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202300"/>
  <xr:revisionPtr revIDLastSave="0" documentId="8_{DF84500F-74B4-5B4B-A410-8E4C930CD950}" xr6:coauthVersionLast="47" xr6:coauthVersionMax="47" xr10:uidLastSave="{00000000-0000-0000-0000-000000000000}"/>
  <bookViews>
    <workbookView xWindow="-120" yWindow="-120" windowWidth="20730" windowHeight="11040" xr2:uid="{00000000-000D-0000-FFFF-FFFF00000000}"/>
  </bookViews>
  <sheets>
    <sheet name="RESUMEN SIN SISMO" sheetId="1" r:id="rId1"/>
    <sheet name="SISMO TRDM AGO 10 " sheetId="2" r:id="rId2"/>
    <sheet name="DESGLOSE TRDM SISMO" sheetId="3" r:id="rId3"/>
    <sheet name="PREVISORA" sheetId="4" r:id="rId4"/>
    <sheet name="DRONES ZURICH" sheetId="5" r:id="rId5"/>
    <sheet name="RCSP AXA" sheetId="6" r:id="rId6"/>
    <sheet name="TRDM MAPFRE" sheetId="7" r:id="rId7"/>
    <sheet name="AP AXA" sheetId="8" r:id="rId8"/>
    <sheet name="DRONES AXA" sheetId="9" r:id="rId9"/>
    <sheet name="MANEJO AXA" sheetId="10" r:id="rId10"/>
    <sheet name="RCE MAPFRE" sheetId="11" r:id="rId11"/>
    <sheet name="VIDA DEUDOR AXA" sheetId="12" r:id="rId12"/>
    <sheet name="INCENDIO DEUDOR AXA" sheetId="13" r:id="rId13"/>
    <sheet name="TRDM AXA" sheetId="14" r:id="rId14"/>
    <sheet name="RCE AXA" sheetId="15" r:id="rId15"/>
    <sheet name="TRANSPORTE AXA" sheetId="16" r:id="rId16"/>
    <sheet name="Siniestralidad Pz AP 100603" sheetId="17" r:id="rId17"/>
    <sheet name="Siniestralidad Pz VG 100604" sheetId="18" r:id="rId18"/>
    <sheet name="Siniestralidad Pz VG 100605" sheetId="19" r:id="rId19"/>
    <sheet name="RESUMEN SINIESTRALIDAD" sheetId="20" r:id="rId20"/>
  </sheets>
  <definedNames>
    <definedName name="_xlnm._FilterDatabase" localSheetId="0" hidden="1">'RESUMEN SIN SISMO'!$A$1:$AC$828</definedName>
    <definedName name="_xlnm._FilterDatabase" localSheetId="3" hidden="1">PREVISORA!$A$1:$AL$374</definedName>
    <definedName name="_xlnm._FilterDatabase" localSheetId="5" hidden="1">'RCSP AXA'!$A$2:$AU$69</definedName>
    <definedName name="_xlnm._FilterDatabase" localSheetId="6" hidden="1">'TRDM MAPFRE'!$A$1:$AR$171</definedName>
    <definedName name="_xlnm._FilterDatabase" localSheetId="9" hidden="1">'MANEJO AXA'!$A$1:$AT$1</definedName>
    <definedName name="_xlnm._FilterDatabase" localSheetId="10" hidden="1">'RCE MAPFRE'!$A$1:$Y$1</definedName>
    <definedName name="_xlnm._FilterDatabase" localSheetId="11" hidden="1">'VIDA DEUDOR AXA'!$A$1:$BL$1</definedName>
    <definedName name="_xlnm._FilterDatabase" localSheetId="16" hidden="1">'Siniestralidad Pz AP 100603'!$A$7:$S$7</definedName>
    <definedName name="_xlnm._FilterDatabase" localSheetId="17" hidden="1">'Siniestralidad Pz VG 100604'!$A$8:$K$8</definedName>
    <definedName name="C_\Users\BEJARA_1\AppData\Local\Temp\141\SisInfoData70320128.tmp" localSheetId="3">PREVISORA!$A$1:$AM$373</definedName>
    <definedName name="C_\Users\BEJARA_1\AppData\Local\Temp\2305\SisInfoData129236992.tmp" localSheetId="3">PREVISORA!#REF!</definedName>
  </definedNames>
  <calcPr calcId="191028"/>
  <pivotCaches>
    <pivotCache cacheId="0" r:id="rId21"/>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20" l="1"/>
  <c r="B17" i="20"/>
  <c r="E17" i="20"/>
  <c r="E16" i="20"/>
  <c r="E15" i="20"/>
  <c r="E14" i="20"/>
  <c r="E13" i="20"/>
  <c r="E12" i="20"/>
  <c r="E11" i="20"/>
  <c r="E10" i="20"/>
  <c r="E9" i="20"/>
  <c r="E8" i="20"/>
  <c r="E7" i="20"/>
  <c r="E6" i="20"/>
  <c r="E5" i="20"/>
  <c r="H11" i="19"/>
  <c r="H13" i="19"/>
  <c r="I13" i="19"/>
  <c r="I17" i="19"/>
  <c r="H17" i="18"/>
  <c r="I17" i="18"/>
  <c r="H20" i="18"/>
  <c r="L4255" i="17"/>
  <c r="K4255" i="17"/>
  <c r="J4255" i="17"/>
  <c r="M5" i="16"/>
  <c r="M70" i="15"/>
  <c r="M67" i="14"/>
  <c r="AQ14" i="13"/>
  <c r="M13" i="12"/>
  <c r="S18" i="11"/>
  <c r="R18" i="11"/>
  <c r="V18" i="11"/>
  <c r="U20" i="11"/>
  <c r="T18" i="11"/>
  <c r="S11" i="10"/>
  <c r="AQ4272" i="8"/>
  <c r="AN4272" i="8"/>
  <c r="T171" i="7"/>
  <c r="S171" i="7"/>
  <c r="R171" i="7"/>
  <c r="Y170" i="7"/>
  <c r="X170" i="7"/>
  <c r="Y169" i="7"/>
  <c r="X169" i="7"/>
  <c r="Y168" i="7"/>
  <c r="X168" i="7"/>
  <c r="Y167" i="7"/>
  <c r="X167" i="7"/>
  <c r="Y166" i="7"/>
  <c r="X166" i="7"/>
  <c r="Y165" i="7"/>
  <c r="X165" i="7"/>
  <c r="Y164" i="7"/>
  <c r="X164" i="7"/>
  <c r="Y163" i="7"/>
  <c r="X163" i="7"/>
  <c r="Y162" i="7"/>
  <c r="X162" i="7"/>
  <c r="Y161" i="7"/>
  <c r="X161" i="7"/>
  <c r="Y160" i="7"/>
  <c r="X160" i="7"/>
  <c r="Y159" i="7"/>
  <c r="X159" i="7"/>
  <c r="Y158" i="7"/>
  <c r="X158" i="7"/>
  <c r="Y157" i="7"/>
  <c r="X157" i="7"/>
  <c r="Y156" i="7"/>
  <c r="X156" i="7"/>
  <c r="Y155" i="7"/>
  <c r="X155" i="7"/>
  <c r="Y154" i="7"/>
  <c r="X154" i="7"/>
  <c r="Y153" i="7"/>
  <c r="X153" i="7"/>
  <c r="Y152" i="7"/>
  <c r="X152" i="7"/>
  <c r="Y151" i="7"/>
  <c r="X151" i="7"/>
  <c r="Y150" i="7"/>
  <c r="X150" i="7"/>
  <c r="Y149" i="7"/>
  <c r="X149" i="7"/>
  <c r="Y148" i="7"/>
  <c r="X148" i="7"/>
  <c r="Y147" i="7"/>
  <c r="X147" i="7"/>
  <c r="Y146" i="7"/>
  <c r="X146" i="7"/>
  <c r="Y145" i="7"/>
  <c r="X145" i="7"/>
  <c r="Y144" i="7"/>
  <c r="X144" i="7"/>
  <c r="Y143" i="7"/>
  <c r="X143" i="7"/>
  <c r="Y142" i="7"/>
  <c r="X142" i="7"/>
  <c r="Y141" i="7"/>
  <c r="X141" i="7"/>
  <c r="Y140" i="7"/>
  <c r="X140" i="7"/>
  <c r="Y139" i="7"/>
  <c r="X139" i="7"/>
  <c r="Y138" i="7"/>
  <c r="X138" i="7"/>
  <c r="Y137" i="7"/>
  <c r="X137" i="7"/>
  <c r="Y136" i="7"/>
  <c r="X136" i="7"/>
  <c r="Y135" i="7"/>
  <c r="X135" i="7"/>
  <c r="Y134" i="7"/>
  <c r="X134" i="7"/>
  <c r="Y133" i="7"/>
  <c r="X133" i="7"/>
  <c r="Y132" i="7"/>
  <c r="X132" i="7"/>
  <c r="Y131" i="7"/>
  <c r="X131" i="7"/>
  <c r="Y130" i="7"/>
  <c r="X130" i="7"/>
  <c r="Y129" i="7"/>
  <c r="X129" i="7"/>
  <c r="Y128" i="7"/>
  <c r="X128" i="7"/>
  <c r="Y127" i="7"/>
  <c r="X127" i="7"/>
  <c r="Y126" i="7"/>
  <c r="X126" i="7"/>
  <c r="Y125" i="7"/>
  <c r="X125" i="7"/>
  <c r="Y124" i="7"/>
  <c r="X124" i="7"/>
  <c r="Y123" i="7"/>
  <c r="X123" i="7"/>
  <c r="Y122" i="7"/>
  <c r="X122" i="7"/>
  <c r="Y121" i="7"/>
  <c r="X121" i="7"/>
  <c r="Y120" i="7"/>
  <c r="X120" i="7"/>
  <c r="Y119" i="7"/>
  <c r="X119" i="7"/>
  <c r="Y118" i="7"/>
  <c r="X118" i="7"/>
  <c r="Y117" i="7"/>
  <c r="X117" i="7"/>
  <c r="Y116" i="7"/>
  <c r="X116" i="7"/>
  <c r="Y115" i="7"/>
  <c r="X115" i="7"/>
  <c r="Y114" i="7"/>
  <c r="X114" i="7"/>
  <c r="Y113" i="7"/>
  <c r="X113" i="7"/>
  <c r="Y112" i="7"/>
  <c r="X112" i="7"/>
  <c r="Y111" i="7"/>
  <c r="X111" i="7"/>
  <c r="Y110" i="7"/>
  <c r="X110" i="7"/>
  <c r="Y109" i="7"/>
  <c r="X109" i="7"/>
  <c r="Y108" i="7"/>
  <c r="X108" i="7"/>
  <c r="Y107" i="7"/>
  <c r="X107" i="7"/>
  <c r="Y106" i="7"/>
  <c r="X106" i="7"/>
  <c r="Y105" i="7"/>
  <c r="X105" i="7"/>
  <c r="Y104" i="7"/>
  <c r="X104" i="7"/>
  <c r="Y103" i="7"/>
  <c r="X103" i="7"/>
  <c r="Y102" i="7"/>
  <c r="X102" i="7"/>
  <c r="Y101" i="7"/>
  <c r="X101" i="7"/>
  <c r="Y100" i="7"/>
  <c r="X100" i="7"/>
  <c r="Y99" i="7"/>
  <c r="X99" i="7"/>
  <c r="Y98" i="7"/>
  <c r="X98" i="7"/>
  <c r="Y97" i="7"/>
  <c r="X97" i="7"/>
  <c r="Y96" i="7"/>
  <c r="X96" i="7"/>
  <c r="Y95" i="7"/>
  <c r="X95" i="7"/>
  <c r="Y94" i="7"/>
  <c r="X94" i="7"/>
  <c r="Y93" i="7"/>
  <c r="X93" i="7"/>
  <c r="Y92" i="7"/>
  <c r="X92" i="7"/>
  <c r="Y91" i="7"/>
  <c r="X91" i="7"/>
  <c r="Y90" i="7"/>
  <c r="X90" i="7"/>
  <c r="Y89" i="7"/>
  <c r="X89" i="7"/>
  <c r="Y88" i="7"/>
  <c r="X88" i="7"/>
  <c r="Y87" i="7"/>
  <c r="X87" i="7"/>
  <c r="Y86" i="7"/>
  <c r="X86" i="7"/>
  <c r="Y85" i="7"/>
  <c r="X85" i="7"/>
  <c r="Y84" i="7"/>
  <c r="X84" i="7"/>
  <c r="Y83" i="7"/>
  <c r="X83" i="7"/>
  <c r="Y82" i="7"/>
  <c r="X82" i="7"/>
  <c r="Y81" i="7"/>
  <c r="X81" i="7"/>
  <c r="Y80" i="7"/>
  <c r="X80" i="7"/>
  <c r="Y79" i="7"/>
  <c r="X79" i="7"/>
  <c r="Y78" i="7"/>
  <c r="X78" i="7"/>
  <c r="Y77" i="7"/>
  <c r="X77" i="7"/>
  <c r="Y76" i="7"/>
  <c r="X76" i="7"/>
  <c r="Y75" i="7"/>
  <c r="X75" i="7"/>
  <c r="Y74" i="7"/>
  <c r="X74" i="7"/>
  <c r="Y73" i="7"/>
  <c r="X73" i="7"/>
  <c r="Y72" i="7"/>
  <c r="X72" i="7"/>
  <c r="Y71" i="7"/>
  <c r="X71" i="7"/>
  <c r="Y70" i="7"/>
  <c r="X70" i="7"/>
  <c r="Y69" i="7"/>
  <c r="X69" i="7"/>
  <c r="Y68" i="7"/>
  <c r="X68" i="7"/>
  <c r="Y67" i="7"/>
  <c r="X67" i="7"/>
  <c r="Y66" i="7"/>
  <c r="X66" i="7"/>
  <c r="Y65" i="7"/>
  <c r="X65" i="7"/>
  <c r="Y64" i="7"/>
  <c r="X64" i="7"/>
  <c r="Y63" i="7"/>
  <c r="X63" i="7"/>
  <c r="Y62" i="7"/>
  <c r="X62" i="7"/>
  <c r="Y61" i="7"/>
  <c r="X61" i="7"/>
  <c r="Y60" i="7"/>
  <c r="X60" i="7"/>
  <c r="Y59" i="7"/>
  <c r="X59" i="7"/>
  <c r="Y58" i="7"/>
  <c r="X58" i="7"/>
  <c r="Y57" i="7"/>
  <c r="X57" i="7"/>
  <c r="Y56" i="7"/>
  <c r="X56" i="7"/>
  <c r="Y55" i="7"/>
  <c r="X55" i="7"/>
  <c r="Y54" i="7"/>
  <c r="X54" i="7"/>
  <c r="Y53" i="7"/>
  <c r="X53" i="7"/>
  <c r="Y52" i="7"/>
  <c r="X52" i="7"/>
  <c r="Y51" i="7"/>
  <c r="X51" i="7"/>
  <c r="Y50" i="7"/>
  <c r="X50" i="7"/>
  <c r="Y49" i="7"/>
  <c r="X49" i="7"/>
  <c r="Y48" i="7"/>
  <c r="X48" i="7"/>
  <c r="Y47" i="7"/>
  <c r="X47" i="7"/>
  <c r="Y46" i="7"/>
  <c r="X46" i="7"/>
  <c r="Y45" i="7"/>
  <c r="X45" i="7"/>
  <c r="Y44" i="7"/>
  <c r="X44" i="7"/>
  <c r="Y43" i="7"/>
  <c r="X43" i="7"/>
  <c r="Y42" i="7"/>
  <c r="X42" i="7"/>
  <c r="Y41" i="7"/>
  <c r="X41" i="7"/>
  <c r="Y40" i="7"/>
  <c r="X40" i="7"/>
  <c r="Y39" i="7"/>
  <c r="X39" i="7"/>
  <c r="Y38" i="7"/>
  <c r="X38" i="7"/>
  <c r="Y37" i="7"/>
  <c r="X37" i="7"/>
  <c r="Y36" i="7"/>
  <c r="X36" i="7"/>
  <c r="Y35" i="7"/>
  <c r="X35" i="7"/>
  <c r="Y34" i="7"/>
  <c r="X34" i="7"/>
  <c r="Y33" i="7"/>
  <c r="X33" i="7"/>
  <c r="Y32" i="7"/>
  <c r="X32" i="7"/>
  <c r="Y31" i="7"/>
  <c r="X31" i="7"/>
  <c r="Y30" i="7"/>
  <c r="X30" i="7"/>
  <c r="Y29" i="7"/>
  <c r="X29" i="7"/>
  <c r="Y28" i="7"/>
  <c r="X28" i="7"/>
  <c r="Y27" i="7"/>
  <c r="X27" i="7"/>
  <c r="Y26" i="7"/>
  <c r="X26" i="7"/>
  <c r="Y25" i="7"/>
  <c r="X25" i="7"/>
  <c r="Y24" i="7"/>
  <c r="X24" i="7"/>
  <c r="Y23" i="7"/>
  <c r="X23" i="7"/>
  <c r="Y22" i="7"/>
  <c r="X22" i="7"/>
  <c r="Y21" i="7"/>
  <c r="X21" i="7"/>
  <c r="Y20" i="7"/>
  <c r="X20" i="7"/>
  <c r="Y19" i="7"/>
  <c r="X19" i="7"/>
  <c r="Y18" i="7"/>
  <c r="X18" i="7"/>
  <c r="Y17" i="7"/>
  <c r="X17" i="7"/>
  <c r="Y16" i="7"/>
  <c r="X16" i="7"/>
  <c r="Y15" i="7"/>
  <c r="X15" i="7"/>
  <c r="Y14" i="7"/>
  <c r="X14" i="7"/>
  <c r="Y13" i="7"/>
  <c r="X13" i="7"/>
  <c r="Y12" i="7"/>
  <c r="X12" i="7"/>
  <c r="Y11" i="7"/>
  <c r="X11" i="7"/>
  <c r="Y10" i="7"/>
  <c r="X10" i="7"/>
  <c r="Y9" i="7"/>
  <c r="X9" i="7"/>
  <c r="Y8" i="7"/>
  <c r="X8" i="7"/>
  <c r="Y7" i="7"/>
  <c r="X7" i="7"/>
  <c r="Y6" i="7"/>
  <c r="X6" i="7"/>
  <c r="Y5" i="7"/>
  <c r="X5" i="7"/>
  <c r="Y4" i="7"/>
  <c r="X4" i="7"/>
  <c r="Y3" i="7"/>
  <c r="X3" i="7"/>
  <c r="Y2" i="7"/>
  <c r="X2" i="7"/>
  <c r="AK70" i="6"/>
  <c r="Q10" i="5"/>
  <c r="AI374" i="4"/>
  <c r="AI377" i="4"/>
  <c r="AK374" i="4"/>
  <c r="AJ374" i="4"/>
  <c r="V64" i="3"/>
  <c r="U64" i="3"/>
  <c r="Z833" i="1"/>
  <c r="Z829" i="1"/>
  <c r="AA829" i="1"/>
  <c r="Z831" i="1"/>
  <c r="Y829" i="1"/>
</calcChain>
</file>

<file path=xl/sharedStrings.xml><?xml version="1.0" encoding="utf-8"?>
<sst xmlns="http://schemas.openxmlformats.org/spreadsheetml/2006/main" count="125743" uniqueCount="17378">
  <si>
    <t>Consecutivo</t>
  </si>
  <si>
    <t>Aseguradora</t>
  </si>
  <si>
    <t>Ramo / Producto</t>
  </si>
  <si>
    <t>Nro. Siniestro Aseguradora</t>
  </si>
  <si>
    <t>Póliza</t>
  </si>
  <si>
    <t>Fecha Inicio Vigencia</t>
  </si>
  <si>
    <t>Fecha Fin Vigencia</t>
  </si>
  <si>
    <t>Orden</t>
  </si>
  <si>
    <t>Estado siniestro</t>
  </si>
  <si>
    <t>Nit / CC Tomador</t>
  </si>
  <si>
    <t>Empresa Tomador</t>
  </si>
  <si>
    <t>Nit / CC Asegurado</t>
  </si>
  <si>
    <t>Asegurado</t>
  </si>
  <si>
    <t>Beneficiario</t>
  </si>
  <si>
    <t>Fecha Aviso</t>
  </si>
  <si>
    <t>Fecha Siniestro</t>
  </si>
  <si>
    <t>Fecha Vencimiento</t>
  </si>
  <si>
    <t>Fecha creación</t>
  </si>
  <si>
    <t>usuario creación</t>
  </si>
  <si>
    <t>Placa</t>
  </si>
  <si>
    <t>Marca</t>
  </si>
  <si>
    <t>Tipo</t>
  </si>
  <si>
    <t>Departamento</t>
  </si>
  <si>
    <t>Ciudad</t>
  </si>
  <si>
    <t>Vlr. Pretensión</t>
  </si>
  <si>
    <t>Vlr Reserva Sin</t>
  </si>
  <si>
    <t>Vlr Pagado Sin</t>
  </si>
  <si>
    <t>Fecha Pago</t>
  </si>
  <si>
    <t>Descripción</t>
  </si>
  <si>
    <t>MAPFRE</t>
  </si>
  <si>
    <t>TODO RIESGO DAÑOS MATERIALES</t>
  </si>
  <si>
    <t>Pendientes en la compañia</t>
  </si>
  <si>
    <t>SENA-SERVICIO NACIONAL DE APRENDIZAJE</t>
  </si>
  <si>
    <t>ALONSO CRUZ PINILLA</t>
  </si>
  <si>
    <t>VALLE, R</t>
  </si>
  <si>
    <t>VALLE</t>
  </si>
  <si>
    <t>CALI</t>
  </si>
  <si>
    <t>---</t>
  </si>
  <si>
    <t>TERREMOTO VARIAS SEDES A NIVEL NACIONAL: VALLE, RISARALDA, CHOCÓ Y OTRAS FECHA DE SINIESTRO: 10 DE AGOSTO DE 2026.</t>
  </si>
  <si>
    <t>HURTO COMPUTADOR PORTATIL MARCA APPLE PLACA 101001130549 CENTRO DE DISEÑO TECNOLOGICO INDUSTRIAL REGIONAL VALLE CUENTADANTE JESUS HINCAPIE</t>
  </si>
  <si>
    <t xml:space="preserve">              </t>
  </si>
  <si>
    <t>QUINDIO</t>
  </si>
  <si>
    <t>ARMENIA</t>
  </si>
  <si>
    <t>HURTO DE QUINCE (15) TECLADOS Y QUINCE (15) MOUSE PLACAS 101001129939 - 101001129975 - 101001130173 - 101001130845 - 101001130875 - 101001130899 - 101001131088 - 101001131259 -101001131286 - 101001131787 - 101001132072 - 101001132153 - 101001132243 - 101001132918 - 101001132936 - 101001129976 -101001130819 - 101001130846 - 101001130876 - 101001130900 - 101001131089 - 101001131287 - 101001131755 - 101001132073 â€“101001132184 - 101001132244 - 101001132349 - 101001132919 - 101001132937 â€“ 101001133024. FECHA DE</t>
  </si>
  <si>
    <t>PREVISORA S.A. - OFICIAL</t>
  </si>
  <si>
    <t>AUTOMOVILES</t>
  </si>
  <si>
    <t>JAIME ANDRÉS GONZÁLEZ CASTILL</t>
  </si>
  <si>
    <t>OCJ597</t>
  </si>
  <si>
    <t>CUNDINAMARCA</t>
  </si>
  <si>
    <t>GIRARDOT (CUNDINAMARCA)</t>
  </si>
  <si>
    <t>SIENDO LAS 13:25 EL CONDUCTOR EDWARD SAENZ SALE DEL PARQUEADERO DEL CENTRO DE FORMACION EL CUAL EL VIGILANTE QUE SE ENCONTRABA DE TRUNO LE ABRE LAS DOS PUERTAS QUE TIENE EL PORTÓN AL MAXIMO QUE DA, CUANDO EL CONDUCTOR DA EL GIRO A LA DERECHA PARA TOMAR LA VIA PANAMERICANA IMPACTA EL VEHICULO (BUS) EN EL LATERAL IZQUIERDO LA PARTE TRASERA EN DONDE SE EVIDENCIA QUE CON EL PORTON ROMPE LA FIBRA DE VIDRIO Y EL ULTIMO VENTANAL QUE TIENE EL BUS; HACIENDO UN ORIFICIO AL LADO DEL STOP DEL LADO IZQUIERDO.</t>
  </si>
  <si>
    <t>HUILA</t>
  </si>
  <si>
    <t>NEIVA</t>
  </si>
  <si>
    <t>MUERTE SEMOVIENTE PLACA 91165566 REGIONAL HUILA CENTRO DE FORMACION AGROINDUSTRIAL LA ANGOSTURA CUENTADANTE LIDA PAULINA ALDANA - OSCAR EDUARDO VILLARRAGA</t>
  </si>
  <si>
    <t>MUERTE SEMOVIENTE PLACA 91169576 REGIONAL HUILA CENTRO DE FORMACION AGROINDUSTRIAL LA ANGOSTURA CUENTADANTE LIDA PAULINA ALDANA - OSCAR EDUARDO VILLARRAGA</t>
  </si>
  <si>
    <t>MUERTE SEMOVIENTE PLACA 91161015394 FECHA DE SINIESTRO 06 DE MAYO DE 2026 REGIONAL HUILA CENTRO DE FORMACION AGROINDUSTRIAL LA ANGOSTURA CUENTADANTE LIDA PAULINA ALDANA - OSCAR EDUARDO VILLARRAGA</t>
  </si>
  <si>
    <t>AURORA VIDA S.A.</t>
  </si>
  <si>
    <t>VIDA GRUPO</t>
  </si>
  <si>
    <t>YULIETH BUSTOS SOTELO</t>
  </si>
  <si>
    <t>AGUA DE DIOS</t>
  </si>
  <si>
    <t>FALLECIMIENTO EXFUNCIONARIO</t>
  </si>
  <si>
    <t>AMAZONAS</t>
  </si>
  <si>
    <t>LETICIA</t>
  </si>
  <si>
    <t>PLANTA DE TRATAMIENTO DE AGUA POTABLE- REGIONAL AMAZONAS -CENTRO PARA LA BIODIVERSIDAD Y EL TURISMO DE AMAZONAS</t>
  </si>
  <si>
    <t>BOGOTA</t>
  </si>
  <si>
    <t>DAÑO DOS INTERRUPTORES DE RED Y DE PLANTA - REGIOANL DISTRITO -CENTRO DE TECNOLOGIAS DEL TRANSPORTE </t>
  </si>
  <si>
    <t>vidrios</t>
  </si>
  <si>
    <t>DAÑO VIDRIOS ENTRADA PRINCIPAL, PARQUEADERO Y CAFETERIA- REGIONAL DISTRITO -DISTRITO -CENTRO DE GESTION DE MERCADOS, LOGISTICA Y TECNOLOGIAS DE LA INFORMACIÓN </t>
  </si>
  <si>
    <t>vidriso</t>
  </si>
  <si>
    <t>DAÑO ROTURA VIDRISO BAÑO Y AMBIENTE FORMACION REGIONAL DISTRITO CENTRO DE GESTION DE MERCADOS, LOGISTICA Y TECNOLOGIAS DE LA INFORMACIÓN </t>
  </si>
  <si>
    <t>DAÑO RED ELÉCTRICA, EQUIPOS PLACAS 95285892 â€“ 952810177248 Y OTROS ELEMENTOS CENTRO DE GESTION Y DESARROLLO SOSTENIBLE SURCOLOMBIANO YAMBORO REGIONAL HUILA. CAUSA VENDAVAL CUENTADANTE WILMER ANDRES PEÑA</t>
  </si>
  <si>
    <t>MOSQUERA (CUNDINAMARCA)</t>
  </si>
  <si>
    <t>DAÑO ROTURA VIDRIOS REGIONAL Cundinamarca/Centro de Desarrollo Agroempresarial /</t>
  </si>
  <si>
    <t>PC - Pendiente autorización del taller</t>
  </si>
  <si>
    <t>OZF247</t>
  </si>
  <si>
    <t>al orillar para dar paso a otro vehiculo, se produce un golpe con un cumulo de piedra ocacionando daños en el parachoques delantero del BUS</t>
  </si>
  <si>
    <t>VIDRIO</t>
  </si>
  <si>
    <t>BOLIVAR</t>
  </si>
  <si>
    <t>CARTAGENA</t>
  </si>
  <si>
    <t>DAÑO ROTURAVIDRIO CRUDO 5 MM, COLOR BRONCE, DE MEDIDAS 0,80 MTS X 0,60 MTS-REGIONAL BOLIVAR</t>
  </si>
  <si>
    <t>OBjetado</t>
  </si>
  <si>
    <t>MUERTE SEMOVIENTE PLACA 91161012981 REGIONAL HUILA CENTRO DE FORMACION AGROINDUSTRIAL LA ANGOSTURA CUENTADANTE LIDA PAULINA ALDANA - OSCAR EDUARDO VILLARRAGA</t>
  </si>
  <si>
    <t>MUERTE SEMOVIENTE PLACA 91169000 REGIONAL HUILA CENTRO DE FORMACION AGROINDUSTRIAL LA ANGOSTURA CUENTADANTE JAROL ANDRES JIMENEZ PERDOMO/OSCAR EDUARDO VILLARRAGA</t>
  </si>
  <si>
    <t>VARIAS</t>
  </si>
  <si>
    <t>DAÑOS EN EQUIPOS SOBRETENCION. REGIONAL BOLIVAR -CENTRO PARA LA INDUSTRIA PETROQUIMICA</t>
  </si>
  <si>
    <t>HURTO COMPUTADOR PORTÁTIL MARCA HP PLACA 95431013204 REGIONAL VALLE CUENTADANTE Lina Maria Holguin Duque</t>
  </si>
  <si>
    <t>ACCIDENTES PERSONALES</t>
  </si>
  <si>
    <t>Pendientes por el asegurado</t>
  </si>
  <si>
    <t>CALDAS</t>
  </si>
  <si>
    <t>MANIZALES</t>
  </si>
  <si>
    <t>ENFERMEDADES AMPARADAS APRENDIZ REGIONAL CALDAS -Centro Pecuario y Agroempresarial</t>
  </si>
  <si>
    <t>ANTIOQUIA</t>
  </si>
  <si>
    <t>MEDELLIN</t>
  </si>
  <si>
    <t>HURTO PORTATIL PLACA 950410103153 REGIONAL ANTIOQUIA - COMPLEJO TECNOLÓGICO AGROINDUSTRIAL, PECUARIO Y TURÍSTICO</t>
  </si>
  <si>
    <t>NPK717</t>
  </si>
  <si>
    <t>Siendo las 11:30 AM del dia 01 de julio de 2026 en la via que conduce de Usme hacia el SUMAPAZ, el vehiculo oficial SENA de placas NPK717 programado para la estrategia Campesena hasta el lugar de destino SUMAPAZ, durante el recorrido se encuentra en la carretera un vehículo tipo volqueta estacionado al parecer por inconvenientes mecánicos, al identificar la situación el conductor al servicio del SENA quien operaba el vehículo oficial, procede a bajarse del vehículo para conocer la situación y para inspeccio</t>
  </si>
  <si>
    <t>LJX071</t>
  </si>
  <si>
    <t>SANTANDER</t>
  </si>
  <si>
    <t>VELEZ (SANTANDER)</t>
  </si>
  <si>
    <t>EL dia 26 de junio de 2026. Durante la realizacion de actividad de limpiza del vehiculo ( Bus) de placas LJ X 071 se evidencia que en el costado derecho se eviencia el último vidrio lateral esta vencido, se desconoce el motivo y la fuente Dirección: Transversal 8 No. 8A - 50, Vélez Santander parqueadero de la regional Centro de Gestion Agroempresarial del Oriente Jhoan Sebastian Agudelo Cadena</t>
  </si>
  <si>
    <t>ELSA MAR</t>
  </si>
  <si>
    <t>ROTURA DE 3 VIDRIOS: ENTRADA PRINCIPAL, SALA DE JUNTAS PISO 9, CARTELERA PRIMER PISO REGIONAL DISTRITO DIRECCION GENERAL CUENTADANTE ELSA MARY MEDINA</t>
  </si>
  <si>
    <t>AXA COLPATRIA SEGUROS GENERALES</t>
  </si>
  <si>
    <t>DIRECTORES Y ADMINISTRADORES</t>
  </si>
  <si>
    <t>Que presuntamente, en su calidad de Subdirectora del Centro de Tecnologías para la construcción y la Madera del SENA Distrito Capital y Ordenadora del Gasto del contrato N° CO1.PCCNTR.3456153 de 2022 suscrito entre el Centro de Tecnologías para la construcción y la Madera y, incurriera en posibles irregularidades en la etapa precontractual para la suscripción, relacionadas con que aparentemente el contratista no cumplía con los requisitos de educación</t>
  </si>
  <si>
    <t>OJX236</t>
  </si>
  <si>
    <t>TOLIMA</t>
  </si>
  <si>
    <t>IBAGUE</t>
  </si>
  <si>
    <t>EL DÍA JUEVES 26 DE JUNIO DE 2026, ME DESPLAZABA EN EL BUS DE PLACAS OJX236 CON DESTINO AL TALLER PARA LA REALIZACIÓN DE UNA REVISIÓN PREVENTIVA Y CORRECTIVA.MIENTRAS TRANSITABA POR LA CALLE 25 CON CARRERA 3 SUR, EN UN TRAMO DE VÍA CON PENDIENTE DESCENDENTE, AL ACCIONAR EL PEDAL DEL FRENO SE EVIDENCIÓ QUE EL SISTEMA DE FRENADO NO RESPONDIÓ ADECUADAMENTE, OCASIONANDO LA PÉRDIDA DE CAPACIDAD DE FRENADO DEL VEHÍCULO. AL OBSERVAR LA PRESENCIA DE VARIOS VEHÍCULOS MÁS ADELANTE Y CON EL FIN DE EVITAR UNA COLISIÓN</t>
  </si>
  <si>
    <t>Mediante Auto de fecha 6 de abril de 2026, la Oficina de Control Interno Disciplinario del Servicio Nacional de Aprendizaje â€œSENAâ€, ordenó la apertura de investigación disciplinaria dentro del proceso radicado No., siendo vinculado en calidad de investigado el suscrito, identificado con, junto con otros funcionarios que fungieron como ordenadores del gasto del contrato CO1.PCCNTR.5267796.</t>
  </si>
  <si>
    <t>CAUCA</t>
  </si>
  <si>
    <t>POPAYAN</t>
  </si>
  <si>
    <t>HURTO DE DOS PORTATILES PLACAS 93071015503 Y 93071015434 REGIONAL CAUCA-Centro de Comercio y Servicios -</t>
  </si>
  <si>
    <t>VIDRIOS</t>
  </si>
  <si>
    <t>DAÑO ROTURA DE VIDRIO 5 MM, COLOR BRONCE, DE MEDIDAS 0,80 MTS X 0,60 MTS. REGIONAL BOLIVAR -DIRECCION REGIONAL)</t>
  </si>
  <si>
    <t>DAÑO ROTURA PUERTA VIDRIO PISO 9- REGIONAL ANTIOQUIA -Centro de Sevicios de Salud (CSS)</t>
  </si>
  <si>
    <t>NPK713</t>
  </si>
  <si>
    <t>Siendo aproximadamente las 11:45 a. m. del día viernes 5 de junio, me encontraba prestando servicio en el centro de la ciudad de Bogotá, específicamente en la Calle 6 entre carreras 4 y 5, en el sector de Nuevo Santafé. En el momento de los hechos, mientras conducía el bus de placas NPK713, observé que un vehículo que se encontraba ubicado en la parte delantera del bus realizó una maniobra y se estacionó de manera repentina muy cerca de la parte frontal del vehículo que yo conducía. Con el fin de evitar un</t>
  </si>
  <si>
    <t>BUCARAMANGA</t>
  </si>
  <si>
    <t>MUERTE DEL FUNCIONARIO REGIONAL SANTANDER</t>
  </si>
  <si>
    <t>Mediante Auto 01880 proferido el 26 de agosto de 2025 por la Dirección de Investigaciones, se decretó la apertura del proceso de responsabilidad fiscal 813112-2024-47508 con el propósito de esclarecer presuntas irregularidades de connotación fiscal en las etapas de planeación y ejecución del Contrato No. C01.PCCNTR 4244098 suscrito el 28 de noviembre de 2022 con el ente societario ORGANIZACIÓN VANEGAS S.A.S., en el cual el SERVICIO NACIONAL DE APRENDIZAJE â€“ SENA funge como entidad afectada. VEINTICINCO MILL</t>
  </si>
  <si>
    <t>DAÑO ROTURA 2 VIDRIOS Puerta de vidrio templado 10 MM de 1,30X2,70 Mt. (2) REGIONAL DISTRITO -Centro de Diseño y Metrología - CDM</t>
  </si>
  <si>
    <t>CHOCO</t>
  </si>
  <si>
    <t>QUIBDO</t>
  </si>
  <si>
    <t>HURTO PORTATIL PLACA 10102727195 REGIONAL CHOCO-Centro de Recursos Naturales Industria y Biodiversidad-</t>
  </si>
  <si>
    <t>NPK719</t>
  </si>
  <si>
    <t>MALAGA (SANTANDER)</t>
  </si>
  <si>
    <t>Por medio del presente, me permito informar el siniestro ocurrido al vehículo oficial Ford Ranger, modelo 2026, placas NPK719, adscrito a la entidad, durante el desplazamiento realizado en la ruta Málaga â€“ Bucaramanga, el día 11 de mayo de 2026, en cumplimiento de actividades oficiales e institucionales. Durante el trayecto, el vehículo sufrió una afectación consistente en un impacto sobre el parabrisas frontal, ocasionado presuntamente por una roca o material pétreo proyectado desde la vía al momento del t</t>
  </si>
  <si>
    <t>EQUIPO MOVIL Y MAQUINARIA</t>
  </si>
  <si>
    <t>HURTO DE DOS BATERIAS DE la Retro excavadora John Deere 410B- REGIONAL CUNDINAMARCA -CENTRO DE BIOTECNOLOGIA AGROPECUARIA</t>
  </si>
  <si>
    <t>HURTO COMPUTADOR PORTÁTIL Probook PLACA 445R G205 297419 Barrio Corosito Cra. 12 con 7 Pereira Risaralda REGIONAL VALLE CUENTADANTE Víctor Hugo Muñoz Carvajal. placa 95431013024</t>
  </si>
  <si>
    <t>NFQ524</t>
  </si>
  <si>
    <t>CESAR</t>
  </si>
  <si>
    <t>AGUACHICA (CESAR)</t>
  </si>
  <si>
    <t>El martes 19 de mayo de 2026, siendo las 12:46 p.m., en cumplimiento a las rutinarias actividades de transporte de aprendices nos desplazábamos en el Bus Chevrolet modelo 2026 de placa NFQ-524 desde Ambiente Finca hacia el Centro Agroempresarial de Aguachica, junto con las fichas 3313820 y 3230496, acompañados por la instructora María de los Ángeles Serrano. Durante el recorrido de salida de la finca hasta la vía principal, tramo que es en terreno rural sin pavimento en extención aproximada de 4 kilómetros</t>
  </si>
  <si>
    <t>DAÑO EN CUARTO FRIO /INCENDIO - REGIONAL DISTRITO CENTRO DE ELECTRICIDAD,ELECTRONICA Y TELECUMICACIONES-CEET</t>
  </si>
  <si>
    <t>S. Pagado</t>
  </si>
  <si>
    <t>MUERTE</t>
  </si>
  <si>
    <t>MOSQUERA</t>
  </si>
  <si>
    <t>FALLECIMIENTO DEL APRENDIZ REGIONAL CUNDINAMARCA</t>
  </si>
  <si>
    <t>DAÑO ROTURA VIDRIOS REGIONAL CAUCA CENTRO DE COMERCIO Y SERVICIOS</t>
  </si>
  <si>
    <t>HURTO COMPUTADOR PORTÁTIL LENOVO PLACA 912612473 Y CARPA PLACA 1076190488 CENTRO NAUTICO Y PESQUERO REGIONAL VALLE CUENTADANTE LUZ BETZAIDA MORENO MARTINEZ.</t>
  </si>
  <si>
    <t>OJY163</t>
  </si>
  <si>
    <t>El día 09 de mayo de 2026, aproximadamente a las 12:30 p. m., sobre la Avenida Caracas en sentido surâ€“norte, frente a la estación Socorro de TransMilenio en la ciudad de Bogotá D.C., el señor Rafael Sneider Patiño García, conductor del vehículo institucional adscrito al SENA identificado con placas OJY163, se desplazaba de manera normal cuando se presentó un accidente de tránsito tipo choque múltiple. De acuerdo con lo evidenciado en el lugar, un vehículo particular color rojo, marca MG, realizó una acelera</t>
  </si>
  <si>
    <t>OPP073</t>
  </si>
  <si>
    <t>El día 25 de mayo de 2026, siendo aproximadamente la 1:50 p. m, en las instalaciones de la Tecnoacademia del SENA Neiva, el conductor Luis Enrique Mahecha se encontraba retirando el vehículo del parqueadero. Debido a las condiciones de una vía estrecha, al momento de la salida el vehículo se desalineó o descualizo, ocasionando que la punta del portón impactara la parte trasera lateral izquierda del bus panorámico, generando rotura y daños materiales en dicha zona del vehículo. De igual manera, se ocasionó d</t>
  </si>
  <si>
    <t>OJX782</t>
  </si>
  <si>
    <t>RISARALDA</t>
  </si>
  <si>
    <t>PEREIRA</t>
  </si>
  <si>
    <t>Durante el desplazamiento en la ruta Apia- Santa Rosa Lembo, aproximadamente 5 am, los aprendices inciaron el abordaje de la buseta en la plaza principal de Apia, al momento de iniciar recorrido, con la parte trasera de la buseta SENA OJX782, se golpea el microbus placa ESP959, que estaba parquedado en la plaza principal La buseta SENA se afecto en el bomper trasera lado izquierdo, este quedo suelto, se realiza provisionalmente una instalación de este, pero sin las fijaciones apropiadas, buscando que la lam</t>
  </si>
  <si>
    <t>DAÑO ROTURA DE 2 VIDRIOS REGIONAL DIRECCION GENERAL</t>
  </si>
  <si>
    <t>DAÑO RITURA DE 11 VIDRIOS REGIONAL ANTIOQUIA -CETRO DE COMERCIO</t>
  </si>
  <si>
    <t>PPQ370</t>
  </si>
  <si>
    <t>CAUCASIA</t>
  </si>
  <si>
    <t>El día miércoles 20 de mayo 8:30AM me desplace desde la Sede Principal hasta la Sede la Uribe, haciendo los traslados de los aprendices que se recogen en la ruta diaria del Bus. Cuando procedía a parquear el vehículo en la Sede le Uribe, frene y se descolgó provocando un choque con un vehículo particular de placas IUS929 pertenecientes al señor Carlos Alberto Cuesta Hoyos funcionario â€“ instructor del Centro de Formación. El daño ocasionado produjo daños al stock y parte trasera izquierda de la carrocería de</t>
  </si>
  <si>
    <t>OCK773</t>
  </si>
  <si>
    <t>CASANARE</t>
  </si>
  <si>
    <t>YOPAL</t>
  </si>
  <si>
    <t>Siendo las 6:30 pm del 19 de mayo de 2026, el Aula Móvil de Soldadura con placa de tránsito OCK773 conducida por César Augusto Pérez Arango, se dirigia por la vía que conduce de Paz de Ariporo hacia el municipio de El Yopal aproximadamente a 60 km/h, con condiciones de mal tiempo por la lluvia. A la altura del kilómetro 15 se estalla la llanta delantera derecha posiblemente por la presencia de un objeto metálico en la carretera, lo que generó pérdida de control del vehículo y como consecuencia del estallido</t>
  </si>
  <si>
    <t>RESPONSABILIDAD CIVIL EXTRACONTRACT</t>
  </si>
  <si>
    <t>META</t>
  </si>
  <si>
    <t>VILLAVICENCIO</t>
  </si>
  <si>
    <t>DAÑO PANORAMICO VEHICULO MAZDA PLACA DE PROPIEDAD DE Centro de Industria y Servicios del Meta - Regional Meta</t>
  </si>
  <si>
    <t>GVW744</t>
  </si>
  <si>
    <t>GUAVIARE</t>
  </si>
  <si>
    <t>S JOSE GUAVIA</t>
  </si>
  <si>
    <t>El día 10 de marzo del año 2026, siendo la 01:24 p. m., y en cumplimiento de la programación autorizada de desplazamiento en el bus institucional marca Mercedes Benz, de placas GVW 744, se procedió a realizar el traslado desde la ciudad de Villavicencio (Meta) hacia la ciudad de San José del Guaviare.Durante el recorrido, sobre la vía nacional conocida como Anillo Vial, se presentaba congestión vehicular, por lo cual se transitaba a baja velocidad y con la debida precaución. En ese momento, el señor Robin A</t>
  </si>
  <si>
    <t>HURTO DE DOS PORTATILES PLACAS 93071015576 - 93071015427 REGIONAL CAUCA-CENTRO DE COMERCIO Y SERVICIOS</t>
  </si>
  <si>
    <t>FALLECIMIENTO APRENDIZ,.</t>
  </si>
  <si>
    <t>Seguimiento al taller</t>
  </si>
  <si>
    <t>NPK801</t>
  </si>
  <si>
    <t>VICHADA</t>
  </si>
  <si>
    <t>PTO CARRENO</t>
  </si>
  <si>
    <t>En cumplimiento de comision 3726 el dia sabado 2 de mayo comencé mi desplazamiento de regreso desde Cumaribo con destino a la Primavera pero no se pudo por la ruta normal por el Rio Tomo por que estaba lloviendo mucho y la sabana se veia inundada, tomé una ruta alterna que era por el viento pasando por la empresa agrícola chefer para pasar por el planchón de esa empresa pero por lluvia fué imposible ya que el nivel del rio subió demasiado y el planchon estaba suelto me tocó devolverme para seguir por carima</t>
  </si>
  <si>
    <t>50-9532</t>
  </si>
  <si>
    <t>DAÑO TRANSFORMADOR PLACA 50-9532-PCB09 CENTRO DE CISM TALADRO ESCUELA-REGIONAL META. CUENTADANTE ANDRES DAVID GALINDO OSORIO</t>
  </si>
  <si>
    <t>DAÑO MONITOR INDUSTRIAL PLACA 92181017737  REGIONAL BOLIVAR-CENTRO PARA LA INDUSTRIA PETROQUIMICA</t>
  </si>
  <si>
    <t>DAÑO ROTURA 64 VIDRIOS REGIONAL DISTRITO -CENTRO DE METALMECANICA</t>
  </si>
  <si>
    <t>OJX219</t>
  </si>
  <si>
    <t>MAGDALENA</t>
  </si>
  <si>
    <t>SANTA MARTA</t>
  </si>
  <si>
    <t>Mientras me movilizaba por el barrio los alcázares en el transporte de los aprendices los arboles estaban muy bajos y tapaban los cables de servicios públicos, y sin darme cuenta derribe el cableado y medidor de un inmueble ubicado en la Calle 26#15-24 de la ciudad de Santa Marta, al tercero afectado le han enviado cobro por valor de 1,334,000 desde la empresa de energía de la región por concepto de reparación e instalación de la acometida y medidor.</t>
  </si>
  <si>
    <t>BOYACA</t>
  </si>
  <si>
    <t>TUNJA</t>
  </si>
  <si>
    <t>DAÑO ROTURA DE 18 VIDRIOS REGIONAL ANTIOQUIA -Centro de Desarrollo Agropecuario y Agroindustrial</t>
  </si>
  <si>
    <t>TRANSPORTES DE MERCANCIAS</t>
  </si>
  <si>
    <t>DAÑO ANALIZADOR PLACA 94011020268 CORPORAL REGIONAL ANTIOQUIA-Centro de Servicios de Salud</t>
  </si>
  <si>
    <t>LIT120</t>
  </si>
  <si>
    <t>Siendo aproximadamente las 8:00 am del pasado 20 de abril de 2026, mientras ingresaba al edifico de la Dirección General se soltó la talanquera de ingreso y golpeo el vidrio panorámico de la camioneta LIT121, al pasar los días note que comenzó a aparecer una grieta a la altura del espejo retrovisor. Así las cosas, solicito la activación de la póliza para el cambio del panorámico y así evitar multas e inmovilizaciones del vehículo.</t>
  </si>
  <si>
    <t>DAÑO ROTUTA DE CINCO ESPEJOS 4MM -REGIONAL DIRECCION GENERAL -GIMNACIO</t>
  </si>
  <si>
    <t>DAÑO ROTUTA DE 2 VIDRIOS -REGIONAL DIRECCION GENERAL -CENTRO MEDICO</t>
  </si>
  <si>
    <t>Hurto en el ambiente 2010c de dos computadores placas 931010801294 y 931010801322 REGIONAL TOLIMA //Centro de Comercio y Servicios</t>
  </si>
  <si>
    <t>HURTO PORTATIL PLACA 954410124408 -Regional Valle Centro Biotecnológico Industrial.</t>
  </si>
  <si>
    <t>El funcionario en su calidad de director administrativo y financiero del SENA expidió la RES 1-1293 del 15 de Oct de 2020 mediante la cual se adjudicó el concurso de méritos No CM-DG-009-2020 y aprobó en SECOP II el contrato No CO1-PCCNTR1914010 de 2020 lo anterior, a pesar que el adjudicatario y Contratista incluyo dentro del equipo mínimo de trabajo de su propuesta a trabajadores con títulos académicos obtenidos en el exterior, sin acreditar la correspondiente convalidación ante el Min</t>
  </si>
  <si>
    <t>Daño por rayones vehículo Renault Logan, color gris, de placas de Instructora Complejo Salomia REGIONAL VALLE FECHA DEL SINIESTRO: 09 de febrero de 2026</t>
  </si>
  <si>
    <t>SUCRE</t>
  </si>
  <si>
    <t>SINCELEJO</t>
  </si>
  <si>
    <t>SINIESTRO Muerte del funcionario Regional Sucre Fecha siniestro: 25 de abril de 2026</t>
  </si>
  <si>
    <t>BUENAVENTURA (VALLE)</t>
  </si>
  <si>
    <t>HURTO VIDEO BEAM MARCA EPSON PLACA 91261018227 Centro Náutico Pesquero de Buenaventura REGIONAL VALLE CUENTADANTE Andrea del Pilar Castaño Rubiano</t>
  </si>
  <si>
    <t>DAÑO ROTURA VIDRIOS 9 VIDRISO REGIONAL BOYACA -CENTRO DE LA INNOVACION AGROINDUSTRIAL Y DE SERVICIOS.</t>
  </si>
  <si>
    <t>CORDOBA</t>
  </si>
  <si>
    <t>MONTERIA</t>
  </si>
  <si>
    <t>Proceso disciplinario con radicado núm., a la señora, identificada con la cédula de ciudadanía núm. expedida en la ciudad de Montería, quien para la época de los hechos se desempeñaba como subdirectora del Centro Agropecuario y de Biotecnología El Porvenir del SENA Regional Córdoba, por los presuntos hechos disciplinariamente relevantes debido a que a la fecha en ese centro se han presentada hallazgos de índole presupuestal por un posible mal manejo de los r</t>
  </si>
  <si>
    <t>Abonado</t>
  </si>
  <si>
    <t>NARIÑO</t>
  </si>
  <si>
    <t>PASTO</t>
  </si>
  <si>
    <t>Muerte del funcionario deudor hipotecario del FNV,, (q.e.p.d.), pensionado del SENA Regional Nariño. Reemplaza al Stro. 20260091 por ser exfuncionario.</t>
  </si>
  <si>
    <t>OLN424</t>
  </si>
  <si>
    <t>GARZON (HUILA)</t>
  </si>
  <si>
    <t>Al momento de retirar el vehículo del parqueadero, con motivo de la actividad habitual de desplazamiento de los aprendices hacia la Granja La Esmeralda, el conductor, impactó de manera accidental contra un canal de aguas lluvias ubicado en el interior del Centro de Formación, lo que ocasionó daños en el vidrio lateral del mismo. De esta situación se dejó constancia en la minuta de seguridad y mediante registro fotográfico.</t>
  </si>
  <si>
    <t>DAÑO ROTURA DE VIDRIO PISO 2 TORREO NORTE REGIONAL ANTIOQUIA -CENTRO DE SERVICIOS DE SALUD</t>
  </si>
  <si>
    <t>HURTO COMPUTADOR PORTATIL PLACA 912210205681 CENTRO DE ATENCION AL SECTOR AGROPECUARIO / FORMACION TITULADA REGIONAL SANTANDER CUENTADANTE CRISTIAN JOSE GOMEZ ROJAS</t>
  </si>
  <si>
    <t>GUAJIRA</t>
  </si>
  <si>
    <t>RIOHACHA</t>
  </si>
  <si>
    <t>Muerte aprendiz Regional Guajira.</t>
  </si>
  <si>
    <t>OCM006</t>
  </si>
  <si>
    <t>Reporte de la regional Quindío directo a Previsora, se carga en Sics para lograr número y entregar a la entidad para seguimiento</t>
  </si>
  <si>
    <t>S. Pendiente</t>
  </si>
  <si>
    <t>JLL139</t>
  </si>
  <si>
    <t>El día 9 de abril de 2026, a las 9:54 a.m. recibo una llamada informándome que mi carro fue chocado en el parqueadero del Centro de Industria y Servicios del Meta; me dirijo hasta allá y efectivamente fue golpeado en la parte delantera lado izquierdo, por el bus de campesena de propiedad del Centro de Industria y Servicios del Meta, con placa JLL139 de Villavicencio. Al indagar al conductor de dicho bus, señor Lifan NIeto, me indica que estaba haciendo aseo y levantó el freno de mano por lo cual el bus retr</t>
  </si>
  <si>
    <t>HURTO COMPUTADORES PORTATILES PLACAS 922610128093, 922610128087, 922610128089- DURANTE PARTICIPACIÓN EN EVENTO FESTECH 2025 Centro Industria y Construcción REGIONAL TOLIMA. CUENTADANTE Cesar Augusto Ramírez Ávila</t>
  </si>
  <si>
    <t>Conjunt</t>
  </si>
  <si>
    <t>Daño / Conjunto Residencial Arkaelena - Coordinacion de Apoyo Admnistrativo Mixto - Transversal 1ª No. 42- 44 REGIONAL TOLIMA - CAUSA CAIDA RAMA DE ARBOL AL CONJUNTO RESIDENCIAL ARKAELENA FECHA DEL SINIESTRO 01 DE ABRIL DE 2026</t>
  </si>
  <si>
    <t>NYK578</t>
  </si>
  <si>
    <t>El día viernes 20 de marzo de 2026, a las 10:08 a. m., en la entrada de la glorieta de La Mesa, en sentido Funzaâ€“Mosquera, fui impactado por una buseta de servicio público del municipio de Mosquera. Ese día recogí al señor subdirector, Nelson Octavio Gómez Botero, en Bogotá y, como de costumbre, nos dirigimos al CBA de Mosquera. Luego de dejar al señor subdirector en el centro, me dirigí a la estación de servicio ubicada al frente para recargar urea. Una vez realizado esto, emprendí el regreso al centro. Al</t>
  </si>
  <si>
    <t>BUGA (VALLE)</t>
  </si>
  <si>
    <t>Auto de Apertura Investigación Disciplinaria del 25 de marzo de 2025, proferido por el Jefe de Oficina Control Interno Disciplinario (e) del SENA, dentro del proceso disciplinario núm. 1122-76-2024, â€œ(...) Hecho número 3 â€œposible división fragmentada de contratos de obraâ€ Problema: Los recursos originalmente destinados para una obra específica (como la intervención en los baños) se dividieron en tres contratos diferentes. Este posible fraccionamiento plantea dudas sobre la legalidad y transparencia del pr</t>
  </si>
  <si>
    <t>BUGA</t>
  </si>
  <si>
    <t>Auto de Apertura Investigación Disciplinaria del 18 de febrero de 2026, proferido por el Jefe de Oficina Control Interno Disciplinario (e) del SENA, dentro del proceso disciplinario núm. En su calidad de subdirector (E) del Centro Agropecuario de Buga y ordenador del gasto, adjudicó el proceso contractual SAMC-VLL-CAB-0001-2024 al proponente AFERCON DE COLOMBIA S.A.S., y en consecuencia suscribió el contrato No. CO1.PCCNTR.6249525 de 2024, y al parecer no verificó:(i) Que el objeto social consi</t>
  </si>
  <si>
    <t>Auto de Apertura Investigación Disciplinaria del 9 de diciembre de 2025, proferido por el Jefe de Oficina Control Interno Disciplinario (e) del SENA, dentro del proceso disciplinario núm. habría incurrido presuntamente en uso indebido de materiales de formación. Según la información allegada, se evidenció la presunta pérdida y utilización irregular de licor adquirido como material de formación, el cual fue registrado contablemente como insumo destinado al desarrollo de programas de formación t</t>
  </si>
  <si>
    <t>uto de Apertura Investigación Disciplinaria del 13 de noviembre de 2025, proferido por el  Jefe de Oficina Control Interno Disciplinario del SENA, dentro del proceso disciplinario núm.  en ejercicio de sus funciones como ordenador del gasto, suscribió el Contrato de Prestación de Servicios No. CO1.PCCNTR.5849729 con el señor quien, según lo evidenciado, tiene un vínculo de parentesco por consanguinidad con el mencionado Subdirector.</t>
  </si>
  <si>
    <t>Auto de Apertura Investigación Disciplinaria del 12 de diciembre de 2025, proferido por el Jefe de Oficina Control Interno Disciplinario (e) del SENA, dentro del proceso disciplinario núm. posibles sobrecostos en la adquisición de bienes bajo la modalidad de "montos agotables" en 18 contratos. A modo de ejemplo se describió en palabras de la señora informante que la compra de una pieza cuyo valor en el mercado es de 4.000 pesos se adquirió por 4 millones, sugiriendo manipulación de precios, fa</t>
  </si>
  <si>
    <t>DAÑO ROTURA DE 5 VIDRISO REGIONAL BOLIVAR-CENTRO AGROEMPRESARIAL Y MINERO</t>
  </si>
  <si>
    <t>PRM415</t>
  </si>
  <si>
    <t>VILLETA</t>
  </si>
  <si>
    <t>En vía Villeta â€“ Sasaima 8:30am, específicamente en el sector conocido como Curva La Herradura, se presentó congestión vehicular ocasionada por la alta circulación de vehículos de carga pesada, circunstancia que obligó detener completamente el vehículo, en atención a las condiciones de tráfico existentes. Mientras el vehículo se encontraba detenido y en espera de la normalización del flujo vehicular, de manera repentina se percibió un impacto en la parte trasera derecha del automotor. Al verificar la situac</t>
  </si>
  <si>
    <t>OIK098</t>
  </si>
  <si>
    <t>El 25/02/2026, 21:44 horas, con placas OIK098, durante el regreso a la sede del Centro de Formación. Durante la ejecución de la maniobra de parqueo y al transitar sobre el desnivel, el costado derecho del vehículo tuvo contacto por roce con la estructura física ubicada en la parte posterior,correspondiente al poste o baranda de la portería vehicular. Como consecuencia de dicho contacto, se generaron daños materiales consistentes en el craquelado del tercer vidrio lateral derecho (de atrás hacia adelante), e</t>
  </si>
  <si>
    <t>ATLANTICO</t>
  </si>
  <si>
    <t>BARRANQUILLA</t>
  </si>
  <si>
    <t>FALLEMIENTO APRENDIZ egional ATLANTICO</t>
  </si>
  <si>
    <t>MUERTE QEPD Regional Meta.</t>
  </si>
  <si>
    <t>DAÑO TRANSFORMADOR 112.5 KVA-REGIOANL CALDAS CENTRO DESPACHO-AREA ADMINISTRATIVA</t>
  </si>
  <si>
    <t>SOGAMOSO (BOYACA)</t>
  </si>
  <si>
    <t>HURTO DOS COMPUTADORES PLACAS 95141025145- 95141023810- REGIONAL BOYACA -CENTRO INDUSTRIAL DE MANTENIMIENTO Y MANUFACTURA</t>
  </si>
  <si>
    <t>OIL644</t>
  </si>
  <si>
    <t>El día 30 de octubre de 2025, siendo aproximadamente las 06:40 horas, Jeisson Andrés Beltrán Parra ,Conductor Oficial del SENA Regional Cauca, se desplazaba a bordo de la camioneta oficial de placas OIL644 por la Vía Panamericana, en el sector conocido como Lácteos Colombia. La conducción se realizaba a velocidad reglamentaria y en cumplimiento de las normas de tránsito vigentes. El siniestro se originó debido a la maniobra imprudente de un vehículo tipo camión, de características no registr</t>
  </si>
  <si>
    <t>CHIA</t>
  </si>
  <si>
    <t>DAÑO ROTURA División de vidrio templado de 10 MM de 5,30*2,88 Mt INFORME REGIONAL CUNDINAMARCA - Centro de Desarrollo Agroempresarial -</t>
  </si>
  <si>
    <t>DAÑOS INFRAESTRUCTURA INVERNADERO REGIONAL CUNDINAMARCA - Centro de Desarrollo Agroempresarial</t>
  </si>
  <si>
    <t>HURTO DE TRES RABLES PLACAS 95131033275-95131033276-95131033277- REGIONAL CUNDINAMARCA - Centro de Desarrollo Agroempresarial</t>
  </si>
  <si>
    <t>INCENDIO</t>
  </si>
  <si>
    <t>DAÑOS INMUEBLE - REGIONAL VALLE SERVICIO NACIONAL DE APRENDIZAJE SENA FECHA DE SINIESTRO 19 DE ENERO DE 2026</t>
  </si>
  <si>
    <t>DAÑO EN CUBIERTA Y CIELO RAZO REGIONAL ANTIOQUIA - CENTRO Complejo Sur de Itagüí</t>
  </si>
  <si>
    <t>DAÑO CPU INTEGRADA CON MONITOR PLACA 930915398 CENTRO SERVICIOS EMPRESARIALES Y TURISTICOS REGIONAL SANTANDER CUENTADANTE Blanca Yanneth Murallas Bueno</t>
  </si>
  <si>
    <t>DAÑO COMPUTADOR PORTÁTIL PLACA 93091019249 CENTRO SERVICIOS EMPRESARIALES Y TURISTICOS REGIONAL SANTANDER CUENTADANTE DIANA YAMILE TOVAR GARRIDO</t>
  </si>
  <si>
    <t>ZIPAQUIRA (CUNDINAMARCA)</t>
  </si>
  <si>
    <t>DAÑO ROTURA DE VIDRIOS REGIONAL CUNDINAMARCA-SUBSEDE ziPAQUIRA</t>
  </si>
  <si>
    <t>OJY157</t>
  </si>
  <si>
    <t>El Trabajador de Campo señor Eber de Jesús Bedoya realizando actividades de mantenimiento de poda con guadaña internamente dentro del Centro de la Innovación Agroindustrial y de Servicios SENA con sede en Puerto Boyacá, accidentalmente una piedra impactó en el vidrio trasero del volco de camioneta Amarok con placa OJY 157 el cual se fisuro todo. La camioneta previamente fue retirada a una distancia alejada del punto de trabajo, pero la piedra llego hasta el punto donde estaba parqueada la camioneta</t>
  </si>
  <si>
    <t>varias</t>
  </si>
  <si>
    <t>HURTO DE EQUIPOS REGIONAL ANTIOQUIA -COMPLEJO TECNOLOGICO MINERO AGROEMPRESARIAL</t>
  </si>
  <si>
    <t>los hechos presuntamente cometidos por, se encuentran relacionados con que en su condición de subdirectora del Centro de Servicios y Gestión Empresarial del SENA regional Antioquia omitió su deber de evaluar a la funcionaria</t>
  </si>
  <si>
    <t>UPT313</t>
  </si>
  <si>
    <t>GUASCA</t>
  </si>
  <si>
    <t>Siniestro donde se ve afectado el vehículo asegurado y un tercero el siniestro del asegurado esta pago en su totalidad pero el tercero aun está reservado</t>
  </si>
  <si>
    <t>Muerte aprendiz QEPD, de la Regional Huila</t>
  </si>
  <si>
    <t>LGY26F</t>
  </si>
  <si>
    <t>TRUJILLO</t>
  </si>
  <si>
    <t>avisado Directo por parte d e la regional Valle del Cauca, se hace seguimiento y está pago en su totalidad</t>
  </si>
  <si>
    <t>HURTO PORTATIL PLACA 92321024074 REGIONAL CUNDINAMARCA- Centro Industrial y De Desarrollo Emptresarial de Soacha /</t>
  </si>
  <si>
    <t>HURTO DOS SEMOVIENTES DE PLACAS 91241034451 y 91241035760 CENTRO AGROPECUARIO DE BUGA REGIONAL VALLE CUENTADANTE NESTOR RAUL TORRES LAGOS</t>
  </si>
  <si>
    <t>MANEJO</t>
  </si>
  <si>
    <t>HURTO Computador portátil · Marca: HP · Placa: 9531107528 · CONTRATISTA Hilda Briggitte Vageón Reuto · Contrato: CD-VCD-058-2024 FECHA DEL SINIESTRO 15 de diciembre de 2024 REGIONAL VICHADA</t>
  </si>
  <si>
    <t>OJY123</t>
  </si>
  <si>
    <t>Durante este procedimiento, el técnico descendió del vehículo para facilitar la maniobra el curso de la operación, la puerta del lado del conductor se abrió de forma imprevista, golpeando el vehículo particular de placas KXQ137, perteneciente al señor Javier Mauricio Pinilla Amézquita, identificado con, el cual se encontraba estacionado al costado,</t>
  </si>
  <si>
    <t>NELSON M</t>
  </si>
  <si>
    <t>SAN ANDRES ISLAS</t>
  </si>
  <si>
    <t>SAN ANDRES</t>
  </si>
  <si>
    <t>DAÑOS INFRAESTRUCTURA HOTEL ESCUELA â€“ CENTRO DE FORMACIÓN TURÍSTICO GENTE DE MAR Y SERVICIOS SAN ANDRÉS ISLAS CAUSA FUERTES VIENTOS Y LLUVIAS FECHA DE SINIESTRO 06 DE FEBRERO DE 2026 REGIONAL SAN ANDRÉS CUENTADANTE NELSON MARTINEZ OSPINO</t>
  </si>
  <si>
    <t>PUTUMAYO</t>
  </si>
  <si>
    <t>MOCOA</t>
  </si>
  <si>
    <t>HURTO COMPUTADOR PORTÁTIL MARCA HP PLACA 951851330CENTRO AGROFORESTALY ACUICOLA ARAPAIMA REGIONAL PUTUMAYO CUENTADANTE FABER YAMID ORTIZ</t>
  </si>
  <si>
    <t>HURTO COMPUTADOR PORTÁTIL MARCA HP PLACA 5CD00123TQ / 95181054999 CENTRO AGROFORESTALY ACUICOLA ARAPAIMA REGIONAL PUTUMAYO CUENTADANTE EDGAR ERNESTO RAMIREZ VILLOTA</t>
  </si>
  <si>
    <t>PQU350</t>
  </si>
  <si>
    <t>Durante el recorrido con los aprendices, en un portón estrecho lamentablemente rocé, la parte trasera del bus con la pared lo que ocasionó un daño en la parte lateral trasera derecha de la buseta donde se afectó el vidrio y la carrocería</t>
  </si>
  <si>
    <t>HURTO CAMARA NIKON 952911030 CON LENTE 952911032 Y DOS COMPUTADORES PORTÁTILES PLACAS 032460 Y 065300 OFICINA DE BIENESTAR APRENDIZ REGIONAL MAGDALENA CUENTADANTE Farly Paulina Manes Pabón</t>
  </si>
  <si>
    <t>JOSE HIP</t>
  </si>
  <si>
    <t>NTE SANTANDER</t>
  </si>
  <si>
    <t>CUCUTA</t>
  </si>
  <si>
    <t>Daño Medidor de Gas, Valvula y Caja Despacho causado por habitante de calle Direccion Regional REGIONAL NORTE DE SANTANDER CUENTADANTE JOSE HIPOLITO VARGAS BECERRA</t>
  </si>
  <si>
    <t>DAÑOS INFRAESTRUCTURA-AUDITORIO REGIONAL BOLIVAR - DESPACHO REGIONAL BOLIVAR</t>
  </si>
  <si>
    <t>DAÑOS ESTRUCTURALES REGIONAL ATLANTICO -Centro de Comercio y Servicios</t>
  </si>
  <si>
    <t>HURTO PORTATIL PLACA 01111090113 - REGIONAL DISTRITO -DESPACHO</t>
  </si>
  <si>
    <t>DAÑO ROTURA VIDRIO PUERTA BAÑO REGIONAL DISTRITO -CENTRO DE SERVICIOS FINANCIEROS</t>
  </si>
  <si>
    <t>TULUA</t>
  </si>
  <si>
    <t>presuntas irregularidades administrativas ocurridas en el Centro Latinoamericano de Especies Menores â€“ CLEM, ubicado en Tuluá, durante el desarrollo del procedimiento de baja de bienes muebles ejecutado entre diciembre de 2023 y marzo de 2024 expedición de seis actos administrativos mediante los cuales se autorizó la baja de un total de 6.032, elementos con un valor de adquisición de $3.663.107.023.00 y un valor contable de$818.054.364 No obstante, se advierte que no se agotaron las fases</t>
  </si>
  <si>
    <t>OES043</t>
  </si>
  <si>
    <t>PAMPLONA</t>
  </si>
  <si>
    <t>El 3 de febrero fui programado para transportar a una coordinadora a la sede SENA agroindustrial. Al retornar a la sede SENA Barrio Pescadero sobre las 2:30pm al ingresar al parqueadero el vigilante me informa que el vehículo ingresa sin Stop trasero derecho, por lo que considero que el hurto se da en trayecto de regreso.</t>
  </si>
  <si>
    <t>MUERTE SEMOVIENTE PLACA 91161014613 REGIONAL HUILA CENTRO DE FORMACION AGROINDUSTRIAL LA ANGOSTURA CUENTADANTE JAROL ANDRES JIMENEZ PERDOMO/OSCAR EDUARDO VILLARRAGA</t>
  </si>
  <si>
    <t>Notificación Personal por medio de comunicación electrónico Proceso Disciplinario N° 538012024 por los hechos disciplinariamente relevantes presuntamente cometidos por se encuentran relacionados con que en su condición de ordenadora de gasto y supervisora del contrato interadministrativo N° CO1PCCNTR3290722 de 2022 suscrito entre el SENA y Sociedad Hotelera TEQUENDAMA S.A al momento de suscribir el acta de inicio del 4 de febrero de 2022 solicitó directamente que para la estrategia "T</t>
  </si>
  <si>
    <t>NPK768</t>
  </si>
  <si>
    <t>El día 27 de febrero de 2026, aproximadamente a las 8:30 a.m., mientras me desplazaba por la Avenida Caracas, frente al Portal de Usme, en el vehículo institucional del SENA identificado con placas NPK768 perteneciente al Centro de Formación Materiales y Ensayos Regional Distrito Capital, se presentó un incidente con un motociclista. El motociclista transitaba por el costado izquierdo del vehículo y, al pasar demasiado cerca, impactó el espejo retrovisor lateral, ocasionando su ruptura. El hecho ocurrió de</t>
  </si>
  <si>
    <t>DAÑO ROBOTINO 2 SERIAL: EGC-50-160-TB PLACA 92299676 CDTI/FORMACION PROFESIONAL REGIONAL VALLE CAUSA FUERTES LLUVIAS CUENTADANTE GUILLERMO ANDRES RAMOS CORTES</t>
  </si>
  <si>
    <t>Taladro</t>
  </si>
  <si>
    <t>DAÑO TALADRO - Sede taladro escuela de Centro de Industria y Servicio del Meta, en el área de la Torre de perforación, por desprendimiento de la pieza inferior del tope guía del riel del Top Drive. REGIONAL META CUENTADANTE Jorge Daniel Zipa Rodríguez</t>
  </si>
  <si>
    <t>NPK711</t>
  </si>
  <si>
    <t>El 18 de diciembre de 2025, aproximadamente a las 07:55 p.m., saliendo de las instalaciones del Centro de Servicios Financieros en la camioneta de placa NPK 711 con el fin de llevar el subdirector a su lugar de residencia, con la puerta del parqueadero, afecte la camioneta en el guardafango trasero derecho causándole abolladura</t>
  </si>
  <si>
    <t>ESPINAL (TOLIMA)</t>
  </si>
  <si>
    <t>Daño vehículo Chevrolet Spark GT, de placas, de propiedad de, en calidad de contratista Centro Agropecuario La Granja. Espinal Tolima</t>
  </si>
  <si>
    <t>PC - Pendiente suministro de repuestos</t>
  </si>
  <si>
    <t>Cordial Saludo El 18 de febrero de 2025 a través del #345 realizamos el reporte del siniestro, asignaron el caso # 912012670 Hemos realizado contacto con CODIESEL CUCUTA y manifiestan que no atienden la marca FORD Por lo tanto, a través del #345 solicitamos el cambio de Taller y la señorita Stefany Rincon asignó el Taller SANAUTOS El taller manifiesta que aún no ha recibido la asignación del siniestro y no aparece en el sistema Nos han tenido pasando de un lado a otro y nadie resuelve el caso Fanny Ro</t>
  </si>
  <si>
    <t>Cordial Saludo El 18 de febrero de 2025 a través del #345 realizamos el reporte del siniestro, asignaron el caso # 912012670 Hemos realizado contacto con CODIESEL CUCUTA y manifiestan que no atienden la marca FORD Por lo tanto, a través del #345 solicitamos el cambio de Taller y la señorita Stefany Rincon asignó el Taller SANAUTOS El taller manifiesta que aún no ha recibido la asignación del siniestro y no aparece en el sistema Nos han tenido pasando de un lado a otro y nadie resuelve el caso Fanny R</t>
  </si>
  <si>
    <t>OJX753</t>
  </si>
  <si>
    <t>El día 06 de enero de 2026 siendo la hora descrita parqueo el vehículo de placas OJX753, de propiedad del SENA, camioneta doble cabina WV Amarok, en tanto tomaba un alimento en la cafetería Aroma Pan, al salir del establecimiento una media hora después encontré que habían destrozado el vidrio trasero izquierdo y habían hurtado un morral de cuero negro al interior del cual se encontraba en el computador portátil marca MAC con placa 101001130297 atributos MARCA:APPLE;SERIAL:FVFC207CLYWN;MODELO:Z0X11E/A propie</t>
  </si>
  <si>
    <t>HURTO PORTATIL PLACA 101001130297 - REGIONAL DISTRITO -DESPACHO</t>
  </si>
  <si>
    <t>DAÑO EN INFRAESTRUCTURA REGIONAL CALDAS - Anegacion</t>
  </si>
  <si>
    <t>MUERTE EXFUNCIONARIO Regional Quindío Fecha siniestro: 25 de diciembre de 2025</t>
  </si>
  <si>
    <t>Presuntas irregularidades en la suscripción del Contrato CO1.PCCNTR.4244098 de 2022, al adquirir ropa de trabajo para instructores sin tener en cuenta el Manual de Ropa de Trabajo y Elementos de Protección Personal del SENA. Solicita la defensa técnica de la doctora; en su condición de Subdirectora de Centro G02 del Centro de Tecnologías para la Construcción y la Madera, Regional Distrito Capital del SENA; dentro del proceso disciplinario con radicado.</t>
  </si>
  <si>
    <t>Jorge Ge</t>
  </si>
  <si>
    <t>DAÑO TRANSFORMADORES EDIFICIO FORMACIÓN SEDE PESCADERO DESPACHO DIRECCIÓN REGIONAL NORTE DE SANTANDER CUENTADANTE Jorge Geovanni Sepúlveda Parada</t>
  </si>
  <si>
    <t>PA - Llevar vehículo a peritación/ revisión</t>
  </si>
  <si>
    <t>OJX234</t>
  </si>
  <si>
    <t>Siendo las 7:30 am del 27 de enero de 2026 el vehículo de placas OJX234 estando parqueado en el parqueadero del Centro Agropecuario LA GRANJA del SENA en el Espinal TOLIMA se vio afectado por la caída de una rama de un árbol del lugar, afectando con esto vidrio panorámico y brazo de limpiaparabrisas derecho. Taller Asignado por Previsora MOTOLIMA SAS; CRA 4 24 28 - 32</t>
  </si>
  <si>
    <t>DAÑO ROTURA VIDRIO ambiente Offset -REGIONAL DISTRITO Centro para la Industria de la Comunicación Gráfica</t>
  </si>
  <si>
    <t>PT - PENDIENTES TALLER</t>
  </si>
  <si>
    <t>OJY170</t>
  </si>
  <si>
    <t>Siniestro avisado directo por Regional Antioquia Reclamación formalizada por regional directamente, y hacemos seguimiento 11/02/2025 se realiza cargue de información en SICS En seguimiento al Taller 12/02/2026: [11:08 a. m., 12/2/2026] +57: El vehículo llego ayer a la valoración [11:08 a. m., 12/2/2026] +57: y será enviada hoy a la aseguradora y esperemos repuesta sobre la autorización</t>
  </si>
  <si>
    <t>LIT118</t>
  </si>
  <si>
    <t>Modo y circunstancias en que ocurrieron los hechos DETALLE DEL SINIESTRO Siendo aproximadamente las 6:00 am, mientras me encontraba saliendo de mi casa ubicada en la transversal 47 # 5F-31 Barrio La Francia localidad de Puente Aranda a mi trabajo, había sacado el carro de placas LIT118 del parqueadero de mi residencia, me baje a cerrar el portón y en ese momento se parquea delante del carro un vehículo de color gris claro polarizado de marca Fabia 4 puertas. De el se bajan 3 sujetos con armas de fuego, un</t>
  </si>
  <si>
    <t>Investigación Disciplinaria, dentro del proceso disciplinario con radicado. Los hechos disciplinariamente relevantes, presuntamente cometidos por en su calidad de subdirector del Centro Agropecuario y de Biotecnología el Porvenir de la Regional Córdoba, del Servicio Nacional de Aprendizaje â€“ SENA, se encuentran relacionados con que: no llevaron cabo las acciones encaminadas a la correcta, oportuna y necesaria operación del aula tecnoacademia de placas OBI329, ello por</t>
  </si>
  <si>
    <t>OJX232</t>
  </si>
  <si>
    <t>En cumplimiento de los compromisos institucionales relacionados a la formación, desde el Centro de tecnologías del Transporte de la Regional Distrito Capital, se programó el vehículo Oficial Buseta marca Chevrolet el día 27 de septiembre de 2025, operado por el conductor Jaime Ahumada, según información brindada por el conductor, y de acuerdo a las evidencias fotográficas tomadas en el lugar donde ocurrió el siniestro, se evidencia que el estado de deterioro de la vía hacia el páramo a causa de las lluvias</t>
  </si>
  <si>
    <t>PC - Estudio de documentos</t>
  </si>
  <si>
    <t>LGW27F</t>
  </si>
  <si>
    <t>URIBIA</t>
  </si>
  <si>
    <t>EL DIA DE AYER 18 DE SEPTIEMBRE A ESO DE LAS 7 Y 15 DE LA MAÑANA ME ENCONTRABA EN EL KILOMETRO 57 VIA CUATRO VIAS URIBIA, ANTES DE LLEGAR AL ANTIGUO PEAJE DE URIBIA ME ALCANZARON DOS SUJETOS A BORDO DE UNA MOTOCICLETA DE ALTO CILINDRAJE ME INTMIDARON CON UN ARMA DE FUEGO TIPO REVOLVER, ME APUNTA ME ORDENA A BAJARME Y ME HURTARON LA MOTOCICLETA, COMPUTRADOR, TELEFONO CELULAR, MINIPROYECTOR, DOCUMENTOS DE IDENTIDAD CEUDULA, DOCUMENTOS DE LA MOTOCICLETA, ELEMENTOS DE TRABAJO, LA MOTOCICLETA HURATAD ES UNA HOND</t>
  </si>
  <si>
    <t>LIT121</t>
  </si>
  <si>
    <t>Siendo las 09:30 horas del día 27 de noviembre de 2025, el equipo de desplazamiento institucional del Grupo de Comunicaciones arribó a la vereda Naranjalito, zona rural del municipio de Apulo, Cundinamarca, con el propósito de asistir al acto de inauguración y entrega de placa huella a la comunidad, actividad programada por el S-ENA.Una vez ubicados en el sitio y con la camioneta Ford Escape, modelo 2023, placas LIT 121, estacionada en una zona segura, se presentó un incidente mecánico. Se precisa que no co</t>
  </si>
  <si>
    <t>Tramite - Pdte Ingreso al Taller para Peritaje</t>
  </si>
  <si>
    <t>Al momento de los hechos, el vehículo tipo camioneta FORD RANGER, de propiedad institucional, se encontraba realizando la maniobra de salida del parqueadero de la sede Granja, a baja velocidad y bajo condiciones normales de operación. El conductor no estimó de manera adecuada el espacio lateral disponible para la salida del vehículo, lo que ocasionó que, al transitar por el umbral del parqueadero, se produjera el contacto del costado derecho del automotor con la reja/portón de acceso del parqueadero. De</t>
  </si>
  <si>
    <t>DAÑO VEHICULOS PLACAS ( $ 4.529.198)- ($7.500.000-) REGIONAL ANTIOQUIA -Complejo tecnológico Agroindustrial, Pecuario y Turístico</t>
  </si>
  <si>
    <t>Dirección de Investigaciones 4 de la Contraloría Delegada para la Responsabilidad Fiscal, Intervención Judicial y Cobro Coactivo de la Contraloría General de la Republica, mediante el presente auto precede a ordenar la apertura del Proceso Ordinario de Responsabilidad Fiscal No. 813112-2024-45773 con ocasión de los hechos que se trasladaron como irregulares respecto a la gestión fiscal adelantada en el SERVICIO NACIONAL DE APRENDIZAJE - SENA. en contra de</t>
  </si>
  <si>
    <t>KPP417</t>
  </si>
  <si>
    <t>El día martes 18 de noviembre de 2025, a las 18:50 horas aproximadamente, en el parqueadero del Edificio Administrativo, de la sede del Sena Regional Cordoba, se encontraba parqueado el vehículo de placas KVR 071, que fue impactado por el bus de placas KPP 417 de Montería propiedad del Sena, destinado para actividades de CampeSena del Centro Agropecuario y de Biotecnologia el Porvenir al momento de dar reversa para parquear, rompiendo la farola de luces del lado izquierdo, siniestro previ 912542670</t>
  </si>
  <si>
    <t>PROCESO DISCIPLINARIO NÚM. Auto de Apertura Investigación Disciplinaria del 01/04/2025, proferido por el Jefe de Oficina Control Interno Disciplinario del SENA, dentro del proceso disciplinario núm., aportándole copia de la providencia a notificar y compartiéndole el link de acceso al proceso, e informándole que contra esta decisión NO procede recurso. Lo anterior, de conformidad con lo dispuesto en el parágrafo del artículo 130 y en el artículo 122 de la Ley 1952 de 2019 Póliza a a</t>
  </si>
  <si>
    <t>EL día 27 de noviembre me desplazada con el vehículo ( Bus) de placas LJX071 desde la Sede principal del Sena Velez (Transversal 8 No. 8a - 50) al municipio de Zipaquirá ( Cundinamarca), con los grupos de números de fichas 3175759, 3065302 a llevarlos a una visita técnica, al momento de entrar al parqueadero el vehículo escualizo y se recargo contra el poste, lo que causo que el costado izquierdo del al contacto con el poste el vidrio izquierdo trasero se.</t>
  </si>
  <si>
    <t>Regional Guajira. FECHA 14 de junio de 2025</t>
  </si>
  <si>
    <t>Vidrios</t>
  </si>
  <si>
    <t>DAÑO ROTURA DE 43 VIDRIOS REGIONAL CUNDINAMARCA - Centro de Biotecnología Agropecuaria</t>
  </si>
  <si>
    <t>BELLO</t>
  </si>
  <si>
    <t>DAÑOS ESTRUCTURALES EN INMUEBLE DEL SRA</t>
  </si>
  <si>
    <t>PC - Pendiente envío soporte de pago</t>
  </si>
  <si>
    <t>Auto de apertura Proceso Ordinario de Responsabilidad Fiscal, en calidad de director Regional Santander SENA Por lo anterior se observa un detrimento público por una gestión por parte de la Regional Santander antieconómica e ineficaz, que configura detrimento patrimonial a las arcas del Estado por $1.008.878.769 que corresponde a lo pagado por el contratante por la asistencia Técnica y la administración al Fondo Mixto para la Promoción del D</t>
  </si>
  <si>
    <t>MUERTE SIETE SEMOVIENTE MACHO PLACA 91161013176 CENTRO DE FORMACION AGROINDUSTRIAL LA ANGOSTURA REGIONAL HUILA. CUENTADANTE JAROL ANDRES JIMENEZ PERDOMO/OSCAR EDUARDO VILLARRAGA</t>
  </si>
  <si>
    <t>MUERTE SEMOVIENTE MACHO PLACA 91161013224 CENTRO DE FORMACION AGROINDUSTRIAL LA ANGOSTURA REGIONAL HUILA. CUENTADANTE JAROL ANDRES JIMENEZ PERDOMO/OSCAR EDUARDO VILLARRAGA</t>
  </si>
  <si>
    <t>MUERTE SEMOVIENTE MACHO PLACA 91161013185 CENTRO DE FORMACION AGROINDUSTRIAL LA ANGOSTURA REGIONAL HUILA. CUENTADANTE JAROL ANDRES JIMENEZ PERDOMO/OSCAR EDUARDO VILLARRAGA</t>
  </si>
  <si>
    <t>MUERTE SEMOVIENTE HEMBRA PLACA 91161013222 CENTRO DE FORMACION AGROINDUSTRIAL LA ANGOSTURA REGIONAL HUILA. CUENTADANTE JAROL ANDRES JIMENEZ PERDOMO/OSCAR EDUARDO VILLARRAGA</t>
  </si>
  <si>
    <t>MUERTE SEMOVIENTE HEMBRA PLACA 91161013189 CENTRO DE FORMACION AGROINDUSTRIAL LA ANGOSTURA REGIONAL HUILA. CUENTADANTE JAROL ANDRES JIMENEZ PERDOMO/OSCAR EDUARDO VILLARRAGA</t>
  </si>
  <si>
    <t>MUERTE SEMOVIENTE MACHO PLACA 91161012963 CENTRO DE FORMACION AGROINDUSTRIAL LA ANGOSTURA REGIONAL HUILA. CUENTADANTE JAROL ANDRES JIMENEZ PERDOMO/OSCAR EDUARDO VILLARRAGA</t>
  </si>
  <si>
    <t>MUERTE SEMOVIENTE HEMBRA PLACA 91161012952 CENTRO DE FORMACION AGROINDUSTRIAL LA ANGOSTURA REGIONAL HUILA. CUENTADANTE JAROL ANDRES JIMENEZ PERDOMO/OSCAR EDUARDO VILLARRAGA</t>
  </si>
  <si>
    <t>OXV203</t>
  </si>
  <si>
    <t>El 16 de Septiembre de 2025 en el traslado de producción de centro y procesos agropecuarios de formación, en la camioneta de placas OXV203 , desde la finca Villa Silvia Juliana, Vereda sabana de caballero vía Marías - Aguachica (CESAR) , durante el traslado un cascajo cae sobre el vidrio panorámico generando una fisura y afectación a la estructura del panorámico. Conductor: Herith de Jesús Muñoz Redondo</t>
  </si>
  <si>
    <t>MUERTE SEMOVIENTE HEMBRA PLACA 91168917 CENTRO DE FORMACION AGROINDUSTRIAL LA ANGOSTURA REGIONAL HUILA. CUENTADANTE JAROL ANDRES JIMENEZ PERDOMO/OSCAR EDUARDO VILLARRAGA</t>
  </si>
  <si>
    <t>HURTO COMPUTDOR PORTATIL MARCA HP PLACA 95331035919 CENTRO DE DESARROLLO AGROINDUSTRIAL TURISTICO Y TECNOLOGICO REGIONAL GUAVIARE. CUENTADANTE MARIO JIMENEZ RAMIREZ</t>
  </si>
  <si>
    <t>HURTO COMPUTDOR PORTATIL MARCA HP PLACA 95361049594 C.I.P. LOPE/ COMERCIO Y SERVICIOS REGIONAL NARIÑO. CUENTADANTE DORA LIDIA HIDALGO ARTEAGA</t>
  </si>
  <si>
    <t>Muerte Aprendiz: - SENA CLEM C.C. Nro. Programa Operación Turística Local, municipio de La del Cauca. FECHA DEL SINIESTRO: PENDIENTE</t>
  </si>
  <si>
    <t>MUERTE SEMOVIENTE PLACA 91161012316 CENTRO DE FORMACION AGROINDUSTRIAL LA ANGOSTURA REGIONAL HUILA. CUENTADANTE JAROL ANDRES JIMENEZ PERDOMO/OSCAR EDUARDO VILLARRAGA</t>
  </si>
  <si>
    <t>MUERTE SEMOVIENTE HEMBRA PLACA91161012971 CENTRO DE FORMACION AGROINDUSTRIAL LA ANGOSTURA REGIONAL HUILA. CUENTADANTE JAROL ANDRES JIMENEZ PERDOMO/OSCAR EDUARDO VILLARRAGA</t>
  </si>
  <si>
    <t>MUERTE SEMOVIENTE MACHO PLACA 91161012980 CENTRO DE FORMACION AGROINDUSTRIAL LA ANGOSTURA REGIONAL HUILA. CUENTADANTE JAROL ANDRES JIMENEZ PERDOMO/OSCAR EDUARDO VILLARRAGA</t>
  </si>
  <si>
    <t>MUERTE SEMOVIENTE MACHO PLACA 91161013196 CENTRO DE FORMACION AGROINDUSTRIAL LA ANGOSTURA REGIONAL HUILA. CUENTADANTE JAROL ANDRES JIMENEZ PERDOMO/OSCAR EDUARDO VILLARRAGA</t>
  </si>
  <si>
    <t>HURTO COMPUTDOR PORTATIL MARCA HP PLACA 91161012193 CENTRO DE FORMACIÓN AGROINDUSTRIAL LA ANGOSTURA REGIONAL HUILA. CUENTADANTE NELSON CABRERA</t>
  </si>
  <si>
    <t>DAÑO ROTURA VIDRIOS Piso 1 HUB de innovación -REGIONAL DISTRITO- Centro de Servicios Financieros del SENA</t>
  </si>
  <si>
    <t>DAÑO ROTURA VIDRIO - REGIONAL DISTRITO -Centro de Servicios Financieros del SENA</t>
  </si>
  <si>
    <t>PA - Ingreso Vehiculo al taller</t>
  </si>
  <si>
    <t>OJX228</t>
  </si>
  <si>
    <t>VALLEDUPAR</t>
  </si>
  <si>
    <t>El día 20 de octubre de 2025, cubriendo la ruta con los aprendices desde el Centro Biotecnológico del Caribe a Valencia de Jesús, durante el trayecto de regreso cerca del puente Río, a las 12 y 10 del medio día, el conductor del vehículo (tipo Bus de 35 pasajeros de placas OJX-228 de Bogotá), Sr. Jose Nicolas Peralta, identificado con la, actual contratista del Centro Biotecnológico del Caribe, se percató de que un objeto golpeó fuertemente el vidrio panorámico delantero</t>
  </si>
  <si>
    <t>HURTO EQUIPO PORTATIL MARCA HP PLACA 93091019641 CENTRO DE SERVICIOS EMPRESARIALES Y TURISTICOS REGIONAL SANTANDER. CUENTADANTE ANDRES FERNANDO PINTO CELIS</t>
  </si>
  <si>
    <t>LUZ ELEN</t>
  </si>
  <si>
    <t>ROTURA DE VIDRIO DESPACHO REGIONAL TOLIMA. CUENTADANTE LUZ ELENA DIAZ CONTRERAS</t>
  </si>
  <si>
    <t>HURTO PORTATIL PLACA 92181016862- REGIONAL BOLIVAR -CENTRO PARA LA INDUSTRIA PETROQUIMICA</t>
  </si>
  <si>
    <t>Se ordena por las razones expuestas la apertura del proceso administrativo sancionatorio fiscal PASF-2024IE0083650 por hallazgos 52 y 92 por la no ejecución ni cumplimiento de las acciones de mejora propuestas en el plan de mejoramiento suscrito por el SENA en contra de Director General y representante legal del SENA para la fecha de ocurrencia de los hechos</t>
  </si>
  <si>
    <t>LIZETH M</t>
  </si>
  <si>
    <t>DAÑO ANDEN COLISEO REGIONAL POR ROTURA DE TUBO COLISEO REGIONAL REGIONAL TOLIMA FECHA DEL SINIESTRO: 23 DE NOVIEMBRE DE 2025 CUENTADANTE LINA LIZETH MARTINEZ CALDERON</t>
  </si>
  <si>
    <t>MARCELA</t>
  </si>
  <si>
    <t>DAÑO LEVANTAMIENTO PISO OFICINA AGENCIA PUBLICA DE EMPLEO POR AUSENCIA O INSUFICIENCIA DE JUNTAS DE DILATACIÓN REGIONAL TOLIMA CUENTADANTE DIANA MARCELA HERNÁNDEZ CIFUENTES</t>
  </si>
  <si>
    <t>OJX791</t>
  </si>
  <si>
    <t>Siniestro avisado directo por la regional Huila, Luneta trasera rota, para cambio Vehículo en poder de la entidad, el taller está en la elaboración del vidrio a medida</t>
  </si>
  <si>
    <t>PRF- ENTIDAD AFECTADA SENA REG TOLIMA CUANTÍA 59.374.072 Presunto Responsable calidad de Sub Director del Centro de Industria y Construcción. Antecedentes: Auditoría realizada al contrato PCCNTR 5352763 de 2023 cuyo objeto es adecuación del ambiente de construcción Nave 6 del centro de Industria y Construcción Reg Tolima, con mayores pagos, materializando un daño patrimonial</t>
  </si>
  <si>
    <t>SANTANDE</t>
  </si>
  <si>
    <t>DAÑO VIDRIO CENTRO AGROEMPRESARIAL Y TURISTICO DE LOS ANDES SEDE PRINCIPAL REGIONAL SANTANDER. FECHA DEL SINIESTRO: 25 DE AGOSTO DE 2025 CUENTADANTE YENNY PATRICIA ALEAN CASTILLO</t>
  </si>
  <si>
    <t>S. Terminado</t>
  </si>
  <si>
    <t>Accidente aprendiz, del programa de soldadura. Regional Valle.</t>
  </si>
  <si>
    <t>El SERVICIO NACIONAL DE APRENDIZAJE - SENA, por medio de apoderado judicial presenta demanda a través del medio de control de Repetición, con la pretensión de que se declare a identificados con y 10.549.731 respectivamente, patrimonialmente responsable a razón del pago que hizo la entidad en cumplimiento de lo dispuestos en sentencias No. 263 del 4 de diciembre de 2015 proferida por este despacho y Sentencia TA-DES 002-ORD.025- 201</t>
  </si>
  <si>
    <t>YTO-X804</t>
  </si>
  <si>
    <t>DAÑO TRACTOR MARCA YTO-X804 PLACA YTO-X804 CENTRO AGROEMPRESARIAL Y TURÍSTICO DE LOS ANDES REGIONAL SANTANDER CUENTADANTE JOSE WILMAR VASQUEZ BARRERA</t>
  </si>
  <si>
    <t>DAÑO EN TOTALÑIZADOR ELCTRICO ABB 1,200 AMP, HORNO MICORONDAS, BALANZA, 2 PORTATILES PLACAS : 921410139527-930318937 REGIONAL DISTRITO CENTRO Centro De Diseñor y Metrologia Sede Tecnoparque Nodo Bogotá</t>
  </si>
  <si>
    <t>HURTO PORTATIL PLACA 101001145178 REGIONAL DIRECCION GENERAL</t>
  </si>
  <si>
    <t>HURTO PORTATIL MARCA HP PLACA 93091019641. CENTRO DE SERVICIOS EMPRESARIALES Y TURISTICOS REGIONAL SANTANDER. CUENTADANTE ANDRES FERNANDO PINTO CELIS</t>
  </si>
  <si>
    <t>HURTO PORTATILO PLACA: 9201107111- REGIONAL ANTIOQUIA -Centro del Diseño y Manufactura del Cuero</t>
  </si>
  <si>
    <t>Radicación núm.: Investigado: Regional y/o Centro de Formación: Centro Agropecuario y de Biotecnología el Porvenir â€” Regional Córdoba Procedencia: Quejoso â€“ Fecha de la queja: 20/08/2024 Fecha de los hechos: Por determinar Asunto: Auto que ordena Apertura de Investigación Disciplinaria a</t>
  </si>
  <si>
    <t>OJX225</t>
  </si>
  <si>
    <t>Siendo las 7:30 a. m. del día 21 de octubre de 2025, mientras desempeñaba mis labores, me encontraba realizando un desplazamiento desde el municipio de Ciudad Bolívar con destino al Centro de los Recursos Naturales Renovables La Salada, transportando a 38 aprendices, amparado por la comisión No. 298725. Aproximadamente en el kilómetro 4, en el sector conocido como Sinifaná, sobre la ruta Bolomboloâ€“Amagá, en una curva previa a un puente, se presentó el estallido de la llanta externa trasera derecha. De mane</t>
  </si>
  <si>
    <t>YACOPI</t>
  </si>
  <si>
    <t>En cumplimiento de los compromisos institucionales relacionados a la formación, desde el Centro de tecnologías del Transporte de la Regional Distrito Capital, se programó el vehículo Oficial Buseta marca Chevrolet el día 27 de septiembre de 2025, operado por el conductor Jaime Ahumada, según información brindada por el conductor, y de acuerdo a las evidencias fotográficas tomadas en el lugar donde ocurrio el siniestro, se evidencia que el estado de deterioro de la vía hacia el páramo a causa de las lluvias</t>
  </si>
  <si>
    <t>El día 28 de julio del 2025, a las 11:30 a.m. Ingrese a las instalaciones del Servicio Médico Asistencial, con la camioneta de placa OJX 753 a descargar materiales de papelería el espacio muy reducido y al maniobrar para ubicar el mencionado vehículo se afectó con abolladura puerta trasera y rayón leve en espejo lateral al vehículo de placas JWW079 se procedió a dar la información correspondiente a el afectado y dejando constancia del hecho</t>
  </si>
  <si>
    <t>ASEGURADO AGUSTIN REGIONAL SANTANDER AMPARO: ENFERMEDADES AMPARADAS CÁNCER FECHA DE SINIESTRO: EL DÍA 17 DE MARZO DE 2025</t>
  </si>
  <si>
    <t>HURTO PORTAILES PLACAS 101005110624-101005110686-9549107448-9549107454 REGIONAL ANTIOQUIA-Complejo Tecnológico turístico Y agroindustrial del Occidente Antioqueño</t>
  </si>
  <si>
    <t>HURTO DE 9 PORTATILES PLACAS 94021016292, 94021016416, 94021016433, 94021016460, 94021016506, 94021016537, 94021016559, 94021016582 - 94021016618. REGIONAL ANTIOQUIA -Centro de servicios y gestión empresarial</t>
  </si>
  <si>
    <t>Accidente Aprendiz Cartago, Valle. FECHA DEL SINIESTRO 21 de noviembre de 2025</t>
  </si>
  <si>
    <t>HURTO PORTATIL MARCA HP PLACA 922610128530 CENTRO DE INDUSTRIA Y CONSTRUCCIÓN REGIONAL TOLIMA. CUENTADANTE DIANA PATRICIA GIRALDO SUÁREZ</t>
  </si>
  <si>
    <t>HURTO PORTATIL MARCA HP PLACA 95331035647 CENTRO DE DESARROLLO AGROINDUSTRIAL, TURÍSTICO Y TECNOLÓGICO DEL GUAVIARE - FPI REGIONAL GUAVIARE CUENTADANTE PEDRO ALMEIDA BRICEÑO</t>
  </si>
  <si>
    <t>HURTO DOS COMPUTADORES PORTATILES MARCA HP PLACAS 922610128039 y 922610128036 CENTRO INDUSTRIA Y CONSTRUCCIÓN REGIONAL TOLIMA. CUENTADANTE DUBER LEONARDO LOZANO RIOS</t>
  </si>
  <si>
    <t>HURTO DOS COMPUTADORES PORTATILES MARCA HP PLACAS 92281019856 - 92281019898 CENTRO DE LA CONSTRUCCION ANDRES SANIN - LOGISTICA REGIONAL VALLE.CUENTADANTE ZULMA YOLIMA VALENCIA GOMEZ</t>
  </si>
  <si>
    <t>HURTO PORTATIL MARCA HP PLACA 92281019807 CENTRO DE LA CONSTRUCCION REGIONAL VALLE. CUENTADANTE BRYAN STEVEN LOPEZ ACOSTA</t>
  </si>
  <si>
    <t>DAÑO ROTURA VIDRIO 6 vidrios - REGIONAL Centro Industrial y de Aviación: Ventana Grosor: 4mm-Ancho 80cm x altura 60 cm //14/07/2025 Ventana Grosor: 4mm -Ancho: 98cm altura:137cm// 31/01/2025 Ventana Grosor: 4mm Ancho: 98cm altura:137cm//No se tiene fecha exacta Ventana Grosor: 4mm Ancho:117cm, altura: 239cm //2/04/2025 Puerta Grosor: 4mm Altura: 87cm, Ancho: 78cm//27/09/2025 Ventana Grosor: 4mm Altura: 124cm-Ancho: 73cm //2/09/2025</t>
  </si>
  <si>
    <t>DAÑO MUERTE SEMOVIENTE PLACA 911210119010 REGIONAL CALDAS -Centro para la Formación Cafetera/SENA EMPRESA Granja los Cerezos</t>
  </si>
  <si>
    <t>DAÑO PORTATIL PLACA 95141025479 REGIONAL BOYACA -Centro Industrial de Mantenimiento y Manufactura</t>
  </si>
  <si>
    <t>DAÑO PORTATIL PLACA 95141025474 REGIONAL BOYACA -Centro Industrial de Mantenimiento y Manufactura</t>
  </si>
  <si>
    <t>LA MESA</t>
  </si>
  <si>
    <t>DAÑO ROTURA DE VIDRIOS REGIONAL CUNDINAMARCA-Centro de la Tecnologia del Diseño y la Productividad Empresarial</t>
  </si>
  <si>
    <t>KRM320</t>
  </si>
  <si>
    <t>Siendo las 12:41 del mediodía del viernes 14 de noviembre de 2025, el vidrio de la puerta lateral derecha del vehículo de placas KRM320 se rompió inesperadamente. El vehículo se encontraba en el parqueadero del Sena Regional Casanare sede Yopal, en momentos en que se presentaban altas temperaturas y fuertes ráfagas de viento que por esta época son factores climáticos propios de esta región.</t>
  </si>
  <si>
    <t>HURTO COMPUTADOR PORTATIL MARCA HP PLACA 922610128110 CENTRO INDUSTRIA Y CONSTRUCCIÓN REGIONAL TOLIMA CUENTADANTE JORGE YESID VÁSQUES REY</t>
  </si>
  <si>
    <t>HURTO PORTATIL HP. MODELO ELITEBOOK 845G10-REGIONAL BOYACA-CENTRO MINERO</t>
  </si>
  <si>
    <t>HURTO PORTATIL SERIAL:5CDO2599S2 PLACA 95211016852-REGIONAL CESAR-Centro de innovación y de Gestion empresarial y Cultural</t>
  </si>
  <si>
    <t>DAÑO PORTATIL SERIAL 8CN4490KZW PLACA 10106617017-REGIONAL ANTIOQUIA-omplejo central</t>
  </si>
  <si>
    <t>DAÑO MESA DE TENIS PLACA 931010801836 CENTRO DE COMERCIO Y SERVICIOS REGIONAL TOLIMA. CUENTADANTE EARL FERNELY CALDERON TRIANA</t>
  </si>
  <si>
    <t>NA</t>
  </si>
  <si>
    <t>DAÑO EQUIPOS SISTEMAS DE BOMBAS Y CONTRAINCENDIOS DE LA SEDE TECNOPARQUE Y TECNOACADEMIA REGIONAL NORTE DE SANTANDER. CUENTADANTE JOSE HIPOLITO VARGAS BECERRA</t>
  </si>
  <si>
    <t>HURTO DE 5 PORTATILES 1 VIDEOBEAM1 Pistola de Calor -PLACAS 94017263 - 92031017982- 92031020058-92031017870- 92031017809- 920312789- 92031018907 - 92036558-REGIONAL ANTIOQUIA -/ Centro Para el Desarrollo del Habitat y la Costruccion / Tecnoacademia</t>
  </si>
  <si>
    <t>DAÑO EQUIPO DE COMPUTO MARCA DELL PLACA 93081045032 CENTRO COMERCIO Y SERVICIOS REGIONAL RISARALDA CUENTADANTE JONNY ARBEI VELASQUEZ GRAJALES</t>
  </si>
  <si>
    <t>HURTO DE DOS PORTATILES PLACAS 92031019091 - 92031018997 REGIONAL ANTIOQUIA -CENTRO PARA EL DESARROLLO DEL HABITAT Y LA CONSTRUCCIÓN - Sede Buenos Aires</t>
  </si>
  <si>
    <t>HURTO COMPONENTES DE DOS EQUIPOS DE COMPUTO MARCA DELL PLACAS 9221018792 â€“ 92221018811 CENTRO DE LOGISTICA Y PROMOCION ECOTURISTICA REGIONAL MAGDALENA FECHA DEL SINIESTRO 20 DE AGOSTO DE 2024 CUENTADANTE ENELIA MARIA RAMIREZ ANNICCHIARICO</t>
  </si>
  <si>
    <t>HURTO DE DOS SEMOVIENTES PLACAS 91141012866- 91141012872 REGIONAL CESAR -CENTRO BIOTECNOLÓGICO DEL CARIBE SENA</t>
  </si>
  <si>
    <t>HURTO PORTATIL PLACA 93071015678-REGIONAL CAUCA-Centro de Comercio y Servicios</t>
  </si>
  <si>
    <t>Siniestro avisado directo por Reg Huila Daños en Bomper por otro bus de la regional</t>
  </si>
  <si>
    <t>HURTO PORTATIL PLACA 92201013805-REGIONAL CALDAS-CENTRO DE PRECESOS INDUSTRIALES Y DE LA CONSTRUCCION</t>
  </si>
  <si>
    <t>DAÑO PORTATILO PLACA 95141024999 -REGIONAL BOYACA -CENTRO INDUSTRIAL DE MANTENIMIENTO Y MANUFACTURA</t>
  </si>
  <si>
    <t>JOSÉ LUI</t>
  </si>
  <si>
    <t>DAÑO PUERTA EN VIDRIO OFICINA DE EMPRENDIMIENTO Y EMPRESARISMO REGIONAL HUILA. CUENTADANTE JOSÉ LUIS BARRAGAN RODRIGUEZ</t>
  </si>
  <si>
    <t>HURTO PORTÁTIL MARCA HP PLACA 92221017403 CENTRO INDUSTRIAL Y DE ENERGÍAS ALTERNATIVAS REGIONAL GUAJIRA CUENTADANTE ISABEL DELFINA REDONDO CAMPO</t>
  </si>
  <si>
    <t>HURTO PORTÁTIL MARCA HP PLACA 92221017406 GRUPO DE COMERCIO Y SERVICIOS REGIONAL GUAJIRA. CUENTADANTE ISABEL DELFINA REDONDO CAMPO</t>
  </si>
  <si>
    <t>FALLECIMIENTO APRENDIZ CARLOS A. ARIAS</t>
  </si>
  <si>
    <t>HURTO DE DOS PORTATILES PLACAS 9549107368 Y 9549107372 EGIONAL ANTIOQUIA -COMPLEJO TECNOLÓGICO TURÍSTICO Y AGROINDUSTRIAL DEL OCCIDENTE ANTIOQUEÑO</t>
  </si>
  <si>
    <t>ACCIDENTES APRENDIZ, CENTRO INTERNACIONAL DE PRODUCCIÓN LIMPIA LOPE REGIONAL NARIÑO.</t>
  </si>
  <si>
    <t>DAÑO EQUIPO PORTÁTIL MARCA DELL PLACA 93081045020 CENTRO DE COMERCIO Y SERVICIOS REGIONAL RISARALDA CUENTADANTE OSCAR EDUARDO DAZA JOAQUI</t>
  </si>
  <si>
    <t>HERNÁN G</t>
  </si>
  <si>
    <t>DAÑO VIDRIO DIVISIÓN SUPERIOR PUERTA CENTRO DE COMERCIO Y SERVICIOS REGIONAL TOLIMA FECHA DEL SINIESTRO 29 DE SEPTIEMBRE DE 2025 CUENTADANTE HERNÁN GARNICA</t>
  </si>
  <si>
    <t>PC - Trámite de pago</t>
  </si>
  <si>
    <t>APERTURA AL PROCESO DE RESPONSABILIDAD FISCAL ORDINARIO No., en atención por las presuntas irregularidades encontradas en desarrollo de la Auditoria Financiera vigencia 2023, al SERVICIO NACIONAL DE APRENDIZAJE -SENA REGIONAL SANTANDER, VINCULAR COMO PRESUNTOS RESPONSABLES FISCALES a, con, quien se desempeñó como director del SENA REGIONAL SANTANDER correo electrónico: icarrero@sena.edu.co servicioalciudadano@sena.edu.co Carrera 27 # 20 â€“ 48 Buc</t>
  </si>
  <si>
    <t>DAÑO EN AIRE ACONDICIONADO Y PISO LAMINADO REGIONAL DISTRITO Centro de Gestión Administrativa</t>
  </si>
  <si>
    <t>FALLECIMIENTO DEL SR</t>
  </si>
  <si>
    <t>DAÑO ROTURA 9 VIDRIOS REGIONAL ANTIOQUIA -CENTRO DE COMERCIO /</t>
  </si>
  <si>
    <t>DAÑO ROTURA VIDRIO DIVICION BAÑO REGIONAL DISTRITO CENTRO DE SERVICIOS FINANCIEROS</t>
  </si>
  <si>
    <t>FALLECIMIENTO de, con</t>
  </si>
  <si>
    <t>DAÑO TRACTOR MARCA JHON DEERE PLACA 954113680 Centro Agroturistico/Formación profesional integral REGIONAL SANTANDER. CUENTADANTE DORYS LENITH VIVIESCAS ORTIZ</t>
  </si>
  <si>
    <t>De manera atenta me permito trasladar oficio descrito en el asunto, mediante el cual la Contraloría General apertura el proceso de responsabilidad fiscal No. 48598 y vincula como presuntos responsables a los funcionarios Contraloría General de la Republica en proceso ordinario de responsabilidad fiscal No. PRF-</t>
  </si>
  <si>
    <t>DAÑO ROTURA VIDRIOS AMBIENTES 103-111-112-201-CARPINTERIA -JOYERIA 2O PISO JOYERIA ALMACEN , REGIONAL DISTRITO-CENTRO DE MATERIALES Y ENSAYOS</t>
  </si>
  <si>
    <t>PROCESO ORDINARIO DE RESPONSABILIDAD FISCAL: 813112-2024-45768 - ENTIDAD AFECTADA: SERVICIO NACIONAL DE APRENDIZAJE -SENA. notificación personal por medios electrónicos del Acto Administrativo que a continuación se describe, de conformidad con lo establecido en la Ley 1474 de 2011, artículo 116 inciso segundo, al sujeto procesal identificado con</t>
  </si>
  <si>
    <t>LIT119</t>
  </si>
  <si>
    <t>Siendo las 20:30 horas del día 05 de septiembre del presente año, y después de prestar el servicio de transporte al señor Humberto Gómez, Jefe de Comunicaciones, dejándolo en su lugar de residencia, me dirigía hacia mi domicilio por la Carrera 149B. Al llegar a la intersección con la Calle 138, la cual es de un solo sentido, realicé el giro a mano derecha para tomar dicha vía. en ese momento, apareció una motocicleta con remolque que circulaba en contravía. A pesar de la maniobra realizada para evitar el im</t>
  </si>
  <si>
    <t>LIT126</t>
  </si>
  <si>
    <t>Siendo las 17:30 horas del día 05 de septiembre del presente año, me encontraba esperando al señor Director, quien se hallaba en una reunión en la Carrera 3 con Calle 10, en el centro de Bogotá. Mientras permanecía estacionado en el sector de La Candelaria, observé que, por el costado derecho del vehículo, otro automóvil intentaba transitar por la vía, la cual es angosta y de difícil circulación para dos vehículos. Con el fin de darle paso, procedí a mover el vehículo oficial Ford Escape de placas LIT-126,</t>
  </si>
  <si>
    <t>DAÑO módulos electrónicO Excavadora placa 92188816-REGIONAL BOLIVAR-CENTRO PARA LA INDUSTRIA PETROQUIMICA</t>
  </si>
  <si>
    <t>Accidente, identificado con, Fecha del siniestro lunes 15 de septiembre 2025 Regional Valle</t>
  </si>
  <si>
    <t>OJX792</t>
  </si>
  <si>
    <t>Siniestro reportado por Reg Huila Stro 900012570. "Con gusto le estoy enviando los documentos pertinentes para la solicitud de arreglo, ante la empresa aseguradora, del Vidrio lateral de la Buseta con Placa No. OJX-792 y del Bómper de la Buseta con Placa No. OJX-791. Es de aclarar que, en el caso del Vidrio lateral de la Buseta con Placa No. OJX-792, ya se procedió a efectuar una gestión preliminar al llamar a la empresa aseguradora Previsora Seguros, la cual asignó el taller para que le efectuara el pe</t>
  </si>
  <si>
    <t>DAÑO VIDRIO TABLERO DE BASQUET PLACA 93102349 COLISIEO ENRIQUE LOW MULTRA DEL CENTRO DE COMERCIO Y SERVICIOS REGIONA TOLIMA. CUENTADANTE MARTHA LUCIA RESTREPO SIERRA</t>
  </si>
  <si>
    <t>DAÑO CUBIERTA POR VENDAVAL REIONAL CORDOBA -CENTRO AGROPECUARIO Y DE BIOTECNOLOGÍA EL PORVENIR</t>
  </si>
  <si>
    <t>HURTO POTATIL PLACA 101005110790 REGIONAL ANTIOQUIA -COMPLEJO TECNOLÓGICO, TURÍSTICO Y AGROINDUSTRIAL DEL OCCIDENTE ANTIOQUEÑO</t>
  </si>
  <si>
    <t>HURTO TRES(03) COMPUTADORES PORTÁTILES PLACAS 92271014807 92271014884 92271014892 Centro de Electricidad y Automatización Industrial REGIONAL VALLE CUENTADANTE GERMAN ERNESTO OCAMPO DUQUE</t>
  </si>
  <si>
    <t>DAÑO ROTURA VIDRIO OFICINA DE SERVICIO AL CIUDADANO-REGIONAL DISTRITO-Centro de Gestión de Mercados, Logística y Tecnologías de la Información</t>
  </si>
  <si>
    <t>HURTO TABLETA DIGITALIZADORA MARCA WACOM,13 PULGADAS LÁPIZ ÓPTICO PLACA 101001135071 CENTRO DE PRODUCCION Y TRANSFORMACIÓN AGROINDUSTRIAL DE LA ORINOQUÍA REGIONAL VICHADA CUENTADANTE HÉCTOR MAURICIO CASTILLO ASTAIZA</t>
  </si>
  <si>
    <t>HURTO COMPUTADOR PORTATIL MARCA HP Hewlett-PORTATIL PLACA 9531107516 CENTRO DE PRODUCCION Y TRANSFORMACIÓN AGROINDUSTRIAL DE LA ORINOQUIA REGIONAL VICHADA CUENTADANTE JHONATAN GERMAN MARTINEZ CASTRO</t>
  </si>
  <si>
    <t>DAÑO ROTURA VIDRIO AMBIENTE 105 -REGIONAL CUNDINAMARCA-CENTRO DE DESARROLLO AGROEMPRESARIAL</t>
  </si>
  <si>
    <t>DAÑO PORTATIL PLACA 9549107729 -REGIONAL ANTIOQUIA-COMPLEJO TECNOLÓGICO, TURÍSTICO Y AGROINDUSTRIAL DEL OCCIDENTE ANTIOQUEÑO</t>
  </si>
  <si>
    <t>Aviso directo por parte de la entidad sin mayor detalle, se hace seguimiento y está pago en su totalidad $11.173.623</t>
  </si>
  <si>
    <t>P9120102</t>
  </si>
  <si>
    <t>HURTO 3 COMPUTADORES PORTÁTILES PLACAS P91201021038 P91201021176 P91201021254. CENTRO AGROINDUSTRIAL REGIONAL QUINDÍO FECHA DEL SINIESTRO 05 DE JUNIO DE 2025 CUENTADANTE JOSE ALEXANDER BERMUDEZ</t>
  </si>
  <si>
    <t>DAÑO EN INFRAESTRUCTURA POR TEMBLOR -REGIONAL CUNDINAMARCA-Centro de Desarrollo Agroempresarial</t>
  </si>
  <si>
    <t>HURTO Aire acondicionado Mini Split de 18000 BTU Marca FULLTech-REGIONAL CALDAS -CENTRO Centro de Automatización Industrial</t>
  </si>
  <si>
    <t>HURTO PORTATIL PLACA 93071016129 REGIONAL CAUCA -Centro Comercio y Servicios- SENNOVA</t>
  </si>
  <si>
    <t>HURTO PORTATIL PLACA 93071015094 REGIONAL CAUCA -Centro Comercio y Servicios</t>
  </si>
  <si>
    <t>DAÑO MUERTE SEMOVIENTE 91141012863-HEMBRA/GYR-REGIONAL CESAR -CENTRO BIOTECNOLOGICO DEL CARIBE</t>
  </si>
  <si>
    <t>HURTO PORTATIL PLACA 101005110614 REGIONAL ANTIOQUIA- CENTRO DE FORMACIÓN MINERO AMBIENTAL</t>
  </si>
  <si>
    <t>DAÑO PORTATIL PLACA 101001130385 REGIONAL BOYACA -CENTRO INDUSTRIAL DE MANTENIMIENTO Y MANUFACTURA</t>
  </si>
  <si>
    <t>HURTO TALET PLACA 95121077498 REGIONAL CUNDINAMARCA-Centro de biotecnología Agropecuaria</t>
  </si>
  <si>
    <t>FUSAGASUGA (CUNDINAMARCA)</t>
  </si>
  <si>
    <t>DAÑO EN KIOSKO REGIONAL CUNDINAMARCA -Centro Agroecológico y Empresarial </t>
  </si>
  <si>
    <t>DAÑOS EN KIOSCO REGIONAL CORDOBA- Centro Agropecuario y de Biotecnología el Porvenir </t>
  </si>
  <si>
    <t>DAÑO ROTURA VIDRIO PISO 5 TORRE NORTE -REGIONLA ANTIOQUIA -Centro de Servicios y Gestión Empresarial</t>
  </si>
  <si>
    <t>Daño Vidrios de mobiliario de oficina, Vidrio de seguridad de una puerta en un ambiente de formación, Divisiones de vidrio templado de 10 mm en la oficina de Emprendimiento Regional Tolima. Cuentadante Mallerly Valderrama Casto</t>
  </si>
  <si>
    <t>DAÑO EN EQUIPOS POR LLUVIAS PLACAS 93041012669-93041012670-93041012671-93041011586-93041013307- REGIONAL BOLIVAR CENTRO DE COMERCIO Y SERVICIOS</t>
  </si>
  <si>
    <t>OJX784</t>
  </si>
  <si>
    <t>GIRON EL POBLADO</t>
  </si>
  <si>
    <t>Vehículo delante de el vehículo asegurado levanta una piedra del suelo, la cual impacta el panorámico del vehículo del SENA y lo rompe</t>
  </si>
  <si>
    <t>OJY132</t>
  </si>
  <si>
    <t>El día 26 de agosto, aproximadamente a las 8:00 p.m., me encontraba conduciendo el vehículo de propiedad del SENA, marca Volkswagen Amarok Andina, de placas OJY132, asignado a la Subdirección del Centro de Comercio y Turismo. En ese momento, salía del parqueadero de mi residencia con destino al municipio de Quimbaya, con el fin de realizar seguimiento a las actividades de formación. Al maniobrar para salir del parqueadero, me aproximé demasiado al vehículo estacionado a un costado y, de manera accidental,</t>
  </si>
  <si>
    <t>Daño Equipo de cómputo Lenovo Placa 10106616264 Despacho Regional - Regional Risaralda. Fecha del siniestro 30 de enero de 2024. Cuentadante Carlos Alberto Palacios Chaverra</t>
  </si>
  <si>
    <t>Terminado</t>
  </si>
  <si>
    <t>El aprendiz, Coordinación en Servicios Hoteleros, sufrió una, durante su participación en los Zonales del SENA en octubre de 2024. A la fecha, no ha podido ser intervenido quirúrgicamente por demoras en la autorización de AXA Colpatria.</t>
  </si>
  <si>
    <t>El 26/08/2025, a las 8:00 p.m., me encontraba conduciendo el vehículo de placas OJY132, En ese momento, salía del parqueadero de mi residencia con destino al municipio de Quimbaya. Al maniobrar para salir del parqueadero, me aproximé demasiado al vehículo estacionado a un costado y, de manera accidental, colisioné con el vehículo de placas KMO876, marca Toyota Corolla 2019, propiedad del señor Omar Uriel González Torres, ocasionando daños.</t>
  </si>
  <si>
    <t>S. Desistido</t>
  </si>
  <si>
    <t>DAÑO TRACTOR John Deere 670- REGIONAL CUNDINAMARCA- Centro de biotecnología Agropecuaria.</t>
  </si>
  <si>
    <t>HURTO PORTATIL PLACA 94021016465-REGIONAL ANTIOQUIA -CENTRO DE SERVICIOS Y GESTION EMPRESARIAL</t>
  </si>
  <si>
    <t>HURTO PORTATIL PLACA 94021016645 REGIONAL ANTIOQUIA -CENTRO DE SERVICIOS Y GESTION EMPRESARIAL</t>
  </si>
  <si>
    <t>HURTO PORTATIL PLACA 94021016284 REGIONAL ANTIOQUIA -CENTRO DE SERVICIOS Y GESTION EMPRESARIAL</t>
  </si>
  <si>
    <t>ENFERMEDADES GRAVEZ DEL FUNCIONARIO</t>
  </si>
  <si>
    <t>Hurto computador DELL placa 954010196591 Centro Industrial y Del Desarrollo Tecnologico- Barrancabermeja Regional Santander. Fecha del siniestro 16 de diciembre de 2023. CUENTADANTE JOHN JAVIER CARREÑO GARCIA</t>
  </si>
  <si>
    <t>BARRANCABERMEJA</t>
  </si>
  <si>
    <t>Hurto Computador marca HP placa 954010196218 Centro Industrial y Del Desarrollo Tecnológico- Barrancabermeja Regional Santander. Fecha del siniestro 15 de abril de 2024 15/04/2024. Cuentadante Duris Duran Nieto</t>
  </si>
  <si>
    <t>OBH503</t>
  </si>
  <si>
    <t>Novedad ocurrida el miércoles 26 de junio de 2025, aproximadamente a las 4:10 a.m., cuando el conductor se disponía a retirar el vehículo con placa OBH503 del Centro Complejo del Sur â€“ Bogotá, con el fin de iniciar su jornada laboral. Durante la maniobra de salida, al girar para incorporarse a la vía, se presentó una leve colisión en el costado derecho, parte posterior del vehículo, cerca de la llanta trasera. Este incidente se produjo debido a las condiciones del punto de salida, que es considerablemente a</t>
  </si>
  <si>
    <t>PROCESODISCIPLINARIO NÚM.</t>
  </si>
  <si>
    <t>Investigación Disciplinaria dentro del proceso disciplinario con radicado -</t>
  </si>
  <si>
    <t>INVESTIGACION DISCIPLINARIA DEL FUNCIONARIO - // PROCURADURIA// ABOGADO LUZ AMANDA HERNÁNDEZ</t>
  </si>
  <si>
    <t>OBI077</t>
  </si>
  <si>
    <t>Recibido por Sonia, se actualiza información SICS</t>
  </si>
  <si>
    <t>LUISA FERNANDA BASTOS VILLA</t>
  </si>
  <si>
    <t>OJX756</t>
  </si>
  <si>
    <t>"Siendo las 4:30 pm del 17 de julio de 2025, me fue asignado de manera provisional el vehiculo OJX756, durante el trayecto de Villavicencio a Fusagasuga un vehiculo me adelanto a gran velocidad y escuche un golpe fuerte y seco en el vidrio sin embago no evidencie en el momento que hubiese habido algun inconveniente. Cuando llegue a la Sede Quebrajacho revise con calma y pude evidenciar un vencimiento pequeño del panoramico. Procedi a informar de manera telefonica a la señora Claudia Patricia Guerrero</t>
  </si>
  <si>
    <t>"DAÑO ROTURA puerta de vidrio Ambiente 610 piso 6 Torre Norte-REGIONAL ANTIOAQUIA- CENTRO DE SERVICIOS Y GESTION EMPRESARIAL"</t>
  </si>
  <si>
    <t>PALMIRA (VALLE)</t>
  </si>
  <si>
    <t>Muerte aprendiz. Fecha de siniestro 28 de julio del 2025. GESTION DE MANTENIMIENTO DE AUTOMOTORES en el Sena de Palmira.</t>
  </si>
  <si>
    <t>FALLECIMIENTO DE CAMILA ROCESO ARIAS CC- + Aux funerario</t>
  </si>
  <si>
    <t>DAÑOS MEMBRANA AREA DE PARRILLA-FUERTES LLUVIAS REGIONAL CUNDINAMARCA -Centro de Desarrollo Agroempresarial</t>
  </si>
  <si>
    <t>Accidente aprendiz. Accidente en las instalaciones del SENA mientras se encontraba en horario de clases. Pereira. Fecha accidente 28 de julio de 2025.</t>
  </si>
  <si>
    <t>HURTO PORTÁTIL HP PROBOOK PLACA 91161012404 CENTRO DE FORMACION AGROINDUSTRIAL LA ANGOSTURA NEIVA REGIONAL HUILA.CUENTADANTE JOHN JORGE CASTRILLON</t>
  </si>
  <si>
    <t>Fallecimiento de aprendiz â€“ Pulido, quien pertenecía al programa Tecnólogo en Gestión de la Producción Agrícola Espinal Tolima. Fue hallado por sus compañeros en posición boca abajo y sin signos vitales.</t>
  </si>
  <si>
    <t>Muerte aprendiz Buga Valle. Fecha siniestro 07 de mayo de 2025</t>
  </si>
  <si>
    <t>Hurto 7 Unidades de aire acondicionado Sede Los Patios, Centro CIES PLACAS 10105411082,10105411165, 10105411108, 10105411107, 10105411163, 10105411109,10105411104 REGIONAL NORTE DE SANTANDER CUENTADANTE PEDRO ANTONIO CASTRO MENDOZA</t>
  </si>
  <si>
    <t>Aprendiz, de julio de 2025, con. Cali Valle.</t>
  </si>
  <si>
    <t>SOACHA (CUNDINAMARCA)</t>
  </si>
  <si>
    <t>El día 13 de junio de 2025 siendo las 12:36 pm, el conductor Antonio Marín, funcionario contratista del SENA procedió a mover el bus de placa OJX232 de marca Chevrolet a un espacio del parqueadero en las instalaciones del SENA Complejo Cazucá ubicado en Soacha Cundinamarca Carrera 4 # 54 - 53. El vehículo comienza a ir en reversa y al respaldo se encontraba un carro particular estacionado, perteneciente al funcionario Wilson Quintero con placa CYN173. El vehículo particular fue impactado en la parte trasera</t>
  </si>
  <si>
    <t>Enfermedad grave(cáncer) Johanna del Socorro. Neiva Huila.</t>
  </si>
  <si>
    <t>Muerte accidental del aprendiz con. Pasto â€“ Nariño. Fecha 19 de mayo de 2025</t>
  </si>
  <si>
    <t>DAÑO ROTURA VIDRIO CAFETERIA 4 PISO REGIONAL DISTRITO-Centro de Servicios Financieros </t>
  </si>
  <si>
    <t>DAÑOS EN VIVIENDA DE POR ROTURA DE TUBO</t>
  </si>
  <si>
    <t>DAÑO PARABRISAS VEHICULO DE PLACAS  REGIONAL DISTRITO-CENTRO DE MATERIALES Y ENSAYOS</t>
  </si>
  <si>
    <t>Accidente aprendiz, de Cali, El 4 de junio de 2025, en el Campo Deportivo del SENA, en clase del Técnico de Ejecución de Programas Deportivos.</t>
  </si>
  <si>
    <t>PENDIENT</t>
  </si>
  <si>
    <t>Muerte aprendiz. Pendiente fecha, regional.</t>
  </si>
  <si>
    <t>PROCESO DISCIPLINARIO N°696-68- 2023 FUNCIONARIO TOSCANO HERNÁNDEZ</t>
  </si>
  <si>
    <t>Accidente Aprendiz: BLANCO CELEMÍN C.C. Nro. Regional: REGIONAL NORTE DE SANTANDER Centro: CENTRO DE FORMACIÓN PARA EL DESARROLLO RURAL Y MINERO Programa: TÉCNICO TRATAMIENTO DE AGUA FECHA 17 de Julio de 2025.</t>
  </si>
  <si>
    <t>SONIA PATRICIA MAYORGA GARCIA</t>
  </si>
  <si>
    <t>LIT019</t>
  </si>
  <si>
    <t>6:20PM carrera 87 con calle 128 impacto motocicleta placas UUF18C averió bomper delantero y tapa del motor,</t>
  </si>
  <si>
    <t>Muerte. Falleció el día 27 de junio 2025 a causa de un</t>
  </si>
  <si>
    <t>OJY169</t>
  </si>
  <si>
    <t>7.50 AM A por la parte lateral derecha un habitante de calle golpeó en la ventana trasera derecha daña vidrio y switch elevavidrio</t>
  </si>
  <si>
    <t>FALLECIMIENTO DE LA SRA</t>
  </si>
  <si>
    <t>PTE CEDU</t>
  </si>
  <si>
    <t>MUERTE. FECHA DE MUERTA APROX. 20 DE MAYO DE 2025</t>
  </si>
  <si>
    <t>Muerte.</t>
  </si>
  <si>
    <t>FALLECIMIENTO DEL APRENDIZ ALEJANDRO RUEDA GALLON</t>
  </si>
  <si>
    <t>DAÑO ROTURA Puerta vidriera de salida a la terraza REGIONAL ANTIOQUIA- Centro de Servicios y Gestión Empresarial</t>
  </si>
  <si>
    <t>Accidente SENA Regional-Chocó Fecha siniestro 09 de julio de 2025</t>
  </si>
  <si>
    <t>Muerte del funcionario, Regional Risaralda.</t>
  </si>
  <si>
    <t>Muerte aprendiz, fecha del siniestro 01/04/2025</t>
  </si>
  <si>
    <t>Aprendiz de Riohacha la Guajira, solicitó atención de urgencia en el hospital el Hospital Nuestra Señora de los Remedios de esta ciudad el 10 de junio de 2025</t>
  </si>
  <si>
    <t>OBI318</t>
  </si>
  <si>
    <t>10.30 am Parqueadero Regional Distrito Capital Av.Cra. 30 No. 17 B - 25 Sur estacionando no observa por la oscuridad un elemento que sobresalia en la pared golpeando el stop izquierdo y rayando parte de el guardabarro.</t>
  </si>
  <si>
    <t>OHK948</t>
  </si>
  <si>
    <t>80.5 Parqueadeo escuela Camilo Torres Correg Loboguerrero, en Dagua, departamento Valle del Cauca estaban en la parte alta unos cables amarrados a un arbol se enredan con el bus cae rama de arbol y afecta sistema aire acondicionado</t>
  </si>
  <si>
    <t>Muerte aprendiz identificado con Centro de industria y servicios del Meta (Villavicencio-Meta) quien falleció el 5 de junio de 2025.</t>
  </si>
  <si>
    <t>STRO-25-1000</t>
  </si>
  <si>
    <t>DAÑO POR POR FUERTE LLUVIS EN VIVIENDA DE LUZ REGIONAL DISTRITO</t>
  </si>
  <si>
    <t>OJY164</t>
  </si>
  <si>
    <t>6.30 a.m Av. El Rincon con calle127- con el fin de evitar impacto contra camioneta esquiva hacia la derecha de la calzada y golpea contra material de protección de obra afecta puerta derecha trasera y guardabarro del mismo costado, al mismo tiempo una moto que transitaba por el lado izquierdo se recuesta sobre el lado izquierdo del platon ocasionando rayon</t>
  </si>
  <si>
    <t>DAÑO ROTURA DE 22 VIDRIOS REGIONAL DISTRITO-COMPLEJO CAZUCA</t>
  </si>
  <si>
    <t>DAÑO PORTATIL PLACA 93031023066 REGIONAL DISTRITO Centro de Gestion de Mercados, Logistica y Tecnologias de la Informacion</t>
  </si>
  <si>
    <t>Muerte estudiante,</t>
  </si>
  <si>
    <t>Muerte de estudiante - Fecha de siniestro 07 de abril del 2025.</t>
  </si>
  <si>
    <t>MUERTE ACCIDENTAL Y AUXILIO FUNERARIO DE LA SRA -</t>
  </si>
  <si>
    <t>DAÑO Transformador trifásico 112,5 KVA 34,5KV/220-127V Siemens de distribución REGIONAL CASANARE-Centro Agroindustrial y Fortalecimiento Empresarial</t>
  </si>
  <si>
    <t>DAÑOS EN VEHICULO DE PLACAS , POR CAIDA DE APRENDIZ - REGIONAL   ATLANTICO       - Centro Nacional Colombo Alemán</t>
  </si>
  <si>
    <t>OVE571</t>
  </si>
  <si>
    <t>DOS QUEBRADAS (RISARALDA)</t>
  </si>
  <si>
    <t>impacto con una columna, lo que ocasionó daños en una de las ventanas, incluyendo la rotura del vidrio.</t>
  </si>
  <si>
    <t>FALLECIMIENTO DEL APRENDIZ GRECE LUZ CHAMARRO</t>
  </si>
  <si>
    <t>DAÑO ROTURA VIDRIO PUERTA INGRESO PEATONAL REGIONAL CUNDINAMARCA Centro de Desarrollo Agroempresarial-CHIA</t>
  </si>
  <si>
    <t>INFRAEST</t>
  </si>
  <si>
    <t>DAÑO INFRAESTRUCTURA, PANEL SOLAR, VENTANERÍA, CIELO RASO, PUERTAS, CUBIERTAS CENTRO DE ENERGÍAS ALTERNATIVAS DE LA REGIONAL GUAJIRA CAUSA EXPLOSIÓN CUENTADANTE CARLOS ROBLES PALOMINO</t>
  </si>
  <si>
    <t>MUERTE APRENDIZ (Q.E.P.D.) DEL CENTRO NACIONAL DE ASISTENCIA TECNICA A LA INDUSTRIA - ASTIN de la REGIONAL VALLE FECHA DEL SINIESTRO 25 de mayo del 2025</t>
  </si>
  <si>
    <t>DAÑO RUTURA VIDRIOS REGIONAL DISTRITO /CENTRO DE SERVICIOS FINANCIEROS/ PUERTA CAFETERIA PISO 4</t>
  </si>
  <si>
    <t>DAÑO ROTURA VIDRIOS REGIONAL ANTIOQUIA-Centro de Comercio SENA Regional Antioquia</t>
  </si>
  <si>
    <t>ENFERMEDAD AMPARADA CIFUENTESCC 35533664 REGIONAL HUILA FECHA DE SINIESTRO 05-NOV-2024</t>
  </si>
  <si>
    <t>OJA143</t>
  </si>
  <si>
    <t>hurto de computador de vehículo en instalaciones del centro.</t>
  </si>
  <si>
    <t>LIT016</t>
  </si>
  <si>
    <t>Cra. 13 calle 54 al frenar el vehículo por obstrucción al paso el vehículo es impactado por la parte trasera por una motocicleta, el golpe desprende la parte trasera exactamente en el paragolpes trasero, el portón trasero o tapa de maletero, aleta trasera derecha</t>
  </si>
  <si>
    <t>DAÑO ROTURA VIDRIO Puerta Principal Complejo Paloquemao REGIONAL DISTRITO - Centro de Gestión Industrial</t>
  </si>
  <si>
    <t>DAÑO ROTURA VIDRIO TABLERO AMBIENTE 201- REGIONAL DISTRITO -Centro de Gestiòn Industrial</t>
  </si>
  <si>
    <t>HURTO EQUIPOS REGIONAL CALDAS Centro de Procesos Industriales y Construcción</t>
  </si>
  <si>
    <t>MUERTE (Q.E.P.D.) CALI- VALLE FECHA DEL SINIESTRO: 06 DE ABRIL DE 2025</t>
  </si>
  <si>
    <t>OJY121</t>
  </si>
  <si>
    <t>me dirigia por la calle 80 llegando al puente de guadua, cuando durante el recorrido el Director Regional fue a bajar el vidrio del acompañante y este se rompió sin razón alguna</t>
  </si>
  <si>
    <t>OJX239</t>
  </si>
  <si>
    <t>CARTAGO</t>
  </si>
  <si>
    <t>11.30 am. En la ruta Cali- Cartago, vehículo pesado arroja piedra que impacta y</t>
  </si>
  <si>
    <t>, identificado con, en Buga.</t>
  </si>
  <si>
    <t>DAÑO MICROSCOPIO MARCA TESCAN PLACA 91201019746 CENTRO AGROINDUSTRIAL/ TECNOCADEMIA QUINDIO REGIONAL QUINDIO CUENTADANTE ANDRÉS DARIO BETANCOURTH URIBE</t>
  </si>
  <si>
    <t>HURTO PORTATIL PLACA 94061051538 REGIONAL DISTRITO Centro Nacional de Hoteleria Turismo y Alimentos</t>
  </si>
  <si>
    <t>HURTO PORTATIL PLACA 92181016780 REGIONAL BOLIVAR Centro para la Industria Petroquímica</t>
  </si>
  <si>
    <t>OSM026</t>
  </si>
  <si>
    <t>Por la variente Zipaquira Ubate sentido norte sur fue golpeado el parabrisas con una piedra que salio de una volqueta que iba en sentido sur norte.</t>
  </si>
  <si>
    <t>ENFERMEDADES GRAVEZ DEL SR, REGIONAL CAUCA</t>
  </si>
  <si>
    <t>ANDRES FELIPE ALBARRACIN RUEDA</t>
  </si>
  <si>
    <t>Investigación Disciplinaria No. IUS E-2023-713099 IUC D-2023-3289617 Servidor Publico doctor</t>
  </si>
  <si>
    <t>25-100013782</t>
  </si>
  <si>
    <t>Proceso de responsabilidad fiscal No</t>
  </si>
  <si>
    <t>HURTO COMPONENTE EXCAVADORA HIDRAULICA MARCA CATERPILLAR 320D PLACA 95327968 CENTRO DE INDUSTRIA Y SERVICIOS DEL META REGIONAL META CUENTADANTE JORGE DANIEL ZIPA RODRÍGUEZ</t>
  </si>
  <si>
    <t>HURTO UN (1)COMPUTADOR PORTÁTIL Y DOS CARGADORES PLACA 95241065352 CENTRO EMPRESARIAL Y ACUICOLA DE LA GUAJIRA CUENTADANTE LUCELLY CAROLINA PINTO CASTRILLON</t>
  </si>
  <si>
    <t>HURTO DE EQUIPOS - EN EL CENTRO DE CENTRO DE PRODUCCIÓN Y TRANSFORMACIÓN AGROINDUSTRIAL DE LA ORINOQUIA SENA REGIONAL VICHADA FECHA DE SINIESTRO 27 DE MARZO DE 2024</t>
  </si>
  <si>
    <t>DAÑO EN VEHICULO PLACA PROPIEEDAD DEL SR -REGIONAL CESAR- Centro Biotecnológico del Caribe</t>
  </si>
  <si>
    <t>25-100015776</t>
  </si>
  <si>
    <t>SINIESTRO FECHA SINIESTRO: 04 DE MAYO DE 2025</t>
  </si>
  <si>
    <t>DAÑO EN CUBIERTA TECHOS REGIONAL COCHO -Centro de Recursos Naturales, Industria y Biodiversidad - Despacho Regional Chocó</t>
  </si>
  <si>
    <t>DAÑO POR INCENDIO SUBSEDE MANARE - REGIONAL CASANARE -Centro Agroindustrial y Fortalecimiento Empresarial de Casanare - Sede Paz de Ariporo-Subsede manare</t>
  </si>
  <si>
    <t>DAÑO ROTURA 11 VIDRIOS POR FUERTES LUVIAS REGIONAL BOYACA - Centro de Desarrollo Agropecuario y Agroindustrial CEDEAGRO</t>
  </si>
  <si>
    <t>investigación disciplinaria Procuraduría IUS E-2024_549229 IUC D-2024-3785726 - doctor Público</t>
  </si>
  <si>
    <t>25-100012154</t>
  </si>
  <si>
    <t>Investigación disciplinaria Control interno disciplinario Radicación doctor Público</t>
  </si>
  <si>
    <t>25-100012097</t>
  </si>
  <si>
    <t>MUERTE APRENDIZ Centro de industria y servicios del Meta (Villavicencio-Meta).</t>
  </si>
  <si>
    <t>NXY746</t>
  </si>
  <si>
    <t>7.45 am. Km 5, vía Espinal, Ibagué Centro Agropecuario La Granja- SENA, caida de arbol que rompe el vidrio panoramico trasero Estando estacionado en el parqueadero</t>
  </si>
  <si>
    <t>NESTOR A</t>
  </si>
  <si>
    <t>DAÑO PUERTA DE VIDRIO DIRECCIÓN GENERAL CAUSA LLUVIAS CON GRANIZO CUENTADANTE NESTOR ACOSTA RODRIGUEZ</t>
  </si>
  <si>
    <t>OJY136</t>
  </si>
  <si>
    <t>Motociclista pasa y golpea espejo retrovisor izq. tumbándolo</t>
  </si>
  <si>
    <t>Muerte Semoviente Ovino con Placa de Inventario No. 91161013174 REGIONAL HUILA CENTRO DE FORMACION AGROINDUSTRIAL LA ANGOSTURA CUENTADANTE JAROL ANDRES JIMENEZ P.</t>
  </si>
  <si>
    <t>Semoviente Ovino con Placa de Inventario No. 91168479. REGIONAL HUILA CENTRO DE FORMACION AGROINDUSTRIAL LA ANGOSTURA CUENTADANTE JAROL ANDRES JIMENEZ P.</t>
  </si>
  <si>
    <t>Muerte Semoviente Ovino con Placa de Inventario No. 91161013210 REGIONAL HUILA CENTRO DE FORMACION AGROINDUSTRIAL LA ANGOSTURA CUENTADANTE JAROL ANDRES JIMENEZ P.</t>
  </si>
  <si>
    <t>Muerte Semoviente Ovino con Placa de Inventario No. 91161013233 REGIONAL HUILA CENTRO DE FORMACION AGROINDUSTRIAL LA ANGOSTURA CUENTADANTE JAROL ANDRES JIMENEZ P.</t>
  </si>
  <si>
    <t>Muerte Semoviente Ovino con Placa de Inventario No. 91161012315 REGIONAL HUILA CENTRO DE FORMACION AGROINDUSTRIAL LA ANGOSTURA CUENTADANTE JAROL ANDRES JIMENEZ P.</t>
  </si>
  <si>
    <t>Muerte Semoviente Ovino con Placa de Inventario No. 91161013198 REGIONAL HUILA CENTRO DE FORMACION AGROINDUSTRIAL LA ANGOSTURA CUENTADANTE JAROL ANDRES JIMENEZ P.</t>
  </si>
  <si>
    <t>Muerte Semoviente Ovino con Placa de Inventario No. 91168484 REGIONAL HUILA CENTRO DE FORMACION AGROINDUSTRIAL LA ANGOSTURA CUENTADANTE JAROL ANDRES JIMENEZ P.</t>
  </si>
  <si>
    <t>Muerte Semoviente Ovino con Placa de Inventario No. 91168479 REGIONAL HUILA CENTRO DE FORMACION AGROINDUSTRIAL LA ANGOSTURA CUENTADANTE JAROL ANDRES JIMENEZ P.</t>
  </si>
  <si>
    <t>TRANSFOR</t>
  </si>
  <si>
    <t>DAÑO DOS (02) TRANSFORMADORES RED ELÉCTRICA CENTRO DE GESTION Y DESARROLLO SOSTENIBLE SURCOLOMBIANO - SEDE YAMBORO REGIONAL HUILA CAUSA FALLA ELÉCTRICA CUENTADANTE JORGE EDUARDO CHAVARRO HOYOS</t>
  </si>
  <si>
    <t>DAÑO BIRREACTOR MARCA APPLIKON BIOTECHNOLOGY PLACA 9120109720 CENTRO AGROINDUSTRIAL TECNO ACADEMIA REGIONAL QUINDIO CAUSA LLUVIAS CON DESCARGAS ELECTRICAS CUENTADANTE RODRIGO IVÁN ROMERO F</t>
  </si>
  <si>
    <t>HURTO COMPUTADOR PORTÁTIL MARCA HP PLACA 91241036023 CENTRO AGROPECUARIO DE BUGA REGIONAL VALLE CUENTADANTE DIANA ALEJANDRA ZULETA TRIANA</t>
  </si>
  <si>
    <t>MUERTE (QEPD) REGIONAL NARIÑO</t>
  </si>
  <si>
    <t>LIT122</t>
  </si>
  <si>
    <t>7:05 p.m. avenida boyaca sentido sur - norte, oreja hacia la calle 26 golpe en parte trasera izquierda , por SITP que al adelantar otro vehiculo golpeó la camioneta sin detenerse</t>
  </si>
  <si>
    <t>MUERTE SEMOVIENTE Placa 91161013231 Centro de Formación Agroindustrial REGIONAL HUILA. CUENTADANTE OSCAR EDUARDO VILLARRAGA CORDOBA</t>
  </si>
  <si>
    <t>MUERTE Semoviente Bovino con Placa de Inventario No. 91161013179. Centro de Formación Agroindustrial REGIONAL HUILA. CUENTADANTE OSCAR EDUARDO VILLARRAGA CORDOBA</t>
  </si>
  <si>
    <t>MUERTE SEMOVIENTE PLACA 91161012795 FECHA DE SINIESTRO: 19 DE OCTUBRE DE 2023 Centro de Formación Agroindustrial REGIONAL HUILA. CUENTADANTE OSCAR EDUARDO VILLARRAGA CORDOBA</t>
  </si>
  <si>
    <t>"HURTO PORTATIL PLACA 95191022866 REGIONAL CASANAFRE CENTRO Agroindustrial y Fortalecimiento Empresarial de Casanare"</t>
  </si>
  <si>
    <t>DAÑO ROTURA DE VIDRIO ZONA CAFETERIA REGIONAL DISTRITO CAPITAL/CENTRO DE SERVICIOS FINANCIEROS</t>
  </si>
  <si>
    <t>DAÑO ROTURA DE VIDRIO REGIONAL ANTIOQUIA -Centro de Comercio - Amiente de Bilinguismo</t>
  </si>
  <si>
    <t>AB - Ptes documentos tercero y/o beneficiarios</t>
  </si>
  <si>
    <t>Afectación a 3ero el vehiculo asegurado no presentó daños</t>
  </si>
  <si>
    <t>BOJACA</t>
  </si>
  <si>
    <t>-1.1</t>
  </si>
  <si>
    <t>GASTOS MEDICOS POR ACCIDENTECC</t>
  </si>
  <si>
    <t>DORELIA</t>
  </si>
  <si>
    <t>ROTURA DOS PUERTAS DE VIDRIO DEL AREA DE GESTORES DEL TECNOPARQUE YAMBORO CENTRO DE GESTIÓN Y DESARROLLO SOSTENIBLE SURCOLOMBIANO- REGIONAL HUILA CUENTADANTE DORELIA CHAVARRO</t>
  </si>
  <si>
    <t>JORGE ED</t>
  </si>
  <si>
    <t>ROTURA DE DOS VIDRIOS DE SEGURIDAD ESCUELA NACIONAL DE LA CALIDAD DEL CAFÉ DE LA SEDE DE YAMBORÓ CENTRO DE GESTIÓN Y DESARROLLO SOSTENIBLE SURCOLOMBIANO- REGIONAL HUILA CUENTADANTE JORGE EDUARDO CHAVARRO HOYOS</t>
  </si>
  <si>
    <t>HURTO 3 COMPUTADORES PORTÁTILES PLACAS 91241039312, 91241039314, 91241039315 CENTRO AGROPECUARIO DE BUGA - BODEGA TALLER ELECTRICIDAD REGIONAL VALLE CUENTADANTE DIEGO FERNANDO MURILLO LÓPEZ FECHA DE SINIESTRO 22 DE ENERO 2025</t>
  </si>
  <si>
    <t>MARTHA HELENA ALVAREZ RESTREPO</t>
  </si>
  <si>
    <t>INVESTIGACION DISCIPLINARIA ITNERNA</t>
  </si>
  <si>
    <t>HURTO COMPUTADOR PORTATIL PLACA 91181098989 CENTRO ACUICOLA Y AGROINDUSTRIAL DE GAIRA REGIONAL MAGDALENA CUENTADANTE JOSE LUIS SALCEDO ARRIETA</t>
  </si>
  <si>
    <t>SOGAMOSO</t>
  </si>
  <si>
    <t>DAÑO ROTURA VIDRIO Ventana lateral bloque de bienestar funcionarios Y Edificio Inteligente Ventana lateral Piso 1 REGIONAL BOYACA- CENTRO Industrial de Mantenimiento y Manufactura,</t>
  </si>
  <si>
    <t>DAÑO TELEVISOR 65 PULGADAS SAMSUNG PLACA 91201019676 CENTRO AGROINDUSTRIAL TECNO ACADEMIA QUINDÍO REGIONAL QUINDIO CAUSA DESCARGA ELÉCTRICA CUENTADANTE ANDRÉS DARÍO BETANCOURTH URIBE</t>
  </si>
  <si>
    <t>DAÑO TUBERIA BAÑOS PISO 1 Y 3- DIRECCION GENERAL</t>
  </si>
  <si>
    <t>OSCAR RO</t>
  </si>
  <si>
    <t>AFECTACIONES INFRAESTRUCTURA DEL CENTRO AGROPECUARIO LA GRANJA UBICADO EN LA VEREDA DINDALITO â€“ KILOMETRO 5 VÍA ESPINAL â€“ CHICORAL REGIONAL TOLIMA CAUSA FUERTES LLUVIAS CON CAIDA DE ARBOLES CUENTADANTE OSCAR ROLANDO CASTRO GUERRA</t>
  </si>
  <si>
    <t>DAÑO RUTURA VIDRIO LABORATORIO PISO 6 REGIONAL -DISTRITO CAPITAL/CENTRO DE SERVICIOS FINANCIEROS/</t>
  </si>
  <si>
    <t>DAÑO ROTURA VIDRIO SALA EMPRESARIAL- REGIONAL DISTRITO CAPITAL/CENTRO DE SERVICIOS FINANCIEROS/ HUB PISO 1</t>
  </si>
  <si>
    <t>DAÑO 07 EQUIPOS COMPUTO PLACAS 92311017753 - 92311017617 - 92311017637 - 92311017697 - 92311017657 - 92311017765 - 92311017621- Y 2 MONITORES 92311017754-92311017598 CENTRO PARA EL DESARROLLO TECNOLÓGICO DE LA CONSTRUCCIÓN Y LA INDUSTRIA REGIONAL QUINDIO CAUSA FUERTE TORMENTA CUENTADANTE LUIS HORACIO LUGO PIEDRAHITA</t>
  </si>
  <si>
    <t>â€¢MUERTE Semoviente Bovino con Placa de Inventario No. 91166441 CENTRO DE FORMACION AGROINDUSTRIAL LA ANGOSTURA CUENTADANTE OSCAR EDUARDO VILLARRAGA CORDOBA</t>
  </si>
  <si>
    <t>DAÑOS EN VIVIENDA DEL SR   POR ROTURA DE TUBO MADRE DE AGUA POTABLE  - REGIONAL  ATLANTICO</t>
  </si>
  <si>
    <t>MUERTE Semoviente Bovino con Placa de Inventario No. 91165087 REGIONAL HUILA CENTROCENTRO DE FORMACION AGROINDUSTRIAL LA ANGOSTURA CUENTADANTE OSCAR EDUARDO VILLARRAGA CORDOBA</t>
  </si>
  <si>
    <t>â€¢MUERTE Semoviente Bovino con Placa de Inventario No. 91167036 CENTRO DE FORMACION AGROINDUSTRIAL LA ANGOSTURA CUENTADANTE OSCAR EDUARDO VILLARRAGA CORDOBA. REGIONAL HUILA</t>
  </si>
  <si>
    <t>HURTO PORTATIL PLACA 101001145198-DIRECCION GENERAL -Dirección de Empleo y Trabajo</t>
  </si>
  <si>
    <t>PITALITO</t>
  </si>
  <si>
    <t>Accidente aprendiz PROGRAMA: PRODUCCIÓN AGROPECUARIA ECOLÓGICA - 3051316 Centro de Gestión y Desarrollo Sostenible Surcolombiano Pitalito</t>
  </si>
  <si>
    <t>OCK001</t>
  </si>
  <si>
    <t>hurto computador en parqueadero Dirección General</t>
  </si>
  <si>
    <t>HURTO 02 EQUIPOS DE CÓMPUTO DE PLACAS 954010195841 â€“ 954010195879 CENTRO INDUSTRIAL Y DEL DESARROLLO TECNOLÓGICO BARRANCABERMEJA REGIONAL SANTANDER CUENTADANTE JANETH ZULIMA RUIZ RUEDA</t>
  </si>
  <si>
    <t>el 7-feb-25 daño a panoramico con piedra</t>
  </si>
  <si>
    <t>HURTO 17 COMPUTADORES CENTRO AGROPECUARIO LA GRANJA REGIONAL TOLIMA CUENTADANTE DANIEL CARDENAS LOZANO FECHA DE SINIESTRO 07 DE FEBRERO DE 2024</t>
  </si>
  <si>
    <t>DAÑO ROTUA DE VIDIROS Y DAÑO EN 60 PANELES LED REGIONAL DISTRITO-Centro de Gestión Administrativa</t>
  </si>
  <si>
    <t>HURTO DE UN COMPUTADOR PORTÁTIL MARCA: HP MODELO ELITEBOOK 845 G10, SERIAL 5CG4061W41 CUENTADANTE ÁNGELA BIBIANA TRIANA GÓMEZ DEL CENTRO DE LA INDUSTRIA, LA EMPRESA Y LOS SERVICIOS DEL SENA REGIONAL HUILA</t>
  </si>
  <si>
    <t>SPRAY DRYER - DAÑO EN UN ACCESORIO DEL BIEN QUE ES LA AGUJA DE 0.5 MM QUEDANDO DOBLADA, CENTRO AGROFORESTAL Y ACUÍCOLA ARAPAIMA, PUERTO ASIS REGIONAL PUTUMAYO CUENTADANTE DIANA PATRICIA VARGAS MUÑOZ</t>
  </si>
  <si>
    <t>MUERTE (QEPD) REGIONAL RISARALDA FECHA DE SINIESTRO 17 DE DICIEMBRE DE 2024</t>
  </si>
  <si>
    <t>HURTO COMPUTADOR PORTÁTIL MARCA:PC SMART;SERIAL:Z266815060469 CENTRO DE LA INDUSTRIA, LA EMPRESA Y LOS SERVICIOS DEL SENA, REGIONAL HUILA CUENTADANTE JUAN PABLO VILLAMIL POVEDA</t>
  </si>
  <si>
    <t>DAÑOS OCASIONADOS AL EDIFICIO HOTEL ESCUELA POR FUERTES BRISAS TORRENCIALES CENTRO DE FORMACIÓN TURÍSTICA GENTE DE MAR Y SERVICIOS REGIONAL SAN ANDRÉS</t>
  </si>
  <si>
    <t>ARAUCA</t>
  </si>
  <si>
    <t>HURTO PORTATIL PLACA 95301032560 REGIONAL ARAUCA CENTRO de Gestión y Desarrollo Agroindustrial</t>
  </si>
  <si>
    <t>PROCESO DISCIPLINARIO IUS-2023-493080 / D-2023-3189489 // FUNCIONARIO</t>
  </si>
  <si>
    <t>25-100002464</t>
  </si>
  <si>
    <t>PROCESO DISCIPLINARIO: contra en</t>
  </si>
  <si>
    <t>HURTO PORTÁTIL VIA VILLAGARZON-MOCOA- / CENTRO AGROFORESTA Y ACUICOLA ARAPAIMA / FPI REGIONAL PUTUMAYO CUENTADANTE YON JAIRO BOTINA JOSA</t>
  </si>
  <si>
    <t>INVESTIGACION DISCIPLINARIA No. IUS-2023-493080 / D-2023-3189489 CONTRA</t>
  </si>
  <si>
    <t>DAÑOS VEHÍCULOS DE PLACAS (COORDINADOR ABDUL SHEKT), (COORDINADOR LUDWING ROJAS), (TRABAJADOR OFICIAL GABRIEL MARIZANCEN) QUE SE ENCONTRABAN PARQUEADOS, POR PIEDRAS "POR LA PODA DEL CÉSPED CON LAS GUADAÑASâ€,CENTRO AGROPECUARIO DE BUGA/ AGROINDUSTRIA REGIONAL VALLE FECHA DE SINIESTRO</t>
  </si>
  <si>
    <t>DAÑO ROTURA VIDRIO Puerta Principal- vidrio templado 10 MM de ,90X2,20 Mt. REGIONAL DISTRITO -CENTRO DE GESTIÓN ADMINISTRATIVA</t>
  </si>
  <si>
    <t>MUERTE SEMOVIENTE PLACA 91161012927 REGIONAL HUILA CENTRO DE FORMACION AGROINDUSTRIAL LA ANGOSTURA CUENTADANTE OSCAR EDUARDO VILLARRAGA CORDOBA</t>
  </si>
  <si>
    <t>DAÑO 17 EQUIPOS DE CÓMPUTO POR FUERTES LLUVIAS CENTRO NÁUTICO PESQUERO DE BUENAVENTURA REGIONAL VALLE CUENTADANTE PAUL DAVID FREYDE JARAMILLO FECHA DEL SINIESTRO: 10 DE JULIO DE 2024</t>
  </si>
  <si>
    <t>â€¢ MUERTE Semoviente Bovino con Placa de Inventario No. 91161011580 CENTRO DE FORMACION AGROINDUSTRIAL LA ANGOSTURA CUENTADANTE OSCAR EDUARDO VILLARRAGA CORDOBA. REGIONAL HUILA</t>
  </si>
  <si>
    <t>MUERTE Semoviente Bovino con Placa de Inventario No. 91161012677 CENTRO DE FORMACION AGROINDUSTRIAL LA ANGOSTURA CUENTADANTE OSCAR EDUARDO VILLARRAGA CORDOBA</t>
  </si>
  <si>
    <t>â€¢ MUERTE Semoviente Bovino con Placa de Inventario No. 91161012945 CENTRO DE FORMACION AGROINDUSTRIAL LA ANGOSTURA CUENTADANTE OSCAR EDUARDO VILLARRAGA CORDOBA</t>
  </si>
  <si>
    <t>MUERTE Semoviente Bovino con Placa de Inventario No. 91161012958 CENTRO DE FORMACION AGROINDUSTRIAL LA ANGOSTURA CUENTADANTE OSCAR EDUARDO VILLARRAGA CORDOBA</t>
  </si>
  <si>
    <t>MUERTE Semoviente Bovino con Placa de Inventario No. 91161012964 CENTRO DE FORMACION AGROINDUSTRIAL LA ANGOSTURA CUENTADANTE OSCAR EDUARDO VILLARRAGA CORDOBA</t>
  </si>
  <si>
    <t>MUERTE Semoviente Bovino con Placa de Inventario No. 91161013177 CENTRO DE FORMACION AGROINDUSTRIAL LA ANGOSTURA CUENTADANTE OSCAR EDUARDO VILLARRAGA CORDOBA</t>
  </si>
  <si>
    <t>MUERTE Semoviente Bovino con Placa de Inventario No. 91161013190 CENTRO DE FORMACION AGROINDUSTRIAL LA ANGOSTURA CUENTADANTE OSCAR EDUARDO VILLARRAGA CORDOBA V</t>
  </si>
  <si>
    <t>MUERTE Semoviente Bovino con Placa de Inventario No. 91161013228 CENTRO DE FORMACION AGROINDUSTRIAL LA ANGOSTURA CUENTADANTE OSCAR EDUARDO VILLARRAGA CORDOBA</t>
  </si>
  <si>
    <t>DAÑOS CASA NOMBRE.</t>
  </si>
  <si>
    <t>DAÑO UN VEHÍCULO DE PLACA CHEVROLET SPARK MODELO 2015, DEL TRABAJADOR HEBERTH PRODUCTO DE UNAS RAMAS QUE CAYERON ENCIMA DEL TECHO Y EL VIDRIO PANORÁMICO MIENTRAS LLOVÍA- CENTRO AGROPECUARIO DE BUGA/AGROINDUSTRIA REGIONAL VALLE</t>
  </si>
  <si>
    <t>HFY458</t>
  </si>
  <si>
    <t>Hurto de equipo Unidad de Control Electrónico Aula Móvil de Café en Comodato</t>
  </si>
  <si>
    <t>MUERTE Semoviente Bovino con Placa de Inventario No. 91166451 REGIONAL HUILA CENTROCENTRO DE FORMACION AGROINDUSTRIAL LA ANGOSTURA CUENTADANTE OSCAR EDUARDO VILLARRAGA CORDOBA</t>
  </si>
  <si>
    <t>9.30 PM Cra. 30 Calle 3 Bogotá en semáforo habitante de calle hurta espejo izquierdo.</t>
  </si>
  <si>
    <t>LIT113</t>
  </si>
  <si>
    <t>CRA.30 CALLE 19 DAÑOS MULTIPLES A VEHICULO POR CAIDA DE PIEDRAS Y CHOQUE</t>
  </si>
  <si>
    <t>25-100002753</t>
  </si>
  <si>
    <t>INVESTIGACION DISCIPLINARIA Proceso IUS E-2023-074408 / IUC D-2023-3009597 VS</t>
  </si>
  <si>
    <t>PROCESO DE RESPONSABILIDAD FISCAL PRF-8015-2024-47018 CONTRA</t>
  </si>
  <si>
    <t>6PM 13 dic-24 Vereda San Joaquin por via destapada el vehiculo golpea por debajo y activa testigo de motor</t>
  </si>
  <si>
    <t>HURTO CABLEADO ELECTRICO - REGIONAL DISTRITO - EDIFICIO CALLE 57</t>
  </si>
  <si>
    <t>25-100002157</t>
  </si>
  <si>
    <t>INVESTIGACION DISCIPLINARIA No.. CONTRA</t>
  </si>
  <si>
    <t>LIT024</t>
  </si>
  <si>
    <t>calle 53 con carrera 27a 05 dejamos parqueada la camioneta, cuando un hombre rompe el vidrio de la puerta derecha trasera, y hurta dos morrales.</t>
  </si>
  <si>
    <t>HURTO SISTEMA DE POSICIONAMIENTO GPS MARCA GARMIN SEDE CENTRO DE LA CONSTRUCCION SEDE SANTAFE - CALI CUENTADANTE JORGE ANDRÉS RIOS FLORES</t>
  </si>
  <si>
    <t>OTV023</t>
  </si>
  <si>
    <t>Reportado directamente por el Asegurado</t>
  </si>
  <si>
    <t>MUERTE â€“ IBAGUE.</t>
  </si>
  <si>
    <t>OJX748</t>
  </si>
  <si>
    <t>HURTO VIDEOBEAM PLACA 920423142 REGIONAL ANTIOQUIA CENTRO DE TECNOLOGIA DE MANOFACTURA AVANZADA </t>
  </si>
  <si>
    <t>PLANADAS</t>
  </si>
  <si>
    <t>Muerte accidental aprendiz PLANADAS TOLIMA</t>
  </si>
  <si>
    <t>HURTO PORTATIL PLACA 1001127343 REGIONAL -DIRECCION GENERAL - DESPACHO DIRECTOR GENERAL </t>
  </si>
  <si>
    <t>APRENDIZ DEL PROGRAMA DE FORMACIÓN DESARROLLO DE COLECCIONES PARA LA INDUSTRIA DE LA MODA REGIONAL RISALRADA. DESMEMBRACION POR ACCIDENTE</t>
  </si>
  <si>
    <t>HURTO DE 7 COMPUTADORES PLACAS 920421594-920420927-92041024506-92041024474-92041024478-92041024483-92041024522 REGIONAL ANTIOQUIA- CENTRO DE TECNOLOGIA DE MANOFACTURA AVANZADA </t>
  </si>
  <si>
    <t>HURTO PORTATIL PLACA 92031019016 REGIONAL ANTIOQUIA CENTRO PARA EL DESARROLLO DEL HABITAT Y LA CONSTRUCCION</t>
  </si>
  <si>
    <t>ZURICH COLOMBIA SEGUROS S.A.</t>
  </si>
  <si>
    <t>AVIACION</t>
  </si>
  <si>
    <t>DAÑO PERDIDA Drone Mavic dos Enterprise dual Marca DJI Mavic 2 dual Enterprise  REGIONAL ANTIOQUIA Centro de la innovación la Agroindustria y la Aviación/ Tecnoparque</t>
  </si>
  <si>
    <t>OBH647</t>
  </si>
  <si>
    <t>10 a.m puente Simón Bolivar entre Itagui y Envigado pasa una moto y raya el vehículo con varillas que lleva en parte de atrás</t>
  </si>
  <si>
    <t>DAÑOS EN VEHICULO DE PLACAS  POR CAIDA DE ARBOLES- REGIONAL   BOLIVAR        - CENTRO NAUTICO FLUVIAL Y PORTUARIO</t>
  </si>
  <si>
    <t>PROCESO DE RESPONSABILIDAD FISCAL vs</t>
  </si>
  <si>
    <t>HURTO DOS PORTÁTILES PLACAS 95241065341 Y 95241065390 RIOHACHA, SEDE VILLA CAMPO ALEGRE REGIONAL GUAJIRA FECHA DEL SINIESTRO 05 DE NOVIEMBRE DE 2024 CUENTADANTE LEONILDE PALOMINO BUITRAGO</t>
  </si>
  <si>
    <t>MALAMBO (ATLANTICO)</t>
  </si>
  <si>
    <t>DAÑO CERRAMIENTO REGIONAL ATLANTICO CENTRO METALMECANICA DE MALAMBO</t>
  </si>
  <si>
    <t>DAÑO EN CIELO RAZOS POR ROTURA DE TUBO REGIONAL ANTIOQUIA-CENTRO DE SERVICIOS Y GESTIÓN EMPRESARIAL</t>
  </si>
  <si>
    <t>OJY119</t>
  </si>
  <si>
    <t>Reportado directamente</t>
  </si>
  <si>
    <t>DAÑO ROTURA VIDRIO PUERTA LUDICAS REGIONAL DISTRITO -CENTRO DE GESTION INDUSTRIAL</t>
  </si>
  <si>
    <t>HURTO PORTATIL PLACA 91011027293 REGIONAL ANTIOQUIA -Centro de los Recursos Naturales Renovables La Salada</t>
  </si>
  <si>
    <t>HURTO TALADRO INALAMBRICO DEWAL MODELO CDC708D2-REGIONAL ANTIOQUIA-Centro de los Recursos Naturales Renovables La Salada</t>
  </si>
  <si>
    <t>HURTO PORTATIL PLACA 951510130563 REGIONAL CALDAS -Centro Pecuario y Agroempresarial</t>
  </si>
  <si>
    <t>OJX788</t>
  </si>
  <si>
    <t>reportado directamente por el asegurado</t>
  </si>
  <si>
    <t>HURTO EQUIPOS PLACAS 923210334-951264934 -95121075831- 95121074984-951252714- 923210334 REGIONAL CUNDINAMARCA -Centro de Biotecnologia Agropecuaria (Mosquera)</t>
  </si>
  <si>
    <t>OJY074</t>
  </si>
  <si>
    <t>Calle 10 # 19ª 71- 9.58am- Parqueadero San Jose- con el guardabarro o defensa izquierda golpee la base del validador se desprende la caja y daña sistema digital o tarjeta del validador</t>
  </si>
  <si>
    <t>DAÑO ROTURA VIDRIO GIMNACIO REGIONAL DISTRITO CENTRO Gestion Industrial</t>
  </si>
  <si>
    <t>HURTO EQUIPOS PLACAS 91011028148-91011028154-91011028160-91011028179-91011028197-287781-247526-REGIONAL ANTIOQUIA -Casa fiscal del Centro de formacion</t>
  </si>
  <si>
    <t>JQV009</t>
  </si>
  <si>
    <t>18-sep-24 - 9.15 am via Morca-Sogamoso en una curva se sale de la carretera y golpea contra muro</t>
  </si>
  <si>
    <t>HURTO DE UN PORTATIL PLACA 93071015979 REGIONAL CAUCA Centro de Comercio y Servicios</t>
  </si>
  <si>
    <t>HURTO DE UN PORTATIL PLACA 93071016016 REGIONAL CAUCA Centro de Comercio y Servicios</t>
  </si>
  <si>
    <t>HURTO DE UN PORTATIL PLACA 92161052884 REGIONAL DISTRITO CENTRO TECNOPARQUE-CENTRO DE DISEÑO Y METROLOGÍA</t>
  </si>
  <si>
    <t>OBG942</t>
  </si>
  <si>
    <t>LIT023</t>
  </si>
  <si>
    <t>09:10 AM Calle 52 cra 16 conductor del taxi Hyundai placa VOV-094 maniobró el taxi contra el vehículo de la Entidad , se baja empieza a insultar y a amenazar , saca una varilla raya el automovil y emprende la huida.</t>
  </si>
  <si>
    <t>HURTO PORTATIL PLACA 94051020148 REGIONAL DISTRITO-Centro De Servicios Financieros</t>
  </si>
  <si>
    <t>DAÑO DE 6 SOMBRILLAS DE TERRAZA REGIONAL -ANTIOQUIA CENTRO DE SERVICIOS Y GESTION EMPRESARIAL</t>
  </si>
  <si>
    <t>DAÑO ROTURA VIDRIOS REGIONAL DISTRITO Centro de Materiales y Ensayos</t>
  </si>
  <si>
    <t>DAÑO RUTURA DE 8 VIDRIOS REGIONAL BOYACA Centro Industrial de Mantenimiento y Manufactura CIMM</t>
  </si>
  <si>
    <t>JQV040</t>
  </si>
  <si>
    <t>Reportado por el Asegdo</t>
  </si>
  <si>
    <t>HURTO CAMARA FOTOGRAFICA PLACA 920313397 REGIONAL ANTIOQUIA CENTRO PARA EL DESARROLLO DEL  HABITAT Y LA CONSTRUCCION TECNOACADEMIA </t>
  </si>
  <si>
    <t>HURTO TABLET PLACA 92031020481REGIONAL ANTIOQUIA centro para el Desarrollo del Habitát y la Construcción - Evaluación y Certificacón de Competencias Laborales</t>
  </si>
  <si>
    <t>DAÑO ROTURA VIDRIO REGIONAL CALDAS CENTRO LA FORMACION CAFETERA</t>
  </si>
  <si>
    <t>ZONA BI</t>
  </si>
  <si>
    <t>ROTURA 3 VIDRIOS DE SEGURIDAD ZONA BIOTIC SEDE YAMBORÓ â€“ CENTRO DE GESTIÓN Y DESARROLLO SOSTENIBLE SURCOLOMBIANO REGIONAL HUILA. CAUSA IMPACTO ACCIDENTAL DE PIEDRAS CUENTADANTE DORELIA CHAVARRO</t>
  </si>
  <si>
    <t>OKE544</t>
  </si>
  <si>
    <t>3.55 pm Cra 70 Av Bolivariana Medellín, en el cruce choca taxi placa KTN877 que iba adelante</t>
  </si>
  <si>
    <t>12m. Cra. 9 Calle 60 un motociclista haciendo zigzag con un cajon sobredimensionado impacta el vehiculo y huye del lugar</t>
  </si>
  <si>
    <t>7:10 AM autopista sur, a la altura de Bosa y al salir de una intersección, un vehículo tipo buseta impacta en la parte lateral derecha</t>
  </si>
  <si>
    <t>SAN GIL (SANTANDER)</t>
  </si>
  <si>
    <t>Enfermedad amparada aprendiz de San Gil.</t>
  </si>
  <si>
    <t>FALLECIMIENTO del aprendiz Madera</t>
  </si>
  <si>
    <t>INVESTIGACION DISCIPLINARIA CONTRA</t>
  </si>
  <si>
    <t>JQV068</t>
  </si>
  <si>
    <t>HURTO DOS COMPUTADORES PORTATILES MARCA HP COMPLEJO SALOMIA REGIONAL VALLE CUENTADANTE FERNANDO RUIZ GALLEGO</t>
  </si>
  <si>
    <t>HURTO COMPUTADOR PORTÁTIL MARCA ASUS REGIONAL VALLE CUENTADANTE MAURICIO MENDOZA PATIÑO</t>
  </si>
  <si>
    <t>INVESTIGACION DISCIPLINARIA IUS E-2023-074408 // IUC D-2023-3009597 VS</t>
  </si>
  <si>
    <t>OJY070</t>
  </si>
  <si>
    <t>Stro reportado directamente por el Asegdo. daño en vidrio panorámico</t>
  </si>
  <si>
    <t>9.am Pasquilla vereda Santa Bárbara, localidad de ciudad Bolivar, se orilla para dar paso y queda enredado en una cerca</t>
  </si>
  <si>
    <t>HURTO PORTATIL PLACA 101001145201 -DIRECCION GENERAL-Dirección de Empleo y Trabajo</t>
  </si>
  <si>
    <t>HURTO PORTATIL PLACA 94021018161-REGIONAL ANTIOQUIA -CENTRO DE SERVICIOS Y GESTION EMPRESARIAL -UNIDAD DE SERVICIOS TECNOLOGICOS</t>
  </si>
  <si>
    <t>SEDE PON</t>
  </si>
  <si>
    <t>DAÑOS EN LA SEDE SENA SEDE PONDAJE CAUSADOS POR VENDAVAL EN MOBILIARIO (PARASOLES) EQUIPOS (COMPUTADORES, PC, MOTORES) INFRAESTRUCTURA (TECHOS), PUERTAS, VENTANAS REGIONAL VALLE CUENTADANTE Carlos Alberto Raga Hurtado</t>
  </si>
  <si>
    <t>HURTO DE EQUIPO DE CAPTURA MOVIMIENTO Y DOS PORTATILES, PLACAS 92161052813 - 921410139576 - 930319779 REGIONAL DISTRITO CENTRO de formacion de Diseño y Metrologia Tecnoparque nodo</t>
  </si>
  <si>
    <t>DAÑO ROTURA PUERTA VIDRIO REGIONAL DISTRITO CENTRO Tecnoparque Nodo Bogota</t>
  </si>
  <si>
    <t>Fallecimiento de la Sra. REG.NARIÑO-Poliza VGD Hipotecario funcionarios</t>
  </si>
  <si>
    <t>DAÑOS Y REGIONAL ANTIOQUIA CENTRO DE MANUFACTURA AVANZADA</t>
  </si>
  <si>
    <t>OZG268</t>
  </si>
  <si>
    <t>El conductor del vehiculo al disponer del vehiculo nota que el vidrio presenta fragmentación causada posiblemente por fenomemos atmosferico (alta temperatura en el departamento de San Andrés).</t>
  </si>
  <si>
    <t>HURTO MOTOR TOOLS PARA TRABAJO PESADO Y PULIDORA CENTRO ACUICOLA Y AGROINDUSTRIAL DE GAIRA/ SOLDADURA REGIONAL MAGDALENA CUENTADANTE JUAN CARLOS DE LA HOZ OROZCO</t>
  </si>
  <si>
    <t>HURTO GANADO PORCINO MARCA PIETRAN X LANDRACE AREA DE PORCICULTURA CENTRO ACUICOLA Y AGROINDUSTRIAL DE GAIRA REGIONAL MAGDALENA CUENTADANTE FABIAN ENRIQUE JARABA OSPINO</t>
  </si>
  <si>
    <t>PROCESO DISCIPLINARIO 740-17/2022 CONTRA</t>
  </si>
  <si>
    <t>INVESTIGACION DISCIPLINARIA CONTRA (DIRECTOR9</t>
  </si>
  <si>
    <t>26 ago 24, 6:24AM, AV. NQS CON CALLE 73 SENTIDO SUR-NORTE MOTOCICLISTA PIERDE EL CONTROL Y GOLPEA EL COSTADO DECRECHO DE LA CAMIONETA y SE DA A LA FUGA</t>
  </si>
  <si>
    <t>LIT125</t>
  </si>
  <si>
    <t>29 AGO 24, 07:35PM, CALLE 53 CRA 13- SENTIDO ORIENTE - OCCIDENTE ESPERANDO EL CAMBIO DEL SEMAFORO, 3 INDIVIDUOS HURTARON LA LUNA DEL ESPEJO DEL LADO IZQUIERDO E INTENTARON HURTAR EL STOP IZQUIERDO TRASERO DEJANDOLO DESTRUIDO.</t>
  </si>
  <si>
    <t>HMK90</t>
  </si>
  <si>
    <t>HURTO PORTÁTIL PERSONAL HMK90 DELL I3 15.6 PUL DE PROPIEDAD DEL APRENDIZ APRENDIZ EN PRACTICA FABIO CONTRERAS SARTA CENTRO AGROPECUARIO DE BUGA REGIONAL VALLE</t>
  </si>
  <si>
    <t>HURTO PORTATIL PLACA 92321021944 REGIONAL CUNDINAMARCA CENTRO INDUSTRIAL Y DE DESARROLLO EMPRESARIAL DE SOACHA</t>
  </si>
  <si>
    <t>MANAURE</t>
  </si>
  <si>
    <t>HURTO TABLETS Y LEGO KITS VIA A MANAURE ENTRE LOS CORREGIMIENTOS DE MAYAPO Y EL PÁJARO, CERCA A LA ENTRADA DE BALLENAS REGIONAL GUAJIRA, CENTRO INDUSTRIAL Y DE ENERGIAS ALTERNATIVAS</t>
  </si>
  <si>
    <t>DAÑO ROTURA VIDRIO PISO 13 ancho 0,7 mts, altura 2,19 metros y un espesor de 8 mm. REGIONAL DISTRITO CENTRO DE SERVICIOS FINANCIEROS</t>
  </si>
  <si>
    <t>DAÑO ROTURA VIDRIO PISO 13 de 6mm, de 49,6 cm * 178,,8 cm REGIONAL DISTRITO CENTRO DE SERVICIOS FINANCIEROS</t>
  </si>
  <si>
    <t>ROTURA VIDRIOS 3er Piso , 6to Piso REGIOANL DISTRITO -Centro de Gestión de Mercados, Logíst. Y Tecnol. De la Inf.</t>
  </si>
  <si>
    <t>ROTURA VIDRIO AMBIENTE 100- REGIONAL DSITRITO- COMPLEJO SUR</t>
  </si>
  <si>
    <t>INVESTIGACION DISCIPLINARIA INTERNA VS</t>
  </si>
  <si>
    <t>PROCESO DISCIPLINARIO CONTRA</t>
  </si>
  <si>
    <t>CENTRO</t>
  </si>
  <si>
    <t>DAÑO LAMPARAS LED CENTRO AGROINDUSTRIAL Y PESQUERO COSTA PACIFICA REGIONAL NARIÑO CAUSA FLUCTUACION DE VOLTAJE FECHA DEL SINIESTRO 27 DE NOVIEMBRE DE 2023 CUENTADANTE GLORIA MARCELA NOGUERA MONSALVO</t>
  </si>
  <si>
    <t>HURTO CUATRO (04) COMPATADORES PORTÁTILES CENTRO DE ELECTRICIDAD Y AUTOMATIZACIÓN INDUSTRIAL CEAI- REGIONAL VALLE CUENTADANTE LUZ ADRIANA ARANA LOZANO</t>
  </si>
  <si>
    <t>DAÑO ESTACION METEROLOGICA MARCA WATCHDOG SERIAL 10817 CENTRO AGROINDUSTRIAL DEL META SEDE NARANJOS REGIONAL META CAUSA LLUVIAS CUENTADANTE OSCAR ALEXANDER MONTOYA OSPINA</t>
  </si>
  <si>
    <t>CENTRO A</t>
  </si>
  <si>
    <t>DAÑO VIDRIOS CENTRO AGROPECUARIO BUGA REGIONAL VALLE CAUSA GOLPE POR PIEDRA CUENTADANTE ABDUL SHEKT GARCIA</t>
  </si>
  <si>
    <t>DAÑO VIDRIOS 15 VENTANAS CENTRO AGROPECUARIO DE BUGA EN VARIAS FECHAS CAUSA DAÑOS GENERADOS POR REALIZACIÓN DE PODA DE LAS ÁREAS, TRASLADO DE SEMOVIENTES, MANIPULACIÓN Y USO DE VENTANAS Y PUERTAS; ENTRE OTRAS CAUSALES FECHA DEL SINIESTRO 14 DE JUNIO DE 2024(SON VARIOS EVENTOS) CUENTADANTE ABDUL SHEKT GARCIA. SE LIQUIDÓ Y PAGO DENTRO DEL SINIESTRO 202400624</t>
  </si>
  <si>
    <t>DAÑO VIDRIOS 15 VENTANAS CENTRO AGROPECUARIO DE BUGA EN VARIAS FECHAS CAUSA DAÑOS GENERADOS POR REALIZACIÓN DE PODA DE LAS ÁREAS, TRASLADO DE SEMOVIENTES, MANIPULACIÓN Y USO DE VENTANAS Y PUERTAS; ENTRE OTRAS CAUSALES FECHA DEL SINIESTRO 14 DE JUNIO DE 2024(SON VARIOS EVENTOS) CUENTADANTE ABDUL SHEKT GARCIA</t>
  </si>
  <si>
    <t>DAÑO TELEVISOR DE MARCA LG DE 65â€, CENTRO DE COMERCIO Y SERVICIOS REGIONAL TOLIMA CAUSA CAIDA DEL TV CUENTADANTE PATRICIA MESA PARRA</t>
  </si>
  <si>
    <t>HURTO DE 2 TALADROS, 2 PULIDORAS Y EXTENCIONES, REGIONAL CAUCA-CENTRO Teleinformatica y Produccion Industrial</t>
  </si>
  <si>
    <t>OJY156</t>
  </si>
  <si>
    <t>7.25 a.m Calle 17 Cra. 30 Camion LPY469 invade carril y golpe veh. asgdo causa daños en bomper, costado delantero izquierdo, stop izquierdo partido</t>
  </si>
  <si>
    <t>ÑO CUBIERTA, CIELOS RASOS EINUNDCION EN AMBIENTE 110 por fuertes lluvias y granizo REGIONAL DISTRITO CENTRO Materiales y Ensayos</t>
  </si>
  <si>
    <t>OJY089</t>
  </si>
  <si>
    <t>DAÑO EQUIPOS DE REFRIGERACION PLACAS 95132598, 95131033011, 95131033012, 95133271, 95135955, 951310829 Y ALIMENTOS - REGIONAL CUNDINAMARCA -CENTRO DE DESARROLLO AGROEMPRASARIAL</t>
  </si>
  <si>
    <t>INDAGACION PREVIA INTERNA 724-25/2023 CONTRA</t>
  </si>
  <si>
    <t>PROCESO DE RESPONSABILIDAD FISCAL No. CONTRA</t>
  </si>
  <si>
    <t>PROCESO FISCAL</t>
  </si>
  <si>
    <t>DAÑO ESTRUCTURA CIELO RASO REGIONAL BOLIVAR CENTRO Internacional Nautico Fluvial y Portuario</t>
  </si>
  <si>
    <t>HURTO PORTÁTIL MARCA HP MODELO PROBOOK 445R SERIAL 5CD0012463 CENTRO INDUSTRIAL Y DE ENERGÍAS ALTERNATIVAS/SEDE INDUSTRIAL REGIONAL GUAGIRA CUENTADANTE CARLOS ARTURO MONCADA BROCHERO</t>
  </si>
  <si>
    <t>PUERTO ASIS</t>
  </si>
  <si>
    <t>HURTO PORTATIL HP CENTRO AGROFORESTAL ACUICOLA ARAPAIMA â€“ FPI PUERTO ASIS - PUTUMAYO CUENTADANTE WILMER FERNEY CORDOBA SOSSA</t>
  </si>
  <si>
    <t>FALLECIMIENTO DE - REGIONAL DISTRITO- CENTRO METALMECANICO</t>
  </si>
  <si>
    <t>HURTO PORTATIL PLACA 94011018168 REGIONAL ANTIOQUIA CENTRO CENTRO DE SERVICIOS DE SALUD</t>
  </si>
  <si>
    <t>HURTO PORTATIL PLACA 92121010351 REGIONAL DISTRITO Centro de Manufactura en Textil y Cuero</t>
  </si>
  <si>
    <t>DAÑO ROTURA DE VIDRIOS ZONAS COMUNES AMBIENTES DE FORMACION , REGIONAL ANTIOQUIA CENTRO DE COMERCIO</t>
  </si>
  <si>
    <t>OML461</t>
  </si>
  <si>
    <t>OQN560</t>
  </si>
  <si>
    <t>163370-2024</t>
  </si>
  <si>
    <t>MUERTE APRENDIZ - REGIONAL HUILA CAUSA ACCIDENTE DE TRÁNSITO FECHA DEL SINIESTRO 12 DE ABRIL DE 2024</t>
  </si>
  <si>
    <t>DAÑO Cable calibre 4/0AWG en cobre, aislamiento THHN-THWN, temperatura 90°C REGIONAL BOYACA CENTRO Industrial de Mantenimiento y Manufactura</t>
  </si>
  <si>
    <t>PROCESO DE RESPONSABILIDAD FISCAL PRF- CONTRA</t>
  </si>
  <si>
    <t>DAÑO POLICARBONATOS DE TECHO vientos fuertes REGIONAL CUNDIMARCA CENTRO De Desarrollo Agroempresarial</t>
  </si>
  <si>
    <t>HURTO PORTATIL PLACA 92061010958 REGIONAL ANTIOQUIA CENTRO DE TEXTIL Y GESTION INDUSTRIAL</t>
  </si>
  <si>
    <t>PROCESO DE RESPONSABILIDAD FISCAL PRF-813112-2023-43982 // AC-821110-2024-38598 CONTRA</t>
  </si>
  <si>
    <t>OSA940</t>
  </si>
  <si>
    <t>23-ago-24 1.40 pm.Via piedecuesta - floridablanca, una piedra cae sobre el vidrio panorámico del camión y lo avería.</t>
  </si>
  <si>
    <t>WILLIAM</t>
  </si>
  <si>
    <t>ROTURA DE VIDRIO PUERTA CAFETERÍA HOTEL ESCUELA REGIONAL SENA REGIONAL SAN ANDRÉS, CAUSA SE EXPLOTÓ AL CERRAR LA PUERTA CUENTADANTE WILLIAM ALBERTO SALAS MENDOZA</t>
  </si>
  <si>
    <t>ELKIN HE</t>
  </si>
  <si>
    <t>HURTO DE 6 EQUIPOS DE PLACAS 1005822478-1005109236-1005109137-1005109232-1005109286-101005109964 REGIOAL ANTIOQUIA -COMPLEJO CENTRAL-GESTION DELTALENTOHUMANO</t>
  </si>
  <si>
    <t>MacBook</t>
  </si>
  <si>
    <t>Daño MacBook Pro with Touch Bar - Space Gray 16-inch Centro Internacional de Producción Limpia Lope Regional Nariño Cuentadante Alvaro Orlando Ortiz Jojoa. Placa 101001130627</t>
  </si>
  <si>
    <t>PROCESO DE RESPONSABILIDAD FISCAL No. PRF-813112-2023-43989 AC-821110-2024-38497 CONTRA</t>
  </si>
  <si>
    <t>JQU980</t>
  </si>
  <si>
    <t>en via Cali- Armenia una pieda arrojada por vehiculo pequeño impacata vidrio panorámico</t>
  </si>
  <si>
    <t>HURTO PORTATIL ALL IN ON PLACA 950410103626 REGIONAL ANTIOQUIA CENTRO PARQUE EDUCATIVO NECOCLI</t>
  </si>
  <si>
    <t>OJX374</t>
  </si>
  <si>
    <t>Reportado por Asegdo. daño a veh. con portones. Taller Coltolima Girdot</t>
  </si>
  <si>
    <t>INVESTGACION DISCIPLINARIA CONTRA</t>
  </si>
  <si>
    <t>SALOMIA</t>
  </si>
  <si>
    <t>ESTALLIDO DEL VIDRIO DE UNA NAVE DE LA PUERTA PRINCIPAL, DEL AREA DE SERVICIO MEDICO ASISTENCIAL SALOMIA REGIONAL VALLE DEL CAUCA CAUSA CALOR EXCESIVO CUENTADANTE CARLOS ALBERTO MOLINA DIAZ</t>
  </si>
  <si>
    <t>OVE312</t>
  </si>
  <si>
    <t>Reportado por Asegdo. Taller AUTOSPESADOS REMOLQUES SEMIRREMOLQUES- DOSQUEBRADAS-</t>
  </si>
  <si>
    <t>OJY178</t>
  </si>
  <si>
    <t>calle 167 con carrera 54, 7:33 a.m petaon adulto mayor se estrella contra el espejo lateral derecho de la camioneta</t>
  </si>
  <si>
    <t>CONATO DE INCENDIO SUBESTACIÓN DE ENERGÍA UPS MARCA TITAN DE 10 KVA COMPLEJO SALOMIA REGIONAL VALLE DEL CAUCA CAUSA EXPLOSIÓN INTERNA. CUENTADANTE CARLOS ALBERTO MOLINA DIAZ</t>
  </si>
  <si>
    <t>DAÑO MOTOR DIDÁCTICO FORD FOCUS SEDE GUAYURIBA CENTRO DE INDUSTRIA Y SERVICIOS REGIONAL META CAUSA CAIDA DESDE GRUA AL PISO CUENTADANTE HUGO ALEXANDER NOVOA CUESTA</t>
  </si>
  <si>
    <t>DAÑO de Tres (03) bombas sumergibles-Un (01) BLOWER para oxigenar los peces.-Un (01) Aireador Splash. REGIONAL CESAR- CENTRO Biotecnológico del Caribe CBC</t>
  </si>
  <si>
    <t>DAÑO DESTILADOR DE AGUA PLACA 95011012588 REGIONAL ANTIOQUIA - CENTRO Complejo tecnológico para la gestión agroempresarial/SENNOVA</t>
  </si>
  <si>
    <t>DAÑO VIDRIO PANORAMICO VH PLACA REGIONAL DISTRITO CENTROCEEE del SENA Complejo Sur</t>
  </si>
  <si>
    <t>HURTO PORTATIL PLACA 920031018841- REGIONAL ANTIOQUIA CENTRO PARA EL DESARROLLO DEL HABITAT Y LA CONSTRUCCION </t>
  </si>
  <si>
    <t>HURTO DE 3 PORTATILES PLACAS: 91131026235; 91131026236; 91131026239 REGIONAL CAUCA-Centro Agropecuario</t>
  </si>
  <si>
    <t>AVENIDA</t>
  </si>
  <si>
    <t>DAÑO 3 TRANSFORMADORES POTENCIA, 3 TRANSFORMADORES CORRIENTE 3 DPS POLIMERICO AVENIDA 5 CALLE 2N ESQUINA FRENTE A LA AGENCIA PUBLICA DE EMPLEO DESPACHO DIRECCION REGIONAL REGIONAL - NORTE DE SANTANDER CAUSA EXPLOSIÓN CUENTADANTE CARLOS ARTURO CONTRERAS MONROY</t>
  </si>
  <si>
    <t>COLAPSO CIELO RASO OFICINA DE LA ESCUELA NACIONAL DE INSTRUCTORES DE LA REGIONAL QUINDÍO (ENI) CAUSA FUERTES LLUVIAS CUENTADANTE HENRY FERNANDEZ HERNDE</t>
  </si>
  <si>
    <t>HURTO COMPUTADOR PORTATIL MARCA HP PARQUEADERO SEDE INDUSTRIA DEL CIES DEL SENA REGIONAL HUILA CUENTADANTE KAROL TATIANA ROJAS ROJAS</t>
  </si>
  <si>
    <t>APERTURA INVESTIGACIÓN DISCIPLINARIA -D-2021-2129510 contra</t>
  </si>
  <si>
    <t>DAÑO COMPUTADORES PORTATILES HP, CENTRO COMERCIO Y SERVICIOS-IBAGUE REGIONAL TOLIMA CAUSA FUERTES LLUVIAS CUENTADANTE HERNAN GARNICA SEGURA</t>
  </si>
  <si>
    <t>OJY075</t>
  </si>
  <si>
    <t>DAÑO POTATIL HP PLACA 9201107080 REGIONAL ANTIOQUIA CENTRO CENTRO DEL DISEÑO Y MANOFACTURA DEL CUERO perdida inferior al deducible</t>
  </si>
  <si>
    <t>FALLECIMIENTO DE APRENDIZ</t>
  </si>
  <si>
    <t>HURTO PORTATIL PLACA 93011013954 ambiente 504 REGIONAL ANTIOQUIA- CENTRO DE COMERCIO PERDIA INFERIROR AL DEDUCIBLE</t>
  </si>
  <si>
    <t>OJY145</t>
  </si>
  <si>
    <t>Stro reportado por asegdo. Choca el espejo izquierdo con la parte trasera del camión, daño en el retrovisor izquierdo y desajuste de las farolas delanteras</t>
  </si>
  <si>
    <t>HURTO HP PROBOOK 445R G6 Serial 5CD0081Z19 con placa N° 951510129231 REGIONAL CALDAS -CENTRO de la Innovación Agroindustrial y de Servicios</t>
  </si>
  <si>
    <t>BRAHMA</t>
  </si>
  <si>
    <t>HURTO OCHO (08) PARES DE BOTAS MARCA BRAHMA BODEGA ALMACENAMIENTO EPP - SENA INDUSTRIA Y CONSTRUCCIÓN REGIONAL TOLIMA CUENTADANTE HANSYL YALMAR CONDE</t>
  </si>
  <si>
    <t>JFO 823-</t>
  </si>
  <si>
    <t>DAÑO VEHICULOS DE FUNCIONARIOS POR CAIDA DE ARBOL DEBIDO A FUERTES LLUVIAS Y VIENTOS SENA SALOMIA PARQUEADERO ALEDAÑO A LA CENTRAL DIDACTICA CENTRO DE DISEÑO TECNOLOGICO INDUSTRIAL - COMUNICACIÓN DIGITAL REGIONAL VALLE</t>
  </si>
  <si>
    <t>SEDE PAL</t>
  </si>
  <si>
    <t>MAJAGUAL (SUCRE)</t>
  </si>
  <si>
    <t>DAÑO EN LA PLANTA DE TRATAMIENTO DE AGUAS RESIDUALES SEDE DEL CORREGIMIENTO EL PALOMAR CENTRO DE LA INNOVACION LA TECNOLOGIA Y LOS SERVICIOS MUNICIPIO DE MAJAGUAL. CAUSA INCENDIO. CUENTADANTA JOSE ALEXANDER MANJARRES MARQUEZ</t>
  </si>
  <si>
    <t>DAÑO Display PORTATIL PLACA 93031023402 REGIONAL DISTRITO-CENTRO de gestión de Mercados, Logística y Tic´</t>
  </si>
  <si>
    <t>ROTURA VIDRIO BAÑO PRIMER PISO REGIONAL DISTRITO CENTRO Cenigraf</t>
  </si>
  <si>
    <t>INVESTIGACION DISCIPLINARIA PROCESO DISCIPLINARIO CONTRA</t>
  </si>
  <si>
    <t>DAÑO VEHICULOS DE FUNCIONARIOS PLACAS -- POR CAIDA DE ARBOL DEBIDO A FUERTES LLUVIAS Y VIENTOS SENA SALOMIA PARQUEADERO ALEDAÑO A LA CENTRAL DIDACTICA CENTRO DE DISEÑO TECNOLOGICO INDUSTRIAL - COMUNICACIÓN DIGITAL REGIONAL VALLE. SE PRESENTA POR RCE DADO QUE EL No 202400432 POLIZA TRDM FUE OBJETADO.</t>
  </si>
  <si>
    <t>MUERTE DE APRENDIZ -REGIONAL TOLIMA</t>
  </si>
  <si>
    <t>OJX237</t>
  </si>
  <si>
    <t>Daño a panorámico trasero con rama de árbol en instalaciones del SENA- Ibagué</t>
  </si>
  <si>
    <t>DAÑO Y AFECTACIONES EN LA PARTE DE INFRAESTRUCTURA Y EQUIPOS DE LAS DIFERENTES CADENAS -REGIONAL ANTIOQUIA CENTRO DE LA TECNOLOGIA DE LA MANUFACTURA AVANZADA POR FUERTES LLUVIAS</t>
  </si>
  <si>
    <t>HURTO DOS PORTÁTILES HEWLETT PACKARD SEDE LA CALLE 4TA NO. 5A33 CALLE NARANJITO EDIFICIO CORAL - CENTRO NÁUTICO PESQUERO DE BUENAVENTURA CUENTADANTE MARIA FERNANDA VASQUEZ</t>
  </si>
  <si>
    <t>24-100048575</t>
  </si>
  <si>
    <t>INVESTIGACION DISCIPLINARIA / CONTRA</t>
  </si>
  <si>
    <t>HURTO VIDEO BEAM MARCA: VTA REGIONAL DISTRITO -CENTRO NACIONAL DE HOTELERIA Y TURISMO</t>
  </si>
  <si>
    <t>DAÑO por fuerte lluvias en Lamparas antipolvo de 72 w - Tapa caja de Inspeccion -techos y pisos REGIONAL DISTRITO CENTRO Cenigraf /Sede Publicaciones</t>
  </si>
  <si>
    <t>HURTO 9 PORTATILES REGIONAL DISTRITO- CENTRO para la Industria de la Comunicación Grafica</t>
  </si>
  <si>
    <t>DAÑO TRANSFORMADOR CENTRO ACUICOLA Y AGROINDUSTRIAL DE GAIRA REGIONAL MAGDALENA CAUSA DESCARGA ELECTRICA CUENTADANTE MIRYAM ACOSTA ZAGARRA</t>
  </si>
  <si>
    <t>OBH984</t>
  </si>
  <si>
    <t>El 6 de agosto de 2024, en el municipio de Campoalegre. Durante el recorrido de regreso en la ruta Campoalegre al Centro de Formaciónse produjo un contacto accidental con un árbol, lo cual ocasionó la.</t>
  </si>
  <si>
    <t>HURTO DE UNIDAD PROCESADOR XEON DISCO DURO,UNIDAD PROCESADOR AMD RYZEN,REPLICADOR DE PUERTOS,UNIDAD DE MEDIDA UNIDAD CARACTERISTICA N.A. PANTALLA 13.3 REGIONAL CALDAS-CENTRO Centro de Automatizacion Industrial</t>
  </si>
  <si>
    <t>HURTO DE 6 PORTATILES PLACA:9219109164-9219109190-9219109274-9219109314-9219109357-9219109233 - REGIONAL CALDAS- CENTRO Agencia Publica de Empleo APE</t>
  </si>
  <si>
    <t>OJX780</t>
  </si>
  <si>
    <t>Vehiculo de placas HJX210 golpea la buseta cuando se encontraba parqueada en la parte trasera inferior</t>
  </si>
  <si>
    <t>COLTEL-0</t>
  </si>
  <si>
    <t>HURTO COMPUTADOR PORTATIL LENOVO CENTRO AGROPECUARIO DE BUGA REGIONAL VALLE CUENTADANTE OLGA BEATRIZ LADINO SOTO</t>
  </si>
  <si>
    <t>24-100051031</t>
  </si>
  <si>
    <t>REGIONAL NARIÑO</t>
  </si>
  <si>
    <t>AUTO DE APERTURA DE INVESTIGACIÓN O INDAGACIÓN PRELIMINAR /1-2023-002263 contra</t>
  </si>
  <si>
    <t>OJY097</t>
  </si>
  <si>
    <t>Vía Nimaima hasta Villeta, sector paso del Rejo, ocurre un deslizamiento de agua junto con piedras y ramas de árboles que causan multiples afectaciones al vehículo</t>
  </si>
  <si>
    <t>TOLU</t>
  </si>
  <si>
    <t>DAÑO TRASNFORAMDOR 300 KVA REGIONAL SUCRE -CENTRO DE INNOVACION, LA TECNOLOGIA Y LOS SERVICIOS </t>
  </si>
  <si>
    <t>DAÑO ROTURA VIDRIO VENTANA -REGIONAL VALLE CENTRO AGROPECUARIO DE BUGA </t>
  </si>
  <si>
    <t>HURTO DOS PORTATILES PLACA 91241036900-SERIAL Inventario TELEFÓNICA-REGIONAL VALLE -CENTRO AGROPECUARIO DE BUGA</t>
  </si>
  <si>
    <t>ROTURA DE 5 VIDRIOS REGIONAL BOYACA -CENTRO INDUSTRIAL DE MANTENIMIENTO Y MANUFACTURA</t>
  </si>
  <si>
    <t>HURTO DOS PORTATILES PLACAS 95181055002-95181055046 REGIONAL PUTUMAYO -CENTRO AGROFORESTAL Y ACUICOLA ARAPAIMA</t>
  </si>
  <si>
    <t>DAÑO UPS POWES TITAN CORTO CIRCUITO REGIONAL ANTIOQUIA CENTRO DESPACHO REGIONAL </t>
  </si>
  <si>
    <t>DAÑO UNIDAD TRASNPORTADORA COMPUTADOR AGILENT INFINITY II 1260 SERIE DEAEQ38724 POR FALLA MECÁNICA CENTRO AGROTURISTICO SAN GIL REGIONAL SANTANDER CUENTADANTE CONTRATISTA</t>
  </si>
  <si>
    <t>DAÑO SEMOVIENTE - REGIONAL ANTIOQUIA -Complejo Tecnológico para la Gestión Agroempresarial/FPI - Áreas agropecuarias y afines</t>
  </si>
  <si>
    <t>DAÑO Tractor Massey Ferguson MF 291 - Serial 2914471090 REGIONAL-Complejo Tecnológico para la Gestión Agroempresarial</t>
  </si>
  <si>
    <t>OJY186</t>
  </si>
  <si>
    <t>Stro reportado por Asegdo. Perdida severa por daños.. Colisión vía Tumaco- contra camión 2. Nora Diaz</t>
  </si>
  <si>
    <t>HURTO DE Mesa de mezclas digital compacta, Microfono Shure,Clablesde poder y plug REGIONAL CAUCA-CENTRO Teleinformatica y Produccion Industrial</t>
  </si>
  <si>
    <t>Reportado directamente por el Asegdo</t>
  </si>
  <si>
    <t>DAÑO SUBESTACION ELECTRICA REGIONAL CORDOBA -CENTRO DE COMERCIO</t>
  </si>
  <si>
    <t>HURTO DE PORTATIL HUAWEI-REGIONAL BOYACA -CENTRO  Centro industrial de Mantenimiento y Manufactura - Ambiente de Formacción 14-4A</t>
  </si>
  <si>
    <t>Dando reversa choca con bolardo y tubo afecta parachoques lado izquierdo y panorámico trasero</t>
  </si>
  <si>
    <t>HURTO DIEZ (10) EQUIPOS PORTÁTILES HEWLETT PACKARD GIMNASIO BUENAVENTURA DEL CENTRO NÁUTICO PESQUERO DE BUENAVENTURA VALLE. CUENTADANTE EDWIN JOVANY PERLAZA CASTILLO</t>
  </si>
  <si>
    <t>HURTO DOS PORTATILES placacs 94051020010- 94051020030 REGIONAL DISTRITO CENTRO DE SERVICIOS FINANCIEROS Biblioteca</t>
  </si>
  <si>
    <t>STRO-24-100</t>
  </si>
  <si>
    <t>ENFERMEDAD GRAVE REGIONAL TOLIMA</t>
  </si>
  <si>
    <t>STRO-24-1000</t>
  </si>
  <si>
    <t>DAÑO CAMARA IP OJO DE PEZserial:002d12997e4, modelo, FE8174 por sobrevoltaje -REGIONAL BOYACA -CENTRO INDUSTRIAL DE MANTENIMIENTO Y MANUFACTURA</t>
  </si>
  <si>
    <t>DAÑO COMPUMAX PLACA 930111136-REGIONAL ANTIOQUIA -CENTRO DE COMERCIO</t>
  </si>
  <si>
    <t>HV22 SIN</t>
  </si>
  <si>
    <t>HURTO DOS EQUIPOS DE CÓMPUTO PORTÁTILES OFICINAS DE SINDESENA COMPLEJO DE SALOMIA CALI, UNO DE PROPIEDAD DE SINDESENA Y EL OTRO DE PROPIEDAD DEL SENA A CARGO DEL FUNCIONARIO Y DIRIGENTE SINDICAL FERNANDO RUÍZ GALLEGO FECHA DEL SINIESTRO 08 DE MARZO DE 2024 CUENTADANTE RODRIGO ARCILA PARRA</t>
  </si>
  <si>
    <t>HURTO DE DOS TABLET PLACAS 101001135980, 101001135428.REGIONAL CUNDINAMARCA-CENTRO de Biotecnología Agropecuaria/ coordinación académica</t>
  </si>
  <si>
    <t>ROTURA DE VIDRIO CENTRO AGROPECUARIO DE BUGA CAUSA CAIDA POR DESPRENDIMIENTO CUENTADANTE ALBETH MARTINEZ VALENCIA</t>
  </si>
  <si>
    <t>HURTO PORTATIL HP PLACA 93071015527 REGIONAL CAUCA-CENTRO DE COMERCIO Y SERVICIOS Perdida inferior al deducible</t>
  </si>
  <si>
    <t>HURTO PORTATIL HP serial 5CD94863TM PLACA 93031023128 REGIONAL DISTRITO- CENTRO de Gestión de Mercados Logística y Tecnologías de la Información</t>
  </si>
  <si>
    <t>HURTO COMPUTADOR PORTATIL HP PROBOOK CAUSA HURTO NEIVA - HUILA CALLE 19, COMUNA 10 ORIENTE ALTO, FRENTE AL SUPERMERCADO POPULAR CUENTADANTE GLORIA MARITZA SANCHEZ ALARCON.</t>
  </si>
  <si>
    <t>HURTO PORTATIL5CD948614C;MODELO:HP ProBook 445R fue extraido del carro de la placas RFZ 603 REGIONAL DISTRITO CENTRO DE GESTION INDUSTRIALl.</t>
  </si>
  <si>
    <t>DAÑO POR AGUA EN BODEGA fruver Alamos REGIONAL DISTRITO CENTRO NACIONAL DE HOTELERIA , TURISMO Y ALIMENTOS/Bodega fruver Alamos,</t>
  </si>
  <si>
    <t>DAÑO TELEVISOR 82 PULGADAS MARCA PANASONIC SEDE YAMBORO CENTRO DE GESTIÓN Y DESARROLLO SOSTENIBLE SURCOLOMBIANO REGIONAL HUILA. CAUSA GOLPE CUENTADANTE DORELIA CHAVARRO CIFUENTES</t>
  </si>
  <si>
    <t>EDISON J</t>
  </si>
  <si>
    <t>ROTURA VIDRIO CENTRO DE GESTIÓN Y DESARROLLO SOSTENIBLE SURCOLOMBIANO REGIONAL HUILA CAUSA: ESTUDIANTES SE RECOSTARON SOBRE EL VIDRIO</t>
  </si>
  <si>
    <t>INVESTIGACION DISCIPLINARIA 659-17/2022 VS</t>
  </si>
  <si>
    <t>vidrio</t>
  </si>
  <si>
    <t>ROTURA VIDRIO Ventana /division PISO 3 REGIONAL DISTRITO-CENTRO DE SERVICIOS FINANCIEROS/ COORDINACIÓN ADMINISTRACIÓN EDUCATIVA</t>
  </si>
  <si>
    <t>ROTURA TUBO PISO 5 REGIONAL DISTRITO-CENTRO DE SERVICIOS FINANCIEROS. Perdida inferior al deducible</t>
  </si>
  <si>
    <t>ROTURA VIDRIO PUERTA PISO 3 REGIONAL DISTRITO-CENTRO DE SERVICIOS FINANCIEROS/ COORDINACIÓN ADMINISTRACIÓN EDUCATIVA</t>
  </si>
  <si>
    <t>REGIONAL HUILA</t>
  </si>
  <si>
    <t>ELECTROB</t>
  </si>
  <si>
    <t>PUERTO GAITAN</t>
  </si>
  <si>
    <t>INUNDACIÓN CUARTO DE MÁQUINAS- DEBIDO A RUPTURA DE TUBERÍA DE ALIMENTACIÓN DEL SISTEMA DE HIDRO PRESIÓN DE LA SEDE PUERTO GAITAN REGIONAL META /CISM INFRAESTRUCTURA</t>
  </si>
  <si>
    <t>10.28 a.m en la calle 30 carrera 53- Cerro del Volador en Medellín, golpea por detrás a vehículo de tercero</t>
  </si>
  <si>
    <t>LIT117</t>
  </si>
  <si>
    <t>8.10PM por la paralela de la avenida ciudad de Quito en sentido norte - sur y a la altura de la calle 64 parrillero en moto da puñetazo al espejo externo retrovisor izquierdo, ocasionando daños y rotura de la base dejándolo fuera de servicio</t>
  </si>
  <si>
    <t>DAÑO COMPUTADOR DELL, MODELO:Precision, tipo Workstation- REGIONAL DIRECCION GENERAL -OFICINA DE SISTEMAS</t>
  </si>
  <si>
    <t>CAQUETA</t>
  </si>
  <si>
    <t>FLORENCIA</t>
  </si>
  <si>
    <t>HURTO MOTOSIERRA REGIONAL CAQUETA CENTRO TECNOLOGICO DEL AMAZONIA</t>
  </si>
  <si>
    <t>JQV077</t>
  </si>
  <si>
    <t>reportado directamente por el Asegurado</t>
  </si>
  <si>
    <t>24-100038422</t>
  </si>
  <si>
    <t>DAÑOS VIVIENDA POR VENDAVAL- DEUDOR HIPOTECARIO FNV, REGIONAL VALLE</t>
  </si>
  <si>
    <t>En Av. NQS con Calle 2- 9PM hurto de luna y tapa espejo izquierdo</t>
  </si>
  <si>
    <t>8.30 pm Av. Américas 43B hurto del espejo izquierdo completo</t>
  </si>
  <si>
    <t>ACCIDENTE, MIENTRAS JUGABA EN CANCHA DEL SENA EN VELEZ SANTANDER</t>
  </si>
  <si>
    <t>CANDELARIA (VALLE)</t>
  </si>
  <si>
    <t>MUERTE CANDELARIA VALLE</t>
  </si>
  <si>
    <t>ROTURA EN PISO APARTAMENTO DEUDOR HIPOTECARIO. Ubicado en Bucaramanga, de la.</t>
  </si>
  <si>
    <t>Hurto 42 computadores del Centro de Comercio y Servicios de la Regional Atlántico- Abuso de Confianza al usar el nombre y firma del Sr. Clemente Ochoa Castillo, para sacar equipos se validad reclamacion y bajo la poliza solo corresponde la atencion de 12 equipos hurtado los restantes 29 se deben cargar bajo la poliza administrada por Marsh</t>
  </si>
  <si>
    <t>Daño impresora Biblioteca Urbana Villavicencio: Daños en la MaindBoard (placa base) generados por problemas de voltaje y corriente</t>
  </si>
  <si>
    <t>OHK947</t>
  </si>
  <si>
    <t>El 03-may-24 -8.20 a.m. Calle 33 con Av. 33 Carmen de Viboral. el conductor roza vehiculo con 2 viviendas.</t>
  </si>
  <si>
    <t>Hurto computador marca HP Enfermería - Centro de Procesos Industriales y Construcción - Caldas perdida inferior al deducible</t>
  </si>
  <si>
    <t>DAÑO CPU INTEGRADA CON MONITOR Centro del Diseño y Manufactura del Cuero Formación - Antioquia por golpe perdida inferior al deducible</t>
  </si>
  <si>
    <t>Rotura de vidrios Distrito Bogotá/Centro Diseño y Metrología Sede Tecnoparque, por actos malintencionados de terceros</t>
  </si>
  <si>
    <t>Edificio</t>
  </si>
  <si>
    <t>Rotura de vidrios en el Programa de Turismo y Gastronomía del Centro de Comercio y Turismo debido a fuertes vientos</t>
  </si>
  <si>
    <t>OLO734</t>
  </si>
  <si>
    <t>29 de julio del 2023-12.30 vía Neiva -Puerto Asís choque con andén afectando la parte del estribo izquierdo</t>
  </si>
  <si>
    <t>PROCESO PENAL No. 170016000060201802507 CONTRA</t>
  </si>
  <si>
    <t>161871-2023</t>
  </si>
  <si>
    <t>OTRO</t>
  </si>
  <si>
    <t>SIN CIUDAD</t>
  </si>
  <si>
    <t>MUERTE ASCCIDENTAL</t>
  </si>
  <si>
    <t>HURTO DOS COMPUTADORES PORTATILES EN VÍA PUBLICA- CRA. 4 CON CALLE 9 - PITALITO HUILA</t>
  </si>
  <si>
    <t>CAMPOALEGRE</t>
  </si>
  <si>
    <t>HURTO COMPUTADOR PORTATIL HP - PORTATIL HP PROBOOK ULTRALIVIANO. modelo PB445RG6, SERIAL:5CD0092G0B CAMPOALEGRE- CENTRO DE FORMACION AGROINDUSTRIAL</t>
  </si>
  <si>
    <t>CAMPOALEGRE (HUILA)</t>
  </si>
  <si>
    <t>Aprendiz, sufrió accidente con, la nariz y. Municipio de Campoalegre</t>
  </si>
  <si>
    <t>Daño Maquina Cortadora Laser Tecnoparque Sena - Huila, Centro de la Industria, la Empresa y los Servicios - Sede Industria debido a incendio interno.</t>
  </si>
  <si>
    <t>ACCIDENTE DE TRÁNSITO EN MEDELLIN</t>
  </si>
  <si>
    <t>OJY144</t>
  </si>
  <si>
    <t>Hundimiento y raspón en la puerta derecha por golpe contra columna en sótano instalaciones SENA Medellín</t>
  </si>
  <si>
    <t>TULUA (VALLE)</t>
  </si>
  <si>
    <t>Regional Valle-CLEM -</t>
  </si>
  <si>
    <t>OJX786</t>
  </si>
  <si>
    <t>Daños a vehículo (Bomper traseo, puertas laterales derechas y boselería) por choque con roca de gran tamaño sobre la carretera en la vía Cubará - Sogamoso.</t>
  </si>
  <si>
    <t>OCJ442</t>
  </si>
  <si>
    <t>En la via ibague - Espinal salió una piedra de una tractomula e impacto el panorámico del vehículo</t>
  </si>
  <si>
    <t>HURTO PORTATIL PLACA 92041024688 -REGIONAL ANTIOQUIA- CENTRO DE TECNOLOGÍA DE LA MANUFACTURA AVANZADA</t>
  </si>
  <si>
    <t>DAÑO Autoclave TUTTANAUER corto circuito- REGIONAL-ANTIOQUIA - CENTRO DE RECURSOS NATURALES RENOVABLES LA SALADA</t>
  </si>
  <si>
    <t>DAÑO COMPUTADOR PORTÁTIL MARCA LENOVO POR GOLPE EN LA PANTALLA DEL EQUIPO CENTRO DE SERVICIOS EMPRESARIALES Y TURISTICOS</t>
  </si>
  <si>
    <t>En calle 9 con Av. Chilacos moto golpea parte trasera del vehículo y avería el stop trasero izquierdo</t>
  </si>
  <si>
    <t>OJX366</t>
  </si>
  <si>
    <t>En la variante de Santa Rosa hacia Pererira pasa un camión a alta velocidad y golpea el espejo del lado izquierdo del vehículo destrozándolo en su totalidad sin detener su marcha.</t>
  </si>
  <si>
    <t>18-abr-24 -6.30 a.m vehiculo rozal balaustre con la parte izquierda inferior queda atascado y generando hundimiento en la carroceria y daño de la pintura . Asegdo informa a la Aseguradora directamente para asignación de taller</t>
  </si>
  <si>
    <t>Hurto de diez (10) Equipos portátiles del Centro Náutico Pesquero de Buenaventura - Coordinación Académica</t>
  </si>
  <si>
    <t>HURTO MULTIMETRO DIGITAL FLUKE,PINZA AMPERIMETRICA, 2 PORTATIL LENOVO PLACAS : 922918934-922918946-951918231-951918233- REGIONAL CASANARE -CAFEC/ REFRIGERACIÓN</t>
  </si>
  <si>
    <t>MUERTE DE 7 GALLINAS PLACAS 911210119576 - 911210119577 - 911210119578 - 911210119579 - 911210119580 - 911210119581 - 911210119582 - REGIONAL CALDAS- CENTRO Para la Formación Cafetera/SENA EMPRESA Granja los Cerezos Perdida inferior al deducible</t>
  </si>
  <si>
    <t>MUERTE DE 6 GALLINAS -PLACAS: 911210119583 - 911210119584 - 911210119585 - 911210119586 - 911210119587 - 911210119588- REGIONAL CALDAS- CENTRO Para la Formación Cafetera/SENA EMPRESA Granja los Cerezos Perdida inferior al deducible</t>
  </si>
  <si>
    <t>En corregimiento de Puerto Asís al adelantar una tractomula una piedra saltó impactando el parabrisas delantero dejando una fisura</t>
  </si>
  <si>
    <t>MUERTE DE 5 GALLINAS -PLACAS: 911210119583 - 911210119584 - 911210119585 - 911210119586 - 911210119587 - 911210119588- REGIONAL CALDAS- CENTRO Para la Formación Cafetera/SENA EMPRESA Granja los Cerezos Perdida inferior al deducible</t>
  </si>
  <si>
    <t>P9229102</t>
  </si>
  <si>
    <t>DAÑO DOS COMPUTADORES PORTÁTILES MARCA HP POR VARIACIÓN DE VOLTAJE CENTRO DE DISEÑO TECNOLÓGICO INDUSTRIAL REGIONAL VALLE</t>
  </si>
  <si>
    <t>DAÑO PISO GIMNACIO Por Fuertes Lluvias- REGIONAL DISTRITO COMPLEJO SUR</t>
  </si>
  <si>
    <t>Muerte Semoviente Unidad Bovina Lote 13 Centro de Formación Agroindustrial. Causa: Muerte accidental por asfixia mecánica por sujeción con cuerda.</t>
  </si>
  <si>
    <t>DAÑO CUBIERTA PATIO CENTRAL-Fuertes lluvias- REGIONAL DISTRITO -CENTRO Gestión de Mercados, Logíst. y Tecnol. de La Inf./Sub sede Fontibón</t>
  </si>
  <si>
    <t>DAÑO TABLET HUAWEI PLACA 95121071096 REGIONAL BOYACA -CENTRO INDUSTRIAL DE MANTENIMIENTO Y MANUFACTURA</t>
  </si>
  <si>
    <t>DAÑO EQUIPO MAC PLACA 101001131474 REGIONAL DISTRITO- Despacho Regional Grupo Comunicaciones</t>
  </si>
  <si>
    <t>DAÑO PORTATIL PLACA 95018826 - REGIONAL ANTIOQUIA-CENTRO COMPLEJO TECNOLÓGICO PARA LA GESTIÓN AGROEMPRESARIAL Objetado por uso</t>
  </si>
  <si>
    <t>Daño computador portátil marca APPLE Modelo Mac Book por posible corto en Board. de la Coordinación Grupo Administrativo</t>
  </si>
  <si>
    <t>DAÑO PUERTA VIDRIO Entrada Subdireccion -REGIONAL ANTIOQUIA -CENTRO Del Diseño Y Manufactura De Cuero - Complejo Sur</t>
  </si>
  <si>
    <t>Daño tres equipos portátiles debido a falla eléctrica en el Centro de Industria y Servicio del Meta</t>
  </si>
  <si>
    <t>ROTURA DE TUBERIA 6 PULGADAS-REGIONAL DISTRITO- CENTRO DE TECNOLOGÍAS CONSTRUCCIÓN Y MADERA-Complejo Cazuca</t>
  </si>
  <si>
    <t>Daño vidrios del Vehículo de instructora, en el parqueadero de la sede principal Guayuriba, por piedras expulsadas al parecer al guadañar.</t>
  </si>
  <si>
    <t>DAÑO PANTALLA SIMENS TP 1500-sobrevoltaje REGIONAL ANTIOQUIA CENTRO DE TECNOLOGÍA DE LA MANUFACTURA AVANZADA</t>
  </si>
  <si>
    <t>HURTO DE 8 Portátiles PLACAS : 93071015448-93071015488-93071015484-93071015447-93071015467-93071015468-93071015465-93071015444 REGIONAL CAUCA- CENTRO DE COMERCIO Y SERVICIOS</t>
  </si>
  <si>
    <t>DAÑO Display Portátil-Golpe PLACA:95141024809 REGIONAL BOYACA CENTRO INDUSTRIAL DE MANTENIMIENTO Y MANUFACTURA Perdida inferior al deducible</t>
  </si>
  <si>
    <t>DAÑO CUBIERTA pasillo bloques 10 y 11 -Vientos fuertes REGIONAL BOYACA CENTRO INDUSTRIAL DE MANTENIMIENTO Y MANUFACTURA</t>
  </si>
  <si>
    <t>DAÑO CERRAMIENTO Perimetral -fuertes lluvias REGIONAL CAQUETA CENTRO TECNOLOGICO DE LA AMAZONIA</t>
  </si>
  <si>
    <t>Muerte Semoviente Bovino Unidad Bovina Corral del Ceba Huila</t>
  </si>
  <si>
    <t> 9307132</t>
  </si>
  <si>
    <t>HURTO CAMARA FOTOGRAFICA CARACTERISTICA N.A. MEMORIA N.A. RESOLUCION ALTA RESOLUCION- REGIONAL CAUCA-Centro de Comercio y Servicios/ Bilingüismo Perdida Inferior al Deducible</t>
  </si>
  <si>
    <t>HURTO 4 PORTATILES PLACAS - 93071015969-93071015969-93071015994-93071016037 -REGIONAL CAUCA -CENTRO DE COMERCIO Y SERVICIOS /BILIGUISMO</t>
  </si>
  <si>
    <t>UPT270</t>
  </si>
  <si>
    <t>Estacionando el Aula móvil de Café en las instalaciones del SENA Caldas, en el área de Tecnoparque, golpea automóvil Renault Sandero placas EPM090 de tercero que se encontraba estacionado. El vehículo asegurado no tiene afectaciones.</t>
  </si>
  <si>
    <t>DAÑO PUERTA VIDRIO INGRESO PISO 8 -REGIONAL ANTIOQUIA CENTRO DE SERVICIOS DE SALUD</t>
  </si>
  <si>
    <t>Saliendo del sotano de la direccion general se evidencia fisura en la parte inferior del vidrio panorámico a la derecha cerca al limpia brisas</t>
  </si>
  <si>
    <t>EL 01-NOV/2023 dentro de Batallón Pedro Nel Ospina,- Bello Antioquia el conductor mueve vehículo en reversa y golpea un muro y una reja. Daños rotura stop trasero derecho y guardabarro costado derecho.</t>
  </si>
  <si>
    <t>29-feb-24, en vía de Orocue hacia Yopal, se presenta incrustación de una roca en medio de las dos ruedas traseras del lado izquierdo ocasionando daños en la carrocería y estallido de las llantas,</t>
  </si>
  <si>
    <t>OBI464</t>
  </si>
  <si>
    <t>4 sep23 el sr conductor detecta en el parqueadero. rotura de vidrio lateral izquierdo Indica que no hubo percepción ocular de lo ocurrido, se presume que fue debido a trabajos de mantenimiento de jardineria que se adelantaban cerca.</t>
  </si>
  <si>
    <t>283 B01</t>
  </si>
  <si>
    <t>DAÑO VIDIRO VEHICULO DIDACTICO Renault 283 B01,VF10F2166HS151953</t>
  </si>
  <si>
    <t>ROTURA Vidrio 82,5 * 88 cm espesor de 4 mm- REGIONAL BOYACA - CENTRO DE FROMACION MINERO</t>
  </si>
  <si>
    <t>Denuncia Penal interpuesta por la Asociacion Sindical de la Educación del SENA. ASESENA, NIT. 901654005-1.contra los funcionarios del SENA Director General y Secretaria General Lyda por violación de los Derechos de Reunión y Asociación</t>
  </si>
  <si>
    <t>HURTO 4 COMPUTADORES PLACA 100826916-100826974- 100827076- 100827105- REGIONAL ATLANTICO- CENTRO DE COMERCIO Y SERVICIOS</t>
  </si>
  <si>
    <t>Denuncia Penal interpuesta por la Asociacion Sindical de la Educación del SENA. ASESENA, NIT. 901654005-1.contra los funcionarios del SENA: Secretaria General Lyda por violación de los Derechos de Reunión y Asociación</t>
  </si>
  <si>
    <t>NIC DE A</t>
  </si>
  <si>
    <t>DAÑO EN ACOMEDTIDA MEDIA TENSION - 13200 voltios, por Actos de terceros REGIONAL ATLANTICO-CENTRO -NODO SERVICIOS FINANCIEROS Y COMERCIALIZACIÓN</t>
  </si>
  <si>
    <t>2-nov-23 En Medellín, Barrio el Salvador, Carrera 36 38-20, terminando evento conductor arranca medio de un aguacero, el parabrisas estaba muy empañado Y golpea el furgón contra un tronco de un árbol, dañando el techo del furgón el perfil del lado izquierdo.</t>
  </si>
  <si>
    <t>PPD - el 10-nov-23 7.45. a.m. en la calle 81 sur con Cra. 60 la Estrella- Antioquia el conductor tuvo contacto con muro en la curva hacia el lado derecho causando golpe en el bisel del guarda barro trasero del lado derecho</t>
  </si>
  <si>
    <t>DAÑO ACOMETIDA BAJA TENSION- CAIDA DE ARBOL- REGIONAL ANTIOQUIA- CENTRO- NACIONAL COLOMBO ALEMAN</t>
  </si>
  <si>
    <t>OML458</t>
  </si>
  <si>
    <t>PPD, 06-dic-23 a las 4.25 pm en embotellamiento frente a la carrera 55 No 60-22 Medellín, vehículo de tercero placa TDY435 se rueda y golpea el frente del vehículo asegurado causando daños en parte frontal del vehículo capó, persiana.</t>
  </si>
  <si>
    <t>Daño daño parcial de Monitor Industrial 65â€LG / SULFATACION- REGIONAL ANTIOQUIA -CENTRO DE COMERCIO Perdida inferior al deducible</t>
  </si>
  <si>
    <t>29-feb-24 Asegurado realiza aviso de siniestro. PPD. dentro de las instalaciones del Sena del Pedregal- Antioquia en altibajo se meten la ruedas traseras izquierdas causando roce con pavimento de la parte superior trasera, levantamiento de pintura y hundimiento de platina en la cola parte izquierda . Se transporta material de construcción dentro del Aula que por el impacto se cae y ocasiona daños en mobiliario- escritortio traverso derecho.</t>
  </si>
  <si>
    <t>DAÑO ESPECTROFOTÓMETRO - SPECTROQUANT PROVE 300 MERCK- sobrevoltaje/corto -CALDAS-Centro para la Formación Cafetera</t>
  </si>
  <si>
    <t>Perdidas parciales por daños. 11.45 A.M -l 14 de febrero A la altura de la Cra 28A con calle 5 realizando el giro al costado izquierdo de la Cra.5, se sintió un golpe, el conductor se baja y evidencia un golpe y avería en el stop izquierdo al lado un motociclista que no manifiesta haber ocasionado el golpe, el conductor toma el celular para hacer el registro fotográfico y el motociclista emprende la huida golpeando en su afan la tapa del baúl de la camioneta y las dos puertas laterales derechas, por la r</t>
  </si>
  <si>
    <t>Pérdida parciial por hurto- 13 de febrero/2024 5.30 am a la altura de la Cra. 30 con calle 2 sentido sur norte el conductor estaba esperando el cambio del semaforo que se encontraba en rojo, cuando se acercaron dos habitantes de calle y hurtaron los 2 espejos laterales de la camioneta</t>
  </si>
  <si>
    <t>ONK289</t>
  </si>
  <si>
    <t>Sin información, siniestro reportado directamente por el conductor.</t>
  </si>
  <si>
    <t>OJX772</t>
  </si>
  <si>
    <t>Sin información, siniestro reportado directamente por el conductor</t>
  </si>
  <si>
    <t>OJY171</t>
  </si>
  <si>
    <t>Choque simple ocurrido en la vía Sinifaná Antioquia- vehiculo asegurado es golpeado por tractocamión placas TRK629 que de repente da reversa afectación en bomper delantero, capó, farola por determinar. Se procede a dar aviso al asegurado del taller asignado DETAILER WORKS / Medellín, ubicado en Calle 27 A N° 52 - 34</t>
  </si>
  <si>
    <t>OJX372</t>
  </si>
  <si>
    <t>Sin información siniestro reportado directamente por el conductor. Taller asignado Clinicpartes Cali- Calle 32 No. 8A 19 Barrio Industrial</t>
  </si>
  <si>
    <t>SOLEDAD</t>
  </si>
  <si>
    <t>Auxilio funerario por Fallecido</t>
  </si>
  <si>
    <t>BOSCONIA</t>
  </si>
  <si>
    <t>ROTURA VIDRIO PUERTA PRINCIPAL - REGIONAL CESAR -CENTRO OPERACIÓN Y MANTENIMIENTO MINERO</t>
  </si>
  <si>
    <t>Daño Portatil Serial SCD9515COJ placa 93011013782 REGIONAL ANTIOQUIA -CENTRO DE COMERCIO perdida Inferior al deducible</t>
  </si>
  <si>
    <t>OBF553</t>
  </si>
  <si>
    <t>Sin información siniestro reportado directamente por el conductor.</t>
  </si>
  <si>
    <t>APARTADO</t>
  </si>
  <si>
    <t>Daño en piso, 3 Etapa Apartadó, Antioquia Colombia propiedad del sr por no cobertura</t>
  </si>
  <si>
    <t>OXV202</t>
  </si>
  <si>
    <t>Sin información. Siniestro reportado directamente por el conductor.</t>
  </si>
  <si>
    <t>CAJICA (CUNDINAMARCA)</t>
  </si>
  <si>
    <t>DAÑO CARPA TIPO ANGAR 12 x 6 PLACA 951318022 REGIONAL CUNDINAMARCA-CENTRO DE DESARROLLO AGROEMPRESARIAL SEDE CAJICA</t>
  </si>
  <si>
    <t>Daño total de una (1) CARPA de lona Regional Antioquia -Centro de Comercio SENA</t>
  </si>
  <si>
    <t>DAÑO DISPLAY EQUIPO PORTATIL -PLACA 93011013973 REGIONAL ANTIOQUIA - CENTRO DE COMERCIO</t>
  </si>
  <si>
    <t>DAÑO DISPLAY EQUIPO PORTATIL - PLACA 93011013719 REGIONAL ANTIOQUIA- CENTRO DE COMERCIO Perdida inferiror al deducible</t>
  </si>
  <si>
    <t>HURTO PORTATIL HP SCD9515FQ4 -PLACA 93011013989 -REGIONAL ANTIOQUIA- CENTRO DE COMERCIO Perdida Inferior al deducible.</t>
  </si>
  <si>
    <t>INCENDIO FREDY SALDANA SUTA, DEUDOR HIPOTECARIO FNV, REGIONAL RISARALDA.CAUSA PENDIENTE. COBRO DE LA ASEGURADORA PENDIENTE</t>
  </si>
  <si>
    <t>OJY153</t>
  </si>
  <si>
    <t>SIniestro ocurrido 31/01/24 Reportado directamente por el Conductor. Sin Información de circunstancias de modo tiempo y lugar. Taller Asignado Autocentro Ltda Neiva, pendiente por llevar al taller el vehículo</t>
  </si>
  <si>
    <t>OJY161</t>
  </si>
  <si>
    <t>Pérdida parcial por daños por roce del vehículo contra un elemento al salir de edificio de la Cámara de Comercio Saliendo de la Cámara de Comercio de Manizales. El conductor no se percata del daño ocasionado, obsevando posteriormente hundimiento en latoneria y rayon en pintura puerta del lado derecho del vehiculo</t>
  </si>
  <si>
    <t>Choque simple vehículo LIT119 en la carrera 59 #152-25, el vehículo de placas JWV-464 Toyota Cross da reversa y golpea al vehículo asegurado, causando rayadura de pintura y hundimiento de lata en la parte frontal del capó</t>
  </si>
  <si>
    <t>DEMANDA DE REPETICION 76001-33-33-010-2023-00316-00 CONTRA</t>
  </si>
  <si>
    <t>OJX231</t>
  </si>
  <si>
    <t>en atención a un servicio de desplazamiento a los aprendices del programa de formación â€œTECNÓLOGO EN IMPLEMENTACION DE INFRAESTRUCTURA DE TECNOLOGIAS DE LA INFORMACION Y LAS COMUNICACIONESâ€, ficha 2558848 de la subsede de Pacho â€“ Cundinamarca, reporta que en el sector denominado parador de las arepas donde Leo vía Pacho, pierde el control del automotor sufriendo un volcamiento y quedando llantas arriba el vehículo, en dicho siniestro quedan afectados algunos aprendices y daños significativos en la carrocer</t>
  </si>
  <si>
    <t> 22011690240</t>
  </si>
  <si>
    <t>HURTO PORTATIL PLACA 91131026001 -REGIONAL CAUCA-CENTRO AGROPECUARIO Perdida inferior al deducible</t>
  </si>
  <si>
    <t>DAÑO 24 EQUIPOS EE POR FUERTES LLUVIAS PLACAS : 92041306,920413,92041308,92047245,921019787,92101S3S9,920417443,921014972,92101S032,920420619,920420609,921014449,921014452,920410678,920410678,920410677,921014956,921014455,921014450,921014454,921014456,920419366,920419365,920421872,92043748 REGIONAL ANTIOQUIA -CENTRO DE TECNOLOGÍA DE LA MANUFACTURA AVANZADA </t>
  </si>
  <si>
    <t>OJY167</t>
  </si>
  <si>
    <t>Siniestro ocurrido el 26-dic-24 Reportado directamente por la aseguradora. Sin Información.</t>
  </si>
  <si>
    <t>DISTRITO</t>
  </si>
  <si>
    <t>ROTURA VIDIRIO 6 PISO TORRE CENTRAL - DIRECCION GENERAL-DIRECCION ADMINISTRATIVA Y FINANCIERA</t>
  </si>
  <si>
    <t>El 07 de septiembre del 2023, Debido a fluctuaciones en la red eléctrica, se evidencio olor a componentes electrónicos quemados que provenía de la OLT(Optical Line terminal). Debido a lo anterior se quemaron tres tarjetas de red y rectificadora OLT</t>
  </si>
  <si>
    <t>Daño portátil Serie 92291022532. Al prenderlo el aprendiz, la pantalla se encuentra averiada con marcas de agua.</t>
  </si>
  <si>
    <t>Perdida del Robot Detector de obstáculos - Fischertechnik txt discovery set.</t>
  </si>
  <si>
    <t>Contrato</t>
  </si>
  <si>
    <t>Cortocircuito en la estructura línea de media tensión que alimenta al transformador de 300KVA del Centro de la Industria, la Empresa y los Servicios en Neiva, ocasiona incendio que afecta transformadores, protecciones, línea de media tensión, seccionador y equipos de medida que conecta las subestaciones eléctricas.</t>
  </si>
  <si>
    <t>HURTO PORTATIL DELL Precision 3551 PLACA: 101001143892 REGIONAL DIRECCION GENERAL CENTRO DIRECCIÓN DE PLANEACIÓN Y DIRECCIONAMIENTO CORPORATIVO. lo hurtaron del vh del funcionario de SENA. Perdida Inferior al Deducible</t>
  </si>
  <si>
    <t>HURTO PORTATIL PLACA 92041024675 -REGIONAL ANTIOQUIA- CENTRO DE TECNOLOGÍA DE LA MANUFACTURA AVANZADA Perdida inferior al deducible</t>
  </si>
  <si>
    <t>UPR136</t>
  </si>
  <si>
    <t>Siendo la 1pm del 30 de agosto se ocasiona golpe por parte de vehículo de carga placas EXZ524 de la Estrella en la parte trasera del vehículo de placas UPR 136 que se encontraba estacionado en desarrollo de actividades institucionales, ocasionando varios daños en la parte trasera .</t>
  </si>
  <si>
    <t>DAÑO EN 3 MOTORES MAQUINAS DE COSER-POR SOBREVOLTAJE- PLACAS 92181017689 - 92181017690 -92181017691 REGIONAL BOLIVAR -CCENTRO CENTRO PARA LA INDUSTRIA PETROQUÍMICA?- ALTERNA CASD - AMBIENTES DE CONFECCION Perdida inferior al deducible</t>
  </si>
  <si>
    <t>ROTURA VIDRIO PUERTA INGRESO DEL STAR TORRE CENTRAL PISO 1- REGIONAL DISTRITO- DIRECCION GENERAL</t>
  </si>
  <si>
    <t>HURTO PORTATIL PLACA 9219109386- REGIONAL CALDAS -CENTRO de Automatizacion Industrial PERDIDA INFERIOR AL DEDUCIBLE</t>
  </si>
  <si>
    <t>HURTO COMPUTADOR hp;SERIAL:5CD9515F5Z;MODELO:3.261; PLACA 95131032159 -REGIONAL CUNDINAMARCA -DESARROLLO AGROEMPRESARIAL-zipaquira -Perdida inferior al deducible</t>
  </si>
  <si>
    <t>INVESTIGACION DISCIPLINARIA CONTRA - Procuraduría</t>
  </si>
  <si>
    <t>OSE754</t>
  </si>
  <si>
    <t>Siniestro ocurrido 23-11-23 siendo las 5:45 se encontraba de camino al SENA después de tanquear el carro desplazandose por la calle 40 con transversal 15 en Yopal- Casanare, dentro de la rotonda apareció una motocicleta impactando el vehículo por el lado izquierdo y parte de la puerta trasera dañando el vidrio del lado del conductor, las puertas del lado izquierdo hasta llegar a la parte trasera del stop y el espejo. El conductor de la moto huyó sin mediar palabra</t>
  </si>
  <si>
    <t>OJX385</t>
  </si>
  <si>
    <t>Siendo aproximadamente las 7:30 AM del día 19 de septiembre de 2023, Transitando por la avenida Rojas hacia el norte después de la calle 26 para hacer el retorno por la misma avenida Rojas para tomar la calle 63 a la carrera séptima, fue embestido por un vehículo de color negro quien colisionó el vehículo en la parte delantera del guardafango izquierda causando una abolladura y dejando rayaduras de pintura y al tratar de esquivarlo por el lado derecho pasaba una motocicleta la cual con una parrilla que te</t>
  </si>
  <si>
    <t>OJY174</t>
  </si>
  <si>
    <t>Siniestro ocurrido 21/09/2023 vehículo de placas OJY 174. Reportado directamente por el conductor, sin Información</t>
  </si>
  <si>
    <t>OJX775</t>
  </si>
  <si>
    <t>Siniestro ocurrido 20/10/2023 vehículo de placas OJX 775. Reportado directamente por el conductor, sin Información</t>
  </si>
  <si>
    <t>Siniestro ocurrido 18/08/2023 vehículo de placas OJY 167. Reportado directamente por el conductor, sin Información</t>
  </si>
  <si>
    <t>PA - Documentos del tercero o Beneficiario</t>
  </si>
  <si>
    <t>OJY091</t>
  </si>
  <si>
    <t>Siniestro ocurrido 21/09/2023 vehículo de placas OJY 091. Reportado directamente por el conductor, sin Información</t>
  </si>
  <si>
    <t>OJX217</t>
  </si>
  <si>
    <t>Siniestro ocurrido 21/09/2023 vehículo de placas OJX 217. Reportado directamente por el conductor, sin Información</t>
  </si>
  <si>
    <t>COGUA</t>
  </si>
  <si>
    <t>Hurto de 3 Computadores placas 95131031970 â€“ 95131031922 - 95131032015 -REGIONAL CUNDINAMARCA- CENTRO DE DESARROLLO AGROEMPRESARIAL/ SUBSEDE DE COGUA</t>
  </si>
  <si>
    <t>Daño sistema de bombeo de agua potable ,hidroflow, motobombas (2) REGIONAL DISTRITO- CENTRO DE TECNOLOGÍAS CONSTRUCCIÓN Y MADERA</t>
  </si>
  <si>
    <t>daño en Claraboya torre central -REGIONAL DISTRITO -DIRECCION GENERAL DEL SENA</t>
  </si>
  <si>
    <t>4-37-8461-2</t>
  </si>
  <si>
    <t>PERDIDA CÁMARA FOTOGRÁFICA MODELO 90D SERIE 95241065828 AEROPUERTO DE VALLEDUPAR ALFONSO LOPEZ CUENTA DANTE OSCAR IVAN VEGA IGLESIAS CENTRO AGROEMPRESARIAL Y ACUÍCOLA REGIONAL GUAJIRA</t>
  </si>
  <si>
    <t>Hurto computador marca HP , serial 5CD0092GJV Modelo 9LC95LS, placa 95321018060, de la vivienda de DIEGO ARMANDO PRIETO RONCANCIO Barrio Amaral en Villavicencio</t>
  </si>
  <si>
    <t>DAÑO COMPUTADOR MARCA:COMPUMAX SERIAL:500SN20378 PLACA 105015920 CENTRO DE INDUSTRIA Y SERVICIOS REGIONAL META POR CAIDA HACÍA LA PARTE FRONTAL DEL ESCRITORIO</t>
  </si>
  <si>
    <t>fuertes lluvias en ambientes de las tics -DAÑO 3 CELULARES MARCA MOTOROLA 23 Y UN IPHONE 11 Placa: 92041025633,92041025617,92041025625,92041025615- CUENTADANTE:DANIEL ALVAREZ MAFLA REGIONAL ANTIOQUIA - CENTRO DE TECNOLOGÍA DE LA MANUFACTURA AVANZADA - COMP Perdida inferior al deducible</t>
  </si>
  <si>
    <t>OBI200</t>
  </si>
  <si>
    <t>Siniestro ocurrido 27/11/2023 Choque de Aula Móvil en la vía San Gil Bucaramanga, al vehículo no le responden los frenos y se estrella contra tractomula, daños materiales a camión asegurado y al del tercero. El conductor no sufrió</t>
  </si>
  <si>
    <t>En el Centro de Industria y Servicios del Meta, las Tablets de placa 95321018209 / 95321018210 que estaban usando, sufrieron sobre calentamiento y se dañaron</t>
  </si>
  <si>
    <t>Perdida Portatil Serial: PF0QDZ0R, modelo: 80 SV -portátil 510-15LKB C17-7500/8GB/1TB/15.6/WHOM Regional Cesar/Agencia Publica de Empleo Perdida inferior al deducible</t>
  </si>
  <si>
    <t>HURTO DE 10 PORTATILES -REGIONAL ANTIOQUIA, CENTRO DE TECNOLOGÍA DE LA MANUFACTURA AVANZADA - COMP PEDREGAL - PROFESIONAL G01 placas:101001130618-101001130536-101001130514-92061010147-92061010352-92061010177-92061010273-92061010243-92061010225-92061010315 Objetado por faltante de Inventario</t>
  </si>
  <si>
    <t>OBH326</t>
  </si>
  <si>
    <t>Siniestro ocurrido 31/10/2023 hurto de vehículo placas OBH326 en la Argentina Huila por parte de grupo guerrillero.</t>
  </si>
  <si>
    <t>DAÑO AIRE ACONDCIONADO  TIPO VRF â€“ DMS SAMSUNG POR FALLAS ELECTRICAS - REGIONAL AMAZONAS- Centro Para La Biodiversidad Y El Turismo</t>
  </si>
  <si>
    <t>HURTO DE DOS COMPUTADORES PORTATILES PROCESADOR AMD RYZEN 7 DISCO DURO 512 GB MEMORIA RAM DE 16 GB PANTALLA 14" PLACAS 95131032074, 95131032075 .-REGIONAL CUNDINAMARCA- CENTRO DE DESARROLLO AGROEMPRESARIAL CHÍA</t>
  </si>
  <si>
    <t>Muerte de semoviente -bovino jersey de placa 91011027547-Centro De Los Recursos Naturales Renovables la Salada</t>
  </si>
  <si>
    <t>Muerte de semoviente hembra bovina GYROLANDA placa 91011027537-Centro De Los Recursos Naturales Renovables la Salada</t>
  </si>
  <si>
    <t>Afectación -Pattern Resin LS de 100g liquido, practicante - Centro de Formación de Talento Humano en Salud-Instructor G07</t>
  </si>
  <si>
    <t>Por asignar</t>
  </si>
  <si>
    <t>OJX376</t>
  </si>
  <si>
    <t>Daño a Vehículo de placas OJX376 - Siniestro ocurrido 23/10/2023 en la Autopista sur con Avenida Villavicencio. En medio del tráfico motocicleta golpea y afecta espejo izquierdo emprendiendo la huida.</t>
  </si>
  <si>
    <t>Hurto portátil serial 5CD0081Z0X-hp PROBOOK445RG6 placa: 91011027170 Asignado a Jesús Andrés Diaz Torres Regional Antioquia- Centro De Los Recursos Naturales Renovables - La Salada -Perdida inferior al deducible</t>
  </si>
  <si>
    <t>DAÑO CAMARA CLIMATICA 720 LT -PLACA 91011025830 -Regional Antioquia- Centro De Los Recursos Naturales Renovables - La Salada. 14/11/2023 asegurado remite cotizaciones por los daños totales , la perdida supera deducible se da aviso a la CIA</t>
  </si>
  <si>
    <t>GRANADA (META)</t>
  </si>
  <si>
    <t>Daño Aire Acondicionado MARCA LG MODELO SJ122CD SERIAL 109TARU00430, PLACA 911714374 el 04 de septiembre de 2023 en REGIONAL META / CENTRO AGROINDUSTRIAL DEL META / GRUPO DE APOYO ADMINISTRATIVO MIXTO</t>
  </si>
  <si>
    <t>Hurto televisor de 50" marca LG SERIAL:201MXXQAX490; PLACA 91171034751, REGIONAL META</t>
  </si>
  <si>
    <t>OJY079</t>
  </si>
  <si>
    <t>Siniestro ocurrido el 07/09/2023 en Avenida NQS con calle 3, 2 personas distraen al conductor limpiándole el vidrio panorámico mientras dos más arrancan los stops derecho e izquierdo</t>
  </si>
  <si>
    <t>Daño por fuertes lluvias en Cocina cerezos, ambientes de formación 3 piso, terraza, cocinas 2 piso, salón de musica</t>
  </si>
  <si>
    <t>JQV010</t>
  </si>
  <si>
    <t>PTD. Siniestro ocurrido 28 de agosto/23 en Avenida NQS con calle 3- Bogotá una motocicleta golpea el vehículo por la parte trasera y emprende la huida. Daños en stop derecho y rayón en bomper costado derecho. Regional dirección General. Conductor Nelson Alirio Beltrán Barragan.</t>
  </si>
  <si>
    <t>MX SERIA</t>
  </si>
  <si>
    <t>DAÑO EQUIPO MICROLOG MX SERIAL 70746 PLACA P-949 POR SOBREVOLTAJE. REGIONAL VALLE CENTRO DE DISEÑO TECNOLÓGICO INDUSTRIAL â€“ CDTI.</t>
  </si>
  <si>
    <t>CIMM</t>
  </si>
  <si>
    <t>Rotura vidrio puerta principal bloque 14 -Centro Industrial de Mantenimiento y Manufacturera Regional BOYACA</t>
  </si>
  <si>
    <t>PPD - Daños en buseta de placas OJX 232. Regional Distrito Capital. Golpe con columna en sótano parqueadero de la Universidad de la Sabana. Afectaciones en costado derecho: stop, bomber y lateral-</t>
  </si>
  <si>
    <t>DAÑO TELEVISOR SAMSUNG SERIAL 07YJHNFN100772 PLACA 91171034038 POR SOBREVOLTAJE REGIONAL META C.A.M. ALMACEN E INVENTARIOS PEDRO JULIO VELASQUEZ.</t>
  </si>
  <si>
    <t>STRO-23-1000</t>
  </si>
  <si>
    <t>MUERTE - REGIONAL VALLE</t>
  </si>
  <si>
    <t>Serie A</t>
  </si>
  <si>
    <t>Daño en Motobomba Serie A 1706072011, por sobrevoltaje - Regional Caqueta - Centro TECNOLOGICO DEL AMAZONIA</t>
  </si>
  <si>
    <t>ITAGUI</t>
  </si>
  <si>
    <t>Daños PPD vehículo OHK947- Itagui- Regional Antioquia- golpe en el parachoques delantero derecho.</t>
  </si>
  <si>
    <t>CENTRO D</t>
  </si>
  <si>
    <t>DAÑO EXPLOSIÓN VIDRIO REGIONAL HUILA CENTRO DE GESTIÓN DESARROLLO SOSTENIBLE.</t>
  </si>
  <si>
    <t>Siniestro ocurrido 14/08/2023 vehículo de placas OJY 164. Reportado directamente por el conductor, sin Información</t>
  </si>
  <si>
    <t>PESTAÑAS AXA + AURORA</t>
  </si>
  <si>
    <t>REGIONAL</t>
  </si>
  <si>
    <t>RESERVA</t>
  </si>
  <si>
    <t>PAGADO</t>
  </si>
  <si>
    <t>INCENDIO-TERREMOTO</t>
  </si>
  <si>
    <t>Total general</t>
  </si>
  <si>
    <t>Abogado</t>
  </si>
  <si>
    <t>Daños por terremoto 10 de agosto de 2026 POLIZA FUNCIONARIOS 8001005375. REGIONAL Lote Zona Rural-Predio la Quisquina-Corregimiento de Potrerillo Valle del Cauca Palmira Palmira â€“ Valle del Cauca Teléfono</t>
  </si>
  <si>
    <t>ALONSO CRUZ</t>
  </si>
  <si>
    <t>Daños por terremoto 10 de agosto de 2026 POLIZA EXFUNCIONARIOS 8001005376. REGIONAL QUINDIO NOMBRE DIRECCION ARMENIA-</t>
  </si>
  <si>
    <t>Daños por terremoto 10 de agosto de 2026 POLIZA FUNCIONARIOS 8001005375. REGIONAL VALLE NOMBRE Lote 52, Etapa I, Parcelación San, Dagua</t>
  </si>
  <si>
    <t>Daños por terremoto 10 de agosto de 2026 POLIZA FUNCIONARIOS 8001005375. REGIONAL NARIÑO NOMBRE DIRECCION No 18 06 /18 GRJ 3 14 NARIÑO PASTO Las Américas con Avenida Boyacá.</t>
  </si>
  <si>
    <t>DAÑOS VIVIENDA EXFuncionario APARTAMENT O 101 GARAJE 21 PEREIRA Terremoto 10/08/2026</t>
  </si>
  <si>
    <t>YULIETH BUSTOS</t>
  </si>
  <si>
    <t>Daños por terremoto 10 de agosto de 2026 POLIZA FUNCIONARIOS 8001005375 -REGIONAL BELALCAZAR- UNIDAD ALTOS DEL PARQUE - 602, VALLE DEL CAUCA.</t>
  </si>
  <si>
    <t>DAÑOS VIVIENDA Funcionario 36 BELEN MEDELLIN Terremoto 10/08/2026</t>
  </si>
  <si>
    <t>LA CEJA</t>
  </si>
  <si>
    <t>DAÑOS VIVIENDA Funcionario  La Ceja Antioquia La Ceja Terremoto 10/08/2026</t>
  </si>
  <si>
    <t>DAÑOS VIVIENDA Funcionario Carrera 29  N0. 82ª-40 8 El TREBOLCALDAS Manizales Terremoto 10/08/2026</t>
  </si>
  <si>
    <t>Daños por terremoto 10 de agosto de 2026 POLIZA FUNCIONARIOS 8001005375 REGIONAL RISARALDA NOMBRE SALDAÑA SUTA FREDY DIRECCIOIN URBANIZACIÒN LA ISLA DE CUBA MZ H RISARALDA PEREIRA ISLA DE CUBA</t>
  </si>
  <si>
    <t>Daños por terremoto 10 de agosto de 2026 POLIZA FUNCIONARIOS 8001005375 REGIONAL RISARALDA NOMBRE DIRECCION Araucarias P.H E, Piso 13" RISARALDA DE CABAL</t>
  </si>
  <si>
    <t>Daños por terremoto 10 de agosto de 2026 POLIZA FUNCIONARIOS 8001005375 NOMBRES JULIO CESAR DIRECCION VEREDA FRAILES, CRA 29 N. 26-28 CS 40 PROCASA RISARALDA DOSQUEBRADAS</t>
  </si>
  <si>
    <t>Daños por terremoto 10 de agosto de 2026 POLIZA FUNCIONARIOS 8001005375. NOMBRE DIRECCIONN RISARALDA PEREIRA</t>
  </si>
  <si>
    <t>Daños por terremoto 10 de agosto de 2026 POLIZA FUNCIONARIOS 8001005375. NOMBRES. DIRECCION RISARALDA DOSQUEBRADAS</t>
  </si>
  <si>
    <t>SOPETRAN</t>
  </si>
  <si>
    <t>DAÑOS VIVIENDA Funcionaria 42771408 1° Etapa, Lote N° 25, La Cabaña Antioquia Sopetran Terremoto 10/08/2026</t>
  </si>
  <si>
    <t>S ROSA CABAL</t>
  </si>
  <si>
    <t>Daños por terremoto 10 de agosto de 2026 POLIZA FUNCIONARIOS 8001005375. NOMBRE CARRERA 10 B N0 34ª 03 5 RISARALDA DE CABAL MANATIAL</t>
  </si>
  <si>
    <t>Daños por terremoto 10 de agosto de 2026 POLIZA FUNCIONARIOS 8001005375. REGIONAL QUINDIO NOMBRE Ciudadela La Patria Manzana 14 numero 3 QUINDIO ARMENIA</t>
  </si>
  <si>
    <t>Daños por terremoto 10 de agosto de 2026 POLIZA FUNCIONARIOS 8001005375. REGIONAL RISARALDA NOMBRE DIRECCION CRA 10 B # 30 A â€“ 6 CO MULTIFAMILIAR PTAL DE LAS ARAUCARIAS P H G PISO 8 RISARALDA, DE CABAL</t>
  </si>
  <si>
    <t>Daños por terremoto 10 de agosto de 2026 POLIZA FUNCIONARIOS DIRECCION 1 Valle del Cauca Cali</t>
  </si>
  <si>
    <t>Daños por terremoto 10 de agosto de 2026 POLIZA FUNCIONARIOS 8001005375 REGIONAL RISARALDA NOMBRE DIRECCION Favi 2 36 RISARALDA PEREIRA LA ELVIRA</t>
  </si>
  <si>
    <t>Daños por terremoto ocurrió el 10 de agosto de 2026 en Colombia. Póliza de funcionarios 8001005375 REGIONAL RISARALDA NOMBRE. Carrera 31 N.º 84-20, El Nogal Club Residencial P.H.,, â€” Pereira (Risaralda)</t>
  </si>
  <si>
    <t>Daños por terremoto ocurrió el 10 de agosto de 2026 en Colombia. Póliza de funcionarios 8001005375. NOMBRE DIRECCION Km 10 vía Pereira Armenia Parcelación Parajes de Condina. Km. Pereira Risaralda</t>
  </si>
  <si>
    <t>Daños por terremoto ocurrió el 10 de agosto de 2026 en Colombia. Póliza de funcionarios 8001005375. REGIONAL QUINDIO NOMBRE LUZ DARY DIR: CALLE 12 CRA 15A</t>
  </si>
  <si>
    <t>Daños por terremoto ocurrió el 10 de agosto de 2026 en Colombia. Póliza de funcionarios 8001005375. REG. QUINDIO NOMBRE DIRECCON</t>
  </si>
  <si>
    <t>Daños por terremoto ocurrió el 10 de agosto de 2026 en Colombia. Póliza de funcionarios 8001005375. REGIONL QUINDIO NOMBRE: JULIO CESAR DIRECCION, 5 QUINDIO ARMENIA Ciudadela Sorrento</t>
  </si>
  <si>
    <t>Daños por terremoto ocurrió el 10 de agosto de 2026.,. 608, parqueadero 22 CALDAS MANIZALES</t>
  </si>
  <si>
    <t>DAÑOS VIVIENDA Funcionaria Luz CRA 43 VIA PANAMERICANA SUR 66 74 Torre B Terremoto 10/08/2026</t>
  </si>
  <si>
    <t>Daños por terremoto ocurrió el 10 de agosto de 2026 a las 7:34 a.m. en Colombia. NOMBRE Vereda San Roque-Municipio Argelia- Valle- INCENDIO DEUDORES EXFUNCIONARIOS. Finca El Paraíso - Vereda El Raizal - Argelia, Valle del Cauca</t>
  </si>
  <si>
    <t>Daños por terremoto ocurrió el 10 de agosto de 2026 a las 7:34 a.m. en Colombia. Póliza de funcionarios 8001005375 regional Risaralda. Dirección completa del predio: 1 Apt 102</t>
  </si>
  <si>
    <t>Daños por terremoto ocurrió el 10 de agosto de 2026 a las 7:34 a.m. en Colombia. Póliza de funcionarios 8001005375 REGIONAL TOLIMA NOMBRE DIRECCION CARRERA 18 C SUR NUMERO 118-13 - MANZANA 1 ETAPA 2</t>
  </si>
  <si>
    <t>Daños por terremoto ocurrió el 10 de agosto de 2026 en Colombia. Póliza de funcionarios 8001005375. REGONAL VALLE NOMBRE DIRECCION CALLE 18 SUR # 6B-50</t>
  </si>
  <si>
    <t>Hacienda Niquia</t>
  </si>
  <si>
    <t>ANSERMA (CALDAS)</t>
  </si>
  <si>
    <t>DAÑOS VIVIENDA Funcionario - vereda Cambia, Anserma CaldasTerremoto 10/08/2026</t>
  </si>
  <si>
    <t>STRO-26-1000</t>
  </si>
  <si>
    <t>COPACABANA</t>
  </si>
  <si>
    <t>DAÑOS VIVIENDA Funcionario piso 3 copacabana Terremoto 10/08/2026</t>
  </si>
  <si>
    <t>Terremoto 10 de agosto de 2026. Pereira, Risaralda,,, Regional RISARALDA.</t>
  </si>
  <si>
    <t>Terremoto 10 de agosto de 2026. Funcionaria Regional Quindío. Edificio 360</t>
  </si>
  <si>
    <t>Terremoto 10 de agosto de 2026 REGIONAL RISARALDA ROJO KRA 16 # 67-59 6</t>
  </si>
  <si>
    <t>Terremoto 10 de agosto de 2026. regional valle FUNCIONARIOS. LILIANA THORNE LOPEZ. Inmueble:, Torre C: Zaguán de las Flores Dirección: Calle 67 Norte No. 5B-77 Ciudad: Santiago de Cali</t>
  </si>
  <si>
    <t>Terremoto 10 de agosto de 2026. Funcionario Regional Valle Vereda San Antonio, 36, Municipio de Circasia</t>
  </si>
  <si>
    <t>Terremoto 10 de agosto de 2026. REGIONAL VALLE FUNCIONARIO. CALLE 18 SUR #6B-50</t>
  </si>
  <si>
    <t>26-100026516</t>
  </si>
  <si>
    <t>Daños por terremoto ocurrió el 10 de agosto de 2026 a las 7:34 a.m. en Colombia. Propietaria.C. 42.068.103 Pensionada Sena Regional Risaralda</t>
  </si>
  <si>
    <t>Daños por terremoto. 10 de agosto de 2026.. Instructor / Regional Tolima (Centro Agropecuario La Granja / Tecnoparque) ubicado en.</t>
  </si>
  <si>
    <t>JAMUNDI</t>
  </si>
  <si>
    <t>Terremoto 10 de agosto de 2026. Daños â€“ Torre C Lagos de Verde Alfaguara Jamundí, Valle del Cauca. PAZ. Exfuncionario Regional Valle.</t>
  </si>
  <si>
    <t>DAÑOS VIVIENDA Funcionaria -Calle 69 N. 10-75 torre C, Niza - Manizales Terremoto 10/08/2026</t>
  </si>
  <si>
    <t>DAÑOS VIVIENDA Funcionario,,Cali Terremoto 10/08/2026</t>
  </si>
  <si>
    <t>Terremoto 10 de agosto de 2026. Regional RISARALDA.,,, Pereira - Risaralda</t>
  </si>
  <si>
    <t>DAÑOS VIVIENDA Funcionario   - - Manizales Teermoto 10/08/2026</t>
  </si>
  <si>
    <t>DAÑOS VIVIENDA Funcionaria.CC 30â€™396.804,, 10/08/2026</t>
  </si>
  <si>
    <t>DAÑOS VIVIENDA Funcionario,, Armenia -Terremoto 10/08/2026</t>
  </si>
  <si>
    <t>DAÑOS VIVIENDA Funcionario Edificio Altos de Laureles,, Torre B 10/08/2026</t>
  </si>
  <si>
    <t>NEIRA</t>
  </si>
  <si>
    <t>Daños estructurales y cubierta</t>
  </si>
  <si>
    <t>CONCEPTO ESTIMACION</t>
  </si>
  <si>
    <t>RAMO COMERCIAL</t>
  </si>
  <si>
    <t>RAMO TECNICO</t>
  </si>
  <si>
    <t>ASEGURADO</t>
  </si>
  <si>
    <t>NRO DOC ASEGURADO</t>
  </si>
  <si>
    <t>COD INTERMEDIARIO</t>
  </si>
  <si>
    <t>NOMBRE INTERMEDIARIO</t>
  </si>
  <si>
    <t>TIPO COASEGURO</t>
  </si>
  <si>
    <t>COD PTO VTA</t>
  </si>
  <si>
    <t>NOMBRE PTO VTA</t>
  </si>
  <si>
    <t>SINIESTRO</t>
  </si>
  <si>
    <t>NRO.STRO.COAS</t>
  </si>
  <si>
    <t>AÑO</t>
  </si>
  <si>
    <t>POLIZA</t>
  </si>
  <si>
    <t>ENDOSO</t>
  </si>
  <si>
    <t>ITEM</t>
  </si>
  <si>
    <t>COD CLASE VEHICULO</t>
  </si>
  <si>
    <t>COD TARIFA SOAT</t>
  </si>
  <si>
    <t>SUCURSAL EMISION</t>
  </si>
  <si>
    <t>DIRECCION SINIESTRO</t>
  </si>
  <si>
    <t>DEPARTAMENTO SINIESTRO</t>
  </si>
  <si>
    <t>CIUDAD SINIESTRO</t>
  </si>
  <si>
    <t>SUCURSAL ATENCION</t>
  </si>
  <si>
    <t>INICIO DE VIGENCIA</t>
  </si>
  <si>
    <t>FIN DE VIGENCIA</t>
  </si>
  <si>
    <t>OCURRIDO</t>
  </si>
  <si>
    <t>AVISO</t>
  </si>
  <si>
    <t>REGISTRO</t>
  </si>
  <si>
    <t>CAUSA DEL SINIESTRO</t>
  </si>
  <si>
    <t>RIESGO</t>
  </si>
  <si>
    <t>AMPARO</t>
  </si>
  <si>
    <t>BIEN SINIESTRADO</t>
  </si>
  <si>
    <t>MONEDA</t>
  </si>
  <si>
    <t>ESTADO</t>
  </si>
  <si>
    <t>VALOR RECLAMADO</t>
  </si>
  <si>
    <t>PAGO TOTAL</t>
  </si>
  <si>
    <t>RESERVA SOLO EL % DE PARTICIPACION PREVISORA</t>
  </si>
  <si>
    <t>OBSERVACIONES</t>
  </si>
  <si>
    <t>HONORARIOS</t>
  </si>
  <si>
    <t>SERVICIO NACIONAL DE APRENDIZAJE SENA DIRECC. GRAL. ,</t>
  </si>
  <si>
    <t>8999990341</t>
  </si>
  <si>
    <t>WILLIS COLOMBIA CORREDORES DE SEGUROS S.A., BOGOTA ,</t>
  </si>
  <si>
    <t>Cedido</t>
  </si>
  <si>
    <t>7002 W-REGIONAL ESTATAL</t>
  </si>
  <si>
    <t>0</t>
  </si>
  <si>
    <t>REGIONAL ESTATAL</t>
  </si>
  <si>
    <t>KR CENTRAL  VTE BUGA-TULUA SENA</t>
  </si>
  <si>
    <t>VALLE DEL CAUCA</t>
  </si>
  <si>
    <t>05/07/2025</t>
  </si>
  <si>
    <t>28/03/2026</t>
  </si>
  <si>
    <t>10/11/2025 10:00:00</t>
  </si>
  <si>
    <t>09/12/2025</t>
  </si>
  <si>
    <t>CHOQUE SIMPLE</t>
  </si>
  <si>
    <t>UPQ330 - HD 72 MT 3900CC TD 4X HYUNDAI 2007</t>
  </si>
  <si>
    <t>PERDIDA MENOR POR DANOS</t>
  </si>
  <si>
    <t>VEHICULOS</t>
  </si>
  <si>
    <t>Pesos</t>
  </si>
  <si>
    <t>TOTALMENTE PAGADO</t>
  </si>
  <si>
    <t>DANDO REVERSA SE GOLPEA CON UNA COLUBNA, CAUSADO DAÑOS EN EL BOMPER TRASERO.</t>
  </si>
  <si>
    <t>PROSEGUROS CORREDORES DE SEGUROS S.A. ,</t>
  </si>
  <si>
    <t>KL 85 VI TUMACO PASTO</t>
  </si>
  <si>
    <t>NARIîO</t>
  </si>
  <si>
    <t>TUMACO</t>
  </si>
  <si>
    <t>05/07/2024</t>
  </si>
  <si>
    <t>18/07/2024 11:00:00</t>
  </si>
  <si>
    <t>19/07/2024</t>
  </si>
  <si>
    <t>19/07/2024 08:36:00</t>
  </si>
  <si>
    <t>OJY186 - AMAROK ANDINA MT 2000CC 4X4 1 VOLKSWAGEN 2016</t>
  </si>
  <si>
    <t>PERDIDA SEVERA POR DANOS</t>
  </si>
  <si>
    <t>PAGADO PARCIALMENTE</t>
  </si>
  <si>
    <t>DECLARACIÓN: EN CALIDAD DE REPRESENTANTE DE LA EMPRESA INFORMA QUE EL CONDUCTOR SE DIRIGÍA EN LA VIA</t>
  </si>
  <si>
    <t>DEPURACION DE RESERVA</t>
  </si>
  <si>
    <t>VI BUCARAMANGA PESCADEROS</t>
  </si>
  <si>
    <t>PIEDECUESTA</t>
  </si>
  <si>
    <t>05/07/2023</t>
  </si>
  <si>
    <t>27/11/2023 09:30:00</t>
  </si>
  <si>
    <t>27/11/2023</t>
  </si>
  <si>
    <t>27/11/2023 10:44:00</t>
  </si>
  <si>
    <t>OBI200 - HD 72 [ASL] MT 3900CC TD 4X HYUNDAI 2009</t>
  </si>
  <si>
    <t>TERCERO AFECTADO: EL VEHÍCULO ESTA HACIENDO  LA FILA EN EL PEAJE LOS CUROS  VÍA BUCARAMANGA  KILOMET</t>
  </si>
  <si>
    <t>CL 3 KR 9 ESQ</t>
  </si>
  <si>
    <t>FUSAGASUGA</t>
  </si>
  <si>
    <t>16/12/2024 02:00:00</t>
  </si>
  <si>
    <t>16/12/2024</t>
  </si>
  <si>
    <t>OJY119 - AMAROK COMFORTLINE MT 2000CC 4X4 2 VOLKSWAGEN 2016</t>
  </si>
  <si>
    <t>En la dirección anteriormente mencionada, Venia trasportando a la subdirectora del centro desde la a</t>
  </si>
  <si>
    <t>KM 57 VIA 4 VIAS URIBIA</t>
  </si>
  <si>
    <t>LA GUAJIRA</t>
  </si>
  <si>
    <t>18/09/2025 07:15:00</t>
  </si>
  <si>
    <t>30/12/2025</t>
  </si>
  <si>
    <t>LGW27F - XR 190L MT 190CC HONDA 2025</t>
  </si>
  <si>
    <t>PERDIDA SEVERA POR HURTO</t>
  </si>
  <si>
    <t>SOBRE LAS 7:15 ME ENCONTRABA EN EL KM 57 EN LA VIA DE 4 VIAS QUE COMUNICA CON URIBIA ANTES DE LLEGAR</t>
  </si>
  <si>
    <t>VI PACHO CUNDINAMARCA</t>
  </si>
  <si>
    <t>PACHO</t>
  </si>
  <si>
    <t>12/12/2023 08:30:00</t>
  </si>
  <si>
    <t>28/12/2023</t>
  </si>
  <si>
    <t>28/12/2023 12:14:00</t>
  </si>
  <si>
    <t>OJX231 - NQR [2] 700P [BUSETON] MT 5200CC TD 4X CHEVROLET 2015</t>
  </si>
  <si>
    <t>EN ATENCIÓN A UN SERVICIO DE DESPLAZAMIENTO DE UNOS APRENDICES DE LA SUBSEDE DE PACHO-CUNDINAMARCA E</t>
  </si>
  <si>
    <t>VIA LA ABANA</t>
  </si>
  <si>
    <t>04/04/2024 12:00:00</t>
  </si>
  <si>
    <t>24/06/2026</t>
  </si>
  <si>
    <t>OJY141 - AMAROK COMFORTLINE MT 2000CC 4X4 2 VOLKSWAGEN 2016</t>
  </si>
  <si>
    <t>RESPONSABILIDAD CIVIL EXTRAC.</t>
  </si>
  <si>
    <t>PERJUICIOS MATERIALES(RC)</t>
  </si>
  <si>
    <t>ME DIRIGIA HACIA UN COMITE Y EN UNA CURVA ME ENCONTRE ESTA MOTO Y YO SEGUI LA MOTO CAYO ATRAS Y DICE</t>
  </si>
  <si>
    <t>AU MEDELLIN KM 12.5</t>
  </si>
  <si>
    <t>EL ROSAL</t>
  </si>
  <si>
    <t>20/10/2025</t>
  </si>
  <si>
    <t>14/11/2025 01:00:00</t>
  </si>
  <si>
    <t>24/11/2025</t>
  </si>
  <si>
    <t>NPK715 - MS 4.9 MT 5200CC TD 4X2 [INT] CHEVROLET 2026</t>
  </si>
  <si>
    <t>Conductor se encontraba en la dirección antes mencionada en el estacionamiento restaurante Barichara</t>
  </si>
  <si>
    <t>KM 2 VIA LARZASOS A LA MINA</t>
  </si>
  <si>
    <t>29/11/2025 02:00:00</t>
  </si>
  <si>
    <t>01/12/2025</t>
  </si>
  <si>
    <t>OJY162 - AMAROK ANDINA MT 2000CC 4X4 1 VOLKSWAGEN 2016</t>
  </si>
  <si>
    <t>AL LLEGAR A UNA CURVA DE BAJA VISIBILIDAD MANTENIENDO LA VELOCIDAD PERMITIDA FUI SORPRENDIDO POR LA</t>
  </si>
  <si>
    <t>CL 2 13 03</t>
  </si>
  <si>
    <t>25/02/2026 09:44:00</t>
  </si>
  <si>
    <t>13/04/2026</t>
  </si>
  <si>
    <t>OIK098 - LO 916 MT 4800CC T 4X2 [INT] [37-39P] EURO VI MERCEDES BENZ 2</t>
  </si>
  <si>
    <t>HECHOS PMD: Durante el regreso a la sede del centro de formación al realizar la maniobra de parqueo</t>
  </si>
  <si>
    <t>VEREDA LAS AGUILAS DE LA ARGENTINA HUILA</t>
  </si>
  <si>
    <t>LA ARGENTINA</t>
  </si>
  <si>
    <t>31/10/2023 10:00:00</t>
  </si>
  <si>
    <t>23/11/2023</t>
  </si>
  <si>
    <t>23/11/2023 03:04:00</t>
  </si>
  <si>
    <t>OBH326 - LUV DMAX [2] MT 3000CC 4X4 T CHEVROLET 2009</t>
  </si>
  <si>
    <t>ESTABA ESTACIONADO A UN COSTADO DE LA VÍA ESPERANDO A UNOS FUNCIONARIOS QUE ESTABAN REALIZANDO UNA A</t>
  </si>
  <si>
    <t>SABANA DE CABALLERO KM 2 VIA LAS MARIAS</t>
  </si>
  <si>
    <t>16/09/2025 11:00:00</t>
  </si>
  <si>
    <t>12/12/2025</t>
  </si>
  <si>
    <t>OXV203 - NAVARA HIGH LUJO MT 2500CC 4X4 T NISSAN 2011</t>
  </si>
  <si>
    <t>MIENTRAS SE TRASLADABA ELEMENTOS AGROPECUARIOS, EL CONDUCTOR CONDUCIA EN VIA DE MANERA NORMAL, DE RE</t>
  </si>
  <si>
    <t>AV PANAMERICANA ENTRE PIENDAMO Y POPAYAN</t>
  </si>
  <si>
    <t>17/09/2025 10:00:00</t>
  </si>
  <si>
    <t>16/12/2025</t>
  </si>
  <si>
    <t>JQV040 - OF 917/48 MT 3900CC TD 4X2 [INT] ABS MERCEDES BENZ 2021</t>
  </si>
  <si>
    <t>HECHOS: IBA DETRAS DE UN VEHICULO TIPO VOLQUETA QUE TRANSPORTA MATERIAL DE CONSTRUCCION DE LA VIA, S</t>
  </si>
  <si>
    <t>PARQUEADERO DE LA ESCUELA CAMILO TORRES EN DAGUA V</t>
  </si>
  <si>
    <t>DAGUA</t>
  </si>
  <si>
    <t>12/06/2025 08:05:00</t>
  </si>
  <si>
    <t>07/07/2025</t>
  </si>
  <si>
    <t>OHK948 - FRR 700P FORWARD [B MT 5200CC TD 4X CHEVROLET 2013</t>
  </si>
  <si>
    <t>AL INGRESAR AL PARQUEADERO DE LA INSTITUCION EDUCATIVA, EN LA PARTE ALTA HABIAN UNOS CABLES AMARRADO</t>
  </si>
  <si>
    <t>VIA  SABANATORRES SANTADER KL 58</t>
  </si>
  <si>
    <t>25/08/2025 11:50:00</t>
  </si>
  <si>
    <t>02/09/2025</t>
  </si>
  <si>
    <t>OJX784 - NPR [4] 700P [MINIBUSET MT 5200CC TD 4X CHEVROLET 2015</t>
  </si>
  <si>
    <t>Se comunica el señor Jaime Andrés  Gonzáles Castillo en calidad de intermediario informando que se t</t>
  </si>
  <si>
    <t>CORREGIMIENTO MUNICIPIO POLO NUEVO</t>
  </si>
  <si>
    <t>POLONUEVO</t>
  </si>
  <si>
    <t>21/04/2026</t>
  </si>
  <si>
    <t>06/04/2026 03:00:00</t>
  </si>
  <si>
    <t>10/04/2026</t>
  </si>
  <si>
    <t>OLM740 - LO 916 MT 4800CC TD 4X MERCEDES BENZ 2025</t>
  </si>
  <si>
    <t>ARTICULOS DE MADERA, MUEBLES Y SIMILARES</t>
  </si>
  <si>
    <t>El bus se dirigia para actividad de formación del sena, en una de las vias angostas, una rama de un</t>
  </si>
  <si>
    <t>INDEMNIZACIONES</t>
  </si>
  <si>
    <t>KR 10 15 71</t>
  </si>
  <si>
    <t>PUERTO CARRE¥O</t>
  </si>
  <si>
    <t>24/09/2025 10:30:00</t>
  </si>
  <si>
    <t>06/11/2025</t>
  </si>
  <si>
    <t>GZM712 - LO 916 MT 4800CC T 4X2 [INT] [37-39P] EURO VI MERCEDES BENZ 2</t>
  </si>
  <si>
    <t>RESERVA INICIAL</t>
  </si>
  <si>
    <t>MOTOR EXPLOTA</t>
  </si>
  <si>
    <t>VRD EL GUADUAL</t>
  </si>
  <si>
    <t>13/08/2026</t>
  </si>
  <si>
    <t>13/05/2026 03:00:00</t>
  </si>
  <si>
    <t>15/05/2026</t>
  </si>
  <si>
    <t>LGX66F - XR 190L MT 190CC HONDA 2025</t>
  </si>
  <si>
    <t>Se comunica Reinel  Rubiano Erazo y declara: debido a las lluvias tuvo que orillarse y cuando iba a</t>
  </si>
  <si>
    <t>KR 36 38 20</t>
  </si>
  <si>
    <t>02/11/2023 02:58:00</t>
  </si>
  <si>
    <t>04/03/2024</t>
  </si>
  <si>
    <t>04/03/2024 12:32:00</t>
  </si>
  <si>
    <t>OBI077 - HD 72 MT 3900CC TD 4X HYUNDAI 2009</t>
  </si>
  <si>
    <t>DECLARACIÓN: TERMINANDO EL EVENTO REALIZADO POR EL CENTRO DEN HABITAD ARRANQUE EN MEDIO DE UNA FUERT</t>
  </si>
  <si>
    <t>CL 57 8 69</t>
  </si>
  <si>
    <t>04/12/2023</t>
  </si>
  <si>
    <t>14/12/2023 06:59:00</t>
  </si>
  <si>
    <t>14/03/2024</t>
  </si>
  <si>
    <t>14/03/2024 11:56:00</t>
  </si>
  <si>
    <t>LIT122 - ESCAPE [4] SE TP 2000CC 4X2 FORD 2023</t>
  </si>
  <si>
    <t>TERCERO: CLIENTE VA SALIENDO DEL SÓTANO DE LA DIRECCIÓN ANTES MENCIONADA Y SE EVIDENCIA CON LA DIREC</t>
  </si>
  <si>
    <t>KR 59  152 25</t>
  </si>
  <si>
    <t>24/01/2024 06:45:00</t>
  </si>
  <si>
    <t>26/01/2024</t>
  </si>
  <si>
    <t>26/01/2024 01:53:00</t>
  </si>
  <si>
    <t>LIT119 - ESCAPE [4] SE TP 2000CC 4X2 FORD 2023</t>
  </si>
  <si>
    <t>DECLARACIÓNSIENDO LAS 6:45 DE LA MAÑANA FRENTE AL EDIFICIO DE SURA UBICA EN LA DIRECCION ANTERIORME</t>
  </si>
  <si>
    <t>CL 183 KR 8</t>
  </si>
  <si>
    <t>17/02/2024 10:30:00</t>
  </si>
  <si>
    <t>19/02/2024</t>
  </si>
  <si>
    <t>19/02/2024 09:55:00</t>
  </si>
  <si>
    <t>OBF553 - B2200 B22DC3 MT 2200CC 4X2 MAZDA 2007</t>
  </si>
  <si>
    <t>DECLARACIÓN :ME ENCONTRABA SUBIENDO EN SENTIDO OCCIDENTE-ORIENTE , CUANDO DE REPENTE SENTÍ UN GOLPE</t>
  </si>
  <si>
    <t>KR 6  CON 8</t>
  </si>
  <si>
    <t>11/03/2024 01:13:00</t>
  </si>
  <si>
    <t>11/03/2024</t>
  </si>
  <si>
    <t>11/03/2024 05:08:00</t>
  </si>
  <si>
    <t>OJY153 - AMAROK ANDINA MT 2000CC 4X4 1 VOLKSWAGEN 2016</t>
  </si>
  <si>
    <t>CONDUCTOR: ME DIRIGÍA HACIA LAS INSTALACIONES DEL SENA A DEJAR A MI JEFE LLEGANDO SOBRE LA CL  8  HA</t>
  </si>
  <si>
    <t>AV ANCIZAR LOPEZ  KR 12</t>
  </si>
  <si>
    <t>27/05/2024 07:30:00</t>
  </si>
  <si>
    <t>28/05/2024</t>
  </si>
  <si>
    <t>28/05/2024 11:52:00</t>
  </si>
  <si>
    <t>UPS477 - HD 72 MT 3900CC TD 4X HYUNDAI 2007</t>
  </si>
  <si>
    <t>SE COMUNICA SEÑORA DIANA MARÍN PÉREZ, EN CALIDAD DE ENCARGADA CON, PARA REPORTAR SIN</t>
  </si>
  <si>
    <t>VI IBAGUE ESPINAL</t>
  </si>
  <si>
    <t>08/04/2024 09:00:00</t>
  </si>
  <si>
    <t>30/04/2024</t>
  </si>
  <si>
    <t>OCJ442 - HD 72 MT 3900CC TD 4X HYUNDAI 2009</t>
  </si>
  <si>
    <t>DECLARACIÓN : ASEGURADO: DIRIGIÉNDOSE PARA EL MUNICIPIO DE CHAPARRAL EN LA VÍA IBAGUÉ ESPINAL A LA</t>
  </si>
  <si>
    <t>VI SIMIFANA</t>
  </si>
  <si>
    <t>15/11/2023 12:25:00</t>
  </si>
  <si>
    <t>22/02/2024</t>
  </si>
  <si>
    <t>22/02/2024 12:54:00</t>
  </si>
  <si>
    <t>OJY171 - AMAROK ANDINA MT 2000CC 4X4 1 VOLKSWAGEN 2016</t>
  </si>
  <si>
    <t>DECLARACIÓN: EL CONDUCTOR SE ENCONTRABA HACIENDO LA FILA EN LA VIA LA SIMIFANA RESPETANDO UNA DISTAN</t>
  </si>
  <si>
    <t>CL 48 SUR 78 P</t>
  </si>
  <si>
    <t>26/12/2023 10:30:00</t>
  </si>
  <si>
    <t>26/12/2023</t>
  </si>
  <si>
    <t>26/12/2023 02:26:00</t>
  </si>
  <si>
    <t>OJY169 - AMAROK ANDINA MT 2000CC 4X4 1 VOLKSWAGEN 2016</t>
  </si>
  <si>
    <t>ANULADO POR RAZONES INTERNAS</t>
  </si>
  <si>
    <t>CONDUCTOR: ESTABA INGRESANDO AL CENTRO DE INFORMACIÓN, Y CHOQUE CON PARAR DE HIERRO.</t>
  </si>
  <si>
    <t>AV AMERICAS KR 43 B</t>
  </si>
  <si>
    <t>16/05/2024 08:30:00</t>
  </si>
  <si>
    <t>20/05/2024</t>
  </si>
  <si>
    <t>20/05/2024 04:05:00</t>
  </si>
  <si>
    <t>LIT120 - ESCAPE [4] SE TP 2000CC 4X2 FORD 2023</t>
  </si>
  <si>
    <t>PERDIDA MENOR POR HURTO</t>
  </si>
  <si>
    <t>INDICA QUE DESPUÉS DE DEJAR EN LA CASA AL DIRECTOR EL CONDUCTOR IBA PARA LA CASA SE ACERCO UN PEATÓN</t>
  </si>
  <si>
    <t>KR 50 CL 8</t>
  </si>
  <si>
    <t>07/03/2025 12:50:00</t>
  </si>
  <si>
    <t>07/03/2025</t>
  </si>
  <si>
    <t>OBI118 - 3 Z6HM7 MT 1600CC MAZDA 2010</t>
  </si>
  <si>
    <t>Estaba haciendo un servicio y iba por la kr 50 hacia el sur y ahí iba por la 8 esperando el semáforo</t>
  </si>
  <si>
    <t>CL 40 1 16</t>
  </si>
  <si>
    <t>25/05/2026 01:50:00</t>
  </si>
  <si>
    <t>02/06/2026</t>
  </si>
  <si>
    <t>OPP073 - MS 4.9 MT 5200CC TD 4X2 [INT] CHEVROLET 2026</t>
  </si>
  <si>
    <t>Declaración: Me encontraba realizando una maniobra de parqueo en las instalaciones de tecnoacademia</t>
  </si>
  <si>
    <t>CR 28 A CL 5</t>
  </si>
  <si>
    <t>14/02/2024 11:45:00</t>
  </si>
  <si>
    <t>27/02/2024</t>
  </si>
  <si>
    <t>27/02/2024 04:46:00</t>
  </si>
  <si>
    <t>DECLARACIÓN : EN LA VIA YA ANTES MENCIONADA COSTADO IZQUIERDO  AL REALIZAR EL GIRO  EL CONDUCTOR SIN</t>
  </si>
  <si>
    <t>KR 19 BIS 26 27</t>
  </si>
  <si>
    <t>16/04/2024 04:59:00</t>
  </si>
  <si>
    <t>23/04/2024</t>
  </si>
  <si>
    <t>23/04/2024 10:53:00</t>
  </si>
  <si>
    <t>JQV077 - GB [MINIBUSETA] Eu MT 4000CC TD 4X HINO 2022</t>
  </si>
  <si>
    <t>EL DÍA   16/04/2024  EL VEHÍCULO DE PLACAS :  JQV077 ,  MARCA HINO  SE DESPLAZABA POR AV NQS KR 19</t>
  </si>
  <si>
    <t>KR 55 70 22</t>
  </si>
  <si>
    <t>06/12/2023 04:25:00</t>
  </si>
  <si>
    <t>01/03/2024</t>
  </si>
  <si>
    <t>01/03/2024 03:20:00</t>
  </si>
  <si>
    <t>OML458 - NUEVA RANGER XLT F25D49 MT 2500CC TD 4X FORD 2011</t>
  </si>
  <si>
    <t>SE COMUNICA SEÑORA  SONIA MAYORGAEN CALIDAD INTERMDIARIO  DE  PARA INFORMA SINIESTRO SUCEDIÓ DE LA</t>
  </si>
  <si>
    <t>BRR BELEN</t>
  </si>
  <si>
    <t>22/05/2024 12:31:00</t>
  </si>
  <si>
    <t>22/05/2024</t>
  </si>
  <si>
    <t>22/05/2024 02:00:00</t>
  </si>
  <si>
    <t>OBF571 - LOGAN EXPRESSION MT 1400CC RENAULT 2007</t>
  </si>
  <si>
    <t>CONDUCTOR INFORMA BARRIO EN MENCION DETENIDO UN MOMENTO Y UNA MOTO SALIO DE LA NADA Y LE CHOCO EL VE</t>
  </si>
  <si>
    <t>HISPANIA</t>
  </si>
  <si>
    <t>16/10/2024 07:45:00</t>
  </si>
  <si>
    <t>16/10/2024</t>
  </si>
  <si>
    <t>16/10/2024 11:06:00</t>
  </si>
  <si>
    <t>JQV067 - GB [MINIBUSETA] Eu MT 4000CC TD 4X HINO 2022</t>
  </si>
  <si>
    <t>EL DIA 16/10/2024 SIENDO LAS 07:45 ME ENCONTRABA EN EL VEHICULO DE PLACAS : JQV067 HACIA LA CIUDAD D</t>
  </si>
  <si>
    <t>VI VILLA PINZON</t>
  </si>
  <si>
    <t>07/02/2025 06:40:00</t>
  </si>
  <si>
    <t>27/02/2025</t>
  </si>
  <si>
    <t>28/02/2025</t>
  </si>
  <si>
    <t>REGRESANDO A LA CIUDAD DE BOGOTÁ Y ANTES DE LLEGAR A LA CIUDAD DE VILLA PINZÓN, SENTÍ EL GOLPE DE UN</t>
  </si>
  <si>
    <t>ALT CL 53 CL 45 AV NQS</t>
  </si>
  <si>
    <t>08/03/2025 11:00:00</t>
  </si>
  <si>
    <t>11/03/2025</t>
  </si>
  <si>
    <t>OBG942 - RK 1J MT 8000CC TD 4X HINO 2008</t>
  </si>
  <si>
    <t>Declaración: en calidad de conductor del vehículo asegurado informa que se encontraba desplazando de</t>
  </si>
  <si>
    <t>KR 23 26 60</t>
  </si>
  <si>
    <t>09/01/2024 10:00:00</t>
  </si>
  <si>
    <t>30/01/2024</t>
  </si>
  <si>
    <t>30/01/2024 12:59:00</t>
  </si>
  <si>
    <t>OJY161 - AMAROK ANDINA MT 2000CC 4X4 1 VOLKSWAGEN 2016</t>
  </si>
  <si>
    <t>DECLARACIÓN: SE ENCONTRABA EL VEHÍCULO ASEGURADO SALIENDO DE LA DIRECCIÓN ANTES MENCIONADA, EL CONDU</t>
  </si>
  <si>
    <t>CL 17 KR 30</t>
  </si>
  <si>
    <t>09/10/2024 07:24:00</t>
  </si>
  <si>
    <t>11/10/2024</t>
  </si>
  <si>
    <t>11/10/2024 04:42:00</t>
  </si>
  <si>
    <t>OJY156 - AMAROK ANDINA MT 2000CC 4X4 1 VOLKSWAGEN 2016</t>
  </si>
  <si>
    <t>EN LA DIRECCIÓN MENCIONADA EL VEHÍCULO CIRCULABA DE LA CL 17 HASTA LA KR 30 EN SENTIDO OCCIDENTE ORI</t>
  </si>
  <si>
    <t>CL 15 31 42</t>
  </si>
  <si>
    <t>03/03/2025 03:15:00</t>
  </si>
  <si>
    <t>03/03/2025</t>
  </si>
  <si>
    <t>OJY151 - AMAROK ANDINA MT 2000CC 4X4 1 VOLKSWAGEN 2016</t>
  </si>
  <si>
    <t>Declaración: en calidad de conductor del vehiculo asegurado informa que se encontraba  en la direcc</t>
  </si>
  <si>
    <t>CL 167 KR 54</t>
  </si>
  <si>
    <t>26/08/2024 07:33:00</t>
  </si>
  <si>
    <t>12/09/2024</t>
  </si>
  <si>
    <t>12/09/2024 11:39:00</t>
  </si>
  <si>
    <t>OJY178 - AMAROK ANDINA MT 2000CC 4X4 1 VOLKSWAGEN 2016</t>
  </si>
  <si>
    <t>INTERMEDIARIA INDICA QUE EL CONDUCTOR SE ENCONTRABA EN LA DIRECCIÓN ANTES MENCIONADA DONDE DESACELER</t>
  </si>
  <si>
    <t>VI  PAILITAS KM 1</t>
  </si>
  <si>
    <t>29/11/2024 09:10:00</t>
  </si>
  <si>
    <t>29/11/2024</t>
  </si>
  <si>
    <t>RESPONSABLE DEL VEHICULO: Yo venia por la guajira hacia Bogotá y una tractomula se le estallo la lla</t>
  </si>
  <si>
    <t>AV LOS MILITARES</t>
  </si>
  <si>
    <t>04/10/2023 09:55:00</t>
  </si>
  <si>
    <t>14/02/2024</t>
  </si>
  <si>
    <t>14/02/2024 11:55:00</t>
  </si>
  <si>
    <t>OXV202 - BT50 [1] B25D49 MT 2500CC 4X4 T MAZDA 2011</t>
  </si>
  <si>
    <t>ASISTENCIA JURIDICA PENAL</t>
  </si>
  <si>
    <t>BUENAS TARDES:SE COMUNICA SEÑOR JUSTO ZAPATA QUIEN SOLICITA ABOGADO ANTEFISCALÍA PARA EL VEHÍCULO</t>
  </si>
  <si>
    <t>AV INDUMIL</t>
  </si>
  <si>
    <t>SOACHA</t>
  </si>
  <si>
    <t>20/09/2023 07:30:00</t>
  </si>
  <si>
    <t>21/09/2023</t>
  </si>
  <si>
    <t>21/09/2023 01:34:00</t>
  </si>
  <si>
    <t>OJY174 - AMAROK ANDINA MT 2000CC 4X4 1 VOLKSWAGEN 2016</t>
  </si>
  <si>
    <t>CONDUCTOR: IBA EN LA DIRECCIÓN ANTES MENCIONADA PARA EL LUGAR DE RESIDENCIA DEL SUBDIRECTOR DE LA EM</t>
  </si>
  <si>
    <t>KM 5 SAN AGUSTIN PITALITO</t>
  </si>
  <si>
    <t>31/01/2024 10:00:00</t>
  </si>
  <si>
    <t>31/01/2024</t>
  </si>
  <si>
    <t>CONDUCTOR: SE DIRIGIA A PITALITO, EN LA DIRECCIÓN SUMINISTRADA SE UBICA UNA MINA DE ASFALTO, DELANTE</t>
  </si>
  <si>
    <t>KR 30 8 ESQ</t>
  </si>
  <si>
    <t>GIRARDOT</t>
  </si>
  <si>
    <t>21/03/2024 09:00:00</t>
  </si>
  <si>
    <t>21/03/2024</t>
  </si>
  <si>
    <t>21/03/2024 10:29:00</t>
  </si>
  <si>
    <t>OBG396 - BT50 [1] B25D47 MT 2500CC 4X4 T MAZDA 2009</t>
  </si>
  <si>
    <t>DECLARACION :  EN CALIDAD DE CONDUCTOR : SALIA DE LAS INSTALACIONES DEL SENA  HICE EL PARE DEBIDO EN</t>
  </si>
  <si>
    <t>VTE DE SANTA ROSA PEREIRA</t>
  </si>
  <si>
    <t>15/02/2024 10:15:00</t>
  </si>
  <si>
    <t>22/04/2024</t>
  </si>
  <si>
    <t>22/04/2024 05:12:00</t>
  </si>
  <si>
    <t>OJX366 - MASTER [3] 2.3L MT 2300CC TD 4X RENAULT 2015</t>
  </si>
  <si>
    <t>INTERMEDIARIA:  SIENDO LAS 10:15  AM EN LA VTE DE SANTA ROSA HACIA PEREIRA ME ENCONTRABA PRESTANDO A</t>
  </si>
  <si>
    <t>CL 9 AV CHILACOS</t>
  </si>
  <si>
    <t>15/04/2024 10:30:00</t>
  </si>
  <si>
    <t>23/04/2024 12:04:00</t>
  </si>
  <si>
    <t>OJY121 - AMAROK COMFORTLINE MT 2000CC 4X4 2 VOLKSWAGEN 2016</t>
  </si>
  <si>
    <t>EN CALIDAD INTERMEDIARIA INDICA QUE EN EL SEMÁFORO DE LA CALLE 9 CON AV CHILACOS UNA MOTO QUE VENIA</t>
  </si>
  <si>
    <t>ESPINAL</t>
  </si>
  <si>
    <t>02/06/2024 03:00:00</t>
  </si>
  <si>
    <t>18/06/2024</t>
  </si>
  <si>
    <t>18/06/2024 04:20:00</t>
  </si>
  <si>
    <t>OJX237 - NQR [2] 700P [BUSETON] MT 5200CC TD 4X CHEVROLET 2015</t>
  </si>
  <si>
    <t>CONDUCTOR: EN EL MOMENTO DE EMPEZAR A SACAR A LAS PERSONAS DE LA GRANJA, ESTACIONAMOS LOS BUSES EN R</t>
  </si>
  <si>
    <t>VRD ZANJON HONDO</t>
  </si>
  <si>
    <t>25/06/2026 07:00:00</t>
  </si>
  <si>
    <t>06/07/2026</t>
  </si>
  <si>
    <t>OCI877 - LO 916 MT 4800CC TD 4X MERCEDES BENZ 2025</t>
  </si>
  <si>
    <t>Declaración: El conductor se encontraba en la dirección antes mencionada a cubrir la ruta buga Cerri</t>
  </si>
  <si>
    <t>ROTONDA DE LA TV 15 CON CL 40</t>
  </si>
  <si>
    <t>23/11/2023 05:45:00</t>
  </si>
  <si>
    <t>06/12/2023</t>
  </si>
  <si>
    <t>06/12/2023 03:30:00</t>
  </si>
  <si>
    <t>OSE754 - DUSTER DYNAMIQUE MT 2000CC 4X4 RENAULT 2014</t>
  </si>
  <si>
    <t>SONIA MAYORGA ALIADA: ME ENCONTRABA CAMINO AL SENA , DESPUÉS DE TANQUEAR EL CARRO.DESPLAZANDOME POR</t>
  </si>
  <si>
    <t>VI BUGA TULUA</t>
  </si>
  <si>
    <t>20/02/2024 10:00:00</t>
  </si>
  <si>
    <t>21/02/2024</t>
  </si>
  <si>
    <t>21/02/2024 11:55:00</t>
  </si>
  <si>
    <t>OJX372 - MASTER [3] 2.3L MT 2300CC TD 4X RENAULT 2015</t>
  </si>
  <si>
    <t>CONDUCTOR: INDICA QUE SE ENCONTRABA EN LA DIRECCIÓN ANTES MENCIONADA DETRÁS DE UNA VOLQUETA CUANDO D</t>
  </si>
  <si>
    <t>VI ARMENIA CALI</t>
  </si>
  <si>
    <t>04/08/2024 03:30:00</t>
  </si>
  <si>
    <t>19/09/2024</t>
  </si>
  <si>
    <t>19/09/2024 04:07:00</t>
  </si>
  <si>
    <t>JQU980 - MASTER [3] 2.3L MT 2300CC TD 4X RENAULT 2021</t>
  </si>
  <si>
    <t>CONDUCTOR INFORMA VIA EN MENCIÓN EN MOVIMIENTO DETRÁS DE UN PARTICULAR, EN UN MOMENTO EL PARTICULAR</t>
  </si>
  <si>
    <t>KR 19A CL 16 ESQ</t>
  </si>
  <si>
    <t>26/12/2024 07:40:00</t>
  </si>
  <si>
    <t>27/12/2024</t>
  </si>
  <si>
    <t>OJX748 - AMAROK ANDINA MT 2000CC 4X4 1 VOLKSWAGEN 2015</t>
  </si>
  <si>
    <t>Mi esposo bajaba por la avenida cl 16 llegando a la cr 19 b por el lado derecho de la vía , el otro</t>
  </si>
  <si>
    <t>CL 81 SUR KR 60</t>
  </si>
  <si>
    <t>LA ESTRELLA</t>
  </si>
  <si>
    <t>10/11/2023 07:45:00</t>
  </si>
  <si>
    <t>04/03/2024 05:03:00</t>
  </si>
  <si>
    <t>OHK947 - FRR 700P FORWARD [B MT 5200CC TD 4X CHEVROLET 2013</t>
  </si>
  <si>
    <t>SONIA MAYORGA INTERMEDIARIO: EN LA CL 81 SUR CON KR 60 EN LA ESTRELLA ANTIOQUIA. EN LA CURVA HACIA</t>
  </si>
  <si>
    <t>CL 3 CR 8</t>
  </si>
  <si>
    <t>16/10/2024 11:00:00</t>
  </si>
  <si>
    <t>16/10/2024 11:43:00</t>
  </si>
  <si>
    <t>ONK289 - LUV DMAX [2] MT 3000CC 4X4 T CHEVROLET 2011</t>
  </si>
  <si>
    <t>YO IBA TRABAJANDO POR LA CALLE 3 ENTRE CR  8 Y 9 Y UNA MOTO POR ADELANTARME POR EL LADO DERECHO ME G</t>
  </si>
  <si>
    <t>VI PANAMERICANA</t>
  </si>
  <si>
    <t>20/02/2024 02:00:00</t>
  </si>
  <si>
    <t>21/02/2024 12:09:00</t>
  </si>
  <si>
    <t>CONDUCTOR: INDICA QUE SE ENCONTRABA EN LA DIRECCIÓN ANTES MENCIONADA CUANDO LO ESTABA ESTACIONANDO E</t>
  </si>
  <si>
    <t>KR 11 CL 5  6</t>
  </si>
  <si>
    <t>CIRCASIA</t>
  </si>
  <si>
    <t>07/05/2024 07:50:00</t>
  </si>
  <si>
    <t>09/05/2024</t>
  </si>
  <si>
    <t>09/05/2024 12:07:00</t>
  </si>
  <si>
    <t>GCW939 - CX30 GRAND TOURING L TP 2500CC 7AB R MAZDA 2021</t>
  </si>
  <si>
    <t>SE COMUNICA SEÑORA ERIKA EN CALIDAD APOYO DEL DESPACHO DE CON,PARA REPORTAR SINIESTR</t>
  </si>
  <si>
    <t>AV NORTE QUITO SUR AV 2</t>
  </si>
  <si>
    <t>15/05/2024 09:00:00</t>
  </si>
  <si>
    <t>20/05/2024 03:54:00</t>
  </si>
  <si>
    <t>LIT113 - ESCAPE [4] SE TP 2000CC 4X2 FORD 2023</t>
  </si>
  <si>
    <t>INDICA QUE DESPUÉS DE HACER EL RECORRIDO NORMAL Y SE DIRIGE A LA RESIDENCIA, MIENTRAS ESPERA EN UN S</t>
  </si>
  <si>
    <t>CL 11 8 39 BR SAN MIGUEL</t>
  </si>
  <si>
    <t>02/07/2024 08:30:00</t>
  </si>
  <si>
    <t>02/07/2024</t>
  </si>
  <si>
    <t>02/07/2024 03:23:00</t>
  </si>
  <si>
    <t>ASEGURADO: VENIA HACIA LA VARIANTE Y FRENE PORQUE IBA PASANDO UNA MOTO Y UN CARRO GOLPEO POR LA PART</t>
  </si>
  <si>
    <t>KR 45 SUR 12 55</t>
  </si>
  <si>
    <t>05/08/2024 09:29:00</t>
  </si>
  <si>
    <t>23/08/2024</t>
  </si>
  <si>
    <t>23/08/2024 12:26:00</t>
  </si>
  <si>
    <t>DECLARACIÓN DE LA ASEGURADA: COMENZANDO EL RECORRIDO DE LA NOCHE CON LOS APRENDICES SE GOLPEA EL VEH</t>
  </si>
  <si>
    <t>MONUMENTO GLORIETA</t>
  </si>
  <si>
    <t>25/10/2024 07:00:00</t>
  </si>
  <si>
    <t>13/11/2024</t>
  </si>
  <si>
    <t>14/11/2024</t>
  </si>
  <si>
    <t>LIT020 - IDOLPHIN 400 GS AT 45KW 6AB ABS BYD 2024</t>
  </si>
  <si>
    <t>el dia 25-10 saliendo del Sena regional Nariño a recoger al señor subdirector a las 7am en la glorie</t>
  </si>
  <si>
    <t>TV8 8A 50</t>
  </si>
  <si>
    <t>VELEZ</t>
  </si>
  <si>
    <t>26/06/2026 10:00:00</t>
  </si>
  <si>
    <t>03/07/2026</t>
  </si>
  <si>
    <t>LJX071 - LO 916 MT 4800CC TD 4X MERCEDES BENZ 2025</t>
  </si>
  <si>
    <t>LIQUIDADO POR PAGAR</t>
  </si>
  <si>
    <t>DURANTE LA REALIZACION DE LA LIMPIEZA DEL VEHICULO SE EVIDENCIA QUE EL ULTIMO VIDRIO LATERAL TRASERO</t>
  </si>
  <si>
    <t>AV AEROPUERTO CL 11</t>
  </si>
  <si>
    <t>23/04/2024 08:15:00</t>
  </si>
  <si>
    <t>23/04/2024 04:14:00</t>
  </si>
  <si>
    <t>OJY158 - AMAROK ANDINA MT 2000CC 4X4 1 VOLKSWAGEN 2016</t>
  </si>
  <si>
    <t>EN LA DIRECCIÓN ANTERIORMENTE MENCIONADA, ESTABA DANDO REVERSA PARA ESTACIONARSE NO SE FIJO QUE HABÍ</t>
  </si>
  <si>
    <t>CL 51 57 70</t>
  </si>
  <si>
    <t>23/04/2024 02:29:00</t>
  </si>
  <si>
    <t>03/05/2024</t>
  </si>
  <si>
    <t>03/05/2024 12:59:00</t>
  </si>
  <si>
    <t>OJY144 - AMAROK COMFORTLINE MT 2000CC 4X4 2 VOLKSWAGEN 2016</t>
  </si>
  <si>
    <t>SE COMUNICA EN CALIDAD DE INTERMEDIARIO   INGRESANDO AL SÓTANO DEL SENA SE BAJA UN FUNCIONARIO DEL</t>
  </si>
  <si>
    <t>AV CIUDAD DE QUITO CL 64</t>
  </si>
  <si>
    <t>14/12/2023 08:10:00</t>
  </si>
  <si>
    <t>27/05/2024</t>
  </si>
  <si>
    <t>27/05/2024 04:33:00</t>
  </si>
  <si>
    <t>LIT117 - ESCAPE [4] SE TP 2000CC 4X2 FORD 2023</t>
  </si>
  <si>
    <t>DECLARACIÓN :EN LA DIRECCIÓN MENCIONADA SENTIDO NORTE SUR SIENDO LAS 8: 10 PM DE MANERA INTEMPESTIV</t>
  </si>
  <si>
    <t>CL 9 CON 8</t>
  </si>
  <si>
    <t>16/10/2024 05:30:00</t>
  </si>
  <si>
    <t>12/11/2024</t>
  </si>
  <si>
    <t>JQV068 - GB [MINIBUSETA] Eu MT 4000CC TD 4X HINO 2022</t>
  </si>
  <si>
    <t>Yo estaba estacionada en la 9 enfrente de supermercado luego sentí que me colisionaron y vi que era</t>
  </si>
  <si>
    <t>KR 4 CL 20 - 21</t>
  </si>
  <si>
    <t>10/10/2024 03:00:00</t>
  </si>
  <si>
    <t>05/02/2025</t>
  </si>
  <si>
    <t>HFY458 - HD 78C Euro IV MT 3900CC TD 4X HYUNDAI 2014</t>
  </si>
  <si>
    <t>intermediaria: en el centro de convenciones José Eustasio rivera se encontraba parqueado el carro en</t>
  </si>
  <si>
    <t>AV KR 30 17 28 BOGOTA</t>
  </si>
  <si>
    <t>26/06/2025 04:10:00</t>
  </si>
  <si>
    <t>10/03/2026</t>
  </si>
  <si>
    <t>OBH503 - B7 R MT 7000CC TD 4X VOLVO 2007</t>
  </si>
  <si>
    <t>Declaración: El conductor se encontraba en la dirección antes mencionada,  cuando se disponía a reti</t>
  </si>
  <si>
    <t>KR 9 CL 60</t>
  </si>
  <si>
    <t>SANTAFE DE BOGOTA DC</t>
  </si>
  <si>
    <t>04/10/2024 12:00:00</t>
  </si>
  <si>
    <t>15/11/2024</t>
  </si>
  <si>
    <t>LIT118 - ESCAPE [4] SE TP 2000CC 4X2 FORD 2023</t>
  </si>
  <si>
    <t>BOGOTA CARREA 9 CALLE 60, A LAS 12 DEL DIA UN MOTOCILICSTA PASANDO ENTRE LOS AUTOS LA CUAL LLEVA UN</t>
  </si>
  <si>
    <t>BOGOTÁ, KR 30 CL 19</t>
  </si>
  <si>
    <t>02/12/2024 03:30:00</t>
  </si>
  <si>
    <t>03/02/2025</t>
  </si>
  <si>
    <t>Indica que un vehículo que transportaba escombros, el cual iba en frente de mi, se le cayo una piedr</t>
  </si>
  <si>
    <t>KR 13 CL 54</t>
  </si>
  <si>
    <t>06/06/2025 12:15:00</t>
  </si>
  <si>
    <t>10/06/2025</t>
  </si>
  <si>
    <t>LIT016 - IDOLPHIN 400 GS AT 45KW 6AB ABS BYD 2024</t>
  </si>
  <si>
    <t>HECHOS: AL FRENAR EL VEHICULO POR OBSTRUCCION AL PASO OCASIONADO POR OTRO VEHICULO, BAJE LA VELOCIDA</t>
  </si>
  <si>
    <t>CL 40 KR 26</t>
  </si>
  <si>
    <t>27/06/2026 09:30:00</t>
  </si>
  <si>
    <t>27/06/2026</t>
  </si>
  <si>
    <t>OQN638 - TRACKER LS MT 1800CC CHEVROLET 2017</t>
  </si>
  <si>
    <t>Declaración: El conductor manifiesta que llevaba su vía por el carril derecho llego a una cuadra en</t>
  </si>
  <si>
    <t>16/09/2024 10:00:00</t>
  </si>
  <si>
    <t>16/09/2024</t>
  </si>
  <si>
    <t>16/09/2024 11:04:00</t>
  </si>
  <si>
    <t>OJX775 - NPR [4] 700P [MINIBUSET MT 5200CC TD 4X CHEVROLET 2015</t>
  </si>
  <si>
    <t>Oficial de mantenimiento automotriz indica que el conductor se encontraba en la dirección antes menc</t>
  </si>
  <si>
    <t>CR 30 CL 2 SENTIDO SUR NORTE</t>
  </si>
  <si>
    <t>13/02/2024 05:31:00</t>
  </si>
  <si>
    <t>27/02/2024 05:09:00</t>
  </si>
  <si>
    <t>LIT121 - ESCAPE [4] SE TP 2000CC 4X2 FORD 2023</t>
  </si>
  <si>
    <t>DECLARACIÓN : EL CONDUCTOR ESTABA ESPERANDO EL CAMBIO DE  SEMÁFORO SE ENCONTRABA EN ROJO   CUANDO SE</t>
  </si>
  <si>
    <t>AV CALI CL 72</t>
  </si>
  <si>
    <t>10/07/2024 05:46:00</t>
  </si>
  <si>
    <t>12/07/2024</t>
  </si>
  <si>
    <t>12/07/2024 08:43:00</t>
  </si>
  <si>
    <t>OJY164 - AMAROK ANDINA MT 2000CC 4X4 1 VOLKSWAGEN 2016</t>
  </si>
  <si>
    <t>CONDUCTOR INFORMA EN VIA EN MENCION  EN UN TRANCON UNA MOTO FRENA AL LADO DERECHO DEL VEHICULO Y EL</t>
  </si>
  <si>
    <t>CL 17A CON KR 23 BR LIBERTAD</t>
  </si>
  <si>
    <t>29/07/2024 12:00:00</t>
  </si>
  <si>
    <t>29/07/2024</t>
  </si>
  <si>
    <t>29/07/2024 04:37:00</t>
  </si>
  <si>
    <t>DECLARACIÓN: ME DIRIGÍA HACIA EL CENTRO DE LA CIUDAD, Y EN LA DIRECCIÓN MENCIONADA, AL TOMAR UNA PEN</t>
  </si>
  <si>
    <t>CEN AGROPECUARIO DE BUGA CT  VI</t>
  </si>
  <si>
    <t>27/02/2024 07:00:00</t>
  </si>
  <si>
    <t>27/02/2024 10:33:00</t>
  </si>
  <si>
    <t>DECLARACIÓN EL VEHÍCULO ESTABA ESTACIONADO  ESTA HACIENDO DE PODAS  Y UNA PEDIRÁ AFECTADO EL PARANO</t>
  </si>
  <si>
    <t>VI PIÑIÑA BLANCO PUERTO ASIS</t>
  </si>
  <si>
    <t>25/11/2023 07:10:00</t>
  </si>
  <si>
    <t>12/04/2024</t>
  </si>
  <si>
    <t>12/04/2024 05:05:00</t>
  </si>
  <si>
    <t>OLO734 - RANGER [5] [FL] XLS MT 2500CC 4X2 FORD 2019</t>
  </si>
  <si>
    <t>INTERMEDIARIA: SALÍ PIÑIÑA BLANCO CORREGIMIENTO DE PUERTO ASÍS PARA TRANSPORTAR UN FUNCIONARIO DURAN</t>
  </si>
  <si>
    <t>VI NEIVA CAMPO ALEGRE</t>
  </si>
  <si>
    <t>06/08/2024 12:00:00</t>
  </si>
  <si>
    <t>15/08/2024</t>
  </si>
  <si>
    <t>15/08/2024 10:05:00</t>
  </si>
  <si>
    <t>OBH984 - HD 72 [ASL] MT 3900CC TD 4X HYUNDAI 2010</t>
  </si>
  <si>
    <t>ASESORA INDICA SE ENCONTRABA EL CONDUCTOR SE ENCONTRABA EN LA DIRECCIÓN ANTES MENCIONADA DADAS LAS C</t>
  </si>
  <si>
    <t>CL 40 #1B-24</t>
  </si>
  <si>
    <t>04/03/2025 04:30:00</t>
  </si>
  <si>
    <t>05/03/2025</t>
  </si>
  <si>
    <t>OBH077 - NPR [3] 729 MT 4600CC TD 4X CHEVROLET 2008</t>
  </si>
  <si>
    <t>Se encontraba saliendo de un parqueadero , al momento de reversar golpeo a una motocicleta Daños</t>
  </si>
  <si>
    <t>KR 87 128 A 41</t>
  </si>
  <si>
    <t>27/06/2025 06:30:00</t>
  </si>
  <si>
    <t>28/06/2025</t>
  </si>
  <si>
    <t>LIT019 - IDOLPHIN 400 GS AT 45KW 6AB ABS BYD 2024</t>
  </si>
  <si>
    <t>Declaración: Se encontraba la moto afectado circulando en la dirección antes mencionada, en carro as</t>
  </si>
  <si>
    <t>KL 5 VI CALDAS LA PINTADA</t>
  </si>
  <si>
    <t>08/06/2025 07:00:00</t>
  </si>
  <si>
    <t>21/08/2025</t>
  </si>
  <si>
    <t>OBG621 - VITARA 1.6L MT 1600CC 3P CHEVROLET 2007</t>
  </si>
  <si>
    <t>Declaración: en calidad de conductor del vehículo asegurado informa que el vehículo se encontraba de</t>
  </si>
  <si>
    <t>CL 53 27 A 05</t>
  </si>
  <si>
    <t>15/01/2025 07:45:00</t>
  </si>
  <si>
    <t>21/01/2025</t>
  </si>
  <si>
    <t>LIT024 - PRADO [LC 150] TX AT 3000CC 5P TD TOYOTA 2014</t>
  </si>
  <si>
    <t>Me encontraba con la asesora y el director general cenando en la direccion mencionada, dejamos parqu</t>
  </si>
  <si>
    <t>KM 5 VI ESPINAL IBAGUE</t>
  </si>
  <si>
    <t>12/12/2024</t>
  </si>
  <si>
    <t>10/04/2025 07:00:00</t>
  </si>
  <si>
    <t>23/04/2025</t>
  </si>
  <si>
    <t>NXY746 - LO 916 MT 4800CC TD 4X MERCEDES BENZ 2025</t>
  </si>
  <si>
    <t>DEBIDO A LAS INTESAS LLUVIAS QUE SE PRESENTAN EN LA SONA, UNA RAMA SE DESPRENDIO DE UN ARBOL Y CAE E</t>
  </si>
  <si>
    <t>CALLE 25 CR 15 ESQ</t>
  </si>
  <si>
    <t>06/05/2025 04:30:00</t>
  </si>
  <si>
    <t>07/05/2025</t>
  </si>
  <si>
    <t>OBG466 - CANTER 83 MT 3900CC TD 4X MITSUBISHI 2008</t>
  </si>
  <si>
    <t>YO ESTABA PASANDO Y EL MOTOCICLISTA NO PARO EN LA SEÑALIZACION DEL PARE  Y CHOCO POR UN COSTADO DE M</t>
  </si>
  <si>
    <t>CL 48 N 78 P 12 SUR</t>
  </si>
  <si>
    <t>28/12/2023 03:56:00</t>
  </si>
  <si>
    <t>OJY167 - AMAROK ANDINA MT 2000CC 4X4 1 VOLKSWAGEN 2016</t>
  </si>
  <si>
    <t>LUIS MENESES: CONDUCTOR: ME ENCONTRABA INGRESANDO A UNA SEDE DEL CENTRO DE FORMACIÓN , Y CHOQUE CON</t>
  </si>
  <si>
    <t>KR 8 26 79</t>
  </si>
  <si>
    <t>26/07/2024 09:30:00</t>
  </si>
  <si>
    <t>26/07/2024</t>
  </si>
  <si>
    <t>26/07/2024 01:54:00</t>
  </si>
  <si>
    <t>OJX783 - NPR [4] 700P [MINIBUSET MT 5200CC TD 4X CHEVROLET 2015</t>
  </si>
  <si>
    <t>INDICA QUE CUANDO IBA INGRESANDO EL VEHÍCULO ASEGURADO AL PARQUEADERO EN LA DIRECCIÓN MENCIONADA, AL</t>
  </si>
  <si>
    <t>AV NQS CL 73 SUR-NORTE</t>
  </si>
  <si>
    <t>26/08/2024 06:24:00</t>
  </si>
  <si>
    <t>24/10/2024</t>
  </si>
  <si>
    <t>08/11/2024</t>
  </si>
  <si>
    <t>Indica que el conductor trataba la avenida NQS con calle 73 sentido sur norte cuando un motociclista</t>
  </si>
  <si>
    <t>AU SUR BR BOSA</t>
  </si>
  <si>
    <t>10/10/2024 07:10:00</t>
  </si>
  <si>
    <t>Intermediaria indica que el conductor se encontraba en la dirección antes mencionada al salir de una</t>
  </si>
  <si>
    <t>DG 104 69-120</t>
  </si>
  <si>
    <t>02/08/2023 11:59:00</t>
  </si>
  <si>
    <t>12/03/2024</t>
  </si>
  <si>
    <t>12/03/2024 11:25:00</t>
  </si>
  <si>
    <t>SONIA MAYORGAALIADO: EN LAS INSTALACIONES DEL SEMANA EL PEDREGAL . ME ENCONTRABA HACIENDO UN MOVIMI</t>
  </si>
  <si>
    <t>NORTE SUR CL EL TABLAZO</t>
  </si>
  <si>
    <t>16/11/2024 03:30:00</t>
  </si>
  <si>
    <t>18/11/2024</t>
  </si>
  <si>
    <t>JQV040 - SPRINTER 313 MT 2200CC TD 4X MERCEDES BENZ 2021</t>
  </si>
  <si>
    <t>INDICA EL SEÑOR LIBARDO EN CALIDAD DE TERCER AFECTADO QUE VENIA CONDUCIENDO EN UNA VI PRINCIPAL 100</t>
  </si>
  <si>
    <t>MUNICIPIO DE SILVIA KM 25</t>
  </si>
  <si>
    <t>SILVIA</t>
  </si>
  <si>
    <t>13/08/2024 08:40:00</t>
  </si>
  <si>
    <t>04/12/2024</t>
  </si>
  <si>
    <t>OJX788 - NPR [4] 700P [MINIBUSET MT 5200CC TD 4X CHEVROLET 2015</t>
  </si>
  <si>
    <t>EN LA ZONA DONDE IBA A DEJAR LOS APRENDICES DEL SENA, ES UNA ZONA RURAL Y LA VÍA ES BASTANTE ESTRECH</t>
  </si>
  <si>
    <t>CL 16  CR 19 B</t>
  </si>
  <si>
    <t>KR 10 30 04 BR MAGDALENA</t>
  </si>
  <si>
    <t>21/01/2025 01:00:00</t>
  </si>
  <si>
    <t>OJX374 - MASTER [3] 2.3L MT 2300CC TD 4X RENAULT 2015</t>
  </si>
  <si>
    <t>Almacenista indica que el vehículo encontraba en la dirección antes mencionada donde estaba estacion</t>
  </si>
  <si>
    <t>VI CUMARIBO</t>
  </si>
  <si>
    <t>02/05/2026 02:00:00</t>
  </si>
  <si>
    <t>NPK801 - RANGER [5] XL MT 2000CC TD 4X4 EURO VI FORD 2026</t>
  </si>
  <si>
    <t>DECLARACIÓN: comencé mi desplazamiento desde Cumaribo con destino a la primavera pero no fue posible</t>
  </si>
  <si>
    <t>CL 8 82A 88</t>
  </si>
  <si>
    <t>APIA</t>
  </si>
  <si>
    <t>26/05/2026 05:00:00</t>
  </si>
  <si>
    <t>01/06/2026</t>
  </si>
  <si>
    <t>OJX782 - NPR [4] 700P [MINIBUSET MT 5200CC TD 4X CHEVROLET 2015</t>
  </si>
  <si>
    <t>EL VEHÍCULO ESTABA PARQUEADO Y EL VEHÍCULO QUE ME AFECTÓ ESTABA EN UNA ESQUINITA Y SE RODÓ Y CHOCÓ C</t>
  </si>
  <si>
    <t>AV AMERICAS CON CR 68</t>
  </si>
  <si>
    <t>18/08/2023 05:45:00</t>
  </si>
  <si>
    <t>18/08/2023</t>
  </si>
  <si>
    <t>18/08/2023 08:33:00</t>
  </si>
  <si>
    <t>ME DIRIGÍA A UN SERVICIO PARA LA DIRECTORA DEL SENA, EN TRANCÓN DE ALA DIRECCIÓN ANTES MENCIONADA, S</t>
  </si>
  <si>
    <t>VTE DE SANTA ROSA HACIA PEREIRA</t>
  </si>
  <si>
    <t>15/03/2024 10:14:00</t>
  </si>
  <si>
    <t>12/04/2024 05:18:00</t>
  </si>
  <si>
    <t>OJX376 - DUSTER DYNAMIQUE MT 2000CC 4X2 RENAULT 2015</t>
  </si>
  <si>
    <t>SINIESTRO DESISTIDO</t>
  </si>
  <si>
    <t>24/10/2024 03:55:00</t>
  </si>
  <si>
    <t>INDICA QUE EL CONDUCTOR TRATABA LA AVENIDA NQS CON CALLE 73 SENTIDO SUR NORTE CUANDO UN MOTOCICLISTA</t>
  </si>
  <si>
    <t>KR 0 CON CL19</t>
  </si>
  <si>
    <t>02/12/2024 03:35:00</t>
  </si>
  <si>
    <t>06/03/2025</t>
  </si>
  <si>
    <t>DECLARACIÓN:AL INTENTAR ESQUIVAR UNA PIEDRA QUE CAE DE UN VEHICULO QUE SE MOVIA ADELANTE, UNA MOTO</t>
  </si>
  <si>
    <t>KM 8 VI PLANETA RICA</t>
  </si>
  <si>
    <t>PLANETA RICA</t>
  </si>
  <si>
    <t>26/03/2025 10:00:00</t>
  </si>
  <si>
    <t>02/04/2025</t>
  </si>
  <si>
    <t>KPP417 - LO 916 MT 4800CC TD 4X MERCEDES BENZ 2025</t>
  </si>
  <si>
    <t>Declaración: Tercer afectado: Me encontraba en la dirección antes mencionada, el vehículo asegurado</t>
  </si>
  <si>
    <t>CL 104 A 74 02</t>
  </si>
  <si>
    <t>08/04/2025 05:45:00</t>
  </si>
  <si>
    <t>08/04/2025</t>
  </si>
  <si>
    <t>OJY073 - AMAROK COMFORTLINE MT 2000CC 4X4 2 VOLKSWAGEN 2016</t>
  </si>
  <si>
    <t>RCYo estaba en la dirección antes mencionada parada y el señor del vehículo le dio hacia atrás sin</t>
  </si>
  <si>
    <t>AV DEL RIO CON KR 10 12</t>
  </si>
  <si>
    <t>05/05/2026 03:00:00</t>
  </si>
  <si>
    <t>07/05/2026</t>
  </si>
  <si>
    <t>08/05/2026</t>
  </si>
  <si>
    <t>OEY056 - MS 4.9 MT 5200CC TD 4X2 [INT] CHEVROLET 2026</t>
  </si>
  <si>
    <t>DECALARACION Se comunica el señor Cristian David Martínez Marin con en calidad de co</t>
  </si>
  <si>
    <t>VDA NARANJITO</t>
  </si>
  <si>
    <t>APULO</t>
  </si>
  <si>
    <t>27/11/2025 09:30:00</t>
  </si>
  <si>
    <t>29/12/2025</t>
  </si>
  <si>
    <t>HECHOS PMD:SIENDO LAS 9:30 27/11/2025 EL EQUIPO DE DESPLAZAMIENTO INSTITUCIONAL DEL GRUPO DE COM</t>
  </si>
  <si>
    <t>ZN FRANCA BODEGA 14 EN RIONEGRO ANTIOQUIA.</t>
  </si>
  <si>
    <t>RIONEGRO</t>
  </si>
  <si>
    <t>30/08/2023 01:00:00</t>
  </si>
  <si>
    <t>15/12/2023</t>
  </si>
  <si>
    <t>15/12/2023 03:17:00</t>
  </si>
  <si>
    <t>UPR136 - PORTER H100 [2] MT 2600CC DSL 4 HYUNDAI 2008</t>
  </si>
  <si>
    <t>SE COMUNICA LA SRA SONIA EN CALIDAD DE CORREDOR DE SEGUROS DEL SENA.DECLARACIÓN:EL VH TIPO FURGÓN</t>
  </si>
  <si>
    <t>KR CENTRAL VI TULUA BUGA</t>
  </si>
  <si>
    <t>16/02/2024 08:00:00</t>
  </si>
  <si>
    <t>23/02/2024</t>
  </si>
  <si>
    <t>23/02/2024 04:36:00</t>
  </si>
  <si>
    <t>OJX772 - NPR [4] 700P [MINIBUSET MT 5200CC TD 4X CHEVROLET 2015</t>
  </si>
  <si>
    <t>EL VEHÍCULO ASEGURADO ESTABA ESTACIONADO CERCA A LAS ZONAS VERDES, CON EL TRABAJO DE PODA EN LAS INS</t>
  </si>
  <si>
    <t>CL 52 2 BIS 15</t>
  </si>
  <si>
    <t>31/01/2024 12:00:00</t>
  </si>
  <si>
    <t>13/03/2024</t>
  </si>
  <si>
    <t>13/03/2024 09:56:00</t>
  </si>
  <si>
    <t>ONK388 - LUV DMAX [2] MT 3000CC 4X4 T CHEVROLET 2011</t>
  </si>
  <si>
    <t>EN CALIDAD DE INTERMEDIARIO EN LA DIRECCIÓN ANTERIORMENTE MENCIONADA, EL SR JAIRO GALLARDO PROPIETA</t>
  </si>
  <si>
    <t>EC DISTRACOM LA CELDA KR 100</t>
  </si>
  <si>
    <t>18/04/2024 06:30:00</t>
  </si>
  <si>
    <t>19/04/2024</t>
  </si>
  <si>
    <t>19/04/2024 03:53:00</t>
  </si>
  <si>
    <t>SIENDO LAS 6:30 AM  ME ENCUENTRO EN LA ESTACIÓN DE BOMBA TANQUEANDO EL VEHÍCULO , CUANDO ESTOY SALIE</t>
  </si>
  <si>
    <t>CL 72 34</t>
  </si>
  <si>
    <t>11/10/2024 12:00:00</t>
  </si>
  <si>
    <t>11/10/2024 04:52:00</t>
  </si>
  <si>
    <t>OJY089 - AMAROK COMFORTLINE MT 2000CC 4X4 2 VOLKSWAGEN 2016</t>
  </si>
  <si>
    <t>EN  LA DIRECCIÓN ANTERIORMENTE MENCIONADO. CUANDO IBA A COGER EL CAÑO SALIÓ UNA MOTO CON PASAJERO AL</t>
  </si>
  <si>
    <t>KR 4 54 53</t>
  </si>
  <si>
    <t>13/06/2025 12:36:00</t>
  </si>
  <si>
    <t>16/04/2026</t>
  </si>
  <si>
    <t>OJX232 - NQR [2] 700P [BUSETON] MT 5200CC TD 4X CHEVROLET 2015</t>
  </si>
  <si>
    <t>Declaracion de los hechos: Se comunica el señor Jaime Andrés González Castillo con en</t>
  </si>
  <si>
    <t>AV NQS CL 3</t>
  </si>
  <si>
    <t>31/08/2023 10:30:00</t>
  </si>
  <si>
    <t>31/10/2023</t>
  </si>
  <si>
    <t>01/11/2023</t>
  </si>
  <si>
    <t>JQV010 - DUSTER OROCH INTENS MT 2000CC 4X4 2 RENAULT 2022</t>
  </si>
  <si>
    <t>Estaba en la dirección antes mencionada dirigiéndome a las instalaciones de la dirección general NQS</t>
  </si>
  <si>
    <t>TV 44 A AV AMERICAS</t>
  </si>
  <si>
    <t>12/07/2024 10:35:00</t>
  </si>
  <si>
    <t>16/07/2024 12:33:00</t>
  </si>
  <si>
    <t>LIT023 - IDOLPHIN 400 GS AT 45KW 6AB ABS BYD 2024</t>
  </si>
  <si>
    <t>DECLARACIÓN DEL CONDUCTOR: ME DIRIGÍA ATRAVIESAN LAS AMÉRICAS EN SENTIDO SUR-NORTE, SE FUE REDUCIEND</t>
  </si>
  <si>
    <t>KR 29 CL 23 ESQ</t>
  </si>
  <si>
    <t>05/05/2026 03:45:00</t>
  </si>
  <si>
    <t>11/05/2026</t>
  </si>
  <si>
    <t>OSE905 - RANGER [5] XL MT 2000CC TD 4X4 EURO VI FORD 2026</t>
  </si>
  <si>
    <t>HECHOS PMD: EL CONDUCTOR IBA POR LA KR 29 CL 23 ESQ, FUE IMPACTADO POR PRESUNTOS LADRONES QUE SE DES</t>
  </si>
  <si>
    <t>AV 30 59 315  AU NORTE VI COPACABANA</t>
  </si>
  <si>
    <t>01/11/2023 10:50:00</t>
  </si>
  <si>
    <t>07/03/2024</t>
  </si>
  <si>
    <t>07/03/2024 12:56:00</t>
  </si>
  <si>
    <t>OJY170 - AMAROK ANDINA MT 2000CC 4X4 1 VOLKSWAGEN 2016</t>
  </si>
  <si>
    <t>DECLARACIÓN: EN LA DIRECCIÓN ANTES MENCIONADA  ESTABA DENTRO DEL BATALLÓN   PEDRO NEL OSPINA ESTANDO</t>
  </si>
  <si>
    <t>SOLICITUD DE DOCUMENTOS</t>
  </si>
  <si>
    <t>27/01/2026 07:15:00</t>
  </si>
  <si>
    <t>03/02/2026</t>
  </si>
  <si>
    <t>OJX234 - DUSTER DYNAMIQUE MT 2000CC 4X2 RENAULT 2015</t>
  </si>
  <si>
    <t>PMDSIENDO LAS 7:15 DEL DÍA 27/01/2026 EL VEHÍCULO DE PLACAS OJX234 PROPIEDAD DEL SENA ADSCRITO AL</t>
  </si>
  <si>
    <t>BR UNIDOS CL 50 LA AV</t>
  </si>
  <si>
    <t>PUERTO BERRIO</t>
  </si>
  <si>
    <t>07/10/2024 09:00:00</t>
  </si>
  <si>
    <t>07/10/2024</t>
  </si>
  <si>
    <t>07/10/2024 11:12:00</t>
  </si>
  <si>
    <t>OML461 - NUEVA RANGER XLT F25D49 MT 2500CC TD 4X FORD 2011</t>
  </si>
  <si>
    <t>CONDUCTOR SE ENCONTRABA EN LA DIRECCIÓN ANTES MENCIONADA DONDE DEJO EL AUTO ESTACIONADO Y CUANDO VOL</t>
  </si>
  <si>
    <t>POR LA ROTONDA DEL MACRO</t>
  </si>
  <si>
    <t>DOS QUEBRADAS</t>
  </si>
  <si>
    <t>13/09/2024 11:25:00</t>
  </si>
  <si>
    <t>17/09/2024</t>
  </si>
  <si>
    <t>OVE312  - NPR [3] 729 LIGHT MT 4600CC TD 4X CHEVROLET 2009</t>
  </si>
  <si>
    <t>Yo venía de tanquear el aula móvil del Sena y pasando la rotonda de macro sentí en la parte posterio</t>
  </si>
  <si>
    <t>VI UBATE  ZIPAQUIRA</t>
  </si>
  <si>
    <t>ZIPAQUIRA</t>
  </si>
  <si>
    <t>08/04/2025 08:38:00</t>
  </si>
  <si>
    <t>16/05/2025</t>
  </si>
  <si>
    <t>OSM026 - LUV DMAX [2] MT 3000CC 4X4 T CHEVROLET 2010</t>
  </si>
  <si>
    <t>INDICA QUE REGRESANDO DE COGUA A LA SEDE DE ZIPAQUIRA VA POR EL CARRIL LENTO, PASA UNA VOLQUETA DE L</t>
  </si>
  <si>
    <t>KR 87 CON CL 128B</t>
  </si>
  <si>
    <t>27/06/2025 06:00:00</t>
  </si>
  <si>
    <t>09/07/2025</t>
  </si>
  <si>
    <t>10/07/2025</t>
  </si>
  <si>
    <t>CONDUCTOR:SOBRE LAS 18:00 A LA ALTURA DE LA KR 87 CON CL 128B FUI IMPACTADO POR LA MOTOCICLETA DE PL</t>
  </si>
  <si>
    <t>TV 68J 48D SUR 15</t>
  </si>
  <si>
    <t>08/07/2026 10:15:00</t>
  </si>
  <si>
    <t>08/07/2026</t>
  </si>
  <si>
    <t>OJX780 - NPR [4] 700P [MINIBUSET MT 5200CC TD 4X CHEVROLET 2015</t>
  </si>
  <si>
    <t>DECLARACION:Estaba saliendo del parqueadero y un carro choco por la parte lateral del vehículo y e</t>
  </si>
  <si>
    <t>CL 57 N 8 69</t>
  </si>
  <si>
    <t>10/09/2025 12:30:00</t>
  </si>
  <si>
    <t>10/09/2025</t>
  </si>
  <si>
    <t>Declaración de los hechos:Se comunica Paola en calidad de representante legal de la empresa , indica</t>
  </si>
  <si>
    <t>CL 13 47 12</t>
  </si>
  <si>
    <t>14/04/2026 06:10:00</t>
  </si>
  <si>
    <t>14/04/2026</t>
  </si>
  <si>
    <t>LIT115 - ESCAPE [4] SE TP 2000CC 4X2 FORD 2023</t>
  </si>
  <si>
    <t>En la mañana saliendo a trabajar en un cambio de semáforo me abordaron 2 motociclistas y golpearon l</t>
  </si>
  <si>
    <t>SENA DE PALMIRA</t>
  </si>
  <si>
    <t>PALMIRA</t>
  </si>
  <si>
    <t>20/10/2023 03:00:00</t>
  </si>
  <si>
    <t>23/10/2023</t>
  </si>
  <si>
    <t>23/10/2023 04:14:00</t>
  </si>
  <si>
    <t>EN CALIDAD DE CONDUCTOR INDICA EL SEÑOR HUGO;  IBA ENTRANDO A EL SENA DE PALMIRA A ESO DE LAS TRES D</t>
  </si>
  <si>
    <t>KM 10 VI MAGDALENA</t>
  </si>
  <si>
    <t>05/03/2024 05:00:00</t>
  </si>
  <si>
    <t>14/03/2024 02:14:00</t>
  </si>
  <si>
    <t>UPT270 - U41 U41 MT 4200CC TD 4X NISSAN 2008</t>
  </si>
  <si>
    <t>TERCERO: INDICA QUE SE ENCONTRABA ENCONTRABA EN LA DIRECCIÓN ANTES MENCIONADA DONDE DEJO EL AUTO EST</t>
  </si>
  <si>
    <t>CL 53 KR 13 ORIENTE OCCIDENTE</t>
  </si>
  <si>
    <t>29/08/2024 07:35:00</t>
  </si>
  <si>
    <t>LIT125 - ESCAPE [4] SE TP 2000CC 4X2 FORD 2023</t>
  </si>
  <si>
    <t>Indica que el conductor transitaba en la dirección mencionada cuando se encontraba esperando el camb</t>
  </si>
  <si>
    <t>BOGOTÁ, KR 30 CL 3</t>
  </si>
  <si>
    <t>30/12/2024 09:30:00</t>
  </si>
  <si>
    <t>LIT126 - ESCAPE [4] SE TP 2000CC 4X2 FORD 2023</t>
  </si>
  <si>
    <t>Indica que circulaba por la dirección antes mencionada, hice la parada en el semáforo, cuando un hab</t>
  </si>
  <si>
    <t>CL 165 ENTRE CR 8 Y CR 9</t>
  </si>
  <si>
    <t>13/03/2025 07:15:00</t>
  </si>
  <si>
    <t>13/03/2025</t>
  </si>
  <si>
    <t>OBI048 - BT50 [1] B26D49 MT 2600CC 4X4 MAZDA 2011</t>
  </si>
  <si>
    <t>EL vehiculo se desplazaba sentido oriente . occidente , entre los vehiculos se mete una mota . la cu</t>
  </si>
  <si>
    <t>KM 2 VIA USME ZUMAPAS</t>
  </si>
  <si>
    <t>01/07/2026 11:30:00</t>
  </si>
  <si>
    <t>07/07/2026</t>
  </si>
  <si>
    <t>NPK717 - MS 4.9 MT 5200CC TD 4X2 [INT] CHEVROLET 2026</t>
  </si>
  <si>
    <t>PMDSe comunica Jaime Andres Gonzalez Castillo para generar el reporte de un siniestro por PMD ín</t>
  </si>
  <si>
    <t>KR 13 51-48</t>
  </si>
  <si>
    <t>23/07/2026 01:00:00</t>
  </si>
  <si>
    <t>23/07/2026</t>
  </si>
  <si>
    <t>QLM041 - RANGER [5] XL MT 2000CC TD 4X4 EURO VI FORD 2026</t>
  </si>
  <si>
    <t>DECLARACIÓN: cliente indica que hoy 22/07/2026 a las 01:00 am  es vehículo se encontraba en el parqu</t>
  </si>
  <si>
    <t>CL 51 KR 50 Y 51 ITAGUI</t>
  </si>
  <si>
    <t>26/09/2023 08:20:00</t>
  </si>
  <si>
    <t>02/10/2023</t>
  </si>
  <si>
    <t>02/10/2023 05:10:00</t>
  </si>
  <si>
    <t>EL VEHÍCULO ESTABA TRANSITANDO EN LA DIRECCIÓN ANTES MENCIONADA AL MOMENTO DE AORILLARME AL ANDEN ME</t>
  </si>
  <si>
    <t>KR 30 NORTE SUR  CL 5</t>
  </si>
  <si>
    <t>07/09/2023 04:35:00</t>
  </si>
  <si>
    <t>08/11/2023</t>
  </si>
  <si>
    <t>OJY079 - AMAROK COMFORTLINE MT 2000CC 4X4 2 VOLKSWAGEN 2016</t>
  </si>
  <si>
    <t>Transitaba por la KR 30 en sentido norte sur cuando a la altura de la CL 5 antes del semáforo  de la</t>
  </si>
  <si>
    <t>AV EL RINCON CL 127</t>
  </si>
  <si>
    <t>16/06/2025 06:30:00</t>
  </si>
  <si>
    <t>04/07/2025</t>
  </si>
  <si>
    <t>ME DIRIGIA POR LA AV EL RINCON PASANDO EL PUENTE DE LA CALLE 127 EN SENTIDO ORIENTE OCCIDENTE FUI EN</t>
  </si>
  <si>
    <t>VRD GUAVITA</t>
  </si>
  <si>
    <t>30/04/2026 10:30:00</t>
  </si>
  <si>
    <t>30/04/2026</t>
  </si>
  <si>
    <t>Se comunica el señor Heberth Hernando Garcia Tamayo identificado con en calidad Coordin</t>
  </si>
  <si>
    <t>VRD LA NORA</t>
  </si>
  <si>
    <t>24/06/2026 07:00:00</t>
  </si>
  <si>
    <t>JQV041 - OF 917/48 MT 3900CC TD 4X2 [INT] ABS MERCEDES BENZ 2021</t>
  </si>
  <si>
    <t>Declaracion de los hechos: Se comunica la señora Diomira Hernandez Alvarado con en cal</t>
  </si>
  <si>
    <t>CL 05 AV 07 BR DOÑA CECI</t>
  </si>
  <si>
    <t>NORTE DE SANTANDER</t>
  </si>
  <si>
    <t>15/07/2026 01:50:00</t>
  </si>
  <si>
    <t>21/07/2026</t>
  </si>
  <si>
    <t>NYK665 - MS 4.9 MT 5200CC TD 4X2 [INT] CHEVROLET 2026</t>
  </si>
  <si>
    <t>Durante el recorrido de aprendices entre la sede comuneros y la sede ciudartes Cúcuta ubicada en el</t>
  </si>
  <si>
    <t>KR 1 SUR  CL 24</t>
  </si>
  <si>
    <t>27/07/2026 08:00:00</t>
  </si>
  <si>
    <t>27/07/2026</t>
  </si>
  <si>
    <t>OJX235 - NQR [2] 700P [BUSETON] MT 5200CC TD 4X CHEVROLET 2015</t>
  </si>
  <si>
    <t>Al frente del taller autos y camperos del tolima estaba esperando turnó para mantenimiento preventiv</t>
  </si>
  <si>
    <t>CR 19 CL 36</t>
  </si>
  <si>
    <t>14/11/2025 12:41:00</t>
  </si>
  <si>
    <t>29/01/2026</t>
  </si>
  <si>
    <t>KRM320 - NPR [4] 700P [MINIBUSET MT 5200CC TD 4X CHEVROLET 2022</t>
  </si>
  <si>
    <t>DECLARA: El vidrio de la puerta lateral del vehiculo asegurado se rompió inesperadamente, el vehicul</t>
  </si>
  <si>
    <t>KR 13 65 10</t>
  </si>
  <si>
    <t>18/12/2025 07:30:00</t>
  </si>
  <si>
    <t>19/02/2026</t>
  </si>
  <si>
    <t>NPK711 - GRAND AVENUE PLUS MT 2300CC TD 4X4 JMC 2026</t>
  </si>
  <si>
    <t>DECLARA: SALIENDO DE LAS INSTALACIONES DEL CENTRO DE SERVICIOS FINANCIEROS CON LA PUERTA DEL APRQUEA</t>
  </si>
  <si>
    <t>CR 12 5 75</t>
  </si>
  <si>
    <t>09/05/2024 08:00:00</t>
  </si>
  <si>
    <t>09/05/2024 12:41:00</t>
  </si>
  <si>
    <t>DECLARACIÓN EN CALIDAD DE AFECTADO : ESTABA EN LA VIA ANTES MENCIONADA MI VEHÍCULO  ESTABA ESTACIONA</t>
  </si>
  <si>
    <t>24/10/2024 04:07:00</t>
  </si>
  <si>
    <t>INDICA QUE EL CONDUCTOR TRANSITABA EN LA DIRECCIÓN MENCIONADA CUANDO SE ENCONTRABA ESPERANDO EL CAMB</t>
  </si>
  <si>
    <t>CL 52 A LA ALTURA DE LA KR 16</t>
  </si>
  <si>
    <t>12/11/2024 09:10:00</t>
  </si>
  <si>
    <t>29/11/2024 02:35:00</t>
  </si>
  <si>
    <t>BUENOS DÍAS SE COMUNICA LA SEÑORA SONIA MAYORGA EN CALIDAD DE INTERMEDIARIA BAJO REPOR</t>
  </si>
  <si>
    <t>DG 39 14 76</t>
  </si>
  <si>
    <t>28/07/2025 11:34:00</t>
  </si>
  <si>
    <t>28/07/2025</t>
  </si>
  <si>
    <t>OJX753 - AMAROK ANDINA MT 2000CC 4X4 1 VOLKSWAGEN 2015</t>
  </si>
  <si>
    <t>Declaración: Estaba en mi oficina dentro de las estaciones del centro médico del Sena, y la niña de</t>
  </si>
  <si>
    <t>AU NORTE CL 116</t>
  </si>
  <si>
    <t>29/08/2025 05:14:00</t>
  </si>
  <si>
    <t>25/09/2025</t>
  </si>
  <si>
    <t>LIT123 - ESCAPE [4] SE TP 2000CC 4X2 FORD 2023</t>
  </si>
  <si>
    <t>VEHÍCULO DE CARGA PESADA TIPO FURGÓN LLEVABA UNA CARGA DE ESCOMBROS Y UNO DE ESTOS OBJETOS AFECTA AL</t>
  </si>
  <si>
    <t>KR 5A AV LA TOMA</t>
  </si>
  <si>
    <t>29/01/2026 02:25:00</t>
  </si>
  <si>
    <t>PQU350 - MS 4.9 MT 5200CC TD 4X2 [INT] CHEVROLET 2026</t>
  </si>
  <si>
    <t>Se comunica Jaime Andres Gonzalez Castillo en calidad de asegurado y declara: Durante el recorrido c</t>
  </si>
  <si>
    <t>VI CUBARA SOGAMOSO VTE LABRAZA GRADE</t>
  </si>
  <si>
    <t>12/10/2023 08:30:00</t>
  </si>
  <si>
    <t>OJX786 - NPR [4] 700P [MINIBUSET MT 5200CC TD 4X CHEVROLET 2016</t>
  </si>
  <si>
    <t>INTERMEDIARIO ASEGURDO: EN LA DIRECCIÓN ANTES MENCIONADA  POR LA VÍA ALTERNA LABRANZA GRANDE A LAS 8</t>
  </si>
  <si>
    <t>AV FRANCISCO NEWBAL PQR</t>
  </si>
  <si>
    <t>PROVIDENCIA</t>
  </si>
  <si>
    <t>05/08/2024 10:31:00</t>
  </si>
  <si>
    <t>24/10/2024 04:24:00</t>
  </si>
  <si>
    <t>OZG268 - BT50 [1] B25C24 MT 2500CC 4X2 T MAZDA 2014</t>
  </si>
  <si>
    <t>INDICA QUE EN LA DIRECCIÓN MENCIONADA EL CONDUCTOR NOTA QUE EL VIDRIO PANORÁMICO TRASERO DE LA CAMIO</t>
  </si>
  <si>
    <t>CL 7 4 79 TRAVIATA VIA TERMALES</t>
  </si>
  <si>
    <t>06/06/2025 11:00:00</t>
  </si>
  <si>
    <t>18/06/2025</t>
  </si>
  <si>
    <t>OVE571 - LO 916 MT 4800CC TD 4X MERCEDES BENZ 2025</t>
  </si>
  <si>
    <t>DECLARACION DE LOS HECHOS:Al momento de ingresar a las instalaciones de la plantade chorizo don ju</t>
  </si>
  <si>
    <t>VI AL MAR KM 10</t>
  </si>
  <si>
    <t>24/04/2026 08:30:00</t>
  </si>
  <si>
    <t>24/04/2026</t>
  </si>
  <si>
    <t>OJZ801 - FRONTIER [4] SE EURO VI MT 2300CC TD 6AB NISSAN 2026</t>
  </si>
  <si>
    <t>Se comunica el señor Jose David Pena Martinez con en calidad de conductor,indica que s</t>
  </si>
  <si>
    <t>CR 12  55 A 51</t>
  </si>
  <si>
    <t>29/01/2026 09:00:00</t>
  </si>
  <si>
    <t>17/03/2026</t>
  </si>
  <si>
    <t>OJY157 - AMAROK ANDINA MT 2000CC 4X4 1 VOLKSWAGEN 2016</t>
  </si>
  <si>
    <t>Declaración: Se realizaban labores de trabajo en campo en el Centro de Innovación Agroindustrial y d</t>
  </si>
  <si>
    <t>VI NEIVA  PUERTOS ASIS POR LA AV EL RIO</t>
  </si>
  <si>
    <t>29/07/2023 12:31:00</t>
  </si>
  <si>
    <t>08/05/2024</t>
  </si>
  <si>
    <t>08/05/2024 02:51:00</t>
  </si>
  <si>
    <t>SE COMUNICA EN CDALIDAD DE INTERMEDIARIA  EN LA DIRECCION ANTES MENCIONADA SE CRUZA UN VEHICULO TIP</t>
  </si>
  <si>
    <t>CRA 15 63A BIS 40</t>
  </si>
  <si>
    <t>27/07/2024 01:05:00</t>
  </si>
  <si>
    <t>08/08/2024</t>
  </si>
  <si>
    <t>09/08/2024 09:28:00</t>
  </si>
  <si>
    <t>CONDUCTOR SE ENCONTRABA CONDUCIENDO HACIA LA SEDE UNIGERMANA PARQUEO AL COSTADO IZQ FRENTE A LA SEDE</t>
  </si>
  <si>
    <t>04/09/2024 03:00:00</t>
  </si>
  <si>
    <t>09/09/2024</t>
  </si>
  <si>
    <t>10/09/2024 11:36:00</t>
  </si>
  <si>
    <t>OJY145 - AMAROK ANDINA MT 2000CC 4X4 1 VOLKSWAGEN 2016</t>
  </si>
  <si>
    <t>FUNCIONARIA EMPRESA ASEGURADA (ALMACENISTA): SALÍA DEL PARQUEADERO DEL SENA, CUANDO AVANZADO COLISIO</t>
  </si>
  <si>
    <t>17/09/2024 09:15:00</t>
  </si>
  <si>
    <t>17/09/2024 02:52:00</t>
  </si>
  <si>
    <t>DECLARACIONALMACENISTA  DEL CENTRO DE FORMACION: EL CONDUCTOR IBA INGRESANDO  A LAS INSTALCION DEL</t>
  </si>
  <si>
    <t>KR 70 AV BOLIVARIANA ESQ</t>
  </si>
  <si>
    <t>05/11/2024 03:55:00</t>
  </si>
  <si>
    <t>OKE544 - NUEVA RANGER XLT F25D49 MT 2500CC TD 4X FORD 2011</t>
  </si>
  <si>
    <t>FORMALIZADO</t>
  </si>
  <si>
    <t>PMDINTERMEDIARIA ASEGURADO: en la dirección antes mencionada, en el cruce mientras miraba hacia un</t>
  </si>
  <si>
    <t>KR 9 CON 59 NORTE TALLER GONZALES POPAYAN</t>
  </si>
  <si>
    <t>02/12/2024 11:00:00</t>
  </si>
  <si>
    <t>OTV023 - LUV DMAX [2] MT 3000CC 4X4 T CHEVROLET 2011</t>
  </si>
  <si>
    <t>EL VEHICULO INGRESO EL 16/08/2024 AL TALLER GONZALEZ PARA EL MANTENIMIENTO PREVENTIVO, A LA FECHA EL</t>
  </si>
  <si>
    <t>VIA SABANALARGA - CAMPECHE</t>
  </si>
  <si>
    <t>SABANALARGA</t>
  </si>
  <si>
    <t>05/05/2026 02:00:00</t>
  </si>
  <si>
    <t>22/05/2026</t>
  </si>
  <si>
    <t>OCF193 - LUV DMAX [2] MT 3000CC 4X4 T CHEVROLET 2011</t>
  </si>
  <si>
    <t>Declaración de los hechos: Jaime Perez  el conductor del vehiculo asegurado indica que Una volqueta</t>
  </si>
  <si>
    <t>TV 18 B 47 A 13 SENTIDO SUR NORTE</t>
  </si>
  <si>
    <t>09/05/2026 12:30:00</t>
  </si>
  <si>
    <t>04/06/2026</t>
  </si>
  <si>
    <t>OJY163 - AMAROK ANDINA MT 2000CC 4X4 1 VOLKSWAGEN 2016</t>
  </si>
  <si>
    <t>Declaración: Me desplazaba por la avenida caracas se presentó un accidente de tránsito tipo múltiple</t>
  </si>
  <si>
    <t>CL 80 104</t>
  </si>
  <si>
    <t>18/12/2025 06:00:00</t>
  </si>
  <si>
    <t>18/12/2025</t>
  </si>
  <si>
    <t>LIT018 - IDOLPHIN 400 GS AT 45KW 6AB ABS BYD 2024</t>
  </si>
  <si>
    <t>IBA EN LA VIA DE LA CARRERA 104 ESPOERANDO CAMBIO DE SEMAFORO, CUANDO EL SEMAFORO CAMBIO EL SEÑOR DE</t>
  </si>
  <si>
    <t>CL 1 6 -00</t>
  </si>
  <si>
    <t>27/11/2025 08:10:00</t>
  </si>
  <si>
    <t>05/01/2026</t>
  </si>
  <si>
    <t>Iba hacia el municipio de Zipaquirá, al ingresar al parqueadero el vehículo se tambalea y se recargó</t>
  </si>
  <si>
    <t>20/04/2026 08:00:00</t>
  </si>
  <si>
    <t>04/05/2026</t>
  </si>
  <si>
    <t>DECLARACION: MIENTRAS INGRESABA AL EDIFICIO DEL SENA SE SOLTO LA TALANQUERA DE INGRESO E IMPACTO EL</t>
  </si>
  <si>
    <t>BUGA - VDA MONTERREY</t>
  </si>
  <si>
    <t>22/06/2026 08:00:00</t>
  </si>
  <si>
    <t>25/06/2026</t>
  </si>
  <si>
    <t>Al subir por una vía bastante inclinada la parte trasera inferior de la buseta golpea el pavimiento</t>
  </si>
  <si>
    <t>KR 29 25 27</t>
  </si>
  <si>
    <t>SANTA ROSA DE OSOS</t>
  </si>
  <si>
    <t>30/06/2026 01:30:00</t>
  </si>
  <si>
    <t>30/06/2026</t>
  </si>
  <si>
    <t>HECHOS PMD: IBA POR UNA LOMA CERCA DE LA DIRECCIÓN KR 29 25 27, CUANDO IBA A ARRANCAR HACIA ADELANTE</t>
  </si>
  <si>
    <t>OML483 - NUEVA RANGER XLT F25D49 MT 2500CC TD 4X FORD 2011</t>
  </si>
  <si>
    <t>HECHOS PMD: EL VEHICULO DE PLACAS OML483 ESTABA PARQUEADO EN LA DIRECCIÓN KR 29 25 27, CUANDO EL VEH</t>
  </si>
  <si>
    <t>18/11/2025 03:00:00</t>
  </si>
  <si>
    <t>EL CONDUCTOR ESTABA ESTACIONANDO EL AULA GOLPEA CON UNAS TORRES METÁLICAS EL COSTADO TRASERO DERECHO</t>
  </si>
  <si>
    <t>26/11/2025 12:00:00</t>
  </si>
  <si>
    <t>EL CONDUCTOR INGRESANDO AL HANGAR ESTACIONAMIENTO, GOLPEA LA PARTE SUPERIOR DELANTERA DERECHA DEL AU</t>
  </si>
  <si>
    <t>CR 38 26 ESQUINA</t>
  </si>
  <si>
    <t>16/04/2026 03:47:00</t>
  </si>
  <si>
    <t>18/04/2026</t>
  </si>
  <si>
    <t>OCI233 - MS 4.9 MT 5200CC TD 4X2 [INT] CHEVROLET 2026</t>
  </si>
  <si>
    <t>CONDUCTOR ESTABA ESPERANDO EL CAMBIO DE SEMAFORO YA QUE ESTABA EN ROJO , CUANDO DE PRONTO SINTIO UN</t>
  </si>
  <si>
    <t>VRD SANTA BARBARA</t>
  </si>
  <si>
    <t>10/10/2024 09:00:00</t>
  </si>
  <si>
    <t>06/11/2024</t>
  </si>
  <si>
    <t>Intermediario indica que el conductor se encontraba en la dirección antes mencionada en le localidad</t>
  </si>
  <si>
    <t>SENA KR 5 SALIDA A LA DORADA</t>
  </si>
  <si>
    <t>PUERTO BOYACA</t>
  </si>
  <si>
    <t>16/06/2025 04:30:00</t>
  </si>
  <si>
    <t>OWX028 - LO 916 MT 4800CC TD 4X MERCEDES BENZ 2025</t>
  </si>
  <si>
    <t>A LA HORA INDICADA, ESTABA LLOVIENDO, SALIA A HACER UN SERVICIO A PUERTO PARRA, EL SEÑOR CELADOR ME</t>
  </si>
  <si>
    <t>KR 5 35 00</t>
  </si>
  <si>
    <t>11/11/2025 09:00:00</t>
  </si>
  <si>
    <t>Conductor se encontraba en la dirección antes mencionada regresando del recorrido del hotel andino d</t>
  </si>
  <si>
    <t>CL 78 B SUR KR 1</t>
  </si>
  <si>
    <t>06/02/2026 09:20:00</t>
  </si>
  <si>
    <t>10/02/2026</t>
  </si>
  <si>
    <t>Se comunica Luis Eduardo Cruz Ramirez en calidad de conductor del tercer afectado y declaraun vehí</t>
  </si>
  <si>
    <t>CL 55 73 93</t>
  </si>
  <si>
    <t>06/01/2026 07:30:00</t>
  </si>
  <si>
    <t>17/02/2026</t>
  </si>
  <si>
    <t>Intermediario indica que el conductor se encontraba en la dirección antes mencionada donde estaba co</t>
  </si>
  <si>
    <t>VI TILORIDAN C MORICHAL CASANARE</t>
  </si>
  <si>
    <t>29/02/2024 07:46:00</t>
  </si>
  <si>
    <t>12/03/2024 11:37:00</t>
  </si>
  <si>
    <t>SONIA MAYORGA ALIADA: EN LA VÍA TIRRIDAD CO MIRICHAN  SE PRESENTA INCRUSTACIÓN DE UNA ROCA. EN E ME</t>
  </si>
  <si>
    <t>KR 22 CL 40 B EL TREBOL</t>
  </si>
  <si>
    <t>26/06/2024 04:40:00</t>
  </si>
  <si>
    <t>11/07/2024</t>
  </si>
  <si>
    <t>11/07/2024 03:57:00</t>
  </si>
  <si>
    <t>OQE761 - BT50 [1] B26D49 MT 2600CC 4X4 MAZDA 2011</t>
  </si>
  <si>
    <t>SE COMUNICA SEÑOR YORLEY RODOLFO OFES MONSALVE EN CALIDAD AFECTADO PARA REPORTAR SINIESTRO CC 13744</t>
  </si>
  <si>
    <t>CL 72 KR 44/45 BR MANRIQUE</t>
  </si>
  <si>
    <t>09/04/2025 11:20:00</t>
  </si>
  <si>
    <t>11/08/2025</t>
  </si>
  <si>
    <t>Conductor se encontraba en la dirección antes mencionada dando reversa no vio un tubo porque la call</t>
  </si>
  <si>
    <t>DG 27 A 4 2 BR SANTA ISABEL</t>
  </si>
  <si>
    <t>10/06/2026 08:30:00</t>
  </si>
  <si>
    <t>10/06/2026</t>
  </si>
  <si>
    <t>OVE346 - GRAND VITARA [3 SZ MT 2000CC 5P 4X SUZUKI 2011</t>
  </si>
  <si>
    <t>CONDUCTOR:SALIENDO DEL PARQUEADERO LA CAMIONETA SE GOLPEÓ EN LA PARTE LATERAL DERECHO ESPECÍFICAMENT</t>
  </si>
  <si>
    <t>KM 12 VI GUASCA - SUEVA</t>
  </si>
  <si>
    <t>01/09/2025 04:17:00</t>
  </si>
  <si>
    <t>UPT313 - HD 72 MT 3900CC TD 4X HYUNDAI 2008</t>
  </si>
  <si>
    <t>VENÍA SENTIDO SUEVA GUASCA, SE ENCONTRABA LLOVIENDO EN UNA CURVA, UN VEHÍCULO VENÍA BAJANDO EN EL MO</t>
  </si>
  <si>
    <t>VRD LA DEVORA CORREJIMIENTO DE VENECIA</t>
  </si>
  <si>
    <t>12/09/2025 12:20:00</t>
  </si>
  <si>
    <t>30/09/2025</t>
  </si>
  <si>
    <t>LGY26F - XR 190L MT 190CC HONDA 2025</t>
  </si>
  <si>
    <t>ME DESPLAZA A LA ZONA RURAL DE TRUJILLO, Y LLEGANDO A LA CURVA SUBIENDO ES MUY CERRADA, DESTAPADA, Y</t>
  </si>
  <si>
    <t>AV CALI- CARTAGO</t>
  </si>
  <si>
    <t>21/05/2025 11:30:00</t>
  </si>
  <si>
    <t>26/05/2025</t>
  </si>
  <si>
    <t>OJX239 - NQR [2] 700P [BUSETON] MT 5200CC TD 4X CHEVROLET 2015</t>
  </si>
  <si>
    <t>EL CONDUCTOR INDICA QUE DESPUES DE LA DILIGENCIA DE CALI A CARTAGO UN VEHICULO DE CARGA PESADA QUE I</t>
  </si>
  <si>
    <t>CL 25 CR 3 SUR BARRIO LAS PERIAS</t>
  </si>
  <si>
    <t>26/06/2026 07:00:00</t>
  </si>
  <si>
    <t>PMDDeclaración Se comunica Jaime Andrés González Castillo con para radicar un</t>
  </si>
  <si>
    <t>AV 28 KR 17</t>
  </si>
  <si>
    <t>CL 46 41</t>
  </si>
  <si>
    <t>22/08/2024 08:45:00</t>
  </si>
  <si>
    <t>06/09/2024</t>
  </si>
  <si>
    <t>06/09/2024 09:43:00</t>
  </si>
  <si>
    <t>OJY075 - AMAROK COMFORTLINE MT 2000CC 4X4 2 VOLKSWAGEN 2016</t>
  </si>
  <si>
    <t>TERCERO INFORMA VÍA EN MENCIÓN EN UN SEMÁFORO EN ROJO DELANTE DE EL QUEDA UN ESPACIO Y EL ASEGURADO</t>
  </si>
  <si>
    <t>VIA MAMONAL ARBONO KM 5</t>
  </si>
  <si>
    <t>11/03/2025 03:15:00</t>
  </si>
  <si>
    <t>OBQ038 - SPORTAGE [3] REVOLUTION MT 2000CC 1AB A KIA 2014</t>
  </si>
  <si>
    <t>INDICA QUE IBA A GUARDAR LA CAMIONETA Y VENIAN VOLQUETAS, DE REPENDETE LE CAE UNA PIEDRA AL VIDRIO D</t>
  </si>
  <si>
    <t>KM 2 VI BELEN MORELIA VD AGUADULCE</t>
  </si>
  <si>
    <t>26/09/2025 03:48:00</t>
  </si>
  <si>
    <t>21/11/2025</t>
  </si>
  <si>
    <t>LGX49F - XR 190L MT 190CC HONDA 2025</t>
  </si>
  <si>
    <t>Al regresar de impartir formación en el municipio de currillo hacia la ciudad de florencia, en la di</t>
  </si>
  <si>
    <t>PARQUEADERO CENTRO TENOLOGICO DE LA AMAZONIA KM 3</t>
  </si>
  <si>
    <t>04/09/2023 09:00:00</t>
  </si>
  <si>
    <t>14/03/2024 11:44:00</t>
  </si>
  <si>
    <t>OBI464 - COUNTY [1] COUNTY MT 3900CC TD 4X HYUNDAI 2010</t>
  </si>
  <si>
    <t>TERCERO: EL VEHÍCULO SE ENCONTRABA EN LA DIRECCIÓN ANTES MENCIONADA, EN DONDE NO HAY PERCEPCIÓN  OCU</t>
  </si>
  <si>
    <t>CL 30 KR 53 VI CERROS DEL VOLADOR</t>
  </si>
  <si>
    <t>24/05/2024 10:28:00</t>
  </si>
  <si>
    <t>06/06/2024</t>
  </si>
  <si>
    <t>06/06/2024 10:26:00</t>
  </si>
  <si>
    <t>Intermediaria indica que el conductor se encontraba en la dirección antes mencionada mientras mira h</t>
  </si>
  <si>
    <t>CL 45 SUR 78P 18</t>
  </si>
  <si>
    <t>05/07/2024 11:00:00</t>
  </si>
  <si>
    <t>16/07/2024 10:34:00</t>
  </si>
  <si>
    <t>INTERMEDIARIA:  ME ENCONTRABA PARQUEANDO EN REVERSA PARA LA LLEGA DE APRENDICES Y NO VI UN BOLARDO Q</t>
  </si>
  <si>
    <t>GASTOS TRANSP. PERDIDA SEVERA DAÑOS-HTO</t>
  </si>
  <si>
    <t>BOGOTA CL 57 8 69 SOTANO 3</t>
  </si>
  <si>
    <t>19/02/2025 11:00:00</t>
  </si>
  <si>
    <t>04/03/2025</t>
  </si>
  <si>
    <t>OCK001 - E 200 [A207] CGI CABR TP 1800CC MERCEDES BENZ 2012</t>
  </si>
  <si>
    <t>Declaración: Se encontraba el carro asegurado parqueado, se acerca un técnico del centro de tecnolog</t>
  </si>
  <si>
    <t>KM 4 VIA LAS MARIA  AGUACHICA CESAR</t>
  </si>
  <si>
    <t>AGUACHICA</t>
  </si>
  <si>
    <t>19/05/2026 12:46:00</t>
  </si>
  <si>
    <t>11/06/2026</t>
  </si>
  <si>
    <t>12/06/2026</t>
  </si>
  <si>
    <t>NFQ524 - MS 4.9 MT 5200CC TD 4X2 [INT] CHEVROLET 2026</t>
  </si>
  <si>
    <t>EN CUMPLIMIENTO DEL PROCESO DE TRANSPORTE DE APRENDICES, NOS DIRIGIMOS EN EL BUS ASEGURADO DESDE EL</t>
  </si>
  <si>
    <t>GLORIETA ENTRADA GINEBRA</t>
  </si>
  <si>
    <t>GINEBRA</t>
  </si>
  <si>
    <t>04/06/2026 10:00:00</t>
  </si>
  <si>
    <t>El conductor de otro vh por querer hacer un giro indebido frena delante mío y golpea la buseta.el</t>
  </si>
  <si>
    <t>KR 01 65D 58SUR</t>
  </si>
  <si>
    <t>17/12/2025</t>
  </si>
  <si>
    <t>27/02/2026 08:30:00</t>
  </si>
  <si>
    <t>12/03/2026</t>
  </si>
  <si>
    <t>NPK768 - RANGER [5] XL MT 2000CC TD 4X4 EURO VI FORD 2026</t>
  </si>
  <si>
    <t>Mientras me desplazaba por la Av caracas frente al portal Usme se presentó un incidente con un motoc</t>
  </si>
  <si>
    <t>VIA MORCA - SOGAMOSO VRD BATA</t>
  </si>
  <si>
    <t>18/09/2024 09:15:00</t>
  </si>
  <si>
    <t>05/12/2024</t>
  </si>
  <si>
    <t>JQV009 - DUSTER OROCH INTENS MT 2000CC 4X4 2 RENAULT 2022</t>
  </si>
  <si>
    <t>VIA MORCA SOGAMOSO FRENTE A LA VEREDA BATA IBA POR MI CARRIL CUANDO DE REPENTE SALIENDO DE UNA CURVA</t>
  </si>
  <si>
    <t>VRD SAN JOAQUIN LOCALIDAD 20 DE SUMAPAZ</t>
  </si>
  <si>
    <t>13/12/2024 06:00:00</t>
  </si>
  <si>
    <t>24/01/2025</t>
  </si>
  <si>
    <t>DECLARACIÓN: ( INTERMEDIARIA)  el conductor indica que iba transitando por una via destapada cuando</t>
  </si>
  <si>
    <t>CL 10 17 19</t>
  </si>
  <si>
    <t>DUITAMA</t>
  </si>
  <si>
    <t>31/07/2025 10:00:00</t>
  </si>
  <si>
    <t>01/08/2025</t>
  </si>
  <si>
    <t>OJX226 - DUSTER DYNAMIQUE MT 2000CC 4X2 RENAULT 2015</t>
  </si>
  <si>
    <t>Declaración: En la dirección antes mencionada mi vehículo estaba parqueado con las estacionarias enc</t>
  </si>
  <si>
    <t>KR 11 13 13 BR RICAURTE</t>
  </si>
  <si>
    <t>MALAGA</t>
  </si>
  <si>
    <t>10/11/2025</t>
  </si>
  <si>
    <t>15/12/2025 09:08:00</t>
  </si>
  <si>
    <t>15/01/2026</t>
  </si>
  <si>
    <t>NPK719 - RANGER [5] XL MT 2000CC TD 4X4 EURO VI FORD 2026</t>
  </si>
  <si>
    <t>Declaración: El conductor se encontraba en la dirección antes mencionada saliendo de la sede granja</t>
  </si>
  <si>
    <t>CL 16 A SUR 9E 157 LOS BALSOS POBLADO</t>
  </si>
  <si>
    <t>29/07/2026 07:23:00</t>
  </si>
  <si>
    <t>29/07/2026</t>
  </si>
  <si>
    <t>OJY159 - AMAROK ANDINA MT 2000CC 4X4 1 VOLKSWAGEN 2016</t>
  </si>
  <si>
    <t>DECLARACION Se comunica el Sr Honorio en calidad de conductor reporta que siendo aprox las 19:23 ven</t>
  </si>
  <si>
    <t>CL 13 12 37</t>
  </si>
  <si>
    <t>07/11/2025 03:30:00</t>
  </si>
  <si>
    <t>07/11/2025</t>
  </si>
  <si>
    <t>OJY077 - AMAROK COMFORTLINE MT 2000CC 4X4 2 VOLKSWAGEN 2016</t>
  </si>
  <si>
    <t>SINIESTRO OBJETADO</t>
  </si>
  <si>
    <t>RCVCONDUCTOR: IBA DESPLAZÁNDOME DESPACIO POR LA CL 13 ESTABA ARRANCAD, LA PARTE IZQUIERDA MÁS AD</t>
  </si>
  <si>
    <t>RUTA MEDIACANOA VRD RL DOPO</t>
  </si>
  <si>
    <t>YOTOCO</t>
  </si>
  <si>
    <t>05/12/2025 08:00:00</t>
  </si>
  <si>
    <t>REALIZANDO ESTA RUTA EL VEHÍCULO, LA RUEDA DELANTERA DEL VEHÍCULO CAE EN UNA CUNETA Y EN ESE MOMENTO</t>
  </si>
  <si>
    <t>KM 6 VIA LA PINTADA</t>
  </si>
  <si>
    <t>30/01/2026 12:20:00</t>
  </si>
  <si>
    <t>02/02/2026</t>
  </si>
  <si>
    <t>HECHOS PMD: EL CONDUCTOR IBA A TANQUEAR EL VEHÍCULO PORQUE SE ESTABA QUEDANDO SIN COMBUSTIBLE LA CAM</t>
  </si>
  <si>
    <t>RUTA MALAGA BUCARAMANGA KM 8.5 VI NACIONAL</t>
  </si>
  <si>
    <t>11/05/2026 09:00:00</t>
  </si>
  <si>
    <t>16/06/2026</t>
  </si>
  <si>
    <t>Declaración: En cumplimiento de las actividades institucionales durante el trayecto, el vehículo rec</t>
  </si>
  <si>
    <t>CL 37 CON KR 7 CERCA DE LA ALCALDIA</t>
  </si>
  <si>
    <t>04/08/2026 04:00:00</t>
  </si>
  <si>
    <t>04/08/2026</t>
  </si>
  <si>
    <t>GDU609 - RANGER [5] XL MT 2000CC TD 4X4 EURO VI FORD 2026</t>
  </si>
  <si>
    <t>Declaración: El conductor indica: El día de hoy, 4 de agosto, siendo aproximadamente las 4:00 pm, me</t>
  </si>
  <si>
    <t>CR 28 A 38 F 173</t>
  </si>
  <si>
    <t>17/02/2026 02:30:00</t>
  </si>
  <si>
    <t>ME DIRIGÍA POR EL SECTOR SAN DIEGO AL TALLER A REALIZAR UN PROCESO MECÁNICO DEL VEHÍCULO CUANDO YA I</t>
  </si>
  <si>
    <t>CL 12 KR 7 8</t>
  </si>
  <si>
    <t>SAN GIL</t>
  </si>
  <si>
    <t>18/04/2024 04:30:00</t>
  </si>
  <si>
    <t>29/05/2024</t>
  </si>
  <si>
    <t>29/05/2024 01:47:00</t>
  </si>
  <si>
    <t>OJY137 - AMAROK COMFORTLINE MT 2000CC 4X4 2 VOLKSWAGEN 2016</t>
  </si>
  <si>
    <t>TERCERO AFECTADO: MI VEHÍCULO ESTABA PARQUEADO EN LA CL 12  KR 7 Y 8 EL VEHÍCULO ASEGURADO ESTABA PA</t>
  </si>
  <si>
    <t>CL 10 19A-71</t>
  </si>
  <si>
    <t>08/06/2024 09:50:00</t>
  </si>
  <si>
    <t>03/12/2024</t>
  </si>
  <si>
    <t>OJY074 - AMAROK COMFORTLINE MT 2000CC 4X4 2 VOLKSWAGEN 2016</t>
  </si>
  <si>
    <t>Indica que en la dirección mencionada en la parqueadero San José por intentar persuadir a un joven q</t>
  </si>
  <si>
    <t>VI PIE DE CUESTA  CONDUCE A FLORIDA BLANCA</t>
  </si>
  <si>
    <t>FLORIDABLANCA</t>
  </si>
  <si>
    <t>23/09/2024 01:40:00</t>
  </si>
  <si>
    <t>27/09/2024</t>
  </si>
  <si>
    <t>27/09/2024 12:24:00</t>
  </si>
  <si>
    <t>OSA940 - NKR [2] 729 LWB MT 2800CC TD 4X CHEVROLET 2011</t>
  </si>
  <si>
    <t>EN LA VÍA PIE DE CUESTA FLORIDA BLANCA SALTA UNA PIEDRA QUE IMPACTA EL VIDRIO PANORÁMICO DEL CAMIÓN</t>
  </si>
  <si>
    <t>OJX236 - NQR [2] 700P [BUSETON] MT 5200CC TD 4X CHEVROLET 2015</t>
  </si>
  <si>
    <t>PMDSe comunica Jaime Andrés González Castillo con para radicar un siniestro por P</t>
  </si>
  <si>
    <t>CT CENTRAL VARIANTE BUGA</t>
  </si>
  <si>
    <t>05/02/2026 09:00:00</t>
  </si>
  <si>
    <t>05/02/2026</t>
  </si>
  <si>
    <t>DECLARACION DE LOS HECHOSVENIA CUBRIENDO LA RUTA DE PALMIRA , EN EL TRAYECTO HABIAN TRABAJADORES</t>
  </si>
  <si>
    <t>KM 7 VI PANAMERICANA POPAYAN CALI</t>
  </si>
  <si>
    <t>30/10/2025 06:40:00</t>
  </si>
  <si>
    <t>26/03/2026</t>
  </si>
  <si>
    <t>OIL644 - LUV BASICA [TFS] MT 2200CC 4X4 E CHEVROLET 2002</t>
  </si>
  <si>
    <t>Declaracion de los hechos: Se comunica el señor Jaime Andres Gonzalez Castillo con en</t>
  </si>
  <si>
    <t>AV ROJAS DESPUES DE CL 26 ANTES DE LA CL63</t>
  </si>
  <si>
    <t>19/09/2023 07:29:00</t>
  </si>
  <si>
    <t>06/12/2023 03:45:00</t>
  </si>
  <si>
    <t>OJX385 - DUSTER DYNAMIQUE MT 2000CC 4X2 RENAULT 2015</t>
  </si>
  <si>
    <t>SONIA MAYORGA ALIADA ESTRATÉGICA TRANSITANDO POR LA AVENIDA ROJAS HACIA EL NORTE, DESPUÉS DE LA CALL</t>
  </si>
  <si>
    <t>VI NIMAIMA A VILLETA SECTOR PASO DEL REJO</t>
  </si>
  <si>
    <t>31/07/2024 01:10:00</t>
  </si>
  <si>
    <t>31/07/2024</t>
  </si>
  <si>
    <t>01/08/2024 09:12:00</t>
  </si>
  <si>
    <t>OJY097 - AMAROK COMFORTLINE MT 2000CC 4X4 2 VOLKSWAGEN 2016</t>
  </si>
  <si>
    <t>INTERMEDIARIO: EL CONDUCTOR SE DIRIGÍA POR LA VI QUE CONDUCE DESDE EL MUNICIPIO DE NIMAIMA HASTA VIL</t>
  </si>
  <si>
    <t>CL 62B SUR 70 08</t>
  </si>
  <si>
    <t>16/10/2024 06:50:00</t>
  </si>
  <si>
    <t>16/10/2024 09:30:00</t>
  </si>
  <si>
    <t>OBI318 - LUV DMAX [2] MT 3000CC 4X4 T CHEVROLET 2011</t>
  </si>
  <si>
    <t>EL DIA 16/10/2024 SIENDO  LAS 06:50  ME ENCONTRABA DETENIDO EN  MI VEHICULO DE PLACAS : BRT590  EN L</t>
  </si>
  <si>
    <t>VI BUCARAMANGA PIEDECUESTA</t>
  </si>
  <si>
    <t>25/03/2025 10:30:00</t>
  </si>
  <si>
    <t>15/04/2025</t>
  </si>
  <si>
    <t>OJY136 - AMAROK COMFORTLINE MT 2000CC 4X4 2 VOLKSWAGEN 2016</t>
  </si>
  <si>
    <t>declaracion intermediario: ibamos por la via bucaramanga piedecuesta en un cambio de semáforo un mot</t>
  </si>
  <si>
    <t>CL 6 ENTRE KR 4 Y 5 BR NUEVO SANTAFE</t>
  </si>
  <si>
    <t>05/06/2026 11:45:00</t>
  </si>
  <si>
    <t>23/06/2026</t>
  </si>
  <si>
    <t>NPK713 - MS 4.9 MT 5200CC TD 4X2 [INT] CHEVROLET 2026</t>
  </si>
  <si>
    <t>Declaración hechos: En el momento de los hechos mientras conducía el bus, observe que un vehícul</t>
  </si>
  <si>
    <t>LOMA DE LOS BALSOS</t>
  </si>
  <si>
    <t>EDWAR STIK SAENZ RUEDA</t>
  </si>
  <si>
    <t>30/06/2026 01:25:00</t>
  </si>
  <si>
    <t>05/08/2026</t>
  </si>
  <si>
    <t>OCJ597 - MS 4.9 MT 5200CC TD 4X2 [INT] CHEVROLET 2026</t>
  </si>
  <si>
    <t>Declaración:  en calidad de intermediario informa que el conductor se encontraba en la dirección ant</t>
  </si>
  <si>
    <t>CL 36 45 31</t>
  </si>
  <si>
    <t>06/08/2025 03:30:00</t>
  </si>
  <si>
    <t>08/08/2025</t>
  </si>
  <si>
    <t>DECLARACION: MI VEHICULO ESTABA ESTACIONADO, EL VEHICULO ASEGURADO TRATANDO DE ADELANTAR OTRO VEHI</t>
  </si>
  <si>
    <t>KL 7 ENTRE GUADUAS Y CHAGUANI</t>
  </si>
  <si>
    <t>GUADUAS</t>
  </si>
  <si>
    <t>27/03/2026 07:00:00</t>
  </si>
  <si>
    <t>06/04/2026</t>
  </si>
  <si>
    <t>El cliente Transitaba por la vía que conduce de Guaduas Cundinamarca hacia el Municipio de Chaguani</t>
  </si>
  <si>
    <t>AVCL 127  KR 57A</t>
  </si>
  <si>
    <t>14/08/2023 08:20:00</t>
  </si>
  <si>
    <t>21/08/2023</t>
  </si>
  <si>
    <t>21/08/2023 10:36:00</t>
  </si>
  <si>
    <t>DECLARACION: CLIENTE INDICA QUE SE ENCONTRABA EN LA DIRECCIÓN ANTES MENCIONADA CUANDO IBA BAJANDO HA</t>
  </si>
  <si>
    <t>KR 10 30 04 LA MAGDALENA GIRDAOR CUNDINAMARCA</t>
  </si>
  <si>
    <t>06/08/2026</t>
  </si>
  <si>
    <t>KM 36 VI AL SUR</t>
  </si>
  <si>
    <t>19/09/2025 09:30:00</t>
  </si>
  <si>
    <t>19/09/2025</t>
  </si>
  <si>
    <t>OJX792 - NPR [4] 700P [MINIBUSET MT 5200CC TD 4X CHEVROLET 2015</t>
  </si>
  <si>
    <t>EL VEHICULO SE VENIA DESPLAZANDO Y ESTABAN HACIENDO LIMPIEZA DE LA CARRETERA Y UNA DE LAS PIEDRAS IM</t>
  </si>
  <si>
    <t>VI BOGOTA PARAMO DE SUMAPAZ KM 137</t>
  </si>
  <si>
    <t>CABRERA</t>
  </si>
  <si>
    <t>27/09/2025 07:35:00</t>
  </si>
  <si>
    <t>09/01/2026</t>
  </si>
  <si>
    <t>OJX232 - DUSTER DYNAMIQUE MT 2000CC 4X2 RENAULT 2015</t>
  </si>
  <si>
    <t>PMDDeclaración:En calidad de corredor de seguros se comunica el señor Jaime Andres Gonzalez</t>
  </si>
  <si>
    <t>VI NACIONAL APULO CASCO URBANO</t>
  </si>
  <si>
    <t>04/12/2025 10:00:00</t>
  </si>
  <si>
    <t>04/02/2026</t>
  </si>
  <si>
    <t>DECLARA: UNA CAMIONETA LO SACÓ DE LA VIA Y QUEDÓ EN LA CUNETA COLISINANDO CON UNA ALCANTARILLADE</t>
  </si>
  <si>
    <t>KR 10 11 22</t>
  </si>
  <si>
    <t>GARZON</t>
  </si>
  <si>
    <t>12/02/2026 06:00:00</t>
  </si>
  <si>
    <t>OLN424 - LO 916 MT 4800CC T 4X2 [INT] [37-39P] EURO VI MERCEDES BENZ 2</t>
  </si>
  <si>
    <t>AL MOMENTO DE RETIRAR EL VEHICULO DEL PARQUEADERO EL CONDUCTOR IMPACTO DE MANERA ACCIDENTAL CONTRA U</t>
  </si>
  <si>
    <t>CL 33 AV 33 CARMEN DE VIBORAL</t>
  </si>
  <si>
    <t>CARMEN DE VIBORAL</t>
  </si>
  <si>
    <t>03/05/2024 08:30:00</t>
  </si>
  <si>
    <t>10/05/2024</t>
  </si>
  <si>
    <t>INTERMEDIARIA:  El conductor se encontraba movilizando el vehículo por una calle estrecha por orden</t>
  </si>
  <si>
    <t>CL 30 3E 164</t>
  </si>
  <si>
    <t>23/09/2024 01:30:00</t>
  </si>
  <si>
    <t>03/10/2024</t>
  </si>
  <si>
    <t>03/10/2024 03:30:00</t>
  </si>
  <si>
    <t>OQN560 - LUV DMAX [2] MT 2500CC TD 4X CHEVROLET 2009</t>
  </si>
  <si>
    <t>MI VEHÍCULO S ENCONTRABA PARQUEADO DENTRO DE LAS INSTALACIONES DEL SENA CUANDO IBA A IR POR EL VEHÍC</t>
  </si>
  <si>
    <t>SECTOR 13 BQ 1814 AP 301</t>
  </si>
  <si>
    <t>13/05/2026 02:00:00</t>
  </si>
  <si>
    <t>13/05/2026</t>
  </si>
  <si>
    <t>GDU601 - MS 4.9 MT 5200CC TD 4X2 [INT] CHEVROLET 2026</t>
  </si>
  <si>
    <t>Mi vh se encontraba parqueado en la cera y el bus del Sena retrocede y sin darse cuenta me golpe en</t>
  </si>
  <si>
    <t>KM 4 RUTA BOLOMBO A AMAGA</t>
  </si>
  <si>
    <t>VENECIA</t>
  </si>
  <si>
    <t>25/10/2025 07:30:00</t>
  </si>
  <si>
    <t>OJX225 - DUSTER DYNAMIQUE MT 2000CC 4X2 RENAULT 2015</t>
  </si>
  <si>
    <t>SIENDO LAS 7:30 AM IBA POR EL MUNICIPIO DE CIUDAD BOLIVAR, APROXIMADAMENTE EN EL KM 4 EN SINIFANA SE</t>
  </si>
  <si>
    <t>AVENIDA CALLE 183 CARRERA 7 A</t>
  </si>
  <si>
    <t>VI OCAÑA CUCUTA ALTURA SAN JUAN</t>
  </si>
  <si>
    <t>OCA¥A</t>
  </si>
  <si>
    <t>25/09/2024 04:00:00</t>
  </si>
  <si>
    <t>30/09/2024</t>
  </si>
  <si>
    <t>OJY070 - AMAROK COMFORTLINE MT 2000CC 4X4 2 VOLKSWAGEN 2016</t>
  </si>
  <si>
    <t>DECLARACIÓN: SE ENCONTRABA EL VEHÍCULO ASEGURA CIRCULANDO EN LA DIRECCIÓN ANTES MENCIONADA CUANDO UN</t>
  </si>
  <si>
    <t>KM 7.5 VIA PAZ DE ARIPORO YOPAL</t>
  </si>
  <si>
    <t>PAZ DE ARIPORO</t>
  </si>
  <si>
    <t>19/05/2026 06:30:00</t>
  </si>
  <si>
    <t>OCK773 - NUEVA RANGER XLT F25D49 MT 2500CC TD 4X FORD 2013</t>
  </si>
  <si>
    <t>MIENTRAS ME DIRIGÍA HACIA YOPAL CASANARE, LAS CONDICIONES CLIMÁTICAS ERAN IRREGULARES POR LLUVIA, A</t>
  </si>
  <si>
    <t>AV SIMON BOLIVAR KL 5</t>
  </si>
  <si>
    <t>BUENAVENTURA</t>
  </si>
  <si>
    <t>19/09/2023 02:30:00</t>
  </si>
  <si>
    <t>19/09/2023</t>
  </si>
  <si>
    <t>19/09/2023 04:28:00</t>
  </si>
  <si>
    <t>OJX217 - NQR [2] 700P [BUSETON] MT 5200CC TD 4X CHEVROLET 2015</t>
  </si>
  <si>
    <t>EN LA DIRECCIÓN  ANTERIORMENTE MENCIONADA SE ENCONTRABA ESTACIONADO EN LA SALIDA DE LA INSTALACIÓN D</t>
  </si>
  <si>
    <t>AU SUR AV VILLAVIENCENCÍO, SENTIDO NORTE SUR</t>
  </si>
  <si>
    <t>23/10/2023 08:41:00</t>
  </si>
  <si>
    <t>15/11/2023</t>
  </si>
  <si>
    <t>19/11/2023</t>
  </si>
  <si>
    <t>Intermediaria: siendo las 8:40 pm transitiva por ala auto pista sur, con av villa vicencío sentido n</t>
  </si>
  <si>
    <t>AV BOYACA CL 80</t>
  </si>
  <si>
    <t>28/11/2023 07:10:00</t>
  </si>
  <si>
    <t>28/11/2023</t>
  </si>
  <si>
    <t>28/11/2023 07:34:00</t>
  </si>
  <si>
    <t>OJY091 - AMAROK COMFORTLINE MT 2000CC 4X4 2 VOLKSWAGEN 2016</t>
  </si>
  <si>
    <t>DECLARACIÓN: ESTÁBAMOS EN UN TRANCÓN Y EL VEHÍCULO ASEGURADO SE VA HACIA ATRÁS Y COLISIONA CON EL AF</t>
  </si>
  <si>
    <t>RUTA MAGDALENA MEDIO  KM 14 + 800 DESPÚES DEL PEJA</t>
  </si>
  <si>
    <t>MACEO</t>
  </si>
  <si>
    <t>24/07/2026 04:30:00</t>
  </si>
  <si>
    <t>PMX942 - FRONTIER [4] SE EURO VI MT 2300CC TD 6AB NISSAN 2026</t>
  </si>
  <si>
    <t>PMDDeclaración Se comunica Jorge Alejandro Herrera Vallejo con en calidad admini</t>
  </si>
  <si>
    <t>VIA VILLAVICENCIO FUSAGASUGA</t>
  </si>
  <si>
    <t>17/07/2025 04:30:00</t>
  </si>
  <si>
    <t>OJX756 - AMAROK ANDINA MT 2000CC 4X4 1 VOLKSWAGEN 2015</t>
  </si>
  <si>
    <t>INDICA QUE SIENDO LAS 4:30PM DE LA FECHA MENCIONADA LE FUE ASIGNADO DE MANERA PROVISIONAL EL VEHÍCUL</t>
  </si>
  <si>
    <t>TV 7 CL 26 BR SANTA ISABEL</t>
  </si>
  <si>
    <t>21/11/2025 10:30:00</t>
  </si>
  <si>
    <t>Conductor se encontraba en la dirección antes mencionada cuando un Angulo de lamina lo impacto en el</t>
  </si>
  <si>
    <t>CT CENTRAL VI BUGA TULUA CENTRO AGROPECUARIO DE BU</t>
  </si>
  <si>
    <t>28/06/2024 12:00:00</t>
  </si>
  <si>
    <t>01/08/2024</t>
  </si>
  <si>
    <t>01/08/2024 02:56:00</t>
  </si>
  <si>
    <t>OOC091 - NKR [1] 2.8L [ASL] MT 2800CC TD 4X CHEVROLET 2002</t>
  </si>
  <si>
    <t>EN CALIDAD DE CONDUCTOR INDICA QUE EL VEHÍCULO ESTABA ESTACIONADO BAJO UN ÁRBOL EN EL PARQUEADERO DE</t>
  </si>
  <si>
    <t>LJX071 - LO 916 MT 4800CC T 4X2 [INT] [37-39P] EURO VI MERCEDES BENZ 2</t>
  </si>
  <si>
    <t>DECLARACIÓN: Iba hacia el municipio de Zipaquirá, al ingresar al parqueadero el vehículo se tambalea</t>
  </si>
  <si>
    <t>VRD LA DON JUANA</t>
  </si>
  <si>
    <t>CHINACOTA</t>
  </si>
  <si>
    <t>03/02/2026 01:30:00</t>
  </si>
  <si>
    <t>18/02/2026</t>
  </si>
  <si>
    <t>OES043 - NUEVA RANGER XLT F25D49 MT 2500CC TD 4X FORD 2010</t>
  </si>
  <si>
    <t>Profesional de infraestructura indica que el conductor se encontraba en la dirección antes mencionad</t>
  </si>
  <si>
    <t>VI ARMENIA PEREIRA KM 2 + 500 MT</t>
  </si>
  <si>
    <t>03/03/2026 12:30:00</t>
  </si>
  <si>
    <t>25/03/2026</t>
  </si>
  <si>
    <t>OCM006 - NUEVA RANGER XLT F25D49 MT 2500CC TD 4X FORD 2012</t>
  </si>
  <si>
    <t>DECLARACIÓN CONDUCTOR:Yo me digiria a un tecnico que se realiza en Finlandia quindio, sineso esa ho</t>
  </si>
  <si>
    <t>AV NORTE QUITO SUR A LA ALTURA DE LA CL 72</t>
  </si>
  <si>
    <t>26/02/2025 05:30:00</t>
  </si>
  <si>
    <t>26/02/2025</t>
  </si>
  <si>
    <t>Siendo las 5:30 me dirigía hacia el sena hotel escuela por la dirección mencionada y a la altura de</t>
  </si>
  <si>
    <t>KR 78K 37A 53 SUR KENNEDY</t>
  </si>
  <si>
    <t>28/04/2025 11:20:00</t>
  </si>
  <si>
    <t>02/05/2025</t>
  </si>
  <si>
    <t>IBA EL CONDUCTOR DEL VEHICULO AFECTADO POR EL CARRIL DERECHO Y EL BUS ASEGURADO POR EL CARRIL IZQUIE</t>
  </si>
  <si>
    <t>AUTOPISTA SUR A LA ALTURA DEL BARRIO LEON XIII</t>
  </si>
  <si>
    <t>16/06/2025 07:50:00</t>
  </si>
  <si>
    <t>16/07/2025</t>
  </si>
  <si>
    <t>INDICA QUE EN LA DIRECCION MENCIONADA SE ACERCA POR LA PARTE LATERAL DERECHA UN HABITANTE DE CALLE Y</t>
  </si>
  <si>
    <t>7.9.135.95°NORTE 72.792995°W</t>
  </si>
  <si>
    <t>16/06/2026 12:00:00</t>
  </si>
  <si>
    <t>19/06/2026</t>
  </si>
  <si>
    <t>OJX779 - NPR [4] 700P [MINIBUSET MT 5200CC TD 4X CHEVROLET 2015</t>
  </si>
  <si>
    <t>Durante el desplazamiento con estudiantes del Sena hacia las instalaciones del acueducto de aguas ne</t>
  </si>
  <si>
    <t>INTERSECCION CL 138 SUBA BOGOTA</t>
  </si>
  <si>
    <t>05/09/2025 08:30:00</t>
  </si>
  <si>
    <t>24/09/2025</t>
  </si>
  <si>
    <t>El conductor se dirigía hacia su domicilio en la dirección anteriormente mencionada realicé un giro</t>
  </si>
  <si>
    <t>LOTE ANTIGUA GRANJA DEL COLEGIO PINEM EN ZULIA</t>
  </si>
  <si>
    <t>28/07/2026 08:20:00</t>
  </si>
  <si>
    <t>30/07/2026</t>
  </si>
  <si>
    <t>NYK657 - LO 916 MT 4800CC TD 4X MERCEDES BENZ 2025</t>
  </si>
  <si>
    <t>Declaración de los hechos: Se encontraba el vehículo asegurado, circulando en la dirección antes men</t>
  </si>
  <si>
    <t>CR 3 KL 10 BARRIO LA CANDELARIA</t>
  </si>
  <si>
    <t>05/09/2025 05:30:00</t>
  </si>
  <si>
    <t>El vehículo se encontraba estacionado en la dirección anteriormente mencionada, el conductor observa</t>
  </si>
  <si>
    <t>VI ENTRE BETULIA Y CONCORDIA - ANTIOQUIA</t>
  </si>
  <si>
    <t>BETULIA</t>
  </si>
  <si>
    <t>28/03/2025 03:02:00</t>
  </si>
  <si>
    <t>01/04/2025</t>
  </si>
  <si>
    <t>VENIA HACIA MEDELLIN CONDUCIENDO CON NORMALIDAD, ME PERCATE DE QUE UN VEHICULO INVADIO MI CARRIL, YO</t>
  </si>
  <si>
    <t>AV BOYACA SENTIDO SUR NORTE EN LA OREJA HACIA LA 2</t>
  </si>
  <si>
    <t>14/03/2025 07:05:00</t>
  </si>
  <si>
    <t>04/04/2025</t>
  </si>
  <si>
    <t>PMDMe dirigia hacia el aeropuerto el dorado, por la avenida boyaca sentido sur - norte al tomar la</t>
  </si>
  <si>
    <t>BARRIO LAS MALVINAS HACIENDA LA  URIBE SENA CAUCAS</t>
  </si>
  <si>
    <t>20/05/2026 08:30:00</t>
  </si>
  <si>
    <t>PPQ370 - MS 4.9 MT 5200CC TD 4X2 [INT] CHEVROLET 2026</t>
  </si>
  <si>
    <t>Declaracion de los hechos: Se comunica el señor Jorge Alejandro Herrera Vallejo con en ca</t>
  </si>
  <si>
    <t>KR 48 6 40</t>
  </si>
  <si>
    <t>09/04/2026 09:54:00</t>
  </si>
  <si>
    <t>JLL139 - MS 4.9 MT 5200CC TD 4X2 [INT] CHEVROLET 2026</t>
  </si>
  <si>
    <t>Se comunica  Jaime Andres Gonzalez Castillo en calidad de asegurado y declara: el vehículo asegurado</t>
  </si>
  <si>
    <t>CL 80 ALTURA DEL PUENTE DE GUADUA</t>
  </si>
  <si>
    <t>29/04/2025 08:00:00</t>
  </si>
  <si>
    <t>28/05/2025</t>
  </si>
  <si>
    <t>ME DIRIGIA POR LA CL 80 LLEGANDO AL PUENTE DE GUADUA CUANDO DURANTE EL RECORRIDO EL DIRECTOR REGIONA</t>
  </si>
  <si>
    <t>KM 5 VIA A GAIRA CENTRO ACUICOLA  Y AGROINDUSTRIAL</t>
  </si>
  <si>
    <t>23/10/2024 08:40:00</t>
  </si>
  <si>
    <t>11/06/2025</t>
  </si>
  <si>
    <t>OJA143 - HD 78C-E3 MT 3900CC TD 4X HYUNDAI 2012</t>
  </si>
  <si>
    <t>EL CONDUCTOR INFORMA QUE AL RECOGER EL VEHÍCULO, EN LAS INSTALACIONES DEL CENTRO, LO ENCUENTRA CON L</t>
  </si>
  <si>
    <t>AV FUNDACION SALIDA BOSCONES ALTURA LOS CAUCHOS</t>
  </si>
  <si>
    <t>06/06/2025 05:00:00</t>
  </si>
  <si>
    <t>25/06/2025</t>
  </si>
  <si>
    <t>OHK893 - CARGO TRUCK [ASL] MT 3300CC TD 4X HYUNDAI 2010</t>
  </si>
  <si>
    <t>HECHOS: VENIA ENTRANDO A VALLEDUPAR CUANDO SIENTO QUE LA LLANTA CON UNAS PUNTILLAS QUE DEJARON EN EL</t>
  </si>
  <si>
    <t>VI BOGOTA GIRALDO MUNICIPIO DE SOACHA</t>
  </si>
  <si>
    <t>21/07/2025 06:30:00</t>
  </si>
  <si>
    <t>22/07/2025</t>
  </si>
  <si>
    <t>Declaración: se encontraba el carro asegurado circulando en la dirección antes mencionada, cuando un</t>
  </si>
  <si>
    <t>VRD ROMEDAL DE SIBATÉ CERCA A LA Y</t>
  </si>
  <si>
    <t>SIBATE</t>
  </si>
  <si>
    <t>30/07/2025 09:30:00</t>
  </si>
  <si>
    <t>30/07/2025</t>
  </si>
  <si>
    <t>El conductor indica que viniendo de un colegio que es la IE. Romeral hacia el pueblo de Sibaté en un</t>
  </si>
  <si>
    <t>KR 5 (AV PRINCIPAL PUERTO BOYACA)</t>
  </si>
  <si>
    <t>02/02/2026 03:00:00</t>
  </si>
  <si>
    <t>05/03/2026</t>
  </si>
  <si>
    <t>Declaración: Conducía por la av. principal de Puerto Boyacá; sobre la KR 5.ª sentí un golpe en el pa</t>
  </si>
  <si>
    <t>KM 11 EL CASTAÑAL Y LOS LAGOS</t>
  </si>
  <si>
    <t>09/03/2026 10:30:00</t>
  </si>
  <si>
    <t>OZF247 - LO 916 MT 4800CC T 4X2 [INT] [37-39P] EURO VI MERCEDES BENZ 2</t>
  </si>
  <si>
    <t>Se comunica Ana Yulieth Bustos Sotelo en calidad de intermediaria y declara: Durante el recorrido un</t>
  </si>
  <si>
    <t>EN LA ENTRADA DEL BAGRE ANTIOQUIA</t>
  </si>
  <si>
    <t>EL BAGRE</t>
  </si>
  <si>
    <t>20/10/2025 09:30:00</t>
  </si>
  <si>
    <t>LA VIA ESTABA INUNDADA Y HABIA UNAS LATAS DE UNA MAQUINARIA AMARILLA SIN FIJARME CHOQUE CON ELLAS YA</t>
  </si>
  <si>
    <t>TR 1 42 2 44 CENA COMERCIOS Y SERVICIOS IBAGUÉ</t>
  </si>
  <si>
    <t>31/10/2025 01:20:00</t>
  </si>
  <si>
    <t>31/10/2025</t>
  </si>
  <si>
    <t>OBH963 - HD 72 MT 3900CC TD 4X HYUNDAI 2009</t>
  </si>
  <si>
    <t>se comunica el señor Edwin Eliel  Martinez Cornelio en calidad de tercer afectado para reportar un s</t>
  </si>
  <si>
    <t>KM 4 RUTA BOLOMBOLO A AMAGA</t>
  </si>
  <si>
    <t>OJX225 - NQR [2] 700P [BUSETON] MT 5200CC TD 4X CHEVROLET 2015</t>
  </si>
  <si>
    <t>PQR DE LA UNIVERSIDAD DE LA SABANA. CAMPUS DEL PUE</t>
  </si>
  <si>
    <t>30/09/2023 08:00:00</t>
  </si>
  <si>
    <t>30/10/2023</t>
  </si>
  <si>
    <t>el día 30 de serpiente me dirigía a la buseta de placas OJX232, marca Chevrolet nqr de propiedad del</t>
  </si>
  <si>
    <t>CL 26 15 24 BR ALCACERES</t>
  </si>
  <si>
    <t>04/08/2025 11:00:00</t>
  </si>
  <si>
    <t>21/05/2026</t>
  </si>
  <si>
    <t>OJX219 - DUSTER DYNAMIQUE MT 2000CC 4X2 RENAULT 2015</t>
  </si>
  <si>
    <t>DECLARACIONMe encontraba realizando actividades de formación preparativa con estudiantes de la r</t>
  </si>
  <si>
    <t>CRA 70 X AV. BOLIVARIANA</t>
  </si>
  <si>
    <t>05/11/2024 03:00:00</t>
  </si>
  <si>
    <t>08/07/2025</t>
  </si>
  <si>
    <t>RECOBRO SIGAR - HDI SEGUROS S.A. (antes LIBERTY SEGUROS S.A.), POR ACCIDENTE DE TRANSITO CON VEHICUL</t>
  </si>
  <si>
    <t>TV 47  5F  31 BARRIO LA FRANCIA LOCALIDAD PUENTE A</t>
  </si>
  <si>
    <t>27/01/2026 06:00:00</t>
  </si>
  <si>
    <t>27/01/2026</t>
  </si>
  <si>
    <t>DECLARA SIENDO LAS 6 DE LA MAÑANA SALIENDO DE MI CASA TV 47  5F  31 BARRIO LA FRANCIA LOCALIDAD PU</t>
  </si>
  <si>
    <t>VI SUR OESTE DE ANTIOQUIA - 300 METROS DESPUES DE</t>
  </si>
  <si>
    <t>AMAGA</t>
  </si>
  <si>
    <t>14/03/2025 09:45:00</t>
  </si>
  <si>
    <t>17/03/2025</t>
  </si>
  <si>
    <t>conductor: iba conduciendo por la via hacia el sur oeste, en sentido norte sur, un vehículo frena br</t>
  </si>
  <si>
    <t>AV GAITAN CL 42 38 ESQ BR FATIMA ESQ SUR NORTE</t>
  </si>
  <si>
    <t>28/03/2025 07:40:00</t>
  </si>
  <si>
    <t>31/03/2025</t>
  </si>
  <si>
    <t>OJX223 - NQR [2] 700P [BUSETON] MT 5200CC TD 4X CHEVROLET 2015</t>
  </si>
  <si>
    <t>PMDCONDUCTOR: en la direccion antes mencionada, caia un fuerte aguacero y  en la vía  de un solo s</t>
  </si>
  <si>
    <t>AU TALALLA, AV 69</t>
  </si>
  <si>
    <t>25/10/2025 03:00:00</t>
  </si>
  <si>
    <t>27/10/2025</t>
  </si>
  <si>
    <t>NYK657 - LO 916 MT 4800CC T 4X2 [INT] [37-39P] EURO VI MERCEDES BENZ 2</t>
  </si>
  <si>
    <t>ESTABA TRAYENDO PERSONAL DE LA SEDE SULIA A CÚCUTA, EN EL TRAYECTO GOLPEARON EL VEHÍCULO CON UNA PIE</t>
  </si>
  <si>
    <t>CR 30 #17B 25 SUR, PARQUEADERO INSTALACIONES DEL S</t>
  </si>
  <si>
    <t>02/05/2025 10:30:00</t>
  </si>
  <si>
    <t>ESTACIONANDO EL VEHICULO EN EL PARQUEADERO NO SE VE POR LA OSCURIDAD UN ELEMENTO QUE SOBRESALIA EN L</t>
  </si>
  <si>
    <t>EN TODO EL PARQUE ALFRENTE DE LA IGLESIA PRINCIPAL</t>
  </si>
  <si>
    <t>AV 7 TER DE CUCUTA</t>
  </si>
  <si>
    <t>26/11/2025 12:30:00</t>
  </si>
  <si>
    <t>26/11/2025</t>
  </si>
  <si>
    <t>EL SEÑOR OSCAR VENIA DE LA SEDE DEL MUNICIPIO DE EL SULIA, YA ESTANDO EN LA CIUDAD DE CUCUTA EN LA A</t>
  </si>
  <si>
    <t>SENA TECNOPARQUES NODO NEIVA ZONA ORIENTAL</t>
  </si>
  <si>
    <t>05/12/2025 05:30:00</t>
  </si>
  <si>
    <t>17/01/2026</t>
  </si>
  <si>
    <t>OJX791 - NPR [4] 700P [MINIBUSET MT 5200CC TD 4X CHEVROLET 2015</t>
  </si>
  <si>
    <t>INDICA QUE EL DIA MENCIONADO SE EFECTUÓ EL TRASLADO DE LA BUSETA INSTITUCIONAL DESDE EL CENTRO DE FO</t>
  </si>
  <si>
    <t>C ROZO FRENTE AL BALNEARIO TARDES CALEÑA</t>
  </si>
  <si>
    <t>19/03/2026 01:45:00</t>
  </si>
  <si>
    <t>Declaración: El vehículo estaba estacionado a la orilla de la vía y un camión dando reversa le golpe</t>
  </si>
  <si>
    <t>CARRETERA CENTRAL VIA BUGA TULUA - CENTRO AGROPECU</t>
  </si>
  <si>
    <t>29/05/2026 11:00:00</t>
  </si>
  <si>
    <t>iba por la vías internas del campus y al girar a la izquierda golpea un bolardo con el costo derecho</t>
  </si>
  <si>
    <t>CL 19 NORTE 131 COND CASTELLON ARMENIA QUINDIO</t>
  </si>
  <si>
    <t>26/08/2025 08:00:00</t>
  </si>
  <si>
    <t>01/09/2025</t>
  </si>
  <si>
    <t>OJY132 - AMAROK COMFORTLINE MT 2000CC 4X4 2 VOLKSWAGEN 2016</t>
  </si>
  <si>
    <t>Declaracion de los hechos: Se comunica el Sr. Jaime Andrés  González Castillo en calidad de intermed</t>
  </si>
  <si>
    <t>VI SAN JOSE DEL GUAVIARE EL RETORNO KM 18</t>
  </si>
  <si>
    <t>EL RETORNO</t>
  </si>
  <si>
    <t>28/10/2025 08:30:00</t>
  </si>
  <si>
    <t>29/10/2025</t>
  </si>
  <si>
    <t>ESTABAMOS EN DESPLAZAMIENTO EN LA RUTA SAN JOSE DEL GUAVIARE EL RETORNO Y SOBRE EL KM 18 AL CRUZAR N</t>
  </si>
  <si>
    <t>CL 1 CON 58 AUTOPISTA ENTRADA A CALI</t>
  </si>
  <si>
    <t>17/03/2026 07:30:00</t>
  </si>
  <si>
    <t>OJZ803 - FRONTIER [4] SE EURO VI MT 2300CC TD 6AB NISSAN 2026</t>
  </si>
  <si>
    <t>Declaración: Iba en medio de un trancón, cuando apareció una motocicleta, impactándole por la parte</t>
  </si>
  <si>
    <t>VIA HUILA A RIVERITA PUNTO DE REFERENCIA 95</t>
  </si>
  <si>
    <t>25/07/2025 04:45:00</t>
  </si>
  <si>
    <t>04/11/2025</t>
  </si>
  <si>
    <t>Detalles del siniestro:se comunica Jaime Andrés Gonzáles Castillo en calidad de funcionario SERVIC</t>
  </si>
  <si>
    <t>CR 30 SENTIDO SUR NORTE A LA ALTURA DE LA CL 8 SUR</t>
  </si>
  <si>
    <t>25/02/2026 07:30:00</t>
  </si>
  <si>
    <t>25/02/2026</t>
  </si>
  <si>
    <t>Declaracion: Transitaba en el sentido sur norte en la carrera 30 a la altura de la calle 8 sur en me</t>
  </si>
  <si>
    <t>GLORIETA DE LA MESA  VI FUNZA A MOSQUERA</t>
  </si>
  <si>
    <t>24/12/2025</t>
  </si>
  <si>
    <t>20/03/2026 10:58:00</t>
  </si>
  <si>
    <t>NYK578 - RANGER [5] XL MT 2000CC TD 4X4 EURO VI FORD 2026</t>
  </si>
  <si>
    <t>HECHOS PMD: Me encontraba en la glorieta esperando a que avanzara el tráfico y fui impactado por una</t>
  </si>
  <si>
    <t>CL 63 INGRESO AV REGIONAL SOBRE EL PN SIMON BOLIVA</t>
  </si>
  <si>
    <t>12/09/2024 10:00:00</t>
  </si>
  <si>
    <t>19/12/2024</t>
  </si>
  <si>
    <t>OBH647 - RAM [3] 2500 MEGA CAB [ AT 5900CC TD 4X DODGE 2009</t>
  </si>
  <si>
    <t>En la dirección anteriormente mencionada, de repente paso una moto entre los vehículos con unas vari</t>
  </si>
  <si>
    <t>KM 20 SALIENDO DE CARRETERA NACIONAL RIOHACHA HACI</t>
  </si>
  <si>
    <t>26/06/2026 02:30:00</t>
  </si>
  <si>
    <t>26/06/2026</t>
  </si>
  <si>
    <t>OZJ991 - RANGER [5] XL MT 2000CC TD 4X4 EURO VI FORD 2026</t>
  </si>
  <si>
    <t>Venia por la carretera y otro vehículo me cerro el paso y por yo adelantar le  le pego a otro vehícu</t>
  </si>
  <si>
    <t>VIA NACIONAL CL 1 37 238 ANILLO VIAL</t>
  </si>
  <si>
    <t>10/03/2026 01:24:00</t>
  </si>
  <si>
    <t>26/05/2026</t>
  </si>
  <si>
    <t>GVW744 - LO 916 MT 4800CC T 4X2 [INT] [37-39P] EURO VI MERCEDES BENZ 2</t>
  </si>
  <si>
    <t>DECLARACION DE LOS HECHOS DURANTE EL RECORRIDO SE PRESENTABA CONGESTIÓN VEHÍCULAR, Y SE TRANSITABA</t>
  </si>
  <si>
    <t>C SAN FELIPE A LA ALTURA DE VILLA DE LOS CABALLOS</t>
  </si>
  <si>
    <t>GUAINIA</t>
  </si>
  <si>
    <t>SAN FELIPE</t>
  </si>
  <si>
    <t>04/10/2025 08:30:00</t>
  </si>
  <si>
    <t>24/10/2025</t>
  </si>
  <si>
    <t>OJX371 - MASTER [3] 2.3L MT 2300CC TD 4X RENAULT 2015</t>
  </si>
  <si>
    <t>ME DESPLAZABA PARA MARIQUITA CON APRENDICES POR EL CORREGIMIENTO DE SAN FELIPE A LA ALTURA DE VILLA</t>
  </si>
  <si>
    <t>KL 5.5 ENTRE VALENCIA DE JESUS Y VALLEDUPAR</t>
  </si>
  <si>
    <t>20/10/2025 12:10:00</t>
  </si>
  <si>
    <t>OJX228 - DUSTER DYNAMIQUE MT 2000CC 4X2 RENAULT 2015</t>
  </si>
  <si>
    <t>Declaración: en calidad de intermediario del vehículo asegurado informa que se encontraba en la dire</t>
  </si>
  <si>
    <t>SECTOR CURVA LA  HERRADURA VIA VILLETA SASAIMA</t>
  </si>
  <si>
    <t>19/12/2025</t>
  </si>
  <si>
    <t>08/04/2026</t>
  </si>
  <si>
    <t>PRM415 - RANGER [5] XL MT 2000CC TD 4X4 EURO VI FORD 2026</t>
  </si>
  <si>
    <t>EN LA VIA VILLETA SASAIMA A LAS 08:00 SE PRESENTO UNA CONGESTION VEHICULAR DICHA CIRCUSTANCIA ME OBL</t>
  </si>
  <si>
    <t>OJX228 - NQR [2] 700P [BUSETON] MT 5200CC TD 4X CHEVROLET 2015</t>
  </si>
  <si>
    <t>CR 10 N 11 22 CENTRO AGROEMPRESARIAL DESARROLLO SE</t>
  </si>
  <si>
    <t>24/07/2025 07:00:00</t>
  </si>
  <si>
    <t>09/09/2025</t>
  </si>
  <si>
    <t>DECLARACION DE LOS HECHOS:El día 24 de julio de 2025, a las 09:00 horas, el vehículo de placas OLN42</t>
  </si>
  <si>
    <t>KR 14 CL 73 BR 7 DE AGOSTO</t>
  </si>
  <si>
    <t>22/07/2025 04:00:00</t>
  </si>
  <si>
    <t>02/08/2025</t>
  </si>
  <si>
    <t>OJY187 - AMAROK ANDINA MT 2000CC 4X4 1 VOLKSWAGEN 2016</t>
  </si>
  <si>
    <t>EN LA DIRECCIÓN MENCIONADA, ESTABA ESPERANDO EL CAMBIO  DEL SEMÁFORO CUANDO  EL SEÑOR IBA A GIRAR  A</t>
  </si>
  <si>
    <t>DURANTE EL RECORRIDO SE PRESENTABA CONGESTIÓN VEHÍCULAR, Y SE TRANSITABA A BAJA VELOCIDAD, DURANTE E</t>
  </si>
  <si>
    <t>VIA VEREDAL DE ACCESO A INGENIO PICHICHI</t>
  </si>
  <si>
    <t>EL CERRITO</t>
  </si>
  <si>
    <t>26/09/2025 04:09:00</t>
  </si>
  <si>
    <t>HECHOS: SE ENCONTRABA TRANSPORTANDO PERSONAL DEL SENA Y SE DESOLDÓ EL SOPORTE DEL REPUESTO DEL VEHÍC</t>
  </si>
  <si>
    <t>CL 76A SUR 12 05 (FRENTE AL COLEGIO SAN GREGORIO H</t>
  </si>
  <si>
    <t>04/03/2026 03:40:00</t>
  </si>
  <si>
    <t>NPK783 - RANGER [5] XL MT 2000CC TD 4X4 EURO VI FORD 2026</t>
  </si>
  <si>
    <t>Declaracion: Estando estacionado frente al colegio Frente al colegio San Gregorio Hernández en CL 76</t>
  </si>
  <si>
    <t>AV CIRCUNVALAR ENTRE CALL 24 Y 27 MONTERIA CORDOBA</t>
  </si>
  <si>
    <t>18/11/2025 06:50:00</t>
  </si>
  <si>
    <t>04/03/2026</t>
  </si>
  <si>
    <t>KPP417 - LO 916 MT 4800CC T 4X2 [INT] [37-39P] EURO VI MERCEDES BENZ 2</t>
  </si>
  <si>
    <t>DECLARACIÓN DE LOS HECHOS RCESTANDO EN EL PARQUEADERO DEL EDIFICIO ADMINISTRATIVO DE LA SEDE SEN</t>
  </si>
  <si>
    <t>CR CENTRAL VI BUGA TULUA CENTRO AGROPECUARIO DE BU</t>
  </si>
  <si>
    <t>26/03/2026 10:00:00</t>
  </si>
  <si>
    <t>Declaración: dando reversa golpeo una cercha (viga de un techo) ocasionando la ruptura del vidrio tr</t>
  </si>
  <si>
    <t>13/03/2026 09:00:00</t>
  </si>
  <si>
    <t>Declaración: El conductor dando reversa golpea la parte trasera izquierda afectando el bómper traser</t>
  </si>
  <si>
    <t>AV KR 30 17 B 25 SUR BR SANTANDER LOCALIDAD ANTONI</t>
  </si>
  <si>
    <t>16/07/2026 12:30:00</t>
  </si>
  <si>
    <t>17/07/2026</t>
  </si>
  <si>
    <t>NPK716 - MS 4.9 MT 5200CC TD 4X2 [INT] CHEVROLET 2026</t>
  </si>
  <si>
    <t>RC VEHICULOCONDUCTOR: A TRAVÉS DE LA SOLICITUD DEL ADMINISTRADOR DEL COMPLEJO SUR DEL SENA EL CO</t>
  </si>
  <si>
    <t>CL 37  7 BR ALFONSO LOPEZ</t>
  </si>
  <si>
    <t>PERJUICIOS MORALES Y DAÑOS A LA VIDA DE RELACION (</t>
  </si>
  <si>
    <t>KL 11 VI AL SAN JOSE DEL GUAVIARE, GUAVIARE</t>
  </si>
  <si>
    <t>SAN JOSE DE GUAVIARE</t>
  </si>
  <si>
    <t>25/09/2025 09:44:00</t>
  </si>
  <si>
    <t>OJY123 - AMAROK COMFORTLINE MT 2000CC 4X4 2 VOLKSWAGEN 2016</t>
  </si>
  <si>
    <t>Declaración: Me encontraba estacionado en el parqueadero del SENA, justo al lado de una camioneta pe</t>
  </si>
  <si>
    <t>DAÑOS MATERIALES COMBINADOS</t>
  </si>
  <si>
    <t>Aceptado</t>
  </si>
  <si>
    <t>220116902308311</t>
  </si>
  <si>
    <t>KR 13 # 65-10</t>
  </si>
  <si>
    <t>CASA MATRIZ</t>
  </si>
  <si>
    <t>03/09/2023</t>
  </si>
  <si>
    <t>25/01/2024</t>
  </si>
  <si>
    <t>17/10/2023 12:00:00</t>
  </si>
  <si>
    <t>24/12/2023</t>
  </si>
  <si>
    <t>HURTO</t>
  </si>
  <si>
    <t>INDICE VARIABLE</t>
  </si>
  <si>
    <t>OTROS</t>
  </si>
  <si>
    <t>CONSTITUCION COA 6323 PIEDRAHITAROA 18/12/2023SINIESTROFECHA SINIESTROAMPARORESERVAS PESOS</t>
  </si>
  <si>
    <t>220116902308309</t>
  </si>
  <si>
    <t>CL 12 # 10-54/58/60/62</t>
  </si>
  <si>
    <t>27/10/2023 12:00:00</t>
  </si>
  <si>
    <t>27/10/2023</t>
  </si>
  <si>
    <t>29/12/2023</t>
  </si>
  <si>
    <t>INCENDIO Y/O RAYO</t>
  </si>
  <si>
    <t>CONSTITUCION COA  6323 PALACIOSNNE 15/12/2023SINIESTROFECHA SINIESTROAMPARO RESERVAS PESOS</t>
  </si>
  <si>
    <t>220116902308218</t>
  </si>
  <si>
    <t>29/10/2023 12:00:00</t>
  </si>
  <si>
    <t>29/10/2023</t>
  </si>
  <si>
    <t>220116902308208</t>
  </si>
  <si>
    <t>23/09/2023 12:00:00</t>
  </si>
  <si>
    <t>23/09/2023</t>
  </si>
  <si>
    <t>220116902307474</t>
  </si>
  <si>
    <t>13/09/2023 12:00:00</t>
  </si>
  <si>
    <t>13/09/2023</t>
  </si>
  <si>
    <t>220116902308215</t>
  </si>
  <si>
    <t>04/09/2023 12:00:00</t>
  </si>
  <si>
    <t>04/09/2023</t>
  </si>
  <si>
    <t>220116902308217</t>
  </si>
  <si>
    <t>09/10/2023 12:00:00</t>
  </si>
  <si>
    <t>09/10/2023</t>
  </si>
  <si>
    <t>220116902305562</t>
  </si>
  <si>
    <t>09/09/2023 12:00:00</t>
  </si>
  <si>
    <t>19/12/2023</t>
  </si>
  <si>
    <t>220116902309268</t>
  </si>
  <si>
    <t>20/10/2023 12:00:00</t>
  </si>
  <si>
    <t>28/01/2024</t>
  </si>
  <si>
    <t>CONSTITUCION COA 6370 PIEDRAHITAROA 28/01/2024SINIESTROFECHA SINIESTRO           AMPARORESER</t>
  </si>
  <si>
    <t>220116902308230</t>
  </si>
  <si>
    <t>CL 7B ENTTRE KR 55 Y 56</t>
  </si>
  <si>
    <t>03/10/2023 12:00:00</t>
  </si>
  <si>
    <t>220116902308229</t>
  </si>
  <si>
    <t>24/10/2023 12:00:00</t>
  </si>
  <si>
    <t>ROTURA DE MAQUINARIA</t>
  </si>
  <si>
    <t>220116902308221</t>
  </si>
  <si>
    <t>11/11/2023 12:00:00</t>
  </si>
  <si>
    <t>220116902309288</t>
  </si>
  <si>
    <t>18/09/2023 12:00:00</t>
  </si>
  <si>
    <t>29/01/2024</t>
  </si>
  <si>
    <t>EXTENDED COVERAGE (OTROS AMPAROS ADICIONALES)</t>
  </si>
  <si>
    <t>CONSTITUCION COA 6370 PIEDRAHITAROA 28/01/2024SINIESTROFECHA SINIESTRO  AMPARORESERVAS PESOS</t>
  </si>
  <si>
    <t>NOMBRE VI AL AE KM 3 NOMBRE VI SENA EL L</t>
  </si>
  <si>
    <t>COBERTURA INCENDIO Y/O RAYO</t>
  </si>
  <si>
    <t>220116902307473</t>
  </si>
  <si>
    <t>10/10/2023 12:00:00</t>
  </si>
  <si>
    <t>** CORTOCIRCUITO, ARCO VOLTAICO O EFECTOS SIMILARES</t>
  </si>
  <si>
    <t>220116902308331</t>
  </si>
  <si>
    <t>17/11/2023 12:00:00</t>
  </si>
  <si>
    <t>17/01/2024</t>
  </si>
  <si>
    <t>CONSTITUCION COA 6370  PIEDRAHITAROA 17/01/2024SINIESTROFECHA SINIESTRO        AMPARORESERVA</t>
  </si>
  <si>
    <t>CORRIENTE DEBIL</t>
  </si>
  <si>
    <t>KR 54  NO. 49-09</t>
  </si>
  <si>
    <t>** CORTO CIRCUITO, ARCO VOLTAICO Y SOBRETENSIONES CAUSADAS POR RAYOS</t>
  </si>
  <si>
    <t>SEGURO OBLIGATORIO</t>
  </si>
  <si>
    <t>Cll 0 No 0</t>
  </si>
  <si>
    <t>LEJANIAS</t>
  </si>
  <si>
    <t>31/07/2025</t>
  </si>
  <si>
    <t>31/07/2026</t>
  </si>
  <si>
    <t>13/04/2026 01:00:00</t>
  </si>
  <si>
    <t>22/04/2026</t>
  </si>
  <si>
    <t>22/04/2026 04:20:00</t>
  </si>
  <si>
    <t>NO USAR - CONVERSION</t>
  </si>
  <si>
    <t>LGX89F - XR 190L HONDA 2025</t>
  </si>
  <si>
    <t>Gastos Medicos, Quirurgicos, Farmaceuticos y Hospi</t>
  </si>
  <si>
    <t>_</t>
  </si>
  <si>
    <t>CONDCUTOR DE MOTO SUFRE AT</t>
  </si>
  <si>
    <t>CL CALLE 22 CARRERA 13</t>
  </si>
  <si>
    <t>23/05/2026 01:00:00</t>
  </si>
  <si>
    <t>25/05/2026</t>
  </si>
  <si>
    <t>25/06/2026 11:03:00</t>
  </si>
  <si>
    <t>LGW23F - XR 190L HONDA 2025</t>
  </si>
  <si>
    <t>Sin detalles</t>
  </si>
  <si>
    <t>CLL 0 NO 0</t>
  </si>
  <si>
    <t>CHINAVITA</t>
  </si>
  <si>
    <t>03/10/2025 01:00:00</t>
  </si>
  <si>
    <t>17/10/2025</t>
  </si>
  <si>
    <t>18/10/2025 09:07:00</t>
  </si>
  <si>
    <t>LGX33F - XR 190L HONDA 2025</t>
  </si>
  <si>
    <t>Incapacidad Permanente</t>
  </si>
  <si>
    <t>CONDUCTOR DE MOTO SUFRE ACCIDENTE DE TRANSITO</t>
  </si>
  <si>
    <t>CL 0 CR 0</t>
  </si>
  <si>
    <t>26/09/2025 12:00:00</t>
  </si>
  <si>
    <t>07/10/2025</t>
  </si>
  <si>
    <t>08/10/2025</t>
  </si>
  <si>
    <t>ADELANTAR EN FORMA INDEBIDA</t>
  </si>
  <si>
    <t>LGX49F - XR 190L HONDA 2025</t>
  </si>
  <si>
    <t>REFIERE ACCIDENTE</t>
  </si>
  <si>
    <t>VIA VENECIA DEBORA ALTA</t>
  </si>
  <si>
    <t>01/08/2026</t>
  </si>
  <si>
    <t>12/09/2025 01:00:00</t>
  </si>
  <si>
    <t>15/09/2025</t>
  </si>
  <si>
    <t>29/09/2025 11:56:00</t>
  </si>
  <si>
    <t>LGY26F - XR 190L HONDA 2025</t>
  </si>
  <si>
    <t>VEREDA LA CARBONERA VIA PRINCIPAL</t>
  </si>
  <si>
    <t>PATIA (EL BORDO)</t>
  </si>
  <si>
    <t>06/11/2025 12:36:00</t>
  </si>
  <si>
    <t>LGX61F - XR 190L HONDA 2025</t>
  </si>
  <si>
    <t>Cll 00 No 0  0</t>
  </si>
  <si>
    <t>RIVERA</t>
  </si>
  <si>
    <t>16/09/2025</t>
  </si>
  <si>
    <t>23/10/2024 01:00:00</t>
  </si>
  <si>
    <t>12/12/2024 03:23:00</t>
  </si>
  <si>
    <t>FLS05D - XR 125 BRIO HONDA 2014</t>
  </si>
  <si>
    <t>MODIFICACION DE RESERVAS</t>
  </si>
  <si>
    <t>CONDUCTOR SUFRE ACCIDENTE DE TRANSITO</t>
  </si>
  <si>
    <t>Cll 0 No 0  0</t>
  </si>
  <si>
    <t>AGUSTIN CODAZZI</t>
  </si>
  <si>
    <t>25/09/2025 01:00:00</t>
  </si>
  <si>
    <t>29/10/2025 04:30:00</t>
  </si>
  <si>
    <t>LGW08F - XR 190L HONDA 2025</t>
  </si>
  <si>
    <t>PULI</t>
  </si>
  <si>
    <t>16/09/2025 01:00:00</t>
  </si>
  <si>
    <t>10/11/2025 06:05:00</t>
  </si>
  <si>
    <t>LGY54F - XR 190L HONDA 2025</t>
  </si>
  <si>
    <t>CONDUCTOR DE MOTOCICLETA PIERDE EL CONTROL POR UNA CURVA Y CAE</t>
  </si>
  <si>
    <t>04/09/2025</t>
  </si>
  <si>
    <t>04/09/2026</t>
  </si>
  <si>
    <t>28/11/2025 01:00:00</t>
  </si>
  <si>
    <t>15/01/2026 12:22:00</t>
  </si>
  <si>
    <t>LGY86F - XR 190L HONDA 2025</t>
  </si>
  <si>
    <t>PACIENTE EN CALIDAD DE CONDUCTOR QUE SUFRE</t>
  </si>
  <si>
    <t>EL PLAYON</t>
  </si>
  <si>
    <t>24/11/2024 01:00:00</t>
  </si>
  <si>
    <t>05/12/2024 07:50:00</t>
  </si>
  <si>
    <t>OSA947 - D22/NP300 NISSAN 2011</t>
  </si>
  <si>
    <t>PACIENTE EN CALIDAD DE OCUPANTE DE VEHICULO SUFRE ACCIDENTE DE TRANSITO</t>
  </si>
  <si>
    <t>18/09/2024 01:00:00</t>
  </si>
  <si>
    <t>13/01/2025</t>
  </si>
  <si>
    <t>13/01/2025 08:48:00</t>
  </si>
  <si>
    <t>OJX220 - NQR CHEVROLET 2015</t>
  </si>
  <si>
    <t>SE MOVILIZABA COMO PASAJERO DE BUS CUANDO EN EL TRAYECTO ESTE FRENA BRUSCAMENTE CAUSANDOLE CAIDA</t>
  </si>
  <si>
    <t>TODO RIESGO CONTRATISTA</t>
  </si>
  <si>
    <t>06/04/2024</t>
  </si>
  <si>
    <t>09/12/2024</t>
  </si>
  <si>
    <t>09/10/2024 12:00:00</t>
  </si>
  <si>
    <t>13/05/2025</t>
  </si>
  <si>
    <t>15/05/2025</t>
  </si>
  <si>
    <t>HURTO SIMPLE Y HURTO CALIFICADO</t>
  </si>
  <si>
    <t>CASO ONBASE 316251 OIZC - TRC - HECHOS RV: AVISO DE SINIESTRO POLIZA DE EQUIPO Y MAQUINARIA NO 10034</t>
  </si>
  <si>
    <t>02/04/2026</t>
  </si>
  <si>
    <t>20/05/2026 12:00:00</t>
  </si>
  <si>
    <t>22/06/2026</t>
  </si>
  <si>
    <t>OIZC CASO 350569 RAMO TRC HECHOS REF: AVISO SINIESTRO POLIZA No 1003570 RAMO: EQUIPO Y MAQUINARIA SE</t>
  </si>
  <si>
    <t>29/06/2024 09:00:00</t>
  </si>
  <si>
    <t>28/08/2024</t>
  </si>
  <si>
    <t>30/08/2024</t>
  </si>
  <si>
    <t>** TODO DAîO MATERIAL ACCIDENTAL, SUBITO E IMPREVISTO NO EXPRESAMENTE EXCLUIDO</t>
  </si>
  <si>
    <t>CASO 304187 - OIZC - SINIESTRO HP202400438 -DAÑO Tractor Massey Ferguson MF 291 - Serial 2914471090</t>
  </si>
  <si>
    <t>02/10/2025 12:00:00</t>
  </si>
  <si>
    <t>03/10/2025</t>
  </si>
  <si>
    <t>DAîO A MAQUINARIA O EQUIPO DE CONSTRUCCION</t>
  </si>
  <si>
    <t>CASO ONBASE 323448De manera atenta, me permito informar que debido a una ventisca o borrasca suc</t>
  </si>
  <si>
    <t>14/05/2025 12:00:00</t>
  </si>
  <si>
    <t>29/08/2025</t>
  </si>
  <si>
    <t>CASO ONBASE 321613 - OIZC - T.R.M - SINIESTRO HP20240 -DAÑO TRACTOR  John Deere 670- REGIONAL CUNDIN</t>
  </si>
  <si>
    <t>08/09/2025 12:00:00</t>
  </si>
  <si>
    <t>02/12/2025</t>
  </si>
  <si>
    <t>05/12/2025</t>
  </si>
  <si>
    <t>CASO ONBASE 326522 - OIZC - TRC - AVISO DE SINIESTRO POLIZA DE EQUIPO Y MAQUINARIA NO 1003570 SERVIC</t>
  </si>
  <si>
    <t>26/09/2025</t>
  </si>
  <si>
    <t>CASO ONBASE 323034 OIZC - TRC - HECHOS AVISO SINIESTRO POLIZA No 1003570 RAMO: E&amp;M- SENA SINIESTRO H</t>
  </si>
  <si>
    <t>Siniestro</t>
  </si>
  <si>
    <t>Sucursal</t>
  </si>
  <si>
    <t>Fecha Ocurrencia</t>
  </si>
  <si>
    <t>Fecha Notificación</t>
  </si>
  <si>
    <t>Fecha Registro</t>
  </si>
  <si>
    <t>ID Tomador</t>
  </si>
  <si>
    <t>Nombre Tomador</t>
  </si>
  <si>
    <t>Número Póliza</t>
  </si>
  <si>
    <t>Número Póliza Master</t>
  </si>
  <si>
    <t>Inicio Vigencia</t>
  </si>
  <si>
    <t>Fin Vigencia</t>
  </si>
  <si>
    <t>Nombre Ramo</t>
  </si>
  <si>
    <t>Cobertura</t>
  </si>
  <si>
    <t>137021</t>
  </si>
  <si>
    <t>Cali</t>
  </si>
  <si>
    <t>SERVICIO NACIONAL DE APRENDIZAJE SENA</t>
  </si>
  <si>
    <t>Transporte</t>
  </si>
  <si>
    <t>Pérdida o daño al vehículo aéreo no tripulado</t>
  </si>
  <si>
    <t>entrenamiento, fotografía, industria, mapeo, manejo de cultivos, imágenes térmicas, producción de video, Construcción / ingeniería</t>
  </si>
  <si>
    <t>78265</t>
  </si>
  <si>
    <t>Bucaramanga</t>
  </si>
  <si>
    <t>SERVICIO NACIONAL DE APRENDIZAJE - SENA</t>
  </si>
  <si>
    <t>entrenamiento,fotografía,industria,mapeo</t>
  </si>
  <si>
    <t>78828</t>
  </si>
  <si>
    <t>entrenamiento,fotografÃ­a,industria,mapeo</t>
  </si>
  <si>
    <t>Estatus</t>
  </si>
  <si>
    <t>Descripción Evento</t>
  </si>
  <si>
    <t>Nombre Beneficiario</t>
  </si>
  <si>
    <t>Valor Pagado Cia.</t>
  </si>
  <si>
    <t>CL-Cerrado</t>
  </si>
  <si>
    <t>AVISO STRO DAO PERDIDA DRONE MAVIC 2 PLACA 95031019641 HP202400845 CERCA CENTRO AGROINDUSTRIA Y AVIACION FECHA 19 SEPT 2024</t>
  </si>
  <si>
    <t>SERVICIO NACIONAL DE APRENDIZAJE</t>
  </si>
  <si>
    <t>Total</t>
  </si>
  <si>
    <t>Fecha Cierre</t>
  </si>
  <si>
    <t>Motivo Objeción</t>
  </si>
  <si>
    <t>Valor Pretensión</t>
  </si>
  <si>
    <t>VALORES AL 100%</t>
  </si>
  <si>
    <t>PARTE AXA COLPATRIA</t>
  </si>
  <si>
    <t>%</t>
  </si>
  <si>
    <t>licitación</t>
  </si>
  <si>
    <t>NRO_STRO</t>
  </si>
  <si>
    <t>NRO_POL</t>
  </si>
  <si>
    <t>Valores.Pagos Honorarios 100%</t>
  </si>
  <si>
    <t>Valores.Pagos Indemnización 100%</t>
  </si>
  <si>
    <t>Valores.Pag-Recob_Final 100%</t>
  </si>
  <si>
    <t>Valores.Pag-Salv_Final 100%</t>
  </si>
  <si>
    <t>Valores.Reserva Honorarios 100%</t>
  </si>
  <si>
    <t>Valores.Reserva Indemnización 100%</t>
  </si>
  <si>
    <t>Valores.Rsva-Recob_100%</t>
  </si>
  <si>
    <t>Valores.Rsva-Salv_100%</t>
  </si>
  <si>
    <t>Estimado 100%</t>
  </si>
  <si>
    <t>COD_SUC_COMERCIAL</t>
  </si>
  <si>
    <t>AAAA_EJERCICIO</t>
  </si>
  <si>
    <t>DES_SUC_COMERCIAL</t>
  </si>
  <si>
    <t>DES_RAMO_COMERCIAL</t>
  </si>
  <si>
    <t>fec_ocurrido</t>
  </si>
  <si>
    <t>FEC_AVISO</t>
  </si>
  <si>
    <t>FEC_REGISTRO</t>
  </si>
  <si>
    <t>NOMBRE</t>
  </si>
  <si>
    <t>DES_AMPARO</t>
  </si>
  <si>
    <t>DES_RIESGO</t>
  </si>
  <si>
    <t>DES_NOMBRE_AGENTE</t>
  </si>
  <si>
    <t>COD_AGENTE</t>
  </si>
  <si>
    <t>FEC_VIG_DESDE</t>
  </si>
  <si>
    <t>FEC_VIG_HASTA</t>
  </si>
  <si>
    <t>NRO_DOC</t>
  </si>
  <si>
    <t>DES_TIPO_POLIZA</t>
  </si>
  <si>
    <t>COD_TIPO_COAS</t>
  </si>
  <si>
    <t>Consecutivo Athento</t>
  </si>
  <si>
    <t>DES_CAUSA</t>
  </si>
  <si>
    <t>Valores.Pag-Hono_Final</t>
  </si>
  <si>
    <t>Valores.Pag-Indem_Final</t>
  </si>
  <si>
    <t>Valores.Pag-Recob_Final</t>
  </si>
  <si>
    <t>Valores.Pag-Salv_Final</t>
  </si>
  <si>
    <t>Valores.Rsva-Hono_Actual</t>
  </si>
  <si>
    <t>Valores.Rsva-Indem_Actual</t>
  </si>
  <si>
    <t>Valores.Rsva-Recob_Actual</t>
  </si>
  <si>
    <t>Valores.Rsva-Salv_Actual</t>
  </si>
  <si>
    <t>Estimado</t>
  </si>
  <si>
    <t>Nombre tomador</t>
  </si>
  <si>
    <t>Subreclamo</t>
  </si>
  <si>
    <t>nombre_funcionario</t>
  </si>
  <si>
    <t>Proceso</t>
  </si>
  <si>
    <t>Numero proceso</t>
  </si>
  <si>
    <t>Nombre abogado gastos defensa</t>
  </si>
  <si>
    <t>2023-2024</t>
  </si>
  <si>
    <t>58477</t>
  </si>
  <si>
    <t>4</t>
  </si>
  <si>
    <t>2023</t>
  </si>
  <si>
    <t>BOGOTÁ CORREDORES</t>
  </si>
  <si>
    <t>RESPONS. CIVIL</t>
  </si>
  <si>
    <t>GASTOS DE DEFENSA</t>
  </si>
  <si>
    <t>PROSEGUROS CORREDORES DE SEGUROS S A</t>
  </si>
  <si>
    <t>DIRECTORES Y ADMINISTRADORES SERVIDORES PUBLICOS</t>
  </si>
  <si>
    <t>STRO-24-100048575</t>
  </si>
  <si>
    <t>ACTOS, ERRORES Y OMISIONES</t>
  </si>
  <si>
    <t>4-15-58477-2023-3</t>
  </si>
  <si>
    <t>Disciplinario</t>
  </si>
  <si>
    <t>HECTOR RAFAEL  RUIZ VEGA</t>
  </si>
  <si>
    <t>SIN_DATO</t>
  </si>
  <si>
    <t>58639</t>
  </si>
  <si>
    <t>2024</t>
  </si>
  <si>
    <t>STRO-24-100025580</t>
  </si>
  <si>
    <t xml:space="preserve">SERVICIO NACIONAL DE APRENDIZAJE SENA  </t>
  </si>
  <si>
    <t>4-15-58639-2024-1</t>
  </si>
  <si>
    <t>Administrativo</t>
  </si>
  <si>
    <t>STRO-24-100025909</t>
  </si>
  <si>
    <t>4-15-58639-2024-2</t>
  </si>
  <si>
    <t>58647</t>
  </si>
  <si>
    <t>2024-2024</t>
  </si>
  <si>
    <t>58790</t>
  </si>
  <si>
    <t>58881</t>
  </si>
  <si>
    <t>STRO-24-100031998</t>
  </si>
  <si>
    <t>4-15-58881-2024-1</t>
  </si>
  <si>
    <t>ÃSCAR SERNA ESTRADA</t>
  </si>
  <si>
    <t>59047</t>
  </si>
  <si>
    <t>STRO-24-100037362</t>
  </si>
  <si>
    <t>4-15-59047-2024-1</t>
  </si>
  <si>
    <t>Penal</t>
  </si>
  <si>
    <t>DIEGO ALONSO RAMIREZ PINEDA</t>
  </si>
  <si>
    <t>59150</t>
  </si>
  <si>
    <t>STRO-24-100040912</t>
  </si>
  <si>
    <t>4-15-59150-2024-1</t>
  </si>
  <si>
    <t>59223</t>
  </si>
  <si>
    <t>59297</t>
  </si>
  <si>
    <t>59336</t>
  </si>
  <si>
    <t>STRO-24-100046324</t>
  </si>
  <si>
    <t>4-15-59336-2024-1</t>
  </si>
  <si>
    <t>59368</t>
  </si>
  <si>
    <t>STRO-24-100049281</t>
  </si>
  <si>
    <t>4-15-59368-2024-1</t>
  </si>
  <si>
    <t>CARLOS MARIO ÃLVAREZ MARTÃNEZ</t>
  </si>
  <si>
    <t>59388</t>
  </si>
  <si>
    <t>STRO-24-100050057</t>
  </si>
  <si>
    <t>4-15-59388-2024-1</t>
  </si>
  <si>
    <t>SINDY LORENA MESTRE MOLINA</t>
  </si>
  <si>
    <t>59389</t>
  </si>
  <si>
    <t>STRO-24-100050129</t>
  </si>
  <si>
    <t>4-15-59389-2024-1</t>
  </si>
  <si>
    <t>59390</t>
  </si>
  <si>
    <t>STRO-24-100050333</t>
  </si>
  <si>
    <t>4-15-59390-2024-1</t>
  </si>
  <si>
    <t>MARTÃN ALBERTO SANTOS DÃAZ</t>
  </si>
  <si>
    <t>59440</t>
  </si>
  <si>
    <t>59453</t>
  </si>
  <si>
    <t>59463</t>
  </si>
  <si>
    <t>59500</t>
  </si>
  <si>
    <t>STRO-24-100052214</t>
  </si>
  <si>
    <t>4-15-59500-2024-1</t>
  </si>
  <si>
    <t>Fiscal</t>
  </si>
  <si>
    <t>MIGUEL ALEJANDRO JURADO ERAZO</t>
  </si>
  <si>
    <t>59501</t>
  </si>
  <si>
    <t>STRO-24-100052280</t>
  </si>
  <si>
    <t>4-15-59501-2024-1</t>
  </si>
  <si>
    <t>CAROL PAOLA RODRÃGUEZ PÃREZ</t>
  </si>
  <si>
    <t>59536</t>
  </si>
  <si>
    <t>59562</t>
  </si>
  <si>
    <t>STRO-24-100053114</t>
  </si>
  <si>
    <t>4-15-59562-2024-1</t>
  </si>
  <si>
    <t>RICARDO GOMEZ MAHECHA</t>
  </si>
  <si>
    <t>59583</t>
  </si>
  <si>
    <t>STRO-24-100053855</t>
  </si>
  <si>
    <t>4-15-59583-2024-1</t>
  </si>
  <si>
    <t>59591</t>
  </si>
  <si>
    <t>59597</t>
  </si>
  <si>
    <t>STRO-24-100054318</t>
  </si>
  <si>
    <t>4-15-59597-2024-1</t>
  </si>
  <si>
    <t>IVÃN ROBERTO CASTAÃO GONZÃLEZ</t>
  </si>
  <si>
    <t>59637</t>
  </si>
  <si>
    <t>STRO-24-100055532</t>
  </si>
  <si>
    <t>4-15-59637-2024-1</t>
  </si>
  <si>
    <t>DANIEL EDUARDO CORTÃS CORTÃS</t>
  </si>
  <si>
    <t>59643</t>
  </si>
  <si>
    <t>STRO-24-100055643</t>
  </si>
  <si>
    <t>4-15-59643-2024-1</t>
  </si>
  <si>
    <t>FREDY BLADIMIR VANEGAS LADINO</t>
  </si>
  <si>
    <t>STRO-24-100055874</t>
  </si>
  <si>
    <t>4-15-59643-2024-2</t>
  </si>
  <si>
    <t>STRO-25-100002464</t>
  </si>
  <si>
    <t>4-15-59643-2024-3</t>
  </si>
  <si>
    <t>59763</t>
  </si>
  <si>
    <t>STRO-25-100002921</t>
  </si>
  <si>
    <t>4-15-59763-2024-2</t>
  </si>
  <si>
    <t>LINA TATIANA DÃAZ PEÃA</t>
  </si>
  <si>
    <t>STRO-24-100059395</t>
  </si>
  <si>
    <t>4-15-59763-2024-1</t>
  </si>
  <si>
    <t>CIRO ANDRÃS ALBA CALIXTO</t>
  </si>
  <si>
    <t>2024-2025</t>
  </si>
  <si>
    <t>59875</t>
  </si>
  <si>
    <t>2025</t>
  </si>
  <si>
    <t>59928</t>
  </si>
  <si>
    <t>60027</t>
  </si>
  <si>
    <t>RESPON. POR UN JUICIO DE RESPONSABILIDAD FISCAL</t>
  </si>
  <si>
    <t>60158</t>
  </si>
  <si>
    <t>STRO-25-100012070</t>
  </si>
  <si>
    <t>4-15-60158-2025-1</t>
  </si>
  <si>
    <t>COLLINS ARMANDO GÃMEZ RIOS</t>
  </si>
  <si>
    <t>60159</t>
  </si>
  <si>
    <t>60161</t>
  </si>
  <si>
    <t>STRO-25-100012154</t>
  </si>
  <si>
    <t>4-15-60161-2025-1</t>
  </si>
  <si>
    <t>60204</t>
  </si>
  <si>
    <t>2025-2026</t>
  </si>
  <si>
    <t>60233</t>
  </si>
  <si>
    <t>DIRECTORES Y ADM.SERVIDORES PUBLICOS-PERJUICIOS A TERCEROS</t>
  </si>
  <si>
    <t>CL 57 NO 8  69</t>
  </si>
  <si>
    <t>60436</t>
  </si>
  <si>
    <t>STRO-25-100018478</t>
  </si>
  <si>
    <t>4-15-60436-2025-1</t>
  </si>
  <si>
    <t>Rodrigo Quintero SÃ¡nchez</t>
  </si>
  <si>
    <t>60501</t>
  </si>
  <si>
    <t>STRO-25-100020195</t>
  </si>
  <si>
    <t>4-15-60501-2025-1</t>
  </si>
  <si>
    <t>AndrÃ©s Felipe Toscano HernÃ¡ndez</t>
  </si>
  <si>
    <t>60562</t>
  </si>
  <si>
    <t>STRO-25-100022402</t>
  </si>
  <si>
    <t>4-15-60562-2025-1</t>
  </si>
  <si>
    <t>MI ASESOR JURIDICO S.A.S.- Carlos Alberto Castiblanco Rodriguez</t>
  </si>
  <si>
    <t>60618</t>
  </si>
  <si>
    <t>STRO-25-100023161</t>
  </si>
  <si>
    <t>4-15-60618-2025-1</t>
  </si>
  <si>
    <t>Gina Marcela Rubio RodrÃ­guez</t>
  </si>
  <si>
    <t>60619</t>
  </si>
  <si>
    <t>STRO-25-100023158</t>
  </si>
  <si>
    <t>GINA MARCELA RUBIO RODRIGUEZ</t>
  </si>
  <si>
    <t>60714</t>
  </si>
  <si>
    <t>STRO-25-100026322</t>
  </si>
  <si>
    <t>00</t>
  </si>
  <si>
    <t>NUBIA GARCIA VALENCIA</t>
  </si>
  <si>
    <t>60811</t>
  </si>
  <si>
    <t>STRO-25-100028222</t>
  </si>
  <si>
    <t>4-15-60811-2025-1</t>
  </si>
  <si>
    <t>YESID PIMIENTO CASTILLO</t>
  </si>
  <si>
    <t>61085</t>
  </si>
  <si>
    <t>2026</t>
  </si>
  <si>
    <t>STRO-26-000000227</t>
  </si>
  <si>
    <t>4-15-61085-2026-1</t>
  </si>
  <si>
    <t>61096</t>
  </si>
  <si>
    <t>STRO-26-000000406</t>
  </si>
  <si>
    <t>4-15-61096-2026-1</t>
  </si>
  <si>
    <t>LUIS CARLOS PINEDA TÃLLEZ</t>
  </si>
  <si>
    <t>61171</t>
  </si>
  <si>
    <t>STRO-26-100003554</t>
  </si>
  <si>
    <t>4-15-61171-2026-1</t>
  </si>
  <si>
    <t>JOSE OMAR ORTIZ PERALTA</t>
  </si>
  <si>
    <t>61174</t>
  </si>
  <si>
    <t>STRO-26-100003663</t>
  </si>
  <si>
    <t>4-15-61174-2026-1</t>
  </si>
  <si>
    <t>LAURA CAROLINA CORREA RAMÃREZ</t>
  </si>
  <si>
    <t>61181</t>
  </si>
  <si>
    <t>STRO-26-100003634</t>
  </si>
  <si>
    <t>4-15-61181-2026-1</t>
  </si>
  <si>
    <t>61207</t>
  </si>
  <si>
    <t>61242</t>
  </si>
  <si>
    <t>STRO-26-100005892</t>
  </si>
  <si>
    <t>4-15-61242-2026-1</t>
  </si>
  <si>
    <t>61252</t>
  </si>
  <si>
    <t>STRO-26-100006094</t>
  </si>
  <si>
    <t>4-15-61252-2026-1</t>
  </si>
  <si>
    <t>Roger del Cristo Marquez MartÃ­nez</t>
  </si>
  <si>
    <t>61258</t>
  </si>
  <si>
    <t>STRO-26-100006349</t>
  </si>
  <si>
    <t>4-15-61258-2026-1</t>
  </si>
  <si>
    <t>JHON EDWARD MORALES MAZUERA</t>
  </si>
  <si>
    <t>61262</t>
  </si>
  <si>
    <t>STRO-26-100005327</t>
  </si>
  <si>
    <t>4-15-61262-2026-1</t>
  </si>
  <si>
    <t>Carlos AndrÃ©s Ballesteros Serpa</t>
  </si>
  <si>
    <t>61265</t>
  </si>
  <si>
    <t>STRO-26-100006625</t>
  </si>
  <si>
    <t>4-15-61265-2026-1</t>
  </si>
  <si>
    <t>Camilo AndrÃ©s GonzÃ¡lez Carvajal.</t>
  </si>
  <si>
    <t>61309</t>
  </si>
  <si>
    <t>STRO-26-100007385</t>
  </si>
  <si>
    <t>4-15-61309-2026-1</t>
  </si>
  <si>
    <t>61319</t>
  </si>
  <si>
    <t>STRO-26-100008416</t>
  </si>
  <si>
    <t>4-15-61319-2026-1</t>
  </si>
  <si>
    <t>EDWARD LONDOÃO ROJAS</t>
  </si>
  <si>
    <t>61322</t>
  </si>
  <si>
    <t>STRO-26-100008418</t>
  </si>
  <si>
    <t>4-15-61322-2026-1</t>
  </si>
  <si>
    <t>61325</t>
  </si>
  <si>
    <t>STRO-26-100008420</t>
  </si>
  <si>
    <t>4-15-61325-2026-1</t>
  </si>
  <si>
    <t>61326</t>
  </si>
  <si>
    <t>STRO-26-100008421</t>
  </si>
  <si>
    <t>4-15-61326-2026-1</t>
  </si>
  <si>
    <t>61327</t>
  </si>
  <si>
    <t>STRO-26-100008422</t>
  </si>
  <si>
    <t>4-15-61327-2026-1</t>
  </si>
  <si>
    <t>61385</t>
  </si>
  <si>
    <t>STRO-26-100009941</t>
  </si>
  <si>
    <t>4-15-61385-2026-1</t>
  </si>
  <si>
    <t>NO REGISTRA</t>
  </si>
  <si>
    <t>TOTAL</t>
  </si>
  <si>
    <t>Num. Poliza</t>
  </si>
  <si>
    <t>Num. Riesgo</t>
  </si>
  <si>
    <t>Fec. Ini. Vig.</t>
  </si>
  <si>
    <t>Fec. Fin Vig.</t>
  </si>
  <si>
    <t>Nom. Procucto</t>
  </si>
  <si>
    <t>Tomador</t>
  </si>
  <si>
    <t>Nom. Tomador</t>
  </si>
  <si>
    <t>Nom. aseg.</t>
  </si>
  <si>
    <t>Num. Sini</t>
  </si>
  <si>
    <t>Fec. Sini</t>
  </si>
  <si>
    <t>Fec. Denu.Sini</t>
  </si>
  <si>
    <t>Fec. Aper. Exp</t>
  </si>
  <si>
    <t>Fec. Ult. liq</t>
  </si>
  <si>
    <t>Nom. Exp.</t>
  </si>
  <si>
    <t>Est. Exp.</t>
  </si>
  <si>
    <t>Tip. Coa.</t>
  </si>
  <si>
    <t>Rva. Actual 100%</t>
  </si>
  <si>
    <t>Liquidado 100%</t>
  </si>
  <si>
    <t>Liquidado Indem</t>
  </si>
  <si>
    <t>Liquidado Gastos</t>
  </si>
  <si>
    <t>Liquidado Honor</t>
  </si>
  <si>
    <t>Relato</t>
  </si>
  <si>
    <t>Vigencia Detallada</t>
  </si>
  <si>
    <t>Vigencia</t>
  </si>
  <si>
    <t>TODO RIESGO DANOS MATERIALES</t>
  </si>
  <si>
    <t>DAÑOS MATERIALES</t>
  </si>
  <si>
    <t>T</t>
  </si>
  <si>
    <t>1-CEDIDO</t>
  </si>
  <si>
    <t>AVISO SINIESTRO POLIZA No 2201223005974 RAMO: TRDM- SENA SINIESTRO HP202400067 -DAÑO  ACOMETIDA BAJA TENSION  - REGIONAL   ATLANTICO - CENTRO NACIONAL</t>
  </si>
  <si>
    <t>ACTOS MAL INTENCIONADOS</t>
  </si>
  <si>
    <t>AVISO SINIESTRO POLIZA No 2201223005974 RAMO: TRDM- SENA SINIESTRO HP202400076 DAÑO ACOMEDTIDA MEDIA TENSION - 13200 Voltios - REGIONAL  ATLANTICO  -</t>
  </si>
  <si>
    <t>AVISO SINIESTRO POLIZA No 2201223005974 RAMO: TRDM- SENA SINIESTRO HP202400131 -DAÑO VIDRIO PUERTA PRINCIPAL - REGIONAL   CESAR  - CENTRO OPERACION Y</t>
  </si>
  <si>
    <t>DAÑO INTERNO</t>
  </si>
  <si>
    <t>REF: AVISO SINIESTRO POLIZA No 2201223005974 RAMO: TODO RIESGO DAÑO MATERIAL SERVICIO NACIONAL DE APRENDIZAJE- SENA SINIESTRO HP202400144 -DAÑO PANTAL</t>
  </si>
  <si>
    <t>AVISO SINIESTRO POLIZA No 2201223005974 RAMO: TRDM- SENA SINIESTRO HP202400143 -DAÑO CERRAMIENTO Perimetral REGIONAL CAQUETA CENTRO TECNOLOGICO DE LA</t>
  </si>
  <si>
    <t>AVISO SINIESTRO POLIZA No 2201223005974 RAMO: TRDM- SENA SINIESTRO HP 202400153 -DAÑO PUERTA VIDRIO  Entrada Subdireccion -REGIONAL ANTIOQUIA -CENTRO</t>
  </si>
  <si>
    <t>AVISO DE SINIESTRO POLIZA NO 2201223005974 RAMO: TODO RIESGO DAÑO MATERIAL SERVICIO NACIONAL DE APRENDIZAJE SENA SINIESTRO HP202400154 DAÑO TRES COMPU</t>
  </si>
  <si>
    <t>AVISO SINIESTRO POLIZA No 2201223005974 RAMO: TRDM- SENA SINIESTRO HP202400159 -DAÑO CUBIERTA PATIO CENTRAL- REGIONAL DISTRITO -CENTRO Gestion de Merc</t>
  </si>
  <si>
    <t>AVISO SINIESTRO POLIZA No 2201223005974 RAMO: TRDM- SENA SINIESTRO HP 202400142 -DAÑO CUBIERTA  pasillo  bloques 10 y 11 REGIONAL BOYACA CENTRO INDUST</t>
  </si>
  <si>
    <t>AVISO SINIESTRO POLIZA No 2201223005974 RAMO: TRDM- SENA SINIESTRO HP202400165 -DAÑO PISO GIMNACIO - REGIONAL DISTRITO -COMPLEJO SUR  FECHA DE SINIEST</t>
  </si>
  <si>
    <t>Aviso de siniestro Poliza No 2201223005974 Ramo: Todo Riesgo Daño Material ¿ SENA- No 202400199 Daño Maquina Cortadora Laser Tecnoparque - Empresa y S</t>
  </si>
  <si>
    <t>AVISO DE SINIESTRO POLIZA NO 2201223005974 RAMO: TODO RIESGO DAÑO MATERIAL SERVICIO SENA SINIESTRO 202400215. Rotura de vidrios en el Programa de Turi</t>
  </si>
  <si>
    <t>AVISO DE SINIESTRO POLIZA No 2201224007736 RAMO: TODO RIESGO DAÑO MATERIAL SERVICIO SENA SINIESTRO 202400216 Rotura de vidrios Distrito Bogota/Centro</t>
  </si>
  <si>
    <t>AVISO DE SINIESTRO POLIZA NO 2201224007736 RAMO: TODO RIESGO DAÑO MATERIAL SERVICIO NACIONAL DE APRENDIZAJE SENA SINIESTRO 202400223 DAÑO IMPRESORA BI</t>
  </si>
  <si>
    <t>AVISO SINIESTRO POLIZA No 2201223005974 RAMO: TRDM- SENA SINIESTRO HP202400269 -DAÑO VIDRIO Puerta tercer piso -REGIONAL DISTRITO - CENTRO DE SERVICIO</t>
  </si>
  <si>
    <t>AVISO SINIESTRO POLIZA No 2201223005974 RAMO: TRDM- SENA SINIESTRO HP202400269 -DAÑO VIDRIO Ventana  tercer piso -REGIONAL DISTRITO - CENTRO DE SERVIC</t>
  </si>
  <si>
    <t>AVISO DE SINIESTRO POLIZA NO 2201223005974 RAMO: TODO RIESGO DAÑOS MATERIALES SENA SINIESTRO 202400272 DAÑO TELEVISOR 82 PULGADAS MARCA PANASONIC PLAC</t>
  </si>
  <si>
    <t>AVISO DE SINIESTRO POLIZA NO 2201224007736 RAMO: TODO RIESGO DAÑOS MATERIALES SENA SINIESTRO 202400274. ROTURA VIDRIO CENTRO DE GESTION Y DESARROLLO S</t>
  </si>
  <si>
    <t>AVISO SINIESTRO POLIZA No 2201224007736 RAMO: TRDM- SENA SINIESTRO HP202400 -DAÑO POR AGUA EN BODEGA fruver Alamos REGIONAL DISTRITO CENTRO NACIONAL D</t>
  </si>
  <si>
    <t>AVISO DE SINIESTRO POLIZA NO 2201223005974 RAMO TODO RIESGO DAÑOS MATERIALES SENA SINIESTRO 202400290 ROTURA DE VIDRIO CENTRO AGROPECUARIO DE BUGA VAL</t>
  </si>
  <si>
    <t>REF: AVISO SINIESTRO POLIZA No.2201224007736 RAMO: TRDM- SENA SINIESTRO HP202400323¿¿¿ -DAÑO SUBESTACION ELECTRICA - REGIONAL  CORDOBA         - CENTR</t>
  </si>
  <si>
    <t>AVISO SINIESTRO POLIZA No 2201224007736 RAMO: TRDM- SENA SINIESTRO HP202400339 -DAÑO Tractor Massey Ferguson MF 291 - Serial 2914471090 REGIONAL ANTIO</t>
  </si>
  <si>
    <t>REF: AVISO SINIESTRO POLIZA No 2201224007736 RAMO: TRDM- SENA SINIESTRO HP202400355 -DAÑO UPS POWES TITAN CORTO CIRCUITO  REGIONAL ANTIOQUIA  CENTRO D</t>
  </si>
  <si>
    <t>AVISO DE SINIESTRO POLIZA No 2201224007736 RAMO TODO RIESGO DAÑOS MATERIALES SENA SINIESTRO 202400360 DAÑO UNIDAD TRASNPORTADORA COMPUTADOR AGILENT IN</t>
  </si>
  <si>
    <t>AVISO SINIESTRO POLIZA No 2201224007736 RAMO: RRDM- SENA SINIESTRO HP202400365 -DAÑO ROTURA DE 5 VIDRIOS  REGIONAL BOYACA -CENTRO INDUSTRIAL DE MANTEN</t>
  </si>
  <si>
    <t>AVISO SINIESTRO POLIZA No 2201224007736 RAMO: TRDM- SENA SINIESTRO HP202400368 -DAÑO TRASNFORAMDOR 300 KVA  REGIONAL SUCRE -CENTRO  DE INNOVACION. LA</t>
  </si>
  <si>
    <t>AVISO SINIESTRO POLIZA No 2201224007736 RAMO: TRDM- SENA SINIESTRO HP202400369 -DAÑO ROTURA VIDRIO VENTANA -REGIONAL VALLE CENTRO  AGROPECUARIO DE BUG</t>
  </si>
  <si>
    <t>AVISO SINIESTRO POLIZA No 2201224007736 RAMO: TRDM- SENA SINIESTRO HP202400370 -HURTO DOS PORTATILES PLACA 91241036900-SERIAL Inventario TELEFONICA-RE</t>
  </si>
  <si>
    <t>AVISO DE SINIESTRO POLIZA No 2201224007736 RAMO TODO RIESGO DAÑOS MATERIALES SENA SINIESTRO 202400402 DAÑO TRANSFORMADOR SERIAL 407505 CENTRO ACUICOLA</t>
  </si>
  <si>
    <t>AVISO SINIESTRO POLIZA No 2201224007736 RAMO: TRDM- SENA SINIESTRO HP202400417  DAÑO por fuerte lluvias en  Lamparas antipolvo de 72 w - Tapa caja de</t>
  </si>
  <si>
    <t>P</t>
  </si>
  <si>
    <t>SINIESTRO HP DAÑO Y AFECTACIONES EN LA PARTE DE INFRAESTRUCTURA Y EQUIPOS DE LAS DIFERENTES CADENAS -REGIONAL ANTIOQUIA CENTRO DE LA TECNOLOGIA DE LA</t>
  </si>
  <si>
    <t>AVISO DE SINIESTRO POLIZA No 2201223005974 RAMO TODO RIESGO DAÑOS MATERIALES - SENA SINIESTRO 202400436 DAÑO EN LA PLANTA DE TRATAMIENTO DE AGUAS RESI</t>
  </si>
  <si>
    <t>AVISO SINIESTRO POLIZA No 2201223005974 RAMO: TRDM- SENA SINIESTRO HP202400453 -ROTURA VIDRIO BAÑO PRIMER PISO  REGIONAL DISTRITO CENTRO Cenigraf - FE</t>
  </si>
  <si>
    <t>AVISO DE SINIESTRO POLIZA No 2201224007736 RAMO TODO RIESGO DAÑOS MATERIALES SERVICIO NACIONAL DE APRENDIZAJE SENA SINIESTRO 202400509 DAÑO COMPUTADOR</t>
  </si>
  <si>
    <t>AVISO DE SINIESTRO POLIZA No 2201224007736 RAMO TODO RIESGO DAÑOS MATERIALES SENA SINIESTRO 202400512 DAÑO COLAPSO CIELO RASO OFICINA DE LA ESCUELA NA</t>
  </si>
  <si>
    <t>AVISO DE SINIESTRO POLIZA NO 2201224007736 RAMO TODO RIESGO DAÑOS MATERIALES SENA SINIESTRO 202400530 DAÑO MOTOR DIDACTICO FORD FOCUS PLACA 105010206</t>
  </si>
  <si>
    <t>AVISO DE SINIESTRO POLIZA NO 2201224007736 RAMO TODO RIESGO DAÑOS MATERIALES SENA SINIESTRO 202400535 ESTALLIDO DEL VIDRIO DE UNA NAVE DE LA PUERTA PR</t>
  </si>
  <si>
    <t>AVISO SINIESTRO POLIZA No 2201223005974 RAMO: TRDM- SENA SINIESTRO HP202400536 -DAÑO de Tres (03) bombas sumergibles-Un (01) BLOWER para oxigenar los</t>
  </si>
  <si>
    <t>AVISO SINIESTRO POLIZA No 2201223005974 RAMO: TRDM- SENA SINIESTRO HP202400537 -DAÑO DESTILADOR DE AGUA PLACA 95011012588 REGIONAL ANTIOQUIA - CENTRO</t>
  </si>
  <si>
    <t>ASUNTO: AVISO DE SINIESTRO POLIZA NO 2201224007736 RAMO TODO RIESGO DAÑOS MATERIALES SERVICIO NACIONAL DE APRENDIZAJE SENA SINIESTRO 202400556 ROTURA</t>
  </si>
  <si>
    <t>AVISO SINIESTRO POLIZA No 2201224007736 RAMO: TRDM- SENA SINIESTRO HP202400587 -DAÑO POLICARBONATOS DE TECHO REGIONAL CUNDIMARCA CENTRO De Desarrollo</t>
  </si>
  <si>
    <t>AVISO SINIESTRO POLIZA No 2201224007736 RAMO: TRDM- SENA SINIESTRO HP202400604 -DAÑO ROTURA DE VIDRIOS ZONAS COMUNES AMBIENTES DE FORMACION . REGIONAL</t>
  </si>
  <si>
    <t>AVISO SINIESTRO POLIZA No 2201223005974 RAMO: TRDM- SENA SINIESTRO HP202400605 -DAÑO ESTRUCTURA  CIELO RASO  REGIONAL BOLIVAR CENTRO  Internacional Na</t>
  </si>
  <si>
    <t>AVISO SINIESTRO POLIZA No 2201224007736 RAMO: TRDM- SENA SINIESTRO HP202400612 -DAÑO EQUIPOS DE REFRIGERACION Y ALIMENTOS - REGIONAL CUNDINAMARCA -CEN</t>
  </si>
  <si>
    <t>AVISO DE SINIESTRO POLIZA NO 2201224007736 RAMO TODO RIESGO DAÑOS MATERIALES SENA SINIESTRO 202400620 DAÑO VIDRIOS CENTRO AGROPECUARIO BUGA REGIONAL V</t>
  </si>
  <si>
    <t>AVISO DE SINIESTRO RAMO TODO RIESGO DAÑOS MATERIALES SENA POLIZA NO 2201223005974 SINIESTRO 202400624 - POLIZA 2201224007736 SINIESTRO 202400623 DAÑO</t>
  </si>
  <si>
    <t>AVISO DE SINIESTRO SERVICIO NACIONAL DE APRENDIZAJE SENA RAMO TODO RIESGO DAÑOS MATERIALES POLIZA 2201224007736 SINIESTRO 202400637DAÑO ESTACION METE</t>
  </si>
  <si>
    <t>AVISO SINIESTRO POLIZA No 2201224007736 RAMO: TRDM- SENA SINIESTRO HP202400643 -ROTURA VIDRIO AMBIENTE 100- REGIONAL DSITRITO- COMPLEJO SUR   - FECHA</t>
  </si>
  <si>
    <t>AVISO SINIESTRO POLIZA No 2201224007736 RAMO: TRDM- SENA SINIESTRO HP202400644 -ROTURA VIDRIOS 3er Piso . 6to Piso REGIOANL DISTRITO -Centro de Gestio</t>
  </si>
  <si>
    <t>AVISO DE SINIESTRO SENA RAMO TODO RIESGO DAÑOS MATERIALES POLIZA 2201224007736 SINIESTRO 202400649 HURTO TABLETS PLACAS 92221020236 ¿ 92221020239 ¿ 92</t>
  </si>
  <si>
    <t>Explosion de un Transformador. en plena formacion con aprendices. salieron afectados siete (7) personas. de ellos un (1) Instructor que le realizaron</t>
  </si>
  <si>
    <t>AVISO SINIESTRO POLIZA No 2201224007736RAMO: TRDM- SENA SINIESTRO HP202400663 -DAÑO ROTURA VIDRIO PISO 13 ancho 0.7 mts. altura 2.19 metros y un espes</t>
  </si>
  <si>
    <t>AVISO SINIESTRO POLIZA No 2201224007736 RAMO: TRDM- SENA SINIESTRO HP202400663 -DAÑO ROTURA VIDRIO PISO 13 de 6mm. de 49.6 cm * 178..8 cm REGIONAL DIS</t>
  </si>
  <si>
    <t>RE: AVISO DE SINIESTRO SENA RAMO TODO RIESGO DAÑOS MATERIALES POLIZA 2201224007736 SINIESTRO 202400692 DAÑOS EN LA SEDE SENA SEDE PONDAJE CAUSADOS POR</t>
  </si>
  <si>
    <t>AVISO SINIESTRO POLIZA No 2201224007736 RAMO: TRDM- SENA SINIESTRO HP202400694 -HURTO DE EQUIPO SISTEMA DE CAPTURA DE MOVIMIENTO CON PLACA 92161052813</t>
  </si>
  <si>
    <t>AVISO SINIESTRO POLIZA No 2201224007736 RAMO: TRDM- SENA SINIESTRO HP202400695 -DAÑO ROTURA PUERTA VIDRIO REGIONAL DISTRITO CENTRO Tecnoparque Nodo Bo</t>
  </si>
  <si>
    <t>AVISO SINIESTRO POLIZA No 2201224007736 RAMO: TRDM- SENA SINIESTRO HP202400615 - DAÑO CUBIERTA. CIELOS RASOS E INUNDCION EN AMBIENTE 110 REGIONAL DIST</t>
  </si>
  <si>
    <t>ASUNTO: AVISO DE SINIESTRO SENA RAMO TODO RIESGO DAÑOS MATERIALES POLIZA 2201224007736 SINIESTRO 202400714 HURTO  MACBOOK PRO WITH TOUCH BAR - SPACE G</t>
  </si>
  <si>
    <t>AVISO DE SINIESTRO SENA RAMO TODO RIESGO DAÑOS MATERIALES POLIZA 2201224007736 SINIESTRO 202400725 ROTURA 3 VIDRIOS DE SEGURIDAD ZONA BIOTIC SEDE YAMB</t>
  </si>
  <si>
    <t>AVISO SINIESTRO POLIZA No 2201224007736 RAMO: TRDM- SENA SINIESTRO HP202400741 -DAÑO ROTURA VIDRIO REGIONAL CALDAS CENTRO   LA FORMACION CAFETERA - FE</t>
  </si>
  <si>
    <t>AVISO SINIESTRO POLIZA No 2201224007736 RAMO: TRDM- SENA SINIESTRO HP202400753 -DAÑO RUTURA DE 8 VIDRIOS REGIONAL BOYACA Centro Industrial de Mantenim</t>
  </si>
  <si>
    <t>AVISO SINIESTRO POLIZA No 2201223005974 RAMO: TRDM- SENA SINIESTRO HP202400755 -HURTO - REGIONAL          - CENTRO DE     DAÑO DE 6 SOMBRILLAS DE TERR</t>
  </si>
  <si>
    <t>AVISO SINIESTRO POLIZA No 2201224007736 RAMO: TRDM- SENA SINIESTRO HP202400756 -DAÑO ROTURA VIDRIOS REGIONAL DISTRITO Centro de Materiales y Ensayos-</t>
  </si>
  <si>
    <t>AVISO SINIESTRO POLIZA No 2201224007736 RAMO: TRDM- SENA SINIESTRO HP202400761 HURTO DE UN PORTATIL PLACA 92161052884 REGIONAL DISTRITO CENTRO TECNOPA</t>
  </si>
  <si>
    <t>AVISO SINIESTRO POLIZA No 2201224007736 RAMO: TODO RIESGO DAÑO MATERIAL SERVICIO NACIONAL DE APRENDIZAJE- SENA SINIESTRO HP202400767 -DAÑO ROTURA VIDR</t>
  </si>
  <si>
    <t>AVISO SINIESTRO POLIZA No 2201224007736 RAMO: TRDM- SENA SINIESTRO HP202400817-DAÑO ROTURA VIDRIO PUERTA LUDICAS  REGIONAL DISTRITO -CENTRO DE GESTION</t>
  </si>
  <si>
    <t>AVISO DE SINIESTRO SENA RAMO TODO RIESGO DAÑOS MATERIALES POLIZA 2201224007736 SINIESTRO 202400825 HURTO DOS PORTATILES PLACAS 95241065341 Y 952410653</t>
  </si>
  <si>
    <t>AVISO SINIESTRO POLIZA No 2201224007736 RAMO: TRDM- SENA SINIESTRO HP202400838 -DAÑO EN CIELO RAZOS POR ROTURA DE TUBO REGIONAL ANTIOQUIA-CENTRO DE SE</t>
  </si>
  <si>
    <t>AVISO SINIESTRO POLIZA No 2201224007736 RAMO: TRDM- SENA SINIESTRO HP202400839 -DAÑO CERRAMIENTO REGIONAL ATLANTICO CENTRO METALMECANICA DE MALAMBO -</t>
  </si>
  <si>
    <t>AVISO SINIESTRO POLIZA No 2201224007736 RAMO: TRDM- SENA SINIESTRO HPHP202400922 -HURTO CABLEADO ELECTRICO  - REGIONAL  DISTRITO   - EDIFICIO CALLE 57</t>
  </si>
  <si>
    <t>AVISO DE SINIESTRO POLIZA NO 2201223005974 RAMO: TODO RIESGO DAÑO MATERIAL SERVICIO NACIONAL DE APRENDIZAJE SENA SINIESTRO 202400949 MUERTE ONCE (11)</t>
  </si>
  <si>
    <t>AVISO DE SINIESTRO POLIZA No 2201224007736 RAMO: TODO RIESGO DAÑO MATERIAL SERVICIO NACIONAL DE APRENDIZAJE SENA SINIESTRO 202400952  DAÑO 17  EQUIPOS</t>
  </si>
  <si>
    <t>AVISO SINIESTRO POLIZA No 2201224007736 RAMO: TRDM- SENA SINIESTRO HP202400958 -DAÑO ROTURA VIDRIO Puerta Principal- vidrio templado 10 MM de .90X2.20</t>
  </si>
  <si>
    <t>AVISO DE SINIESTRO POLIZA No 2201224007736 TODO RIESGO DAÑOS MATERIALES SENA SINIESTRO 202400988 DAÑOS OCASIONADOS AL EDIFICIO HOTEL ESCUELA POR FUERT</t>
  </si>
  <si>
    <t>AVISO DE SINIESTRO POLIZA NO 2201223005974 TODO RIESGO DAÑOS MATERIALES SENA SINIESTRO 202400997 HURTO 17 COMPUTADORES PLACAS912310111622.912310111634</t>
  </si>
  <si>
    <t>AVISO SINIESTRO POLIZA No 2201224007736  RAMO: TRDM- SENA SINIESTRO HP202401002 -DAÑO ROTUA DE VIDIROS Y DAÑO EN 60 PANELES LED  REGIONAL DISTRITO-Cen</t>
  </si>
  <si>
    <t>ASUNTO: AVISO DE SINIESTRO POLIZA NO 2201223005974 / 2201224007736 RAMO: TODO RIESGO DAÑO MATERIAL SERVICIO NACIONAL DE APRENDIZAJE SENA SINIESTRO MUE</t>
  </si>
  <si>
    <t>RV: AVISO DE SINIESTRO POLIZA NO 2201224007736 RAMO: TODO RIESGO DAÑO MATERIAL SENA SINIESTRO 202401064 DAÑO SIETE (07) EQUIPOS COMPUTO DELL DE PLACAS</t>
  </si>
  <si>
    <t>AVISO SINIESTRO POLIZA No 2201224007736 RAMO: TRDM- SENA SINIESTRO HP202401084 -DAÑO TUBERIA BAÑOS PISO 1 Y 3- DIRECCION GENERAL - FECHA DE SINIESTRO</t>
  </si>
  <si>
    <t>AVISO SINIESTRO POLIZA No 2201224007736 RAMO: TRDM- SENA SINIESTRO HP202401070 -DAÑO RUTURA VIDRIO LABORATORIO PISO 6 REGIONAL -DISTRITO CAPITAL/CENTR</t>
  </si>
  <si>
    <t>AVISO SINIESTRO POLIZA No 2201224007736 RAMO: TRDM- SENA SINIESTRO HP202401071 -DAÑO ROTURA VIDRIO SALA EMPRESARIAL- REGIONAL  DISTRITO CAPITAL/CENTRO</t>
  </si>
  <si>
    <t>SGC00631 AFECTACIONES INFRAESTRUCTURA DEL CENTRO AGROPECUARIO LA GRANJA UBICADO EN LA VEREDA DINDALITO</t>
  </si>
  <si>
    <t>AVISO SINIESTRO POLIZA No 2201224007736 RAMO: TRDM- SENA SINIESTRO HP202401092 DAÑO ROTURA VIDRIO  Ventana lateral  bloque de bienestar funcionarios Y</t>
  </si>
  <si>
    <t>AVISO DE SINIESTRO POLIZA NO 2201224007736 TODO RIESGO DAÑOS MATERIALES SENA SINIESTRO 202401098 HURTO 3 COMPUTADORES PORTATILES PLACAS 91241039312. 9</t>
  </si>
  <si>
    <t>AVISO DE SINIESTRO POLIZA NO 2201224007736 TODO RIESGO DAÑOS MATERIALES SENA SINIESTRO 202401099  ROTURA DOS PUERTAAS DE VIDRIO DEL AREA DE GESTORES D</t>
  </si>
  <si>
    <t>AVISO DE SINIESTRO POLIZA NO 2201224007736 TODO RIESGO DAÑOS MATERIALES SENA SINIESTRO 202401100 ROTURA DE DOS VIDRIOS DE SEGURIDAD ESCUELA NACIONAL D</t>
  </si>
  <si>
    <t>ASUNTO: AVISO DE SINIESTRO POLIZA NO 2201224007736 RAMO: TODO RIESGO DAÑO MATERIAL SERVICIO NACIONAL DE APRENDIZAJE SENA SINIESTRO MUERTE DOS (02) SEM</t>
  </si>
  <si>
    <t>AVISO SINIESTRO POLIZA No 2201224007736 RAMO: TRDM-SENA SINIESTRO HP202401118 -DAÑO ROTURA DE VIDRIO ZONA CAFETERIA REGIONAL  DISTRITO CAPITAL/CENTRO</t>
  </si>
  <si>
    <t>AVISO SINIESTRO POLIZA No 2201224007736 RAMO: TRDM- SENA SINIESTRO HP202401120 -DAÑO ROTURA DE VIDRIO REGIONAL ANTIOQUIA  -Centro de Comercio - Amient</t>
  </si>
  <si>
    <t>AVISO DE SINIESTRO POLIZA NO 2201224007736 TODO RIESGO DAÑOS MATERIALES SERVICIO NACIONAL DE APRENDIZAJE SENA SINIESTRO 202401130 DAÑO DOS (02) TRANSF</t>
  </si>
  <si>
    <t>AVISO DE SINIESTRO POLIZA NO 2201224007736 RAMO: TODO RIESGO DAÑO MATERIAL SERVICIO NACIONAL DE APRENDIZAJE SENA SINIESTRO 202401132 DAÑO BIRREACTOR M</t>
  </si>
  <si>
    <t>AVISO DE SINIESTRO POLIZA NO 2201224007736 TODO RIESGO DAÑOS MATERIALES SERVICIO NACIONAL DE APRENDIZAJE SENA SINIESTRO 202401154 DAÑO PUERTA DE VIDRI</t>
  </si>
  <si>
    <t>AVISO SINIESTRO POLIZA No 2201224007736 RAMO: TRDM- SENA SINIESTRO HP202401189  -DAÑO ROTURA 11 VIDRISO REGIONAL BOYACA - Centro de Desarrollo Agropec</t>
  </si>
  <si>
    <t>: AVISO SINIESTRO POLIZA No 2201224007736 RAMO: TRDM- SENA SINIESTRO HP202401210 -DAÑO POR INCENDIO SUBSEDE MANARE -  REGIONAL CASANARE -Centro Agroin</t>
  </si>
  <si>
    <t>SE SINIESTRO AVISO SINIESTRO POLIZA No 2201225003902 RAMO: TRDM- SENA SINIESTRO HP202401213 -DAÑO EN CUBIERTA TECHOS REGIONAL COCHO -Centro de Recurso</t>
  </si>
  <si>
    <t>AVISO DE SINIESTRO POLIZA DE TODO RIESGO DAÑOS MATERIALES No 2201224007736 SERVICIO NACIONAL DE APRENDIZAJE SENA DAÑO MICROSCOPIO MARCA TESCAN PLACA 9</t>
  </si>
  <si>
    <t>AVISO SINIESTRO POLIZA No 2201224007736 RAMO: TRDM- SENA SINIESTRO HP202401271 -DAÑO ROTURA VIDRIO TABLERO AMBIENTE 201- REGIONAL DISTRITO -Centro de</t>
  </si>
  <si>
    <t>ASUNTO: AVISO DE SINIESTRO POLIZA DE TODO RIESGO DAÑOS MATERIALES No 2201224007736 SERVICIO NACIONAL DE APRENDIZAJE SENA DAÑO INFRAESTRUCTURA. PANEL S</t>
  </si>
  <si>
    <t>AVISO SINIESTRO POLIZA No 2201225003902 RAMO: TRDM- SENA SINIESTRO HP202401296 -DAÑO RUTURA VIDRIOS REGIONAL DISTRITO /CENTRO DE SERVICIOS FINANCIEROS</t>
  </si>
  <si>
    <t>AVISO SINIESTRO POLIZA No 2201224007736 RAMO: TRDM- SENA SINIESTRO HP202401297 -DAÑO ROTURA VIDRIOS REGIONAL ANTIOQUIA-Centro de Comercio SENA Regiona</t>
  </si>
  <si>
    <t>AVISO SINIESTRO POLIZA No 2201225003902 RAMO: TRDM- SENA SINIESTRO HP202401298 -DAÑO ROTURA VIDRIO PUERTA INGRESO PEATONAL REGIONAL CUNDINAMARCA  Cent</t>
  </si>
  <si>
    <t>SE SINIESTRO AVISO SINIESTRO POLIZA No 2201224007736 RAMO: TRDM- SENA SINIESTRO HP202401307 -DAÑO Transformador trifasico 112.5 KVA 34.5KV/220-127V Si</t>
  </si>
  <si>
    <t>SE SINIESTRO l dia 05 de mayo de 2025 siendo las 08:40 de la mañana en los recorridos de rutina realizados por la Administracion del Complejo Cazuca s</t>
  </si>
  <si>
    <t>AVISO SINIESTRO POLIZA No 2201225003902 RAMO: TRDM- SENA SINIESTRO HP202401350 -DAÑO ROTURA  Puerta vidriera de salida a la terraza REGIONAL ANTIOQUIA</t>
  </si>
  <si>
    <t>AVISO SINIESTRO POLIZA No 2201225003902 RAMO: TRDM- SENA SINIESTRO HP202401389¿¿¿  DAÑO ROTURA VIDRIO CAFETERIA  4 PISO REGIONAL DISTRITO-Centro de Se</t>
  </si>
  <si>
    <t>AVISO SINIESTRO POLIZA No 2201225003902 RAMO: TRDM- SENA SINIESTRO HP202401402 -DAÑOS MEMBRANA AREA DE PARRILLA-FUERTES LLUVIAS REGIONAL CUNDINAMARCA</t>
  </si>
  <si>
    <t>AVISO SINIESTRO POLIZA No 2201224007736 RAMO: TRDM- SENA SINIESTRO HP -DAÑO ROTURA puerta de vidrio Ambiente 610 piso 6 Torre Norte-REGIONAL ANTIOAQUI</t>
  </si>
  <si>
    <t>AVISO DE SINIESTRO POLIZA DE TODO RIESGO DAÑOS MATERIALES No 2201225003902 SERVICIO NACIONAL DE APRENDIZAJE SENA SINIESTRO No 20250004 Daño Vidrios de</t>
  </si>
  <si>
    <t>TERREMOTO</t>
  </si>
  <si>
    <t>SE SINIESTROAVISO SINIESTRO POLIZA No 2201225003902 RAMO: TRDM- SENA SINIESTRO HP20250005 -DAÑO EN INFRAESTRUCTURA POR TEMBLOR -REGIONAL CUNDINAMARCA-</t>
  </si>
  <si>
    <t> AVISO SINIESTRO POLIZA No 2201225003902 RAMO: TRDM- SENA SINIESTRO HP20250011 -DAÑO MUERTE SEMOVIENTE 91141012863-HEMBRA/GYR-REGIONAL CESAR -CENTRO B</t>
  </si>
  <si>
    <t>AVISO SINIESTRO POLIZA No 2201225003902 RAMO: TRDM- SENA SINIESTRO HP20250013 -DAÑO PORTATIL MAC PLACA 101001130385 REGIONAL BOYACA -CENTRO INDUSTRIAL</t>
  </si>
  <si>
    <t>AVISO SINIESTRO POLIZA No 2201225003902 RAMO: TRDM- SENA SINIESTRO HP20250015 -DAÑO EN KIOSKO REGIONAL CUNDINAMARCA -Centro Agroecologico y Empresaria</t>
  </si>
  <si>
    <t>AVISO SINIESTRO POLIZA No 2201225003902 RAMO: TRDM- SENA SINIESTRO HP20250016 -DAÑOS EN KIOSCO REGIONAL CORDOBA- Centro Agropecuario y de Biotecnologi</t>
  </si>
  <si>
    <t>ASUNTO: AVISO DE SINIESTRO POLIZA DE TODO RIESGO DAÑOS MATERIALES NO 2201225003902 SERVICIO NACIONAL DE APRENDIZAJE SENA SINIESTRO No 20250020 HURTO T</t>
  </si>
  <si>
    <t>AVISO SINIESTRO POLIZA No 2201225003902 RAMO: TODO RIESGO DAÑO MATERIAL SERVICIO NACIONAL DE APRENDIZAJE- SENA SINIESTRO HP202500 -DAÑO ROTURA VIDRIO</t>
  </si>
  <si>
    <t>AVISO SINIESTRO POLIZA No 2201225003902 RAMO: TRDM- SENA SINIESTRO HP20250022 -DAÑO ROTURA VIDRIO OFICINA DE SERVICIO AL CIUDADANO-REGIONAL DISTRITO-C</t>
  </si>
  <si>
    <t>AVISO SINIESTRO POLIZA No 2201225003902 RAMO: TRDM- SENA SINIESTRO HP20250027 -DAÑO ROTURA VIDRIO AMBIENTE 105 -REGIONAL CUNDINAMARCA-CENTRO DE DESARR</t>
  </si>
  <si>
    <t>ASUNTO: AVISO DE SINIESTRO POLIZA DE TODO RIESGO DAÑOS MATERIALES NO 2201225003902 SERVICIO NACIONAL DE APRENDIZAJE SENA SINIESTRO No 20250035 DAÑO VI</t>
  </si>
  <si>
    <t>AVISO SINIESTRO POLIZA No 2201225003902 RAMO: TRDM- SENA SINIESTRO HP20250055 - DAÑO CUBIERTA POR VENDAVAL REIONAL CORDOBA -CENTRO AGROPECUARIO Y DE B</t>
  </si>
  <si>
    <t>AVISO SINIESTRO POLIZA No 2201225003902 RAMO: TODO RIESGO DAÑO MATERIAL SERVICIO NACIONAL DE APRENDIZAJE- SENA SINIESTRO HP20250075 -DAÑO ROTURA VIDRI</t>
  </si>
  <si>
    <t>AVISO SINIESTRO POLIZA No 2201225003902 RAMO: TRDM- SENA SINIESTRO HP20250084 -DAÑO ROTURA VIDRIO DIVICION BAÑO REGIONAL DISTRITO CENTRO DE SERVICIOS</t>
  </si>
  <si>
    <t>AVISO SINIESTRO POLIZA No 2201225003902 RAMO: TRDM- SENA SINIESTRO HP20250085  -HURTO  DAÑO ROTURA 9 VIDRIOS REGIONAL ANTIOQUIA -CENTRO DE COMERCIO - </t>
  </si>
  <si>
    <t>AVISO SINIESTRO POLIZA No 2201224007736 RAMO: TRDM- SENA SINIESTRO HP20250086 -DAÑO EN AIRE ACONDICIONADO Y PISO LAMINADO REGIONAL DISTRITO  Centro de</t>
  </si>
  <si>
    <t>ASUNTO: AVISO DE SINIESTRO POLIZA DE TODO RIESGO DAÑOS MATERIALES NO 2201225003902 SERVICIO NACIONAL DE APRENDIZAJE SENA SINIESTRO No 20250087 DAÑO VI</t>
  </si>
  <si>
    <t>ASUNTO: AVISO DE SINIESTRO POLIZA DE TODO RIESGO DAÑOS MATERIALES NO 2201225003902 SERVICIO NACIONAL DE APRENDIZAJE SENA SINIESTRO No 20250116 DAÑO PU</t>
  </si>
  <si>
    <t>AVISO DE SINIESTRO POLIZA DE TODO RIESGO DAÑOS MATERIALES No 2201225003902 SERVICIO NACIONAL DE APRENDIZAJE SENA SINIESTRO No 20250135 DAÑO EQUIPOS SI</t>
  </si>
  <si>
    <t>ASUNTO: AVISO DE SINIESTRO POLIZA DE TODO RIESGO DAÑOS MATERIALES No 2201225003902 SERVICIO NACIONAL DE APRENDIZAJE SENA Hurto 7 Unidades condensadore</t>
  </si>
  <si>
    <t>AVISO SINIESTRO POLIZA No 2201225003902 RAMO: TRDM- SENA SINIESTRO HP20250193 -DAÑO ROTURA DE VIDRIOS REGIONAL CUNDINAMARCA-Centro de la Tecnologia de</t>
  </si>
  <si>
    <t>AVISO SINIESTRO POLIZA No 2201225003902 RAMO: TRDM- SENA SINIESTRO HP20250189 -DAÑO ROTURA VIDRIO 6 vidrios   - REGIONAL  Centro Industrial y de Aviac</t>
  </si>
  <si>
    <t> AVISO SINIESTRO POLIZA No 2201225003902 RAMO: TRDM- SENA SINIESTRO HP20250204 -HURTO  DE 4 PORTAILES PLACAS  101005110624-101005110686-9549107448-954</t>
  </si>
  <si>
    <t>ASUNTO: AVISO DE SINIESTRO POLIZA DE TODO RIESGO DAÑOS MATERIALES NO 2201225003902 SERVICIO NACIONAL DE APRENDIZAJE SENA SINIESTRO No 20250215 DAÑO VI</t>
  </si>
  <si>
    <t>AVISO DE SINIESTRO POLIZA DE TODO RIESGO DAÑOS MATERIALES NO 2201225003902 SERVICIO NACIONAL DE APRENDIZAJE SENA SINIESTRO No 20250223 ROTURA DE VIDRI</t>
  </si>
  <si>
    <t>AVISO SINIESTRO POLIZA No 2201225003902 RAMO: TRDM- SENA SINIESTRO HP20250226 -DAÑO EN TOTALÑIZADOR ELCTRICO ABB 1.200 AMP. HORNO MICORONDAS. BALANZA.</t>
  </si>
  <si>
    <t>AVISO SINIESTRO POLIZA No 2201225003902 RAMO: TRDM- SENA SINIESTRO HP20250248 -DAÑO ROTUIRA VIDRIOS Piso 1 HUB de innovacion -REGIONAL DISTRITO- Centr</t>
  </si>
  <si>
    <t>AVISO SINIESTRO POLIZA No 2201225003902 RAMO: TRDM- SENA SINIESTRO HP20250252 -DAÑO ROTURA VIDRIO - REGIONAL DISTRITO -Centro de Servicios Financieros</t>
  </si>
  <si>
    <t>AVISO SINIESTRO POLIZA No 2201225003902 RAMO: TRDM- SENA SINIESTRO HP20260023 -DAÑO ROTURA VIDRIO  ambiente Offset -REGIONAL DISTRITO Centro para la I</t>
  </si>
  <si>
    <t>RV: SGO10085508 - AVISO SINIESTRO POLIZA No 2201225003902 RAMO: TRDM- SENA SINIESTRO HP20250257 -DAÑO ROTURA DE 43 VIDRIOS REGIONAL CUNDINAMARCA - Cen</t>
  </si>
  <si>
    <t>ASUNTO: AVISO DE SINIESTRO POLIZA DE TODO RIESGO DAÑOS MATERIALES No 2201225003902 SERVICIO NACIONAL DE APRENDIZAJE SENA SINIESTRO No 20260026 DAÑO TR</t>
  </si>
  <si>
    <t>AVISO SINIESTRO POLIZA No 2201225003902 RAMO: TRDM- SENA SINIESTRO HP20260043 -DAÑO EN INFRAESTRUCTURA REGIONAL CALDAS - - FECHA DE SINIESTRO   27/01/</t>
  </si>
  <si>
    <t>ASUNTO: AVISO DE SINIESTRO POLIZA DE TODO RIESGO DAÑOS MATERIALES No 2201225003902 SERVICIO NACIONAL DE APRENDIZAJE SENA SINIESTRO No 20260054 DAÑO TA</t>
  </si>
  <si>
    <t>AVISO DE SINIESTRO POLIZA DE TODO RIESGO DAÑOS MATERIALES No 2201225003902 SERVICIO NACIONAL DE APRENDIZAJE SENA SINIESTRO No 20260059 DAÑO ROBOTINO 2</t>
  </si>
  <si>
    <t>AVISO SINIESTRO POLIZA No 2201225003902 RAMO: TRDM- SENA SINIESTRO HP20260087 -DAÑOS INFRAESTRUCTURA-AUDITORIO REGIONAL BOLIVAR - DESPACHO REGIONAL - </t>
  </si>
  <si>
    <t> AVISO SINIESTRO POLIZA No 2201225003902 RAMO: TRDM- SENA SINIESTRO HP20260088 -AÑOS ESTRUCTURALES  REGIONAL ATLANTICO -Centro de Comercio y Servicios</t>
  </si>
  <si>
    <t>AVISO SINIESTRO POLIZA No 2201225003902 RAMO: TRDM- SENA SINIESTRO HP20260090  -DAÑO ROTURA VIDRIO PUERTA BAÑO  REGIONAL DISTRITO -CENTRO DE SERVICIOS</t>
  </si>
  <si>
    <t>ASUNTO: AVISO DE SINIESTRO POLIZA NO 2201225003902 RAMO: TODO RIESGO DAÑO MATERIAL SERVICIO NACIONAL DE APRENDIZAJE SENA SINIESTRO 20260096 DAÑOS INFR</t>
  </si>
  <si>
    <t>AVISO SINIESTRO POLIZA No 2201225003902 RAMO: TRDM- SENA SINIESTRO HP202601 -DAÑO EN CUBIERTA Y CIELO RAZO  REGIONAL ANTIOQUIA - CENTRO Complejo Sur d</t>
  </si>
  <si>
    <t>AVISO SINIESTRO POLIZA No 2201225003902 RAMO TRDM- SENA SINIESTRO HP20260137 - DAÑO ROTURA Division de vidrio templado de 10 MM de 5.30*2.88 Mt INFORM</t>
  </si>
  <si>
    <t>AVISO SINIESTRO POLIZA No 2201225003902  RAMO:TRDM- SENA SINIESTRO HP20260138- DAÑOS INFRAESTRUCTURA INVERNADERO  REGIONAL CUNDINAMARCA - Centro de De</t>
  </si>
  <si>
    <t>AVISO SINIESTRO POLIZA No 2201225003902   RAMO: TRDM- SENA SINIESTRO HP20260140 - DAÑO TRANSFORMADOR 112.5 KVA-REGIOANL CALDAS CENTRO DESPACHO-AREA AD</t>
  </si>
  <si>
    <t>AVISO SINIESTRO POLIZA No 2201225003902RAMO: TRDM- SENA SINIESTRO HP20260187 -DAÑO ROTURA DE 5 VIDRISO REGIONAL BOLIVAR-CENTRO AGROEMPRESARIAL Y MINER</t>
  </si>
  <si>
    <t> AVISO SINIESTRO POLIZA No 2201225003902 RAMO: TRDM- SENA SINIESTRO HP20260203-DAÑO ROTURA DE VIDRIO PISO 2 TORREO NORTE REGIONAL ANTIOQUIA -CENTRO DE</t>
  </si>
  <si>
    <t>AVISO SINIESTRO POLIZA No 2201225003902 RAMO: TRDM- SENA SINIESTRO HP20260213 -DAÑO ROTURA VIDRIOS 9 VIDRISO  REGIONAL BOYACA -CENTRO DE LA INNOVACION</t>
  </si>
  <si>
    <t>ASUNTO: AVISO DE SINIESTRO POLIZA No 2201225003902 RAMO: TODO RIESGO DAÑO MATERIAL SERVICIO NACIONAL DE APRENDIZAJE SENA SINIESTRO 20260250 DAÑO TRANS</t>
  </si>
  <si>
    <t>SE SINIESTRO REF: AVISO SINIESTRO POLIZA No 2201225003902 RAMO: TODO IESGO DAÑO MATERIAL  SERVICIO NACIONAL DE APRENDIZAJE- SENA SINIESTRO HP20260260</t>
  </si>
  <si>
    <t>SE SINIESTRO D. El dia 28 de noviembre la Instructora Sandra Milena Enriquez reporta a la Coordinadora Academica Ada Lorena Ceron Rosero de los hechos</t>
  </si>
  <si>
    <t>SE SINIESTRO REF: AVISO SINIESTRO POLIZA No 2201225003902 RAMO: TODO RIESGO DAÑO MATERIAL SERVICIO NACIONAL DE APRENDIZAJE- SENA SINIESTRO HP20260269</t>
  </si>
  <si>
    <t>-</t>
  </si>
  <si>
    <t>Licitación</t>
  </si>
  <si>
    <t>N° Stro</t>
  </si>
  <si>
    <t>Poliza</t>
  </si>
  <si>
    <t>sub_key</t>
  </si>
  <si>
    <t>Base</t>
  </si>
  <si>
    <t>cod_suc</t>
  </si>
  <si>
    <t>aaaa_ejercicio</t>
  </si>
  <si>
    <t>txt_suc_pol</t>
  </si>
  <si>
    <t>nom_ramo</t>
  </si>
  <si>
    <t>fec_aviso</t>
  </si>
  <si>
    <t>fec_registro</t>
  </si>
  <si>
    <t>nom_aseg</t>
  </si>
  <si>
    <t>amparo</t>
  </si>
  <si>
    <t>riesgo</t>
  </si>
  <si>
    <t>agente_interm</t>
  </si>
  <si>
    <t>cod_agente</t>
  </si>
  <si>
    <t>fec_vig_desde</t>
  </si>
  <si>
    <t>fec_vig_hasta</t>
  </si>
  <si>
    <t>nro_doc</t>
  </si>
  <si>
    <t>txt_poliza</t>
  </si>
  <si>
    <t>cod_operacion</t>
  </si>
  <si>
    <t>nro_carpeta_digital</t>
  </si>
  <si>
    <t>txt_causa</t>
  </si>
  <si>
    <t>Estado Reserva</t>
  </si>
  <si>
    <t>Segmento</t>
  </si>
  <si>
    <t>Detalle_ Pagos</t>
  </si>
  <si>
    <t>2023-2025</t>
  </si>
  <si>
    <t>62_62_4_161787_143_1004543123_1044091448-1</t>
  </si>
  <si>
    <t>Generales</t>
  </si>
  <si>
    <t>ACCIDENTES PERSONALES ESCOLAR</t>
  </si>
  <si>
    <t>GASTOS MEDICOS POR ACCIDENTE</t>
  </si>
  <si>
    <t>FACULTATIVO</t>
  </si>
  <si>
    <t xml:space="preserve"> </t>
  </si>
  <si>
    <t>ACCIDENTE</t>
  </si>
  <si>
    <t>Pago total por indemnización</t>
  </si>
  <si>
    <t>APE</t>
  </si>
  <si>
    <t>1416/11..23/87241,8/[CLINICA SAN RAFAEL SABANALARGA - ATLANTI]</t>
  </si>
  <si>
    <t>62_62_4_161793_143_1004543123_1044091454-1</t>
  </si>
  <si>
    <t>1418/12..23/95326,4/[CENTRO MEDICO DE ESPECIALISTAS S.A.]|141211/18..23/817/[CENTRO MEDICO DE ESPECIALISTAS S.A.]</t>
  </si>
  <si>
    <t>62_62_4_161796_143_1004543123_1044091457-1</t>
  </si>
  <si>
    <t>Sin indemnización</t>
  </si>
  <si>
    <t>62_62_4_161808_143_1004543123_1044095170-1</t>
  </si>
  <si>
    <t>62_62_4_161809_143_1004543123_1044095171-1</t>
  </si>
  <si>
    <t>62_62_4_161811_143_1004543123_1044095173-1</t>
  </si>
  <si>
    <t>141312/2.11.23/81611,/[HOSPITAL UNIVERSITARIO SAN IGNACIO]|1419/2.11.23/67811,/[HOSPITAL UNIVERSITARIO SAN IGNACIO]|1412/2.11.23/1477860/[HOSPITAL UNIVERSITARIO SAN IGNACIO]|142923/24.5.24/130,6/[HOSPITAL UNIVERSITARIO SAN IGNACIO]</t>
  </si>
  <si>
    <t>62_62_4_161817_143_1004543123_1044095179-1</t>
  </si>
  <si>
    <t>62_62_4_161820_143_1004543123_1044095183-1</t>
  </si>
  <si>
    <t>62_62_4_161824_143_1004543123_1044095209-1</t>
  </si>
  <si>
    <t>1412/17..23/1429/[FRACTURAS ANTIOQUIA S A]</t>
  </si>
  <si>
    <t>62_62_4_161829_143_1004543123_1044095213-1</t>
  </si>
  <si>
    <t>141316/8.11.23/25850/[HOSPITAL PABLO TOBON URIBE]</t>
  </si>
  <si>
    <t>62_62_4_161791_143_1004543123_1044091452-1</t>
  </si>
  <si>
    <t>62_62_4_161792_143_1004543123_1044091453-1</t>
  </si>
  <si>
    <t>62_62_4_161799_143_1004543123_1044091460-1</t>
  </si>
  <si>
    <t>62_62_4_161800_143_1004543123_1044091461-1</t>
  </si>
  <si>
    <t>62_62_4_161806_143_1004543123_1044095168-1</t>
  </si>
  <si>
    <t>141239/24..23/875/[CENTRO DE ORTOPEDIA Y TRAUMATOLOGIA UNIC]</t>
  </si>
  <si>
    <t>62_62_4_161810_143_1004543123_1044095172-1</t>
  </si>
  <si>
    <t>1418/2.11.23/1242,/[HOSPITAL PABLO TOBON URIBE]</t>
  </si>
  <si>
    <t>62_62_4_161814_143_1004543123_1044095176-1</t>
  </si>
  <si>
    <t>141215/19..23/83442/[FUNDACION CAMPBELL]</t>
  </si>
  <si>
    <t>62_62_4_161815_143_1004543123_1044095177-1</t>
  </si>
  <si>
    <t>62_62_4_161816_143_1004543123_1044095178-1</t>
  </si>
  <si>
    <t>62_62_4_161818_143_1004543123_1044095181-1</t>
  </si>
  <si>
    <t>62_62_4_161821_143_1004543123_1044095184-1</t>
  </si>
  <si>
    <t>62_62_4_161823_143_1004543123_1044095186-1</t>
  </si>
  <si>
    <t>62_62_4_161825_143_1004543123_1044095210-1</t>
  </si>
  <si>
    <t>141289/..23/0478,/[CENTRO MEDICO DE ESPECIALISTAS S.A.]</t>
  </si>
  <si>
    <t>62_62_4_161827_143_1004543123_1044095211-1</t>
  </si>
  <si>
    <t>62_62_4_161784_143_1004543123_1044091445-1</t>
  </si>
  <si>
    <t>1415/6..23/5192/[FUNDACION CARDIOVASCULAR DE COLOMBIA]|141315/3.11.23/9330/[FUNDACION CARDIOVASCULAR DE COLOMBIA]</t>
  </si>
  <si>
    <t>62_62_4_161788_143_1004543123_1044091449-1</t>
  </si>
  <si>
    <t>141234/24..23/96/[CENTRO DE ORTOPEDIA Y TRAUMATOLOGIA UNIC]</t>
  </si>
  <si>
    <t>62_62_4_161789_143_1004543123_1044091450-1</t>
  </si>
  <si>
    <t>1414/2.11.23/2790/[HOSPITAL UNIVERSITARIO SAN IGNACIO]|1413/2.11.23/2790/[HOSPITAL UNIVERSITARIO SAN IGNACIO]|141519/12.12.23/11750/[HOSPITAL UNIVERSITARIO SAN IGNACIO]</t>
  </si>
  <si>
    <t>62_62_4_161794_143_1004543123_1044091455-1</t>
  </si>
  <si>
    <t>1419/17..23/87259,8/[INVERSIONES MEDICAS DE ANTIOQUIA S A]</t>
  </si>
  <si>
    <t>62_62_4_161798_143_1004543123_1044091459-1</t>
  </si>
  <si>
    <t>141456/29.11.23/370/[HOSPITAL SAN JOSE DEL GUAVIARE E.S.E.]</t>
  </si>
  <si>
    <t>62_62_4_161822_143_1004543123_1044095185-1</t>
  </si>
  <si>
    <t>143624/12.7.2024/174600/[SOCIEDAD MEDICA ANTIOQUEÑA S.A SOMA]|143994/14.8.2024/42000/[SOCIEDAD MEDICA ANTIOQUEÑA S.A SOMA]</t>
  </si>
  <si>
    <t>62_62_4_161826_143_1004543123_1042946537-1</t>
  </si>
  <si>
    <t>62_62_4_161785_143_1004543123_1044091446-1</t>
  </si>
  <si>
    <t>141448/28.11.23/5317,/[FUNDACION HOSPITALARIA SAN VICENTE DE PA]</t>
  </si>
  <si>
    <t>62_62_4_161786_143_1004543123_1044091447-1</t>
  </si>
  <si>
    <t>62_62_4_161797_143_1004543123_1044091458-1</t>
  </si>
  <si>
    <t>1412/24..23/962346/[CLINICA DEL OCCIDENTE S.A.]|141447/28.11.23/19300/[CLINICA DEL OCCIDENTE S.A.]|147358/12.6.2025/9514/[FARMACIA INSTITUCIONAL SAS]</t>
  </si>
  <si>
    <t>62_62_4_161801_143_1004543123_1044091462-1</t>
  </si>
  <si>
    <t>Solo reserva</t>
  </si>
  <si>
    <t>62_62_4_161807_143_1004543123_1044095169-1</t>
  </si>
  <si>
    <t>141246/24..23/962/[CENTRO DE ORTOPEDIA Y TRAUMATOLOGIA UNIC]</t>
  </si>
  <si>
    <t>62_62_4_161812_143_1004543123_1044095174-1</t>
  </si>
  <si>
    <t>141364/17.11.23/623880/[FUNDACION HOSPITALARIA SAN VICENTE DE PA]</t>
  </si>
  <si>
    <t>62_62_4_161828_143_1004543123_1044095212-1</t>
  </si>
  <si>
    <t>1416/2.11.23/4660/[PERFECT BODY MEDICAL CENTER LTDA.]|141317/8.11.23/233815,/[PERFECT BODY MEDICAL CENTER LTDA.]|1413/17.11.23/4660/[PERFECT BODY MEDICAL CENTER LTDA.]|141468/4.12.23/17800/[PERFECT BODY MEDICAL CENTER LTDA.]</t>
  </si>
  <si>
    <t>62_62_4_161790_143_1004543123_1044091451-1</t>
  </si>
  <si>
    <t>62_62_4_161795_143_1004543123_1044091456-1</t>
  </si>
  <si>
    <t>141244/24..23/875/[CENTRO DE ORTOPEDIA Y TRAUMATOLOGIA UNIC]</t>
  </si>
  <si>
    <t>62_62_4_161813_143_1004543123_1044095175-1</t>
  </si>
  <si>
    <t>141245/24..23/1715/[CENTRO DE ORTOPEDIA Y TRAUMATOLOGIA UNIC]|141297/31..23/180/[CENTRO DE ORTOPEDIA Y TRAUMATOLOGIA UNIC]|141371/.11.23/3800/[CENTRO DE ORTOPEDIA Y TRAUMATOLOGIA UNIC]</t>
  </si>
  <si>
    <t>62_62_4_161819_143_1004543123_1044095182-1</t>
  </si>
  <si>
    <t>62_62_4_161840_143_1004543123_1044098932-1</t>
  </si>
  <si>
    <t>142157/.3.24/4/[HERMANAS DE LA CARIDAD DOMINICAS DE LA P]</t>
  </si>
  <si>
    <t>62_62_4_161843_143_1004543123_1044098935-1</t>
  </si>
  <si>
    <t>141879/26.1.24/1384530/[CLINICA CHICAMOCHA S A]</t>
  </si>
  <si>
    <t>62_62_4_161883_143_1004543123_1044106777-1</t>
  </si>
  <si>
    <t>142185/21.3.24/21/[HOSPITAL UNIVERSITARIO SAN IGNACIO]</t>
  </si>
  <si>
    <t>62_62_4_161898_143_1004543123_1044109786-1</t>
  </si>
  <si>
    <t>62_62_4_161902_143_1004543123_1044109789-1</t>
  </si>
  <si>
    <t>62_62_4_161909_143_1004543123_1044109796-1</t>
  </si>
  <si>
    <t>62_62_4_161915_143_1004543123_1044109802-1</t>
  </si>
  <si>
    <t>62_62_4_161917_9_1004543123_1044113916-1</t>
  </si>
  <si>
    <t>AUXILIO FUNERARIO</t>
  </si>
  <si>
    <t>MUERTE ACCIDENTAL</t>
  </si>
  <si>
    <t>62_62_4_161927_143_1004543123_1005442357-1</t>
  </si>
  <si>
    <t>141857/23.1.24/163,/[DROPOPULAR S.A.S.]</t>
  </si>
  <si>
    <t>62_62_4_161932_143_1004543123_1044113972-1</t>
  </si>
  <si>
    <t>62_62_4_161938_143_1004543123_1044113978-1</t>
  </si>
  <si>
    <t>62_62_4_161945_143_1004543123_1044113984-1</t>
  </si>
  <si>
    <t>141367/17.11.23/9120/[SOCIEDAD DE ESPECIALISTAS DE GIRARDOT SA]|1413/.11.23/9290/[SOCIEDAD DE ESPECIALISTAS DE GIRARDOT SA]|-1413/4.1.24/-9290/[SOCIEDAD DE ESPECIALISTAS DE GIRARDOT SA]|141783/4.1.24/9290/[SOCIEDAD DE ESPECIALISTAS DE GIRARDOT SA]|141782/4.1.24/53922,/[SOCIEDAD DE ESPECIALISTAS DE GIRARDOT SA]|-141782/4.1.24/-53922,/[SOCIEDAD DE ESPECIALISTAS DE GIRARDOT SA]</t>
  </si>
  <si>
    <t>62_62_4_161953_143_1004543123_1044113991-1</t>
  </si>
  <si>
    <t>62_62_4_161954_143_1004543123_1044113992-1</t>
  </si>
  <si>
    <t>1419/23.11.23/254860/[CLINICA REINA LUCIA S.A.S]</t>
  </si>
  <si>
    <t>62_62_4_161968_143_1004543123_1044117424-1</t>
  </si>
  <si>
    <t>141457/4.12.23/170/[CENTRO DE ORTOPEDIA Y TRAUMATOLOGIA UNIC]</t>
  </si>
  <si>
    <t>62_62_4_161969_143_1004543123_1044117425-1</t>
  </si>
  <si>
    <t>62_62_4_161977_143_1004543123_1044117433-1</t>
  </si>
  <si>
    <t>62_62_4_161983_143_1004543123_1044117439-1</t>
  </si>
  <si>
    <t>62_62_4_162012_143_1004543123_1044120631-1</t>
  </si>
  <si>
    <t>141337/15.11.23/7630/[CENTRO DE ORTOPEDIA Y TRAUMATOLOGIA UNIC]</t>
  </si>
  <si>
    <t>62_62_4_162014_143_1004543123_1044120633-1</t>
  </si>
  <si>
    <t>141498/6.12.23/10/[ORTOPEDISTAS ASOCIADOS S.A.S]</t>
  </si>
  <si>
    <t>62_62_4_162016_143_1004543123_1044120635-1</t>
  </si>
  <si>
    <t>62_62_4_162039_143_1004543123_1044125888-1</t>
  </si>
  <si>
    <t>141431/24.11.23/40/[CLINICA DEL OCCIDENTE S.A.]</t>
  </si>
  <si>
    <t>62_62_4_162040_143_1004543123_1044125889-1</t>
  </si>
  <si>
    <t>141288/..23/8340/[CLINICA DEL OCCIDENTE S.A.]</t>
  </si>
  <si>
    <t>62_62_4_162044_143_1004543123_1044125893-1</t>
  </si>
  <si>
    <t>1414/24.11.23/40/[CLINICA DEL OCCIDENTE S.A.]</t>
  </si>
  <si>
    <t>62_62_4_162045_143_1004543123_1044125894-1</t>
  </si>
  <si>
    <t>Indemnización pagada parcialmente</t>
  </si>
  <si>
    <t>141324/.11.23/372180/[OMIMED S.A.]|1413/15.11.23/45,/[OMIMED S.A.]|141667/26.12.23/62757,/[OMIMED S.A.]|1418/24.1.24/14200/[OMIMED S.A.]|141976/16.2.24/3/[OMIMED S.A.]|142343/8.4.24/36/[OMIMED S.A.]|1429/23.5.24/1420/[OMIMED S.A.]|143149/5.6.24/3/[OMIMED S.A.]|144807/4.10.2024/36000/[OMIMED S.A.]|146267/13.1.2025/852000,00/[FUNDACION CARDIOVASCULAR DE COLOMBIA]</t>
  </si>
  <si>
    <t>62_62_4_162048_143_1004543123_1044125896-1</t>
  </si>
  <si>
    <t>141395/23.11.23/31420/[CENTRO DE ORTOPEDIA Y TRAUMATOLOGIA UNIC]|145500/22.11.2024/49500/[CENTRO DE ORTOPEDIA Y TRAUMATOLOGIA UNIC]</t>
  </si>
  <si>
    <t>62_62_4_162051_143_1004543123_1044125899-1</t>
  </si>
  <si>
    <t>62_62_4_162058_143_1004543123_1044125905-1</t>
  </si>
  <si>
    <t>62_62_4_162059_143_1004543123_1044125906-1</t>
  </si>
  <si>
    <t>62_62_4_162063_143_1004543123_1044125910-1</t>
  </si>
  <si>
    <t>62_62_4_162071_143_1004543123_1044125918-1</t>
  </si>
  <si>
    <t>62_62_4_162075_143_1004543123_1044125921-1</t>
  </si>
  <si>
    <t>62_62_4_162077_143_1004543123_1044125923-1</t>
  </si>
  <si>
    <t>62_62_4_162078_143_1004543123_1044125924-1</t>
  </si>
  <si>
    <t>62_62_4_161904_143_1004543123_1044109791-1</t>
  </si>
  <si>
    <t>SERVICIO NACIONAL DE APRENDIZAJE SENA SERVICIO NACIONAL DE APRENDIZAJE SENA</t>
  </si>
  <si>
    <t>141213/19..23/457/[CLINICA EL LAGUITO S.A]|141318/.11.23/10/[CLINICA EL LAGUITO S.A]|1421/22.3.24/391/[CLINICA EL LAGUITO S.A]</t>
  </si>
  <si>
    <t>62_62_4_161865_143_1004543123_1044104071-1</t>
  </si>
  <si>
    <t>141216/19..23/2721,8/[CLINICA DEL OCCIDENTE S.A.]</t>
  </si>
  <si>
    <t>62_62_4_161838_143_1004543123_1044098930-1</t>
  </si>
  <si>
    <t>143732/22.7.2024/309900/[SOCIEDAD MEDICA ANTIOQUEÑA S.A SOMA]</t>
  </si>
  <si>
    <t>62_62_4_161841_143_1004543123_1044098933-1</t>
  </si>
  <si>
    <t>62_62_4_161844_143_1004543123_1044098936-1</t>
  </si>
  <si>
    <t>62_62_4_161857_143_1004543123_1043853712-1</t>
  </si>
  <si>
    <t>62_62_4_161868_143_1004543123_1044104074-1</t>
  </si>
  <si>
    <t>141417/24.11.23/110/[ASOTRAUMA LTDA]</t>
  </si>
  <si>
    <t>62_62_4_161890_143_1004543123_1044106784-1</t>
  </si>
  <si>
    <t>141419/24.11.23/11900/[ASOTRAUMA LTDA]</t>
  </si>
  <si>
    <t>62_62_4_161893_143_1004543123_1044106787-1</t>
  </si>
  <si>
    <t>62_62_4_161900_143_1004543123_1003073036-1</t>
  </si>
  <si>
    <t>141653/21.12.23/87830/[HOSPITAL DEPARTAMENTAL UNIVERSITARIO DEL]</t>
  </si>
  <si>
    <t>62_62_4_161910_143_1004543123_1044109797-1</t>
  </si>
  <si>
    <t>141512/11.12.23/3846570/[UNIVERSIDAD PONTIFICIA BOLIVARIANA]|142292/4.4.24/343/[EUSALUD S.A.]|1437/29.5.24/384657/[EUSALUD S.A.]</t>
  </si>
  <si>
    <t>62_62_4_161911_143_1004543123_1044109798-1</t>
  </si>
  <si>
    <t>62_62_4_161943_143_1004543123_1001104467-1</t>
  </si>
  <si>
    <t>62_62_4_161944_143_1004543123_1044113983-1</t>
  </si>
  <si>
    <t>141377/.11.23/8750/[CENTRO DE ORTOPEDIA Y TRAUMATOLOGIA UNIC]</t>
  </si>
  <si>
    <t>62_62_4_161950_143_1004543123_1044113988-1</t>
  </si>
  <si>
    <t>141396/23.11.23/36370/[CENTRO DE ORTOPEDIA Y TRAUMATOLOGIA UNIC]|143294/19.6.24/850/[CENTRO DE ORTOPEDIA Y TRAUMATOLOGIA UNIC]</t>
  </si>
  <si>
    <t>62_62_4_161965_143_1004543123_1044117421-1</t>
  </si>
  <si>
    <t>62_62_4_161967_143_1004543123_1044117423-1</t>
  </si>
  <si>
    <t>62_62_4_161970_143_1004543123_1044117426-1</t>
  </si>
  <si>
    <t>62_62_4_161975_143_1004543123_1044117431-1</t>
  </si>
  <si>
    <t>62_62_4_161979_143_1004543123_1044117435-1</t>
  </si>
  <si>
    <t>143777/24.7.2024/257214/[CLINICA DE FRACTURAS VITA LTDA]</t>
  </si>
  <si>
    <t>62_62_4_161984_143_1004543123_1044117440-1</t>
  </si>
  <si>
    <t>141314/3.11.23/483489,/[CLINICA DEL OCCIDENTE S.A.]|141449/29.11.23/3800/[CLINICA DEL OCCIDENTE S.A.]|141463/4.12.23/3760/[CLINICA DEL OCCIDENTE S.A.]|1416/27.12.23/3760/[CLINICA DEL OCCIDENTE S.A.]|141717/27.12.23/3800/[CLINICA DEL OCCIDENTE S.A.]|141842/16.1.24/4180/[CLINICA DEL OCCIDENTE S.A.]|141862/24.1.24/4200/[CLINICA DEL OCCIDENTE S.A.]|1424/24.4.24/420/[CLINICA DEL OCCIDENTE S.A.]</t>
  </si>
  <si>
    <t>62_62_4_161985_143_1004543123_1044117384-1</t>
  </si>
  <si>
    <t>62_62_4_161995_143_1004543123_1043003425-1</t>
  </si>
  <si>
    <t>141774/28.12.23/1058,/[HOSPITAL SAN JUAN DE DIOS DE PAMPLONA E.]</t>
  </si>
  <si>
    <t>62_62_4_161996_143_1004543123_1044120615-1</t>
  </si>
  <si>
    <t>62_62_4_162000_143_1004543123_1044120619-1</t>
  </si>
  <si>
    <t>141445/28.11.23/190/[SISTEMA DE ATENCIÓN MEDICA PREHOSPITALAR]</t>
  </si>
  <si>
    <t>62_62_4_162003_143_1004543123_1044120622-1</t>
  </si>
  <si>
    <t>62_62_4_162009_143_1004543123_1044120628-1</t>
  </si>
  <si>
    <t>141426/24.11.23/56565,/[CLINICA DE FRACTURAS DE MEDELLIN]</t>
  </si>
  <si>
    <t>62_62_4_162017_143_1004543123_1044120636-1</t>
  </si>
  <si>
    <t>141286/..23/8170/[CLINICA DEL OCCIDENTE S.A.]</t>
  </si>
  <si>
    <t>62_62_4_162019_143_1004543123_1044120638-1</t>
  </si>
  <si>
    <t>1416/26.12.23/6690/[ORTOPEDISTAS ASOCIADOS S.A.S]|141713/27.12.23/26830/[ORTOPEDISTAS ASOCIADOS S.A.S]|141716/27.12.23/98275,/[ORTOPEDISTAS ASOCIADOS S.A.S]|141728/28.12.23/6800/[ORTOPEDISTAS ASOCIADOS S.A.S]|141847/17.1.24/8500/[ORTOPEDISTAS ASOCIADOS S.A.S]|14/4.3.24/74265/[ORTOPEDISTAS ASOCIADOS S.A.S]|142534/25.4.24/14715/[ORTOPEDISTAS ASOCIADOS S.A.S]|1485/31.5.24/427/[ORTOPEDISTAS ASOCIADOS S.A.S]|143152/5.6.24/427/[ORTOPEDISTAS ASOCIADOS S.A.S]|-143152/6.6.24/-427/[ORTOPEDISTAS ASOCIADOS S.A.S]</t>
  </si>
  <si>
    <t>62_62_4_162020_143_1004543123_1004738319-1</t>
  </si>
  <si>
    <t>62_62_4_162022_143_1004543123_1044120640-1</t>
  </si>
  <si>
    <t>62_62_4_162036_143_1004543123_1044125885-1</t>
  </si>
  <si>
    <t>141427/24.11.23/40/[CLINICA DEL OCCIDENTE S.A.]</t>
  </si>
  <si>
    <t>62_62_4_162046_143_1004543123_1044117424-1</t>
  </si>
  <si>
    <t>141287/..23/189727,/[CLINICA DEL OCCIDENTE S.A.]</t>
  </si>
  <si>
    <t>62_62_4_162047_143_1004543123_1044125895-1</t>
  </si>
  <si>
    <t>141341/15.11.23/8750/[CENTRO DE ORTOPEDIA Y TRAUMATOLOGIA UNIC]|141616/21.12.23/3800/[CENTRO DE ORTOPEDIA Y TRAUMATOLOGIA UNIC]|141694/27.12.23/3800/[CENTRO DE ORTOPEDIA Y TRAUMATOLOGIA UNIC]|1417/27.12.23/3800/[CENTRO DE ORTOPEDIA Y TRAUMATOLOGIA UNIC]|1417/5.1.24/100/[CENTRO DE ORTOPEDIA Y TRAUMATOLOGIA UNIC]</t>
  </si>
  <si>
    <t>62_62_4_162050_143_1004543123_1044125898-1</t>
  </si>
  <si>
    <t>141462/4.12.23/5600/[CLINICA DE OFTALMOLOGIA SAN DIEGO S.A]</t>
  </si>
  <si>
    <t>62_62_4_162052_143_1004543123_1044125900-1</t>
  </si>
  <si>
    <t>62_62_4_162056_143_1004543123_1044125904-1</t>
  </si>
  <si>
    <t>1418/6.12.23/176475,/[EUSALUD S.A.]</t>
  </si>
  <si>
    <t>62_62_4_162057_143_1004543123_1003272174-1</t>
  </si>
  <si>
    <t>62_62_4_162062_143_1004543123_1044125909-1</t>
  </si>
  <si>
    <t>62_62_4_162066_143_1004543123_1044125913-1</t>
  </si>
  <si>
    <t>1414/27.11.23/782,/[CLINICA DE FRACTURAS DE MEDELLIN]|142554/29.4.24//[CLINICA DE FRACTURAS DE MEDELLIN]</t>
  </si>
  <si>
    <t>62_62_4_162072_143_1004543123_1044125919-1</t>
  </si>
  <si>
    <t>141763/28.12.23/48530/[CENTRO DE ORTOPEDIA Y TRAUMATOLOGIA UNIC]</t>
  </si>
  <si>
    <t>62_62_4_162076_143_1004543123_1044125922-1</t>
  </si>
  <si>
    <t>62_62_4_161848_5_1004543123_1044095182-1</t>
  </si>
  <si>
    <t>SUICIDIO</t>
  </si>
  <si>
    <t>62_62_4_161871_5_1043966257_1044105166-1</t>
  </si>
  <si>
    <t>141916/7.2.24/10/[VALUATIVE SAS]|-141916/7.2.24/-10/[VALUATIVE SAS]|141949/13.2.24/1251,8/[VALUATIVE SAS]|-141949/14.2.24/-1251,8/[VALUATIVE SAS]|141978/.2.24/10/[VALUATIVE SAS]|142712/6.5.24/430/[]|1427/6.5.24/430/[]</t>
  </si>
  <si>
    <t>62_62_4_161903_143_1004543123_1044109790-1</t>
  </si>
  <si>
    <t>141212/18..23/157357,2/[CLINICA EL LAGUITO S.A]</t>
  </si>
  <si>
    <t>62_62_4_161869_143_1004543123_1044104075-1</t>
  </si>
  <si>
    <t>141284/25..23/91561,8/[SOCIEDAD MÉDICA DE ORTOPEDIA Y ACCIDENTE]|143670/19.7.2024/91561,8/[CLINICA DEL OCCIDENTE S.A.]</t>
  </si>
  <si>
    <t>62_62_4_161837_143_1004543123_1044098929-1</t>
  </si>
  <si>
    <t>62_62_4_161839_143_1004543123_1044098931-1</t>
  </si>
  <si>
    <t>141221/19..23/3071/[CLINICA MONTERIA S A]|1417/3.1.24/5290/[CLINICA MONTERIA S A]</t>
  </si>
  <si>
    <t>62_62_4_161884_143_1004543123_1044106778-1</t>
  </si>
  <si>
    <t>141397/23.11.23/34380/[CENTRO DE ORTOPEDIA Y TRAUMATOLOGIA UNIC]|1413/27.12.23/3800/[CENTRO DE ORTOPEDIA Y TRAUMATOLOGIA UNIC]|143295/19.6.24/29/[CENTRO DE ORTOPEDIA Y TRAUMATOLOGIA UNIC]</t>
  </si>
  <si>
    <t>62_62_4_161885_143_1004543123_1044106779-1</t>
  </si>
  <si>
    <t>1410/31..23/752580/[FUNDACION CAMPBELL]</t>
  </si>
  <si>
    <t>62_62_4_161892_143_1004543123_1044106786-1</t>
  </si>
  <si>
    <t>141359/15.11.23/98689,/[FUNDACION CAMPBELL]</t>
  </si>
  <si>
    <t>62_62_4_161913_143_1004543123_1044109800-1</t>
  </si>
  <si>
    <t>141425/24.11.23/1741680/[CLINICA DE FRACTURAS DE MEDELLIN]|141441/27.11.23/20/[CLINICA DE FRACTURAS DE MEDELLIN]|141941/12.2.24/2/[CLINICA DE FRACTURAS DE MEDELLIN]|1454/4.3.24/877776/[HOSPITAL PABLO TOBON URIBE]|142754/.5.24/2/[CLINICA DE FRACTURAS DE MEDELLIN]|143668/19.7.2024/5743113,6/[CLINICA DE FRACTURAS DE MEDELLIN]|143889/2.8.2024/180000/[CLINICA DE FRACTURAS DE MEDELLIN]|144175/27.8.2024/169122/[DROPOPULAR S.A.S.]|144485/23.9.2024/91080/[CLINICA DE FRACTURAS DE MEDELLIN]|144880/9.10.2024/45000/[CLINICA DE FRACTURAS DE MEDELLIN]|146061/26.12.2024/180000,00/[CLINICA DE FRACTURAS DE MEDELLIN]</t>
  </si>
  <si>
    <t>62_62_4_161917_5_1004543123_1044113916-1</t>
  </si>
  <si>
    <t>62_62_4_161930_143_1004543123_1044113971-1</t>
  </si>
  <si>
    <t>62_62_4_161931_143_1004543123_1042305279-1</t>
  </si>
  <si>
    <t>141357/15.11.23/0/[CENTRO DE ORTOPEDIA Y TRAUMATOLOGIA UNIC]|141626/21.12.23/1710/[CENTRO DE ORTOPEDIA Y TRAUMATOLOGIA UNIC]|145399/15.11.2024/38700/[CENTRO DE ORTOPEDIA Y TRAUMATOLOGIA UNIC]</t>
  </si>
  <si>
    <t>62_62_4_161933_143_1004543123_1044113973-1</t>
  </si>
  <si>
    <t>62_62_4_161934_143_1004543123_1044113974-1</t>
  </si>
  <si>
    <t>141664/26.12.23/612211,/[INVERSIONES MEDICAS DE ANTIOQUIA S A]</t>
  </si>
  <si>
    <t>62_62_4_161935_143_1004543123_1044113975-1</t>
  </si>
  <si>
    <t>141358/15.11.23/48354,/[CENTRO MEDICO DE ESPECIALISTAS S.A.]</t>
  </si>
  <si>
    <t>62_62_4_161937_143_1004543123_1044113977-1</t>
  </si>
  <si>
    <t>141373/.11.23/13630/[CENTRO DE ORTOPEDIA Y TRAUMATOLOGIA UNIC]</t>
  </si>
  <si>
    <t>62_62_4_161939_143_1004543123_1044113979-1</t>
  </si>
  <si>
    <t>62_62_4_161948_143_1004543123_1044113986-1</t>
  </si>
  <si>
    <t>141778/2.1.24/1938,/[FUNDACION CAMPBELL]</t>
  </si>
  <si>
    <t>62_62_4_161957_143_1004543123_1044113995-1</t>
  </si>
  <si>
    <t>62_62_4_161958_57_1004543123_1044117372-1</t>
  </si>
  <si>
    <t>GASTOS DE TRASLADO</t>
  </si>
  <si>
    <t>62_62_4_161959_61_1004543123_1044117375-1</t>
  </si>
  <si>
    <t>ENFERMEDADES CANCER POLIOMIELITIS LEUCEMIA TETANOS ESCARLATINA</t>
  </si>
  <si>
    <t>62_62_4_161972_143_1004543123_1044117428-1</t>
  </si>
  <si>
    <t>141492/6.12.23/3800/[CLINICA DE FRACTURAS LTDA]|1411/5.1.24/1890/[CLINICA DE FRACTURAS LTDA]</t>
  </si>
  <si>
    <t>62_62_4_161978_143_1004543123_1044117434-1</t>
  </si>
  <si>
    <t>62_62_4_161980_143_1004543123_1044117436-1</t>
  </si>
  <si>
    <t>62_62_4_161981_143_1004543123_1044117437-1</t>
  </si>
  <si>
    <t>62_62_4_161982_143_1004543123_1044117438-1</t>
  </si>
  <si>
    <t>1417/6.12.23/45598,/[EUSALUD S.A.]</t>
  </si>
  <si>
    <t>62_62_4_161994_143_1004543123_1044120614-1</t>
  </si>
  <si>
    <t>141472/5.12.23/5212980/[UNIVERSIDAD PONTIFICIA BOLIVARIANA]|1414/6.12.23/4559880/[UNIVERSIDAD PONTIFICIA BOLIVARIANA]</t>
  </si>
  <si>
    <t>62_62_4_161998_143_1004543123_1044120617-1</t>
  </si>
  <si>
    <t>141486/6.12.23/40/[ASOTRAUMA LTDA]</t>
  </si>
  <si>
    <t>62_62_4_162004_143_1004543123_1044120623-1</t>
  </si>
  <si>
    <t>62_62_4_162033_143_1004543123_1044125882-1</t>
  </si>
  <si>
    <t>62_62_4_162035_143_1004543123_1044125884-1</t>
  </si>
  <si>
    <t>141339/15.11.23/7630/[CENTRO DE ORTOPEDIA Y TRAUMATOLOGIA UNIC]|141614/21.12.23/3800/[CENTRO DE ORTOPEDIA Y TRAUMATOLOGIA UNIC]</t>
  </si>
  <si>
    <t>62_62_4_162037_143_1004543123_1044125886-1</t>
  </si>
  <si>
    <t>141428/24.11.23/52765,/[CLINICA DEL OCCIDENTE S.A.]</t>
  </si>
  <si>
    <t>62_62_4_162038_143_1004543123_1044125887-1</t>
  </si>
  <si>
    <t>62_62_4_162053_143_1004543123_1044125901-1</t>
  </si>
  <si>
    <t>62_62_4_162067_143_1004543123_1044125914-1</t>
  </si>
  <si>
    <t>143812/26.7.2024/2325081,6/[INSTITUTO DE RELIGIOSAS DE SAN JOSE DE G]|143869/31.7.2024/178800/[INSTITUTO DE RELIGIOSAS DE SAN JOSE DE G]|144212/27.8.2024/39180/[INSTITUTO DE RELIGIOSAS DE SAN JOSE DE G]|144173/27.8.2024/39180/[INSTITUTO DE RELIGIOSAS DE SAN JOSE DE G]|147553/5.8.2025/846190,2/[INSTITUTO DE RELIGIOSAS DE SAN JOSE DE G]</t>
  </si>
  <si>
    <t>62_62_4_162069_143_1004543123_1044125916-1</t>
  </si>
  <si>
    <t>1417/23.11.23/27750/[CENTRO DE ORTOPEDIA Y TRAUMATOLOGIA UNIC]|141621/21.12.23/23160/[CENTRO DE ORTOPEDIA Y TRAUMATOLOGIA UNIC]|141722/27.12.23/8900/[CENTRO DE ORTOPEDIA Y TRAUMATOLOGIA UNIC]|141679/27.12.23/3800/[CENTRO DE ORTOPEDIA Y TRAUMATOLOGIA UNIC]|141754/28.12.23/5750/[CENTRO DE ORTOPEDIA Y TRAUMATOLOGIA UNIC]|141962/15.2.24/60/[CENTRO DE ORTOPEDIA Y TRAUMATOLOGIA UNIC]|142226/26.3.24/420/[CENTRO DE ORTOPEDIA Y TRAUMATOLOGIA UNIC]|1420/4.4.24/10/[EUSALUD S.A.]|1423/12.4.24/765/[CENTRO DE ORTOPEDIA Y TRAUMATOLOGIA UNIC]|1461/.5.24/1/[EUSALUD S.A.]|144397/11.9.2024/46620/[CLINICA DEL OCCIDENTE S.A.]|144764/4.10.2024/112200/[CENTRO DE ORTOPEDIA Y TRAUMATOLOGIA UNIC]|144843/9.10.2024/42900/[CENTRO DE ORTOPEDIA Y TRAUMATOLOGIA UNIC]|145174/24.10.2024/1502790/[CENTRO DE ORTOPEDIA Y TRAUMATOLOGIA UNIC]|145201/25.10.2024/42900/[CENTRO DE ORTOPEDIA Y TRAUMATOLOGIA UNIC]|145517/22.11.2024/64848/[FARMACIA INSTITUCIONAL SAS]|145746/10.12.2024/392700,00/[CENTRO DE ORTOPEDIA Y TRAUMATOLOGIA UNIC]|145960/23.12.2024/42900,00/[CENTRO DE ORTOPEDIA Y TRAUMATOLOGIA UNIC]|146115/27.12.2024/42900,00/[CENTRO DE ORTOPEDIA Y TRAUMATOLOGIA UNIC]|146222/13.1.2025/213600,00/[CENTRO DE ORTOPEDIA Y TRAUMATOLOGIA UNIC]|146506/5.2.2025/1809268/[CENTRO DE ORTOPEDIA Y TRAUMATOLOGIA UNIC]</t>
  </si>
  <si>
    <t>62_62_4_162073_143_1004543123_1051860015-1</t>
  </si>
  <si>
    <t>141767/28.12.23/163274,/[CLINICA REINA LUCIA S.A.S]|141777/2.1.24/10/[CLINICA REINA LUCIA S.A.S]|147793/23.1.2026/109320/[CLINICA REINA LUCIA S.A.S]</t>
  </si>
  <si>
    <t>62_62_4_161894_143_1004543123_1044106788-1</t>
  </si>
  <si>
    <t>141218/19..23/817/[CLINICA DEL OCCIDENTE S.A.]</t>
  </si>
  <si>
    <t>62_62_4_161867_143_1004543123_1044104073-1</t>
  </si>
  <si>
    <t>1412/25..23/125917,8/[CLINICA LA ASUNCION CONGREGACION DE HNAS]|1414/6.12.23/4420/[FUNDACION CAMPBELL]</t>
  </si>
  <si>
    <t>62_62_4_161836_143_1004543123_1044098928-1</t>
  </si>
  <si>
    <t>141283/25..23/0963,8/[SOCIEDAD MÉDICA DE ORTOPEDIA Y ACCIDENTE]|141687/27.12.23/3800/[CENTRO DE ORTOPEDIA Y TRAUMATOLOGIA UNIC]|141899/5.2.24/175/[CENTRO DE ORTOPEDIA Y TRAUMATOLOGIA UNIC]|141985/.2.24/28398,2/[CENTRO DE ORTOPEDIA Y TRAUMATOLOGIA UNIC]|1442/4.3.24/418/[CENTRO DE ORTOPEDIA Y TRAUMATOLOGIA UNIC]|1471/7.3.24/16765/[CENTRO DE ORTOPEDIA Y TRAUMATOLOGIA UNIC]|142747/.5.24/420/[CENTRO DE ORTOPEDIA Y TRAUMATOLOGIA UNIC]|142785/.5.24/06/[CENTRO DE ORTOPEDIA Y TRAUMATOLOGIA UNIC]|1439/5.6.24/10/[CENTRO DE ORTOPEDIA Y TRAUMATOLOGIA UNIC]|143412/27.6.24/420/[CENTRO DE ORTOPEDIA Y TRAUMATOLOGIA UNIC]|143458/2.7.2024/87366/[FARMACIA INSTITUCIONAL SAS]|143528/8.7.2024/90360/[CENTRO DE ORTOPEDIA Y TRAUMATOLOGIA UNIC]|143584/12.7.2024/42900/[CENTRO DE ORTOPEDIA Y TRAUMATOLOGIA UNIC]|144694/27.9.2024/778176/[CENTRO DE ORTOPEDIA Y TRAUMATOLOGIA UNIC]|145666/2.12.2024/85800,00/[CENTRO DE ORTOPEDIA Y TRAUMATOLOGIA UNIC]|146031/23.12.2024/114480,00/[CENTRO DE ORTOPEDIA Y TRAUMATOLOGIA UNIC]|146022/23.12.2024/38160,00/[CENTRO DE ORTOPEDIA Y TRAUMATOLOGIA UNIC]|147161/9.5.2025/38160/[CENTRO DE ORTOPEDIA Y TRAUMATOLOGIA UNIC]|147163/9.5.2025/38160/[CENTRO DE ORTOPEDIA Y TRAUMATOLOGIA UNIC]</t>
  </si>
  <si>
    <t>62_62_4_161835_143_1004543123_1044098927-1</t>
  </si>
  <si>
    <t>62_62_4_161845_143_1004543123_1044101464-1</t>
  </si>
  <si>
    <t>1413/6.12.23/144972,/[EUSALUD S.A.]</t>
  </si>
  <si>
    <t>62_62_4_161846_143_1004543123_1044101465-1</t>
  </si>
  <si>
    <t>141437/24.11.23/592,/[CLINICA MADRE BERNARDA - CARTAGENA]</t>
  </si>
  <si>
    <t>62_62_4_161847_143_1004543123_1041324393-1</t>
  </si>
  <si>
    <t>62_62_4_161848_9_1004543123_1044095182-1</t>
  </si>
  <si>
    <t>62_62_4_161849_5_1004543123_1043853712-1</t>
  </si>
  <si>
    <t>-141915/7.2.24/-10/[VALUATIVE SAS]|141915/7.2.24/10/[VALUATIVE SAS]|141948/13.2.24/1251,8/[VALUATIVE SAS]|-141948/14.2.24/-1251,8/[VALUATIVE SAS]|141977/.2.24/10/[VALUATIVE SAS]</t>
  </si>
  <si>
    <t>62_62_4_161849_9_1004543123_1043853712-1</t>
  </si>
  <si>
    <t>62_62_4_161862_143_1004543123_1044104068-1</t>
  </si>
  <si>
    <t>141424/24.11.23/813780/[CLINICA DE FRACTURAS DE MEDELLIN]|1410/5.1.24/20/[CLINICA DE FRACTURAS DE MEDELLIN]</t>
  </si>
  <si>
    <t>62_62_4_161864_143_1004543123_1044104070-1</t>
  </si>
  <si>
    <t>141497/6.12.23/150/[ORTOPEDISTAS ASOCIADOS S.A.S]|141516/11.12.23/17100/[ORTOPEDISTAS ASOCIADOS S.A.S]|141669/26.12.23/10/[ORTOPEDISTAS ASOCIADOS S.A.S]|141712/27.12.23/3800/[ORTOPEDISTAS ASOCIADOS S.A.S]|141846/17.1.24/10/[ORTOPEDISTAS ASOCIADOS S.A.S]|141856/19.1.24/17100/[ORTOPEDISTAS ASOCIADOS S.A.S]|1445/4.3.24/498/[CLINICA IMBANACO SAS]|1420/14.5.24/35155,6/[ORTOPEDISTAS ASOCIADOS S.A.S]|1488/31.5.24/427/[ORTOPEDISTAS ASOCIADOS S.A.S]|143154/5.6.24/427/[ORTOPEDISTAS ASOCIADOS S.A.S]|-143154/6.6.24/-427/[ORTOPEDISTAS ASOCIADOS S.A.S]|143186/6.6.24/427/[ORTOPEDISTAS ASOCIADOS S.A.S]|143520/5.7.2024/286200/[ORTOPEDISTAS ASOCIADOS S.A.S]|144534/23.9.2024/248040/[ORTOPEDISTAS ASOCIADOS S.A.S]</t>
  </si>
  <si>
    <t>62_62_4_161871_9_1004543123_1044105166-1</t>
  </si>
  <si>
    <t>142711/6.5.24/70/[]|142713/6.5.24/70/[]</t>
  </si>
  <si>
    <t>62_62_4_161882_143_1004543123_1044106776-1</t>
  </si>
  <si>
    <t>141398/23.11.23/32370/[CENTRO DE ORTOPEDIA Y TRAUMATOLOGIA UNIC]|141615/21.12.23/3800/[CENTRO DE ORTOPEDIA Y TRAUMATOLOGIA UNIC]|141757/28.12.23/3800/[CENTRO DE ORTOPEDIA Y TRAUMATOLOGIA UNIC]|141831/16.1.24/5140/[CENTRO DE ORTOPEDIA Y TRAUMATOLOGIA UNIC]|143465/3.7.2024/180000/[CENTRO DE ORTOPEDIA Y TRAUMATOLOGIA UNIC]</t>
  </si>
  <si>
    <t>62_62_4_161886_143_1004543123_1044106780-1</t>
  </si>
  <si>
    <t>141342/15.11.23/0/[CENTRO DE ORTOPEDIA Y TRAUMATOLOGIA UNIC]</t>
  </si>
  <si>
    <t>62_62_4_161887_143_1004543123_1044106781-1</t>
  </si>
  <si>
    <t>143961/13.8.2024/326814/[CLINICA FLAVIO RESTREPO S.A.S]</t>
  </si>
  <si>
    <t>62_62_4_161891_143_1004543123_1044106785-1</t>
  </si>
  <si>
    <t>141313/3.11.23/9930/[ASOTRAUMA LTDA]|147547/1.8.2025/18000/[ASOTRAUMA LTDA]</t>
  </si>
  <si>
    <t>62_62_4_161905_143_1004543123_1044109792-1</t>
  </si>
  <si>
    <t>141421/24.11.23/12260/[ASOTRAUMA LTDA]</t>
  </si>
  <si>
    <t>62_62_4_161906_143_1004543123_1044109793-1</t>
  </si>
  <si>
    <t>141366/17.11.23/18520/[SOCIEDAD DE ESPECIALISTAS DE GIRARDOT SA]</t>
  </si>
  <si>
    <t>62_62_4_161907_143_1004543123_1044109794-1</t>
  </si>
  <si>
    <t>141353/15.11.23/25780/[CENTRO DE ORTOPEDIA Y TRAUMATOLOGIA UNIC]</t>
  </si>
  <si>
    <t>62_62_4_161908_143_1004543123_1044109795-1</t>
  </si>
  <si>
    <t>62_62_4_161912_143_1004543123_1044109799-1</t>
  </si>
  <si>
    <t>141418/24.11.23/13600/[ASOTRAUMA LTDA]|147357/12.6.2025/32172/[FARMACIA INSTITUCIONAL SAS]</t>
  </si>
  <si>
    <t>62_62_4_161916_143_1004543123_1044109803-1</t>
  </si>
  <si>
    <t>62_62_4_161929_143_1004543123_1044113970-1</t>
  </si>
  <si>
    <t>62_62_4_161936_143_1004543123_1044113976-1</t>
  </si>
  <si>
    <t>141399/23.11.23/35500/[CENTRO DE ORTOPEDIA Y TRAUMATOLOGIA UNIC]</t>
  </si>
  <si>
    <t>62_62_4_161941_143_1004543123_1044113981-1</t>
  </si>
  <si>
    <t>62_62_4_161942_143_1004543123_1044113982-1</t>
  </si>
  <si>
    <t>62_62_4_161951_143_1004543123_1044113989-1</t>
  </si>
  <si>
    <t>1415/6.12.23/17490/[EUSALUD S.A.]</t>
  </si>
  <si>
    <t>62_62_4_161955_143_1004543123_1044113993-1</t>
  </si>
  <si>
    <t>143335/.6.24/1176,4/[CLINICA REINA LUCIA S.A.S]</t>
  </si>
  <si>
    <t>62_62_4_161971_143_1004543123_1044117427-1</t>
  </si>
  <si>
    <t>141285/..23/7950/[CLINICA DEL OCCIDENTE S.A.]</t>
  </si>
  <si>
    <t>62_62_4_161974_143_1004543123_1044117430-1</t>
  </si>
  <si>
    <t>141383/.11.23/8750/[CENTRO DE ORTOPEDIA Y TRAUMATOLOGIA UNIC]</t>
  </si>
  <si>
    <t>62_62_4_161986_143_1004543123_1044117441-1</t>
  </si>
  <si>
    <t>62_62_4_161999_143_1004543123_1044120618-1</t>
  </si>
  <si>
    <t>1417/2.11.23/1334,/[PERFECT BODY MEDICAL CENTER LTDA.]</t>
  </si>
  <si>
    <t>62_62_4_162001_143_1004543123_1044120620-1</t>
  </si>
  <si>
    <t>62_62_4_162002_143_1004543123_1044120621-1</t>
  </si>
  <si>
    <t>141326/15.11.23/370/[CENTRO DE ORTOPEDIA Y TRAUMATOLOGIA UNIC]</t>
  </si>
  <si>
    <t>62_62_4_162005_143_1004543123_1044120624-1</t>
  </si>
  <si>
    <t>141413/23.11.23/5521950/[HOSPITAL PABLO TOBON URIBE]|141518/12.12.23/8777760/[HOSPITAL PABLO TOBON URIBE]|141542/14.12.23/60/[HOSPITAL PABLO TOBON URIBE]|141656/22.12.23/60/[HOSPITAL PABLO TOBON URIBE]|-141542/22.12.23/-60/[HOSPITAL PABLO TOBON URIBE]|143874/31.7.2024/146030/[HOSPITAL PABLO TOBON URIBE]|143900/2.8.2024/75000/[HOSPITAL PABLO TOBON URIBE]|144181/27.8.2024/19736/[HOSPITAL PABLO TOBON URIBE]</t>
  </si>
  <si>
    <t>62_62_4_162008_143_1004543123_1044120627-1</t>
  </si>
  <si>
    <t>62_62_4_162015_143_1004543123_1044120634-1</t>
  </si>
  <si>
    <t>1415/2.11.23/13860/[HOSPITAL UNIVERSITARIO SAN IGNACIO]</t>
  </si>
  <si>
    <t>62_62_4_162018_143_1004543123_1044120637-1</t>
  </si>
  <si>
    <t>141496/6.12.23/3800/[ORTOPEDISTAS ASOCIADOS S.A.S]|141714/27.12.23/165112,/[ORTOPEDISTAS ASOCIADOS S.A.S]|141821/12.1.24/508,/[ORTOPEDISTAS ASOCIADOS S.A.S]|1458/4.3.24/1/[ORTOPEDISTAS ASOCIADOS S.A.S]|142533/25.4.24/1/[ORTOPEDISTAS ASOCIADOS S.A.S]|142551/26.4.24/1/[ORTOPEDISTAS ASOCIADOS S.A.S]|142552/26.4.24/2860/[ORTOPEDISTAS ASOCIADOS S.A.S]|1487/31.5.24/427/[ORTOPEDISTAS ASOCIADOS S.A.S]|143153/5.6.24/427/[ORTOPEDISTAS ASOCIADOS S.A.S]|-143153/6.6.24/-427/[ORTOPEDISTAS ASOCIADOS S.A.S]|143386/25.6.24/420/[ORTOPEDISTAS ASOCIADOS S.A.S]|144533/23.9.2024/42720/[ORTOPEDISTAS ASOCIADOS S.A.S]|145765/10.12.2024/852000,00/[CLINICA DE OCCIDENTE S.A.S.]|146315/15.1.2025/42900,00/[ORTOPEDISTAS ASOCIADOS S.A.S]|146641/26.2.2025/852000/[CLINICA DE OCCIDENTE S.A.S.]|146786/17.3.2025/45240/[ORTOPEDISTAS ASOCIADOS S.A.S]|147047/15.4.2025/45420/[ORTOPEDISTAS ASOCIADOS S.A.S]|147151/6.5.2025/45300/[ORTOPEDISTAS ASOCIADOS S.A.S]|147871/24.4.2026/464520/[CLINICA IMBANACO SAS]</t>
  </si>
  <si>
    <t>62_62_4_162021_143_1004543123_1044120639-1</t>
  </si>
  <si>
    <t>62_62_4_162031_143_1004543123_1044125880-1</t>
  </si>
  <si>
    <t>1413/15.11.23/7630/[CENTRO DE ORTOPEDIA Y TRAUMATOLOGIA UNIC]</t>
  </si>
  <si>
    <t>62_62_4_162041_143_1004543123_1044125890-1</t>
  </si>
  <si>
    <t>62_62_4_162042_143_1004543123_1044125891-1</t>
  </si>
  <si>
    <t>141432/24.11.23/466440/[CLINICA DEL OCCIDENTE S.A.]</t>
  </si>
  <si>
    <t>62_62_4_162043_143_1004543123_1044125892-1</t>
  </si>
  <si>
    <t>141429/24.11.23/40/[CLINICA DEL OCCIDENTE S.A.]</t>
  </si>
  <si>
    <t>62_62_4_162054_143_1004543123_1044125902-1</t>
  </si>
  <si>
    <t>143659/17.7.2024/138096/[SOCIEDAD MEDICA ANTIOQUEÑA S.A SOMA]|146976/8.4.2025/31164/[SOCIEDAD MEDICA ANTIOQUEÑA S.A SOMA]</t>
  </si>
  <si>
    <t>62_62_4_162060_143_1004543123_1044125907-1</t>
  </si>
  <si>
    <t>141776/2.1.24/0/[CENTRO DE ORTOPEDIA Y TRAUMATOLOGIA UNIC]</t>
  </si>
  <si>
    <t>62_62_4_162061_143_1004543123_1044125908-1</t>
  </si>
  <si>
    <t>143776/24.7.2024/252517,2/[CLINICA DE FRACTURAS VITA LTDA]</t>
  </si>
  <si>
    <t>62_62_4_162064_143_1004543123_1044125911-1</t>
  </si>
  <si>
    <t>141442/27.11.23/113485,/[CLINICA DE FRACTURAS DE MEDELLIN]</t>
  </si>
  <si>
    <t>62_62_4_162065_143_1004543123_1044125912-1</t>
  </si>
  <si>
    <t>62_62_4_162068_143_1004543123_1044125915-1</t>
  </si>
  <si>
    <t>62_62_4_161858_143_1004543123_1051991835-1</t>
  </si>
  <si>
    <t>141255/24..23/37/[CENTRO DE ORTOPEDIA Y TRAUMATOLOGIA UNIC]</t>
  </si>
  <si>
    <t>62_62_4_161914_143_1004543123_1044109801-1</t>
  </si>
  <si>
    <t>141281/25..23/2258/[CLINICA DE FRACTURAS LTDA]</t>
  </si>
  <si>
    <t>62_62_4_161863_143_1004543123_1044104069-1</t>
  </si>
  <si>
    <t>141476/5.12.23/7573793,/[HOSPITAL REGIONAL SANGIL]|146646/26.2.2025/643117/[CLINICA SANTA CRUZ DE LA LOMA]</t>
  </si>
  <si>
    <t>62_62_4_161888_143_1004543123_1044106782-1</t>
  </si>
  <si>
    <t>1412/6.12.23/557,/[EUSALUD S.A.]</t>
  </si>
  <si>
    <t>62_62_4_161889_143_1004543123_1044106783-1</t>
  </si>
  <si>
    <t>62_62_4_161949_143_1004543123_1044113987-1</t>
  </si>
  <si>
    <t>62_62_4_161976_143_1004543123_1044117432-1</t>
  </si>
  <si>
    <t>141369/17.11.23/410/[CLINICA DE FRACTURAS LTDA]|141363/17.11.23/24237,/[CLINICA DE FRACTURAS DE MEDELLIN]|141861/24.1.24/429570/[CLINICA DE FRACTURAS LTDA]|142116/14.3.24/46/[CLINICA DE FRACTURAS LTDA]|142562/29.4.24/24237,8/[CLINICA DE FRACTURAS LTDA]|142741/9.5.24/28134/[CLINICA DE FRACTURAS LTDA]|147531/25.7.2025/862314/[CLINICA DE FRACTURAS LTDA]</t>
  </si>
  <si>
    <t>62_62_4_162070_143_1004543123_1044125917-1</t>
  </si>
  <si>
    <t>143697/22.7.2024/113094/[CLINICA DE FRACTURAS VITA LTDA]</t>
  </si>
  <si>
    <t>62_62_4_161859_143_1004543123_1044104065-1</t>
  </si>
  <si>
    <t>62_62_4_161870_143_1004543123_1044104076-1</t>
  </si>
  <si>
    <t>141517/11.12.23/421645,/[SOCIEDAD MÉDICA DE ORTOPEDIA Y ACCIDENTE]|146600/18.2.2025/86808/[FARMACIA INSTITUCIONAL SAS]</t>
  </si>
  <si>
    <t>62_62_4_161946_143_1004543123_1042142814-1</t>
  </si>
  <si>
    <t>62_62_4_161947_143_1004543123_1044113985-1</t>
  </si>
  <si>
    <t>62_62_4_161952_143_1004543123_1044113990-1</t>
  </si>
  <si>
    <t>1410/23.11.23/37100/[CENTRO DE ORTOPEDIA Y TRAUMATOLOGIA UNIC]</t>
  </si>
  <si>
    <t>62_62_4_161973_143_1004543123_1044117429-1</t>
  </si>
  <si>
    <t>62_62_4_162013_143_1004543123_1044120632-1</t>
  </si>
  <si>
    <t>141331/15.11.23/11240/[CENTRO DE ORTOPEDIA Y TRAUMATOLOGIA UNIC]|141789/5.1.24/100/[CENTRO DE ORTOPEDIA Y TRAUMATOLOGIA UNIC]|143292/19.6.24/1361/[CENTRO DE ORTOPEDIA Y TRAUMATOLOGIA UNIC]|145501/22.11.2024/38700/[CENTRO DE ORTOPEDIA Y TRAUMATOLOGIA UNIC]</t>
  </si>
  <si>
    <t>62_62_4_162023_143_1004543123_1044120641-1</t>
  </si>
  <si>
    <t>62_62_4_162049_143_1004543123_1044125897-1</t>
  </si>
  <si>
    <t>62_62_4_162074_143_1004543123_1044125920-1</t>
  </si>
  <si>
    <t>141393/21.11.23/20/[]|141433/24.11.23/11,/[CLINICA DEL OCCIDENTE S.A.]|147354/12.6.2025/28291/[FARMACIA INSTITUCIONAL SAS]|147798/27.1.2026/485/[FARMACIA INSTITUCIONAL SAS]</t>
  </si>
  <si>
    <t>62_62_4_161842_143_1004543123_1044098934-1</t>
  </si>
  <si>
    <t>1412/19..23/86228,4/[HOSPITAL REGIONAL SANGIL]</t>
  </si>
  <si>
    <t>62_62_4_161966_143_1004543123_1044117422-1</t>
  </si>
  <si>
    <t>141282/25..23/1204/[CLINICA DEL OCCIDENTE S.A.]</t>
  </si>
  <si>
    <t>62_62_4_162006_143_1004543123_1044120625-1</t>
  </si>
  <si>
    <t>62_62_4_162034_143_1004543123_1044125883-1</t>
  </si>
  <si>
    <t>141663/26.12.23/221832,/[INVERSIONES DUMIAN E.U.]</t>
  </si>
  <si>
    <t>62_62_4_161901_143_1004543123_1044109788-1</t>
  </si>
  <si>
    <t>141214/19..23/8/[CLINICA EL LAGUITO S.A]</t>
  </si>
  <si>
    <t>62_62_4_161860_143_1004543123_1044104066-1</t>
  </si>
  <si>
    <t>1472/7.3.24/1325/[CLINICA CHICAMOCHA S A]</t>
  </si>
  <si>
    <t>62_62_4_161861_143_1004543123_1044104067-1</t>
  </si>
  <si>
    <t>62_62_4_161880_143_1004543123_1044106774-1</t>
  </si>
  <si>
    <t>62_62_4_161899_143_1004543123_1044109787-1</t>
  </si>
  <si>
    <t>141485/6.12.23/8500/[ASOTRAUMA LTDA]</t>
  </si>
  <si>
    <t>62_62_4_161928_143_1004543123_1044113969-1</t>
  </si>
  <si>
    <t>1415/23.11.23/8710/[CENTRO DE ORTOPEDIA Y TRAUMATOLOGIA UNIC]</t>
  </si>
  <si>
    <t>62_62_4_161940_143_1004543123_1044113980-1</t>
  </si>
  <si>
    <t>62_62_4_161956_143_1004543123_1044113994-1</t>
  </si>
  <si>
    <t>62_62_4_161964_143_1004543123_1044117420-1</t>
  </si>
  <si>
    <t>62_62_4_162007_143_1004543123_1044120626-1</t>
  </si>
  <si>
    <t>141487/6.12.23/9400/[ASOTRAUMA LTDA]</t>
  </si>
  <si>
    <t>62_62_4_162011_143_1004543123_1044120630-1</t>
  </si>
  <si>
    <t>1416/6.12.23/11900/[EUSALUD S.A.]</t>
  </si>
  <si>
    <t>62_62_4_162032_143_1004543123_1044125881-1</t>
  </si>
  <si>
    <t>141343/15.11.23/0/[CENTRO DE ORTOPEDIA Y TRAUMATOLOGIA UNIC]</t>
  </si>
  <si>
    <t>62_62_4_162055_143_1004543123_1044125903-1</t>
  </si>
  <si>
    <t>143628/15.7.2024/159021/[URGENCIAS MEDICAS LTDA]</t>
  </si>
  <si>
    <t>62_62_4_161866_143_1004543123_1044104072-1</t>
  </si>
  <si>
    <t>1417/11..23/1486/[CLINICA DE FRACTURAS CALI LTDA]</t>
  </si>
  <si>
    <t>62_62_4_161881_143_1004543123_1044106775-1</t>
  </si>
  <si>
    <t>141217/19..23/15,4/[CLINICA DEL OCCIDENTE S.A.]</t>
  </si>
  <si>
    <t>62_62_4_162096_143_1004543123_1044131173-1</t>
  </si>
  <si>
    <t>141499/6.12.23/11290/[SOCIEDAD MÉDICA DE ORTOPEDIA Y ACCIDENTE]</t>
  </si>
  <si>
    <t>62_62_4_162109_143_1004543123_1044131185-1</t>
  </si>
  <si>
    <t>141788/5.1.24/54225,/[EUSALUD S.A.]</t>
  </si>
  <si>
    <t>62_62_4_162151_143_1004543123_1044137986-1</t>
  </si>
  <si>
    <t>62_62_4_162168_143_1004543123_1044138004-1</t>
  </si>
  <si>
    <t>1416/21.12.23/69532,/[]</t>
  </si>
  <si>
    <t>62_62_4_162176_5_1004543123_1044120616-1</t>
  </si>
  <si>
    <t>Secretaría General Generales</t>
  </si>
  <si>
    <t>142734/9.5.24/18/[VALUATIVE SAS]|142845/17.5.24/8/[]</t>
  </si>
  <si>
    <t>62_62_4_162178_143_1004543123_1044143769-1</t>
  </si>
  <si>
    <t>141611/21.12.23/3800/[CENTRO DE ORTOPEDIA Y TRAUMATOLOGIA UNIC]</t>
  </si>
  <si>
    <t>62_62_4_162182_143_1004543123_1002056891-1</t>
  </si>
  <si>
    <t>62_62_4_162183_143_1004543123_1043943428-1</t>
  </si>
  <si>
    <t>62_62_4_162233_9_1004543123_1044109796-1</t>
  </si>
  <si>
    <t>143317/19.6.24/70/[]</t>
  </si>
  <si>
    <t>62_62_4_162237_143_1004543123_1044146043-1</t>
  </si>
  <si>
    <t>62_62_4_162240_143_1004543123_1042594596-1</t>
  </si>
  <si>
    <t>62_62_4_162259_143_1004543123_1044146309-1</t>
  </si>
  <si>
    <t>141451/29.11.23/03260/[CLINICA DEL OCCIDENTE S.A.]|141619/21.12.23/2117413,/[CENTRO DE ORTOPEDIA Y TRAUMATOLOGIA UNIC]|141765/28.12.23/3800/[CENTRO DE ORTOPEDIA Y TRAUMATOLOGIA UNIC]|141893/5.2.24/420/[CENTRO DE ORTOPEDIA Y TRAUMATOLOGIA UNIC]|141939/12.2.24/420/[CENTRO DE ORTOPEDIA Y TRAUMATOLOGIA UNIC]|1468/7.3.24/420/[CENTRO DE ORTOPEDIA Y TRAUMATOLOGIA UNIC]|142784/.5.24/1717/[CENTRO DE ORTOPEDIA Y TRAUMATOLOGIA UNIC]|143289/19.6.24/380/[CENTRO DE ORTOPEDIA Y TRAUMATOLOGIA UNIC]|144048/20.8.2024/767760/[CLINICA DEL OCCIDENTE S.A.]|146209/10.1.2025/3442299,60/[CENTRO DE ORTOPEDIA Y TRAUMATOLOGIA UNIC]</t>
  </si>
  <si>
    <t>62_62_4_162279_143_1004543123_1044149909-1</t>
  </si>
  <si>
    <t>143897/2.8.2024/3143148/[INSTITUTO DE RELIGIOSAS DE SAN JOSE DE G]|147552/5.8.2025/437656,8/[INSTITUTO DE RELIGIOSAS DE SAN JOSE DE G]</t>
  </si>
  <si>
    <t>62_62_4_162290_143_1004543123_1004162772-1</t>
  </si>
  <si>
    <t>62_62_4_162299_143_1004543123_1044155161-1</t>
  </si>
  <si>
    <t>141464/4.12.23/925147,/[CLINICA DEL OCCIDENTE S.A.]</t>
  </si>
  <si>
    <t>62_62_4_162324_143_1004543123_1044155050-1</t>
  </si>
  <si>
    <t>141655/21.12.23/993,/[HOSPITAL MANUEL URIBE ANGEL ENVIGADO]</t>
  </si>
  <si>
    <t>62_62_4_162358_5_1004543123_1044155177-1</t>
  </si>
  <si>
    <t>142316/5.4.24/430/[]|142312/5.4.24/70/[]|-142311/5.4.24/-430/[]|142313/5.4.24/430/[]|-142314/5.4.24/-70/[]|142314/5.4.24/70/[]|142311/5.4.24/430/[]|-142312/5.4.24/-70/[]|142721/8.5.24/18/[VALUATIVE SAS]</t>
  </si>
  <si>
    <t>62_62_4_162362_143_1004543123_1044164005-1</t>
  </si>
  <si>
    <t>141697/27.12.23/26790/[CENTRO DE ORTOPEDIA Y TRAUMATOLOGIA UNIC]</t>
  </si>
  <si>
    <t>62_62_4_162366_143_1004543123_1044164009-1</t>
  </si>
  <si>
    <t>141536/14.12.23/8293,/[HOSPITAL PABLO TOBON URIBE]</t>
  </si>
  <si>
    <t>62_62_4_162376_143_1004543123_1044164018-1</t>
  </si>
  <si>
    <t>62_62_4_162400_9_1004543123_1044164025-1</t>
  </si>
  <si>
    <t>1432/28.5.24/1/[]</t>
  </si>
  <si>
    <t>62_62_4_162115_143_1004543123_1044131161-1</t>
  </si>
  <si>
    <t>141386/.11.23/4470/[CLINICA DE URABA S A]</t>
  </si>
  <si>
    <t>62_62_4_162085_143_1004543123_1044131040-1</t>
  </si>
  <si>
    <t>141387/.11.23/4470/[CLINICA DE URABA S A]</t>
  </si>
  <si>
    <t>62_62_4_162179_143_1004543123_1044143770-1</t>
  </si>
  <si>
    <t>141389/.11.23/8900/[CLINICA EL LAGUITO S.A]</t>
  </si>
  <si>
    <t>62_62_4_162101_143_1004543123_1044131178-1</t>
  </si>
  <si>
    <t>141416/24.11.23/11930/[ASOTRAUMA LTDA]</t>
  </si>
  <si>
    <t>62_62_4_162134_143_1004543123_1044134835-1</t>
  </si>
  <si>
    <t>143497/5.7.2024/38700/[CENTRO DE ORTOPEDIA Y TRAUMATOLOGIA UNIC]|143525/8.7.2024/104940/[CENTRO DE ORTOPEDIA Y TRAUMATOLOGIA UNIC]</t>
  </si>
  <si>
    <t>62_62_4_162177_143_1004543123_1044143768-1</t>
  </si>
  <si>
    <t>141613/21.12.23/31420/[CENTRO DE ORTOPEDIA Y TRAUMATOLOGIA UNIC]|141741/28.12.23/4900/[CENTRO DE ORTOPEDIA Y TRAUMATOLOGIA UNIC]</t>
  </si>
  <si>
    <t>62_62_4_162196_143_1004543123_1044143785-1</t>
  </si>
  <si>
    <t>143468/3.7.2024/55500/[CENTRO DE ORTOPEDIA Y TRAUMATOLOGIA UNIC]</t>
  </si>
  <si>
    <t>62_62_4_162229_5_1004543123_1044137993-1</t>
  </si>
  <si>
    <t>141917/7.2.24/10/[VALUATIVE SAS]|-141917/7.2.24/-10/[VALUATIVE SAS]|1419/13.2.24/1251,8/[VALUATIVE SAS]|-1419/14.2.24/-1251,8/[VALUATIVE SAS]|141979/.2.24/10/[VALUATIVE SAS]|-144900/10.10.2024/-7650000/[]|144907/10.10.2024/2175000/[]|144901/10.10.2024/2550000/[]|144905/10.10.2024/6525000/[]|-144901/10.10.2024/-2550000/[]|144900/10.10.2024/7650000/[]</t>
  </si>
  <si>
    <t>62_62_4_162251_143_1004543123_1044146055-1</t>
  </si>
  <si>
    <t>62_62_4_162261_143_1004543123_1044146311-1</t>
  </si>
  <si>
    <t>141494/6.12.23/11580/[FUNDACION CAMPBELL]</t>
  </si>
  <si>
    <t>62_62_4_162295_143_1004543123_1044155157-1</t>
  </si>
  <si>
    <t>62_62_4_162348_143_1004543123_1042299460-1</t>
  </si>
  <si>
    <t>141816/12.1.24/110/[CENTRO DE ORTOPEDIA Y TRAUMATOLOGIA UNIC]</t>
  </si>
  <si>
    <t>62_62_4_162390_143_1004543123_1044164031-1</t>
  </si>
  <si>
    <t>1411/27.12.23/7630/[CENTRO DE ORTOPEDIA Y TRAUMATOLOGIA UNIC]|141725/27.12.23/3800/[CENTRO DE ORTOPEDIA Y TRAUMATOLOGIA UNIC]</t>
  </si>
  <si>
    <t>62_62_4_162111_143_1004543123_1044131187-1</t>
  </si>
  <si>
    <t>141361/16.11.23/4700/[CLINICA DE FRACTURAS DE MEDELLIN]|141362/17.11.23/17560/[CLINICA DE FRACTURAS DE MEDELLIN]|141423/24.11.23/9360/[CLINICA DE FRACTURAS DE MEDELLIN]|141638/21.12.23/3800/[CLINICA DE FRACTURAS LTDA]|1425/29.4.24/470/[CLINICA DE FRACTURAS LTDA]|142573/29.4.24/1756/[CLINICA DE FRACTURAS LTDA]|142574/29.4.24/936/[CLINICA DE FRACTURAS LTDA]</t>
  </si>
  <si>
    <t>62_62_4_162208_143_1004543123_1044143797-1</t>
  </si>
  <si>
    <t>141391/.11.23/11230/[SOCIEDAD MEDICA ANTIOQUEÑA S.A SOMA]</t>
  </si>
  <si>
    <t>62_62_4_162086_143_1004543123_1044131041-1</t>
  </si>
  <si>
    <t>141874/25.1.24/123110/[HOSPITAL UNIVERSITARIO SAN JOSE  DE POPA]|141989/22.2.24/420/[HOSPITAL UNIVERSITARIO SAN JOSE  DE POPA]|141993/22.2.24/796/[HOSPITAL UNIVERSITARIO SAN JOSE  DE POPA]|141994/22.2.24/420/[HOSPITAL UNIVERSITARIO SAN JOSE  DE POPA]|1428/24.4.24/1882254/[HOSPITAL UNIVERSITARIO SAN JOSE  DE POPA]|143753/23.7.2024/32880/[HOSPITAL UNIVERSITARIO SAN JOSE  DE POPA]</t>
  </si>
  <si>
    <t>62_62_4_162095_143_1004543123_1044131172-1</t>
  </si>
  <si>
    <t>62_62_4_162180_143_1004543123_1044143771-1</t>
  </si>
  <si>
    <t>1419/26.2.24/428/[EUSALUD S.A.]|1421/4.4.24/22774/[EUSALUD S.A.]|1422/4.4.24/367/[EUSALUD S.A.]|142296/4.4.24/796/[EUSALUD S.A.]</t>
  </si>
  <si>
    <t>62_62_4_162184_143_1004543123_1044143773-1</t>
  </si>
  <si>
    <t>62_62_4_162257_143_1004543123_1044146307-1</t>
  </si>
  <si>
    <t>62_62_4_162258_143_1004543123_1044146308-1</t>
  </si>
  <si>
    <t>62_62_4_162283_143_1004543123_1044149913-1</t>
  </si>
  <si>
    <t>62_62_4_162323_143_1004543123_1044155185-1</t>
  </si>
  <si>
    <t>141491/6.12.23/528150/[SOCIEDAD MÉDICA DE ORTOPEDIA Y ACCIDENTE]</t>
  </si>
  <si>
    <t>62_62_4_162344_143_1004543123_1044159717-1</t>
  </si>
  <si>
    <t>141635/21.12.23/987990/[CLINICA DE ESPECIALISTAS MARIA AUXILIADO]</t>
  </si>
  <si>
    <t>62_62_4_162375_143_1004543123_1044164017-1</t>
  </si>
  <si>
    <t>141768/28.12.23/2,/[CLINICA REINA LUCIA S.A.S]</t>
  </si>
  <si>
    <t>62_62_4_162094_143_1004543123_1044131171-1</t>
  </si>
  <si>
    <t>62_62_4_162123_143_1004543123_1044131193-1</t>
  </si>
  <si>
    <t>62_62_4_162129_143_1004543123_1044131199-1</t>
  </si>
  <si>
    <t>62_62_4_162241_143_1004543123_1044146046-1</t>
  </si>
  <si>
    <t>141682/27.12.23/4900/[CENTRO DE ORTOPEDIA Y TRAUMATOLOGIA UNIC]|141738/28.12.23/25560/[CENTRO DE ORTOPEDIA Y TRAUMATOLOGIA UNIC]</t>
  </si>
  <si>
    <t>62_62_4_162292_143_1004543123_1002331148-1</t>
  </si>
  <si>
    <t>62_62_4_162328_143_1004543123_1044155189-1</t>
  </si>
  <si>
    <t>141756/28.12.23/0/[CENTRO DE ORTOPEDIA Y TRAUMATOLOGIA UNIC]</t>
  </si>
  <si>
    <t>62_62_4_162346_143_1004543123_1044159719-1</t>
  </si>
  <si>
    <t>141482/6.12.23/679441,/[HOSPITAL PABLO TOBON URIBE]|145391/15.11.2024/38100/[CLINICA SOMER]|147727/24.11.2025/1080/[CLINICA SOMER]</t>
  </si>
  <si>
    <t>62_62_4_162385_143_1004543123_1044164026-1</t>
  </si>
  <si>
    <t>62_62_4_162139_143_1004543123_1002165281-1</t>
  </si>
  <si>
    <t>1414/23.11.23/474,/[CLINICA REINA LUCIA S.A.S]</t>
  </si>
  <si>
    <t>62_62_4_162098_143_1004543123_1044131175-1</t>
  </si>
  <si>
    <t>62_62_4_162105_143_1004543123_1044131182-1</t>
  </si>
  <si>
    <t>141625/21.12.23/3430/[CENTRO DE ORTOPEDIA Y TRAUMATOLOGIA UNIC]|141742/28.12.23/3800/[CENTRO DE ORTOPEDIA Y TRAUMATOLOGIA UNIC]|145502/22.11.2024/107040/[CENTRO DE ORTOPEDIA Y TRAUMATOLOGIA UNIC]</t>
  </si>
  <si>
    <t>62_62_4_162112_143_1004543123_1044131188-1</t>
  </si>
  <si>
    <t>141787/5.1.24/8978,/[EUSALUD S.A.]</t>
  </si>
  <si>
    <t>62_62_4_162120_143_1004543123_1044131190-1</t>
  </si>
  <si>
    <t>62_62_4_162121_143_1004543123_1044131191-1</t>
  </si>
  <si>
    <t>1416/27.12.23/8750/[CENTRO DE ORTOPEDIA Y TRAUMATOLOGIA UNIC]|141718/27.12.23/8750/[CENTRO DE ORTOPEDIA Y TRAUMATOLOGIA UNIC]|141764/28.12.23/8750/[CENTRO DE ORTOPEDIA Y TRAUMATOLOGIA UNIC]|141729/28.12.23/8750/[CENTRO DE ORTOPEDIA Y TRAUMATOLOGIA UNIC]|141775/2.1.24/23280/[CENTRO DE ORTOPEDIA Y TRAUMATOLOGIA UNIC]|141936/8.2.24/971/[CENTRO DE ORTOPEDIA Y TRAUMATOLOGIA UNIC]|142677/2.5.24/847/[CENTRO DE ORTOPEDIA Y TRAUMATOLOGIA UNIC]|142637/2.5.24/847/[CLINICA LA SAGRADA FAMILIA SAS]|-142637/2.5.24/-847/[CLINICA LA SAGRADA FAMILIA SAS]|142961/24.5.24/3810/[CENTRO DE ORTOPEDIA Y TRAUMATOLOGIA UNIC]|143283/19.6.24/875/[CENTRO DE ORTOPEDIA Y TRAUMATOLOGIA UNIC]|144268/4.9.2024/42900/[CENTRO DE ORTOPEDIA Y TRAUMATOLOGIA UNIC]|145524/25.11.2024/372540/[CENTRO DE ORTOPEDIA Y TRAUMATOLOGIA UNIC]</t>
  </si>
  <si>
    <t>62_62_4_162132_143_1004543123_1044134833-1</t>
  </si>
  <si>
    <t>62_62_4_162142_5_1004543123_1044137681-1</t>
  </si>
  <si>
    <t>141918/7.2.24/10/[VALUATIVE SAS]|-141918/7.2.24/-10/[VALUATIVE SAS]|141951/13.2.24/1251,8/[VALUATIVE SAS]|-141951/14.2.24/-1251,8/[VALUATIVE SAS]|1419/.2.24/10/[VALUATIVE SAS]|1496/13.3.24/430/[]|1494/13.3.24/430/[]|1492/13.3.24/430/[]|-1494/13.3.24/-430/[]</t>
  </si>
  <si>
    <t>62_62_4_162142_9_1004543123_1044137681-1</t>
  </si>
  <si>
    <t>-1495/13.3.24/-70/[]|1497/13.3.24/70/[]|1495/13.3.24/70/[]|1493/13.3.24/70/[]</t>
  </si>
  <si>
    <t>62_62_4_162153_143_1004543123_1044137988-1</t>
  </si>
  <si>
    <t>62_62_4_162154_143_1004543123_1044137989-1</t>
  </si>
  <si>
    <t>62_62_4_162185_143_1004543123_1044143774-1</t>
  </si>
  <si>
    <t>141727/27.12.23/3800/[HOSPITAL DEPARTAMENTAL SAN VICENTE DE PA]|1417/27.12.23/4154926,/[FUNDACION HOSPITAL SAN JOSE]|141773/28.12.23/3760/[HOSPITAL DEPARTAMENTAL SAN VICENTE DE PA]|141872/24.1.24/214433,/[HOSPITAL DEPARTAMENTAL SAN VICENTE DE PA]|142897/21.5.24/76381,8/[HOSPITAL DEPARTAMENTAL SAN VICENTE DE PA]|1431/7.6.24/4154926,2/[HOSPITAL DEPARTAMENTAL SAN VICENTE DE PA]|143733/22.7.2024/37680/[HOSPITAL DEPARTAMENTAL SAN VICENTE DE PA]|143970/13.8.2024/42900/[HOSPITAL DEPARTAMENTAL SAN VICENTE DE PA]|144037/16.8.2024/42900/[HOSPITAL DEPARTAMENTAL SAN VICENTE DE PA]|144668/27.9.2024/42900/[HOSPITAL DEPARTAMENTAL SAN VICENTE DE PA]|144703/27.9.2024/79620/[HOSPITAL DEPARTAMENTAL SAN VICENTE DE PA]</t>
  </si>
  <si>
    <t>62_62_4_162205_143_1004543123_1044143794-1</t>
  </si>
  <si>
    <t>62_62_4_162206_143_1004543123_1044143795-1</t>
  </si>
  <si>
    <t>141484/6.12.23/8930/[ASOTRAUMA LTDA]</t>
  </si>
  <si>
    <t>62_62_4_162217_143_1004543123_1044143806-1</t>
  </si>
  <si>
    <t>62_62_4_162229_9_1004543123_1044137993-1</t>
  </si>
  <si>
    <t>144908/10.10.2024/375000/[]|144906/10.10.2024/1125000/[]</t>
  </si>
  <si>
    <t>62_62_4_162250_143_1004543123_1044146054-1</t>
  </si>
  <si>
    <t>141522/12.12.23/1776,/[HOSPITAL UNIVERSITARIO SAN IGNACIO]</t>
  </si>
  <si>
    <t>62_62_4_162256_143_1004543123_1044146306-1</t>
  </si>
  <si>
    <t>141446/28.11.23/15980/[CLINICA DE FRACTURAS CALI LTDA]</t>
  </si>
  <si>
    <t>62_62_4_162302_143_1004543123_1044155164-1</t>
  </si>
  <si>
    <t>141749/28.12.23/21910/[CENTRO DE ORTOPEDIA Y TRAUMATOLOGIA UNIC]</t>
  </si>
  <si>
    <t>62_62_4_162314_143_1004543123_1044155176-1</t>
  </si>
  <si>
    <t>1421/21.3.24/611/[CENTRO MEDICO QUIRURGICO LA RIVIERA S.A.]</t>
  </si>
  <si>
    <t>62_62_4_162336_143_1004543123_1044159709-1</t>
  </si>
  <si>
    <t>62_62_4_162160_143_1004543123_1044137995-1</t>
  </si>
  <si>
    <t>141436/24.11.23/843240/[CLINICA DEL OCCIDENTE S.A.]</t>
  </si>
  <si>
    <t>62_62_4_162091_143_1004543123_1043612169-1</t>
  </si>
  <si>
    <t>141443/27.11.23/73624,/[CLINICA DE FRACTURAS DE MEDELLIN]|141629/21.12.23/20/[CLINICA DE FRACTURAS DE MEDELLIN]</t>
  </si>
  <si>
    <t>62_62_4_162116_143_1004543123_1044131162-1</t>
  </si>
  <si>
    <t>143700/22.7.2024/98709,6/[CLINICA DE FRACTURAS VITA LTDA]</t>
  </si>
  <si>
    <t>62_62_4_162204_143_1004543123_1044143793-1</t>
  </si>
  <si>
    <t>141652/21.12.23/11544,/[HOSPITAL DEPARTAMENTAL SAN VICENTE DE PA]|141661/26.12.23/30/[FUNDACION HOSPITAL SAN JOSE]</t>
  </si>
  <si>
    <t>62_62_4_162242_143_1004543123_1044146047-1</t>
  </si>
  <si>
    <t>141469/4.12.23/1289430/[PERFECT BODY MEDICAL CENTER LTDA.]|1415/14.12.23/3660/[PERFECT BODY MEDICAL CENTER LTDA.]</t>
  </si>
  <si>
    <t>62_62_4_162272_143_1004543123_1044149903-1</t>
  </si>
  <si>
    <t>141889/31.1.24/1798/[CENTRO MEDICO Y ODONTOLOGICO ORALSER S.A]|1412/26.2.24/02/[CENTRO MEDICO Y ODONTOLOGICO ORALSER S.A]|143660/17.7.2024/44040/[SOCIEDAD MEDICA ANTIOQUEÑA S.A SOMA]</t>
  </si>
  <si>
    <t>62_62_4_162300_143_1004543123_1044155162-1</t>
  </si>
  <si>
    <t>141465/4.12.23/806,/[CLINICA DEL OCCIDENTE S.A.]</t>
  </si>
  <si>
    <t>62_62_4_162309_143_1004543123_1044155171-1</t>
  </si>
  <si>
    <t>141771/28.12.23/1198980/[FUNDACION CAMPBELL]</t>
  </si>
  <si>
    <t>62_62_4_162310_143_1004543123_1044155172-1</t>
  </si>
  <si>
    <t>141527/12.12.23/40/[HOSPITAL UNIVERSITARIO SAN IGNACIO]</t>
  </si>
  <si>
    <t>62_62_4_162356_143_1004543123_1044159728-1</t>
  </si>
  <si>
    <t>62_62_4_162357_9_1004543123_1044161741-1</t>
  </si>
  <si>
    <t>1422/24.4.24/1/[]</t>
  </si>
  <si>
    <t>62_62_4_162395_143_1004543123_1044164036-1</t>
  </si>
  <si>
    <t>62_62_4_162093_143_1004543123_1044131170-1</t>
  </si>
  <si>
    <t>62_62_4_162106_143_1004543123_1044131183-1</t>
  </si>
  <si>
    <t>62_62_4_162173_143_1004543123_1044138008-1</t>
  </si>
  <si>
    <t>62_62_4_162186_143_1004543123_1044143775-1</t>
  </si>
  <si>
    <t>141455/29.11.23/2351488,/[FUNDACION CAMPBELL]</t>
  </si>
  <si>
    <t>62_62_4_162304_143_1004543123_1044155166-1</t>
  </si>
  <si>
    <t>62_62_4_162322_143_1004543123_1044155184-1</t>
  </si>
  <si>
    <t>62_62_4_162326_143_1004543123_1044155187-1</t>
  </si>
  <si>
    <t>62_62_4_162355_143_1004543123_1044159727-1</t>
  </si>
  <si>
    <t>62_62_4_162361_143_1004543123_1044164004-1</t>
  </si>
  <si>
    <t>62_62_4_162386_143_1004543123_1044164027-1</t>
  </si>
  <si>
    <t>62_62_4_162102_143_1004543123_1044131179-1</t>
  </si>
  <si>
    <t>141411/23.11.23/18435,/[CLINICA REINA LUCIA S.A.S]</t>
  </si>
  <si>
    <t>62_62_4_162108_143_1004543123_1003306525-1</t>
  </si>
  <si>
    <t>141435/24.11.23/260/[CLINICA DEL OCCIDENTE S.A.]</t>
  </si>
  <si>
    <t>62_62_4_162190_143_1004543123_1044143779-1</t>
  </si>
  <si>
    <t>141439/24.11.23/916,/[CLINICA NORTE S.A.]</t>
  </si>
  <si>
    <t>62_62_4_162087_143_1004543123_1044131164-1</t>
  </si>
  <si>
    <t>143629/15.7.2024/88068,6/[URGENCIAS MEDICAS LTDA]</t>
  </si>
  <si>
    <t>62_62_4_162141_9_1004543123_1044131183-1</t>
  </si>
  <si>
    <t>62_62_4_162167_143_1004543123_1044138003-1</t>
  </si>
  <si>
    <t>62_62_4_162170_143_1004543123_1044137899-1</t>
  </si>
  <si>
    <t>1416/21.12.23/9220/[CENTRO DE ORTOPEDIA Y TRAUMATOLOGIA UNIC]</t>
  </si>
  <si>
    <t>62_62_4_162194_143_1004543123_1044143783-1</t>
  </si>
  <si>
    <t>62_62_4_162201_143_1004543123_1044143790-1</t>
  </si>
  <si>
    <t>62_62_4_162213_143_1004543123_1044143802-1</t>
  </si>
  <si>
    <t>141535/14.12.23/7293,/[HOSPITAL PABLO TOBON URIBE]</t>
  </si>
  <si>
    <t>62_62_4_162248_143_1004543123_1044146052-1</t>
  </si>
  <si>
    <t>62_62_4_162254_143_1004543123_1044146304-1</t>
  </si>
  <si>
    <t>62_62_4_162264_143_1004543123_1044125909-1</t>
  </si>
  <si>
    <t>143755/23.7.2024/101935,8/[URGENCIAS MEDICAS LTDA]</t>
  </si>
  <si>
    <t>62_62_4_162278_143_1004543123_1044149908-1</t>
  </si>
  <si>
    <t>141524/12.12.23/41860/[HOSPITAL UNIVERSITARIO SAN IGNACIO]</t>
  </si>
  <si>
    <t>62_62_4_162294_143_1004543123_1044155156-1</t>
  </si>
  <si>
    <t>141865/24.1.24/1124160/[FUNDACION CAMPBELL]</t>
  </si>
  <si>
    <t>62_62_4_162316_143_1004543123_1044155178-1</t>
  </si>
  <si>
    <t>141479/6.12.23/483,/[CLINICA DE FRACTURAS DE MEDELLIN]|-141479/22.3.24/-48331/[CLINICA DE FRACTURAS DE MEDELLIN]|142187/22.3.24/48331/[CLINICA DE FRACTURAS DE MEDELLIN]</t>
  </si>
  <si>
    <t>62_62_4_162340_143_1004543123_1044159713-1</t>
  </si>
  <si>
    <t>141636/21.12.23/3800/[CLINICA DE FRACTURAS CALI LTDA]</t>
  </si>
  <si>
    <t>62_62_4_162373_143_1004543123_1044164015-1</t>
  </si>
  <si>
    <t>143699/22.7.2024/87549,6/[CLINICA DE FRACTURAS VITA LTDA]</t>
  </si>
  <si>
    <t>62_62_4_162136_143_1004543123_1044134837-1</t>
  </si>
  <si>
    <t>62_62_4_162176_9_1004543123_1044120616-1</t>
  </si>
  <si>
    <t>142846/17.5.24/1/[]</t>
  </si>
  <si>
    <t>62_62_4_162199_143_1004543123_1044143788-1</t>
  </si>
  <si>
    <t>62_62_4_162209_143_1004543123_1044143798-1</t>
  </si>
  <si>
    <t>62_62_4_162230_5_1004543123_1044137997-1</t>
  </si>
  <si>
    <t>1418/.1.24/4300/[]|141812/.1.24/4300/[]|141953/13.2.24/1251,8/[VALUATIVE SAS]|-141953/14.2.24/-1251,8/[VALUATIVE SAS]|141982/.2.24/10/[VALUATIVE SAS]</t>
  </si>
  <si>
    <t>62_62_4_162275_143_1004543123_1044149905-1</t>
  </si>
  <si>
    <t>142862/.5.24/514/[CLINICA DE FRACTURAS S.A.S.]|142893/21.5.24/62928/[CLINICA DE FRACTURAS S.A.S.]</t>
  </si>
  <si>
    <t>62_62_4_162280_143_1004543123_1044149910-1</t>
  </si>
  <si>
    <t>141453/29.11.23/843240/[CLINICA DEL OCCIDENTE S.A.]</t>
  </si>
  <si>
    <t>62_62_4_162313_143_1004543123_1044155175-1</t>
  </si>
  <si>
    <t>1410/6.12.23/51751,/[CLINICA LA ASUNCION CONGREGACION DE HNAS]</t>
  </si>
  <si>
    <t>62_62_4_162319_143_1004543123_1044155181-1</t>
  </si>
  <si>
    <t>142414/15.4.24/188595/[CLINICA MEDILASER S.A]</t>
  </si>
  <si>
    <t>62_62_4_162327_143_1004543123_1044155188-1</t>
  </si>
  <si>
    <t>62_62_4_162350_143_1004543123_1044159722-1</t>
  </si>
  <si>
    <t>62_62_4_162383_143_1004543123_1044164025-1</t>
  </si>
  <si>
    <t>62_62_4_162150_143_1004543123_1043421653-1</t>
  </si>
  <si>
    <t>141444/27.11.23/190/[SISTEMA DE ATENCIÓN MEDICA PREHOSPITALAR]</t>
  </si>
  <si>
    <t>62_62_4_162114_143_1004543123_1044120633-1</t>
  </si>
  <si>
    <t>141715/27.12.23/1954950/[ORTOPEDISTAS ASOCIADOS S.A.S]|143519/5.7.2024/235545/[ORTOPEDISTAS ASOCIADOS S.A.S]|143903/2.8.2024/42900/[ORTOPEDISTAS ASOCIADOS S.A.S]|144346/9.9.2024/731031/[FUNDACION VALLE DEL LILI]</t>
  </si>
  <si>
    <t>62_62_4_162125_143_1004543123_1044131195-1</t>
  </si>
  <si>
    <t>142436/16.4.24/251989,2/[CLINICA ALTOS DE SAN VICENTE]</t>
  </si>
  <si>
    <t>62_62_4_162140_143_1004543123_1044134840-1</t>
  </si>
  <si>
    <t>143463/3.7.2024/87180/[CENTRO DE ORTOPEDIA Y TRAUMATOLOGIA UNIC]</t>
  </si>
  <si>
    <t>62_62_4_162191_143_1004543123_1044143780-1</t>
  </si>
  <si>
    <t>141896/5.2.24/131682/[CLINICA LA ESTANCIA]</t>
  </si>
  <si>
    <t>62_62_4_162215_143_1004543123_1044143804-1</t>
  </si>
  <si>
    <t>1415/12.12.23/452460/[HOSPITAL UNIVERSITARIO SAN IGNACIO]</t>
  </si>
  <si>
    <t>62_62_4_162315_143_1004543123_1044155177-1</t>
  </si>
  <si>
    <t>62_62_4_162329_143_1004543123_1044155190-1</t>
  </si>
  <si>
    <t>62_62_4_162332_143_1004543123_1044106787-1</t>
  </si>
  <si>
    <t>142156/.3.24/418254/[HERMANAS DE LA CARIDAD DOMINICAS DE LA P]|142168/21.3.24/3784/[HERMANAS DE LA CARIDAD DOMINICAS DE LA P]</t>
  </si>
  <si>
    <t>62_62_4_162378_143_1004543123_1044164020-1</t>
  </si>
  <si>
    <t>-142658/2.5.24/-6844/[CUERPO DE BOMBEROS VOLUNTARIOS DE FLORID]|142658/2.5.24/6844/[CUERPO DE BOMBEROS VOLUNTARIOS DE FLORID]|142695/3.5.24/6844/[SOCIEDAD CLINICA CASANARE]</t>
  </si>
  <si>
    <t>62_62_4_162141_5_1004543123_1044131183-1</t>
  </si>
  <si>
    <t>62_62_4_162234_143_1004543123_1044146040-1</t>
  </si>
  <si>
    <t>141746/28.12.23/11240/[CENTRO DE ORTOPEDIA Y TRAUMATOLOGIA UNIC]|141792/5.1.24/100/[CENTRO DE ORTOPEDIA Y TRAUMATOLOGIA UNIC]</t>
  </si>
  <si>
    <t>62_62_4_162246_143_1004543123_1044146050-1</t>
  </si>
  <si>
    <t>141523/12.12.23/135152,/[HOSPITAL UNIVERSITARIO SAN IGNACIO]</t>
  </si>
  <si>
    <t>62_62_4_162253_143_1004543123_1044146303-1</t>
  </si>
  <si>
    <t>142841/17.5.24/1142,4/[HOSPITAL DEPARTAMENTAL UNIVERSITARIO DEL]</t>
  </si>
  <si>
    <t>62_62_4_162291_143_1004543123_1044155154-1</t>
  </si>
  <si>
    <t>62_62_4_162293_143_1004543123_1044155155-1</t>
  </si>
  <si>
    <t>62_62_4_162296_143_1004543123_1044155158-1</t>
  </si>
  <si>
    <t>62_62_4_162341_143_1004543123_1044159714-1</t>
  </si>
  <si>
    <t>141531/13.12.23/510/[]</t>
  </si>
  <si>
    <t>62_62_4_162389_143_1004543123_1044164030-1</t>
  </si>
  <si>
    <t>62_62_4_162398_143_1004543123_1044146308-1</t>
  </si>
  <si>
    <t>141537/14.12.23/6380/[HOSPITAL PABLO TOBON URIBE]</t>
  </si>
  <si>
    <t>62_62_4_162135_143_1004543123_1044134836-1</t>
  </si>
  <si>
    <t>141878/26.1.24/1346,/[REDES IMAT S.A.S.]</t>
  </si>
  <si>
    <t>62_62_4_162192_143_1004543123_1044143781-1</t>
  </si>
  <si>
    <t>62_62_4_162216_143_1004543123_1044143805-1</t>
  </si>
  <si>
    <t>62_62_4_162219_143_1004543123_1044143808-1</t>
  </si>
  <si>
    <t>141956/13.2.24/990/[CLINICA DE URABA S A]|141957/13.2.24/990/[CLINICA DE URABA S A]|-141956/13.2.24/-990/[CLINICA DE URABA S A]</t>
  </si>
  <si>
    <t>62_62_4_162262_143_1004543123_1044146312-1</t>
  </si>
  <si>
    <t>141739/28.12.23/9620/[CENTRO DE ORTOPEDIA Y TRAUMATOLOGIA UNIC]</t>
  </si>
  <si>
    <t>62_62_4_162269_143_1004543123_1044149900-1</t>
  </si>
  <si>
    <t>141452/29.11.23/466440/[CLINICA DEL OCCIDENTE S.A.]</t>
  </si>
  <si>
    <t>62_62_4_162274_143_1004543123_1044149904-1</t>
  </si>
  <si>
    <t>141855/19.1.24/3780/[HOSPITAL DE ALTA COMPLEJIDAD DEL PUTUMAY]</t>
  </si>
  <si>
    <t>62_62_4_162298_143_1004543123_1044155160-1</t>
  </si>
  <si>
    <t>141866/24.1.24/87835,/[FUNDACION CAMPBELL]</t>
  </si>
  <si>
    <t>62_62_4_162325_143_1004543123_1044155186-1</t>
  </si>
  <si>
    <t>141489/6.12.23/540/[ASOTRAUMA LTDA]</t>
  </si>
  <si>
    <t>62_62_4_162337_143_1004543123_1044159710-1</t>
  </si>
  <si>
    <t>62_62_4_162396_143_1004543123_1044164037-1</t>
  </si>
  <si>
    <t>62_62_4_162159_143_1004543123_1044137994-1</t>
  </si>
  <si>
    <t>141438/24.11.23/7,/[CLINICA NORTE S.A.]</t>
  </si>
  <si>
    <t>62_62_4_162083_143_1004543123_1044131159-1</t>
  </si>
  <si>
    <t>62_62_4_162138_143_1004543123_1044134839-1</t>
  </si>
  <si>
    <t>62_62_4_162164_143_1004543123_1044138000-1</t>
  </si>
  <si>
    <t>62_62_4_162189_143_1004543123_1044143778-1</t>
  </si>
  <si>
    <t>141612/21.12.23/9620/[CENTRO DE ORTOPEDIA Y TRAUMATOLOGIA UNIC]</t>
  </si>
  <si>
    <t>62_62_4_162203_143_1004543123_1044143792-1</t>
  </si>
  <si>
    <t>145128/23.10.2024/66360/[CLINICA CHICAMOCHA S A]</t>
  </si>
  <si>
    <t>62_62_4_162231_5_1004543123_1044137999-1</t>
  </si>
  <si>
    <t>-141919/7.2.24/-10/[VALUATIVE SAS]|141919/7.2.24/10/[VALUATIVE SAS]|141952/13.2.24/1251,8/[VALUATIVE SAS]|-141952/14.2.24/-1251,8/[VALUATIVE SAS]|141981/.2.24/10/[VALUATIVE SAS]</t>
  </si>
  <si>
    <t>62_62_4_162233_5_1004543123_1044109796-1</t>
  </si>
  <si>
    <t>142722/8.5.24/18/[VALUATIVE SAS]|143316/19.6.24/430/[]</t>
  </si>
  <si>
    <t>62_62_4_162235_143_1004543123_1044146041-1</t>
  </si>
  <si>
    <t>141539/14.12.23/536220/[HOSPITAL SAN ANTONIO MONTEBELLO]</t>
  </si>
  <si>
    <t>62_62_4_162252_143_1004543123_1044146056-1</t>
  </si>
  <si>
    <t>141481/6.12.23/2431,/[HOSPITAL PABLO TOBON URIBE]|1410/21.12.23/60/[HOSPITAL PABLO TOBON URIBE]|141781/4.1.24/78453,/[HOSPITAL PABLO TOBON URIBE]|1418/.1.24/438,/[HOSPITAL PABLO TOBON URIBE]|1419/.1.24/289,/[HOSPITAL PABLO TOBON URIBE]</t>
  </si>
  <si>
    <t>62_62_4_162260_143_1004543123_1044146310-1</t>
  </si>
  <si>
    <t>141772/28.12.23/1155540/[FUNDACION CAMPBELL]</t>
  </si>
  <si>
    <t>62_62_4_162282_143_1004543123_1044149912-1</t>
  </si>
  <si>
    <t>62_62_4_162338_143_1004543123_1044159711-1</t>
  </si>
  <si>
    <t>141632/21.12.23/8960/[CLINICA IMBANACO SAS]</t>
  </si>
  <si>
    <t>62_62_4_162369_143_1004543123_1044164012-1</t>
  </si>
  <si>
    <t>1410/27.12.23/0/[CENTRO DE ORTOPEDIA Y TRAUMATOLOGIA UNIC]</t>
  </si>
  <si>
    <t>62_62_4_162374_143_1004543123_1044164016-1</t>
  </si>
  <si>
    <t>143955/13.8.2024/119400/[CLINICA DEL OCCIDENTE S.A.]</t>
  </si>
  <si>
    <t>62_62_4_162377_143_1004543123_1044164019-1</t>
  </si>
  <si>
    <t>62_62_4_162384_143_1004543123_1043533464-1</t>
  </si>
  <si>
    <t>141698/27.12.23/9250/[CENTRO DE ORTOPEDIA Y TRAUMATOLOGIA UNIC]</t>
  </si>
  <si>
    <t>62_62_4_162392_143_1004543123_1044164033-1</t>
  </si>
  <si>
    <t>62_62_4_162399_143_1004543123_1044155163-1</t>
  </si>
  <si>
    <t>141914/6.2.24/119998/[HOSPITAL UNIVERSITARIO SAN JOSE  DE POPA]</t>
  </si>
  <si>
    <t>62_62_4_162103_143_1004543123_1044131180-1</t>
  </si>
  <si>
    <t>141388/.11.23/8470/[CLINICA DE URABA S A]</t>
  </si>
  <si>
    <t>62_62_4_162107_143_1004543123_1044131184-1</t>
  </si>
  <si>
    <t>141414/23.11.23/971520/[SOCIEDAD DE ESPECIALISTAS DE GIRARDOT SA]|141394/23.11.23/3800/[SOCIEDAD DE ESPECIALISTAS DE GIRARDOT SA]|141471/4.12.23/3800/[SOCIEDAD DE ESPECIALISTAS DE GIRARDOT SA]|1414/4.12.23/7180/[SOCIEDAD DE ESPECIALISTAS DE GIRARDOT SA]|141672/26.12.23/5120/[SOCIEDAD DE ESPECIALISTAS DE GIRARDOT SA]|141958/14.2.24/420/[SOCIEDAD DE ESPECIALISTAS DE GIRARDOT SA]|142372/9.4.24/420/[SOCIEDAD DE ESPECIALISTAS DE GIRARDOT SA]</t>
  </si>
  <si>
    <t>62_62_4_162200_143_1004543123_1044143789-1</t>
  </si>
  <si>
    <t>141422/24.11.23/18810/[CLINICA DE FRACTURAS DE MEDELLIN]|141826/15.1.24/13720/[CLINICA DE FRACTURAS LTDA]|142561/29.4.24/1881/[CLINICA DE FRACTURAS LTDA]</t>
  </si>
  <si>
    <t>62_62_4_162084_143_1004543123_1044131160-1</t>
  </si>
  <si>
    <t>62_62_4_162097_143_1004543123_1044131174-1</t>
  </si>
  <si>
    <t>145467/19.11.2024/80160/[CENTRO DE ORTOPEDIA Y TRAUMATOLOGIA UNIC]</t>
  </si>
  <si>
    <t>62_62_4_162110_143_1004543123_1044131186-1</t>
  </si>
  <si>
    <t>62_62_4_162126_143_1004543123_1044131196-1</t>
  </si>
  <si>
    <t>62_62_4_162158_143_1004543123_1044137993-1</t>
  </si>
  <si>
    <t>62_62_4_162218_143_1004543123_1044143807-1</t>
  </si>
  <si>
    <t>62_62_4_162220_143_1004543123_1044143809-1</t>
  </si>
  <si>
    <t>62_62_4_162221_143_1004543123_1044143810-1</t>
  </si>
  <si>
    <t>62_62_4_162232_5_1004543123_1002056891-1</t>
  </si>
  <si>
    <t>-1419/7.2.24/-10/[VALUATIVE SAS]|1419/7.2.24/10/[VALUATIVE SAS]|141954/13.2.24/1251,8/[VALUATIVE SAS]|-141954/14.2.24/-1251,8/[VALUATIVE SAS]|141983/.2.24/10/[VALUATIVE SAS]|142242/26.3.24/430/[]|142244/26.3.24/430/[]</t>
  </si>
  <si>
    <t>62_62_4_162243_143_1004543123_1044146048-1</t>
  </si>
  <si>
    <t>143288/19.6.24/3320/[CENTRO DE ORTOPEDIA Y TRAUMATOLOGIA UNIC]</t>
  </si>
  <si>
    <t>62_62_4_162255_143_1004543123_1044146305-1</t>
  </si>
  <si>
    <t>62_62_4_162267_143_1004543123_1044149898-1</t>
  </si>
  <si>
    <t>62_62_4_162268_143_1004543123_1044149899-1</t>
  </si>
  <si>
    <t>62_62_4_162297_143_1004543123_1044155159-1</t>
  </si>
  <si>
    <t>141478/6.12.23/9340/[CLINICA DE FRACTURAS DE MEDELLIN]</t>
  </si>
  <si>
    <t>62_62_4_162306_143_1004543123_1044155168-1</t>
  </si>
  <si>
    <t>62_62_4_162321_143_1004543123_1044155183-1</t>
  </si>
  <si>
    <t>62_62_4_162349_143_1004543123_1044159721-1</t>
  </si>
  <si>
    <t>1415/6.12.23/6455,/[HOSPITAL PABLO TOBON URIBE]</t>
  </si>
  <si>
    <t>62_62_4_162354_143_1004543123_1044159726-1</t>
  </si>
  <si>
    <t>-142471/18.4.24/-1836/[CLINICA MEDILASER S.A]|142471/18.4.24/1836/[CLINICA MEDILASER S.A]|142488/18.4.24/1836/[CLINICA MEDILASER S.A]</t>
  </si>
  <si>
    <t>62_62_4_162133_143_1004543123_1044134834-1</t>
  </si>
  <si>
    <t>141488/6.12.23/5770/[ASOTRAUMA LTDA]</t>
  </si>
  <si>
    <t>62_62_4_162156_143_1004543123_1044137990-1</t>
  </si>
  <si>
    <t>141511/6.12.23/657150/[HOSPITAL PABLO TOBON URIBE]</t>
  </si>
  <si>
    <t>62_62_4_162169_143_1004543123_1044138005-1</t>
  </si>
  <si>
    <t>62_62_4_162187_143_1004543123_1044143776-1</t>
  </si>
  <si>
    <t>62_62_4_162207_143_1004543123_1044143796-1</t>
  </si>
  <si>
    <t>141477/6.12.23/54215,/[CLINICA DE FRACTURAS DE MEDELLIN]</t>
  </si>
  <si>
    <t>62_62_4_162231_9_1004543123_1044137999-1</t>
  </si>
  <si>
    <t>62_62_4_162263_143_1004543123_1044146313-1</t>
  </si>
  <si>
    <t>141467/4.12.23/17724240/[CLINICA DEL OCCIDENTE S.A.]|141645/21.12.23/10/[CLINICA EL LAGUITO S.A]|141851/19.1.24/41720/[CLINICA EL LAGUITO S.A]</t>
  </si>
  <si>
    <t>62_62_4_162312_143_1004543123_1044155174-1</t>
  </si>
  <si>
    <t>62_62_4_162353_143_1004543123_1044159725-1</t>
  </si>
  <si>
    <t>141766/28.12.23/1293,/[CLINICA REINA LUCIA S.A.S]</t>
  </si>
  <si>
    <t>62_62_4_162391_143_1004543123_1044164032-1</t>
  </si>
  <si>
    <t>62_62_4_162400_5_1004543123_1044164025-1</t>
  </si>
  <si>
    <t>141921/7.2.24/10/[VALUATIVE SAS]|-141921/7.2.24/-10/[VALUATIVE SAS]|141955/13.2.24/1251,8/[VALUATIVE SAS]|-141955/14.2.24/-1251,8/[VALUATIVE SAS]|141984/.2.24/10/[VALUATIVE SAS]|1431/28.5.24/8/[]</t>
  </si>
  <si>
    <t>62_62_4_162401_5_1004543123_1044164541-1</t>
  </si>
  <si>
    <t>142723/8.5.24/18/[VALUATIVE SAS]</t>
  </si>
  <si>
    <t>62_62_4_162119_143_1004543123_1044131163-1</t>
  </si>
  <si>
    <t>141412/23.11.23/2456,/[FUNDACION CAMPBELL]</t>
  </si>
  <si>
    <t>62_62_4_162088_143_1004543123_1044131165-1</t>
  </si>
  <si>
    <t>62_62_4_162092_143_1004543123_1044131169-1</t>
  </si>
  <si>
    <t>1419/6.12.23/466260/[EUSALUD S.A.]</t>
  </si>
  <si>
    <t>62_62_4_162198_143_1004543123_1044143787-1</t>
  </si>
  <si>
    <t>141721/27.12.23/3800/[CENTRO DE ORTOPEDIA Y TRAUMATOLOGIA UNIC]|141791/5.1.24/100/[CENTRO DE ORTOPEDIA Y TRAUMATOLOGIA UNIC]|142273/2.4.24/4491433,8/[CENTRO DE ORTOPEDIA Y TRAUMATOLOGIA UNIC]|142332/8.4.24/535/[CENTRO DE ORTOPEDIA Y TRAUMATOLOGIA UNIC]|142388/12.4.24/4/[CENTRO DE ORTOPEDIA Y TRAUMATOLOGIA UNIC]|142731/9.5.24/1355/[CENTRO DE ORTOPEDIA Y TRAUMATOLOGIA UNIC]|1424/27.5.24/420/[CENTRO DE ORTOPEDIA Y TRAUMATOLOGIA UNIC]|1436/5.6.24/1/[CENTRO DE ORTOPEDIA Y TRAUMATOLOGIA UNIC]|144381/11.9.2024/19080/[CENTRO DE ORTOPEDIA Y TRAUMATOLOGIA UNIC]|144695/27.9.2024/877358/[CENTRO DE ORTOPEDIA Y TRAUMATOLOGIA UNIC]</t>
  </si>
  <si>
    <t>62_62_4_162214_143_1004543123_1044143803-1</t>
  </si>
  <si>
    <t>1416/21.12.23/229765,/[CLINICA LAS VICTORIAS FRACTURAS SAS]|1416/26.12.23/3800/[CLINICA LAS VICTORIAS FRACTURAS SAS]</t>
  </si>
  <si>
    <t>62_62_4_162270_143_1004543123_1044149901-1</t>
  </si>
  <si>
    <t>143820/26.7.2024/75234/[FUNDACION CAMPBELL]</t>
  </si>
  <si>
    <t>62_62_4_162273_143_1004543123_1001956780-1</t>
  </si>
  <si>
    <t>1419/27.12.23/11320/[E.S.E. HOSPITAL SAN VICENTE DE PAUL- SAN]</t>
  </si>
  <si>
    <t>62_62_4_162339_143_1004543123_1044159712-1</t>
  </si>
  <si>
    <t>147794/23.1.2026/45720/[CLINICA REINA LUCIA S.A.S]|147795/23.1.2026/100604/[CLINICA REINA LUCIA S.A.S]</t>
  </si>
  <si>
    <t>62_62_4_162368_143_1004543123_1044164011-1</t>
  </si>
  <si>
    <t>143698/22.7.2024/17160/[CLINICA DE FRACTURAS VITA LTDA]</t>
  </si>
  <si>
    <t>62_62_4_162393_143_1004543123_1044164034-1</t>
  </si>
  <si>
    <t>141541/14.12.23/19420/[PERFECT BODY MEDICAL CENTER LTDA.]</t>
  </si>
  <si>
    <t>62_62_4_162394_143_1004543123_1044164035-1</t>
  </si>
  <si>
    <t>62_62_4_162113_143_1004543123_1044131189-1</t>
  </si>
  <si>
    <t>145499/22.11.2024/107040/[CENTRO DE ORTOPEDIA Y TRAUMATOLOGIA UNIC]</t>
  </si>
  <si>
    <t>62_62_4_162163_143_1004543123_1044137999-1</t>
  </si>
  <si>
    <t>62_62_4_162238_143_1004543123_1044146044-1</t>
  </si>
  <si>
    <t>62_62_4_162380_143_1004543123_1044164022-1</t>
  </si>
  <si>
    <t>146620/24.2.2025/192420/[CLINICA DE FRACTURAS CALI LTDA]|146750/13.3.2025/53340/[CLINICA DE FRACTURAS CALI LTDA]</t>
  </si>
  <si>
    <t>62_62_4_162100_143_1004543123_1044131177-1</t>
  </si>
  <si>
    <t>62_62_4_162124_143_1004543123_1044131194-1</t>
  </si>
  <si>
    <t>62_62_4_162195_143_1004543123_1044143784-1</t>
  </si>
  <si>
    <t>141513/11.12.23/2738640/[HOSPITAL PABLO TOBON URIBE]</t>
  </si>
  <si>
    <t>62_62_4_162245_143_1004543123_1044146049-1</t>
  </si>
  <si>
    <t>62_62_4_162247_143_1004543123_1044146051-1</t>
  </si>
  <si>
    <t>62_62_4_162330_143_1004543123_1044155191-1</t>
  </si>
  <si>
    <t>141528/12.12.23/131915,/[HOSPITAL UNIVERSITARIO SAN IGNACIO]</t>
  </si>
  <si>
    <t>62_62_4_162090_143_1004543123_1044131167-1</t>
  </si>
  <si>
    <t>141434/24.11.23/16666,/[CLINICA DEL OCCIDENTE S.A.]</t>
  </si>
  <si>
    <t>62_62_4_162188_143_1004543123_1044143777-1</t>
  </si>
  <si>
    <t>141858/23.1.24/516,/[DROPOPULAR S.A.S.]|141922/7.2.24/54,8/[DROPOPULAR S.A.S.]|144776/4.10.2024/26700/[CLINICA MADRE BERNARDA - CARTAGENA]</t>
  </si>
  <si>
    <t>62_62_4_162244_143_1004543123_1042247164-1</t>
  </si>
  <si>
    <t>141678/27.12.23/3800/[CENTRO DE ORTOPEDIA Y TRAUMATOLOGIA UNIC]|141737/28.12.23/21960/[CENTRO DE ORTOPEDIA Y TRAUMATOLOGIA UNIC]</t>
  </si>
  <si>
    <t>62_62_4_162271_143_1004543123_1044149902-1</t>
  </si>
  <si>
    <t>62_62_4_162308_143_1004543123_1044155170-1</t>
  </si>
  <si>
    <t>141515/11.12.23/47250/[HOSPITAL PABLO TOBON URIBE]|142112/13.3.24/6/[HOSPITAL PABLO TOBON URIBE]|1429/.4.24//[HOSPITAL PABLO TOBON URIBE]</t>
  </si>
  <si>
    <t>62_62_4_162317_143_1004543123_1044155179-1</t>
  </si>
  <si>
    <t>141493/6.12.23/212785,/[FUNDACION CAMPBELL]</t>
  </si>
  <si>
    <t>62_62_4_162372_143_1004543123_1044164014-1</t>
  </si>
  <si>
    <t>141671/26.12.23/230/[PERFECT BODY MEDICAL CENTER LTDA.]</t>
  </si>
  <si>
    <t>62_62_4_162230_9_1004543123_1044137997-1</t>
  </si>
  <si>
    <t>141811/.1.24/700/[]|141813/.1.24/700/[]</t>
  </si>
  <si>
    <t>62_62_4_162223_143_1004543123_1044143812-1</t>
  </si>
  <si>
    <t>62_62_4_162236_143_1004543123_1044146042-1</t>
  </si>
  <si>
    <t>62_62_4_162281_143_1004543123_1044149911-1</t>
  </si>
  <si>
    <t>1418/26.2.24/84624/[EUSALUD S.A.]|142299/4.4.24/572/[EUSALUD S.A.]|142294/4.4.24/420/[EUSALUD S.A.]|142881/.5.24/420/[EUSALUD S.A.]|146525/10.2.2025/311916/[EUSALUD S.A.]</t>
  </si>
  <si>
    <t>62_62_4_162165_143_1004543123_1044138001-1</t>
  </si>
  <si>
    <t>62_62_4_162303_143_1004543123_1044155165-1</t>
  </si>
  <si>
    <t>1417/28.12.23/7630/[CENTRO DE ORTOPEDIA Y TRAUMATOLOGIA UNIC]</t>
  </si>
  <si>
    <t>62_62_4_162127_143_1004543123_1044131197-1</t>
  </si>
  <si>
    <t>141415/24.11.23/2586799,/[BANCO AGRARIO DE COLOMBIA S.A.]|142615/.4.24/73/[BANCO AGRARIO DE COLOMBIA S.A.]|142616/.4.24/6462/[BANCO AGRARIO DE COLOMBIA S.A.]</t>
  </si>
  <si>
    <t>62_62_4_162152_143_1004543123_1044137987-1</t>
  </si>
  <si>
    <t>141665/26.12.23/188865,/[INVERSIONES MEDICAS DE ANTIOQUIA S A]</t>
  </si>
  <si>
    <t>62_62_4_162249_143_1004543123_1044146053-1</t>
  </si>
  <si>
    <t>62_62_4_162318_143_1004543123_1044155180-1</t>
  </si>
  <si>
    <t>62_62_4_162331_143_1004543123_1044155192-1</t>
  </si>
  <si>
    <t>141526/12.12.23/10,/[HOSPITAL UNIVERSITARIO SAN IGNACIO]|141666/26.12.23/3533,/[MANTILLA SILVA S.A.S.]|144303/4.9.2024/455609/[MANTILLA SILVA S.A.S.]</t>
  </si>
  <si>
    <t>62_62_4_162342_143_1004543123_1044159715-1</t>
  </si>
  <si>
    <t>141822/15.1.24/7630/[CENTRO DE ORTOPEDIA Y TRAUMATOLOGIA UNIC]|143876/31.7.2024/15657/[INVERSIONES SEQUOIA COLOMBIA S.A.S]|143901/2.8.2024/840061/[INVERSIONES SEQUOIA COLOMBIA S.A.S]|144118/26.8.2024/631614/[INVERSIONES SEQUOIA COLOMBIA S.A.S]</t>
  </si>
  <si>
    <t>62_62_4_162357_5_1004543123_1044161741-1</t>
  </si>
  <si>
    <t>1421/24.4.24/8/[]|142736/9.5.24/18/[VALUATIVE SAS]</t>
  </si>
  <si>
    <t>62_62_4_162370_143_1004543123_1051753062-1</t>
  </si>
  <si>
    <t>141495/6.12.23/190/[SISTEMA DE ATENCIÓN MEDICA PREHOSPITALAR]|142164/21.3.24/48817/[CLINICA LA SAGRADA FAMILIA SAS]</t>
  </si>
  <si>
    <t>62_62_4_162388_143_1004543123_1044164029-1</t>
  </si>
  <si>
    <t>62_62_4_162211_143_1004543123_1044143800-1</t>
  </si>
  <si>
    <t>62_62_4_162277_143_1004543123_1044149907-1</t>
  </si>
  <si>
    <t>141525/12.12.23/77370/[HOSPITAL UNIVERSITARIO SAN IGNACIO]</t>
  </si>
  <si>
    <t>62_62_4_162307_143_1004543123_1044155169-1</t>
  </si>
  <si>
    <t>141466/4.12.23/8960/[CLINICA DEL OCCIDENTE S.A.]</t>
  </si>
  <si>
    <t>62_62_4_162311_143_1004543123_1044155173-1</t>
  </si>
  <si>
    <t>141454/29.11.23/257691,/[CLINICA DEL OCCIDENTE S.A.]|1418/27.12.23/3800/[CLINICA DEL OCCIDENTE S.A.]|141841/16.1.24/8930/[CLINICA DEL OCCIDENTE S.A.]|141845/17.1.24/17100/[CLINICA DEL OCCIDENTE S.A.]|141849/19.1.24/8500/[CLINICA DEL OCCIDENTE S.A.]|141863/24.1.24/4200/[CLINICA DEL OCCIDENTE S.A.]|1474/7.3.24/420/[CLINICA DEL OCCIDENTE S.A.]|143917/13.8.2024/381600/[CLINICA DEL OCCIDENTE S.A.]|143910/13.8.2024/286200/[CLINICA DEL OCCIDENTE S.A.]|147355/12.6.2025/13507/[FARMACIA INSTITUCIONAL SAS]|147833/18.2.2026/51569/[FARMACIA INSTITUCIONAL SAS]</t>
  </si>
  <si>
    <t>62_62_4_162174_143_1004543123_1044138009-1</t>
  </si>
  <si>
    <t>1414/24.11.23/570/[ASOTRAUMA LTDA]</t>
  </si>
  <si>
    <t>62_62_4_162137_143_1004543123_1044134838-1</t>
  </si>
  <si>
    <t>62_62_4_162371_143_1004543123_1044164013-1</t>
  </si>
  <si>
    <t>62_62_4_162379_143_1004543123_1044164021-1</t>
  </si>
  <si>
    <t>141869/24.1.24/16280/[HOSPITAL SAN VICENTE DE ARAUCA -ESE-]</t>
  </si>
  <si>
    <t>62_62_4_162104_143_1004543123_1044131181-1</t>
  </si>
  <si>
    <t>62_62_4_162155_143_1004543123_1044137897-1</t>
  </si>
  <si>
    <t>142581/.4.24/9/[CLINICA DE FRACTURAS S.A.S.]</t>
  </si>
  <si>
    <t>62_62_4_162161_143_1004543123_1044137996-1</t>
  </si>
  <si>
    <t>141854/19.1.24/83137,/[FUNDACION CAMPBELL]</t>
  </si>
  <si>
    <t>62_62_4_162166_143_1004543123_1044138002-1</t>
  </si>
  <si>
    <t>62_62_4_162364_143_1004543123_1044164007-1</t>
  </si>
  <si>
    <t>62_62_4_162401_9_1004543123_1044164541-1</t>
  </si>
  <si>
    <t>62_62_4_162171_143_1004543123_1044138006-1</t>
  </si>
  <si>
    <t>62_62_4_162239_143_1004543123_1044146045-1</t>
  </si>
  <si>
    <t>62_62_4_162276_143_1004543123_1044149906-1</t>
  </si>
  <si>
    <t>62_62_4_162351_143_1004543123_1044159723-1</t>
  </si>
  <si>
    <t>1417/28.12.23/25600/[CENTRO DE ORTOPEDIA Y TRAUMATOLOGIA UNIC]</t>
  </si>
  <si>
    <t>62_62_4_162128_143_1004543123_1044131198-1</t>
  </si>
  <si>
    <t>145470/19.11.2024/112440/[CENTRO DE ORTOPEDIA Y TRAUMATOLOGIA UNIC]</t>
  </si>
  <si>
    <t>62_62_4_162157_143_1004543123_1044137991-1</t>
  </si>
  <si>
    <t>62_62_4_162193_143_1004543123_1044143782-1</t>
  </si>
  <si>
    <t>62_62_4_162210_143_1004543123_1044143799-1</t>
  </si>
  <si>
    <t>141514/11.12.23/6767,/[HOSPITAL PABLO TOBON URIBE]</t>
  </si>
  <si>
    <t>62_62_4_162212_143_1004543123_1044143801-1</t>
  </si>
  <si>
    <t>1414/29.11.23/8170/[CLINICA DEL OCCIDENTE S.A.]</t>
  </si>
  <si>
    <t>62_62_4_162099_143_1004543123_1044131176-1</t>
  </si>
  <si>
    <t>141365/17.11.23/3891,/[OMIMED S.A.]|141668/26.12.23/3200/[OMIMED S.A.]|141786/5.1.24/149290/[OMIMED S.A.]|1418/15.1.24/2640/[OMIMED S.A.]|141898/5.2.24/1713/[OMIMED S.A.]|1457/4.3.24/20/[OMIMED S.A.]|142532/25.4.24/3/[OMIMED S.A.]|146530/10.2.2025/767760/[FUNDACION CARDIOVASCULAR DE COLOMBIA]</t>
  </si>
  <si>
    <t>62_62_4_162181_143_1004543123_1044143772-1</t>
  </si>
  <si>
    <t>147642/26.9.2025/1000860/[CLINICA VALLE SALUD SAN FERNANDO]</t>
  </si>
  <si>
    <t>62_62_4_162347_143_1004543123_1044159720-1</t>
  </si>
  <si>
    <t>62_62_4_162352_143_1004543123_1044159724-1</t>
  </si>
  <si>
    <t>141759/28.12.23/8750/[CENTRO DE ORTOPEDIA Y TRAUMATOLOGIA UNIC]</t>
  </si>
  <si>
    <t>62_62_4_162367_143_1004543123_1044164010-1</t>
  </si>
  <si>
    <t>143979/13.8.2024/7777272/[CLINICA DEL OCCIDENTE S.A.]|143953/13.8.2024/7777272/[CLINICA DEL OCCIDENTE S.A.]|-143953/13.8.2024/-7777272/[CLINICA DEL OCCIDENTE S.A.]</t>
  </si>
  <si>
    <t>62_62_4_162387_143_1004543123_1044164028-1</t>
  </si>
  <si>
    <t>62_62_4_162360_143_1004543123_1044164003-1</t>
  </si>
  <si>
    <t>62_62_4_162381_143_1004543123_1044164023-1</t>
  </si>
  <si>
    <t>62_62_4_162089_143_1004543123_1044131166-1</t>
  </si>
  <si>
    <t>1412/5.1.24/1324,/[CLINICA DEL OCCIDENTE S.A.]</t>
  </si>
  <si>
    <t>62_62_4_162117_143_1004543123_1042961265-1</t>
  </si>
  <si>
    <t>62_62_4_162172_143_1004543123_1044138007-1</t>
  </si>
  <si>
    <t>62_62_4_162222_143_1004543123_1044143811-1</t>
  </si>
  <si>
    <t>141887/31.1.24/2120/[CENTRO MEDICO Y ODONTOLOGICO ORALSER S.A]</t>
  </si>
  <si>
    <t>62_62_4_162363_143_1004543123_1044164006-1</t>
  </si>
  <si>
    <t>62_62_4_162365_143_1004543123_1044164008-1</t>
  </si>
  <si>
    <t>141696/27.12.23/28100/[CENTRO DE ORTOPEDIA Y TRAUMATOLOGIA UNIC]|141719/27.12.23/9250/[CENTRO DE ORTOPEDIA Y TRAUMATOLOGIA UNIC]|141797/5.1.24/7630/[CENTRO DE ORTOPEDIA Y TRAUMATOLOGIA UNIC]|142954/24.5.24/381/[CENTRO DE ORTOPEDIA Y TRAUMATOLOGIA UNIC]</t>
  </si>
  <si>
    <t>62_62_4_162343_143_1004543123_1044159716-1</t>
  </si>
  <si>
    <t>141483/6.12.23/197869,/[HOSPITAL PABLO TOBON URIBE]</t>
  </si>
  <si>
    <t>62_62_4_162382_143_1004543123_1044164024-1</t>
  </si>
  <si>
    <t>141654/21.12.23/59652,/[HOSPITAL MANUEL URIBE ANGEL ENVIGADO]</t>
  </si>
  <si>
    <t>62_62_4_162122_143_1004543123_1044131192-1</t>
  </si>
  <si>
    <t>141473/5.12.23/1331,/[UNIVERSIDAD PONTIFICIA BOLIVARIANA]</t>
  </si>
  <si>
    <t>62_62_4_162162_143_1004543123_1044137997-1</t>
  </si>
  <si>
    <t>62_62_4_162232_9_1004543123_1002056891-1</t>
  </si>
  <si>
    <t>142243/26.3.24/70/[]|142245/26.3.24/70/[]</t>
  </si>
  <si>
    <t>62_62_4_162345_143_1004543123_1044159718-1</t>
  </si>
  <si>
    <t>141643/21.12.23/90/[CLINICA EL LAGUITO S.A]</t>
  </si>
  <si>
    <t>62_62_4_162118_143_1004543123_1004692077-1</t>
  </si>
  <si>
    <t>62_62_4_162197_143_1004543123_1044143786-1</t>
  </si>
  <si>
    <t>1416/27.12.23/8750/[CENTRO DE ORTOPEDIA Y TRAUMATOLOGIA UNIC]</t>
  </si>
  <si>
    <t>62_62_4_162202_143_1004543123_1044143791-1</t>
  </si>
  <si>
    <t>141852/19.1.24/13400/[CLINICA SANTA MARIA LTDA - SINCELEJO]</t>
  </si>
  <si>
    <t>62_62_4_162358_9_1004543123_1044155177-1</t>
  </si>
  <si>
    <t>142317/5.4.24/70/[]|142315/5.4.24/70/[]</t>
  </si>
  <si>
    <t>62_62_4_162524_143_1004543123_1044188113-1</t>
  </si>
  <si>
    <t>141642/21.12.23/9110/[CLINICA DE URABA S A]</t>
  </si>
  <si>
    <t>62_62_4_162473_143_1004543123_1044176903-1</t>
  </si>
  <si>
    <t>141647/21.12.23/5470/[CLINICA EL LAGUITO S.A]</t>
  </si>
  <si>
    <t>62_62_4_162554_143_1004543123_1044180157-1</t>
  </si>
  <si>
    <t>141736/28.12.23/0/[CENTRO DE ORTOPEDIA Y TRAUMATOLOGIA UNIC]</t>
  </si>
  <si>
    <t>62_62_4_162423_143_1004543123_1044168284-1</t>
  </si>
  <si>
    <t>141538/14.12.23/199278,/[HOSPITAL PABLO TOBON URIBE]</t>
  </si>
  <si>
    <t>62_62_4_162476_143_1004543123_1044176906-1</t>
  </si>
  <si>
    <t>141633/21.12.23/2246,/[CLINICA IMBANACO SAS]</t>
  </si>
  <si>
    <t>62_62_4_162426_143_1004543123_1044168286-1</t>
  </si>
  <si>
    <t>141675/27.12.23/7630/[CENTRO DE ORTOPEDIA Y TRAUMATOLOGIA UNIC]</t>
  </si>
  <si>
    <t>62_62_4_162447_143_1004543123_1044173245-1</t>
  </si>
  <si>
    <t>141685/27.12.23/0/[CENTRO DE ORTOPEDIA Y TRAUMATOLOGIA UNIC]</t>
  </si>
  <si>
    <t>62_62_4_162560_143_1004543123_1044180163-1</t>
  </si>
  <si>
    <t>141735/28.12.23/7630/[CENTRO DE ORTOPEDIA Y TRAUMATOLOGIA UNIC]</t>
  </si>
  <si>
    <t>62_62_4_162422_143_1004543123_1044168283-1</t>
  </si>
  <si>
    <t>141529/12.12.23/8170/[HOSPITAL UNIVERSITARIO SAN IGNACIO]</t>
  </si>
  <si>
    <t>62_62_4_162419_143_1004543123_1044168294-1</t>
  </si>
  <si>
    <t>141532/13.12.23/5770/[HOSPITAL PABLO TOBON URIBE]</t>
  </si>
  <si>
    <t>62_62_4_162561_143_1004543123_1044180164-1</t>
  </si>
  <si>
    <t>141634/21.12.23/2429580/[CLINICA IMBANACO SAS]</t>
  </si>
  <si>
    <t>62_62_4_162429_143_1004543123_1044173228-1</t>
  </si>
  <si>
    <t>141641/21.12.23/996,/[CLINICA DE MARLY S A]</t>
  </si>
  <si>
    <t>62_62_4_162553_143_1004543123_1044180156-1</t>
  </si>
  <si>
    <t>141651/21.12.23/197738,/[CLINICA NORTE S.A.]</t>
  </si>
  <si>
    <t>62_62_4_162434_143_1004543123_1044173233-1</t>
  </si>
  <si>
    <t>141684/27.12.23/0/[CENTRO DE ORTOPEDIA Y TRAUMATOLOGIA UNIC]|1417/28.12.23/3800/[CENTRO DE ORTOPEDIA Y TRAUMATOLOGIA UNIC]</t>
  </si>
  <si>
    <t>62_62_4_162495_143_1004543123_1044113988-1</t>
  </si>
  <si>
    <t>141692/27.12.23/3800/[CENTRO DE ORTOPEDIA Y TRAUMATOLOGIA UNIC]|141734/28.12.23/9620/[CENTRO DE ORTOPEDIA Y TRAUMATOLOGIA UNIC]</t>
  </si>
  <si>
    <t>62_62_4_162404_143_1004543123_1044168256-1</t>
  </si>
  <si>
    <t>141534/14.12.23/726,/[CLINICA NORTE S.A.]</t>
  </si>
  <si>
    <t>62_62_4_162435_143_1004543123_1051986533-1</t>
  </si>
  <si>
    <t>141637/21.12.23/19210/[CLINICA DE FRACTURAS CALI LTDA]</t>
  </si>
  <si>
    <t>62_62_4_162430_143_1004543123_1044173229-1</t>
  </si>
  <si>
    <t>1416/21.12.23/1062,/[CLINICA DE MARLY S A]</t>
  </si>
  <si>
    <t>62_62_4_162532_143_1004543123_1044188119-1</t>
  </si>
  <si>
    <t>1417/27.12.23/1396,/[CLINICA DEL OCCIDENTE S.A.]</t>
  </si>
  <si>
    <t>62_62_4_162551_143_1004543123_1044180154-1</t>
  </si>
  <si>
    <t>141624/21.12.23/8500/[CENTRO DE ORTOPEDIA Y TRAUMATOLOGIA UNIC]</t>
  </si>
  <si>
    <t>62_62_4_162468_143_1004543123_1044176898-1</t>
  </si>
  <si>
    <t>141646/21.12.23/179234,/[CLINICA EL LAGUITO S.A]</t>
  </si>
  <si>
    <t>62_62_4_162425_143_1004543123_1043373953-1</t>
  </si>
  <si>
    <t>141676/27.12.23/0/[CENTRO DE ORTOPEDIA Y TRAUMATOLOGIA UNIC]</t>
  </si>
  <si>
    <t>62_62_4_162446_143_1004543123_1044173244-1</t>
  </si>
  <si>
    <t>141533/13.12.23/2376,/[HOSPITAL PABLO TOBON URIBE]</t>
  </si>
  <si>
    <t>62_62_4_162460_143_1004543123_1044109791-1</t>
  </si>
  <si>
    <t>141644/21.12.23/1374,/[CLINICA EL LAGUITO S.A]</t>
  </si>
  <si>
    <t>62_62_4_162550_143_1004543123_1044180153-1</t>
  </si>
  <si>
    <t>141731/28.12.23/8750/[CENTRO DE ORTOPEDIA Y TRAUMATOLOGIA UNIC]</t>
  </si>
  <si>
    <t>62_62_4_162431_143_1004543123_1044173230-1</t>
  </si>
  <si>
    <t>141819/12.1.24/2397420/[CLINICA IMBANACO SAS]</t>
  </si>
  <si>
    <t>62_62_4_162507_143_1004543123_1044183440-1</t>
  </si>
  <si>
    <t>141873/24.1.24/46345,/[CENTRO MEDICO DE ESPECIALISTAS S.A.]|141859/24.1.24/93564,/[CENTRO MEDICO DE ESPECIALISTAS S.A.]</t>
  </si>
  <si>
    <t>62_62_4_162515_143_1004543123_1042664617-1</t>
  </si>
  <si>
    <t>141864/24.1.24/1192,/[EUSALUD S.A.]</t>
  </si>
  <si>
    <t>62_62_4_162538_143_1004543123_1044188125-1</t>
  </si>
  <si>
    <t>1414/5.1.24/2324,/[CLINICA REINA LUCIA S.A.S]</t>
  </si>
  <si>
    <t>62_62_4_162516_143_1004543123_1044188105-1</t>
  </si>
  <si>
    <t>141867/24.1.24/2475,/[HOSPITAL DEPARTAMENTAL UNIVERSITARIO DEL]</t>
  </si>
  <si>
    <t>62_62_4_162527_143_1004543123_1044188115-1</t>
  </si>
  <si>
    <t>141844/17.1.24/17600/[CENTRO DE ORTOPEDIA Y TRAUMATOLOGIA UNIC]</t>
  </si>
  <si>
    <t>62_62_4_162520_143_1004543123_1044188109-1</t>
  </si>
  <si>
    <t>141868/24.1.24/1216,/[HOSPITAL DEPARTAMENTAL UNIVERSITARIO DEL]</t>
  </si>
  <si>
    <t>62_62_4_162549_143_1004543123_1044180152-1</t>
  </si>
  <si>
    <t>141818/12.1.24/13940/[CLINICA IMBANACO SAS]</t>
  </si>
  <si>
    <t>62_62_4_162557_143_1004543123_1044180160-1</t>
  </si>
  <si>
    <t>141794/5.1.24/140/[CENTRO DE ORTOPEDIA Y TRAUMATOLOGIA UNIC]</t>
  </si>
  <si>
    <t>62_62_4_162568_143_1004543123_1044194862-1</t>
  </si>
  <si>
    <t>141827/15.1.24/23980/[CLINICA MADRE BERNARDA - CARTAGENA]</t>
  </si>
  <si>
    <t>62_62_4_162565_143_1004543123_1044194859-1</t>
  </si>
  <si>
    <t>1418/19.1.24/1153830/[CLINICA EL LAGUITO S.A]</t>
  </si>
  <si>
    <t>62_62_4_162577_143_1004543123_1044194869-1</t>
  </si>
  <si>
    <t>141843/16.1.24/1148640/[PERFECT BODY MEDICAL CENTER LTDA.]</t>
  </si>
  <si>
    <t>62_62_4_162580_143_1004543123_1044207562-1</t>
  </si>
  <si>
    <t>62_62_4_162498_143_1004543123_1005389828-1</t>
  </si>
  <si>
    <t>141973/15.2.24/44262/[SERVICIOS MEDICOS INTEGRALES DE SALUD LT]|1428/26.2.24/5/[SERVICIOS MEDICOS INTEGRALES DE SALUD LT]</t>
  </si>
  <si>
    <t>62_62_4_162503_143_1004543123_1044183437-1</t>
  </si>
  <si>
    <t>141946/12.2.24/2445,6/[CLINICA NUESTRA SEÑORA DE FATIMA S.A.]</t>
  </si>
  <si>
    <t>62_62_4_162455_143_1004543123_1044173252-1</t>
  </si>
  <si>
    <t>1411/21.12.23/591480/[HOSPITAL PABLO TOBON URIBE]|141888/31.1.24/1616/[CENTRO MEDICO Y ODONTOLOGICO ORALSER S.A]</t>
  </si>
  <si>
    <t>62_62_4_162497_143_1004543123_1044183432-1</t>
  </si>
  <si>
    <t>141876/25.1.24/12350/[CENTRO DE ORTOPEDIA Y TRAUMATOLOGIA UNIC]|1417/5.2.24/29/[CENTRO DE ORTOPEDIA Y TRAUMATOLOGIA UNIC]|141913/6.2.24/810/[CENTRO DE ORTOPEDIA Y TRAUMATOLOGIA UNIC]</t>
  </si>
  <si>
    <t>62_62_4_162517_143_1004543123_1044188106-1</t>
  </si>
  <si>
    <t>141928/7.2.24/1693/[ASOTRAUMA LTDA]</t>
  </si>
  <si>
    <t>62_62_4_162501_143_1004543123_1044183435-1</t>
  </si>
  <si>
    <t>141927/7.2.24/1645/[ASOTRAUMA LTDA]</t>
  </si>
  <si>
    <t>62_62_4_162496_9_1004543123_1044181808-1</t>
  </si>
  <si>
    <t>141996/23.2.24/70/[]|141998/23.2.24/70/[]</t>
  </si>
  <si>
    <t>62_62_4_162474_143_1004543123_1044176904-1</t>
  </si>
  <si>
    <t>141926/7.2.24/1213/[ASOTRAUMA LTDA]</t>
  </si>
  <si>
    <t>62_62_4_162576_143_1004543123_1043969009-1</t>
  </si>
  <si>
    <t>1419/7.2.24/850/[ASOTRAUMA LTDA]</t>
  </si>
  <si>
    <t>62_62_4_162444_143_1004543123_1044173242-1</t>
  </si>
  <si>
    <t>142193/22.3.24/931/[HERMANAS DE LA CARIDAD DOMINICAS DE LA P]</t>
  </si>
  <si>
    <t>62_62_4_162531_143_1004543123_1044188118-1</t>
  </si>
  <si>
    <t>141929/7.2.24/3135/[ASOTRAUMA LTDA]|1432/4.3.24/420/[ASOTRAUMA LTDA]</t>
  </si>
  <si>
    <t>62_62_4_162581_143_1004543123_1044207563-1</t>
  </si>
  <si>
    <t>142173/21.3.24/179755/[HOSPITAL UNIVERSITARIO SAN IGNACIO]</t>
  </si>
  <si>
    <t>62_62_4_162590_9_1004543123_1044225264-1</t>
  </si>
  <si>
    <t>1491/11.3.24/1/[ZAGAL PETRONA]</t>
  </si>
  <si>
    <t>62_62_4_162594_143_1004543123_1044229101-1</t>
  </si>
  <si>
    <t>1413/5.1.24/588458,/[CLINICA DEL OCCIDENTE S.A.]|142139/15.3.24/381/[CLINICA DEL OCCIDENTE S.A.]</t>
  </si>
  <si>
    <t>62_62_4_163001_9_1004543123_1044342129-1</t>
  </si>
  <si>
    <t>62_62_4_162418_143_1004543123_1044168293-1</t>
  </si>
  <si>
    <t>142437/16.4.24/273289,2/[CLINICA ALTOS DE SAN VICENTE]</t>
  </si>
  <si>
    <t>62_62_4_162738_9_1004543123_1044302497-1</t>
  </si>
  <si>
    <t>1424/15.4.24/70/[]|142461/17.4.24/70/[]</t>
  </si>
  <si>
    <t>62_62_4_162499_143_1004543123_1044183433-1</t>
  </si>
  <si>
    <t>1415/5.1.24/02,/[CLINICA REINA LUCIA S.A.S]|1418/12.1.24/94124,/[CLINICA REINA LUCIA S.A.S]|142365/9.4.24/888/[CLINICA REINA LUCIA S.A.S]</t>
  </si>
  <si>
    <t>62_62_4_162938_9_1004543123_1044334933-1</t>
  </si>
  <si>
    <t>142454/17.4.24/70/[]|142451/17.4.24/70/[]</t>
  </si>
  <si>
    <t>62_62_4_162986_143_1004543123_1044341046-1</t>
  </si>
  <si>
    <t>142138/15.3.24/280/[CLINICA DE FRACTURAS DE MEDELLIN]|-142477/18.4.24/-7/[HOSPITAL PABLO TOBON URIBE]|142477/18.4.24/7/[HOSPITAL PABLO TOBON URIBE]|142494/18.4.24/7/[HOSPITAL PABLO TOBON URIBE]</t>
  </si>
  <si>
    <t>62_62_4_162939_9_1004543123_1044334936-1</t>
  </si>
  <si>
    <t>1428/15.4.24/1/[]</t>
  </si>
  <si>
    <t>62_62_4_162427_143_1004543123_1044168287-1</t>
  </si>
  <si>
    <t>141543/14.12.23/6250/[OMIMED S.A.]|141657/22.12.23/6250/[OMIMED S.A.]|-141543/22.12.23/-6250/[OMIMED S.A.]|141711/27.12.23/3200/[OMIMED S.A.]|141871/24.1.24/14200/[OMIMED S.A.]|141877/25.1.24/14200/[OMIMED S.A.]|141897/5.2.24/3/[OMIMED S.A.]|1413/26.2.24/57,6/[CLINICA CHICAMOCHA S A]|142186/21.3.24/3/[OMIMED S.A.]|142449/16.4.24/4/[OMIMED S.A.]</t>
  </si>
  <si>
    <t>62_62_4_162627_9_1004543123_1044279713-1</t>
  </si>
  <si>
    <t>1427/6.5.24/70/[]|1429/6.5.24/70/[]</t>
  </si>
  <si>
    <t>62_62_4_162408_143_1004543123_1044168282-1</t>
  </si>
  <si>
    <t>141677/27.12.23/430/[CENTRO DE ORTOPEDIA Y TRAUMATOLOGIA UNIC]|142786/.5.24/1144/[CENTRO DE ORTOPEDIA Y TRAUMATOLOGIA UNIC]</t>
  </si>
  <si>
    <t>62_62_4_163478_9_1004543123_1044416677-1</t>
  </si>
  <si>
    <t>62_62_4_162461_9_1004543123_1044173237-1</t>
  </si>
  <si>
    <t>142618/2.5.24/70/[]|1426/2.5.24/70/[]</t>
  </si>
  <si>
    <t>62_62_4_162475_143_1004543123_1044176905-1</t>
  </si>
  <si>
    <t>142924/24.5.24/1474,6/[HOSPITAL UNIVERSITARIO SAN IGNACIO]</t>
  </si>
  <si>
    <t>62_62_4_162582_143_1004543123_1044207564-1</t>
  </si>
  <si>
    <t>141829/15.1.24/177877,/[HOSPITAL PABLO TOBON URIBE]|142575/29.4.24/99,4/[HOSPITAL PABLO TOBON URIBE]</t>
  </si>
  <si>
    <t>62_62_4_162438_143_1004543123_1044173236-1</t>
  </si>
  <si>
    <t>142797/14.5.24/420/[CLINICA DEL OCCIDENTE S.A.]</t>
  </si>
  <si>
    <t>62_62_4_162441_143_1004543123_1044173239-1</t>
  </si>
  <si>
    <t>142834/17.5.24/1124,8/[CLINICA REINA LUCIA S.A.S]</t>
  </si>
  <si>
    <t>62_62_4_162563_143_1004543123_1044180166-1</t>
  </si>
  <si>
    <t>142882/.5.24/471264/[FUNDACION CAMPBELL]</t>
  </si>
  <si>
    <t>62_62_4_162502_143_1004543123_1044183436-1</t>
  </si>
  <si>
    <t>141853/19.1.24/33,/[ESPECIALISTAS ASOCIADOS S.A]|141923/7.2.24/53758/[ESPECIALISTAS ASOCIADOS S.A]|142918/24.5.24/30/[ESPECIALISTAS ASOCIADOS S.A]|142992/27.5.24/976/[ESPECIALISTAS ASOCIADOS S.A]</t>
  </si>
  <si>
    <t>62_62_4_162514_143_1004543123_1044188104-1</t>
  </si>
  <si>
    <t>143285/19.6.24/1290/[CENTRO DE ORTOPEDIA Y TRAUMATOLOGIA UNIC]</t>
  </si>
  <si>
    <t>62_62_4_162535_143_1004543123_1044188122-1</t>
  </si>
  <si>
    <t>143287/19.6.24/875/[CENTRO DE ORTOPEDIA Y TRAUMATOLOGIA UNIC]</t>
  </si>
  <si>
    <t>62_62_4_162546_143_1004543123_1043533464-1</t>
  </si>
  <si>
    <t>143284/19.6.24/11/[CENTRO DE ORTOPEDIA Y TRAUMATOLOGIA UNIC]</t>
  </si>
  <si>
    <t>62_62_4_162555_143_1004543123_1044180158-1</t>
  </si>
  <si>
    <t>143443/27.6.24/76176/[FUNDACION CAMPBELL]</t>
  </si>
  <si>
    <t>62_62_4_162417_143_1004543123_1044168292-1</t>
  </si>
  <si>
    <t>62_62_4_162541_143_1004543123_1044188128-1</t>
  </si>
  <si>
    <t>62_62_4_162461_5_1004543123_1044173237-1</t>
  </si>
  <si>
    <t>142619/2.5.24/430/[]|142617/2.5.24/430/[]|142725/8.5.24/18/[VALUATIVE SAS]</t>
  </si>
  <si>
    <t>62_62_4_162543_143_1004543123_1044188130-1</t>
  </si>
  <si>
    <t>62_62_4_162558_143_1004543123_1044180161-1</t>
  </si>
  <si>
    <t>141732/28.12.23/24480/[CENTRO DE ORTOPEDIA Y TRAUMATOLOGIA UNIC]|141796/5.1.24/7630/[CENTRO DE ORTOPEDIA Y TRAUMATOLOGIA UNIC]|1417/9.1.24/9220/[CENTRO DE ORTOPEDIA Y TRAUMATOLOGIA UNIC]|141839/16.1.24/160/[CENTRO DE ORTOPEDIA Y TRAUMATOLOGIA UNIC]|1418/5.2.24/13459/[CENTRO DE ORTOPEDIA Y TRAUMATOLOGIA UNIC]|144709/30.9.2024/33060/[CENTRO DE ORTOPEDIA Y TRAUMATOLOGIA UNIC]</t>
  </si>
  <si>
    <t>62_62_4_162559_143_1004543123_1044180162-1</t>
  </si>
  <si>
    <t>1412/21.12.23/2765,/[HOSPITAL PABLO TOBON URIBE]|141828/15.1.24/60/[HOSPITAL PABLO TOBON URIBE]|141884/31.1.24/65851,2/[HOSPITAL PABLO TOBON URIBE]|-141884/31.1.24/-65851,2/[HOSPITAL PABLO TOBON URIBE]|141885/31.1.24/775,8/[HOSPITAL PABLO TOBON URIBE]|1419/5.2.24/6/[HOSPITAL PABLO TOBON URIBE]|142271/1.4.24/67651,2/[HOSPITAL PABLO TOBON URIBE]|142262/1.4.24/6/[HOSPITAL PABLO TOBON URIBE]|142576/29.4.24//[HOSPITAL PABLO TOBON URIBE]|142798/14.5.24//[HOSPITAL PABLO TOBON URIBE]|144831/7.10.2024/5425/[HOSPITAL PABLO TOBON URIBE]</t>
  </si>
  <si>
    <t>62_62_4_162583_143_1004543123_1004462542-1</t>
  </si>
  <si>
    <t>62_62_4_162589_143_1004543123_1044225237-1</t>
  </si>
  <si>
    <t>62_62_4_162592_5_1004543123_1044225271-1</t>
  </si>
  <si>
    <t>1416/27.5.24/430/[]|-1416/27.5.24/-430/[]|1418/27.5.24/430/[]|143159/6.6.24/18/[VALUATIVE SAS]|147892/26.6.2026/4350000/[]</t>
  </si>
  <si>
    <t>62_62_4_162595_143_1004543123_1044229102-1</t>
  </si>
  <si>
    <t>62_62_4_162617_5_1004543123_1044272968-1</t>
  </si>
  <si>
    <t>142729/8.5.24/18/[VALUATIVE SAS]</t>
  </si>
  <si>
    <t>62_62_4_162533_143_1004543123_1044188120-1</t>
  </si>
  <si>
    <t>62_62_4_162536_143_1004543123_1044188123-1</t>
  </si>
  <si>
    <t>62_62_4_162567_143_1004543123_1044194861-1</t>
  </si>
  <si>
    <t>145797/12.12.2024/1034395,20/[CLINICA MADRE BERNARDA - CARTAGENA]</t>
  </si>
  <si>
    <t>62_62_4_162569_143_1004543123_1044194863-1</t>
  </si>
  <si>
    <t>62_62_4_162406_143_1004543123_1044168280-1</t>
  </si>
  <si>
    <t>1411/6.12.23/190/[SISTEMA DE ATENCIÓN MEDICA PREHOSPITALAR]|142174/21.3.24/1398/[INVERSIONES DUMIAN E.U.]|-1426/23.5.24/-25/[INVERSIONES DUMIAN E.U.]|1426/23.5.24/25/[INVERSIONES DUMIAN E.U.]</t>
  </si>
  <si>
    <t>62_62_4_162439_143_1004543123_1044173237-1</t>
  </si>
  <si>
    <t>62_62_4_162573_143_1004543123_1044194866-1</t>
  </si>
  <si>
    <t>62_62_4_162588_143_1043966257_1044225236-1</t>
  </si>
  <si>
    <t>62_62_4_163741_5_1004543123_1044451549-1</t>
  </si>
  <si>
    <t>MUERTE NATURAL</t>
  </si>
  <si>
    <t>145537/26.11.2024/203261/[VALUATIVE SAS]</t>
  </si>
  <si>
    <t>62_62_4_162405_143_1004543123_1044168279-1</t>
  </si>
  <si>
    <t>62_62_4_162465_143_1004543123_1044176895-1</t>
  </si>
  <si>
    <t>141689/27.12.23/8170/[CENTRO DE ORTOPEDIA Y TRAUMATOLOGIA UNIC]|141817/12.1.24/3800/[CENTRO DE ORTOPEDIA Y TRAUMATOLOGIA UNIC]|1410/5.2.24/847/[CENTRO DE ORTOPEDIA Y TRAUMATOLOGIA UNIC]|141891/5.2.24/2848582,2/[CENTRO DE ORTOPEDIA Y TRAUMATOLOGIA UNIC]|141968/15.2.24/1710/[CENTRO DE ORTOPEDIA Y TRAUMATOLOGIA UNIC]|142952/24.5.24/1526/[CENTRO DE ORTOPEDIA Y TRAUMATOLOGIA UNIC]|143286/19.6.24/545/[CENTRO DE ORTOPEDIA Y TRAUMATOLOGIA UNIC]|144692/27.9.2024/33060/[CENTRO DE ORTOPEDIA Y TRAUMATOLOGIA UNIC]</t>
  </si>
  <si>
    <t>62_62_4_162530_143_1004543123_1044188117-1</t>
  </si>
  <si>
    <t>62_62_4_163741_9_1004543123_1044451549-1</t>
  </si>
  <si>
    <t>62_62_4_162462_5_1004543123_1000644332-1</t>
  </si>
  <si>
    <t>62_62_4_162579_5_1004543123_1044196313-1</t>
  </si>
  <si>
    <t>143545/9.7.2024/186000/[VALUATIVE SAS]</t>
  </si>
  <si>
    <t>62_62_4_162411_143_1004543123_1044168289-1</t>
  </si>
  <si>
    <t>62_62_4_162416_143_1004543123_1044168291-1</t>
  </si>
  <si>
    <t>62_62_4_162529_143_1004543123_1044188116-1</t>
  </si>
  <si>
    <t>62_62_4_162544_143_1004543123_1044188131-1</t>
  </si>
  <si>
    <t>143739/23.7.2024/120240/[CLINICA ALTOS DE SAN VICENTE]</t>
  </si>
  <si>
    <t>62_62_4_162570_143_1004543123_1044194864-1</t>
  </si>
  <si>
    <t>62_62_4_162591_5_1004543123_1044225270-1</t>
  </si>
  <si>
    <t>143164/6.6.24/18/[VALUATIVE SAS]</t>
  </si>
  <si>
    <t>62_62_4_162586_5_1004543123_1044207562-1</t>
  </si>
  <si>
    <t>143169/6.6.24/18/[VALUATIVE SAS]|144714/30.9.2024/8700000/[]</t>
  </si>
  <si>
    <t>62_62_4_162938_5_1004543123_1044334933-1</t>
  </si>
  <si>
    <t>1424/17.4.24/430/[]|142452/17.4.24/430/[]|142453/17.4.24/430/[]|-1424/17.4.24/-430/[]|142738/9.5.24/18/[VALUATIVE SAS]</t>
  </si>
  <si>
    <t>62_62_4_162424_143_1004543123_1044168285-1</t>
  </si>
  <si>
    <t>143956/13.8.2024/325584/[CLINICA DEL OCCIDENTE S.A.]</t>
  </si>
  <si>
    <t>62_62_4_162436_143_1004543123_1044173234-1</t>
  </si>
  <si>
    <t>62_62_4_162537_143_1004543123_1044188124-1</t>
  </si>
  <si>
    <t>62_62_4_162627_5_1004543123_1044279713-1</t>
  </si>
  <si>
    <t>1426/6.5.24/430/[]|1428/6.5.24/430/[]|142727/8.5.24/18/[VALUATIVE SAS]</t>
  </si>
  <si>
    <t>62_62_4_163002_5_1004543123_1044342155-1</t>
  </si>
  <si>
    <t>143158/6.6.24/18/[VALUATIVE SAS]|143522/5.7.2024/8700000/[]</t>
  </si>
  <si>
    <t>62_62_4_164040_5_1004543123_1044512188-1</t>
  </si>
  <si>
    <t>143635/17.7.2024/8700000/[]|144738/3.10.2024/182935/[VALUATIVE SAS]</t>
  </si>
  <si>
    <t>62_62_4_162410_143_1004543123_1044164541-1</t>
  </si>
  <si>
    <t>62_62_4_162442_143_1004543123_1044173240-1</t>
  </si>
  <si>
    <t>141814/11.1.24/06331,/[CLINICA UROS LTDA]|141933/7.2.24/4/[CLINICA UROS LTDA]|143747/23.7.2024/45000/[CLINICA UROS LTDA]</t>
  </si>
  <si>
    <t>62_62_4_162586_9_1004543123_1044207562-1</t>
  </si>
  <si>
    <t>144715/30.9.2024/1500000/[]</t>
  </si>
  <si>
    <t>62_62_4_163198_143_1004543123_1044374960-1</t>
  </si>
  <si>
    <t>62_62_4_162590_5_1004543123_1044225264-1</t>
  </si>
  <si>
    <t>14/11.3.24/8/[ZAGAL PETRONA]|142726/8.5.24/18/[VALUATIVE SAS]</t>
  </si>
  <si>
    <t>62_62_4_162409_143_1004543123_1044168278-1</t>
  </si>
  <si>
    <t>143701/22.7.2024/38700/[CLINICA DE FRACTURAS VITA LTDA]|143775/24.7.2024/220077,6/[CLINICA DE FRACTURAS VITA LTDA]</t>
  </si>
  <si>
    <t>62_62_4_162421_143_1004543123_1044168296-1</t>
  </si>
  <si>
    <t>141945/12.2.24/439/[CLINICA NUESTRA SEÑORA DE FATIMA S.A.]|1462/5.3.24/634/[]|1424/18.4.24/0/[CLINICA NUESTRA SEÑORA DE FATIMA S.A.]|-142473/18.4.24/-0/[CLINICA NUESTRA SEÑORA DE FATIMA S.A.]|142473/18.4.24/0/[CLINICA NUESTRA SEÑORA DE FATIMA S.A.]|142472/18.4.24/4/[CLINICA NUESTRA SEÑORA DE FATIMA S.A.]|-142472/18.4.24/-4/[CLINICA NUESTRA SEÑORA DE FATIMA S.A.]|142489/18.4.24/4/[CLINICA NUESTRA SEÑORA DE FATIMA S.A.]|1427/24.4.24/571194/[CLINICA NUESTRA SEÑORA DE FATIMA S.A.]|142776/.5.24/36597/[CLINICA NUESTRA SEÑORA DE FATIMA S.A.]|142832/17.5.24/0/[CLINICA NUESTRA SEÑORA DE FATIMA S.A.]|142872/.5.24/395/[CLINICA NUESTRA SEÑORA DE FATIMA S.A.]|143612/12.7.2024/40500/[CLINICA NUESTRA SEÑORA DE FATIMA S.A.]|143826/26.7.2024/95100/[FUNDACION HOSPITAL SAN PEDRO DE PASTO]|143835/26.7.2024/190200/[FUNDACION HOSPITAL SAN PEDRO DE PASTO]|144407/11.9.2024/190200/[FUNDACION HOSPITAL SAN PEDRO DE PASTO]|144507/23.9.2024/39540/[CLINICA NUESTRA SEÑORA DE FATIMA S.A.]|144556/26.9.2024/40500/[CLINICA NUESTRA SEÑORA DE FATIMA S.A.]|144672/27.9.2024/190200/[FUNDACION HOSPITAL SAN PEDRO DE PASTO]|145281/1.11.2024/190200/[FUNDACION HOSPITAL SAN PEDRO DE PASTO]|145280/1.11.2024/190200/[FUNDACION HOSPITAL SAN PEDRO DE PASTO]|145614/27.11.2024/5535409/[CLINICA NUESTRA SEÑORA DE FATIMA S.A.]|-145614/13.12.2024/-5535408,60/[CLINICA NUESTRA SEÑORA DE FATIMA S.A.]|145910/13.12.2024/5535408,60/[CLINICA NUESTRA SEÑORA DE FATIMA S.A.]</t>
  </si>
  <si>
    <t>62_62_4_162415_143_1004543123_1000644332-1</t>
  </si>
  <si>
    <t>62_62_4_162462_9_1004543123_1000644332-1</t>
  </si>
  <si>
    <t>62_62_4_162518_143_1004543123_1044188107-1</t>
  </si>
  <si>
    <t>141784/5.1.24/694850/[CLINICA EL LAGUITO S.A]</t>
  </si>
  <si>
    <t>62_62_4_162523_143_1004543123_1044188112-1</t>
  </si>
  <si>
    <t>62_62_4_162575_143_1004543123_1044194868-1</t>
  </si>
  <si>
    <t>62_62_4_162928_143_1004543123_1044334890-1</t>
  </si>
  <si>
    <t>62_62_4_162512_5_1004543123_1004049410-1</t>
  </si>
  <si>
    <t>144315/5.9.2024/8700000/[]|145532/26.11.2024/182935/[VALUATIVE SAS]</t>
  </si>
  <si>
    <t>62_62_4_162453_143_1004543123_1044173250-1</t>
  </si>
  <si>
    <t>1424/6.5.24/776,4/[CLINICA CES]|143990/14.8.2024/806646/[CLINICA CES]|145037/22.10.2024/1229576/[CLINICA CES]|146637/26.2.2025/508553/[CLINICA CES]|146636/26.2.2025/224808/[CLINICA CES]</t>
  </si>
  <si>
    <t>62_62_4_162472_143_1004543123_1044176902-1</t>
  </si>
  <si>
    <t>62_62_4_162506_143_1004543123_1004049410-1</t>
  </si>
  <si>
    <t>62_62_4_162939_5_1004543123_1044334936-1</t>
  </si>
  <si>
    <t>1427/15.4.24/8/[]|142737/9.5.24/18/[VALUATIVE SAS]</t>
  </si>
  <si>
    <t>62_62_4_162433_143_1004543123_1044173232-1</t>
  </si>
  <si>
    <t>62_62_4_162437_143_1004543123_1044173235-1</t>
  </si>
  <si>
    <t>142259/1.4.24/420/[CLINICA DEL OCCIDENTE S.A.]|143957/13.8.2024/145502/[CLINICA DEL OCCIDENTE S.A.]|144010/16.8.2024/42900/[CENTRO DE ORTOPEDIA Y TRAUMATOLOGIA UNIC]|144047/20.8.2024/767760/[CLINICA DEL OCCIDENTE S.A.]|144447/23.9.2024/38160/[CENTRO DE ORTOPEDIA Y TRAUMATOLOGIA UNIC]</t>
  </si>
  <si>
    <t>62_62_4_162450_143_1004543123_1044173248-1</t>
  </si>
  <si>
    <t>62_62_4_162470_143_1004543123_1044176900-1</t>
  </si>
  <si>
    <t>62_62_4_162505_143_1004543123_1044183439-1</t>
  </si>
  <si>
    <t>141648/21.12.23/3223650/[CLINICA EL LAGUITO S.A]</t>
  </si>
  <si>
    <t>62_62_4_162542_143_1004543123_1044188129-1</t>
  </si>
  <si>
    <t>62_62_4_162571_143_1004543123_1003605157-1</t>
  </si>
  <si>
    <t>142376/.4.24/12695749,2/[CLINICA PALMA REAL S.A.S.]</t>
  </si>
  <si>
    <t>62_62_4_162593_143_1004543123_1044229100-1</t>
  </si>
  <si>
    <t>62_62_4_162414_143_1004543123_1042090627-1</t>
  </si>
  <si>
    <t>141924/7.2.24/928/[ASOTRAUMA LTDA]|147086/25.4.2025/31680/[ASOTRAUMA LTDA]</t>
  </si>
  <si>
    <t>62_62_4_162477_143_1004543123_1044176907-1</t>
  </si>
  <si>
    <t>62_62_4_162519_143_1004543123_1044188108-1</t>
  </si>
  <si>
    <t>62_62_4_162572_143_1004543123_1044194865-1</t>
  </si>
  <si>
    <t>141972/15.2.24/433,2/[HOSPITAL DEPARTAMENTAL DE VILLAVICENCIO]</t>
  </si>
  <si>
    <t>62_62_4_163002_9_1004543123_1044342155-1</t>
  </si>
  <si>
    <t>143523/5.7.2024/1500000/[]</t>
  </si>
  <si>
    <t>62_62_4_162467_143_1004543123_1044176897-1</t>
  </si>
  <si>
    <t>141925/7.2.24/1753/[ASOTRAUMA LTDA]|143984/14.8.2024/48840/[ASOTRAUMA LTDA]|147087/25.4.2025/16500/[ASOTRAUMA LTDA]</t>
  </si>
  <si>
    <t>62_62_4_162540_143_1004543123_1044188127-1</t>
  </si>
  <si>
    <t>62_62_4_163298_250_1004543123_1044374960-1</t>
  </si>
  <si>
    <t>CONVALECENCIA</t>
  </si>
  <si>
    <t>62_62_4_162738_5_1004543123_1044302497-1</t>
  </si>
  <si>
    <t>1429/15.4.24/430/[]|1424/17.4.24/430/[]|142732/9.5.24/18/[VALUATIVE SAS]</t>
  </si>
  <si>
    <t>62_62_4_163001_5_1004543123_1044342129-1</t>
  </si>
  <si>
    <t>1431/6.6.24/18/[VALUATIVE SAS]</t>
  </si>
  <si>
    <t>62_62_4_162432_143_1004543123_1044173231-1</t>
  </si>
  <si>
    <t>62_62_4_162478_143_1004543123_1042944525-1</t>
  </si>
  <si>
    <t>62_62_4_162479_143_1004543123_1044176908-1</t>
  </si>
  <si>
    <t>62_62_4_162508_143_1004543123_1044183441-1</t>
  </si>
  <si>
    <t>62_62_4_162574_143_1004543123_1044194867-1</t>
  </si>
  <si>
    <t>62_62_4_162591_9_1004543123_1044225270-1</t>
  </si>
  <si>
    <t>144833/7.10.2024/750000/[]</t>
  </si>
  <si>
    <t>62_62_4_164040_9_1004543123_1044512188-1</t>
  </si>
  <si>
    <t>143636/17.7.2024/1500000/[]</t>
  </si>
  <si>
    <t>62_62_4_162452_143_1004543123_1044173200-1</t>
  </si>
  <si>
    <t>141639/21.12.23/140/[CLINICA DE FRACTURAS LTDA]|141659/26.12.23/9360/[CLINICA DE FRACTURAS LTDA]|1414/27.12.23/40/[CLINICA DE FRACTURAS LTDA]|1418/24.1.24/429570/[CLINICA DE FRACTURAS LTDA]|141931/7.2.24/85/[CEDICAF]|1424/16.4.24/1711/[CLINICA DE FRACTURAS LTDA]|142439/16.4.24/10/[CLINICA DE FRACTURAS LTDA]|142744/.5.24/420/[CLINICA DE FRACTURAS LTDA]|143692/22.7.2024/42900/[CLINICA DE FRACTURAS LTDA]</t>
  </si>
  <si>
    <t>62_62_4_162412_143_1004543123_1042199428-1</t>
  </si>
  <si>
    <t>62_62_4_162469_143_1004543123_1044176899-1</t>
  </si>
  <si>
    <t>145370/15.11.2024/167176/[CLINICA CENTRAL O.H.L LTDA]</t>
  </si>
  <si>
    <t>62_62_4_162534_143_1004543123_1044188121-1</t>
  </si>
  <si>
    <t>62_62_4_162596_143_1004543123_1044235591-1</t>
  </si>
  <si>
    <t>62_62_4_162496_5_1004543123_1044181808-1</t>
  </si>
  <si>
    <t>141995/23.2.24/430/[]|141997/23.2.24/430/[]|142724/8.5.24/18/[VALUATIVE SAS]</t>
  </si>
  <si>
    <t>62_62_4_162466_143_1004543123_1044176896-1</t>
  </si>
  <si>
    <t>143457/2.7.2024/82246,8/[DOLORMED CENTRO INTEGRAL EN MANEJO DE DO]</t>
  </si>
  <si>
    <t>62_62_4_162509_143_1004543123_1044183442-1</t>
  </si>
  <si>
    <t>143954/13.8.2024/140252/[CLINICA DEL OCCIDENTE S.A.]</t>
  </si>
  <si>
    <t>62_62_4_162579_9_1004543123_1044196313-1</t>
  </si>
  <si>
    <t>62_62_4_162521_143_1004543123_1044188110-1</t>
  </si>
  <si>
    <t>62_62_4_162440_143_1004543123_1044173238-1</t>
  </si>
  <si>
    <t>143958/13.8.2024/95484/[CLINICA DEL OCCIDENTE S.A.]</t>
  </si>
  <si>
    <t>62_62_4_162539_143_1004543123_1044188126-1</t>
  </si>
  <si>
    <t>145773/10.12.2024/89197,20/[CLINICA MADRE BERNARDA - CARTAGENA]</t>
  </si>
  <si>
    <t>62_62_4_162420_143_1004543123_1044168295-1</t>
  </si>
  <si>
    <t>62_62_4_162445_143_1004543123_1044173243-1</t>
  </si>
  <si>
    <t>62_62_4_162448_143_1004543123_1044173246-1</t>
  </si>
  <si>
    <t>62_62_4_162522_143_1004543123_1044188111-1</t>
  </si>
  <si>
    <t>62_62_4_162449_143_1004543123_1044173247-1</t>
  </si>
  <si>
    <t>62_62_4_162587_143_1043966257_1044212426-1</t>
  </si>
  <si>
    <t>62_62_4_163478_5_1004543123_1044416677-1</t>
  </si>
  <si>
    <t>143168/6.6.24/18/[VALUATIVE SAS]</t>
  </si>
  <si>
    <t>62_62_4_162552_143_1004543123_1044180155-1</t>
  </si>
  <si>
    <t>62_62_4_162617_9_1004543123_1044272968-1</t>
  </si>
  <si>
    <t>62_62_4_162451_143_1004543123_1044173249-1</t>
  </si>
  <si>
    <t>62_62_4_162526_143_1004543123_1044188114-1</t>
  </si>
  <si>
    <t>62_62_4_162528_143_1004543123_1041881344-1</t>
  </si>
  <si>
    <t>141799/5.1.24/3800/[CENTRO DE ORTOPEDIA Y TRAUMATOLOGIA UNIC]|141825/15.1.24/3800/[CENTRO DE ORTOPEDIA Y TRAUMATOLOGIA UNIC]|141837/16.1.24/100/[CENTRO DE ORTOPEDIA Y TRAUMATOLOGIA UNIC]|141912/6.2.24/420/[CENTRO DE ORTOPEDIA Y TRAUMATOLOGIA UNIC]|141986/21.2.24/28668,8/[CENTRO DE ORTOPEDIA Y TRAUMATOLOGIA UNIC]|142275/2.4.24/1824743,4/[CENTRO DE ORTOPEDIA Y TRAUMATOLOGIA UNIC]|1427/9.5.24/15/[CENTRO DE ORTOPEDIA Y TRAUMATOLOGIA UNIC]|142811/16.5.24/971/[CENTRO DE ORTOPEDIA Y TRAUMATOLOGIA UNIC]|1430/5.6.24/3810/[CENTRO DE ORTOPEDIA Y TRAUMATOLOGIA UNIC]|1437/19.6.24/850/[CENTRO DE ORTOPEDIA Y TRAUMATOLOGIA UNIC]|144392/11.9.2024/190800/[CENTRO DE ORTOPEDIA Y TRAUMATOLOGIA UNIC]|144710/30.9.2024/799020/[CENTRO DE ORTOPEDIA Y TRAUMATOLOGIA UNIC]|144835/8.10.2024/90360/[CENTRO DE ORTOPEDIA Y TRAUMATOLOGIA UNIC]|144975/21.10.2024/42900/[CENTRO DE ORTOPEDIA Y TRAUMATOLOGIA UNIC]|145263/1.11.2024/42900/[CENTRO DE ORTOPEDIA Y TRAUMATOLOGIA UNIC]|145845/13.12.2024/42900,00/[CENTRO DE ORTOPEDIA Y TRAUMATOLOGIA UNIC]|145861/13.12.2024/171720,00/[CENTRO DE ORTOPEDIA Y TRAUMATOLOGIA UNIC]|145952/23.12.2024/42900,00/[CENTRO DE ORTOPEDIA Y TRAUMATOLOGIA UNIC]|146250/13.1.2025/85800,00/[CENTRO DE ORTOPEDIA Y TRAUMATOLOGIA UNIC]|146512/10.2.2025/45420/[CENTRO DE ORTOPEDIA Y TRAUMATOLOGIA UNIC]|147009/15.4.2025/50040/[CENTRO DE ORTOPEDIA Y TRAUMATOLOGIA UNIC]|147119/25.4.2025/171600/[CENTRO DE ORTOPEDIA Y TRAUMATOLOGIA UNIC]</t>
  </si>
  <si>
    <t>62_62_4_162403_143_1004543123_1044168277-1</t>
  </si>
  <si>
    <t>62_62_4_162428_143_1004543123_1044168288-1</t>
  </si>
  <si>
    <t>62_62_4_162443_143_1004543123_1044173241-1</t>
  </si>
  <si>
    <t>62_62_4_162510_143_1004543123_1044183431-1</t>
  </si>
  <si>
    <t>62_62_4_162512_9_1004543123_1004049410-1</t>
  </si>
  <si>
    <t>144316/5.9.2024/1500000/[]</t>
  </si>
  <si>
    <t>62_62_4_162545_143_1004543123_1044188132-1</t>
  </si>
  <si>
    <t>62_62_4_162619_143_1004543123_1044274234-1</t>
  </si>
  <si>
    <t>62_62_4_162504_143_1004543123_1044183438-1</t>
  </si>
  <si>
    <t>141795/5.1.24/9620/[CENTRO DE ORTOPEDIA Y TRAUMATOLOGIA UNIC]|141823/15.1.24/5450/[CENTRO DE ORTOPEDIA Y TRAUMATOLOGIA UNIC]|141833/16.1.24/8470/[CENTRO DE ORTOPEDIA Y TRAUMATOLOGIA UNIC]|141892/5.2.24/9114,6/[CENTRO DE ORTOPEDIA Y TRAUMATOLOGIA UNIC]|1415/5.2.24/10/[CENTRO DE ORTOPEDIA Y TRAUMATOLOGIA UNIC]|142392/12.4.24/420/[CENTRO DE ORTOPEDIA Y TRAUMATOLOGIA UNIC]|142787/.5.24/10/[CENTRO DE ORTOPEDIA Y TRAUMATOLOGIA UNIC]|1432/19.6.24/3964/[CENTRO DE ORTOPEDIA Y TRAUMATOLOGIA UNIC]|1434/27.6.24/1335/[CENTRO DE ORTOPEDIA Y TRAUMATOLOGIA UNIC]|144693/27.9.2024/81679/[CENTRO DE ORTOPEDIA Y TRAUMATOLOGIA UNIC]</t>
  </si>
  <si>
    <t>62_62_4_162562_143_1004543123_1044180165-1</t>
  </si>
  <si>
    <t>62_62_4_162471_143_1004543123_1044176901-1</t>
  </si>
  <si>
    <t>62_62_4_162556_143_1004543123_1044180159-1</t>
  </si>
  <si>
    <t>62_62_4_162566_143_1004543123_1044194860-1</t>
  </si>
  <si>
    <t>62_62_4_162592_9_1004543123_1044225271-1</t>
  </si>
  <si>
    <t>1417/27.5.24/70/[]|147893/26.6.2026/750000/[]</t>
  </si>
  <si>
    <t>62_62_4_162407_143_1004543123_1044168281-1</t>
  </si>
  <si>
    <t>62_62_4_162413_143_1004543123_1044168290-1</t>
  </si>
  <si>
    <t>62_62_4_162525_143_1004543123_1041833118-1</t>
  </si>
  <si>
    <t>144213/27.8.2024/51426/[FARMACIA INSTITUCIONAL SAS]</t>
  </si>
  <si>
    <t>62_62_4_162500_143_1004543123_1044183434-1</t>
  </si>
  <si>
    <t>141649/21.12.23/4990/[CLINICA EL LAGUITO S.A]|144214/27.8.2024/5750/[FARMACIA INSTITUCIONAL SAS]</t>
  </si>
  <si>
    <t>62_62_4_162454_143_1004543123_1044173251-1</t>
  </si>
  <si>
    <t>1417/28.12.23/118354,/[E.S.E METROSALUD MEDELLIN]|143878/1.8.2024/118355/[CLINICA LAS VICTORIAS FRACTURAS SAS]|-143877/1.8.2024/-118355/[CLINICA LAS VICTORIAS FRACTURAS SAS]|143877/1.9.2024/118355/[CLINICA LAS VICTORIAS FRACTURAS SAS]</t>
  </si>
  <si>
    <t>62_62_4_164935_9_1004543123_1044657175-1</t>
  </si>
  <si>
    <t>62_62_4_162578_143_1004543123_1044173239-1</t>
  </si>
  <si>
    <t>141769/28.12.23/2,/[CLINICA REINA LUCIA S.A.S]|141785/5.1.24/128619,/[CLINICA REINA LUCIA S.A.S]|146210/10.1.2025/57477,60/[CLINICA REINA LUCIA S.A.S]</t>
  </si>
  <si>
    <t>62_62_4_164935_5_1004543123_1044657175-1</t>
  </si>
  <si>
    <t>145548/26.11.2024/203261/[VALUATIVE SAS]</t>
  </si>
  <si>
    <t>62_62_4_164934_5_1004543123_1044656485-1</t>
  </si>
  <si>
    <t>62_62_4_164934_9_1004543123_1044656485-1</t>
  </si>
  <si>
    <t>62_62_4_163741_61_1004543123_1044451549-1</t>
  </si>
  <si>
    <t>62_62_4_162601_143_1000841535_1044258795-1</t>
  </si>
  <si>
    <t>141883/26.1.24/21660/[CLINICA IMBANACO SAS]</t>
  </si>
  <si>
    <t>62_62_4_162636_143_1004543123_1044280799-1</t>
  </si>
  <si>
    <t>1414/26.2.24/44943/[CLINICA DE FRACTURAS DE MEDELLIN]</t>
  </si>
  <si>
    <t>62_62_4_162639_143_1004543123_1044286054-1</t>
  </si>
  <si>
    <t>1421/26.2.24/133392,6/[EUSALUD S.A.]</t>
  </si>
  <si>
    <t>62_62_4_162669_143_1004543123_1044291973-1</t>
  </si>
  <si>
    <t>1423/26.2.24/1971,6/[EUSALUD S.A.]</t>
  </si>
  <si>
    <t>62_62_4_162683_143_1004543123_1044298756-1</t>
  </si>
  <si>
    <t>1426/26.2.24/1597,2/[HOSPITAL UNIVERSITARIO SAN IGNACIO]</t>
  </si>
  <si>
    <t>62_62_4_162765_143_1004543123_1044311254-1</t>
  </si>
  <si>
    <t>1409/26.2.24/1438/[CLINICA IMBANACO SAS]|14/26.2.24/1438/[CLINICA IMBANACO SAS]</t>
  </si>
  <si>
    <t>62_62_4_162708_143_1004543123_1044302498-1</t>
  </si>
  <si>
    <t>14/26.2.24/1355,6/[CLINICA IMBANACO SAS]</t>
  </si>
  <si>
    <t>62_62_4_162746_143_1004543123_1044311239-1</t>
  </si>
  <si>
    <t>1411/26.2.24/171981/[CLINICA IMBANACO SAS]</t>
  </si>
  <si>
    <t>62_62_4_162609_143_1004543123_1044267197-1</t>
  </si>
  <si>
    <t>1417/26.2.24/661/[ESPECIALISTAS ASOCIADOS S.A]</t>
  </si>
  <si>
    <t>62_62_4_162700_143_1004543123_1004622719-1</t>
  </si>
  <si>
    <t>1425/26.2.24/142825,2/[HOSPITAL INTEGRADO SAN JUAN DE DIOS]</t>
  </si>
  <si>
    <t>62_62_4_162668_143_1004543123_1044291985-1</t>
  </si>
  <si>
    <t>141971/15.2.24/2613/[CLINICA IMBANACO SAS]</t>
  </si>
  <si>
    <t>62_62_4_162632_143_1004543123_1044280795-1</t>
  </si>
  <si>
    <t>1419/6.2.24/20/[CENTRO DE ORTOPEDIA Y TRAUMATOLOGIA UNIC]</t>
  </si>
  <si>
    <t>62_62_4_162718_143_1004543123_1044302508-1</t>
  </si>
  <si>
    <t>141992/22.2.24//[SISTEMA DE ATENCIÓN MEDICA PREHOSPITALAR]</t>
  </si>
  <si>
    <t>62_62_4_162620_143_1004543123_1044274237-1</t>
  </si>
  <si>
    <t>1418/5.2.24/214338,6/[CLINICA IMBANACO SAS]</t>
  </si>
  <si>
    <t>62_62_4_162665_143_1004543123_1044291970-1</t>
  </si>
  <si>
    <t>141964/15.2.24/70/[CENTRO DE ORTOPEDIA Y TRAUMATOLOGIA UNIC]</t>
  </si>
  <si>
    <t>62_62_4_162614_143_1004543123_1044268430-1</t>
  </si>
  <si>
    <t>141943/12.2.24/51444/[CLINICA DEL OCCIDENTE S.A.]</t>
  </si>
  <si>
    <t>62_62_4_162812_9_1004543123_1044319470-1</t>
  </si>
  <si>
    <t>62_62_4_162616_143_1004543123_1044268453-1</t>
  </si>
  <si>
    <t>141959/14.2.24/142392/[SOCIEDAD DE ESPECIALISTAS DE GIRARDOT SA]</t>
  </si>
  <si>
    <t>62_62_4_162625_143_1004543123_1044274268-1</t>
  </si>
  <si>
    <t>1414/5.2.24/1170/[CENTRO DE ORTOPEDIA Y TRAUMATOLOGIA UNIC]</t>
  </si>
  <si>
    <t>62_62_4_162640_143_1004543123_1044286055-1</t>
  </si>
  <si>
    <t>141991/22.2.24/99183/[PERFECT BODY MEDICAL CENTER LTDA.]</t>
  </si>
  <si>
    <t>62_62_4_162724_143_1004543123_1044302514-1</t>
  </si>
  <si>
    <t>1419/22.2.24/356/[PERFECT BODY MEDICAL CENTER LTDA.]</t>
  </si>
  <si>
    <t>62_62_4_162623_143_1004543123_1044274258-1</t>
  </si>
  <si>
    <t>141944/12.2.24/93264/[CLINICA DEL OCCIDENTE S.A.]</t>
  </si>
  <si>
    <t>62_62_4_162607_143_1004543123_1044267161-1</t>
  </si>
  <si>
    <t>141947/12.2.24/196364,4/[CLINICA REINA LUCIA S.A.S]</t>
  </si>
  <si>
    <t>62_62_4_162611_143_1004543123_1044267247-1</t>
  </si>
  <si>
    <t>1431/4.3.24/1575/[ASOTRAUMA LTDA]</t>
  </si>
  <si>
    <t>62_62_4_162622_143_1004543123_1044274252-1</t>
  </si>
  <si>
    <t>1463/6.3.24/1189391/[CLINICA REINA LUCIA S.A.S]</t>
  </si>
  <si>
    <t>62_62_4_162626_9_1004543123_1044278698-1</t>
  </si>
  <si>
    <t>142146/15.3.24/1/[]</t>
  </si>
  <si>
    <t>62_62_4_162630_143_1004543123_1044280794-1</t>
  </si>
  <si>
    <t>141942/12.2.24/383/[CLINICA DE FRACTURAS DE MEDELLIN]|142137/15.3.24/2/[CLINICA DE FRACTURAS DE MEDELLIN]</t>
  </si>
  <si>
    <t>62_62_4_162628_143_1004543123_1044280792-1</t>
  </si>
  <si>
    <t>142126/14.3.24/3586/[HOSPITAL DEPARTAMENTAL UNIVERSITARIO DEL]</t>
  </si>
  <si>
    <t>62_62_4_162642_143_1004543123_1044286057-1</t>
  </si>
  <si>
    <t>142127/14.3.24/49781/[HOSPITAL DEPARTAMENTAL UNIVERSITARIO DEL]</t>
  </si>
  <si>
    <t>62_62_4_162643_143_1004543123_1044286058-1</t>
  </si>
  <si>
    <t>142128/14.3.24/137123/[HOSPITAL DEPARTAMENTAL UNIVERSITARIO DEL]</t>
  </si>
  <si>
    <t>62_62_4_162673_143_1004543123_1044291977-1</t>
  </si>
  <si>
    <t>1453/4.3.24/1171/[CLINICA DE FRACTURAS LTDA]</t>
  </si>
  <si>
    <t>62_62_4_162696_143_1004543123_1044298769-1</t>
  </si>
  <si>
    <t>1464/7.3.24/26252/[ASOTRAUMA LTDA]</t>
  </si>
  <si>
    <t>62_62_4_162687_143_1004543123_1044298760-1</t>
  </si>
  <si>
    <t>1475/7.3.24/5121/[CLINICA DEL OCCIDENTE S.A.]</t>
  </si>
  <si>
    <t>62_62_4_162692_143_1004543123_1044298765-1</t>
  </si>
  <si>
    <t>1483/7.3.24/366/[FUNDACION HOSPITALARIA SAN VICENTE DE PA]</t>
  </si>
  <si>
    <t>62_62_4_162709_143_1004543123_1044302499-1</t>
  </si>
  <si>
    <t>1476/7.3.24/1724/[CLINICA DEL OCCIDENTE S.A.]</t>
  </si>
  <si>
    <t>62_62_4_162711_143_1004543123_1044302501-1</t>
  </si>
  <si>
    <t>142124/14.3.24/255898/[CLINICA LAS VICTORIAS FRACTURAS SAS]</t>
  </si>
  <si>
    <t>62_62_4_162710_143_1004543123_1044302500-1</t>
  </si>
  <si>
    <t>142158/.3.24/6/[HERMANAS DE LA CARIDAD DOMINICAS DE LA P]</t>
  </si>
  <si>
    <t>62_62_4_162719_143_1004543123_1044302509-1</t>
  </si>
  <si>
    <t>14/4.3.24/847/[CENTRO DE ORTOPEDIA Y TRAUMATOLOGIA UNIC]|142198/22.3.24/10/[CENTRO DE ORTOPEDIA Y TRAUMATOLOGIA UNIC]</t>
  </si>
  <si>
    <t>62_62_4_162745_143_1004543123_1044311238-1</t>
  </si>
  <si>
    <t>1447/4.3.24/822/[CLINICA DE FRACTURAS DE MEDELLIN]</t>
  </si>
  <si>
    <t>62_62_4_162759_143_1004543123_1044311248-1</t>
  </si>
  <si>
    <t>1448/4.3.24/0/[CLINICA DE FRACTURAS DE MEDELLIN]</t>
  </si>
  <si>
    <t>62_62_4_162742_143_1004543123_1044311235-1</t>
  </si>
  <si>
    <t>142161/21.3.24/128221/[CENTRO MEDICO QUIRURGICO LA RIVIERA S.A.]</t>
  </si>
  <si>
    <t>62_62_4_162784_143_1004543123_1044316256-1</t>
  </si>
  <si>
    <t>1446/4.3.24/4/[COMFAMILIAR RISARALDA]</t>
  </si>
  <si>
    <t>62_62_4_162790_143_1004543123_1044316261-1</t>
  </si>
  <si>
    <t>1478/7.3.24/58572/[CLINICA DEL OCCIDENTE S.A.]</t>
  </si>
  <si>
    <t>62_62_4_162779_143_1004543123_1044316251-1</t>
  </si>
  <si>
    <t>14/4.3.24/77146/[CLINICA DE FRACTURAS DE MEDELLIN]</t>
  </si>
  <si>
    <t>62_62_4_162780_143_1004543123_1044316253-1</t>
  </si>
  <si>
    <t>142132/14.3.24/49473/[NUEVA CLINICA SAGRADO CORAZON S.A.S.]</t>
  </si>
  <si>
    <t>62_62_4_162806_143_1004543123_1041258840-1</t>
  </si>
  <si>
    <t>1452/4.3.24/592/[CLINICA DE FRACTURAS DE MEDELLIN]</t>
  </si>
  <si>
    <t>62_62_4_162801_143_1004543123_1044316267-1</t>
  </si>
  <si>
    <t>1486/7.3.24/418/[PERFECT BODY MEDICAL CENTER LTDA.]</t>
  </si>
  <si>
    <t>62_62_4_162798_143_1004543123_1044316264-1</t>
  </si>
  <si>
    <t>1426/13.3.24/219824/[HOSPITAL UNIVERSITARIO SAN IGNACIO]</t>
  </si>
  <si>
    <t>62_62_4_162796_143_1004543123_1044316262-1</t>
  </si>
  <si>
    <t>1451/4.3.24/8/[CLINICA DE FRACTURAS DE MEDELLIN]</t>
  </si>
  <si>
    <t>62_62_4_162799_143_1004543123_1044316265-1</t>
  </si>
  <si>
    <t>142175/21.3.24/1686/[CLINICA LA SAGRADA FAMILIA SAS]</t>
  </si>
  <si>
    <t>62_62_4_162821_143_1004543123_1044322391-1</t>
  </si>
  <si>
    <t>1479/7.3.24/6/[CLINICA DEL OCCIDENTE S.A.]</t>
  </si>
  <si>
    <t>62_62_4_162818_143_1004543123_1044322386-1</t>
  </si>
  <si>
    <t>14/7.3.24/5684/[CLINICA DEL OCCIDENTE S.A.]</t>
  </si>
  <si>
    <t>62_62_4_162822_143_1004543123_1044322392-1</t>
  </si>
  <si>
    <t>142119/14.3.24/112646/[CLINICA DE FRACTURAS LTDA]</t>
  </si>
  <si>
    <t>62_62_4_162819_143_1004543123_1044322388-1</t>
  </si>
  <si>
    <t>1456/4.3.24/1945/[HOSPITAL UNIVERSITARIO SAN IGNACIO]</t>
  </si>
  <si>
    <t>62_62_4_162829_143_1004543123_1044322401-1</t>
  </si>
  <si>
    <t>142152/.3.24/571957/[CLINICA DE FRACTURAS LTDA]</t>
  </si>
  <si>
    <t>62_62_4_162831_143_1004543123_1044322402-1</t>
  </si>
  <si>
    <t>1482/7.3.24/147969/[FUNDACION HOSPITAL SAN JOSE]</t>
  </si>
  <si>
    <t>62_62_4_162852_143_1004543123_1044328805-1</t>
  </si>
  <si>
    <t>1421/15.3.24/93264/[CLINICA DEL OCCIDENTE S.A.]</t>
  </si>
  <si>
    <t>62_62_4_162858_143_1004543123_1044328809-1</t>
  </si>
  <si>
    <t>142221/26.3.24/1264/[CENTRO DE ORTOPEDIA Y TRAUMATOLOGIA UNIC]</t>
  </si>
  <si>
    <t>62_62_4_162884_143_1004543123_1044328827-1</t>
  </si>
  <si>
    <t>1423/26.3.24/7515/[CLINICA IMBANACO SAS]</t>
  </si>
  <si>
    <t>62_62_4_162869_143_1004543123_1044328815-1</t>
  </si>
  <si>
    <t>1428/26.3.24/1150/[ASOTRAUMA LTDA]</t>
  </si>
  <si>
    <t>62_62_4_162883_143_1004543123_1044328826-1</t>
  </si>
  <si>
    <t>142189/22.3.24/512/[CLINICA EL LAGUITO S.A]</t>
  </si>
  <si>
    <t>62_62_4_162878_143_1004543123_1044328822-1</t>
  </si>
  <si>
    <t>142141/15.3.24/5684/[CLINICA DEL OCCIDENTE S.A.]</t>
  </si>
  <si>
    <t>62_62_4_162889_143_1004543123_1044328832-1</t>
  </si>
  <si>
    <t>142135/15.3.24/43635/[CLINICA DE FRACTURAS DE MEDELLIN]</t>
  </si>
  <si>
    <t>62_62_4_162896_143_1004543123_1044328839-1</t>
  </si>
  <si>
    <t>1487/7.3.24//[SISTEMA DE ATENCIÓN MEDICA PREHOSPITALAR]</t>
  </si>
  <si>
    <t>62_62_4_162915_143_1004543123_1004910789-1</t>
  </si>
  <si>
    <t>142153/.3.24/5184/[CLINICA NORTE S.A.]</t>
  </si>
  <si>
    <t>62_62_4_162906_143_1004543123_1002263694-1</t>
  </si>
  <si>
    <t>1424/26.3.24/198364/[CLINICA IMBANACO SAS]</t>
  </si>
  <si>
    <t>62_62_4_162913_143_1004543123_1044334879-1</t>
  </si>
  <si>
    <t>1421/14.3.24/1455/[HOSPITAL UNIVERSITARIO SAN IGNACIO]</t>
  </si>
  <si>
    <t>62_62_4_162931_143_1004543123_1044334893-1</t>
  </si>
  <si>
    <t>1429/13.3.24//[SISTEMA DE ATENCIÓN MEDICA PREHOSPITALAR]</t>
  </si>
  <si>
    <t>62_62_4_162910_143_1004543123_1044334876-1</t>
  </si>
  <si>
    <t>142115/14.3.24/66544/[CLINICA DE FRACTURAS DE MEDELLIN]</t>
  </si>
  <si>
    <t>62_62_4_162984_143_1004543123_1044341005-1</t>
  </si>
  <si>
    <t>142166/21.3.24/3981/[CLINICA NORTE S.A.]</t>
  </si>
  <si>
    <t>62_62_4_162989_143_1004543123_1044341049-1</t>
  </si>
  <si>
    <t>142155/.3.24/78937/[CLINICA NORTE S.A.]</t>
  </si>
  <si>
    <t>62_62_4_162987_143_1004543123_1044341047-1</t>
  </si>
  <si>
    <t>142142/15.3.24/51444/[CLINICA DEL OCCIDENTE S.A.]</t>
  </si>
  <si>
    <t>62_62_4_162990_143_1004543123_1044341050-1</t>
  </si>
  <si>
    <t>142171/21.3.24/1867/[HOSPITAL UNIVERSITARIO SAN IGNACIO]</t>
  </si>
  <si>
    <t>62_62_4_163025_143_1004543123_1044345624-1</t>
  </si>
  <si>
    <t>1420/26.3.24/9615/[CLINICA IMBANACO SAS]</t>
  </si>
  <si>
    <t>62_62_4_163009_143_1004543123_1044345612-1</t>
  </si>
  <si>
    <t>142191/22.3.24/95/[CLINICA EL LAGUITO S.A]</t>
  </si>
  <si>
    <t>62_62_4_163018_143_1004543123_1044345619-1</t>
  </si>
  <si>
    <t>142232/26.3.24/549/[CLINICA CHICAMOCHA S A]</t>
  </si>
  <si>
    <t>62_62_4_163008_143_1004543123_1044345611-1</t>
  </si>
  <si>
    <t>142143/15.3.24//[SISTEMA DE ATENCIÓN MEDICA PREHOSPITALAR]|142176/21.3.24/1269/[CLINICA LA SAGRADA FAMILIA SAS]</t>
  </si>
  <si>
    <t>62_62_4_163084_143_1004543123_1044351835-1</t>
  </si>
  <si>
    <t>142192/22.3.24/0/[CLINICA DE URABA S A]</t>
  </si>
  <si>
    <t>62_62_4_162854_143_1004543123_1041144155-1</t>
  </si>
  <si>
    <t>1424/4.4.24/154477,8/[EUSALUD S.A.]</t>
  </si>
  <si>
    <t>62_62_4_162722_143_1004543123_1044302512-1</t>
  </si>
  <si>
    <t>142347/9.4.24/80/[ASOTRAUMA LTDA]</t>
  </si>
  <si>
    <t>62_62_4_163145_143_1004543123_1044363013-1</t>
  </si>
  <si>
    <t>142359/9.4.24/1740/[CLINICA NORTE S.A.]</t>
  </si>
  <si>
    <t>62_62_4_162704_143_1004543123_1044302493-1</t>
  </si>
  <si>
    <t>142373/9.4.24/1312/[SOCIEDAD DE ESPECIALISTAS DE GIRARDOT SA]|142497/18.4.24/320/[SOCIEDAD DE ESPECIALISTAS DE GIRARDOT SA]</t>
  </si>
  <si>
    <t>62_62_4_162875_143_1004543123_1044328819-1</t>
  </si>
  <si>
    <t>142374/9.4.24/1149/[SOCIEDAD DE ESPECIALISTAS DE GIRARDOT SA]</t>
  </si>
  <si>
    <t>62_62_4_162725_143_1004543123_1044302515-1</t>
  </si>
  <si>
    <t>1434/4.3.24/1895/[CENTRO DE ORTOPEDIA Y TRAUMATOLOGIA UNIC]|142323/8.4.24/420/[CENTRO DE ORTOPEDIA Y TRAUMATOLOGIA UNIC]|142389/12.4.24/4/[CENTRO DE ORTOPEDIA Y TRAUMATOLOGIA UNIC]|142537/26.4.24/420/[CENTRO DE ORTOPEDIA Y TRAUMATOLOGIA UNIC]</t>
  </si>
  <si>
    <t>62_62_4_162909_143_1004543123_1044334875-1</t>
  </si>
  <si>
    <t>142411/15.4.24/36/[ASOTRAUMA LTDA]</t>
  </si>
  <si>
    <t>62_62_4_163006_143_1004543123_1044345609-1</t>
  </si>
  <si>
    <t>142418/16.4.24/4/[CENTRO DE ORTOPEDIA Y TRAUMATOLOGIA UNIC]</t>
  </si>
  <si>
    <t>62_62_4_162886_143_1004543123_1044328829-1</t>
  </si>
  <si>
    <t>142431/16.4.24/892/[CENTRO MEDICO IP SALUD S.A.S.]</t>
  </si>
  <si>
    <t>62_62_4_162903_9_1004543123_1044334033-1</t>
  </si>
  <si>
    <t>142457/17.4.24/1/[]</t>
  </si>
  <si>
    <t>62_62_4_162714_143_1004543123_1044302504-1</t>
  </si>
  <si>
    <t>142121/14.3.24/6484/[CLINICA DEL OCCIDENTE S.A.]|1422/1.4.24/420/[CLINICA DEL OCCIDENTE S.A.]|1423/24.4.24/418/[CLINICA DEL OCCIDENTE S.A.]</t>
  </si>
  <si>
    <t>62_62_4_163201_143_1004543123_1044374963-1</t>
  </si>
  <si>
    <t>142542/26.4.24/115627,8/[CLINICA CHICAMOCHA S A]</t>
  </si>
  <si>
    <t>62_62_4_162690_143_1004543123_1044298763-1</t>
  </si>
  <si>
    <t>142549/26.4.24/674/[HOSPITAL SAN JOSE DEL GUAVIARE E.S.E.]</t>
  </si>
  <si>
    <t>62_62_4_163262_143_1004543123_1044383823-1</t>
  </si>
  <si>
    <t>142553/26.4.24/212317,8/[HOSPITAL UNIVERSITARIO SAN IGNACIO]</t>
  </si>
  <si>
    <t>62_62_4_162782_143_1004543123_1044316255-1</t>
  </si>
  <si>
    <t>142151/.3.24/157492/[CLINICA DE FRACTURAS LTDA]</t>
  </si>
  <si>
    <t>62_62_4_162809_143_1004543123_1044316273-1</t>
  </si>
  <si>
    <t>1425/13.3.24/169879/[CLINICA DE FRACTURAS LTDA]</t>
  </si>
  <si>
    <t>62_62_4_162839_143_1004543123_1044322393-1</t>
  </si>
  <si>
    <t>1427/26.3.24/693522/[E.S.E. HOSPITAL REGIONAL DE VELEZ]</t>
  </si>
  <si>
    <t>62_62_4_163150_143_1004543123_1044363018-1</t>
  </si>
  <si>
    <t>142256/1.4.24/847/[CLINICA DE URABA S A]</t>
  </si>
  <si>
    <t>62_62_4_162850_143_1004543123_1044328803-1</t>
  </si>
  <si>
    <t>142257/1.4.24/89,6/[CLINICA DEL OCCIDENTE S.A.]</t>
  </si>
  <si>
    <t>62_62_4_163033_143_1004543123_1044345632-1</t>
  </si>
  <si>
    <t>142268/1.4.24/36/[HOSPITAL SAN VICENTE DE ARAUCA -ESE-]</t>
  </si>
  <si>
    <t>62_62_4_162962_143_1004543123_1042343516-1</t>
  </si>
  <si>
    <t>142276/2.4.24/372365,4/[CLINICA DEL OCCIDENTE S.A.]</t>
  </si>
  <si>
    <t>62_62_4_162716_143_1004543123_1044302506-1</t>
  </si>
  <si>
    <t>1422/4.4.24/131893,2/[COMFAMILIAR RISARALDA]</t>
  </si>
  <si>
    <t>62_62_4_163098_143_1004543123_1044357418-1</t>
  </si>
  <si>
    <t>142291/4.4.24/526723,2/[CLINICA DEL OCCIDENTE S.A.]</t>
  </si>
  <si>
    <t>62_62_4_162756_143_1004543123_1041791988-1</t>
  </si>
  <si>
    <t>142295/4.4.24/458,2/[EUSALUD S.A.]</t>
  </si>
  <si>
    <t>62_62_4_162777_143_1004543123_1044316249-1</t>
  </si>
  <si>
    <t>142297/4.4.24/1191,8/[EUSALUD S.A.]</t>
  </si>
  <si>
    <t>62_62_4_162786_143_1004543123_1041950705-1</t>
  </si>
  <si>
    <t>142298/4.4.24/5139,2/[EUSALUD S.A.]</t>
  </si>
  <si>
    <t>62_62_4_162853_143_1004543123_1041425554-1</t>
  </si>
  <si>
    <t>1423/4.4.24/154477,8/[EUSALUD S.A.]</t>
  </si>
  <si>
    <t>62_62_4_162911_143_1004543123_1044334877-1</t>
  </si>
  <si>
    <t>1426/4.4.24/663/[EUSALUD S.A.]</t>
  </si>
  <si>
    <t>62_62_4_163014_143_1004543123_1044345615-1</t>
  </si>
  <si>
    <t>1429/4.4.24/663/[EUSALUD S.A.]</t>
  </si>
  <si>
    <t>62_62_4_162842_143_1004543123_1044322396-1</t>
  </si>
  <si>
    <t>142345/8.4.24/512/[E.S.E. DEL ORDEN DEPARTAMENTAL HOSPITAL]</t>
  </si>
  <si>
    <t>62_62_4_162723_143_1004543123_1044302513-1</t>
  </si>
  <si>
    <t>142348/9.4.24/63/[ASOTRAUMA LTDA]</t>
  </si>
  <si>
    <t>62_62_4_162965_143_1004543123_1044341027-1</t>
  </si>
  <si>
    <t>142351/9.4.24/1170/[ASOTRAUMA LTDA]</t>
  </si>
  <si>
    <t>62_62_4_162944_143_1004543123_1044341009-1</t>
  </si>
  <si>
    <t>142353/9.4.24/76515/[ASOTRAUMA LTDA]</t>
  </si>
  <si>
    <t>62_62_4_163065_143_1004543123_1044351817-1</t>
  </si>
  <si>
    <t>142364/9.4.24/768/[CLINICA PALMA REAL S.A.S.]</t>
  </si>
  <si>
    <t>62_62_4_163256_143_1004543123_1044383913-1</t>
  </si>
  <si>
    <t>142394/12.4.24/971/[CENTRO DE ORTOPEDIA Y TRAUMATOLOGIA UNIC]</t>
  </si>
  <si>
    <t>62_62_4_162979_143_1004543123_1044341040-1</t>
  </si>
  <si>
    <t>1423/12.4.24/971/[CENTRO DE ORTOPEDIA Y TRAUMATOLOGIA UNIC]</t>
  </si>
  <si>
    <t>62_62_4_162662_143_1004543123_1044291967-1</t>
  </si>
  <si>
    <t>141974/15.2.24//[SISTEMA DE ATENCIÓN MEDICA PREHOSPITALAR]|1424/26.2.24/1367,2/[HOSPITAL DEPARTAMENTAL UNIVERSITARIO DEL]|142129/14.3.24/258791/[HOSPITAL DEPARTAMENTAL UNIVERSITARIO DEL]|142445/16.4.24/420/[HOSPITAL DEPARTAMENTAL UNIVERSITARIO DEL]</t>
  </si>
  <si>
    <t>62_62_4_163112_143_1004543123_1044357430-1</t>
  </si>
  <si>
    <t>1424/16.4.24/2236/[CENTRO MEDICO IP SALUD S.A.S.]</t>
  </si>
  <si>
    <t>62_62_4_163183_143_1004543123_1044367935-1</t>
  </si>
  <si>
    <t>142513/25.4.24/56/[ASOTRAUMA LTDA]</t>
  </si>
  <si>
    <t>62_62_4_163116_143_1004543123_1044357434-1</t>
  </si>
  <si>
    <t>1422/1.4.24/420/[CENTRO DE ORTOPEDIA Y TRAUMATOLOGIA UNIC]</t>
  </si>
  <si>
    <t>62_62_4_162685_143_1004543123_1044298758-1</t>
  </si>
  <si>
    <t>142258/1.4.24/94/[CLINICA DEL OCCIDENTE S.A.]</t>
  </si>
  <si>
    <t>62_62_4_162974_143_1004543123_1044341035-1</t>
  </si>
  <si>
    <t>142282/2.4.24/9474,6/[HOSPITAL PABLO TOBON URIBE]</t>
  </si>
  <si>
    <t>62_62_4_162612_143_1004543123_1044268408-1</t>
  </si>
  <si>
    <t>142274/2.4.24/1433,2/[CLINICA CHICAMOCHA S A]</t>
  </si>
  <si>
    <t>62_62_4_162908_143_1004543123_1044334874-1</t>
  </si>
  <si>
    <t>142326/8.4.24/67/[CENTRO DE ORTOPEDIA Y TRAUMATOLOGIA UNIC]</t>
  </si>
  <si>
    <t>62_62_4_162835_143_1004543123_1044322389-1</t>
  </si>
  <si>
    <t>142346/9.4.24/29/[ASOTRAUMA LTDA]</t>
  </si>
  <si>
    <t>62_62_4_163005_143_1004543123_1044345608-1</t>
  </si>
  <si>
    <t>142349/9.4.24/6/[ASOTRAUMA LTDA]</t>
  </si>
  <si>
    <t>62_62_4_163185_143_1004543123_1044367937-1</t>
  </si>
  <si>
    <t>1423/9.4.24/497,8/[CLINICA NORTE S.A.]</t>
  </si>
  <si>
    <t>62_62_4_163176_143_1004543123_1044367930-1</t>
  </si>
  <si>
    <t>142362/9.4.24/1838,2/[CLINICA PALMA REAL S.A.S.]</t>
  </si>
  <si>
    <t>62_62_4_162952_143_1004543123_1044341016-1</t>
  </si>
  <si>
    <t>142385/12.4.24/955/[CENTRO DE ORTOPEDIA Y TRAUMATOLOGIA UNIC]</t>
  </si>
  <si>
    <t>62_62_4_163194_143_1004543123_1044345616-1</t>
  </si>
  <si>
    <t>142441/16.4.24/420/[CLINICA DE OFTALMOLOGIA SAN DIEGO S.A]|142524/25.4.24/925/[CLINICA DE OFTALMOLOGIA SAN DIEGO S.A]</t>
  </si>
  <si>
    <t>62_62_4_162921_143_1004543123_1044334886-1</t>
  </si>
  <si>
    <t>142511/25.4.24/629/[ASOTRAUMA LTDA]</t>
  </si>
  <si>
    <t>62_62_4_163245_143_1004543123_1003932093-1</t>
  </si>
  <si>
    <t>142522/25.4.24/49491/[CENTRO MEDICO QUIRURGICO LA RIVIERA S.A.]</t>
  </si>
  <si>
    <t>62_62_4_162870_143_1004543123_1044328816-1</t>
  </si>
  <si>
    <t>142125/14.3.24/114961/[CLINICA NORTE S.A.]|142528/25.4.24/517,8/[CLINICA NORTE S.A.]</t>
  </si>
  <si>
    <t>62_62_4_163080_143_1004543123_1044351831-1</t>
  </si>
  <si>
    <t>142539/26.4.24/971/[CENTRO DE ORTOPEDIA Y TRAUMATOLOGIA UNIC]</t>
  </si>
  <si>
    <t>62_62_4_163327_143_1004543123_1044397806-1</t>
  </si>
  <si>
    <t>142545/26.4.24/6/[CLINICA DE URABA S A]</t>
  </si>
  <si>
    <t>62_62_4_163209_143_1004543123_1044382726-1</t>
  </si>
  <si>
    <t>142546/26.4.24/93264/[CLINICA DEL OCCIDENTE S.A.]</t>
  </si>
  <si>
    <t>62_62_4_163067_143_1004543123_1044351819-1</t>
  </si>
  <si>
    <t>142344/8.4.24/5191/[PERFECT BODY MEDICAL CENTER LTDA.]</t>
  </si>
  <si>
    <t>62_62_4_162988_143_1004543123_1044341048-1</t>
  </si>
  <si>
    <t>142352/9.4.24/499/[ASOTRAUMA LTDA]</t>
  </si>
  <si>
    <t>62_62_4_163147_143_1004543123_1044363015-1</t>
  </si>
  <si>
    <t>142354/9.4.24/488/[ASOTRAUMA LTDA]</t>
  </si>
  <si>
    <t>62_62_4_163174_143_1004543123_1044363037-1</t>
  </si>
  <si>
    <t>142363/9.4.24/73667,4/[CLINICA PALMA REAL S.A.S.]</t>
  </si>
  <si>
    <t>62_62_4_163045_143_1004543123_1044351804-1</t>
  </si>
  <si>
    <t>142428/16.4.24/971/[CENTRO DE ORTOPEDIA Y TRAUMATOLOGIA UNIC]</t>
  </si>
  <si>
    <t>62_62_4_163144_143_1004543123_1044363012-1</t>
  </si>
  <si>
    <t>142434/16.4.24/1333/[CENTRO MEDICO IP SALUD S.A.S.]</t>
  </si>
  <si>
    <t>62_62_4_163169_143_1004543123_1044363033-1</t>
  </si>
  <si>
    <t>142435/16.4.24/1338/[CENTRO MEDICO IP SALUD S.A.S.]</t>
  </si>
  <si>
    <t>62_62_4_162739_9_1004543123_1044308752-1</t>
  </si>
  <si>
    <t>142459/17.4.24/1/[]</t>
  </si>
  <si>
    <t>62_62_4_163270_143_1004543123_1044390349-1</t>
  </si>
  <si>
    <t>142525/25.4.24/990/[CLINICA DE URABA S A]</t>
  </si>
  <si>
    <t>62_62_4_163192_143_1004543123_1044374958-1</t>
  </si>
  <si>
    <t>142527/25.4.24/1558/[CLINICA EL LAGUITO S.A]</t>
  </si>
  <si>
    <t>62_62_4_162686_143_1004543123_1044298759-1</t>
  </si>
  <si>
    <t>142356/9.4.24//[CLINICA MADRE BERNARDA - CARTAGENA]</t>
  </si>
  <si>
    <t>62_62_4_163032_143_1004543123_1044345631-1</t>
  </si>
  <si>
    <t>142432/16.4.24/898/[CENTRO MEDICO IP SALUD S.A.S.]</t>
  </si>
  <si>
    <t>62_62_4_163109_143_1004543123_1044357427-1</t>
  </si>
  <si>
    <t>142339/8.4.24/4438,4/[HOSPITAL UNIVERSITARIO SAN IGNACIO]</t>
  </si>
  <si>
    <t>62_62_4_163010_143_1004543123_1042241387-1</t>
  </si>
  <si>
    <t>1424/12.4.24/971/[CENTRO DE ORTOPEDIA Y TRAUMATOLOGIA UNIC]</t>
  </si>
  <si>
    <t>62_62_4_163139_143_1004543123_1044363008-1</t>
  </si>
  <si>
    <t>1425/25.4.24/64215,4/[SOCIEDAD DE ESPECIALISTAS DE GIRARDOT SA]</t>
  </si>
  <si>
    <t>62_62_4_162717_143_1004543123_1044302507-1</t>
  </si>
  <si>
    <t>142293/4.4.24/682259,4/[EUSALUD S.A.]</t>
  </si>
  <si>
    <t>62_62_4_162942_143_1004543123_1044341007-1</t>
  </si>
  <si>
    <t>142415/15.4.24/1421/[CLINICA NUESTRA SEÑORA DE FATIMA S.A.]</t>
  </si>
  <si>
    <t>62_62_4_163107_143_1004543123_1044357425-1</t>
  </si>
  <si>
    <t>1423/8.4.24/0965/[HOSPITAL UNIVERSITARIO SAN IGNACIO]</t>
  </si>
  <si>
    <t>62_62_4_163184_143_1004543123_1044367936-1</t>
  </si>
  <si>
    <t>142371/9.4.24/2151/[HOSPITAL UNIVERSITARIO SAN IGNACIO]</t>
  </si>
  <si>
    <t>62_62_4_163325_143_1004543123_1044397804-1</t>
  </si>
  <si>
    <t>142642/2.5.24/1210/[E.S.E HOSPITAL SANTO DOMINGO SAVIO]|-142642/7.5.24/-1210/[E.S.E HOSPITAL SANTO DOMINGO SAVIO]|1427/7.5.24/1210/[CENTRO MEDICO IP SALUD S.A.S.]</t>
  </si>
  <si>
    <t>62_62_4_163349_143_1004543123_1044404120-1</t>
  </si>
  <si>
    <t>142675/2.5.24/1264/[CENTRO DE ORTOPEDIA Y TRAUMATOLOGIA UNIC]|142635/2.5.24/1264/[CLINICA LA SAGRADA FAMILIA SAS]|-142635/2.5.24/-1264/[CLINICA LA SAGRADA FAMILIA SAS]</t>
  </si>
  <si>
    <t>62_62_4_162895_143_1004543123_1044328838-1</t>
  </si>
  <si>
    <t>142535/25.4.24/6462/[BANCO AGRARIO DE COLOMBIA S.A.]|142536/25.4.24/143185,8/[BANCO AGRARIO DE COLOMBIA S.A.]|-142535/.4.24/-6462/[BANCO AGRARIO DE COLOMBIA S.A.]|-142536/.4.24/-143185,8/[BANCO AGRARIO DE COLOMBIA S.A.]|142716/7.5.24/143185,8/[BANCO AGRARIO DE COLOMBIA S.A.]|-142714/7.5.24/-6462/[HOSPITAL UNIVERSITARIO DEPARTAMENTAL DE]|142714/7.5.24/6462/[HOSPITAL UNIVERSITARIO DEPARTAMENTAL DE]|142717/7.5.24/6462/[BANCO AGRARIO DE COLOMBIA S.A.]|142715/7.5.24/143185,8/[HOSPITAL UNIVERSITARIO DEPARTAMENTAL DE]|-142715/7.5.24/-143185,8/[HOSPITAL UNIVERSITARIO DEPARTAMENTAL DE]</t>
  </si>
  <si>
    <t>62_62_4_163086_143_1004543123_1044351837-1</t>
  </si>
  <si>
    <t>142285/2.4.24/67494/[CLINICA DE FRACTURAS DE MEDELLIN]|142556/29.4.24/7356,6/[CLINICA DE FRACTURAS DE MEDELLIN]</t>
  </si>
  <si>
    <t>62_62_4_163161_143_1004543123_1044363025-1</t>
  </si>
  <si>
    <t>142334/8.4.24/2249/[CLINICA DE FRACTURAS DE MEDELLIN]|-142334/8.4.24/-2249/[CLINICA DE FRACTURAS DE MEDELLIN]|142559/29.4.24/2249/[CLINICA DE FRACTURAS DE MEDELLIN]</t>
  </si>
  <si>
    <t>62_62_4_163100_143_1004543123_1044357419-1</t>
  </si>
  <si>
    <t>142227/26.3.24/971/[CENTRO DE ORTOPEDIA Y TRAUMATOLOGIA UNIC]|142597/.4.24/10/[CENTRO DE ORTOPEDIA Y TRAUMATOLOGIA UNIC]|142753/.5.24/420/[CENTRO DE ORTOPEDIA Y TRAUMATOLOGIA UNIC]</t>
  </si>
  <si>
    <t>62_62_4_162957_143_1004543123_1044341021-1</t>
  </si>
  <si>
    <t>142382/12.4.24/1139/[CENTRO DE ORTOPEDIA Y TRAUMATOLOGIA UNIC]|142427/16.4.24/420/[CENTRO DE ORTOPEDIA Y TRAUMATOLOGIA UNIC]|142667/2.5.24/10/[CENTRO DE ORTOPEDIA Y TRAUMATOLOGIA UNIC]|-142627/2.5.24/-10/[CLINICA LA SAGRADA FAMILIA SAS]|142627/2.5.24/10/[CLINICA LA SAGRADA FAMILIA SAS]|1423/27.5.24/1526/[CENTRO DE ORTOPEDIA Y TRAUMATOLOGIA UNIC]</t>
  </si>
  <si>
    <t>62_62_4_163148_143_1004543123_1044363016-1</t>
  </si>
  <si>
    <t>-142644/2.5.24/-/[CUERPO DE BOMBEROS VOLUNTARIOS DE FLORID]|142644/2.5.24//[CUERPO DE BOMBEROS VOLUNTARIOS DE FLORID]|142686/3.5.24//[CLINICA MADRE BERNARDA - CARTAGENA]</t>
  </si>
  <si>
    <t>62_62_4_162905_143_1004543123_1005093138-1</t>
  </si>
  <si>
    <t>142272/1.4.24/198486/[HOSPITAL PABLO TOBON URIBE]|142266/1.4.24/6/[HOSPITAL PABLO TOBON URIBE]|142611/.4.24/17399,4/[HOSPITAL PABLO TOBON URIBE]|142614/.4.24//[HOSPITAL PABLO TOBON URIBE]|-1426/2.5.24/-7/[CUERPO DE BOMBEROS VOLUNTARIOS DE FLORID]|142682/2.5.24/7/[HOSPITAL PABLO TOBON URIBE]|1426/2.5.24/7/[CUERPO DE BOMBEROS VOLUNTARIOS DE FLORID]|142763/.5.24/9776,6/[HOSPITAL PABLO TOBON URIBE]</t>
  </si>
  <si>
    <t>62_62_4_162940_9_1004543123_1044339549-1</t>
  </si>
  <si>
    <t>1421/3.5.24/70/[]|1423/3.5.24/70/[]</t>
  </si>
  <si>
    <t>62_62_4_162664_143_1004543123_1044291969-1</t>
  </si>
  <si>
    <t>1415/26.2.24/3962,6/[CLINICA DE FRACTURAS LTDA]|1473/7.3.24/156352/[CLINICA DE FRACTURAS LTDA]|142118/14.3.24/29637/[CLINICA DE FRACTURAS LTDA]|1427/9.5.24/36696,6/[CLINICA DE FRACTURAS LTDA]</t>
  </si>
  <si>
    <t>62_62_4_162851_143_1004543123_1044328804-1</t>
  </si>
  <si>
    <t>142117/14.3.24/199316/[CLINICA DE FRACTURAS LTDA]|142233/26.3.24/3963/[CLINICA DE FRACTURAS LTDA]|142742/9.5.24/96696,6/[CLINICA DE FRACTURAS LTDA]</t>
  </si>
  <si>
    <t>62_62_4_163023_143_1004543123_1044345623-1</t>
  </si>
  <si>
    <t>142426/16.4.24/1565/[CENTRO DE ORTOPEDIA Y TRAUMATOLOGIA UNIC]|142748/.5.24/847/[CENTRO DE ORTOPEDIA Y TRAUMATOLOGIA UNIC]</t>
  </si>
  <si>
    <t>62_62_4_163015_143_1004543123_1044345616-1</t>
  </si>
  <si>
    <t>142254/1.4.24/52569,6/[CLINICA DE FRACTURAS DE MEDELLIN]|142758/.5.24/2/[CLINICA DE FRACTURAS DE MEDELLIN]</t>
  </si>
  <si>
    <t>62_62_4_162836_143_1004543123_1044322390-1</t>
  </si>
  <si>
    <t>142823/16.5.24/91434,6/[E.S.E MARIA AUXILIADORA DE MOSQUERA]</t>
  </si>
  <si>
    <t>62_62_4_163428_143_1004543123_1044414979-1</t>
  </si>
  <si>
    <t>142824/16.5.24/64717,2/[FUNDACION HOSPITAL SAN JOSE]</t>
  </si>
  <si>
    <t>62_62_4_162964_143_1004543123_1044341026-1</t>
  </si>
  <si>
    <t>142836/17.5.24/1296,2/[CLINICA UNIVERSIDAD DE LA SABANA]</t>
  </si>
  <si>
    <t>62_62_4_163260_143_1004543123_1044383821-1</t>
  </si>
  <si>
    <t>142837/17.5.24/1261/[ESE HOSPITAL DEL ROSARIO]</t>
  </si>
  <si>
    <t>62_62_4_163591_143_1004543123_1044432106-1</t>
  </si>
  <si>
    <t>142886/.5.24/198,4/[HOSPITAL UNIVERSITARIO SAN IGNACIO]</t>
  </si>
  <si>
    <t>62_62_4_163526_143_1004543123_1044425415-1</t>
  </si>
  <si>
    <t>142916/24.5.24/5/[ASOTRAUMA LTDA]</t>
  </si>
  <si>
    <t>62_62_4_163388_143_1004543123_1044409576-1</t>
  </si>
  <si>
    <t>142972/24.5.24/296/[CLINICA DE FRACTURAS LTDA]|142939/24.5.24/1924/[CLINICA DE FRACTURAS LTDA]</t>
  </si>
  <si>
    <t>62_62_4_163408_143_1004543123_1044409595-1</t>
  </si>
  <si>
    <t>142986/27.5.24/88929,6/[CENTRO MEDICO DE ESPECIALISTAS S.A.]</t>
  </si>
  <si>
    <t>62_62_4_163168_143_1004543123_1044363032-1</t>
  </si>
  <si>
    <t>142994/27.5.24/4/[FUNDACION HOSPITAL INFANTIL UNIVERSITARI]|1414/27.5.24/4/[FUNDACION HOSPITAL INFANTIL UNIVERSITARI]|1402/27.5.24/1435,4/[FUNDACION HOSPITAL INFANTIL UNIVERSITARI]</t>
  </si>
  <si>
    <t>62_62_4_162797_143_1004543123_1044316263-1</t>
  </si>
  <si>
    <t>1455/4.3.24/10/[HOSPITAL UNIVERSITARIO SAN IGNACIO]|1427/13.3.24/418/[HOSPITAL UNIVERSITARIO SAN IGNACIO]|142338/8.4.24/0/[HOSPITAL UNIVERSITARIO SAN IGNACIO]|142655/2.5.24/3535/[CUERPO DE BOMBEROS VOLUNTARIOS DE FLORID]|-142655/2.5.24/-3535/[CUERPO DE BOMBEROS VOLUNTARIOS DE FLORID]|142692/3.5.24/3535/[HOSPITAL UNIVERSITARIO SAN IGNACIO]|142925/24.5.24/462/[HOSPITAL UNIVERSITARIO SAN IGNACIO]|142996/27.5.24/0/[HOSPITAL UNIVERSITARIO SAN IGNACIO]</t>
  </si>
  <si>
    <t>62_62_4_163599_143_1004543123_1043500149-1</t>
  </si>
  <si>
    <t>1409/27.5.24/167771,4/[HOSPITAL PABLO TOBON URIBE]</t>
  </si>
  <si>
    <t>62_62_4_163498_143_1004543123_1044425388-1</t>
  </si>
  <si>
    <t>1412/27.5.24/1121,2/[HOSPITAL PABLO TOBON URIBE]</t>
  </si>
  <si>
    <t>62_62_4_163301_9_1004543123_1044390864-1</t>
  </si>
  <si>
    <t>62_62_4_163042_5_1000250086_1044350641-1</t>
  </si>
  <si>
    <t>62_62_4_163083_143_1004543123_1044351834-1</t>
  </si>
  <si>
    <t>142267/1.4.24/171367,8/[HOSPITAL PABLO TOBON URIBE]|142613/.4.24/15996,6/[HOSPITAL PABLO TOBON URIBE]</t>
  </si>
  <si>
    <t>62_62_4_163265_143_1004543123_1044383915-1</t>
  </si>
  <si>
    <t>-142657/2.5.24/-92554,8/[CLINICA LA SAGRADA FAMILIA SAS]|142657/2.5.24/92554,8/[CLINICA LA SAGRADA FAMILIA SAS]|142694/3.5.24/92554,8/[PERFECT BODY MEDICAL CENTER LTDA.]</t>
  </si>
  <si>
    <t>62_62_4_163363_143_1004543123_1044404126-1</t>
  </si>
  <si>
    <t>142771/.5.24/1472/[SOCIEDAD DE ESPECIALISTAS DE GIRARDOT SA]</t>
  </si>
  <si>
    <t>62_62_4_163241_143_1004543123_1044382755-1</t>
  </si>
  <si>
    <t>1423/16.5.24/521/[ASOTRAUMA LTDA]</t>
  </si>
  <si>
    <t>62_62_4_163330_143_1004543123_1044397808-1</t>
  </si>
  <si>
    <t>1428/16.5.24/1753/[ASOTRAUMA LTDA]|142978/27.5.24/6/[ASOTRAUMA LTDA]</t>
  </si>
  <si>
    <t>62_62_4_163395_143_1004543123_1044409583-1</t>
  </si>
  <si>
    <t>142869/.5.24/93747,6/[CLINICA NORTE S.A.]</t>
  </si>
  <si>
    <t>62_62_4_163063_143_1004543123_1044351815-1</t>
  </si>
  <si>
    <t>1428/.5.24/1325/[EUSALUD S.A.]</t>
  </si>
  <si>
    <t>62_62_4_163479_88_1004543123_1044417061-1</t>
  </si>
  <si>
    <t>DESMEMBRACION ACCIDENTAL</t>
  </si>
  <si>
    <t>ACCIDENTE DE TRANSITO</t>
  </si>
  <si>
    <t>1424/23.5.24/520/[]</t>
  </si>
  <si>
    <t>62_62_4_163567_143_1004543123_1044429034-1</t>
  </si>
  <si>
    <t>1429/24.5.24/1410/[CLINICA DE FRACTURAS LTDA]</t>
  </si>
  <si>
    <t>62_62_4_163219_143_1004543123_1003446956-1</t>
  </si>
  <si>
    <t>142949/24.5.24/1264/[CENTRO DE ORTOPEDIA Y TRAUMATOLOGIA UNIC]</t>
  </si>
  <si>
    <t>62_62_4_163593_143_1004543123_1044432108-1</t>
  </si>
  <si>
    <t>142987/27.5.24/58387,2/[CENTRO MEDICO QUIRURGICO LA RIVIERA S.A.]</t>
  </si>
  <si>
    <t>62_62_4_163566_143_1004543123_1044429033-1</t>
  </si>
  <si>
    <t>142989/27.5.24/46/[CLINICA DEL OCCIDENTE S.A.]</t>
  </si>
  <si>
    <t>62_62_4_163645_143_1004543123_1044440686-1</t>
  </si>
  <si>
    <t>1406/27.5.24/1366,4/[HOSPITAL PABLO TOBON URIBE]</t>
  </si>
  <si>
    <t>62_62_4_163633_143_1004543123_1042077907-1</t>
  </si>
  <si>
    <t>1425/27.5.24//[SISTEMA DE ATENCIÓN MEDICA PREHOSPITALAR]</t>
  </si>
  <si>
    <t>62_62_4_163669_143_1004543123_2075181-1</t>
  </si>
  <si>
    <t>62_62_4_162877_143_1004543123_1044328821-1</t>
  </si>
  <si>
    <t>142558/29.4.24/435/[CLINICA DE FRACTURAS DE MEDELLIN]</t>
  </si>
  <si>
    <t>62_62_4_162805_143_1004543123_1042641340-1</t>
  </si>
  <si>
    <t>142593/.4.24/142373,4/[CLINICA DE FRACTURAS LTDA]</t>
  </si>
  <si>
    <t>62_62_4_163231_143_1004543123_1044382746-1</t>
  </si>
  <si>
    <t>1426/.4.24/12/[CENTRO MEDICO IP SALUD S.A.S.]</t>
  </si>
  <si>
    <t>62_62_4_163053_143_1004543123_1044351811-1</t>
  </si>
  <si>
    <t>-142643/2.5.24/-1324/[CUERPO DE BOMBEROS VOLUNTARIOS DE FLORID]|142643/2.5.24/1324/[CUERPO DE BOMBEROS VOLUNTARIOS DE FLORID]|142685/3.5.24/1324/[CLINICA MADRE BERNARDA - CARTAGENA]</t>
  </si>
  <si>
    <t>62_62_4_163332_143_1004543123_1044397810-1</t>
  </si>
  <si>
    <t>-142647/2.5.24/-93747,6/[CUERPO DE BOMBEROS VOLUNTARIOS DE FLORID]|142647/2.5.24/93747,6/[CUERPO DE BOMBEROS VOLUNTARIOS DE FLORID]|142689/3.5.24/93747,6/[CLINICA NORTE S.A.]</t>
  </si>
  <si>
    <t>62_62_4_163206_88_1004543123_1044351821-1</t>
  </si>
  <si>
    <t>1425/6.5.24//[]</t>
  </si>
  <si>
    <t>62_62_4_162833_143_1004543123_1044322404-1</t>
  </si>
  <si>
    <t>1423/13.3.24/0394/[CLINICA DE FRACTURAS DE MEDELLIN]|142255/1.4.24/2/[CLINICA DE FRACTURAS DE MEDELLIN]|142756/.5.24/6/[CLINICA DE FRACTURAS DE MEDELLIN]|142773/.5.24/2/[CLINICA DE FRACTURAS DE MEDELLIN]</t>
  </si>
  <si>
    <t>62_62_4_163158_143_1004543123_1044363022-1</t>
  </si>
  <si>
    <t>142792/14.5.24/1330/[CENTRO DE ORTOPEDIA Y TRAUMATOLOGIA UNIC]</t>
  </si>
  <si>
    <t>62_62_4_163350_143_1004543123_1003932093-1</t>
  </si>
  <si>
    <t>142795/14.5.24/02/[CENTRO MEDICO QUIRURGICO LA RIVIERA S.A.]</t>
  </si>
  <si>
    <t>62_62_4_163448_143_1004543123_1044414996-1</t>
  </si>
  <si>
    <t>1429/16.5.24/42/[ASOTRAUMA LTDA]</t>
  </si>
  <si>
    <t>62_62_4_163335_143_1004543123_1044404106-1</t>
  </si>
  <si>
    <t>1428/16.5.24/16/[ASOTRAUMA LTDA]</t>
  </si>
  <si>
    <t>62_62_4_163389_143_1004543123_1044409577-1</t>
  </si>
  <si>
    <t>142821/16.5.24/512/[CLINICA EL LAGUITO S.A]</t>
  </si>
  <si>
    <t>62_62_4_163393_143_1004543123_1044409581-1</t>
  </si>
  <si>
    <t>142833/17.5.24/236788,8/[CLINICA REINA LUCIA S.A.S]</t>
  </si>
  <si>
    <t>62_62_4_163411_143_1004543123_1044409598-1</t>
  </si>
  <si>
    <t>142835/17.5.24/64957,8/[CLINICA UNIVERSIDAD DE LA SABANA]</t>
  </si>
  <si>
    <t>62_62_4_163305_143_1004543123_1044397790-1</t>
  </si>
  <si>
    <t>142874/.5.24/252654,6/[E.S.E MARIA AUXILIADORA DE MOSQUERA]</t>
  </si>
  <si>
    <t>62_62_4_163062_143_1004543123_1044351814-1</t>
  </si>
  <si>
    <t>142878/.5.24/677,8/[EUSALUD S.A.]</t>
  </si>
  <si>
    <t>62_62_4_163499_143_1004543123_1041735422-1</t>
  </si>
  <si>
    <t>142919/24.5.24/2762/[CLINICA LA ESTANCIA]</t>
  </si>
  <si>
    <t>62_62_4_163403_143_1004543123_1044409590-1</t>
  </si>
  <si>
    <t>142935/24.5.24/52134/[HERMANAS DE LA CARIDAD DOMINICAS DE LA P]</t>
  </si>
  <si>
    <t>62_62_4_163106_143_1004543123_1044357424-1</t>
  </si>
  <si>
    <t>1425/26.4.24/971/[CENTRO DE ORTOPEDIA Y TRAUMATOLOGIA UNIC]|-142632/2.5.24/-10/[CLINICA LA SAGRADA FAMILIA SAS]|142632/2.5.24/10/[CLINICA LA SAGRADA FAMILIA SAS]|142672/2.5.24/10/[CENTRO DE ORTOPEDIA Y TRAUMATOLOGIA UNIC]|142746/.5.24/420/[CENTRO DE ORTOPEDIA Y TRAUMATOLOGIA UNIC]|142969/24.5.24/420/[CENTRO DE ORTOPEDIA Y TRAUMATOLOGIA UNIC]</t>
  </si>
  <si>
    <t>62_62_4_163594_143_1004543123_1044432109-1</t>
  </si>
  <si>
    <t>142976/27.5.24/230/[ASOTRAUMA LTDA]</t>
  </si>
  <si>
    <t>62_62_4_163628_143_1004543123_1044440667-1</t>
  </si>
  <si>
    <t>142991/27.5.24/7478,6/[CLINICA NORTE S.A.]</t>
  </si>
  <si>
    <t>62_62_4_163217_143_1004543123_1044382734-1</t>
  </si>
  <si>
    <t>1426/2.5.24/5393,4/[CLINICA IMBANACO SAS]|1426/2.5.24/5393,4/[CUERPO DE BOMBEROS VOLUNTARIOS DE FLORID]|-1426/2.5.24/-5393,4/[CUERPO DE BOMBEROS VOLUNTARIOS DE FLORID]</t>
  </si>
  <si>
    <t>62_62_4_163199_143_1004543123_1044374961-1</t>
  </si>
  <si>
    <t>142579/.4.24/918,4/[HOSPITAL UNIVERSITARIO SAN IGNACIO]</t>
  </si>
  <si>
    <t>62_62_4_162856_143_1004543123_1044328807-1</t>
  </si>
  <si>
    <t>142641/2.5.24/880/[E.S.E HOSPITAL SANTO DOMINGO SAVIO]|142719/7.5.24/880/[CENTRO MEDICO IP SALUD S.A.S.]|-142641/7.5.24/-880/[E.S.E HOSPITAL SANTO DOMINGO SAVIO]</t>
  </si>
  <si>
    <t>62_62_4_162808_143_1004543123_1044316272-1</t>
  </si>
  <si>
    <t>1421/14.3.24/157492/[CLINICA DE FRACTURAS LTDA]|142743/9.5.24/36696,6/[CLINICA DE FRACTURAS LTDA]</t>
  </si>
  <si>
    <t>62_62_4_162760_143_1004543123_1044311249-1</t>
  </si>
  <si>
    <t>1449/4.3.24/534/[CLINICA DE FRACTURAS DE MEDELLIN]|142136/15.3.24/2/[CLINICA DE FRACTURAS DE MEDELLIN]|142755/.5.24/4/[CLINICA DE FRACTURAS DE MEDELLIN]</t>
  </si>
  <si>
    <t>62_62_4_163438_143_1004543123_1044414989-1</t>
  </si>
  <si>
    <t>142817/16.5.24/122529/[CLINICA IMBANACO SAS]</t>
  </si>
  <si>
    <t>62_62_4_163387_143_1004543123_1044409575-1</t>
  </si>
  <si>
    <t>142819/16.5.24/32345,4/[CENTRO MEDICO QUIRURGICO LA RIVIERA S.A.]</t>
  </si>
  <si>
    <t>62_62_4_163419_143_1004543123_245974-1</t>
  </si>
  <si>
    <t>142826/16.5.24/07798,4/[HOSPITAL UNIVERSITARIO SAN IGNACIO]</t>
  </si>
  <si>
    <t>62_62_4_163090_143_1004543123_1044357410-1</t>
  </si>
  <si>
    <t>1428/17.5.24/198/[HOSPITAL DEPARTAMENTAL DE VILLAVICENCIO]</t>
  </si>
  <si>
    <t>62_62_4_163226_143_1004543123_1044382741-1</t>
  </si>
  <si>
    <t>1428/.5.24/53532,6/[CLINICA CHICAMOCHA S A]</t>
  </si>
  <si>
    <t>62_62_4_163344_143_1004543123_1044404115-1</t>
  </si>
  <si>
    <t>142861/.5.24/1027/[CLINICA CHICAMOCHA S A]</t>
  </si>
  <si>
    <t>62_62_4_163527_143_1004543123_1044425416-1</t>
  </si>
  <si>
    <t>142866/.5.24/1474/[CLINICA DEL OCCIDENTE S.A.]</t>
  </si>
  <si>
    <t>62_62_4_163447_143_1004543123_1044414995-1</t>
  </si>
  <si>
    <t>142888/.5.24/6773,6/[REDES IMAT S.A.S.]</t>
  </si>
  <si>
    <t>62_62_4_162975_143_1004543123_1044341036-1</t>
  </si>
  <si>
    <t>142188/22.3.24/31/[CLINICA LAS VICTORIAS FRACTURAS SAS]|142894/21.5.24/459/[CLINICA LAS VICTORIAS FRACTURAS SAS]</t>
  </si>
  <si>
    <t>62_62_4_163273_143_1004543123_1044390352-1</t>
  </si>
  <si>
    <t>1429/23.5.24/8475,8/[CLINICA NORTE S.A.]</t>
  </si>
  <si>
    <t>62_62_4_163401_143_1004543123_1044409588-1</t>
  </si>
  <si>
    <t>142934/24.5.24/51366/[HERMANAS DE LA CARIDAD DOMINICAS DE LA P]</t>
  </si>
  <si>
    <t>62_62_4_163402_143_1004543123_1044409589-1</t>
  </si>
  <si>
    <t>142936/24.5.24/598/[HERMANAS DE LA CARIDAD DOMINICAS DE LA P]</t>
  </si>
  <si>
    <t>62_62_4_163588_143_1004543123_1044432103-1</t>
  </si>
  <si>
    <t>142941/24.5.24/12/[CLINICA DE FRACTURAS LTDA]</t>
  </si>
  <si>
    <t>62_62_4_163615_143_1004543123_1044435055-1</t>
  </si>
  <si>
    <t>142999/27.5.24/99527,4/[OMIMED S.A.]</t>
  </si>
  <si>
    <t>62_62_4_163648_143_1004543123_1044404115-1</t>
  </si>
  <si>
    <t>14/27.5.24/623/[OMIMED S.A.]</t>
  </si>
  <si>
    <t>62_62_4_163643_143_1004543123_1044440684-1</t>
  </si>
  <si>
    <t>1407/27.5.24/73419,6/[HOSPITAL PABLO TOBON URIBE]</t>
  </si>
  <si>
    <t>62_62_4_163339_143_1004543123_1044404110-1</t>
  </si>
  <si>
    <t>142596/.4.24/847/[CENTRO DE ORTOPEDIA Y TRAUMATOLOGIA UNIC]</t>
  </si>
  <si>
    <t>62_62_4_163521_143_1004543123_1044425410-1</t>
  </si>
  <si>
    <t>142887/.5.24/823/[ORTOCLINIC DEL CARIBE SAS]</t>
  </si>
  <si>
    <t>62_62_4_163400_143_1004543123_1044409587-1</t>
  </si>
  <si>
    <t>142937/24.5.24/52134/[HERMANAS DE LA CARIDAD DOMINICAS DE LA P]</t>
  </si>
  <si>
    <t>62_62_4_162891_143_1004543123_1044328834-1</t>
  </si>
  <si>
    <t>1424/13.3.24/67494/[CLINICA DE FRACTURAS DE MEDELLIN]|142555/29.4.24/36829,2/[CLINICA DE FRACTURAS DE MEDELLIN]</t>
  </si>
  <si>
    <t>62_62_4_163218_143_1004543123_1044382735-1</t>
  </si>
  <si>
    <t>1425/.4.24/4/[INVERSIONES MEDICAS DE ANTIOQUIA S A]</t>
  </si>
  <si>
    <t>62_62_4_163424_143_1004543123_1044414975-1</t>
  </si>
  <si>
    <t>142769/.5.24/2176,6/[HOSPITAL PABLO TOBON URIBE]</t>
  </si>
  <si>
    <t>62_62_4_162670_143_1004543123_1044291974-1</t>
  </si>
  <si>
    <t>142822/16.5.24/1852/[E.S.E MARIA AUXILIADORA DE MOSQUERA]</t>
  </si>
  <si>
    <t>62_62_4_163520_143_1004543123_1044425409-1</t>
  </si>
  <si>
    <t>142944/24.5.24/46447,8/[OMIMED S.A.]</t>
  </si>
  <si>
    <t>62_62_4_163255_143_1004543123_1044383912-1</t>
  </si>
  <si>
    <t>142396/12.4.24/420/[CENTRO DE ORTOPEDIA Y TRAUMATOLOGIA UNIC]|142968/24.5.24/420/[CENTRO DE ORTOPEDIA Y TRAUMATOLOGIA UNIC]</t>
  </si>
  <si>
    <t>62_62_4_163333_143_1004543123_1044397811-1</t>
  </si>
  <si>
    <t>1424/.4.24/134647,8/[CLINICA IMBANACO SAS]</t>
  </si>
  <si>
    <t>62_62_4_162832_143_1004543123_1044322403-1</t>
  </si>
  <si>
    <t>142113/13.3.24/794/[HOSPITAL PABLO TOBON URIBE]|1426/.4.24/5463,6/[HOSPITAL PABLO TOBON URIBE]</t>
  </si>
  <si>
    <t>62_62_4_163481_143_1004543123_1044425368-1</t>
  </si>
  <si>
    <t>142865/.5.24/93264/[CLINICA DEL OCCIDENTE S.A.]</t>
  </si>
  <si>
    <t>62_62_4_163022_143_1004543123_1043715126-1</t>
  </si>
  <si>
    <t>142875/.5.24/175351,8/[EUSALUD S.A.]</t>
  </si>
  <si>
    <t>62_62_4_163613_143_1004543123_1044435052-1</t>
  </si>
  <si>
    <t>1403/27.5.24/83818,8/[HOSPITAL PABLO TOBON URIBE]</t>
  </si>
  <si>
    <t>62_62_4_163225_143_1004543123_1044382740-1</t>
  </si>
  <si>
    <t>142594/.4.24/1570/[CLINICA DE FRACTURAS LTDA]</t>
  </si>
  <si>
    <t>62_62_4_163079_143_1004543123_1044351830-1</t>
  </si>
  <si>
    <t>142761/.5.24/698/[FUNDACION HOSPITALARIA SAN VICENTE DE PA]</t>
  </si>
  <si>
    <t>62_62_4_163216_143_1004543123_1044382733-1</t>
  </si>
  <si>
    <t>1422/15.5.24/12/[HOSPITAL UNIVERSITARIO SAN IGNACIO]</t>
  </si>
  <si>
    <t>62_62_4_163504_143_1004543123_1044425394-1</t>
  </si>
  <si>
    <t>142844/17.5.24//[SISTEMA DE ATENCIÓN MEDICA PREHOSPITALAR]</t>
  </si>
  <si>
    <t>62_62_4_163549_143_1004543123_1044429019-1</t>
  </si>
  <si>
    <t>142884/.5.24/488/[HOSPITAL UNIVERSITARIO SAN IGNACIO]</t>
  </si>
  <si>
    <t>62_62_4_163030_143_1004543123_1044345629-1</t>
  </si>
  <si>
    <t>142165/21.3.24/123575/[CLINICA LAS VICTORIAS FRACTURAS SAS]|142895/21.5.24/1313/[CLINICA LAS VICTORIAS FRACTURAS SAS]</t>
  </si>
  <si>
    <t>62_62_4_163530_143_1004543123_1044425420-1</t>
  </si>
  <si>
    <t>1429/24.5.24/456736,8/[CLINICA DEL OCCIDENTE S.A.]</t>
  </si>
  <si>
    <t>62_62_4_163405_143_1004543123_1044409592-1</t>
  </si>
  <si>
    <t>142932/24.5.24/51366/[HERMANAS DE LA CARIDAD DOMINICAS DE LA P]</t>
  </si>
  <si>
    <t>62_62_4_163406_143_1004543123_1044409593-1</t>
  </si>
  <si>
    <t>142933/24.5.24/51366/[HERMANAS DE LA CARIDAD DOMINICAS DE LA P]</t>
  </si>
  <si>
    <t>62_62_4_163404_143_1004543123_1044409591-1</t>
  </si>
  <si>
    <t>142938/24.5.24/52134/[HERMANAS DE LA CARIDAD DOMINICAS DE LA P]</t>
  </si>
  <si>
    <t>62_62_4_163101_143_1004543123_1044357420-1</t>
  </si>
  <si>
    <t>142943/24.5.24/19329,2/[FUNDACION CAMPBELL]</t>
  </si>
  <si>
    <t>62_62_4_163423_143_1004543123_1044414974-1</t>
  </si>
  <si>
    <t>142979/27.5.24/930/[ASOTRAUMA LTDA]</t>
  </si>
  <si>
    <t>62_62_4_163489_143_1004543123_1044425377-1</t>
  </si>
  <si>
    <t>143272/19.6.24/92163,6/[BANCO AGRARIO DE COLOMBIA S.A.]|-143269/19.6.24/-92163,6/[CLINICA PALMA REAL S.A.S.]|143269/19.6.24/92163,6/[CLINICA PALMA REAL S.A.S.]|143271/19.6.24/6462/[BANCO AGRARIO DE COLOMBIA S.A.]|1432/19.6.24/6462/[CLINICA PALMA REAL S.A.S.]|-1432/19.6.24/-6462/[CLINICA PALMA REAL S.A.S.]</t>
  </si>
  <si>
    <t>62_62_4_162635_143_1004543123_1044280798-1</t>
  </si>
  <si>
    <t>141975/16.2.24/3682/[HOSPITAL UNIVERSITARIO SAN IGNACIO]|1407/26.2.24/420/[CENTRO DE ORTOPEDIA Y TRAUMATOLOGIA UNIC]|142199/22.3.24/10/[CENTRO DE ORTOPEDIA Y TRAUMATOLOGIA UNIC]|142286/2.4.24/420/[CENTRO DE ORTOPEDIA Y TRAUMATOLOGIA UNIC]|1427/.5.24/420/[CENTRO DE ORTOPEDIA Y TRAUMATOLOGIA UNIC]|1431/5.6.24/10/[CENTRO DE ORTOPEDIA Y TRAUMATOLOGIA UNIC]</t>
  </si>
  <si>
    <t>62_62_4_162638_143_1004543123_1044286053-1</t>
  </si>
  <si>
    <t>142167/21.3.24/236934/[HERMANAS DE LA CARIDAD DOMINICAS DE LA P]|142442/16.4.24/175/[HERMANAS DE LA CARIDAD DOMINICAS DE LA P]|142444/16.4.24/420/[HERMANAS DE LA CARIDAD DOMINICAS DE LA P]|1433/.6.24/1144/[HERMANAS DE LA CARIDAD DOMINICAS DE LA P]</t>
  </si>
  <si>
    <t>62_62_4_162656_143_1004543123_1044291962-1</t>
  </si>
  <si>
    <t>143215/13.6.24/97372,8/[CLINICA DE FRACTURAS VITA LTDA]</t>
  </si>
  <si>
    <t>62_62_4_162666_143_1004543123_1044291971-1</t>
  </si>
  <si>
    <t>141967/15.2.24/420/[CENTRO DE ORTOPEDIA Y TRAUMATOLOGIA UNIC]|141988/21.2.24/590/[CENTRO DE ORTOPEDIA Y TRAUMATOLOGIA UNIC]|1422/26.2.24/9344,8/[EUSALUD S.A.]|1441/4.3.24/10/[CENTRO DE ORTOPEDIA Y TRAUMATOLOGIA UNIC]|1497/5.6.24/572/[CENTRO DE ORTOPEDIA Y TRAUMATOLOGIA UNIC]</t>
  </si>
  <si>
    <t>62_62_4_162667_143_1004543123_1044291972-1</t>
  </si>
  <si>
    <t>14/26.2.24/1139/[CENTRO DE ORTOPEDIA Y TRAUMATOLOGIA UNIC]|1421/13.3.24/420/[CENTRO DE ORTOPEDIA Y TRAUMATOLOGIA UNIC]|1437/5.6.24/52/[CENTRO DE ORTOPEDIA Y TRAUMATOLOGIA UNIC]</t>
  </si>
  <si>
    <t>62_62_4_162955_143_1004543123_1044341019-1</t>
  </si>
  <si>
    <t>143254/18.6.24/1518,8/[CLINICA DE FRACTURAS VITA LTDA]</t>
  </si>
  <si>
    <t>62_62_4_163031_143_1004543123_1044345630-1</t>
  </si>
  <si>
    <t>142342/8.4.24/778,6/[OMIMED S.A.]|142496/18.4.24/263/[OMIMED S.A.]|1431/5.6.24/1/[OMIMED S.A.]</t>
  </si>
  <si>
    <t>62_62_4_163028_143_1004543123_1044345627-1</t>
  </si>
  <si>
    <t>142269/1.4.24/444,8/[OMIMED S.A.]|142413/15.4.24/2819,6/[CENTRO MEDICO QUIRURGICO LA RIVIERA S.A.]|142448/16.4.24/8535/[OMIMED S.A.]|143151/5.6.24/1/[OMIMED S.A.]</t>
  </si>
  <si>
    <t>62_62_4_163042_9_1004543123_1044350641-1</t>
  </si>
  <si>
    <t>1434/29.5.24/70/[]|1436/29.5.24/70/[]</t>
  </si>
  <si>
    <t>62_62_4_163056_143_1004543123_1041791988-1</t>
  </si>
  <si>
    <t>142879/.5.24/6423/[EUSALUD S.A.]|1431/6.6.24/4/[EUSALUD S.A.]</t>
  </si>
  <si>
    <t>62_62_4_163074_143_1004543123_1004125895-1</t>
  </si>
  <si>
    <t>142443/16.4.24/02/[HERMANAS DE LA CARIDAD DOMINICAS DE LA P]|1425/26.4.24/991/[HERMANAS DE LA CARIDAD DOMINICAS DE LA P]|142548/26.4.24/420/[HERMANAS DE LA CARIDAD DOMINICAS DE LA P]|143339/.6.24/1717/[HERMANAS DE LA CARIDAD DOMINICAS DE LA P]</t>
  </si>
  <si>
    <t>62_62_4_163085_143_1004543123_1044351836-1</t>
  </si>
  <si>
    <t>142592/.4.24/1115/[CENTRO DE ORTOPEDIA Y TRAUMATOLOGIA UNIC]|143396/27.6.24/1144/[CENTRO DE ORTOPEDIA Y TRAUMATOLOGIA UNIC]</t>
  </si>
  <si>
    <t>62_62_4_163099_143_1004543123_1042828213-1</t>
  </si>
  <si>
    <t>142877/.5.24/1839/[EUSALUD S.A.]|143179/6.6.24/4/[EUSALUD S.A.]</t>
  </si>
  <si>
    <t>62_62_4_163093_143_1004543123_1044357413-1</t>
  </si>
  <si>
    <t>1439/19.6.24/1191/[CENTRO MEDICO IP SALUD S.A.S.]</t>
  </si>
  <si>
    <t>62_62_4_163123_9_1004543123_1044357443-1</t>
  </si>
  <si>
    <t>62_62_4_163134_143_1004543123_1044363003-1</t>
  </si>
  <si>
    <t>143377/25.6.24/1957/[E.S.E MARIA AUXILIADORA DE MOSQUERA]</t>
  </si>
  <si>
    <t>62_62_4_163151_143_1004543123_1044363019-1</t>
  </si>
  <si>
    <t>14/31.5.24/8984/[SERVICIOS MEDICOS INTEGRALES DE SALUD LT]</t>
  </si>
  <si>
    <t>62_62_4_163157_143_1004543123_1044363021-1</t>
  </si>
  <si>
    <t>1423/9.4.24/960/[HOSPITAL UNIVERSITARIO SAN IGNACIO]|1420/.4.24/420/[CENTRO DE ORTOPEDIA Y TRAUMATOLOGIA UNIC]|143416/27.6.24/474/[CENTRO DE ORTOPEDIA Y TRAUMATOLOGIA UNIC]</t>
  </si>
  <si>
    <t>62_62_4_163180_143_1004543123_1044367933-1</t>
  </si>
  <si>
    <t>143424/27.6.24/1218/[CENTRO MEDICO IP SALUD S.A.S.]</t>
  </si>
  <si>
    <t>62_62_4_163211_143_1004543123_1044382728-1</t>
  </si>
  <si>
    <t>143425/27.6.24/1246/[CENTRO MEDICO IP SALUD S.A.S.]</t>
  </si>
  <si>
    <t>62_62_4_163207_143_1004543123_1044382724-1</t>
  </si>
  <si>
    <t>143376/25.6.24/91434,6/[E.S.E MARIA AUXILIADORA DE MOSQUERA]</t>
  </si>
  <si>
    <t>62_62_4_163213_143_1004543123_1044382730-1</t>
  </si>
  <si>
    <t>142854/.5.24/20/[CENTRO DE ORTOPEDIA Y TRAUMATOLOGIA UNIC]|1429/24.5.24/420/[CENTRO DE ORTOPEDIA Y TRAUMATOLOGIA UNIC]|1445/.5.24/381/[CENTRO DE ORTOPEDIA Y TRAUMATOLOGIA UNIC]</t>
  </si>
  <si>
    <t>62_62_4_163278_143_1004543123_1044390357-1</t>
  </si>
  <si>
    <t>1427/.5.24/1956822/[SOCIEDAD DE ESPECIALISTAS DE GIRARDOT SA]|142911/23.5.24/9/[SOCIEDAD DE ESPECIALISTAS DE GIRARDOT SA]|143187/6.6.24/5596/[SOCIEDAD DE ESPECIALISTAS DE GIRARDOT SA]</t>
  </si>
  <si>
    <t>62_62_4_163303_143_1004543123_1044397788-1</t>
  </si>
  <si>
    <t>142981/27.5.24/420/[CENTRO DE ORTOPEDIA Y TRAUMATOLOGIA UNIC]|143124/5.6.24/420/[CENTRO DE ORTOPEDIA Y TRAUMATOLOGIA UNIC]</t>
  </si>
  <si>
    <t>62_62_4_163318_143_1004543123_1044286059-1</t>
  </si>
  <si>
    <t>1449/.5.24/971/[CENTRO DE ORTOPEDIA Y TRAUMATOLOGIA UNIC]</t>
  </si>
  <si>
    <t>62_62_4_163337_143_1004543123_1044404108-1</t>
  </si>
  <si>
    <t>143252/18.6.24/394699,2/[CLINICA DE FRACTURAS VITA LTDA]</t>
  </si>
  <si>
    <t>62_62_4_163367_143_1004543123_1044404130-1</t>
  </si>
  <si>
    <t>142917/24.5.24/3318,8/[CLINICA SAN JOSE]|143343/.6.24/8634/[SEGUMED LTDA]</t>
  </si>
  <si>
    <t>62_62_4_163366_143_1004543123_1044404129-1</t>
  </si>
  <si>
    <t>142791/.5.24/1348/[CLINICA DE FRACTURAS LTDA]|1492/5.6.24/1/[CLINICA DE FRACTURAS LTDA]</t>
  </si>
  <si>
    <t>62_62_4_163377_143_1004543123_1044159725-1</t>
  </si>
  <si>
    <t>1478/31.5.24/2583,2/[CLINICA SAN JOSE]|143344/.6.24/678,6/[SEGUMED LTDA]</t>
  </si>
  <si>
    <t>62_62_4_163396_143_1004543123_1044409584-1</t>
  </si>
  <si>
    <t>1433/25.6.24/2632/[CENTRO MEDICO IP SALUD S.A.S.]</t>
  </si>
  <si>
    <t>62_62_4_163386_143_1004543123_1044409574-1</t>
  </si>
  <si>
    <t>1475/31.5.24/226/[COMFAMILIAR RISARALDA]</t>
  </si>
  <si>
    <t>62_62_4_163394_143_1004543123_1044409582-1</t>
  </si>
  <si>
    <t>143329/.6.24/1288/[CLINICA DE FRACTURAS LTDA]</t>
  </si>
  <si>
    <t>62_62_4_163397_143_1004543123_1044409585-1</t>
  </si>
  <si>
    <t>1433/19.6.24/1130/[CENTRO MEDICO IP SALUD S.A.S.]</t>
  </si>
  <si>
    <t>62_62_4_163391_143_1004543123_1044409579-1</t>
  </si>
  <si>
    <t>143216/13.6.24/1419,2/[CLINICA DE FRACTURAS VITA LTDA]</t>
  </si>
  <si>
    <t>62_62_4_163407_143_1004543123_1044409594-1</t>
  </si>
  <si>
    <t>142985/27.5.24/51433,2/[CENTRO MEDICO DE ESPECIALISTAS S.A.]|1473/31.5.24/63481,2/[CENTRO MEDICO DE ESPECIALISTAS S.A.]</t>
  </si>
  <si>
    <t>62_62_4_163430_143_1004543123_1044414981-1</t>
  </si>
  <si>
    <t>1462/.5.24/154477,8/[EUSALUD S.A.]</t>
  </si>
  <si>
    <t>62_62_4_163431_143_1004543123_1044414982-1</t>
  </si>
  <si>
    <t>143132/5.6.24/454,8/[CLINICA MEDELLIN SA]</t>
  </si>
  <si>
    <t>62_62_4_163437_143_1004543123_1044414988-1</t>
  </si>
  <si>
    <t>1491/31.5.24/1339/[SERVICIOS MEDICOS INTEGRALES DE SALUD LT]</t>
  </si>
  <si>
    <t>62_62_4_163442_143_1004543123_1000902486-1</t>
  </si>
  <si>
    <t>1463/.5.24/199211,4/[EUSALUD S.A.]</t>
  </si>
  <si>
    <t>62_62_4_163453_143_1004543123_1044415001-1</t>
  </si>
  <si>
    <t>142843/17.5.24/46447,8/[OMIMED S.A.]|143446/27.6.24/3/[OMIMED S.A.]|143453/27.6.24/20/[OMIMED S.A.]</t>
  </si>
  <si>
    <t>62_62_4_163443_143_1004543123_1044414991-1</t>
  </si>
  <si>
    <t>1464/.5.24/134171,4/[EUSALUD S.A.]</t>
  </si>
  <si>
    <t>62_62_4_163468_143_1004543123_1044415004-1</t>
  </si>
  <si>
    <t>143273/19.6.24/1580/[CENTRO DE ORTOPEDIA Y TRAUMATOLOGIA UNIC]</t>
  </si>
  <si>
    <t>62_62_4_163500_143_1004543123_1044425392-1</t>
  </si>
  <si>
    <t>1465/.5.24/133471,8/[EUSALUD S.A.]</t>
  </si>
  <si>
    <t>62_62_4_163485_143_1004543123_1044425372-1</t>
  </si>
  <si>
    <t>142858/.5.24/5251,8/[CLINICA IMBANACO SAS]|143422/27.6.24/376/[CLINICA IMBANACO SAS]</t>
  </si>
  <si>
    <t>62_62_4_163528_143_1004543123_1044425417-1</t>
  </si>
  <si>
    <t>143267/18.6.24/98134,2/[CLINICA SOMER]</t>
  </si>
  <si>
    <t>62_62_4_163524_143_1004543123_1044425413-1</t>
  </si>
  <si>
    <t>1482/31.5.24/2525,8/[HOSPITAL PABLO TOBON URIBE]</t>
  </si>
  <si>
    <t>62_62_4_163511_143_1004543123_1044425401-1</t>
  </si>
  <si>
    <t>143336/.6.24/91477,8/[UNIVERSIDAD PONTIFICIA BOLIVARIANA]</t>
  </si>
  <si>
    <t>62_62_4_163513_143_1004543123_1044425403-1</t>
  </si>
  <si>
    <t>143275/19.6.24/847/[CENTRO DE ORTOPEDIA Y TRAUMATOLOGIA UNIC]</t>
  </si>
  <si>
    <t>62_62_4_163515_143_1004543123_1044425405-1</t>
  </si>
  <si>
    <t>143262/18.6.24/197866,8/[CLINICA NUESTRA SEÑORA DE FATIMA S.A.]</t>
  </si>
  <si>
    <t>62_62_4_163510_143_1004543123_1044425400-1</t>
  </si>
  <si>
    <t>143276/19.6.24/2459/[CENTRO DE ORTOPEDIA Y TRAUMATOLOGIA UNIC]</t>
  </si>
  <si>
    <t>62_62_4_163537_143_1004543123_1004848099-1</t>
  </si>
  <si>
    <t>1466/.5.24/487/[EUSALUD S.A.]</t>
  </si>
  <si>
    <t>62_62_4_163571_9_1004543123_1044429294-1</t>
  </si>
  <si>
    <t>MANIFESTACIONES ABRIL 2021</t>
  </si>
  <si>
    <t>143354/24.6.24/1/[]</t>
  </si>
  <si>
    <t>62_62_4_163543_143_1004543123_1044429014-1</t>
  </si>
  <si>
    <t>1467/.5.24/117757,8/[EUSALUD S.A.]</t>
  </si>
  <si>
    <t>62_62_4_163565_143_1004543123_1044429032-1</t>
  </si>
  <si>
    <t>1439/.5.24/14/[ASOTRAUMA LTDA]</t>
  </si>
  <si>
    <t>62_62_4_163583_143_1004543123_1044432098-1</t>
  </si>
  <si>
    <t>1495/5.6.24//[ASOTRAUMA LTDA]</t>
  </si>
  <si>
    <t>62_62_4_163598_143_1004543123_1044432115-1</t>
  </si>
  <si>
    <t>1431/5.6.24/420/[CLINICA DE OFTALMOLOGIA SAN DIEGO S.A]</t>
  </si>
  <si>
    <t>62_62_4_163608_143_1004543123_1043649066-1</t>
  </si>
  <si>
    <t>143224/18.6.24/125926,8/[CLINICA CHICAMOCHA S A]|143359/25.6.24//[SEGUMED LTDA]</t>
  </si>
  <si>
    <t>62_62_4_163649_143_1004543123_1044404113-1</t>
  </si>
  <si>
    <t>1401/27.5.24/127137,6/[OMIMED S.A.]|143315/19.6.24/3/[OMIMED S.A.]</t>
  </si>
  <si>
    <t>62_62_4_163626_143_1004543123_1044440666-1</t>
  </si>
  <si>
    <t>143256/18.6.24/2240/[CLINICA DE FRACTURAS VITA LTDA]|143311/19.6.24/572/[CLINICA DE FRACTURAS VITA LTDA]</t>
  </si>
  <si>
    <t>62_62_4_163624_143_1004543123_1044440664-1</t>
  </si>
  <si>
    <t>143324/.6.24/11/[CLINICA DE ESPECIALISTAS MARIA AUXILIADO]</t>
  </si>
  <si>
    <t>62_62_4_163646_143_1004543123_1044440687-1</t>
  </si>
  <si>
    <t>143323/.6.24/151555,2/[CLINICA ALTOS DE SAN VICENTE]</t>
  </si>
  <si>
    <t>62_62_4_163623_143_1004543123_1044440663-1</t>
  </si>
  <si>
    <t>143325/.6.24/99152,4/[CLINICA DE ESPECIALISTAS MARIA AUXILIADO]</t>
  </si>
  <si>
    <t>62_62_4_163658_143_1004543123_1044440697-1</t>
  </si>
  <si>
    <t>143388/27.6.24/792/[ASOTRAUMA LTDA]</t>
  </si>
  <si>
    <t>62_62_4_163651_143_1004543123_1044440690-1</t>
  </si>
  <si>
    <t>143268/18.6.24/3/[E-DENTAL COLOMBIA S.A.S]</t>
  </si>
  <si>
    <t>62_62_4_163654_143_1004543123_1044440693-1</t>
  </si>
  <si>
    <t>143133/5.6.24/251888,4/[CLINICA NORTE S.A.]</t>
  </si>
  <si>
    <t>62_62_4_163653_143_1004543123_1044440692-1</t>
  </si>
  <si>
    <t>1477/31.5.24/6167,6/[CLINICA NORTE S.A.]</t>
  </si>
  <si>
    <t>62_62_4_163656_143_1004543123_1044440695-1</t>
  </si>
  <si>
    <t>143382/25.6.24/32,2/[FUNDACION MEDICA CAMPBELL]</t>
  </si>
  <si>
    <t>62_62_4_163655_143_1004543123_1044440694-1</t>
  </si>
  <si>
    <t>143228/18.6.24/6/[CLINICA DEL OCCIDENTE S.A.]</t>
  </si>
  <si>
    <t>62_62_4_163660_143_1004543123_1043578450-1</t>
  </si>
  <si>
    <t>143195/9.6.24/2122/[E.S.E. HOSPITAL REGIONAL DE VELEZ]|1433/25.6.24/39/[E.S.E. HOSPITAL REGIONAL DE VELEZ]</t>
  </si>
  <si>
    <t>62_62_4_163671_9_1004543123_1044443181-1</t>
  </si>
  <si>
    <t>143358/24.6.24/70/[]|143356/24.6.24/70/[]</t>
  </si>
  <si>
    <t>62_62_4_163677_143_1004543123_1044448608-1</t>
  </si>
  <si>
    <t>143363/25.6.24/517/[ASOTRAUMA LTDA]</t>
  </si>
  <si>
    <t>62_62_4_163676_143_1004543123_1044448678-1</t>
  </si>
  <si>
    <t>143364/25.6.24/1174/[ASOTRAUMA LTDA]</t>
  </si>
  <si>
    <t>62_62_4_163732_143_1004543123_1044448657-1</t>
  </si>
  <si>
    <t>143148/5.6.24/97197/[OMIMED S.A.]</t>
  </si>
  <si>
    <t>62_62_4_163698_143_1004543123_1044448621-1</t>
  </si>
  <si>
    <t>1433/25.6.24/662/[ASOTRAUMA LTDA]</t>
  </si>
  <si>
    <t>62_62_4_163734_143_1004543123_1044448659-1</t>
  </si>
  <si>
    <t>143131/5.6.24/50/[CLINICA EL LAGUITO S.A]</t>
  </si>
  <si>
    <t>62_62_4_163704_143_1004543123_1044448627-1</t>
  </si>
  <si>
    <t>143134/5.6.24/67321,2/[CLINICA NORTE S.A.]</t>
  </si>
  <si>
    <t>62_62_4_163692_143_1004543123_1044448616-1</t>
  </si>
  <si>
    <t>143135/5.6.24/132329,4/[CLINICA NORTE S.A.]</t>
  </si>
  <si>
    <t>62_62_4_163691_143_1004543123_1044448615-1</t>
  </si>
  <si>
    <t>143372/25.6.24/724443/[CLINICA ALTOS DE SAN VICENTE]</t>
  </si>
  <si>
    <t>62_62_4_163712_143_1004543123_1042691678-1</t>
  </si>
  <si>
    <t>143141/5.6.24/71818,2/[HOSPITAL PABLO TOBON URIBE]</t>
  </si>
  <si>
    <t>62_62_4_163700_143_1004543123_1044448623-1</t>
  </si>
  <si>
    <t>143432/27.6.24/5684/[CLINICA DEL OCCIDENTE S.A.]</t>
  </si>
  <si>
    <t>62_62_4_163721_143_1004543123_1044448643-1</t>
  </si>
  <si>
    <t>143126/5.6.24/87732/[CLINICA DE FRACTURAS DE MEDELLIN]</t>
  </si>
  <si>
    <t>62_62_4_163718_143_1004543123_1044448639-1</t>
  </si>
  <si>
    <t>143147/5.6.24/122548,2/[HOSPITAL UNIVERSITARIO SAN IGNACIO]</t>
  </si>
  <si>
    <t>62_62_4_163736_143_1004543123_1044448661-1</t>
  </si>
  <si>
    <t>143146/5.6.24/27/[HOSPITAL UNIVERSITARIO SAN IGNACIO]</t>
  </si>
  <si>
    <t>62_62_4_163722_143_1004543123_1044448645-1</t>
  </si>
  <si>
    <t>143156/5.6.24//[SISTEMA DE ATENCIÓN MEDICA PREHOSPITALAR]|1432/18.6.24/848/[CLINICA LA SAGRADA FAMILIA SAS]</t>
  </si>
  <si>
    <t>62_62_4_163693_143_1004543123_1044448617-1</t>
  </si>
  <si>
    <t>143189/6.6.24/074/[SOCIEDAD MÉDICA DE ORTOPEDIA Y ACCIDENTE]</t>
  </si>
  <si>
    <t>62_62_4_163735_143_1004543123_1044448660-1</t>
  </si>
  <si>
    <t>143263/18.6.24/114251,4/[CLINICA NUESTRA SEÑORA DE FATIMA S.A.]</t>
  </si>
  <si>
    <t>62_62_4_163689_143_1004543123_1044448612-1</t>
  </si>
  <si>
    <t>143188/6.6.24/3/[SOCIEDAD DE ESPECIALISTAS DE GIRARDOT SA]</t>
  </si>
  <si>
    <t>62_62_4_163744_143_1004543123_1044454822-1</t>
  </si>
  <si>
    <t>143257/18.6.24/172236/[CLINICA DE FRACTURAS VITA LTDA]</t>
  </si>
  <si>
    <t>62_62_4_163750_143_1004543123_1044454828-1</t>
  </si>
  <si>
    <t>143232/18.6.24/58681,8/[CLINICA DEL OCCIDENTE S.A.]</t>
  </si>
  <si>
    <t>62_62_4_163757_143_1004543123_1044454833-1</t>
  </si>
  <si>
    <t>143175/6.6.24/972/[CLINICA EL LAGUITO S.A]</t>
  </si>
  <si>
    <t>62_62_4_163763_143_1004543123_1044454839-1</t>
  </si>
  <si>
    <t>143136/5.6.24/1681,2/[CLINICA NORTE S.A.]</t>
  </si>
  <si>
    <t>62_62_4_163772_143_1004543123_1044454847-1</t>
  </si>
  <si>
    <t>143125/5.6.24/111496,8/[CLINICA IMBANACO SAS]</t>
  </si>
  <si>
    <t>62_62_4_163775_143_1004543123_1044454821-1</t>
  </si>
  <si>
    <t>143183/6.6.24/6459,8/[HOSPITAL PABLO TOBON URIBE]</t>
  </si>
  <si>
    <t>62_62_4_163767_143_1004543123_1044454843-1</t>
  </si>
  <si>
    <t>143447/27.6.24/58962/[SOCIEDAD DE ESPECIALISTAS DE GIRARDOT SA]</t>
  </si>
  <si>
    <t>62_62_4_163800_143_1004543123_1044454865-1</t>
  </si>
  <si>
    <t>143362/25.6.24/5864/[ASOTRAUMA LTDA]</t>
  </si>
  <si>
    <t>62_62_4_163803_143_1004543123_1044454868-1</t>
  </si>
  <si>
    <t>143427/27.6.24/8433,2/[CLINICA CHICAMOCHA S A]</t>
  </si>
  <si>
    <t>62_62_4_163797_143_1004543123_1044454863-1</t>
  </si>
  <si>
    <t>143235/18.6.24/93264/[CLINICA DEL OCCIDENTE S.A.]</t>
  </si>
  <si>
    <t>62_62_4_163785_143_1004543123_1044454850-1</t>
  </si>
  <si>
    <t>143138/5.6.24/525,2/[CLINICA UNIVERSIDAD DE LA SABANA]</t>
  </si>
  <si>
    <t>62_62_4_163822_143_1004543123_1044454888-1</t>
  </si>
  <si>
    <t>1433/21.6.24/385239/[HOSPITAL UNIVERSITARIO SAN IGNACIO]</t>
  </si>
  <si>
    <t>62_62_4_163787_143_1004543123_1044454852-1</t>
  </si>
  <si>
    <t>143378/25.6.24/184326,6/[E.S.E MARIA AUXILIADORA DE MOSQUERA]</t>
  </si>
  <si>
    <t>62_62_4_163816_143_1004543123_1044454882-1</t>
  </si>
  <si>
    <t>143264/18.6.24/586,4/[CLINICA NUESTRA SEÑORA DE FATIMA S.A.]</t>
  </si>
  <si>
    <t>62_62_4_163817_143_1004543123_1044454883-1</t>
  </si>
  <si>
    <t>143265/18.6.24/53/[CLINICA NUESTRA SEÑORA DE FATIMA S.A.]</t>
  </si>
  <si>
    <t>62_62_4_163794_143_1004543123_1044454860-1</t>
  </si>
  <si>
    <t>143426/27.6.24/1376,8/[CENTRO MEDICO QUIRURGICO LA RIVIERA S.A.]</t>
  </si>
  <si>
    <t>62_62_4_163827_9_1004543123_1044456342-1</t>
  </si>
  <si>
    <t>143449/27.6.24/1/[]</t>
  </si>
  <si>
    <t>62_62_4_163836_143_1004543123_1044457557-1</t>
  </si>
  <si>
    <t>143314/19.6.24/623/[OMIMED S.A.]|143346/.6.24/6758,4/[SEGUMED LTDA]</t>
  </si>
  <si>
    <t>62_62_4_163829_143_1004543123_1044457551-1</t>
  </si>
  <si>
    <t>143368/25.6.24/427153,8/[CLINICA IMBANACO SAS]</t>
  </si>
  <si>
    <t>62_62_4_163845_143_1004543123_1044457563-1</t>
  </si>
  <si>
    <t>1433/27.6.24/42/[ASOTRAUMA LTDA]</t>
  </si>
  <si>
    <t>62_62_4_163840_143_1004543123_1044457560-1</t>
  </si>
  <si>
    <t>143239/18.6.24/61176/[CLINICA DEL OCCIDENTE S.A.]</t>
  </si>
  <si>
    <t>62_62_4_163844_143_1004543123_1044457562-1</t>
  </si>
  <si>
    <t>143258/18.6.24/4264,8/[CLINICA DEL OCCIDENTE S.A.]</t>
  </si>
  <si>
    <t>62_62_4_163831_143_1004543123_1044125916-1</t>
  </si>
  <si>
    <t>143259/18.6.24/646464/[CLINICA DEL OCCIDENTE S.A.]</t>
  </si>
  <si>
    <t>62_62_4_163835_143_1004543123_1044457556-1</t>
  </si>
  <si>
    <t>143145/5.6.24/157891,2/[HOSPITAL PABLO TOBON URIBE]</t>
  </si>
  <si>
    <t>62_62_4_163860_143_1004543123_1044457574-1</t>
  </si>
  <si>
    <t>143223/17.6.24/0723,8/[HOSPITAL PABLO TOBON URIBE]</t>
  </si>
  <si>
    <t>62_62_4_163834_143_1004543123_1044457555-1</t>
  </si>
  <si>
    <t>143236/18.6.24/51444/[CLINICA DEL OCCIDENTE S.A.]</t>
  </si>
  <si>
    <t>62_62_4_163854_143_1004543123_1002275317-1</t>
  </si>
  <si>
    <t>143266/18.6.24/86625/[CLINICA NUESTRA SEÑORA DE FATIMA S.A.]</t>
  </si>
  <si>
    <t>62_62_4_163865_143_1004543123_1044463332-1</t>
  </si>
  <si>
    <t>143212/13.6.24/325378,2/[CLINICA IMBANACO SAS]</t>
  </si>
  <si>
    <t>62_62_4_163866_143_1004543123_1044463741-1</t>
  </si>
  <si>
    <t>143332/.6.24/91561,2/[CLINICA NORTE S.A.]</t>
  </si>
  <si>
    <t>62_62_4_163885_143_1004543123_1044463759-1</t>
  </si>
  <si>
    <t>143434/27.6.24/1724/[CLINICA DEL OCCIDENTE S.A.]</t>
  </si>
  <si>
    <t>62_62_4_163871_143_1004543123_1044463745-1</t>
  </si>
  <si>
    <t>1432/18.6.24/960/[CLINICA DEL OCCIDENTE S.A.]</t>
  </si>
  <si>
    <t>62_62_4_163875_143_1004543123_1044463749-1</t>
  </si>
  <si>
    <t>143435/27.6.24/05,4/[CLINICA DEL OCCIDENTE S.A.]</t>
  </si>
  <si>
    <t>62_62_4_163903_143_1004543123_1041904019-1</t>
  </si>
  <si>
    <t>143445/27.6.24/145535,4/[HOSPITAL PABLO TOBON URIBE]</t>
  </si>
  <si>
    <t>62_62_4_163908_143_1004543123_1044465029-1</t>
  </si>
  <si>
    <t>143436/27.6.24/6/[CLINICA DEL OCCIDENTE S.A.]</t>
  </si>
  <si>
    <t>62_62_4_163920_143_1004543123_1044470612-1</t>
  </si>
  <si>
    <t>1434/27.6.24/3516/[CLINICA IMBANACO SAS]</t>
  </si>
  <si>
    <t>62_62_4_163933_143_1004543123_1004787085-1</t>
  </si>
  <si>
    <t>143444/27.6.24/63241,8/[HOSPITAL PABLO TOBON URIBE]</t>
  </si>
  <si>
    <t>62_62_4_163939_143_1004543123_1044470623-1</t>
  </si>
  <si>
    <t>143334/.6.24/6148,4/[CLINICA NORTE S.A.]</t>
  </si>
  <si>
    <t>62_62_4_163955_143_1004543123_1044470638-1</t>
  </si>
  <si>
    <t>143331/.6.24/582/[CLINICA EL LAGUITO S.A]</t>
  </si>
  <si>
    <t>62_62_4_163946_143_1004543123_1044470630-1</t>
  </si>
  <si>
    <t>143437/27.6.24/68413,8/[CLINICA DEL OCCIDENTE S.A.]</t>
  </si>
  <si>
    <t>62_62_4_163990_143_1004543123_1044476048-1</t>
  </si>
  <si>
    <t>143423/27.6.24/212662,2/[CLINICA IMBANACO SAS]</t>
  </si>
  <si>
    <t>62_62_4_163930_57_1004543123_1044470621-1</t>
  </si>
  <si>
    <t>143347/21.6.24//[SISTEMA DE ATENCIÓN MEDICA PREHOSPITALAR]</t>
  </si>
  <si>
    <t>62_62_4_163928_57_1004543123_1044470619-1</t>
  </si>
  <si>
    <t>143349/21.6.24//[SISTEMA DE ATENCIÓN MEDICA PREHOSPITALAR]</t>
  </si>
  <si>
    <t>62_62_4_163929_57_1004543123_1044470620-1</t>
  </si>
  <si>
    <t>143348/21.6.24//[SISTEMA DE ATENCIÓN MEDICA PREHOSPITALAR]</t>
  </si>
  <si>
    <t>62_62_4_164013_143_1004543123_1044511321-1</t>
  </si>
  <si>
    <t>143431/27.6.24/841/[CLINICA DE URABA S A]</t>
  </si>
  <si>
    <t>62_62_4_162603_143_1004543123_1044266949-1</t>
  </si>
  <si>
    <t>62_62_4_162763_143_1004543123_1044311252-1</t>
  </si>
  <si>
    <t>62_62_4_162781_143_1004543123_1044316254-1</t>
  </si>
  <si>
    <t>62_62_4_162834_143_1004543123_1044322387-1</t>
  </si>
  <si>
    <t>62_62_4_163078_143_1004543123_1044351829-1</t>
  </si>
  <si>
    <t>62_62_4_163088_9_1004543123_1044356275-1</t>
  </si>
  <si>
    <t>145452/19.11.2024/1500000/[]</t>
  </si>
  <si>
    <t>62_62_4_163197_143_1004543123_1044374959-1</t>
  </si>
  <si>
    <t>62_62_4_163232_143_1004543123_1044382747-1</t>
  </si>
  <si>
    <t>1428/16.5.24/12456/[CLINICA DEL OCCIDENTE S.A.]|142831/17.5.24/920/[CLINICA DEL OCCIDENTE S.A.]|142863/.5.24/296/[CLINICA DEL OCCIDENTE S.A.]|143237/18.6.24/175/[CLINICA DEL OCCIDENTE S.A.]</t>
  </si>
  <si>
    <t>62_62_4_163264_143_1004543123_1043233797-1</t>
  </si>
  <si>
    <t>143969/13.8.2024/90786/[FUNDACION CAMPBELL]</t>
  </si>
  <si>
    <t>62_62_4_163271_143_1004543123_1044390350-1</t>
  </si>
  <si>
    <t>144790/4.10.2024/122606/[FUNDACION CAMPBELL]</t>
  </si>
  <si>
    <t>62_62_4_163299_5_1004543123_1044390815-1</t>
  </si>
  <si>
    <t>62_62_4_163316_143_1004543123_1044397800-1</t>
  </si>
  <si>
    <t>1427/16.5.24/1930/[ASOTRAUMA LTDA]|147348/12.6.2025/2001/[FARMACIA INSTITUCIONAL SAS]</t>
  </si>
  <si>
    <t>62_62_4_163383_143_1004543123_1003705268-1</t>
  </si>
  <si>
    <t>62_62_4_163384_143_1004543123_1044409572-1</t>
  </si>
  <si>
    <t>62_62_4_163568_9_1004543123_1044429133-1</t>
  </si>
  <si>
    <t>62_62_4_163592_143_1004543123_1044432107-1</t>
  </si>
  <si>
    <t>62_62_4_163754_143_1004543123_1044351827-1</t>
  </si>
  <si>
    <t>62_62_4_163790_143_1004543123_1044454855-1</t>
  </si>
  <si>
    <t>147537/25.7.2025/774636,6/[FUNDACION CAMPBELL]</t>
  </si>
  <si>
    <t>62_62_4_163808_143_1004543123_1044454873-1</t>
  </si>
  <si>
    <t>143198/11.6.24/369569,4/[HOSPITAL PABLO TOBON URIBE]|144178/27.8.2024/50477/[HOSPITAL PABLO TOBON URIBE]</t>
  </si>
  <si>
    <t>62_62_4_163830_143_1004543123_1044457552-1</t>
  </si>
  <si>
    <t>62_62_4_163856_143_1004543123_1044457571-1</t>
  </si>
  <si>
    <t>62_62_4_163924_143_1004543123_1044470615-1</t>
  </si>
  <si>
    <t>62_62_4_163991_143_1004543123_1044476049-1</t>
  </si>
  <si>
    <t>62_62_4_164153_143_1004543123_1044545792-1</t>
  </si>
  <si>
    <t>144267/4.9.2024/312540/[CENTRO DE ORTOPEDIA Y TRAUMATOLOGIA UNIC]</t>
  </si>
  <si>
    <t>62_62_4_164179_9_1004543123_1044547282-1</t>
  </si>
  <si>
    <t>147837/20.2.2026/750000/[]|147850/17.3.2026/750000/[]</t>
  </si>
  <si>
    <t>62_62_4_164180_5_1004543123_1044547334-1</t>
  </si>
  <si>
    <t>144227/28.8.2024/8700000/[]|145533/26.11.2024/182935/[VALUATIVE SAS]</t>
  </si>
  <si>
    <t>62_62_4_164205_143_1004543123_1044554008-1</t>
  </si>
  <si>
    <t>62_62_4_164206_143_1004543123_1044554009-1</t>
  </si>
  <si>
    <t>144155/27.8.2024/312540/[CENTRO DE ORTOPEDIA Y TRAUMATOLOGIA UNIC]</t>
  </si>
  <si>
    <t>62_62_4_164228_143_1004543123_1004754920-1</t>
  </si>
  <si>
    <t>62_62_4_164239_143_1004543123_1044565491-1</t>
  </si>
  <si>
    <t>144522/23.9.2024/48840/[HOSPITAL DEPARTAMENTAL DE VILLAVICENCIO]</t>
  </si>
  <si>
    <t>62_62_4_164259_143_1004543123_1044565510-1</t>
  </si>
  <si>
    <t>144030/16.8.2024/47607/[CLINICA NUESTRA SEÑORA DE FATIMA S.A.]</t>
  </si>
  <si>
    <t>62_62_4_164268_143_1004543123_1044570669-1</t>
  </si>
  <si>
    <t>62_62_4_164284_143_1004543123_1044570686-1</t>
  </si>
  <si>
    <t>145155/23.10.2024/91590/[HOSPITAL SAN VICENTE DE ARAUCA -ESE-]</t>
  </si>
  <si>
    <t>62_62_4_164138_5_1004543123_1044531515-1</t>
  </si>
  <si>
    <t>144730/3.10.2024/182935/[VALUATIVE SAS]|145251/1.11.2024/4350000/[]|146831/20.3.2025/4350000/[]</t>
  </si>
  <si>
    <t>62_62_4_163940_143_1004543123_1044470624-1</t>
  </si>
  <si>
    <t>143471/3.7.2024/135217,2/[CLINICA DE FRACTURAS DE MEDELLIN]</t>
  </si>
  <si>
    <t>62_62_4_163175_143_1004543123_1044363038-1</t>
  </si>
  <si>
    <t>-142333/8.4.24/-147852/[CLINICA DE FRACTURAS DE MEDELLIN]|142333/8.4.24/147852/[CLINICA DE FRACTURAS DE MEDELLIN]|142523/25.4.24/2/[CLINICA DE FRACTURAS DE MEDELLIN]|142557/29.4.24/1828,6/[CLINICA DE FRACTURAS DE MEDELLIN]|142572/29.4.24/2/[CLINICA DE FRACTURAS DE MEDELLIN]|1456/.5.24/0/[CLINICA DE FRACTURAS DE MEDELLIN]|1476/31.5.24/2/[CLINICA DE FRACTURAS DE MEDELLIN]|143127/5.6.24/4/[CLINICA DE FRACTURAS DE MEDELLIN]|143199/11.6.24/39837,6/[CLINICA DE FRACTURAS DE MEDELLIN]|143473/3.7.2024/45000/[CLINICA DE FRACTURAS DE MEDELLIN]</t>
  </si>
  <si>
    <t>62_62_4_162857_143_1004543123_1044328808-1</t>
  </si>
  <si>
    <t>142225/26.3.24/971/[CENTRO DE ORTOPEDIA Y TRAUMATOLOGIA UNIC]|1425/4.4.24/154477,8/[EUSALUD S.A.]|1423/4.4.24/420/[EUSALUD S.A.]|142781/.5.24/10/[CENTRO DE ORTOPEDIA Y TRAUMATOLOGIA UNIC]|143484/3.7.2024/95400/[EUSALUD S.A.]</t>
  </si>
  <si>
    <t>62_62_4_164001_143_1004543123_1044476057-1</t>
  </si>
  <si>
    <t>143506/5.7.2024/49867,8/[ESPECIALISTAS ASOCIADOS S.A]</t>
  </si>
  <si>
    <t>62_62_4_163051_143_1004543123_1044335104-1</t>
  </si>
  <si>
    <t>142284/2.4.24/14,6/[HOSPITAL PABLO TOBON URIBE]|143509/5.7.2024/75000/[HOSPITAL PABLO TOBON URIBE]|144815/7.10.2024/76075/[HOSPITAL PABLO TOBON URIBE]</t>
  </si>
  <si>
    <t>62_62_4_164091_143_1004543123_1044517465-1</t>
  </si>
  <si>
    <t>143512/5.7.2024/232814,4/[HOSPITAL PABLO TOBON URIBE]|144825/7.10.2024/65046/[HOSPITAL PABLO TOBON URIBE]</t>
  </si>
  <si>
    <t>62_62_4_163711_143_1004543123_1044448633-1</t>
  </si>
  <si>
    <t>143514/5.7.2024/122940/[HOSPITAL REGIONAL DE DUITAMA E S E]</t>
  </si>
  <si>
    <t>62_62_4_163661_143_1004543123_1044440699-1</t>
  </si>
  <si>
    <t>-143641/17.7.2024/-243120/[CENTRO DE ORTOPEDIA Y TRAUMATOLOGIA UNIC]|143662/17.7.2024/243120/[CENTRO DE ORTOPEDIA Y TRAUMATOLOGIA UNIC]|143641/17.7.2024/243120/[CENTRO DE ORTOPEDIA Y TRAUMATOLOGIA UNIC]</t>
  </si>
  <si>
    <t>62_62_4_163178_143_1004543123_1042218178-1</t>
  </si>
  <si>
    <t>143469/3.7.2024/153824,4/[CENTRO MEDICO DE ESPECIALISTAS S.A.]|143500/5.7.2024/95971,2/[CENTRO MEDICO DE ESPECIALISTAS S.A.]|143656/17.7.2024/153824,4/[CENTRO MEDICO DE ESPECIALISTAS S.A.]|-143656/18.7.2024/-153824,4/[CENTRO MEDICO DE ESPECIALISTAS S.A.]|143680/22.7.2024/95971,2/[CENTRO MEDICO DE ESPECIALISTAS S.A.]|-143680/30.8.2024/-95971/[CENTRO MEDICO DE ESPECIALISTAS S.A.]</t>
  </si>
  <si>
    <t>62_62_4_163224_143_1004543123_1004646584-1</t>
  </si>
  <si>
    <t>142544/26.4.24/176272,2/[CLINICA CHICAMOCHA S A]|143672/19.7.2024/900900/[]|143671/19.7.2024/900900/[]|-143671/19.7.2024/-900900/[]</t>
  </si>
  <si>
    <t>62_62_4_163861_143_1004543123_1044457575-1</t>
  </si>
  <si>
    <t>143738/23.7.2024/38460/[CLINICA ALTOS DE SAN VICENTE]|145203/25.10.2024/359246/[UNIDAD MEDICA SAN VICENTE S.A.S,]|147222/26.5.2025/63975/[UNIDAD MEDICA SAN VICENTE S.A.S,]</t>
  </si>
  <si>
    <t>62_62_4_164088_143_1004543123_1044517462-1</t>
  </si>
  <si>
    <t>143752/23.7.2024/50539,2/[E S E HOSPITAL SALAZAR VILLETA]</t>
  </si>
  <si>
    <t>62_62_4_164030_143_1004543123_1044511331-1</t>
  </si>
  <si>
    <t>143761/24.7.2024/91800/[ASOTRAUMA LTDA]</t>
  </si>
  <si>
    <t>62_62_4_163610_143_1004543123_1044435048-1</t>
  </si>
  <si>
    <t>1454/.5.24/75265,2/[CLINICA DE FRACTURAS DE MEDELLIN]|143771/24.7.2024/45000/[CLINICA DE FRACTURAS DE MEDELLIN]|145441/18.11.2024/17868/[DROPOPULAR S.A.S.]</t>
  </si>
  <si>
    <t>62_62_4_162960_143_1004543123_1044341023-1</t>
  </si>
  <si>
    <t>1429/25.4.24/2223792,6/[CLINICA DEL OCCIDENTE S.A.]|142864/.5.24/420/[CLINICA DEL OCCIDENTE S.A.]|143229/18.6.24/10/[CLINICA DEL OCCIDENTE S.A.]|143604/12.7.2024/286200/[CLINICA DEL OCCIDENTE S.A.]|143658/17.7.2024/190800/[CLINICA DEL OCCIDENTE S.A.]|143708/22.7.2024/42900/[CLINICA DEL OCCIDENTE S.A.]|143743/23.7.2024/42900/[CLINICA DEL OCCIDENTE S.A.]|143778/24.7.2024/42900/[CLINICA DEL OCCIDENTE S.A.]|143914/13.8.2024/1334073/[CLINICA DEL OCCIDENTE S.A.]|144345/9.9.2024/330717/[FARMACIA INSTITUCIONAL SAS]|145375/15.11.2024/42900/[CLINICA DEL OCCIDENTE S.A.]</t>
  </si>
  <si>
    <t>62_62_4_164186_143_1004543123_1044553993-1</t>
  </si>
  <si>
    <t>143801/26.7.2024/93264/[CLINICA DEL OCCIDENTE S.A.]</t>
  </si>
  <si>
    <t>62_62_4_164245_143_1004543123_1044565497-1</t>
  </si>
  <si>
    <t>143802/26.7.2024/135084/[CLINICA DEL OCCIDENTE S.A.]</t>
  </si>
  <si>
    <t>62_62_4_164275_143_1004543123_1044570677-1</t>
  </si>
  <si>
    <t>143806/26.7.2024/164169/[CLINICA DEL OCCIDENTE S.A.]|144204/27.8.2024/42900/[CENTRO DE ORTOPEDIA Y TRAUMATOLOGIA UNIC]|144544/23.9.2024/37575/[CLINICA DEL OCCIDENTE S.A.]</t>
  </si>
  <si>
    <t>62_62_4_162598_143_1004543123_1044247458-1</t>
  </si>
  <si>
    <t>62_62_4_162720_143_1004543123_1044302510-1</t>
  </si>
  <si>
    <t>62_62_4_162721_143_1004543123_1044302511-1</t>
  </si>
  <si>
    <t>1459/4.3.24/2335/[ORTOPEDISTAS ASOCIADOS S.A.S]</t>
  </si>
  <si>
    <t>62_62_4_162752_143_1004543123_1044311242-1</t>
  </si>
  <si>
    <t>142122/14.3.24/2336/[CLINICA DEL OCCIDENTE S.A.]|143911/13.8.2024/61590/[CLINICA DEL OCCIDENTE S.A.]</t>
  </si>
  <si>
    <t>62_62_4_162766_143_1004543123_1044311255-1</t>
  </si>
  <si>
    <t>1481/7.3.24/1981/[CLINICA NORTE S.A.]|142238/26.3.24/175/[CLINICA NORTE S.A.]</t>
  </si>
  <si>
    <t>62_62_4_162817_143_1004543123_1044322385-1</t>
  </si>
  <si>
    <t>142357/9.4.24/484357,8/[CLINICA MEDELLIN SA]|142375/9.4.24/682/[]|142447/16.4.24/497418/[INVERSIONES MEDICAS DE ANTIOQUIA S A]|142446/16.4.24/85/[INVERSIONES MEDICAS DE ANTIOQUIA S A]|1421/.4.24/429/[CLINICA MEDELLIN SA]|142645/2.5.24/46398/[CUERPO DE BOMBEROS VOLUNTARIOS DE FLORID]|-142645/2.5.24/-46398/[CUERPO DE BOMBEROS VOLUNTARIOS DE FLORID]|142687/3.5.24/46398/[CLINICA MEDELLIN SA]|142896/21.5.24/141937,2/[CLINICA MEDELLIN SA]|143893/2.8.2024/40755/[CLINICA MEDELLIN SA]|145585/26.11.2024/235266/[INVERSIONES MEDICAS DE ANTIOQUIA S A]</t>
  </si>
  <si>
    <t>62_62_4_162841_143_1004543123_1044322395-1</t>
  </si>
  <si>
    <t>144903/10.10.2024/88501/[BANCO AGRARIO DE COLOMBIA S.A.]|144902/10.10.2024/6462/[BANCO AGRARIO DE COLOMBIA S.A.]</t>
  </si>
  <si>
    <t>62_62_4_162861_143_1004543123_1044328812-1</t>
  </si>
  <si>
    <t>62_62_4_162862_143_1004543123_1044286058-1</t>
  </si>
  <si>
    <t>62_62_4_162929_143_1004543123_1044334891-1</t>
  </si>
  <si>
    <t>62_62_4_162967_143_1004543123_1044109803-1</t>
  </si>
  <si>
    <t>62_62_4_163057_143_1004543123_1044164015-1</t>
  </si>
  <si>
    <t>143218/13.6.24/428/[CLINICA DE FRACTURAS VITA LTDA]|143255/18.6.24/8942,8/[CLINICA DE FRACTURAS VITA LTDA]|143976/13.8.2024/511200/[PHILCO MEDICAL SYSTEMS LTDA]|144655/27.9.2024/42840/[CLINICA DE FRACTURAS VITA LTDA]|144701/27.9.2024/58920/[CLINICA DE FRACTURAS VITA LTDA]|145221/25.10.2024/42840/[CLINICA DE FRACTURAS VITA LTDA]|145813/12.12.2024/381600,00/[CLINICA DE FRACTURAS VITA LTDA]</t>
  </si>
  <si>
    <t>62_62_4_163070_143_1004543123_1044351822-1</t>
  </si>
  <si>
    <t>62_62_4_163082_143_1004543123_1044351833-1</t>
  </si>
  <si>
    <t>62_62_4_163132_143_1004543123_1044363001-1</t>
  </si>
  <si>
    <t>62_62_4_163140_143_1004543123_1044363009-1</t>
  </si>
  <si>
    <t>144191/27.8.2024/139020/[ORDEN HOSPITALARIA CLINICA SAN RAFAEL]</t>
  </si>
  <si>
    <t>62_62_4_163159_143_1004543123_1044363023-1</t>
  </si>
  <si>
    <t>62_62_4_163171_143_1004543123_1044363035-1</t>
  </si>
  <si>
    <t>144791/4.10.2024/138722/[FUNDACION CAMPBELL]</t>
  </si>
  <si>
    <t>62_62_4_163173_143_1004543123_1043680212-1</t>
  </si>
  <si>
    <t>145606/27.11.2024/137736/[CLINICA DE FRACTURAS LTDA]|145880/13.12.2024/137736,00/[CLINICA DE FRACTURAS LTDA]|-145606/13.12.2024/-137736,00/[CLINICA DE FRACTURAS LTDA]</t>
  </si>
  <si>
    <t>62_62_4_163236_143_1004543123_1044382751-1</t>
  </si>
  <si>
    <t>142955/24.5.24/2431/[CENTRO DE ORTOPEDIA Y TRAUMATOLOGIA UNIC]</t>
  </si>
  <si>
    <t>62_62_4_163267_143_1004543123_1044390346-1</t>
  </si>
  <si>
    <t>145572/26.11.2024/51240/[CLINICA DE OFTALMOLOGIA DE CALI S.A]|145608/27.11.2024/45000/[CLINICA DE OFTALMOLOGIA DE CALI S.A]|145882/13.12.2024/45000,00/[CLINICA DE OFTALMOLOGIA DE CALI S.A]|-145608/13.12.2024/-45000,00/[CLINICA DE OFTALMOLOGIA DE CALI S.A]</t>
  </si>
  <si>
    <t>62_62_4_163338_143_1004543123_1044404109-1</t>
  </si>
  <si>
    <t>62_62_4_163340_143_1004543123_1044404111-1</t>
  </si>
  <si>
    <t>142757/.5.24/46185,6/[CLINICA DE FRACTURAS DE MEDELLIN]|143772/24.7.2024/72000/[CLINICA DE FRACTURAS DE MEDELLIN]</t>
  </si>
  <si>
    <t>62_62_4_163439_143_1004543123_1044414971-1</t>
  </si>
  <si>
    <t>62_62_4_163491_143_1004543123_1044425379-1</t>
  </si>
  <si>
    <t>62_62_4_163529_143_1004543123_1044425418-1</t>
  </si>
  <si>
    <t>145188/24.10.2024/151130/[FUNDACION CAMPBELL]</t>
  </si>
  <si>
    <t>62_62_4_163713_143_1004543123_1044448634-1</t>
  </si>
  <si>
    <t>143351/21.6.24/151325,4/[NUEVA CLINICA SAGRADO CORAZON S.A.S.]</t>
  </si>
  <si>
    <t>62_62_4_163715_143_1004543123_1044448636-1</t>
  </si>
  <si>
    <t>62_62_4_163742_5_1004543123_1044451550-1</t>
  </si>
  <si>
    <t>62_62_4_163749_143_1004543123_1044454827-1</t>
  </si>
  <si>
    <t>62_62_4_163751_143_1004543123_1044454829-1</t>
  </si>
  <si>
    <t>62_62_4_163777_143_1004543123_1044390358-1</t>
  </si>
  <si>
    <t>62_62_4_163778_143_1004543123_1044328807-1</t>
  </si>
  <si>
    <t>145970/23.12.2024/19080,00/[CENTRO MEDICO IP SALUD S.A.S.]</t>
  </si>
  <si>
    <t>62_62_4_163823_143_1004543123_1044454889-1</t>
  </si>
  <si>
    <t>62_62_4_163913_9_1004543123_1044466010-1</t>
  </si>
  <si>
    <t>146616/21.2.2025/1500000/[]</t>
  </si>
  <si>
    <t>62_62_4_163931_143_1004543123_1044470622-1</t>
  </si>
  <si>
    <t>62_62_4_164070_143_1004543123_1044517447-1</t>
  </si>
  <si>
    <t>143942/13.8.2024/212640/[CENTRO DE ORTOPEDIA Y TRAUMATOLOGIA UNIC]|144056/21.8.2024/16200/[CENTRO DE ORTOPEDIA Y TRAUMATOLOGIA UNIC]</t>
  </si>
  <si>
    <t>62_62_4_164082_143_1004543123_1044517456-1</t>
  </si>
  <si>
    <t>62_62_4_164163_143_1004543123_1044545803-1</t>
  </si>
  <si>
    <t>145923/17.12.2024/90840,00/[CLINICA BOYACA LTDA]</t>
  </si>
  <si>
    <t>62_62_4_164171_143_1004543123_1044545810-1</t>
  </si>
  <si>
    <t>144041/16.8.2024/30960/[REDES IMAT S.A.S.]|144075/21.8.2024/122272/[REDES IMAT S.A.S.]</t>
  </si>
  <si>
    <t>62_62_4_164178_143_1004543123_1044545811-1</t>
  </si>
  <si>
    <t>143888/2.8.2024/95340/[CLINICA IMBANACO SAS]|144068/21.8.2024/44700/[CLINICA IMBANACO SAS]|147475/10.7.2025/168000/[CLINICA IMBANACO SAS]|147806/27.1.2026/55385/[FARMACIA INSTITUCIONAL SAS]</t>
  </si>
  <si>
    <t>62_62_4_164182_9_1004543123_1044547728-1</t>
  </si>
  <si>
    <t>144234/29.8.2024/750000/[]|144236/29.8.2024/750000/[]</t>
  </si>
  <si>
    <t>62_62_4_164217_143_1004543123_1044554018-1</t>
  </si>
  <si>
    <t>144008/16.8.2024/533160/[ASOTRAUMA LTDA]</t>
  </si>
  <si>
    <t>62_62_4_164225_143_1004543123_1044565477-1</t>
  </si>
  <si>
    <t>62_62_4_164267_143_1004543123_1044570668-1</t>
  </si>
  <si>
    <t>62_62_4_164281_143_1004543123_1044570683-1</t>
  </si>
  <si>
    <t>143895/2.8.2024/202771/[CLINICA NORTE S.A.]</t>
  </si>
  <si>
    <t>62_62_4_163205_5_1004543123_1044379259-1</t>
  </si>
  <si>
    <t>143165/6.6.24/18/[VALUATIVE SAS]|146827/19.3.2025/4350000/[]|146829/19.3.2025/4350000/[]</t>
  </si>
  <si>
    <t>62_62_4_163370_5_1004543123_1044404187-1</t>
  </si>
  <si>
    <t>143551/9.7.2024/186000/[VALUATIVE SAS]|143908/9.8.2024/4350000/[]|145556/26.11.2024/4350000/[]|-145556/12.12.2024/-4350000,00/[]|145828/13.12.2024/4350000,00/[]</t>
  </si>
  <si>
    <t>62_62_4_163508_143_1004543123_1044425398-1</t>
  </si>
  <si>
    <t>1428/.5.24/184338,6/[CLINICA NORTE S.A.]|143474/3.7.2024/42900/[CLINICA NORTE S.A.]</t>
  </si>
  <si>
    <t>62_62_4_163004_143_1004543123_1044345607-1</t>
  </si>
  <si>
    <t>142265/1.4.24/1979,4/[HOSPITAL PABLO TOBON URIBE]|142612/.4.24/162,2/[HOSPITAL PABLO TOBON URIBE]|142767/.5.24/7/[HOSPITAL PABLO TOBON URIBE]|143489/3.7.2024/974076,6/[HOSPITAL PABLO TOBON URIBE]|143510/5.7.2024/75000/[HOSPITAL PABLO TOBON URIBE]</t>
  </si>
  <si>
    <t>62_62_4_163841_143_1004543123_1041820106-1</t>
  </si>
  <si>
    <t>143515/5.7.2024/70059/[INVERSIONES MEDICAS DE ANTIOQUIA S A]|145443/18.11.2024/39469/[DROPOPULAR S.A.S.]</t>
  </si>
  <si>
    <t>62_62_4_163851_143_1004543123_1042086403-1</t>
  </si>
  <si>
    <t>143573/11.7.2024/90660/[ASOTRAUMA LTDA]</t>
  </si>
  <si>
    <t>62_62_4_163963_143_1004543123_1044476023-1</t>
  </si>
  <si>
    <t>143599/12.7.2024/157800/[CLINICA DE FRACTURAS LTDA]</t>
  </si>
  <si>
    <t>62_62_4_163662_143_1004543123_1044440700-1</t>
  </si>
  <si>
    <t>143610/12.7.2024/42900/[CLINICA DEL OCCIDENTE S.A.]|143805/26.7.2024/353580/[CLINICA DEL OCCIDENTE S.A.]|144510/23.9.2024/41820/[E.S.E MARIA AUXILIADORA DE MOSQUERA]</t>
  </si>
  <si>
    <t>62_62_4_164114_143_1004543123_1044525404-1</t>
  </si>
  <si>
    <t>143691/22.7.2024/77160/[CENTRO MEDICO IP SALUD S.A.S.]</t>
  </si>
  <si>
    <t>62_62_4_163378_143_1004543123_1044091455-1</t>
  </si>
  <si>
    <t>142765/.5.24/771825,6/[HOSPITAL PABLO TOBON URIBE]|143144/5.6.24/7/[HOSPITAL PABLO TOBON URIBE]|143513/5.7.2024/75000/[HOSPITAL PABLO TOBON URIBE]|143716/22.7.2024/73075,8/[HOSPITAL PABLO TOBON URIBE]</t>
  </si>
  <si>
    <t>62_62_4_164077_143_1004543123_1044517454-1</t>
  </si>
  <si>
    <t>143728/22.7.2024/218679/[PERFECT BODY MEDICAL CENTER LTDA.]</t>
  </si>
  <si>
    <t>62_62_4_162615_143_1004543123_1044268443-1</t>
  </si>
  <si>
    <t>142873/.5.24/252654,6/[E.S.E MARIA AUXILIADORA DE MOSQUERA]|143139/5.6.24/5236883,4/[E.S.E MARIA AUXILIADORA DE MOSQUERA]|143379/25.6.24/418/[E.S.E MARIA AUXILIADORA DE MOSQUERA]|143748/23.7.2024/153600/[E.S.E MARIA AUXILIADORA DE MOSQUERA]|144034/16.8.2024/42900/[E.S.E MARIA AUXILIADORA DE MOSQUERA]</t>
  </si>
  <si>
    <t>62_62_4_164107_143_1004543123_1044302511-1</t>
  </si>
  <si>
    <t>143754/23.7.2024/252720/[ORTOPEDISTAS ASOCIADOS S.A.S]|143790/24.7.2024/2660127,6/[ORTOPEDISTAS ASOCIADOS S.A.S]|144531/23.9.2024/42900/[ORTOPEDISTAS ASOCIADOS S.A.S]|144981/21.10.2024/171720/[ORTOPEDISTAS ASOCIADOS S.A.S]|145331/5.11.2024/49832/[CLINICA DE OCCIDENTE S.A.S.]</t>
  </si>
  <si>
    <t>62_62_4_164072_143_1004543123_1044517449-1</t>
  </si>
  <si>
    <t>143799/26.7.2024/192449,4/[CLINICA DE FRACTURAS DE MEDELLIN]|144211/27.8.2024/36000/[CLINICA DE FRACTURAS DE MEDELLIN]|147804/27.1.2026/59157/[FARMACIA INSTITUCIONAL SAS]</t>
  </si>
  <si>
    <t>62_62_4_162606_143_1004543123_1044267107-1</t>
  </si>
  <si>
    <t>1467/7.3.24/324/[CENTRO DE ORTOPEDIA Y TRAUMATOLOGIA UNIC]|142184/21.3.24/340/[ESPECIALISTAS ASOCIADOS S.A]|142416/15.4.24/9088,8/[ESPECIALISTAS ASOCIADOS S.A]|-142648/2.5.24/-9829/[CLINICA SAHAGUN IPS S A]|142648/2.5.24/9829/[CLINICA SAHAGUN IPS S A]|1426/3.5.24/9829/[ESPECIALISTAS ASOCIADOS S.A]|142839/17.5.24/348/[ESPECIALISTAS ASOCIADOS S.A]|143381/25.6.24/366/[ESPECIALISTAS ASOCIADOS S.A]|143898/2.8.2024/1228920/[ESPECIALISTAS ASOCIADOS S.A]|145042/22.10.2024/42780/[ESPECIALISTAS ASOCIADOS S.A]|145248/30.10.2024/32460/[ESPECIALISTAS ASOCIADOS S.A]|145824/12.12.2024/34860,00/[ESPECIALISTAS ASOCIADOS S.A]|146524/10.2.2025/1056420/[ESPECIALISTAS ASOCIADOS S.A]</t>
  </si>
  <si>
    <t>62_62_4_162701_143_1004543123_1044302490-1</t>
  </si>
  <si>
    <t>62_62_4_162923_143_1004543123_1003046024-1</t>
  </si>
  <si>
    <t>62_62_4_162954_143_1004543123_1044341018-1</t>
  </si>
  <si>
    <t>62_62_4_162968_143_1004543123_1044341029-1</t>
  </si>
  <si>
    <t>62_62_4_162969_143_1004543123_1044341030-1</t>
  </si>
  <si>
    <t>62_62_4_163129_143_1004543123_1044362998-1</t>
  </si>
  <si>
    <t>142281/2.4.24/17,8/[HOSPITAL PABLO TOBON URIBE]</t>
  </si>
  <si>
    <t>62_62_4_163164_143_1004543123_1044363028-1</t>
  </si>
  <si>
    <t>62_62_4_163166_143_1004543123_1044363030-1</t>
  </si>
  <si>
    <t>62_62_4_163359_143_1004543123_1044404122-1</t>
  </si>
  <si>
    <t>142827/16.5.24/52176/[HOSPITAL UNIVERSITARIO SAN IGNACIO]|143991/14.8.2024/83640/[HOSPITAL UNIVERSITARIO SAN IGNACIO]</t>
  </si>
  <si>
    <t>62_62_4_163544_143_1004543123_1044429015-1</t>
  </si>
  <si>
    <t>62_62_4_163552_143_1004543123_1044429024-1</t>
  </si>
  <si>
    <t>62_62_4_163553_143_1004543123_1044429025-1</t>
  </si>
  <si>
    <t>62_62_4_163556_143_1004543123_1044322398-1</t>
  </si>
  <si>
    <t>144033/16.8.2024/92438/[E.S.E MARIA AUXILIADORA DE MOSQUERA]</t>
  </si>
  <si>
    <t>62_62_4_163587_143_1004543123_1044432102-1</t>
  </si>
  <si>
    <t>62_62_4_163696_143_1004543123_1044448619-1</t>
  </si>
  <si>
    <t>147718/19.11.2025/177591,6/[BANCO AGRARIO DE COLOMBIA S.A.]</t>
  </si>
  <si>
    <t>62_62_4_163710_143_1004543123_1044448632-1</t>
  </si>
  <si>
    <t>62_62_4_163746_143_1004543123_1044454824-1</t>
  </si>
  <si>
    <t>143233/18.6.24/1269/[CLINICA DEL OCCIDENTE S.A.]|146736/11.3.2025/10455/[CLINICA DEL OCCIDENTE S.A.]</t>
  </si>
  <si>
    <t>62_62_4_163756_143_1004543123_1044454832-1</t>
  </si>
  <si>
    <t>144217/27.8.2024/117600/[CENTRO DE ORTOPEDIA Y TRAUMATOLOGIA UNIC]</t>
  </si>
  <si>
    <t>62_62_4_163762_143_1004543123_1044454838-1</t>
  </si>
  <si>
    <t>62_62_4_163783_143_1004543123_1044454848-1</t>
  </si>
  <si>
    <t>143172/6.6.24/268654,2/[CLINICA IMBANACO SAS]|143681/22.7.2024/37620/[CLINICA IMBANACO SAS]|147474/10.7.2025/40800/[CLINICA IMBANACO SAS]</t>
  </si>
  <si>
    <t>62_62_4_163849_143_1004543123_1044457567-1</t>
  </si>
  <si>
    <t>143972/13.8.2024/4306620/[HOSPITAL SAN JOSE DEL GUAVIARE E.S.E.]</t>
  </si>
  <si>
    <t>62_62_4_163884_143_1004543123_1044463758-1</t>
  </si>
  <si>
    <t>62_62_4_163976_143_1004543123_1044476035-1</t>
  </si>
  <si>
    <t>62_62_4_164060_143_1004543123_1044517434-1</t>
  </si>
  <si>
    <t>143941/13.8.2024/156720/[CENTRO DE ORTOPEDIA Y TRAUMATOLOGIA UNIC]</t>
  </si>
  <si>
    <t>62_62_4_164069_143_1004543123_1044517445-1</t>
  </si>
  <si>
    <t>62_62_4_164093_143_1004543123_1044525383-1</t>
  </si>
  <si>
    <t>-143987/14.8.2024/-242390/[CLINICA PALMA REAL S.A.S.]|143987/14.8.2024/242390/[CLINICA PALMA REAL S.A.S.]|144003/16.8.2024/242390/[CLINICA PALMA REAL S.A.S.]</t>
  </si>
  <si>
    <t>62_62_4_164102_143_1004543123_1044525393-1</t>
  </si>
  <si>
    <t>144275/4.9.2024/156840/[CENTRO DE ORTOPEDIA Y TRAUMATOLOGIA UNIC]</t>
  </si>
  <si>
    <t>62_62_4_164111_143_1004543123_1044525401-1</t>
  </si>
  <si>
    <t>143937/13.8.2024/243120/[CENTRO DE ORTOPEDIA Y TRAUMATOLOGIA UNIC]</t>
  </si>
  <si>
    <t>62_62_4_164132_143_1004543123_1044382754-1</t>
  </si>
  <si>
    <t>62_62_4_164151_143_1004543123_1001455199-1</t>
  </si>
  <si>
    <t>62_62_4_164235_143_1004543123_1044565487-1</t>
  </si>
  <si>
    <t>62_62_4_164249_143_1004543123_1044565499-1</t>
  </si>
  <si>
    <t>62_62_4_164285_5_1004543123_1044574221-1</t>
  </si>
  <si>
    <t>145483/20.11.2024/4350000/[]|145481/20.11.2024/4350000/[]|145546/26.11.2024/203261/[VALUATIVE SAS]</t>
  </si>
  <si>
    <t>62_62_4_162940_5_1004543123_1044339549-1</t>
  </si>
  <si>
    <t>1422/3.5.24/430/[]|1420/3.5.24/430/[]|143157/6.6.24/18/[VALUATIVE SAS]</t>
  </si>
  <si>
    <t>62_62_4_163088_5_1004543123_1044356275-1</t>
  </si>
  <si>
    <t>143161/6.6.24/18/[VALUATIVE SAS]|145451/18.11.2024/8700000/[]</t>
  </si>
  <si>
    <t>62_62_4_164286_5_1004543123_1044574432-1</t>
  </si>
  <si>
    <t>144734/3.10.2024/182935/[VALUATIVE SAS]</t>
  </si>
  <si>
    <t>62_62_4_163828_143_1004543123_1044457550-1</t>
  </si>
  <si>
    <t>143508/5.7.2024/651228,6/[ESPECIALISTAS ASOCIADOS S.A]</t>
  </si>
  <si>
    <t>62_62_4_163827_5_1004543123_1044456342-1</t>
  </si>
  <si>
    <t>143448/27.6.24/8/[]|143552/9.7.2024/186000/[VALUATIVE SAS]</t>
  </si>
  <si>
    <t>62_62_4_164117_143_1004543123_1044525407-1</t>
  </si>
  <si>
    <t>143600/12.7.2024/160260/[CLINICA DE FRACTURAS LTDA]|143890/2.8.2024/42900/[CLINICA DE FRACTURAS LTDA]|144284/4.9.2024/133140/[CLINICA DE FRACTURAS LTDA]|145736/5.12.2024/103920,00/[CLINICA DE FRACTURAS LTDA]</t>
  </si>
  <si>
    <t>62_62_4_163962_143_1004543123_1044476022-1</t>
  </si>
  <si>
    <t>143632/16.7.2024/137790/[ASOTRAUMA LTDA]|143883/2.8.2024/42900/[ASOTRAUMA LTDA]|143907/5.8.2024/42900/[ASOTRAUMA LTDA]|144194/27.8.2024/152640/[ASOTRAUMA LTDA]|144839/9.10.2024/42900/[ASOTRAUMA LTDA]|147094/25.4.2025/20910/[ASOTRAUMA LTDA]</t>
  </si>
  <si>
    <t>62_62_4_163818_143_1004543123_1044454884-1</t>
  </si>
  <si>
    <t>143653/17.7.2024/157620/[CENTRO DE ORTOPEDIA Y TRAUMATOLOGIA UNIC]</t>
  </si>
  <si>
    <t>62_62_4_163954_143_1004543123_1000897954-1</t>
  </si>
  <si>
    <t>143674/22.7.2024/1988820/[CENTRO DE ORTOPEDIA Y TRAUMATOLOGIA UNIC]|143736/23.7.2024/398160/[CENTRO DE ORTOPEDIA Y TRAUMATOLOGIA UNIC]|143859/26.7.2024/1682731,2/[CENTRO DE ORTOPEDIA Y TRAUMATOLOGIA UNIC]|144065/21.8.2024/42900/[CENTRO DE ORTOPEDIA Y TRAUMATOLOGIA UNIC]|144078/23.8.2024/100920/[CENTRO DE ORTOPEDIA Y TRAUMATOLOGIA UNIC]|144123/26.8.2024/17580/[CENTRO DE ORTOPEDIA Y TRAUMATOLOGIA UNIC]|144711/30.9.2024/36720/[CENTRO DE ORTOPEDIA Y TRAUMATOLOGIA UNIC]|145657/2.12.2024/171720,00/[CENTRO DE ORTOPEDIA Y TRAUMATOLOGIA UNIC]|145665/2.12.2024/42900,00/[CENTRO DE ORTOPEDIA Y TRAUMATOLOGIA UNIC]</t>
  </si>
  <si>
    <t>62_62_4_163739_143_1004543123_1044448664-1</t>
  </si>
  <si>
    <t>143352/21.6.24/1394/[FUNDACION HOSPITAL SAN JOSE]|143749/23.7.2024/18480/[FUNDACION HOSPITAL SAN JOSE]|145336/12.11.2024/19680/[FUNDACION HOSPITAL SAN JOSE]</t>
  </si>
  <si>
    <t>62_62_4_163348_143_1004543123_1044404119-1</t>
  </si>
  <si>
    <t>-143741/23.7.2024/-127536/[CLINICA DE FRACTURAS S.A.S.]|143741/23.7.2024/127536/[CLINICA DE FRACTURAS S.A.S.]|143800/26.7.2024/127536/[CLINICA DE FRACTURAS S.A.S.]|143828/26.7.2024/57168/[CLINICA DE FRACTURAS S.A.S.]</t>
  </si>
  <si>
    <t>62_62_4_162855_143_1004543123_1044328806-1</t>
  </si>
  <si>
    <t>142223/26.3.24/2796/[CENTRO DE ORTOPEDIA Y TRAUMATOLOGIA UNIC]|143843/26.7.2024/22080/[CENTRO DE ORTOPEDIA Y TRAUMATOLOGIA UNIC]</t>
  </si>
  <si>
    <t>62_62_4_162605_143_1004543123_1044267061-1</t>
  </si>
  <si>
    <t>62_62_4_162684_143_1004543123_1044298757-1</t>
  </si>
  <si>
    <t>1421/13.3.24/188225/[HOSPITAL PABLO TOBON URIBE]|144112/23.8.2024/17399/[HOSPITAL PABLO TOBON URIBE]</t>
  </si>
  <si>
    <t>62_62_4_162691_143_1004543123_1044298764-1</t>
  </si>
  <si>
    <t>62_62_4_162916_143_1004543123_1044334881-1</t>
  </si>
  <si>
    <t>62_62_4_162947_143_1004543123_1044341012-1</t>
  </si>
  <si>
    <t>62_62_4_163016_143_1004543123_1044345617-1</t>
  </si>
  <si>
    <t>62_62_4_163072_143_1004543123_1044351824-1</t>
  </si>
  <si>
    <t>62_62_4_163096_143_1004543123_1044357416-1</t>
  </si>
  <si>
    <t>62_62_4_163130_143_1004543123_1044362999-1</t>
  </si>
  <si>
    <t>145189/24.10.2024/136466/[FUNDACION CAMPBELL]</t>
  </si>
  <si>
    <t>62_62_4_163181_143_1004543123_1044367925-1</t>
  </si>
  <si>
    <t>62_62_4_163263_143_1004543123_1044383916-1</t>
  </si>
  <si>
    <t>62_62_4_163284_143_1004543123_1043341191-1</t>
  </si>
  <si>
    <t>1443/.5.24/3554/[CENTRO DE ORTOPEDIA Y TRAUMATOLOGIA UNIC]</t>
  </si>
  <si>
    <t>62_62_4_163336_143_1004543123_1044404107-1</t>
  </si>
  <si>
    <t>62_62_4_163370_9_1004543123_1044404187-1</t>
  </si>
  <si>
    <t>143909/9.8.2024/750000/[]|145557/26.11.2024/750000/[]|-145557/12.12.2024/-750000,00/[]|145829/13.12.2024/750000,00/[]</t>
  </si>
  <si>
    <t>62_62_4_163371_143_1004543123_1044406916-1</t>
  </si>
  <si>
    <t>62_62_4_163392_143_1004543123_1044409580-1</t>
  </si>
  <si>
    <t>142995/27.5.24/142642,2/[HOSPITAL UNIVERSITARIO SAN IGNACIO]|143992/14.8.2024/10455/[HOSPITAL UNIVERSITARIO SAN IGNACIO]</t>
  </si>
  <si>
    <t>62_62_4_163501_143_1004543123_1044330657-1</t>
  </si>
  <si>
    <t>147448/7.7.2025/6330/[FARMACIA INSTITUCIONAL SAS]</t>
  </si>
  <si>
    <t>62_62_4_163506_143_1004543123_1044425396-1</t>
  </si>
  <si>
    <t>62_62_4_163507_143_1004543123_1044425397-1</t>
  </si>
  <si>
    <t>146237/13.1.2025/138420,00/[CENTRO DE ORTOPEDIA Y TRAUMATOLOGIA UNIC]</t>
  </si>
  <si>
    <t>62_62_4_163631_143_1004543123_1044440670-1</t>
  </si>
  <si>
    <t>143227/18.6.24/1497,6/[CLINICA DEL OCCIDENTE S.A.]</t>
  </si>
  <si>
    <t>62_62_4_163743_2_1004543123_1044454082-1</t>
  </si>
  <si>
    <t>INCAPACIDAD TOTAL Y PERMANENTE</t>
  </si>
  <si>
    <t>147466/8.7.2025/8700000/[]</t>
  </si>
  <si>
    <t>62_62_4_163789_143_1004543123_1044454854-1</t>
  </si>
  <si>
    <t>144221/27.8.2024/100920/[CENTRO DE ORTOPEDIA Y TRAUMATOLOGIA UNIC]</t>
  </si>
  <si>
    <t>62_62_4_163837_143_1004543123_1003390968-1</t>
  </si>
  <si>
    <t>62_62_4_163917_5_1004543123_1044469197-1</t>
  </si>
  <si>
    <t>145544/26.11.2024/203261/[VALUATIVE SAS]|145744/9.12.2024/4350000,00/[]|145742/9.12.2024/4350000,00/[]</t>
  </si>
  <si>
    <t>62_62_4_163928_143_1004543123_1044470619-1</t>
  </si>
  <si>
    <t>62_62_4_163941_143_1004543123_1044470625-1</t>
  </si>
  <si>
    <t>143654/17.7.2024/95520/[CENTRO DE ORTOPEDIA Y TRAUMATOLOGIA UNIC]|144358/10.9.2024/22080/[CENTRO DE ORTOPEDIA Y TRAUMATOLOGIA UNIC]</t>
  </si>
  <si>
    <t>62_62_4_163952_143_1004543123_1044470636-1</t>
  </si>
  <si>
    <t>147706/19.11.2025/126422,4/[FUNDACION CAMPBELL]</t>
  </si>
  <si>
    <t>62_62_4_163956_143_1004543123_1005126706-1</t>
  </si>
  <si>
    <t>144937/17.10.2024/223614/[CLINICA VERSALLES S.A.]</t>
  </si>
  <si>
    <t>62_62_4_163972_143_1004543123_1044476031-1</t>
  </si>
  <si>
    <t>62_62_4_164029_143_1004543123_1044425385-1</t>
  </si>
  <si>
    <t>62_62_4_164125_143_1004543123_1044531491-1</t>
  </si>
  <si>
    <t>62_62_4_164130_143_1004543123_1044531496-1</t>
  </si>
  <si>
    <t>62_62_4_164156_143_1004543123_1044545795-1</t>
  </si>
  <si>
    <t>62_62_4_164199_143_1004543123_1044554004-1</t>
  </si>
  <si>
    <t>143810/26.7.2024/1336727,4/[CLINICA NORTE S.A.]|144043/16.8.2024/60276/[SEGUMED LTDA]|144172/27.8.2024/36720/[CLINICA NORTE S.A.]|144502/23.9.2024/42900/[CLINICA NORTE S.A.]</t>
  </si>
  <si>
    <t>62_62_4_164200_143_1004543123_1044525408-1</t>
  </si>
  <si>
    <t>144042/16.8.2024/126189/[REDES IMAT S.A.S.]|144074/21.8.2024/31260/[REDES IMAT S.A.S.]</t>
  </si>
  <si>
    <t>62_62_4_164250_143_1004543123_1044565500-1</t>
  </si>
  <si>
    <t>143978/13.8.2024/164717/[S.M.Q. CLINICA NUESTRA SEÑORA DE BELEN D]</t>
  </si>
  <si>
    <t>62_62_4_164276_143_1004543123_1044570678-1</t>
  </si>
  <si>
    <t>144294/4.9.2024/704819/[EUSALUD S.A.]|144465/23.9.2024/84720/[CENTRO DE ORTOPEDIA Y TRAUMATOLOGIA UNIC]|147189/19.5.2025/180000/[CENTRO DE ORTOPEDIA Y TRAUMATOLOGIA UNIC]</t>
  </si>
  <si>
    <t>62_62_4_163918_5_1004543123_1044470035-1</t>
  </si>
  <si>
    <t>146610/20.2.2025/4350000/[]|146673/27.2.2025/4350000/[]|147241/27.5.2025/182935/[VALUATIVE SAS]</t>
  </si>
  <si>
    <t>62_62_4_162983_143_1004543123_1044341044-1</t>
  </si>
  <si>
    <t>142194/22.3.24/17/[CLINICA NORTE S.A.]|142358/9.4.24/281985/[CLINICA NORTE S.A.]|142361/9.4.24/420/[CLINICA NORTE S.A.]|1422/.4.24/1526/[CLINICA NORTE S.A.]|142931/24.5.24/6178733,4/[CLINICA NORTE S.A.]|143476/3.7.2024/42900/[CLINICA NORTE S.A.]|143714/22.7.2024/381600/[CLINICA NORTE S.A.]|143811/26.7.2024/42900/[CLINICA NORTE S.A.]|143896/2.8.2024/480000/[CLINICA NORTE S.A.]|144342/9.9.2024/73189/[CLINICA NORTE S.A.]|144360/10.9.2024/42900/[CLINICA NORTE S.A.]|144662/27.9.2024/381600/[CLINICA NORTE S.A.]|144780/4.10.2024/42900/[CLINICA NORTE S.A.]|145382/15.11.2024/42900/[CLINICA NORTE S.A.]|145799/12.12.2024/572400,00/[CLINICA NORTE S.A.]</t>
  </si>
  <si>
    <t>62_62_4_163444_143_1004543123_1044414992-1</t>
  </si>
  <si>
    <t>143371/25.6.24/20/[CENTRO MEDICO IP SALUD S.A.S.]|143501/5.7.2024/200430/[CLINICA DE FRACTURAS CALI LTDA]|146339/20.1.2025/51810,00/[CLINICA DE FRACTURAS CALI LTDA]</t>
  </si>
  <si>
    <t>62_62_4_164019_143_1004543123_1002161564-1</t>
  </si>
  <si>
    <t>143516/5.7.2024/116261,4/[INVERSIONES MEDICAS DE ANTIOQUIA S A]|145586/26.11.2024/19860/[INVERSIONES MEDICAS DE ANTIOQUIA S A]</t>
  </si>
  <si>
    <t>62_62_4_164045_143_1004543123_1044517420-1</t>
  </si>
  <si>
    <t>143530/8.7.2024/141300/[CLINICA IMBANACO SAS]</t>
  </si>
  <si>
    <t>62_62_4_163576_143_1004543123_1044432092-1</t>
  </si>
  <si>
    <t>142945/24.5.24/127682,4/[OMIMED S.A.]|143503/5.7.2024/40755/[CLINICA MEDELLIN SA]|-143541/8.7.2024/-36000/[]|143539/8.7.2024/57240/[CLINICA MEDELLIN SA]|143540/8.7.2024/160320/[OMIMED S.A.]|143543/8.7.2024/36000/[OMIMED S.A.]|143541/8.7.2024/36000/[]</t>
  </si>
  <si>
    <t>62_62_4_163847_143_1004543123_1044457565-1</t>
  </si>
  <si>
    <t>143614/12.7.2024/104438,4/[HOSPITAL UNIVERSITARIO SAN IGNACIO]</t>
  </si>
  <si>
    <t>62_62_4_163832_143_1004543123_1044457553-1</t>
  </si>
  <si>
    <t>143667/18.7.2024/9299100/[ESPECIALISTAS ASOCIADOS S.A]|144783/4.10.2024/190200/[ESPECIALISTAS ASOCIADOS S.A]</t>
  </si>
  <si>
    <t>62_62_4_164123_143_1004543123_1044531488-1</t>
  </si>
  <si>
    <t>143682/22.7.2024/133149/[CLINICA IMBANACO SAS]</t>
  </si>
  <si>
    <t>62_62_4_163919_143_1004543123_1044470611-1</t>
  </si>
  <si>
    <t>143684/22.7.2024/150960/[CENTRO MEDICO IP SALUD S.A.S.]</t>
  </si>
  <si>
    <t>62_62_4_164136_143_1004543123_1044531498-1</t>
  </si>
  <si>
    <t>143750/23.7.2024/49744,8/[FUNDACION OFTALMOLOGICA DE SANTANDER FOS]</t>
  </si>
  <si>
    <t>62_62_4_163966_143_1004543123_1044476025-1</t>
  </si>
  <si>
    <t>143766/24.7.2024/139560/[CENTRO MEDICO IP SALUD S.A.S.]</t>
  </si>
  <si>
    <t>62_62_4_164109_143_1004543123_1044525398-1</t>
  </si>
  <si>
    <t>143780/24.7.2024/73926,6/[CLINICA LA SAGRADA FAMILIA SAS]</t>
  </si>
  <si>
    <t>62_62_4_162773_143_1004543123_1044316245-1</t>
  </si>
  <si>
    <t>143785/24.7.2024/132853,8/[HOSPITAL SAN JUAN DE DIOS SANTA FE DE AN]|147618/12.9.2025/195120/[HOSPITAL SAN JUAN DE DIOS SANTA FE DE AN]</t>
  </si>
  <si>
    <t>62_62_4_163160_143_1004543123_1044363024-1</t>
  </si>
  <si>
    <t>-142475/18.4.24/-3633/[ESE HOSPITAL DEL ROSARIO]|142492/18.4.24/3633/[ESE HOSPITAL DEL ROSARIO]|142475/18.4.24/3633/[ESE HOSPITAL DEL ROSARIO]|1426/24.4.24/24269/[CLINICA MEDILASER S.A]|143709/22.7.2024/1320660/[CLINICA MEDILASER S.A]|143793/24.7.2024/42900/[CLINICA MEDILASER S.A]|143794/24.7.2024/601161,6/[E-DENTAL COLOMBIA S.A.S]</t>
  </si>
  <si>
    <t>62_62_4_163126_143_1004543123_1044362995-1</t>
  </si>
  <si>
    <t>143821/26.7.2024/133254,6/[FUNDACION CAMPBELL]</t>
  </si>
  <si>
    <t>62_62_4_164061_143_1004543123_1044517435-1</t>
  </si>
  <si>
    <t>143857/26.7.2024/4663986,6/[FUNDACION CAMPBELL]</t>
  </si>
  <si>
    <t>62_62_4_162654_143_1004543123_1041638519-1</t>
  </si>
  <si>
    <t>62_62_4_162727_143_1004543123_1044302517-1</t>
  </si>
  <si>
    <t>62_62_4_162729_143_1004543123_1044302519-1</t>
  </si>
  <si>
    <t>62_62_4_162755_143_1004543123_1044311245-1</t>
  </si>
  <si>
    <t>142144/15.3.24/2158/[CLINICA DE FRACTURAS CALI LTDA]</t>
  </si>
  <si>
    <t>62_62_4_162783_143_1004543123_1042269832-1</t>
  </si>
  <si>
    <t>1484/7.3.24/3213/[HOSPITAL PABLO TOBON URIBE]|14/27.5.24/7/[HOSPITAL PABLO TOBON URIBE]</t>
  </si>
  <si>
    <t>62_62_4_162785_143_1004543123_1044316257-1</t>
  </si>
  <si>
    <t>62_62_4_162787_143_1004543123_1044316258-1</t>
  </si>
  <si>
    <t>62_62_4_162811_143_1004543123_1044316275-1</t>
  </si>
  <si>
    <t>1485/7.3.24/1356/[HOSPITAL PABLO TOBON URIBE]|1489/8.3.24/1562/[HOSPITAL PABLO TOBON URIBE]|144817/7.10.2024/158859/[HOSPITAL PABLO TOBON URIBE]</t>
  </si>
  <si>
    <t>62_62_4_162860_143_1004543123_1044328811-1</t>
  </si>
  <si>
    <t>142162/21.3.24/114193/[CENTRO MEDICO QUIRURGICO LA RIVIERA S.A.]|142946/24.5.24/238,4/[CENTRO MEDICO QUIRURGICO LA RIVIERA S.A.]</t>
  </si>
  <si>
    <t>62_62_4_162885_143_1004543123_1044328828-1</t>
  </si>
  <si>
    <t>62_62_4_162888_143_1004543123_1044328831-1</t>
  </si>
  <si>
    <t>62_62_4_163003_143_1004543123_1044345606-1</t>
  </si>
  <si>
    <t>142231/26.3.24/173623/[CLINICA IMBANACO SAS]|1421/26.3.24/629935/[CLINICA IMBANACO SAS]|1423/.4.24/376/[CLINICA IMBANACO SAS]|142679/2.5.24/529/[CLINICA IMBANACO SAS]|142639/2.5.24/529/[CUERPO DE BOMBEROS VOLUNTARIOS DE FLORID]|-142639/2.5.24/-529/[CUERPO DE BOMBEROS VOLUNTARIOS DE FLORID]|142818/16.5.24/2/[CLINICA IMBANACO SAS]|143369/25.6.24/440/[CLINICA IMBANACO SAS]|143538/8.7.2024/37620/[CLINICA IMBANACO SAS]|143532/8.7.2024/67200/[CLINICA IMBANACO SAS]|147473/10.7.2025/383652/[CLINICA IMBANACO SAS]</t>
  </si>
  <si>
    <t>62_62_4_163021_143_1004543123_1044345622-1</t>
  </si>
  <si>
    <t>62_62_4_163044_143_1004543123_1044351803-1</t>
  </si>
  <si>
    <t>62_62_4_163054_143_1004543123_1044351812-1</t>
  </si>
  <si>
    <t>62_62_4_163055_143_1004543123_1044351813-1</t>
  </si>
  <si>
    <t>62_62_4_163108_143_1004543123_1044357426-1</t>
  </si>
  <si>
    <t>62_62_4_163110_143_1004543123_1044357428-1</t>
  </si>
  <si>
    <t>62_62_4_163137_143_1004543123_1044363006-1</t>
  </si>
  <si>
    <t>62_62_4_163153_143_1004543123_1044345626-1</t>
  </si>
  <si>
    <t>62_62_4_163220_143_1004543123_1044382736-1</t>
  </si>
  <si>
    <t>143217/13.6.24/1975,6/[CLINICA DE FRACTURAS VITA LTDA]</t>
  </si>
  <si>
    <t>62_62_4_163302_9_1004543123_1044395113-1</t>
  </si>
  <si>
    <t>144572/26.9.2024/750000/[]</t>
  </si>
  <si>
    <t>62_62_4_163374_143_1004543123_1044409566-1</t>
  </si>
  <si>
    <t>62_62_4_163399_143_1004543123_1044409586-1</t>
  </si>
  <si>
    <t>62_62_4_163409_143_1004543123_1044409596-1</t>
  </si>
  <si>
    <t>147158/9.5.2025/53458/[CAJA DE COMPENSACIÓN FAMILIAR DE CALDAS]</t>
  </si>
  <si>
    <t>62_62_4_163421_143_1004543123_1044415031-1</t>
  </si>
  <si>
    <t>62_62_4_163422_143_1004543123_1044414973-1</t>
  </si>
  <si>
    <t>145643/2.12.2024/1288023,60/[SOCIEDAD CLINICA VALLEDUPAR LTDA]</t>
  </si>
  <si>
    <t>62_62_4_163454_143_1004543123_1044415002-1</t>
  </si>
  <si>
    <t>1411/27.5.24/154952,4/[HOSPITAL PABLO TOBON URIBE]</t>
  </si>
  <si>
    <t>62_62_4_163483_143_1004543123_1044425385-1</t>
  </si>
  <si>
    <t>62_62_4_163563_143_1004543123_1044429030-1</t>
  </si>
  <si>
    <t>143568/10.7.2024/636624,6/[BANCO AGRARIO DE COLOMBIA S.A.]|143569/10.7.2024/6462/[BANCO AGRARIO DE COLOMBIA S.A.]</t>
  </si>
  <si>
    <t>62_62_4_163578_143_1004543123_1044432094-1</t>
  </si>
  <si>
    <t>62_62_4_163581_143_1004543123_1044432096-1</t>
  </si>
  <si>
    <t>62_62_4_163632_143_1004543123_1044440671-1</t>
  </si>
  <si>
    <t>143496/5.7.2024/284940/[CENTRO DE ORTOPEDIA Y TRAUMATOLOGIA UNIC]|143560/9.7.2024/42900/[CENTRO DE ORTOPEDIA Y TRAUMATOLOGIA UNIC]|144016/16.8.2024/60480/[CENTRO DE ORTOPEDIA Y TRAUMATOLOGIA UNIC]</t>
  </si>
  <si>
    <t>62_62_4_163673_5_1004543123_1044444711-1</t>
  </si>
  <si>
    <t>62_62_4_163678_143_1004543123_1001557641-1</t>
  </si>
  <si>
    <t>146621/24.2.2025/205740/[CLINICA DE FRACTURAS CALI LTDA]</t>
  </si>
  <si>
    <t>62_62_4_163694_143_1004543123_1044448618-1</t>
  </si>
  <si>
    <t>62_62_4_163730_143_1004543123_1044448654-1</t>
  </si>
  <si>
    <t>62_62_4_163733_143_1004543123_1044448658-1</t>
  </si>
  <si>
    <t>62_62_4_163811_143_1004543123_1044454877-1</t>
  </si>
  <si>
    <t>144243/30.8.2024/12908846/[CLINICA TRAUMANORTE SAS]</t>
  </si>
  <si>
    <t>62_62_4_163863_143_1004543123_1044457577-1</t>
  </si>
  <si>
    <t>62_62_4_163948_143_1004543123_1044470632-1</t>
  </si>
  <si>
    <t>143746/23.7.2024/83802,6/[CLINICA SAN JOSE]|144111/23.8.2024/10455/[CLINICA SAN JOSE]</t>
  </si>
  <si>
    <t>62_62_4_163953_143_1004543123_1044470637-1</t>
  </si>
  <si>
    <t>62_62_4_163987_143_1004543123_1044476045-1</t>
  </si>
  <si>
    <t>62_62_4_163988_143_1004543123_1044476046-1</t>
  </si>
  <si>
    <t>62_62_4_164054_143_1004543123_1044517430-1</t>
  </si>
  <si>
    <t>62_62_4_164087_143_1004543123_1044517460-1</t>
  </si>
  <si>
    <t>62_62_4_164100_143_1004543123_1044525391-1</t>
  </si>
  <si>
    <t>62_62_4_164122_143_1004543123_1043980379-1</t>
  </si>
  <si>
    <t>143717/22.7.2024/183132/[HOSPITAL PABLO TOBON URIBE]</t>
  </si>
  <si>
    <t>62_62_4_164202_143_1004543123_1044554006-1</t>
  </si>
  <si>
    <t>144293/4.9.2024/760352/[EUSALUD S.A.]</t>
  </si>
  <si>
    <t>62_62_4_164210_143_1004543123_1044554011-1</t>
  </si>
  <si>
    <t>144029/16.8.2024/46140/[CLINICA NUESTRA SEÑORA DE FATIMA S.A.]</t>
  </si>
  <si>
    <t>62_62_4_164223_143_1004543123_1044565475-1</t>
  </si>
  <si>
    <t>143787/24.7.2024/103080/[HOSPITAL UNIVERSITARIO SAN IGNACIO]|144366/10.9.2024/68308/[HOSPITAL UNIVERSITARIO SAN IGNACIO]</t>
  </si>
  <si>
    <t>62_62_4_164224_143_1004543123_1044565476-1</t>
  </si>
  <si>
    <t>62_62_4_164252_143_1004543123_1044565502-1</t>
  </si>
  <si>
    <t>143868/31.7.2024/196535/[CLINICA DE FRACTURAS VITA LTDA]</t>
  </si>
  <si>
    <t>62_62_4_164256_143_1004543123_1044565507-1</t>
  </si>
  <si>
    <t>147469/10.7.2025/6854,4/[BANCO AGRARIO DE COLOMBIA S.A.]|147470/10.7.2025/111976,2/[BANCO AGRARIO DE COLOMBIA S.A.]</t>
  </si>
  <si>
    <t>62_62_4_164265_143_1004543123_1044570666-1</t>
  </si>
  <si>
    <t>144160/27.8.2024/84720/[CENTRO DE ORTOPEDIA Y TRAUMATOLOGIA UNIC]</t>
  </si>
  <si>
    <t>62_62_4_164272_143_1004543123_1044570674-1</t>
  </si>
  <si>
    <t>144528/23.9.2024/50259/[MEDICADIZ S.A.]</t>
  </si>
  <si>
    <t>62_62_4_163302_5_1004543123_1044395113-1</t>
  </si>
  <si>
    <t>143546/9.7.2024/186000/[VALUATIVE SAS]|144571/26.9.2024/4350000/[]</t>
  </si>
  <si>
    <t>62_62_4_163665_143_1004543123_1044440703-1</t>
  </si>
  <si>
    <t>143470/3.7.2024/110678,4/[CENTRO MEDICO DE ESPECIALISTAS S.A.]</t>
  </si>
  <si>
    <t>62_62_4_164020_143_1004543123_1044511325-1</t>
  </si>
  <si>
    <t>143535/8.7.2024/62340/[CLINICA EL LAGUITO S.A]</t>
  </si>
  <si>
    <t>62_62_4_162956_143_1004543123_1044341020-1</t>
  </si>
  <si>
    <t>142383/12.4.24/1541/[CENTRO DE ORTOPEDIA Y TRAUMATOLOGIA UNIC]|142424/16.4.24/420/[CENTRO DE ORTOPEDIA Y TRAUMATOLOGIA UNIC]|142585/.4.24/10/[CENTRO DE ORTOPEDIA Y TRAUMATOLOGIA UNIC]|142962/24.5.24/420/[CENTRO DE ORTOPEDIA Y TRAUMATOLOGIA UNIC]|1433/5.6.24/950/[CENTRO DE ORTOPEDIA Y TRAUMATOLOGIA UNIC]|1433/27.6.24/7/[CENTRO DE ORTOPEDIA Y TRAUMATOLOGIA UNIC]|143575/11.7.2024/5008623/[CENTRO DE ORTOPEDIA Y TRAUMATOLOGIA UNIC]|144161/27.8.2024/95400/[CENTRO DE ORTOPEDIA Y TRAUMATOLOGIA UNIC]|144250/4.9.2024/60720/[CENTRO DE ORTOPEDIA Y TRAUMATOLOGIA UNIC]|145105/23.10.2024/42900/[CENTRO DE ORTOPEDIA Y TRAUMATOLOGIA UNIC]|145170/24.10.2024/47460/[CENTRO DE ORTOPEDIA Y TRAUMATOLOGIA UNIC]|146492/3.2.2025/45420/[CENTRO DE ORTOPEDIA Y TRAUMATOLOGIA UNIC]|146590/18.2.2025/45420/[CENTRO DE ORTOPEDIA Y TRAUMATOLOGIA UNIC]|146686/4.3.2025/45420/[CENTRO DE ORTOPEDIA Y TRAUMATOLOGIA UNIC]|146800/19.3.2025/198000/[CENTRO DE ORTOPEDIA Y TRAUMATOLOGIA UNIC]|147231/27.5.2025/100500/[CENTRO DE ORTOPEDIA Y TRAUMATOLOGIA UNIC]</t>
  </si>
  <si>
    <t>62_62_4_164014_143_1004543123_1042621761-1</t>
  </si>
  <si>
    <t>143492/3.7.2024/297367,8/[HOSPITAL PABLO TOBON URIBE]|143577/12.7.2024/974076,6/[HOSPITAL PABLO TOBON URIBE]|143719/22.7.2024/75000/[HOSPITAL PABLO TOBON URIBE]|144805/4.10.2024/75000/[HOSPITAL PABLO TOBON URIBE]|144824/7.10.2024/65046/[HOSPITAL PABLO TOBON URIBE]</t>
  </si>
  <si>
    <t>62_62_4_164066_143_1004543123_1044517441-1</t>
  </si>
  <si>
    <t>143579/12.7.2024/820380/[CLINICA IMBANACO SAS]</t>
  </si>
  <si>
    <t>62_62_4_163975_143_1004543123_1044476034-1</t>
  </si>
  <si>
    <t>143601/12.7.2024/135024/[CLINICA DEL OCCIDENTE S.A.]</t>
  </si>
  <si>
    <t>62_62_4_163087_143_1004543123_1044351838-1</t>
  </si>
  <si>
    <t>142774/.5.24/44612/[CLINICA DEL OCCIDENTE S.A.]|1432/18.6.24/418/[CLINICA DEL OCCIDENTE S.A.]|143433/27.6.24/420/[CLINICA DEL OCCIDENTE S.A.]|143609/12.7.2024/41820/[CLINICA DEL OCCIDENTE S.A.]|143664/17.7.2024/124380/[CENTRO DE ORTOPEDIA Y TRAUMATOLOGIA UNIC]|-143644/17.7.2024/-124380/[CENTRO DE ORTOPEDIA Y TRAUMATOLOGIA UNIC]|143644/17.7.2024/124380/[CENTRO DE ORTOPEDIA Y TRAUMATOLOGIA UNIC]|143803/26.7.2024/42900/[CLINICA DEL OCCIDENTE S.A.]|143829/26.7.2024/137280/[CLINICA DEL OCCIDENTE S.A.]|143919/13.8.2024/957060/[CLINICA DEL OCCIDENTE S.A.]|143928/13.8.2024/42900/[CENTRO DE ORTOPEDIA Y TRAUMATOLOGIA UNIC]|144059/21.8.2024/42900/[CENTRO DE ORTOPEDIA Y TRAUMATOLOGIA UNIC]|144296/4.9.2024/294552/[FARMACIA INSTITUCIONAL SAS]|144518/23.9.2024/21140/[FARMACIA INSTITUCIONAL SAS]|146428/27.1.2025/82675,80/[FARMACIA INSTITUCIONAL SAS]|146481/30.1.2025/16109/[CLINICA DEL OCCIDENTE S.A.]|146650/26.2.2025/244444/[FARMACIA INSTITUCIONAL SAS]</t>
  </si>
  <si>
    <t>62_62_4_163376_143_1004543123_1044409568-1</t>
  </si>
  <si>
    <t>143685/22.7.2024/116760/[CENTRO MEDICO IP SALUD S.A.S.]</t>
  </si>
  <si>
    <t>62_62_4_164160_143_1004543123_1044545799-1</t>
  </si>
  <si>
    <t>143707/22.7.2024/151986,6/[CLINICA DEL OCCIDENTE S.A.]</t>
  </si>
  <si>
    <t>62_62_4_162966_143_1004543123_1044341028-1</t>
  </si>
  <si>
    <t>142154/.3.24/92684/[CLINICA NORTE S.A.]|1426/26.3.24/4514/[CLINICA NORTE S.A.]|142261/1.4.24/420/[CLINICA NORTE S.A.]|142529/25.4.24/663/[CLINICA NORTE S.A.]|142547/26.4.24/420/[CLINICA NORTE S.A.]|1429/27.5.24/420/[CLINICA NORTE S.A.]|143137/5.6.24/24/[CLINICA NORTE S.A.]|143178/6.6.24/17/[CLINICA NORTE S.A.]|143333/.6.24/490,8/[CLINICA NORTE S.A.]|143711/22.7.2024/42900/[CLINICA NORTE S.A.]|144045/16.8.2024/71856/[SEGUMED LTDA]|144110/23.8.2024/42900/[CLINICA NORTE S.A.]|144192/27.8.2024/474444/[SEGUMED LTDA]|144331/6.9.2024/81000/[CLINICA NORTE S.A.]|144428/20.9.2024/81000/[CLINICA NORTE S.A.]|-144331/20.9.2024/-81000/[CLINICA NORTE S.A.]|144504/23.9.2024/42900/[CLINICA NORTE S.A.]|144661/27.9.2024/42900/[CLINICA NORTE S.A.]|144896/9.10.2024/99120/[CLINICA NORTE S.A.]|145030/22.10.2024/42900/[CLINICA NORTE S.A.]|145576/26.11.2024/288000/[CLINICA NORTE S.A.]|146258/13.1.2025/42900,00/[CLINICA NORTE S.A.]|146411/27.1.2025/72000,00/[]|146970/7.4.2025/49412/[FARMACIA INSTITUCIONAL SAS]|146959/7.4.2025/33750/[FARMACIA INSTITUCIONAL SAS]|147179/12.5.2025/150000/[SOMEFYR LIMITADA]|147416/27.6.2025/77688/[SEGUMED LTDA]|147465/7.7.2025/770232/[SEGUMED LTDA]|147471/10.7.2025/854016/[SEGUMED LTDA]|147540/25.7.2025/150000/[SOMEFYR LIMITADA]|147579/27.8.2025/54480/[COMPAÑIA DE NEUROLOGOS NEUROCIRUJANOS Y]|147657/23.10.2025/274380/[CLINICA NORTE S.A.]|147655/23.10.2025/45420/[CLINICA NORTE S.A.]|147704/19.11.2025/45420/[CLINICA NORTE S.A.]|147756/19.12.2025/72000/[]|147787/14.1.2026/59336/[COMPAÑIA DE NEUROLOGOS NEUROCIRUJANOS Y]|147782/14.1.2026/45420/[CLINICA NORTE S.A.]|147783/14.1.2026/59336/[COMPAÑIA DE NEUROLOGOS NEUROCIRUJANOS Y]|147805/27.1.2026/78264/[FARMACIA INSTITUCIONAL SAS]|147830/18.2.2026/47460/[CLINICA NORTE S.A.]|147844/26.2.2026/748200/[CLINICA NORTE S.A.]</t>
  </si>
  <si>
    <t>62_62_4_163768_143_1004543123_1044454844-1</t>
  </si>
  <si>
    <t>143782/24.7.2024/107016/[E.S.E. HOSPITAL REGIONAL DE VELEZ]</t>
  </si>
  <si>
    <t>62_62_4_163282_143_1004543123_1044390361-1</t>
  </si>
  <si>
    <t>143809/26.7.2024/272270,4/[CLINICA LA ESTANCIA]</t>
  </si>
  <si>
    <t>62_62_4_164131_143_1004543123_1044401268-1</t>
  </si>
  <si>
    <t>143693/22.7.2024/198120/[CLINICA DE FRACTURAS LTDA]|143839/26.7.2024/103980/[CLINICA DE FRACTURAS LTDA]|144644/27.9.2024/42900/[CLINICA DE FRACTURAS LTDA]|144883/9.10.2024/152640/[CLINICA DE FRACTURAS LTDA]</t>
  </si>
  <si>
    <t>62_62_4_162823_143_1004543123_1044322374-1</t>
  </si>
  <si>
    <t>62_62_4_162859_143_1004543123_1044328810-1</t>
  </si>
  <si>
    <t>62_62_4_162904_143_1004543123_1042955216-1</t>
  </si>
  <si>
    <t>62_62_4_162959_143_1004543123_1004951154-1</t>
  </si>
  <si>
    <t>62_62_4_163020_143_1004543123_1044345621-1</t>
  </si>
  <si>
    <t>62_62_4_163027_143_1004543123_1044345626-1</t>
  </si>
  <si>
    <t>62_62_4_163066_143_1004543123_1044351818-1</t>
  </si>
  <si>
    <t>62_62_4_163120_143_1004543123_1044357437-1</t>
  </si>
  <si>
    <t>62_62_4_163152_143_1004543123_1044363020-1</t>
  </si>
  <si>
    <t>142491/18.4.24/3257/[ESE HOSPITAL DEL ROSARIO]|-142474/18.4.24/-3257/[ESE HOSPITAL DEL ROSARIO]|142474/18.4.24/3257/[ESE HOSPITAL DEL ROSARIO]</t>
  </si>
  <si>
    <t>62_62_4_163221_143_1004543123_1044382737-1</t>
  </si>
  <si>
    <t>145423/15.11.2024/283315/[FUNDACION CAMPBELL]</t>
  </si>
  <si>
    <t>62_62_4_163331_143_1004543123_1044397809-1</t>
  </si>
  <si>
    <t>145909/13.12.2024/5672203,20/[HOSPITAL SAN RAFAEL DE TUNJA E.S.E.]</t>
  </si>
  <si>
    <t>62_62_4_163358_143_1004543123_1044404121-1</t>
  </si>
  <si>
    <t>62_62_4_163368_143_1004543123_1044404131-1</t>
  </si>
  <si>
    <t>62_62_4_163451_143_1004543123_1044414999-1</t>
  </si>
  <si>
    <t>62_62_4_163497_143_1004543123_1044425387-1</t>
  </si>
  <si>
    <t>62_62_4_163502_143_1004543123_1044425393-1</t>
  </si>
  <si>
    <t>62_62_4_163523_143_1004543123_1044425412-1</t>
  </si>
  <si>
    <t>62_62_4_163570_5_1004543123_1043608705-1</t>
  </si>
  <si>
    <t>143549/9.7.2024/186000/[VALUATIVE SAS]|144546/24.9.2024/8700000/[]</t>
  </si>
  <si>
    <t>62_62_4_163582_143_1004543123_1044432097-1</t>
  </si>
  <si>
    <t>62_62_4_163600_143_1004543123_1044432116-1</t>
  </si>
  <si>
    <t>143361/25.6.24/2122/[ASOTRAUMA LTDA]|144151/27.8.2024/18480/[ASOTRAUMA LTDA]|147093/25.4.2025/38820/[ASOTRAUMA LTDA]</t>
  </si>
  <si>
    <t>62_62_4_163614_143_1004543123_1044435054-1</t>
  </si>
  <si>
    <t>62_62_4_163769_143_1004543123_1044454845-1</t>
  </si>
  <si>
    <t>143177/6.6.24/222666/[CLINICA LAS VICTORIAS FRACTURAS SAS]|143219/13.6.24/420/[CLINICA LAS VICTORIAS FRACTURAS SAS]|143442/27.6.24/420/[CLINICA LAS VICTORIAS FRACTURAS SAS]</t>
  </si>
  <si>
    <t>62_62_4_163807_143_1004543123_1044454872-1</t>
  </si>
  <si>
    <t>144251/4.9.2024/90120/[CENTRO DE ORTOPEDIA Y TRAUMATOLOGIA UNIC]</t>
  </si>
  <si>
    <t>62_62_4_163812_143_1004543123_1044454878-1</t>
  </si>
  <si>
    <t>62_62_4_163867_143_1004543123_1044463742-1</t>
  </si>
  <si>
    <t>144958/21.10.2024/227894/[CLINICA DE MARLY S A]</t>
  </si>
  <si>
    <t>62_62_4_163901_143_1004543123_1044465026-1</t>
  </si>
  <si>
    <t>62_62_4_163911_143_1004543123_1044465032-1</t>
  </si>
  <si>
    <t>62_62_4_163943_143_1004543123_1044470627-1</t>
  </si>
  <si>
    <t>143491/3.7.2024/349114,8/[HOSPITAL PABLO TOBON URIBE]|143718/22.7.2024/75000/[HOSPITAL PABLO TOBON URIBE]|143873/31.7.2024/73076/[HOSPITAL PABLO TOBON URIBE]|144297/4.9.2024/75000/[HOSPITAL PABLO TOBON URIBE]|144792/4.10.2024/75000/[HOSPITAL PABLO TOBON URIBE]</t>
  </si>
  <si>
    <t>62_62_4_163947_143_1004543123_1044470631-1</t>
  </si>
  <si>
    <t>62_62_4_164034_143_1004543123_1044511335-1</t>
  </si>
  <si>
    <t>62_62_4_164051_143_1004543123_1044517427-1</t>
  </si>
  <si>
    <t>143493/3.7.2024/127956,6/[HOSPITAL PABLO TOBON URIBE]|144179/27.8.2024/25238/[HOSPITAL PABLO TOBON URIBE]</t>
  </si>
  <si>
    <t>62_62_4_164118_143_1004543123_1044525408-1</t>
  </si>
  <si>
    <t>147723/19.11.2025/172656/[BANCO AGRARIO DE COLOMBIA S.A.]|147724/19.11.2025/67020/[BANCO AGRARIO DE COLOMBIA S.A.]</t>
  </si>
  <si>
    <t>62_62_4_164149_143_1004543123_1003339378-1</t>
  </si>
  <si>
    <t>62_62_4_164166_143_1004543123_1044545806-1</t>
  </si>
  <si>
    <t>62_62_4_164167_143_1004543123_1044545807-1</t>
  </si>
  <si>
    <t>143721/22.7.2024/310969,8/[HOSPITAL PABLO TOBON URIBE]</t>
  </si>
  <si>
    <t>62_62_4_164211_143_1004543123_1044554012-1</t>
  </si>
  <si>
    <t>62_62_4_164260_143_1004543123_1044565511-1</t>
  </si>
  <si>
    <t>144005/16.8.2024/51540/[ASOTRAUMA LTDA]</t>
  </si>
  <si>
    <t>62_62_4_164283_143_1004543123_1044570685-1</t>
  </si>
  <si>
    <t>144196/27.8.2024/90660/[ASOTRAUMA LTDA]</t>
  </si>
  <si>
    <t>62_62_4_162812_5_1004543123_1044319470-1</t>
  </si>
  <si>
    <t>142735/9.5.24/18/[VALUATIVE SAS]</t>
  </si>
  <si>
    <t>62_62_4_163572_5_1004543123_1044414994-1</t>
  </si>
  <si>
    <t>143548/9.7.2024/186000/[VALUATIVE SAS]|144244/3.9.2024/8700000/[]</t>
  </si>
  <si>
    <t>62_62_4_163973_143_1004543123_1044476020-1</t>
  </si>
  <si>
    <t>143475/3.7.2024/110452,2/[CLINICA NORTE S.A.]</t>
  </si>
  <si>
    <t>62_62_4_163850_143_1004543123_1044457568-1</t>
  </si>
  <si>
    <t>143487/3.7.2024/134003,4/[EUSALUD S.A.]</t>
  </si>
  <si>
    <t>62_62_4_163870_143_1004543123_1044463744-1</t>
  </si>
  <si>
    <t>143490/3.7.2024/121860,6/[HOSPITAL PABLO TOBON URIBE]|144821/7.10.2024/12619/[HOSPITAL PABLO TOBON URIBE]</t>
  </si>
  <si>
    <t>62_62_4_163707_143_1004543123_1044448630-1</t>
  </si>
  <si>
    <t>143571/11.7.2024/17580/[ASOTRAUMA LTDA]|143763/24.7.2024/68580/[ASOTRAUMA LTDA]|143879/2.8.2024/42900/[ASOTRAUMA LTDA]|144216/27.8.2024/14400/[FARMACIA INSTITUCIONAL SAS]</t>
  </si>
  <si>
    <t>62_62_4_163509_143_1004543123_1044425399-1</t>
  </si>
  <si>
    <t>143277/19.6.24/420/[CENTRO DE ORTOPEDIA Y TRAUMATOLOGIA UNIC]|1435/27.6.24/420/[CENTRO DE ORTOPEDIA Y TRAUMATOLOGIA UNIC]|143526/8.7.2024/90360/[CENTRO DE ORTOPEDIA Y TRAUMATOLOGIA UNIC]|143585/12.7.2024/42900/[CENTRO DE ORTOPEDIA Y TRAUMATOLOGIA UNIC]|144391/11.9.2024/38160/[CENTRO DE ORTOPEDIA Y TRAUMATOLOGIA UNIC]</t>
  </si>
  <si>
    <t>62_62_4_163574_143_1004543123_1044432090-1</t>
  </si>
  <si>
    <t>143391/27.6.24/17/[CENTRO DE ORTOPEDIA Y TRAUMATOLOGIA UNIC]|143639/17.7.2024/204120/[CENTRO DE ORTOPEDIA Y TRAUMATOLOGIA UNIC]|144387/11.9.2024/38160/[CENTRO DE ORTOPEDIA Y TRAUMATOLOGIA UNIC]</t>
  </si>
  <si>
    <t>62_62_4_164215_57_1004543123_1044554016-1</t>
  </si>
  <si>
    <t>143758/23.7.2024/300000/[SISTEMA DE ATENCIÓN MEDICA PREHOSPITALAR]</t>
  </si>
  <si>
    <t>62_62_4_163981_143_1004543123_1044476039-1</t>
  </si>
  <si>
    <t>143824/26.7.2024/81300/[HOSPITAL REGIONAL DE DUITAMA E S E]|143834/26.7.2024/97920/[HOSPITAL REGIONAL DE DUITAMA E S E]</t>
  </si>
  <si>
    <t>62_62_4_164214_143_1004543123_1044554015-1</t>
  </si>
  <si>
    <t>143827/26.7.2024/549766,8/[HOSPITAL UNIVERSITARIO SAN IGNACIO]|144185/27.8.2024/41820/[HOSPITAL UNIVERSITARIO SAN IGNACIO]</t>
  </si>
  <si>
    <t>62_62_4_162613_143_1004543123_1044268423-1</t>
  </si>
  <si>
    <t>62_62_4_162655_143_1004543123_1003693142-1</t>
  </si>
  <si>
    <t>142234/26.3.24/85/[CLINICA LA ESTANCIA]|1425/26.3.24/5116/[CLINICA LA ESTANCIA]|142237/26.3.24/420/[CLINICA LA ESTANCIA]|142236/26.3.24/420/[CLINICA LA ESTANCIA]|142235/26.3.24/420/[CLINICA LA ESTANCIA]|-142659/2.5.24/-00/[SURGI FAST S.A]|142663/2.5.24/00/[UNIDAD FISIOTERAOTERAPEUTICA DE OCCIDENT]|-142663/2.5.24/-00/[UNIDAD FISIOTERAOTERAPEUTICA DE OCCIDENT]|142659/2.5.24/00/[SURGI FAST S.A]|142696/3.5.24/00/[UNIDAD FISIOTERAOTERAPEUTICA DE OCCIDENT]|142699/3.5.24/00/[UNIDAD FISIOTERAOTERAPEUTICA DE OCCIDENT]|1429/24.5.24/910/[CLINICA LA ESTANCIA]|142971/24.5.24/367/[CLINICA LA ESTANCIA]|144147/26.8.2024/6306371/[CLINICA LA ESTANCIA]|146127/27.12.2024/42900,00/[CLINICA LA ESTANCIA]|146128/27.12.2024/54240,00/[CLINICA LA ESTANCIA]|146139/27.12.2024/42900,00/[CLINICA LA ESTANCIA]|146269/13.1.2025/381600,00/[GRUPO ODONTONORTE SERVICIOS MEDICOS ESPE]|146310/15.1.2025/42900,00/[CLINICA LA ESTANCIA]|146424/27.1.2025/852000,00/[CLINICA LA ESTANCIA]|146520/10.2.2025/955080/[CLINICA LA ESTANCIA]|146841/21.3.2025/763200/[GRUPO ODONTONORTE SERVICIOS MEDICOS ESPE]|147388/20.6.2025/601500/[CLINICA LA ESTANCIA]|147711/19.11.2025/22560/[CLINICA LA ESTANCIA]|147710/19.11.2025/57720/[CLINICA LA ESTANCIA]|147708/19.11.2025/57720/[CLINICA LA ESTANCIA]</t>
  </si>
  <si>
    <t>62_62_4_162675_143_1004543123_1044291979-1</t>
  </si>
  <si>
    <t>145678/2.12.2024/33000,00/[URGENCIAS MEDICAS LTDA]|145677/2.12.2024/78144,00/[URGENCIAS MEDICAS LTDA]</t>
  </si>
  <si>
    <t>62_62_4_162693_143_1004543123_1043699874-1</t>
  </si>
  <si>
    <t>62_62_4_162698_143_1004543123_1044298768-1</t>
  </si>
  <si>
    <t>145571/26.11.2024/51240/[CLINICA DE OFTALMOLOGIA DE CALI S.A]</t>
  </si>
  <si>
    <t>62_62_4_162740_143_1004543123_1044311233-1</t>
  </si>
  <si>
    <t>62_62_4_162804_143_1004543123_1044316270-1</t>
  </si>
  <si>
    <t>62_62_4_162882_143_1004543123_1044328825-1</t>
  </si>
  <si>
    <t>147443/7.7.2025/379831,2/[COMFAMILIAR RISARALDA]</t>
  </si>
  <si>
    <t>62_62_4_162917_143_1004543123_1044334882-1</t>
  </si>
  <si>
    <t>62_62_4_162926_143_1004543123_1043541337-1</t>
  </si>
  <si>
    <t>142279/2.4.24/1949,8/[HOSPITAL PABLO TOBON URIBE]|144177/27.8.2024/25238/[HOSPITAL PABLO TOBON URIBE]|144819/7.10.2024/65046/[HOSPITAL PABLO TOBON URIBE]</t>
  </si>
  <si>
    <t>62_62_4_162941_143_1004543123_1044341006-1</t>
  </si>
  <si>
    <t>1423/9.4.24/1440/[ASOTRAUMA LTDA]|147088/25.4.2025/24540/[ASOTRAUMA LTDA]</t>
  </si>
  <si>
    <t>62_62_4_162973_143_1004543123_1044341034-1</t>
  </si>
  <si>
    <t>1421/21.3.24/182947/[HOSPITAL UNIVERSITARIO SAN IGNACIO]|144369/10.9.2024/24540/[HOSPITAL UNIVERSITARIO SAN IGNACIO]</t>
  </si>
  <si>
    <t>62_62_4_163071_143_1004543123_1044351823-1</t>
  </si>
  <si>
    <t>62_62_4_163073_143_1004543123_1044351825-1</t>
  </si>
  <si>
    <t>142876/.5.24/91591,8/[EUSALUD S.A.]</t>
  </si>
  <si>
    <t>62_62_4_163077_143_1004543123_1044351828-1</t>
  </si>
  <si>
    <t>62_62_4_163170_143_1004543123_1044363034-1</t>
  </si>
  <si>
    <t>142751/.5.24/955/[CENTRO DE ORTOPEDIA Y TRAUMATOLOGIA UNIC]|144108/23.8.2024/22080/[CENTRO DE ORTOPEDIA Y TRAUMATOLOGIA UNIC]</t>
  </si>
  <si>
    <t>62_62_4_163233_143_1004543123_1044382748-1</t>
  </si>
  <si>
    <t>142956/24.5.24/3554/[CENTRO DE ORTOPEDIA Y TRAUMATOLOGIA UNIC]</t>
  </si>
  <si>
    <t>62_62_4_163277_143_1004543123_1044390356-1</t>
  </si>
  <si>
    <t>145036/22.10.2024/98068/[CLINICA CES]</t>
  </si>
  <si>
    <t>62_62_4_163486_143_1004543123_1044425373-1</t>
  </si>
  <si>
    <t>62_62_4_163495_143_1004543123_1044425384-1</t>
  </si>
  <si>
    <t>62_62_4_163539_143_1004543123_1044425419-1</t>
  </si>
  <si>
    <t>143366/25.6.24/2765/[CENTRO DE ORTOPEDIA Y TRAUMATOLOGIA UNIC]|143986/14.8.2024/36000/[CENTRO DE ORTOPEDIA Y TRAUMATOLOGIA UNIC]</t>
  </si>
  <si>
    <t>62_62_4_163541_5_1004543123_1044425389-1</t>
  </si>
  <si>
    <t>145547/26.11.2024/203261/[VALUATIVE SAS]</t>
  </si>
  <si>
    <t>62_62_4_163547_143_1004543123_1044429018-1</t>
  </si>
  <si>
    <t>143176/6.6.24/2545,8/[CLINICA LAS VICTORIAS FRACTURAS SAS]</t>
  </si>
  <si>
    <t>62_62_4_163596_143_1004543123_1044432111-1</t>
  </si>
  <si>
    <t>145148/23.10.2024/39072/[FUNDACION CAMPBELL]|146427/27.1.2025/56552,40/[FARMACIA INSTITUCIONAL SAS]</t>
  </si>
  <si>
    <t>62_62_4_163629_143_1004543123_1044440668-1</t>
  </si>
  <si>
    <t>62_62_4_163657_143_1004543123_1044440696-1</t>
  </si>
  <si>
    <t>62_62_4_163717_143_1004543123_1044448638-1</t>
  </si>
  <si>
    <t>62_62_4_163738_143_1004543123_1044448663-1</t>
  </si>
  <si>
    <t>62_62_4_163745_143_1004543123_1044454823-1</t>
  </si>
  <si>
    <t>144011/16.8.2024/158400/[CENTRO DE ORTOPEDIA Y TRAUMATOLOGIA UNIC]</t>
  </si>
  <si>
    <t>62_62_4_163770_143_1004543123_1004693218-1</t>
  </si>
  <si>
    <t>143231/18.6.24/154854/[CLINICA DEL OCCIDENTE S.A.]|146735/11.3.2025/34470/[CLINICA DEL OCCIDENTE S.A.]</t>
  </si>
  <si>
    <t>62_62_4_163848_143_1004543123_1044457566-1</t>
  </si>
  <si>
    <t>62_62_4_163855_143_1004543123_1044457570-1</t>
  </si>
  <si>
    <t>144273/4.9.2024/284940/[CENTRO DE ORTOPEDIA Y TRAUMATOLOGIA UNIC]</t>
  </si>
  <si>
    <t>62_62_4_163874_143_1004543123_1044463748-1</t>
  </si>
  <si>
    <t>62_62_4_163893_143_1004543123_1044463776-1</t>
  </si>
  <si>
    <t>143594/12.7.2024/148560/[CENTRO DE ORTOPEDIA Y TRAUMATOLOGIA UNIC]|144356/10.9.2024/22080/[CENTRO DE ORTOPEDIA Y TRAUMATOLOGIA UNIC]</t>
  </si>
  <si>
    <t>62_62_4_163918_9_1004543123_1044470035-1</t>
  </si>
  <si>
    <t>146611/20.2.2025/750000/[]|146672/27.2.2025/750000/[]</t>
  </si>
  <si>
    <t>62_62_4_163929_143_1004543123_1044470620-1</t>
  </si>
  <si>
    <t>62_62_4_163974_143_1004543123_1044476032-1</t>
  </si>
  <si>
    <t>144919/16.10.2024/2911800/[]</t>
  </si>
  <si>
    <t>62_62_4_164002_143_1004543123_1044476058-1</t>
  </si>
  <si>
    <t>62_62_4_164003_143_1004543123_1044476021-1</t>
  </si>
  <si>
    <t>62_62_4_164006_5_1004543123_1044511293-1</t>
  </si>
  <si>
    <t>144727/3.10.2024/182935/[VALUATIVE SAS]</t>
  </si>
  <si>
    <t>62_62_4_164007_5_1004543123_1044511357-1</t>
  </si>
  <si>
    <t>144729/3.10.2024/182935/[VALUATIVE SAS]</t>
  </si>
  <si>
    <t>62_62_4_164028_143_1004543123_1044511330-1</t>
  </si>
  <si>
    <t>62_62_4_164059_143_1004543123_1044517433-1</t>
  </si>
  <si>
    <t>62_62_4_164084_143_1004543123_1044517458-1</t>
  </si>
  <si>
    <t>62_62_4_164094_143_1004543123_1044525385-1</t>
  </si>
  <si>
    <t>62_62_4_164113_143_1004543123_1044525403-1</t>
  </si>
  <si>
    <t>62_62_4_164124_143_1004543123_1044531490-1</t>
  </si>
  <si>
    <t>62_62_4_164126_143_1004543123_1044531492-1</t>
  </si>
  <si>
    <t>62_62_4_164139_5_1004543123_1044534081-1</t>
  </si>
  <si>
    <t>144728/3.10.2024/182935/[VALUATIVE SAS]</t>
  </si>
  <si>
    <t>62_62_4_164141_9_1004543123_1044534581-1</t>
  </si>
  <si>
    <t>147882/2.6.2026/750000/[]</t>
  </si>
  <si>
    <t>62_62_4_164142_143_1004543123_1044535771-1</t>
  </si>
  <si>
    <t>62_62_4_164191_143_1004543123_1044553998-1</t>
  </si>
  <si>
    <t>62_62_4_164213_143_1004543123_1044554014-1</t>
  </si>
  <si>
    <t>62_62_4_164236_143_1004543123_1044565488-1</t>
  </si>
  <si>
    <t>144277/4.9.2024/54189/[E.S.E HOSPITAL SANTO DOMINGO SAVIO]</t>
  </si>
  <si>
    <t>62_62_4_164238_143_1004543123_1044565490-1</t>
  </si>
  <si>
    <t>143894/2.8.2024/104098/[CLINICA NORTE S.A.]</t>
  </si>
  <si>
    <t>62_62_4_164254_143_1004543123_1044565505-1</t>
  </si>
  <si>
    <t>144019/16.8.2024/124020/[CENTRO MEDICO IP SALUD S.A.S.]</t>
  </si>
  <si>
    <t>62_62_4_164279_143_1004543123_1044570681-1</t>
  </si>
  <si>
    <t>62_62_4_164287_5_1004543123_1044576025-1</t>
  </si>
  <si>
    <t>144414/13.9.2024/4350000/[EMILSE FOTENCHA PATINO]|144416/13.9.2024/4350000/[]|145538/26.11.2024/203261/[VALUATIVE SAS]</t>
  </si>
  <si>
    <t>62_62_4_162903_5_1004543123_1044334033-1</t>
  </si>
  <si>
    <t>142456/17.4.24/8/[]|142739/9.5.24/18/[VALUATIVE SAS]</t>
  </si>
  <si>
    <t>62_62_4_163942_143_1004543123_1044470626-1</t>
  </si>
  <si>
    <t>-143652/17.7.2024/-97140/[CENTRO DE ORTOPEDIA Y TRAUMATOLOGIA UNIC]|143666/17.7.2024/97140/[CENTRO DE ORTOPEDIA Y TRAUMATOLOGIA UNIC]|143652/17.7.2024/97140/[CENTRO DE ORTOPEDIA Y TRAUMATOLOGIA UNIC]</t>
  </si>
  <si>
    <t>62_62_4_163503_143_1004543123_1003758265-1</t>
  </si>
  <si>
    <t>143456/28.6.2024/6462/[BANCO AGRARIO DE COLOMBIA S.A.]|143455/28.6.2024/54172,8/[BANCO AGRARIO DE COLOMBIA S.A.]</t>
  </si>
  <si>
    <t>62_62_4_163999_143_1004543123_1044476055-1</t>
  </si>
  <si>
    <t>143529/8.7.2024/141300/[CLINICA IMBANACO SAS]</t>
  </si>
  <si>
    <t>62_62_4_163923_143_1004543123_1044470614-1</t>
  </si>
  <si>
    <t>143611/12.7.2024/231807/[CLINICA NUESTRA SEÑORA DE FATIMA S.A.]</t>
  </si>
  <si>
    <t>62_62_4_164053_143_1004543123_1044517429-1</t>
  </si>
  <si>
    <t>143626/15.7.2024/196762,8/[CLINICA DE FRACTURAS VITA LTDA]|143696/22.7.2024/62622/[CLINICA DE FRACTURAS VITA LTDA]|143865/31.7.2024/190800/[CLINICA DE FRACTURAS VITA LTDA]|143952/13.8.2024/190800/[CLINICA DE FRACTURAS VITA LTDA]|144330/6.9.2024/42840/[CLINICA DE FRACTURAS VITA LTDA]|-144330/20.9.2024/-42840/[CLINICA DE FRACTURAS VITA LTDA]|144431/20.9.2024/42840/[CLINICA DE FRACTURAS VITA LTDA]</t>
  </si>
  <si>
    <t>62_62_4_164203_143_1004543123_1044554007-1</t>
  </si>
  <si>
    <t>143726/22.7.2024/111277,2/[HOSPITAL UNIVERSITARIO SAN IGNACIO]|144749/4.10.2024/210780/[CENTRO DE ORTOPEDIA Y TRAUMATOLOGIA UNIC]</t>
  </si>
  <si>
    <t>62_62_4_163517_143_1004543123_1044425407-1</t>
  </si>
  <si>
    <t>1432/13.6.24/742/[CLINICA LAS VICTORIAS FRACTURAS SAS]|143261/18.6.24/2674646,4/[CLINICA LAS VICTORIAS FRACTURAS SAS]|143745/23.7.2024/31380/[CLINICA LAS VICTORIAS FRACTURAS SAS]|143781/24.7.2024/885795/[CLINICA LAS VICTORIAS FRACTURAS SAS]</t>
  </si>
  <si>
    <t>62_62_4_162597_143_1004543123_1044235597-1</t>
  </si>
  <si>
    <t>62_62_4_162618_143_1004543123_1044274229-1</t>
  </si>
  <si>
    <t>62_62_4_162631_143_1004543123_1043283407-1</t>
  </si>
  <si>
    <t>145229/25.10.2024/94309/[HOSPITAL SAN JUAN DE DIOS SANTA FE DE AN]</t>
  </si>
  <si>
    <t>62_62_4_162657_143_1004543123_1044291963-1</t>
  </si>
  <si>
    <t>1416/26.2.24/96195/[CLINICA EL LAGUITO S.A]</t>
  </si>
  <si>
    <t>62_62_4_162728_143_1004543123_1044302518-1</t>
  </si>
  <si>
    <t>142621/2.5.24/8910/[]</t>
  </si>
  <si>
    <t>62_62_4_162753_143_1004543123_1044311243-1</t>
  </si>
  <si>
    <t>1477/7.3.24/93264/[CLINICA DEL OCCIDENTE S.A.]</t>
  </si>
  <si>
    <t>62_62_4_162826_143_1004543123_1044322398-1</t>
  </si>
  <si>
    <t>62_62_4_162893_143_1004543123_1044328836-1</t>
  </si>
  <si>
    <t>62_62_4_162898_143_1004543123_1004686828-1</t>
  </si>
  <si>
    <t>62_62_4_162972_143_1004543123_1044341033-1</t>
  </si>
  <si>
    <t>62_62_4_163024_143_1004543123_1043614217-1</t>
  </si>
  <si>
    <t>-142466/18.4.24/-2796/[CENTRO DE ORTOPEDIA Y TRAUMATOLOGIA UNIC]|142483/18.4.24/2796/[CENTRO DE ORTOPEDIA Y TRAUMATOLOGIA UNIC]|142466/18.4.24/2796/[CENTRO DE ORTOPEDIA Y TRAUMATOLOGIA UNIC]|144095/23.8.2024/22080/[CENTRO DE ORTOPEDIA Y TRAUMATOLOGIA UNIC]</t>
  </si>
  <si>
    <t>62_62_4_163043_143_1004543123_1044351802-1</t>
  </si>
  <si>
    <t>62_62_4_163046_143_1004543123_1044351805-1</t>
  </si>
  <si>
    <t>144509/23.9.2024/51230/[E.S.E MARIA AUXILIADORA DE MOSQUERA]</t>
  </si>
  <si>
    <t>62_62_4_163048_143_1004543123_1044351807-1</t>
  </si>
  <si>
    <t>62_62_4_163094_143_1004543123_1044357414-1</t>
  </si>
  <si>
    <t>62_62_4_163127_143_1004543123_1044362996-1</t>
  </si>
  <si>
    <t>142264/1.4.24/198138,6/[HOSPITAL PABLO TOBON URIBE]|144114/23.8.2024/15637/[HOSPITAL PABLO TOBON URIBE]|144828/7.10.2024/25238/[HOSPITAL PABLO TOBON URIBE]</t>
  </si>
  <si>
    <t>62_62_4_163179_143_1004543123_1044367932-1</t>
  </si>
  <si>
    <t>62_62_4_163275_143_1004543123_1044390354-1</t>
  </si>
  <si>
    <t>62_62_4_163299_9_1004543123_1044390815-1</t>
  </si>
  <si>
    <t>62_62_4_163382_143_1004543123_1044409571-1</t>
  </si>
  <si>
    <t>62_62_4_163412_143_1004543123_1044409599-1</t>
  </si>
  <si>
    <t>62_62_4_163493_143_1004543123_1044425382-1</t>
  </si>
  <si>
    <t>147105/25.4.2025/97140/[CENTRO DE ORTOPEDIA Y TRAUMATOLOGIA UNIC]</t>
  </si>
  <si>
    <t>62_62_4_163545_143_1004543123_1044429016-1</t>
  </si>
  <si>
    <t>62_62_4_163580_143_1004543123_1043314444-1</t>
  </si>
  <si>
    <t>1413/27.5.24/159721,8/[HOSPITAL PABLO TOBON URIBE]|144117/23.8.2024/36484/[HOSPITAL PABLO TOBON URIBE]</t>
  </si>
  <si>
    <t>62_62_4_163612_143_1004543123_1044435051-1</t>
  </si>
  <si>
    <t>62_62_4_163618_143_1004543123_1044435046-1</t>
  </si>
  <si>
    <t>62_62_4_163642_143_1004543123_1004787085-1</t>
  </si>
  <si>
    <t>1405/27.5.24/13,6/[HOSPITAL PABLO TOBON URIBE]|144829/7.10.2024/25238/[HOSPITAL PABLO TOBON URIBE]</t>
  </si>
  <si>
    <t>62_62_4_163675_143_1004543123_1044328832-1</t>
  </si>
  <si>
    <t>62_62_4_163728_143_1004543123_1044448652-1</t>
  </si>
  <si>
    <t>144014/16.8.2024/301080/[CENTRO DE ORTOPEDIA Y TRAUMATOLOGIA UNIC]</t>
  </si>
  <si>
    <t>62_62_4_163913_5_1004543123_1044466010-1</t>
  </si>
  <si>
    <t>146047/26.12.2024/203260,80/[VALUATIVE SAS]|146615/21.2.2025/8700000/[]</t>
  </si>
  <si>
    <t>62_62_4_163921_143_1004543123_1044470613-1</t>
  </si>
  <si>
    <t>62_62_4_164005_5_1004543123_1044509805-1</t>
  </si>
  <si>
    <t>144725/3.10.2024/182935/[VALUATIVE SAS]|144911/11.10.2024/8700000/[]|144909/11.10.2024/8700000/[]|-144909/11.10.2024/-8700000/[]</t>
  </si>
  <si>
    <t>62_62_4_164024_143_1004543123_1044511328-1</t>
  </si>
  <si>
    <t>62_62_4_164055_143_1004543123_1044517431-1</t>
  </si>
  <si>
    <t>62_62_4_164076_143_1004543123_1043416785-1</t>
  </si>
  <si>
    <t>143939/13.8.2024/97140/[CENTRO DE ORTOPEDIA Y TRAUMATOLOGIA UNIC]|144066/21.8.2024/42900/[CENTRO DE ORTOPEDIA Y TRAUMATOLOGIA UNIC]|144079/23.8.2024/42900/[CENTRO DE ORTOPEDIA Y TRAUMATOLOGIA UNIC]|144166/27.8.2024/180000/[CENTRO DE ORTOPEDIA Y TRAUMATOLOGIA UNIC]|144608/27.9.2024/85800/[CENTRO DE ORTOPEDIA Y TRAUMATOLOGIA UNIC]|145175/24.10.2024/7065323/[CENTRO DE ORTOPEDIA Y TRAUMATOLOGIA UNIC]|145261/1.11.2024/85800/[CENTRO DE ORTOPEDIA Y TRAUMATOLOGIA UNIC]|145684/2.12.2024/190800,00/[CENTRO DE ORTOPEDIA Y TRAUMATOLOGIA UNIC]|145750/10.12.2024/190800,00/[CENTRO DE ORTOPEDIA Y TRAUMATOLOGIA UNIC]|146220/13.1.2025/97140,00/[CENTRO DE ORTOPEDIA Y TRAUMATOLOGIA UNIC]|146464/30.1.2025/190800/[CENTRO DE ORTOPEDIA Y TRAUMATOLOGIA UNIC]|146498/3.2.2025/45420/[CENTRO DE ORTOPEDIA Y TRAUMATOLOGIA UNIC]|146758/17.3.2025/45420/[CENTRO DE ORTOPEDIA Y TRAUMATOLOGIA UNIC]|146974/7.4.2025/80357/[FARMACIA INSTITUCIONAL SAS]|147006/15.4.2025/45240/[CENTRO DE ORTOPEDIA Y TRAUMATOLOGIA UNIC]|147164/9.5.2025/45240/[CENTRO DE ORTOPEDIA Y TRAUMATOLOGIA UNIC]|147368/13.6.2025/40200/[CENTRO DE ORTOPEDIA Y TRAUMATOLOGIA UNIC]|147439/7.7.2025/90480/[CENTRO DE ORTOPEDIA Y TRAUMATOLOGIA UNIC]|147589/27.8.2025/45240/[CENTRO DE ORTOPEDIA Y TRAUMATOLOGIA UNIC]|147699/19.11.2025/45240/[CENTRO DE ORTOPEDIA Y TRAUMATOLOGIA UNIC]|147802/27.1.2026/23388/[FARMACIA INSTITUCIONAL SAS]|147828/18.2.2026/45240/[CENTRO DE ORTOPEDIA Y TRAUMATOLOGIA UNIC]|147861/15.4.2026/20100/[CENTRO DE ORTOPEDIA Y TRAUMATOLOGIA UNIC]|147864/17.4.2026/120600/[CENTRO DE ORTOPEDIA Y TRAUMATOLOGIA UNIC]</t>
  </si>
  <si>
    <t>62_62_4_164164_143_1004543123_1044545804-1</t>
  </si>
  <si>
    <t>144663/27.9.2024/131803/[HOSPITAL SAN FERNANDO AMAGA - ANTIOQUIA]</t>
  </si>
  <si>
    <t>62_62_4_164172_143_1004543123_1044545812-1</t>
  </si>
  <si>
    <t>62_62_4_164193_143_1004543123_1044554000-1</t>
  </si>
  <si>
    <t>62_62_4_164226_143_1004543123_1044565478-1</t>
  </si>
  <si>
    <t>143872/31.7.2024/88840/[HOSPITAL PABLO TOBON URIBE]</t>
  </si>
  <si>
    <t>62_62_4_164270_143_1004543123_1044570672-1</t>
  </si>
  <si>
    <t>144138/26.8.2024/250325/[S.M.Q. CLINICA NUESTRA SEÑORA DE BELEN D]</t>
  </si>
  <si>
    <t>62_62_4_163041_5_1000841535_1044346201-1</t>
  </si>
  <si>
    <t>62_62_4_163607_143_1004543123_1044435045-1</t>
  </si>
  <si>
    <t>143495/5.7.2024/212640/[CENTRO DE ORTOPEDIA Y TRAUMATOLOGIA UNIC]|143559/9.7.2024/42900/[CENTRO DE ORTOPEDIA Y TRAUMATOLOGIA UNIC]|144106/23.8.2024/22080/[CENTRO DE ORTOPEDIA Y TRAUMATOLOGIA UNIC]</t>
  </si>
  <si>
    <t>62_62_4_163571_5_1004543123_1044429294-1</t>
  </si>
  <si>
    <t>143353/24.6.24/8/[]|143547/9.7.2024/186000/[VALUATIVE SAS]</t>
  </si>
  <si>
    <t>62_62_4_163961_143_1004543123_1005354444-1</t>
  </si>
  <si>
    <t>143648/17.7.2024/153600/[CENTRO DE ORTOPEDIA Y TRAUMATOLOGIA UNIC]</t>
  </si>
  <si>
    <t>62_62_4_164038_143_1004543123_1044511339-1</t>
  </si>
  <si>
    <t>143687/22.7.2024/112980/[CENTRO MEDICO IP SALUD S.A.S.]</t>
  </si>
  <si>
    <t>62_62_4_164244_143_1004543123_1044565496-1</t>
  </si>
  <si>
    <t>143788/24.7.2024/90908,4/[HOSPITAL UNIVERSITARIO SAN IGNACIO]</t>
  </si>
  <si>
    <t>62_62_4_163786_143_1004543123_1044454851-1</t>
  </si>
  <si>
    <t>1433/.6.24/4/[CLINICA EL LAGUITO S.A]|143375/25.6.24/378234/[CLINICA EL LAGUITO S.A]|143830/26.7.2024/43920/[CLINICA EL LAGUITO S.A]|143807/26.7.2024/45000/[CLINICA EL LAGUITO S.A]|146888/27.3.2025/43920/[CLINICA EL LAGUITO S.A]</t>
  </si>
  <si>
    <t>62_62_4_162660_143_1004543123_1044291965-1</t>
  </si>
  <si>
    <t>62_62_4_162726_143_1004543123_1044302516-1</t>
  </si>
  <si>
    <t>62_62_4_162800_143_1004543123_1044316266-1</t>
  </si>
  <si>
    <t>62_62_4_162827_143_1004543123_1044322399-1</t>
  </si>
  <si>
    <t>62_62_4_162971_143_1004543123_1044341032-1</t>
  </si>
  <si>
    <t>62_62_4_163102_143_1004543123_1044357421-1</t>
  </si>
  <si>
    <t>62_62_4_163104_143_1004543123_1044357422-1</t>
  </si>
  <si>
    <t>62_62_4_163261_143_1004543123_1044383822-1</t>
  </si>
  <si>
    <t>142468/18.4.24/2796/[CENTRO DE ORTOPEDIA Y TRAUMATOLOGIA UNIC]|-142468/18.4.24/-2796/[CENTRO DE ORTOPEDIA Y TRAUMATOLOGIA UNIC]|142485/18.4.24/2796/[CENTRO DE ORTOPEDIA Y TRAUMATOLOGIA UNIC]|14/27.5.24/530/[CENTRO DE ORTOPEDIA Y TRAUMATOLOGIA UNIC]|1437/13.6.24/1/[CENTRO DE ORTOPEDIA Y TRAUMATOLOGIA UNIC]|143848/26.7.2024/22080/[CENTRO DE ORTOPEDIA Y TRAUMATOLOGIA UNIC]</t>
  </si>
  <si>
    <t>62_62_4_163269_143_1004543123_1044390348-1</t>
  </si>
  <si>
    <t>142966/24.5.24/2849/[CENTRO DE ORTOPEDIA Y TRAUMATOLOGIA UNIC]</t>
  </si>
  <si>
    <t>62_62_4_163315_143_1004543123_1044397799-1</t>
  </si>
  <si>
    <t>62_62_4_163326_143_1004543123_1044397805-1</t>
  </si>
  <si>
    <t>62_62_4_163334_143_1004543123_1044404105-1</t>
  </si>
  <si>
    <t>62_62_4_163341_143_1004543123_1044404112-1</t>
  </si>
  <si>
    <t>62_62_4_163342_143_1004543123_1044404113-1</t>
  </si>
  <si>
    <t>142842/17.5.24/97197/[OMIMED S.A.]|143517/5.7.2024/240480/[OMIMED S.A.]</t>
  </si>
  <si>
    <t>62_62_4_163361_143_1004543123_1044404124-1</t>
  </si>
  <si>
    <t>142764/.5.24/2226/[HOSPITAL PABLO TOBON URIBE]</t>
  </si>
  <si>
    <t>62_62_4_163364_143_1004543123_1044404127-1</t>
  </si>
  <si>
    <t>62_62_4_163475_143_1004543123_1044415011-1</t>
  </si>
  <si>
    <t>62_62_4_163514_143_1004543123_1044425404-1</t>
  </si>
  <si>
    <t>62_62_4_163584_143_1004543123_1044432099-1</t>
  </si>
  <si>
    <t>62_62_4_163659_143_1004543123_1044440698-1</t>
  </si>
  <si>
    <t>1481/31.5.24/285218,4/[HOSPITAL PABLO TOBON URIBE]</t>
  </si>
  <si>
    <t>62_62_4_163680_143_1004543123_1044448609-1</t>
  </si>
  <si>
    <t>62_62_4_163702_143_1004543123_1044448625-1</t>
  </si>
  <si>
    <t>62_62_4_163747_143_1004543123_1044454825-1</t>
  </si>
  <si>
    <t>144013/16.8.2024/88920/[CENTRO DE ORTOPEDIA Y TRAUMATOLOGIA UNIC]</t>
  </si>
  <si>
    <t>62_62_4_163784_143_1004543123_1044454849-1</t>
  </si>
  <si>
    <t>62_62_4_163792_143_1004543123_1044454858-1</t>
  </si>
  <si>
    <t>62_62_4_163914_5_1004543123_1044466143-1</t>
  </si>
  <si>
    <t>143980/13.8.2024/4350000/[]|143982/13.8.2024/4350000/[]|144724/3.10.2024/182935/[VALUATIVE SAS]</t>
  </si>
  <si>
    <t>62_62_4_163989_143_1004543123_1044476047-1</t>
  </si>
  <si>
    <t>144305/4.9.2024/51180/[ORDEN HOSPITALARIA CLINICA SAN RAFAEL]</t>
  </si>
  <si>
    <t>62_62_4_163998_143_1004543123_1044476054-1</t>
  </si>
  <si>
    <t>146340/20.1.2025/294540,00/[CLINICA DE FRACTURAS CALI LTDA]</t>
  </si>
  <si>
    <t>62_62_4_164011_143_1004543123_1044511319-1</t>
  </si>
  <si>
    <t>145114/23.10.2024/123000/[CENTRO DE ORTOPEDIA Y TRAUMATOLOGIA UNIC]</t>
  </si>
  <si>
    <t>62_62_4_164026_143_1004543123_1004874889-1</t>
  </si>
  <si>
    <t>143933/13.8.2024/356340/[CENTRO DE ORTOPEDIA Y TRAUMATOLOGIA UNIC]|144444/23.9.2024/57240/[CENTRO DE ORTOPEDIA Y TRAUMATOLOGIA UNIC]</t>
  </si>
  <si>
    <t>62_62_4_164036_143_1004543123_1044511337-1</t>
  </si>
  <si>
    <t>62_62_4_164058_143_1004543123_1043056352-1</t>
  </si>
  <si>
    <t>62_62_4_164103_143_1004543123_1044525394-1</t>
  </si>
  <si>
    <t>143934/13.8.2024/100920/[CENTRO DE ORTOPEDIA Y TRAUMATOLOGIA UNIC]</t>
  </si>
  <si>
    <t>62_62_4_164138_9_1004543123_1044531515-1</t>
  </si>
  <si>
    <t>145252/1.11.2024/750000/[]|146832/20.3.2025/750000/[]</t>
  </si>
  <si>
    <t>62_62_4_164141_5_1004543123_1044534581-1</t>
  </si>
  <si>
    <t>144726/3.10.2024/182935/[VALUATIVE SAS]|147883/2.6.2026/2100000/[]|147881/2.6.2026/2100000/[]|147884/2.6.2026/750000/[]</t>
  </si>
  <si>
    <t>62_62_4_164221_143_1004543123_1044565473-1</t>
  </si>
  <si>
    <t>143866/31.7.2024/139235/[CLINICA DE FRACTURAS VITA LTDA]|143950/13.8.2024/42840/[CLINICA DE FRACTURAS VITA LTDA]</t>
  </si>
  <si>
    <t>62_62_4_164234_143_1004543123_1044565486-1</t>
  </si>
  <si>
    <t>144054/21.8.2024/444240/[ASOTRAUMA LTDA]</t>
  </si>
  <si>
    <t>62_62_4_162739_5_1004543123_1044308752-1</t>
  </si>
  <si>
    <t>142458/17.4.24/8/[]|147411/25.6.2025/193968/[VALUATIVE SAS]</t>
  </si>
  <si>
    <t>62_62_4_163915_5_1004543123_1044466257-1</t>
  </si>
  <si>
    <t>144723/3.10.2024/182935/[VALUATIVE SAS]</t>
  </si>
  <si>
    <t>62_62_4_164031_143_1004543123_1044511332-1</t>
  </si>
  <si>
    <t>143760/23.7.2024/243600/[]|-143759/23.7.2024/-243600/[]|143759/23.7.2024/243600/[]|144983/21.10.2024/84000/[CLINICA MEDILASER S.A]|145567/26.11.2024/381600/[CLINICA BOYACA LTDA]|145920/17.12.2024/105219,00/[CLINICA BOYACA LTDA]|145921/17.12.2024/42900,00/[CLINICA BOYACA LTDA]|145922/17.12.2024/42900,00/[CLINICA BOYACA LTDA]</t>
  </si>
  <si>
    <t>62_62_4_163679_143_1004543123_1052181651-1</t>
  </si>
  <si>
    <t>1457/.5.24/632,2/[CLINICA DE FRACTURAS DE MEDELLIN]|143472/3.7.2024/90000/[CLINICA DE FRACTURAS DE MEDELLIN]|143637/17.7.2024/353400/[]</t>
  </si>
  <si>
    <t>62_62_4_163771_143_1004543123_1044454846-1</t>
  </si>
  <si>
    <t>143479/3.7.2024/150120/[EUSALUD S.A.]</t>
  </si>
  <si>
    <t>62_62_4_162671_143_1004543123_1044291975-1</t>
  </si>
  <si>
    <t>14/7.3.24/971/[CENTRO DE ORTOPEDIA Y TRAUMATOLOGIA UNIC]|1422/26.3.24/10/[CENTRO DE ORTOPEDIA Y TRAUMATOLOGIA UNIC]|1424/16.4.24/420/[CENTRO DE ORTOPEDIA Y TRAUMATOLOGIA UNIC]|142799/14.5.24/51764,4/[CENTRO DE ORTOPEDIA Y TRAUMATOLOGIA UNIC]|142816/16.5.24/7/[CENTRO DE ORTOPEDIA Y TRAUMATOLOGIA UNIC]|142838/17.5.24/157274,4/[E.S.E MARIA AUXILIADORA DE MOSQUERA]|1447/.5.24/1144/[CENTRO DE ORTOPEDIA Y TRAUMATOLOGIA UNIC]|1479/31.5.24/84576/[FUNDACION CAMPBELL]|143557/9.7.2024/42900/[CENTRO DE ORTOPEDIA Y TRAUMATOLOGIA UNIC]|144586/27.9.2024/133560/[CENTRO DE ORTOPEDIA Y TRAUMATOLOGIA UNIC]|145080/23.10.2024/47460/[CENTRO DE ORTOPEDIA Y TRAUMATOLOGIA UNIC]|146759/17.3.2025/45420/[CENTRO DE ORTOPEDIA Y TRAUMATOLOGIA UNIC]|147842/26.2.2026/20100/[CENTRO DE ORTOPEDIA Y TRAUMATOLOGIA UNIC]</t>
  </si>
  <si>
    <t>62_62_4_164047_143_1004543123_1044517422-1</t>
  </si>
  <si>
    <t>143623/12.7.2024/102780/[HOSPITAL UNIVERSITARIO SAN IGNACIO]</t>
  </si>
  <si>
    <t>62_62_4_163177_143_1004543123_1044367931-1</t>
  </si>
  <si>
    <t>143627/15.7.2024/140362,2/[SOCIEDAD CLINICA CASANARE]</t>
  </si>
  <si>
    <t>62_62_4_163945_143_1004543123_1044470629-1</t>
  </si>
  <si>
    <t>143630/16.7.2024/340740/[ASOTRAUMA LTDA]</t>
  </si>
  <si>
    <t>62_62_4_164129_143_1004543123_1044531495-1</t>
  </si>
  <si>
    <t>143705/22.7.2024/93581,4/[CLINICA DEL OCCIDENTE S.A.]|144060/21.8.2024/60480/[CENTRO DE ORTOPEDIA Y TRAUMATOLOGIA UNIC]|144121/26.8.2024/284940/[CENTRO DE ORTOPEDIA Y TRAUMATOLOGIA UNIC]</t>
  </si>
  <si>
    <t>62_62_4_164209_143_1004543123_1042530040-1</t>
  </si>
  <si>
    <t>143789/24.7.2024/95986,2/[OMIMED S.A.]|143902/2.8.2024/36000/[OMIMED S.A.]|144044/16.8.2024/6758/[SEGUMED LTDA]|144281/4.9.2024/894420/[CLINICA CHICAMOCHA S A]|144543/23.9.2024/8084089/[OMIMED S.A.]|145217/25.10.2024/40238/[CENTRO MEDICO QUIRURGICO LA RIVIERA S.A.]|145327/5.11.2024/320640/[OMIMED S.A.]|145973/23.12.2024/133560,00/[CENTRO MEDICO QUIRURGICO LA RIVIERA S.A.]|146480/30.1.2025/40238/[CENTRO MEDICO QUIRURGICO LA RIVIERA S.A.]|147196/19.5.2025/402000/[CENTRO MEDICO QUIRURGICO LA RIVIERA S.A.]</t>
  </si>
  <si>
    <t>62_62_4_164116_143_1004543123_1044525406-1</t>
  </si>
  <si>
    <t>143702/22.7.2024/94620/[CLINICA DE URABA S A]|143742/23.7.2024/39300/[CLINICA DE URABA S A]|143840/26.7.2024/37200/[]</t>
  </si>
  <si>
    <t>62_62_4_162602_143_1004543123_1044266906-1</t>
  </si>
  <si>
    <t>142438/16.4.24/314/[CLINICA ALTOS DE SAN VICENTE]|-142469/18.4.24/-215218,2/[CLINICA ALTOS DE SAN VICENTE]|142486/18.4.24/215218,2/[CLINICA ALTOS DE SAN VICENTE]|142469/18.4.24/215218,2/[CLINICA ALTOS DE SAN VICENTE]</t>
  </si>
  <si>
    <t>62_62_4_162644_143_1004543123_1044286059-1</t>
  </si>
  <si>
    <t>62_62_4_162646_143_1004543123_1044286061-1</t>
  </si>
  <si>
    <t>145676/2.12.2024/17580,00/[URGENCIAS MEDICAS LTDA]|145675/2.12.2024/116460,00/[URGENCIAS MEDICAS LTDA]</t>
  </si>
  <si>
    <t>62_62_4_162810_143_1004543123_1044316274-1</t>
  </si>
  <si>
    <t>62_62_4_162815_9_1004543123_1044322133-1</t>
  </si>
  <si>
    <t>62_62_4_162838_143_1004543123_1041870650-1</t>
  </si>
  <si>
    <t>62_62_4_162880_143_1004543123_1044328824-1</t>
  </si>
  <si>
    <t>62_62_4_163011_143_1004543123_1042856280-1</t>
  </si>
  <si>
    <t>142378/12.4.24/44691/[HOSPITAL PABLO TOBON URIBE]|142577/.4.24/7/[HOSPITAL PABLO TOBON URIBE]|142766/.5.24/7/[HOSPITAL PABLO TOBON URIBE]|1415/27.5.24/21721,8/[HOSPITAL PABLO TOBON URIBE]|1408/27.5.24/7/[HOSPITAL PABLO TOBON URIBE]|144116/23.8.2024/195496/[HOSPITAL PABLO TOBON URIBE]|144811/7.10.2024/2264090/[HOSPITAL PABLO TOBON URIBE]</t>
  </si>
  <si>
    <t>62_62_4_163013_143_1004543123_1044345614-1</t>
  </si>
  <si>
    <t>146192/7.1.2025/917179,80/[FUNDACION CARDIOVASCULAR DE COLOMBIA]</t>
  </si>
  <si>
    <t>62_62_4_163165_143_1004543123_1044363029-1</t>
  </si>
  <si>
    <t>62_62_4_163205_9_1004543123_1044379259-1</t>
  </si>
  <si>
    <t>146828/19.3.2025/750000/[]|146830/19.3.2025/750000/[]</t>
  </si>
  <si>
    <t>62_62_4_163222_143_1004543123_1044382738-1</t>
  </si>
  <si>
    <t>1424/16.5.24/1783/[ASOTRAUMA LTDA]|145247/30.10.2024/36240/[ASOTRAUMA LTDA]</t>
  </si>
  <si>
    <t>62_62_4_163280_143_1004543123_1044390359-1</t>
  </si>
  <si>
    <t>142651/2.5.24/246518,4/[CUERPO DE BOMBEROS VOLUNTARIOS DE FLORID]|-142651/2.5.24/-246518,4/[CUERPO DE BOMBEROS VOLUNTARIOS DE FLORID]|142683/2.5.24/246518,4/[HOSPITAL PABLO TOBON URIBE]|144827/7.10.2024/25238/[HOSPITAL PABLO TOBON URIBE]</t>
  </si>
  <si>
    <t>62_62_4_163312_143_1004543123_1044397796-1</t>
  </si>
  <si>
    <t>62_62_4_163347_143_1004543123_1044404118-1</t>
  </si>
  <si>
    <t>62_62_4_163410_143_1004543123_1044409597-1</t>
  </si>
  <si>
    <t>62_62_4_163432_143_1004543123_1044414983-1</t>
  </si>
  <si>
    <t>62_62_4_163482_143_1004543123_1044425370-1</t>
  </si>
  <si>
    <t>62_62_4_163484_143_1004543123_1044425371-1</t>
  </si>
  <si>
    <t>1432/18.6.24/17/[CENTRO DE ORTOPEDIA Y TRAUMATOLOGIA UNIC]|1430/27.6.24/1612/[CENTRO DE ORTOPEDIA Y TRAUMATOLOGIA UNIC]|143565/9.7.2024/53700/[CENTRO DE ORTOPEDIA Y TRAUMATOLOGIA UNIC]</t>
  </si>
  <si>
    <t>62_62_4_163572_9_1004543123_1044414994-1</t>
  </si>
  <si>
    <t>144245/3.9.2024/1500000/[]</t>
  </si>
  <si>
    <t>62_62_4_163625_143_1004543123_1044440665-1</t>
  </si>
  <si>
    <t>62_62_4_163636_143_1004543123_1003386648-1</t>
  </si>
  <si>
    <t>146063/26.12.2024/59587,20/[FUNDACION CARDIOVASCULAR DE COLOMBIA]</t>
  </si>
  <si>
    <t>62_62_4_163641_143_1004543123_1044440683-1</t>
  </si>
  <si>
    <t>62_62_4_163652_143_1004543123_1044440691-1</t>
  </si>
  <si>
    <t>62_62_4_163681_143_1004543123_1044448610-1</t>
  </si>
  <si>
    <t>143441/27.6.24/742/[CLINICA LAS VICTORIAS FRACTURAS SAS]|143744/23.7.2024/74280/[CLINICA LAS VICTORIAS FRACTURAS SAS]|143963/13.8.2024/694911/[CLINICA LAS VICTORIAS FRACTURAS SAS]|144402/11.9.2024/74265/[CLINICA LAS VICTORIAS FRACTURAS SAS]|144775/4.10.2024/36060/[CLINICA DEL OCCIDENTE S.A.]|144893/9.10.2024/42900/[CLINICA LAS VICTORIAS FRACTURAS SAS]|145506/22.11.2024/381600/[CLINICA DEL OCCIDENTE S.A.]|147573/21.8.2025/6710416,2/[CLINICA LAS VICTORIAS FRACTURAS SAS]</t>
  </si>
  <si>
    <t>62_62_4_163690_143_1004543123_1044448614-1</t>
  </si>
  <si>
    <t>144511/23.9.2024/104250/[E.S.E MARIA AUXILIADORA DE MOSQUERA]</t>
  </si>
  <si>
    <t>62_62_4_163703_143_1004543123_1044448626-1</t>
  </si>
  <si>
    <t>62_62_4_163719_143_1004543123_1044448640-1</t>
  </si>
  <si>
    <t>62_62_4_163839_143_1004543123_1044457559-1</t>
  </si>
  <si>
    <t>62_62_4_163882_143_1004543123_1044463756-1</t>
  </si>
  <si>
    <t>62_62_4_163968_143_1004543123_1044476027-1</t>
  </si>
  <si>
    <t>62_62_4_164007_9_1004543123_1044511357-1</t>
  </si>
  <si>
    <t>62_62_4_164015_143_1004543123_1044511322-1</t>
  </si>
  <si>
    <t>62_62_4_164033_143_1004543123_1044511334-1</t>
  </si>
  <si>
    <t>147617/3.9.2025/800561/[ESE HOSPITAL DPTAL SAN ANTONIO PITALITO]</t>
  </si>
  <si>
    <t>62_62_4_164110_143_1004543123_1044525400-1</t>
  </si>
  <si>
    <t>145041/22.10.2024/59497/[EMPRESA SOCIAL DEL ESTADO POPAYAN ESE]|145143/23.10.2024/7168/[EMPRESA SOCIAL DEL ESTADO POPAYAN ESE]</t>
  </si>
  <si>
    <t>62_62_4_164180_9_1004543123_1044547334-1</t>
  </si>
  <si>
    <t>144228/28.8.2024/1500000/[]</t>
  </si>
  <si>
    <t>62_62_4_164196_143_1004543123_1044554002-1</t>
  </si>
  <si>
    <t>62_62_4_164218_143_1004543123_1044554019-1</t>
  </si>
  <si>
    <t>62_62_4_164229_143_1004543123_1044565480-1</t>
  </si>
  <si>
    <t>62_62_4_164257_143_1004543123_1044565508-1</t>
  </si>
  <si>
    <t>62_62_4_164280_143_1004543123_1044570682-1</t>
  </si>
  <si>
    <t>144049/20.8.2024/120220/[CLINICA PALMA REAL S.A.S.]|-144049/20.8.2024/-120220/[CLINICA PALMA REAL S.A.S.]|-144145/26.8.2024/-120220/[CLINICA PALMA REAL S.A.S.]|144145/26.8.2024/120220/[CLINICA PALMA REAL S.A.S.]|144144/26.8.2024/6462/[CLINICA PALMA REAL S.A.S.]|-144144/26.8.2024/-6462/[CLINICA PALMA REAL S.A.S.]|144148/27.8.2024/120220/[BANCO AGRARIO DE COLOMBIA S.A.]|144149/27.8.2024/6462/[BANCO AGRARIO DE COLOMBIA S.A.]</t>
  </si>
  <si>
    <t>62_62_4_162815_5_1004543123_1044322133-1</t>
  </si>
  <si>
    <t>62_62_4_163622_5_1004543123_1044438495-1</t>
  </si>
  <si>
    <t>-144720/3.10.2024/-182935/[VALUATIVE SAS]|144721/3.10.2024/182935/[VALUATIVE SAS]|144720/3.10.2024/182935/[VALUATIVE SAS]|144739/4.10.2024/4350000/[]|144741/4.10.2024/4350000/[]</t>
  </si>
  <si>
    <t>62_62_4_164022_143_1004543123_1044511327-1</t>
  </si>
  <si>
    <t>143603/12.7.2024/61176/[CLINICA DEL OCCIDENTE S.A.]</t>
  </si>
  <si>
    <t>62_62_4_164073_143_1004543123_1044517450-1</t>
  </si>
  <si>
    <t>143625/15.7.2024/210112,8/[CLINICA DE FRACTURAS VITA LTDA]</t>
  </si>
  <si>
    <t>62_62_4_163926_143_1004543123_1044470617-1</t>
  </si>
  <si>
    <t>143651/17.7.2024/97140/[CENTRO DE ORTOPEDIA Y TRAUMATOLOGIA UNIC]|143931/13.8.2024/42900/[CENTRO DE ORTOPEDIA Y TRAUMATOLOGIA UNIC]</t>
  </si>
  <si>
    <t>62_62_4_164159_143_1004543123_1044545828-1</t>
  </si>
  <si>
    <t>143715/22.7.2024/158637,6/[CLINICA NORTE S.A.]</t>
  </si>
  <si>
    <t>62_62_4_164188_143_1004543123_1044553995-1</t>
  </si>
  <si>
    <t>143819/26.7.2024/195391,8/[EUSALUD S.A.]</t>
  </si>
  <si>
    <t>62_62_4_162608_143_1004543123_1044267185-1</t>
  </si>
  <si>
    <t>62_62_4_162689_143_1004543123_1044298762-1</t>
  </si>
  <si>
    <t>146060/26.12.2024/120432,00/[FUNDACION CAMPBELL]</t>
  </si>
  <si>
    <t>62_62_4_162748_143_1004543123_1044311240-1</t>
  </si>
  <si>
    <t>62_62_4_162754_143_1004543123_1044311244-1</t>
  </si>
  <si>
    <t>62_62_4_162774_143_1004543123_1044316246-1</t>
  </si>
  <si>
    <t>62_62_4_162824_143_1004543123_1044322376-1</t>
  </si>
  <si>
    <t>62_62_4_162890_143_1004543123_1044328833-1</t>
  </si>
  <si>
    <t>62_62_4_162912_143_1004543123_1044334878-1</t>
  </si>
  <si>
    <t>62_62_4_162948_143_1004543123_1042354405-1</t>
  </si>
  <si>
    <t>62_62_4_163012_143_1004543123_1044345613-1</t>
  </si>
  <si>
    <t>142283/2.4.24/7552,4/[HOSPITAL PABLO TOBON URIBE]|142762/.5.24/739,4/[HOSPITAL PABLO TOBON URIBE]|142775/.5.24/47837,4/[HOSPITAL PABLO TOBON URIBE]|144183/27.8.2024/75000/[HOSPITAL PABLO TOBON URIBE]|144671/27.9.2024/21722/[HOSPITAL PABLO TOBON URIBE]|144823/7.10.2024/21548/[HOSPITAL PABLO TOBON URIBE]|144832/7.10.2024/101858/[HOSPITAL PABLO TOBON URIBE]|145228/25.10.2024/195496/[HOSPITAL PABLO TOBON URIBE]</t>
  </si>
  <si>
    <t>62_62_4_163026_143_1004543123_1044345625-1</t>
  </si>
  <si>
    <t>143181/6.6.24/32832,4/[HOSPITAL DEPARTAMENTAL DE GRANADA]</t>
  </si>
  <si>
    <t>62_62_4_163075_143_1004543123_1044351826-1</t>
  </si>
  <si>
    <t>62_62_4_163076_143_1004543123_1044351827-1</t>
  </si>
  <si>
    <t>62_62_4_163121_143_1004543123_1044357438-1</t>
  </si>
  <si>
    <t>142247/1.4.24/955/[CENTRO DE ORTOPEDIA Y TRAUMATOLOGIA UNIC]|144088/23.8.2024/22080/[CENTRO DE ORTOPEDIA Y TRAUMATOLOGIA UNIC]</t>
  </si>
  <si>
    <t>62_62_4_163143_143_1004543123_1042978545-1</t>
  </si>
  <si>
    <t>62_62_4_163182_143_1004543123_1044367934-1</t>
  </si>
  <si>
    <t>62_62_4_163272_143_1004543123_1044390351-1</t>
  </si>
  <si>
    <t>62_62_4_163313_143_1004543123_1044397797-1</t>
  </si>
  <si>
    <t>147680/27.10.2025/18720/[BANCO AGRARIO DE COLOMBIA S.A.]|147678/27.10.2025/6854,4/[BANCO AGRARIO DE COLOMBIA S.A.]|147679/27.10.2025/49740/[BANCO AGRARIO DE COLOMBIA S.A.]|147719/19.11.2025/78870,6/[BANCO AGRARIO DE COLOMBIA S.A.]|147720/19.11.2025/39180/[BANCO AGRARIO DE COLOMBIA S.A.]|147722/19.11.2025/45240/[BANCO AGRARIO DE COLOMBIA S.A.]|147721/19.11.2025/84900/[BANCO AGRARIO DE COLOMBIA S.A.]</t>
  </si>
  <si>
    <t>62_62_4_163440_143_1004543123_1044414972-1</t>
  </si>
  <si>
    <t>142926/24.5.24/198,4/[HOSPITAL UNIVERSITARIO SAN IGNACIO]|147872/11.5.2026/45240/[HOSPITAL UNIVERSITARIO SAN IGNACIO]</t>
  </si>
  <si>
    <t>62_62_4_163470_143_1004543123_1044415006-1</t>
  </si>
  <si>
    <t>62_62_4_163519_143_1004543123_1003753624-1</t>
  </si>
  <si>
    <t>143281/19.6.24/955/[CENTRO DE ORTOPEDIA Y TRAUMATOLOGIA UNIC]|143590/12.7.2024/42900/[CENTRO DE ORTOPEDIA Y TRAUMATOLOGIA UNIC]|144352/10.9.2024/22080/[CENTRO DE ORTOPEDIA Y TRAUMATOLOGIA UNIC]|147660/23.10.2025/19080/[CENTRO DE ORTOPEDIA Y TRAUMATOLOGIA UNIC]</t>
  </si>
  <si>
    <t>62_62_4_163554_143_1004543123_1044429026-1</t>
  </si>
  <si>
    <t>62_62_4_163569_5_1004543123_1044429029-1</t>
  </si>
  <si>
    <t>144722/3.10.2024/182935/[VALUATIVE SAS]</t>
  </si>
  <si>
    <t>62_62_4_163590_143_1004543123_1044432105-1</t>
  </si>
  <si>
    <t>62_62_4_163619_143_1004543123_1044435050-1</t>
  </si>
  <si>
    <t>143494/5.7.2024/284940/[CENTRO DE ORTOPEDIA Y TRAUMATOLOGIA UNIC]</t>
  </si>
  <si>
    <t>62_62_4_163682_143_1004543123_1044448611-1</t>
  </si>
  <si>
    <t>143945/13.8.2024/457260/[CENTRO DE ORTOPEDIA Y TRAUMATOLOGIA UNIC]|144323/6.9.2024/84720/[CENTRO DE ORTOPEDIA Y TRAUMATOLOGIA UNIC]|144326/6.9.2024/180000/[CENTRO DE ORTOPEDIA Y TRAUMATOLOGIA UNIC]|145596/27.11.2024/133560/[CENTRO DE ORTOPEDIA Y TRAUMATOLOGIA UNIC]|145839/13.12.2024/133560,00/[CENTRO DE ORTOPEDIA Y TRAUMATOLOGIA UNIC]|-145596/13.12.2024/-133560,00/[CENTRO DE ORTOPEDIA Y TRAUMATOLOGIA UNIC]</t>
  </si>
  <si>
    <t>62_62_4_163701_143_1004543123_1044448624-1</t>
  </si>
  <si>
    <t>62_62_4_163743_250_1004543123_1044454082-1</t>
  </si>
  <si>
    <t>62_62_4_163917_9_1004543123_1044469197-1</t>
  </si>
  <si>
    <t>145745/9.12.2024/750000,00/[]|145743/9.12.2024/750000,00/[]</t>
  </si>
  <si>
    <t>62_62_4_163983_143_1004543123_1044476041-1</t>
  </si>
  <si>
    <t>143882/2.8.2024/165480/[ASOTRAUMA LTDA]|143904/5.8.2024/42900/[ASOTRAUMA LTDA]|144575/27.9.2024/114000/[ASOTRAUMA LTDA]</t>
  </si>
  <si>
    <t>62_62_4_164017_143_1004543123_1044511314-1</t>
  </si>
  <si>
    <t>62_62_4_164052_143_1004543123_1044517428-1</t>
  </si>
  <si>
    <t>143947/13.8.2024/7043888/[CLINICA ALTOS DE SAN VICENTE]|145466/19.11.2024/43920/[CLINICA ALTOS DE SAN VICENTE]</t>
  </si>
  <si>
    <t>62_62_4_164057_143_1004543123_1044517432-1</t>
  </si>
  <si>
    <t>143944/13.8.2024/243660/[CENTRO DE ORTOPEDIA Y TRAUMATOLOGIA UNIC]|144058/21.8.2024/42900/[CENTRO DE ORTOPEDIA Y TRAUMATOLOGIA UNIC]</t>
  </si>
  <si>
    <t>62_62_4_164062_143_1004543123_1044517436-1</t>
  </si>
  <si>
    <t>62_62_4_164121_143_1004543123_1044531485-1</t>
  </si>
  <si>
    <t>144119/26.8.2024/114540/[CENTRO DE ORTOPEDIA Y TRAUMATOLOGIA UNIC]</t>
  </si>
  <si>
    <t>62_62_4_164140_9_1004543123_1044534372-1</t>
  </si>
  <si>
    <t>62_62_4_164179_5_1004543123_1044547282-1</t>
  </si>
  <si>
    <t>144732/3.10.2024/182935/[VALUATIVE SAS]|147836/20.2.2026/2100000/[]|147849/17.3.2026/2100000/[]</t>
  </si>
  <si>
    <t>62_62_4_164183_143_1004543123_1044553991-1</t>
  </si>
  <si>
    <t>144309/4.9.2024/150864/[PERFECT BODY MEDICAL CENTER LTDA.]</t>
  </si>
  <si>
    <t>62_62_4_162813_5_1004543123_1044320329-1</t>
  </si>
  <si>
    <t>62_62_4_163301_5_1004543123_1044390864-1</t>
  </si>
  <si>
    <t>143544/9.7.2024/186000/[VALUATIVE SAS]</t>
  </si>
  <si>
    <t>62_62_4_163455_143_1004543123_1044415003-1</t>
  </si>
  <si>
    <t>142993/27.5.24/2659933,8/[EUSALUD S.A.]|143480/3.7.2024/87120/[EUSALUD S.A.]</t>
  </si>
  <si>
    <t>62_62_4_164009_143_1004543123_1044511317-1</t>
  </si>
  <si>
    <t>143531/8.7.2024/142210,2/[CLINICA IMBANACO SAS]</t>
  </si>
  <si>
    <t>62_62_4_163146_143_1004543123_1044363014-1</t>
  </si>
  <si>
    <t>142973/24.5.24/262,4/[COMFAMILIAR RISARALDA]|142942/24.5.24/2224428,6/[COMFAMILIAR RISARALDA]|143373/25.6.24/283344,6/[COMFAMILIAR RISARALDA]|143429/27.6.24/572/[COMFAMILIAR RISARALDA]|143533/8.7.2024/26270,4/[COMFAMILIAR RISARALDA]</t>
  </si>
  <si>
    <t>62_62_4_163887_143_1004543123_1044463761-1</t>
  </si>
  <si>
    <t>143595/12.7.2024/84720/[CENTRO DE ORTOPEDIA Y TRAUMATOLOGIA UNIC]</t>
  </si>
  <si>
    <t>62_62_4_164105_143_1004543123_1044525396-1</t>
  </si>
  <si>
    <t>143608/12.7.2024/202866/[CLINICA DEL OCCIDENTE S.A.]</t>
  </si>
  <si>
    <t>62_62_4_163984_143_1004543123_1044476042-1</t>
  </si>
  <si>
    <t>143618/12.7.2024/70536,6/[HOSPITAL UNIVERSITARIO SAN IGNACIO]</t>
  </si>
  <si>
    <t>62_62_4_163240_143_1004543123_1044207222-1</t>
  </si>
  <si>
    <t>142515/25.4.24/329/[ASOTRAUMA LTDA]|142622/2.5.24/6570/[ASOTRAUMA LTDA]|1469/31.5.24/420/[ASOTRAUMA LTDA]|1494/5.6.24/468/[ASOTRAUMA LTDA]|1431/6.6.24/420/[ASOTRAUMA LTDA]|-1431/6.6.24/-420/[ASOTRAUMA LTDA]|143735/23.7.2024/36720/[ASOTRAUMA LTDA]|144987/22.10.2024/190800/[ASOTRAUMA LTDA]|147090/25.4.2025/420398/[ASOTRAUMA LTDA]</t>
  </si>
  <si>
    <t>62_62_4_164067_57_1004543123_1044517442-1</t>
  </si>
  <si>
    <t>143757/23.7.2024/247650/[CLINICA DE FRACTURAS VITA LTDA]</t>
  </si>
  <si>
    <t>62_62_4_163993_143_1004543123_1044476050-1</t>
  </si>
  <si>
    <t>143598/12.7.2024/235920/[CLINICA DE FRACTURAS LTDA]|143694/22.7.2024/29640/[CLINICA DE FRACTURAS LTDA]|143774/24.7.2024/472800/[CLINICA DE FRACTURAS LTDA]|144285/4.9.2024/29640/[CLINICA DE FRACTURAS LTDA]|144648/27.9.2024/42900/[CLINICA DE FRACTURAS LTDA]|144699/27.9.2024/29640/[CLINICA DE FRACTURAS LTDA]|144885/9.10.2024/42900/[CLINICA DE FRACTURAS LTDA]|144876/9.10.2024/297196/[COMFAMILIAR RISARALDA]|145270/1.11.2024/57240/[CLINICA DE FRACTURAS LTDA]|145737/5.12.2024/63120,00/[CLINICA DE FRACTURAS LTDA]|146006/23.12.2024/33906,00/[FRACTURAS Y FRACTURAS S.A.S]|146070/26.12.2024/42900,00/[CLINICA DE FRACTURAS LTDA]|146670/27.2.2025/54540/[CLINICA DE FRACTURAS LTDA]|146772/17.3.2025/33906/[FRACTURAS Y FRACTURAS S.A.S]</t>
  </si>
  <si>
    <t>62_62_4_164078_143_1004543123_1044291978-1</t>
  </si>
  <si>
    <t>143607/12.7.2024/207000/[CLINICA DEL OCCIDENTE S.A.]|143779/24.7.2024/852000/[CLINICA DEL OCCIDENTE S.A.]|145019/22.10.2024/42900/[CLINICA DEL OCCIDENTE S.A.]|145437/18.11.2024/171720/[CLINICA DEL OCCIDENTE S.A.]|146768/17.3.2025/388824/[CLINICA DEL OCCIDENTE S.A.]</t>
  </si>
  <si>
    <t>62_62_4_162676_143_1004543123_1044291980-1</t>
  </si>
  <si>
    <t>62_62_4_162694_143_1004543123_1044298766-1</t>
  </si>
  <si>
    <t>62_62_4_162702_143_1004543123_1044302491-1</t>
  </si>
  <si>
    <t>142111/13.3.24/63624/[HOSPITAL PABLO TOBON URIBE]|144830/7.10.2024/5464/[HOSPITAL PABLO TOBON URIBE]</t>
  </si>
  <si>
    <t>62_62_4_162750_143_1004543123_1041978909-1</t>
  </si>
  <si>
    <t>62_62_4_162813_9_1004543123_1044320329-1</t>
  </si>
  <si>
    <t>62_62_4_162887_143_1004543123_1044328830-1</t>
  </si>
  <si>
    <t>62_62_4_162919_143_1004543123_1044334884-1</t>
  </si>
  <si>
    <t>62_62_4_162930_143_1004543123_1044334892-1</t>
  </si>
  <si>
    <t>-142467/18.4.24/-09/[CENTRO DE ORTOPEDIA Y TRAUMATOLOGIA UNIC]|142484/18.4.24/09/[CENTRO DE ORTOPEDIA Y TRAUMATOLOGIA UNIC]|142467/18.4.24/09/[CENTRO DE ORTOPEDIA Y TRAUMATOLOGIA UNIC]|144096/23.8.2024/22080/[CENTRO DE ORTOPEDIA Y TRAUMATOLOGIA UNIC]</t>
  </si>
  <si>
    <t>62_62_4_162932_143_1004543123_1044334894-1</t>
  </si>
  <si>
    <t>62_62_4_162980_143_1004543123_1044341041-1</t>
  </si>
  <si>
    <t>62_62_4_163007_143_1004543123_1044345610-1</t>
  </si>
  <si>
    <t>1426/12.4.24/847/[CENTRO DE ORTOPEDIA Y TRAUMATOLOGIA UNIC]|144092/23.8.2024/22080/[CENTRO DE ORTOPEDIA Y TRAUMATOLOGIA UNIC]</t>
  </si>
  <si>
    <t>62_62_4_163124_143_1004543123_5008028-1</t>
  </si>
  <si>
    <t>142341/8.4.24/145348,8/[HOSPITAL UNIVERSITARIO SAN IGNACIO]|144371/10.9.2024/48840/[HOSPITAL UNIVERSITARIO SAN IGNACIO]</t>
  </si>
  <si>
    <t>62_62_4_163136_143_1004543123_1044363005-1</t>
  </si>
  <si>
    <t>62_62_4_163162_143_1004543123_1044363026-1</t>
  </si>
  <si>
    <t>142749/.5.24/955/[CENTRO DE ORTOPEDIA Y TRAUMATOLOGIA UNIC]|144107/23.8.2024/22080/[CENTRO DE ORTOPEDIA Y TRAUMATOLOGIA UNIC]</t>
  </si>
  <si>
    <t>62_62_4_163268_143_1004543123_1044390347-1</t>
  </si>
  <si>
    <t>142681/2.5.24/228197,4/[HOSPITAL PABLO TOBON URIBE]|-142649/2.5.24/-228197,4/[CUERPO DE BOMBEROS VOLUNTARIOS DE FLORID]|142649/2.5.24/228197,4/[CUERPO DE BOMBEROS VOLUNTARIOS DE FLORID]|1404/27.5.24/7/[HOSPITAL PABLO TOBON URIBE]|143143/5.6.24/47837,4/[HOSPITAL PABLO TOBON URIBE]|143182/6.6.24/7/[HOSPITAL PABLO TOBON URIBE]|143855/26.7.2024/19237,2/[HOSPITAL PABLO TOBON URIBE]|144800/4.10.2024/75000/[HOSPITAL PABLO TOBON URIBE]|144814/7.10.2024/101858/[HOSPITAL PABLO TOBON URIBE]</t>
  </si>
  <si>
    <t>62_62_4_163304_143_1004543123_1044397789-1</t>
  </si>
  <si>
    <t>145384/15.11.2024/116490/[CLINICA SOMER]</t>
  </si>
  <si>
    <t>62_62_4_163306_143_1004543123_1005142556-1</t>
  </si>
  <si>
    <t>62_62_4_163324_143_1004543123_1044397803-1</t>
  </si>
  <si>
    <t>14/.5.24/2723/[EUSALUD S.A.]</t>
  </si>
  <si>
    <t>62_62_4_163522_143_1004543123_1044425411-1</t>
  </si>
  <si>
    <t>62_62_4_163555_143_1004543123_1044429027-1</t>
  </si>
  <si>
    <t>62_62_4_163579_143_1004543123_1044432095-1</t>
  </si>
  <si>
    <t>62_62_4_163585_143_1004543123_1044432100-1</t>
  </si>
  <si>
    <t>62_62_4_163650_143_1004543123_1044440689-1</t>
  </si>
  <si>
    <t>62_62_4_163668_143_1004543123_1044440679-1</t>
  </si>
  <si>
    <t>14/31.5.24/238548,6/[HOSPITAL PABLO TOBON URIBE]|143720/22.7.2024/75000/[HOSPITAL PABLO TOBON URIBE]|144822/7.10.2024/78520/[HOSPITAL PABLO TOBON URIBE]</t>
  </si>
  <si>
    <t>62_62_4_163670_143_1004543123_1044440680-1</t>
  </si>
  <si>
    <t>145789/10.12.2024/292319,40/[UNIDAD MEDICA SAN VICENTE S.A.S,]</t>
  </si>
  <si>
    <t>62_62_4_163722_57_1004543123_1044448645-1</t>
  </si>
  <si>
    <t>62_62_4_163723_143_1004543123_1044448646-1</t>
  </si>
  <si>
    <t>62_62_4_163799_143_1004543123_1044454864-1</t>
  </si>
  <si>
    <t>62_62_4_163880_143_1004543123_1044463754-1</t>
  </si>
  <si>
    <t>145204/25.10.2024/248987/[UNIDAD MEDICA SAN VICENTE S.A.S,]|147223/26.5.2025/14235/[UNIDAD MEDICA SAN VICENTE S.A.S,]</t>
  </si>
  <si>
    <t>62_62_4_163897_143_1004543123_1044463770-1</t>
  </si>
  <si>
    <t>62_62_4_163914_9_1004543123_1044466143-1</t>
  </si>
  <si>
    <t>143981/13.8.2024/750000/[]|143983/13.8.2024/750000/[]</t>
  </si>
  <si>
    <t>62_62_4_163960_143_1004543123_1044463771-1</t>
  </si>
  <si>
    <t>144304/4.9.2024/233706/[ORDEN HOSPITALARIA CLINICA SAN RAFAEL]|145055/22.10.2024/62400/[ORDEN HOSPITALARIA CLINICA SAN RAFAEL]</t>
  </si>
  <si>
    <t>62_62_4_164027_143_1004543123_1044159722-1</t>
  </si>
  <si>
    <t>144512/23.9.2024/91830/[E.S.E MARIA AUXILIADORA DE MOSQUERA]</t>
  </si>
  <si>
    <t>62_62_4_164064_143_1004543123_1044517438-1</t>
  </si>
  <si>
    <t>143887/2.8.2024/29640/[ASOTRAUMA LTDA]|143906/5.8.2024/65340/[ASOTRAUMA LTDA]</t>
  </si>
  <si>
    <t>62_62_4_164165_143_1004543123_1044545805-1</t>
  </si>
  <si>
    <t>62_62_4_164243_143_1004543123_1044565495-1</t>
  </si>
  <si>
    <t>62_62_4_164253_143_1004543123_1044565504-1</t>
  </si>
  <si>
    <t>144158/27.8.2024/387780/[CENTRO DE ORTOPEDIA Y TRAUMATOLOGIA UNIC]|144453/23.9.2024/118500/[CENTRO DE ORTOPEDIA Y TRAUMATOLOGIA UNIC]|144844/9.10.2024/190800/[CENTRO DE ORTOPEDIA Y TRAUMATOLOGIA UNIC]|145103/23.10.2024/169440/[CENTRO DE ORTOPEDIA Y TRAUMATOLOGIA UNIC]|145242/25.10.2024/5674066/[CENTRO DE ORTOPEDIA Y TRAUMATOLOGIA UNIC]|146472/30.1.2025/19080/[CENTRO DE ORTOPEDIA Y TRAUMATOLOGIA UNIC]</t>
  </si>
  <si>
    <t>62_62_4_164269_143_1004543123_1044570670-1</t>
  </si>
  <si>
    <t>144046/16.8.2024/58565/[SOCIEDAD CLINICA CASANARE]</t>
  </si>
  <si>
    <t>62_62_4_164273_143_1004543123_1044570675-1</t>
  </si>
  <si>
    <t>144312/4.9.2024/162828/[SOCIEDAD DE ESPECIALISTAS DE GIRARDOT SA]</t>
  </si>
  <si>
    <t>62_62_4_164282_143_1004543123_1044570684-1</t>
  </si>
  <si>
    <t>144348/9.9.2024/491055/[HOSPITAL UNIVERSITARIO SAN JOSE  DE POPA]|144679/27.9.2024/32880/[HOSPITAL UNIVERSITARIO SAN JOSE  DE POPA]</t>
  </si>
  <si>
    <t>62_62_4_164285_9_1004543123_1044574221-1</t>
  </si>
  <si>
    <t>145484/20.11.2024/750000/[]|145482/20.11.2024/750000/[]</t>
  </si>
  <si>
    <t>62_62_4_163042_5_1004543123_1044350641-1</t>
  </si>
  <si>
    <t>1435/29.5.24/430/[]|1433/29.5.24/430/[]|143166/6.6.24/18/[VALUATIVE SAS]</t>
  </si>
  <si>
    <t>62_62_4_163671_5_1004543123_1044443181-1</t>
  </si>
  <si>
    <t>143357/24.6.24/430/[]|143355/24.6.24/430/[]|143550/9.7.2024/186000/[VALUATIVE SAS]</t>
  </si>
  <si>
    <t>62_62_4_164140_5_1039957_1044534372-1</t>
  </si>
  <si>
    <t>144731/3.10.2024/182935/[VALUATIVE SAS]</t>
  </si>
  <si>
    <t>62_62_4_163774_143_1004543123_1044109797-1</t>
  </si>
  <si>
    <t>143241/18.6.24/488/[CLINICA DEL OCCIDENTE S.A.]|143482/3.7.2024/208717,8/[EUSALUD S.A.]</t>
  </si>
  <si>
    <t>62_62_4_163907_143_1004543123_1044465028-1</t>
  </si>
  <si>
    <t>143572/11.7.2024/48840/[ASOTRAUMA LTDA]</t>
  </si>
  <si>
    <t>62_62_4_162848_143_1004543123_1044328801-1</t>
  </si>
  <si>
    <t>142229/26.3.24/10/[CENTRO DE ORTOPEDIA Y TRAUMATOLOGIA UNIC]|1425/.4.24/420/[CENTRO DE ORTOPEDIA Y TRAUMATOLOGIA UNIC]|142815/16.5.24/420/[CENTRO DE ORTOPEDIA Y TRAUMATOLOGIA UNIC]|143592/12.7.2024/42900/[CENTRO DE ORTOPEDIA Y TRAUMATOLOGIA UNIC]|144383/11.9.2024/76320/[CENTRO DE ORTOPEDIA Y TRAUMATOLOGIA UNIC]</t>
  </si>
  <si>
    <t>62_62_4_163910_143_1004543123_1044465031-1</t>
  </si>
  <si>
    <t>143615/12.7.2024/118222,8/[HOSPITAL UNIVERSITARIO SAN IGNACIO]</t>
  </si>
  <si>
    <t>62_62_4_163997_143_1004543123_1044476053-1</t>
  </si>
  <si>
    <t>143619/12.7.2024/48840/[HOSPITAL UNIVERSITARIO SAN IGNACIO]</t>
  </si>
  <si>
    <t>62_62_4_164032_143_1004543123_1044511333-1</t>
  </si>
  <si>
    <t>143621/12.7.2024/207090/[HOSPITAL UNIVERSITARIO SAN IGNACIO]</t>
  </si>
  <si>
    <t>62_62_4_163900_143_1004543123_1044465025-1</t>
  </si>
  <si>
    <t>143631/16.7.2024/439320/[ASOTRAUMA LTDA]|143881/2.8.2024/41820/[ASOTRAUMA LTDA]|143923/13.8.2024/42900/[ASOTRAUMA LTDA]|144004/16.8.2024/41820/[ASOTRAUMA LTDA]|144051/20.8.2024/285780/[ASOTRAUMA LTDA]|144576/27.9.2024/84720/[ASOTRAUMA LTDA]</t>
  </si>
  <si>
    <t>62_62_4_163759_143_1004543123_1044454835-1</t>
  </si>
  <si>
    <t>143197/11.6.24/495973,8/[HOSPITAL PABLO TOBON URIBE]|143451/27.6.24/452151/[HOSPITAL PABLO TOBON URIBE]|143669/19.7.2024/6676184,4/[HOSPITAL PABLO TOBON URIBE]|143871/31.7.2024/47837/[HOSPITAL PABLO TOBON URIBE]|144258/4.9.2024/47837/[HOSPITAL PABLO TOBON URIBE]|144670/27.9.2024/21722/[HOSPITAL PABLO TOBON URIBE]|144798/4.10.2024/75000/[HOSPITAL PABLO TOBON URIBE]|144813/7.10.2024/244160/[HOSPITAL PABLO TOBON URIBE]|145227/25.10.2024/173774/[HOSPITAL PABLO TOBON URIBE]|145278/1.11.2024/47837/[HOSPITAL PABLO TOBON URIBE]</t>
  </si>
  <si>
    <t>62_62_4_163869_143_1004543123_1043392400-1</t>
  </si>
  <si>
    <t>143504/5.7.2024/1616820/[CLINICA MEDILASER S.A]|143710/22.7.2024/30000/[CLINICA MEDILASER S.A]</t>
  </si>
  <si>
    <t>62_62_4_164152_143_1004543123_1044545791-1</t>
  </si>
  <si>
    <t>143724/22.7.2024/90660/[HOSPITAL UNIVERSITARIO SAN IGNACIO]</t>
  </si>
  <si>
    <t>62_62_4_163821_143_1004543123_1044454887-1</t>
  </si>
  <si>
    <t>143737/23.7.2024/41956,8/[CENTRO MEDICO QUIRURGICO LA RIVIERA S.A.]</t>
  </si>
  <si>
    <t>62_62_4_164134_143_1004543123_1005470593-1</t>
  </si>
  <si>
    <t>143769/24.7.2024/104154/[CLINICA DE FRACTURAS DE MEDELLIN]|143974/13.8.2024/767760/[INVERSIONES MEDICAS DE ANTIOQUIA S A]|144488/23.9.2024/45000/[CLINICA DE FRACTURAS DE MEDELLIN]|144881/9.10.2024/45000/[CLINICA DE FRACTURAS DE MEDELLIN]|145219/25.10.2024/15655/[CLINICA DE FRACTURAS DE MEDELLIN]|145413/15.11.2024/45000/[CLINICA DE FRACTURAS DE MEDELLIN]|145821/12.12.2024/144000,00/[CLINICA DE FRACTURAS DE MEDELLIN]|146146/2.1.2025/2243968,20/[CLINICA DE FRACTURAS DE MEDELLIN]|146263/13.1.2025/172593,60/[DROPOPULAR S.A.S.]|146262/13.1.2025/151359,60/[DROPOPULAR S.A.S.]|146306/15.1.2025/72672,60/[CLINICA DE FRACTURAS DE MEDELLIN]|146358/23.1.2025/128376,00/[DROPOPULAR S.A.S.]</t>
  </si>
  <si>
    <t>62_62_4_164220_143_1004543123_1044565471-1</t>
  </si>
  <si>
    <t>143808/26.7.2024/62355/[CLINICA EL LAGUITO S.A]</t>
  </si>
  <si>
    <t>62_62_4_164137_143_1004543123_1044531499-1</t>
  </si>
  <si>
    <t>143816/26.7.2024/103260/[EUSALUD S.A.]</t>
  </si>
  <si>
    <t>62_62_4_163346_143_1004543123_1044404117-1</t>
  </si>
  <si>
    <t>142629/2.5.24/955/[CLINICA LA SAGRADA FAMILIA SAS]|142669/2.5.24/955/[CENTRO DE ORTOPEDIA Y TRAUMATOLOGIA UNIC]|-142629/2.5.24/-955/[CLINICA LA SAGRADA FAMILIA SAS]|143119/5.6.24/420/[CENTRO DE ORTOPEDIA Y TRAUMATOLOGIA UNIC]|143244/18.6.24/420/[CENTRO DE ORTOPEDIA Y TRAUMATOLOGIA UNIC]|143849/26.7.2024/22080/[CENTRO DE ORTOPEDIA Y TRAUMATOLOGIA UNIC]|144269/4.9.2024/42900/[CENTRO DE ORTOPEDIA Y TRAUMATOLOGIA UNIC]|144378/11.9.2024/19080/[CENTRO DE ORTOPEDIA Y TRAUMATOLOGIA UNIC]</t>
  </si>
  <si>
    <t>62_62_4_162661_143_1004543123_1044291966-1</t>
  </si>
  <si>
    <t>62_62_4_162712_143_1004543123_1044302502-1</t>
  </si>
  <si>
    <t>62_62_4_162743_143_1004543123_1044311236-1</t>
  </si>
  <si>
    <t>144210/27.8.2024/180000/[CLINICA DE FRACTURAS DE MEDELLIN]</t>
  </si>
  <si>
    <t>62_62_4_162751_143_1004543123_1043519101-1</t>
  </si>
  <si>
    <t>62_62_4_162761_143_1004543123_1044311250-1</t>
  </si>
  <si>
    <t>142133/15.3.24/1330/[CLINICA DE FRACTURAS CALI LTDA]|146747/13.3.2025/128460/[CLINICA DE FRACTURAS CALI LTDA]</t>
  </si>
  <si>
    <t>62_62_4_162764_143_1004543123_1044311253-1</t>
  </si>
  <si>
    <t>-142646/2.5.24/-85/[CLINICA SAHAGUN IPS S A]|142646/2.5.24/85/[CLINICA SAHAGUN IPS S A]|142688/3.5.24/85/[CLINICA MEDILASER S.A]</t>
  </si>
  <si>
    <t>62_62_4_162776_143_1004543123_1044316248-1</t>
  </si>
  <si>
    <t>62_62_4_162828_143_1004543123_1044322400-1</t>
  </si>
  <si>
    <t>62_62_4_162872_143_1004543123_1044328817-1</t>
  </si>
  <si>
    <t>62_62_4_162873_143_1004543123_1042967229-1</t>
  </si>
  <si>
    <t>142278/2.4.24/2796/[CENTRO DE ORTOPEDIA Y TRAUMATOLOGIA UNIC]|1425/12.4.24/530/[CENTRO DE ORTOPEDIA Y TRAUMATOLOGIA UNIC]|1435/5.6.24/763/[CENTRO DE ORTOPEDIA Y TRAUMATOLOGIA UNIC]|144087/23.8.2024/22080/[CENTRO DE ORTOPEDIA Y TRAUMATOLOGIA UNIC]</t>
  </si>
  <si>
    <t>62_62_4_162961_143_1004543123_1044341024-1</t>
  </si>
  <si>
    <t>62_62_4_163017_143_1004543123_1044345618-1</t>
  </si>
  <si>
    <t>142487/18.4.24/1738/[CLINICA MEDILASER S.A]|1424/18.4.24/1738/[CLINICA MEDILASER S.A]|-1424/18.4.24/-1738/[CLINICA MEDILASER S.A]|147637/26.9.2025/33000/[CLINICA MEDILASER S.A]|-147648/7.10.2025/-33000/[CLINICA MEDILASER S.A]|147648/7.10.2025/33000/[CLINICA MEDILASER S.A]</t>
  </si>
  <si>
    <t>62_62_4_163111_143_1004543123_1044357429-1</t>
  </si>
  <si>
    <t>142433/16.4.24/19/[CENTRO MEDICO IP SALUD S.A.S.]</t>
  </si>
  <si>
    <t>62_62_4_163133_143_1004543123_1044363002-1</t>
  </si>
  <si>
    <t>62_62_4_163142_143_1004543123_1044363011-1</t>
  </si>
  <si>
    <t>1425/25.4.24/793/[E S E HOSPITAL SALAZAR VILLETA]</t>
  </si>
  <si>
    <t>62_62_4_163228_143_1004543123_1044382743-1</t>
  </si>
  <si>
    <t>62_62_4_163242_143_1004543123_1044382756-1</t>
  </si>
  <si>
    <t>142927/24.5.24/737,6/[E S E HOSPITAL SALAZAR VILLETA]|142974/24.5.24/2946/[CENTRO DE ORTOPEDIA Y TRAUMATOLOGIA UNIC]</t>
  </si>
  <si>
    <t>62_62_4_163365_143_1004543123_1044404128-1</t>
  </si>
  <si>
    <t>62_62_4_163380_143_1004543123_1044409569-1</t>
  </si>
  <si>
    <t>62_62_4_163385_143_1004543123_1044409573-1</t>
  </si>
  <si>
    <t>62_62_4_163420_143_1004543123_1044414970-1</t>
  </si>
  <si>
    <t>62_62_4_163472_143_1004543123_1044415008-1</t>
  </si>
  <si>
    <t>62_62_4_163577_143_1004543123_1044432093-1</t>
  </si>
  <si>
    <t>62_62_4_163597_143_1004543123_1044432114-1</t>
  </si>
  <si>
    <t>62_62_4_163609_143_1004543123_1044435047-1</t>
  </si>
  <si>
    <t>62_62_4_163620_143_1004543123_1044435053-1</t>
  </si>
  <si>
    <t>62_62_4_163699_143_1004543123_1044448622-1</t>
  </si>
  <si>
    <t>62_62_4_163706_143_1004543123_1044448629-1</t>
  </si>
  <si>
    <t>62_62_4_163725_143_1004543123_1044448649-1</t>
  </si>
  <si>
    <t>143184/6.6.24/256386,6/[HOSPITAL UNIVERSITARIO SAN IGNACIO]|144365/10.9.2024/83580/[HOSPITAL UNIVERSITARIO SAN IGNACIO]</t>
  </si>
  <si>
    <t>62_62_4_163740_143_1004543123_1044448665-1</t>
  </si>
  <si>
    <t>62_62_4_163755_143_1004543123_1004157514-1</t>
  </si>
  <si>
    <t>62_62_4_163760_143_1004543123_1044454836-1</t>
  </si>
  <si>
    <t>62_62_4_163764_143_1004543123_1044454840-1</t>
  </si>
  <si>
    <t>62_62_4_163766_143_1004543123_1044454842-1</t>
  </si>
  <si>
    <t>143129/5.6.24/1640/[CLINICA DE FRACTURAS LTDA]</t>
  </si>
  <si>
    <t>62_62_4_163793_143_1004543123_1044454859-1</t>
  </si>
  <si>
    <t>62_62_4_163877_143_1004543123_1044463751-1</t>
  </si>
  <si>
    <t>62_62_4_163879_143_1004543123_1044463753-1</t>
  </si>
  <si>
    <t>62_62_4_163970_143_1004543123_1044476029-1</t>
  </si>
  <si>
    <t>62_62_4_163979_143_1004543123_1044476037-1</t>
  </si>
  <si>
    <t>143502/5.7.2024/238136,4/[CLINICA DE FRACTURAS VITA LTDA]</t>
  </si>
  <si>
    <t>62_62_4_163995_143_1004543123_1044476051-1</t>
  </si>
  <si>
    <t>145421/15.11.2024/97946/[HOSPITAL REGIONAL SANGIL]</t>
  </si>
  <si>
    <t>62_62_4_164006_9_1004543123_1044511293-1</t>
  </si>
  <si>
    <t>62_62_4_164065_143_1004543123_1044517439-1</t>
  </si>
  <si>
    <t>62_62_4_164071_143_1004543123_1044517448-1</t>
  </si>
  <si>
    <t>62_62_4_164154_143_1004543123_1044545793-1</t>
  </si>
  <si>
    <t>62_62_4_164177_143_1004543123_1044302503-1</t>
  </si>
  <si>
    <t>144128/26.8.2024/97140/[CENTRO DE ORTOPEDIA Y TRAUMATOLOGIA UNIC]|144470/23.9.2024/42900/[CENTRO DE ORTOPEDIA Y TRAUMATOLOGIA UNIC]|144760/4.10.2024/85800/[CENTRO DE ORTOPEDIA Y TRAUMATOLOGIA UNIC]|144867/9.10.2024/198000/[CENTRO DE ORTOPEDIA Y TRAUMATOLOGIA UNIC]|144968/21.10.2024/95400/[CENTRO DE ORTOPEDIA Y TRAUMATOLOGIA UNIC]</t>
  </si>
  <si>
    <t>62_62_4_164182_5_1004543123_1044547728-1</t>
  </si>
  <si>
    <t>144235/29.8.2024/4350000/[]|144233/29.8.2024/4350000/[]|144736/3.10.2024/182935/[VALUATIVE SAS]</t>
  </si>
  <si>
    <t>62_62_4_164232_143_1004543123_1044565484-1</t>
  </si>
  <si>
    <t>62_62_4_164262_143_1004543123_1044565513-1</t>
  </si>
  <si>
    <t>144009/16.8.2024/91920/[ASOTRAUMA LTDA]</t>
  </si>
  <si>
    <t>62_62_4_162902_5_1004543123_1044333590-1</t>
  </si>
  <si>
    <t>143163/6.6.24/18/[VALUATIVE SAS]</t>
  </si>
  <si>
    <t>62_62_4_163568_5_1004543123_1044429133-1</t>
  </si>
  <si>
    <t>62_62_4_162674_143_1004543123_1044291978-1</t>
  </si>
  <si>
    <t>1401/26.2.24/971/[CENTRO DE ORTOPEDIA Y TRAUMATOLOGIA UNIC]|143706/22.7.2024/42900/[CLINICA DEL OCCIDENTE S.A.]</t>
  </si>
  <si>
    <t>62_62_4_164048_143_1004543123_1044517423-1</t>
  </si>
  <si>
    <t>143729/22.7.2024/369183/[PERFECT BODY MEDICAL CENTER LTDA.]</t>
  </si>
  <si>
    <t>62_62_4_162604_143_1004543123_1044266990-1</t>
  </si>
  <si>
    <t>62_62_4_162706_143_1004543123_1044302495-1</t>
  </si>
  <si>
    <t>62_62_4_162757_143_1004543123_1044311246-1</t>
  </si>
  <si>
    <t>62_62_4_162803_143_1004543123_1041828344-1</t>
  </si>
  <si>
    <t>62_62_4_162914_143_1004543123_1044334880-1</t>
  </si>
  <si>
    <t>62_62_4_162958_143_1004543123_1044341022-1</t>
  </si>
  <si>
    <t>62_62_4_162981_143_1004543123_1044341042-1</t>
  </si>
  <si>
    <t>62_62_4_162982_143_1004543123_1044341043-1</t>
  </si>
  <si>
    <t>62_62_4_163041_9_1004543123_1044346201-1</t>
  </si>
  <si>
    <t>62_62_4_163049_57_1004543123_1044351808-1</t>
  </si>
  <si>
    <t>62_62_4_163091_143_1004543123_1044357411-1</t>
  </si>
  <si>
    <t>62_62_4_163141_143_1004543123_1044363010-1</t>
  </si>
  <si>
    <t>62_62_4_163163_143_1004543123_1044363027-1</t>
  </si>
  <si>
    <t>147903/26.6.2026/211589/[HOSPITAL UNIVERSITARIO SAN IGNACIO]</t>
  </si>
  <si>
    <t>62_62_4_163167_143_1004543123_1044363031-1</t>
  </si>
  <si>
    <t>142368/9.4.24/1245/[FRACTURAS ANTIOQUIA S A]</t>
  </si>
  <si>
    <t>62_62_4_163200_143_1004543123_1044374962-1</t>
  </si>
  <si>
    <t>62_62_4_163283_143_1004543123_1044390362-1</t>
  </si>
  <si>
    <t>143213/13.6.24/46,4/[CLINICA DE FRACTURAS VITA LTDA]|143226/18.6.24/428/[CLINICA DE FRACTURAS VITA LTDA]|143312/19.6.24/1/[CLINICA DE FRACTURAS VITA LTDA]</t>
  </si>
  <si>
    <t>62_62_4_163362_143_1004543123_1044404125-1</t>
  </si>
  <si>
    <t>144665/27.9.2024/72528/[FUNDACION CAMPBELL]|146447/28.1.2025/17664/[FUNDACION CAMPBELL]</t>
  </si>
  <si>
    <t>62_62_4_163429_143_1004543123_1044414980-1</t>
  </si>
  <si>
    <t>142912/24.5.24/380/[ASOTRAUMA LTDA]|143880/2.8.2024/69300/[ASOTRAUMA LTDA]|143905/5.8.2024/69300/[ASOTRAUMA LTDA]|147091/25.4.2025/85320/[ASOTRAUMA LTDA]</t>
  </si>
  <si>
    <t>62_62_4_163436_143_1004543123_1044414987-1</t>
  </si>
  <si>
    <t>144508/23.9.2024/159440/[E.S.E MARIA AUXILIADORA DE MOSQUERA]</t>
  </si>
  <si>
    <t>62_62_4_163441_143_1004543123_1044414990-1</t>
  </si>
  <si>
    <t>143191/9.6.24/847/[CENTRO DE ORTOPEDIA Y TRAUMATOLOGIA UNIC]|144102/23.8.2024/22080/[CENTRO DE ORTOPEDIA Y TRAUMATOLOGIA UNIC]</t>
  </si>
  <si>
    <t>62_62_4_163456_143_1004543123_1044168294-1</t>
  </si>
  <si>
    <t>62_62_4_163541_9_1004543123_1044425389-1</t>
  </si>
  <si>
    <t>62_62_4_163550_143_1004543123_1044429022-1</t>
  </si>
  <si>
    <t>62_62_4_163569_9_1004543123_1044429029-1</t>
  </si>
  <si>
    <t>62_62_4_163589_143_1004543123_1044432104-1</t>
  </si>
  <si>
    <t>146153/2.1.2025/3174988,80/[SERVICIOS MEDICOS INTEGRALES DE SALUD LT]</t>
  </si>
  <si>
    <t>62_62_4_163672_9_1004543123_1044443442-1</t>
  </si>
  <si>
    <t>62_62_4_163705_143_1004543123_1044448628-1</t>
  </si>
  <si>
    <t>62_62_4_163720_143_1004543123_1044448641-1</t>
  </si>
  <si>
    <t>143384/25.6.24/2215/[ORTOPEDISTAS ASOCIADOS S.A.S]</t>
  </si>
  <si>
    <t>62_62_4_163753_143_1004543123_1044454831-1</t>
  </si>
  <si>
    <t>62_62_4_163846_143_1004543123_1044457564-1</t>
  </si>
  <si>
    <t>62_62_4_163868_143_1004543123_1044463743-1</t>
  </si>
  <si>
    <t>144957/21.10.2024/435814/[CLINICA DE MARLY S A]|145197/24.10.2024/113940/[SUBRED INTEGRADA DE SERVICIOS DE SALUD C]</t>
  </si>
  <si>
    <t>62_62_4_163873_143_1004543123_1044463747-1</t>
  </si>
  <si>
    <t>62_62_4_163951_143_1004543123_1044470635-1</t>
  </si>
  <si>
    <t>143438/27.6.24/149428,8/[CLINICA DEL OCCIDENTE S.A.]</t>
  </si>
  <si>
    <t>62_62_4_163964_143_1004543123_1044414992-1</t>
  </si>
  <si>
    <t>62_62_4_163994_143_1004543123_1044463763-1</t>
  </si>
  <si>
    <t>62_62_4_164004_143_1004543123_1044507353-1</t>
  </si>
  <si>
    <t>62_62_4_164023_143_1004543123_1042941206-1</t>
  </si>
  <si>
    <t>145231/25.10.2024/114120/[HOSPITAL SAN JUAN DE DIOS SANTA FE DE AN]|145230/25.10.2024/42900/[HOSPITAL SAN JUAN DE DIOS SANTA FE DE AN]|145289/5.11.2024/407029/[HOSPITAL SAN JUAN DE DIOS SANTA FE DE AN]</t>
  </si>
  <si>
    <t>62_62_4_164108_143_1004543123_1044525397-1</t>
  </si>
  <si>
    <t>62_62_4_164112_143_1004543123_1044525402-1</t>
  </si>
  <si>
    <t>147029/15.4.2025/90624/[CLINICA DE FRACTURAS S.A.S.]|147026/15.4.2025/42900/[CLINICA DE FRACTURAS S.A.S.]|147058/21.4.2025/194717/[CLINICA DE FRACTURAS S.A.S.]</t>
  </si>
  <si>
    <t>62_62_4_164135_143_1004543123_1044531497-1</t>
  </si>
  <si>
    <t>147733/27.11.2025/137065,2/[FUNDACION CAMPBELL]</t>
  </si>
  <si>
    <t>62_62_4_164157_143_1004543123_1044545796-1</t>
  </si>
  <si>
    <t>144125/26.8.2024/42900/[CENTRO DE ORTOPEDIA Y TRAUMATOLOGIA UNIC]|145355/15.11.2024/155100/[CENTRO DE ORTOPEDIA Y TRAUMATOLOGIA UNIC]|145438/18.11.2024/48840/[CLINICA DEL OCCIDENTE S.A.]|145597/27.11.2024/152640/[CENTRO DE ORTOPEDIA Y TRAUMATOLOGIA UNIC]|-145597/13.12.2024/-152640,00/[CENTRO DE ORTOPEDIA Y TRAUMATOLOGIA UNIC]|145840/13.12.2024/152640,00/[CENTRO DE ORTOPEDIA Y TRAUMATOLOGIA UNIC]|145935/17.12.2024/4615771,80/[CENTRO DE ORTOPEDIA Y TRAUMATOLOGIA UNIC]|146108/27.12.2024/42900,00/[CENTRO DE ORTOPEDIA Y TRAUMATOLOGIA UNIC]|146178/7.1.2025/42900,00/[CENTRO DE ORTOPEDIA Y TRAUMATOLOGIA UNIC]|146294/15.1.2025/97140,00/[CENTRO DE ORTOPEDIA Y TRAUMATOLOGIA UNIC]|146499/3.2.2025/45420/[CENTRO DE ORTOPEDIA Y TRAUMATOLOGIA UNIC]|146591/18.2.2025/45420/[CENTRO DE ORTOPEDIA Y TRAUMATOLOGIA UNIC]|146578/18.2.2025/45420/[CENTRO DE ORTOPEDIA Y TRAUMATOLOGIA UNIC]|146838/21.3.2025/572400/[CENTRO DE ORTOPEDIA Y TRAUMATOLOGIA UNIC]|147056/21.4.2025/112200/[CENTRO DE ORTOPEDIA Y TRAUMATOLOGIA UNIC]</t>
  </si>
  <si>
    <t>62_62_4_164162_143_1004543123_1044545802-1</t>
  </si>
  <si>
    <t>62_62_4_164185_143_1004543123_1044448658-1</t>
  </si>
  <si>
    <t>144131/26.8.2024/154140/[CENTRO DE ORTOPEDIA Y TRAUMATOLOGIA UNIC]|144467/23.9.2024/198000/[CENTRO DE ORTOPEDIA Y TRAUMATOLOGIA UNIC]</t>
  </si>
  <si>
    <t>62_62_4_164204_143_1004543123_1041404567-1</t>
  </si>
  <si>
    <t>62_62_4_164215_143_1004543123_1044554016-1</t>
  </si>
  <si>
    <t>62_62_4_164264_5_1004543123_1044537285-1</t>
  </si>
  <si>
    <t>144735/3.10.2024/182935/[VALUATIVE SAS]|147791/23.1.2026/8700000/[]</t>
  </si>
  <si>
    <t>62_62_4_164266_143_1004543123_1044570667-1</t>
  </si>
  <si>
    <t>143949/13.8.2024/382385/[CLINICA DE FRACTURAS DE MEDELLIN]</t>
  </si>
  <si>
    <t>62_62_4_164085_143_1004543123_1044517459-1</t>
  </si>
  <si>
    <t>143518/5.7.2024/242803,8/[ORTOCLINIC DEL CARIBE SAS]</t>
  </si>
  <si>
    <t>62_62_4_163906_143_1004543123_1001213177-1</t>
  </si>
  <si>
    <t>143597/12.7.2024/158400/[CENTRO DE ORTOPEDIA Y TRAUMATOLOGIA UNIC]|143927/13.8.2024/42900/[CENTRO DE ORTOPEDIA Y TRAUMATOLOGIA UNIC]</t>
  </si>
  <si>
    <t>62_62_4_163980_143_1004543123_1044476038-1</t>
  </si>
  <si>
    <t>143646/17.7.2024/158400/[CENTRO DE ORTOPEDIA Y TRAUMATOLOGIA UNIC]</t>
  </si>
  <si>
    <t>62_62_4_163950_143_1004543123_1044470634-1</t>
  </si>
  <si>
    <t>143676/22.7.2024/284940/[CENTRO DE ORTOPEDIA Y TRAUMATOLOGIA UNIC]|143930/13.8.2024/17580/[CENTRO DE ORTOPEDIA Y TRAUMATOLOGIA UNIC]|144018/16.8.2024/42900/[CENTRO DE ORTOPEDIA Y TRAUMATOLOGIA UNIC]</t>
  </si>
  <si>
    <t>62_62_4_164198_143_1004543123_1044554003-1</t>
  </si>
  <si>
    <t>143703/22.7.2024/48840/[CLINICA DE URABA S A]</t>
  </si>
  <si>
    <t>62_62_4_163905_143_1004543123_1044454865-1</t>
  </si>
  <si>
    <t>143764/24.7.2024/103380/[ASOTRAUMA LTDA]</t>
  </si>
  <si>
    <t>62_62_4_163373_143_1004543123_1044406930-1</t>
  </si>
  <si>
    <t>1426/2.5.24/971/[CENTRO DE ORTOPEDIA Y TRAUMATOLOGIA UNIC]|143193/9.6.24/10/[CENTRO DE ORTOPEDIA Y TRAUMATOLOGIA UNIC]|143318/.6.24/20/[CENTRO DE ORTOPEDIA Y TRAUMATOLOGIA UNIC]|143791/24.7.2024/47460/[CENTRO DE ORTOPEDIA Y TRAUMATOLOGIA UNIC]|144552/24.9.2024/95400/[CENTRO DE ORTOPEDIA Y TRAUMATOLOGIA UNIC]|144551/24.9.2024/152640/[CENTRO DE ORTOPEDIA Y TRAUMATOLOGIA UNIC]|144561/26.9.2024/42900/[CENTRO DE ORTOPEDIA Y TRAUMATOLOGIA UNIC]</t>
  </si>
  <si>
    <t>62_62_4_164274_143_1004543123_1044570676-1</t>
  </si>
  <si>
    <t>143804/26.7.2024/51444/[CLINICA DEL OCCIDENTE S.A.]</t>
  </si>
  <si>
    <t>62_62_4_164119_143_1004543123_1044525409-1</t>
  </si>
  <si>
    <t>143817/26.7.2024/42900/[EUSALUD S.A.]|143831/26.7.2024/146797,8/[EUSALUD S.A.]</t>
  </si>
  <si>
    <t>62_62_4_164169_143_1004543123_1044545809-1</t>
  </si>
  <si>
    <t>143818/26.7.2024/49711,8/[EUSALUD S.A.]</t>
  </si>
  <si>
    <t>62_62_4_163635_143_1004543123_1044440673-1</t>
  </si>
  <si>
    <t>143823/26.7.2024/105896,4/[HOSPITAL DEPARTAMENTAL DE VILLAVICENCIO]|144242/30.8.2024/105896/[HOSPITAL DEPARTAMENTAL DE VILLAVICENCIO]</t>
  </si>
  <si>
    <t>62_62_4_163068_143_1004543123_1044351820-1</t>
  </si>
  <si>
    <t>142369/9.4.24/124635/[HOSPITAL UNIVERSITARIO SAN IGNACIO]|143856/26.7.2024/48840/[HOSPITAL UNIVERSITARIO SAN IGNACIO]</t>
  </si>
  <si>
    <t>62_62_4_162599_143_1004543123_1044191229-1</t>
  </si>
  <si>
    <t>62_62_4_162658_143_1004543123_1044291964-1</t>
  </si>
  <si>
    <t>62_62_4_162703_143_1004543123_1044302492-1</t>
  </si>
  <si>
    <t>62_62_4_162749_143_1004543123_1044311241-1</t>
  </si>
  <si>
    <t>62_62_4_162778_143_1004543123_1044316250-1</t>
  </si>
  <si>
    <t>62_62_4_162868_143_1004543123_1044328814-1</t>
  </si>
  <si>
    <t>62_62_4_162876_143_1004543123_1044328820-1</t>
  </si>
  <si>
    <t>62_62_4_162892_143_1004543123_1044328835-1</t>
  </si>
  <si>
    <t>-142636/2.5.24/-971/[CLINICA LA SAGRADA FAMILIA SAS]|142636/2.5.24/971/[CLINICA LA SAGRADA FAMILIA SAS]|142676/2.5.24/971/[CENTRO DE ORTOPEDIA Y TRAUMATOLOGIA UNIC]|1427/23.5.24/62427,4/[CENTRO DE ORTOPEDIA Y TRAUMATOLOGIA UNIC]|142983/27.5.24/420/[CENTRO DE ORTOPEDIA Y TRAUMATOLOGIA UNIC]|143211/13.6.24/10/[CENTRO DE ORTOPEDIA Y TRAUMATOLOGIA UNIC]|143414/27.6.24/1280/[CENTRO DE ORTOPEDIA Y TRAUMATOLOGIA UNIC]|143478/3.7.2024/174417,6/[EUSALUD S.A.]|143913/13.8.2024/852000/[CLINICA DEL OCCIDENTE S.A.]|144385/11.9.2024/190800/[CENTRO DE ORTOPEDIA Y TRAUMATOLOGIA UNIC]|144564/26.9.2024/114480/[CENTRO DE ORTOPEDIA Y TRAUMATOLOGIA UNIC]|145004/22.10.2024/42900/[CENTRO DE ORTOPEDIA Y TRAUMATOLOGIA UNIC]|145071/23.10.2024/42900/[CENTRO DE ORTOPEDIA Y TRAUMATOLOGIA UNIC]|145659/2.12.2024/42900,00/[CENTRO DE ORTOPEDIA Y TRAUMATOLOGIA UNIC]|145864/13.12.2024/228960,00/[CENTRO DE ORTOPEDIA Y TRAUMATOLOGIA UNIC]|146757/17.3.2025/45420/[CENTRO DE ORTOPEDIA Y TRAUMATOLOGIA UNIC]|147162/9.5.2025/98460/[CENTRO DE ORTOPEDIA Y TRAUMATOLOGIA UNIC]|147628/24.9.2025/40200/[CENTRO DE ORTOPEDIA Y TRAUMATOLOGIA UNIC]|147740/18.12.2025/45240/[CENTRO DE ORTOPEDIA Y TRAUMATOLOGIA UNIC]</t>
  </si>
  <si>
    <t>62_62_4_162951_143_1004543123_1044341015-1</t>
  </si>
  <si>
    <t>1422/2.4.24/249834/[HOSPITAL PABLO TOBON URIBE]|142578/.4.24/7/[HOSPITAL PABLO TOBON URIBE]|142662/2.5.24/47837,4/[HOSPITAL PABLO TOBON URIBE]|142652/2.5.24/2541974,4/[CUERPO DE BOMBEROS VOLUNTARIOS DE FLORID]|142684/2.5.24/2541974,4/[HOSPITAL PABLO TOBON URIBE]|-142652/2.5.24/-2541974,4/[CUERPO DE BOMBEROS VOLUNTARIOS DE FLORID]|142691/3.5.24/47837,4/[HOSPITAL PABLO TOBON URIBE]|-142662/6.5.24/-47837,4/[HOSPITAL PABLO TOBON URIBE]|143142/5.6.24/7/[HOSPITAL PABLO TOBON URIBE]|144115/23.8.2024/75000/[HOSPITAL PABLO TOBON URIBE]|144826/7.10.2024/13757/[HOSPITAL PABLO TOBON URIBE]</t>
  </si>
  <si>
    <t>62_62_4_163052_143_1004543123_1044351810-1</t>
  </si>
  <si>
    <t>62_62_4_163135_143_1004543123_1044363004-1</t>
  </si>
  <si>
    <t>142512/25.4.24/910/[ASOTRAUMA LTDA]|147089/25.4.2025/24540/[ASOTRAUMA LTDA]</t>
  </si>
  <si>
    <t>62_62_4_163259_143_1004543123_1044383820-1</t>
  </si>
  <si>
    <t>142531/25.4.24/134428,2/[HOSPITAL UNIVERSITARIO SAN IGNACIO]|144373/10.9.2024/48840/[HOSPITAL UNIVERSITARIO SAN IGNACIO]</t>
  </si>
  <si>
    <t>62_62_4_163279_143_1004543123_1044390358-1</t>
  </si>
  <si>
    <t>62_62_4_163311_143_1004543123_1044397795-1</t>
  </si>
  <si>
    <t>1428/.4.24/4257,2/[HOSPITAL UNIVERSITARIO SAN IGNACIO]|144374/10.9.2024/48840/[HOSPITAL UNIVERSITARIO SAN IGNACIO]</t>
  </si>
  <si>
    <t>62_62_4_163314_143_1004543123_1044397798-1</t>
  </si>
  <si>
    <t>142928/24.5.24/723/[E S E HOSPITAL SALAZAR VILLETA]</t>
  </si>
  <si>
    <t>62_62_4_163446_143_1004543123_1044414994-1</t>
  </si>
  <si>
    <t>62_62_4_163449_143_1004543123_1044414997-1</t>
  </si>
  <si>
    <t>62_62_4_163634_143_1004543123_1044440672-1</t>
  </si>
  <si>
    <t>62_62_4_163672_5_1004543123_1044443442-1</t>
  </si>
  <si>
    <t>146041/26.12.2024/203260,80/[VALUATIVE SAS]</t>
  </si>
  <si>
    <t>62_62_4_163731_143_1004543123_1044448656-1</t>
  </si>
  <si>
    <t>62_62_4_163743_88_1004543123_1044454082-1</t>
  </si>
  <si>
    <t>62_62_4_163752_143_1004543123_1044454830-1</t>
  </si>
  <si>
    <t>62_62_4_163788_143_1004543123_1044454853-1</t>
  </si>
  <si>
    <t>144223/27.8.2024/197040/[CENTRO DE ORTOPEDIA Y TRAUMATOLOGIA UNIC]|144327/6.9.2024/180000/[CENTRO DE ORTOPEDIA Y TRAUMATOLOGIA UNIC]|145955/23.12.2024/42900,00/[CENTRO DE ORTOPEDIA Y TRAUMATOLOGIA UNIC]|146119/27.12.2024/42900,00/[CENTRO DE ORTOPEDIA Y TRAUMATOLOGIA UNIC]|146244/13.1.2025/42900,00/[CENTRO DE ORTOPEDIA Y TRAUMATOLOGIA UNIC]|146235/13.1.2025/42900,00/[CENTRO DE ORTOPEDIA Y TRAUMATOLOGIA UNIC]|146404/24.1.2025/7060091,40/[CENTRO DE ORTOPEDIA Y TRAUMATOLOGIA UNIC]|146421/27.1.2025/47460,00/[CENTRO DE ORTOPEDIA Y TRAUMATOLOGIA UNIC]|146459/30.1.2025/190800/[CENTRO DE ORTOPEDIA Y TRAUMATOLOGIA UNIC]|146562/18.2.2025/45420/[CENTRO DE ORTOPEDIA Y TRAUMATOLOGIA UNIC]|147213/23.5.2025/201000/[CENTRO DE ORTOPEDIA Y TRAUMATOLOGIA UNIC]|147312/30.5.2025/110704/[FARMACIA INSTITUCIONAL SAS]|147321/30.5.2025/40200/[CENTRO DE ORTOPEDIA Y TRAUMATOLOGIA UNIC]|147436/7.7.2025/45240/[CENTRO DE ORTOPEDIA Y TRAUMATOLOGIA UNIC]</t>
  </si>
  <si>
    <t>62_62_4_163791_143_1004543123_1044454857-1</t>
  </si>
  <si>
    <t>62_62_4_163801_143_1004543123_1044454866-1</t>
  </si>
  <si>
    <t>62_62_4_163858_143_1004543123_1051395135-1</t>
  </si>
  <si>
    <t>62_62_4_163889_143_1004543123_1044463763-1</t>
  </si>
  <si>
    <t>62_62_4_163949_143_1004543123_1044470633-1</t>
  </si>
  <si>
    <t>143327/.6.24/865/[CLINICA DE FRACTURAS DE MEDELLIN]</t>
  </si>
  <si>
    <t>62_62_4_163986_143_1004543123_1044476044-1</t>
  </si>
  <si>
    <t>62_62_4_164008_143_1004543123_1044511316-1</t>
  </si>
  <si>
    <t>144076/22.8.2024/4246675/[EUSALUD S.A.]</t>
  </si>
  <si>
    <t>62_62_4_164050_143_1004543123_1044517425-1</t>
  </si>
  <si>
    <t>143605/12.7.2024/151112,4/[CLINICA DEL OCCIDENTE S.A.]</t>
  </si>
  <si>
    <t>62_62_4_164104_143_1004543123_1044525395-1</t>
  </si>
  <si>
    <t>62_62_4_164145_143_1004543123_1044537284-1</t>
  </si>
  <si>
    <t>62_62_4_164216_143_1004543123_1044554017-1</t>
  </si>
  <si>
    <t>-143988/14.8.2024/-52166/[CLINICA PALMA REAL S.A.S.]|143988/14.8.2024/52166/[CLINICA PALMA REAL S.A.S.]|144002/16.8.2024/52166/[CLINICA PALMA REAL S.A.S.]</t>
  </si>
  <si>
    <t>62_62_4_164240_143_1004543123_1044565492-1</t>
  </si>
  <si>
    <t>144157/27.8.2024/113940/[CENTRO DE ORTOPEDIA Y TRAUMATOLOGIA UNIC]|144464/23.9.2024/42900/[CENTRO DE ORTOPEDIA Y TRAUMATOLOGIA UNIC]|146225/13.1.2025/47460,00/[CENTRO DE ORTOPEDIA Y TRAUMATOLOGIA UNIC]|146272/14.1.2025/95400,00/[CENTRO DE ORTOPEDIA Y TRAUMATOLOGIA UNIC]|146353/23.1.2025/42900,00/[CENTRO DE ORTOPEDIA Y TRAUMATOLOGIA UNIC]|146407/27.1.2025/198000,00/[CENTRO DE ORTOPEDIA Y TRAUMATOLOGIA UNIC]|147115/25.4.2025/77400/[CENTRO DE ORTOPEDIA Y TRAUMATOLOGIA UNIC]</t>
  </si>
  <si>
    <t>62_62_4_164241_143_1004543123_1044565493-1</t>
  </si>
  <si>
    <t>62_62_4_164258_143_1004543123_1044565509-1</t>
  </si>
  <si>
    <t>62_62_4_164263_143_1004543123_1044565514-1</t>
  </si>
  <si>
    <t>62_62_4_164277_143_1004543123_1044570679-1</t>
  </si>
  <si>
    <t>62_62_4_163798_143_1004543123_1001689326-1</t>
  </si>
  <si>
    <t>143483/3.7.2024/108240/[EUSALUD S.A.]</t>
  </si>
  <si>
    <t>62_62_4_163776_143_1004543123_1044454904-1</t>
  </si>
  <si>
    <t>143485/3.7.2024/90660/[EUSALUD S.A.]</t>
  </si>
  <si>
    <t>62_62_4_163883_143_1004543123_1044463757-1</t>
  </si>
  <si>
    <t>143488/3.7.2024/50677,8/[EUSALUD S.A.]</t>
  </si>
  <si>
    <t>62_62_4_164092_143_1004543123_1044517466-1</t>
  </si>
  <si>
    <t>143534/8.7.2024/103380/[CLINICA DE URABA S A]</t>
  </si>
  <si>
    <t>62_62_4_162874_143_1004543123_1044328818-1</t>
  </si>
  <si>
    <t>143574/11.7.2024/97140/[CENTRO DE ORTOPEDIA Y TRAUMATOLOGIA UNIC]</t>
  </si>
  <si>
    <t>62_62_4_163714_143_1004543123_1044448635-1</t>
  </si>
  <si>
    <t>143591/12.7.2024/156720/[CENTRO DE ORTOPEDIA Y TRAUMATOLOGIA UNIC]</t>
  </si>
  <si>
    <t>62_62_4_163899_143_1004543123_1044465024-1</t>
  </si>
  <si>
    <t>143596/12.7.2024/84720/[CENTRO DE ORTOPEDIA Y TRAUMATOLOGIA UNIC]</t>
  </si>
  <si>
    <t>62_62_4_163992_143_1004543123_1042512694-1</t>
  </si>
  <si>
    <t>143613/12.7.2024/75326,4/[CLINICA NUESTRA SEÑORA DE FATIMA S.A.]</t>
  </si>
  <si>
    <t>62_62_4_164115_143_1004543123_1044525405-1</t>
  </si>
  <si>
    <t>143713/22.7.2024/116714,4/[CLINICA NORTE S.A.]|144109/23.8.2024/54540/[CLINICA NORTE S.A.]</t>
  </si>
  <si>
    <t>62_62_4_163838_143_1004543123_1044457558-1</t>
  </si>
  <si>
    <t>143731/22.7.2024/107494,8/[PERFECT BODY MEDICAL CENTER LTDA.]</t>
  </si>
  <si>
    <t>62_62_4_164067_143_1004543123_1044517442-1</t>
  </si>
  <si>
    <t>143756/23.7.2024/819421,2/[CLINICA DE FRACTURAS VITA LTDA]</t>
  </si>
  <si>
    <t>62_62_4_163814_143_1004543123_1044454880-1</t>
  </si>
  <si>
    <t>143389/27.6.24/521/[ASOTRAUMA LTDA]|143762/24.7.2024/42900/[ASOTRAUMA LTDA]|143798/26.7.2024/852000/[ASOTRAUMA LTDA]|144197/27.8.2024/42900/[ASOTRAUMA LTDA]|144684/27.9.2024/5514239/[ASOTRAUMA LTDA]|145209/25.10.2024/190800/[ASOTRAUMA LTDA]|145208/25.10.2024/42900/[ASOTRAUMA LTDA]|145393/15.11.2024/54240/[ASOTRAUMA LTDA]|145727/5.12.2024/190800,00/[ASOTRAUMA LTDA]|145913/17.12.2024/42900,00/[ASOTRAUMA LTDA]|146169/7.1.2025/190800,00/[ASOTRAUMA LTDA]|146934/7.4.2025/45240/[ASOTRAUMA LTDA]|146935/7.4.2025/189000/[ASOTRAUMA LTDA]|147525/25.7.2025/45240/[ASOTRAUMA LTDA]|147591/27.8.2025/45240/[ASOTRAUMA LTDA]|147750/18.12.2025/137640/[ASOTRAUMA LTDA]|147748/18.12.2025/45240/[ASOTRAUMA LTDA]|147749/18.12.2025/137640/[ASOTRAUMA LTDA]|147839/26.2.2026/47460/[ASOTRAUMA LTDA]|147866/17.4.2026/22800/[ASOTRAUMA LTDA]|147870/24.4.2026/47460/[ASOTRAUMA LTDA]</t>
  </si>
  <si>
    <t>62_62_4_163765_143_1004543123_1044454841-1</t>
  </si>
  <si>
    <t>143796/25.7.2024/6462/[BANCO AGRARIO DE COLOMBIA S.A.]|143795/25.7.2024/259171,8/[BANCO AGRARIO DE COLOMBIA S.A.]</t>
  </si>
  <si>
    <t>62_62_4_162634_143_1004543123_1044280797-1</t>
  </si>
  <si>
    <t>62_62_4_162663_143_1004543123_1044291968-1</t>
  </si>
  <si>
    <t>62_62_4_162741_143_1004543123_1044311234-1</t>
  </si>
  <si>
    <t>142759/.5.24/9/[CLINICA ERASMO LTDA]</t>
  </si>
  <si>
    <t>62_62_4_162791_143_1004543123_1044302503-1</t>
  </si>
  <si>
    <t>62_62_4_162802_143_1004543123_1044316268-1</t>
  </si>
  <si>
    <t>1428/13.3.24/1569/[INVERSIONES MEDICAS DE ANTIOQUIA S A]|145584/26.11.2024/19860/[INVERSIONES MEDICAS DE ANTIOQUIA S A]</t>
  </si>
  <si>
    <t>62_62_4_162825_143_1004543123_1044322397-1</t>
  </si>
  <si>
    <t>62_62_4_163049_143_1004543123_1044351808-1</t>
  </si>
  <si>
    <t>142239/26.3.24//[SISTEMA DE ATENCIÓN MEDICA PREHOSPITALAR]</t>
  </si>
  <si>
    <t>62_62_4_163103_143_1004543123_1001253643-1</t>
  </si>
  <si>
    <t>62_62_4_163117_143_1004543123_1044357435-1</t>
  </si>
  <si>
    <t>142367/9.4.24/122895/[FRACTURAS ANTIOQUIA S A]</t>
  </si>
  <si>
    <t>62_62_4_163118_143_1004543123_1044357436-1</t>
  </si>
  <si>
    <t>62_62_4_163119_143_1004543123_1042766996-1</t>
  </si>
  <si>
    <t>142335/8.4.24/224875,2/[CLINICA DEL OCCIDENTE S.A.]|143915/13.8.2024/18480/[CLINICA DEL OCCIDENTE S.A.]</t>
  </si>
  <si>
    <t>62_62_4_163131_143_1004543123_1044363000-1</t>
  </si>
  <si>
    <t>146062/26.12.2024/111762,00/[FUNDACION CARDIOVASCULAR DE COLOMBIA]</t>
  </si>
  <si>
    <t>62_62_4_163186_143_1004543123_1005251462-1</t>
  </si>
  <si>
    <t>-142478/18.4.24/-1383,4/[HOSPITAL PABLO TOBON URIBE]|142495/18.4.24/1383,4/[HOSPITAL PABLO TOBON URIBE]|142478/18.4.24/1383,4/[HOSPITAL PABLO TOBON URIBE]|142768/.5.24/4313,6/[HOSPITAL PABLO TOBON URIBE]</t>
  </si>
  <si>
    <t>62_62_4_163208_143_1004543123_1044382725-1</t>
  </si>
  <si>
    <t>146483/30.1.2025/211418/[FUNDACION CAMPBELL]</t>
  </si>
  <si>
    <t>62_62_4_163360_143_1004543123_1044404123-1</t>
  </si>
  <si>
    <t>62_62_4_163372_143_1004543123_1044104062-1</t>
  </si>
  <si>
    <t>142661/2.5.24/2796/[CENTRO DE ORTOPEDIA Y TRAUMATOLOGIA UNIC]|1431/11.6.24/530/[CENTRO DE ORTOPEDIA Y TRAUMATOLOGIA UNIC]|143858/26.7.2024/22080/[CENTRO DE ORTOPEDIA Y TRAUMATOLOGIA UNIC]</t>
  </si>
  <si>
    <t>62_62_4_163375_143_1004543123_1044409567-1</t>
  </si>
  <si>
    <t>62_62_4_163381_143_1004543123_1044409570-1</t>
  </si>
  <si>
    <t>142796/14.5.24/111572,4/[CLINICA DEL OCCIDENTE S.A.]|143171/6.6.24/3225/[CENTRO DE ORTOPEDIA Y TRAUMATOLOGIA UNIC]|143921/13.8.2024/41820/[CLINICA DEL OCCIDENTE S.A.]|144272/4.9.2024/42900/[CENTRO DE ORTOPEDIA Y TRAUMATOLOGIA UNIC]</t>
  </si>
  <si>
    <t>62_62_4_163492_143_1004543123_1044425381-1</t>
  </si>
  <si>
    <t>62_62_4_163494_143_1004543123_1044425383-1</t>
  </si>
  <si>
    <t>62_62_4_163516_143_1004543123_1044425406-1</t>
  </si>
  <si>
    <t>62_62_4_163518_143_1004543123_1044425408-1</t>
  </si>
  <si>
    <t>62_62_4_163644_143_1004543123_1044440685-1</t>
  </si>
  <si>
    <t>145044/22.10.2024/107912/[FUNDACION CAMPBELL]</t>
  </si>
  <si>
    <t>62_62_4_163761_143_1004543123_1044454837-1</t>
  </si>
  <si>
    <t>143196/11.6.24/458744,4/[HOSPITAL PABLO TOBON URIBE]|143452/27.6.24/156,4/[HOSPITAL PABLO TOBON URIBE]|144816/7.10.2024/178856/[HOSPITAL PABLO TOBON URIBE]</t>
  </si>
  <si>
    <t>62_62_4_163876_143_1004543123_1044463750-1</t>
  </si>
  <si>
    <t>62_62_4_163912_143_1004543123_1044465033-1</t>
  </si>
  <si>
    <t>62_62_4_163944_143_1004543123_1044470628-1</t>
  </si>
  <si>
    <t>143439/27.6.24/829/[CLINICA DEL OCCIDENTE S.A.]|146738/11.3.2025/10455/[CLINICA DEL OCCIDENTE S.A.]</t>
  </si>
  <si>
    <t>62_62_4_164146_143_1004543123_1044537285-1</t>
  </si>
  <si>
    <t>62_62_4_164207_143_1004543123_1044554010-1</t>
  </si>
  <si>
    <t>144134/26.8.2024/248640/[CENTRO DE ORTOPEDIA Y TRAUMATOLOGIA UNIC]|144458/23.9.2024/198000/[CENTRO DE ORTOPEDIA Y TRAUMATOLOGIA UNIC]</t>
  </si>
  <si>
    <t>62_62_4_162970_143_1004543123_1044341031-1</t>
  </si>
  <si>
    <t>1425/.4.24/1,6/[CLINICA UNIVERSIDAD DE LA SABANA]|1468/31.5.24/7/[]|143505/5.7.2024/14419,2/[CLINICA UNIVERSIDAD DE LA SABANA]|144782/4.10.2024/137862/[CLINICA UNIVERSIDAD DE LA SABANA]</t>
  </si>
  <si>
    <t>62_62_4_164035_143_1004543123_1044511336-1</t>
  </si>
  <si>
    <t>143507/5.7.2024/49867,8/[ESPECIALISTAS ASOCIADOS S.A]</t>
  </si>
  <si>
    <t>62_62_4_163434_143_1004543123_1044414985-1</t>
  </si>
  <si>
    <t>142977/27.5.24/2948/[ASOTRAUMA LTDA]|143524/8.7.2024/84720/[ASOTRAUMA LTDA]</t>
  </si>
  <si>
    <t>62_62_4_164012_143_1004543123_1044511320-1</t>
  </si>
  <si>
    <t>143620/12.7.2024/208358,4/[HOSPITAL UNIVERSITARIO SAN IGNACIO]</t>
  </si>
  <si>
    <t>62_62_4_164010_143_1004543123_1044511318-1</t>
  </si>
  <si>
    <t>143679/22.7.2024/106740/[CENTRO DE ORTOPEDIA Y TRAUMATOLOGIA UNIC]|144130/26.8.2024/42900/[CENTRO DE ORTOPEDIA Y TRAUMATOLOGIA UNIC]|144162/27.8.2024/42900/[CENTRO DE ORTOPEDIA Y TRAUMATOLOGIA UNIC]|144328/6.9.2024/252900/[CENTRO DE ORTOPEDIA Y TRAUMATOLOGIA UNIC]|144441/23.9.2024/5353407/[CENTRO DE ORTOPEDIA Y TRAUMATOLOGIA UNIC]|145092/23.10.2024/190800/[CENTRO DE ORTOPEDIA Y TRAUMATOLOGIA UNIC]|145262/1.11.2024/42900/[CENTRO DE ORTOPEDIA Y TRAUMATOLOGIA UNIC]|146248/13.1.2025/42900,00/[CENTRO DE ORTOPEDIA Y TRAUMATOLOGIA UNIC]|146414/27.1.2025/47460,00/[CENTRO DE ORTOPEDIA Y TRAUMATOLOGIA UNIC]|146467/30.1.2025/191880/[CENTRO DE ORTOPEDIA Y TRAUMATOLOGIA UNIC]|146561/18.2.2025/45420/[CENTRO DE ORTOPEDIA Y TRAUMATOLOGIA UNIC]|146924/31.3.2025/45420/[CENTRO DE ORTOPEDIA Y TRAUMATOLOGIA UNIC]|147015/15.4.2025/241920/[CENTRO DE ORTOPEDIA Y TRAUMATOLOGIA UNIC]</t>
  </si>
  <si>
    <t>62_62_4_164247_143_1004543123_1044448649-1</t>
  </si>
  <si>
    <t>143786/24.7.2024/104438,4/[HOSPITAL UNIVERSITARIO SAN IGNACIO]</t>
  </si>
  <si>
    <t>62_62_4_164097_143_1004543123_1044525388-1</t>
  </si>
  <si>
    <t>143814/26.7.2024/208717,8/[EUSALUD S.A.]</t>
  </si>
  <si>
    <t>62_62_4_162659_143_1004543123_1002981058-1</t>
  </si>
  <si>
    <t>62_62_4_162715_143_1004543123_1044302505-1</t>
  </si>
  <si>
    <t>145321/5.11.2024/275576/[MEDICENTRO FAMILIAR I.P.S S.A.S]|147051/15.4.2025/204480/[MEDICENTRO FAMILIAR I.P.S S.A.S]</t>
  </si>
  <si>
    <t>62_62_4_162747_143_1004543123_1005424258-1</t>
  </si>
  <si>
    <t>62_62_4_162775_143_1004543123_1044316247-1</t>
  </si>
  <si>
    <t>62_62_4_162789_143_1004543123_1044316260-1</t>
  </si>
  <si>
    <t>144904/10.10.2024/129470/[BANCO AGRARIO DE COLOMBIA S.A.]</t>
  </si>
  <si>
    <t>62_62_4_162807_143_1004543123_1044316271-1</t>
  </si>
  <si>
    <t>62_62_4_162830_143_1004543123_1044050284-1</t>
  </si>
  <si>
    <t>62_62_4_162897_143_1004543123_1044328840-1</t>
  </si>
  <si>
    <t>142131/14.3.24/4257/[HOSPITAL UNIVERSITARIO SAN IGNACIO]|144367/10.9.2024/48840/[HOSPITAL UNIVERSITARIO SAN IGNACIO]</t>
  </si>
  <si>
    <t>62_62_4_163089_143_1004543123_1044357409-1</t>
  </si>
  <si>
    <t>62_62_4_163473_143_1004543123_1044415009-1</t>
  </si>
  <si>
    <t>62_62_4_163806_143_1004543123_1044454871-1</t>
  </si>
  <si>
    <t>62_62_4_163809_143_1004543123_1044454874-1</t>
  </si>
  <si>
    <t>146017/23.12.2024/55651,20/[SERVICIOS MEDICOS INTEGRALES DE SALUD LT]</t>
  </si>
  <si>
    <t>62_62_4_163810_143_1004543123_1044454875-1</t>
  </si>
  <si>
    <t>146018/23.12.2024/51840,00/[SERVICIOS MEDICOS INTEGRALES DE SALUD LT]</t>
  </si>
  <si>
    <t>62_62_4_163813_143_1004543123_1044454879-1</t>
  </si>
  <si>
    <t>62_62_4_163958_143_1004543123_1044470640-1</t>
  </si>
  <si>
    <t>143977/13.8.2024/471480/[SERVICIOS MEDICOS INTEGRALES DE SALUD LT]|144036/16.8.2024/150528/[E-DENTAL COLOMBIA S.A.S]|144515/23.9.2024/2103091/[E-DENTAL COLOMBIA S.A.S]|145146/23.10.2024/14612/[FARMACIA INSTITUCIONAL SAS]|145237/25.10.2024/2528870/[E-DENTAL COLOMBIA S.A.S]|146597/18.2.2025/759000/[E-DENTAL COLOMBIA S.A.S]|146859/25.3.2025/1668000/[E-DENTAL COLOMBIA S.A.S]|147299/27.5.2025/1068000/[E-DENTAL COLOMBIA S.A.S]|147447/7.7.2025/1134000/[E-DENTAL COLOMBIA S.A.S]</t>
  </si>
  <si>
    <t>62_62_4_164044_143_1004543123_1044517419-1</t>
  </si>
  <si>
    <t>144321/6.9.2024/97140/[CENTRO DE ORTOPEDIA Y TRAUMATOLOGIA UNIC]</t>
  </si>
  <si>
    <t>62_62_4_164286_9_1004543123_1044574432-1</t>
  </si>
  <si>
    <t>147339/11.6.2025/750000/[]|147517/24.7.2025/750000/[]</t>
  </si>
  <si>
    <t>62_62_4_163959_143_1004543123_1044470641-1</t>
  </si>
  <si>
    <t>143617/12.7.2024/160326,6/[HOSPITAL UNIVERSITARIO SAN IGNACIO]</t>
  </si>
  <si>
    <t>62_62_4_163922_143_1004543123_1044470610-1</t>
  </si>
  <si>
    <t>1434/27.6.24/3512,8/[CLINICA DE FRACTURAS DE MEDELLIN]|143768/24.7.2024/80520/[CLINICA DE FRACTURAS DE MEDELLIN]|144170/27.8.2024/45000/[CLINICA DE FRACTURAS DE MEDELLIN]|145131/23.10.2024/45000/[CLINICA DE FRACTURAS DE MEDELLIN]</t>
  </si>
  <si>
    <t>62_62_4_163709_143_1004543123_1044448631-1</t>
  </si>
  <si>
    <t>143822/26.7.2024/142261,2/[FUNDACION VALLE DEL LILI]|145145/23.10.2024/36638/[FARMACIA INSTITUCIONAL SAS]|146410/27.1.2025/14150,40/[FUNDACION VALLE DEL LILI]|146623/24.2.2025/65314/[FUNDACION VALLE DEL LILI]|147389/20.6.2025/90996/[FUNDACION VALLE DEL LILI]</t>
  </si>
  <si>
    <t>62_62_4_162902_9_1004543123_1044333590-1</t>
  </si>
  <si>
    <t>62_62_4_163019_143_1004543123_1044345620-1</t>
  </si>
  <si>
    <t>142253/1.4.24/329/[CLINICA DE FRACTURAS CALI LTDA]|1489/31.5.24/10/[ORTOPEDISTAS ASOCIADOS S.A.S]|143155/5.6.24/10/[ORTOPEDISTAS ASOCIADOS S.A.S]|-143155/6.6.24/-10/[ORTOPEDISTAS ASOCIADOS S.A.S]|143326/.6.24/4/[CLINICA DE FRACTURAS CALI LTDA]|144532/23.9.2024/152640/[ORTOPEDISTAS ASOCIADOS S.A.S]|146338/20.1.2025/208140,00/[CLINICA DE FRACTURAS CALI LTDA]</t>
  </si>
  <si>
    <t>62_62_4_163097_143_1004543123_1044357417-1</t>
  </si>
  <si>
    <t>62_62_4_163113_143_1004543123_1044357431-1</t>
  </si>
  <si>
    <t>142337/8.4.24/91544,4/[HOSPITAL PABLO TOBON URIBE]|144812/7.10.2024/442463/[HOSPITAL PABLO TOBON URIBE]</t>
  </si>
  <si>
    <t>62_62_4_163149_143_1004543123_1044363017-1</t>
  </si>
  <si>
    <t>142883/.5.24/538/[FUNDACION HOSPITAL SAN PEDRO DE PASTO]</t>
  </si>
  <si>
    <t>62_62_4_163215_143_1004543123_1044382732-1</t>
  </si>
  <si>
    <t>62_62_4_163234_143_1004543123_1044382749-1</t>
  </si>
  <si>
    <t>62_62_4_163487_143_1004543123_1044425375-1</t>
  </si>
  <si>
    <t>62_62_4_163570_9_1004543123_1043608705-1</t>
  </si>
  <si>
    <t>144547/24.9.2024/1500000/[]</t>
  </si>
  <si>
    <t>62_62_4_163724_143_1004543123_1044448648-1</t>
  </si>
  <si>
    <t>62_62_4_163842_143_1004543123_1044457561-1</t>
  </si>
  <si>
    <t>62_62_4_163902_143_1004543123_1044465027-1</t>
  </si>
  <si>
    <t>143727/22.7.2024/153318,6/[HOSPITAL UNIVERSITARIO SAN IGNACIO]</t>
  </si>
  <si>
    <t>62_62_4_164025_143_1004543123_1044511329-1</t>
  </si>
  <si>
    <t>62_62_4_164039_143_1004543123_1044511315-1</t>
  </si>
  <si>
    <t>62_62_4_164106_143_1004543123_1042386463-1</t>
  </si>
  <si>
    <t>143884/2.8.2024/135900/[ASOTRAUMA LTDA]</t>
  </si>
  <si>
    <t>62_62_4_164139_9_1004543123_1044534081-1</t>
  </si>
  <si>
    <t>62_62_4_164184_143_1004543123_1044553992-1</t>
  </si>
  <si>
    <t>144063/21.8.2024/190140/[CENTRO DE ORTOPEDIA Y TRAUMATOLOGIA UNIC]|144082/23.8.2024/42900/[CENTRO DE ORTOPEDIA Y TRAUMATOLOGIA UNIC]</t>
  </si>
  <si>
    <t>62_62_4_164197_143_1004543123_1044037095-1</t>
  </si>
  <si>
    <t>143899/2.8.2024/194084/[HOSPITAL PABLO TOBON URIBE]|144180/27.8.2024/19736/[HOSPITAL PABLO TOBON URIBE]|144257/4.9.2024/75000/[HOSPITAL PABLO TOBON URIBE]</t>
  </si>
  <si>
    <t>62_62_4_164246_143_1004543123_1044565498-1</t>
  </si>
  <si>
    <t>143948/13.8.2024/228637/[CLINICA DE FRACTURAS DE MEDELLIN]|144023/16.8.2024/2122792/[CLINICA DE FRACTURAS DE MEDELLIN]|144419/16.9.2024/121389/[CLINICA DE FRACTURAS DE MEDELLIN]|144877/9.10.2024/45000/[CLINICA DE FRACTURAS DE MEDELLIN]|145182/24.10.2024/80520/[CLINICA DE FRACTURAS DE MEDELLIN]</t>
  </si>
  <si>
    <t>62_62_4_163695_143_1004543123_1004440485-1</t>
  </si>
  <si>
    <t>143481/3.7.2024/1486420,8/[EUSALUD S.A.]</t>
  </si>
  <si>
    <t>62_62_4_162894_143_1004543123_1044328837-1</t>
  </si>
  <si>
    <t>143214/13.6.24/196489,2/[CLINICA DE FRACTURAS VITA LTDA]</t>
  </si>
  <si>
    <t>62_62_4_163105_143_1004543123_1044357423-1</t>
  </si>
  <si>
    <t>142665/2.5.24/3586/[CENTRO DE ORTOPEDIA Y TRAUMATOLOGIA UNIC]|142625/2.5.24/3586/[CLINICA LA SAGRADA FAMILIA SAS]|-142625/2.5.24/-3586/[CLINICA LA SAGRADA FAMILIA SAS]</t>
  </si>
  <si>
    <t>62_62_4_163258_143_1004543123_1044383819-1</t>
  </si>
  <si>
    <t>142526/25.4.24/189369/[CLINICA DEL OCCIDENTE S.A.]|143916/13.8.2024/45975/[CLINICA DEL OCCIDENTE S.A.]</t>
  </si>
  <si>
    <t>62_62_4_163627_143_1004543123_1043424066-1</t>
  </si>
  <si>
    <t>62_62_4_163833_143_1004543123_1044457554-1</t>
  </si>
  <si>
    <t>62_62_4_164230_143_1004543123_1044565481-1</t>
  </si>
  <si>
    <t>144039/16.8.2024/204019/[HOSPITAL PABLO TOBON URIBE]|145226/25.10.2024/25238/[HOSPITAL PABLO TOBON URIBE]</t>
  </si>
  <si>
    <t>62_62_4_164271_143_1004543123_1044570673-1</t>
  </si>
  <si>
    <t>143962/13.8.2024/355522/[CLINICA LAS VICTORIAS FRACTURAS SAS]</t>
  </si>
  <si>
    <t>62_62_4_163969_143_1004543123_1044476028-1</t>
  </si>
  <si>
    <t>143833/26.7.2024/138599,4/[HOSPITAL CARDIOVASCULAR DE CUNDINAMARCA]</t>
  </si>
  <si>
    <t>62_62_4_162653_143_1004543123_1044291961-1</t>
  </si>
  <si>
    <t>142114/14.3.24/5560/[CENTRO DE ORTOPEDIA Y TRAUMATOLOGIA UNIC]|142638/2.5.24/847/[CLINICA LA SAGRADA FAMILIA SAS]|142678/2.5.24/847/[CENTRO DE ORTOPEDIA Y TRAUMATOLOGIA UNIC]|-142638/2.5.24/-847/[CLINICA LA SAGRADA FAMILIA SAS]|143395/27.6.24/847/[CENTRO DE ORTOPEDIA Y TRAUMATOLOGIA UNIC]</t>
  </si>
  <si>
    <t>62_62_4_162688_143_1004543123_1044298761-1</t>
  </si>
  <si>
    <t>62_62_4_162820_143_1004543123_1043837626-1</t>
  </si>
  <si>
    <t>62_62_4_162840_143_1004543123_1044322394-1</t>
  </si>
  <si>
    <t>62_62_4_163239_143_1004543123_1044382754-1</t>
  </si>
  <si>
    <t>62_62_4_163310_143_1004543123_1044397794-1</t>
  </si>
  <si>
    <t>62_62_4_163329_143_1004543123_1041310394-1</t>
  </si>
  <si>
    <t>62_62_4_163345_143_1004543123_1044404116-1</t>
  </si>
  <si>
    <t>1428/23.5.24/5352,4/[CLINICA DEL OCCIDENTE S.A.]|143920/13.8.2024/18480/[CLINICA DEL OCCIDENTE S.A.]</t>
  </si>
  <si>
    <t>62_62_4_163512_143_1004543123_1044425402-1</t>
  </si>
  <si>
    <t>62_62_4_163640_143_1004543123_1044440682-1</t>
  </si>
  <si>
    <t>62_62_4_163729_143_1004543123_1044448653-1</t>
  </si>
  <si>
    <t>143337/.6.24/1830/[FRACTURAS ANTIOQUIA S A]|143374/25.6.24/36284/[CLINICA DE FRACTURAS DE MEDELLIN]|143968/13.8.2024/45000/[FRACTURAS ANTIOQUIA S A]|144406/11.9.2024/45000/[FRACTURAS ANTIOQUIA S A]|145043/22.10.2024/45000/[FRACTURAS ANTIOQUIA S A]|145444/18.11.2024/7908/[DROPOPULAR S.A.S.]|145445/18.11.2024/24967/[DROPOPULAR S.A.S.]|145781/10.12.2024/140280,00/[FRACTURAS ANTIOQUIA S A]</t>
  </si>
  <si>
    <t>62_62_4_163748_143_1004543123_1044454826-1</t>
  </si>
  <si>
    <t>62_62_4_163802_143_1004543123_1044454867-1</t>
  </si>
  <si>
    <t>62_62_4_163891_143_1004543123_1044463765-1</t>
  </si>
  <si>
    <t>62_62_4_164199_88_1004543123_1044554004-1</t>
  </si>
  <si>
    <t>62_62_4_164212_143_1004543123_1044554013-1</t>
  </si>
  <si>
    <t>143863/31.7.2024/126240/[CENTRO MEDICO IP SALUD S.A.S.]</t>
  </si>
  <si>
    <t>62_62_4_164278_143_1004543123_1044570680-1</t>
  </si>
  <si>
    <t>147688/27.10.2025/185340,6/[COOPERATIVA DE SERVICIOS SOLIDARIA]</t>
  </si>
  <si>
    <t>62_62_4_163859_143_1004543123_1044457573-1</t>
  </si>
  <si>
    <t>143570/10.7.2024/350260,2/[CLINICA SAN RAFAEL ALTA COMPLEJIDAD S.A.]|145205/25.10.2024/69651/[UNIDAD MEDICA SAN VICENTE S.A.S,]</t>
  </si>
  <si>
    <t>62_62_4_164056_143_1004543123_1042204742-1</t>
  </si>
  <si>
    <t>143740/23.7.2024/82527/[CLINICA ANTIOQUIA S A]</t>
  </si>
  <si>
    <t>62_62_4_164128_143_1004543123_1044531494-1</t>
  </si>
  <si>
    <t>143770/24.7.2024/104526,6/[CLINICA DE FRACTURAS DE MEDELLIN]</t>
  </si>
  <si>
    <t>62_62_4_162978_143_1004543123_1044341038-1</t>
  </si>
  <si>
    <t>62_62_4_163064_143_1004543123_1044351816-1</t>
  </si>
  <si>
    <t>62_62_4_163210_143_1004543123_1044382727-1</t>
  </si>
  <si>
    <t>62_62_4_163229_143_1004543123_1044382744-1</t>
  </si>
  <si>
    <t>62_62_4_163317_143_1004543123_1044397801-1</t>
  </si>
  <si>
    <t>62_62_4_163323_143_1004543123_1044397802-1</t>
  </si>
  <si>
    <t>62_62_4_163425_143_1004543123_1044414976-1</t>
  </si>
  <si>
    <t>62_62_4_163601_143_1004543123_1044432117-1</t>
  </si>
  <si>
    <t>62_62_4_163727_143_1004543123_1044448651-1</t>
  </si>
  <si>
    <t>62_62_4_163796_143_1004543123_1044454862-1</t>
  </si>
  <si>
    <t>62_62_4_164041_143_1004543123_1044517416-1</t>
  </si>
  <si>
    <t>145290/5.11.2024/3935238/[HOSPITAL REGIONAL DE SOGAMOSO E S E]</t>
  </si>
  <si>
    <t>62_62_4_164096_143_1004543123_1044525387-1</t>
  </si>
  <si>
    <t>62_62_4_164101_143_1004543123_1044525392-1</t>
  </si>
  <si>
    <t>143935/13.8.2024/117600/[CENTRO DE ORTOPEDIA Y TRAUMATOLOGIA UNIC]|144468/23.9.2024/42900/[CENTRO DE ORTOPEDIA Y TRAUMATOLOGIA UNIC]|145598/27.11.2024/57240/[CENTRO DE ORTOPEDIA Y TRAUMATOLOGIA UNIC]|145841/13.12.2024/57240,00/[CENTRO DE ORTOPEDIA Y TRAUMATOLOGIA UNIC]|-145598/13.12.2024/-57240,00/[CENTRO DE ORTOPEDIA Y TRAUMATOLOGIA UNIC]</t>
  </si>
  <si>
    <t>62_62_4_164120_143_1004543123_1044531484-1</t>
  </si>
  <si>
    <t>144120/26.8.2024/164280/[CENTRO DE ORTOPEDIA Y TRAUMATOLOGIA UNIC]</t>
  </si>
  <si>
    <t>62_62_4_164194_143_1004543123_1044554001-1</t>
  </si>
  <si>
    <t>143860/31.7.2024/157440/[CENTRO MEDICO IP SALUD S.A.S.]</t>
  </si>
  <si>
    <t>62_62_4_164195_143_1004543123_1044554025-1</t>
  </si>
  <si>
    <t>144064/21.8.2024/42900/[CENTRO DE ORTOPEDIA Y TRAUMATOLOGIA UNIC]|144081/23.8.2024/84720/[CENTRO DE ORTOPEDIA Y TRAUMATOLOGIA UNIC]</t>
  </si>
  <si>
    <t>62_62_4_164242_143_1004543123_1044565494-1</t>
  </si>
  <si>
    <t>62_62_4_164016_143_1004543123_1044507353-1</t>
  </si>
  <si>
    <t>143730/22.7.2024/50088/[PERFECT BODY MEDICAL CENTER LTDA.]</t>
  </si>
  <si>
    <t>62_62_4_164042_143_1004543123_1044517417-1</t>
  </si>
  <si>
    <t>143813/26.7.2024/90660/[EUSALUD S.A.]</t>
  </si>
  <si>
    <t>62_62_4_163445_143_1004543123_1044414993-1</t>
  </si>
  <si>
    <t>143383/25.6.24/11494/[FUNDACION HOSPITAL SAN PEDRO DE PASTO]|143825/26.7.2024/42960/[FUNDACION HOSPITAL SAN PEDRO DE PASTO]|144040/16.8.2024/190200/[FUNDACION HOSPITAL SAN PEDRO DE PASTO]</t>
  </si>
  <si>
    <t>62_62_4_163114_143_1004543123_1044357432-1</t>
  </si>
  <si>
    <t>62_62_4_163128_143_1004543123_1044362997-1</t>
  </si>
  <si>
    <t>62_62_4_163307_143_1004543123_1044397791-1</t>
  </si>
  <si>
    <t>62_62_4_163452_143_1004543123_1044415000-1</t>
  </si>
  <si>
    <t>62_62_4_163490_143_1004543123_1044425378-1</t>
  </si>
  <si>
    <t>62_62_4_163496_143_1004543123_1044425386-1</t>
  </si>
  <si>
    <t>62_62_4_163622_9_1004543123_1044438495-1</t>
  </si>
  <si>
    <t>144742/4.10.2024/750000/[]|144740/4.10.2024/750000/[]</t>
  </si>
  <si>
    <t>62_62_4_163888_143_1004543123_1044463762-1</t>
  </si>
  <si>
    <t>62_62_4_164086_143_1004543123_1043556266-1</t>
  </si>
  <si>
    <t>143936/13.8.2024/100920/[CENTRO DE ORTOPEDIA Y TRAUMATOLOGIA UNIC]|144350/10.9.2024/22080/[CENTRO DE ORTOPEDIA Y TRAUMATOLOGIA UNIC]</t>
  </si>
  <si>
    <t>62_62_4_164208_143_1004543123_1044470625-1</t>
  </si>
  <si>
    <t>144156/27.8.2024/97140/[CENTRO DE ORTOPEDIA Y TRAUMATOLOGIA UNIC]</t>
  </si>
  <si>
    <t>62_62_4_164255_143_1004543123_1044565506-1</t>
  </si>
  <si>
    <t>144938/17.10.2024/99906/[CLINICA VERSALLES S.A.]</t>
  </si>
  <si>
    <t>62_62_4_163805_143_1004543123_1044454870-1</t>
  </si>
  <si>
    <t>143486/3.7.2024/208717,8/[EUSALUD S.A.]</t>
  </si>
  <si>
    <t>62_62_4_164068_143_1004543123_1044517444-1</t>
  </si>
  <si>
    <t>143657/17.7.2024/947856/[CLINICA DEL OCCIDENTE S.A.]</t>
  </si>
  <si>
    <t>62_62_4_164098_143_1004543123_1044525389-1</t>
  </si>
  <si>
    <t>143689/22.7.2024/93120/[CENTRO MEDICO IP SALUD S.A.S.]</t>
  </si>
  <si>
    <t>62_62_4_162677_143_1004543123_1041882975-1</t>
  </si>
  <si>
    <t>62_62_4_162907_143_1004543123_1004275322-1</t>
  </si>
  <si>
    <t>62_62_4_163092_143_1004543123_1044357412-1</t>
  </si>
  <si>
    <t>62_62_4_163212_143_1004543123_1044382729-1</t>
  </si>
  <si>
    <t>62_62_4_163398_143_1004543123_1044409612-1</t>
  </si>
  <si>
    <t>62_62_4_163546_143_1004543123_1044429017-1</t>
  </si>
  <si>
    <t>144035/16.8.2024/213835/[E.S.E MARIA AUXILIADORA DE MOSQUERA]</t>
  </si>
  <si>
    <t>62_62_4_163737_143_1004543123_1044448662-1</t>
  </si>
  <si>
    <t>62_62_4_163894_143_1004543123_1044345626-1</t>
  </si>
  <si>
    <t>144872/9.10.2024/173130/[CENTRO MEDICO IP SALUD S.A.S.]</t>
  </si>
  <si>
    <t>62_62_4_163965_143_1004543123_1044476024-1</t>
  </si>
  <si>
    <t>143862/31.7.2024/77880/[CENTRO MEDICO IP SALUD S.A.S.]</t>
  </si>
  <si>
    <t>62_62_4_164099_143_1004543123_1044368165-1</t>
  </si>
  <si>
    <t>62_62_4_164127_143_1004543123_1044531493-1</t>
  </si>
  <si>
    <t>62_62_4_164168_143_1004543123_1044545808-1</t>
  </si>
  <si>
    <t>144124/26.8.2024/123000/[CENTRO DE ORTOPEDIA Y TRAUMATOLOGIA UNIC]</t>
  </si>
  <si>
    <t>62_62_4_164189_143_1004543123_1044553996-1</t>
  </si>
  <si>
    <t>144007/16.8.2024/133560/[ASOTRAUMA LTDA]</t>
  </si>
  <si>
    <t>62_62_4_163688_143_1004543123_1044448607-1</t>
  </si>
  <si>
    <t>143564/9.7.2024/88920/[CENTRO DE ORTOPEDIA Y TRAUMATOLOGIA UNIC]</t>
  </si>
  <si>
    <t>62_62_4_164046_143_1004543123_1044517421-1</t>
  </si>
  <si>
    <t>143712/22.7.2024/613150,8/[CLINICA NORTE S.A.]</t>
  </si>
  <si>
    <t>62_62_4_164063_143_1004543123_1044517437-1</t>
  </si>
  <si>
    <t>143751/23.7.2024/91219,2/[E S E HOSPITAL SALAZAR VILLETA]</t>
  </si>
  <si>
    <t>62_62_4_162695_143_1004543123_1044298767-1</t>
  </si>
  <si>
    <t>62_62_4_162949_143_1004543123_1044341013-1</t>
  </si>
  <si>
    <t>1427/4.4.24/349299,6/[EUSALUD S.A.]|146526/10.2.2025/37695/[EUSALUD S.A.]</t>
  </si>
  <si>
    <t>62_62_4_163243_143_1004543123_1044382757-1</t>
  </si>
  <si>
    <t>62_62_4_163309_143_1004543123_1044397793-1</t>
  </si>
  <si>
    <t>62_62_4_163742_9_1004543123_1044451550-1</t>
  </si>
  <si>
    <t>62_62_4_163843_143_1004543123_1002614223-1</t>
  </si>
  <si>
    <t>144270/4.9.2024/102480/[CENTRO DE ORTOPEDIA Y TRAUMATOLOGIA UNIC]</t>
  </si>
  <si>
    <t>62_62_4_163886_143_1004543123_1044463760-1</t>
  </si>
  <si>
    <t>62_62_4_163971_143_1004543123_1044476030-1</t>
  </si>
  <si>
    <t>144263/4.9.2024/91335/[CENTRO MEDICO DE ESPECIALISTAS S.A.]|144868/9.10.2024/190800/[CENTRO MEDICO DE ESPECIALISTAS S.A.]</t>
  </si>
  <si>
    <t>62_62_4_164018_143_1004543123_1044511324-1</t>
  </si>
  <si>
    <t>-143989/14.8.2024/-103649/[CLINICA PALMA REAL S.A.S.]|143989/14.8.2024/103649/[CLINICA PALMA REAL S.A.S.]|144001/16.8.2024/103649/[CLINICA PALMA REAL S.A.S.]|144000/16.8.2024/6462/[CLINICA PALMA REAL S.A.S.]</t>
  </si>
  <si>
    <t>62_62_4_164090_143_1004543123_1044517464-1</t>
  </si>
  <si>
    <t>62_62_4_164170_143_1004543123_1004344737-1</t>
  </si>
  <si>
    <t>144028/16.8.2024/85680/[CLINICA NUESTRA SEÑORA DE FATIMA S.A.]</t>
  </si>
  <si>
    <t>62_62_4_162849_143_1004543123_1044328802-1</t>
  </si>
  <si>
    <t>62_62_4_162950_143_1004543123_1044341014-1</t>
  </si>
  <si>
    <t>62_62_4_162953_143_1004543123_1044341017-1</t>
  </si>
  <si>
    <t>142377/.4.24/74527,8/[ASOTRAUMA LTDA]|1426/16.5.24/420/[ASOTRAUMA LTDA]|142829/17.5.24/420/[ASOTRAUMA LTDA]|142849/.5.24/420/[ASOTRAUMA LTDA]|142915/24.5.24/2122/[ASOTRAUMA LTDA]|143967/13.8.2024/530489/[E-DENTAL COLOMBIA S.A.S]|144514/23.9.2024/584049/[E-DENTAL COLOMBIA S.A.S]|146363/23.1.2025/132000,00/[E-DENTAL COLOMBIA S.A.S]|146598/18.2.2025/51600/[E-DENTAL COLOMBIA S.A.S]|147095/25.4.2025/50880/[ASOTRAUMA LTDA]</t>
  </si>
  <si>
    <t>62_62_4_163138_143_1004543123_1044363007-1</t>
  </si>
  <si>
    <t>144344/9.9.2024/27359/[DOLORMED CENTRO INTEGRAL EN MANEJO DE DO]</t>
  </si>
  <si>
    <t>62_62_4_163237_143_1004543123_1044382752-1</t>
  </si>
  <si>
    <t>145147/23.10.2024/133034/[FUNDACION CAMPBELL]</t>
  </si>
  <si>
    <t>62_62_4_163379_143_1004543123_1044155161-1</t>
  </si>
  <si>
    <t>62_62_4_163426_143_1004543123_1044414977-1</t>
  </si>
  <si>
    <t>62_62_4_163505_143_1004543123_1044425395-1</t>
  </si>
  <si>
    <t>62_62_4_163663_143_1004543123_1044440701-1</t>
  </si>
  <si>
    <t>62_62_4_163666_143_1004543123_1044440704-1</t>
  </si>
  <si>
    <t>62_62_4_163819_143_1004543123_1044454885-1</t>
  </si>
  <si>
    <t>143234/18.6.24/51444/[CLINICA DEL OCCIDENTE S.A.]|146737/11.3.2025/54240/[CLINICA DEL OCCIDENTE S.A.]</t>
  </si>
  <si>
    <t>62_62_4_163872_143_1004543123_1044463746-1</t>
  </si>
  <si>
    <t>62_62_4_163982_143_1004543123_1044476040-1</t>
  </si>
  <si>
    <t>62_62_4_164233_143_1004543123_1044565485-1</t>
  </si>
  <si>
    <t>143892/2.8.2024/93264/[CLINICA DEL OCCIDENTE S.A.]</t>
  </si>
  <si>
    <t>62_62_4_163683_143_1004543123_1044095169-1</t>
  </si>
  <si>
    <t>143562/9.7.2024/126480/[CENTRO DE ORTOPEDIA Y TRAUMATOLOGIA UNIC]</t>
  </si>
  <si>
    <t>62_62_4_163967_143_1004543123_1044476026-1</t>
  </si>
  <si>
    <t>143686/22.7.2024/152640/[CENTRO MEDICO IP SALUD S.A.S.]</t>
  </si>
  <si>
    <t>62_62_4_163047_143_1004543123_1044351806-1</t>
  </si>
  <si>
    <t>62_62_4_163050_143_1004543123_1044351809-1</t>
  </si>
  <si>
    <t>1422/26.3.24/296961/[CLINICA IMBANACO SAS]|147472/10.7.2025/42960/[CLINICA IMBANACO SAS]</t>
  </si>
  <si>
    <t>62_62_4_163081_143_1004543123_1044351832-1</t>
  </si>
  <si>
    <t>62_62_4_163227_143_1004543123_1044382742-1</t>
  </si>
  <si>
    <t>62_62_4_163308_143_1004543123_1044397792-1</t>
  </si>
  <si>
    <t>144133/26.8.2024/140040/[CENTRO DE ORTOPEDIA Y TRAUMATOLOGIA UNIC]|145752/10.12.2024/95400,00/[CENTRO DE ORTOPEDIA Y TRAUMATOLOGIA UNIC]</t>
  </si>
  <si>
    <t>62_62_4_163328_143_1004543123_1044397807-1</t>
  </si>
  <si>
    <t>-142656/2.5.24/-623/[SURGI FAST S.A]|142656/2.5.24/623/[SURGI FAST S.A]|142693/3.5.24/623/[OMIMED S.A.]|146703/10.3.2025/103508/[CENTRO MEDICO QUIRURGICO LA RIVIERA S.A.]</t>
  </si>
  <si>
    <t>62_62_4_163435_143_1004543123_1044414986-1</t>
  </si>
  <si>
    <t>62_62_4_163586_143_1004543123_1044432101-1</t>
  </si>
  <si>
    <t>62_62_4_163667_143_1004543123_1044440705-1</t>
  </si>
  <si>
    <t>1458/.5.24/98911,2/[CLINICA DE FRACTURAS DE MEDELLIN]</t>
  </si>
  <si>
    <t>62_62_4_163758_143_1004543123_1044454834-1</t>
  </si>
  <si>
    <t>143174/6.6.24/2261/[CLINICA DE FRACTURAS LTDA]</t>
  </si>
  <si>
    <t>62_62_4_163930_143_1004543123_1044470621-1</t>
  </si>
  <si>
    <t>62_62_4_164251_143_1004543123_1044565501-1</t>
  </si>
  <si>
    <t>62_62_4_164049_143_1004543123_1044517424-1</t>
  </si>
  <si>
    <t>143477/3.7.2024/143965,8/[CLINICA NORTE S.A.]</t>
  </si>
  <si>
    <t>62_62_4_164109_57_1004543123_1044525398-1</t>
  </si>
  <si>
    <t>143542/8.7.2024/300000/[SISTEMA DE ATENCIÓN MEDICA PREHOSPITALAR]</t>
  </si>
  <si>
    <t>62_62_4_163977_143_1004543123_1044476036-1</t>
  </si>
  <si>
    <t>143647/17.7.2024/94320/[CENTRO DE ORTOPEDIA Y TRAUMATOLOGIA UNIC]|143938/13.8.2024/42900/[CENTRO DE ORTOPEDIA Y TRAUMATOLOGIA UNIC]|144442/23.9.2024/19080/[CENTRO DE ORTOPEDIA Y TRAUMATOLOGIA UNIC]</t>
  </si>
  <si>
    <t>62_62_4_162633_143_1004543123_1044280796-1</t>
  </si>
  <si>
    <t>62_62_4_162744_143_1004543123_1044311237-1</t>
  </si>
  <si>
    <t>62_62_4_162762_143_1004543123_1044311251-1</t>
  </si>
  <si>
    <t>62_62_4_162920_143_1004543123_1044334885-1</t>
  </si>
  <si>
    <t>142123/14.3.24/95812/[CLINICA DEL OCCIDENTE S.A.]|143912/13.8.2024/14895/[CLINICA DEL OCCIDENTE S.A.]</t>
  </si>
  <si>
    <t>62_62_4_162977_143_1004543123_1042208361-1</t>
  </si>
  <si>
    <t>142277/2.4.24//[CLINICA DEL OCCIDENTE S.A.]</t>
  </si>
  <si>
    <t>62_62_4_163244_143_1004543123_1044382758-1</t>
  </si>
  <si>
    <t>62_62_4_163525_143_1004543123_1044425414-1</t>
  </si>
  <si>
    <t>142867/.5.24/5/[CLINICA DEL OCCIDENTE S.A.]|143922/13.8.2024/10455/[CLINICA DEL OCCIDENTE S.A.]</t>
  </si>
  <si>
    <t>62_62_4_163904_143_1004543123_1041381096-1</t>
  </si>
  <si>
    <t>144517/23.9.2024/3491/[FARMACIA INSTITUCIONAL SAS]|144567/26.9.2024/8334/[FARMACIA INSTITUCIONAL SAS]|145644/2.12.2024/483888,00/[FUNDACION CAMPBELL]|146529/10.2.2025/660337/[FUNDACION CAMPBELL]</t>
  </si>
  <si>
    <t>62_62_4_164201_143_1004543123_1044554005-1</t>
  </si>
  <si>
    <t>143885/2.8.2024/104220/[ASOTRAUMA LTDA]|144337/9.9.2024/42900/[ASOTRAUMA LTDA]|145066/23.10.2024/42900/[ASOTRAUMA LTDA]|145459/19.11.2024/36720/[ASOTRAUMA LTDA]|145702/4.12.2024/5546460,00/[ASOTRAUMA LTDA]|146172/7.1.2025/190800,00/[ASOTRAUMA LTDA]|146368/24.1.2025/42900,00/[ASOTRAUMA LTDA]|146788/19.3.2025/228000/[ASOTRAUMA LTDA]|147208/23.5.2025/45240/[ASOTRAUMA LTDA]</t>
  </si>
  <si>
    <t>62_62_4_164222_143_1004543123_1044565474-1</t>
  </si>
  <si>
    <t>144311/4.9.2024/258384/[SOCIEDAD DE ESPECIALISTAS DE GIRARDOT SA]</t>
  </si>
  <si>
    <t>62_62_4_164287_9_1004543123_1044576025-1</t>
  </si>
  <si>
    <t>144417/13.9.2024/750000/[]|144415/13.9.2024/750000/[EMILSE FOTENCHA PATINO]</t>
  </si>
  <si>
    <t>62_62_4_163123_5_1004543123_1044357443-1</t>
  </si>
  <si>
    <t>143162/6.6.24/18/[VALUATIVE SAS]</t>
  </si>
  <si>
    <t>62_62_4_164083_143_1004543123_1044517457-1</t>
  </si>
  <si>
    <t>143511/5.7.2024/55263,6/[HOSPITAL PABLO TOBON URIBE]</t>
  </si>
  <si>
    <t>62_62_4_163957_143_1004543123_1044470639-1</t>
  </si>
  <si>
    <t>143649/17.7.2024/84720/[CENTRO DE ORTOPEDIA Y TRAUMATOLOGIA UNIC]</t>
  </si>
  <si>
    <t>62_62_4_163927_143_1004543123_1044470618-1</t>
  </si>
  <si>
    <t>143784/24.7.2024/116130/[HERMANAS DE LA CARIDAD DOMINICAS DE LA P]</t>
  </si>
  <si>
    <t>62_62_4_162610_143_1004543123_1044267219-1</t>
  </si>
  <si>
    <t>145424/15.11.2024/1066205/[FUNDACION CAMPBELL]</t>
  </si>
  <si>
    <t>62_62_4_162924_143_1004543123_1044334887-1</t>
  </si>
  <si>
    <t>144291/4.9.2024/223292/[INSTITUTO DE RELIGIOSAS DE SAN JOSE DE G]</t>
  </si>
  <si>
    <t>62_62_4_162945_143_1004543123_1044341011-1</t>
  </si>
  <si>
    <t>142412/15.4.24/153855/[CENTRO MEDICO IP SALUD S.A.S.]|1438/19.6.24/433/[CENTRO MEDICO IP SALUD S.A.S.]|145969/23.12.2024/57240,00/[CENTRO MEDICO IP SALUD S.A.S.]</t>
  </si>
  <si>
    <t>62_62_4_163172_143_1004543123_1044363036-1</t>
  </si>
  <si>
    <t>62_62_4_163191_143_1004543123_1044374957-1</t>
  </si>
  <si>
    <t>62_62_4_163276_143_1004543123_1044390355-1</t>
  </si>
  <si>
    <t>143253/18.6.24/354649,2/[CLINICA DE FRACTURAS VITA LTDA]</t>
  </si>
  <si>
    <t>62_62_4_163281_143_1004543123_1044390360-1</t>
  </si>
  <si>
    <t>62_62_4_163343_143_1004543123_1044404114-1</t>
  </si>
  <si>
    <t>62_62_4_163433_143_1004543123_1044414984-1</t>
  </si>
  <si>
    <t>144032/16.8.2024/50721/[E.S.E MARIA AUXILIADORA DE MOSQUERA]</t>
  </si>
  <si>
    <t>62_62_4_163471_143_1004543123_1044415007-1</t>
  </si>
  <si>
    <t>62_62_4_163815_143_1004543123_1044454881-1</t>
  </si>
  <si>
    <t>144220/27.8.2024/102480/[CENTRO DE ORTOPEDIA Y TRAUMATOLOGIA UNIC]</t>
  </si>
  <si>
    <t>62_62_4_163878_143_1004543123_1044463752-1</t>
  </si>
  <si>
    <t>62_62_4_163909_143_1004543123_1044465030-1</t>
  </si>
  <si>
    <t>62_62_4_163925_143_1004543123_1044470616-1</t>
  </si>
  <si>
    <t>62_62_4_163932_143_1004543123_1044155168-1</t>
  </si>
  <si>
    <t>145764/10.12.2024/68904,00/[CLINICA DE FRACTURAS S.A.S.]</t>
  </si>
  <si>
    <t>62_62_4_164005_9_1004543123_1044509805-1</t>
  </si>
  <si>
    <t>-144910/11.10.2024/-1500000/[]|144912/11.10.2024/1500000/[]|144910/11.10.2024/1500000/[]</t>
  </si>
  <si>
    <t>62_62_4_164074_143_1004543123_1044517451-1</t>
  </si>
  <si>
    <t>144071/21.8.2024/54071/[HOSPITAL SAN JUAN DE DIOS DE PAMPLONA E.]</t>
  </si>
  <si>
    <t>62_62_4_164187_143_1004543123_1044553994-1</t>
  </si>
  <si>
    <t>62_62_4_164227_143_1004543123_1044565479-1</t>
  </si>
  <si>
    <t>143767/24.7.2024/169672,2/[CLINICA CHICAMOCHA S A]</t>
  </si>
  <si>
    <t>62_62_4_162881_143_1004543123_1003848812-1</t>
  </si>
  <si>
    <t>142263/1.4.24/124867,8/[HOSPITAL PABLO TOBON URIBE]|144113/23.8.2024/12182/[HOSPITAL PABLO TOBON URIBE]</t>
  </si>
  <si>
    <t>62_62_4_162943_143_1004543123_1044341008-1</t>
  </si>
  <si>
    <t>62_62_4_162946_143_1004543123_1002493525-1</t>
  </si>
  <si>
    <t>62_62_4_163238_143_1004543123_1044382753-1</t>
  </si>
  <si>
    <t>62_62_4_163551_143_1004543123_1044429023-1</t>
  </si>
  <si>
    <t>62_62_4_163562_143_1004543123_1044429028-1</t>
  </si>
  <si>
    <t>1483/31.5.24/2341,8/[HOSPITAL PABLO TOBON URIBE]|144818/7.10.2024/101858/[HOSPITAL PABLO TOBON URIBE]</t>
  </si>
  <si>
    <t>62_62_4_163824_143_1004543123_1003640088-1</t>
  </si>
  <si>
    <t>62_62_4_164089_143_1004543123_1044517463-1</t>
  </si>
  <si>
    <t>146617/24.2.2025/199020/[CLINICA DE FRACTURAS CALI LTDA]|146748/13.3.2025/51240/[CLINICA DE FRACTURAS CALI LTDA]</t>
  </si>
  <si>
    <t>62_62_4_164133_143_1004543123_1044454834-1</t>
  </si>
  <si>
    <t>62_62_4_164147_143_1004543123_1044537286-1</t>
  </si>
  <si>
    <t>62_62_4_164155_143_1004543123_1044545794-1</t>
  </si>
  <si>
    <t>146012/23.12.2024/75000,00/[HOSPITAL PABLO TOBON URIBE]|146412/27.1.2025/974076,60/[HOSPITAL PABLO TOBON URIBE]|146780/17.3.2025/81000/[HOSPITAL PABLO TOBON URIBE]</t>
  </si>
  <si>
    <t>62_62_4_164161_143_1004543123_1044545800-1</t>
  </si>
  <si>
    <t>62_62_4_164192_143_1004543123_1044553999-1</t>
  </si>
  <si>
    <t>144198/27.8.2024/97140/[CENTRO DE ORTOPEDIA Y TRAUMATOLOGIA UNIC]|144163/27.8.2024/42900/[CENTRO DE ORTOPEDIA Y TRAUMATOLOGIA UNIC]|145662/2.12.2024/114480,00/[CENTRO DE ORTOPEDIA Y TRAUMATOLOGIA UNIC]</t>
  </si>
  <si>
    <t>62_62_4_164231_143_1004543123_1044565483-1</t>
  </si>
  <si>
    <t>144193/27.8.2024/211560/[ASOTRAUMA LTDA]</t>
  </si>
  <si>
    <t>62_62_4_164261_143_1004543123_1044565512-1</t>
  </si>
  <si>
    <t>62_62_4_163892_143_1004543123_1044463767-1</t>
  </si>
  <si>
    <t>143313/19.6.24/141592,8/[CLINICA DE FRACTURAS VITA LTDA]|143695/22.7.2024/42840/[CLINICA DE FRACTURAS VITA LTDA]|143867/31.7.2024/42840/[CLINICA DE FRACTURAS VITA LTDA]|143951/13.8.2024/190800/[CLINICA DE FRACTURAS VITA LTDA]|144310/4.9.2024/511200/[PHILCO MEDICAL SYSTEMS LTDA]|144329/6.9.2024/42840/[CLINICA DE FRACTURAS VITA LTDA]|-144329/20.9.2024/-42840/[CLINICA DE FRACTURAS VITA LTDA]|144430/20.9.2024/42840/[CLINICA DE FRACTURAS VITA LTDA]</t>
  </si>
  <si>
    <t>62_62_4_164148_143_1004543123_1044537287-1</t>
  </si>
  <si>
    <t>143704/22.7.2024/106675,8/[CLINICA DEL OCCIDENTE S.A.]|145018/22.10.2024/42900/[CLINICA DEL OCCIDENTE S.A.]</t>
  </si>
  <si>
    <t>62_62_4_162672_143_1004543123_1044291976-1</t>
  </si>
  <si>
    <t>144969/21.10.2024/48840/[MEDICADIZ S.A.]</t>
  </si>
  <si>
    <t>62_62_4_162788_143_1004543123_1044316259-1</t>
  </si>
  <si>
    <t>62_62_4_162867_143_1004543123_1044328813-1</t>
  </si>
  <si>
    <t>62_62_4_162918_143_1004543123_1044334883-1</t>
  </si>
  <si>
    <t>-142476/18.4.24/-2399/[HERMANAS DE LA CARIDAD DOMINICAS DE LA P]|142493/18.4.24/2399/[HERMANAS DE LA CARIDAD DOMINICAS DE LA P]|142476/18.4.24/2399/[HERMANAS DE LA CARIDAD DOMINICAS DE LA P]|1434/27.6.24/184/[HERMANAS DE LA CARIDAD DOMINICAS DE LA P]|146531/10.2.2025/38820/[HERMANAS DE LA CARIDAD DOMINICAS DE LA P]</t>
  </si>
  <si>
    <t>62_62_4_162927_143_1004543123_1044334889-1</t>
  </si>
  <si>
    <t>62_62_4_163115_143_1004543123_1044357433-1</t>
  </si>
  <si>
    <t>1425/24.4.24/046,8/[CLINICA DEL OCCIDENTE S.A.]|143918/13.8.2024/10455/[CLINICA DEL OCCIDENTE S.A.]</t>
  </si>
  <si>
    <t>62_62_4_163214_143_1004543123_1044382731-1</t>
  </si>
  <si>
    <t>62_62_4_163230_143_1004543123_1044382745-1</t>
  </si>
  <si>
    <t>62_62_4_163369_143_1004543123_1041829419-1</t>
  </si>
  <si>
    <t>62_62_4_163390_143_1004543123_1044409578-1</t>
  </si>
  <si>
    <t>142913/24.5.24/930/[ASOTRAUMA LTDA]|147092/25.4.2025/24540/[ASOTRAUMA LTDA]</t>
  </si>
  <si>
    <t>62_62_4_163564_143_1004543123_1044429031-1</t>
  </si>
  <si>
    <t>1486/31.5.24/238777,8/[ORTOPEDISTAS ASOCIADOS S.A.S]|1430/11.6.24/427/[ORTOPEDISTAS ASOCIADOS S.A.S]|143385/25.6.24/74265/[ORTOPEDISTAS ASOCIADOS S.A.S]</t>
  </si>
  <si>
    <t>62_62_4_163575_143_1004543123_1044432091-1</t>
  </si>
  <si>
    <t>62_62_4_163697_143_1004543123_1044448620-1</t>
  </si>
  <si>
    <t>1431/5.6.24/214491/[HOSPITAL PABLO TOBON URIBE]|144820/7.10.2024/77665/[HOSPITAL PABLO TOBON URIBE]</t>
  </si>
  <si>
    <t>62_62_4_163708_143_1004543123_1044021020-1</t>
  </si>
  <si>
    <t>62_62_4_163795_143_1004543123_1044454861-1</t>
  </si>
  <si>
    <t>62_62_4_164176_143_1004543123_1044545798-1</t>
  </si>
  <si>
    <t>62_62_4_164190_143_1004543123_1044553997-1</t>
  </si>
  <si>
    <t>62_62_4_164219_143_1004543123_1044554020-1</t>
  </si>
  <si>
    <t>62_62_4_164021_143_1004543123_1044511326-1</t>
  </si>
  <si>
    <t>143521/5.7.2024/122938,8/[SOCIEDAD MÉDICA DE ORTOPEDIA Y ACCIDENTE]</t>
  </si>
  <si>
    <t>62_62_4_163716_143_1004543123_1044448637-1</t>
  </si>
  <si>
    <t>143589/12.7.2024/117600/[CENTRO DE ORTOPEDIA Y TRAUMATOLOGIA UNIC]</t>
  </si>
  <si>
    <t>62_62_4_164095_143_1004543123_1044525386-1</t>
  </si>
  <si>
    <t>143690/22.7.2024/119340/[CENTRO MEDICO IP SALUD S.A.S.]</t>
  </si>
  <si>
    <t>62_62_4_162647_143_1004543123_1044286062-1</t>
  </si>
  <si>
    <t>62_62_4_162963_143_1004543123_1044341025-1</t>
  </si>
  <si>
    <t>62_62_4_163095_143_1004543123_1044357415-1</t>
  </si>
  <si>
    <t>62_62_4_163450_143_1004543123_1044414998-1</t>
  </si>
  <si>
    <t>62_62_4_163488_143_1004543123_1044425376-1</t>
  </si>
  <si>
    <t>62_62_4_163820_143_1004543123_1044454886-1</t>
  </si>
  <si>
    <t>62_62_4_163881_143_1004543123_1044463755-1</t>
  </si>
  <si>
    <t>62_62_4_163978_143_1004543123_1043104156-1</t>
  </si>
  <si>
    <t>62_62_4_164037_143_1004543123_1044511338-1</t>
  </si>
  <si>
    <t>62_62_4_164158_143_1004543123_1044545797-1</t>
  </si>
  <si>
    <t>144126/26.8.2024/117600/[CENTRO DE ORTOPEDIA Y TRAUMATOLOGIA UNIC]</t>
  </si>
  <si>
    <t>62_62_4_164237_143_1004543123_1044565489-1</t>
  </si>
  <si>
    <t>144276/4.9.2024/61711/[E.S.E HOSPITAL SANTO DOMINGO SAVIO]</t>
  </si>
  <si>
    <t>62_62_4_162629_143_1004543123_1044280793-1</t>
  </si>
  <si>
    <t>62_62_4_162816_143_1004543123_1042806982-1</t>
  </si>
  <si>
    <t>62_62_4_162837_143_1004543123_1044316257-1</t>
  </si>
  <si>
    <t>142929/24.5.24/447/[E S E HOSPITAL SALAZAR VILLETA]</t>
  </si>
  <si>
    <t>62_62_4_162925_143_1004543123_1044334888-1</t>
  </si>
  <si>
    <t>62_62_4_163029_143_1004543123_1044345628-1</t>
  </si>
  <si>
    <t>142482/18.4.24/2849/[CENTRO DE ORTOPEDIA Y TRAUMATOLOGIA UNIC]|-142465/18.4.24/-2849/[CENTRO DE ORTOPEDIA Y TRAUMATOLOGIA UNIC]|142465/18.4.24/2849/[CENTRO DE ORTOPEDIA Y TRAUMATOLOGIA UNIC]|144094/23.8.2024/22080/[CENTRO DE ORTOPEDIA Y TRAUMATOLOGIA UNIC]</t>
  </si>
  <si>
    <t>62_62_4_163235_143_1004543123_1044382750-1</t>
  </si>
  <si>
    <t>147353/12.6.2025/32791/[FARMACIA INSTITUCIONAL SAS]</t>
  </si>
  <si>
    <t>62_62_4_163274_143_1004543123_1044390353-1</t>
  </si>
  <si>
    <t>62_62_4_163469_143_1004543123_1044415005-1</t>
  </si>
  <si>
    <t>62_62_4_163573_143_1004543123_1044432089-1</t>
  </si>
  <si>
    <t>62_62_4_163611_143_1004543123_1044435049-1</t>
  </si>
  <si>
    <t>147716/19.11.2025/6854,4/[BANCO AGRARIO DE COLOMBIA S.A.]|147717/19.11.2025/51676,8/[BANCO AGRARIO DE COLOMBIA S.A.]</t>
  </si>
  <si>
    <t>62_62_4_163639_143_1004543123_1044440681-1</t>
  </si>
  <si>
    <t>143966/13.8.2024/55200/[E-DENTAL COLOMBIA S.A.S]|145388/15.11.2024/7440/[E-DENTAL COLOMBIA S.A.S]</t>
  </si>
  <si>
    <t>62_62_4_163673_9_1004543123_1044444711-1</t>
  </si>
  <si>
    <t>62_62_4_163804_143_1004543123_1044454869-1</t>
  </si>
  <si>
    <t>62_62_4_163857_143_1004543123_1044457572-1</t>
  </si>
  <si>
    <t>144265/4.9.2024/42900/[CENTRO MEDICO DE ESPECIALISTAS S.A.]</t>
  </si>
  <si>
    <t>62_62_4_163898_143_1004543123_1004787085-1</t>
  </si>
  <si>
    <t>62_62_4_164000_143_1004543123_1044476056-1</t>
  </si>
  <si>
    <t>146341/20.1.2025/355620,00/[CLINICA DE FRACTURAS CALI LTDA]</t>
  </si>
  <si>
    <t>62_62_4_164264_9_1004543123_1044537285-1</t>
  </si>
  <si>
    <t>147792/23.1.2026/1500000/[]</t>
  </si>
  <si>
    <t>62_62_4_162626_5_1004543123_1044278698-1</t>
  </si>
  <si>
    <t>142145/15.3.24/8/[]|142728/8.5.24/18/[VALUATIVE SAS]</t>
  </si>
  <si>
    <t>62_62_4_163996_143_1004543123_1044476052-1</t>
  </si>
  <si>
    <t>143578/12.7.2024/836934/[CLINICA IMBANACO SAS]</t>
  </si>
  <si>
    <t>62_62_4_163985_143_1004543123_1044476043-1</t>
  </si>
  <si>
    <t>143602/12.7.2024/105684/[CLINICA DEL OCCIDENTE S.A.]</t>
  </si>
  <si>
    <t>62_62_4_162879_143_1004543123_1044328823-1</t>
  </si>
  <si>
    <t>143683/22.7.2024/122700/[CENTRO MEDICO IP SALUD S.A.S.]</t>
  </si>
  <si>
    <t>62_62_4_164075_143_1004543123_1044517452-1</t>
  </si>
  <si>
    <t>143688/22.7.2024/104280/[CENTRO MEDICO IP SALUD S.A.S.]</t>
  </si>
  <si>
    <t>62_62_4_164043_143_1004543123_1044517418-1</t>
  </si>
  <si>
    <t>143722/22.7.2024/422378,4/[HOSPITAL UNIVERSITARIO SAN IGNACIO]|144184/27.8.2024/30600/[HOSPITAL UNIVERSITARIO SAN IGNACIO]</t>
  </si>
  <si>
    <t>62_62_4_162758_143_1004543123_1044311247-1</t>
  </si>
  <si>
    <t>1461/5.3.24/127691/[CLINICA DE FRACTURAS DE MEDELLIN]|142134/15.3.24/2/[CLINICA DE FRACTURAS DE MEDELLIN]|143773/24.7.2024/162000/[CLINICA DE FRACTURAS DE MEDELLIN]</t>
  </si>
  <si>
    <t>62_62_4_163193_143_1004543123_1044098934-1</t>
  </si>
  <si>
    <t>143783/24.7.2024/74983,8/[HOSPITAL REGIONAL SANGIL]</t>
  </si>
  <si>
    <t>62_62_4_163595_143_1004543123_1044432110-1</t>
  </si>
  <si>
    <t>1438/.5.24/2338/[ASOTRAUMA LTDA]|144215/27.8.2024/47821/[FARMACIA INSTITUCIONAL SAS]</t>
  </si>
  <si>
    <t>62_62_4_163630_143_1004543123_1044440669-1</t>
  </si>
  <si>
    <t>143411/27.6.24/420/[CENTRO DE ORTOPEDIA Y TRAUMATOLOGIA UNIC]|144017/16.8.2024/85800/[CENTRO DE ORTOPEDIA Y TRAUMATOLOGIA UNIC]</t>
  </si>
  <si>
    <t>62_62_4_163664_143_1004543123_1044440702-1</t>
  </si>
  <si>
    <t>1474/31.5.24/937412,4/[CENTRO MEDICO QUIRURGICO LA RIVIERA S.A.]|143341/.6.24/6926,4/[SEGUMED LTDA]|143864/31.7.2024/42900/[CENTRO MEDICO QUIRURGICO LA RIVIERA S.A.]</t>
  </si>
  <si>
    <t>62_62_4_163890_143_1004543123_1044463764-1</t>
  </si>
  <si>
    <t>143421/27.6.24/2696,8/[CLINICA IMBANACO SAS]|143861/31.7.2024/70140/[CENTRO MEDICO IP SALUD S.A.S.]</t>
  </si>
  <si>
    <t>62_62_4_164291_143_1004543123_1044578366-1</t>
  </si>
  <si>
    <t>143964/13.8.2024/103991/[CLINICA NORTE S.A.]</t>
  </si>
  <si>
    <t>62_62_4_164293_143_1004543123_1044578368-1</t>
  </si>
  <si>
    <t>144020/16.8.2024/102540/[CENTRO MEDICO IP SALUD S.A.S.]</t>
  </si>
  <si>
    <t>62_62_4_164297_143_1004543123_1044578371-1</t>
  </si>
  <si>
    <t>144201/27.8.2024/97140/[CENTRO DE ORTOPEDIA Y TRAUMATOLOGIA UNIC]</t>
  </si>
  <si>
    <t>62_62_4_164314_143_1004543123_1044578385-1</t>
  </si>
  <si>
    <t>143924/13.8.2024/50280/[ASOTRAUMA LTDA]</t>
  </si>
  <si>
    <t>62_62_4_164307_143_1004543123_1044578379-1</t>
  </si>
  <si>
    <t>144026/16.8.2024/93264/[CLINICA DEL OCCIDENTE S.A.]</t>
  </si>
  <si>
    <t>62_62_4_164305_143_1004543123_1044578377-1</t>
  </si>
  <si>
    <t>-144050/20.8.2024/-93989/[CLINICA PALMA REAL S.A.S.]|144050/20.8.2024/93989/[CLINICA PALMA REAL S.A.S.]|144146/26.8.2024/93989/[CLINICA PALMA REAL S.A.S.]|-144146/26.8.2024/-93989/[CLINICA PALMA REAL S.A.S.]|144150/27.8.2024/93989/[BANCO AGRARIO DE COLOMBIA S.A.]</t>
  </si>
  <si>
    <t>62_62_4_164303_143_1004543123_1044578374-1</t>
  </si>
  <si>
    <t>143875/31.7.2024/166501/[HOSPITAL PABLO TOBON URIBE]|144182/27.8.2024/44975/[HOSPITAL PABLO TOBON URIBE]</t>
  </si>
  <si>
    <t>62_62_4_164308_143_1004543123_1044578380-1</t>
  </si>
  <si>
    <t>144205/27.8.2024/84720/[CENTRO DE ORTOPEDIA Y TRAUMATOLOGIA UNIC]</t>
  </si>
  <si>
    <t>62_62_4_164298_57_1004543123_1044286057-1</t>
  </si>
  <si>
    <t>143995/16.8.2024/300000/[SISTEMA DE ATENCIÓN MEDICA PREHOSPITALAR]</t>
  </si>
  <si>
    <t>62_62_4_164353_143_1004543123_1044586630-1</t>
  </si>
  <si>
    <t>144176/27.8.2024/57709/[ESPECIALISTAS ASOCIADOS S.A]</t>
  </si>
  <si>
    <t>62_62_4_164352_143_1004543123_1044586629-1</t>
  </si>
  <si>
    <t>143965/13.8.2024/117014/[CLINICA NORTE S.A.]</t>
  </si>
  <si>
    <t>62_62_4_164331_143_1004543123_1044586608-1</t>
  </si>
  <si>
    <t>144070/21.8.2024/506452/[CLINICA DEL OCCIDENTE S.A.]</t>
  </si>
  <si>
    <t>62_62_4_164339_143_1004543123_1044586616-1</t>
  </si>
  <si>
    <t>143973/13.8.2024/172995/[HOSPITAL UNIVERSITARIO SAN IGNACIO]</t>
  </si>
  <si>
    <t>62_62_4_164333_143_1004543123_1044586610-1</t>
  </si>
  <si>
    <t>144072/21.8.2024/464987/[HOSPITAL UNIVERSITARIO SAN IGNACIO]</t>
  </si>
  <si>
    <t>62_62_4_164370_143_1004543123_1044586644-1</t>
  </si>
  <si>
    <t>144021/16.8.2024/102420/[CENTRO MEDICO IP SALUD S.A.S.]</t>
  </si>
  <si>
    <t>62_62_4_164365_143_1004543123_1044586639-1</t>
  </si>
  <si>
    <t>144022/16.8.2024/113880/[CENTRO MEDICO IP SALUD S.A.S.]</t>
  </si>
  <si>
    <t>62_62_4_164380_143_1004543123_1044594088-1</t>
  </si>
  <si>
    <t>144167/27.8.2024/159240/[CENTRO MEDICO IP SALUD S.A.S.]</t>
  </si>
  <si>
    <t>62_62_4_164392_143_1004543123_1001871275-1</t>
  </si>
  <si>
    <t>144207/27.8.2024/100560/[CLINICA CHICAMOCHA S A]</t>
  </si>
  <si>
    <t>62_62_4_164395_143_1004543123_1044594102-1</t>
  </si>
  <si>
    <t>144168/27.8.2024/123840/[CENTRO MEDICO IP SALUD S.A.S.]</t>
  </si>
  <si>
    <t>62_62_4_164402_143_1004543123_1044517426-1</t>
  </si>
  <si>
    <t>144038/16.8.2024/80964/[HOSPITAL PABLO TOBON URIBE]</t>
  </si>
  <si>
    <t>62_62_4_164406_143_1004543123_1044594127-1</t>
  </si>
  <si>
    <t>144171/27.8.2024/104449/[CLINICA DE FRACTURAS VITA LTDA]</t>
  </si>
  <si>
    <t>62_62_4_164410_143_1004543123_1044594114-1</t>
  </si>
  <si>
    <t>144027/16.8.2024/58572/[CLINICA DEL OCCIDENTE S.A.]</t>
  </si>
  <si>
    <t>62_62_4_164420_143_1004543123_1044594714-1</t>
  </si>
  <si>
    <t>143925/13.8.2024/655740/[ASOTRAUMA LTDA]|144152/27.8.2024/59400/[ASOTRAUMA LTDA]</t>
  </si>
  <si>
    <t>62_62_4_164335_57_1004543123_1044586612-1</t>
  </si>
  <si>
    <t>143996/16.8.2024/300000/[SISTEMA DE ATENCIÓN MEDICA PREHOSPITALAR]</t>
  </si>
  <si>
    <t>62_62_4_164423_143_1004543123_1044602896-1</t>
  </si>
  <si>
    <t>144025/16.8.2024/84780/[CLINICA DE URABA S A]</t>
  </si>
  <si>
    <t>62_62_4_164440_143_1004543123_1044602914-1</t>
  </si>
  <si>
    <t>144136/26.8.2024/482838/[FUNDACION HOSPITALARIA SAN VICENTE DE PA]</t>
  </si>
  <si>
    <t>62_62_4_164453_143_1004543123_1044603831-1</t>
  </si>
  <si>
    <t>144190/27.8.2024/62340/[OMIMED S.A.]</t>
  </si>
  <si>
    <t>62_62_4_164499_143_1004543123_1044603870-1</t>
  </si>
  <si>
    <t>144186/27.8.2024/133838/[HOSPITAL UNIVERSITARIO SAN IGNACIO]</t>
  </si>
  <si>
    <t>62_62_4_164444_57_1004543123_1044603822-1</t>
  </si>
  <si>
    <t>143999/16.8.2024/300000/[SISTEMA DE ATENCIÓN MEDICA PREHOSPITALAR]</t>
  </si>
  <si>
    <t>62_62_4_164429_57_1004543123_1044602902-1</t>
  </si>
  <si>
    <t>143997/16.8.2024/300000/[SISTEMA DE ATENCIÓN MEDICA PREHOSPITALAR]</t>
  </si>
  <si>
    <t>62_62_4_164445_57_1004543123_1044603823-1</t>
  </si>
  <si>
    <t>143998/16.8.2024/300000/[SISTEMA DE ATENCIÓN MEDICA PREHOSPITALAR]</t>
  </si>
  <si>
    <t>62_62_4_164535_143_1004543123_1044611900-1</t>
  </si>
  <si>
    <t>144226/27.8.2024/62340/[OMIMED S.A.]</t>
  </si>
  <si>
    <t>62_62_4_164539_143_1004543123_1044611904-1</t>
  </si>
  <si>
    <t>144174/27.8.2024/71944/[CLINICA SAN RAFAEL ALTA COMPLEJIDAD S.A.]</t>
  </si>
  <si>
    <t>62_62_4_164545_143_1004543123_1044611909-1</t>
  </si>
  <si>
    <t>144188/27.8.2024/211589/[HOSPITAL UNIVERSITARIO SAN IGNACIO]</t>
  </si>
  <si>
    <t>62_62_4_164568_143_1004543123_1044611925-1</t>
  </si>
  <si>
    <t>144189/27.8.2024/153097/[HOSPITAL UNIVERSITARIO SAN IGNACIO]</t>
  </si>
  <si>
    <t>62_62_4_164401_143_1004543123_1044594109-1</t>
  </si>
  <si>
    <t>144334/9.9.2024/66420/[ASOTRAUMA LTDA]|144573/27.9.2024/33900/[ASOTRAUMA LTDA]</t>
  </si>
  <si>
    <t>62_62_4_164348_143_1004543123_1044586625-1</t>
  </si>
  <si>
    <t>144577/27.9.2024/96536/[]</t>
  </si>
  <si>
    <t>62_62_4_164512_143_1004543123_1044611879-1</t>
  </si>
  <si>
    <t>144593/27.9.2024/192360/[CENTRO DE ORTOPEDIA Y TRAUMATOLOGIA UNIC]</t>
  </si>
  <si>
    <t>62_62_4_164604_143_1004543123_1044617304-1</t>
  </si>
  <si>
    <t>144617/27.9.2024/104160/[CENTRO DE ORTOPEDIA Y TRAUMATOLOGIA UNIC]</t>
  </si>
  <si>
    <t>62_62_4_164663_143_1004543123_1044626193-1</t>
  </si>
  <si>
    <t>144620/27.9.2024/97140/[CENTRO DE ORTOPEDIA Y TRAUMATOLOGIA UNIC]</t>
  </si>
  <si>
    <t>62_62_4_164580_143_1004543123_1044617283-1</t>
  </si>
  <si>
    <t>144262/4.9.2024/118260/[CENTRO MEDICO IP SALUD S.A.S.]</t>
  </si>
  <si>
    <t>62_62_4_164605_143_1004543123_1044617329-1</t>
  </si>
  <si>
    <t>144279/4.9.2024/64140/[CENTRO MEDICO IP SALUD S.A.S.]</t>
  </si>
  <si>
    <t>62_62_4_164448_143_1004543123_1044603826-1</t>
  </si>
  <si>
    <t>144287/4.9.2024/135660/[CLINICA DE FRACTURAS LTDA]</t>
  </si>
  <si>
    <t>62_62_4_164655_143_1004543123_1044626185-1</t>
  </si>
  <si>
    <t>144299/4.9.2024/90660/[HOSPITAL UNIVERSITARIO SAN IGNACIO]</t>
  </si>
  <si>
    <t>62_62_4_164459_143_1004543123_1044603836-1</t>
  </si>
  <si>
    <t>144306/4.9.2024/849471/[PERFECT BODY MEDICAL CENTER LTDA.]</t>
  </si>
  <si>
    <t>62_62_4_164501_143_1004543123_1044603872-1</t>
  </si>
  <si>
    <t>144319/6.9.2024/506677/[HOSPITAL UNIVERSITARIO SAN IGNACIO]</t>
  </si>
  <si>
    <t>62_62_4_164676_143_1004543123_1044626199-1</t>
  </si>
  <si>
    <t>144472/23.9.2024/174240/[CENTRO MEDICO IP SALUD S.A.S.]</t>
  </si>
  <si>
    <t>62_62_4_164633_143_1004543123_1002883070-1</t>
  </si>
  <si>
    <t>144498/23.9.2024/208200/[CLINICA LA SAGRADA FAMILIA SAS]</t>
  </si>
  <si>
    <t>62_62_4_164807_143_1004543123_1051935517-1</t>
  </si>
  <si>
    <t>144526/23.9.2024/222464/[HOSPITAL UNIVERSITARIO SAN IGNACIO]</t>
  </si>
  <si>
    <t>62_62_4_164686_143_1004543123_1044626208-1</t>
  </si>
  <si>
    <t>144682/27.9.2024/66140/[REDES IMAT S.A.S.]</t>
  </si>
  <si>
    <t>62_62_4_164510_143_1004543123_1044611877-1</t>
  </si>
  <si>
    <t>144595/27.9.2024/321960/[CENTRO DE ORTOPEDIA Y TRAUMATOLOGIA UNIC]</t>
  </si>
  <si>
    <t>62_62_4_163726_143_1004543123_1044448650-1</t>
  </si>
  <si>
    <t>143338/.6.24/7324,4/[FRACTURAS ANTIOQUIA S A]|144405/11.9.2024/32040/[FRACTURAS ANTIOQUIA S A]</t>
  </si>
  <si>
    <t>62_62_4_164771_143_1004543123_1044636729-1</t>
  </si>
  <si>
    <t>144408/11.9.2024/48900/[FUNDACION HOSPITAL SAN PEDRO DE PASTO]</t>
  </si>
  <si>
    <t>62_62_4_164751_143_1004543123_1044382755-1</t>
  </si>
  <si>
    <t>144433/23.9.2024/220140/[ASOTRAUMA LTDA]</t>
  </si>
  <si>
    <t>62_62_4_164871_143_1004543123_1044653181-1</t>
  </si>
  <si>
    <t>144481/23.9.2024/92809/[CLINICA ANTIOQUIA S A]</t>
  </si>
  <si>
    <t>62_62_4_164429_143_1004543123_1044602902-1</t>
  </si>
  <si>
    <t>144496/23.9.2024/165780/[CLINICA LA SAGRADA FAMILIA SAS]</t>
  </si>
  <si>
    <t>62_62_4_163187_143_1004543123_1044367938-1</t>
  </si>
  <si>
    <t>142514/25.4.24/2296/[ASOTRAUMA LTDA]|142623/2.5.24/2737/[HOSPITAL CAREPA]|-142623/7.5.24/-2737/[HOSPITAL CAREPA]|142718/7.5.24/2737/[CEDICAF]|1425/16.5.24/420/[ASOTRAUMA LTDA]|142914/24.5.24/420/[ASOTRAUMA LTDA]|14/.5.24/367/[ASOTRAUMA LTDA]|1493/5.6.24/33973,8/[ASOTRAUMA LTDA]|143886/2.8.2024/213960/[ASOTRAUMA LTDA]|143926/13.8.2024/48840/[ASOTRAUMA LTDA]|143985/14.8.2024/143640/[ASOTRAUMA LTDA]|144006/16.8.2024/29640/[ASOTRAUMA LTDA]|144153/27.8.2024/172152/[ASOTRAUMA LTDA]|144521/23.9.2024/39012/[FARMACIA INSTITUCIONAL SAS]</t>
  </si>
  <si>
    <t>62_62_4_164336_143_1004543123_1044586613-1</t>
  </si>
  <si>
    <t>144253/4.9.2024/171565/[HOSPITAL PABLO TOBON URIBE]</t>
  </si>
  <si>
    <t>62_62_4_164503_9_1004543123_1044608486-1</t>
  </si>
  <si>
    <t>144230/28.8.2024/750000/[]|144232/28.8.2024/750000/[]</t>
  </si>
  <si>
    <t>62_62_4_164313_143_1004543123_1044578384-1</t>
  </si>
  <si>
    <t>144246/4.9.2024/340623/[CLINICA DE FRACTURAS DE MEDELLIN]|144340/9.9.2024/359436/[CLINICA DE FRACTURAS DE MEDELLIN]</t>
  </si>
  <si>
    <t>62_62_4_164519_143_1004543123_1044611886-1</t>
  </si>
  <si>
    <t>144437/23.9.2024/42900/[ASOTRAUMA LTDA]|144548/24.9.2024/110460/[ASOTRAUMA LTDA]</t>
  </si>
  <si>
    <t>62_62_4_164376_143_1004543123_1044594085-1</t>
  </si>
  <si>
    <t>144313/4.9.2024/65520/[SOCIEDAD DE ESPECIALISTAS DE GIRARDOT SA]|144411/11.9.2024/50198/[]|144541/23.9.2024/95820/[SOCIEDAD DE ESPECIALISTAS DE GIRARDOT SA]|144683/27.9.2024/48840/[SOCIEDAD DE ESPECIALISTAS DE GIRARDOT SA]</t>
  </si>
  <si>
    <t>62_62_4_164973_143_1004543123_1044660264-1</t>
  </si>
  <si>
    <t>144640/27.9.2024/69185/[CLINICA CHICAMOCHA S A]</t>
  </si>
  <si>
    <t>62_62_4_164322_143_1004543123_1044586599-1</t>
  </si>
  <si>
    <t>144664/27.9.2024/22968/[FARMACIA INSTITUCIONAL SAS]</t>
  </si>
  <si>
    <t>62_62_4_164552_143_1004543123_1044611916-1</t>
  </si>
  <si>
    <t>144598/27.9.2024/284940/[CENTRO DE ORTOPEDIA Y TRAUMATOLOGIA UNIC]</t>
  </si>
  <si>
    <t>62_62_4_164975_143_1004543123_1044660266-1</t>
  </si>
  <si>
    <t>144638/27.9.2024/119369/[CLINICA CHICAMOCHA S A]</t>
  </si>
  <si>
    <t>62_62_4_164733_9_1004543123_1044634079-1</t>
  </si>
  <si>
    <t>62_62_4_164441_143_1004543123_2301807-1</t>
  </si>
  <si>
    <t>144583/27.9.2024/111540/[CENTRO DE ORTOPEDIA Y TRAUMATOLOGIA UNIC]</t>
  </si>
  <si>
    <t>62_62_4_164607_143_1004543123_1044617305-1</t>
  </si>
  <si>
    <t>144654/27.9.2024/130020/[CLINICA DE FRACTURAS LTDA]</t>
  </si>
  <si>
    <t>62_62_4_164566_143_1004543123_1044611923-1</t>
  </si>
  <si>
    <t>144403/11.9.2024/142258/[CLINICA LAS VICTORIAS FRACTURAS SAS]</t>
  </si>
  <si>
    <t>62_62_4_164742_143_1004543123_1044636706-1</t>
  </si>
  <si>
    <t>144409/11.9.2024/48840/[HOSPITAL UNIVERSITARIO SAN IGNACIO]</t>
  </si>
  <si>
    <t>62_62_4_164354_143_1004543123_1044586631-1</t>
  </si>
  <si>
    <t>144450/23.9.2024/88920/[CENTRO DE ORTOPEDIA Y TRAUMATOLOGIA UNIC]</t>
  </si>
  <si>
    <t>62_62_4_164478_143_1004543123_1003640088-1</t>
  </si>
  <si>
    <t>144469/23.9.2024/84720/[CENTRO DE ORTOPEDIA Y TRAUMATOLOGIA UNIC]</t>
  </si>
  <si>
    <t>62_62_4_164683_143_1004543123_1001410956-1</t>
  </si>
  <si>
    <t>144484/23.9.2024/81493/[CLINICA CHICAMOCHA S A]</t>
  </si>
  <si>
    <t>62_62_4_164693_143_1004543123_1044631806-1</t>
  </si>
  <si>
    <t>144633/27.9.2024/84720/[CENTRO DE ORTOPEDIA Y TRAUMATOLOGIA UNIC]</t>
  </si>
  <si>
    <t>62_62_4_164822_143_1004543123_1044448632-1</t>
  </si>
  <si>
    <t>144649/27.9.2024/139800/[CLINICA DE FRACTURAS LTDA]</t>
  </si>
  <si>
    <t>62_62_4_164764_57_1004543123_1044636723-1</t>
  </si>
  <si>
    <t>144706/27.9.2024/300000/[ATENCIONAAASISTEMADE]</t>
  </si>
  <si>
    <t>62_62_4_164653_143_1004543123_1044626183-1</t>
  </si>
  <si>
    <t>144362/10.9.2024/128441/[CLINICA REINA LUCIA S.A.S]</t>
  </si>
  <si>
    <t>62_62_4_164386_143_1004543123_1044594094-1</t>
  </si>
  <si>
    <t>144055/21.8.2024/456000/[CENTRO DE ORTOPEDIA Y TRAUMATOLOGIA UNIC]|144460/23.9.2024/42900/[CENTRO DE ORTOPEDIA Y TRAUMATOLOGIA UNIC]</t>
  </si>
  <si>
    <t>62_62_4_164525_143_1004543123_1044611890-1</t>
  </si>
  <si>
    <t>144524/23.9.2024/179803/[HOSPITAL SAN VICENTE DE PAUL E S E PAIPA]</t>
  </si>
  <si>
    <t>62_62_4_164724_143_1004543123_1044631834-1</t>
  </si>
  <si>
    <t>144525/23.9.2024/284815/[HOSPITAL UNIVERSITARIO SAN IGNACIO]</t>
  </si>
  <si>
    <t>62_62_4_164692_143_1004543123_1044631805-1</t>
  </si>
  <si>
    <t>144632/27.9.2024/84720/[CENTRO DE ORTOPEDIA Y TRAUMATOLOGIA UNIC]</t>
  </si>
  <si>
    <t>62_62_4_164772_143_1004543123_1044636730-1</t>
  </si>
  <si>
    <t>144636/27.9.2024/127951/[CENTRO MEDICO DE ESPECIALISTAS S.A.]</t>
  </si>
  <si>
    <t>62_62_4_164762_143_1004543123_1044636721-1</t>
  </si>
  <si>
    <t>144681/27.9.2024/74454/[REDES IMAT S.A.S.]</t>
  </si>
  <si>
    <t>62_62_4_164842_5_1004543123_1044645062-1</t>
  </si>
  <si>
    <t>62_62_4_164546_57_1004543123_1044611910-1</t>
  </si>
  <si>
    <t>144317/6.9.2024/300000/[SISTEMA DE ATENCIÓN MEDICA PREHOSPITALAR]</t>
  </si>
  <si>
    <t>62_62_4_162645_143_1004543123_1044286060-1</t>
  </si>
  <si>
    <t>1419/14.2.24/3130/[CENTRO DE ORTOPEDIA Y TRAUMATOLOGIA UNIC]|141999/26.2.24/847/[CENTRO DE ORTOPEDIA Y TRAUMATOLOGIA UNIC]|142384/12.4.24/847/[CENTRO DE ORTOPEDIA Y TRAUMATOLOGIA UNIC]|142856/.5.24/847/[CENTRO DE ORTOPEDIA Y TRAUMATOLOGIA UNIC]|144322/6.9.2024/84720/[CENTRO DE ORTOPEDIA Y TRAUMATOLOGIA UNIC]</t>
  </si>
  <si>
    <t>62_62_4_164781_143_1004543123_1044176904-1</t>
  </si>
  <si>
    <t>144438/23.9.2024/176280/[ASOTRAUMA LTDA]</t>
  </si>
  <si>
    <t>62_62_4_164312_143_1004543123_1044578383-1</t>
  </si>
  <si>
    <t>144053/21.8.2024/1279260/[ASOTRAUMA LTDA]|144432/23.9.2024/42900/[ASOTRAUMA LTDA]</t>
  </si>
  <si>
    <t>62_62_4_164359_143_1004543123_1044586658-1</t>
  </si>
  <si>
    <t>144452/23.9.2024/97140/[CENTRO DE ORTOPEDIA Y TRAUMATOLOGIA UNIC]</t>
  </si>
  <si>
    <t>62_62_4_164662_143_1004543123_1044626192-1</t>
  </si>
  <si>
    <t>144501/23.9.2024/90660/[CLINICA MADRE BERNARDA - CARTAGENA]</t>
  </si>
  <si>
    <t>62_62_4_165018_143_1004543123_1044666492-1</t>
  </si>
  <si>
    <t>144659/27.9.2024/103980/[CLINICA EL LAGUITO S.A]</t>
  </si>
  <si>
    <t>62_62_4_164534_143_1004543123_1044611899-1</t>
  </si>
  <si>
    <t>144666/27.9.2024/64238/[FUNDACION CENTRO MEDICO DEL NORTE]</t>
  </si>
  <si>
    <t>62_62_4_164918_143_1004543123_1044653218-1</t>
  </si>
  <si>
    <t>144676/27.9.2024/50198/[HOSPITAL UNIVERSITARIO SAN IGNACIO]</t>
  </si>
  <si>
    <t>62_62_4_163069_143_1004543123_1044351821-1</t>
  </si>
  <si>
    <t>142336/8.4.24/1381/[CLINICA DEL OCCIDENTE S.A.]|143418/27.6.24/420/[CENTRO DE ORTOPEDIA Y TRAUMATOLOGIA UNIC]|144388/11.9.2024/76320/[CENTRO DE ORTOPEDIA Y TRAUMATOLOGIA UNIC]</t>
  </si>
  <si>
    <t>62_62_4_163474_143_1004543123_1044415010-1</t>
  </si>
  <si>
    <t>143251/18.6.24/971/[CENTRO DE ORTOPEDIA Y TRAUMATOLOGIA UNIC]|144420/17.9.2024/19080/[CENTRO DE ORTOPEDIA Y TRAUMATOLOGIA UNIC]</t>
  </si>
  <si>
    <t>62_62_4_164809_143_1004543123_1044642686-1</t>
  </si>
  <si>
    <t>144477/23.9.2024/107160/[CENTRO MEDICO IP SALUD S.A.S.]</t>
  </si>
  <si>
    <t>62_62_4_164332_143_1004543123_1044586609-1</t>
  </si>
  <si>
    <t>144238/30.8.2024/118937/[BANCO AGRARIO DE COLOMBIA S.A.]|144239/30.8.2024/6462/[BANCO AGRARIO DE COLOMBIA S.A.]</t>
  </si>
  <si>
    <t>62_62_4_164455_143_1004543123_1044603833-1</t>
  </si>
  <si>
    <t>144255/4.9.2024/289507/[HOSPITAL PABLO TOBON URIBE]</t>
  </si>
  <si>
    <t>62_62_4_164531_143_1004543123_1044611896-1</t>
  </si>
  <si>
    <t>144393/11.9.2024/104940/[CENTRO MEDICO IP SALUD S.A.S.]|144476/23.9.2024/148680/[CENTRO MEDICO IP SALUD S.A.S.]</t>
  </si>
  <si>
    <t>62_62_4_164717_143_1004543123_1044631827-1</t>
  </si>
  <si>
    <t>144503/23.9.2024/77989/[CLINICA NORTE S.A.]</t>
  </si>
  <si>
    <t>62_62_4_164463_143_1004543123_1044603840-1</t>
  </si>
  <si>
    <t>144592/27.9.2024/88920/[CENTRO DE ORTOPEDIA Y TRAUMATOLOGIA UNIC]</t>
  </si>
  <si>
    <t>62_62_4_164634_143_1004543123_1044626165-1</t>
  </si>
  <si>
    <t>144612/27.9.2024/84720/[CENTRO DE ORTOPEDIA Y TRAUMATOLOGIA UNIC]</t>
  </si>
  <si>
    <t>62_62_4_164343_143_1004543123_1044586620-1</t>
  </si>
  <si>
    <t>144254/4.9.2024/321236/[HOSPITAL PABLO TOBON URIBE]</t>
  </si>
  <si>
    <t>62_62_4_164571_143_1004543123_1044617277-1</t>
  </si>
  <si>
    <t>144314/4.9.2024/77538/[SOCIEDAD DE ESPECIALISTAS DE GIRARDOT SA]</t>
  </si>
  <si>
    <t>62_62_4_164366_143_1004543123_1044586640-1</t>
  </si>
  <si>
    <t>144336/9.9.2024/117600/[ASOTRAUMA LTDA]</t>
  </si>
  <si>
    <t>62_62_4_164690_143_1004543123_1044631803-1</t>
  </si>
  <si>
    <t>144473/23.9.2024/121020/[CENTRO MEDICO IP SALUD S.A.S.]</t>
  </si>
  <si>
    <t>62_62_4_164854_143_1004543123_1044648194-1</t>
  </si>
  <si>
    <t>144478/23.9.2024/82080/[CENTRO MEDICO IP SALUD S.A.S.]</t>
  </si>
  <si>
    <t>62_62_4_164906_143_1004543123_1044653206-1</t>
  </si>
  <si>
    <t>144540/23.9.2024/300000/[SISTEMA DE ATENCIÓN MEDICA PREHOSPITALAR]</t>
  </si>
  <si>
    <t>62_62_4_164379_143_1004543123_1044594087-1</t>
  </si>
  <si>
    <t>144579/27.9.2024/358620/[CENTRO DE ORTOPEDIA Y TRAUMATOLOGIA UNIC]</t>
  </si>
  <si>
    <t>62_62_4_164529_143_1004543123_1044611894-1</t>
  </si>
  <si>
    <t>144597/27.9.2024/95520/[CENTRO DE ORTOPEDIA Y TRAUMATOLOGIA UNIC]</t>
  </si>
  <si>
    <t>62_62_4_164533_143_1004543123_1044611898-1</t>
  </si>
  <si>
    <t>144599/27.9.2024/97140/[CENTRO DE ORTOPEDIA Y TRAUMATOLOGIA UNIC]</t>
  </si>
  <si>
    <t>62_62_4_164991_143_1004543123_1002572531-1</t>
  </si>
  <si>
    <t>62_62_4_164541_143_1004543123_1044611905-1</t>
  </si>
  <si>
    <t>144260/4.9.2024/228060/[CENTRO MEDICO IP SALUD S.A.S.]</t>
  </si>
  <si>
    <t>62_62_4_164398_143_1004543123_1044594105-1</t>
  </si>
  <si>
    <t>144335/9.9.2024/106020/[ASOTRAUMA LTDA]</t>
  </si>
  <si>
    <t>62_62_4_163257_143_1004543123_1044383914-1</t>
  </si>
  <si>
    <t>142395/12.4.24/1264/[CENTRO DE ORTOPEDIA Y TRAUMATOLOGIA UNIC]|1421/27.5.24/420/[CENTRO DE ORTOPEDIA Y TRAUMATOLOGIA UNIC]|144379/11.9.2024/57240/[CENTRO DE ORTOPEDIA Y TRAUMATOLOGIA UNIC]</t>
  </si>
  <si>
    <t>62_62_4_164667_143_1004543123_1044626197-1</t>
  </si>
  <si>
    <t>144401/11.9.2024/1190802/[CLINICA LA VICTORIA S.A.S]</t>
  </si>
  <si>
    <t>62_62_4_164347_143_1004543123_1044586624-1</t>
  </si>
  <si>
    <t>143959/13.8.2024/108780/[CLINICA EL LAGUITO S.A]|144516/23.9.2024/6754/[FARMACIA INSTITUCIONAL SAS]</t>
  </si>
  <si>
    <t>62_62_4_164486_143_1004543123_1044603857-1</t>
  </si>
  <si>
    <t>62_62_4_164765_143_1004543123_1044636724-1</t>
  </si>
  <si>
    <t>144705/27.9.2024/284066/[CLINICA NORTE S.A.]</t>
  </si>
  <si>
    <t>62_62_4_164635_143_1004543123_1044626166-1</t>
  </si>
  <si>
    <t>144613/27.9.2024/117600/[CENTRO DE ORTOPEDIA Y TRAUMATOLOGIA UNIC]</t>
  </si>
  <si>
    <t>62_62_4_164601_143_1004543123_1044617301-1</t>
  </si>
  <si>
    <t>144616/27.9.2024/42900/[CENTRO DE ORTOPEDIA Y TRAUMATOLOGIA UNIC]</t>
  </si>
  <si>
    <t>62_62_4_164470_143_1004543123_1044603847-1</t>
  </si>
  <si>
    <t>144240/30.8.2024/54173/[BANCO AGRARIO DE COLOMBIA S.A.]</t>
  </si>
  <si>
    <t>62_62_4_164327_143_1004543123_1003311056-1</t>
  </si>
  <si>
    <t>144339/9.9.2024/158400/[CENTRO DE ORTOPEDIA Y TRAUMATOLOGIA UNIC]</t>
  </si>
  <si>
    <t>62_62_4_163538_143_1004543123_1004314567-1</t>
  </si>
  <si>
    <t>143397/27.6.24/590/[CENTRO DE ORTOPEDIA Y TRAUMATOLOGIA UNIC]|144127/26.8.2024/42900/[CENTRO DE ORTOPEDIA Y TRAUMATOLOGIA UNIC]|144376/11.9.2024/114480/[CENTRO DE ORTOPEDIA Y TRAUMATOLOGIA UNIC]</t>
  </si>
  <si>
    <t>62_62_4_164684_143_1004543123_1044626206-1</t>
  </si>
  <si>
    <t>144399/11.9.2024/142695/[CLINICA EL LAGUITO S.A]</t>
  </si>
  <si>
    <t>62_62_4_164631_143_1004543123_1044626220-1</t>
  </si>
  <si>
    <t>144480/23.9.2024/69868/[CENTRO MEDICO QUIRURGICO LA RIVIERA S.A.]</t>
  </si>
  <si>
    <t>62_62_4_164710_143_1004543123_1044631822-1</t>
  </si>
  <si>
    <t>144527/23.9.2024/103983/[INVERSIONES MEDICAS DE ANTIOQUIA S A]</t>
  </si>
  <si>
    <t>62_62_4_164452_143_1004543123_1044603830-1</t>
  </si>
  <si>
    <t>144529/23.9.2024/48840/[MEDICADIZ S.A.]</t>
  </si>
  <si>
    <t>62_62_4_164754_143_1004543123_1044636713-1</t>
  </si>
  <si>
    <t>144650/27.9.2024/161760/[CLINICA DE FRACTURAS LTDA]</t>
  </si>
  <si>
    <t>62_62_4_164905_143_1004543123_1044653205-1</t>
  </si>
  <si>
    <t>144657/27.9.2024/141338/[CLINICA DE FRACTURAS VITA LTDA]</t>
  </si>
  <si>
    <t>62_62_4_163647_143_1004543123_1044440688-1</t>
  </si>
  <si>
    <t>1432/19.6.24/10/[CENTRO DE ORTOPEDIA Y TRAUMATOLOGIA UNIC]|1437/27.6.24/971/[CENTRO DE ORTOPEDIA Y TRAUMATOLOGIA UNIC]|144274/4.9.2024/42900/[CENTRO DE ORTOPEDIA Y TRAUMATOLOGIA UNIC]</t>
  </si>
  <si>
    <t>62_62_4_164718_143_1004543123_1044631828-1</t>
  </si>
  <si>
    <t>144434/23.9.2024/158460/[ASOTRAUMA LTDA]</t>
  </si>
  <si>
    <t>62_62_4_164484_143_1004543123_1044603855-1</t>
  </si>
  <si>
    <t>144435/23.9.2024/48840/[ASOTRAUMA LTDA]</t>
  </si>
  <si>
    <t>62_62_4_164713_143_1004543123_1044631823-1</t>
  </si>
  <si>
    <t>144489/23.9.2024/119602/[CLINICA DE FRACTURAS VITA LTDA]</t>
  </si>
  <si>
    <t>62_62_4_164546_143_1004543123_1044611910-1</t>
  </si>
  <si>
    <t>144497/23.9.2024/56340/[CLINICA LA SAGRADA FAMILIA SAS]</t>
  </si>
  <si>
    <t>62_62_4_164688_143_1004543123_1044626210-1</t>
  </si>
  <si>
    <t>144499/23.9.2024/143520/[CLINICA LA SAGRADA FAMILIA SAS]</t>
  </si>
  <si>
    <t>62_62_4_164825_143_1004543123_1044642699-1</t>
  </si>
  <si>
    <t>144674/27.9.2024/55080/[FUNDACION HOSPITAL SAN PEDRO DE PASTO]</t>
  </si>
  <si>
    <t>62_62_4_164540_143_1004543123_1044404110-1</t>
  </si>
  <si>
    <t>144604/27.9.2024/42900/[CENTRO DE ORTOPEDIA Y TRAUMATOLOGIA UNIC]</t>
  </si>
  <si>
    <t>62_62_4_164626_143_1004543123_1044626159-1</t>
  </si>
  <si>
    <t>144283/4.9.2024/111567/[CLINICA DE FRACTURAS DE MEDELLIN]</t>
  </si>
  <si>
    <t>62_62_4_164602_143_1004543123_1044617302-1</t>
  </si>
  <si>
    <t>144298/4.9.2024/48840/[HOSPITAL UNIVERSITARIO SAN IGNACIO]</t>
  </si>
  <si>
    <t>62_62_4_164654_143_1004543123_1044626184-1</t>
  </si>
  <si>
    <t>144398/11.9.2024/97260/[CLINICA EL LAGUITO S.A]</t>
  </si>
  <si>
    <t>62_62_4_164715_143_1004543123_1044631825-1</t>
  </si>
  <si>
    <t>144475/23.9.2024/127560/[CENTRO MEDICO IP SALUD S.A.S.]</t>
  </si>
  <si>
    <t>62_62_4_164469_143_1004543123_1044603846-1</t>
  </si>
  <si>
    <t>144491/23.9.2024/81735/[CLINICA ERASMO LTDA]</t>
  </si>
  <si>
    <t>62_62_4_164764_143_1004543123_1044636723-1</t>
  </si>
  <si>
    <t>144500/23.9.2024/98460/[CLINICA LA SAGRADA FAMILIA SAS]</t>
  </si>
  <si>
    <t>62_62_4_164579_143_1004543123_1044432105-1</t>
  </si>
  <si>
    <t>144261/4.9.2024/106260/[CENTRO MEDICO IP SALUD S.A.S.]</t>
  </si>
  <si>
    <t>62_62_4_164763_143_1004543123_1044636722-1</t>
  </si>
  <si>
    <t>144505/23.9.2024/104366/[CLINICA NORTE S.A.]</t>
  </si>
  <si>
    <t>62_62_4_164513_143_1004543123_1044611880-1</t>
  </si>
  <si>
    <t>144536/23.9.2024/68147/[REDES IMAT S.A.S.]</t>
  </si>
  <si>
    <t>62_62_4_164646_143_1004543123_1044626176-1</t>
  </si>
  <si>
    <t>144300/4.9.2024/94270/[HOSPITAL UNIVERSITARIO SAN IGNACIO]</t>
  </si>
  <si>
    <t>62_62_4_164416_143_1004543123_1044594121-1</t>
  </si>
  <si>
    <t>144333/9.9.2024/49980/[ASOTRAUMA LTDA]</t>
  </si>
  <si>
    <t>62_62_4_164638_143_1004543123_1044112753-1</t>
  </si>
  <si>
    <t>144440/23.9.2024/58553/[]</t>
  </si>
  <si>
    <t>62_62_4_164800_143_1004543123_1044636744-1</t>
  </si>
  <si>
    <t>144667/27.9.2024/66480/[FUNDACION HOSPITALARIA SAN VICENTE DE PA]</t>
  </si>
  <si>
    <t>62_62_4_164419_143_1004543123_1044594124-1</t>
  </si>
  <si>
    <t>144686/27.9.2024/168780/[CENTRO DE ORTOPEDIA Y TRAUMATOLOGIA UNIC]</t>
  </si>
  <si>
    <t>62_62_4_164842_9_1004543123_1044645062-1</t>
  </si>
  <si>
    <t>62_62_4_164442_143_1004543123_1044603820-1</t>
  </si>
  <si>
    <t>144289/4.9.2024/62310/[CLINICA EL LAGUITO S.A]</t>
  </si>
  <si>
    <t>62_62_4_164725_143_1004543123_1042991317-1</t>
  </si>
  <si>
    <t>144400/11.9.2024/99360/[CLINICA EL LAGUITO S.A]</t>
  </si>
  <si>
    <t>62_62_4_164641_143_1004543123_1044626171-1</t>
  </si>
  <si>
    <t>144635/27.9.2024/154190/[CENTRO MEDICO DE ESPECIALISTAS S.A.]</t>
  </si>
  <si>
    <t>62_62_4_164562_143_1004543123_1044611920-1</t>
  </si>
  <si>
    <t>144537/23.9.2024/67194/[REDES IMAT S.A.S.]</t>
  </si>
  <si>
    <t>62_62_4_164757_143_1004543123_1044636716-1</t>
  </si>
  <si>
    <t>144542/23.9.2024/140225/[S.M.Q. CLINICA NUESTRA SEÑORA DE BELEN D]</t>
  </si>
  <si>
    <t>62_62_4_164688_57_1004543123_1044626210-1</t>
  </si>
  <si>
    <t>144707/27.9.2024/300000/[ATENCIONAAASISTEMADE]</t>
  </si>
  <si>
    <t>62_62_4_164507_143_1004543123_1044611875-1</t>
  </si>
  <si>
    <t>144625/27.9.2024/154140/[CENTRO DE ORTOPEDIA Y TRAUMATOLOGIA UNIC]</t>
  </si>
  <si>
    <t>62_62_4_164633_57_1004543123_1002883070-1</t>
  </si>
  <si>
    <t>144318/6.9.2024/300000/[SISTEMA DE ATENCIÓN MEDICA PREHOSPITALAR]</t>
  </si>
  <si>
    <t>62_62_4_164826_143_1004543123_1044642700-1</t>
  </si>
  <si>
    <t>144673/27.9.2024/122328/[FUNDACION HOSPITAL SAN PEDRO DE PASTO]</t>
  </si>
  <si>
    <t>62_62_4_164649_143_1004543123_1044626179-1</t>
  </si>
  <si>
    <t>144343/9.9.2024/91946/[CLINICA NORTE S.A.]</t>
  </si>
  <si>
    <t>62_62_4_164492_143_1004543123_1044603863-1</t>
  </si>
  <si>
    <t>144535/23.9.2024/124734/[REDES IMAT S.A.S.]</t>
  </si>
  <si>
    <t>62_62_4_164318_143_1004543123_1044580641-1</t>
  </si>
  <si>
    <t>144563/26.9.2024/278941/[CLINICA LA ESTANCIA]</t>
  </si>
  <si>
    <t>62_62_4_164506_57_1004543123_1044611874-1</t>
  </si>
  <si>
    <t>144237/30.8.2024/300000/[SISTEMA DE ATENCIÓN MEDICA PREHOSPITALAR]</t>
  </si>
  <si>
    <t>62_62_4_164738_143_1004543123_1044636702-1</t>
  </si>
  <si>
    <t>144471/23.9.2024/60240/[CENTRO MEDICO IP SALUD S.A.S.]</t>
  </si>
  <si>
    <t>62_62_4_165089_143_1004543123_1044681221-1</t>
  </si>
  <si>
    <t>145027/22.10.2024/158786/[CLINICA NORTE S.A.]</t>
  </si>
  <si>
    <t>62_62_4_165077_143_1004543123_1044673714-1</t>
  </si>
  <si>
    <t>145118/23.10.2024/84720/[CENTRO DE ORTOPEDIA Y TRAUMATOLOGIA UNIC]</t>
  </si>
  <si>
    <t>62_62_4_164356_143_1004543123_1044586633-1</t>
  </si>
  <si>
    <t>145159/23.10.2024/124434/[REDES IMAT S.A.S.]</t>
  </si>
  <si>
    <t>62_62_4_164806_143_1004543123_1044636750-1</t>
  </si>
  <si>
    <t>144852/9.10.2024/253260/[CENTRO DE ORTOPEDIA Y TRAUMATOLOGIA UNIC]</t>
  </si>
  <si>
    <t>62_62_4_164885_143_1004543123_1044653193-1</t>
  </si>
  <si>
    <t>144870/9.10.2024/93649/[CENTRO MEDICO DE ESPECIALISTAS S.A.]</t>
  </si>
  <si>
    <t>62_62_4_164916_143_1004543123_1044653216-1</t>
  </si>
  <si>
    <t>144658/27.9.2024/191568/[CLINICA EL LAGUITO S.A]|144891/9.10.2024/189414/[CLINICA EL LAGUITO S.A]</t>
  </si>
  <si>
    <t>62_62_4_165049_143_1004543123_1044454876-1</t>
  </si>
  <si>
    <t>145097/23.10.2024/95520/[CENTRO DE ORTOPEDIA Y TRAUMATOLOGIA UNIC]</t>
  </si>
  <si>
    <t>62_62_4_164878_143_1004543123_1044653188-1</t>
  </si>
  <si>
    <t>145149/23.10.2024/52674/[HERMANAS DE LA CARIDAD DOMINICAS DE LA P]</t>
  </si>
  <si>
    <t>62_62_4_164939_143_1004543123_1044660231-1</t>
  </si>
  <si>
    <t>144926/17.10.2024/228442/[HOSPITAL PABLO TOBON URIBE]</t>
  </si>
  <si>
    <t>62_62_4_164995_143_1004543123_1044666478-1</t>
  </si>
  <si>
    <t>144967/21.10.2024/312540/[CENTRO DE ORTOPEDIA Y TRAUMATOLOGIA UNIC]</t>
  </si>
  <si>
    <t>62_62_4_164917_143_1004543123_1044653217-1</t>
  </si>
  <si>
    <t>144856/9.10.2024/22080/[CENTRO DE ORTOPEDIA Y TRAUMATOLOGIA UNIC]|144979/21.10.2024/97140/[CENTRO DE ORTOPEDIA Y TRAUMATOLOGIA UNIC]</t>
  </si>
  <si>
    <t>62_62_4_165076_143_1004543123_1041662174-1</t>
  </si>
  <si>
    <t>145129/23.10.2024/148501/[CLINICA CHICAMOCHA S A]</t>
  </si>
  <si>
    <t>62_62_4_164899_143_1004543123_1044653200-1</t>
  </si>
  <si>
    <t>144873/9.10.2024/308285/[CENTRO MEDICO QUIRURGICO LA RIVIERA S.A.]</t>
  </si>
  <si>
    <t>62_62_4_164879_143_1004543123_1044653189-1</t>
  </si>
  <si>
    <t>144936/17.10.2024/308457/[HOSPITAL PABLO TOBON URIBE]</t>
  </si>
  <si>
    <t>62_62_4_165092_143_1004543123_1044681224-1</t>
  </si>
  <si>
    <t>144951/17.10.2024/191993/[CLINICA NORTE S.A.]</t>
  </si>
  <si>
    <t>62_62_4_165015_143_1004543123_1044666485-1</t>
  </si>
  <si>
    <t>145091/23.10.2024/97140/[CENTRO DE ORTOPEDIA Y TRAUMATOLOGIA UNIC]</t>
  </si>
  <si>
    <t>62_62_4_164988_143_1004543123_1044666473-1</t>
  </si>
  <si>
    <t>144930/17.10.2024/174693/[HOSPITAL PABLO TOBON URIBE]</t>
  </si>
  <si>
    <t>62_62_4_164851_143_1004543123_1044648191-1</t>
  </si>
  <si>
    <t>145025/22.10.2024/135420/[CLINICA LA SAGRADA FAMILIA SAS]</t>
  </si>
  <si>
    <t>62_62_4_164835_143_1004543123_1044642708-1</t>
  </si>
  <si>
    <t>145031/22.10.2024/143102/[CLINICA NUESTRA SEÑORA DE FATIMA S.A.]</t>
  </si>
  <si>
    <t>62_62_4_165044_143_1004543123_1044670459-1</t>
  </si>
  <si>
    <t>145171/24.10.2024/243660/[CENTRO DE ORTOPEDIA Y TRAUMATOLOGIA UNIC]</t>
  </si>
  <si>
    <t>62_62_4_164689_143_1004543123_1044626211-1</t>
  </si>
  <si>
    <t>144332/6.9.2024/92873/[CLINICA NORTE S.A.]|144429/20.9.2024/92873/[CLINICA NORTE S.A.]|-144332/20.9.2024/-92873/[CLINICA NORTE S.A.]|144506/23.9.2024/51053/[CLINICA NORTE S.A.]|144779/4.10.2024/191066/[CLINICA NORTE S.A.]</t>
  </si>
  <si>
    <t>62_62_4_164636_143_1004543123_1044626167-1</t>
  </si>
  <si>
    <t>144916/15.10.2024/17354/[CLINICA DE LOS OJOS]</t>
  </si>
  <si>
    <t>62_62_4_164608_143_1004543123_1044617306-1</t>
  </si>
  <si>
    <t>144944/17.10.2024/284523/[PERFECT BODY MEDICAL CENTER LTDA.]</t>
  </si>
  <si>
    <t>62_62_4_165101_143_1004543123_1044685873-1</t>
  </si>
  <si>
    <t>145028/22.10.2024/50126/[CLINICA NORTE S.A.]</t>
  </si>
  <si>
    <t>62_62_4_164947_143_1004543123_1044660240-1</t>
  </si>
  <si>
    <t>144888/9.10.2024/142380/[CLINICA DE FRACTURAS LTDA]</t>
  </si>
  <si>
    <t>62_62_4_164709_143_1004543123_1044631821-1</t>
  </si>
  <si>
    <t>144479/23.9.2024/238872/[CENTRO MEDICO QUIRURGICO LA RIVIERA S.A.]|144560/26.9.2024/29640/[CENTRO MEDICO QUIRURGICO LA RIVIERA S.A.]|144637/27.9.2024/40238/[CENTRO MEDICO QUIRURGICO LA RIVIERA S.A.]|144874/9.10.2024/14434/[CENTRO MEDICO QUIRURGICO LA RIVIERA S.A.]|145234/25.10.2024/48000/[CENTRO MEDICO QUIRURGICO LA RIVIERA S.A.]</t>
  </si>
  <si>
    <t>62_62_4_165073_143_1004543123_1044673710-1</t>
  </si>
  <si>
    <t>144899/9.10.2024/267086/[CLINICA NORTE S.A.]</t>
  </si>
  <si>
    <t>62_62_4_164680_143_1004543123_1044626203-1</t>
  </si>
  <si>
    <t>144917/15.10.2024/17354/[CLINICA DE LOS OJOS]</t>
  </si>
  <si>
    <t>62_62_4_164987_143_1004543123_1044666472-1</t>
  </si>
  <si>
    <t>144972/21.10.2024/135084/[CLINICA DEL OCCIDENTE S.A.]</t>
  </si>
  <si>
    <t>62_62_4_164940_143_1004543123_1044660232-1</t>
  </si>
  <si>
    <t>145045/22.10.2024/133807/[FUNDACION CAMPBELL]</t>
  </si>
  <si>
    <t>62_62_4_165117_143_1004543123_1041474576-1</t>
  </si>
  <si>
    <t>145181/24.10.2024/314750/[CLINICA DE FRACTURAS DE MEDELLIN]</t>
  </si>
  <si>
    <t>62_62_4_164862_143_1004543123_1044648201-1</t>
  </si>
  <si>
    <t>145194/24.10.2024/76356/[REDES IMAT S.A.S.]</t>
  </si>
  <si>
    <t>62_62_4_164874_143_1004543123_1044653184-1</t>
  </si>
  <si>
    <t>144837/9.10.2024/103080/[ASOTRAUMA LTDA]</t>
  </si>
  <si>
    <t>62_62_4_165163_9_1004543123_1044694715-1</t>
  </si>
  <si>
    <t>145162/23.10.2024/1500000/[]</t>
  </si>
  <si>
    <t>62_62_4_164802_143_1004543123_1044636746-1</t>
  </si>
  <si>
    <t>144766/4.10.2024/113082/[COMFAMILIAR RISARALDA]</t>
  </si>
  <si>
    <t>62_62_4_165179_143_1004543123_1044697203-1</t>
  </si>
  <si>
    <t>145021/22.10.2024/54834/[CLINICA EL LAGUITO S.A]</t>
  </si>
  <si>
    <t>62_62_4_164904_143_1004543123_1051363588-1</t>
  </si>
  <si>
    <t>144984/21.10.2024/138900/[CLINICA DE OCCIDENTE S.A.S.]</t>
  </si>
  <si>
    <t>62_62_4_165279_143_1004543123_1044712245-1</t>
  </si>
  <si>
    <t>145220/25.10.2024/244317/[CLINICA DE FRACTURAS DE MEDELLIN]</t>
  </si>
  <si>
    <t>62_62_4_164750_143_1004543123_1044636786-1</t>
  </si>
  <si>
    <t>144530/23.9.2024/202850/[OMIMED S.A.]|144953/17.10.2024/102987/[OMIMED S.A.]</t>
  </si>
  <si>
    <t>62_62_4_164737_143_1004543123_1044636701-1</t>
  </si>
  <si>
    <t>144758/4.10.2024/97140/[CENTRO DE ORTOPEDIA Y TRAUMATOLOGIA UNIC]</t>
  </si>
  <si>
    <t>62_62_4_164820_143_1004543123_1044642696-1</t>
  </si>
  <si>
    <t>144935/17.10.2024/270589/[HOSPITAL PABLO TOBON URIBE]</t>
  </si>
  <si>
    <t>62_62_4_165054_143_1004543123_1044670469-1</t>
  </si>
  <si>
    <t>145163/24.10.2024/686880/[ASOTRAUMA LTDA]</t>
  </si>
  <si>
    <t>62_62_4_164804_143_1004543123_1044636748-1</t>
  </si>
  <si>
    <t>144396/11.9.2024/48840/[CLINICA DE URABA S A]|145225/25.10.2024/13069/[DROPOPULAR S.A.S.]</t>
  </si>
  <si>
    <t>62_62_4_164424_143_1004543123_1044602897-1</t>
  </si>
  <si>
    <t>144708/30.9.2024/6600000/[INVERSIONES DUMIAN E.U.]</t>
  </si>
  <si>
    <t>62_62_4_164913_143_1004543123_1044653213-1</t>
  </si>
  <si>
    <t>144781/4.10.2024/50482/[CLINICA NORTE S.A.]</t>
  </si>
  <si>
    <t>62_62_4_165014_143_1004543123_1044666482-1</t>
  </si>
  <si>
    <t>145190/24.10.2024/250728/[HOSPITAL DE YOPAL E S E]</t>
  </si>
  <si>
    <t>62_62_4_164490_143_1004543123_1044603860-1</t>
  </si>
  <si>
    <t>144259/4.9.2024/86063/[HOSPITAL PABLO TOBON URIBE]|144669/27.9.2024/974077/[HOSPITAL PABLO TOBON URIBE]|144799/4.10.2024/75000/[HOSPITAL PABLO TOBON URIBE]|145224/25.10.2024/167436/[DROPOPULAR S.A.S.]</t>
  </si>
  <si>
    <t>62_62_4_164595_143_1004543123_1044617296-1</t>
  </si>
  <si>
    <t>144945/17.10.2024/66993/[PERFECT BODY MEDICAL CENTER LTDA.]</t>
  </si>
  <si>
    <t>62_62_4_164778_143_1004543123_1043452310-1</t>
  </si>
  <si>
    <t>144934/17.10.2024/144913/[HOSPITAL PABLO TOBON URIBE]</t>
  </si>
  <si>
    <t>62_62_4_164768_143_1004543123_1044636726-1</t>
  </si>
  <si>
    <t>144771/4.10.2024/152827/[CLINICA DEL OCCIDENTE S.A.]</t>
  </si>
  <si>
    <t>62_62_4_165188_143_1004543123_1044697212-1</t>
  </si>
  <si>
    <t>145049/22.10.2024/221949/[HOSPITAL PABLO TOBON URIBE]</t>
  </si>
  <si>
    <t>62_62_4_164746_143_1004543123_1044636708-1</t>
  </si>
  <si>
    <t>144988/22.10.2024/265440/[ASOTRAUMA LTDA]</t>
  </si>
  <si>
    <t>62_62_4_164798_143_1004543123_1041523047-1</t>
  </si>
  <si>
    <t>144789/4.10.2024/30572/[EUSALUD S.A.]</t>
  </si>
  <si>
    <t>62_62_4_165260_57_1004543123_1044712227-1</t>
  </si>
  <si>
    <t>145240/25.10.2024/300000/[ATENCIONAAASISTEMADE]</t>
  </si>
  <si>
    <t>62_62_4_164770_143_1004543123_1044636728-1</t>
  </si>
  <si>
    <t>144772/4.10.2024/135084/[CLINICA DEL OCCIDENTE S.A.]</t>
  </si>
  <si>
    <t>62_62_4_165164_143_1004543123_1044697347-1</t>
  </si>
  <si>
    <t>144962/21.10.2024/42900/[CENTRO DE ORTOPEDIA Y TRAUMATOLOGIA UNIC]</t>
  </si>
  <si>
    <t>62_62_4_165007_143_1004543123_1044415010-1</t>
  </si>
  <si>
    <t>145090/23.10.2024/243660/[CENTRO DE ORTOPEDIA Y TRAUMATOLOGIA UNIC]</t>
  </si>
  <si>
    <t>62_62_4_164612_143_1004543123_1044617310-1</t>
  </si>
  <si>
    <t>145192/24.10.2024/120128/[HOSPITAL INTEGRADO SAN JUAN DE DIOS]</t>
  </si>
  <si>
    <t>62_62_4_165021_143_1004543123_1044666496-1</t>
  </si>
  <si>
    <t>144932/17.10.2024/204394/[HOSPITAL PABLO TOBON URIBE]|145047/22.10.2024/75000/[HOSPITAL PABLO TOBON URIBE]</t>
  </si>
  <si>
    <t>62_62_4_164425_143_1004543123_1044602898-1</t>
  </si>
  <si>
    <t>144840/9.10.2024/546420/[CENTRO DE ORTOPEDIA Y TRAUMATOLOGIA UNIC]</t>
  </si>
  <si>
    <t>62_62_4_164964_143_1004543123_1044660253-1</t>
  </si>
  <si>
    <t>144863/9.10.2024/126480/[CENTRO DE ORTOPEDIA Y TRAUMATOLOGIA UNIC]</t>
  </si>
  <si>
    <t>62_62_4_164384_143_1004543123_1044594092-1</t>
  </si>
  <si>
    <t>144308/4.9.2024/293823/[PERFECT BODY MEDICAL CENTER LTDA.]|144349/9.9.2024/45000/[PERFECT BODY MEDICAL CENTER LTDA.]|144941/17.10.2024/100200/[PERFECT BODY MEDICAL CENTER LTDA.]</t>
  </si>
  <si>
    <t>62_62_4_164517_143_1004543123_1044611884-1</t>
  </si>
  <si>
    <t>144946/17.10.2024/129603/[PERFECT BODY MEDICAL CENTER LTDA.]</t>
  </si>
  <si>
    <t>62_62_4_164814_143_1004543123_1044642690-1</t>
  </si>
  <si>
    <t>144989/22.10.2024/53220/[ASOTRAUMA LTDA]</t>
  </si>
  <si>
    <t>62_62_4_164834_143_1004543123_1044642707-1</t>
  </si>
  <si>
    <t>145057/22.10.2024/67167/[REDES IMAT S.A.S.]</t>
  </si>
  <si>
    <t>62_62_4_165006_143_1004543123_1044666491-1</t>
  </si>
  <si>
    <t>144864/9.10.2024/84720/[CENTRO DE ORTOPEDIA Y TRAUMATOLOGIA UNIC]</t>
  </si>
  <si>
    <t>62_62_4_164373_143_1004543123_1044541382-1</t>
  </si>
  <si>
    <t>143975/13.8.2024/94615/[OMIMED S.A.]|144680/27.9.2024/36000/[OMIMED S.A.]|144939/17.10.2024/80160/[OMIMED S.A.]</t>
  </si>
  <si>
    <t>62_62_4_164971_143_1004543123_1044660262-1</t>
  </si>
  <si>
    <t>144806/4.10.2024/194731/[HOSPITAL UNIVERSITARIO SAN IGNACIO]</t>
  </si>
  <si>
    <t>62_62_4_164903_143_1004543123_1044653204-1</t>
  </si>
  <si>
    <t>144890/9.10.2024/161340/[CLINICA DE FRACTURAS LTDA]</t>
  </si>
  <si>
    <t>62_62_4_165130_143_1004543123_1044685837-1</t>
  </si>
  <si>
    <t>145060/22.10.2024/210185/[S.M.Q. CLINICA NUESTRA SEÑORA DE BELEN D]</t>
  </si>
  <si>
    <t>62_62_4_164894_143_1004543123_1042218178-1</t>
  </si>
  <si>
    <t>145151/23.10.2024/91476/[HERMANAS DE LA CARIDAD DOMINICAS DE LA P]</t>
  </si>
  <si>
    <t>62_62_4_164614_143_1004543123_1044617312-1</t>
  </si>
  <si>
    <t>145184/24.10.2024/348535/[CLINICA LA ESTANCIA]</t>
  </si>
  <si>
    <t>62_62_4_165013_143_1004543123_1044666479-1</t>
  </si>
  <si>
    <t>144995/22.10.2024/52500/[CENTRO DE ORTOPEDIA Y TRAUMATOLOGIA UNIC]</t>
  </si>
  <si>
    <t>62_62_4_165184_143_1004543123_1044697208-1</t>
  </si>
  <si>
    <t>145138/23.10.2024/76703/[CLINICA NORTE S.A.]</t>
  </si>
  <si>
    <t>62_62_4_165211_143_1004543123_1044697227-1</t>
  </si>
  <si>
    <t>145156/23.10.2024/193559/[HOSPITAL UNIVERSITARIO SAN IGNACIO]</t>
  </si>
  <si>
    <t>62_62_4_164698_143_1004543123_1044631811-1</t>
  </si>
  <si>
    <t>144785/4.10.2024/73418/[EUSALUD S.A.]</t>
  </si>
  <si>
    <t>62_62_4_165072_143_1004543123_1044673709-1</t>
  </si>
  <si>
    <t>145013/22.10.2024/141497/[CENTRO MEDICO QUIRURGICO LA RIVIERA S.A.]</t>
  </si>
  <si>
    <t>62_62_4_165187_143_1004543123_1044697211-1</t>
  </si>
  <si>
    <t>145022/22.10.2024/99360/[CLINICA EL LAGUITO S.A]</t>
  </si>
  <si>
    <t>62_62_4_165047_57_1004543123_1044670462-1</t>
  </si>
  <si>
    <t>145061/22.10.2024/300000/[ATENCIONAAASISTEMADE]</t>
  </si>
  <si>
    <t>62_62_4_164817_143_1004543123_1044642693-1</t>
  </si>
  <si>
    <t>145134/23.10.2024/157320/[CLINICA MADRE BERNARDA - CARTAGENA]</t>
  </si>
  <si>
    <t>62_62_4_165058_143_1004543123_1044670473-1</t>
  </si>
  <si>
    <t>144986/21.10.2024/80208/[SOCIEDAD DE ESPECIALISTAS DE GIRARDOT SA]</t>
  </si>
  <si>
    <t>62_62_4_164948_143_1004543123_1044660241-1</t>
  </si>
  <si>
    <t>145040/22.10.2024/33000/[E-DENTAL COLOMBIA S.A.S]</t>
  </si>
  <si>
    <t>62_62_4_164723_143_1004543123_1044631833-1</t>
  </si>
  <si>
    <t>144770/4.10.2024/93264/[CLINICA DEL OCCIDENTE S.A.]</t>
  </si>
  <si>
    <t>62_62_4_165231_143_1004543123_1044699618-1</t>
  </si>
  <si>
    <t>145216/25.10.2024/59265/[CENTRO MEDICO QUIRURGICO LA RIVIERA S.A.]</t>
  </si>
  <si>
    <t>62_62_4_164977_143_1004543123_1044660269-1</t>
  </si>
  <si>
    <t>144971/21.10.2024/63206/[CLINICA DEL OCCIDENTE S.A.]</t>
  </si>
  <si>
    <t>62_62_4_164796_143_1004543123_1044636741-1</t>
  </si>
  <si>
    <t>144493/23.9.2024/145406/[CLINICA LA ESTANCIA]|145058/22.10.2024/84000/[]</t>
  </si>
  <si>
    <t>62_62_4_164956_143_1004543123_1044603859-1</t>
  </si>
  <si>
    <t>144591/27.9.2024/90120/[CENTRO DE ORTOPEDIA Y TRAUMATOLOGIA UNIC]|145073/23.10.2024/84720/[CENTRO DE ORTOPEDIA Y TRAUMATOLOGIA UNIC]</t>
  </si>
  <si>
    <t>62_62_4_165064_143_1004543123_1044670480-1</t>
  </si>
  <si>
    <t>144769/4.10.2024/99300/[CLINICA DE URABA S A]</t>
  </si>
  <si>
    <t>62_62_4_164596_143_1004543123_1044617297-1</t>
  </si>
  <si>
    <t>144645/27.9.2024/169260/[CLINICA DE FRACTURAS LTDA]|144887/9.10.2024/41820/[CLINICA DE FRACTURAS LTDA]</t>
  </si>
  <si>
    <t>62_62_4_165041_143_1004543123_1044670457-1</t>
  </si>
  <si>
    <t>145064/23.10.2024/90660/[ASOTRAUMA LTDA]</t>
  </si>
  <si>
    <t>62_62_4_165046_143_1004543123_1044670461-1</t>
  </si>
  <si>
    <t>145095/23.10.2024/97140/[CENTRO DE ORTOPEDIA Y TRAUMATOLOGIA UNIC]</t>
  </si>
  <si>
    <t>62_62_4_164829_143_1004543123_1044642702-1</t>
  </si>
  <si>
    <t>144802/4.10.2024/131664/[HOSPITAL PABLO TOBON URIBE]</t>
  </si>
  <si>
    <t>62_62_4_165203_143_1004543123_1043848788-1</t>
  </si>
  <si>
    <t>145048/22.10.2024/245080/[HOSPITAL PABLO TOBON URIBE]</t>
  </si>
  <si>
    <t>62_62_4_164460_143_1004543123_1044603837-1</t>
  </si>
  <si>
    <t>145052/22.10.2024/92507/[HOSPITAL SAN RAFAEL DE PACHO]</t>
  </si>
  <si>
    <t>62_62_4_164966_143_1004543123_1044660256-1</t>
  </si>
  <si>
    <t>145165/24.10.2024/307260/[ASOTRAUMA LTDA]</t>
  </si>
  <si>
    <t>62_62_4_164936_143_1004543123_1044660228-1</t>
  </si>
  <si>
    <t>145076/23.10.2024/97140/[CENTRO DE ORTOPEDIA Y TRAUMATOLOGIA UNIC]</t>
  </si>
  <si>
    <t>62_62_4_165091_143_1004543123_1044681223-1</t>
  </si>
  <si>
    <t>144966/21.10.2024/254874/[HOSPITAL UNIVERSITARIO SAN IGNACIO]</t>
  </si>
  <si>
    <t>62_62_4_164747_143_1004543123_1044636709-1</t>
  </si>
  <si>
    <t>144990/22.10.2024/188880/[ASOTRAUMA LTDA]</t>
  </si>
  <si>
    <t>62_62_4_164417_143_1004543123_1044594122-1</t>
  </si>
  <si>
    <t>144784/4.10.2024/50678/[EUSALUD S.A.]</t>
  </si>
  <si>
    <t>62_62_4_164993_143_1004543123_1044666476-1</t>
  </si>
  <si>
    <t>144931/17.10.2024/953965/[HOSPITAL PABLO TOBON URIBE]</t>
  </si>
  <si>
    <t>62_62_4_165112_143_1004543123_1044685824-1</t>
  </si>
  <si>
    <t>145020/22.10.2024/103800/[CLINICA EL LAGUITO S.A]</t>
  </si>
  <si>
    <t>62_62_4_164744_143_1004543123_1041114039-1</t>
  </si>
  <si>
    <t>144768/4.10.2024/48840/[CLINICA DE OCCIDENTE S.A.S.]|144985/21.10.2024/852000/[CLINICA DE OCCIDENTE S.A.S.]</t>
  </si>
  <si>
    <t>62_62_4_165075_143_1004543123_1044673713-1</t>
  </si>
  <si>
    <t>144949/17.10.2024/90383/[CLINICA NORTE S.A.]</t>
  </si>
  <si>
    <t>62_62_4_165114_143_1004543123_1044663641-1</t>
  </si>
  <si>
    <t>144970/21.10.2024/82282/[HOSPITAL PABLO TOBON URIBE]</t>
  </si>
  <si>
    <t>62_62_4_164777_143_1004543123_1044636735-1</t>
  </si>
  <si>
    <t>144747/4.10.2024/42900/[CENTRO DE ORTOPEDIA Y TRAUMATOLOGIA UNIC]</t>
  </si>
  <si>
    <t>62_62_4_165122_143_1004543123_1044685831-1</t>
  </si>
  <si>
    <t>145130/23.10.2024/207945/[CLINICA DE FRACTURAS DE MEDELLIN]</t>
  </si>
  <si>
    <t>62_62_4_165156_143_1004543123_1044691100-1</t>
  </si>
  <si>
    <t>145179/24.10.2024/492872/[CLINICA IMBANACO SAS]</t>
  </si>
  <si>
    <t>62_62_4_165110_143_1004543123_1044685822-1</t>
  </si>
  <si>
    <t>145122/23.10.2024/104071/[CENTRO MEDICO DE ESPECIALISTAS S.A.]</t>
  </si>
  <si>
    <t>62_62_4_164963_143_1004543123_1044660252-1</t>
  </si>
  <si>
    <t>144965/21.10.2024/99409/[ESPECIALISTAS ASOCIADOS S.A]</t>
  </si>
  <si>
    <t>62_62_4_165244_143_1004543123_1044712213-1</t>
  </si>
  <si>
    <t>145183/24.10.2024/197075/[CLINICA DE FRACTURAS DE MEDELLIN]</t>
  </si>
  <si>
    <t>62_62_4_164611_143_1004543123_1044617309-1</t>
  </si>
  <si>
    <t>144347/9.9.2024/281079/[HOSPITAL PABLO TOBON URIBE]|144801/4.10.2024/75000/[HOSPITAL PABLO TOBON URIBE]</t>
  </si>
  <si>
    <t>62_62_4_164999_143_1004543123_1044666507-1</t>
  </si>
  <si>
    <t>145051/22.10.2024/57178/[HOSPITAL SAN JUAN DE DIOS DE PAMPLONA E.]</t>
  </si>
  <si>
    <t>62_62_4_164989_143_1004543123_1044666474-1</t>
  </si>
  <si>
    <t>144878/9.10.2024/262229/[CLINICA DE FRACTURAS DE MEDELLIN]</t>
  </si>
  <si>
    <t>62_62_4_164858_143_1004543123_1044648198-1</t>
  </si>
  <si>
    <t>144997/22.10.2024/126480/[CENTRO DE ORTOPEDIA Y TRAUMATOLOGIA UNIC]</t>
  </si>
  <si>
    <t>62_62_4_164848_143_1004543123_1044648188-1</t>
  </si>
  <si>
    <t>144539/23.9.2024/300000/[SISTEMA DE ATENCIÓN MEDICA PREHOSPITALAR]|145024/22.10.2024/135420/[CLINICA LA SAGRADA FAMILIA SAS]</t>
  </si>
  <si>
    <t>62_62_4_165051_143_1004543123_1044670465-1</t>
  </si>
  <si>
    <t>145135/23.10.2024/90660/[CLINICA MADRE BERNARDA - CARTAGENA]</t>
  </si>
  <si>
    <t>62_62_4_164812_143_1004543123_1044642688-1</t>
  </si>
  <si>
    <t>145023/22.10.2024/70867/[CLINICA LA SAGRADA FAMILIA SAS]</t>
  </si>
  <si>
    <t>62_62_4_164780_143_1004543123_1044636736-1</t>
  </si>
  <si>
    <t>144773/4.10.2024/102996/[CLINICA DEL OCCIDENTE S.A.]</t>
  </si>
  <si>
    <t>62_62_4_164946_143_1004543123_1044660239-1</t>
  </si>
  <si>
    <t>144793/4.10.2024/55264/[HOSPITAL PABLO TOBON URIBE]</t>
  </si>
  <si>
    <t>62_62_4_164609_143_1004543123_1044617307-1</t>
  </si>
  <si>
    <t>144634/27.9.2024/153367/[CENTRO MEDICO DE ESPECIALISTAS S.A.]|144869/9.10.2024/114480/[CENTRO MEDICO DE ESPECIALISTAS S.A.]</t>
  </si>
  <si>
    <t>62_62_4_164955_143_1004543123_1044660249-1</t>
  </si>
  <si>
    <t>145074/23.10.2024/84720/[CENTRO DE ORTOPEDIA Y TRAUMATOLOGIA UNIC]</t>
  </si>
  <si>
    <t>62_62_4_164337_143_1004543123_1044586614-1</t>
  </si>
  <si>
    <t>143971/13.8.2024/167458/[HOSPITAL PABLO TOBON URIBE]|144256/4.9.2024/1130423/[HOSPITAL PABLO TOBON URIBE]|144803/4.10.2024/75000/[HOSPITAL PABLO TOBON URIBE]</t>
  </si>
  <si>
    <t>62_62_4_164776_143_1004543123_1044636734-1</t>
  </si>
  <si>
    <t>144942/17.10.2024/356097/[PERFECT BODY MEDICAL CENTER LTDA.]</t>
  </si>
  <si>
    <t>62_62_4_165020_143_1004543123_1044666495-1</t>
  </si>
  <si>
    <t>145033/22.10.2024/99545/[CLINICA REINA LUCIA S.A.S]</t>
  </si>
  <si>
    <t>62_62_4_164572_143_1004543123_1044617278-1</t>
  </si>
  <si>
    <t>145046/22.10.2024/134887/[HOSPITAL DEPARTAMENTAL DE VILLAVICENCIO]</t>
  </si>
  <si>
    <t>62_62_4_164716_143_1004543123_1044631826-1</t>
  </si>
  <si>
    <t>144841/9.10.2024/243660/[CENTRO DE ORTOPEDIA Y TRAUMATOLOGIA UNIC]</t>
  </si>
  <si>
    <t>62_62_4_164639_143_1004543123_1044626169-1</t>
  </si>
  <si>
    <t>144943/17.10.2024/99180/[PERFECT BODY MEDICAL CENTER LTDA.]</t>
  </si>
  <si>
    <t>62_62_4_164915_143_1004543123_1044653215-1</t>
  </si>
  <si>
    <t>145150/23.10.2024/90660/[HERMANAS DE LA CARIDAD DOMINICAS DE LA P]</t>
  </si>
  <si>
    <t>62_62_4_164978_143_1004543123_1004132200-1</t>
  </si>
  <si>
    <t>144857/9.10.2024/84720/[CENTRO DE ORTOPEDIA Y TRAUMATOLOGIA UNIC]</t>
  </si>
  <si>
    <t>62_62_4_164937_143_1004543123_1044660229-1</t>
  </si>
  <si>
    <t>145077/23.10.2024/97140/[CENTRO DE ORTOPEDIA Y TRAUMATOLOGIA UNIC]</t>
  </si>
  <si>
    <t>62_62_4_165060_143_1004543123_1044670475-1</t>
  </si>
  <si>
    <t>144933/17.10.2024/295133/[HOSPITAL PABLO TOBON URIBE]</t>
  </si>
  <si>
    <t>62_62_4_164981_88_1004543123_1044155167-1</t>
  </si>
  <si>
    <t>144915/11.10.2024/783000/[]</t>
  </si>
  <si>
    <t>62_62_4_165272_57_1004543123_1044712238-1</t>
  </si>
  <si>
    <t>145241/25.10.2024/300000/[ATENCIONAAASISTEMADE]</t>
  </si>
  <si>
    <t>62_62_4_165090_143_1004543123_1044681222-1</t>
  </si>
  <si>
    <t>144950/17.10.2024/212486/[CLINICA NORTE S.A.]</t>
  </si>
  <si>
    <t>62_62_4_165000_143_1004543123_1044666483-1</t>
  </si>
  <si>
    <t>144973/21.10.2024/135084/[CLINICA DEL OCCIDENTE S.A.]</t>
  </si>
  <si>
    <t>62_62_4_164536_143_1004543123_1044611901-1</t>
  </si>
  <si>
    <t>144482/23.9.2024/92788/[CLINICA CHICAMOCHA S A]|144569/26.9.2024/431668/[CLINICA CHICAMOCHA S A]|145235/25.10.2024/89220/[CLINICA CHICAMOCHA S A]</t>
  </si>
  <si>
    <t>62_62_4_164986_143_1004543123_1044666471-1</t>
  </si>
  <si>
    <t>144929/17.10.2024/298778/[HOSPITAL PABLO TOBON URIBE]</t>
  </si>
  <si>
    <t>62_62_4_165137_143_1004543123_1044685842-1</t>
  </si>
  <si>
    <t>145164/24.10.2024/2183880/[ASOTRAUMA LTDA]</t>
  </si>
  <si>
    <t>62_62_4_164968_143_1004543123_1044660258-1</t>
  </si>
  <si>
    <t>144794/4.10.2024/108986/[HOSPITAL PABLO TOBON URIBE]</t>
  </si>
  <si>
    <t>62_62_4_164857_143_1004543123_1044648197-1</t>
  </si>
  <si>
    <t>144998/22.10.2024/97140/[CENTRO DE ORTOPEDIA Y TRAUMATOLOGIA UNIC]</t>
  </si>
  <si>
    <t>62_62_4_165376_143_1004543123_1003978556-1</t>
  </si>
  <si>
    <t>145373/15.11.2024/179940/[CLINICA DEL OCCIDENTE S.A.]</t>
  </si>
  <si>
    <t>62_62_4_165460_57_1004543123_1044741164-1</t>
  </si>
  <si>
    <t>145428/18.11.2024/300000/[ATENCIONAAASISTEMADE]</t>
  </si>
  <si>
    <t>62_62_4_164597_143_1004543123_1002476146-1</t>
  </si>
  <si>
    <t>144653/27.9.2024/594420/[CLINICA DE FRACTURAS LTDA]|145475/19.11.2024/42900/[CLINICA DE FRACTURAS LTDA]</t>
  </si>
  <si>
    <t>62_62_4_164741_143_1004543123_1044636705-1</t>
  </si>
  <si>
    <t>144809/4.10.2024/133440/[EUSALUD S.A.]|144786/4.10.2024/117600/[EUSALUD S.A.]|145003/22.10.2024/42900/[CENTRO DE ORTOPEDIA Y TRAUMATOLOGIA UNIC]|145346/15.11.2024/198000/[CENTRO DE ORTOPEDIA Y TRAUMATOLOGIA UNIC]|145615/27.11.2024/13560/[EUSALUD S.A.]</t>
  </si>
  <si>
    <t>62_62_4_164893_143_1004543123_1044603836-1</t>
  </si>
  <si>
    <t>144940/17.10.2024/460257/[PERFECT BODY MEDICAL CENTER LTDA.]|145283/1.11.2024/200400/[PERFECT BODY MEDICAL CENTER LTDA.]|145284/1.11.2024/45000/[PERFECT BODY MEDICAL CENTER LTDA.]|145296/5.11.2024/894420/[PERFECT BODY MEDICAL CENTER LTDA.]</t>
  </si>
  <si>
    <t>62_62_4_164921_143_1004543123_1044653221-1</t>
  </si>
  <si>
    <t>144925/17.10.2024/309781/[HOSPITAL PABLO TOBON URIBE]|145153/23.10.2024/75000/[HOSPITAL PABLO TOBON URIBE]|145277/1.11.2024/75000/[HOSPITAL PABLO TOBON URIBE]|145294/5.11.2024/974077/[HOSPITAL PABLO TOBON URIBE]</t>
  </si>
  <si>
    <t>62_62_4_165405_143_1004543123_1044733293-1</t>
  </si>
  <si>
    <t>145381/15.11.2024/164104/[CLINICA LAS VICTORIAS FRACTURAS SAS]</t>
  </si>
  <si>
    <t>62_62_4_165309_143_1004543123_1044722434-1</t>
  </si>
  <si>
    <t>145272/1.11.2024/87504/[CLINICA DEL OCCIDENTE S.A.]</t>
  </si>
  <si>
    <t>62_62_4_164923_143_1004543123_1044653222-1</t>
  </si>
  <si>
    <t>145526/25.11.2024/336768/[CLINICA ALTOS DE SAN VICENTE]</t>
  </si>
  <si>
    <t>62_62_4_165245_143_1004543123_1041725367-1</t>
  </si>
  <si>
    <t>145314/5.11.2024/96391/[HOSPITAL PABLO TOBON URIBE]</t>
  </si>
  <si>
    <t>62_62_4_164984_143_1004543123_1044666467-1</t>
  </si>
  <si>
    <t>145322/5.11.2024/115200/[ASOTRAUMA LTDA]</t>
  </si>
  <si>
    <t>62_62_4_165068_143_1004543123_1044673727-1</t>
  </si>
  <si>
    <t>145323/5.11.2024/157320/[ASOTRAUMA LTDA]</t>
  </si>
  <si>
    <t>62_62_4_165412_143_1044423481_1044673724-1</t>
  </si>
  <si>
    <t>145300/5.11.2024/116454/[REDES IMAT S.A.S.]|145425/15.11.2024/27540/[REDES IMAT S.A.S.]</t>
  </si>
  <si>
    <t>62_62_4_165426_143_1004543123_1044735937-1</t>
  </si>
  <si>
    <t>145505/22.11.2024/564906/[CLINICA DEL OCCIDENTE S.A.]</t>
  </si>
  <si>
    <t>62_62_4_165513_143_1004543123_1044750916-1</t>
  </si>
  <si>
    <t>145450/18.11.2024/172169/[S.M.Q. CLINICA NUESTRA SEÑORA DE BELEN D]</t>
  </si>
  <si>
    <t>62_62_4_165177_143_1004543123_1002676851-1</t>
  </si>
  <si>
    <t>145258/1.11.2024/151344/[BANCO AGRARIO DE COLOMBIA S.A.]</t>
  </si>
  <si>
    <t>62_62_4_164319_143_1004543123_1003545336-1</t>
  </si>
  <si>
    <t>144324/6.9.2024/154140/[CENTRO DE ORTOPEDIA Y TRAUMATOLOGIA UNIC]|144850/9.10.2024/59700/[CENTRO DE ORTOPEDIA Y TRAUMATOLOGIA UNIC]|145008/22.10.2024/42900/[CENTRO DE ORTOPEDIA Y TRAUMATOLOGIA UNIC]|145212/25.10.2024/42900/[CENTRO DE ORTOPEDIA Y TRAUMATOLOGIA UNIC]|145347/15.11.2024/198000/[CENTRO DE ORTOPEDIA Y TRAUMATOLOGIA UNIC]</t>
  </si>
  <si>
    <t>62_62_4_164949_143_1004543123_1044660242-1</t>
  </si>
  <si>
    <t>145465/19.11.2024/43980/[SERVICIOS MEDICOS INTEGRALES DE SALUD LT]</t>
  </si>
  <si>
    <t>62_62_4_165486_143_1004543123_1044745393-1</t>
  </si>
  <si>
    <t>145507/22.11.2024/1423476/[CLINICA DEL OCCIDENTE S.A.]</t>
  </si>
  <si>
    <t>62_62_4_165344_143_1004543123_1044722472-1</t>
  </si>
  <si>
    <t>145508/22.11.2024/489975/[CLINICA EL LAGUITO S.A]</t>
  </si>
  <si>
    <t>62_62_4_165526_143_1004543123_1044751925-1</t>
  </si>
  <si>
    <t>145570/26.11.2024/141721/[CLINICA DE FRACTURAS VITA LTDA]</t>
  </si>
  <si>
    <t>62_62_4_165284_143_1004543123_1044712248-1</t>
  </si>
  <si>
    <t>145317/5.11.2024/63766/[HOSPITAL PABLO TOBON URIBE]</t>
  </si>
  <si>
    <t>62_62_4_165132_143_1004543123_1044685839-1</t>
  </si>
  <si>
    <t>145387/15.11.2024/124359/[ESE HOSPITAL DEL ROSARIO]</t>
  </si>
  <si>
    <t>62_62_4_165171_143_1004543123_1044697196-1</t>
  </si>
  <si>
    <t>145383/15.11.2024/51180/[CLINICA REINA LUCIA S.A.S]</t>
  </si>
  <si>
    <t>62_62_4_165326_143_1004543123_1044722452-1</t>
  </si>
  <si>
    <t>145265/1.11.2024/43320/[CENTRO MEDICO IP SALUD S.A.S.]|145504/22.11.2024/265320/[CENTRO MEDICO IP SALUD S.A.S.]</t>
  </si>
  <si>
    <t>62_62_4_164887_143_1004543123_1044653195-1</t>
  </si>
  <si>
    <t>144804/4.10.2024/204197/[HOSPITAL PABLO TOBON URIBE]|145313/5.11.2024/75000/[HOSPITAL PABLO TOBON URIBE]</t>
  </si>
  <si>
    <t>62_62_4_165242_143_1004543123_1044712212-1</t>
  </si>
  <si>
    <t>145218/25.10.2024/211403/[CLINICA DE FRACTURAS DE MEDELLIN]|145386/15.11.2024/42900/[DROPOPULAR S.A.S.]</t>
  </si>
  <si>
    <t>62_62_4_164445_143_1004543123_1044603823-1</t>
  </si>
  <si>
    <t>144494/23.9.2024/2053872/[CLINICA LA SAGRADA FAMILIA SAS]|144834/8.10.2024/67080/[CLINICA LA SAGRADA FAMILIA SAS]|145222/25.10.2024/48360/[CLINICA LA SAGRADA FAMILIA SAS]|145273/1.11.2024/29640/[CLINICA LA SAGRADA FAMILIA SAS]</t>
  </si>
  <si>
    <t>62_62_4_165116_143_1004543123_1044685827-1</t>
  </si>
  <si>
    <t>145338/15.11.2024/106380/[ASOTRAUMA LTDA]</t>
  </si>
  <si>
    <t>62_62_4_165281_143_1004543123_1044712247-1</t>
  </si>
  <si>
    <t>145527/25.11.2024/629700/[CLINICA DE FRACTURAS LTDA]</t>
  </si>
  <si>
    <t>62_62_4_165503_143_1004543123_1044745408-1</t>
  </si>
  <si>
    <t>145582/26.11.2024/50198/[HOSPITAL UNIVERSITARIO SAN IGNACIO]</t>
  </si>
  <si>
    <t>62_62_4_165028_143_1004543123_1044670453-1</t>
  </si>
  <si>
    <t>145291/5.11.2024/357540/[CENTRO DE ORTOPEDIA Y TRAUMATOLOGIA UNIC]</t>
  </si>
  <si>
    <t>62_62_4_165370_143_1004543123_1044712210-1</t>
  </si>
  <si>
    <t>145325/5.11.2024/45000/[CLINICA DE FRACTURAS DE MEDELLIN]</t>
  </si>
  <si>
    <t>62_62_4_165239_143_1004543123_1044712209-1</t>
  </si>
  <si>
    <t>145368/15.11.2024/97140/[CENTRO DE ORTOPEDIA Y TRAUMATOLOGIA UNIC]</t>
  </si>
  <si>
    <t>62_62_4_165237_9_1004543123_1044711910-1</t>
  </si>
  <si>
    <t>145553/26.11.2024/750000/[]|145555/26.11.2024/750000/[]</t>
  </si>
  <si>
    <t>62_62_4_165420_143_1004543123_1044735930-1</t>
  </si>
  <si>
    <t>145390/15.11.2024/140700/[SOCIEDAD CLINICA CASANARE]</t>
  </si>
  <si>
    <t>62_62_4_164289_143_1004543123_1044578364-1</t>
  </si>
  <si>
    <t>144195/27.8.2024/211380/[ASOTRAUMA LTDA]|145516/22.11.2024/21564/[FARMACIA INSTITUCIONAL SAS]</t>
  </si>
  <si>
    <t>62_62_4_164997_143_1004543123_1044666481-1</t>
  </si>
  <si>
    <t>145513/22.11.2024/97284/[E.S.E HOSPITAL MARIA INMACULADA-FLORENCI]</t>
  </si>
  <si>
    <t>62_62_4_164856_143_1004543123_1044648196-1</t>
  </si>
  <si>
    <t>145286/1.11.2024/67194/[REDES IMAT S.A.S.]</t>
  </si>
  <si>
    <t>62_62_4_165423_143_1004543123_1044735933-1</t>
  </si>
  <si>
    <t>145376/15.11.2024/144006/[CLINICA LAS VICTORIAS FRACTURAS SAS]|145512/22.11.2024/42900/[CLINICA LAS VICTORIAS FRACTURAS SAS]</t>
  </si>
  <si>
    <t>62_62_4_165312_143_1004543123_1044722438-1</t>
  </si>
  <si>
    <t>145446/18.11.2024/98859/[HOSPITAL INTEGRADO SAN JUAN DE DIOS]</t>
  </si>
  <si>
    <t>62_62_4_164793_143_1004543123_1044636738-1</t>
  </si>
  <si>
    <t>145038/22.10.2024/940561/[HOSPITAL JOSE MARIA HERNANDEZ E S E]|145068/23.10.2024/979746/[CENTRO DE IMAGENES DIAGNOSTICAS TERCER M]|145419/15.11.2024/56340/[HOSPITAL JOSE MARIA HERNANDEZ E S E]</t>
  </si>
  <si>
    <t>62_62_4_163548_143_1004543123_1043488648-1</t>
  </si>
  <si>
    <t>1455/.5.24/72625,2/[CLINICA DE FRACTURAS DE MEDELLIN]|143173/6.6.24/46393,4/[CLINICA DE FRACTURAS DE MEDELLIN]|145440/18.11.2024/52012/[DROPOPULAR S.A.S.]|145442/18.11.2024/21600/[DROPOPULAR S.A.S.]</t>
  </si>
  <si>
    <t>62_62_4_165459_143_1004543123_1044741163-1</t>
  </si>
  <si>
    <t>145472/19.11.2024/202980/[CLINICA DE FRACTURAS LTDA]</t>
  </si>
  <si>
    <t>62_62_4_165260_143_1004543123_1044712227-1</t>
  </si>
  <si>
    <t>145415/15.11.2024/158520/[CLINICA LA SAGRADA FAMILIA SAS]</t>
  </si>
  <si>
    <t>62_62_4_164640_143_1004543123_1044626170-1</t>
  </si>
  <si>
    <t>144538/23.9.2024/118584/[REDES IMAT S.A.S.]|145239/25.10.2024/6150/[REDES IMAT S.A.S.]|145515/22.11.2024/18588/[FARMACIA INSTITUCIONAL SAS]</t>
  </si>
  <si>
    <t>62_62_4_164700_143_1004543123_1042598185-1</t>
  </si>
  <si>
    <t>144646/27.9.2024/687120/[CLINICA DE FRACTURAS LTDA]|144884/9.10.2024/42900/[CLINICA DE FRACTURAS LTDA]|145268/1.11.2024/38160/[CLINICA DE FRACTURAS LTDA]</t>
  </si>
  <si>
    <t>62_62_4_164485_143_1004543123_1044603856-1</t>
  </si>
  <si>
    <t>145404/15.11.2024/42900/[CENTRO DE ORTOPEDIA Y TRAUMATOLOGIA UNIC]</t>
  </si>
  <si>
    <t>62_62_4_164743_143_1004543123_1044636785-1</t>
  </si>
  <si>
    <t>145254/1.11.2024/6462/[BANCO AGRARIO DE COLOMBIA S.A.]|145255/1.11.2024/59432/[BANCO AGRARIO DE COLOMBIA S.A.]</t>
  </si>
  <si>
    <t>62_62_4_164575_143_1004543123_1044617280-1</t>
  </si>
  <si>
    <t>145344/15.11.2024/235500/[CENTRO DE ORTOPEDIA Y TRAUMATOLOGIA UNIC]</t>
  </si>
  <si>
    <t>62_62_4_165319_143_1004543123_1044722446-1</t>
  </si>
  <si>
    <t>145476/19.11.2024/147940/[CLINICA DE FRACTURAS VITA LTDA]</t>
  </si>
  <si>
    <t>62_62_4_164316_143_1004543123_1003288545-1</t>
  </si>
  <si>
    <t>143960/13.8.2024/218100/[CLINICA EL LAGUITO S.A]|144290/4.9.2024/45000/[CLINICA EL LAGUITO S.A]|145279/1.11.2024/50436/[HOSPITAL REGIONAL DE SOGAMOSO E S E]</t>
  </si>
  <si>
    <t>62_62_4_165029_143_1004543123_1044670454-1</t>
  </si>
  <si>
    <t>145298/5.11.2024/118019/[REDES IMAT S.A.S.]</t>
  </si>
  <si>
    <t>62_62_4_165053_143_1004543123_1044670467-1</t>
  </si>
  <si>
    <t>145299/5.11.2024/67194/[REDES IMAT S.A.S.]</t>
  </si>
  <si>
    <t>62_62_4_165322_143_1004543123_1044722442-1</t>
  </si>
  <si>
    <t>145521/25.11.2024/297360/[CENTRO DE ORTOPEDIA Y TRAUMATOLOGIA UNIC]</t>
  </si>
  <si>
    <t>62_62_4_164974_143_1004543123_1044660265-1</t>
  </si>
  <si>
    <t>145297/5.11.2024/67972/[REDES IMAT S.A.S.]</t>
  </si>
  <si>
    <t>62_62_4_165067_143_1004543123_1044673708-1</t>
  </si>
  <si>
    <t>144947/17.10.2024/102780/[HOSPITAL UNIVERSITARIO SAN IGNACIO]|145303/5.11.2024/30600/[HOSPITAL UNIVERSITARIO SAN IGNACIO]</t>
  </si>
  <si>
    <t>62_62_4_165200_143_1004543123_1044697224-1</t>
  </si>
  <si>
    <t>145132/23.10.2024/181860/[CLINICA LAS VICTORIAS FRACTURAS SAS]|145377/15.11.2024/42900/[CLINICA LAS VICTORIAS FRACTURAS SAS]</t>
  </si>
  <si>
    <t>62_62_4_165454_143_1004543123_1044741158-1</t>
  </si>
  <si>
    <t>145379/15.11.2024/217972/[CLINICA LAS VICTORIAS FRACTURAS SAS]</t>
  </si>
  <si>
    <t>62_62_4_165464_143_1004543123_1044741168-1</t>
  </si>
  <si>
    <t>145447/18.11.2024/104438/[HOSPITAL UNIVERSITARIO SAN IGNACIO]</t>
  </si>
  <si>
    <t>62_62_4_165282_143_1004543123_1044673714-1</t>
  </si>
  <si>
    <t>145407/15.11.2024/84720/[CENTRO DE ORTOPEDIA Y TRAUMATOLOGIA UNIC]</t>
  </si>
  <si>
    <t>62_62_4_165432_143_1004543123_1044735943-1</t>
  </si>
  <si>
    <t>145463/19.11.2024/133766/[CLINICA NORTE S.A.]</t>
  </si>
  <si>
    <t>62_62_4_165494_143_1004543123_1044470611-1</t>
  </si>
  <si>
    <t>145566/26.11.2024/134940/[CENTRO MEDICO IP SALUD S.A.S.]</t>
  </si>
  <si>
    <t>62_62_4_165630_57_1004543123_1044769547-1</t>
  </si>
  <si>
    <t>145630/27.11.2024/300000/[ATENCIONAAASISTEMADE]</t>
  </si>
  <si>
    <t>62_62_4_165430_143_1004543123_1044735941-1</t>
  </si>
  <si>
    <t>145632/27.11.2024/48840/[BANCO AGRARIO DE COLOMBIA S.A.]|145631/27.11.2024/6462/[BANCO AGRARIO DE COLOMBIA S.A.]</t>
  </si>
  <si>
    <t>62_62_4_165313_143_1004543123_1044722439-1</t>
  </si>
  <si>
    <t>145430/18.11.2024/84720/[CENTRO DE ORTOPEDIA Y TRAUMATOLOGIA UNIC]</t>
  </si>
  <si>
    <t>62_62_4_164600_143_1004543123_1044617300-1</t>
  </si>
  <si>
    <t>144615/27.9.2024/97140/[CENTRO DE ORTOPEDIA Y TRAUMATOLOGIA UNIC]|145350/15.11.2024/198000/[CENTRO DE ORTOPEDIA Y TRAUMATOLOGIA UNIC]</t>
  </si>
  <si>
    <t>62_62_4_165302_143_1004543123_1044722426-1</t>
  </si>
  <si>
    <t>145519/22.11.2024/1162816/[HOSPITAL UNIVERSITARIO SAN IGNACIO]</t>
  </si>
  <si>
    <t>62_62_4_164775_143_1004543123_1044636733-1</t>
  </si>
  <si>
    <t>145067/23.10.2024/42900/[ASOTRAUMA LTDA]|145166/24.10.2024/109320/[ASOTRAUMA LTDA]|145337/15.11.2024/172800/[ASOTRAUMA LTDA]</t>
  </si>
  <si>
    <t>62_62_4_165339_143_1004543123_1044722467-1</t>
  </si>
  <si>
    <t>145581/26.11.2024/125814/[FUNDACION CAMPBELL]</t>
  </si>
  <si>
    <t>62_62_4_165335_143_1004543123_1044722463-1</t>
  </si>
  <si>
    <t>145305/5.11.2024/133778/[HOSPITAL UNIVERSITARIO SAN IGNACIO]</t>
  </si>
  <si>
    <t>62_62_4_164561_143_1004543123_1044611919-1</t>
  </si>
  <si>
    <t>145420/15.11.2024/125600/[HOSPITAL REGIONAL SANGIL]</t>
  </si>
  <si>
    <t>62_62_4_165453_143_1004543123_1044354617-1</t>
  </si>
  <si>
    <t>145458/19.11.2024/181560/[CLINICA DE FRACTURAS LTDA]</t>
  </si>
  <si>
    <t>62_62_4_164799_143_1004543123_1044636743-1</t>
  </si>
  <si>
    <t>145133/23.10.2024/48840/[CLINICA MADRE BERNARDA - CARTAGENA]|145514/22.11.2024/26112/[FARMACIA INSTITUCIONAL SAS]</t>
  </si>
  <si>
    <t>62_62_4_164941_143_1004543123_1044660233-1</t>
  </si>
  <si>
    <t>145275/1.11.2024/72452/[EUSALUD S.A.]</t>
  </si>
  <si>
    <t>62_62_4_165285_143_1004543123_1044712249-1</t>
  </si>
  <si>
    <t>145385/15.11.2024/38812/[CLINICA UNIVERSIDAD DE LA SABANA]</t>
  </si>
  <si>
    <t>62_62_4_165327_143_1004543123_1003874304-1</t>
  </si>
  <si>
    <t>145468/19.11.2024/107700/[CENTRO DE ORTOPEDIA Y TRAUMATOLOGIA UNIC]</t>
  </si>
  <si>
    <t>62_62_4_165518_143_1004543123_1044751919-1</t>
  </si>
  <si>
    <t>145439/18.11.2024/208188/[CLINICA DEL OCCIDENTE S.A.]</t>
  </si>
  <si>
    <t>62_62_4_165249_143_1004543123_1044712217-1</t>
  </si>
  <si>
    <t>145410/15.11.2024/91651/[CENTRO MEDICO DE ESPECIALISTAS S.A.]</t>
  </si>
  <si>
    <t>62_62_4_165173_143_1004543123_1044697198-1</t>
  </si>
  <si>
    <t>145477/19.11.2024/146040/[ASOTRAUMA LTDA]</t>
  </si>
  <si>
    <t>62_62_4_165321_143_1004543123_1044722448-1</t>
  </si>
  <si>
    <t>145573/26.11.2024/105684/[CLINICA DEL OCCIDENTE S.A.]</t>
  </si>
  <si>
    <t>62_62_4_164846_143_1004543123_1044648186-1</t>
  </si>
  <si>
    <t>145431/18.11.2024/84720/[CENTRO DE ORTOPEDIA Y TRAUMATOLOGIA UNIC]</t>
  </si>
  <si>
    <t>62_62_4_165480_143_1004543123_1044745388-1</t>
  </si>
  <si>
    <t>145464/19.11.2024/92873/[CLINICA NORTE S.A.]</t>
  </si>
  <si>
    <t>62_62_4_165238_143_1004543123_1044712208-1</t>
  </si>
  <si>
    <t>145561/26.11.2024/192060/[ASOTRAUMA LTDA]</t>
  </si>
  <si>
    <t>62_62_4_164720_143_1004543123_1044631830-1</t>
  </si>
  <si>
    <t>144922/17.10.2024/341522/[EUSALUD S.A.]|145619/27.11.2024/103650/[EUSALUD S.A.]</t>
  </si>
  <si>
    <t>62_62_4_164702_143_1004543123_1044631814-1</t>
  </si>
  <si>
    <t>144748/4.10.2024/97140/[CENTRO DE ORTOPEDIA Y TRAUMATOLOGIA UNIC]|145007/22.10.2024/42900/[CENTRO DE ORTOPEDIA Y TRAUMATOLOGIA UNIC]|145085/23.10.2024/97140/[CENTRO DE ORTOPEDIA Y TRAUMATOLOGIA UNIC]|145352/15.11.2024/198000/[CENTRO DE ORTOPEDIA Y TRAUMATOLOGIA UNIC]</t>
  </si>
  <si>
    <t>62_62_4_165259_143_1004543123_1044712226-1</t>
  </si>
  <si>
    <t>145406/15.11.2024/42900/[CENTRO DE ORTOPEDIA Y TRAUMATOLOGIA UNIC]</t>
  </si>
  <si>
    <t>62_62_4_165154_143_1004543123_1044691098-1</t>
  </si>
  <si>
    <t>145282/1.11.2024/218967/[PERFECT BODY MEDICAL CENTER LTDA.]</t>
  </si>
  <si>
    <t>62_62_4_164808_9_1004543123_1044636949-1</t>
  </si>
  <si>
    <t>145250/30.10.2024/1500000/[]</t>
  </si>
  <si>
    <t>62_62_4_165271_57_1004543123_1044712237-1</t>
  </si>
  <si>
    <t>145253/1.11.2024/300000/[ATENCIONAAASISTEMADE]</t>
  </si>
  <si>
    <t>62_62_4_164711_143_1004543123_1044351816-1</t>
  </si>
  <si>
    <t>145460/19.11.2024/119851/[CLINICA ALTOS DE SAN VICENTE]</t>
  </si>
  <si>
    <t>62_62_4_165473_143_1004543123_1044741174-1</t>
  </si>
  <si>
    <t>145412/15.11.2024/44040/[CLINICA ANTIOQUIA S A]</t>
  </si>
  <si>
    <t>62_62_4_165001_143_1004543123_1044666484-1</t>
  </si>
  <si>
    <t>145422/15.11.2024/145951/[ESPECIALISTAS ASOCIADOS S.A]</t>
  </si>
  <si>
    <t>62_62_4_165558_143_1004543123_1044759865-1</t>
  </si>
  <si>
    <t>145575/26.11.2024/150540/[CLINICA DEL OCCIDENTE S.A.]</t>
  </si>
  <si>
    <t>62_62_4_164797_143_1004543123_1044636742-1</t>
  </si>
  <si>
    <t>144788/4.10.2024/197490/[EUSALUD S.A.]|145617/27.11.2024/10470/[EUSALUD S.A.]</t>
  </si>
  <si>
    <t>62_62_4_165261_143_1004543123_1044712228-1</t>
  </si>
  <si>
    <t>145560/26.11.2024/52140/[ASOTRAUMA LTDA]</t>
  </si>
  <si>
    <t>62_62_4_165126_143_1004543123_1044685833-1</t>
  </si>
  <si>
    <t>145341/15.11.2024/114720/[CENTRO DE ORTOPEDIA Y TRAUMATOLOGIA UNIC]</t>
  </si>
  <si>
    <t>62_62_4_165584_143_1004543123_1042411442-1</t>
  </si>
  <si>
    <t>145634/27.11.2024/91742/[BANCO AGRARIO DE COLOMBIA S.A.]</t>
  </si>
  <si>
    <t>62_62_4_165361_143_1004543123_1044733251-1</t>
  </si>
  <si>
    <t>145324/5.11.2024/221847/[CLINICA DE FRACTURAS DE MEDELLIN]</t>
  </si>
  <si>
    <t>62_62_4_165258_143_1004543123_1044712225-1</t>
  </si>
  <si>
    <t>145405/15.11.2024/97140/[CENTRO DE ORTOPEDIA Y TRAUMATOLOGIA UNIC]</t>
  </si>
  <si>
    <t>62_62_4_165492_143_1004543123_1044745399-1</t>
  </si>
  <si>
    <t>145449/18.11.2024/118897/[HOSPITAL UNIVERSITARIO SAN IGNACIO]</t>
  </si>
  <si>
    <t>62_62_4_165403_143_1004543123_1044733290-1</t>
  </si>
  <si>
    <t>145429/18.11.2024/58715/[]</t>
  </si>
  <si>
    <t>62_62_4_165374_143_1004543123_1044733261-1</t>
  </si>
  <si>
    <t>145686/2.12.2024/31537,80/[EUSALUD S.A.]</t>
  </si>
  <si>
    <t>62_62_4_165803_9_1004543123_1044797531-1</t>
  </si>
  <si>
    <t>62_62_4_165288_143_1004543123_1002883651-1</t>
  </si>
  <si>
    <t>146081/26.12.2024/31260,00/[REDES IMAT S.A.S.]|146083/26.12.2024/178224,00/[REDES IMAT S.A.S.]</t>
  </si>
  <si>
    <t>62_62_4_165379_143_1004543123_1044419568-1</t>
  </si>
  <si>
    <t>145730/5.12.2024/90660,00/[ASOTRAUMA LTDA]</t>
  </si>
  <si>
    <t>62_62_4_165069_143_1004543123_1003376212-1</t>
  </si>
  <si>
    <t>144952/17.10.2024/300378/[CLINICA IMBANACO SAS]|145010/22.10.2024/476100/[CLINICA IMBANACO SAS]|145599/27.11.2024/37620/[CLINICA IMBANACO SAS]|-145599/13.12.2024/-37620,00/[CLINICA IMBANACO SAS]|145872/13.12.2024/37620,00/[CLINICA IMBANACO SAS]</t>
  </si>
  <si>
    <t>62_62_4_164659_143_1004543123_1044626189-1</t>
  </si>
  <si>
    <t>145687/2.12.2024/194257,80/[EUSALUD S.A.]</t>
  </si>
  <si>
    <t>62_62_4_165298_88_1004543123_1044645062-1</t>
  </si>
  <si>
    <t>145741/9.12.2024/8700000,00/[]</t>
  </si>
  <si>
    <t>62_62_4_165223_143_1004543123_1042089959-1</t>
  </si>
  <si>
    <t>145729/5.12.2024/133560,00/[ASOTRAUMA LTDA]</t>
  </si>
  <si>
    <t>62_62_4_164779_143_1004543123_1004473346-1</t>
  </si>
  <si>
    <t>144787/4.10.2024/62681/[EUSALUD S.A.]|145616/27.11.2024/10470/[EUSALUD S.A.]|-145616/13.12.2024/-10470,00/[EUSALUD S.A.]|145911/13.12.2024/10470,00/[EUSALUD S.A.]</t>
  </si>
  <si>
    <t>62_62_4_165387_143_1004543123_1044733272-1</t>
  </si>
  <si>
    <t>146132/27.12.2024/95763,60/[CLINICA SOMER]</t>
  </si>
  <si>
    <t>62_62_4_165025_9_1004543123_1044670016-1</t>
  </si>
  <si>
    <t>145640/2.12.2024/750000,00/[]|145642/2.12.2024/750000,00/[]</t>
  </si>
  <si>
    <t>62_62_4_165390_57_1004543123_1044733275-1</t>
  </si>
  <si>
    <t>146084/26.12.2024/381780,00/[E.S.E METROSALUD MEDELLIN]</t>
  </si>
  <si>
    <t>62_62_4_164645_143_1004543123_1044626175-1</t>
  </si>
  <si>
    <t>144838/9.10.2024/103080/[ASOTRAUMA LTDA]|144974/21.10.2024/852000/[CEDICAF]|145207/25.10.2024/42900/[ASOTRAUMA LTDA]|145915/17.12.2024/42900,00/[ASOTRAUMA LTDA]</t>
  </si>
  <si>
    <t>62_62_4_165365_143_1004543123_1002457886-1</t>
  </si>
  <si>
    <t>145930/17.12.2024/73380,00/[CLINICA MEDILASER S.A]</t>
  </si>
  <si>
    <t>62_62_4_165446_143_1004543123_1044741152-1</t>
  </si>
  <si>
    <t>145688/2.12.2024/95695,80/[EUSALUD S.A.]</t>
  </si>
  <si>
    <t>62_62_4_165355_143_1004543123_1043972158-1</t>
  </si>
  <si>
    <t>145919/17.12.2024/118380,00/[ASOTRAUMA LTDA]</t>
  </si>
  <si>
    <t>62_62_4_165717_143_1004543123_1044781347-1</t>
  </si>
  <si>
    <t>146099/27.12.2024/136920,00/[ASOTRAUMA LTDA]</t>
  </si>
  <si>
    <t>62_62_4_165736_57_1004543123_1044791094-1</t>
  </si>
  <si>
    <t>146025/23.12.2024/300000,00/[ATENCIONAAASISTEMADE]</t>
  </si>
  <si>
    <t>62_62_4_164585_143_1004543123_1044617288-1</t>
  </si>
  <si>
    <t>144341/9.9.2024/42900/[CLINICA NORTE S.A.]|144361/10.9.2024/105649/[CLINICA NORTE S.A.]|144404/11.9.2024/103920/[CLINICA NORTE S.A.]|144778/4.10.2024/42900/[CLINICA NORTE S.A.]|144808/4.10.2024/190800/[CLINICA NORTE S.A.]|144898/9.10.2024/852000/[CLINICA NORTE S.A.]|145029/22.10.2024/42900/[CLINICA NORTE S.A.]|145137/23.10.2024/190800/[CLINICA NORTE S.A.]|145577/26.11.2024/381600/[CLINICA NORTE S.A.]|145774/10.12.2024/42900,00/[CLINICA NORTE S.A.]</t>
  </si>
  <si>
    <t>62_62_4_162705_143_1004543123_1044302494-1</t>
  </si>
  <si>
    <t>1433/4.3.24/420/[CENTRO DE ORTOPEDIA Y TRAUMATOLOGIA UNIC]|142366/9.4.24/2132/[E-DENTAL COLOMBIA S.A.S]|146138/27.12.2024/48000,00/[MANTILLA SILVA S.A.S.]</t>
  </si>
  <si>
    <t>62_62_4_165310_143_1004543123_1044722435-1</t>
  </si>
  <si>
    <t>146087/26.12.2024/90838,80/[REDES IMAT S.A.S.]</t>
  </si>
  <si>
    <t>62_62_4_165378_143_1004543123_1044733264-1</t>
  </si>
  <si>
    <t>145728/5.12.2024/104220,00/[ASOTRAUMA LTDA]</t>
  </si>
  <si>
    <t>62_62_4_165458_143_1004543123_1044741162-1</t>
  </si>
  <si>
    <t>145916/17.12.2024/105660,00/[ASOTRAUMA LTDA]</t>
  </si>
  <si>
    <t>62_62_4_165074_143_1004543123_1043002018-1</t>
  </si>
  <si>
    <t>145980/23.12.2024/160056,00/[COMFAMILIAR RISARALDA]</t>
  </si>
  <si>
    <t>62_62_4_165745_57_1004543123_1044791102-1</t>
  </si>
  <si>
    <t>146026/23.12.2024/300000,00/[ATENCIONAAASISTEMADE]</t>
  </si>
  <si>
    <t>62_62_4_165237_5_1004543123_1044711910-1</t>
  </si>
  <si>
    <t>145552/26.11.2024/4350000/[]|145554/26.11.2024/4350000/[]|146038/23.12.2024/203260,80/[VALUATIVE SAS]</t>
  </si>
  <si>
    <t>62_62_4_164549_143_1004543123_1044611913-1</t>
  </si>
  <si>
    <t>145981/23.12.2024/91416,00/[COMFAMILIAR RISARALDA]</t>
  </si>
  <si>
    <t>62_62_4_165389_57_1004543123_1044733274-1</t>
  </si>
  <si>
    <t>146027/23.12.2024/381780,00/[E.S.E METROSALUD MEDELLIN]|146085/26.12.2024/381780,00/[E.S.E METROSALUD MEDELLIN]|-146027/26.12.2024/-381780,00/[E.S.E METROSALUD MEDELLIN]</t>
  </si>
  <si>
    <t>62_62_4_165624_143_1004543123_1044769542-1</t>
  </si>
  <si>
    <t>145681/2.12.2024/104365,80/[CLINICA NORTE S.A.]</t>
  </si>
  <si>
    <t>62_62_4_165512_143_1004543123_1042007187-1</t>
  </si>
  <si>
    <t>146103/27.12.2024/113340,00/[ASOTRAUMA LTDA]</t>
  </si>
  <si>
    <t>62_62_4_165334_143_1004543123_1044722462-1</t>
  </si>
  <si>
    <t>146088/26.12.2024/99054,00/[REDES IMAT S.A.S.]</t>
  </si>
  <si>
    <t>62_62_4_164471_143_1004543123_1044603848-1</t>
  </si>
  <si>
    <t>146077/26.12.2024/149334,00/[REDES IMAT S.A.S.]</t>
  </si>
  <si>
    <t>62_62_4_165705_57_1004543123_1044781338-1</t>
  </si>
  <si>
    <t>145827/12.12.2024/300000,00/[ATENCIONAAASISTEMADE]</t>
  </si>
  <si>
    <t>62_62_4_165605_143_1004543123_1044769525-1</t>
  </si>
  <si>
    <t>146079/26.12.2024/152694,00/[REDES IMAT S.A.S.]</t>
  </si>
  <si>
    <t>62_62_4_165452_143_1004543123_1044741157-1</t>
  </si>
  <si>
    <t>146090/26.12.2024/91794,00/[REDES IMAT S.A.S.]</t>
  </si>
  <si>
    <t>62_62_4_164708_143_1004543123_1044631820-1</t>
  </si>
  <si>
    <t>145932/17.12.2024/98353,80/[CLINICA VERSALLES S.A.]</t>
  </si>
  <si>
    <t>62_62_4_165392_57_1004543123_1044733276-1</t>
  </si>
  <si>
    <t>146028/23.12.2024/381780,00/[E.S.E METROSALUD MEDELLIN]|-146028/26.12.2024/-381780,00/[E.S.E METROSALUD MEDELLIN]|146086/26.12.2024/381780,00/[E.S.E METROSALUD MEDELLIN]</t>
  </si>
  <si>
    <t>62_62_4_165466_143_1004543123_1044722459-1</t>
  </si>
  <si>
    <t>146093/26.12.2024/52231,80/[REDES IMAT S.A.S.]</t>
  </si>
  <si>
    <t>62_62_4_164832_143_1004543123_1044642705-1</t>
  </si>
  <si>
    <t>145983/23.12.2024/59894,40/[COMFAMILIAR RISARALDA]</t>
  </si>
  <si>
    <t>62_62_4_165699_143_1004543123_1044781333-1</t>
  </si>
  <si>
    <t>145978/23.12.2024/92787,60/[CLINICA CHICAMOCHA S A]</t>
  </si>
  <si>
    <t>62_62_4_165683_143_1004543123_1044774833-1</t>
  </si>
  <si>
    <t>146080/26.12.2024/123984,00/[REDES IMAT S.A.S.]</t>
  </si>
  <si>
    <t>62_62_4_164321_143_1004543123_1001708455-1</t>
  </si>
  <si>
    <t>144325/6.9.2024/158400/[CENTRO DE ORTOPEDIA Y TRAUMATOLOGIA UNIC]|144623/27.9.2024/47460/[CENTRO DE ORTOPEDIA Y TRAUMATOLOGIA UNIC]|144697/27.9.2024/60480/[CENTRO DE ORTOPEDIA Y TRAUMATOLOGIA UNIC]|145002/22.10.2024/42900/[CENTRO DE ORTOPEDIA Y TRAUMATOLOGIA UNIC]|145620/27.11.2024/91070/[FARMACIA INSTITUCIONAL SAS]|145895/13.12.2024/91070,40/[FARMACIA INSTITUCIONAL SAS]|-145620/13.12.2024/-91070,40/[FARMACIA INSTITUCIONAL SAS]</t>
  </si>
  <si>
    <t>62_62_4_165529_143_1004543123_1044751927-1</t>
  </si>
  <si>
    <t>145605/27.11.2024/194208/[CLINICA DE FRACTURAS LTDA]|-145605/13.12.2024/-194208,00/[CLINICA DE FRACTURAS LTDA]|145879/13.12.2024/194208,00/[CLINICA DE FRACTURAS LTDA]|145987/23.12.2024/42900,00/[CLINICA DE FRACTURAS LTDA]</t>
  </si>
  <si>
    <t>62_62_4_165222_9_1004543123_1044698794-1</t>
  </si>
  <si>
    <t>146095/27.12.2024/750000,00/[]|146097/27.12.2024/750000,00/[]</t>
  </si>
  <si>
    <t>62_62_4_165447_143_1004543123_1044741154-1</t>
  </si>
  <si>
    <t>146102/27.12.2024/57540,00/[ASOTRAUMA LTDA]</t>
  </si>
  <si>
    <t>62_62_4_164554_143_1004543123_1044611918-1</t>
  </si>
  <si>
    <t>146082/26.12.2024/95744,40/[REDES IMAT S.A.S.]</t>
  </si>
  <si>
    <t>62_62_4_165368_143_1004543123_1044733257-1</t>
  </si>
  <si>
    <t>145816/12.12.2024/107853,60/[CLINICA ALTOS DE SAN VICENTE]</t>
  </si>
  <si>
    <t>62_62_4_165176_143_1004543123_1044697201-1</t>
  </si>
  <si>
    <t>146125/27.12.2024/145070,40/[CLINICA LA ESTANCIA]</t>
  </si>
  <si>
    <t>62_62_4_165482_143_1004543123_1042598185-1</t>
  </si>
  <si>
    <t>145908/13.12.2024/201840,00/[CLINICA DE FRACTURAS LTDA]</t>
  </si>
  <si>
    <t>62_62_4_165711_143_1004543123_1044781344-1</t>
  </si>
  <si>
    <t>145990/23.12.2024/412455,60/[CLINICA ERASMO LTDA]</t>
  </si>
  <si>
    <t>62_62_4_165763_143_1004543123_1044791117-1</t>
  </si>
  <si>
    <t>146014/23.12.2024/55263,60/[HOSPITAL PABLO TOBON URIBE]</t>
  </si>
  <si>
    <t>62_62_4_165655_143_1004543123_1044774811-1</t>
  </si>
  <si>
    <t>145694/2.12.2024/69388,80/[CLINICA EL LAGUITO S.A]</t>
  </si>
  <si>
    <t>62_62_4_164847_143_1004543123_1044648187-1</t>
  </si>
  <si>
    <t>146078/26.12.2024/91794,00/[REDES IMAT S.A.S.]</t>
  </si>
  <si>
    <t>62_62_4_164679_143_1004543123_1044626202-1</t>
  </si>
  <si>
    <t>145982/23.12.2024/124157,40/[COMFAMILIAR RISARALDA]</t>
  </si>
  <si>
    <t>62_62_4_165364_143_1004543123_1044733254-1</t>
  </si>
  <si>
    <t>145928/17.12.2024/159120,00/[CLINICA MEDILASER S.A]</t>
  </si>
  <si>
    <t>62_62_4_165363_143_1004543123_1044733253-1</t>
  </si>
  <si>
    <t>145929/17.12.2024/170040,00/[CLINICA MEDILASER S.A]</t>
  </si>
  <si>
    <t>62_62_4_165410_9_1004543123_1044733613-1</t>
  </si>
  <si>
    <t>145792/10.12.2024/750000,00/[]|145794/10.12.2024/750000,00/[]</t>
  </si>
  <si>
    <t>62_62_4_165577_143_1004543123_1044769501-1</t>
  </si>
  <si>
    <t>145693/2.12.2024/45000,00/[CLINICA EL LAGUITO S.A]</t>
  </si>
  <si>
    <t>62_62_4_165252_143_1004543123_1044712220-1</t>
  </si>
  <si>
    <t>145891/13.12.2024/57288,00/[HOSPITAL REGIONAL SANGIL]</t>
  </si>
  <si>
    <t>62_62_4_165129_143_1004543123_1044685836-1</t>
  </si>
  <si>
    <t>145979/23.12.2024/145656,00/[COMFAMILIAR RISARALDA]</t>
  </si>
  <si>
    <t>62_62_4_165599_143_1004543123_1044511317-1</t>
  </si>
  <si>
    <t>145705/5.12.2024/318333,60/[CLINICA IMBANACO SAS]</t>
  </si>
  <si>
    <t>62_62_4_164426_143_1004543123_1044602899-1</t>
  </si>
  <si>
    <t>144375/10.9.2024/77099/[REDES IMAT S.A.S.]|145623/27.11.2024/68472/[FARMACIA INSTITUCIONAL SAS]|145898/13.12.2024/68472,00/[FARMACIA INSTITUCIONAL SAS]|-145623/13.12.2024/-68472,00/[FARMACIA INSTITUCIONAL SAS]</t>
  </si>
  <si>
    <t>62_62_4_164841_9_1004543123_1044645026-1</t>
  </si>
  <si>
    <t>145943/19.12.2024/1500000,00/[]</t>
  </si>
  <si>
    <t>62_62_4_164983_143_1004543123_1044666466-1</t>
  </si>
  <si>
    <t>144795/4.10.2024/206087/[HOSPITAL PABLO TOBON URIBE]|145783/10.12.2024/51792,00/[HOSPITAL SAN VICENTE DE PAUL]</t>
  </si>
  <si>
    <t>62_62_4_165757_143_1004543123_1044791112-1</t>
  </si>
  <si>
    <t>146076/26.12.2024/110580,00/[CLINICA EL LAGUITO S.A]</t>
  </si>
  <si>
    <t>62_62_4_165131_143_1004543123_1044685838-1</t>
  </si>
  <si>
    <t>145054/22.10.2024/236648/[HOSPITAL UNIVERSITARIO SAN IGNACIO]|146005/23.12.2024/120390,00/[FARMACIA INSTITUCIONAL SAS]</t>
  </si>
  <si>
    <t>62_62_4_165656_143_1004543123_1044774812-1</t>
  </si>
  <si>
    <t>146007/23.12.2024/155358,00/[FUNDACION MEDICA CAMPBELL]</t>
  </si>
  <si>
    <t>62_62_4_165329_143_1004543123_1044722455-1</t>
  </si>
  <si>
    <t>145975/23.12.2024/463759,20/[CLINICA ALTOS DE SAN VICENTE]</t>
  </si>
  <si>
    <t>62_62_4_164587_143_1004543123_1003083091-1</t>
  </si>
  <si>
    <t>144860/9.10.2024/59700/[CENTRO DE ORTOPEDIA Y TRAUMATOLOGIA UNIC]|145844/13.12.2024/38160,00/[CENTRO DE ORTOPEDIA Y TRAUMATOLOGIA UNIC]</t>
  </si>
  <si>
    <t>62_62_4_165125_143_1004543123_1044685832-1</t>
  </si>
  <si>
    <t>145892/13.12.2024/97273,20/[HOSPITAL REGIONAL SANGIL]</t>
  </si>
  <si>
    <t>62_62_4_165439_143_1004543123_1044735950-1</t>
  </si>
  <si>
    <t>146101/27.12.2024/104220,00/[ASOTRAUMA LTDA]</t>
  </si>
  <si>
    <t>62_62_4_165372_143_1004543123_1044733259-1</t>
  </si>
  <si>
    <t>145822/12.12.2024/119851,20/[CLINICA ALTOS DE SAN VICENTE]</t>
  </si>
  <si>
    <t>62_62_4_165123_143_1004543123_1043767627-1</t>
  </si>
  <si>
    <t>145893/13.12.2024/116884,80/[HOSPITAL REGIONAL SANGIL]</t>
  </si>
  <si>
    <t>62_62_4_164872_143_1004543123_1044653182-1</t>
  </si>
  <si>
    <t>145739/5.12.2024/934296,00/[E-DENTAL COLOMBIA S.A.S]</t>
  </si>
  <si>
    <t>62_62_4_165702_143_1004543123_1044781336-1</t>
  </si>
  <si>
    <t>145695/2.12.2024/99360,00/[CLINICA EL LAGUITO S.A]</t>
  </si>
  <si>
    <t>62_62_4_165052_143_1004543123_1044670466-1</t>
  </si>
  <si>
    <t>145894/13.12.2024/96469,80/[HOSPITAL REGIONAL SANGIL]</t>
  </si>
  <si>
    <t>62_62_4_165373_143_1004543123_1044733260-1</t>
  </si>
  <si>
    <t>145818/12.12.2024/119851,20/[CLINICA ALTOS DE SAN VICENTE]</t>
  </si>
  <si>
    <t>62_62_4_165366_143_1004543123_1044733255-1</t>
  </si>
  <si>
    <t>145823/12.12.2024/120873,60/[CLINICA ALTOS DE SAN VICENTE]</t>
  </si>
  <si>
    <t>62_62_4_165563_143_1004543123_1044759870-1</t>
  </si>
  <si>
    <t>145692/2.12.2024/189240,00/[CLINICA EL LAGUITO S.A]</t>
  </si>
  <si>
    <t>62_62_4_164582_143_1004543123_1044617285-1</t>
  </si>
  <si>
    <t>144225/27.8.2024/177000/[CENTRO MEDICO IP SALUD S.A.S.]|144964/21.10.2024/54240/[CENTRO MEDICO IP SALUD S.A.S.]|145012/22.10.2024/38580/[CENTRO MEDICO IP SALUD S.A.S.]|145213/25.10.2024/38580/[CENTRO MEDICO IP SALUD S.A.S.]|145755/10.12.2024/852000,00/[CENTRO MEDICO IP SALUD S.A.S.]</t>
  </si>
  <si>
    <t>62_62_4_165328_143_1004543123_1044722454-1</t>
  </si>
  <si>
    <t>145766/10.12.2024/1016853,60/[CLINICA DEL OCCIDENTE S.A.]</t>
  </si>
  <si>
    <t>62_62_4_165608_143_1004543123_1044769528-1</t>
  </si>
  <si>
    <t>145690/2.12.2024/93264,00/[CLINICA DEL OCCIDENTE S.A.]</t>
  </si>
  <si>
    <t>62_62_4_165756_143_1004543123_1044791111-1</t>
  </si>
  <si>
    <t>145884/13.12.2024/97191,00/[CLINICA ERASMO LTDA]</t>
  </si>
  <si>
    <t>62_62_4_165345_143_1004543123_1044722473-1</t>
  </si>
  <si>
    <t>145817/12.12.2024/107853,60/[CLINICA ALTOS DE SAN VICENTE]</t>
  </si>
  <si>
    <t>62_62_4_165212_143_1004543123_1042301838-1</t>
  </si>
  <si>
    <t>145733/5.12.2024/115918,20/[CLINICA DE OCCIDENTE S.A.S.]</t>
  </si>
  <si>
    <t>62_62_4_165619_143_1004543123_1044769537-1</t>
  </si>
  <si>
    <t>145782/10.12.2024/158278,80/[FUNDACION HOSPITAL SAN JOSE]</t>
  </si>
  <si>
    <t>62_62_4_165471_143_1004543123_1044741172-1</t>
  </si>
  <si>
    <t>146001/23.12.2024/44940,00/[CLINICA REINA LUCIA S.A.S]|146000/23.12.2024/188024,40/[CLINICA REINA LUCIA S.A.S]</t>
  </si>
  <si>
    <t>62_62_4_165675_143_1004543123_1044774825-1</t>
  </si>
  <si>
    <t>145805/12.12.2024/243422,40/[HOSPITAL PABLO TOBON URIBE]</t>
  </si>
  <si>
    <t>62_62_4_165657_143_1004543123_1044774813-1</t>
  </si>
  <si>
    <t>145767/10.12.2024/1008918,00/[CLINICA DEL OCCIDENTE S.A.]</t>
  </si>
  <si>
    <t>62_62_4_165630_143_1004543123_1044769547-1</t>
  </si>
  <si>
    <t>145770/10.12.2024/51240,00/[CLINICA LA SAGRADA FAMILIA SAS]</t>
  </si>
  <si>
    <t>62_62_4_165338_143_1004543123_1044722466-1</t>
  </si>
  <si>
    <t>146053/26.12.2024/76363,20/[BANCO AGRARIO DE COLOMBIA S.A.]</t>
  </si>
  <si>
    <t>62_62_4_165716_143_1004543123_1044781341-1</t>
  </si>
  <si>
    <t>145808/12.12.2024/275383,20/[HOSPITAL PABLO TOBON URIBE]</t>
  </si>
  <si>
    <t>62_62_4_165348_143_1004543123_1044722476-1</t>
  </si>
  <si>
    <t>145976/23.12.2024/345003,00/[CLINICA ALTOS DE SAN VICENTE]</t>
  </si>
  <si>
    <t>62_62_4_164372_143_1004543123_1044586646-1</t>
  </si>
  <si>
    <t>144209/27.8.2024/197949/[CLINICA DE FRACTURAS DE MEDELLIN]|144282/4.9.2024/45000/[CLINICA DE FRACTURAS DE MEDELLIN]|144643/27.9.2024/45000/[CLINICA DE FRACTURAS DE MEDELLIN]|144882/9.10.2024/144000/[CLINICA DE FRACTURAS DE MEDELLIN]|145568/26.11.2024/45000/[CLINICA DE FRACTURAS DE MEDELLIN]|145601/27.11.2024/108000/[CLINICA DE FRACTURAS DE MEDELLIN]|-145601/13.12.2024/-108000,00/[CLINICA DE FRACTURAS DE MEDELLIN]|145875/13.12.2024/108000,00/[CLINICA DE FRACTURAS DE MEDELLIN]</t>
  </si>
  <si>
    <t>62_62_4_165371_143_1004543123_1044733258-1</t>
  </si>
  <si>
    <t>145819/12.12.2024/105948,00/[CLINICA ALTOS DE SAN VICENTE]</t>
  </si>
  <si>
    <t>62_62_4_165653_143_1004543123_1044774809-1</t>
  </si>
  <si>
    <t>145721/5.12.2024/161940,00/[CLINICA DE FRACTURAS DE MEDELLIN]</t>
  </si>
  <si>
    <t>62_62_4_165265_143_1004543123_1044712232-1</t>
  </si>
  <si>
    <t>145682/2.12.2024/55780,80/[CLINICA REINA LUCIA S.A.S]</t>
  </si>
  <si>
    <t>62_62_4_165557_143_1004543123_1044759864-1</t>
  </si>
  <si>
    <t>145724/5.12.2024/57960,00/[CENTRO MEDICO IP SALUD S.A.S.]|145734/5.12.2024/181992,00/[FUNDACION VALLE DEL LILI]</t>
  </si>
  <si>
    <t>62_62_4_165380_143_1004543123_1044733265-1</t>
  </si>
  <si>
    <t>146057/26.12.2024/92220,60/[BANCO AGRARIO DE COLOMBIA S.A.]</t>
  </si>
  <si>
    <t>62_62_4_164837_143_1004543123_1044642710-1</t>
  </si>
  <si>
    <t>145602/27.11.2024/18000/[CLINICA DE FRACTURAS DE MEDELLIN]|145876/13.12.2024/18000,00/[CLINICA DE FRACTURAS DE MEDELLIN]|-145602/13.12.2024/-18000,00/[CLINICA DE FRACTURAS DE MEDELLIN]</t>
  </si>
  <si>
    <t>62_62_4_165574_143_1004543123_1044769499-1</t>
  </si>
  <si>
    <t>145603/27.11.2024/163920/[CLINICA DE FRACTURAS LTDA]|-145603/13.12.2024/-163920,00/[CLINICA DE FRACTURAS LTDA]|145877/13.12.2024/163920,00/[CLINICA DE FRACTURAS LTDA]</t>
  </si>
  <si>
    <t>62_62_4_165759_143_1004543123_1044791114-1</t>
  </si>
  <si>
    <t>146130/27.12.2024/132360,00/[CLINICA LA SAGRADA FAMILIA SAS]</t>
  </si>
  <si>
    <t>62_62_4_165790_143_1004543123_1044795956-1</t>
  </si>
  <si>
    <t>146133/27.12.2024/141333,00/[FUNDACION MEDICA CAMPBELL]</t>
  </si>
  <si>
    <t>62_62_4_165340_143_1004543123_1044722468-1</t>
  </si>
  <si>
    <t>145977/23.12.2024/340207,20/[CLINICA ALTOS DE SAN VICENTE]</t>
  </si>
  <si>
    <t>62_62_4_165658_143_1004543123_1044774814-1</t>
  </si>
  <si>
    <t>145768/10.12.2024/1471497,00/[CLINICA DEL OCCIDENTE S.A.]</t>
  </si>
  <si>
    <t>62_62_4_165202_143_1004543123_1044697226-1</t>
  </si>
  <si>
    <t>145610/27.11.2024/91560/[CLINICA MADRE BERNARDA - CARTAGENA]|-145610/13.12.2024/-91560,00/[CLINICA MADRE BERNARDA - CARTAGENA]|145885/13.12.2024/91560,00/[CLINICA MADRE BERNARDA - CARTAGENA]</t>
  </si>
  <si>
    <t>62_62_4_164902_143_1004543123_1044653203-1</t>
  </si>
  <si>
    <t>145196/24.10.2024/500100/[REDES IMAT S.A.S.]|145195/24.10.2024/31260/[REDES IMAT S.A.S.]|145285/1.11.2024/67194/[REDES IMAT S.A.S.]|145287/1.11.2024/42594/[REDES IMAT S.A.S.]|145389/15.11.2024/115200/[REDES IMAT S.A.S.]|145426/15.11.2024/27540/[REDES IMAT S.A.S.]|145622/27.11.2024/105000/[FARMACIA INSTITUCIONAL SAS]|-145622/13.12.2024/-105000,00/[FARMACIA INSTITUCIONAL SAS]|145897/13.12.2024/105000,00/[FARMACIA INSTITUCIONAL SAS]</t>
  </si>
  <si>
    <t>62_62_4_165246_143_1004543123_1044712214-1</t>
  </si>
  <si>
    <t>145613/27.11.2024/125296/[CLINICA MADRE BERNARDA - CARTAGENA]|-145613/13.12.2024/-125296,20/[CLINICA MADRE BERNARDA - CARTAGENA]|145888/13.12.2024/125296,20/[CLINICA MADRE BERNARDA - CARTAGENA]</t>
  </si>
  <si>
    <t>62_62_4_165809_143_1004543123_1003758265-1</t>
  </si>
  <si>
    <t>146072/26.12.2024/57666,60/[CLINICA NUESTRA SEÑORA DE FATIMA S.A.]</t>
  </si>
  <si>
    <t>62_62_4_165721_143_1004543123_1044781348-1</t>
  </si>
  <si>
    <t>146065/26.12.2024/93264,00/[CLINICA DEL OCCIDENTE S.A.]</t>
  </si>
  <si>
    <t>62_62_4_165799_143_1004543123_1044795965-1</t>
  </si>
  <si>
    <t>146136/27.12.2024/150486,00/[HOSPITAL UNIVERSITARIO SAN IGNACIO]</t>
  </si>
  <si>
    <t>62_62_4_165733_143_1004543123_1044653205-1</t>
  </si>
  <si>
    <t>145927/17.12.2024/171364,80/[CLINICA DE FRACTURAS VITA LTDA]</t>
  </si>
  <si>
    <t>62_62_4_165822_143_1004543123_1044806013-1</t>
  </si>
  <si>
    <t>146068/26.12.2024/51444,00/[CLINICA DEL OCCIDENTE S.A.]</t>
  </si>
  <si>
    <t>62_62_4_164613_143_1004543123_1044617311-1</t>
  </si>
  <si>
    <t>145788/10.12.2024/54171,60/[UNIDAD CLINICA SAN NICOLAS LTDA]</t>
  </si>
  <si>
    <t>62_62_4_165723_143_1004543123_1044781350-1</t>
  </si>
  <si>
    <t>146111/27.12.2024/97140,00/[CENTRO DE ORTOPEDIA Y TRAUMATOLOGIA UNIC]</t>
  </si>
  <si>
    <t>62_62_4_165182_143_1004543123_1044697206-1</t>
  </si>
  <si>
    <t>145669/2.12.2024/97140,00/[CENTRO DE ORTOPEDIA Y TRAUMATOLOGIA UNIC]</t>
  </si>
  <si>
    <t>62_62_4_165678_143_1004543123_1044774828-1</t>
  </si>
  <si>
    <t>145756/10.12.2024/109020,00/[CENTRO MEDICO IP SALUD S.A.S.]</t>
  </si>
  <si>
    <t>62_62_4_165515_143_1004543123_1004698139-1</t>
  </si>
  <si>
    <t>145713/5.12.2024/130140,00/[CENTRO DE ORTOPEDIA Y TRAUMATOLOGIA UNIC]</t>
  </si>
  <si>
    <t>62_62_4_165688_143_1004543123_1044774838-1</t>
  </si>
  <si>
    <t>145972/23.12.2024/155040,00/[CENTRO MEDICO IP SALUD S.A.S.]</t>
  </si>
  <si>
    <t>62_62_4_165693_143_1004543123_1044781327-1</t>
  </si>
  <si>
    <t>145785/10.12.2024/192741,60/[HOSPITAL UNIVERSITARIO SAN IGNACIO]</t>
  </si>
  <si>
    <t>62_62_4_165685_143_1004543123_1044774835-1</t>
  </si>
  <si>
    <t>145732/5.12.2024/202767,00/[CLINICA DE FRACTURAS DE MEDELLIN]</t>
  </si>
  <si>
    <t>62_62_4_165256_143_1004543123_1044712224-1</t>
  </si>
  <si>
    <t>145612/27.11.2024/90660/[CLINICA MADRE BERNARDA - CARTAGENA]|145887/13.12.2024/90660,00/[CLINICA MADRE BERNARDA - CARTAGENA]|-145612/13.12.2024/-90660,00/[CLINICA MADRE BERNARDA - CARTAGENA]</t>
  </si>
  <si>
    <t>62_62_4_164494_143_1004543123_1044603865-1</t>
  </si>
  <si>
    <t>146016/23.12.2024/87786,00/[INVERSIONES MEDICAS DE ANTIOQUIA S A]</t>
  </si>
  <si>
    <t>62_62_4_165654_143_1004543123_1044774810-1</t>
  </si>
  <si>
    <t>145772/10.12.2024/164983,80/[CLINICA LAS VICTORIAS FRACTURAS SAS]</t>
  </si>
  <si>
    <t>62_62_4_165349_143_1004543123_1044722477-1</t>
  </si>
  <si>
    <t>145735/5.12.2024/219360,00/[PERFECT BODY MEDICAL CENTER LTDA.]</t>
  </si>
  <si>
    <t>62_62_4_165762_143_1004543123_1044791116-1</t>
  </si>
  <si>
    <t>145820/12.12.2024/231894,60/[CLINICA DE FRACTURAS DE MEDELLIN]</t>
  </si>
  <si>
    <t>62_62_4_165670_143_1004543123_1003059012-1</t>
  </si>
  <si>
    <t>146064/26.12.2024/236406,60/[CLINICA DEL OCCIDENTE S.A.]</t>
  </si>
  <si>
    <t>62_62_4_165330_143_1004543123_1044722456-1</t>
  </si>
  <si>
    <t>145626/27.11.2024/59433/[PERFECT BODY MEDICAL CENTER LTDA.]|145901/13.12.2024/59433,00/[PERFECT BODY MEDICAL CENTER LTDA.]|-145626/13.12.2024/-59433,00/[PERFECT BODY MEDICAL CENTER LTDA.]</t>
  </si>
  <si>
    <t>62_62_4_165357_143_1004543123_1044733247-1</t>
  </si>
  <si>
    <t>145627/27.11.2024/132840/[PERFECT BODY MEDICAL CENTER LTDA.]|145902/13.12.2024/132840,00/[PERFECT BODY MEDICAL CENTER LTDA.]|-145627/13.12.2024/-132840,00/[PERFECT BODY MEDICAL CENTER LTDA.]</t>
  </si>
  <si>
    <t>62_62_4_164526_143_1004543123_1044611891-1</t>
  </si>
  <si>
    <t>145679/2.12.2024/156482,40/[CONGREGACIÓN DE DOMINICAS DE SANTA CATAL]</t>
  </si>
  <si>
    <t>62_62_4_165665_143_1004543123_1044774821-1</t>
  </si>
  <si>
    <t>145722/5.12.2024/201828,60/[CLINICA DE FRACTURAS DE MEDELLIN]</t>
  </si>
  <si>
    <t>62_62_4_165649_143_1004543123_1044774805-1</t>
  </si>
  <si>
    <t>145812/12.12.2024/238354,80/[CLINICA DE FRACTURAS VITA LTDA]</t>
  </si>
  <si>
    <t>62_62_4_165394_143_1004543123_1044733282-1</t>
  </si>
  <si>
    <t>145589/27.11.2024/42900/[CENTRO DE ORTOPEDIA Y TRAUMATOLOGIA UNIC]|-145589/13.12.2024/-42900,00/[CENTRO DE ORTOPEDIA Y TRAUMATOLOGIA UNIC]|145835/13.12.2024/42900,00/[CENTRO DE ORTOPEDIA Y TRAUMATOLOGIA UNIC]</t>
  </si>
  <si>
    <t>62_62_4_165668_143_1004543123_1044666474-1</t>
  </si>
  <si>
    <t>145720/5.12.2024/105300,00/[CLINICA DE FRACTURAS DE MEDELLIN]</t>
  </si>
  <si>
    <t>62_62_4_165560_143_1004543123_1044759867-1</t>
  </si>
  <si>
    <t>145859/13.12.2024/106800,00/[CENTRO DE ORTOPEDIA Y TRAUMATOLOGIA UNIC]</t>
  </si>
  <si>
    <t>62_62_4_165663_143_1004543123_1044774819-1</t>
  </si>
  <si>
    <t>146073/26.12.2024/129761,40/[CENTRO MEDICO DE ESPECIALISTAS S.A.]</t>
  </si>
  <si>
    <t>62_62_4_165622_143_1004543123_1044769540-1</t>
  </si>
  <si>
    <t>145691/2.12.2024/135084,00/[CLINICA DEL OCCIDENTE S.A.]</t>
  </si>
  <si>
    <t>62_62_4_164644_143_1004543123_1044626174-1</t>
  </si>
  <si>
    <t>146009/23.12.2024/212922,00/[HERMANAS DE LA CARIDAD DOMINICAS DE LA P]</t>
  </si>
  <si>
    <t>62_62_4_165635_143_1004543123_1044769552-1</t>
  </si>
  <si>
    <t>145672/2.12.2024/92018,40/[HOSPITAL UNIVERSITARIO SAN IGNACIO]</t>
  </si>
  <si>
    <t>62_62_4_165614_143_1004543123_1044769532-1</t>
  </si>
  <si>
    <t>145866/13.12.2024/111000,00/[CENTRO DE ORTOPEDIA Y TRAUMATOLOGIA UNIC]</t>
  </si>
  <si>
    <t>62_62_4_165465_143_1004543123_1044741169-1</t>
  </si>
  <si>
    <t>145726/5.12.2024/114360,00/[CENTRO MEDICO DE ESPECIALISTAS S.A.]</t>
  </si>
  <si>
    <t>62_62_4_165178_143_1004543123_1044697202-1</t>
  </si>
  <si>
    <t>145940/17.12.2024/150060,00/[HOSPITAL SAN JUAN DE DIOS DE PAMPLONA E.]</t>
  </si>
  <si>
    <t>62_62_4_165661_143_1004543123_1044774817-1</t>
  </si>
  <si>
    <t>145796/12.12.2024/254755,80/[HOSPITAL UNIVERSITARIO SAN IGNACIO]</t>
  </si>
  <si>
    <t>62_62_4_164436_143_1004543123_1044602910-1</t>
  </si>
  <si>
    <t>145144/23.10.2024/110274/[FARMACIA INSTITUCIONAL SAS]|145912/13.12.2024/8496285,60/[ESE HOSPITAL DPTAL SAN ANTONIO PITALITO]</t>
  </si>
  <si>
    <t>62_62_4_164687_143_1004543123_1044626209-1</t>
  </si>
  <si>
    <t>144628/27.9.2024/160500/[CENTRO DE ORTOPEDIA Y TRAUMATOLOGIA UNIC]|145860/13.12.2024/19080,00/[CENTRO DE ORTOPEDIA Y TRAUMATOLOGIA UNIC]</t>
  </si>
  <si>
    <t>62_62_4_165539_143_1004543123_1044759849-1</t>
  </si>
  <si>
    <t>145511/22.11.2024/131653/[CLINICA LAS VICTORIAS FRACTURAS SAS]|145994/23.12.2024/42900,00/[CLINICA LAS VICTORIAS FRACTURAS SAS]</t>
  </si>
  <si>
    <t>62_62_4_165504_143_1004543123_1044745409-1</t>
  </si>
  <si>
    <t>146002/23.12.2024/63852,60/[E.S.E MARIA AUXILIADORA DE MOSQUERA]</t>
  </si>
  <si>
    <t>62_62_4_165436_143_1004543123_1044735948-1</t>
  </si>
  <si>
    <t>145663/2.12.2024/84720,00/[CENTRO DE ORTOPEDIA Y TRAUMATOLOGIA UNIC]</t>
  </si>
  <si>
    <t>62_62_4_165506_143_1004543123_1044745411-1</t>
  </si>
  <si>
    <t>145709/5.12.2024/84720,00/[CENTRO DE ORTOPEDIA Y TRAUMATOLOGIA UNIC]</t>
  </si>
  <si>
    <t>62_62_4_165734_143_1004543123_1044791092-1</t>
  </si>
  <si>
    <t>146110/27.12.2024/95520,00/[CENTRO DE ORTOPEDIA Y TRAUMATOLOGIA UNIC]</t>
  </si>
  <si>
    <t>62_62_4_165708_143_1004543123_1044454872-1</t>
  </si>
  <si>
    <t>146118/27.12.2024/95520,00/[CENTRO DE ORTOPEDIA Y TRAUMATOLOGIA UNIC]</t>
  </si>
  <si>
    <t>62_62_4_165425_143_1004543123_1044735935-1</t>
  </si>
  <si>
    <t>145855/13.12.2024/123000,00/[CENTRO DE ORTOPEDIA Y TRAUMATOLOGIA UNIC]</t>
  </si>
  <si>
    <t>62_62_4_165121_143_1004543123_1044685830-1</t>
  </si>
  <si>
    <t>145941/17.12.2024/123000,00/[HOSPITAL SAN JUAN DE DIOS DE PAMPLONA E.]</t>
  </si>
  <si>
    <t>62_62_4_165745_143_1004543123_1044791102-1</t>
  </si>
  <si>
    <t>146131/27.12.2024/126960,00/[CLINICA LA SAGRADA FAMILIA SAS]</t>
  </si>
  <si>
    <t>62_62_4_165287_143_1004543123_1044712251-1</t>
  </si>
  <si>
    <t>145650/2.12.2024/596277,00/[PERFECT BODY MEDICAL CENTER LTDA.]</t>
  </si>
  <si>
    <t>62_62_4_165229_143_1004543123_1044699616-1</t>
  </si>
  <si>
    <t>145625/27.11.2024/37620/[PERFECT BODY MEDICAL CENTER LTDA.]|145900/13.12.2024/37620,00/[PERFECT BODY MEDICAL CENTER LTDA.]|-145625/13.12.2024/-37620,00/[PERFECT BODY MEDICAL CENTER LTDA.]</t>
  </si>
  <si>
    <t>62_62_4_165192_143_1004543123_1044697216-1</t>
  </si>
  <si>
    <t>145611/27.11.2024/103080/[CLINICA MADRE BERNARDA - CARTAGENA]|145886/13.12.2024/103080,00/[CLINICA MADRE BERNARDA - CARTAGENA]|-145611/13.12.2024/-103080,00/[CLINICA MADRE BERNARDA - CARTAGENA]</t>
  </si>
  <si>
    <t>62_62_4_165401_143_1004543123_1044733289-1</t>
  </si>
  <si>
    <t>145591/27.11.2024/284940/[CENTRO DE ORTOPEDIA Y TRAUMATOLOGIA UNIC]|145837/13.12.2024/284940,00/[CENTRO DE ORTOPEDIA Y TRAUMATOLOGIA UNIC]|-145591/13.12.2024/-284940,00/[CENTRO DE ORTOPEDIA Y TRAUMATOLOGIA UNIC]</t>
  </si>
  <si>
    <t>62_62_4_165694_143_1004543123_1044781328-1</t>
  </si>
  <si>
    <t>146004/23.12.2024/49711,80/[E.S.E MARIA AUXILIADORA DE MOSQUERA]</t>
  </si>
  <si>
    <t>62_62_4_165522_143_1004543123_1044751922-1</t>
  </si>
  <si>
    <t>145717/5.12.2024/105417,60/[CLINICA SAN RAFAEL ALTA COMPLEJIDAD S.A.]</t>
  </si>
  <si>
    <t>62_62_4_164908_143_1004543123_1044653208-1</t>
  </si>
  <si>
    <t>145696/2.12.2024/109170,60/[INSTITUTO DE RELIGIOSAS DE SAN JOSE DE G]</t>
  </si>
  <si>
    <t>62_62_4_165508_143_1004543123_1044750914-1</t>
  </si>
  <si>
    <t>145748/10.12.2024/290340,00/[CENTRO DE ORTOPEDIA Y TRAUMATOLOGIA UNIC]</t>
  </si>
  <si>
    <t>62_62_4_164500_143_1004543123_1044603871-1</t>
  </si>
  <si>
    <t>144587/27.9.2024/269460/[CENTRO DE ORTOPEDIA Y TRAUMATOLOGIA UNIC]|145862/13.12.2024/38160,00/[CENTRO DE ORTOPEDIA Y TRAUMATOLOGIA UNIC]</t>
  </si>
  <si>
    <t>62_62_4_164516_143_1004543123_1044611883-1</t>
  </si>
  <si>
    <t>146008/23.12.2024/57696,00/[HERMANAS DE LA CARIDAD DOMINICAS DE LA P]</t>
  </si>
  <si>
    <t>62_62_4_165602_143_1004543123_1044769523-1</t>
  </si>
  <si>
    <t>145674/2.12.2024/64248,60/[CENTRO MEDICO QUIRURGICO LA RIVIERA S.A.]</t>
  </si>
  <si>
    <t>62_62_4_165111_143_1004543123_1044685823-1</t>
  </si>
  <si>
    <t>146010/23.12.2024/86478,00/[HERMANAS DE LA CARIDAD DOMINICAS DE LA P]</t>
  </si>
  <si>
    <t>62_62_4_165525_143_1004543123_1044751924-1</t>
  </si>
  <si>
    <t>145708/5.12.2024/94320,00/[CENTRO DE ORTOPEDIA Y TRAUMATOLOGIA UNIC]</t>
  </si>
  <si>
    <t>62_62_4_165556_143_1004543123_1044759863-1</t>
  </si>
  <si>
    <t>145856/13.12.2024/95520,00/[CENTRO DE ORTOPEDIA Y TRAUMATOLOGIA UNIC]</t>
  </si>
  <si>
    <t>62_62_4_165500_143_1004543123_1044745405-1</t>
  </si>
  <si>
    <t>145710/5.12.2024/126480,00/[CENTRO DE ORTOPEDIA Y TRAUMATOLOGIA UNIC]</t>
  </si>
  <si>
    <t>62_62_4_165543_143_1004543123_1044545792-1</t>
  </si>
  <si>
    <t>145906/13.12.2024/42900,00/[CENTRO DE ORTOPEDIA Y TRAUMATOLOGIA UNIC]</t>
  </si>
  <si>
    <t>62_62_4_165719_143_1004543123_1044636701-1</t>
  </si>
  <si>
    <t>146117/27.12.2024/42900,00/[CENTRO DE ORTOPEDIA Y TRAUMATOLOGIA UNIC]</t>
  </si>
  <si>
    <t>62_62_4_165573_143_1004543123_1044769497-1</t>
  </si>
  <si>
    <t>145854/13.12.2024/97140,00/[CENTRO DE ORTOPEDIA Y TRAUMATOLOGIA UNIC]|145850/13.12.2024/47460,00/[CENTRO DE ORTOPEDIA Y TRAUMATOLOGIA UNIC]</t>
  </si>
  <si>
    <t>62_62_4_165758_143_1004543123_1044791113-1</t>
  </si>
  <si>
    <t>145874/13.12.2024/68296,20/[CENTRO MEDICO QUIRURGICO LA RIVIERA S.A.]</t>
  </si>
  <si>
    <t>62_62_4_165531_143_1004543123_1044751929-1</t>
  </si>
  <si>
    <t>145842/13.12.2024/84720,00/[CENTRO DE ORTOPEDIA Y TRAUMATOLOGIA UNIC]</t>
  </si>
  <si>
    <t>62_62_4_165533_143_1004543123_1044759844-1</t>
  </si>
  <si>
    <t>145851/13.12.2024/95520,00/[CENTRO DE ORTOPEDIA Y TRAUMATOLOGIA UNIC]</t>
  </si>
  <si>
    <t>62_62_4_165680_143_1004543123_1044774830-1</t>
  </si>
  <si>
    <t>145814/12.12.2024/96244,80/[S.M.Q. CLINICA NUESTRA SEÑORA DE BELEN D]</t>
  </si>
  <si>
    <t>62_62_4_165586_143_1004543123_1044769509-1</t>
  </si>
  <si>
    <t>145858/13.12.2024/97140,00/[CENTRO DE ORTOPEDIA Y TRAUMATOLOGIA UNIC]</t>
  </si>
  <si>
    <t>62_62_4_165615_143_1004543123_1044769533-1</t>
  </si>
  <si>
    <t>145869/13.12.2024/97140,00/[CENTRO DE ORTOPEDIA Y TRAUMATOLOGIA UNIC]</t>
  </si>
  <si>
    <t>62_62_4_165399_143_1004543123_1044733287-1</t>
  </si>
  <si>
    <t>145588/27.11.2024/163560/[CENTRO DE ORTOPEDIA Y TRAUMATOLOGIA UNIC]|145834/13.12.2024/163560,00/[CENTRO DE ORTOPEDIA Y TRAUMATOLOGIA UNIC]|-145588/13.12.2024/-163560,00/[CENTRO DE ORTOPEDIA Y TRAUMATOLOGIA UNIC]</t>
  </si>
  <si>
    <t>62_62_4_165548_143_1004543123_1044759854-1</t>
  </si>
  <si>
    <t>145600/27.11.2024/203378/[CENTRO MEDICO QUIRURGICO LA RIVIERA S.A.]|145873/13.12.2024/203377,80/[CENTRO MEDICO QUIRURGICO LA RIVIERA S.A.]|-145600/13.12.2024/-203377,80/[CENTRO MEDICO QUIRURGICO LA RIVIERA S.A.]</t>
  </si>
  <si>
    <t>62_62_4_165524_143_1004543123_1044751923-1</t>
  </si>
  <si>
    <t>145706/5.12.2024/42900,00/[CENTRO DE ORTOPEDIA Y TRAUMATOLOGIA UNIC]</t>
  </si>
  <si>
    <t>62_62_4_165651_143_1004543123_1044774807-1</t>
  </si>
  <si>
    <t>145950/23.12.2024/97140,00/[CENTRO DE ORTOPEDIA Y TRAUMATOLOGIA UNIC]</t>
  </si>
  <si>
    <t>62_62_4_165595_143_1004543123_1044769518-1</t>
  </si>
  <si>
    <t>145948/23.12.2024/301740,00/[CENTRO DE ORTOPEDIA Y TRAUMATOLOGIA UNIC]|146122/27.12.2024/10800,00/[CENTRO DE ORTOPEDIA Y TRAUMATOLOGIA UNIC]</t>
  </si>
  <si>
    <t>62_62_4_165674_143_1004543123_1044774824-1</t>
  </si>
  <si>
    <t>145957/23.12.2024/84720,00/[CENTRO DE ORTOPEDIA Y TRAUMATOLOGIA UNIC]</t>
  </si>
  <si>
    <t>62_62_4_165613_143_1004543123_1044769531-1</t>
  </si>
  <si>
    <t>145671/2.12.2024/102780,00/[HOSPITAL UNIVERSITARIO SAN IGNACIO]</t>
  </si>
  <si>
    <t>62_62_4_165636_143_1004543123_1044769553-1</t>
  </si>
  <si>
    <t>145953/23.12.2024/111000,00/[CENTRO DE ORTOPEDIA Y TRAUMATOLOGIA UNIC]</t>
  </si>
  <si>
    <t>62_62_4_165821_143_1004543123_1044806012-1</t>
  </si>
  <si>
    <t>146134/27.12.2024/50668,20/[HOSPITAL UNIVERSITARIO SAN IGNACIO]</t>
  </si>
  <si>
    <t>62_62_4_165589_143_1004543123_1044769512-1</t>
  </si>
  <si>
    <t>145963/23.12.2024/90120,00/[CENTRO DE ORTOPEDIA Y TRAUMATOLOGIA UNIC]</t>
  </si>
  <si>
    <t>62_62_4_165547_143_1004543123_1044759853-1</t>
  </si>
  <si>
    <t>145825/12.12.2024/94320,00/[CENTRO DE ORTOPEDIA Y TRAUMATOLOGIA UNIC]</t>
  </si>
  <si>
    <t>62_62_4_165483_143_1004543123_1044745390-1</t>
  </si>
  <si>
    <t>145714/5.12.2024/95520,00/[CENTRO DE ORTOPEDIA Y TRAUMATOLOGIA UNIC]</t>
  </si>
  <si>
    <t>62_62_4_165501_143_1004543123_1044745406-1</t>
  </si>
  <si>
    <t>145711/5.12.2024/97140,00/[CENTRO DE ORTOPEDIA Y TRAUMATOLOGIA UNIC]</t>
  </si>
  <si>
    <t>62_62_4_165479_143_1004543123_1044741180-1</t>
  </si>
  <si>
    <t>145848/13.12.2024/113940,00/[CENTRO DE ORTOPEDIA Y TRAUMATOLOGIA UNIC]</t>
  </si>
  <si>
    <t>62_62_4_165071_143_1004543123_1044586605-1</t>
  </si>
  <si>
    <t>145108/23.10.2024/42900/[CENTRO DE ORTOPEDIA Y TRAUMATOLOGIA UNIC]|145660/2.12.2024/42900,00/[CENTRO DE ORTOPEDIA Y TRAUMATOLOGIA UNIC]</t>
  </si>
  <si>
    <t>62_62_4_165869_9_1004543123_1044862951-1</t>
  </si>
  <si>
    <t>62_62_4_165243_143_1004543123_1044102886-1</t>
  </si>
  <si>
    <t>145320/5.11.2024/285703/[CENTRO MEDICO DE ESPECIALISTAS S.A.]</t>
  </si>
  <si>
    <t>62_62_4_165108_143_1004543123_1044685820-1</t>
  </si>
  <si>
    <t>145059/22.10.2024/300000/[ATENCIONAAASISTEMADE]</t>
  </si>
  <si>
    <t>62_62_4_165108_57_1004543123_1044685820-1</t>
  </si>
  <si>
    <t>62_62_4_165863_9_1004543123_1044850279-1</t>
  </si>
  <si>
    <t>62_62_4_164889_143_1004543123_1044653197-1</t>
  </si>
  <si>
    <t>145034/22.10.2024/117841/[CLINICA CES]</t>
  </si>
  <si>
    <t>62_62_4_165301_9_1004543123_1044720089-1</t>
  </si>
  <si>
    <t>62_62_4_165739_143_1004543123_1041099443-1</t>
  </si>
  <si>
    <t>145810/12.12.2024/138868,20/[HOSPITAL PABLO TOBON URIBE]</t>
  </si>
  <si>
    <t>62_62_4_164900_143_1004543123_1044653201-1</t>
  </si>
  <si>
    <t>145142/23.10.2024/104250/[E.S.E MARIA AUXILIADORA DE MOSQUERA]</t>
  </si>
  <si>
    <t>62_62_4_165706_143_1004543123_1044781337-1</t>
  </si>
  <si>
    <t>145806/12.12.2024/274854,00/[HOSPITAL PABLO TOBON URIBE]</t>
  </si>
  <si>
    <t>62_62_4_165695_143_1004543123_1044781329-1</t>
  </si>
  <si>
    <t>145807/12.12.2024/170773,80/[HOSPITAL PABLO TOBON URIBE]</t>
  </si>
  <si>
    <t>62_62_4_165841_88_1004543123_1044816596-1</t>
  </si>
  <si>
    <t>146155/3.1.2025/1740000,00/[]</t>
  </si>
  <si>
    <t>62_62_4_164014_250_1004543123_1042621761-1</t>
  </si>
  <si>
    <t>146367/24.1.2025/300000,00/[]</t>
  </si>
  <si>
    <t>62_62_4_165580_143_1004543123_1044769504-1</t>
  </si>
  <si>
    <t>146189/7.1.2025/73633,80/[EUSALUD S.A.]</t>
  </si>
  <si>
    <t>62_62_4_165549_143_1004543123_1044759855-1</t>
  </si>
  <si>
    <t>146187/7.1.2025/85777,80/[EUSALUD S.A.]</t>
  </si>
  <si>
    <t>62_62_4_165228_143_1004543123_1044699615-1</t>
  </si>
  <si>
    <t>145257/1.11.2024/92904/[BANCO AGRARIO DE COLOMBIA S.A.]|145633/27.11.2024/42900/[BANCO AGRARIO DE COLOMBIA S.A.]|146024/23.12.2024/190800,00/[CLINICA PALMA REAL S.A.S.]|146052/26.12.2024/6462,00/[BANCO AGRARIO DE COLOMBIA S.A.]|-146024/26.12.2024/-190800,00/[CLINICA PALMA REAL S.A.S.]|146058/26.12.2024/190800,00/[BANCO AGRARIO DE COLOMBIA S.A.]|-146052/8.1.2025/-6462,00/[BANCO AGRARIO DE COLOMBIA S.A.]|146207/9.1.2025/6854,40/[BANCO AGRARIO DE COLOMBIA S.A.]</t>
  </si>
  <si>
    <t>62_62_4_165536_143_1004543123_1044759846-1</t>
  </si>
  <si>
    <t>146185/7.1.2025/31537,80/[EUSALUD S.A.]</t>
  </si>
  <si>
    <t>62_62_4_164766_143_1004543123_1044626189-1</t>
  </si>
  <si>
    <t>145292/5.11.2024/1041996/[EUSALUD S.A.]|145780/10.12.2024/41880,00/[EUSALUD S.A.]|146188/7.1.2025/42900,00/[EUSALUD S.A.]|146266/13.1.2025/286200,00/[EUSALUD S.A.]|146318/16.1.2025/41880,00/[EUSALUD S.A.]</t>
  </si>
  <si>
    <t>62_62_4_165780_143_1004543123_1044795953-1</t>
  </si>
  <si>
    <t>146191/7.1.2025/29640,00/[EUSALUD S.A.]</t>
  </si>
  <si>
    <t>62_62_4_165612_143_1004543123_1044611914-1</t>
  </si>
  <si>
    <t>146190/7.1.2025/31537,80/[EUSALUD S.A.]</t>
  </si>
  <si>
    <t>62_62_4_165774_143_1004543123_1044795947-1</t>
  </si>
  <si>
    <t>146378/24.1.2025/48840,00/[ASOTRAUMA LTDA]</t>
  </si>
  <si>
    <t>62_62_4_165660_143_1004543123_1044774816-1</t>
  </si>
  <si>
    <t>146373/24.1.2025/104220,00/[ASOTRAUMA LTDA]</t>
  </si>
  <si>
    <t>62_62_4_165395_143_1004543123_1044733283-1</t>
  </si>
  <si>
    <t>145372/15.11.2024/127560/[CLINICA DE URABA S A]|145656/2.12.2024/74640,00/[CLINICA DE URABA S A]|145989/23.12.2024/74640,00/[CLINICA DE URABA S A]|146264/13.1.2025/19080,00/[DROPOPULAR S.A.S.]|146265/13.1.2025/9540,00/[DROPOPULAR S.A.S.]|146359/23.1.2025/5175,00/[DROPOPULAR S.A.S.]</t>
  </si>
  <si>
    <t>62_62_4_165304_143_1004543123_1044722429-1</t>
  </si>
  <si>
    <t>146211/13.1.2025/464520,00/[ASOTRAUMA LTDA]</t>
  </si>
  <si>
    <t>62_62_4_165634_143_1004543123_1044769551-1</t>
  </si>
  <si>
    <t>146281/15.1.2025/80520,00/[ASOTRAUMA LTDA]</t>
  </si>
  <si>
    <t>62_62_4_165491_143_1004543123_1044745398-1</t>
  </si>
  <si>
    <t>146168/7.1.2025/115200,00/[ASOTRAUMA LTDA]</t>
  </si>
  <si>
    <t>62_62_4_165537_143_1004543123_1044759847-1</t>
  </si>
  <si>
    <t>146186/7.1.2025/47220,00/[EUSALUD S.A.]</t>
  </si>
  <si>
    <t>62_62_4_165190_143_1004543123_1044697214-1</t>
  </si>
  <si>
    <t>145685/2.12.2024/61981,80/[EUSALUD S.A.]|146274/14.1.2025/10470,00/[EUSALUD S.A.]</t>
  </si>
  <si>
    <t>62_62_4_165707_143_1004543123_1044138009-1</t>
  </si>
  <si>
    <t>146372/24.1.2025/133620,00/[ASOTRAUMA LTDA]</t>
  </si>
  <si>
    <t>62_62_4_165814_143_1004543123_1003708455-1</t>
  </si>
  <si>
    <t>146332/20.1.2025/1050610,20/[CLINICA DEL OCCIDENTE S.A.]</t>
  </si>
  <si>
    <t>62_62_4_165737_143_1004543123_1044791095-1</t>
  </si>
  <si>
    <t>146376/24.1.2025/49980,00/[ASOTRAUMA LTDA]</t>
  </si>
  <si>
    <t>62_62_4_163862_143_1004543123_1044457576-1</t>
  </si>
  <si>
    <t>143238/18.6.24/214164/[CLINICA DEL OCCIDENTE S.A.]|146426/27.1.2025/98727,00/[FARMACIA INSTITUCIONAL SAS]</t>
  </si>
  <si>
    <t>62_62_4_165227_143_1004543123_1044699614-1</t>
  </si>
  <si>
    <t>146195/8.1.2025/1321302,00/[CLINICA LA ESTANCIA]</t>
  </si>
  <si>
    <t>62_62_4_165662_143_1004543123_1044774818-1</t>
  </si>
  <si>
    <t>146374/24.1.2025/132420,00/[ASOTRAUMA LTDA]</t>
  </si>
  <si>
    <t>62_62_4_165487_143_1004543123_1044745394-1</t>
  </si>
  <si>
    <t>146167/7.1.2025/148980,00/[ASOTRAUMA LTDA]</t>
  </si>
  <si>
    <t>62_62_4_165409_9_1004543123_1044733302-1</t>
  </si>
  <si>
    <t>146435/27.1.2025/1500000,00/[]</t>
  </si>
  <si>
    <t>62_62_4_165800_143_1004543123_1044795966-1</t>
  </si>
  <si>
    <t>146149/2.1.2025/637832,40/[CLINICA REINA LUCIA S.A.S]</t>
  </si>
  <si>
    <t>62_62_4_165771_9_1004543123_1044795596-1</t>
  </si>
  <si>
    <t>146280/15.1.2025/750000,00/[]|146317/15.1.2025/750000,00/[]</t>
  </si>
  <si>
    <t>62_62_4_165845_9_1004543123_1044818411-1</t>
  </si>
  <si>
    <t>146351/20.1.2025/1500000,00/[]</t>
  </si>
  <si>
    <t>62_62_4_165572_143_1004543123_1044769496-1</t>
  </si>
  <si>
    <t>146375/24.1.2025/51420,00/[ASOTRAUMA LTDA]</t>
  </si>
  <si>
    <t>62_62_4_165747_143_1004543123_1044791103-1</t>
  </si>
  <si>
    <t>146355/23.1.2025/105333,00/[CLINICA CHICAMOCHA S A]</t>
  </si>
  <si>
    <t>62_62_4_164391_143_1004543123_1044594099-1</t>
  </si>
  <si>
    <t>145984/23.12.2024/75840,00/[CLINICA DE FRACTURAS CALI LTDA]|146342/20.1.2025/164520,00/[CLINICA DE FRACTURAS CALI LTDA]</t>
  </si>
  <si>
    <t>62_62_4_164695_143_1004543123_1044631808-1</t>
  </si>
  <si>
    <t>146343/20.1.2025/281460,00/[CLINICA DE FRACTURAS CALI LTDA]</t>
  </si>
  <si>
    <t>62_62_4_165167_143_1004543123_1044697192-1</t>
  </si>
  <si>
    <t>146158/3.1.2025/4362289,20/[CLINICA ALTOS DE SAN VICENTE]</t>
  </si>
  <si>
    <t>62_62_4_165271_143_1004543123_1044712237-1</t>
  </si>
  <si>
    <t>145509/22.11.2024/588540/[CLINICA LA SAGRADA FAMILIA SAS]|146347/20.1.2025/48360,00/[CLINICA LA SAGRADA FAMILIA SAS]</t>
  </si>
  <si>
    <t>62_62_4_165267_143_1004543123_1044712233-1</t>
  </si>
  <si>
    <t>145315/5.11.2024/233201/[HOSPITAL PABLO TOBON URIBE]|145653/2.12.2024/974076,60/[HOSPITAL PABLO TOBON URIBE]|146364/23.1.2025/75000,00/[HOSPITAL PABLO TOBON URIBE]</t>
  </si>
  <si>
    <t>62_62_4_165834_143_1004543123_1044813064-1</t>
  </si>
  <si>
    <t>146312/15.1.2025/33002,40/[CLINICA UNIVERSIDAD DE LA SABANA]</t>
  </si>
  <si>
    <t>62_62_4_165751_143_1004543123_1044791107-1</t>
  </si>
  <si>
    <t>145999/23.12.2024/2425047,60/[CLINICA REINA LUCIA S.A.S]|146326/17.1.2025/45240,00/[CLINICA REINA LUCIA S.A.S]|146396/24.1.2025/350160,00/[CLINICA REINA LUCIA S.A.S]|146397/24.1.2025/48060,00/[CLINICA REINA LUCIA S.A.S]</t>
  </si>
  <si>
    <t>62_62_4_164953_143_1004543123_1044660247-1</t>
  </si>
  <si>
    <t>144677/27.9.2024/139975/[HOSPITAL UNIVERSITARIO SAN IGNACIO]|146276/14.1.2025/48840,00/[HOSPITAL UNIVERSITARIO SAN IGNACIO]</t>
  </si>
  <si>
    <t>62_62_4_165797_143_1004543123_1044795963-1</t>
  </si>
  <si>
    <t>146257/13.1.2025/52291,20/[CLINICA NORTE S.A.]</t>
  </si>
  <si>
    <t>62_62_4_164476_143_1004543123_1044603853-1</t>
  </si>
  <si>
    <t>144286/4.9.2024/160260/[CLINICA DE FRACTURAS LTDA]|144652/27.9.2024/103980/[CLINICA DE FRACTURAS LTDA]|144700/27.9.2024/42900/[CLINICA DE FRACTURAS LTDA]|146409/27.1.2025/57240,00/[CLINICA DE FRACTURAS LTDA]</t>
  </si>
  <si>
    <t>62_62_4_165610_143_1004543123_1044769530-1</t>
  </si>
  <si>
    <t>146327/17.1.2025/117709,80/[CLINICA REINA LUCIA S.A.S]</t>
  </si>
  <si>
    <t>62_62_4_165592_143_1004543123_1044769515-1</t>
  </si>
  <si>
    <t>146147/2.1.2025/286560,00/[CLINICA DEL OCCIDENTE S.A.]</t>
  </si>
  <si>
    <t>62_62_4_164435_143_1004543123_1044602909-1</t>
  </si>
  <si>
    <t>144264/4.9.2024/118192/[CENTRO MEDICO DE ESPECIALISTAS S.A.]|144359/10.9.2024/41820/[CENTRO MEDICO DE ESPECIALISTAS S.A.]|145121/23.10.2024/42900/[CENTRO MEDICO DE ESPECIALISTAS S.A.]|145176/24.10.2024/955080/[CENTRO MEDICO DE ESPECIALISTAS S.A.]|145503/22.11.2024/42900/[CENTRO MEDICO DE ESPECIALISTAS S.A.]|145936/17.12.2024/41820,00/[CENTRO MEDICO DE ESPECIALISTAS S.A.]|146253/13.1.2025/190800,00/[CENTRO MEDICO DE ESPECIALISTAS S.A.]|146252/13.1.2025/42900,00/[CENTRO MEDICO DE ESPECIALISTAS S.A.]</t>
  </si>
  <si>
    <t>62_62_4_165460_143_1004543123_1044741164-1</t>
  </si>
  <si>
    <t>145769/10.12.2024/199980,00/[CLINICA LA SAGRADA FAMILIA SAS]|146348/20.1.2025/85080,00/[CLINICA LA SAGRADA FAMILIA SAS]</t>
  </si>
  <si>
    <t>62_62_4_165836_143_1004543123_1044813066-1</t>
  </si>
  <si>
    <t>146284/15.1.2025/110844,60/[]</t>
  </si>
  <si>
    <t>62_62_4_164810_143_1004543123_1044149898-1</t>
  </si>
  <si>
    <t>144487/23.9.2024/161940/[CLINICA DE FRACTURAS DE MEDELLIN]|146314/15.1.2025/974076,60/[HOSPITAL PABLO TOBON URIBE]</t>
  </si>
  <si>
    <t>62_62_4_165620_143_1004543123_1044769538-1</t>
  </si>
  <si>
    <t>146193/7.1.2025/90799,80/[FUNDACION CARDIOVASCULAR DE COLOMBIA]</t>
  </si>
  <si>
    <t>62_62_4_164736_143_1043966257_2272681-1</t>
  </si>
  <si>
    <t>144678/27.9.2024/203132/[HOSPITAL UNIVERSITARIO SAN IGNACIO]|144924/17.10.2024/273338/[EUSALUD S.A.]|145075/23.10.2024/218940/[CENTRO DE ORTOPEDIA Y TRAUMATOLOGIA UNIC]|145348/15.11.2024/198000/[CENTRO DE ORTOPEDIA Y TRAUMATOLOGIA UNIC]|146418/27.1.2025/190800,00/[CENTRO DE ORTOPEDIA Y TRAUMATOLOGIA UNIC]</t>
  </si>
  <si>
    <t>62_62_4_164912_143_1004543123_1044653212-1</t>
  </si>
  <si>
    <t>144675/27.9.2024/102899/[HOSPITAL UNIVERSITARIO SAN IGNACIO]|145088/23.10.2024/95520/[CENTRO DE ORTOPEDIA Y TRAUMATOLOGIA UNIC]|146275/14.1.2025/48840,00/[HOSPITAL UNIVERSITARIO SAN IGNACIO]</t>
  </si>
  <si>
    <t>62_62_4_165817_143_1004543123_1044806008-1</t>
  </si>
  <si>
    <t>146357/23.1.2025/81600,00/[CLINICA MADRE BERNARDA - CARTAGENA]</t>
  </si>
  <si>
    <t>62_62_4_165611_143_1004543123_1044769564-1</t>
  </si>
  <si>
    <t>146055/26.12.2024/106462,80/[BANCO AGRARIO DE COLOMBIA S.A.]|146056/26.12.2024/42900,00/[BANCO AGRARIO DE COLOMBIA S.A.]|146432/27.1.2025/852000,00/[BANCO AGRARIO DE COLOMBIA S.A.]</t>
  </si>
  <si>
    <t>62_62_4_165315_143_1004543123_1044722486-1</t>
  </si>
  <si>
    <t>145498/22.11.2024/311160/[CENTRO DE ORTOPEDIA Y TRAUMATOLOGIA UNIC]|146221/13.1.2025/211260,00/[CENTRO DE ORTOPEDIA Y TRAUMATOLOGIA UNIC]</t>
  </si>
  <si>
    <t>62_62_4_165255_143_1004543123_1044712223-1</t>
  </si>
  <si>
    <t>145580/26.11.2024/7690/[DROPOPULAR S.A.S.]|145645/2.12.2024/2566071,00/[INVERSIONES MEDICAS DE ANTIOQUIA S A]|146413/27.1.2025/42900,00/[INVERSIONES MEDICAS DE ANTIOQUIA S A]</t>
  </si>
  <si>
    <t>62_62_4_165356_143_1004543123_1044149898-1</t>
  </si>
  <si>
    <t>145326/5.11.2024/176534/[CLINICA DE FRACTURAS DE MEDELLIN]|145569/26.11.2024/86520/[CLINICA DE FRACTURAS DE MEDELLIN]|146309/15.1.2025/45000,00/[CLINICA DE FRACTURAS DE MEDELLIN]|146308/15.1.2025/90000,00/[CLINICA DE FRACTURAS DE MEDELLIN]</t>
  </si>
  <si>
    <t>62_62_4_165198_143_1004543123_1044697222-1</t>
  </si>
  <si>
    <t>146229/13.1.2025/106800,00/[CENTRO DE ORTOPEDIA Y TRAUMATOLOGIA UNIC]</t>
  </si>
  <si>
    <t>62_62_4_165186_143_1004543123_1044697210-1</t>
  </si>
  <si>
    <t>146230/13.1.2025/113940,00/[CENTRO DE ORTOPEDIA Y TRAUMATOLOGIA UNIC]</t>
  </si>
  <si>
    <t>62_62_4_165616_143_1004543123_1044769534-1</t>
  </si>
  <si>
    <t>145925/17.12.2024/42900,00/[CLINICA DE FRACTURAS CALI LTDA]|146346/20.1.2025/115680,00/[CLINICA DE FRACTURAS CALI LTDA]</t>
  </si>
  <si>
    <t>62_62_4_165185_143_1004543123_1044697209-1</t>
  </si>
  <si>
    <t>146286/15.1.2025/312540,00/[CENTRO DE ORTOPEDIA Y TRAUMATOLOGIA UNIC]</t>
  </si>
  <si>
    <t>62_62_4_165710_143_1004543123_1044781343-1</t>
  </si>
  <si>
    <t>145757/10.12.2024/130898,40/[CENTRO MEDICO QUIRURGICO LA RIVIERA S.A.]|146408/27.1.2025/82498,80/[CENTRO MEDICO QUIRURGICO LA RIVIERA S.A.]</t>
  </si>
  <si>
    <t>62_62_4_164748_143_1004543123_1044636710-1</t>
  </si>
  <si>
    <t>146313/15.1.2025/105913,80/[HOSPITAL FRANCISCO DE PAULA SANTANDER]</t>
  </si>
  <si>
    <t>62_62_4_165760_143_1004543123_1043547130-1</t>
  </si>
  <si>
    <t>146177/7.1.2025/126480,00/[CENTRO DE ORTOPEDIA Y TRAUMATOLOGIA UNIC]</t>
  </si>
  <si>
    <t>62_62_4_164473_143_1004543123_1044603850-1</t>
  </si>
  <si>
    <t>144688/27.9.2024/419722/[CENTRO DE ORTOPEDIA Y TRAUMATOLOGIA UNIC]|144606/27.9.2024/41820/[CENTRO DE ORTOPEDIA Y TRAUMATOLOGIA UNIC]|144991/22.10.2024/95520/[CENTRO DE ORTOPEDIA Y TRAUMATOLOGIA UNIC]|145843/13.12.2024/180240,00/[CENTRO DE ORTOPEDIA Y TRAUMATOLOGIA UNIC]|146381/24.1.2025/112200,00/[CENTRO DE ORTOPEDIA Y TRAUMATOLOGIA UNIC]</t>
  </si>
  <si>
    <t>62_62_4_165835_143_1004543123_1044813065-1</t>
  </si>
  <si>
    <t>146283/15.1.2025/125882,40/[]</t>
  </si>
  <si>
    <t>62_62_4_165530_143_1004543123_1044751928-1</t>
  </si>
  <si>
    <t>146429/27.1.2025/220605,60/[HOSPITAL UNIVERSITARIO SAN JOSE  DE POPA]</t>
  </si>
  <si>
    <t>62_62_4_165166_143_1004543123_1044697191-1</t>
  </si>
  <si>
    <t>146173/7.1.2025/143820,00/[CENTRO DE ORTOPEDIA Y TRAUMATOLOGIA UNIC]</t>
  </si>
  <si>
    <t>62_62_4_165226_143_1004543123_1044699613-1</t>
  </si>
  <si>
    <t>146228/13.1.2025/202140,00/[CENTRO DE ORTOPEDIA Y TRAUMATOLOGIA UNIC]</t>
  </si>
  <si>
    <t>62_62_4_165174_143_1004543123_1044697199-1</t>
  </si>
  <si>
    <t>146285/15.1.2025/276000,00/[CENTRO DE ORTOPEDIA Y TRAUMATOLOGIA UNIC]</t>
  </si>
  <si>
    <t>62_62_4_165505_143_1004543123_1044745410-1</t>
  </si>
  <si>
    <t>146401/24.1.2025/497580,00/[HOSPITAL REGIONAL DE SOGAMOSO E S E]</t>
  </si>
  <si>
    <t>62_62_4_165744_143_1004543123_1044791101-1</t>
  </si>
  <si>
    <t>146218/13.1.2025/97140,00/[CENTRO DE ORTOPEDIA Y TRAUMATOLOGIA UNIC]</t>
  </si>
  <si>
    <t>62_62_4_165794_143_1004543123_1001576828-1</t>
  </si>
  <si>
    <t>146144/2.1.2025/247060,20/[CENTRO MEDICO QUIRURGICO LA RIVIERA S.A.]</t>
  </si>
  <si>
    <t>62_62_4_165793_143_1004543123_1044795959-1</t>
  </si>
  <si>
    <t>146145/2.1.2025/298834,20/[CENTRO MEDICO QUIRURGICO LA RIVIERA S.A.]</t>
  </si>
  <si>
    <t>62_62_4_165820_143_1004543123_1044806011-1</t>
  </si>
  <si>
    <t>146296/15.1.2025/97140,00/[CENTRO DE ORTOPEDIA Y TRAUMATOLOGIA UNIC]</t>
  </si>
  <si>
    <t>62_62_4_165542_143_1004543123_1044741180-1</t>
  </si>
  <si>
    <t>146291/15.1.2025/42900,00/[CENTRO DE ORTOPEDIA Y TRAUMATOLOGIA UNIC]</t>
  </si>
  <si>
    <t>62_62_4_165829_9_1004543123_1044811083-1</t>
  </si>
  <si>
    <t>146613/21.2.2025/1500000/[]</t>
  </si>
  <si>
    <t>62_62_4_165392_143_1004543123_1044733276-1</t>
  </si>
  <si>
    <t>146625/26.2.2025/293578/[CENTRO CARDIOVASCULAR COLOMBIANO CLINICA]</t>
  </si>
  <si>
    <t>62_62_4_165911_88_1004543123_1044917789-1</t>
  </si>
  <si>
    <t>146509/6.2.2025/870000/[]</t>
  </si>
  <si>
    <t>62_62_4_165823_143_1004543123_1044806014-1</t>
  </si>
  <si>
    <t>146608/18.2.2025/72418/[REDES IMAT S.A.S.]</t>
  </si>
  <si>
    <t>62_62_4_165070_143_1004543123_1044673711-1</t>
  </si>
  <si>
    <t>144875/9.10.2024/105919/[CENTRO MEDICO QUIRURGICO LA RIVIERA S.A.]|145014/22.10.2024/42900/[CENTRO MEDICO QUIRURGICO LA RIVIERA S.A.]|145126/23.10.2024/80932/[CENTRO MEDICO QUIRURGICO LA RIVIERA S.A.]|145215/25.10.2024/42947/[CENTRO MEDICO QUIRURGICO LA RIVIERA S.A.]|145214/25.10.2024/98816/[CENTRO MEDICO QUIRURGICO LA RIVIERA S.A.]|145411/15.11.2024/40238/[CENTRO MEDICO QUIRURGICO LA RIVIERA S.A.]|146305/15.1.2025/286200,00/[CENTRO MEDICO QUIRURGICO LA RIVIERA S.A.]|146635/26.2.2025/291300/[CENTRO MEDICO QUIRURGICO LA RIVIERA S.A.]</t>
  </si>
  <si>
    <t>62_62_4_165278_143_1004543123_1044712244-1</t>
  </si>
  <si>
    <t>145193/24.10.2024/50198/[HOSPITAL UNIVERSITARIO SAN IGNACIO]|146277/14.1.2025/60951,00/[HOSPITAL UNIVERSITARIO SAN IGNACIO]|146539/10.2.2025/83640/[HOSPITAL UNIVERSITARIO SAN IGNACIO]</t>
  </si>
  <si>
    <t>62_62_4_164564_143_1004543123_1044611922-1</t>
  </si>
  <si>
    <t>146554/14.2.2025/151151/[BANCO AGRARIO DE COLOMBIA S.A.]</t>
  </si>
  <si>
    <t>62_62_4_165779_143_1004543123_1044795952-1</t>
  </si>
  <si>
    <t>145889/13.12.2024/50125,80/[CLINICA NORTE S.A.]|146148/2.1.2025/643379,40/[CLINICA NORTE S.A.]|146542/10.2.2025/48486/[SEGUMED LTDA]|146541/10.2.2025/121758/[SEGUMED LTDA]</t>
  </si>
  <si>
    <t>62_62_4_165134_143_1004543123_1044685840-1</t>
  </si>
  <si>
    <t>146603/18.2.2025/41820/[HOSPITAL SAN JUAN DE DIOS RIONEGRO E.S.E]</t>
  </si>
  <si>
    <t>62_62_4_164691_143_1004543123_1044631804-1</t>
  </si>
  <si>
    <t>146553/14.2.2025/93378/[BANCO AGRARIO DE COLOMBIA S.A.]|146552/14.2.2025/6854/[BANCO AGRARIO DE COLOMBIA S.A.]</t>
  </si>
  <si>
    <t>62_62_4_165679_143_1004543123_1044774829-1</t>
  </si>
  <si>
    <t>146523/10.2.2025/1270441/[CLINICA REINA LUCIA S.A.S]|146645/26.2.2025/219000/[CLINICA REINA LUCIA S.A.S]</t>
  </si>
  <si>
    <t>62_62_4_164859_143_1004543123_1044648199-1</t>
  </si>
  <si>
    <t>145050/22.10.2024/123920/[HOSPITAL SAN JUAN DE DIOS DE PAMPLONA E.]|145136/23.10.2024/103920/[CLINICA NORTE S.A.]|146489/3.2.2025/44527/[SEGUMED LTDA]|146486/3.2.2025/16868/[SEGUMED LTDA]|146602/18.2.2025/31200/[HOSPITAL SAN JUAN DE DIOS DE PAMPLONA E.]</t>
  </si>
  <si>
    <t>62_62_4_163223_143_1004543123_1044382739-1</t>
  </si>
  <si>
    <t>142828/17.5.24/1783/[ASOTRAUMA LTDA]|142848/.5.24/420/[ASOTRAUMA LTDA]|142889/21.5.24/85/[CEDICAF]|1441/.5.24/420/[ASOTRAUMA LTDA]|146528/10.2.2025/88392/[FARMACIA INSTITUCIONAL SAS]</t>
  </si>
  <si>
    <t>62_62_4_165384_143_1004543123_1044733270-1</t>
  </si>
  <si>
    <t>145462/19.11.2024/211782/[CLINICA NORTE S.A.]|145680/2.12.2024/42900,00/[CLINICA NORTE S.A.]|145997/23.12.2024/41820,00/[CLINICA NORTE S.A.]|145998/23.12.2024/42900,00/[CLINICA NORTE S.A.]|146543/10.2.2025/3762/[SEGUMED LTDA]|146544/10.2.2025/46476/[SEGUMED LTDA]</t>
  </si>
  <si>
    <t>62_62_4_165274_143_1004543123_1044712240-1</t>
  </si>
  <si>
    <t>145432/18.11.2024/95520/[CENTRO DE ORTOPEDIA Y TRAUMATOLOGIA UNIC]|145590/27.11.2024/42900/[CENTRO DE ORTOPEDIA Y TRAUMATOLOGIA UNIC]|145836/13.12.2024/42900,00/[CENTRO DE ORTOPEDIA Y TRAUMATOLOGIA UNIC]|-145590/13.12.2024/-42900,00/[CENTRO DE ORTOPEDIA Y TRAUMATOLOGIA UNIC]|146460/30.1.2025/38160/[CENTRO DE ORTOPEDIA Y TRAUMATOLOGIA UNIC]</t>
  </si>
  <si>
    <t>62_62_4_165100_143_1004543123_1044580640-1</t>
  </si>
  <si>
    <t>145301/5.11.2024/44700/[CLINICA IMBANACO SAS]|146478/30.1.2025/44700/[CLINICA IMBANACO SAS]</t>
  </si>
  <si>
    <t>62_62_4_164498_143_1004543123_1044603869-1</t>
  </si>
  <si>
    <t>145160/23.10.2024/42900/[UNIDAD CLINICA LA MAGDALENA LTDA]|145198/24.10.2024/42900/[UNIDAD CLINICA LA MAGDALENA LTDA]|145199/24.10.2024/126541/[UNIDAD CLINICA SAN NICOLAS LTDA]|146488/3.2.2025/1620/[SEGUMED LTDA]|146540/10.2.2025/32707/[SEGUMED LTDA]</t>
  </si>
  <si>
    <t>62_62_4_165778_143_1004543123_1044795951-1</t>
  </si>
  <si>
    <t>146161/3.1.2025/118934,40/[HOSPITAL PABLO TOBON URIBE]|146535/10.2.2025/81000/[HOSPITAL PABLO TOBON URIBE]|146534/10.2.2025/1030670/[HOSPITAL PABLO TOBON URIBE]</t>
  </si>
  <si>
    <t>62_62_4_165263_143_1004543123_1044712230-1</t>
  </si>
  <si>
    <t>145316/5.11.2024/318928/[HOSPITAL PABLO TOBON URIBE]|145803/12.12.2024/73075,80/[HOSPITAL PABLO TOBON URIBE]|146537/10.2.2025/75000/[HOSPITAL PABLO TOBON URIBE]</t>
  </si>
  <si>
    <t>62_62_4_164358_143_1004543123_1044586656-1</t>
  </si>
  <si>
    <t>144024/16.8.2024/92986/[CLINICA DE FRACTURAS VITA LTDA]|144523/23.9.2024/111146/[HOSPITAL DIOGENES TRONCOSO]|146649/26.2.2025/4560/[FARMACIA INSTITUCIONAL SAS]</t>
  </si>
  <si>
    <t>62_62_4_165881_9_1004543123_1044893188-1</t>
  </si>
  <si>
    <t>146505/4.2.2025/750000/[]|146503/4.2.2025/750000/[]</t>
  </si>
  <si>
    <t>62_62_4_164593_143_1004543123_1044617294-1</t>
  </si>
  <si>
    <t>144610/27.9.2024/404820/[CENTRO DE ORTOPEDIA Y TRAUMATOLOGIA UNIC]|144744/4.10.2024/225120/[CENTRO DE ORTOPEDIA Y TRAUMATOLOGIA UNIC]|145109/23.10.2024/142800/[CENTRO DE ORTOPEDIA Y TRAUMATOLOGIA UNIC]|146458/30.1.2025/76320/[CENTRO DE ORTOPEDIA Y TRAUMATOLOGIA UNIC]</t>
  </si>
  <si>
    <t>62_62_4_165850_143_1004543123_1044823605-1</t>
  </si>
  <si>
    <t>146135/27.12.2024/80205,00/[HOSPITAL UNIVERSITARIO SAN IGNACIO]|146538/10.2.2025/10455/[HOSPITAL UNIVERSITARIO SAN IGNACIO]</t>
  </si>
  <si>
    <t>62_62_4_165099_143_1004543123_1044685814-1</t>
  </si>
  <si>
    <t>145123/23.10.2024/135840/[CLINICA IMBANACO SAS]|145986/23.12.2024/211386,00/[CLINICA DE FRACTURAS CALI LTDA]|146345/20.1.2025/10950,00/[CLINICA DE FRACTURAS CALI LTDA]</t>
  </si>
  <si>
    <t>62_62_4_165727_143_1004543123_1044781353-1</t>
  </si>
  <si>
    <t>146601/18.2.2025/83647/[HOSPITAL CESAR URIBE PIEDRAHITA ESE]</t>
  </si>
  <si>
    <t>62_62_4_164650_143_1004543123_1044626180-1</t>
  </si>
  <si>
    <t>144626/27.9.2024/154140/[CENTRO DE ORTOPEDIA Y TRAUMATOLOGIA UNIC]|144858/9.10.2024/198000/[CENTRO DE ORTOPEDIA Y TRAUMATOLOGIA UNIC]|145096/23.10.2024/42900/[CENTRO DE ORTOPEDIA Y TRAUMATOLOGIA UNIC]|146059/26.12.2024/6035264,40/[CENTRO DE ORTOPEDIA Y TRAUMATOLOGIA UNIC]|146236/13.1.2025/60480,00/[CENTRO DE ORTOPEDIA Y TRAUMATOLOGIA UNIC]|146463/30.1.2025/171720/[CENTRO DE ORTOPEDIA Y TRAUMATOLOGIA UNIC]</t>
  </si>
  <si>
    <t>62_62_4_165701_143_1004543123_1044781335-1</t>
  </si>
  <si>
    <t>146604/18.2.2025/49408/[HOSPITAL SAN VICENTE DE PAUL - SANTA ROS]</t>
  </si>
  <si>
    <t>62_62_4_165853_143_1004543123_1044823608-1</t>
  </si>
  <si>
    <t>146550/14.2.2025/6854/[BANCO AGRARIO DE COLOMBIA S.A.]|146551/14.2.2025/48950/[BANCO AGRARIO DE COLOMBIA S.A.]</t>
  </si>
  <si>
    <t>62_62_4_165413_9_1004543123_1044733961-1</t>
  </si>
  <si>
    <t>146157/3.1.2025/750000,00/[]|146443/28.1.2025/750000/[]</t>
  </si>
  <si>
    <t>62_62_4_164969_143_1004543123_1044660259-1</t>
  </si>
  <si>
    <t>146105/27.12.2024/85800,00/[CENTRO DE ORTOPEDIA Y TRAUMATOLOGIA UNIC]|146477/30.1.2025/76320/[CENTRO DE ORTOPEDIA Y TRAUMATOLOGIA UNIC]</t>
  </si>
  <si>
    <t>62_62_4_164922_143_1004543123_1002130895-1</t>
  </si>
  <si>
    <t>145017/22.10.2024/95502/[CLINICA DEL OCCIDENTE S.A.]|145853/13.12.2024/42900,00/[CENTRO DE ORTOPEDIA Y TRAUMATOLOGIA UNIC]|146470/30.1.2025/19080/[CENTRO DE ORTOPEDIA Y TRAUMATOLOGIA UNIC]</t>
  </si>
  <si>
    <t>62_62_4_165534_143_1004543123_1042088861-1</t>
  </si>
  <si>
    <t>146165/7.1.2025/42900,00/[ASOTRAUMA LTDA]|146212/13.1.2025/852000,00/[CEDICAF]|146282/15.1.2025/227460,00/[ASOTRAUMA LTDA]|146501/3.2.2025/45240/[ASOTRAUMA LTDA]</t>
  </si>
  <si>
    <t>62_62_4_165276_143_1004543123_1044712242-1</t>
  </si>
  <si>
    <t>146567/18.2.2025/168300/[CENTRO DE ORTOPEDIA Y TRAUMATOLOGIA UNIC]</t>
  </si>
  <si>
    <t>62_62_4_165842_9_1004543123_1044817492-1</t>
  </si>
  <si>
    <t>62_62_4_165569_9_1004543123_1044761688-1</t>
  </si>
  <si>
    <t>146449/28.1.2025/750000/[]|146451/28.1.2025/750000/[]</t>
  </si>
  <si>
    <t>62_62_4_165827_9_1004543123_1044811017-1</t>
  </si>
  <si>
    <t>146453/29.1.2025/1500000/[]</t>
  </si>
  <si>
    <t>62_62_4_165434_143_1004543123_1044735945-1</t>
  </si>
  <si>
    <t>146660/26.2.2025/473909/[INVERSIONES DUMIAN E.U.]</t>
  </si>
  <si>
    <t>62_62_4_165066_143_1004543123_1044673707-1</t>
  </si>
  <si>
    <t>145111/23.10.2024/97140/[CENTRO DE ORTOPEDIA Y TRAUMATOLOGIA UNIC]|145360/15.11.2024/198000/[CENTRO DE ORTOPEDIA Y TRAUMATOLOGIA UNIC]|146570/18.2.2025/42900/[CENTRO DE ORTOPEDIA Y TRAUMATOLOGIA UNIC]</t>
  </si>
  <si>
    <t>62_62_4_162985_143_1004543123_1044341045-1</t>
  </si>
  <si>
    <t>1428/4.4.24//[EUSALUD S.A.]|146647/26.2.2025/365300/[FARMACIA INSTITUCIONAL SAS]</t>
  </si>
  <si>
    <t>62_62_4_164527_143_1004543123_1044611892-1</t>
  </si>
  <si>
    <t>145223/25.10.2024/208286/[CLINICA NORTE S.A.]|146487/3.2.2025/7296/[SEGUMED LTDA]</t>
  </si>
  <si>
    <t>62_62_4_165205_143_1004543123_1042967229-1</t>
  </si>
  <si>
    <t>146568/18.2.2025/95520/[CENTRO DE ORTOPEDIA Y TRAUMATOLOGIA UNIC]</t>
  </si>
  <si>
    <t>62_62_4_165837_143_1004543123_1044813067-1</t>
  </si>
  <si>
    <t>146183/7.1.2025/315225,60/[CLINICA IMBANACO SAS]|146517/10.2.2025/37620/[CLINICA IMBANACO SAS]</t>
  </si>
  <si>
    <t>62_62_4_166086_9_1004543123_1044980333-1</t>
  </si>
  <si>
    <t>62_62_4_166049_9_1004543123_1044978633-1</t>
  </si>
  <si>
    <t>146834/20.3.2025/1500000/[]</t>
  </si>
  <si>
    <t>62_62_4_165910_9_1004543123_1044917282-1</t>
  </si>
  <si>
    <t>146905/27.3.2025/1500000/[]</t>
  </si>
  <si>
    <t>62_62_4_165495_143_1004543123_1044745400-1</t>
  </si>
  <si>
    <t>146320/17.1.2025/382380,00/[ASOTRAUMA LTDA]|146371/24.1.2025/29640,00/[ASOTRAUMA LTDA]|146789/19.3.2025/228000/[ASOTRAUMA LTDA]</t>
  </si>
  <si>
    <t>62_62_4_165516_9_1004543123_1044751780-1</t>
  </si>
  <si>
    <t>146733/10.3.2025/1500000/[]</t>
  </si>
  <si>
    <t>62_62_4_165297_88_1004543123_1044718932-1</t>
  </si>
  <si>
    <t>146746/13.3.2025/6090000/[]</t>
  </si>
  <si>
    <t>62_62_4_164735_9_1004543123_1044636418-1</t>
  </si>
  <si>
    <t>146700/7.3.2025/1500000/[]</t>
  </si>
  <si>
    <t>62_62_4_165521_143_1004543123_1003780541-1</t>
  </si>
  <si>
    <t>145779/10.12.2024/179940,00/[E-DENTAL COLOMBIA S.A.S]|146208/9.1.2025/5580,00/[E-DENTAL COLOMBIA S.A.S]|146362/23.1.2025/500546,40/[E-DENTAL COLOMBIA S.A.S]|146596/18.2.2025/564000/[E-DENTAL COLOMBIA S.A.S]|146860/25.3.2025/1788000/[E-DENTAL COLOMBIA S.A.S]</t>
  </si>
  <si>
    <t>62_62_4_165481_143_1004543123_1044745389-1</t>
  </si>
  <si>
    <t>146892/27.3.2025/112792/[HOSPITAL REGIONAL SANGIL]</t>
  </si>
  <si>
    <t>62_62_4_164390_143_1004543123_1044594098-1</t>
  </si>
  <si>
    <t>146921/27.3.2025/126390/[JUNICAL MEDICAL S.A.S.]</t>
  </si>
  <si>
    <t>62_62_4_165650_143_1004543123_1044774806-1</t>
  </si>
  <si>
    <t>146894/27.3.2025/99040/[HOSPITAL REGIONAL SANGIL]</t>
  </si>
  <si>
    <t>62_62_4_165722_143_1004543123_1044781349-1</t>
  </si>
  <si>
    <t>146074/26.12.2024/187560,00/[CLINICA DE FRACTURAS CALI LTDA]|146749/13.3.2025/42900/[CLINICA DE FRACTURAS CALI LTDA]</t>
  </si>
  <si>
    <t>62_62_4_165155_143_1004543123_1044691099-1</t>
  </si>
  <si>
    <t>145518/22.11.2024/4014373/[CLINICA DEL OCCIDENTE S.A.]|146032/23.12.2024/1415647,80/[CLINICA DEL OCCIDENTE S.A.]|146739/11.3.2025/57240/[CLINICA DEL OCCIDENTE S.A.]</t>
  </si>
  <si>
    <t>62_62_4_164454_143_1004543123_1044603832-1</t>
  </si>
  <si>
    <t>146710/10.3.2025/92947/[CLINICA DEL OCCIDENTE S.A.]</t>
  </si>
  <si>
    <t>62_62_4_164584_143_1004543123_1044617287-1</t>
  </si>
  <si>
    <t>146718/10.3.2025/132480/[CLINICA DEL OCCIDENTE S.A.]</t>
  </si>
  <si>
    <t>62_62_4_164389_143_1004543123_1044594097-1</t>
  </si>
  <si>
    <t>144513/23.9.2024/285673/[E-DENTAL COLOMBIA S.A.S]|145039/22.10.2024/192676/[E-DENTAL COLOMBIA S.A.S]|146708/10.3.2025/233844/[CLINICA DEL OCCIDENTE S.A.]|146858/25.3.2025/1263600/[E-DENTAL COLOMBIA S.A.S]</t>
  </si>
  <si>
    <t>62_62_4_164488_143_1004543123_1044603858-1</t>
  </si>
  <si>
    <t>146712/10.3.2025/51444/[CLINICA DEL OCCIDENTE S.A.]</t>
  </si>
  <si>
    <t>62_62_4_164553_143_1004543123_1044611917-1</t>
  </si>
  <si>
    <t>146717/10.3.2025/93264/[CLINICA DEL OCCIDENTE S.A.]</t>
  </si>
  <si>
    <t>62_62_4_165262_143_1004543123_1044712229-1</t>
  </si>
  <si>
    <t>146922/27.3.2025/139350/[JUNICAL MEDICAL S.A.S.]</t>
  </si>
  <si>
    <t>62_62_4_165562_143_1004543123_1044759869-1</t>
  </si>
  <si>
    <t>146893/27.3.2025/166730/[HOSPITAL REGIONAL SANGIL]</t>
  </si>
  <si>
    <t>62_62_4_165189_143_1004543123_1044697213-1</t>
  </si>
  <si>
    <t>145815/12.12.2024/233731,20/[CLINICA ALTOS DE SAN VICENTE]|146852/25.3.2025/40140/[CLINICA ALTOS DE SAN VICENTE]</t>
  </si>
  <si>
    <t>62_62_4_164362_143_1004543123_1044586636-1</t>
  </si>
  <si>
    <t>146707/10.3.2025/90844/[CLINICA DEL OCCIDENTE S.A.]</t>
  </si>
  <si>
    <t>62_62_4_165764_143_1004543123_1044791118-1</t>
  </si>
  <si>
    <t>146823/19.3.2025/179741/[CLINICA REINA LUCIA S.A.S]</t>
  </si>
  <si>
    <t>62_62_4_165433_143_1004543123_1044735944-1</t>
  </si>
  <si>
    <t>145574/26.11.2024/82809/[CLINICA DEL OCCIDENTE S.A.]|146740/11.3.2025/10455/[CLINICA DEL OCCIDENTE S.A.]</t>
  </si>
  <si>
    <t>62_62_4_164467_143_1004543123_1044603844-1</t>
  </si>
  <si>
    <t>146711/10.3.2025/93264/[CLINICA DEL OCCIDENTE S.A.]</t>
  </si>
  <si>
    <t>62_62_4_164532_143_1004543123_1044611897-1</t>
  </si>
  <si>
    <t>146715/10.3.2025/51444/[CLINICA DEL OCCIDENTE S.A.]</t>
  </si>
  <si>
    <t>62_62_4_164665_143_1004543123_1044626195-1</t>
  </si>
  <si>
    <t>144490/23.9.2024/556702/[CLINICA DEL OCCIDENTE S.A.]|146743/11.3.2025/150600/[CLINICA DEL OCCIDENTE S.A.]</t>
  </si>
  <si>
    <t>62_62_4_164511_143_1004543123_1044611878-1</t>
  </si>
  <si>
    <t>146714/10.3.2025/920904/[CLINICA DEL OCCIDENTE S.A.]</t>
  </si>
  <si>
    <t>62_62_4_164434_143_1004543123_1044602908-1</t>
  </si>
  <si>
    <t>146709/10.3.2025/147370/[CLINICA DEL OCCIDENTE S.A.]</t>
  </si>
  <si>
    <t>62_62_4_162871_143_1004543123_1041533482-1</t>
  </si>
  <si>
    <t>142163/21.3.24/36119/[CENTRO MEDICO QUIRURGICO LA RIVIERA S.A.]|142252/1.4.24/128829,6/[CENTRO MEDICO QUIRURGICO LA RIVIERA S.A.]|142455/17.4.24/20/[]|142521/25.4.24/420/[CENTRO MEDICO QUIRURGICO LA RIVIERA S.A.]|142988/27.5.24/2671/[CENTRO MEDICO QUIRURGICO LA RIVIERA S.A.]|146694/4.3.2025/40238/[CENTRO MEDICO QUIRURGICO LA RIVIERA S.A.]</t>
  </si>
  <si>
    <t>62_62_4_162624_143_1004543123_1044274267-1</t>
  </si>
  <si>
    <t>1413/5.2.24/420/[CENTRO DE ORTOPEDIA Y TRAUMATOLOGIA UNIC]|141969/15.2.24/420/[CENTRO DE ORTOPEDIA Y TRAUMATOLOGIA UNIC]|1402/26.2.24/420/[CENTRO DE ORTOPEDIA Y TRAUMATOLOGIA UNIC]|1429/26.2.24/10/[CENTRO DE ORTOPEDIA Y TRAUMATOLOGIA UNIC]|142871/.5.24/572/[CLINICA NORTE S.A.]|146734/11.3.2025/57240/[CENTRO DE ORTOPEDIA Y TRAUMATOLOGIA UNIC]</t>
  </si>
  <si>
    <t>62_62_4_164524_143_1004543123_1000990357-1</t>
  </si>
  <si>
    <t>144187/27.8.2024/136296/[HOSPITAL UNIVERSITARIO SAN IGNACIO]|146872/27.3.2025/45420/[CENTRO DE ORTOPEDIA Y TRAUMATOLOGIA UNIC]</t>
  </si>
  <si>
    <t>62_62_4_165832_143_1004543123_1044813062-1</t>
  </si>
  <si>
    <t>146299/15.1.2025/41820,00/[CENTRO DE ORTOPEDIA Y TRAUMATOLOGIA UNIC]|146333/20.1.2025/420240,00/[CENTRO DE ORTOPEDIA Y TRAUMATOLOGIA UNIC]|146386/24.1.2025/84720,00/[CENTRO DE ORTOPEDIA Y TRAUMATOLOGIA UNIC]|146495/3.2.2025/89640/[CENTRO DE ORTOPEDIA Y TRAUMATOLOGIA UNIC]|146688/4.3.2025/89640/[CENTRO DE ORTOPEDIA Y TRAUMATOLOGIA UNIC]</t>
  </si>
  <si>
    <t>62_62_4_164567_143_1004543123_1044611924-1</t>
  </si>
  <si>
    <t>146716/10.3.2025/90660/[CLINICA DEL OCCIDENTE S.A.]</t>
  </si>
  <si>
    <t>62_62_4_165720_143_1004543123_1044448611-1</t>
  </si>
  <si>
    <t>146114/27.12.2024/95520,00/[CENTRO DE ORTOPEDIA Y TRAUMATOLOGIA UNIC]|146836/21.3.2025/76320/[CENTRO DE ORTOPEDIA Y TRAUMATOLOGIA UNIC]</t>
  </si>
  <si>
    <t>62_62_4_164444_143_1004543123_1044603822-1</t>
  </si>
  <si>
    <t>144495/23.9.2024/29640/[CLINICA LA SAGRADA FAMILIA SAS]|144559/26.9.2024/29640/[CLINICA LA SAGRADA FAMILIA SAS]|144570/26.9.2024/867120/[CLINICA LA SAGRADA FAMILIA SAS]|144558/26.9.2024/90000/[CLINICA LA SAGRADA FAMILIA SAS]|144557/26.9.2024/29640/[CLINICA LA SAGRADA FAMILIA SAS]|147052/15.4.2025/20040/[CLINICA LA SAGRADA FAMILIA SAS]</t>
  </si>
  <si>
    <t>62_62_4_165724_143_1004543123_1044781351-1</t>
  </si>
  <si>
    <t>146377/24.1.2025/156000,00/[ASOTRAUMA LTDA]|146370/24.1.2025/29640,00/[ASOTRAUMA LTDA]|146936/7.4.2025/80400/[ASOTRAUMA LTDA]</t>
  </si>
  <si>
    <t>62_62_4_165816_143_1004543123_1044806007-1</t>
  </si>
  <si>
    <t>146297/15.1.2025/140040,00/[CENTRO DE ORTOPEDIA Y TRAUMATOLOGIA UNIC]|146516/10.2.2025/198000/[CENTRO DE ORTOPEDIA Y TRAUMATOLOGIA UNIC]|147116/25.4.2025/19080/[CENTRO DE ORTOPEDIA Y TRAUMATOLOGIA UNIC]</t>
  </si>
  <si>
    <t>62_62_4_165802_9_1004543123_1044797509-1</t>
  </si>
  <si>
    <t>146930/3.4.2025/750000/[]|146928/3.4.2025/750000/[]</t>
  </si>
  <si>
    <t>62_62_4_165390_143_1004543123_1044733275-1</t>
  </si>
  <si>
    <t>147039/15.4.2025/38520/[UNIVERSIDAD PONTIFICIA BOLIVARIANA]</t>
  </si>
  <si>
    <t>62_62_4_164306_143_1004543123_1044578378-1</t>
  </si>
  <si>
    <t>144200/27.8.2024/154140/[CENTRO DE ORTOPEDIA Y TRAUMATOLOGIA UNIC]|144338/9.9.2024/85800/[CENTRO DE ORTOPEDIA Y TRAUMATOLOGIA UNIC]|144457/23.9.2024/198000/[CENTRO DE ORTOPEDIA Y TRAUMATOLOGIA UNIC]|144621/27.9.2024/42900/[CENTRO DE ORTOPEDIA Y TRAUMATOLOGIA UNIC]|145094/23.10.2024/133560/[CENTRO DE ORTOPEDIA Y TRAUMATOLOGIA UNIC]|145167/24.10.2024/35160/[CENTRO DE ORTOPEDIA Y TRAUMATOLOGIA UNIC]|145945/20.12.2024/5358157,80/[CENTRO DE ORTOPEDIA Y TRAUMATOLOGIA UNIC]|146982/8.4.2025/106700/[FARMACIA INSTITUCIONAL SAS]|147101/25.4.2025/47460/[CENTRO DE ORTOPEDIA Y TRAUMATOLOGIA UNIC]</t>
  </si>
  <si>
    <t>62_62_4_165428_143_1004543123_1044735939-1</t>
  </si>
  <si>
    <t>146219/13.1.2025/385200,00/[CENTRO DE ORTOPEDIA Y TRAUMATOLOGIA UNIC]|146466/30.1.2025/19080/[CENTRO DE ORTOPEDIA Y TRAUMATOLOGIA UNIC]|146971/7.4.2025/106620/[FARMACIA INSTITUCIONAL SAS]</t>
  </si>
  <si>
    <t>62_62_4_164591_143_1004543123_1044617293-1</t>
  </si>
  <si>
    <t>144436/23.9.2024/128760/[ASOTRAUMA LTDA]|147097/25.4.2025/54240/[ASOTRAUMA LTDA]</t>
  </si>
  <si>
    <t>62_62_4_165736_143_1004543123_1044791094-1</t>
  </si>
  <si>
    <t>145798/12.12.2024/134280,00/[CLINICA LA SAGRADA FAMILIA SAS]|146966/7.4.2025/5674/[FARMACIA INSTITUCIONAL SAS]</t>
  </si>
  <si>
    <t>62_62_4_164537_143_1004543123_1044611902-1</t>
  </si>
  <si>
    <t>146956/7.4.2025/58222/[FARMACIA INSTITUCIONAL SAS]</t>
  </si>
  <si>
    <t>62_62_4_164438_143_1004543123_1044602912-1</t>
  </si>
  <si>
    <t>144266/4.9.2024/3538320/[ASOTRAUMA LTDA]|145738/5.12.2024/54240,00/[ASOTRAUMA LTDA]|145832/13.12.2024/42900,00/[ASOTRAUMA LTDA]|145917/17.12.2024/41820,00/[ASOTRAUMA LTDA]|147096/25.4.2025/41820/[ASOTRAUMA LTDA]</t>
  </si>
  <si>
    <t>62_62_4_165314_143_1004543123_1044722440-1</t>
  </si>
  <si>
    <t>145683/2.12.2024/106264,80/[CLINICA REINA LUCIA S.A.S]|146968/7.4.2025/14013/[FARMACIA INSTITUCIONAL SAS]</t>
  </si>
  <si>
    <t>62_62_4_164890_143_1004543123_1044653198-1</t>
  </si>
  <si>
    <t>147102/25.4.2025/97140/[CENTRO DE ORTOPEDIA Y TRAUMATOLOGIA UNIC]</t>
  </si>
  <si>
    <t>62_62_4_164704_143_1004543123_1044631816-1</t>
  </si>
  <si>
    <t>144439/23.9.2024/153900/[ASOTRAUMA LTDA]|146955/7.4.2025/98571/[FARMACIA INSTITUCIONAL SAS]</t>
  </si>
  <si>
    <t>62_62_4_164583_143_1004543123_1044617286-1</t>
  </si>
  <si>
    <t>146969/7.4.2025/3730/[FARMACIA INSTITUCIONAL SAS]</t>
  </si>
  <si>
    <t>62_62_4_165389_143_1004543123_1044733274-1</t>
  </si>
  <si>
    <t>145579/26.11.2024/19961/[DROPOPULAR S.A.S.]|147061/21.4.2025/1893494/[UNIVERSIDAD PONTIFICIA BOLIVARIANA]</t>
  </si>
  <si>
    <t>62_62_4_164841_5_1004543123_1044645026-1</t>
  </si>
  <si>
    <t>145545/26.11.2024/203261/[VALUATIVE SAS]|145942/19.12.2024/8700000,00/[]</t>
  </si>
  <si>
    <t>62_62_4_165427_143_1004543123_1044735938-1</t>
  </si>
  <si>
    <t>146163/7.1.2025/360096,00/[ASOTRAUMA LTDA]|147099/25.4.2025/39744/[ASOTRAUMA LTDA]</t>
  </si>
  <si>
    <t>62_62_4_165095_143_1004543123_1044681226-1</t>
  </si>
  <si>
    <t>145185/24.10.2024/480328/[CLINICA MADRE BERNARDA - CARTAGENA]|146273/14.1.2025/103635,00/[CLINICA MADRE BERNARDA - CARTAGENA]|147109/25.4.2025/14895/[CLINICA MADRE BERNARDA - CARTAGENA]</t>
  </si>
  <si>
    <t>62_62_4_165377_143_1004543123_1044733263-1</t>
  </si>
  <si>
    <t>145374/15.11.2024/55969/[CLINICA DEL OCCIDENTE S.A.]|146967/7.4.2025/25098/[FARMACIA INSTITUCIONAL SAS]</t>
  </si>
  <si>
    <t>62_62_4_165497_143_1004543123_1044745402-1</t>
  </si>
  <si>
    <t>146164/7.1.2025/345840,00/[ASOTRAUMA LTDA]|146200/8.1.2025/228000,00/[ASOTRAUMA LTDA]|146197/8.1.2025/42900,00/[ASOTRAUMA LTDA]|147100/25.4.2025/36720/[ASOTRAUMA LTDA]</t>
  </si>
  <si>
    <t>62_62_4_164792_143_1004543123_1044636737-1</t>
  </si>
  <si>
    <t>144980/21.10.2024/749112/[HOSPITAL JOSE MARIA HERNANDEZ E S E]|145890/13.12.2024/50340,00/[HOSPITAL JOSE MARIA HERNANDEZ E S E]|146961/7.4.2025/5674/[FARMACIA INSTITUCIONAL SAS]</t>
  </si>
  <si>
    <t>62_62_4_165772_9_1004543123_1044795765-1</t>
  </si>
  <si>
    <t>147080/22.4.2025/1500000/[]</t>
  </si>
  <si>
    <t>62_62_4_165215_143_1004543123_1044697229-1</t>
  </si>
  <si>
    <t>145520/25.11.2024/260976/[ASOTRAUMA LTDA]|145559/26.11.2024/46140/[ASOTRAUMA LTDA]|145830/13.12.2024/42900,00/[ASOTRAUMA LTDA]|146170/7.1.2025/133560,00/[ASOTRAUMA LTDA]|147098/25.4.2025/39744/[ASOTRAUMA LTDA]</t>
  </si>
  <si>
    <t>62_62_4_165826_9_1004543123_1044810324-1</t>
  </si>
  <si>
    <t>147082/22.4.2025/1500000/[]</t>
  </si>
  <si>
    <t>62_62_4_165659_143_1004543123_1044774815-1</t>
  </si>
  <si>
    <t>146069/26.12.2024/144900,00/[CLINICA MADRE BERNARDA - CARTAGENA]|146963/7.4.2025/30021/[FARMACIA INSTITUCIONAL SAS]</t>
  </si>
  <si>
    <t>62_62_4_165272_143_1004543123_1044712238-1</t>
  </si>
  <si>
    <t>145510/22.11.2024/698718/[CLINICA LA SAGRADA FAMILIA SAS]|147053/15.4.2025/62400/[CLINICA LA SAGRADA FAMILIA SAS]</t>
  </si>
  <si>
    <t>62_62_4_165867_143_1004543123_1044854071-1</t>
  </si>
  <si>
    <t>62_62_4_165025_5_1004543123_1044670016-1</t>
  </si>
  <si>
    <t>145641/2.12.2024/4350000,00/[]|145639/2.12.2024/4350000,00/[]|146034/23.12.2024/182934,60/[VALUATIVE SAS]</t>
  </si>
  <si>
    <t>62_62_4_165163_5_1004543123_1044694715-1</t>
  </si>
  <si>
    <t>145161/23.10.2024/8700000/[]|146036/23.12.2024/182934,60/[VALUATIVE SAS]</t>
  </si>
  <si>
    <t>62_62_4_165410_5_1004543123_1044733613-1</t>
  </si>
  <si>
    <t>145791/10.12.2024/4350000,00/[]|145793/10.12.2024/4350000,00/[]|146043/26.12.2024/182934,60/[VALUATIVE SAS]</t>
  </si>
  <si>
    <t>62_62_4_165222_5_1004543123_1044698794-1</t>
  </si>
  <si>
    <t>146037/23.12.2024/182934,60/[VALUATIVE SAS]|146094/27.12.2024/4350000,00/[]|146096/27.12.2024/4350000,00/[]</t>
  </si>
  <si>
    <t>62_62_4_165881_5_1004543123_1044893188-1</t>
  </si>
  <si>
    <t>146504/4.2.2025/4350000/[]|146502/4.2.2025/4350000/[]|147264/27.5.2025/203261/[VALUATIVE SAS]</t>
  </si>
  <si>
    <t>62_62_4_166049_5_1004543123_1044978633-1</t>
  </si>
  <si>
    <t>146833/20.3.2025/8700000/[]|147277/27.5.2025/203261/[VALUATIVE SAS]</t>
  </si>
  <si>
    <t>62_62_4_165869_5_1004543123_1044862951-1</t>
  </si>
  <si>
    <t>147258/27.5.2025/203261/[VALUATIVE SAS]</t>
  </si>
  <si>
    <t>62_62_4_165863_5_1004543123_1044850279-1</t>
  </si>
  <si>
    <t>147260/27.5.2025/182935/[VALUATIVE SAS]</t>
  </si>
  <si>
    <t>62_62_4_165910_5_1004543123_1044917282-1</t>
  </si>
  <si>
    <t>146904/27.3.2025/8700000/[]|147269/27.5.2025/182935/[VALUATIVE SAS]</t>
  </si>
  <si>
    <t>62_62_4_165301_5_1004543123_1044720089-1</t>
  </si>
  <si>
    <t>146044/26.12.2024/203260,80/[VALUATIVE SAS]|147283/27.5.2025/150000/[VALUATIVE SAS]</t>
  </si>
  <si>
    <t>62_62_4_165413_5_1004543123_1044733961-1</t>
  </si>
  <si>
    <t>146048/26.12.2024/203260,80/[VALUATIVE SAS]|146156/3.1.2025/4350000,00/[]|146442/28.1.2025/4350000/[]|147282/27.5.2025/150000/[VALUATIVE SAS]</t>
  </si>
  <si>
    <t>62_62_4_165827_5_1004543123_1044811017-1</t>
  </si>
  <si>
    <t>146452/29.1.2025/8700000/[]|147248/27.5.2025/182935/[VALUATIVE SAS]</t>
  </si>
  <si>
    <t>62_62_4_165842_5_1004543123_1044817492-1</t>
  </si>
  <si>
    <t>147253/27.5.2025/182935/[VALUATIVE SAS]</t>
  </si>
  <si>
    <t>62_62_4_165772_5_1004543123_1044795765-1</t>
  </si>
  <si>
    <t>147079/22.4.2025/8700000/[]|147243/27.5.2025/203261/[VALUATIVE SAS]</t>
  </si>
  <si>
    <t>62_62_4_165896_143_1004543123_1044910228-1</t>
  </si>
  <si>
    <t>146720/10.3.2025/128816/[DROPOPULAR S.A.S.]|147308/27.5.2025/17057/[DROPOPULAR S.A.S.]</t>
  </si>
  <si>
    <t>62_62_4_165845_5_1004543123_1044818411-1</t>
  </si>
  <si>
    <t>146350/20.1.2025/8700000,00/[]|147256/27.5.2025/203261/[VALUATIVE SAS]</t>
  </si>
  <si>
    <t>62_62_4_165516_5_1004543123_1044751780-1</t>
  </si>
  <si>
    <t>146732/10.3.2025/8700000/[]|147238/27.5.2025/203261/[VALUATIVE SAS]</t>
  </si>
  <si>
    <t>62_62_4_165771_5_1004543123_1044795596-1</t>
  </si>
  <si>
    <t>146279/15.1.2025/4350000,00/[]|146316/15.1.2025/4350000,00/[]|147242/27.5.2025/203261/[VALUATIVE SAS]</t>
  </si>
  <si>
    <t>62_62_4_165826_5_1004543123_1044810324-1</t>
  </si>
  <si>
    <t>147081/22.4.2025/8700000/[]|147251/27.5.2025/182935/[VALUATIVE SAS]</t>
  </si>
  <si>
    <t>62_62_4_165829_5_1004543123_1044811083-1</t>
  </si>
  <si>
    <t>146612/21.2.2025/8700000/[]|147267/27.5.2025/203261/[VALUATIVE SAS]</t>
  </si>
  <si>
    <t>62_62_4_165569_5_1004543123_1044761688-1</t>
  </si>
  <si>
    <t>146450/28.1.2025/4350000/[]|146448/28.1.2025/4350000/[]|147240/27.5.2025/182935/[VALUATIVE SAS]</t>
  </si>
  <si>
    <t>62_62_4_165398_143_1004543123_1044733286-1</t>
  </si>
  <si>
    <t>145495/22.11.2024/396780/[ASOTRAUMA LTDA]|145914/17.12.2024/42900,00/[ASOTRAUMA LTDA]|146171/7.1.2025/205200,00/[ASOTRAUMA LTDA]|147146/6.5.2025/45240/[ASOTRAUMA LTDA]</t>
  </si>
  <si>
    <t>62_62_4_165803_5_1004543123_1044797531-1</t>
  </si>
  <si>
    <t>147245/27.5.2025/182935/[VALUATIVE SAS]</t>
  </si>
  <si>
    <t>62_62_4_165485_143_1004543123_1044745392-1</t>
  </si>
  <si>
    <t>146160/3.1.2025/5039547,00/[CLINICA DE FRACTURAS S.A.S.]|147027/15.4.2025/34320/[CLINICA DE FRACTURAS S.A.S.]|147136/5.5.2025/34320/[CLINICA DE FRACTURAS S.A.S.]|147135/5.5.2025/96888/[CLINICA DE FRACTURAS S.A.S.]</t>
  </si>
  <si>
    <t>62_62_4_165498_88_1004543123_1044745403-1</t>
  </si>
  <si>
    <t>147206/21.5.2025/870000/[]</t>
  </si>
  <si>
    <t>62_62_4_164972_143_1004543123_1044660263-1</t>
  </si>
  <si>
    <t>147133/5.5.2025/57168/[CLINICA DE FRACTURAS S.A.S.]|147134/5.5.2025/34320/[CLINICA DE FRACTURAS S.A.S.]</t>
  </si>
  <si>
    <t>62_62_4_166086_61_1004543123_1044980333-1</t>
  </si>
  <si>
    <t>147276/27.5.2025/203261/[VALUATIVE SAS]</t>
  </si>
  <si>
    <t>62_62_4_165807_143_1004543123_1044125916-1</t>
  </si>
  <si>
    <t>146067/26.12.2024/51444,00/[CLINICA DEL OCCIDENTE S.A.]|147190/19.5.2025/42900/[CENTRO DE ORTOPEDIA Y TRAUMATOLOGIA UNIC]</t>
  </si>
  <si>
    <t>62_62_4_163427_143_1004543123_1044414978-1</t>
  </si>
  <si>
    <t>143247/18.6.24/10/[CENTRO DE ORTOPEDIA Y TRAUMATOLOGIA UNIC]|143419/27.6.24/420/[CENTRO DE ORTOPEDIA Y TRAUMATOLOGIA UNIC]|147191/19.5.2025/42900/[CENTRO DE ORTOPEDIA Y TRAUMATOLOGIA UNIC]</t>
  </si>
  <si>
    <t>62_62_4_165587_143_1004543123_1044769510-1</t>
  </si>
  <si>
    <t>146019/23.12.2024/198000,00/[CENTRO DE ORTOPEDIA Y TRAUMATOLOGIA UNIC]|145965/23.12.2024/97140,00/[CENTRO DE ORTOPEDIA Y TRAUMATOLOGIA UNIC]|146120/27.12.2024/42900,00/[CENTRO DE ORTOPEDIA Y TRAUMATOLOGIA UNIC]|146227/13.1.2025/47460,00/[CENTRO DE ORTOPEDIA Y TRAUMATOLOGIA UNIC]|147159/9.5.2025/117540/[CENTRO DE ORTOPEDIA Y TRAUMATOLOGIA UNIC]</t>
  </si>
  <si>
    <t>62_62_4_165475_143_1004543123_1044741176-1</t>
  </si>
  <si>
    <t>145448/18.11.2024/185483/[HOSPITAL UNIVERSITARIO SAN IGNACIO]|145933/17.12.2024/41820,00/[HOSPITAL UNIVERSITARIO SAN IGNACIO]|146278/14.1.2025/10455,00/[HOSPITAL UNIVERSITARIO SAN IGNACIO]|146366/23.1.2025/41820,00/[HOSPITAL UNIVERSITARIO SAN IGNACIO]|146605/18.2.2025/45240/[HOSPITAL UNIVERSITARIO SAN IGNACIO]|146698/4.3.2025/45240/[HOSPITAL UNIVERSITARIO SAN IGNACIO]|146723/10.3.2025/372960/[HOSPITAL UNIVERSITARIO SAN IGNACIO]|147160/9.5.2025/297420/[CENTRO DE ORTOPEDIA Y TRAUMATOLOGIA UNIC]|147181/16.5.2025/20100/[CENTRO DE ORTOPEDIA Y TRAUMATOLOGIA UNIC]</t>
  </si>
  <si>
    <t>62_62_4_165096_143_1004543123_1044685812-1</t>
  </si>
  <si>
    <t>145334/12.11.2024/113940/[CENTRO DE ORTOPEDIA Y TRAUMATOLOGIA UNIC]|145402/15.11.2024/240900/[CENTRO DE ORTOPEDIA Y TRAUMATOLOGIA UNIC]|145661/2.12.2024/47460,00/[CENTRO DE ORTOPEDIA Y TRAUMATOLOGIA UNIC]|146290/15.1.2025/78060,00/[CENTRO DE ORTOPEDIA Y TRAUMATOLOGIA UNIC]|146354/23.1.2025/60480,00/[CENTRO DE ORTOPEDIA Y TRAUMATOLOGIA UNIC]|146461/30.1.2025/133560/[CENTRO DE ORTOPEDIA Y TRAUMATOLOGIA UNIC]|146565/18.2.2025/45420/[CENTRO DE ORTOPEDIA Y TRAUMATOLOGIA UNIC]|146835/21.3.2025/6014193/[CENTRO DE ORTOPEDIA Y TRAUMATOLOGIA UNIC]|147194/19.5.2025/199980/[CENTRO DE ORTOPEDIA Y TRAUMATOLOGIA UNIC]|147322/30.5.2025/100500/[CENTRO DE ORTOPEDIA Y TRAUMATOLOGIA UNIC]</t>
  </si>
  <si>
    <t>62_62_4_166315_61_1004543123_1044673712-1</t>
  </si>
  <si>
    <t>ENFERMEDADES GRAVES</t>
  </si>
  <si>
    <t>146981/8.4.2025/266274/[FARMACIA INSTITUCIONAL SAS]|147384/17.6.2025/62064/[FARMACIA INSTITUCIONAL SAS]</t>
  </si>
  <si>
    <t>62_62_4_165600_143_1004543123_1005470593-1</t>
  </si>
  <si>
    <t>145649/2.12.2024/298782,00/[CLINICA DE FRACTURAS DE MEDELLIN]|146260/13.1.2025/11976,00/[DROPOPULAR S.A.S.]|146393/24.1.2025/80520,00/[CLINICA DE FRACTURAS DE MEDELLIN]|147309/27.5.2025/39206/[DROPOPULAR S.A.S.]|147334/3.6.2025/45000/[CLINICA DE FRACTURAS DE MEDELLIN]|147337/3.6.2025/45000/[CLINICA DE FRACTURAS DE MEDELLIN]|147336/3.6.2025/144000/[CLINICA DE FRACTURAS DE MEDELLIN]</t>
  </si>
  <si>
    <t>62_62_4_165804_143_1004543123_1044603850-1</t>
  </si>
  <si>
    <t>146301/15.1.2025/84720,00/[CENTRO DE ORTOPEDIA Y TRAUMATOLOGIA UNIC]|147328/30.5.2025/89340/[CENTRO DE ORTOPEDIA Y TRAUMATOLOGIA UNIC]</t>
  </si>
  <si>
    <t>62_62_4_165676_143_1004543123_1044774826-1</t>
  </si>
  <si>
    <t>147401/24.6.2025/46920/[CLINICA IMBANACO SAS]</t>
  </si>
  <si>
    <t>62_62_4_165257_143_1004543123_1042699025-1</t>
  </si>
  <si>
    <t>145531/25.11.2024/225731/[SOCIEDAD CLINICA VALLEDUPAR LTDA]|147347/12.6.2025/17681/[FARMACIA INSTITUCIONAL SAS]</t>
  </si>
  <si>
    <t>62_62_4_164344_143_1004543123_1044586621-1</t>
  </si>
  <si>
    <t>144252/4.9.2024/159722/[HOSPITAL PABLO TOBON URIBE]|144796/4.10.2024/75000/[HOSPITAL PABLO TOBON URIBE]|145293/5.11.2024/404314/[HOSPITAL PABLO TOBON URIBE]|145802/12.12.2024/112500,60/[HOSPITAL PABLO TOBON URIBE]|146162/3.1.2025/75000,00/[HOSPITAL PABLO TOBON URIBE]|147378/13.6.2025/21722/[HOSPITAL PABLO TOBON URIBE]</t>
  </si>
  <si>
    <t>62_62_4_164320_143_1004543123_1044586597-1</t>
  </si>
  <si>
    <t>144492/23.9.2024/116569/[CLINICA LA ESTANCIA]|147387/20.6.2025/89220/[CLINICA LA ESTANCIA]</t>
  </si>
  <si>
    <t>62_62_4_164509_143_1004543123_1044382726-1</t>
  </si>
  <si>
    <t>146713/10.3.2025/58682/[CLINICA DEL OCCIDENTE S.A.]|147408/24.6.2025/5145/[FARMACIA INSTITUCIONAL SAS]</t>
  </si>
  <si>
    <t>62_62_4_165735_143_1004543123_1044791093-1</t>
  </si>
  <si>
    <t>146129/27.12.2024/130134,60/[CLINICA LA ESTANCIA]|147386/20.6.2025/13560/[CLINICA LA ESTANCIA]</t>
  </si>
  <si>
    <t>62_62_4_166137_9_1004543123_1051881187-1</t>
  </si>
  <si>
    <t>147331/3.6.2025/1500000/[]</t>
  </si>
  <si>
    <t>62_62_4_165808_143_1004543123_1044109800-1</t>
  </si>
  <si>
    <t>146196/8.1.2025/325632,60/[CLINICA DE FRACTURAS DE MEDELLIN]|146261/13.1.2025/39308,40/[DROPOPULAR S.A.S.]|146533/10.2.2025/1030670/[HOSPITAL PABLO TOBON URIBE]|146639/26.2.2025/45000/[CLINICA DE FRACTURAS DE MEDELLIN]|147403/24.6.2025/252000/[CLINICA DE FRACTURAS DE MEDELLIN]</t>
  </si>
  <si>
    <t>62_62_4_165409_5_1004543123_1044733302-1</t>
  </si>
  <si>
    <t>146046/26.12.2024/203260,80/[VALUATIVE SAS]|146434/27.1.2025/8700000,00/[]</t>
  </si>
  <si>
    <t>62_62_4_165567_143_1004543123_1044759874-1</t>
  </si>
  <si>
    <t>145689/2.12.2024/51126,60/[CLINICA DEL OCCIDENTE S.A.]|147352/12.6.2025/13954/[FARMACIA INSTITUCIONAL SAS]</t>
  </si>
  <si>
    <t>62_62_4_165300_9_1004543123_1044720040-1</t>
  </si>
  <si>
    <t>62_62_4_165868_5_1004543123_1044860743-1</t>
  </si>
  <si>
    <t>147261/27.5.2025/182935/[VALUATIVE SAS]|147500/17.7.2025/4350000/[]|-147498/17.7.2025/-4350000/[]|147498/17.7.2025/4350000/[]|147501/18.7.2025/4350000/[]</t>
  </si>
  <si>
    <t>62_62_4_165868_9_1004543123_1044860743-1</t>
  </si>
  <si>
    <t>147499/17.7.2025/750000/[]|147502/18.7.2025/750000/[]</t>
  </si>
  <si>
    <t>62_62_4_164407_143_1004543123_1042173082-1</t>
  </si>
  <si>
    <t>144135/26.8.2024/1991050/[CLINICA IMBANACO SAS]|147476/10.7.2025/438954,6/[CLINICA IMBANACO SAS]</t>
  </si>
  <si>
    <t>62_62_4_165777_143_1004543123_1044795950-1</t>
  </si>
  <si>
    <t>146952/7.4.2025/174584/[CLINICA PALMIRA SA]|147497/17.7.2025/1072590,6/[CLINICA PALMIRA SA]</t>
  </si>
  <si>
    <t>62_62_4_165686_143_1004543123_1044774836-1</t>
  </si>
  <si>
    <t>145718/5.12.2024/131337,00/[CLINICA IMBANACO SAS]|147482/10.7.2025/55080/[CLINICA IMBANACO SAS]</t>
  </si>
  <si>
    <t>62_62_4_164375_9_1004543123_1044578389-1</t>
  </si>
  <si>
    <t>147519/24.7.2025/1500000/[]</t>
  </si>
  <si>
    <t>62_62_4_165730_143_1004543123_1044781355-1</t>
  </si>
  <si>
    <t>145754/10.12.2024/137337,60/[CLINICA IMBANACO SAS]|146632/26.2.2025/149860/[CLINICA IMBANACO SAS]|147075/22.4.2025/44700/[CLINICA IMBANACO SAS]|147351/12.6.2025/10668/[FARMACIA INSTITUCIONAL SAS]|147483/10.7.2025/55080/[CLINICA IMBANACO SAS]|147485/10.7.2025/55080/[CLINICA IMBANACO SAS]</t>
  </si>
  <si>
    <t>62_62_4_165597_143_1004543123_1044769520-1</t>
  </si>
  <si>
    <t>145719/5.12.2024/211473,60/[CLINICA IMBANACO SAS]|147452/7.7.2025/14040/[FARMACIA INSTITUCIONAL SAS]</t>
  </si>
  <si>
    <t>62_62_4_165824_143_1004543123_1044806015-1</t>
  </si>
  <si>
    <t>146182/7.1.2025/227437,80/[CLINICA IMBANACO SAS]|146324/17.1.2025/37620,00/[CLINICA IMBANACO SAS]|146337/20.1.2025/476100,00/[CLINICA IMBANACO SAS]|146390/24.1.2025/168000,00/[CLINICA IMBANACO SAS]|146592/18.2.2025/168000/[CLINICA IMBANACO SAS]|146634/26.2.2025/37620/[CLINICA IMBANACO SAS]|146881/27.3.2025/168000/[CLINICA IMBANACO SAS]|146931/4.4.2025/44700/[CLINICA IMBANACO SAS]|-146931/4.4.2025/-44700/[CLINICA IMBANACO SAS]|146944/7.4.2025/44700/[CLINICA IMBANACO SAS]|147074/22.4.2025/11501100/[CLINICA IMBANACO SAS]|147484/10.7.2025/71422,2/[CLINICA IMBANACO SAS]</t>
  </si>
  <si>
    <t>62_62_4_165153_143_1004543123_1044691097-1</t>
  </si>
  <si>
    <t>145178/24.10.2024/249602/[CLINICA IMBANACO SAS]|145931/17.12.2024/112770,00/[CLINICA VERSALLES S.A.]|147479/10.7.2025/55080/[CLINICA IMBANACO SAS]</t>
  </si>
  <si>
    <t>62_62_4_165169_143_1004543123_1044697194-1</t>
  </si>
  <si>
    <t>145125/23.10.2024/91280/[CLINICA IMBANACO SAS]|147481/10.7.2025/55080/[CLINICA IMBANACO SAS]</t>
  </si>
  <si>
    <t>62_62_4_164296_143_1004543123_1004827163-1</t>
  </si>
  <si>
    <t>144077/22.8.2024/1164930/[CLINICA DEL OCCIDENTE S.A.]|144774/4.10.2024/87900/[CLINICA DEL OCCIDENTE S.A.]|145436/18.11.2024/57240/[CLINICA DEL OCCIDENTE S.A.]|146957/7.4.2025/12746/[FARMACIA INSTITUCIONAL SAS]|147453/7.7.2025/16257,6/[FARMACIA INSTITUCIONAL SAS]</t>
  </si>
  <si>
    <t>62_62_4_164660_143_1004543123_1044626190-1</t>
  </si>
  <si>
    <t>144618/27.9.2024/84720/[CENTRO DE ORTOPEDIA Y TRAUMATOLOGIA UNIC]|147449/7.7.2025/31050/[FARMACIA INSTITUCIONAL SAS]</t>
  </si>
  <si>
    <t>62_62_4_165045_143_1004543123_1044670460-1</t>
  </si>
  <si>
    <t>144871/9.10.2024/233890/[CLINICA IMBANACO SAS]|147478/10.7.2025/197342,4/[CLINICA IMBANACO SAS]</t>
  </si>
  <si>
    <t>62_62_4_165509_143_1004543123_1044636702-1</t>
  </si>
  <si>
    <t>145723/5.12.2024/29940,00/[CENTRO MEDICO IP SALUD S.A.S.]|145725/5.12.2024/127920,00/[CENTRO MEDICO IP SALUD S.A.S.]|145971/23.12.2024/42900,00/[CENTRO MEDICO IP SALUD S.A.S.]|146143/2.1.2025/353580,00/[CENTRO MEDICO IP SALUD S.A.S.]|146392/24.1.2025/44340,00/[CENTRO MEDICO IP SALUD S.A.S.]|146391/24.1.2025/44340,00/[CENTRO MEDICO IP SALUD S.A.S.]|146433/27.1.2025/406320,00/[CENTRO MEDICO IP SALUD S.A.S.]|146882/27.3.2025/45240/[CENTRO MEDICO IP SALUD S.A.S.]|147457/7.7.2025/321600/[FARMACIA INSTITUCIONAL SAS]</t>
  </si>
  <si>
    <t>62_62_4_165830_143_1004543123_1044813060-1</t>
  </si>
  <si>
    <t>146336/20.1.2025/493655,40/[CLINICA IMBANACO SAS]|146479/30.1.2025/37620/[CLINICA IMBANACO SAS]|147451/7.7.2025/65556,6/[FARMACIA INSTITUCIONAL SAS]</t>
  </si>
  <si>
    <t>62_62_4_165415_9_1004543123_1044734836-1</t>
  </si>
  <si>
    <t>147084/23.4.2025/750000/[]|147495/17.7.2025/750000/[]</t>
  </si>
  <si>
    <t>62_62_4_162682_143_1004543123_1044298755-1</t>
  </si>
  <si>
    <t>142543/26.4.24/3/[CLINICA CHICAMOCHA S A]|142859/.5.24/420/[CLINICA CHICAMOCHA S A]|143225/18.6.24/84/[CLINICA CHICAMOCHA S A]|143428/27.6.24/542/[CLINICA CHICAMOCHA S A]|144208/27.8.2024/42900/[CLINICA CHICAMOCHA S A]|144483/23.9.2024/42900/[CLINICA CHICAMOCHA S A]|144568/26.9.2024/54240/[CLINICA CHICAMOCHA S A]|145127/23.10.2024/108480/[CLINICA CHICAMOCHA S A]|145435/18.11.2024/6790223/[CLINICA CHICAMOCHA S A]|147490/16.7.2025/900000/[]</t>
  </si>
  <si>
    <t>62_62_4_165451_143_1004543123_1044741156-1</t>
  </si>
  <si>
    <t>146532/10.2.2025/852000/[HOSPITAL DEPARTAMENTAL DE VILLAVICENCIO]|146651/26.2.2025/95400/[HOSPITAL DEPARTAMENTAL DE VILLAVICENCIO]|146652/26.2.2025/190800/[HOSPITAL DEPARTAMENTAL DE VILLAVICENCIO]|146661/27.2.2025/42900/[HOSPITAL DEPARTAMENTAL DE VILLAVICENCIO]|146895/27.3.2025/400328/[HOSPITAL DE YOPAL E S E]|146964/7.4.2025/15372/[FARMACIA INSTITUCIONAL SAS]|147300/27.5.2025/301500/[HOSPITAL DEPARTAMENTAL DE VILLAVICENCIO]|147373/13.6.2025/45240/[HOSPITAL DEPARTAMENTAL DE VILLAVICENCIO]|147420/27.6.2025/45240/[HOSPITAL DEPARTAMENTAL DE VILLAVICENCIO]|147460/7.7.2025/38760/[HOSPITAL DEPARTAMENTAL DE VILLAVICENCIO]|147461/7.7.2025/84060/[HOSPITAL DEPARTAMENTAL DE VILLAVICENCIO]</t>
  </si>
  <si>
    <t>62_62_4_164433_143_1004543123_1044602906-1</t>
  </si>
  <si>
    <t>144647/27.9.2024/598560/[CLINICA DE FRACTURAS LTDA]|144698/27.9.2024/1281240/[CLINICA DE FRACTURAS LTDA]|144889/9.10.2024/42900/[CLINICA DE FRACTURAS LTDA]|145269/1.11.2024/248040/[CLINICA DE FRACTURAS LTDA]|145473/19.11.2024/42900/[CLINICA DE FRACTURAS LTDA]|145607/27.11.2024/41820/[CLINICA DE FRACTURAS LTDA]|145881/13.12.2024/41820,00/[CLINICA DE FRACTURAS LTDA]|-145607/13.12.2024/-41820,00/[CLINICA DE FRACTURAS LTDA]|147532/25.7.2025/634800/[CLINICA DE FRACTURAS LTDA]|147558/6.8.2025/3424499,4/[CLINICA DE FRACTURAS LTDA]</t>
  </si>
  <si>
    <t>62_62_4_165607_143_1004543123_1044769527-1</t>
  </si>
  <si>
    <t>145670/2.12.2024/104438,40/[HOSPITAL UNIVERSITARIO SAN IGNACIO]|146194/8.1.2025/852000,00/[HOSPITAL UNIVERSITARIO SAN IGNACIO]|147316/30.5.2025/10577858/[HOSPITAL UNIVERSITARIO SAN IGNACIO]|147570/14.8.2025/45240/[HOSPITAL UNIVERSITARIO SAN IGNACIO]</t>
  </si>
  <si>
    <t>62_62_4_164735_5_1004543123_1044636418-1</t>
  </si>
  <si>
    <t>145540/26.11.2024/182935/[VALUATIVE SAS]|146699/7.3.2025/8700000/[]</t>
  </si>
  <si>
    <t>62_62_4_164733_5_1004543123_1044634079-1</t>
  </si>
  <si>
    <t>145543/26.11.2024/203261/[VALUATIVE SAS]</t>
  </si>
  <si>
    <t>62_62_4_165847_5_1004543123_1044819332-1</t>
  </si>
  <si>
    <t>147275/27.5.2025/203261/[VALUATIVE SAS]</t>
  </si>
  <si>
    <t>62_62_4_164503_5_1004543123_1044608486-1</t>
  </si>
  <si>
    <t>144231/28.8.2024/4350000/[]|144229/28.8.2024/4350000/[]|145536/26.11.2024/203261/[VALUATIVE SAS]</t>
  </si>
  <si>
    <t>62_62_4_164808_5_1004543123_1044636949-1</t>
  </si>
  <si>
    <t>145249/30.10.2024/8700000/[]|145550/26.11.2024/182935/[VALUATIVE SAS]</t>
  </si>
  <si>
    <t>62_62_4_165847_9_1004543123_1044819332-1</t>
  </si>
  <si>
    <t>62_62_4_165133_143_1004543123_1001315153-1</t>
  </si>
  <si>
    <t>145256/1.11.2024/113233/[BANCO AGRARIO DE COLOMBIA S.A.]|146054/26.12.2024/42900,00/[BANCO AGRARIO DE COLOMBIA S.A.]|146431/27.1.2025/6854,40/[BANCO AGRARIO DE COLOMBIA S.A.]|146430/27.1.2025/852000,00/[BANCO AGRARIO DE COLOMBIA S.A.]|147641/26.9.2025/45420/[BANCO AGRARIO DE COLOMBIA S.A.]|147643/26.9.2025/6854/[BANCO AGRARIO DE COLOMBIA S.A.]</t>
  </si>
  <si>
    <t>62_62_4_162976_143_1004543123_1041715497-1</t>
  </si>
  <si>
    <t>143342/.6.24/165/[SEGUMED LTDA]|143345/.6.24/71/[SEGUMED LTDA]|147557/5.8.2025/42900/[UNIDAD CLINICA SAN NICOLAS LTDA]|147556/5.8.2025/37680/[UNIDAD CLINICA SAN NICOLAS LTDA]|147571/14.8.2025/41820/[UNIDAD CLINICA SAN NICOLAS LTDA]|147572/14.8.2025/42900/[UNIDAD CLINICA SAN NICOLAS LTDA]|147635/24.9.2025/172800/[UNIDAD CLINICA SAN NICOLAS LTDA]</t>
  </si>
  <si>
    <t>62_62_4_166137_61_1004543123_1051881187-1</t>
  </si>
  <si>
    <t>147330/3.6.2025/4200000/[]|147595/1.9.2025/203261/[VALUATIVE SAS]</t>
  </si>
  <si>
    <t>62_62_4_165749_143_1004543123_1044791105-1</t>
  </si>
  <si>
    <t>147634/24.9.2025/65160/[INVERSIONES MEDICAS DE LOS ANDES S.A.S]</t>
  </si>
  <si>
    <t>62_62_4_165858_9_1004543123_1044832467-1</t>
  </si>
  <si>
    <t>147675/24.10.2025/750000/[]|147674/24.10.2025/750000/[]</t>
  </si>
  <si>
    <t>62_62_4_165299_9_1004543123_1044719979-1</t>
  </si>
  <si>
    <t>146455/30.1.2025/750000/[]|147671/24.10.2025/750000/[]</t>
  </si>
  <si>
    <t>62_62_4_165478_143_1004543123_1044741179-1</t>
  </si>
  <si>
    <t>146092/26.12.2024/614779,20/[CLINICA DEL OCCIDENTE S.A.]|146742/11.3.2025/3158470/[CLINICA DEL OCCIDENTE S.A.]|147454/7.7.2025/14385,6/[FARMACIA INSTITUCIONAL SAS]|147654/23.10.2025/100500/[CLINICA DEL OCCIDENTE S.A.]</t>
  </si>
  <si>
    <t>62_62_4_165786_143_1004543123_1044603859-1</t>
  </si>
  <si>
    <t>146241/13.1.2025/97140,00/[CENTRO DE ORTOPEDIA Y TRAUMATOLOGIA UNIC]|147681/27.10.2025/45240/[CENTRO DE ORTOPEDIA Y TRAUMATOLOGIA UNIC]</t>
  </si>
  <si>
    <t>62_62_4_165802_5_1004543123_1044797509-1</t>
  </si>
  <si>
    <t>146674/28.2.2025/235017/[GLSV CONSULTORES S.A.S]|146929/3.4.2025/2100000/[]|146927/3.4.2025/2100000/[]|147246/27.5.2025/203261/[VALUATIVE SAS]</t>
  </si>
  <si>
    <t>62_62_4_165299_5_1004543123_1044719979-1</t>
  </si>
  <si>
    <t>146040/26.12.2024/182934,60/[VALUATIVE SAS]|146454/30.1.2025/4350000/[]|147670/24.10.2025/4350000/[]</t>
  </si>
  <si>
    <t>62_62_4_165755_143_1004543123_1044791129-1</t>
  </si>
  <si>
    <t>147686/27.10.2025/64800/[FUNDACION OFTALMOLOGICA DE SANTANDER FOS]</t>
  </si>
  <si>
    <t>62_62_4_166337_9_1004543123_1045246881-1</t>
  </si>
  <si>
    <t>147694/13.11.2025/750000/[]|147692/13.11.2025/750000/[]</t>
  </si>
  <si>
    <t>62_62_4_165652_143_1004543123_1044774808-1</t>
  </si>
  <si>
    <t>147725/19.11.2025/106407,6/[BANCO AGRARIO DE COLOMBIA S.A.]</t>
  </si>
  <si>
    <t>62_62_4_165731_143_1004543123_1044791128-1</t>
  </si>
  <si>
    <t>147705/19.11.2025/136657,8/[FUNDACION CAMPBELL]</t>
  </si>
  <si>
    <t>62_62_4_165138_143_1004543123_1044685843-1</t>
  </si>
  <si>
    <t>147732/27.11.2025/163368,6/[FUNDACION CAMPBELL]</t>
  </si>
  <si>
    <t>62_62_4_165864_143_1004543123_1044851023-1</t>
  </si>
  <si>
    <t>147726/19.11.2025/117247,8/[BANCO AGRARIO DE COLOMBIA S.A.]</t>
  </si>
  <si>
    <t>62_62_4_165859_5_1004543123_1044834352-1</t>
  </si>
  <si>
    <t>147255/27.5.2025/182935/[VALUATIVE SAS]|147689/31.10.2025/8700000/[]</t>
  </si>
  <si>
    <t>62_62_4_165859_9_1004543123_1044834352-1</t>
  </si>
  <si>
    <t>147690/31.10.2025/1500000/[]</t>
  </si>
  <si>
    <t>62_62_4_165617_143_1004543123_1044769535-1</t>
  </si>
  <si>
    <t>147731/27.11.2025/133453,8/[FUNDACION CAMPBELL]</t>
  </si>
  <si>
    <t>62_62_4_165175_143_1004543123_1044697200-1</t>
  </si>
  <si>
    <t>147745/18.12.2025/100920/[CLINICA CES]</t>
  </si>
  <si>
    <t>62_62_4_165959_143_1004543123_1044949154-1</t>
  </si>
  <si>
    <t>146776/17.3.2025/273690/[HOSPITAL PABLO TOBON URIBE]|146984/8.4.2025/578608/[HOSPITAL PABLO TOBON URIBE]|147391/20.6.2025/81000/[HOSPITAL PABLO TOBON URIBE]|147759/19.12.2025/206852/[HOSPITAL PABLO TOBON URIBE]</t>
  </si>
  <si>
    <t>62_62_4_165603_143_1004543123_1044769524-1</t>
  </si>
  <si>
    <t>145654/2.12.2024/271787,40/[HOSPITAL PABLO TOBON URIBE]|145809/12.12.2024/148075,80/[HOSPITAL PABLO TOBON URIBE]|146400/24.1.2025/1030670,40/[HOSPITAL PABLO TOBON URIBE]|146439/27.1.2025/81000,00/[HOSPITAL PABLO TOBON URIBE]|146441/27.1.2025/81000,00/[HOSPITAL PABLO TOBON URIBE]|146653/26.2.2025/68951/[HOSPITAL PABLO TOBON URIBE]|146777/17.3.2025/81000/[HOSPITAL PABLO TOBON URIBE]|147758/19.12.2025/22984/[HOSPITAL PABLO TOBON URIBE]|147761/19.12.2025/81000/[HOSPITAL PABLO TOBON URIBE]|147760/19.12.2025/81000/[HOSPITAL PABLO TOBON URIBE]</t>
  </si>
  <si>
    <t>62_62_4_162707_143_1004543123_1044302496-1</t>
  </si>
  <si>
    <t>142325/8.4.24/1264/[CENTRO DE ORTOPEDIA Y TRAUMATOLOGIA UNIC]|147739/18.12.2025/42900/[CENTRO DE ORTOPEDIA Y TRAUMATOLOGIA UNIC]</t>
  </si>
  <si>
    <t>62_62_4_165031_143_1004543123_1004910789-1</t>
  </si>
  <si>
    <t>144897/9.10.2024/67635/[CLINICA NORTE S.A.]</t>
  </si>
  <si>
    <t>62_62_4_162922_143_1004543123_1041292672-1</t>
  </si>
  <si>
    <t>1427/.5.24/1/[INSTITUTO DE RELIGIOSAS DE SAN JOSE DE G]|143870/31.7.2024/40140/[INSTITUTO DE RELIGIOSAS DE SAN JOSE DE G]|144292/4.9.2024/98571/[INSTITUTO DE RELIGIOSAS DE SAN JOSE DE G]|145140/23.10.2024/50820/[INSTITUTO DE RELIGIOSAS DE SAN JOSE DE G]|145187/24.10.2024/50820/[INSTITUTO DE RELIGIOSAS DE SAN JOSE DE G]|147446/7.7.2025/321840/[INSTITUTO DE RELIGIOSAS DE SAN JOSE DE G]|147799/27.1.2026/34746/[FARMACIA INSTITUCIONAL SAS]</t>
  </si>
  <si>
    <t>62_62_4_165093_143_1004543123_1043123661-1</t>
  </si>
  <si>
    <t>145032/22.10.2024/223619/[CLINICA REINA LUCIA S.A.S]|145141/23.10.2024/44940/[CLINICA REINA LUCIA S.A.S]|145578/26.11.2024/43920/[CLINICA REINA LUCIA S.A.S]|147796/23.1.2026/152520/[CLINICA REINA LUCIA S.A.S]</t>
  </si>
  <si>
    <t>62_62_4_165397_143_1004543123_1044733285-1</t>
  </si>
  <si>
    <t>146126/27.12.2024/42900,00/[CLINICA LA ESTANCIA]|146311/15.1.2025/42900,00/[CLINICA LA ESTANCIA]|146425/27.1.2025/41820,00/[CLINICA LA ESTANCIA]|147709/19.11.2025/44100/[CLINICA LA ESTANCIA]|147712/19.11.2025/404148/[CLINICA LA ESTANCIA]|147780/14.1.2026/41820/[CLINICA LA ESTANCIA]</t>
  </si>
  <si>
    <t>62_62_4_164756_143_1004543123_1044636715-1</t>
  </si>
  <si>
    <t>145065/23.10.2024/248280/[ASOTRAUMA LTDA]|145206/25.10.2024/42900/[ASOTRAUMA LTDA]|145497/22.11.2024/852000/[ASOTRAUMA LTDA]|145918/17.12.2024/192000,00/[ASOTRAUMA LTDA]|146166/7.1.2025/42900,00/[ASOTRAUMA LTDA]|146933/7.4.2025/45240/[ASOTRAUMA LTDA]|147422/27.6.2025/201000/[ASOTRAUMA LTDA]|147434/7.7.2025/45240/[ASOTRAUMA LTDA]|147524/25.7.2025/45240/[ASOTRAUMA LTDA]|147542/25.7.2025/69960/[ASOTRAUMA LTDA]|147738/18.12.2025/898740/[ASOTRAUMA LTDA]|147816/27.1.2026/45240/[ASOTRAUMA LTDA]</t>
  </si>
  <si>
    <t>62_62_4_164315_143_1004543123_1044578386-1</t>
  </si>
  <si>
    <t>147819/27.1.2026/228993/[FUNDACION MEDICA CAMPBELL]</t>
  </si>
  <si>
    <t>62_62_4_165047_143_1004543123_1044670462-1</t>
  </si>
  <si>
    <t>145026/22.10.2024/230220/[CLINICA LA SAGRADA FAMILIA SAS]|145202/25.10.2024/42900/[CLINICA LA SAGRADA FAMILIA SAS]|145414/15.11.2024/57240/[CLINICA LA SAGRADA FAMILIA SAS]|145673/2.12.2024/852000,00/[CLINICA LA SAGRADA FAMILIA SAS]|145771/10.12.2024/42900,00/[CLINICA LA SAGRADA FAMILIA SAS]|146206/8.1.2025/194160,00/[CLINICA LA SAGRADA FAMILIA SAS]|146521/10.2.2025/42120/[CLINICA LA SAGRADA FAMILIA SAS]|146644/26.2.2025/1779293/[CLINICA LA SAGRADA FAMILIA SAS]|147150/6.5.2025/226850/[FARMACIA INSTITUCIONAL SAS]|147332/3.6.2025/49260/[CLINICA LA SAGRADA FAMILIA SAS]|147581/27.8.2025/131400/[CLINICA LA SAGRADA FAMILIA SAS]|147651/23.10.2025/416100/[CLINICA LA SAGRADA FAMILIA SAS]|147781/14.1.2026/49260/[CLINICA LA SAGRADA FAMILIA SAS]</t>
  </si>
  <si>
    <t>62_62_4_164990_143_1004543123_1044666475-1</t>
  </si>
  <si>
    <t>144859/9.10.2024/140040/[CENTRO DE ORTOPEDIA Y TRAUMATOLOGIA UNIC]|145335/12.11.2024/198000/[CENTRO DE ORTOPEDIA Y TRAUMATOLOGIA UNIC]|145367/15.11.2024/198000/[CENTRO DE ORTOPEDIA Y TRAUMATOLOGIA UNIC]|146234/13.1.2025/42900,00/[CENTRO DE ORTOPEDIA Y TRAUMATOLOGIA UNIC]|146475/30.1.2025/19080/[CENTRO DE ORTOPEDIA Y TRAUMATOLOGIA UNIC]|146577/18.2.2025/45420/[CENTRO DE ORTOPEDIA Y TRAUMATOLOGIA UNIC]|146847/25.3.2025/45420/[CENTRO DE ORTOPEDIA Y TRAUMATOLOGIA UNIC]|147043/15.4.2025/32172/[FARMACIA INSTITUCIONAL SAS]|147234/27.5.2025/80400/[CENTRO DE ORTOPEDIA Y TRAUMATOLOGIA UNIC]|147370/13.6.2025/45240/[CENTRO DE ORTOPEDIA Y TRAUMATOLOGIA UNIC]|147778/14.1.2026/45240/[CENTRO DE ORTOPEDIA Y TRAUMATOLOGIA UNIC]</t>
  </si>
  <si>
    <t>62_62_4_165818_143_1004543123_1044806009-1</t>
  </si>
  <si>
    <t>146379/24.1.2025/143460,00/[ASOTRAUMA LTDA]|147790/19.1.2026/17520/[CLINICA ALTOS DE SAN VICENTE]</t>
  </si>
  <si>
    <t>62_62_4_165484_143_1004543123_1044745391-1</t>
  </si>
  <si>
    <t>145937/17.12.2024/6026709,00/[CLINICA DEL OCCIDENTE S.A.]|146741/11.3.2025/112033/[CLINICA DEL OCCIDENTE S.A.]|146965/7.4.2025/93431/[FARMACIA INSTITUCIONAL SAS]|147801/27.1.2026/109738/[FARMACIA INSTITUCIONAL SAS]</t>
  </si>
  <si>
    <t>62_62_4_164914_143_1004543123_1044653214-1</t>
  </si>
  <si>
    <t>145288/1.11.2024/91794/[REDES IMAT S.A.S.]|146973/7.4.2025/33526/[FARMACIA INSTITUCIONAL SAS]|147803/27.1.2026/56936/[FARMACIA INSTITUCIONAL SAS]</t>
  </si>
  <si>
    <t>62_62_4_165590_143_1004543123_1044769513-1</t>
  </si>
  <si>
    <t>147785/14.1.2026/108354/[HERMANAS DE LA CARIDAD DOMINICAS DE LA P]</t>
  </si>
  <si>
    <t>62_62_4_165519_143_1004543123_1044751920-1</t>
  </si>
  <si>
    <t>145747/10.12.2024/378420,00/[CENTRO DE ORTOPEDIA Y TRAUMATOLOGIA UNIC]|145951/23.12.2024/42900,00/[CENTRO DE ORTOPEDIA Y TRAUMATOLOGIA UNIC]|146106/27.12.2024/210000,00/[CENTRO DE ORTOPEDIA Y TRAUMATOLOGIA UNIC]|146380/24.1.2025/239400,00/[CENTRO DE ORTOPEDIA Y TRAUMATOLOGIA UNIC]|146571/18.2.2025/45420/[CENTRO DE ORTOPEDIA Y TRAUMATOLOGIA UNIC]|146910/27.3.2025/89640/[CENTRO DE ORTOPEDIA Y TRAUMATOLOGIA UNIC]|147287/27.5.2025/381900/[CENTRO DE ORTOPEDIA Y TRAUMATOLOGIA UNIC]|147530/25.7.2025/89340/[CENTRO DE ORTOPEDIA Y TRAUMATOLOGIA UNIC]|147625/24.9.2025/45240/[CENTRO DE ORTOPEDIA Y TRAUMATOLOGIA UNIC]|147696/19.11.2025/45240/[CENTRO DE ORTOPEDIA Y TRAUMATOLOGIA UNIC]|147820/27.1.2026/45240/[CENTRO DE ORTOPEDIA Y TRAUMATOLOGIA UNIC]</t>
  </si>
  <si>
    <t>62_62_4_164340_143_1004543123_1044586617-1</t>
  </si>
  <si>
    <t>144031/16.8.2024/66319/[CLINICA UNIVERSIDAD DE LA SABANA]</t>
  </si>
  <si>
    <t>62_62_4_165477_143_1004543123_1044741178-1</t>
  </si>
  <si>
    <t>145697/2.12.2024/251527,20/[INSTITUTO DE RELIGIOSAS DE SAN JOSE DE G]|146972/7.4.2025/15702/[FARMACIA INSTITUCIONAL SAS]|147800/27.1.2026/35724/[FARMACIA INSTITUCIONAL SAS]</t>
  </si>
  <si>
    <t>62_62_4_165300_5_1004543123_1044720040-1</t>
  </si>
  <si>
    <t>146039/26.12.2024/203260,80/[VALUATIVE SAS]</t>
  </si>
  <si>
    <t>62_62_4_164375_5_1004543123_1044578389-1</t>
  </si>
  <si>
    <t>145541/26.11.2024/203261/[VALUATIVE SAS]|147518/24.7.2025/8700000/[]</t>
  </si>
  <si>
    <t>62_62_4_165415_5_1004543123_1044734836-1</t>
  </si>
  <si>
    <t>146050/26.12.2024/182934,60/[VALUATIVE SAS]|147083/23.4.2025/2100000/[]|147494/17.7.2025/2100000/[]</t>
  </si>
  <si>
    <t>62_62_4_165858_5_1004543123_1044832467-1</t>
  </si>
  <si>
    <t>147254/27.5.2025/182935/[VALUATIVE SAS]|147823/2.2.2026/2100000/[]|147824/2.2.2026/2100000/[]</t>
  </si>
  <si>
    <t>62_62_4_165225_143_1004543123_1044699612-1</t>
  </si>
  <si>
    <t>147835/19.2.2026/172860/[JUNICAL MEDICAL S.A.S.]</t>
  </si>
  <si>
    <t>62_62_4_164317_143_1004543123_1044580640-1</t>
  </si>
  <si>
    <t>145009/22.10.2024/125285/[CLINICA IMBANACO SAS]|145177/24.10.2024/1429020/[CLINICA IMBANACO SAS]|145369/15.11.2024/476100/[CLINICA IMBANACO SAS]|145924/17.12.2024/162720,00/[CLINICA DE FRACTURAS CALI LTDA]|146618/24.2.2025/74700/[CLINICA DE FRACTURAS CALI LTDA]|147831/18.2.2026/258982/[FARMACIA INSTITUCIONAL SAS]</t>
  </si>
  <si>
    <t>62_62_4_165860_143_1004543123_1044839428-1</t>
  </si>
  <si>
    <t>146303/15.1.2025/41820,00/[CENTRO DE ORTOPEDIA Y TRAUMATOLOGIA UNIC]|146334/20.1.2025/546420,00/[CENTRO DE ORTOPEDIA Y TRAUMATOLOGIA UNIC]|146387/24.1.2025/84720,00/[CENTRO DE ORTOPEDIA Y TRAUMATOLOGIA UNIC]|146572/18.2.2025/89640/[CENTRO DE ORTOPEDIA Y TRAUMATOLOGIA UNIC]|146687/4.3.2025/89640/[CENTRO DE ORTOPEDIA Y TRAUMATOLOGIA UNIC]|147193/19.5.2025/89340/[CENTRO DE ORTOPEDIA Y TRAUMATOLOGIA UNIC]|147220/23.5.2025/201000/[CENTRO DE ORTOPEDIA Y TRAUMATOLOGIA UNIC]|147329/30.5.2025/201000/[CENTRO DE ORTOPEDIA Y TRAUMATOLOGIA UNIC]|147418/27.6.2025/45240/[CENTRO DE ORTOPEDIA Y TRAUMATOLOGIA UNIC]|147528/25.7.2025/115200/[CENTRO DE ORTOPEDIA Y TRAUMATOLOGIA UNIC]|147588/27.8.2025/210000/[CENTRO DE ORTOPEDIA Y TRAUMATOLOGIA UNIC]|147826/18.2.2026/160800/[CENTRO DE ORTOPEDIA Y TRAUMATOLOGIA UNIC]</t>
  </si>
  <si>
    <t>62_62_4_164310_143_1004543123_1044578382-1</t>
  </si>
  <si>
    <t>144412/11.9.2024/3142624/[FUNDACION CAMPBELL]|144545/23.9.2024/9720/[FUNDACION CAMPBELL]|146446/28.1.2025/43392/[FUNDACION CAMPBELL]|147855/27.3.2026/152640/[FUNDACION CAMPBELL]</t>
  </si>
  <si>
    <t>62_62_4_165498_143_1004543123_1044745403-1</t>
  </si>
  <si>
    <t>147856/27.3.2026/631858/[FUNDACION CAMPBELL]</t>
  </si>
  <si>
    <t>62_62_4_165743_143_1004543123_1044791100-1</t>
  </si>
  <si>
    <t>147851/27.3.2026/111172/[INSTITUTO DE RELIGIOSAS DE SAN JOSE DE G]</t>
  </si>
  <si>
    <t>62_62_4_164970_143_1004543123_1044660261-1</t>
  </si>
  <si>
    <t>146862/25.3.2025/38640/[INVERSIONES MEDICAS DE LOS ANDES S.A.S]|147829/18.2.2026/292140/[CLINICA MEDILASER S.A]|147853/27.3.2026/527940/[INVERSIONES MEDICAS DE LOS ANDES S.A.S]</t>
  </si>
  <si>
    <t>62_62_4_164301_143_1004543123_1044578372-1</t>
  </si>
  <si>
    <t>147852/27.3.2026/84900/[INVERSIONES MEDICAS DE LOS ANDES S.A.S]</t>
  </si>
  <si>
    <t>62_62_4_166340_9_1004543123_1045463413-1</t>
  </si>
  <si>
    <t>62_62_4_164586_143_1004543123_1044617289-1</t>
  </si>
  <si>
    <t>147867/24.4.2026/152640/[FUNDACION CAMPBELL]|147868/24.4.2026/61056/[FUNDACION CAMPBELL]</t>
  </si>
  <si>
    <t>62_62_4_165689_2_1004543123_1044780320-1</t>
  </si>
  <si>
    <t>62_62_4_164328_143_1004543123_1044586605-1</t>
  </si>
  <si>
    <t>144449/23.9.2024/140040/[CENTRO DE ORTOPEDIA Y TRAUMATOLOGIA UNIC]|144848/9.10.2024/114480/[CENTRO DE ORTOPEDIA Y TRAUMATOLOGIA UNIC]|145101/23.10.2024/85800/[CENTRO DE ORTOPEDIA Y TRAUMATOLOGIA UNIC]|145168/24.10.2024/47460/[CENTRO DE ORTOPEDIA Y TRAUMATOLOGIA UNIC]|146020/23.12.2024/114480,00/[CENTRO DE ORTOPEDIA Y TRAUMATOLOGIA UNIC]|145967/23.12.2024/198000,00/[CENTRO DE ORTOPEDIA Y TRAUMATOLOGIA UNIC]|146300/15.1.2025/42900,00/[CENTRO DE ORTOPEDIA Y TRAUMATOLOGIA UNIC]|146839/21.3.2025/45420/[CENTRO DE ORTOPEDIA Y TRAUMATOLOGIA UNIC]|147073/22.4.2025/202800/[CENTRO DE ORTOPEDIA Y TRAUMATOLOGIA UNIC]|147398/24.6.2025/50318/[CENTRO DE ORTOPEDIA Y TRAUMATOLOGIA UNIC]|147509/22.7.2025/29400/[CENTRO DE ORTOPEDIA Y TRAUMATOLOGIA UNIC]|147507/22.7.2025/45240/[CENTRO DE ORTOPEDIA Y TRAUMATOLOGIA UNIC]|147527/25.7.2025/918900/[CENTRO DE ORTOPEDIA Y TRAUMATOLOGIA UNIC]|147551/5.8.2025/45240/[CENTRO DE ORTOPEDIA Y TRAUMATOLOGIA UNIC]|147562/14.8.2025/45240/[CENTRO DE ORTOPEDIA Y TRAUMATOLOGIA UNIC]|147640/26.9.2025/45240/[CENTRO DE ORTOPEDIA Y TRAUMATOLOGIA UNIC]|147741/18.12.2025/45240/[CENTRO DE ORTOPEDIA Y TRAUMATOLOGIA UNIC]|147754/19.12.2025/198000/[CENTRO DE ORTOPEDIA Y TRAUMATOLOGIA UNIC]|147767/26.12.2025/45240/[CENTRO DE ORTOPEDIA Y TRAUMATOLOGIA UNIC]|147766/26.12.2025/100500/[CENTRO DE ORTOPEDIA Y TRAUMATOLOGIA UNIC]|147765/26.12.2025/100500/[CENTRO DE ORTOPEDIA Y TRAUMATOLOGIA UNIC]|147777/14.1.2026/45240/[CENTRO DE ORTOPEDIA Y TRAUMATOLOGIA UNIC]|147821/27.1.2026/201000/[CENTRO DE ORTOPEDIA Y TRAUMATOLOGIA UNIC]|147834/19.2.2026/47460/[CENTRO DE ORTOPEDIA Y TRAUMATOLOGIA UNIC]|-147847/15.3.2026/-47460/[CENTRO DE ORTOPEDIA Y TRAUMATOLOGIA UNIC]|147848/15.3.2026/47460/[CENTRO DE ORTOPEDIA Y TRAUMATOLOGIA UNIC]|147847/15.3.2026/47460/[CENTRO DE ORTOPEDIA Y TRAUMATOLOGIA UNIC]|147854/27.3.2026/47460/[CENTRO DE ORTOPEDIA Y TRAUMATOLOGIA UNIC]|147858/15.4.2026/201000/[CENTRO DE ORTOPEDIA Y TRAUMATOLOGIA UNIC]|147859/15.4.2026/201000/[CENTRO DE ORTOPEDIA Y TRAUMATOLOGIA UNIC]</t>
  </si>
  <si>
    <t>62_62_4_166034_143_1004543123_1044969147-1</t>
  </si>
  <si>
    <t>62_62_4_165343_143_1004543123_1044722471-1</t>
  </si>
  <si>
    <t>62_62_4_165381_143_1004543123_1044733266-1</t>
  </si>
  <si>
    <t>62_62_4_165098_143_1004543123_1044685813-1</t>
  </si>
  <si>
    <t>145053/22.10.2024/185316/[HOSPITAL UNIVERSITARIO SAN IGNACIO]|147876/11.5.2026/23820/[HOSPITAL UNIVERSITARIO SAN IGNACIO]</t>
  </si>
  <si>
    <t>62_62_4_164632_143_1004543123_1044626164-1</t>
  </si>
  <si>
    <t>144410/11.9.2024/48840/[HOSPITAL UNIVERSITARIO SAN IGNACIO]|144959/21.10.2024/2293204/[HOSPITAL UNIVERSITARIO SAN IGNACIO]|144960/21.10.2024/90660/[HOSPITAL UNIVERSITARIO SAN IGNACIO]|144992/22.10.2024/185940/[CENTRO DE ORTOPEDIA Y TRAUMATOLOGIA UNIC]|147874/11.5.2026/41820/[HOSPITAL UNIVERSITARIO SAN IGNACIO]</t>
  </si>
  <si>
    <t>62_62_4_165003_143_1004543123_1044666486-1</t>
  </si>
  <si>
    <t>144920/17.10.2024/193559/[HOSPITAL UNIVERSITARIO SAN IGNACIO]|147875/11.5.2026/83640/[HOSPITAL UNIVERSITARIO SAN IGNACIO]</t>
  </si>
  <si>
    <t>62_62_4_164522_143_1004543123_1044611888-1</t>
  </si>
  <si>
    <t>144137/26.8.2024/506137/[HOSPITAL UNIVERSITARIO SAN IGNACIO]|147873/11.5.2026/414540/[HOSPITAL UNIVERSITARIO SAN IGNACIO]</t>
  </si>
  <si>
    <t>62_62_4_165740_143_1004543123_1044791097-1</t>
  </si>
  <si>
    <t>145934/17.12.2024/102276,00/[HOSPITAL UNIVERSITARIO SAN IGNACIO]|147877/11.5.2026/41820/[HOSPITAL UNIVERSITARIO SAN IGNACIO]</t>
  </si>
  <si>
    <t>62_62_4_164295_143_1004543123_1044578370-1</t>
  </si>
  <si>
    <t>143891/2.8.2024/150045/[CLINICA DE FRACTURAS LTDA]|145236/25.10.2024/10455/[CLINICA DE FRACTURAS LTDA]</t>
  </si>
  <si>
    <t>62_62_4_164298_143_1004543123_1044286057-1</t>
  </si>
  <si>
    <t>62_62_4_164304_143_1004543123_1044578375-1</t>
  </si>
  <si>
    <t>62_62_4_164325_143_1004543123_1044586603-1</t>
  </si>
  <si>
    <t>62_62_4_164330_143_1004543123_1044586607-1</t>
  </si>
  <si>
    <t>62_62_4_164334_143_1004543123_1044586611-1</t>
  </si>
  <si>
    <t>62_62_4_164342_143_1004543123_1044586619-1</t>
  </si>
  <si>
    <t>62_62_4_164349_143_1004543123_1044586626-1</t>
  </si>
  <si>
    <t>62_62_4_164363_143_1004543123_1044586637-1</t>
  </si>
  <si>
    <t>62_62_4_164387_143_1004543123_1044594095-1</t>
  </si>
  <si>
    <t>62_62_4_164394_143_1004543123_1044594101-1</t>
  </si>
  <si>
    <t>144073/21.8.2024/37667/[IPS SAN RAFAEL COVEÑAS S.A.S]</t>
  </si>
  <si>
    <t>62_62_4_164400_143_1004543123_1044594108-1</t>
  </si>
  <si>
    <t>62_62_4_164403_143_1004543123_1044594110-1</t>
  </si>
  <si>
    <t>62_62_4_164411_143_1004543123_1044594115-1</t>
  </si>
  <si>
    <t>62_62_4_164544_143_1004543123_1044611908-1</t>
  </si>
  <si>
    <t>62_62_4_164863_143_1004543123_1044648202-1</t>
  </si>
  <si>
    <t>62_62_4_164909_143_1004543123_1044653209-1</t>
  </si>
  <si>
    <t>62_62_4_165318_143_1004543123_1044722444-1</t>
  </si>
  <si>
    <t>62_62_4_165627_143_1004543123_1044769545-1</t>
  </si>
  <si>
    <t>62_62_4_165646_5_1004543123_1044772180-1</t>
  </si>
  <si>
    <t>62_62_4_164758_143_1004543123_1044636717-1</t>
  </si>
  <si>
    <t>62_62_4_164845_143_1004543123_1044648185-1</t>
  </si>
  <si>
    <t>62_62_4_165214_143_1004543123_1044580719-1</t>
  </si>
  <si>
    <t>62_62_4_165333_143_1004543123_1044722460-1</t>
  </si>
  <si>
    <t>62_62_4_165801_5_1004543123_1044797410-1</t>
  </si>
  <si>
    <t>147244/27.5.2025/203261/[VALUATIVE SAS]</t>
  </si>
  <si>
    <t>62_62_4_164705_143_1004543123_1044631817-1</t>
  </si>
  <si>
    <t>62_62_4_164805_143_1004543123_1044636749-1</t>
  </si>
  <si>
    <t>144520/23.9.2024/32172/[FARMACIA INSTITUCIONAL SAS]|144660/27.9.2024/372876/[CLINICA LAS VICTORIAS FRACTURAS SAS]|144892/9.10.2024/42900/[CLINICA LAS VICTORIAS FRACTURAS SAS]|144894/9.10.2024/42900/[CLINICA LAS VICTORIAS FRACTURAS SAS]</t>
  </si>
  <si>
    <t>62_62_4_164976_143_1004543123_1044660267-1</t>
  </si>
  <si>
    <t>144928/17.10.2024/193567/[HOSPITAL PABLO TOBON URIBE]|146013/23.12.2024/75000,00/[HOSPITAL PABLO TOBON URIBE]|146536/10.2.2025/75000/[HOSPITAL PABLO TOBON URIBE]</t>
  </si>
  <si>
    <t>62_62_4_164326_143_1004543123_1044586604-1</t>
  </si>
  <si>
    <t>62_62_4_164491_143_1004543123_1044603862-1</t>
  </si>
  <si>
    <t>62_62_4_164551_143_1004543123_1044611915-1</t>
  </si>
  <si>
    <t>62_62_4_165621_143_1004543123_1044769539-1</t>
  </si>
  <si>
    <t>62_62_4_165591_143_1004543123_1044769514-1</t>
  </si>
  <si>
    <t>62_62_4_164345_143_1004543123_1044586622-1</t>
  </si>
  <si>
    <t>62_62_4_164919_143_1004543123_1044653219-1</t>
  </si>
  <si>
    <t>62_62_4_164954_143_1004543123_1044660248-1</t>
  </si>
  <si>
    <t>144656/27.9.2024/195460/[CLINICA DE FRACTURAS VITA LTDA]</t>
  </si>
  <si>
    <t>62_62_4_165362_143_1004543123_1044733252-1</t>
  </si>
  <si>
    <t>145996/23.12.2024/134640,00/[CLINICA MEDILASER S.A]</t>
  </si>
  <si>
    <t>62_62_4_165609_143_1004543123_1044769529-1</t>
  </si>
  <si>
    <t>62_62_4_165750_143_1004543123_1044791106-1</t>
  </si>
  <si>
    <t>62_62_4_166095_143_1004543123_214396-1</t>
  </si>
  <si>
    <t>62_62_4_164965_143_1004543123_1044660254-1</t>
  </si>
  <si>
    <t>62_62_4_165193_143_1004543123_1044697217-1</t>
  </si>
  <si>
    <t>62_62_4_165625_143_1004543123_1044769543-1</t>
  </si>
  <si>
    <t>62_62_4_165667_143_1004543123_1044774823-1</t>
  </si>
  <si>
    <t>62_62_4_165704_143_1004543123_1044781356-1</t>
  </si>
  <si>
    <t>146349/20.1.2025/7399235,40/[REDES IMAT S.A.S.]|146607/18.2.2025/55860/[REDES IMAT S.A.S.]|146609/18.2.2025/27540/[REDES IMAT S.A.S.]</t>
  </si>
  <si>
    <t>62_62_4_165170_143_1004543123_1044697195-1</t>
  </si>
  <si>
    <t>145210/25.10.2024/175020/[ASOTRAUMA LTDA]|145562/26.11.2024/42900/[ASOTRAUMA LTDA]|145946/23.12.2024/852000,00/[ASOTRAUMA LTDA]|146369/24.1.2025/42900,00/[ASOTRAUMA LTDA]|146675/4.3.2025/8092019/[ASOTRAUMA LTDA]|147145/6.5.2025/45240/[ASOTRAUMA LTDA]|147138/6.5.2025/201000/[ASOTRAUMA LTDA]|147207/23.5.2025/45240/[ASOTRAUMA LTDA]|147421/27.6.2025/45240/[ASOTRAUMA LTDA]|147560/14.8.2025/201000/[ASOTRAUMA LTDA]|147561/14.8.2025/228000/[ASOTRAUMA LTDA]|147897/26.6.2026/22800/[ASOTRAUMA LTDA]|147895/26.6.2026/45240/[ASOTRAUMA LTDA]|147894/26.6.2026/45240/[ASOTRAUMA LTDA]|147896/26.6.2026/57180/[ASOTRAUMA LTDA]</t>
  </si>
  <si>
    <t>62_62_4_165690_9_1004543123_1044780365-1</t>
  </si>
  <si>
    <t>62_62_4_165703_143_1004543123_1044685819-1</t>
  </si>
  <si>
    <t>62_62_4_164421_9_1004543123_1044596874-1</t>
  </si>
  <si>
    <t>146508/5.2.2025/750000/[]</t>
  </si>
  <si>
    <t>62_62_4_164873_143_1004543123_1044653183-1</t>
  </si>
  <si>
    <t>62_62_4_165647_5_1004543123_1044772362-1</t>
  </si>
  <si>
    <t>147239/27.5.2025/203261/[VALUATIVE SAS]</t>
  </si>
  <si>
    <t>62_62_4_165191_143_1004543123_1044697215-1</t>
  </si>
  <si>
    <t>62_62_4_165360_143_1004543123_1044733250-1</t>
  </si>
  <si>
    <t>62_62_4_164341_143_1004543123_1044586618-1</t>
  </si>
  <si>
    <t>62_62_4_164985_143_1004543123_1044666468-1</t>
  </si>
  <si>
    <t>62_62_4_165862_143_1004543123_1042734248-1</t>
  </si>
  <si>
    <t>146307/15.1.2025/182713,80/[CLINICA DE FRACTURAS DE MEDELLIN]|146399/24.1.2025/514770,00/[HOSPITAL PABLO TOBON URIBE]|146440/27.1.2025/81000,00/[HOSPITAL PABLO TOBON URIBE]|146654/26.2.2025/81000/[HOSPITAL PABLO TOBON URIBE]</t>
  </si>
  <si>
    <t>62_62_4_165828_5_1004543123_1044660237-1</t>
  </si>
  <si>
    <t>147247/27.5.2025/182935/[VALUATIVE SAS]</t>
  </si>
  <si>
    <t>62_62_4_164357_143_1004543123_1044586634-1</t>
  </si>
  <si>
    <t>144288/4.9.2024/335400/[CLINICA DE FRACTURAS LTDA]|144394/11.9.2024/3063005/[CLINICA DE FRACTURAS LTDA]|144651/27.9.2024/42900/[CLINICA DE FRACTURAS LTDA]|145267/1.11.2024/57240/[CLINICA DE FRACTURAS LTDA]|145271/1.11.2024/41820/[CLINICA DE FRACTURAS LTDA]|145655/2.12.2024/358219,20/[FARMACIA INSTITUCIONAL SAS]</t>
  </si>
  <si>
    <t>62_62_4_164474_143_1004543123_1044603851-1</t>
  </si>
  <si>
    <t>62_62_4_164855_143_1004543123_1044648195-1</t>
  </si>
  <si>
    <t>62_62_4_165490_143_1004543123_1044745397-1</t>
  </si>
  <si>
    <t>62_62_4_165632_143_1004543123_1044769549-1</t>
  </si>
  <si>
    <t>146121/27.12.2024/17580,00/[CENTRO DE ORTOPEDIA Y TRAUMATOLOGIA UNIC]|146141/2.1.2025/166071,00/[CENTRO DE ORTOPEDIA Y TRAUMATOLOGIA UNIC]</t>
  </si>
  <si>
    <t>62_62_4_164681_143_1004543123_1044626204-1</t>
  </si>
  <si>
    <t>62_62_4_164945_143_1004543123_1044660237-1</t>
  </si>
  <si>
    <t>62_62_4_164982_88_1004543123_1044648185-1</t>
  </si>
  <si>
    <t>62_62_4_165104_143_1004543123_1044685815-1</t>
  </si>
  <si>
    <t>62_62_4_165784_143_1004543123_1044653201-1</t>
  </si>
  <si>
    <t>146292/15.1.2025/42900,00/[CENTRO DE ORTOPEDIA Y TRAUMATOLOGIA UNIC]|146382/24.1.2025/198000,00/[CENTRO DE ORTOPEDIA Y TRAUMATOLOGIA UNIC]|146484/30.1.2025/760440/[MEDIFACA IPS S.A.S]|146564/18.2.2025/42900/[CENTRO DE ORTOPEDIA Y TRAUMATOLOGIA UNIC]|147122/29.4.2025/6387931/[CENTRO DE ORTOPEDIA Y TRAUMATOLOGIA UNIC]|147182/16.5.2025/120600/[CENTRO DE ORTOPEDIA Y TRAUMATOLOGIA UNIC]|147734/27.11.2025/757399,2/[HOSPITAL SAN RAFAEL DE FACATATIVA E S E]</t>
  </si>
  <si>
    <t>62_62_4_164675_143_1004543123_1044626198-1</t>
  </si>
  <si>
    <t>62_62_4_164752_143_1004543123_1044636787-1</t>
  </si>
  <si>
    <t>62_62_4_164520_143_1004543123_1044611887-1</t>
  </si>
  <si>
    <t>144307/4.9.2024/1525083/[PERFECT BODY MEDICAL CENTER LTDA.]</t>
  </si>
  <si>
    <t>62_62_4_165305_143_1004543123_1044722430-1</t>
  </si>
  <si>
    <t>62_62_4_165496_143_1004543123_1044745401-1</t>
  </si>
  <si>
    <t>62_62_4_165024_9_1004543123_1044668768-1</t>
  </si>
  <si>
    <t>62_62_4_165692_143_1004543123_1044781326-1</t>
  </si>
  <si>
    <t>62_62_4_166269_61_1004543123_1045020222-1</t>
  </si>
  <si>
    <t>62_62_4_164839_143_1004543123_1044642712-1</t>
  </si>
  <si>
    <t>147538/25.7.2025/583273,2/[FUNDACION CAMPBELL]</t>
  </si>
  <si>
    <t>62_62_4_164882_143_1004543123_1044653285-1</t>
  </si>
  <si>
    <t>146671/27.2.2025/52233/[INVERSIONES DUMIAN E.U.]</t>
  </si>
  <si>
    <t>62_62_4_165005_143_1004543123_1044666490-1</t>
  </si>
  <si>
    <t>62_62_4_165725_143_1004543123_1004599929-1</t>
  </si>
  <si>
    <t>62_62_4_165359_143_1004543123_1044733249-1</t>
  </si>
  <si>
    <t>62_62_4_165568_143_1004543123_1044759875-1</t>
  </si>
  <si>
    <t>146152/2.1.2025/506495,40/[SERVICIOS MEDICOS INTEGRALES DE SALUD LT]</t>
  </si>
  <si>
    <t>62_62_4_165628_143_1004543123_1044574303-1</t>
  </si>
  <si>
    <t>145703/5.12.2024/429455,40/[HOSPITAL PABLO TOBON URIBE]|145811/12.12.2024/35970,00/[HOSPITAL PABLO TOBON URIBE]|145938/17.12.2024/75000,00/[HOSPITAL PABLO TOBON URIBE]|146011/23.12.2024/974076,60/[HOSPITAL PABLO TOBON URIBE]|146365/23.1.2025/81000,00/[HOSPITAL PABLO TOBON URIBE]|146438/27.1.2025/50616,60/[HOSPITAL PABLO TOBON URIBE]|147374/13.6.2025/81000/[HOSPITAL PABLO TOBON URIBE]|147412/26.6.2025/5109318/[HOSPITAL PABLO TOBON URIBE]|147757/19.12.2025/206852/[HOSPITAL PABLO TOBON URIBE]</t>
  </si>
  <si>
    <t>62_62_4_165194_143_1004543123_1044697218-1</t>
  </si>
  <si>
    <t>62_62_4_165712_143_1004543123_1044781345-1</t>
  </si>
  <si>
    <t>62_62_4_165880_5_1004543123_1044890240-1</t>
  </si>
  <si>
    <t>147262/27.5.2025/203261/[VALUATIVE SAS]</t>
  </si>
  <si>
    <t>62_62_4_164456_143_1004543123_1044603834-1</t>
  </si>
  <si>
    <t>62_62_4_164818_143_1004543123_1044642694-1</t>
  </si>
  <si>
    <t>62_62_4_165012_143_1004543123_1044666469-1</t>
  </si>
  <si>
    <t>62_62_4_165718_143_1004543123_1042855456-1</t>
  </si>
  <si>
    <t>62_62_4_164538_143_1004543123_1044611903-1</t>
  </si>
  <si>
    <t>62_62_4_165094_143_1004543123_1044681225-1</t>
  </si>
  <si>
    <t>62_62_4_165337_143_1004543123_1044722465-1</t>
  </si>
  <si>
    <t>147886/4.6.2026/323574/[HERMANAS DE LA CARIDAD DOMINICAS DE LA P]</t>
  </si>
  <si>
    <t>62_62_4_164451_143_1004543123_1044603829-1</t>
  </si>
  <si>
    <t>62_62_4_165690_5_1004543123_1044780365-1</t>
  </si>
  <si>
    <t>147252/27.5.2025/182935/[VALUATIVE SAS]</t>
  </si>
  <si>
    <t>62_62_4_164967_143_1004543123_1044660257-1</t>
  </si>
  <si>
    <t>62_62_4_165545_143_1004543123_1044611914-1</t>
  </si>
  <si>
    <t>62_62_4_165552_143_1004543123_1044759859-1</t>
  </si>
  <si>
    <t>62_62_4_164397_143_1004543123_1044594104-1</t>
  </si>
  <si>
    <t>144424/17.9.2024/222604/[CLINICA LAS VICTORIAS FRACTURAS SAS]</t>
  </si>
  <si>
    <t>62_62_4_164624_9_1004543123_1044625435-1</t>
  </si>
  <si>
    <t>147673/24.10.2025/750000/[]</t>
  </si>
  <si>
    <t>62_62_4_165234_143_1004543123_1044699620-1</t>
  </si>
  <si>
    <t>62_62_4_165886_5_1004543123_1044896643-1</t>
  </si>
  <si>
    <t>147263/27.5.2025/203261/[VALUATIVE SAS]</t>
  </si>
  <si>
    <t>62_62_4_164431_143_1004543123_1044602904-1</t>
  </si>
  <si>
    <t>144280/4.9.2024/107085/[CENTRO MEDICO IP SALUD S.A.S.]</t>
  </si>
  <si>
    <t>62_62_4_165528_143_1004543123_1000395092-1</t>
  </si>
  <si>
    <t>145787/10.12.2024/823443,00/[PERFECT BODY MEDICAL CENTER LTDA.]|145778/10.12.2024/132745,20/[E-DENTAL COLOMBIA S.A.S]|146360/23.1.2025/150528,00/[E-DENTAL COLOMBIA S.A.S]|146595/18.2.2025/1020000/[E-DENTAL COLOMBIA S.A.S]</t>
  </si>
  <si>
    <t>62_62_4_164996_143_1004543123_1044666480-1</t>
  </si>
  <si>
    <t>145157/23.10.2024/196548/[HOSPITAL UNIVERSITARIO SAN JOSE  DE POPA]|145583/26.11.2024/32880/[HOSPITAL UNIVERSITARIO SAN JOSE  DE POPA]|146137/27.12.2024/32880,00/[HOSPITAL UNIVERSITARIO SAN JOSE  DE POPA]</t>
  </si>
  <si>
    <t>62_62_4_164409_143_1004543123_1041628093-1</t>
  </si>
  <si>
    <t>62_62_4_164542_143_1004543123_1044611906-1</t>
  </si>
  <si>
    <t>62_62_4_165336_143_1004543123_1044722464-1</t>
  </si>
  <si>
    <t>62_62_4_165375_143_1004543123_1044733262-1</t>
  </si>
  <si>
    <t>146154/2.1.2025/1202835,00/[SERVICIOS MEDICOS INTEGRALES DE SALUD LT]</t>
  </si>
  <si>
    <t>62_62_4_166338_2_1004543123_1045337725-1</t>
  </si>
  <si>
    <t>62_62_4_164439_143_1004543123_1044602913-1</t>
  </si>
  <si>
    <t>62_62_4_165523_143_1004543123_1044751931-1</t>
  </si>
  <si>
    <t>62_62_4_164449_143_1004543123_1044603827-1</t>
  </si>
  <si>
    <t>62_62_4_164907_143_1004543123_1044653207-1</t>
  </si>
  <si>
    <t>62_62_4_164714_143_1004543123_1044631824-1</t>
  </si>
  <si>
    <t>62_62_4_165887_5_1004543123_1044897307-1</t>
  </si>
  <si>
    <t>147265/27.5.2025/203261/[VALUATIVE SAS]</t>
  </si>
  <si>
    <t>62_62_4_164428_143_1004543123_1044602901-1</t>
  </si>
  <si>
    <t>62_62_4_165633_143_1004543123_1044769550-1</t>
  </si>
  <si>
    <t>62_62_4_164443_143_1004543123_1044603821-1</t>
  </si>
  <si>
    <t>62_62_4_164823_143_1004543123_1044642697-1</t>
  </si>
  <si>
    <t>62_62_4_165851_143_1004543123_1044823606-1</t>
  </si>
  <si>
    <t>62_62_4_164338_143_1004543123_1044586615-1</t>
  </si>
  <si>
    <t>62_62_4_165306_143_1004543123_1044722431-1</t>
  </si>
  <si>
    <t>62_62_4_165489_143_1004543123_1044745396-1</t>
  </si>
  <si>
    <t>62_62_4_165796_143_1004543123_1044795962-1</t>
  </si>
  <si>
    <t>145995/23.12.2024/156777,60/[CLINICA LAS VICTORIAS FRACTURAS SAS]</t>
  </si>
  <si>
    <t>62_62_4_164652_143_1004543123_1044626182-1</t>
  </si>
  <si>
    <t>62_62_4_164722_143_1004543123_1044631832-1</t>
  </si>
  <si>
    <t>62_62_4_164850_143_1004543123_1044648190-1</t>
  </si>
  <si>
    <t>144765/4.10.2024/29940/[CENTRO MEDICO IP SALUD S.A.S.]|144963/21.10.2024/167580/[CENTRO MEDICO IP SALUD S.A.S.]|145011/22.10.2024/38580/[CENTRO MEDICO IP SALUD S.A.S.]|145124/23.10.2024/99900/[CLINICA IMBANACO SAS]|145180/24.10.2024/44700/[CLINICA IMBANACO SAS]|147480/10.7.2025/55080/[CLINICA IMBANACO SAS]</t>
  </si>
  <si>
    <t>62_62_4_165776_143_1004543123_1044795949-1</t>
  </si>
  <si>
    <t>62_62_4_164383_143_1004543123_1044594091-1</t>
  </si>
  <si>
    <t>62_62_4_165682_143_1004543123_1044774832-1</t>
  </si>
  <si>
    <t>62_62_4_165729_143_1004543123_1044781354-1</t>
  </si>
  <si>
    <t>62_62_4_165626_143_1004543123_1044769544-1</t>
  </si>
  <si>
    <t>146769/17.3.2025/236340/[CLINICA MADRE BERNARDA - CARTAGENA]|147536/25.7.2025/39780/[CLINICA MADRE BERNARDA - CARTAGENA]|147535/25.7.2025/309060/[CLINICA MADRE BERNARDA - CARTAGENA]|147887/4.6.2026/40860/[CLINICA MADRE BERNARDA - CARTAGENA]|147888/4.6.2026/40800/[CLINICA MADRE BERNARDA - CARTAGENA]</t>
  </si>
  <si>
    <t>62_62_4_165386_143_1004543123_1044713814-1</t>
  </si>
  <si>
    <t>62_62_4_165393_143_1004543123_1044733279-1</t>
  </si>
  <si>
    <t>62_62_4_165050_143_1004543123_1044670464-1</t>
  </si>
  <si>
    <t>144886/9.10.2024/157020/[CLINICA DE FRACTURAS LTDA]|144956/17.10.2024/1364148/[CLINICA DE FRACTURAS LTDA]|145457/19.11.2024/42900/[CLINICA DE FRACTURAS LTDA]|145604/27.11.2024/61074/[CLINICA DE FRACTURAS LTDA]|145758/10.12.2024/52680,00/[CLINICA DE FRACTURAS LTDA]|145878/13.12.2024/61074,00/[CLINICA DE FRACTURAS LTDA]|-145604/13.12.2024/-61074,00/[CLINICA DE FRACTURAS LTDA]|146184/7.1.2025/42900,00/[CLINICA DE FRACTURAS LTDA]|146198/8.1.2025/42900,00/[CLINICA DE FRACTURAS LTDA]|146255/13.1.2025/286200,00/[CLINICA DE FRACTURAS LTDA]|146356/23.1.2025/109680,00/[CLINICA DE FRACTURAS LTDA]|146394/24.1.2025/475080,00/[CLINICA DE FRACTURAS LTDA]|146593/18.2.2025/57240/[CLINICA DE FRACTURAS LTDA]|146669/27.2.2025/45240/[CLINICA DE FRACTURAS LTDA]|146809/19.3.2025/80400/[CLINICA DE FRACTURAS LTDA]</t>
  </si>
  <si>
    <t>62_62_4_165629_143_1004543123_1044769546-1</t>
  </si>
  <si>
    <t>62_62_4_165715_143_1004543123_1044781340-1</t>
  </si>
  <si>
    <t>62_62_4_164816_143_1004543123_1044642692-1</t>
  </si>
  <si>
    <t>62_62_4_164831_143_1004543123_1044642704-1</t>
  </si>
  <si>
    <t>62_62_4_164576_143_1004543123_1044617281-1</t>
  </si>
  <si>
    <t>62_62_4_164952_143_1004543123_1044660246-1</t>
  </si>
  <si>
    <t>62_62_4_165538_143_1004543123_1044759848-1</t>
  </si>
  <si>
    <t>145826/12.12.2024/42900,00/[CENTRO DE ORTOPEDIA Y TRAUMATOLOGIA UNIC]|146361/23.1.2025/65040,00/[E-DENTAL COLOMBIA S.A.S]|146599/18.2.2025/22440/[E-DENTAL COLOMBIA S.A.S]|146628/26.2.2025/567300/[CENTRO DE ORTOPEDIA Y TRAUMATOLOGIA UNIC]|147042/15.4.2025/168000/[E-DENTAL COLOMBIA S.A.S]|147414/27.6.2025/45000/[E-DENTAL COLOMBIA S.A.S]</t>
  </si>
  <si>
    <t>62_62_4_164838_143_1004543123_1044642711-1</t>
  </si>
  <si>
    <t>62_62_4_165332_143_1004543123_1044722459-1</t>
  </si>
  <si>
    <t>146089/26.12.2024/74454,00/[REDES IMAT S.A.S.]</t>
  </si>
  <si>
    <t>62_62_4_165059_143_1004543123_1044670474-1</t>
  </si>
  <si>
    <t>62_62_4_165404_143_1004543123_1044733291-1</t>
  </si>
  <si>
    <t>62_62_4_165023_9_1004543123_1044667924-1</t>
  </si>
  <si>
    <t>62_62_4_165578_143_1004543123_1044769502-1</t>
  </si>
  <si>
    <t>62_62_4_165443_143_1004543123_1044741150-1</t>
  </si>
  <si>
    <t>62_62_4_165865_143_1004543123_1044851034-1</t>
  </si>
  <si>
    <t>147028/15.4.2025/36336/[CLINICA DE FRACTURAS S.A.S.]|147306/27.5.2025/60768/[CLINICA DE FRACTURAS S.A.S.]|147305/27.5.2025/127901/[CLINICA DE FRACTURAS S.A.S.]</t>
  </si>
  <si>
    <t>62_62_4_165061_143_1004543123_1042042993-1</t>
  </si>
  <si>
    <t>62_62_4_165546_143_1004543123_1044759852-1</t>
  </si>
  <si>
    <t>145648/2.12.2024/274965,00/[ORTOPEDISTAS ASOCIADOS S.A.S]</t>
  </si>
  <si>
    <t>62_62_4_166340_5_1004543123_1045463413-1</t>
  </si>
  <si>
    <t>147891/4.6.2026/213830/[VALUATIVE SAS]</t>
  </si>
  <si>
    <t>62_62_4_164329_143_1004543123_1044586606-1</t>
  </si>
  <si>
    <t>62_62_4_163125_143_1004543123_1044362994-1</t>
  </si>
  <si>
    <t>142386/12.4.24/1580/[CENTRO DE ORTOPEDIA Y TRAUMATOLOGIA UNIC]|142812/16.5.24/420/[CENTRO DE ORTOPEDIA Y TRAUMATOLOGIA UNIC]|1428/17.5.24/474/[CENTRO DE ORTOPEDIA Y TRAUMATOLOGIA UNIC]|143185/6.6.24/0/[HOSPITAL UNIVERSITARIO SAN IGNACIO]|143417/27.6.24/420/[CENTRO DE ORTOPEDIA Y TRAUMATOLOGIA UNIC]|147818/27.1.2026/105727/[FUNDACION ABOOD SHAIO]</t>
  </si>
  <si>
    <t>62_62_4_165511_143_1004543123_1044750915-1</t>
  </si>
  <si>
    <t>62_62_4_166339_61_1004543123_1045338139-1</t>
  </si>
  <si>
    <t>62_62_4_165016_143_1004543123_1044666487-1</t>
  </si>
  <si>
    <t>62_62_4_164367_143_1004543123_1044586641-1</t>
  </si>
  <si>
    <t>62_62_4_164385_143_1004543123_1044594093-1</t>
  </si>
  <si>
    <t>144248/4.9.2024/230742/[CLINICA DE FRACTURAS DE MEDELLIN]</t>
  </si>
  <si>
    <t>62_62_4_164734_5_1004543123_1044635222-1</t>
  </si>
  <si>
    <t>145549/26.11.2024/182935/[VALUATIVE SAS]</t>
  </si>
  <si>
    <t>62_62_4_165795_143_1004543123_1044795961-1</t>
  </si>
  <si>
    <t>62_62_4_165551_143_1004543123_1044759857-1</t>
  </si>
  <si>
    <t>62_62_4_165746_143_1004543123_1044565505-1</t>
  </si>
  <si>
    <t>62_62_4_163773_143_1004543123_1044149898-1</t>
  </si>
  <si>
    <t>143128/5.6.24/3529,4/[CLINICA DE FRACTURAS DE MEDELLIN]|143328/.6.24/2/[CLINICA DE FRACTURAS DE MEDELLIN]|144486/23.9.2024/72000/[CLINICA DE FRACTURAS DE MEDELLIN]|146490/3.2.2025/45000/[CLINICA DE FRACTURAS DE MEDELLIN]|147338/3.6.2025/90000/[CLINICA DE FRACTURAS DE MEDELLIN]</t>
  </si>
  <si>
    <t>62_62_4_164496_143_1004543123_1044603867-1</t>
  </si>
  <si>
    <t>144716/1.10.2024/6462/[BANCO AGRARIO DE COLOMBIA S.A.]|144717/1.10.2024/94130/[BANCO AGRARIO DE COLOMBIA S.A.]|145760/10.12.2024/218587,20/[CLINICA DE FRACTURAS S.A.S.]</t>
  </si>
  <si>
    <t>62_62_4_164514_143_1004543123_1044611881-1</t>
  </si>
  <si>
    <t>62_62_4_164413_143_1004543123_1044594117-1</t>
  </si>
  <si>
    <t>62_62_4_164824_143_1004543123_1044642698-1</t>
  </si>
  <si>
    <t>144474/23.9.2024/99240/[CENTRO MEDICO IP SALUD S.A.S.]</t>
  </si>
  <si>
    <t>62_62_4_165224_143_1004543123_1044699611-1</t>
  </si>
  <si>
    <t>62_62_4_165346_143_1004543123_1044722474-1</t>
  </si>
  <si>
    <t>62_62_4_164943_143_1004543123_1044660235-1</t>
  </si>
  <si>
    <t>62_62_4_165437_143_1004543123_1043553312-1</t>
  </si>
  <si>
    <t>62_62_4_164592_143_1004543123_1044458418-1</t>
  </si>
  <si>
    <t>62_62_4_164628_143_1004543123_1044626161-1</t>
  </si>
  <si>
    <t>62_62_4_164881_143_1004543123_1044653276-1</t>
  </si>
  <si>
    <t>145926/17.12.2024/86820,00/[CLINICA DE FRACTURAS CALI LTDA]|145985/23.12.2024/117180,00/[CLINICA DE FRACTURAS CALI LTDA]|146075/26.12.2024/75840,00/[CLINICA DE FRACTURAS CALI LTDA]|146344/20.1.2025/117600,00/[CLINICA DE FRACTURAS CALI LTDA]|146546/13.2.2025/84720/[CLINICA DE FRACTURAS CALI LTDA]|146619/24.2.2025/10980/[CLINICA DE FRACTURAS CALI LTDA]|146622/24.2.2025/43920/[CLINICA DE FRACTURAS CALI LTDA]|146704/10.3.2025/89640/[CLINICA DE FRACTURAS CALI LTDA]|146980/8.4.2025/182400/[CLINICA DE FRACTURAS CALI LTDA]|147430/27.6.2025/1895037/[CLINICA IMBANACO SAS]|147431/27.6.2025/2917234/[CLINICA IMBANACO SAS]|147563/14.8.2025/89640/[CLINICA DE FRACTURAS CALI LTDA]|147768/26.12.2025/89640/[CLINICA DE FRACTURAS CALI LTDA]</t>
  </si>
  <si>
    <t>62_62_4_165248_143_1004543123_1044712216-1</t>
  </si>
  <si>
    <t>62_62_4_164682_143_1004543123_1044626205-1</t>
  </si>
  <si>
    <t>62_62_4_165418_143_1004543123_1044735928-1</t>
  </si>
  <si>
    <t>145790/10.12.2024/404381,40/[UNIDAD MEDICA SAN VICENTE S.A.S,]|146159/3.1.2025/8152840,20/[CLINICA ALTOS DE SAN VICENTE]|147511/22.7.2025/17520/[CLINICA ALTOS DE SAN VICENTE]</t>
  </si>
  <si>
    <t>62_62_4_164648_143_1004543123_1044626178-1</t>
  </si>
  <si>
    <t>62_62_4_164828_143_1004543123_1044642701-1</t>
  </si>
  <si>
    <t>62_62_4_165172_143_1004543123_1044697197-1</t>
  </si>
  <si>
    <t>145528/25.11.2024/4790686/[CLINICA ERASMO LTDA]|145609/27.11.2024/87000/[CLINICA ERASMO LTDA]|145629/27.11.2024/152400/[CLINICA ERASMO LTDA]|145883/13.12.2024/87000,00/[CLINICA ERASMO LTDA]|-145609/13.12.2024/-87000,00/[CLINICA ERASMO LTDA]|145992/23.12.2024/152400,00/[CLINICA ERASMO LTDA]|145991/23.12.2024/34320,00/[CLINICA ERASMO LTDA]|146124/27.12.2024/43380,00/[CLINICA ERASMO LTDA]|146642/26.2.2025/45900/[CLINICA ERASMO LTDA]|146643/26.2.2025/36360/[CLINICA ERASMO LTDA]|147534/25.7.2025/67320/[CLINICA ERASMO LTDA]|147564/14.8.2025/512040/[CLINICA ERASMO LTDA]|147735/27.11.2025/36360/[CLINICA ERASMO LTDA]</t>
  </si>
  <si>
    <t>62_62_4_165468_143_1004543123_1000877017-1</t>
  </si>
  <si>
    <t>146151/2.1.2025/685344,00/[HOSPITAL SAN VICENTE DE PAUL E S E PAIPA]|146864/25.3.2025/276540/[INVERSIONES MEDICAS DE LOS ANDES S.A.S]|146863/25.3.2025/38640/[INVERSIONES MEDICAS DE LOS ANDES S.A.S]</t>
  </si>
  <si>
    <t>62_62_4_165564_143_1004543123_1044759871-1</t>
  </si>
  <si>
    <t>62_62_4_165647_9_1004543123_1044772362-1</t>
  </si>
  <si>
    <t>62_62_4_164393_143_1004543123_1044594100-1</t>
  </si>
  <si>
    <t>62_62_4_164450_143_1004543123_1044603828-1</t>
  </si>
  <si>
    <t>62_62_4_164504_143_1004543123_1044611873-1</t>
  </si>
  <si>
    <t>144422/17.9.2024/253949/[CLINICA LAS VICTORIAS FRACTURAS SAS]</t>
  </si>
  <si>
    <t>62_62_4_164979_143_1004543123_1044660270-1</t>
  </si>
  <si>
    <t>62_62_4_165165_143_1004543123_1044697190-1</t>
  </si>
  <si>
    <t>62_62_4_165324_143_1004543123_1044722450-1</t>
  </si>
  <si>
    <t>62_62_4_165438_143_1004543123_1044735949-1</t>
  </si>
  <si>
    <t>62_62_4_165517_143_1004543123_1044751918-1</t>
  </si>
  <si>
    <t>62_62_4_165323_143_1004543123_1044722449-1</t>
  </si>
  <si>
    <t>62_62_4_165857_5_1004543123_1044831883-1</t>
  </si>
  <si>
    <t>147187/19.5.2025/4350000/[]|147266/27.5.2025/182935/[VALUATIVE SAS]</t>
  </si>
  <si>
    <t>62_62_4_164569_143_1004543123_1044611927-1</t>
  </si>
  <si>
    <t>144777/4.10.2024/93780/[CLINICA MEDILASER S.A]</t>
  </si>
  <si>
    <t>62_62_4_164664_143_1004543123_1044626194-1</t>
  </si>
  <si>
    <t>62_62_4_165648_5_1004543123_1044772521-1</t>
  </si>
  <si>
    <t>62_62_4_164378_143_1004543123_1005158038-1</t>
  </si>
  <si>
    <t>62_62_4_165887_9_1004543123_1044897307-1</t>
  </si>
  <si>
    <t>62_62_4_164350_143_1004543123_1044586627-1</t>
  </si>
  <si>
    <t>62_62_4_165681_143_1004543123_1044774831-1</t>
  </si>
  <si>
    <t>62_62_4_164493_143_1004543123_1044603864-1</t>
  </si>
  <si>
    <t>62_62_4_164819_143_1004543123_1044642695-1</t>
  </si>
  <si>
    <t>62_62_4_165923_143_1004543123_1044934006-1</t>
  </si>
  <si>
    <t>62_62_4_164497_143_1004543123_1044603868-1</t>
  </si>
  <si>
    <t>62_62_4_165424_143_1004543123_1044735934-1</t>
  </si>
  <si>
    <t>62_62_4_165197_143_1004543123_1044697221-1</t>
  </si>
  <si>
    <t>62_62_4_164464_143_1004543123_1044603841-1</t>
  </si>
  <si>
    <t>62_62_4_165553_143_1004543123_1044759860-1</t>
  </si>
  <si>
    <t>62_62_4_164294_143_1004543123_1044578369-1</t>
  </si>
  <si>
    <t>62_62_4_164324_143_1004543123_1044586602-1</t>
  </si>
  <si>
    <t>62_62_4_165844_9_1004543123_1044741153-1</t>
  </si>
  <si>
    <t>62_62_4_165057_143_1004543123_1044670472-1</t>
  </si>
  <si>
    <t>144879/9.10.2024/197372/[CLINICA DE FRACTURAS DE MEDELLIN]</t>
  </si>
  <si>
    <t>62_62_4_164998_143_1004543123_1044660254-1</t>
  </si>
  <si>
    <t>62_62_4_165585_143_1004543123_1044769508-1</t>
  </si>
  <si>
    <t>62_62_4_165631_143_1004543123_1044769548-1</t>
  </si>
  <si>
    <t>62_62_4_164678_143_1004543123_1044626201-1</t>
  </si>
  <si>
    <t>144923/17.10.2024/341152/[EUSALUD S.A.]|145274/1.11.2024/84780/[EUSALUD S.A.]|145343/15.11.2024/84720/[CENTRO DE ORTOPEDIA Y TRAUMATOLOGIA UNIC]</t>
  </si>
  <si>
    <t>62_62_4_165713_143_1004543123_1044781346-1</t>
  </si>
  <si>
    <t>62_62_4_164543_143_1004543123_1044611907-1</t>
  </si>
  <si>
    <t>62_62_4_165213_143_1004543123_1044697228-1</t>
  </si>
  <si>
    <t>62_62_4_165316_143_1004543123_1044448615-1</t>
  </si>
  <si>
    <t>145974/23.12.2024/318247,20/[CLINICA ALTOS DE SAN VICENTE]</t>
  </si>
  <si>
    <t>62_62_4_165388_143_1004543123_1044733273-1</t>
  </si>
  <si>
    <t>62_62_4_165783_143_1004543123_1044143780-1</t>
  </si>
  <si>
    <t>62_62_4_164412_143_1004543123_1044594116-1</t>
  </si>
  <si>
    <t>62_62_4_164760_143_1004543123_1044636719-1</t>
  </si>
  <si>
    <t>62_62_4_165196_143_1004543123_1044697220-1</t>
  </si>
  <si>
    <t>62_62_4_164707_143_1004543123_1044631819-1</t>
  </si>
  <si>
    <t>62_62_4_164647_143_1004543123_1044626177-1</t>
  </si>
  <si>
    <t>62_62_4_165596_143_1004543123_1044769519-1</t>
  </si>
  <si>
    <t>62_62_4_164515_143_1004543123_1044611882-1</t>
  </si>
  <si>
    <t>62_62_4_165004_143_1004543123_1044666489-1</t>
  </si>
  <si>
    <t>62_62_4_165419_143_1004543123_1044735929-1</t>
  </si>
  <si>
    <t>62_62_4_165477_57_1004543123_1044741178-1</t>
  </si>
  <si>
    <t>62_62_4_165606_143_1004543123_1044769526-1</t>
  </si>
  <si>
    <t>145786/10.12.2024/289380,00/[ORDEN HOSPITALARIA CLINICA SAN RAFAEL]|146606/18.2.2025/49200/[ORDEN HOSPITALARIA CLINICA SAN RAFAEL]|147070/21.4.2025/153300/[ORDEN HOSPITALARIA CLINICA SAN RAFAEL]</t>
  </si>
  <si>
    <t>62_62_4_165791_143_1004543123_1044795957-1</t>
  </si>
  <si>
    <t>62_62_4_164623_5_1004543123_1044618297-1</t>
  </si>
  <si>
    <t>62_62_4_164920_143_1004543123_1044653220-1</t>
  </si>
  <si>
    <t>62_62_4_164506_143_1004543123_1044611874-1</t>
  </si>
  <si>
    <t>62_62_4_164962_143_1004543123_1044660251-1</t>
  </si>
  <si>
    <t>62_62_4_165232_143_1004543123_1044699619-1</t>
  </si>
  <si>
    <t>145186/24.10.2024/309496/[CLINICA NORTE S.A.]|145302/5.11.2024/42900/[CLINICA NORTE S.A.]|145461/19.11.2024/218820/[CLINICA NORTE S.A.]|145740/5.12.2024/17556,00/[CLINICA NORTE S.A.]</t>
  </si>
  <si>
    <t>62_62_4_165576_143_1004543123_1044769500-1</t>
  </si>
  <si>
    <t>62_62_4_165247_143_1004543123_1044712215-1</t>
  </si>
  <si>
    <t>62_62_4_165540_143_1004543123_1044759850-1</t>
  </si>
  <si>
    <t>62_62_4_165748_143_1004543123_1044791104-1</t>
  </si>
  <si>
    <t>62_62_4_165467_143_1004543123_1044741170-1</t>
  </si>
  <si>
    <t>62_62_4_164555_143_1004543123_1044554007-1</t>
  </si>
  <si>
    <t>62_62_4_164821_143_1004543123_1004910789-1</t>
  </si>
  <si>
    <t>144895/9.10.2024/399030/[CLINICA NORTE S.A.]</t>
  </si>
  <si>
    <t>62_62_4_165022_143_1004543123_1044666497-1</t>
  </si>
  <si>
    <t>62_62_4_165785_143_1004543123_1044653194-1</t>
  </si>
  <si>
    <t>146204/8.1.2025/42900,00/[CENTRO DE ORTOPEDIA Y TRAUMATOLOGIA UNIC]|146293/15.1.2025/42900,00/[CENTRO DE ORTOPEDIA Y TRAUMATOLOGIA UNIC]|146423/27.1.2025/42900,00/[CENTRO DE ORTOPEDIA Y TRAUMATOLOGIA UNIC]|146631/26.2.2025/45420/[CENTRO DE ORTOPEDIA Y TRAUMATOLOGIA UNIC]|146754/17.3.2025/791280/[CENTRO DE ORTOPEDIA Y TRAUMATOLOGIA UNIC]|146785/17.3.2025/45240/[HOSPITAL UNIVERSITARIO SAN IGNACIO]|147008/15.4.2025/45240/[CENTRO DE ORTOPEDIA Y TRAUMATOLOGIA UNIC]|147046/15.4.2025/85920/[HOSPITAL UNIVERSITARIO SAN IGNACIO]|147120/25.4.2025/120600/[CENTRO DE ORTOPEDIA Y TRAUMATOLOGIA UNIC]|147167/9.5.2025/261300/[CENTRO DE ORTOPEDIA Y TRAUMATOLOGIA UNIC]|147226/27.5.2025/73320/[HOSPITAL UNIVERSITARIO SAN IGNACIO]|147315/30.5.2025/4672200/[HOSPITAL UNIVERSITARIO SAN IGNACIO]|147349/12.6.2025/282258/[FARMACIA INSTITUCIONAL SAS]|147410/24.6.2025/45240/[HOSPITAL UNIVERSITARIO SAN IGNACIO]|147423/27.6.2025/45240/[HOSPITAL UNIVERSITARIO SAN IGNACIO]|147419/27.6.2025/45240/[CENTRO DE ORTOPEDIA Y TRAUMATOLOGIA UNIC]|147450/7.7.2025/105000/[FARMACIA INSTITUCIONAL SAS]|147491/16.7.2025/100980/[HOSPITAL UNIVERSITARIO SAN IGNACIO]|147492/16.7.2025/45240/[HOSPITAL UNIVERSITARIO SAN IGNACIO]|147529/25.7.2025/45240/[CENTRO DE ORTOPEDIA Y TRAUMATOLOGIA UNIC]|147621/12.9.2025/45240/[HOSPITAL UNIVERSITARIO SAN IGNACIO]|147627/24.9.2025/45240/[CENTRO DE ORTOPEDIA Y TRAUMATOLOGIA UNIC]|147639/26.9.2025/45240/[HOSPITAL UNIVERSITARIO SAN IGNACIO]|147682/27.10.2025/45240/[CENTRO DE ORTOPEDIA Y TRAUMATOLOGIA UNIC]|147701/19.11.2025/45240/[CENTRO DE ORTOPEDIA Y TRAUMATOLOGIA UNIC]</t>
  </si>
  <si>
    <t>62_62_4_164761_143_1004543123_1044636720-1</t>
  </si>
  <si>
    <t>62_62_4_165325_143_1004543123_1044722451-1</t>
  </si>
  <si>
    <t>62_62_4_165726_143_1004543123_1044781352-1</t>
  </si>
  <si>
    <t>62_62_4_165913_143_1004543123_1044923029-1</t>
  </si>
  <si>
    <t>62_62_4_164699_143_1004543123_1044631812-1</t>
  </si>
  <si>
    <t>62_62_4_165230_143_1004543123_1044699617-1</t>
  </si>
  <si>
    <t>62_62_4_165700_143_1004543123_1044781334-1</t>
  </si>
  <si>
    <t>62_62_4_164446_143_1004543123_1044603824-1</t>
  </si>
  <si>
    <t>62_62_4_165181_143_1004543123_1044697205-1</t>
  </si>
  <si>
    <t>62_62_4_164309_143_1004543123_1044578381-1</t>
  </si>
  <si>
    <t>62_62_4_165429_143_1004543123_1044735940-1</t>
  </si>
  <si>
    <t>62_62_4_164773_143_1004543123_1044636731-1</t>
  </si>
  <si>
    <t>62_62_4_165311_143_1004543123_1044722436-1</t>
  </si>
  <si>
    <t>62_62_4_165664_143_1004543123_1044774820-1</t>
  </si>
  <si>
    <t>62_62_4_165588_143_1004543123_1044769511-1</t>
  </si>
  <si>
    <t>146256/13.1.2025/690490,80/[CLINICA DE OCCIDENTE S.A.S.]</t>
  </si>
  <si>
    <t>62_62_4_164830_143_1004543123_1044642703-1</t>
  </si>
  <si>
    <t>62_62_4_165026_9_1004543123_1044670192-1</t>
  </si>
  <si>
    <t>62_62_4_165705_143_1004543123_1044781338-1</t>
  </si>
  <si>
    <t>-145795/12.12.2024/-300000,00/[ATENCIONAAASISTEMADE]|145795/12.12.2024/300000,00/[ATENCIONAAASISTEMADE]</t>
  </si>
  <si>
    <t>62_62_4_165782_143_1004543123_1044795955-1</t>
  </si>
  <si>
    <t>62_62_4_165088_143_1004543123_1044681230-1</t>
  </si>
  <si>
    <t>145016/22.10.2024/377278/[COMFAMILIAR RISARALDA]</t>
  </si>
  <si>
    <t>62_62_4_164599_143_1004543123_1044617299-1</t>
  </si>
  <si>
    <t>62_62_4_164753_143_1004543123_1044636712-1</t>
  </si>
  <si>
    <t>62_62_4_164589_143_1004543123_1044617291-1</t>
  </si>
  <si>
    <t>62_62_4_165183_143_1004543123_1044697207-1</t>
  </si>
  <si>
    <t>62_62_4_165043_143_1004543123_1044670458-1</t>
  </si>
  <si>
    <t>145418/15.11.2024/65917/[INSTITUTO DE RELIGIOSAS DE SAN JOSE DE G]|145777/10.12.2024/277482,00/[INSTITUTO DE RELIGIOSAS DE SAN JOSE DE G]</t>
  </si>
  <si>
    <t>62_62_4_165738_143_1004543123_1044791096-1</t>
  </si>
  <si>
    <t>62_62_4_164550_143_1004543123_1044611914-1</t>
  </si>
  <si>
    <t>62_62_4_164369_143_1004543123_1044586643-1</t>
  </si>
  <si>
    <t>62_62_4_165761_143_1004543123_1044791115-1</t>
  </si>
  <si>
    <t>62_62_4_165502_143_1004543123_1044745407-1</t>
  </si>
  <si>
    <t>62_62_4_164734_9_1004543123_1044635222-1</t>
  </si>
  <si>
    <t>62_62_4_164290_143_1004543123_1044578365-1</t>
  </si>
  <si>
    <t>62_62_4_165854_143_1004543123_1002909092-1</t>
  </si>
  <si>
    <t>62_62_4_166269_9_1004543123_1045020222-1</t>
  </si>
  <si>
    <t>62_62_4_164458_143_1004543123_1051616252-1</t>
  </si>
  <si>
    <t>62_62_4_165417_143_1004543123_1044735926-1</t>
  </si>
  <si>
    <t>62_62_4_164657_143_1004543123_1044626187-1</t>
  </si>
  <si>
    <t>62_62_4_165575_143_1004543123_1044611914-1</t>
  </si>
  <si>
    <t>62_62_4_165618_143_1004543123_1044769536-1</t>
  </si>
  <si>
    <t>62_62_4_164951_143_1004543123_1044660244-1</t>
  </si>
  <si>
    <t>62_62_4_165461_143_1004543123_1044741165-1</t>
  </si>
  <si>
    <t>62_62_4_164581_143_1004543123_1044617284-1</t>
  </si>
  <si>
    <t>62_62_4_165002_143_1004543123_1044631814-1</t>
  </si>
  <si>
    <t>62_62_4_165714_143_1004543123_1044781339-1</t>
  </si>
  <si>
    <t>62_62_4_165765_143_1004543123_1044791119-1</t>
  </si>
  <si>
    <t>62_62_4_164502_9_1004543123_1044607332-1</t>
  </si>
  <si>
    <t>62_62_4_165106_143_1004543123_1044685817-1</t>
  </si>
  <si>
    <t>145152/23.10.2024/1360639/[HOSPITAL PABLO TOBON URIBE]|145191/24.10.2024/80846/[HOSPITAL PABLO TOBON URIBE]|145276/1.11.2024/73076/[HOSPITAL PABLO TOBON URIBE]|145530/25.11.2024/10834006/[HOSPITAL PABLO TOBON URIBE]|145801/12.12.2024/75000,00/[HOSPITAL PABLO TOBON URIBE]</t>
  </si>
  <si>
    <t>62_62_4_165581_143_1004543123_1044769505-1</t>
  </si>
  <si>
    <t>62_62_4_164852_143_1004543123_1044648192-1</t>
  </si>
  <si>
    <t>62_62_4_164388_143_1004543123_1044594096-1</t>
  </si>
  <si>
    <t>62_62_4_165105_143_1004543123_1044685816-1</t>
  </si>
  <si>
    <t>62_62_4_164361_143_1004543123_1044586635-1</t>
  </si>
  <si>
    <t>145332/6.11.2024/3361379/[HOSPITAL DEPARTAMENTAL DE GRANADA]</t>
  </si>
  <si>
    <t>62_62_4_165040_143_1004543123_1044670456-1</t>
  </si>
  <si>
    <t>62_62_4_165317_143_1004543123_1044722443-1</t>
  </si>
  <si>
    <t>62_62_4_165444_143_1004543123_1044741151-1</t>
  </si>
  <si>
    <t>62_62_4_165541_143_1004543123_1044759851-1</t>
  </si>
  <si>
    <t>62_62_4_165848_5_1004543123_1044819387-1</t>
  </si>
  <si>
    <t>147257/27.5.2025/203261/[VALUATIVE SAS]|-147257/27.10.2025/-203260,8/[VALUATIVE SAS]</t>
  </si>
  <si>
    <t>62_62_4_164888_143_1004543123_1044653196-1</t>
  </si>
  <si>
    <t>144797/4.10.2024/75000/[HOSPITAL PABLO TOBON URIBE]|144927/17.10.2024/415894/[HOSPITAL PABLO TOBON URIBE]|145154/23.10.2024/75000/[HOSPITAL PABLO TOBON URIBE]|145238/25.10.2024/125103/[HOSPITAL PABLO TOBON URIBE]|145295/5.11.2024/974077/[HOSPITAL PABLO TOBON URIBE]|145701/4.12.2024/2761620,00/[INVERSIONES MEDICAS DE ANTIOQUIA S A]|146843/21.3.2025/4550411/[INVERSIONES MEDICAS DE ANTIOQUIA S A]</t>
  </si>
  <si>
    <t>62_62_4_165283_143_1004543123_1044457555-1</t>
  </si>
  <si>
    <t>62_62_4_165550_143_1004543123_1044759856-1</t>
  </si>
  <si>
    <t>62_62_4_165856_143_1004543123_1044826729-1</t>
  </si>
  <si>
    <t>146289/15.1.2025/154140,00/[CENTRO DE ORTOPEDIA Y TRAUMATOLOGIA UNIC]|146352/23.1.2025/42900,00/[CENTRO DE ORTOPEDIA Y TRAUMATOLOGIA UNIC]|146385/24.1.2025/198000,00/[CENTRO DE ORTOPEDIA Y TRAUMATOLOGIA UNIC]|147319/30.5.2025/80400/[CENTRO DE ORTOPEDIA Y TRAUMATOLOGIA UNIC]</t>
  </si>
  <si>
    <t>62_62_4_165684_143_1004543123_1044774834-1</t>
  </si>
  <si>
    <t>62_62_4_164351_143_1004543123_1044586628-1</t>
  </si>
  <si>
    <t>62_62_4_164430_143_1004543123_1044602903-1</t>
  </si>
  <si>
    <t>62_62_4_165514_143_1004543123_1044750917-1</t>
  </si>
  <si>
    <t>62_62_4_165886_9_1004543123_1044896643-1</t>
  </si>
  <si>
    <t>62_62_4_165115_143_1004543123_1044685826-1</t>
  </si>
  <si>
    <t>145339/15.11.2024/42900/[CENTRO DE ORTOPEDIA Y TRAUMATOLOGIA UNIC]</t>
  </si>
  <si>
    <t>62_62_4_165445_143_1004543123_1044741153-1</t>
  </si>
  <si>
    <t>62_62_4_165499_143_1004543123_1044745404-1</t>
  </si>
  <si>
    <t>62_62_4_164884_143_1004543123_1044653192-1</t>
  </si>
  <si>
    <t>62_62_4_165559_143_1004543123_1044759866-1</t>
  </si>
  <si>
    <t>62_62_4_164437_143_1004543123_1044602911-1</t>
  </si>
  <si>
    <t>146015/23.12.2024/73171,80/[HOSPITAL SAN VICENTE DE PAUL - SANTA ROS]</t>
  </si>
  <si>
    <t>62_62_4_164573_143_1004543123_1044617279-1</t>
  </si>
  <si>
    <t>144702/27.9.2024/7507453/[CLINICA LA VICTORIA S.A.S]|145993/23.12.2024/42840,00/[CLINICA LA VICTORIA S.A.S]</t>
  </si>
  <si>
    <t>62_62_4_164755_143_1004543123_1044636714-1</t>
  </si>
  <si>
    <t>62_62_4_164961_143_1004543123_1044660250-1</t>
  </si>
  <si>
    <t>62_62_4_165753_143_1004543123_1044791109-1</t>
  </si>
  <si>
    <t>62_62_4_164288_143_1004543123_1044578363-1</t>
  </si>
  <si>
    <t>62_62_4_165648_9_1004543123_1044772521-1</t>
  </si>
  <si>
    <t>62_62_4_164794_143_1004543123_1044636739-1</t>
  </si>
  <si>
    <t>62_62_4_164815_143_1004543123_1044642691-1</t>
  </si>
  <si>
    <t>62_62_4_165416_9_1004543123_1044735890-1</t>
  </si>
  <si>
    <t>62_62_4_164368_143_1004543123_1044586642-1</t>
  </si>
  <si>
    <t>144454/23.9.2024/97140/[CENTRO DE ORTOPEDIA Y TRAUMATOLOGIA UNIC]|144691/27.9.2024/42900/[CENTRO DE ORTOPEDIA Y TRAUMATOLOGIA UNIC]|144629/27.9.2024/198000/[CENTRO DE ORTOPEDIA Y TRAUMATOLOGIA UNIC]|146485/30.1.2025/6174221/[CENTRO DE ORTOPEDIA Y TRAUMATOLOGIA UNIC]|146493/3.2.2025/45420/[CENTRO DE ORTOPEDIA Y TRAUMATOLOGIA UNIC]|146923/31.3.2025/45420/[CENTRO DE ORTOPEDIA Y TRAUMATOLOGIA UNIC]|146991/15.4.2025/50220/[CENTRO DE ORTOPEDIA Y TRAUMATOLOGIA UNIC]|147117/25.4.2025/399600/[CENTRO DE ORTOPEDIA Y TRAUMATOLOGIA UNIC]|147195/19.5.2025/201000/[CENTRO DE ORTOPEDIA Y TRAUMATOLOGIA UNIC]|147327/30.5.2025/45240/[CENTRO DE ORTOPEDIA Y TRAUMATOLOGIA UNIC]|147397/24.6.2025/90480/[CENTRO DE ORTOPEDIA Y TRAUMATOLOGIA UNIC]|147584/27.8.2025/45240/[CENTRO DE ORTOPEDIA Y TRAUMATOLOGIA UNIC]|147728/27.11.2025/45240/[CENTRO DE ORTOPEDIA Y TRAUMATOLOGIA UNIC]|147813/27.1.2026/40200/[CENTRO DE ORTOPEDIA Y TRAUMATOLOGIA UNIC]|147857/15.4.2026/100500/[CENTRO DE ORTOPEDIA Y TRAUMATOLOGIA UNIC]|147898/26.6.2026/47460/[CENTRO DE ORTOPEDIA Y TRAUMATOLOGIA UNIC]</t>
  </si>
  <si>
    <t>62_62_4_164355_143_1004543123_1044586632-1</t>
  </si>
  <si>
    <t>62_62_4_165555_143_1004543123_1044759862-1</t>
  </si>
  <si>
    <t>62_62_4_164364_143_1004543123_1044586638-1</t>
  </si>
  <si>
    <t>62_62_4_164844_143_1004543123_1044648184-1</t>
  </si>
  <si>
    <t>62_62_4_165113_143_1004543123_1044685825-1</t>
  </si>
  <si>
    <t>62_62_4_165775_143_1004543123_1044795948-1</t>
  </si>
  <si>
    <t>62_62_4_165781_143_1004543123_1044795954-1</t>
  </si>
  <si>
    <t>146066/26.12.2024/114258,60/[CLINICA DEL OCCIDENTE S.A.]</t>
  </si>
  <si>
    <t>62_62_4_164950_143_1004543123_1002802135-1</t>
  </si>
  <si>
    <t>62_62_4_165307_143_1004543123_1044120827-1</t>
  </si>
  <si>
    <t>145371/15.11.2024/266100/[CLINICA DE FRACTURAS LTDA]|145474/19.11.2024/29640/[CLINICA DE FRACTURAS LTDA]|145759/10.12.2024/42240,00/[CLINICA DE FRACTURAS LTDA]|145947/23.12.2024/852000,00/[CEDICAF]|146071/26.12.2024/228960,00/[CLINICA DE FRACTURAS LTDA]|146254/13.1.2025/42900,00/[CLINICA DE FRACTURAS LTDA]|147811/27.1.2026/27240/[FARMACIA INSTITUCIONAL SAS]</t>
  </si>
  <si>
    <t>62_62_4_165369_143_1004543123_1000877017-1</t>
  </si>
  <si>
    <t>62_62_4_165527_143_1004543123_1044751926-1</t>
  </si>
  <si>
    <t>62_62_4_165063_143_1004543123_1044670479-1</t>
  </si>
  <si>
    <t>62_62_4_165677_143_1004543123_1044774827-1</t>
  </si>
  <si>
    <t>145968/23.12.2024/181545,00/[CENTRO MEDICO DE ESPECIALISTAS S.A.]|146023/23.12.2024/955080,00/[CENTRO MEDICO DE ESPECIALISTAS S.A.]|146251/13.1.2025/42900,00/[CENTRO MEDICO DE ESPECIALISTAS S.A.]|147168/9.5.2025/120600/[CENTRO MEDICO DE ESPECIALISTAS S.A.]|147224/26.5.2025/57300/[CENTRO MEDICO DE ESPECIALISTAS S.A.]</t>
  </si>
  <si>
    <t>62_62_4_165250_143_1004543123_1044712218-1</t>
  </si>
  <si>
    <t>62_62_4_165601_143_1004543123_1044769522-1</t>
  </si>
  <si>
    <t>62_62_4_165264_143_1004543123_1044712231-1</t>
  </si>
  <si>
    <t>62_62_4_165320_143_1004543123_1044722447-1</t>
  </si>
  <si>
    <t>62_62_4_165493_143_1004543123_1044741171-1</t>
  </si>
  <si>
    <t>62_62_4_164590_143_1004543123_1044617292-1</t>
  </si>
  <si>
    <t>144574/27.9.2024/553800/[ASOTRAUMA LTDA]|145496/22.11.2024/852000/[ASOTRAUMA LTDA]|145831/13.12.2024/42900,00/[ASOTRAUMA LTDA]|145833/13.12.2024/42900,00/[ASOTRAUMA LTDA]|146100/27.12.2024/48840,00/[ASOTRAUMA LTDA]|146319/17.1.2025/7024379,40/[ASOTRAUMA LTDA]|146624/26.2.2025/45240/[ASOTRAUMA LTDA]|146787/19.3.2025/228000/[ASOTRAUMA LTDA]|147147/6.5.2025/45240/[ASOTRAUMA LTDA]|147433/7.7.2025/45240/[ASOTRAUMA LTDA]</t>
  </si>
  <si>
    <t>62_62_4_165849_143_1004543123_1044409898-1</t>
  </si>
  <si>
    <t>62_62_4_164642_143_1004543123_1044626172-1</t>
  </si>
  <si>
    <t>62_62_4_165030_143_1004543123_1044670455-1</t>
  </si>
  <si>
    <t>145800/12.12.2024/791886,00/[COMFAMILIAR RISARALDA]</t>
  </si>
  <si>
    <t>62_62_4_165400_143_1004543123_1044733288-1</t>
  </si>
  <si>
    <t>62_62_4_165303_143_1004543123_1044722428-1</t>
  </si>
  <si>
    <t>62_62_4_165741_143_1004543123_1044791098-1</t>
  </si>
  <si>
    <t>62_62_4_164404_143_1004543123_1044594111-1</t>
  </si>
  <si>
    <t>144069/21.8.2024/86220/[CLINICA IMBANACO SAS]|144278/4.9.2024/86220/[CLINICA IMBANACO SAS]|144743/4.10.2024/43080/[]|145621/27.11.2024/5725/[FARMACIA INSTITUCIONAL SAS]|145896/13.12.2024/5724,60/[FARMACIA INSTITUCIONAL SAS]|-145621/13.12.2024/-5724,60/[FARMACIA INSTITUCIONAL SAS]|147477/10.7.2025/55080/[CLINICA IMBANACO SAS]</t>
  </si>
  <si>
    <t>62_62_4_165254_143_1004543123_1044712222-1</t>
  </si>
  <si>
    <t>62_62_4_164694_143_1004543123_1044631807-1</t>
  </si>
  <si>
    <t>62_62_4_165565_143_1004543123_1044759872-1</t>
  </si>
  <si>
    <t>62_62_4_165151_143_1004543123_1044691095-1</t>
  </si>
  <si>
    <t>145651/2.12.2024/390111,00/[PERFECT BODY MEDICAL CENTER LTDA.]</t>
  </si>
  <si>
    <t>62_62_4_164574_143_1004543123_1042172735-1</t>
  </si>
  <si>
    <t>62_62_4_165107_143_1004543123_1044685819-1</t>
  </si>
  <si>
    <t>62_62_4_164563_143_1004543123_1044611921-1</t>
  </si>
  <si>
    <t>62_62_4_165455_143_1004543123_1044741159-1</t>
  </si>
  <si>
    <t>62_62_4_164408_143_1004543123_1044594113-1</t>
  </si>
  <si>
    <t>62_62_4_164414_143_1004543123_1044594119-1</t>
  </si>
  <si>
    <t>62_62_4_165766_143_1004543123_1044791120-1</t>
  </si>
  <si>
    <t>62_62_4_165118_143_1004543123_1044685828-1</t>
  </si>
  <si>
    <t>62_62_4_164706_143_1004543123_1044631818-1</t>
  </si>
  <si>
    <t>62_62_4_165269_143_1004543123_1044712235-1</t>
  </si>
  <si>
    <t>62_62_4_165843_9_1004543123_1044817524-1</t>
  </si>
  <si>
    <t>62_62_4_164827_143_1004543123_1041309402-1</t>
  </si>
  <si>
    <t>62_62_4_165579_143_1004543123_1044769503-1</t>
  </si>
  <si>
    <t>62_62_4_165456_143_1004543123_1044741160-1</t>
  </si>
  <si>
    <t>62_62_4_164643_143_1004543123_1044626173-1</t>
  </si>
  <si>
    <t>62_62_4_165449_143_1004543123_1044741155-1</t>
  </si>
  <si>
    <t>62_62_4_165732_143_1004543123_1044791091-1</t>
  </si>
  <si>
    <t>62_62_4_164382_143_1004543123_1044594090-1</t>
  </si>
  <si>
    <t>62_62_4_164875_143_1004543123_1044653185-1</t>
  </si>
  <si>
    <t>62_62_4_165180_143_1004543123_1044697204-1</t>
  </si>
  <si>
    <t>62_62_4_165367_143_1004543123_1044733256-1</t>
  </si>
  <si>
    <t>62_62_4_164528_143_1004543123_1044611893-1</t>
  </si>
  <si>
    <t>62_62_4_165623_143_1004543123_1044769541-1</t>
  </si>
  <si>
    <t>62_62_4_164656_143_1004543123_1044626186-1</t>
  </si>
  <si>
    <t>62_62_4_164860_143_1004543123_1044648200-1</t>
  </si>
  <si>
    <t>62_62_4_165240_143_1004543123_1044712210-1</t>
  </si>
  <si>
    <t>62_62_4_165593_143_1004543123_1044769516-1</t>
  </si>
  <si>
    <t>62_62_4_166015_5_1004543123_1044964670-1</t>
  </si>
  <si>
    <t>147273/27.5.2025/182935/[VALUATIVE SAS]</t>
  </si>
  <si>
    <t>62_62_4_164377_143_1004543123_1044594086-1</t>
  </si>
  <si>
    <t>62_62_4_165253_143_1004543123_1044712221-1</t>
  </si>
  <si>
    <t>62_62_4_165450_143_1004543123_1044673707-1</t>
  </si>
  <si>
    <t>147050/15.4.2025/50573/[EMPRESA SOCIAL DEL ESTADO  SALUD YOPAL]</t>
  </si>
  <si>
    <t>62_62_4_165042_143_1004543123_1005491171-1</t>
  </si>
  <si>
    <t>145015/22.10.2024/3901681/[COMFAMILIAR RISARALDA]</t>
  </si>
  <si>
    <t>62_62_4_165752_143_1004543123_1044791108-1</t>
  </si>
  <si>
    <t>62_62_4_165421_143_1004543123_1044735932-1</t>
  </si>
  <si>
    <t>62_62_4_164521_143_1004543123_1041332478-1</t>
  </si>
  <si>
    <t>144767/4.10.2024/194372/[COMFAMILIAR RISARALDA]</t>
  </si>
  <si>
    <t>62_62_4_165195_143_1004543123_1044697219-1</t>
  </si>
  <si>
    <t>62_62_4_165646_9_1004543123_1044772180-1</t>
  </si>
  <si>
    <t>62_62_4_164891_143_1004543123_1044653199-1</t>
  </si>
  <si>
    <t>62_62_4_164323_143_1004543123_1044586600-1</t>
  </si>
  <si>
    <t>144461/23.9.2024/106800/[CENTRO DE ORTOPEDIA Y TRAUMATOLOGIA UNIC]|144600/27.9.2024/81480/[CENTRO DE ORTOPEDIA Y TRAUMATOLOGIA UNIC]|144921/17.10.2024/615379/[EUSALUD S.A.]|145081/23.10.2024/106800/[CENTRO DE ORTOPEDIA Y TRAUMATOLOGIA UNIC]|145618/27.11.2024/353640/[EUSALUD S.A.]|146199/8.1.2025/79200,00/[EUSALUD S.A.]|146527/10.2.2025/49412/[FARMACIA INSTITUCIONAL SAS]|146975/7.4.2025/118350/[FARMACIA INSTITUCIONAL SAS]|147743/18.12.2025/4707206/[CENTRO DE ORTOPEDIA Y TRAUMATOLOGIA UNIC]</t>
  </si>
  <si>
    <t>62_62_4_164719_143_1004543123_1044631829-1</t>
  </si>
  <si>
    <t>62_62_4_164578_143_1004543123_1044617328-1</t>
  </si>
  <si>
    <t>62_62_4_165554_143_1004543123_1044759861-1</t>
  </si>
  <si>
    <t>62_62_4_165604_143_1004543123_1003059012-1</t>
  </si>
  <si>
    <t>62_62_4_164418_143_1004543123_1044594123-1</t>
  </si>
  <si>
    <t>62_62_4_164861_143_1004543123_1005194863-1</t>
  </si>
  <si>
    <t>62_62_4_165696_143_1004543123_1044781330-1</t>
  </si>
  <si>
    <t>62_62_4_164466_143_1004543123_1044603843-1</t>
  </si>
  <si>
    <t>62_62_4_165023_5_1004543123_1044667924-1</t>
  </si>
  <si>
    <t>146042/26.12.2024/182934,60/[VALUATIVE SAS]</t>
  </si>
  <si>
    <t>62_62_4_164661_143_1004543123_1044626191-1</t>
  </si>
  <si>
    <t>62_62_4_164475_143_1004543123_1044603852-1</t>
  </si>
  <si>
    <t>62_62_4_164487_143_1004543123_1043119314-1</t>
  </si>
  <si>
    <t>62_62_4_164795_143_1004543123_1044636740-1</t>
  </si>
  <si>
    <t>62_62_4_164926_143_1004543123_1044653225-1</t>
  </si>
  <si>
    <t>62_62_4_164944_143_1004543123_1044660236-1</t>
  </si>
  <si>
    <t>144642/27.9.2024/151682/[CLINICA DE FRACTURAS DE MEDELLIN]</t>
  </si>
  <si>
    <t>62_62_4_165416_5_1004543123_1044735890-1</t>
  </si>
  <si>
    <t>146051/26.12.2024/203260,80/[VALUATIVE SAS]</t>
  </si>
  <si>
    <t>62_62_4_165532_143_1004543123_1044759843-1</t>
  </si>
  <si>
    <t>62_62_4_165087_143_1004543123_1044454848-1</t>
  </si>
  <si>
    <t>62_62_4_165474_143_1004543123_1044741175-1</t>
  </si>
  <si>
    <t>62_62_4_165880_9_1004543123_1044890240-1</t>
  </si>
  <si>
    <t>62_62_4_164495_143_1004543123_1044603866-1</t>
  </si>
  <si>
    <t>62_62_4_164502_5_1004543123_1044607332-1</t>
  </si>
  <si>
    <t>145535/26.11.2024/203261/[VALUATIVE SAS]</t>
  </si>
  <si>
    <t>62_62_4_165798_143_1004543123_1044795964-1</t>
  </si>
  <si>
    <t>62_62_4_164843_9_1004543123_1044645102-1</t>
  </si>
  <si>
    <t>62_62_4_164877_143_1004543123_1044653187-1</t>
  </si>
  <si>
    <t>62_62_4_164911_143_1004543123_1044653211-1</t>
  </si>
  <si>
    <t>62_62_4_165027_143_1004543123_1044670452-1</t>
  </si>
  <si>
    <t>62_62_4_164405_143_1004543123_1044594112-1</t>
  </si>
  <si>
    <t>62_62_4_164833_143_1004543123_1044642706-1</t>
  </si>
  <si>
    <t>62_62_4_164925_143_1004543123_1044653224-1</t>
  </si>
  <si>
    <t>62_62_4_165241_143_1004543123_1044712211-1</t>
  </si>
  <si>
    <t>145380/15.11.2024/42900/[CLINICA LAS VICTORIAS FRACTURAS SAS]|145416/15.11.2024/356905/[CLINICA LAS VICTORIAS FRACTURAS SAS]</t>
  </si>
  <si>
    <t>62_62_4_165382_143_1004543123_1044733267-1</t>
  </si>
  <si>
    <t>62_62_4_164813_143_1004543123_1044642689-1</t>
  </si>
  <si>
    <t>62_62_4_165698_143_1004543123_1044781332-1</t>
  </si>
  <si>
    <t>62_62_4_164739_143_1004543123_1044636703-1</t>
  </si>
  <si>
    <t>62_62_4_165422_143_1004543123_1005320572-1</t>
  </si>
  <si>
    <t>62_62_4_165792_143_1004543123_1044795958-1</t>
  </si>
  <si>
    <t>62_62_4_165801_9_1004543123_1044797410-1</t>
  </si>
  <si>
    <t>62_62_4_166337_5_1004543123_1045246881-1</t>
  </si>
  <si>
    <t>147693/13.11.2025/4350000/[]|147691/13.11.2025/4350000/[]|147889/4.6.2026/213830/[VALUATIVE SAS]</t>
  </si>
  <si>
    <t>62_62_4_164489_143_1004543123_1044603859-1</t>
  </si>
  <si>
    <t>62_62_4_164721_143_1004543123_1044631831-1</t>
  </si>
  <si>
    <t>62_62_4_165341_143_1004543123_1044722469-1</t>
  </si>
  <si>
    <t>146003/23.12.2024/226146,00/[E.S.E MARIA AUXILIADORA DE MOSQUERA]</t>
  </si>
  <si>
    <t>62_62_4_164701_143_1004543123_1044631813-1</t>
  </si>
  <si>
    <t>62_62_4_164302_143_1004543123_1044578373-1</t>
  </si>
  <si>
    <t>62_62_4_165139_143_1004543123_1044685844-1</t>
  </si>
  <si>
    <t>62_62_4_165286_143_1004543123_1044712250-1</t>
  </si>
  <si>
    <t>62_62_4_164530_143_1004543123_1044611895-1</t>
  </si>
  <si>
    <t>62_62_4_164637_143_1004543123_1044626168-1</t>
  </si>
  <si>
    <t>62_62_4_165289_143_1004543123_1044712252-1</t>
  </si>
  <si>
    <t>145417/15.11.2024/232624/[CLINICA LAS VICTORIAS FRACTURAS SAS]|145378/15.11.2024/42900/[CLINICA LAS VICTORIAS FRACTURAS SAS]</t>
  </si>
  <si>
    <t>62_62_4_166191_61_1004543123_1045007501-1</t>
  </si>
  <si>
    <t>147280/27.5.2025/182935/[VALUATIVE SAS]</t>
  </si>
  <si>
    <t>62_62_4_165233_143_1004543123_1043352847-1</t>
  </si>
  <si>
    <t>62_62_4_165570_5_1004543123_1044767043-1</t>
  </si>
  <si>
    <t>147250/27.5.2025/203261/[VALUATIVE SAS]</t>
  </si>
  <si>
    <t>62_62_4_165843_5_1004543123_1044817524-1</t>
  </si>
  <si>
    <t>62_62_4_164610_143_1004543123_1044617308-1</t>
  </si>
  <si>
    <t>62_62_4_165277_143_1004543123_1044712243-1</t>
  </si>
  <si>
    <t>62_62_4_165056_143_1004543123_1044670471-1</t>
  </si>
  <si>
    <t>62_62_4_165848_9_1004543123_1044819387-1</t>
  </si>
  <si>
    <t>62_62_4_164505_143_1004543123_1044586622-1</t>
  </si>
  <si>
    <t>144423/17.9.2024/285329/[CLINICA LAS VICTORIAS FRACTURAS SAS]</t>
  </si>
  <si>
    <t>62_62_4_165119_143_1004543123_1044685829-1</t>
  </si>
  <si>
    <t>62_62_4_164876_143_1004543123_1044653186-1</t>
  </si>
  <si>
    <t>62_62_4_165470_143_1004543123_1044741171-1</t>
  </si>
  <si>
    <t>62_62_4_164853_143_1004543123_1044648193-1</t>
  </si>
  <si>
    <t>62_62_4_165561_143_1004543123_1044759868-1</t>
  </si>
  <si>
    <t>62_62_4_164696_143_1004543123_1044631809-1</t>
  </si>
  <si>
    <t>62_62_4_164843_5_1004543123_1044645102-1</t>
  </si>
  <si>
    <t>62_62_4_164992_143_1004543123_1042099211-1</t>
  </si>
  <si>
    <t>62_62_4_164880_143_1004543123_1044653190-1</t>
  </si>
  <si>
    <t>62_62_4_165048_143_1004543123_1044670463-1</t>
  </si>
  <si>
    <t>62_62_4_165055_143_1004543123_1044670470-1</t>
  </si>
  <si>
    <t>144948/17.10.2024/2247722/[CLINICA NORTE S.A.]|145139/23.10.2024/157754/[CLINICA NORTE S.A.]|145529/25.11.2024/307440/[CLINICA NORTE S.A.]|145551/26.11.2024/13680/[]|145776/10.12.2024/41820,00/[CLINICA NORTE S.A.]|145775/10.12.2024/42900,00/[CLINICA NORTE S.A.]</t>
  </si>
  <si>
    <t>62_62_4_165754_143_1004543123_1044791110-1</t>
  </si>
  <si>
    <t>62_62_4_165570_9_1004543123_1044767043-1</t>
  </si>
  <si>
    <t>62_62_4_166335_5_1004543123_1045193758-1</t>
  </si>
  <si>
    <t>62_62_4_164886_143_1004543123_1044653194-1</t>
  </si>
  <si>
    <t>147559/13.8.2025/8251462,8/[]</t>
  </si>
  <si>
    <t>62_62_4_164801_143_1004543123_1044636745-1</t>
  </si>
  <si>
    <t>62_62_4_164811_143_1004543123_1044642687-1</t>
  </si>
  <si>
    <t>62_62_4_165270_143_1004543123_1044712236-1</t>
  </si>
  <si>
    <t>62_62_4_165855_143_1004543123_1044826710-1</t>
  </si>
  <si>
    <t>146123/27.12.2024/186351,00/[CLINICA IMBANACO SAS]</t>
  </si>
  <si>
    <t>62_62_4_165819_143_1004543123_1044806010-1</t>
  </si>
  <si>
    <t>146335/20.1.2025/280950,00/[CLINICA IMBANACO SAS]</t>
  </si>
  <si>
    <t>62_62_4_165742_143_1004543123_1044791099-1</t>
  </si>
  <si>
    <t>145988/23.12.2024/267428,40/[CLINICA DE FRACTURAS VITA LTDA]</t>
  </si>
  <si>
    <t>62_62_4_166118_5_1004543123_1044994816-1</t>
  </si>
  <si>
    <t>62_62_4_164901_143_1004543123_1044653202-1</t>
  </si>
  <si>
    <t>145233/25.10.2024/42900/[CENTRO DE ORTOPEDIA Y TRAUMATOLOGIA UNIC]|145259/1.11.2024/42900/[CENTRO DE ORTOPEDIA Y TRAUMATOLOGIA UNIC]|145330/5.11.2024/198000/[CENTRO DE ORTOPEDIA Y TRAUMATOLOGIA UNIC]|145959/23.12.2024/17580,00/[CENTRO DE ORTOPEDIA Y TRAUMATOLOGIA UNIC]|146179/7.1.2025/17580,00/[CENTRO DE ORTOPEDIA Y TRAUMATOLOGIA UNIC]|146247/13.1.2025/42900,00/[CENTRO DE ORTOPEDIA Y TRAUMATOLOGIA UNIC]|146226/13.1.2025/47460,00/[CENTRO DE ORTOPEDIA Y TRAUMATOLOGIA UNIC]|146403/24.1.2025/7343360,40/[CENTRO DE ORTOPEDIA Y TRAUMATOLOGIA UNIC]|146422/27.1.2025/42900,00/[CENTRO DE ORTOPEDIA Y TRAUMATOLOGIA UNIC]|146476/30.1.2025/190800/[CENTRO DE ORTOPEDIA Y TRAUMATOLOGIA UNIC]|146925/31.3.2025/45420/[CENTRO DE ORTOPEDIA Y TRAUMATOLOGIA UNIC]|147072/22.4.2025/442440/[CENTRO DE ORTOPEDIA Y TRAUMATOLOGIA UNIC]|147118/25.4.2025/100500/[CENTRO DE ORTOPEDIA Y TRAUMATOLOGIA UNIC]|147396/24.6.2025/135720/[CENTRO DE ORTOPEDIA Y TRAUMATOLOGIA UNIC]|147587/27.8.2025/45240/[CENTRO DE ORTOPEDIA Y TRAUMATOLOGIA UNIC]|147585/27.8.2025/45240/[CENTRO DE ORTOPEDIA Y TRAUMATOLOGIA UNIC]|147700/19.11.2025/45240/[CENTRO DE ORTOPEDIA Y TRAUMATOLOGIA UNIC]|147814/27.1.2026/40200/[CENTRO DE ORTOPEDIA Y TRAUMATOLOGIA UNIC]|147817/27.1.2026/45240/[CENTRO DE ORTOPEDIA Y TRAUMATOLOGIA UNIC]|147812/27.1.2026/20100/[CENTRO DE ORTOPEDIA Y TRAUMATOLOGIA UNIC]|147822/27.1.2026/100500/[CENTRO DE ORTOPEDIA Y TRAUMATOLOGIA UNIC]|147846/9.3.2026/45240/[CENTRO DE ORTOPEDIA Y TRAUMATOLOGIA UNIC]|147900/26.6.2026/47460/[CENTRO DE ORTOPEDIA Y TRAUMATOLOGIA UNIC]</t>
  </si>
  <si>
    <t>62_62_4_164603_143_1004543123_1044617303-1</t>
  </si>
  <si>
    <t>62_62_4_164292_143_1004543123_1044578367-1</t>
  </si>
  <si>
    <t>144247/4.9.2024/122695/[CLINICA DE FRACTURAS DE MEDELLIN]</t>
  </si>
  <si>
    <t>62_62_4_165266_143_1004543123_1051402571-1</t>
  </si>
  <si>
    <t>62_62_4_165462_143_1004543123_1044741166-1</t>
  </si>
  <si>
    <t>62_62_4_164803_143_1004543123_1044636747-1</t>
  </si>
  <si>
    <t>62_62_4_165396_143_1004543123_1044733246-1</t>
  </si>
  <si>
    <t>62_62_4_164658_143_1004543123_1044626188-1</t>
  </si>
  <si>
    <t>62_62_4_164677_143_1004543123_1044626200-1</t>
  </si>
  <si>
    <t>62_62_4_165331_143_1004543123_1044722457-1</t>
  </si>
  <si>
    <t>62_62_4_165691_143_1004543123_1044781325-1</t>
  </si>
  <si>
    <t>146091/26.12.2024/108299,40/[CLINICA IMBANACO SAS]|146268/13.1.2025/156919,80/[FUNDACION VALLE DEL LILI]|147045/15.4.2025/85803/[FUNDACION VALLE DEL LILI]</t>
  </si>
  <si>
    <t>62_62_4_164627_143_1004543123_1044626160-1</t>
  </si>
  <si>
    <t>62_62_4_164629_143_1004543123_1044626162-1</t>
  </si>
  <si>
    <t>62_62_4_164849_143_1004543123_1044648189-1</t>
  </si>
  <si>
    <t>62_62_4_165805_143_1004543123_1044806004-1</t>
  </si>
  <si>
    <t>62_62_4_166118_9_1004543123_1044994816-1</t>
  </si>
  <si>
    <t>62_62_4_164685_143_1004543123_1044626207-1</t>
  </si>
  <si>
    <t>62_62_4_164759_143_1004543123_1044636718-1</t>
  </si>
  <si>
    <t>62_62_4_165097_143_1004543123_1042876324-1</t>
  </si>
  <si>
    <t>62_62_4_164668_143_1004543123_1044302500-1</t>
  </si>
  <si>
    <t>62_62_4_164468_143_1004543123_1044603845-1</t>
  </si>
  <si>
    <t>62_62_4_165773_143_1004543123_1044795946-1</t>
  </si>
  <si>
    <t>62_62_4_164472_143_1004543123_1044603849-1</t>
  </si>
  <si>
    <t>62_62_4_165024_5_1004543123_1044668768-1</t>
  </si>
  <si>
    <t>146033/23.12.2024/182934,60/[VALUATIVE SAS]</t>
  </si>
  <si>
    <t>62_62_4_165411_9_1004543123_1044733757-1</t>
  </si>
  <si>
    <t>62_62_4_165391_143_1004543123_1042563868-1</t>
  </si>
  <si>
    <t>62_62_4_165666_143_1004543123_1044774822-1</t>
  </si>
  <si>
    <t>62_62_4_165050_88_1004543123_1044670464-1</t>
  </si>
  <si>
    <t>62_62_4_164651_143_1004543123_1044626181-1</t>
  </si>
  <si>
    <t>62_62_4_165669_143_1004543123_1044404110-1</t>
  </si>
  <si>
    <t>62_62_4_164594_143_1004543123_1044617295-1</t>
  </si>
  <si>
    <t>62_62_4_165268_143_1004543123_1044712234-1</t>
  </si>
  <si>
    <t>62_62_4_165828_9_1004543123_1044660237-1</t>
  </si>
  <si>
    <t>62_62_4_165833_143_1004543123_1044813063-1</t>
  </si>
  <si>
    <t>62_62_4_165157_143_1004543123_1041358269-1</t>
  </si>
  <si>
    <t>62_62_4_165594_143_1004543123_1044769517-1</t>
  </si>
  <si>
    <t>62_62_4_164421_5_1004543123_1044596874-1</t>
  </si>
  <si>
    <t>145534/26.11.2024/182935/[VALUATIVE SAS]|146507/5.2.2025/4350000/[]</t>
  </si>
  <si>
    <t>62_62_4_164697_143_1004543123_1044631810-1</t>
  </si>
  <si>
    <t>62_62_4_165583_143_1004543123_1044769507-1</t>
  </si>
  <si>
    <t>62_62_4_164942_143_1004543123_1044660234-1</t>
  </si>
  <si>
    <t>62_62_4_165199_143_1004543123_1044697223-1</t>
  </si>
  <si>
    <t>62_62_4_165857_9_1004543123_1044831883-1</t>
  </si>
  <si>
    <t>147188/19.5.2025/750000/[]</t>
  </si>
  <si>
    <t>62_62_4_164769_143_1004543123_1044636727-1</t>
  </si>
  <si>
    <t>62_62_4_165201_143_1004543123_1044697225-1</t>
  </si>
  <si>
    <t>146223/13.1.2025/505860,00/[CENTRO DE ORTOPEDIA Y TRAUMATOLOGIA UNIC]</t>
  </si>
  <si>
    <t>62_62_4_164447_143_1004543123_1044603825-1</t>
  </si>
  <si>
    <t>62_62_4_164588_143_1004543123_1044617290-1</t>
  </si>
  <si>
    <t>62_62_4_165019_143_1004543123_1044666494-1</t>
  </si>
  <si>
    <t>145056/22.10.2024/42900/[ORTOPEDISTAS ASOCIADOS S.A.S]|145158/23.10.2024/232635/[ORTOPEDISTAS ASOCIADOS S.A.S]|145587/26.11.2024/42900/[ORTOPEDISTAS ASOCIADOS S.A.S]|145624/27.11.2024/42900/[ORTOPEDISTAS ASOCIADOS S.A.S]|145899/13.12.2024/42900,00/[ORTOPEDISTAS ASOCIADOS S.A.S]|-145624/13.12.2024/-42900,00/[ORTOPEDISTAS ASOCIADOS S.A.S]</t>
  </si>
  <si>
    <t>62_62_4_165062_143_1004543123_1044670477-1</t>
  </si>
  <si>
    <t>62_62_4_165831_143_1004543123_1044813061-1</t>
  </si>
  <si>
    <t>62_62_4_164399_143_1004543123_1044594107-1</t>
  </si>
  <si>
    <t>146259/13.1.2025/79690,20/[INSTITUTO DE RELIGIOSAS DE SAN JOSE DE G]|147554/5.8.2025/83520/[INSTITUTO DE RELIGIOSAS DE SAN JOSE DE G]</t>
  </si>
  <si>
    <t>62_62_4_164598_143_1004543123_1044617298-1</t>
  </si>
  <si>
    <t>62_62_4_165251_143_1004543123_1044712219-1</t>
  </si>
  <si>
    <t>62_62_4_164371_143_1004543123_1044586645-1</t>
  </si>
  <si>
    <t>146706/10.3.2025/122690/[CLINICA DEL OCCIDENTE S.A.]</t>
  </si>
  <si>
    <t>62_62_4_164381_143_1004543123_1044594089-1</t>
  </si>
  <si>
    <t>62_62_4_164477_143_1004543123_1044603854-1</t>
  </si>
  <si>
    <t>147880/27.5.2026/87240/[]</t>
  </si>
  <si>
    <t>62_62_4_165844_5_1004543123_1044741153-1</t>
  </si>
  <si>
    <t>147249/27.5.2025/203261/[VALUATIVE SAS]</t>
  </si>
  <si>
    <t>62_62_4_164615_143_1004543123_1044617313-1</t>
  </si>
  <si>
    <t>62_62_4_164630_143_1004543123_1044626163-1</t>
  </si>
  <si>
    <t>62_62_4_164864_143_1004543123_1044648203-1</t>
  </si>
  <si>
    <t>62_62_4_165347_143_1004543123_1044722475-1</t>
  </si>
  <si>
    <t>62_62_4_165358_143_1004543123_1044733248-1</t>
  </si>
  <si>
    <t>62_62_4_165457_143_1004543123_1044741161-1</t>
  </si>
  <si>
    <t>62_62_4_164774_143_1004543123_1044636732-1</t>
  </si>
  <si>
    <t>62_62_4_165507_143_1004543123_1041551104-1</t>
  </si>
  <si>
    <t>62_62_4_165109_143_1004543123_1044685821-1</t>
  </si>
  <si>
    <t>62_62_4_164712_143_1004543123_1044631846-1</t>
  </si>
  <si>
    <t>62_62_4_165128_143_1004543123_1044685835-1</t>
  </si>
  <si>
    <t>62_62_4_165342_143_1004543123_1044722470-1</t>
  </si>
  <si>
    <t>62_62_4_165411_5_1004543123_1044733757-1</t>
  </si>
  <si>
    <t>146049/26.12.2024/182934,60/[VALUATIVE SAS]</t>
  </si>
  <si>
    <t>62_62_4_164427_143_1004543123_1044602900-1</t>
  </si>
  <si>
    <t>62_62_4_164432_143_1004543123_1044602905-1</t>
  </si>
  <si>
    <t>145761/10.12.2024/67104,00/[CLINICA DE FRACTURAS S.A.S.]</t>
  </si>
  <si>
    <t>62_62_4_165120_143_1004543123_1003725044-1</t>
  </si>
  <si>
    <t>62_62_4_165275_143_1004543123_1044712241-1</t>
  </si>
  <si>
    <t>62_62_4_165385_143_1004543123_1044733271-1</t>
  </si>
  <si>
    <t>62_62_4_165463_143_1004543123_1044741167-1</t>
  </si>
  <si>
    <t>62_62_4_164396_143_1004543123_1044594103-1</t>
  </si>
  <si>
    <t>62_62_4_165472_143_1004543123_1044741173-1</t>
  </si>
  <si>
    <t>62_62_4_165582_143_1004543123_1044769506-1</t>
  </si>
  <si>
    <t>62_62_4_165598_143_1004543123_1044769521-1</t>
  </si>
  <si>
    <t>147633/24.9.2025/43980/[INVERSIONES MEDICAS DE LOS ANDES S.A.S]</t>
  </si>
  <si>
    <t>62_62_4_166338_88_1004543123_1045337725-1</t>
  </si>
  <si>
    <t>147885/2.6.2026/870000/[]</t>
  </si>
  <si>
    <t>62_62_4_162713_143_1004543123_1044302503-1</t>
  </si>
  <si>
    <t>1498/13.3.24/780/[CENTRO DE ORTOPEDIA Y TRAUMATOLOGIA UNIC]|142197/22.3.24/10/[CENTRO DE ORTOPEDIA Y TRAUMATOLOGIA UNIC]|142399/12.4.24/420/[CENTRO DE ORTOPEDIA Y TRAUMATOLOGIA UNIC]|145558/26.11.2024/137815/[ADMINISTRADORA CLINICA LA COLINA SAS]|145647/2.12.2024/1718397,00/[ADMINISTRADORA CLINICA LA COLINA SAS]|145646/2.12.2024/267903,00/[ADMINISTRADORA CLINICA LA COLINA SAS]</t>
  </si>
  <si>
    <t>62_62_4_165687_143_1004543123_1044774837-1</t>
  </si>
  <si>
    <t>62_62_4_165566_143_1004543123_1044759873-1</t>
  </si>
  <si>
    <t>62_62_4_165697_143_1004543123_1044781331-1</t>
  </si>
  <si>
    <t>62_62_4_165852_143_1004543123_1044823607-1</t>
  </si>
  <si>
    <t>62_62_4_165414_5_1004543123_1044734201-1</t>
  </si>
  <si>
    <t>146045/26.12.2024/203260,80/[VALUATIVE SAS]</t>
  </si>
  <si>
    <t>62_62_4_164623_9_1004543123_1044618297-1</t>
  </si>
  <si>
    <t>62_62_4_166015_9_1004543123_1044964670-1</t>
  </si>
  <si>
    <t>62_62_4_164462_143_1004543123_1044603839-1</t>
  </si>
  <si>
    <t>145762/10.12.2024/60768,00/[CLINICA DE FRACTURAS S.A.S.]|145763/10.12.2024/120096,00/[CLINICA DE FRACTURAS S.A.S.]</t>
  </si>
  <si>
    <t>62_62_4_165152_143_1004543123_1044691096-1</t>
  </si>
  <si>
    <t>62_62_4_165815_143_1004543123_1044806005-1</t>
  </si>
  <si>
    <t>62_62_4_165135_143_1004543123_1044685841-1</t>
  </si>
  <si>
    <t>62_62_4_165448_143_1004543123_1005158038-1</t>
  </si>
  <si>
    <t>62_62_4_165488_143_1004543123_1044745395-1</t>
  </si>
  <si>
    <t>62_62_4_165103_143_1004543123_1041322324-1</t>
  </si>
  <si>
    <t>62_62_4_166191_9_1004543123_1045007501-1</t>
  </si>
  <si>
    <t>62_62_4_165204_143_1004543123_1044425401-1</t>
  </si>
  <si>
    <t>62_62_4_165806_143_1004543123_1044328823-1</t>
  </si>
  <si>
    <t>62_62_4_164624_5_1004543123_1044625435-1</t>
  </si>
  <si>
    <t>145539/26.11.2024/203261/[VALUATIVE SAS]|147672/24.10.2025/4350000/[]</t>
  </si>
  <si>
    <t>62_62_4_164910_143_1004543123_1044653210-1</t>
  </si>
  <si>
    <t>62_62_4_164465_143_1004543123_1044603842-1</t>
  </si>
  <si>
    <t>62_62_4_165017_143_1004543123_1044666488-1</t>
  </si>
  <si>
    <t>62_62_4_164938_143_1004543123_1044660230-1</t>
  </si>
  <si>
    <t>144639/27.9.2024/108273/[CLINICA CHICAMOCHA S A]</t>
  </si>
  <si>
    <t>62_62_4_165861_143_1004543123_1044839429-1</t>
  </si>
  <si>
    <t>62_62_4_164422_143_1004543123_1044602895-1</t>
  </si>
  <si>
    <t>144580/27.9.2024/333900/[CENTRO DE ORTOPEDIA Y TRAUMATOLOGIA UNIC]|144851/9.10.2024/97140/[CENTRO DE ORTOPEDIA Y TRAUMATOLOGIA UNIC]|144954/17.10.2024/253007/[E S E HOSPITAL SALAZAR VILLETA]|145456/19.11.2024/85800/[CENTRO DE ORTOPEDIA Y TRAUMATOLOGIA UNIC]|145595/27.11.2024/97140/[CENTRO DE ORTOPEDIA Y TRAUMATOLOGIA UNIC]|145731/5.12.2024/190800,00/[E S E HOSPITAL SALAZAR VILLETA]|-145595/13.12.2024/-97140,00/[CENTRO DE ORTOPEDIA Y TRAUMATOLOGIA UNIC]|145838/13.12.2024/97140,00/[CENTRO DE ORTOPEDIA Y TRAUMATOLOGIA UNIC]|145944/20.12.2024/6683901,60/[CENTRO DE ORTOPEDIA Y TRAUMATOLOGIA UNIC]|146238/13.1.2025/97140,00/[CENTRO DE ORTOPEDIA Y TRAUMATOLOGIA UNIC]|146402/24.1.2025/190800,00/[E S E HOSPITAL SALAZAR VILLETA]|146648/26.2.2025/76499/[FARMACIA INSTITUCIONAL SAS]|146684/4.3.2025/102780/[CENTRO DE ORTOPEDIA Y TRAUMATOLOGIA UNIC]|146992/15.4.2025/50220/[CENTRO DE ORTOPEDIA Y TRAUMATOLOGIA UNIC]|147333/3.6.2025/102420/[CENTRO DE ORTOPEDIA Y TRAUMATOLOGIA UNIC]|147409/24.6.2025/201000/[E S E HOSPITAL SALAZAR VILLETA]|147809/27.1.2026/27007/[FARMACIA INSTITUCIONAL SAS]|147827/18.2.2026/140700/[CENTRO DE ORTOPEDIA Y TRAUMATOLOGIA UNIC]</t>
  </si>
  <si>
    <t>62_62_4_165168_143_1004543123_1044697193-1</t>
  </si>
  <si>
    <t>62_62_4_165308_143_1004543123_1044722432-1</t>
  </si>
  <si>
    <t>62_62_4_165414_9_1004543123_1044734201-1</t>
  </si>
  <si>
    <t>62_62_4_164457_143_1004543123_1044603835-1</t>
  </si>
  <si>
    <t>62_62_4_165124_143_1004543123_1044168277-1</t>
  </si>
  <si>
    <t>62_62_4_165476_143_1004543123_1044741177-1</t>
  </si>
  <si>
    <t>62_62_4_165709_143_1004543123_1044781342-1</t>
  </si>
  <si>
    <t>146323/17.1.2025/4778871,00/[CENTRO MEDICO DE ESPECIALISTAS S.A.]|146328/17.1.2025/33006,00/[ESE HOSPITAL LOCAL SAN JUAN DE DIOS]|146398/24.1.2025/1411194,00/[ESE HOSPITAL LOCAL SAN JUAN DE DIOS]|147041/15.4.2025/207900/[ESE HOSPITAL LOCAL SAN JUAN DE DIOS]|147172/9.5.2025/45240/[CENTRO MEDICO DE ESPECIALISTAS S.A.]|147225/26.5.2025/325200/[CENTRO MEDICO DE ESPECIALISTAS S.A.]|147510/22.7.2025/45240/[CENTRO MEDICO DE ESPECIALISTAS S.A.]</t>
  </si>
  <si>
    <t>62_62_4_164548_143_1004543123_1044611912-1</t>
  </si>
  <si>
    <t>62_62_4_165280_143_1004543123_1044712246-1</t>
  </si>
  <si>
    <t>62_62_4_164565_143_1004543123_1044166472-1</t>
  </si>
  <si>
    <t>62_62_4_164740_143_1004543123_1044636704-1</t>
  </si>
  <si>
    <t>62_62_4_165273_143_1004543123_1044712239-1</t>
  </si>
  <si>
    <t>145319/5.11.2024/560436/[HOSPITAL PABLO TOBON URIBE]|145318/5.11.2024/297887/[HOSPITAL PABLO TOBON URIBE]|145652/2.12.2024/974076,60/[HOSPITAL PABLO TOBON URIBE]|145804/12.12.2024/75687,60/[HOSPITAL PABLO TOBON URIBE]|145939/17.12.2024/75000,00/[HOSPITAL PABLO TOBON URIBE]|146842/21.3.2025/5649350/[HOSPITAL PABLO TOBON URIBE]|147152/8.5.2025/108609/[HOSPITAL PABLO TOBON URIBE]|147197/19.5.2025/2727276/[HOSPITAL PABLO TOBON URIBE]</t>
  </si>
  <si>
    <t>62_62_4_165102_143_1004543123_1044685818-1</t>
  </si>
  <si>
    <t>62_62_4_164994_143_1004543123_1044666477-1</t>
  </si>
  <si>
    <t>62_62_4_165065_143_1004543123_1044670481-1</t>
  </si>
  <si>
    <t>62_62_4_164625_143_1004543123_1044626158-1</t>
  </si>
  <si>
    <t>144395/11.9.2024/196518/[CLINICA DE FRACTURAS VITA LTDA]</t>
  </si>
  <si>
    <t>62_62_4_165383_143_1004543123_1044733268-1</t>
  </si>
  <si>
    <t>62_62_4_164892_143_1004543123_1044328834-1</t>
  </si>
  <si>
    <t>144641/27.9.2024/188280/[CLINICA DE FRACTURAS DE MEDELLIN]|145266/1.11.2024/45000/[CLINICA DE FRACTURAS DE MEDELLIN]</t>
  </si>
  <si>
    <t>62_62_4_164924_143_1004543123_1044653223-1</t>
  </si>
  <si>
    <t>62_62_4_165136_143_1004543123_1043246500-1</t>
  </si>
  <si>
    <t>62_62_4_164335_143_1004543123_1044586612-1</t>
  </si>
  <si>
    <t>62_62_4_166335_9_1004543123_1045193758-1</t>
  </si>
  <si>
    <t>62_62_4_164523_143_1004543123_1044611889-1</t>
  </si>
  <si>
    <t>62_62_4_165866_143_1004543123_1044853992-1</t>
  </si>
  <si>
    <t>146395/24.1.2025/215220,00/[CLINICA DE FRACTURAS LTDA]|146518/10.2.2025/45240/[CLINICA DE FRACTURAS LTDA]|146519/10.2.2025/45240/[CLINICA DE FRACTURAS LTDA]|146548/13.2.2025/54060/[CLINICA DE FRACTURAS LTDA]|146547/13.2.2025/109680/[CLINICA DE FRACTURAS LTDA]|146594/18.2.2025/45240/[CLINICA DE FRACTURAS LTDA]|146640/26.2.2025/54840/[CLINICA DE FRACTURAS LTDA]|146807/19.3.2025/45240/[CLINICA DE FRACTURAS LTDA]|147286/27.5.2025/1797480/[CEDICAF]|147630/24.9.2025/100500/[CLINICA DE FRACTURAS LTDA]|147629/24.9.2025/107160/[CLINICA DE FRACTURAS LTDA]|147684/27.10.2025/27574,8/[CLINICA DE FRACTURAS LTDA]|147687/27.10.2025/45240/[CLINICA DE FRACTURAS LTDA]|147683/27.10.2025/42900/[CLINICA DE FRACTURAS LTDA]|147825/5.2.2026/100800/[CLINICA DE FRACTURAS LTDA]</t>
  </si>
  <si>
    <t>62_62_4_164767_143_1004543123_1044636725-1</t>
  </si>
  <si>
    <t>62_62_4_164311_143_1004543123_1000306070-1</t>
  </si>
  <si>
    <t>62_62_4_164703_143_1004543123_1044631815-1</t>
  </si>
  <si>
    <t>62_62_4_165431_143_1004543123_1044735942-1</t>
  </si>
  <si>
    <t>62_62_4_164745_143_1004543123_1044636707-1</t>
  </si>
  <si>
    <t>62_62_4_164749_143_1004543123_1044636711-1</t>
  </si>
  <si>
    <t>62_62_4_164346_143_1004543123_1044586623-1</t>
  </si>
  <si>
    <t>145333/8.11.2024/5372781/[HOSPITAL SAN JOSE DEL GUAVIARE E.S.E.]</t>
  </si>
  <si>
    <t>62_62_4_164666_143_1004543123_1044626196-1</t>
  </si>
  <si>
    <t>62_62_4_165435_143_1004543123_1044735947-1</t>
  </si>
  <si>
    <t>62_62_4_164508_143_1004543123_1044611876-1</t>
  </si>
  <si>
    <t>144169/27.8.2024/84892/[COMFAMILIAR RISARALDA]</t>
  </si>
  <si>
    <t>62_62_4_164547_143_1004543123_1044611911-1</t>
  </si>
  <si>
    <t>144955/17.10.2024/231784/[E S E HOSPITAL SALAZAR VILLETA]</t>
  </si>
  <si>
    <t>62_62_4_165402_143_1004543123_1042089548-1</t>
  </si>
  <si>
    <t>62_62_4_165026_5_1004543123_1044670192-1</t>
  </si>
  <si>
    <t>146035/23.12.2024/182934,60/[VALUATIVE SAS]</t>
  </si>
  <si>
    <t>62_62_4_164518_143_1004543123_1044611885-1</t>
  </si>
  <si>
    <t>62_62_4_165127_143_1004543123_1044685834-1</t>
  </si>
  <si>
    <t>62_62_4_165728_143_1004543123_1044435445-1</t>
  </si>
  <si>
    <t>62_62_4_164461_143_1004543123_1044603838-1</t>
  </si>
  <si>
    <t>62_62_4_164577_143_1004543123_1044617282-1</t>
  </si>
  <si>
    <t>62_62_4_164836_143_1004543123_1044642709-1</t>
  </si>
  <si>
    <t>62_62_4_164883_143_1004543123_1044653191-1</t>
  </si>
  <si>
    <t>62_62_4_165838_143_1004543123_1044813068-1</t>
  </si>
  <si>
    <t>62_62_4_165921_143_1004543123_1044934004-1</t>
  </si>
  <si>
    <t>146589/18.2.2025/110280/[CENTRO DE ORTOPEDIA Y TRAUMATOLOGIA UNIC]</t>
  </si>
  <si>
    <t>62_62_4_165925_143_1004543123_1044934008-1</t>
  </si>
  <si>
    <t>146658/26.2.2025/185512/[HOSPITAL UNIVERSITARIO SAN IGNACIO]</t>
  </si>
  <si>
    <t>62_62_4_165892_143_1004543123_1043075503-1</t>
  </si>
  <si>
    <t>146522/10.2.2025/142573/[CLINICA NORTE S.A.]</t>
  </si>
  <si>
    <t>62_62_4_166005_9_1004543123_1044956736-1</t>
  </si>
  <si>
    <t>62_62_4_165922_143_1004543123_1044934005-1</t>
  </si>
  <si>
    <t>146588/18.2.2025/102780/[CENTRO DE ORTOPEDIA Y TRAUMATOLOGIA UNIC]</t>
  </si>
  <si>
    <t>62_62_4_165976_143_1004543123_1044956708-1</t>
  </si>
  <si>
    <t>146666/27.2.2025/45420/[CENTRO DE ORTOPEDIA Y TRAUMATOLOGIA UNIC]</t>
  </si>
  <si>
    <t>62_62_4_166005_5_1004543123_1044956736-1</t>
  </si>
  <si>
    <t>62_62_4_165944_143_1004543123_1044938870-1</t>
  </si>
  <si>
    <t>146638/26.2.2025/118981/[CLINICA CHICAMOCHA S A]</t>
  </si>
  <si>
    <t>62_62_4_166169_9_1004543123_1045004025-1</t>
  </si>
  <si>
    <t>62_62_4_165900_143_1004543123_1002276518-1</t>
  </si>
  <si>
    <t>146908/27.3.2025/6854/[BANCO AGRARIO DE COLOMBIA S.A.]|146906/27.3.2025/6854/[CLINICA PALMA REAL S.A.S.]|-146906/27.3.2025/-6854/[CLINICA PALMA REAL S.A.S.]|146907/27.3.2025/117779/[BANCO AGRARIO DE COLOMBIA S.A.]|-146902/27.3.2025/-117779/[CLINICA PALMA REAL S.A.S.]|146902/27.3.2025/117779/[CLINICA PALMA REAL S.A.S.]</t>
  </si>
  <si>
    <t>62_62_4_166083_143_1004543123_1042528188-1</t>
  </si>
  <si>
    <t>146818/19.3.2025/51480/[CLINICA NORTE S.A.]</t>
  </si>
  <si>
    <t>62_62_4_166052_57_1004543123_1044980320-1</t>
  </si>
  <si>
    <t>146726/10.3.2025/300000/[ATENCIONAAASISTEMADE]</t>
  </si>
  <si>
    <t>62_62_4_165997_57_1004543123_1044956729-1</t>
  </si>
  <si>
    <t>146727/10.3.2025/300000/[ATENCIONAAASISTEMADE]|146868/25.3.2025/206917/[CLINICA LA SAGRADA FAMILIA SAS]</t>
  </si>
  <si>
    <t>62_62_4_166175_143_1004543123_1005243075-1</t>
  </si>
  <si>
    <t>146919/27.3.2025/133500/[CLINICA MEDILASER S.A]</t>
  </si>
  <si>
    <t>62_62_4_166057_57_1004543123_1044980323-1</t>
  </si>
  <si>
    <t>146724/10.3.2025/300000/[ATENCIONAAASISTEMADE]</t>
  </si>
  <si>
    <t>62_62_4_166013_57_1004543123_1044956743-1</t>
  </si>
  <si>
    <t>146728/10.3.2025/300000/[ATENCIONAAASISTEMADE]</t>
  </si>
  <si>
    <t>62_62_4_165969_143_1004543123_1044949137-1</t>
  </si>
  <si>
    <t>146909/27.3.2025/97380/[ASOTRAUMA LTDA]</t>
  </si>
  <si>
    <t>62_62_4_166185_143_1004543123_1045004044-1</t>
  </si>
  <si>
    <t>146855/25.3.2025/145406/[CLINICA NORTE S.A.]</t>
  </si>
  <si>
    <t>62_62_4_166038_57_1004543123_1044969150-1</t>
  </si>
  <si>
    <t>146725/10.3.2025/300000/[ATENCIONAAASISTEMADE]</t>
  </si>
  <si>
    <t>62_62_4_166081_143_1004543123_1044980342-1</t>
  </si>
  <si>
    <t>146899/27.3.2025/61080/[REDES IMAT S.A.S.]|146898/27.3.2025/27540/[REDES IMAT S.A.S.]|146903/27.3.2025/31260/[REDES IMAT S.A.S.]|146901/27.3.2025/124707/[REDES IMAT S.A.S.]</t>
  </si>
  <si>
    <t>62_62_4_165957_143_1004543123_1044949152-1</t>
  </si>
  <si>
    <t>146695/4.3.2025/102420/[FRACTURAS Y FRACTURAS S.A.S]</t>
  </si>
  <si>
    <t>62_62_4_165945_9_1004543123_1044949048-1</t>
  </si>
  <si>
    <t>146745/12.3.2025/1500000/[]</t>
  </si>
  <si>
    <t>62_62_4_166085_143_1004543123_1044980345-1</t>
  </si>
  <si>
    <t>146896/27.3.2025/35992/[REDES IMAT S.A.S.]</t>
  </si>
  <si>
    <t>62_62_4_166121_143_1004543123_1044081810-1</t>
  </si>
  <si>
    <t>146897/27.3.2025/75803/[REDES IMAT S.A.S.]</t>
  </si>
  <si>
    <t>62_62_4_166174_143_1004543123_1045004029-1</t>
  </si>
  <si>
    <t>146916/27.3.2025/81300/[CLINICA DE URABA S A]</t>
  </si>
  <si>
    <t>62_62_4_166167_143_1004543123_1045004023-1</t>
  </si>
  <si>
    <t>146889/27.3.2025/120912/[CLINICA EL LAGUITO S.A]</t>
  </si>
  <si>
    <t>62_62_4_165958_143_1004543123_1044949153-1</t>
  </si>
  <si>
    <t>146884/27.3.2025/69834/[CLINICA CHICAMOCHA S A]</t>
  </si>
  <si>
    <t>62_62_4_166089_143_1004543123_1044985057-1</t>
  </si>
  <si>
    <t>146815/19.3.2025/98244/[CLINICA DEL OCCIDENTE S.A.]</t>
  </si>
  <si>
    <t>62_62_4_166220_143_1004543123_1045011119-1</t>
  </si>
  <si>
    <t>146890/27.3.2025/112872/[CLINICA EL LAGUITO S.A]</t>
  </si>
  <si>
    <t>62_62_4_166178_143_1004543123_1044660269-1</t>
  </si>
  <si>
    <t>146918/27.3.2025/144180/[CLINICA DEL OCCIDENTE S.A.]</t>
  </si>
  <si>
    <t>62_62_4_166103_143_1004543123_1044994803-1</t>
  </si>
  <si>
    <t>146856/25.3.2025/640886/[CLINICA NORTE S.A.]</t>
  </si>
  <si>
    <t>62_62_4_166003_143_1004543123_1044143299-1</t>
  </si>
  <si>
    <t>146678/4.3.2025/102780/[CENTRO DE ORTOPEDIA Y TRAUMATOLOGIA UNIC]</t>
  </si>
  <si>
    <t>62_62_4_165975_143_1004543123_2317766-1</t>
  </si>
  <si>
    <t>146820/19.3.2025/116318/[CLINICA NUESTRA SEÑORA DE FATIMA S.A.]</t>
  </si>
  <si>
    <t>62_62_4_166069_143_1004543123_1044980336-1</t>
  </si>
  <si>
    <t>146814/19.3.2025/98244/[CLINICA DEL OCCIDENTE S.A.]</t>
  </si>
  <si>
    <t>62_62_4_165948_143_1004543123_1044699611-1</t>
  </si>
  <si>
    <t>146775/17.3.2025/60238/[HOSPITAL PABLO TOBON URIBE]</t>
  </si>
  <si>
    <t>62_62_4_166044_143_1004543123_1044969154-1</t>
  </si>
  <si>
    <t>146810/19.3.2025/149341/[CLINICA DE FRACTURAS VITA LTDA]|146886/27.3.2025/45240/[CLINICA DE FRACTURAS VITA LTDA]</t>
  </si>
  <si>
    <t>62_62_4_166042_143_1004543123_1044699611-1</t>
  </si>
  <si>
    <t>146782/17.3.2025/229481/[HOSPITAL PABLO TOBON URIBE]</t>
  </si>
  <si>
    <t>62_62_4_165988_143_1004543123_1044580640-1</t>
  </si>
  <si>
    <t>146766/17.3.2025/244560/[CLINICA DE FRACTURAS CALI LTDA]</t>
  </si>
  <si>
    <t>62_62_4_165962_143_1004543123_1044949157-1</t>
  </si>
  <si>
    <t>146811/19.3.2025/51540/[CLINICA DEL OCCIDENTE S.A.]</t>
  </si>
  <si>
    <t>62_62_4_166032_143_1004543123_1044969145-1</t>
  </si>
  <si>
    <t>146697/4.3.2025/51540/[HOSPITAL UNIVERSITARIO SAN IGNACIO]</t>
  </si>
  <si>
    <t>62_62_4_166023_143_1004543123_1044969137-1</t>
  </si>
  <si>
    <t>146691/4.3.2025/89640/[CENTRO DE ORTOPEDIA Y TRAUMATOLOGIA UNIC]</t>
  </si>
  <si>
    <t>62_62_4_166040_143_1004543123_1044969152-1</t>
  </si>
  <si>
    <t>146813/19.3.2025/116166/[CLINICA DEL OCCIDENTE S.A.]</t>
  </si>
  <si>
    <t>62_62_4_166011_143_1004543123_1044956741-1</t>
  </si>
  <si>
    <t>146677/4.3.2025/102780/[CENTRO DE ORTOPEDIA Y TRAUMATOLOGIA UNIC]</t>
  </si>
  <si>
    <t>62_62_4_166187_143_1004543123_1045004046-1</t>
  </si>
  <si>
    <t>146870/27.3.2025/108240/[CENTRO DE ORTOPEDIA Y TRAUMATOLOGIA UNIC]</t>
  </si>
  <si>
    <t>62_62_4_166066_143_1004543123_1044980332-1</t>
  </si>
  <si>
    <t>146764/17.3.2025/45420/[CENTRO DE ORTOPEDIA Y TRAUMATOLOGIA UNIC]</t>
  </si>
  <si>
    <t>62_62_4_165989_143_1004543123_1044673714-1</t>
  </si>
  <si>
    <t>146668/27.2.2025/133860/[CENTRO DE ORTOPEDIA Y TRAUMATOLOGIA UNIC]|146793/19.3.2025/45420/[CENTRO DE ORTOPEDIA Y TRAUMATOLOGIA UNIC]</t>
  </si>
  <si>
    <t>62_62_4_166057_143_1004543123_1044980323-1</t>
  </si>
  <si>
    <t>146817/19.3.2025/75289/[CLINICA LA SAGRADA FAMILIA SAS]</t>
  </si>
  <si>
    <t>62_62_4_166164_143_1004543123_1045004020-1</t>
  </si>
  <si>
    <t>146875/27.3.2025/89640/[CENTRO DE ORTOPEDIA Y TRAUMATOLOGIA UNIC]</t>
  </si>
  <si>
    <t>62_62_4_166109_143_1004543123_1044994806-1</t>
  </si>
  <si>
    <t>146794/19.3.2025/89640/[CENTRO DE ORTOPEDIA Y TRAUMATOLOGIA UNIC]|146837/21.3.2025/23340/[CENTRO DE ORTOPEDIA Y TRAUMATOLOGIA UNIC]</t>
  </si>
  <si>
    <t>62_62_4_166115_143_1004543123_1044994813-1</t>
  </si>
  <si>
    <t>146797/19.3.2025/100440/[CENTRO DE ORTOPEDIA Y TRAUMATOLOGIA UNIC]</t>
  </si>
  <si>
    <t>62_62_4_166151_143_1004543123_1045004007-1</t>
  </si>
  <si>
    <t>146850/25.3.2025/105840/[CENTRO DE ORTOPEDIA Y TRAUMATOLOGIA UNIC]</t>
  </si>
  <si>
    <t>62_62_4_165993_143_1004543123_1044956724-1</t>
  </si>
  <si>
    <t>146679/4.3.2025/102780/[CENTRO DE ORTOPEDIA Y TRAUMATOLOGIA UNIC]</t>
  </si>
  <si>
    <t>62_62_4_166119_143_1004543123_1044994817-1</t>
  </si>
  <si>
    <t>146795/19.3.2025/94140/[CENTRO DE ORTOPEDIA Y TRAUMATOLOGIA UNIC]</t>
  </si>
  <si>
    <t>62_62_4_166165_143_1004543123_1045004021-1</t>
  </si>
  <si>
    <t>146874/27.3.2025/250860/[CENTRO DE ORTOPEDIA Y TRAUMATOLOGIA UNIC]</t>
  </si>
  <si>
    <t>62_62_4_166106_143_1004543123_1005320572-1</t>
  </si>
  <si>
    <t>146845/25.3.2025/89640/[CENTRO DE ORTOPEDIA Y TRAUMATOLOGIA UNIC]</t>
  </si>
  <si>
    <t>62_62_4_165960_143_1004543123_1044949155-1</t>
  </si>
  <si>
    <t>146680/4.3.2025/110280/[CENTRO DE ORTOPEDIA Y TRAUMATOLOGIA UNIC]</t>
  </si>
  <si>
    <t>62_62_4_166041_143_1004543123_1044611879-1</t>
  </si>
  <si>
    <t>146753/17.3.2025/100440/[CENTRO DE ORTOPEDIA Y TRAUMATOLOGIA UNIC]</t>
  </si>
  <si>
    <t>62_62_4_166039_143_1004543123_1044969151-1</t>
  </si>
  <si>
    <t>146851/25.3.2025/58762/[CENTRO MEDICO QUIRURGICO LA RIVIERA S.A.]</t>
  </si>
  <si>
    <t>62_62_4_166064_143_1004543123_1044980330-1</t>
  </si>
  <si>
    <t>146783/17.3.2025/242630/[HOSPITAL PABLO TOBON URIBE]</t>
  </si>
  <si>
    <t>62_62_4_166078_143_1004543123_1044980349-1</t>
  </si>
  <si>
    <t>147044/15.4.2025/48840/[FUNDACION HOSPITAL SAN JOSE]</t>
  </si>
  <si>
    <t>62_62_4_166243_143_1004543123_1045020223-1</t>
  </si>
  <si>
    <t>147036/15.4.2025/104597/[CLINICA NUESTRA SEÑORA DE FATIMA S.A.]</t>
  </si>
  <si>
    <t>62_62_4_166195_143_1004543123_1045011092-1</t>
  </si>
  <si>
    <t>147066/21.4.2025/290680/[HOSPITAL PABLO TOBON URIBE]</t>
  </si>
  <si>
    <t>62_62_4_166065_143_1004543123_1044980331-1</t>
  </si>
  <si>
    <t>146948/7.4.2025/151309/[CLINICA CHICAMOCHA S A]</t>
  </si>
  <si>
    <t>62_62_4_166100_143_1004543123_1044994799-1</t>
  </si>
  <si>
    <t>147063/21.4.2025/309797/[HOSPITAL PABLO TOBON URIBE]</t>
  </si>
  <si>
    <t>62_62_4_166256_143_1004543123_1045020236-1</t>
  </si>
  <si>
    <t>146995/15.4.2025/112380/[CENTRO DE ORTOPEDIA Y TRAUMATOLOGIA UNIC]</t>
  </si>
  <si>
    <t>62_62_4_166058_143_1004543123_1044980324-1</t>
  </si>
  <si>
    <t>146947/7.4.2025/157558/[CLINICA CHICAMOCHA S A]</t>
  </si>
  <si>
    <t>62_62_4_166231_143_1004543123_1044517449-1</t>
  </si>
  <si>
    <t>147068/21.4.2025/333981/[HOSPITAL PABLO TOBON URIBE]</t>
  </si>
  <si>
    <t>62_62_4_166228_143_1004543123_1045020212-1</t>
  </si>
  <si>
    <t>147065/21.4.2025/123821/[HOSPITAL PABLO TOBON URIBE]</t>
  </si>
  <si>
    <t>62_62_4_166122_143_1004543123_1044994820-1</t>
  </si>
  <si>
    <t>146951/7.4.2025/103508/[CLINICA NUESTRA SEÑORA DE FATIMA S.A.]</t>
  </si>
  <si>
    <t>62_62_4_166262_143_1004543123_1045020241-1</t>
  </si>
  <si>
    <t>147067/21.4.2025/218741/[HOSPITAL PABLO TOBON URIBE]</t>
  </si>
  <si>
    <t>62_62_4_166193_143_1004543123_1045011090-1</t>
  </si>
  <si>
    <t>147112/25.4.2025/158580/[PERFECT BODY MEDICAL CENTER LTDA.]</t>
  </si>
  <si>
    <t>62_62_4_166267_143_1004543123_1045020245-1</t>
  </si>
  <si>
    <t>146997/15.4.2025/45420/[CENTRO DE ORTOPEDIA Y TRAUMATOLOGIA UNIC]</t>
  </si>
  <si>
    <t>62_62_4_166304_143_1004543123_1045028900-1</t>
  </si>
  <si>
    <t>147038/15.4.2025/141143/[CLINICA NUESTRA SEÑORA DE FATIMA S.A.]</t>
  </si>
  <si>
    <t>62_62_4_166285_143_1004543123_1045028886-1</t>
  </si>
  <si>
    <t>147076/22.4.2025/67401/[EMPRESA SOCIAL DEL ESTADO  SALUD YOPAL]</t>
  </si>
  <si>
    <t>62_62_4_166278_57_1004543123_1045028879-1</t>
  </si>
  <si>
    <t>146989/8.4.2025/300000/[ATENCIONAAASISTEMADE]</t>
  </si>
  <si>
    <t>62_62_4_166311_57_1004543123_1045029010-1</t>
  </si>
  <si>
    <t>146990/8.4.2025/300000/[ATENCIONAAASISTEMADE]</t>
  </si>
  <si>
    <t>62_62_4_165947_143_1004543123_1044949134-1</t>
  </si>
  <si>
    <t>147048/15.4.2025/94077/[SOCIEDAD CLINICA VALLEDUPAR LTDA]</t>
  </si>
  <si>
    <t>62_62_4_166216_143_1004543123_1045011115-1</t>
  </si>
  <si>
    <t>147035/15.4.2025/52425/[CLINICA NUESTRA SEÑORA DE FATIMA S.A.]</t>
  </si>
  <si>
    <t>62_62_4_166207_143_1004543123_1043289123-1</t>
  </si>
  <si>
    <t>146954/7.4.2025/92748/[E.S.E. HOSPITAL REGIONAL DE VELEZ]</t>
  </si>
  <si>
    <t>62_62_4_166142_143_1004543123_1045003998-1</t>
  </si>
  <si>
    <t>147110/25.4.2025/111025/[E.S.E MARIA AUXILIADORA DE MOSQUERA]</t>
  </si>
  <si>
    <t>62_62_4_166316_143_1004543123_1045036726-1</t>
  </si>
  <si>
    <t>147113/25.4.2025/113823/[PERFECT BODY MEDICAL CENTER LTDA.]</t>
  </si>
  <si>
    <t>62_62_4_166278_143_1004543123_1045028879-1</t>
  </si>
  <si>
    <t>147034/15.4.2025/201885/[CLINICA LA SAGRADA FAMILIA SAS]</t>
  </si>
  <si>
    <t>62_62_4_166120_143_1004543123_1044994818-1</t>
  </si>
  <si>
    <t>146953/7.4.2025/289974/[E.S.E. HOSPITAL REGIONAL DE VELEZ]</t>
  </si>
  <si>
    <t>62_62_4_166037_143_1004543123_1044969149-1</t>
  </si>
  <si>
    <t>146781/17.3.2025/127970/[HOSPITAL PABLO TOBON URIBE]</t>
  </si>
  <si>
    <t>62_62_4_165873_143_1004543123_1044868233-1</t>
  </si>
  <si>
    <t>146945/7.4.2025/2979450/[CLINICA ALTOS DE SAN VICENTE]</t>
  </si>
  <si>
    <t>62_62_4_166229_143_1004543123_1045020213-1</t>
  </si>
  <si>
    <t>146994/15.4.2025/214860/[CENTRO DE ORTOPEDIA Y TRAUMATOLOGIA UNIC]</t>
  </si>
  <si>
    <t>62_62_4_166294_143_1004543123_1045028894-1</t>
  </si>
  <si>
    <t>147077/22.4.2025/118279/[ESPECIALISTAS ASOCIADOS S.A]</t>
  </si>
  <si>
    <t>62_62_4_166192_143_1004543123_1045011088-1</t>
  </si>
  <si>
    <t>146912/27.3.2025/125160/[CENTRO DE ORTOPEDIA Y TRAUMATOLOGIA UNIC]|146996/15.4.2025/45420/[CENTRO DE ORTOPEDIA Y TRAUMATOLOGIA UNIC]</t>
  </si>
  <si>
    <t>62_62_4_166082_143_1004543123_1044980343-1</t>
  </si>
  <si>
    <t>146939/7.4.2025/108480/[CENTRO DE ORTOPEDIA Y TRAUMATOLOGIA UNIC]</t>
  </si>
  <si>
    <t>62_62_4_166266_143_1004543123_1045020244-1</t>
  </si>
  <si>
    <t>146998/15.4.2025/129180/[CENTRO DE ORTOPEDIA Y TRAUMATOLOGIA UNIC]|147002/15.4.2025/102420/[CENTRO DE ORTOPEDIA Y TRAUMATOLOGIA UNIC]</t>
  </si>
  <si>
    <t>62_62_4_166286_143_1004543123_1045028887-1</t>
  </si>
  <si>
    <t>147001/15.4.2025/128820/[CENTRO DE ORTOPEDIA Y TRAUMATOLOGIA UNIC]</t>
  </si>
  <si>
    <t>62_62_4_166133_143_1004543123_1044994831-1</t>
  </si>
  <si>
    <t>147078/22.4.2025/110163/[HOSPITAL SAN VICENTE DE PAUL - SANTA ROS]</t>
  </si>
  <si>
    <t>62_62_4_166247_143_1004543123_1045020227-1</t>
  </si>
  <si>
    <t>146993/15.4.2025/102780/[CENTRO DE ORTOPEDIA Y TRAUMATOLOGIA UNIC]</t>
  </si>
  <si>
    <t>62_62_4_166213_143_1004543123_1045011111-1</t>
  </si>
  <si>
    <t>147064/21.4.2025/166561/[HOSPITAL PABLO TOBON URIBE]</t>
  </si>
  <si>
    <t>62_62_4_166257_143_1004543123_1045020237-1</t>
  </si>
  <si>
    <t>147003/15.4.2025/63840/[CENTRO DE ORTOPEDIA Y TRAUMATOLOGIA UNIC]</t>
  </si>
  <si>
    <t>62_62_4_166271_143_1004543123_1045028876-1</t>
  </si>
  <si>
    <t>147004/15.4.2025/98940/[CENTRO DE ORTOPEDIA Y TRAUMATOLOGIA UNIC]</t>
  </si>
  <si>
    <t>62_62_4_166170_143_1004543123_1045004026-1</t>
  </si>
  <si>
    <t>147020/15.4.2025/117060/[CENTRO MEDICO IP SALUD S.A.S.]</t>
  </si>
  <si>
    <t>62_62_4_165964_143_1004543123_1044949159-1</t>
  </si>
  <si>
    <t>146681/4.3.2025/45420/[CENTRO DE ORTOPEDIA Y TRAUMATOLOGIA UNIC]|146926/31.3.2025/145481/[HOSPITAL UNIVERSITARIO SAN IGNACIO]</t>
  </si>
  <si>
    <t>62_62_4_166090_143_1004543123_1044985058-1</t>
  </si>
  <si>
    <t>146938/7.4.2025/100440/[CENTRO DE ORTOPEDIA Y TRAUMATOLOGIA UNIC]</t>
  </si>
  <si>
    <t>62_62_4_166295_143_1004543123_1045028895-1</t>
  </si>
  <si>
    <t>147005/15.4.2025/45240/[CENTRO DE ORTOPEDIA Y TRAUMATOLOGIA UNIC]</t>
  </si>
  <si>
    <t>62_62_4_166227_143_1004543123_1045020211-1</t>
  </si>
  <si>
    <t>147032/15.4.2025/44331/[CLINICA DE URABA S A]</t>
  </si>
  <si>
    <t>62_62_4_166318_143_1004543123_1045036728-1</t>
  </si>
  <si>
    <t>147033/15.4.2025/241218/[CLINICA EL LAGUITO S.A]</t>
  </si>
  <si>
    <t>62_62_4_166022_143_1004543123_1044969136-1</t>
  </si>
  <si>
    <t>146946/7.4.2025/110320/[CLINICA CHICAMOCHA S A]</t>
  </si>
  <si>
    <t>62_62_4_165890_143_1004543123_1044286059-1</t>
  </si>
  <si>
    <t>146510/10.2.2025/89640/[CENTRO DE ORTOPEDIA Y TRAUMATOLOGIA UNIC]|146960/7.4.2025/40525/[FARMACIA INSTITUCIONAL SAS]</t>
  </si>
  <si>
    <t>62_62_4_166212_143_1004543123_1045011110-1</t>
  </si>
  <si>
    <t>146940/7.4.2025/64020/[CENTRO DE ORTOPEDIA Y TRAUMATOLOGIA UNIC]</t>
  </si>
  <si>
    <t>62_62_4_166249_143_1004543123_1045020229-1</t>
  </si>
  <si>
    <t>147210/23.5.2025/95580/[ASOTRAUMA LTDA]</t>
  </si>
  <si>
    <t>62_62_4_166053_143_1004543123_1043969009-1</t>
  </si>
  <si>
    <t>147142/6.5.2025/214560/[ASOTRAUMA LTDA]</t>
  </si>
  <si>
    <t>62_62_4_166181_143_1004543123_1045004040-1</t>
  </si>
  <si>
    <t>147212/23.5.2025/66300/[ASOTRAUMA LTDA]</t>
  </si>
  <si>
    <t>62_62_4_166222_143_1004543123_1045011121-1</t>
  </si>
  <si>
    <t>147149/6.5.2025/237120/[ASOTRAUMA LTDA]</t>
  </si>
  <si>
    <t>62_62_4_165945_5_1004543123_1044949048-1</t>
  </si>
  <si>
    <t>146744/12.3.2025/8700000/[]|147271/27.5.2025/203261/[VALUATIVE SAS]</t>
  </si>
  <si>
    <t>62_62_4_166244_143_1004543123_1045020224-1</t>
  </si>
  <si>
    <t>146942/7.4.2025/204072/[CLINICA IMBANACO SAS]|147237/27.5.2025/59220/[CLINICA IMBANACO SAS]</t>
  </si>
  <si>
    <t>62_62_4_166223_143_1004543123_1044795947-1</t>
  </si>
  <si>
    <t>147211/23.5.2025/122880/[ASOTRAUMA LTDA]</t>
  </si>
  <si>
    <t>62_62_4_165996_143_1004543123_1044956728-1</t>
  </si>
  <si>
    <t>146932/7.4.2025/799200/[ASOTRAUMA LTDA]|147144/6.5.2025/37200/[ASOTRAUMA LTDA]</t>
  </si>
  <si>
    <t>62_62_4_166280_143_1004543123_1042901886-1</t>
  </si>
  <si>
    <t>147059/21.4.2025/97253/[CLINICA LA SAGRADA FAMILIA SAS]|147060/21.4.2025/83999/[CLINICA LA SAGRADA FAMILIA SAS]|147156/8.5.2025/653345/[CLINICA LA SAGRADA FAMILIA SAS]</t>
  </si>
  <si>
    <t>62_62_4_166087_143_1004543123_1044985055-1</t>
  </si>
  <si>
    <t>147143/6.5.2025/45240/[ASOTRAUMA LTDA]|147284/27.5.2025/267120/[ASOTRAUMA LTDA]</t>
  </si>
  <si>
    <t>62_62_4_166156_143_1004543123_1045004012-1</t>
  </si>
  <si>
    <t>147140/6.5.2025/98880/[ASOTRAUMA LTDA]</t>
  </si>
  <si>
    <t>62_62_4_166200_143_1004543123_1045011099-1</t>
  </si>
  <si>
    <t>147148/6.5.2025/108660/[ASOTRAUMA LTDA]</t>
  </si>
  <si>
    <t>62_62_4_166233_143_1004543123_1044517464-1</t>
  </si>
  <si>
    <t>147285/27.5.2025/403920/[ASOTRAUMA LTDA]</t>
  </si>
  <si>
    <t>62_62_4_165949_5_1004543123_1044949169-1</t>
  </si>
  <si>
    <t>147200/20.5.2025/8700000/[]|147274/27.5.2025/182935/[VALUATIVE SAS]</t>
  </si>
  <si>
    <t>62_62_4_166098_9_1004543123_1044994797-1</t>
  </si>
  <si>
    <t>147205/20.5.2025/750000/[]|147203/20.5.2025/750000/[]</t>
  </si>
  <si>
    <t>62_62_4_165949_9_1004543123_1044949169-1</t>
  </si>
  <si>
    <t>147201/20.5.2025/1500000/[]</t>
  </si>
  <si>
    <t>62_62_4_166302_143_1004543123_1044722438-1</t>
  </si>
  <si>
    <t>147128/29.4.2025/138018/[CLINICA CHICAMOCHA S A]</t>
  </si>
  <si>
    <t>62_62_4_166272_143_1004543123_1044765393-1</t>
  </si>
  <si>
    <t>147170/9.5.2025/103703/[CENTRO MEDICO DE ESPECIALISTAS S.A.]</t>
  </si>
  <si>
    <t>62_62_4_166274_143_1004543123_1044075031-1</t>
  </si>
  <si>
    <t>147173/9.5.2025/140671/[CENTRO MEDICO DE ESPECIALISTAS S.A.]</t>
  </si>
  <si>
    <t>62_62_4_166268_143_1004543123_1045020246-1</t>
  </si>
  <si>
    <t>147129/29.4.2025/149940/[CLINICA MEDILASER S.A]</t>
  </si>
  <si>
    <t>62_62_4_166211_143_1004543123_1045011109-1</t>
  </si>
  <si>
    <t>147295/27.5.2025/494657/[CLINICA ALTOS DE SAN VICENTE]</t>
  </si>
  <si>
    <t>62_62_4_166289_143_1004543123_1045028889-1</t>
  </si>
  <si>
    <t>147304/27.5.2025/138360/[CENTRO MEDICO IP SALUD S.A.S.]</t>
  </si>
  <si>
    <t>62_62_4_165954_143_1004543123_1044949149-1</t>
  </si>
  <si>
    <t>147169/9.5.2025/105924/[CENTRO MEDICO DE ESPECIALISTAS S.A.]</t>
  </si>
  <si>
    <t>62_62_4_166236_143_1004543123_1045020215-1</t>
  </si>
  <si>
    <t>147171/9.5.2025/119900/[CENTRO MEDICO DE ESPECIALISTAS S.A.]</t>
  </si>
  <si>
    <t>62_62_4_166194_143_1004543123_1045011091-1</t>
  </si>
  <si>
    <t>147155/8.5.2025/697799/[CLINICA CHICAMOCHA S A]</t>
  </si>
  <si>
    <t>62_62_4_166276_143_1004543123_1042772597-1</t>
  </si>
  <si>
    <t>147157/8.5.2025/314040/[CENTRO DE ORTOPEDIA Y TRAUMATOLOGIA UNIC]</t>
  </si>
  <si>
    <t>62_62_4_166201_143_1004543123_1045011100-1</t>
  </si>
  <si>
    <t>146937/7.4.2025/328020/[CENTRO DE ORTOPEDIA Y TRAUMATOLOGIA UNIC]|147192/19.5.2025/120600/[CENTRO DE ORTOPEDIA Y TRAUMATOLOGIA UNIC]|147216/23.5.2025/45240/[CENTRO DE ORTOPEDIA Y TRAUMATOLOGIA UNIC]</t>
  </si>
  <si>
    <t>62_62_4_166221_143_1004543123_1045011120-1</t>
  </si>
  <si>
    <t>147307/27.5.2025/12900000/[CLINICA SANTA MARIA LTDA - SINCELEJO]</t>
  </si>
  <si>
    <t>62_62_4_166287_143_1004543123_1045028888-1</t>
  </si>
  <si>
    <t>147298/27.5.2025/184503/[CLINICA UNIVERSIDAD DE LA SABANA]</t>
  </si>
  <si>
    <t>62_62_4_165982_143_1004543123_1044956715-1</t>
  </si>
  <si>
    <t>147166/9.5.2025/146520/[CENTRO DE ORTOPEDIA Y TRAUMATOLOGIA UNIC]</t>
  </si>
  <si>
    <t>62_62_4_165924_143_1004543123_1044934007-1</t>
  </si>
  <si>
    <t>146825/19.3.2025/44642/[DOLORMED CENTRO INTEGRAL EN MANEJO DE DO]|146824/19.3.2025/52020/[DOLORMED CENTRO INTEGRAL EN MANEJO DE DO]|147180/14.5.2025/42534/[DOLORMED CENTRO INTEGRAL EN MANEJO DE DO]</t>
  </si>
  <si>
    <t>62_62_4_166307_143_1004543123_1045028904-1</t>
  </si>
  <si>
    <t>147343/12.6.2025/51971/[FARMACIA INSTITUCIONAL SAS]</t>
  </si>
  <si>
    <t>62_62_4_166144_143_1004543123_1045004000-1</t>
  </si>
  <si>
    <t>147108/25.4.2025/118980/[CENTRO DE ORTOPEDIA Y TRAUMATOLOGIA UNIC]|147400/24.6.2025/45240/[CENTRO DE ORTOPEDIA Y TRAUMATOLOGIA UNIC]|147425/27.6.2025/210000/[CENTRO DE ORTOPEDIA Y TRAUMATOLOGIA UNIC]</t>
  </si>
  <si>
    <t>62_62_4_166004_143_1004543123_1044956735-1</t>
  </si>
  <si>
    <t>146701/10.3.2025/317220/[CENTRO DE ORTOPEDIA Y TRAUMATOLOGIA UNIC]|146761/17.3.2025/10800/[CENTRO DE ORTOPEDIA Y TRAUMATOLOGIA UNIC]|147013/15.4.2025/45240/[CENTRO DE ORTOPEDIA Y TRAUMATOLOGIA UNIC]|147366/13.6.2025/120600/[CENTRO DE ORTOPEDIA Y TRAUMATOLOGIA UNIC]|147417/27.6.2025/50040/[CENTRO DE ORTOPEDIA Y TRAUMATOLOGIA UNIC]</t>
  </si>
  <si>
    <t>62_62_4_166322_143_1004543123_1045036732-1</t>
  </si>
  <si>
    <t>147062/21.4.2025/45416/[HELP TRAUMA SALUD Y ORTOPEDIA IPS S.A.S]|147383/13.6.2025/274385/[HOSPITAL SAN JUAN DE DIOS DE PAMPLONA E.]</t>
  </si>
  <si>
    <t>62_62_4_166055_143_1004543123_1044774836-1</t>
  </si>
  <si>
    <t>146880/27.3.2025/293942/[CLINICA IMBANACO SAS]|146943/7.4.2025/502500/[CLINICA IMBANACO SAS]|147127/29.4.2025/46920/[CLINICA IMBANACO SAS]|147125/29.4.2025/37620/[CLINICA IMBANACO SAS]|147345/12.6.2025/98260/[FARMACIA INSTITUCIONAL SAS]</t>
  </si>
  <si>
    <t>62_62_4_166292_143_1004543123_1045028892-1</t>
  </si>
  <si>
    <t>147428/27.6.2025/61682/[COMFAMILIAR RISARALDA]</t>
  </si>
  <si>
    <t>62_62_4_166204_143_1004543123_1045011103-1</t>
  </si>
  <si>
    <t>147139/6.5.2025/165780/[ASOTRAUMA LTDA]|147362/13.6.2025/228000/[ASOTRAUMA LTDA]</t>
  </si>
  <si>
    <t>62_62_4_166203_143_1004543123_1045011102-1</t>
  </si>
  <si>
    <t>146873/27.3.2025/159780/[CENTRO DE ORTOPEDIA Y TRAUMATOLOGIA UNIC]|147165/9.5.2025/45240/[CENTRO DE ORTOPEDIA Y TRAUMATOLOGIA UNIC]|147393/20.6.2025/198000/[CENTRO DE ORTOPEDIA Y TRAUMATOLOGIA UNIC]</t>
  </si>
  <si>
    <t>62_62_4_166125_143_1004543123_1044994823-1</t>
  </si>
  <si>
    <t>147424/27.6.2025/190573/[CLINICA CHICAMOCHA S A]</t>
  </si>
  <si>
    <t>62_62_4_166333_9_1004543123_1045126737-1</t>
  </si>
  <si>
    <t>147395/20.6.2025/1500000/[]</t>
  </si>
  <si>
    <t>62_62_4_166063_143_1004543123_1044980329-1</t>
  </si>
  <si>
    <t>146762/17.3.2025/314366/[CENTRO DE ORTOPEDIA Y TRAUMATOLOGIA UNIC]|147399/24.6.2025/56040/[CENTRO DE ORTOPEDIA Y TRAUMATOLOGIA UNIC]</t>
  </si>
  <si>
    <t>62_62_4_166296_143_1004543123_1042186132-1</t>
  </si>
  <si>
    <t>147111/25.4.2025/95640/[HOSPITAL UNIVERSITARIO SAN IGNACIO]|147175/9.5.2025/206689/[HOSPITAL UNIVERSITARIO SAN IGNACIO]|147176/9.5.2025/45240/[HOSPITAL UNIVERSITARIO SAN IGNACIO]|147310/27.5.2025/44100/[HOSPITAL UNIVERSITARIO SAN IGNACIO]|147335/3.6.2025/45240/[HOSPITAL UNIVERSITARIO SAN IGNACIO]</t>
  </si>
  <si>
    <t>62_62_4_165986_143_1004543123_1044956719-1</t>
  </si>
  <si>
    <t>146784/17.3.2025/17116/[HOSPITAL PABLO TOBON URIBE]|146778/17.3.2025/276931/[HOSPITAL PABLO TOBON URIBE]|147153/8.5.2025/26705/[HOSPITAL PABLO TOBON URIBE]|147376/13.6.2025/81000/[HOSPITAL PABLO TOBON URIBE]|147377/13.6.2025/50617/[HOSPITAL PABLO TOBON URIBE]</t>
  </si>
  <si>
    <t>62_62_4_166114_143_1004543123_1044994812-1</t>
  </si>
  <si>
    <t>147427/27.6.2025/219816/[COMFAMILIAR RISARALDA]</t>
  </si>
  <si>
    <t>62_62_4_166326_9_1004543123_1045050744-1</t>
  </si>
  <si>
    <t>147318/30.5.2025/1500000/[]</t>
  </si>
  <si>
    <t>62_62_4_165952_143_1004543123_1044949146-1</t>
  </si>
  <si>
    <t>146822/19.3.2025/104026/[CLINICA NUESTRA SEÑORA DE FATIMA S.A.]|147346/12.6.2025/5160/[FARMACIA INSTITUCIONAL SAS]</t>
  </si>
  <si>
    <t>62_62_4_165951_143_1004543123_1044949145-1</t>
  </si>
  <si>
    <t>146705/10.3.2025/572580/[CLINICA DE FRACTURAS LTDA]|147342/12.6.2025/26160/[FARMACIA INSTITUCIONAL SAS]</t>
  </si>
  <si>
    <t>62_62_4_166070_143_1004543123_1044980337-1</t>
  </si>
  <si>
    <t>147426/27.6.2025/159308/[CLINICA REINA LUCIA S.A.S]</t>
  </si>
  <si>
    <t>62_62_4_166107_143_1004543123_1044791099-1</t>
  </si>
  <si>
    <t>146887/27.3.2025/149119/[CLINICA DE FRACTURAS VITA LTDA]|147030/15.4.2025/45240/[CLINICA DE FRACTURAS VITA LTDA]|147174/9.5.2025/45240/[CLINICA DE FRACTURAS VITA LTDA]|147296/27.5.2025/45180/[CLINICA DE FRACTURAS VITA LTDA]|147539/25.7.2025/900000/[MEDICADIZ S.A.]</t>
  </si>
  <si>
    <t>62_62_4_166320_143_1004543123_1045036730-1</t>
  </si>
  <si>
    <t>147435/7.7.2025/280920/[ASOTRAUMA LTDA]</t>
  </si>
  <si>
    <t>62_62_4_166314_9_1004543123_1045028901-1</t>
  </si>
  <si>
    <t>147496/17.7.2025/1500000/[]</t>
  </si>
  <si>
    <t>62_62_4_166054_143_1004543123_1044980321-1</t>
  </si>
  <si>
    <t>147543/25.7.2025/473448,6/[ESPECIALISTAS ASOCIADOS S.A]</t>
  </si>
  <si>
    <t>62_62_4_166235_143_1004543123_1045020214-1</t>
  </si>
  <si>
    <t>146950/7.4.2025/2437560/[CLINICA DE FRACTURAS LTDA]|146949/7.4.2025/353748/[CLINICA DE FRACTURAS LTDA]|147445/7.7.2025/45240/[CLINICA DE FRACTURAS LTDA]|147444/7.7.2025/44100/[CLINICA DE FRACTURAS LTDA]|147513/22.7.2025/44100/[CLINICA DE FRACTURAS LTDA]|147512/22.7.2025/221100/[CLINICA DE FRACTURAS LTDA]</t>
  </si>
  <si>
    <t>62_62_4_165936_143_1004543123_1044545812-1</t>
  </si>
  <si>
    <t>146633/26.2.2025/187020/[CLINICA IMBANACO SAS]|146765/17.3.2025/324000/[CLINICA DE FRACTURAS CALI LTDA]|147486/10.7.2025/55080/[CLINICA IMBANACO SAS]</t>
  </si>
  <si>
    <t>62_62_4_165980_9_1004543123_1044956713-1</t>
  </si>
  <si>
    <t>147523/25.7.2025/750000/[]|147521/25.7.2025/750000/[]</t>
  </si>
  <si>
    <t>62_62_4_166172_143_1004543123_1045004028-1</t>
  </si>
  <si>
    <t>147514/22.7.2025/122964/[CLINICA DEL OCCIDENTE S.A.]</t>
  </si>
  <si>
    <t>62_62_4_166021_143_1004543123_1044969135-1</t>
  </si>
  <si>
    <t>147544/25.7.2025/604128,6/[ESPECIALISTAS ASOCIADOS S.A]</t>
  </si>
  <si>
    <t>62_62_4_166124_143_1004543123_1044994822-1</t>
  </si>
  <si>
    <t>146891/27.3.2025/76381/[DOLORMED CENTRO INTEGRAL EN MANEJO DE DO]|147040/15.4.2025/9243/[DOLORMED CENTRO INTEGRAL EN MANEJO DE DO]|147489/14.7.2025/43920/[DOLORMED CENTRO INTEGRAL EN MANEJO DE DO]</t>
  </si>
  <si>
    <t>62_62_4_166254_143_1004543123_1045020234-1</t>
  </si>
  <si>
    <t>146988/8.4.2025/160145/[HOSPITAL UNIVERSITARIO SAN IGNACIO]|147493/16.7.2025/1200/[HOSPITAL UNIVERSITARIO SAN IGNACIO]</t>
  </si>
  <si>
    <t>62_62_4_165991_143_1004543123_1044956722-1</t>
  </si>
  <si>
    <t>147462/7.7.2025/295235,4/[HOSPITAL DEPARTAMENTAL DE VILLAVICENCIO]</t>
  </si>
  <si>
    <t>62_62_4_166303_143_1004543123_1051738296-1</t>
  </si>
  <si>
    <t>147011/15.4.2025/100140/[CENTRO DE ORTOPEDIA Y TRAUMATOLOGIA UNIC]|147217/23.5.2025/45240/[CENTRO DE ORTOPEDIA Y TRAUMATOLOGIA UNIC]|147437/7.7.2025/45240/[CENTRO DE ORTOPEDIA Y TRAUMATOLOGIA UNIC]</t>
  </si>
  <si>
    <t>62_62_4_166138_61_1004543123_1044334893-1</t>
  </si>
  <si>
    <t>147281/27.5.2025/182935/[VALUATIVE SAS]|147545/1.8.2025/4200000/[]</t>
  </si>
  <si>
    <t>62_62_4_166138_9_1004543123_1044334893-1</t>
  </si>
  <si>
    <t>147546/1.8.2025/1500000/[]</t>
  </si>
  <si>
    <t>62_62_4_166180_143_1004543123_1045004049-1</t>
  </si>
  <si>
    <t>147555/5.8.2025/148734/[REDES IMAT S.A.S.]</t>
  </si>
  <si>
    <t>62_62_4_166331_9_1004543123_1045085472-1</t>
  </si>
  <si>
    <t>147577/21.8.2025/750000/[]|147575/21.8.2025/750000/[]</t>
  </si>
  <si>
    <t>62_62_4_166325_143_1004543123_1045036735-1</t>
  </si>
  <si>
    <t>147297/27.5.2025/2234220/[CLINICA MEDILASER S.A]|147405/24.6.2025/35580/[CLINICA MEDILASER S.A]|147566/14.8.2025/30000/[CLINICA MEDILASER S.A]|147565/14.8.2025/120900/[CLINICA MEDILASER S.A]</t>
  </si>
  <si>
    <t>62_62_4_166112_143_1004543123_1044994809-1</t>
  </si>
  <si>
    <t>146915/27.3.2025/61560/[CLINICA DE URABA S A]|146917/27.3.2025/55320/[CLINICA DE URABA S A]|147031/15.4.2025/7658046/[CLINICA DE URABA S A]|147183/16.5.2025/61560/[CLINICA DE URABA S A]|147184/16.5.2025/55320/[CLINICA DE URABA S A]|147404/24.6.2025/61560/[CLINICA DE URABA S A]|147533/25.7.2025/251400/[CLINICA DE URABA S A]|147582/27.8.2025/25140/[CLINICA DE URABA S A]</t>
  </si>
  <si>
    <t>62_62_4_166126_143_1004543123_1044994824-1</t>
  </si>
  <si>
    <t>147130/5.5.2025/898740/[CEDICAF]|147141/6.5.2025/110100/[ASOTRAUMA LTDA]|147359/12.6.2025/123011/[FARMACIA INSTITUCIONAL SAS]|147364/13.6.2025/45240/[ASOTRAUMA LTDA]|147504/22.7.2025/228000/[ASOTRAUMA LTDA]|147503/22.7.2025/45240/[ASOTRAUMA LTDA]|147590/27.8.2025/45240/[ASOTRAUMA LTDA]</t>
  </si>
  <si>
    <t>62_62_4_166073_143_1004543123_1042089204-1</t>
  </si>
  <si>
    <t>147209/23.5.2025/45240/[ASOTRAUMA LTDA]|147363/13.6.2025/201000/[ASOTRAUMA LTDA]|147505/22.7.2025/45240/[ASOTRAUMA LTDA]|147548/1.8.2025/416460/[ASOTRAUMA LTDA]</t>
  </si>
  <si>
    <t>62_62_4_166019_143_1004543123_1044969133-1</t>
  </si>
  <si>
    <t>147567/14.8.2025/707716,2/[ESPECIALISTAS ASOCIADOS S.A]</t>
  </si>
  <si>
    <t>62_62_4_166312_143_1004543123_1045029012-1</t>
  </si>
  <si>
    <t>147236/27.5.2025/80100/[ASOTRAUMA LTDA]|147549/1.8.2025/75960/[ASOTRAUMA LTDA]</t>
  </si>
  <si>
    <t>62_62_4_166333_5_1004543123_1045126737-1</t>
  </si>
  <si>
    <t>147394/20.6.2025/8700000/[]|147605/1.9.2025/182935/[VALUATIVE SAS]</t>
  </si>
  <si>
    <t>62_62_4_166314_5_1004543123_1045028901-1</t>
  </si>
  <si>
    <t>147602/1.9.2025/203261/[VALUATIVE SAS]</t>
  </si>
  <si>
    <t>62_62_4_166331_5_1004543123_1045085472-1</t>
  </si>
  <si>
    <t>147576/21.8.2025/4350000/[]|147574/21.8.2025/4350000/[]|147604/1.9.2025/203261/[VALUATIVE SAS]</t>
  </si>
  <si>
    <t>62_62_4_166326_5_1004543123_1045050744-1</t>
  </si>
  <si>
    <t>147317/30.5.2025/8700000/[]|147599/1.9.2025/182935/[VALUATIVE SAS]</t>
  </si>
  <si>
    <t>62_62_4_166332_5_1001129906_1045110618-1</t>
  </si>
  <si>
    <t>147603/1.9.2025/203261/[VALUATIVE SAS]|147613/2.9.2025/1087500/[]|147609/2.9.2025/1087500/[]|147607/2.9.2025/4350000/[]|147615/2.9.2025/1087500/[]|147611/2.9.2025/1087500/[]</t>
  </si>
  <si>
    <t>62_62_4_166098_5_1004543123_1044994797-1</t>
  </si>
  <si>
    <t>147202/20.5.2025/4350000/[]|147204/20.5.2025/4350000/[]|147601/1.9.2025/182935/[VALUATIVE SAS]</t>
  </si>
  <si>
    <t>62_62_4_165980_5_1004543123_1044956713-1</t>
  </si>
  <si>
    <t>147520/25.7.2025/4350000/[]|147522/25.7.2025/4350000/[]|147598/1.9.2025/182935/[VALUATIVE SAS]</t>
  </si>
  <si>
    <t>62_62_4_166332_9_1004543123_1045110618-1</t>
  </si>
  <si>
    <t>147614/2.9.2025/187500/[]|147610/2.9.2025/187500/[]|147608/2.9.2025/750000/[]|147616/2.9.2025/187500/[]|147612/2.9.2025/187500/[]</t>
  </si>
  <si>
    <t>62_62_4_166330_143_1004543123_1045085467-1</t>
  </si>
  <si>
    <t>147636/24.9.2025/3182455/[SERVICIOS MEDICOS INTEGRALES DE SALUD LT]</t>
  </si>
  <si>
    <t>62_62_4_166155_143_1004543123_1045004011-1</t>
  </si>
  <si>
    <t>147619/12.9.2025/650760/[CLINICA DEL OCCIDENTE S.A.]</t>
  </si>
  <si>
    <t>62_62_4_166250_143_1004543123_1045020230-1</t>
  </si>
  <si>
    <t>147620/12.9.2025/300000/[CLINICA DEL OCCIDENTE S.A.]</t>
  </si>
  <si>
    <t>62_62_4_166077_143_1004543123_1044980348-1</t>
  </si>
  <si>
    <t>147632/24.9.2025/132238/[HOSPITAL SAN VICENTE DE PAUL CALDAS]</t>
  </si>
  <si>
    <t>62_62_4_166336_5_1004543123_1045198582-1</t>
  </si>
  <si>
    <t>147606/1.9.2025/182935/[VALUATIVE SAS]|147646/1.10.2025/8700000/[]</t>
  </si>
  <si>
    <t>62_62_4_166336_9_1004543123_1045198582-1</t>
  </si>
  <si>
    <t>147647/1.10.2025/1500000/[]</t>
  </si>
  <si>
    <t>62_62_4_166160_143_1004543123_1045004016-1</t>
  </si>
  <si>
    <t>146848/25.3.2025/195780/[CENTRO DE ORTOPEDIA Y TRAUMATOLOGIA UNIC]|147663/23.10.2025/198000/[CENTRO DE ORTOPEDIA Y TRAUMATOLOGIA UNIC]</t>
  </si>
  <si>
    <t>62_62_4_166309_143_1004543123_1045028906-1</t>
  </si>
  <si>
    <t>147703/19.11.2025/217370,4/[CLINICA LA ESTANCIA]</t>
  </si>
  <si>
    <t>62_62_4_165963_143_1004543123_1044949158-1</t>
  </si>
  <si>
    <t>146958/7.4.2025/43068/[FARMACIA INSTITUCIONAL SAS]|147702/19.11.2025/1097842,2/[CLINICA LA ESTANCIA]</t>
  </si>
  <si>
    <t>62_62_4_166017_143_1004543123_1044969131-1</t>
  </si>
  <si>
    <t>147154/8.5.2025/372960/[CLINICA ALTOS DE SAN VICENTE]|147707/19.11.2025/335861,4/[UNIDAD MEDICA SAN VICENTE S.A.S,]</t>
  </si>
  <si>
    <t>62_62_4_166076_143_1004543123_1044980347-1</t>
  </si>
  <si>
    <t>147715/19.11.2025/37134,6/[BANCO AGRARIO DE COLOMBIA S.A.]</t>
  </si>
  <si>
    <t>62_62_4_166101_143_1004543123_1044994800-1</t>
  </si>
  <si>
    <t>147714/19.11.2025/61485,6/[BANCO AGRARIO DE COLOMBIA S.A.]|147713/19.11.2025/6854,4/[BANCO AGRARIO DE COLOMBIA S.A.]</t>
  </si>
  <si>
    <t>62_62_4_166240_143_1004543123_1045020219-1</t>
  </si>
  <si>
    <t>147730/27.11.2025/175033,8/[FUNDACION CAMPBELL]</t>
  </si>
  <si>
    <t>62_62_4_165942_143_1004543123_1044938868-1</t>
  </si>
  <si>
    <t>146664/27.2.2025/45420/[CENTRO DE ORTOPEDIA Y TRAUMATOLOGIA UNIC]|146805/19.3.2025/198000/[CENTRO DE ORTOPEDIA Y TRAUMATOLOGIA UNIC]|147230/27.5.2025/20100/[CENTRO DE ORTOPEDIA Y TRAUMATOLOGIA UNIC]|147697/19.11.2025/316260/[CENTRO DE ORTOPEDIA Y TRAUMATOLOGIA UNIC]</t>
  </si>
  <si>
    <t>62_62_4_166328_9_1004543123_1045020221-1</t>
  </si>
  <si>
    <t>147645/29.9.2025/750000/[]|147737/5.12.2025/750000/[]</t>
  </si>
  <si>
    <t>62_62_4_166328_5_1004543123_1045020221-1</t>
  </si>
  <si>
    <t>147600/1.9.2025/182935/[VALUATIVE SAS]|147644/29.9.2025/4350000/[]|147736/5.12.2025/4350000/[]</t>
  </si>
  <si>
    <t>62_62_4_166136_143_1004543123_1043022621-1</t>
  </si>
  <si>
    <t>146876/27.3.2025/45420/[CENTRO DE ORTOPEDIA Y TRAUMATOLOGIA UNIC]|147764/26.12.2025/20100/[CENTRO DE ORTOPEDIA Y TRAUMATOLOGIA UNIC]</t>
  </si>
  <si>
    <t>62_62_4_165909_9_1004543123_1044854071-1</t>
  </si>
  <si>
    <t>147772/13.1.2026/750000/[]|147770/13.1.2026/750000/[]</t>
  </si>
  <si>
    <t>62_62_4_166245_143_1004543123_1042386056-1</t>
  </si>
  <si>
    <t>147746/18.12.2025/41610/[HERMANAS DE LA CARIDAD DOMINICAS DE LA P]|147786/14.1.2026/355980/[HERMANAS DE LA CARIDAD DOMINICAS DE LA P]|147784/14.1.2026/49260/[HERMANAS DE LA CARIDAD DOMINICAS DE LA P]|147788/14.1.2026/3060/[HERMANAS DE LA CARIDAD DOMINICAS DE LA P]</t>
  </si>
  <si>
    <t>62_62_4_166210_143_1004543123_1045011108-1</t>
  </si>
  <si>
    <t>146941/7.4.2025/328020/[CENTRO DE ORTOPEDIA Y TRAUMATOLOGIA UNIC]|147773/14.1.2026/60300/[CENTRO DE ORTOPEDIA Y TRAUMATOLOGIA UNIC]</t>
  </si>
  <si>
    <t>62_62_4_166239_143_1004543123_1045020218-1</t>
  </si>
  <si>
    <t>147789/14.1.2026/60714/[HERMANAS DE LA CARIDAD DOMINICAS DE LA P]</t>
  </si>
  <si>
    <t>62_62_4_166157_143_1004543123_1045004013-1</t>
  </si>
  <si>
    <t>147014/15.4.2025/444900/[CENTRO DE ORTOPEDIA Y TRAUMATOLOGIA UNIC]|147071/22.4.2025/44220/[CENTRO DE ORTOPEDIA Y TRAUMATOLOGIA UNIC]|147214/23.5.2025/89340/[CENTRO DE ORTOPEDIA Y TRAUMATOLOGIA UNIC]|147415/27.6.2025/89340/[CENTRO DE ORTOPEDIA Y TRAUMATOLOGIA UNIC]|147775/14.1.2026/160800/[CENTRO DE ORTOPEDIA Y TRAUMATOLOGIA UNIC]</t>
  </si>
  <si>
    <t>62_62_4_165909_5_1004543123_1044854071-1</t>
  </si>
  <si>
    <t>147268/27.5.2025/203261/[VALUATIVE SAS]|147769/13.1.2026/4350000/[]|147771/13.1.2026/4350000/[]</t>
  </si>
  <si>
    <t>62_62_4_166199_143_1004543123_1045011098-1</t>
  </si>
  <si>
    <t>146913/27.3.2025/195780/[CENTRO DE ORTOPEDIA Y TRAUMATOLOGIA UNIC]|147012/15.4.2025/45240/[CENTRO DE ORTOPEDIA Y TRAUMATOLOGIA UNIC]|147666/23.10.2025/198000/[CENTRO DE ORTOPEDIA Y TRAUMATOLOGIA UNIC]|147774/14.1.2026/100500/[CENTRO DE ORTOPEDIA Y TRAUMATOLOGIA UNIC]</t>
  </si>
  <si>
    <t>62_62_4_166186_143_1004543123_1045004045-1</t>
  </si>
  <si>
    <t>146857/25.3.2025/216946/[CLINICA REINA LUCIA S.A.S]|147797/23.1.2026/62340/[CLINICA REINA LUCIA S.A.S]</t>
  </si>
  <si>
    <t>62_62_4_166024_143_1004543123_1044969138-1</t>
  </si>
  <si>
    <t>146690/4.3.2025/159780/[CENTRO DE ORTOPEDIA Y TRAUMATOLOGIA UNIC]|146792/19.3.2025/45420/[CENTRO DE ORTOPEDIA Y TRAUMATOLOGIA UNIC]|146844/25.3.2025/198000/[CENTRO DE ORTOPEDIA Y TRAUMATOLOGIA UNIC]|147215/23.5.2025/45240/[CENTRO DE ORTOPEDIA Y TRAUMATOLOGIA UNIC]|147365/13.6.2025/201000/[CENTRO DE ORTOPEDIA Y TRAUMATOLOGIA UNIC]|147815/27.1.2026/100500/[CENTRO DE ORTOPEDIA Y TRAUMATOLOGIA UNIC]</t>
  </si>
  <si>
    <t>62_62_4_165894_57_1004543123_1044745395-1</t>
  </si>
  <si>
    <t>62_62_4_165894_143_1004543123_1044745395-1</t>
  </si>
  <si>
    <t>62_62_4_166329_143_1004543123_1045085466-1</t>
  </si>
  <si>
    <t>147340/12.6.2025/7153/[FARMACIA INSTITUCIONAL SAS]|147413/26.6.2025/37390/[FUNDACION OFTALMOLOGICA VEJARANO]|147652/23.10.2025/31946,4/[FUNDACION OFTALMOLOGICA VEJARANO]|147832/18.2.2026/209844/[FARMACIA INSTITUCIONAL SAS]</t>
  </si>
  <si>
    <t>62_62_4_166214_143_1004543123_1045011112-1</t>
  </si>
  <si>
    <t>147845/26.2.2026/62427/[HOSPITAL SAN VICENTE DE PAUL - SANTA ROS]</t>
  </si>
  <si>
    <t>62_62_4_165970_143_1004543123_1044949138-1</t>
  </si>
  <si>
    <t>146722/10.3.2025/58394/[FUNDACION HOSPITAL SAN PEDRO DE PASTO]|146821/19.3.2025/52742/[CLINICA NUESTRA SEÑORA DE FATIMA S.A.]|146920/27.3.2025/51480/[CLINICA NUESTRA SEÑORA DE FATIMA S.A.]|147037/15.4.2025/115896/[CLINICA NUESTRA SEÑORA DE FATIMA S.A.]|147186/16.5.2025/44348/[CLINICA NUESTRA SEÑORA DE FATIMA S.A.]|147185/16.5.2025/44348/[CLINICA NUESTRA SEÑORA DE FATIMA S.A.]|147199/20.5.2025/44348/[CLINICA NUESTRA SEÑORA DE FATIMA S.A.]|147311/27.5.2025/627480/[MEDINUCLEAR SOCIEDAD POR ACCIONES SIMPLI]|147406/24.6.2025/170760/[CLINICA NUESTRA SEÑORA DE FATIMA S.A.]|147516/22.7.2025/170760/[CLINICA NUESTRA SEÑORA DE FATIMA S.A.]|147580/27.8.2025/170760/[CLINICA NUESTRA SEÑORA DE FATIMA S.A.]|147676/24.10.2025/267717/[]|147685/27.10.2025/170760/[CLINICA NUESTRA SEÑORA DE FATIMA S.A.]|147729/27.11.2025/170760/[CLINICA NUESTRA SEÑORA DE FATIMA S.A.]|147869/24.4.2026/54540/[CLINICA NUESTRA SEÑORA DE FATIMA S.A.]</t>
  </si>
  <si>
    <t>62_62_4_166074_143_1004543123_1041358269-1</t>
  </si>
  <si>
    <t>146791/19.3.2025/102780/[CENTRO DE ORTOPEDIA Y TRAUMATOLOGIA UNIC]|146846/25.3.2025/45420/[CENTRO DE ORTOPEDIA Y TRAUMATOLOGIA UNIC]|147000/15.4.2025/45240/[CENTRO DE ORTOPEDIA Y TRAUMATOLOGIA UNIC]|147324/30.5.2025/18600/[CENTRO DE ORTOPEDIA Y TRAUMATOLOGIA UNIC]|147432/4.7.2025/6256194/[CENTRO DE ORTOPEDIA Y TRAUMATOLOGIA UNIC]|147508/22.7.2025/45240/[CENTRO DE ORTOPEDIA Y TRAUMATOLOGIA UNIC]|147626/24.9.2025/45240/[CENTRO DE ORTOPEDIA Y TRAUMATOLOGIA UNIC]|147661/23.10.2025/120600/[CENTRO DE ORTOPEDIA Y TRAUMATOLOGIA UNIC]|147668/23.10.2025/198000/[CENTRO DE ORTOPEDIA Y TRAUMATOLOGIA UNIC]|147698/19.11.2025/45240/[CENTRO DE ORTOPEDIA Y TRAUMATOLOGIA UNIC]|147865/17.4.2026/60300/[CENTRO DE ORTOPEDIA Y TRAUMATOLOGIA UNIC]</t>
  </si>
  <si>
    <t>62_62_4_165990_143_1004543123_1041144155-1</t>
  </si>
  <si>
    <t>146692/4.3.2025/45420/[CENTRO DE ORTOPEDIA Y TRAUMATOLOGIA UNIC]|146676/4.3.2025/45420/[CENTRO DE ORTOPEDIA Y TRAUMATOLOGIA UNIC]|146798/19.3.2025/198000/[CENTRO DE ORTOPEDIA Y TRAUMATOLOGIA UNIC]|147123/29.4.2025/6975403/[CENTRO DE ORTOPEDIA Y TRAUMATOLOGIA UNIC]|147303/27.5.2025/45240/[CENTRO DE ORTOPEDIA Y TRAUMATOLOGIA UNIC]|147369/13.6.2025/201000/[CENTRO DE ORTOPEDIA Y TRAUMATOLOGIA UNIC]|147550/5.8.2025/45240/[CENTRO DE ORTOPEDIA Y TRAUMATOLOGIA UNIC]|147586/27.8.2025/50040/[CENTRO DE ORTOPEDIA Y TRAUMATOLOGIA UNIC]|147755/19.12.2025/45240/[CENTRO DE ORTOPEDIA Y TRAUMATOLOGIA UNIC]|147779/14.1.2026/201000/[CENTRO DE ORTOPEDIA Y TRAUMATOLOGIA UNIC]|147808/27.1.2026/110704/[FARMACIA INSTITUCIONAL SAS]|147860/15.4.2026/201000/[CENTRO DE ORTOPEDIA Y TRAUMATOLOGIA UNIC]</t>
  </si>
  <si>
    <t>62_62_4_166248_143_1004543123_1045020228-1</t>
  </si>
  <si>
    <t>146987/8.4.2025/152778/[HOSPITAL UNIVERSITARIO SAN IGNACIO]|147878/11.5.2026/11025/[HOSPITAL UNIVERSITARIO SAN IGNACIO]</t>
  </si>
  <si>
    <t>62_62_4_166232_143_1004543123_1044554015-1</t>
  </si>
  <si>
    <t>147350/12.6.2025/13847/[FARMACIA INSTITUCIONAL SAS]|147463/7.7.2025/2719038/[HOSPITAL UNIVERSITARIO SAN IGNACIO]|147487/10.7.2025/482950,8/[HOSPITAL UNIVERSITARIO SAN IGNACIO]|147879/11.5.2026/38760/[HOSPITAL UNIVERSITARIO SAN IGNACIO]</t>
  </si>
  <si>
    <t>62_62_4_166029_143_1004543123_1044969143-1</t>
  </si>
  <si>
    <t>62_62_4_166108_143_1004543123_1044994805-1</t>
  </si>
  <si>
    <t>147371/13.6.2025/326509/[CLINICA SAN RAFAEL ALTA COMPLEJIDAD S.A.]</t>
  </si>
  <si>
    <t>62_62_4_166147_143_1004543123_1045004003-1</t>
  </si>
  <si>
    <t>62_62_4_166277_143_1004543123_1045028878-1</t>
  </si>
  <si>
    <t>147290/27.5.2025/79320/[CENTRO MEDICO IP SALUD S.A.S.]</t>
  </si>
  <si>
    <t>62_62_4_165872_143_1004543123_1003059012-1</t>
  </si>
  <si>
    <t>146325/17.1.2025/103644,00/[CLINICA DEL OCCIDENTE S.A.]|146482/30.1.2025/45420/[CLINICA DEL OCCIDENTE S.A.]|146962/7.4.2025/654/[FARMACIA INSTITUCIONAL SAS]|147455/7.7.2025/1512/[FARMACIA INSTITUCIONAL SAS]</t>
  </si>
  <si>
    <t>62_62_4_166196_143_1004543123_1045011095-1</t>
  </si>
  <si>
    <t>62_62_4_166105_143_1004543123_1044143778-1</t>
  </si>
  <si>
    <t>146861/25.3.2025/174620/[HOSPITAL UNIVERSITARIO SAN IGNACIO]|146986/8.4.2025/68768/[HOSPITAL UNIVERSITARIO SAN IGNACIO]|147488/10.7.2025/898740/[HOSPITAL UNIVERSITARIO SAN IGNACIO]|147622/12.9.2025/372960/[HOSPITAL UNIVERSITARIO SAN IGNACIO]|147899/26.6.2026/145740/[CENTRO DE ORTOPEDIA Y TRAUMATOLOGIA UNIC]</t>
  </si>
  <si>
    <t>62_62_4_166139_5_1004543123_1044996848-1</t>
  </si>
  <si>
    <t>147890/4.6.2026/213830/[VALUATIVE SAS]</t>
  </si>
  <si>
    <t>62_62_4_166130_143_1004543123_1044994828-1</t>
  </si>
  <si>
    <t>62_62_4_166299_143_1004543123_1045028898-1</t>
  </si>
  <si>
    <t>62_62_4_165946_9_1004543123_1044949133-1</t>
  </si>
  <si>
    <t>62_62_4_166035_143_1004543123_1043972208-1</t>
  </si>
  <si>
    <t>146812/19.3.2025/199524/[CLINICA DEL OCCIDENTE S.A.]</t>
  </si>
  <si>
    <t>62_62_4_166208_143_1004543123_1045011106-1</t>
  </si>
  <si>
    <t>147291/27.5.2025/66660/[CENTRO MEDICO IP SALUD S.A.S.]</t>
  </si>
  <si>
    <t>62_62_4_165932_143_1004543123_1044938863-1</t>
  </si>
  <si>
    <t>62_62_4_165972_143_1004543123_1044949140-1</t>
  </si>
  <si>
    <t>62_62_4_166062_143_1004543123_1044980328-1</t>
  </si>
  <si>
    <t>62_62_4_166308_143_1004543123_1045028905-1</t>
  </si>
  <si>
    <t>147024/15.4.2025/105548/[CLINICA DE FRACTURAS DE MEDELLIN]</t>
  </si>
  <si>
    <t>62_62_4_166128_143_1004543123_1044994826-1</t>
  </si>
  <si>
    <t>146877/27.3.2025/78119/[CLINICA IMBANACO SAS]|147313/30.5.2025/59640/[CLINICA IMBANACO SAS]</t>
  </si>
  <si>
    <t>62_62_4_166127_143_1004543123_1044994825-1</t>
  </si>
  <si>
    <t>62_62_4_165918_9_1004543123_1044923051-1</t>
  </si>
  <si>
    <t>62_62_4_166152_143_1004543123_1045004008-1</t>
  </si>
  <si>
    <t>62_62_4_165979_143_1004543123_1044956712-1</t>
  </si>
  <si>
    <t>62_62_4_166117_143_1004543123_1044994815-1</t>
  </si>
  <si>
    <t>62_62_4_166182_143_1004543123_1045004041-1</t>
  </si>
  <si>
    <t>62_62_4_166123_143_1004543123_1044994821-1</t>
  </si>
  <si>
    <t>62_62_4_165870_9_1004543123_1044868142-1</t>
  </si>
  <si>
    <t>146445/28.1.2025/750000/[]</t>
  </si>
  <si>
    <t>62_62_4_166149_143_1004543123_1045004005-1</t>
  </si>
  <si>
    <t>62_62_4_165895_5_1004543123_1044906865-1</t>
  </si>
  <si>
    <t>147270/27.5.2025/182935/[VALUATIVE SAS]</t>
  </si>
  <si>
    <t>62_62_4_165955_143_1004543123_1044949150-1</t>
  </si>
  <si>
    <t>146773/17.3.2025/203371/[HOSPITAL PABLO TOBON URIBE]|147069/21.4.2025/81000/[HOSPITAL PABLO TOBON URIBE]|147747/18.12.2025/81000/[HOSPITAL PABLO TOBON URIBE]</t>
  </si>
  <si>
    <t>62_62_4_166068_143_1004543123_1044980335-1</t>
  </si>
  <si>
    <t>62_62_4_165956_143_1004543123_1044949151-1</t>
  </si>
  <si>
    <t>62_62_4_166012_143_1004543123_1044956742-1</t>
  </si>
  <si>
    <t>62_62_4_166176_143_1004543123_1045004030-1</t>
  </si>
  <si>
    <t>62_62_4_166300_143_1004543123_1045028899-1</t>
  </si>
  <si>
    <t>62_62_4_165919_143_1004543123_1044934002-1</t>
  </si>
  <si>
    <t>62_62_4_166162_143_1004543123_1045004018-1</t>
  </si>
  <si>
    <t>62_62_4_166006_143_1004543123_1044956737-1</t>
  </si>
  <si>
    <t>62_62_4_166061_143_1004543123_1044980327-1</t>
  </si>
  <si>
    <t>146983/8.4.2025/200285/[HOSPITAL UNIVERSITARIO HERNANDO MONCALEA]</t>
  </si>
  <si>
    <t>62_62_4_165953_143_1004543123_1044949147-1</t>
  </si>
  <si>
    <t>62_62_4_166217_143_1004543123_1045011116-1</t>
  </si>
  <si>
    <t>62_62_4_166075_143_1004543123_1044980346-1</t>
  </si>
  <si>
    <t>62_62_4_166153_143_1004543123_1045004009-1</t>
  </si>
  <si>
    <t>146883/27.3.2025/111409/[CENTRO MEDICO QUIRURGICO LA RIVIERA S.A.]|147294/27.5.2025/123646/[CENTRO MEDICO QUIRURGICO LA RIVIERA S.A.]|147293/27.5.2025/39744/[CENTRO MEDICO QUIRURGICO LA RIVIERA S.A.]|147292/27.5.2025/84338/[CENTRO MEDICO QUIRURGICO LA RIVIERA S.A.]|147442/7.7.2025/59674,2/[CENTRO MEDICO QUIRURGICO LA RIVIERA S.A.]|147441/7.7.2025/402000/[CENTRO MEDICO QUIRURGICO LA RIVIERA S.A.]|147468/10.7.2025/54672,6/[CENTRO MEDICO QUIRURGICO LA RIVIERA S.A.]|147656/23.10.2025/361800/[CENTRO MEDICO QUIRURGICO LA RIVIERA S.A.]|147744/18.12.2025/402000/[CENTRO MEDICO QUIRURGICO LA RIVIERA S.A.]</t>
  </si>
  <si>
    <t>62_62_4_166224_2_1004543123_1045011093-1</t>
  </si>
  <si>
    <t>62_62_4_166171_143_1004543123_1045004027-1</t>
  </si>
  <si>
    <t>62_62_4_166184_143_1004543123_1044994810-1</t>
  </si>
  <si>
    <t>62_62_4_166327_143_1004543123_1045053449-1</t>
  </si>
  <si>
    <t>62_62_4_166255_143_1004543123_1045020235-1</t>
  </si>
  <si>
    <t>62_62_4_165977_143_1004543123_1044956709-1</t>
  </si>
  <si>
    <t>146771/17.3.2025/117975/[ESE HOSPITAL DEL ROSARIO]</t>
  </si>
  <si>
    <t>62_62_4_166050_143_1004543123_1044980405-1</t>
  </si>
  <si>
    <t>146879/27.3.2025/120478/[CLINICA IMBANACO SAS]|147361/12.6.2025/21276/[FARMACIA INSTITUCIONAL SAS]</t>
  </si>
  <si>
    <t>62_62_4_166215_143_1004543123_1045011114-1</t>
  </si>
  <si>
    <t>62_62_4_166168_143_1004543123_1045004024-1</t>
  </si>
  <si>
    <t>62_62_4_166007_143_1004543123_1044956738-1</t>
  </si>
  <si>
    <t>62_62_4_166324_143_1004543123_1045036734-1</t>
  </si>
  <si>
    <t>62_62_4_166311_143_1004543123_1045029010-1</t>
  </si>
  <si>
    <t>62_62_4_166202_143_1004543123_1045011101-1</t>
  </si>
  <si>
    <t>62_62_4_166252_143_1004543123_1045020232-1</t>
  </si>
  <si>
    <t>147235/27.5.2025/229021/[CLINICA LAS VICTORIAS FRACTURAS SAS]</t>
  </si>
  <si>
    <t>62_62_4_166008_143_1004543123_1044956739-1</t>
  </si>
  <si>
    <t>146719/10.3.2025/829416/[CLINICA EL LAGUITO S.A]</t>
  </si>
  <si>
    <t>62_62_4_165889_143_1004543123_1002219135-1</t>
  </si>
  <si>
    <t>62_62_4_166145_143_1004543123_1045004001-1</t>
  </si>
  <si>
    <t>62_62_4_166014_143_1004543123_1044956744-1</t>
  </si>
  <si>
    <t>62_62_4_166104_143_1004543123_1044994804-1</t>
  </si>
  <si>
    <t>62_62_4_166293_143_1004543123_1045028893-1</t>
  </si>
  <si>
    <t>62_62_4_166260_143_1004543123_1045020239-1</t>
  </si>
  <si>
    <t>62_62_4_166279_143_1004543123_1045028880-1</t>
  </si>
  <si>
    <t>62_62_4_166169_5_1004543123_1045004025-1</t>
  </si>
  <si>
    <t>147594/1.9.2025/203261/[VALUATIVE SAS]|147838/20.2.2026/840000/[ESCUDERO GIRALDO Y ASOCIADOS S.A.S]</t>
  </si>
  <si>
    <t>62_62_4_166025_143_1004543123_1044969139-1</t>
  </si>
  <si>
    <t>62_62_4_166163_143_1004543123_1045004019-1</t>
  </si>
  <si>
    <t>62_62_4_166097_143_1004543123_1044994796-1</t>
  </si>
  <si>
    <t>62_62_4_166234_143_1004543123_1044328834-1</t>
  </si>
  <si>
    <t>147021/15.4.2025/164848/[CLINICA DE FRACTURAS DE MEDELLIN]</t>
  </si>
  <si>
    <t>62_62_4_166159_143_1004543123_1045004015-1</t>
  </si>
  <si>
    <t>62_62_4_165984_9_1004543123_1044956717-1</t>
  </si>
  <si>
    <t>62_62_4_166321_143_1004543123_1045036731-1</t>
  </si>
  <si>
    <t>147025/15.4.2025/175435/[CLINICA DE FRACTURAS DE MEDELLIN]|147302/27.5.2025/767760/[INVERSIONES MEDICAS DE ANTIOQUIA S A]|-147650/23.10.2025/-36000/[CLINICA DE FRACTURAS DE MEDELLIN]|147650/23.10.2025/36000/[CLINICA DE FRACTURAS DE MEDELLIN]|147677/27.10.2025/36000/[BANCO AGRARIO DE COLOMBIA S.A.]</t>
  </si>
  <si>
    <t>62_62_4_166048_9_1004543123_1044956736-1</t>
  </si>
  <si>
    <t>62_62_4_165983_143_1004543123_1044956716-1</t>
  </si>
  <si>
    <t>62_62_4_166166_143_1004543123_1045004022-1</t>
  </si>
  <si>
    <t>62_62_4_166273_143_1004543123_1044149898-1</t>
  </si>
  <si>
    <t>147022/15.4.2025/51000/[CLINICA DE FRACTURAS DE MEDELLIN]|147382/13.6.2025/81000/[HOSPITAL PABLO TOBON URIBE]|147568/14.8.2025/81000/[HOSPITAL PABLO TOBON URIBE]|147902/26.6.2026/51000/[CLINICA CES]|147901/26.6.2026/51000/[CLINICA CES]</t>
  </si>
  <si>
    <t>62_62_4_165987_143_1004543123_1044956720-1</t>
  </si>
  <si>
    <t>62_62_4_165999_143_1004543123_1044956731-1</t>
  </si>
  <si>
    <t>62_62_4_166111_143_1004543123_1044994808-1</t>
  </si>
  <si>
    <t>62_62_4_166183_143_1004543123_1045004042-1</t>
  </si>
  <si>
    <t>62_62_4_166188_143_1004543123_1045004047-1</t>
  </si>
  <si>
    <t>62_62_4_166150_143_1004543123_1045004006-1</t>
  </si>
  <si>
    <t>62_62_4_166091_143_1004543123_1044985059-1</t>
  </si>
  <si>
    <t>147301/27.5.2025/1158142/[ESE HOSPITAL DPTAL SAN ANTONIO PITALITO]</t>
  </si>
  <si>
    <t>62_62_4_166158_143_1004543123_1045004014-1</t>
  </si>
  <si>
    <t>146849/25.3.2025/222000/[CENTRO DE ORTOPEDIA Y TRAUMATOLOGIA UNIC]|147121/29.4.2025/63840/[CENTRO DE ORTOPEDIA Y TRAUMATOLOGIA UNIC]|147664/23.10.2025/198000/[CENTRO DE ORTOPEDIA Y TRAUMATOLOGIA UNIC]|147776/14.1.2026/40200/[CENTRO DE ORTOPEDIA Y TRAUMATOLOGIA UNIC]</t>
  </si>
  <si>
    <t>62_62_4_165995_143_1004543123_1044956727-1</t>
  </si>
  <si>
    <t>62_62_4_166096_143_1004543123_1044994795-1</t>
  </si>
  <si>
    <t>62_62_4_166263_143_1004543123_1045020242-1</t>
  </si>
  <si>
    <t>147132/5.5.2025/151200/[CENTRO MEDICO IP SALUD S.A.S.]</t>
  </si>
  <si>
    <t>62_62_4_166028_143_1004543123_1044969142-1</t>
  </si>
  <si>
    <t>62_62_4_166088_143_1004543123_1044985056-1</t>
  </si>
  <si>
    <t>62_62_4_166251_143_1004543123_1045020231-1</t>
  </si>
  <si>
    <t>62_62_4_166297_143_1004543123_1045028896-1</t>
  </si>
  <si>
    <t>62_62_4_165875_143_1004543123_1044880036-1</t>
  </si>
  <si>
    <t>62_62_4_165883_143_1000841535_1044894069-1</t>
  </si>
  <si>
    <t>62_62_4_166047_143_1004543123_1044969157-1</t>
  </si>
  <si>
    <t>62_62_4_165992_9_1004543123_1044956723-1</t>
  </si>
  <si>
    <t>62_62_4_165968_143_1004543123_1044949136-1</t>
  </si>
  <si>
    <t>146630/26.2.2025/45420/[CENTRO DE ORTOPEDIA Y TRAUMATOLOGIA UNIC]|146693/4.3.2025/45420/[CENTRO DE ORTOPEDIA Y TRAUMATOLOGIA UNIC]|146802/19.3.2025/198000/[CENTRO DE ORTOPEDIA Y TRAUMATOLOGIA UNIC]|147218/23.5.2025/45240/[CENTRO DE ORTOPEDIA Y TRAUMATOLOGIA UNIC]|147440/7.7.2025/45240/[CENTRO DE ORTOPEDIA Y TRAUMATOLOGIA UNIC]|147662/23.10.2025/201000/[CENTRO DE ORTOPEDIA Y TRAUMATOLOGIA UNIC]</t>
  </si>
  <si>
    <t>62_62_4_166000_143_1004543123_1044956732-1</t>
  </si>
  <si>
    <t>62_62_4_166225_61_1004543123_1045011113-1</t>
  </si>
  <si>
    <t>147596/1.9.2025/203261/[VALUATIVE SAS]</t>
  </si>
  <si>
    <t>62_62_4_165918_5_1004543123_1044923051-1</t>
  </si>
  <si>
    <t>147592/1.9.2025/203261/[VALUATIVE SAS]</t>
  </si>
  <si>
    <t>62_62_4_166146_143_1004543123_1045004002-1</t>
  </si>
  <si>
    <t>62_62_4_166291_143_1004543123_1045028891-1</t>
  </si>
  <si>
    <t>62_62_4_165897_143_1004543123_1044910229-1</t>
  </si>
  <si>
    <t>62_62_4_166131_143_1004543123_1044994829-1</t>
  </si>
  <si>
    <t>62_62_4_166099_5_1004543123_1044994798-1</t>
  </si>
  <si>
    <t>62_62_4_165934_143_1004543123_1044938865-1</t>
  </si>
  <si>
    <t>62_62_4_165898_143_1004543123_1044910230-1</t>
  </si>
  <si>
    <t>62_62_4_165920_143_1004543123_1044934003-1</t>
  </si>
  <si>
    <t>146767/17.3.2025/158672/[CLINICA DEL OCCIDENTE S.A.]</t>
  </si>
  <si>
    <t>62_62_4_165941_143_1004543123_1044938867-1</t>
  </si>
  <si>
    <t>62_62_4_165971_143_1004543123_1044949139-1</t>
  </si>
  <si>
    <t>62_62_4_166002_143_1004543123_1044956734-1</t>
  </si>
  <si>
    <t>62_62_4_166197_143_1004543123_1045011096-1</t>
  </si>
  <si>
    <t>146911/27.3.2025/45420/[CENTRO DE ORTOPEDIA Y TRAUMATOLOGIA UNIC]</t>
  </si>
  <si>
    <t>62_62_4_166013_143_1004543123_1044956743-1</t>
  </si>
  <si>
    <t>146854/25.3.2025/550112/[CLINICA LA SAGRADA FAMILIA SAS]</t>
  </si>
  <si>
    <t>62_62_4_166246_143_1004543123_1045020226-1</t>
  </si>
  <si>
    <t>62_62_4_166052_143_1004543123_1044980320-1</t>
  </si>
  <si>
    <t>62_62_4_166313_60_1004543123_1045028885-1</t>
  </si>
  <si>
    <t>RIESGO BIOLOGICO</t>
  </si>
  <si>
    <t>62_62_4_165891_143_1004543123_1044901373-1</t>
  </si>
  <si>
    <t>62_62_4_165961_143_1004543123_1044949156-1</t>
  </si>
  <si>
    <t>62_62_4_165984_5_1004543123_1044956717-1</t>
  </si>
  <si>
    <t>147593/1.9.2025/182935/[VALUATIVE SAS]</t>
  </si>
  <si>
    <t>62_62_4_166283_143_1004543123_1045028883-1</t>
  </si>
  <si>
    <t>62_62_4_166161_143_1004543123_1045004017-1</t>
  </si>
  <si>
    <t>62_62_4_165950_143_1004543123_1044949142-1</t>
  </si>
  <si>
    <t>62_62_4_166198_143_1004543123_1045011097-1</t>
  </si>
  <si>
    <t>147380/13.6.2025/81000/[HOSPITAL PABLO TOBON URIBE]|147381/13.6.2025/1030724/[HOSPITAL PABLO TOBON URIBE]</t>
  </si>
  <si>
    <t>62_62_4_166084_143_1004543123_1044980344-1</t>
  </si>
  <si>
    <t>62_62_4_166334_9_1004543123_1045137042-1</t>
  </si>
  <si>
    <t>62_62_4_165914_143_1004543123_1044685828-1</t>
  </si>
  <si>
    <t>62_62_4_166036_143_1004543123_1044969148-1</t>
  </si>
  <si>
    <t>62_62_4_166094_143_1004543123_1042891237-1</t>
  </si>
  <si>
    <t>62_62_4_166305_143_1004543123_1045028902-1</t>
  </si>
  <si>
    <t>62_62_4_166139_9_1004543123_1044996848-1</t>
  </si>
  <si>
    <t>62_62_4_166071_143_1004543123_1044980338-1</t>
  </si>
  <si>
    <t>146806/19.3.2025/109680/[CLINICA DE FRACTURAS LTDA]|146808/19.3.2025/153900/[CLINICA DE FRACTURAS LTDA]|146853/25.3.2025/45240/[CLINICA DE FRACTURAS LTDA]</t>
  </si>
  <si>
    <t>62_62_4_166230_143_1004543123_1044525392-1</t>
  </si>
  <si>
    <t>62_62_4_166265_143_1004543123_1045020243-1</t>
  </si>
  <si>
    <t>62_62_4_166301_143_1004543123_1044949138-1</t>
  </si>
  <si>
    <t>62_62_4_166253_143_1004543123_1045020233-1</t>
  </si>
  <si>
    <t>62_62_4_166027_143_1004543123_1044969141-1</t>
  </si>
  <si>
    <t>62_62_4_166298_143_1004543123_1045028897-1</t>
  </si>
  <si>
    <t>62_62_4_166310_143_1004543123_1045028907-1</t>
  </si>
  <si>
    <t>147007/15.4.2025/45240/[CENTRO DE ORTOPEDIA Y TRAUMATOLOGIA UNIC]</t>
  </si>
  <si>
    <t>62_62_4_166031_143_1004543123_1044969144-1</t>
  </si>
  <si>
    <t>62_62_4_166135_143_1004543123_1044994832-1</t>
  </si>
  <si>
    <t>62_62_4_165912_143_1004543123_1044016967-1</t>
  </si>
  <si>
    <t>146655/26.2.2025/427804/[HOSPITAL PABLO TOBON URIBE]|146656/26.2.2025/81000/[HOSPITAL PABLO TOBON URIBE]|146774/17.3.2025/81000/[HOSPITAL PABLO TOBON URIBE]|147375/13.6.2025/81000/[HOSPITAL PABLO TOBON URIBE]|147379/13.6.2025/80114/[HOSPITAL PABLO TOBON URIBE]|147385/17.6.2025/80114/[HOSPITAL PABLO TOBON URIBE]|147390/20.6.2025/7832314/[HOSPITAL PABLO TOBON URIBE]|147569/14.8.2025/81000/[HOSPITAL PABLO TOBON URIBE]|147653/23.10.2025/81000/[HOSPITAL PABLO TOBON URIBE]|147752/18.12.2025/80114/[HOSPITAL PABLO TOBON URIBE]|147753/18.12.2025/183869/[HOSPITAL PABLO TOBON URIBE]</t>
  </si>
  <si>
    <t>62_62_4_166141_143_1004543123_1045003997-1</t>
  </si>
  <si>
    <t>147407/24.6.2025/12272/[FARMACIA INSTITUCIONAL SAS]|147515/22.7.2025/26017,2/[CLINICA DEL OCCIDENTE S.A.]</t>
  </si>
  <si>
    <t>62_62_4_166134_143_1004543123_1041595131-1</t>
  </si>
  <si>
    <t>147049/15.4.2025/134552/[SOCIEDAD CLINICA VALLEDUPAR LTDA]|147341/12.6.2025/35636/[FARMACIA INSTITUCIONAL SAS]</t>
  </si>
  <si>
    <t>62_62_4_165978_143_1004543123_1044956711-1</t>
  </si>
  <si>
    <t>146770/17.3.2025/142665/[ESE HOSPITAL DEL ROSARIO]|147631/24.9.2025/45240/[CLINICA MEDILASER S.A]|147638/26.9.2025/49260/[CLINICA UROS LTDA]</t>
  </si>
  <si>
    <t>62_62_4_165994_143_1004543123_1044956725-1</t>
  </si>
  <si>
    <t>146779/17.3.2025/254774/[HOSPITAL PABLO TOBON URIBE]</t>
  </si>
  <si>
    <t>62_62_4_166264_143_1004543123_1041648864-1</t>
  </si>
  <si>
    <t>62_62_4_166226_143_1004543123_1045020210-1</t>
  </si>
  <si>
    <t>62_62_4_166154_143_1004543123_1045004010-1</t>
  </si>
  <si>
    <t>62_62_4_166009_143_1004543123_1003020508-1</t>
  </si>
  <si>
    <t>62_62_4_166129_143_1004543123_1044994827-1</t>
  </si>
  <si>
    <t>62_62_4_165973_143_1004543123_1044949141-1</t>
  </si>
  <si>
    <t>62_62_4_166093_143_1004543123_1044985061-1</t>
  </si>
  <si>
    <t>146819/19.3.2025/122183/[CLINICA NORTE S.A.]</t>
  </si>
  <si>
    <t>62_62_4_166140_143_1004543123_1045004039-1</t>
  </si>
  <si>
    <t>146878/27.3.2025/210157/[CLINICA IMBANACO SAS]|147018/15.4.2025/46920/[CLINICA IMBANACO SAS]|147017/15.4.2025/71657/[CLINICA IMBANACO SAS]|147057/21.4.2025/71657/[CLINICA IMBANACO SAS]|147124/29.4.2025/572460/[CLINICA IMBANACO SAS]|147126/29.4.2025/124681/[CLINICA IMBANACO SAS]|147314/30.5.2025/502500/[CLINICA IMBANACO SAS]|147344/12.6.2025/16800/[FARMACIA INSTITUCIONAL SAS]|147360/12.6.2025/62336/[FARMACIA INSTITUCIONAL SAS]|147372/13.6.2025/42981/[FARMACIA INSTITUCIONAL SAS]|147402/24.6.2025/90000/[CLINICA IMBANACO SAS]|147429/27.6.2025/39480/[CLINICA IMBANACO SAS]</t>
  </si>
  <si>
    <t>62_62_4_166148_143_1004543123_1045004004-1</t>
  </si>
  <si>
    <t>62_62_4_166067_143_1004543123_1044980334-1</t>
  </si>
  <si>
    <t>62_62_4_165946_5_1004543123_1044949133-1</t>
  </si>
  <si>
    <t>147279/27.5.2025/182935/[VALUATIVE SAS]</t>
  </si>
  <si>
    <t>62_62_4_165935_143_1004543123_1044938866-1</t>
  </si>
  <si>
    <t>62_62_4_166010_143_1004543123_1044956740-1</t>
  </si>
  <si>
    <t>62_62_4_165931_143_1004543123_1044938862-1</t>
  </si>
  <si>
    <t>62_62_4_166334_61_1004543123_1045137042-1</t>
  </si>
  <si>
    <t>62_62_4_166016_143_1004543123_1044969130-1</t>
  </si>
  <si>
    <t>146914/27.3.2025/187874/[CLINICA CHICAMOCHA S A]</t>
  </si>
  <si>
    <t>62_62_4_166282_143_1004543123_1045028882-1</t>
  </si>
  <si>
    <t>62_62_4_166173_143_1004543123_1043456681-1</t>
  </si>
  <si>
    <t>62_62_4_166238_143_1004543123_1045020217-1</t>
  </si>
  <si>
    <t>62_62_4_166225_9_1004543123_1045011113-1</t>
  </si>
  <si>
    <t>62_62_4_165933_143_1004543123_1044938864-1</t>
  </si>
  <si>
    <t>62_62_4_166209_143_1004543123_1045011107-1</t>
  </si>
  <si>
    <t>147583/27.8.2025/588960/[CENTRO MEDICO IP SALUD S.A.S.]</t>
  </si>
  <si>
    <t>62_62_4_166020_143_1004543123_1044969134-1</t>
  </si>
  <si>
    <t>62_62_4_166026_143_1004543123_1044969140-1</t>
  </si>
  <si>
    <t>62_62_4_166102_143_1004543123_1044994801-1</t>
  </si>
  <si>
    <t>147019/15.4.2025/277320/[CENTRO MEDICO IP SALUD S.A.S.]|147456/7.7.2025/45240/[FARMACIA INSTITUCIONAL SAS]</t>
  </si>
  <si>
    <t>62_62_4_166189_143_1004543123_1043861160-1</t>
  </si>
  <si>
    <t>62_62_4_166241_143_1004543123_1045020220-1</t>
  </si>
  <si>
    <t>62_62_4_165915_143_1004543123_1044923213-1</t>
  </si>
  <si>
    <t>62_62_4_166060_143_1004543123_1044980326-1</t>
  </si>
  <si>
    <t>146826/19.3.2025/67549/[E.S.E MARIA AUXILIADORA DE MOSQUERA]</t>
  </si>
  <si>
    <t>62_62_4_166143_143_1004543123_1045003999-1</t>
  </si>
  <si>
    <t>62_62_4_166288_143_1004543123_1045020244-1</t>
  </si>
  <si>
    <t>62_62_4_166048_61_1004543123_1044956736-1</t>
  </si>
  <si>
    <t>147278/27.5.2025/182935/[VALUATIVE SAS]</t>
  </si>
  <si>
    <t>62_62_4_166242_143_1004543123_1045020221-1</t>
  </si>
  <si>
    <t>62_62_4_166218_143_1004543123_1045011117-1</t>
  </si>
  <si>
    <t>62_62_4_166079_143_1004543123_1044980340-1</t>
  </si>
  <si>
    <t>62_62_4_166116_143_1004543123_1044994814-1</t>
  </si>
  <si>
    <t>62_62_4_166306_143_1004543123_1045028903-1</t>
  </si>
  <si>
    <t>147178/12.5.2025/340260/[CENTRO MEDICO IP SALUD S.A.S.]|147459/7.7.2025/45240/[FARMACIA INSTITUCIONAL SAS]</t>
  </si>
  <si>
    <t>62_62_4_166177_143_1004543123_1045004031-1</t>
  </si>
  <si>
    <t>62_62_4_166099_9_1004543123_1044994798-1</t>
  </si>
  <si>
    <t>62_62_4_166284_143_1004543123_1045028884-1</t>
  </si>
  <si>
    <t>62_62_4_166113_143_1004543123_1044994810-1</t>
  </si>
  <si>
    <t>62_62_4_166206_143_1004543123_1045011105-1</t>
  </si>
  <si>
    <t>62_62_4_166110_143_1004543123_1044994807-1</t>
  </si>
  <si>
    <t>62_62_4_166056_143_1004543123_1044980322-1</t>
  </si>
  <si>
    <t>62_62_4_166317_143_1004543123_1045036727-1</t>
  </si>
  <si>
    <t>62_62_4_165871_143_1004543123_1044868199-1</t>
  </si>
  <si>
    <t>62_62_4_166001_57_1004543123_1044956733-1</t>
  </si>
  <si>
    <t>62_62_4_166179_143_1004543123_1045004048-1</t>
  </si>
  <si>
    <t>62_62_4_166259_143_1004543123_1045020238-1</t>
  </si>
  <si>
    <t>62_62_4_166045_143_1004543123_1044969155-1</t>
  </si>
  <si>
    <t>147289/27.5.2025/124380/[CENTRO MEDICO IP SALUD S.A.S.]</t>
  </si>
  <si>
    <t>62_62_4_166080_143_1004543123_1044980341-1</t>
  </si>
  <si>
    <t>146885/27.3.2025/132445/[CLINICA DE FRACTURAS VITA LTDA]</t>
  </si>
  <si>
    <t>62_62_4_166237_143_1004543123_1045020216-1</t>
  </si>
  <si>
    <t>62_62_4_166270_61_1004543123_1045020225-1</t>
  </si>
  <si>
    <t>62_62_4_166281_143_1004543123_1045028881-1</t>
  </si>
  <si>
    <t>62_62_4_166323_143_1004543123_1045036733-1</t>
  </si>
  <si>
    <t>62_62_4_166132_143_1004543123_1044994830-1</t>
  </si>
  <si>
    <t>62_62_4_165943_143_1004543123_1044938869-1</t>
  </si>
  <si>
    <t>146665/27.2.2025/10800/[CENTRO DE ORTOPEDIA Y TRAUMATOLOGIA UNIC]</t>
  </si>
  <si>
    <t>62_62_4_166319_143_1004543123_1045036729-1</t>
  </si>
  <si>
    <t>62_62_4_166038_143_1004543123_1044969150-1</t>
  </si>
  <si>
    <t>146816/19.3.2025/112489/[CLINICA LA SAGRADA FAMILIA SAS]</t>
  </si>
  <si>
    <t>62_62_4_165870_5_1004543123_1044868142-1</t>
  </si>
  <si>
    <t>146444/28.1.2025/4350000/[]|147259/27.5.2025/203261/[VALUATIVE SAS]</t>
  </si>
  <si>
    <t>62_62_4_166072_143_1004543123_1044980339-1</t>
  </si>
  <si>
    <t>62_62_4_166261_143_1004543123_1045020240-1</t>
  </si>
  <si>
    <t>62_62_4_165874_143_1004543123_1044631817-1</t>
  </si>
  <si>
    <t>62_62_4_166275_143_1004543123_1045028877-1</t>
  </si>
  <si>
    <t>147288/27.5.2025/117120/[CENTRO MEDICO IP SALUD S.A.S.]|147458/7.7.2025/45240/[FARMACIA INSTITUCIONAL SAS]</t>
  </si>
  <si>
    <t>62_62_4_166033_143_1004543123_1044969146-1</t>
  </si>
  <si>
    <t>62_62_4_166018_143_1004543123_1044969132-1</t>
  </si>
  <si>
    <t>62_62_4_165998_143_1004543123_1044956730-1</t>
  </si>
  <si>
    <t>62_62_4_166046_143_1004543123_1044969156-1</t>
  </si>
  <si>
    <t>62_62_4_165899_143_1004543123_1044910231-1</t>
  </si>
  <si>
    <t>62_62_4_166051_143_1004543123_1044980428-1</t>
  </si>
  <si>
    <t>62_62_4_166059_143_1004543123_1044980325-1</t>
  </si>
  <si>
    <t>62_62_4_166092_143_1004543123_1044985060-1</t>
  </si>
  <si>
    <t>62_62_4_166205_143_1004543123_1045011104-1</t>
  </si>
  <si>
    <t>62_62_4_166219_143_1004543123_1045011118-1</t>
  </si>
  <si>
    <t>62_62_4_165888_143_1004543123_1044901360-1</t>
  </si>
  <si>
    <t>62_62_4_166043_143_1004543123_1044969153-1</t>
  </si>
  <si>
    <t>62_62_4_166030_143_1004543123_1043508455-1</t>
  </si>
  <si>
    <t>62_62_4_165985_143_1004543123_1044956718-1</t>
  </si>
  <si>
    <t>62_62_4_166290_143_1004543123_1045028890-1</t>
  </si>
  <si>
    <t>147023/15.4.2025/222057/[CLINICA DE FRACTURAS DE MEDELLIN]|147137/5.5.2025/3125/[DROPOPULAR S.A.S.]</t>
  </si>
  <si>
    <t>62_62_4_165895_9_1004543123_1044906865-1</t>
  </si>
  <si>
    <t>62_62_4_166258_143_1004543123_1043992140-1</t>
  </si>
  <si>
    <t>147177/12.5.2025/108120/[CENTRO MEDICO IP SALUD S.A.S.]</t>
  </si>
  <si>
    <t>62_62_4_165992_5_1004543123_1044956723-1</t>
  </si>
  <si>
    <t>62_62_4_165981_143_1004543123_1044956714-1</t>
  </si>
  <si>
    <t>16_16_4_5890_1_1004543123_1-1</t>
  </si>
  <si>
    <t>NO RECUPERADA</t>
  </si>
  <si>
    <t>CALLE 57  8  69</t>
  </si>
  <si>
    <t>TODO RIESGO AERONAVES</t>
  </si>
  <si>
    <t>STRO-25-100023541</t>
  </si>
  <si>
    <t>DAÑO O PERDIDA EN AERONAVE</t>
  </si>
  <si>
    <t>Complejos</t>
  </si>
  <si>
    <t>SEGURO DE MANEJO</t>
  </si>
  <si>
    <t>DELITOS CONTRA LA ADMINISTRACI</t>
  </si>
  <si>
    <t>MAPFRE VINCULADO COMO TERCERO CIVILMENTE RESPONSABLE</t>
  </si>
  <si>
    <t>2024/04/06 - 2024/12/09</t>
  </si>
  <si>
    <t>2024 - 2024</t>
  </si>
  <si>
    <t>PERD. EMPLEADOS NO IDENTIFICAD</t>
  </si>
  <si>
    <t>SGC00823 /  AVISO DE SINIESTRO POLIZA MANEJO GLOBAL ENTIDADES ESTATALES No 2201223005944 SERVICIO NACIONAL DE APRENDIZAJE SENA HURTO DE EQUIPOS - EN E</t>
  </si>
  <si>
    <t>2024/01/25 - 2024/04/06</t>
  </si>
  <si>
    <t>2025/04/08 - 2026/04/02</t>
  </si>
  <si>
    <t>2025 - 2026</t>
  </si>
  <si>
    <t>MAPFRE VINCULADO EN CALIDAD DE TERCERO CIVILMENTE RESPONSABLE</t>
  </si>
  <si>
    <t>2024/12/09 - 2025/04/08</t>
  </si>
  <si>
    <t>2024 - 2025</t>
  </si>
  <si>
    <t>MAPFRE VINCULADA EN CALIDAD DE TERCERO CIVILMENTE RESPONSABLE</t>
  </si>
  <si>
    <t>ABUSO DE CONFIANZA</t>
  </si>
  <si>
    <t>SGO10309076 // Perdida Computador portatil marca HP Placa SENA: 9531107528 Serial: 5CD0011BBR // // SENA // VICHADA.</t>
  </si>
  <si>
    <t>R.C EXTRACONTRACTUAL</t>
  </si>
  <si>
    <t>PREDIOS LABORES Y OPERACIONES</t>
  </si>
  <si>
    <t>POLIZA 2201224007734 // RCE // SENA // SINIESTRO 202400538 //DAÑO VEHICULOS DE FUNCIONARIOS POR CAIDA DE ARBOL.</t>
  </si>
  <si>
    <t>AVISO DE SINIESTRO DE LA ROTURA DEL VIDRIO PANORAMICO DEL VEHICULO HYUNDAI TUCSON DE PLACA. ASEGURADO SENA</t>
  </si>
  <si>
    <t>SGC00408. placas marca Chevrolet Spark modelo 2015 estando estacionado dentro del Centro Agropecuario de Buga (CAB) mientras llovia fuertemente</t>
  </si>
  <si>
    <t>SGO9194177 AVISO DE SINIESTRO POLIZA NO 2201224007734 RESPONSABILIDAD CIVIL EXTRACONTRACTUAL SENA SINIESTRO 202400970 DAÑOS VEHICULOS DE PLACAS</t>
  </si>
  <si>
    <t>SGC00551. daños vehiculo de placas.</t>
  </si>
  <si>
    <t>SGC00551. Daños materiales vehiculo de placas..</t>
  </si>
  <si>
    <t>SGC00551. Daños materiales vehiculo de placas.</t>
  </si>
  <si>
    <t>SGC00821. Daños vehiculo de placas.</t>
  </si>
  <si>
    <t>SGC01052: AVISO SINIESTRO POLIZA No 2201225003905 RAMO: TRDM- SENA SINIESTRO HP202401311 -DAÑOS EN VEHICULO DE PLACAS. POR CAIDA DE APRENDIZ -</t>
  </si>
  <si>
    <t>SGC01762 // AVISO SINIESTRO POLIZA No 2201225003905  RAMO: RCE- SENA SINIESTRO HP20250258 -DAÑO VEHICULOS PLACAS   - (</t>
  </si>
  <si>
    <t>R.C VEHICULOS PROPIOS Y NO PRO</t>
  </si>
  <si>
    <t>SGO10380460// SENA//Pz.RCE-2201225003905//Afectacion propiedad vecina.</t>
  </si>
  <si>
    <t>SGC02195 // DAÑO POR RAYONES VEHICULO RENAULT LOGAN COLOR GRIS - PLACAS - INSTRUCTORA - COMPLEJO SALOMIA REGIONAL VAL</t>
  </si>
  <si>
    <t>2026/04/02 - 2026/08/13</t>
  </si>
  <si>
    <t>2026 - 2026</t>
  </si>
  <si>
    <t>59_59_4_59272_9_1004543123_1051819386-1</t>
  </si>
  <si>
    <t>GRUPO DEUDOR</t>
  </si>
  <si>
    <t>NORMAL</t>
  </si>
  <si>
    <t>STRO-23-100013219</t>
  </si>
  <si>
    <t>Vida</t>
  </si>
  <si>
    <t>113429/21.2.24/2/[]</t>
  </si>
  <si>
    <t>59_59_4_59272_1_1004543123_1051819386-1</t>
  </si>
  <si>
    <t>AMPARO BASICO DE MUERTE</t>
  </si>
  <si>
    <t>-113427/3.1.24/-135346,/[]|113427/3.1.24/135346,/[]|113428/3.1.24/135346,/[SERVICIO NACIONAL DE APRENDIZAJE SENA]|-113428/18.1.24/-135346,/[SERVICIO NACIONAL DE APRENDIZAJE SENA]|113437/5.4.24/135346,8/[SERVICIO NACIONAL DE APRENDIZAJE SENA]</t>
  </si>
  <si>
    <t>59_59_4_59276_1_1004543123_1000516749-1</t>
  </si>
  <si>
    <t>STRO-24-100042753</t>
  </si>
  <si>
    <t>113447/30.8.2024/51031394/[SERVICIO NACIONAL DE APRENDIZAJE SENA]</t>
  </si>
  <si>
    <t>59_59_4_59276_9_1004543123_1000516749-1</t>
  </si>
  <si>
    <t>113448/4.9.2024/2400000/[]</t>
  </si>
  <si>
    <t>59_59_4_59274_140_1004543123_1044126043-1</t>
  </si>
  <si>
    <t>ENFERMEDADES GRAVES 100%</t>
  </si>
  <si>
    <t>STRO-24-100041609</t>
  </si>
  <si>
    <t>Auditoria Tecnica</t>
  </si>
  <si>
    <t>113440/5.7.2024/215059,2/[GLSV CONSULTORES S.A.S]|113442/5.8.2024/203261/[CONFYGES SAS]|113444/22.8.2024/49092115/[SERVICIO NACIONAL DE APRENDIZAJE SENA]</t>
  </si>
  <si>
    <t>59_59_4_59275_2_1004543123_1044526004-1</t>
  </si>
  <si>
    <t>STRO-24-100042265</t>
  </si>
  <si>
    <t>INCAPACIDAD TOTAL Y  PERMANENTE</t>
  </si>
  <si>
    <t>113445/27.8.2024/52454/[INVIPRO - INVESTIGACIONES PROFESIONALES]|113449/5.9.2024/4624246/[SERVICIO NACIONAL DE APRENDIZAJE SENA]</t>
  </si>
  <si>
    <t>59_59_4_59281_2_1004543123_1003990602-1</t>
  </si>
  <si>
    <t>STRO-24-100051031</t>
  </si>
  <si>
    <t>113464/2.12.2024/203260,80/[CONFYGES SAS]|113484/27.3.2025/90000919/[SERVICIO NACIONAL DE APRENDIZAJE SENA]</t>
  </si>
  <si>
    <t>59_59_4_59292_1_1004543123_1004127477-1</t>
  </si>
  <si>
    <t>STRO-24-100059534</t>
  </si>
  <si>
    <t>113485/8.5.2025/27647866/[SERVICIO NACIONAL DE APRENDIZAJE SENA]</t>
  </si>
  <si>
    <t>59_59_4_59301_140_1004543123_1045108280-1</t>
  </si>
  <si>
    <t>STRO-25-100014250</t>
  </si>
  <si>
    <t>113502/24.9.2025/235017/[GLSV CONSULTORES S.A.S]|113503/25.9.2025/75590606/[SERVICIO NACIONAL DE APRENDIZAJE SENA]|113522/19.1.2026/126240/[ATD LTDA ASESORES &amp; CONSULTORES E U]</t>
  </si>
  <si>
    <t>59_59_4_59292_9_1004543123_1004127477-1</t>
  </si>
  <si>
    <t>1_1_4_7979_5_1051552708_1-1</t>
  </si>
  <si>
    <t>EXTENDED COVERAGE</t>
  </si>
  <si>
    <t>CLL 10 NO 2  95</t>
  </si>
  <si>
    <t>TRADICIONAL</t>
  </si>
  <si>
    <t>STRO-24-100038422</t>
  </si>
  <si>
    <t>VIENTOS FUERTES</t>
  </si>
  <si>
    <t>Estandar</t>
  </si>
  <si>
    <t>3881/12.6.24/31897/[MILLENIUM BPO S.A.]|3886/31.7.2024/70000/[AJUSTADORES DE OCCIDENTE S.A.S]|3889/28.8.2024/8970724/[]|3894/2.9.2024/693333/[AJUSTADORES DE OCCIDENTE S.A.S]</t>
  </si>
  <si>
    <t>1_1_4_7981_1_1004543123_1-1</t>
  </si>
  <si>
    <t>BASICO INCENDIO Y/O RAYO (TODO RIESGO DAÑO MATERIAL) ***</t>
  </si>
  <si>
    <t>STRO-24-100041749</t>
  </si>
  <si>
    <t>1_1_4_7975_1_1004543123_1-1</t>
  </si>
  <si>
    <t>STRO-24-100026415</t>
  </si>
  <si>
    <t>3875/13.3.24/8692/[MILLENIUM BPO S.A.]|3882/19.6.24/761687/[]|3896/3.10.2024/671667/[CABANZO &amp; ASOCIADOS S.A.S.]</t>
  </si>
  <si>
    <t>1_1_4_7999_2_1004543123_1-1</t>
  </si>
  <si>
    <t>ANEGACION, AVALANCHA Y DESLIZAMIENTO</t>
  </si>
  <si>
    <t>CL 57  8 69</t>
  </si>
  <si>
    <t>STRO-25-100008221</t>
  </si>
  <si>
    <t>ROTURA DE TUBERIA</t>
  </si>
  <si>
    <t>3917/22.5.2025/735475/[SAVARDI SAS]|3918/9.6.2025/22996355/[]</t>
  </si>
  <si>
    <t>1_1_4_7997_3_1004543123_1-1</t>
  </si>
  <si>
    <t>DAÑOS POR AGUA</t>
  </si>
  <si>
    <t>STRO-25-100003662</t>
  </si>
  <si>
    <t>3926/27.11.2025/6144775/[ABACO COLOMBIA AJUSTADORES INTERNALES SA]|3934/28.5.2026/996450/[ABACO COLOMBIA AJUSTADORES INTERNALES SA]</t>
  </si>
  <si>
    <t>2025-2025</t>
  </si>
  <si>
    <t>1_1_4_8007_3_1004543123_1-1</t>
  </si>
  <si>
    <t>CL 57 NO. 8 - 69</t>
  </si>
  <si>
    <t>STRO-25-100020666</t>
  </si>
  <si>
    <t>Línea Rápida</t>
  </si>
  <si>
    <t>1_1_4_8002_3_1051552708_1-1</t>
  </si>
  <si>
    <t>CL 10 295</t>
  </si>
  <si>
    <t>STRO-25-100015776</t>
  </si>
  <si>
    <t>LLUVIAS FUERTES</t>
  </si>
  <si>
    <t>3920/5.8.2025/5000000/[]</t>
  </si>
  <si>
    <t>1_1_4_8008_3_1004543123_1-1</t>
  </si>
  <si>
    <t>3922/16.9.2025/3861400/[]</t>
  </si>
  <si>
    <t>1_1_4_8003_3_1004543123_1-1</t>
  </si>
  <si>
    <t>STRO-25-100018712</t>
  </si>
  <si>
    <t>HUMEDAD</t>
  </si>
  <si>
    <t>1_2_4_8013_7_1004543123_1-1</t>
  </si>
  <si>
    <t>STRO-25-100034435</t>
  </si>
  <si>
    <t>GRIETAS O FISURAS</t>
  </si>
  <si>
    <t>2026-2026</t>
  </si>
  <si>
    <t>1_1_4_8015_1_1004543123_1-1</t>
  </si>
  <si>
    <t>BASICO INCENDIO Y/O RAYO ***</t>
  </si>
  <si>
    <t>STRO-26-100007289</t>
  </si>
  <si>
    <t>21_1_4_50081_1_1002967783_1-1</t>
  </si>
  <si>
    <t>MULTIRIESGO</t>
  </si>
  <si>
    <t>CL 12  10 54 58 60 62</t>
  </si>
  <si>
    <t>TODO RIESGO DAÑO MATERIAL</t>
  </si>
  <si>
    <t>Coaseguro Aceptado Generales</t>
  </si>
  <si>
    <t>21_1_4_50801_1_1002967783_1-1</t>
  </si>
  <si>
    <t>21_1_4_50079_1_1002967783_1-1</t>
  </si>
  <si>
    <t>54013/23.10.2025/357438/[MAPFRE SEGUROS GENERALES DE COLOMBIA SA]</t>
  </si>
  <si>
    <t>21_1_4_50802_1_1002967783_1-1</t>
  </si>
  <si>
    <t>21_1_4_51062_1_1002967783_1-1</t>
  </si>
  <si>
    <t>21_1_4_49862_1_1002967783_1-1</t>
  </si>
  <si>
    <t>54011/23.10.2025/475690/[MAPFRE SEGUROS GENERALES DE COLOMBIA SA]|54659/21.11.2025/4887685/[MAPFRE SEGUROS GENERALES DE COLOMBIA SA]</t>
  </si>
  <si>
    <t>21_1_4_52199_1_1002967783_1-1</t>
  </si>
  <si>
    <t>21_1_4_50080_1_1002967783_1-1</t>
  </si>
  <si>
    <t>55063/18.12.2025/424350/[MAPFRE SEGUROS GENERALES DE COLOMBIA SA]</t>
  </si>
  <si>
    <t>21_1_4_51473_1_1002967783_1-1</t>
  </si>
  <si>
    <t>55119/18.12.2025/698900/[MAPFRE SEGUROS GENERALES DE COLOMBIA SA]</t>
  </si>
  <si>
    <t>21_1_4_51437_1_1002967783_1-1</t>
  </si>
  <si>
    <t>55106/18.12.2025/264706/[MAPFRE SEGUROS GENERALES DE COLOMBIA SA]</t>
  </si>
  <si>
    <t>21_1_4_52752_1_1002967783_1-1</t>
  </si>
  <si>
    <t>21_1_4_50450_1_1002967783_1-1</t>
  </si>
  <si>
    <t>55064/18.12.2025/73025/[MAPFRE SEGUROS GENERALES DE COLOMBIA SA]</t>
  </si>
  <si>
    <t>21_1_4_52753_1_1002967783_1-1</t>
  </si>
  <si>
    <t>21_1_4_53045_19_1002967783_1-1</t>
  </si>
  <si>
    <t>55605/23.1.2026/259284/[MAPFRE SEGUROS GENERALES DE COLOMBIA SA]</t>
  </si>
  <si>
    <t>21_1_4_51068_1_1002967783_1-1</t>
  </si>
  <si>
    <t>55069/18.12.2025/850582/[MAPFRE SEGUROS GENERALES DE COLOMBIA SA]|55603/23.1.2026/8229871/[MAPFRE SEGUROS GENERALES DE COLOMBIA SA]</t>
  </si>
  <si>
    <t>21_1_4_51441_1_1002967783_1-1</t>
  </si>
  <si>
    <t>55604/23.1.2026/884200/[MAPFRE SEGUROS GENERALES DE COLOMBIA SA]</t>
  </si>
  <si>
    <t>21_1_4_53070_19_1002967783_1-1</t>
  </si>
  <si>
    <t>21_1_4_51464_1_1002967783_1-1</t>
  </si>
  <si>
    <t>56216/17.2.2026/922500/[MAPFRE SEGUROS GENERALES DE COLOMBIA SA]</t>
  </si>
  <si>
    <t>21_1_4_52741_1_1002967783_1-1</t>
  </si>
  <si>
    <t>57091/19.3.2026/436993/[MAPFRE SEGUROS GENERALES DE COLOMBIA SA]</t>
  </si>
  <si>
    <t>21_1_4_51491_1_1002967783_1-1</t>
  </si>
  <si>
    <t>55607/23.1.2026/248219/[MAPFRE SEGUROS GENERALES DE COLOMBIA SA]|56217/17.2.2026/768880/[MAPFRE SEGUROS GENERALES DE COLOMBIA SA]|56597/18.3.2026/768880/[MAPFRE SEGUROS GENERALES DE COLOMBIA SA]</t>
  </si>
  <si>
    <t>21_1_4_54260_19_1002967783_1-1</t>
  </si>
  <si>
    <t>21_1_4_52723_1_1002967783_1-1</t>
  </si>
  <si>
    <t>21_2_4_51995_7_1002967783_1-1</t>
  </si>
  <si>
    <t>MOVIMIENTOS TELURICOS</t>
  </si>
  <si>
    <t>56595/18.3.2026/21000/[MAPFRE SEGUROS GENERALES DE COLOMBIA SA]</t>
  </si>
  <si>
    <t>21_1_4_53081_19_1002967783_1-1</t>
  </si>
  <si>
    <t>58115/21.5.2026/350550/[MAPFRE SEGUROS GENERALES DE COLOMBIA SA]</t>
  </si>
  <si>
    <t>21_1_4_52196_1_1002967783_1-1</t>
  </si>
  <si>
    <t>21_1_4_52198_1_1002967783_1-1</t>
  </si>
  <si>
    <t>55612/23.1.2026/16000/[MAPFRE SEGUROS GENERALES DE COLOMBIA SA]</t>
  </si>
  <si>
    <t>21_1_4_52197_1_1002967783_1-1</t>
  </si>
  <si>
    <t>56601/18.3.2026/409750/[MAPFRE SEGUROS GENERALES DE COLOMBIA SA]</t>
  </si>
  <si>
    <t>21_1_4_53881_19_1002967783_1-1</t>
  </si>
  <si>
    <t>21_1_4_52659_1_1002967783_1-1</t>
  </si>
  <si>
    <t>21_1_4_53064_19_1002967783_1-1</t>
  </si>
  <si>
    <t>58485/17.6.2026/80300/[MAPFRE SEGUROS GENERALES DE COLOMBIA SA]</t>
  </si>
  <si>
    <t>21_1_4_51443_1_1002967783_1-1</t>
  </si>
  <si>
    <t>56596/18.3.2026/385695/[MAPFRE SEGUROS GENERALES DE COLOMBIA SA]|57787/21.5.2026/724208/[MAPFRE SEGUROS GENERALES DE COLOMBIA SA]</t>
  </si>
  <si>
    <t>21_1_4_51456_1_1002967783_1-1</t>
  </si>
  <si>
    <t>55606/23.1.2026/459520/[MAPFRE SEGUROS GENERALES DE COLOMBIA SA]</t>
  </si>
  <si>
    <t>21_1_4_54367_1_1002967783_1-1</t>
  </si>
  <si>
    <t>21_1_4_51455_1_1002967783_1-1</t>
  </si>
  <si>
    <t>56215/17.2.2026/520000/[MAPFRE SEGUROS GENERALES DE COLOMBIA SA]</t>
  </si>
  <si>
    <t>21_1_4_53888_19_1002967783_1-1</t>
  </si>
  <si>
    <t>21_1_4_50506_1_1002967783_1-1</t>
  </si>
  <si>
    <t>58595/17.6.2026/602700/[MAPFRE SEGUROS GENERALES DE COLOMBIA SA]</t>
  </si>
  <si>
    <t>21_1_4_53074_19_1002967783_1-1</t>
  </si>
  <si>
    <t>58486/17.6.2026/39496/[MAPFRE SEGUROS GENERALES DE COLOMBIA SA]</t>
  </si>
  <si>
    <t>21_1_4_55366_19_1002967783_1-1</t>
  </si>
  <si>
    <t>21_1_4_50427_1_1002967783_1-1</t>
  </si>
  <si>
    <t>54660/21.11.2025/228065/[MAPFRE SEGUROS GENERALES DE COLOMBIA SA]|58594/17.6.2026/2262000/[MAPFRE SEGUROS GENERALES DE COLOMBIA SA]</t>
  </si>
  <si>
    <t>21_1_4_52748_1_1002967783_1-1</t>
  </si>
  <si>
    <t>21_1_4_55285_19_1002967783_1-1</t>
  </si>
  <si>
    <t>21_1_4_54195_19_1002967783_1-1</t>
  </si>
  <si>
    <t>21_1_4_53080_19_1002967783_1-1</t>
  </si>
  <si>
    <t>58487/17.6.2026/124845/[MAPFRE SEGUROS GENERALES DE COLOMBIA SA]</t>
  </si>
  <si>
    <t>21_1_4_53076_19_1002967783_1-1</t>
  </si>
  <si>
    <t>21_1_4_54564_19_1002967783_1-1</t>
  </si>
  <si>
    <t>21_1_4_55365_19_1002967783_1-1</t>
  </si>
  <si>
    <t>21_1_4_52751_1_1002967783_1-1</t>
  </si>
  <si>
    <t>21_1_4_53880_19_1002967783_1-1</t>
  </si>
  <si>
    <t>21_1_4_52152_1_1002967783_1-1</t>
  </si>
  <si>
    <t>55609/23.1.2026/777136/[MAPFRE SEGUROS GENERALES DE COLOMBIA SA]</t>
  </si>
  <si>
    <t>21_1_4_51442_1_1002967783_1-1</t>
  </si>
  <si>
    <t>55107/18.12.2025/376871/[MAPFRE SEGUROS GENERALES DE COLOMBIA SA]</t>
  </si>
  <si>
    <t>21_1_4_52595_1_1002967783_1-1</t>
  </si>
  <si>
    <t>58483/17.6.2026/2111200/[MAPFRE SEGUROS GENERALES DE COLOMBIA SA]</t>
  </si>
  <si>
    <t>21_1_4_52224_1_1002967783_1-1</t>
  </si>
  <si>
    <t>21_1_4_53917_19_1002967783_1-1</t>
  </si>
  <si>
    <t>21_1_4_55328_19_1002967783_1-1</t>
  </si>
  <si>
    <t>21_1_4_54542_19_1002967783_1-1</t>
  </si>
  <si>
    <t>21_1_4_54555_19_1002967783_1-1</t>
  </si>
  <si>
    <t>21_1_4_54220_19_1002967783_1-1</t>
  </si>
  <si>
    <t>21_1_4_54211_19_1002967783_1-1</t>
  </si>
  <si>
    <t>21_1_4_55249_19_1002967783_1-1</t>
  </si>
  <si>
    <t>21_1_4_53972_19_1002967783_1-1</t>
  </si>
  <si>
    <t>21_1_4_54553_19_1002967783_1-1</t>
  </si>
  <si>
    <t>58516/17.6.2026/1573125/[MAPFRE SEGUROS GENERALES DE COLOMBIA SA]</t>
  </si>
  <si>
    <t>21_1_4_54554_19_1002967783_1-1</t>
  </si>
  <si>
    <t>21_1_4_54543_19_1002967783_1-1</t>
  </si>
  <si>
    <t>21_1_4_53963_19_1002967783_1-1</t>
  </si>
  <si>
    <t>15_15_4_59150_2_2973235_1-1</t>
  </si>
  <si>
    <t>RESPONSABILIDAD CIVIL</t>
  </si>
  <si>
    <t>RCSP</t>
  </si>
  <si>
    <t>88084/2.4.2025/3250000/[DIEGO ALONSO RAMÍREZ PINEDA]</t>
  </si>
  <si>
    <t>15_15_4_58477_2_3100331_1-1</t>
  </si>
  <si>
    <t>STRO-23-100020391</t>
  </si>
  <si>
    <t>85982/5.2.24/7/[FREDY BLADIMIR VANEGAS LADINO]|89803/24.3.2026/6554622/[FREDY BLADIMIR VANEGAS LADINO]</t>
  </si>
  <si>
    <t>15_15_4_58477_2_1042760880_1-1</t>
  </si>
  <si>
    <t>85777/3.1.24/70/[FREDY BLADIMIR VANEGAS LADINO]</t>
  </si>
  <si>
    <t>15_15_4_59928_2_3205169_1-1</t>
  </si>
  <si>
    <t>STRO-25-100004767</t>
  </si>
  <si>
    <t>88759/23.8.2025/2731092,65/[FRANKLYN FAJARDO SANDOVAL]</t>
  </si>
  <si>
    <t>15_15_4_58477_2_3148092_1-1</t>
  </si>
  <si>
    <t>87497/28.11.2024/5462184,87/[HECTOR RAFAEL RUIZ VEGA]|90200/19.6.2026/5462185/[HECTOR RAFAEL RUIZ VEGA]</t>
  </si>
  <si>
    <t>15_15_4_58639_2_3101427_1-1</t>
  </si>
  <si>
    <t>15_15_4_58639_2_3102005_1-1</t>
  </si>
  <si>
    <t>15_15_4_58790_2_1042760880_1-1</t>
  </si>
  <si>
    <t>STRO-24-100029996</t>
  </si>
  <si>
    <t>15_15_4_58881_2_3111277_1-1</t>
  </si>
  <si>
    <t>866/31.5.24/320/[OSCAR SERNA ESTRADA]|87978/19.3.2025/3250000/[OSCAR SERNA ESTRADA]</t>
  </si>
  <si>
    <t>15_15_4_59047_2_3121232_1-1</t>
  </si>
  <si>
    <t>15_15_4_59223_4_1004543123_1-1</t>
  </si>
  <si>
    <t>STRO-24-100043267</t>
  </si>
  <si>
    <t>86974/21.8.2024/6500000/[RODRIGO ALFONSO QUINTERO SÁNCHEZ]|88484/7.7.2025/6500000/[RODRIGO ALFONSO QUINTERO SÁNCHEZ]</t>
  </si>
  <si>
    <t>15_15_4_59389_4_3152133_1-1</t>
  </si>
  <si>
    <t>15_15_4_59597_4_3167757_1-1</t>
  </si>
  <si>
    <t>15_15_4_59591_4_2102768_1-1</t>
  </si>
  <si>
    <t>STRO-24-100054073</t>
  </si>
  <si>
    <t>15_15_4_59562_4_3142430_1-1</t>
  </si>
  <si>
    <t>15_15_4_59297_4_1004543123_1-1</t>
  </si>
  <si>
    <t>STRO-24-100046395</t>
  </si>
  <si>
    <t>87133/18.9.2024/2275000/[RICARDO GÓMEZ MAHECHA]</t>
  </si>
  <si>
    <t>15_15_4_59536_4_3161127_1-1</t>
  </si>
  <si>
    <t>STRO-24-100052640</t>
  </si>
  <si>
    <t>15_15_4_59388_4_3151918_1-1</t>
  </si>
  <si>
    <t>15_15_4_59583_4_3166111_1-1</t>
  </si>
  <si>
    <t>15_15_4_59453_4_3156818_1-1</t>
  </si>
  <si>
    <t>STRO-24-100051408</t>
  </si>
  <si>
    <t>87488/27.11.2024/1950000/[CARLOS MARIO ALVAREZ MARTINEZ]</t>
  </si>
  <si>
    <t>15_15_4_59336_4_3142430_1-1</t>
  </si>
  <si>
    <t>87200/26.9.2024/2275000/[RICARDO GÓMEZ MAHECHA]</t>
  </si>
  <si>
    <t>15_15_4_60158_4_3230227_1-1</t>
  </si>
  <si>
    <t>15_15_4_59501_4_3160374_1-1</t>
  </si>
  <si>
    <t>15_15_4_61265_4_3368075_1-1</t>
  </si>
  <si>
    <t>15_15_4_59763_4_3186148_1-1</t>
  </si>
  <si>
    <t>88329/26.5.2025/2600000/[CIRO ANDRÉS CALIXTO ALBA]</t>
  </si>
  <si>
    <t>15_15_4_59643_4_3173626_1-1</t>
  </si>
  <si>
    <t>87681/13.1.2025/5850000,00/[FREDY BLADIMIR VANEGAS LADINO]|87763/5.2.2025/5200000/[DOUGLAS SMITH CANO MORENO]|-87763/5.2.2025/-5200000/[DOUGLAS SMITH CANO MORENO]|87764/5.2.2025/5200000/[FREDY BLADIMIR VANEGAS LADINO]</t>
  </si>
  <si>
    <t>15_15_4_59637_4_2998227_1-1</t>
  </si>
  <si>
    <t>88112/10.4.2025/3250000/[ABOGADOS ASOCIADOS DAFELT S.A.S.]</t>
  </si>
  <si>
    <t>15_15_4_59875_4_3197955_1-1</t>
  </si>
  <si>
    <t>STRO-25-100002157</t>
  </si>
  <si>
    <t>88113/10.4.2025/3250000/[ABOGADOS ASOCIADOS DAFELT S.A.S.]</t>
  </si>
  <si>
    <t>15_15_4_59637_4_3172856_1-1</t>
  </si>
  <si>
    <t>15_15_4_59763_4_3200563_1-1</t>
  </si>
  <si>
    <t>15_15_4_60027_4_1042760880_1-1</t>
  </si>
  <si>
    <t>88393/18.6.2025/32500/[DICTUM COLOMBIA SAS]</t>
  </si>
  <si>
    <t>15_15_4_60562_4_3148092_1-1</t>
  </si>
  <si>
    <t>89801/24.3.2026/4875000/[LUZ AMANDA HERNANDEZ PUERTO]</t>
  </si>
  <si>
    <t>15_15_4_59463_2_2102768_1-1</t>
  </si>
  <si>
    <t>STRO-24-100051530</t>
  </si>
  <si>
    <t>87496/28.11.2024/1462500,00/[CARLOS MARIO ALVAREZ MARTINEZ]</t>
  </si>
  <si>
    <t>15_15_4_61327_4_3376423_1-1</t>
  </si>
  <si>
    <t>15_15_4_59643_4_3199464_1-1</t>
  </si>
  <si>
    <t>88127/15.4.2025/3250000/[FREDY BLADIMIR VANEGAS LADINO]</t>
  </si>
  <si>
    <t>15_15_4_59500_4_3160293_1-1</t>
  </si>
  <si>
    <t>15_15_4_59440_4_3152133_1-1</t>
  </si>
  <si>
    <t>STRO-24-100051160</t>
  </si>
  <si>
    <t>88760/23.8.2025/6500000/[ABOGADOS ASOCIADOS DAFELT S.A.S.]</t>
  </si>
  <si>
    <t>15_15_4_59390_4_3152542_1-1</t>
  </si>
  <si>
    <t>87694/16.1.2025/5850000,00/[ISABELLA MONTOYA GALLEGO]|-87694/21.1.2025/-5850000,00/[ISABELLA MONTOYA GALLEGO]|87708/21.1.2025/5850000,00/[MARTÍN ALBERTO SANTOS DÍAZ]</t>
  </si>
  <si>
    <t>15_15_4_59643_4_3174127_1-1</t>
  </si>
  <si>
    <t>15_15_4_60159_4_1004543123_1-1</t>
  </si>
  <si>
    <t>STRO-25-100012097</t>
  </si>
  <si>
    <t>15_15_4_60161_4_3230227_1-1</t>
  </si>
  <si>
    <t>15_15_4_60501_4_3007088_1-1</t>
  </si>
  <si>
    <t>15_15_4_60204_4_3236923_1-1</t>
  </si>
  <si>
    <t>STRO-25-100013782</t>
  </si>
  <si>
    <t>88474/27.6.2025/1950000/[LAURA CAROLINA CORREA RAMÍREZ]|89672/27.2.2026/1950000/[LAURA CAROLINA CORREA RAMÍREZ]</t>
  </si>
  <si>
    <t>15_15_4_61252_4_3365979_1-1</t>
  </si>
  <si>
    <t>15_15_4_61181_1_3355992_1-1</t>
  </si>
  <si>
    <t>CL 57 NO. 8  69</t>
  </si>
  <si>
    <t>15_15_4_61258_1_3366723_1-1</t>
  </si>
  <si>
    <t>89994/5.5.2026/3250000/[JHON EDWARD MORALES MAZUERA]</t>
  </si>
  <si>
    <t>15_15_4_60619_1_2392795_1-1</t>
  </si>
  <si>
    <t>15_15_4_61171_1_3354605_1-1</t>
  </si>
  <si>
    <t>89979/22.4.2026/3250000/[JOSE OMAR ORTIZ PERALTA]</t>
  </si>
  <si>
    <t>15_15_4_61322_1_3376423_1-1</t>
  </si>
  <si>
    <t>15_15_4_61096_1_3260125_1-1</t>
  </si>
  <si>
    <t>89708/6.3.2026/6500000/[LUIS CARLOS PINEDA TELLEZ]</t>
  </si>
  <si>
    <t>15_15_4_60618_1_2392795_1-1</t>
  </si>
  <si>
    <t>89393/19.12.2025/1625000/[GINA MARCELA RUBIO RODRIGUEZ]</t>
  </si>
  <si>
    <t>15_15_4_61385_1_3364696_1-1</t>
  </si>
  <si>
    <t>15_15_4_60436_1_3260125_1-1</t>
  </si>
  <si>
    <t>15_15_4_60714_1_2927348_1-1</t>
  </si>
  <si>
    <t>15_15_4_61174_1_3354991_1-1</t>
  </si>
  <si>
    <t>89850/6.4.2026/2600000/[LAURA CAROLINA CORREA RAMÍREZ]</t>
  </si>
  <si>
    <t>15_15_4_61326_1_3376423_1-1</t>
  </si>
  <si>
    <t>15_15_4_61262_1_3367860_1-1</t>
  </si>
  <si>
    <t>15_15_4_61207_1_3358051_1-1</t>
  </si>
  <si>
    <t>STRO-26-100004541</t>
  </si>
  <si>
    <t>89823/27.3.2026/5200000/[VIDAL JOSE DIAZ CASTELLANOS]</t>
  </si>
  <si>
    <t>15_15_4_61325_1_3376423_1-1</t>
  </si>
  <si>
    <t>15_15_4_61242_1_3364696_1-1</t>
  </si>
  <si>
    <t>15_15_4_61085_1_3260125_1-1</t>
  </si>
  <si>
    <t>90212/23.6.2026/2775691/[DIRECCION DEL TESORO NACIONAL]</t>
  </si>
  <si>
    <t>15_15_4_60233_1_1004543123_1-1</t>
  </si>
  <si>
    <t>STRO-25-100012097.</t>
  </si>
  <si>
    <t>15_15_4_61309_1_3364696_1-1</t>
  </si>
  <si>
    <t>15_15_4_60811_1_3302707_1-1</t>
  </si>
  <si>
    <t>15_15_4_61580_1_3354605_1-1</t>
  </si>
  <si>
    <t>STRO-26-100015167</t>
  </si>
  <si>
    <t>15_15_4_61319_1_3376423_1-1</t>
  </si>
  <si>
    <t>15_15_4_61595_1_3148092_1-1</t>
  </si>
  <si>
    <t>STRO-26-100015522</t>
  </si>
  <si>
    <t>37_37_4_8461_4_1042760880_1-1</t>
  </si>
  <si>
    <t>TRANSPORTE</t>
  </si>
  <si>
    <t>SAQUEO</t>
  </si>
  <si>
    <t>COLOMBIA - COLOMBIA - GIRO NORMAL DEL NEGOCIO - BODEGAS DEL ASEGURADO</t>
  </si>
  <si>
    <t>TRANSPORTE AUTOMATICO DE MERCANCIAS</t>
  </si>
  <si>
    <t>STRO-23-100019393</t>
  </si>
  <si>
    <t>SUSTRACCION DE MERCANCIAS</t>
  </si>
  <si>
    <t>3724/16.5.24/650/[SOLUTIONS SYSTEM IT S.A.S]|3723/16.5.24/599333/[INGETECH COLOMBIAN GROUP S A S CLAIMS &amp;]</t>
  </si>
  <si>
    <t>37_37_4_9063_3_1004543123_1-1</t>
  </si>
  <si>
    <t>AVERIA PARTICULAR</t>
  </si>
  <si>
    <t>COLOMBIA - COLOMBIA - GIRO NORMAL DEL NEGOCIO - BODEGA - BODEGA</t>
  </si>
  <si>
    <t>STRO-26-100013101</t>
  </si>
  <si>
    <t>DAÑOS A MERCANCIAS DURANTE SU TRANSPORTE</t>
  </si>
  <si>
    <t>SINIESTRALIDAD SENA</t>
  </si>
  <si>
    <t xml:space="preserve">POLIZA AP 100603 -  APRENDICES DEL SERVICIO NACIONAL DE APRENDIZAJE - SENA </t>
  </si>
  <si>
    <t xml:space="preserve">Vigencia 30/03/2025 - 12/08/2026 </t>
  </si>
  <si>
    <t>N° SINIESTRO</t>
  </si>
  <si>
    <t>FECHA SINIESTRO</t>
  </si>
  <si>
    <t>FECHA AVISO</t>
  </si>
  <si>
    <t>AMPARO AFECTADO</t>
  </si>
  <si>
    <t>TIPO DE IDENTIFICACION</t>
  </si>
  <si>
    <t>IDENTIFICACIÓN</t>
  </si>
  <si>
    <t>EDAD</t>
  </si>
  <si>
    <t>GENERO</t>
  </si>
  <si>
    <t>VALOR COBRADO</t>
  </si>
  <si>
    <t>VALOR
PAGADO</t>
  </si>
  <si>
    <t>VALOR
RESERVA</t>
  </si>
  <si>
    <t>LUGAR DEL ACCIDENTE</t>
  </si>
  <si>
    <t>MUNICIPIO DE OCURRENCIA</t>
  </si>
  <si>
    <t>CENTRO DE FORMACIÓN</t>
  </si>
  <si>
    <t>ESTADO DE SINIESTRO</t>
  </si>
  <si>
    <t>DETALLE DEL ACCIDENTE</t>
  </si>
  <si>
    <t>DIRECCIONAMIENTO</t>
  </si>
  <si>
    <t>CC</t>
  </si>
  <si>
    <t>Masculino</t>
  </si>
  <si>
    <t>CANCHA DE FUTBOL</t>
  </si>
  <si>
    <t>66001 RISARALDA - PEREIRA</t>
  </si>
  <si>
    <t>CENTRO DE DISEÑO E INNOVACIÓN TECNOLÓGICA INDUSTRIAL</t>
  </si>
  <si>
    <t>REGIONAL RISARALDA</t>
  </si>
  <si>
    <t>PAGADO - Gastos Médicos</t>
  </si>
  <si>
    <t>JUGANGO FUTBOL CHOCA CON COMPAÑERO QUIEN CAE SOBRE SU PIERNA IZQUIERDA, PRESENTA</t>
  </si>
  <si>
    <t>CLINICA DE FRACTURAS S.A.S</t>
  </si>
  <si>
    <t>Ave Cra 30 # 17-91</t>
  </si>
  <si>
    <t>CENTRO DE MANUFACTURA EN TEXTILES Y CUERO</t>
  </si>
  <si>
    <t>REGIONAL DISTRITO CAPITAL</t>
  </si>
  <si>
    <t>Femenino</t>
  </si>
  <si>
    <t>SENA</t>
  </si>
  <si>
    <t>11001 BOGOTA - BOGOTA D.C.</t>
  </si>
  <si>
    <t>CENTRO DE SERVICIOS FINANCIEROS</t>
  </si>
  <si>
    <t>APRENDIZ EN SENA Y AL PISAR MAL SE DOBLA TOBILLO DERECHO PRESENTA</t>
  </si>
  <si>
    <t>ADMINISTRADORA COUNTRY S.A.S</t>
  </si>
  <si>
    <t>EN EL SENA INDUSTRIAL CANCHA DE FUTBOL</t>
  </si>
  <si>
    <t>15238 BOYACA - DUITAMA</t>
  </si>
  <si>
    <t>CENTRO MINERO</t>
  </si>
  <si>
    <t>REGIONAL BOYACÁ</t>
  </si>
  <si>
    <t>EN RESERVA - Gastos Médicos</t>
  </si>
  <si>
    <t>LA JOVEN ESTABA HACIENDO CURSO COMPLEMENTARIA DE PRIMEROS AUXILIOS, SIMULACRO DE CAMILLA, EN ACTIVIDAD DE TRASLADO EN BRAZOS TIPO CAMILLA, UN PERRO SE METIO EN LAS PIERNAS DE UNA COMPAÑERA, LO QUE GENERÓ QUE SOLTARA EL AGARRE Y PACIENTE SE CAYO DE LADO GOLPE EN CABEZA Y CADERA, REFIERE.</t>
  </si>
  <si>
    <t>HOSPITAL DE DUITAMA</t>
  </si>
  <si>
    <t>5001 ANTIOQUIA - MEDELLIN</t>
  </si>
  <si>
    <t>CENTRO PARA EL DESARROLLO DEL HABITAT Y LA CONSTRUCCIÓ</t>
  </si>
  <si>
    <t>REGIONAL ANTIOQUIA</t>
  </si>
  <si>
    <t>REFIERE ESTABA JUGANDO EN EL SENA UN PARTIDO DE FUTBOL CUANDO LE PEGAN UN BALONAZO EN EL PECHO, PIERDE EL CONOCIMIENDO POR UNOS MINUTOS Y AL DESPERTAR NO RECONOCE A SUS COMPAÑEROS. EN EL MOMENTO PRENSENTA</t>
  </si>
  <si>
    <t>CLINICA DE FRACTURAS DE MEDELLIN</t>
  </si>
  <si>
    <t>ESCALERAS</t>
  </si>
  <si>
    <t>15001 BOYACA - TUNJA</t>
  </si>
  <si>
    <t>CENTRO DE GESTION ADMINISTRATIVA Y FORTALECIMIENTO EMPRESARIAL</t>
  </si>
  <si>
    <t>REFIERE ESTABA BAJANDO LAS ESCALERAS DE LA ENTRADA DEL SENA Y AL BAJAR EL ULTIMO ESCALON PISA MAL Y SE LE DOBLA PIE DERECHO. PRESENTA</t>
  </si>
  <si>
    <t>CLINICA MEDILASER S.A.S.</t>
  </si>
  <si>
    <t>PASILLO</t>
  </si>
  <si>
    <t>68081 SANTANDER - BARRANCABERMEJA</t>
  </si>
  <si>
    <t>CENTRO INDUSTRIAL Y DEL DESARROLLO TECNOLOGICO</t>
  </si>
  <si>
    <t>REGIONAL SANTANDER</t>
  </si>
  <si>
    <t>REFIERE ESTABA EXPONIENDO EN EL AULA DE CLASES, SE SINTIO MAREADA Y SE DIRIGIO AL BAÑO, EN EL PASILLO SE EDANDO INCONCIENTE POR UNOS MINUTOS.</t>
  </si>
  <si>
    <t>CLINICA REINA LUCIA SAS</t>
  </si>
  <si>
    <t>CENTRO DE TECNOLOGÍAS DEL TRANSPORTE</t>
  </si>
  <si>
    <t>ESTABA EN EL SENA Y SE LE CAYO UN MOTOR EN LA MANO DERECHA</t>
  </si>
  <si>
    <t>CLINICA INFANTIL COLSUBSIDIO</t>
  </si>
  <si>
    <t>CALLE CAMINO A LUGAR DE ESTUDIO</t>
  </si>
  <si>
    <t>50001 META - VILLAVICENCIO</t>
  </si>
  <si>
    <t>EN DESPLAZAMIENTO A LUGAR DE ESTUDIO, UN SUJETO ARMADO CON OBJETO CORTOPUNZANTE LO INTENTA APUÑALAR PARA ROBARLO, RECIBE, PRESENTA</t>
  </si>
  <si>
    <t>HOSPITAL DEPARTAMENTAL DE VILLAVICENCIO E.S.E.</t>
  </si>
  <si>
    <t>SEDE PRACTICAS AUTOMOTRICES</t>
  </si>
  <si>
    <t>76001 VALLE DEL CAUCA - SANTIAGO DE CALI</t>
  </si>
  <si>
    <t>CENTRO DE DISEÑO TECNOLOGICO INDUSTRIAL</t>
  </si>
  <si>
    <t>REGIONAL VALLE</t>
  </si>
  <si>
    <t>HACIENDO PRACTICAS EN EL SENA DE INGENIERA AUTOMOTRIZ, SUFRE APLASTAMIENTO CON BARRA DE METAL EN DEDO #2 MANO DERECHA</t>
  </si>
  <si>
    <t>IPS PREVENTIVA FARALLONES SAS</t>
  </si>
  <si>
    <t>CENTRO DE PRACTICAS</t>
  </si>
  <si>
    <t>CENTRO METALMECANICO</t>
  </si>
  <si>
    <t>REALIZANDO PRACTICAS LE CAE UNA ESQUIRLA DE OBJETO DESCONOCIDO EN EL OJO DERECHO, PRESENTA ARDOR,</t>
  </si>
  <si>
    <t>CLINICA DEL OCCIDENTE S.A.</t>
  </si>
  <si>
    <t>CARRETERA</t>
  </si>
  <si>
    <t>23182 CORDOBA - CHINU</t>
  </si>
  <si>
    <t>CENTRO DE COMERCIO, INDUSTRIA Y TURISMO DE CORDOBA</t>
  </si>
  <si>
    <t>REGIONAL CÓRDOBA</t>
  </si>
  <si>
    <t>AL DESPLAZARSE EN MOTOCICLETA IMPACTA CONTRA OTRO VEHICULO CAUSANDO</t>
  </si>
  <si>
    <t>NO INFORMADO</t>
  </si>
  <si>
    <t>SALON</t>
  </si>
  <si>
    <t>CENTRO DE FORMACIÓN EN ACTIVIDAD FÍSICA Y CULTURA</t>
  </si>
  <si>
    <t>SE ENCONTRABA EN LAS INSTALACIONES DEL SENA ENE PRACTICA DE DANZA CUANDO AL REALIZAR UN PASO DE BAILE RESBALA Y CAE DESDE SU ALTURA SOBRE LA ZONA LUMBAR DE LA ESPALDA, GENERANDO, PRESENTANDO,.</t>
  </si>
  <si>
    <t>CENTRO DE ORTOPEDIA Y TRAUMATOLOGIA UNICENTRO LTDA</t>
  </si>
  <si>
    <t>ZONA DEPORTIVA</t>
  </si>
  <si>
    <t>CENTRO PARA LA INDUSTRIA DE LA COMUNICACIÓN GRAFICA</t>
  </si>
  <si>
    <t>lo izquierdo al caerse mientras realizaba actividad deportiva en SENA caracterizado por presentar al</t>
  </si>
  <si>
    <t>15759 BOYACA - SOGAMOSO</t>
  </si>
  <si>
    <t>CENTRO INDUSTRIAL DE MANTENIMIENTO Y MANUFACTURA</t>
  </si>
  <si>
    <t>REFIERE ESTABA JUGANDO FUTBOL EN EL CAMPEONATO INTERFICHAS, UN COMPAÑERO DEL EQUIPO CONTRARIO LO EMPUJA Y CAE SOBRE LA MANO DERECHA PRESENTA</t>
  </si>
  <si>
    <t>CLINICA EL LAGUITO S.A</t>
  </si>
  <si>
    <t>CADENA DE SOLDADURA</t>
  </si>
  <si>
    <t>SE ENCONTRABA EN CADENA DE SOLDADURA, SE LEVANTA LA CARETA Y SUFRE EXPOSICION A ARCO ELECTRICO EN OJO IZQUIERDO POR SOLDADURA DE COMPAÑERO, PRESENTA EDEMA EN PARPADO DE OJO IZQUIERDO, DIFICULTAD PARA LA VISION Y ARDOR</t>
  </si>
  <si>
    <t>CLINICA IMBANACO S.A.S.</t>
  </si>
  <si>
    <t>SALON DE CONFECCIONES</t>
  </si>
  <si>
    <t>66170 RISARALDA - DOSQUEBRADAS</t>
  </si>
  <si>
    <t>EN CLASE DE CONFECCIONES SUFRE, SE QUEMA DEDOS #1, #2, #3 Y #4 DE MANO IZQUIERDA, PRESENTA AMPOLLAS, ARDOR Y</t>
  </si>
  <si>
    <t>ESCALERAS UNIVERSIDAD</t>
  </si>
  <si>
    <t>73001 TOLIMA - IBAGUE</t>
  </si>
  <si>
    <t>CENTRO DE COMERCIO Y SERVICIOS</t>
  </si>
  <si>
    <t>REGIONAL TOLIMA</t>
  </si>
  <si>
    <t>POR DIA LLUVIOSO LAS ESCALERAS ESTABAN RESBALOSAS, SUFRE CAIDA POR LAS ESCALERAS DE 1 METRO APROX, RECIBE IMPACTO EN MANO IZQUIERDA, PRESENTA</t>
  </si>
  <si>
    <t>IPS SOMOS SALUD E.U</t>
  </si>
  <si>
    <t>8001 ATLANTICO - BARRANQUILLA</t>
  </si>
  <si>
    <t>REGIONAL ATLÁNTICO</t>
  </si>
  <si>
    <t>ESTABA PREPARANDO BASE PARA SOLDAR, SIENTE, SUFRE CONTRACTURA EN MUÑECA E INDICA QUE VISUALIZA DEFORMIDAD EN TENDONES</t>
  </si>
  <si>
    <t>CENTRO DE CONFECCIONES</t>
  </si>
  <si>
    <t>5237 ANTIOQUIA - DON MATIAS</t>
  </si>
  <si>
    <t>CENTRO TEXTIL Y DE GESTIÓN INDUSTRIAL</t>
  </si>
  <si>
    <t>PUNCIÓN EN EL SEGUNDO DEDO DE LA MANO DERECHA A NIVEL DE LECHO UNGUEAL. NIEGA PICOS FEBRILES, NIEGA EPISODIOS EMÉTICOS, NIEGA NÁUSEAS, NIEGA DIARREA, NIEGA OTRA SINTOMATOLOGÍA ASOCIADA</t>
  </si>
  <si>
    <t>E.S.E. HOSPITAL FRANCISCO ELADIO BARRERA</t>
  </si>
  <si>
    <t>5045 ANTIOQUIA - APARTADO</t>
  </si>
  <si>
    <t>COMPLEJO TECNOLOGICO AGROINDUSTRIAL, PECUARIO Y TURISTICO</t>
  </si>
  <si>
    <t>REFIERE ESTABA JUGANDO FUTBOL Y UN COMPAÑERO LO GOLPEO EN EL PIE DERECHO PRESENTA</t>
  </si>
  <si>
    <t>CLINICA DE URABA</t>
  </si>
  <si>
    <t>GYMNASIO DEL SENA</t>
  </si>
  <si>
    <t>REFIERE ESTABA REALIZANDO EJERCICIO EN LA MAQUINA DEL GIMNASIO Y AL TRATAR DE SALIRSE DE LA MAQUINA SE GOLPEA CON LA MISMA EN LA RODILLA IZQUIERDA PRESENTA</t>
  </si>
  <si>
    <t>REFIERE ESTABA BAJANDO LAS ESCALERAS Y AL PISAR MAL SE DOBLA PIE IZQUIERDO PRESENTA,</t>
  </si>
  <si>
    <t>HOSPITAL SAN JORGE</t>
  </si>
  <si>
    <t>SALON DE CLASES</t>
  </si>
  <si>
    <t>CENTRO PARA EL DESARROLLO AGROECOLÓGICO Y AGROINDUSTRIAL</t>
  </si>
  <si>
    <t>REFIERE ESTABA EN EL SALON DE CLASES SENTADA CUANDO DE REPENTE SE</t>
  </si>
  <si>
    <t>EPS</t>
  </si>
  <si>
    <t>No Informado</t>
  </si>
  <si>
    <t>SALA DE DEPORTES</t>
  </si>
  <si>
    <t>68679 SANTANDER - SAN GIL</t>
  </si>
  <si>
    <t>CENTRO AGROTURÍSTICO</t>
  </si>
  <si>
    <t>ESTABA JUGANDO FUTBOL Y UNA COMPAÑERA DEL EQUIPO CONTRARIO LE PEGO UNA PATADA EN LA PIERNA DERECHA PRESENTA,</t>
  </si>
  <si>
    <t>47001 MAGDALENA - SANTA MARTA</t>
  </si>
  <si>
    <t>CENTRO ACUICOLA Y AGROINDUSTRIAL DE GAIRA</t>
  </si>
  <si>
    <t>REGIONAL MAGDALENA</t>
  </si>
  <si>
    <t>REFIERE ESTABA EN CLASE SENTADO CON UN,PRESENTA VOMITO Y FIEBRE, REFIERE QUE SUCEDIO POR LA COMIDA QUE LE BRINDO EL SENA AL ALMUERZO</t>
  </si>
  <si>
    <t>CENTROS HOSPITALARIOS DEL CARIBE SAS</t>
  </si>
  <si>
    <t>68276 SANTANDER - FLORIDABLANCA</t>
  </si>
  <si>
    <t>CENTRO INDUSTRIAL DEL DISEÑO Y LA MANUFACTURA</t>
  </si>
  <si>
    <t>SE ENCONTRABA EN CLASE DE ED FISICA, SE TROPIEZA, CAE DESDE SU PROPIA ALTURA Y SE LASTIMA DEDO #1 DEL PIE DERECHO, MANIFIESTA QUE ESTA INFLAMADO Y A</t>
  </si>
  <si>
    <t>HOSPITAL INTERNACIONAL DE COLOMBIA</t>
  </si>
  <si>
    <t>SENA CALDAS</t>
  </si>
  <si>
    <t>5129 ANTIOQUIA - CALDAS</t>
  </si>
  <si>
    <t>CENTRO DE LOS RECURSOS NATURALES RENOVABLES - LA SALADA</t>
  </si>
  <si>
    <t>SUFRE, PRESENTA, COLORACION ANORMAL Y PERDIDA DE SENSIBILIDAD</t>
  </si>
  <si>
    <t>E.S.E. HOSPITAL SAN VICENTE DE PAUL DE CALDAS</t>
  </si>
  <si>
    <t>SENA LA DORADA</t>
  </si>
  <si>
    <t>17380 CALDAS - LA DORADA</t>
  </si>
  <si>
    <t>CENTRO PECUARIO Y AGROEMPRESARIAL</t>
  </si>
  <si>
    <t>REGIONAL CALDAS</t>
  </si>
  <si>
    <t>ASEGURADA SUFRE PERCANCE PSICOLOGICO, RECIBE PRIMEROS AUX PSICOLOGICOS PERO PSICOLOGA ALERTA DE SITUACIONES QUE COMPROMETEN SALUD FISICA DE ASEGURADA</t>
  </si>
  <si>
    <t>EMPRESA SOCIAL DEL ESTADO HOSPITAL SAN FELIX LA DORADA CALDAS</t>
  </si>
  <si>
    <t>REALIZANDO ACTIVIDAD DEPORTIVA SUFRE CAIDA DESDE SU PROPIA ALTURA Y SE DOBLA SU TOBILLO DERECHO, PRESENTA POSIBLE,</t>
  </si>
  <si>
    <t>EUSALUD S.A</t>
  </si>
  <si>
    <t>PASILLO DE SUBDIRECCIÓN</t>
  </si>
  <si>
    <t>19001 CAUCA - POPAYAN</t>
  </si>
  <si>
    <t>REGIONAL CAUCA</t>
  </si>
  <si>
    <t>LA APRENDIZ CHOCA CON OTRA PERSONA CAMINANDO, CAE BOCA ABAJO LO QUE GENERA,.</t>
  </si>
  <si>
    <t>HOSPITAL UNIVERSITARIO SAN JOSE DE POPAYAN E.S.E.</t>
  </si>
  <si>
    <t>PACIENTTE CON ALTERACION EMOCIONAL, PENSAMIENTOS VIOLENTOS Y DE MALTRATO O AUTO, PRESENTA MANIFESTACIONES VIOLENTAS</t>
  </si>
  <si>
    <t>REEMBOLSO</t>
  </si>
  <si>
    <t>SALON DE CLASE</t>
  </si>
  <si>
    <t>CENTRO DE INDUSTRIA Y CONSTRUCCION</t>
  </si>
  <si>
    <t>SE ENCONTRABA EN CLASE CUANDO INGRESA CUERPO EXTRAÑO OJO DERECHO, PRESENTA ARDOR, IRRITACION Y VISION BORROSA</t>
  </si>
  <si>
    <t>EMPRESA SOCIAL DEL ESTADO CENTRO DERMATOLOGICO FEDERICO LLERAS ACOSTA</t>
  </si>
  <si>
    <t>EN EL TRANSPORTE</t>
  </si>
  <si>
    <t>CENTRO DE GESTION ADMINISTRATIVA</t>
  </si>
  <si>
    <t>REFIERE ESTABA EN EL TRANSMILENIO Y CUANDO EL TRANSMILENIO FRENO BRUSCAMENTE PIERDE EL EQUILIBRIO Y CAE DOBLANDOSE PIE IZQUIERDO PRESENTA</t>
  </si>
  <si>
    <t>AYUDA MEDICA DOMICILIARIA Y EMPRESARIAL SOLUCIONES EN SALUD OCUPACIONAL S A S</t>
  </si>
  <si>
    <t>CANCHA</t>
  </si>
  <si>
    <t>68001 SANTANDER - BUCARAMANGA</t>
  </si>
  <si>
    <t>CENTRO DE FORMACIÓN TURÍSTICA GENTE DE MAR Y DE SERVICIOS</t>
  </si>
  <si>
    <t>REGIONAL SAN ANDRÉS</t>
  </si>
  <si>
    <t>ESTABA JUGANDO FUTBOL SE CAE Y SE GOLPEA LA RODILLA IZQUIERDA //  TIENE</t>
  </si>
  <si>
    <t>CENTRO MEDICO QUIRURGICO LA RIVIERA S.A.S.</t>
  </si>
  <si>
    <t>EN LA CALLE</t>
  </si>
  <si>
    <t>63001 QUINDIO - ARMENIA</t>
  </si>
  <si>
    <t>CENTRO PARA EL DESARROLLO TECNOLÓGICO DE LA CONSTRUCCIÓN Y LA INDUSTRIA</t>
  </si>
  <si>
    <t>REGIONAL QUINDÍO</t>
  </si>
  <si>
    <t>SE ECNTRABA EN LA CALLE MONTANDO PATINETA SE CAE Y SE GOLPEA EN LA CABEZA Y LA RODILLA DERECHA PRESENTA, PRESION Y POCO MOVIMIENTO DE LA RODILLA</t>
  </si>
  <si>
    <t>CLINICA CENTRAL DEL QUINDIO SAS</t>
  </si>
  <si>
    <t>CANCHA DEL STI VCALI</t>
  </si>
  <si>
    <t>INDICA QUE SE ENCONTRABA EN EDUCACION FISICA SALTO. Y SE LE DOBLE EL PIE DERECHO TIENE.</t>
  </si>
  <si>
    <t>CENTRO DE ELECTRICIDAD Y AUTOMATIZACION INDUSTRIAL - CEAI</t>
  </si>
  <si>
    <t>SUFRE CAIDA BAJANDO POR ESCALERAS, RUEDA ALGUNOS ESCALONES IMPACTANDO AMBOS PIES Y TOBILLO IZQUIERDO, MANIFIESTA,</t>
  </si>
  <si>
    <t>CLINICA NUESTRA SEÑORA DE LOS REMEDIOS</t>
  </si>
  <si>
    <t>SUFRE CAIDA BAJANDO ESCALERAS Y SE GOLPEA LA CABEZA CON BORDE DE ESCALON, PRESENTA,, NAUSEAS Y</t>
  </si>
  <si>
    <t>EN SU RESIDENCIA</t>
  </si>
  <si>
    <t>SE ENCONTRABA SALIENDO DEL CUARTO PRINCIPAL BAJANDO LOS ESCALONES SE RESBALA Y SE LE DOBLA EL TOBILLO IZQUIERDO, REFIERE MUCHO</t>
  </si>
  <si>
    <t>TORCEDURA DE TOBILLO IZQUIERDO AL BAJAR ESCALERAS, PRESENTA</t>
  </si>
  <si>
    <t>FUNDACION CAMBELL</t>
  </si>
  <si>
    <t>CENTRO DE ORTOPEDIA Y TRAUMATOLOGIA</t>
  </si>
  <si>
    <t>CENTRO DE GESTION INDUSTRIAL</t>
  </si>
  <si>
    <t>REFIERE QUE SE ENCONTRABA DE CAMINO A LA UNIVERSIDAD EN TRASMILENIO CUANDO EL VEHICULO FRENA EN SECO CAUSANDO QUE LA PACIENTE CAYERA SOBRE LA MANO Y MUÑECA DERECHA, GENERANDO, PRESENTANDO,</t>
  </si>
  <si>
    <t>CENTRO DE TECNOLOGÍA DE LA MANUFACTURA AVANZADA.</t>
  </si>
  <si>
    <t>SUFRE CONTRACTURA MUSCULAR AL REALIZAR CALENTAMIENTO, INDICA</t>
  </si>
  <si>
    <t>CENTRO DE RECURSOS RENOVABLES LA SALADA</t>
  </si>
  <si>
    <t>SE ENCONTRABA CAMINO AL AULA DE CLASE, MENCIONA EL SUELO ESTA EMPEDRADO LO QUE LE OCASIONO QUE SE DOBLARA EL TOBILLO IZQUIERDO, AL MOMENTO PRESENTA.</t>
  </si>
  <si>
    <t>INGRESANDO AL CENTRO EDUCATIVO</t>
  </si>
  <si>
    <t>CENTRO DE FORMACION DE TALENTO HUMANO EN SALUD</t>
  </si>
  <si>
    <t>SE ENCONTRABA EMPUJANDO LA MOTO APAGADA PARA INGRESAR AL CENTRO EDUCATIVO Y SE LE CAE LA MOTO ENCIMA POR EL LADO IZQUIERDO REFIERE.</t>
  </si>
  <si>
    <t>SALON DE CLASES DEL CENTRO DE FORMACION</t>
  </si>
  <si>
    <t>SE ENCONTRA EN EL SALON DE CLASES Y SE DISPONIA A SENTARSE EN UNA SILLA, SE CAYO DE ESPALDA Y SE GOLPEO, EN MAÑANA REFIERE QUE AL MOVERSE SIENTE DEMACIADO</t>
  </si>
  <si>
    <t>BAJANDO DE LA MESETA</t>
  </si>
  <si>
    <t>SE ENCONTRABA BAJANDO DE LA MESETA, CUANDO PISO EN FALSO Y SE DOBLO EL TOBILLO IZQUIERDO, MENCIONA SE LE DIFICULTO BASTANTE EL TERMINAR DE BAJAR LA MESETA, AL LLEGAR AL SENA LA ENFERMERIA ESTABA CERRADA, EL DIA DE AYER EL LASE Y SE QUEDO EN CASA APLICANDOSE PAÑOS DE AGUA CALIENTE-FRIA, EL DIA DE HOY PRESENTA</t>
  </si>
  <si>
    <t>85001 CASANARE - YOPAL</t>
  </si>
  <si>
    <t>CENTRO AGROINDUSTRIAL Y FORTALECIMIENTO EMPRESARIAL DE CASANARE</t>
  </si>
  <si>
    <t>REGIONAL CASANARE</t>
  </si>
  <si>
    <t>ESTABA EN INSTALACIONES DEL SENA CUANDO SUFRE, PRESENTA</t>
  </si>
  <si>
    <t>CLINICA CASANARE S.A</t>
  </si>
  <si>
    <t>CANCHA GIRON</t>
  </si>
  <si>
    <t>68307 SANTANDER - GIRON</t>
  </si>
  <si>
    <t>CENTRO INDUSTRIAL DE MANTENIMIENTO INTEGRAL</t>
  </si>
  <si>
    <t>SE ENCONTRABA JUGANDO FUTBOL, SE CAE EL MISMO Y CAE SOBRE SOBRE SU TOBILLO, PRESENTA.</t>
  </si>
  <si>
    <t>EMPRESA SOCIAL DEL ESTADO HOSPITAL UNIVERSITARIO DE SANTANDER</t>
  </si>
  <si>
    <t>SE ENCONTRABA EN SALON DE CLASE, AL SENTARSE LE QUITAN LA SILLA Y SUFRE CAIDA DESDE SU PROPIA ALTURA, SE GENERA OR NARIZ, MANIFIESTA</t>
  </si>
  <si>
    <t>ZONA VERDE</t>
  </si>
  <si>
    <t>AL BAJARSE DE UNA YEGUA SE ENTIERRA UN CLAVO OXIDADO EN DEDO #1 PIE IZQUIERDO, PRESENTA</t>
  </si>
  <si>
    <t>ESE HOSPITAL MANUEL URIBE ANGEL</t>
  </si>
  <si>
    <t>CANCHA DE BEISBOL SENA</t>
  </si>
  <si>
    <t>CENTRO DE SERVICIOS DE SALUD</t>
  </si>
  <si>
    <t>SE ENCONTRABA EN PRACTICA DEPORTIVA DE BEISBOL LA GOLPEA LA PELOTA DE BEISBOL EN EL ANTEBRAZO IZQUIERDO DEJANDOLE UN EDEMA Y NO TIENE MOVILIDAD Y REFIERE MUCHO</t>
  </si>
  <si>
    <t>CLUB DEPORTIVO</t>
  </si>
  <si>
    <t>, TERCER Y CUARTO ARTEJO AL RECIBIR IMPACTO CON DISCO DE 45 LB EN CLUB DEPORITVO. POSTERIOR</t>
  </si>
  <si>
    <t>PLANTA DE PROCESAMIENTO DE ALIMENTOS</t>
  </si>
  <si>
    <t>13001 BOLIVAR - CARTAGENA</t>
  </si>
  <si>
    <t>CENTRO INTERNACIONAL NÁUTICO, FLUVIAL Y PORTUARIO</t>
  </si>
  <si>
    <t>REGIONAL BOLÍVAR</t>
  </si>
  <si>
    <t>LA JOVEN SE ENCONTRABA PELANDO UN COCO CON UN CUCHILLO Y PROVOCO. 2 CM,.</t>
  </si>
  <si>
    <t>CLINICA GENERAL DEL CARIBE</t>
  </si>
  <si>
    <t>SE ENCONTRABA JUGANDO FUTBOL Y SUFRE CAIDA DESDE SU PROPIA ALTURA, RECIBE IMPACTO IMPACTO EN BRAZO DERECHO, MANIFIESTA</t>
  </si>
  <si>
    <t>REJA DEL SENA</t>
  </si>
  <si>
    <t>ESTABA COMPRANDO UN HELADO A TRA VEZ DE LA REJA DE CORRIENTE DEL CENTRO SENA Y LA REJA LE PASO CORRIENTE EN EL ANTEBRAZO DERECHO NO PRESENTA MOLESTIA NI</t>
  </si>
  <si>
    <t>NO SOLICITO ATENCION</t>
  </si>
  <si>
    <t>SALIENDO DEL TRABAJO</t>
  </si>
  <si>
    <t>SE DIRIGIA DE CALDAS A MEDELLIN EN MOTO (DE SU TRABAJO A SU CASA) A LA ALTURA DE GEOPOLIS EN LA SEGUNDA CURVA SUFRE CAIDA CON, CODO IZQUIERDO Y ESPALDA</t>
  </si>
  <si>
    <t>SOAT</t>
  </si>
  <si>
    <t>ZONA RURAL</t>
  </si>
  <si>
    <t>5042 ANTIOQUIA - SANTAFE DE ANTIOQUIA</t>
  </si>
  <si>
    <t>COMPLEJO TECNOLOGICO, TURISTICO Y AGROINDUSTRIAL DEL OCCIDENTE ANTIOQUEÑO</t>
  </si>
  <si>
    <t>pèrdida de la consciencia de 10 minutos aproximadamente, con pèrdida del too postural, sin movimeintos anormales tonico-clonicos con recuperaciòn espontànea completa a proximadamente a las 10:30 horas sucediò el evento, refiere que prsenta disautonomìa diagosticada con prueba vasculante, ademàs que estuvo en seguimiento por cardiología hsta hace aproximadamente dos años por taquicardia, según indica, no aporta historia clìnica</t>
  </si>
  <si>
    <t>CLINICA ANTIOQUIA</t>
  </si>
  <si>
    <t>CENTRO NAUTICO PESQUERO DE BUENAVENTURA</t>
  </si>
  <si>
    <t>Saliendo de la casa bajando unos escalones se me doblo el tobillo del pie derecho, lo tengo inflamado y no lo puedo apoyar</t>
  </si>
  <si>
    <t>CLINICA ANTIOQUIA S.A.</t>
  </si>
  <si>
    <t>ESCALERAS DEL SENA</t>
  </si>
  <si>
    <t>CENTRO PARA LA INDUSTRIA PETROQUIMICA</t>
  </si>
  <si>
    <t>SE ENCONTRABA BAJANDO LAS ESCALERAS CON UN COMPAÑERO, SE ENREDARON Y CAYERON, GENERANDO GOLPE EN LA COLUMNA</t>
  </si>
  <si>
    <t>CLASE DE COCINA</t>
  </si>
  <si>
    <t>25754 CUNDINAMARCA - SOACHA</t>
  </si>
  <si>
    <t>SE ENCONTRABA EN CLASE DE COCINA REALIZANDO UNA MASA, AL ENCENDER LA BATIDORA ESTA LE COGIO EL DEDO PULGAR DE LA MANO DERECHA, SE TRASLADA HACIA ENFERMERIA DONDE LE INDICAN QUE PREFERIBLEMENTE SE TRASLADE A CENTRO MEDICO PARA DESCARTAR, PRESENTA.</t>
  </si>
  <si>
    <t>Hospital Mario Gaitán Yanguas de Soacha</t>
  </si>
  <si>
    <t>SE ENCONTRABA DESPLAZANDOSE POR PASILLO, SUFRE CAIDA DESDE SU PROPIA ALTURA Y RECIBE IMPACTO EN SUS NALGAS AFECTANDO SU CADERA, INDICA QUE PRESENTA MUCHO NTO.</t>
  </si>
  <si>
    <t>TALLER DE SOLDADURA</t>
  </si>
  <si>
    <t>EN CLASE DE SOLDADURA LE CAE LAMINA METALICA Y GOLPEA EN LA CABEZA, PRESENTA, MANIFIESTA</t>
  </si>
  <si>
    <t>EMPRESA SOCIAL DEL ESTADO HOSPITAL REGIONAL DE DUITAMA</t>
  </si>
  <si>
    <t>54001 N. DE SANTANDER - CUCUTA</t>
  </si>
  <si>
    <t>CENTRO DE LA INDUSTRIA, LA EMPRESA Y LOS SERVICIOS</t>
  </si>
  <si>
    <t>REGIONAL NORTE DE SANTANDER</t>
  </si>
  <si>
    <t>SE ENCONTRABA EN CLASE DE CULTURA FISICA, SUFRE CAIDA DESDE SU PROPIA ALTURA, SUFRE IMPACTO EN ABDOMEN Y EN MANO DERECHA, PRESENTA</t>
  </si>
  <si>
    <t>E.S.E. HOSPITAL UNIVERSITARIO ERASMO MEOZ</t>
  </si>
  <si>
    <t>CARRETERA VIA AL CENTRO DE ORDEÑO</t>
  </si>
  <si>
    <t>ESTABAN EN UNA CAMINATA, PERDIÓ EL EQUILIBRIO, SE LE VOLTEO EL PIE Y CAYÓ AL PISO. PRESENTA.</t>
  </si>
  <si>
    <t>CENTRO MINORISTA REGIONAL SENA</t>
  </si>
  <si>
    <t>SE ENCONTRABA EN UN SALON DE CLASE Y EN ACTIVIDAD RECREATIVA CORRIENO SE GOLPEA EN LA CABEZA Y SE LE HACE UNA CORTADA PEQUEÑA EN LA CARA,</t>
  </si>
  <si>
    <t>GYMNASIO SENA</t>
  </si>
  <si>
    <t>REFIERE SE ENCONTRABA COLOCANDO LA MARCUERNA EN LA INSTANTERIA DE MANCUERNAS Y UN COMPAÑERO LE PONE LA MARCUERNA ENCIMA DE LA MANO DERECHA. PRESENTA,EDEMA Y LIMITACION FUNCIONAL</t>
  </si>
  <si>
    <t>SEDE DE SENA</t>
  </si>
  <si>
    <t>SE ENCONTRABA REALIZANDO UN ACTIVIDAD FISICA EN LA CONMERACION DE LA ACTIVIDAD FISICA EN EL SENA Y EN SU DESPLAMIENTO AL REALIZAR PRUEBA DE ESFUERZO SE CAE, REFIERE QUE NO SE GOLPEA POR QUE LOS COMPAÑEROS LA ALCANZAN COGER PERO PRESENTA MAREO, SIENTE DORMIDA LA LENGUA Y MIS MIEMBROS SUPERIORES E INFERIORES</t>
  </si>
  <si>
    <t>CENTRO DE ORTOPEDIA Y FRACTURAS S.A.</t>
  </si>
  <si>
    <t>BAÑO DE LA CASA</t>
  </si>
  <si>
    <t>CENTRO DE GESTION TECNOLÓGICA DE SERVICIOS</t>
  </si>
  <si>
    <t>SE RESBALA CON CHARCO DE AGUA AL SALIR DE BAÑARSE, SUFRE IMPACTO EN PIE IZQUIERDO, MANIFIESTA QUE SE ENCUENTRA INFLAMADO, A, ADEMAS SUFRE CORTE SUPERFICIAL CON BORDE DE MUEBLE EN PIERNA IZQUIERDA</t>
  </si>
  <si>
    <t>CENTRO DE ARTES DEL BRONX</t>
  </si>
  <si>
    <t>SE ENCONTRABA REALIZANDO BAILE DE MUESTRA ARTÍSTICA, EN UN MOVIMIENTO LATERAL EL PIE IZQUIERDO SE DOBLO EL TOBILLO, ESTA MORADO E INFLAMADO REFIERE.</t>
  </si>
  <si>
    <t>ESTACION TRANSMILENO</t>
  </si>
  <si>
    <t>ASEGURADA PRESENTA CUADRO DE, PRESENTA PROBLEMA RESPIRATORIO, SE O</t>
  </si>
  <si>
    <t>LABORATORIO</t>
  </si>
  <si>
    <t>ESTABA EN LABORATORIO HACIENDO UN EXPERIMIENTO QUIMICO, AL INHALAR LOS GASES LE EMPEZARON A ARDER LA GARGANTA, LAS FOSAS NASALES Y LO OJOS</t>
  </si>
  <si>
    <t>Hospital Regional de Sogamoso E. S. E.</t>
  </si>
  <si>
    <t>COLISEO DEL SENA</t>
  </si>
  <si>
    <t>SE ENCONTRABA EN CLASE, EL INSTRUCTOR LOS PUSO A JUGAR A LA LLEVA AL IR CORRIENDO SINTIO UN TIRON EN LA PIERNA DERECHA, SE TRASLADA A ENFERMERIA ALLI LE APLICARON UN GEL CALIENTE, PERO CONTINUA CON, MENCIONA SIENTE EL MUSCULO TEMPLADO.</t>
  </si>
  <si>
    <t>SENA ARMENIA</t>
  </si>
  <si>
    <t>CENTRO AGROINDUSTRIAL</t>
  </si>
  <si>
    <t>hace 1h cae en su trabajo con deformidad sin perdida de conciencia vomito cambios de fuerza sensibilidad lenguaje o algún otro síntoma</t>
  </si>
  <si>
    <t>LUGAR DE TRABAJO</t>
  </si>
  <si>
    <t>FUMIGARON EN LUGAR DE TRABAJO, ASEGURADA SE VE EXPUESTA A DICHOS QUIMICOS LOS CUALES CAUSAN REACCION ALERGICA, DIFICULTAD RESPIRATORIA Y OTROS SINTOMAS</t>
  </si>
  <si>
    <t>CENTRO DE APRENDIZAJE DEL SENA</t>
  </si>
  <si>
    <t>LA APRENDIZ ESTABA EN ACTIVIDAD ARTIRSTICA CORRIENDO, SE ENREDÓ Y CAYÓ DE SU PROPIA ALTURA LO QUE GENERÓ Y DIF. MOV</t>
  </si>
  <si>
    <t>CLINICA DEL ACCIDENTE</t>
  </si>
  <si>
    <t>CENTRO DE BIOTECNOLOGIA AGROPECUARIA</t>
  </si>
  <si>
    <t>REGIONAL CUNDINAMARCA</t>
  </si>
  <si>
    <t>ESTABA JUGANDO UN PARTIDO DE FUTBOL , LE IBA A PEGAR AL BALON PERO EL EL BALON RODILLA DERECHA UN TIRON</t>
  </si>
  <si>
    <t>CASA</t>
  </si>
  <si>
    <t>REFIERE ESTABA EN LA CASA Y AL COGER LA MALETA LO PICA UN ALACRAN QUE ESTABA SOBRE LA MALETA EN EL DEDO INDICE DE MANO IZQUIERDA PRESENTA</t>
  </si>
  <si>
    <t>ESTABA SUBIENDO LA ESCALERA, SE RESBALA Y CAE GOLPEANDOSE CON EL BORDE DE UN ESCALON EN LA BOCA, PRESENTA DAÑO EN DIENTE</t>
  </si>
  <si>
    <t>CLINICA COLSUBSIDIO</t>
  </si>
  <si>
    <t>CENTRO DE SERVICIOS Y GESTION EMPRESARIAL</t>
  </si>
  <si>
    <t>REFIERE ESTABA JUGANDO FUTBOL, SE TROPIEZA Y CAE GOLPEANDOSE EN EL MENTON PRESENTA,,</t>
  </si>
  <si>
    <t>CORPORACION PARA ESTUDIOS EN SALUD CLINICA CES</t>
  </si>
  <si>
    <t>LUGAR DE PRACTICAS SENA</t>
  </si>
  <si>
    <t>REFIERE ESTABA MARTILLANDO UNA MALLA DE ALAMBRE, Y AL DARLE CON EL MARTILLO SE SUELTA UN PEDAZO DE ALAMBRE QUE LO GOLPEA EN LA PARTE FRONTAL DE LA CABEZA OCASIONANDOLE UNA, PRESENTA</t>
  </si>
  <si>
    <t>HABITACION</t>
  </si>
  <si>
    <t>IBA SALIENDO DE LA HABITACION DEL SENA (ESTUDIA INTERNO) SE GOLPEA CON LA PUERTA Y SE LASERO EL PRIMER DEDO DEL PIE IZQUIERDA, PRESENTA</t>
  </si>
  <si>
    <t>ESE HOSPITAL DE CALDAS</t>
  </si>
  <si>
    <t>CAMPO DE PRACTICAS</t>
  </si>
  <si>
    <t>76111 VALLE DEL CAUCA - GUADALAJARA DE BUGA</t>
  </si>
  <si>
    <t>CENTRO AGROPECUARIO DE BUGA</t>
  </si>
  <si>
    <t>EN PRACTICAS AGRONOMAS SUFRE CORTE CON HOJA DE MAIZ EN DEDO #3 MANO IZQUIERDA, PRESENTA</t>
  </si>
  <si>
    <t>FUNDACION HOSPITAL SAN JOSE DE BUGA</t>
  </si>
  <si>
    <t>CENTRO DE DISEÑO Y METROLOGIA</t>
  </si>
  <si>
    <t>PACIENTE REFIERE QUE SE ENCONTRABA EN LAS INSTALACIONES DEL SENA JUGANDO FUTBOL CUANDO AL SALIR A CORRER POR EL BALON RESBALA Y CAE DESDE SU ALTURA SOBRE LA RODILLA IZQUIERDA,GENERANDO, PRESENTA,.</t>
  </si>
  <si>
    <t>CANCHA DE VOLEIBALL</t>
  </si>
  <si>
    <t>PACIENTE REFIERE QUE SE ENCONTRABA EN LAS INSTALACIONES DEL SENA JUGANDO VOLEIBALL CUANDO AL SALTAR POR EL BALON CAE SOBRE EL TOBILLO DERECHO, GENERANDO, PRESENTANDO,.</t>
  </si>
  <si>
    <t>TALLER DE CARPINTERIA</t>
  </si>
  <si>
    <t>5360 ANTIOQUIA - ITAGUI</t>
  </si>
  <si>
    <t>CENTRO TECNOLÓGICO DEL MOBILIARIO</t>
  </si>
  <si>
    <t>Paciente de 30 años, quien hace una hora presenta corte a nivel del segundo dedo de la mano izquierda mientras manipulaba un instrumento cortopunzante. Refiere, sin limitación a los arcos de movilidad del dedo.</t>
  </si>
  <si>
    <t>CARRERA SEPTIMA CON 96</t>
  </si>
  <si>
    <t>SE ENCONTRABA CAMINO AL SENA, IBA MANEJANDO MOTO POR EL CARRIL IZQUIERDO, CUANDO SE LE ATRAVESO UN CARRO GENERANDO IMPACTO, MENCIONA SE RASPO LA MANO DERECHA, PRESENTA UN POCO DE RECHO, NO PRESENTA MAS SINTOMATOLOGIA.</t>
  </si>
  <si>
    <t>NO REQUIERE ATENCION MEDICA</t>
  </si>
  <si>
    <t>CANCHA DE VOLEIBOL</t>
  </si>
  <si>
    <t>SE ENCONTRABA JUGANDO VOLEIBOL EN EL POLIDEPORTIVO DEL CENTRO DE FORMACION, ESTABA CORRIENDO HACIA LA RED CUANDO HIZO UN MAL GIRO CON EL PIE, EN ESE MOMENTO SINTIO TIRON EN LA RODILLA IZQUIERDA, AL MOMENTO DEL REPORTE INDICAN QUE YA LLAMARON A UNA AMBULANCIA PARA TRASLADAR AL ASEGURADO AL HOSPITAL SAN RAFAEL. SE ENCUENTRAN EN ESPERA DE QUE LLEGUE.</t>
  </si>
  <si>
    <t>EMPRESA SOCIAL DEL ESTADO HOSPITAL UNIVERSITARIO SAN RAFAEL DE TUNJA</t>
  </si>
  <si>
    <t>COMPLEJO DEL SENA</t>
  </si>
  <si>
    <t>Paciente se encontraba en el SENA realizando el día de hoy a las 11:30 prácticas de campo, se encontraba realizando hércules, sufre, ocasionando.</t>
  </si>
  <si>
    <t>COCINA DE SU RESIDENCIA</t>
  </si>
  <si>
    <t>PACIENTE REFIERE QUE SE ENCONTRABA EN LAS INSTALACIONES DE LA CASA COCINANDO CUANDO AL MANIPULAR UN CUCHILLO SE CORTA CON EL MISMO EN LA MANO IZQUIERDA,GENERANDO, PRESENTANDO,.</t>
  </si>
  <si>
    <t>AVENIDA IBA PARA LA CASA</t>
  </si>
  <si>
    <t>CENTRO DE GESTION DE MERCADOS, LOGISTICA Y TECNOLOGIAS DE LA INFORMACION</t>
  </si>
  <si>
    <t>INDICA QUE IBA EN BICICLETA SALIENDO DEL SENA SE CAYO EN LA AVENIDA, TIENE DE MOVER.</t>
  </si>
  <si>
    <t>SE ENCONTRABA EN CLASE DE COCINA Y SE CORTA EL DEDO INDICE DE LA MANO IZQUIERDA, BASTANTE.</t>
  </si>
  <si>
    <t>CLÍNICA LOS ROSALES S.A</t>
  </si>
  <si>
    <t>SENA TULUA</t>
  </si>
  <si>
    <t>76834 VALLE DEL CAUCA - TULUA</t>
  </si>
  <si>
    <t>CENTRO LATINOAMERICANO DE ESPECIES MENORES</t>
  </si>
  <si>
    <t>EN ACTIVIDAD DEPORTIVA SE DESPLAZA Y EN ELMOMENTO DE UNA EXTENSION DE LA RODILLA IZQUIERDA Y AL GIRAR MANIFIESTA</t>
  </si>
  <si>
    <t>E.S.E HOSPITAL DEPARTAMENTAL TOMAS URIBE URIBE DE TULUA EMPRESA SOCIAL DEL ESTADO</t>
  </si>
  <si>
    <t>LLEGANDO AL CENTRO DE GESTION SENA</t>
  </si>
  <si>
    <t>SE DIRIGIA AL SENA CAMINANDO Y A UNA CUADRA DE DISTANCIA SE RESBALO Y CON EL BORDE DEL ANDEN SE PEGO EN CODO DERECHO Y NO PUEDO MOVERLO</t>
  </si>
  <si>
    <t>CENTRO DE SENA</t>
  </si>
  <si>
    <t>54518 N. DE SANTANDER - PAMPLONA</t>
  </si>
  <si>
    <t>REFIERE SE ENCONTRABA EN MICROFUTBOL CUANDO EN VEZ DE PATEAR EL BALON LE PAGA AL PALO DEL ARCO, CON</t>
  </si>
  <si>
    <t>ESE HOSPITAL SAN JUAN DE DIOS DE PAMPLONA</t>
  </si>
  <si>
    <t>REALIZANDO ACTIVIDAD DEPORTIVA SE DOBLA TOBILLO DERECHO, INDICA QUE ESCUCHA SONIDO EXTRAÑO EN SU TOBILLO, PRESENTA</t>
  </si>
  <si>
    <t>SENA CENTRO DE RECURSOS RENOVABLES LA SALADA</t>
  </si>
  <si>
    <t>ESTABA REALIZANDO PRACTICAS Y TE CAIDES SU PROPIA ALTURA Y SE GOLPEA EN RODILLA DERECHA, PRESENTA</t>
  </si>
  <si>
    <t>CENTRO DE LA CONSTRUCCION SENA</t>
  </si>
  <si>
    <t>SE ENCONTRABA REALIZANDO TRABAJO DE CONSTRUCCION CUANDO DIO EL IMPULSO LA PICA SE GOLPEA EN LA CABEZA CON EL CABO DE LA MISMA EL MARTES ANTERIOR, CONTINUO SIN DECIR NADA PERO CON EL MALESTAR Y HOY SE PRESENTO EN ENFERMERIA Y REFIERE MAREO Y NAUCEAS Y.</t>
  </si>
  <si>
    <t>CLINICA ASOTRAUMA SAS</t>
  </si>
  <si>
    <t>CENTRO INDUSTRIAL DE MANTENIMIENTO Y MANUFACTUR</t>
  </si>
  <si>
    <t>SE ENCONTRABA EN TORNEO DE FUTBOL, SE CHOCA CON OTRO OTRO JUGADOR RECIBIENDO IMPACTO EN RODILLA IZQUIERDA, PRESENTA,</t>
  </si>
  <si>
    <t>ESTABA EN JORNADA DE DONACION DE SANGRE, LE TIENE PANICO A LA SANGRE LO CUAL CAUDA QUE SE, SE GOLPEA LA CABEZA, ESTA DESORIENTADO Y PRESENTA</t>
  </si>
  <si>
    <t>EN ENTRENAMIENTO IBA CORRIENDO Y SUFRE CAIDA DESDE SU PROPIA ALTURA, SUFRE, PRESENTA DEFORMIDAD, EDEMA E</t>
  </si>
  <si>
    <t>EN EL CAMPO DEL CENTRO AGROINDUSTRIAL HACHON</t>
  </si>
  <si>
    <t>CENTRO AGROINDUSTRIAL DEL META</t>
  </si>
  <si>
    <t>REGIONAL META</t>
  </si>
  <si>
    <t>INDICA QUE EL SE ENCONTRABA EN EL CAMPO HACIENDO CONTROL DE PLAGA DE LAS PLANTAS QUE ELLOS SIEMBRAN, EL IMPLEMENTO CON EL QUE ESTABA TRABAJANDO ERA EL MACHETE, EN MEDIO DE LA ACTIVIDAD SE CORTO EL MIEMBRO SUPERIOR IZQUIERDO, LA CORTADA ES HORIZONTAL DE 3 CENTIMETROS, Y MEDIO CENTIMETRO DE PROFUNDIDAD.</t>
  </si>
  <si>
    <t>CORPORACION CLINICA PRIMAVERA</t>
  </si>
  <si>
    <t>HOSPITAL SANTO DOMINGO SABIO</t>
  </si>
  <si>
    <t>68255 SANTANDER - EL PLAYON</t>
  </si>
  <si>
    <t>CENTRO ATENCION SECTOR AGROPECUARIO</t>
  </si>
  <si>
    <t>SE ENCONTRABA JUGANDO MICROFUTBOL EN EVENTO DEPORTIVO, EN EL CENTRO DE FORMACION, SE TROPIEZA Y SE LASTIMA EL TOBILLO DEL PIE IZQUIERDO, REFIERE</t>
  </si>
  <si>
    <t>E.S.E. HOSPITAL SANTO DOMINGO SAVIO</t>
  </si>
  <si>
    <t>CENTRO DE FORMACION SANTAMARTA</t>
  </si>
  <si>
    <t>ESTABA PODANDO Y SE LE FUE EL MACHETAZO PASO POR LA MANO IZQUIERDA Y SE CORTO EL PRIMER DEDO DE LA MANO IZQUIERDA</t>
  </si>
  <si>
    <t>GIMNASIO</t>
  </si>
  <si>
    <t>17001 CALDAS - MANIZALES</t>
  </si>
  <si>
    <t>CENTRO DE AUTOMATIZACION INDUSTRIAL</t>
  </si>
  <si>
    <t>EN GIMNASIO REALIZANDO EJERCICIO SE DOBLA PIE DERECHO, PRESENTA,</t>
  </si>
  <si>
    <t>CONGREGACION DE LAS HERMANAS DE LA CARIDAD DOMINICAS DE LA PRESENTACION DE LA SANTISIMA VIRGEN</t>
  </si>
  <si>
    <t>SE ENCONTRABA BAJANDO LAS ESCALERAS CON UNA COMPAÑERA, SE ENREDARON Y CAYERON, GENERANDO QUE SE DOBLARA EL TOBILLO DERECHO, AL MOMENTO NO PUEDE AFIRMAR BIEN EL PIE Y PRESENTA</t>
  </si>
  <si>
    <t>CENTRO METAL MECANICO</t>
  </si>
  <si>
    <t>SE ENCONTRABA LEVANTANDO UN OBJETO DE APROXIMADAMENTE 20 KG, SE SIENTA Y APOYA EL PESO EN SU ABDOMEN, MANIFIESTA QUE ESTO CAUSA</t>
  </si>
  <si>
    <t>presenta caída mientras bajaba unas escaleras con, posterior a esto con. Comenta que ha presentado sensación de mareo y desvanecimiento desde la mañana, episodios que ha presentado previamente, lo cual favoreció la caída.</t>
  </si>
  <si>
    <t>DOMICILIO</t>
  </si>
  <si>
    <t>SE ENCONCONTRABA EN LA CASA EN EL CUARTO PRINCIPAL AL DIRIGIRSE CAMINANDO HACIA EL BAÑO SE RESBALA Y CAE DE ESPALDAS PEGANDOSE FUERTEMENTE EN LA CABEZA</t>
  </si>
  <si>
    <t>52835 NARIÑO - SAN ANDRES DE TUMACO</t>
  </si>
  <si>
    <t>CENTRO AGROINDUSTRIAL Y PESQUERO DE LA COSTA PACIFICA</t>
  </si>
  <si>
    <t>SE ENCONTRABA EN PRACTICAS DE LABORATORIO CORTANDO UNA VERDURA CON CUCHILLO SE CORTA EL DEDO MEDIO DE LA MANO IZQUIERDA, REFIERE QUE ES PROFUNDA LA</t>
  </si>
  <si>
    <t>San Andres de Tumaco, Nariño</t>
  </si>
  <si>
    <t>CENTRO DE FORMACION EN LA CANCHA DE MICROFUTBOL</t>
  </si>
  <si>
    <t>SE ENCONTRABA JUGANDO MICROFUTBOL Y EN DISPUTA DEL BALON UN COMPAÑERO LO HIZO CAER Y LE CAYO ENCIMA DE SU PIE DERECHO EN EL TOBILLO Y EN EL EMPEINE SE LE INFLAMA .</t>
  </si>
  <si>
    <t>76130 VALLE DEL CAUCA - CANDELARIA</t>
  </si>
  <si>
    <t>INTENTANDO ALIMENTAR UN GATO PISA UN GRUPO DE HORMIGAS LAS CUALES LE PICAN LOS PIES, MANOS Y ROSTRO, INDICA QUE DESDE EL INCIDENTE PRESENTA N NORMALIDAD.</t>
  </si>
  <si>
    <t>Hospital Local De Candelaria</t>
  </si>
  <si>
    <t>SE ENCONTRABA JUGANDO FUTBOL, SE LASTIMA MUÑECA IZQUIERDA EN UN CHOQUE CON OTRO JUGADOR, MANIFIESTA</t>
  </si>
  <si>
    <t>SE ENCONTRABA EN PARTIDO DE FUTBOL, EN JUGADA DIVIDIDA SUFRE IMPACTO EN PIE DERECHO, MANIFIESTA</t>
  </si>
  <si>
    <t>REALIZANDO CURSO DE ALTURAS SUFRE DESCOMPENSACION POR SOBRESFUERZO FISICO, SE ENCUENTRA CONSCIENTE</t>
  </si>
  <si>
    <t>SENA CALI</t>
  </si>
  <si>
    <t>EL DIA HOY MIENTRAS SE ENCONTRABA ESTUDIANDO EN EL SENA, JUGANDO FUTBOL PRESENTA, POR CAIDA DESDE SU PROPIA ALTURA, AHORA CON,</t>
  </si>
  <si>
    <t>CENTRO NACIONAL DE HOTELERIA, TURISMO Y ALIMENTOS</t>
  </si>
  <si>
    <t>refiere inicio de cuadro clinico el día de hoy al impacar con poste mientras realizaba actividad deportiva en universidad caracterizado por presentar al</t>
  </si>
  <si>
    <t>PARTIDO DE FOOTBALL EN LA UNIVERSIDAD. POSTERIOR, EDEMA Y LIMITACION PARA EL APOYO</t>
  </si>
  <si>
    <t>CANCHA DE BALONCESTO</t>
  </si>
  <si>
    <t>hace 3 días recibiendo lo izqueirdo mientras jugaba baloncesto en universdiad caracterizado por presentar al</t>
  </si>
  <si>
    <t>CANCHA DE MICRO</t>
  </si>
  <si>
    <t>EL DIA DE AYER 10 DE ABRIL DEL 2025, SE ENCONTRABA EN ACTIVIDAD DEPORTIVA, ESTABA JUGANDO VOLEIBOL Y AL RECIBIR EL BALON ESTE VENIA CON TANTA FUERZA QUE LE GOLPEA FUERTEMENTE LA MANO IZQUIERDA, AL DIA DE HOY PRESENTA, Y BASTANTE.</t>
  </si>
  <si>
    <t>Refiere estaba en actividad académica cuando choca contra la cabeza de otro compañero y sufre.Presenta tinitus, fotopsias y de mareo.</t>
  </si>
  <si>
    <t>CLINICA MEDELLIN S.A.S.</t>
  </si>
  <si>
    <t>PROMOAMBIENTAL DISTRITO SAS</t>
  </si>
  <si>
    <t>SE COMUNICA FAMILIAR REFIRIENDO QUE EL ESTUDIANTE SE ENCONTRABA CAMINANDO EN LAS INSTALACIONES DE UNA EMPRESA PORQUE IBA A PRESENTAR UNA ENTREVISTA DE TRABAJO, DURANTE SU CAMINATA PIERDE EL EQUILIBRIO Y PRESENTA CAIDA DESDE SU PROPIA ALTURA PRESENTANDO ICIO DE CUADRO.</t>
  </si>
  <si>
    <t>GRANJA LOS ANGELES</t>
  </si>
  <si>
    <t>68432 SANTANDER - MALAGA</t>
  </si>
  <si>
    <t>CENTRO AGROEMPRESARIAL Y TURISTICO DE LOS ANDES</t>
  </si>
  <si>
    <t>INDICA QUE SE ENCONTRABA COMPARTIENDO CON SUS AMIGOS FUERA DE LAS INSTALACIONES DEL SENA, LLEGA OTRA PERSONA Y LO AGREDE A SUS ESPALDAS.</t>
  </si>
  <si>
    <t>CALLE</t>
  </si>
  <si>
    <t>CENTRO DE FORMACIÓN EN DISEÑO, CONFECCIÓN Y MODA.</t>
  </si>
  <si>
    <t>ESTABA CAMINANDO POR LA CALLE Y AL BAJAR UNA PENDIENTE PISO MAL Y SE LE DOBLO LA RODILLA IZQUIERDA. PRESENTA</t>
  </si>
  <si>
    <t>REFIERE ESTABA EN EL SALON DE CLASES, SE LE DURMIO EL CUERPO Y SE. PRESENTA CEFALEA, MAREO Y NAUSEAS</t>
  </si>
  <si>
    <t>CAFETERIA</t>
  </si>
  <si>
    <t>PALABRAS TEXTUALES, "Antes debes saber que en noviembre me colocaron un cemento en la muela, lo que sucedio hoy fue que se me dio por comprar un tamal en el SENA para desayunar y cuando estaba terminando de comer, mordi una piedra que tenía y se me cayó ese cemento, mis amigos empezaron a regar la bola y en esas, la rectora de enteró por lo que yo le comento a ella lo que me había pasado y ella indico que por medio de la póliza debían atenderme por reglamento, entonces por eso fui a dónde me enviaron del SENA pero la Dra. que me atendió me dijo que eso no tenía cobertura por la póliza pero me colocaron otra vez el cemento y ya"</t>
  </si>
  <si>
    <t>PACIENTE REFIERE QUE SE ENCONTRABA EN LAS INSTALACIONES DEL SENA EN UNA PRACTICA DE VOLEIBOL CUANDO AL SALTAR CAE DESDE SU ALTURA SOBRE EL PIE Y TOBILLO DERECHO GENERANDO,PRESENTANDO,.</t>
  </si>
  <si>
    <t>ENTRADA DEL SENA</t>
  </si>
  <si>
    <t>ESTABA LIMPIANDO EL SALON DE CLASES, SE RESBALA Y CAE GOLPEANDOSE EN EL LADO DERECHO DEL CUERPO. PRESENTA, PIE Y MANO DERECHA</t>
  </si>
  <si>
    <t>ENFERMERIA</t>
  </si>
  <si>
    <t>25290 CUNDINAMARCA - FUSAGASUGA</t>
  </si>
  <si>
    <t>CENTRO AGROECOLOGICO Y EMPRESARIAL</t>
  </si>
  <si>
    <t>REFIERE SE ENCONTRABA HACIENDO UNA PRACTICA LABORAL DE LA INSTITUCION SENA CUANDO SE GOLPEO EN LA CABEZA CON UNA CAMILLA PORTATIL QUE NO VIO. REFIERE, REFIERE NO PRESENTO PERDIDA DE CONOCIMIENTO, NO EPISODIO EMETICO, PRESENTA PERSISTENCIA DE CEFALEA</t>
  </si>
  <si>
    <t>HOSPITAL SAN RAFAEL DE FUSAGASUGA</t>
  </si>
  <si>
    <t>CAMINANDO POR PASILLOS SE TROPIEZA Y SE DOBLA PIE IZQUIERDO, PRESENTA,NO PUEDE APOYARLO CORRECTAMENTE</t>
  </si>
  <si>
    <t>METRO</t>
  </si>
  <si>
    <t>CENTRO DEL DISEÑO Y MANUFACTURA DEL CUERO</t>
  </si>
  <si>
    <t>SE ENCONTRABA DESPLAZÁNDOSE EN TRANSPORTE PÚBLICO METRO CUANDO SIENTE PUNZADA EN MUSLO IZQUIERDO CON OBJETO DESCONOCIDO, SE PRESUME QUE FUE UNA AGRESIÓN POR PARTE DE OTRO PASAJERO, NO PRESIONO IGEN DE OBJETO</t>
  </si>
  <si>
    <t>SE ENCONTRABA EN SU CASA CUANDO MARCO DE LA PUERTA SE CAE Y LO GOLPEA EN LA CABEZA, MANIFIESTA ERECHO A PARTIR DEL INCIDENTE</t>
  </si>
  <si>
    <t>CLINICA ALTOS DE SAN VICENTE S.A.S.</t>
  </si>
  <si>
    <t>CICLOVIA</t>
  </si>
  <si>
    <t>25745 CUNDINAMARCA - SIMIJACA</t>
  </si>
  <si>
    <t>CENTRO DE DESARROLLO AGROEMPRESARIAL</t>
  </si>
  <si>
    <t>SE ENCONTRABA SALIENDO DE CASA, SE ESTRELLA CONTRA UNA CERCA MOVILIZANDOSE EN BICICLETA, SE GOLPEA TOBILLO PIERNA DERECHA Y RODILLA IZQUIERDA, MANIFIESTA</t>
  </si>
  <si>
    <t>EMPRESA SOCIAL DEL ESTADO HOSPITAL REGIONAL DE CHIQUINQUIRA</t>
  </si>
  <si>
    <t>PATIO DEL SENA</t>
  </si>
  <si>
    <t>ESTABA REALIZANDO UNA ACTIVIDAD RECREATIVA SALTANDO EL LAZO, PIERDE EL EQUILIBRIO Y CAE DOBLANDOSE PIE IZQUIERDO. PRESENTA,</t>
  </si>
  <si>
    <t>CENTRO ASPIN</t>
  </si>
  <si>
    <t>CENTRO NACIONAL DE ASISTENCIA TECNICA A LA INDUSTRIA - ASTIN</t>
  </si>
  <si>
    <t>IBA A BAJAR LAS ESCALRES DEL SEGUNO PISO Y LAS ESCALERAS SE ENCONTRABAN CON BARRO Y AL MOMENTO DE PISAR VOLO HASTA EL PRIMER PISO CAE SOBRE TODO EL COSTADO IZQUIERDO, PRESENTA UIERDO, MUÑECA Y BRAZO DERECHO, ZARLO</t>
  </si>
  <si>
    <t>REFIERE QUE SE ENCONTRABA EN LAS INSTALACIONES DEL SENA EN PRATICA DE LEVANTAMIENTO DE PESAS CUANDO AL LEVANTAR UNA BARRA OLIMPICA ESTA GENERA LA CAIDA DEL PACIENTE SOBRE LA COLUMNA CERVICAL GENERANDO, PRESENTANDO,.</t>
  </si>
  <si>
    <t>CENTRO DE FORMACIÓN PARA EL DESARROLLO RURAL Y MINERO</t>
  </si>
  <si>
    <t>ESTABA BAJANDO LAS ESCALERAS EN EL SENA, PISA MAL Y CAE DOBLANDOSE TOBILLO DERECHO. PRESENTA</t>
  </si>
  <si>
    <t>52001 NARIÑO - PASTO</t>
  </si>
  <si>
    <t>CENTRO INTERNACIONAL DE PRODUCCIÓN LIMPIA - LOPE</t>
  </si>
  <si>
    <t>ASEGURADA SE ENCONTRABA EN ZONA RUTAS CUANDO UN VEHÍCULO (BUS) EN DESPLAZAMIENTO LA GOLPEA POR DETRÁS DE LA CABEZA, MANIFIESTA PRESENTAR</t>
  </si>
  <si>
    <t>SE ENCONTRABA BAJANDO LAS ESCALERAS CUANDO SE DOBLA SU TOBILLO DERECHO, MANIFIESTA</t>
  </si>
  <si>
    <t>PASILLOS</t>
  </si>
  <si>
    <t>mientras caminaba en universidad recibiendo uierda caracterizado por presentar al</t>
  </si>
  <si>
    <t>ESTABA UTILIZANDO UNA HERRAMIENTA AUTOMOTRIZ, SE LE RESBALA Y LE CAE ENCIMA DEL DEDO MEÑIQUE DE LA MANO IZQUIERDA. PRESENTA</t>
  </si>
  <si>
    <t>CLINICA LA SAGRADA FAMILIA SAS</t>
  </si>
  <si>
    <t>ESTABA EN UNA ACTIVIDAD DE EDUCACION FISICA, REALIZO UN MAL MOVIMIENTO Y SE LE DOBLO EL TOBILLO IZQUIERDO. PRESENTA</t>
  </si>
  <si>
    <t>HOSPITAL FEDERICO LLERAS ACOSTA E.S.E</t>
  </si>
  <si>
    <t>SE ENCONTRABA REALIZANDO ACTIVIDAD FISICA Y POR UN MAL MOVIMIENTO COMENZO A PERSENTAR, SINTIO UN TIRON PERO NO PENSO QUE FUERA GRAVE YA AL PASAR LAS HORAS SIENTE MOLESTA,,</t>
  </si>
  <si>
    <t>CLINICA DE LA SAGRADA FAMILIA</t>
  </si>
  <si>
    <t>41551 HUILA - PITALITO</t>
  </si>
  <si>
    <t>CENTRO DE GESTION Y DESARROLLO SOSTENIBLE SURCOLOMBIANO</t>
  </si>
  <si>
    <t>ESTABA EN ACTIVIDAD FISICA Y JUGANDO FUTBOL SE GOLPEA CON OTRO COMPAÑERO CABEZA CON CABEZA EN EL CUAL LE GOLPEAN LA CEJA IZQUEIRDA - PRESENTA</t>
  </si>
  <si>
    <t>HOSPITAL DEPARTAMENTAL SAN ANTONIO DE PITALITO</t>
  </si>
  <si>
    <t>ESTABA BAJANDO LAS ESCALERAS Y AL PISAR MAL SE LE DOBLO EL TOBILLO DERECHO. PRESENTA</t>
  </si>
  <si>
    <t>Hospital San Juan de Dios de Giron</t>
  </si>
  <si>
    <t>CENTRO DE BIOTECNOLOGIA INDUSTRIAL</t>
  </si>
  <si>
    <t>PAGADO - Auxilio Funerario</t>
  </si>
  <si>
    <t>PAGO JULIO 2025</t>
  </si>
  <si>
    <t>NO APLICA</t>
  </si>
  <si>
    <t>PAGADO - Muerte Accidental</t>
  </si>
  <si>
    <t>ESTABA TRATANDO DE CONECTAR UN COMPUTADOR, SE RESBALA DE SU SILLA Y CAE DOBLANDOSE EL TOBILLO IZQUIERDO. PRESENTA</t>
  </si>
  <si>
    <t>ESTABA HACIENDO EN UN EJERCICIO DE EDUCACION FISICA Y AL SALTAR UNA COLCHONETA,CAE Y SE GOLPEA LA CABEZA. PRESENTA CEFALEA Y</t>
  </si>
  <si>
    <t>RIO</t>
  </si>
  <si>
    <t>19212 CAUCA - CORINTO</t>
  </si>
  <si>
    <t>CENTRO AGROPECUARIO</t>
  </si>
  <si>
    <t>ESTABA CON INSTRUCTOR HACIENDO PRUEBAS EN AGUA, SUFRE CAIDA DESDE SU PROPIA ALTURA Y SE GOLPEA CON PIEDRAS EN CADERA ZONA IZQUIERDA, PRESENTA</t>
  </si>
  <si>
    <t>EMPRESA SOCIAL DEL ESTADO ESE NORTE 2</t>
  </si>
  <si>
    <t>TECNOPARQUE DEL SENA</t>
  </si>
  <si>
    <t>CENTRO INDUSTRIAL Y DE DESARROLLO EMPRESARIAL DE SOACHA</t>
  </si>
  <si>
    <t>ESTABA JUGANDO UN PARTIDO DE FUTBOL, SE TROPIEZA Y CAE GOLPEANDOSE EN LA CARA. PRESENTA DAÑO EN 2 DIENTES Y</t>
  </si>
  <si>
    <t>CENTRO DE ATENCION ODONTOLOGICA CENTRO COMERCIAL ACUARELA CALLE 145 No. 92 30</t>
  </si>
  <si>
    <t>ESCALERAS DE LA ENTRADA SENA</t>
  </si>
  <si>
    <t>LA JOVEN SE ENCONTRABA CAMINANDO Y SU PIE POR UN MOVIMIENTO SE TORCIO. EN VALORACIÓN SE EVIDENCIA POSIBILIDAD DE NCIAS.</t>
  </si>
  <si>
    <t>CAMINO A CENTRO EDUCATIVO</t>
  </si>
  <si>
    <t>41001 HUILA - NEIVA</t>
  </si>
  <si>
    <t>HORAS, CON POSTERIOS SENSACION DE MAREO, NAUSEAS, PARESTESIAS EN MIMEBRO SUPERIOR DERECHO,, NO OTROS SINTOMAS ASOCIADOS.</t>
  </si>
  <si>
    <t>REFIERE ESTABA RECOGIENDO UNAS PLANTAS EN EL PRIMER PISO DE SU CASA CUANDO PASO UN PERRO CALLEJERO Y LA ATACO GENERANDOLE UNA MORDIDA EN EL BRAZO DERECHO. PRESENTA,</t>
  </si>
  <si>
    <t>Hospital Regional de Sogamoso ESE</t>
  </si>
  <si>
    <t>SE ENCONTRABA EN LAS INSTALACIONES DEL SENA SENTADA EN UNA SILLA CUANDO AL MOMENTO DE LEVANTARSE RESBALA Y CAE DESDE SU ALTURA SOBRE LA RODILLA DERECHA, GENERANDO, PRESENTANDO,</t>
  </si>
  <si>
    <t>REFIERE ESTABA INGRESANDO A LA INSTUCION, SE RESBALO Y CAE GOLPEANDOSE EN LA FRENTE PRESENTA,</t>
  </si>
  <si>
    <t>CANCHA DE BALONCESTO SENA</t>
  </si>
  <si>
    <t>SE ENCONTRABA PRACTICANDO BALONCESTO Y AL TRATAR DE COGER EL BALON LE DOBLA LA MANO IZQUIERDA HACIA ATRAS DOBLANDO LA MUÑECA Y LOS DEDOS PONIENDOSE INFLAMADOS Y MORADOS Y REFIERE BASTANTE</t>
  </si>
  <si>
    <t>ASEGURADA SE ENCONTRABA DESPLAZÁNDOSE EN BICICLETA, LA VILLA SE ENCONTRABA RESBALOSA POR LLUVIA Y SUFRE CAÍDA, MANIFIESTA GOLPEARSE BRAZO IZQUIERDO Y CABEZA, INDICA TENER, MANIFIESTA</t>
  </si>
  <si>
    <t>CENTRO DE COMERCIO Y TURISMO</t>
  </si>
  <si>
    <t>SE ENCONTRABA DESPLAZÁNDOSE EN BICICLETA CUANDO POR CULPA DE LAS LLUVIAS SUFRE CAÍDA, PRESENTA ALIDAD)</t>
  </si>
  <si>
    <t>Clinica La Sagrada Familia SAS</t>
  </si>
  <si>
    <t>" ESTABA ESTUDIANDO Y UNO COMPAÑEROS ESTABAN JUGANDO CON UNA BOTELLA Y ME CAYO EN LA CARA, PRESENTA.5 - 1CM APROXIMADAMENTE SE EVIDENCIA EDEMA NO</t>
  </si>
  <si>
    <t>SOCIEDAD MEDICO QUIRÃRGICA NUESTRA SEÃORA DE BELÃN DE FUSAGASUGA S.A.S</t>
  </si>
  <si>
    <t>ESTABA CORRIENDO EN LA CANCHA DE FUTBOL, REALIZO UN MAL MOVIMIENTO Y SINTIO UN FUERTE. PRESENTA</t>
  </si>
  <si>
    <t>SENA BUGA</t>
  </si>
  <si>
    <t>SE ENCONTRABA REALIZANDO PRACTICAS, SUFRE CAIDA DESDE SU PROPIA ALTURA Y DE DOBLA TOBILLO DERECHO, MANIFIESTA.</t>
  </si>
  <si>
    <t>23001 CORDOBA - MONTERIA</t>
  </si>
  <si>
    <t>SUFRE A, EQUIMOSIS, ESCORIACIONES, Y LIMITACIÓN FUNCIONAL PARA LOS MOVIMIENTOS PROPIOS, A, EQUIMOSIS, Y LIMITACIÓN FUNCIONAL PARA LOS MOVIMIENTOS PROPIOS MOTIVO POR EL CUAL CONSULTA.</t>
  </si>
  <si>
    <t>ESPECIALISTAS ASOCIADOS S.A.</t>
  </si>
  <si>
    <t>ASEGURADO TIENE CRISIS PSICOLOGICA HACE DOS SEMANAS CON POSIBLES AMENAZAS DE AUTO</t>
  </si>
  <si>
    <t>SENA CUCUTA</t>
  </si>
  <si>
    <t>SE ENCONTRABA EN AREA DE PRACTICAS Y LA MUERDE UN PERRO DE ORIGEN DESCONOCIDO EN PIERNA DERECHA, PRESENTA</t>
  </si>
  <si>
    <t>ESTABA EN CLASE DE EDUCACION FISICA, LOS PUSIERONA A JUGAR FUTBOL Y AL CORRER PARA HACER GOL, INDICA QUE SE LE METIO UN CONTRINCANTE Y AL CAER PUSO LOS DEDOS DE LA MANO DERECHA LO CUAL PRODUJO QUE SE LE DOBLARAN, MOVILIDAD DE LOS DEDOS REDUCIDA,.</t>
  </si>
  <si>
    <t>SE ENCONTRABA JUGANDO FUTBOL, SALTA Y SE DOBLA SU TOBILLO, SUFRE, MANIFIESTA</t>
  </si>
  <si>
    <t>SALON DE SAMBO</t>
  </si>
  <si>
    <t>ESTABA EN LA PRACTICA DEPORTIVA DE SAMBO Y UN COMPAÑERO LE PRACTICA UNA LLAVE PARA, REALIZA MOVIMIENTO ROTACIONAL CON POSTERIOR, EDEMA Y LIMITACION DE MOVIMIENTO</t>
  </si>
  <si>
    <t>REFIERE ESTABA EN EL SALON DE CLASES Y EMPEZO A PRESENTAR VOMITO Y DIFICULTAD PARA EL HABLA, NIEGA HABERSE GOLPEADO</t>
  </si>
  <si>
    <t>REFIERE QUE SE ENCONTRABA EN LAS INSTALACIONES DEL SENA CUANDO AL SALIR A CORRER RESBALA Y CAE DESDE SU ALTURA SOBRE EL HOMBRO DERECHO, GENERANDO,PRESENTANDO,.</t>
  </si>
  <si>
    <t>CAMINO AL CENTRO DE FORMACION</t>
  </si>
  <si>
    <t>IBA CAMINANDO SOBRE LAS 6:00AM, HACIA EL CENTRO DE FORMACION, CUANDO SINTIO UNA, EL ASEGURADO NO LOGRA IDENTIFICAR QUE ANIMAL LO ATACO, MENCIONA EN ESE MOMENTO NO SINTIO MAYOR MOLESTIA, PERO EN EL TRANSCURSO DE LA MAÑANA EL DEDO SE LE INFLAMO Y TIENE BASTANTE.</t>
  </si>
  <si>
    <t>76892 VALLE DEL CAUCA - YUMBO</t>
  </si>
  <si>
    <t>CENTRO DE LA CONSTRUCCION</t>
  </si>
  <si>
    <t>EN CLASE ASIENTO DEL ASEGURADO SE ROMPE Y CAE HACIA ATRAS, RECIBE IMPACTO EN ESPALDA Y CABEZA, MANIFIESTA</t>
  </si>
  <si>
    <t>CIUDALE UNIVERSITARIA DEL OCCIDENTE</t>
  </si>
  <si>
    <t>SE ENCONTRABA JUGANDO FUTBOL, A LO QUE PATEA EL BALON CAE Y SE LE SALE LA CABEZA DEL FEMUR.</t>
  </si>
  <si>
    <t>INSTALACIONES DEL SENA</t>
  </si>
  <si>
    <t>SE DESPLAZABA EN SU ACTIVIDAD DE PRACTICA DE ELECTROMECANICA DE UN LUGAR A OTRO DENTRO DE LAS INSTALACIONES DEL SENA SE LE DOBLA EL TOBILLO IZQUIEDO, MANIFIESTA</t>
  </si>
  <si>
    <t>SENA CENTRO FINANCIERO</t>
  </si>
  <si>
    <t>SALIENDO DEL SALON DE CLASES DEL 6o. PISO AL 5o. A TOMAR EL BREAK BAJANDOLAS ESCALERAS SE TROPIEZA, CAE SOBRE LAS RODILLAS REFIERE BASTANTE.</t>
  </si>
  <si>
    <t>AMBIENTE SENA</t>
  </si>
  <si>
    <t>REFIERE.</t>
  </si>
  <si>
    <t>JUGANDO EN LA PLACA DE VOLEIBOL</t>
  </si>
  <si>
    <t>EN ACTIVIDADES LUDUCAS Y RECREATIVAS SE ENCONTRABA JUGANDO VOLEYBOL EN LA PLACA Y SE LANZA POR EL BALON, SE GOLPEA CONTRA EL PISO LA MANO DERECHAY EL DEDO MEÑIQUE SE LASTIMA, SE PONE MORADO Y REFIERE BASTANTE</t>
  </si>
  <si>
    <t>SE ENCONTRABA EN PARTIDO DE FUTBOL Y SUFRE, MANIFIESTA</t>
  </si>
  <si>
    <t>SENA SENIGRAF PALOQUEMAO</t>
  </si>
  <si>
    <t>EN CLASE DE FORMACION SE ENCONTRABAN EN ACTIVIDAD DE FUERZA Y EN ACTIVIDAD DE FUERZA DE BRAZOS CON UN COMPAÑERO Y SIENTE QUE LÑE TRAQUEA EL BRAZO DEERECHO</t>
  </si>
  <si>
    <t>CAMINO AL SENA</t>
  </si>
  <si>
    <t>REFIERE IBA CAMINO AL SENA EN LA MOTO Y UNA AVISPA LE PICO CERCA AL OJO IZQUIERDO PRESENTA, ARDOR Y ENROJECIMIENTO</t>
  </si>
  <si>
    <t>CASO SE DIRECCIONA POR SOAT</t>
  </si>
  <si>
    <t>A DOS CUADRAS DEL SENA</t>
  </si>
  <si>
    <t>AYER SALIENDO DEL SENA A DOS CUDRAS ME ATRACAN Y ME HIEREN EN BRAZO IDERECHO Y MANO IZQUIERDA ERECHA CON UNA TIJERA ME ATENDIERRON AYER EN LA CLINICA INDICOL POR LA EPS PERO LLAMO A ACTIVAR LA POLIZA ,</t>
  </si>
  <si>
    <t>BAJANDO ESCALERAS SUFRE CAIDE DESDE 5 ESCALONES Y CAE SOBRE MIEMBRO SUPERIOR DERECHO Y MIEMBRO INFERIOR DERECHO, PRESENTA, ADEMAS DE DIFICULTAD PARA EL MOVIMIENTO</t>
  </si>
  <si>
    <t>CANCHA DE MICROFUTBOL</t>
  </si>
  <si>
    <t>76147 VALLE DEL CAUCA - CARTAGO</t>
  </si>
  <si>
    <t>CENTRO DE TECNOLOGIAS AGROINDUSTRIALES</t>
  </si>
  <si>
    <t>ACTIVIDAD RECRETIVA DE FORMACION JUEGO CANCHA LISA OTRO COMPAÑERO LE PEGO EN LA CARA Y SE PEGO EN EL PISO POMULO Y</t>
  </si>
  <si>
    <t>I.P.S. DEL MUNICIPIO DE CARTAGO EMPRESA SOCIAL DEL ESTADO</t>
  </si>
  <si>
    <t>73268 TOLIMA - ESPINAL</t>
  </si>
  <si>
    <t>CENTRO AGROPECUARIO LA GRANJA</t>
  </si>
  <si>
    <t>REFIERE. PRESENTA VOMITO, DIARREA Y</t>
  </si>
  <si>
    <t>HOSPITAL SAN RAFAEL ESE</t>
  </si>
  <si>
    <t>SE ENCONTRABA PARTICIPANDO EN UNA ACTIVIDAD EN EL SALON DE CLASES, AL MOMENTO DE SALIR CORRIENDO Y LLEGAR A LA MESA DONDE TENIA QUE TOMAR EL TRAPO DE LA ACTIVIDAD SE PEGO EN LA MANO IZQUIERDA, INDICA QUE PRESENTA.</t>
  </si>
  <si>
    <t>CLÍNICA LOS NEVADOS S.A.S</t>
  </si>
  <si>
    <t>ESTABA CERRANDO LA PUERTA DEL SALON DE CLASES Y LA PUERTA LE APRISIONO EL DEDO ANULAR DE MANO DERECHA PRESENTA</t>
  </si>
  <si>
    <t>ESTABA UTILIZANDO LA MAQUINA DE COSER, Y LA AGUJA SE LE ENTERRO EN EL DEDO INDICE DE LA MANO IZQUIERDA. PRESENTA</t>
  </si>
  <si>
    <t>ESTABA BAJANDO LAS ESCALERAS, SE RESBALA Y CAE GOLPEANDOSE EN LA PIERNA DERECHA. PRESENTA</t>
  </si>
  <si>
    <t>ESTABA EN UNA ACTIVIDAD FISICA, PISA MAL Y SE LE DOBLA EL TOBILLO DERECHO. PRESENTA</t>
  </si>
  <si>
    <t>SE ENCONTRABA EN CASA, REALIZA UN MOVIMIENTO BRUSCO PARA NO DEJAR CAER SU HIJO Y SE PERFORA EL DORSO DE LA MANO DERECHA CON UNA AGUJA DE COSTURA, MANIFIESTA QUE TIENE</t>
  </si>
  <si>
    <t>AREA VERDE DEL SENA</t>
  </si>
  <si>
    <t>ESTABA EN UNA PRACTICA DE CONSTRUCCION, PISA MAL Y CAE DESDE SU PROPIA ALTURA GOLPEANDOSE EN EL PIE DERECHO. PRESENTA</t>
  </si>
  <si>
    <t>CENTRO DE ELECTRICIDAD, ELECTRÓNICA Y TELECOMUNICACIONES</t>
  </si>
  <si>
    <t>SE ENCONTRABA JUGANDOUN PARTIDO DE VOLEYBOLCHOCA CON UN COMPAÑERO Y AL APOYAR EL PIE SE LE DOBLA EL TOBILLO DEL PIE IZQUIERDO, REFIERE, POCA MOVILIDAD Y DIFICULTAD AL APOYAR EL PIE</t>
  </si>
  <si>
    <t>ESCALERAS CASA</t>
  </si>
  <si>
    <t>CENTRO DE TECNOLOGÍA DE LA MANUFACTURA AVANZADA</t>
  </si>
  <si>
    <t>SE ENCONTRABA BAJANDO ESCALERAS DE SU CASA, AL SALTAR DE LOS ESCALONES SUFRE IMPACTO EN TOBILLO DERECHO, MANIFIESTA, SE LE DIFICULTA LA MOVILIDAD</t>
  </si>
  <si>
    <t>CENTRO DE FORMACION SENA</t>
  </si>
  <si>
    <t>81794 ARAUCA - TAME</t>
  </si>
  <si>
    <t>CENTRO DE GESTION Y DESARROLLO AGROINDUSTRIAL DE ARAUCA</t>
  </si>
  <si>
    <t>REGIONAL ARAUCA</t>
  </si>
  <si>
    <t>SE ENCONTRABA EN ACTIVIDAD FISICA Y UNOS COMPAÑEROS LE CAEN ENCIMA SOBRE LA RODILLA DERECHA, REFIERE</t>
  </si>
  <si>
    <t>Hospital San Antonio de Tame</t>
  </si>
  <si>
    <t>ESTACION DE TRANSMILENIO</t>
  </si>
  <si>
    <t>AL SUBIRSE A ARTICULADO DE TRANSMILENIO LA PUERTA APLASTA MANO DERECHA, MANIFIESTA, PERSONAL DE ENFERMERIA INDICA POSIBLE</t>
  </si>
  <si>
    <t>UNIVERSIDAD</t>
  </si>
  <si>
    <t>ESTABA DIRIGIENDOSE HACIA EL SENA EN MOTO, ELLA IBA DE COPILOTO, COGIERON UN HUECO Y DE LA FUERZA QUE USO PARA SOSTENERSE DE LA PARRILLA REFIERE, NIEGA HABERSE CAIDO O GOLPEADO</t>
  </si>
  <si>
    <t>SE ENCONTRABA BAJANDO POR LAS ESCALERAS, PISA MAL Y CAE DEL SEGUNDO ESCALON, SE PEGA EN EL PIE DERECHO, PRESENTA.</t>
  </si>
  <si>
    <t>ESTABA EN CLASE CORTANDO CARTON Y SE CORTO El DEDO ANULAR DE LA MANO DERECHA.</t>
  </si>
  <si>
    <t>CLINICA NORTE S.A.</t>
  </si>
  <si>
    <t>AUDITORIO</t>
  </si>
  <si>
    <t>25875 CUNDINAMARCA - VILLETA</t>
  </si>
  <si>
    <t>CENTRO DE DESARROLLO AGROINDUSTRIAL Y EMPRESARIAL</t>
  </si>
  <si>
    <t>JUGANDO EN PAUSA ACTIVA DE CLASE DA MAL PASO AL SALTAR, SE, MANIFIESTA ESPASMOS Y, NO PUEDE MOVILIZAR PIERNA</t>
  </si>
  <si>
    <t>E.S.E. HOSPITAL SALAZAR VILLETA</t>
  </si>
  <si>
    <t>PAGO DEL 100% SINIESTRO</t>
  </si>
  <si>
    <t>ESTABA JUGANDO FURBOL, UN COMPAÑERO LO EMPUJA Y CAE GOLPEANDOSE EN TOBILLO IZQUIERDO. PRESENTA</t>
  </si>
  <si>
    <t>5837 ANTIOQUIA - TURBO</t>
  </si>
  <si>
    <t>PACIENTE FEMENINO 25 AÑOS. HOY MIENTRAS JUGABA TORNEO DE FUTBOL DEL SENA, SUFRE UNA CAIDA DESDE SU ALTURA, QUE LE GENERO. POSTERIOR.</t>
  </si>
  <si>
    <t>EN EL AMBIENTE DE FORMACION</t>
  </si>
  <si>
    <t>SE ENCONTRABA EN EL BLOQUE DE COMERCIO HACIENDO PRACTICA DE CORTE EN JULIANAS Y ACCIDENTALMENTE SE LE FUE EL CUCHILLO AL DEDO CORAZON DE LA MANO IZQUIERDA, GENERANDO</t>
  </si>
  <si>
    <t>FUNDACION HOSPITAL SAN PEDRO</t>
  </si>
  <si>
    <t>AMBIENTE DE FORMACION CANCHA DE MICROFUTBOL</t>
  </si>
  <si>
    <t>SE ENCONTRABA EN UNA ACTIVIDAD DEPORTIVA JUGANDO FUTBOL Y UNA COMPAÑERA LE DIO UNA PATADA ABAJO DE LA RODILLA Y SE INFLAMO Y REFIERE</t>
  </si>
  <si>
    <t>SE ENCONTRABA EN LA CASA Y AL CERRAR UN CAJO N SE MACHUCO LA MANO DERECHA EL DEDO CORAZON TIENE, SIENTE</t>
  </si>
  <si>
    <t>HOSPITAL SAN JUAN DE DIOS DE ARMENIA</t>
  </si>
  <si>
    <t>AMBIENTE DE APRENDIZAJE</t>
  </si>
  <si>
    <t>SE ENCONTRABA EN EL AMBIENTE DE APRENDIZAJE SOLDANDO LE CAYO UNA LAMINA DE ACERO SOBRE LA MANO IZQUIERDA, REFIERE</t>
  </si>
  <si>
    <t>ESTABA SUBIENDO LAS ESCALERAS, SE RESBALA Y CAE GOLPEANDOSE LA MUÑECA DERECHA. PRESENTA</t>
  </si>
  <si>
    <t>VIA PUBLICA</t>
  </si>
  <si>
    <t>ESTABA PASEANDO LOS PERROS MONTADO EN SU BICICLETA Y SE CAE DE FRENTE GOLPEANDOSE EN EL ROSTRO Y COMO TENIA GAFAS SE LE ROMPIERON Y TIENE CORTES EN LA CARA, PRESETNTA</t>
  </si>
  <si>
    <t>AREA DE ALTURAS</t>
  </si>
  <si>
    <t>CENTRO PARA EL DESARROLLO DEL HABITAT Y LA CONSTRUCCIÓN</t>
  </si>
  <si>
    <t>ESTABA REALIZANDO EL CURSO DE ALTURAS Y AL BAJARSE DE LA ESCALERA SE LE DOBLO EL TOBILLO IZQUIERDO. PRESENTA</t>
  </si>
  <si>
    <t>ESTABA EN PRACTICAS Y UN ALACRAN NEGRO LO PICA EN EL 1 DEDO DE MANO IZQUIERDA. PRESENTA</t>
  </si>
  <si>
    <t>ESTABA EN SU CASA Y AL TRATAR DE SEPARAR UNA PELEA DE SUS DOS PERROS LE MORDIERON LA MANO DERECHA. PRESENTA</t>
  </si>
  <si>
    <t>ESTABA REALIZANDO UN MANTENIMIENTO A UN EQUIPO BIOMEDICO Y CON EL VENTILADOR DEL EQUIPO SE CORTO EN LA MUÑECA DE LA MANO IZQUIERDA. PRESENTA</t>
  </si>
  <si>
    <t>CLINICA GIRON ESE</t>
  </si>
  <si>
    <t>ESTABA SACANDO UNOS UTILES DE LA MALETA Y AL METER LA MANO IZQUIERDA SE CORTA CON UN BISTURI QUE TENIA EN LA MALETA, GENERANDOLE DICE</t>
  </si>
  <si>
    <t>Hospital San Juan de Dios de Giron ese</t>
  </si>
  <si>
    <t>ESTABA JUGANDO FUTBOL, SE RESBALA Y CAE GOLPEANDOSE EN ESPALDA, TOBILLO IZQUIERDO Y MANO IZQUIERDA. PRESENTA,</t>
  </si>
  <si>
    <t>PASANDO LA CALLE CERCA AL SENA</t>
  </si>
  <si>
    <t>SAALIENDO DEL CENTRO DE FORMACION, PASANDO LA CALLE PISO UN HUECO SE LE TORCIO LA RODILLA Y SINTIO</t>
  </si>
  <si>
    <t>CENTRO DE APRENDIZAJE</t>
  </si>
  <si>
    <t>SE ENCONTRABA EN CENTRO DE APRENDIZAJE BAJANDO LAS ESCALERAS CAE SENTADA SOBRE LAS GRADAS Y REFIRER</t>
  </si>
  <si>
    <t>HOSPITAL SUSANA LOPEZ DE VALENCIA, EMPRESA SOCIAL DEL ESTADO</t>
  </si>
  <si>
    <t>CAFETERIA DEL SENA</t>
  </si>
  <si>
    <t>20013 CESAR - AGUSTIN CODAZZI</t>
  </si>
  <si>
    <t>CENTRO DE INNOVACIÓN Y DE GESTIÓN EMPRESARIAL Y CULTURAL</t>
  </si>
  <si>
    <t>REGIONAL CESAR</t>
  </si>
  <si>
    <t>SE ENCONTRABA EN LA CAFETERIA Y BAJANDO DE LAS ESCALERAS CAYO DE 5TO ESCALON, CAYO DE FRENTE GOLPEANDOSE LA RODILLA IZQUIERDA, REFIERA BASTANTE</t>
  </si>
  <si>
    <t>E.S.E HOSPITAL AGUSTIN CODAZZI</t>
  </si>
  <si>
    <t>CANCHA DE DEPORTE</t>
  </si>
  <si>
    <t>ESTABA REALIZANDO EJERCICIOS EN LA CANCHA, AL HACER UN MOVIMIENTO SE RESBALO, Y SE CAYO DE ESPALDA PRESENTA D LIMITADA</t>
  </si>
  <si>
    <t>EL PISO ESTABA MOJADO IBA CAMINANDO DE AFAN Y SE RESBALO CAYENDO SOBRE EL BRAZO IZQUIERDO MAS EXACTAMENTE EN EL CODO Y EL DEDO MEÑIQUE,.</t>
  </si>
  <si>
    <t>SENA PASTO</t>
  </si>
  <si>
    <t>SE ENCONTRABA COSIENDO EN MAQUINA INDUSTRIAL, UNA AGUJA PERFORA LA UÑA DE DEDO #2 MANO DERECHA, INDICA QUE OBJETO CORTOPUNZANTE SIGUE EN DEDO, MANIFIESTA</t>
  </si>
  <si>
    <t>E.S.E. HOSPITAL UNIVERSITARIO DEPARTAMENTAL DE NARIÃO</t>
  </si>
  <si>
    <t>INSTALACIONES SENA</t>
  </si>
  <si>
    <t>SE ENCONTRABA REALIZANDO ACTIVIDAD FISICA, EN EL CALENTAMIENTO AL SALTAR CAE SOBRE EL TOBILLO IZQUIERDO SE LE DOBLA, REFIERE</t>
  </si>
  <si>
    <t>CLINICA ALTOS DEL PRADO</t>
  </si>
  <si>
    <t>saliendo de la casa</t>
  </si>
  <si>
    <t>SALIENDO DE LA CASA POR INTENTO DE ROBARLE SE ASUSTA Y CORRE CAE DE SUPROPIA ALTURA SOBRE COSTADO DERECHO,, SE RASPO LOS DEDOS DE LA MANO IZQUIERDA</t>
  </si>
  <si>
    <t>CENTRO DE PRACTICAS DE BOMBEROS CHIA</t>
  </si>
  <si>
    <t>25175 CUNDINAMARCA - CHIA</t>
  </si>
  <si>
    <t>SE ENCONTRABA EN PRACTICAS DE BOMBEROS DEL SENA Y PASANDO ENTRE UNOS TUBOS SE GOLPEA EN LA RODILLA IZQUIERDA A LA ALTURA DE LA ROTULA, MANIFIESTA NO PODER DOBLAR BIEN LA RODILLA</t>
  </si>
  <si>
    <t>Clinica Chia S.A.S.</t>
  </si>
  <si>
    <t>ESTABA TRANSPORTANDOSE EN CICLA, UNA SEÑORA SE LE ATRAVIESA Y POR TRATAR DE ESQUIVARLA SE CAE GOLPEANDOSE EN LA RODILLA DERECHA, CADERA, ESPALDA Y MANO DERECHA PRESENTA MENTE 4 CM,</t>
  </si>
  <si>
    <t>ESTABA CAMINANDO HACIA EL SALON DE CLASES, PISA MAL Y SE LE DOBLA EL PIE DERECHO. PRESENTA</t>
  </si>
  <si>
    <t>ESTABA BAJANDO LAS ESCALERAS, PISA MAL Y CAE GOLPEANDOSE EL PIE IZQUIERDO. PRESENTA</t>
  </si>
  <si>
    <t>FEMENINO</t>
  </si>
  <si>
    <t>Refiere que al sacar al pasear a su perro, otro perro se acerca e intenta atacar a su perro y por evitarlo este ultimo la muerde en los dedos 3 y 4 y el perro de ella la muerde por error en 5 dedo de mano izquierda a nivel de falange distal con</t>
  </si>
  <si>
    <t>CHRISTUS SINERGIA CLINICA FARALLONES</t>
  </si>
  <si>
    <t>AL DESPERTAR SIENTE PRESION EN EL PECHO, SIENTE PICADAS EN EL BRAZO IZQUIERDO, AL RESPIRAR LE DUELE EL PECHO</t>
  </si>
  <si>
    <t>SALIENDO DEL AULA AL BREAK BAJANDO LAS ESCALERAS SE TROPIEZA Y CAE ARRASTRANDO EL PIE DERECHO EN EL EMPEINE, MUESTRA</t>
  </si>
  <si>
    <t>SALIENDO DE LA ESTACION DE TRANSMILENIO CALLE 13</t>
  </si>
  <si>
    <t>SALIENDO DE LA ESTACION TROPIEZA Y CAE DE SU PROPIA ALTURA SOBRE EL COSTADO DERECHO, REFIERE BASTANTE ILLA DERECHA</t>
  </si>
  <si>
    <t>CAMPO</t>
  </si>
  <si>
    <t>SE ENCONTRABA EN RECOLECCION DE CACAO, SUFRE CAIDA DESDE SU PROPIA ALTURA Y SUFRE, MANIFIESTA MUCHO</t>
  </si>
  <si>
    <t>ESE HOSPITAL SANTO DOMINGO SAVIO</t>
  </si>
  <si>
    <t>CENTRO DE TECNOLOGIAS PARA LA CONSTRUCCION Y LA MADERA</t>
  </si>
  <si>
    <t>IZQUIERDA, AL REALIZAR PASO DE BAILE EN EL SENA. REFIERE, EDDEMA Y LIMITACION FUNCIONAL. NIEGA SINTOMATOLOGIA ADICIONAL.</t>
  </si>
  <si>
    <t>AUTOMOVIL</t>
  </si>
  <si>
    <t>L DERECHA CON BORDE DE PUERTA DE UN CARRO. POSTERIOR. NIEGA SINTOMATOLOGIA ADICIONAL</t>
  </si>
  <si>
    <t>REFIERE ESTABA CAMINANDO, TROPIEZA Y PRESENTA CAIDA DESDE SU PROPIA ALTURA GOLPEANDOSE LA RODILLA DERECHA Y MUÑECA IZQUIERDA. PRESENTA</t>
  </si>
  <si>
    <t>SE ENCONTRABA JUGANDO FUTBOL EN EVENTO ESCOLAR, SUFRE GOLPE EN RODILLA IZQUIERDA AL SALTAR Y CAER SOBRE ELLA, MANIFIESTA</t>
  </si>
  <si>
    <t>IBA BAJANDO LAS ESCALERAS SE RESBALO Y SE TRONCHO EL PIE DERECHO, AL MOMENTO PRESENTA.</t>
  </si>
  <si>
    <t>REFIERE ESTABA JUGANDO FUTBOL, POSICION DE ARQUERO, AL TAPAR REALOZO UN MAL MOVIMIENTO PARA TAPAR Y SE LE DISLOCO EL BRAZO IZQUIERDO,, MOVILIDAD REDUCIDA.</t>
  </si>
  <si>
    <t>ASEGURADA ESTABA LIMPIANDO LA MESA DEL AULA DE SERIGRAFIA CON VARSOL Y DESPUES DE USARLO A LOS 10 MINUTOS EMPIEZA A PRESENTARSE UN BROTE EN EL ABDOMEN AL LADO DERECHO Y PARTE DEL SENO, CON COLORACIÓN ROJIZA CON ARDOR NUNCA HABIA TENIDO REACCIÓN AL VARSOL</t>
  </si>
  <si>
    <t>SE ENCONTRABA EN EL SENA DESPLAZANDOSE HACIA SU AMBIENTE DE FORMACION, TROPIEZA Y CAE DE SU PROPIA ALTURA SOBRE LA RODILLA DERECHA PRESENTA MINETO</t>
  </si>
  <si>
    <t>CENTRO TECNOLOGICO DEL SENA</t>
  </si>
  <si>
    <t>20001 CESAR - VALLEDUPAR</t>
  </si>
  <si>
    <t>SE ENCONTRABA EN PRACTICAS DE CAMPO EN PRODUCCION GANADERA Y UNA VACA LO PATEO LANZANDOLO HACIA EL ALAMBRADO OCASIONANDO CORTE SOBRE SU MANO DERECHA</t>
  </si>
  <si>
    <t>CLINICA ERASMO LTDA</t>
  </si>
  <si>
    <t>CANCHA DE MICOFUTBOT SENA</t>
  </si>
  <si>
    <t>SE ENCONTRABA EN UN PARTIDO DE MICROFUTBOL Y CHOCO CONTRA UN COMPAÑERO RECIBIENDO GOLPE EN EL TOBILLO DEL PIE IZQUIERDO, PRESENTA</t>
  </si>
  <si>
    <t>JUGANDO VOLEYBALL SUFRE GOLPE EN DEDO #3 MANO DERECHA, MANIFIESTA.</t>
  </si>
  <si>
    <t>HOSPITAL</t>
  </si>
  <si>
    <t>SE ENCONTRABA EN SUS PRACTICAS DE ENFERMERIA Y CON UNA AGUJA DE GLUCOMETRIA SUFRE PUNZION DESPUES DE SER UTILIZADO EN UN PACIENTE</t>
  </si>
  <si>
    <t>EMPRESA SOCIAL DEL ESTADO HOSPITAL FRANCISCO VALDERRAMA</t>
  </si>
  <si>
    <t>AMBIENTE ECOLOGICO</t>
  </si>
  <si>
    <t>5318 ANTIOQUIA - GUARNE</t>
  </si>
  <si>
    <t>EN SALIDA PEDAGOGICA RECORRIENDO LAS MONTAÑAS PRESENTA UN BAJON DE AZUCAR PRESENTANDO MAREO, EL PACIENTE LE REALIZAN DIALISIS</t>
  </si>
  <si>
    <t>86865 PUTUMAYO - VALLE DEL GUAMUEZ</t>
  </si>
  <si>
    <t>CENTRO AGROFORESTAL Y ACUICOLA ARAPAIMA</t>
  </si>
  <si>
    <t>REGIONAL PUTUMAYO</t>
  </si>
  <si>
    <t>REALIZANDO REPARACION ELECTRICA EN CASA SUFRE CAIDA SOBRE SU COSTADO DERECHO, MANIFIESTA QUE PRESENTA</t>
  </si>
  <si>
    <t>HOSPITAL DE ALTA COMPLEJIDAD DE PUTUMAYO</t>
  </si>
  <si>
    <t>COLISEO</t>
  </si>
  <si>
    <t>CENTRO DE TELEINFORMÁTICA Y PRODUCCIÓN INDUSTRIAL</t>
  </si>
  <si>
    <t>INDICA QUE IBA CORRIENDO FRENO ENCIMA DE UN CHARCO, SE RESBALA CAYENDO DE ESPALDAS, EL GOLPE FUE EN LA PARTE LUMBAL, PRESENTA MUCHO.</t>
  </si>
  <si>
    <t>15572 BOYACA - PUERTO BOYACA</t>
  </si>
  <si>
    <t>CENTRO DE LA INNOVACIÓN AGROINDUSTRIAL Y DE SERVICIOS</t>
  </si>
  <si>
    <t>Presentó  sena actividad deportiva, presenta.</t>
  </si>
  <si>
    <t>EMPRESA SOCIAL DEL ESTADO HOSPITAL JOSE CAYETANO VASQUEZ</t>
  </si>
  <si>
    <t>ESTABA EN JORNADA DE RECRACION EN EL SENA, SUFRE UN. POSTERIOR.</t>
  </si>
  <si>
    <t>L CAER DE BICICELTA YENDO A LA UNIVERSIDAD. POSTERIOR, EDEMA Y LIMITACION FUNCIONAL.</t>
  </si>
  <si>
    <t>ASEGURADA SE BAJA DEL TRANSMILENIO, IBA CAMINANDO SOBRE LA CALLE 19 HACIA EL SENA, CUANDO SE LE ACERCO 1 PERSONA PARA ATRACARLA, MENCIONA LA GOLPEO EN EL ABDOMEN Y LE ROBO TODAS SUS PERTENENCIAS.</t>
  </si>
  <si>
    <t>SE ENCONTRABA EN ACTIVIDAD DEPORTIVA, DEBIAN FORMAR UN CIRCULO EN LA MITAD DE LA CANCHA Y LUEGO DEBIAN CORRER POR EL CIRCULO Y COGER UN CONO, AL IR CORRIENDO MENCIONA HIZO UN MAL MOVIMIENTO DOBLANDOSE LA RODILLA IZQUIERDA, AL MOMENTO PRESENTA, TE.</t>
  </si>
  <si>
    <t>CLINICA CHINITA S.A.</t>
  </si>
  <si>
    <t>SE ENCONTRABA CAMINO AL SENA, AL PASAR UN SEMAFORO SE TROPEZO Y SE DOBLO EL PIE IZQUIERDO, PRESENTA, BASTANTE, Y TIENE MOVILIDAD MUY LIMITADA.</t>
  </si>
  <si>
    <t>LA ENTRADA DEL SENA</t>
  </si>
  <si>
    <t>SE ENCONTRABA CAMINANDO POR LA ENTRADA DEL SENA DONDE ENTRAN LAS PERSONAS CON COMPUTADORES, SIEMPRE EN LA ENTRADA AHI VARIOS PERROS, EL SE ACERCO ACARISIAR UNO DE ELLOS Y EL PERRO LE MORDIO EL INICIO DEL PULGAR.</t>
  </si>
  <si>
    <t>MASCULINO</t>
  </si>
  <si>
    <t>CENTRO INDUSTRIAL Y DE AVIACION</t>
  </si>
  <si>
    <t>ESTUDIANTIL REFIERE QUE EL DIA DE HOY SIENDO LAS 10:00 A.M APROXIMADAMENTE SE ENCONTRABA JUGANDO FUTBOL CUANDO FUE A PATEAR EL BALON SE RESBALA LO CUAL GENERO,,, EDEMA DEFORMANTE EN PIERNA DERECHA, TOBILLO DERECHO.</t>
  </si>
  <si>
    <t>AL SALTAR POR UN REBOTE CUANDO SE ENCONTRABA EN ENCUENTRO DE BALONCESTO, POR, PRESENTA EDEMA</t>
  </si>
  <si>
    <t>ESTABA JUGANDO FUTBOL Y UN COMPAÑERO LE GOLPEO LA PIERNA DERECHA. PRESENTA</t>
  </si>
  <si>
    <t>CLINICA SAN LUIS DE CAJICA</t>
  </si>
  <si>
    <t>SE ENCONTRABA EN UN PARTIDO DE BALONCESTO EN EL SENA, UN COMPAÑERO LE HIZO ZANCADILLA HACIÉNDOLO CAER, GENERANDOLE, TOBILLO IZQUIERDO Y RODILLA IZQUIERDA.PRESENTA</t>
  </si>
  <si>
    <t>EN PRACTICAS DE CULTURA FISICA SENA</t>
  </si>
  <si>
    <t>SE ENCONTRABAEN CLASE DE CULTURA FISICA Y EN UNA ACCION UN COMPAÑERO LE GOLPEA LA CABEZA A LA ALTURA DE LA CIEN, REFIERE</t>
  </si>
  <si>
    <t>CERCA AL CENTRO DE FORMACION COMPLEJO SUR AV. 1a. DE MAYO</t>
  </si>
  <si>
    <t>EN BICICLETA SE DIRIGIA AL CENTRO DE FORMACION SE CAE AL COGER UN HUECO Y EN EL MOMENTO DE CAER CON EL MANUBRIO SE CHOCA LA MANO Y LA UÑA DEL DEDO MEÑIQUE PRESENTA.</t>
  </si>
  <si>
    <t>EN ACTIVIDAD DE FORMACION DEPORTIVA DE SUBIR Y BAJAR ESCALERAS CUANDO AL SALIR A CORRER CHOCA CONTRA UN COMPAÑERO Y ESTE GOLPEA LA PIERNA IZQUIERDA DEL PACIENTE, GENERANDO, PRESENTANDO,</t>
  </si>
  <si>
    <t>SE ENCONTRABA REALIZANDO PRACTICAS, ESTABA PULIENDO LAMINA Y LE CAE OBJETO EXTRAÑO EN OJO DERECHO, PRESENTA ARDOR Y DIFICULTAD PARA LA VISTA</t>
  </si>
  <si>
    <t>HOSPITAL REGIONAL DE SOGAMOSO EMPRESA SOCIAL DEL ESTADO</t>
  </si>
  <si>
    <t>76520 VALLE DEL CAUCA - PALMIRA</t>
  </si>
  <si>
    <t>ESTABA CAMINANDO POR LA CALLE CUANDO ES VICTIMA DE UN INTENTO DE ROBO Y LO APUÑALAN EN EL LADO IZQUIERDO DEL PECHO OCASIONANDOLE UNA. PRESENTA</t>
  </si>
  <si>
    <t>CLÍNICA PALMIRA S.A.</t>
  </si>
  <si>
    <t>CANCHA DEPORTIVA</t>
  </si>
  <si>
    <t>ESTABA JUGANDO UNA FINAL DE MICROFUTBOL Y AL CHOCAR CONTRA UNA COMPAÑERA SE LE DOBLA LA RODILLA DERECHA. PRESENTA</t>
  </si>
  <si>
    <t>CENTRO DE MATERIALES Y ENSAYOS</t>
  </si>
  <si>
    <t>SE ENCONTRABA EN LA CALLE EN CAMINO A UNA CITA EN LA EPS, AL CAMINAR POR UN TERRENO HUMEDO E INESTABLE RESBALA Y CAE DESDE SU PROPIA ALTURA GENERANDO DERECHO, PRESENTA,.</t>
  </si>
  <si>
    <t>54874 N. DE SANTANDER - VILLA DEL ROSARIO</t>
  </si>
  <si>
    <t>IBA CAMINANDO CUANDO SE TROPEZO, Y AL CAER SE GOLPEO LA CABEZA, SE ROMPIO EL LABIO, Y TAMBIEN SUFRIO GOLPE Y RASPADURA EN LA MANO DERECHA, Y RODILLA IZQUIERDA</t>
  </si>
  <si>
    <t>EN FORMACIÓN</t>
  </si>
  <si>
    <t>ASEGURADO SE ENCONTRABA EN FORMACIÓN, LLEVABA UN BUEN RATO SENTADO, SE LEVANTO PARA CONSULTAR ALGO Y CUANDO SE LEVANTA, SE GOLPEA EN RODILLA IZQUIERDA CON ESCRITORIO, DIFICULTAD PARA LA MOVILIDAD,.</t>
  </si>
  <si>
    <t>REFIERE BASTANTE, DESDE YA HACE CUATRO DIAS, INDICA QUE TIENE PRECEDENTE DE PROBLEMAS DE COLON.</t>
  </si>
  <si>
    <t>SE ENCONTRABA BAJANDO UNA MERCANCIA DE UN CAMION Y UNA DE LAS COMPUERTAS SE CAYO ENCIMA DE LA MANO DERECHA Y LE MACHUCO EL DEDO CORAZON, REFIERE ESTAR MORADO, CALIENTE, HINCHADOY BASTANTE,</t>
  </si>
  <si>
    <t>ESTABA DIRIGIENDOSE EN MOTO HACIA SU CASA Y SE ESTRELLA CON OTRA MOTO EN MOVIMIENTO, CAE Y SE GOLPEA EN LA CARA Y LA RODILLA DERECHA. PRESENTA TACION AL MOVIMIENTO</t>
  </si>
  <si>
    <t>ESTABA DIRIGIENDOSE AL SENA Y AL CRUZAR EL PUENTE PEATONAL, SE RESBALA Y CAE SENTADA. GOLPEANDOSE A EN LA CADERA. REFIERE</t>
  </si>
  <si>
    <t>CENTRO DE SERVICIOS EMPRESARIALES Y TURÍSTICOS</t>
  </si>
  <si>
    <t>ESTABA BAJANDO LAS ESCALERAS EN EL SENA,PISA MAL Y SE LE DOBLA TOBILLO DERECHO. PRESENTA</t>
  </si>
  <si>
    <t>CERCA DE LA CASA</t>
  </si>
  <si>
    <t>INDICA QUE EL ACCIDENTE FUE EL DIA 04 DE MAYO AL MEDIO DIA, SE ENCONTRABA MONTANDO BICICLETA CERCA DE UN PARQUE DE SU CASA, SE CAE Y TODO EL PESO LO RECIBE SU RODILLA DERECHA, PRESENTA.</t>
  </si>
  <si>
    <t>SE ENCONTRABA BAJANDO ESCALERAS, SUFRE CAIDA E IMPACTA SU ESPALDA Y PIERNA IZQUIERDA, MANIFIESTA,</t>
  </si>
  <si>
    <t>SE ENCONTRABA EN TALLER DE SOLDADURA, AL MIRAR ARCO DE SOLDADURA GENERA MALESTAR EN LA VISION, PRESENTA ARDOR EN OJOS Y DIFICULTAD PARA LA VISTA</t>
  </si>
  <si>
    <t>CALLE FRENTE AL HOGAR</t>
  </si>
  <si>
    <t>SALIENDO DE LA CASA LA ATROPELLA UN CARRO, MANIFIESTA</t>
  </si>
  <si>
    <t>ESTABA REALIZANDO PRACTICA EN CANCHA DE FUTBOL, AL INTENTAR CORRER SUFRE CAIDA EN DESNIVEL, RODILLA DERECHA SE VE AFECTADA, PRESENTA, DIFICULTAD PARA LA MARCHA</t>
  </si>
  <si>
    <t>COMPAÑERA CAE SOBRE ELLA POR CAIDA ACCIDENTAL GOLPEANDO SU CABEZA, PRESENTA</t>
  </si>
  <si>
    <t xml:space="preserve">Pagado el 100% de la reclamación </t>
  </si>
  <si>
    <t>SUFRE CAIDA DESDE SU PROPIA ALTURA AL INTENTAR SENTARSE, SUFRE IMPACTO SOBRE ESPALDA Y CABEZA AL IMPACTAR CON OTRA COMPAÑERA</t>
  </si>
  <si>
    <t>AL REALIZAR ACTIVIDAD DE BAJAR DE UNA CUERDA SALTANDO, SUFRE IMPACTO EN RODILLA DERECHA LA CUAL SE DOBLA DE MANERA ANORMAL, MANIFIESTA</t>
  </si>
  <si>
    <t>AL BAJAR ESCALERAS EN TACONES SE DOBLA SU PIERNA, MANIFIESTA, TIENE DIFICULTAD PARA APOYARLA</t>
  </si>
  <si>
    <t>SUFRE INTENTO DE HURTO, ATRACADOR PROPINA GOLPE EN UN OJO, TIENE POR ROSTRO Y MANOS</t>
  </si>
  <si>
    <t>SE ENCONTRABA EN UN TORNEO DE MICROFUTBOL, EN MEDIO DEL JUEGO SE CRUZO CON OTRO COMPAÑERO, GENERANDO UN CHOQUE ENTRE AMBOS, LO QUE CAUSO QUE EL COMPAÑERO SE CAYERA ENCIMA DOBLANDOLE EL TOBILLO IZQUIERDO, PRESENTA</t>
  </si>
  <si>
    <t>ESTABA DIRIGIENDOSE AL SENA EN MOTO Y LE CAE UN CUERPO EXTRAÑO EN EL OJO IZQUIERDO. PRESENTA</t>
  </si>
  <si>
    <t>ESTABA BAJANDO UN ANDEN EN LA INSTITUCION, PISA MAL Y SE LE DOBLA TOBILLO IZQUIERDO. PRESENTA</t>
  </si>
  <si>
    <t>SE ENCONTRABA EN LAS INSTALACIONES DEL SENA CUANDO AL CAMINAR TROPIEZA Y CAE DESDE SU ALUTRA SOBRE LA CABEZA,GENERANDO, PRESENTANDO,.</t>
  </si>
  <si>
    <t>ESTABA PRACTICANDO CON LA MAQUINA DE COSER Y LA AGUJA SE LE ENTIERRA EN DEDO INDICE DE MANO IZQUIERDA.PRESENTA</t>
  </si>
  <si>
    <t>PICINA</t>
  </si>
  <si>
    <t>MIENTRAS REALIZABA PRACTICA DEPORTIVA DE APNEA, MENCIONA QUE POSTERIORMENTE PRESENTA CEFALEA INTENSA, TOS INTENSA</t>
  </si>
  <si>
    <t>VIA PEATONAL</t>
  </si>
  <si>
    <t>SE ENCONTRABA SALIENDO DEL TRABAJO CAMINANDO POR ACERA ESPERANDO TRANSPORTE, SUFRE CAIDA POR ANDEN Y SE GOLPEA EL ROSTRO, HOMBRO IZQUIERDO Y RODILLAS, MANIFIESTA</t>
  </si>
  <si>
    <t>SE ENCONTRABA JUGANDO FUTBOL, GOLPE DE BALON DOBLA DEDO #4 DE MANO DERECHA, MANIFIESTA</t>
  </si>
  <si>
    <t>SE ENCONTRABA JUGANDO FUTBOL, CUANDO AL IR POR EL BALON UN COMPAÑERO CON SU CODO LE GOLPEA LA NARIZ, PRESENTA DESVIACION HE.</t>
  </si>
  <si>
    <t>SENA IBAGUE</t>
  </si>
  <si>
    <t>AL SACAR HERRAMINETA PISA MAL UN BORDE DEL PASILLO, CAE DESDE SU PROPIA ALTURA Y SE DOBLA EL TOBILLO DERECHO, MANIFIESTA</t>
  </si>
  <si>
    <t>SE ENCONTRABA EN PRACTICAS, DEPOSITANDO ARENA EN UNA CARRETILLA CON UNA PALA MANIFIESTA SENTIR, INDICA</t>
  </si>
  <si>
    <t>ESTABA JUGANDO FUTBOL, TROPIEZA Y CAE GOLPEANDOSE EN MANO DERECHA. PRESENTA</t>
  </si>
  <si>
    <t>ESTABA EN LA CLASE DE EDUCACION FISICA, SE RESBALA Y SE CAE, GOLPEANDOSE LA MANO IZQUIERDA Y LA CADERA. PRESENTA</t>
  </si>
  <si>
    <t>ESTABA EN CLASE DE CULTURA FISICA, EN UN ENTRENAMIENTO DE VOLEIBALL Y UN COMPAÑERO LE GOLPEA LA NARIZ CON EL CODO. PRESENTA</t>
  </si>
  <si>
    <t>ESTABA CORTANDO UNA PIEZA DE METAL CON UNA SEGETA Y SE GOLPEO CON LA MISMA PIEZA DE METAL EN DEDO MEDIO DE MANO DERECHA. PRESENTA</t>
  </si>
  <si>
    <t>ESTABA BAJANDO LAS ESCALERAS, SE TROPIEZA Y SE CAE GOLPEANDOSE TOBILLO IZQUIERDO. PRESENTA</t>
  </si>
  <si>
    <t>ESTABA SUBIENDO LAS ESCALERAS, SE RESBALA Y CAE GOLPEANDOSE EN LA ESPALDA. PRESENTA</t>
  </si>
  <si>
    <t>EPS EN LA QUE REALIZA PRACTICAS</t>
  </si>
  <si>
    <t>ESTABA EN JORNADA LABORAL REALIZANDO SUS PRACTICAS EN LA EPS Y UN PACIENTE LO AGREDE GOLPEANDOLO EN EL OJO IZQUIERDO. PRESENTA IZQUIERDO</t>
  </si>
  <si>
    <t>ESTABA EN EL SALON DE CLASES Y EMPEZO A SENTIR, CEFALEA Y TENSION ARTERIAL ALTA. NIEGA HABERSE GOLPEADO</t>
  </si>
  <si>
    <t>AREA DE GANADERIA</t>
  </si>
  <si>
    <t>76113 VALLE DEL CAUCA - BUGALAGRANDE</t>
  </si>
  <si>
    <t>ESTABA AMARRANDO UNA VACA PARA REALIZARLE UNA CURACION, LA VACA EMPIEZA A CORRER TIRANDO DE LA SOGA Y LO ARRASTRA POR EL SUELO, LA FRICCION DE LA SOGA LE GENERA, 2 Y 3 DE LA MANO IZQUIERDA. PRESENTA</t>
  </si>
  <si>
    <t>HOSPITAL SAN JOSE DE BUGA</t>
  </si>
  <si>
    <t>ESTACION TRANSMILENIO</t>
  </si>
  <si>
    <t>SE ENCONTRABA EN ESTACION DE TRANSMILENIO, SE CAE ENTRE EL ESPACIO DEL TRANSMILENIO Y LA ESTACION, PRESENTA, ESTA INFLAMADA Y CON, TIENE DIFICULTAD PARA LA MARCHA Y PARA APOYAR, PRESENTA.</t>
  </si>
  <si>
    <t>AMBIENTE DE ARTES SENA</t>
  </si>
  <si>
    <t>SE ENCONTRABA EN ACTIVIDAD FISICA Y EN UN MOVIMIENTO CHOCA CONTRA UNA PARED, REFIERE GOLPE EN LA NARIZ SIENTE DIFICULTAD AL RESPIRAR Y</t>
  </si>
  <si>
    <t>SE ENCONTRABA EN UN PARTIDO DE VOLEYBOL Y EN UNA ACCION DE JUEGO LEVANTA EL BRAZO IZQUIERDO, TRAQUEO, NO PUEDE MOVER EL BRAZO REFIERE MUCHO</t>
  </si>
  <si>
    <t>EN CLASE DE ED. FISICA SUFRE CAIDA DESDE SU PROPIA ALTURA, SUFRE, MANIFIESTA MUCHO</t>
  </si>
  <si>
    <t>SE ENCONTRABA BAJANDO ESCALERAS CON TACONES, SE DOBLA TOBILLO DEL PIE DERECHO, MANIFIESTA, DIFICULTAD PARA LA MARCHA</t>
  </si>
  <si>
    <t>CENTRO DE FORMACION COMPLEJO SUR</t>
  </si>
  <si>
    <t>SE ENCONTRABA EN LAS INSTALACIONES DEL SENA SALIENDO DE CALSES, CUANDO AL SALIR A CAMINAR RESBALA Y CAE DESDE SU ALTURA GOLPEANDO SU CABEZA AL COSTADO IZQUIERDO CON UN MURO. GENERANDO, PRESENTANDO,.</t>
  </si>
  <si>
    <t>ESTABA CERRANDO LA PUERTA DEL SALON DE CLASES Y LA PUERTA LE APRISIONA EL DEDO PULGAR DE MANO IZQUIERDA GENERANDO. PRESENTA</t>
  </si>
  <si>
    <t>SE ENCONTRABA JUGANDO FUTBOL, CHOCA CON OTRO JUGADOR EL CUAL GOLPEA EN DEDO #1 DE PIE DERECHO, INDICA QUE TIENE COLORACION ANORMAL, MANIFIESTA</t>
  </si>
  <si>
    <t>25740 CUNDINAMARCA - SIBATE</t>
  </si>
  <si>
    <t>ESTABA CAMINANDO EN LA CANCHA DE FUTBOL, UNA COMPAÑERA LA EMPUJA Y CAE GOLPEANDOSE EL BRAZO DERECHO CONTRA EL MARCO DE LA CANCHA. PRESENTA</t>
  </si>
  <si>
    <t>ESTABA EN UNA CLASE CUANDO DE REPENTE SE. NIEGA MECANISMO DE</t>
  </si>
  <si>
    <t>EN PRACTICA DEPORTIVA SE DOBLA RODILLA IZQUIERDA, PRESENTA, TIENE ANTECEDENTE DE</t>
  </si>
  <si>
    <t>AREA AGRICOLA - CULTIVO</t>
  </si>
  <si>
    <t>SE ENCONTRABA LIMPIANDO EL LOTE Y HABIA UN HUECO TAPADO, NO LO VIO Y PISO EN FALSO Y CAYO, TOBILLO, PIE DERECHO MOVILIDAD REDUCIDA.</t>
  </si>
  <si>
    <t>25473 CUNDINAMARCA - MOSQUERA</t>
  </si>
  <si>
    <t>SE ENCONTRABA EN PRACTICA DE FUTBOL, CUANDO REPENTINAMENTE LE CAYO UN BALON DE FUTBOL AMERICANO EN EL DEDO INDICE DE LA MANO IZQUIERDA, GENERANDO UNA, INMEDIATAMENTE SE TRASLADA A LA ENFERMERIA DONDE LE ENCAJAN EL DEDO A SU POSICION NATURAL, AL MOMENTO PRESENTA, MOVIMIENTO LIMITADO Y BASTANTE.</t>
  </si>
  <si>
    <t>HOSPITAL MARIA AUXILIADORA EMPRESA SOCIAL DEL ESTADO DEL MUNICIPIO DE MOSQUERA</t>
  </si>
  <si>
    <t>ESTABA JUGANDO FUTBOL, SE RESBALA Y CAE GOLPEANDOSE EN CEJA Y POMULO DERECHO. PRESENTA</t>
  </si>
  <si>
    <t>SALON DE DANZAS</t>
  </si>
  <si>
    <t>ESTABA PRACTICANDO UNA DANZA CON MACHETES Y AL MANIPULAR EL MACHETE SE CORTO EL DORSO LA MANO DERECHA. PRESENTA</t>
  </si>
  <si>
    <t>ESTABA ENCENDIENDO UN CALDERO PARA REALIZAR UNA PREPARACION YA QUE ESTUDIA COCINA, Y LE SALPICA AGUA HIRVIENDO EN LA CARA GENERANDOLE. PRESENTA</t>
  </si>
  <si>
    <t>CENTRO PARA LA FORMACION CAFETERA</t>
  </si>
  <si>
    <t>SUFRE CHOQUE JUGANDO FUTBOL, RECIBE GOLPE EN LA CABEZA AFECTADO CEJA IZQUIERDA, MANIFIESTA</t>
  </si>
  <si>
    <t>CENTRO MEDICO DE ESPECIALISTAS CME S.A</t>
  </si>
  <si>
    <t>SE ENCONTRABA JUGANDO FUTBOL, SE CHOCO CON UN COMPAÑERO, RECIBIENDO GOLPE EN LA CEJA DERECHA, PRESENTA UNA,.</t>
  </si>
  <si>
    <t>SE ENCONTRABA EN SALON DE CLASE, SUFRE, ZONA TIENE</t>
  </si>
  <si>
    <t>MOTO</t>
  </si>
  <si>
    <t>52356 NARIÑO - IPIALES</t>
  </si>
  <si>
    <t>CENTRO SUR COLOMBIANO DE LOGÍSTICA INTERNACIONAL</t>
  </si>
  <si>
    <t>ESTABA DIRIGIENDOSE EN MOTO HACIA UNA REUNION FAMILIAR Y CHOCO CONTRA UN CARRO OCASIONANDOLE</t>
  </si>
  <si>
    <t>ESTABA EN EL CAMPEONATO DE FUTBOL DE LA UNIVERSIDAD Y SE CHOCA CON OTRO JUGADOR GOLPEANDOSE LA CABEZA PRESENTA</t>
  </si>
  <si>
    <t>EVENTO DEPORTIVO. LE PEGARON CON UN BALON EN LA MUÑECA IZQUIERDA REFIERE DEMASIADO</t>
  </si>
  <si>
    <t>SENA DE BUGA</t>
  </si>
  <si>
    <t>SE ENCONTRABA AYUDANDO A CERRAR LA VENTANA A UN INTRUCTOR, CON LA VENTANA SE CORTA EL DEDO DEL MEDIO DE LA MANO IZQUIERDA, LA ENFERMERA INDICA QUE TIENE DESPREDIMIENTO DE UÑA.</t>
  </si>
  <si>
    <t>SE ENCONTRABA EN LAS INSTALACIONES DEL SENA EN UN PARTIDO DE FUTBOL CUANDO RECIBE UN GOLPE CON EL BALON EN TOBILLO IZQUIERDO, GENERANDO, PRESENTA,.</t>
  </si>
  <si>
    <t>ESTABA EN ENTRENAMIENTO DEPORTIVO, AL REALIZAR UN SALTO CAE MAL GOLPEANDOSE EN TOBILLO DERECHO. PRESENTA</t>
  </si>
  <si>
    <t>AMBIENTE DE FORMACION POTREROS DEL SENA</t>
  </si>
  <si>
    <t>50330 META - MESETAS</t>
  </si>
  <si>
    <t>SE ENCONTRABA EN EL AMBIENTE DE FORMACION, POTREROS DEL SENA Y AL LANZAR EL MACHETE SE CORTA LA PIERNA DERECHA A LA ALTURA DE LA RODILLA (ROTULA) CUASANDO</t>
  </si>
  <si>
    <t>SERVICIOS MEDICOS INTEGRALES DE SALUD SAS SERVIMEDICOS SAS</t>
  </si>
  <si>
    <t>ESTABA JUGANDO BALONCESTO, SE TROPIEZA Y CAE GOLPEANDOSE EN TOBILLO DERECHO. PRESENTA</t>
  </si>
  <si>
    <t>ESTABA EN LA PARADA DE AUTOBUS, UNA CICLA LO ARROLLO Y CAE GOLPEANDOSE EL HOMBRO, CODO Y PIE DERECHO. PRESENTA</t>
  </si>
  <si>
    <t>ESTABA EN UNA ACTIVIDAD DEPORTIVA, SE RESBALA Y CAE GOLPEANDOSE EN EL HOMBRO DERECHO. PRESENTA,</t>
  </si>
  <si>
    <t>ESTABA EN CLASE DE CULTURA FISICA, SE RESBALA Y CAE GOLPEANDOSE EN EL TOBILLO DERECHO. PRESENTA</t>
  </si>
  <si>
    <t>SE ENCONTRABA JUGANDO FUTBOL, CUANDO EN UN MOMENTO PISO EL BALON ESTE SE CORRIO, Y ÉL CAYO DE ESPALDA GOLPEANDOSE LA PARTE DE ATRAS DE LA CABEZA, MENCIONA QUEDO INCONSCIENTE UNOS MINUTOS, EN EL MOMENTO PRESENTA OJOS CAIDOS, ESTA PALIDO, Y TIENE LAS MANOS FRIAS.</t>
  </si>
  <si>
    <t>Hospital Universitario San José ESE</t>
  </si>
  <si>
    <t>SALIA DEL SENA HACIA LA CASA, AL CRUZAR LA CALLE UN CARRO LO GOLPEA GENERANDO, Y PIERNA DERECHA, TIENE RASPADURAS EN EL BRAZO IZQUIERDO, AL MOMENTO PRESENTA BASTANTE, ADICIONAL LLAMO AL SERVICIO DE AMBULANCIA Y LO TRASLADARON A LA CLINICA DE ALTA COMPLEJIDAD.</t>
  </si>
  <si>
    <t>SENA DE GESTION EMPRASARIAL</t>
  </si>
  <si>
    <t>SALIENDO DEL AMBIENTER DE ESTUDIO, BAJANDOLAS ESCALERAS SE DESLIZA TRES ESCALONES Y SE GOLPEA EN LA CADERA Y LA ESPALDA</t>
  </si>
  <si>
    <t>CLINICA CORPAS</t>
  </si>
  <si>
    <t>INDICA QUE SE ENCONTRABA EN EL SALON EN CLASES, NO SABIAN SI LA SILLA ESTABA MALA PERO EN UN MOMENTO SE PARTE LA SILLA, CAE OCASIONANDO UN GOLPE EN EL BRAZO DERECHO, TIENE LA MUÑECA MUY INFLAMADA Y INDICA QUE TIENE MUCHO.</t>
  </si>
  <si>
    <t>EN EL BAÑO DE LA CASA</t>
  </si>
  <si>
    <t>SE FUE A BAÑAR, SE COLOCO LA TAPA DE LA LAVADORA EN LA AXILA Y SE LE CAE EN EL DEDO DEL PIE DERECHO PRESENTA MUCHO</t>
  </si>
  <si>
    <t>SUFRE CAIDA POR PISO MOJADO DEL BAÑO DE SU CASA, CAE SOBRE MANO DERECHA Y HOMBRO DERECHO, MANIFIESTA</t>
  </si>
  <si>
    <t>ADMINISTRADORA CLINICA LA COLINA SAS</t>
  </si>
  <si>
    <t>SE ENCONTRABA EN PARTIDO DE FUTBOL, AL INTENTAR GOLPEAR EL BALON CON LA CABEZA CHOCA CON OTRO COMPAÑERO, MENIFIESTA, PRESENTA MAREO Y</t>
  </si>
  <si>
    <t>PAGADO EL 100% DE LA RECLAMACIÓN</t>
  </si>
  <si>
    <t>EN FORMACION SE DESCOMPENSA, ESTA CERCA DE</t>
  </si>
  <si>
    <t>IBA MONTANDO BICICLETA SOBRE LA CALLE 42 CON PRIMERA, CUANDO LA LLANTA DE ADELANTE SE LE EXPLOTO, CAUSANDO QUE SE CAYERA DE ESTA, PRESENTANDO GOLPEO DIRECTO EN LA CARA, RASPADURAS EN LA PARTE IZQUIERDA, LABIO PARTIDO, Y.</t>
  </si>
  <si>
    <t>EN CLASE DE AUTOMOTORES SE ENCONTRABA MANIPULANDO HERRAMIENTAS Y RESORTES, EL RESORTE CAUSA, INDICA QUE EL RESORTE SE ENCONTRABA MUY OXIDADO</t>
  </si>
  <si>
    <t>ESTABA BAJANDO LAS ESCALERAS, SE TROPIEZA Y CAE GOLPEANDOSE EN TOBILLO Y PIE DERECHO. PRESENTA</t>
  </si>
  <si>
    <t>E SE ENCONTRABA EN LAS INSTALACIONES DEL SENA EN UNA ACTIVIDAD CUANDO SE LE CAE UN OBJETO PESADO SOBRE EL PIE IZQUIERDO, GENERANDO, PRESENTANDO,</t>
  </si>
  <si>
    <t>SE ENCONTRABA EN LAS INSTALACIONES DEL SENA SUBIENDO LAS ESCALERAS CUANDO AL SUBIR UN ESCALON TROPIEZA Y CAE DESDE SU ALTURA SOBRE LA REGION CRANEOENCEFALICA,GENERANDO, PRESENTANDO,.</t>
  </si>
  <si>
    <t>REFIERE MIENTRAS REALIZABA ACTIVIDAD LUDICA DONDE ESTUDIA, PRESENTA EVERSION INTERNA DE RODILLA DERECHA, POSTERIOR, EVAD 2/10 Y</t>
  </si>
  <si>
    <t>ESE HOSPITAL DEPARTAMENTAL TOMAS URIBE URIBE DE TULUA</t>
  </si>
  <si>
    <t>SE ENCONTRABA EN LAS INSTALACIONES DEL SENA EN UN PARTIDO DE FUTBOL CUANDO AL DISPUTAR UN BALON CHOCA CONTRA OTRO JUGADOR Y ESTE GOLPEA LA RODILLA DERECHA DEL PACIENTE, GENERANDO, PRESENTANDO,.</t>
  </si>
  <si>
    <t>GIMNASIO DEL SENA</t>
  </si>
  <si>
    <t>INDICA QUE SE ENCONTRABA EXPLICANDO UNA RUTINA QUE LE TOCABA ENSEÑAR A SUS COMPAÑEROS ¨TALON AL PECHO¨, SE DIRIGE A EXPLICARLE A UNO DE SUS CAMPAÑEROS EL EJERCICIO, LE INDICA QUE LO ESTABA HACIENDO MUY RAPIDO NO LE HACE CASO Y LE PEGA CON EL TALON EN BOCA, SE LE DESPORTILLO UN DIENTE Y TIENE EL LABIO PARTIDO.</t>
  </si>
  <si>
    <t>INDICA QUE EL DIA DE AYER SALIA DE COMER, NO VIO LA SUBIDA DEL ANDEN POR QUE ESTABA MUY OSCURO, SE LE DOBLA EL TOBILLO DERECHO, PRESENTA.</t>
  </si>
  <si>
    <t>PUENTE PEATONAL</t>
  </si>
  <si>
    <t>SE ENCONTRABA PASANDO EL PUENTE PEATONAL PARA LLEGAR AL SENA, TRATAN DE ROBARLO EL PONE RESISTENCIA Y LO ALCANZAN A CHUZAR EN LA ESPALDA Y EN EL HOMBRO, PRESENTA LA.</t>
  </si>
  <si>
    <t>EL APRENDIZ TRANSITADA POR AREAS COMUNES EN EL SENA, LO PICA UNA AVISPA EN EL PECHO, PRESENTA EL PECHO ROJO Y CON MUCHA PIQUIÑA.</t>
  </si>
  <si>
    <t>CAMPO DE FUTBOL DEL SENA</t>
  </si>
  <si>
    <t>SE ENCONTRABA PRQACTICANDO FUTBOL MANO Y AL CAER DE SU PROPIA ALTURA SU APOYO FUE TOTLA EN SU MANO DERECHA Y SE DISLOCO EL DEDO MEDIO DE LA MANO</t>
  </si>
  <si>
    <t>SE ENCONTRABA EN EL AMBIENTE DE APRENDIZAJE, Y CUANDO CONECTO LA PULIDORA NO SE DIO CUENTA QUE ESTABA PRENDIDA CAYO DE LA MESA SOBRE EL PIE DERECHO Y LE CORTO EN LA PARTE DEL EMPEINE AL LADO DEL DEDO PULGAR</t>
  </si>
  <si>
    <t>ESE SAN RAFAEL DE BUGA</t>
  </si>
  <si>
    <t>SE ENCONTRABA EN EL AMBIENTE DE APRENDIZAJE DE GANADERIA CLASIFICANDO MATERIAL PARA VACUNACION DE LOS ANIMALES Y UNA AGUJA LE PUNZO EL DEDO MEÑIQUE DE LA MANO IZQUIERDA</t>
  </si>
  <si>
    <t>Hospital San Rafael</t>
  </si>
  <si>
    <t>SE ENCONTRABA EN ESTACION DE TRANSMILENIO, PERSONAS LA EMPUJAN Y CAE SOBRE SU RODILLA DERECHA, MANIFIESTA LA MARCHA</t>
  </si>
  <si>
    <t>DESPLAZANDOSE A SU CASA SE CAE DE BICICLETA, RECIBE IMPACTO SOBRE MANO IZQUIERDA EN DEDOS #4 Y #5, MANIFIESTA DEFORMIDAD,, NO PUEDE MOVILZIARLOS</t>
  </si>
  <si>
    <t>IBA DE PASAJERA EN UNA MOTO DE SERVICIO, MOTOCICLETA SUFRE CAIDA Y RECIBE IMPACTO SOBRE RODILLA IZQUIERDA, MANIFIESTA</t>
  </si>
  <si>
    <t>AL SALIR A HORA DE ALMUERZO SUFRE CAIDA POR ESCALERAS, SE, MANIFIESTA QUE SE ENCUENTRA INFLAMADO Y CON, TIENE DIFICULTAD PARA APOYARLO</t>
  </si>
  <si>
    <t>ESTABA EN PRACTICA DE BALONCESTO, CUANDO AL HACER UN MOVIMIENTO CAYO SOBRE SU RODILLA DERECHA, INSTANTANEAMENTE UN COMPAÑERO QUE VENIA CORRIENDO TERMINO PISANDOLO SOBRE LA MISMA RODILLA, PRESENTA.</t>
  </si>
  <si>
    <t>SE ENCONTRABA BAJANDO ESCALERA EN CASA, SUFRE CAIDA Y RECIBE GOLPE EN ESPALDA Y NUCA, MANIFIESTA VIMIENTO.</t>
  </si>
  <si>
    <t>SUFRE GOLPE JUGANDO FUTBOL EN RODILLA DERECHA CONTRA OTRO JUGADOR, PRESENTA, DIFICULTAD PARA LA MARCHA</t>
  </si>
  <si>
    <t>JUGANDO FUTBOL SUFRE GOLPE CON BALON QUE DOBLA MANO IZQUIERDA PARA ATRAS, MANIFIESTA</t>
  </si>
  <si>
    <t>EN ACTIVIDADES FISICAS SUFRE CHOQUE CON OTRO COMPAÑERO Y SE DOBLA PIE IZQUIERDO, MANIFIESTA</t>
  </si>
  <si>
    <t>SE ENCONTRABA ATRAS DE LA CANCHA DE FUTBOL REALIZANDO UNA ESTRUCTURA EN UN TECHO, COLOCO UN TUBO EN DICHA ESTRUCTURA Y AL IR A BUSCAR LA ESCALERA, EL TUBO SE CAYO GENERANDOLE UNA O IZQUIERDA Y EN EL ANTEBRAZO RASPADURAS, PRESENTA.</t>
  </si>
  <si>
    <t>MIENTRAS REALIZABA ACTIVIDAD FÍSICA EN INSITUTCION DE SENA SUFRE INVERSIÓN DEL TOBILLO DERECHO CON POSTERIOR, LIMITACIÓN PARA LA DEAMBULACIÓN</t>
  </si>
  <si>
    <t>E.S.E. HOSPITAL DEPARTAMENTAL SAN ANTONIO DE PITALITO</t>
  </si>
  <si>
    <t>DERECHO AL CAER POR LA ESCALERAS DEL SENA. POSTERIOR, EDEMA Y LIMITACION FUNCIONAL.,</t>
  </si>
  <si>
    <t>CUERPO EXTRAÑO EN OJO DERECHO, REFIERE UNA ESQUIRLA LE CAYO EN EL OJO</t>
  </si>
  <si>
    <t>PARQUEDERO DE LA RESIDENCIA</t>
  </si>
  <si>
    <t>SE ENCONTRABA SACANDO LA MOTO APAGADA DEL PAQUEADERO SE LE FUE DE LADO Y AL SOSTENERLA CON LA MANO DERECHA REFIERE BASTANTE</t>
  </si>
  <si>
    <t>SENA AMBIENTE DE ESTUDIO CANCHA MICROFUTBOL</t>
  </si>
  <si>
    <t>CENTRO DE LOGISTICA Y PROMOCION ECOTURISTICA DEL MAGDALENA</t>
  </si>
  <si>
    <t>ENTRENEAMIENTO DE BASQUETBOL CAYO SOBRE LA MUÑECA DE LA MANO IZQUIERDA,</t>
  </si>
  <si>
    <t>BUS TRANSMILENIO</t>
  </si>
  <si>
    <t>SE DESPLAZABAEN BUS DE TRANSMILENIO HACIE EL SENA Y LA PARTE DEL ACORDEON, EL BUS FRENA MUY DURO SE VA DE FRENTE, SE GOLPEA LA CARA, EN EL PECHO CONTRA UNA VARILLA Y AE DE RODILLAS MUY FUERTE,SIENTE.</t>
  </si>
  <si>
    <t>sena cancha de microfutbol</t>
  </si>
  <si>
    <t>SE ENCONTRABA EN EVENTO DEPORTIVO PRACTICA DE SUPERBALL CHOCA CON UN COMPAÑERO Y SE LUXA EL HOMBRO DERECHO</t>
  </si>
  <si>
    <t>CANCHA DE BALONCESTO DEL SENA</t>
  </si>
  <si>
    <t>CENTRO DE PROCESOS INDUSTRIALES Y CONSTRUCCIÓN</t>
  </si>
  <si>
    <t>SE ENCONTRABA JUGANDO BALONCESTO Y CAE SOBRE EL PIE DE UN COMPAÑERO Y SE DOBLA EL TOBILLO DEL PIE IZQUIERDO PRESENTA</t>
  </si>
  <si>
    <t>CLINICA SANTILLANA</t>
  </si>
  <si>
    <t>SALIENDO DE LA CASA</t>
  </si>
  <si>
    <t>15491 BOYACA - NOBSA</t>
  </si>
  <si>
    <t>EL SALIA DE LA CASA HACER UNOS TRABAJOS CON LOS COMPAÑEROS DEL SENA, SE DIRIGIA EN BICICLETA, EN UNA ESTAPADA CON MUCHAS PIEDRAS SE LE RESBALO LA BICICLETA OCACIONANDOLE UNA CAIDA, SE PEGO EN EL HOMBRO, EL BRAZO, RODILLA DERECHA Y ESPALDA, PRESENTA MUCHO.</t>
  </si>
  <si>
    <t>EN EL AMBIENTE DE APRENDIZAJE SENA</t>
  </si>
  <si>
    <t>SE ENCONTRABA EN EXPOSICIÓN SINTIO HORMIGUEO EN EL CUERPO, LE DIO MAREO, COMO SINTOMAS DE</t>
  </si>
  <si>
    <t>SE ENCONTRABA REALIZANDO EN EL AMBIENTE DE APRENDIZAJE Y SE FUE A RECOSTAR CONTRA UNAS CANASTILLAS, ESTA SE CORRIERON Y SE CAE DE SU PROPIA ALTURA SUFRIENDO GOLPE EN LA CABEZA SIN PERDIDA DE CONOCIMIENTO, REFIERE, SE SIENTE MAREADO</t>
  </si>
  <si>
    <t>PARQUE CERCA DEL SENA</t>
  </si>
  <si>
    <t>SE ENCONTRABA PRACTICANDO BARRAS EN EL PARQUE Y AL PISAR SE RESBALA Y CAE DE ESPALDA LA MANO DERECHA QUEDA DETRAS DE SU CUERPO</t>
  </si>
  <si>
    <t>ESTABA EN CLASE DE CONDUCCION</t>
  </si>
  <si>
    <t>5088 ANTIOQUIA - BELLO</t>
  </si>
  <si>
    <t>ESTABA EN CLASE DE CONDUCCION TRATANDO DE ARRANCAR LA MOTO SE ESTABILIZA LA MOTO SE VA PARA HACIA UN LADO, SE CAE Y LA MOTO LE CAE ENCIMA OCACIONANDOLE GOLPE EN EL PIE IZQUIERDO Y EL DERECHO SE LE DOBLO.</t>
  </si>
  <si>
    <t>TORRE DE ALTURAS</t>
  </si>
  <si>
    <t>SE ENCONTRABA EN PRACTICA DE ALTURAS, EL PISO ESTABA RESBALOSO Y SUFRE CAIDA DESDE SU PROPIA ALTURA, SUFRE UN GOLPE EN RODILLA DERECHA, MANIFIESTA QUE PRESENTA.</t>
  </si>
  <si>
    <t>E.S.E. HOSPITAL SAN PEDRO</t>
  </si>
  <si>
    <t>ZONA DE PRACTICAS</t>
  </si>
  <si>
    <t>SE ENCONTRABA EN PRACTICA CON GANADO, LA EMBISTEN CON LOS CACHOS GENERANDO, LA LEVANTA DEL SUELO Y LA GOLPEA EN ABDOMEN Y TORAX, MANIFIESTA.</t>
  </si>
  <si>
    <t>25817 CUNDINAMARCA - TOCANCIPA</t>
  </si>
  <si>
    <t>SE ENCONTRABA EN SU CASA, EN SU HABITACION, SE SENTO EN LA CAMA SE RESBALO Y SE CAYO GOLPEANDOSE CON EL BORDE DE LA CAMA, PRESENTA UNA, EN LA PARTE DE ATRAS DE LA CABEZA</t>
  </si>
  <si>
    <t>Hospital Nuestra Señora del Transito de Tocancipá</t>
  </si>
  <si>
    <t>CENTRO DE FORMACIÓN EN DISEÑO, CONFECCIÓN Y MODA</t>
  </si>
  <si>
    <t>SUFRE CAIDA POR ESCALERAS DEL SENA, SUFRE UN GOLPE EN EL COXIS, MANIFIESTA.</t>
  </si>
  <si>
    <t>AMBIENTE ESCOLAR</t>
  </si>
  <si>
    <t>EN EL AMBIENTE DE ESTUDIO UN COMPAÑERO LE TOCA EL BRAZO Y SE LE PONE ROJO, MANIFIESTA QUE HACE DOS DIAS EN CLASE QUE EN EL OTRO BRAZO EMPEZO A SENTIR HORMIGUEO Y LA MANO COMO DORMIDA CUNADO MANIPULABA EL MOUSE DEL COMPUTADOR</t>
  </si>
  <si>
    <t>LLEGANDO A SU DOMICILIO</t>
  </si>
  <si>
    <t>LLEGANDO A LA CASA LO INTENTAN ROBAR LE ESTRUJAN Y LO EMPUJAN, HACIENDOLO CAER DE UN ANDEN MUY ALTO, SE GOLPEA LA PIERNA DERECHA Y LA RODILLA, SIENTE</t>
  </si>
  <si>
    <t>AMBIENTE DE FORMACION (TALLER METALMECANICA)</t>
  </si>
  <si>
    <t>SE ENCONTRABA EN EL TALLER DE METALMECANICA EN LA PULIDORA Y EL TUBO GALVANIZADO SALTO Y LE CORTO EL DEDO CORAZON DE LA MANO IZQUIERDA, REFIERE</t>
  </si>
  <si>
    <t>COLEGIO FE Y ALEGRIA</t>
  </si>
  <si>
    <t>SE ENCONTRABA EN PRACTICAS EN EL COLEGIO. ESTABA HACIENDO UNA ACTIVIDAD DE SALTO A LO CAE SE RESBALA Y SE PEGA EN LA PARTE POSTERIOR DEL TOBILLO IZQUIERDO, INDICA QUE LE ARDE MUCHO EL TOBILLO A APOYARLO.</t>
  </si>
  <si>
    <t>SE ENCONTRABA EN EL AMBIENTE DE FORMACION, LE DIO INUO CON, DESALIENTO, DESORIENTADA Y PESADES EN EL ESTOMAGO</t>
  </si>
  <si>
    <t>AMBIENTE DE PRACTICA DEL SANE ( POTREROS)</t>
  </si>
  <si>
    <t>SE ENCONTRABA EN PRACTICAS DE CORTAR PASTO EN LOS POTREROS, SE RESBALA Y CAE DE SU PROPIA ALTURA AL CAER SE CORTA AL LADO DE LA PLANTA DEL PIE DERECHO, CORTE</t>
  </si>
  <si>
    <t>SE ENCONTRABA EN LAS INSTALACIONES DEL SENA EN PRACTICA DE FUTBOL, AL REALIZAR UN EJERCICIO SIENTE UN FUERTE AR, PRESENTANDO.</t>
  </si>
  <si>
    <t>CANCHA DE MICROFUTBOL (SENA CENTRO AGROPECUARIO BUGA)</t>
  </si>
  <si>
    <t>SE ENCONTRABA EN PRACTICA DEPORTIVA JUGANDO FUTBOL EN EL SENA DE BUGA Y AL PISAR EL BALON CAYO DE SU PROPIA ALTURA CAYENDO POR EL COSTADO DERECHO Y SE PEGA EN LA CARA POR EL LADO DEL MAXILAR, REFIERE</t>
  </si>
  <si>
    <t>SUFRE CAIDA POR LAS ESCALERAS, RUEDA POR ELLAS Y SUFRE MULTIPLES GOLPES, MANIFIESTA QUE PIE DERECHO ESTA INFLAMADO Y CON, TIENE UN HEMATOMA EN LA CADERA</t>
  </si>
  <si>
    <t>SE ENCONTRABA JUGANDO FUTBOL CHOCA CON OTRO COMPAÑERO Y CAE, SUFRE IMPACTO SOBRE COSTADO DERECHO, MANIFIESTA</t>
  </si>
  <si>
    <t>IPSALUD SAS</t>
  </si>
  <si>
    <t>SUFRE CAIDA POR ESCALERAS, SE DOBLA TOBILLO DERECHO, MANIFIESTA,</t>
  </si>
  <si>
    <t>SUFRE CAIDA DESDE SU PROPIA ALTURA MIENTRAS CAMINABA POR PASILLO, SUFRE GOLPE EN TORAX, PRESENTA A, PRESENTA.</t>
  </si>
  <si>
    <t>ESTABA JUGANDO FUTBOL Y EN UN MOVIMIENTO EL DEDO MEDIO DE MANO DERECHA QUEDA ENGANCHADO EN LA CAMISETA DE UN COMPAÑERO LO QUE OCASIONA QUE LOS DEDOS SE LE ABRAN DE MANERA ABRUPTA. PRESENTA DERECHA</t>
  </si>
  <si>
    <t>SENA KENNEDDY</t>
  </si>
  <si>
    <t>SE ENCONTRABA EN ACTIVIDAD FISICA CORRIENDO SE LE DOBLA EL TOBILLO DEL PIE IZQUIERDO, REFIERE, DIFICULTAD DE MOVIMIENTO</t>
  </si>
  <si>
    <t>SENA LA DORADA , EN EL PATIO DE DESCANZO</t>
  </si>
  <si>
    <t>SE ENCONTRABA EN ELBREAK Y PERDIO EL EQUILIBRIO, NO TENIA DE DONDE SOSTENERSE CAE DE DE UNA SILLA DONDE SE ENCONTRABA SENTADA, SE PEGA EN LA ESPALDA Y EN EL TOBILLO DEL PIE DERECHO</t>
  </si>
  <si>
    <t>CLINICA FLAVIO RESTREPO S.A.S</t>
  </si>
  <si>
    <t>SE ENCONTRABABAJANDO LAS ESCALERAS DEL SENA Y SE ENREDA Y CAE Y RUEDA POR LA PIERNA IZQUIERDA, REFIERE</t>
  </si>
  <si>
    <t>PLAZA DEPORTIVA SENA</t>
  </si>
  <si>
    <t>SE ENCONTRABA JUGANDO FUTBOL Y UN COMPAÑERO LO CARGO POR LA ESPALDA, GOLPE EN EL DORSO DEL LADO DERECHO REFIERE IRAR</t>
  </si>
  <si>
    <t>SENA CANCHA DE</t>
  </si>
  <si>
    <t>SE ENCONTRABA JUGANDO BALONCESTO Y RECIBIO EL BALON MUY FUERTE Y LE GOLPEO EL DEDO PULGAR DE LA MANO IZQUIERDA, REFIERE. POCA MOVILIDAD Y ESTA INFLAMADO EL DEDO</t>
  </si>
  <si>
    <t>SE ENCONTRABA EN EL AMBIENTE DE APRENDIZAJE Y SINTIO QUE UN INSECTO LO PICO AEN LA RODILLA DERECHA, REFIERE,</t>
  </si>
  <si>
    <t>ESTABAN EN EL INSTALACIONES DEL SENA, SUFRE CAIDA POR ESCALERAS Y TIENE EVERSION DEL PIE IZQUIERDO. SE OBSERVA CON LEVE EDEMA. NO DEFORMIDAD.</t>
  </si>
  <si>
    <t>EN CLASE MANIPULANDO PIEZA DE FORMACION SUFRE PRESION EN DEDO #1 DE MANO DERECHA, SUFRE APLAZTAMIENTO, MANIFIESTA</t>
  </si>
  <si>
    <t>SE ENCONTRABA JUGANDO VOLEIBOL Y AL RECIBIR EL BALON ESTE LA GOLPEA EN EL DEDO PULGAR DE LA MANO DERECHA, PRESENTA, MOVIMIENTO LIMITADO HE.</t>
  </si>
  <si>
    <t>EN ACTIVIDAD DEPORTIVA SE GOLPEA CON E,L POSTE METALICO DE UNA CANCHA DE FUTBOL EN SU FRENTE, SUFRE, PRESENTA</t>
  </si>
  <si>
    <t>INDICA QUE EL DIA DE HOY A LAS 3 PM SE PEGA CON ELEMENTO METALICO EN LA CABEZA , POSTERIOR A ESTO PRESENTO PERDIDA DE CONCIENCIA , AMNESIA DEL EVENTO , VISION BORROSA , CEFALE.A</t>
  </si>
  <si>
    <t>SE ENCONTRABA EN GIMNASIO EN BICICLETA ESTATICA CUANDO SIENTE UN</t>
  </si>
  <si>
    <t>SE ENCONTRABA JUGANDO BALONCESTO, BALON DOBLA DEDO #3 DE MANO DERECHA, MANIFIESTA</t>
  </si>
  <si>
    <t>ASEGURADA LLEGA AL AREA DE ENFERMERIA PIDIENDO AYUDA YA QUE DE UN MOMENTO A OTRO, EMPEZO A SENTIR MAREO, ADORMECIMIENTO DE MANOS Y, NIEGA ALGUNA.</t>
  </si>
  <si>
    <t>ZONA</t>
  </si>
  <si>
    <t>TOMA ACETAMINOFEN MAS CAFEINA, UNA BEBIDA ENERGIZANTE Y UNA BEBIDA LACTEA, MANIFIESTA TAQUICARDIA Y DIFICULTAD PARA RESPIRAR</t>
  </si>
  <si>
    <t>ESTABA CAMINANDO, TROPIEZA Y SE CAE GOLPEANDOSE EN EL TOBILLO DERECHO. PRESENTA</t>
  </si>
  <si>
    <t>SE DIRIGIA AL SENA Y AL CRUZAR LA CALLE 13 CON CARACAS ES ATROPELLADO POR UNA MOTO SUFRIENDO</t>
  </si>
  <si>
    <t>POLIZA SOAT</t>
  </si>
  <si>
    <t>SE ENCONTRABA JUGANDO UN PARTIDO DE INTERFICHAS FUTBOL 8 Y EN UNA ACCIÓN DE JUEGO SE TIRA AL PISO PARA RECHAZAR EL BALON Y UN RIVAL POR IR A PATEAR EL BALON LE PEGA EN LA MANO SUFRIENDO</t>
  </si>
  <si>
    <t>ESTABA CAMINANDO SE TROPEZO Y SE LE DOBLO EL TOBILLO DERECHO PRESENTA, ADICIONA QUE HACE 15 DIAS TUVO UN, Y EL LUNES 9 DE JUNIO LE RETIRARON LA FERULA.</t>
  </si>
  <si>
    <t>ESTABA CAMINANDO HACIA EL SALON DE CLASES, PISA MAL Y SE LE DOBLA EL PIE DERECHO. PRESENTA,</t>
  </si>
  <si>
    <t>CLÍNICA DE LA PRESENTACION</t>
  </si>
  <si>
    <t>ESTABA EN CLASE DE CULTURA FISICA Y LE GOLPEARON CON UN BALON EL DEDO INDICE DERECHO. PRESENTA,</t>
  </si>
  <si>
    <t>FINCA DE CAFE</t>
  </si>
  <si>
    <t>17614 CALDAS - RIOSUCIO</t>
  </si>
  <si>
    <t>ESTABA ACOMODANDO LA CORTA CESPED DEL SENA, AL ALZARLA SE LE RESBALA Y CON EL BORDE DE LA AGARRADERA LE GOLPEA LA CABEZA GENERANDOLE. PRESENTA</t>
  </si>
  <si>
    <t>SE ESTABA BAJANDO DEL BUS CUANDO SE LE DOBLO EL TOBILLO DERECHO, PRESENTA TIENE.</t>
  </si>
  <si>
    <t>ESTABA REALIZANDO ACTIVIDAD FISICA Y UN COMPAÑERO SE LE TIRO ENCIMA PARA QUE LO CARGARA GOLPEANDOLO EN EL PECHO. PRESENTA DIFICULTAD PARA RESPIRAR Y</t>
  </si>
  <si>
    <t>5172 ANTIOQUIA - CHIGORODO</t>
  </si>
  <si>
    <t>ESTABA ANDANDO EN MOTO Y UN CARRO LA ATROPELLO, EL CARRO SE DA A LA FUGA Y LA ASEGURADA NO TIENE SOAT</t>
  </si>
  <si>
    <t>SALIDA DEL SENA</t>
  </si>
  <si>
    <t>ESTABA CAMINANDO EN EL SENA, SE TROPIEZA CON LA TAPA DE UNA ALCANTARILLA Y SE CHOCA CONTRA UNA PARED GOLPEANDOSE EN EL DEDO PULGAR DE MANO DERECHA. PRESENTA</t>
  </si>
  <si>
    <t>ESTABA EN EL SALON DE CLASES, SE DEMAYA DEREPENTE Y SE GOLPEA EN LA CABEZA. PRESENTA MAREO,CEFALEA Y</t>
  </si>
  <si>
    <t>EN LAS INSTALACIONES DEL SENA</t>
  </si>
  <si>
    <t>SE ENCONTRABA EN LAS INSTALACIONES DEL SENA, AL SUBIR UNAS ESCALERAS RESBALA Y CAE DESDE SU PROPIA ALTURA GENERANDO, PRESENTANDO,.</t>
  </si>
  <si>
    <t>PLACA POLIDEPORTIVA DEL SENA</t>
  </si>
  <si>
    <t>SE ENCONTRABA EN UN TORNEO DE MICROFUTBOL,TUVO UN CHOQUE CON EL JUGADOR DEL EQUIPO CONTRARIO SE PEGO EN EL TOBILLO DERECHO, LA ENFERMERA INDICA QUE PARECE QUE TIENE.</t>
  </si>
  <si>
    <t>JUGANDO FUTBOL SALTA A CABEZEAR EL BALON AL CAER TODO SU APOYO SOBRE LA RODILLA IZQUIERDA, REFIERE QUE SE LE SALE HUESO DEBAJO DE LA RODILLA HACIA UN LADO.</t>
  </si>
  <si>
    <t>SE ENCONTRABA BAJANDO LAS ESCALERAS, TRAPIEZA Y CAE LASTIMANDOSE EL MIENBRO INFERIOR DERECHO, MUÑECA MANO DERECHA Y FEMORAL DERECHO PRESENTA</t>
  </si>
  <si>
    <t>SE ENCONTRABA EN PRACTICA DEPORTIVA DE BALONCESTO Y CUANDO FUE A REALIZAR UN GIRO SE CHOCA CON UN COMPAÑERO Y SE LUXA EL HOMBRO DERECHO, PRESENTA</t>
  </si>
  <si>
    <t>E.S.E HOSPITAL SAN RAFAEL DE FACATATIVÃ</t>
  </si>
  <si>
    <t>SALIENDO DEL SENA</t>
  </si>
  <si>
    <t>SE ENCONTRABA SALIENDO DEL SENA, SE ESTRELLO CON UNA SEÑAL DE TRANSITO RECIBIENDO GOLPE EN LA CEJA IZQUIERDA GENERANDO</t>
  </si>
  <si>
    <t>SE ENCONTRABAEN EL AMBIENTE DE APRENDIZAJE Y LE DIO UN ATAQUE CAYENDO AL PISO REFIERE SE MORDIO LA LENGUA SANGRANDO, TENIENDO MOVIMIENTOS INVOLUNTARIOS, MIRADA PERDIDA, POR MAS DE CINCO MINUTOS</t>
  </si>
  <si>
    <t>ESTABA BAJANDO LAS ESCALERAS, SE RESBALA Y CAE GOLPEANDOSE EL PIE IZQUIERDO. PRESENTA</t>
  </si>
  <si>
    <t>5615 ANTIOQUIA - RIONEGRO</t>
  </si>
  <si>
    <t>CENTRO DE LA INNOVACIÓN, LA AGROINDUSTRIA Y LA AVIACIÓN</t>
  </si>
  <si>
    <t>ESTABA HACIENDO UNOS JUEGOS RECREATIVOS DE BIENESTAR, REFIERE SE CAYO Y SE GOLPEO MANO DERECHA. PRESENTA</t>
  </si>
  <si>
    <t>FUNDACION HOSPITAL SAN VICENTE DE PAUL RIONEGRO</t>
  </si>
  <si>
    <t>LLEGANDO A LA CASA EN BOSA</t>
  </si>
  <si>
    <t>LLEGANDO A LA CASA 4 TIPOS LO ACECHAN PARA ROBARLO Y LE DAN PATADAS Y PUÑOS POR TODO EL CUERPO, LE PEGAN EN LA CARA EN LA NARIZ, REFIERE DICULTAD AL RESPIRAR .</t>
  </si>
  <si>
    <t>SE ENCNTRABA EN AMBIENTE DE APRENDIZAJE Y CHOCO CONTRA UNA COMPAÑERA SUFIRNDO GOLPE EN EL OJO IZQUIERDO DE LA CARA, REFIERE CEFALEA</t>
  </si>
  <si>
    <t>ESTABA BAJANDO LAS ESCALERAS, SE RESBALA Y CAE GOLPEANDOSE EN PIE IZQUIERDO. PRESENTA</t>
  </si>
  <si>
    <t>ESTABA EN CLASE MOVIENDO UNA MAQUINA POR ORDEN DEL PROFESOR PARA ADECUAR EL SALON Y AL ALZARLA SINTIO UN. PRESENTA DIFICULTAD PARA EL MOVIMIENTO</t>
  </si>
  <si>
    <t>ESTABA BAJANDO LAS ESCALERAS, SE TROPIEZA Y SE LE DOBLA EL PIE DERECHO. PRESENTA</t>
  </si>
  <si>
    <t>ESTABA CAMINANDO POR EL PASILLO, SE RESBALA Y CAE GOLPEANDOSE EN EL TOBILLO IZQUIERDO. PRESENTA</t>
  </si>
  <si>
    <t>SE ENCONTRABA EN LAS INSTALACIONES DEL SENA REALIZANDO ACTIVIDAD FISICA CUANDO AL HACER UN MOVIMIENTO SIENTE INTENSO RZO, PRESENTANDO,.</t>
  </si>
  <si>
    <t>ESTABA REALIZANDO ACTIVIDAD FISICA, SE TROPIEZA Y CAE GOLPEANDOSE LA RODILLA IZQUIERDA. PRESENTA</t>
  </si>
  <si>
    <t>ESTABA JUGANDO FUTBOL Y UN COMPAÑERO LO PISA EN EL PIE DERECHO. PRESENTA</t>
  </si>
  <si>
    <t>COCINA SENA</t>
  </si>
  <si>
    <t>ESTABA COCINANDO Y LE CAE ACEITE CALIENTE EN EL ANTEBRAZO DERECHO. PRESENTA</t>
  </si>
  <si>
    <t>CENTRO MEDICO IP SALUD SAS</t>
  </si>
  <si>
    <t>EN EL TRANSPORTE HACIA EL SENA</t>
  </si>
  <si>
    <t>SE ENCONTRABA EN EL BUS EN DIRECCION AL CENTRO DE FORMACION Y SINTIO YN TIRON EN LA PARTE LUMAR, LLEGO AL SENA Y NO PODIA REALIZAR NINGUNA ACTIVIDAD POR POCA MOVILIDAD Y.</t>
  </si>
  <si>
    <t>IBA EN BICICLETA DESDE SU CASA HACIA LA INSTITUCION FRENO EN SECO Y SE GOLPEO EL CODO DERECHO, PRESENTA, PALMA DE LA MANO CON UN LEVE RASPON</t>
  </si>
  <si>
    <t>DIA DE HOY CONSISTENTE EN AL CAER DURANTE ACTIVIDAD FISICA EN EL SENA. POSTERIOR, EDEMA Y LIMITACION FUNCIONAL.</t>
  </si>
  <si>
    <t>SE ENCONTRABA EN DESPLAZAMIENTO AL SENA DE PALOQUEMAO EN BICICLETA SE CAYO SOBRE SU HOMBRO IZQUIERDO, REFIERE VERSE CAIDO Y MAS ABAJO DEL HOMBRO DERECHO, REFIERE.</t>
  </si>
  <si>
    <t>JORNADA DE DONAR SANGRE / SENA</t>
  </si>
  <si>
    <t>SALIENDO DE LA CARPA DE DONAR SANGRE - LE DA MAREO , CAE GOLPEANDOSE FUERTE EN LA CABEZA, NO CONSIENTE DE ACTOS Y POCA COORDINACION DEL LUGAR DONDE SE ENCUENTRA.</t>
  </si>
  <si>
    <t>MASCULINO DE 18 AÑOS DE EDAD CON CUADRO CLINICO DE APROX 3 HORAS DADO POR PRESENTAR SEGUN SU ACOMPAÑANTE UN EPISODIOS DE, ADEMAS PACIENTE REFIERE CUADRO CLINICO DE 3 DIAS CON EPISODIO DE DEPOSICIONES LIQUIDAS Y EMETICOS. POR LO QUE ES TRAIDO POR AMBULANCIA DESDE EL SENA.</t>
  </si>
  <si>
    <t>SE IBA A SUBIR AL BUS CUANDO SE RESBALO Y SE CAYO GOLPEANDOSE EN LA RODILLA IZQUIERDA, PRESENTANDO UNA,</t>
  </si>
  <si>
    <t>5059 ANTIOQUIA - ARMENIA</t>
  </si>
  <si>
    <t>SE ENCONTRABA EN CLASE, EMPEZO A SENTIR.</t>
  </si>
  <si>
    <t>ESTABA JUGANDO FUTBOL Y AL PATEAR EL BALON CAYO Y SE, MENCIONA LO TIENEN SOBRE UNA CAMILLA YA QUE EL HUESO ESTA MUY SALIDO Y EL ASEGURADO NO PUEDE MOVERSE.</t>
  </si>
  <si>
    <t>PARQUE</t>
  </si>
  <si>
    <t>ESTABA HACIENDO UNA SENTADILLA EN LA CLASE DE EDUCACION FISICA, REFIERE PIERDE EL EQUILIBRIO, SE CAE Y SE GOLPEA EN LA RODILLA IZQUIERDA. PRESENTA</t>
  </si>
  <si>
    <t>ESTABA CAMINANDO, PISA MAL Y SE DOBLA EL PIE DERECHO. PRESENTA</t>
  </si>
  <si>
    <t>ESTABA ENTRENANDO FUTBOL, PISA UN DESNIVEL DEL TERRENO Y SE LE DOBLA PIE IZQUIERDO. PRESENTA</t>
  </si>
  <si>
    <t>CAMPO DE PRACTICA AGRICOLA</t>
  </si>
  <si>
    <t>ESTABA EN EL CAMPO DE PRACTICA Y UNA YEGUA LA GOLPEO EN LA RODILLA DERECHA. PRESENTA</t>
  </si>
  <si>
    <t>ZONA AGRICOLA</t>
  </si>
  <si>
    <t>SE ENCONTRABA EN ZONA AGRICOLA EN ACTIVIDAD ESCOLAR, SUFRE NO VISIBLE, PRESENTA LACERACION 8 CM APROX,</t>
  </si>
  <si>
    <t>E.S.E. HOSPITAL SAN RAFAEL DE EL ESPINAL EMPRESA SOCIAL DEL ESTADO</t>
  </si>
  <si>
    <t>ACERA</t>
  </si>
  <si>
    <t>SALE A LA CALLE DESDE SU CASA, SUFRE CAIDA DESDE SU PROPIA ALTURA E IMPACTA SU MUÑECA DERECHA CONTRA EL SUELO Y TODO EL PESO DEL CUERPO CAE SOBRE MANO DERECHA, MANIFIESTA</t>
  </si>
  <si>
    <t>ESTABA INTENTANDO SACAR UN GATO QUE SE ENCONTRABA EN UN HUECO EN LOS ALREDEDORES DE LA SEDE CAMPESTRE, EL CUAL LA MORDIO PRESENTANDO SIN VACUNAS</t>
  </si>
  <si>
    <t>SALON DE CONFECCION</t>
  </si>
  <si>
    <t>EN CLASE DE CONFECCION MAQUINA INDUSTRIAL HACE QUE AGUJA PERFORE DEDO #1 DE MANO DERECHA, AGUJA SIGUE EN SU DEDO, PRESENTA</t>
  </si>
  <si>
    <t>SALON DE MAQUINAS</t>
  </si>
  <si>
    <t>SUFRE APLASTAMIENTO DE YEMA DEDO #2 MANO IZQUIERDA CON MAQUINARIA ESMERIL LA CUAL DESPRENDE LA PIEL DE LA ZONA, INDICA QUE TIENE</t>
  </si>
  <si>
    <t>HERMANAS DE LA CARIDAD DOMINICAS DE LA PRESENTACION DE LA SANTISIMA VIRGEN</t>
  </si>
  <si>
    <t>ESTABA JUGANDO FUTBOL, SE CHOCO CONTRA UN COMPAÑERO GENERANDO GOLPE EN LA PIERNA DERECHA, PRESENTA.</t>
  </si>
  <si>
    <t>BAJANDO ESCALERAS SE TORCIO EL PIE DERECHO</t>
  </si>
  <si>
    <t>SE DIRIGIA PARA UNA ACTIVIDAD DE CAMPO DEL SENA</t>
  </si>
  <si>
    <t>SE DIRIGIA PARA LA ACTIVIDAD DE CAMPO DEL SENA, PASA POR EL LADO DE UN PERRO, LO MUERDE EN LA PIERNA DERECHA LADO EXTERNO, PRESENTA.</t>
  </si>
  <si>
    <t>AL INGRESAR A UNA ESTACION DE TRANSMILENIO SUFRE CAIDA DESDE SU PROPIA ALTURA, SE GOLPEA GLUTEO DERECHO Y BRAZO DERECHO, MANIFIESTA PARA LA MARCHA</t>
  </si>
  <si>
    <t>ESTABA EN CLASE DE EDUCACION FISICA, REFIERE HIZO UN MAL MOVIMIENTO AL REALIZAR UNA ELEVACION DE PIERNA Y SINTIO UN. PRESENTA DIFICULTAD PARA EL MOVIMIENTO</t>
  </si>
  <si>
    <t>ESTABA SENTADA EN LA SILLA, Y SE CAYO SOBRE SU PROPIO PESO GENERANDO GOLPE AL LADO IZQUIERDO, PRESENTANDO</t>
  </si>
  <si>
    <t>ESTABA JUGANDO FUTBOL, REFIERE HIZO UN MAL MOVIMIENTO Y SINTIO. PRESENTA DIFICULTAD PARA EL MOVIMIENTO</t>
  </si>
  <si>
    <t>5266 ANTIOQUIA - ENVIGADO</t>
  </si>
  <si>
    <t>ESTABA EN UNA PELEA CON UN COMPAÑERO Y LO GOLPEARON EN LA BOCA. PRESENTA</t>
  </si>
  <si>
    <t>17174 CALDAS - CHINCHINA</t>
  </si>
  <si>
    <t>ESTABA EN UN ACTIVIDAD FISICA DEL SENA, REFIERE SE CAE DESDE SU PROPIA ALTURA GOLPEANDOSE EN SU MANO IZQUIERDA. PRESENTA</t>
  </si>
  <si>
    <t>ESE HOSPITAL SAN MARCOS - CHINCHINA</t>
  </si>
  <si>
    <t>ESTABA TRATANDO DE CRUZAR LA VIA CUANDO UNA MOTO LE PASA LA LLANTA POR ENCIMA DEL PIE DERECHO Y SE DA A LA FUGA. PRESENTA</t>
  </si>
  <si>
    <t>REFIERE QUE SE ENCONTRABA EN CAMINO A EL SENA EN BICICLETA CUANDO AL PERDER EL EQUILIBRIO CAE SOBRE LA RODILLA IZQUIERDA, GENERANDO, PRESENTANDO,.</t>
  </si>
  <si>
    <t>SUFRE CAIDA DESDE SILLA, CON, CON EDEMA,,</t>
  </si>
  <si>
    <t>TALLER SENA</t>
  </si>
  <si>
    <t>MANIPULANDO TORNO EN CLASE SIENTE CUERPO EXTRAÑO EN OJO DERECHO, PRESENTA</t>
  </si>
  <si>
    <t>EL DIA DE AYER AL INGRESO A CLASE TROPESE Y PARA NO CAER ME SOSTUVE DE UNA MESA PERO ME DOBLE EL DEDO MENIQUE DE LA MANO IZQUIERDA, PRESENTA,</t>
  </si>
  <si>
    <t>COCINA</t>
  </si>
  <si>
    <t>CORTANDO CARNE EN CLASE DE COCINA SUFRE CORTE EN DEDO #3 MANO IZQUIERDA, PRESENTA,</t>
  </si>
  <si>
    <t>SE ENCONTRABA REALIZANDO ACTIVIDAD FISICA, AL SALTAR SE DOBLA TOBILLO DERECHO, MANIFIESTA</t>
  </si>
  <si>
    <t>SE ENCONTRABA ENLAZANDO UNA VACA LA CUAL SALE CORRIENDO Y LA ARRASTA CONTRA EL SUELO,MANIFIESTA, PIERNA DERECHA Y CADERA, INDICA DIFICULTAD PARA MOVILIZAR PIERNA</t>
  </si>
  <si>
    <t>REALIZANDO DEPORTE EN LA INSTITUCION SUFRE CAIDA DESDE SU PROPIA ALTURA Y GOLPEA PIERNA IZQUIERDA CONTRA GRADAS DE CONCRETO, PRESENTA</t>
  </si>
  <si>
    <t>SENA CANCHA</t>
  </si>
  <si>
    <t>JUGANDO FUTBOL SE GOLPEO CON UNA COLUMNA CODO MUCHO</t>
  </si>
  <si>
    <t>SE ENCONTRABA JUGANDO FUTBOL, AL CHOCAR CON OTRO JUGADOR CAE SOBRE TOBILLO IZQUIERDO Y MANO DERECHA, MANIFIESTA</t>
  </si>
  <si>
    <t>ESTABA TRATANDO DE COLOCARSE LA CAMISA Y AL ALZAR LA MANO EL VENTILADOR DEL TECHO LE CORTA EL DEDO MEDIO DE LA MANO DERECHA. PRESENTA</t>
  </si>
  <si>
    <t>CLINICA MAR CARIBE SAS</t>
  </si>
  <si>
    <t>ESTABA EN LA PISCINA Y SE GOLPEO CON EL MURO EN LA PIERNA IZQUIERDA, PARTE DELANTERA DE LA PIERNA CON INFLACION PERMITE MOVILIDAD PERO AL SUBIR LAS ESCALERAS HACE PRESION Y SIENTE PUNZON</t>
  </si>
  <si>
    <t>ESTABA EN EL RECREO Y LE PICO UNA AVISPA EN EL DEDO INDICE DE MANO IZQUIERDA. PRESENTA</t>
  </si>
  <si>
    <t>REFIERE DESDE ESTA MAÑANA TIENE UN FUERTE. NIEGA GOLPES O CAIDAS</t>
  </si>
  <si>
    <t>CANCHA DEL SENA</t>
  </si>
  <si>
    <t>SE ENCONTRABA JUGANDO FUTBOL SALA, SE CHOCO CON UN RIVAL Y EN EL CHOQUE SE PEGO EN LA RODILLA DERECHA, INDICA QUE TIENE.</t>
  </si>
  <si>
    <t>ESTABA EN FORMACION, INGIRIO 10 TABLETAS DE ACETAMINOFEM. PRESENTA CEFALEA, TEMBLOR DE CUERPO Y ESTABA DESORIENTADO</t>
  </si>
  <si>
    <t>SE ENCONTRABA EN UNA PRACTICA DEPORTIVA EN LA CLASE, REFIERE QUE SE ACERCA A LA MALLA DE LA CANCHA A RECOGER UN BALON, NO SE PERCATO QUE LA MALLA TENIA UN HUECO SE ENREDA PROVOCANDOLE CAIDA, SE PEGA EN EL HOMBRO DERECHO, PRESENTA.</t>
  </si>
  <si>
    <t>REFEIERE QUE EN HORAS DEL ALMUERZO 1:00 PM, COMIO POLLO EN ALMUERZO, SIENTE MAREO,, TEMBLADERA Y SE SIENTE MAREADO, HORA DE HORA DE RPORTE 10:30 P.M.</t>
  </si>
  <si>
    <t>SE ENCONTRABA JUGANDO FUTBOL, SUFRE GOLPE EN CANILLA Y DEDO #1 DE PIERNA DERECHA AL CHOCAR CON OTRO JUGADOR, PRESENTA</t>
  </si>
  <si>
    <t>EN PLACA DEPORTIVA DEL SENA - SEDE POMAR</t>
  </si>
  <si>
    <t>SE ENCONTRABA EN UNA PRACTICA DE VOLEIBOL A LO QUE FUE A LEVANTAR EL BALON CAYO SOBRE SU RODILLA, Y CON LA RODILLA SE LASTIMO EL DEDO PULGAR DE LA MANO IZQUIERDA.</t>
  </si>
  <si>
    <t>SE ENCONTRABA REALIZANDO ACTIVIDAD FISICA, SUFRE MAREO Y SE, AL CAER GOLPEA SU RODILLA DERECHA CONTRA EL SUELO</t>
  </si>
  <si>
    <t>INGRESANDO A LA INSTITUCION SENA LO PICO UN INSECTO EN LA CARA</t>
  </si>
  <si>
    <t>ANDEN</t>
  </si>
  <si>
    <t>SE ENCONTRABA INGRESANDO A LAS INSTALACIONES DEL SENA, AL SUBIR UN ANDEN RESBALA Y CAE DESDE SU PROPIA ALTIA DE GENERANDO, PRESENTANDO,.</t>
  </si>
  <si>
    <t>SE ENCONTRABA EN ACTIVIDAD DEPORTIVA, SUFRE CAIDA DESDE SU PROPIA ALTURA Y SUFRE IMPACTO EN DEDO #4 DE MANO IZQUIERDA, PRESENTA,</t>
  </si>
  <si>
    <t>SE ENCONTRABA CAMINANDO EN PASILLO EL CUAL SE ENCONTRABA MOJADO, SUFRE CAIDA DESDE SU PROPIA ALTURA Y CAE DE ESPALDAS, SUFRE GOLPE EN CABEZA Y CINTURA, PRESENTA</t>
  </si>
  <si>
    <t>AREA AGROPECUARIA</t>
  </si>
  <si>
    <t>ESTABA HACIENDO UNA ACTIVIDAD DEL SENA Y AL ALZAR UNA CANECA DE ALIMENTOS, SE DESLIZA Y CAE GOLPEANDOSE EN AMBAS PIERNAS. PRESENTA</t>
  </si>
  <si>
    <t>Hospital San Rafael ESE</t>
  </si>
  <si>
    <t>SE ENCONTRABA EN EL SEGUNDO PISO SALIENDO DE CLASE Y BAJANDO LAS ESCALERAS CAYO DOBLANDOSE EL PIE Y LASTIMANDOSE EL TOBILLO DERECHO, PRESENTA</t>
  </si>
  <si>
    <t>SALON DE INSTRUMENTOS</t>
  </si>
  <si>
    <t>25899 CUNDINAMARCA - ZIPAQUIRA</t>
  </si>
  <si>
    <t>ESTABA QUITANDOSE LAS BOTAS EN EL SALON DE HERRAMIENTAS Y AL COLOCARSE DE PIE SE LE ENTERRO UNA PUNTILLA EN EL PIE. PRESENTA</t>
  </si>
  <si>
    <t>E.S.E HOSPITAL UNIVERSITARIO DE LA SAMARITANA</t>
  </si>
  <si>
    <t>ESTABA CAMINANDO, TROPIEZA Y CAE GOLPEANDOSE EN EL PIE IZQUIERDO. PRESENTA</t>
  </si>
  <si>
    <t>ESTABA EN UN TORNEO DE VOLLEIBALL, AL DISPUTAR EL BALON SE CHOCA CON UNA COMPAÑERA Y SE GOLPEA EN LA RODILLA DERECHA. PRESENTA,</t>
  </si>
  <si>
    <t>ENTRADA SENA</t>
  </si>
  <si>
    <t>SE ENCONTRABA EN ENTRADA DEL SENA, SUFRE CAIDA DESDE SU PROPIA ALTURA Y AL APOYARSE CON LA MANO EN EL SUELO SUFRE CORTE CON UN VIDRIO EN DEDO #1 MANO IZQUIERDA, TIENE</t>
  </si>
  <si>
    <t>SALA DE FORMACION</t>
  </si>
  <si>
    <t>SUFRE CAIDA DESDE SU PROPIA ALTURA AL TROPEZAR CON CABLES, CAE SOBRE BRAZO IZQUIERDO, PRESENTA</t>
  </si>
  <si>
    <t>ESTABA EN ACTIVIDAD FISICA DENTRO DE LA INSTITUCIÓN ME RESBALE DEL PIE IZQUIERDO Y ME CAI PARA AMORTIGUAR PUSE MI PIERNA DERECHA Y SENTI QUE SE GIRO LA RODILLA SE ENCUENTRA INFLAMADO Y MORADO</t>
  </si>
  <si>
    <t>cuadro clínico aproximadamente 1 hora de evolución caracterizado por, edema y limitación para arcos de movilidad del tobillo izquierdo, refiere se cayo mientras bajaba las escaleras.</t>
  </si>
  <si>
    <t>SE ENCONTRABA SALTANDO EN ACTIVIDAD DEPORTIVA, SE, PRESENTA</t>
  </si>
  <si>
    <t>SE ENCONTRABA CORRIENDO EN ACTIVIDAD FISICA, SUFRE CAIDA DESDE SU PROPIA ALTURA E IMPACTA SOBRE MANO DERECHA, MANIFIESTA</t>
  </si>
  <si>
    <t>ESTABA JUGANDO FUTBOL SE CHOCO CON UN COMPAÑERO DE FRENTE, CAUSANDO GOLPE EN EL OJO DERECHO, AL DIA DE HOY PRESENTA.</t>
  </si>
  <si>
    <t>ESTABA JUGANDO FUTBOL Y UN COMPAÑERO LE GOLPEO EL PIE DERECHO. PRESENTA</t>
  </si>
  <si>
    <t>76275 VALLE DEL CAUCA - FLORIDA</t>
  </si>
  <si>
    <t>REFIERE HACE UN DIA MIENTRAS REALIZABA EJERCICIO SINTIO TORCEDURA DE BRAZO DERECHO AHORA CON ADO.</t>
  </si>
  <si>
    <t>IPS CLINICA SALUD FLORIDA S.A</t>
  </si>
  <si>
    <t>PACIENTE MASCULINO DE 24 AÑOS QUIEN REFIERE HACE 4 HORAS MIENTRAS ESTUDIABA EN EL SENA CON UNA MACHETA SE CORTO DEDOS DEL PIE IZQUIERDO</t>
  </si>
  <si>
    <t>HOSPITAL REGIONAL DE SAN GIL E.S.E</t>
  </si>
  <si>
    <t>COMPLEJO TECNOLOGICO PARA LA GESTION AGROEMPRESARIAL</t>
  </si>
  <si>
    <t>ESTABA CON UNOS COMPAÑEROS CAMINANDO Y LOS ZAPATOS ESTABAN ALGO REBALOSOS CON UNA BALDOSA MOJADA HABIAN VIDRIOS QUE AL PONER LAS MANOS LASTIMARON LA MANO DERECHA Y SE CORTO DENTRO DE LOS DEDOS MENIQUE Y PULGAR E INDICE, LAS</t>
  </si>
  <si>
    <t>PATIO SENA</t>
  </si>
  <si>
    <t>ESTABA EN UN PARTIDO DE FUTBOL EN EL SENA Y ME TROPECE CON EL BALON</t>
  </si>
  <si>
    <t>ESTABA BAJANDO LAS ESCALERAS, PISA MAL Y CAE GOLPEANDOSE EN LA MANO IZQUIERDA. PRESENTA</t>
  </si>
  <si>
    <t>ESCALERAS DE LA INSTITUCION</t>
  </si>
  <si>
    <t>ESTABA BAJANDO LAS ESCALERAS SE TROPEZO Y SE CAYO PRESENTANDO UN</t>
  </si>
  <si>
    <t>INDICA QUE SE ENCONTRABA EL DIA DE AYER EN UNA CLASE DE MECANIZADO DEL SENA, REALIZANDO UNA PIEZA REFLENTADO A LO QUE TERMINA LA PIEZA YA GUARDANDO LA HERRAMIENTA LE QUEDARON LAS PARTICULAS DE VIRUTA METALICO EN LOS DEDOS, A LO QUE EL GUARDA TODO Y SALE DE LA CLASE SE LIMPIO LA CARA Y LE CAYERON LAS PARTICULAS DEL POLVO DE VIRUTA EN EL OJO IZQUIERDO, SE DIRIGIO POR PARTE DE LA EPS LE HCIERON UN LAVADO OCULAR LE SACARON LAS PARTICULAS, INDICA QUE ALLA LE INFORMARON QUE SI CONTINUABA CON LA MOLESTIA DEL OJO QUE LO REPORTARA CON LA POLIZA POR QUE ELLOS NO TENIAN LOS EQUIPOS ADECUADOS PARA BRINDARLE LA ATENCION QUE EL NECESITABA, EL DIA DE HOY AMANECE CON EL OJO IRRITADO, LE ARDE, LE PICA Y CADA VEZ QUE PARPADEA SIENTE QUE ALGO LE FASTIA EL OJO.</t>
  </si>
  <si>
    <t>EL DIA JUEVES 05 DE MAYO SE ENCONTRABA PRACTICANDO FUTBOL, RECIBIO UN BALONOZO EN EL CARA, PERDIO EL CONOCIMIENTO SE DIRIGIO POR URGENCIAS POR MEDIO DE EPS A LA CLINICA LE HICERON UN TAC, PERO INDICA QUE TIENE POSIBLE UEVAMENTE.</t>
  </si>
  <si>
    <t>PATIO</t>
  </si>
  <si>
    <t>ESTABA CON AMIGOS EN LA MADRUGADA, PIDIERON UN UBER AL SUBIRSE UNA AMIGA INDICO QUE IBA A PAGAR POR TRANSACCION Y NO EFECTIVO A LO QUE EL CONDUCTOR DE UBER LA BAJO DEL AUTO, TODOS DECIDIERON BAJARSE Y SE FUERON CAMINANDO, PERO EL UBER LLAMO A OTROS COMPAÑEROS Y ESTOS EMPEZARON A SEGUIRLOS, LUEGO LOS EMPEZARON A GOLPEAR, Y AL ASEGURADO LO ATACARON CON UNA CRUCETA EN LA CABEZA GENERANDO 2, GOLPES EN LA FRENTE, POMULOS,, Y.</t>
  </si>
  <si>
    <t>ENTRENDO AL SENA POR LA PORTERIA DEL METRO CABLE CAE DE SU PROPIA ALTURA SENTADA, REFIERE</t>
  </si>
  <si>
    <t>SE ENCONTRABA EN AMBIENTE DE APRENDIZAJE, LO PICO UN INSECTO CERCA DE LA CARA, ALERGIA, INFLAMADO, BROTE, DIFICULTAD AL HABLAR.</t>
  </si>
  <si>
    <t>SALIENDO A DESCANZO EN LAS ESCALERAS</t>
  </si>
  <si>
    <t>BAJANDO DEL QUINTO PISO Y BAJANDO Y SE ENREDO Y CAE TRES ESCALONES, CAE SOBRE RODILLA DERECHA REFIERE QUE ESTA CALIENTE E INFLAMADA LA RODILLA</t>
  </si>
  <si>
    <t>SENA INDUSTRIA Y CONSTRUCCION</t>
  </si>
  <si>
    <t>SE ENCONTRABA EN EL AMBIENTE DE ESTUDIO DENTRO DE LA BATA ESTABA UN GUSANO, PICANDOLA EN EL BRAZO Y HOMBRO IZQUIERDO</t>
  </si>
  <si>
    <t>SE ENCONTRABA EN LAS INSTALACIONES DEL SENA EN UN PARTIDO DE FUTBOL CUANDO AL CORRER CON EL BALON RESBALA Y CAE SOBRE LA RODILLLA IZQUIERDA, GENERANDO, PRESENTANDO,.</t>
  </si>
  <si>
    <t>CAFETAL</t>
  </si>
  <si>
    <t>52001 CAUCA - EL BORDO</t>
  </si>
  <si>
    <t>SE ENCONTRABA RECOGIENDO CAFE, SUFRE IMPACTO EN OJO IZQUIERDO CON UNA RAMA, PRESENTA ARDOR, SECRECION Y VISION BORROSA</t>
  </si>
  <si>
    <t>SE ENCONTRABA JUGANDO FUTBOL, DA GOLPE AL BALON PERO GOLPEA PAVIMENTO CON EL PIE, SUFRE, PRESENTA DEFORMIDAD Y</t>
  </si>
  <si>
    <t>EN AMBIENTE DE APRENDIZAJE</t>
  </si>
  <si>
    <t>SENTADO Y LANZO LA CABEZA HACIA Y SE GOLPEA CON ESCRITORIO, PRESENTA,</t>
  </si>
  <si>
    <t>AMBIENTE DE ESTUDIO</t>
  </si>
  <si>
    <t>SE ENCONTRABA EN EL AMBIENTE DE APRENDIZAJE MUEVE LA CABEZA Y AL MIRAR AL TECHO LE CAE UN RESIDUO EN VISTA DERECHA, REFIERE.</t>
  </si>
  <si>
    <t>BAJANDO LAS ESCALERA SE RESBALA Y CAE 5 ESCALONES SOBRE LA PARTE POSTERIOR REFIERE,</t>
  </si>
  <si>
    <t>EN AMBIENTE DE APRENDIZAJE SE ENCONRTRABA EN CLASE DE CULTURA FISICA Y REALIZANDO EJERCICIO SE DEZLIZA DE LADO SE DOBLA EL TOBILLO IZQUIERDO REFIERE</t>
  </si>
  <si>
    <t>IBA EN MOTO ELECTRICA HACIA EL SENA CUANDO LA CERRO UN CARRO, REFIERE QUEDO INCONSCIENTE EN EL PISO Y PRESENTA.</t>
  </si>
  <si>
    <t>AMBIENTE DE FORMACION</t>
  </si>
  <si>
    <t>SE ENCONTRABA EN CLASE, CUANDO DE REPENTE SE LE CAYO EL VENTILADOR ENCIMA DEL HOMBRO DERECHO, PRESENTA, TAMBIEN PRESENTA MOLESTIA EN LA ESPALDA.</t>
  </si>
  <si>
    <t>EN ENTORNO ESCOLAR DEL SENA EN EL SENA SUFRE L NO PERDIAD DEL CONOCIMIENTO NO VOMITO NI SINTOMAS NI SIGNOD DE DEFICIT NEUROLOGICO</t>
  </si>
  <si>
    <t>TALLER DE CONFECCION</t>
  </si>
  <si>
    <t>ESTABA USANDO LA MAQUINA DE COCER, FUE A RETIRAR UNOS HILOS CON UN PULIDOR Y ESTE SE LE RESBALO, AL INTENTAR ATRAPARLO LE GENERA CORTE AL LADO DEL DEDO MEÑIQUE DE LA MANO IZQUIERDA, PRESENTA, PRESENTA.</t>
  </si>
  <si>
    <t>CLINICA DE FRACTURAS Y ORTOPEDIA LTDA</t>
  </si>
  <si>
    <t>CANCHA DE BASQUETBOL</t>
  </si>
  <si>
    <t>SE ENCONTRABA EN ACTIVIDAD FISICA Y EL BALON LE GOLPEA LA MANO Y EL DEDO MEDIO DE LA MANO DERECHA SE LE DOBLA, REFIERE,</t>
  </si>
  <si>
    <t>GIMNASIO SENA</t>
  </si>
  <si>
    <t>ESTABA HACIENDO EJERCICIO MAS EXACTAMENTE PESAS EN UNA MAQUINA DE PRE INCLINADO, UNA MANCUERNA SE FUE HACIA AL LADO DERECHO Y LE TORICIO EL BRAZO LASTIMANDO EL CODO DERECHO, PRESENRA GUNA FUERZA DUELE</t>
  </si>
  <si>
    <t>44001 LA GUAJIRA - RIOHACHA</t>
  </si>
  <si>
    <t>CENTRO INDUSTRIAL Y DE ENERGIAS ALTERNATIVAS</t>
  </si>
  <si>
    <t>REGIONAL GUAJIRA</t>
  </si>
  <si>
    <t>CORTANDO MARISCOS EN CLASE DE COCINA SE HIZO CORTE CON CUCHILLO EN DEDO #3 DE MANO IZQUIERDA, PRESENTA</t>
  </si>
  <si>
    <t>CENTRO NACIONAL COLOMBO ALEMAN</t>
  </si>
  <si>
    <t>ESTABA EN EL AULA DEBIA AFILAR UNA BROCA EN EL ESMERIL, AL REALIZAR ESTA ACCION SALIO UNA CHISPA, UNA DE LAS BIRUTAS CAYERON EN EL OJO, PROCEDIO A LAVARSE LA CARA PERO LUEGO EMPEZO A PRESENTAR MOLESTIA 2 HORAS DESPUES DONDE PRESENTA, ARDOR E</t>
  </si>
  <si>
    <t>CLINICA OFTALMOLOGICA UNIDAD LASER DEL ATLANTICO S.A</t>
  </si>
  <si>
    <t>SE ENCONTRABA EN SALON DE CLASES CUANDO INSECTO INGRESA AL OIDO IZQUIERDO, MANIFIESTA</t>
  </si>
  <si>
    <t>REALIZANDO ACTIVIDAD DEPORTIVA DEDO #4 DE MANO DERECHA QUEDA ATRAPADO EN MALLA DE ALAMBRE METALICA POR UN ANILLO ATORADO, PRESENTA</t>
  </si>
  <si>
    <t>EN CLASE DEPORTIVA CAE DESDE SU PROPIA ALTURA AL SER EMPUJADA POR COMPAÑERO, SUFRE IMPACTO EN MUÑECA IZQUIERDA, PRESENTA</t>
  </si>
  <si>
    <t>SE ENCONTRABA EN COMPETENCIA DEPORTIVA, CHOCA CON OTRO PARTICIPANTE Y SUFRE IMPACTO EN RODILLA IZQUIERDA, MANIFIESTA</t>
  </si>
  <si>
    <t>ESTABA EN CLASE DE GASTRONOMIA Y SE CORTA CON UN CUCHILLO EN 3ER DEDO DE MANO DERECHA. PRESENTA</t>
  </si>
  <si>
    <t>SE ENCONTRABA EN EL AMBIENTE DE APRENDIZAJE ECHANDO MACHETE Y SE LE FUE EL MACHETE HACIA LA RODILLA IZQUIERDA, HERDIA APROXIMADA DE 3 CMS DE Y 1,5 CMS DE PROFUNDO, PRESENTA.</t>
  </si>
  <si>
    <t>SE ENCONTRABA EN EL AMBIENTE DE APRENDIZAJE Y SE, MANIFIESTA QUE PADECE DE ATAQUES EPILÉPTICOS</t>
  </si>
  <si>
    <t>SENA PEDREGAL</t>
  </si>
  <si>
    <t>VENIA INGRESANDO A LA INSTITUCION EL SUELO SE ENCONTRABA MOJADO PORQUE ESTABA LLOVIENDO Y AL CAMINAR SOBRE LAS SEBRAS SE RESBALO Y SE FUE DE FRENTE NO LOGRO OBTENER REFLEJOS PARA FRENAR CON SU CUERPO CAUSANDO CAER DE CARA GOLPEANDOSE EL MENTON Y SE OCASIONO UNA DIENTES DEL FRENTE PARTIDOS</t>
  </si>
  <si>
    <t>INVERSIONES CREAR RAMA SAS - DENTISALUD</t>
  </si>
  <si>
    <t>SENA DENTRO DE LAS INSTALACIONES</t>
  </si>
  <si>
    <t>CAMINANDNO Y TROPIEZA CON UN MONTICULO, DESNIVEL CAE DE SUPROPIA ALTURA RODILLA SOBRE IZQUIERDA,</t>
  </si>
  <si>
    <t>SE ENCONTRABA EN PRACTICA DE BAILE SALSA Y EN UNA ACROBACIA SU COMPAÑERA NO LA SUJETA LAL SALTAR Y CAE AL SUELO, REFIERE, ESPALDA Y HOMBROS</t>
  </si>
  <si>
    <t>ié Sena, IV dedo mano derecha por le. Edema,, limitación funcional, disminución de perfusión distal.</t>
  </si>
  <si>
    <t>REALIZANDO PRACTICA DE DEPORTES Y SUFRE UNA CONTRACTURA MUSCULAR EN PIERNA DERECHA, REFIERE MUCHO</t>
  </si>
  <si>
    <t>SE ENCONTRABA CONDUCIENDO UNA MOTO, OTRA MOTO SE ATRAVIEZA EN SU CAMINO, EL ASEGURADO SE CAE DE SU MOTO Y GOLPEA LA CABEZA CONTRA UN BORDE, PRESENTA</t>
  </si>
  <si>
    <t>SE ENCONTRABA SALIENDO DEL SENA, ENCUENTRA UN PERRO CALLEJERO QUE LO MUERDE EN MANO DERECHA DEDOS #5 Y #4, PRESENTA PERFORACION Y</t>
  </si>
  <si>
    <t>ESTABA EN PRACTICA DE MICRO EL DIA 11/06/2025 A LAS 10:30PM, AL PATEAR EL BALON SE LE DOBLO EL TOBILLO IZQUIERDO PRESENTANDO LEVE, AL DIA DE HOY INDICA LA</t>
  </si>
  <si>
    <t>CASA / DOMICILIO</t>
  </si>
  <si>
    <t>BAJANDO LAS ESCALERAS DE LA CASA SE ENREDO Y RODO POR LAS ESCALERAS, MANIFIESTA IERNA INCHADA, BRAZO CON DIFICULTAD DE MOVIMIENTO, VARIOS GOLPES EN LA CABEZA</t>
  </si>
  <si>
    <t>CLINICA DEL CONTRY</t>
  </si>
  <si>
    <t>EN CAMNO AL SENA</t>
  </si>
  <si>
    <t>EN BICICLETA SE CAE DE LA BICLETA PRESENTA LASERACION EN BRAZO IZQUIERDO,</t>
  </si>
  <si>
    <t>SE ENCONTRABA EN EL SALON DE CLASES REALIZANDO EJERCICIOS DE SOLDADURA EN LA CABINA, INGRESA UN CUERPO EXTRAÑO EN SU OJO DERECHO INDICA QUE GENERA MOLESTIAS AL PARPADEAR CON IRRITACION E</t>
  </si>
  <si>
    <t>EN LA CALLE CERCA A LA CASA KENNEDY</t>
  </si>
  <si>
    <t>SE ENCONTRABA CAMINANDO EN LA CALLE BAJANDO UN ANDEN SE LE FUE DE MEDIO LADO EL PIE DERECHO, REFIERE</t>
  </si>
  <si>
    <t>SE ENCONTRABAEN LA CAFERERIA COMPRO UNA AROMATICA Y SE LE REGO ENCIMA E DE LA MANO IZQUIERDA- PRESENTA ENROJECIMIENTO Y</t>
  </si>
  <si>
    <t>EN AMBIENTE DE ESTUDIO CON UN ESTANTERIA SE GOLPEA MANO IZQUIERDEA DEDO MEÑIQUE REFIERE</t>
  </si>
  <si>
    <t>BAJANDO LAS ESCALERAS ASEGURADA SE CAYO Y SE GOLPEO DE UN DEDO DEL PIE IZQUIERDO EL CUAL PRESENTA INFLOMACIÓN LATERALIZADA Y COLORACION MORADA</t>
  </si>
  <si>
    <t>SE ENCONTRABA EN AMBIENTE DE EESTUSDIO Y AL SALIR Y CON UN EQUIPO DE PULIR PRENDIDO LE CAE ALGO EN EL OJO DE PARPADO IZQUIERDO ARDOR Y NO PUEDE ABRIR EL OJO</t>
  </si>
  <si>
    <t>SE ENCONTRABAJUGANDO FUTBOL SIN ZAPÁTOS Y SE ABRIO ENTRE EL DEDO PULGAR Y EL # 2 DEL PIE IZQUIERDO, REIFIERE LA ENFERMERA PARA 2 O TRES PUNTOS</t>
  </si>
  <si>
    <t>PERFECT BODY MEDICAL CENTER LTDA</t>
  </si>
  <si>
    <t>CLASE DE CULTURA FISICA</t>
  </si>
  <si>
    <t>El día 12/06 se encontraba en clase de actividad física corriendo se dobla el pie izquierdo, presenta</t>
  </si>
  <si>
    <t>EN EL AMBIENTE DE APRENDIZAJE SUFRE LOS POR CAIDA EN GRADAS, OS RODILLAS Y TOBILLOS</t>
  </si>
  <si>
    <t>SE ENCONTRABA EN SUS ACTIVIDADES ESCOLAR SUFRE ACCIDENTE CUANDO ESTBA JUGANDO A RELEVOS Y CHOCO CON UN COMPAÑERO OCASIONANDO ZONA FRONTAL DE LA CABEZA</t>
  </si>
  <si>
    <t>SE ENCONTRABA JUGANDO FUTBOL, SUFRE CAIDA DESDE SU PROPIA ALTURA Y SUFRE IMPACTO EN TOBILLO DE PIE IZQUIERDO, MANIFIESTA</t>
  </si>
  <si>
    <t>SE ENCONTRABA BAJANDO POR LAS ESCALERAS, SE RESBALA Y SE DESLIZA POR LAS ESCALERAS, PRESENTA, PRESENTA</t>
  </si>
  <si>
    <t>SE ENCONTRABA JUGANDO FUTBOL, SUFRE CAIDA DESDE SU PROPIA ALTURA Y SE DOBLA PIE DERECHO, PRESENTA</t>
  </si>
  <si>
    <t>SE ENCONTRABA EN LAS INSTALACIONES DEL SENA JUGANDO FUTBOL, AL PATEAR UN BALON SIENTE UN "MAL MOVIMIENTO" GENERANDO UN FUERTE, PRESENTANDO,.</t>
  </si>
  <si>
    <t>SUFRE O A DESCARGA ELECTRICA LUEGO DE LO CUAL PRESENTA 1, 2 Y 3 DE LA MANO IZQUIERDA</t>
  </si>
  <si>
    <t>EL DIA 10/04 ASEGURADO SE ENCONTRABA EN CLASE DE COCINA Y SE CORTA EN PLIEGUE REGION INTERDIGITAL PRIMER A SEGUNDO DEDO, MANO IZQUIERDA, PRESENTA</t>
  </si>
  <si>
    <t>CAMINANDO POR PASILLO, SUFRE CAIDA DESDE SU PROPIA ALTURA, CAE SOBRE RODILLA IZQUIERDA, MANIFIESTA</t>
  </si>
  <si>
    <t>AMBIENTE DE APRENDIZAJE - GIMNASIO</t>
  </si>
  <si>
    <t>SE ENCONTRABA EN ENTRENAMIENTO DEPORTIVO - PESAS - Y AL REALIZAR SENTADILLA SINTIO QUE LA RODILLA DERECHA TRAQUEO, REFIERE,</t>
  </si>
  <si>
    <t>HOSPITAL MARIA GAITÁN YANGUAS</t>
  </si>
  <si>
    <t>LLEGANDO AL SENA EN BICICLETA - GIRON</t>
  </si>
  <si>
    <t>EN DIRECCION AL SENA EN BICICLETA SE RESBALA SOBRE LADO IZQUIERDO REFIERE EN EL BRAZO Y MANO</t>
  </si>
  <si>
    <t>LLEGANDO AL SENA SALITRE</t>
  </si>
  <si>
    <t>LLEGANDO AL SENA EN LA CALLE SIENTE QUE LE CAE ALGO EN EL OJO, PRESENTA, NO PEDE ABRIR EL OJO</t>
  </si>
  <si>
    <t>EL DIA 12/06/2025 ESTABAN LOS COMPAÑEROS JUGANDO FUTSAL Y ESTABA CERCA A LA PORTERIA, SE RETIRO PARA ATENDER EL CELULAR Y AL REGRESAR LE DIERON UN BALONASO EN LA CARA LADO DERECHO</t>
  </si>
  <si>
    <t>DENTRO DE LA PRACTICA ESTABA SACANDOLE EL OXIDO A UN ESMERIL ME ATRAPO EL GUANTE JALANDO EL DEDO 2 DE LA MANO DERECHA L</t>
  </si>
  <si>
    <t>AMBIENTE DE APRENDIZAJE - AREA DEPORTIVA</t>
  </si>
  <si>
    <t>EN ACTIVIDAD DEPÓRTIVA EN PARTIDO DE FUTBOL EL BALON LE GOLPEA LA MANO IZQUIERDA- REFIERE MANO ROJA / ANTEBRAZO DIFICULTAD DE MOVIMIENTO, E</t>
  </si>
  <si>
    <t>AMBIENTE DE APRENDIZAJE / COLEGIO DE LA BICI BAÑO</t>
  </si>
  <si>
    <t>SE ENCONTRABA EN EL BAÑO Y SE MAREA Y CAE AL PISO, INDICA PRESION EN EL PECHO</t>
  </si>
  <si>
    <t>PRACTICAS</t>
  </si>
  <si>
    <t>68861 SANTANDER - VELEZ</t>
  </si>
  <si>
    <t>CENTRO DE GESTION AGROEMPRESARIAL DEL ORIENTE</t>
  </si>
  <si>
    <t>SE ENCONTRABA EN PRACTICAS Y ANTES DE SUMINISTRAR EL MEDICAMENTO AL PACIENTE SE PINCHA EL DEDO DEDO ANULAR DE LA MANO IZQUIERDA, MANIFIESTA QUE LA AGUJA YA ESTABA CONTAMINADA POR COLOCAR EL CATETER DEL PACIENTE, INDICA SE REALIZO LAVADO Y SE COLOCO UNA CURA</t>
  </si>
  <si>
    <t>E.S.E. HOSPITAL REGIONAL DE VELEZ</t>
  </si>
  <si>
    <t>SE ENCONTRABA EN UN EVENTO DEPORTIVO DEL SENA Y RECIBIO UN BALONASO EN LOS TESTICULOS PRESENTA BASTANTE</t>
  </si>
  <si>
    <t>EN EL AMBIENTE DE APRENDIZAJE CON UNA SIERRA DE MADERA NO QUEDO BIEN SUJETADA Y EL PALO SALTO Y LE PEGO EN LA CARA, A LA CARA AL TENER LAS GAFAS DE PROTECCION LE HIZO UNA CORTADA EN LA CEJA DERECHA.</t>
  </si>
  <si>
    <t>AMBIENTE DE APRENDIZAJE CANCHAS DE VOLEYBOL</t>
  </si>
  <si>
    <t>EN ENCUENTRO DEPORTIVO DE VOLEYVOL SE LE METIO EN UNA ZANJA CON REJA Y SE LE TORCIO EL TOBILLO IZQUIERDO,</t>
  </si>
  <si>
    <t>ESTABA EN LA ISNTITUCION SUBIENDO LAS ESCALERAS SE TROPEZO Y CAYO SE REALIZO DO ACTIVO CON POSIBILIDAD DE SUTURA</t>
  </si>
  <si>
    <t>AMBIENTE DE APRENDIZAJE / GRANJA AGROPECUARIA</t>
  </si>
  <si>
    <t>APRENDIZ QUE SE ENCONTRABA EN CAMPO HACIENDO CARICATA DE SUELO CON PALA CUCHARA AL EJERCER FUERZA PARA ABRIR SIENTE DESPLAZAMIENTO DEL HOMBRO DERECHO</t>
  </si>
  <si>
    <t>SALA CASA</t>
  </si>
  <si>
    <t>SE ENCONTRABA REALIZANDO LABORES DOMESTICAS, SE RESBALA DE SILLA ESTANDO DE PIE SOBRE ELLA Y CAE SOBRE PIERNA DERECHA, MANIFIESTA</t>
  </si>
  <si>
    <t>MAQUINA DE SOLDAR EXPULSA GASES, CARRASPERA EN GARGANTA CON TOS CONGESTION NASAL FIEBRE, OJOS LLOROSOS E IRRITADOS, UN POCO DE DIFICULTAD PARA RESPIRAR NO INGERIDO MEDACACION,</t>
  </si>
  <si>
    <t>ESTABA JUGANDO BALONCESTO Y AL MOMENTO DE SALTAR PARA ANOTAR BAJO Y CAYO GOLPEANDOSE LA RODILLA IZQUIERDA SOLO PRESENTA</t>
  </si>
  <si>
    <t>EL DIA DE AYER 12/06/2025 ESTABA HACIENDO DEPORTE EN LA CANCHA CUANDO TERMINO DE CORRER LE EMPIEZA A DOLER LA RODILLA DERECHA, PRESENTA OMENTO DEL SUCESO</t>
  </si>
  <si>
    <t>SE ENCONTRABA JUGANDO BALON MANO, SE DOBLA DEDO #3 DE MANO IZQUIERDA AL RECIBIR IMPACTO CON BALON, PRESENTA DEFORMIDAD Y</t>
  </si>
  <si>
    <t>TRANSMILENIO</t>
  </si>
  <si>
    <t>SE ENCONTRABA EN ESTACION DE TRANSMILENIO CUANDO SUFRE EMPUJON, AL CAER IMPACTA SU MANO IZQUIERDA Y BRAZO IZQUIERDO CONTRA EL SUELO, MANIFIESTA QUE ZONA AFECTADA ESTA MORADA E INFLAMADA</t>
  </si>
  <si>
    <t>BUS</t>
  </si>
  <si>
    <t>SE ENCONTRABA EN BUS, AL BAJARSE SE GOLPEA PIERNA DERECHA CON TUBO METALICO, PRESENTA HINCHAZON Y</t>
  </si>
  <si>
    <t>SE ENCONTRABA EN PRACTICA DE FUTBOL, SUFRE CAIDA DESDESU PROPIA ALTURA E IMPACTA SOBRE RODILLA IZQUIERDA, PRESENTA</t>
  </si>
  <si>
    <t>SU PROPIA ALTURA DURANTE PARTIDO DE FOOTBALL EN EL SENA, POSTERIOR, EDEMA Y LIMITACION FUNCIONAL.</t>
  </si>
  <si>
    <t>SUFRE CORTE EN MANO DERECHA DEDO # 2 COR HERRAMIENTA DE CARPINTERIA EN PRACTICAS, CORTE DE APROX 2 CM QUE CONTINUA SANGRANDO</t>
  </si>
  <si>
    <t>CAMINATA ECOLOGICa</t>
  </si>
  <si>
    <t>5190 ANTIOQUIA - CISNEROS</t>
  </si>
  <si>
    <t>APRENDIZ SE ENCONTRABA EN ACTIVIDAD PEDAGOGICA SALIDA ECOLOGICA / RECONOCIMIENTO MUNICIPIO DE SISNEROS EN HORAS DE LA TARDE, SE LE DOBLO TOBILLO DEL PIE DERECHO, AMANECIO INCHADO Y REFIERE DICULTAD DE MOVIMIENTO</t>
  </si>
  <si>
    <t>PRACTICA INDEPENDIENTE</t>
  </si>
  <si>
    <t>SENA SEDE SALITRE - CANCHA</t>
  </si>
  <si>
    <t>SE ENCONTRABA EL DIA VIERNES 13 DE JUNIO EN UNA ACTIVIDAD DEL SENA, ESTABA JUGANGO UN DEPORTE LLAMADO KIN BALL CUANDO FUE A DAR EL PASO A TIRAR EL BALON SE LE DOBLO EL PIE DERECHO, ELLA SEGUIO CON LA ACTIVIDAD NORMAL NO LE DIO TANTA IMPORTANCIA YA QUE NO PRESENTABA, HASTA EN LA NOCHE QUE LE EMPEZO EL, EL DIA DE HOY QUE REPORTA EL ACCIDENTE PRESENTA.</t>
  </si>
  <si>
    <t>ESTABA PREPARANDO SU DESAYUNO Y SE CORTA CON UN CUCHILLO EL DEDO PULGAR DE MANO IZQUIERDA. PRESENTA</t>
  </si>
  <si>
    <t>ESTABA EN EL SENA Y UNAS ABEJAS LE PICARON LA OREJA DERECHA.PRESENTA</t>
  </si>
  <si>
    <t>SENDERO ECOLOGICO SENA</t>
  </si>
  <si>
    <t>ESTABA REALIZANDO ACTIVIDADES AGROPECUARIAS DEL SENA CUANDO UNA RAMA LE CAYO EN LA CABEZA. PRESENTA CEFALEA Y MAREO</t>
  </si>
  <si>
    <t>25307 CUNDINAMARCA - GIRARDOT</t>
  </si>
  <si>
    <t>CENTRO DE LA TECNOLOGIA DEL DISEÑO Y LA PRODUCTIVIDAD EMPRESARIAL</t>
  </si>
  <si>
    <t>ESTABA EN EL SALON DE CLASES, TUVO UNA DISCUSION CON UN COMPAÑERO, Y EL COMPAÑERO LO ATACO HACIENDOLE UNA LLAVE QUE LE GENERO</t>
  </si>
  <si>
    <t>ESTABA REALIZANDO UNA ACTIVIDAD EN AMBIENTE DE APRENDIZAJE HACIENDO UÑAS Y UNA COMPAÑERA POR ACCIDENTE VOLCO EL LIQUIDO REGULADOR DE PH CAYENDO EN EL PANTALON DE LA ASEGURADA CAUSANDO QUE TRAPASE LA TELA Y GENERANDO POSIBLE USLO ARRIBA, PRESENTA ROJES, ARDOR COLRACION PASANDO A NEGRO</t>
  </si>
  <si>
    <t>ESTABA HACIENDO UNA PRUEBA DE VELOCIDAD,SE RESBALA Y CAE GOLPEANDOSE EN EL PIE DERECHO. PRESENTA</t>
  </si>
  <si>
    <t>LLEGO AL SENA CON EL DESAYUNO QUE TRAJO DESDE LA CASA, PARECE SER,, DIFICULTAD PARA RESPIRAR, DIFICULTAD PARA TRAGAR</t>
  </si>
  <si>
    <t>ESTABA EN UNA ACTIVIDAD FISICA Y UN COMPAÑERO LE GOLPEO LA CABEZA CON EL CODO POR ACCIDENTE. PRESENTA</t>
  </si>
  <si>
    <t>sena colombo aleman taller de aprendizaje</t>
  </si>
  <si>
    <t>SE ENCONTRABA EN EL AMBIENTE DE APRENDIZAJE, INGRESANDO A RELALIZAR PIEZA AL MONTAR UNA HERRAMINETA DE CORTE EN EL PORTA FRESA METIO EL DEDO DONDE EL COMPAÑERO LE DIO MARTILLAZOS EN LOS DEDOS ANULAR Y CORAZON DE LA MANO IZQUIERDA</t>
  </si>
  <si>
    <t>AMBIENTE DE APRENDIZAJE - SEDE BRONX</t>
  </si>
  <si>
    <t>EN EL AMBIENTE DE APRENDIZAJE ENSAYANDO COREOGRAFIA, APOYO MAL EL PIE Y CAE DE SU PROPÍA ALTURA EN EL PIE IZQUIERDO DEDO INDICE REFIERE</t>
  </si>
  <si>
    <t>INGRESANDO AL BAÑO SE DESLIZO NIEGA PISO HUMEDO, CAE SOBRE SU PROPIA ALTURA SE GOLPEA CADERA Y ESPALDA LATERAL DERECHO, PRESENTA,</t>
  </si>
  <si>
    <t>ESTABA BAJANDO LAS ESCALERAS SE RESBALO Y CAYO RODANDO 8 ESCALONES, PRESENTA, PIERNA DERECHA, Y, REFIERE NO PODER MOVERSE</t>
  </si>
  <si>
    <t>SE ENCONTRABA EN LAS INSTALACIONES DEL SENA EN PRACTICA DE COCINA, AL CORTAR UNOS VEGETALES, SE CORTA ACCIDENTALMENTE EL DEDO INDICE DE LA MANO DERECHA, PRESENTANDO,</t>
  </si>
  <si>
    <t>ESTABA EN UN PARTIDO DE VOLEIBOL Y AL DEVOLVERME HACIA TRAS ME CHOCO CON UN COMPÑAERO OCASIONANDO CAIDA Y E REFIERE, A LA VALORACIÓN SE OBSERVA EDEMA EN RODILLA DERECHA, USUARIO CON ESCALA DEL, NIEGA OTROS.</t>
  </si>
  <si>
    <t>SE ENCONTRABA EN LAS INSTALACIONES DEL SENA EN PRACTICA DE GIMNASIO CUANDO RECIBE UN GOLPE EN LA RODILLA IZQUIERDA CON UNA BICICLETA ESTATICA, GENERANDO, PRESENTANDO,</t>
  </si>
  <si>
    <t>ESTABA ENTRANDO AL SENA CUANDO UNA ABEJA LE1 PICO EL CUELLO. PRESENTA RA</t>
  </si>
  <si>
    <t>PACIENTE REFIERE QUE SE ENCONTRABA EN LAS INSTALACIONES DEL SENA EN UN PARTIDO DE FUTBOL CUANDO AL CORRER POR UN BALON SIENTE INTENSO, PRESENTANDO,.</t>
  </si>
  <si>
    <t>CHO AL RECIBIR IMPACTO CONTRA BALON EN PARTIDO DE VOLLEYBALL EN EL SENA, POSTERIOR, EDEMA Y LIMITACION FUNCIONAL</t>
  </si>
  <si>
    <t>ESTABA JUGANDO FUTBOL Y AL PEGARLE AL BALON ME RESBALO OCASIONANDO CAIDA Y E REFIERE, A LA VALORACIÓN SE OBSERVA USAURIO CON EDEMA EN MUÑECA DERECHA, NIEGA OTROS.</t>
  </si>
  <si>
    <t>ASEGURADO SE ENCONTRABA EN ACTIVIDAD FISICA JUGANDO BOLEYBALL EL BALON LE DOBLO EL DEDO NUMERO 5 DE LA MANO IZQUIERDA PRESENTA, SE VE MORADO Y SE EVIDENCIA QUE EL HUESO SE VE SALIDO</t>
  </si>
  <si>
    <t>CENTRO DE LA CIUDAD</t>
  </si>
  <si>
    <t>ESTABA HACIENDOLE LA PARADA AL BUS, NO FRENO Y LA CHOCO LA MUÑECA DERECHA, COXIS Y CADERA LADO DERECHO DERECHA NO PUEDE MANTENERSE DERECHA</t>
  </si>
  <si>
    <t>CERCA DEL SENA</t>
  </si>
  <si>
    <t>SE ENCONTRABA DE CAMINO PARA SENA EN BICICLETA VENIA MUY RAPIDO Y LA SUDADERA SE LE ENREDO EN LA LLANTA DE LA BICICLETA PROVOCANDOLE CAIDA, SE PEGO EN LA RODILLA DERECHA Y MUÑECA IZQUIERDA, PRESENTA.</t>
  </si>
  <si>
    <t>SE ENCONTRABA JUGANDO UN PARTIDO DE FUTBOL SE CHOCO CON EL JUGADOR DEL EQUIPO CONTRARIO, SE LE DOBLO EL TOBILLO DERECHO, PRESENTA MUCHO.</t>
  </si>
  <si>
    <t xml:space="preserve">CENTRO DE INDUSTRIA Y CONSTRUCCION	</t>
  </si>
  <si>
    <t>ESTABA JUGANDO BALONCESTO, SALTA PARA AGARRAR EL BALON Y AL CAER SE DOBLO EL TOBILLO IZQUIERDO. PRESENTA</t>
  </si>
  <si>
    <t xml:space="preserve">CENTRO DE DISEÑO TECNOLOGICO INDUSTRIAL	</t>
  </si>
  <si>
    <t>ESTABA SALIENDO DE CLASES Y AL PISAR UN HUECO SE CAE GOLPEANDOSE EN LA MANO IZQUIERDA Y RODILLA IZQUIERDA. PRESENTA</t>
  </si>
  <si>
    <t>SE ENCONTRABAEN EL COLISEO DEL SENA EN ACTIVIDAD FISICA SE RESBALA Y SE DOBLA EL TOBILLO DEL PIE DERECHO</t>
  </si>
  <si>
    <t>coliseo del sena</t>
  </si>
  <si>
    <t>EN FINCA LA TEBAIDA / PRACTICA AGROPECUARIA</t>
  </si>
  <si>
    <t>CENTRO AGROPECUARIO Y DE BIOTECNOLOGIA EL PORVENIR</t>
  </si>
  <si>
    <t>SE ENCONTRABA LEVANTANDO Y GOLPEANDO UNAS PESAS, LA FUERZA DE UN IMPACTO LO LANZA HACIA ATRAS Y CAUSA, ADEMAS GOLPEA Y</t>
  </si>
  <si>
    <t xml:space="preserve">CENTRO NACIONAL DE HOTELERIA, TURISMO Y ALIMENTOS	</t>
  </si>
  <si>
    <t>REFIERE CAIDA POR SALTAR PARA DISPUTAR UN BALON EN PRACTICA DE MICROFUTBOL, PIERDE ESTABILIDAD Y CAE AL PAVIMENTO, SUFRE. PRESENTA PERDIDA DEL ESTADO DE CONCIENCIA Y APARENTE EPISODIO.</t>
  </si>
  <si>
    <t>ESTABA HACIENDO TRABAJO DE CAMPO, TRONCO LE CAE SOBRE MANO IZQUIERDA Y APLASTA DEDOS #3 Y #4, MANIFIESTA</t>
  </si>
  <si>
    <t>MEDIHELP SERVICES COLOMBIA</t>
  </si>
  <si>
    <t>HACIENDO EJERCICIO EN CLASE JUGANDO PARTIDO DE VOLLEYBALL, SE DOBLA TOBILLO PIE DERECHO AL SALTAR, MANIFIESTA QUE PRESENTA</t>
  </si>
  <si>
    <t>SENA CGA BOGOTA CENTRO</t>
  </si>
  <si>
    <t xml:space="preserve">CENTRO DE GESTION ADMINISTRATIVA	</t>
  </si>
  <si>
    <t>EN DIRECCION A ESTUDIAR A UNA CUADRA DEL SENA NO REALIZE EL PASO BIEN Y ME RESBALE CAI SOBRE LA RODILLA DERECHA ME PASPE LA RODILLA, AL CAER APOYE LA MANO ME DUELE DEMASIADO LA MANO</t>
  </si>
  <si>
    <t>EN ESTUDIO</t>
  </si>
  <si>
    <t>EN ESTUDIO-ACC DE TRANSITO</t>
  </si>
  <si>
    <t>EN PASILLO SENA</t>
  </si>
  <si>
    <t xml:space="preserve">CENTRO INDUSTRIAL DE MANTENIMIENTO Y MANUFACTURA	</t>
  </si>
  <si>
    <t>CAMINANDO DENTRO DE LAS INSTALACIONES SE TROPEZÓ, CAYO Y GENERO,,, LIMITACIÓN MOV.</t>
  </si>
  <si>
    <t>HOSPITAL DE SOGAMOSO</t>
  </si>
  <si>
    <t xml:space="preserve">CENTRO DE SERVICIOS DE SALUD	</t>
  </si>
  <si>
    <t>ESTABA FRITANDO UNOS CHORIZOS Y SE LE REGO EL ACEITE CALIENTEEN EL TERCER DEDO DE MANO IZQUIERDA. PRESENTA</t>
  </si>
  <si>
    <t xml:space="preserve">CENTRO INDUSTRIAL Y DE DESARROLLO EMPRESARIAL DE SOACHA	</t>
  </si>
  <si>
    <t>ESTABA JUGANDO VOLLEIBALL, AL SALTAR PARA PEGARLE AL BALON CAE MAL Y SE GOLPEA LA RODILLA DERECHA, PRESENTA</t>
  </si>
  <si>
    <t>E.S.E. HOSPITAL MARIO GAITAN YANGUAS DE SOACHA</t>
  </si>
  <si>
    <t xml:space="preserve">CENTRO DE FORMACION DE TALENTO HUMANO EN SALUD	</t>
  </si>
  <si>
    <t>CAMINO AL SENA SE TROPEZO CAYENDO DE SU PROPIA ALTURA SENTADA, MANIFIESTA LEVE</t>
  </si>
  <si>
    <t>SENA SEDE CENTRO</t>
  </si>
  <si>
    <t>IBA BAJANDO LAS ESCALERAS DENTRO DE LA INSTITUCION Y RESBALO SE DOBLO EL PIE IZQUIERDO, PRESENTA</t>
  </si>
  <si>
    <t xml:space="preserve">CENTRO DE MANUFACTURA EN TEXTILES Y CUERO	</t>
  </si>
  <si>
    <t>SE ENCONTRABA EN LAS INSTALACIONES DEL SENA REALIZANDO UNAS PALETAS DE PARQUEO COMO PARTE DE UNA ACTIVIDAD DE CLASE, AL CORTAR UN PALO CON UN BISTURI, ESTE SE RESBALA Y CORTA EL DEDO PULGAR DE LA MANO IZQUIERDA, PRESENTANDO,.</t>
  </si>
  <si>
    <t xml:space="preserve">CENTRO DE TECNOLOGÍA DE LA MANUFACTURA AVANZADA.	</t>
  </si>
  <si>
    <t>ESTABA CORTANDO UNA PIEZA DE MADERA Y ESTA SE DESLIZO CAUSANDO DERECHA, INDICA QUE LE REALIZARON CURACIÓN EN LA ENFERMERIA DE LA INSTITUCION</t>
  </si>
  <si>
    <t>ESTABAN EN UNA ACTIVIDAD FISICA TROPEZO CON ALGO Y EL COMPAÑERO QUE IBA DETRAS CAYO SOBRE EL ASEGURADO, LASTIMANDO Y DOBLANDO SU BRAZO IZQUIERDO, PRESENTA</t>
  </si>
  <si>
    <t>CLINICA REGIONAL MONTELIBANO</t>
  </si>
  <si>
    <t>23001 CORDOBA - MONTELIBANO</t>
  </si>
  <si>
    <t>SALIENDO DEL SENA CONVERSANDO CON OTRO PERSONA VA CAMINANDO Y SE LE DOBLO TOBILLO DEL PIE DERECHO, REFIERE.</t>
  </si>
  <si>
    <t>EN AMBIENTE DE APRENDIZAJE EN PRACTICA DE COCINA SE CORTA CON UN CUCHILLO EL DEDO PULGAR DERECHO 1 CM QUITANDO UN PEDAZO DE DEDO CON UÑA</t>
  </si>
  <si>
    <t xml:space="preserve">CENTRO DE TECNOLOGIAS PARA LA CONSTRUCCION Y LA MADERA	</t>
  </si>
  <si>
    <t>SE ENCONTRABA JUGANDO PARTIDO DE MICROFUTBOL Y CHOCA CON UN COMPAÑERO EN EL PIE DERECHO, EN EL EMPEINE, REFIERE</t>
  </si>
  <si>
    <t xml:space="preserve">CENTRO NACIONAL DE ASISTENCIA TECNICA A LA INDUSTRIA - ASTIN	</t>
  </si>
  <si>
    <t xml:space="preserve">En el mes de mayo se realiza el pago del 100 de la reclamación </t>
  </si>
  <si>
    <t xml:space="preserve">CENTRO DE INDUSTRIA Y SERVICIOS DEL META	</t>
  </si>
  <si>
    <t xml:space="preserve">CENTRO DE TECNOLOGÍAS DEL TRANSPORTE	</t>
  </si>
  <si>
    <t xml:space="preserve">CENTRO DE ELECTRICIDAD Y AUTOMATIZACION INDUSTRIAL - CEAI	</t>
  </si>
  <si>
    <t>EN UN INTENTO DE ATRACO FUE VICTIMA DE MULTIPLES GOLPES EN LA CABEZA. PRESENTA</t>
  </si>
  <si>
    <t>AREA CASAMARIA AGRICOLA SENA</t>
  </si>
  <si>
    <t>ESTABA REALIZANDO UNA ACTIVIDAD AGRICOLA EN EL SENA Y UNA ABEJA LE PICO EN EL LABIO. PRESENTA</t>
  </si>
  <si>
    <t xml:space="preserve">CENTRO BIOTECNOLOGICO DEL CARIBE	</t>
  </si>
  <si>
    <t>SE LEVANTO EN BUSCA DE MATERIALES DE CONSTRUCCION Y AL PARARSE SINTIO MAREO,, BRAZO IZQUIERDO Y LUEGO SE</t>
  </si>
  <si>
    <t>SENA - CAMPO</t>
  </si>
  <si>
    <t>SE ENCONTRABA EN TURNO RUTINARIO, LABORES QUE ELLOS TIENEN QUE REALIZAR Y LE PICO UNA ABEJA EN EL OJO IZQUIERDO, TIENE COMEZON, PRESENTA.</t>
  </si>
  <si>
    <t>ESTABA EN ACTIVIDAD FISICA EN EL COLISEO DEL SENA CUANDO SE CAYO DOBLANDOSE LA DORRILA DERECHA, PRESENTA,</t>
  </si>
  <si>
    <t xml:space="preserve">CENTRO DE GESTION TECNOLÓGICA DE SERVICIOS	</t>
  </si>
  <si>
    <t>ESTABA SUBIENDO LAS ESCALERAS, PISA MAL Y SE LE DOBLA TOBILLO IZQUIERDO. PRESENTA</t>
  </si>
  <si>
    <t xml:space="preserve">CENTRO DE SERVICIOS FINANCIEROS	</t>
  </si>
  <si>
    <t>ESTABA JUGANDO FUTBOL Y LE PEGARON UN BALONAZO EN LA CABEZA. PRESENTA CEFALEA, MAREO Y UN TIC EN EL OJO DERECHO</t>
  </si>
  <si>
    <t>ESTABA JUGANDO FUTBOL Y UN COMPAÑERO RIVAL LE GOLPEO LA PIERNA IZQUIERDA Y EL TOBILLO IZQUIERDO. PRESENTA</t>
  </si>
  <si>
    <t>el verereda el cardal PRACTICA DE CAMPO</t>
  </si>
  <si>
    <t>5034 ANTIOQUIA - ANDES</t>
  </si>
  <si>
    <t xml:space="preserve">CENTRO PARA EL DESARROLLO DEL HABITAT Y LA CONSTRUCCIÓN	</t>
  </si>
  <si>
    <t>SE ENCONTRABA EN PRACTICA DE CAMPO EN LA VEREDA Y SE DESPRENDIO UNA PARTE DE LA CARRETEREA CAE Y EN LA CAIDA SE GOLPEA LA CABEZA EN LA PARTE SUPERIOR DERECHA EN CEJA DERECHA, REFIERER</t>
  </si>
  <si>
    <t>HOSPITAL SAN RAFAEL DE ANDES ANTIOQUIA</t>
  </si>
  <si>
    <t>EL DIA 18/06 ESTABA DUCHANDOSE EN SU CASA Y LE CAYO SHAMPOO Y ACONDICIONADOR EN EL OJO IZQUIERDO PRESENTA IRRITACION, COLORACION ROJA,, VISION BORROSA</t>
  </si>
  <si>
    <t xml:space="preserve">CENTRO INTERNACIONAL NÁUTICO, FLUVIAL Y PORTUARIO	</t>
  </si>
  <si>
    <t>ESTABA RECIBIENDO DE LA FORMACION CUANDO HABIA OCURRIDO A A LA ASEGURADA</t>
  </si>
  <si>
    <t>ENFERMEDAD DE BASE</t>
  </si>
  <si>
    <t xml:space="preserve">CENTRO DE GESTION AGROEMPRESARIAL DEL ORIENTE	</t>
  </si>
  <si>
    <t>ESTABA EN TRABAJO DE CAMPO Y LA PICARON LAS ABEJAS EN EL BARZO DERECHO APROXIMADAMENTE 5, PRESENTABA ALERGIA</t>
  </si>
  <si>
    <t xml:space="preserve">CENTRO DE ELECTRICIDAD, ELECTRÓNICA Y TELECOMUNICACIONES	</t>
  </si>
  <si>
    <t>SE ENCONTRABA JUGANDO UN PARTIDO, SE TRONCHO EL PIE DERECHO A LA ALTURA DEL TOBILLO, REFIERE</t>
  </si>
  <si>
    <t xml:space="preserve">CENTRO INDUSTRIAL DE MANTENIMIENTO INTEGRAL	</t>
  </si>
  <si>
    <t>ESTABA EN ACTIVIDAD DEPORTIVA JUGANDO FUTBOL SE RESBALO Y SE AMACION CON</t>
  </si>
  <si>
    <t>SE ENCONTRABA EN ACTIVIDAD FISICA CUANDO SE CAYO DE FRENTE, PRESENTA RASPADURA EN LA CARA, HE INDICAN UNA POSIBLE, TAMBIEN GOLPE EN RODILLA DERECHA, MENCIONA LE ESTAN INMOVILIZANDO EL CUELLO, PIERNA DERECHA Y CABESTRILLO EN LA MANO DERECHA.</t>
  </si>
  <si>
    <t xml:space="preserve">CENTRO INDUSTRIAL Y DE AVIACION	</t>
  </si>
  <si>
    <t>SUBIENDO LAS ESCALERAS DEL SENA ME DOBLE EL PIE DERECHO SONO Y EL TOBILLO SE INFLAMO</t>
  </si>
  <si>
    <t>EN LA CALLE - SALIENDO DEL SENA</t>
  </si>
  <si>
    <t xml:space="preserve">CENTRO DE GESTION DE MERCADOS, LOGISTICA Y TECNOLOGIAS DE LA INFORMACION	</t>
  </si>
  <si>
    <t>SE ENCONTRABA DIRIGIENDOSE A OTRO SENA ¨CENTRO DE GESTION DE MERCADOS LOGISTICA Y INFORMACION TECNOLOGICA¨, IBA EN TACONES DE 4CM, SE LE DOBLO EL PIE DERECHO, PRESENTA.</t>
  </si>
  <si>
    <t>ESTABA BAJANDO LAS ESCALERAS DE LA ESTACION DE TRANSMILENIO, PISA MAL Y SE LE DOBLA EL PIE DERECHO. PRESENTA</t>
  </si>
  <si>
    <t xml:space="preserve">CENTRO DE SERVICIOS Y GESTION EMPRESARIAL	</t>
  </si>
  <si>
    <t>ESTABA JUGANDO FUTBOL Y LE PEGARON UN BALONAZO EN DEDO PULGAR DE MANO IZQUIERDA. PRESENTA</t>
  </si>
  <si>
    <t xml:space="preserve">CENTRO DE LA INDUSTRIA, LA EMPRESA Y LOS SERVICIOS	</t>
  </si>
  <si>
    <t>ESTABA EN ENTRENAMIENTO DEPORTIVO EN EL SENA, PISA MAL Y SE LE DOBLA TOBILLO IZQUIERDO. PRESENTA</t>
  </si>
  <si>
    <t>ESTABA EN UNA CLASE DE MAQUINARIA, SE TROPIEZA CON UNA MESA LA CUAL LE GENERA IERDA. PRESENTA</t>
  </si>
  <si>
    <t>CENTRO RECREATIVO PISO G</t>
  </si>
  <si>
    <t xml:space="preserve">CENTRO AGROPECUARIO	</t>
  </si>
  <si>
    <t>ESTABA CORRIENDO UNA CARRERA RECREATIVA POR EL DIA DEL APRENDIZ, REFIERE QUE CUANDO SE METIO A LA PISCINA DE LAS ZONAS HUMEDAS EMPEZO A SENTIR UN A</t>
  </si>
  <si>
    <t>5631 ANTIOQUIA - SABANETA</t>
  </si>
  <si>
    <t xml:space="preserve">CENTRO DE LOS RECURSOS NATURALES RENOVABLES - LA SALADA	</t>
  </si>
  <si>
    <t>ESTABA EN CLASE DE ACTIVIDAD FISICA JUGANDO BOLEIBOL SE LANZO AL PISO PARA NO DEJAR CAER EL BALON Y ESTE LE LASTIMO EL DEDO # 5 DE LA MANO IZQUIERDA, PRESENTA COLARACION MORADA CON</t>
  </si>
  <si>
    <t>ESE HOSPITAL VENANCIO DIAZ DIAZ</t>
  </si>
  <si>
    <t>SENA - EN FORMACION</t>
  </si>
  <si>
    <t xml:space="preserve">CENTRO DE TELEINFORMÁTICA Y PRODUCCIÓN INDUSTRIAL	</t>
  </si>
  <si>
    <t>SE ENCONTRABA EN UNA PRACTICA DEPORTIVA EN LA FORMACION, SE RESBALO Y SE PEGO EN LA CABEZA, PRESENTA HUNDIMIENTO EN LA ZONA FRONTAL DERECHA Y.</t>
  </si>
  <si>
    <t xml:space="preserve">CENTRO DE DISEÑO Y METROLOGIA	</t>
  </si>
  <si>
    <t>SE ENCONTRABA EN LAS INSTALACIONES DEL SENA EN CLASE DE EDUCACION FISICA, AL IR TROTANDO SE TROPIEZA POR EL MAL ESTADO DEL TERRENO Y CAE SOBRE SU CARA Y CABEZA GENERANDO, PRESENTANDO,.</t>
  </si>
  <si>
    <t xml:space="preserve">CENTRO PARA EL DESARROLLO TECNOLÓGICO DE LA CONSTRUCCIÓN Y LA INDUSTRIA	</t>
  </si>
  <si>
    <t>ESTABA EN LA CLASE DE GESTION DE REDES, ESTABA TALADRANDO EL TECHO PARA COLOCAR UN DISPOSITIVO TECNOLOGICO Y UNA ESQUIRLA DEL TECHO LE CAE EN EL OJO DERECHO.PRESENTA ARDOR Y MOLESTIA EN EL OJO</t>
  </si>
  <si>
    <t>Clínica Oftalmológica Quindío S.A.S</t>
  </si>
  <si>
    <t xml:space="preserve">CENTRO DE FORMACIÓN EN ACTIVIDAD FÍSICA Y CULTURA	</t>
  </si>
  <si>
    <t>SE ENCONTRABA EN LAS INSTALACIONES DEL SENA BAJANDO UNAS ESCALERAS CUANDO AL BAJAR UN ESCALON TROPIEZA Y CAE SOBRE EL TOBILLO DERECHO, GENERANDO, PRESENTANDO,.</t>
  </si>
  <si>
    <t xml:space="preserve">CENTRO DE FORMACIÓN PARA EL DESARROLLO RURAL Y MINERO	</t>
  </si>
  <si>
    <t>ESTABA JUGANDO FUTBOL, SE TROPIEZA Y CAE GOLPEANDOSE EN LA CABEZA. PRESENTA PERDIDA DEL CONOCIMIENTO Y</t>
  </si>
  <si>
    <t xml:space="preserve">COMPLEJO TECNOLOGICO AGROINDUSTRIAL, PECUARIO Y TURISTICO	</t>
  </si>
  <si>
    <t>SE ENCONTRABA EN LA CANCHA DE FUTBOL CELEBRANDO DIA DEL APRENDIZ, CUANDO IBA A REALIZAR UNA ACTIVIDAD SE GOLPEO EL HOMBRO DERECHO CON UNA VARILLA, INDICA NO HAY EDEMA PERO PRESENTA DEMASIADO.</t>
  </si>
  <si>
    <t>SE ENCONTRABA EN EL TALLER DE CARPINTERIA, ESTABA UTILIZANDO LA SIERRA CIRCULAR, ESTA SE LE RESBALO Y LE, PRESENTA.</t>
  </si>
  <si>
    <t>IBA CAMINANDO Y SE DOBLO EL PIE DERECHO POR UN HUECO EN LA VIA DONDE TRANSITABA, PRESENTA MOVILIDAD LIMITADA,.</t>
  </si>
  <si>
    <t>SE ENCONTRABA REALIZANDO PRACTICAS ESCOLARES JUGANDO FUTBOL, PRESENTANDO AUMENTO DE VOLUMEN Y.</t>
  </si>
  <si>
    <t>SENA SALON DE CLASES</t>
  </si>
  <si>
    <t>SE ENCONTRABA EN EL SALON DE CLASES PRESENTANDO UNA EXPOSICION A SUS COMPAÑEROS,A LO QUE SE RIA SENTIA LA CARA RARA, EL OJO DERECHO LO TIENE HINCHADO, TIENE LA MITAD DEL ROSTRO LADO IZQUIERDO DORMIDO E HINCHADO, PRESENTA, MAREDO Y SIENTE LA LENGUA DORMIDA.</t>
  </si>
  <si>
    <t>PARQUE SAN FELIPE</t>
  </si>
  <si>
    <t>SE ENCONTRABA EN PRACTICAS DEPORTIVA DE FUTBOL CON EL INSTRUCTOR, UN COMPAÑERO PATEA EL BALON Y LE CAE EN LA CARA, PRESENTA MUCHO.</t>
  </si>
  <si>
    <t>ESTABA EN ACTIVIDAD FISICA JUGANDO FUTBOL Y LE PEGARON VARIOS BALONAZOS EN AMBAS PIERNAS. PRESENTA</t>
  </si>
  <si>
    <t>ESTABA JUGANDO FUTBOL Y SE CHOCO CONTRA UNA COMPAÑERA GOLPEANDOSE EN EL LADO DERECHO DEL CUERPO. PRESENTA CION AL MOVIMIENTO</t>
  </si>
  <si>
    <t>SE ENCONTRABA EN SALON DE CLASE, AL CERRAR UNA VENTANA ESTA SE ESTALLA Y LE CAEN CRISTALES ENCIMA, MANIFIESTA, NO HAY.</t>
  </si>
  <si>
    <t xml:space="preserve">CENTRO DE GESTION ADMINISTRATIVA Y FORTALECIMIENTO EMPRESARIAL	</t>
  </si>
  <si>
    <t>SE DESPLAZABA EN MOTO, SUFRE CAIDA DESDE EL VEHICULO Y RECIBE IMPACTO EN ESPALDA, CODO Y PIERNA DERECHA</t>
  </si>
  <si>
    <t>ESTABA JUGANDO FUTBOL PISA MAL Y SE LE DOBLO EL PIE DERECHO. PRESENTA</t>
  </si>
  <si>
    <t xml:space="preserve">CENTRO INTERNACIONAL DE PRODUCCIÓN LIMPIA - LOPE	</t>
  </si>
  <si>
    <t>ESTABA APOYADO SOBRE UNA SUPERFICIE FILOSA CON ALGO DE OXIDO Y SE CORTO EL DEDO INDICE DE LA MANO IZQUIERDA, PRESENTA, CONSIDERA ALGO PROFUNDA</t>
  </si>
  <si>
    <t xml:space="preserve">CENTRO TEXTIL Y DE GESTIÓN INDUSTRIAL	</t>
  </si>
  <si>
    <t>EN PAUSA ACTIVA GOLPEA SACO DE BOXEO CON MANO DERECHA, SE DOBLA LA MANO Y PRESENTA INFLAMAION Y, INDICA POSIBLE FISURA</t>
  </si>
  <si>
    <t>SALON DE PRACTICAS</t>
  </si>
  <si>
    <t>HACIENDO ACTIVIDAD CON CONTENEDOR METALICO SE CORTA PROFUNDAMENTE MANO IZQUIERDA CON FILO METALICO, PRESENTA</t>
  </si>
  <si>
    <t>HACIENDO ACTIVIDAD CON CONTENEDOR METALICO SE CORTA PROFUNDAMENTE MANO DERECHA CON FILO METALICO, PRESENTA</t>
  </si>
  <si>
    <t xml:space="preserve">CENTRO INDUSTRIAL Y DEL DESARROLLO TECNOLOGICO	</t>
  </si>
  <si>
    <t>SALIENDO DE SU CASA SUFRE CAIDA POR PISO MOJADO EN SUS ESCALERAS, SE DOBLA PIE DERECHO POR EL IMPACTO, MANIFIESTA QUE DEDO #5 ESTA INFLAMADO Y MORADO</t>
  </si>
  <si>
    <t>ESTABA JUGANDO FUTBOL, SE CHOCA CON UNA COMPAÑERA Y SE GOLPEA EN TOBILLO DERECHO. PRESENTA</t>
  </si>
  <si>
    <t>SALON DE COCINA</t>
  </si>
  <si>
    <t>ELABORANDO QUESOS, SE CAE UNA CUCHARA Y SE DISPONE A RECOGERLA, AL LEVANTARSE SE GOLPEA EN EL ROSTRO CON EQUIPO DE COCINA, SE IMPACTA EN POMULO DERECHO, PRESENTA,</t>
  </si>
  <si>
    <t>ESTABA BAJANDO LAS ESCALERAS, SE RESBALA Y CAE GOLPEANDOSE EN LA COLA Y EN EL CODO DERECHO. PRESENTA</t>
  </si>
  <si>
    <t>25126 CUNDINAMARCA - CAJICA</t>
  </si>
  <si>
    <t>JUGANDO FUTBOL SUFRE CHOQUE CONTRA OTRO JUGADOR, SUFRE GOLPE EN TOBILLO DERECHO, MANIFIESTA</t>
  </si>
  <si>
    <t>ESTABA EN ACTIVIDAD FISICA EL DIA 22/05 Y SINTIO TIRON EN EL MUSLO DERECHO,, PRESENTA REMIDAD, INICIALMENTE ACUDIERON A LA EPS</t>
  </si>
  <si>
    <t>NO ACCIDENTE</t>
  </si>
  <si>
    <t>SE ENCONTRABA EN UNA MOTOCICLETA DE PASAJERO, CARRO LOS CIERRA Y SUFRE CAIDA DESDE LA MOTO CAUSANDO.</t>
  </si>
  <si>
    <t>50313 META - GRANADA</t>
  </si>
  <si>
    <t>CON UNA COMPAÑERA ESTABA HACIENDO CURACION A UN BOVINO QUE TENIA GUSANERA SE PUNZA CON AGUJA CON MEDICAMENTO INSECTICIDA Y GARRAPATICIDA Y LUEGO POR ACIDENTE LA PUNZA A ELLA EN EL DEDO INDICE MANO IZQUIERDA, PRESENTA ARDOR E</t>
  </si>
  <si>
    <t>SE ENCONTRABA JUGANDO FUTBOL, SUFRE, SIENTE QUE SE DESACOMODA, MANIFIESTA MUCHO</t>
  </si>
  <si>
    <t>SE ENCONTRABA TRABAJANDO EN UNAS BOBINAS, UNA DE ELLAS SALTA DEL MOLDE E IMPACTA DENTRO DEL OJO DERECHO, GENERA, PRESENTA.</t>
  </si>
  <si>
    <t>SUFRE CAIDA DESDE SU PROPIA ALTURA EN LA CAFETERIA POR PISAR CORDONES DESATADOS, PRESENTA, PRESENTA BRAZOS HINCHADOS Y A.</t>
  </si>
  <si>
    <t>AL BAJARSE DE TRANSMILENIO SU MANO DERECHA QUEDA ATRAPADA ENTRE LA GENTE, SUFRE ATRAPAMIENTO Y DOBLAN SU MANO, MANIFIESTA QUE PRESENTA.</t>
  </si>
  <si>
    <t>ESTABA BAJANDO LAS ESCALERAS, PISA MAL Y SE CAE GOLPEANDOSE EN LA CADERA Y BRAZO IZQUIERDO. PRESENTA</t>
  </si>
  <si>
    <t xml:space="preserve">CENTRO DE GESTION INDUSTRIAL	</t>
  </si>
  <si>
    <t>SE ENCONTRABA DIRIGIENDOSE HACIA LAS INSTALACIONES DEL SENA, AL CAMINAR Y DAR UN PASO, PIERDE EL EQUILIBRIO Y CAE SOBRE SU TOBILLO DERECHO GENERANDO, PRESENTANDO,</t>
  </si>
  <si>
    <t>ESTABA REALIZANDO UN EJERCICIO Y REFIERE HIZO UN MAL MOVIMIENTO Y SE LE SALIO LA RODILLA IZQUIERDA. PRESENTA</t>
  </si>
  <si>
    <t>CAMINANDO EN EL SENA</t>
  </si>
  <si>
    <t>SE ENCONTRABA CAMINANDO EN EL AMBIENTE DE APRENDZAJE SE LE DOBLO EL TOBILLODEL PIE DERECHO, REFIERE,.</t>
  </si>
  <si>
    <t>25286 CUNDINAMARCA - FUNZA</t>
  </si>
  <si>
    <t>SUFRE CAIDA CUANDO SE DESPLAZABA EN BICICLETA, RECIBE IMPACTO EN CADERA, MANIFIESTA</t>
  </si>
  <si>
    <t>EMPRESA SOCIAL DEL ESTADO DEL ORDEN DEPARTAMENTAL HOSPITAL NUESTRA SEÃORA DE LAS MERCEDES DEL MUNICIPIO DE FUNZA</t>
  </si>
  <si>
    <t>SUFRE CAIDA REALIZANDO DEPORTE, SE GOLPEA PARTE IZQUIERDA DEL CUERPO, MANIFIESTA, CUELLO Y MANO DERECHA</t>
  </si>
  <si>
    <t>SE ENCONTRABA JUGANDO BALONCESTO, AL REALIZAR UN SALTO CAE SOBRE RODILLA DERECHA LA CUAL SE DOBLA HACIA ATRAS, MANIFIESTA, TIENE DIFICULTAD PARA LA MARCHA</t>
  </si>
  <si>
    <t>COCINANDO EN CASA, OLLA DE ACEITE HIRVIENDO CAE SOBRE MANO DERECHA, MANIFIESTA QUE ESTA ROJA Y PRESENTA ARDOR</t>
  </si>
  <si>
    <t>ESTABA HACIENDO CURACION A UN BOVINO QUE TENIA GUSANERA SE PUNZA CON AGUJA CON MEDICAMENTO INSECTICIDA Y GARRAPATICIDA DEDO PULGAR DE LA MANO IZQUIERDA, PRESENTA ARDOR E ÑERA</t>
  </si>
  <si>
    <t>ESTABA JUGANDO BALONCESTO, SALTA Y CAE MAL GOLPEANDOSE EN LA RODILLA DERECHA. PRESENTA</t>
  </si>
  <si>
    <t>CANCHA SENA</t>
  </si>
  <si>
    <t>ESTABA EN UN TORNEO DE FUTBOL EL DIA 25/06 CUANDO UN COMPAÑERO LE PISA EL PIE DERECHO Y LE DOBLA EL TOBILLO, PRESENTA COLORACION MORADA, UN POCO DE,</t>
  </si>
  <si>
    <t>ESTABA BAJANDO LAS ESCALERAS, SE RESBALA Y CAE GOLPEANDOSE EN EL PIE IZQUIERDO. PRESENTA</t>
  </si>
  <si>
    <t>PARQUE DEL AZUCAR</t>
  </si>
  <si>
    <t>ESTABA EN UN ACTIVIDAD RECREATIVA, AL COLGARSE DE UNA CUERDA SE RESBALA Y CAE GOLPEANDOSE EN EL PIE IZQUIERDO. PRESENTA</t>
  </si>
  <si>
    <t>SE ENCONTRABA EN BICICLETA, UN PERRO SE CRUZA EN SU CAMINO Y SE CAE DE LA BICICLETA, SE IMPACTA SU HOMBRO DERECHO, MANIFIESTA</t>
  </si>
  <si>
    <t>ESTABA CAMINANDO, PISA MAL Y SE LE DOBLA TOBILLO DERECHO. PRESENTA</t>
  </si>
  <si>
    <t xml:space="preserve">CENTRO DE DISEÑO E INNOVACIÓN TECNOLÓGICA INDUSTRIAL	</t>
  </si>
  <si>
    <t>ESTABA EN PRACTICA DEPORTIVA Y SE DISLOCO HOMBRO DERECHO CON UN COMPAÑERO NO PUEDE MOVER EL BRASO</t>
  </si>
  <si>
    <t>SE ENCONTRABA JUGANDO FUTBOL, SUFRE CAIDA DESDE SU PROPIA ALTURA Y SE DOBLA PIE IZQUIERDO, MANIFIESTA</t>
  </si>
  <si>
    <t xml:space="preserve">CENTRO DE MATERIALES Y ENSAYOS	</t>
  </si>
  <si>
    <t>ESTABA SOLDANDO, UNA VARILLA SE LE RESBALO Y SE LE ENTERRO EN EL ESTOMAGO.PRESENTA</t>
  </si>
  <si>
    <t xml:space="preserve">CENTRO DEL DISEÑO Y MANUFACTURA DEL CUERO	</t>
  </si>
  <si>
    <t>SE ENCONTRABA BAJANDO ESCALERAS, SUFRE CAIDA E IMPACTA SU TOBILLO DERECHO, MANIFIESTA, LACERACIONES E</t>
  </si>
  <si>
    <t>ESTABA EN ACTIVIDAD FISICA CUANDO CHOCO CON UN COMPAÑERO, AL MOMENTO DE CAER SE LASTIMA LA MUÑECA DE LA MANO DERECHA, PRESENTA</t>
  </si>
  <si>
    <t>ESTABA JUGANDO VOLLEIBALL, PISA MAL Y SE LE DOBLA EL TOBILLO IZQUIERDO. PRESENTA</t>
  </si>
  <si>
    <t>REFIERE QUE SE ENCONTRABA EN LAS INSTALACIONES DEL SENA EN PRACTICA DE LANZAMIENTO DE BALON, AL RECIBIR UN BALON ESTE LA GOLPEA EN EL TERCER DEDO DE LA MANO IZQUIERDA GENERANDO, PRESENTANDO,.</t>
  </si>
  <si>
    <t>PISCINA</t>
  </si>
  <si>
    <t>EN CLASE DE PISCINA REALIZA UN MOVIMIENTO EN EL TOBOGAN Y SUFRE E OBSERVA LACERACION</t>
  </si>
  <si>
    <t>ME RESBALE Y CAI DE LAS ESCALERAS DE EL SENA, ILAR ANTERIOR IZQUIERDA, DOLRO QUE AMUENTA EN LA INSPIRACION Y FLEXION DEL TRONCO</t>
  </si>
  <si>
    <t>VIA BICICLETAS</t>
  </si>
  <si>
    <t xml:space="preserve">CENTRO DE DESARROLLO AGROINDUSTRIAL Y EMPRESARIAL	</t>
  </si>
  <si>
    <t>ACCIDENTE EN BICICLETA MIENTRAS PARTICIPABA DE UNA COMPETENCIA, REFIERE QUE POR IRREGULARIDAD DE LA VIA Y CAIDA DE OTROS COMPAÑEROS EL CAE, GENERANDO RODILLA IZQUIERDA, MOTIVO POR EL CUAL INGRESA</t>
  </si>
  <si>
    <t>HOSPITAL DE ENVIGADO</t>
  </si>
  <si>
    <t>SE ENCONTRABA EN EL AMBIENTE DE APRENDIZAJE YUN INSECTO QUE TIENE COMO UNA TIJERA EN LA ´PUNTA LA PICO EN LA PIERNA DERECHA, REFIERE, LOS BRAZOS, VOMITO,, Y DAÑO ESTOMACAL</t>
  </si>
  <si>
    <t>E.S.E. HOSPITAL MANUEL URIBE ANGEL</t>
  </si>
  <si>
    <t>Se encontraba en el laboratorio, cuando se le entro algo al ojo izquierdo, indica que puede ser una pestaña, presenta,.</t>
  </si>
  <si>
    <t>Estaba dirigiéndose al sena de parrillera en una moto, cuando se atravesó un perro haciendo que se cayera y generando golpe y raspadura en brazo derecho.</t>
  </si>
  <si>
    <t>CENTRO DE CONVENCIONES</t>
  </si>
  <si>
    <t>19698 CAUCA - SANTANDER DE QUILICHAO</t>
  </si>
  <si>
    <t xml:space="preserve">CENTRO TECNOLOGICO DE LA AMAZONIA	</t>
  </si>
  <si>
    <t xml:space="preserve">REGIONAL CAQUETÁ	</t>
  </si>
  <si>
    <t>ASEGURADA INDICA QUE DESDE EL 30/07 PRESENTA MAREO ESCALOSFRIOS, VOMITO,, FIEBRE Y SARPULLIDO</t>
  </si>
  <si>
    <t>ASEGURADA SE ENCONTRABA EN DESCANSO Y COMPRO ALGO A UN VENDEDOR AMBULANTE Y PRESENTA MAREO, NAUSEAS,</t>
  </si>
  <si>
    <t>AULA SENA</t>
  </si>
  <si>
    <t>ESTABA JUGANDO MICRO EN EL PATIO Y ME DOBLE EL TOBILLO IZQUIERDO, PRESENTA</t>
  </si>
  <si>
    <t>ESTABA EN UN PARTIDO DE FUTBOL Y SE DOBLO EL PIE DERECHO, PRESENTA</t>
  </si>
  <si>
    <t>PPT</t>
  </si>
  <si>
    <t>SENA CANCHA DE BASQUETBOL CENTRO DE SERVICIOS Y GESTION EMPRESARIAL</t>
  </si>
  <si>
    <t>SE EN CLASE DE EDUCACION FISICA Y EN UN DESPLAZAMIENTO CHOCA CONTRA UNA PARED Y COLOCA LA MANO DERECHA DERECHA, TNO</t>
  </si>
  <si>
    <t>ASEGURADA SE ENCONTRABA EL DIA 30/07 EN AMBIENTE FORMACIÓN Y EN EL SALON DE AL LADO ESTABAN REALIZANDO PRACTICAS CON QUIMICOS, ESTAS SUSTANCIAS LLEGAN AL SALON DONDE SE ENCONTRABA Y CAUSA IRRITACIÓN EN SUS OJOS LOS CUALES PRESENTAN ANTE MAS QUE TODO IZQUIERDO</t>
  </si>
  <si>
    <t>ASEGUARADA SE ENCONTRABA EN AMBIENTE DE APRENDIZAJE CUANDO SE, AL CAER SE GOLPEA CON EL PISO EN LA BARBILLA, OJO Y MANDIBULA DEL LADO IZQUIERDO Y TIENE UNA LASERACIÓN EN LA BARBILLA, PRESENTA, EN VALIDACIÓN POR LLAMADA MANIFIESTAN QUE LA ASEGURADA SUFRE DE CUADROS SIMILARES DE</t>
  </si>
  <si>
    <t>LLEGANDO A SEDE SENA INCAP</t>
  </si>
  <si>
    <t>CAMINO A LA SEDE SENA INCAP HABIA UN HUECO EL CUAL NO VIO PORQUE SE ENCONTRABA BASTANTE OSCURO SE DOBLA EL PIE DERECHO, PRESENTA</t>
  </si>
  <si>
    <t>SE ENCONTRABA EN FORMACIÓN HACIENDO EJERCICIOS DE BARRA Y LE GANO SU PROPIO PESO CAE, Y AL CAER SE LE DOBLA EL BRAZO IQUIERDO, PRESENTA</t>
  </si>
  <si>
    <t>EN HORAS DE LA MAÑANA ASEGURADA PRESENTA SINTOMAS DE MAREO, VOMITO,,, LE CUESTA MOVILIZARSE, MENCIONA QUE TIENE VARIAS PATOLGIAS DE BASE TENSIÓN 146/87</t>
  </si>
  <si>
    <t>ESTABA EN EL TRANSMILENIO, UNA SEÑORA LA EMPUJA Y SE CAE SOBRE LA MANO IZQUIERDA. PRESENTA</t>
  </si>
  <si>
    <t>ESCALERAS DEL SENA -</t>
  </si>
  <si>
    <t>SE ENCONTRABA EN EL SENA BAJANDO LAS ESCALERA Y SE DOBLA EL TOBILLO DEL PIE IZQUIERDO, REFIERE</t>
  </si>
  <si>
    <t>en un pasillo del ambiente de aprendizaje</t>
  </si>
  <si>
    <t>SE ENCONTRABA DESPLAZANDOSE POR UN PASILLO Y SE PEGO CONTRA UN TELEVISOR PEGANDOSE EN EL PARIETAL IZQUIERDO, REFIERE TENER UN HUECO ENEL FRONTAL Y REFIERE,,</t>
  </si>
  <si>
    <t>CANCHAS DE FUTBOL</t>
  </si>
  <si>
    <t>ESTUDIANTE DEL SENA SE ENCONTRA PRACTICANDO FUTBOL Y SE LUXO EL TOBILLO IZQUIERDO PRESENTA</t>
  </si>
  <si>
    <t>CENTRO HOSPITALARIOS DEL CARIBE CEHOCA</t>
  </si>
  <si>
    <t>REFIERE HACIENDO LABORES DE LIMPIEZA LE CAYO UNA GOTA DE HIPOCLORITO O LLIMPIDO EN OJO DERECHO. PRESENTA ARDOR E IRRITACION</t>
  </si>
  <si>
    <t>ESTABA CRUZANDO LA CALLE Y LO ARROLLO UNA MOTO GOLPEANDOLE TODO EL LADO DERECHO DEL CUERPO.PRESENTA</t>
  </si>
  <si>
    <t>EN LAS CANCHAS DEL SENA</t>
  </si>
  <si>
    <t>PACIENTE APRENDIZ DEL SENA REFIERE QUE SE ENCONTRABA EN CLASE DE EDUCACION FISICA REALIZANDO UNA ACTIVIDAD QUE CONSISTIA EN CORRER Y SE TROPEZO, PRESENTA BRO Y RASPADURA, MANIFIESTA</t>
  </si>
  <si>
    <t>ESTABA EN CLASE DE CULTURA FISICA JUGANDO FUTBOL, SE TROPIEZA Y CAE DOBLADOSE PIE IZQUIERDO. PRESENTA</t>
  </si>
  <si>
    <t>SE ENCONTRABA JUGANDO UN PARTIDO DE FUTBOL SE CAE Y SE GOLPEA EN EL HOMBRO IZQUIERDO</t>
  </si>
  <si>
    <t>FRACTURAS Y FRACTURAS S.A.S</t>
  </si>
  <si>
    <t>ESTABA BAJANDO LAS ESCALERAS, PISO MAL Y SE LE DOBLO EL TOBILLO DERECHO PROVOCANDO CAIDA DESDE SU PROPIA ALTURA. PRESENTA</t>
  </si>
  <si>
    <t>SENA - CANCHAS</t>
  </si>
  <si>
    <t>PACIENTE REFIERE QUE SE ENCONTRABA EN LAS INSTALACIONES DEL SENA CUANDO AL REALZIAR UN EJERCICIO SIENTE INTENSO, GENERANDO, PRESENTANDO,.</t>
  </si>
  <si>
    <t>ESTABA EN ACTIVIDAD DE CAMPO Y LE PICO UN ANIMAL EN AMBAS PIERNAS. PRESENTA PICO</t>
  </si>
  <si>
    <t>Hospital San Rafael ESE de El Espinal</t>
  </si>
  <si>
    <t>ESTABA SALIENDO DE LA ESTACION DE TRANSMILENIO,SE RESBALA Y CAE GOLPEANDOSE EN EL PIE DERECHO Y PIERNA IZQUIERDA. PRESENTA</t>
  </si>
  <si>
    <t>SENA CAFETERIA</t>
  </si>
  <si>
    <t>SE ENCONTRABA EN LA CAFETERIA DE LA UNIVESIDAD CUANDO UN GRUPO DE BARRISTAS INGRESARON A LA CAFETERIA Y EMPEZARON A LAZAR PIEDRAS Y GOLPEAR A TODOS, AL INTENTAR CORRER ES EMPUJADA CONTRA UNA PARED Y SE GOLPEA EN EL CODO, MUÑECA Y PIERNA IZQUIERDA, REFIERE</t>
  </si>
  <si>
    <t>ASEGUERADO REFIERE QUE SE ENCONTRABA DE CAMINO AL SENA CUANDO AL ARRELGAR LA BICICLETA SE CORTA CON UN OBJETO CORTANTE EL PRIMER DEDO DE LA MANO IZQUIERDA, GENERANDO, PRESENTANDO,</t>
  </si>
  <si>
    <t>DENTRO DE LA UNIVERSIAD EN LOS COMEDORES</t>
  </si>
  <si>
    <t>EN DESCANZO A LA HORA DE ALMUERZO ENTRAN UNOS BANDALOS A LA UNIVERSIDAD SE AGREDEN Y LE PEGAN CON UNA PIEDRA A LA ASEGURADA ENTRE LA MUÑECA Y EL ANTEBRAZO IZQUIERDO, REFIERE, DIFIFCULTAD DE MOVIMIENTO EL DEDO PULGAR</t>
  </si>
  <si>
    <t>PARQUE COMFAMA - GIRARDOTA</t>
  </si>
  <si>
    <t>5308 ANTIOQUIA - GIRARDOTA</t>
  </si>
  <si>
    <t>SE ENCONTRABA MONTANDOSE A UNA LANCHA Y EN UN MOMENTO LA LANCHA SE MUEVE DEMASIADO Y SE AGARRA FUERTE DE LAS BARANDAS DEL MUELLE SIENTE QUE EL BRAZO DERECHO LE TRAQUEA REFIERE</t>
  </si>
  <si>
    <t>SE ENCONTRABA EN ACTIVIDAD LUDICA EN LO QUE VA CAMINANDO Y TROPIEZ CAYENDO DE SU PROPIA ALTURA SOBRE SU CABEZA PRESENTANDO,</t>
  </si>
  <si>
    <t>CASA DE LA ASEGURADA</t>
  </si>
  <si>
    <t>BAJANDO LAS ESCALERAS SE RESBALA SE CAE Y SE PEGA EN LA PIERNA DERECHA EN LA PARTE DE CANILLA Y TOBILLO, PRESENTA,COLORACIÓN ROJIZA Y</t>
  </si>
  <si>
    <t>SE ENCONTRABA JUGANDO FUTBOL Y AL REALIZAR MOVIMIENTO CON LA PIERNA IZQUIERDA SE LE SALE LA RODILLA IZQUIERDA, REFIERE</t>
  </si>
  <si>
    <t>CANCHA BALONCESTO SENA</t>
  </si>
  <si>
    <t>ESTABA JUGANDO EN LA CANCHA DE BALONCESTO Y UN COMPAÑERO LO GOLPEA CON SU CODO EN EL OJO DERECHO, PRESENTA</t>
  </si>
  <si>
    <t>ESTABA SALIENDO DE LA CASA, SE TROPIEZA Y CAE GOLPEANDOSE AMBAS RODILLAS Y DEDO MEÑIQUE DE MANO DERECHA. PRESENTA</t>
  </si>
  <si>
    <t>HOSPITAL FRANCISCO DE PAULA SANTANDER E.S.E.</t>
  </si>
  <si>
    <t>ESTABA CONDUCIENDO MOTO UN TAXI LO CERRO Y SE ESTRELLO CONTRA UN MURO GOLPEANDOSE MANO, RODILLA Y PIE DEL LADO DERECHO</t>
  </si>
  <si>
    <t>ESTABA JUGANDO FUTBOL, SALTA POR EL BALON Y CAE SOBRE EL HOMBRO DERECHO. PRESENTA</t>
  </si>
  <si>
    <t>ESTABA EN UNA ACTIVIDAD DEPORTIVA CORRIENDO EN PAREJAS,ELLA FRENO Y EL COMPAÑERO LA SIGUIO HALANDO Y LUEGO DE ESO EMPEZO CON</t>
  </si>
  <si>
    <t>ESE HOSPITAL SALAZAR VILLETA</t>
  </si>
  <si>
    <t>ESTABA EN UNA ACTIVIDAD Y AL CORRER SE CAE GOLPEANDOSE EN LA RODILLA IZQUIERDA. PRESENTA</t>
  </si>
  <si>
    <t>ESTA CAMNINADO POR LAS INSTALACIONES DEL SENA Y CAYO DE SU PROPIA ALTURA SE DOBLO EL TOBILLO DEL PIE DERECHO REFIERE, DIFULTAD AL CAMINAR</t>
  </si>
  <si>
    <t>SE ENCONTRABA EN EL TRANSMILENIO CAMINO AL SENA, ALLI LO INTENTARON ROBAR, PERO EL PUSO RESISTENCIA ASI QUE EL ATACANTE LO GOLPEO EN LA CARA, GENERANDO, TAMBIEN PRESENTA UN RASGUÑO EN EL PECHO Y.</t>
  </si>
  <si>
    <t>SENA CENTRO DE DISEÑO</t>
  </si>
  <si>
    <t>EN LA CAFETERIA DEL SENA AL COGER UN LAPIZ Y SE GOLPEA MUY FUERTE CONTRA LA MESA Y SE GOLPEA EL DEDO MEDIO DE LA MANO DERECHA, REFIERE</t>
  </si>
  <si>
    <t>SE ENCONTRABA EN AMBIENTE DEAPRENDIZAJE Y ENGRASANDO LA MAQUINA POR DEBAJO DE LA MISMA SE GOLPEA LA RODILLA DERECHA, REFIERE</t>
  </si>
  <si>
    <t>ESTABA JUGANDO VOLEIBALL, SALTA,CAE MAL Y SE LE DOBLA EL PIE DERECHO. PRESENTA</t>
  </si>
  <si>
    <t>ASEGURADA SE ENCONTRABA JUGANDO FUTBOL DENTRO DE LA INSTITUCION Y AL PATEAR EL BALON LA RODILLA IZQUIERDA LE GENERO MOLESTIA, PRESENTA</t>
  </si>
  <si>
    <t>ESTABA CAMINANDO SE RESBALA Y CAE GOLPEANDOSE EN LA PIERNA DERECHA. PRESENTA</t>
  </si>
  <si>
    <t>ESTABA HACIENDO ACTIVIDAD DE CAMPO Y LE PICO UN ANIMAL EN EL DEDO MEÑIQUE DE LA MANO IZQUIERDA. PRESENTA AL LA PICO</t>
  </si>
  <si>
    <t>ESTABA CAMINANDO, SE TROPIEZA Y CAE GOLPEANDOSE EN EL TOBILLO DERECHO. PRESENTA</t>
  </si>
  <si>
    <t>86749 PUTUMAYO - SIBUNDOY</t>
  </si>
  <si>
    <t>ESTABA EN CLASE DE EDUCACION FISICA JUGANDO FUTBOL,SE TROPIEZA Y CAE GOLPEANDOSE EN LA RODILLA IZQUIERDA. PRESENTA</t>
  </si>
  <si>
    <t>ESE HOSPITAL Pío XII</t>
  </si>
  <si>
    <t>EN LA SEDE DEL SENA</t>
  </si>
  <si>
    <t>LA APREDIZ SE ENCONTRABA EN CLASE DE COSINA EN EL SENA SE QUEMA CON CHOCOLATE CALIENTE, SE LE CAE EN MANO DERACHA REFIERE ARDOR EN LA PALMA Y EL INDICI DERECHO</t>
  </si>
  <si>
    <t>CUADRO CLINICO DEL DIA DE HOY CONSISTENTE EN PROPIA ALTURA LUEGO DE CHOCAR CONTRA OTRA COMPAÑERA., POSTERIOR, EDEMA Y LIMITACION FUNCIONAL.</t>
  </si>
  <si>
    <t>IBA CAMINO AL SENA EN EL ALIMENTADOR, SE SUBIO UNA MUJER, AL BAJARSE EN EL PORTAL LA MUJER LE DIO UN PUÑO, ELLA SE LO DEVOLVIO, Y LUEGO LLEGO UN HOMBRE Y LA GOLPEO POR LA ESPALDA, AMBOS LA EMPEZARON A GOLPEAR Y A PATEAR, HASTA QUE MAS PERSONAS LLEGARON AYUDARLA, LUEGO SE, AL RECOBRAR LA CONSCIENCIA ESTABA LA POLICIA, LE REALIZARON UNA VALORACION BASICA Y LE DIJERON QUE NO TENIA, AL DIA DE HOY PRESENTA</t>
  </si>
  <si>
    <t>COLEGIO AGROPECUARIO</t>
  </si>
  <si>
    <t>25596 CUNDINAMARCA - QUIPILE</t>
  </si>
  <si>
    <t>ESTABA EN EL COLEGIO REALIZANDO LABORES DE LIMPIEZA Y LAVADO DE LA MAQUINA PULPADORA DE CAFE. UNA COMPAÑERA SIN QUERER ENCENDIO LA MAQUINA SIN PERCATARSE QUE TENIA LA MANO EN EL RODILLO GENERANDOLE N EL CODO DERECHO.</t>
  </si>
  <si>
    <t>IADO A LIMITACION FUNCIONAL, SECUNDARRIO A CO) MIENTRAS SE ENCONTRABA EN SU LUGAR DE ESTUDIO.</t>
  </si>
  <si>
    <t>CERCA AL SENA CALATRAVA</t>
  </si>
  <si>
    <t>5490 ANTIOQUIA - NECOCLI</t>
  </si>
  <si>
    <t>SE ENCONTRABA EN EL SENA DE CALATRAVA EN UNA CONFERENCIA, LUEGO DEL EVENTO SALIENDO DE UNA CAFETERIA CERCANA AL SENA AL SALIR SE TROPIEZA CAE Y SE DOBLA EL PIE DERECHO PRESENTA, COLORACIÓN MORADA UN POCO MAS ABAJO Y BASTANTE</t>
  </si>
  <si>
    <t>TALLER DE APRENDIZAJE</t>
  </si>
  <si>
    <t>EN TALLER DE APRENDIZAJE EN LAS INSTALACIONES DEL SENA EN PRACTICA DE MAQUINARIA DE CONFECCION TEXTIL, AL APRETAR UN TORNILLO DE LA MAQUINA, SE RESBALA EL DESTORNILLADOR GOLPEANDOLO EN EL DEDO MEDIO DE LA MANO DERECHA GENERANDO, PRESENTANDO,.</t>
  </si>
  <si>
    <t>REFIERE IBA SALIENDO DE PERIODO DE DESCANSO REFIERE IBA BAJANDO ESCALERAS SE RESBALA DE SEGUNDO ESCALÓN Y SE GENERA INVERSIÓN DE PIE DERECHO REFIERE, ASOCIADO A EDEMA</t>
  </si>
  <si>
    <t>Paciente quien el día de hoy, sufre as del pulgar de la mano derecha jugando futbol en el SENA con posterior,</t>
  </si>
  <si>
    <t>ENTORNO ESCOLAR JUGANDO FUTBOL SUFRIO</t>
  </si>
  <si>
    <t>PUNCION EN EL 5 TO DEDO MANO IZQUIERDA, CON UNA AGUJA DE ORIGEN ANIMAL. REFEIRE QUE SE LE ADMINISTRO EL TOXOIDE TETANICO HACE ALGUNOS MESES</t>
  </si>
  <si>
    <t>SUFRE CAIDA DESDE SU PROPIA ALTURA Y PRESENTA CAIDA RECIBE UROLOGICA</t>
  </si>
  <si>
    <t>SE ENCONTRABA EN LAS INSTALACIONES DE LA UNIVERSIDAD BAJANDO UNAS ESCALERAS, RESBALA Y CAE DESDE SU PROPIA ALTURA GENERANDO, PRESENTANDO,.</t>
  </si>
  <si>
    <t>AL SUBIRSE A UNA SILLA PEQUEÑA Y RESBALAR CON.</t>
  </si>
  <si>
    <t>SE ENCONTRABA EN PRACTICA DE ALTURAS, RECIBE MULTIPLES GOLPES CON PALANCA METALICA EN ANTEBRAZO DERECHO, MANIFIESTA,</t>
  </si>
  <si>
    <t>CAJA COLOMBIANA DE SUBSIDIO FAMILIAR COLSUBSIDIO</t>
  </si>
  <si>
    <t>EN LA SILLA RIMAX QUE SENCONTRABA SENTADA EN EL AMBIENTESE LE PARTIREAO LAS PATAS UNA TRASERA Y CAE SOBTRE COSTADO DERECHO SOBRE MUÑECA, REFIERE, TIENE MOVILIDAD REDUCIDAD, UTILIZA MULETAS</t>
  </si>
  <si>
    <t>SENA COTA</t>
  </si>
  <si>
    <t>25214 CUNDINAMARCA - COTA</t>
  </si>
  <si>
    <t>EN PRACTICA DEPORTIVA SE LE ENREDARON LOS PIES Y CAE SOBRE LAS RODILLAS, EN LA RODILLA DERECHA SIENTE BASTANTE</t>
  </si>
  <si>
    <t>BAJANDO LAS ESCALERAS Y EL BRAZO DEREXCHO SE PROPIEZA CON LA REJA CHOCA CON SU BRAZO DERECHO TROPIEZA Y REDFIERE</t>
  </si>
  <si>
    <t>COMPLEJO DEPORTIVO</t>
  </si>
  <si>
    <t>EN ACTIVIDAD DEPORTIVA FUBOL UNA COMPAÑERA LA EMPUJA Y CAE DE SU PROPIA ALTURA SOBRE LA RODILLA IZQUIERDA, REFIERE</t>
  </si>
  <si>
    <t>SE ENCONTRABA JUGANDO VOLLEYBALL, TROPIEZA CON OTRO JUGADOR Y SE DOBLA EL TOBILLO DERECHO, PRESENTA,, DIFICULTAD PARA LA MARCHA Y COLORACION MORADA</t>
  </si>
  <si>
    <t>BAJANDO LAS ESCALERAS Y SE REESBALA POR LAS ESCALERAS</t>
  </si>
  <si>
    <t>BAJANDO LAS ESCALERAS SE RESBALA Y SE DOBLA EL TOBILLO DEL PIE IZQUIERDO</t>
  </si>
  <si>
    <t>SE ENCONTRABA EN AMBIENTE DE ESTUDIO QUITRANDO REBABA DE UNAS PLATINAS Y LAS PLATINAS SE METIERON EMTRE EL ESMERIL Y ARAP DEDO CORAZON DEL MANO DERECHA RASPADO PRUFUNDO HASTA LA MADRE DE LA UÑA</t>
  </si>
  <si>
    <t>LABORATORIOS</t>
  </si>
  <si>
    <t>INGRESANDO AL LABORATORIO SIN INDICACIONES, POR REACCION DE RAYOS ULTRAVIOLETA LOS OJOS SE LE IRRITAN</t>
  </si>
  <si>
    <t>CANCHA DEPORTIVA SENA</t>
  </si>
  <si>
    <t>ESTABA EN UNA ACTIVIDAD FISICA SE REBALA Y CAE, SE GOLPEA DEBAJO DE LA CEJA IZQUIERDA EL CUAL PRESENTA LASERACIÓN ALGO PROFUNDA CON</t>
  </si>
  <si>
    <t>SE ENCONTRABA SENTADA EN LA CANCHA DEL FUTBOL, UN APRENDIZ DEL SENA PATEO EL BALON Y LE CAYO EN LA CARA A ELLA, LE PROVOCO UN GOLPE EN EL OJO IZQUIERDO LO TIENE HINCHADO CASI NO LO PUEDE ABRIR, PRESENTA.</t>
  </si>
  <si>
    <t>PRESENTA, FIEBRE, NAUCEAS.</t>
  </si>
  <si>
    <t>ESTABA EN UNA ACTIVIDAD DE COMPETENCIA DEPORTIVA, SE TROPIEZA Y CAE GOLPEANDOSE EN LA BOCA, RODILLA DERECHA Y NARIZ CONTRA UNA PARED. PRESENTA DAÑO EN LOS DIENTES DELANTEROS Y</t>
  </si>
  <si>
    <t>ESTABA SENTADA EN EL AULA DE FORMACIÓN Y PRESENTA, SIN ANTECEDENTES PATOLOGICOS</t>
  </si>
  <si>
    <t>CEDE AGRO DUITAMA</t>
  </si>
  <si>
    <t>CENTRO DE DESARROLLO AGROPECUARIO Y AGROINDUSTRIAL</t>
  </si>
  <si>
    <t>ESTABA HACIENDO UN PAN Y AL METER LA MANO PARA PROBAR LA HARINA, LA MAQUINA AMASADORA LE HIZO UNA. PRESENTA</t>
  </si>
  <si>
    <t>E.S.E HOSPITAL REGIONAL DE DUITAMA</t>
  </si>
  <si>
    <t>SUFRE GOLPE EN DEDO #5 DE MANO DERECHA AL LANZAR UN BALON DE BALONCESTO, PRESENTA,</t>
  </si>
  <si>
    <t>BAJANDO LAS ESCALERAS SE RESBALO GOLPEANDO EL ESTOMAGO, ESPALDA BAJA LADO DERECHO Y PEQUEÑA LASERACIÓN EN EL LA CANILLA DERECHA</t>
  </si>
  <si>
    <t>SE ENCONTRABA JUGANDO FUTBOL, SU RODILLA DERECHA SE DOBLA DE MANERA ANORMAL, MANIFIESTA</t>
  </si>
  <si>
    <t>SE ENCONTRABA JUGANDO VOLLEYBALL, SUFRE GOLPE DE BALON EN DEDO #1 DE MANO DERECHA, PRESENTA</t>
  </si>
  <si>
    <t>REALIZABA ACTIVIDAD FISICA, DONDE INFORMA QUE PRESENTO CONTRACTURA DE EXTREMIDAD A NIVEL DE REGION INGUINAL Y CARA INTERNA DE PIERNA DERECHA, TIENE</t>
  </si>
  <si>
    <t>NO ACCIDENTE, SE DA CIERRE AL CASO</t>
  </si>
  <si>
    <t>EN CLASE DE METALMECANICA SUFRE CORTE EN ANTEBRAZO IZQUIERDO CON BURIL, PRESENTA</t>
  </si>
  <si>
    <t>Se encontraba en exposición, cuando empezó a presentar do inmovilizado medio cuerpo del lado derecho, mencionan que aparentemente sufre de.</t>
  </si>
  <si>
    <t>se encontraba en formación de actividad física, estaba realizando una sentadilla con peso y sintió un tirón en el ligamento de la rodilla derecha. Refiere</t>
  </si>
  <si>
    <t>ESTABA EN MI CASA ARREGLANDO LA CADENA DE LA MOTO LA CUAL ESTABA ENCENDIDA Y ESTA SE ME LLEVA PARTE DEL DEDO PULGAR MANO DERECHA, PRERSENTA</t>
  </si>
  <si>
    <t>5664 ANTIOQUIA - SAN PEDRO</t>
  </si>
  <si>
    <t>ESTABA EN EL SENA Y SE SENTO ENCIMA DE UN CARACOL, EL CARACOL SEGREGO UNA BABA QUE LE TRASPADO LA SUDADERA Y LE GENERO SARPULLIDO EN EL GLUTEO DERECHO. PRESENTA ARDOR Y COMEZON</t>
  </si>
  <si>
    <t>E.S.E. HOSPITAL SANTA ISABEL</t>
  </si>
  <si>
    <t>PARQUEADERO</t>
  </si>
  <si>
    <t>INGRESANDO AL PARQUEAERO EN SU MOTO UN CARRO LO CERRO Y CAYO DE LA MOTO SOBRE BRAZO, CODO DE LA MANO DERERCHA Y SE LASTIMA LA RODILA IZQUIERDA, REFIERE BASTANTE</t>
  </si>
  <si>
    <t>SE ENCONTRABA EN UNA ACTIVIDAD LUDICA EN LA ZONA VERDE, CUANDO DE TROPEZO Y SE LASTIMO EL TOBILLO DERECHO, PRESENTA BASTANTE</t>
  </si>
  <si>
    <t>CENTRO MÉDICO SAN LUIS CLÍNICA QUIRURGICA S.A.S.</t>
  </si>
  <si>
    <t>ESTABA JUGANDO FUTBOL, SE RESBALA Y CAE GOLPEANDOSE EN EL CUELLO Y LA ESPALDA. PRESENTA</t>
  </si>
  <si>
    <t>SE ENCONTRABA ENTRANDO AL SENA SE RESBALO Y CAYO SOBRE SU MANO DERECHA, SE, SE RASPO LA RODILLA DERECHA, PRESENTA.</t>
  </si>
  <si>
    <t>EN HORARIO DE ACTIVIDAD DEPORTIVA OCURRIDO EL DIA DE HOY, POR LIMITACIÓN PARA LA MOVILIZACION</t>
  </si>
  <si>
    <t>20060 CESAR - BOSCONIA</t>
  </si>
  <si>
    <t>SE ENCONTRABA EN ACTIVIDAD FISICA, AL SALTAR SE, MANIFIESTA</t>
  </si>
  <si>
    <t>HOSPITAL SAN JUAN BOSCO E.S.E</t>
  </si>
  <si>
    <t>ESTABA CAMINANDO HACIA EL SENA, PISA MAL Y SE LE DOBLA EL PIE IZQUIERDO.PRESENTA</t>
  </si>
  <si>
    <t>SE ENCONTRABA BAJANDO LAS ESCALERAS EN LA INSTITUCION SE CAYO Y SE DOBLO EL PIE DERECHO Y SE GOLPIO AMBAS RODILLAS, PRESENTA</t>
  </si>
  <si>
    <t>ESTABA JUGANDO FUTBOL, HIZO UN MAL MOVIMIENTO Y SE LE SALIO LA RODILLA IZQUIERDA. PRESENTA</t>
  </si>
  <si>
    <t>54261 N. DE SANTANDER - EL ZULIA</t>
  </si>
  <si>
    <t>SE ENCONTRABA EN CLASE DE PRACTICAS, AL ENCENDER UNA BOMBA DE COMBUSTION CUERDA DE ARRANQUE SE DEVUELVE Y TUERCE SU MANO DERECHA, PRESENTA</t>
  </si>
  <si>
    <t>SE ENCONTRABA JUGANDO FUTBOL, EN JUGADA DIVIDIDA RECIBE GOLPE CON HOMBRO EN NARIZ, PRESENTA DEFORMIDAD EN NARIZ Y</t>
  </si>
  <si>
    <t>EL DIA 11/07 BAJANDO LAS ESCALERAS DEL SENA UBICADO EN EL CENTRO DE LA CIUDAD SE CAE Y SE DOBLA EL TOBILLO IZQUIERDO PRESENTA, COLORACION MORADA EN TOBILLO Y DEDOS DEL PIE Y NO PUEDE APOLLARLO TOTALMENTE</t>
  </si>
  <si>
    <t>SALIDA SENA</t>
  </si>
  <si>
    <t>ESTABA EN LA SALIDA, Y UN COMPAÑERO LO AGREDIO GOLPEANDOLO EN OJO DERECHO Y NARIZ. PRESENTA EPISTAXIS</t>
  </si>
  <si>
    <t>ESTABA JUGANDO FUTBOL, SE CHOCA CON UN COMPAÑERO Y CAE GOLPEANDOSE EN EL PIE DERECHO Y EL BRAZO DERECHO. PRESENTA</t>
  </si>
  <si>
    <t>AMBIENTE DE FORMACION RESCATE ACUATICO</t>
  </si>
  <si>
    <t>ESTABA EN LA PISCINA Y SALIENDO SE RESBALA Y CAE DE SU PROPIA ALTURA Y CAE SOBRE SU BRAZO IZQUIERDO Y REFIERE, POSIBLE</t>
  </si>
  <si>
    <t>FUERA DE LA CASA ESTA CAMBIANDO UN BOMBILLO Y EN UN ALTIBAJO CAE DE ENCIMA DE UNA SILLA, SE GOLPEA LAS MANOS REFIERE GOLPE LA MANO DERECHA EN LOS NUDUILLOS DE LOS 4 Y 5 DE LA MANO Y EL DORSO DE LA MANO INFLAMADO Y MANO DERECHA DEDO QUINTO TAMBIEN INFLAMADO.</t>
  </si>
  <si>
    <t>LLEGANDO AL SENA</t>
  </si>
  <si>
    <t>EN CAMINO AL SENA CAE DE SU PROPIA ALTURA Y SE DOBLA LA MANO IZQUIERDA, REFIERE</t>
  </si>
  <si>
    <t>FUNDACION HOSPITAL INFANTIL UNIVERSITARIO DE SAN JOSE</t>
  </si>
  <si>
    <t>SE ENCONTRABA EN LAS INSTALACIONES DE LA UNIVERCIDAD JUGANDO BALONCESTO, Y POR DISPUTAR UN BALON AL AIRE, CHOCA CON UN COMPAÑERO POR ACCIDENTE CAYENDO SOBRE SU PIE IZQUIERDO GENERANDO, PRESENTANDO,.</t>
  </si>
  <si>
    <t>76823 VALLE DEL CAUCA - TORO</t>
  </si>
  <si>
    <t>ESTABA EN UNA ACTIVIDAD RECREATIVA DEL SENA Y ARROJANDOSE DE UN TOBOGAN Y SE LUXO EL HOMBRO, PRESENTA</t>
  </si>
  <si>
    <t>TALLER</t>
  </si>
  <si>
    <t>SE ENCONTRABA EN TALLER, IBA A MANEJAR UNA MAQUINA LA CUAL AL PRENDERLA SE LE SALIO UNA PIEZA Y AL INTENTAR COLOCARLA ESTA LE ATRAPO EL DEDO MEÑIQUE DE LA MANO IZQUIERDA Y TAMBIEN TIENE RASPADURA EN PARTE DEL BRAZO, MENCIONA EL DEDO PRESENTA,</t>
  </si>
  <si>
    <t>ESTABAN EN UNA ACTIVIDAD DE FORMACIÓN Y PONE MAL EL PIE Y SE DOBLA EL MIEMBRO INFERIOR IZQUIERDO LE LIMITA MARCHA, PRESENTA</t>
  </si>
  <si>
    <t>ESTABA SENTADA EN EL AMBIENTE DE APRENDIZAJE SE LE CAE UN LAPIZ Y AL RECOGERLO SE PEGA CON UNA MAQUINA QUE TENIA AL LADO CON UNA PALANCA SALIDA, SE GOLPEA EN EL CENTRO DE LA CABEZA PRESENTA, MAERO Y COLORACIÓN ROJA</t>
  </si>
  <si>
    <t>ESTABA ENTRANDO AL SENA, SE TROPIEZA Y CAE GOLPEANDOSE EN LA PIERNA IZQUIERDA. PRESENTA, TIENE 4 MESES DE</t>
  </si>
  <si>
    <t>LABORATORIO DE COMERCIO</t>
  </si>
  <si>
    <t>66088 RISARALDA - BELEN DE UMBRIA</t>
  </si>
  <si>
    <t>ESTABA EN EL AMBIENTE DE FORMACIÓN EN CLASE DE VARISMO HACIENDO PURGA DE LA TOLBA PARA LIMPIAR RESIDUOS DE CAFE METE LA MANO DENTRO DE ESTA Y SE CORTA DEDO INDICE DE LA MANO IZQUIERDA</t>
  </si>
  <si>
    <t>81001 ARAUCA - ARAUCA</t>
  </si>
  <si>
    <t>ESTABA JUGANDO FUTBOL, SE RESBALA Y CAE SOBRE HOMBRO IZQUIERDO. PRESENTA</t>
  </si>
  <si>
    <t>HOSPITAL SAN VICENTE DE ARAUCA E.S.E.</t>
  </si>
  <si>
    <t>88564 SAN ANDRES - PROVIDENCIA</t>
  </si>
  <si>
    <t>ESTABA REALIZANDO EJERCICIOS EN CLASE DE EDUCACION FISICA, SE RESBALA Y CAE GOLPEANDOSE LA PIERNA DERECHA. PRESENTA</t>
  </si>
  <si>
    <t>Empresa Social del Estado Hospital Departamental de San AndrÃ©s Providencia y Santa Catalina</t>
  </si>
  <si>
    <t>ESTABA SOLDANDO Y LE CAE UNA ESQUIRLA EN OJO IZQUIERDO. PRESENTA</t>
  </si>
  <si>
    <t>ESTABA EN CLASE DEPORTIVA Y UN GUSANO DE PELUSA LE PICO EN LA MANO DERECHA. PRESENTA ADORMECIMIENTO,,</t>
  </si>
  <si>
    <t>RUTA ESCOLAR SENA</t>
  </si>
  <si>
    <t>ESTABA EN LA RUTA ESCOLAR DEL SENA Y UNA AVISPA LA PICO EN EL GLUTEO IZQUIERDO. PRESENTA PRURITO Y EDEMA GENERALIZADO EN TODO EL CUERPO</t>
  </si>
  <si>
    <t>ESTABA CORTANDO EL TRONCO DE UN ARBOL CON MOTOSIERRA, EL TRONCO SE GIRO Y LO GOLPEO EN LA CABEZA Y EL BRAZO DERECHO. PRESENTA LACERACIONES Y</t>
  </si>
  <si>
    <t>SE ENCONTRABA EN LAS INSTALACIONES DE LA UNIVERCIDAD EN CLASES DE EDUCACION FISICA, Y EN UNO DE LOS EJERCICIOS SALTANDO UN ESCALON, RESBALA Y CAE SOBRE SU TOBILLO IZQUIERDO GENERANDO, PRESENTANDO,.</t>
  </si>
  <si>
    <t>5861 ANTIOQUIA - VENECIA</t>
  </si>
  <si>
    <t>Se encontraba en la planta de Lácteos, se resbala y Cae de su propia altura del lado derecho, refiere, siente incomodidad y dificultad al caminar</t>
  </si>
  <si>
    <t>E.S.E. Hospital San Rafael Venecia</t>
  </si>
  <si>
    <t>FINCA</t>
  </si>
  <si>
    <t>76828 VALLE DEL CAUCA - TRUJILLO</t>
  </si>
  <si>
    <t>ESTABA ARREGLANDO UNA MATA DE PLATANO CON UN MACHETE, POR ACCIDENTE SE CORTO LA RODILLA IZQUIERDA CON EL MACHETE GENERANDOLE</t>
  </si>
  <si>
    <t>Se encontraba en el laboratorio, al caminar se enredo y se cayo golpeándose en la rodilla derecha.</t>
  </si>
  <si>
    <t>Hospital San Juan de Dios</t>
  </si>
  <si>
    <t>SE ENCONTRABA EN LAS INSTALACIONES DEL SENA EN CLASES CON MAQUINARIA, EN UN CAMBIO DE IMPLEMENTOS DE LA MAQUINA, SE CORTA EL DEDO PULGAR DE LA MANO IZQUIERDA PRESENTANDO,.</t>
  </si>
  <si>
    <t>ESTABA JUGANDO BALONCESTO Y SE CHOCO CON UNA COMPAÑERA GOLPEANDOSE EN EL HOMBRO IZQUIERDO. PRESENTA</t>
  </si>
  <si>
    <t>ESTABA BAJANDO LAS ESCALERAS, PISA MAL Y CAE GOLPEANDOSE EN EL TOBILLO DERECHO. PRESENTA</t>
  </si>
  <si>
    <t>ESTABA BAJANDO LAS ESCALERAS, PISA MAL Y SE LE DOBLA EL PIE IZQUIERDO. PRESENTA</t>
  </si>
  <si>
    <t>ESTABA EN EL TALLER DE MECANICA CORTANDO UNA PIEZA DE METAL SOBRE UNA MESA Y EN LA MESA HABIA UN BLOQUE METALICO DE 40 KG, CON EL MOVIMIENTO DEL CORTE EL BLOQUE SE LE CAYO ENCIMA DEL PIE IZQUIERDO. PRESENTA,</t>
  </si>
  <si>
    <t>INGRESANDO AL SENA</t>
  </si>
  <si>
    <t>INGRESANDO AL SENA LA PICA UN INSECTO EN EL LABIO SUPERIOR, PRESENTA</t>
  </si>
  <si>
    <t>EN LAS INSTALACIONES DEL COLEGIO SE CAE Y RUEDA POR UAN FALDA RODO Y SE GOLPEO ENLA ESPALDA Y EN EL PIE DERECHO EN EL TOBILLO, REFIERE</t>
  </si>
  <si>
    <t>GIMNASIO DE L SENA</t>
  </si>
  <si>
    <t>EN GIMNSIO DEL SENA EN PRACTICA DE CROSSFIT EN SALTO DE HIPEREXTENSION CAE Y LAS RODILLAS SE RECIENTEN, PRINCIPALMENTE EN RODILLA DERECHA, REFIERE</t>
  </si>
  <si>
    <t>REFIERE TENER CUADRO GRIPAL SEVERO, FIEBRE Y ESCALOFRIO</t>
  </si>
  <si>
    <t>ESTABA REALIZANDO ACTIVIDAD FISICA SE ENREDO CON SUS PIES Y CALLO GOLPEADONSE EL BRAZO Y SENO DERECHO, TAMBIEN AMBAS RODILLAS CON LEVES RASPONES, PRESENTA</t>
  </si>
  <si>
    <t>EN AMBIENTE DE APRENDIZAJE ACTIVIDAD FISICA REALIZA UN GIRO SOBRE LA RODILLA DERECHA Y PRESENTRA, REFIERE</t>
  </si>
  <si>
    <t>EN LA AV. 68 CON AV, LA ESPERANZA</t>
  </si>
  <si>
    <t>MONTABA EN SU BICICLETA ELECTRICA Y SE CAE EN LA CICLO RUTA SE DESMONTA DE LA BICICLETA Y RESBALA Y CAE LA BICICLETA ENCIMA DEL MUSLO DERECHO, REFIERE</t>
  </si>
  <si>
    <t>CERCA AL SENA</t>
  </si>
  <si>
    <t>CAMINANDO HACIA AL SENA PISO MAL Y CAYO DE SU PROPIA ALTURA LASTIMANDOSE ENL TOBILLO DEL PIE DERECHO, PRESENTA</t>
  </si>
  <si>
    <t>SE ENCONTRABA EN LAS INSTALACIONES DEL SENA REALIZANDO TALLER DE CONFECCION, Y AL PASAR LA TELA POR LA MAQUINA DE COSTURAS, LA AGUJA LE PERFORO SU DEDO INDICE IZQUIERO. PRESENTANDO,,.</t>
  </si>
  <si>
    <t>REFIERE TIENE UN ESPOLON CALCANEO EN EL PIE DERECHO Y AL JUGAR FUTBOL EL DIA DE AYER SE LE AGUDIZO EL, NIEGA. PRESENTA</t>
  </si>
  <si>
    <t>CRUZANDO EL PUENTE PEATONAL CAMINO AL SENA SE RESBALA Y CAE POR LAS ESCALERAS, GOLPEANDOSE LA COLUMNA PRESENTA,, COLORACIÓN ROJIZA</t>
  </si>
  <si>
    <t>CAMA</t>
  </si>
  <si>
    <t>ESTABA LEVANTANDOSE DE LA CAMA Y AL GIRAR EL CUELLO ESTE LE TRAQUEO Y REFIERE DESDE ENTONCES NO LO PUEDE MOVER. PRESENTA</t>
  </si>
  <si>
    <t>ESDE SU PROPIA ALTURA CUANDO SE ENCONTRABA SALIENDO DE SU INSTITUCION EDUCATIVA, COMENTA MUCHO</t>
  </si>
  <si>
    <t>CAMNINANDO SE RESBALA Y CAE DE SU PROPIA ALTURA RESBALAMDOSE UY CAE SOBRE EL COXIS Y GOLPEANDOSE LA CABEZA, PERDIO EL CONOCIENTO POR UNO O DOS MINUTOS REFIERE NO PODERSE PONER DE PIE</t>
  </si>
  <si>
    <t>SE ENCONTRABA EN EL AMBIENTE DE APRENDIZAJE Y TENIA LA PIERNA EN MEDIO DE LA MESA Y LA SILLA AL INTENTAR PARARSE LA RODILLA DERECHA SE LE VOLTEO, SINTIO QUE LE TRAQUEO, SIENTE.</t>
  </si>
  <si>
    <t>FUERA DEL AMBIENTE DE APRENDIZAJE UN INSECTO LE PICA EL BRAZO IZQUIERDO PARTE INFERIOR, REFIERE ESTAR INFLAMADO Y TIENE BETA ROJA, SIENTE CALIENTE EN EL PICAZON</t>
  </si>
  <si>
    <t>SE ENCONTRABA EN LAS INSTALACIONES DEL SENA NE UN PARTIDO DE FUTBOL CUANDO AL CORRER POR UN BALON TROPIEZA Y CAE SOBRE LA MANO Y MUÑECA DERECHA GENERANDO, PRESENTANDO,.</t>
  </si>
  <si>
    <t>EN EL SENA EN LAS ESCALERAS</t>
  </si>
  <si>
    <t>SE ENCONTRABA BAJANDO LAS ESCALERAS DE LA INSTITUCION CAE DE SU PROPIA ALTURA Y SE LE DOBLA EL TOBILLO DEL PIE IZQUIERDO, REFIERE</t>
  </si>
  <si>
    <t>TI</t>
  </si>
  <si>
    <t>ESTABA DIRIGIENDOSE AL SENA, SE TROPIEZA Y CAE GOLPEANDOSE EN EL BRAZO DERECHO. PRESENTA</t>
  </si>
  <si>
    <t>5310 ANTIOQUIA - GOMEZ PLATA</t>
  </si>
  <si>
    <t>ESTABA MANIPULANDO UNA MAQUINA Y LA BANDA DE LA MAQUINA LE ATRAPO EL DEDO INDICE DERECHO. PRESENTA</t>
  </si>
  <si>
    <t>E.S.E Hospital Santa Isabel Gómez Plata</t>
  </si>
  <si>
    <t>ESTABA TRANSPORTANDO UNAS PLACAS DE METAL, UNA SE LE RESBALA Y LE CAE SOBRE DEDO INDICE DE MANO IZQUIERDA. PRESENTA</t>
  </si>
  <si>
    <t>ESTABA EN EL GRADO Y UNA ABEJA LE PICO EN LA BOCA, REFIERE TENER. ES ALERGICA A LAS ABEJAS</t>
  </si>
  <si>
    <t>ESTABA CAMINANDO HACIA AL AUDITORIO, SE TROPIEZA Y CAE SOBRE LA MANO DERECHA. PRESENTA</t>
  </si>
  <si>
    <t>INTERNADO ALOJAMIENTO SENA</t>
  </si>
  <si>
    <t>ESTABA EN EL ALOJAMIENTO DE MUJERES DEL SENA, SE TROPIEZA Y CAE GOLPEANDOSE EN EL PIE IZQUIERDO. PRESENTA</t>
  </si>
  <si>
    <t>ESTABA DIRIGIENDOSE AL SENA Y UN PERRO CALLEJERO LO MORDIO GENERANDOLE QUIERDA. PRESENTA</t>
  </si>
  <si>
    <t>EN DOMICILIO</t>
  </si>
  <si>
    <t>REFIERE DESDE LAS 3 AM CON NAUSEAS Y DIARREA, DEBILIDAD, FIEBRE,</t>
  </si>
  <si>
    <t>CANCHA DE MICRO FUTBOL - LOS NARANJOS</t>
  </si>
  <si>
    <t>EN ENCUENTRO DEPORTIVO SE, REFEIRE</t>
  </si>
  <si>
    <t>Hospital Departamental de Granada - Empresa Social del Estado</t>
  </si>
  <si>
    <t>LA CANCHA DE MICROFUTBOL</t>
  </si>
  <si>
    <t>EN ENCUENTRO DEPORTIVO CHOCA CONTRA UN COMPAÑERO LA RODILLA IZQUIERDA,</t>
  </si>
  <si>
    <t>EN el ambiente de aprendizaje manipulando el torno salta una esqurila de madera y por debajo de las gafas de protección, refiere una tiene una mancha blanca en el ojo izquierdo.</t>
  </si>
  <si>
    <t>EL DIA 19 DE JUNIO ESTABA EN EL SALON DE CLASES PRACTICANDO UNA FIGURA PARA UNA COREOGRAFIA Y AL ESTA DE CABEZA PIERDE EL EQUILIBRIO Y CAE DE ESPALDAS GOLPEANDOSE LA COLUMNA REALIZA EL REPORTE EL DÍA DE HOY 07 DE JULIO PORQUE EL A MOVILIDAD</t>
  </si>
  <si>
    <t>SALIENDO DE CASA HACIA EL SENA</t>
  </si>
  <si>
    <t>CAMINO HACIA AL ALIMENTADOR PARA IR A ESTUDIAR SE TROIEZA CON UN HUECO CAYENDO A CAUSA DEL PIE IZQUIERDO Y SE GOLPEA EN LA RODILLA DERECHA</t>
  </si>
  <si>
    <t>SALIA DE CITA MEDICA Y AL DESENDER DEL BUS LOCAL EL CONDUCTOR NO ESPERO PARA QUE SE BAJARA EL BUS ARRANCA Y OCASIONA CAIDA DE ESPALDAS,SE GOLPEA PIERNA DERECHA Y LA ESPALDA, PRESENTA Y ROJIZA</t>
  </si>
  <si>
    <t>SE ENCONTRABA JUGANDO UN PARTIDO DE FUTBOL, AL IR CORRIENDO FRENA EN SECO Y SIENTE QUE SE LE DOBLA EL TOBILLO DERECHO, TAMBIEN ADICIONA QUE AL REVISARSE SE DIO CUENTA QUE SE LE LEVANTO PARTE DE PIEL DE LA PLANTA DEL PIE.</t>
  </si>
  <si>
    <t>ESTABA EN EL SENA, AL SUBIR LAS ESCALERAS SINTIO UN, ESPALDA Y BRAZO IZQUIERDO</t>
  </si>
  <si>
    <t>FINCA SENA</t>
  </si>
  <si>
    <t>ESTABA EN UNA ACTIVIDAD GANADERA DEL SENA Y UNA AVISPA LE PICA EN LA OREJA DERECHA. PRESENTA ESCALOFRIO Y CEFALEA</t>
  </si>
  <si>
    <t>ESTABA BAJANDO LAS ESCALERAS, SE RESBALA Y CAE GOLPEANDOSE EN LA RODILLA DERECHA. PRESENTA,</t>
  </si>
  <si>
    <t>BUS DE REGRESO A QUIBDO</t>
  </si>
  <si>
    <t>CENTRO DE RECURSOS NATURALES, INDUSTRIA Y BIODIVERSIDAD</t>
  </si>
  <si>
    <t>REGIONAL CHOCÓ</t>
  </si>
  <si>
    <t>SE ENCONTRABAN EN UNA EXCURSIÓN ORGANIZADA POR EL SENA Y DE REGRESO A SU CIUDAD EL DIA 04/07 SE SUBIO AL BUS SIN HABERSE SENTADO EL BUS ARRANCO CAUSANDO QUE ELLA CALLERA HACIA ATRAS, CALLENDO DE SU PROPIA ALTURA BOCA ARRIBA, SE GOLPEA EN LA COLUMNA BAJA Y EL BRAZO IZQUIERDO, PRESENTA COLORACIÓN ROJIZA EN EL BRAZO Y</t>
  </si>
  <si>
    <t>E.S.E. HOSPITAL SAN FRANCISCO DE ASIS</t>
  </si>
  <si>
    <t>ESTABA DIRIGIENDOSE AL SENA EN LA MOTO Y OTRA MOTO LA ATROPELLA. GENERANDOLE GOLPE EN AMBAS RODILLAS Y AMBOS BRAZOS</t>
  </si>
  <si>
    <t>CAMPO SENA</t>
  </si>
  <si>
    <t>ESTABA REGANDO PLANTAS Y UNAS ABEJAS LE PICARON EN AMBAS MANOS. PRESENTA, ENROJECIMIENTO,MAREO Y CEFALEA. REFIERE SER ALERGICA A LAS ABEJAS</t>
  </si>
  <si>
    <t>ESTABA EN LA COCINA PELANDO UN COCO Y SE CORTO LA PALMA DE LA MANO IZQUIERDA CON EL CUCHILLO. PRESENTA</t>
  </si>
  <si>
    <t>PASQUILLA SALIDA PEDAGOGICA</t>
  </si>
  <si>
    <t>CAMINANDO SE TRIPIEZA Y CAE DE SU PRIOPIA ALTURA SOBRE MANO DERECHA EN LA MUÑECA REFIERE,</t>
  </si>
  <si>
    <t>HOSPITAL SAN IGNACIO</t>
  </si>
  <si>
    <t>“ESTABA RELIZANDO SENTADILLA CON PESO Y LA RODILLA SE CORRIO¨</t>
  </si>
  <si>
    <t>SENA - PARQUEADERO</t>
  </si>
  <si>
    <t>SE ENCONTRABA EN EL PARQUEADERO DEL SENA CUANDO SE FUE A BAJAR DE LA MOTO SE RESBALO Y PARA EVITAR LA CAIDA PUSO EL BRAZO DERECHO , EL CODO SE LE SALIO DE LA PARTE DEL BRAZO.</t>
  </si>
  <si>
    <t>EN LAS ESCALERAS</t>
  </si>
  <si>
    <t>INDICA QUE SALIO A BREAK , BAJANDO LAS ESCALERAS PISO MAL Y SE LE DOBLO EL PIE DERECHO, TIENE EL TOBILLO INFLAMADO.</t>
  </si>
  <si>
    <t>ELLA SE DEZPLAZABA EN MOTO IBA A ENTRAR AL PARQUEADERO DEL SENA SE LE DESLIZO LA MOTO Y SE CAYO, SE PEGO EN LA PIERNA IZQUIERDA PRESENTA UN HEMATOMA Y.</t>
  </si>
  <si>
    <t>SE ENCONTRABA EN UNA PRESENTACION DE BAILE EN EL SENA DE LA NADA SINTIO QUE LA RODILLA DERECHA SE LE DOBLO HACIA UN LADO LO QUE LE PROVOCO QUE SE CAYERA, POR QUE NO SE PUDO SOSTENER, INDICA QUE NO PUEDE DOBLAR LA PIERNA COMPLETAMENTE POR QUE DUELE.</t>
  </si>
  <si>
    <t>LLEGANDO A LA CASA</t>
  </si>
  <si>
    <t>SE ENCONTRABA EL DIA DE AYER DE CAMINO HACIA SU CASA IBA CORRIENDO HIZO UN PASO MAL Y SE LE TORCIO EL TOBILLO DERECHO, PRESENTA.</t>
  </si>
  <si>
    <t>EN LA CALLE - BARRIO CASTILLA</t>
  </si>
  <si>
    <t>EL DIA DE AYER EN LAS HORAS DE LA TARDE SE DIRIGIA PARA SU CASA DESPUES DE SALIR DEL SENA IBA CAMINANDO, PISO MAL SE ENREDO Y SE CAYO, SE PEGO EN EL PIE DERECHO TIENE LA RODILLA RASPADA Y PRESENTA.</t>
  </si>
  <si>
    <t>EN ACTIVIDAD DEPORTIVA CHOCA SU ROSTRO CONTRA UN COMPAÑERO Y SUFRE GOLPE SOBRE SU CEJA IZQUIERDA, PRESENTA</t>
  </si>
  <si>
    <t>AMBIENTE DE APRENDIZAJE EN PRACTICAS DE SOLDADURA Y AL DIA DE HOY PRESENTA IRRITACION EN LOS OJOS, ARDOR Y PICAZON</t>
  </si>
  <si>
    <t>EN EL COLEGIO FE Y ALEGRIA</t>
  </si>
  <si>
    <t>EN ENTRENEMIENTO Y SE ENCONTRABA EJERCICIO DE REISITENCIA Y SALLTOS Y EN UN SALTO LE DUELE LA PIERNA DERECHA, REFIERE</t>
  </si>
  <si>
    <t>ESTABA SENTADA Y LE CAE UN CUADRO DE MADERA Y VIDRIO QUE ESTABA EN UNA PARED ESTE CAE EN SU CABEZA EN SU MOMENTO NO REACCIONA Y LUEGO SE, AL DESPERTAR PRESENTABA LA PARTE DERECHA</t>
  </si>
  <si>
    <t>CENTRO DE FORMACION</t>
  </si>
  <si>
    <t>JUGANDO VOLEYBOL Y TROPIEAZA CONTRA LE PISO SE DOBLA TOBILLO DEL PIE IZQUIERDO,</t>
  </si>
  <si>
    <t>LOTE DEL SENA</t>
  </si>
  <si>
    <t>EL DIA 24/06 ESTABA HACIENDO EN CAMPO PRACTICO AMARRE DE VIGAS, NECESITABAN MANEJAR UN TROMPO GRANDE Y HACIENDO LA FUERZA PRESENTA UE NO ERA TAN FUERTE DECIDIO VOLVER A REALIZAR LA FUERZA A LOS 8 DÍAS SIGUIENTES, SIN EMBARGO CON LOS DÍAS EL UE TODO EN LA NUCA NO SIENTE LOS HOMBRO POR ESO REPORTA EL 04/07</t>
  </si>
  <si>
    <t>SE ENCONTRABA EN CLASE DE COCINA, AL CORTAR ESPECIAS SUFRE CORTE EN DEDO #2 MANO IZQUIERDA, PRESENTA</t>
  </si>
  <si>
    <t>ESTABA EN EL SENA Y EN SUS PRACTICAS LE CAYO UN CUERPO EXTRÑO EN EL OJO DERECHO LUEGO DE LO CUAL PRESENTA MOLESTIAS--PICAZON SENSACION DE PUNZADA</t>
  </si>
  <si>
    <t>EN UN SUBE Y BAJA SUFRE CAIDA, SUFRE GOLPE GOLPE EN PELVIS, GENITALES Y PIERNA IZQUIERDA, PRESENTA, ADEMAS DE BULTO EN ZONA PELVICA</t>
  </si>
  <si>
    <t>41132 HUILA - CAMPOALEGRE</t>
  </si>
  <si>
    <t>CENTRO DE FORMACION AGROINDUSTRIAL</t>
  </si>
  <si>
    <t>SE ENCONTRABA CORRIENDO PARA INGRESAR AL SALON, SUFRE CAIDA DESDE SU PROPIA ALTURA Y GOLPEA SU CABEZA CONTRA EL SUELO, SUFRE PERDIDA DE CONCIENCIA, MANIFIESTA</t>
  </si>
  <si>
    <t>E.S.E. HOSPITAL DEL ROSARIO DE CAMPOALEGRE</t>
  </si>
  <si>
    <t>EN UNPARTIDO DE MICROFUTBOL</t>
  </si>
  <si>
    <t>EN ENCUENTRO DE´PORTIVO Y PISA MAL Y SE DOBLA EL TOBILLO DEL PIE DEERECHO,</t>
  </si>
  <si>
    <t>ACTIVIDAD FISICA PARQUE FUTBOL</t>
  </si>
  <si>
    <t>EN ENCUENTRO DEPORTIVO JUGANDO FUTBOL EL BALON LE GOLPEA EN EL BRAZO IZQUIERDO, REFIERE BASTANTE,</t>
  </si>
  <si>
    <t>EN SALIDA PARQUE DE LAS AGUAS</t>
  </si>
  <si>
    <t>EN CAMINATA POR EL PAQUE SE A SE LASTIMA UÑA DEL DEDO PÚLGAR DEL PIE DERECHO, REFEIRE</t>
  </si>
  <si>
    <t>EL DIA 02/07 BAJANDO LAS ESCALERAS DE SU CASA SE CAE Y SE LASTIMA EL TOBILLO DERECHO, PRESENTA,, INDICA QUE YA SE ENCONTRABA EN LA ENTIDAD CLINICA</t>
  </si>
  <si>
    <t>EN AMBIENTE DE APRENDIZAJE, APRETANDO UN BURIL Y EL BURIL LE CORTA EL BRAZO DERECHO AL LADO DE LA MANO,</t>
  </si>
  <si>
    <t>63130 QUINDIO - CALARCA</t>
  </si>
  <si>
    <t>SE ENCONTRABA CAMINANDO, SE CAE POR UNA RAMPLA Y SUFRE QUIERDA, PRESENTA LACERACIONES,</t>
  </si>
  <si>
    <t>SE ENCONTRABA JUGANDO VOLLEYBALL, SUFRE CAIDA DESDE SU PROPIA ALTURA Y SE DOBLA TOBILLO DERECHO, MANIFIESTA</t>
  </si>
  <si>
    <t>CRUZANDO LA CALLE PISA UN BACHE Y SE DOBLA LOS DEDOS DEL PIE DERECHO Y EL TOBILLO DEL PIE IZQUIERDO, MANIFIESTA.</t>
  </si>
  <si>
    <t>SUFRE CAIDA DE SU PROPIA ALTURA CON ACION DE LA MOVILIDAD Y.</t>
  </si>
  <si>
    <t>SE ENCONTRABA REALIZANDO ACTIVIDAD FISICA, SUFRE CAIDA DESDE SU PROPIA ALTURA Y SE DOBLA TOBILLO DERECHO, PRESENTA</t>
  </si>
  <si>
    <t>JUGANDO UN PARTIDO DE FUTBOL AL AGARRAR LA PELOTA SE ESTRELLO CON UN COMPAÑERO Y SE GOLPEO LA RODILLA DERECHA Y MUSLO, PRESENTA COLORACIÒN VERDOSA E</t>
  </si>
  <si>
    <t>EN AULA DE SIMULACION</t>
  </si>
  <si>
    <t>ES AN AL AMBIENTE DE APRENDIZAJE FUE A SENTARSE LA SILLA CSE ROMPE Y CAE SOBRE BRAZO Y LA MANO IZQUIERDA REFIERE</t>
  </si>
  <si>
    <t>SE ENCONTRABA EN LAS INMSTALACIONES DE LSENA SE RESBALA Y CAE DE SU PORPIA ALTURA, SE DOBLO TOBILLO DEL PIE DERECHO REFIERE</t>
  </si>
  <si>
    <t>ESTABA EN ENTRENAMIENTO DE BOLEYBALL PARA UN TORNEO EL DIA 26/06 REALIZO UN SALTO Y LA PIERNA IZQUIERDA SE FUE DE LADO Y PRESENTA</t>
  </si>
  <si>
    <t>SE ENCANTRABA JUGANDO PARTIDO DE MICROFUTBOL, EN POSICION DE PORTERO EN UNA ESTIRADA SIN IMPACTO DE BALON SE DESACOMODA EL HOMBRO IZQUIERDO, REFEIERE DIFICULTAD DE MOVIMIENTO</t>
  </si>
  <si>
    <t>SENA LABORATORIO AGRIOBIOTECNOLOGIA</t>
  </si>
  <si>
    <t>INGRESANDO AL SALON DE CLASE ESTABA LA LUZ UV ENCENDIDA LA CUAL DEBIA APAGARSE COMO MINIMO MEDIA HORA ANTES, MANIFIESTA QUE NADIE LE INDICO SOBRE ESTAS PRECAUCIONES, PRESENTA ARDOR, OJOS LLOROSOS, CON COLORACION ROJA,, ARDOR E IRRITACION</t>
  </si>
  <si>
    <t>E.S.E. HOSPITAL SAN RAFAEL</t>
  </si>
  <si>
    <t>LABORATORIO AGRIOBIOTECNOLOGIA</t>
  </si>
  <si>
    <t>APRENDIZ ESTABA REALIZANDO PROCESOS TECNICOS ESTABA AL LADO IZQ DE LA VACA SE ASUSTO Y LE PEGO UNA PATADA EN LA PIERNA DERECHA GLUTEO Y MUSLO, CON MOVILIDAD REDUCIDA</t>
  </si>
  <si>
    <t>ENTRANDO A LA CASA</t>
  </si>
  <si>
    <t>LLEAGANDO A LA CASA EN UN MONTICULO DEL PISO SE TROPEZO, EL PIE DERECHO SE DOBLA EN EL TOBILLO HACIA AFUERA Y TRAQUEO, REFIERE</t>
  </si>
  <si>
    <t>SENA CAZUCA</t>
  </si>
  <si>
    <t>SUFRE</t>
  </si>
  <si>
    <t>REALIZANDO PRACTICAS CON MICROCEMENTO ESQUIRLA DEL MATERIAL CAE EN EL OJO DERECHO, MANIFIESTA ARDOR Y, DIFICULTAD PARA LA VISIÓN</t>
  </si>
  <si>
    <t>CAJA DE COMPENSACION FAMILIAR DE RISARALDA COMFAMILIAR RISARALDA</t>
  </si>
  <si>
    <t>EN PRACTICAS DE CONCRETOS Y SE ENCONTRABA VOLTEANDO LA BANCA DE CONCRETO LA PLACA SE CAYO ENCIMA DE LA MANO DERECHA QUITANDO PIEL Y UÑA DEL DEDO MEDIO</t>
  </si>
  <si>
    <t>SE DIRIGIA EN SU MOTOCICLETA AL CENTRO DE FORMACION, PIERDE EL CONTROL DEL VEHICULO Y SUFRE CAIDA, SE LASTIMA MANO IZQUIERDA</t>
  </si>
  <si>
    <t>76109 VALLE DEL CAUCA - BUENAVENTURA</t>
  </si>
  <si>
    <t>SE ENCONTRABA EN CASA, PISA UNA TABLA DE MADERA CON PUNTILLAS OXIDADAS, UNO DE ELLOS PERFORA SU PIE IZQUIERDO CAUSANDO, PRESENTA</t>
  </si>
  <si>
    <t>EN CLASE DE NATACION GOLPEA SU CABEZA CON EL FONDO DE LA PISCINA, PRESENTA</t>
  </si>
  <si>
    <t>SENA POLIDEPORTIVO</t>
  </si>
  <si>
    <t>ESTABA EN PRACTICA DEPORTIVA AL REALIZAR UN SALTO EN LA CAIDA SE DOBLO EL TOBILLO IZQUIERDO, PRESENTA, COLORACIÓN ROJA,</t>
  </si>
  <si>
    <t>EN ACTIVIDAD DEPORTIVA SUFRE CAIDA CONTRA OTRO COMPAÑERO CHOCANDO SU ROSTRO, SUFRE IMPACTO EN NARIZ Y EDEMA</t>
  </si>
  <si>
    <t>SE ENCONTRABA EN LAS INSTALACIONES DEL SENA REALIZANADO PRACTICAS DE ZUMBA,AL REALIZAR UN PASO DE BAILE, RESBALA Y CAE SOBRE EL TOBILLO DEERECHO GENERANDO, PRESENTANDO,.</t>
  </si>
  <si>
    <t>SE ENCONTRABA EN PRACTICAS FORMATIVAS DEL SENA EN UN COLEGIO REALIZANDO ACTIVIDADES DEPORTIVAS, EN UNA DE ELLAS QUITANDO UN PETO, UN COMPAÑERO LE HALA EL PETO CON MUCHA FUERZA GENERANDO ZQUIERDA, PRESENTANDO,.</t>
  </si>
  <si>
    <t>EN LA CALLE DIRIGIENDOSE HACIA EL SENA</t>
  </si>
  <si>
    <t>CAMINANDO HACIA EL SENA SE LE DOBLA EL TOBILLO DEL PIE IZQUIERDO, PRESENTA LTAD AL CAMINAR</t>
  </si>
  <si>
    <t>SE ENCONTRABA CAMNIANDO SALIENDO DE SU CASA HACIA EL SENA, CAE DE SU PROPIA ALTURA SOBRE SU MANO DERECHA, REFIERE</t>
  </si>
  <si>
    <t>REFIERE QUE HOY EN ENTORNO ESCOLAR EN EL SENA ESTANDO EN GIMNASIO DESPUES DE CALENTAR EN CAMINADORA AL INTENTAR HACER LEVANTAMIENTO DE PESO MUERTO SINTION PICADA EN REGION LUMBAR Y TENSION DE TRONCO</t>
  </si>
  <si>
    <t>EN AMBIENTE DE APRENDIZAJE CON UN ELEMENTO CORTANTE SE TAZA EL INDICE IZQUIERDO REFIERE QUE ES PROFUNDO,</t>
  </si>
  <si>
    <t>EN LA CALLE LLEGANDO AL SENA EN BICITAXI</t>
  </si>
  <si>
    <t>IVA EN UN BICITAXI EL CUAL SE ESTRELLO CONTRA UNA CASA SE GOLPEA EN LA CADERA, CABEZA, MANOS Y RODILLAS REFIERE</t>
  </si>
  <si>
    <t>IBA EN UN BIVITAXI EL CUAL SE ESTRELLO CONTRA UNA CASA SE GOLPEA EN LA CADERA, CABEZA, MANOS Y RODILLAS REFIERE</t>
  </si>
  <si>
    <t>PAGO AGOSTO 2025</t>
  </si>
  <si>
    <t>PAGO SEPTIEMBRE 2025</t>
  </si>
  <si>
    <t>EN LA CASA</t>
  </si>
  <si>
    <t>REALIZANDO OFICOS VARIOS CAE DE SU PORIOPIA ALTURA SOBRE LA COSTILLA DE COSTADO DERECHO REFIERE R</t>
  </si>
  <si>
    <t>PLAZA DE LAS AMERICAS</t>
  </si>
  <si>
    <t>ESTABA JUGANDO FUTBOL, PISA MAL Y SE LE DOBLA EL PIE IZQUIERDO. PRESENTA</t>
  </si>
  <si>
    <t>ESTABA JUGANDO CON UN BALON AMERICANO HACIENDO UNOS PASES Y AL RECIBIR EL BALO ME DOBLE EL DEDO ANULAR DE LA MANO DERECHA, PRESENTA</t>
  </si>
  <si>
    <t>LOSCOBOS MEDICAL CENTER SAS</t>
  </si>
  <si>
    <t>Se encontraba jugando futbol, cuando recibió impacto del balón en dedo # 3 de la mano izquierda, presenta,.</t>
  </si>
  <si>
    <t>SE ENCONTRABA REALIZANDO LA PRACTICA DE FUTBOL SE CHOCA Y SUFRE</t>
  </si>
  <si>
    <t>5380 ANTIOQUIA - LA ESTRELLA</t>
  </si>
  <si>
    <t xml:space="preserve">CENTRO DE FORMACIÓN EN DISEÑO, CONFECCIÓN Y MODA.	</t>
  </si>
  <si>
    <t>SE ENCONTRABA CORRIENDO POR PASILLO MOJADO POR LLUVIA, SUFRE CAIDA DESDE SU PROPIA ALTURA Y SE GOLPEA MANO Y PIE DERECHO CONTRA EL SUELO, PRESENTA</t>
  </si>
  <si>
    <t>E.S.E. HOSPITAL SAN RAFAEL DE ITAGUI</t>
  </si>
  <si>
    <t>CLASE EDU. FISICA</t>
  </si>
  <si>
    <t>ESTABA EN CLASE DE EDU. FISICA EN UN JUEGO DE FUTBOL, CHOCA CON EL BALON, PARA EVITAR GOLPE EN LACABEZA PONE LAS MANOS, AL LEVANTARSE SINTIO MAREO Y HORMIGUEO, PERO SIGUIO JUGANDO, YA EN LA TARDE EMPIEZA CON, PRESENTA, Y.</t>
  </si>
  <si>
    <t>FORMACION</t>
  </si>
  <si>
    <t>EN UNA PRACTICA PISO UNA TABLE Y TEIA UN CLAVO POR FUERA Y EL ALUMNO L PISO CON EL PIE IZQUIERDO DEBAJO DEL DECO MEÑIQUE</t>
  </si>
  <si>
    <t>UVAL</t>
  </si>
  <si>
    <t xml:space="preserve">CENTRO PARA LA INDUSTRIA PETROQUIMICA	</t>
  </si>
  <si>
    <t>Asegurado indica que estaba ingresando a las instalaciones del sena para su curos y en la entrada habían 3 perros, dos de ellos lo atacan uno en la pierna y otro en brazo izquierdo, presenta mordida en brazo izquierdo, pierna con ardor, presenta funda del brazo, se siente mareado.</t>
  </si>
  <si>
    <t>18001 CAQUETA - FLORENCIA</t>
  </si>
  <si>
    <t>ESTABAN HACIENDO UNA ACTIVIDAD EN EL SENA, EN LA CUAL CADA UNO DEBIA LLEVAR UN ALIMENTO, UN COMPAÑERO PIDIO UN POSTRE DE MANGO A DOMICILIO, LA ASEGURADA LO INGIRIO Y REFIERE QUE EMPEZO A PRESENTAR VOMITO, NAUSEAS Y SE. INDICAN PROBABLEMENTE EL POSTRE TENIA SUSTANCIAS ALUCINOGENAS</t>
  </si>
  <si>
    <t>CENTRO DE IMÁGENES DIAGNÓSTICAS CEDIM I.P.S S.A.S</t>
  </si>
  <si>
    <t>SE ENCONTRABA JUGANDO UN PARTIDO DE MICROFUTBOL Y SE RESPBALAY CAEDE SU PROPIA ALTURA Y SE GOLPEA CONTRA UN MURO Y SE GOLPEA LA RODILLA IZQUIERDA, REFIERE,</t>
  </si>
  <si>
    <t>ESTABA HACIENDO UNA PREPARACION CON MANI EN EL SENA, SE COMIO UN MANI Y ES ALERGICA. PRESENTA DIFFICULTAD PARA RESPIRAR Y TIENE INFLAMADA LA CARA</t>
  </si>
  <si>
    <t>ESTABA EN LA DUCHA, SE RESBALA Y CAE GOLPEANDOSE EN EL PIE DERECHO. PRESENTA</t>
  </si>
  <si>
    <t>AULA DE CLASE</t>
  </si>
  <si>
    <t>PACIENTE SE ENCONTRABA EN CLASE A LAS 6AM, ESTABA HACIENDO UNA SECUENCIA DE BAILE Y EN EL MOMENTO DE GIRO NO COORDINO EL SENTIDO EN QUE GIRABA Y SINTIO UN SOLO FUERTE CORRIENTAZO EN LA RODILLA IZQUERDA COSTADO DERECHO DE ABAJO HACIA ARRIBA MUY CALIENTE, LA PROFESORA PASO EL REPORTE.</t>
  </si>
  <si>
    <t>ESTABA REALIZANDO UNOS EJERCICIOS DE VOLEIBOL Y REALIZO UN SALTO Y CUANDO CAYO LA RODILLA DE LE DOBLO HACIA ATRAS, PRESENTA,.</t>
  </si>
  <si>
    <t>ESTABA EN UNA ACTIVIDAD DEL SENA, UN COMPAÑERO POR ACCIDENTE LA APRISIONO CON LA PUERTA DEL SALON, GENERANDOLE. APRENDIZ GESTANTE DE UN MES. PRESENTA</t>
  </si>
  <si>
    <t xml:space="preserve">CENTRO DE LOGISTICA Y PROMOCION ECOTURISTICA DEL MAGDALENA	</t>
  </si>
  <si>
    <t>ESTABA JUGANDO VOLLEIBALL, AL SALTAR POR EL BALON CAE MAL Y SE LE DOBLA EL PIE DERECHO.PRESENTA</t>
  </si>
  <si>
    <t>SE ENCONTRABA EN TRABAJO DE CAMPO EN LA ZONA VERDE DEL SENA, CUANDO UNA ABEJA LO PICO EN EL OJO DERECHO, PRESENTA, MALESTAR GENERAL Y</t>
  </si>
  <si>
    <t>SE ENCONTRABA JUGANDO VOLLEYBALL, SUFRE IMPACTO DE BALON EN MANO DERECHA QUE DEBLA DEDOS #3 Y #4 DE MANO DERECHA, MANIFIESTA</t>
  </si>
  <si>
    <t>IBA CAMINANDO Y SE TROPEZO CON UN MURO Y SE LASTIMO EL PIE DERECHO Y TIENE EL TOBILLO INFLAMADO Y PRESENTA.</t>
  </si>
  <si>
    <t>SE DESPLAZABA EN BICICLETA. SUFRE CAIDA Y SE GENERA MULTIPLES LACERACIONES EN 4 EXTREMIDADES Y ROSTRO, MANIFIESTA</t>
  </si>
  <si>
    <t>SE ENCONTRABA JUGANDO BALONCESTO, SUFRE CAIDA DESDE SU PROPIA ALTURA JUGANDO BALONCESTO, SE IMPACTA MUÑECA IZQUIERDA, PRESENTA</t>
  </si>
  <si>
    <t>SE ENCONTRABA EN CLASE Y CAE ACPM EN OJO DERECHO, MANIFIESTA ARDOR EN OJO Y DIFICULTAD PARA LA VISION</t>
  </si>
  <si>
    <t>SE ENCONTRABA EN PRACTICA DE FUTBOL CON NOCIDA, MANIFIESTA QUE MAL MOVIMIENTO</t>
  </si>
  <si>
    <t>INSTALANDO UN VIDRIO - VILLETA</t>
  </si>
  <si>
    <t>SE ENCONTRABA INSTALANDO UN VIDRIO Y MANIPULANDO EL BISTURY SE PARTIO LA CUCHILLA Y SE CORTO LA MANO IZQUIERDA EN EL DEDO INDICE DE LA UÑA HASTA LA MITAD DEL DEDO, REFIERE CORTE DE 3 CMS</t>
  </si>
  <si>
    <t>SE ENCONTRABA BAJANDO ESCALERAS, SUFRE CAIDA Y RECIBE IMPACTO EN SU MANO IZQUIERDA, MANIFIESTA</t>
  </si>
  <si>
    <t>ESTABA SALIENDO DEL SENA, PERO COMO LA PUERTA ES DE VIDRIO NO LA VIO Y SE CHOCO CONTRA LA PUERTA GOLPEANDOSE EN LA NARIZ. PRESENTA</t>
  </si>
  <si>
    <t>SE ENCONTRABA EN LAS INSTALACIONES DEL SENA CARGANDO UNAS CABINAS DE SONIDO Y AL BAJAR UNAS ESCALERAS CON EL PESO ENCIMA, SIENTE IMPEDIMENTO PARA CAMINAR CON SU RODILLA IZQUIERDA, PRESENTANDO,</t>
  </si>
  <si>
    <t>ESTABA HACIENDO DEPORTE, SE CAYO HACIA ATRAS Y SE GOLPEO EN EL CUELLO.PRESENTA</t>
  </si>
  <si>
    <t>68755 SANTANDER - SOCORRO</t>
  </si>
  <si>
    <t>ESTABA EN EL SENA Y LA PICO UNA ABEJA EN LA CARA. PRESENTA EDEMA EN LABIOS, PARPADOS, POMULO IZQUIERDO Y DIFICULTAD PARA RESPIRAR</t>
  </si>
  <si>
    <t>E.S.E. HOSPITAL REGIONAL MANUELA BELTRÁN</t>
  </si>
  <si>
    <t>EN AMBIENTE DE APRENDIZAJE ESTA PULIENDO JOYA ECON UNPORTA LIZAS Y. LE ARROYOEL DEDO ANULAR Y DEDO CORAZON DE LA MANO IZQUIERDA,,</t>
  </si>
  <si>
    <t>SENA SALITRE SALON</t>
  </si>
  <si>
    <t>ESTUDIANTE SE ENCONTRABA EN CLASE REALIZANDO UNA MAQUETA MANIPULANDO UN BISTURIN SE DISTRAJO HABLANDO CON EL COMPAÑERO Y SE PASO DE FUERZA Y PASO DERECHOS EL BISTURIL Y SE CORTO EN LA MANO IZQUIERDA LASMITANDO EL PULGAR (1-10) = 5 SE ENCUENTRA VENDADO</t>
  </si>
  <si>
    <t>ESTABA HACIENDO ACTIVIDAD FISICA, TROTANDO, REFIERE HIZO UN MAL MOVIMIENTO Y PRESENTA</t>
  </si>
  <si>
    <t>SENA ESCALERA</t>
  </si>
  <si>
    <t>ESTUDIANTE SE ENCONTRABA CAMINANDO POR LA SEDE Y SE CALLO POR LAS ESCALERAS Y SE GOLPEO EN LAS RODILLAS Y PRESENTA MAS REFIERE QUE TIENE LEVE</t>
  </si>
  <si>
    <t>DESPLAZAMIENTO DENTRO DEL SENA - PATIO</t>
  </si>
  <si>
    <t>SE ENCONTRABA CAMNIANDO POR LAS INSTALACIONES DEL SENA Y SE LE DOBLO EL TOBILLO DEL PIE DERECHO REFIERE, DIFICULTAD AL CAMINAR</t>
  </si>
  <si>
    <t>IBA CAMINANDO POR LA CALLE Y UN PERRO LE MORDIO LA MANO DERECHA. PRESENTA HERDIDA Y</t>
  </si>
  <si>
    <t>ESTABA BAJANDO LAS ESCALERAS DE LA CASA, PISA MAL Y SE CAE GOLPEANDOSE BRAZO DERECHO, MANO DERECHA, RODILLA IZQUIERDA Y LA ESPALDA. PRESENTA</t>
  </si>
  <si>
    <t>E.S.E HOSPITAL DEPARTAMENTAL UNIVERSITARIO DEL QUINDIO SAN JUAN DE DIOS</t>
  </si>
  <si>
    <t>ESTUANTE DEL SENA SE ENCONTRABA REALIZANDO UNA ACTIVIDAD FISICA SE ESTRELLA CON UNA COMPAÑERO Y SE GOLPEA LASERACION IZQUIERDA PRESENTA DOLO1- 10 =5 MACION</t>
  </si>
  <si>
    <t>ESTABA EN ACTIVIDAD DEPORTIVA, AL SALTAR CAE MAL Y SE GOLPEO EN EL PIE DERECHO. PRESENTA</t>
  </si>
  <si>
    <t>BAÑO</t>
  </si>
  <si>
    <t>25245 CUNDINAMARCA - EL COLEGIO</t>
  </si>
  <si>
    <t xml:space="preserve">CENTRO DE LA TECNOLOGIA DEL DISEÑO Y LA PRODUCTIVIDAD EMPRESARIAL	</t>
  </si>
  <si>
    <t>A INTERNA DE ANTEBRAZO IZQUIERDO, CON, EN EL MOMENTO CON TEJIDO FIBRINOIDE Y COAGULO PEQUEÑO QUE DIFICULTA EXPLORACION. PACIENTE REFIERE ARDOR Y.</t>
  </si>
  <si>
    <t>DEL CARMEN</t>
  </si>
  <si>
    <t>EN EL MABIENTE DE APRENDIZAJE Y CAMINANDO SE GOLPEO CON EL BORDE DE LA MESA DE UNA MAQUINA DE COSER, SE GOLPEO LA MANO DERECHA EN LA MUÑECA EN LOS TENDONES, REFIERE DICULTAD DE MOVIMIENTO Y</t>
  </si>
  <si>
    <t>EN ENCUENTRO DEPORTIVO SE CAE DE SU PROPIA ALTURA Y SE DISLOCA EL HOMBRO DERECHO</t>
  </si>
  <si>
    <t>GRANADA</t>
  </si>
  <si>
    <t>SE ENCONTRABA ARREGLANDO UNA PLANTA CON MACHETE, SE GENERA CORTE EN MANO IZQUIERDA A LA ALTURA DE LA PALMA, PRESENTA</t>
  </si>
  <si>
    <t>EN FORMACION DE SOLDADURA SUFRE ESTAR GOLPEANDO UNA LAMINA METALICA CON EL MISMO, PRESENTA</t>
  </si>
  <si>
    <t>Estaba jugando en la cancha de futbol, cuando un compañero lanzo el balón demasiado duro golpeándolo en la frente, presenta,</t>
  </si>
  <si>
    <t>SE ENCONTRABA CAMINANDO POR LA CALLE, SUFRE TORCEDURA DE TOBILLO IZQUIERDO, MANIFIESTA QUE TIENE</t>
  </si>
  <si>
    <t>ALTURA SECUNDARIO A TRASPIE EN EL SENA, POSTERIOR, EDEMA Y LIMITACION FUNCIONAL</t>
  </si>
  <si>
    <t>ESTABA EN EL SENA Y PRESENTA CAIDA DESDE UNAS ESCALERAS POSTERIOR E</t>
  </si>
  <si>
    <t>ASEGURADO SE ENCONTABA JUGANDO UN PARTIDO DE MICRO Y LE LANZAN UNA BARREDORA Y LE DOBLAN EL PIE DERECHO, PRESENTA,</t>
  </si>
  <si>
    <t>ZONA DE CONSTRUCCION</t>
  </si>
  <si>
    <t>SE ENCONTRABA CORRIENDO CERCA A ZONA DE CONSTRUCCION, PISA UNA PUNTILLA QUE PERFORA TALON IZQUIERDO, MANIFIESTA,</t>
  </si>
  <si>
    <t>SE ENCONTRABA JUGANDO VOLLEYBALL, RECIBE IMPACTO DE BALON EN ROSTRO, PRESENTA CEFALEA E</t>
  </si>
  <si>
    <t>SE ENCONTRABA CORRIENDO PARA ACCEDER AL CENRTO MEDICO, SUFRE CAIDA DESDE SU PROPIA ALTURA E IMPACTA MANO DERECHA CONTRA EL SUELO, MANIFIESTA</t>
  </si>
  <si>
    <t>SE ENCONTRABA EN ZONA AGRICOLA EXPUESTA 4 HORAS BAJO LAMPARA UV, MANIFIESTA VISION BORROSA Y ARDOR EN OJOS AL SOL, PRESENTA ARDOR Y</t>
  </si>
  <si>
    <t>SE ENCONTRABA EN BAÑO DE SU CASA, SUFRE CAIDA DESDE SU PROPIA ALTURA Y RECIBE IMPACTO SOBRE NALGAS Y ESPALDA, MANIFIESTA LA MOVILIDAD</t>
  </si>
  <si>
    <t>ESTABA EN EL PATIO Y LE PEGARON UN BALONAZO EN LA CABEZA, POSTERIOR AL GOLPE SE. PRESENTA</t>
  </si>
  <si>
    <t>ESTABA EN CLASE REALIZANDO EJERCICIOS DE CARDIO, DEBIAN CORRER DE UN EXTREMO A OTRO DEL SALON, CUANDO UN COMPAÑERO AL SALIR CORRIENDO LA CHOCO Y LE DOBLO EL 3ER DEDO DE LA MANO DERECHA, PRESENTA.</t>
  </si>
  <si>
    <t>Iba saliendo del Sena, y lo intentaron atracar presenta, sin embargo el instructor no tenia mas información sobre el ataque.</t>
  </si>
  <si>
    <t>8433 ATLANTICO - MALAMBO</t>
  </si>
  <si>
    <t xml:space="preserve">CENTRO NACIONAL COLOMBO ALEMAN	</t>
  </si>
  <si>
    <t>ESTABA EN CLASES, FUE A LIMPIAR UN VIDRIO Y SE CORTO. PRESENTA POSTERIOR.</t>
  </si>
  <si>
    <t>ESTABA JUGANDO FUTBOL, AL DISPUTAR EL BALON SE CAE Y SE GOLPEA EN EL HOMBRO Y BRAZO DERECHO.PRESENTA</t>
  </si>
  <si>
    <t>LA ESTUDIANTE SE ENCOINTRABA EN UNA ACTIVIDAD DE RECREACION ESTABAN EN UNA ACTIVIDAD QUE ES PASANDO POR DEBAJO DEL COMPAÑERO AL LEVANTARSE CAE DE SU PROPIA ALTURA GOLPEANDOSE HOMBRO DERECHO PRESENTA</t>
  </si>
  <si>
    <t>SE ENCONTRABA EN ACTIVIDAD DEPORTIVA JUGANDO PONCHADOS, INDICA QUE SALTO PARA ESQUIVAR EL BALON ESTE LE PASO POR DEBAJO DE LAS PIERNAS, Y AL APOYAR LOS PIES NUEVAMENTE, EL TOBILLO DERECHO SE LE TORCIO PRESENTA.</t>
  </si>
  <si>
    <t>CONSISTENTE EN CORTADURA DE SEGUNDO DEDO DE MANO DERECHA CON VASO DE PRECIPITADO, SE OBSERVA AR SUBCUTANEO</t>
  </si>
  <si>
    <t>73449 TOLIMA - MELGAR</t>
  </si>
  <si>
    <t>EN UN PARTIDO DE FUTBOL SE ENCONTRABA DE PORTERA Y AL MOMENTO DE TAPAR EL BALON, ESTE LE DOBLO LA MANO IZQUIERDA HACIA ATRAS, SE LE INFLAMO LA MUÑECA Y PRESENTA MUCHO.</t>
  </si>
  <si>
    <t>CENTRAL DE URGENCIAS LOUIS PASTEUR E.S.E</t>
  </si>
  <si>
    <t>ESTABA SALIENDO DEL SALON, SE RESBALA Y CAE GOLPEANDOSE EN EL CODO IZQUIERDO. PRESENTA</t>
  </si>
  <si>
    <t>ESTABA REALIZANDO TRABAJO EN MAQUINA DE COSER EN EL SENA Y SUFRE L 2 DEDO DE LA MANO IZQUIERDA. PRESENTA</t>
  </si>
  <si>
    <t>EN LA CANCHA DE MICROFUBOL</t>
  </si>
  <si>
    <t>JUGANDO MICROFUTBOL UN RIVAL LE PEGO EN LA PLANTA DEL PIE, REFIERE</t>
  </si>
  <si>
    <t>OBJETADO - Glosado</t>
  </si>
  <si>
    <t>SE ENCONTRABA JUGANDO PARTIDO DE FUTBOL, AL SALTAR SE DOBLA TOBILLO DERECHO, MANIFIESTA</t>
  </si>
  <si>
    <t>ESTABA BAJANDO LAS ESCALERAS, PISA MAL Y CAE GOLPEANDOSE EN TOBILLO DERECHO. PRESENTA</t>
  </si>
  <si>
    <t>EN LA TERRAZA DEL SENA</t>
  </si>
  <si>
    <t>SE ENCONTRABA EN LA TERRAZA DEL SENA Y JUGANDO VOLEIVOL Y FGIRA LA CABEZA MUY FUERTE Y LE DOLIO A LA ALTURA DEL CUELLO REFIERE, Y DIFICULTAD DE MOVIMIENTOS,</t>
  </si>
  <si>
    <t>PRACTICA DE CAMPO</t>
  </si>
  <si>
    <t>86219 PUTUMAYO - COLON</t>
  </si>
  <si>
    <t>PACIENTE FEMENINA DE 40 AÑOS DE EDAD QUIEN INGRESA EN COMPAÑIA DE SU PRIMA, REFIERE CUADRO CLINICO DE 16 HORAS DE EVOLUCION CONSISTENTE EN EDEMA POR, A NIVEL DE LABIO INFERIOR, REGION DISTAL DE ANTEBRAZO DERECHO, Y POSTERIORMENTE EVIDENCIA EDEMA A NIVEL DE PARPADO SUPERIOR IZQUIERDO, MENCIONA QUE EL DIA 25/08/2025 TUVO PRACTICA EN CAMPO, MENCIONA HOY AMANECE CON SINTOMATOLOGIA DESCRITA ANTERIORMENTE, NO AUTOMEDICA.</t>
  </si>
  <si>
    <t>HOSPITAL PIO XII E.S.E</t>
  </si>
  <si>
    <t>Salon de clase</t>
  </si>
  <si>
    <t>5212 ANTIOQUIA - COPACABANA</t>
  </si>
  <si>
    <t>SE ENCONTRABA MOVIENDO UN MONITOR PESO APROXIMADO DE 10 KILO PRESENTA</t>
  </si>
  <si>
    <t>SE ENCONTRABA EN LAS INSTALACIONES DEL CLUB DEPORTIVO REALIZANDO ACTIVIDAD FISICA DE ARTES MARCIALES EN LO QUE TROPIEZA Y CAE SOBRE SUS COSTILLAS DEL LADO IZQUIERDO GENERANDO, PRESENTANDO,.</t>
  </si>
  <si>
    <t>ESTABA SUBIENDOSE AL BUS, PISA MAL Y SE LE DOBLO EL PIE DERECHO.PRESENTA</t>
  </si>
  <si>
    <t>ESTABA EN CLASE, EL PROFESOR LES MANDO A IR A LA CANCHA PARA CORRER Y ALZAR LA LLANTA DE UNA MULA. REFIERE LE EMPEZO UN, INDICA TIENE UNA HERNIA DERIVADO DE ESE EJERCICIO</t>
  </si>
  <si>
    <t>CAIDA DE ESCALERAS CUANDO SE ENCONTRABA EN EL SENA POSTERIOR A ESTO REFIERE IONAL CON ANTECEDENTES DE, MOTIVO POR EL CUAL CONSULTA</t>
  </si>
  <si>
    <t>SOCIEDAD DE ESPECIALISTAS DE GIRARDOT S.A.S</t>
  </si>
  <si>
    <t>SE ENCONTRABA BAJANDO ESCALERAS, SE DOBLA TOBILLO DERECHO Y CAE VARIOS ESCALONES AFECTANDO BRAZO IZQUIERDO, MANIFIESTA,</t>
  </si>
  <si>
    <t>E REALIZANDO EJERCICIO EN EL GYMNASIO REALIZA ESFUERZO CON SACO DE BOXEO PUÑO FUERTE CON SU MANO DERECHA, LUEGO DE LO CUAL PRESENTA DE LA MANO DERECHA</t>
  </si>
  <si>
    <t>SE ENCONTRABA JUGANDO FUTBOL, SUFRE CAIDA Y PISAN DEDO #3 MANO IZQUIERDA, MANIFIESTA CIONAL</t>
  </si>
  <si>
    <t>EMPRESA SOCIAL DEL ESTADO HOSPITAL UNIVERSITARIO DE LA SAMARITANA</t>
  </si>
  <si>
    <t>68547 SANTANDER - PIEDECUESTA</t>
  </si>
  <si>
    <t>SE ENCONTRABA JUGANDO FUTBOL, SUFRE CAIDA DESDE SU PROPIA ALTURA SOBRE COSTADO DERECHO AFECTANDO HOMBRO Y CLAVICULA, PRESENTA IONAL</t>
  </si>
  <si>
    <t>SE ENCONTRABA JUGANDO FUTBOL, SUFRE CAIDA DESDE SU PROPIA ALTURA Y SE IMPACTA BRAZO IZQUIERDO CONTRA EL SUELO, MANIFIESTA ONAL</t>
  </si>
  <si>
    <t>SE ENCONTRABA CORRIENDO PARA INGRESAR AL SENA, SUFRE CAIDA DESDE SU PROPIA ALTURA Y SE IMPACTA CODO DERECHO, MANIFIESTA</t>
  </si>
  <si>
    <t xml:space="preserve">CENTRO LATINOAMERICANO DE ESPECIES MENORES	</t>
  </si>
  <si>
    <t>SE ENCONTRABA REALIZANDO DEPORTE, SUFRE CAIDA DESDE SU PROPIA ALTURA E IMPACTA EL SUELO CON HOMBRO DERECHO, MANIFIESTA EL MOVIMIENTO</t>
  </si>
  <si>
    <t>70702 SUCRE - SAN JUAN DE BETULIA</t>
  </si>
  <si>
    <t xml:space="preserve">CENTRO DE LA INNOVACION, LA TECNOLOGIA Y LOS SERVICIOS	</t>
  </si>
  <si>
    <t xml:space="preserve">REGIONAL SUCRE	</t>
  </si>
  <si>
    <t>ESTABA EN LA CALLE Y UNA MOTO LO ATROPELLO GENERANDOLE MULTIPLES. PRESENTA</t>
  </si>
  <si>
    <t xml:space="preserve">CENTRO DE PROCESOS INDUSTRIALES Y CONSTRUCCIÓN	</t>
  </si>
  <si>
    <t>ESTABA JUGANDO VOLLEIBALL Y AL SALTAR POR EL BALON CAE EN UN HUECO LASTIMANDOSE EL PIE IZQUIERDO.PRESENTA</t>
  </si>
  <si>
    <t>Iba caminando por la zona verde del Sena, paso por una pequeña pendiente, se resbalo y se doblo el cuello y el pie derecho, presenta.</t>
  </si>
  <si>
    <t>INTENTO ABRIR UNA VENTANA DE LA CAFETERIA PARA SACAR UN INSECTO QUE SE HABIA ENTRADO, ESTA VENTANA SE ROMPIO CAUSANDOLE UNA PROFUNDA, Y OTRA IMETRO, PRESENTA BASTANTE.</t>
  </si>
  <si>
    <t>IBA BAJANDO LAS ESCALERAS Y SE LE DOBLO EL PIE DERECHO, CAYO UN ESCALON, PRESENTA.</t>
  </si>
  <si>
    <t>caída desde su propia altura por escaleras "rodo 4 escalones ", con posterior. manifiesta edema, limitación de apoyo</t>
  </si>
  <si>
    <t>ESE HOSPITAL REGIONAL MANUELA BELTRAN</t>
  </si>
  <si>
    <t>SE ENCONTRABA BAJANDO ESCALERAS CON TACONES, SE TUERCE TOBILLO IZQUIERDO, MANIFIESTA, NO PUEDE CAMINAR NI MOVILIZAR EL PIE</t>
  </si>
  <si>
    <t>EN LA CALLE AL FRENTE DE LA INTITUCION</t>
  </si>
  <si>
    <t>EL ESTUDIANTE ESTA PASANDO LA CALLE Y UN MOTOCICLISTA LO GOLPIO EN LA MANO IZQUIERDA EN ESTE MOMENTO PRESENTA,INFLIMACION Y HEMATOMA Y CON DIFICULTAD PARA CERRAR LA MANO</t>
  </si>
  <si>
    <t>SE ENCONTRABA EN PASILLO DEL SENA, SUFRE CAIDA DESDE SU PROPIA ALTURA, RECIBE IMPACTO EN ZONA LUMBAR, MANIFIESTA</t>
  </si>
  <si>
    <t>SE ENCONTRABA EN SALON DOBLANDO LAMINAS METALICAS CON PINTURA, PINTURA SE QUIEBRA Y SUELTA PARTICULAS QUE SE INTRODUCEN EN AMBOS OJOS, PRESENTA IRRITACION EN LA VISTA Y VISION BORROSA</t>
  </si>
  <si>
    <t>EN LOS PASILLOS DEL SENA</t>
  </si>
  <si>
    <t>SE ENCONTRABA EMNTRANDO AL BAÑO Y EL PISO ESTABA MOJADO RESBALA Y CAE DE SU PROPIA ALTURA SOBRE SUS RODILLA,</t>
  </si>
  <si>
    <t>SE ENCONTRABA EN LAS INSTALACIONES DEL SENA CAMINANDO EN LO QUE RESBALA Y CAE AL SUELO GOLPEANDOSE SU BOCA, PRESENTANDO,.</t>
  </si>
  <si>
    <t>via publica al frente de la institucion</t>
  </si>
  <si>
    <t>La estudiante iba saliendo de la institucuion en donde camina hacia la avenida y cae en hueco de alcantarilla se lastima pe izquierdo en momento presenta.</t>
  </si>
  <si>
    <t>IVA EN LA MOTO A LA ALTURA DEL RELLENO DOÑA JUANA Y EN UN CHARCO DE AGUA Y LA MOTO SE DESESTABILIZO Y SE FUE DE LARGO Y SE SALIO DELA VIA, PRESENTA RASPONES EN EL BRAZO DERECHO Y, RASPONES EN LA PIERNA IZQUIERDA</t>
  </si>
  <si>
    <t>ESTABA JUGANDO BASKETBALL, REFIERE EL ARO DE LA CANCHA SE CAYO Y LO GOLPEO EN LA CABEZA Y ESPALDA. PRESENTA,EN LA ESPALDA Y HEMATOMA</t>
  </si>
  <si>
    <t>E.S.E. HOSPITAL RAUL OREJUELA BUENO</t>
  </si>
  <si>
    <t>EN UN POTRERO</t>
  </si>
  <si>
    <t>SE ENONTRABA PASEANDO UN NOVILLO EN EL POTRERO Y ESTE LE DA UN CABEZASO EN EL CODO DERECHO, REFIERE</t>
  </si>
  <si>
    <t>EN ZONA DE LA CANCHA</t>
  </si>
  <si>
    <t>EN LA CANCHA DE FUTBOL CAMANDO Y SE CAE DE SU PROPIA ALTURA Y SE LE DOBLA EL TOBILLO DEL PIE IZQUIERDO, REFIERE</t>
  </si>
  <si>
    <t>Hospital Universitario La Samaritana</t>
  </si>
  <si>
    <t>en cancha de microfutbol</t>
  </si>
  <si>
    <t>JUGANDO MICROFUTBOL, PATEO ELBALON Y SIENTE,</t>
  </si>
  <si>
    <t>EMPRESA SOCIAL DEL ESTADO HOSPITAL SAN VICENTE DE PAUL</t>
  </si>
  <si>
    <t>en el taladro escuela ambiente de aprendizaje</t>
  </si>
  <si>
    <t>CAMINANDO POR DONDE SE PARQUEAN LAS MOTOS HAY PIEDRASY SE RESBALO Y CAYO SENTADA SOBRE EL PIE DERECHO EL TOBILLO REFIERE,</t>
  </si>
  <si>
    <t>E.S.E. HOSPITAL MUNICIPAL DE ACACIAS</t>
  </si>
  <si>
    <t>EN EL PATIO DEL SENA</t>
  </si>
  <si>
    <t>SE ENCONTRABA EN ELPATIO JUGANDO Y Y CUANDO SE IVA A SENTAR SE LASTIMO LOS TESTICULOS, REFIERE, DIFICULTAD AL MOVERSE.</t>
  </si>
  <si>
    <t>CANCHA DE VOLEYBOL</t>
  </si>
  <si>
    <t xml:space="preserve">CENTRO DE LA INNOVACIÓN AGROINDUSTRIAL Y DE SERVICIOS	</t>
  </si>
  <si>
    <t>SE ENCONTRABA JUGANDO VOLEUBOL Y EL BALON LE PEGA EN LEL DEDO PULGAR DE LA MANO DERECHA SE LO DOBLA HACIA ATRAS, REFIERE,</t>
  </si>
  <si>
    <t>ESTABA EN CLASE DE EDUCACION FISICA, REFIERE NO SE SENTIA BIEN, EL INSTRUCTOR NO LA PUSO A CALENTAR Y LA OBLIGO A CORRER, SINTIO QUE LA PIERNA DERECHA LE TRAQUEO, INDICA SUFRIO UN.PRESENTA</t>
  </si>
  <si>
    <t>FUNDACION HOSPITAL SAN VICENTE DE PAUL MEDELLÍN</t>
  </si>
  <si>
    <t>ESTABA DIRIGIENDOSE AL SENA EN BICICLETA Y UN CARRO LO ATROPELLO GOLPEANDOLO EN EL HOMBRO DERECHO, RODILLA IZQUIERDA Y EL POMULO. PRESENTA</t>
  </si>
  <si>
    <t>ESTABA EN ACTIVIDAD FISICA JUGANDO FUTBOL (ARQUERO) AL TIRARSE PARA TAPAR EL BALON SE GOLPEO EN EL HOMBRO DERECHO,REFIERE SE DISLOCO EL HOMBRO.PRESENTA</t>
  </si>
  <si>
    <t>Dentro de la institucion</t>
  </si>
  <si>
    <t>El estudiante estaba realizando una practica de un desmontaje de poste las gaudas le cogio el pie izquierdo y la pierna debajo de la rodilla entre la tibia y penore presenta mucho.</t>
  </si>
  <si>
    <t>ESTABA EN CLASE REVOLVIENDO UN COMPOSTAJE DEL QUMICO CAL Y LE SALPICO EN AMBOS OJOS Y EN LA CARA. PRESENTA MATIZADA</t>
  </si>
  <si>
    <t>ESCALERAS DE LA institucion</t>
  </si>
  <si>
    <t>SE ENCONTRABA BAJANDO LAS ESCALERAS EN DONDE RESBALO CAYENDO DE SU PROPIA ALTURA SE LASTIMA EL TOBILLO DEL PIE IZQUIERDO PRESENTA DOLO0R Y. AVENIDA CARACAS 13-80 QUEDA AL FRENTE DE LA ESTACIION JIMENEZ.</t>
  </si>
  <si>
    <t>Salón de clase</t>
  </si>
  <si>
    <t>El día de ayer presento de hoy no pudo levantarse de la cama porque el. Aclara no recibió ningún golpe ni.</t>
  </si>
  <si>
    <t>PASILLO INSTITUCION</t>
  </si>
  <si>
    <t>LA ESTUDIANTE IBA CAMINANDO SE RESBALDO EN DONDE CAE SOBRE LA RODILLA IZQUIERDA EN EL MOMENTO PRESENTA RTE LATERAL DISTAL</t>
  </si>
  <si>
    <t>Polideportivo</t>
  </si>
  <si>
    <t>Estaba jugando voleibol salto y cayo sobre su rodilla derecha, presenta, le realizaron vendaje de rodilla.</t>
  </si>
  <si>
    <t>ESTABA MONTANDO BICICLETA, BAJANDO UNA LOMA Y AL FRENAR BRUSCAMENTE SE CAE GOLPEANDOSE EN LA MANO IZQUIERDA Y HOMBRO DERECHO. PRESENTA</t>
  </si>
  <si>
    <t>HOSPITAL SAN JUAN DE DIOS</t>
  </si>
  <si>
    <t>ESTABA EN CLASE DE EDUCACION FISICA CORRIENDO, SE RESBALA Y CAE GOLPEANDOSE EN LA ESPALDA. PRESENTA</t>
  </si>
  <si>
    <t>EN LA CALLE LLEGANDO AL SENA BAJANDOSE DE L VEHICULO (DIDI) EL CONDUCTOR ARRANCA Y LE PASA LA LLANTA POR ENCIMA DEL PIE IZQUIERDO, SOBRE LOS DEDOS Y EL EMPEINE, REFIERE, DIFICULTAD DE MOVIMIENTO</t>
  </si>
  <si>
    <t>VIA PUBLICA CERCA AL SENA</t>
  </si>
  <si>
    <t>EN VIA PUBLICA EN BICICLETA Y EN LA CICLOVIA CAE DE LA BICICLETA AL CHOCAR CONTRA OTRA BICICLETA, Y CAE EN UN HUECO SE GOLPEA EN LA CABEZA COSTADO IZQUIERDO, SUFRE CONTUSUIN EN LA CEJA REFIERE, Y RASPADA LA MANO IZQUIERDA Y LA MANO DERECHA Y RASPADAS LAS RODILLAS</t>
  </si>
  <si>
    <t>PARQUE METROPOLITANO DEL CAFE</t>
  </si>
  <si>
    <t>SE ENCONTRABA EJUGANDO VOLEYBOL Y AL RECIBIR EL BALON SE LE DOBLA EL DEDO MEÑIQUE DE LA MANO IZQUIERDA, REFIERE,</t>
  </si>
  <si>
    <t>Se encontraba en una actividad en la cancha en donde estaban corriendo a coger a otros compañeros cae de su propia altura cayendo en la mano izquierda presente.</t>
  </si>
  <si>
    <t>SE ENCONTRABAJUGANDO FUTBOL Y AL PATEAR EL BALON SE LE DOBLO EL TOBILO DEL PIE DERECHO, REFIERE.</t>
  </si>
  <si>
    <t>el estudiante se encontraba en la cancha se cae sobro hombro derecho en donde presenta mucho, dificultad para moverlo, tiene mareo,</t>
  </si>
  <si>
    <t>se encontraba jugando futbol en la cancha, se cayo y se golpeo rodilla derecha presenta mucho.</t>
  </si>
  <si>
    <t>ESTABA HACIENDO ACTIVIDA FISICA, PISA MAL Y SE CAE GOLPEANDOSE EN AMBAS MANOS. PRESENTA</t>
  </si>
  <si>
    <t>ESTABA EN FORMACION DE CULTURA FISICA, SE TROPIEZA Y CAE GOLPEANDOSE EN AMBAS RODILLAS. PRESENTA</t>
  </si>
  <si>
    <t>SE ENCONTRABA EN LA CANCHA EN EL DESCANSO Y CUANDO VOLVIO AL SALON TENIA UNA RONCHAS EN AMBOS BRAZOS, NO ESTA SEGURA DE SI LA PICO ALGUN INSECTO, SOLO PRESENTA PICAZON.</t>
  </si>
  <si>
    <t>CICLORUTA CAMINO AL SENA</t>
  </si>
  <si>
    <t>ESTABA MONTANDO UNA BICICLETA, PIERDE EL EQUILIBRIO Y CAE GOLPEANDOSE EN LA CLAVICULA IZQUIERDA. PRESENTA</t>
  </si>
  <si>
    <t>CICLORUTA</t>
  </si>
  <si>
    <t>ESTABA MONTANDO EN BICICLETA,UN CICLISTA SE LE ATRAVESO Y SE CAE GOLPEANDOSE EN LA MANO DERECHA Y EL BRAZO DERECHO. PRESENTA</t>
  </si>
  <si>
    <t>Se encontraba en clase, estaban realizando concurso de preguntas y para responder debían correr al centro del salón y tocar un objeto, al ir corriendo se tropezó y para no caer de frente puso la mano izquierda y esta se le doblo, presenta la mano y centro de la palma.</t>
  </si>
  <si>
    <t>SOCIEDAD MEDICA DE ORTOPEDIA Y ACCIDENTES LABORALES S A</t>
  </si>
  <si>
    <t>ESTABA EN ACTIVIDAD DE CAMPO Y AL INTENTAR ALZAR UNA OVEJA SE LE RESBALO LA OVEJA Y POR INTENTAR COGERLA SE LASTIMA EN LA MANO IZQUIERDA. PRSENTA</t>
  </si>
  <si>
    <t>IVA PARA EL SENA Y AL CAERSE MIENTRAS SE DIRIGÍA AL COLEGIO EN BICICLETA, RECIBIENDO, EDEMA Y LIMITACIÓN FUNCIONAL, ADEMÁS DE.</t>
  </si>
  <si>
    <t>EN EL ESTADIO DE FUTBOL</t>
  </si>
  <si>
    <t>SE ENCONTRABA EN UN PARTIDO DE FUTBOL Y UN RIVAL LA EMPUJA Y CAE DE LADO SOBRE EL HOMBRO DERECHO, REFIERE, DIFICULTAD DE MOVIMIENTO.</t>
  </si>
  <si>
    <t>EN ESTACION TRANSMILENIO</t>
  </si>
  <si>
    <t>EN LA ESTACION DE TRASMILENIO Y UNA SEÑORA LE JALO EL PELO Y EL BRAZO DERECHO, LLEGANDO A ENFERMERIA LE INDICAN QUE TIENE DISLOCADO EL BRAZO</t>
  </si>
  <si>
    <t>practica en el polideportivo</t>
  </si>
  <si>
    <t>SE ENCONTRABA EN FESTIVAL DE COMETAS Y RECOGIENDO,LA COMETA Y OTTRA COMETA LE CAYO EN EL TABIQUE Y TIENE HEMAORRAGIA NASAL Y CORTE EN EL TABIQUE</t>
  </si>
  <si>
    <t>SE ENCONTRABA SENTADA Y EMPEZO A DEVANESERSE A,</t>
  </si>
  <si>
    <t>PISCINA DE BELLO</t>
  </si>
  <si>
    <t>SALIENDO DE LA PISCINA, TROPEZO Y SE LEVANTO LA UÑA DEL PIE DEL DEDO 1 DEL MIEMBRO INFERIOR DERECHO</t>
  </si>
  <si>
    <t>EN EL GIMNASIO DEL SENA</t>
  </si>
  <si>
    <t>SE ENCONTRABA EN EN EL GIMNASIO Y UNA MALCUERNA LE CAE SOBRE EL DEDO ANULAR DE LA MANO IZQUIERDA, REFIERE,, DIFICULTAD DE MOVIMIENTO</t>
  </si>
  <si>
    <t>ESTABA EN CLASE DE EDUCACION FISICA HACIENDO EJERCICIOS DE CORRER, SENTADILLAS Y SALTOS. AL HACER UNA SENTADILLA SINTIO QUE LA RODILLA DERECHA SE LE SALIO. ANTECEDENTE OPERADA DE LA RODILLA HACE 2 AÑOS</t>
  </si>
  <si>
    <t>SENA - AMBIENTE DE APRENDIZAJE</t>
  </si>
  <si>
    <t>SE ENCONTRABA EN AL AM,BIENTE DE APRENDIZAJE Y MANIPULANDO UNA BOTELLA Y SE LE ESTALLO EN LA MANO DERECHA, SUFIRENDO VARIAS CORTADA EN EL DORSO DE LA MUÑECA,</t>
  </si>
  <si>
    <t>ESTABA MANIPULANDO UNA MAQUINA, PIERDE EL EQUILIBRIO DEBIDO LA FUERZA QUE EJERCE PARA MANIPULAR LA MAQUINA Y SE CHOCA CONTRA UNA PARED GOLPEANDOSE EN MANO DERECHA. PRESENTA</t>
  </si>
  <si>
    <t>ESTABA HACIENDO UN TRABAJO CON UN BISTURI Y SE CORTO EL DEDO PULGAR DE LA MANO DERECHA CON EL BISTURI. PRESENTA</t>
  </si>
  <si>
    <t>CULTIVO SENA</t>
  </si>
  <si>
    <t>ESTABA SACANDO MUESTRAS DEL SUELO Y UNA AVISPA LE PICO EN EL OJO IZQUIERDO. PRESENTA IRRITACION E</t>
  </si>
  <si>
    <t>Playa</t>
  </si>
  <si>
    <t>santa marta</t>
  </si>
  <si>
    <t>El fin de semana se encontraba realizando visita técnica al puerto marítimo y zona franca en la ciudad de Santa Marta, el día Sábado se reunieron para una integración en la playa, el día Domingo comenzó a sentir molestias, brote en la espalda hacia el lado izquierdo, dificultad al respirar, irritación,, menciona la alimentación fue solo en el hotel no compro nada en la calle. El día de ayer se dirigió a los Rosales por urgencias allí no la atendieron pues le dijeron que como era una visita técnica del Sena debía consultar por la póliza de seguros y hacer la activación de la misma.</t>
  </si>
  <si>
    <t>CENTRO MEDICO PEREIRA - COLSUBSIDIO</t>
  </si>
  <si>
    <t>ESTABA EN EL SENA Y LO PICO UNA HORMIGA EN EL DORSO DE LA MANO DERECHA Y BRAZO IZQUIERDO. PRESENTA, ARDOR Y DIFICULTAD RESPIRATORIA</t>
  </si>
  <si>
    <t>ESTABA JUGANDO VOLLEIBALL REFIERE AL SALTAR CAE MAL Y SE LASTIMA LA RODILLA DERECHA. PRESENTA</t>
  </si>
  <si>
    <t>86001 PUTUMAYO - MOCOA</t>
  </si>
  <si>
    <t>SE ENCONTRABA EN EL AMBIENTE DE3 APRENDIZAJE, COMENZO ASENTIR MAREO Y SUFRE UN</t>
  </si>
  <si>
    <t>IVA CAMINANDO Y EN UNSITIO COMO UN SOTANO VA A BAJAR Y NO SE DA CUENTA DE LOS ESCALONES Y SE VA DE FRENTE GOLPEANDOSE LAS CANILLAS Y LAS RODILLAS, REFIERE TENER LA RODILLA IZQUIERDA INFLAMADA Y TENER</t>
  </si>
  <si>
    <t>SENA SALON</t>
  </si>
  <si>
    <t>ESTUDIANTE ESTABA EN EL SALON REALISANDO ACTIVIDAD CON PULIDORA Y SE LASTIMO EN LA CABEZA (1-10) = 8 PRESENTA</t>
  </si>
  <si>
    <t>CANCHA DEL COLISEO</t>
  </si>
  <si>
    <t>SE ENCONTRABA JUGANDO BALONCESTO Y EN UN NOVIMIENTO SE LE DOBLA LA RODILLA DERECHA, REFIERE</t>
  </si>
  <si>
    <t>AMBIENTE DE APRENDIZAJE COMPOSTAGE</t>
  </si>
  <si>
    <t>EN EL MABINETE DE APRENDIZAJE BAJANDO BULTO LE IRRADIA AL, REIFIERE</t>
  </si>
  <si>
    <t>avenida</t>
  </si>
  <si>
    <t>ESTUDIANTE SALIA DEL SENA SE DIRIJIA ALMORZAR PASO LA CALLE Y UNA MOTO LO ARROLLO LA COMUNIDAD LE COLABORO Y LO LLEVARON AL HOSPITAL SAN JUAN DE DIOS PRESENTA</t>
  </si>
  <si>
    <t>la estudiante estaba en una practica en el patio y en medio de la actividad choco con un compañero en la parte de atrás de la cabeza en este momento presenta tos, d -31 al respaldo de estación de bomberos</t>
  </si>
  <si>
    <t>CANHA DE FUTBOL</t>
  </si>
  <si>
    <t>EN CLASE DE EDUCACION FISICA JUGANDO FRESBY Y AL SALTAR Y TROPEZO CONTRA UN COMPAÑERO CAE DE ESPALDAS Y CAE SBRE RODILLA DERECHA, REFIERE,</t>
  </si>
  <si>
    <t>ESTABA CAMINANDO, SE TROPIEZA Y CAE GOLPEANDOSE LA CABEZA Y AMBOS CODOS. PRESENTA,</t>
  </si>
  <si>
    <t>SE ENCONTRABA EN EL SENA CUANDO EL NOVIO ENTRO AL CENTRO DE FORMACION Y LA APUÑALO EN EL ABDOMEN. REFIERE ELLA YA FUE ATENDIDA POR EPS PERO REQUIEREN DE APOYO PSICOSOCIAL</t>
  </si>
  <si>
    <t>SE ENCONTRABA EN CLASE DE MAQUINARIA,AL MANIPULAR UNA PULIDORA, LE GANA LA FUERZA DE LAMAQUINA Y LE CAE ENCENDIDA EN SU MANO IZQUIERDA GENERANDO RDA,PRESENTANDO,.</t>
  </si>
  <si>
    <t>ESTABA JUGANDO FUTBOL, REFIERE HIZO UN MAL MOVIMIENTO AL PATEAR EL BALON Y SE LE SALIO LA RODILLA IZQUIERDA. PRESENTA</t>
  </si>
  <si>
    <t>via publica tequendama</t>
  </si>
  <si>
    <t>El afiliado se encontraba viajando en su moto por la vía sur de Tequendama en Cali en donde lo atropello un carro .</t>
  </si>
  <si>
    <t>ESTABA EN CLASE DE EDUCACION FISICA,UNA COMPAÑERA SE TROPIEZA Y CAE ENCIMA DE ELLA.GOLPEANDOLA EN EL ABDOMEN. PRESENTA</t>
  </si>
  <si>
    <t>SE ENCONTRABA EN RECESO EN LA ZONA VERDE, CUANDO LA PICO UN BICHO EN LA PIERNA DERECHA, SE APLICO ALCOHOL, Y LUEGO DE MEDIA HORA APROXIMADAMENTE, SE SINTIO MAL Y EMPEZO A, COMO SE ENCUENTRAN CERCA A LA ESTACION DE POLICIA, PIDIERON AYUDA Y LA LLEVARON EN PATRULLA AL HOSPITAL SAN BLAS QUE ES EL MAS CERCANO.</t>
  </si>
  <si>
    <t>Hospital San Blas</t>
  </si>
  <si>
    <t>ESTABA EN EL TRANSMILENIO Y REFIERE LE ECHARON ESCOPOLAMINA. PRESENTA LE PERDIDA DE FUERZA, MAREO, VISION DE BORROSA Y ADORMECIMIENTO</t>
  </si>
  <si>
    <t>ESTABA UTILIZANDO LA MAQUINA DE COSER Y LA AGUJA SE LE ENTERRO EN EL INDICE IZQUIERDO. PRESENTA</t>
  </si>
  <si>
    <t>ESTABA EN CLASE DE CONSTRUCCION SACANDO UN CUADRO DE LA PARED Y CON EL MARTILLO SE GOLPEO EL DORSO DE LA MANO IZQUIERDA. PRESENTA</t>
  </si>
  <si>
    <t>ESTABA EN CLASE DE DEPORTES SALTANDO LAZO Y AL CAER MAL DESPUES DE UN SALTO SE LE DOBLO EL TOBILLO IZQUIERDO. PRESENTA</t>
  </si>
  <si>
    <t>15176 BOYACA - CHIQUINQUIRA</t>
  </si>
  <si>
    <t>ESTABA COMIENDO UN PAQUETE DE PAPAS Y AL MASTICAR SE LE PARTIO POR LA MITAD UNA MUELA. PRESENTA</t>
  </si>
  <si>
    <t>SE ENCONTRABA EN LA CANCHA REALIZANDO CLASE DE CROSFITT EN EL SENA, DEBIA REALIZAR UN SALTO AL CAJON CUANDO SE TROPIEZA CON LA ESQUINA DEL MISMO, GOLPEANDOSE EN EL PIE IZQUIERDO, EN LA NOCHE PRESENTO ZADAS AL CAMINAR.</t>
  </si>
  <si>
    <t>SENA (SALON DE CLASE )</t>
  </si>
  <si>
    <t>ESTUDIANTE SUFRE DE CONVULCIONES TUVO UN EPISODIO CAE SE GOLPEA LA CABEZA Y SE HACE UN SE DIRECCIONA A SU EPS</t>
  </si>
  <si>
    <t>ESTABA BAJANDO LA ESCALERA, PISA MAL Y SE LE DOBLA EL PIE DERECHO. PRESENTA</t>
  </si>
  <si>
    <t>DE MIEMBRO INFERIOR DERECHO, POSTERIOR A, CON</t>
  </si>
  <si>
    <t>SE ENCONTRABA EN ACTIVIDAD DEPORTIVA, REALIZA SALTO Y SIENTE QUE RODILLA SE DOBLA, TIENE, ADEMAS DE DIFICULTAD PARA LA MARCHA</t>
  </si>
  <si>
    <t>ESE HOSPITAL PÃ­o XII</t>
  </si>
  <si>
    <t>tropezar mientras bajaba las escaleras en el SENA, con posterior,</t>
  </si>
  <si>
    <t>SE ENCONTRABA EN CLASE DE CULTURA DEPORTIVA EN LA CANCHA DE MICROFUTBOL, REALIZO UN MOVIMIENTO Y CAYO SOBRE EL PRIMER DEDO DEL PIE DERECHO, PRESENTA</t>
  </si>
  <si>
    <t>Hospital San Vicente Fundación Medellín</t>
  </si>
  <si>
    <t>SE ENCONTRABA EN SALON DE CLASE, SUFRE CAIDA DESDE SU PROPIA ALTURA, SE SOSTIENE CON UNA MESA Y SE AFECTA DEDO #1 DE MANO DERECHA, MANIFIESTA,</t>
  </si>
  <si>
    <t>SE ENCONTRABA EN CLASE DE ACTIVIDAD FISICA, SUFRE EO, PRESENTA</t>
  </si>
  <si>
    <t>JARDIN SENA</t>
  </si>
  <si>
    <t>SE ENCONTRABA EN PATIO Y SUFRE CAIDA DESDE SU PROPIA ALTURA, SUFRE GOLPE EN CABEZA CONTRA EL SUELO, NO PRESENTA NINGUNA, NAUSEAS Y MALESTAR</t>
  </si>
  <si>
    <t>SE ENCONTRABA EN ACTIVIDAD FISICA, AL AGACHARSE AL AGARRAR UN BALON COMPAÑERA CAE ACCIDENTALMENTE SOBRE ELLA Y LA EMPUJA, SUFRE GOLPE EN CABEZA CONTRA UNA PARED, MANIFIESTA, NAUSEAS Y VISION BORROSA</t>
  </si>
  <si>
    <t>SE ENCONTRABA BAJANDO ESCALERAS DEL SENA, SUFRE TORCEDURA DE TOBILLO DERECHO Y GOLPE EN PIE DERECHO, MANIFIESTA.</t>
  </si>
  <si>
    <t>EN EL AMBIENTE DE APRENDIZAJE ESTABA MANIPULANDO UNA AGUJA Y LA AGUJA SE PARTIO Y SALTO SOBRE EL OJO IZQUIERDO</t>
  </si>
  <si>
    <t>SE ENCONTRABA JUGANDO BALONCESTO Y SE LE DOBLO EL TOBILLO DEL PIE IZQUIERDO REFIERE,</t>
  </si>
  <si>
    <t>SE ENCONTRABA EN PRACTICA DEPORTIVA Y EN EJERCICIO DE LA ACTIVIDAD LE DEULE LA RODILLA DERECHA,,</t>
  </si>
  <si>
    <t>EMPRESA SOCIAL DEL ESTADO HOSPITAL MARIA AUXILIADORA</t>
  </si>
  <si>
    <t>SENA CLUB LA PALMARA</t>
  </si>
  <si>
    <t>EL ESTUDIANTE JUGADOR DE FUTBOL SE ENCONTRABA EN UN ENCUENTRO DEPORTIVO REFIERE QUE SE CALLO Y SE LASTIMO LA RODILLA DERECHA PERO AUNMENTO EL FLAMACION,ENROJECIMIENTO EN EL PIE</t>
  </si>
  <si>
    <t>CANCHA DE FUTSAL EN MELGAR</t>
  </si>
  <si>
    <t>SE ENCONTRABAJUFGANDO FUTSAL Y LA RIVAL LE GOLPEA EL TOBILLO DEL PIE DERECHO, REFIERE,</t>
  </si>
  <si>
    <t>ESTABA HACIENDO UNA ACTIVIDAD FISICA EN EL SENA Y UNA COMPAÑERA TROPIEZA Y SE LE CAE ENCIMA DE LA RODILLA IZQUIERDA. PRESENTA</t>
  </si>
  <si>
    <t>SE ENCONTRABA BAJANDO ESCALERAS, SE DOBLA TOBILLO IZQUIERDO Y SUFRE CAIDA, RECIBE IMPACTO EN PIERNA IZQUIERDA, MANIFIESTA LO</t>
  </si>
  <si>
    <t>CLINICA PIEDECUESTA S.A.</t>
  </si>
  <si>
    <t>VIVERO</t>
  </si>
  <si>
    <t>5154 ANTIOQUIA - CAUCASIA</t>
  </si>
  <si>
    <t>EN CLASE DE VIVEROS SUFRE ATAQUE DE ENJAMBRE DE ABEJAS QUE GENERAN</t>
  </si>
  <si>
    <t>CLINICA PAJONAL S.A.S</t>
  </si>
  <si>
    <t>SE ENCONTRABA JUGANDO FUTBOL CUANDO SE RESBALO Y SE, EN EL MOMENTO SE ENCUENTRA EN.A.S RECIBIENDO ATENCION MEDICA.</t>
  </si>
  <si>
    <t>GOLPE CONTUNDENTE EN HEMICARA IZQUIERDA HASTA ORBITA,, POSTERIOR EDEMA DE HEMICARA DERECHA, Y CEFALEA ASOCIADA, NO PERDIDA DE CONCIENCIA</t>
  </si>
  <si>
    <t>Gimnasio</t>
  </si>
  <si>
    <t>Se encontraba en el gimnasio realizando una actividad con discos, cuando en un momento uno de los discos se le cayo y la golpeo en el pie derecho, presenta.</t>
  </si>
  <si>
    <t>Escaleras</t>
  </si>
  <si>
    <t>Se encontraba bajando las escaleras cuando se enredo y cayo 3 escalones, golpeándose la planta del pie derecho, presenta</t>
  </si>
  <si>
    <t>na de coser en pulpejo del tercer dedo de mano con posterior</t>
  </si>
  <si>
    <t>Iba caminando por la zona verde hacia el baño cuando la pico una abeja en el brazo derecho, presenta, enrojecimiento y.</t>
  </si>
  <si>
    <t>EN ACTIVIDAD CULTURAL SUFRE EMPUJON QUE GENERA CAIDA, GOLPEA SU MENTON CONTRA OTRA PERSONA Y MANIFIESTA DO</t>
  </si>
  <si>
    <t>8634 ATLANTICO - SABANAGRANDE</t>
  </si>
  <si>
    <t>SE ENCONTRABA BAJANDO ESCALERAS Y SE RESBALA, SUFRE IMPACTO EN PIERNA Y TOBILLO DERECHO, MANIFIESTA,</t>
  </si>
  <si>
    <t>EN ZONA RURAL SUFRE CAIDA DESDE SU PROPIA ALTURA E IMPACTA CONTRA EL SUELO CON RODILLA IZQUIERDA, MANIFIESTA</t>
  </si>
  <si>
    <t>SUFRE CAIDA DESDE SEGUNDO NIVEL DE CAMAROTE, SUFRE IMPACTO CONTRA EL SUELO AFECTANDO PIE IZQUIERDO EN TOBILLO, MANIFIESTA</t>
  </si>
  <si>
    <t>MIENTRAS ESTABA EN EL GIMNASIO DEL SENA, AL SUBIRSE EN LA BICICLETA Y PEDALEAR, ESTA SE FRENA Y SUFRE, AHORA CON</t>
  </si>
  <si>
    <t>EN LA ENTREDA DEL CENTRO DE FORMACION</t>
  </si>
  <si>
    <t>EL AFILIADO SE ENCONTRABA INGRESANDO A LA INSTUCION Y UN PERRO QUE ES DE LA INSTUTUCION LO MORDIO PRESENTA POCO, ARDOR Y.</t>
  </si>
  <si>
    <t>SE ENCONTRABA FUERA DEL SENA Y OTRAS PERSONAS LA ATACARON PEGANDOLE EN LA CARA Y GOLPES POR TODO EL CUERPO,, RASGUÑOS EN EL CUERPO,</t>
  </si>
  <si>
    <t>RONDA DEL RIO FRIO</t>
  </si>
  <si>
    <t>EN LA RONDA HIDRICA DEL RIO FRIO, TOMAS DE PRUEBA Y LA PICA UN INSECTO, EN EL DORSO DE LA MANO IZQUIERDA PARTE SUPERIOR PERO A HOY 14/08/2025 REFIERE EN</t>
  </si>
  <si>
    <t>JUGANDO VOLEYVOL Y RECIBE MAL EL BALON Y LE DOBLA EL DEDO PULGAR DE LA MANO DERECHA,, CALOR EN LA COYONTURA DE LA FALANGE</t>
  </si>
  <si>
    <t>EN ACTIVIDQAD FISICA CORREINDO SE LE DOBLA EL TOBILLO DEL PIE IZQUIERDO, REFIERE,</t>
  </si>
  <si>
    <t>86568 PUTUMAYO - PUERTO ASIS</t>
  </si>
  <si>
    <t>SE ENCONTRABA EN SALON DE CLASE INSTALANDO UN RIEL, SUBE A UNOS BLOQUES PARA REALIZAR DICHA ACTIVIDAD Y SUFRE CAIDA DE ESPALDAS DESDE LOS MISMOS, MANIFIESTA, DIFICULTAD PARA EL MOVIMIENTO</t>
  </si>
  <si>
    <t>ESE Hospital Local Puerto Asís</t>
  </si>
  <si>
    <t>SE ENCONTRABA EN PASILLO CUANDO COMPAÑERO SE ENCONTRABA CORRIENDO Y GENERA GOLPE ACCIDENTAL EN RODILLA DERECHA, MANIFIESTA</t>
  </si>
  <si>
    <t>S DEL SENA, POSTERIOR,E DEMA Y LIMITACION FUNCIONAL</t>
  </si>
  <si>
    <t>REALIZANDO DEPORTE SUFRE CHOQUE CONTRA COMPAÑERA Y RECIBE GOLPE EN ROSTRO, GENERA</t>
  </si>
  <si>
    <t>SALIENDO DEL SENA SUFRE CAIDA POR ESCALERAS AL DOBLARSE EL PIE, PRESENTA</t>
  </si>
  <si>
    <t>REALIZANDO ACTIVIDAD DEPORTIVA SUFRE CAIDA DESDE SU PROPIA ALTURA, IMPACTA SU BRAZO DERECHO CONTRA EL SUELO Y PRESENTA, MANIFIESTA</t>
  </si>
  <si>
    <t>PASILLO SENA</t>
  </si>
  <si>
    <t>AL DESPLAZARSE POR EL SENA SUFRE CAIDA DESDE SU PROPIA ALTURA, IMPACTA CONTRA EL SUELO Y SUFRE, MANIFIESTA</t>
  </si>
  <si>
    <t>EN ACTIVIDAD CULTURAL DEL SENA EN BAILE REFIERE MOVIMIENTO EN ROTACION D E MIEMBRO SUPERIOR DERECHO CON POSTERIOR MIALGIA AUMENTADA Y DIFICULTAD PARA MOVIMIENTOS</t>
  </si>
  <si>
    <t>EN ESFUERZO FISICO JUGANDO FUTBOL, PRESENTA GOLPE CONTUNDENTE EN PIE Y CUELLO PIE IZQUIERDO POSTERIOR EDEMA Y TRANSCURSO DE LA NOCHE</t>
  </si>
  <si>
    <t>JUGANDO CON COMPAÑEROS, UNO DE ELLOS CAE SOBRE COSTILLA AL COSTADO DERECHO, MANIFIESTA</t>
  </si>
  <si>
    <t>SE ENCONTRABA DE CAMINO A TIENDA, PERRO EN LA CALLE LA MUERDE EN MANO DERECHA, PRESENTA</t>
  </si>
  <si>
    <t>BAJANDO LAS ESCALERAS HIXZO UN MAL MOVIENTO QUE DESATO UN HA IDO INCREMENTANDO</t>
  </si>
  <si>
    <t>REFIERE EL PACIENTE QUE SUFRIO ACCIDENTE EN PRACTICA DEPORTIVA CON NIÑOS, SUFRE CAIDA DE SU ALTURA CON OLOR INTENSO, RELATAN EPISODIO ALIZADO, PERDIDA DE LA CONCIENCIA, AMNESIA DE LOS SUCEDIDO. PACIENTE PRESENTA RECER TRAS LA. NIEGA ANTECEDENTES PREVIOS.</t>
  </si>
  <si>
    <t>cancha futbol</t>
  </si>
  <si>
    <t>SE ENCONTRABA JUGANDO FUTBOL PATEA UN BALON TROPIEZA Y CAE DE SU PROPIA ALTURA, SE GOLPEA EN LA RODILLA DERECHA REFIERE ROTULA DESPLAZADA.</t>
  </si>
  <si>
    <t>EN LA FUENTE</t>
  </si>
  <si>
    <t>SE ENCONTRABAN AL REDEDOR DE LA FUENTE JUGANDO SE RESBALO Y CAE ENCIMA DE LA MANO DERECHA OCASIONADO EL LEVANTAMIENTO DE LA UÑA DEL DEDO MEDIO, REFIERE,, DIFICULTAD DE MOVIMIENTO</t>
  </si>
  <si>
    <t>AMBIENTE DE APRENDIZAJE / BRONX</t>
  </si>
  <si>
    <t>SE AENCONTRABA EN UN ENSAYO DE BAILE Y SE LE TRONCHO EL DEDO DE LA MANO IZQUIERDA,</t>
  </si>
  <si>
    <t>VIA PUBLICA RUMBO AL SENA</t>
  </si>
  <si>
    <t>SE ENCONTRABA SUBIENDO UNAS ESCALERAS TROPIEZA Y AL CAER COLOCA SU MANO IZQUIERDA Y SE LE LASTIMA A LA ALTURA DE LA MUÑECA, REFIERE, DIFICICULTAD DE MOVIMIENTO</t>
  </si>
  <si>
    <t>SE ENCONTRABA EN LAS INSTALACIONES DEL SENA JUGANDO BALONCESTO CUANDO AL SALTAR POR EL BALON SIENTE, PRESENTANDO,</t>
  </si>
  <si>
    <t>ESTABA EN CANCHA, SUFRE CAIDA DESDE SU PROPIA ALTURA, IMPACTA COSTADO IZQUIERDO DEL CUERPO AFECTANDO MANO, RODILLA, BRAZO Y ROSTRO, MANIFIESTA QUE MANO IZQUIERDA ESTA INFLAMADA Y A, PRINCIPALMENTE EL DEDO #5</t>
  </si>
  <si>
    <t>EN CLASE DE MANEJO DE PULIDORA UN CUERPO EXTRAÑO SALE DISPARADO DE PULIDORA DE PROFESOR E IMPACTA EN OJO DERECHO, TIENE CUERPO EXTRAÑO INCRUSTADO QUE GENERA ARDOR Y DIFICULTAD PARA LA VISTA</t>
  </si>
  <si>
    <t>SE ENCONTRABA PASANDO LA CALLE, PERRO CALLEJERO LO PERSIGUE Y MUERDE EN TOBILLO DERECHO, PRESENTA,</t>
  </si>
  <si>
    <t>SE ENCONTRABA REALIZANDO DEPORTE, AL SALTAR CAE SOBRE BRAZO DERECHO E IMPACTA CONTRA EL SUELO, PRESENTA</t>
  </si>
  <si>
    <t>SE ENCONTRABA JUGANDO FUTBOL, SUFRE E POR PARTE DE OTRO JUGADOR EN ROSTRO</t>
  </si>
  <si>
    <t>SE ENCONTRABA JUGANDO FUTBOL, SUFRE PATADA EN PARTE EXTERIOR DE RODILLA DERECHA, PRESENTA</t>
  </si>
  <si>
    <t>HOSPITAL LUIS PASTEUR MELGAR</t>
  </si>
  <si>
    <t>CAMINANDO RUMBO AL SENA SE CAE DESDE SU PROPIA ALTURA, SUFRE RASPONES EN MANOS,</t>
  </si>
  <si>
    <t>PACIENTE REFIERE QUE SE ENCONTRABA EN LAS INSTALACIONES DE LA UNIVERIDAD EN DANZA Y EN UN MAL MOVIMIENTO, ES LASTIMADA ACCIDENTALMENTE EN SU MANO DERECHA Y ESPALDA GENERANDO, PRESENTANDO,.</t>
  </si>
  <si>
    <t>SE ENCONTRABA EN PARQUEADERO DEL SENA, TUMBA UNAS MOTOS ESTACIONADAS Y AL INTENTAR LEVANTAR UNA DE ELLAS SU MANO IZQUIERDA ES APLASTADA POR EL MANUBRIO CONTRA EL SUELO, MANIFIESTA, NO PUEDE MOVILIZARLA CON NORMALIDAD</t>
  </si>
  <si>
    <t>SE ENCONTRABAM EN AMBIENTE DE APRENDIZAJE YCON UN MOTOR Y LE MACHUVCA EL DEDO ANULAR DE LA MANO IZQUIERDA</t>
  </si>
  <si>
    <t>EN LA CANCHA DE VOLEYBOL</t>
  </si>
  <si>
    <t>JUGANDO VOLEIBOL AL REMATAR INTENTA BLOQUEAR Y EL BALON ELE DOBKLA EL DEDEO ANULA DE MANO IZQUIERDA, REFIERE</t>
  </si>
  <si>
    <t>SUBIENDO LA LOMA Y UNA TEJA VOLO Y LE CAYO EN FRENTE DEL PIE DERECHO, REFIERE,</t>
  </si>
  <si>
    <t>EVENTO DEPORTIVO CLUB MILITAR DE MELGAR</t>
  </si>
  <si>
    <t>JUGANDO BALONCESTO UN RIVAL LE PEGA UN CODAZO A LA ALTURAD DE LA BOCA OCASIONANDO LE CAIDA DEL DIENTE</t>
  </si>
  <si>
    <t>en la cancha de futbol</t>
  </si>
  <si>
    <t>SE ENCONTRABA EN EDUCACION FISICA Y CORRIENDO DETRAS DE UN BALON CHOCO CONTRA UN POSTE 1, GOLPE EN TORAX,</t>
  </si>
  <si>
    <t>SE ENCONTRABA EN FORMACION DE DE DEPORTES EN ACTIVIDAD FISICA CORRIENDO SE LE DOBLA EL TOBILLO DEL PIE IZQUIERDO,,</t>
  </si>
  <si>
    <t>TENIA UNOBJETO CORTOPUNZANTE EN EL BOLSILLO DEL PANTALON Y AL METER LA MANO SE CORTO CON UNA CUCHILLA LAS MANO EN LOS DEDOS DE LA MANO</t>
  </si>
  <si>
    <t>ENTRANDO AL CENTRO DE FORMACION</t>
  </si>
  <si>
    <t>ENTRANDO AL CENTRO DE FORMACION UNA MOTO LA GOLPEO EN LA RODILLA Y TOBIILLO IZQUIERDO, REFIERE, REFIERE ESTAR LASTIMADA EN LA MUÑECA IZQUIERDA</t>
  </si>
  <si>
    <t>AMBIENTE DE APRENDIZAJE EN ACTIVADAD CULTURA FISISCA SE LE DOBLA TOBILLO DEL PIE DERECHO, REFIERE,,Y DIFICULTAD DE MOVIMIENTO</t>
  </si>
  <si>
    <t>VIA MPUBLICA LLEGANDO AL SENA</t>
  </si>
  <si>
    <t>SE ENCONTRABA BAJANDOSE DEL BICI TAXI Y CON UNA LATA DEL TRANSPORTE SE CORTA LA PIERNA DERECHA CAUSANDO,S DE EXTENSION, REFIERE, ARDOR E IRRITACION</t>
  </si>
  <si>
    <t>ESTABA BAJANDO LAS ESCALERAS, SE TROPIEZA Y CAE GOLPEANDOSE EL PIE DERECHO Y LA ESPALDA. PRESENTA</t>
  </si>
  <si>
    <t>PORTERIA DEL SENA</t>
  </si>
  <si>
    <t>IBA SALIENDO DEL SENA CUANDO SE TROPEZO DOBLANDOSE EL TOBILLO DERECHO, AL MOMENTO PRESENTO UN, PERO YA EL DIA DE HOY INDICA EL, LE DUELE LA PARTE DEL TALON DEL PIE, Y AL ESTAR MUCHO TIEMPO QUIETA SIENTE QUE SE LE TENSIONA EL TOBILLO.</t>
  </si>
  <si>
    <t>SE ENCONTRABA EN CLASE DE DEPORTES, SUFRE CAIDA DESDE SU PROPIA ALTURA Y GOLPEA SU MUÑECA IZQUIERDA CONTRA EL SUELO, MANIFIESTA</t>
  </si>
  <si>
    <t>CAMPO DE CONDUCCION</t>
  </si>
  <si>
    <t>SE ENCONTRABA REALIZANDO ACTIVIDAD MANEJANDO CARROS BUGGIE, CARRO SE VOLTEA Y RUEDAN VARIAS VECES, CARRO APLASTA MANO DERECHA Y GENERA</t>
  </si>
  <si>
    <t>FUNDACION FOSUNAB</t>
  </si>
  <si>
    <t>COMEDOR SENA</t>
  </si>
  <si>
    <t>EN COMEDOR DEL SENA SUFRE, SUFRE ALERGIA Y PICAZON EN LA PIEL</t>
  </si>
  <si>
    <t>SE ENCONTRABA REALIZANDO DEPORTE Y GOLPEA DESNIVEL CON EL PIE IZQUIERDO E IMPACTA DEDO #2 PIE IZQUIERDO, MANIFIESTA</t>
  </si>
  <si>
    <t>5376 ANTIOQUIA - LA CEJA</t>
  </si>
  <si>
    <t>EN ACTIVIDAD FISICA SE ENCONTRABA CORRIENDO Y SUFRE CAIDA DESDE SU PROPIA ALTURA AFECTANDO SU MUÑECA DERECHA AL RECIBIR IMPACTO, MANIFIESTA</t>
  </si>
  <si>
    <t>CLINICA SAN JUAN DE DIOS LA CEJA</t>
  </si>
  <si>
    <t>EN ACTIVIDAD FISICA LE CAE UNA BARRA EN EL DEDO INDICE DE LA MANO IZQUIERDA, REFIERE</t>
  </si>
  <si>
    <t>SENTADA EN LA SILLA DURANTE LA INSTRUCCIN CAE DE LADO, COSTADO IZQUIERDO Y SE GOLPEA LA MUÑECA IZQUIERDA, REFIERE O</t>
  </si>
  <si>
    <t>SE ENCONTRABA EN UNA ACTIVIDAD FISICA, SE CHOCO CON UN COMPAÑERO Y CON EL RELOJ SUFRE TE 15CM Y TIENE SALIDA DE SANGRE</t>
  </si>
  <si>
    <t>EN ACTIVIDADES LUDICAS RECREATIVAS CORRIENDO Y TROPIEZA Y CAE SOBLRE EL COSTADO IZQUIERDO EN LA FRENTE Y AL CAER SE RASPA LAS MANOS, PERO EL MAYOR GOLPE ES EN LA FRENTE.</t>
  </si>
  <si>
    <t>ambiente de aprendizaje</t>
  </si>
  <si>
    <t>SE ENCIONTRABA EN ACTIVIDA FISICA EN EL AMBIENTE DE APRENDIZAJE CON UN COMPAÑERO CAE Y SU COMPAÑERO LA ARRASTRA LA MANO DERECHA Y AL CAE LA RODILLA DERECHA SE RESIENTE SE RESPA LA RODILLA Y SE GOLPEA TAMBIEN LA MANO DERECHA LA TIENE RESENTIDA</t>
  </si>
  <si>
    <t>SE ENCONTRABA EN JORNADA DE ORNATO- ZONA VERDES</t>
  </si>
  <si>
    <t>SE ENCONTRABA EN JORNADA DE ASEO SE ENCONTRABA A LA ESPALDA DE UNA COMPAÑERA ACCIDENTALMENTE GIRA Y LA GOLPEA CON UNA PALA, LE PEGA CON LA PALA EN EL ABDOMEN HACIA ZONA PELVICA REFIERE QUE TIENE SANGREADO VAGINAL COMO, TIENE, REFIERE NO ESTAR EN</t>
  </si>
  <si>
    <t>SE ENVIA PUBLICA Y UN SE LE LANZO Y LA MORDIO PIERNA DERECHA ENTRE EL TOBILLO Y LA RODILLA, HERMATOMA</t>
  </si>
  <si>
    <t>LLEGANDO AL SENA EN VIA PUBLICA</t>
  </si>
  <si>
    <t>SE ENCONTRABA DIRIGIENDOSE POR VIA PUBLICA Y AL PASAR POR ENCIMA DE UNOS VIF¿DRIOS QUE NO VIO SE CORTO EL PIE DERECHO EN LA MITAD DE LA PLANTA DEL PIE, SE CORTA COMO DE 1 UN CENTIMETRO, ALGO PROFUNDA,</t>
  </si>
  <si>
    <t>SUFRIO ACCIDENTE EN ENTORNO EDUCATIVO MIENTRAS PICABA VEGETALES SUFRE RDA DE 7MM DE BORDES LINEALES</t>
  </si>
  <si>
    <t>BAJANDO LAS ESCALERAS</t>
  </si>
  <si>
    <t>SE ENCONTRABA EN ELNOVENO PISO Y BAJANDO LAS ESCALERAS SE DOBLAS EL TOBILLO DEL,PIE IZQUIERDO, REFIERE,, DIFICULTAD DE MOVIMIENTO.</t>
  </si>
  <si>
    <t>Iba manejando moto, indica las calles estaban mojadas y la llanta se resbalo, haciendo que cayera de la moto, presenta, muñecas y tobillos.</t>
  </si>
  <si>
    <t>el dia 07 de agosto la afiliada se encontraba en la casa en donde no sabe que la pico si una hormiga o que insepto en la mano izquierda dedo meñique, en el momento tiene, hormigueo y endormesimiento en la plama de la mano</t>
  </si>
  <si>
    <t>VIA KM 1</t>
  </si>
  <si>
    <t>ESTABA DIRIGIENDOSE EN MOTO AL SENA, SE PATINA LA MOTO Y SE CAE GOLPEANDOSE EN LA CABEZA Y EN VARIAS PARTES DEL CUERPO</t>
  </si>
  <si>
    <t>ESTABA CAMINANDO, SE TROPIEZA Y CAE SOBRE SU RODILLA IZQUIERDA. PRESENTA</t>
  </si>
  <si>
    <t>ESTABA EN UN SIMULACRO DE EVACUACION, BAJANDO LAS ESCALERAS SE RESBALA Y CAE GOLPEANDOSE EN EL CODO Y BRAZO DERECHO. PRESENTA</t>
  </si>
  <si>
    <t>REALIZANDO EJERCICIO EN LAS INSTALACIONES DEL SENA SALTA Y SE DOBLA EL TOBILLO DEL PIE IZQIUIERDO, LUEGO DE LO CUAL PRESENTA, MAS LIMITACION PARA LA MARCHA Y EL APOYO DEL PIE IZQUIERDO</t>
  </si>
  <si>
    <t>SE ENCONTRABA BAJANDO ESCALERAS Y SE TROPIEZA, CAE Y RECIBE IMPACTO EN MANO IZQUIERDA CONTRA EL SUELO, MANIFIESTA, DEFORMIDAD E</t>
  </si>
  <si>
    <t>CONSULTORIO</t>
  </si>
  <si>
    <t>REALIZANDO PRACTICAS EN ESTE HOSPITAL SUFRIO DA CON UNA AGUJA DE INSULINA QUE PREVIAMENTE FUE UTILIZADA CON UNA PACIENTE</t>
  </si>
  <si>
    <t>EN ACTIVIDAD DEPORTIVA SUFRE CAIDA DESDE PROPIA ALTURA IMPACTANDO BRAZO DERECHO, MANIFIESTA,</t>
  </si>
  <si>
    <t>SE ENCONTRABA DE PIE Y SE DOBLA RODILLA DERECHA, MANIFIESTA</t>
  </si>
  <si>
    <t>Se encontraba en la cancha de futbol, cuando se cayo y se doblo la mano izquierda, presenta bastante.</t>
  </si>
  <si>
    <t>SE ENCONTRABA EN COCINA CORTANDO VERDURAS CON CUCHILLO, SE GENERA CORTE EN DEDO #2 DE MANO IZQUERDA, PRESENTA</t>
  </si>
  <si>
    <t>SE ENCONTRABA PODANDO JARDIN CON PINZAS DE PODA, SUFRE CORTE CON PINZAS EN DEDO #1 MANO IZQUIERDA, PRESENTA.</t>
  </si>
  <si>
    <t>SE ENCONTRABA PODANDO JARDIN CON PINZAS DE PODA, SUFRE CORTE CON PINZAS EN DEDO #2 MANO IZQUIERDA, PRESENTA.</t>
  </si>
  <si>
    <t>SE ENCONTRABA EN PASILLO, SUFRE, MANIFIESTA, MAREO,, BRAZO Y CARA</t>
  </si>
  <si>
    <t>ESTABA SUBIENDO LA ESCALERA, PISA MAL Y SE LE DOBLA PIE IZQUIERDO. PRESENTA</t>
  </si>
  <si>
    <t>FUNDACIÓN CARDIO INFANTIL</t>
  </si>
  <si>
    <t>ESTABA SALIENDO SEL SENA, SE TROPIEZA Y CAE GOLPEANDOSE EN AMBAS RODILLAS. PRESENTA</t>
  </si>
  <si>
    <t>PACIENTE REFIERE QUE SE ENCONTRABA EN LAS INSTALACIONES DEL SENA JUGANDO VOLEIVOL CUANDO AL SALTAR POR EL BALON CAE SOBRE LA REGION LUMBOSACRA GENERANDO, PRESENTANDO,.</t>
  </si>
  <si>
    <t>REFIERE QUE SE ENCONTRABA CAMINANDO PARA INGRESAR A LA INSTITUCION CUANDO AL LLEGAR A LA ENTRADA TROPIEZA Y CAE DESDE SU ALTURA SOBRE LA RODILLA DERECHA, GENERANDO, PRESENTANDO,.</t>
  </si>
  <si>
    <t>ESTABA JUGANDO VOLLEIBALL, AL SALTAR SE CHOCA CONTRA UN COMPAÑERO Y CAE GOLPEANDOSE EN EL PIE IZQUIERDO. PRESENTA</t>
  </si>
  <si>
    <t>REFIERE, AL RECIBIR, PRESENTANDO DERADO, EQUIMOSIS LOCAL, Y, REFIERE TRATAR SÍNTOMAS EN CASA CON MEDIOS FÍSICOS, SIN EMBARGO EL DÍA DE HOY REFIERE SENSACIÓN DE DESVIACIÓN DE TABIQUE NASAL, SENSACIÓN DE DIFICULTAD RESPIRATORIA</t>
  </si>
  <si>
    <t>ESTABA MOVIENDO UNA ESTANTERIA, SE RESBALA Y CAE GOLPEANDOSE CONTRA UN MUEBLE Y SE LE ENTIERRA UNA PUNTILLA OXIDADA QUE TENIA EL MUEBLE EN EL BRAZO IZQUIERDO. PRESENTA</t>
  </si>
  <si>
    <t>Hace 15 días se encontraba de vacaciones en Barrancabermeja iba caminando por la calle cuando paso una moto y lo atropelló, menciona quedar inconsciente y recibir golpe en la parte izquierda de la cabeza y cara, allí fue trasladado a la Clínica Primera de Mayo donde estuvo. Se reintegro al Sena el día Lunes 4 de Agosto aun con molestias de cabeza y el día de hoy presento fuerte mareo por el cual se cayo golpeándose nuevamente la parte izquierda de la cabeza, presenta fuerte.</t>
  </si>
  <si>
    <t>SALA COSTURA</t>
  </si>
  <si>
    <t>44430 LA GUAJIRA - MAICAO</t>
  </si>
  <si>
    <t>EN CLASE DE COSTURA UNA AGUJA INDUSTRIAL PERFORA DEDO (DEDO DESCONOCIDO POR PERSONAL DEL SENA), MANIFIESTA QUE CONTINUA CON LA AGUJA Y PRESENTA</t>
  </si>
  <si>
    <t>ESE HOSPITAL SAN JOSE DE MAICAO</t>
  </si>
  <si>
    <t>zona deportiva</t>
  </si>
  <si>
    <t>El afiliado se enciontraba en actividad deportiva realizando un ejercicio de arrastre abajo en el momento de agacharse sintio cho en el momento manifiesta que tiene.</t>
  </si>
  <si>
    <t>EN BICICLETA EN CAMINO HACIA EL COLEGIO SENA CON RAUMA EN RODILLA DERECHO</t>
  </si>
  <si>
    <t>SALON DE DANZA</t>
  </si>
  <si>
    <t>SE ENCONTRABA EN CLASE DE DANZA, AL REALIZAR UN MAL MOVIMIENTO PRESENTA, MANIFIESTA</t>
  </si>
  <si>
    <t>SE ENCONTRABA BAJANDO ESCALERAS EN TACONES, SE DOBLA TOBILLO IZQUIERDO Y SE CAE POR VARIOS ESCALONES, RECIBE IMPACTO CON BORDE DE ESCALERAS EN TOBILLO IZQUIERDO, MANIFIESTA,</t>
  </si>
  <si>
    <t>SE ENCONTRABA EN LA CALLE PASEANDO UN PERRO, SUFRE CAIDA DESDE SU PROPIA ALTURA Y APOYA SU MANO SOBRE UNA LATA QUE SE ENCONTRABA EN EL SUELO, SUFRE</t>
  </si>
  <si>
    <t>SE ENCONTRABA EN ACTIVIDAD DE PODA, SUFRE CORTE EN PIERNA IZQUIERDA CON MACHETE OXIDADO, PRESENTA</t>
  </si>
  <si>
    <t>Hospital San Andres Tumaco ESE</t>
  </si>
  <si>
    <t>ZONA VERDE DEL SENA</t>
  </si>
  <si>
    <t>Salio a descanso hacia la zona verde, cuando se le acerco un perro el cual lo ataco en el dorso de la mano izquierda, presenta,.</t>
  </si>
  <si>
    <t>ESTABA CORRIENDO, AL COGER MUCHO IMPULSO NO PUDO FRENAR Y SE PEGO CONTRA UN MURO EN LA CANILLA DE LA PIERNA DERECHA. PRESENTA</t>
  </si>
  <si>
    <t>CAMPO AGRICOLA</t>
  </si>
  <si>
    <t>REALIZANDO PRACTICAS EN CAMPO AGRICOLA OBJETO EXTRAÑO CAE EN OJO DERECHO, MANIFIESTA, INDICA QUE NO PUEDE ABRIRLO CON NORMALIDAD</t>
  </si>
  <si>
    <t>PACIENTE REFIERE QUE SE ENCONTRABA EN LAS INSTALACIONES DEL SENA DE CAMINO AL SALON DE CLASES EN LO QUE TROPIEZA Y CAE SOBRE SU HOMBRE Y TOBILLO IZQUIERDOS GENERANDO, PRESENTANDO,.</t>
  </si>
  <si>
    <t>CANCHA DE BOLEYBALL</t>
  </si>
  <si>
    <t>ESTABA JUGANDO BOLEYBALL Y AL MOMENTO DE RECIBIR EL BALON CON EL DEDO PULGAR DERECHO SE LO DOBLA Y PRESENTA</t>
  </si>
  <si>
    <t>ESTABA EN LA CAFETERIA Y LE ENTRO UN CUERPO EXTRAÑO EN EL OJO DERECHO (DESCONOCE SABER QUE FUE). PRESENTA</t>
  </si>
  <si>
    <t>GRADAS</t>
  </si>
  <si>
    <t>SUFRE POR CAIDA EN LAS GRADAS</t>
  </si>
  <si>
    <t>SALON AGRO</t>
  </si>
  <si>
    <t>SE ENCONTRABA EN CLASE CUANDO SE GOLPEA CON TEJA DE CONCRETO EN LA CABEZA, MANIFIESTA TENER MEDIO ROSTRO DORMIDO Y</t>
  </si>
  <si>
    <t>SE ENCONTRABA CAMINANDO POR PASILLO CON TACONES, SE DOBLA EL TOBILLO IZQUIERDO, MANIFIESTA, DIFICULTAD PARA LA MARCHA</t>
  </si>
  <si>
    <t>ESTABA MONTANDO BICICLETA, IBA PASANDO UNA MOTO Y POR NO ATRAVESARSELE SE CAE GOLPEANDOSE EN EL HOMBRO IZQUIERDO. PRESENTA</t>
  </si>
  <si>
    <t>CANCHA DE VOLLEIBALL</t>
  </si>
  <si>
    <t>Manifiesta que el dia de ayer mientras estaba jugando voleyball realizo movimiento inadecuado posterior a lo cual percibe afección en rodilla derecha manifestado. Actualmente con</t>
  </si>
  <si>
    <t>ESTABA HACIENDO UNA MAQUETA CON SILICONA Y LA SILICONA CALIENTE LE CAYO EN LA MANO IZQUIERDA Y DEDO INDICE DE MANO DERECHA GENERANDOLE UNA. PRESENTA AMPOLLA Y</t>
  </si>
  <si>
    <t>ESTABA HACIENDO OFICIO Y AL ABRIR LA TAPA DEL CLORO CON LA BOCA, INGIRIO ACCIDENTALMENTE CLORO. PRESENTA</t>
  </si>
  <si>
    <t>COLEGIO</t>
  </si>
  <si>
    <t>ESTABA EN EL BAÑO, SE SUBIO EN UN SANITARIO PARA MIRAR ALGO, SE RESBALA Y CAE GOLPEANDOSE EN LA RODILLA IZQUIERDA. PRESENTA, NO SE PUEDE LEVANTAR REFIEREN SE DISLOCO LA RODILLA</t>
  </si>
  <si>
    <t>CANCHA BARRIO PALMIRA</t>
  </si>
  <si>
    <t>ASEGURADO ESTABA JUGANDO FUTBOL EL 01/08 Y UN COMPAÑERO SIN INTENCIÓN LE PEGO CON EL CODO EN LA BOCA EN EL LABIO SUPERIOR CENTRAL, PRESENTA EÑAS VEJIGAS</t>
  </si>
  <si>
    <t>ESTABA HACIENDO PIRUETAS (PASOS DE BAILE) PIERDE EL EQUILIBRIO Y CAE GOLPEANDOSE EN EL PIE DERECHO. PRESENTA,</t>
  </si>
  <si>
    <t>ESTABA EN CLASE Y OTRO APRENDIZ IBA A LEVANTAR UNA SILLA Y POR ACCIDENTE LA GOLPEA EN LA CABEZA CON LA SILLA. PRESENTA MAREO Y CEFALEA</t>
  </si>
  <si>
    <t>AULA REDES SENA</t>
  </si>
  <si>
    <t>ESTABAN REALIZANDO UNA PRACTICA DE MANTENIMIENTO DE REDES Y CAE DE SU PROPIA ALTURA Y SE LASTIMA LA RODILLA IZQUIERDA, PRESENTA,</t>
  </si>
  <si>
    <t>SE ENCONTRABA LEVANTANDO MATERIAL DE GIMNASIO (PESAS, MANCUERNAS) Y SIENTE QUE HOMBRO DERECHO SE DESENCAJA, MANIFIESTA FICULTAD PARA EL MOVIMIENTO</t>
  </si>
  <si>
    <t>EN SALON DE CLASE SE CAE UN TUBO DE PVC EN CABEZA DE LA ASEGURADA CAUSANDO,, NO MANIFIESTA SINTOMAS ADEMÁS DE CORTE</t>
  </si>
  <si>
    <t>SE ENCONTRABA CAMINANDO POR PASILLO CUANDO RECIBE USA UE DOBLE SU TOBILLO DERECHO, MANIFIESTA</t>
  </si>
  <si>
    <t>SE ENCONTRABA EN ACTIVIDAD DEPORTIVA, AL CORRER UNA COMPAÑERA RESBALA Y CAE SOBRE SU PIE IZQUIERDO, MANIFIESTA</t>
  </si>
  <si>
    <t>AL DESPLAZARSE AL SENA SUFRE CAIDA DESDE BICIBLETA, RECIBE IMPACTO CONTRA EL SUELO CON SU DEDO #4 MANO DERECHA, MANIFIESTA,</t>
  </si>
  <si>
    <t>ESTABA LLEVANDO UNA CARRETILLA, LA CARRETILLA SE IBA A CAER Y POR NO DEJARLA CAER SE GOLPEO EN EL BRAZO DERECHO CON LA CARRETILLA. PRESENTA</t>
  </si>
  <si>
    <t>EN LA CANCHA DEL EDIFICIOO DE FORMACION</t>
  </si>
  <si>
    <t>SE ENCONTRABA EN ACTIVIDAD DEPORTIVA SALTANDO SE LE DOBLO LA RODILLA DERECHA, REFIERE, DIFICULTAD DE MOVIMIENTO</t>
  </si>
  <si>
    <t>SE ENCONTRABA EN LAS INSTALACIONES DEL CENTRO DEPORTIVO EN ENTRENAMIENTO, DEPORTIVO Y EN UN TROTE QUE DEBIA REALIZAR, TROPIEZA Y CAE SOBRE SU TOBILLO Y RODILLA IZQUIERDA GENERANDO, PRESENTANDO,</t>
  </si>
  <si>
    <t>SE ENCONTRABA PREPARANDO UN CAFE AL SETRVIR EL CAFE Y LA OLLA SE LE FIUE ENCIMA DEL ABDOMEN GRADO 1 EN LA ENTREPIERNA GRADO 2</t>
  </si>
  <si>
    <t>HOSPITAL UNIVERSITARIO DEL VALLE EVARISTO GARCIA E.S.E.</t>
  </si>
  <si>
    <t>AULA DE INGLES SENA</t>
  </si>
  <si>
    <t>95001 GUAVIARE - SAN JOSE DEL GUAVIARE</t>
  </si>
  <si>
    <t>CENTRO DE DESARROLLO AGROINDUSTRIAL, TURISTICO Y TECNOLOGICO DEL GUAVIARE</t>
  </si>
  <si>
    <t>REGIONAL GUAVIARE</t>
  </si>
  <si>
    <t>INGRESANDO AL AULA DE INGLES POR LA LLUVIA EL PISO SE ENCONTRABA MOJADO Y SE REBALA CAYENDO DE SU PROPIA ALTURA SE GOLPEA EL FEMUR PRESENTA BASTANTE</t>
  </si>
  <si>
    <t>ESE HOSPITAL SAN JOSE DEL GUAVIARE</t>
  </si>
  <si>
    <t>CAE CERCA A UNA GRADA SE LASTIMA PIERNA COSTADO IZQUIERDO, PRESENTA LASERACIONES,</t>
  </si>
  <si>
    <t>CALLE 13 LLEGANDO AL SENA</t>
  </si>
  <si>
    <t>ASEGURADO CAMINO AL SENA EN LA VIA DE LA CALLE 13 Y LA BICICLETA SE LE DESPRENDIO LA LLANTA TRASERA CAUSANDO CAIDA GOLPEANDOSE LAS COSTILLAS COSTADO IZQUIERDO Y UN RASPON EN EL HOMBRO, PRESENTA</t>
  </si>
  <si>
    <t>COLISEO SENA</t>
  </si>
  <si>
    <t>ASEGURADO ESTABA REALIZANDO ACTIVIDAD FISICA EN PRUEBA DE VELOCIDAD Y CAE DE SU PROPIA ALTURA, SE LASTIMA LA RODILLA IZQUIERDA, PRESENTA</t>
  </si>
  <si>
    <t>E.S.E. HOSPITAL LA SAGRADA FAMILIA</t>
  </si>
  <si>
    <t>CUNDINAMARCA / MOSQUERA</t>
  </si>
  <si>
    <t>CALDAS / MANIZALES</t>
  </si>
  <si>
    <t>VALLE DEL CAUCA / YUMBO</t>
  </si>
  <si>
    <t>Pagado en enero 2026</t>
  </si>
  <si>
    <t>NARIÑO / PASTO</t>
  </si>
  <si>
    <t>PAGO PARCIAL</t>
  </si>
  <si>
    <t>En Estudio el 50% de la reclamación (pendiente reconocimiento del padre a favor del padre)</t>
  </si>
  <si>
    <t>META / VILLAVICENCIO</t>
  </si>
  <si>
    <t>SENA-REGENCIA DE FARMACIA</t>
  </si>
  <si>
    <t>SE ENCONTRABA BAJANDO LAS ESCALERAS DA UN MAL PASO Y SE, PRESENTA,. NIEGA OTROS SINTOMAS</t>
  </si>
  <si>
    <t>SENA-CENTRO DE GESTION INDUSTRIAL</t>
  </si>
  <si>
    <t>SE ENCONTRABA EN LAS INSTALACIONES DEL SENA JUGANDO VOLEIBOL CUANDO AL SALTAR PARA BLOQUEAR EL BALON ESTE GOLPEA SOBRE EL QUINTO DEDO DE LA MANO IZQUIERDA DEL PACIENTE, GENERANDO, PRESENTANDO,.</t>
  </si>
  <si>
    <t>SENA-ANIMACION 3D.</t>
  </si>
  <si>
    <t>PACIENTE CON CUADRO DE 8 HORAS DE EVOLUCION CONSISTENTE EN CAIDA DE SU PROPAIA ALTURA JUGANDO BALONCESTO CON TRAUM ANE MNAO Y MUÑECA DERECHA CON POSTERIOR EDEMA Y LIMITACION</t>
  </si>
  <si>
    <t>chia</t>
  </si>
  <si>
    <t>SENA-MANTENIMIENTO DE EQUIPOS DE AIRE ACONDICIONADO Y REFRIGERACION</t>
  </si>
  <si>
    <t>SE ENCONTRABA EN SU DOMICILIO CORTANDO UNA PIEZA PLASTICA CON UN BISTURI, EL CUAL SE LE RESBALA Y OCASIONA UNA QUIERDA,, PRESENTA.</t>
  </si>
  <si>
    <t>SENA - CENTRO INDUSTRIAL DEL DISEÑO Y LA MANUFACTURA</t>
  </si>
  <si>
    <t>Paciente refiere que, al momento de encontrarse en formación y disponerse a bajar las gradas, colocó accidentalmente el pie sobre un tubo, lo que provocó una. Posteriormente presentó ción evidente.</t>
  </si>
  <si>
    <t>BODEGA</t>
  </si>
  <si>
    <t>SENA-CENTRO DE LA INDUSTRIA, LA EMPRESA Y LOS SERVICIOS</t>
  </si>
  <si>
    <t>SE ENCOTRABA EN LA BODEGA EN LA CUAL GUARDAN MATERIAL DE CONSTRUCCIÓN, PISO UNA ESTIBA LA CUAL TENIA UNA PUNTILLA Y AL PISARLA ATRAVIESA LA PLATILLA DEL CALZADO Y SE OCASIONA, PRESENTA,.</t>
  </si>
  <si>
    <t>SENA-CONDICIONES Y ESTILOS DE VIDA SALUDABLE</t>
  </si>
  <si>
    <t>SE ENCONTRABA EN LA DUCHA DE SU DOMICILIO Y SE RESVALO CAYENDO SENTADA, PRESENTA. NIEGA OTROS SINTOMAS</t>
  </si>
  <si>
    <t>SENA-CANCHA</t>
  </si>
  <si>
    <t>SENA-CENTRO INDUSTRIAL Y DE DESARROLLO EMPRESARIAL DE SOACHA</t>
  </si>
  <si>
    <t>Se encontraba jugando futbol, en medio del juego se cae sobre la rodilla derecha, no, actualmente presenta.</t>
  </si>
  <si>
    <t>Se estaba jugando en la cancha del sena, fue a lazar el balón, se deslizo y el balón le cae encima de la mano izquierda. Actualmente presenta.</t>
  </si>
  <si>
    <t>SENA-CENTRO DE FORMACIÓN EN ACTIVIDAD FÍSICA Y CULTURA</t>
  </si>
  <si>
    <t>PACIENTE REFIERE CUADRO CLINICO HACE 1 DIA MIENTRAS SE ENCONTRABA EN LAS INSTALACIONES DE LA UNIVERSIDAD JUGANDO VOLEIBOL Y EN MEDIO DEL JUEGO REALIZA UN SALTO POR EL BALON Y CHOCA CON UNA COMPAÑERA ACCIDNETALMENTE Y CAE SOBRE SU MUÑECA IZQUIERDA GENERANDO, PRESENTANDO,.</t>
  </si>
  <si>
    <t>SENA - CENTRO DE FORMACIÓN EN DISEÑO, CONFECCIÓN Y MODA.</t>
  </si>
  <si>
    <t>SE ENCONTRABA EN EL SALON DE CONFECCIONES MANIPULANDO UNA MAQUINA PLANA DE COSER, CUANDO EN UN DESCUIDO SE ENTERRO UNA AGUJA EN EL PULGAR DE LA MANO DERECHA, PRESENTA</t>
  </si>
  <si>
    <t>SENA-CENTRO DE GESTION DE MERCADOS, LOGISTICA Y TECNOLOGIAS DE LA INFORMACION</t>
  </si>
  <si>
    <t>Estaba en clases, estaba manipulando un maniqui y el maniqui se le vino encima y golpeo la parte de la frente lado derecho, generando. Actualmente presenta.</t>
  </si>
  <si>
    <t>SENA-GESTION DE LA PRODUCCION AGRICOLA</t>
  </si>
  <si>
    <t>Estaba en trabajo de campo, cogió el Palín y no se fijo que la guadaña estaba parada, y esta se le vino encima golpeándola en la parte de atrás de la cabeza, presenta,. (No hay</t>
  </si>
  <si>
    <t>SENA - CENTRO AGROPECUARIO LA GRANJA</t>
  </si>
  <si>
    <t>El afiliado manifiesta que se disponía a dirigirse a realizar labores de aseo cuando, accidentalmente, se golpeó el brazo derecho con un camarote. Como consecuencia del impacto, presentó. Se le brindaron los primeros auxilios en el lugar y, debido a la sintomatología, fue remitido a la clínica para valoración médica y tratamiento correspondiente.</t>
  </si>
  <si>
    <t>CALLE ARBORIZADORA ALTA</t>
  </si>
  <si>
    <t>SENA-CENTRO DE GESTION ADMINISTRATIVA</t>
  </si>
  <si>
    <t>Iba saliendo a coger el alimentador, como esta lloviendo el piso estaba resbaloso, se cae y golpea en la rodilla derecha, genero raspón actualmente presenta.</t>
  </si>
  <si>
    <t>SENA - CENTRO INDUSTRIAL DE MANTENIMIENTO INTEGRAL</t>
  </si>
  <si>
    <t>El afiliado manifiesta que, al momento de salir del baño, resbaló accidentalmente debido a una posible superficie húmeda, lo que ocasionó una caída. Durante el incidente, impactó contra el suelo apoyando su cuerpo sobre el hombro derecho y el pie derecho, zonas en las que refiere.</t>
  </si>
  <si>
    <t>SALON DE SOLDADURA</t>
  </si>
  <si>
    <t>SENA - CENTRO DE PROCESOS INDUSTRIALES Y CONSTRUCCIÓN</t>
  </si>
  <si>
    <t>El afiliado manifiesta que, mientras realizaba actividades en la platina como parte de sus funciones habituales, se produce una ano izquierda, ocasionada al efectuar un corte con la misma herramienta.</t>
  </si>
  <si>
    <t>CERCA AL SENA DE PALOQUEMADO</t>
  </si>
  <si>
    <t>SENA-CENTRO DE DISEÑO Y METROLOGIA</t>
  </si>
  <si>
    <t>Se encontraba bajando del Transmilenio, iba con su compañera, en ese momento un ladrón le iba a robar el celular a su compañera cuando el aprendiz ve eso interviene para que no se lo robaran y el ladrón golpeo la frente y ceja derecha, genero raspón. Actualmente presenta,.</t>
  </si>
  <si>
    <t>SENA-CENTRO ACUICOLA Y AGROINDUSTRIAL DE GAIRA</t>
  </si>
  <si>
    <t>Estaba jugando futbol, se cocho un compañero, cuando cocha con el compañero se cae y se golpea la mano derecha. Actualmente presenta.</t>
  </si>
  <si>
    <t>E.S.E HOSPITAL UNIVERSITARIO JULIO MENDEZ BARRENECHE</t>
  </si>
  <si>
    <t>SENA - SENA SERVICIO Y COMERCIO</t>
  </si>
  <si>
    <t>PACIENTE QUE SE ENCONTRABA BAJANDO LAS ESCALERAS DEL SENA, SE RESBALA Y CAE SOBRE SU RODILLA DERECHA, REFIERE,,</t>
  </si>
  <si>
    <t>17777 CALDAS - SUPIA</t>
  </si>
  <si>
    <t>SENA-PRODUCCION AGROPECUARIA</t>
  </si>
  <si>
    <t>SE ENCONTRABA MANIPULANDO GANADO Y AL DESATAR UNO DE LOS TERNEROS RECIBE UNA PATADA EN LA RODILLA DERECHA, AL DESPLAZAMIENTO SIENTE QUE SE LE MUEVE LA RODILLA HACIA AFUERA, AL MOMENTO PRESENTA,. NIEGA OTROS SINTOMAS.</t>
  </si>
  <si>
    <t>E.S.E. HOSPITAL SAN LORENZO DE SUPÃA</t>
  </si>
  <si>
    <t>SENA-GESTION DE LA SEGURIDAD Y SALUD EN EL TRABAJO</t>
  </si>
  <si>
    <t>MIENTRAS ESTABA EN CLASE DE CULTURA FISICA EN EL SENA Y JUGANDO BALON MANO Y RECIBE POSTERIOR</t>
  </si>
  <si>
    <t>SENA-HIGIENE Y MANIPULACION DE ALIMENTOS.</t>
  </si>
  <si>
    <t>SE ENCONTRABA EN FORMACIÓN Y UN COMPAÑERO LO AGREDE FISICAMENTE Y LE OCASIONA,PRESENTA,.</t>
  </si>
  <si>
    <t>SENA - CENTRO METALMECANICO</t>
  </si>
  <si>
    <t>SE ENCONTRABA EN LAS INSTALACIONES DEL SENA REVISANDO UN PROTOTIPO CUANDO SUS DEDOS DE LA MANO DERECHA QUEDAN ATRAPADOS EN UNA CADENA Y PIÑON DE LA MAQUINA GENERANDO, PRESENTANDO,.</t>
  </si>
  <si>
    <t>SENA-CURSO INTRODUCTORIO A LA FORMACION PROFESIONAL INTEGRAL</t>
  </si>
  <si>
    <t>SE ENCONTRABA EN LAS INSTALACIONES DE LA UNIVERCIDAD JUGANDO VOLEIBOL Y AL REALIZAR UN SALTO POR EL BALON, CAE SOBRE SU PIERNA IZQUIERDA ROTANDO SOBRE LA RODILLA Y CAYENDO SOBRE LA MISMA GENERANDO, PRESENTANDO,.</t>
  </si>
  <si>
    <t>SE ENCONTRABA EN SU DOMICILIO Y AL BAJAR LAS ESCALERAS PISA EN FALSO Y SE, PRESENTA,. NIEGA OTROS SINTOMAS</t>
  </si>
  <si>
    <t>SENA-CENTRO DE FORMACIÓN PARA EL DESARROLLO RURAL Y MINERO</t>
  </si>
  <si>
    <t>ESTABA HACIENDO UNA ESTACA Y CON UN MACHETE SE CORTO EL DEDO PULGAR DE MANO IZQUIERDA.PRESENTA</t>
  </si>
  <si>
    <t>ESE HOSPITAL JUAN LUIS LONDOÃO</t>
  </si>
  <si>
    <t>HOSPITAL REGIONAL</t>
  </si>
  <si>
    <t>SENA-CENTRO AGROEMPRESARIAL Y TURISTICO DE LOS ANDES</t>
  </si>
  <si>
    <t>BAJAND LAS ESCLERAS SE LE DOBLO EL PIE DERECHO,, RX, EPS O POLIZA</t>
  </si>
  <si>
    <t>EMPRESA SOCIAL DEL ESTADO HOSPITAL REGIONAL DE GARCIA ROVIRA</t>
  </si>
  <si>
    <t>SENA-CENTRO DE GESTION TECNOLÓGICA DE SERVICIOS</t>
  </si>
  <si>
    <t>Hace aproximadamente dos semanas, durante una práctica de primeros auxilios, el paciente alzó a una compañera y presentó ión hacia la pierna izquierda.</t>
  </si>
  <si>
    <t>SENA-CENTRO DE COMERCIO Y SERVICIOS</t>
  </si>
  <si>
    <t>Estaba en una actividad de ejercicio realizando flexiones y saltos, de repente se le salio el hueso del 1 de la mano derecha. Actualmente presenta.</t>
  </si>
  <si>
    <t>SENA-CENTRO NACIONAL DE HOTELERIA, TURISMO Y ALIMENTOS</t>
  </si>
  <si>
    <t>Estaba en la cocina esperando el inicio de la clase, de un momento a otro se sintió ahogada en el ambiente, empezó a oler el gas, empezó a sentir complicaciones al caminar, mareo, y.</t>
  </si>
  <si>
    <t>SENA-CENTRO DE INDUSTRIA Y CONSTRUCCION</t>
  </si>
  <si>
    <t>Durante una actividad deportiva (dinámica de fútbol), el paciente realizó un mal apoyo del pie derecho, ocasionando una torsión brusca del tobillo derecho. Refiere iembro afectado.</t>
  </si>
  <si>
    <t>EMPRESA SOCIAL DEL ESTADO HOSPITAL SAN RAFAEL</t>
  </si>
  <si>
    <t>SENA-TRANSPORTE</t>
  </si>
  <si>
    <t>Se dirigía para el sena en moto (picap) el conductor se subió encima del anden, la aprendiz se golpea con unos bolardos, y se golpeó en la pierna izquierda, actualmente,.</t>
  </si>
  <si>
    <t>SENA-GESTIÓN DE RECURSOS NATURALES</t>
  </si>
  <si>
    <t>SE ENCONTRABA JUGANDO FUTBOL Y SE CHOCA CON OTRO COMPAÑERO Y AL CAER SE, PRESENTA,</t>
  </si>
  <si>
    <t>VIA BOCAJA</t>
  </si>
  <si>
    <t>25099 CUNDINAMARCA - BOJACA</t>
  </si>
  <si>
    <t>SENA-CES BIOTEC PROGRAMADOR NODO</t>
  </si>
  <si>
    <t>Estaba en una actividad de ciclomontañismo en la vía Bojacá, se cae de la cicla y golpea la hombro. Actualmente presenta.</t>
  </si>
  <si>
    <t>E.S.E. HOSPITAL SANTA MATILDE DE MADRID</t>
  </si>
  <si>
    <t>SENA-COMPLEMENTARIA VIRTUAL</t>
  </si>
  <si>
    <t>ESTABA ENTRENANDO FUTBOL Y SENSACIÓN DE LO</t>
  </si>
  <si>
    <t>Salón</t>
  </si>
  <si>
    <t>SENA - CENTRO DE INDUSTRIA Y SERVICIOS DEL META</t>
  </si>
  <si>
    <t>Durante el desarrollo normal de la clase de cocina, mientras participaba una actividad, presentó un episodio médico inesperado. Se, comenzó a un episodio igual.</t>
  </si>
  <si>
    <t>pasillo</t>
  </si>
  <si>
    <t>SENA-CENTRO DE DISEÑO TECNOLOGICO INDUSTRIAL</t>
  </si>
  <si>
    <t>el afiliado se encontraba en pasillo del Sena no se fijo y se golpeo con un loquer el testículo derecho sintió calambre en el momento presenta</t>
  </si>
  <si>
    <t>SENA-CENTRO DE SERVICIOS DE SALUD</t>
  </si>
  <si>
    <t>La afiliada manifestó que se sentía mal en el aula de clase tiene sincope, se golpea la cabeza y empieza a.</t>
  </si>
  <si>
    <t>La asegurada se encontraba en una actividad y, mientras descendía por una loma, fue impactada accidentalmente por unas jóvenes que pasaban en bicicleta, lo que provocó su caída. Como consecuencia del incidente, presenta golpe en la cabeza y cuello, además de.</t>
  </si>
  <si>
    <t>cancha de futbol</t>
  </si>
  <si>
    <t>SENA-CENTRO DE BIOTECNOLOGIA AGROPECUARIA</t>
  </si>
  <si>
    <t>el afiliado se encontraba realizando un ejercicio mecánico con el hombro izquierdo compañero lo golpea con la rodilla en hombro izquierdo presente</t>
  </si>
  <si>
    <t>SENA-PARQUE</t>
  </si>
  <si>
    <t>Se encontraba en una actividad del sena, iba en bicicleta, el aprendiz se cae y golpea en la cara, hombro izquierdo y cadera, actualmente presenta.</t>
  </si>
  <si>
    <t>SENA - CENTRO DE MATERIAS Y ENSAYOS</t>
  </si>
  <si>
    <t>El afiliado se encontraba caminando hacia su casa por la vía pública cuando tropezó al pisar un hueco en la calle, lo que le provocó una caída. Al parecer, sufrió una. Acudió a su EPS, donde se le realizó una radiografía que confirmó la, procediendo a la inmovilización del pie derecho. Posteriormente, el afiliado firmó salida voluntaria, ya que no se le brindó atención médica adicional.</t>
  </si>
  <si>
    <t>SENA-CENTRO DE ELECTRICIDAD, ELECTRÓNICA Y TELECOMUNICACIONES</t>
  </si>
  <si>
    <t>EDEMA Y, LIGAMENTO PERONEOASTRAGALINO ANTERIOR Y POSTERIOR, CON LIMITACIÓN DE LA DORSIFLEXIÓN TALOCRURAL. CAJÓN ANTERIOR. COJERA ANTÁLGICA MODERADA.</t>
  </si>
  <si>
    <t>SENA-CENTRO INDUSTRIAL DE MANTENIMIENTO Y MANUFACTURA</t>
  </si>
  <si>
    <t>Estaba jugando futbol, pisa en falso y cae de rodillas y presenta, actualmente presenta.</t>
  </si>
  <si>
    <t>AMBIEN DE FORMACION DE SOLDADURA</t>
  </si>
  <si>
    <t>SENA - AMBIEN DE FORMACION DE SOLDADURA</t>
  </si>
  <si>
    <t>Durante una actividad de formación, mientras el afiliado se encontraba moviendo una estructura, unos tubos se desprendieron accidentalmente y cayeron sobre su cabeza. Como resultado del impacto, presentó una uero cabelludo, acompañada de.</t>
  </si>
  <si>
    <t>CECOFIR S.A.S</t>
  </si>
  <si>
    <t>SENA - CENTRO INDUSTRIAL Y DEL DESARROLLO TECNOLOGICO</t>
  </si>
  <si>
    <t>abducción–rotación externa del hombro derecho, al hacer un movimiento brusco por interceptar un balón jugando baloncesto en el SENA, con posterior, deformidad y limitación de la función.</t>
  </si>
  <si>
    <t>SENA-GESTIÓN ADMINISTRATIVA</t>
  </si>
  <si>
    <t>SE ENCONTRABA EN EL BAÑO SE RESBALO Y SE IO EL HUESO PERO SE ACOMODO NUEVAMENTE, AL BAJAR LAS ESCALERAS VOLVIO A SENTIR QUE SE LE MOVIO, PRSENTA,. NIEGA OTROS SINTOMAS</t>
  </si>
  <si>
    <t>ESTABLO</t>
  </si>
  <si>
    <t>SENA-GESTION DE EMPRESAS PECUARIAS</t>
  </si>
  <si>
    <t>SE ENCONTRABA MONTADA EN UN CABALLO, EL CABALLO LEVANTA LA PATA UNA DE LAS PATAS TRASERAS Y OCASIONA QUE LA APRENDIZA CAIGA OCASIONANDO, PRESENTA,.</t>
  </si>
  <si>
    <t>CENTROS HOSPITALARIOS DEL CARIBE S.A.S. CEHOCA</t>
  </si>
  <si>
    <t>SENA-COORDINACION DE PROCESOS LOGISTICOS</t>
  </si>
  <si>
    <t>SE ENCONTRABA EN DESPLAZAMIENTO HACIA EL SENA EN SU BICICLETA Y ES COLISIONADA POR UNA MOTICICLETA ELLA CONTINUO CON SU RECORRIDO, PERO AL MOMENTO PRESENTA RNA DERECHA.</t>
  </si>
  <si>
    <t>TALLER DE FORMACION</t>
  </si>
  <si>
    <t>SENA - CENTRO DE TECNOLOGÍAS DEL TRANSPORTE</t>
  </si>
  <si>
    <t>Se encontraba levantando un motor de una moto en el ambiente de formación, tropezo y se cae de espaldas, presenta, en región lumbar,.</t>
  </si>
  <si>
    <t>SENA-CENTRO AGROECOLOGICO Y EMPRESARIAL</t>
  </si>
  <si>
    <t>PACIENTE MASCULINO DE 22 AÑOS DE EDAD SIN ANTECEDENTES DE IMPORTANCIA QUIEN CONSULTA AL SERVICIO DE URGENCIAS POR PRESENTAR CUADRO CLINICO DE APROXIMADAMENTE 24 HORAS DE EVOLUCION CARACTERIZADO POR HIPEREXTENSION DE HOMBRO IZQUIERDO MIENTRAS REALIZABA ACTIVIDAD FISICA CON POSTERIOR, LIMITACION A LA MOVILIZACION MOTIVO POR EL CUAL CONSULTA.</t>
  </si>
  <si>
    <t>SE ENCONTRABA BAJANDO DEL TRANPORTE PUBLICO, ESTE CIERRA LA PUERTA Y LE ATRAPA LA PIERNA DERCHA, REFIERE, INFLAMCAIÓN Y LIMITACIÓN A LA MARCHA</t>
  </si>
  <si>
    <t>SENA-CENTRO DE TECNOLOGÍA DE LA MANUFACTURA AVANZADA.</t>
  </si>
  <si>
    <t>Estaba actividad cultural física, estaba corriendo, cae y se dobla la muñeca de la mano derecha, no, actualmente presenta.</t>
  </si>
  <si>
    <t>CANCHAS DEL SENA</t>
  </si>
  <si>
    <t>SENA - CENTRO DE TELEINFORMÁTICA Y PRODUCCIÓN INDUSTRIAL</t>
  </si>
  <si>
    <t>Durante una práctica de fútbol, el paciente chocó accidentalmente con un compañero, recibiendo un golpe en el lado derecho de la cabeza. El incidente le ocasionó mareo,.</t>
  </si>
  <si>
    <t>41396 HUILA - LA PLATA</t>
  </si>
  <si>
    <t>SENA -CENTRO DE DESARROLLO AGROEMPRESARIAL Y TURISTICO DEL HUILA</t>
  </si>
  <si>
    <t>La afiliada se encontraba realizando actividad física en la cancha cuando tropezó y cayó de frente, presentando, con. Fue remitida de manera inmediata al servicio de urgencias de su EPS para valoración médica.</t>
  </si>
  <si>
    <t>E.S.E HOSPITAL SAN ANTONIO DE PADUA</t>
  </si>
  <si>
    <t>Estaba realizando una practica de soldadura y le cayo una esquirla en el ojo izquierdo y en el momento presenta molestia y irritación.</t>
  </si>
  <si>
    <t>SENA-CENTRO DE AUTOMATIZACION INDUSTRIAL</t>
  </si>
  <si>
    <t>Estaba en un partido de futbol, piso y genero que se le doblada el tobillo izquierdo, actualmente presenta,.</t>
  </si>
  <si>
    <t>SENA-MANEJO DE MQUINARIA DE CONFECCION INDUSTRIAL PARA ROPA EXTERIOR</t>
  </si>
  <si>
    <t>SE ENCONTRABA MANIPULANDO LA MAQUINA DE CONFECCION PLANA Y SE INCRUSTO LA AGUJA DE LA MAQUINA EN EL DEDO INDICICE DE LA MANO DERECHA,PRESENTA,</t>
  </si>
  <si>
    <t>SENA - CENTRO DE LA INNOVACIÓN, LA AGROINDUSTRIA Y LA AVIACIÓN</t>
  </si>
  <si>
    <t>Estaba en un partido interfichas y un compañero le dio una patada en el rostro presentando mareo</t>
  </si>
  <si>
    <t>ESE HOSPITAL DE LA CEJA</t>
  </si>
  <si>
    <t>LOTE 9</t>
  </si>
  <si>
    <t>SENA - XENTRO AGROPECUARTIO LA GRANJA</t>
  </si>
  <si>
    <t>El afiliado se encontraba realizando labores de corte de pasto cuando, de manera accidental, se causó una a rodilla. La m y un ancho de 1 cm, con.</t>
  </si>
  <si>
    <t>SENA-SOLDADURA DE PRODUCTOS METALICOS EN PLATINA</t>
  </si>
  <si>
    <t>SE ENCONTRABA CORTANDO UNOS TUBOS Y LE ENTRO UNA PARTICULA EN EL OJO DERECHO, PRESENTA ENROJECIMIENTO,</t>
  </si>
  <si>
    <t>EN EL ALMACEN DEL AREA DE CONSTRUCCION</t>
  </si>
  <si>
    <t>SENA-CENTRO DE DISEÑO E INNOVACIÓN TECNOLÓGICA INDUSTRIAL</t>
  </si>
  <si>
    <t>Durante una actividad práctica en el ambiente de formación, el aprendiz se encontraba retirando unos tubos necesarios para el desarrollo de las prácticas. En ese momento, uno de los tubos se deslizó accidentalmente. El aprendiz, al intentar evitar que el tubo le golpeara directamente, colocó su mano como reflejo de protección, pero el tubo terminó impactando en la zona de la ceja. Como consecuencia, el aprendiz sufrió una os de longitud y con cierta profundidad en la ceja</t>
  </si>
  <si>
    <t>Estaba jugando voleibol y en un salgo la rodilla izquierda se le disloco, actualmente presenta.</t>
  </si>
  <si>
    <t>SENA-CENTRO METALMECANICO</t>
  </si>
  <si>
    <t>Paciente refiere inicio de cuadro clinico el dpia de hoy al caerse durante practica de educación fisica en el sena recibiendo o por presentar r el cual acude.</t>
  </si>
  <si>
    <t>OFICINA</t>
  </si>
  <si>
    <t>Aprendiz presento abundante, indica que es un, actualmente presenta.</t>
  </si>
  <si>
    <t>Paciente masculino de 18 años quien ingresa con inmovilización de miembro superior izquierdo con férula por caída mientras montaba tabla al ingresar al sena refiere, con limitación de arcos de movilidad adicionalmente informa golpe en cadera sin limitación para la marcha sin embargo dice sentir, no informa antecedentes patológicos o alérgicos conocidos</t>
  </si>
  <si>
    <t>EMPRESA SOCIAL DEL ESTADO REGION DE SALUD SOACHA</t>
  </si>
  <si>
    <t>Estaba en una actividad física, dos personas caen encima de la aprendiz y genera golpe en el tobillo derecho, no, actualmente presenta edema e.</t>
  </si>
  <si>
    <t>PARQUEADERO SENA</t>
  </si>
  <si>
    <t>SENA - CENTRO DE COMERCIO Y SERVICIOS</t>
  </si>
  <si>
    <t>Se encontraba realizando una actividad física en el parqueadero del SENA, cuando resbaló y cayó,. Actualmente presenta.</t>
  </si>
  <si>
    <t>SALON SENA</t>
  </si>
  <si>
    <t>8758 ATLANTICO - SOLEDAD</t>
  </si>
  <si>
    <t>SENA -CENTRO PARA EL DESARROLLO AGROECOLOGICO Y AGROINDUSTRIAL</t>
  </si>
  <si>
    <t>Incidente reportado El afiliado se encontraba moviendo los estantes del salón. Al levantar uno de los estantes, se cortó la mano derecha (dedo #1). Presenta.</t>
  </si>
  <si>
    <t>Se encontraba lavando un cajón de metal cuando una esquirla le cayó en el ojo derecho. Actualmente presenta irritación y molestia ocular.</t>
  </si>
  <si>
    <t>ambiente de formación</t>
  </si>
  <si>
    <t>SENA - CENTRO DE DISEÑO E INNOVACIÓN TECNOLÓGICA INDUSTRIAL</t>
  </si>
  <si>
    <t>Durante la práctica, el trabajador se encontraba manipulando unos tubos cuando comenzó a experimentar picazón intensa en ambas manos, especialmente entre los dedos. Posteriormente, se observó enrojecimiento en la zona afectada y la aparición de ampollas. Se presume una posible reacción alérgica o irritación por contacto con alguna sustancia presente en los materiales manipulados.</t>
  </si>
  <si>
    <t>SE ENCONTRABA CORRIENDO, SE CAE OCASIONANDO, PRESENTA MAL FORMACIÓN.</t>
  </si>
  <si>
    <t>SE ENCONTRABA BAJANDO LAS ESCALERAS, DA UN PASO EN FALSO Y SE, PRESENTA</t>
  </si>
  <si>
    <t>SENA-ELECTRICIDAD INDUSTRIAL</t>
  </si>
  <si>
    <t>SE ENCONTRABA EN PRACTICA, PELANDO UN CABLE Y CON EL BISTURI OCASIONA, PRESENTA,</t>
  </si>
  <si>
    <t>ESE HOSPITAL SAN JUAN DE DIOS</t>
  </si>
  <si>
    <t>SE ENCONTRABA BAJANDO LAS ESCALERAS Y PISO EN FALSO Y OCASIONANDO, PRESENTA</t>
  </si>
  <si>
    <t>SENA-GESTIÓN DEL TALENTO HUMANO</t>
  </si>
  <si>
    <t>SE ENCONTRABA DE CAMINO AL SENA, DA UN MAL PAZO Y SE TRONCHA EL TOBILLO IZQUIERDO,</t>
  </si>
  <si>
    <t>SENA-COMPLEJO TECNOLOGICO PARA LA GESTION AGROEMPRESARIAL</t>
  </si>
  <si>
    <t>CA?DA DE LAS ESCALERAS MIENTRAS REALIZABA ACTIVIDADES ACAD?MICAS EN EL SENA CON, CON MANO IZQUIERDA.</t>
  </si>
  <si>
    <t>SENA-REGIONAL MAGDALENA</t>
  </si>
  <si>
    <t>MANIFIESTA LA PACIENTE QUIEN HACE 3 HORAS PRESENTO CAIDA EN SU LUGAR DE ESTUDIO DESDE UNA ESCALERA DOBLANDOCEE EL TOBILLO DERECHO ´PRESENTANDO EDEMA</t>
  </si>
  <si>
    <t>CENTRO HOSPITALARIO CARIBE</t>
  </si>
  <si>
    <t>SENA-CENTRO AGROPECUARIO</t>
  </si>
  <si>
    <t>Estaba acomodando una formaleta y se cachucho con un martillo, indice de la mano izquierda, genero, actualmente presenta.</t>
  </si>
  <si>
    <t>AL REDEDOR DE LA CASA</t>
  </si>
  <si>
    <t>se encontraba realizando labores de mantenimiento doméstico en su residencia, ubicada en la ciudad de Cúcuta. Durante la instalación de una abrazadera metálica en una manguera de conducción de agua, hizo uso de un destornillador manual como herramienta de ajuste. En el transcurso de la maniobra, la punta del destornillador se deslizó de la ranura del tornillo debido a la pérdida de estabilidad o exceso de fuerza aplicada, lo que ocasionó que la herramienta perforara accidentalmente la mano derecha del paciente, generando una. Tras el incidente, el paciente se desplaza por sus propios medios a la Clínica Erasmo</t>
  </si>
  <si>
    <t>FUERA DE LA INSLACION DEL SENA (PARQUE)</t>
  </si>
  <si>
    <t>SENA-CENTRO DE SERVICIOS FINANCIEROS</t>
  </si>
  <si>
    <t>Estaba jugando con unos compañeros, iba corriendo y cae sobre el brazo izquierdo, actualmente presenta.</t>
  </si>
  <si>
    <t>SENA-CENTRO INDUSTRIAL DE MANTENIMIENTO INTEGRAL</t>
  </si>
  <si>
    <t>INGRESA CAMINANDO POR SUS PROPIOS MEDIOS POR PRESENTAR EL DÍA DE HOY 23.09.2025 IVEL DEL 5° DEO DE MANO IZQUIERDA CON POSTERIOR, EDEMA Y LIMITACIÓN FUNCIONAL POR LO QUE ACUDE. NIEGA AUTOMEDICARSE EN CASA. NIEGA OTRA SINTOMATOLOGIA ADICIONAL</t>
  </si>
  <si>
    <t>CLINICA DE URGENCIAS BUCARAMANGA S.A.S</t>
  </si>
  <si>
    <t>SENA-CENTRO DE BIOTECNOLOGIA INDUSTRIAL</t>
  </si>
  <si>
    <t>Iba caminando dentro de las instalaciones del sena, se enreda y cae golpea su pie derecho, actualmente presenta.</t>
  </si>
  <si>
    <t>o positiva salud integral tulua S.A.S</t>
  </si>
  <si>
    <t>ESTACION PALOQUEMADO</t>
  </si>
  <si>
    <t>Estaba en la estación, le iban a robar el celular y puso resistencia, lo agresores tenían machete y generaron, espalda y mano izquierda, presenta.</t>
  </si>
  <si>
    <t>SENA - CENTRO AGROPECUARIO DE BUGA</t>
  </si>
  <si>
    <t>CAIDA DESDE SU PROPIA ALTURA MIENTRAS REALIZABA DEPORTE CON POSTERIOR DA A EDEMA Y</t>
  </si>
  <si>
    <t>PUERTA PRINCIPAL SENA</t>
  </si>
  <si>
    <t>SENA - CENTRO DE LA INDUSTRIA, LA EMPRESA Y LOS SERVICIOS</t>
  </si>
  <si>
    <t>El afiliado informa que, al momento de ingresar a las instalaciones, fue mordido en la mano izquierda por un perro que se encontraba en el lugar. Como consecuencia, presenta. Se realizó lavado y limpieza de la.</t>
  </si>
  <si>
    <t>AMBIENTE INDUSTRIAL</t>
  </si>
  <si>
    <t>5686 ANTIOQUIA - SANTA ROSA DE OSOS</t>
  </si>
  <si>
    <t>SENA-AGROINDUSTRIA ALIMENTARIA</t>
  </si>
  <si>
    <t>SE ENCONTRABA CORTANDO UNA FRUTA Y HIZO UNA MALA MANIPULACIÓN DEL CUCHILLO Y SE OCASIONO EDO #2 Y 3. PRESENTA,.</t>
  </si>
  <si>
    <t>SUFRE ACCIDETE DEPORTIVO CONSULTA CON, EN MNAO EN PIRMER DEDO CON</t>
  </si>
  <si>
    <t>PACIENTE MASCULINO DE 20 AÑOS DE EDAD QUIEN INGRESA POR, TOBILLO Y PIE IZQUIERDO SECUNDARIO A CAIDA DE SU PLANO DE SUSTENTACION DURANTE PARTIDO DE FUTBOL</t>
  </si>
  <si>
    <t>EN LA PUERTA DEL SENA</t>
  </si>
  <si>
    <t>Se encontraba saliendo del sena, en la puerta del sena la roban y con la punta de un cuchillo generando l dedo medio de la mano derecha.</t>
  </si>
  <si>
    <t>SENA-SERVICIOS DE BARISMO</t>
  </si>
  <si>
    <t>SE ENCONTRABA JUGANDO FUTBOL, SE TROPIEZA Y CAE DE SU PROPIA ALTURA, PRESENTA. PRESENTA</t>
  </si>
  <si>
    <t>SENA-HABILIDADES PARA CREAR REDES Y ALIANZAS DE VALOR EN EL ENTORNO LABORAL</t>
  </si>
  <si>
    <t>SE ENCONTRABA JUGANDO FUTBOL, AL PEGARLE AL BALON LE PEGA AL PISO, PRESENTA</t>
  </si>
  <si>
    <t>ESE HOSPITAL EL ROSARIO</t>
  </si>
  <si>
    <t>Se encontraba en el coliseo en actividad fisica jugando baloncesto, un compañero del otro equipo, lo golpea con el codo, en la nariz, presenta, tabique desviado..</t>
  </si>
  <si>
    <t>SENA - CENTRO DE BIOTECNOLOGIA AGROPECUARIA</t>
  </si>
  <si>
    <t>Estaba jugando voleibol y dio un salto al caer se le dobla el tobillo derecho presenta,,</t>
  </si>
  <si>
    <t>SENA - COMPLEJO TECNOLOGICO AGROINDUSTRIAL, PECUARIO Y TURISTICO</t>
  </si>
  <si>
    <t>mientras se encontraba en una actividad académica, refiere que cae sufriendo, además de,</t>
  </si>
  <si>
    <t>Estaba en clase en una maquina de coser y una aguja les traspaso el tercer dedo de la mano izquierda, en el momento presentado,, esta morado, inflamado.</t>
  </si>
  <si>
    <t>FundaciÃ³n Clinica del Norte</t>
  </si>
  <si>
    <t>DURANTE ACTIVIDAD FISICA SUFRE, EDEMA, EQUIMOSIS, L NTOS PROPIOS,MOTIVO</t>
  </si>
  <si>
    <t>CLINICA DE TRAUMAS Y FRACTURAS</t>
  </si>
  <si>
    <t>SENA-CARPINTERIA.</t>
  </si>
  <si>
    <t>SE ENCONTRABA PULIENDO UNA MADERA Y LE CAYO POLVO DE LA MADERA EN LA VISTA, PRESENTA ENRROJECIMIENTO Y VISIÓN BORROSA Y INFLAMCIÓN EN EL DERECHO</t>
  </si>
  <si>
    <t>5667 ANTIOQUIA - SAN RAFAEL</t>
  </si>
  <si>
    <t>SE ENCONTRABA REALIZANDO ACTIVIDAD FISICA Y SE LE DOBLO EL TOBILLO DERECHO E, NIEGA MAL FORMACIÓN PRESENTA LIMITACIÓ A LA MARCHA</t>
  </si>
  <si>
    <t>SENA-GESTION CONTABLE Y DE INFORMACION FINANCIERA</t>
  </si>
  <si>
    <t>SE ENCONTABA REALIZANDO ACTIVIDAD FISICA IBA CORRIENDO Y SE TRONCHO EL PIE IZQUIERDO, PRESENTA</t>
  </si>
  <si>
    <t>POLIDEPORTIVO</t>
  </si>
  <si>
    <t>SENA-MANEJO DE MAQUINARIA DE CONFECCION INDUSTRIAL.</t>
  </si>
  <si>
    <t>SE ENCONTRABA REALIZANDO UNA ACTIVIDAD FISICA, CHOCA CON UN COMPAÑERO Y SE GOLPEA EN EL SENO DERECHO, PRESENTA</t>
  </si>
  <si>
    <t>AULA DE PRACTICA</t>
  </si>
  <si>
    <t>SENA-MANTENIMIENTO ELECTROMECANICO INDUSTRIAL</t>
  </si>
  <si>
    <t>SE ENCONTRABA EN UNA PRACTICA Y CON LA PRSEIÓN CON UNA TAPA DE UNA MAQUINA Y LE GOLPEA EN LA PARTE DE ABDOMEN PRESENTA SINTOMA</t>
  </si>
  <si>
    <t>REGIONAL BOLIVAR</t>
  </si>
  <si>
    <t>SENA-ADMINISTRACION DE MEDICAMENTOS.</t>
  </si>
  <si>
    <t>SE ENCONTRABA REALIZANDO ACTIVIDAD FISICA Y EMPEZO A PRESENTAR MAREO SE DESAMAYO Y SIENTE ADORMECIMIENTO EN EL CUERPO, EN EL MOMENTO ES CONSIENTE</t>
  </si>
  <si>
    <t>SENA - CENTRO DE DISEÑO TECNOLOGICO INDUSTRIAL</t>
  </si>
  <si>
    <t>Estaba en la cancha con unos compañeros juagando basquetbol y en un defensa al tratar de coger el balón se dobla el segundo dedo de la mano derecha,en el momento presentando,.</t>
  </si>
  <si>
    <t>SENA-CENTRO DE GESTION ADMINISTRATIVA Y FORTALECIMIENTO EMPRESARIAL</t>
  </si>
  <si>
    <t>"TUVE UN GOLPE EN EL PIE Y ME SIGUE DOLIENDO" PACIENTE MASCULINO DE 60 AÑOS CONSULTA POR PRESENTAR CUADRO CLINICO DE TRES DIAS DE EVOLUCION CONSISTENTE EN OL, CON POSTERIOR, SIN OTRA SINTOMATOLOGIA ADICIONAL, EVENTO SUCEDIDO EN EL SENA.</t>
  </si>
  <si>
    <t>SENA-USO DE EXCEL Y ACCESS PARA EL DESARROLLO DE APLICACIONES ADMINISTRATIVAS EMPRESARIALES</t>
  </si>
  <si>
    <t>SE ENCONTRABA ESPERANDO EL BUS PARA DIRIGIRSE AL SENA, CUANDO LA ABORDAN DOS HOMBRES PARA ROBARLA Y LA GOLPEAN, OCASIONANDO, EN LA ZONA DE LA CEJA Y POMULO DERECHO, PRESENTA, NO REFIERE OTRO SINTOMA</t>
  </si>
  <si>
    <t>SENA-SERVICIO AL CLIENTE</t>
  </si>
  <si>
    <t>SE ENCONTRABA BAJANDO LAS ESCALERAS DE LA INSTITUCIÓN Y SE RESBALO, OCASIONANDO CONTUNSIÓN EN LA PIERNA DERECHA Y PIE IZQUIERDO, PRESENTA</t>
  </si>
  <si>
    <t>SENA - CENTRO DE COMERCIO Y TURISMO</t>
  </si>
  <si>
    <t>paciente de 16 años de edad edo con limitacion funcional</t>
  </si>
  <si>
    <t>SENA - CENTRO DE GESTION INDUSTRIAL</t>
  </si>
  <si>
    <t>SE ENCONTRABA EN UNA COMPETENCIA DE BAILE CUANDO AL AGACHARSE SIENTE, PRESENTANDO,.</t>
  </si>
  <si>
    <t>SENA - CENTRO DE LOS RECURSOS NATURALES RENOVABLES - LA SALADA</t>
  </si>
  <si>
    <t>Esta en una actividad lúdica con un balón y un compañero por irle a quitare el balón sin intención le doblo el dedo anular de la mano izquierda, en estos momentos presenta,, y limitación al moverlo.</t>
  </si>
  <si>
    <t>85162 CASANARE - MONTERREY</t>
  </si>
  <si>
    <t>SENA - CENTRO AGROINDUSTRIAL Y FORTALECIMIENTO EMPRESARIAL DE CASANARE</t>
  </si>
  <si>
    <t>Estaba jugando un partido de futbol y se estrello con otra compañera, lastimándose la rodilla derecha, en estos momentos presenta,.</t>
  </si>
  <si>
    <t>ASOCIACION MEDICA PARA LA ATENCION INTEGRAL S.A.S CLINICA NUEVO MONTERREY</t>
  </si>
  <si>
    <t>SENA - CENTRO BIOTECNOLOGICO DEL CARIBE</t>
  </si>
  <si>
    <t>Estaba jugando futbol y iba corriendo por el balón choque con otro compañero y me lastime la pierna izquierda, en el momento presenta.</t>
  </si>
  <si>
    <t>SE ENCONTRABA JUGANDO BALONCESTO Y SE GOLPEA CON EL BALON EN EL DEDO #1 DE LA MANO DERECHA, PRESENTA IDAD.</t>
  </si>
  <si>
    <t>escaleras sena</t>
  </si>
  <si>
    <t>Iba bajando la escalera y se resbala, se dobla pie izquierdo; Presenta.</t>
  </si>
  <si>
    <t>EMPRESA SOCIAL DEL ESTADO HOSPITAL SAN JUAN DE DIOS</t>
  </si>
  <si>
    <t>SENA- CENTRO DE FORMACIÓN EN ACTIVIDAD FÍSICA Y CULTURA</t>
  </si>
  <si>
    <t>Al caerse durante competencia en universidad recibiendo racterizado por presentar al.</t>
  </si>
  <si>
    <t>SENA - CENTRO PARA EL DESARROLLO TECNOLÓGICO DE LA CONSTRUCCIÓN Y LA INDUSTRIA</t>
  </si>
  <si>
    <t>SE ENCONTRABA EN CANCHA, EN UN PARTIDO DE MICRO, SE CAE SOBRE HOMBRO DERECHO, PRESENTA, EDEMA EN HOMBRO.</t>
  </si>
  <si>
    <t>SENA-MANTENIMIENTO MECANICO INDUSTRIAL.</t>
  </si>
  <si>
    <t>SE ENCONTRABA CAMINANDO POR EL PASILLO Y SE GOLPEA CON EL PASA MANOS EN EL DEDO 5 DE LA MANO DERECHA PRESENTA D.</t>
  </si>
  <si>
    <t>SENA - CENTRO INDUSTRIAL Y DE AVIACION</t>
  </si>
  <si>
    <t>Salía del SENA, lo abordaron en un motocarro para robarlo, en medio de esto, lo apuñalan pulmón, espalda hacia hombro izquierdo, y la tercera en el cuello, Atención medica en clínica SAN IGNACIO, remiten, orden para puntos, medicamentos.</t>
  </si>
  <si>
    <t>SERVICIOS MEDICOS SAN IGNACIO S.A.S</t>
  </si>
  <si>
    <t>Estaba en formación moliendo maíz y abrió la maquina y se corto el dedo índice de la mano derecha, en el momento presenta.</t>
  </si>
  <si>
    <t>BAJANDO ESCALERAS</t>
  </si>
  <si>
    <t>SENA - CENTRO DE GESTION ADMINISTRATIVA</t>
  </si>
  <si>
    <t>Iba bajando de las escaleras, se tropieza ella misma y con el borde de la escalera se golpea en la columna; presenta.</t>
  </si>
  <si>
    <t>RAMPLA DEL SENA</t>
  </si>
  <si>
    <t>SENA-REGIONAL ANTIOQUIA</t>
  </si>
  <si>
    <t>Estaba bajando rampla del gym, se resbala y cae de hacia al lado izquierdo, golpeando la cabeza, presentado caliente el brazo y la muñeca fría e inflamada, actualmente presenta.</t>
  </si>
  <si>
    <t>SENA-CENTRO DEL DISEÑO Y MANUFACTURA DEL CUERO</t>
  </si>
  <si>
    <t>Estaba practicando una actividad deportiva, en esta actividad se le doblo el tobillo del pie izquierdo, presentado,.</t>
  </si>
  <si>
    <t>Estaba haciendo limpieza a una trituradora y se corto el dedo #3 de la mano izquierda, presenta,.</t>
  </si>
  <si>
    <t>SENA-EN LA PUERTA</t>
  </si>
  <si>
    <t>SENA-CENTRO NACIONAL COLOMBO ALEMAN</t>
  </si>
  <si>
    <t>Se encontraba cerrando la puerta de sena, iba con un compañero, en ese momento el compañero cerro la puerta y genero machucón en el dedo 4 de la mano izquierdo, presentado, se le cayo la uña,</t>
  </si>
  <si>
    <t>BAÑO SENA</t>
  </si>
  <si>
    <t>76036 VALLE DEL CAUCA - ANDALUCIA</t>
  </si>
  <si>
    <t>Se encontraba en el baño a cambiarse para una actividad, se enredo con el bolso y sufre caída de su misma altura, generando golpe en rodilla derecha, presenta desplazamiento de rotula derecha, esta con.</t>
  </si>
  <si>
    <t>ESTUDIANDO EN EL SENA SUFRE CAIDA DE UNAS ESCALERAS CON POSTERIOR Y LIMITACION</t>
  </si>
  <si>
    <t>CANCHA DE MULTIPLE</t>
  </si>
  <si>
    <t>SE ENCONTRABA JUGANDO BALONCESTO Y LE PEGAN UN BALONASO EN LA CARA EN EL COSTADO IZQUIERDO Y LE CORTA EL PARPADO</t>
  </si>
  <si>
    <t>SALON DE BAILE</t>
  </si>
  <si>
    <t>SENA - CENTRO DE FORMACIÓN EN ACTIVIDAD FÍSICA Y CULTURA</t>
  </si>
  <si>
    <t>PACIENTE REFIERE QUE SE ENCONTRABA EN LAS INSTALACIONES DEL SENA EN PRACTICA DE BAILE CUANDO AL LEVANTAR A UNA PERSONA EL PACIENTE PIERDE EL CONTROL Y CAE SOBRE LA ZONA LUMBAR DE LA ESPALDA, GENERANDO, PRESENTANDO,.</t>
  </si>
  <si>
    <t>chancha</t>
  </si>
  <si>
    <t>EN PARTIDO DE FUTBOL UN COMPAÑERO LO PISA EN TOBILLO DERECHO, GENERANDO, DEFORMIDAD.</t>
  </si>
  <si>
    <t>ESTABA JUGANDO PARTIDO EN CLASE Y UN MAL MOVIMIENTO DURANTE LA DISPUTA DEL BALON, HIZO QUE EL HOMBRO IZQUIERDO SE SALIERA, PRESENTA MAREO Y.</t>
  </si>
  <si>
    <t>Se encontraba en la casa y se toma unas pastillas, no sabe de cuales. pierde conocimiento no sabe durante cuanto tiempo. Enviaron unas terapias, medicamentos de.</t>
  </si>
  <si>
    <t>SENA CENTRO DE INDUSTRIA Y CONSTRUCCION</t>
  </si>
  <si>
    <t>El afiliado se encontraba realizando la limpieza de una máquina cuando una esquirla le cayó en el ojo derecho, siente</t>
  </si>
  <si>
    <t>ESTABA EN CAMINO AL SENA Y SE.PRESENTA MAREO Y DEBILIDAD. NIEGA</t>
  </si>
  <si>
    <t>SE ENCIONTRABA EN CLASE HACIENDO PRACTICA Y UNA PRENSA DE MANO LE GOLPEA LA MANO DERECHA, PRESENTA,</t>
  </si>
  <si>
    <t>SENA - CENTRO DE SERVICIOS FINANCIEROS</t>
  </si>
  <si>
    <t>El afiliado se encontraba realizando una actividad cuando sufrió una caída tras resbalarse, impactando directamente sobre su pie izquierdo. Actualmente presenta, y refiere un ie. Se recomienda realizar valoración médica prioritaria.</t>
  </si>
  <si>
    <t>Estaba en la casa y se tropezó con una cuchilla, y se corto el gemelo de la pierna derecha, en el momento presenta,.</t>
  </si>
  <si>
    <t>SENA-COMPORTAMIENTO EMPRENDEDOR.</t>
  </si>
  <si>
    <t>SE ENCONTRABA EN LAS INSTALACIONES DE LA UNIVERCIDAD EN PRACTICA DE LOOKING Y AL REALIZAR UN MOVIMIENTO CON SUS MANOS, SIN QUERER SE GOLPEA SU PRIMER DEDO DE LA MANO DERECHA GENERANDO,PRESENTANDO,.</t>
  </si>
  <si>
    <t>SENA - CENTRO NAUTICO PESQUERO DE BUENAVENTURA</t>
  </si>
  <si>
    <t>Se encontraba sentada en silla, de una momento a otro lasilla se rompe y cae golpeándose la cabeza, presenta solo el golpe,, nota.</t>
  </si>
  <si>
    <t>HOSPITAL LUIS ABLANQUE DE LA PLATA EMPRESA SOCIAL DEL ESTADO</t>
  </si>
  <si>
    <t>La afiliada se encontraba desplazándose hacia las instalaciones del SENA cuando, al transitar por la vía, encontró un desnivel en el suelo. Como consecuencia, tropezó, perdió el equilibrio y cayó de frente, ocasionándose una raspadura en la frente.</t>
  </si>
  <si>
    <t>Estaba bajando la escaleras haciendo ejercicio técnico con unas bandejas con copas, en una de esas bajadas perdió el equilibrio y dobla el pie izquierdo, presenta, no</t>
  </si>
  <si>
    <t>SOCIEDAD SAN JOSE DE TORICES S.A.S</t>
  </si>
  <si>
    <t>ESCALERAS SENA</t>
  </si>
  <si>
    <t>La aprendiz se encontraba bajando las escaleras, se enreda y rueda; Lastimándose cadera, cuello y no se puede mover, limitación para la movilidad.</t>
  </si>
  <si>
    <t>SENA-REGIONAL DISTRITO CAPITAL</t>
  </si>
  <si>
    <t>Estaba en entrenamiento, había un balón en la mitad de la cancha, choco con un compañero, donde genero golpe en el empeine del pie izquierdo, presentado</t>
  </si>
  <si>
    <t>ESTABA EN EL TALLER DE MECANICA REALIZARON UN MANTENIMIENTO, RETIRANDO LA LINEA DE AIRE Y UN COMPAÑERO LO GOLPEO CON LA LINEA DE AIRE EN EL OIDO DERECHO. PRESENTA</t>
  </si>
  <si>
    <t>ALCADIA DEL MUNICIPIO</t>
  </si>
  <si>
    <t>15681 BOYACA - SAN PABLO DE BORBUR</t>
  </si>
  <si>
    <t>SENA-CENTRO MINERO</t>
  </si>
  <si>
    <t>ESTABA OPERANDO UN CARGADOR Y EL MINICARGADOR LO ATRAPO GOLPEANDOSE EN EL ABDOMEN.PRESENTA</t>
  </si>
  <si>
    <t>ESTABA EN CLASE SENTADO Y EMPEZO. NIEGA</t>
  </si>
  <si>
    <t>SENA - CENTRO</t>
  </si>
  <si>
    <t>SENA - CENTRO DE GESTION Y DESARROLLO SOTENIBLE SURCOLOMBIANO</t>
  </si>
  <si>
    <t>El afiliado presentó un episodio de hipoglucemia mientras se encontraba en las instalaciones del SENA. Durante el desayuno, manifestó síntomas como náuseas y malestar general. Fue auxiliado inicialmente por sus compañeros, quienes lo recibieron y brindaron apoyo inmediato. Posteriormente, fue atendido y valorado por los brigadistas del SENA.</t>
  </si>
  <si>
    <t>CLINICA REINA ISABEL SAS</t>
  </si>
  <si>
    <t>Estaba en un feria, le cayo algo en la cabeza, no supo que era, lo pico en la mano izquierda, duele brazo, presenta mareo y ardor</t>
  </si>
  <si>
    <t>ESTABA EN CLASE DE EDUCACION FISICA JUGANDO FUTBOL Y UN COMPAÑERO LO GOLPEO EN LA BOCA.PRESENTA</t>
  </si>
  <si>
    <t>SENA - CENTRO NACIONAL DE HOTELERIA, TURISMO Y ALIMENTOS</t>
  </si>
  <si>
    <t>El afiliado reporta que se desplazaba en el sistema de transporte TransMilenio, en dirección de su casa hacia el SENA. Durante el trayecto, el vehículo realizó una frenada repentina, lo que ocasionó que una señora cayera accidentalmente sobre su mano derecha. En el momento del incidente no presentó; sin embargo, en horas de la tarde comenzó a manifestar.</t>
  </si>
  <si>
    <t>CAMINO A LAS PRACTICAS</t>
  </si>
  <si>
    <t>SENA-CENTRO INDUSTRIAL Y DE AVIACION</t>
  </si>
  <si>
    <t>Se encontraba manejando la moto, iba por el carril derecho y un carro se le adelantado y se lo llevo, lo golpeo en la rodilla derecha, izquierda, torax, no</t>
  </si>
  <si>
    <t>Se machuco el dedo, tiene problemas de azucar, esta palido, y blanco</t>
  </si>
  <si>
    <t>SENA - CENTRO INSDUSTRIAL DE MANTENIMIENTO INTEGRAL</t>
  </si>
  <si>
    <t>El afiliado se encontraba realizando una actividad en la cancha del SENA cuando, en determinado momento, resbaló y cayó sobre su hombro derecho, lo que le provocó una dislocación en dicha articulación.</t>
  </si>
  <si>
    <t>ESTABA ANDANDO EN BICICLETA POR LA CARRETERA Y UNA BUSETA CON EL ESPEJO LE GOLPEO EL MANUBRIO Y LO HIZO CAER GOLPEANDOSE EN RODILLA Y BRAZO IZQUIERDO</t>
  </si>
  <si>
    <t>PARQUE DE LAS AGUAS</t>
  </si>
  <si>
    <t>SENA - CENTRO DE COMERCIO</t>
  </si>
  <si>
    <t>Estaba en un paseo del Sena, donde se lanzo de un tobogán a una piscina, indica cayo muy fuerte y le están doliendo los 2 oídos, también presenta.</t>
  </si>
  <si>
    <t>SENA - CENTRO DE TECNOLOGÍA DE LA MANUFACTURA AVANZADA.</t>
  </si>
  <si>
    <t>SE ENCONTRABA HACIENDO EJERCICIO Y EN SALTO AL CAER SE LE DOBLO LA RODILLA DERECHA, PRESENTA,, MOVILIZACION POCA.</t>
  </si>
  <si>
    <t>Se encontraba en actividad física, en gimnasia habían unos tubos, perdió el equilibrio pisando mal, por lo cual se dobla el pie derecho; presenta, hematoma, dificultad en la movilización.</t>
  </si>
  <si>
    <t>CARRO</t>
  </si>
  <si>
    <t>SENA - CENTRO DE TEXTIL Y GESTION INDUSTRIAL</t>
  </si>
  <si>
    <t>AL BAJARSE DEL CARRO, UNA COMPAÑERO CERRO LA PUERTA Y NO SE FIJO QUE LA ASEGURADA AUN TENIA LA MANO Y LE QUEDO EL DEDO MEÑIQUE DE LA MANO IZQUIERDA INCRUSTADO EN LA PUERTA DEL CARRO, EL DIA DE HOY PRESENTA.</t>
  </si>
  <si>
    <t>ESTABA EN EL SENA Y PRESENTA CAIDA DESDE SU PROPIA ALTURA GOLPEANDOSE LA RODILLA DERECHA.PRESENTA</t>
  </si>
  <si>
    <t>ESTABA EN CLASE, SE RESBALA Y CAE GOLPEANDOSE EN LA RODILLA IZQUIERDA. PRESENTA</t>
  </si>
  <si>
    <t>ESTABA EN LA CALLE Y EN UN INTENTO DE ROBO LO GOLPEARON EN EL HOMBRO, MANO Y MUÑECA DEL LADO DERECHO. PRESENTA</t>
  </si>
  <si>
    <t>AULA DE CLASE / SIMIT</t>
  </si>
  <si>
    <t>Se encontraba en aula de clase de soldadura, en la realización de la actividad, presenta tos se sintió mareada y con, le brindaron hidratación y continuo la rutina presentando molestias; El día de hoy se presenta sin voz con molestias al respirar, sin malformación o alguna novedad fisica en el cuerpo.</t>
  </si>
  <si>
    <t>SENA-SALON</t>
  </si>
  <si>
    <t>20228 CESAR - CURUMANI</t>
  </si>
  <si>
    <t>Aprendiz se encontraba acomodando una escalera y le cayo un esquirla en el ojo derecho presentando irritación, punzaciones, no, solo molestia.</t>
  </si>
  <si>
    <t>CLINICA OFTALMOLOGICA DEL CAFE S.A</t>
  </si>
  <si>
    <t>cancha</t>
  </si>
  <si>
    <t>Durante la actividad fisica, en el ejercicio se le sale la rodilla izquierda; presenta deformidad y limitacion de movilidad</t>
  </si>
  <si>
    <t>ESTABA EN UNA ACTIVIDAD FISICA, AL CORRER SIENTE UN.PRESENTA</t>
  </si>
  <si>
    <t>Estaba en practica de entrenamiento deportivo y se dobla tobillo derecho, presenta, dificultad para moverlo, hematoma en el talon.</t>
  </si>
  <si>
    <t>ESTABA JUGANDO FUTBOL, SE RESBALA Y SE LE DOBLO EL TOBILLO DERECHO. PRESENTA</t>
  </si>
  <si>
    <t>ESTABA EN CLASE Y EMPEZO A SENTIR UNA MOLESTIA EN OJO IZQUIERDO.PRESENTA, REFIERE NO SABE SI LE ENTRO UN MUGRE EN EL OJO</t>
  </si>
  <si>
    <t>SENA-CENTRO AGROPECUARIO LA GRANJA</t>
  </si>
  <si>
    <t>ESTABA EN EL AMBIENTE DE FORMACION Y LE PICO UN ALACRAN EN EL BRAZO DERECHO.PRESENTA ADORMECIMIENTO EN EL CUERPO</t>
  </si>
  <si>
    <t>El afiliado se encontraba en el baño cambiándose para ingresar a cocina se resbala en donde cae de su misma altura golpeándose hombro derecho costilla lado derecho en el momento presenta.</t>
  </si>
  <si>
    <t>ESTABA EN EL SENA HACIENDO EJERCICIO PISA MAL Y SE LE DOBLA EL PIE IZQUIERDO.PRESENTA</t>
  </si>
  <si>
    <t>ESTABA EN CLASE DE SOLDADURA Y LE CAE UNA ESQUIRLA EN OJO DERECHO.PRESENTA IRRITACION Y</t>
  </si>
  <si>
    <t>ESTABA SOLDANDO Y NO TENIA LAS GAFAS DE PROTECCION POR LO QUE UNA PARTICULA LE ENTRO AL OJO DERECHO, PRESENTA, MOLESTIA Y VISION BORROSA</t>
  </si>
  <si>
    <t>DE CAMINO PARA LA CASA</t>
  </si>
  <si>
    <t>Iba de camino para la casa en bicicleta, cogió un hueco y se cayo lastimándose la mano derecha, en el momento presenta,.</t>
  </si>
  <si>
    <t>SENA-CENTRO DE INDUSTRIA Y CONSTRUCCION DepartamentoTOLIMA</t>
  </si>
  <si>
    <t>SE ENCONTRABA EN PRACTICA DE TORNEADO DE ACERO Y LE SALTA UNA ESQUIRLA DE MATERIAL EN EL OJO IZQUIERDO, PRESENTA,</t>
  </si>
  <si>
    <t>SENA -CENTRO DE DISEÑO E INNOVACIÓN TECNOLÓGICA INDUSTRIAL</t>
  </si>
  <si>
    <t>EN FORMACION CON LA CINTA METRICA SE CORTO EL DEDO INDICE DE LA MANO DERECHA, REFIERE</t>
  </si>
  <si>
    <t>Se encontraba jugando futbol, tuvo una disputa de balón y a raíz de eso tiene una,, sin.</t>
  </si>
  <si>
    <t>ESTABA REALIZANDO PRACTICA DEPORTIVA, AL SALTAR CAE MAL Y SE GOLPEA EL PIE DERECHO.PRESENTA</t>
  </si>
  <si>
    <t>MEDELL</t>
  </si>
  <si>
    <t>ESTABA JUGANDO EN EL COLISEO, SE RESBALA Y CAE SOBRE LA MANO IZQUIERDA Y EL MENTON.PRESENTA</t>
  </si>
  <si>
    <t>ESTABA JUGANDO VOLLEIBALL EN LA CANCHA, PISO MAL Y SE LATIMO EN LA RODILLA IZQUIERDA.PRESENTA</t>
  </si>
  <si>
    <t>SENA-CENTRO DE GESTION Y DESARROLLO SOSTENIBLE SURCOLOMBIANO</t>
  </si>
  <si>
    <t>ESTABA EN CLASE Y DEREPENTE LE DIO UN UIERDO.PRESENTA, NIEGA</t>
  </si>
  <si>
    <t>cancha de FUTBOL</t>
  </si>
  <si>
    <t>JUGANDO FUTBOL LO GOLPEAN EN LA RODILLA DERECHA Y SUFRE PONER LA MANO DERECHA SUFRE., DIFICULTAD DE MOVIMEITNO EN LA RODILLA Y EN EL DEDO</t>
  </si>
  <si>
    <t>REFIERE ESTABA ACOSTADO Y EMPEZO A TENER COMEZON EN LA FRENTE, SE RASCO Y EL DIA DE HOY TIENE INFLAMADA LA CARA INFLAMADA Y EL PARPADO DEL OJO IZQUIERDO</t>
  </si>
  <si>
    <t>Se encontraba en cafetería caminando, había unos chicos jugando alrededor, uno e ellos se resbala y cae sobre ella mas exactamente en la rodilla izquierda con todo el peso, presenta,.</t>
  </si>
  <si>
    <t>ESTABA JUGANDO VOLLEIBALL Y LE DIERON UN BALONAZO EN EL DEDO ANULAR DE MANO DRECHA.PRESENTA</t>
  </si>
  <si>
    <t>SENA - CENTRO TECNOLÓGICO DEL MOBILIARIO</t>
  </si>
  <si>
    <t>LA AFILIADA SE ENCONTRABA REALIZANDO UN EJERCIO CON UN BANCO EN DONDE SE TROPIEZA CAE DE ESPALDAS DE SU MISMA ALTURA GOLPEANDOSE LA CABEZA, MANO IZQUIERDA Y DEDO ANULAR DE LA MANO DERECHA EN DONDE SE ENCUENTRA UCHO.</t>
  </si>
  <si>
    <t>PACIENTE QUIEN EN ACCIDENTE EN SENA AL PRESENTAR CAIDA DURANTE CAMPEONATO DEPORTIVO CON; CON</t>
  </si>
  <si>
    <t>E CUANDO SE ENCONTRABA REALIZANDO ACTIVIDADES EN EL SENA COMO ESTUDIANTE, AHORA CON EDEMA EN LABIOS, SENSACION DE DISNEA, NAUSEAS, NIEGA OTROS SINTOMAS. NIEGA AUTOMDICACION.</t>
  </si>
  <si>
    <t>BAJANDO LAS ESCALERAS CAE EN EL ULTIMO ESCALON SE LE DOBLA EL TOBILLO DEL PIE IZQUIERDO Y SUENA COMO CRACK, REFIERE, NO LO PUEDE APOYAR</t>
  </si>
  <si>
    <t>ESTABA EN INDUCCION EN SOLDADURA Y UNA MAQUINA FUENTE DE POTENCIA EN EL TABLERO SE INCLINA Y OACURRE UNA EXPLOSION AFECTANDO EL COSTADO IZQUIERDO, MALESTAR EN EL OJO IZQUIERDO</t>
  </si>
  <si>
    <t>DESTAPANDO UNA BOTELLA CON UN CUCHILO SE RESBALO HACIA EL DEDO PULGAR DE LA MANO IZQUIERDA,,</t>
  </si>
  <si>
    <t>CLINICA CHIA</t>
  </si>
  <si>
    <t>CANCHA DE DEPORTES</t>
  </si>
  <si>
    <t>EN CLASE DE CULTURA FISICA Y LE DIO UNA CONTRACTURA MUSCULAR EN LA PIERNA IZQUIERDA AL LADO DEL FEMUR</t>
  </si>
  <si>
    <t>SENA-CENTRO DE SERVICIOS Y GESTION EMPRESARIAL</t>
  </si>
  <si>
    <t>ESTABAEN EL AREA DE PELUQUERIA DEL SENA, SE AGACHO A RECOGER UN UTENSILIO DE PELUQUERIA Y AL LEVANTARSE SE GOLPEO EN LA CABEZA CON UNA ESQUINA DE UNA ESPEJO.PRESENTA</t>
  </si>
  <si>
    <t>SENA - CENTRO INDUSTRIAL Y DE DESARROLLO EMPRESARIAL DE SOACHA</t>
  </si>
  <si>
    <t>PACIENTE DE 44 AÑOS INGRESA A URGENCIAS POR CUADRO CLINICO DE 3 HORAS DE EVOLUCION CONSISTENTE EN EVERSION, EDEMA Y LIMITACION FUNCIONAL, POR CAIDA DE SU PROPIA ALTURA.</t>
  </si>
  <si>
    <t>SENA- GESTION ADMINISTRATIVA</t>
  </si>
  <si>
    <t>ESTABA JUGANDO MICROFUTBOL Y EN CACCION DEM JUEGO AL CORRER SE LE DOBLA EL TOBILLO DEL PIE DERECHO, SE, DIFICULTAD DE MOVIMIENTO,,</t>
  </si>
  <si>
    <t>SENA-CENTRO ATENCION SECTOR AGROPECUARIO</t>
  </si>
  <si>
    <t>ESTABA JUGANDO FUTBOL, SE CHOCO CONTRA EL PALO DE LA CANCHA GOLPEANDOSE EN LA BOCA. PRESENTA DAÑO EN DIENTE</t>
  </si>
  <si>
    <t>CASA CL 49 A BIS SUR 10D 20</t>
  </si>
  <si>
    <t>Se encontraba caminado piso mojado y se resbala el pie derecho, cayendo en la rodilla izquierda, le quedo doliendo y le sale un morado color verde, ese fin de semana se aplico una pomada, sin embargo en la semana tuvo, nuevamente el fin de semana presenta sobreesfuerzo generando en.</t>
  </si>
  <si>
    <t>ESTABA CAMINANDO HACIA EL SALON, PISA MAL Y SE LE DOBLO EL PIE DERECHO.PRESENTA</t>
  </si>
  <si>
    <t>ESTABA JUGANDO VOLEIBALL, AL SALTAR SE GOLPEA CONTRA EL PALO DE CANCHA EN LA CABEZA. PRESENTA</t>
  </si>
  <si>
    <t>SENA - CENTRO DE DESARROLLO AGROEMPRESARIAL</t>
  </si>
  <si>
    <t>Se encontraba jugando lanzando una pelota con el brazo derecho, al parecer hace un mal movimiento, lo cual genera deformidad en su hombro y mucho.</t>
  </si>
  <si>
    <t>SENA-CENTRO DE PROCESOS INDUSTRIALES Y CONSTRUCCIÓN</t>
  </si>
  <si>
    <t>ESTABA JUGANDO VOLLEIBAL Y EL BALON LO GOLPEO EN EL DEDO PULGAR DE MANO IZQUIERDA. PRESENTA</t>
  </si>
  <si>
    <t>Estaba en clase cortando unas telas cuando sintió que algo le cayo en el ojo, ella se miro y la profesora también le reviso pero no se le veía nada, presentaba fastidio y el día de hoy le realizaron un lavado en el Sena pero aun presenta mucha molestia y le pica mucho.</t>
  </si>
  <si>
    <t>PUENTE LOPEZ</t>
  </si>
  <si>
    <t>SENA-CENTRO DE LA CONSTRUCCION</t>
  </si>
  <si>
    <t>ESTABA BAJANDO DEL BUS, AL SALTAR SE LE DOBLO EL PIE DERECHO CON UNA PIEDRA QUE HABIA EN EL SUELO.PRESENTA</t>
  </si>
  <si>
    <t>SE ENCONTRABA HACIENDO EN ACTIVIDAD EN EL SENA Y UNA MAQUINA LE GENERO. PRESENTA</t>
  </si>
  <si>
    <t>ENTRADA</t>
  </si>
  <si>
    <t>Iba en la bici ingresando al SENA, pierde el equilibrio y cae sobre mano izquierda, tiene metida en especial en el pulgar.</t>
  </si>
  <si>
    <t>ESTABA MONTANDO PATINETA, SE CHOCA CON UNA PERSONA Y SE CAE GOLPEANDOSE EN AMBAS MANOS.PRESENTA</t>
  </si>
  <si>
    <t>sendero peatonal dentro del sena</t>
  </si>
  <si>
    <t>Se encontraba caminando hacia el aula de clase, habia un hueco no se fijo metio el pie izquierdo en un huevo generando doblando, tiene.</t>
  </si>
  <si>
    <t>SENA - CENTRO DE ELECTRICIDAD, ELECTRÓNICA Y TELECOMUNICACIONES</t>
  </si>
  <si>
    <t>Se encontraba en clase, cuando de repente se siente mareada, tuvo baja la tension, de, cuando se compone se le da hidratación, se siente desorientada, con sudo frio y cansancio.</t>
  </si>
  <si>
    <t>ESTABA CAMINANDO, SE TROPEZO Y SE LE DOBLO EL TOBILLO DERECHO.PRESENTA</t>
  </si>
  <si>
    <t>SENA-CENTRO DE FORMACION DE TALENTO HUMANO EN SALUD</t>
  </si>
  <si>
    <t>ESTABA EN EL SENA, MANIPULANDO UNA JERINGA DE ENOXAPARINA SUFRE NO IZQUIERDA.PRESENTA</t>
  </si>
  <si>
    <t>SENA - CENTRO DE GESTION DE LOGISTICA Y MERCADOS</t>
  </si>
  <si>
    <t>Salia del Sena para su casa, cuando se le acercaron para robarle el celular, allí lo golpearon bastante, presenta, golpe en la cabeza hacia la nuca, y limitación de movimiento en el brazo derecho.</t>
  </si>
  <si>
    <t>FUNDACION SANTA FE DE BOGOTA</t>
  </si>
  <si>
    <t>ESTADIO ATANACIO GIRARDOT</t>
  </si>
  <si>
    <t>ESTABA EN JUEGO DEL SENA DE FUTBOL EN EL ESTADIO, IBA CON EL BALON, SUS COMPAEROS HICIERON CARGA Y AL CAER, CAE SOBRE SU HOMBRO IZQUERDO, PRESENTA UNA CONTRACTURA, NO LO DEJA MOVER, CON, OBSERVA.</t>
  </si>
  <si>
    <t>SALIENDO DEL SENA Y PISA MAL Y SE LE DOBLA EL TOBILLO IZQUIERDO, REFIERE,, DIFICULTAD DE MOVIMIENTO</t>
  </si>
  <si>
    <t>en el sena en las escaleras</t>
  </si>
  <si>
    <t>SENA -CENTRO DE LA CONSTRUCCION</t>
  </si>
  <si>
    <t>DEBAJO DE LAS ESCALERAS GIRO Y SE GOLPEO EN EL COSTADO DERECHO DE LA CABEZA PARTE SUPERIOR DE LA OREJA CONTRA UN MURO DE PARED,, NAUCEAS Y VOMITO</t>
  </si>
  <si>
    <t>EN CENTRO FORMACION</t>
  </si>
  <si>
    <t>SENA-CENTRO DE MATERIALES Y ENSAYOS</t>
  </si>
  <si>
    <t>LLEGA DE TRABAJARA, EN CLASE Y HACE QUINCE MINUTOS PRESENTA, CON EL TIEMPO A VENIDO AUMENTANDO EL</t>
  </si>
  <si>
    <t>ESTABA EN UNA ACTIVIDAD DE EDUCACION FISICA, TROTANDO, PIERDE EL EQUILIBRIO, SE CAE GOLPEANDOSE EN LA RODILLA IZQUIERDA.PRESENTA</t>
  </si>
  <si>
    <t>placa deportiva</t>
  </si>
  <si>
    <t>JUGANDO VOLEIBOL SALTA Y AL CAER SE LE DOBLA EL TOBILLO DEL PIE IZQUIERDO,REFIERE</t>
  </si>
  <si>
    <t>AREAS COMUNES</t>
  </si>
  <si>
    <t>estaba transitando por áreas comunes bajando por las gradas, pisa mal y cae sobre el escalón golpeándose en rodilla derecha, presenta,.</t>
  </si>
  <si>
    <t>ESTABA MOVIENDO UN CERDO DE 170 KG, EL CERDO LO EMPUJO, SE TROPIEZA CON UNOS TUBOS Y SE CAE GOLPEANDOSE EN LA BOCA. PRESENTA DAÑO DENTAL</t>
  </si>
  <si>
    <t>ESE HOSPITAL SAN RAFAEL</t>
  </si>
  <si>
    <t>27001 CHOCO - QUIBDO</t>
  </si>
  <si>
    <t>SENA-CENTRO DE RECURSOS NATURALES, INDUSTRIA Y BIODIVERSIDAD</t>
  </si>
  <si>
    <t>ESTABA EN UNA ACTIVIDAD FISICA, JUGANDO FUTBOL, SE CAE GOLPEANDOSE EL BRAZO IZQUIERDO.PRESENTA</t>
  </si>
  <si>
    <t>ESE HOSPITAL SAN FRANCISCO DE ASÍS</t>
  </si>
  <si>
    <t>EL DIA DE HOY MIENTRAS JUGABA MICROFUTBOL EN LA DISPUTA DE UN BALON, CHOCA CON UN COMPAÑERO ACCIDENTALMENTE GOLPEANDO SU PIE DERECHO Y AMBAS RODILLAS GENERANDO, PRESENTANDO,</t>
  </si>
  <si>
    <t>E SE ENCONTRABA EN LAS INSTALACIONES DEL SENA JUGANDO FUTBOL Y EN LA DISPUTA DE UN BALON, CHOCA ACCIDENTALMENTE CON UN COMPAÑERO GOLPEANDO SU PIE DERECHO GENERANDO, PRESENTANDO,.</t>
  </si>
  <si>
    <t>85250 CASANARE - PAZ DE ARIPORO</t>
  </si>
  <si>
    <t>SENA-CENTRO AGROINDUSTRIAL Y FORTALECIMIENTO EMPRESARIAL DE CASANARE</t>
  </si>
  <si>
    <t>Estaba en una actividad deportiva, y se le troncho el pie derecho en el momento presenta,.</t>
  </si>
  <si>
    <t>E.S.E HOSPITAL LOCAL PAZ DE ARIPORO</t>
  </si>
  <si>
    <t>SENA- CENTRO DE BIOTECNOLOGIA AGROPECUARIA</t>
  </si>
  <si>
    <t>Estaba subida en el remolque del tractor, estaba mal acomodada y al bajarse, este se movio, se cayo de frente, se raspo codos puso mano izquierda para amortiguar el golpe, lastimandose dedo meñique, en ese momento continuo con la actividad, pero al dia de hoy presenta, indica dificultad para movilidad.</t>
  </si>
  <si>
    <t>SENA - CENTRO DE SERVICIOS DE SALUD</t>
  </si>
  <si>
    <t>el afiliado se encontraba realizando una actividad recreativa y se choco con el compañero en velocidad en donde se golpea muñeca izquierda, barbilla y rodilla izquierda presenta.</t>
  </si>
  <si>
    <t>CERCA A LA CASA</t>
  </si>
  <si>
    <t>quindio</t>
  </si>
  <si>
    <t>SENA-CENTRO DE COMERCIO Y TURISMO</t>
  </si>
  <si>
    <t>Estaba montando patines, se cayo y se, en el momento presenta,</t>
  </si>
  <si>
    <t>EMPRESA SOCIAL DEL ESTADO HOSPITAL DEPARTAMENTAL UNIVERSITARIO DEL QUINDIO SAN JUAN DE DIOS</t>
  </si>
  <si>
    <t>SENA DEL POMAR</t>
  </si>
  <si>
    <t>SENA - REGIONAL ANTIOQUIA</t>
  </si>
  <si>
    <t>El afiliado se encontraba realizando una secuencia de ejercicios. El zapato no corrió adecuadamente y él continuó, presentando una molestia que lo hizo quedarse quieto. Sufrió una. A pesar de esto, continuó haciendo el ejercicio, pero esta mañana presentó un.</t>
  </si>
  <si>
    <t>estacion transmilenio</t>
  </si>
  <si>
    <t>SENA -CENTRO DE FORMACION DE TALENTO HUMANO EN SALUD</t>
  </si>
  <si>
    <t>la afiliada se encontraba en el Transmilenio se iba a bajar en la estación y una señora la empujo en donde metió la pierna derecha en el hueco que queda en el Transmilenio de la estación,en el momento presenta mucho.</t>
  </si>
  <si>
    <t>El estudiante estaba en una actividad recreativa en el coliseo y sintió al poner el pie derecho que se le salió la rodilla,indica que fue un mal movimiento en la actividad, en el momento presenta mucho,.</t>
  </si>
  <si>
    <t>SENA-CENTRO DE TECNOLOGIAS PARA LA CONSTRUCCION Y LA MADERA</t>
  </si>
  <si>
    <t>SE ENCONTRABA EN LAS INSTALACIONES DEL SENA JUGANDO VOLEIVOL CUANDO AL SALTAR POR EL BALON PIERDE LA ESTABILIDAD Y CAE SOBRE EL TOBILLO Y RODILLA IZQUIERDA, GENERANDO, PRESENTANDO,.</t>
  </si>
  <si>
    <t>ESTABA JUGANDO FUTBOL, PISO MAL Y SE LE DOBLO EL PIE IZQUIERDO.PRESENTA</t>
  </si>
  <si>
    <t>EL DIA DE HOY MIENTRAS JUGABA FUTSALA EN EL SENA SE ENREDA CON COMPAÑERO Y SE, REFIERE QUE ENFERMERA LE ACOMODA EL TOBILLO, CON POSTERIOR, EDEMA, EQUIMOSIS Y LIMITACION FUNCIONAL</t>
  </si>
  <si>
    <t>ESTABA JUGANDO FUTBOL, UN COMPAÑERO LO EMPUJO Y CAYO SOBRE HOMBRO IZQUIERDO. PRESENTA</t>
  </si>
  <si>
    <t>ESTABA CAMINANDO,PISA MAL Y SE LE DOBLO EL PIE DERECHO. PRESENTA</t>
  </si>
  <si>
    <t>ESTABA EN EL SENA LE APLICARON LA VACUNA DE VARICELA Y HEPATITIS. PRESENTO REACCION ALERGICA</t>
  </si>
  <si>
    <t>CANCHA DENTRO CENTRO DE FORMACION</t>
  </si>
  <si>
    <t>SENA - REGIONAL DISTRITO CAPITAL</t>
  </si>
  <si>
    <t>El aprendiz Durante el desarrollo de una actividad deportiva, el aprendiz tuvo una colisión frontal con otro compañero. Como consecuencia del impacto, cayó hacia atrás golpeando la parte posterior de la cabeza contra el piso. Posteriormente, el aprendiz presentó mareo, pero no hubo pérdida de conciencia.</t>
  </si>
  <si>
    <t>SE ENCONTRABA EN LA CALLE RCOCHANDO CON UN AMIGO, A DARSEN PALMADAS, CUANDO EL AMIGO LE PEGO DURO, ÉL SE LO REGRESA CON UN PUÑO, ENTONCES EL AMIGO SACO UN ARMA BLANCA Y LE PROPINO UNA PUÑALADA EN EL ANTE BRAZO DERECHO, TIENE,,.</t>
  </si>
  <si>
    <t>ESTABA SENTANDA EN LA CANCHA, LE PEGARON UN BALONAZO EN LA CLAVICULA DERECHA(ANTECEDENTE DE.PRESENTA</t>
  </si>
  <si>
    <t>ESTABA EN CLASE DE PROCEDIMIENTOS EN METAL MECANICO EN EL SENA,UNA VIRUTA DE METAL LE REBOTO CERCA Y LE INGRESO EN EL OIDO IZQUIERDO.PRESENTA MOLESTIA EN EL OIDO</t>
  </si>
  <si>
    <t>PORTAL SUBA</t>
  </si>
  <si>
    <t>La afiliada informa que se encontraba sentada en las barandas del alimentador cuando, de manera repentina, el vehículo frenó bruscamente, lo que provocó su caída sobre la mano izquierda. Como consecuencia del incidente, presenta, molestia e.</t>
  </si>
  <si>
    <t>La afiliada manifiesta que, mientras se encontraba realizando la preparación del desayuno —específicamente haciendo una arepa—, sufrió una salmadura en el seno derecho y el brazo derecho. Inmediatamente después del incidente, la afiliada se aplicó crema tópica de uso casero para aliviar la molestia.</t>
  </si>
  <si>
    <t>SENA - CENTRO DE FORMACION DE TALENTO HUMANO EN SALUD</t>
  </si>
  <si>
    <t>SE ENCONTRABA EN LAS INSTALACIONES DEL SENA, BAJANDO LAS ESCALERAS EN LO QUE TROPIEZA Y CAE SOBRE SURODILLA DERECHA GENERANDO, PRESENTANDO,</t>
  </si>
  <si>
    <t>SENA-CENTRO PARA LA INDUSTRIA DE LA COMUNICACIÓN GRAFICA</t>
  </si>
  <si>
    <t>SALIENDO DE LA CASA SE PEGA CON UNA MADERA EN EL PIE IZQUIERDO EN EL DEDO 4 DEL PIE REFIERE, DEFICULTAD DE MOVIMIENTO Y SE VE MORADO EL DEDO</t>
  </si>
  <si>
    <t>en la cancha</t>
  </si>
  <si>
    <t>SENA -CENTRO DE COMERCIO Y SERVICIOS</t>
  </si>
  <si>
    <t>la afiliada se encontraba en clase de cultura física, estaba realizando un ejercicio en donde coloco mal la mano izquierda golpeándose en la misma, en el momento presenta mucho.</t>
  </si>
  <si>
    <t>SENA - CENTRO INDUSTRIAL Y DE ENERGIAS ALTERNATIVAS</t>
  </si>
  <si>
    <t>Se encontraba en un evento deportivo en partido de futbol, y recibe un golpe de su rival en el tobillo del pie derecho; Presenta.</t>
  </si>
  <si>
    <t>SENA SALON CHAPINERO</t>
  </si>
  <si>
    <t>El afiliado se encontraba realizando un proyecto en el cual estaba pegando cajas con silicona caliente. Durante la actividad, sufrió una, debido al contacto directo con la silicona.</t>
  </si>
  <si>
    <t>Centro Medico Quirurgico La Riviera S.A.S.</t>
  </si>
  <si>
    <t>MIENTRAS ENTRENABA EN EL GIMNASIO EN EL SENA AL DESMONTAR UNAS PESAS DE UNA MAQUINA, UN DISCO PESADO LE CAE SOBRE SU PIE DERECHO GENERANDO, PRESENTANDO,.</t>
  </si>
  <si>
    <t>DE CAMINO AL SENA</t>
  </si>
  <si>
    <t>SENA-CENTRO DE TECNOLOGÍAS DEL TRANSPORTE</t>
  </si>
  <si>
    <t>Iba en la bicicleta de camino al Sena, se le atravesó un animal y se cayo golpeándose la rodilla y el hombro izquierdo, en estos momentos presenta o.</t>
  </si>
  <si>
    <t>Iba en la bicicleta de camino al Sena, se le atravesó un animal y se cayo golpeándose las rodillas y la mano izquierda, en estos momentos presenta.</t>
  </si>
  <si>
    <t>SENA-CENTRO DE ELECTRICIDAD Y AUTOMATIZACION INDUSTRIAL - CEAI</t>
  </si>
  <si>
    <t>Estaba realizado actividad física, y piso un balón y se le doblo la rodilla derecha, presentado,.</t>
  </si>
  <si>
    <t>SUBIENDO A LA RUTA ESCOLAR</t>
  </si>
  <si>
    <t>SENA -CENTRO DE INDUSTRIA Y SERVICIOS DEL META</t>
  </si>
  <si>
    <t>SE IVA A SENTAR EN LA RUTA Y Y SE LE SALIO LA ROTULA DE LA RODILLA IZQUIERDA,</t>
  </si>
  <si>
    <t>ESTABA JUGANDO BALONCESTO, SE RESBALA Y CAE GOLPEANDOSE EL TOBILLO DERECHO.PRESENTA</t>
  </si>
  <si>
    <t>REFIERE LE SALIO UN BROTE EN LA PIERNA DERECHA.EN LA EPS ÑLE INDICAN QUE ES UNA CELULITIS INFECCIOSA. PRESENTA MALESTAR GENERAL Y</t>
  </si>
  <si>
    <t>AREA LACTEOS</t>
  </si>
  <si>
    <t>Se encontraba haciendo limpieza en cuarto de lacteos y le cayo suero de leche recien hervido dentro de la bota de caucho, presenta, desde arriba del tobillo hacia las uñas presenta levantamiento de piel, color rojo, inflamado.</t>
  </si>
  <si>
    <t>DIRIGIENDO AL SENA</t>
  </si>
  <si>
    <t>Se dirigía para el centro de formación, en una esquina se encontraba un perro, cuando de repente al darle la espalda, lo mordio en el brazo derecho, presenta hueco del colmillo,,, color morado a los lados y mucho.</t>
  </si>
  <si>
    <t>SENA- CENTRO DE DESARROLLO AGROEMPRESARIAL</t>
  </si>
  <si>
    <t>Se encontraba en el ambiente de clase, cortando una cebolla, y se le fue el cuchillo en el dedo indicie de la mano izquierda, presenta una cortada profunda,,.</t>
  </si>
  <si>
    <t>Estaba realizando ejercicio y le dio un bro derecho, en el momento presenta,</t>
  </si>
  <si>
    <t>Se estaba bañando y se resbalo en la bañera y cayo hacia el lado derecho, en estos momentos presenta,</t>
  </si>
  <si>
    <t>E.S.E HOPITAL SAN RAFAEL DEL ESPINAL</t>
  </si>
  <si>
    <t>Sena tulua</t>
  </si>
  <si>
    <t>EL afiliado se encontraba tapando en el partido de futbol,al momento de tapar cae sobre su brazo izquierdo desde su misma altura presento sincope después del golpe y tiene mucho</t>
  </si>
  <si>
    <t>escaleras</t>
  </si>
  <si>
    <t>SENA -CENTRO DE GESTION Y DESARROLLO AGROINDUSTRIAL DE ARAUCA</t>
  </si>
  <si>
    <t>La estudiante iba bajando llas escaleras y se doble el pie izquierdo en el momento presenta,deformación e</t>
  </si>
  <si>
    <t>hospital san vicente de arauca</t>
  </si>
  <si>
    <t>54405 N. DE SANTANDER - LOS PATIOS</t>
  </si>
  <si>
    <t>Estaba realizando unas actividades de siembra se cayo y se lastimo el pie derecho en el tobillo, en el momento presenta.</t>
  </si>
  <si>
    <t>ESTABA LIMPIANDO UNA MAQUINA Y UNA ESQUIRLA REBOTO Y LE CAYO EN OJO IZQUIERDO. PRESENTA IRRITACION Y ARDOR, CUERPO EXTRAÑO EN EL OJO</t>
  </si>
  <si>
    <t>CLÍNICA DE OJOS (CLINOJOS) S.A</t>
  </si>
  <si>
    <t>SENA - CENTRO AGROPECUARIO Y DE BIOTECNOLOGIA EL PORVENIR</t>
  </si>
  <si>
    <t>SE LE CAE UN VENTILADOR EN LA CABEZA CUANDO SE ENCONTRABA EN CLASE, DE CONCIENCIA CON MAREO NÁUSEAS CEFALEA CUADRO EL CUAL SE EXACERBA EN LAS ULTIMAS HORAS</t>
  </si>
  <si>
    <t>DURANTE ACTIVIDAD ESCOLAR SUFRE A, EQUIMOSIS AL PARA LOS MOVIMIENTOS PROPIOS</t>
  </si>
  <si>
    <t>SENA CENTRO PECUARIO Y AGROEMPRESARIAL</t>
  </si>
  <si>
    <t>MIENTRAS ESTABA ESTUDIANTO EN EL SENA, REFIERE QUE ESTABA EN EDUCACION FISICA, Y MIENTRAS REALIZABA LAS ACTIIVIDADES DEMANDADAS POR EL PROFESOR, SUFRE CAIDA DE SU PROPIA ALTURA, CON POSTERIOR, CON ARCOS DE MOVILIDAD RESTRINGIDOS Y,</t>
  </si>
  <si>
    <t>ESTABA JUGANDO FUTBOL, SE REBALA Y CAE GOLPEANDOSE LA RODILLA IZQUIERDA, LA CABEZA Y MUÑECA IZQUIERDA.PRESENTA</t>
  </si>
  <si>
    <t>SENA - CENTRO DE MATERIALES Y ENSAYOS</t>
  </si>
  <si>
    <t>EL DIA DE HOY MIENTRAS PRACTICABA ACTIVIDAD FISICA EN UNIVERSIDAD Y EN SU CAMINO SE GOLPEA CON UN POSTE EN SU CABEZA GENERANDO, PRESENTANDO,</t>
  </si>
  <si>
    <t>ESTABA ALMORZANDO(EL ALMUERZO LO LLEVO ELLA), SE ATRAGANTO CON LA COMIDA, NO PODIA RESPIRAR, LA LLEVARON AL HOSPITAL DE CHAPINERO DONDE LE REALIZARON LA MANIOBRA Y EXPULSO LA COMIDA.EN EL MOMENTO ESTA ESTABLE</t>
  </si>
  <si>
    <t>HOSPITAL DE CHAPINERO</t>
  </si>
  <si>
    <t>Se encontraba en clase de edu. fisica en unos juegos, haciendo cruces entre compañeros saltando sobre unos aros, salto a la tercera y sintio un tiron en el gluteo izquierdo, termino la actividad, hicieron estiramiento, pero ya al subirse a la buseta, no podias subir el pie. Acude a urgencias por EPS, le dicen que fue un a contractura muscular, envio soportes, cita de control. Su estado de salud, siente menos, puede caminar. Se brinda correo para soportes.</t>
  </si>
  <si>
    <t>SENA - LEVANTAMIENTOS TOPOGRAFICOS Y GEORREFERENCIACION</t>
  </si>
  <si>
    <t>Se encontraba en zona de patio, bajando de las escaleras, se cae, generando golpe en rodilla derecha,. esta en urgencia en clínica de especialistas, donde dicen no tener convenio, por lo que llaman para nuevo direccionamiento, le aplicaron medicamentos y esta pendiente por una placa y atención por cx de ortopedia. se brinda información de correo para envio soportes.</t>
  </si>
  <si>
    <t>SERVICIOS MEDICOS ESPECIALIZADOS EL LAGUITO S.A.</t>
  </si>
  <si>
    <t>CANCHA DE LA UNIVERSIDAD</t>
  </si>
  <si>
    <t>SE ENCONTRABA EN LAS INSTALACIONES DE LA UNIVERCIDAD REALIZANDO ACTIVIDAD FISICA DE RUTINA Y EN UNO DE SUS EJERCICIOS SIENTE IMPEDIMENTO REPENTINO PARA MOVER SU PIERNA IZQUIERDA, PRESENTANDO,</t>
  </si>
  <si>
    <t>enfermeria</t>
  </si>
  <si>
    <t>la estudiante se acerca a enfermería tiene un sin cope y con respecto al sincope empieza a es no lo cobre la póliza en donde se alteran en la llamada y no me ayudan con el resto de información de a afiliada se comenta caso a la jefe Laura</t>
  </si>
  <si>
    <t>SENA - CENTRO ATENCION SECTOR AGROPECUARIO</t>
  </si>
  <si>
    <t>el afiliado se encontraba por el alrededor de la cancha en donde se resbalo se d oblo el pie derecho en el momento presenta deformidad del tobillo</t>
  </si>
  <si>
    <t>RECHA, POSTERIOR EDEMA, NO DISNEA, PRURITO OCASIONAL</t>
  </si>
  <si>
    <t>CANCHA DE FUTBOL DEL SENA</t>
  </si>
  <si>
    <t>Estaba en clase de biofísica y al realizar un mal movimiento sintió que el hombro izquierdo se le salió el se lo acomodo pero en este momento presenta mucho.</t>
  </si>
  <si>
    <t>AMBIENTE DE APRENDIXZAJE</t>
  </si>
  <si>
    <t>SENA- CENTRO DE GESTION DE MERCADOS, LOGISTICA Y TECNOLOGIAS DE LA INFORMACION</t>
  </si>
  <si>
    <t>ENTRANADO AL AMBIENTE DE APRENDIZAJE CONLA PUERTA SE OPRIME EL DEDO INDICE DE LA MANO DERECHA, PRESENTA,, DIFICULTAD DE MOVIMIENTO Y HORMIGUEO</t>
  </si>
  <si>
    <t>EN ACTIVIDAD DE EDUCACION FISICA Y SE DESLIZO Y LA COMPAÑERA LE GOLPEO LA CABEZA Y LA NARIZ Y REFIERE LE SANGRO LA NARIZ, HOY PRESENTA DEMASIADO</t>
  </si>
  <si>
    <t>Hospital Departamental Universitario del Quindío San Juan de Dios</t>
  </si>
  <si>
    <t>Estaba en educación física realizando un jugo con otro compañero donde el la tenia que coger, el joven se le lanzo y ella cayo sentada en el piso en el momento refiere que presenta, y.</t>
  </si>
  <si>
    <t>ESTABA EN EL SENA, SE RESBALO Y SE DOBLO EL PIE IZQUIERDO. PRESENTA</t>
  </si>
  <si>
    <t>SALIENDO DEL APARTAMENTO</t>
  </si>
  <si>
    <t>SENA- CENTRO DE GESTION INDUSTRIAL</t>
  </si>
  <si>
    <t>SALIENDO DEL APARTAMENTO DISTRAIDO AL BAJAR EL ANDEN SE LE DOBLO EL TOBILLO DEL PIE DERECHO, Y DIFICULTAD DE MOVIMIENTO</t>
  </si>
  <si>
    <t>en el transmilenio Av. jimenez</t>
  </si>
  <si>
    <t>se encontraba desplazándose por la en la estación de trans milenio av. Jiménez y tres personas pasan y lo golpean contra la baranda por la espalda, luego continúan golpeándolo por la cara, presenta, pómulo hueso de la cara costado derecho</t>
  </si>
  <si>
    <t>SENA-CENTRO DE LOS RECURSOS NATURALES RENOVABLES - LA SALADA</t>
  </si>
  <si>
    <t>ESTABA CONECTANDO UN CABLE Y UNA AVISPA LO PICO EN EL DEDO PULGAR DE MANO IZQUIERDA.PRESENTA</t>
  </si>
  <si>
    <t>ESTABA HACIENDO UNA ACTIVIDAD DEPORTIVA EN CLASE, ARRASTRO LA RODILLA IZQUIERDA EN EL PAVIMENTO Y LE GENERO</t>
  </si>
  <si>
    <t>SENA-CENTRO INDUSTRIAL Y DEL DESARROLLO TECNOLOGICO</t>
  </si>
  <si>
    <t>ESTABA PARQUEANDO LA MOTO(APAGADA) EN EL PARQUEADERO DEL SENA Y CON LA MOTO DEL LADO DERECHO SE CORTO EL 3 DEDO DE MANO DERECHA. PRESENTA</t>
  </si>
  <si>
    <t>SENA-CENTRO DE COMERCIO</t>
  </si>
  <si>
    <t>ESTABA BAJANDO UNAS ESCALERAS CON UN BULTO DE CEMENTO QUE LE REGALO, EL BULTO SE LE CAE ENCIMA GOLPEANDOSE EN LA RODILLA DERECHA. PRESENTA</t>
  </si>
  <si>
    <t>E.S.E. HOSPITAL MARCO FIDEL SUAREZ</t>
  </si>
  <si>
    <t>EN EL GALPON</t>
  </si>
  <si>
    <t>SENA - CENTRO AGROINDUSTRIAL DEL META</t>
  </si>
  <si>
    <t>SE ENCONTRABA INGRESANDO AL GALPON Y SE AGACHA A RECOGER ALGO DEL PISO Y SE GOLPEA CON UN ALAMBRE SE RAYA LA CARA EN EL COSTADO DERECHO CUASANDO,, LEVE 3 CMS</t>
  </si>
  <si>
    <t>ESTABA JUGANDO FUTBOL, SE CAYO Y SE GOLPEO EN EL HOMBRO IZQUIERDO. PRESENTA</t>
  </si>
  <si>
    <t>Estaba en una actividad lúdica, se cayo y se lastimo el primer dedo de la mano derecha presentando en este momento,.</t>
  </si>
  <si>
    <t>ESTABA BAJANDO LAS ESCALERAS, PISA MAL Y CAE GOLPEANDOSE EN EL BRAZO IZQUIERDO. PRESENTA</t>
  </si>
  <si>
    <t>SENA-CENTRO INTERNACIONAL DE PRODUCCIÓN LIMPIA - LOPE</t>
  </si>
  <si>
    <t>Estaba en una practica deportiva de voleibol se troncho el dedo índice de la mano derecha, presentando</t>
  </si>
  <si>
    <t>SENA-COMPLEJO TECNOLOGICO AGROINDUSTRIAL, PECUARIO Y TURISTICO</t>
  </si>
  <si>
    <t>Estaba en formación y luego de formar al salir iba bajando las escaleras piso mal y se doblo el pie derecho en el momento presenta ha.</t>
  </si>
  <si>
    <t>VIA PUBLICA CAMINO AL SENA</t>
  </si>
  <si>
    <t>CAMINO AL SENA SE LE DOBLA EL PIE IZQUIERDO A LA ALTURA DEL TOBILLO- REFIERE,</t>
  </si>
  <si>
    <t>JUGANDO MICROFUTBOL Y EN UN CHOQUE CONTRA UN COMPAÑERO EN LA RODILLA IZQUIERDA, REFIERE,</t>
  </si>
  <si>
    <t>Estaba en una practica en deporte al realizar un mal movimiento se cayo y se lastimo las manos en el momento presenta meñique de la mano derecha</t>
  </si>
  <si>
    <t>ESTA EN UNA ACTIVA DE UN INVENTARIO DE UNAS LAMPARAS Y SE LE CAYO UNA TABLA EN LA CARA GOLPEANDOLE LA PARTE DERECHA, EN EL MOMENTO PRESENTA EL OJO DERECHO INFLAMADO Y MUCHO.</t>
  </si>
  <si>
    <t>Estaba calentando un agua en el horno y al sacarlo se le estallo en todo el pecho y las manos en el momento presenta ardor,.</t>
  </si>
  <si>
    <t>COUN</t>
  </si>
  <si>
    <t>Estaba en una practica de futsal y un compañero le dio una patada para quitarle el balón y al caer cayo encima de la rodilla derecha. En estos momentos presenta no la puede doblar tampoco.</t>
  </si>
  <si>
    <t>76020 VALLE DEL CAUCA - ALCALA</t>
  </si>
  <si>
    <t>Llego del Sena a la casa subió las escaleras para recoger un computador y al bajarlas se le doblo el pie izquierdo y se rodo por las escaleras, en estos momentos presentando.</t>
  </si>
  <si>
    <t>hospital departamental</t>
  </si>
  <si>
    <t>CANCHA DE VOLEIBOL DEL SENA</t>
  </si>
  <si>
    <t>Estaba jugando voleibol al saltar cae y se troncha el pie izquierdo, en el momento presenta, y dificultad para moverse.</t>
  </si>
  <si>
    <t>ESTABA MONTANDO BICICLETA, SE CAYO Y SE GOLPEO EN LA MANO IZQUIERDA Y PIE DERECHO. PRESENTA</t>
  </si>
  <si>
    <t>SENA-CENTRO DE DESARROLLO AGROEMPRESARIAL</t>
  </si>
  <si>
    <t>ESTABA JUGANDO FUTBOL, SE TROPIEZA Y CAE GOLPEANDOSE EN EL HOMBRO IZQUIERDO. PRESENTA</t>
  </si>
  <si>
    <t>CLINICA UNIVERSIDAD DE LA SABANA</t>
  </si>
  <si>
    <t>ESTABA EN SU CLASE DE APICULTURA, SE LEVANTA Y SE GOLPEA CONTRA EL AIRE ACONDICIONADO EN LA CABEZA. PRESENTA</t>
  </si>
  <si>
    <t>CANCHA FUTBOL SALA</t>
  </si>
  <si>
    <t>EN ENCUENTRO DEPORTIVO, EN ACCION DE JUEGO SE DOBLO LA RODILLA IZQUIERDA,, DIFICULTAD DE MOVIMIENTO</t>
  </si>
  <si>
    <t>Iba de camino al Sena, piso mal y se cayo al piso y se lastimo el dedo pulgar, dedo índice y la muñeca de la mano derecha en el momento presenta un raspado sin.</t>
  </si>
  <si>
    <t>EN EL TRANSPORTE PUBLICO MIO</t>
  </si>
  <si>
    <t>SENA-CENTRO DE APRENDIZAJE EL PONDAJE</t>
  </si>
  <si>
    <t>Iba de camino en el mío para el Sena y se lastimo el dedo meñique de la mano derecha, en el momento presento un poco de en el Sena con el bolso se lo volvió a lastimar, en estos momentos presenta,.</t>
  </si>
  <si>
    <t>SE ENCONTRABA MONTANDO PATINETA ELECTRICA, SUFRE CAIDA AL ESQUIVAR OBJETO, EN CAIDA RECIBE IMPACTO EN CABEZA ZONA DE LA FRENTE Y PIERDE EL CONOCIMIENTO, SUFRE LACERACION EN FRENTE, MANIFIESTA, PECHO Y MEÑIQUE DE MANO DERECHA</t>
  </si>
  <si>
    <t>CAIDA DESDE SU PROPIA ALTURA CON POSTERIOR, NIEGA PERDIDA DE LA CONCIENCIA</t>
  </si>
  <si>
    <t>SE ENCONTRABA BAJANDO ESCALERAS DEL SENA, SUFRE CAIDA AL RESBALARSE E IMPACTA LA ESPALDA BAJA CON FILO DE ESCALON, MANIFIESTA, DIFICULTAD PARA LA MARCHA,</t>
  </si>
  <si>
    <t>SKATEPARK</t>
  </si>
  <si>
    <t>SE ENCONTRABA PATINANDO, SUFRE CAIDA DESDE SU PROPIA ALTURA, RECIBE IMPACTO EN AMBAS MANOS, RODILLA DERECHA Y ROSTRO, MANIFIESTA, EDEMA E</t>
  </si>
  <si>
    <t>SENA - CENTRO DE SERVICIOS Y GESTION EMPRESARIAL</t>
  </si>
  <si>
    <t>SE ENCONTRABA BAJANDO ESCALERAS Y SE DOBLA TOBILLO IZQUIERDO, MANIFIESTA TACION FUNCIONAL</t>
  </si>
  <si>
    <t>RECORRIDODEL SENA</t>
  </si>
  <si>
    <t>Se encontraba en un recorrido en la localidad de usme por parte del SENA, subiendo un sendero piso mal, sintió un pinchazo en el gemelo de la pierna izquierda,no puede caminar muy bien, siente presión, tiene pequeño moreton en el gemelo, inflamado y.</t>
  </si>
  <si>
    <t>Estaba en la casa alistándose para ir al Sena y se golpeo la cabeza con una meza, en estos momentos presenta mucho.</t>
  </si>
  <si>
    <t>Estaba en el área de porcino y una araña le ingreso en el overol y le mordió el brazo izquierdo, en el momento presenta, adormecimiento y frio en el brazo.</t>
  </si>
  <si>
    <t>SENA-CENTRO DE FORMACION INCAP</t>
  </si>
  <si>
    <t>Iba de camino hacia el centro de formación,se ose la cabeza,en estos momentos presenta.</t>
  </si>
  <si>
    <t>Se encontraba jugando, cuando una compañera se cae sobre ella con todo el peso sobre tobillo izquierdo, tobillo inflamado,.</t>
  </si>
  <si>
    <t>SENA- CENTRO TECNOPARQUE</t>
  </si>
  <si>
    <t>Iba bajando las escaleras se cae y se golpeo los glúteos, en estos momentos presenta.</t>
  </si>
  <si>
    <t>COLEGIO RAMON DE ZUBIRIA</t>
  </si>
  <si>
    <t>Estaba en programa de actividad física y se golpe la cabeza con el piso ya que el piso estaba resbaloso, presenta,</t>
  </si>
  <si>
    <t>ESTABA EN UN CAMPEONATO, PISA MAL Y SE LE DOBLO PIE DERECHO. PRESENTA</t>
  </si>
  <si>
    <t>, al caerle de manera incidental una licuadora, mientras realizaba actividades formativas en su institución educativa, con posterior.</t>
  </si>
  <si>
    <t>SENA - CENTRO DE INDUSTRIA Y CONSTRUCCION</t>
  </si>
  <si>
    <t>EN PRÁCTICAS DE ALTURA PRESENTA. REFIERE EPISODIO DE. ACTUALMENTE PRESENTA A DERECHA, CON LEVE EDEMA</t>
  </si>
  <si>
    <t>SENA - COMPLEJO TECNOLOGICO PARA LA GESTION AGROEMPRESARIAL</t>
  </si>
  <si>
    <t>PRESENTA DO MANO DERECHA ACUSANDO DOLRO INTENSO POSTERIOR CEFALEA NAUSEAS</t>
  </si>
  <si>
    <t>JUGANDO MICROFUTBIOL CAE DE SU PROPIA ALTURA SOBRE EL BRAZO DERECHO, REFIERE</t>
  </si>
  <si>
    <t>Estaba en la cancha jugando voleibol, un compañero le pegaron un balonazo en la cara, ocasionándole, en el momento presenta, el.</t>
  </si>
  <si>
    <t>SE ENCONTRABA EN PRACTICA DE ARTES MARCIALES, REALIZA UNA PATADA ALTA QUE CAUSA CAIDA DESDE SU PROPIA ALTURA, SUFRE GOLPE EN CADERA AL CAER, PRESENTA</t>
  </si>
  <si>
    <t>ESCALERAS COLISEO</t>
  </si>
  <si>
    <t>Se encontraba bajando por las escaleras del coliseo, por las lluvias las escaleras estaban mojada y se resbalo, presenta, mano izquierda duele mucho sin movimiento y esta temblando la parte derecha del cuerpo.</t>
  </si>
  <si>
    <t>COMPLEJO SALOMIA</t>
  </si>
  <si>
    <t>SENA - CENTRO DE ELECTRICIDAD Y AUTOMATIZACION INDUSTRIAL - CEAI</t>
  </si>
  <si>
    <t>Se encontraba en complejo, se tropezo entre ella misma, apoya dos manos refiere, rodilla derecha presenta raspadura con sangre y, rodilla izquierda solo.</t>
  </si>
  <si>
    <t>SE ENCONTRABA EN LAS INSTALACIONES DE LA UNIVERCIDAD EN DANZA CONTEPORANEA Y AL REALIZAR UN MOVIMIENTO EN EL SUELO, GIRA SU BRAZO IZQUIERDO Y EL HOMBRO SE LE SALE REPENTINAMENTE GENERANDO, PRESENTANDO,.</t>
  </si>
  <si>
    <t>PACIENTE EL CUAL REFIERE CUADRO CLINICO CARACATERIZADO POR PRESENTAR PACION Y MOVILIZACION, POR CAIDA</t>
  </si>
  <si>
    <t>sufrió un accidente en el transporte público, donde una persona le lanzó ácido, provocando</t>
  </si>
  <si>
    <t>SENA- CENTRO DE INNOVACIÓN Y DE GESTIÓN EMPRESARIAL Y CULTURAL</t>
  </si>
  <si>
    <t>El pasado 20/08/2025, estaba haciendo actividad física de alto impacto, saltando se cae y le truena la rodilla izquierda, se dirigió a clínica Erasmo (sin reporte del AP), en donde le dijeron que sufrió una distención en tendones, a partir de eso sale con orden de ortopedia, orden de resonancia,. El estado de salud actual, puede caminar, pero sin esforzarse mucho ya que duele. Todo lo esta realizando por medio de la póliza de alias que es del papa.</t>
  </si>
  <si>
    <t>Taller de soldadura</t>
  </si>
  <si>
    <t>manizales</t>
  </si>
  <si>
    <t>Estaba soldando cuando le cayo una partícula caliente en el ojo derecho, presenta. No estaba usando gafas de protección solo gafas medicadas.</t>
  </si>
  <si>
    <t>ESE HOSPITAL DEPARTAMENTAL UNIVERSITARIO SANTA SOFIA DE CALDAS</t>
  </si>
  <si>
    <t>El joven iba de camino al Sena caminando y lo robaron, el ladrón le ocasionó una, el joven sale corriendo y se cae lastimándose mas la mano, en estos momentos presenta no el.</t>
  </si>
  <si>
    <t>SENA - CENTRO DE GESTION TECNOLÓGICA DE SERVICIOS</t>
  </si>
  <si>
    <t>Iba entrando al Sena no vio un hueco y se tropezó cayendo de rodillas, se raspo la rodilla derecha, el día de hoy presenta, enrojecimiento he.</t>
  </si>
  <si>
    <t>EN EVENTO DEPORTIVO SE ENCONTRABA JUGANDO FUTBOL, SUFRE GOLPE POR PARTE DE OTRO JUGADOR EN PIE IZQUEIRDO EN DEDO #2, MANIFIESTA QUE PRESENTA</t>
  </si>
  <si>
    <t>CASA DEL ASEGURADO</t>
  </si>
  <si>
    <t>SENA - CENTRO DE BIOTECNOLOGIA INDUSTRIAL</t>
  </si>
  <si>
    <t>Estaba en casa alistándose para ir a estudiar, se cayo sobre mano derecha y se golpea dedo #5 meñique, presenta malformación (torcido), inflación.</t>
  </si>
  <si>
    <t>o positiva salud integra</t>
  </si>
  <si>
    <t>Estaba jugando futbol y se cayo lastimándose la rodilla derecha, en estos momentos presenta.</t>
  </si>
  <si>
    <t>EN LA BIBLIOTECA DEL SENA</t>
  </si>
  <si>
    <t>Estaba haciendo unos ejercicios donde se movía la pelvis hacia delante en uno de ello sintió que lo había hecho muy fuerte y le ocasionó un, luego se sentó hasta que le paso un poco, pero ya el día de hoy presenta dificultad para moverse y otra vez.</t>
  </si>
  <si>
    <t>SENA CHIA</t>
  </si>
  <si>
    <t>Jugando partido de inter-fichas (torneo del SENA); En el momento de pegarle al balón, se topa con otra persona del equipo contrario, con la cual se golpea su pie derecho con el de la otra persona, ocasionando un fuerte golpe en su pie derecho, siente, al rededor del dedo pulgar esta inflamado y de color morado.</t>
  </si>
  <si>
    <t>SE ENCONTRABA CORRIENDO Y SUFRE GOLPE EN PIE CONTRA EL FILO DE UNA PARED, RECIBE IMPACTO EN PIE IZQUIERDO DEDO #5, INDICA QUE DEDO PRESENTA DEFORMACION,</t>
  </si>
  <si>
    <t>SENA - CENTRO PARA EL DESARROLLO DEL HABITAT Y LA CONSTRUCCIÓN</t>
  </si>
  <si>
    <t>SE ENCONTRABA EN LABORATORIO DE CONCRETO, SUFRE DE ASFALTO CALIENTE,</t>
  </si>
  <si>
    <t>JUGANDO VOLIEBOL FUE A REMATAR Y SE LE SALIO EL HOMBRO DERECHO, DIFICULTAD DE MOVIMIENTO,</t>
  </si>
  <si>
    <t>El señor estaba realizando actividad física y al realizar un mal movimiento se le, presenta milia</t>
  </si>
  <si>
    <t>SENA-CENTRO DE LA INNOVACIÓN AGROINDUSTRIAL Y DE SERVICIOS</t>
  </si>
  <si>
    <t>JUGANDO BALONCESTO SE LASTIMA EL DEDO INDICE DE LA MANO IZQUIERDA, REFEIERE IMIENTO,</t>
  </si>
  <si>
    <t>E.S.E Hospital José Cayetano Vásquez</t>
  </si>
  <si>
    <t>SE ENCONTRABA CAMINANDO POR LA CALLE, PIE DERECHO CAE EN UNA ALCANTARILLA ABIERTA Y SE DOBLA TOBILLO, MANIFIESTA,</t>
  </si>
  <si>
    <t>La joven estaba cerrando la ventana del marco y se le cayo omentos presenta, do la parte inferir de la uña.</t>
  </si>
  <si>
    <t>Se encontraba viajando en el transmilenio hacia su lugar de trabajo (etapa practica), ubicada en la puerta del mismo, cuando este abre le queda el pie derecho atrapado en la puerta, presenta, un poco de color rojo e</t>
  </si>
  <si>
    <t>Se encontraba en actividad física, cuando alza a una compañera por la actividad, pierde el equilibrio y al caer su peso cae sobre la rodilla derecha, presenta deformidad en la rotula, dificultad para movilizarse, edema y.</t>
  </si>
  <si>
    <t>JUGANDO VOLLEYBALL DEDO #1 MANO DERECHA SE DOBLA CON IMPACTO DE BALON, PRESENTA EDEMA,</t>
  </si>
  <si>
    <t>Se encontraba jugando partido de futbol, se dobla pie derecho, refiere, edema y no puede apoyar el pie</t>
  </si>
  <si>
    <t>SENA- CENTRO DE DISEÑO TECNOLOGICO INDUSTRIAL</t>
  </si>
  <si>
    <t>Estudiante se encontraba en actividad física, sufre caída desde su propia altura, con erzo físico futbol) con mialgia y artralgia de muñeca.</t>
  </si>
  <si>
    <t>PLACA DEPORTIVA SENA</t>
  </si>
  <si>
    <t>Se encontraba en la placa deportiva, y recibe golpe en cara por balón, perdida de conocimiento al rededor de minuto y medio, mucho miento.</t>
  </si>
  <si>
    <t>Se encontraba en parque volando se enreda en una cerca de púas, al intentar pasar pone la mano izquierda, generando asi que se punzara, presenta varias cortaditas pero hay una mas profunda, sin, pero supura agua.</t>
  </si>
  <si>
    <t>DE CAMINO HACIA EL SENA</t>
  </si>
  <si>
    <t>SENA-DIST CULTURA PROGRAMADOR NODO</t>
  </si>
  <si>
    <t>El joven se dirigía en bicicleta hacia la institución, un carro paso a alta velocidad y lo inestabilizo y el cayo al piso ocasionándole un golpe en la pierna izquierda a la altura de la rodilla ocasionándole un raspón, en el momento presenta,.</t>
  </si>
  <si>
    <t>RIO DE LA FLORIDA</t>
  </si>
  <si>
    <t>Estaba en el rio, en un roca, sintió un golpe en el oído se cae y rueda bastante, cuando la familia la saca se le dificultaba respirar, posteriormente se siente bien, continua rutina, pero indica que el día de hoy comienza mada, punzada en hombro izquierdo, costilla izquierda, dificultad para respirar,</t>
  </si>
  <si>
    <t>AULA DE QUIMICA DEL SENA</t>
  </si>
  <si>
    <t>SENA-CENTRO TEXTIL Y DE GESTIÓN INDUSTRIAL</t>
  </si>
  <si>
    <t>Estaba en clase de química preparando una actividad, ella se encontraba cortando un objeto con un bisturí, accidentalmente se le resbalo y se corto el pulgar de la mano izquierda desde la uña casi hasta la muñeca, en el momento presenta,.</t>
  </si>
  <si>
    <t>FRENTE AL SENA</t>
  </si>
  <si>
    <t>ESTABA SACANDO UNAS IMPRESIONES IBA CAMINANDO POR LA ACERA Y PASO UN CARRO A ALTA VELOCIDAD Y ME ESTRELLO EL BRAZO IZQUIERDO, EN EL MOMENTO SOLO SENTI EL GOLPE PERO LUEGO VI QUE ESTABA SANGRANDO AL MIRARME ME DOY CUENTA QUE TENGO UN HUECO UN POCO MAS ARRIBA DEL CODO.</t>
  </si>
  <si>
    <t>SENA CLASE</t>
  </si>
  <si>
    <t>INGRESO A CLASE DE AMBIENTE EN UN SALON Y SE SENTO EN UN PUPITRE Y DE REPENTE SINTIO QUE ALGO LE PICO LA ENTREPIERNA IZQUIERDA AL MIRAR SE DIO CUENTA QUE ERA UN ALACRAN, EN EL MOMENTO PRESENTO.</t>
  </si>
  <si>
    <t>JUAN LUIS LONDOÑO DE ZULIA</t>
  </si>
  <si>
    <t>PACIENTE REFIERE QUE SE ENCONTRABA EN LAS INSTALACIONES DEL SENA SUBIENDO UNAS ESCALERAS CUANDO AL DUBIR UN ESCALON TROPIEZA Y CAE SOBRE EL TOBILLO DERECHO, GENERANDO, PRESENTANDO,</t>
  </si>
  <si>
    <t>3ER PISO SENA EN ESCALERAS</t>
  </si>
  <si>
    <t>Se encontraba caminando para registro de pc, en el camino por las escalera da mal el paso al caer recibe impacto total en la rodilla izquierda, generando. No, no deformidad.</t>
  </si>
  <si>
    <t>MIENTRAS JUGABA VOLEYBALL RECIBE O</t>
  </si>
  <si>
    <t>SE ENCONTRABA JUGANDO FUTBOL Y SUFRE CAIDA DESDE SU PROPIA ALTURA SOBRE HOMBRO IZQUIERDO, PRESENTA,</t>
  </si>
  <si>
    <t>SE ENCONTRABA CAMINANDO POR PASILLO Y SE DOBLA TOBILLO DERECHO, PRESENTA LO</t>
  </si>
  <si>
    <t>SENA-CENTRO DE MANUFACTURA EN TEXTILES Y CUERO</t>
  </si>
  <si>
    <t>SE ENCONTRABA EN LAS INSTALACIONES DEL SENA CUANDO RECIBE UN CORTE EN EL MUSLO DERECHO CON UNA MAQUINA DE CONFECCION, GENERANDO, PRESENTANDO,.</t>
  </si>
  <si>
    <t>CANCHA DE FUTBOL SENA</t>
  </si>
  <si>
    <t>Y MIENTRAS JUGABA FUTBOL EN UNA JUGADA PISA EL BALON Y RECIBE LO GENERANDO, Y LIMITACION FUNCIONAL</t>
  </si>
  <si>
    <t>SE ENCONTRABA BAJANDO ESCALERAS DE SU CASA, SUFRE TORCEDURA DE TOBILLO IZQUIERDO EL CUAL CAUSA CAIDA, MANIFIESTA S DE LIMITACION PARA EL MOVIMIENTO</t>
  </si>
  <si>
    <t>CANCHA DE FUTBOL DE UN PARQUE</t>
  </si>
  <si>
    <t>SENA -CENTRO DE GESTION ADMINISTRATIVA</t>
  </si>
  <si>
    <t>ESTABA JUGANDO FUTBOL ,SE CAYO Y SE LASTIMO LA RODILLA IZQUIERDA, EN ESTE MOMENTO NO LA PUEDE APOYAR PORQUE LE DUELE Y SIENTE QUE SE LE VA HACIA ATRAS.</t>
  </si>
  <si>
    <t>SENA - CENTRO PARA LA INDUSTRIA DE LA COMUNICACIÓN GRAFICA</t>
  </si>
  <si>
    <t>SE ENCONTRABA JUGANDO FUTBOL EN TORNEO, SUFRE GOLPE EN PIE IZQUIERDO POR PARTE DE OTRO JUGADOR Y SUFRE CAIDA DESDE SU PROPIA ALTURA, PRESENTA,</t>
  </si>
  <si>
    <t>ESCALERAS SENAS</t>
  </si>
  <si>
    <t>IBA BAJANDO LAS ESCALERAS Y SE DOBLO EL PIE DERECHO, EN EL MOMENTO PRESENTA</t>
  </si>
  <si>
    <t>SENA - CENTRO DE DISEÑO Y METROLOGIA</t>
  </si>
  <si>
    <t>SE ENCONTRABA EN PARTIDO DE FUTBOL, SUFRE CAIDA DESDE SU PROPIA ALTURA GENERANDO IMPACTO DE CODO IZQUIERDO CONTRA EL SUELO, MANIFIESTA, TIENE ADO</t>
  </si>
  <si>
    <t>SALON CLASE</t>
  </si>
  <si>
    <t>Estaba en clase, intento correr una mesa y la parte superior tiene lamina de aluminio con la cual se corta el dedo #5 de mano derecha, presenta.</t>
  </si>
  <si>
    <t>SE ENCONTRABA EN CLASE DE CONTABILIDAD NORMAL, SE LE COMENZO A INFLAMAR LA VISTA, LA AUX. DE ENFERMERIA LE HACE TOMA DE SIGNOS VITALES Y ESTABA CON TATICARDIA, PRESENTA DIFICULTAD PARA RESPIRAR. NO EXPUESTA A UNA GENTE QUIMICO.</t>
  </si>
  <si>
    <t>Se encontraba en actividad física y estaba saltando un palo de escoba que estaba en el piso, este se corrió y cayo de espaldas golpeando espalda, cola y manos al apoyar; presenta.</t>
  </si>
  <si>
    <t>SENA - CENTRO INDUSTRIAL DE MANTENIMIENTO Y MANUFACTURA</t>
  </si>
  <si>
    <t>SE ENCONTRABA EN ENTRENAMIENTO Y TUVO UN CHOQUE CON UNA COMPAÑERA, SUFRE GOLPE EN RODILLA IZQUIERDA, OBSERVA UNA BOLA DEBAJO DE LA RUTULA,, CON MOVIMIENTO.</t>
  </si>
  <si>
    <t>EN UNA FINCA</t>
  </si>
  <si>
    <t>SENA-CENTRO REGIONAL DE EDUCACION SUPERIOR</t>
  </si>
  <si>
    <t>ESTABAN EN UNA PRACTICA QUE SE LE ESTABA GUARDANDO LA MATRIZ A UNA VACA, LA VACA PATIO REVENTO LA VARETA Y LA VARETA LE CAYO A LA JOVEN EN LA ESPINILLA DEL PIE IZQUIERDO, PRESENTADO R DE LOS DIAS YA EL, SE LE COLOCO MORADO Y SE LE INFLAMO.</t>
  </si>
  <si>
    <t>ESTACION TRASMILENIO PUENTE ARANDA</t>
  </si>
  <si>
    <t>Se encontraba sentada en el articulada en el piso, cuando abrió la puerta y aprisiono la pierna derecha, presenta,.</t>
  </si>
  <si>
    <t>SENA - CENTRO DE INNOVACIÓN Y DE GESTIÓN EMPRESARIAL Y CULTURAL</t>
  </si>
  <si>
    <t>ACTIVIDAD FISICA EN ESTIRAMIENTO PRESENTA TIRON DEL MUSCULO PIERNA DERECHA. REFIERE.</t>
  </si>
  <si>
    <t>IPS CENTRO INTEGRAL SALUD DEL CESAR SAS</t>
  </si>
  <si>
    <t>CANCHA VOLEIBOL</t>
  </si>
  <si>
    <t>En un juego de voleibol, lanza mal el balón, generando un golpe en el dedo #1 pulgar de la mano derecha, presenta, la movilización del dedo es muy poca.</t>
  </si>
  <si>
    <t>Se encontraba jugando micro, pateo mal el balón se cayo, tiene el pie derecho mas en el empeine morado, dedo gordo morado, presenta,.</t>
  </si>
  <si>
    <t>GRANJA</t>
  </si>
  <si>
    <t>Se encontraba recogiendo ganado para la labor del día, habían unas vacas para ordeño y en un momento tuvo un descuido y una vaca le pego un cabezazo en el pecho y lo tumbo; presenta dificultad para respirar y.</t>
  </si>
  <si>
    <t>SALON CLASES</t>
  </si>
  <si>
    <t>DX DE SALUD MENTAL, TUVO CRISIS DE, EN EL MOMENTO CALMADO PERO QUIERE ACTIVAR PROTOCOLO SALUD MENTAL</t>
  </si>
  <si>
    <t>15104 BOYACA - BOYACA</t>
  </si>
  <si>
    <t>SENA - CENTRO DE LA INNOVACIÓN AGROINDUSTRIAL Y DE SERVICIOS</t>
  </si>
  <si>
    <t>SE CAE DE SU PROPRIA ALTURA SE GOLPE LA CARA EN LADO DERECHO, CEJA DERECHA HEMATOMA, MEDIO LADO DE LA CARA ROJA.</t>
  </si>
  <si>
    <t>ESE CENTRO DE SALUD SAN CAYETANO</t>
  </si>
  <si>
    <t>SENA - CENTRO DE MANUFACTURA EN TEXTILES Y CUERO</t>
  </si>
  <si>
    <t>MIENTRAS JUGABA FUTBOL EN EL SENA RECIBE DE COMPAÑERO EN MUÑECA GENERANDO</t>
  </si>
  <si>
    <t>TALLER DE MECANICA</t>
  </si>
  <si>
    <t>EN CLASE DE MECANICA SUFRE GOLPE EN HOMBRO DERECHO CON MOTOR QUE ESTABA SUSPENDIDO, PRESENTA, DIFICULTAD PARA EL MOVIMIENTO</t>
  </si>
  <si>
    <t>CANCHA DE VOLEYBALL</t>
  </si>
  <si>
    <t>MIENTRAS JUGABA VOLEYBALL AL SALTAR SIENTE GENERANDO, EDEMA Y LIMITACION FUNCIONAL.</t>
  </si>
  <si>
    <t>e practicas de futbol en universidad caracterizado pro presentar al</t>
  </si>
  <si>
    <t>PRACTICABA EN EL SENA CROSSFIT, SE TROPIEZA Y CAE RECIBIENDO DEDO DE MANO GENERANDO, EDEMA Y LIMITACION FUNCIONAL</t>
  </si>
  <si>
    <t>SE ENCONTRABA CAMINANDO POR PASILLO, SUFRE CAIDA DESDE SU PROPIA ALTURA, SUFRE GOLPE EN COSTILLAS CON FILO DE ESCALON, PRESENTA, MANIFIESTA</t>
  </si>
  <si>
    <t>SE ENCONTRABA JUGANDO PARTIDO DE FUTBOL, RECIBE IMPACTO EN LA ESPALDA CON BALON, SIENTE NTA DIFICULTAD PARA RESPIRAR</t>
  </si>
  <si>
    <t>SERVICIOS DE SALUD SAN VICENTE FUNDACIÃN</t>
  </si>
  <si>
    <t>SENA - CENTRO DE FORMACION DE ACTIVIDAD FISICA Y CULTURAL</t>
  </si>
  <si>
    <t>ESTABA INICIANDO EL ENTRENAMIENTO Y DUFRE, RODILLA IZQUIERDA, REFIERE</t>
  </si>
  <si>
    <t>IBA BAJANDO LAS ESCALERAS Y NO LE RESPONDIO LA PIERNA IZQUIERDA Y SE CAYOSOBRE EL COSTADO IZQUIERDO Y RECIBIO EL GOLPE EN LA RODILLA, EN EL MOMENTO PRESENTABA MUCHO,.</t>
  </si>
  <si>
    <t>SENA - HOTELERIA Y TURISMO</t>
  </si>
  <si>
    <t>Fue a patear el balón en ese lo sostuvo otra persona, por el impacto del golpe se dobla el pie izquierdo hacia atrás, presenta.</t>
  </si>
  <si>
    <t>ESTABAN REALIZANDO ACTIVIDAD EN EL COLISEO, TIRARON BALON Y SE LASTIMA LA MANO IZQUIERDA, PRESENTA DEDO..</t>
  </si>
  <si>
    <t>PENDIENTE DOCUMENTOS SOLICITADOS</t>
  </si>
  <si>
    <t>Siniestros Objetados teniendo en cuenta que la causa de fallecimiento fue por Muerte Natural. Con la édica y revisar la viabilidad de afectar el caso por Enfermedades Amparadas.</t>
  </si>
  <si>
    <t>OBJETADO - Se solicitó HC</t>
  </si>
  <si>
    <t>Siniestros Objetados teniendo en cuenta que la causa de fallecimiento fue por Muerte Natural. El 20 de febrero se solicita ampliación de la n por la Cobertura de Enfermedades Amparadas.</t>
  </si>
  <si>
    <t>Siniestros Objetados teniendo en cuenta que la causa de fallecimiento fue por Muerte Natural. No obstante se solicita a Compañía de Seguros.</t>
  </si>
  <si>
    <t>PAGADO EL 100% DE LA RECLAMACIÓN - Abril 2026</t>
  </si>
  <si>
    <t>COMPLEJO TECNOLÓGICO MINERO AGROEMPRESARIAL</t>
  </si>
  <si>
    <t>Siniestro por Muerte Natural - Se desconoce Causa</t>
  </si>
  <si>
    <t>Siniestro por Muerte Natural -</t>
  </si>
  <si>
    <t>Se reconoce en el mes de marzo el 100% de la reclamación presentada a los Beneficiarios de Ley.</t>
  </si>
  <si>
    <t>No Avisado</t>
  </si>
  <si>
    <t>OBJETADO - Cerrado</t>
  </si>
  <si>
    <t>Siniestros Objetados teniendo en cuenta que la causa de fallecimiento fue por Muerte Natural - AFECTACIÓN PULMONAR
Se evidencia que, la ficha a la cual se encontraba inscrita como aprendiz del SENA fue creada posteriormente a su fallecimiento (7 de abril de 2025), razón por la cual no es procedente esta reclamación. Siniestro Cerrado.</t>
  </si>
  <si>
    <t>Siniestros Objetados teniendo en cuenta que la causa de fallecimiento fue por Muerte Natural. No obstante se solicita a Compañía de Seguros. ACCIDTE CEREBRO VASCULAR</t>
  </si>
  <si>
    <t>Siniestro Objetado teniendo en cuenta que la causa de fallecimiento fue por Muerte Natural. No obstante se solicita a Compañía de Seguros. 30 enero se reitera la solicitud de documentos en especial Acta de Levantamiento del Cadaver, Informe de Necropsia e. -</t>
  </si>
  <si>
    <t>Siniestro por Muerte Natural - Neumonia</t>
  </si>
  <si>
    <t>El 5-02 -2026 se solicita HC con el fin de validar posible cobertura por Enfermedades Amparadas. -</t>
  </si>
  <si>
    <t>Siniestros Objetados teniendo en cuenta que la causa de fallecimiento fue por Muerte Natural. No obstante se solicita a Compañía de Seguros. -</t>
  </si>
  <si>
    <t>PAGADO EL 100% DE LA RECLAMACIÓN - NOV 2025</t>
  </si>
  <si>
    <t>Se encontraba jugando futbol en el sena, estaba tapando en el arco de la cancha de futbol, da un paso hacia adelante y pisa en falso y la rodilla derecha se le va hacia atrás, generando.</t>
  </si>
  <si>
    <t>PASILLO DEL SENA</t>
  </si>
  <si>
    <t>Se estaba realizando actividad de campo del sena, en el trayecto se resbala por la rampla y se golpea en la espalda, no, actualmente presenta.</t>
  </si>
  <si>
    <t>SENA - CENTRO PARA LA FORMACION CAFETERA</t>
  </si>
  <si>
    <t>Durante la participación en un torneo, el afiliado se encontraba en medio de una jugada cuando intentó coger el balón. En ese momento, al apoyar mal el pie, otro compañero lo empujó accidentalmente, provocando que la rodilla derecha se desviara hacia un lado de forma brusca.</t>
  </si>
  <si>
    <t>SENA-CAQUETA PROGRAMADOR NODO</t>
  </si>
  <si>
    <t>Paciente femenina de 18 años con antecedente de hipoglicemia quien ingresa a urgencias por cuadro clínico de 30 minutos de evolución caracterizado por que mientras se encontraba en practicas del sena sacando una camilla se golpea en mano derecha contra una pared posterior.</t>
  </si>
  <si>
    <t>PACIENTE REFIERE CUADRO CLINICO EL DIA DE HOY MIENTRAS SE ENCONTRABA EN LAS INSTALACIONES DE LA UNIVERSIDAD JUGANDO VOLEIBOL Y RECIBE IMPACTO FUERTE CON EL BALON EN SU PRIMER DEDO DE LA MANO DERECHA GENERANDO, PRESENTANDO,.</t>
  </si>
  <si>
    <t>Se encontraba saliendo del sena, piso una piedra y se le doblo el tobillo del pie derecho, actualmente presenta.</t>
  </si>
  <si>
    <t>DIACOR SOACHA ZONA FRANCA SAS - AVIDANTI</t>
  </si>
  <si>
    <t>Iba caminando, cuando de un momento a otro presento un corrientazo en el tobillo derecho, actualmente presenta.</t>
  </si>
  <si>
    <t>El afiliado se encontraba jugando fútbol cuando, al intentar coger el balón, perdió el equilibrio y cayó de lado, ocasionándose un golpe en el hombro y el brazo. Actualmente presenta.</t>
  </si>
  <si>
    <t>SENA-ASISTENCIA ADMINISTRATIVA .</t>
  </si>
  <si>
    <t>PACIENTE QUIEN PRESENTA, REFIERE O DERECHO ACOMPAÑADO DE PARESTESIA.</t>
  </si>
  <si>
    <t>Estaba jugando futbol y se lastimo el dedo meñique del pie derecho presentado</t>
  </si>
  <si>
    <t>SENA-PRODUCCION DANCISTICA</t>
  </si>
  <si>
    <t>PACIENYE REFIERE CUADRO CLINICO EL DIA DE HOY MIENTRAS REALIZABA ACTIVIDAD FISICA EN EL SENA SE TROPIEZA Y CAE RECIBIENDO IOR</t>
  </si>
  <si>
    <t>SENA-MODELADO 3D PARA LA INDUSTRIA</t>
  </si>
  <si>
    <t>REFIERE QUE DESDE LAS HORAS DE LAS MAÑANA PRSENTA, INDICA QUE NO FUE PORSTERIOR A UN, NIEGA OTROS SINTOMAS</t>
  </si>
  <si>
    <t>SENA-CONSERVACION DE RECURSOS NATURALES</t>
  </si>
  <si>
    <t>REFIERE LA MAMA QUE AL LLEGAR AL DOMICILIO SOBRE LAS 05.50 PM, ENCUENTRA AL APRENDIZ SUSPENDIDO DEL TECHO AL MOMENTO LO ENCUENTTRA SIN SINGNOS VITALES</t>
  </si>
  <si>
    <t>El afiliado se encontraba bajando las escaleras cuando, al dar un paso, se dobló el pie, presentando una posible, con. Además, manifiesta molestias adicionales asociadas al movimiento.</t>
  </si>
  <si>
    <t>SENA - ENTRADA PRINCIPAL</t>
  </si>
  <si>
    <t>el afiliado antes mencionado presentó un episodio de salud que fue atendido de forma inmediata por el personal presente. De manera repentina, el afiliado manifestó síntomas compatibles con un cuadro de pre, incluyendo: Sudoración fría profusa Temblores corporales Sensación de debilidad generalizada Hipotensión (baja de presión arterial) Malestar en el pecho y posible dificultad para respirar (si aplica) Ante la aparición de estos signos, se activaron los protocolos correspondientes. Se brindó asistencia inmediata y se procedió al traslado (o se llamó a servicios de emergencia, dependiendo del caso) para su evaluación médica en un centro de salud.</t>
  </si>
  <si>
    <t>EPS DEL AFILIADO</t>
  </si>
  <si>
    <t>SALON - SENA</t>
  </si>
  <si>
    <t>Mientras la afiliada se encontraba en la entrada del salón, fue empujada accidentalmente por un compañero. Como consecuencia, perdió el equilibrio y cayó al suelo, golpeándose la parte posterior de la cabeza. Se brindó atención inmediata y se recomendó valoración médica para descartar posibles complicaciones.</t>
  </si>
  <si>
    <t>Durante una actividad deportiva del SENA, que se realizaba en la cancha, la aprendiz venía corriendo cuando frenó repentinamente. Su compañero, que venía detrás, no alcanzó a detenerse a tiempo y la empujó accidentalmente, lo que provocó que tropezara y cayera, golpeándose el brazo derecho al caer sobre él.</t>
  </si>
  <si>
    <t>CLASE - SENA</t>
  </si>
  <si>
    <t>El afiliado, quien el día de hoy hacia las 9:00 a.m. se encontraba estudiando, refiere que mientras manipulaba una pieza metálica introdujo accidentalmente el tercer dedo de la mano derecha en una fresadora, presentando una, por lo cual acude a consulta</t>
  </si>
  <si>
    <t>CHRISTUS SINERGIA CLINICA PALMA REAL S.A.S.</t>
  </si>
  <si>
    <t>El afiliado se encontraba en la cocina realizando prácticas de corte de alimentos cuando sufrió una izquierda. Presenta ctivo</t>
  </si>
  <si>
    <t>refiere estaba realizando ejercicios de fútbol cuando sufrió una torsión en el pie derecho al hacer un mal movimiento. Refiere, con ara apoyar el pie. No se observan.</t>
  </si>
  <si>
    <t>SENA-INGLES BASICO - NIVEL 1</t>
  </si>
  <si>
    <t>REFIERE CUDRO CLINICO 3 HORAS DE EVOLUCION, CONSISTENTE EN DERECHA CON MACHETE, REFIERE ESTABA REALIZANDO UNA ACTIVIDAD DE CAMPO EN EL SENA DONDE ESTUDIA. NIEGA OROS SINOTMAS</t>
  </si>
  <si>
    <t>AMBIENTE DE SOLDADURA</t>
  </si>
  <si>
    <t>SENA-MANTENIMIENTO ELECTROMECANICO INDUSTRIAL .</t>
  </si>
  <si>
    <t>SE ENCONTRABA MANIPULANDO UNA PULIDORA, LA CUAL SE RESBALA Y LE OCASIONA UN,, PRESENTA. NIEGA OTROS SINTOMAS</t>
  </si>
  <si>
    <t>SE ENCONTRABA EN LAS INSTALACIONES DEL SENA EN UNA PRESENTACION DE BAILE CUANDO AL REALIZAR UN PASO DE BAILE TROPIEZA Y CAE DESDE SU ALTURA SOBRE EL HOMBRO IZQUIERDO, GENERANDO, PRESENTANDO,.</t>
  </si>
  <si>
    <t>SE ENCONTRABA EN UNA ACTIVIDAD RECREATIVA Y PISA MAL Y SE, PRESENTA,. NIEGA OTROS SINTOMAS</t>
  </si>
  <si>
    <t>TALLER DE CARNES</t>
  </si>
  <si>
    <t>SENA-CORTE Y VENTA DE CARNES</t>
  </si>
  <si>
    <t>SE ENCONTRABA EN EL TALLER DE CARNES, ESTABA MANIPULANDO UN CUCHILLO EL CUAL SE LE RESBALA Y LE OCASINA UNA,, PRESENTA,. NIEGA OTROS SINTOMAS</t>
  </si>
  <si>
    <t>SENA-ENFERMERIA</t>
  </si>
  <si>
    <t>SE ENCONTRABA EN AULA DE CLASE Y AL SENTARSE SE VA DE PARA ATRAS, CAYENDO DE ESPALDA, PRSENTA MOVILIDAD, NIEGA OTROS SINTOMAS</t>
  </si>
  <si>
    <t>SENA-MECANICA DE MAQUINARIA INDUSTRIAL</t>
  </si>
  <si>
    <t>SE ENCONTRABA JUGANDO FUTBOL Y HIZO UN MOVIMIENTO BRUSCO, OCASIONAN, PRESENTA. NIEGA OTROS SINTOMAS</t>
  </si>
  <si>
    <t>CAANCHA DE VOLEIBOL</t>
  </si>
  <si>
    <t>REFIERE EN PRACTICA DE VOLEIVOL EL DIA DE HOY PRESETNREA</t>
  </si>
  <si>
    <t>La afiliada consumió una empanada antes de ingresar a clase. Durante la jornada académica manifestó mareo, sensación de calor y malestar general en todo el cuerpo.</t>
  </si>
  <si>
    <t>REFIERE CUADRO CLINICO DEL DIA DE HOY EN HORAS DE LA MAÑANA, CONSISTENTE EN QUE MIENTRAS JUGABA FUTBOL EN EL SENA RECIBE, DESDE ENTONCES.</t>
  </si>
  <si>
    <t>BAJANDO EN EL ULTIMO ESCALON SE TROPEZO Y CAYO GOLPEANDOSE EN LA RODILLA IZQUIERDA Y EN LA CINTURA, PRESENTA DIFICULTAD AL RESPIRAR.</t>
  </si>
  <si>
    <t>Paciente quien hace 3 horas, sufre illo derecho, al intentar hacer una barrida durante un partido de futbol en el SENA, con posterior,, deformidad e.</t>
  </si>
  <si>
    <t>SENA-EJERCICIO DERECHOS FUNDAMENTALES EN EL TRABAJO</t>
  </si>
  <si>
    <t>SE ENCONTRABA EN UNA FINAL DEL TORNEO Y SE PRESENTO UNA PELEA Y ES AGREDIDA FISICAMENTE POR UNA COMPAÑERA, PRESENTA LACERACIONES EN LA NARIZ, LABIO SUPERIOR Y. NIEGA OTROS SINTONTOMAS</t>
  </si>
  <si>
    <t>UNIDAD DE ONCOLOGIA HOSPITAL MANUEL URIBE ANGEL DE ENVIGADO - ASTORGA S.A.</t>
  </si>
  <si>
    <t>Durante actividad recreativa, un compañero le cayó accidentalmente encima,. Presenta,.</t>
  </si>
  <si>
    <t>SENA-ANALISIS Y DESARROLLO DE SOFTWARE.</t>
  </si>
  <si>
    <t>SE ENCOTRABA EN UN ENTRENAMIENTO Y UN COMPAÑERO LO EMPUJA OCASIONANDO CAIDA DE SU PROPIA ALTURA, CAE SOBRE LA MANO IZQUIERDA, PRESENTA, INFMACIÓN Y LIMITACIÓN A LA MOVILIDAD. REFIERE ANTECEDENTE DE</t>
  </si>
  <si>
    <t>refiere que se encontraba en el sena bajando unas escaleras sufre ie derecho con posterior, edema y limitacion funcional</t>
  </si>
  <si>
    <t>ORTOCLINIC DEL CARIBE S.A.S.</t>
  </si>
  <si>
    <t>SENA- CENTRO NACIONAL DE HOTELERIA, TURISMO Y ALIMENTOS</t>
  </si>
  <si>
    <t>CAMNIANDO SONBRE VIA PUBLICA AL SUBIR UN ANDEN LE TRAQUEO LA CADERA AL COSTADO IZQUIERDO, REFIERE</t>
  </si>
  <si>
    <t>CANCHA DE FUTBOL- BOSA</t>
  </si>
  <si>
    <t>SENA- CENTRO DE SERVICIOS FINANCIEROS</t>
  </si>
  <si>
    <t>EN UN PARTIDO DE FUTBOL AL CABEZEAR UN BALON SE GOLPEA EN EL COSTADO IZQUIERDO EN EL OIDO, REFIERE, SIENTE INCOMODIDAD AL ESCUCGAR</t>
  </si>
  <si>
    <t>INGRESANDO AL SENA DEL POMAR</t>
  </si>
  <si>
    <t>DESPLAZANDOSE AL SENA CAE DE SU PROPIA ALTURA SOBRE LA RODILLA IZQUIERDA,,,</t>
  </si>
  <si>
    <t>PATIO CENTRO DE FORMACION ZONA VERDE</t>
  </si>
  <si>
    <t>SE ENCONTRABA ALMORZANDO EN ZONA LE PEGARON CON UN BALON DE VOLEIBOL, PEGANDOLE EN LA MANO IZQUIERDA Y POMULO DERECHO DE LA CARA, REIFERE,</t>
  </si>
  <si>
    <t>SENA - CENTRO DE SERVIOS EMPRESARIALES Y TURISCOS</t>
  </si>
  <si>
    <t>El afiliado se encontraba en su domicilio, utilizando zapatillas tipo chancletas. Al caminar, se enredó, perdió el equilibrio y cayó contra una pared, golpeándose la mejilla izquierda. Presenta una laceración en dicha zona.</t>
  </si>
  <si>
    <t>PLACA DEL SENA</t>
  </si>
  <si>
    <t>SENA - CENTRO SERVICIO DE SALUD</t>
  </si>
  <si>
    <t>La afiliada se encontraba realizando una práctica de crossfit. Al momento de saltar al cajón, pierde el equilibrio, sufre una caída y se golpea en la rodilla izquierda. Refiere haber sentido un tirón en la zona afectada y presenta un hematoma visible.</t>
  </si>
  <si>
    <t>CANCHA DE FUTBOL EN EL SENA</t>
  </si>
  <si>
    <t>Mientras jugaba un partido de fútbol, se resbaló, cayó al suelo y se golpeó la parte posterior de la cabeza. Posteriormente presenta ipital.</t>
  </si>
  <si>
    <t>SENA-COMPLEJO TECNOLÓGICO MINERO AGROEMPRESARIAL</t>
  </si>
  <si>
    <t>PACIENTE QUE EN UNA ACTIVIDAD FISICA EN LA CANCHA DE FUTBOL CAE DE SU PROPIA ALTURA Y SE DOBLA EL TOBILLO DEL PIE DERECHO, REFIERE,, DIFICULTAD DE MOVIMIENTO</t>
  </si>
  <si>
    <t>E.S.E. Hospital San Antonio de Cisneros</t>
  </si>
  <si>
    <t>Salida del sena</t>
  </si>
  <si>
    <t>SENA - CENTRO DE RECURSOS NATURALES, INDUSTRIA Y BIODIVERSIDAD</t>
  </si>
  <si>
    <t>se encontraba saliendo del SENA para comprar unos implementos, cuando fue atropellada por una motocicleta que transitaba por el lugar.</t>
  </si>
  <si>
    <t>CANCHA DEL CENTRO DE FORMACION</t>
  </si>
  <si>
    <t>EN PARTIDO DE FUTBOL Y UN RIVAL DEL PIE DERECHO A LA ALTURA DEL ROBILLO EN EL TALON, DIFICULTAD DE MOVIMIENTO</t>
  </si>
  <si>
    <t>AL BAJAR ESCALERAS.</t>
  </si>
  <si>
    <t>Paciente refiere que mientras jugaba voleibol, al realizar una acción de remate, sufrió una, lo que le ocasionó.</t>
  </si>
  <si>
    <t>Paciente refiere que mientras jugaba un partido de fútbol, recibió un golpe en la región costal izquierda. Informa que en el momento del, pero actualmente manifiesta.</t>
  </si>
  <si>
    <t>SENA - CENTRO TECNOLOGICO DEL MOBILIARIO</t>
  </si>
  <si>
    <t>La afiliada se encontraba participando en un juego de fútbol, Durante la actividad, una compañera se disponía a patear el balón y, en ese momento, la afiliada ingresó el pie, lo que provocó un movimiento brusco de la rodilla derecha hacia un costado (desviación lateral).</t>
  </si>
  <si>
    <t>ESTABA JUGANDO UN PARTIDO DE FUTBOL MIENTRAS CORRIA SE LE DOBLA LA RODILLA DERECHA, REFIERE,</t>
  </si>
  <si>
    <t>en u npotrero con una cerca</t>
  </si>
  <si>
    <t>SE ENCONTRABA EN UN CERCADO Y AL PASAR SE RAYA CON EL ALAMBRE EN LA CABEZA CERCA A LA CORONA</t>
  </si>
  <si>
    <t>Paciente refiere que mientras bajaba las escaleras en su domicilio, sufrió una caída tras resbalarse, impactando contra el suelo y golpeándose la cadera, hombro izquierdo, rodilla izquierda y pierna derecha. en el momento presenta.</t>
  </si>
  <si>
    <t>Estaba en la casa realizando una actividad y realizo una mala fuerza levantando un objeto ocasionando.</t>
  </si>
  <si>
    <t>SENA - CENTRO DE DESARROLLO AGROINDUSTRIAL, TURISTICO Y TECNOLOGICO DEL GUAVIARE</t>
  </si>
  <si>
    <t>ESTABA JUGANDO MICROFUTBOL Y RECIBE PATADA EN PARTE POSTEIROR DE PIERNA DE DERECHA LO QUE HACE HIPERFLEXIONAR RODILLA, CON POSTEIROR,.</t>
  </si>
  <si>
    <t>El afiliado se encontraba realizando práctica de soldadura cuando, en el transcurso de la actividad, una esquirla le impactó en el ojo derecho, generando a, no puede parpadear</t>
  </si>
  <si>
    <t>ENTRE LA CASA</t>
  </si>
  <si>
    <t>MANEJANDO MOTO DE LA CASA AL SENA Y LE CAE UNA OBJETO EN LA VISTA IZQUIERDA, REFIERE ARDOR Y DIFICULTAD DE VISION, OJO IRRITADO</t>
  </si>
  <si>
    <t>85010 CASANARE - AGUAZUL</t>
  </si>
  <si>
    <t>Estaba realizando deporte y se tropezó y se cayo desde su propia altura golpeándose la cabeza en la parte derecha presenta un hematoma y una.</t>
  </si>
  <si>
    <t>13744 BOLIVAR - SIMITI</t>
  </si>
  <si>
    <t>SENA - CENTRO AGROEMPRESARIAL Y MINERO</t>
  </si>
  <si>
    <t>Paciente refiere que mientras se encontraba realizando una actividad física, efectuó un mal movimiento que le ocasionó. Desde el momento del incidente presenta:,.</t>
  </si>
  <si>
    <t>EN ACTIVIDAD FUERA DEL SENA</t>
  </si>
  <si>
    <t>PULIENBDO RTUBOS Y LA PULIDORA SALTO SOBRE LA CARA Y LE CORTO LA CARA A LA ALTURA DE LA BOCA</t>
  </si>
  <si>
    <t>frente al sena via publica</t>
  </si>
  <si>
    <t>LLEGANDO AL SENA Y EN BICICLETA UN MOTOCICLISTA NO LO VIO LO ATROPELLA AL GIRAR PASA POR ENCIMA DE LA PIERNA IZQUIERDA, GENERANDO, DIFICULTAD DE MOVIMEINTO</t>
  </si>
  <si>
    <t>GIMNASIO CAMPO ESCULTURAL</t>
  </si>
  <si>
    <t>EN VARIAS OCASIONES CUANDO REALIZA ACTIVIDADES DE CULTURA FISICA, PRESENTAS MOLESTIAS FISICAS EN LA RODILLA IZQUIERDA, DESPUES DE REALIZAR EJERCICIOS, LLEGANDO AL PUNTO DE NO PODER CAMINAR. PRESENTA BASTANTE</t>
  </si>
  <si>
    <t>Durante un entrenamiento de voleibol, sufrió una torcedura en el dedo pulgar de la mano derecha, posterior a un mal movimiento durante la práctica. presenta.</t>
  </si>
  <si>
    <t>Paciente refiere que mientras participaba en una actividad de fútbol, fue empujada accidentalmente por una compañera, lo que ocasionó una. Presentando.</t>
  </si>
  <si>
    <t>Estaba manipulando una herramienta y con una lamina se corto el dedo medio de la mano izquierda presenta.</t>
  </si>
  <si>
    <t>SENA - CENTRO DE TECNOLOGIAS PARA LA CONSTRUCCION Y LA MADERA</t>
  </si>
  <si>
    <t>SE ENCONTRABA GUARDANDO BARRAS DE ACERO EN EL SENA Y UNA DE ELLAS CAE EN QUINTO DEDO DE PIE DERECHO CON POSTERIOR, EDEMA Y LIMITACION FUNCIONAL.</t>
  </si>
  <si>
    <t>, MIENTRAS LEVANTABA UNAS PESAS EN EL GIMNASIO CON POSTERIOR LUMBAGO AGUDO.</t>
  </si>
  <si>
    <t>PACIENTE REFIERE CUADRO CLINICO HACE 2 DIAS MIENTRAS SE ENCONTRABA EN LAS INSTALACIONES DEL SENA EN PRACTICA DE FUTBOL CUANDO AL SALIR A CORRER POR EL BALON RESBALA Y CAE DESDE SU ALTURA SOBRE EL PIE Y TOBILLO IZQUIERDO, GENERANDO, PRESENTANDO,</t>
  </si>
  <si>
    <t>SE TRATA DE MASCULINO DE 20 AÑOS DE EDAD QUIEN INGRESA POR CUADRO DE RIO A GOLPE CONTUNDENTE MIENTRAS SE ENCONTRABA JUGANDO FUTBOL DE 1 HORA DE EVOLUCION</t>
  </si>
  <si>
    <t>SENA-OPERACIONES COMERCIALES EN RETAIL</t>
  </si>
  <si>
    <t>SE ENCONTRABA EN DESPLAZAMIENTO A LA INSTITUCIÓN Y ES AGREDIDA FISICAMENTE POR UN SUJETO, LA EMPUJA Y OCASIONA CONTUNCIONES EN EL CUERPO, PRESENTA,,.</t>
  </si>
  <si>
    <t>PLAN DE TRATAMIENTO</t>
  </si>
  <si>
    <t>El afiliado se encontraba bajando del salón de tratamiento cuando no se percató de un hueco en el piso, lo que ocasionó que se torciera el tobillo izquierdo. En el momento del incidente no se reportó, por lo que no fue informado de inmediato. Sin embargo, en la mañana de hoy presentó. El SENA procedió a contactar la ambulancia contratada, y el afiliado fue trasladado a la Clínica San Vicente de Paúl para su valoración y atención médica.</t>
  </si>
  <si>
    <t>SENA-GESTIÓN BANCARIA Y DE ENTIDADES FINANCIERAS</t>
  </si>
  <si>
    <t>SE ENCONTRABA EN DESPLAZAMIENTO EN BICICLETA HACIA LA INSTITUCIÓN Y EL VEHICULO DEL FRENTE FRENA OCASIONANDO QUE EL APRENDIZ FRENE TAMBIEN, PERO LA CILCLA SE REESBALA Y EL CAE AL SUELO, PRESENTA CONTUNSION EN LA CABEZA Y PIE DERECHO, PRESENTA, MAREO, LACERACIONES Y LIMITACIÓN A LA MOVILIDAD</t>
  </si>
  <si>
    <t>SE ENCONTRABA EN EL AULA DE CLASES, SE DISPONIA HA SENTARSE Y SE OCASIONA UNA LACERACIÓN EN LA PARTE BAJA DE ESPALDA CON UNA LAMINA DE ALUMINO LA CUAL REFIERE QUE YA SE ENCUENTRA OXIDADA, PRESENTA, NIEGA OTRA SINTOMATOLOGIA</t>
  </si>
  <si>
    <t>SENA-OPERACIONES COMERCIALES</t>
  </si>
  <si>
    <t>SE ENCONTRABA EN DESPLAZAMIENTO HACIA LA INSTITUCIÓN, IBA CAMINANDO Y SE DOBLO EL PIE DERECHO, PRESENTA FICULTAD A LA MARCHA.</t>
  </si>
  <si>
    <t>Mientras se encontraba en clase de Cultura Física, participando en un juego de voleibol, sufrió un en el codo, lo que le provocó o con el balón y deformidad en el dedo, en el codo presenta.</t>
  </si>
  <si>
    <t>FINCA DE PRACTICA</t>
  </si>
  <si>
    <t>66682 RISARALDA - SANTA ROSA DE CABAL</t>
  </si>
  <si>
    <t>SE ENCONTRABA EN PRACTICA, MANIPULANDO GANADO Y UNO DE ESTOS LA PIZA, OCASIONANDO, PRESENTA, INFLMACIÓN Y LIMITACIÓN A LA MARCHA</t>
  </si>
  <si>
    <t>EMPRESA SOCIAL DEL ESTADO HOSPITAL SAN VICENTE DE PAUL SANTA ROSA DE CABAL</t>
  </si>
  <si>
    <t>FRENTE AL SENA DE LA SEXTA</t>
  </si>
  <si>
    <t>SENA- CENTRO DE FORMACION DE TALENTO HUMANO EN SALUD</t>
  </si>
  <si>
    <t>Se encontraba de regreso a casa, se tropieza con escalón, cae de su propia altura, se dobla pie derechos, al caer hacia atrás se golpe la cabeza; Presenta,,.</t>
  </si>
  <si>
    <t>Se encontraba en su periodo de descanso cuando, al bajar por las escaleras pisó de forma incorrecta al creer que había finalizado el tramo de escalones. Como resultado sufrió una torcedura en el tobillo izquierdo presenta. Al momento de la caída intentó evitar un golpe en el rostro apoyándose con ambas manos, lo que le causó raspaduras en las manos, así como en las piernas y rodillas.</t>
  </si>
  <si>
    <t>SENA- CENTRO DE COMERCIO Y SERVICIOS</t>
  </si>
  <si>
    <t>CAIDA DE SU PROPIA ALTURA SUFRE.</t>
  </si>
  <si>
    <t>CLINICA LA ASUNCION</t>
  </si>
  <si>
    <t>SENA-ACTIVIDAD FISICA</t>
  </si>
  <si>
    <t>SE ENCONTRABA EN UN PARTIDO DE FUTBOL Y AL DAR UN PASO SE LE INCRUSTO EN PIE EN EL PASTAL, OCASIONANDO TORCEDURA DEL PIE Y RODILLA IZQUIERDA, AL MOMENTO PRESENTA,, MAL FORMIDAD EN LA RODILLA Y LIMITACIÓN A LA MARCHA.</t>
  </si>
  <si>
    <t>PLANTA DE CARNICOS</t>
  </si>
  <si>
    <t>Mientras realizaba prácticas en el área de botidos, la afiliada sufrió un accidente con un cuchillo al momento de manipular producto. El cuchillo se deslizó accidentalmente y le provocó un corte en el dedo número 3 (dedo medio) de la mano izquierda.</t>
  </si>
  <si>
    <t>EL DÍA JUEVES SE ENCONTRABA EN CLASE DE DANZA, REALIZANDO UN EJERCICIO EN UNA DE LAS MAQUINAS, AL EJERCER FUERZA SINTIO UNA MOLESTIA EN LA RODILLA DERECHA, AL MOMENTO EL, SE INTENSIFICA AL SUBIR ESCALERAS, FLEXIONAR Y EJERCER FUERZA.</t>
  </si>
  <si>
    <t>SE ENCONTRABA JUGANDO FUTBOL EN SU LUGAR DE RESIDENCIA, IBA COORIENDO Y SE LE DOBLA EL PIE IZQUIERDO, AL MOMENTO PRESENTA,</t>
  </si>
  <si>
    <t>HOSPITAL DE AGUAZUL JUAN HERNANDO URREGO EMPRESA SOCIAL DEL ESTADO</t>
  </si>
  <si>
    <t>SENA-PRODUCCION DE MULTIMEDIA</t>
  </si>
  <si>
    <t>SE ENCONTRABA GRABADO UNA ENTREVISTA, AL MOVER LOS MALETINES, ES PICADA POR UN INSECTO EN EL DEDO INDICE DE LA MANO IZQUIERDA (NO SABE CUAL), AL MOMENTO PRESENTA ENRROJECIMIENTO, BROTE Y ALTA TEMPERATURA EN LA ZONA AFECTADA,</t>
  </si>
  <si>
    <t>Se encontraba camino al sena para clase en bicicleta, al caer tuvo laceración en la espalda, dislocación de hombro derecho. presenta.</t>
  </si>
  <si>
    <t>MIENTRAS SE ENCONTRABA SALIENDO DE UNA CONFERENCIA SE TROPIEZA Y RECIBE LLO IZQUIERDO CON POSTERIOR</t>
  </si>
  <si>
    <t>SENA-AUTOMATIZACION DE SISTEMAS MECATRONICOS</t>
  </si>
  <si>
    <t>PACIENTE EL CUAL REFIERE CUADRO CLINICO CARACATERIZADO POR CAIDA DE UAN ESCALERA PRESENTANDO</t>
  </si>
  <si>
    <t>AMBIENTE DE COCINA</t>
  </si>
  <si>
    <t>SENA-COCINA.</t>
  </si>
  <si>
    <t>SE ENCONTRABA EN PRACTICA DE COCINA, MANIPULANDO UN CUCHILLO SE LE RESBALA Y OCASIONA,, PRESENTA. NIEGA OTROS SINTOMAS</t>
  </si>
  <si>
    <t>SENA-ENTRENAMIENTO DEPORTIVO</t>
  </si>
  <si>
    <t>SE ENCONTRABA EN ENTRENAMIENTO DEPORTIVO AL PATEAR EL BALON SE GOLPEA CON EL SUELO DE LA CANCHA, OCASIONANDO, PRESENTA,</t>
  </si>
  <si>
    <t>El trabajador se encontraba jugando con sus compañeros cuando, debido a que el piso estaba mojado, sufrió una caída de frente. Como consecuencia del impacto, perdió un diente en la parte anterior (frontal) y presenta.</t>
  </si>
  <si>
    <t>La afiliada se encontraba realizando ejercicio en las instalaciones del SENA cuando presentó, acompañado de mareo y náuseas.</t>
  </si>
  <si>
    <t>SE ENCONTRABA EN DESPLAZAMIENTO POR EL PASIILO DEL SENA PISA MAL Y OCASIONA TORSEDURA DEL TOBILLO DERECHO, AL MOMENTO PRESENTA,.</t>
  </si>
  <si>
    <t>SENA- CENTRO DE COMERCIO</t>
  </si>
  <si>
    <t>Se encontraba saliendo de cafetería, se enredo con las escaleras, generando, presenta.</t>
  </si>
  <si>
    <t>SENA- AMBIENTES VIRTUALES DE APRENDIZAJE</t>
  </si>
  <si>
    <t>Se encontraba cocinando, cortando una verdura y al realizar la maniobra se corta en los dedos #4 y #5 de la mano izquierda. Presenta cortadas profundas,,.</t>
  </si>
  <si>
    <t>CANCHA FUTBOL</t>
  </si>
  <si>
    <t>Se encontraba en practica deportiva, mediante juego de contacto choca con una compañera, lastimándose la rodilla izquierda, presenta,.</t>
  </si>
  <si>
    <t>SENA -CENTRO DE DISEÑO Y METROLOGIA</t>
  </si>
  <si>
    <t>MIENTRAS JUGABA MICROFUTBOL LA EMPUJAN Y CAE AL PISO RECIBIENDO</t>
  </si>
  <si>
    <t>n hallux derecho jugando micro, posterior edema,, limitacion a la movilidad, niega otra sintmatologia.</t>
  </si>
  <si>
    <t>ENCONTRABA EN LAS INSTALACIONES DEL SENA EN PRACTICA DE CULTURA FISICA CUANDO AL REALIZAR UN SALTO PIERDE LA ESTABILIDAD Y CAE SOBRE EL TOBILLO DERECHO, GENERANDO, PRESENTANDO,.</t>
  </si>
  <si>
    <t>PACIENTE QUE EL DIA 15/10/2025 SE ENCONTRABA JUGANDO UN DE PARTIDO DE FUTBOL Y PRESENTA CAIDA DESDE SU PROPIA ALTURA, CON, QUE LIMINTA LOS MOVIMIENTOS. REFIERE EL DIA DE HOY EL</t>
  </si>
  <si>
    <t>AMBIENTE DE CONFECCIÓN</t>
  </si>
  <si>
    <t>SE ENCONTRABA EN EL AMBIENTE DE FORMACIÓN ENEBRANDO LA FILETIADORA, LA CUALSE ACTIVA Y CON LA VIBRACIÓN CAE LAS TIJERAS DE CONFECCIÓN, LAS CUAL CAEN ENCIMA DE LAS PIERNAS Y LA REACCION DE LA APRENDIZ FUE CERRAR LAS PIERNSA OCASIONANDO PRESIÓN SOBRE LAS TIJERAS DE CONFECCIÓN Y ESTAS OCASIONAN UNA HERERIDA TIPO PUNSIÓN EN LA PIERNA DERECHA, PRESENTA. NIEGA OTROS SINTOMAS</t>
  </si>
  <si>
    <t>SE ENCONTRABA LIMPIANDO EL CORRAL DE LOS TOROS Y EN EL PROCESO UNO DE LOS TORO LA GOPEA EN LA ESPALDA, AL MOMENTO PRSENTA MOVIMIENTO</t>
  </si>
  <si>
    <t>TALLER AGRICOLA</t>
  </si>
  <si>
    <t>SE ENCONTRABA ACOMODANDO LOS REMOLQUES Y UNA DE LOAS MALLAS SE DESLIZA OCASIONAN UNA O DERECHA, EN EL MOMENTO PRSENTA. NIEGA OTROS SINTOMAS</t>
  </si>
  <si>
    <t>La afiliada se encontraba en el sistema de transporte TransMilenio, sosteniéndose del tubo de sujeción. En ese momento, fue empujada por otro pasajero, lo que provocó que perdiera el equilibrio y se doblara la muñeca derecha. Como resultado, presentó.</t>
  </si>
  <si>
    <t>ESTABA REALIZANDO PRACTICA EN CONFECCIONES Y AGUJA SE INTRODUJO LA AGUJA INDICE DE LA MANO IZQUIRDA, PRESENTANDO A QUEDO ADENTRO.</t>
  </si>
  <si>
    <t>SE ENCONTRABA EN LAS INSTALACIONES DEL SENA EN UNA ACTIVIDAD PEDAGOGICA CUANDO AL REALIZAR DICHA ACTIVIDAD QUE CONSISTIA EN CORRER SALTANDO EN UNOS COSTALES EL PACIENTE PIERDE LA ESTABILIDAD Y CAE SOBRE EL FEMUR DERECHO Y MUÑECA IZQUIERDA, GENERANDO, PRESENTANDO,</t>
  </si>
  <si>
    <t>EL DÍA DE AYER, MIENTRAS SE ENCONTRABA JUGANDO CON UN COMPAÑERO, EL ASEGURADO SUFRE UNA CAÍDA ACCIDENTAL TRAS TROPEZAR, MOMENTO EN EL CUAL SU COMPAÑERO CAE SOBRE SU BRAZO IZQUIERDO. ACTUALMENTE PRESENTA BRO SUPERIOR AFECTADO. NIEGA OTROS SÍNTOMAS ASOCIADOS</t>
  </si>
  <si>
    <t>CAIDA DESDE SU PROPIA ALTURA CON GOLPE CONTUNDENTE EN PIERNA DERECHA , POSTERIOR MIALGIA</t>
  </si>
  <si>
    <t>Durante la realización de una actividad deportiva se encontraba jugando cuando sufrió una torsión en el dedo del pie derecho presenta</t>
  </si>
  <si>
    <t>CLINICA CENTRAL TURBO</t>
  </si>
  <si>
    <t>Almacen</t>
  </si>
  <si>
    <t>Se encontraba en la búsqueda de pintura dentro de un almacén de construcción. Durante el desplazamiento en el área no se percató de que sobre un mueble había una lámina de Daibor (material metálico), la cual sobresalía. Debido a la iluminación deficiente del lugar no logró verla a tiempo y se golpeó la cabeza con la punta de la lámina, específicamente en el lado izquierdo no presenta na molestia.</t>
  </si>
  <si>
    <t>ESE HOSPITAL SANTA MÓNICA</t>
  </si>
  <si>
    <t>via publica pablo neruda</t>
  </si>
  <si>
    <t>SENA -CENTRO INDUSTRIAL Y DE DESARROLLO EMPRESARIAL DE SOACHA</t>
  </si>
  <si>
    <t>VIA SIBATE Y EN VIA PABLO NERUDA Y EN LA MOTO CHOCO CONTRA OTRA MOTO Y LA OTRA MOTO SE FUE, SE RESPO EL TOBILLO Y RODILLA IZQUIERDA, EL CODO Y LA MUÑECA DERECHA DEMASIADO INFALAMADA, REFIERE</t>
  </si>
  <si>
    <t>pasillo destapado</t>
  </si>
  <si>
    <t>estudiante mientras caminaba con rapidez, tropezó con una piedra, cayó al suelo y se golpeó el pie izquierdo. Se observa, sin presencia de.</t>
  </si>
  <si>
    <t>cancha de boleibol</t>
  </si>
  <si>
    <t>sena</t>
  </si>
  <si>
    <t>Mientras jugaba voleibol, el balón venía a gran altura y golpeó el dedo pulgar de la mano izquierda. Se observa, sin deformidad ni presencia de.</t>
  </si>
  <si>
    <t>PLANTA DEL SENA</t>
  </si>
  <si>
    <t>Se encontraba en planta haciendo galletas, había un raton por lo que ella lo cogió para sacarlo, este la mordió en la muñeca derecha. Presenta marca de la mordida.</t>
  </si>
  <si>
    <t>bajandose del bus</t>
  </si>
  <si>
    <t>Mientras cruzaba la calle, fue arrollado por una bicicleta, lo que le provocó, tobillo izquierdo y mano derecha. Presenta dificultad para caminar,, sin deformidad visible. Se observa mano derecha.</t>
  </si>
  <si>
    <t>CAMINO DLE MEDIO</t>
  </si>
  <si>
    <t>Aprendiz presenta dad. Al momento de validar posible motivo del, enfermera indica que no sabe. La estudiante no se encuentra en el mismo lugar donde reportan.</t>
  </si>
  <si>
    <t>, SECUNDARIO A CAIDA DE SU PROPIA ALTURA SOBRE LA ARTICULACION MIENTRAS ENTRENABA EN EL SENA</t>
  </si>
  <si>
    <t>MIENTRAS ESTABA EN UNA PRÁCTICA DEL SENA SE DESPRENDE UNA GUADUA Y ESTA LO GOLPEA EN LA CABEZA CON POSTERIOR. EN ESE MOMENTO NIEGA PÉRDIDA DE LA CONCIENCIA,</t>
  </si>
  <si>
    <t>SE ENCONTRABA CAMINANDO, CAE DE SU PROPIA ALTURA GENERANDO, PRESNETA</t>
  </si>
  <si>
    <t>EN AMBIENTE DE APRENDIZAJE SE RESBALA Y SE LE DOBLA EL TOBILLO DE PIE DERECHO, REFIERE</t>
  </si>
  <si>
    <t>PACIENTE REFIERE QUE SE ENCONTRABA EN CASA CARGANDO UN VIDRIO CUANDO AL MOMENTO DE MOVER EL VIDRIO SE CORTA CON EL MISMO EL SEGUNDO Y TERCER DEDO DE LA MANO DERECHA, GENERANDO, PRESENTANDO,.</t>
  </si>
  <si>
    <t>AMBAIENTE DE APRENDIZAJE CANCHA DE FUTBOL</t>
  </si>
  <si>
    <t>EN ACTIVIDAD DEPORTIVA CAE SOBRE SU TOBILLO DEL PIE RECHO, REFIERE</t>
  </si>
  <si>
    <t>CANCHA DE FUTBOL SINTETICA</t>
  </si>
  <si>
    <t>SE ENCONTRABA EN PARTIDO DE FUTBOL Y AL SALTAR Y AL CAER Y LA RODILLA IZQUIERDA, SE LEVA HACIA ATRAS, REFEIRE</t>
  </si>
  <si>
    <t>POLIDEPORTIVO CENTRO DE FORMACION</t>
  </si>
  <si>
    <t>JUAGNADO BALONCESTO YCHOCO CONTRA ESTRUCTURA METALICA DEL ARCO DE LA CANCHA Y SE PEGO EN EL PARPADO,, INFLAMADO Y REFIERE</t>
  </si>
  <si>
    <t>CALLE BOLIVARIANA</t>
  </si>
  <si>
    <t>El afiliado manifiesta que se encontraba transitando por la calle Bolivariana cuando una motocicleta, al momento de frenar de forma repentina, ocasionó su caída. Como resultado del incidente, presenta una raspadura en la pierna. No se evidencian otros síntomas o.</t>
  </si>
  <si>
    <t>Se encontraba en clase educación física, se tropezó con caída de su propia altura, tobillo derecho, presenta.</t>
  </si>
  <si>
    <t>HOSPITAL SAN RAFAEL EMPRESA SOCIAL DEL ESTADO</t>
  </si>
  <si>
    <t>INSTALACIONES DEL CENTRO EDUCATIVO</t>
  </si>
  <si>
    <t>Se encontraba en actividad física de recreación con un balón plástico, cuando fue a agarrar el balón se choca con un compañero y recibe golpe en la nariz, lo que le genera,, indica que continua con el, se da indicación de hacer presión sobre la</t>
  </si>
  <si>
    <t>Se encontraba en aula de clase, al momento se sentarse sintió,(desconoce) tuvo, presenta, picazón, mareo e.</t>
  </si>
  <si>
    <t>se encontraba realizando una práctica de cultura física (corriendo), cuando sufrió una caída tras resbalarse se produjo una torsión en el tobillo derecho. Refiere. No se observan.</t>
  </si>
  <si>
    <t>SENESCO CAMPO ABIERTO</t>
  </si>
  <si>
    <t>ESTABA EN PRACTICA, CUANDO SE CLAVA PUNTILLA EN PIE IZQUIERDO, PRESENTA,.</t>
  </si>
  <si>
    <t>EMPRESA SOCIAL DEL ESTADO HOSPITAL PIO X DEL MUNICIPIO DE LA TEBAIDA QUINDIO</t>
  </si>
  <si>
    <t>COCINA AULA CLASE</t>
  </si>
  <si>
    <t>Se encontraba en clase de cocina cortando de verduras, en un mal movimiento se corta dedo #1 de mano izquierda, presenta,.</t>
  </si>
  <si>
    <t>Refiere que al finalizar de subir las escaleras se le dobla el pie izquierdo presenta nta del pie.</t>
  </si>
  <si>
    <t>en la meseta</t>
  </si>
  <si>
    <t>SE ENCONTRABA ENPROCESO DE ENQUILAJE CON UNOS TARROES ENCIMA DEL TANQUE Y AL CAER SE PEGA EN EL OJO DERECHO CON EL CABO DE UNA PALA, REFIERE, MAREO, VISTA BORROSA,</t>
  </si>
  <si>
    <t>ESTAJUGANDO FUTBOL EN UN QUIEBRE EL PIE DERECHO SE LE FUE DE LADO A LA ALTURA DEL TOBILLO, REFIERE ESTAR INFLAMADO,</t>
  </si>
  <si>
    <t>SE ENCONTRABA EN LAS INSTALACIONES DEL SENA REALIZANDO UNA ACTIVIDAD CUANDO AL SALIR A CORRER RESBALA Y CAE DESDE SU ALTURA SOBRE LA RODILLA DERECHA, GENERANDO, PRESENTANDO,.</t>
  </si>
  <si>
    <t>ESCALERAS DEL CENTRO DE FORMACION</t>
  </si>
  <si>
    <t>ASEGURADA QUE SE ENCONTRABA EN EL AMBIENTE DE APRENDIZAJE Y BAJANDO LAS ESCALERAS Y DA UN PASO MAL Y SE DOBLA EL TOBILLO DEL PIE IZQUIERDO, REFEIRE,</t>
  </si>
  <si>
    <t>TRANSPORTE PUBLICO</t>
  </si>
  <si>
    <t>Durante desplazamiento hacia la institución SENA, al abordar el transporte público, la puerta se cierra accidentalmente, ocasionando atrapamiento del miembro inferior izquierdo. Posteriormente presenta, edema y limitación para la movilidad del miembro afectado.</t>
  </si>
  <si>
    <t>ESQUIENA DEL SENA DE LA 30</t>
  </si>
  <si>
    <t>El afiliado iba llegando al SENA de la 30 cuando intentaron robarlo. En ese momento, le propinaron una puñalada en el brazo derecho. Fue trasladado de urgencias al Hospital San Rafael, donde actualmente se encuentra.</t>
  </si>
  <si>
    <t>La afiliada se encontraba en el gimnasio y, al momento de levantar peso, refirió, glútea y en la pierna derecha. Al examen físico no se evidencia.</t>
  </si>
  <si>
    <t>Cancha</t>
  </si>
  <si>
    <t>Mientras realizaba actividad deportiva presentó, al parecer un. Refiere.</t>
  </si>
  <si>
    <t>23555 CORDOBA - PLANETA RICA</t>
  </si>
  <si>
    <t>Se encontraba saliendo del SENA y transitaba por la carretera cuando fue impactado lateralmente por un vehículo, lo cual le ocasionó una.</t>
  </si>
  <si>
    <t>CARRETERA ANILLO VIAL ENTRADA SENA</t>
  </si>
  <si>
    <t>Se encontraba cruzando la vía para ingresar al encuentro y se cae desde su propia altura, se golpeo contra el anden, golpeo en pómulo izquierdo y oreja izquierda,, se golpea palma de mano y brazo derecho presenta raspaduras, rodilla derecha con raspadura. con movilidad normal.</t>
  </si>
  <si>
    <t>av cali con 26</t>
  </si>
  <si>
    <t>Se encontraba dirigiéndose en bicicleta al Sena de Fontibón, se enredo con una bolsa del piso, al caer se golpea en la cabeza, en donde tiene, con</t>
  </si>
  <si>
    <t>CLINICA UNIVERSITARIA COLOMBIA</t>
  </si>
  <si>
    <t>IBA A ALMORZAR Y SIN QUERER SE GOLPEA EN EL ABDOMEN CONTRA LA PUNTA DE UNA MESA, LO QUE LE GENERA FUERTE, MAREO Y VISION BORROSA Y CUANDO SE SIENTA LE DUELE EL COXIS</t>
  </si>
  <si>
    <t>Se encontraba subiendo escaleras, pis mal y pie izquierdo se doblo, presenta, duele al pisar de 7/10.</t>
  </si>
  <si>
    <t>La afiliada refiere que, mientras bajaba las escaleras, en un momento determinado se le dobló el pie derecho. No alcanzó a caer, pero realizó un sobreesfuerzo para evitarlo, lo cual le generó. El incidente no fue reportado el mismo día, ya que en ese momento no consideró necesario hacerlo. Sin embargo, en la fecha actual (22/10/2025), presenta, por lo cual decide informar el evento y solicitar valoración.</t>
  </si>
  <si>
    <t>EN UN PASILLO CERCA DE LA CAFETERIA</t>
  </si>
  <si>
    <t>SE ENCONTRABA EN EL PASILLO CERCA A LA CAFERIA Y LA PICA UN BICHO EN EL SENO IZQUIERDO, REFIERE A, INFLAMADO EN EL PUNTO DE LA</t>
  </si>
  <si>
    <t>APRENDIZ DE COCINA, INDICA QUE ESTABA UN POCO MOJADO EL PISO, DA 3 PASOS HACIA ATRAS ALEJANDOSE DE LA MESA, SE RESBALA Y CAE DE SU PROPIA ALTURA, SE GOLPEA LA ESPALDA, TRATA DE LEVANTARSE PERO NO PUDO POR SUS PROPIOS MEDIOS, LO AYUDAN A LEVANTARSE, INDICA</t>
  </si>
  <si>
    <t>Se encontraba en actividad fisica, cae desde su propia altura y recibió golpe sobre mano derecha, presenta metacarpiana</t>
  </si>
  <si>
    <t>S SE ENCONTRABA EN LAS INSTALACIONES DEL SENA EN PRACTICA DEPORTIVA CUANDO AL REALIZAR UN EJERCICIO DE CUATRO APOYOS RESBALA Y CAE SOBRE EL HOMBRO IZQUIERDO, GENERANDO, PRESENTANDO,</t>
  </si>
  <si>
    <t>SENA/ ENCUENTRO DEPORTIVO</t>
  </si>
  <si>
    <t>MIENTRAS SE ENCONTRABA JUGANDO FUTBOL RECIBE CON POSTERIOR</t>
  </si>
  <si>
    <t>EN AMBIENTE DE APRENDIZAJE SALON</t>
  </si>
  <si>
    <t>PACIENTE QUE SE SE IVA A SENTAR EN UNA SILLA EN EL SALON Y AL SENTARSE LA SILLA ESTABA DAÑADA Y CAE DE LADO, SOBRE BRAZO IZQUIERDO, EN LA MUÑECA SOBRE EL DEDO PULGAR, REFIERE</t>
  </si>
  <si>
    <t>PATIO DE RECREO</t>
  </si>
  <si>
    <t>ESTABA JUGANDO FUTBOL RECIBE UN BALONAZO EN LA PARTE BAJA DEL ABDOMEN Y SE, MAREO VOMITO PALIDO, Y CONTINUA VOMITANDO</t>
  </si>
  <si>
    <t>ZONA AIRE LIBRE CERCA A CASA</t>
  </si>
  <si>
    <t>Se encontraba levantando peso de 15 kl, al momento de subir, sintió, no puede moverse libremente, presenta</t>
  </si>
  <si>
    <t>Estaba realizando actividad fisica, se choca con un compañero, se golpea el hombro izquierdo, lo que le genera</t>
  </si>
  <si>
    <t>en el aula de clase</t>
  </si>
  <si>
    <t>PACIENTE ESTABABA EN PRACTICA DE UN BAILE Y DA UN GIRO DE RODILLA IZQUIERDA,SIENTE TRAQUEAR,</t>
  </si>
  <si>
    <t>Mientras descendía por las escaleras de las instalaciones, el asegurado da un mal paso que le ocasiona caída de su propia altura, presentando, con as afectadas.</t>
  </si>
  <si>
    <t>Durante práctica deportiva (microfútbol), en disputa de balón dividido, el paciente presenta colisión con otro jugador, con posterior caída en sedestación. Refiere, el cual se exacerba con la movilidad del miembro inferior derecho y la bipedestación. Niega síntomas asociados.</t>
  </si>
  <si>
    <t>Mientras se encontraba jugando fútbol pisó mal y se dobló el tobillo derecho. No presenta.</t>
  </si>
  <si>
    <t>La afiliada se encontraba bajando las escaleras cuando, al dar un paso, sufrió una torsión del pie derecho, lo que provocó una caída. Presenta pie.</t>
  </si>
  <si>
    <t>La afiliada se encontraba en un taller práctico de cocina. Mientras cortaba un coco, el cuchillo se le resbaló y se clavó en la palma de la mano izquierda. Se realizó valoración médica y manejo correspondiente.</t>
  </si>
  <si>
    <t>CLINICA CARTAGENA DEL MAR S.A.S</t>
  </si>
  <si>
    <t>Ascensor portal 80</t>
  </si>
  <si>
    <t>Al salir del ascensor sufrió una caída golpeándose la rodilla y el mentón Presento</t>
  </si>
  <si>
    <t>salon clase</t>
  </si>
  <si>
    <t>SE ENCONTRABA EN CLASE DE PRACTICA DE MEDICION AL AIRE LIBRE CUANDO DE LA NADA SE, PRESENTA</t>
  </si>
  <si>
    <t>AREA COCINA</t>
  </si>
  <si>
    <t>Se encontraba en clase de cocina, en el momento de preparación de alimentos se iba a caer un recipiente, el se agacha y se golpea con el mesón acrílico, se,,. Enfermería realiza compresas dada la profundidad</t>
  </si>
  <si>
    <t>INSTALACIONES DEL CENTRO EDUCATIVO potrero 21</t>
  </si>
  <si>
    <t>ESTABA EN PRACTICA EN EL POTRERO 21 (AFORO) ESTABA MANIPULANDO UNAS TIJERAS DE PODAR, REALIZA UN MOVIMIENTO Y ES AHI DONDE SE GENERA A, PRESENTANDO MAYOR AFECTACIÓN EN EL 1ER DEDO, PRESENTA</t>
  </si>
  <si>
    <t>SE ENCIONTRABA EN UN LABORATORIO D E PRACTICAS DE SENA, ESTBAN DESECHANDO RESIDUOS, ACCIDNETALMENTE SE MEZCLO ACETONA CON LOS RESIDUOS (ETANOL) . PRODUJO HUMO NARANJA, REFIERE ASPIRACION LEVE , IRRITACION OCULAR , Y BOCA, NAUSEAS, MAREO Y CEFALEA.</t>
  </si>
  <si>
    <t>Taller de formacion</t>
  </si>
  <si>
    <t>se encontraba en el taller de formación manipulando una ojaladora. Durante el proceso de cambio de cuchilla accidentalmente movió los pies lo que provocó que la máquina se accionara de forma repentina descendiendo la cuchilla. Sufrió una erecha, con perforación completa de la uña presenta.</t>
  </si>
  <si>
    <t>E SE ENCONTRABA DE CAMINO AL SENA EN BICICLETA CUANDO AL INTENTAR FRENAR SE QUEDA SIN FRENOS POR LO CUAL CAE DE LA BICILETA SOBRE LA MUÑECA Y MANO DERECHA, GENERANDO, PRESENTANDO,</t>
  </si>
  <si>
    <t>SENA EN AULA</t>
  </si>
  <si>
    <t>E SE ENCONTRABA EN LAS INSTALACIONES DEL SENA CORTANDO UN MATERIAL SINTENTICO CUANDO AL CORTAR EL MATERIAL SE CORTA EL PRIMER DEDO DE LA MANO IZQUIERDA, GENERANDO, PRESENTANDO,.</t>
  </si>
  <si>
    <t>Se encontraba bajando las escaleras, tropezó y cayo, ocasionando, con.</t>
  </si>
  <si>
    <t>DIRIGIENDOSE A AL TRABJO</t>
  </si>
  <si>
    <t>IVA EN MOTO SUN CARRO LO DESESTABILIZO Y CAE,, TIBIA Y PERONE</t>
  </si>
  <si>
    <t>Se encontraba en una actividad física en un ejercicio que indico el instructor de cargar al compañero, ella al bajarse, siente un tiron e rodilla derecha, presenta</t>
  </si>
  <si>
    <t>AMBIENTA DE APRENDIZAJE SALON</t>
  </si>
  <si>
    <t>PACIENTE QUE SE ENCONTRABA EN AMBIENTE DE APRENDIZAJE SENTADO, EMPIEZA A SENTIR UN BDOMEN, NAUCEAS, MAREO, NO VOMITO</t>
  </si>
  <si>
    <t>CAMINANDO POR EL PASILO Y EL SACO SE ENREDO CON EL EXTINTOR AL DEVOLVERSE A COGERLO PARA QUE NO SE CAYERA LE CAE EL EXTINTOR EN EL PIE DERECHO A LA ALTURA DEL PEINE EN LA PUNTA DEL PIE, COLOR MORADO,</t>
  </si>
  <si>
    <t>cancha del sena</t>
  </si>
  <si>
    <t>SE ENCONTRABA EN LAS INSTALACIONES DEL SENA JUGANDO FUTBOL CUANDO EN LA DISPUTA POR UN BALON CHOCA CONTRA UN RIVAL Y ESTE CAUSA LA CAIDA DEL PACIENTE SOBRE EL TOBILLO IZQUIERDO, GENERANDO, PRESENTANDO,</t>
  </si>
  <si>
    <t>PACIENTE QUE AL DAR UN GOLPE A UN BALÓN DE VOLIBOL MEINTRAS REALIZABA ACTIVIDAD DEPORTIVA EN EL SENA, CON POSTERIOR, REFIERE</t>
  </si>
  <si>
    <t>CANCHA DE DE MICROFUTBOL</t>
  </si>
  <si>
    <t>JUGANDO UN PARTIDO DE FUTBOL CORRIENDO SE TROPIEZA Y CAE SOBRE LA MANO IZQUIERDA, REFIERE, DIFICULTAD DE MOVIMIENTO</t>
  </si>
  <si>
    <t>EN DEPORTE S D E GOLPE CONTUNDENTE EN PIE DERECHO , POSTERIOR EDEMA Y MIALGIA A LA PLANTIFLEXION</t>
  </si>
  <si>
    <t>IPS SALUD ANTIOQUIA LTDA</t>
  </si>
  <si>
    <t>VIA PUBLICA RICAURTE SOBRE CALLE 13</t>
  </si>
  <si>
    <t>IVA EN LAMOTO Y AL FRENAR RESBALA SOBRE UNA CAJA DE CARTON TIRDDA EN EL PISO, AL CAER LE OCASIONA GOLPE EN LA CADERA REFIERE, DEL PIE DERECHO</t>
  </si>
  <si>
    <t>ESTAR EN UNA COMPETENSIA EN EL SENA DONDE COMPAÑERA CAYO ENCIMA DE ELLA OCASIONANDO</t>
  </si>
  <si>
    <t>Sena</t>
  </si>
  <si>
    <t>participaba en una carrera sufre desvanecimiento cuando llega a la meta, comenta 3.5 km, enfermera de empresa sena comenta que paciente ya padece de disatunomia al ejercicio</t>
  </si>
  <si>
    <t>CANCHA SEDE CONSTRUCCION</t>
  </si>
  <si>
    <t>Se encontraba en actividad física haciendo un ejercicio trotando se dobla tobillo izquierdo, presenta.</t>
  </si>
  <si>
    <t>AIRE LIBRE EN CAMPO SENA</t>
  </si>
  <si>
    <t>Se encontraba en clase de campo, cortando una caña la tiro a halar y se corto el dedo #4 y #5 de la mano derecha, presenta, s.</t>
  </si>
  <si>
    <t>EMPRESA SOCIAL DEL ESTADO HOSPITAL UNIVERSITARIO JULIO MENDEZ BARRENECHE</t>
  </si>
  <si>
    <t>La afiliada se encontraba realizando ejercicio (jugando voleibol) cuando otro compañero la golpeó en la región auricular, pómulo derecho y nariz, presentando. Refiere,.</t>
  </si>
  <si>
    <t>DADO POR MIENTRAS BAJABA UNAS ESCALERAS EN EL SENA</t>
  </si>
  <si>
    <t>COLEGIO, CLASE EDU FISICA</t>
  </si>
  <si>
    <t>EN ACCIDENTE DE TIPO ESTUDIANTIL EL DIA DE HOY 24/10/25 SIENDO LAS 07:00 AM PACIENTE Y FAMILIAR REFIEREN QUE AL DESARROLLAR LA CLASE DE EDUCACION FISICA SE EN CONTRABA CORRIENDO Y TROPIEZA CON UN CONO DE FORMA ACCIDENTAL LO CUAL LE OCASIONA CAIDA DE SU PROPIA ALTURA CON POSTERIOR,</t>
  </si>
  <si>
    <t>Indica que salio de su domicilio a realizar un tramite, el piso estaba resbaloso por la lluvia, se le dobla el pie derecho generando, al momento de la llamada informa que no puede apoyar el pie</t>
  </si>
  <si>
    <t>LOTE 5</t>
  </si>
  <si>
    <t>El afiliado iba a aplicar líquido en todo el lote h con líquido hervido para las plantas. Al momento de realizar la actividad, refiere esgarro muscular.</t>
  </si>
  <si>
    <t>Entrada del sena</t>
  </si>
  <si>
    <t>Al momento de ingresar al SENA realizar una requisa en la entrada ingresa acomodando el bolso debido a que había llovido previamente se presentaban pequeñas acumulaciones de agua y algo de barro en la entrada. Al pisar resbaló y se dobló el tobillo derecho quedando sin poder caminar durante aproximadamente cinco minutos, manifestó.</t>
  </si>
  <si>
    <t>CLINICA MADRE BERNARDA</t>
  </si>
  <si>
    <t>duchas del sena</t>
  </si>
  <si>
    <t>Se encontraba secando en las duchas del complejo después de su actividad, sintió molestia en hombro derecho, lo levanto y de la nada se le salio, presenta.</t>
  </si>
  <si>
    <t>El día de hoy siendo aproximadamente las 10:30 Am, se refiere que al bajar las escaleras del  4piso pisa mal y desliza ocasionando caer desde el piso 4 hasta el 3 piso, presentando ,.</t>
  </si>
  <si>
    <t>25513 CUNDINAMARCA - PACHO</t>
  </si>
  <si>
    <t>JUGANDO Y CORRIENDO CAE DE SU PROPA ALTURA SOBRE EL BRAZO IZQUIERDO, REFIERE CAER EN EL CODO, DIFICULTAD DEMOVIMIENTO Y BASTANTE</t>
  </si>
  <si>
    <t>E.S.E. HOSPITAL SAN RAFAEL DE PACHO</t>
  </si>
  <si>
    <t>mientras bajaba unas escaleras se dobla el tobillo y pie derecho presentando.</t>
  </si>
  <si>
    <t>Cuadro clínico consistente en, con visual y marcada limitación funcional. El cuadro se ha exacerbado en las últimas horas.</t>
  </si>
  <si>
    <t>BARRIO PARAISO CHAPINERO</t>
  </si>
  <si>
    <t>Se encontraba bajando del barrio perdió el equilibrio y cae sobre la rodilla derecha, presenta morado y raspado, movilidad estable.</t>
  </si>
  <si>
    <t>Se encontraba ayudando a un compañero con discapacidad (silla rueda), ayudándolo a bajar dobla su mano izquierda, presenta, deformidad leve aun costado izquierdo de la muñeca.</t>
  </si>
  <si>
    <t>E.S.E. HOSPITAL DEPARTAMENTAL PSIQUIATRICO UNIVERSITARIO DEL VALLE</t>
  </si>
  <si>
    <t>Se encontraba haciendo actividad física, mediante una actividad en grupo, sufre, presenta leve.</t>
  </si>
  <si>
    <t>LLEGO AL SENA ENTRO AL BAÑO Y SE RESBALO, SE GOLPEO EN LA PARTE DEL COXIS Y PRESENTA</t>
  </si>
  <si>
    <t>SE ENCONTRABA EN LAS INSTALACIONES DEL SENA EN PRACTICA DE INSTALACIONES HIDRAULICAS CUANDO AL AGACHARSE PARA REALIZAR UNA INSTALACION SE GOLPEA EL PRIMER DEDO DEL PIE DERECHO CON UNA ESTRUCTURA METALICA QUE SE ENCONTRABA EN EL SITIO DE PRACTICA, GENERANDO, PRESENTANDO,</t>
  </si>
  <si>
    <t>Estaba bajando las escaleras, al dar el paso se le dobla el pie izquierdo, cae de rodillas, lo que le genera, no puede apoyar el pie.</t>
  </si>
  <si>
    <t>CAMPO DEPORTIVO</t>
  </si>
  <si>
    <t>Refiere que el día viernes, mientras realizaba actividad física (corría en el campo deportivo del SENA), inicia cuadro de. El intensidad con el paso de los días. Al momento, el paciente presenta.</t>
  </si>
  <si>
    <t>73671 TOLIMA - SALDAÑA</t>
  </si>
  <si>
    <t>Estaba en una actividad física y se cayo lastimándose la mano izquierda presentando,.</t>
  </si>
  <si>
    <t>Refiere que, mientras introducía la mano en una maleta, presenta, posterior a lo cual inicia con ia hacia el hemitórax homolateral. El, sin irradiación adicional, con intensidad 8/10 en escala análoga del, asociado a disnea. Niega otros síntomas acompañantes.</t>
  </si>
  <si>
    <t>Paciente se encontraba en su lugar de residencia realizando labores con un machete, cortando un tronco, el cual se resbala e impacta contra el dedo pulgar de la mano izquierda, ocasionando. El paciente se encuentra en el servicio de urgencias de su EPS, en condiciones clínicas estables. Refiere que ya le fueron realizados los estudios; sin embargo, aún no ha recibido la valoración médica posterior debido a fallas en el sistema de atención de la institución.</t>
  </si>
  <si>
    <t>Durante la práctica de fútbol, el paciente presenta de forma súbita mialgia y artralgia en rodilla derecha, acompañadas de edema y.</t>
  </si>
  <si>
    <t>PACIENTE REFIERE "ESTABA HACIENDO UNA ACTIVIDAD EN EL SENA CON UNOS KARTS (ELABORADOS POR ELLOS MISMOS) EL CUAL SE QUEDA SIN FRENOS Y COLISIONA CON UN ANDEN", REFIERE IMPACTO EN HOMBRO IZQUIERDO, CON POSTERIOR LIMITACION FUNCIONAL.</t>
  </si>
  <si>
    <t>ESE HOSPITAL REGIONAL DE VELEZ</t>
  </si>
  <si>
    <t>EMPRESA DE APRENDIZAJE</t>
  </si>
  <si>
    <t>Estaba bajándose del carro de una compañera y al cerrar la puerta se machuca el 5to dedo de la mano izquierda, lo que le genera,,, hematoma y</t>
  </si>
  <si>
    <t>PACIENTE REFIERE QUE SE ENCONTRABA EN LAS INSTALACIONES DEL SENA EN PRACTICA DEPORTIVA CUANDO AL REALIZAR UN EJERCICIO DE VELOCIDAD TROPIEZA Y CAE DESDE SU ALTURA SOBRE LA RODILLA IZQUIERDA, GENERANDO, PRESENTANDO,.</t>
  </si>
  <si>
    <t>Estaba en practica de futbol y al realizar un pase se le fue hacia un lado la rodilla derecha, presentado.</t>
  </si>
  <si>
    <t>Estaba jugando, le quita el balón a un compañero, este le golpea el 1er dedo del pie izquierdo, lo que le genera,</t>
  </si>
  <si>
    <t>La paciente se encontraba en su lugar de residencia y, al disponerse a sentarse en una silla del comedor, esta se deslizó, ocasionando una caída en posición sentada. Actualmente presenta ficultad para la movilidad. Niega otros síntomas asociados.</t>
  </si>
  <si>
    <t>visita univeridad pieda</t>
  </si>
  <si>
    <t>Se encontraba en visita al campus por parte del SENA, cuando cae de la escalera y sufre posible fisura, AMBULANCIA AMI asiste el accidente y recomienda placa para descartar. presenta deformidad y.</t>
  </si>
  <si>
    <t>GRADAS DEL SENA</t>
  </si>
  <si>
    <t>La paciente se encontraba en la gradería de las canchas del SENA. Al momento de descender, tropieza y cae, rodando por la gradería. Presenta, con hematoma visible en región frontal. Niega pérdida del conocimiento y otros síntomas asociados.</t>
  </si>
  <si>
    <t>HOSPITAL DE PRACTICA</t>
  </si>
  <si>
    <t>La paciente se encontraba realizando sus prácticas hospitalarias y, durante la toma de muestras de glucometría, sufrió una punción accidental con una aguja previamente utilizada, desconociendo el paciente del cual provenía. Refiere. Niega otros síntomas asociados.</t>
  </si>
  <si>
    <t>E.S.E. HOSPITAL UNIVERSITARIO HERNANDO MONCALEANO PERDOMO DE NEIVA</t>
  </si>
  <si>
    <t>PACIENTE REFIERE QUE SE ENCONTRABA EN LAS INSTALACIONES DEL SENA PARQUEANDO LA MOTO ( CABE DESTACAR QUE LA MOTO ESTABA APAGADA) CUANDO AL SOSTENERLA SE LE RESBALA LA MOTO DE LAS MANOS Y ESTA CAE SOBRE LA MANO DERECHA DEL PACIENTE, GENERANDO, PRESENTANDO,</t>
  </si>
  <si>
    <t>IBA EN BICICLETA CAMINO AL SENA CUANDO SE LE ATRAVESARON UNOS PERROS Y LO HICIERON CAER, SE DOBLO EL TOBILLO DERECHO Y PRESENTA.</t>
  </si>
  <si>
    <t>Estaba en formación y salió al baño y con una de las puertas del baño y corto el 5 dedo de la mano derecha presentando.</t>
  </si>
  <si>
    <t>CANCHA DE MICROFUTBOL DEL SENA</t>
  </si>
  <si>
    <t>ESTABA JUGANDO UN PARTIDO DE MICRO, SE DESESTABILIZA Y SE GOLPEA CONTRA EL PAVIMENTO EN EL 1ER DEDO DEL PIE DERECHO, LO QUE LE GENERA, ES HOY QUE NOTIFICA A LA ENFERMERA, SE EVIDENCIA</t>
  </si>
  <si>
    <t>La afiliada comenta que se encontraba jugando con pistolas de agua y, al bajar las escaleras, se resbaló y cayó, golpeándose el tobillo y pie izquierdo, presentando.</t>
  </si>
  <si>
    <t>Estaba corriendo y empezó a sentir presión en el pecho, mareo, hormigueo en manos y piernas y dificultad para respirar.</t>
  </si>
  <si>
    <t>Estaba en una practica de futbol y se estrello con un compañero y se doblo el pie izquierdo, presentado,, y dificultad para la marcha.</t>
  </si>
  <si>
    <t>ESTABA SOLDANDO SE LEVANTO LA MASCARILLA MARTILLO UNA LAMINA, Y LE SALTO UN RESIDUO EN EL OJO IZQUIERDO, PRESENTA ARDOR, IRRITACION Y MOLESTIA.</t>
  </si>
  <si>
    <t>El paciente se encontraba en desplazamiento hacia las instalaciones del Sena cuando fue abordado por un sujeto en un intento de hurto, quien le ocasionó una echo. Presenta o derecho, con. Niega otros síntomas asociados.</t>
  </si>
  <si>
    <t>El paciente refiere que se encontraba en las instalaciones del SENA en una práctica de baloncesto. Durante la actividad, al saltar para disputar el balón, pierde la estabilidad y cae sobre el tobillo izquierdo. Presenta, asociado a,. Niega otros síntomas asociados.</t>
  </si>
  <si>
    <t>El paciente se encontraba en desplazamiento hacia las instalaciones del Sena. Mientras caminaba, tropieza con un cable de alumbrado público, lo que ocasiona una caída desde su propia altura. Presenta spinilla, asociada a,. Niega otros síntomas asociados.</t>
  </si>
  <si>
    <t>El paciente se encontraba jugando fútbol cuando un compañero lo empujó, ocasionando caída desde su propia altura, apoyando la mano izquierda. Presenta, uierda, secundarios a. Niega otros síntomas asociados.</t>
  </si>
  <si>
    <t>El paciente se encontraba jugando fútbol en las instalaciones del SENA cuando, de manera accidental, uno de sus compañeros le propinó una patada en el tobillo derecho. Actualmente presenta, derecho. Niega otros síntomas asociados.</t>
  </si>
  <si>
    <t>El paciente se encontraba en el aula de clases cuando un perro ingresó al salón y se lanzó hacia el, ocasionándole una. Refiere que la. Presenta, sin otros signos ni síntomas asociados.</t>
  </si>
  <si>
    <t>Incap univerisidades - en las escaleras</t>
  </si>
  <si>
    <t>SE ENCONTRABA SUBIENSDO LAS ESCALERAS, ESE ENREDAY CAE DE SU PROPIA ALTURA RUEDA POR LAS ESCALERAS Y SE GOLPEA LA RODILLA Y ARRIBA DEL TOBILLO DEL PIE IZQUIERDO, REFIERE, RODILLA BASTANTE</t>
  </si>
  <si>
    <t>Están en una practica iba caminando y no se fijo que había un hueco y se cae, la joven esta en olor bajito</t>
  </si>
  <si>
    <t>Estaba realizando cultura física y en un ejercicio no sabe si realizo un mal movimiento y se.</t>
  </si>
  <si>
    <t>CAMINO A LA CASA</t>
  </si>
  <si>
    <t>iba para la casa desde el Sena y se cayo de la cicla y se lastimo izquierda presenta.</t>
  </si>
  <si>
    <t>CLINICA PALMIRA S.A.</t>
  </si>
  <si>
    <t>centro de la granja</t>
  </si>
  <si>
    <t>Estaba en centro de la granja del espinal y al pasar por una cerca se cayo y se golpeo la rodilla derecha presentando</t>
  </si>
  <si>
    <t>CICLO RUTA</t>
  </si>
  <si>
    <t>Se encontraba en desplazamiento hacia las instalaciones del SENA en bicicleta. Durante el trayecto, el vehículo se inestabiliza, pierde el control y cae al suelo, ocasionando. Presenta, levantamiento de las uñas de los dedos tercero y cuarto, edema e imposibilidad parcial para la movilidad de la mano derecha.</t>
  </si>
  <si>
    <t>HOSPITAL SAN JUAN DE DIOS E.S.E RIONEGRO - ANTIOQUIA</t>
  </si>
  <si>
    <t>Refiere haber recibido descarga eléctrica accidental con pistola de silicona, lo que ocasiona. Presenta artejo de la mano derecha, acompañada de ción para la movilización.</t>
  </si>
  <si>
    <t>BAÑO DEL SENA</t>
  </si>
  <si>
    <t>La aprendiz refiere que se encontraba en el baño y sufre caída accidental tras resbalar, impactando la región glútea al caer sentada. Posterior al evento presenta, limitación a la movilidad, mareo y episodios de pérdida de conocimiento de forma intermitente. Niega otros síntomas asociados.</t>
  </si>
  <si>
    <t>ambiente de formacion</t>
  </si>
  <si>
    <t>Durante la manipulación de un motor de combustión interna se machucó el dedo de la mano izquierda, presentando fisura en la uña, presenta.</t>
  </si>
  <si>
    <t>Ambiente de formacion</t>
  </si>
  <si>
    <t>salía de ambiente de formación cuando se resbalar sufrió una caída, apoyó la mano derecha en el suelo, presentando</t>
  </si>
  <si>
    <t>CENTRO MEDICO VILLAVICENCIO</t>
  </si>
  <si>
    <t>se desplazaba en bicicleta con iba llegando a las instalaciones del SENA cuando fue víctima de un robo. Durante el hecho recibió un golpe en el brazo izquierdo, extremidad en la que tiene una platina colocada debido a un accidente anterior, manifestó, refiriendo la sensación de que la platina se desencajó.</t>
  </si>
  <si>
    <t>Se encontraba saliendo del SENA bajando las escaleras, se cae y golpea tobillo derecho, presenta.</t>
  </si>
  <si>
    <t>cancha edu fisica</t>
  </si>
  <si>
    <t>Se encontraba en clase, en actividad de correr de lado a lado, una compañera se enreda con su propio pie y cae, se lastima cara parte izquierda, presenta, tiembla las manos con nauseas y aturdimiento.</t>
  </si>
  <si>
    <t>SE ENCONTRABA EN LAS INSTALACIONES DEL SENA EN UNA ACTIVIDAD EXTRACURRICULAR CUANDO AL SUBIRSE A UN TORO MECANICO PIERDE LA ESTABILIDAD Y CAE DEL TORO MECANICO SOBRE LA MUÑECA DERECHA, GENERANDO, PRESENTANDO,.</t>
  </si>
  <si>
    <t>PASILLO DEL CENRO DE FORMACION</t>
  </si>
  <si>
    <t>Se encontraba caminando por pasillo, se tropieza con otro compañero, cae sobre rostro, parte diete, hendidura de encía,..</t>
  </si>
  <si>
    <t>CENTRO DE ATENCION ODONTOLOGICA SEDE COLSUBSIDIO</t>
  </si>
  <si>
    <t>NUIP</t>
  </si>
  <si>
    <t>Se encontraba en salón entrando, y se tropieza con puerta, cae y pierde conocimiento por 10 segundos aproximadamente. Como es extranjera no se puede indagar bien sus síntomas.</t>
  </si>
  <si>
    <t>PAGADO 100% DE LA RECLAMACIÓN - FEB 2026</t>
  </si>
  <si>
    <t>PAGADO 100% DE LA RECLAMACIÓN - ENE 2026</t>
  </si>
  <si>
    <t xml:space="preserve">En el mes de mayo se realiza el pago del 100  de la reclamación </t>
  </si>
  <si>
    <t>SAN ANTERO</t>
  </si>
  <si>
    <t>En Estudio el 50% de la reclamación (pendiente reconocimiento del padre del fallecido)</t>
  </si>
  <si>
    <t>saliendo del sena</t>
  </si>
  <si>
    <t>se encontraba esperando el Transmilenio; debido a la gran cantidad de personas, al llegar el vehículo y al intentar subir, fue empujada. Al dar un paso, quedó atrapada entre la plataforma y el Transmilenio. Posteriormente presenta, con presencia de hematomas,</t>
  </si>
  <si>
    <t>AULA DE COMPUTACIÓN</t>
  </si>
  <si>
    <t>El paciente se encontraba en la sala de computación, sentado en una de las sillas, la cual se desplazó hacia atrás provocando su caída de espaldas, con impacto en la región cefálica. Actualmente presenta cefalea y hematoma localizado en la región temporal.</t>
  </si>
  <si>
    <t>LUGAR DE RESIDENCIA</t>
  </si>
  <si>
    <t>25269 CUNDINAMARCA - FACATATIVA</t>
  </si>
  <si>
    <t>La paciente se encontraba en su lugar de residencia y, al disponerse a sentarse, no percibió que la silla se encontraba desplazada, lo que ocasionó una caída de su propia altura. Al momento presenta, manifestando.</t>
  </si>
  <si>
    <t>El aprendiz se encontraba realizando actividades de baño del ganado. Durante la maniobra de carga de la bomba esparcidora, ejecuta un movimiento inadecuado, lo que desencadena n lumbar. Al momento refiere movilidad.</t>
  </si>
  <si>
    <t>Se encontraba participando en un partido de fútbol y, durante la disputa del balón, al iniciar una carrera sintió un tirón fuerte en la parte posterior del muslo de la pierna izquierda. Posteriormente presentó,.</t>
  </si>
  <si>
    <t>Se dirigía a bajar las escaleras de la casa cuando no vio uno de los escalones y resbaló, cayendo de frente. Refiere, presenta.</t>
  </si>
  <si>
    <t>al llegar a su casa, tropezó en las escaleras y se golpeó la pierna izquierda, recibiendo todo el peso de su cuerpo sobre dicha extremidad. Posteriormente presenta el tobillo.</t>
  </si>
  <si>
    <t>BAJANDO EL PASILLO</t>
  </si>
  <si>
    <t>PACIENTE QUE VA CAMINANDO POR EL PASILLO Y AL CAER DE SU PROPIA ALTURA SE LE DOBLA EL DEDO CORAZON DE LA MANO DERECHA, REFIERE</t>
  </si>
  <si>
    <t>sena sibate</t>
  </si>
  <si>
    <t>Se encontraba jugando futbol el dia de ayer en instalaciones del sena, se estrello con un compañero, ocasionando, presenta, sin limitación funcional.</t>
  </si>
  <si>
    <t>ESE HOSPITAL MARIO GAITAN YANGUAS DE SOACHA</t>
  </si>
  <si>
    <t>Se encontraba saliendo de clase y al descender desde el tercer piso por las escalera, sufrió una torsión del pie izquierdo lo que ocasionó una caída por los escalones, presenta.</t>
  </si>
  <si>
    <t>FINCA LEMBO / CONVENIO SENA</t>
  </si>
  <si>
    <t>SE ENCONTRABA EN PRACTRICA DE INYECTOLOGIA, AL APLICAR EL MEDICAMNETO A LA VACA Y SE LE SALIO LA TAPA A LA JERINGA Y SE CHUZO CON LA AGUJA EL DEDO INDICE DE LA MANO DERECHO EN LA PRIMER FALANGE</t>
  </si>
  <si>
    <t>Clinica Los Nevados S.A.S</t>
  </si>
  <si>
    <t>ASEGURADA QUE SE ENCONTRABA EN ACTIVIDAD FISICA Y EN UN GIRO CAE DE SU PROPIA ALTURA, CAYENDO DE ESPALDA Y SE GOLPEA LA PARTE POSTERIOR DE LA CABEZA, NO PIERDE SENTIDO, NO NAUCEAS, PRESENTA MAREO Y</t>
  </si>
  <si>
    <t>montallantas</t>
  </si>
  <si>
    <t>refiere que se desplazaba hacia el SENA y, al pasar frente a un taller de montallantas, un tubo de hierro cayó accidentalmente sobre su cabeza. Posterior al impacto presenta.</t>
  </si>
  <si>
    <t>Se encontraba en la cancha de futbol en partido con los compañeros, uno de los compañeros lo empuja y le hace pegar contra un poste en la espalda, en el momento no sintió, pero dos horas después reporta, no puede mover la cabeza,</t>
  </si>
  <si>
    <t>CALLE CERCA AL CENTRO DE FORMACION</t>
  </si>
  <si>
    <t>Iba llegando al centro de formación se cae y se golpea el pecho, el estómago y la quijada, no presenta, refiere hematoma en el tórax, y mareo</t>
  </si>
  <si>
    <t>EL ASEGURADO SE ENCONTRABA EN AMBIENTE DE APRENDIZAJE Y SE DERRAMO UN QUIMICO DHCL AL 5% Y POR SU OLOR SUFRE ITRITTACION EN LA GARGANTA, MAREO Y ADORMECIMIENTO DE LAS PIERNAS</t>
  </si>
  <si>
    <t>AMBIENTE DE APRENDIZAJE LABORATORIO</t>
  </si>
  <si>
    <t>PACIENTE QIUE SE ENCONTRABA EN DERRAME QUIMICO SOLUCION AL 5% DE HCL EN UNA PLANCHA Y SIENTE FUERTE EL OLOR, PRESENTA DEBILIDAD, MAREO, SIENTE PICAZON INTERNA EN EL PECHO</t>
  </si>
  <si>
    <t>EN LA ESTACION TRANSMILENIO PALOQUEMAO</t>
  </si>
  <si>
    <t>SE ENCONTRABA TRASLADANDOSE HACIE EL SENA UNA SEÑORA LE OBSTRUYO EL PASO, Y EL ARTICULADO CERRO LAS PUERTAS Y QUEDO CON EL BRAZO Y HOMBRO IZQUIERDO APRETANDOLA CON LAS DOS PUERTAS Y MUEVE EL BUS Y LA JALA REFIERE, EL BUS SE FUE,</t>
  </si>
  <si>
    <t>EN EL GIMNASIO SENA - CENTRO DE GESTION Y FORTALECMIENTO</t>
  </si>
  <si>
    <t>PACEINTE SE ENCONTRABA REALIZANDO EJERCIO DDE BARRA Y EMPIEZA A SENTIR N CON UN PESO 120 KG, REFIERE.</t>
  </si>
  <si>
    <t>Cocina del Sena</t>
  </si>
  <si>
    <t>Se encontraba cortando una papa cuando sufrió un corte en el dedo pulgar de la mano izquierda. Presenta.</t>
  </si>
  <si>
    <t>BAJANDO LAS ESCALERAS EN CEDE ALTERNA</t>
  </si>
  <si>
    <t>BAJANDO LAS ESCALERAS SE RESBALO Y AL CAER DE SU PROPIA ALTURA SE GOLPEA EL CODO Y BRAZO DERECHO, REFIERE</t>
  </si>
  <si>
    <t>canchas de futbol</t>
  </si>
  <si>
    <t>Paciente refiere que mientras jugaba fútbol cayó sobre la parte externa de su pierna izquierda, momento en el que sintió un.</t>
  </si>
  <si>
    <t>PACIENTE REFIERE VENIA PARA EL SENA SE CALLO DE LA MOTO DE LA PAREJA Y AL CAER PUSO LA MANO DERECHA INFLAMADA Y</t>
  </si>
  <si>
    <t>El paciente refiere que esta mañana, al intentar levantarse, se enredó con los pies, perdió el equilibrio y sufrió una caída. Presenta la derecha.</t>
  </si>
  <si>
    <t>Se encontraba en formación, venia del baño indica que tiene periodo menstrual, cuando retorna se, brindan alimentación e hidratación, nuevamente se, por lo que acuden a póliza.</t>
  </si>
  <si>
    <t>cancah de bilblos</t>
  </si>
  <si>
    <t>PACIENTE SE ENCONTRABA JUGANDO FUTBOL AL PATEAR EL BALON SE LE DOBLA EL TOBILLO DEL PIE DERECHO, REFIERE,</t>
  </si>
  <si>
    <t>EN LA CANCHA DEL SENA</t>
  </si>
  <si>
    <t>SE ENCONTRABA EN UNA PRACTICA DE VOLEIBOL IBA A DARLE AL BALON CON LA MANO Y SE LE DOBLO EL DEDO MEÑIQUE DE LOA MANO DERECHA CAUSANDOLE MUCHO.</t>
  </si>
  <si>
    <t>SE ENCONTRABA EN LAS INSTALACIONES DEL SENA JUGANDO FUTBOL CUANDO EN LA DISPUTA POR UN BALON RECIBE UN GOLPE POR PARTE DEL RIVAL ( CODAZO) EN LA NARIZ, GENERANDO, PRESENTANDO,</t>
  </si>
  <si>
    <t>CANCHA DE BEISBOL</t>
  </si>
  <si>
    <t>PACIENTE QUE CONSULTA POR CUADRO CLINICO DE HOY MIENTRAS JUGABA FUTBOL SIENTE UN CALAMBRE EN PRIMER DEDO DE PIE IZQUIERDO POSTERIOR A ESTO, ADEMAS</t>
  </si>
  <si>
    <t>en las instalaciones del sena</t>
  </si>
  <si>
    <t>CAMINANDO D ENTRO DE LAS IMSTALACIONES DEL SENA SE LE DOBLA EL PIE IZQUIERDO A LA ALTURA DEL TOBILLO, REFIERE,, DIFICULTAD DE MOVIMIENTO</t>
  </si>
  <si>
    <t>PACIENTE QUE SE ENCONTRABA JUGANDO PARTIDO DE Y EN ACCION DE JUEGO EN POSICION DE PORTERO AL ATAJAR EL BALON Y SE GOLPEA LA MANO IZQUIERDA CONTRA EL TRAVESAÑO REFIERE, HINCHAZON Y DIFICULTAD DE MOVIMIENTO</t>
  </si>
  <si>
    <t>El afiliado informa que fue víctima de un intento de hurto mientras se movilizaba. Dos hombres lo abordaron y durante el forcejeo le golpearon la región del abdomen del brazo derecho, presentando raspaduras en dicha zona. Refiere que no puede elevar el brazo ni sostener peso debido al. Asimismo, manifiesta a respirar, posiblemente por el esfuerzo y los golpes recibidos durante el incidente.</t>
  </si>
  <si>
    <t>Coliseo</t>
  </si>
  <si>
    <t>Paciente se encontraba jugando microfútbol cuando sufrió un golpe sobre la mano derecha. Presenta,</t>
  </si>
  <si>
    <t>UNIVERSIDAD UNIMINUTO</t>
  </si>
  <si>
    <t>se encontraba realizando actividad física en la que, de extremo a extremo, cada participante debía pasar a una persona por encima. Durante el esfuerzo realizado con la pierna derecha, experimentó, lo que ocasionó pérdida de equilibrio y posterior resbalón. Refiere, y manifiesta que al apoyar la pierna izquierda presenta.</t>
  </si>
  <si>
    <t>Se encontraba en la cancha de voleibol, al golpear el balón siente que la mano derecha se dislocó, lo que le genera, deformidad, edema en toda la mano</t>
  </si>
  <si>
    <t>Se encontraba realizando prácticas de salto cuando de manera súbita sufrió una torsión del pie al doblarse hacia un lado, presenta,.</t>
  </si>
  <si>
    <t>Durante las actividades, se encontraba jugando voleibol. Al intentar recibir el balón, se enredó y cayó sentada, impactándose contra una varilla que golpeó su espalda, presenta.</t>
  </si>
  <si>
    <t>Evento</t>
  </si>
  <si>
    <t>Se encontraba sentado y un compañero, accidentalmente, al agitar una lata le golpeó en la parte superior de la cabeza. Presenta una, sin.</t>
  </si>
  <si>
    <t>ASEGURADA SE ENCONTRABA JUGANDO CON UN BALON Y SE LE DOBLA EL PIE IZQUIERDO EN EL TOBILLO, REFIERE,</t>
  </si>
  <si>
    <t>COSINA DEL SENA</t>
  </si>
  <si>
    <t>Estaba en formación de cocina cortando unos pollos y al darle un golpe al cuchillo se lastimo el dedo anular de la mano derecha, presenta,</t>
  </si>
  <si>
    <t>CENTRO TECNOLOGICO DE LA AMAZONIA</t>
  </si>
  <si>
    <t>PACIENTE EN CLASE DE EBANISTERIA, ESTABA EN UNA MAQUINAPLANEADORA Y NO VIO UNA CUCHILLA Y LE LASERO EL DEDO ANULAR DE LA MANO IZQUIERDA, SE LEVANTO LA UÑA</t>
  </si>
  <si>
    <t>DORMITORIO SENA</t>
  </si>
  <si>
    <t>Aprendiz interna, indica que se estaba bajando del camarote y al poner el pie derecho en el piso se le dobla, lo que le genera,</t>
  </si>
  <si>
    <t>PARQUE FLORES</t>
  </si>
  <si>
    <t>Se encontraba montando skate en el parque las flores, se golpea la frente con la patineta, presenta,.</t>
  </si>
  <si>
    <t>JUGANDO FUTBOL Y EN CACCION DE JUEGO CAE DE SUPROPIA ALTURA Y SE DOLBLA EL TOBILLO DEL PIE IZQUIERDO,,, DIFICULTAD DE MOVIMIENTO</t>
  </si>
  <si>
    <t>CANCHA BALONCESTO</t>
  </si>
  <si>
    <t>Se encontraba en la cancha de baloncesto en un partido, en un salto para atrapar el balón un compañero con la mano le golpea el ojo izquierdo, lo que le genera</t>
  </si>
  <si>
    <t>saldadura</t>
  </si>
  <si>
    <t>Estaba sentado y de un momento a otro una avispa lo picó en el brazo derecho. Presenta enrojecimiento, calor y edema en la zona afectada.</t>
  </si>
  <si>
    <t>Estaba en la entrada del Sena, cuando un compañero iba corriendo se choca contra ella haciendo que se cayera y como iba en zapato alto se cae generando que se golpea el pie izquierdo, presenta obillo,</t>
  </si>
  <si>
    <t>ambiente aprendizeje de carpinteria</t>
  </si>
  <si>
    <t>Estaba realizando labores de prueba de actividad con poda de hoja de palma. Al cortar una hoja, esta tenía espinas; la hoja se desprendió de la palma y cayó sobre tu pie izquierdo, en la zona de entrada del tobillo. Presentas,.</t>
  </si>
  <si>
    <t>Estaba en actividad física, se resbalo y pego en la cara en la mejilla izquierda, brazo izquierda y la muñeca derecha en el momento presenta.</t>
  </si>
  <si>
    <t>Transmilenio</t>
  </si>
  <si>
    <t>Paciente informa que iba en Transmilenio y que intentaron robarlo. Durante el forcejeo fue atacado y recibió un corte en la mano derecha, en la parte superior, presentando. Refiere que la ce algunas horas.</t>
  </si>
  <si>
    <t>ECOPARQUE</t>
  </si>
  <si>
    <t>Iba caminando y de un momento a otro se enredó y cayó sobre la rodilla derecha. Presenta,.</t>
  </si>
  <si>
    <t>AMBIENTE DE APRENDIZAJE - PRACTICAS</t>
  </si>
  <si>
    <t>BELALCAZAR</t>
  </si>
  <si>
    <t>PACIENTE SE ENCONTRABA COGIENDO LA CARRETA CON LA PALA Y SE CHOCO CONTRA UNA PIEDRA SE VOLTEO Y PIE IZQUIERDO Y SIENTE MUCHO, AL LADO DEL MEÑIQUE</t>
  </si>
  <si>
    <t>brigada de salud,</t>
  </si>
  <si>
    <t>5147 ANTIOQUIA - CAREPA</t>
  </si>
  <si>
    <t>Se encontraba en la brigada de salud, haciendo glucometria, se punza con aguja que estaba infectada, presenta, mareo, visión borrosa.</t>
  </si>
  <si>
    <t>EMPRESA SOCIAL DEL ESTADO HOSPITAL FRANCISCO LUIS JIMENEZ MARTINEZ</t>
  </si>
  <si>
    <t>JUGANDO UN PARTIDO DE FUTBOL Y UN RIVAL LE GOLPEA LA NARIZ Y PRESENTA UNA LEVE DESVIACION DEL TABIQUE Y</t>
  </si>
  <si>
    <t>paciente jugando futbol se lastima la parte de la rodillo derecha tiene la molestia y morado no presenta</t>
  </si>
  <si>
    <t>CANCHA DE LA SEDE</t>
  </si>
  <si>
    <t>Estaba jugando fútbol, salta y al caer siente que le traquea la rodilla derecha, como si le saliera la rodilla, lo que le genera fuerte, informa en la enfermería y le colocan venda</t>
  </si>
  <si>
    <t>laboratorio</t>
  </si>
  <si>
    <t>Se encontraba en clase, se derrama un acido por el cual estuvo expuesta 40 min al olor del acido, siete mareo vomito.</t>
  </si>
  <si>
    <t>PACIENTE QUE CONSUMIO VENENO PARA RATAS,</t>
  </si>
  <si>
    <t>E.S.E. HOSPITAL UNIVERSITARIO DEL VALLE EVARISTO GARCIA EMPRESA SOCIAL DEL ESTADO</t>
  </si>
  <si>
    <t>Estaba jugando un partido de voleibol y se lastimo el hombro en el momento presenta.</t>
  </si>
  <si>
    <t>CANCHAS EXTERNAS</t>
  </si>
  <si>
    <t>Estaba haciendo prueba resistencia en clase, se cuelga del arco de la cancha, respira profundo y sintió presión en la parte media lado derecho de la espalda</t>
  </si>
  <si>
    <t>llegando al sena</t>
  </si>
  <si>
    <t>Se dirigía hacia el SENA cuando sufrió una caída que le causó una torcedura en el pie izquierdo. Presenta.</t>
  </si>
  <si>
    <t>Salon</t>
  </si>
  <si>
    <t>PACIENTE REFIERE QUE SE ENCONTRABA EN LAS INSTALACIONES DEL SENA EN CLASE DE CARPINTERIA CUANDO AL MANIPULAR UN FORMON PARA CORTAR MADERA SE CORTAN CON ELFORMON EL SEGUNDO DEDO DE LA MANO IZQUIERDA, GENERANDO, PRESENTANDO,.</t>
  </si>
  <si>
    <t>Estaba bajando las escaleras y se troncho el pie derecho a la altura del tobillo, presenta,.</t>
  </si>
  <si>
    <t>areoa de deporte</t>
  </si>
  <si>
    <t>CENTRO DE COMERCIO</t>
  </si>
  <si>
    <t>Se encontraba en un juego de fútbol cuando colisionó con un compañero impactando la rodilla izquierda, presenta, dificultad para el movimiento</t>
  </si>
  <si>
    <t>vivero cultivo</t>
  </si>
  <si>
    <t>En el vivero, lote 3, durante las labores operativas de cultivo de pepino, mientras realizaba el proceso de picado, se dañó la varilla y salpicó barro en el ojo izquierdo. Presenta irritación y visión borrosa.</t>
  </si>
  <si>
    <t>estanterías</t>
  </si>
  <si>
    <t>refiere que se encontraba en una estantería y al bajar se le dobló el pie izquierdo. Presenta.</t>
  </si>
  <si>
    <t>CENTRO AGROPECUARIO -POTRERO DE LA GRANJA</t>
  </si>
  <si>
    <t>ASEGURADO SE ENCONTRABA EN LA FINCA GRANJA Y UN CABALLO MACHO LE JALO EL LASO LE JALONEO EL BRAZO DERECHO, REFIERE</t>
  </si>
  <si>
    <t>antes de llegar al sena fue atacado por un perro callejero, presenta una, presenta, no hay.</t>
  </si>
  <si>
    <t>La paciente sufre una caída de su propia altura, impactando en posición sentada, lo que le ocasiona un. Posteriormente, presentó un episodio de síncope (cuenta con antecedentes de síncopes). Al momento, refiere.</t>
  </si>
  <si>
    <t>Se encontraba en el salón y, al salir, sufrió una caída,. Presenta,.</t>
  </si>
  <si>
    <t>Se encontraba caminando sobre piso majado, cae sobre pie derecho, presenta hematoma y mucho, sin limitación funcional.</t>
  </si>
  <si>
    <t>en la cancha de microfutbol</t>
  </si>
  <si>
    <t>EN UNTES DE SALTO CAE DE SU ALTURA Y SIENTE,REFIERE</t>
  </si>
  <si>
    <t>Están en practicas de peluquería manipulando unos químicos la joven los inhala y se, en el momento presenta mucho mareo.</t>
  </si>
  <si>
    <t>san luis</t>
  </si>
  <si>
    <t>Estaba en una actividad lúdica y le golpearon la cabeza con un balón, al caer se golpea la cabeza y en el momento presenta.</t>
  </si>
  <si>
    <t>VIA PUBLICA - AL LADO DE HOSPITAL ROSALPI</t>
  </si>
  <si>
    <t>IVA EN LA MOTOCILCETA Y UNA SENOÑORA EN UN CARRO SE PASO EL PARE Y LO ARRASTRO EN LA MOTO 4 MTS, GOLPE EN LA RODILLA DERECHA, Y TOBILLO LASTIMA, DIFICULTAD DE MOVIMIENTO</t>
  </si>
  <si>
    <t>IBA CAMINANDO Y SE</t>
  </si>
  <si>
    <t>INVERSIONES LUCEDMARB S.A.</t>
  </si>
  <si>
    <t>Estaba en el salón y al sentarse en una silla se cayo ya que la silla estaba dañada se golpeo la cabeza, presenta</t>
  </si>
  <si>
    <t>PACIENTE REFIERE QUE SE ENCONTRABA EN LAS INSTALACIONES DEL SENA EN PRACTICA DEPORTIVA CUANDO AL REALIZAR UN EJERCICIO RESBALA Y CAE GOLPEANDOSE EL QUINTO DEDO DEL PIE IZQUIERDO, GENERANDO, PRESENTANDO,</t>
  </si>
  <si>
    <t>Estaba bajando las escaleras se le dobla el pie derecho, se cae en en el último escalón generando</t>
  </si>
  <si>
    <t>Se encontraba jugando voleibol cuando al intentar golpear el balón, colisionó con otro jugador y recibió un impacto en la mano derecha, presenta,.</t>
  </si>
  <si>
    <t>GESTION SALUD S.A.S.</t>
  </si>
  <si>
    <t>Pasillo</t>
  </si>
  <si>
    <t>se encontraba en el pacillo del sena la pico una avista en el miembro superior derecho segundo dedo presenta enrojecimiento y edema</t>
  </si>
  <si>
    <t>Ambiente Automotriz</t>
  </si>
  <si>
    <t>Paciente se encontraba realizando una exposición en clase cuando comenzó a sentir una picada en el pecho acompañada de dificultad para respirar. Refiere no haber presentado ningún golpe previo y no tener antecedentes de.</t>
  </si>
  <si>
    <t>Formacion</t>
  </si>
  <si>
    <t>Refiere que al salir del baño para dirigirse a formación resbaló y cayó sobre el brazo derecho, presenta,, dificultad para el movimiento, presencia de un pequeño hematoma en la zona afectada.</t>
  </si>
  <si>
    <t>Casa</t>
  </si>
  <si>
    <t>Refiere que al levantarse presenta un, caracterizado como un. No presenta antecedentes de golpes en la zona ni ha ingerido algún alimento previo.</t>
  </si>
  <si>
    <t>Se encontraba descendiendo las escaleras cuando sufrió una torcedura en el pie izquierdo presenta.</t>
  </si>
  <si>
    <t>CAMPO ENTRENAMIENTO</t>
  </si>
  <si>
    <t>Se encontraba en practica del sena en actividad con maquina retro-cargadora, se machuca mano aparentemente derecha, se ve poquito de sangre e, presenta bastante.</t>
  </si>
  <si>
    <t>EN LA CANCHA DE BALONCESTO</t>
  </si>
  <si>
    <t>ASEGURADO INDICA QUE ESTABA JUGANDO BALONCESTO, SE ETRELLA SU MANO DERECHA CONTRA UN COMPAÑERO Y LOS DEDOS CORAZON Y EL ANULAR LE TRAQUEAN Y SE LE DOBLAN HACIA ATRAS, PRESENTA</t>
  </si>
  <si>
    <t>PACIENTE REFIERE QUE SE ENCONTRABA EN LAS INSTALACIONES DEL SENA EN PRACTICA DEPORTIVA CUANDO AL SALIR A CORRER TROPIEZA Y CAE DESDE SU ALTURA SOBRE LA RODILLA DERECHA, GENERANDO, PRESENTANDO,.</t>
  </si>
  <si>
    <t>Estaba bajando las escaleras y en el ultimo escalón se le doblo el pie izquierdo a la altura del tobillo, presenta.</t>
  </si>
  <si>
    <t>EALIZAR UNA ACTGIVIDAD FISCIA POSTEIROR IPSILATERAL.</t>
  </si>
  <si>
    <t>La joven se encontraba de camino al Sena en el transporte publico el bus en el que iba freno en seco y la joven no se pudo sostener y se lastimo la mano derecha en la muñeca presenta, y.</t>
  </si>
  <si>
    <t>El aprendiz se encontraba en la zona de canchas del SENA realizando actividad deportiva (fútbol). Durante el ejercicio, efectúa un mal movimiento que le ocasiona, presentando al momento,.</t>
  </si>
  <si>
    <t>Se encontraba en clase de cultura física jugando fútbol cuando sufrió una torsión del pie derecho, presenta, dificultad para caminar.</t>
  </si>
  <si>
    <t>La estudiante se encontraba en clase de educación física realizando actividad deportiva (voleibol). Durante el juego un compañero se tropezó y la hizo caer golpeándose la rodilla izquierda. Refiere</t>
  </si>
  <si>
    <t>Colegio</t>
  </si>
  <si>
    <t>La estudiante se encontraba en práctica de cocina del colegio, realizando labores de fritura con aceite. Durante la actividad, el aceite salpicó y causó.</t>
  </si>
  <si>
    <t>Estaba en laboratorio y con una de las brocas se corto el dedo pulgar de la mano derecha, presenta.</t>
  </si>
  <si>
    <t>Vereda</t>
  </si>
  <si>
    <t>Se encontraba trotando de un momento a otro perdió la visibilidad (“se le fueron las luces”), lo que ocasionó que cayera sobre un pastal se golpeó en la zona genital donde refiere presentar un pequeño chichón, presenta.</t>
  </si>
  <si>
    <t>Se encontraba realizando sus labores cuando inició con, náuseas y. Refiere no haber ingerido alimentos previamente y niega haber sufrido golpes o.</t>
  </si>
  <si>
    <t>ESTABA EN ACTIVIDAD FISICA JUGANDO CON UNOS BALONES Y AL RECIBIRLO SE LASTIMA MANO IZQUIERDA CAUSANDO</t>
  </si>
  <si>
    <t>Estaba en un partido de futbol y al patear el balón se cae y un compañero le golpea por detrás en el momento presenta o de la cabeza y el ojo no puede mover bien el cuello.</t>
  </si>
  <si>
    <t>COCINA DE PRACTICA</t>
  </si>
  <si>
    <t>El aprendiz se encontraba realizando una práctica de cocina. Durante la actividad, al intentar recoger una cuchilla que se encontraba en el suelo, sufre accidentalmente una erecha, de aproximadamente 1 cm. Al momento, presenta ardor y.</t>
  </si>
  <si>
    <t>Estaba tomándole la glucometría al paciente y luego de tomarla se punciona el dedo índice de la mano derecha. en el momento no presenta ningún síntoma.</t>
  </si>
  <si>
    <t>CAIDA ACCIDENTAL DE SU PROPIA ALTURA MIENTRAS JUGABA FUTBOL, POSTERIOR OR, EDEMA, SIN DEFORMIDAD</t>
  </si>
  <si>
    <t>ESE HOSPITAL DEPARTAMENTAL SAN ANTONIO DE PITALITO</t>
  </si>
  <si>
    <t>El aprendiz se encontraba participando en un proyecto de emprendimiento de la institución cuando es agredido físicamente por un compañero, quien le ocasiona un. Posterior al evento, presenta.</t>
  </si>
  <si>
    <t>Se encontraba realizando un trasteo. Al intentar bajar unas cajas pesadas, estas cayeron sobre ella golpeándolo de un costado al otro principalmente en cuello y columna. Refiere pérdida parcial de movilidad y presenta.</t>
  </si>
  <si>
    <t>COLISEO SENA MOSQUERA</t>
  </si>
  <si>
    <t>Se encontraba en coliseo en practicas deportivas, piso mal el balo, al caer todo su peso cae sobre su brazo izquierdo, presenta hematoma en mano mas en los dedos,.</t>
  </si>
  <si>
    <t>El asegurado se encontraba participando en una actividad deportiva (voleibol). Durante un salto, realiza una mala caída, lo que ocasiona ierda. Posterior al evento, presenta.</t>
  </si>
  <si>
    <t>Se encontraba en clase de danza, realizando actividad y en un giro, cae de frente golpeándose las manos y nariz, perdida de conocimiento de 5 segundas, presenta raspadura en nariz, sin hematomas, presenta mucho.</t>
  </si>
  <si>
    <t>Refiere que se encontraba realizando labores de soldadura cuando una partícula de soldadura le cayó en el ojo derecho. Presenta ardor,.</t>
  </si>
  <si>
    <t>porto</t>
  </si>
  <si>
    <t>Se encontraba en desplazamiento al sena en su moto y un perro se atravesó ocasionando caída. presenta.</t>
  </si>
  <si>
    <t>AULA DE CLASE CLL 39</t>
  </si>
  <si>
    <t>Se encontraba formación en cocina, picado una verdura, se corta dedo anular de la mano izquierda, presenta corte en falange, s ele brindo primero auxilios.</t>
  </si>
  <si>
    <t>PACIENTE EN ACTIVIDAD FISICA Y CORRIENDO PISO MAL Y SE LE DOBLO EL TOBILLO DERECHO Y SE LE INFLAMO, REFIERE</t>
  </si>
  <si>
    <t>apartado</t>
  </si>
  <si>
    <t>Durante la realización de una actividad deportiva (partido final en el SENA), se disponía a patear el balón cuando sintió un tirón y perdió el equilibrio cayendo sobre su pie izquierdo, presenta</t>
  </si>
  <si>
    <t>Se encontraba al lado de la ventana, apoyó la mano izquierda sobre ella, y al romperse el vidrio, se produjo una e la mano izquierda.</t>
  </si>
  <si>
    <t>Se encontraba bajando las escaleras, se tropieza y cae de un piso a otro, presenta, no evidencia hematoma o deformidad, el.</t>
  </si>
  <si>
    <t>La paciente se encontraba en el aula de clases y, mientras permanecía sentada, una de las persianas del salón se desprendió, impactando la región frontal de la cabeza. Presenta, acompañada de cefalea y hematoma en la zona afectada. Refiere no presentar otros síntomas.</t>
  </si>
  <si>
    <t>CAIDA DE ESCALERAS, QUE COMPROMETE REGION LUMBOSACRA BILATERAL, ASOCIADO CON RA Y PELVIS</t>
  </si>
  <si>
    <t>E.S.E. HOSPITAL SAN RAFAEL DE FUSAGASUGA</t>
  </si>
  <si>
    <t>La aprendiz se encontraba en desplazamiento hacia las instalaciones del SENA cuando, al resbalar en vía pública, sufre caída desde su propia altura. Al momento presenta del hombro y, asociado a.</t>
  </si>
  <si>
    <t>La aprendiz se encontraba ascendiendo por las escaleras del SENA cuando sufre un tropiezo, ocasionando erecho a nivel de la mano. En la región facial presenta, en su cara interna, de aproximadamente 1 cm, asociada a,.</t>
  </si>
  <si>
    <t>finca del sena</t>
  </si>
  <si>
    <t>20011 CESAR - AGUACHICA</t>
  </si>
  <si>
    <t>CENTRO BIOTECNOLOGICO DEL CARIBE</t>
  </si>
  <si>
    <t>EL DIA DE AYER SE ENCONTRABA REALIZANDO FILO DE UNAS CANECAS AL COJER LA CANECA ALSO EN FALSO Y ESTA PRESENTANDO MUCHO.</t>
  </si>
  <si>
    <t>CLINICA INTENGRAL DEL SUR</t>
  </si>
  <si>
    <t>Se encontraba en actividad física jugando voleibol, tuvo una caída desde su propia altura en la cual se lastima miembro superior izquierdo, presenta, limitación al movimiento del segundo dedo y rigidez articular acompañado de.</t>
  </si>
  <si>
    <t>chancha de futbol</t>
  </si>
  <si>
    <t>SE ENCONTRABA JUGANDO FÚTBOL UNA MUCHACHA LA EMPUJA CAE Y PRESENTA.</t>
  </si>
  <si>
    <t>cancha sena</t>
  </si>
  <si>
    <t>Se encontraba en clase de deportes, pisa mal al caminar y se troncho el pie derecho, presenta.</t>
  </si>
  <si>
    <t>Cancha de tenis</t>
  </si>
  <si>
    <t>El aprendiz se encontraba en una clase del SENA denominada “Hábito Saludable”. Durante el desplazamiento hacia la cancha, iniciaron ejercicios de estiramiento y una actividad grupal conformada por dos equipos. En el transcurso de la actividad, al salir a correr, el aprendiz sufrió una caída hacia atrás, golpeándose la cabeza. Presenta una.</t>
  </si>
  <si>
    <t>PACIENTE IVA EN BICICLETA</t>
  </si>
  <si>
    <t>PACIENTE ESTADO EN BICCICLETA Y SE ACERCA MUCHO A UN BUS ARTICULADO DEL TRASNMILENIO AL PASAR EL BUS LE GOLPEA EL BRAZO DERECHO, REFIERE EL CODO INFLAMADO,</t>
  </si>
  <si>
    <t>CANCHA MICROFUTBOL</t>
  </si>
  <si>
    <t>70001 SUCRE - SINCELEJO</t>
  </si>
  <si>
    <t>CENTRO DE LA INNOVACION, LA TECNOLOGIA Y LOS SERVICIOS</t>
  </si>
  <si>
    <t>Estaba en un partido de microfutbol de un campeonato que realizaron en la institución, salta y al colocar los pies en el suelo sintió tironazo en la rodilla derecha, le tocó salirse del partido, lo que le genera, hoy la rodilla está más inflamada con mayor</t>
  </si>
  <si>
    <t>IPS CLINICA SANTA MARIA SAS</t>
  </si>
  <si>
    <t>EN EL SALON DE CLASE</t>
  </si>
  <si>
    <t>Se encontraba en el salón de clases sentada en su puesto, cuando de pronto se cae una parte del techo y le cae en la cabeza, lo que le genera, visión borrosa y mareo</t>
  </si>
  <si>
    <t>VIA PUBLICA TRANSVERSAL 94</t>
  </si>
  <si>
    <t>EN DESPLAZAMIENTO AL SENA EN BICICLETA SE LE TRABA LA BICILETA Y CAE OCASIONANDO ZQUIERDA, GOLPENADOSE TAMBIEN LA CABEZA EN EL LOBULO DERECHO, REFIERE</t>
  </si>
  <si>
    <t>SALIENDO DEL PARQUEADERO</t>
  </si>
  <si>
    <t>SALIENDO MONTADO EN LA MOTO PRENDIDA LA MOTO SE LE RESBALA Y CAE SOBRE EL COSTADO DERECHO Y SE LASTIMA LA MANO MUÑECA, PRESENTA INFLAMCION,</t>
  </si>
  <si>
    <t>Internado del sena</t>
  </si>
  <si>
    <t>refiere que mientras bajaba las escaleras pisó en falso y sufrió una torsión del pie izquierdo presenta,</t>
  </si>
  <si>
    <t>La paciente se encontraba realizando práctica de fútbol en las instalaciones del SENA cuando, durante la actividad, sufrió una caída de su propia altura, ocasionando. Al momento presenta.</t>
  </si>
  <si>
    <t>ESCALERAS CENTRO DE APRENDIZAJE</t>
  </si>
  <si>
    <t>ASEGURADA SE ENCONTRABA BAJANDO LAS ESCALERAS, SE RESBALA Y CAE DE SU PROPIA ALTURA GOLPEANDOSE CONTRA EL PIE EN EL PISO DE UN COMPAÑERO EN EL OJO DERECHO, REFIERE EL OJO INCHADO Y</t>
  </si>
  <si>
    <t>escaleras del centro de formacion</t>
  </si>
  <si>
    <t>BAJANDO LAS ESCALERAS EN DIRECION DE LA FOTOCOPÍADORA, CAE DE SU PROPIA ALTURA Y SE APOYA EN LA MANO DERECHA, REFIERE,</t>
  </si>
  <si>
    <t>La paciente se encontraba en desplazamiento hacia su lugar de residencia. Mientras transitaba por la vía pública, fue colisionada por un vehículo particular cuyo conductor se da a la fuga. Actualmente presenta erior izquierdo, manifestando,.</t>
  </si>
  <si>
    <t>La aprendiz se encontraba en el baño de las instalaciones del SENA. Al no percatarse de la presencia de un hueco en el piso, introduce el pie izquierdo de manera accidental, lo que le ocasiona una torcedura. Actualmente presenta, afectado.</t>
  </si>
  <si>
    <t>La aprendiz se encontraba en desplazamiento hacia las instalaciones del SENA. Al cruzar la vía pública, es colisionada por un vehículo particular cuyo conductor se da a la fuga, generando su caída y. Al momento, la aprendiz presenta rior derecho, manifestando,.</t>
  </si>
  <si>
    <t>Taller de insumos</t>
  </si>
  <si>
    <t>Paciente refiere que se encontraba en el taller manipulando azufre cuando percibió irritación ocular debido a la exposición al ambiente. Presenta molestia, ardor y.</t>
  </si>
  <si>
    <t>Hospital San Rafael - Empresa Social del Estado</t>
  </si>
  <si>
    <t>La aprendiz se encontraba en desplazamiento hacia las instalaciones del SENA. Al momento de cruzar la vía pública, es colisionada por un ciclista, lo que ocasiona su caída y. Actualmente presenta, asociado a, edema y limitación para la movilidad.</t>
  </si>
  <si>
    <t>Paciente que se encontraba realizando una actividad de montaje de un stand para el SENA, presenta corte en la mano izquierda. Se evidencia el quinto dedo de la mano izquierda, con estigmas de.</t>
  </si>
  <si>
    <t>CUADRO CLINICO DE 4 HORAS DE EVOLUCION DE A CAMA, APARENTEMENTE SIN MOVIMIENTOS ANORMALES PREVIOS, CON PERDIDA DE LA CONCIENCIA DE TIEMPO NO ESTIMADO, EN LA ACTUALDIAD CON CEFALEA,, MAREOS, NO EMESIS. NO ALTERACIONES VISUALES.</t>
  </si>
  <si>
    <t>CHRISTUS SINERGIA SALUD S.A.</t>
  </si>
  <si>
    <t>El paciente se encontraba en clase de educación física realizando una actividad que requería saltos. Durante la ejecución de uno de ellos, tropezó y sufrió una caída de su propia altura, ocasionando, miembros superiores y rodilla izquierda. Al momento presenta laceraciones, onas afectadas.</t>
  </si>
  <si>
    <t>PACIENTE EDE ENCONTRABA EN CENTRO D FORMACION LAS ESCALERAS Y PISA MAL Y SE LE DOBLA EL TOBILLO DEL PIE DERECHO, REFIERE</t>
  </si>
  <si>
    <t>CANCHAS DEL SENA CAP</t>
  </si>
  <si>
    <t>PACIENTE SE ENCONTRABA JUGANDO FUTBOL Y SE CHOCA CON UN RIVAL AL CAER SE GOLPEA CON EL BORDE DE LA CANCGA Y SE LASTIMA LA PARTE POSTERIOR DE LA ESPALDA, COSTLLAS FALSAS, REFIERE MIENTOS SUPERFICIALES</t>
  </si>
  <si>
    <t>TRANSPORTE URBANO - VIA PUBLICA</t>
  </si>
  <si>
    <t>PACIENTE QUE IVA EN BUS Y AL BAJARSE EL BUS DETENIDO CAE DE SU PROPIA ALTURA EN LAS ESCALAS DEL BUS, Y SE LASTIMA LA PÍERNA IZQUIERDA Y SE LE LASTIMA EL TOBILLO DEL PIE IZQUIERDO, REFIERE, LEVEMENTE INFLAMADO EL TOBILLO</t>
  </si>
  <si>
    <t>CANCHA DEL CENTRO DE APRENDIZAJE</t>
  </si>
  <si>
    <t>EN CLASE DE CULTURA FISICA EN UNA ACCION DE SENTADILLA LATERAL Y EN EL MOMENTO DE BAJAR SINTIO TIRON EN LA PIERNA DERECHA, HOY PRESENTA MORETON EN LA PARTE DE LA RODILLA Y DIFICULTAD PARA CAMINAR EN LA PARTE DEL MUSLO</t>
  </si>
  <si>
    <t>Instituto de Medicina Ambulatoria y Preventiva Floridablanca Sede B</t>
  </si>
  <si>
    <t>CANCHA DE MICROFUTBOL CENTRO DE FORMACION</t>
  </si>
  <si>
    <t>ASEGURADO QUE EN PRACTICA DE MICROFUTBOL CAE DE SU PROPIA ALTURA SOBRE SU BRAZO IZQUIERDO Y SE LE DOBLA LA ALTURA DE LA MUÑECA, REFIERE,</t>
  </si>
  <si>
    <t>CEHOCA</t>
  </si>
  <si>
    <t>PACIENTE QUE SE ENCONTRABA EN ORGANIZACION DEL AMBIENTE DE FORMACION SE CORTA CON UN ESTANTE DE ACERO SE CORTA LA MANO DERECHA EN EL DEDO ANULAR S,</t>
  </si>
  <si>
    <t>PACIENTE QUIEN DURANTE JORNADA ACADÉMICA SUFRE, CON AVULSIÓN DE LA LÁMINA UNGUEAL, EDEMA, EQUIMOSIS, NTOS PROPIOS</t>
  </si>
  <si>
    <t>ESPECIALISTAS ASOCIADOS S.A.- CLINICA DE TRAUMAS Y FRACTURAS</t>
  </si>
  <si>
    <t>La paciente refiere que se encontraba en las instalaciones del SENA realizando ensayos para una obra de teatro. Durante la ejecución de una escena, sufre un tropiezo y cae desde su propia altura, impactando sobre la región de la cadera derecha. Posterior al evento presenta, manifestado por, ción.</t>
  </si>
  <si>
    <t>El asegurado se encontraba participando en actividad deportiva dentro de las instalaciones del SENA. Durante el desarrollo de la misma, presentó tropiezo con caída de su propia altura, impactando sobre el miembro superior derecho. Posterior al evento, presenta, edema y limitación funcional a la movilidad.</t>
  </si>
  <si>
    <t>CAIDA DESDE SU PROPIA ALTURA CON LIMITACION FUNCIONAL</t>
  </si>
  <si>
    <t>CASA DE ELLA</t>
  </si>
  <si>
    <t>Se encontraba en casa por la noche y al bajar a abrir la puerta, se enreda el pie en escaleras; Salió rodando varios escalones, presenta, costillas, codo y rodilla derecha, presenta hematoma en la parte trasera de la espalda y no tolera palpación, puede caminar despacio.</t>
  </si>
  <si>
    <t>taller se soldadura</t>
  </si>
  <si>
    <t>se encontraba en el taller realizando labores de pulir cuando una esquirla le cayó en el ojo. Presenta enrojecimiento y ardor.</t>
  </si>
  <si>
    <t>casa</t>
  </si>
  <si>
    <t>Se encontraba pintando la casa y bajaba unas canastas, sufrió una caída por las escaleras, golpeándose la uña de la mano izquierda. Presenta</t>
  </si>
  <si>
    <t>Al salir del SENA para trasladarse a otra clase, una de las compañeras sufrió una caída y cayó encima de ella, presenta una raspadura en el brazo y, con signos de. Se tiene en cuenta que posee una platina en la pierna derecha.</t>
  </si>
  <si>
    <t>PACIENTE REFIERE QUE SE ENCONTRABA EN LAS INSTALACIONES DEL SENA EN PRACTICA DEPORTIVA CUANDO AL REALIZAR UN EJERCICIO CON UNA PELOTA DE 7 KG ESTA GOLPEA EL SEGUNDO DEDO DE LA MANO DERECHA DEL PACIENTE, GENERANDO, PRESENTANDO,</t>
  </si>
  <si>
    <t>acude por presentar cuadro clinico de, secundario a practica de boxeo en el sena</t>
  </si>
  <si>
    <t>El paciente se encontraba en las instalaciones del SENA, en el área de piscinas, realizando práctica de natación. Refiere que durante la actividad tuvo contacto con un borde filoso presente en el lugar, el cual le ocasionó una. Al momento presenta afectada.</t>
  </si>
  <si>
    <t>SALIO DE LA CASA Y AL PSAR LA VENIDA NO VIO UN BOTE DE BASURA Y SE ESTRELLO CON ESTE EN EL CUAL HABIA UNA LATA Y SE ENTERRO ESTA EN EL TALON DERECHO CAUSANDOLE UNA, APROXIMADAMENTE DE 4 CM CON.</t>
  </si>
  <si>
    <t>La paciente refiere que, mientras descendía por las escaleras de su lugar de residencia, presentó una caída accidental, generando. Actualmente manifiesta, compatible con. Presenta limitación funcional asociada al.</t>
  </si>
  <si>
    <t>El paciente refiere que, mientras se encontraba en las canchas de la institución practicando fútbol, colisionó con un compañero, lo que ocasionó. Al momento presenta, edema y limitación para la movilidad.</t>
  </si>
  <si>
    <t>Se encontraba saliendo del sena, en su salida la rampa estaba resbalosa y se cae, paciente usa caminador, se lastima pie izquierdo, presenta.</t>
  </si>
  <si>
    <t>Se encontraba en el coliseo entrenando baloncesto. Al momento de saltar, resbaló y cayó en posición sentada, presenta mna, sin observarse</t>
  </si>
  <si>
    <t>Se encontraba en el área de cocina cuando de manera repentina, comenzó a sentir dificultad para respirar y hormigueo en todo el cuerpo. Refiere no haber inhalado humo ni sustancias químicas y no presenta.</t>
  </si>
  <si>
    <t>El paciente se encontraba en el aula de clases. Según refiere la enfermera de la institución, el aprendiz se encontraba realizando labores de recolección de residuos dentro del salón, durante las cuales sufrió una erecha al entrar en contacto accidentalmente con un fragmento de vidrio presente entre la basura. Posterior al evento presentó.</t>
  </si>
  <si>
    <t>El paciente se encontraba en desplazamiento hacia las instalaciones del SENA, movilizándose en bicicleta. Durante el trayecto, fue cerrado por una motocicleta y, al intentar esquivarla, colisionó contra un andén, lo que ocasionó su caída. Posteriormente, presentó, acompañados de. Niega otros síntomas asociados.</t>
  </si>
  <si>
    <t>restaurante</t>
  </si>
  <si>
    <t>Refiere que se encontraba almorzando en el restaurante y no se percataron de que había un gusano en la mesa. Al apoyar el brazo, el insecto la picó en el brazo derecho. Presenta.</t>
  </si>
  <si>
    <t>clinic</t>
  </si>
  <si>
    <t>Se encontraba esperando el cambio del semáforo para cruzar la calle cuando llegó un habitante de calle, la empujó y cayó encima de una moto que estaba parqueada, se golpeó el pie izquierdo y presenta,.</t>
  </si>
  <si>
    <t>Refiere que se encontraba en una inducción sobre el uso de una herramienta (taladro) y realizó un esfuerzo inadecuado, presentando.</t>
  </si>
  <si>
    <t>Se encontraba en el salón, sentada. Al levantarse y correr la silla se enredó y se fue hacia atrás, ocasionando que perdiera el equilibrio. Presenta un golpe en la cabeza y refiere</t>
  </si>
  <si>
    <t>Se encontraba realizando actividad física, sufrió una caída y apoyó la mano izquierda. Presenta.</t>
  </si>
  <si>
    <t>Estaba jugando futbol y un compañero le pego en la espinilla del pie derecho presentando</t>
  </si>
  <si>
    <t>Estaba en la cancha se resbala con un charco de agua que había en el piso, se cae de frente se golpea en la cabeza generando do abundante, visión borrosa,, al momento le están realizando primeros auxilios</t>
  </si>
  <si>
    <t>El paciente se encontraba realizando actividad deportiva, específicamente jugando voleibol, y durante esta sufrió una l del tobillo. Actualmente presenta, edema y limitación a la movilidad.</t>
  </si>
  <si>
    <t>Le dio un ataque de, se cae y se golpea la cara ocasionándose una, presenta.</t>
  </si>
  <si>
    <t>Se encontraba en ambiente de formación, en un torno de mecánica por accidente le cae pieza pesada de 10 kilos en mano izquierda, presenta únicamente.</t>
  </si>
  <si>
    <t>Durante la clase de Física, una compañera se tropezó y la empujó accidentalmente, ocasionando que se golpeara la rodilla derecha con el filo de las gradas. Presenta</t>
  </si>
  <si>
    <t>PACIENTE REFIERE QUE SE ENCONTRABA EN LAS INSTALACIONES DEL SENA EN PRACTICA DE DANZA CUANDO AL REALIZAR UN PASO DE BAILE SALTA Y PIERDE LA ESTABILIDAD POR CUAL TODO SU PESO CAE SOBRE LA RODILLA DERECHA, GENERANDO, PRESENTANDO,.</t>
  </si>
  <si>
    <t>Estaba jugando futbol y al correr sintió una molestia en la rodilla izquierda se cae y al levantarse le duele, y presenta.</t>
  </si>
  <si>
    <t>COCINA DE LA CASA</t>
  </si>
  <si>
    <t>ESTABA HACIENDO EL ALMUERZO Y CUANDOSE GITRO LA MESA ESTA NVCIMA DE LA ESTUFA Y SE VOLTEO Y EL AGUA HIRVIENDO LE CAYO LA CADERA Y EL GLUTEO DERECHO, AMPOLLADA LA PIEL Y REFIERE ARDOR,</t>
  </si>
  <si>
    <t>Al salir del SENA para trasladarse a otra clase, la persona venía caminando sobre un desnivel y se le dobló el pie izquierdo, presentando, dificultad para el movimiento.</t>
  </si>
  <si>
    <t>Se encontraba jugando con sus compañeros cuando, al momento de pisar, apoyó mal el pie y sufrió una torsión en el tobillo izquierdo. Presenta</t>
  </si>
  <si>
    <t>La paciente se encontraba en desplazamiento hacia su lugar de residencia. Al descender del transporte público, el vehículo cerró sus puertas antes de que hubiera descendido completamente, ocasionando atrapamiento del miembro superior derecho. Posteriormente presenta, edema y limitación para la movilidad.</t>
  </si>
  <si>
    <t>AMBIENTE FORMACION</t>
  </si>
  <si>
    <t>Estaba en ambiente de formación sentada en el puesto, cuando de pronto uno de los ventiladores le cae encima golpeándole la cabeza y el costado izquierdo del cuerpo, no presenta, presenta</t>
  </si>
  <si>
    <t>La paciente se encontraba participando en una actividad recreativa, durante la cual sufrió una caída desde su propia altura. Posterior al evento, presenta l del tobillo, asociado a. Niega otros síntomas asociados.</t>
  </si>
  <si>
    <t>Refiere la enfermera de la institución que el estudiante se encontraba en el aula de clases cuando recibió una llamada telefónica que le generó un impacto emocional significativo, desencadenando un episodio de. Posteriormente, presentó pérdida del conocimiento por aproximadamente tres minutos. Según la información suministrada, ha presentado tres episodios similares de pérdida de conciencia previos.</t>
  </si>
  <si>
    <t>La paciente presenta cuadro clínico iniciado el día de ayer, caracterizado por, izar movimientos. Niega antecedente traumático y otros síntomas asociados.</t>
  </si>
  <si>
    <t>La paciente se encontraba en las canchas del SENA realizando actividad deportiva. Durante la misma, sufre un orsión. Posteriormente presenta, edema, hematoma y limitación para la movilidad articular.</t>
  </si>
  <si>
    <t>PACIENTE REFIERE QUE SE ENCONTRABA SALIENDO DEL SENA CUANDO AL PISAR EL BORDE DE UN ADOQUIN PIERDE EL EQUILIBRIO Y CAE DESDE SU ALTURA SOBRE EL TOBILLO DERECHO, GENERANDO, PRESENTANDO,.</t>
  </si>
  <si>
    <t>SE ENCONTRABA REALIZANDO UN ACTIVIDAD E ESTIRAMIENTOS Y SALTOS Y AL RELIZAR UNO Y CAER SINTIO UN TIRON EN LA RODILLA IZQUIERDA CON MUCHO.</t>
  </si>
  <si>
    <t>PACIENTE REFIERE QUE SE ENCONTRABA EN LAS INSTALACIONES DEL SENA JUGANDO FUTBOL CUANDO EN LA DISPUTA POR UN BALON RECIBE UN GOLPE POR PARTE RIVAL EN EL TOBILLO DERECHO, GENERANDO, PRESENTANDO,</t>
  </si>
  <si>
    <t>PACIENTE REFIERE QUE SE ENCONTRABA EN LAS INSTALACIONES DE LA PRACTICA DEPORTIVA POR PARTE DEL SENA CUANDO AL RECIBIR UN BALON ESTE GOLPEA SOBRE EL QUINTO DEDO DE MANO IZQUIERDA DEL PACIENTE, GENERANDO, PRESENTANDO,.</t>
  </si>
  <si>
    <t>Iba bajando las escaleras piso mal se cayo y doblo el pie derecho, presentando,, dificultad para movilizarse.</t>
  </si>
  <si>
    <t>Estaban limpiando unas plantas, no se dan cuenta que había un panal cerca y llegan las abejas y lo pican a el y a otros 2 compañeros, generando, cabeza, cara, manos, lo que le genera, mareo e</t>
  </si>
  <si>
    <t>Estaban limpiando unas plantas, no se dan cuenta que había un panal cerca y llegan las abejas y lo pican a el y a otros 2 compañeros, generando, cabeza, cara, manos, cuello lo que le genera, mareo, adormecimiento en cara y manos,</t>
  </si>
  <si>
    <t>PACIENTE REFIERE QUE SE ENCONTRABA EN LAS INSTALACIONES DEL SENA EN PRACTICA DEPORTIVA CUANDO AL SALIR A CORRER GIRA Y PIERDE LA ESTABILIDAD POR LO CUAL CAE DESDE SU ALTURA SOBRE LA ZONA LUMBAR DE LA ESPALDA, GENERANDO, PRESENTANDO,.</t>
  </si>
  <si>
    <t>Estaban limpiando unas plantas, no se dan cuenta que había un panal cerca y llegan las abejas y lo pican a el y a otros 2 compañeros, generando, cabeza, cara, manos, lo que le genera, mareo ardor en las zonas afectadas</t>
  </si>
  <si>
    <t>REFIERE QUE SE ENCONTRABA EN LAS INSTALACIONES DEL SENA EN PRACTICA DE PRENSAS CUANDO AL MANIPULAR UNA PRENSA HIDRAULICA EL SEGUNDO DEDO DE LA MANO IZQUIERDA QUEDA ATRAPADA EN ESTA, GENERANDO ZQUIERDA DEL PACIENTE, PRESENTANDO,</t>
  </si>
  <si>
    <t>La paciente se encontraba ingresando a las instalaciones del SENA cuando fue atacada por un perro, el cual le ocasionó una, a nivel de la tibia. Actualmente presenta, enrojecimiento y sensación de ardor en la zona afectada. Niega otros síntomas asociados.</t>
  </si>
  <si>
    <t>PARQUEADERO DEL SENA</t>
  </si>
  <si>
    <t>La paciente refiere que el día de ayer, mientras realizaba una actividad de tejido, presentó, sin identificar el tipo de animal. En el momento del incidente no manifestó reacción alérgica. En la actualidad presenta adormecimiento de la mano izquierda, enrojecimiento y.</t>
  </si>
  <si>
    <t>se encontraba en una exposición, comenzó a presentar espasmos y posteriormente. Refiere que desde los 20 años padece episodios de espasmos y.</t>
  </si>
  <si>
    <t>patio de practicas</t>
  </si>
  <si>
    <t>se encontraba en práctica al correr, se tropieza contra un muro, presentando en la nariz raspadura con. Refiere la rodilla el hombro y la mano izquierda.</t>
  </si>
  <si>
    <t>parque</t>
  </si>
  <si>
    <t>Se encontraba en un parque público realizando una actividad institucional del SENA. Durante el desarrollo de la misma, intentó auxiliar a un gato que se encontraba atrapado en una de las sillas, momento en el cual el animal lo mordió en la mano derecha. Posteriormente presenta, edema local, fiebre y episodio de vómito.</t>
  </si>
  <si>
    <t>Se encontraba en aula de clase, haciendo actividades de salto, al momento de caer se dobla tobillo izquierdo, presenta limitación al moverlo,,.</t>
  </si>
  <si>
    <t>El paciente se encontraba realizando práctica de balonmano, durante la cual presenta. Al momento del examen físico se evidencia, edema y deformidad en la articulación afectada. Niega la presencia de otros síntomas asociados.</t>
  </si>
  <si>
    <t>Estaba en formación haciendo actividad física y se le doblo el tobillo izquierda, presentando</t>
  </si>
  <si>
    <t>PACIENTE REFIERE QUE SE ENCONTRABA EN LAS INSTALACIONES DEL SENA EN PRACTICA DEPORTIVA CUANDO AL REALIZAR UN EJERCICIO DE VELOCIDAD TROPIEZA Y CAE DESDE SU ALTURA GOLPEANDOSE EL TOBILLO DERECHO CONTRA EL SUELO, GENERANDO, PRESENTANDO,.</t>
  </si>
  <si>
    <t>ZONA COMUN</t>
  </si>
  <si>
    <t>La paciente se encontraba realizando una prueba de altura y, durante el descenso, inició cuadro de mareo y sensación de debilidad. Actualmente se encuentra en el servicio de enfermería, donde se registra tensión arterial de 156/92 mmHg, frecuencia cardíaca de 116 lpm y saturación de oxígeno del 96%.</t>
  </si>
  <si>
    <t>La paciente se encontraba descendiendo las escaleras de la institución cuando tropezó, golpeándose el dedo pulgar de la mano izquierda. Actualmente presenta, o.</t>
  </si>
  <si>
    <t>El paciente se encontraba practicando fútbol en las canchas del SENA y, durante una de las jugadas, realizó un mal movimiento que le ocasionó torsión del pie derecho. Actualmente presenta,. Niega otros síntomas asociados.</t>
  </si>
  <si>
    <t>IPS ESTERILIZACIÓN</t>
  </si>
  <si>
    <t>Estaba empacando instrumental se pincha con un explorador que estaba ya desinfectado en el 2do dedo de la mano derecha, presenta</t>
  </si>
  <si>
    <t>El paciente se encontraba participando en una actividad deportiva (fútbol) cuando fue empujado por otro jugador, lo que le ocasionó una caída desde su propia altura y posterior. presenta deformidad evidente a nivel de la tibia, sin exposición ósea. Niega otros síntomas asociados.</t>
  </si>
  <si>
    <t>Paciente se encontraba en desplazamiento hacia su domicilio, movilizándose en bicicleta por vía pública, cuando una motocicleta se le atravesó, ocasionando una colisión y posterior caída. Refiere presentar, con,. Indica que la motocicleta involucrada no cuenta con seguro, motivo por el cual acudió a su EPS, donde le informaron que debía gestionar la atención por consulta prioritaria. Actualmente continúa sintomático.</t>
  </si>
  <si>
    <t>Durante el desarrollo de la clase, comienza a experimentar mareo y sensación de náuseas (ganas de trasbocar). Refiere además n torácica izquierda. No presenta antecedente de golpe, empujón ni caída. Manifiesta no padecer</t>
  </si>
  <si>
    <t>Area de Locker de cocina</t>
  </si>
  <si>
    <t>Se encontraba en la zona de lockers junto a una compañera. Mientras guardaba unos zapatos que le habían pasado, cerró el locker y, al hacerlo, se le cayeron las llaves al suelo. Al agacharse para recogerlas se levanta y se golpeó la cabeza con la puerta del locker, la cual se había quedado abierta. Se observa chichón en la cabeza. Refiere.</t>
  </si>
  <si>
    <t>FUNDACION CARDIOVASCULAR DE COLOMBIA</t>
  </si>
  <si>
    <t>AREA DE PORCINOS</t>
  </si>
  <si>
    <t>Estaba lavando los corrales, iba con un cerdo y el animal lo lleva contra la pared y le oprime la mano derecha generando, indica que no puede empuñar la mano</t>
  </si>
  <si>
    <t>PACIENTE CONSULTA POR SUS PROPIOS MEDIOS A SU EPS INDICA QUE SE ENCONTRABA SALIENDO DEL SENA FUE A BAJAR EL ANDEN ESTABA OSCURO NO VIO UN HUECO Y SE CAYO, SE GOLPEO EL PIE DERECHO EN LA PARTE EL TOBILLO SE INFLAMO Y SE LE DURMIO EL PIE CALIFICA EL REALIZARON RX DE PIE LE COLOCAN UN YESO YA QUE TIENE UNA, SE ENCUENTRA EN ESPERA QUE LA VALORE EL ORTOPEDISTA.</t>
  </si>
  <si>
    <t>KERALTY</t>
  </si>
  <si>
    <t>CUADRO CLINICO DE +- 2 HRS DE EVOLUCION CONSINSTENTE EN A DEL SENA</t>
  </si>
  <si>
    <t>Estaba jugando voleibol y al recibir el valón se le va hacia el pulgar de la mano derecha doblándoselo hacia atrás, en el momento presenta,.</t>
  </si>
  <si>
    <t>El paciente se encontraba en el aula de clases y, al realizar un movimiento de estiramiento, inicia con, acompañado de dificultad para la deambulación y presencia de.</t>
  </si>
  <si>
    <t>La asegurada se encontraba realizando actividad física (carrera), durante la cual presentó, a nivel de la pantorrilla. Al momento, presenta, edema y limitación a la marcha.</t>
  </si>
  <si>
    <t>HACIENDO DEPEORTE</t>
  </si>
  <si>
    <t>25200 CUNDINAMARCA - COGUA</t>
  </si>
  <si>
    <t>CONSULTA POR SUS PROPIOS MEDIOS EL JOVEN SE ENCONTRABA JUGANDO FUTBOL Y AL CORRER A VELOCIDAD REALIZO UN CAMBIO DE DIRECCION Y PISO EL PIE DE UN COMPAÑERO Y SE LE DOBLO EL TOBILLO IZQUIERDO, TIENE DIFICULTAD PARA MOVERSE, NO DEFORMIDAD, TIENE DEDOS, SE ENCUENTRA EN ESPERO DE ATENCION DE URGENCIAS.</t>
  </si>
  <si>
    <t>CAMINATA ECOLOGIA SAN SEBASTIAN DE PALMITAS</t>
  </si>
  <si>
    <t>Estaba en una caminata presento 2 caídas y en una de ellas se, presentando, y dificultad para la marcha.</t>
  </si>
  <si>
    <t>IA CON ACTIVIDAD FISICA DE DANZAS (ES LO QUE ESTUDIA EN EL SENA) NIEGA</t>
  </si>
  <si>
    <t>se encontraba en la cancha realizando actividad deportiva cuando sufrió un fuerte golpe en la rodilla derecha. Presenta,.</t>
  </si>
  <si>
    <t>de camino para el sena</t>
  </si>
  <si>
    <t>Se estaba trasladando desde la casa al Sena en bicicleta y bajando un anden se cayo y se, presentado.</t>
  </si>
  <si>
    <t>LABORATORIO DE MICROLOGIA</t>
  </si>
  <si>
    <t>La paciente se encontraba realizando práctica de laboratorio y, durante la manipulación de un mechero, entró en contacto accidental con alcohol, lo que generó una erupción de fuego. El incidente ocasionó, espalda, tórax, miembros superiores e inferiores.</t>
  </si>
  <si>
    <t>BAJANDO DEL BUS</t>
  </si>
  <si>
    <t>Se estaba bajado del bus y piso mal y se doblo el pie derecho presentado.</t>
  </si>
  <si>
    <t>COCINA DEL SENA</t>
  </si>
  <si>
    <t>Estaba pelando una guatila, se le resbala el cuchillo y se genera, generando, le realizan primeros auxilios le cubren la</t>
  </si>
  <si>
    <t>GRADERIA</t>
  </si>
  <si>
    <t>Se encontraba descendiendo las escaleras de las instalaciones del SENA cuando, al dar un paso, resbaló y sufrió una caída de su propia altura, impactando sobre el miembro superior izquierdo. Posteriormente presenta ad del brazo afectado.</t>
  </si>
  <si>
    <t>LUGAR DE PRACTICA</t>
  </si>
  <si>
    <t>El paciente se encontraba realizando prácticas en las instalaciones del SENA. Durante la actividad de construcción de una pared en ladrillo, pisó accidentalmente una tabla que contenía una puntilla, la cual perforó la bota de seguridad y produjo una. Al momento de la valoración presenta, leve.</t>
  </si>
  <si>
    <t>Se encontraba ingresando a las instalaciones del SENA cuando, durante el desplazamiento, tropezó y sufrió recha. Actualmente presenta onas afectadas.</t>
  </si>
  <si>
    <t>Refiere que durante el desplazamiento hacia las instalaciones del SENA en bicicleta, el paciente fue colisionado por otro ciclista, lo que ocasionó su caída al suelo. Posterior a esto, el paciente presenta, con compromiso a nivel de la región oral evidenciando. Refiere</t>
  </si>
  <si>
    <t>Estaba en el área de agricultura, estaba trabajando con una máquina cuando de pronto le cae arena en el ojo derecho, lo que le genera, enrojecimiento e</t>
  </si>
  <si>
    <t>SE ENCUENTRA EN SU VIVIENDA, SE ENCIONTRAB AJUGANDO EN LA CANCHA DE FUTBOL SE DOBLO EL PIE IZQUIERDO CAUSANDOLE, TIENE DIFICULTAD PARA MOVILIDAD, TIENE HEMATOMA E</t>
  </si>
  <si>
    <t>CLINICA DE FRACTURAS PEREIRA</t>
  </si>
  <si>
    <t>Iba bajando las escaleras y se resbala y cae de frente, lastimándose el pie y rodilla izquierda en el momento presenta.</t>
  </si>
  <si>
    <t>REFIERE QUE SE ENCONTRABA EN LAS INSTALACIONES DEL SENA JUGANDO FUTBOL CUANDO AL PATEAR EL BALON TERMINA GOLPEA EL SUELO CON EL PRIMER DEDO DEL PIE DERECHO, GENERANDO, PRESENTANDO,.</t>
  </si>
  <si>
    <t>Corral</t>
  </si>
  <si>
    <t>Paciente se encontraba participando en una actividad de subasta, presentando un animal cuando este lo atacó, propinándole una patada en el pecho, presenta.</t>
  </si>
  <si>
    <t>Terraza</t>
  </si>
  <si>
    <t>Paciente se encontraba jugando balonmano. Durante el juego no presentó. Refiere. Presenta limitación de movimiento.</t>
  </si>
  <si>
    <t>Se encontraba en clase de practica en el sena puliendo metal con maquina melinadora, cuando le cae esquirla en ojo derecho, presenta molestia, sin enrojecimiento, evidencia la esquila dentro del ojo.</t>
  </si>
  <si>
    <t>Durante un partido de microfútbol, sufrió un choque que provocó la torsión del tobillo izquierdo, presenta,.</t>
  </si>
  <si>
    <t>Se desplazaba hacia su domicilio en bicicleta cuando, al pasar por una zona donde se realizaban arreglos en el SENA, se resbala debido a la presencia de arena en el suelo, sufrió una caída, golpeándose el brazo derecho y la pierna, presentando raspaduras,.</t>
  </si>
  <si>
    <t>INSTITUTO DE MEDICINA AMBULATORIA Y PREVENTIVA GIRON</t>
  </si>
  <si>
    <t>INGRESO A CLASE</t>
  </si>
  <si>
    <t>Se encontraba ingresando a clase, se resbala por el piso mojado, al caer puso la mano y se corto la mano derecha, presenta, se brindo primeros auxilios.</t>
  </si>
  <si>
    <t>unidad de obinos</t>
  </si>
  <si>
    <t>07/11 Paciente que se encontraba en una granja y recibió una patada en el ojo derecho por una oveja. Posterior al, enrojecimiento y visión borrosa.</t>
  </si>
  <si>
    <t>Aula De Clase</t>
  </si>
  <si>
    <t>Durante una dinámica de exposición, en la cual los participantes debían tomar un marcador y dirigirse al tablero para señalar la respuesta, el aprendiz fue accidentalmente golpeada al chocar con otro participante perdió el equilibrio, cayó hacia atrás y se golpeó la cabeza, manifestó mareo y visión borrosa, sin presentar. Se encuentra consciente y orientada</t>
  </si>
  <si>
    <t>hotel sena. cocina</t>
  </si>
  <si>
    <t>Paciente que el día 06/11/2025, mientras manipulaba un cuchillo, sufrió una.</t>
  </si>
  <si>
    <t>C/C DE MENTE EL PIE REFERIDO HACE 4 HORAS DE EVOLUCION AL ESTAR RELIAZANDO ACTIVIDAD DEPORTIVA PARTIDO DE FUTBOL Y TRATAR DE QUITRALE EL BALON AL OPONENTE, NO REFIERE OTRA SINTOMATOLOGIA</t>
  </si>
  <si>
    <t>CAIDA DE SU ALTURA CON POSTERIOR TEBRAZO DERECHO CON VARILLA DE ACERO QUE SE ENCONTRABA EN EL SUELO.</t>
  </si>
  <si>
    <t>PACIENTE SE ENCONTRABA REALIZANDO ACTIVIDAD FISICA Y CAMNINANDO DE KLE VOLTEA EL PIE DERECHO HACIA DENTRO A LA ALTURA DEL TOBILLO, REFIERE</t>
  </si>
  <si>
    <t>SE ENCONTRABA JUGANDOUN PARTIDO Y UN COMPAÑERO LE PISO EL PIE IZQUIERDO, LE DUELE EL PIE REFIERE DIFICULTAD DE MOVIMIENTO,</t>
  </si>
  <si>
    <t>NACER CENTRO MEDICO IPS S.A.S</t>
  </si>
  <si>
    <t>PACIENTE REFIERE QUE SE ENCONTRABA DE CAMINO AL SENA EN BICICLETA CUANDO AL IR LLEGANDO CHOCA CONTRA UNA PERSONA POR LO CUAL EL PACIENTE CAE DE LA BICICLETA SOBRE LA ZONA LUMBAR DE LA ESPALDA, AMBAS RODILLAS, MANO DERECHA Y PIE DERECHO, GENERANDO, PRESENTANDO,.</t>
  </si>
  <si>
    <t>CAMINANDO POR LOS PASILLOS Y CON UN VENTILADO DE PUBLICIDAD CON UNAS ASPAS SE GOLPEA Y SE HACE UNA.5 CMS EN EL LOBULO FRONTAL, REFIERE,</t>
  </si>
  <si>
    <t>HOSPITAL ROBERTO QUINTERO VILLA ESE MONTENEGRO</t>
  </si>
  <si>
    <t>Estaba en el coliseo en una actividad pierde el equilibrio se cae hacia atrás y en el momento presenta</t>
  </si>
  <si>
    <t>EN ACTIVIDAD DE DANZA AL REALIZAR UNA PASADA DE BRASOS DE ATRAS HACIA DELANTE Y LE TRAQUEO LA COLUMNA MEDIA, REFIERE</t>
  </si>
  <si>
    <t>El paciente refiere que se encontraba jugando baloncesto, realizó un salto y al caer sufrió una torsión del tobillo derecho presentó</t>
  </si>
  <si>
    <t>HOSPITAL REGIONAL VELEZ SANTANDER</t>
  </si>
  <si>
    <t>Se encontraba saliendo del salón, hay un escalón grande al pisar se dobla pie derecho, presenta, sin hematoma, empecimiento para desplazarse con facilidad. Indica que vive en Bucaramanga.</t>
  </si>
  <si>
    <t>Taller</t>
  </si>
  <si>
    <t>Se encontraba en el taller manipulando un módulo solar. Durante la actividad realizó un mal movimiento que le ocasionó. Presenta,</t>
  </si>
  <si>
    <t>El estudiante se encontraba en clase, jugando con sus compañeros, cuando se enredó con sus propios pies y cayó, recibiendo un golpe en la rodilla. Presenta,.</t>
  </si>
  <si>
    <t>Venía caminando por uno de los pasillos, se resbaló y cayó golpeándose la cabeza y la espalda, generando, no presenta</t>
  </si>
  <si>
    <t>Refiere que mientras se encontraba realizando una actividad y transitaba por el pasillo dentro de la institución dos perros se encontraban en el lugar y uno de ellos se lanzó a morderlo en la pierna izquierda. Presenta, sin compromiso de profundidad, con.</t>
  </si>
  <si>
    <t>VIA PUBLICA - LLEGANDO AL SENA</t>
  </si>
  <si>
    <t>N DESPLAZAMIENTO HACIA EL SENA Y BAJANDO UN ANDEN EN DESNIVEL SE LE VOLTEAEL TOBILLO DEL PIE IZQUIERDO EN EL TALON, PRESENTA,</t>
  </si>
  <si>
    <t>Se encontraba en actividad de proteger un cono, un compañero lo pisa en pie derecho, posterior a la actividad presenta aumento, presenta hematoma y abultamiento.</t>
  </si>
  <si>
    <t>Se encontraba en torneo de voleibol, al responder el balón, se dobla dedo índice de la mano izquierda, presenta hematoma,, siente que tráquea.</t>
  </si>
  <si>
    <t>CANCHA DE FUTBOL SALA</t>
  </si>
  <si>
    <t>SE ENCONTRABA JUGANDO FUTBOL SALA Y UNA COMPAÑERA LA EMPUJO Y CAE DE SU PROPIUA ALTURA SOBRE LA MANO IZQUIERDA, A LA ALTURA DE LA MUÑECA, REFIERE,</t>
  </si>
  <si>
    <t>Durante practica estudiantil, refiere por error haber inhalado amoniaco puro, posterior nausea, y epistaxis derecha</t>
  </si>
  <si>
    <t>COMPLE ESTUDIANTIL</t>
  </si>
  <si>
    <t>SE ENCONTRABAN EN PIKNIC Y AL MORDER UN PATACON SE LE PARTE LA MUELA INFERIORR IZQUIERDA, 2A. ANTES DE LA CORDAL</t>
  </si>
  <si>
    <t>Se encontraba en actividad de cocina cortando alimentos, en el movimiento tuvo corte de parte distal del dedo meñique, al lavarlo cae parte de su piel, presenta mucho reo.</t>
  </si>
  <si>
    <t>5040 ANTIOQUIA - ANORI</t>
  </si>
  <si>
    <t>EN UN PARTIDO DE MICROFUTBOL UN RIVAL ACCIDENTALMENTE LE GOLEA ELA CARA CON CON EL CODO EN EL OJO IZQUIERDO,,, DIFICULTAD VISUAL</t>
  </si>
  <si>
    <t>CLÍNICA OFTALMOLOGICA DE ANTIOQUIA S.A CLOFAN S.A</t>
  </si>
  <si>
    <t>Estaba en una actividad física y recibió un golpe en la mano derecha presentando,.</t>
  </si>
  <si>
    <t>Se encontraba en formación deportiva jugando voleibol, se tropezó con el mismo, al caer se golpe mandíbula, presenta,.</t>
  </si>
  <si>
    <t>se encontraba saliendo del SENA cuando tropezó y cayó al suelo. Presenta golpe en la mano izquierda, con.</t>
  </si>
  <si>
    <t>se encontraba en practica de deporte al momento de correr siente que le falla la pierna y cae de su propia altura nflamación limitación al movimiento.</t>
  </si>
  <si>
    <t>Se encontraba tomando la curva para ingresar al SENA cuando un vehículo (carro) le cerró el paso, provocando su caída de la motocicleta. Presenta golpe en la rodilla izquierda con, raspadura en el cuello,</t>
  </si>
  <si>
    <t>se encontraba descendiendo del bus cuando el conductor arrancó, provocando que fuera arrastrada y cayera en un charco. Presenta raspadura en la mano y refiere.</t>
  </si>
  <si>
    <t>5690 ANTIOQUIA - SANTO DOMINGO</t>
  </si>
  <si>
    <t>MANO DERECHA PRODUCIDA POR UNA PULIDORA (ESMERIL), MIENTRAS REALIZABA ACTIVIDAD ACADÉMICA DE PULIDO DE UN BURIL EN CLASE.</t>
  </si>
  <si>
    <t>SAN RAFAEL</t>
  </si>
  <si>
    <t>SE ENCONTRABA EN LAS INSTALACIONES DE PRACTICA POR PARTE DEL SENA CUANDO AL REALIZAR UNA ACTIVIDAD FISICA QUE CONSISTIA EN CORRER RESBALA Y CAE DESDE SU ALTURA SOBRE EL TOBILLO DERECHO, GENERANDO, PRESENTANDO,.</t>
  </si>
  <si>
    <t>cancha micro del sena</t>
  </si>
  <si>
    <t>Se encontraba jugando futbol, se tropieza con un compañero disputando el balón, cae sobre brazo izquierdo quedando este hacia atrás; Presenta, sin deformidad, sin hematomas.</t>
  </si>
  <si>
    <t>EN PRACTICA DEPORTIVA Y AL APOYAR EL PIE SE LE DOBLO EL TOBILLO DEL PIE IZQUIERDO, REFIERE</t>
  </si>
  <si>
    <t>terraza del sena</t>
  </si>
  <si>
    <t>SE ENCONTRABA CAMINANDOY TROPEZO Y AL PONER LA MANO DERECHA SE CORTA CONTRA LA PUERTA EL DEDO INDICE PRESENTA,,</t>
  </si>
  <si>
    <t>VIA PUBLICA LLEGANDO AL SENA</t>
  </si>
  <si>
    <t>LLEGANDO AL SENA Y UN LADRON LE PEGA EN EL OJO DERECHO CON UN ARMA CORTOPUNZANTE LA EMPUÑO, REFIERE,,</t>
  </si>
  <si>
    <t>Refiere que mientras se encontraba jugando fútbol sufrió un movimiento brusco que ocasionó la salida de la rodilla, la cual se reacomodó de manera espontánea. Presenta</t>
  </si>
  <si>
    <t>ESCALERAS 5TO</t>
  </si>
  <si>
    <t>Se encontraba saliendo del salón, cuando fue a bajar, en la punta con la barra antideslizante, le queda la punta del tacón estancado, cae de rodillas y se, presenta, e.</t>
  </si>
  <si>
    <t>OASIS SALON CLASE</t>
  </si>
  <si>
    <t>Se encontraba realizando ejercicios en su descanso, se lastimo rodilla derecha y metatarso; presenta, sin hematoma o.</t>
  </si>
  <si>
    <t>Paciente refiere que mientras se desplazaba en el Transmilenio presentó sensación de hormigueo generalizado en el cuerpo, acompañado de descompensación, hormigueo en las manos y episodio de vómito. No reporta golpe ni antecedente de. Se mantiene seguimiento para valorar evolución y descartar posibles causas del cuadro referido.</t>
  </si>
  <si>
    <t>Se iba a levantar de la silla, hace un mal movimiento y se le sale la rodilla derecha, lo que le genera,, se evidencia deformidad, no puede apoyar la pierna</t>
  </si>
  <si>
    <t>habitacion de la casa</t>
  </si>
  <si>
    <t>PACIENTE QUE EN LA NOCHE SIENTE DESALIENTO,, DE CUERPO Y NO PUEDE DORMIR</t>
  </si>
  <si>
    <t>ENFERMEDADES AMPARADAS</t>
  </si>
  <si>
    <t>BOGOTÁ D.C.</t>
  </si>
  <si>
    <t>LA DORADA</t>
  </si>
  <si>
    <t>PAGADO - Enfermedades Amparadas</t>
  </si>
  <si>
    <t>Causa del Siniestro /</t>
  </si>
  <si>
    <t>PUERTO TEJADA</t>
  </si>
  <si>
    <t>EN EL MES DE MARZO SE RECONOCE EL 100% DE LA RECLAMACIÓN PRESENTADA</t>
  </si>
  <si>
    <t>Se reconoce el 50% de la reclamación - Pendiente 50% a favor del padre</t>
  </si>
  <si>
    <t>Pago efectuado enero 2026</t>
  </si>
  <si>
    <t>LEJANIAS / META</t>
  </si>
  <si>
    <t>SE SOLICITAN DOCUMENTOS PARA CONTINUAR CON LA RECLAMACIÓN</t>
  </si>
  <si>
    <t xml:space="preserve">REMEDIOS </t>
  </si>
  <si>
    <t>EN EL MES DE MARZO SE RECONOCE EL 50% DE LA RECLAMACIÓN PRESENTADA</t>
  </si>
  <si>
    <t xml:space="preserve">FACATATIVA </t>
  </si>
  <si>
    <t>Se encontraba el día de ayer jugando baloncesto, durante la práctica de baloncesto, al realizar un salto cayó sobre el pie de un compañero, produciéndose una torsión del tobillo derecho. Posteriormente presentó.</t>
  </si>
  <si>
    <t>Fuera del sena calle 45</t>
  </si>
  <si>
    <t>se encontraba conduciendo su vehículo cuando fue impactado por otro automóvil por la parte posterior. A raíz del choque, la cabeza y el cuello hicieron contacto con el vehículo, presentando posteriormente.</t>
  </si>
  <si>
    <t>El aprendiz refiere que el día de ayer se encontraba dentro de las instalaciones del SENA, cuando inició con malestar general, presentando, mareo, vómito y deposiciones líquidas.</t>
  </si>
  <si>
    <t>REFIERE QUE EL DIA 18/12/2025 MIENTRAS SE ENCONTRABA EN SUS ACTIVIDADES ESCOLAR SUFRE ACCIDENTE CUANDO ESTABA JUGANDO FUTBOT LE METIERON EL PIE Y SE GOLPEE EL PIE</t>
  </si>
  <si>
    <t>PLANTA DE PRODUCCIÓN</t>
  </si>
  <si>
    <t>El paciente se encontraba en la planta de producción, realizando corte de un tablón de madera con la máquina; durante la actividad, el material se resbala, ocasionando que el aprendiz introdujera la mano derecha en la máquina, generando, con.</t>
  </si>
  <si>
    <t>Se encontraba en el ambiente de formación realizando labores de soldadura cuando le cayó una esquirla en el ojo derecho. Presenta, irritación y disminución visual.</t>
  </si>
  <si>
    <t>OFTALMOS S.A. - CLÍNICA BARRAQUER</t>
  </si>
  <si>
    <t>El aprendiz se encontraba jugando futbol en las instalaciones del sena, en esta practica colisiona con un jugador, ocasionado, presenta. presenta daño dental.</t>
  </si>
  <si>
    <t>El paciente se encontraba en el área de la cafetería preparando una bebida caliente, momento en el cual sufrió. Presenta adas.</t>
  </si>
  <si>
    <t>Refiere que, mientras se encontraba en jornada académica como aprendiz del SENA, se encontraba puliendo un filete de acero, momento en el cual una esquirla impactó ambos ojos. Posteriormente presentó sensación de cuerpo extraño bilateral, sin otra sintomatología asociada.</t>
  </si>
  <si>
    <t>Se encontraba realizando labores de formación, abriendo una pared y manipulando la pulidora. Al finalizar la actividad, la pulidora se resbaló, causando que se perforara la pierna izquierda, presentando.</t>
  </si>
  <si>
    <t>Centro de Salud Chicoral</t>
  </si>
  <si>
    <t>se dirigía hacia el SENA cuando un perro lo mordió en la pierna derecha, más arriba del muslo, produciendo una.</t>
  </si>
  <si>
    <t>se encontraba participando en una actividad de fin de año junto con algunos compañeros. Durante la actividad, comenzaron a manotear entre ellos y, en uno de esos movimientos, envió la mano con mucha fuerza, lo que provocó la, presentando</t>
  </si>
  <si>
    <t>Se encontraba realizando una actividad física de baloncesto, durante la misma realizó un mal movimiento y cayó sobre la espalda. Presenta, dificultad para el movimiento y no puede apoyar la pierna izquierda, manifestando</t>
  </si>
  <si>
    <t>Estaba jugando futbol, lo pisaron y le lastimaron el cuarto dedo del pie derecho presenta,.</t>
  </si>
  <si>
    <t>Oficina</t>
  </si>
  <si>
    <t>Es pasante en el Sena realiza su práctica en atencion al cliente se disponía a entregar un cargador al instructor. Al abrir un cajón ubicado en la parte superior, la puerta no quedó bien ajustada y se devolvió, golpeándolo en la nariz. Presenta,,.</t>
  </si>
  <si>
    <t>Se encontraba descendiendo del bus de Transmilenio, el cual estaba detenido en la vía. Al momento del cierre de las puertas, es atraparon su pie derecho presenta. Se evidencia la presencia de hematoma y presenta dificultad para caminar</t>
  </si>
  <si>
    <t>llegando a la sede sena</t>
  </si>
  <si>
    <t>Refiere que iba a camino para el sena al bajarse del bus se cae sobre el pie derecho presenta.</t>
  </si>
  <si>
    <t>GIMNASIO DE SITIO DE PRACTICA</t>
  </si>
  <si>
    <t>PACIENTE REFIERE QUE SE ENCONTRABA EN LAS INSTALACIONES DEL GIMNASIO DEL SITIO DE PRACTICA POR PARTE DEL SENA CUANDO AL ESCALAR UN PEQUEÑO MURO SOBRESFUERZA EL HOMBRO DERECHO, PRESENTANDO,.</t>
  </si>
  <si>
    <t>PACIENTE REFIERE QUE SE ENCONTRABA EN LAS INSTALACIONES DEL SENA EN PRACTICA DE CULTURA FISICA CUANDO AL REALIZAR UN SALTO PIERDE LA ESTABILIDAD Y CAE SOBRE EL TOBILLO IZQUIERDO, GENERANDO, PRESENTANDO,.</t>
  </si>
  <si>
    <t>ambiente de soldadura</t>
  </si>
  <si>
    <t>Se encontraba el día viernes 12 de diciembre en el ambiente de soldadura, le cayó un Esquirla de soldadura en el ojo izquierdo presenta.</t>
  </si>
  <si>
    <t>OFTALMOS S.A. CLINICA BARRAQUER</t>
  </si>
  <si>
    <t>CASA - PORTAL 2 DE SAN JOAQUIN CUBA</t>
  </si>
  <si>
    <t>El sábado 13 de diciembre, la aprendiz se encontraba en su domicilio. Al levantarse de madrugada para abrir la puerta no se fijo muy bien por donde caminaba y se pego con una silla metálica en los dedos de la mitad del pie izquierdo, presenta.</t>
  </si>
  <si>
    <t>PACIENTE REFIERE QUE SE ENCONTRABA DIRIJIENDOSE A SU CASA CAUNDO FUE VICTIMA DE UN INTENTO DE ROBO RECIBIENDO MULTILPES. PRESENTA</t>
  </si>
  <si>
    <t>El paciente se encontraba jugando fútbol fuera de las instalaciones del SENA cuando sufre. Presenta,.</t>
  </si>
  <si>
    <t>Paciente refiere que el día de ayer, mientras se desplazaba en moto de regreso a su domicilio, elevó la visera del casco momento en el cual ingresó un mosquito en el ojo derecho le pico, presenta, el ojo rojo, le pica y presenta mucho.</t>
  </si>
  <si>
    <t>RUMBO CHIA</t>
  </si>
  <si>
    <t>VENIA CON COMPAÑERA EN SU MOTO, INDICA COGER UNA CURVA, PERDIO CONTROL DEL VEHICULOY SE DESLIZAN EN LA CARRETERA, LA COMPAÑERA CAE Y SE LASTIMA RODILLA DERECHA, ESTA EN CLINICA CHIA, EL ASEGURADO PRESENTA, MANO Y CADERA DERECHA. MANIFIESTA QUE REALIZA EL REPORTE POR PROTOCOLO Y PETICION DEL CENTRO DE FORMACION DADO EL SEGURO CON EL QUE CUENTAN, LA ATENCION YA FUE REPORTADA CON TRANSITO.</t>
  </si>
  <si>
    <t>Iba bajando las escaleras y se cae, en el momento presenta.</t>
  </si>
  <si>
    <t>Estaba en el taller de practicas y con un taladro se perforo en la mano izquierda entre el dedo pulgar y índice, en el momento presenta,</t>
  </si>
  <si>
    <t>refiere que, mientras realizaba una actividad física, se dobló el tobillo izquierdo. Presenta,</t>
  </si>
  <si>
    <t>casa de la mujer fresno tolima</t>
  </si>
  <si>
    <t>73283 TOLIMA - FRESNO</t>
  </si>
  <si>
    <t>Se encontraba en la sede realizando una actividad curricular del SENA, en el lugar había un comedor de vidrio este se cayo y se rompió; Al estar recogiendo los vidrios se corta dedo pulgar de mano izquierda, presenta,.</t>
  </si>
  <si>
    <t>CENTRO DE RECREACION</t>
  </si>
  <si>
    <t>Estaba en una actividad caminando y se le doblo la rodilla, en el momento presenta, y dificultad para la marcha.</t>
  </si>
  <si>
    <t>Refiere que mientras realizaba prácticas efectuó un mal forcejeo al intentar levantar una mezcladora industrial. Posteriormente presenta.</t>
  </si>
  <si>
    <t>Se encontraba realizando una actividad cuando, al subirse al tobogán, perdió el equilibrio, cayó y se golpeó la nariz. Presenta,. Se evidenció, el cual ya fue controlado al momento de la valoración.</t>
  </si>
  <si>
    <t>Refiere que se encontraba bañándose para dirigirse al SENA cuando colapsó un muro del baño y cae sobre ella, recibiendo el impacto en el pie izquierdo presenta,.</t>
  </si>
  <si>
    <t>HOSPITAL MARIA AUXILIADORA DE CHIGORODÓ</t>
  </si>
  <si>
    <t>Se encontraba en el taller de cocina. Cuando iba a tomar una materia prima y descendía por la escalera, el pie izquierdo se le dobló. Presenta,.</t>
  </si>
  <si>
    <t>Paciente que, mientras realizaba sus actividades, sufrió una derecho. En este momento presenta.</t>
  </si>
  <si>
    <t>Esta mañana, mientras estaba en la ganadería, me golpeé la espalda y caí sentado sobre un borde. Desde entonces tengo mucho, aproximadamente 8/10</t>
  </si>
  <si>
    <t>FUNDACION HOSPITAL SAN JOSE D</t>
  </si>
  <si>
    <t>SE ENCUENTRA ENSTUDIANDO PARA AUXILIAR DE ENFERMERIA, MIENTRAS SE ENCONTRABA EN LAS PRACTICAS, SUFRE PUNCION CON UNA AGUJA POR PARTE DE UN COMPAÑERO, INDICA QUE CHUZO A VARIAS PERSONAS CON LA MISMA AGUJA POR LO CUAL CONSULTA</t>
  </si>
  <si>
    <t>FUNDACION SAN JOSE DE BUGA</t>
  </si>
  <si>
    <t>Estaba haciendo una actividad lúdica de una obra de teatro, se tropezó y se doblo el pie izquierdo presentando,.</t>
  </si>
  <si>
    <t>baño</t>
  </si>
  <si>
    <t>se dirigía al baño cuando, antes de ingresar, presentó un fuerte mareo y cayó al piso. Al intentar levantarse, volvió a marearse y sufrió una nueva caída, impactando la cabeza y ocasionando una. El paciente tiene antecedentes de.</t>
  </si>
  <si>
    <t>Auditorio</t>
  </si>
  <si>
    <t>Se encontraba en el auditorio moviendo una silla para cambiarla de lugar. En la zona había unos escalones; al desplazarse, resbaló y sufrió una torsión en el tobillo izquierdo, cayendo sobre la rodilla derecha. Refiere, áreas afectadas.</t>
  </si>
  <si>
    <t>Casa ex pareja</t>
  </si>
  <si>
    <t>Aprendiz refiere que se encontraba en la casa de su expareja, donde se inició una discusión. Durante el altercado, la expareja la agredió con un cuchillo, causándole una o presenta.</t>
  </si>
  <si>
    <t>EN UNA ACTIVIDAD, CORRIENDO MAQUINARIA, DONDE AL REALIZAR FUERZA POSTERIOR A ELLO SIENTO DIADO A HOMBRO CON.</t>
  </si>
  <si>
    <t>CLINICA DE FRACTURAS VITA S.A.S</t>
  </si>
  <si>
    <t>ambiente de practicas</t>
  </si>
  <si>
    <t>41518 HUILA - PAICOL</t>
  </si>
  <si>
    <t>Se encontraba realizando una práctica para colgar un cultivo de maracuyá cuando resbaló y se cortó la pierna izquierda con un alambre de púas. Presenta</t>
  </si>
  <si>
    <t>ESE Santa Rosa de Lima de Paicol</t>
  </si>
  <si>
    <t>PORTAL SUR</t>
  </si>
  <si>
    <t>Se encontraba en desplazamiento al SENA, en bicicleta de forma habitual, en una de las carpas del comercio lo aborda un perro, y por esquivarlo se cae y sufre golpe en cara,.</t>
  </si>
  <si>
    <t>CONSULTORIO CENTRO MEDICO COLSUBSIDIO PLAZA DE LAS AMERICAS</t>
  </si>
  <si>
    <t>paciente indica que actividad del sena se cayo refiere, tobillos y dorso de ambos pies. No presenta limitación para la marcha. Estado neurovascular conservado</t>
  </si>
  <si>
    <t>obra</t>
  </si>
  <si>
    <t>se encontraba manipulando una carreta mientras ingresaba al sector donde se vierte el concreto.se enreda y cae sobre su mano derecha. Refiere ando morada la mano en la zona afectada.</t>
  </si>
  <si>
    <t>Estaba caminado se resbalo y se golpeo la parte de atrás de la cara y se raspo la parte izquierda de la cara presenta.</t>
  </si>
  <si>
    <t>taller de soldadura</t>
  </si>
  <si>
    <t>Refiere que le cae un cuerpo extraño en el ojo izquierdo presenta molestia.</t>
  </si>
  <si>
    <t>taller parte de pulir</t>
  </si>
  <si>
    <t>Refiere que el día viernes 05 de diciembre, a las 3:15 p. m., mientras realizaba tareas de biselado y pulido, una partícula le cayó en el ojo izquierdo. Señala que se realizaron lavados con suero fisiológico, pero el día de hoy presenta mucha molestia y observa una mugre en el iris del ojo.</t>
  </si>
  <si>
    <t>coliseo</t>
  </si>
  <si>
    <t>estaba en clase de cultura física se cae hacia adelante y cayo sobre el hombro izquierdo presenta.</t>
  </si>
  <si>
    <t>Portal sur</t>
  </si>
  <si>
    <t>refiere que, al intentar abordar el Transmilenio, una señora cayó frente a él y, para evitar pisarla, apoyó el pie en el borde de la plataforma. Su pie izquierdo se deslizó por el espacio entre el bus y la plataforma. Presenta, además de una.</t>
  </si>
  <si>
    <t>Salon de ensayo</t>
  </si>
  <si>
    <t>El aprendiz se encontraba en ensayo cuando recibió una patada en el cuello. Refiere dificultad para respirar adecuadamente,</t>
  </si>
  <si>
    <t>APARICIÓN DE EDEMA BIPALPEBRAL, CON PRESENCIA DE HABONES PRURIGINOSOS Y SENSACIÓN DE DIFICULTAD RESPIRATORIA, ASÍ COMO ASTENIA, ADINAMIA Y MALESTAR GENERAL. NIEGA AUTOMEDICACIÓN U OTROS SÍNTOMAS, REFERIENDO QUE EL EPISODIO SE PRODUJO TRAS MANIPULACIÓN DE ABONO DE ANIMALES DE GRANJA</t>
  </si>
  <si>
    <t>ESE HOSPITAL REGIONAL DE AGUACHICA JOSE DAVID PADILLA VILLAFAÑE</t>
  </si>
  <si>
    <t>SALIENDO DE LA CASA EN LAS ESCALERAS</t>
  </si>
  <si>
    <t>Estaba bajando las escaleras de su casa para ir al centro de aprendizaje, se enreda se cae y se golpea en la cabeza y en el labio superior, generando en la parte de atrás del cuello</t>
  </si>
  <si>
    <t>44279 LA GUAJIRA - FONSECA</t>
  </si>
  <si>
    <t>no</t>
  </si>
  <si>
    <t>Se encontraba bajando las escaleras cuando al finalizar se dobló el tobillo izquierdo. Refiere,</t>
  </si>
  <si>
    <t>ESE HOSPITAL SAN AGUSTIN DE FONSECA</t>
  </si>
  <si>
    <t>Finca</t>
  </si>
  <si>
    <t>Se encontraba cortando pasto cuando sufrió un corte en el dedo meñique y anular de la mano. Presenta.</t>
  </si>
  <si>
    <t>Se encontraba jugando voleibol cuando, al realizar un giro, tropezó con un compañero y cayó sobre el tobillo izquierdo. Refiere,.</t>
  </si>
  <si>
    <t>Se encontraba en formación cuando, de manera súbita, presentó parálisis facial acompañada de. No refiere es previas. Se mantiene consciente y orientado.</t>
  </si>
  <si>
    <t>ZONA DE DEPORTES</t>
  </si>
  <si>
    <t>Se encontraba en practica deportiva, se tropieza con el mismo al caer sufre, presenta.</t>
  </si>
  <si>
    <t>El paciente se encontraba jugando voleibol y, al realizar un salto, cayó desde su propia altura, ocasionando una del hombro. Presenta.</t>
  </si>
  <si>
    <t>El paciente se encontraba en una práctica de cocina y, al manipular un cuchillo, este se le resbala, ocasionando una. Al momento presenta.</t>
  </si>
  <si>
    <t>La paciente refiere que se encontraba en su lugar de residencia y, al disponerse a descender por las escaleras, sufre un resbalón, lo que ocasiona caída desde su propia altura en posición sentada. Como consecuencia, presenta, con. Refiere antecedentes de escoliosis y.</t>
  </si>
  <si>
    <t>SENA, PARQUEADERO</t>
  </si>
  <si>
    <t>Se encontraba soldando en su clase, a lo que movio el aparato de soldadura, sintio corrientazo en la cara, no siente lado derecho, no puede mover muy bien la lengua para hablar, sin perdida de conciencia. En enfermería toman tesion la cual esta en 125/93.</t>
  </si>
  <si>
    <t>El paciente se encontraba en clase de educación física y, al realizar una sentadilla, presentó. Al momento, refiere.</t>
  </si>
  <si>
    <t>Estaba en una actividad física y al flexionar la rodilla derecha sintió que le traqueo, en el momento presenta, dificultad para moverla.</t>
  </si>
  <si>
    <t>bajando del bus</t>
  </si>
  <si>
    <t>informa que se iba bajando del bus y pisó en falso, lo que ocasionó que se le torciera el pie izquierdo. Refiere. y.</t>
  </si>
  <si>
    <t>Sufrió un accidente en una moto, le el soat.</t>
  </si>
  <si>
    <t>TRABAJO</t>
  </si>
  <si>
    <t>El aprendiz refiere que, durante su jornada laboral del día de ayer 5 de diciembre 2025, mientras cargaba un bulto de papa y descendía por las escaleras, sufrió una torsión del tobillo izquierdo. Presenta.</t>
  </si>
  <si>
    <t>Hotel del sena</t>
  </si>
  <si>
    <t>SE ENCONTRABA EN EL HOTEL DEL SENA Y AL ALZAR CUCHILLOS UNO DE ELLOS CAE Y RECIBE LO DERECHO CON POSTERIOR</t>
  </si>
  <si>
    <t>Iba en la bicicleta de camino al Sena y se cae presentando dad en brazo y pie izquierdo,</t>
  </si>
  <si>
    <t>Iba saliendo de la casa cuando siente que le cae algo en el ojo izquierdo, en el memento presenta,.</t>
  </si>
  <si>
    <t>Ambiente Formación</t>
  </si>
  <si>
    <t>Se encontraba en el ambiente de formación cuando tropezó y cayó al suelo; posteriormente, un compañero cayó accidentalmente sobre su hombro derecho. Presenta.</t>
  </si>
  <si>
    <t>Unidad de Caprinos</t>
  </si>
  <si>
    <t>espinal</t>
  </si>
  <si>
    <t>se encontraba amarrando un macho; el animal no se dejó amarrar y lo golpeó con el cacho en el hombro. Presenta,</t>
  </si>
  <si>
    <t>Se encontraba montando bicicleta y, de repente, se resbaló en unas piedras de la carretera. Se golpeó la cara y presenta una, raspón en la nariz y, en el lado derecho del cuerpo,.</t>
  </si>
  <si>
    <t>Se encontraba en practica deportiva se cae, todo el peso del cuerpo le cae sobre el brazo izquierdo, al poner la mano izquierda sintió fuerte, fue valorado por médico de la institución el cual indica que tiene posible</t>
  </si>
  <si>
    <t>ESCALERAS CENTRO EDUCATIVO</t>
  </si>
  <si>
    <t>Iba bajando las escaleras apoya la parte de atras del talon, se resbala varios escalones cayendo sentado, con el borde de la escalera se golpea la parte de atrás de la pierna derecha, lo que genera, al momento cuenta con</t>
  </si>
  <si>
    <t>LINEA DE PORCINOS</t>
  </si>
  <si>
    <t>Se encontraba en línea de porcinos en línea de corte, estaba haciendo practica de sacar el macho, el animal se mueve bruscamente, al tratar de atajar al animal se corta el 2do dedo de la mano derecha con un bisturí que había en la zona, generando, generando, fue a enfermería le colocan venda, con</t>
  </si>
  <si>
    <t>El paciente se encontraba en las instalaciones del SENA cuando sufre una caída de su propia altura. Refiere que, al caer, apoya el miembro superior izquierdo y se produce una quierda, ocasionada por el borde de una lata. Presenta.</t>
  </si>
  <si>
    <t>CLINICA JUNICAL</t>
  </si>
  <si>
    <t>La paciente se encontraba en prácticas hospitalarias como estudiante de Auxiliar de Enfermería. Refiere que, mientras realizaba la toma de glucometría en compañía de la docente, al momento de colocar la lanceta en el capuchón, sufre una punción accidental en el dedo índice de la mano izquierda. Presenta; no se evidencian otros síntomas..</t>
  </si>
  <si>
    <t>Estaba jugando futbol y se le doblo el pie derecho presentando y dificultad para caminar.</t>
  </si>
  <si>
    <t>Indica que salieron a desayunar, suben al ambiente de formación la aprendiz le informa a los compañeros que se sentía mal, se sento y se recosto en el puesto y ya no volvió en si, se, del centro de formación la llevan a urgencias de la Clínica los Rosales</t>
  </si>
  <si>
    <t>El paciente informa que, mientras realizaba una actividad física, sufrió una. Refiere</t>
  </si>
  <si>
    <t>Hospital Pío XII</t>
  </si>
  <si>
    <t>Estaba en formación en actividad de cultura física, al correr se le dobla el pie derecho presenta, limitación para apoyar el pie</t>
  </si>
  <si>
    <t>El paciente presentó inicialmente una reacción con, acompañada de desorientación momentánea. Se sentó brevemente y posteriormente presentó escalofríos. Actualmente, el paciente solo mueve la cabeza y no puede hablar ni pronunciar palabras.</t>
  </si>
  <si>
    <t>El paciente refiere que se encontraba en el aula de clases jugando con un compañero, a quien estaba levantando. Durante la esto pierde el equilibrio y sufre una caída desde su propia altura, impactando sobre el miembro superior izquierdo. Presenta,.</t>
  </si>
  <si>
    <t>Estaba jugando voleibol se troncho el tercer dedo de la mano izquierda, en el momento presenta,.</t>
  </si>
  <si>
    <t>CANCHA SENA SALITRE</t>
  </si>
  <si>
    <t>Refiere que mientras se encontraba jugando futbol, presenta hinchazón en el pie izquierdo tiene dificultad para caminar debido al</t>
  </si>
  <si>
    <t>La enfermera refiere que el día de ayer 03 de diciembre 2025, el aprendiz mientras descendía las escaleras de su domicilio sufrió una caída, impactando principalmente la espalda. Presenta espalda, con una escala de. Refiere además hormigueo generalizado y sensación de debilidad.</t>
  </si>
  <si>
    <t>El estudiante se encontraba en el pasillo interactuando con un compañero. Al subir sobre los hombros de su compañero, el compañero resbaló, ocasionando la caída del estudiante sobre el borde de una caneca de basura. Presenta beza, con.</t>
  </si>
  <si>
    <t>La paciente refiere que se encontraba en las instalaciones del SENA durante una práctica deportiva. Al caminar, pisa un desnivel y cae desde su propia altura, impactando el tobillo izquierdo, lo que genera. Posteriormente presenta,.</t>
  </si>
  <si>
    <t>AREA DE PRACTICA</t>
  </si>
  <si>
    <t>El paciente se encontraba realizando una práctica y, al manipular un perfil de hierro, este se le resbala y le ocasiona una. Al momento presenta, con.</t>
  </si>
  <si>
    <t>Se encontraba realizando ejercicio, de un momento a otro se le viene la sangre y lleva media hora con el sangrando abundante. solo presenta, sin mareo, sin vision borrosa. No hubo golpes,</t>
  </si>
  <si>
    <t>Estaba realizando una actividad física y realizo un mal movimiento y le dolió la rodilla izquierda, en el momento presenta dificultad para moverla</t>
  </si>
  <si>
    <t>SENA CONFENALCO// SALIDA</t>
  </si>
  <si>
    <t>Se encontraba bajando escaleras se dobla tobillo izquierdo, fue atendida por Comfenalco le pusieron una venda y solicitaron una ambulancia para ser traslada, presentaba.</t>
  </si>
  <si>
    <t>Se encontraba en actividad física, se choca con una compañera y se dobla hacia aun lado el pie derecho indica dificultad para la movilidad, solo presenta.</t>
  </si>
  <si>
    <t>Se encontraba realizando actividad física, saltando un obstáculo se resbala hacia atrás, se despierta con, presenta.</t>
  </si>
  <si>
    <t>“Mientras realizaba el cambio de aceite del motor, la persona introdujo la mano en el área del motor y se machucó el dedo indice de la mano derecha</t>
  </si>
  <si>
    <t>Se encontraba en el taller de confección cociendo, cuando se perforó el dedo índice izquierdo con la aguja. Presenta.</t>
  </si>
  <si>
    <t>El paciente indica que, durante una práctica de entrenamiento de baloncesto, al intentar recibir el balón, se torció el dedo índice de la mano izquierda. Refiere.</t>
  </si>
  <si>
    <t>El paciente refiere que se encontraba corriendo, se resbaló y cayó, golpeándose el brazo izquierdo. Manifiesta.</t>
  </si>
  <si>
    <t>El paciente refiere que, mientras realizaban aseo en la bodega de concentrado donde se habían identificado roedores, intentó eliminar uno y se golpeó contra la pared con el pie derecho. Manifiesta, zona afectada. Indica no estar seguro si el hematoma presenta</t>
  </si>
  <si>
    <t>El paciente informa que se encontraba en un lote cuando fue picado por varias avispas. Refiere presentar picazón generalizada,</t>
  </si>
  <si>
    <t>El aprendiz se encontraba realizando un entrenamiento deportivo cuando sufre una caída desde su propia altura, ocasionando de la rodilla. Al momento presenta,.</t>
  </si>
  <si>
    <t>UNIDAD MEDICO QUIRURGICO SAN LUIS</t>
  </si>
  <si>
    <t>El paciente refiere que se encontraba realizando una actividad en campo cuando sufrió la ro superior derecho, a la altura de la palma de la mano. Posteriormente presenta.</t>
  </si>
  <si>
    <t>Estaba en una actividad de entrenamiento y chocó con un compañero. Lo golpearon en la cabeza, en la parte derecha de la cara, y tiene la zona inflamada y mucho</t>
  </si>
  <si>
    <t>Se encontraba en clase deportiva trotando, en el momento sintió, presenta da.</t>
  </si>
  <si>
    <t>se encontraba en clase cuando comenzó a experimentar sensación de ahogo acompañada de</t>
  </si>
  <si>
    <t>Paciente refiere que mientras se encontraba en el jardín se enredó con un alambre, el cual le causó una. Presenta enrojecimiento,, ardor y, además de imposibilidad para mover el ojo en cualquier dirección</t>
  </si>
  <si>
    <t>El paciente refiere que se encontraba en las instalaciones del SENA en práctica deportiva cuando, al realizar un giro, perdió la estabilidad y cayó desde su propia altura sobre el codo izquierdo, generando. Presenta,.</t>
  </si>
  <si>
    <t>La aprendiz se encontraba en el polideportivo durante la clase de deporte. Mientras corría, se tropieza, ocasionando una caída desde su propia altura. Presenta del hombro y en la rodilla derecha, manifestando,.</t>
  </si>
  <si>
    <t>El paciente refiere que se encontraba en las instalaciones del SENA, realizando una práctica de fútbol, cuando al salir a correr por el balón resbaló y cayó desde su propia altura sobre el tobillo izquierdo, generando. Presenta,.</t>
  </si>
  <si>
    <t>AIRE LIBRE</t>
  </si>
  <si>
    <t>CHUACHI</t>
  </si>
  <si>
    <t>La aprendiz se encontraba en una salida pedagógica del SENA, específicamente en un campamento a las afueras de la ciudad. Refiere que, mientras descendía de la montaña, dio un mal paso que le ocasionó una torcedura en el pie izquierdo. En el momento, presenta.</t>
  </si>
  <si>
    <t>AMBIENTE DE COSTURA</t>
  </si>
  <si>
    <t>PACIENTE REFIERE QUE SE ENCONTRABA EN LAS INSTALACIONES DEL SENA EN PRACTICA DE COSTURA CUANDO AL MANIPULAR UNA MAQUINA PLANA PARA PESPUNTAR UNA CREMALLERA ESTA SE QUEDA ATRAPADA POR LO CUAL EL PACIENTE INTENTA MOVER LA CREMALLERA Y SE CORTA CON LA MAQUINA EL SEGUNDO DEDO DE LA MANO DERECHA, GENERANDO, PRESENTANDO,.</t>
  </si>
  <si>
    <t>Se encontraba participando en un torneo de fútbol y, durante la práctica, el aprendiz se tropieza, ocasionando una torcedura del tobillo derecho. Presenta,.</t>
  </si>
  <si>
    <t>Se encontraba en cafetería tomando bebida caliente, un compañero pasa y la empuja, generando que se derrame el tinto sobre su rostro, quemándose la parte derecha mas hacia los parpados, presenta enrojecimiento y ardor.</t>
  </si>
  <si>
    <t>CLINICA VITA</t>
  </si>
  <si>
    <t>66400 RISARALDA - LA VIRGINIA</t>
  </si>
  <si>
    <t>Iba caminando al ingresar al SENA y, mientras estaban moviendo un bolso, este cayó sobre mí.</t>
  </si>
  <si>
    <t>EMPRESA SOCIAL DEL ESTADO HOSPITAL SAN PEDRO Y SAN PABLO LA VIRGINIA</t>
  </si>
  <si>
    <t>El paciente se encontraba en clase de deportes, en el área de gimnasio. Refiere que se resbaló en la caminadora y cayó sobre la mano izquierda, presentando e.</t>
  </si>
  <si>
    <t>E.S.E. HOSPITAL DIVINO NIÃO DE RIVERA</t>
  </si>
  <si>
    <t>MUERTE NATURAL - ENFERMEDADES AMPARADAS</t>
  </si>
  <si>
    <t>Se reciben documentos por parte del padre del asegurado, por la HC se evidencia que es muerte NATURAL. Pendiente pago del 50% de uno de los beneficiarios</t>
  </si>
  <si>
    <t xml:space="preserve">Se reciben documentos se evidencia que es muerte NATURAL, se encuentra en proceso de análisis </t>
  </si>
  <si>
    <t>PAGADO - Muerte Natural (Enf. Amparadas)</t>
  </si>
  <si>
    <t>SE RECONOCE EN EL MES DE MARZO EL 100% DE LA RECLAMACIÓN BAJO LA COBERTURA DE ENFERMEDADES AMPARADAS.</t>
  </si>
  <si>
    <t>Pendiente remisión de documentos solicitados para el análisis de la reclamación</t>
  </si>
  <si>
    <t>Pago efectuado Abril 2026</t>
  </si>
  <si>
    <t>CUNDIMARCAS</t>
  </si>
  <si>
    <t>Pago efectuado febrero 2026</t>
  </si>
  <si>
    <t>CENTRO AGROEMPRESARIAL Y DESARROLLO PECUARIO DEL HUILA</t>
  </si>
  <si>
    <t>Pago efectuado abril 2026</t>
  </si>
  <si>
    <t>OBJETADO - No Cobertura</t>
  </si>
  <si>
    <t>Siniestro Objetado - comunicación enviada 27/02/2026</t>
  </si>
  <si>
    <t>06/02/2026</t>
  </si>
  <si>
    <t>30-06-2026 SE REALIZA PAGO DEL 50% DEL SINIESTRO</t>
  </si>
  <si>
    <t>Se encontraba comiendo cuando sintió un fuerte. Al revisarse, notó que se había partido un diente por la mitad del lado derecho en la parte inferior, presenta</t>
  </si>
  <si>
    <t>DENTISALUD</t>
  </si>
  <si>
    <t>ESTABA EN CASA, EL PISO ESTABA HUMEDO RESVALO Y CAE DE FRENTE Y SE LE PARTE UN DIENTE</t>
  </si>
  <si>
    <t>REFIERE QUE SE ENCONTRABA EN LAS INSTALACIONES DEL SENA EN PRACTICA DE VOLEIVOL CUANDO AL SALTAR POR EL BALON PIERDE EL EQUILIBRIO Y CAE SOBRE EL TOBILLO DERECHO, GENERANDO, PRESENTANDO,</t>
  </si>
  <si>
    <t>25758 CUNDINAMARCA - SOPO</t>
  </si>
  <si>
    <t>Refiere que el día jueves se encontraba jugando microfútbol con sus amigos; durante el juego choco con un amigo y cayó sobre el lado izquierdo de su cuerpo. presenta.</t>
  </si>
  <si>
    <t>Se resbala por las escaleras, cayendo en posición sentada. Presenta golpe en el cóccix (región posterior), con leve.</t>
  </si>
  <si>
    <t>15761 BOYACA - SOMONDOCO</t>
  </si>
  <si>
    <t>La paciente se encontraba en su lugar de residencia manipulando aceite caliente; al disponerse a mover el caldero, este se resbala y el contenido cae sobre el pie derecho, ocasionándole una. La paciente asistió al día siguiente al servicio de urgencias por su EPS en el Hospital San Rafael de tuja, donde permanece bajo. Durante su estancia ha sido intervenida quirúrgicamente en tres ocasiones; el último procedimiento se realizó el día de ayer en horas de la tarde. Actualmente, la paciente se encuentra en condiciones clínicas estables, bajo tratamiento médico. El cirujano plástico indicó orden de salida para el día de hoy; la paciente permanece a la espera de su egreso, el cual se realizará con tratamiento médico ambulatorio,.</t>
  </si>
  <si>
    <t>Refiere que iba bajando las escaleras cuando se resbaló, apoyando de manera inadecuada la mano derecha. Presenta, con dificultad para la movilidad de los dedos.</t>
  </si>
  <si>
    <t>Se encontraba descendiendo las escaleras de su domicilio, se resbaló y cayó. Al caer, se lastimó la mano izquierda, la cual está inflamada y no puede mover el dedo pulgar.</t>
  </si>
  <si>
    <t>Se encontraba caminando por el pasillo, dirigiéndose hacia el baño; al regresar al salón de clases presentó un episodio de.</t>
  </si>
  <si>
    <t>Paciente quien refiere que desde mas temprana edad sufre de, quien referiré que desde hace 1 semana se han dado de mas, sin embargo paciente no se encuentra estudiando por el momento.</t>
  </si>
  <si>
    <t>ASEGURADO ENCONTRBA JUGANDO FUTBOL EN EL PARQUE IVA CORRIENDO Y SE DOBLA PIE DERECHO AL MOMENTO PRESENTA Y CAMINAR CUENTA DISCAPACIDAD AUDITIVA Y COGNITIVA MULTIPLE</t>
  </si>
  <si>
    <t>Paciente que refiere que mientras se encontraba en clase de educación física, durante partido de fútbol, al realizar un salto cae de manera inadecuada, presentando.Al momento de la valoración se observa, con cha.</t>
  </si>
  <si>
    <t>ASEGURADO SE ENCONTRNA JUGANDO FUTBOL UN COMPAÑERO PATEA EL BAOLON Y LE PEGA EN EL OJO IZQUIERDO AL MOMENTO DEL GOLPE SINTIO MOLESTIA Y NO PUDO ABRIR EL OJO EN CAS LO TRATRON CON LAGRIMAS NATURALES EN GOTAS HOY PRESENTA MOLESTIA ARDOR SENSACION DE MUGRE EN EL OJO VISTA NUBLUDA</t>
  </si>
  <si>
    <t>Clínica Barraquer</t>
  </si>
  <si>
    <t>paciente que se encontraba el día 26 de febrero de 2026  a las 21:20 aproximadamente,  estaba  dentro de las instalaciones del SENA se encontraba en el Centro de Comercios y Servicios bajando las escaleras para salir ya de la institución pisa mal y se dobla el pie derecho, en el momento presenta  , edema y limitación a la marcha. Triage 3</t>
  </si>
  <si>
    <t>Paciente que refiere caída mientras jugaba partido de fútbol, posterior a lo cual presenta.Al examen físico se encuentra paciente consciente, orientado, con ombro derecho, con limitación para la movilidad activa del miembro superior derecho.Se considera posible recho.</t>
  </si>
  <si>
    <t>Paciente que refiere que al salir del SENA fue abordado por un sujeto que intentó robarlo. Durante el incidente, el agresor lo. se evidencia, con</t>
  </si>
  <si>
    <t>Porteria</t>
  </si>
  <si>
    <t>Refiere que al salir de las instalaciones del SENA, había un desnivel en el terreno. Al pisar, sufre torcedura del pie izquierdo. presenta n el dedo medio de la mano derecha.</t>
  </si>
  <si>
    <t>Aprendiz del SENA que se encontraba en su domicilio, sentado en el comedor. Refiere que no se percató de que La silla estaba dañada; al momento de acomodar el asiento para sentarse, se machuca el dedo índice de la mano derecha. presenta actualmente</t>
  </si>
  <si>
    <t>Se encontraba jugando un partido de fútbol cuando fue empujado y cayó sobre su mano izquierda presenta</t>
  </si>
  <si>
    <t>Se encontraba en el taller realizando práctica cuando se partió una aguja. Visualmente no se observa la mitad de la aguja. Presenta n.</t>
  </si>
  <si>
    <t>GIMANASIO</t>
  </si>
  <si>
    <t>Estudiante del SENA informa que el 27/11/2025 se encontraba realizando ejercicio en el gimnasio del SENA y, al efectuar un mal movimiento, presenta apertura de la piel en la mano. Refiere que actualmente continúa con.</t>
  </si>
  <si>
    <t>Presenta síntomas compatibles con baja tensión arterial, incluyendo, temblor, manos frías y mareo. Se encontraba en clase al momento del episodio.</t>
  </si>
  <si>
    <t>CENTRO MEDICO TUNJA</t>
  </si>
  <si>
    <t>Estudiante del SENA se encontraba tomando café de un termo y, al finalizar, se percata de que el recipiente estaba roto, por lo que presume posible ingesta accidental de fragmentos de vidrio.</t>
  </si>
  <si>
    <t>Se encontraba realizando una serie de ejercicios cuando, al levantar los brazos, sintió molestia presenta.</t>
  </si>
  <si>
    <t>El aprendiz se encontraba corriendo cuando un compañero le hizo una zancadilla, provocando su caída. Al caer, apoyó su mano derecha contra el suelo. Posteriormente, manifestó, la cual presenta l.</t>
  </si>
  <si>
    <t>Refiere que se encontraba utilizando la máquina de confección cuando el hilo se salió de la aguja. Al intentar tomar nuevamente el hilo, se punciona con la aguja. Al momento de retirar el dedo, esta se rompe, quedando un fragmento alojado en el dedo índice derecho. Presenta.</t>
  </si>
  <si>
    <t>Refiere que se encontraba en actividad física durante una práctica, cuando un compañero, de manera accidental, pateó el balón impactándolo en la cara. Posteriormente presenta, mareo y visión borrosa.</t>
  </si>
  <si>
    <t>Refiere que se encontraba corriendo cuando sufre torcedura del tobillo derecho. Posteriormente presenta,.</t>
  </si>
  <si>
    <t>llegando al centro de formación</t>
  </si>
  <si>
    <t>Refiere que, al momento de llegar al centro de formación, el área presentaba múltiples piedras en el suelo. En ese momento sufre torcedura del tobillo izquierdo. Posteriormente presenta,.</t>
  </si>
  <si>
    <t>paciente se encontraba en clase de cultura física cuando tropezó con sus tenis. Al perder el equilibrio, se encontraba aproximadamente a un metro de un vidrio y se golpeó la cabeza en la parte posterior superior izquierda. Posteriormente presentó.</t>
  </si>
  <si>
    <t>19450 CAUCA - MERCADERES</t>
  </si>
  <si>
    <t>El paciente aclara que estudia virtual,en el momento realiza una pausa y al sacar a su mascota al baño refiere unos perros se lanzaron hacia él. Al tropezar con uno de los perros, perdió el equilibrio y todo el peso de su cuerpo cayó sobre el pie izquierdo, ocasionando.</t>
  </si>
  <si>
    <t>se encontraba descansando en su domicilio, acostado en el sofá. Al ponerse de pie, presentó mareo, lo que ocasionó golpe en la cabeza con una lampara. Posteriormente, manifestó; con el transcurso de los días, presentó visión borrosa.El evento ocurrió en el mes de diciembre. Acudió a atención médica por EPS, donde le realizaron tomografía, la cual no evidenció anormalidades. Sin embargo, continúa con visión borrosa y cefalea constante, por lo que fue remitido a cita con especialista en neuro.</t>
  </si>
  <si>
    <t>ASEGURADO SE ENCONTRBA JUGANDO MICROFUTBOL SE FUERON AL BALON CON UNCOMPAÑERO SE COCHO CON LOS PIES DEL COMPAÑERO SE LE TUERCE EL PIE IZQUIERDO PRESENA</t>
  </si>
  <si>
    <t>ASEGURADO SE ENCONTRABA EN PARCTICA ENTRENAMIENTO DEPORTIVA CIRCUITO SE TROPIZA SE DOBLA PIE IZQUIERDO EN EL MOMENTO EN TOBILLA IZQUIERDO</t>
  </si>
  <si>
    <t>PACIENTE REFIERE QUE SE ENCONTRABA DE CAMINO AL SENA EN BICICLETA CUANDO AL ESQUIVAR UN HUECO PIERDE EL EUILIBRIO Y CAE DE LA BICICLETA SOBRE EL CODO IZQUIERDO, GENERANDO, PRESENTANDO,.</t>
  </si>
  <si>
    <t>CENTRO AGROINDUSTRIA</t>
  </si>
  <si>
    <t>se encontraba realizando prácticas de campo cuando, durante la ejecución de una actividad, realizó un giro brusco. Posteriormente, presentó.</t>
  </si>
  <si>
    <t>Durante el receso se encontraba jugando voleibol. Al momento de lanzar el balón, presentó, presenta.</t>
  </si>
  <si>
    <t>IPS O POSITIVA SALUD INTEGRAL SEDE PALMIRA</t>
  </si>
  <si>
    <t>SUFRIO ACCIDENTE ESTUDIANTIL EN CLAS DE DEPORTE, PRESENTA RA CON, EDEMA Y LIMITACION</t>
  </si>
  <si>
    <t>Centro de formacion</t>
  </si>
  <si>
    <t>Se encontraba en clase manipulando una máquina cuando una aguja le perforó la falange media del miembro superior derecho. No se percató de que también perforó la uña. En el momento, refiere que el dedo se encuentra tensionado y dificultad al movimiento.</t>
  </si>
  <si>
    <t>Gimansio</t>
  </si>
  <si>
    <t>se encontraba en el gimnasio y refiere que, al descargar una mancuerna, esta le cayó sobre la falange media y anular del miembro superior izquierdo. Se evidencia.</t>
  </si>
  <si>
    <t>Presenta malestar general, vómito con sangre y sensación de ardor en el estómago. Refiere no haber ingerido alimentos.</t>
  </si>
  <si>
    <t>Paciente que se encontraba jugando fútbol en la cancha; refiere que tropieza y se golpea la boca, impactando los dientes superiores.</t>
  </si>
  <si>
    <t>paciente refiere que se encontraba en clase de formación en música. Mientras organizaba unos instrumentos comenzó a sentirse mal, por lo que se le indicó que se sentara; sin embargo, presentó caída, golpeándose contra el borde de unos tambores de batería. Posteriormente se evidenció somnolencia.</t>
  </si>
  <si>
    <t>refiere cuadro de evolucion de 2 horas, consistente en mareo, nauseas,, posterior a inhalacion de gas por medio de un horno, mientras se encontraban cocinando. Se observa estable en el momento.</t>
  </si>
  <si>
    <t>taquicardia asociado a cefalea holocraneana de moderada intensidad, náuseas y sensación de temblor. refiere que ocurre mientras se " encontraba cocinando"en lugar cerrado sin ventilación.</t>
  </si>
  <si>
    <t>PACIENTE INGRESA A IPS POR PRESENTAR CAIDA DESDE LA SILLA</t>
  </si>
  <si>
    <t>Paciente que se encontraba en la cancha; al realizar un giro, se impacta contra un poste, presentando golpe en la región frontal izquierda. Niega pérdida de conocimiento. Actualmente refiere mareo.</t>
  </si>
  <si>
    <t>la paciente refiere que se encontraba saliendo del SENA cuando pisó en falso sobre la acera, lo que ocasionó torsión del tobillo derecho. Posteriormente presentó.Usa tacon</t>
  </si>
  <si>
    <t>paciente presenta taquicardia asociado a cefalea holocraneana de moderada intensidad, náuseas y sensación de temblor. Refiere que es la segunda vez que le sucede, refiere que ocurre mientras se " encontraba cocinando</t>
  </si>
  <si>
    <t>refiere cuadro de evolucion de 2 horas, consistente en cefalea, temblor en manos, mareo,nauseas y somnoliencia. Posterior a inhalacion de gas por medio de un horno, mientras se encontraban cocinando. Refiere que es hipertensa y hoy no ha tomado el medicamento. Se observa en estables condiciones.</t>
  </si>
  <si>
    <t>IPS</t>
  </si>
  <si>
    <t>, consistente en mareo, somnoliencia y cefalea, posterior a inhalacion de gas por medio de un horno, mientras se encontraban cocinando. Se observa estable en el momento, se sostiene sola mientras camina.</t>
  </si>
  <si>
    <t>san juan de dios</t>
  </si>
  <si>
    <t>ASEGURADA ASE ENCONTRABA EN PACTRICA GANADERIA Y UNTERNERO LA GOLPEO EN LA FRENTE Y CASUO RADO</t>
  </si>
  <si>
    <t>La persona refiere que se encontraba realizando actividad física cuando sufrió una caída, impactando en posición sentada. Posterior al incidente, presentó. En el momento no le dio mayor importancia al evento; sin embargo, con el transcurso de los días el.</t>
  </si>
  <si>
    <t>SE ENCONTRABA EL DIA 18/02/2026 EN EDUCACION FISICA Y CAE DE RODILLA PRESENTANDO,REFIERE HASTA AHORA LO RESPORTA POR QUE AL DIA DE HOY ESTA CAMINANDO COJA ESTA INFLAMADA Y TIENE UNA RODILLERA EN RODILLA IZQUIERDA</t>
  </si>
  <si>
    <t>E: PACIENTE REFIERE QUE SE ENCONTRABA EN LAS INSTALACIONES DEL SENA JUGANDO FUTBOL CUANDO AL SALTAR POR UN BALON CHOCA CONTRA UN RIVAL Y ESTE CAUSA LA CAIDA DEL PACIENTE SOBRE LA RODILLA IZQUIERDA, GENERANDO, PRESENTANDO,</t>
  </si>
  <si>
    <t>Campo</t>
  </si>
  <si>
    <t>Paciente se encontraba realizando una actividad de campo cuando sufrió un corte con un machete en la mano izquierda a nivel del dedo índice. Presenta.</t>
  </si>
  <si>
    <t>refiere caída por escaleras, posterior a lo cual presenta, rodilla y manos.</t>
  </si>
  <si>
    <t>PACIENTE REFIERE QUE SE ENCONTRABA EN LAS INSTALACIONES DEL SENA EN PRACTICA DEPORTIVA CUANDO AL PASAR POR UNA PISTA DE OBSTACULOS SALTA Y PIERDE LA ESTABILIDAD POR LO CUAL TERMINA CAYENDO SOBRE EL PIE IZQUIERDO, GENERANDO, PRESENTANDO,.</t>
  </si>
  <si>
    <t>Paciente que se encontraba en hora de descanso y, de manera súbita, presenta dificultad para respirar.</t>
  </si>
  <si>
    <t>Paciente que se encontraba en actividad fisica; al coger la pelota, tropieza y cae en posición sentado.</t>
  </si>
  <si>
    <t>medellin</t>
  </si>
  <si>
    <t>Paciente que se encontraba en la cancha de fútbol; refiere que el balón impacta la mano derecha, ocasionando.</t>
  </si>
  <si>
    <t>Se encontraba en práctica de fútbol. Tenía el balón en la mano cuando un compañero, al apresurarse, le dio una patada en la mano derecha. Presenta, al.</t>
  </si>
  <si>
    <t>Camino para el sena</t>
  </si>
  <si>
    <t>Refiere que iba pasando por una construcción y se raspó el ojo con un alambre que se encontraba colgado, presentando, aproximadamente dos dedos antes del lagrimal.</t>
  </si>
  <si>
    <t>REFIERE QUE JUGANDO FUTBOL SE CAE SOBRE BRAZO IZQUIERDO</t>
  </si>
  <si>
    <t>Estudiante que se encontraba en formación, quien refiere sentirse mal de manera súbita. Presenta cuadro compatible con crisis de, manifestando movimientos involuntarios y.</t>
  </si>
  <si>
    <t>ASEGURADA SE ENCONTRABA BAJANDO POR LAS ESCALERAS HACIA LA CAFETERIA SE TROPIEZA Y CEA DE SU PROPÍA ALTURA PRESENTA</t>
  </si>
  <si>
    <t>SE ENCONTRABA EN EL SALON DE CLASES CAUNDO SIENTE UN LATIGAZO EN EL GEMELO IZQUIERDO REFIERE NO PUEDE CAMINAR</t>
  </si>
  <si>
    <t>ASEGURADO SE ENCONTRABA SOLDANDO SE LE FUE BRAZO IZQUIERDO HACIA ATRAS CON EL MOVIENTO SE DISLOCO EL ASEGURAO EL MISMO SE A COMODO BRAZO IZQUIERDO AL MOMENTO PRESENTA</t>
  </si>
  <si>
    <t>CAYETANO</t>
  </si>
  <si>
    <t>Paciente que se encontraba en clase, quien durante el transcurso del día presenta aproximadamente 8 episodios.</t>
  </si>
  <si>
    <t>CENTRO AGROEMPRESARIAL Y MINERO</t>
  </si>
  <si>
    <t>ASEGURADA SE ENCONTRABA EN CASA LE CAE GUSANO SOBRE EL BRAZO SE SAQUEDE LE CAE EN EL ABDOMEN AL MOMENTO PRESENTA RONCHAS ABDOMEN Y ANTE BRAZO DERECHO Y URTICARIA EN EL CUERPO</t>
  </si>
  <si>
    <t>Refiere que se encontraba jugando frisbee; al momento de saltar se golpeó con un compañero, cayó al suelo y se. Presenta.</t>
  </si>
  <si>
    <t>refiere que se dirigía al baño cuando, debido a un desnivel en el área, presentó torcedura de tobillo. Manifiesta</t>
  </si>
  <si>
    <t>Paciente refiere que se encontraba en actividad de pausas activas; al levantar a un compañero realizó un esfuerzo inadecuado, posterior a lo cual inició con.</t>
  </si>
  <si>
    <t>CAIDA DESDE SU PROPIA ALTURA AL RESBALARSE EN UN AULA MIENTRAS SE ENCOENTRABA EL PISO ENJABONADO, PRESENTA</t>
  </si>
  <si>
    <t>ESE HOSPITAL SAN MARCOS</t>
  </si>
  <si>
    <t>refiere que se encontraba limpiando la cocina, parado sobre una silla, cuando se cayó y se golpeó el hombro derecho. Presenta</t>
  </si>
  <si>
    <t>Se encontraba realizando práctica, se tropezó con una piedra y cayó, golpeándose la cabeza. Presentó pérdida de conciencia por aproximadamente un segundo y refiere.</t>
  </si>
  <si>
    <t>HOSPITAL SAN RAFAEL - ESE</t>
  </si>
  <si>
    <t>Paciente que se encontraba en clases; refiere que tropieza, cae al suelo y se golpea la rodilla izquierda. Actualmente continúa con.</t>
  </si>
  <si>
    <t>Paciente se encontraba en clase de práctica en la cancha, donde hay desniveles. Mientras corría, presentó torcedura del pie derecho. Refiere, con dificultad para el movimiento.</t>
  </si>
  <si>
    <t>ASEGURADA SE ENCONTRABA SUBIENDO LAS ESCALERAS SE ENCONTRBAN HUMEDAS POR LA LLUVIA SE RESBALA CAE DE FRENTE AOPOYA LAS MANOS Y PRESENTA UE MANO IZQUIERDA PRESENTA EQUIMOSIS Y</t>
  </si>
  <si>
    <t>SE ENCONTRABA EN LAS GRADAS DEL SENA Y SE PINCHA EL DEDO MEÑIQUE CON UN GUSANO ELLA SIN QUERER LO TOCA PRESENTA</t>
  </si>
  <si>
    <t>CE</t>
  </si>
  <si>
    <t>El estudiante estaba picando cebolla y con cuchillo se corta el índice izquierdo afectando la uña, se realiza curación para detener la. Presenta.</t>
  </si>
  <si>
    <t>Pacillo</t>
  </si>
  <si>
    <t>Iba caminando con tacones cuando se tropieza y sufre caída al mismo nivel, golpeándose la cabeza. Presentó en el momento pérdida de conocimiento y actualmente refiere.</t>
  </si>
  <si>
    <t>Refiere que iba subiendo las escaleras, tropieza y cae sobre ambas rodillas y manos. Posteriormente presenta.</t>
  </si>
  <si>
    <t>undefined</t>
  </si>
  <si>
    <t>SE ENCONTRABA EN LA CASA COLGANDO ROPA Y NO SE DA CUENTA DEL PISO RESBALOSO Y CAE SOBRE EL PIE IZQUIERDO PRESENTANDO GRE ABIERTA,</t>
  </si>
  <si>
    <t>INSTITUTO</t>
  </si>
  <si>
    <t>Paciente quien refiere caída de su propia altura, posterior a la cual presenta</t>
  </si>
  <si>
    <t>COMPENSAR DE LA 68</t>
  </si>
  <si>
    <t>Paciente aprendiz del SENA, quien se encontraba jugando fútbol en la cancha de Compensar de la 68, cuando recibe impacto directo de balón en ojo izquierdo. Posteriormente presenta. Actualmente refiere visión borrosa en el mismo ojo.</t>
  </si>
  <si>
    <t>Paciente masculino de 18 años de edad, quien presenta cuadro clínico de aproximadamente 3 horas de evolución, caracterizado por, ocasionada por objeto punzocortante, de aproximadamente 3 cm de longitud. Refiere o escaso. Por lo anterior, acude para valoración médica.</t>
  </si>
  <si>
    <t>CLINICA INTEGRAL DEL SUR S.A.S. ZOMAC</t>
  </si>
  <si>
    <t>: PACIENTE REFIERE QUE SE ENCONTRABA EN CAMINO A LAS INSTALACIONES DEL SENA EN BICICLETA CUANDO PIERDE EL EQUILIBRIO Y CAE SOBRE LA RODILLA DERECHA, GENERANDO, PRESENTANDO,.</t>
  </si>
  <si>
    <t>ASEGURADO SE ENCONTRABA EL SALIDA DE CAMPO ESTABA EN EL RIO Y SE CORTA CON UNA PIEDRA EN NLA PLANTA DEL PIE</t>
  </si>
  <si>
    <t>ASEGURADA SE ENCONTRABA EN SU DOMICILIPO REFIERE QUE IVA ENTREANDO A LA HABITACION SE GOLPEA CON LA CAMA EN LA RODILLA DERECHA SIENTE QUE SE LE FUE HACIA TRAS PRESENAT</t>
  </si>
  <si>
    <t>ASEGURADO SE ENCONTRABA REALIZANDO ACTIVIDAD FISICA SE RESVALA APOYA DEDO GORDO DEL PIE IZQUIERDO EL DIA DE HOY PRESENTA INFLACION EQUIMOSIS</t>
  </si>
  <si>
    <t>25491 CUNDINAMARCA - NOCAIMA</t>
  </si>
  <si>
    <t>La paciente se encontraba preparando agua de panela cuando, de manera accidental, la derrama con la mano, ocasionando que el líquido caliente cayera sobre su cuerpo. Como consecuencia, presenta y región pélvica. Actualmente permanece vigilancia especializada.</t>
  </si>
  <si>
    <t>EMPTRESA SOCIAL DEL ESTADO CENTRO DE SALUD SIMON BOLIVAR DE TUTAZA</t>
  </si>
  <si>
    <t>54498 N. DE SANTANDER - OCAÑA</t>
  </si>
  <si>
    <t>La paciente se encontraba preparando una torta cuando, de manera súbita, inició con. Posteriormente presentó llanto y episodio de, permaneciendo inconsciente por un periodo no precisado.</t>
  </si>
  <si>
    <t>CENTRO DE INDUSTRIA Y SERVICIOS DEL META</t>
  </si>
  <si>
    <t>El paciente se encontraba descendiendo las escaleras del SENA, las cuales se encontraban mojadas debido a la lluvia. Esta condición ocasionó que resbalara y cayera sobre su costado izquierdo. Como consecuencia, presentó o. Actualmente refiere; no se evidencia deformidad ni otros síntomas asociados.</t>
  </si>
  <si>
    <t>ASEGURADA SE ENCONTRABA ENTRENADO SE REBASLO CAE SOBRE EL BRAZO DERECHO TODO EL PESO LO RECIBE LA MUÑECA PRESENTA</t>
  </si>
  <si>
    <t>REFIERE SE ENCPNTRABA HACIA EL SENA Y BAJANDO LAS ESCALERAS DEL METRO SE TUERCE EL PIE IZQUIERDO ,DIFICULTADA PARA CMAINAR Y ESTA INFLAMADO Y EDEMA</t>
  </si>
  <si>
    <t>ASEGURADO SE ENCONTRBA CAMINANDO EN SENA NO SE PERGATO QUE HABIA UN PALO CON ALAMBRE DE PUAS EN PIE DERECHO CUENTA CON LASERACION EN EL PIE IZQUIERDO SE ENTERRO EL ALAMBRE DE PUAS AL MOMENTO PRESENTA</t>
  </si>
  <si>
    <t>SE ENCONTRABA EN CLASE Y TUVO REACCION ALERGICA POR UNAS HORMIGAS ESTABA CARGANDO PASTO REFIERE PIEL INFLAMADA Y DIFICULTAD PARA RESPIRAR ,</t>
  </si>
  <si>
    <t>SE ENCONTRABA EN CLASE DE GIMNASIA Y EL PESO CAE SOBRE LA RODILLA DERECHA NO PUEDE CAMINAR Y NO LA PUEDE MOVER</t>
  </si>
  <si>
    <t>ips</t>
  </si>
  <si>
    <t>EN, NO SE LOGRA CONTACTO CON EL ASEGURADO DX, REALIZAN SUTURA EN</t>
  </si>
  <si>
    <t>PACIENTE SE ENCONTRABA EN UNA PRACTICA Y SIENTE UN PICASON EN LA PARTE DE LA NUCA NO LO VIO IMPORTANTE Y EL DIA DE HOY ESTA INFLAMADO Y ESTA SALIENDO MATERIA</t>
  </si>
  <si>
    <t>SE ENCONTRABA EN LOS LOKER Y QUE LE CAE UNA GOTA NO SABE DE QUE FUE PRESENTA ARDOR EN OJO IZQUIERDO</t>
  </si>
  <si>
    <t>CLINICA OFTALMOLOGIA DE CALI</t>
  </si>
  <si>
    <t>Auxiliar de corte de madera se encontraba en sala de manejo de madera estaba realizando corte en máquina sinfín. Refiere que la madera era de alta dureza, por lo que ejerció mayor fuerza durante el procedimiento; en ese momento la pieza se resbala, ocasionando corte en el primer dedo de la mano izquierda, a nivel de la falange distal.</t>
  </si>
  <si>
    <t>Estaba en el sena puliendo una p latina me salto en el ojo</t>
  </si>
  <si>
    <t>El paciente se encontraba en las instalaciones del (SENA). Refiere que mientras participaba en una actividad escolar, presenta caída desde su propia altura, generando.</t>
  </si>
  <si>
    <t>Paciente refiere que se encontraba en las instalaciones del Servicio Nacional de Aprendizaje (SENA) realizando una actividad deportiva, cuando recibe impacto con un balón en la pierna derecha. Posterior al evento, presenta, con,.</t>
  </si>
  <si>
    <t>La paciente se encontraba realizando práctica de voleibol y, durante la ejecución de un golpe al balón, presenta. Posterior al evento, manifiesta,.</t>
  </si>
  <si>
    <t>La paciente se encontraba dentro de las instalaciones del Servicio Nacional de Aprendizaje (SENA) y, al momento de descender por las escaleras para retirarse de la institución, realiza un mal apoyo del pie derecho, presentando torsión del mismo. Como consecuencia, pierde el equilibrio, resbala y cae aproximadamente cuatro escalones. La evento genera, presentando,.</t>
  </si>
  <si>
    <t>ASEGURADA SE ENCONTRABA BAJAN DO LAS ESCALERAS SE TROPIEZA EL PIE IZQUIERDO SE DOBLA EL MOMENTO PRESENTA</t>
  </si>
  <si>
    <t>SE ENCONTRABA SALIENDO DEL TRABAJO Y CRUZANDO LA CALLE SE RESBALA Y CAE DE RODILLA Y LAS MANOS MANIFIESTA A RODILLA Y MANOS NO REPORTO POR LA HORA PERO AL DIA DE HOY YA EL,.</t>
  </si>
  <si>
    <t>SE ENCONTRABA JUANGANDO UN PARTIDO DE FUTBOL SE RESBALA Y TUVO MALA ROTACION DE LA RODILLA IZQUIERDA PRESENTA</t>
  </si>
  <si>
    <t>SE ENCONTRABA EN PRACTICA EN EL TALLER Y CON EL TALADRO PASO DERECHO LASTIMANDO EL DEDO DEL CORAZON DE LA MANO DERECHA PRESENTA.</t>
  </si>
  <si>
    <t>JUGANDO VOLLEYBALL SUFRE TORCEDURA DE TOBILLO DERECHO CON EDEMA Y</t>
  </si>
  <si>
    <t>REFIERE "ESTABA REALIZANDO UN PEINADO Y SEREVENTÓ LA LIGA Y ME PEGÓ EN EL OJO". REFIERE, FOTOFOBIA.</t>
  </si>
  <si>
    <t>CENTRO DE CONVIVENCIA</t>
  </si>
  <si>
    <t>El paciente se encontraba en el centro de convivencia. Al disponerse a lavar sus pertenencias, destapa un envase que creía contenía suavizante (Soflán); sin embargo, el recipiente contenía cloro (Clorox). Al destaparlo y percibir el olor, presenta exposición por inhalación.</t>
  </si>
  <si>
    <t>Paciente quien recibe almuerzo a las 12:00 p. m, compuesto por frijol con carne de cerdo, Posterior a la ingesta, presenta un episodio de vómito, Se deja registro para seguimiento clínico según evolución y reporte de síntomas adicionales.</t>
  </si>
  <si>
    <t>El estudiante se bajo del SITP y lo atropella una bicicleta eléctrica, presenta, antebrazo derecho y en la ceja lado derecha.</t>
  </si>
  <si>
    <t>ASEGURADA SE ENCONTRANA JUGANDO FUTBOL COMO ARQUERA SE LANZA A RECIBIR EL BALON Y SIENTE TIRON LO PRESTA ATENCION EN EL MOMENTO PRESENTA</t>
  </si>
  <si>
    <t>Paciente refiere que se encontraba en las instalaciones del SENA realizando ejercicios de velocidad. Al iniciar la carrera, tropieza con otro compañero y cae sobre la cadera izquierda, generando. Actualmente presenta,.</t>
  </si>
  <si>
    <t>SENA 30</t>
  </si>
  <si>
    <t>ASEGURADA SOBRE LA ZONA VERDE UNOS COMPAÑEROS ESTABAN JUGANDO FUTBOL PATEAN EL BALON Y LE PEGA EN LA CARA EN EDL MOMENTO PRESENTA</t>
  </si>
  <si>
    <t>REFIERE QUE LA PACIENTE SE ENCONTRABA EN CLASE Y TROPIEZA Y SE CAE GENERANDO SALIDA DE ROTULA DEL PIE DERECHO SE ENCUENTRA EN EL PISO</t>
  </si>
  <si>
    <t>SE ENCONTRABA EN FORMACION Y SE TROPIEZA Y RESBALA EN LA PIERNA DERECHA,EN ESA PIERNA TIENE UNA</t>
  </si>
  <si>
    <t>CLINICA HOSPITAL SANJOSE DE BUGA</t>
  </si>
  <si>
    <t>ASEGURADA SE DIRIGIA PARA EL SALON DE CLASE IVA CAMINANDO Y RECIBE</t>
  </si>
  <si>
    <t>REFIERE SE ENCONTRABA EN CLASE Y SE CORTO LA MANO ENTRE EL INDICE Y EL PULGAR PRESENTA</t>
  </si>
  <si>
    <t>ASEGURADO SE ENCONTRABA SOLDANDO Y GAS LA LUZ QUE IRRADIA PROBOCA Y MOLESTIA ARDOR EN OJOS</t>
  </si>
  <si>
    <t>REFIERE SE ENCONTRABA EN PATIO Y CORRIENDO CAE SOBRE MANO DERECHA PRSENTANDO</t>
  </si>
  <si>
    <t>REFIERE SE ENCONTRABA CORTANDO UNA LAMINA Y SE CORTA EL DEDO CORAZON DE MANO DERECHA PRIMERA FALANGE</t>
  </si>
  <si>
    <t>SE ENCONTRABA BAJANDO UNAS ESCALERAS Y REALIZO MAL MOVIMIENTO SE CAE DOBLANDO EL TOBILLO DERECHO</t>
  </si>
  <si>
    <t>SE ENCONTRABAJUGAN FUTBOL Y CUANDO VA RECUPERAR EL BALON PIERDE EQUILIBRIO Y SE CAE GOLPENANDO LA RODILLA IZQUIERDA</t>
  </si>
  <si>
    <t>CLINICA DE LA MUJER S.A.S.</t>
  </si>
  <si>
    <t>Paciente que presenta. Refiere que, al mover un trapero, inicia posteriormente con sensación de cuerpo extraño en ojo derecho, asociada a.</t>
  </si>
  <si>
    <t>El paciente se encontraba en desplazamiento hacia la institución educativa y, mientras descendía un puente peatonal que se encontraba mojado por la lluvia, resbala y cae en posición sedente. Como consecuencia, presenta, evidenciándose en esta última laceración en la palma. Actualmente refiere lación.</t>
  </si>
  <si>
    <t>El paciente se encontraba realizando práctica de actividad física y sufre caída repentina desde su propia altura, golpeándose el miembro superior derecho. Actualmente presenta, adicionalmente, al parecer cursa con episodio de.</t>
  </si>
  <si>
    <t>CALLE BARRIO LIMONAR</t>
  </si>
  <si>
    <t>Aprendiz del SENA se desplazaba en motocicleta cuando perdió el control al pasar sobre un “policía acostado” (reductor de velocidad) debido a condiciones de lluvia, resultando con.</t>
  </si>
  <si>
    <t>El paciente se encontraba en una actividad recreativa, y en esta acción se. presenta,</t>
  </si>
  <si>
    <t>CASA DEL ESTUDIANTE</t>
  </si>
  <si>
    <t>La estudiante se encontraba en la sala y se resbala, cayendo sobre la rodilla izquierda, presenta.</t>
  </si>
  <si>
    <t>SE ENCONTRABA EN LA CASA SE METIO A BAÑAR REALIZO MAL MOVIMIENTO Y SINTIO</t>
  </si>
  <si>
    <t>ESTUDIANTE DEL SENA INTENTO ORTOPUNZANTE</t>
  </si>
  <si>
    <t>Iba camino al Sena en bicicleta, se fue a subir a un anden la bicicleta se le resbalo y se cayo, generando golpe en la rodilla derecha, presenta, molestia y limitación de movimiento.</t>
  </si>
  <si>
    <t>Ambiente 115 salon de música</t>
  </si>
  <si>
    <t>Se encontraba en clase de música realizando pausas activas, específicamente ejercicios de relajación y respiración. Durante la actividad presenta episodio de. Al momento del evento se observa con labios morados y piel fría al tacto.</t>
  </si>
  <si>
    <t>ASEGURADO ESTABA BAILANDO ESTIRO LA PIERNA MUY FUERTE Y SIENTE UN TIRON EN LA PARTE INFERIOR DE LA PIERNA</t>
  </si>
  <si>
    <t>REIFERE SALIENDO DEL SENA LO ATRACARON LE PEGAN UNA PIÑALADA EN LA MUÑECA DE MANO DERECHA ,Y LO ROBARON NO TENIA CONOCIMIENTO DE LA POLIZA Y LLAMO A REPORTAR</t>
  </si>
  <si>
    <t>PACIENTE MANIFIESTA SE ENCONTRABA TRANSLADANSDOSE HACIA SU TRABAJO Y PIE EN FALSO LASTIMANDO EL TOBILLO DERECHO</t>
  </si>
  <si>
    <t>SE ENCONTRA EN CLASE DE DEPORTE Y SE GOLPEA LA CABEZA CON LA PARED PRESENTANDO MAREO Y</t>
  </si>
  <si>
    <t>PACIENTE REFIERE SE ENCONTRABA SALIENDO DEL SENA REFIERE VENIA CORRIENDO UN PERRO Y ELLA NO LO VIO Y LA HACE CAER ASISTE POR ARL NO TENIA CONOCIMIENTO DE LA POLICIA Y ASISTIO POR EPS EL DIA DE HOY 1702/2026 REPORTA EL ACCIDENTE Y SE EL INDICA ENVIAR DOCUMENTOS AL CORREO</t>
  </si>
  <si>
    <t>REFIERE SE ENCONTRABA EN ACTIVIDAD FISICA Y SE ENCONTRABA CORRIENDO Y SE LE DESVIA EL PIE DERECHO Y COMENZO A O YA EL DIA DE HOY NO PUEDE APOYAR EL PIE REFIERE.</t>
  </si>
  <si>
    <t>NSTALACIONES DEL SENA</t>
  </si>
  <si>
    <t>SE ENCONTRABA EN LAS INSTALACIONES DEL SENA CUANDO AL SALIR A CORRER EN LA CANCHA DE FUTBOL SIENTE INTENSO, GENERANDO, PRESENTANDO,</t>
  </si>
  <si>
    <t>Paciente que consulta por cuadro clínico de dos (2) días de evolución, consistente en prurito y habones generalizados, posterior a exposición a pasto y productos agropecuarios. Refiere que consultó el día anterior, donde le administraron hidrocortisona y dexametasona; sin embargo, no presentó mejoría clínica y, por el contrario, evidencia progresión del cuadro con aparición de edema en cara, brazos y piernas.</t>
  </si>
  <si>
    <t>NUEVO HOSPITAL LA CANDELARIA E.S.E</t>
  </si>
  <si>
    <t>El paciente se encontraba en una actividad lúdico-recreativa, jugando fútbol, cuando de manera accidental un compañero le propina una patada en el pie derecho. Posteriormente presenta, bro afectado.</t>
  </si>
  <si>
    <t>CLINICA COLSUBSIDIO GIRARDOT</t>
  </si>
  <si>
    <t>SE ENCONTRABA EN CLASE EN UNA ACTIVIDAD FISICA Y TROPESO CON LA COMPAÑERA GOLPEA EL TOBILLO IZQUIERDO</t>
  </si>
  <si>
    <t>ASEGURADA IVA INGRESANDO A FORMACION A LA ENTRADA HAY UN HUECO DA EEL PASO PIE SE DOBLA PRESENTA</t>
  </si>
  <si>
    <t>ASEGURADO ESTABA ARREGALDO PARA IR A ESTUDIAR SE ENREDA Y SE CAE EN EL MOMENTO PRESENTA ABUNDANTA SAGRADO Y</t>
  </si>
  <si>
    <t>E.S.E. NUETRA SEÃORA DE LA CANDELARIA</t>
  </si>
  <si>
    <t>SENS FONTIBON</t>
  </si>
  <si>
    <t>ASEGURADA ESTABA EN AULA DE FORMACION HABIA AGUA EN EL PISO Y SE RESVALADA PRESENTA INFLACION Y</t>
  </si>
  <si>
    <t>86573 PUTUMAYO - LEGUIZAMO</t>
  </si>
  <si>
    <t>REFIERE QUE SE ENCONTRABA LEVANTANDO UNA MESA EN UNA ACTIVIDAD DE FOMACION REALIZA MALA FUERZA Y TIENE</t>
  </si>
  <si>
    <t>ESE HOSPITAL MARIA ANGELINES DE II NIVEL DE ATENCION</t>
  </si>
  <si>
    <t>SE ENCONTRABA EN CLASE Y REALIZANDO LA PRACTICA DE COCINA SE CORTO CON EL CUCHILLO EN EL MEDIO DEL PULGAR Y INDICE REFIER BASTANTE</t>
  </si>
  <si>
    <t>ESE HOSPITAL SAN JERÓNIMO DE MONTERÍA</t>
  </si>
  <si>
    <t>AREA DE CASILLEROS</t>
  </si>
  <si>
    <t>Estaba en la parte inferior de los casilleros, al levantarse se golpea en la cabeza con la esquina de la puerta, generando, en la parte superior izquierda. Se encuentra consciente.</t>
  </si>
  <si>
    <t>llegando a la casa</t>
  </si>
  <si>
    <t>rionegr</t>
  </si>
  <si>
    <t>Se encontraba llegando a su domicilio en patineta eléctrica. No vio un altibajo y continuó de largo, cayendo y golpeándose el brazo izquierdo. Presenta, raspones y dificultad para el movimiento.</t>
  </si>
  <si>
    <t>Estaba en entrenamiento de voleibol; fue a saltar y al caer, apoyó mal el pie y se lastimó la rodilla izquierda. Presenta.</t>
  </si>
  <si>
    <t>ASEGURADO SE ENCONTRBA LLEGANDO AL SENA IVA PASANDOLACALLEM UN TAXI LE TRATA DE HECHAR EL CARRO EL ASEGURADO LE HACE RECLAMO TAXISTA CON UNA LLAVE DE CARRO AGRADE REALIZA LECIION EN MANO DERECHA AL MOMENTO PRESENTA</t>
  </si>
  <si>
    <t>Autopista</t>
  </si>
  <si>
    <t>Iba en bicicleta; la calle estaba mojada y había un desnivel en el pavimento. Venía una cicla en contravía y, al tratar de esquivarla, tomó el desnivel y cayó sobre el hombro izquierdo. Presenta.</t>
  </si>
  <si>
    <t>ASEGURADO REALIZANDO ACTIVIDAD FISICA CAE SOBRE LA RODILLA DERECHA PRESENTA</t>
  </si>
  <si>
    <t>Ambiente de fromacion</t>
  </si>
  <si>
    <t>Estaba practicando con el motor de un carro y, al hacer fuerza para sacar una pieza, colocó la cara muy adelante. La pieza se soltó y se golpeó la nariz, presentando, presenta golpe en el labio superior.</t>
  </si>
  <si>
    <t>Iba caminando hacia al edifico de las oficinas del SENA, se tropieza y al caer, recibe el golpe en el codo derecho, presenta EAD10/10.</t>
  </si>
  <si>
    <t>GIMNASIO DEL INSTITUTO</t>
  </si>
  <si>
    <t>Aprendiz se encontraba en el gimnasio; al realizar un movimiento de salto, presenta de manera súbita sensación de estirón en el pie derecho</t>
  </si>
  <si>
    <t>AULAS DEPORTIVAS</t>
  </si>
  <si>
    <t>El paciente refiere que se encontraba realizando actividad física, participando en competencias de relevo. Durante la actividad resbala y cae sobre el miembro superior derecho, ocasionando.Posteriormente presenta, bro afectado</t>
  </si>
  <si>
    <t>La paciente refiere que se encontraba subiendo las escaleras cuando tropieza y cae desde su propia altura, ocasionando.Actualmente presenta,.</t>
  </si>
  <si>
    <t>CANCHA DEL SENA SEDE INDUSTRIAL</t>
  </si>
  <si>
    <t>Aprendiz del SENA se encontraba en clase de actividad física; al momento de recibir la pelota choca con otro compañero y presenta</t>
  </si>
  <si>
    <t>O POSITVA SALUD INTEGRAL</t>
  </si>
  <si>
    <t>El paciente refiere que se encontraba jugando fútbol en las canchas de la institución cuando, de manera accidental, un compañero le pisó el tobillo del miembro inferior derecho, ocasionándole.Actualmente presenta, llo afectado.</t>
  </si>
  <si>
    <t>SE ENCONTRABA EN CLASE EN UNA PRACTICA DE CORTE,UNA ESQUIRLA LE CAE EN EL OJO DERECHO PRESENTANDO</t>
  </si>
  <si>
    <t>HOSPITAL REGIONAL DE SOGAMOSO</t>
  </si>
  <si>
    <t>El estudiante se encontraba saltando durante una actividad cuando sintió un estirón en el muslo de la pierna derecha. Posteriormente presenta,.</t>
  </si>
  <si>
    <t>se encontraba jugando como portero cuando, al intentar detener la pelota, su dedo meñique de la mano derecha se va hacia atrás. Posteriormente presenta, o.</t>
  </si>
  <si>
    <t>SOY ESTUDIANTE DE ENTREMIENTO DEPORTIVO DEL SENA, ESTABAMOS EN PRÁCTICA DE ULTIMATE, SALTÉ Y AL CAER CAÍ ENCIMA DE MI PIE IZQUIERDO Y ME CAYÓ EL PESO SOBRE LA RODILLA" REFIERE DESDE ENTONCES PRESENTA, DIFICULTAD EN ARCOS DE MOVILIDAD Y DIFICULTAD PARA LA MARCHA</t>
  </si>
  <si>
    <t>ESE MARIA AUXILIADORA - MOSQUERA</t>
  </si>
  <si>
    <t>El estudiante se encontraba sentado cuando un insecto le picó en el ojo izquierdo. Posteriormente presenta</t>
  </si>
  <si>
    <t>Se encontraba en la cafetería cuando, al disponerse a ir al salón, subió un escalón, perdió el equilibrio y cayó de frente. Posteriormente refiere.</t>
  </si>
  <si>
    <t>El estudiante se encontraba sentado en clase cuando presentó un episodio de, con pérdida del conocimiento y posterior caída. Posteriormente refiere fuerte. No se encontraba realizando actividad física ni estuvo en contacto con sustancias químicas.</t>
  </si>
  <si>
    <t>PONDAJE DEL SENA</t>
  </si>
  <si>
    <t>Aprendiz del SENA se encontraba realizando actividad con tela y agujas; al retirar la mano no se percata de la presencia de una aguja, incrustándose en el dedo meñique de la mano derecha, con.</t>
  </si>
  <si>
    <t>ASEURADADA SE ENCONTRABA LABOR DE CAMPO UN COMPAÑERO ESTABA PICANDO MANDO LA PALA PARA RECOGER HIXO MOVIMIENTO EN FALSO Y LE PEGO EN EL CODO DERECHO CON BORDE DE LA PALA EN EL MOMENTO GERIDA PEQUEÑA</t>
  </si>
  <si>
    <t>PACIENTE REFIERE QUE SE ENCONTRABA EN LAS INSTALACIONES DEL SENA SENTANDA AL LADO DE UNA CANCHA DE VOLEIVOL CUANDO EN UN MOMENTO UN BALON DE VOLEIVOL GOLPEA LA NARIZ DEL PACIENTE, GENERANDO, PRESENTANDO,.</t>
  </si>
  <si>
    <t>ESTABA PARADA HABLANDO CON MI COMPAÑERA Y DE REPENTE SENTI QUE ALGO ME PEGO EN EL OJO, DESPUES DE ESO ME ARDE Y SE ME DIFICULTA VER CON CUANDO ME DA EL SOL</t>
  </si>
  <si>
    <t>El estudiante se encontraba realizando una actividad consistía en correr cuando chocó con un compañero y se golpeó en la cabeza, presentando.</t>
  </si>
  <si>
    <t>El paciente se desplazaba caminando y, al encontrarse distraído, se golpeó con una repisa en el ojo derecho. Presenta,.</t>
  </si>
  <si>
    <t>laboratorio sena</t>
  </si>
  <si>
    <t>Paciente se encontraba en práctica de laboratorio; al manipular ácido ortofosfórico, el recipiente se resbala y el contenido cae sobre la pierna izquierda. Al momento de la valoración no se evidencian bastante ardor y picazon</t>
  </si>
  <si>
    <t>TALLER DE PRACTICA</t>
  </si>
  <si>
    <t>La paciente se encontraba realizando un ejercicio de inventario cuando se le cayó un tubo de PVC en la cabeza, ocasionando. Presenta hematoma,.</t>
  </si>
  <si>
    <t>CAMPO PRACTICO</t>
  </si>
  <si>
    <t>La paciente se encontraba en el campo, dirigiéndose hacia el río. Al retrasarse del grupo, corrió para alcanzarlos y se tropezó, ocasionando torcedura del pie derecho. Actualmente presenta,.</t>
  </si>
  <si>
    <t>CORSINA</t>
  </si>
  <si>
    <t>La paciente se encontraba aplicando vitaminas a los cerdos junto con otra compañera, cuando accidentalmente fue pinchada por una aguja contaminada en el miembro superior izquierdo, a la altura de la mano, refiriendo que la punción fue sobre la vena. Presenta.</t>
  </si>
  <si>
    <t>La paciente se encontraba desplazándose hacia la institución cuando, al caminar, se tropieza y sufre una caída de su propia altura. Impacta sobre el miembro superior derecho, presentando deformidad en la zona del codo, acompañada de,.</t>
  </si>
  <si>
    <t>AMBIENTE DE FORMACION GANADERIA</t>
  </si>
  <si>
    <t>El paciente se encontraba en la zona de ganadería, disponiéndose a tomar sus herramientas para iniciar sus labores, cuando refiere que ingresó una partícula en el ojo izquierdo. Al momento del accidente se dirigió a la enfermería, donde se realizó lavado ocular. Sin embargo, el paciente persiste con molestia y sensación de ardor en el ojo afectado.</t>
  </si>
  <si>
    <t>TALLER DE MANTENIMIETO</t>
  </si>
  <si>
    <t>El paciente refiere que se encontraba en el taller puliendo una pieza cuando, debido a la presión ejercida, esta le atrapó el segundo dedo de la mano derecha. Presenta, con.</t>
  </si>
  <si>
    <t>PACIENTE REFIERE QUE SE ENCONTRABA EN LAS INSTALACIONES DEL SENA EN UN PARTIDO DE FUTBOL CUANDO AL SALIR A CORRER SIENTE INTENSO, GENERANDO, PRESENTANDO,.</t>
  </si>
  <si>
    <t>Durante clase de cultura física (baloncesto y fútbol mixto), el aprendiz colisiona con un compañero, recibiendo golpe en muslo izquierdo. Refiere.</t>
  </si>
  <si>
    <t>Refiere caída por escaleras, aproximadamente seis escalones, tras resbalarse. Presenta a.</t>
  </si>
  <si>
    <t>ESTABA SENTANDOSE EN UNA SILLA SE ROMPE ASEURADA CAE APOLLA EL BRAZO IZQUIERDO PRESENTA</t>
  </si>
  <si>
    <t>Se encontraba en una actividad deportiva, al momento de patear un balón presentó sensación súbita de tirón en la cadera. Posteriormente inicia con, el cual aumenta al caminar. Refiere intensidad del.</t>
  </si>
  <si>
    <t>Paciente se encontraba jugando fútbol en las instalaciones del SENA, desempeñándose como portera; al atrapar el balón, presenta</t>
  </si>
  <si>
    <t>TALLER DE SOLDADURA SENA</t>
  </si>
  <si>
    <t>Paciente se encontraba en el taller del instituto SENA; al estar moviendo una platina, esta resbala y recibe golpe en el dedo índice de la mano izquierda. No presenta afectación de la uña, pero sí.</t>
  </si>
  <si>
    <t>GIMANSIO DEL SENA</t>
  </si>
  <si>
    <t>Paciente se encontraba en hora libre; se dirigió al gimnasio donde realizó un mal movimiento con la mano derecha, presentando.</t>
  </si>
  <si>
    <t>El paciente se encontraba a la salida de la institución, desplazándose por el parqueadero. En ese momento, un vehículo que se encontraba en marcha lo colisiona, ocasionándole. Presenta laceraciones,.</t>
  </si>
  <si>
    <t>Paciente se encontraba en en aula de clases, realizando chequeo a un vehículo; al manipular la mordaza, hala la pieza y se le atrapa el dedo numero tres de la mano derecha, presentando levantamiento de la uña.</t>
  </si>
  <si>
    <t>La paciente se desplazaba corriendo por las canchas hacia el comedor de la institución. Durante esta acción, resbaló y, al caer, se dobló el tobillo derecho. Presenta,.</t>
  </si>
  <si>
    <t>FUERA DE LAS INSTALACIONES DEL SENA</t>
  </si>
  <si>
    <t>Direccionamiento: E.S.E. HOSPITAL YANGUAS DE SOACHA / Ciudad: SOACHA Paciente se encontraba fuera de las instalaciones del SENA; al llegar a la institución tropieza con el andén y cae al suelo, impactando cara y rodilla derecha. Presenta</t>
  </si>
  <si>
    <t>Direccionamiento: HOSPITAL FUNDACION SAN PEDRO/ Ciudad: PASTO NARIÑO Paciente, en calidad de aprendiz del SENA, se encontraba en el sitio realizando toma de muestras de agua; un compañero pisa un avispero, lo que provoca que los insectos la piquen en mentón, rostro, cuello y codo izquierdo</t>
  </si>
  <si>
    <t>HOSPITAL FUNDACION SAN PEDRO</t>
  </si>
  <si>
    <t>La paciente se encontraba jugando fútbol en las instalaciones del SENA. Durante una disputa por el balón, se le dobló el pie derecho, lo que ocasionó una. Presenta, hematoma,.</t>
  </si>
  <si>
    <t>CANCHA DEL INSTITUTO SENA</t>
  </si>
  <si>
    <t>Direccionamiento: SOCIEDAD MEDICA DE ORTOPEDIA Y ACCIDENTES LABORALES S A/ Ciudad: BOGOTA Paciente, en calidad de aprendiz del SENA, se encontraba en la cancha de la institución como arquero; al intentar atrapar el balón realiza un movimiento brusco y presenta</t>
  </si>
  <si>
    <t>La paciente se encontraba realizando una práctica en la mezcladora de cemento cuando se le soltó el seguro de la manivela de la máquina, lo que provocó que se le girara la mano derecha. Esto ocasionó, presentando en el momento,.</t>
  </si>
  <si>
    <t>El paciente se encontraba realizando un corte a una tapa de plástico con un bisturí; este se le resbaló, ocasionándole una a, de aproximadamente 5 cm de longitud, con.</t>
  </si>
  <si>
    <t>consistente en, con posterior d y el apoyo</t>
  </si>
  <si>
    <t>Se encontraba en clase de práctica le cae aceite caliente en el ojo izquierdo. Presenta ardor, sin evidencia de.</t>
  </si>
  <si>
    <t>Se encontraba bajando la escalera; pierde el equilibrio y se torció el tobillo izquierdo. Presenta.</t>
  </si>
  <si>
    <t>Se encontraba en el pasillo; pisa mal y se dobla el tobillo derecho. Presenta,.</t>
  </si>
  <si>
    <t>DENTRO DEN INSTITUTO SENA</t>
  </si>
  <si>
    <t>DOS QUEBRADAS RISARDA</t>
  </si>
  <si>
    <t>Direccionamiento: CAJA DE COMPENSACION FAMILIAR DE RISARALDA COMFAMILIAR RISARALDA/ Ciudad: RISARALDA Paciente se encontraba dentro del ambiente de formación en práctica de soldadura; se ausentó para ir al baño y, al regresar, tomó una de las piezas sin recordar que se encontraba caliente, ocasionándose derecha.</t>
  </si>
  <si>
    <t>PACIENTE REFIERE QUE SE ENCONTRABA EN LAS INSTALACIONES DEL SENA BAJANDO LAS ESCALERAS CUANDO AL BAJAR UN ESCALON RESBALA Y CAE DESDE SU ALTURA SOBRE EL PIE Y TOBILLO DERECHO, GENERANDO, PRESENTANDO,.</t>
  </si>
  <si>
    <t>SENA COMPLEJO SUR CANCHA DE FUTBOL</t>
  </si>
  <si>
    <t>Direccionamiento: CLINICA DE.A.S / Ciudad: ITAGUI Paciente se encontraba en período de descanso en la cancha; sufre caída y presenta izquierda</t>
  </si>
  <si>
    <t>La paciente se encontraba en los baños de la institución, ubicada frente al lavamanos, cuando este se desprende y cae sobre su pie derecho. Actualmente presenta,.</t>
  </si>
  <si>
    <t>Se encontraba el día de ayer 9 de febrero saliendo de su trabajo con destino a su casa cuando fue víctima de un robo de su moto y su teléfono. Durante el hecho fue agredido con arma blanca, presentando echo, con cortadas profundas, una de aproximadamente 8 cm.</t>
  </si>
  <si>
    <t>TALLER DE COCINA</t>
  </si>
  <si>
    <t>El paciente se disponía a revisar sus pertenencias y se percata de que estas habían sido robadas. Como reacción, golpea la pared, ocasionándose una. Presenta,.</t>
  </si>
  <si>
    <t>GRANJA DEL SENA SEDUN</t>
  </si>
  <si>
    <t>Se encontraba en actividad del centro de aprendizaje, al pisar no se fija y pisa una lata oxidada con la cual se genera</t>
  </si>
  <si>
    <t>HOSPITAL JUAN LUIS LONDOÑO DEL ZULIA</t>
  </si>
  <si>
    <t>La paciente se encontraba realizando un corte con una tijera cuando esta se deslizó, ocasionando un corte en el dedo índice de la mano izquierda, con.</t>
  </si>
  <si>
    <t>SE ENCONTRABA EN LAS INSTALACIONES DEL SENA CUANDO AL SALIR A CAMINAR RESBALA Y CAE SOBRE LA ESPALDA, GENERANDO, PRESENTANDO,</t>
  </si>
  <si>
    <t>Se encuentra en clase. No refiere exposición a agentes químicos. No presenta. Presentó tensión arterial elevada, la cual actualmente se encuentra estable.</t>
  </si>
  <si>
    <t>centro formacion</t>
  </si>
  <si>
    <t>Estaba en clase utilizando una máquina cortopunzante; al colocar las piedras en la parte metálica, se dobla el soporte, ocasionando una no, entre el dedo pulgar y el índice, con.</t>
  </si>
  <si>
    <t>EL DIA DE HOY ESTANDO EN LAS INSTALACIONES DE SU CENTRO EDUCATIVO SENA EN CALIDAD DE ESTUDIANTE , AL SALIR DE UN INODORO SE RESBALA CAE Y SE GOLPEA A NIVEL DE MANO Y MUÑECA DERECHA , NO TCE NO PÉRDIDA DEL ESTADO D E CONOCIMIENTO</t>
  </si>
  <si>
    <t>EMPRESA SOCIAL REGIONAL DEL ESTADO</t>
  </si>
  <si>
    <t>25430 CUNDINAMARCA - MADRID</t>
  </si>
  <si>
    <t>La paciente se encontraba en su lugar de residencia, tendiendo la cama, cuando saltó sobre esta y cayó de rodillas, lo que ocasionó una. En el momento del evento presentó de la rodilla. Actualmente presenta,.</t>
  </si>
  <si>
    <t>REFIERE CHOCO CONTRA UN SEPARADOR 2 HORAS DE EVOLUCION</t>
  </si>
  <si>
    <t>PACIENTE QUIEN INGRESA CON CUADRO CLINICO DADO POR A DESDE SU EJE DE SUSTENTACION CON POSTERIOR</t>
  </si>
  <si>
    <t>La paciente se encontraba en una práctica de fútbol en un club deportivo ajeno a la institución, cuando sufrió una caída de su propia altura. Al caer, apoyó la mano derecha y se. Actualmente presenta,.</t>
  </si>
  <si>
    <t>La paciente se encontraba subiendo las escaleras de las instalaciones del SENA, y no se percató de la rampa eléctrica para personas con discapacidad, la cual se encontraba elevada, golpeándose en la región temporal de la cabeza. Se dirigió a la enfermería, y en el trayecto presentó un; al llegar a la enfermería recupera el conocimiento. Actualmente, presenta cefalea.</t>
  </si>
  <si>
    <t>El paciente se desplazaba en bicicleta hacia la institución y, durante el trayecto, al intentar esquivar un separador vial, perdió el control de la bicicleta, ocasionando su caída en la vía pública. Presenta erficiales, ción para la movilidad.</t>
  </si>
  <si>
    <t>El paciente el día de ayer se encontraba en su lugar de residencia manipulando un cuchillo; este se le resbaló, ocasionando una, localizada entre el primer y segundo dedo. La, se encuentra abierta y presenta.</t>
  </si>
  <si>
    <t>CANCHA DE FUKBOL SENA CASUCA</t>
  </si>
  <si>
    <t>ESTABA JUGANDO FUTBOL COMO ARQUERO AL TAPAR EL BALON ELMETE LA MANO DERECHA Y RECIBE EL GOLPE EN EL MOMENTO PRESENTA</t>
  </si>
  <si>
    <t>CANCHA FONDO OBRERO</t>
  </si>
  <si>
    <t>5660 ANTIOQUIA - SAN LUIS</t>
  </si>
  <si>
    <t>ASEFURADA ESTABA JUGANDO BAS NIVA COORIENDO SE ENREDA EN PIE DE OTRA COMPAÑERA CAE QUE DA EN PIE CON MUCHO</t>
  </si>
  <si>
    <t>SOCIEDAD MEDICA ANTIOQUEÃA S.A. SOMA</t>
  </si>
  <si>
    <t>PACIENTE SE ENCUENTRA EN AULA DE CLASE Y REFIERE SE DESCOMPENSO PRESENTA MAREO Y DEBILIDAD</t>
  </si>
  <si>
    <t>SE ENCONTRABA JUGANDO BOLEIBOL,Y CAE SOBRE EL CODO NO LO PUEDE MOVER NI ESTIRAR REFIERE</t>
  </si>
  <si>
    <t>PACIENTE REFIERE QUE SE ENCONTRABA EN LAS INSTALACIONES DEL SENA EN PRACTICA DEPORTIVA CUANDO AL PATEAR UN BALON PIERDE LA ESTABILIDAD Y CAE SOBRE LA RODILLA IZQUIERDA Y MUÑECA DERECHA, GENERANDO, PRESENTANDO,.</t>
  </si>
  <si>
    <t>Se encontraba en una actividad de velocidad al momento en que debía detenerse se dobló la rodilla izquierda. Presenta.</t>
  </si>
  <si>
    <t>PACIENTE SE EN CLASE EN FORMACION PRESENTA</t>
  </si>
  <si>
    <t>fisicultura</t>
  </si>
  <si>
    <t>Estaba limpiando macetas cuando el machete se le resbaló y le golpeó los dedos medio y anular de la mano derecha, ocasionándole cortes presenta.</t>
  </si>
  <si>
    <t>Corrales</t>
  </si>
  <si>
    <t>El cerdo le machucó el dedo índice de la mano izquierda al presionarlo contra el borde de los corrales.</t>
  </si>
  <si>
    <t>SENA-CENTRO INDUSTRIAL Y DE ENERGIAS ALTERNATIVAS</t>
  </si>
  <si>
    <t>LA SEGURADA SE ENCONTRABA REALIZANDO ACTIVIDAD DEPORTIVA AL FLEXIONAR LA PIERNA SE CAE Y SE DOBLO EL TOBILLO IZQUIERDO, PRESENTA</t>
  </si>
  <si>
    <t>CENTRO DIAGNOSTICO DE ESPECIALISTAS LTDA</t>
  </si>
  <si>
    <t>Se encontraba corriendo y no se percató de un tubo, golpeándose la región frontal. Posteriormente cae hacia atrás, golpeándose la cabeza. Presenta mareo y.</t>
  </si>
  <si>
    <t>Trabaja de manera independiente desde su domicilio. Mientras realizaba labores de corte con una pulidora, esta se le cae de forma repentina, ocasionándole de la mano izquierda. El día de ayer le retiraron los puntos y en este momento presenta las.</t>
  </si>
  <si>
    <t>Se dirigía al SENA cuando fue abordado por un sujeto con intención de robo. Al intentar proteger sus pertenencias para evitar el hurto, el agresor le propina un golpe con el puño en el rostro, a nivel de la ceja. Presenta.</t>
  </si>
  <si>
    <t>REFIERE DESDE AYER A MEDIO PRESENTA IOR PRESENTA CEFALEA GLOBAL INTENSA MODERADA ASOCIADO PRESENTA MAREOS, NAUSEAS, VOMITO. HA TOMADO ACETAMINOFEN Y SUERO ORAL SIN MEJORIA. NIEGA</t>
  </si>
  <si>
    <t>HOSPITAL SUSANA LOPEZ DE VALENCIA E.S.E</t>
  </si>
  <si>
    <t>PACIENTE REFIERE SE ENCONTRABA SALIENDO DEL SENA Y SUBIENDO A LA ESTACION DEL TREN CON UNA PALANCA GOLPEA LA RODILLA DERECHA PRESENTANDO</t>
  </si>
  <si>
    <t>Se encontraba jugando voleibol; al saltar y caer, pisó un hueco en el piso, lo que ocasionó que se le doblara el pie derecho. Posteriormente presenta.</t>
  </si>
  <si>
    <t>se encontraba jugando voleibol cuando se le dobló el tobillo izquierdo. Posteriormente presenta,.</t>
  </si>
  <si>
    <t>se dirigía al salón de clases; al llegar al tercer escalón, se le dobló el pie izquierdo, ocasionando una caída. Posteriormente presenta,.</t>
  </si>
  <si>
    <t>REFIERE SE ENCONTRBA EN EL SENA Y BAJANDO ESCALERAS REFIERE USA TACONES SE RESBALA Y CAE SOBRE EL PIE DERECHO GENERANDO.</t>
  </si>
  <si>
    <t>El aprendiz se encontraba en formación realizando una práctica. Durante la actividad se estaban instalando muros falsos y surgió la necesidad de mover un vidrio. Al momento de realizar esta maniobra, el aprendiz se cortó el dedo pulgar derecho, presentando una.</t>
  </si>
  <si>
    <t>HOSPITAL JOSE MARIA HERNANDEZ DE MOCOA PUTUMAYO</t>
  </si>
  <si>
    <t>CANCHA DE FUFBOL</t>
  </si>
  <si>
    <t>SE ENCONTRABA DENTRO DE UNA CANCHA SINTETICAS Y CAE SOBRE EL PIE IZQUIERDO GENERANDO DOLOT HE</t>
  </si>
  <si>
    <t>ASEGURADO REFIERE QUE ARREGLANDO EL SALON, LA SILLA SE ENCONTRABA SOBRE EL PUPITRE ELLA SE AGACHA A RECOGER UN LAPIZ Y LA SILLA LE CAE EN LA CABEZA PRESENTANDO CEFALEA Y</t>
  </si>
  <si>
    <t>PACIENTE REFIERE QUE SE ENCONTRABA EN LAS INSTALACIONES DEL SENA EN PRACTICA DEPORTIVA CUANDO AL REALIZAR UN SALTO PIERDE EL EQUILIBRIO Y CAE SOBRE LA MANO Y MUÑECA DERECHA, GENERANDO, PRESENTANDO,.</t>
  </si>
  <si>
    <t>El asegurado iba caminando cuando una abeja le picó el dedo de la mano derecha. Presenta.</t>
  </si>
  <si>
    <t>ESTABA PODANDO EL PASTO EL PACHETE SE LE FUE DE LADO Y CON EL FILÑO DEL MACHETE SE CORTO EL DEDO INDICE IZQUIEDO SEGUNDA FALANJE</t>
  </si>
  <si>
    <t>Se encontraba manejando máquina plana realizando sudaderas; mientras cosía, se cortó con la aguja en la uña de la mano izquierda. Presenta,.</t>
  </si>
  <si>
    <t>ESTUDIANTE SE ENCONTRABA EN EL TALLER MANEJANDO UNA MAQUINA, LA APAGO, TENIA AFAN PARA LIMPIARLA Y EN ESTE PROCESO SE LE ENREDO EL TRAPO CON EL DEDO EN LA MAQUINA(DEDO INDICE, MANO DERECHA) AL MOMENTO PRESENTA, DA.</t>
  </si>
  <si>
    <t>Venía bajando las escaleras y se dobló el tobillo derecho, presentando dificultad para caminar.</t>
  </si>
  <si>
    <t>REFIERE ENFERMERA QUE ASEGURADA SE ENCONTRABA BAJANDO LAS ESCALERAS DE LA INSTITUCION SENA Y SE RESBALA CAYENDO Y EN LA PARTE DE LA ESPALDA SUFRE GOLPE PRESENTANDO</t>
  </si>
  <si>
    <t>Paciente masculino de 18 años de edad quien ingresa por cuadro clínico de 1 h de evolución caracterizado por, por objeto metálica - penilla - mientras realizaba practicas en el Sena. posterior, no limitación.</t>
  </si>
  <si>
    <t>Paciente manifiesta.</t>
  </si>
  <si>
    <t>REFIERE SE ENCONTRABA EN LAS GRADERIAS Y BAJANDO PRESENTA TORCEDURA EL PIE DERECHO REFIERE</t>
  </si>
  <si>
    <t>JARDIN</t>
  </si>
  <si>
    <t>ASEGURADA SE ENCONTRABA EN JARDIN REALIZANDO PACTICAS ELECTIVAS PISA UN JUGUETE Y S SE CAE DE SU PROPIA ALTURA PRESENTA, GESTANTE DE 28 SEMANAS, QUIEN E CONSULTA DE PROPIA ALTURA CON</t>
  </si>
  <si>
    <t>Clínica Avidanti Ciudad Verde</t>
  </si>
  <si>
    <t>La paciente se desplazaba hacia el centro de formación y, al disponerse a descender del servicio público, sufrió una caída secundaria a un leve tirón, cayendo sobre el andén. Presenta,. Refiere antecedente de.</t>
  </si>
  <si>
    <t>Jugando fútbol choca con una compañera, golpeándose el hombro derecho. Posteriormente presenta</t>
  </si>
  <si>
    <t>Refiere que mientras jugaba fútbol choca con un compañero, golpeándose contra el pie del mismo. Presenta, con dificultad para caminar.</t>
  </si>
  <si>
    <t>ESE HOSPITAL PILOTO JAMUNDI</t>
  </si>
  <si>
    <t>Refiere que mientras realizaba ejercicio presentó, presenta.</t>
  </si>
  <si>
    <t>FUNDACIÓN SANTA SOFIA DE ASIS</t>
  </si>
  <si>
    <t>ESTABA REALIZANDO UNA INSTALACIÓN DE UN POSTE Y LA PIEZA SE CAE LE GOLPEA LA MANO IZQUIERDA AL TRIAGE REFIERE LA VALORACIÓN SE OBSERVA EDEMA LEVE, LIMITACIÓN A LA MOVILIDAD,</t>
  </si>
  <si>
    <t>8638 ATLANTICO - SABANALARGA</t>
  </si>
  <si>
    <t>paciente refiere que se encontraba caminando y no se percató de la presencia de unos escalones, por lo que tropieza y sufre caída, impactando mano derecha y pie derecho.Posterior al evento presenta, echa.</t>
  </si>
  <si>
    <t>Unidad médica San Vicente</t>
  </si>
  <si>
    <t>ASEGURADO SE ENCONTRBA EN UN CAMPEONATO DE L FUTBOL PRESENTA CAIDA SE RASPA HOMBRO, BRAZO IZQUIERDO Y</t>
  </si>
  <si>
    <t>CLÍNICA NUESTRA SEÑORA DE LOS REMEDIOS</t>
  </si>
  <si>
    <t>Gimnasio del sena</t>
  </si>
  <si>
    <t>estaba en el gimnasio cuando se cayó, golpeándose la mano derecha. Presenta</t>
  </si>
  <si>
    <t>Refiere que al bajar la escalera, pisó en falso y, para evitar la caída, apoyó las manos contra la pared izquierda. Refiere</t>
  </si>
  <si>
    <t>Estaba jugando voleibol cuando cayó de manera incorrecta, torciéndose el tobillo derecho. Presenta,.</t>
  </si>
  <si>
    <t>ASEGURADO SE ENCONTRBA CAMNINADO HACIA LA CAFETERIA SE RESVALO Y SE DOBLA EL PÍE IZQUIERDDO PRESENTA</t>
  </si>
  <si>
    <t>CANCA DE FUTBOL</t>
  </si>
  <si>
    <t>Asegurada al terminar la clase de educación física, se dispone a jugar fútbol. Durante la actividad, al patear el balón, presenta tirón en la pierna izquierda. Actualmente refiere.</t>
  </si>
  <si>
    <t>CORPORACIÓN CLÍNICA PRIMAVERA</t>
  </si>
  <si>
    <t>Estudiante del SENA que se encontraba subiendo una rampa, presenta caída con impacto en la columna. Actualmente refiere, especialmente en la región del coxis, y dificultad para caminar con normalidad.</t>
  </si>
  <si>
    <t>Hospital Departamental de Villavicencio</t>
  </si>
  <si>
    <t>Siendo aproximadamente a la hora del almuerzo, la persona se encontraba descendiendo hacia la cafetería con el fin de calentar sus alimentos. Durante el trayecto, sufre un resbalón, impactando contra un filo del entorno, lo que le ocasiona una, específicamente en la región frontal. La ble al momento del incidente</t>
  </si>
  <si>
    <t>La persona se encontraba en clase de educación física. Durante el desarrollo de la actividad, se acuesta en el piso mientras sus compañeros pasaban por encima rodando. En ese momento, un compañero de mayor peso pasa y cae sobre él, ocasionándole un. Refiere que inicialmente no presentó; sin embargo, evidenció, observando desprendimiento de fragmentos del mismo.Indica que, debido a la hora, no realizó el reporte inmediato. Posteriormente, ingresa a clase presentando dida.</t>
  </si>
  <si>
    <t>se encontraba en clase de educación física. Durante la actividad, colisiona con otra aprendiz y, debido a la velocidad del impacto, cae al piso. Como consecuencia, presenta ierda. Se evidencia ctadas.</t>
  </si>
  <si>
    <t>se encontraba saliendo de clase de práctica deportiva cuando, durante el lanzamiento de un gancho, el compañero no percibió la trayectoria y el objeto impactó en el tabique nasal. Como consecuencia, presentó.</t>
  </si>
  <si>
    <t>El día 26/02/2026, el paciente se encontraba en el gimnasio del centro de formación realizando ejercicios, cuando, debido a un mal movimiento con una mancuerna, presentó. Actualmente refiere, la articulación afectada.</t>
  </si>
  <si>
    <t>Estaba jugando futbol descalzo, y un compañero sin querer le pateo el pie causando que se le levantara la uña del dedo pulgar del pie derecho, presenta.</t>
  </si>
  <si>
    <t>Quien el día de hoy cae de bicicleta saliendo del sena, generando, manos y la rodilla izquierda.</t>
  </si>
  <si>
    <t>calle</t>
  </si>
  <si>
    <t>ASEGURADO SE DIRERCIONABA A LA PARCTICA EN BICICLETA SE CEA DE LA MISMA SE GOLPE EN PIERNA IZQUIERDA PRESENTA INFLACION Y LASERACIONES</t>
  </si>
  <si>
    <t>La paciente refiere que el día 19/03/2026 se encontraba caminando hacia atrás, cuando tropieza y cae de su propia altura. Al ponerse de pie, presenta, acompañado de. La paciente acude al servicio de urgencias bajo la cobertura de su EPS, donde es valorada por el médico de turno. Durante la atención, le realizan extracción de líquido de la rodilla y posteriormente es dada de alta con manejo médico ambulatorio y orden para la realización de ecografía de rodilla, la cual se encuentra agendada para el mes de abril. Refiere que el, motivo por el cual el día de ayer acude nuevamente al servicio de urgencias; sin embargo, no es atendida debido a que no cuenta con seguro activo.</t>
  </si>
  <si>
    <t>Paciente refiere que el día 11/03/2026, mientras se encontraba realizando sus actividades escolares, sufrió un accidente. Indica que, al bajar una vitrina y hacer fuerza, presentó un.</t>
  </si>
  <si>
    <t>DOMICILIO PATIO</t>
  </si>
  <si>
    <t>ASEGURADO SE ENCONTRABA REALIZANDO UN ARREGLO EN SU DOMICILIO Y COJE LA PULIDORA SE RESVALA Y LE PEGA EN LA RODILLA DERECHA PRESENTA</t>
  </si>
  <si>
    <t>La paciente refiere que, al ingresar al SENA, sufrió una caída debido a que el piso se encontraba mojado y resbaloso. Como consecuencia, presentó, con.</t>
  </si>
  <si>
    <t>13430 BOLIVAR - MAGANGUE</t>
  </si>
  <si>
    <t>El paciente refiere que se dirigía a las instalaciones del SENA, cuando es colisionado por una motocicleta, la cual ocasiona, con posible. El vehículo involucrado se da a la fuga.</t>
  </si>
  <si>
    <t>EMPRESA SOCIAL DEL ESTADO HOSPITAL LA DIVINA MISERICORDIA</t>
  </si>
  <si>
    <t>Aprendiz se encontraba en el coliseo jugando voleibol cuando el balón impactó el dedo medio de la mano derecha. Posteriormente, presenta, dedo morado acompañado de. La enfermera del SENA realiza la inmovilización del dedo afectado el dia de ayer.</t>
  </si>
  <si>
    <t>PISCINA DEL SENA</t>
  </si>
  <si>
    <t>Estudiante se encontraba en clase de natación en las instalaciones del SENA. Al salir de la piscina, se golpea la nariz contra el borde, presentando. Actualmente refiere.</t>
  </si>
  <si>
    <t>Paciente refiere que, mientras se encontraba jugando un torneo, realizó un mal movimiento, presentando torsión del pie izquierdo. Posteriormente, evidencia poyar adecuadamente el pie.</t>
  </si>
  <si>
    <t>: PACIENTE REFIERE QUE SE ENCONTRABA EN LAS INSTALACIONDES DEL SENA REALIZANDO EJERCICISO FISICOS CUANDO AL REALIZAR UN MIVIMIENTO TROPIEZA Y CAE SOBRE EL TOBILLO IZQUIERDO, GENERANDO, PRESENTANDO,</t>
  </si>
  <si>
    <t>5148 ANTIOQUIA - EL CARMEN DE VIBORAL</t>
  </si>
  <si>
    <t>Presenta el lado izquierdo, acompañado de. Indica que el. Niega haber sufrido golpes o agresiones.</t>
  </si>
  <si>
    <t>COLISEO DEPORTIVO</t>
  </si>
  <si>
    <t>ASEGURADA ESTABA REALIZANDO ACTIVIDAD FISICA SE CAE SE SU PROPIA ALTURA PRESENTA DERECHA</t>
  </si>
  <si>
    <t>Iba caminando por un terreno lodoso cuando sufrió una torsión del pie derecho. Continuó caminando, pero posteriormente presentó otra caída. Actualmente refiere.</t>
  </si>
  <si>
    <t>POSITIVA SALUD INTEGRAL TULUA S.A.S SEDE PALMIRA</t>
  </si>
  <si>
    <t>Estudiante que se encontraba frente a la cafetería, en un área donde se estaban realizando arreglos locativos. Refiere que, al cruzar por la zona, se enreda con un nylon utilizado en las labores, lo que provoca su caída. Como consecuencia, se golpea la rodilla derecha. Actualmente presenta.</t>
  </si>
  <si>
    <t>ACIENTE MASCULINO DE 19 AÑOS DE EDAD, QUIEN REFIERE QUE HACE 1 HORA FUE PICADO POR ABEJAS EN DIFERENTES AREAS DE SU ECONOMIA COROPORAL, CURSANDO ACTUALMENTE CON BROTE TIPO,ERITEMATOSAS Y CON PRURITO INTENSO</t>
  </si>
  <si>
    <t>Clínica San Rafael Alta Complejidad S.A.S.</t>
  </si>
  <si>
    <t>La paciente se encontraba en un campeonato de fútbol y, en una disputa por el balón, sufre una. Actualmente presenta,.</t>
  </si>
  <si>
    <t>Clínica Avidanti</t>
  </si>
  <si>
    <t>REFIERE HACE 1 DIA CON CEFALEA, MIALGIAS, ODINOFAGIA, ALZAS TERMICAS, TOS CAMPBELL</t>
  </si>
  <si>
    <t>Estudiante en estado de, quien se encontraba sentada en las canchas. Refiere que, al momento de levantarse, es golpeada accidentalmente con un balón de fútbol en la cabeza, lo que provoca su caída al suelo. Presenta pérdida del conocimiento aproximadamente durante 5 minutos. Actualmente refiere, dice que después del golpe no siente los movimientos del bebe.</t>
  </si>
  <si>
    <t>PORTERIA</t>
  </si>
  <si>
    <t>La paciente se encontraba ingresando a la institución del SENA, donde es abordada por un ladrón que la empuja, ocasionando su caída sobre el miembro superior derecho. Presenta, con,.</t>
  </si>
  <si>
    <t>Estudiante que se encontraba jugando fútbol. Durante una jugada, al lanzar el balón, cae al suelo y se golpea la pierna izquierda, presentando una. Refiere que no asistió a urgencias en el momento, ya que consideró que se trataba de una laceración leve. Sin embargo, al día de hoy presenta, dificultad para la marcha, sensación febril (reporta 36.7 °C) y náuseas con episodio emetico.</t>
  </si>
  <si>
    <t>La paciente se encontraba en el pasillo compartiendo con sus compañeros, cuando presenta un, golpeándose en la región temporal de la cabeza. Actualmente presenta cefalea y se encuentra desorientada.</t>
  </si>
  <si>
    <t>La paciente se encontraba en clase, realizando una práctica de diagonal. Debía ejecutar un ejercicio de parada de manos, el cual realizó sin supervisión de la instructora. Al intentar el ejercicio, perdió el equilibrio y cayó, golpeándose la región frontal de la cabeza. Actualmente presenta cefalea, hematoma y edema (chichón).</t>
  </si>
  <si>
    <t>PACIENTE REFIERE TENGO ANAS POSTERIOR A CHOQUE JUGANDO FUTBOL NIEGA OTROS SINTOMAS.</t>
  </si>
  <si>
    <t>Paciente se encontraba en una actividad cuando sufrió. Actualmente presenta.</t>
  </si>
  <si>
    <t>CLINICA NUESTRA SEÃORA DE LOS REMEDIOS</t>
  </si>
  <si>
    <t>Paciente manifiesta que, mientras realizaba labores de costura en planta, sufrió una el dedo indice de la mano izquierda. Refiere que durante el incidente la aguja se rompió con la preocupación de no saber si quedo el fragmento dentro del tejido, presentando,</t>
  </si>
  <si>
    <t>Paciente se encontraba en educación física jugando balonmano. Fue ubicada como arquera y, durante el juego, un compañero lanzó la pelota con fuerza, ocasionando hiperextensión de la mano hacia atrás. Actualmente presenta.</t>
  </si>
  <si>
    <t>ASEGURADO SE ENCONTRBA EN UNA PRACTICA DE RESCATE SUFRE UNA HIPEREXYTENXION DE LA ARTICULACION DE LA MUÑECA DERECHA PRODUCTO DE LOS EJERCIOS DE ACTIVIDAD FISICA EL DIA DE HOY PRESENTA</t>
  </si>
  <si>
    <t>FUNDACIÓN CLÍNICA DEL NORTE</t>
  </si>
  <si>
    <t>PARQUE EDUCATIVO</t>
  </si>
  <si>
    <t>5792 ANTIOQUIA - TARSO</t>
  </si>
  <si>
    <t>ASEGURADO IVA CON UN COMPAÑERO EN MOTO DAN UNA CURVA NO SE PERCATAN Y SE ESTRELLAN CON UN BARRANCO PRESENTA GOLPE EN TODO EL CUERPO</t>
  </si>
  <si>
    <t>ASEGURADO SALIO CON UN COMPAÑERO HACER UN MANDADO EN LA MOTO VAN HACER UNA CURVA NO SE PERCATARON Y SE FUERON A UN BARRANCO PRESENTA GOLPE EN CABEZA NO UBICADO</t>
  </si>
  <si>
    <t>CASA DE LA CULTURA</t>
  </si>
  <si>
    <t>52317 NARIÑO - GUACHUCAL</t>
  </si>
  <si>
    <t>ASEGURADO SE ENCUENTRABA DEZPLAZANDO EN MOTO LLEGAR A LA CASA DE CULTURA PARA INICIAR CLASE LOS PERROS SE ATRAVIEZAN Y EL CAE DE LA MOTO PRESENTA VIO NECESARIO</t>
  </si>
  <si>
    <t>Cancha del sena</t>
  </si>
  <si>
    <t>Paciente refiere que estaba realizando un ejercicio el día martes. y presenta enso en la región lumbar.</t>
  </si>
  <si>
    <t>PRESENTA CAIDA DE SU ALTURA PRESENTANDO, REFIERE.</t>
  </si>
  <si>
    <t>FUNDACION CAMPBELL</t>
  </si>
  <si>
    <t>SALIDA PARA TOMAR RUTA</t>
  </si>
  <si>
    <t>Se encontraba esperando la ruta en la fila para subir cuando presentó mareo y posterior. Durante la caída, sufrió golpe en la parte frontal del cráneo. Actualmente se encuentra consciente, refiere mucho</t>
  </si>
  <si>
    <t>Paciente maniiesta que al resbalar mientras realizaba practica de calistenia en el SENA recibiendo acterizado por presentar dolo, inflación y limitación funcional.</t>
  </si>
  <si>
    <t>Estudiante se encontraba fuera del SENA. Al subirse a la estación de TransMilenio, tres personas intentaron robarlo, golpeándolo en la rodilla derecha y en la espalda. Actualmente presenta, molestia en la espalda y limitación para caminar.</t>
  </si>
  <si>
    <t>La paciente se encontraba cosiendo con una máquina de coser; al deslizarse la tela, se ocasiona la incrustación de la aguja en el dedo anular de la mano derecha. Actualmente presenta la aguja incrustada en posición diagonal.</t>
  </si>
  <si>
    <t>CLINICA SANTA ANA S.A.S</t>
  </si>
  <si>
    <t>: paciente manifiesta que en horas de la noche, mientras se desplazaba hacia su domicilio, fue interceptado por dos sujetos desconocidos, quienes lo abordaron con fines de hurto. Durante el evento, fue agredido físicamente, recibiendo múltiples golpes en la región facia y la nariz, presentando.</t>
  </si>
  <si>
    <t>El día de ayer, el aprendiz, al salir del colegio luego de realizar unas prácticas del ICFES, sufrió un accidente de tránsito. Al llegar a su residencia y mientras cruzaba la calle, fue atropellado por un vehículo que se desplazaba a alta velocidad. El conductor responsable se dio a la fuga tras el incidente. En estos momentos, el aprendiz se encuentra, donde está recibiendo atención médica. De acuerdo con el, presenta una, por lo cual requiere una intervención quirúrgica.</t>
  </si>
  <si>
    <t>El paciente se encontraba en un torneo de fútbol; en una disputa por el balón, recibe accidentalmente una patada en el tobillo izquierdo. Presenta,.</t>
  </si>
  <si>
    <t>ASEGURADA SE ENCONTRABA EN UNA PRACTICA DE COCINA MANIPULA UN ALIMENTO PICANTE GENERA ALERGIA PRESENTA ARDOR ENROGECIMIENTO</t>
  </si>
  <si>
    <t>La paciente se encontraba manipulando un cuchillo de corte mientras cortaba cuero sintético; el instrumento se resbala y le ocasiona una. Presenta.</t>
  </si>
  <si>
    <t>ESE HOSPITAL SAN VICENTE DE PAUL</t>
  </si>
  <si>
    <t>ZONAS VERDES</t>
  </si>
  <si>
    <t>El paciente se encontraba en una práctica de campo; al manipular un machete y realizar un movimiento brusco, se. Presenta,.</t>
  </si>
  <si>
    <t>E.S.E. HOSPITAL SAN VICENTE DE PAÃL DE CALDAS</t>
  </si>
  <si>
    <t>EN LA ENTRADA DEL SENA</t>
  </si>
  <si>
    <t>Estudiante se encontraba saliendo de las instalaciones del SENA cuando una señora pasaba con un perro. En ese momento, el animal se lanza y muerde al paciente en el brazo izquierdo. Actualmente, el paciente presenta fuerte.</t>
  </si>
  <si>
    <t>Estudiante se encontraba en actividad física en la cancha del SENA. En el momento del incidente, un compañero se enreda con el paciente mientras caminaban, ocasionando la caída del paciente contra una placa de cemento. Como resultado, el paciente presenta golpes en la cara, en la boca, en el hombro y mano derecha. Actualmente refiere olor de cabeza y un diente flojo.</t>
  </si>
  <si>
    <t>hospital metropolitano de monterrey</t>
  </si>
  <si>
    <t>El paciente se encontraba en el aula de clases y ha presentado 6 episodios de síncope, asociados a mareo. La persona que reporta refiere que estos eventos no fueron posteriores a ningún tipo de.</t>
  </si>
  <si>
    <t>La paciente se encontraba en el aula de clases; refiere que estando sentada presentó un episodio de. Adicionalmente, el día anterior presentó otro episodio de, con caída desde su propia altura.</t>
  </si>
  <si>
    <t>Estaba en clase viendo un tema, solicitó salir y se dirigió al baño. Presentó un ataque de pánico, sintió mucho miedo y lloró en exceso. No sufrió ningún daño físico ni consumió ninguna sustancia.</t>
  </si>
  <si>
    <t>41359 HUILA - ISNOS</t>
  </si>
  <si>
    <t>Salía para almorzar iba en su moto y al dar una curva se chocó con una volqueta.</t>
  </si>
  <si>
    <t>REFEIRIENDO QUE PRESENTO EN LUGAR Y HORARIO ESCOLAR BOXEO, REFEIRE LANZO UN GOLPE CON BRAZO IZQUIERDO CON POSTERIRO SENSACION DE PERDIDA DE CONGRUENCIA ARTICULAR DE HOMBRO IZQUIERDO, POSTERIOR, LIMITACION PARA LA MOVILDIAD, NIEGA SINTOMAS COMO PARESTESIAS O PARESIAS, NIEGA DEFICIT MOTOR EN MOEMDNTO SUPERIO. REFEIRE TRES EPISODIOS PREVIOS DE</t>
  </si>
  <si>
    <t>CENTRO MEDICO IPSALUD S.A.S</t>
  </si>
  <si>
    <t>BIBLIOTECA DEL TINTAL</t>
  </si>
  <si>
    <t>La aprendiz se encontraba en la parte posterior de la biblioteca, en el jardín caminando, cuando pisó una tableta que se encontraba levantada. Se le dobló el pie derecho, presenta.</t>
  </si>
  <si>
    <t>ASEGURADO ENTRENADO EN FUTBOL ESTABA CORRIENDO SE RESBALA Y CAE DE SU PROPIA ALTURA APOYA EL BARAZO IZQUIERDO PRESENTA</t>
  </si>
  <si>
    <t>COLSUBSIDIO</t>
  </si>
  <si>
    <t>area de cafeteria</t>
  </si>
  <si>
    <t>Estaba en el área de cafetería; se sentó en una tabla se deslizó y al intentar sostenerse se cortó con una lata de guadua en la mano derecha, específicamente en el dedo meñique. Presenta.</t>
  </si>
  <si>
    <t>El paciente se encontraba en un torneo de baloncesto en las instalaciones del SENA. Durante una disputa por el balón, un jugador del equipo contrario cae sobre él, ocasionando que el paciente caiga de su propia altura y sufra una torcedura en el tobillo derecho. Actualmente presenta, deformidad,.</t>
  </si>
  <si>
    <t>Camino al sena</t>
  </si>
  <si>
    <t>Iba en moto como parrillero, en camino al SENA; en una curva apareció un automóvil en contravía de forma repentina y los hizo caer.</t>
  </si>
  <si>
    <t>MANIZALEZ</t>
  </si>
  <si>
    <t>Se encontraba utilizando la prensadora; al momento de apagarla, se le fue la mano izquierda, comprometiendo tres dedos. Presenta.</t>
  </si>
  <si>
    <t>Paciente que se desplazaba en bus hacia el SENA; mientras caminaba dentro del vehículo, presenta torsión de la rodilla y posterior caída. Refiere,.</t>
  </si>
  <si>
    <t>pasillos</t>
  </si>
  <si>
    <t>Estaba bajando por las escaleras; pisó mal y sufrió una torcedura. Presenta, la izquierda</t>
  </si>
  <si>
    <t>CLÍNICA ASOTRAUMA SAS</t>
  </si>
  <si>
    <t>bodega</t>
  </si>
  <si>
    <t>Estaba manejado un demoledor durante bastante tiempo, presenta ha</t>
  </si>
  <si>
    <t>CLÍNICA FLAVIO RESTREPO S.A.S</t>
  </si>
  <si>
    <t>estudiante se encontraba jugando voleibol y, al momento de recibir el balón, presenta fuerte. Actualmente refiere.</t>
  </si>
  <si>
    <t>CLINICA DE FRACTURAS DE MEDELLÃN S.A.S</t>
  </si>
  <si>
    <t>refiere se encontraba realizando una actividad del SENA cae y apoya su mano derecha generando,</t>
  </si>
  <si>
    <t>ASEGURADO SE ENCONTRABA JUGANDO FUTBOL UN COMPAÑERO DEL OTRO EQUIPO GOLPEA CON EL DCODO EN LA CARA SE OMENTO CONCIENTE HIPOTENSO ADORMESIMIENTO EN LA CARA EN LA FRENTA</t>
  </si>
  <si>
    <t>ASEGURADO SE ENCONTRABA JUGANDO FUTBOL RECIBE UN RODILLAZO EN LA ESPALDA PRESENTA</t>
  </si>
  <si>
    <t>MONSERRATE</t>
  </si>
  <si>
    <t>El paciente refiere que se encontraba realizando una expedición en Monserrate por parte del SENA; al descender el cerro, resbala y presenta, acompañado de.</t>
  </si>
  <si>
    <t>El paciente refiere que se encontraba en las instalaciones del SENA, jugando un partido de fútbol; al patear el balón, impacta contra el suelo, generando, caracterizado por,.</t>
  </si>
  <si>
    <t>El paciente refiere que se encontraba en las instalaciones del SENA, jugando un partido de fútbol; al disputar el balón, un rival golpea el dedo pulgar del pie derecho, generando,.</t>
  </si>
  <si>
    <t>La paciente se encontraba en su lugar de residencia, limpiando el baño, cuando repentinamente se desprende el lavamanos, el cual se rompe; con uno de los fragmentos se ocasiona una. Actualmente presenta,, enrojecimiento y.</t>
  </si>
  <si>
    <t>La paciente se encontraba ingresando a la institución y, al descender por unas escaleras, resbala, ocasionándose. Actualmente presenta,.</t>
  </si>
  <si>
    <t>CLINICA DE FRACTURAS DE MEDELLÍN S.A.S</t>
  </si>
  <si>
    <t>El paciente se encontraba en clase de cultura física, donde sufrió una. Actualmente presenta por la tripulación de la ambulancia de Itagüí.</t>
  </si>
  <si>
    <t>l estudiante se encontraba practicando fútbol cuando, al pisar el balón, se dobla el pie y se. Actualmente presenta.</t>
  </si>
  <si>
    <t>refiere que, en Transmilenio, se cerró la puerta de manera accidental, ocasionándole un golpe en el costado derecho, a nivel de la costilla izquierda. Presenta</t>
  </si>
  <si>
    <t>La paciente se encontraba en una piscina natural el día domingo; se trataba de una actividad no institucional. Refiere que, al disponerse a realizar un clavado, al momento de caer se golpea el hombro izquierdo contra la orilla. Actualmente presenta,.</t>
  </si>
  <si>
    <t>El paciente se encontraba cortando una rama con un machete y, de manera accidental, se ocasiona una o izquierda. Presenta.</t>
  </si>
  <si>
    <t>El paciente se encontraba en la cancha de fútbol, disponiéndose a realizar calentamiento, cuando sufre una recha. Presenta.</t>
  </si>
  <si>
    <t>La paciente se encontraba realizando actividad física, específicamente balonmano. Durante la actividad, se resbala y sufre una torcedura en el pie izquierdo. Actualmente presenta,, hematoma y limitación para la movilidad.</t>
  </si>
  <si>
    <t>La paciente se desplazaba por los pasillos de la institución, cuando una pequeña franja en el suelo ocasiona que resbale y caiga de su propia altura hacia adelante, impactando su miembro superior derecho y presentando. Refiere, leve, hormigueo y limitación a la movilidad.</t>
  </si>
  <si>
    <t>Casa - Terraza</t>
  </si>
  <si>
    <t>Se encontraba en las escaleras cambiando una bombilla de luz; se resbaló y se incrustó un objeto en el mentón, presentando una</t>
  </si>
  <si>
    <t>La aprendiz ingresa al internado del SENA; al entrar a la habitación se golpea la cabeza y presenta caída con pérdida de conocimiento. No se evidencia. Registra presión arterial de 155 y se encuentra en proceso de recuperar la conciencia.</t>
  </si>
  <si>
    <t>El día 20/03/2026 la asegurada se encontraba realizando ejercicios de estiramiento; al finalizar presenta, asociado a. El día de hoy ya presenta dificultad para apoyar la extremidad.</t>
  </si>
  <si>
    <t>La asegurada estaba en área de ganadería, mientras realizaba recolección de excremento, es embestida por un toro, recibiendo golpe en el abdomen y cayendo en un bebedero ocasionando, con limitación de movimiento y.</t>
  </si>
  <si>
    <t>aciente refiere que se encontraba en las instalaciones del SENA realizando test de velocidad. Al iniciar trote, presenta, acompañado de.</t>
  </si>
  <si>
    <t>CASA BARRIO TUNAL</t>
  </si>
  <si>
    <t>La estudiante se encontraba realizando una actividad con material metálico. Al recibir una lámina de metal con bordes filosos, esta se resbaló entre sus manos, ocasionando una. Actualmente presenta.</t>
  </si>
  <si>
    <t>El asegurado se dirigía al SENA en bicicleta, sufre caída desde el andén, presentando golpe en brazo derecho, pie izquierdo y pulgar de la mano izquierda. Se evidencia.</t>
  </si>
  <si>
    <t>El día 21/03/2026, mientras se encontraba en descanso jugando fútbol, recibió impacto de balón en el tercer dedo de la mano derecha, el cual se le flexionó de manera brusca, presentando. Ese mismo día se realizó entablillado del dedo y aplicación de hielo. El día de hoy, continúa con,.</t>
  </si>
  <si>
    <t>25769 CUNDINAMARCA - SUBACHOQUE</t>
  </si>
  <si>
    <t>El aprendiz se encontraba realizando entrenamiento cuando sufrió un resbalón, cayendo sobre una reja. Como consecuencia del accidente, presentó un golpe en la parte derecha de la cabeza, con una. Adicionalmente, se golpeó la rodilla derecha, manifestando.</t>
  </si>
  <si>
    <t>PUESTO DE SALUD SUBACHOQUE</t>
  </si>
  <si>
    <t>se encontraba realizando un test de velocidad en el SENA. Refiere que, durante un cambio de dirección, su pie quedó fijo en el piso mientras el cuerpo giraba, lo que generó un sobreesfuerzo en la rodilla izquierda. Posteriormente, presentó.</t>
  </si>
  <si>
    <t>campo</t>
  </si>
  <si>
    <t>El estudiante se encontraba en el área de campo realizando la función de poda. Mientras botaba un tronco junto a un compañero, se golpeó contra un poste de cemento, afectándose el dedo meñique y el dedo anular de la mano izquierda. Actualmente refiere presentar una.</t>
  </si>
  <si>
    <t>taller de ornamentación</t>
  </si>
  <si>
    <t>Se encontraba en el taller de orientación cuando una esquirla le cayó en el ojo izquierdo. Presenta molestia, irritación y enrojecimiento ocular.</t>
  </si>
  <si>
    <t>ASEGURADO SE ENCONTRBA EN CLASE PRESENTA,TOS, DIFICULTAD AL RESPIRAR, PRESENTA PRESION ARTERIAL ELEVADA</t>
  </si>
  <si>
    <t>Centro de convivencia</t>
  </si>
  <si>
    <t>Refiere que al bajar del camarote se le resbaló el pie y sufrió una torcedura en el tobillo izquierdo. Presenta,.</t>
  </si>
  <si>
    <t>se encontraba saliendo del salón de clases, presenta caída de su propia altura al pisar de forma inadecuada, generando. Posteriormente presenta hematoma,. Refiere imposibilidad para apoyar el pie.</t>
  </si>
  <si>
    <t>El estudiante se encontraba realizando una actividad y, al retroceder hacia atrás, sufrió una caída, doblándose el tobillo derecho. Actualmente presenta,.</t>
  </si>
  <si>
    <t>se encontraba acostado en graderías, refiere que siente que un objeto le cae encima, ocasionando. Posteriormente presentó, por lo cual acudió a EPS debido a desconocimiento de su póliza. En el día de hoy persiste con.</t>
  </si>
  <si>
    <t>AYUDA MEDICA - TELECONSULTA</t>
  </si>
  <si>
    <t>se encontraba en la cancha jugando, al realizar un giro hacia la izquierda presenta sensación de crujido a nivel de la clavícula. Refiere antecedente de bicicleta, ocurrida el 2 de enero de 2026.</t>
  </si>
  <si>
    <t>sena placa deprotiva</t>
  </si>
  <si>
    <t>se encontraba realizando una práctica de patinaje; durante la ejecución de un ejercicio, a uno de los aprendices se le resbaló la patineta, la cual impactó al paciente, provocando su caída sobre la rodilla izquierda, presentando</t>
  </si>
  <si>
    <t>El estudiante se encontraba en formación y, al salir de la misma, pisó el suelo donde había un clavo, el cual se le incrustó en el pie izquierdo. Actualmente presenta.</t>
  </si>
  <si>
    <t>Espacio deportivo</t>
  </si>
  <si>
    <t>se encontraba jugando fútbol al recibir el balón giró y sufrió una dislocación de la rodilla cayendo al suelo. Presenta</t>
  </si>
  <si>
    <t>Clinica universidad de la sabana</t>
  </si>
  <si>
    <t>Patio</t>
  </si>
  <si>
    <t>se encontraba jugando voleibol y al intentar recibir la pelota junto con un compañero se chocaron. Presenta, hematoma visible y en la uña presenta.</t>
  </si>
  <si>
    <t>CLÍNICA DEL OCCIDENTE S.A.</t>
  </si>
  <si>
    <t>ASEGURADA SE ENCONTRABA CLASE LLEVA UNA CVARRILLA DE ARENA CAMINA ASIA ATRAS NO PERGATA SE TROPIZA CON UNOS LADRILLOS CEA SENTADA SE GOLPE A NIVEL DE LA COLUMNA PRESENTA INFERIOR DE3RCHA</t>
  </si>
  <si>
    <t>se encontraba en descanso y, al tropezar con un balón, cayó sobre su rodilla izquierda, presentando</t>
  </si>
  <si>
    <t>ESE HOSPITAL LA MISERICORDIA</t>
  </si>
  <si>
    <t>Se le resbaló de las manos un recipiente con agua hirviendo, ocasionándole.</t>
  </si>
  <si>
    <t>La paciente se encontraba deambulando por los pasillos de la institución cuando presentó un calambre en el brazo derecho. Posteriormente, refiere, asociado a limitación para la movilidad.</t>
  </si>
  <si>
    <t>El paciente se encontraba realizando una actividad física en el coliseo de la institución, correspondiente a una dinámica de relevo. Durante la actividad, que implicaba agacharse, fue golpeado accidentalmente por un compañero, lo que ocasionó una. Actualmente, el paciente presenta vical.</t>
  </si>
  <si>
    <t>CLÍNICA DE FRACTURAS S.A.S</t>
  </si>
  <si>
    <t>Paciente que refiere accidente el día de hoy, 18 de marzo, alrededor de las 14:00 horas, dentro de la sede. Indica que se encontraba explicando un ejercicio que consistía en saltar; al realizar el salto, cae y sufre.Como consecuencia, presenta na afectada.</t>
  </si>
  <si>
    <t>PACIENTE CON CUADRO CLINICO DE 3 HORAS CONSISTENTEEN CAIDA DESDE SU ALTURA CON POSTIREO EN E MOMENTO Y CEFALEA EVA 4/10, REFIER AHORA VISION CONSERVADA, SIN PERDIA DE LA COSNCIENCIA SIN AMENSAIA DEL EVENTO. NIEGA SINTOMAS ADICIONALES</t>
  </si>
  <si>
    <t>Se encontraba realizando actividad deportiva, corriendo, cuando alza la mano derecha y un compañero cae sobre ella, golpeando la muñeca. Como consecuencia, presenta ada.</t>
  </si>
  <si>
    <t>Se encontraba realizando mantenimiento eléctrico durante la clase cuando un aparato pesado, que estaba en un estante, le cayó sobre el ojo izquierdo. Como consecuencia, presenta.</t>
  </si>
  <si>
    <t>Se encontraba sintiéndose mareada y temblando, refiriendo malestar general. Comenzó a presentar tos con sangre y, posteriormente, se cayó desde su propia altura.</t>
  </si>
  <si>
    <t>Se encontraba pasando por las canchas cuando recibió un golpe con un balón en el lado derecho del rostro. Posteriormente, al revisarse, evidenció za dental (muela).</t>
  </si>
  <si>
    <t>Se encontraba realizando un ejercicio sobre una superficie inestable; refiere que esta se levantó y presentaba un tornillo sobresaliente. Al incorporarse, se golpeó en la región frontal de la cabeza contra dicho elemento. Como consecuencia, presenta a.</t>
  </si>
  <si>
    <t>AUDITORIO SENA</t>
  </si>
  <si>
    <t>La estudiante se encontraba saltando lazo con otra compañera cuando se le resbaló el zapato y cayó, golpeándose la rodilla derecha. Actualmente presenta.</t>
  </si>
  <si>
    <t>La estudiante iba caminando y, debido a la lluvia, sufrió un resbalón y cayó sobre el brazo izquierdo. Actualmente presenta.</t>
  </si>
  <si>
    <t>Refiere la madre del asegurado que este se encontraba ingresando al SENA; sin embargo, indica que nunca llegó a ingresar. Posteriormente, apareció el día sábado alrededor de la 1:00 a. m., sin recordar lo sucedido.Fue trasladado al Hospital San Juan de Dios del Carmen, donde le realizaron exámenes, incluyendo pruebas para sustancias psicoactivas y escopolamina. A la fecha, se encuentra pendiente únicamente el resultado de la prueba de escopolamina, el cual, según informa la madre, será entregado el viernes en la mañana.Adicionalmente, refiere que desde el SENA le indicaron activar la póliza. El paciente continúa somnoliento, motivo por el cual no ha podido asistir a clases.</t>
  </si>
  <si>
    <t>La estudiante se encontraba trotando durante la clase de educación física cuando sufrió un tropiezo y cayó sobre el dedo pulgar de la mano derecha. Actualmente presenta,. Indica que el paciente fue llevado al Hospital de la Divina Misericordia de Magangué por un compañero en motocicleta ya que no sabian a que otro centro asistir.</t>
  </si>
  <si>
    <t>PROMOTORES DE LA SALUD S.A.S</t>
  </si>
  <si>
    <t>PACIENTE QUE SUFRE, MIENTRAS CAMINABA, CON POSTERIOR, EDEMA Y LIMITACION PARA LA MARCHA, POR LO QUE ACUDE.</t>
  </si>
  <si>
    <t>PENDIENTE AVISO - Gastos Médicos</t>
  </si>
  <si>
    <t>ASEGURADO SE ENCONTRABA ENTRANDO AL SENA EN MOTO COJE UN HUECO SE VOLTEA SE GOLPEA HOMBRO PERNA DERECHA `PRESENTA</t>
  </si>
  <si>
    <t>Se dirigía al ambiente de formación y se deslizó en una rampa. Presenta uede mover el pie.</t>
  </si>
  <si>
    <t>ASEGURADO SE ENCONTRBA EN SU DOMICILIO IVA BAJANDO LAS ESCALERAS Y SE CAE GOLPEANDOSE TOBILLO IZQUIERDO PRESENAT</t>
  </si>
  <si>
    <t>ASEGURADO SE ENCONTRABA IVA POR LA VIA DE PAIPA A DUITAMA EN BICICLETA POR LA NIEBLINA NO SE PRGATO Y CHOCA CON CAMIONETA PRESENTA EN MOMENTO S</t>
  </si>
  <si>
    <t>Se encontraba en el ambiente de formación y al pasar por un espacio reducido se golpeó la rodilla izquierda. Se generó un hematoma presenta.</t>
  </si>
  <si>
    <t>En clase de baile, al realizar un movimiento, presentó un estiramiento en la pelvis y en la ingle presenta.</t>
  </si>
  <si>
    <t>Estaba en clase de actividad física realizando un ejercicio y cayó sobre su muñeca derecha. Presenta,.</t>
  </si>
  <si>
    <t>ASEGURADO SE ENCONTRBA EN ACTIVIDAD FISICA. REALIZANDO EJERCICIO PIERDE EQUILIBRIO SE LE VA EL CUERPO SOBRE BARZO IZQUIERDO PRESENTA</t>
  </si>
  <si>
    <t>camnia al sena</t>
  </si>
  <si>
    <t>Venía en bicicleta hacia el SENA cuando se enredó con una malla el manubrio se trabó y perdió el control de la bicicleta. Se golpea la pierna derecha, específicamente en la rodilla. Presenta.</t>
  </si>
  <si>
    <t>Trabaja como repartidor y se encontraba entregando un pedido. Al bajar las escaleras, el pie se le resbaló y se le dobló. Presenta, así como dificultad para el movimiento.</t>
  </si>
  <si>
    <t>Moto</t>
  </si>
  <si>
    <t>Iba en moto y había aceite derramado en la vía, lo que provocó la caída. Presenta golpe en la mano derecha, con, anular y meñique. También presenta afectación en la rodilla, codo, tobillos y cadera.</t>
  </si>
  <si>
    <t>HOSPITAL SAN RAFAEL DE ITAGUI</t>
  </si>
  <si>
    <t>se encontraba en práctica de voleibol; al realizar un salto, presenta caída con apoyo inadecuado, posterior a lo cual inicia con. Se evidencia.</t>
  </si>
  <si>
    <t>El estudiante se encontraba en una integración del SENA. Al desplazarse por el lugar, se resbaló y cayó sobre una zona con vidrios, ocasionándose cortes en la mano izquierda, comprometiendo los tres primeros dedos. Actualmente, presenta.</t>
  </si>
  <si>
    <t>CLINICA CENTRAL DE TURBO</t>
  </si>
  <si>
    <t>SE ENCONTRABA POR LA INSTALACIONES DEL SENA, EN ACTIVIDADES FISCAS Y CAE DE SU PROPIA ALTURA GOLPEANDOSE HOMBRO IZQUIERDO PRESENTANDO,.</t>
  </si>
  <si>
    <t>PACIENTE REFIERE QUE SE ENCONTRABA CAMINO AL SENA, CUANDO SE DOBLA EL PIE, GENERANDO, PRESENTANDO.</t>
  </si>
  <si>
    <t>se encontraba transportando cajas en el centro de acopio refiere que, al manipular una caja con vidrios, sufre cortes en la mano izquierda, específicamente en la palma, con mayor compromiso en el dedo pulgar. Presenta ardor e.</t>
  </si>
  <si>
    <t>CLÍNICA GENERAL DEL CARIBE</t>
  </si>
  <si>
    <t>El estudiante había consumido carne con papas y, al finalizar una clase rural, de manera súbita presentó temblor, eritema en brazos y cara, y posteriormente presentó pérdida del conocimiento (. No refiere antecedentes médicos conocidos.</t>
  </si>
  <si>
    <t>HOSPITAL SAN VICENTE DE PAUL DE CALDAS</t>
  </si>
  <si>
    <t>se encontraba en descanso y jugando sufre caída de su propia altura al enredarse, apoyando las manos para amortiguar el impacto, resultando afectada la mano izquierda. Enfermería refiere posible.</t>
  </si>
  <si>
    <t>PARQUE DEL</t>
  </si>
  <si>
    <t>La aprendiz se encontraba participando en actividades deportivas del SENA en el Parque. Durante la actividad, realizaban una pirámide humana junto con sus compañeros. En el momento en que la aprendiz ascendía apoyándose en los pies de sus compañeros, resbaló y cayó en posición sentada, recibiendo además el peso de la compañera que venía subiendo sobre sus hombros. Presenta e que al respirar siente.</t>
  </si>
  <si>
    <t>ASEGURDAO SE ENCONTRABA FUTBOL DE SALON COCHA CON LA RODILLA DE OTRO COMPAÑERO PRESENTA NCEDEDENTE DE</t>
  </si>
  <si>
    <t>CALLE CERCA AL DOMICILIO</t>
  </si>
  <si>
    <t>ASEGURADO SE ENCONTRBA MONTANDO BICICLETA NI SE DIO CUENTA HABIA UN HUECO EN LA CALLE SE VA FRENTE SE GOLPEA LA CARA E DE ARRIBA Y</t>
  </si>
  <si>
    <t>PACIENTE MANIFIESTA QUE, SE ENCONTRABA CAMINANDO POR LA INSTALACIONES DEL SENA,TROPEZO Y CAYO DE SU PROPIA ALTURA AFECTANDOSE PIE Y TOBILLO DERECHO, PRESENTANDO,.</t>
  </si>
  <si>
    <t>El estudiante se encontraba realizando actividad física, corriendo por la cancha, cuando se chocó con otra compañera y se golpea la mano derecha y se le dobla el dedo anular derecho. Actualmente, presenta o</t>
  </si>
  <si>
    <t>Paciente refiere que, mientras iba caminando, se le dobló el pie derecho. Presenta.</t>
  </si>
  <si>
    <t>El estudiante estaba manipulando una máquina de confección y, al pasar la tela por la máquina, la aguja se incrustó en el dedo índice de la mano derecha, atravesando la uña. Actualmente, la aguja permanece incrustada en la uña.</t>
  </si>
  <si>
    <t>estudiante estaba jugando voleibol y, al caminar, dio un salto y se torció el pie izquierdo. Presenta,.</t>
  </si>
  <si>
    <t>Refiere que mientras jugaba voleibol se le dobló el pie izquierdo al chocar con una de las esquinas del soporte de la malla. Presenta uierdo.</t>
  </si>
  <si>
    <t>Paciente refiere que iba caminando normalmente y se tropezar con una roca, puso las manos al suelo para evitar la caída. Se raspó el codo derecho y presenta.</t>
  </si>
  <si>
    <t>Refiere que se encontraba jugando fútbol y al momento de saltar un compañero lo desestabiliza en el aire lo que provoca la caída. Presenta.</t>
  </si>
  <si>
    <t>Paciente refiere que se encontraba jugando fútbol y recibió un golpe en el tobillo izquierdo. Presenta,.</t>
  </si>
  <si>
    <t>Paciente refiere. Presenta.</t>
  </si>
  <si>
    <t>Av cali</t>
  </si>
  <si>
    <t>Paciente refiere que iba en cicla cuando fue golpeado de lado por una moto, lo que ocasionó la caída.</t>
  </si>
  <si>
    <t>FUNZA TRES ESQUINAS</t>
  </si>
  <si>
    <t>FUNZA</t>
  </si>
  <si>
    <t>El asegurado transitaba en bicicleta por la cicloruta camino al SENA. Las personas que iban delante de él frenaron abruptamente, y el asegurado no logró detenerse a tiempo, colisionando con ellos. Como consecuencia, cayó de la bicicleta, golpeándose la mano izquierda y el tobillo derecho.,presenta da.</t>
  </si>
  <si>
    <t>Gradas</t>
  </si>
  <si>
    <t>Se encontraba bajando de la torre para dirigirse al SENA, cuando resbala en las gradas y cae en posición sentada. Refiere, la región glútea y la espalda.</t>
  </si>
  <si>
    <t>Via funza</t>
  </si>
  <si>
    <t>Se encontraba en camino hacia el SENA en bicicleta, en compañía de un compañero. Refiere que había una alcantarilla destapada, lo que ocasionó la caída de frente. Presenta, además de raspaduras en la mano, la rodilla y la ceja al lado derecho.</t>
  </si>
  <si>
    <t>instalaciones del sena</t>
  </si>
  <si>
    <t>PACIENTE REFIERE QUE SE ENCONTRABA EN LAS INSTALACIONDES DEL SENA EN PRACTICA DEPORTIVA LEVANTANDO PESO EN BARRAS CUANDO AL LEVANTAR UNA BARRA OLIMPICA SE LE CAE EN LA ZONA LUMBAR, GENERANDO, PRESENTANDO,.</t>
  </si>
  <si>
    <t>ORTO</t>
  </si>
  <si>
    <t>se encontraba en formación realizando manejo de una máquina. Durante la actividad, una partícula de la máquina se dirige hacia el oído derecho. Posteriormente refiere, molestia y dificultad para escuchar adecuadamente por el oído afectado.</t>
  </si>
  <si>
    <t>Paciente que se encontraba en práctica en planta de plástico realizando cambio de molde en una de las máquinas. Durante el procedimiento sufre, a nivel de la falange distal, presentando.</t>
  </si>
  <si>
    <t>SE ENCONTRABA EN SUS ACTIVIDADES ESCOLAR SUFRE ACCIDENTE CUANDO ESTABA EN EL TALLER DEL SENA ESTABA UTILIZANDO HERRAMIENTAS MANUALES Y AL UTILIZAR EL MARTILLO ME GOLPEO PRIMER DEDO DE LA MANO IZQUIERDA // AL TRIAGE REFIERE LA VALORACIÓN SE OBSERVA LA MANO IZQUIERDA</t>
  </si>
  <si>
    <t>Paciente que se encontraba en horario académico realizando actividad cuando accidentalmente se o izquierda. Presenta. Refiere que la.</t>
  </si>
  <si>
    <t>FUNDACIÓN CAMPBELL</t>
  </si>
  <si>
    <t>PACIENTE REFIERE QUE SE ENCONTRABA EN LAS INSTALACIONES DEL SENA EN UN PARTIDO DE VOLEIBOL CUANDO AL RECIBIR MAL UN BALON ES GOLPEADO EN EL 5TO DEDO DE LA MANO IZQUIERDA, GENERANDO, PRESENTANDO,</t>
  </si>
  <si>
    <t>Paciente que se encontraba en entrenamiento físico cuando presenta. Refiere extremidad afectada.</t>
  </si>
  <si>
    <t>Paciente que se encontraba en clase de actividad física. Durante la actividad presenta tirón fuerte en rodilla izquierda, posterior a lo cual inicia n. Refiere imposibilidad para apoyar la extremidad afectada.</t>
  </si>
  <si>
    <t>Se encontraba en el recreo jugando fútbol cuando sufrió una caída sobre el brazo izquierdo, presentando.</t>
  </si>
  <si>
    <t>El estudiante se encontraba en camino al SENA. Al bajarse del bus y cruzar el puente peatonal, pierde el equilibrio, cae por las escaleras y golpea su brazo, pie izquierdo y hombro derecho. Actualmente presenta.</t>
  </si>
  <si>
    <t>jugando con un balón un compañero le golpea en cadera y abdomen izquierdo</t>
  </si>
  <si>
    <t>taller de madera</t>
  </si>
  <si>
    <t>Estaba manipulando una madera con la máquina cuando esta se soltó, provocándole cortes en el índice y el dedo medio de la mano, además de un golpe en la cadera del lado izquierdo.</t>
  </si>
  <si>
    <t>Se presentó una riña. Al momento de intentar separarlos, el paciente recibió un golpe con un casco en la cara, entre el ojo y la nariz, presentando,.</t>
  </si>
  <si>
    <t>23162 CORDOBA - CERETE</t>
  </si>
  <si>
    <t>estudiante se encontraba en moto camino hacia el sena y, al momento de cruzar la calle, venía otro motociclista, con quien colisiona, ocasionando que ambos caigan al suelo. Como consecuencia, el estudiante recibe golpes en la cabeza, tórax y pie izquierdo. Ese mismo día acude al Hospital San Diego, donde le realizan valoración médica y le otorgan 6 días de. Solicita direccionamiento para continuar con el manejo médico correspondiente.</t>
  </si>
  <si>
    <t>Se encontraba bajando las escaleras cuando el tacón se enredó en el escalón, lo que ocasionó una caída sobre el pie derecho. Posteriormente presenta,.</t>
  </si>
  <si>
    <t>La estudiante se encontraba en camino hacia la sede del SENA. Al subir a un andén donde había ramas de árbol, pisa una de ellas, lo que ocasiona que se le doble el pie izquierdo y caiga al suelo. Actualmente presenta.</t>
  </si>
  <si>
    <t>Cafeteria</t>
  </si>
  <si>
    <t>Refiere que se dirigía a la cafetería y, al momento de caminar sobre una alcantarilla, el pie izquierdo se le deslizó. Posteriormente presenta,.</t>
  </si>
  <si>
    <t>Habilitación</t>
  </si>
  <si>
    <t>Se encontraba en el dormitorio. Al bajarse del camarote se deslizó y sufrió una caída, presentando.</t>
  </si>
  <si>
    <t>FUNDACION HOSPITAL SAN VICENTE DE PAUL MEDELLIN</t>
  </si>
  <si>
    <t>Se encontraba realizando labores del hogar, moviendo una caja de madera pesada sin percatarse de que tenía una puntilla salida. Al moverla, la puntilla se le incrusta en la pierna izquierda. Al retirar la caja, con la misma puntilla se ocasiona una, con extensión desde el dedo hacia la palma. En ese momento, la caja cae sobre la misma mano, golpeando el dedo pulgar, presentando</t>
  </si>
  <si>
    <t>Se encontraba jugando microfútbol y, al momento de patear el balón, el pie quedó frenado contra el pavimento, lo que ocasionó la caída sobre el tobillo derecho. Presenta,.</t>
  </si>
  <si>
    <t>Paciente refiere se encuentra en practicas y se dirigía hacia el trabajo al salir de su casa, una motocicleta se saltó la señal de pare y lo impactó.</t>
  </si>
  <si>
    <t>Se encontraba en el baño, se desliza y se golpea la cabeza con la puerta. Posteriormente se levanta y presenta un episodio de. Refiere mareo y presenta alteración en la tensión arterial.</t>
  </si>
  <si>
    <t>ESE SAN VICENTE DE PAUL DE CALDAS</t>
  </si>
  <si>
    <t>El paciente se encontraba en las instalaciones del SENA, realizando una práctica de fútbol. Durante una disputa por el balón, un compañero le ocasiona. Posterior al evento, el paciente presenta, tremidad afectada.</t>
  </si>
  <si>
    <t>El paciente se encontraba en las instalaciones del SENA y se disponía a cortar una madera; de manera accidental se ocasiona una. Actualmente presenta,.</t>
  </si>
  <si>
    <t>ASEGURADO SE ENCONTRBA REALIZANDO ACTIVIDAD FISICA SE DOBLO EL PIE DERECHA PRESENTA</t>
  </si>
  <si>
    <t>Estudiante refiere que se encontraba jugando fútbol, se tropieza y se golpea con el tubo de la cancha en el ojo izquierdo. Actualmente presenta.</t>
  </si>
  <si>
    <t>BARRAQUER</t>
  </si>
  <si>
    <t>CENDERO DEL SENA</t>
  </si>
  <si>
    <t>La aprendiz se encontraba descendiendo por un sendero mientras caminaba rápidamente. Manifiesta que no se percató de que el sendero presentaba huecos, por lo que el pie izquierdo se introdujo en uno de ellos, provocando la caída hacia adelante. Como consecuencia, se golpea la rodilla, presentando.</t>
  </si>
  <si>
    <t>HOSPITAL INFANTIL LOS ANGELES</t>
  </si>
  <si>
    <t>El paciente se encontraba pintando una pared cuando, al parecer, presenta. Posterior al evento manifiesta mareo y.</t>
  </si>
  <si>
    <t>El paciente se encontraba en el taller de carpintería realizando una espiga con la rociadora; durante la actividad, la madera se desliza y sufre 2 y 3. Presenta, o</t>
  </si>
  <si>
    <t>La asegurada se encontraba subiendo las escaleras cuando presentó una torcedura en la extremidad inferior izquierda. Posteriormente presenta,.</t>
  </si>
  <si>
    <t>ASEGURAD SE ENCONTRABA BAJANDO DEL MIO PRESENTA TORCEDURA EN EL PIE IZQUIERDO PRESENTA</t>
  </si>
  <si>
    <t>ASEGURADO SE ENCONTRABA SALIENDO DE CLASE EN EL SENDERO PEATONAL HABIA UN DESNIVEL SE DOBLE TOBILLO DERECHO PRESENTA</t>
  </si>
  <si>
    <t>sena ambiente formacion</t>
  </si>
  <si>
    <t>ASEGURADA SALIA DELA MABIEN DE FORMACION CRUZA POR UNA PUERTA VIDRIO LA PUERTA SE SUELTA Y COJE MANO DERECHA PRESENTA DAÑO EN 3 UÑAS DE LOS DEDOS</t>
  </si>
  <si>
    <t>La paciente se encontraba realizando una actividad física en las instalaciones del SENA, corriendo por el pasillo por indicaciones del instructor. La señora de servicios generales informa que el pasillo se encontraba mojado, debido a que se estaba realizando la desinfección de esta zona; sin embargo, el instructor hace caso omiso a la indicación y continúa con la actividad. Durante el desarrollo de la misma, la paciente se resbala y sufre una caída de su propia altura, ocasionando. Posterior al evento presenta,, hematoma y limitación para la movilidad.</t>
  </si>
  <si>
    <t>ASEGURADO SE ENCONTRABA EN EL TALLER SE ENCONGRBA CORTANDO CHAPILLAS SE CORTA CON UN BISTURI DEDO INDICE MANO IZQUIRDA AL MOMENTO PRESENTA</t>
  </si>
  <si>
    <t>La paciente se encontraba en una actividad de resistencia, y al levantarse sufre una. presenta,</t>
  </si>
  <si>
    <t>ASEGURADO SE ENCONTRBA JUGANDO MICROFUTBOL SE CAE AL PISO SE DOBLA TOBILLO DERECHO PRESENTA</t>
  </si>
  <si>
    <t>paciente refiere que se encontraba bajando de la habitación para salir a estudiar, cuando se rompe una tabla de la escalera, lo que ocasiona que sufra una caída.Posterior al evento presenta golpe en la rodilla izquierda, con ad, por lo que presenta dificultad para la marcha (cojera).</t>
  </si>
  <si>
    <t>SOCIEDAD LAS LAJAS S.A.S.</t>
  </si>
  <si>
    <t>Paciente que se encontraba recibiendo una clase en el SENA. Durante una actividad lúdica presentó una caída con, generando.</t>
  </si>
  <si>
    <t>HOSPITAL UNIVERSITARIO SAN JOSE</t>
  </si>
  <si>
    <t>se encontraba llegando al SENA y no se percató de un vehículo que se encontraba pasando; al intentar esquivarlo, sufre una caída,.Posterior al evento presenta uerpo, con.</t>
  </si>
  <si>
    <t>El aprendiz se encontraba realizando una actividad deportiva cuando un bambú se partió, ocasionándole un corte en el dedo medio de la mano derecha. La 1 cm.</t>
  </si>
  <si>
    <t>SERVIMEDICOS S.A.S</t>
  </si>
  <si>
    <t>PASIILO DEL SENA</t>
  </si>
  <si>
    <t>La aprendiz se encontraba realizando un trabajo en el pasillo cuando sufrió un corte con un bisturí en el dedo medio de la mano izquierda. La largo.</t>
  </si>
  <si>
    <t>El estudiante se encontraba camino a las prácticas del SENA cuando, mientras caminaba, comenzó a sentir. Actualmente presenta. Refiere antecedente de a semana el cual ya reporto y se le asigno cita por telemedicina.</t>
  </si>
  <si>
    <t>se encontraba ingresando al SENA en bicicleta y, debido a la presencia de unas piedras en la vía que no logró visualizar, pierde el control mientras se desplazaba a alta velocidad, sufriendo caída desde la altura de la bicicleta.Como consecuencia del evento, presenta golpes en brazo y rodilla izquierda, con.</t>
  </si>
  <si>
    <t>El estudiante se encontraba conduciendo una bicicleta y descendiendo por una calle que presentaba múltiples huecos. La vía se encontraba oscura y estaba lloviendo, lo que ocasionó que el estudiante perdiera el control y cayera al suelo. Como consecuencia, recibió golpes en la cara y en los brazos. Actualmente se encuentra en.</t>
  </si>
  <si>
    <t>El estudiante se encontraba conduciendo una motocicleta cuando, al intentar esquivar un carro, colisionó con el mismo y recibió un golpe en el brazo izquierdo. Actualmente presenta.</t>
  </si>
  <si>
    <t>Se encontraba realizando un cambio de ambiente cuando se tropezó y cayó por las escaleras. Presenta con,.</t>
  </si>
  <si>
    <t>CARACTERIZADO POR MOVIMIETNO ROTACIONAL DE RODILLA IZQUIERDA CON POSTEIRO, REFIERE QUE SE ENCONTRABA EN UN ACTIVIDAD ACADEMICA EN EL SENA. NIEGA OTRA SINTOMATOLOGIA</t>
  </si>
  <si>
    <t>EMPRESA SOCIAL DEL ESTADO HOSPITAL UNIVERSITARIO DE SANTANDER E.S.E.</t>
  </si>
  <si>
    <t>PACIENTE REFIERE QUE SE ENCONTRABA EN LAS INSTALACIONDES DEL SENA REALIZANDO UNOS EJERCICIOS PLIOMETRICOS CUANDO AL REALIZAR UN SALTO CAE SOBRE LA RODILLA IZQUIERDA, GENERANDO, PRESENTANDO,.</t>
  </si>
  <si>
    <t>ASEGURADO SE ENCONTRABA CORTANDO UN PLASTICO EL VISTURI SE RESVALO Y SE CORTO DEDO INDICE MANO IZQUIERDA</t>
  </si>
  <si>
    <t>CLINICA ITAGUI</t>
  </si>
  <si>
    <t>Se encontraba jugando futbol cuando realizó un giro brusco, presentando sensación de que un hueso se le salió en la rodilla izquierda. Posteriormente presenta.</t>
  </si>
  <si>
    <t>La paciente se encontraba en las instalaciones del SENA y, al disponerse a descender por las escaleras, sufre una torcedura del pie izquierdo. Posterior al evento presenta, tremidad afectada.</t>
  </si>
  <si>
    <t>El paciente se encontraba en su lugar de residencia y se disponía a hacer uso del lavamanos; sin embargo, este se desprende y cae. Al intentar recoger los restos del lavamanos, el paciente sufre una cortada en la mano derecha, ubicada entre el segundo y tercer dedo. Presenta, con.</t>
  </si>
  <si>
    <t>El paciente refiere que se encontraba en camino hacia las instalaciones del SENA. Al descender por unas escaleras, resbala al bajar un escalón y cae, apoyando el segundo dedo de la mano izquierda, lo que le genera un. Posterior al evento presenta, ado.</t>
  </si>
  <si>
    <t>La paciente se encontraba en desplazamiento hacia su lugar de residencia y, al disponerse a descender del bus, sufre una caída. Como consecuencia del evento, presenta el codo derecho, acompañada de,.</t>
  </si>
  <si>
    <t>paciente informa que el día de ayer se encontraba bajando las escaleras del SENA cuando resbaló y cayó en posición sentada, recibiendo un golpe en la columna. Actualmente refiere.</t>
  </si>
  <si>
    <t>CLINICA MEDICAL SAS</t>
  </si>
  <si>
    <t>se encontraba realizando clase de educación física, específicamente saltando durante un ejercicio, momento en el cual presenta torcedura o “tronchamiento” del pie.Posterior al evento refiere, con dificultad para apoyar y movilizar el pie.</t>
  </si>
  <si>
    <t>se encontraba realizando actividad de soldadura, momento en el cual un compañero le coloca una plaqueta caliente sobre el brazo derecho, posterior a lo cual presenta a.</t>
  </si>
  <si>
    <t>CLÍNICA ERASMO LTDA</t>
  </si>
  <si>
    <t>GRANJA DEL SENA</t>
  </si>
  <si>
    <t>El estudiante se encontraba en la granja del SENA realizando actividades cuando, al levantar placas de cemento, una de ellas cayó sobre su pierna derecha. Actualmente presenta apoyar el pie.</t>
  </si>
  <si>
    <t>Hospital de Alta Complejidad del Putumayo S.A.S ZOMAC</t>
  </si>
  <si>
    <t>se encontraba en práctica de cocina, momento en el cual, mientras se encontraba fritando alimentos, presenta sal.Posterior al evento refiere irritación ocular,</t>
  </si>
  <si>
    <t>Se encontraba realizando labores de fundición de una placa, momento en el cual se encontraba arrodillado sobre un andamio. Al ponerse de pie y realizar un movimiento brusco al incorporarse, presenta.</t>
  </si>
  <si>
    <t>se encontraba realizando actividad de confección en máquina, durante la cual sufre accidente con aguja, la cual se entierra en el dedo índice de la mano izquierda, refiriendo que traspasa el dedo.Posterior al evento presenta. A la valoración inicial se evidencia erda, con.</t>
  </si>
  <si>
    <t>Paciente que se encontraba jugando fútbol y al realizar un pase presenta mal apoyo del pie, posterior a lo cual refiere que “se le salió el hueso de la rodilla”. Posteriormente presenta,, refiriendo que no puede apoyar la extremidad afectada ni caminar adecuadamente.</t>
  </si>
  <si>
    <t>AMBIENTE BIOMÉTRICA</t>
  </si>
  <si>
    <t>El aprendiz encontraba en el área de Ambiente Biométrica realizando una actividad de limpieza de equipos, cuando una esquirla cayó en su ojo izquierdo, provocándole irritación ocular y.</t>
  </si>
  <si>
    <t>INSTITUTO DE MEDICINA AMBULATORIO Y PREVIENTIDA GIRON</t>
  </si>
  <si>
    <t>se encontraba en práctica deportiva y realiza un mal movimiento, posterior a lo cual presenta lumbar). Refiere que no puede agacharse, presenta dificultad para caminar y manifiesta.</t>
  </si>
  <si>
    <t>PACIENTE QUE HOY EN LA MAÑANA ESTABA ESTUDIANDO EN EL SENA, SE CAE DE SU PROPIA ALTURA DE FRENTE Y APOYA LAS MANOS Y REFEIRE QUE SINTIÓ QUE LE CAYÓ MAS PESO A LA RODILLA DERECHA, POSTERIOR A ELLO PRESENTA DOLRO Y EDEMA EN RODILLA DERECHA</t>
  </si>
  <si>
    <t>La paciente se encontraba en su lugar de residencia; durante un percance se presentó una inundación en la vivienda y, debido al agua en el piso, resbala y cae de su propia altura. Posterior al evento presenta, específicamente en el segundo dedo, con,.</t>
  </si>
  <si>
    <t>El paciente se encontraba saliendo de la institución y se desplazaba en una bicicleta cuando es colisionado por una motocicleta. Posterior al evento presenta laceraciones en miembros superiores e inferiores.</t>
  </si>
  <si>
    <t>La paciente se dirigía a clases del SENA cuando, mientras iba manejando su moto por la calle, un carro se atravesó repentinamente, lo que ocasionó que perdiera el equilibrio y cayera. Como consecuencia, recibió un golpe en la rodilla izquierda y en la espalda.</t>
  </si>
  <si>
    <t>El estudiante se encontraba bajando las escaleras cuando resbaló y se golpeó la rodilla izquierda. Actualmente presenta,.</t>
  </si>
  <si>
    <t>47189 MAGDALENA - CIENAGA</t>
  </si>
  <si>
    <t>La paciente se encontraba realizando labores correspondientes a la clase de cultura física; durante la actividad se tropieza y sufre caída de su propia altura, recibiendo. En el momento del evento presenta. Posteriormente es direccionada a un centro asistencial, donde recibe valoración médica bajo la cobertura de su EPS. Actualmente la paciente ya fue dada de alta; sin embargo, los dientes afectados permanecen con movilidad.</t>
  </si>
  <si>
    <t>paciente se encontraba en clase de educación física cuando presentó una caída, impactando de manera inadecuada la rodilla izquierda. Posterior al evento presenta, hematoma en la zona afectada y refiere dificultad para caminar.</t>
  </si>
  <si>
    <t>paciente se encontraba en formación realizando la acción de apretar una tuerca con un motor, cuando al aplicar fuerza sufrió una dislocación del hombro derecho. Presenta ectada.</t>
  </si>
  <si>
    <t>El aprendiz se encontraba jugando fútbol en la cancha del SENA cuando realizó un movimiento brusco y sintió un corrientazo en la rodilla izquierda. Posteriormente presenta, odilla afectada.</t>
  </si>
  <si>
    <t>FINCA EN PRACTICA DE UN CURSO</t>
  </si>
  <si>
    <t>La estudiante se encontraba en practica del curso, estaba sobre en un andamio este se abre y la estudiante cae de una altura 1.50 metros aproximadamente, golpeándose en toda la parte derecha cuerpo, presenta.</t>
  </si>
  <si>
    <t>ESE HOSPITAL SAN JERÃNIMO DE MONTERÃA</t>
  </si>
  <si>
    <t>se encontraba abriendo una puerta y, al hacerlo, se golpeó en el pecho con la misma. En el momento no le dio importancia al evento; sin embargo, actualmente presenta iva dentro del SENA. Refiere sensación de falta de aire, se agita con facilidad y no puede realizar fuerza debido al.</t>
  </si>
  <si>
    <t>El estudiante se encontraba en el salón de clases cuando tropezó con un compañero y cayó sobre una silla que tenía una barilla. Como consecuencia, se raspó la costilla izquierda. Actualmente refiere do.</t>
  </si>
  <si>
    <t>El aprendiz se encontraba caminando por la cancha cuando se resbaló y cayó, apoyando la mano izquierda contra el suelo. Presenta da.</t>
  </si>
  <si>
    <t>El estudiante se encontraba realizando una práctica de actividad física. Al momento de salir a correr, se tuerce el pie izquierdo. Actualmente presenta.</t>
  </si>
  <si>
    <t>se encontraba realizando una práctica con vacas cuando uno de los animales reaccionó y lo golpeó con el pie. En ese momento, el paciente se enredó con un alambre de púas, ocasionándole una l mismo lado. Presenta a.</t>
  </si>
  <si>
    <t>El estudiante el día de ayer se encontraba en el salón de clases realizando una actividad en la cual debía cortar un tubo. Durante el procedimiento, una esquirla salió proyectada y le impactó en el pecho, ocasionándole una. Actualmente, el estudiante presenta una, acompañada de.</t>
  </si>
  <si>
    <t>HOSPITAL UNIVERSITARIO SANTANDER</t>
  </si>
  <si>
    <t>El estudiante se encontraba en campo de labor realizando un trabajo de campo junto con otro compañero. Durante la actividad, el compañero llevaba una pala y tropezó accidentalmente, ocasionando una ierna derecha del estudiante. Actualmente, el paciente presenta</t>
  </si>
  <si>
    <t>La paciente se encontraba en prácticas de laboratorio cuando se reporta que toma medicamentos para, en esta ocasión, ingirió una dosis mayor a la indicada de su medicación.Presentando palidez y sudoración</t>
  </si>
  <si>
    <t>TRASMILENIO</t>
  </si>
  <si>
    <t>El aprendiz informa que el día lunes 9 de marzo, al salir del SENA y dirigirse a su casa utilizando el transporte público (TransMilenio), fue abordado por una persona en condición de calle que intentó robarlo. El aprendiz opuso resistencia y se defendió, durante el incidente se lastimo su mano izquierda la tiene un poco abierta, además de. Manifiesta.</t>
  </si>
  <si>
    <t>REFIERE QUE SE ENCONTRABA EN LAS INSTALACIONES DEL SENA REALIZANDO UN TRABAJO DE PULIR CUANDO SE LE RESBALA EL OBJETO Y SUFRE UNA CORTADA EN EL 2DO DEDO DE LA MANO DERECHA, GENERANDO, PRESENTANDO,.</t>
  </si>
  <si>
    <t>El paciente se encontraba en desplazamiento hacia la institución. Mientras caminaba, el piso se encontraba mojado, por lo que resbaló y sufrió una caída. Como consecuencia del evento, presenta, con antecedente de, asociada a.</t>
  </si>
  <si>
    <t>HOSPITAL SAN VICENTE DE PAUL</t>
  </si>
  <si>
    <t>auditorio</t>
  </si>
  <si>
    <t>asegurada se encontraba en pausa activa ella baja la mano derecha de rapidez y se golpea dedo meñique contra el piso en el momento presenta</t>
  </si>
  <si>
    <t>FUNDACIÓN CLÍNICA CAMPBELL</t>
  </si>
  <si>
    <t>aprendiz salió de su jornada académica el día de ayer con el Sena a las 6 pm de la tarde, se dirige a su casa que queda en Terreros Soacha, y fué abordado por 8 sujetos quienes lo atracaron y le propinaron golpes y un puntazo con un cuchillo en el hombro izquierdo y afectaciones golpes secundarios, siendo las 8:00 pm subiendo por la calle d la estación de Terreros hacia su casa.</t>
  </si>
  <si>
    <t>estudiante del Sena, se encontraba conduciendo una motocicleta. Se cruza un niño en su camino, intenta esquivarlo, perdiendo el equilibrio y cayendo al suelo. Durante la caída se golpea ambas rodillas. Actualmente presenta.</t>
  </si>
  <si>
    <t>ambuente de maquinaria</t>
  </si>
  <si>
    <t>El paciente se encontraba en práctica de conducción de maquinaria pesada cuando, de manera accidental, un compañero lo golpea por un costado con la maquinaria, ya que el paciente se encontraba en un punto ciego de la misma. Como consecuencia del impacto, presenta. Posterior al evento, presenta pérdida de conciencia de manera intermitente durante aproximadamente cinco (5) minutos. Actualmente se encuentra recibiendo primeros auxilios por parte del servicio de ambulancia.</t>
  </si>
  <si>
    <t>VIA EL RIO</t>
  </si>
  <si>
    <t>5495 ANTIOQUIA - NECHI</t>
  </si>
  <si>
    <t>El estudiante del Sena se encontraba el día de votación y desplazándose en lancha en medio del río a llevar el conteo de los botos, cuando colisionó con otra canoa que transportaba combustible. Como consecuencia del impacto, el paciente recibió un golpe en la cabeza y en la pierna derecha. Actualmente presenta.</t>
  </si>
  <si>
    <t>CANCHAS</t>
  </si>
  <si>
    <t>El paciente refiere que se encontraba en las instalaciones del SENA jugando fútbol. Durante la actividad cayó desde su propia altura, impactando la pierna y el tobillo izquierdo. Actualmente presenta, ada.</t>
  </si>
  <si>
    <t>Se encontraba en clase de educación física saltando lazo en parejas y, al momento de saltar ambos, su compañero la golpea accidentalmente en la nariz con el hombro. Presenta,, hematoma y.</t>
  </si>
  <si>
    <t>Se encontraba jugando un torneo de fútbol en el coliseo del SENA. Refiere que sufrió una caída y apoyó la mano derecha, posteriormente presenta.</t>
  </si>
  <si>
    <t>El estudiante del Sena en etapa lectiva, se encontraba afilando un machete y sufrió un corte en el dedo pulgar de la mano derecha. Actualmente presenta e sensibilidad en el dedo.</t>
  </si>
  <si>
    <t>Se encontraba caminando cuando tropieza con un tablero, cayendo de rodillas y golpeándose principalmente la rodilla derecha. Presenta hematoma y. La paciente se encuentra anticoagulada.</t>
  </si>
  <si>
    <t>CLINICA DE OCCIDENTE</t>
  </si>
  <si>
    <t>El aprendiz se encontraba en una actividad física jugando microfútbol. En el momento en que va por el balón, refiere que se le sale la rodilla derecha, lo que provoca caída al suelo. Posteriormente presenta.</t>
  </si>
  <si>
    <t>Se encontraba esperando el transporte para el SENA cuando resbaló debido a que el piso estaba mojado y con aceite, situación que no logró observar por la lluvia. Presenta caída a nivel general, con golpe en la rodilla izquierda,.”</t>
  </si>
  <si>
    <t>Se encontraba levantando tablones durante una práctica cuando uno de ellos se le vino encima,. Presenta, hematoma,.</t>
  </si>
  <si>
    <t>El estudiante se encontraba en camino hacia el SENA. Mientras caminaba, resbaló debido a la presencia de aceite en el suelo y cayó, apoyando el brazo izquierdo. Durante la caída también se golpea la frente, presentando ona afectada.</t>
  </si>
  <si>
    <t>Se encontraba dirigiéndose hacia la oficina de coordinación; resbaló y cayó de espaldas, golpeándose la cabeza y espalda, y actualmente presenta.”</t>
  </si>
  <si>
    <t>ESE Hospital San Vicente de Paúl Caldas</t>
  </si>
  <si>
    <t>El día de ayer presentó soltura y, con molestia a nivel de los riñones. Refiere que no sufrió golpes, no presentó caídas y tampoco ingirió algún alimento que pudiera relacionar con los síntomas.</t>
  </si>
  <si>
    <t>ASEGURADO SE ENCONTRBA EN PRACTICAS ACTIVIDAD CON DIFERENCIALES DE CARRO LO ESTABAN DESARMANDO Y MACHUCA SE DEDO INDICE DE LA MANO IZQUIERDA PRESENTA</t>
  </si>
  <si>
    <t>ENTRANDO A UN PARQUEADERO</t>
  </si>
  <si>
    <t>ASEGURADA SE ENCONTRAB INGRESANDO A PARQUEADERO EN BICICLETA ELECTRICA SE MACHUCA PIE IZQUIERDO CON UN CONO Y BICICLETA ELECTRICA AL MOMENTO PRESENTA EQUIMOSIS INFLACION,</t>
  </si>
  <si>
    <t>El paciente refiere que se encontraba en las instalaciones de la universidad. Al salir del baño tropieza y cae desde su propia altura, golpeándose el hombro izquierdo. Posteriormente presenta, ada.</t>
  </si>
  <si>
    <t>PACIENTE REFIERE QUE SE ENCONTRABA EN LAS INSTALACIONES DEL SENA EN EL SALON DE CLASES AL MOMENTO DE SENTARSE SE LE CORRE LA SILLA Y SACE AL PISO GOLPEANDOSE ZONA LUMBAR Y CADERA, PRESENTANDO,.</t>
  </si>
  <si>
    <t>El paciente sufrió una caída desde su propia altura, presentando un golpe en la cabeza. Actualmente manifiesta.</t>
  </si>
  <si>
    <t>PISTA DE MECANIZACION AGRICOLA</t>
  </si>
  <si>
    <t>estudiante se encontraba en la pista de tractores. De manera accidental, un compañero se voltea y lo golpea con un palo en la cabeza, específicamente en la región occipital. Posteriormente, el estudiante presenta pérdida del conocimiento.</t>
  </si>
  <si>
    <t>se encontraba en actividad recreativa dentro del coliseo cuando sufrió una caída, impactando ambas rodillas contra el suelo. Posteriormente presenta,.</t>
  </si>
  <si>
    <t>El estudiante se encontraba en la cancha del SENA jugando fútbol. Durante la actividad sufrió una caída, impactando el codo izquierdo contra el suelo. En los días posteriores comenzó a presentar, acompañado de adormecimiento en los dedos de la mano.</t>
  </si>
  <si>
    <t>PLACA DEPORTIVA DEL SENA</t>
  </si>
  <si>
    <t>El aprendiz se encontraba en la placa deportiva practicando voleibol. Al momento de estirar el brazo, presentó, refiere normalidad.</t>
  </si>
  <si>
    <t>se encontraba jugando con sus compañeros cuando, durante un choque accidental, las gafas que llevaba puestas se rompieron, ocasionándole una. Como consecuencia, presenta.</t>
  </si>
  <si>
    <t>se encontraba en desplazamiento hacia el SENA para iniciar sus clases. Mientras esperaba la llegada del bus articulado, fue empujado por la multitud al momento de abordar. No alcanzó a sujetarse, cayó al suelo y otra persona cayó encima de él. Como consecuencia, presentó un golpe en la parte derecha de la cabeza. Posteriormente refiere.</t>
  </si>
  <si>
    <t>PACIENTE DE 18 AÑOS DE EDAD QUIEN ACUDE AL SERVICIO DE URGENCIAS DE CLINICA DE OCCIDENTE CON CUADRO CLINICO DE 1 DIA DE EVOLUCION DADO POR E MANO DERECHA POSTERIOR A RECIBIR ATAQUE RABICO POR CANINO DE UN VECINO DEL BARRIO QUIEN MANIFESTO TENER VACUNAS AL DIA.</t>
  </si>
  <si>
    <t>Estaba moviendo un objeto en el cual no se percató de que había un tornillo y se pinchó el dedo gordo de la mano derecha. Presenta, tado (pus) en la zona afectada.</t>
  </si>
  <si>
    <t>PACIENTE REFIERE QUE SE ENCONTRABA EN LAS INSTALACIONES DEL SENA CUANDO AL POSICIONAR LA MOTO ESTA CAE SOBRE LA RODILLA IZQUIERDA DEL PACIENTE ( CABE RESALTAR QUE LA MOTO ESTABA APAGADA AL MOMENTO DE LA CAIDA), GENERANDO, PRESENTANDO,</t>
  </si>
  <si>
    <t>PACIENTE REFIERE QUE SE ENCONTRABA EN LAS INSTALACIONES DEL SENA EN PRACTICA DEPORTIVA CUANDO AL SALIR A CORRER RESBALA Y CAE DESDE SU ALTURA SOBRE EL PRIMER DEDO DEL PIE DERECHO, GENERANDO, PRESENTANDO,</t>
  </si>
  <si>
    <t>El estudiante se encontraba en un torneo de futbol y en una acción de juego balancea el cuerpo hacia la pierna izquierda y cae, presenta, con un.</t>
  </si>
  <si>
    <t>REFIERE, PRESENTANDO DE FORMA INMEDIATA EPISTAXIS ANTERIOR (AUTOLIMTADA),DAD NASAL EVIDENTE.</t>
  </si>
  <si>
    <t>Presenta. Durante la práctica de barrismo, al bajar de la mesa, la mano se le quedó hacia atrás, momento en el cual sintió que el dedo se le torció.</t>
  </si>
  <si>
    <t>Se encontraba jugando voleibol. Al saltar, cae mal apoyando el pie y se le desencaja la rodilla izquierda, presentando.</t>
  </si>
  <si>
    <t>La aprendiz se encontraba en el salón de clases sentada, comenzó a sentirse mal. Manifestó un malestar general acompañado de temblores en el cuerpo. Minutos después perdió el conocimiento y se. De inmediato se le brindaron los primeros auxilios en el lugar. Transcurridos aproximadamente tres minutos, la estudiante no reaccionaba y posteriormente presentó un episodio de. Ante la situación, se procedió a trasladarla al hospital para recibir atención médica. Durante el trayecto al hospital presentó aproximadamente seis episodios. De acuerdo con la información brindada por su compañera, la aprendiz no padece ninguna.</t>
  </si>
  <si>
    <t>Paciente refiere, asociado a mareo y pérdida de control de esfínteres</t>
  </si>
  <si>
    <t>MIENTRAS JUGABA FUTBOL,LE DIERO CON UN CODO EN LA BOCA CON POSTERIOR EMA SIN.5 CM,CON HEMATOMA EN CARIL SUPERIOR SIN,NIEGA OTRAS SINTOMATOLOGIAS</t>
  </si>
  <si>
    <t>ESE HOSPITAL DPTAL UNIV DEL QUINDIO SAN JUAN DE DIOS</t>
  </si>
  <si>
    <t>parquadero</t>
  </si>
  <si>
    <t>Al ingresar al parqueadero, se enredó con una cadena que se encontraba en el lugar se cae y se golpea en el codo y en la rodilla izquierda. Actualmente presenta.</t>
  </si>
  <si>
    <t>Paciente que se encontraba en el aula de clases, donde presenta al parecer un episodio de. Actualmente se encuentra consciente, pero presenta debilidad y desorientación.</t>
  </si>
  <si>
    <t>Se encontraba jugando baloncesto, al realizar un giro brusco presenta movimiento inadecuado del brazo, generando. Presenta.</t>
  </si>
  <si>
    <t>El paciente presenta una un bisturí mientras realizaba manualidades, lo cual ha generado,.</t>
  </si>
  <si>
    <t>ASEGURADA SE ENCONTRABA EN UNA PRCATICA DE COCINA SE CORTA CON CUCHILLO DEDO PULGRA DE MANO IZQUERDA PRESENTA</t>
  </si>
  <si>
    <t>Paciente que se desplazaba hacia la institución en transporte público. Refiere que se encontraba sentada en las escaleras del vehículo cuando el conductor realiza frenado de emergencia, lo que ocasiona que la paciente se golpee contra la estructura del bus. Como consecuencia presenta, acompañado de.</t>
  </si>
  <si>
    <t>ASEURADO SE ENCONTRABA ESTUDIANTE ESTIRA LOS BRAZOS HACIA ARRIBA EN EL HOMBRE IZQUIERDO SIENTE QUE SE DESENCAJA AL MOMENTO PRESENTA</t>
  </si>
  <si>
    <t>Paciente refiere que se encontraba en el SENA, en las instalaciones del gimnasio, realizando entrenamiento. Al momento de retirar una mancuerna, se le cae una pesa sobre el pie izquierdo, generando.,Posteriormente presenta, prometido.</t>
  </si>
  <si>
    <t>Paciente que se encontraba en las instalaciones del SENA. Refiere que, al disponerse a subir unas escaleras, sufre torcedura del pie derecho. Posterior al evento presenta,.</t>
  </si>
  <si>
    <t>Paciente que se encontraba en el aula de clases, donde sufre olpe con una mesa de madera. Posteriormente presenta, ento comprometido.</t>
  </si>
  <si>
    <t>Paciente que se encontraba en las instalaciones del SENA. Refiere que, al disponerse a bajar las escaleras de la institución, sufre caída de su propia altura, ocasionando ura de la rodilla. Posteriormente presenta, deformidad y limitación funcional del segmento comprometido.</t>
  </si>
  <si>
    <t>FUNDACIÃN CAMPBELL</t>
  </si>
  <si>
    <t>REFIERE QUE DURANTE ACTIVIDAD ESCOLAR SUFRE, EDEMA Y LIMITACION</t>
  </si>
  <si>
    <t>Se encontraba bajando material del carro dúmper. Durante la actividad, un compañero movió el carrito y el estudiante se machucó el dedo medio. Posterior al incidente, presenta.</t>
  </si>
  <si>
    <t>OCCIDE</t>
  </si>
  <si>
    <t>Se encontraba subiendo las escaleras, se torció y cayó, golpeando la rodilla izquierda contra el borde de la escalera. Posterior al impacto, presenta.</t>
  </si>
  <si>
    <t>Durante la actividad de cultura física, el estudiante realiza un movimiento con fuerza excesiva y se. Presenta.</t>
  </si>
  <si>
    <t>Durante actividad en la cancha, el estudiante se disponía a controlar el balón; este rebota en el piso y lo golpea en la mandíbula. Posterior al impacto, refiere asticar.</t>
  </si>
  <si>
    <t>EN CAMINO</t>
  </si>
  <si>
    <t>ASEGURADO SE DIRIGIA HACIA EL SENA EN BICICLETA SE CHOCA CONUN USRAIO QUE VENIA EN BICLETA MUY RAPIDO, ASEGURADO SE CEA SE PEGA EN MUÑECA DE MANO IZQUIERDA PRESENTA</t>
  </si>
  <si>
    <t>ASEGURADO SE DIRIGIA AL SENA IVA POR LA CALLLE SE TROPIEZA SE PEGA CON SEÑAL EN LA CABEZA DERECHA PRESENTA</t>
  </si>
  <si>
    <t>El paciente refiere que el día 16/02/2026 se encontraba en su lugar de residencia realizando labores de aseo (trapeando), cuando sufrió una caída de su propia altura, presentando. Posteriormente asistió a valoración por su EPS. Al día de hoy, el paciente continúa presentando. Refiere que el, mientras se encontraba en desplazamiento hacia la institución, debido a que el bus en el que se transportaba realizó un frenado brusco, ocasionando que perdiera el equilibrio y aumentara la intensidad del.</t>
  </si>
  <si>
    <t>El paciente, quien se encuentra en etapa productiva, se encontraba en desplazamiento hacia la empresa. Al salir de la estación presentó una torcedura del pie derecho. Actualmente refiere,.</t>
  </si>
  <si>
    <t>La paciente se encontraba caminando en desplazamiento hacia las instalaciones del SENA cuando sufrió una torcedura del pie izquierdo, lo que ocasionó un leve tirón en la rodilla. Actualmente presenta,.</t>
  </si>
  <si>
    <t>PACIENTE CON CUADRO CLINICO DE CAIDA DE PROPIA ALTURA CON. NIEGA OTRA SINTOMATOLOGIA ASOCIADA.</t>
  </si>
  <si>
    <t>REFIERE QUE DURANTE ACTIVIDAD FISICA PROGRAMADA, SUFRE CAIDA DE ESPALDAS OCASIONANDO, EDEMA LIMITACION PARA MOVER LA MUÑECA IZQUIERDA Y APOYAR EL PIE IZQUIERDO</t>
  </si>
  <si>
    <t>CLINICA DE ESPECIALISTAS GIRARDOT</t>
  </si>
  <si>
    <t>Baño</t>
  </si>
  <si>
    <t>Paciente con antecedente de patología inflamatoria cerebral. Refiere exposición a cambio brusco de temperatura al ingresar al ambiente de formación (de calor externo a aula con aire acondicionado). Posteriormente presentó cefalea intensa acompañada de náuseas y estando en el baño se.</t>
  </si>
  <si>
    <t>Bajando las escaleras del SENA, se le dobló el tobillo izquierdo y cayó por las escaleras. Presenta,.</t>
  </si>
  <si>
    <t>ENTRANDO AL SENA</t>
  </si>
  <si>
    <t>Estudiante del Sena, al momento de ingresar a la institución, se aproxima una motocicleta, lo que le genera susto y posterior caída. Presenta golpes en mano izquierda y cuello. Actualmente manifiesta.</t>
  </si>
  <si>
    <t>Estaba haciendo aseo del salón cuando se resbaló y una mesa le cayó sobre el dedo gordo del pie derecho. Presenta; no se evidencia.</t>
  </si>
  <si>
    <t>Paciente refiere que se encontraba en las instalaciones del sena jugando futbol cuando al realizar un trote sobresfuerzo la rodilla izquierda, presentando,.</t>
  </si>
  <si>
    <t>Estaba manipulando un perfil y se cortó el dedo índice derecho. Presenta.</t>
  </si>
  <si>
    <t>EMPRESA DE CONFECCIONES CABEGU</t>
  </si>
  <si>
    <t>La aprendiz se encontraba participando en un curso corto del SENA y, durante la realización de su práctica, debía enhebrar una máquina de coser. En el procedimiento, sufrió una ser traspasado por la aguja. La aguja no quedó incrustada; sin embargo, la aprendiz presenta do.</t>
  </si>
  <si>
    <t>CLINICA DE LA PRESENTACIÓN</t>
  </si>
  <si>
    <t>Hospital universitario nacional</t>
  </si>
  <si>
    <t>Se encontraba realizando prácticas hospitalarias en formación y, repentinamente, le cayeron encima tres cajas en la espalda. Las cajas contenían solución de cloruro de sodio y tenían un peso aproximado de 20 kg. Presenta</t>
  </si>
  <si>
    <t>Estudiante refiere que, mientras se encontraba entrenando, al bajar la mano izquierda no se percata de la presencia de una máquina cercana, quedando esta atrapada. Actualmente presenta.</t>
  </si>
  <si>
    <t>Estaba bajando escaleras en la calle, se tropezó y cayo al rededor de 10 escalones, presenta golpe en rodilla izquierda y, incluyendo la región dorsal (espalda).</t>
  </si>
  <si>
    <t>ROSHELY TATIANA CABRERA MOSQUERA</t>
  </si>
  <si>
    <t>SENA-CENTRO INDUSTRIAL DEL DISEÑO Y LA MANUFACTURA</t>
  </si>
  <si>
    <t>La paciente se desplazaba por una vía peatonal cuando sufre torcedura del pie derecho, asociada a. Actualmente presenta, onas afectadas.</t>
  </si>
  <si>
    <t>ESTACIÓN DEL METRO</t>
  </si>
  <si>
    <t>SENA- CENTRO DE RECURSOS NATURALES, INDUSTRIA Y BIODIVERSIDAD</t>
  </si>
  <si>
    <t>La paciente se desplazaba en una patineta eléctrica cuando sufre una caída de su propia altura, ocasionando. Presenta eja derecha, con.</t>
  </si>
  <si>
    <t>ASEGURADO SE ENCONTRABA EN UN PARTIDO DE FUTBOL INDICA QUE REALIZARON "SANCADILLA" LO QUE OCASIONÓ CHOQUE CON COMPAÑERO Y CAÍDA. EN CAÍDO, COMPAÑERO CAE ENCIMA DE LA RODILLA IZQUIERDA Y EL DÍA DE HOY AMANECE CON,. PARA LA MOVILIDAD.</t>
  </si>
  <si>
    <t>Anoche hacia las 10:30pm el asegurado se fue a la cafetería del Sena, y se comió un sanduche de pollo, al llegar a su casa comenzó a sentir nauseas, y vómitos, el día de hoy continua presentando dichos síntomas junto con malestar estomacal.</t>
  </si>
  <si>
    <t>La paciente, el día sábado, se encontraba en el centro de formación realizando una práctica de instalación de paneles. Al momento de cargar un panel, refirió. Posteriormente, el día de ayer, sufrió una caída por las escaleras de su lugar de residencia, ocasionando un. El día de hoy presenta.</t>
  </si>
  <si>
    <t>El paciente se encontraba en una práctica de fútbol cuando, durante una jugada, sufrió una. Actualmente presenta, ticulación afectada.</t>
  </si>
  <si>
    <t>Se encontraba en la cancha de futbol realizando unos saltos cuando se doblo el tobillo derecho, presenta.</t>
  </si>
  <si>
    <t>GYM</t>
  </si>
  <si>
    <t>REFIERE ACCIDENTE DEL DÍA DE HOY APROXIMADAMENTE A LAS 20: 20 HORAS, ESTABA REALIZANDO EJERCICIO EN EL GYM, AL ESTIRAR LA PIERNA SIENTE, REFIERE, NO.</t>
  </si>
  <si>
    <t>CERCA DE LA CASA DEL ESTUDIANTE</t>
  </si>
  <si>
    <t>El estudiante se encontraba de regreso a casa, iba en bicicleta y por esquivar una moto, se golpea contra un muro, ocasionando as en brazo izquierdo. No consulto antes ya que estaba en espera del acudiente.</t>
  </si>
  <si>
    <t>refiere que mientras descendía por las escaleras, resbaló aproximadamente desde el sexto escalón, cayendo de espaldas. Durante la caída se torció el pie derecho. presenta.</t>
  </si>
  <si>
    <t>se encontraba realizando actividad física y manipulando una máquina automática para hacer ejercicios. Durante la ejecución de sentadillas y al realizar fuerza, presenta. Antecedente de, tiene platina y tornillos del pie izquierdo. Actualmente refiere pie afectado.</t>
  </si>
  <si>
    <t>Refiere que al realizar cambio de clase y descender por las escaleras, se enredó el pie, perdiendo el equilibrio y cayendo de rodillas sobre los escalones. Como consecuencia del accidente, presenta izquierda. Además, se observa ruptura parcial de la uña del pie derecho, con,.</t>
  </si>
  <si>
    <t>Paciente que se encontraba en práctica de voleibol. Se sentó a descansar y, accidentalmente, otra persona pateó el balón; al intentar evitar que le golpeara la cara, interpone la mano, ocasionándose. Actualmente presenta,.</t>
  </si>
  <si>
    <t>Paciente que se encontraba en práctica de voleibol; al recibir el balón, sufre. Presenta,, deformidad y limitación para la movilidad.</t>
  </si>
  <si>
    <t>Paciente refiere que se encontraba en las instalaciones del SENA, realizando práctica deportiva. Al ejecutar un ejercicio de coordinación, resbala y cae desde su propia altura sobre el pie y tobillo derecho, ocasionando. Actualmente presenta, ada.</t>
  </si>
  <si>
    <t>UNIDAD DE AGRICULTURA - SENA</t>
  </si>
  <si>
    <t>Se encontraba realizando actividad de poda de árboles de durazno, mientras realizaba el corte, un compañero introdujo la tijera de manera accidental, ocasionándole. Presenta, en la palma de la mano, cercana a la muñeca.</t>
  </si>
  <si>
    <t>GRADERIAS</t>
  </si>
  <si>
    <t>Estaba cerca a las graderías iba caminado y se cayo golpeándose en el tobillo izquierdo, presenta.</t>
  </si>
  <si>
    <t>ZONA DE GANADERIA</t>
  </si>
  <si>
    <t>Paciente que se encontraba en la zona ganadera de las instalaciones del SENA, realizando labores de campo y manipulando una peineta. Durante la actividad, la herramienta se resbala y le ocasiona, de aproximadamente 1 cm de profundidad. Presenta.</t>
  </si>
  <si>
    <t>Paciente que se encontraba manipulando una pulidora; la herramienta se desliza sobre la pieza metálica, ocasionándole, a nivel de los nudillos. Se evidencia.</t>
  </si>
  <si>
    <t>Paciente que se encontraba en práctica de fútbol fuera de su jornada estudiantil. Sufre caída de su propia altura, ocasionándose. Posteriormente presenta,.</t>
  </si>
  <si>
    <t>Paciente que se encontraba en desplazamiento hacia las instalaciones del SENA. Al descender del transporte público, es empujado y cae al suelo, golpeándose en la cabeza. Posteriormente presenta temblor generalizado, dificultad para el habla y limitación para la movilidad.</t>
  </si>
  <si>
    <t>Hospital Engativá</t>
  </si>
  <si>
    <t>Paciente que se encontraba realizando actividad física, durante la cual presentó sensación de tirón en la región lumbar. Posterior a este evento, ha presentado.</t>
  </si>
  <si>
    <t>Paciente que se encontraba en clase de educación física, presentando caída accidental sobre pie derecho. Posterior al evento inicia con. limitación para la movilidad por.</t>
  </si>
  <si>
    <t>Estudiante que iba bajando las escaleras, se tropieza y cae aproximadamente cuatro escalones, golpeándose tobillo derecho y rodilla izquierda. Presenta, con dificultad para caminar.</t>
  </si>
  <si>
    <t>ASEGURADO SE ENCONTRBA MICROFUTBOL SE TROPIEZA CON PIE DEL COMPAÑERO CEA Y SE PEGA EL CODO IZQUIERDO</t>
  </si>
  <si>
    <t>PASILLO DE FORMACIÓN</t>
  </si>
  <si>
    <t>El paciente se desplazaba hacia formación cuando realizó un movimiento que no especifica y refiere que se dislocó el hombro derecho. Presenta.</t>
  </si>
  <si>
    <t>La paciente se encontraba realizando una actividad lúdica y sufrió una caída, ocasionando ura de la rodilla. Presenta.</t>
  </si>
  <si>
    <t>ASEGURADO EN EL LABORATORIO REALIZANDO PRUEBAS EN UNA DE LAS PROBETAS HABIA RESIDUOS DE ACIDO NO SE PERCATO QUE HABIAN RESIDUOS LAS SUJETO LAS VOLTAE Y LE CAE PIERNA IZQUERDA AL MOMENTO PRESENTA</t>
  </si>
  <si>
    <t>ASEGURADO SE ENCONTRBA EN EL SENA INGIERE ALKIMENTOS DE LA CAFETERIA EMESSIS EN 3 OCACIONES PRSENTA NAUSEAS</t>
  </si>
  <si>
    <t>La paciente se encontraba en el establo lavando una carretilla y, al disponerse a botar el agua, durante el desplazamiento sufrió una torcedura en el pie derecho. Presenta,.</t>
  </si>
  <si>
    <t>Paciente refiere que, mientras se encontraba en actividad de formación y transporte de materiales, presentó mecanismo de inversión en tobillo izquierdo. Actualmente cursa con, d.</t>
  </si>
  <si>
    <t>La paciente se encontraba descendiendo las escaleras de las instalaciones del SENA cuando, durante esta acción, sintió un leve tirón en la rodilla izquierda. Actualmente presenta molestia,.</t>
  </si>
  <si>
    <t>En el mes de marzo se realiza el pago del 50% de la reclamación.</t>
  </si>
  <si>
    <t>PAGADO - Suicidio</t>
  </si>
  <si>
    <t>Siniestro pagado en el mes de abril 2026 bajo la cobertura de Enfermedades Amparadas.
Causa básica de muerte: Asfixia mecánica por ahorcamiento. Manera de muerte: Según hallazgos y contexto del caso: e necropsia.</t>
  </si>
  <si>
    <t>FONSECA</t>
  </si>
  <si>
    <t>Se revisa caso, se da paso a reclamacion fecha de la biopsia 23/07/2025 con carcinoma escamocelular microinfiltrante (1mm extension vertical). Se da paso a indemnización por la aseguradora, se define como ter descontrolado que producen cambio en la conformación del tejido ya sea adyacente o a distancia.</t>
  </si>
  <si>
    <t>Centro de formación de desarrollo agroempresarial y turistico del Huila</t>
  </si>
  <si>
    <t>Programa Construción de edificaciones inicio 08/07/2024 fin 07/10/2026 centro de formación de desarrollo agroempresarial y turistico del Huila - Regional Huila//Aportan HC Medilaser s.a.s ingreso 26/11/2025 paciente con antecedente de colelitiasis, se llevo a procedimiento quirurgico de colecistectomia laparascopica el día lunes 24/11/2025, por evaluación favorable deciden dar egreso. sin embargo, el día de 26/11/2025 reingresa a urgencias por malestar general, astenia, adinamia, ausencia de deposicion, l (...) deciden llevar a procedimiento quirurgico de urgencias 26/11/2025, consideran posible pancreatitis severa, deciden remitir para manejo en uci. - Dx K859 Pancreatitis aguda no especificada + formulario de reclamación Piedad Cuella Hurtado + acta de defunción + CC aprendiz + cc Piedad Cuellar Hurtado// 31/03/2026 se informa estado del stro y se traslada a revisión médica - analisis tecnico: no tiene cobertura el dx // 17-04-2026 Se recibe CONCEPTO MÉDICO en el cual se estable lo siguiente: Paciente quien ingreso el dia 24/11/2025 al hospital Departamental San por con, posterior reconsulta el 26/11/2025 a la misma institucion donde ingresa por deterioro clinico dado por lo anterior es valorado y por estado del paciente remiten para manejo integral por alta sospecha de pancreatitis y neumonia en estudio. Ingresa a clinica Medilaser a cuidado intensivo en mal estado general el día 27/11/2025 bajo ventilacion mecanica con pulmonar, Pancreatitits y Post operatorio de laparotomia exploratoria del 26/11/2025 y post operatorio del 24/11/2025 por colelitiasis sin colecistitis por laparoscopia. En su evolución se deteriora hasta fallecer el día 28/11/2025. Por lo anterior no cumple las condiciones para reclamar por la cobertura de enfermedades amparadas. // 17-04-2026: Se procede con la generación de Objeción conforme el concepto médico informado.</t>
  </si>
  <si>
    <t>PACIENTE SE ENCONTRABA EN CLASE DE FUTBOL Y UN COMPAÑERO LANZA EL BALON GOLPEANDO EL HOMBRO PRESENTA</t>
  </si>
  <si>
    <t>se encontraba en clase de educación física, corriendo, con el zapato desamarrado; sufre caída sobre el pie izquierdo. Posteriormente presenta,</t>
  </si>
  <si>
    <t>Paciente que se encontraba en la cancha; al levantar las manos, sufre, presentando flexión forzada de los dedos de la mano izquierda, siendo más afectados el dedo anular y el dedo medio (“corazón”). Refiere,</t>
  </si>
  <si>
    <t>PACIENTEMASCULINODE11 AÑOSDEEDADQUIENACUDEAL SERVICIODEURGENCIASENCOMPAÑÍADEFAMILIARPOR, PRESENTANDO, SINPÉRDIDADELACONCIENCIANI VÓMITOPOSTERIORAL EVENTO.NIEGACEFALEAINTENSA,NIEGA DISNEA,NIEGA</t>
  </si>
  <si>
    <t>ESE HOSPITAL LOCAL CARTAGENA DE INDIAS</t>
  </si>
  <si>
    <t>PACIENTE MANIFIESTA QUE SE ENCONTRABA EN LAS INSTALACIONES DEL SENA JUGANDO UN PARTIDO DE FUTBOL EN MEDIO DE UNA JUGADA ES IMPACTADO POR EL BALON EN EL ROSTRO AFECTANDO OJO IZQUIERDO, PRESENTANDO</t>
  </si>
  <si>
    <t>La paciente se encontraba saliendo de la instalaciónes del sena y se tropieza con una piedra y sufre una</t>
  </si>
  <si>
    <t>Estudiante del SENA que, durante actividad de voleibol, recibe impacto directo del balón a alta velocidad a nivel de la muñeca izquierda. Actualmente presenta.</t>
  </si>
  <si>
    <t>ASEGURADO SE ENCONTRBA EN ACTIVIDAD AMBIENTAL SE RESBALA TY CAE SENTADO Y SE GOLPEA LA ESPALDA PRESENTA</t>
  </si>
  <si>
    <t>ASEGURADO SE ENCONTRABA JUGANDO FUTBOL FUE A PATEAR EL BALON Y LE PEGA AL PISO PRESENTA DESNIVEL EN MIEMBRO INFERIOR DERECHO EN EL ENPEINE PRESENTA</t>
  </si>
  <si>
    <t>Paciente que, durante actividad académica (clase de cultura física), presenta inicio súbito de, de alta intensidad</t>
  </si>
  <si>
    <t>variante de jumbo chia</t>
  </si>
  <si>
    <t>El día sábado, la paciente abordó un servicio de bus en compañía de su esposo, quien le indicaba el punto de descenso. El vehículo arrancó de manera inesperada y, en el momento en que la paciente intentaba bajarse, fue expulsada del bus mientras este aún estaba en movimiento. Como consecuencia del evento, presenta hematoma en el lado izquierdo del cráneo y. Actualmente se encuentra en estado de coma en la UCI.</t>
  </si>
  <si>
    <t>Paciente que, al descender por escaleras, presenta mecanismo de inversión a nivel de tobillo derecho. Posteriormente cursa con, sin otros síntomas asociados referidos al momento.</t>
  </si>
  <si>
    <t>Conjunto</t>
  </si>
  <si>
    <t>Refiere que se encontraba subiendo las escaleras cuando perdió el equilibrio y cayó hacia atrás, descendiendo aproximadamente tres escalones, presenta, con, o.</t>
  </si>
  <si>
    <t>COLISEO CANCHA</t>
  </si>
  <si>
    <t>ASEGURADO SE ENCONTRABA ACTIVIDA FISICA AL GIRAR LA RODILLA IZQUIERDA SINTIO UN TIRON PRESENTA INFLA,MCION</t>
  </si>
  <si>
    <t>ACENSOR</t>
  </si>
  <si>
    <t>ASEGURADO SE ENCONTRBA INGRESANDO AL ACENSOR LA PUERTA DEL NO FUNCIONA LA PUERTA GOLPEA EN PECHO Y UN COMPAÑERO ME TIO LA MANO EN EL MOMENTO PRSENTA</t>
  </si>
  <si>
    <t>CLINICA CHICAMOCHA S.A</t>
  </si>
  <si>
    <t>Refiere que mientras jugaba fútbol al momento de patear presentó torsión de la rodilla derecha manifiesta inestabilidad, como si la rodilla se fuera hacia atrás.</t>
  </si>
  <si>
    <t>asegurada que, al momento del evento, se encontraba realizando actividad deportiva (fútbol) en las afueras del SENA. Durante la carrera, presenta sensación súbita de ‘jalonazo’ en el pie derecho. Posteriormente, cursa con fectada.</t>
  </si>
  <si>
    <t>FUNDACION HOSPITALARIA SAN VICENTE DE PAUL</t>
  </si>
  <si>
    <t>Refiere que durante una actividad deportiva colisionó con un compañero, presentando golpe en la boca. A la valoración, se evidencia una 2 cm y compromiso de la encía. No se logra determinar la presencia de daño dental.</t>
  </si>
  <si>
    <t>El paciente sufre caída de su propia altura mientras realizaba actividad física, con posterior. Refiere edema y limitación en los arcos de movimiento debido al.</t>
  </si>
  <si>
    <t>La paciente presenta za, posterior a caída desde su propia altura. Refiere, acompañado de mareo leve intermitente. No presenta alteración del estado de conciencia ni alteraciones en la visión.</t>
  </si>
  <si>
    <t>SE ENCINTRABA EN UNA PRACTICA DE AEROBICOS SE CAYO CAUSANDOLE UN GOLPE E</t>
  </si>
  <si>
    <t>SE ENCONTRABA REALIZANDO UNA ACTIVIDAD EN EL SENA Y AL RECOGER UN OBJETO DEL PISO CAE AL PISO RECIBIENDO</t>
  </si>
  <si>
    <t>Mientras realizaba unas prácticas en el SENA, estaba puliendo y me saltó una esquirla en el ojo.</t>
  </si>
  <si>
    <t>se encontraba en formación de competencia de cultura física, realizando trote, cuando presenta golpe en la rodilla izquierda. Posteriormente inicia con, ctada. Refiere, con limitación funcional.</t>
  </si>
  <si>
    <t>ASEGURADO SE ENCONTRABA SE ENCONTRBA EN CLASE DE GIMNASI IVA COLOCAR UN DISCO DE PESA DE 15 KILOS SE LE RESBALA Y LE CAE EN DEDO GRANDE PIE DERECHO PRESENTO EQUIMOSIS D</t>
  </si>
  <si>
    <t>E.S.E Hospital San Juan de Dios Anorí</t>
  </si>
  <si>
    <t>TIENDA</t>
  </si>
  <si>
    <t>GIRON</t>
  </si>
  <si>
    <t>ASEGURADO SE ENCONTRBA EN UA TIENDA COMIENDO Y SE LE SUBEN LAS HORMIGAS Y LO MUERDEN LA ESPALDA Y EL BRAZO PRESENTA BROTE Y ERITEMAS SIENTE EL CUERPO CALIENTE</t>
  </si>
  <si>
    <t>jugando fútbol, cuando presenta mecanismo de ie, posterior a lo cual inicia con.</t>
  </si>
  <si>
    <t>se encontraba ingresando al SENA, cuando presenta caída por resbalón, impactando contra el andén y golpeando la cadera izquierda.</t>
  </si>
  <si>
    <t>94001 GUAINIA - INIRIDA</t>
  </si>
  <si>
    <t>se encontraba en el salón de clases, en posición sentada, cuando de forma súbita inicia episodio. No se reporta antecedente de.</t>
  </si>
  <si>
    <t>CAMPO DE PRACTICA</t>
  </si>
  <si>
    <t>ASEGURADA SE ENCONTRBA EN EL CAMPO DE PRACTICA CARGANDO UN BULTO DE ARENA SE RESBALA Y BULTO LE CAE SOBRE LA ESPALDA PRESENMTA</t>
  </si>
  <si>
    <t>SENA-CENTRO PARA LA INDUSTRIA PETROQUIMICA</t>
  </si>
  <si>
    <t>en clase de educación física la estudiante se cae y se golpea el brazo izquierdo región distal cubito -radio presenta.</t>
  </si>
  <si>
    <t>CLINICA GENERAL DEL CARIBE S.A.</t>
  </si>
  <si>
    <t>FINCA PRACTICA</t>
  </si>
  <si>
    <t>41298 HUILA - GARZON</t>
  </si>
  <si>
    <t>ASEGURADO SE ENCONTRABA EN FINCA EN PRACTICA AL SUJETAR UN NOVILLO CON EL CUERNO LE GOLPEA EN LABIO PRESENTA</t>
  </si>
  <si>
    <t>SALUD VITAL DEL HUILA IPS SAS</t>
  </si>
  <si>
    <t>PACIENTE NMANIFIESTA QUE MIENTRAS SE ENCONTRABA EN EL SENA Y AL CORTAR UNA TELA PIERDE LA FUERZA Y RECIBE A CON POSTERIOR,</t>
  </si>
  <si>
    <t>DENTRO DEL SENA</t>
  </si>
  <si>
    <t>El asegurado se encontraba desyerbando cuando, de forma accidental, se cortó la mano izquierda. Presenta, con.</t>
  </si>
  <si>
    <t>Paciente venía caminando cuando sufrió una caída por las escaleras. Presenta, l cual se encuentra golpeado. Se encuentra consciente y orientada.</t>
  </si>
  <si>
    <t>ORGANIZACION CLINICA GENERAL DEL NORTE S.A.S.</t>
  </si>
  <si>
    <t>Paciente sufrió una caída por las escaleras debido a superficie mojada. Presenta golpe en la pierna izquierda a nivel del fémur, con, además de. Refiere dificultad para caminar.</t>
  </si>
  <si>
    <t>HOSPITAL DEPARTAMENTAL UNIVERSITARIO DEL QUINDIO SAN JUAN DE DIOS</t>
  </si>
  <si>
    <t>Se encontraba en un partido de fútbol cuando sufrió. Se encuentra consciente. Presenta.</t>
  </si>
  <si>
    <t>SENA-CENTRO DE COMERCIO, INDUSTRIA Y TURISMO DE CORDOBA</t>
  </si>
  <si>
    <t>El asegurado salía del SENA y, al girar en una esquina, se encontró con una camioneta, lo que provocó su caída y que rodara. Presenta golpes en la cara, el brazo y la frente, con raspaduras, además de.</t>
  </si>
  <si>
    <t>Se encontraba jugando fútbol cuando sufrió una caída y un compañero le cayó encima del tobillo izquierdo. Presenta.</t>
  </si>
  <si>
    <t>Iba bajando por las escaleras cuando se cayó cuatro escalones. Presenta d para caminar</t>
  </si>
  <si>
    <t>PACIENTE REFIERE SE ENCONTRABA EN EL SENA, MIENTRAS OPERABA MÁQUINA PLANA DE COSER, CUANDO RECIBE IMPACTO DIRECTO EN EL DEDO CORAZÓN DE LA MANO IZQUIERDA CON LA AGUJA, GENERANDO MUCHO.</t>
  </si>
  <si>
    <t>PACIENTE CON INDICA SALIDA CON FORMULA AMBULATORIA CON ANALGESIA, VALORACION POR CONSULTA EXTERNA DE OTORRINOLARINGOLIOGIA, INDICACION DE MEDIOS FISICOS,. RCOMENDACIONES Y SIGNOS DE ALARMA. PACIENTE REFIERE ENTENDER</t>
  </si>
  <si>
    <t>se encontraba en actividad física, presentando golpe en el pie izquierdo a nivel del dedo pulgar, con posterior.</t>
  </si>
  <si>
    <t>PACIENTE FEMENINA MENOR DE 17 AÑOS, EN COMPAÑIA DE LA HERMANA ACCIDENTE ESCOLAR EL DIA DE HOY, SE LE RESBALA BEBIDA SUFRIENDO.</t>
  </si>
  <si>
    <t>El asegurado indica que el día 24/04/2026 en el ambiente de aprendizaje, al movilizar sillas organizadas una sobre otra, presentó tirón en región lumbar baja izquierda. Indica que el.</t>
  </si>
  <si>
    <t>ASEGURADO SE ENCONTRABA EN PRACTICA DE FORMACION SE CORTA DEDO INDICE MANO IZQUIERDA CON PULIDORA INFLACION Y</t>
  </si>
  <si>
    <t>Refiere que, al bajar las escaleras, sufre torcedura del pie derecho. Presenta,.</t>
  </si>
  <si>
    <t>eusa</t>
  </si>
  <si>
    <t>patio</t>
  </si>
  <si>
    <t>Refiere que se encontraba jugando fútbol un compañero sin percatarse de que iba a cabecear el balón, le propina un rodillazo accidental en el ojo izquierdo. Presenta,.</t>
  </si>
  <si>
    <t>Refiere que venía caminando, se le dobla el pie y sufre caída. Presenta.sena</t>
  </si>
  <si>
    <t>CLINICA DE FRACTURAS DE MEDELLIN S.A.S</t>
  </si>
  <si>
    <t>Refiere que, al bajar las escaleras, presentó mareo; al dar un paso, sufre caída y se golpea la espalda. Presenta.</t>
  </si>
  <si>
    <t>Se encontraba en el salón de clases al dirigirse hacia el baño, se corta la muñeca con una cuchilla. Presenta.</t>
  </si>
  <si>
    <t>ASEGURADA IBA BAJANDO ESCALERAS Y SE RESBALA PEGANDOSE LA ESPALDA PRESENTA</t>
  </si>
  <si>
    <t>Refiere que al llegar al SENA, se le dobla el pie derecho. Presenta,.</t>
  </si>
  <si>
    <t>Refiere que, al salir corriendo a buscar a un compañero con autismo, el pie derecho se le fue hacia un lado. Presenta,.</t>
  </si>
  <si>
    <t>Caseta</t>
  </si>
  <si>
    <t>Se encontraba en una actividad y al realizar un mal estiramiento cae golpeándose la rodilla izquierda. Presenta,.</t>
  </si>
  <si>
    <t>IPS INTEGRAL SOMOS SALUD SAS</t>
  </si>
  <si>
    <t>Refiere que se encontraba corriendo, tropieza y cae sobre el codo izquierdo. Presenta,</t>
  </si>
  <si>
    <t>Zona verde</t>
  </si>
  <si>
    <t>Se encontraba en el receso, cuando sufrió entifica el tipo de insecto. Presenta, enrojecimiento en la zona y dificultad para caminar.</t>
  </si>
  <si>
    <t>CLINICA LOS ROSALES S.A</t>
  </si>
  <si>
    <t>Se encontraba en práctica de enhebrado de la máquina cuando, al accionar la palanca, esta descendió y se incrustó en el dedo índice de la mano izquierda. Presenta, con posible.</t>
  </si>
  <si>
    <t>ASEGURADO SE ENCONTRABA EN ACTIVIDAD FISICA AL GIRAR PIE DERECHO PRESENTA TORCEDURA PRESENTA</t>
  </si>
  <si>
    <t>ASEGURADO SE ENCONTRABA REALIZANDO ACTIVIDDA FISICA JUGANDO FUTBOL SE CHOCA CON UN COMPAÑERO Y SE GOLPEA EL PIE IZQUIERDO CONTRA EL PISO PRESNETA</t>
  </si>
  <si>
    <t>Se encontraba sentado en el salón de clases cuando, al entrar en contacto con el abanico de techo, sufrió una.</t>
  </si>
  <si>
    <t>Casa del papá</t>
  </si>
  <si>
    <t>paciente con antecedente psicosocial, estaba donde su padre, quien comienza en una discusión con su pareja. Durante el evento, el padre lo golpeó en la cabeza con una tabla. presenta, moretones e, así como tensión arterial baja.</t>
  </si>
  <si>
    <t>ASEGURADOP SE ENCONTRABA HACIA SU CAS ALA BAJAR DEL BUS SE DOBLA PIE DERECHO PRESENTA INFLACION</t>
  </si>
  <si>
    <t>Iba entrando cuando resbaló y cayó, golpeándose la rodilla izquierda. Presenta,, raspadura, con dificultad para el movimiento.</t>
  </si>
  <si>
    <t>El asegurado refiere que iba subiendo la escalera, se enredó y se golpeó la rodilla izquierda, presentando</t>
  </si>
  <si>
    <t>EUSALUD</t>
  </si>
  <si>
    <t>Se encontraba realizando un trabajo de obra de teatro. Al apoyar mal la mano, el dedo pulgar se desacomodó, presentando.</t>
  </si>
  <si>
    <t>Calle</t>
  </si>
  <si>
    <t>Iba para el gimnasio en bicicleta y sufrió una caída. Se golpeó ambas rodillas, con mayor. Presenta,, dificultad al movimiento, raspadura y moretón.</t>
  </si>
  <si>
    <t>Se encontraba en clase de deporte, estaba corriendo y sufrió una caída, golpeándose el hombro izquierdo. Presenta.</t>
  </si>
  <si>
    <t>Se encontraba en una actividad al momento de estirar el brazo izquierdo sintió un tirón, presentó.</t>
  </si>
  <si>
    <t>CLINICA DE URABA SA</t>
  </si>
  <si>
    <t>La asegurada se encontraba en un compartir, en el ambiente de aprendizaje allí presento reacción alérgica posterior al consumo de camarones manifestando dificultad respiratoria. Es trasladada en vehículo del SENA e ingresa consciente al área de reanimación del Hospital José Cayetano Vásquez.</t>
  </si>
  <si>
    <t>ASEGURADO SE ENCONTRBA EN UNA ACTIVIDAD DE BIENIESTAR SE CEA DE PROPIA ALTURA Y SE GOLPEA RODILLA IZQUIERDA PRESENTA</t>
  </si>
  <si>
    <t>El día de ayer viernes 24 de abril, la aprendiz se encontraba participando en unos juegos de actividad física. Durante una carrera de costales, se enredó y se le dobló el pie izquierdo. Posteriormente, presentó.</t>
  </si>
  <si>
    <t>Se encontraba con un instructor realizando una práctica con machete. Durante la actividad, el machete se le resbaló, ocasionándole un corte en la zona lateral del tobillo izquierdo. La oximada de 2 cm.</t>
  </si>
  <si>
    <t>La paciente se encontraba en clase de educación física, durante una práctica de voleibol, cuando sufre una caída con torcedura del pie izquierdo. Posteriormente presenta deformidad del tobillo e.</t>
  </si>
  <si>
    <t>La paciente se encontraba en su lugar de residencia y, al descender las escaleras, se resbala cayendo por estas, ocasionando ura del tobillo. Actualmente presenta,.</t>
  </si>
  <si>
    <t>La paciente se encontraba en las instalaciones del SENA, donde sufre una torcedura del pie. Actualmente presenta,.</t>
  </si>
  <si>
    <t>CENTRO MEDICO IPSALUD S.A.S.</t>
  </si>
  <si>
    <t>La paciente se encontraba descendiendo las escaleras del SENA, cuando sufre una torcedura en el pie izquierdo, ocasionando una caída desde su propia altura. Actualmente presenta,, hematoma y limitación para la marcha.</t>
  </si>
  <si>
    <t>SALON DE SENA</t>
  </si>
  <si>
    <t>ASEGURADO PRESENTA CRISIS DE EPILENCIA SE GOLPEA LA CABEZA PRESENTA</t>
  </si>
  <si>
    <t>E.S.E HOSPITAL SAN RAFAEL</t>
  </si>
  <si>
    <t>Paciente que se encontraba realizando actividad con una platina, durante la cual se proyecta una chispa de la máquina impactando el ojo izquierdo. Posteriormente presenta molestia ocular.</t>
  </si>
  <si>
    <t>ASEGURADA SE ENCONTRABA EN PRCATICA IVA CAMINANDO UTILIZA MULETA SE RESBALA Y CAE DE SU PROPIA ALTURA SE GOLPEA COLUMNA PRESENTA</t>
  </si>
  <si>
    <t>ASEGURADA SE ENCONTRABA EN LOS CASILLEROS, Y UNO DE ESOS CASILLEROS SE LE CAYO EN LA CABEZA PRESENTA OREJA</t>
  </si>
  <si>
    <t>Paciente que se encontraba en un bus, al momento de apertura de la puerta sufre atrapamiento del miembro inferior derecho a nivel de la rodilla. Posteriormente presenta,.</t>
  </si>
  <si>
    <t>AMBIENTE DE SIMULACION</t>
  </si>
  <si>
    <t>ASEGURADO SE ENCONTRABA EN AMBIENTE SIMULACION FUA COLAR IN BOLSO SOBRE LA MESA, LA MESA SE ROMPE POR EL PESO DE LAS MALETAS Y POR NO DEJAR CARA LA MALETA PIERDE EL EQUILIBRIO Y CAE SENTADA GOLPIANDOSE EN MANO IZQUIERDA DEDO PULGAR PRESENTA INFLAMCION Y ENROJECIMIENTO Y</t>
  </si>
  <si>
    <t>SE ENCONTRABA EN TRANSLADO PARA EL SENA Y SE CAE DE LA BISI Y CAE SOBRE LA RODILLA PRESENTA RASPADURA HE</t>
  </si>
  <si>
    <t>ASEGURADO IVA CAMINANDO EL PISO LISO SE RESBALA Y CAE DE SU PROPIA ALTURA DE FRENTE SE GOLPEA QUIJADA BRAZO RODILLA ESPALDA Y TOBILLO PRESENTA</t>
  </si>
  <si>
    <t>Estaba jugando voleibol. Durante el receso, fue a recuperar el balón junto con otro compañero; al chocar con él, terminó. Presenta.</t>
  </si>
  <si>
    <t>Taller de carpintería</t>
  </si>
  <si>
    <t>Estaba en el taller haciendo una espiral cuando algo saltó y le cayó en el ojo izquierdo. Presenta, enrojecimiento y no puede abrirlo</t>
  </si>
  <si>
    <t>Estudiante que se encontraba en clases, cuando otra persona se tropieza y cae sobre su pie derecho, generando.</t>
  </si>
  <si>
    <t>E.S.E. HOSPITAL REGIONAL SAN GIL</t>
  </si>
  <si>
    <t>Estudiante del SENA que se encontraba en el coliseo realizando actividad de salto, presenta mecanismo de. Posteriormente presenta.</t>
  </si>
  <si>
    <t>La paciente se encontraba sentada en las canchas donde se jugaba fútbol y recibió un balonazo en el rostro. Presenta, enrojecimiento y visión borrosa en el ojo derecho.</t>
  </si>
  <si>
    <t>FUNDACION CARDIO INFANTIL INSTITUTO DE CARDIOLOGIA</t>
  </si>
  <si>
    <t>El paciente se encontraba en una práctica deportiva y sufrió un. Presenta. Niega otros síntomas.</t>
  </si>
  <si>
    <t>Paciente refiere que se encontraba en el SENA jugando fútbol cuando, en disputa por el balón, un compañero le pisó el pie derecho, recibiendo. Posteriormente presentó.</t>
  </si>
  <si>
    <t>La paciente se encontraba en clase de educación corporal realizando un ejercicio que consistía en pararse sobre las manos. Refiere que, al volver a la posición inicial, presentó. Actualmente presenta,.</t>
  </si>
  <si>
    <t>El paciente presenta, asociada a edema y limitación funcional.</t>
  </si>
  <si>
    <t>CAMPO DE NETRANAMIENTO</t>
  </si>
  <si>
    <t>ASEGURADO SE ENCONTRBA EN PRACTICAS DE ALTURAS EN ANDAMIO SE CAR DE 2 METROS DE ALTURA SE CEA SE GOLPEA PIERNA IZQUIERDA</t>
  </si>
  <si>
    <t>"ACCIDENTE ESCOLAR, REFIERE PRESENTO EN LUAR Y HORARIO ESCOLAR SENA, REFIERE MIENTRAS JUGABA FUTBOL PRESENTO, SIN LIMITACION FUNCIONAL NI DEFORMIDAD"</t>
  </si>
  <si>
    <t>La asegurada se encontraba en el baño cuando presenta episodio de, con posterior caída y golpe en la cabeza. Posteriormente, refiere mareo y. Como antecedente relevante, indica que en horas de la mañana participó en una jornada de donación de sangre.</t>
  </si>
  <si>
    <t>CLINICA LA PRESENTACIÓN</t>
  </si>
  <si>
    <t>La paciente se encontraba en su lugar de residencia y, al descender las escaleras, se resbala y rueda por estas. Presenta, acompañada de, específicamente en el hombro.</t>
  </si>
  <si>
    <t>Clínica de La Presentación</t>
  </si>
  <si>
    <t>La paciente se desplazaba hacia su lugar de residencia en moto, en compañía de su esposo, y al no ver un hueco en la vía sufre una caída. Presenta, con.</t>
  </si>
  <si>
    <t>ZONA AGROINDUSTRIAL SENA</t>
  </si>
  <si>
    <t>La paciente se encontraba en una actividad de recolección de café; al descender por el terreno, sufre una caída, ocasionando e previo en esa articulación). Presenta,.</t>
  </si>
  <si>
    <t>CLINICA AVIDANTI ARMENIA SAS</t>
  </si>
  <si>
    <t>El paciente se encontraba en la cancha saltando y, al caer, sufre una torcedura del pie izquierdo. Presenta,.</t>
  </si>
  <si>
    <t>El paciente se encontraba en el aula de clase y, con el filo de la mesa de trabajo, se ocasiona una. Presenta.</t>
  </si>
  <si>
    <t>SENA SEDE A</t>
  </si>
  <si>
    <t>Estaba ingresando a las instalaciones del centro educativo, se tropieza, se cae y se golpea la rodilla derecha, lo que le genera, no puede caminar bien ni afirmar la pierna</t>
  </si>
  <si>
    <t>El paciente se encontraba manipulando una pieza de acero, la cual le cae encima de la mano derecha, ocasionando una. Presenta.</t>
  </si>
  <si>
    <t>PACIENTE QUE CONSULTA POR CUADRO CLÍNICO DE INICIO AGUDO POSTERIOR A EL SENA. PRESENTA, EDEMA PALPEBRAL, ERITEMA Y POSIBLE COMPROMISO OCULAR ASOCIADO (LAGRIMEO, SENSACIÓN DE CUERPO EXTRAÑO)</t>
  </si>
  <si>
    <t>CLINICA SAN RAFAEL ALTA COMPLEJIDAD S.A.S</t>
  </si>
  <si>
    <t>Paciente que se encontraba en institución educativa, presenta torsión del pie izquierdo. Posteriormente, manifiesta,.</t>
  </si>
  <si>
    <t>ESE HOSPITAL SAN VICENTE DE PAUL DE CALDAS</t>
  </si>
  <si>
    <t>ASEGURADO SE ENCONTRABA JUGNADO FUTBOL SE CAE SE HOMBRO IZQUIERDO PRESENTA</t>
  </si>
  <si>
    <t>CLÍNICA CES</t>
  </si>
  <si>
    <t>Paciente que refiere. Posteriormente, presenta, mareo, cefalea y dificultad para respirar</t>
  </si>
  <si>
    <t>Paciente que refiere. Posteriormente, presenta, mareo, cefalea y dificultad para respirar.</t>
  </si>
  <si>
    <t>Paciente que se encontraba bajando por escaleras y resbala, presentando, con. Además, refiere matoma</t>
  </si>
  <si>
    <t>Paciente que se encontraba PARADA en una silla, cuando una de las patas de la misma se rompe, provocando caída hacia atrás. Posteriormente, presenta, limitación para la movilidad y verbaliza.</t>
  </si>
  <si>
    <t>ASEGURADO SE ENCONTRABA BAJANDO LA ESCALERA SE RESBALA Y SE DOBLA TOBILLO PIERNA DERECHA PRESENTA</t>
  </si>
  <si>
    <t>El paciente se encontraba en prácticas manipulando un bisturí; este se le resbala, ocasionando una o izquierda. Presenta.</t>
  </si>
  <si>
    <t>PACIENTE INDICA QUE SE ENCONTRABA MANUPILANDO UNA MAQUINA PAFF Y PRESIONO MUY DURO EL PEDAL LA AGUJA SE LE ENTERRO EN EL DEDO INDICE DE LA MANO DERECHA</t>
  </si>
  <si>
    <t>La paciente se dirigía hacia la cafetería del SENA; al bajar un escalón, sufre torcedura del pie izquierdo, lo que ocasiona caída de su propia altura, generando. Posteriormente, presenta cefalea,</t>
  </si>
  <si>
    <t>Paciente refiere que se encontraba en el SENA jugando fútbol; durante una jugada, realiza un cambio de ritmo inadecuado, presentando sensación de desplazamiento de la rodilla izquierda, con posterior inestabilidad y caída al piso sobre la misma. Posteriormente, presenta.</t>
  </si>
  <si>
    <t>Paciente refiere que se encontraba en las instalaciones del SENA, durante una clase de pasadas; al momento de pasar por encima de una compañera, cae y sufre, caracterizado por.</t>
  </si>
  <si>
    <t>El paciente se encontraba descendiendo por una zona rural del SENA, en un terreno inestable, cuando tropieza y cae de su propia altura sobre la mano derecha. Posteriormente, presenta.</t>
  </si>
  <si>
    <t>La paciente se encontraba en desplazamiento por el pasillo del SENA cuando es mordida por un perro en el miembro inferior izquierdo, a la altura del tobillo. Actualmente presenta, enrojecimiento e</t>
  </si>
  <si>
    <t>subiendo escaleras corriendo pone las manos y se golpea el dedo anular esta inflamado y hematoma</t>
  </si>
  <si>
    <t>Refiere que se encontraba jugando fútbol cuando presentó sensación de punzada en la mano izquierda, a nivel del dedo índice. Inicialmente no prestó atención; sin embargo, al día siguiente evidenció enrojecimiento, dificultad para la movilidad del dedo y presencia hematoma y materia</t>
  </si>
  <si>
    <t>REFIERE CAERSE EN EL CAMPUS DEL SENA AL NO PERCATARSE DE UN ESCALON PRESENTANDO TORCEDURA Y, Y LIMITACION PARA LA MARCHA POR LO CUAL CONSULTA</t>
  </si>
  <si>
    <t>CANCHA DE BALONCESTO - SENA</t>
  </si>
  <si>
    <t>PACIENTE REFIERE QUE SE ENCONTRABA EN LAS INSTALCIONES DEL SENA JUGANDO UN PARTIDO DE BALONCESTO EN MEDIO DE UNA JUGADA SE CHOCA CONTRA JUGADOR CONTRARIO Y SOBRE ESFUERZA HOMBRO, CODO Y BRAZO IZQUIERDO, PRESENTANDO,.</t>
  </si>
  <si>
    <t>23466 CORDOBA - MONTELIBANO</t>
  </si>
  <si>
    <t>Estudiante del SENA que se encontraba llegando a su casa, sufre resbalón y caída, golpeándose la pierna derecha. Actualmente presenta.</t>
  </si>
  <si>
    <t>ESE Hospital Local de Montelibano</t>
  </si>
  <si>
    <t>La asegurada presenta torsión de tobillo izquierdo al subir escaleras hacia el segundo piso. Refiere,.</t>
  </si>
  <si>
    <t>Paciente que se encontraba cruzando la calle cuando una piedra proveniente de una montaña impacta su pie derecho. Actualmente presenta,.</t>
  </si>
  <si>
    <t>DADO POR JO DE MANO IZQUIERDA, SECUNDARIO A</t>
  </si>
  <si>
    <t>El paciente se encontraba bajando las escaleras y presentó una torcedura en el pie izquierdo. Posteriormente presenta.</t>
  </si>
  <si>
    <t>El paciente se encontraba saliendo del SENA en bicicleta; debido a las lluvias, la rueda se desliza y sufre una caída. Como consecuencia, presenta golpe en la mano izquierda y en la cara, con raspaduras, además de.</t>
  </si>
  <si>
    <t>El paciente se encontraba en un torneo de fútbol y sufrió una caída, apoyando la mano izquierda. Posteriormente presenta.</t>
  </si>
  <si>
    <t>SALÑON DE PRACTICA</t>
  </si>
  <si>
    <t>ASEGURADO SE ENCONTRBA EN TALLER EN PRACTICA CON UAN PRESENTA SE LASTIMA DEDO ANULAR DE MANO IZQUIERDA PRESENTA INFLACION EQUISMOSIS</t>
  </si>
  <si>
    <t>El paciente se encontraba en Melgar, en unos juegos de toboganes, y al lanzarse se golpea la cabeza en la región cercana a la frente. Presenta raspadura,.presentando.</t>
  </si>
  <si>
    <t>Se encontraba ingresando al SENA cuando sufrió una caída por las escaleras tras resbalar. Durante la caída apoyó la mano izquierda, presentando posteriormente.</t>
  </si>
  <si>
    <t>Paciente quien refiere que, debido a condiciones de lluvia, la bicicleta en la que se movilizaba resbala, ocasionando caída sobre el pie derecho. Posterior al evento presenta</t>
  </si>
  <si>
    <t>HOSPITAL FRANCISCO DE PAULA SANTANDER E.S.E. NIVEL II</t>
  </si>
  <si>
    <t>Cuadro clinico de mas o menos 6 horas de evolucion consistente en caida desde propia altura con, con, persistente, por lo que decide consultar. Refiere el paciente que el udica en lugar de estudios</t>
  </si>
  <si>
    <t>CongregaciÃ³n de Hermanas Franciscanas Misioneras de MarÃ­a Auxiliadora, RegiÃ³n Misionera Santa MarÃ­a Bernarda.</t>
  </si>
  <si>
    <t>Paciente quien se encontraba en horario de prácticas, refiere que mientras realizaba actividades, desde un estante alto cae un televisor, impactando directamente su cabeza. Posterior al evento presenta.</t>
  </si>
  <si>
    <t>Paciente que se encontraba en el salón, presenta caída accidental con impacto directo sobre el codo izquierdo. Posterior al evento, refiere.</t>
  </si>
  <si>
    <t>PACIENTE REFIERE QUE SE ENCONTRABA CORRIENDO EN EL SENA CUANDO, DE MANERA REPENTINA, SINTIÓ UN “TIRÓN” EN LA PANTORRILLA DE LA PIERNA DERECHA, PRESENTANDO MUCHO</t>
  </si>
  <si>
    <t>Saliendo del colegio, un perro le mordió el brazo. Presenta una.</t>
  </si>
  <si>
    <t>El paciente se encontraba en clase de educación física y, al realizar uno de los ejercicios, sufre uscular en el muslo (fémur). Actualmente presenta, lidad.</t>
  </si>
  <si>
    <t>Estudiante se encontraba subiendo una escalera y, al sujetarse de un filo de la misma, se corta el dedo medio de la mano izquierda con pérdida de huella dactilar. Presenta. Actualmente refiere, náuseas y mareo.</t>
  </si>
  <si>
    <t>UNIDAD DE PANIFICACIÓN</t>
  </si>
  <si>
    <t>La paciente se encontraba en la unidad de panificación realizando labores de limpieza de la zona, en etapa productiva como aprendiz. Refiere. Actualmente presenta,.</t>
  </si>
  <si>
    <t>25320 CUNDINAMARCA - GUADUAS</t>
  </si>
  <si>
    <t>QUIEN REFIERE ESTABA EN ACTIVIDAD FISICA DEL COLEGIO Y COMPAÑERO, TROPEZO CON ELLS Y SIN QUERER LE PROPICIO CAIDA, GENERANDO TRUAMA A NIVEL DO}LUMABR, REFIERE AHORA</t>
  </si>
  <si>
    <t>E.S.E. HOSPITAL SAN JOSE DE GUADUAS</t>
  </si>
  <si>
    <t>Se encontraba organizando un taller final el cual es realizar un tapete y, durante la actividad, se le resbaló la tijera, ocasionándole una echa.</t>
  </si>
  <si>
    <t>PRESENTA CUADRO CLINICO DE 2 HORAS DE EVOLUCION CARACTERIZADO POR Y REGION CERVICAL POSTERIOR. MANIFIESTA SENSACION DE NAUSEAS, CEFALEA, TAQUICARDIA, EDEMA Y CALOR LOCAL EN AREAS DE. REFIERE EL PACIENTE SE ENCONTRABA MIDIENDO UN TERRENO, MIENTRAS OCURRIA EL SUCESO.</t>
  </si>
  <si>
    <t>CUADRO CLINICO DE APORX 1 DIA DE EEVOLUCION DADO POR ACION FUNCIONAL SECUNDARIO A.</t>
  </si>
  <si>
    <t>FUNDACIÓN CLINICA CAMPBELL</t>
  </si>
  <si>
    <t>Estudiante se encontraba cortando el pasto y se le resbalo el machete lo cual ocasiono segunda falange, actualmente presenta.</t>
  </si>
  <si>
    <t>Estudiante iba bajando las escaleras del quinto piso del SENA cuando se cae y se golpea en el brazo derecho, presentando,.</t>
  </si>
  <si>
    <t>El paciente refiere que el día viernes, mientras se encontraba jugando microfútbol, sufrió un tobillo izquierdo. En el momento presentó únicamente, por lo cual no acudió a un centro asistencial y manejó el cuadro con automedicación. Al día de hoy, el paciente presenta aumento del, ra la marcha.</t>
  </si>
  <si>
    <t>EMPRESA SOCIAL DEL ESTADO HOSPITAL DIVINO SALVADOR DE SOPO</t>
  </si>
  <si>
    <t>De un momento a otro empezó un pitido en el oído hace un mes; con el paso del tiempo, el oído derecho comenzó a taparse, presentando sensación de oído tapado.</t>
  </si>
  <si>
    <t>PACIENTE DE 24 AÑOS DE EDAD QUIEN INGRESA POR CUADRO CLINICO DE APROXIMADAMENTE 3 HORAS DE EVOLUCION CONSISTENTE EN DA AL CORTA UN TUBO CON CEGUETA, EN ELMOMENTO MENCIOANA.EVENTO OCURRIO DURANTE HORARIO ESCOLAR</t>
  </si>
  <si>
    <t>E.S.E. HOSPITAL PROFESOR JORGE CAVELIER</t>
  </si>
  <si>
    <t>JARDIN PLANTAS</t>
  </si>
  <si>
    <t>ASEGURADA SE EN CONTRABA EN LA JARDINERIA LE CAE UNA PIEDRA EN DEDO PULGAR MANO IZQUIERDA PRESENTA</t>
  </si>
  <si>
    <t>Estaba en una actividad física, cayó mal y presenta, con.</t>
  </si>
  <si>
    <t>El aprendiz se encontraba en el coliseo participando en una actividad de fútbol. Durante el desarrollo de la misma, y de manera accidental, un compañero le propinó un golpe con el puño en la nariz. Presenta posible desviación del tabique nasal, leve.</t>
  </si>
  <si>
    <t>La paciente se encontraba bajando las escaleras de las instalaciones del SENA, donde resbala y cae de su propia altura, ocasionando. Presenta,.</t>
  </si>
  <si>
    <t>El paciente se encontraba en su tiempo de descanso en la zona de las canchas del SENA, donde es picado por un insecto no identificado en el brazo derecho. Actualmente, el paciente presenta mareo y erupción cutánea en la zona de la.</t>
  </si>
  <si>
    <t>La paciente se encontraba en una práctica de fútbol y, durante una disputa por el balón, se tropieza y cae de su propia altura sobre el miembro superior derecho. Presenta, con,.</t>
  </si>
  <si>
    <t>PACIENTE REFIERE QUE SE ENCONTRABA EN LAS INSTALACIONDES DEL SENA EN PRACTICA DE TROTE CUANDO AL SALIR A CORRER TROPIEZA Y CAE SOBRE LA ORIDLLA DERECHA, GENERANDO, PRESENTANDO,</t>
  </si>
  <si>
    <t>PACIENTE QUIEN A LAS 17:00 PFRESENTA CAIDA JUGANDO FUTBOL CON, EDEMA E</t>
  </si>
  <si>
    <t>Estaba bajando por las escaleras para dirigirse a realizar actividades del SENA, cuando todo el peso del cuerpo cayó sobre el brazo derecho. Presenta.</t>
  </si>
  <si>
    <t>PACIENTE DE 52 AÑOS QUIEN CONSULTA POR CUADRO CLÍNICO DE 6 HORAS DE EVOLUCIÓN CARACTERIZADO POR CAIDA DE SU PROPIA ALTURA CON POSTERIOR, CADERA, RODILLA DERECHA NIEGA, DISNEA, PALPITACIONES, SÍNCOPE,, HEMATEMESIS, MELENA, HEMATURIA,, ALTERACIÓN DEL ESTADO DE CONCIENCIA O CUALQUIER OTRA SINTOMATOLOGÍA ASOCIADA</t>
  </si>
  <si>
    <t>E.S.E. HOSPITAL DIVINO SALVADOR DE SOPO</t>
  </si>
  <si>
    <t>Salió de la casa, se resbaló con la bicicleta, se golpeó en la cara y responde por la boca. Presenta rodilla inflamada y en la mano izquierda no la puede mover.</t>
  </si>
  <si>
    <t>El día jueves 9 de mayo, el aprendiz se encontraba de camino al sena descendiendo por una loma cuando sufrió un deslizamiento, ocasionando una caída sobre la muñeca derecha. Desde el momento del accidente, presenta da.</t>
  </si>
  <si>
    <t>El día de ayer estuvo jugando y sufrió una. Se cayó sobre el pavimento, recayendo su peso sobre el dedo Índice presenta.</t>
  </si>
  <si>
    <t>Paciente con se encontraba realizando actividades académicas. Refiere: “estaba arriando terneros, uno se me iba a escapar, me tropecé y caí, golpeándome el dedo de la mano derecha”. Posterior al evento presenta, edema y limitación funcional del dedo afectado. Niega otros nal.</t>
  </si>
  <si>
    <t>Estaba en deporte y fue a correr. Un compañero rival lo empujó, por lo que se le salió la rodilla derecha, presentando.</t>
  </si>
  <si>
    <t>FRENTEA SU LUGAR DE TRABAJO</t>
  </si>
  <si>
    <t>El paciente manifiesta que presenta. Refiere que el. Indica que se encontraba sentado en la cafetería y, al levantarse, inicia con.</t>
  </si>
  <si>
    <t>La paciente se encontraba descendiendo las escaleras del SENA; durante esta acción, se resbala y sufre caída desde su propia altura, cayendo en posición sentada. Como consecuencia del evento, presenta, lo que le impide sentarse o agacharse con normalidad, además de torcedura del pie izquierdo. Actualmente presenta,.</t>
  </si>
  <si>
    <t>El paciente se encontraba transportando unas herramientas con ayuda de un gato hidráulico, cuando una mesa de aluminio donde estaban ubicadas dichas herramientas presenta el desprendimiento de una de sus patas. El paciente intenta acomodarla, mientras el instructor eleva la mesa con el gato hidráulico, momento en el cual esta cae sobre el paciente. Como consecuencia del evento, presenta, específicamente en el dedo quinto (5°), con, de ardor.</t>
  </si>
  <si>
    <t>El día sábado, el paciente se encontraba realizando una práctica de actividad física fuera de su horario estudiantil. Durante esta actividad, sufre una torcedura del pie izquierdo. Actualmente presenta,, enrojecimiento y limitación para el movimiento en la zona afectada.</t>
  </si>
  <si>
    <t>SENA COCINA</t>
  </si>
  <si>
    <t>Se encontraba practicando cortes y el cuchillo se el resbalo cortandole el dedo corazon con bastante, y</t>
  </si>
  <si>
    <t>Paciente estudiante que se encontraba conduciendo motocicleta, presenta caída al atravesársele un perro. Posterior al accidente refiere, asociado a edema y limitación para la movilidad.</t>
  </si>
  <si>
    <t>La paciente se encontraba ingresando a las instalaciones del SENA en su motocicleta, cuando otra moto le roza la mano izquierda, ocasionando. Presenta,.</t>
  </si>
  <si>
    <t>La paciente se encontraba en una actividad física del SENA, fuera de las instalaciones, en compañía del instructor. Durante una práctica de baloncesto, en una disputa por el balón, sufre una caída que le ocasiona una torcedura en el pie izquierdo, presentando,.</t>
  </si>
  <si>
    <t>Hospital nuestra señora del transito tocancipa</t>
  </si>
  <si>
    <t>Al salir de clase, al descender por las escaleras, el paciente sufrió una caída. Como consecuencia, presentó, a nivel del tobillo. Actualmente presenta.</t>
  </si>
  <si>
    <t>AMBIENTE DE APRENDIZAJE # 5</t>
  </si>
  <si>
    <t>La asegurada se encontraba cortando cartón paja con bisturí, presenta unta del dedo índice de la mano izquierda.</t>
  </si>
  <si>
    <t>Estaba realizando un arreglo en la casa, cortando una madera con una pulidora. En un momento se fue la luz y, al regresar, no se percató de que la herramienta seguía encendida. Al manipularla nuevamente, se cortó la mano derecha, presentando una os de longitud y 3 centímetros de profundidad.</t>
  </si>
  <si>
    <t>Estaba jugando fútbol y tuvo un choque con un compañero. Cayó sobre un muro y se golpeó el hombro derecho. Presenta.</t>
  </si>
  <si>
    <t>Estaban haciendo carreras de saco. Ella iba con su compañero dentro del saco. En un momento, el saco se soltó y el compañero no se percató, por lo que saltó, haciendo que ella cayera. Todo el peso de la caída recayó sobre su mano derecha. Presenta.</t>
  </si>
  <si>
    <t>CLÍNICA LA ASUNCIÓN</t>
  </si>
  <si>
    <t>CANCHA DE FUTBOL - SENA</t>
  </si>
  <si>
    <t>paciente masculino de 19 años de edad quien ingresa manifestando cuadro clinico de, cuando practicaba deporte de futbol en sena realizando entrenamiento para el campeonato, 9:30 am, cuadro clínico por el cual decide consultar</t>
  </si>
  <si>
    <t>CLINICA DE URABA S.A</t>
  </si>
  <si>
    <t>REFIERE SE ENCONTRABA ALISTANDOSE PARA SALIR DEL PARQUEADERO DEL SENA CUANDO AL SUBIRSE NO SE DA CUENTA QUE LA PATA DE LA MOTO ESTABA TRANCADA Y TRANTA DE ARRANCAR Y SE CAE GENERANDO</t>
  </si>
  <si>
    <t>PACIENTE MANIFIESTA QUE SE ENCONTRABA EN SU CASA REALIZANDO TRABAJOS DEL SENA Y LE CAE UNA MESA ENCINA AFECTANDO MANO, MUÑECA Y FALANGES DERECHA, PRESENTANDO,</t>
  </si>
  <si>
    <t>PACIENTE QUIEN ASISTE A POR PRESENTAR EN LUGAR Y HORARIO ESCOALR, LOR AUMENTO DE VOLUMEN, EQUIMOSIS, LIMITACION FUNCIONAL, NIEGA.</t>
  </si>
  <si>
    <t>Se encontraba saliendo de una actividad deportiva y, al bajar las escaleras, se enreda y cae sobre el tobillo derecho, presentando dificultad para caminar.</t>
  </si>
  <si>
    <t>Paciente quien, hace 1 dias sufrió lequilibrio y caer durante una practica actividad fisica del SENA, con posterior,. Refiere ademas tralateral</t>
  </si>
  <si>
    <t>ASEGURADO SE ENCONTRBA HACIENDO SENTADILLAS CON PESADO Y SIENTE TIRON EN LA COLUNMANA PRESENTA</t>
  </si>
  <si>
    <t>Refiere que, mientras lavaba ropa, le cayó cloro en el ojo derecho, presentando ardor y resequedad.</t>
  </si>
  <si>
    <t>CLINICA DE OFTALMOLOGIA DE CALI</t>
  </si>
  <si>
    <t>Refiere que se dirigía hacia el SENA cuando se le dobló el pie, presentando.</t>
  </si>
  <si>
    <t>Refiere que sufrió una caída por las escaleras, golpeándose la canilla de la pierna izquierda. Presenta.</t>
  </si>
  <si>
    <t>ASEGURDAO SE ENCONTRABA EN PRACTICA DE FUTBOL COMO ARQUERO RECIBE BALON CON EL GOLPEA EEL DEDO MEDIO D ELA MANO DERECHA PRESENTA</t>
  </si>
  <si>
    <t>CLÍNICA DE FRACTURAS CAUCA S.A.S.</t>
  </si>
  <si>
    <t>PACIENTE REFIERE QUE SE ENCONTRABA EN LAS INSTALACIONES DEL SENA EN UNA SESION DE TEST DE VELOCIDAD AL IR LLEGANDO A LA META UN COMPAÑERO SE LE ATRAVESO GOLPEANDO SU HOMBRO HACIENDO QUE PIERDA EL EQUILIBRIO Y CAE LASTIMANDOSE HOMBROS, CUELLO, Y LA ESPALDA, PRESENTANDO, IFLAMACION Y LIMITACION FUNCIONAL.</t>
  </si>
  <si>
    <t>Paciente refiere que se encontraba en la clase de deporte jugando microfútbol. Durante el descanso se quitó los zapatos y se paró sobre la placa de cemento caliente, lo que le ocasionó, presentando dificultad para caminar.</t>
  </si>
  <si>
    <t>ASEGURADO SE ENCONTRABA CAMINANDO HACIA LA CAFETERIA UNA ABISPA SE INDRODUCE AL OIDO IZQUIERDO Y LO PICA VARIAS VECES PRESENTA</t>
  </si>
  <si>
    <t>CLÃNICA IMBANACO S.A.S.</t>
  </si>
  <si>
    <t>ASEGURADO SE ENCONTRABA JUGANDO FUTBOL FUE PATIAR EL BALON CAE Y SE NTA</t>
  </si>
  <si>
    <t>CLÍNICA EL LAGUITO S.A</t>
  </si>
  <si>
    <t>SENA PARTE BOSCOSA</t>
  </si>
  <si>
    <t>ASEGURADO SE ENFCONTRBA EN PRACTICA EN EL BOSQUE TIENE CONTACTO CON UNA HIERVA EN LAS MANOS PRESENTA ENROGECIMIENTO Y RONCHAS EN LOS BRAZOS Y MONEZON</t>
  </si>
  <si>
    <t>SENA PASILLO</t>
  </si>
  <si>
    <t>ASEGURADO SE IVA CAMNINADO ABRAZAR A UN COMPAÑERO NO SE PERGATO Y SE CHOCO CONTRA UN MURO EN LA FRENTA A NIVEL DE LA CEJA PRESENTA</t>
  </si>
  <si>
    <t>EN AULA</t>
  </si>
  <si>
    <t>13894 BOLIVAR - ZAMBRANO</t>
  </si>
  <si>
    <t>SE ENCONTRABAN EL EL AULA DE CLASE Y HABIA UNA TORMENTA Y EN LA PARTE POETERIO DE LA INTUCION EXITE UN ARBOL GRANDE ESTE SE DESPLOMA SOBRE LA INSTUTUCION CAUSAUSANDO OS.</t>
  </si>
  <si>
    <t>ese hospital san sebastian</t>
  </si>
  <si>
    <t>Paciente que, encontrándose en el SENA, refiere, presentando.</t>
  </si>
  <si>
    <t>Paciente refiere que se encontraba jugando fútbol como arquera cuando recibió un mal golpe con el balón, el cual impactó en la mano izquierda, presentando bastante.</t>
  </si>
  <si>
    <t>El paciente presenta fiebre,, náuseas (ganas de vomitar), refiere tensión arterial elevada y ojos bastante enrojecidos.</t>
  </si>
  <si>
    <t>llegando a la sede</t>
  </si>
  <si>
    <t>El paciente refiere que iba en moto con una compañera pasando por el romboy, cuando otra moto se le atravesó, lo que ocasionó que la impactara y ambas cayeran. sufrió un golpe en el antebrazo derecho y en la mano derecha.</t>
  </si>
  <si>
    <t>Paciente que se encontraba en clase de educación física, cuando se enreda con sus pies y cae, apoyándose sobre la mano derecha. Presenta; además, refiere. Se evidencia laceración en rodilla derecha con.</t>
  </si>
  <si>
    <t>El asegurado se encontraba caminando por el pasillo, presenta episodio de. Al recobrar la consciencia, refiere molestia en el pecho. Como antecedentes, el asegurado manifiesta consumo de naproxeno y antecedente de hipoglicemia.</t>
  </si>
  <si>
    <t>Estudiante que se encontraba en cancha de fútbol jugando con sus compañeros; durante la actividad presenta golpe en el tobillo derecho. Actualmente no presenta limitación para la marcha.</t>
  </si>
  <si>
    <t>PACIENTE MANIFIESTA QUE SE ENCONTRABA EN LAS INSTALACIONES DEL SENA EN EL AREA DEL GIMNASIO REALIZANDO UNOS EJERCICIOS EL CUAL HACE UN MAL MOVIMIENTO QUE AFECTA HOMBRO DERECHO, PRESENTANDO,.</t>
  </si>
  <si>
    <t>ASEGURADO SE ENCONTRBA EN PRACTICA DE COCINA REALIZANDO FRITURA SE LE EXPLOTA EL ALIMENTO Y CAE ACEITE CALIENTE EN MIEMBRO SUPERIOR DERECHO EN DORSO DE LA MANO Y EN EL CUELLO PRESENTA ENROJECIMIENTO ARDOR</t>
  </si>
  <si>
    <t>Se encontraba en la casa sin querer metió el dedo en el ventilador; el índice de la mano derecha se corta. Presenta el dedo duro y morado.</t>
  </si>
  <si>
    <t>ASEGURDAO IVA INGRESANDO A DOMICILIO SE RESBALA SUBIENDO LAS ESCALERAS Y APOYA MIEMBRO SUPERIOR IZQUIERDO MANO PRESENTA</t>
  </si>
  <si>
    <t>ASEGURADA EN LA AREA DE GANADERIA EN FORM,ACIO EN PRACTICA UNA VACA LE PEGA EN LA FRENTE PARTE DE LA CABEZA PRESENTA</t>
  </si>
  <si>
    <t>Iba caminando cuando le salió un perro; al intentar correr, se cayó, golpeándose el dedo meñique de la mano derecha. Presenta.</t>
  </si>
  <si>
    <t>parqueadero</t>
  </si>
  <si>
    <t>Tenía un alacrán en su chaqueta, del cual no se percató. Este le picó el dedo anular de la mano derecha. Presenta hormigueo, enrojecimiento y.</t>
  </si>
  <si>
    <t>Iba para el segundo piso cuando le picó una abeja en el párpado. Presenta.</t>
  </si>
  <si>
    <t>El paciente se encontraba en clase de educación física y refiere que cae mal sobre la mano derecha, presentando, raspadura e.</t>
  </si>
  <si>
    <t>campo del sena</t>
  </si>
  <si>
    <t>Estudiante se encontraba limpiando troncos en el monte, sobre un puente improvisado con troncos, cuando se resbaló, cayó y se golpeó los testículos, presentando mareo e.</t>
  </si>
  <si>
    <t>El paciente se encontraba jugando fútbol con unos compañeros cuando se enreda y cae desde su propia altura, generando un golpe en la cabeza, en la parte superior izquierda. Refiere</t>
  </si>
  <si>
    <t>Paciente refiere que, al momento de ingresar al SENA, fue víctima de un atraco, durante el cual resultó, con el fin de hurtarle sus pertenencias.Actualmente presenta.</t>
  </si>
  <si>
    <t>CENTRO COMERCIAL</t>
  </si>
  <si>
    <t>Se encontraba levantando un paquete cuando un soporte metálico se desprendió y cayó, golpeándolo en el costado izquierdo. Presenta.</t>
  </si>
  <si>
    <t>salon</t>
  </si>
  <si>
    <t>Se encontraba en el salón de informática y utilizó un lápiz para rascarse el oído derecho. En ese momento, la rodilla de una compañera al momento de sentarse le golpeó su mano, lo que ocasionó que el lápiz se introdujera en el oído. Presenta.</t>
  </si>
  <si>
    <t>FUNDACION HOSPITAL INFANTIL NAPOLEON FRANCO PAREJA</t>
  </si>
  <si>
    <t>ESTANQUE</t>
  </si>
  <si>
    <t>ASEGURADO SE ENCONTRABA LABOR DE CAMPO INGRESO AL ESTANQUE ESTABA HUMEDO Y SE RESVALA CAE SU PROPIA ALTURA Y SE GOLPEA MIEMBRO SUPERIOR IZQUIERDO ALTURA DEL HOMBRO, EL HOMBRO SE DESENCAJO Y EL ASEGURADO LO ACOMODA PRESENTA</t>
  </si>
  <si>
    <t>5649 ANTIOQUIA - SAN CARLOS</t>
  </si>
  <si>
    <t>Al salir del SENA, se encontraba una construcción en la vía con andamios. Al caminar sobre unas tablas, una de ellas se rompió, ocasionando una caída aproximada de dos metros. Cae sobre el pie izquierdo, presentando torcedura del tobillo y.</t>
  </si>
  <si>
    <t>HOSPITAL SAN VICENTE DE PAUL SAN CARLOS</t>
  </si>
  <si>
    <t>ME RESVALE DOS VECES EN EL BAÑO '' CUADRO CLINICO DE 2 HORAS DE EVOLUCION DE PRESENTAR CAIDA EN EL BAÑO PRESENTANDO ERVA ESTABLE, CONSCIENTE,MUCOSAS ORALES HIDRATADAS, SIN SIGNOS DE DIFICUTLAD RESPIRATORIA</t>
  </si>
  <si>
    <t>CLINICA LOS ROSALES S.A.</t>
  </si>
  <si>
    <t>Saliendo del sena</t>
  </si>
  <si>
    <t>Un perro lo hizo caer. Presenta, con.</t>
  </si>
  <si>
    <t>ASEGURADO SE ENCONTRBA JUGANDO FUTBOL SE TROPIEZA Y SE GOLPEA EN MIEMBRO INFERIOR IZQUIERDO PRESENRA EL PIE</t>
  </si>
  <si>
    <t>ingersando al ambiente formaion</t>
  </si>
  <si>
    <t>5038 ANTIOQUIA - ANGOSTURA</t>
  </si>
  <si>
    <t>Refiere caída por las gradas (aproximadamente 4 a 5 escalones). Presenta la cabeza.</t>
  </si>
  <si>
    <t>Aprendiz que se encuentra realizando prácticas fuera del SENA presenta accidente moto junto con otra compañera. Actualmente se encuentra en la Clínica Materno Infantil de Yopal, donde fue valorada y, específicamente del peroné. Se encuentra en manejo médico.</t>
  </si>
  <si>
    <t>Refiere. Indica que no ha presentado ningún golpe; el.</t>
  </si>
  <si>
    <t>se encontraba ingresando a la universidad en motocicleta, momento en el cual pierden el equilibrio y caen de la moto. Posterior al evento presenta raspadura (escoriación) en la pierna derecha.</t>
  </si>
  <si>
    <t>PACIENTE REFIERE CUADRO CLINICO EL DIA DE HOY MIENTRAS SE ENCONTRABA CORRIENDO EN LAS INSTALACIONES DEL SENA, SE TROPIEZA Y CAE AL PISO AGARRANDOSE DE UNA REJA RECIBIENDO OSTERIOR</t>
  </si>
  <si>
    <t>se encontraba en clase de cultura física y, durante la realización de un giro, deja la rodilla plantada, presentando. Refiere. Se recomienda valoración médica.</t>
  </si>
  <si>
    <t>ESCUELA DE TURISMO</t>
  </si>
  <si>
    <t>Estudiante que, mientras manipulaba bisturíes, presenta corte en el dedo índice de la mano izquierda. Actualmente, presenta, con.</t>
  </si>
  <si>
    <t>ESTA EN ZONA VERDE SENTA COMIENDO Y LA MUERDE UN GATO EN LA MANO DERECHA EN EL DEDO GORDO PRESENTA</t>
  </si>
  <si>
    <t>se encontraba montando bicicleta al salir del SENA, cuando sufre caída. Refiere, manifiesta que no puede apoyar el pie y sensación de “hueso salido”. Se observa limitación funcional. Se recomienda valoración médica urgente.</t>
  </si>
  <si>
    <t>Durante un partido de fútbol recibió una patada en la rodilla izquierda presentando.</t>
  </si>
  <si>
    <t>Paciente sordomuda. Iba transitando cuando salió un perro y la mordió en la pantorrilla, presentando.</t>
  </si>
  <si>
    <t>torre de altura</t>
  </si>
  <si>
    <t>Estaba trabajando con equipos de altura al subir a aproximadamente 6 metros, un gancho de la línea de vida se desprende y le cae sobre el labio, presentando una.</t>
  </si>
  <si>
    <t>paciente refiere que venía en su cicla eléctria y sufrió una caída, golpeándose ambas rodillas y el lado derecho del cuerpo. Además, indica.</t>
  </si>
  <si>
    <t>PACIENTE MANIFIESTA QUE SE ENCONTRBABA EN LAS INSTALACIONES DEL SENA EN UNA ACTIVIDAD DEPORTIVA JUGANDO UIN PARTIDO DE FUTBOL AL TROTAR REALIZA UN MAL MOVIMIENTO QUE LE AFECTA LA FASCIA PLANTAR DE PIE DERECHO, PRESENTANDO, INFLMACION Y LIMITACION FUNCIONAL.</t>
  </si>
  <si>
    <t>Parqueadero</t>
  </si>
  <si>
    <t>Refiere que mientras caminaba por los alrededores del parqueadero pisó de manera inadecuada presentando torcedura del tobillo derecho. Posteriormente presenta</t>
  </si>
  <si>
    <t>Paciente se encontraba en práctica en las canchas, jugando “pañuelito”. Al momento de salir, un compañero cae sobre él, generando limitación funcional en la rodilla derecha.</t>
  </si>
  <si>
    <t>VEREDA LAS LOMAS</t>
  </si>
  <si>
    <t>Accidente ocurrido el día de ayer 5/04/2026, el cual es reportado el día 6/04/2026 la estudiante se encontraba caminando en una vía publica y se encuentra con un perro dentro de una casa que tiene reja pero esta no tenia seguro, cuando pasan el perro este se sale de la vivienda y ataca a la estudiante en el antebrazo derecho.</t>
  </si>
  <si>
    <t>Durante la realización de actividad deportiva en la cancha, cayó sobre el pie derecho Como consecuencia, se presenta.</t>
  </si>
  <si>
    <t>Paciente refiere escalofríos, sensación de mucho frío,,. Indica que no ha ingerido alimentos.</t>
  </si>
  <si>
    <t>Cancha de Boleibol</t>
  </si>
  <si>
    <t>Paciente se encontraba en clase de entrenamiento deportivo, en sesión de voleibol. Durante una de las jugadas, al intentar recibir el balón, no logró visualizarlo adecuadamente, por lo que este impactó directamente en el dedo pulgar. Posteriormente, presenta.</t>
  </si>
  <si>
    <t>Paciente refiere caída por las escaleras, presentando. (piernas, cabeza,brazo)</t>
  </si>
  <si>
    <t>El paciente refiere que se encontraba realizando un examen de tesis, cargando peso y efectuando movimientos repetitivos, lo que generó. En el momento no prestó mayor atención debido a que el cuerpo se encontraba caliente.Sin embargo, con el paso de los días, comenzó a notar, presentándose posteriormente en ambas manos.</t>
  </si>
  <si>
    <t>AVIDAN</t>
  </si>
  <si>
    <t>PARQUE PUBLICO</t>
  </si>
  <si>
    <t>El paciente se encontraba en un parque público con su mascota. Refiere que un perro (de raza rottweiler) intentó atacar a su perrita, por lo que reacciona interponiendo su mano izquierda, siendo mordido por el animal. Actualmente, presenta.</t>
  </si>
  <si>
    <t>Estudiante del SENA, quien presentó accidente en noviembre de 2025, refiere que a raíz de este accidente, el 9 de marzo de 2026 le realizaron. El día de hoy, mientras se encontraba en su casa, un perro se le lanzó de manera súbita a jugar y le impactó la mano operada, causándole. La paciente manifiesta que siente como si el material de osteosíntesis (titanio) de los dedos se hubiera desplazado y refiere limitación para moverlos con normalidad.</t>
  </si>
  <si>
    <t>paciente refiere que se encontraba jugando en las canchas con unos compañeros. Durante el partido, uno de ellos lanzó el balón, impactando la parte derecha del hombro y la clavícula. Inicialmente, el paciente consideró que se trataba solo de un golpe, por lo que continuó con sus actividades con normalidad.Posteriormente, el día lunes, notó una malformación en la zona afectada, describiéndola como si tuviera un hueso salido. Ante esta situación, consultó por EPS; sin embargo, también notificó al SENA, donde le indicaron que debía activar la póliza.El cuadro clínico es sugestivo de posible.</t>
  </si>
  <si>
    <t>SANTANDER DE QUILICHAO</t>
  </si>
  <si>
    <t>En el mes de mayo se realiza el pago del 100% de la reclamación.</t>
  </si>
  <si>
    <t>En el mes de abril se realiza el pago del 50% de la reclamación.</t>
  </si>
  <si>
    <t>01/04/2026 se solicita RC de nacimiento + informe de necropsia + doc. de reclamantes + sarlaft + informe de transito para identificar la hipotesis y que vehiculo tuvo la culpa (si procede para pago solicitar declaración + CB)</t>
  </si>
  <si>
    <t>MAGANGUE</t>
  </si>
  <si>
    <t>Se realiza pago del 100% del siniestro el día 26 de julio 2026 // El 24-03-2026 se recibe informe de transito, el cual no cumple con requisitos minimo documento oficial, teniendo en cuenta que no  tiene firmas, logos de autoridad competente, pendiente de nueva remisión</t>
  </si>
  <si>
    <t>Pendiente remisión HC teniendo en cuenta que en RCD la causa al parecer es por muerte natural, para poder definir si hay cobertura.</t>
  </si>
  <si>
    <t>Se solicita para complementar la reclmacion : informe de necropsia, certificado defuncion, CB, Sarlaft, extrajuicio.</t>
  </si>
  <si>
    <t>01/10/2025</t>
  </si>
  <si>
    <t xml:space="preserve">SAN JOSE DEL GUAVIARE </t>
  </si>
  <si>
    <t>29-04-2026 se informa que para continuar con el estudio de pago por enfermedades amparadas requerimos la HC.</t>
  </si>
  <si>
    <t>18/01/2026</t>
  </si>
  <si>
    <t>BARICHARA</t>
  </si>
  <si>
    <t>19/03/2026 se solicita informe de necropsia + RCD + HC + Informe de tránsito + sarlaft mamá</t>
  </si>
  <si>
    <t>01/02/2026</t>
  </si>
  <si>
    <t>30-06-2026 PAGO DEL SINIESTRO</t>
  </si>
  <si>
    <t>14/12/2025</t>
  </si>
  <si>
    <t>SEGOVIA</t>
  </si>
  <si>
    <t>18/03/2026 se solicita informe de necropsia + informe de transito + HC ( SI APLICA) 24/-03-26 el beneficiario indica que la necropsia no es posible remitirla debido a que el accidente esta en investigacion.  08-04-26 la compañia le informa que este documento ( necropsia ) es indispensable para el pago de la indemnizacion // 30-06-2026 SE PAGA SINISTRO</t>
  </si>
  <si>
    <t>23/02/2026 se solicita RC de nacimiento + declaración extrajuicio + documentos de identidad + CB + sarlaft + informe de necropsia</t>
  </si>
  <si>
    <t>CHIGORODO</t>
  </si>
  <si>
    <t>26/03/2026 se contacta por línea telefonica el reclamante padre se le informa documentos pendientes//27/03/2026 se solicita por correo informe de necropsia + declaración extrajuicio + CB // 30-06-2026 PAGO DEL SINIESTRO</t>
  </si>
  <si>
    <t>08/11/2025</t>
  </si>
  <si>
    <t>23/02/2026 se solicita declaración extrajuicio + sarlaft + informe de necropsia + CB</t>
  </si>
  <si>
    <t>26/02/2026</t>
  </si>
  <si>
    <t>26/03/2026 se solicitan documentos declaración extrajuicio + RCD + CC del aprendiz y los beneficiaros + sarlaft</t>
  </si>
  <si>
    <t>ALTAMIRA</t>
  </si>
  <si>
    <t>CENTRO DE GESTION Y DESARROLLO SOSTENIBLESURCOLOMBIANO</t>
  </si>
  <si>
    <t>14-4-26  Pendiente documentos requeridos, teniendo en cuenta que el sarlaft fue diligenciado a nombre del asegurado fallecido, ademas se encuentra incompleto. falta de igual forma la CB., se envia video diligenciamiento formulario.</t>
  </si>
  <si>
    <t>05/03/2026 se solicita HC + Informe de necropsia + Declaración extrajuicio + sarlaft + cc de beneficiarios + RC nacimiento</t>
  </si>
  <si>
    <t>Se solicita Sarlaft debidamente diligenciado (diligencian con datos del asegurado)// 31/03/2026 se solicita informe de necropsia + declaración + RC de nacimiento + sarlaft + CB</t>
  </si>
  <si>
    <t>06/04/2026 se envia carta de objeción por la causal de no asegurado.</t>
  </si>
  <si>
    <t>14/03/2026 se solicita HC + Informe de necropsia + declaración extrajuicio + documento de beneficiarios + sarlaft + CB</t>
  </si>
  <si>
    <t>Programa tecnico en apoyo administrativo en salud inicio 29/04/2025 fin 28/10/2026 centro de desarrollo agroempresarial - Region Cundinamarca// aportan carta de reclamación + certificado de defunción + RC de nacimiento (madre- / padre -) + cc aprendiz + cc madre + HC Hospital Universitario de la Samaritana 15/02/2026 al ingreso paciente en mal estado general con diaforesis, hipoperfusión tisular, taquipnea y signos de dificultad respiratoria saturaciones 72 % con fc 168 lpm ta 160/98 mmhg por lo que se traslada a sala de procedimientos para toma de electrocardiograma soporte de o2 y monitorización, Se recibe llamado por parte de medicina de urgencias dado reporte de gases arteriales ingreso con acidosis metabólica, hiperglucemia 426, hco3 10, hiperlactatemia, sin mejoría de patron respiratorio a pesar de aporte de o2. Durante la valoración la paciente pierde conexión con el medio, no se documenta pulso y se inicia codigo azul - Dx I260 embolia pulmonar con mención de corazón pulmonar agudo // sabado 28/03/2026 se acusa recibido y se envia a concepto médico// 30/03/2026 doctora informa que no procede a reconocimineto teniendo en cuenta la. En proceso de Objeción</t>
  </si>
  <si>
    <t>Se realiza el pago del 100% del siniestro el 22 de julio 2026 // 30/03/2026 se solicitan documentos adicionales para continuar la reclamación.</t>
  </si>
  <si>
    <t>TAMESIS</t>
  </si>
  <si>
    <t>CENTRO PARA EL DESARROLLO DEL HABITAT Y LACONSTRUCCIÓN</t>
  </si>
  <si>
    <t xml:space="preserve">18-04-2026 se envia comunicación de los requisitos faltantes, no se tiene causa del fallecimiento, se presume no es natural por el certificado defuncion. </t>
  </si>
  <si>
    <t>18-04-26 Se solicitan documentos teniendo en cuenta esta poliza los beneficiarios son los de ley falta informacion del padre,  sarlaft beneficiarios, CB benf. ley+ CC benf. Ley. // 30-06-2026 SE PAGA SINIESTRO</t>
  </si>
  <si>
    <t>20-4-26 se recibe RCD a través del corredor se remiten los finiquitos de indemnizacion para la firma. // 30-06-2026 SE PAGA SINIESTRO</t>
  </si>
  <si>
    <t>REMEDIOS</t>
  </si>
  <si>
    <t>26-04-2026 se solicita CC beneficiarios de ley+ Sarlaft+ CC asegurado+ extrajuicio+CB</t>
  </si>
  <si>
    <t>26-4-26 se solicita HC e informes medicos+extrajucio+ Sarlat + CB+ CC madre ( benfl lely ) teniendo en cuenta que corresponde a una Muerte Natural</t>
  </si>
  <si>
    <t>25-5-26 se solicitan documentos Necropsia, SARLAFT+ extrajuicio</t>
  </si>
  <si>
    <t>GAIRA</t>
  </si>
  <si>
    <t>27-5-26 se requiere HC , teniendo en cuenta la revisión médica corresponde a unas imagenes que no se pueden visualizar.</t>
  </si>
  <si>
    <t>27-5-26 se requiere HC , teniendo en cuenta que una vez revisada por la dra. monica, en la auditoria médica corresponde a unas imagenes que no se pueden visualizar</t>
  </si>
  <si>
    <t>14-4-26 se reciben documentos del aprendiz, RCN+ RCN MADRE+ Poder abogada, Formulario reporte accidente laboral, aplastamiento por maquina. ACCIDENTE LABORAL,  validar cobertura poliza para OBJECION.</t>
  </si>
  <si>
    <t>27-5-26 Se solicitan documentos para continuar con estudio siniestro CC +SARLAFT+HC+ Necropsia+ extrajucio+  RCD+RCN.</t>
  </si>
  <si>
    <t>27-05-26 se da respuesta solicitado HC+ Necropsia, RCN+RCD+RCN+ Extrajuicio+ CB+ Sarlaft</t>
  </si>
  <si>
    <t>En revisión de documentos aportados</t>
  </si>
  <si>
    <t>15-5-2026 se realiza Sol. Documentos aclaracion de los hechos y beneficiarios de ley .</t>
  </si>
  <si>
    <t>SOHACHA</t>
  </si>
  <si>
    <t>Se solicita RCN+SARLART. EXTRAJUICIO+HC+ NECROPSIA+ RCN  para determinar la causa del fallecimiento</t>
  </si>
  <si>
    <t>6-5-26 se solicita los documentos sarlaft+ RCD+ Extrajuiciio+ CB+ RCN. Para perfil + consulta senasofia plus. + cc legibles</t>
  </si>
  <si>
    <t>En Estudio</t>
  </si>
  <si>
    <t>PENDIENTE AVISO</t>
  </si>
  <si>
    <t>9-04-2026 se recibe aviso La presente es para pedir información sobre cuál es el proceso a seguir del siguiente caso: 
, identificada con, tuvo incidente por impactos de bala el día 7 de diciembre del 2025, estuvo 38 días en UCI y fallece el día 14 de enero de 2026.
La madre de la joven, la Sra. -, solicita información para la reclamación de indemnización por dicho incidente. - 28/5/26 se envia check list de los documentos para iniciar la reclamacion</t>
  </si>
  <si>
    <t>25-03-2026 se recibe por parte del hermano del asegurado, notificacion del fallecimiento, sin determinar la causa de la muerte, ciudad, circustancias, se valida en senasofia estaba curso hasta dic -25, falta fecha de ocurrencia para validar si estaba activo poliza para cubrimiento seguro.  25-04-26 se solicita la totalidad  de los documentos para reclamar ( RCD, SARLAFT+ CB+ Necropsia y/o HC, CC+ RCM+ RCN, Extrajuicio.</t>
  </si>
  <si>
    <t>19-5-26 se envia carta de OBJECION, teniendo en cuenta que el accidente fue ocasionado por el asegurado que estaba en estado de embriaguez, causal actividad ilicita</t>
  </si>
  <si>
    <t>Estaba en entrenamiento; se cayó y se le dobló el pie derecho, presentando.</t>
  </si>
  <si>
    <t>Se encontraba en camino al SENA cuando fue interceptado por un sujeto armado con un arma blanca para robarlo. Durante el forcejeo, el agresor le ocasionó una, a la altura de la rodilla izquierda.”</t>
  </si>
  <si>
    <t>Paciente que se encontraba jugando fútbol y sufrió una colisión con otro compañero. Posteriormente presenta ción</t>
  </si>
  <si>
    <t>ESCALARES</t>
  </si>
  <si>
    <t>ASEGURADO SE ENCONTRBA SUBIENDO LAS ESCALERAS SE RESVALA SE DOBLA PIE DERECHO PRESENTA</t>
  </si>
  <si>
    <t>PACIENTE MANIFIESTA QUE SE ENCONBTRABA EN LAS INSTALCIONES DEL SENA EN CLASES DE DEPORTES JUGANDO A LA RUEDA LA CUAL PIERDE ESTABILIDAD Y CAE RECIEBIENDO TRAUAMA CONTUSO EN RODILLA DERECHA, PRESENTANDO</t>
  </si>
  <si>
    <t>Paciente refiere que al llegar a la entrada del SENA sufrió una caída de la bicicleta, ocasionándose una cto con la misma bicicleta. Posteriormente presentó. Niega otros.</t>
  </si>
  <si>
    <t>Refiere que mientras se encontraba realizando labores en el taller, presenta ingreso de una esquirla metálica en el ojo izquierdo, posterior a lo cual inicia con, sensación de cuerpo extraño, lagrimeo e irritación ocular.</t>
  </si>
  <si>
    <t>refiere que mientras se encontraba en un partido de fútbol presenta mecanismo de torsión con doblamiento de la rodilla izquierda, posterior a lo cual inicia con remidad afectada.</t>
  </si>
  <si>
    <t>ESE HOSPITAL DEL ROSARIO</t>
  </si>
  <si>
    <t>ASEGURADO SE ENCONTRABA EN ACTIVIDAD DEPORTIVA REALIZA EVERSION FORZADA AL PATEAR UN BALON DE FUTBOL CON POSTERIOR EDEMA, E EN,</t>
  </si>
  <si>
    <t>Paciente refiere que se encontraba en el SENA realizando una actividad física en la cancha, cuando al salir corriendo choca con un compañero, golpeándose la nariz contra el hombro de este. Posteriormente cae y se golpea la parte posterior de la cabeza, presentando.</t>
  </si>
  <si>
    <t>Se encontraba en el taller realizando una actividad relacionada con la carrera, cuando se tropieza con un objeto metálico, ocasionándose una cortadura en la pierna izquierda, por encima de la rodilla, con una</t>
  </si>
  <si>
    <t>Paciente estudiante del SENA presenta, con s de flexión y extensión. Refiere ión.</t>
  </si>
  <si>
    <t>PRESENTAR CUADRO CLINICO DE 40 MINUTOS DE EVOLUCION CONSISTENTE EN, QUE IMPACTA EN SEGUNDO DEDO DE MANO IZQUIERDA, CON POSTERIOR, NIEGA LIMITACION FUNCIONAL U OTRA SINTOMATOLOGIA ADICIONAL; EVENTO SUCEDIDO ENACTIVIDADES ACADEMICAS.</t>
  </si>
  <si>
    <t>PACIENTE MASCULINO DE 20 AÑOS DE EDAD QUEIN CONSULTA PORCLINICA DE 30 MINUTOS DE EVOLUCION CARACTERIZADO POR CAIDA MIENTRAS JUGABA FUTBOL CON POSTERIOR, REFIERE SENTIR QUE SE LE DOBLO LA RODILLA, CON POSTERIOR ENTO MOTIVO POR EL CUAL CONSULTA</t>
  </si>
  <si>
    <t>Paciente refiere que mientras bajaba las escaleras sufrió, presentando.</t>
  </si>
  <si>
    <t>PACIENTE FEMENINA DE 17 AÑOS DE EDAD, SIN ANTECEDENTE DE BASE, ASISTE AL SERVICIO DE URGENCIAS POR SUS PROPIOS MEDIOS POR CUADRO CLÍNICO DE 5 HORAS DE EVOLUCIÓN CONSISTENTE EN CAÍDA DESDE SU PROPIA ALTURA, PROVOCANDO GOLPE EN REGIÓN OCCIPITAL, POSTERIOR PRESENCIA DE CEFALEA, SIN PÉRDIDA DE CONOCIMIENTO.</t>
  </si>
  <si>
    <t>E.S.E. RED DE SALUD DEL NORTE EMPRESA SOCIAL DEL ESTADO HOSPITAL JOAQUIN PAZ BORRERO</t>
  </si>
  <si>
    <t>CONSISTENTE EN MAL APOYO DEL PIE CON POSTERIOR ESCALERAS DEL CTRABNAJO, REFIERE RA EL APOYO, NIEGA SINTOMATOLOGIA ADICIONAL.</t>
  </si>
  <si>
    <t>ESE HOSPITAL SANTA MATILDE DE MADRID</t>
  </si>
  <si>
    <t>Se encontraba discutiendo con su pareja y, en medio de la discusión, fue agredido con un objeto cortopunzante en el brazo izquierdo, a nivel del pliegue del antebrazo. Presenta, de aspecto profundo, con.</t>
  </si>
  <si>
    <t>ACTIVIDAD DEPORTIVA</t>
  </si>
  <si>
    <t>SAN JUAN DE URABA</t>
  </si>
  <si>
    <t>Refiere que se encontraba en una actividad deportiva realizando una carrera, presentando posterior.</t>
  </si>
  <si>
    <t>ESE Hospital Héctor Abad Gómez de San Juan de Urabá</t>
  </si>
  <si>
    <t>Se encontraba bajando las escaleras cuando pisó mal y sufrió caída. Durante el evento se dobló el pie izquierdo, presentando posteriormente, hematoma y.</t>
  </si>
  <si>
    <t>refiere que se encontraba en clase de cultura física en la cancha de la Universidad Marco Fidel Suárez. Al momento de ponerse de pie para cambiar de actividad y realizar el ejercicio, presentó caída con posterior, presentando.</t>
  </si>
  <si>
    <t>refiere que mientras bajaba las escaleras saltó y se golpeó contra un muro, presentando. Se encuentra consciente al momento de la valoración.</t>
  </si>
  <si>
    <t>refiere que mientras realizaba actividades se resbaló y cayó sobre el hombro izquierdo, presentando o.</t>
  </si>
  <si>
    <t>refiere que se encontraba en clase cuando sufrió tropiezo con posterior, presentando.</t>
  </si>
  <si>
    <t>ESCALETAS</t>
  </si>
  <si>
    <t>ASEGURAD SE ENCONTRBA BAJANDO POR LAS ESCALERAS PIERDE EL EQUILIBRIO PRESENTA TORCEDURA PIE DERECHA PRESENTA</t>
  </si>
  <si>
    <t>CAMPO PRACTICA</t>
  </si>
  <si>
    <t>ASEGURADA SE ENCONTRNA EN CLASE EN UNA ESCABADORA HORUGA AL BAJAR SE RESBALA SE GOLPEA LA CABEZA BRAZO PIERNA DERCAHA PRESENTA</t>
  </si>
  <si>
    <t>ASEGURADA SE ENCONTRABA EN ACTIVIDAD FISICA REALIZA UN MAL MOVIMIENTO PIERDE LIMITACION A LA INMOVIDAD PRESENTA</t>
  </si>
  <si>
    <t>23807 CORDOBA - TIERRALTA</t>
  </si>
  <si>
    <t>ASEGURADO SE ENCONTRABA PELANDO UNOS AMNGOS SE RESVALA EL CUCHILLO Y CORTA LA MANO IZQUIERDA EN DEDO PULGAR PRESENTO</t>
  </si>
  <si>
    <t>E.S.E Hospital San Jose Tierralta</t>
  </si>
  <si>
    <t>Asegurado refiere que, el día de ayer mientras jugaba fútbol, un compañero cayó sobre la pierna izquierda, impactando la parte interna de la rodilla. El día de hoy presenta.</t>
  </si>
  <si>
    <t>Asegurada refiere que, durante el desplazamiento en bus, el vehículo frenó bruscamente, ocasionando que se fuera hacia adelante y que tres personas le cayeran encima. Posteriormente presentó dificultad para respirar,.</t>
  </si>
  <si>
    <t>Estudiante del Servicio Nacional de Aprendizaje se encontraba en clases cuando sufrió la caída del soporte de un video beam sobre el hombro izquierdo. Posteriormente presenta superior izquierdo.</t>
  </si>
  <si>
    <t>PACIENTE REFIERE EN EL SENA EN CLASE DE CARACTERIZACIÓN, CUANDO AL REALIZAR EJERCICIO DE CALENTAMIENTO SANLTANDO SE DOBLA BURSCAMENTE EL PIE IZQUIERDO. GENERANDO MUCHO.</t>
  </si>
  <si>
    <t>EN ACTIVIDADES ESTUDIANTILES, AL SUBIR POR ESCALERAS TROPIEZA Y CAE, SECUNDARIO, OVIMIENTO. NIEGA ADICIONALES.</t>
  </si>
  <si>
    <t>AYER ESTABA NE EL SENA Y ME DOBLRE EL TOBILLO DERECHO BAJANDO DE LAS ESCALERAS</t>
  </si>
  <si>
    <t>SALUD CENTRO</t>
  </si>
  <si>
    <t>PACIENTE DE 18 AÑOS REFIERE CC DE 1 HORA D EEOVLUCION DE CAIDA DESDE ESCALERA CON, EN EL MOMENTO SIN LIMITACION FUNCIONAL,.</t>
  </si>
  <si>
    <t>ASEGURADA SE ENCONTRAENBA ENN CANCHA DE VOLEIBOL JUGANDO VOLEIBOL EN EL SENA SE LE ENREDA EL ARETE DE LA OREJA DERECHA EN LA MALLA DE LA CANCHA CON POSTERIOR, SIN</t>
  </si>
  <si>
    <t>Saliendo de sena</t>
  </si>
  <si>
    <t>Paciente refiere que al salir del SENA y caminar aproximadamente media cuadra, en medio de la lluvia, pisó el borde de una lámina de madera ubicada en el piso, resbalando y perdiendo el equilibrio. Refiere que cayó parcialmente dentro de una alcantarilla destapada, quedando parte del cuerpo fuera de la misma. Posteriormente presentó, evidenciándose.</t>
  </si>
  <si>
    <t>Hospital san carlos</t>
  </si>
  <si>
    <t>Refiere que mientras se encontraba en un potrero observando un ternero, el animal se le vino encima; al momento de correr introdujo accidentalmente la mano en una zanja, cayendo hacia atrás y golpeándose el hombro. Posteriormente presenta.</t>
  </si>
  <si>
    <t>refiere que mientras se encontraba jugando fútbol, al momento de realizar una patada al balón presentó, con posterior remidad afectada.</t>
  </si>
  <si>
    <t>Refiere que al momento de realizar un procedimiento de soldadura, un material de corte se enredó con una cortina de protección y se devolvió, atravesando la ropa de protección, ocasionándole, localizada por encima del pliegue del codo.</t>
  </si>
  <si>
    <t>Se encontraba jugando fútbol y, al girarse, sintió ierda. Presenta.</t>
  </si>
  <si>
    <t>Paciente manifiesta que mientras se encontraba en actividad deportiva (partido de fútbol) presentó choque frontal con un compañero, posterior a lo cual inició con cara posterior del mismo. Refiere yor de 90° y a la retracción, asociado a sensación subjetiva de inestabilidad. Niega déficit motor o sensitivo, así como cambios en la coloración de la extremidad afectada.</t>
  </si>
  <si>
    <t>ASEGURADO SE ENCONTRABA JUNGANDO MICRO LO GOLPEAN UN COMPAÑERPO CON EN EL PIE DERECHO A LA ALTURA DEL TOBILLO PRESENTA</t>
  </si>
  <si>
    <t>ASEGURADO SE ENCONTRABA CORTANDO EL PASTO CON EL MACHETE Y SE LE RESBALA Y LE CORTA EN TOBILLO DERCHO PRESENTA</t>
  </si>
  <si>
    <t>ASEGURADO SE ENCONTRABA CAMINANDO SE DOBLA TOBILLO DERECHO Y SE CAE PRESENTA</t>
  </si>
  <si>
    <t>ASEGURADO SE ENCONTRBA JUGANDO MICROFUTBOL Y SE CHOA CON OTRA CONMPAÑERA SE GOLPEA LA RODILLA DERECHA PRESENTA</t>
  </si>
  <si>
    <t>CASA BAÑO</t>
  </si>
  <si>
    <t>Estudiante del SENA se encontraba bañándose cuando, al salir del baño, presenta caída por piso mojado. Refiere golpe en la espalda, con fuerte, sin limitación para la marcha.</t>
  </si>
  <si>
    <t>biblioteca</t>
  </si>
  <si>
    <t>Refiere que mientras se encontraba en una biblioteca se levantó de una silla para tomar una foto; al momento de moverse perdió el equilibrio y cayó hacia atrás, golpeándose la mano izquierda. Presenta</t>
  </si>
  <si>
    <t>PACIENTE REFIERE SE ENCONTRABA EN EL SENA REALIZANDO ACTIVIDAD FISICA, CUANDOAL REALIZAR UN GIRO PIERDE EL EQUILIBRIO Y CAE GOLPEÁNDOSE AMBAS MANOS Y RODILLA DERECHA. PRESENTANDO MUCHO.</t>
  </si>
  <si>
    <t>PACIENTE REIFERE SE ENCONTRABA EN EL SENA JUGANDO FUTBOL, CUANDO EN UNA JUGADA AL PATEAR UN BALÓN PISA MAL, LO QUE GENERÓ UNA SENSACIÓN DE. DESDE ESE MONENTO PRESENTA MUCHO.</t>
  </si>
  <si>
    <t>El estudiante se encontraba en clase cuando, de manera repentina, presentó, evidenciándose presencia de coágulos. Como antecedente, presenta hemangiomas en el cachete izquierdo.</t>
  </si>
  <si>
    <t>Refiere que mientras se encontraba trabajando en máquina de confección sufrió con una aguja, la cual penetró el dedo. Refiere haber logrado retirarla, pero presenta entumecimiento posterior en el dedo.</t>
  </si>
  <si>
    <t>se encontraba dirigiéndose hacia el SENA en bicicleta convencional cuando cae de su propia altura, generando. Presenta, ada.</t>
  </si>
  <si>
    <t>PACIENTE MASCULINO DE 20 AÑOS DE EDAD, SIN ANTECEDENTES PATOLÓGICOS, APRENDIZ DEL SENA, QUIEN ACUDE POR ACCIDENTE ESCOLAR OCURRIDO EL DÍA DE HOY HACE APROXIMADAMENTE 40 MINUTOS, SEGÚN REFIERE MIENTRAS MANIPULABA UN BISTURÍ, PRESENTÓ, CON, DAÑO DE LA UÑA. NIEGA OTRAS. NIEGA AUTOMEDICACIÓN.</t>
  </si>
  <si>
    <t>se encontraba en cultura física y, durante la actividad “corre y agarra”, el dedo se engancha en la camisa de un compañero. Al realizar el jalón, presenta, con.</t>
  </si>
  <si>
    <t>Paciente refiere que se encontraba jugando fútbol en las instalaciones del SENA cuando se resbala, sufriendo. Presenta na afectada.</t>
  </si>
  <si>
    <t>Se encontraba elaborando un circuito eléctrico; al momento de atornillar, el tornillo se le resbaló y al caer le generó una a.</t>
  </si>
  <si>
    <t>El día de ayer se encontraba en clase de educación física al hacer un ejercicio se cayo sobre la muñeca izquierda, hoy presenta</t>
  </si>
  <si>
    <t>Asegurado se encontraba jugando como arquero y, al intentar tapar un balón, este golpea el miembro superior derecho. Posteriormente presenta aparente, acompañada de.</t>
  </si>
  <si>
    <t>se encontraba en clase de educación física y recibe golpe con balón en pómulo derecho. Presenta.con corte leve</t>
  </si>
  <si>
    <t>Refiere que se encontraba jugando fútbol y sufrió ad deportiva. Posteriormente presenta</t>
  </si>
  <si>
    <t>Refiere que se encontraba jugando fútbol y presentó golpe con un compañero en el tobillo derecho durante la actividad deportiva. Posteriormente presenta.</t>
  </si>
  <si>
    <t>Se encontraba realizando ejercicio en la cancha con una rueda para ejercicios abdominales, cuando presenta. Refiere que le realizaron reducción de la articulación, sin embargo, actualmente persiste con.</t>
  </si>
  <si>
    <t>Paciente femenina de 25 años de edad, quien consulta por cuadro de, secundario a actividad física realizada durante actividades lúdicas en su sitio de estudios (estudiante del SENA). Refiere que mientras jugaba microfútbol intentó patear el balón con gran intensidad, pero realizó el movimiento “al aire”, presentando de manera inmediata, chasquido audible, edema y limitación funcional. Manifiesta que el evento deportivo ocurrió hace aproximadamente 15 días y que, ocho días después, participó nuevamente en otro partido de microfútbol, presentando cuadro similar con incremento progresivo del. Como antecedente refiere.</t>
  </si>
  <si>
    <t>ASEGURADO SE ENCONTRBA AEN ACTIVIDA FISICA DE BAILE PISA MAL SE DOBAL PIE DE DERECHO PRESENTA ION A LA MARCHA</t>
  </si>
  <si>
    <t>PCTE MASCULINO MENOR DE EDAD INGRESA AL SERVICIO DE URGENCIAS QUIEN DURANTE ACTIVIDAD ESCOLAR/DEPORTIVA SUFRE LOR EDEMA Y LIMITACION A LA MOVILIDAD.</t>
  </si>
  <si>
    <t>Refiere que se encontraba en formación cuando un compañero lanza una pelota, generando. Presenta.</t>
  </si>
  <si>
    <t>Refiere que se encontraba realizando una muestra de la misma clase, cuando un becerro la patea en la rodilla derecha.</t>
  </si>
  <si>
    <t>CLÍNICA BELO HORIZONTE</t>
  </si>
  <si>
    <t>Refiere que se encontraba jugando fútbol cuando se dobla el pie izquierdo, generando, molestia e.</t>
  </si>
  <si>
    <t>El asegurado se encontraba en el ambiente de aprendizaje y sufrió caída de su propia altura, golpeándose en la parte frontal de la cabeza. Presenta hematoma y.</t>
  </si>
  <si>
    <t>El asegurado refiere que se encontraba realizando labores de cargue en un campo de practica, cuando una pinza se aflojó y se cortó con un perfil de aluminio en el dedo medio de la mano izquierda. Presenta,.</t>
  </si>
  <si>
    <t>Refiere que se encontraba en clase de educación física cuando se estrella con un compañero, presentando mala apoyación del pie derecho, con, no pudiendo apoyar la extremidad.</t>
  </si>
  <si>
    <t>UNIDAD DE GANADERIA</t>
  </si>
  <si>
    <t>La asegurada se encontraba ordeñando una vaca, cuando recibió una patada en el abdomen. Presentó dificultad respiratoria momentánea (“se le fue el aire”) y actualmente manifiesta sensación de presión al realizar respiraciones profundas.</t>
  </si>
  <si>
    <t>Refiere que inició con.</t>
  </si>
  <si>
    <t>Refiere que se encontraba en un evento de canoas en Soacha del SENA y sufrió una caída sobre el lado izquierda generando.</t>
  </si>
  <si>
    <t>Clínica Infantil Colsubsidio</t>
  </si>
  <si>
    <t>Refiere. Posteriormente presenta,, infección, fiebre y debilidad.</t>
  </si>
  <si>
    <t>SENAA AREA VIVERO</t>
  </si>
  <si>
    <t>Se encontraba recogiendo residuos de madera cuando pisa una puntilla, la cual se le clava en la planta del pie derecho. Presenta.</t>
  </si>
  <si>
    <t>VEREDA EL CORAL</t>
  </si>
  <si>
    <t>Aprendiz quien refiere que el día 14 de mayo, al salir del SENA y movilizarse en motocicleta, fue impactado por otra moto durante el trayecto. Como consecuencia del accidente presenta peroné. Actualmente se encuentra, donde recibió atención médica por medio del SOAT.</t>
  </si>
  <si>
    <t>Paciente refiere cuadro clínico de un día de evolución, iniciado mientras se encontraba en clase de rumba en el SENA. Al finalizar la actividad presenta, con posterior edema y limitación funcional.</t>
  </si>
  <si>
    <t>El estudiante se encontraba en la cancha llamada la Sebastiana en las afueras de la insinuación donde realizan educación física, en medio de una actividad en la que se encontraba el estudiante da un salto de su propia altura se dobla el tobillo y eso le genera</t>
  </si>
  <si>
    <t>clinica de fracturas</t>
  </si>
  <si>
    <t>Refiere que se encontraba lavando la loza cuando el pocillo se rompió y se cortó el dedo meñique de la mano izquierda.</t>
  </si>
  <si>
    <t>refiere que al bajar unas escaleras sufre caída, presentando torsión de tobillo. Posteriormente se evidencia.</t>
  </si>
  <si>
    <t>Refiere que venía caminando y al bajar de un muro sufre torcedura de tobillo izquierdo. Presenta.</t>
  </si>
  <si>
    <t>El paciente refiere que, mientras bajaba las escaleras, resbaló y se le dobló el pie derecho. Posteriormente, presenta.</t>
  </si>
  <si>
    <t>Refiere que se encontraba realizando una práctica de formación, siendo cargada por uno de sus compañeros, cuando desciende de forma inadecuada y cae mal, golpeándose la rodilla izquierda. Presenta.</t>
  </si>
  <si>
    <t>El paciente refiere que, mientras se encontraba en formación, presentó episodio de, ocasionando caída y golpe en la parte posterior de la cabeza y espalda.</t>
  </si>
  <si>
    <t>Campo practica</t>
  </si>
  <si>
    <t>Refiere que mientras se encontraba en practica, manipulando una herramienta manual, se corta el dedo índice de la mano izquierda. Presenta.</t>
  </si>
  <si>
    <t>Refiere, presentando los dedos entumidos, como si hubiese sufrido una; sin embargo, no está seguro de ello. Adicionalmente presenta fiebre,.</t>
  </si>
  <si>
    <t>N/A</t>
  </si>
  <si>
    <t>Refiere que, mientras se encontraba en la cancha jugando balonmano, realizó desplazamiento lateral y se. Presenta.</t>
  </si>
  <si>
    <t>PACIENTE MASCULINO DE 18 AÑOS QUIEN SUFRE ACCIDENTE DEPORTIVO EL 21/05/26, REFIERE JUGANDO VOLEYBOL SUFRE CAIDA CON POSTERIOR ON FUNCIONAL. NIEGA AUTOMEDICACION</t>
  </si>
  <si>
    <t>76318 VALLE DEL CAUCA - GUACARI</t>
  </si>
  <si>
    <t>Paciente presenta eportiva (boxeo), con posterior. El día de ayer nuevamente presenta aba en el colegio, con posterior</t>
  </si>
  <si>
    <t>Estudiante del SENA presenta no derecha, posterior a traba realizando prácticas como estudiante técnico en productos metálicos (soldadura)</t>
  </si>
  <si>
    <t>pásillo</t>
  </si>
  <si>
    <t>Estudiante se encontraba en clases. Al salir a correr por el pasillo, se cae y golpea la cabeza contra el borde del pasillo. Presenta lor de cabeza</t>
  </si>
  <si>
    <t>Paciente presenta os, de intensidad 7/10 según escala EVA, secundario a hiperextensión de los mismos posterior a ejercicio físico intenso. Niega otro tipo de</t>
  </si>
  <si>
    <t>clinica las lajas</t>
  </si>
  <si>
    <t>Estudiante se encontraba realizando práctica deportiva. Al salir a correr, se tropieza y se golpea el dedo pulgar del pie derecho. Actualmente presenta,.</t>
  </si>
  <si>
    <t>Estudiante del SENA se encontraba en una práctica de aves y utilizó mal el cuchillo, ocasionándose corte en el dedo índice de la mano izquierda. Actualmente presenta</t>
  </si>
  <si>
    <t>HOSPITAL JOSE MARIA HERNANDEZ</t>
  </si>
  <si>
    <t>AULA</t>
  </si>
  <si>
    <t>Asegurado se encontraba en clase de soldadura y presenta, comprometiendo dedos anular y corazón. Presenta s</t>
  </si>
  <si>
    <t>Se desplazaba en bus y, al momento de bajarse, se cae sentada. Refiere antecedente quirúrgico. Presenta</t>
  </si>
  <si>
    <t>Estaba en clase de cultura física y fue a darle una patada al balón. Al momento del golpe, sintió. Presenta demasiado, con posible.</t>
  </si>
  <si>
    <t>PLANTA DE PRODUCCION</t>
  </si>
  <si>
    <t>Asegurada que, mientras se encontraba en actividad, ingiere refrigerio y posteriormente presenta aparición de sarpullido en diferentes partes del cuerpo</t>
  </si>
  <si>
    <t>Estaba en el descanso cuando se torció el pie. Presenta.</t>
  </si>
  <si>
    <t>Estaba realizando ejercicio en el SENA cuando le cayó una pesa en el pie derecho. Presenta.</t>
  </si>
  <si>
    <t>E.S.E. HOSPITAL REGIONAL DE GARCIA ROVIRA</t>
  </si>
  <si>
    <t>Estaba en la cancha de baloncesto realizando ejercicio cuando se le torció el pie derecho. Presenta.</t>
  </si>
  <si>
    <t>IMBAN</t>
  </si>
  <si>
    <t>Estación Transmilenio</t>
  </si>
  <si>
    <t>Estaba en el Transmilenio cuando frenó bruscamente. Se agarró de una baranda y una señora le cayó encima del hombro, ocasionando que se le disloco el hombro derecho.</t>
  </si>
  <si>
    <t>PACIENTE REFIERE QUE SE ENCONTRABA EN LAS INSTALCIONES DEL SENA REALIZANDO UNOS EJERCICIOS DE SALTARY ATRAPAR PELOTAS LA CUAL SUFRE CAIDA GOLPEANDOSE RODILLA DERECHA 1° 2° Y 3° DEDO DEL PIE DERECHO, PRESENTANDO.</t>
  </si>
  <si>
    <t>Estudiante del SENA se encontraba en clases en la cancha cuando, al realizar un estiramiento, presenta fuerte. Actualmente refiere.</t>
  </si>
  <si>
    <t>Estudiante del SENA se encontraba realizando práctica de entrenamiento de carreras. Al salir a correr se choca con la cabeza de otro compañero, presentando golpe en la cabeza. Actualmente refiere cefalea, mareo y náuseas.</t>
  </si>
  <si>
    <t>Paciente refiere cuadro clínico de 1 día de evolución, ocurrido durante actividades de impacto en el centro de formación. Al realizar un movimiento, presenta da, con posterior aparición de, edema y limitación funcional.</t>
  </si>
  <si>
    <t>PACIENTE REFIERE CUADRO CLINICO EL DIA DE HOY MIENTRAS SE ENCONTRABA EN SU CASA, SE TROPIEZA CON SU MASCOTA Y CAE AL PISO RECIBIENDO OLOR EDEMA Y LIMITACION FUNCIONA</t>
  </si>
  <si>
    <t>PACIENTE MASCULINO DE 28 A?OS DE EDAD QUIEN ACUDE POR PRESENTAR RDA DE 1 CM DE LONGITUD, PACIENTE REALIZA CURACION DE COMPRESION EN LUGAR DE.</t>
  </si>
  <si>
    <t>Estudiante del SENA se encontraba entrenando cuando presenta caída, golpeándose la rodilla derecha y la cadera izquierda. Actualmente presenta.</t>
  </si>
  <si>
    <t>Paciente presenta erdo mientras realizaba actividad deportiva, con posterior aparición de. Niega otra sintomatología asociada.</t>
  </si>
  <si>
    <t>Durante actividad recreativa, mientras se encontraba saltando, cayó hacia atrás apoyando el dedo meñique de la mano derecha, presentando doblamiento del mismo. Actualmente presenta.</t>
  </si>
  <si>
    <t>Estudiante del SENA se encontraba en su casa. Al correr por la sala, presenta. Actualmente refiere.</t>
  </si>
  <si>
    <t>IP SALUD</t>
  </si>
  <si>
    <t>Estudiante del SENA se encontraba jugando un partido cuando un compañero lo empuja, ocasionando caída sobre el brazo derecho. Actualmente presenta bro afectado.</t>
  </si>
  <si>
    <t>ASEGURADO SE ENCONTRABA HACIENDO ACTIVIDAD FISICA SE CHOCA CON OTRO COMPAÑERO SE GOLPEA RODILLA IZQUIERDA PRESENTA</t>
  </si>
  <si>
    <t>Ingresa paciente por sus propios medios con cuadro clínico de aproximadamente 2 horas de evolución, consistente en caída desde su propia altura posterior a recibir empujón mientras jugaba fútbol, causando, con edema y. Refiere escala de. Niega automedicación. Cuadro compatible con, con posibilidad de clínica.</t>
  </si>
  <si>
    <t>SOCIEDAD LAS LAJAS</t>
  </si>
  <si>
    <t>El asegurado se encontraba realizando corte de varillas con pulidora, utilizando gafas de protección; sin embargo, refiere haber sentido ingreso de cuerpo extraño en el ojo izquierdo. El día de hoy presenta enrojecimiento,.</t>
  </si>
  <si>
    <t>Refiere que se encontraba subiendo al transporte cuando la puerta se cerró y le atrapó el brazo izquierdo. Presenta.</t>
  </si>
  <si>
    <t>Refiere que se encontraba jugando cuando presentó. Presenta.</t>
  </si>
  <si>
    <t>La paciente se encontraba en entrenamiento de fitbol y accidentalmente colisiona con una compañera, quien le cae encima, ocasionándole torcedura en el tobillo izquierdo. Posteriormente presenta,.</t>
  </si>
  <si>
    <t>TALLER DE CARNICO</t>
  </si>
  <si>
    <t>Estaba limpiando maquinaria cuando el peso de una tapa de acero le cayó sobre la mano derecha. Presenta ar y</t>
  </si>
  <si>
    <t>potrero</t>
  </si>
  <si>
    <t>Refiere. Antecedente de alergia a. Presenta irritación, uierda.</t>
  </si>
  <si>
    <t>Descanso</t>
  </si>
  <si>
    <t>Refiere que se encontraba en descanso, caminando, cuando se golpea la pierna derecha con una silla. Presenta.</t>
  </si>
  <si>
    <t>Refiere que compró un jugo de las máquinas del SENA, lo consumió y posteriormente presentó brote en el cuello, desaliento, náuseas y reacción alérgica.</t>
  </si>
  <si>
    <t>Refiere que se encontraba en la casa cuando se le cayó un molino sobre el pie izquierdo, presentando.</t>
  </si>
  <si>
    <t>La asegurada sufrió, actualmente presenta.</t>
  </si>
  <si>
    <t>SALUD TOTAL EPS-S S.A.</t>
  </si>
  <si>
    <t>AULA DE CLASES</t>
  </si>
  <si>
    <t>Paciente que se encontraba realizando traslado de sillas para organización de un salón, presenta tirón súbito en hombro izquierdo, con imposibilidad para movilizarlo durante aproximadamente 2 minutos. Actualmente refiere n el movimiento de 7-8/10.</t>
  </si>
  <si>
    <t>ASEGURADA SE ENCONTRABA BAJANDO LAS ESCALERAS SE GOLPEA EN LA CABEZA Y SE CAE PRESENTA</t>
  </si>
  <si>
    <t>neiva</t>
  </si>
  <si>
    <t>El asegurado refiere que, durante prácticas de enfermería en campaña de glucosa, se encontraban buscando personas para realizar procedimientos. El asegurado se acerco y se dejo aplicar un complejo B en el brazo, cayó de la camilla, golpeándose en la frente. Presentó..</t>
  </si>
  <si>
    <t>Estudiante del SENA que se encontraba bajando las escaleras de las canchas, pisa mal y se dobla el pie izquierdo. Actualmente presenta.</t>
  </si>
  <si>
    <t>ayuda medica</t>
  </si>
  <si>
    <t>Refiere caída por las escaleras debido a que se le resbaló el zapato. Presenta raspón en antebrazo izquierdo, enrojecimiento y laceración y presenta.</t>
  </si>
  <si>
    <t>Se encontraba en la cancha recibe impacto con un balón en la cara, a nivel frontal. Al momento del golpe presenta visión borrosa y posteriormente.</t>
  </si>
  <si>
    <t>Paciente con cuadro clinico de 7 horas de evolución de accidente durante actividad académica en el sena realiza exposición a vaporizaciones de oxido de nitrogeno los cuales inhala por nariz y vapor cae en ojos, asocia cefalea frontal pulsatil de intensidad 7/10 sin irradiación sensacion vertiginosa subjetiva,</t>
  </si>
  <si>
    <t>RUZ ROJA COLOMBIANA SECCIONAL CUNDINAMARCA Y BOGOTA</t>
  </si>
  <si>
    <t>Estudiante del SENA, mientras bajaba las escaleras de la sede en Mosquera, se enredó, lo que provocó un tropiezo y golpe directo en los dedos del pie izquierdo. Desde entonces presenta.</t>
  </si>
  <si>
    <t>iba Ingresando y pasa un carro particular la empuja, ocasionando caída sobre su propia altura y golpe en brazo derecho. Presenta.</t>
  </si>
  <si>
    <t>Estudiante del SENA se encontraba en las canchas jugando fútbol en torneo. Al momento de disputar el balón, el contrincante impacta con el balón el tobillo izquierdo. Actualmente presenta,.</t>
  </si>
  <si>
    <t>EN LA HUERTA</t>
  </si>
  <si>
    <t>Se encontraba en una huerta arreglando un semillero cuando pisa una madera que se encontraba en el suelo con una puntilla, clavándose en la planta del pie derecho. Presenta,.</t>
  </si>
  <si>
    <t>Potreros</t>
  </si>
  <si>
    <t>Refiere que fue embestido por una novilla, presentando.</t>
  </si>
  <si>
    <t>CLINICA DE LA PRESENTACION</t>
  </si>
  <si>
    <t>Se encontraba en el taller de soldadura realizando actividad de bajar una reja, cuando presentó caída y golpe en la espalda. Actualmente refiere.</t>
  </si>
  <si>
    <t>ESCALARAS</t>
  </si>
  <si>
    <t>ASEGURADA SE ENCONTRABA SUBIENDO POR LAS ESCALRES SE DOBLA EL `PIE SE GOLPEA CON LA BARANDA EN LA CABEZA Y EN CODO IZQUIERDO PRESENTA</t>
  </si>
  <si>
    <t>Se encontraba en el salón y, debido a trabajos de soldadura, le cayó una esquirla en el ojo derecho. Presenta.</t>
  </si>
  <si>
    <t>Se encontraba descendiendo las escaleras cuando realizó mal apoyo del pie, afectando el dedo pequeño, presentando.</t>
  </si>
  <si>
    <t>La paciente se encontraba bajando las escaleras de su lugar de residencia y sufre torcedura del pie izquierdo. Actualmente presenta,.</t>
  </si>
  <si>
    <t>Refiere caída por las escaleras presenta para caminar.</t>
  </si>
  <si>
    <t>17877 CALDAS - VITERBO</t>
  </si>
  <si>
    <t>Asegurada refiere que iba bajando una escalera, se tropezó y cayó, doblándose el tobillo izquierdo. Presenta.</t>
  </si>
  <si>
    <t>GMY</t>
  </si>
  <si>
    <t>Paciente quien sufre aplastamiento en primer dedo de pie derecho por disco de gimnasio de 20 kg, con desprendimiento del lecho ungueal, asociado a.</t>
  </si>
  <si>
    <t>Paciente que se encontraba descendiendo las escaleras de las instalaciones del SENA, pierde el equilibrio y sufre caída de su propia altura, ocasionando, con. Actualmente presenta, gión.</t>
  </si>
  <si>
    <t>Paciente que se encontraba jugando baloncesto, al recibir de manera inadecuada el balón sufre. Al examen físico presenta,, equimosis (“morado”) y limitación a la movilidad en dicha región.</t>
  </si>
  <si>
    <t>Se encontraba en el taller, presentó vulsivo.</t>
  </si>
  <si>
    <t>Paciente asegurado se encontraba jugando fútbol cuando, en la disputa de un balón, un compañero le propinó una patada en el pecho. Posteriormente presenta.</t>
  </si>
  <si>
    <t>La paciente se encontraba bajando las escaleras del SENA y sufre una torcedura del pie derecho. Actualmente presenta,.</t>
  </si>
  <si>
    <t>Se encontraba jugando fútbol, se tropezó y cayó sobre el brazo derecho, presentando, hematoma y.</t>
  </si>
  <si>
    <t>Se encontraba jugando fútbol, realizó un mal movimiento y cayó sobre el pie derecho, presentando.</t>
  </si>
  <si>
    <t>Paciente quien iba saliendo por la portería, refiere que al pasar por una rejilla de aguas residuales con desnivel sufrió caída, presentando torcedura de tobillo derecho,.</t>
  </si>
  <si>
    <t>IBA LLEGANDO AL SENA CUANDO SE LE DOBLO EL TOBILLO IZQUIERDO, PRESENTA.</t>
  </si>
  <si>
    <t>Se encontraba en la cancha de fútbol jugando, cuando presentó, generando.</t>
  </si>
  <si>
    <t>CLÍNICA DE ESPECIALISTAS LTDA</t>
  </si>
  <si>
    <t>Se encontraba jugando voleibol, se tropezó y cayó sobre su propio peso, presentando.</t>
  </si>
  <si>
    <t>Hospital General Regional del Magdalena Medio</t>
  </si>
  <si>
    <t>VIA</t>
  </si>
  <si>
    <t>ASEGURADO SE DIRIJIAHACIA AL SENA EN BICICLETA SALTO CON LA BICICLETA PIERDE EL MOVIMIENTO DE LA MISMA SE CAE FRENTE SE GOLPEA EN MIEMBROS INFERIORES Y SUPERIOES PRESENTA</t>
  </si>
  <si>
    <t>Se encontraba realizando una simulación en el aula, debía llevar un extintor hasta el pasillo, cuando presentó tirón en la espalda y.</t>
  </si>
  <si>
    <t>ASEGURADO SE EINCONTRBA EN CLASE DE ACTIVIDAD FISICA JUGNADO FUTBOL SE TROPIEZA Y CAE SOBRE LA RODILLA IZQUIERDA PRESENTA</t>
  </si>
  <si>
    <t>Parque</t>
  </si>
  <si>
    <t>Paciente refiere que se encontraba jugando microfútbol en una jugada recibe un impacto del balón en la cara. Posteriormente presenta.</t>
  </si>
  <si>
    <t>Paciente masculino con cuadro clínico de aproximadamente 3 horas de evolución, caracterizado por a contundente mientras jugaba fútbol en su lugar de estudio.</t>
  </si>
  <si>
    <t>Masculino de 17 años de edad, sin antecedentes de importancia, quien ingresa por cuadro clínico de aproximadamente 2 horas de evolución, consistente en, asociado a limitación para la deambulación, posterior a s deportivas, al resbalarse y caer, motivo por el cual consulta.</t>
  </si>
  <si>
    <t>Se encuentra en su domicilio con su madre. Refiere que tiene dos perros en casa y que al momento de alimentarlos estos se alteraron y comenzaron a pelear. Al intentar retirar a su madre quien se encontraba cerca uno de los animales le mordió la mano derecha. Presenta.</t>
  </si>
  <si>
    <t>Paciente refiere que durante un partido recibió un rodillazo en la parte baja de la dentadura. Presenta en haberse hundido hacia dentro.</t>
  </si>
  <si>
    <t>Clínica Santa María del Lago</t>
  </si>
  <si>
    <t>73411 TOLIMA - LIBANO</t>
  </si>
  <si>
    <t>La paciente sufrió una caída,. Actualmente refiere.</t>
  </si>
  <si>
    <t>HOSPITAL REGIONAL ALFONSO JARAMILLO SALAZAR EMPRESA SOCIAL DEL ESTADO</t>
  </si>
  <si>
    <t>Estudiante del SENA que se encontraba en clases, se golpea con un cajón y presenta ha. Actualmente presenta abundante</t>
  </si>
  <si>
    <t>La paciente se encontraba en clase de educación física y, al dar un paso, sufre torcedura del pie asociada a. Posteriormente presenta,.</t>
  </si>
  <si>
    <t>Paciente sufre ol. Posteriormente presenta, edema y limitación funcional.</t>
  </si>
  <si>
    <t>CLINICA EL LAGUITO S.A.</t>
  </si>
  <si>
    <t>El paciente se encontraba en una actividad deportiva cuando presentó un calambre, por lo que se lanzó al piso para recuperarse; en ese momento sufrió. Actualmente presenta salpullido, ronchas, comezón y enrojecimiento.</t>
  </si>
  <si>
    <t>ESE HOSPITAL SANTA MÃNICA</t>
  </si>
  <si>
    <t>escaleras del sena</t>
  </si>
  <si>
    <t>Estudiante del SENA que se encontraba bajando las escaleras, da un mal paso, resbala, cae y presenta torsión del pie izquierdo. Actualmente presenta</t>
  </si>
  <si>
    <t>clinica country</t>
  </si>
  <si>
    <t>ASEGURADO SE ENONTRABA EN DEZPLAZAMIENTO HACIA EL SENA AL MOMENTO DE BAJAR DEL TRASMILENIO SE ENREDA CON EL PANTALON CON LA PUERTA DEL TRASMILENIO SE VA DE CARA Y SE GOLPEA MANO IZQUIERDA PRESENTA</t>
  </si>
  <si>
    <t>Durante actividad de microfútbol, se dobla el pulgar izquierdo del pie. Posteriormente presenta.</t>
  </si>
  <si>
    <t>se encontraba jugando fútbol, presenta golpe en mano derecha con posterior.</t>
  </si>
  <si>
    <t>Se encontraba en la zona verde durante actividad con balón de voleibol, sufrió. Posteriormente presenta.</t>
  </si>
  <si>
    <t>se encontraba jugando partido de microfútbol, recibe golpe en pie derecho y presenta mecanismo de rotación de rodilla derecha con sensación de desplazamiento y retorno a su posición, asociado a edema y.</t>
  </si>
  <si>
    <t>se encontraba bajando escaleras, presenta mecanismo de torsión compatible con, asociado a.</t>
  </si>
  <si>
    <t>se encontraba subiendo las escaleras, se le dobla el pie y al caer se ocasiona echa presentando.</t>
  </si>
  <si>
    <t>ASEGURADO SE ENCONTRABA EN PRACTICA ALZANDO UNOS DOCUMENTOS SE PRESNETA MAREO</t>
  </si>
  <si>
    <t>se encontraba ingresando al SENA en bicicleta convencional, presenta caída desde la misma, generando raspaduras en rodilla izquierda y hematoma (“chichón”) en cabeza, asociado a cefalea posterior al.</t>
  </si>
  <si>
    <t>se encontraba realizando actividad física, al recibir el balón presenta choque con otro compañero, posterior a lo cual refiere.</t>
  </si>
  <si>
    <t>ASEGURADO SE ENCONTRBA JUGANDO BASQUEBALL AL SALTAR CAE Y SE DOBAL LA RODILLA IZQUIERDA PRESENTA</t>
  </si>
  <si>
    <t>ASEGURADA IVA CAMINANDO HACIA AL SENA AL SUBIR EL LANDEN PISA MAL Y SE DOBLA PIE IZQUIERDO PRESENTA</t>
  </si>
  <si>
    <t>ASEGURADO SE ENCONTRABA CAMINADO HACIA EL SENA Y REPENTINA MENTE LE DUELE LA ESPALDA DERECHO</t>
  </si>
  <si>
    <t>se encontraba en clase de teatro, durante juego de sillas con compañeros presenta caída, cayendo sobre pie izquierdo con compromiso de dedo pequeño, posterior a lo cual presenta.</t>
  </si>
  <si>
    <t>ASEGURADO SE ENCONTRABA ENTRANDO AL SENA EN MOTO APAGADA SE RESVALADA Y SE GOLPEA EN BRAZO DERECHO RODILLA Y TOBILLO PRESENTA</t>
  </si>
  <si>
    <t>ASEGURADA IVA PARA EL SENA EN MOTO EN UNA CURVA PIERDE EL CONTROL POR QUE EL PISO ESTBABA MOJADA</t>
  </si>
  <si>
    <t>se encontraba realizando deporte y presenta caída desde su propia altura, generando. Refiere malestar y dificultad para caminar.</t>
  </si>
  <si>
    <t>Refiere que se encontraba corriendo en el polideportivo, durante clase de cultura física del sena, realizando carrera de velocidad, cuando siente que la rodilla derecha “se le dobla”, presentando caída en posición sentada por el. posteriormente logra realizar flexión y extensión de la articulación, sin embargo persiste con.</t>
  </si>
  <si>
    <t>La paciente se encontraba en el gimnasio jugando con un balón; al lanzarse a recibirlo, cae arrodillada, sufriendo. Actualmente presenta,. Antecedentes de</t>
  </si>
  <si>
    <t>AMBIENTE DE RECURSOS NATURALES</t>
  </si>
  <si>
    <t>El estudiante se encontraba cortando una guadua con un serrucho y una parte de la guadua cae en el dedo pulpar izquierdo presenta leve movimiento, infamación y.</t>
  </si>
  <si>
    <t>E.S.E HOSPITAL SANTA MATILDE DE MADRID</t>
  </si>
  <si>
    <t>El paciente se encontraba almorzando en las instalaciones del SENA. Refiere que se le salió el zapato y, para evitar ensuciar la media, comenzó a desplazarse saltando en un solo pie hacia el lugar donde cayó el zapato. Actualmente presenta,.</t>
  </si>
  <si>
    <t>La paciente se desplazaba por vía pública caminando y sufrió torcedura del pie izquierdo. Actualmente presenta,.</t>
  </si>
  <si>
    <t>El paciente se encontraba realizando actividad física y sufrió una. Actualmente presenta,.</t>
  </si>
  <si>
    <t>Estudiante del SENA que el día de ayer se encontraba en la cancha realizando actividad física. Refiere haber sentido un estirón en la pierna izquierda. Actualmente presenta para caminar</t>
  </si>
  <si>
    <t>PACIETNE FEMENINA QUIEN CONSULTA REIFIRIENDO CUADRO CLINICO DE +/-2 HORAS DE EVOLUCION DADO POR CORATADURA CON " BISTURIN" A NIVEL DE REGION DE DEDO INDICE DE MANO IZQUIERDA</t>
  </si>
  <si>
    <t>E.S.E. HOSPITAL SAN RAFAEL DE ANGOSTURA</t>
  </si>
  <si>
    <t>INVERNADERO</t>
  </si>
  <si>
    <t>Se encontraba cortando astromelias (rosas) cuando sufrió corte con las tijeras en el dedo índice derecho. Presenta,.</t>
  </si>
  <si>
    <t>El paciente se encontraba en formación y recibió un golpe en el rostro por parte de un compañero, ocasionándole. Actualmente presenta,,.</t>
  </si>
  <si>
    <t>CANCHA DE FULBOL</t>
  </si>
  <si>
    <t>Se encontraba jugando un campeonato dentro del SENA, donde colisionó con otro compañero, recibiendo golpe en la boca y en la región mandibular. Como consecuencia, presentó pérdida de un diente de la arcada superior, además de.</t>
  </si>
  <si>
    <t>LUX DENT ODONTOLOGIA &amp; ESTÉTICA SAS</t>
  </si>
  <si>
    <t>se encontraba caminando, presentando mecanismo de torsión en tobillo derecho. Posterior al evento refiere, tada, con dificultad para la marcha.</t>
  </si>
  <si>
    <t>SENA NORTE AGROPECUARIO</t>
  </si>
  <si>
    <t>El paciente se encontraba en jornada de cultura física, llevando a una compañera sobre los hombros, cuando ella cae. El paciente, para evitar caer sobre su compañera, apoya todo su peso sobre la pierna izquierda, momento en el cual presenta una fuerte punzada en la rodilla izquierda. Posteriormente, se evidencia.</t>
  </si>
  <si>
    <t>CLINICA LA ESTANCIA</t>
  </si>
  <si>
    <t>SALIENDO DE CENTRO DE ESTUDIO</t>
  </si>
  <si>
    <t>SE ENCONTRABA LLEGANDO A LA CASA REFIERE QUE AL ROBARLA LA JALARON CONTRA UNAS MATAS DE ESPINAS GENERANDO, AL TRIAGE REFIERE IÓN SE OBSERVA.</t>
  </si>
  <si>
    <t>se encontraba realizando ejercicio en bicicleta estática del gimnasio, presentando durante la actividad sensación súbita de desencaje” en rodilla derecha, seguida de. Refiere limitación para la movilidad secundaria al.</t>
  </si>
  <si>
    <t>ASEGURADO SE ENCONTRBA JUGANDO FUTBOL AL PATIAR EL BALON LE PEGA AL PISO CON MIEMBRO INFERIOR DERECHO PRESENTA</t>
  </si>
  <si>
    <t>se encontraba realizando actividad de levantamiento de peso correspondiente a su carrera, presentando atrapamiento del dedo pulgar durante la maniobra con el equipo de peso. Posterior al evento presenta, ctado, con limitación funcional para la movilización.</t>
  </si>
  <si>
    <t>Asegurado se encontraba llegando al SENA en bicicleta. Al descender por una rampa, pierde el control de la bicicleta y cae de frente, golpeándose en la boca y la quijada. Presenta dientes.</t>
  </si>
  <si>
    <t>“Paciente femenina con nto posterior al golpe.”</t>
  </si>
  <si>
    <t>Paciente adulto de mediana edad refiere que, hace 8 días, mientras trabajaba, se incrustó un cuerpo extraño en el pulpejo del primer dedo de la mano izquierda. Desconoce si se trató de una esquirla de madera o metal. Posteriormente presentó edema, calor local y secreción purulenta en el pulpejo del dedo. Refiere manejo con amoxicilina sin mejoría.</t>
  </si>
  <si>
    <t>Clinica Santa Cruz de la Loma S.A</t>
  </si>
  <si>
    <t>Paciente refiere que se encontraba jugando microfútbol en el SENA cuando recibió un golpe directo en la mandíbula, el cuello y la nuca. Posteriormente presentó, asociado al impacto.</t>
  </si>
  <si>
    <t>El paciente se encontraba jugando fútbol en las instalaciones del SENA cuando colisionó contra un poste del arco, ocasionándose la ceja izquierda, aproximadamente de 1 cm. Actualmente presenta, hematoma y, el cual ya fue controlado.</t>
  </si>
  <si>
    <t>Estudiante del SENA que se encontraba realizando actividad física. Refiere torsión del pie izquierdo, presentando actualmente fuerte</t>
  </si>
  <si>
    <t>clinica general del caribe</t>
  </si>
  <si>
    <t>Paciente que sufre tropiezo y caída sobre la mano derecha. Actualmente presenta</t>
  </si>
  <si>
    <t>La paciente se encontraba descendiendo las escaleras cuando se enredó con los pies de una compañera que igualmente iba descendiendo, lo que ocasionó su caída. Como consecuencia, sufrió. Actualmente presenta.</t>
  </si>
  <si>
    <t>La paciente se encontraba en clase de educación física cuando el instructor indicó una actividad. Durante la ejecución de la misma, al correr se tropieza debido al mal estado de la cancha y cae de su propia altura, ocasionándose, antebrazo y rodilla derecha. Actualmente presenta, laceraciones y limitación para la movilidad.</t>
  </si>
  <si>
    <t>La paciente se encontraba descendiendo las escaleras del SENA cuando sufrió un tropiezo, presentando posteriormente. Actualmente presenta,.</t>
  </si>
  <si>
    <t>Paciente que se encontraba jugando fútbol, refiere que al realizar un cabezazo presenta caída desde su propia altura, impactando sobre el brazo derecho. Posteriormente presenta.</t>
  </si>
  <si>
    <t>Paciente manifiesta que se encontraba en desplazamiento hacia el SENA en bicicleta, cuando presenta caída posterior a colisión con otra bicicleta, golpeándose mano y muñeca izquierda. Posteriormente presenta, afectada.</t>
  </si>
  <si>
    <t>Paciente masculino de 18 años de edad ingresa al servicio de urgencias adulto, alerta y deambulando. Refiere: “Jugando voleibol me lastimé los dedos”.Paciente presenta accidente estudiantil durante práctica de voleibol, secundario a.</t>
  </si>
  <si>
    <t>Paciente que se encontraba montando a caballo, presenta caída de espalda desde el animal. Posterior al evento refiere ión.</t>
  </si>
  <si>
    <t>Paciente que se encontraba en periodo de descanso, refiere que al caminar realiza una pisada inadecuada, presentando caída sobre la rodilla izquierda. Posterior al evento presenta da.</t>
  </si>
  <si>
    <t>El dia de ayer durante evento deportivo mientras jugaba microfútbol, sintió un tirón en el tobillo izquierdo. El día de hoy presenta.</t>
  </si>
  <si>
    <t>El estudiante del SENA se encontraba realizando labores en un galpón de pollos. Al momento de pegar un sardinel, sufrió a mano izquierda, presentando</t>
  </si>
  <si>
    <t>ESE HOSPITAL SAN ANTONIO</t>
  </si>
  <si>
    <t>se encontraba saliendo del baño, refiere que al devolverse a recoger un celular que había olvidado, presenta resbalón del pie sin caída, ocasionando.</t>
  </si>
  <si>
    <t>se encontraba realizando actividad de educación física, refiere que durante la práctica de salto presenta, asociado a, dificultad para la marcha y sensación de crepitación (“ruido”) articular en la rodilla afectada.</t>
  </si>
  <si>
    <t>se encontraba en cancha jugando baloncesto, refiere que un compañero le golpea el mentón con el codo de manera accidental. Posterior al evento presenta, con dificultad para la alimentación.</t>
  </si>
  <si>
    <t>UNIDAD MÉDICO QUIRÚRGICA SANTA CLARA IPS S.A.S</t>
  </si>
  <si>
    <t>SENA-CENTRO DE SERVICIOS EMPRESARIALES Y TURÍSTICOS</t>
  </si>
  <si>
    <t>se encontraba en clase de baloncesto, presenta mecanismo de torsión al apoyar de manera inadecuada el pie izquierdo, refiriendo.</t>
  </si>
  <si>
    <t>Paciente refiere que se encontraba desplazándose hacia el SENA cuando fue víctima de atraco por parte de dos sujetos, quienes lo agreden físicamente. Refiere posible escopolaminación. Al examen físico presenta moretones y raspaduras en región de la cintura.</t>
  </si>
  <si>
    <t>paciente refiere que el día de ayer se desplazaba en motocicleta con el visor abierto, posterior a lo cual presenta sensación de cuerpo extraño en ojo derecho. Fue valorado en primer nivel, donde le realizaron lavado ocular; sin embargo, persiste con irritación ocular, motivo por el cual consulta. Actualmente en tratamiento con Trioncjungados.</t>
  </si>
  <si>
    <t>Paciente refiere que se encontraba bajando de un camarote y al descender apoya de manera inadecuada el pie izquierdo, presentando posteriormente,.</t>
  </si>
  <si>
    <t>Paciente que se encontraba en clase de micro, presenta caída desde su propia altura, golpeándose la rodilla izquierda. Al examen físico se evidencia hematoma, olor.</t>
  </si>
  <si>
    <t>RESTAURANTE</t>
  </si>
  <si>
    <t>La paciente se encontraba en un gastrobar, donde sufrió una torcedura del pie izquierdo. Actualmente presenta, en dicha extremidad.</t>
  </si>
  <si>
    <t>Paciente que se encontraba descendiendo escaleras, presenta pérdida de equilibrio y caída por las mismas, golpeándose región del coxis, columna y rodilla. Refiere s afectadas.</t>
  </si>
  <si>
    <t>El paciente se encontraba en el ambiente de cocina del SENA y, mientras se desplazaba por el área, sufrió, ocasionándose una madamente 2 cm. Actualmente presenta.</t>
  </si>
  <si>
    <t>La paciente se encontraba descendiendo unas cajas por las escaleras de la institución cuando dio un mal paso y sufrió una caída, ocasionándose del codo y en la cadera. Actualmente presenta.</t>
  </si>
  <si>
    <t>invernadero</t>
  </si>
  <si>
    <t>Estudiante del SENA que se encontraba en el invernadero recolectando hojas para elaboración de abono orgánico. Durante la actividad, refiere que en un momento presenta sensación de calor en el antebrazo derecho y observa una araña que la pica. Actualmente presenta mareo, sensación de calor en el antebrazo afectado y aparición de erupciones</t>
  </si>
  <si>
    <t>Paciente masculino de 20 años de edad, con antecedente de discapacidad auditiva, se encontraba realizando actividades recreativas, refiriendo choque accidental con un compañero y posterior golpe en la cabeza. Luego del evento, presenta debilidad generalizada, sin pérdida de la conciencia.</t>
  </si>
  <si>
    <t>Paciente que se encontraba en casa, durante el baño, presenta caída por resbalón, golpeándose con el sanitario en región infraumbilical/abdomen bajo. Posteriormente presenta, siendo valorado en la Clínica San Rafael, donde se realiza tomografía que evidencia hallazgos compatibles con. Se decide traslado a la Clínica La Misericordia para manejo.Madre del paciente se comunica para informar el caso, manifestando que el paciente ha sido habitualmente atendido por EPS y solicita apoyo de póliza para la continuidad del manejo.</t>
  </si>
  <si>
    <t>Clínica La Misericordia</t>
  </si>
  <si>
    <t>Paciente que se encontraba en clase de cocina y, mientras caminaba, resbala en superficie mojada, cayendo y golpeando brazo izquierdo. Posteriormente presenta,</t>
  </si>
  <si>
    <t>CAMPAMENTO</t>
  </si>
  <si>
    <t>La paciente se encontraba en una salida pedagógica por parte del SENA en Chinauta. Refiere que se encontraban realizando una actividad que consistía en saltar a una piscina de lodo y, al momento del salto, sufre una. Posteriormente presenta,.</t>
  </si>
  <si>
    <t>La asegurada refiere que se encontraba en su hora de descanso cuando sufrió una, presentando. Manifiesta no tener conocimiento del animal que ocasionó la.</t>
  </si>
  <si>
    <t>La paciente se encontraba en práctica en un criadero de peces; al disponerse a alimentarlos, sufre caída de su propia altura tras un tropiezo. Como consecuencia, presenta, antebrazo y rodilla derecha. Actualmente cursa con.</t>
  </si>
  <si>
    <t>CONSISTENTE EN CAIDA DE SU PROPIA ALTURA MIENTRAS REALIZABA DEPORTE EN EL SENA, PRESENTANDO</t>
  </si>
  <si>
    <t>CLÍNICA CENTRAL DEL QUINDIO SAS</t>
  </si>
  <si>
    <t>Se encontraba en el salón y, en los pasillos exteriores, estaban realizando trabajos de pintura. Refiere que el olor de la pintura era muy fuerte, presentando síntomas como tos,, náuseas y mareo.</t>
  </si>
  <si>
    <t>APRENDIZ QUE TIENE EVERSIÓN DE TOBILLO AL DESPLAZARSE DENTRO DE LAS INSTALACIONES DEL SENA. PRESENTA,.</t>
  </si>
  <si>
    <t>se encontraba realizando el cargue de un instrumento del SENA y efectuó una mala fuerza durante la actividad, presentando. En el día de hoy el, al punto de no soportarlo ni poder agacharse con normalidad, dificultando sus movimientos y actividades habituales.</t>
  </si>
  <si>
    <t>El estudiante, con antecedente de, presentó episodio en el cual ambas rodillas se doblaron con facilidad, ocasionando. Refiere</t>
  </si>
  <si>
    <t>Paciente refiere que se encontraba en el SENA realizando una actividad grupal con sus compañeros, cuando al realizar un movimiento quedó encerrado entre el grupo, perdió el equilibrio y cayó al suelo. Posteriormente, dos compañeros cayeron sobre su hombro derecho, generando del mismo.</t>
  </si>
  <si>
    <t>Paciente presenta caída desde su propia altura con, posterior, edema y limitación funcional. Niega a sintomatología asociada.</t>
  </si>
  <si>
    <t>Presentó una pulsación fuerte en el estómago por lo que decidió sentarse en un mueble. Presenta</t>
  </si>
  <si>
    <t>Durante una actividad física el estudiante realizó un mal movimiento y sufrió un golpe en la cabeza. Presentó adormecimiento en la parte posterior de la cabeza, adormecimiento facial y.</t>
  </si>
  <si>
    <t>Paciente refiere que iba caminando, sufre resbalón y, al momento de apoyar la mano, recibe golpe en el dedo corazón, presentando. Se recomienda valoración médica para descartar.</t>
  </si>
  <si>
    <t>CONGREGACIÓN DE DOMINICAS DE SANTA CATALINA DE SENA / CLÍNICA NUEVA</t>
  </si>
  <si>
    <t>ingresando a la sede</t>
  </si>
  <si>
    <t>Mientras ingresaba a la sede, el estudiante se disponía a amarrarse el zapato cuando sufrió una caída. Posteriormente, comenzó a. No se tiene certeza de si presentó golpe en la cabeza.</t>
  </si>
  <si>
    <t>El paciente se encontraba realizando labores de limpieza de un lote para actividad de siembra. Durante la manipulación de un machete, presenta erda, de aproximadamente 6 cm de longitud. Actualmente evidencia.</t>
  </si>
  <si>
    <t>CHINAUTA</t>
  </si>
  <si>
    <t>Estudiante del SENA que el día de ayer se encontraba en una salida pedagógica en Chinauta; al pasar un circuito del parque se le resbala la mano y recibe golpe en la mano izquierda en los tres primeros dedos. Actualmente presenta ue.</t>
  </si>
  <si>
    <t>AVIDANTI SAS</t>
  </si>
  <si>
    <t>Estudiante del SENA que se encontraba realizando un salto y, al caer, apoyó mal el pie, doblándose el tobillo derecho. Actualmente presenta.</t>
  </si>
  <si>
    <t>Estudiante del SENA que iba a cerrar una puerta, la cual tenía un borde filoso, y se corta el dedo pulgar derecho. Actualmente presenta ardor y.</t>
  </si>
  <si>
    <t>El paciente se encontraba en una práctica consistente en el corte de láminas de acero con una segueta, la cual se le resbala ocasionando una, de aproximadamente 4 cm de profundidad. Presenta</t>
  </si>
  <si>
    <t>El paciente se encontraba subiendo las escaleras del SENA cuando da un mal paso, resbala y cae varios escalones. Presenta, con laceraciones e. Manifiesta dificultad para la marcha. Niega otros síntomas.</t>
  </si>
  <si>
    <t>Estaba jugando fútbol, se giró y puso la mano mal. Presenta,.</t>
  </si>
  <si>
    <t>La paciente se desplazaba hacia las instalaciones del SENA caminando por vía pública y, al dar un mal paso, sufrió una torcedura del pie derecho, lo que ocasionó caída de su propia altura. Actualmente presenta,.</t>
  </si>
  <si>
    <t>La paciente se encontraba cargando unas tablas en una carretilla para transportarlas y una de las tablas cayó, ocasionándole una. Actualmente presenta.</t>
  </si>
  <si>
    <t>El paciente se encontraba en práctica de cocina manipulando un cuchillo, el cual se le resbaló y le ocasionó una edo anular de la mano derecha. Actualmente presenta.</t>
  </si>
  <si>
    <t>Paciente femenina de 16 años de edad, quien ingresa al servicio de urgencias en compañía de la madre por cuadro clínico consistente en episodio sincopal asociado a cefalea. Niega sintomatología adicional y niega manejo farmacológico previo. Dado el cuadro clínico, se decide ingreso al servicio de urgencias para valoración y manejo.</t>
  </si>
  <si>
    <t>Durante una sesión de práctica de fútbol, el deportista se encontraba en disputa del balón, realizando apoyo con una de sus piernas. En el momento del contacto con el balón, la rodilla realiza un giro forzado mientras el pie permanece anclado al suelo, lo que genera una torsión en la articulación.</t>
  </si>
  <si>
    <t>ESE HOSPITAL SAN JOSE</t>
  </si>
  <si>
    <t>Paciente refiere inicio de cuadro clínico el día de hoy al caerse mientras jugaba futbol en universidad recibiendo erizado por presentar al</t>
  </si>
  <si>
    <t>CLASE DE AGROPECUARIA</t>
  </si>
  <si>
    <t>El paciente refiere caída en una alcantarilla, presentando golpe en la espalda y el pecho. Posteriormente manifiesta dificultad para respirar. Y uimiento y valoración de la evolución clínica del paciente.</t>
  </si>
  <si>
    <t>Durante entrenamiento, el estudiante sufrió golpe/colisión con otro compañero. Posteriormente presenta, comprometiendo tibia y peroné.</t>
  </si>
  <si>
    <t>Estudiante del SENA que se encontraba en formación de cocina; al momento de realizar un corte, colocó la mano izquierda y se corta el dedo meñique. Presenta</t>
  </si>
  <si>
    <t>CLÍNICA DEL CESAR S.A</t>
  </si>
  <si>
    <t>Durante práctica de formación el estudiante presentó torcedura en el pie izquierdo comprometiendo la punta del dedo gordo. Presenta ento.</t>
  </si>
  <si>
    <t>Durante actividad deportiva en la cancha, mientras jugaba fútbol, recibió un balonazo en la mano derecha. Posteriormente presenta, o.</t>
  </si>
  <si>
    <t>52473 NARIÑO - MOSQUERA</t>
  </si>
  <si>
    <t>El paciente se encontraba jugando fútbol cuando el guayo queda enterrado en el pasto de la cancha, ocasionando que, al avanzar, sufra una torcedura de la extremidad y. Actualmente presenta,.</t>
  </si>
  <si>
    <t>5125 ANTIOQUIA - CAICEDO</t>
  </si>
  <si>
    <t>El paciente se encontraba en clase de educación física jugando fútbol mano cuando, accidentalmente, una compañera cae sobre él, ocasionando su caída boca abajo y posterior. Actualmente presenta.</t>
  </si>
  <si>
    <t>Hospital Guillermo Gaviria Correa</t>
  </si>
  <si>
    <t>Aprendiz se encontraba de camino al SENA y al bajar un escalón se le dobló el tobillo derecho. Presenta un morado en la parte lateral, mucho, y no puede apoyar el pie.</t>
  </si>
  <si>
    <t>FUNDACION HOSPITAL SAN VICENTE DE PAÚL MEDELLÍN</t>
  </si>
  <si>
    <t>Estudiante del SENA que se encontraba jugando un partido, colisiona con un compañero quien cae sobre su rodilla derecha. Actualmente presenta.</t>
  </si>
  <si>
    <t>El paciente se encontraba en el aula de clases cuando sufrió bro superior. Actualmente presenta sudoración,.</t>
  </si>
  <si>
    <t>El paciente refiere que hace dos días, mientras caminaba, no observó un hueco y sufrió una caída, ocasionándose torcedura en el pie derecho, con posterior. Adicionalmente, manifiesta que el día de hoy, mientras se dirigía al SENA, una persona se le atravesó en el camino, provocando una nueva caída. Posteriormente, presenta raspadura en rodilla derecha e.</t>
  </si>
  <si>
    <t>INGRESA PACIENTE AL SERVICIO DE TRIAGE DE PEDIATRIA EN COMPAÑIA DE FAMILIAR REFIERE LE PICO UNA AVISPA EN EL BRAZO IZQUIERDO SIENTE INCOMODIDAD EN LA GARGANTA Y LE PICA LA NARIZ LA SIENTE TAPADA ANTECEDENTE ASMA</t>
  </si>
  <si>
    <t>FUNDACIÓN SAN JOSÉ DE BUGA</t>
  </si>
  <si>
    <t>popayn</t>
  </si>
  <si>
    <t>La paciente se encontraba en una práctica deportiva cuando, durante una acción de salto, sufrió una torcedura del tobillo izquierdo. Actualmente presenta,.</t>
  </si>
  <si>
    <t>La paciente se desplazaba por el pasillo cuando tropieza, ocasionando caída desde su propia altura. Como consecuencia, presenta del muslo, refiriendo sensación de. Actualmente presenta.</t>
  </si>
  <si>
    <t>La paciente se encontraba en actividad física, realizando saltos, cuando sufrió una mala caída que le ocasionó una torcedura del tobillo izquierdo. Actualmente presenta,.</t>
  </si>
  <si>
    <t>Refiere que se encontraba jugando cuando se. Posteriormente presenta.</t>
  </si>
  <si>
    <t>5887 ANTIOQUIA - YARUMAL</t>
  </si>
  <si>
    <t>Sufre caída desde su altura mientras jugaba, señala que previo a caer siente inestabilidad de la rodilla derecha, posteriormente con. Su profesor redujo la, posteriormente con, limitación y sensación de crepitación.</t>
  </si>
  <si>
    <t>E.S.E. HOSPITAL SAN JUAN DE DIOS</t>
  </si>
  <si>
    <t>La paciente refiere que se encontraba en una formación de actividad física realizando un ejercicio de salto y giro, cuando pierde el equilibrio y cae sobre la rodilla derecha. Presenta, con irradiación hacia la cadera y movilidad reducida. Refiere. Se encuentra consciente, sin signos evidentes de, predominando el.</t>
  </si>
  <si>
    <t>Refiere que se encontraba en clase de educación física realizando un ejercicio cuando presentó. manifiesta.</t>
  </si>
  <si>
    <t>El asegurado refiere que, mientras se encontraba en práctica de fútbol, al ir corriendo sufrió torcedura del pie derecho. Posteriormente, presenta, con intensidad 8/10.</t>
  </si>
  <si>
    <t>44078 LA GUAJIRA - BARRANCAS</t>
  </si>
  <si>
    <t>Refiere que se dirigía al SENA mientras se movilizaba en moto. Indica que un vehículo frenó de manera repentina, ocasionando la colisión con un automóvil. Posteriormente presenta.</t>
  </si>
  <si>
    <t>ME CORTE LA MANO INGRESA PACIENTE MASCULINO MENOR DE EDAD AL SERVICIO DE URGENCIAS QUIEN DURANTE ACTIVIDAD ESCOLAR SUFRE A MANO DERECHA</t>
  </si>
  <si>
    <t>refiere que iba bajando las escaleras cuando resbaló y cayó. Posteriormente presenta, izquierda.</t>
  </si>
  <si>
    <t>El paciente se encontraba en clase de actividad física jugando fútbol. Durante una disputa por el balón, un compañero le ocasiona un. Cuenta con antecedente de injertos en la rodilla. Actualmente presenta, culación afectada.</t>
  </si>
  <si>
    <t>La paciente refiere que se encontraba abordando el transporte público (SITP). Después de pasar el validador y avanzar aproximadamente tres pasos, presenta pérdida del conocimiento y cae de su propia altura. Como consecuencia, sufre eza, así como en el miembro superior e inferior derechos, con presencia de laceraciones.</t>
  </si>
  <si>
    <t>LOTE PRACTICAS</t>
  </si>
  <si>
    <t>El paciente refiere que, mientras manipulaba una piña, accidentalmente una semilla/partícula impactó en su ojo izquierdo. Posteriormente, presenta,.</t>
  </si>
  <si>
    <t>El asegurado refiere que, mientras corría hacia el salón de pastelería llevando un estuche con cuchillos, uno de estos se salió e impactó en el pie derecho. Posteriormente, presenta,,.</t>
  </si>
  <si>
    <t>17442 CALDAS - MARMATO</t>
  </si>
  <si>
    <t>El paciente se encontraba manipulando un mototool, realizando el pulido de un anillo. Durante esta actividad, el anillo salió expulsado hacia arriba, ocasionando. Al momento del evento, el paciente no contaba con los elementos de protección personal (EPP). Actualmente presenta, enrojecimiento,).</t>
  </si>
  <si>
    <t>Hospital San Antonio marmato caldas</t>
  </si>
  <si>
    <t>El asegurado refiere que, mientras caminaba hacia su domicilio, sufrió una caída con torcedura del tobillo derecho. Posteriormente, presenta zona afectada.</t>
  </si>
  <si>
    <t>CENTRO DE ORTOPEDIA Y TRAUMATOLOGÍA UNICENTRO LTDA</t>
  </si>
  <si>
    <t>El paciente se encontraba realizando trabajo de campo, cuando un tronco cayó sobre su pierna izquierda, ocasionando. Actualmente presenta, enrojecimiento,.</t>
  </si>
  <si>
    <t>Estudiante del SENA que el día de ayer se encontraba en el gimnasio. Al manipular unos discos de una barra, el disco que estaba retirando chocó con otro, ocasionando aplastamiento del dedo índice de la mano izquierda. El día de hoy presenta.</t>
  </si>
  <si>
    <t>El paciente se encontraba en la estación de TransMilenio Museo Nacional, esperando el transporte. Al llegar el bus, la aglomeración de personas generó empujones; en el momento en que el vehículo iba a iniciar la marcha y se cerraban las puertas, se produjo atrapamiento del hombro izquierdo. Actualmente presenta,.</t>
  </si>
  <si>
    <t>La paciente se encontraba en una actividad propuesta por el instructor, la cual consistía en correr alrededor de la cancha. La superficie se encontraba mojada, lo que ocasionó que resbalara y sufriera. Presenta.</t>
  </si>
  <si>
    <t>El paciente se desplazaba corriendo hacia el comedor y sufrió torcedura del tobillo derecho. Presenta,.</t>
  </si>
  <si>
    <t>Paciente que, durante la realización de actividad física, presenta, asociado a.”</t>
  </si>
  <si>
    <t>Estaba en el salón de clase y le cayó una esquirla en el ojo. Hoy amaneció con una mancha en el ojo y presenta visión borrosa.</t>
  </si>
  <si>
    <t>Estaba realizando un estiramiento y al terminar presentó.</t>
  </si>
  <si>
    <t>Estudiante del SENA que se encontraba en clase y, al ir caminando, sufre caída. Presenta episodio, con golpe en la cabeza en región izquierda y pérdida del conocimiento. Actualmente refiere.</t>
  </si>
  <si>
    <t>76563 VALLE DEL CAUCA - PRADERA</t>
  </si>
  <si>
    <t>Estaba en práctica y al correr perdió el equilibrio y cayó sobre el hombro derecho, presentando.</t>
  </si>
  <si>
    <t>ESE HOSPITAL SAN ROQUE</t>
  </si>
  <si>
    <t>La paciente se encontraba en su lugar de residencia realizando labores de limpieza (lavando el baño), cuando sufre una caída que le ocasiona. Presenta.</t>
  </si>
  <si>
    <t>Cancha Boleibol</t>
  </si>
  <si>
    <t>Estaba jugando voleibol al saltar y caer pisó el pie de un compañero y se le dobló el pie izquierdo. Presenta.</t>
  </si>
  <si>
    <t>Durante una actividad de campo, le picó una araña; la persona es alérgica. Presenta, fiebre y mareo.</t>
  </si>
  <si>
    <t>ERASMO</t>
  </si>
  <si>
    <t>SE ENCONTRABA BAJANDO LAS ESCALERAS DE LA CASA Y SE RESBALA Y CAE SOBRE EL PIE IZQUIERDO GENERANDO</t>
  </si>
  <si>
    <t>SOCIEDAD MEDICO QUIRÚRGICA NUESTRA SEÑORA DE BELÉN DE FUSAGASUGA S.A.S</t>
  </si>
  <si>
    <t>El asegurado se encontraba en el salón, donde estaban manipulando una batería industrial. Esta explotó, ocasionando.</t>
  </si>
  <si>
    <t>Se encontraba jugando fútbol en una cancha con superficie resbalosa, lo que provocó caída hacia atrás con impacto en la cabeza. Posteriormente presenta, ha tenido pocos episodios de pérdida de memoria, se encuentra pálido y con leve estado de desorientación tipo sonambulismo; camina sin dificultad y refiere.</t>
  </si>
  <si>
    <t>ASEGURADO PRESENTABA SE LE SUBA EN LA ESPALDA EL COMPAÑERO SE SIENTA SOBRE LAS CARDERAS EN EL MOMENTO PRESENTA</t>
  </si>
  <si>
    <t>PACIENTE MANIFIESTA QUE SE ENCONTRABA EN SU DOMICILIO TENDIENDO SU ROPA LA CUAL SUFRE CAIDA, TRAS BAJAR DE UNA ESCALERA GOLPEANDOSE MANO Y MUÑECA DERECHA, PRESENTANDO,.</t>
  </si>
  <si>
    <t>TRAYECTO A LUGAR DE RESIDENCIA</t>
  </si>
  <si>
    <t>Paciente refiere que, posterior a salir de su clase de danzas, inicia desplazamiento en motocicleta hacia su lugar de residencia sin realizar enfriamiento previo. Durante el trayecto presenta sensación de hormigueo en el hemicara derecha. Al llegar a su domicilio, evidencia aparición de parálisis facial del lado derecho.</t>
  </si>
  <si>
    <t>AREA DE PANIFICACIÓN</t>
  </si>
  <si>
    <t>Paciente que se encontraba en proceso de preparación de pan. Al dirigirse al lavaplatos, no percata la presencia de agua en el suelo, la pisa y resbala, cayendo hacia atrás. Como consecuencia, presenta. Refiere.</t>
  </si>
  <si>
    <t>AREA DE CONFECCIÓN</t>
  </si>
  <si>
    <t>Paciente que se encontraba manipulando una máquina de confección, presenta accidente laboral al incrustarse completamente una aguja en el segundo dedo de la mano izquierda. Refiere,. A la evaluación, la aguja permanece incrustada en el dedo comprometido.</t>
  </si>
  <si>
    <t>ASEGURADO SE ENCONTRANBA EN UNA ACTIVIDAD FISICA AL SALTAR REALIZA UN MAL MOVIMIENTO PIE DERCHO PRESENTA</t>
  </si>
  <si>
    <t>SALON DE TALLER DE MECANICA</t>
  </si>
  <si>
    <t>el asegurado refiere que, mientras se encontraba en un taller de mecánica manipulando un objeto de maquinaria, este cayó sobre su rostro, ocasionándole una adamente 1 cm de profundidad. Posteriormente, presenta.</t>
  </si>
  <si>
    <t>La paciente se encontraba sentada en el aula de clases y, al intentar correrse hacia atrás, la silla se desplaza, provocando su caída en posición sentada. Posteriormente, presenta minar. La paciente se encuentra en estado de.</t>
  </si>
  <si>
    <t>ASEGURADO SE ENCONTRBA JUGANDO UN COMPAÑERO LO EMPUJA Y SE GOLPEA LA CABEZA PRESENTA OVER LOS OJOS Y PRESENTA MAREO</t>
  </si>
  <si>
    <t>La paciente se encontraba en clase de educación física, jugando fútbol, cuando recibe un balonazo en el seno izquierdo. Posteriormente, presenta iación hacia la axila.</t>
  </si>
  <si>
    <t>El paciente se encontraba realizando actividad deportiva, corriendo, cuando sufre una torcedura del tobillo izquierdo. Posteriormente, presenta,.</t>
  </si>
  <si>
    <t>La paciente se encontraba en vía pública y se disponía a abordar el transporte público. Al ingresar su mano, el conductor del Transmilenio cerró las puertas, ocasionando el atrapamiento del miembro. Ante esto, la paciente reaccionó retirando bruscamente la mano. Posteriormente, la paciente presenta a movilidad.</t>
  </si>
  <si>
    <t>ASEGURADO SE ENCONTRABA CORTANDO CARTE SE CORTA CON CUCHILLO EN DEDO PULGAR DE MANO IZQUUIERDA PRESENTA</t>
  </si>
  <si>
    <t>El paciente se encontraba desplazándose en bicicleta convencional (no eléctrica). Refiere que no observó un cable de alta tensión, el cual impactó en la región del cuello, generando una.Indica que en el momento del incidente no presentó síntomas; sin embargo, actualmente manifiesta imposibilidad para movilizar sus extremidades.</t>
  </si>
  <si>
    <t>Estaba jugando fútbol y le cayeron encima de la mano izquierda. Presenta.</t>
  </si>
  <si>
    <t>asensor</t>
  </si>
  <si>
    <t>Presenta. Se toma dos tabletas de acetaminofén. Posteriormente, al salir del ascensor, sufre un, sin golpearse la cabeza.</t>
  </si>
  <si>
    <t>PACIENTE QUEIN CONSULTA POR, EN EL MOMENTPO PACIENTE SIN SIGNSO DE INESTAVBILIDAD HEMODIANMICA, SE INDICA MANEJO ANTIHISTAMINCIO Y CORTICOIDE EV. SE TOMARA CONDUCTA SGUN EVOLUCION CLINICA.</t>
  </si>
  <si>
    <t>ASEGURADO CONSUME POLLO CARNE DE CERDO PRESENTA ALERGIA EN CARA PRESENTA RUBURIZACION Y EDEMA</t>
  </si>
  <si>
    <t>PACIENTE REFIERE QUE SE ENCONTRABA CAMINO A LA UNIVERSIDAD IBA EN EL TRANSMILENIO EN EL MOMENTO DEL CIETRRE DE LAS PUERTAS DEL VEHICULO SU BRAZO Y PIE IZQUIERDO QUEDARON ATRAPADOS, PRESENTANDO,</t>
  </si>
  <si>
    <t>COLICEO DEL SENA</t>
  </si>
  <si>
    <t>El paciente refiere que, mientras se encontraba realizando actividad física en el coliseo, presentó sensación de tirón en la pierna derecha. Posteriormente, presenta, con dificultad para la marcha.</t>
  </si>
  <si>
    <t>Estaba en el área de gimnasio, en la sección de boxeo, durante su tiempo libre, y sufrió una.</t>
  </si>
  <si>
    <t>ESE HOSPITAL DE GRANADA</t>
  </si>
  <si>
    <t>Se tropezó y cayó boca abajo. Se. Presenta.</t>
  </si>
  <si>
    <t>Estudiante del SENA refiere que, mientras jugaba en la cancha con sus amigos, un compañero le propinó una patada en el tobillo izquierdo. En el momento del evento no presentó. Al día de hoy, presenta edematización en el tobillo izquierdo y.</t>
  </si>
  <si>
    <t>73520 TOLIMA - PALOCABILDO</t>
  </si>
  <si>
    <t>La paciente se encontraba realizando limpieza de un tanque de agua ubicado a altura elevada. Durante la actividad, al intentar desplazarse entre los tanques mediante salto, sufre. Actualmente presenta, así como en región lumbar.</t>
  </si>
  <si>
    <t>HOSPITAL RICARDO ACOSTA NIVEL I EMPRESA SOCIAL DEL ESTADO</t>
  </si>
  <si>
    <t>El paciente refiere que se encontraba en las instalaciones del SENA, durante una práctica libre de fútbol. En el desarrollo de una jugada, recibe patada por parte de un rival, con posterior caída sobre la rodilla izquierda. Actualmente presenta, ón afectada.</t>
  </si>
  <si>
    <t>Paciente femenina de 21 años de edad quien consulta por cuadro clínico de 4 horas de evolución consistente en episodio sincopal, paciente quien refiere, de predominio en hemitórax izquierdo, niega movimientos involuntarios, niega, refiere ahora con cefalea holocraneal y.</t>
  </si>
  <si>
    <t>ASEGURADA SE ENCONTRBA EN EL COLISEO REALIZANDO ACTIVIDAD FISICA EN TROTE Y SE</t>
  </si>
  <si>
    <t>ASEGURADO SE ENCONTRABA EN ENTRENAMIENTO BOILEBOLL SE CHOCA CON OTRA COMPAÑERA SE CEA DE SU PROPIA ALTURA APOYA MANO DERECHA RECIBE TODO EL PESO Y ELLA INDICA QUE LA MUÑECA PRODUCE UN RIUIDO PRESENTA INFLACION Y</t>
  </si>
  <si>
    <t>Moñitos / Cordoba</t>
  </si>
  <si>
    <t>11-06-2026 Se envia finiquito para la firma de la beneficiaria y este mismo dia lo remiten firmado. Se remite para I Comite de pago de Junio-26. // 30-06-2026 SE PAGA SINIESTRO</t>
  </si>
  <si>
    <t>NO INFORMADO POR CONFIRMAR C.C.</t>
  </si>
  <si>
    <t>Aviso: 27-05-2026. 2. Fecha de Siniestro: 15-03-2026. 3. Validación Sofia Plus: No registra con esa c.c. 4. Reclamante: Paz (Funcionario SENA) 5. Beneficiarios: 6. Amparo y Valor asegurado: 7. Análisis: Notifican del fallecimiento el 27 de mayo pero no remiten ningun documento. // 01-07-2026: Se remite comunicado solicitando documentos.</t>
  </si>
  <si>
    <t xml:space="preserve"> 9-06-26 Se solicita : Necropsia, informe de transito. RCN+ Saralft benef. extrajuicio</t>
  </si>
  <si>
    <t>04/04/2026</t>
  </si>
  <si>
    <t>23/04/2026</t>
  </si>
  <si>
    <t>ENTRO DE INDUSTRIA Y SERVICIOS DEL META.</t>
  </si>
  <si>
    <t>CLASE DE ALTURAS</t>
  </si>
  <si>
    <t>estaba en practica de alturas cae y se golpea en brazo izquierdo presenta</t>
  </si>
  <si>
    <t>Paciente quien, durante actividad física, sufre caída con. Posteriormente presenta.</t>
  </si>
  <si>
    <t>Paciente refiere antecedente de urrida hace aproximadamente un mes. Manifiesta que, mientras descendía unas gradas en su lugar de trabajo, sufrió un tropiezo y, al sujetarse para evitar la caída, presentó, específicamente en el sitio donde había sufrido la.</t>
  </si>
  <si>
    <t>CENTRO FORMACION</t>
  </si>
  <si>
    <t>ASEGURADO SE ENCONTRABA CAMINANDO SE TROPIEZA Y SE CAE SE GOLPEA EN RODILLA DERECHA PRESENTA INFLACION Y</t>
  </si>
  <si>
    <t>ESE HOSPITAL NUESTRA SEÃORA DE LOS REMEDIOS</t>
  </si>
  <si>
    <t>Paciente que se encontraba en las instalaciones del SENA practicando fútbol, cuando sufrió un vidad. Posteriormente presenta, asociados a limitación funcional y dificultad para realizar movimientos de manera adecuada</t>
  </si>
  <si>
    <t>PACIENTE REFIERE SE ENCONTRABA EN EL SENA PARTICIPANDO EN UNA ACTIVIDAD DEPORTIVA COMO PARTE DE UNA COMPETENCIA, CUANDO EN UNA CARRERA, CHOCA CONTRA OTRO COMPAÑERO, GOLPEANDOSE LA CABEZA Y LA NARIZ. POSTERIORMENTE PRESENTA MUCHO ENTE.</t>
  </si>
  <si>
    <t>"Se encontraba en un partido de microfútbol. Realiza un mal apoyo y queda tendida en el piso con.</t>
  </si>
  <si>
    <t>CENTRO MEDICO SAN LUIS CLINICA QUIRURGICA S.A.S.</t>
  </si>
  <si>
    <t>Paciente se encuentra en clase de laboratorio cuando se golpea accidentalmente en ola mano derecha con un explorador. Se observa desfaciación superficial, sin. La paciente niega.</t>
  </si>
  <si>
    <t>Paciente quien refiere que, mientras se encontraba en un columpio, sufrió una caída hacia adelante, impactando el tórax y la espalda. Posteriormente presenta cefalea y.</t>
  </si>
  <si>
    <t>CLINICA NUEVA</t>
  </si>
  <si>
    <t>Paciente quien refiere que, mientras descendía una loma en una vereda, sufrió un deslizamiento, ocasionando un. Como consecuencia, presenta hematoma en dicha extremidad.</t>
  </si>
  <si>
    <t>Centro Medico Santa Rosa De Osos</t>
  </si>
  <si>
    <t>Paciente manifiesta que se encontraba en vía pública durante la noche y, debido a la poca visibilidad, no logró identificar un desnivel en el terreno, ocasionando que tropezara y sufriera una caída. Posteriormente presenta, asociado a.</t>
  </si>
  <si>
    <t>Hospital Regional Alfonso Jaramillo Salazar</t>
  </si>
  <si>
    <t>CASA AGRICOLA</t>
  </si>
  <si>
    <t>El asegurado refiere que, mientras se encontraba en clase de agricultura, tuvo contacto con cal, posterior a lo cual presenta reacción alérgica con prurito (picazón), ardor y roboración en el área afectada.</t>
  </si>
  <si>
    <t>asegurada se encontraba en una clase de cocina, sufrió un corte en el dedo meñique y en el dedo anular de la mano derecha. Presenta del reporte.</t>
  </si>
  <si>
    <t>TARIMA</t>
  </si>
  <si>
    <t>El aprendiz refiere que el día jueves 25 de junio, durante una presentación de baile realizada en las instalaciones del SENA, presentó una a se le desencajo. Inicialmente evidenció, la cual ha persistido, y actualmente presenta aumento del rticulación.</t>
  </si>
  <si>
    <t>ESCALERAS DE LA CASA</t>
  </si>
  <si>
    <t>El aprendiz, mientras descendía las escaleras de su residencia, sufrió una caída al perder el equilibrio. Como consecuencia del incidente, se golpeó la región occipital (parte posterior) de la cabeza, presentando intenso de cabeza.</t>
  </si>
  <si>
    <t>Aprendiz que durante actividad deportiva (jugando futbol) en las instalaciones del SENA, presenta caída tras choque con un compañero, ocasionándose. Refiere, con dificultad para apoyar la extremidad afectada.</t>
  </si>
  <si>
    <t>PACIENTE QUIEN REFIERE CUADRO CLÍNICO DE APROX 1 DÍA DE EVOLUCIÓN, REFIERE QUE SE ENCONTRABA ESTUDIANDO DENTRO DE LAS INSTALACIONES DEL SENA, IBA BAJANDO UNAS GRADAS Y PRESENTA EDEMA, LO Y PIE DERECHO</t>
  </si>
  <si>
    <t>Mientras se encontraba en el baño, el asegurado sufrió un deslizamiento del pie, cayendo hacia atrás y doblándose el hombro izquierdo. Como consecuencia del evento, presenta uierdo.</t>
  </si>
  <si>
    <t>ESE Hospital San Vicente de Paúl</t>
  </si>
  <si>
    <t>ASEGURADO SE ENCONTRBA CAMNINADO EN LA SALA DESCALSO Y SE GOLPEA CON UN MUEBLE EN PIE DERECHO EN DEDO PEQUEÑO PRESENTA</t>
  </si>
  <si>
    <t>Paciente quien se dirigía al SENA cuando manifestó que estaba siendo seguida por varios hombres. Refiere que, al percatarse de la situación, emprendió la huida corriendo y, al llegar a las instalaciones del SENA, sufrió una caída, impactando el brazo izquierdo. Presenta.</t>
  </si>
  <si>
    <t>Paciente refiere que comenzó a presentar so. Debido al malestar, se sentó y posteriormente presentó pérdida transitoria del estado de conciencia durante algunos segundos. Al recuperar el conocimiento, tomó una tableta de aspirina siguiendo una indicación médica. Niega haber sufrido golpes o, ya que permanecía sentada al momento del síncope. Asimismo, refiere que no se encontraba cerca de ninguna sustancia química u otro agente que pudiera haber desencadenado el evento.</t>
  </si>
  <si>
    <t>Paciente refiere que se encontraba en el área de cocina cuando tropezó con la punta de una canasta, perdiendo el equilibrio y cayendo sobre otras cuatro canastas ubicadas a su lado izquierdo. Posteriormente presentó, de alta intensidad, con intolerancia al.</t>
  </si>
  <si>
    <t>Paciente que ingresa por accidente estudiantil tras presentar. Al momento de la valoración presenta, sin evidenciar otras alteraciones asociadas.</t>
  </si>
  <si>
    <t>Paciente refiere que, mientras se encontraba jugando fútbol en la institución educativa SENA, recibió un impacto directo en el miembro inferior izquierdo, comprometiendo la pierna y la rodilla. Posteriormente presenta, asociado a limitación para la flexión, extensión y rotación de la rodilla izquierda, con compromiso funcional del miembro afectado. Se recomienda valoración médica para descartar spondiente.</t>
  </si>
  <si>
    <t>Paciente refiere que se encontraba practicando una actividad de voleibol. Durante la realización de un movimiento inadecuado, presentó úbito, asociado a dificultad para la marcha.</t>
  </si>
  <si>
    <t>Paciente quien refiere que, mientras se encontraba corriendo en las instalaciones del SENA, tropezó con una compañera. Posteriormente presentó dificultad para respirar, sensación de calor en el pecho y malestar general. Al momento de la valoración se registró una tensión arterial de 155/138 mmHg.</t>
  </si>
  <si>
    <t>Paciente quien refiere que, mientras se encontraba jugando un partido de fútbol de salón, recibió un golpe directo sobre la rodilla derecha. Posteriormente presentó, abrasión e imposibilidad para movilizar la articulación afectada.</t>
  </si>
  <si>
    <t>Paciente refiere que mientras se desplazaba por el carril destinado para bicicletas fue impactado por un camión. Posterior al accidente presenta,, raspaduras en ambas piernas y. Se recomienda valoración médica para determinar la magnitud de las, descartar compromiso osteomuscular y definir el manejo correspondiente.</t>
  </si>
  <si>
    <t>CLINICA COLOMBIA</t>
  </si>
  <si>
    <t>Paciente que se encontraba realizando actividades en altura, a una altura aproximada de 3 metros, junto con sus compañeros, durante el horario de estudio y fuera de la institución. Sufre caída desde dicha altura. presenta inmovilidad del hemicuerpo derecho y refiere.</t>
  </si>
  <si>
    <t>Paciente refiere traslado en ambulancia desde centro recreativo (Parque de la Azuala) tras actividad lúdica, donde fue lanzado a una piscina. Posterior al evento presenta, asociado a. Se sugiere valoración médica para descartar ndiente.</t>
  </si>
  <si>
    <t>IPS CRISTO CINERGIA PALMA REAL</t>
  </si>
  <si>
    <t>Paciente refiere que se encontraba jugando con compañeros cuando sufrió izquierda. Manifiesta, afectado. Se sugiere valoración médica para descartar ejo correspondiente.</t>
  </si>
  <si>
    <t>Paciente quien refiere que, mientras se encontraba en las instalaciones del SENA, sufrió una torcedura del tobillo al pisar de manera inadecuada cuando se encontraba en el baño. Posteriormente presentó, con imposibilidad para apoyar el pie.</t>
  </si>
  <si>
    <t>Paciente refiere que mientras realizaba ejercicios de fortalecimiento de brazos presentó un tirón súbito en la espalda. Posteriormente inició con, asociado a dificultad para respirar. Niega otros síntomas o.</t>
  </si>
  <si>
    <t>Paciente refiere que, durante sus prácticas en etapa electiva, al aplicar una inyección y proceder con el descarte de la aguja, esta cayó accidentalmente y le ocasionó un pinchazo en un dedo de la mano. Como consecuencia, presentó. Niega otros síntomas asociados.</t>
  </si>
  <si>
    <t>Paciente refiere que sufrió torcedura del pie izquierdo, asociado a,.</t>
  </si>
  <si>
    <t>DIACOR SOACHA ZONA FRANCA S A S</t>
  </si>
  <si>
    <t>PACIENTE REFIERE QUE SE ENCONTRABA CAMINANDO HACIA LAS INSTALACIONES DEL SENA AL CRUZAR LA AVENIDA UNA BICICLETA LO ATROPELLA GENERANDO POR PRESENTAR</t>
  </si>
  <si>
    <t>la aprendiz saliendo de clase se, golpeándose la cabeza contra el piso. Después de la caída permanece por momentos sin responder, aunque en algunos segundos recupera la lucidez y vuelve a decaer. Presenta el pulso acelerado, la aprendiz sufre de fuertes. La instructora informa que la aprendiz ha presentado episodios de.</t>
  </si>
  <si>
    <t>Paciente que, mientras jugaba fútbol, colisionó con otro compañero, presentando el.</t>
  </si>
  <si>
    <t>Paciente refiere que, durante una actividad recreativa, recibió accidentalmente un golpe con el codo en la boca por parte de otra persona. Como consecuencia, presentó avulsión (pérdida) de una pieza dental inferior, asociada a.</t>
  </si>
  <si>
    <t>Paciente que se encontraba participando en un partido de microfútbol en el coliseo del SENA cuando colisionó accidentalmente con otro compañero y cayó al suelo. Durante la caída apoyó el peso de su cuerpo sobre su brazo, presentando posteriormente itación para su movilidad.</t>
  </si>
  <si>
    <t>centro de formacion</t>
  </si>
  <si>
    <t>Paciente refiere que, al bajar las escaleras, sufrió una caída desde aproximadamente cuatro escalones. Posteriormente presentó</t>
  </si>
  <si>
    <t>CLINICA MEDELLIN OCCIDENTE</t>
  </si>
  <si>
    <t>El paciente se encontraba participando en una actividad recreativa durante una salida pedagógica fuera de la institución. Mientras jugaba fútbol, presentó. Posteriormente manifestó, con limitación funcional y dificultad para la movilización del miembro afectado.</t>
  </si>
  <si>
    <t>Estancion</t>
  </si>
  <si>
    <t>Paciente refiere que, durante un intento de robo, presentó un forcejeo, posterior al cual comenzó con. Actualmente persiste con sintomatología.</t>
  </si>
  <si>
    <t>Paciente que se encontraba en las instalaciones del SENA cuando, al realizar un movimiento dentro del salón de clases, sufrió un golpe en los dedos del pie izquierdo contra una silla. Como consecuencia del evento, presenta da.</t>
  </si>
  <si>
    <t>Paciente quien refiere que, durante una actividad conmemorativa del Día del Aprendiz Campesino, participaba en juegos tradicionales cuando sufrió una caída y se golpeó la mano derecha. Como consecuencia del evento, presenta.</t>
  </si>
  <si>
    <t>Paciente quien refiere que, mientras caminaba en las instalaciones del SENA, realizó un paso en falso y sufrió una torsión de la rodilla. Como consecuencia del evento, presenta.</t>
  </si>
  <si>
    <t>Paciente que se encontraba participando en una actividad promovida por el profesor del SENA. Refiere que esta jugando futbol tropezó con un objeto metálico ubicado en el suelo, ocasionando impacto directo en el dedo gordo del pie derecho. Posteriormente presentó ho, con desprendimiento parcial de la misma,, coloración morada,.</t>
  </si>
  <si>
    <t>Paciente se encontraba jugando un partido de fútbol cuando recibió un golpe en el tobillo. Posteriormente presenta, ticulación afectada, con dificultad para la marcha e imposibilidad para caminar con normalidad.</t>
  </si>
  <si>
    <t>CLINICA NUESTRA SEÑORA DE MOSQUERA</t>
  </si>
  <si>
    <t>Paciente se encontraba jugando baloncesto cuando, al realizar un salto, presentó. Posteriormente manifiesta da, con limitación funcional y dificultad para movilizar la rodilla.</t>
  </si>
  <si>
    <t>Paciente quien refiere que, mientras se dirigía a tomar la ruta del SENA, fue abordado por tres hombres. Manifiesta que uno de ellos, portando un arma de fuego, lo golpeó en la parte posterior de la espalda, específicamente en el costado izquierdo, y posteriormente le hurtaron sus objetos personales. Como consecuencia de la agresión, el paciente presenta.</t>
  </si>
  <si>
    <t>ESE HOSPITAL SAN PEDRO DE EL PIÃON</t>
  </si>
  <si>
    <t>CLASE DEL SENA</t>
  </si>
  <si>
    <t>Paciente que se encontraba participando en un partido de fútbol en las instalaciones del SENA cuando sufrió una caída, apoyando de manera inadecuada su cuerpo al momento del impacto. Posteriormente presentó, asociado a dificultad para la marcha y limitación para realizar movimientos habituales.</t>
  </si>
  <si>
    <t>Paciente que se encontraba cruzando una avenida cuando pisó accidentalmente una tabla que contenía puntillas, ocasionándose una.Posteriormente presentó, enrojecimiento,, con dificultad para la marcha e imposibilidad para apoyar adecuadamente el pie.</t>
  </si>
  <si>
    <t>ASEGURADO SE ENCONTRBA JUGANDO FUTBOL Y SE GOLPEA PIE DERECHO A NIVEL DE SEGUNDO DEDO DEL PIE PRESENTA</t>
  </si>
  <si>
    <t>ASEGURADO SE ENCONTRABA EN CLASE SE ENCONTRABA SENTADA LAS PATAS DE LA SILLA SE ABRIERON Y CAE SENTADA SE GOLPEA EN LA COLA PRESENTA</t>
  </si>
  <si>
    <t>Paciente refiere que se encontraba jugando cuando sufrió torcedura del tobillo izquierdo. Posteriormente presentó, con dificultad para la marcha y el apoyo de la extremidad.</t>
  </si>
  <si>
    <t>Paciente refiere que se encontraba descendiendo por las escaleras faltando un escalón presentó torcedura del pie derecho. Posteriormente manifestó rcha y el apoyo de la extremidad.</t>
  </si>
  <si>
    <t>Paciente refiere que se encontraba jugando fútbol con un compañero cuando, al patear el balón, sufrió. Posteriormente presentó, la movilidad del pie. Según el relato, el dedo afectado se observa separado de los demás dedos de manera anormal.</t>
  </si>
  <si>
    <t>PACIENTE MANIFIESTA QUE SE ENCONTRABA EN LAS INSTALCIONES DEL SENA EN UNA PRACTICA DE BALONCESTO EN MEDIO DE UNA JUGADA SIENTE FUERTE, PRESENTANDO</t>
  </si>
  <si>
    <t>Paciente refiere que se encontraba jugando fútbol en posición de arquero cuando, al intentar atrapar el balón, presentó un tirón en el brazo izquierdo. Posteriormente inició con</t>
  </si>
  <si>
    <t>EVOLUCION DE A Y HOMBRO DERECHO, CON EDEMA LOCAL,, PARESTESIAS EN DEDOS DE MANO DERECHO, CON HIPOESTESIA EN SEGUNDO, CUARTO Y QUINTO DEDOS MANO DERECHA, NIEGA PERDIDA DE LA CONCIENCIA, NIEGA OTRA SINTYOMATOLOGIA. NIEGA AUTOMEDICACION.</t>
  </si>
  <si>
    <t>ESE HOSPITAL REGIONAL DE DUITAMA</t>
  </si>
  <si>
    <t>Paciente se encontraba en las instalaciones del SENA, participando en una clase de danza y realizando el ensayo de una obra. Durante una maniobra en la que levantaba a una compañera, presentó, acompañado de dificultad para la movilidad</t>
  </si>
  <si>
    <t>PACIENTE MANIFIESTA QUE SE ENCONTRABA EN LAS INSTALACIONES DEL SENA EN UNA PRACTICA DE BAILE SUFRE TORCEDURA DE PIE Y TOBILLO IZQUIERDO, TRAS DAR UNA VUELTA Y CAER, PRESENTANDO,</t>
  </si>
  <si>
    <t>ESCALERA FUERA DE LOS BAÑOS</t>
  </si>
  <si>
    <t>La aprendiz se encontraba caminando cuando sufrió una caída. Como consecuencia del evento, presentó erecha. Posteriormente manifestó, deformidad visible y limitación para la movilidad de los dedos afectados, con dificultad para realizar movimientos de flexión y extensión.</t>
  </si>
  <si>
    <t>CONCRESO</t>
  </si>
  <si>
    <t>8685 ATLANTICO - SANTO TOMAS</t>
  </si>
  <si>
    <t>Paciente se encontraba en un congreso de economistas realizando labores de apoyo logístico, posterior al consumo de un almuerzo que incluía mariscos, inició cuadro clínico consistente en sensación de disnea, prurito generalizado y aparición de máculas eritematosas en el hemitórax</t>
  </si>
  <si>
    <t>Paciente refiere que se encontraba en la cancha realizando una actividad deportiva cuando cayó de su propia altura, presentando torcedura del tobillo izquierdo. Posteriormente manifestó, de la extremidad afectada. Acude para valoración médica y definición de conducta.</t>
  </si>
  <si>
    <t>Paciente refiere que se encontraba en ambiente de formación cuando, de manera accidental, una compañera le ocasionó un golpe en la cabeza mientras realizaban una actividad. Posterior al evento presentó por el ojo derecho. Niega pérdida del estado de conciencia u otros síntomas asociados.</t>
  </si>
  <si>
    <t>polieportivo</t>
  </si>
  <si>
    <t>81736 ARAUCA - SARAVENA</t>
  </si>
  <si>
    <t>Paciente refiere que se encontraba jugando fútbol cuando colisionó con otro jugador, sufriendo. Actualmente presenta,</t>
  </si>
  <si>
    <t>HOSPITAL DEL SARARE ESE</t>
  </si>
  <si>
    <t>El paciente se encontraba de pie en el patio de la institución cuando recibió un golpe en la región central de la cabeza ocasionado por una teja. Como consecuencia del evento, presenta,. No presenta pérdida de conocimiento</t>
  </si>
  <si>
    <t>Asegurada que, mientras se encontraba jugando baloncesto, al recibir el balón presentó levantamiento de la uña en el dedo meñique de la mano izquierda, con.</t>
  </si>
  <si>
    <t>Paciente se encontraba en una actividad académica relacionada con abejas cuando una de ellas quedó atrapada en la careta de protección y posteriormente ingresó al oído. Posteriormente presenta molestias en el oído afectado, secundarias al incidente.</t>
  </si>
  <si>
    <t>ESTABA EN LA CAFETERIA EL DIA DE AYER Y SE COMIO UNA EMPANADA Y DESDE ENTONCES ESTA MAL CON ES Y SOLTURA DESDE HOY SE SIENTE PEOR</t>
  </si>
  <si>
    <t>Paciente que se encontraba realizando actividades en la unidad deportiva, específicamente en labores de apoyo y manipulación de carga. Refiere que, durante la actividad, presenta, sin antecedente claro de, asociado a la actividad física realizada.</t>
  </si>
  <si>
    <t>Paciente que se encontraba realizando una actividad de instrucción relacionada con corte de material. Refiere que manipulaba un machete con la mano derecha y, al efectuar un movimiento de corte en sentido horizontal, la herramienta se desvía accidentalmente, ocasionándole una zquierda. Posteriormente presenta.</t>
  </si>
  <si>
    <t>CENTRO DE ORTOPEDIA Y TRAUMATOLOGÍA UNICENTRO</t>
  </si>
  <si>
    <t>Paciente se encontraba en el área de química realizando una práctica académica y manipulando una sustancia química cuyo nombre no logra identificar. Durante la actividad se presentó una explosión del producto, con proyección de material sobre la región del pecho. Posteriormente presenta sensación de quemazón e irritación cutánea, acompañada de rasquiña en la zona afectada.</t>
  </si>
  <si>
    <t>CLINICA OCCIDENTE</t>
  </si>
  <si>
    <t>Paciente que se encontraba realizando actividad física. Durante la carrera, cae accidentalmente en un hueco, sufriendo. Posteriormente presenta, tada, con limitación funcional para la movilidad.</t>
  </si>
  <si>
    <t>Paciente refiere que el día de ayer, durante el descanso, se encontraba jugando cuando resbaló y cayó apoyando la mano derecha. Como antecedente, informa ano. Posteriormente al evento presenta, con limitación funcional que le impide cerrar completamente la mano.</t>
  </si>
  <si>
    <t>HOSPITAL SAN RAFAEL DE TUNJA</t>
  </si>
  <si>
    <t>VIA PUBLICA TRASMILENIO</t>
  </si>
  <si>
    <t>Paciente que se dirigía al SENA en un vehículo de TransMilenio. Refiere que, al momento del cierre de la puerta, el dedo pulgar de la mano quedó atrapado, sufriendo. Posteriormente presenta, con limitación funcional asociada.</t>
  </si>
  <si>
    <t>Paciente que se dirigía a las instalaciones del SENA cuando fue abordado por dos sujetos que presuntamente lo venían siguiendo. Refiere haber sufrido razo derecho. Posterior al evento presenta, itación funcional.</t>
  </si>
  <si>
    <t>CLINICA MAGDALENA</t>
  </si>
  <si>
    <t>"Paciente que se encontraba en actividades académicas en el SENA. Durante la realización de un giro, presenta sensación súbita tipo 'corrientazo' en la extremidad inferior derecha, seguida de a. Refiere, pérdida de movilidad y presencia de."</t>
  </si>
  <si>
    <t>CLINICA DEL OCCIDENTE</t>
  </si>
  <si>
    <t>"Paciente que se encontraba realizando actividad deportiva. Mientras corría, sufre mecanismo de torsión del pie derecho, presentando posteriormente</t>
  </si>
  <si>
    <t>CLINICA DE FRACTURAS CENTRO DE ORTOPEDIA Y TRAUMATOLOGIA S.A</t>
  </si>
  <si>
    <t>Paciente refiere que mientras jugaba sufrió un tropiezo y caída, presentando.</t>
  </si>
  <si>
    <t>Paciente refiere que se encontraba practicando voleibol cuando, al intentar golpear la pelota durante una jugada, tropezó y cayó. presentó de lateralidad en la zona afectada.</t>
  </si>
  <si>
    <t>17433 CALDAS - MANZANARES</t>
  </si>
  <si>
    <t>Paciente quien se encontraba realizando actividades de monitoría en una finca, cuando sufrió múltiples rdo. Posteriormente presentó,.</t>
  </si>
  <si>
    <t>taller</t>
  </si>
  <si>
    <t>Paciente refiere que se encontraba realizando labores de corte de una lámina con una máquina de oxicorte. Al momento de retirar la carcasa de seguridad para efectuar labores de limpieza, se proyectó una escoria de material ferroso, impactando directamente el ojo. Posteriormente presentó molestia ocular, sensación de cuerpo extraño y, motivo por el cual consultó para valoración médica y definición de manejo.</t>
  </si>
  <si>
    <t>Paciente refiere caída por escaleras, posterior a la cual presenta. Manifiesta. Al momento de la valoración se encuentra consciente, orientado y en adecuadas condiciones generales. No se evidencian aparentes.</t>
  </si>
  <si>
    <t>BARRIO</t>
  </si>
  <si>
    <t>Paciente con antecedente de ro inferior derecho, a nivel del muslo, ocurrido hace aproximadamente 15 días. En el momento del evento recibió atención en un centro de salud, donde se realizó curación de la. Actualmente, el paciente refiere persistencia del, sin mejoría completa de los síntomas.</t>
  </si>
  <si>
    <t>VIP SALUD OCUPACIONAL SAS</t>
  </si>
  <si>
    <t>EN EL SALON DE CLASES</t>
  </si>
  <si>
    <t>Paciente que se encontraba ingresando al salón de clases. Al subir unas gradas ubicadas dentro del aula para tomar asiento y posteriormente descender de ellas, sufrió torsión del tobillo derecho. Posteriormente presentó, con imposibilidad para apoyarlo adecuadamente y limitación para la marcha</t>
  </si>
  <si>
    <t>refiere que se encontraba en una cancha jugando fútbol con varios compañeros cuando sufrió una caída tras resbalarse. Como consecuencia del accidente, presentó golpe en la pierna izquierda,(debajo de la rodilla), evidenciando una</t>
  </si>
  <si>
    <t>El paciente se transportaba en servicio de transporte público cuando presentó un evento que le ocasionó. Actualmente refiere lgar de la mano izquierda.</t>
  </si>
  <si>
    <t>PACIENTE QUIEN SE ECONTRABA EN GYMNASIO REALIZANDO UN EJERCISIO Y POR MAL MOVIMIENTO SE LASTIMA EL HOMBRO DERECHO, PRESENTA.</t>
  </si>
  <si>
    <t>Paciente que mientras se encontraba acostada, presentó una. Al día siguiente observa, acompañada de.</t>
  </si>
  <si>
    <t>Clínica de Los Remedios</t>
  </si>
  <si>
    <t>Paciente que se encontraba realizando labores de lavado de platos en la cafetería del SENA cuando, al encontrarse una puerta abierta, ingresó una abeja que lo picó en el ojo izquierdo. Posteriormente presentó, enrojecimiento ocular y edema del párpado izquierdo, asociado a</t>
  </si>
  <si>
    <t>ASEGURADO REFIERE QUE SE ENCONTRABA EN CLASE MANIPULANDO UN EQUIPO DE SOLDADURA CUANDO COMENZÓ A PRESENTAR ARDOR Y MOLESTIA. DEBIDO A LOS SÍNTOMAS REFERIDOS, REQUIERE VALORACIÓN MÉDICA PARA DETERMINAR LA AFECTACIÓN Y DEFINIR LA CONDUCTA CORRESPONDIENTE.</t>
  </si>
  <si>
    <t>Paciente refiere que, durante un partido deportivo, sufrió una caída provocada por otro participante,. Posteriormente presentó, edo meñique. Tras la valoración médica y los estudios, se confirmó.</t>
  </si>
  <si>
    <t>FUNDACION HOSPITAL SAN CARLOS</t>
  </si>
  <si>
    <t>VIA VELEZ</t>
  </si>
  <si>
    <t>Aprendiz que, al salir de las instalaciones del SENA en moto con destino a su residencia, transitaba por una vía con presencia de barro. Durante el recorrido perdió la estabilidad y sufrió una caída de la moto. Como consecuencia del accidente, presenta.</t>
  </si>
  <si>
    <t>Paciente refiere que se encontraba en una embarcación (bote) cuando apoyó de manera inadecuada el brazo derecho, recayendo sobre este todo el peso de su cuerpo. En ese momento sintió una sensación de, seguida de, con dificultad para movilizar el miembro superior derecho.</t>
  </si>
  <si>
    <t>Paciente refiere que, mientras se encontraba en una clase de baile, sufrió una caída al piso, impactando el lado izquierdo de su cuerpo. Posteriormente presentó un hematoma (chichón) en la región lateral izquierda de la cabeza, acompañado de mareo y leves náuseas. Refiere permanecer consciente en todo momento, sin pérdida del conocimiento ni episodios de. Al momento del reporte se encuentra orientada y con reflejos conservados.</t>
  </si>
  <si>
    <t>Cerca a la casa</t>
  </si>
  <si>
    <t>Paciente refiere que, mientras se encontraba cambiando el piso, sufrió un resbalón y, al intentar evitar la caída, apoyó la mano derecha contra el suelo. Posteriormente presentó, ificultad para movilizar los dedos afectados.</t>
  </si>
  <si>
    <t>QUIEN INGRESA AL SERVICIO DE URGENCIA CON 4 DIAS DE EVOLUCION CARACTERIZADO POR EMA Y.</t>
  </si>
  <si>
    <t>CLINICA BELEN DE FUSAGASUGA SAS</t>
  </si>
  <si>
    <t>Paciente que se encontraba realizando una actividad deportiva con balón en las instalaciones del SENA. Durante la actividad, un compañero lanzó el balón con fuerza y, al momento de recibirlo, el dedo medio (tercer dedo) de la mano izquierda sufrió una hiperextensión o flexión forzada.Posteriormente, presentó do, con limitación funcional para la movilización de la mano izquierda</t>
  </si>
  <si>
    <t>Paciente se encontraba en la sede del Distrito Recreativo realizando actividades de calentamiento. Durante un ejercicio consistente en elevar la pierna y realizar movimientos circulares, presenta sensación de desajuste o desplazamiento de la rodilla. Posteriormente desarrolla da. Manifiesta que, durante la última semana, los síntomas han empeorado progresivamente, presentando dificultad para el apoyo y la marcha.</t>
  </si>
  <si>
    <t>CENTRO DE ORTOPEDIA Y TRAUMATOGIA</t>
  </si>
  <si>
    <t>Paciente presenta caída de su propia altura, con posterior. Se evidencia, edema y limitación funcional. A la valoración presenta edema en maléolo lateral derecho, con equimosis asociada y limitación importante de la movilidad del miembro inferior derecho.</t>
  </si>
  <si>
    <t>Paciente que se encontraba realizando actividades en la cocina del SENA cuando, de manera accidental, sufre erecha. Posteriormente presenta. Se recomienda valoración médica para evaluación de la, control del.</t>
  </si>
  <si>
    <t>CLINICA LA PRESENTACION</t>
  </si>
  <si>
    <t>Paciente que, mientras se encontraba en una clase de costura, sufre punción accidental con una aguja. Posteriormente presenta ado.</t>
  </si>
  <si>
    <t>vivienda</t>
  </si>
  <si>
    <t>Se encibntraba en su vivienda en clase realziaro una actividad de novomejto bruzco y sintio</t>
  </si>
  <si>
    <t>VIRREY SOLIS IPS SA</t>
  </si>
  <si>
    <t>Paciente refiere región pélvica (zona de los ovarios), asociado a malestar estomacal importante. Indica que el cuadro se presentó de forma repentina.</t>
  </si>
  <si>
    <t>COLICEO DE SENA</t>
  </si>
  <si>
    <t>Durante la práctica deportiva, el paciente realizaba un desplazamiento cuando tropezó y cayó al suelo, golpeándose la cabeza. Como consecuencia del evento, presentó a, por lo que requirió valoración médica.</t>
  </si>
  <si>
    <t>Cuando se dirigía al SENA, sufrió una torcedura del pie izquierdo. Posteriormente permaneció en clase y, al finalizar la jornada, presentó.</t>
  </si>
  <si>
    <t>ASEGURADO SE ENCONTRABA BAJANDO POR LAS ESCALERAS Y SE RESBALA SE GOLPEA EN ESPALDA AL CAER QUEDA SI AIRE</t>
  </si>
  <si>
    <t>SE ENCONTRABA EN EL SENA EN CLASE DE CULTURA FÍSICA EN EL COLISEO DEL SENA HOTEL. DURANTE, CUANDO RELIZA UN SALTO Y CAE MAL SUFRIENDO. POSTERIORMENTE PRESENTÓ D.</t>
  </si>
  <si>
    <t>Durante la formación en la cancha, al finalizar una actividad de calentamiento, un compañero la impactó accidentalmente, ocasionando su caída. Como consecuencia, presentó flexión forzada del dedo meñique de la mano derecha, con posterior aparición de.</t>
  </si>
  <si>
    <t>ASEGURADO REFIERE QUE SE ENCONTRABA SALIENDO DE SU CASA CUANDO TROPIEZA Y CAE DE SU PROPIA ALTURA. COMO CONSECUENCIA DEL EVENTO, SE GOLPEA EL BRAZO DERECHO, PRESENTANDO, EQUIMOSIS Y LIMITACIÓN PARA LA MOVILIDAD DE LA EXTREMIDAD AFECTADA, MOTIVO POR EL CUAL REQUIERE VALORACIÓN MÉDICA</t>
  </si>
  <si>
    <t>Paciente que se encontraba en las instalaciones del SENA jugando un partido de baloncesto cuando, durante una jugada, recibe impacto directo del balón en la muñeca derecha. presenta,, afectada.</t>
  </si>
  <si>
    <t>pasillo del sena</t>
  </si>
  <si>
    <t>Paciente que se encontraba caminando por los pasillos del SENA cuando sufre caída a nivel. Como consecuencia, se golpea la rodilla derecha, presentando</t>
  </si>
  <si>
    <t>Paciente que se encontraba en el ambiente laboral y, al momento de salir, se golpea el pie derecho con una silla. Posteriormente presenta.</t>
  </si>
  <si>
    <t>Paciente sufre a en ebullición) mientras realizaba labores de preparación en el área de cocina de las instalaciones del SENA. A la valoración inicial, presenta, comprometiendo brazo y mano, acompañada de.</t>
  </si>
  <si>
    <t>Paciente que se encontraba en el campo del SENA cuando una novilla le pisa el pie izquierdo. Posteriormente presenta,.</t>
  </si>
  <si>
    <t>Hospital Departamental Universitario Santa Sofía de Caldas</t>
  </si>
  <si>
    <t>Paciente que se encontraba en el ambiente de formación cuando sufrió. Posteriormente presenta.</t>
  </si>
  <si>
    <t>Hospital José Cayetano Vasquez</t>
  </si>
  <si>
    <t>ASEGURADA SE ENCONTRABA EN SU DOMICILIO TAPANDO UNA GOTERA IVA CAMINANDO POR UAN VIGA Y LA LAMIAN SE PARTE SE CAE DE ALTURA DE 2MTS SE GOLPEA EN MANO DERECHA Y TOBILLO DERECHA</t>
  </si>
  <si>
    <t>PACIENTE REFIERE BRO, AL DAR UN GOLPE A UN BALÓN DE VOLLEYBALL MEINTRAS REALIZABA ACTIVIDAD DEPORTIVA EN EL SENA, CON POSTERIOR</t>
  </si>
  <si>
    <t>ZONA RESIDUOS</t>
  </si>
  <si>
    <t>ASEGURADA REFIERE QUE SE ENCONTRABA CAMINANDO CUANDO UNA AGUJA QUE SE ENCONTRABA EN EL SUELO ATRAVESÓ EL ZAPATO Y LE OCASIONÓ UNA PUNCIÓN EN EL PIE. POSTERIORMENTE PRESENTA, ADEMÁS DE CEFALEA (, MOTIVO POR EL CUAL REQUIERE VALORACIÓN MÉDICA.</t>
  </si>
  <si>
    <t>cancha de pasto del sena</t>
  </si>
  <si>
    <t>Paciente que se encontraba en actividad lúdica cuando se enreda con otra compañera, sufriendo caída y golpe en la rodilla derecha. Posteriormente presenta,.</t>
  </si>
  <si>
    <t>Paciente que se encontraba caminando por las instalaciones del SENA cuando ingresa un cuerpo extraño en el ojo izquierdo. Posteriormente presenta molestia,, ardor y disminución de la visibilidad en el ojo afectado</t>
  </si>
  <si>
    <t>Paciente manifiesta que se encontraba en las instalaciones del SENA participando en un partido de fútbol. Durante la disputa de un balón, su calzado deportivo se rompió, ocasionándole un. Posteriormente presentó, d y el apoyo del miembro afectado.</t>
  </si>
  <si>
    <t>Paciente que ingresa al aula y se sienta sin percatarse de que la silla se encontraba rota, sufriendo caída hacia atrás y golpeándose la pierna derecha. Posteriormente presenta. y</t>
  </si>
  <si>
    <t>Paciente refiere que se encontraba en las instalaciones del SENA participando en un partido de fútbol sala. Durante una jugada, un compañero realizó una detención brusca y extendió el brazo, impactando directamente la boca y los dientes del paciente. Posteriormente, presentó,.</t>
  </si>
  <si>
    <t>Paciente que se encontraba en uno de los edificios del SENA revisando registros de Coltol, cuando recibe el impacto de una piedra en el brazo derecho. Posteriormente presenta.</t>
  </si>
  <si>
    <t>Paciente que se desplazaba hacia las instalaciones del SENA. Durante el trayecto, realiza un mal paso y sufre torcedura del pie derecho. Posteriormente presenta, con dificultad para apoyar la extremidad afectada.</t>
  </si>
  <si>
    <t>ASEGURADO SE ENCONTRABA REALIZANDO UN EJERCICIO DE SALTO AL SALTAR CAE MAL Y LA RODILLA IZQUIERDA SE DESENCAJA Y VUELVE Y ENCAJA EL DE HOY PRSENTA</t>
  </si>
  <si>
    <t>ASEGUADO SE ENCONTRABA EN LABORATORIO DE QUIMICA SE CORTA EL DEDO MEDIO DE MANO IZQUIERDA PRESENTA</t>
  </si>
  <si>
    <t>ASEGURADO SE ENCONTRABA EDUCACION FISICA IVA CORRIENDO Y GOLPEA LA MANO IZQUIERDO EN DEDO MEÑIQUE PRESENTA</t>
  </si>
  <si>
    <t>SE ENCONTRABA REALIZANDO ACTIVIDAD FÍSICA EN LA SEDE DEL SENA CUANDO, DE MANERA ACCIDENTAL, LA RODILLA DERECHA SE DOBLÓ. ESTO GENERÓ, CON DIFICULTAD PARA CAMINAR</t>
  </si>
  <si>
    <t>CURSO DE ALTURA</t>
  </si>
  <si>
    <t>El aprendiz se encontraba en las instalaciones del SENA realizando labores de instalación y manipulación de andamios. Durante la actividad, uno de los andamios perdió estabilidad y comenzó a caer. En un intento por evitar su caída, el aprendiz interpuso su mano para sostenerlo; sin embargo, no logró controlar el peso de la estructura y cayó sobre su hombro derecho. Presenta ón funcional, refiriendo imposibilidad para movilizar la extremidad debido al aumento del.</t>
  </si>
  <si>
    <t>73616 TOLIMA - RIOBLANCO</t>
  </si>
  <si>
    <t>Paciente refiere impacto de un poste en el hombro, posterior a lo cual presenta.</t>
  </si>
  <si>
    <t>HOSPITAL SAN RAFAEL ESE ESPINAL TOLIMA</t>
  </si>
  <si>
    <t>Paciente que se encontraba en desplazamiento hacia el SENA, cuando dos hombres se le acercaron con intención de hurto de sus pertenencias. Durante el hecho, refiere haber sido agredido con un casco, recibiendo golpe en la mano derecha. Posteriormente, presenta hematoma,.</t>
  </si>
  <si>
    <t>Fundación Hospital San Pedro</t>
  </si>
  <si>
    <t>Paciente que se encontraba en la cancha realizando una actividad cuando sufrió una caída sobre el codo izquierdo. Desde el evento, ocurrido el viernes, persiste con, con intensidad referida de 10/10.</t>
  </si>
  <si>
    <t>hospital santa rosa</t>
  </si>
  <si>
    <t>ESCALERAS DE LA CAFETERIA</t>
  </si>
  <si>
    <t>Aprendiz que se encontraba en horario de receso, dirigiéndose hacia la cafetería, sufre caída al resbalar en las escaleras. Como consecuencia del evento, presenta mecanismo de torsión con doblamiento del tobillo derecho. Presenta, limitación funcional para la movilidad de la articulación.</t>
  </si>
  <si>
    <t>Paciente que se encontraba realizando una actividad con balones cuando recibió un impacto directo en la nariz por un balón. Posteriormente, presenta enrojecimiento e, acompañados de.</t>
  </si>
  <si>
    <t>CLINICA LOS REMEDIOS</t>
  </si>
  <si>
    <t>Paciente salió a almorzar y sufrió una caída, apoyando la mano izquierda. Posterior al evento continúa presentando na afectada.</t>
  </si>
  <si>
    <t>ASEGURADA SE ENCONTRABA EN CLASE EDUCACION FISICA PATEA UN BALON PRESENTA</t>
  </si>
  <si>
    <t>Paciente que refiere haber pisado un vidrio mientras caminaba. Presenta incrustación de vidrio en el pie derecho, a nivel del talón. Se observa ctada</t>
  </si>
  <si>
    <t>ASEGURADA REFIERE QUE SE ENCONTRABA TOMANDO UNA AROMÁTICA CUANDO, DEBIDO A QUE LA BEBIDA SE ENCONTRABA CALIENTE, SUFRIÓ UNA. COMO CONSECUENCIA DEL EVENTO, PRESENTA ARDOR Y ENROJECIMIENTO EN LA ZONA AFECTADA.</t>
  </si>
  <si>
    <t>ASEGURADO REFIERE QUE SE ENCONTRABA EN UN RESTAURANTE ALMORZANDO CUANDO UNA TABLA CAYÓ SOBRE SU CABEZA. COMO CONSECUENCIA DEL IMPACTO, PRESENTA HEMATOMA,, MOTIVO POR EL CUAL REQUIERE VALORACIÓN MÉDICA.</t>
  </si>
  <si>
    <t>Aprendiz refiere que hace aproximadamente tres meses, durante una actividad deportiva, se encontraba en disputa por el balón con otro compañero. Durante la jugada ambos participantes realizaron contacto físico, generándose un golpe directo por parte del compañero en la región lumbar. En el momento del evento, el aprendiz presentó inicio de, acompañado de sensación de pulsaciones, principalmente al realizar movimientos como saltos, desplazamientos o movimientos de cadera. Inicialmente refiere que la sintomatología era leve, motivo por el cual decidió no reportar el evento en su momento. El aprendiz manifiesta que con el paso del tiempo el, presentándose actualmente con mayor intensidad y frecuencia, especialmente durante actividades que implican movimiento de la zona lumbar y cadera.</t>
  </si>
  <si>
    <t>Paciente que se encontraba jugando fútbol cuando sufre caída por resbalón, impactando sobre la mano izquierda. Posteriormente presenta</t>
  </si>
  <si>
    <t>Paciente que se encontraba realizando una actividad gráfica, cortando papel con bisturí, cuando presenta laceración en el dedo índice de la mano izquierda. Posteriormente presenta.</t>
  </si>
  <si>
    <t>Paciente que se encontraba realizando labores de control de calidad cuando presenta tancia química no identificada. Posteriormente presenta.</t>
  </si>
  <si>
    <t>Paciente que se encontraba en las instalaciones del SENA realizando una actividad lúdica que requería correr. Durante el desplazamiento sufre tropiezo y posterior caída, presentando laceración en ceja izquierda. Posteriormente presenta,</t>
  </si>
  <si>
    <t>Paciente que se encontraba jugando voleibol y sufre torsión del tobillo derecho. Posteriormente presenta</t>
  </si>
  <si>
    <t>Paciente que se encontraba realizando actividad física que implicaba correr, presentando sensación de estirón en la rodilla izquierda. Posteriormente presenta.</t>
  </si>
  <si>
    <t>paciente estaba picando soldadura metalica se le enreda la mano izquierda donde se le aprieta la mano, presenta</t>
  </si>
  <si>
    <t>Paciente que se dirigía al centro de formación y, durante el trayecto, sufrió una torcedura del pie, presentando posteriormente.</t>
  </si>
  <si>
    <t>Paciente presenta una sensación de cuerpo extraño en ojo izquierdo.</t>
  </si>
  <si>
    <t>ASCULINO DE 16 AÑOS DE EDAD, INGRESA AL SERVICIO PROPIOS MEDIOS., REFIERE QUE EN INSTITUCION ESCOALR SENA SE ENCONTRABA REALIZANDO ACTIVIDAD DEPORTIVA Y SUFRE RA PERSONA ENCIMA).</t>
  </si>
  <si>
    <t>PACIENTE QUIEN INFORMA QUE PREVIAMENTE LOS SINTOMAS SE ENCONTRABA FUMIGANDO UN CULTIVO CON GLIFOSFATO NO NOS APORTAN FICHA TECNICA DEL PRODUCTO, ADEMAS PACIENTE SE RETIRA DE FORMA VOLUNTARIA ELEMENTOS DE PROTECCION PERSONAL MIENTRAS SE ENCONTRABA EN EL SITIO DE EXPOSICION Y PRESENTA INHALACION CON POSTERIOR DISNEA, EPIAGSTRALGIA Y LOS EPISODIOS DE EMESIS Y CONSECUENTE EPISODIO DE DEVANECIMIENTO. POR LO CUAL SE CONSIDERA QUE LOS SINTOMAS PUDIERON DEBERSE A DICHA EXPOSICION POR LO QUE SE CONTNUA MANEJO Y VIGILANCIA</t>
  </si>
  <si>
    <t>Zona chapinero</t>
  </si>
  <si>
    <t>El paciente se encontraba con un compañero y se dirigían hacia su residencia cuando, durante un intento de robo, sufrió una.</t>
  </si>
  <si>
    <t>DEL OCCIDE</t>
  </si>
  <si>
    <t>estaba en un actividad en el sena donde estaba utilizando unas pesas se lastima la mano derecha presenta</t>
  </si>
  <si>
    <t>HOSPITAL UNIVERSITARIO DEL VALLE EVARISTO GARCIA E.S.E. - SEDE CARTAGO</t>
  </si>
  <si>
    <t>PACIENTE REFIERE CERCA DEL MEDIO DIA DE HOY MIENTRAS SE ENCONTRABA EN CENTRO EDUCATIVO AUXILIA A UN ESTUDIANTE CON SOSPECHA DE, POSTERIOR A CONTACTO CON EL OTRO PACIENTE CERCA DE UNA HORA DESPUES PRESENTA SENSACION DE CEFALEA HOLOCRANEANA DE GRAN INTENSIDAD ADEMAS DE SENSACION DE NAUSEAS CON POSTERIOR SOMNOLENCIA, NIEGA OTRO SINTOMA</t>
  </si>
  <si>
    <t>Paciente refiere que se desplazaba como acompañante en motocicleta junto a su hermano cuando fueron impactados por un vehículo. Como consecuencia del accidente, presentó múltiples.</t>
  </si>
  <si>
    <t>Paciente refiere que, mientras se desplazaba en bicicleta hacia su residencia, fue impactado por una motocicleta, ocasionando caída al suelo. presentó, hombro derecho y pierna izquierda, con.</t>
  </si>
  <si>
    <t>Paciente refiere que, mientras jugaba fútbol, durante una jugada impactó contra el borde de la cancha con la pierna derecha. Posteriormente presentó.</t>
  </si>
  <si>
    <t>iba corriendo se tropieza y se pega en el pie izquierdo, presenta</t>
  </si>
  <si>
    <t>El asegurado se encontraba en clase de educación física. Al realizar un ejercicio de prueba de velocidad, sintió un tirón en la pierna derecha, presentando."</t>
  </si>
  <si>
    <t>El aprendiz se encontraba en horario de almuerzo. Después de finalizar su alimentación, salió a descansar en una zona verde del parque. Mientras caminaba, no observó la presencia de un hueco oculto en el pasto, por lo que introdujo accidentalmente el pie en este, sufriendo una torsión del tobillo izquierdo. Como consecuencia del incidente, presenta. Refiere aumento del.</t>
  </si>
  <si>
    <t>LA ASEGURADA REFIERE INGESTA DE MEDICAMENTO PARA DORMIR (QUETIAPINA 25 MG), TOMANDO POR DECISIÓN PROPIA UNA DOSIS DE 100 MG. POSTERIORMENTE, AL LEVANTARSE PRESENTA SOMNOLENCIA. AL DIRIGIRSE HACIA LA NEVERA, PIERDE EL EQUILIBRIO Y SE GOLPEA DE FRENTE CONTRA EL BORDE DE LA MISMA. COMO CONSECUENCIA DEL EVENTO, PRESENTA DIENTE DE LA ARCADA INFERIOR, CON SENSACIÓN DE DESNIVELACIÓN DENTAL.</t>
  </si>
  <si>
    <t>Paciente quien se encontraba en horario de receso en el SENA, mientras jugaba voleibol, sufrió una torsión del pie izquierdo. Posteriormente presenta, sobre el miembro afectado.</t>
  </si>
  <si>
    <t>Paciente quien se encontraba realizando un ensayo de baile cuando, al ejecutar un giro, presentó. Posteriormente refiere, asociado a.</t>
  </si>
  <si>
    <t>ZONA PRACTICA</t>
  </si>
  <si>
    <t>ASEGURADA SE ENCONTRABA EN TERRENO RESBALOSO REALIZNADO PRACTICA DE CAMPO SE RESBALA Y SE DOBLA PIE IZQUIERDO PRESENTA INFLACION Y</t>
  </si>
  <si>
    <t>EMPRESA SOCIAL DEL ESTADO BELLO SALUD</t>
  </si>
  <si>
    <t>Paciente quien se encontraba en un salón del SENA cuando sufrió un resbalón con posterior caída. Como consecuencia del evento, presentó la región frontotemporal derecha de la cabeza. paciente refiere,, así como edema en la región cefálica afectada.</t>
  </si>
  <si>
    <t>Paciente quien se encontraba en las instalaciones del SENA y, mientras caminaba, sufrió mecanismo de torsión con. Posteriormente presenta compromiso de rodilla izquierda con aparente desplazamiento articular, asociado a, da.</t>
  </si>
  <si>
    <t>ASEGURADO SE ENCONTRABA EN PRACTICA DE ALTURAS ESTABA SUBIENDO LAS ESCALERAS SIENTE UN TIRON DESDE EL HOMBRO HASTA EL CODO IZQUIERDA PRESNETA</t>
  </si>
  <si>
    <t>Paciente quien se encontraba en las instalaciones del SENA realizando el desplazamiento de una mesa, cuando sufrió mano derecha. Posteriormente presenta, o</t>
  </si>
  <si>
    <t>Paciente quien se dirigía al SENA cuando, al transitar por una vereda, sufrió un resbalón con posterior caída al mismo nivel. Como consecuencia del evento, presentó. Al momento de la valoración se evidencian abrasiones,</t>
  </si>
  <si>
    <t>Paciente quien sufrió caída de patineta eléctrica al intentar evitar colisión con dos ciclistas que frenaron de manera repentina. Presenta, brazo y muñeca izquierdos.</t>
  </si>
  <si>
    <t>iba caminando se tropiesa cae de frente se pega en mano derecha rodilla izquierda, presenta</t>
  </si>
  <si>
    <t>Paciente que se encontraba en práctica deportiva cuando sufre caída de su propia altura, impactando la parte inferior del cuerpo. Posteriormente presenta.</t>
  </si>
  <si>
    <t>PACIENTE REFIERE QUE SE ENCONTRABA EN EL SENA JUGANDO FÚTBOL, CUANDO EN UNA JUGADA POR DISPUTA POR EL BALON UN RIVAL LE PROPINÓ UNA PATADA EN EL TOBILLO IZQUIERDO, LO QUE GENERÓ UNA TORSIÓN. PRESENTANDO MUCHO.</t>
  </si>
  <si>
    <t>estaba en un evento deportivo se golpea tobillo izquierdo presenta</t>
  </si>
  <si>
    <t>estaba en practiva estaba haciendo un corte con segeta le cae una esquirla en el ojo izquierda presenta</t>
  </si>
  <si>
    <t>68179 SANTANDER - CHIPATA</t>
  </si>
  <si>
    <t>estaba jugando futbol le pegan un rodillazo en la nariz presenta</t>
  </si>
  <si>
    <t>ASEGURADA SE CAE DE SU PROPIA ALTURA PRESENTA</t>
  </si>
  <si>
    <t>El aprendiz se encontraba en la cancha jugando fútbol. Al momento de patear el balón con el pie derecho, pateó el piso accidentalmente. Después del golpe presentó, por lo que no puedo apoyarlo.</t>
  </si>
  <si>
    <t>estaba e practica deportiva jugando voleyball le cae balon en el indice izquierdo presenta</t>
  </si>
  <si>
    <t>Asegurado que se encontraba en la vía pública, de camino a su residencia, cuando recibe el impacto de una piedra en el rostro. Posteriormente presenta, edema y equimosis en la región periocular izquierda.</t>
  </si>
  <si>
    <t>asegurada estaba caminando en la calle estaba lloviendo sin querer resbala se pega en la espalda, el cocix presenta mucho.</t>
  </si>
  <si>
    <t>estaba jugando voleybol y un compañero le dio una patada en el dedo anular de la mano derecha, presenta</t>
  </si>
  <si>
    <t>Paciente que se encontraba en las instalaciones del SENA participando en actividades deportivas de fútbol, cuando un compañero de mayor edad le pisó accidentalmente el tobillo durante el juego. Como consecuencia, presenta, con,, asociados a limitación funcional y dificultad para el apoyo y la marcha.</t>
  </si>
  <si>
    <t>El estudiante refiere que, mientras se movilizaba en motocicleta, una persona se le atravesó en el camino, ocasionando una colisión. Como consecuencia, sufrió un accidente de tránsito y presenta.</t>
  </si>
  <si>
    <t>Durante la práctica de fútbol, el estudiante sufrió una caída y se. Presenta afectada, por lo que se realiza inmovilización como medida inicial de manejo.</t>
  </si>
  <si>
    <t>Paciente que se encontraba en las instalaciones del SENA y, al descender por las escaleras, realizó un mal apoyo del pie, sufriendo una caída. Como consecuencia, presentó. Refiere, con aumento del la marcha.</t>
  </si>
  <si>
    <t>ASEGURADO SE ENCONTRABA JUGANDO BALONCESTO REALIZA UN SALTO SINTIO UN TIRON EN BRAZO DERECHO PRESENTA</t>
  </si>
  <si>
    <t>PACIENTE QAUIEN SE ENCONTRABA EN EL SENA SE ENCONTRABA EN UN EVENTO, Y UNA COMPAERA ESTABA AJITANDO EN CELULAR Y LE PEGA EN LA CARA DONDE RECIBE GOLPE EN EL OJO DERECHO, PRESENTA LAGRIMEO, SIENTE COMPROMETIDO EL OJO LA CEJA, LA FRENTE, PRESNETA IN FLAMCION, ERTO PORQUE LE ARDE.</t>
  </si>
  <si>
    <t>Paciente que se encontraba en proceso de formación en las instalaciones del SENA, realizando actividad de manipulación y retiro de varillas, cuando estas cayeron sobre su mano derecha, ocasionando. Posteriormente presenta,, con limitación funcional secundaria al.</t>
  </si>
  <si>
    <t>Paciente que se encontraba en las instalaciones del SENA cuando sufrió una caída en el área de cocina, impactando la región lumbar. Al examen se observa hematoma en la zona afectada, asociado a on determinados movimientos. Refiere limitación funcional secundaria al.</t>
  </si>
  <si>
    <t>Paciente que se encontraba realizando labores de campo en actividades académicas del SENA, cuando sufrió accidente por embestida de bovino. Refiere que una vaca le ocasionó golpe en el hemitórax derecho al levantarlo con uno de sus cuernos. Durante el evento, el estudiante se apoyó con el miembro superior izquierdo, recibiendo impacto directo en brazo, mano y dedos de dicha extremidad. Posteriormente presenta,, mano y dedos, asociado a limitación funcional y pérdida de movilidad de los dedos de la mano izquierda.</t>
  </si>
  <si>
    <t>estaba en actividad de cultura fisica cae sufre torcedura en el tobillo derecho presenta</t>
  </si>
  <si>
    <t>ASEGURADA SE ENCONTRABA IVA CAMINANDO HACIA EL SENA Y UNA ABEJA LA PICA EN LA PIERNA IZQUERDA PRESNETA ARDOR DIFICULTAD PARA RESPIRAR Y</t>
  </si>
  <si>
    <t>IPS REINA GABRIELA</t>
  </si>
  <si>
    <t>Paciente se encontraba en su domicilio. Al descender por las escaleras para dirigirse al SENA, sufrió un resbalón, presentando mecanismo de torsión con doblamiento del pie derecho. Posteriormente inició con.</t>
  </si>
  <si>
    <t>Paciente que se encontraba descendiendo escaleras en las instalaciones del SENA, cuando realiza una pisada en falso, presentando. Posteriormente refiere,, hematoma y limitación funcional con pérdida de la movilidad del miembro afectado</t>
  </si>
  <si>
    <t>PACIENTE QUIEN SE ENCONTRABA EN LAS INSTALACIONES DEL SENA, PACIENTE PRESENTA GOLPE EN EL PIE IZQUIERDO QUIEN SE PEGA EN EL PRIMER DEDO DEL PIE, PACIENTE PRESENTA, Y MORADO</t>
  </si>
  <si>
    <t>Paciente que se encontraba realizando actividades académicas en el SENA cuando presenta caída al mismo nivel secundaria a resbalón, impactando el codo izquierdo contra el suelo. Posteriormente refiere,, sensación de "corrientazo" y limitación para la movilidad del miembro superior izquierdo.</t>
  </si>
  <si>
    <t>Paciente que se encontraba realizando actividades en campo cuando sufrió múltiples. Posteriormente presenta, asociadas a prurito intenso, ardor y malestar local.</t>
  </si>
  <si>
    <t>HOSPITAL SANTA LUCIA DE FREDONIA</t>
  </si>
  <si>
    <t>SALOM</t>
  </si>
  <si>
    <t>Asegurada que se encontraba en clase de ballet realizando ejercicios físicos. Refiere presentar molestias en la rodilla derecha, a nivel de la cara externa, desde hace aproximadamente un mes. El día viernes, durante la ejecución de un ejercicio que incrementó la exigencia física, sintió un tirón de mayor intensidad en la región lateral de la rodilla derecha. Posteriormente presentó aumento del. Actualmente refiere, con dificultad funcional para la deambulación.</t>
  </si>
  <si>
    <t>el paciente que, mientras descendía por el puente peatonal ubicado frente al SENA, no logró visualizar un obstáculo y sufrió un golpe accidental en la región superior de la cabeza. Recibió primeros auxilios en las instalaciones del SENA. Al examen inicial presenta hematoma y laceración en cuero cabelludo, así como laceración en mano izquierda.</t>
  </si>
  <si>
    <t>CANCHA DE CEMENTO</t>
  </si>
  <si>
    <t>estaba en actividad fisica salio a correr y sintio un estiron en pantorrilla izquierda presentando</t>
  </si>
  <si>
    <t>CENTRO MEDICO IMBANACO DE CALI S.A.</t>
  </si>
  <si>
    <t>Paciente que se encontraba subiendo escaleras cuando sufrió un deslizamiento accidental, golpeándose el pie derecho presenta</t>
  </si>
  <si>
    <t>SALON DEL SENA</t>
  </si>
  <si>
    <t>asegurado se encontraba realizando ejercicios de fortalecimiento de espalda, la cual presentó sensación de tirón muscular en la región lumbar con aumento progresivo de</t>
  </si>
  <si>
    <t>PACIENTE REFIERE QUE SE ENCONTRABA EN EL SENA EN SALÓN DE CLASE PARTICIPANDO DE UNA ACTIVIDAD RECREATIVA, CUANDO EN UN MOVIMIENTO UN COMPAÑERO SE, RESBALÓ Y LO HIZO CAER GOLPEANDOSE CODO IZQUIERDO Y HOMBRO IZQUIERDO. PRESENTANDO MUCHO.</t>
  </si>
  <si>
    <t>estaba en clase de danza sintio un tiron en la rodilla derecha presenta mucho</t>
  </si>
  <si>
    <t>ADMINISTRADORA CLÍNICA LA COLINA SAS</t>
  </si>
  <si>
    <t>asegurado salia de las instalaciones del sena iba en cicla cuando un carro se le atraviesa este cae y se golpea en la pierna izquierda presentando.</t>
  </si>
  <si>
    <t>ASEGURADO SE ENCONTRABA EN AMBIENTE DE FORMACION ESTBA REVIANDO UNA TURBINA PRESENTA EN UÑA LEVE</t>
  </si>
  <si>
    <t>SALUD SOCIAL SOCIEDAD POR ACCIONES SIMPLIFICADA</t>
  </si>
  <si>
    <t>se encontraba en instalaciones cuando al salir del baño se ocasiona torcedura de pie izquierdo presentando</t>
  </si>
  <si>
    <t>Clinica Altos de San Vicente</t>
  </si>
  <si>
    <t>Paciente que sufrió caída por escaleras en el domicilio tras tropezar con su mascota. Presenta, con.</t>
  </si>
  <si>
    <t>Paciente que sufrió caída por resbalón en las instalaciones del SENA, presentando, asociado a.</t>
  </si>
  <si>
    <t>Paciente que durante actividad de trabajo de campo sufrió durante labores de limpieza de terreno con palín. Presenta, asociada a,</t>
  </si>
  <si>
    <t>Se encontraba en el salón, sentado en el escritorio. Al levantarse para conectar un computador, sintió un chuzón en el tobillo derecho. Al revisar la zona, se evidenció la presencia de un ciempiés, por lo que se presume. Presenta.</t>
  </si>
  <si>
    <t>Paciente que sufrió na motocicleta en la pierna derecha al descender del vehículo. Presenta, ardor y sensación de calor local en la zona comprometida</t>
  </si>
  <si>
    <t>Paciente que mientras se dirigía al SENA en bicicleta, sufrió una caída debido a que el piso se encontraba mojado. Como consecuencia, presentó, con.</t>
  </si>
  <si>
    <t>Estudiante del SENA que se encontraba en su domicilio. Al ingresar a la cocina, se golpeó con un tornillo que sobresalía de un gabinete, ocasionando una. Presenta, con.</t>
  </si>
  <si>
    <t>Paciente refiere que, al descender del bus e ingresar al SENA, sufrió una torcedura del pie izquierda. Posteriormente presentó</t>
  </si>
  <si>
    <t>Mientras realizaba actividades de calentamiento durante una práctica deportiva, el paciente recibió un golpe en la rodilla izquierda. Posteriormente presentó</t>
  </si>
  <si>
    <t>Durante actividad realizada en el SENA, el paciente se encontraba corriendo cuando resbaló con una cinta ubicada en el piso, sufriendo caída y. Posteriormente presentó</t>
  </si>
  <si>
    <t>TERRAZA</t>
  </si>
  <si>
    <t>SE ENCONTRBA EN LOA TERRAZA SE TROPEZO CON UNA SILLA SE DESLIZO Y CAYO GOLPENDOSE EL CODO IZQUIERDO SE LE VE SALIDO Y TIENE HEMATOMA</t>
  </si>
  <si>
    <t>CLINICA LOS COBOS S.A.S.</t>
  </si>
  <si>
    <t>SUBAZAR</t>
  </si>
  <si>
    <t>SE ENCONTRABA EN UN TUBO CERCA DE LA ESTACION ESTABA SENTADA SE RESBALO HACIA ATRAS Y SE GOLPEO LA CABEZA PIERNA DERECHA, Y CINTURA POR LA COLUMNA,</t>
  </si>
  <si>
    <t>Paciente que descendía por las escaleras cuando sufrió una torcedura del pie derecho. Posteriormente presentó.</t>
  </si>
  <si>
    <t>Paciente refiere que, mientras descendía por las escaleras, sufrió un tropiezo y cayó, impactando su rostro contra una superficie. Como consecuencia del evento, presenta, hematoma en el rostro y abrasiones en ambas rodillas. Adicionalmente, refiere recho posterior al accidente.</t>
  </si>
  <si>
    <t>PACIENTE MANIFIESTA QUE SE ENCONTRABA CAMINA AL SENA EN NMEDIO DEL TRAYECTO SUFRE CHOQUE CONTRA OTRA PERSONA GENERANDO TRAUAMA EN LA RODILLA IZQUIERDA, PRESENTANDO,</t>
  </si>
  <si>
    <t>66440 RISARALDA - MARSELLA</t>
  </si>
  <si>
    <t>EL PACIENTE SE ENCONTRAB A EN LAS INTALACIONES DEL COLEGIO EN EL CUAL ESTA CULMINANDO SUS ESTUDIOS DE BACHIICHER Paciente que, durante la realización de una actividad académica del SENA en las instalaciones de la institución educativa donde se encuentra culminando sus estudios de bachillerato, estuvo expuesto a la explosión de una pipeta de gas, presentando. En la valoración inicial se documentaron y mejillas), manos y miembros inferiores, comprometiendo aproximadamente el 20% de la superficie corporal total. Adicionalmente, se evidenció presencia de vibrisas nasales chamuscadas, hallazgo sugestivo de posible mpromiso de la vía aérea superior</t>
  </si>
  <si>
    <t>Hospital Universitario San Jorge de Pereira</t>
  </si>
  <si>
    <t>Paciente que al dirigirse al baño tropieza con una tapa de registro y presenta caída desde su propia altura, con. Posteriormente refiere, con limitación funcional secundaria al.</t>
  </si>
  <si>
    <t>paciente indica que iba camino al sena un carro se atraveso esta cae y se pega en las piernas y manos, presenta</t>
  </si>
  <si>
    <t>estaba intentando abrir la puerta con una varilla por que el candado de le daño y al forzar la varilla este se voltea y le chuza la mano derecha, presenta</t>
  </si>
  <si>
    <t>Paciente refiere que, mientras se encontraba jugando fútbol, presentó choque con un rival durante la actividad deportiva. Posteriormente, inició con, asociado a.</t>
  </si>
  <si>
    <t>ZONA DE AMBIENTE</t>
  </si>
  <si>
    <t>ASEGURADO REFIERE QUE, MIENTRAS SE ENCONTRABA REALIZANDO PRÁCTICAS DEL SENA, UNA RAMA DE ÁRBOL LO GOLPEÓ EN EL OJO IZQUIERDO. POSTERIORMENTE PRESENTA, RUBOR, IRRITACIÓN Y LIMITACIÓN DE LA AGUDEZA VISUAL, MOTIVO POR EL CUAL CONSULTA PARA VALORACIÓN MÉDICA</t>
  </si>
  <si>
    <t>ASEGURADO REFIERE QUE SE ENCONTRABA EN CLASE DE EDUCACIÓN FÍSICA. DURANTE LA REALIZACIÓN DE UN EJERCICIO, CAE DE MANERA INADECUADA Y PRESENTA MECANISMO DE TORSIÓN EN EL PIE IZQUIERDO. POSTERIORMENTE PRESENTA EL EVENTO OCURRIDO.</t>
  </si>
  <si>
    <t>Paciente manifiesta que se encontraba en las instalaciones del SENA jugando un partido de baloncesto, cuando durante una jugada realiza un mal movimiento, lo que ocasiona. Posteriormente presenta, ación.</t>
  </si>
  <si>
    <t>Paciente se dirigía a formación en bicicleta cuando sufrió un accidente al pasar por un hueco en la vía, lo que ocasionó la pérdida del equilibrio y posterior caída. Como consecuencia del evento, presenta</t>
  </si>
  <si>
    <t>ASEGURADO SE ENCONTRABA JUGANDO MICRI FUTBOL Y SE LE DOBLA EL PIE IZQUIERDO PRESENTSA</t>
  </si>
  <si>
    <t>ASEGURADO SE ENCONTRBA JUGANDO MICROFUTBOL CHOCA CON UN COMPAÑERO SE GOLPEA HOMBRO DERECHO PRESNETA</t>
  </si>
  <si>
    <t>El asegurado se encontraba en el salón de clases cuando, al intentar sentarse, empujó accidentalmente la silla y cayó, apoyando la mano izquierda. Posteriormente presentó</t>
  </si>
  <si>
    <t>El aprendiz se encontraba realizando actividades de atención al público cuando observó un gato en las inmediaciones. Al acercarse al animal, este le ocasionó una. Posterior al evento, el paciente presentó do en el sitio de la.</t>
  </si>
  <si>
    <t>El paciente se encontraba en el SENA jugando fútbol cuando, durante una jugada, realizó un salto y al caer apoyó de forma inadecuada, sufriendo un. Posteriormente presentó</t>
  </si>
  <si>
    <t>Aprendiz se encontraba en clase de educación física realizando un ejercicio llamado “la mariposa”. Al finalizar la actividad, comenzó a presentar. Presenta mucho.</t>
  </si>
  <si>
    <t>SALUD SOCIAL SAS</t>
  </si>
  <si>
    <t>Paciente se encontraba en desplazamiento hacia el SENA en bicicleta cuando un vehículo se atravesó en su trayectoria, ocasionando pérdida del equilibrio y posterior caída de la bicicleta. Como consecuencia del accidente, presenta, ambas rodillas y manos. Refiere, y a la exploración se observan laceraciones en la cara, principalmente en la mejilla derecha, asociadas a edema y.</t>
  </si>
  <si>
    <t>Aprendiz se encontraba en su casa cuando presentó un intento de, ocasionándose varios cortes en los brazos. Las, de aproximadamente 5 cm, y generaron un. Posteriormente llegó al SENA, donde se realizó el vendaje de las. Actualmente, el aprendiz manifiesta mareo, debilidad,. Aunque las, continúa presentando</t>
  </si>
  <si>
    <t>Paciente refiere que mientras realizaba actividades en campo de práctica se agachó y, al levantarse, inició con. Manifiesta sensación de, asociada a.</t>
  </si>
  <si>
    <t>Paciente refiere que, mientras realizaba actividad física, sufrió una caída desde su propia altura, presentando. Posteriormente manifiesta del miembro afectado.</t>
  </si>
  <si>
    <t>La asegurada venía bajando las escaleras, pisó mal y cayó desde el segundo hasta el primer piso. Presenta.</t>
  </si>
  <si>
    <t>El día de ayer, durante la clase de cultura física, el estudiante se. El día de hoy presenta bastante.</t>
  </si>
  <si>
    <t>Paciente que se encontraba sentada almorzando cuando recibió un impacto directo por balón en la cabeza. Posterior al evento presenta cefalea, otalgia, mareo y episodio emético. Además, se evidencia edema e. Acude para valoración médica debido a la persistencia de los síntomas posteriores al</t>
  </si>
  <si>
    <t>PACIENTE REFIERE L RECIBIR IMPACTO CON FRAGMENTO DE VIDRIO UNA VEZ ESTE SE QUEBRO DURANTE LA MOVILIZACION EN EL SENA. REFIERE,</t>
  </si>
  <si>
    <t>ASEGURADO REFIERE QUE SE ENCONTRABA REALIZANDO PRÁCTICA EN MÁQUINA PLANA CUANDO SE ROZÓ CON LA AGUJA DE LA MÁQUINA EN EL DEDO PULGAR DE LA MANO DERECHA. POSTERIORMENTE PRESENTA A COMO CONSECUENCIA DEL EVENTO</t>
  </si>
  <si>
    <t>El estudiante del SENA se encontraba ingresando al salón de clases cuando sufrió un resbalón y caída, apoyándose sobre la mano izquierda. Como consecuencia del evento, presenta.</t>
  </si>
  <si>
    <t>SAN VICENTE DE PAUL</t>
  </si>
  <si>
    <t>SENA-CENTRO AMBIENTAL Y ECOTURISTICO DEL NORORIENTE AMAZONICO</t>
  </si>
  <si>
    <t>REGIONAL GUAINÍA</t>
  </si>
  <si>
    <t>Paciente que refiere que, mientras se dirigía al SENA en bus, al descender del vehículo se enredó y sufrió, presentando.</t>
  </si>
  <si>
    <t>ESE HOSPITAL DEPARTAMENTAL INTERCULTURAL RENACER</t>
  </si>
  <si>
    <t>Paciente que refiere que, mientras se encontraba jugando fútbol, colisionó con un compañero, sufriendo un na.</t>
  </si>
  <si>
    <t>CLÍNICA CHÍA</t>
  </si>
  <si>
    <t>afuera de las instalaciones del sena</t>
  </si>
  <si>
    <t>El estudiante del SENA se encontraba saliendo de las instalaciones cuando, al transitar por el andén, sufrió una torcedura del pie izquierdo, con pérdida momentánea de fuerza. Actualmente presenta</t>
  </si>
  <si>
    <t>El estudiante del SENA se encontraba en clase de metalmecánica cuando, al manipular una pieza, sufrió un corte en el dedo pulgar derecho. Como consecuencia del evento, presentó, y</t>
  </si>
  <si>
    <t>El paciente se encontraba en la cancha jugando fútbol cuando sufrió una caída, golpeándose la rodilla derecha. Como consecuencia del evento, presenta.</t>
  </si>
  <si>
    <t>El estudiante se encontraba en su vivienda cuando, al bajar las escaleras, sufrió una caída y presentó torsión del tobillo derecho. Como consecuencia del evento, presenta, edema y limitación para la marcha.</t>
  </si>
  <si>
    <t>INGRESA PACIENTE DE 20 AÑOS DE EDAD, TRAS HABER PRESENTADO ACCIDENTE DURANTE ACTIVIDAD DEPORTIVA CAIDA Y LOR EN LA PIERNA, TOBILLO Y PIE IZQUIERDO CON LIMITACION A LA MOVILIZACION</t>
  </si>
  <si>
    <t>PACIENTE PRESENTO ACCIDENTE ESTUDIANTIL EL DIA DE HOY PRESENTO EVERSION DEL ´PIE IZQUIERDO CON POSTERIOR CAIDA DESDE SU PROPIA ALTURA CON TRAUAM EN RODILAL DERECHA</t>
  </si>
  <si>
    <t>Paciente que se encontraba saliendo hacia el baño y, al descender las escaleras, realiza un mal apoyo del pie y sufre una caída. Posteriormente presenta, asociado a.</t>
  </si>
  <si>
    <t>Paciente que se encontraba ingresando al SENA cuando sufre, posterior a la cual presenta, mareo e.</t>
  </si>
  <si>
    <t>ACIENTE REFIERE SE ENCONTRABA EN LAS INSTALACIONES DEL SENA MANIPULANDO UNA MÁQUINA DE CONFECCIÓN, CUANDO RECIBE ERECHA, PRESENTANDO.</t>
  </si>
  <si>
    <t>CENTRO DE ORTOPEDIA Y TRAUMATOLOGIA S.A</t>
  </si>
  <si>
    <t>Paciente que, mientras se desplazaba hacia el aula de clases, sufre caída tras tropezar, impactando el hombro izquierdo contra el suelo. Refiere n funcional, con afectado.</t>
  </si>
  <si>
    <t>Paciente que se encontraba desplazándose en bicicleta cuando fue atropellado por una motocicleta. Presenta, a nivel de la región costal, con.</t>
  </si>
  <si>
    <t>HOSPITAL DEPARTAMENTAL SAN CAYETANO DE MARQUETALIA EMPRESA SOCIAL DEL ESTADO E.S.E</t>
  </si>
  <si>
    <t>Paciente que, mientras manipulaba una segueta, presenta, con los dedos segundo y tercero, acompañada de.</t>
  </si>
  <si>
    <t>ESTABA CAMINO AL SENA DONDE SE RESBALA Y SE PEGA EN EL ANTEBRAZO IZQUIERDO PRESENTA</t>
  </si>
  <si>
    <t>AFUERA DEL SENA</t>
  </si>
  <si>
    <t>El estudiante del SENA se encontraba caminando hacia la institución cuando pisó en falso y sufrió una torcedura del tobillo derecho. Como consecuencia del evento, presenta.</t>
  </si>
  <si>
    <t>La paciente refiere que se encontraba descendiendo las escaleras de la institución cuando sufrió un tropiezo y cayó de su propia altura. Como consecuencia, presentó, asociada a, ticulación afectada.</t>
  </si>
  <si>
    <t>PACIENTE FEMENINA DE 18 AÑOS QUIEN SUFRE ACCIDENTE ESTUDIANTIL EL 02/06/26 SOBRE LAS 05:46 AM, REFIERE CAIDA DE SU ALTURA CON DERECHA. N</t>
  </si>
  <si>
    <t>El estudiante del SENA se encontraba en la calle cuando sufrió un tropiezo y caída, golpeándose el brazo derecho y la rodilla izquierda. Posterior al evento, presenta a la marcha.</t>
  </si>
  <si>
    <t>El estudiante del SENA, mientras se dirigía a la institución, pisó en falso y sufrió una torcedura de tobillo. presenta</t>
  </si>
  <si>
    <t>estaba con una pulidora y se perfora el dedo indice de la mano derecha, presenta</t>
  </si>
  <si>
    <t>El estudiante del SENA se encontraba realizando actividad física cuando colisionó accidentalmente con otro estudiante, impactándose en la rodilla derecha. Posterior al evento, presenta.</t>
  </si>
  <si>
    <t>La estudiante del SENA se encontraba realizando una actividad en campo cuando fue impactada por una patada de una vaca en la región de la ceja. Como consecuencia del evento, presenta.</t>
  </si>
  <si>
    <t>hospital de granada</t>
  </si>
  <si>
    <t>El estudiante, al salir del SENA, sufrió un resbalón en las escaleras, lo que ocasionó una caída y golpe en el brazo izquierdo. Posterior al evento, presenta mbro superior izquierdo.</t>
  </si>
  <si>
    <t>ASEGURADA REFIERE QUE SE ENCONTRABA REALIZANDO RUTINA DE GIMNASIO Y, AL PROBAR UNA MÁQUINA, ACCIONÓ UN BOTÓN. LA MÁQUINA SE INCLINÓ Y EL PESO CAYÓ SOBRE EL DEDO ÍNDICE DERECHO. POSTERIORMENTE PRESENTA COMO CONSECUENCIA DEL EVENTO.</t>
  </si>
  <si>
    <t>ASEGURADO SE ENCONTRABA REALIZANDO ACTIVIDAD FÍSICA (CORRIENDO) CUANDO EFECTÚA UN MAL MOVIMIENTO Y REFIERE CHASQUIDO EN LA RODILLA IZQUIERDA. PRESENTA LA EXTREMIDAD AFECTADA.</t>
  </si>
  <si>
    <t>ASEGURADO REFIERE QUE SE DESPLAZABA EN BICICLETA CUANDO UN VEHÍCULO SE ATRAVESÓ EN SU TRAYECTO, GENERANDO EL INCIDENTE. POSTERIORMENTE PRESENTA OCURRIDO</t>
  </si>
  <si>
    <t>Mientras participaba en la actividad “Atrapa la bandera”, iba corriendo cuando se tropezó y cayó al suelo, golpeándose la rodilla derecha. Posteriormente presentó.</t>
  </si>
  <si>
    <t>ASEGURADO SE ENCONTRABA ENTRANDO EN BICICLETA SE RESBALA CAE SE GOLPEA EN BRAZO IZUIERDO EN REJA COSTAL IZQUIERDA EN LADO IZQUIERDO PRESENTA EN LA FRENTE</t>
  </si>
  <si>
    <t>Estudiante se encontraba realizando práctica deportiva. Durante un ejercicio, al retroceder, sufrió una caída apoyándose sobre el brazo izquierdo. Presenta rda.</t>
  </si>
  <si>
    <t>hospital san vicente rionegro</t>
  </si>
  <si>
    <t>paciente manifiesta que se encontraba en las instalciones del sena en horas de descanso jugando un partido de futbol en medio de la disouta por el balon sufre torcedura de pie y tobillo drecho, presentando</t>
  </si>
  <si>
    <t>Estudiante del SENA que se encontraba en el salón de clases. Durante la actividad, ingresó un gato al aula y el animal mordió el dedo pulgar de la mano derecha. Presenta o.</t>
  </si>
  <si>
    <t>Estudiante del SENA que se encontraba jugando baloncesto. Durante la actividad, al momento de saltar, presentó. Al día de hoy presenta, con dificultad para caminar.</t>
  </si>
  <si>
    <t>Paciente que se encontraba en las instalaciones del SENA realizando práctica de voleibol. Durante una jugada, saltó para lanzar el balón y al caer desde su propia altura sufrió una torcedura del pie y tobillo izquierdo. Presenta, tado, con dificultad para la marcha y para realizar movimientos normales del pie y tobillo izquierdo.</t>
  </si>
  <si>
    <t>PUESTO DE VOTACION</t>
  </si>
  <si>
    <t>PACIENTE QUE AYER SE ENCONTRABA DE JURADO DE VOTACIÓN, DONDE PRESENTA LLA,, EDEMA DEDOS DOS Y TRES DE MANO DERECHA.</t>
  </si>
  <si>
    <t>La paciente refiere que se encontraba caminando por la vía pública cuando no advirtió la altura del andén y realizó un apoyo inadecuado del pie derecho, sufriendo una torcedura. Posteriormente, presentó, midad afectada.</t>
  </si>
  <si>
    <t>13052 BOLIVAR - ARJONA</t>
  </si>
  <si>
    <t>Estudiante del SENA que se encontraba en su residencia. Refiere que se golpeó el pie derecho contra la pata de un mueble, presentando.</t>
  </si>
  <si>
    <t>La asegurada refiere que se encontraba en su domicilio y, al disponerse a colocarse el zapato, entró en contacto con una cuchilla pequeña que se encontraba en el lugar, ocasionándose una.</t>
  </si>
  <si>
    <t>Estudiante del SEA se encontraba saliendo del salón de clases. Al descender por las escaleras, sufrió una caída y recibió un golpe en el pie izquierdo. Actualmente presenta.</t>
  </si>
  <si>
    <t>Accidente ocurrido mientras el paciente realizaba práctica en una barra. Refiere que sufrió una caída desde una altura aproximada de 4 metros, impactando de espaldas contra el suelo, con. Posterior al evento presentó el, limitación para la bipedestación y disminución de la movilidad de las extremidades inferiores, lo que imposibilita la realización de la maniobra de Lasègue. Adicionalmente, presenta edema en muñeca derecha, limitación de los arcos de movilidad y compromiso funcional de la extremidad. Refiere, exacerbado a la digitopresión y a la movilización. Por la sintomatología descrita consulta para valoración médica.</t>
  </si>
  <si>
    <t>30-06-2026 SE REALIZA PAGO DEL SINIESTRO</t>
  </si>
  <si>
    <t>El paciente se encontraba realizando actividades de ganadería cuando, de manera accidental, se golpeó el pómulo derecho con el mango de un azadón. Al momento de la valoración presentó, ómulo derecho.</t>
  </si>
  <si>
    <t>Asegurado se encontraba en el colegio. Al salir al descanso, realizó la ingesta de alimentos y posteriormente presentó comezón y aparición de ronchas en diferentes partes del cuerpo, por lo que requirió valoración médica.</t>
  </si>
  <si>
    <t>PACIENTE REFIERE CUADRO CLINICO EL DIA DE HOY MIENTRAS SE ENCONTRABA FRITANDO CARIMAÑOLAS EN LA UNIVERSIDAD Y DE REPENTE SALTA ACEITE CALIENTE EN LA CARA Y MANOS CON POSTERIOR</t>
  </si>
  <si>
    <t>PACIENTE REFIERE SE ENCONTRABA EN LAS INSTALACIONES DEL SENA JUGANDO MICROFUTBOL, CUANDO EN UNA JUGADA POR DISPUTA DEL BALON RECIBE EL PIE FIJO EN EL SUELO. PRESENTANDO MUCHO,.</t>
  </si>
  <si>
    <t>PACIENTE CONSULTA POSTERIOR A CAÍDA DE SU PROPIA ALTURA AL RESBALAR EN UN DESNIVEL, CON.</t>
  </si>
  <si>
    <t>HOSPITAL SAN ROQUE E.S.E. DE GUACARI</t>
  </si>
  <si>
    <t>Paciente que refiere que, mientras se encontraba pasteurizando leche, esta fue vertida en una licuadora y, al encenderla, el líquido caliente salpicó su cara, cuello y pecho. Posteriormente presentó, principalmente en la región lateral de la ceja.</t>
  </si>
  <si>
    <t>Hospital Local de Paz de Ariporo Jorge Camilo Abril Riaño</t>
  </si>
  <si>
    <t>Paciente que refiere que, mientras descendía por las escaleras, al pisar el último escalón presentó torsión del pie derecho. Posteriormente inició con. Niega otros síntomas asociados.</t>
  </si>
  <si>
    <t>0206-07-31</t>
  </si>
  <si>
    <t>Paciente manifiesta que se encontraba en las instalaciones del SENA sosteniendo la puerta del aula de clases, cuando recibió un golpe directo tipo machucón en la mano derecha, con mayor compromiso del dedo meñique. Posteriormente presentó da, motivo por el cual acudió al servicio de urgencias para valoración médica y manejo según hallazgos clínicos.</t>
  </si>
  <si>
    <t>CENTRO DE ORTOPEDIA Y TRAUMATOLOGIA EL ESTADIO S.A</t>
  </si>
  <si>
    <t>Paciente quien refiere que se encontraba en las instalaciones del SENA realizando práctica de acrotelas (danza aérea). Durante el descenso de la tela realizó un movimiento brusco, presentando, asociado a molestias en ambas piernas y dificultad para la marcha. Se realiza valoración médica para definir conducta y manejo de acuerdo con los hallazgos clínicos.Paciente quien refiere que se encontraba en las instalaciones del SENA realizando práctica de acrotelas danza aérea. Durante el descenso de la tela realizó un movimiento brusco, presentando, asociado a molestias en ambas piernas y dificultad para la marcha. Se realiza valoración médica para definir conducta y manejo de acuerdo con los hallazgos clínicos.</t>
  </si>
  <si>
    <t>Centro de ortopedia y trau</t>
  </si>
  <si>
    <t>Paciente refiere que, mientras se encontraba jugando fútbol en las canchas, chocó con un compañero quien impactó en la región del pecho. Posteriormente presenta.</t>
  </si>
  <si>
    <t>DESCANSO</t>
  </si>
  <si>
    <t>Paciente refiere que, durante su descanso el día de ayer, posterior a la tala de unos árboles, ingresó aserrín en el ojo derecho, presentando irritación ocular</t>
  </si>
  <si>
    <t>ACTIVIDAD FISICA</t>
  </si>
  <si>
    <t>Paciente refiere que, durante una actividad deportiva de trabajo en equipo, al saltar y caer sufrió torcedura del pie derecho, presentando.</t>
  </si>
  <si>
    <t>Paciente refiere que, en horas de la tarde de ayer, mientras jugaba con su perro, al agacharse este lo golpeó accidentalmente en la nariz, presentando.</t>
  </si>
  <si>
    <t>Asegurada se encontraba bajando las escaleras cuando resbaló. Para evitar la caída, apoyó el miembro inferior derecho, presentando en ese momento un tirón a nivel de la rodilla derecha. Posteriormente manifestó, ticulación</t>
  </si>
  <si>
    <t>INGRESA PACIENTE ALSERVICIO DE URGENCIAS REFOIERE QUE ESTABA ESTUDIANDO Y MIENTARS HACIA ACTIVIDAD FISICA PRESENTO JA PARA VXMEDICA</t>
  </si>
  <si>
    <t>Paciente que se encontraba realizando actividad deportiva cuando se enredó y cayó de frente, impactando el rostro contra el suelo. Como consecuencia, presentó rda, pómulo izquierdo y tabique nasal. Presenta una la región de la ceja izquierda, con. Además, refiere cefalea posterior al.</t>
  </si>
  <si>
    <t>PTE QUIEN SUFRIO TX EN RODILLAS Y TOBILLO IZQUIERDOS CUANDO SE CAYO POR LAS ESCALERAS DEL SENA. REFIERE</t>
  </si>
  <si>
    <t>Paciente que se encontraba corriendo cuando sufrió un mecanismo de torsión del tobillo derecho al doblarse el pie. Posteriormente presentó, el tobillo derecho, con limitación para la movilidad.</t>
  </si>
  <si>
    <t>CLÃNICA LA ESTANCIA S. A.</t>
  </si>
  <si>
    <t>Paciente quien se encontraba en el taller de cocina cuando sufrió zquierda. Posteriormente presenta</t>
  </si>
  <si>
    <t>SENA PRIMERA DE MAYO CANCHAS</t>
  </si>
  <si>
    <t>Durante la actividad del Día del Aprendiz, el participante hizo uso del toro mecánico. Al montarse en la atracción, perdió el equilibrio y cayó al suelo, impactando la zona del coxis. El incidente ocurrió durante el desarrollo de la actividad recreativa.</t>
  </si>
  <si>
    <t>Aprendiz que se encontraba en el ambiente de formación realizando labores en una máquina fresadora. Durante el proceso de desmontaje de una pieza, la cual requería ser golpeada para retirarla, la pieza se desprende y cae sobre el dedo meñique de la mano izquierda. Presenta,, pequeña ión morada debajo de la uña).</t>
  </si>
  <si>
    <t>TALLER DEL SENA</t>
  </si>
  <si>
    <t>Paciente quien se encontraba en el taller de cocina cortando alimentos cuando sufrió, a nivel del dedo índice. Posteriormente presenta da</t>
  </si>
  <si>
    <t>Paciente quien refiere que se encontraba ingresando al SENA cuando fue atacado por unos perros, presentando. Posterior al evento presenta, sin otros síntomas asociados.</t>
  </si>
  <si>
    <t>Durante una actividad en ambiente de formación, la paciente realizó manipulación de carga y presentó echo. Posteriormente manifestó, con limitación para los movimientos del brazo derecho</t>
  </si>
  <si>
    <t>FERROCARRIL</t>
  </si>
  <si>
    <t>Paciente quien refiere que el día anterior se subió a un ferrocarril y, al momento de descender, presentó sensación de estiramiento en la región del cóccix, posterior a lo cual inició con</t>
  </si>
  <si>
    <t>HACE CERCA DE 4 HORAS DURANTE JORNADA ESCOLAR PRESENTA TROPIEZO MIENTRAS ESTABE EN ESCALERAS LO QUE CAUSA CAIDA A TRAVES DE ELLAS RECIBIENDO CEFALEA, MAREO Y CONFUSION QUE SE AUTOLIMTARON. NIEGA ADICIONALES</t>
  </si>
  <si>
    <t>CLINICO OCURRIDO EL DIA DE HOY 29/07/2026 A LAS 16+15 CARACTERIZADO POR CAIDA DESDE SU PROPIA ALTURA SECUNDARIA AL PARECER A LIPOTIMIA, CON GOLPE CONTUNDENTE EN REGION FRONTOPARIETAL DERECHA CON PUERTA, CON POSTERIOR CAIDA DESDE SU PROPIA ALTURA QUE DERIVA EN GOLPE CONTUNDENTE CONTRA INODORO EN REGION PARIETAL IZQUIERDA Y POSTERIOR L DERECHA, CON SECUNDARIOS HEMATOMAS SUBGALEALES, NAUSEAS, PERDIDA DE LA CONCIENCIA,, AMNESIA PARCIAL DEL EVENTO, DISMINUCION DE AGUDEZA VISUAL, TINITUS Y MAREO. NIEGA OTRA SINTOMATOLOGIA NIEGA ALERGIAS</t>
  </si>
  <si>
    <t>PACIENTE REFIERE QUE SE ENCONTRABA SALIENDO DE SU DOMICILIO LA CUAL SUFRE TORCEDURA DE PIE Y TOBILLO DERECHO TRAS TROPEZAR CON UNA PIEDRA, PRESENTANDO,</t>
  </si>
  <si>
    <t>PACIENTE REFIERE QUE SE ENCONTRABA EN LAS INSTALCIONES DEL SENA JUGANDO UN PARTIDO DE VOLLEYBALL EN MEDIO DE UNA JUGADA AL ATRAPAR UN BALON PIERDE ESTABILIDAD Y CAE GOLPEANDOSE TODO EL COSTADO IZQUIERDO DE SU CUERPO CON MAYOR AFECTACION EN MANO Y MUÑECA IZQUIERDA, PRESENTANDO,</t>
  </si>
  <si>
    <t>QUIEN CONSULTA POR CUADRO DE APROXIMADAMENTE 4 HORAS DE EVOLUCION CONSISTENTE EN CHOQUE CABEZA A CABEZA ON COMPAÑERO MIENTRAS REALIZABAN PRACTICA DE DEPORTE EN EL SENA, REFIERE POSTERIOR A ESTO CEFALEA MODERADA</t>
  </si>
  <si>
    <t>Paciente refiere que en horas de la mañana, mientras caminaba, presentó un movimiento de torsión del pie izquierdo. Desde ese momento presenta, do, sin otro síntoma.</t>
  </si>
  <si>
    <t>Paciente manifiesta sensación de hormigueo en el brazo y las manos, además de sensación de frío en ambas manos. Al momento de la valoración se registra una presión arterial de 142 mm de sistólica. Sin otros síntomas</t>
  </si>
  <si>
    <t>Paciente refiere que, mientras bajaba las escaleras, sufrió torsión del pie derecho. Posteriormente presenta.</t>
  </si>
  <si>
    <t>Paciente refiere que se encontraba en un corral de vacas cuando una de ellas la golpeó, ocasionando caída con golpe en la cabeza. Presenta conocimiento.</t>
  </si>
  <si>
    <t>El paciente se encontraba realizando actividad física en la caminadora del gimnasio cuando presentó un episodio de síncope, con pérdida transitoria del estado de conciencia de aproximadamente 10 minutos. Actualmente se encuentra consciente y orientado. Como consecuencia del evento, refiere, mareo y limitación para la movilidad de los miembros inferiores.</t>
  </si>
  <si>
    <t>El paciente se encontraba realizando una práctica de microbiología cuando colisionó accidentalmente con un compañero, sufriendo un. Como consecuencia del impacto, presentó una ta en la ceja izquierda, con. Al momento de la valoración, refiere cefalea.</t>
  </si>
  <si>
    <t>19355 CAUCA - INZA</t>
  </si>
  <si>
    <t>La paciente se encontraba en desplazamiento hacia las instalaciones del SENA. Al descender del transporte público, sufrió una caída de su propia altura, ocasionándose una eo. Como consecuencia del evento, presenta.</t>
  </si>
  <si>
    <t>Hospital de Inzá</t>
  </si>
  <si>
    <t>Paciente se encontraba en proceso de formación y presentó caída sobre unas escaleras, ocasionando.</t>
  </si>
  <si>
    <t>Paciente refiere que, mientras jugaba fútbol, un compañero cayó sobre él, ocasionándole un golpe en la mano izquierda. Desde entonces presenta.</t>
  </si>
  <si>
    <t>Paciente con antecedente de episodios de. Refiere que mientras se dirigía al SENA presentó adormecimiento de las manos, seguido de pérdida del conocimiento, lo que ocasionó una caída golpeándose en la cabeza. Al momento del tomar le reporte se encuentra consciente, aunque con leve desorientación. Refiere. No presenta,.</t>
  </si>
  <si>
    <t>Paciente refiere que, mientras se encontraba en las instalaciones del SENA realizando actividades recreativas, sufrió derecha contra el piso tras una caída. Posteriormente presentó, edema (tada,</t>
  </si>
  <si>
    <t>PACIENTE REFIERE QUE SE ENCONTRABA EN LAS INSTALCIONES DEL SENA EN ACTIVIDADES RECREATIVAS LA CUAL SUFRE CAIDA DE SU ALTURA GOLPEANDOSE MANO Y MUÑECA DERECHA, PRESENTANDO,</t>
  </si>
  <si>
    <t>La paciente se encontraba saliendo del baño de la institución educativa cuando tropezó y sufrió una caída de su propia altura, presentando. Refiere, no afectada. Niega deformidad u otros síntomas asociados.</t>
  </si>
  <si>
    <t>Paciente masculino de 19 años de edad que consulta al servicio de urgencias por cuadro clínico de aproximadamente 5 horas de evolución, consistente en, asociado a (cuchillo). Refiere persistencia del. Niega otras.</t>
  </si>
  <si>
    <t>Paciente refiere que el día de ayer, durante un entrenamiento de voleibol, al realizar un salto sufrió un mecanismo de torsión del pie, presentando inversión del tobillo. Refiere haber percibido un chasquido al momento de la. Posteriormente presentó,, dificultad para la marcha y equimosis de color verdoso en la zona afectada</t>
  </si>
  <si>
    <t>CLINICA SANTA SOFIA DEL PACIFICO SAS</t>
  </si>
  <si>
    <t>Paciente refiere que, al descender de un vehículo de TransMilenio, sufrió una caída y se golpeó la pierna izquierda. Posteriormente presentó</t>
  </si>
  <si>
    <t>Paciente refiere que, mientras se encontraba jugando fútbol, un balón impactó directamente sobre el dedo pulgar de la mano derecha. Posteriormente presentó, enrojecimiento de la zona afectada y dificultad para movilizar el dedo.</t>
  </si>
  <si>
    <t>Paciente informa que, al salir de casa, tropezó con un separador y sufrió una caída. Posterior al evento presenta.</t>
  </si>
  <si>
    <t>Paciente refiere que, mientras se encontraba en las instalaciones del colegio, sufrió un golpe en la región occipital (parte posterior de la cabeza). Posteriormente presentó. A la exploración física se evidencia, sin</t>
  </si>
  <si>
    <t>Paciente refiere que, durante el descanso, mientras se encontraba sentada, al ponerse de pie presentó un mecanismo de inversión del pie derecho (torsión del tobillo), con posterior aparición de. A la exploración física se evidencia edema y, con limitación funcional secundaria al.</t>
  </si>
  <si>
    <t>CLÍNICA DEL CARIBE S.A.</t>
  </si>
  <si>
    <t>El asegurado refiere que el día de ayer, durante una sesión de entrenamiento y mientras realizaba el calentamiento, sintió un tirón en la rodilla izquierda. Manifiesta que el día de hoy presenta n afectada.</t>
  </si>
  <si>
    <t>El asegurado refiere que, mientras realizaba una actividad de salto de lazo, sintió un tirón en el hombro derecho. Posteriormente presentó na afectada.</t>
  </si>
  <si>
    <t>Paciente refiere que, mientras jugaba fútbol, recibió una patada directa en el tobillo derecho por parte de un compañero. presentó, con limitación funcional para la marcha</t>
  </si>
  <si>
    <t>El asegurado indica que, mientras subía unas escaleras, se golpeó la cabeza. Como consecuencia del impacto, presentó una 2.3 cm de longitud.</t>
  </si>
  <si>
    <t>PACIENTE CON CUADRO DE APROXIMADAMENTE 3 HORAS DE EVOLUCION CONSISTENTE EN EVERSION FORZADA DE TOBILLO DERECHO MIENTRAS SE ENCONTRABA EN CLASE DE DEPORTE CON POSTERIOR EDEMA Y LIMITACION PARA LA MOVILIDAD</t>
  </si>
  <si>
    <t>Paciente refiere que se encontraba jugando baloncesto cuando un compañero lanzó el balón, impactándolo directamente en el ojo. Posteriormente presentó.</t>
  </si>
  <si>
    <t>PACIENTE REFIERE CUADRO CLINICO EL DIA DE HOY MIENTRAS SE ENCONTRABA PRACTICANDO SANCOS EN EL SENA, SE TROPIEZA Y CAE AL PISO RECIBIENDO R DOLRO EDEMA Y LIMITACION FUNCIONAL.</t>
  </si>
  <si>
    <t>PACIENTE REFIERE SE ENCONTRABA EN LAS INSTALACIONES DEL SENA EN CLASE DE PRIMEROS AUXILIOS, CUANDO EN LA ACTIVIDAD ACTUANDO COMO PACIENTE UN COMPAÑERO LE HALA BURSCAMENTE EL BRAZO IZQUIERDO PRESENTANDO SENACION DE TRAQUEO EN EL HOMBRO IZQUIERDO. POSTERIORMENTE PRESENTA MUCHO.</t>
  </si>
  <si>
    <t>Paciente refiere que se encontraba caminando cuando un gato se le aproximó y le sujetó la mano, ocasionándole arañazos a nivel del dedo meñique y del pulgar. Posteriormente presentó.</t>
  </si>
  <si>
    <t>Paciente refiere que se encontraba jugando fútbol y, al momento de caer, apoyó la mano sobre una piedra. Posteriormente presentó, con limitación funcional para su movilización.</t>
  </si>
  <si>
    <t>Paciente refiere que se encontraba en el taller sacando un computador. Al momento de salir del taller, sintió que algo saltó hacia su ojo. Posteriormente presentó enrojecimiento ocular, ardor intenso y sensación de cuerpo extraño.</t>
  </si>
  <si>
    <t>Via</t>
  </si>
  <si>
    <t>Paciente refiere que se movilizaba en una bicicleta eléctrica de pedaleo asistido cuando presentó una falla mecánica. Manifiesta que el motor comenzó a perder potencia; posteriormente se apagó de manera repentina y, segundos después, volvió a encenderse acelerando de forma involuntaria. Como consecuencia, perdió el control y cayó de frente al suelo. Posteriormente presenta, con compromiso de la mano y el codo derecho, además de limitación funcional para la movilización de la extremidad afectada.</t>
  </si>
  <si>
    <t>La paciente refiere que, mientras se encontraba en clase de educación física, recibió accidentalmente un golpe con un balón en el oído izquierdo. Posteriormente presenta, zumbido, sensación de ardor y sensibilidad en el oído afectado.</t>
  </si>
  <si>
    <t>ESE HOSPITAL DE CANDELARIA</t>
  </si>
  <si>
    <t>SENA INDUTRIAL</t>
  </si>
  <si>
    <t>Paciente refiere que, mientras se encontraba jugando, un compañero cayó sobre su hombro derecho. Posterior al evento presenta da. Se continúa con el seguimiento y la gestión del caso.</t>
  </si>
  <si>
    <t>Paciente refiere que, mientras descendía por las escaleras, sufrió una caída. Posterior al evento presenta, con mayor intensidad en la rodilla derecha. Adicionalmente, presenta movilidad de la misma. Se continúa con el seguimiento y la gestión del caso.</t>
  </si>
  <si>
    <t>El paciente refiere que, mientras se encontraba en el taller de confección, sufrió una, la cual atravesó el dedo índice derecho. Posteriormente presenta,.</t>
  </si>
  <si>
    <t>Paciente presentó episodio de, asociado a taquicardia, presión arterial baja, disminución de la movilidad y saturación de oxígeno baja. Se realiza seguimiento del estado clínico del paciente y se continúa con la gestión del caso.</t>
  </si>
  <si>
    <t>Paciente quien se dirigía hacia el parqueadero del SENA y, al descender por las escaleras, presenta mecanismo de inversión del tobillo derecho (se dobla el tobillo), con aparición inmediata de da. Refiere limitación funcional para la marcha secundaria al.</t>
  </si>
  <si>
    <t>Durante labores de campo, mientras acomodaba unos troncos, uno de ellos cayó sobre el brazo derecho. Como antecedente, presenta ha extremidad. Posteriormente, presentó edema, enrojecimiento y, con una intensidad referida de 8/10.</t>
  </si>
  <si>
    <t>El paciente refiere que, mientras realizaba actividades de educación física, al efectuar un sprint sufrió una caída, apoyándose sobre el brazo, lo que ocasionó una. Actualmente presenta, con limitación para la movilidad de la extremidad afectada. Niega pérdida de la audición y alteraciones de la visión.</t>
  </si>
  <si>
    <t>El paciente refiere que el día de ayer, mientras se encontraba jugando fútbol, sufrió un mecanismo de torsión del pie derecho. Desde entonces presenta.</t>
  </si>
  <si>
    <t>Paciente refiere que, mientras manipulaba una pulidora, el disco le ocasionó una. Al momento de la valoración no presenta; se evidencia pérdida de tejido en la zona afectada.</t>
  </si>
  <si>
    <t>Paciente quien se encontraba en las instalaciones del SENA. Mientras caminaba, resbaló y sufrió una laceración en el dedo pulgar de la mano izquierda, con.</t>
  </si>
  <si>
    <t>ESE HOSPITAL SAN VICENTE DE PAÚL</t>
  </si>
  <si>
    <t>17662 CALDAS - SAMANA</t>
  </si>
  <si>
    <t>Paciente se encontraba corriendo en la cancha cuando sufrió una. Como consecuencia del incidente, presenta da.</t>
  </si>
  <si>
    <t>ESE HOSPITAL SAN JOSE DE SAMANA</t>
  </si>
  <si>
    <t>Paciente se encontraba en clase de cultura física realizando un ejercicio, cuando sufrió una caída sobre su brazo izquierdo. Como consecuencia del accidente, presenta la zona afectada.</t>
  </si>
  <si>
    <t>Asegurado se encontraba caminando y bajando unas escaleras cuando sufrió una torcedura del pie izquierdo, ocasionando una caída en posición sentada. Como consecuencia del evento, presentó, asociado a edema,.</t>
  </si>
  <si>
    <t>CLINICA ANTIOQUIA S.A</t>
  </si>
  <si>
    <t>Asegurado se encontraba realizando una actividad deportiva cuando chocó con un compañero y cayó de frente al piso, golpeándose la frente y la nariz. Durante la caída sufrió además una torcedura de la muñeca y mano derechas. Como consecuencia del evento, presentó ca derechas, asociado a,.</t>
  </si>
  <si>
    <t>ASEGURADO SE ENCONTRABA PRACTICAS FUNDIENDO UNA TAPA TENIA QUE CLAVAR UNA PUNTILLA EN EL CONCRETO LA PUNTILAL SE PARTIO EL PARTILLO GOLPEA EL DEDO PULGAR DE MANOM DERECHA SE LE VANTA LA UÑA</t>
  </si>
  <si>
    <t>La paciente se encontraba en hora de receso y, mientras descendía por las escaleras, resbaló desde el primer escalón, sufriendo una caída. Como consecuencia, se golpeó el tobillo izquierdo, la rodilla derecha y la región abdominal contra los escalones. presenta.</t>
  </si>
  <si>
    <t>Asegurado se encontraba en su domicilio, subiendo una estructura de trabajo, cuando sufrió una caída por las escaleras. Como consecuencia del evento, presentó, con, asociado a, edema y limitación funcional.</t>
  </si>
  <si>
    <t>Paciente quien se encontraba realizando actividad de educación física cuando presentó un mecanismo de. manifestó tremidad afectada</t>
  </si>
  <si>
    <t>CLINICA MEDELLIN POBLADO</t>
  </si>
  <si>
    <t>INSTALACIONES DEL COLEGIO</t>
  </si>
  <si>
    <t>Paciente quien se encontraba realizando labores de instalación de adoquines cuando sufrió un aplastamiento en la mano izquierda. presentó.</t>
  </si>
  <si>
    <t>Paciente quien se encontraba en las instalaciones del SENA y, mientras caminaba, presentó un mecanismo de torsión de la rodilla izquierda. Posteriormente manifestó, con limitación funcional.</t>
  </si>
  <si>
    <t>Paciente refiere que, durante una práctica de fútbol en las instalaciones del SENA, sufrió una caída sobre el hombro izquierdo. Inmediatamente presentó iculación del hombro, por lo que se realizó maniobra de reducción cerrada, logrando la recolocación de la articulación. Posteriormente persistió con, motivo por el cual consultó para valoración médica.</t>
  </si>
  <si>
    <t>CONGREGACION DE DOMINICAS DE SANTA CATALINA DE SENA</t>
  </si>
  <si>
    <t>Paciente refiere que, mientras se encontraba formado en el campo durante la jornada laboral, presentó de manera súbita episodio de taquicardia. Niega pérdida del estado de conciencia, caída o. Al momento de la valoración se encuentra asintomático</t>
  </si>
  <si>
    <t>La paciente se encontraba en el gimnasio realizando actividad física en la caminadora. Al descender del equipo, resbaló y sufrió una caída,. Al momento de la valoración presentó, tado.</t>
  </si>
  <si>
    <t>CLIENICA NUEVA</t>
  </si>
  <si>
    <t>SENA CENTRO COMERCIO CENTRO</t>
  </si>
  <si>
    <t>Paciente se encontraba en su domicilio. Mientras descendía las escaleras, no observó un escalón, por lo que sufrió una torcedura del pie derecho y cayó sobre el mismo. Como consecuencia del accidente, presenta obillo derecho.</t>
  </si>
  <si>
    <t>ROSALES</t>
  </si>
  <si>
    <t>Asegurado se encontraba desplazándose en bicicleta cuando un bus le cerró el paso, ocasionando una caída. Como consecuencia del evento, presentó, asociado a, edema y limitación funcional de la extremidad afectada.</t>
  </si>
  <si>
    <t>QUIEN CONSULTA POR PRESENTAR EL DIA DE HOY ACCIDENTE EN CENTRO PECUARIO SENA CON,, EQUIMOSIS EN CARA PALMAR CON LIMITACIÓN PARA LA MOVILIDAD PASIVA Y ACTIVA DE LOS DEDOS, PULSOS PERIFÉRICOS PRESENTES, LLENADO CAPILAR DE 2 SEG, SIN DÉFICIT NEUROLÓGICO DISTAL CON, NIEGA SÍNTOMAS ASOCIADOS. MOTIVO POR ELC UAL CONSULTA SE LE EXPLICA A PACIENTEQUIENA CEPTA Y ENTIEND ELO DICHO POR EL MEDICO</t>
  </si>
  <si>
    <t>Asegurado se encontraba en las instalaciones del SENA jugando un partido de baloncesto cuando, en medio de una jugada, sufrió un fuerte choque con un rival, ocasionando una caída desde su propia altura sobre el brazo y codo derechos. Como consecuencia del evento, presentó, con compromiso del brazo y codo, asociado a, afectada.</t>
  </si>
  <si>
    <t>Paciente quien se encontraba en un taller de formación manipulando un tornillo y una tuerca, cuando sufrió un. Posterior al evento, presentó.</t>
  </si>
  <si>
    <t>CUMBRE EN TOLIMA</t>
  </si>
  <si>
    <t>Paciente que se encontraba en una cumbre en el departamento del Tolima, donde posterior al consumo de un medicamento presenta reacción alérgica asociada al mismo.</t>
  </si>
  <si>
    <t>Asegurado se encontraba jugando un partido de fútbol cuando fue agredido física y verbalmente por un compañero, quien le propinó dos cabezazos en la nariz. Como consecuencia del evento, presentó, con, enrojecimiento,.</t>
  </si>
  <si>
    <t>Paciente quien se encontraba realizando una actividad física, haciendo ejercicio de brazo en una máquina, cuando efectuó un movimiento inadecuado, presentando un estiramiento en el brazo izquierdo, presentó.</t>
  </si>
  <si>
    <t>Asegurado se encontraba en clase instalando una estructura cuando un tubo cayó sobre su cabeza. Como consecuencia del evento, presentó ctivo</t>
  </si>
  <si>
    <t>Asegurado se encontraba bajando el andén cuando realizó un mal apoyo del pie, presentando un mecanismo de torsión de la rodilla izquierda. Posteriormente manifestó chasquido articular,, sensación de que la rodilla se desencajó e, con limitación funcional de la extremidad afectada.</t>
  </si>
  <si>
    <t>FUERA DEL SENA</t>
  </si>
  <si>
    <t>El paciente se encontraba manejando bicicleta cuando un vehículo le cerró el paso, ocasionando que cayera al piso. Durante la caída sufrió golpes en la cadera derecha, en la mano derecha a nivel del dedo índice y dedo pulgar, y en la cabeza. Presentó pérdida de conciencia posterior al impacto y una.</t>
  </si>
  <si>
    <t>La aprendiz se encontraba realizando una práctica física en clase el día de ayer. Durante una actividad con balón, al momento de intentar patearlo, impactó accidentalmente el piso con el pie derecho, golpeándose el dedo gordo del pie. Como consecuencia del incidente, la aprendiz presenta a uña con una leve coloración morada.</t>
  </si>
  <si>
    <t>HOSPITAL UNIVERSITARIO SAN VICENTE FUNDACION MEDELLIN</t>
  </si>
  <si>
    <t>SALOM DE SOLDADURA</t>
  </si>
  <si>
    <t>Asegurado se encontraba en clase de soldadura realizando labores de pulido cuando una esquirla ingresó al ojo derecho. Como consecuencia del evento, presentó molestia ocular, enrojecimiento y sensación de cuerpo extraño.</t>
  </si>
  <si>
    <t>CENTRO OFTALMOLOGICO ORIENTAL Y MEDECINA LABORAL SAS</t>
  </si>
  <si>
    <t>El paciente se encontraba jugando fútbol. Durante la actividad realizó un salto y, al caer, apoyó de manera inadecuada el pie derecho. Posteriormente, presenta, extremidad afectada.</t>
  </si>
  <si>
    <t>Paciente quien se encontraba en el SENA realizando una actividad de ascenso y descenso en un step, cuando perdió el equilibrio por inestabilidad y cayó al piso, golpeándose la rodilla izquierda. presentó,.</t>
  </si>
  <si>
    <t>Paciente que se encontraba jugando fútbol cuando sufrió un te el desarrollo del partido. Posteriormente presentó.</t>
  </si>
  <si>
    <t>Paciente se encontraba realizando un curso de altura y estaba subiendo la rampa. Al accionar la palanca, tuvo que ejercer fuerza para bajarla. En ese momento, la mano se le resbaló y la palanca le golpeó la boca. Presentó, la cual se encuentra morada, y refiere.</t>
  </si>
  <si>
    <t>CLINICA GIRARDOT COLSUDSIDIO</t>
  </si>
  <si>
    <t>SENA KENEDY</t>
  </si>
  <si>
    <t>Paciente estaba en el gimnasio. Antes de terminar, de repente sintió un tirón en la columna. Posteriormente presentó dificultad para la marcha</t>
  </si>
  <si>
    <t>La paciente se encontraba dentro de la institución cuando sufrió una caída por las escaleras, descendiendo sentada. Como consecuencia del incidente, se golpeó la región izquierda del coxis. presenta ctada.</t>
  </si>
  <si>
    <t>SENA AGROPECUARIO BUESAQUILLO</t>
  </si>
  <si>
    <t>Paciente que, durante una práctica deportiva, sufrió una caída. Presenta o al momento de la valoración</t>
  </si>
  <si>
    <t>La paciente refiere que, mientras subía las escaleras de la institución educativa, resbaló debido al uso de zapatos de tacón como parte del uniforme. Durante la caída alcanzó a sujetarse de una compañera; sin embargo, presentó un mecanismo de torsión en el pie izquierdo. Posteriormente, presenta erdo.</t>
  </si>
  <si>
    <t>Paciente que se encontraba fuera de las instalaciones del SENA, caminando por un andén, cuando de manera accidental pisó en falso debido al desnivel del terreno, presentando torcedura del tobillo derecho. Posterior al evento refiere, limitación para la marcha y evidencia de hematoma (coloración morada) en la zona afectada.</t>
  </si>
  <si>
    <t>SENA PALO QUEMAO</t>
  </si>
  <si>
    <t>Venía para el SENA y estaba esperando el bus. Al bajar del andén, se me dobló el tobillo derecho. Presento,. Me duele al caminar</t>
  </si>
  <si>
    <t>La paciente se encontraba realizando actividades de campo dentro de la institución. Durante la ejecución de sus labores, mientras permanecía en posición de cuclillas, al incorporarse presentó un chasquido en la rodilla, seguido de. Refiere.</t>
  </si>
  <si>
    <t>Asegurado refiere que se encontraba saliendo del SENA y, mientras caminaba, pisó en falso, presentando una torcedura del pie izquierdo. Como consecuencia del accidente, presenta,</t>
  </si>
  <si>
    <t>Paciente quien, en horas de la mañana, presentó, con aparición de enrojecimiento,</t>
  </si>
  <si>
    <t>Paciente quien se dirigía al baño cuando presentó un leve mareo y se golpeó contra una de las paredes, impactando el pie derecho. Posteriormente presentó.</t>
  </si>
  <si>
    <t>segurada refiere que se encontraba en clase y, al agacharse para recoger un borrador, se golpeó la cabeza contra la esquina de una ventana. Como consecuencia del accidente, presenta o no abundante, acompañada de mareo,</t>
  </si>
  <si>
    <t>Durante un campeonato de fútbol, el asegurado sufrió una caída, impactando directamente sobre el hombro izquierdo. Como consecuencia del accidente, presentó o.</t>
  </si>
  <si>
    <t>Asegurado refiere que se encontraba caminando cuando resbaló y cayó de su propia altura. Durante la caída se golpeó la mano y el codo derechos. Como consecuencia del accidente, presenta chos</t>
  </si>
  <si>
    <t>IPS ODONTOLOGICA</t>
  </si>
  <si>
    <t>Paciente que se encontraba realizando un procedimiento clínico con un equipo conocido como Cavitron. Al finalizar el procedimiento, de manera accidental apoyó el dedo sobre la punta activa del equipo, presentando una pequeña punción en el dedo afectado. Refiere.</t>
  </si>
  <si>
    <t>HOSPITAL SAN VICENTE FUNDACION</t>
  </si>
  <si>
    <t>El paciente se encontraba utilizando el servicio de transporte público TransMilenio. Al momento de abordar el vehículo, resbaló y sufrió una caída, impactando el pie izquierdo. Posterior al evento, presenta, zona afectada.</t>
  </si>
  <si>
    <t>El paciente se encontraba dentro de la institución educativa, en el jardín de la sede durante el receso de sus actividades. Mientras permanecía cerca de un árbol, tuvo contacto con un gusano, el cual se adhirió al antebrazo derecho. Posteriormente, presenta, enrojecimiento, ardor e.</t>
  </si>
  <si>
    <t>CES</t>
  </si>
  <si>
    <t>SENA CIUDAD DEE OASTIO VIA ORIENETE BARRIO LA ESTRELLA BUESAQUILLO</t>
  </si>
  <si>
    <t>Paciente que, durante la clase, al intentar bajarse de una silla, perdió el equilibrio y cayó. Durante la caída se produjo un roce en el ojo. Posteriormente presenta, ardor, lagrimeo y refiere observar una mancha blanca en el ojo afectado</t>
  </si>
  <si>
    <t>SENA CALLE 3 SYR 18 25</t>
  </si>
  <si>
    <t>Paciente que refiere caída por deslizamiento en escaleras, con impacto directo sobre la región sacra. Posteriormente presenta marcha.</t>
  </si>
  <si>
    <t>El paciente se encontraba caminando dentro de la institución cuando, debido a las fuertes corrientes de viento, ingresó un cuerpo extraño (partícula de suciedad) en el ojo. Como consecuencia, presenta, ardor, enrojecimiento ocular y dificultad para cerrar el ojo afectado.</t>
  </si>
  <si>
    <t>LAVORAGIEN PANCE</t>
  </si>
  <si>
    <t>SE ENCONTRABA EN UNA CASCADA Y AL BAJAR SE RESBALO Y SE ENREDEO CON UNAS RAMAS CAYENDO Y SOBLANMDOSE EL PIE IZQUIERDO CAUSANDOLE UN HEMATOMA</t>
  </si>
  <si>
    <t>SENA FLORIDABLANCA</t>
  </si>
  <si>
    <t>Paciente refiere caída mientras se encontraba jugando fútbol. Posterior al evento presenta, asociado a a marcha secundaria al.</t>
  </si>
  <si>
    <t>estaba en actividad cuando se golpea en mano presenta</t>
  </si>
  <si>
    <t>El paciente se encontraba jugando fútbol en horas de la noche cuando presentó un estiramiento en la rodilla izquierda, con aparición de.</t>
  </si>
  <si>
    <t>El paciente se encontraba caminando cuando, debido a una distracción, impactó contra un poste. Como consecuencia, presentó golpe en la región frontal de la cabeza, con.</t>
  </si>
  <si>
    <t>Asegurado refiere que se encontraba jugando fútbol cuando recibió un fuerte golpe con el balón en la cara. Posteriormente presentó un episodio de, acompañado de mareo, náuseas, emesis y cefalea intensa</t>
  </si>
  <si>
    <t>Asegurado refiere que se encontraba caminando por el borde de la piscina cuando resbaló y se golpeó la boca contra el borde de la piscina. Como consecuencia del accidente, presenta un diente superior desportillado y una, por lo que requiere valoración médica y odontológica para determinar la magnitud de las iente.</t>
  </si>
  <si>
    <t>ZONA DE CONFECCION</t>
  </si>
  <si>
    <t>Paciente refiere que, mientras operaba una máquina de coser, sufrió un accidente al deslizarse el dedo hacia la aguja de la máquina, ocasionándose una punción en el dedo índice de la mano derecha, presenta</t>
  </si>
  <si>
    <t>Asegurado refiere que se encontraba cocinando en casa cuando sufrió un accidente con aceite caliente, el cual cayó sobre el pie derecho. Como consecuencia del evento, presenta ardor, eritema y, por lo que requiere valoración médica para determinar la extensión de la iente</t>
  </si>
  <si>
    <t>CENTRO DE ENTRENAMIENTO PARA TRABAJO DE ALTURA</t>
  </si>
  <si>
    <t>PACIENTE SE ENCONTRABVA REALIZANDO LAS PRACTICAS DE ENTRENAMIENTO PARA TRABAJOEN ALTURA EN EL SENA Y AL MOMENTO DEL SESENSO SE GOLPE CON UNA PLATA FORMA DE ANDAMIA SE GOLPEO LA PIERNA DERECHA TIENE DI FICULTAD CON LA MOVILIDAD AVENIDA PEDRO VEREDAS SE PUEDE MARIA BERNARDA</t>
  </si>
  <si>
    <t>PANADERIA</t>
  </si>
  <si>
    <t>Asegurado refiere que se encontraba en el SENA, realizando una práctica de cocina durante un examen. Al abrir el horno y retirar una bandeja caliente, la sujetó de manera inadecuada y sufrió una. Como consecuencia del accidente, presentó inicialmente flictenas y enrojecimiento en la zona afectada. Al momento de la valoración refiere mala evolución de la,</t>
  </si>
  <si>
    <t>Paciente que, durante un movimiento telúrico, sufrió caída de parte del techo, ocasionándole un golpe en la cabeza. Posteriormente presentó.</t>
  </si>
  <si>
    <t>La paciente se encontraba en la institución subiendo las escaleras cuando, al resbalar, se sujetó de la baranda con el brazo izquierdo para evitar la caída. Posteriormente presentó, evidenciándose deformidad en dicha articulación.</t>
  </si>
  <si>
    <t>Paciente que, mientras descendía por las escaleras, sufrió un resbalón con posterior torsión del tobillo izquierdo. Posteriormente presentó.</t>
  </si>
  <si>
    <t>Laboratorio</t>
  </si>
  <si>
    <t>Paciente que se encontraba en el laboratorio cuando, al realizar una mezcla, una gota de la sustancia salpicó su ojo izquierdo. Posteriormente, presenta enrojecimiento ocular, visión borrosa y cefalea.</t>
  </si>
  <si>
    <t>Paciente que, mientras caminaba rápidamente, sufrió un resbalón y apoyó el peso del cuerpo sobre la mano izquierda para evitar la caída. Posteriormente presentó.</t>
  </si>
  <si>
    <t>CLÍNICA LA ESTANCIA S. A.</t>
  </si>
  <si>
    <t>Paciente que se encontraba realizando actividad física cuando recibió un golpe del compañero a la altura de la axila con extensión hacia la región pectoral. presentó.</t>
  </si>
  <si>
    <t>Paciente que refiere que, mientras ascendía por las escaleras, al intentar subir el segundo escalón resbaló, sufriendo un. Posteriormente presentó.</t>
  </si>
  <si>
    <t>paciente indica que estaba pintando un postes y al bajase se le quedo enganchado dedo 1 de mano izquierda indica que tieme mucho</t>
  </si>
  <si>
    <t>Paciente que refiere que se encontraba en el salón de clases y presentaba cefalea. Posteriormente presentó un episodio, durante el cual sufrió una caída con impacto en la región occipital (parte posterior de la cabeza). Tras el evento, refiere.</t>
  </si>
  <si>
    <t>Paciente que presenta caída mientras ascendía por las escaleras, con posterior. Refiere, asociado a limitación de los arcos de movilidad de la articulación afectada.</t>
  </si>
  <si>
    <t>El paciente se desplazaba por las canchas del barrio cuando, al dar un paso en falso, sufrió una. Refiere haber sentido un leve desplazamiento de la rodilla en el momento del incidente. Actualmente presenta,.</t>
  </si>
  <si>
    <t>Paciente refiere que, mientras ayudaba a recoger unas mesas en las instalaciones del SENA, la compañera con quien realizaba la actividad soltó una de las mesas, la cual cayó sobre su pie izquierdo. Posteriormente presentó, cambio de coloración (equimosis), limitación para la movilidad de los dedos y dificultad para la marcha debido al.</t>
  </si>
  <si>
    <t>Paciente refiere que, durante una práctica deportiva con el instructor, sufrió una caída, ocasionándose un mecanismo de flexión forzada en los dedos de la mano izquierda. Posteriormente presentó,, con dificultad para cerrar la mano, principalmente a nivel de los dedos índice y corazón.</t>
  </si>
  <si>
    <t>El paciente se encontraba en el aula de clase realizando manualidades cuando sufrió la incrustación de una esquirla metálica en la región afectada. Se informa el accidente y es remitido para valoración médica.</t>
  </si>
  <si>
    <t>POLIDEPOTIVO</t>
  </si>
  <si>
    <t>Asegurado se encontraba jugando fútbol. Al disputar el balón, cae de su propia altura sobre la mano izquierda. Posteriormente presenta a la movilidad.</t>
  </si>
  <si>
    <t>Paciente quien se encontraba en clase de cultura física realizando actividad con ula-ula. Durante la actividad, presenta caída desde su propia altura debido a que el piso se encontraba mojado, con posterior. Presenta eriores al evento.</t>
  </si>
  <si>
    <t>54553 N. DE SANTANDER - PUERTO SANTANDER</t>
  </si>
  <si>
    <t>El asegurado refiere que el día de ayer, mientras realizaba una actividad rural, se encontraba de pie sobre una caneca y sufrió una caída. Como consecuencia del accidente, presenta, la muñeca y el dedo índice.</t>
  </si>
  <si>
    <t>Centro de Salud Buena Esperanza</t>
  </si>
  <si>
    <t>SENA CAUCA</t>
  </si>
  <si>
    <t>Paciente quien se encontraba jugando microfútbol, presenta torsión de tobillo derecho durante la actividad deportiva. Posterior al evento presenta, limitación para la movilidad y dificultad para la marcha.</t>
  </si>
  <si>
    <t>HOSPITAL SAN JOSE DE POPAYAN</t>
  </si>
  <si>
    <t>Paciente quien durante una riña presenta agresión con arma cortopunzante, ocasionando uierda de la espalda. Posterior al evento presenta hematoma en la zona afectada, con aumento de volumen descrito como una masa o “bola”.</t>
  </si>
  <si>
    <t>ASEGURADO SE ENCONTRABA CAMNINADO SALIENDO DEL SENA PISA EN FALSO Y SE DISLOCO LA RODILLA IZQUIERDA PRESENTA MALFORMACION EN RODILLA PRESENTA</t>
  </si>
  <si>
    <t>PISTA</t>
  </si>
  <si>
    <t>Asegurado refiere que se encontraba en clase de educación física realizando un test de velocidad cuando sufrió un mecanismo de torsión del tobillo izquierdo.</t>
  </si>
  <si>
    <t>Asegurado refiere que se encontraba realizando actividad física, jugando balonmano, cuando recibió de manera inadecuada el balón y se golpeó el dedo meñique de la mano derecha. Como consecuencia del accidente, presenta, limitación funcional e imposibilidad para extender el dedo meñique de la mano derecha,</t>
  </si>
  <si>
    <t>17873 CALDAS - VILLAMARIA</t>
  </si>
  <si>
    <t>Paciente quien se encontraba en la obra realizando labores de apoyo con un compañero en el traslado de gravilla. Refiere que, durante la actividad, mientras ayudaba a levantar un perfil, pierde el equilibrio y cae, ocasionando que la carretilla con material cayera sobre su pie, generando aplastamiento directo. Posterior al evento presenta.</t>
  </si>
  <si>
    <t>HOSPITAL MUNICIPAL VILLAMARIA</t>
  </si>
  <si>
    <t>Paciente quien al ingresar al SENA presenta caída desde su propia altura, con posterior izquierdo. Refiere, limitación para la movilidad de la mano izquierda y dificultad para la marcha.</t>
  </si>
  <si>
    <t>IPSALUD</t>
  </si>
  <si>
    <t>Asegurado refiere que se encontraba en su domicilio cuando la nevera presentó una falla, generando un escape de gas. Como consecuencia de la exposición, presenta náuseas y emesis, por lo que requiere valoración médica para determinar su estado clínico y definir la conducta médica correspondiente.</t>
  </si>
  <si>
    <t>TALLER DE MACANICA AGRICOLA</t>
  </si>
  <si>
    <t>La asegurada refiere que, mientras se encontraba en un taller de mecánica, al retirar un arrastre de un equipo, sus dedos de la mano izquierda quedaron atrapados. Como consecuencia del incidente, presenta.</t>
  </si>
  <si>
    <t>Hospital metropolitano de monterrey</t>
  </si>
  <si>
    <t>Paciente que refiere que, mientras se dirigía a sus clases, sufrió una caída al resbalar en las escaleras, presentando un. Actualmente manifiesta.</t>
  </si>
  <si>
    <t>La asegurada refiere que, mientras caminaba durante una clase, sufrió una torcedura del tobillo izquierdo. Posterior al evento, presenta.</t>
  </si>
  <si>
    <t>Clínica San Rafael Alta Complejidad S.A.S</t>
  </si>
  <si>
    <t>UNIDAD DE PORSINOS</t>
  </si>
  <si>
    <t>Paciente refiere que, mientras realizaba labores de alimentación de un cerdo, de su parte practica el animal le pisó accidentalmente el pie derecho. Como consecuencia del evento, presenta ovilizarse</t>
  </si>
  <si>
    <t>Paciente refiere que, mientras realizaba labores de organización en el techo del área de prácticas, fue impactado accidentalmente por unas guaduas que cayeron sobre su cabeza. Como consecuencia del evento, presenta n la región cefálica</t>
  </si>
  <si>
    <t>Paciente refiere que, mientras se encontraba en un taller de cocina, levantó una canasta con ingredientes alimenticios. Al colocar la carga sobre el hombro izquierdo, presentó. presenta limitación para la movilidad del brazo izquierdo debido al</t>
  </si>
  <si>
    <t>17867 CALDAS - VICTORIA</t>
  </si>
  <si>
    <t>Durante la manipulación y cargue de unos perfiles, uno de ellos se soltó y cayó sobre la mano. Posteriormente, se presenta edema (hinchazón) y enrojecimiento de la zona afectada, con.</t>
  </si>
  <si>
    <t>E.S.E. Hospital Departamental San Simón</t>
  </si>
  <si>
    <t>Paciente que refiere que se encontraba con su mascota, una loba siberiana, cuando esta le ocasionó una, generando dos labio.</t>
  </si>
  <si>
    <t>E.S.E. CENTRO HOSPITAL LAS MERCEDES</t>
  </si>
  <si>
    <t>CAMINO AL TRABAJO</t>
  </si>
  <si>
    <t>Asegurado refiere que se encontraba en clase cuando un compañero le pisó el primer dedo de la mano derecha. Como consecuencia del evento, presenta afectado, por lo que requiere valoración médica para determinar la magnitud de la iente.</t>
  </si>
  <si>
    <t>Paciente refiere que, mientras realizaba el descenso y manipulación de unas cajas que contenían piezas metálicas, sufrió un corte accidental con uno de los bordes del metal en la mano derecha. Como consecuencia del evento, presenta, acompañada de</t>
  </si>
  <si>
    <t>Paciente refiere que, mientras realizaba una actividad de tipo artístico, sufrió una n la mano izquierda, presenta uierda.</t>
  </si>
  <si>
    <t>PRACTICA FORMATIVA EN UN HOSPITAL</t>
  </si>
  <si>
    <t>Paciente que, durante el desarrollo de sus prácticas en un hospital, se encontraba buscando un glucómetro en una caja que contenía diversos insumos médicos. De manera accidental, sufre n el dedo índice de la mano derecha. Posterior al evento, presenta o</t>
  </si>
  <si>
    <t>La paciente se encontraba en clase de educación física jugando balón cuando sufrió una caída desde su propia altura sobre el pie derecho. Posteriormente, presenta, a.</t>
  </si>
  <si>
    <t>Paciente refiere que, mientras descendía unos escalones, resbaló y sufrió una caída, impactando el costado derecho a nivel de las costillas. Posteriormente presentó.</t>
  </si>
  <si>
    <t>Paciente refiere que, mientras se encontraba en el salón de clases participando en una actividad dinámica, sufrió una caída al suelo, impactando el hombro derecho. Posteriormente presentó.</t>
  </si>
  <si>
    <t>EN LA SALIDA DEL SENA</t>
  </si>
  <si>
    <t>El paciente refiere que, al salir de las instalaciones del SENA, sufrió un resbalón accidental, impactando la región de la tibia derecha contra un escalón metálico. Como consecuencia del evento, presentó,</t>
  </si>
  <si>
    <t>La paciente refiere que, mientras se encontraba realizando una actividad deportiva y jugaba voleibol con una compañera, sufrió una caída accidental, golpeándose la región occipital derecha de la cabeza. Como consecuencia del impacto, presentó pérdida del conocimiento con una duración aproximada de un (1) minuto y cincuenta (50) segundos.</t>
  </si>
  <si>
    <t>El paciente se encontraba realizando entrenamiento deportivo. Durante una sesión de carrera presentó, localizado en la región inguinal, con características compatibles con un posible. Actualmente continúa con.</t>
  </si>
  <si>
    <t>CLINICA REMEDIOS</t>
  </si>
  <si>
    <t>La paciente se encuentra en condiciones estables de salud. Presenta, con l mismo.</t>
  </si>
  <si>
    <t>ESE HOSPITAL REGIONAL DE AGUACHICA JOSE DAVID PADILLA VILLAFAÃE</t>
  </si>
  <si>
    <t>Paciente que se encontraba subiendo las escaleras del SENA cuando sufrió una torcedura del pie izquierdo. Como consecuencia, presenta.</t>
  </si>
  <si>
    <t>Paciente que se encontraba en el SENA jugando fútbol y, de forma repentina, sufrió una torcedura del tobillo izquierdo al doblarse el pie. Como consecuencia, presenta.</t>
  </si>
  <si>
    <t>Asegurada se encontraba realizando una caminata ecológica cuando presenta una. Posteriormente desarrolla edema y enrojecimiento en la zona afectada.</t>
  </si>
  <si>
    <t>Hospital Regional de Sogamoso E. S. E</t>
  </si>
  <si>
    <t>Paciente refiere que el día de ayer, durante una práctica de danzas y mientras bailaba con calzado de tacón alto, presentó un illos, posterior al cual inició con.</t>
  </si>
  <si>
    <t>CULTIVO DE MAIZ</t>
  </si>
  <si>
    <t>Asegurado en actividad de cultivo de maíz, manipulando un machete, el cual golpea contra una piedra y rebota, impactando el pie izquierdo. Presenta.</t>
  </si>
  <si>
    <t>Asegurado se encontraba realizando actividad física cuando un compañero patea el balón, impactándolo en el rostro. La asegurada utilizaba lentes para la visión. Posterior al golpe presenta a.</t>
  </si>
  <si>
    <t>Paciente refiere que se encontraba jugando microfútbol cuando sufrió un mecanismo de torsión del tobillo izquierdo al doblarse el pie. Posteriormente presentó.</t>
  </si>
  <si>
    <t>Paciente refiere que se encontraba descendiendo las gradas cuando sufrió una caída, impactando la pierna izquierda. Como consecuencia del accidente, presentó uierda.</t>
  </si>
  <si>
    <t>El paciente refiere que se encontraba realizando una práctica de futsal en el SENA. Durante el desarrollo del entrenamiento presentó un choque accidental con otro jugador, recibiendo un impacto directo sobre la rodilla izquierda. Posteriormente inició con a la marcha.</t>
  </si>
  <si>
    <t>El paciente refiere que se encontraba en el SENA, participando en una sesión práctica, cuando al realizar un salto sintió un tirón en ambas rodillas. Como consecuencia, presentó</t>
  </si>
  <si>
    <t>13760 BOLIVAR - SOPLAVIENTO</t>
  </si>
  <si>
    <t>Paciente refiere que se encontraba en una clase de cultura física, jugando fútbol. Durante el desarrollo de la actividad realizó un movimiento que ocasionó una caída sobre el brazo derecho,. Posteriormente presentó.</t>
  </si>
  <si>
    <t>E.S.E ANA MARIA RODRIGUEZ SAN ISLAO BOLIVAR</t>
  </si>
  <si>
    <t>El paciente se encontraba dirigiéndose a la institución cuando fue mordido por un perro callejero. Como consecuencia del incidente, presentó a.</t>
  </si>
  <si>
    <t>Paciente refiere que se encontraba en las instalaciones del SENA, manipulando un torno convencional durante una clase. Al momento de realizar el cambio del buril, se golpeó y sufrió una nte la maniobra. Posteriormente presentó,.</t>
  </si>
  <si>
    <t>Paciente que se encontraba en clase en el SENA, quien presenta reacción alérgica con compromiso de la cara y el cuerpo. Refiere que únicamente había consumido el almuerzo antes del inicio de los síntomas. Actualmente manifiesta ardor y rasquiña generalizados.</t>
  </si>
  <si>
    <t>Paciente que se encontraba en vía pública, desplazándose en bicicleta hacia el SENA, refiere que cayó en un hueco mientras conducía, lo que ocasionó la pérdida del control y una caída hacia el lado derecho. Durante el incidente impactó contra un bolardo, golpeándose el brazo derecho y la espalda. Como consecuencia, presenta.</t>
  </si>
  <si>
    <t>Clínica Traumatología y Ortopedia Eusalud</t>
  </si>
  <si>
    <t>Paciente refiere que se encontraba en el salón de clase cuando, al estar sentada en una silla en mal estado, introdujo accidentalmente el dedo índice de la mano izquierda en un hueco de la misma. Posterior al evento, presenta.</t>
  </si>
  <si>
    <t>El asegurado durante el desarrollo de una actividad de cultura fisica, resbaló sobre una malla y cayó apoyando la rodilla izquierda. Como consecuencia del incidente, presenta.</t>
  </si>
  <si>
    <t>La paciente refiere que, mientras caminaba, sufrió un deslizamiento y cayó desde su propia altura. Como consecuencia del evento, presentó, con,.</t>
  </si>
  <si>
    <t>Paciente refiere que, durante una práctica, se encontraba aflojando una máquina cuando esta se salió de control y le golpeó la mano derecha. Como consecuencia del evento, presenta.</t>
  </si>
  <si>
    <t>El asegurado refiere que, mientras se encontraba en el baño, sufrió una caída por resbalón, apoyando la mano izquierda para amortiguar el impacto. Posterior al evento, presenta. Refiere antecedente de.</t>
  </si>
  <si>
    <t>El asegurado refiere que, mientras jugaba baloncesto, al saltar durante una jugada, colisionó con dos compañeros, recibiendo un golpe en la rodilla derecha. Como consecuencia del impacto, refiere que la rodilla se luxó momentáneamente hacia atrás y regresó de forma espontánea a su posición. Posteriormente presenta, limitación para la marcha y restricción de la movilidad de la extremidad afectada.</t>
  </si>
  <si>
    <t>La paciente refiere que pisó una piedra pequeña, lo que le ocasionó una caída desde su propia altura. Como consecuencia, presentó, con dilla, acompañado de.</t>
  </si>
  <si>
    <t>POLIDEPORTIVO SENA</t>
  </si>
  <si>
    <t>Paciente refiere que mientras practicaba voleibol realizó un mal movimiento con la mano izquierda, ocasionando. Posterior al evento, presenta.</t>
  </si>
  <si>
    <t>Paciente refiere que, mientras descendía las escaleras y al llegar al final, pisa de manera inadecuada, presentando torcedura de pie izquierdo. Posterior al evento, presenta.</t>
  </si>
  <si>
    <t>El asegurado refiere que, mientras se encontraba sentado con otros compañeros, estos retiran la silla donde estaba apoyado, por lo que pierde el equilibrio y cae al suelo. Como consecuencia del evento, se golpea el brazo izquierdo, presentando, equimosis y limitación a la movilidad.</t>
  </si>
  <si>
    <t>El asegurado refiere que, mientras realizaba actividad deportiva, colisionó con otro compañero, sufriendo un golpe en la rodilla derecha. Posterior al evento, presenta emidad afectada. Se deja constancia de que el asegurado presenta discapacidad auditiva.</t>
  </si>
  <si>
    <t>Durante el desarrollo de actividades en el laboratorio, el paciente presenta accidente laboral al sufrir una cortadura en la mano derecha con un vaso de muestra. Como consecuencia del evento, presenta,.</t>
  </si>
  <si>
    <t>REFEIRE QUE EL DIA 26 SE ENCONTRABA EN ACTIVIDAD DEPORTIVA "MICRO FUTBOL" Y SUFRE, EL DIA DE HOY SE REALIZA RX DE PIE DE FORMA AMBULATORIA APORTA REPORTE DE RADIOGRAFIA DONDE SE EVIDENCIA RSIANO REVALORAR.</t>
  </si>
  <si>
    <t>CLINICA REINA LUCIA S.A.S.</t>
  </si>
  <si>
    <t>Paciente refiere que presentó una posible reacción alérgica tras ingerir un alimento que no logra identificar. Manifiesta que se encontraba en su domicilio cuando inició el cuadro clínico, presentando prurito intenso (picazón) y aparición de brote cutáneo. Niega conocer con certeza cuál fue el alimento desencadenante de los síntomas.</t>
  </si>
  <si>
    <t>13/11/2025</t>
  </si>
  <si>
    <t>Se realiza el pago del 100% del siniestro el 27 de julio 2026</t>
  </si>
  <si>
    <t>09/06/2026</t>
  </si>
  <si>
    <t>Se realiza el pago del 100% del siniestro el 17 de julio 2026</t>
  </si>
  <si>
    <t>POLIZA VG 100604 - DEUDORES DEL SENA</t>
  </si>
  <si>
    <t>RAMO</t>
  </si>
  <si>
    <t>PAGO</t>
  </si>
  <si>
    <t>ESTADO DEL SINIESTRO</t>
  </si>
  <si>
    <t>OBSERVACIÓN</t>
  </si>
  <si>
    <t>MUERTE POR CUALQUIER CAUSA</t>
  </si>
  <si>
    <t xml:space="preserve">VIDA GRUPO </t>
  </si>
  <si>
    <t>Giro efectuado en el mes de Septiembre</t>
  </si>
  <si>
    <t>PENDIENTE</t>
  </si>
  <si>
    <t>Pendiente Documentos de los Beneficiarios (Aux. Funerario)</t>
  </si>
  <si>
    <t>PAGADO- RECONSIDERADO</t>
  </si>
  <si>
    <t>Reclamo reconsiderado, Pagado el 21 de enero de 2026.</t>
  </si>
  <si>
    <t>06/07/2025</t>
  </si>
  <si>
    <t>Giro efectuado en el mes de febrero</t>
  </si>
  <si>
    <t>EN RESERVA</t>
  </si>
  <si>
    <t>Pendiente Documentos de los Beneficiarios (Aux. Funerario)
Se solicito formato de designación de Beneficiarios (Declaración Extrajuicio)</t>
  </si>
  <si>
    <t>15/07/2025</t>
  </si>
  <si>
    <t>Giro efectuado en el mes de Noviembre</t>
  </si>
  <si>
    <t>Giro efectuado en el mes de Diciembre (Esposa del Asegurado)</t>
  </si>
  <si>
    <t>POLIZA VGD 100605 - DEUDORES EXFUNCIONARIOS DEL SENA</t>
  </si>
  <si>
    <t>IDENTIFICACION</t>
  </si>
  <si>
    <t>, Certificado del Saldo Insoluto de la Deuda</t>
  </si>
  <si>
    <t>Se solicitan documentos a los Beneficiarios
Sarlaft, Certificado Cuentas Bancarias, Documentos de Identidad, Declaración Extrajuicio.</t>
  </si>
  <si>
    <t>Se realiza pago en abril 2026</t>
  </si>
  <si>
    <t>SERVICIO NACIONAL DE APRENDIZAJE – SENA</t>
  </si>
  <si>
    <t>RESUMEN DE SINIESTRALIDAD DEL PROGRAMA DE SEGUROS – CORTE 31 DE JULIO DE 2026</t>
  </si>
  <si>
    <t>PRIMAS VIGENCIA 2025-2026</t>
  </si>
  <si>
    <t>VIGENCIA</t>
  </si>
  <si>
    <t>VALOR RECLAMADO (DOS ÚLTIMOS AÑOS)</t>
  </si>
  <si>
    <t>ÍNDICE DE SINIESTRALIDAD</t>
  </si>
  <si>
    <t>Todo Riesgo Daño Material</t>
  </si>
  <si>
    <t>Manejo Global Entidades Estatales</t>
  </si>
  <si>
    <t>Responsabilidad Civil Extracontractual</t>
  </si>
  <si>
    <t>Automóviles</t>
  </si>
  <si>
    <t>Drones</t>
  </si>
  <si>
    <t>Responsabilidad Civil Servidores Públicos</t>
  </si>
  <si>
    <t>Todo Riesgo Equipo y Maquinaria</t>
  </si>
  <si>
    <t>Accidentes Personales</t>
  </si>
  <si>
    <t>Incendio Deudores</t>
  </si>
  <si>
    <t>Vida Grupo Deudores</t>
  </si>
  <si>
    <t>Transporte de Mercancías</t>
  </si>
  <si>
    <t>Fuente: intermediario de seguros (Unión Temporal Santiago Lockton AJG SENA 2026), cuadro de siniestralidad del programa con corte al 31 de julio de 2026. Índice de siniestralidad = valor reclamado / primas.</t>
  </si>
  <si>
    <t>No incluye la siniestralidad derivada del sismo del 10 de agosto de 2026, que se relaciona en las hojas «SISMO TRDM AGO 10» y «DESGLOSE TRDM SISMO» de este anexo. Valores en pesos.</t>
  </si>
  <si>
    <t>Estos índices sustentan el ajuste por siniestralidad aplicado en la proyección de tasas (Análisis del Sector, numeral 16, memoria de cálculo; Anexo No. 2, hoja «TASAS 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</si>
</sst>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 #,##0.00\ &quot;¤&quot;_-;\-* #,##0.00\ &quot;¤&quot;_-;_-* &quot;-&quot;??\ &quot;¤&quot;_-;_-@_-"/>
    <numFmt numFmtId="43" formatCode="_-* #,##0.00_-;\-* #,##0.00_-;_-* &quot;-&quot;??_-;_-@_-"/>
    <numFmt numFmtId="164" formatCode="_-&quot;$&quot;\ * #,##0_-;\-&quot;$&quot;\ * #,##0_-;_-&quot;$&quot;\ * &quot;-&quot;??_-;_-@_-"/>
    <numFmt numFmtId="165" formatCode="_-* #,##0.0_-;\-* #,##0.0_-;_-* &quot;-&quot;??_-;_-@_-"/>
    <numFmt numFmtId="166" formatCode="_-&quot;$&quot;* #,##0.00_-;\-&quot;$&quot;* #,##0.00_-;_-&quot;$&quot;* &quot;-&quot;??_-;_-@_-"/>
    <numFmt numFmtId="167" formatCode="yyyy\-mm\-dd\ h:mm:ss"/>
    <numFmt numFmtId="168" formatCode="_(&quot;$&quot;\ * #,##0.00_);_(&quot;$&quot;\ * \(#,##0.00\);_(&quot;$&quot;\ * &quot;-&quot;??_);_(@_)"/>
    <numFmt numFmtId="169" formatCode="\$\ #,##0;\-\$\ #,##0;\$\ #,##0"/>
    <numFmt numFmtId="170" formatCode="_-[$$-240A]\ * #,##0.00_-;\-[$$-240A]\ * #,##0.00_-;_-[$$-240A]\ * &quot;-&quot;??_-;_-@_-"/>
    <numFmt numFmtId="171" formatCode="_-* #,##0_-;\-* #,##0_-;_-* &quot;-&quot;??_-;_-@_-"/>
    <numFmt numFmtId="172" formatCode="_-&quot;$&quot;* #,##0_-;\-&quot;$&quot;* #,##0_-;_-&quot;$&quot;* &quot;-&quot;??_-;_-@_-"/>
  </numFmts>
  <fonts count="34" x14ac:knownFonts="1">
    <font>
      <sz val="11"/>
      <color theme="1"/>
      <name val="Aptos Narrow"/>
      <family val="2"/>
      <scheme val="minor"/>
    </font>
    <font>
      <sz val="11"/>
      <color theme="1"/>
      <name val="Aptos Narrow"/>
      <family val="2"/>
      <scheme val="minor"/>
    </font>
    <font>
      <b/>
      <sz val="11"/>
      <color theme="1"/>
      <name val="Aptos Narrow"/>
      <family val="2"/>
      <scheme val="minor"/>
    </font>
    <font>
      <b/>
      <sz val="18"/>
      <color theme="0"/>
      <name val="Aptos Narrow"/>
      <family val="2"/>
      <scheme val="minor"/>
    </font>
    <font>
      <sz val="18"/>
      <color theme="1"/>
      <name val="Aptos Narrow"/>
      <family val="2"/>
      <scheme val="minor"/>
    </font>
    <font>
      <b/>
      <sz val="16"/>
      <color theme="0"/>
      <name val="Aptos Narrow"/>
      <family val="2"/>
      <scheme val="minor"/>
    </font>
    <font>
      <sz val="16"/>
      <color theme="1"/>
      <name val="Aptos Narrow"/>
      <family val="2"/>
      <scheme val="minor"/>
    </font>
    <font>
      <b/>
      <sz val="10"/>
      <color theme="0"/>
      <name val="Aptos Narrow"/>
      <family val="2"/>
      <scheme val="minor"/>
    </font>
    <font>
      <sz val="10"/>
      <name val="Aptos Narrow"/>
      <family val="2"/>
      <scheme val="minor"/>
    </font>
    <font>
      <sz val="11"/>
      <name val="Aptos Narrow"/>
      <family val="2"/>
      <scheme val="minor"/>
    </font>
    <font>
      <sz val="10"/>
      <color theme="1"/>
      <name val="Arial"/>
      <family val="2"/>
    </font>
    <font>
      <sz val="10"/>
      <color theme="1"/>
      <name val="Aptos Narrow"/>
      <family val="2"/>
      <scheme val="minor"/>
    </font>
    <font>
      <b/>
      <sz val="10"/>
      <name val="Aptos Narrow"/>
      <family val="2"/>
      <scheme val="minor"/>
    </font>
    <font>
      <sz val="10"/>
      <name val="Arial"/>
      <family val="2"/>
    </font>
    <font>
      <sz val="11"/>
      <color theme="1"/>
      <name val="Aptos Narrow"/>
      <family val="2"/>
    </font>
    <font>
      <sz val="9"/>
      <name val="Arial"/>
      <family val="2"/>
    </font>
    <font>
      <sz val="9"/>
      <color theme="1"/>
      <name val="Arial"/>
      <family val="2"/>
    </font>
    <font>
      <sz val="11"/>
      <name val="Aptos Narrow"/>
      <family val="2"/>
    </font>
    <font>
      <b/>
      <sz val="20"/>
      <color theme="0"/>
      <name val="Aptos Narrow"/>
      <family val="2"/>
      <scheme val="minor"/>
    </font>
    <font>
      <sz val="10"/>
      <color rgb="FF000000"/>
      <name val="Aptos Narrow"/>
      <family val="2"/>
      <scheme val="minor"/>
    </font>
    <font>
      <b/>
      <sz val="11"/>
      <color rgb="FFFFFFFF"/>
      <name val="Calibri"/>
      <family val="2"/>
    </font>
    <font>
      <b/>
      <sz val="8.25"/>
      <color rgb="FF000080"/>
      <name val="MS Sans Serif"/>
      <family val="2"/>
    </font>
    <font>
      <sz val="8.25"/>
      <color rgb="FF000000"/>
      <name val="MS Sans Serif"/>
      <family val="2"/>
    </font>
    <font>
      <sz val="8"/>
      <name val="Aptos Narrow"/>
      <family val="2"/>
    </font>
    <font>
      <b/>
      <sz val="8"/>
      <name val="Aptos Narrow"/>
      <family val="2"/>
    </font>
    <font>
      <sz val="8"/>
      <color theme="0"/>
      <name val="Aptos Narrow"/>
      <family val="2"/>
    </font>
    <font>
      <b/>
      <sz val="8"/>
      <color theme="0"/>
      <name val="Aptos Narrow"/>
      <family val="2"/>
      <scheme val="minor"/>
    </font>
    <font>
      <sz val="8"/>
      <color theme="1"/>
      <name val="Aptos Narrow"/>
      <family val="2"/>
      <scheme val="minor"/>
    </font>
    <font>
      <b/>
      <sz val="8"/>
      <color rgb="FFFFFFFF"/>
      <name val="Calibri"/>
      <family val="2"/>
    </font>
    <font>
      <sz val="6"/>
      <color rgb="FF333333"/>
      <name val="Arial"/>
      <family val="2"/>
    </font>
    <font>
      <sz val="6"/>
      <color theme="1"/>
      <name val="Arial"/>
      <family val="2"/>
    </font>
    <font>
      <b/>
      <sz val="11"/>
      <color theme="1"/>
      <name val="Aptos Narrow"/>
      <scheme val="minor"/>
    </font>
    <font>
      <b/>
      <sz val="10"/>
      <name val="Arial"/>
    </font>
    <font>
      <sz val="10"/>
      <name val="Arial"/>
    </font>
  </fonts>
  <fills count="21">
    <fill>
      <patternFill patternType="none"/>
    </fill>
    <fill>
      <patternFill patternType="gray125"/>
    </fill>
    <fill>
      <patternFill patternType="solid">
        <fgColor rgb="FF002060"/>
        <bgColor indexed="64"/>
      </patternFill>
    </fill>
    <fill>
      <patternFill patternType="solid">
        <fgColor rgb="FF00B0F0"/>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89999084444715716"/>
        <bgColor indexed="64"/>
      </patternFill>
    </fill>
    <fill>
      <patternFill patternType="solid">
        <fgColor rgb="FFC65911"/>
        <bgColor rgb="FFC65911"/>
      </patternFill>
    </fill>
    <fill>
      <patternFill patternType="solid">
        <fgColor rgb="FF8EA9DB"/>
        <bgColor rgb="FF8EA9DB"/>
      </patternFill>
    </fill>
    <fill>
      <patternFill patternType="solid">
        <fgColor rgb="FFBDD7EE"/>
        <bgColor rgb="FFBDD7EE"/>
      </patternFill>
    </fill>
    <fill>
      <patternFill patternType="solid">
        <fgColor rgb="FFA9D08E"/>
        <bgColor rgb="FFA9D08E"/>
      </patternFill>
    </fill>
    <fill>
      <patternFill patternType="solid">
        <fgColor rgb="FF0070C0"/>
        <bgColor rgb="FF0070C0"/>
      </patternFill>
    </fill>
    <fill>
      <patternFill patternType="solid">
        <fgColor rgb="FFF1A983"/>
        <bgColor rgb="FFF1A983"/>
      </patternFill>
    </fill>
    <fill>
      <patternFill patternType="solid">
        <fgColor rgb="FFFF002D"/>
        <bgColor indexed="64"/>
      </patternFill>
    </fill>
    <fill>
      <patternFill patternType="solid">
        <fgColor theme="7" tint="0.79998168889431442"/>
        <bgColor indexed="64"/>
      </patternFill>
    </fill>
    <fill>
      <patternFill patternType="solid">
        <fgColor rgb="FF595959"/>
        <bgColor rgb="FF595959"/>
      </patternFill>
    </fill>
    <fill>
      <patternFill patternType="solid">
        <fgColor rgb="FFFFFF00"/>
        <bgColor indexed="64"/>
      </patternFill>
    </fill>
    <fill>
      <patternFill patternType="solid">
        <fgColor rgb="FFF5F5F5"/>
        <bgColor indexed="64"/>
      </patternFill>
    </fill>
    <fill>
      <patternFill patternType="solid">
        <fgColor rgb="FFEEEEEE"/>
        <bgColor indexed="64"/>
      </patternFill>
    </fill>
    <fill>
      <patternFill patternType="solid">
        <fgColor rgb="FFF9F9F9"/>
        <bgColor indexed="64"/>
      </patternFill>
    </fill>
    <fill>
      <patternFill patternType="solid">
        <fgColor rgb="FFD9E2F3"/>
        <bgColor indexed="64"/>
      </patternFill>
    </fill>
  </fills>
  <borders count="15">
    <border>
      <left/>
      <right/>
      <top/>
      <bottom/>
      <diagonal/>
    </border>
    <border>
      <left style="thin">
        <color indexed="64"/>
      </left>
      <right/>
      <top style="thin">
        <color indexed="64"/>
      </top>
      <bottom style="thin">
        <color indexed="64"/>
      </bottom>
      <diagonal/>
    </border>
    <border>
      <left style="thin">
        <color theme="0"/>
      </left>
      <right/>
      <top style="thin">
        <color indexed="64"/>
      </top>
      <bottom style="thin">
        <color indexed="64"/>
      </bottom>
      <diagonal/>
    </border>
    <border>
      <left style="thin">
        <color theme="0"/>
      </left>
      <right style="thin">
        <color theme="0"/>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rgb="FFDDDDDD"/>
      </left>
      <right style="medium">
        <color rgb="FFDDDDDD"/>
      </right>
      <top style="medium">
        <color rgb="FFDDDDDD"/>
      </top>
      <bottom style="medium">
        <color rgb="FFDDDDDD"/>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s>
  <cellStyleXfs count="6">
    <xf numFmtId="0" fontId="0" fillId="0" borderId="0"/>
    <xf numFmtId="43" fontId="1" fillId="0" borderId="0"/>
    <xf numFmtId="44" fontId="1" fillId="0" borderId="0"/>
    <xf numFmtId="9" fontId="1" fillId="0" borderId="0"/>
    <xf numFmtId="166" fontId="1" fillId="0" borderId="0"/>
    <xf numFmtId="168" fontId="1" fillId="0" borderId="0"/>
  </cellStyleXfs>
  <cellXfs count="218">
    <xf numFmtId="0" fontId="0" fillId="0" borderId="0" xfId="0"/>
    <xf numFmtId="0" fontId="4" fillId="0" borderId="0" xfId="0" applyFont="1"/>
    <xf numFmtId="0" fontId="0" fillId="0" borderId="0" xfId="0" applyAlignment="1">
      <alignment horizontal="center"/>
    </xf>
    <xf numFmtId="0" fontId="0" fillId="0" borderId="0" xfId="0" applyAlignment="1">
      <alignment wrapText="1"/>
    </xf>
    <xf numFmtId="0" fontId="6" fillId="0" borderId="0" xfId="0" applyFont="1"/>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0" fillId="0" borderId="0" xfId="0" applyAlignment="1">
      <alignment horizontal="center" vertical="center" wrapText="1"/>
    </xf>
    <xf numFmtId="0" fontId="8" fillId="0" borderId="6" xfId="0" applyFont="1" applyBorder="1" applyAlignment="1">
      <alignment horizontal="center" vertical="center"/>
    </xf>
    <xf numFmtId="0" fontId="8" fillId="0" borderId="6" xfId="0" applyFont="1" applyBorder="1"/>
    <xf numFmtId="0" fontId="8" fillId="0" borderId="6" xfId="0" applyFont="1" applyBorder="1" applyAlignment="1">
      <alignment horizontal="center" wrapText="1"/>
    </xf>
    <xf numFmtId="0" fontId="8" fillId="0" borderId="6" xfId="0" applyFont="1" applyBorder="1" applyAlignment="1">
      <alignment horizontal="center"/>
    </xf>
    <xf numFmtId="0" fontId="8" fillId="0" borderId="6" xfId="0" applyFont="1" applyBorder="1" applyAlignment="1">
      <alignment horizontal="left" wrapText="1"/>
    </xf>
    <xf numFmtId="0" fontId="9" fillId="0" borderId="0" xfId="0" applyFont="1"/>
    <xf numFmtId="0" fontId="10" fillId="0" borderId="6" xfId="0" applyFont="1" applyBorder="1" applyAlignment="1">
      <alignment horizontal="left"/>
    </xf>
    <xf numFmtId="0" fontId="11" fillId="0" borderId="6" xfId="0" applyFont="1" applyBorder="1" applyAlignment="1">
      <alignment wrapText="1"/>
    </xf>
    <xf numFmtId="0" fontId="12" fillId="0" borderId="6" xfId="0" applyFont="1" applyBorder="1" applyAlignment="1">
      <alignment horizontal="center" vertical="center"/>
    </xf>
    <xf numFmtId="0" fontId="11" fillId="0" borderId="6" xfId="0" applyFont="1" applyBorder="1" applyAlignment="1">
      <alignment horizontal="center" wrapText="1"/>
    </xf>
    <xf numFmtId="1" fontId="13" fillId="0" borderId="6" xfId="0" applyNumberFormat="1" applyFont="1" applyBorder="1" applyAlignment="1">
      <alignment horizontal="center"/>
    </xf>
    <xf numFmtId="0" fontId="8" fillId="4" borderId="6" xfId="0" applyFont="1" applyFill="1" applyBorder="1" applyAlignment="1">
      <alignment horizontal="center" vertical="center"/>
    </xf>
    <xf numFmtId="0" fontId="8" fillId="4" borderId="6" xfId="0" applyFont="1" applyFill="1" applyBorder="1"/>
    <xf numFmtId="0" fontId="8" fillId="4" borderId="6" xfId="0" applyFont="1" applyFill="1" applyBorder="1" applyAlignment="1">
      <alignment horizontal="center" wrapText="1"/>
    </xf>
    <xf numFmtId="0" fontId="8" fillId="4" borderId="6" xfId="0" applyFont="1" applyFill="1" applyBorder="1" applyAlignment="1">
      <alignment horizontal="center"/>
    </xf>
    <xf numFmtId="0" fontId="8" fillId="4" borderId="6" xfId="0" applyFont="1" applyFill="1" applyBorder="1" applyAlignment="1">
      <alignment horizontal="left" wrapText="1"/>
    </xf>
    <xf numFmtId="0" fontId="9" fillId="4" borderId="0" xfId="0" applyFont="1" applyFill="1"/>
    <xf numFmtId="0" fontId="14" fillId="0" borderId="6" xfId="0" applyFont="1" applyBorder="1" applyAlignment="1" applyProtection="1">
      <alignment horizontal="left" vertical="center"/>
      <protection locked="0"/>
    </xf>
    <xf numFmtId="0" fontId="0" fillId="0" borderId="6" xfId="0" applyBorder="1" applyAlignment="1">
      <alignment horizontal="center" vertical="center"/>
    </xf>
    <xf numFmtId="0" fontId="8" fillId="0" borderId="6" xfId="0" applyFont="1" applyBorder="1" applyAlignment="1">
      <alignment wrapText="1"/>
    </xf>
    <xf numFmtId="0" fontId="10" fillId="0" borderId="6" xfId="0" applyFont="1" applyBorder="1" applyAlignment="1">
      <alignment horizontal="center" wrapText="1"/>
    </xf>
    <xf numFmtId="0" fontId="0" fillId="0" borderId="6" xfId="0" applyBorder="1" applyAlignment="1">
      <alignment horizontal="center"/>
    </xf>
    <xf numFmtId="0" fontId="11" fillId="0" borderId="6" xfId="0" applyFont="1" applyBorder="1" applyAlignment="1">
      <alignment horizontal="center" vertical="center"/>
    </xf>
    <xf numFmtId="0" fontId="11" fillId="0" borderId="6" xfId="0" applyFont="1" applyBorder="1" applyAlignment="1">
      <alignment horizontal="center"/>
    </xf>
    <xf numFmtId="0" fontId="15" fillId="0" borderId="6" xfId="0" applyFont="1" applyBorder="1" applyAlignment="1">
      <alignment horizontal="center" vertical="center"/>
    </xf>
    <xf numFmtId="0" fontId="16" fillId="0" borderId="6" xfId="0" applyFont="1" applyBorder="1" applyAlignment="1">
      <alignment horizontal="left" vertical="center"/>
    </xf>
    <xf numFmtId="0" fontId="14" fillId="0" borderId="6" xfId="0" applyFont="1" applyBorder="1" applyAlignment="1" applyProtection="1">
      <alignment horizontal="center" vertical="center"/>
      <protection locked="0"/>
    </xf>
    <xf numFmtId="0" fontId="0" fillId="0" borderId="6" xfId="0" applyBorder="1" applyAlignment="1">
      <alignment wrapText="1"/>
    </xf>
    <xf numFmtId="14" fontId="14" fillId="0" borderId="6" xfId="0" applyNumberFormat="1" applyFont="1" applyBorder="1" applyAlignment="1" applyProtection="1">
      <alignment horizontal="left" vertical="center" wrapText="1"/>
      <protection hidden="1"/>
    </xf>
    <xf numFmtId="0" fontId="16" fillId="0" borderId="6" xfId="0" applyFont="1" applyBorder="1" applyAlignment="1">
      <alignment horizontal="left"/>
    </xf>
    <xf numFmtId="0" fontId="8" fillId="0" borderId="6" xfId="0" applyFont="1" applyBorder="1" applyAlignment="1">
      <alignment vertical="center"/>
    </xf>
    <xf numFmtId="0" fontId="11" fillId="0" borderId="6" xfId="0" applyFont="1" applyBorder="1" applyAlignment="1">
      <alignment horizontal="center" vertical="center" wrapText="1"/>
    </xf>
    <xf numFmtId="0" fontId="0" fillId="0" borderId="6" xfId="0" applyBorder="1" applyAlignment="1">
      <alignment vertical="center" wrapText="1"/>
    </xf>
    <xf numFmtId="0" fontId="0" fillId="0" borderId="6" xfId="0" applyBorder="1" applyAlignment="1">
      <alignment vertical="center"/>
    </xf>
    <xf numFmtId="0" fontId="8" fillId="0" borderId="6" xfId="0" applyFont="1" applyBorder="1" applyAlignment="1">
      <alignment vertical="center" wrapText="1"/>
    </xf>
    <xf numFmtId="0" fontId="0" fillId="0" borderId="0" xfId="0" applyAlignment="1">
      <alignment vertical="center"/>
    </xf>
    <xf numFmtId="0" fontId="0" fillId="0" borderId="6" xfId="0" applyBorder="1"/>
    <xf numFmtId="0" fontId="8" fillId="0" borderId="6" xfId="0" applyFont="1" applyBorder="1" applyAlignment="1" applyProtection="1">
      <alignment horizontal="left" vertical="center"/>
      <protection locked="0"/>
    </xf>
    <xf numFmtId="0" fontId="14" fillId="0" borderId="6" xfId="0"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0" fillId="0" borderId="6" xfId="0" applyBorder="1" applyAlignment="1" applyProtection="1">
      <alignment horizontal="left" vertical="center"/>
      <protection locked="0"/>
    </xf>
    <xf numFmtId="0" fontId="0" fillId="0" borderId="6" xfId="0" applyBorder="1" applyAlignment="1">
      <alignment horizontal="left" wrapText="1"/>
    </xf>
    <xf numFmtId="0" fontId="18" fillId="0" borderId="9" xfId="0" applyFont="1" applyBorder="1" applyAlignment="1">
      <alignment horizontal="center"/>
    </xf>
    <xf numFmtId="0" fontId="18" fillId="0" borderId="0" xfId="0" applyFont="1" applyAlignment="1">
      <alignment horizontal="center"/>
    </xf>
    <xf numFmtId="0" fontId="0" fillId="0" borderId="0" xfId="0" applyAlignment="1">
      <alignment horizontal="left"/>
    </xf>
    <xf numFmtId="0" fontId="7" fillId="2" borderId="7" xfId="0" applyFont="1" applyFill="1" applyBorder="1" applyAlignment="1">
      <alignment horizontal="center" vertical="center"/>
    </xf>
    <xf numFmtId="0" fontId="0" fillId="0" borderId="0" xfId="0" applyAlignment="1">
      <alignment horizontal="center" vertical="center"/>
    </xf>
    <xf numFmtId="0" fontId="19" fillId="0" borderId="8" xfId="0" applyFont="1" applyBorder="1" applyAlignment="1">
      <alignment horizontal="center"/>
    </xf>
    <xf numFmtId="14" fontId="19" fillId="0" borderId="8" xfId="0" applyNumberFormat="1" applyFont="1" applyBorder="1" applyAlignment="1">
      <alignment horizontal="center"/>
    </xf>
    <xf numFmtId="0" fontId="19" fillId="0" borderId="8" xfId="0" applyFont="1" applyBorder="1"/>
    <xf numFmtId="49" fontId="19" fillId="0" borderId="6" xfId="0" applyNumberFormat="1" applyFont="1" applyBorder="1" applyAlignment="1">
      <alignment horizontal="center"/>
    </xf>
    <xf numFmtId="0" fontId="11" fillId="0" borderId="6" xfId="0" applyFont="1" applyBorder="1"/>
    <xf numFmtId="0" fontId="19" fillId="0" borderId="6" xfId="0" applyFont="1" applyBorder="1" applyAlignment="1">
      <alignment horizontal="center"/>
    </xf>
    <xf numFmtId="14" fontId="19" fillId="0" borderId="6" xfId="0" applyNumberFormat="1" applyFont="1" applyBorder="1" applyAlignment="1">
      <alignment horizontal="center"/>
    </xf>
    <xf numFmtId="0" fontId="19" fillId="0" borderId="6" xfId="0" applyFont="1" applyBorder="1"/>
    <xf numFmtId="49" fontId="19" fillId="0" borderId="6" xfId="0" applyNumberFormat="1" applyFont="1" applyBorder="1"/>
    <xf numFmtId="0" fontId="19" fillId="0" borderId="6" xfId="0" applyFont="1" applyBorder="1" applyAlignment="1">
      <alignment horizontal="center" vertical="center"/>
    </xf>
    <xf numFmtId="49" fontId="19" fillId="0" borderId="6" xfId="0" applyNumberFormat="1" applyFont="1" applyBorder="1" applyAlignment="1">
      <alignment horizontal="center" vertical="center"/>
    </xf>
    <xf numFmtId="49" fontId="19" fillId="0" borderId="6" xfId="0" applyNumberFormat="1" applyFont="1" applyBorder="1" applyAlignment="1">
      <alignment vertical="center"/>
    </xf>
    <xf numFmtId="0" fontId="11" fillId="0" borderId="6" xfId="0" applyFont="1" applyBorder="1" applyAlignment="1">
      <alignment vertical="center" wrapText="1"/>
    </xf>
    <xf numFmtId="0" fontId="7" fillId="2" borderId="6" xfId="0" applyFont="1" applyFill="1" applyBorder="1" applyAlignment="1">
      <alignment horizontal="center" vertical="center"/>
    </xf>
    <xf numFmtId="14" fontId="0" fillId="0" borderId="6" xfId="0" applyNumberFormat="1" applyBorder="1" applyAlignment="1">
      <alignment horizontal="center" vertical="center" wrapText="1"/>
    </xf>
    <xf numFmtId="14" fontId="0" fillId="0" borderId="6" xfId="0" applyNumberFormat="1" applyBorder="1" applyAlignment="1">
      <alignment horizontal="center" vertical="center"/>
    </xf>
    <xf numFmtId="0" fontId="19" fillId="0" borderId="6" xfId="0" applyFont="1" applyBorder="1" applyAlignment="1">
      <alignment vertical="center"/>
    </xf>
    <xf numFmtId="9" fontId="0" fillId="0" borderId="0" xfId="3" applyFont="1"/>
    <xf numFmtId="9" fontId="20" fillId="7" borderId="0" xfId="3" applyFont="1" applyFill="1"/>
    <xf numFmtId="0" fontId="20" fillId="7" borderId="0" xfId="0" applyFont="1" applyFill="1"/>
    <xf numFmtId="0" fontId="20" fillId="11" borderId="0" xfId="0" applyFont="1" applyFill="1"/>
    <xf numFmtId="0" fontId="20" fillId="12" borderId="0" xfId="0" applyFont="1" applyFill="1"/>
    <xf numFmtId="0" fontId="21" fillId="14" borderId="6" xfId="0" applyFont="1" applyFill="1" applyBorder="1" applyAlignment="1">
      <alignment horizontal="center"/>
    </xf>
    <xf numFmtId="0" fontId="22" fillId="0" borderId="6" xfId="0" applyFont="1" applyBorder="1"/>
    <xf numFmtId="49" fontId="22" fillId="0" borderId="6" xfId="0" applyNumberFormat="1" applyFont="1" applyBorder="1"/>
    <xf numFmtId="168" fontId="22" fillId="0" borderId="6" xfId="5" applyFont="1" applyBorder="1"/>
    <xf numFmtId="168" fontId="0" fillId="0" borderId="0" xfId="5" applyFont="1"/>
    <xf numFmtId="0" fontId="23" fillId="0" borderId="6" xfId="0" applyFont="1" applyBorder="1" applyAlignment="1">
      <alignment horizontal="center" vertical="center" wrapText="1"/>
    </xf>
    <xf numFmtId="14" fontId="23" fillId="0" borderId="6" xfId="0" applyNumberFormat="1" applyFont="1" applyBorder="1" applyAlignment="1">
      <alignment horizontal="center" vertical="center" wrapText="1"/>
    </xf>
    <xf numFmtId="1" fontId="23" fillId="0" borderId="6" xfId="0" applyNumberFormat="1" applyFont="1" applyBorder="1" applyAlignment="1">
      <alignment horizontal="center" vertical="center" wrapText="1"/>
    </xf>
    <xf numFmtId="169" fontId="23" fillId="0" borderId="6" xfId="0" applyNumberFormat="1" applyFont="1" applyBorder="1" applyAlignment="1">
      <alignment horizontal="center" vertical="center" wrapText="1"/>
    </xf>
    <xf numFmtId="0" fontId="24" fillId="0" borderId="6" xfId="0" applyFont="1" applyBorder="1" applyAlignment="1">
      <alignment horizontal="center" vertical="center" wrapText="1"/>
    </xf>
    <xf numFmtId="1" fontId="24" fillId="0" borderId="6" xfId="0" applyNumberFormat="1" applyFont="1" applyBorder="1" applyAlignment="1">
      <alignment horizontal="center" vertical="center" wrapText="1"/>
    </xf>
    <xf numFmtId="169" fontId="24" fillId="0" borderId="6" xfId="0" applyNumberFormat="1" applyFont="1" applyBorder="1" applyAlignment="1">
      <alignment horizontal="center" vertical="center" wrapText="1"/>
    </xf>
    <xf numFmtId="0" fontId="25" fillId="2" borderId="6" xfId="0" applyFont="1" applyFill="1" applyBorder="1" applyAlignment="1">
      <alignment horizontal="center" vertical="center" wrapText="1"/>
    </xf>
    <xf numFmtId="0" fontId="26" fillId="13" borderId="6" xfId="0" applyFont="1" applyFill="1" applyBorder="1" applyAlignment="1">
      <alignment horizontal="center" vertical="center"/>
    </xf>
    <xf numFmtId="0" fontId="26" fillId="13" borderId="0" xfId="0" applyFont="1" applyFill="1" applyAlignment="1">
      <alignment horizontal="center" vertical="center"/>
    </xf>
    <xf numFmtId="0" fontId="27" fillId="0" borderId="0" xfId="0" applyFont="1"/>
    <xf numFmtId="1" fontId="27" fillId="0" borderId="0" xfId="0" applyNumberFormat="1" applyFont="1"/>
    <xf numFmtId="14" fontId="27" fillId="0" borderId="0" xfId="0" applyNumberFormat="1" applyFont="1"/>
    <xf numFmtId="0" fontId="27" fillId="0" borderId="0" xfId="0" applyFont="1" applyAlignment="1">
      <alignment horizontal="center" vertical="center"/>
    </xf>
    <xf numFmtId="9" fontId="27" fillId="0" borderId="0" xfId="3" applyFont="1"/>
    <xf numFmtId="9" fontId="28" fillId="7" borderId="0" xfId="3" applyFont="1" applyFill="1"/>
    <xf numFmtId="0" fontId="28" fillId="7" borderId="0" xfId="0" applyFont="1" applyFill="1"/>
    <xf numFmtId="0" fontId="28" fillId="11" borderId="0" xfId="0" applyFont="1" applyFill="1"/>
    <xf numFmtId="168" fontId="21" fillId="14" borderId="6" xfId="5" applyFont="1" applyFill="1" applyBorder="1" applyAlignment="1">
      <alignment horizontal="center" wrapText="1"/>
    </xf>
    <xf numFmtId="0" fontId="3" fillId="2" borderId="0" xfId="0" applyFont="1" applyFill="1"/>
    <xf numFmtId="0" fontId="8" fillId="0" borderId="0" xfId="0" applyFont="1"/>
    <xf numFmtId="0" fontId="9" fillId="0" borderId="0" xfId="0" applyFont="1" applyAlignment="1">
      <alignment horizontal="center"/>
    </xf>
    <xf numFmtId="0" fontId="8" fillId="16" borderId="6" xfId="0" applyFont="1" applyFill="1" applyBorder="1" applyAlignment="1">
      <alignment horizontal="center" wrapText="1"/>
    </xf>
    <xf numFmtId="0" fontId="29" fillId="0" borderId="0" xfId="0" applyFont="1"/>
    <xf numFmtId="0" fontId="30" fillId="17" borderId="11" xfId="0" applyFont="1" applyFill="1" applyBorder="1" applyAlignment="1">
      <alignment horizontal="center" vertical="top" wrapText="1"/>
    </xf>
    <xf numFmtId="0" fontId="30" fillId="18" borderId="11" xfId="0" applyFont="1" applyFill="1" applyBorder="1" applyAlignment="1">
      <alignment horizontal="center" vertical="top" wrapText="1"/>
    </xf>
    <xf numFmtId="0" fontId="30" fillId="19" borderId="11" xfId="0" applyFont="1" applyFill="1" applyBorder="1" applyAlignment="1">
      <alignment horizontal="center" vertical="top" wrapText="1"/>
    </xf>
    <xf numFmtId="0" fontId="10" fillId="0" borderId="6" xfId="0" applyFont="1" applyBorder="1" applyAlignment="1">
      <alignment horizontal="left" wrapText="1"/>
    </xf>
    <xf numFmtId="0" fontId="14" fillId="0" borderId="12" xfId="0" applyFont="1" applyBorder="1" applyAlignment="1" applyProtection="1">
      <alignment horizontal="left" vertical="center"/>
      <protection locked="0"/>
    </xf>
    <xf numFmtId="0" fontId="8" fillId="16" borderId="6" xfId="0" applyFont="1" applyFill="1" applyBorder="1" applyAlignment="1">
      <alignment horizontal="center" vertical="center"/>
    </xf>
    <xf numFmtId="0" fontId="11" fillId="16" borderId="6" xfId="0" applyFont="1" applyFill="1" applyBorder="1" applyAlignment="1">
      <alignment horizontal="center"/>
    </xf>
    <xf numFmtId="0" fontId="0" fillId="16" borderId="6" xfId="0" applyFill="1" applyBorder="1" applyAlignment="1">
      <alignment horizontal="center"/>
    </xf>
    <xf numFmtId="14" fontId="11" fillId="0" borderId="6" xfId="0" applyNumberFormat="1" applyFont="1" applyBorder="1" applyAlignment="1">
      <alignment horizontal="center" wrapText="1"/>
    </xf>
    <xf numFmtId="19" fontId="8" fillId="0" borderId="6" xfId="0" applyNumberFormat="1" applyFont="1" applyBorder="1"/>
    <xf numFmtId="169" fontId="0" fillId="0" borderId="0" xfId="0" applyNumberFormat="1"/>
    <xf numFmtId="0" fontId="0" fillId="0" borderId="13" xfId="0" applyBorder="1" applyAlignment="1">
      <alignment wrapText="1"/>
    </xf>
    <xf numFmtId="14" fontId="0" fillId="0" borderId="13" xfId="0" applyNumberFormat="1" applyBorder="1" applyAlignment="1">
      <alignment wrapText="1"/>
    </xf>
    <xf numFmtId="0" fontId="2" fillId="14" borderId="13" xfId="0" applyFont="1" applyFill="1" applyBorder="1" applyAlignment="1">
      <alignment horizontal="center" vertical="center" wrapText="1"/>
    </xf>
    <xf numFmtId="0" fontId="0" fillId="0" borderId="0" xfId="0" applyAlignment="1">
      <alignment horizontal="left" indent="1"/>
    </xf>
    <xf numFmtId="0" fontId="0" fillId="0" borderId="0" xfId="0" pivotButton="1"/>
    <xf numFmtId="0" fontId="2" fillId="0" borderId="13" xfId="0" applyFont="1" applyBorder="1" applyAlignment="1">
      <alignment horizontal="center" vertical="center" wrapText="1"/>
    </xf>
    <xf numFmtId="0" fontId="32" fillId="0" borderId="0" xfId="0" applyFont="1" applyAlignment="1">
      <alignment horizontal="left" vertical="center"/>
    </xf>
    <xf numFmtId="0" fontId="32" fillId="20" borderId="14" xfId="0" applyFont="1" applyFill="1" applyBorder="1" applyAlignment="1">
      <alignment horizontal="center" vertical="center" wrapText="1"/>
    </xf>
    <xf numFmtId="0" fontId="33" fillId="0" borderId="14" xfId="0" applyFont="1" applyBorder="1" applyAlignment="1">
      <alignment horizontal="left" vertical="center" wrapText="1"/>
    </xf>
    <xf numFmtId="3" fontId="33" fillId="0" borderId="14" xfId="0" applyNumberFormat="1" applyFont="1" applyBorder="1" applyAlignment="1">
      <alignment horizontal="right" vertical="center"/>
    </xf>
    <xf numFmtId="10" fontId="33" fillId="0" borderId="14" xfId="0" applyNumberFormat="1" applyFont="1" applyBorder="1" applyAlignment="1">
      <alignment horizontal="right" vertical="center"/>
    </xf>
    <xf numFmtId="0" fontId="32" fillId="20" borderId="14" xfId="0" applyFont="1" applyFill="1" applyBorder="1" applyAlignment="1">
      <alignment horizontal="left" vertical="center"/>
    </xf>
    <xf numFmtId="3" fontId="32" fillId="20" borderId="14" xfId="0" applyNumberFormat="1" applyFont="1" applyFill="1" applyBorder="1" applyAlignment="1">
      <alignment horizontal="right" vertical="center"/>
    </xf>
    <xf numFmtId="10" fontId="32" fillId="20" borderId="14" xfId="0" applyNumberFormat="1" applyFont="1" applyFill="1" applyBorder="1" applyAlignment="1">
      <alignment horizontal="right" vertical="center"/>
    </xf>
    <xf numFmtId="171" fontId="0" fillId="0" borderId="13" xfId="1" applyNumberFormat="1" applyFont="1" applyBorder="1" applyAlignment="1">
      <alignment wrapText="1"/>
    </xf>
    <xf numFmtId="164" fontId="0" fillId="0" borderId="0" xfId="2" applyNumberFormat="1" applyFont="1"/>
    <xf numFmtId="164" fontId="0" fillId="0" borderId="0" xfId="0" applyNumberFormat="1"/>
    <xf numFmtId="166" fontId="0" fillId="0" borderId="0" xfId="4" applyFont="1"/>
    <xf numFmtId="166" fontId="20" fillId="8" borderId="0" xfId="4" applyFont="1" applyFill="1"/>
    <xf numFmtId="166" fontId="20" fillId="9" borderId="0" xfId="4" applyFont="1" applyFill="1"/>
    <xf numFmtId="166" fontId="20" fillId="10" borderId="0" xfId="4" applyFont="1" applyFill="1"/>
    <xf numFmtId="167" fontId="0" fillId="0" borderId="0" xfId="0" applyNumberFormat="1"/>
    <xf numFmtId="166" fontId="31" fillId="0" borderId="0" xfId="4" applyFont="1"/>
    <xf numFmtId="14" fontId="26" fillId="13" borderId="6" xfId="0" applyNumberFormat="1" applyFont="1" applyFill="1" applyBorder="1" applyAlignment="1">
      <alignment horizontal="center" vertical="center"/>
    </xf>
    <xf numFmtId="170" fontId="26" fillId="13" borderId="6" xfId="0" applyNumberFormat="1" applyFont="1" applyFill="1" applyBorder="1" applyAlignment="1">
      <alignment horizontal="center" vertical="center"/>
    </xf>
    <xf numFmtId="170" fontId="26" fillId="13" borderId="0" xfId="0" applyNumberFormat="1" applyFont="1" applyFill="1" applyAlignment="1">
      <alignment horizontal="center" vertical="center"/>
    </xf>
    <xf numFmtId="14" fontId="27" fillId="0" borderId="0" xfId="0" applyNumberFormat="1" applyFont="1"/>
    <xf numFmtId="170" fontId="27" fillId="0" borderId="0" xfId="0" applyNumberFormat="1" applyFont="1"/>
    <xf numFmtId="171" fontId="27" fillId="0" borderId="0" xfId="1" applyNumberFormat="1" applyFont="1"/>
    <xf numFmtId="171" fontId="0" fillId="0" borderId="0" xfId="0" applyNumberFormat="1"/>
    <xf numFmtId="166" fontId="28" fillId="8" borderId="0" xfId="4" applyFont="1" applyFill="1"/>
    <xf numFmtId="166" fontId="28" fillId="9" borderId="0" xfId="4" applyFont="1" applyFill="1"/>
    <xf numFmtId="166" fontId="28" fillId="10" borderId="0" xfId="4" applyFont="1" applyFill="1"/>
    <xf numFmtId="166" fontId="27" fillId="0" borderId="0" xfId="4" applyFont="1"/>
    <xf numFmtId="167" fontId="27" fillId="0" borderId="0" xfId="0" applyNumberFormat="1" applyFont="1"/>
    <xf numFmtId="166" fontId="0" fillId="0" borderId="0" xfId="0" applyNumberFormat="1"/>
    <xf numFmtId="172" fontId="0" fillId="0" borderId="0" xfId="0" applyNumberFormat="1"/>
    <xf numFmtId="171" fontId="27" fillId="0" borderId="0" xfId="0" applyNumberFormat="1" applyFont="1"/>
    <xf numFmtId="14" fontId="0" fillId="0" borderId="0" xfId="0" applyNumberFormat="1" applyAlignment="1">
      <alignment horizontal="left"/>
    </xf>
    <xf numFmtId="164" fontId="1" fillId="0" borderId="0" xfId="2" applyNumberFormat="1"/>
    <xf numFmtId="43" fontId="0" fillId="0" borderId="0" xfId="1" applyFont="1"/>
    <xf numFmtId="165" fontId="0" fillId="0" borderId="0" xfId="1" applyNumberFormat="1" applyFont="1"/>
    <xf numFmtId="14" fontId="7" fillId="2" borderId="2" xfId="0" applyNumberFormat="1" applyFont="1" applyFill="1" applyBorder="1" applyAlignment="1">
      <alignment horizontal="center" vertical="center" wrapText="1"/>
    </xf>
    <xf numFmtId="164" fontId="7" fillId="3" borderId="3" xfId="2" applyNumberFormat="1" applyFont="1" applyFill="1" applyBorder="1" applyAlignment="1">
      <alignment horizontal="center" vertical="center" wrapText="1"/>
    </xf>
    <xf numFmtId="164" fontId="7" fillId="2" borderId="4" xfId="2" applyNumberFormat="1" applyFont="1" applyFill="1" applyBorder="1" applyAlignment="1">
      <alignment horizontal="center" vertical="center" wrapText="1"/>
    </xf>
    <xf numFmtId="14" fontId="8" fillId="0" borderId="6" xfId="0" applyNumberFormat="1" applyFont="1" applyBorder="1" applyAlignment="1">
      <alignment horizontal="center"/>
    </xf>
    <xf numFmtId="164" fontId="8" fillId="0" borderId="6" xfId="2" applyNumberFormat="1" applyFont="1" applyBorder="1" applyAlignment="1">
      <alignment wrapText="1"/>
    </xf>
    <xf numFmtId="164" fontId="8" fillId="0" borderId="6" xfId="2" applyNumberFormat="1" applyFont="1" applyBorder="1"/>
    <xf numFmtId="43" fontId="8" fillId="0" borderId="6" xfId="1" applyFont="1" applyBorder="1"/>
    <xf numFmtId="164" fontId="8" fillId="0" borderId="6" xfId="2" applyNumberFormat="1" applyFont="1" applyBorder="1" applyAlignment="1">
      <alignment horizontal="left" wrapText="1"/>
    </xf>
    <xf numFmtId="164" fontId="0" fillId="0" borderId="6" xfId="2" applyNumberFormat="1" applyFont="1" applyBorder="1"/>
    <xf numFmtId="14" fontId="8" fillId="4" borderId="6" xfId="0" applyNumberFormat="1" applyFont="1" applyFill="1" applyBorder="1" applyAlignment="1">
      <alignment horizontal="center"/>
    </xf>
    <xf numFmtId="164" fontId="8" fillId="4" borderId="6" xfId="2" applyNumberFormat="1" applyFont="1" applyFill="1" applyBorder="1" applyAlignment="1">
      <alignment wrapText="1"/>
    </xf>
    <xf numFmtId="164" fontId="8" fillId="4" borderId="6" xfId="2" applyNumberFormat="1" applyFont="1" applyFill="1" applyBorder="1"/>
    <xf numFmtId="43" fontId="8" fillId="4" borderId="6" xfId="1" applyFont="1" applyFill="1" applyBorder="1"/>
    <xf numFmtId="14" fontId="0" fillId="0" borderId="6" xfId="0" quotePrefix="1" applyNumberFormat="1" applyBorder="1" applyAlignment="1">
      <alignment horizontal="center"/>
    </xf>
    <xf numFmtId="164" fontId="11" fillId="0" borderId="6" xfId="2" applyNumberFormat="1" applyFont="1" applyBorder="1" applyAlignment="1">
      <alignment wrapText="1"/>
    </xf>
    <xf numFmtId="14" fontId="11" fillId="0" borderId="6" xfId="0" applyNumberFormat="1" applyFont="1" applyBorder="1" applyAlignment="1">
      <alignment horizontal="center" wrapText="1"/>
    </xf>
    <xf numFmtId="14" fontId="8" fillId="0" borderId="6" xfId="0" applyNumberFormat="1" applyFont="1" applyBorder="1" applyAlignment="1">
      <alignment horizontal="center" wrapText="1"/>
    </xf>
    <xf numFmtId="14" fontId="13" fillId="0" borderId="6" xfId="0" applyNumberFormat="1" applyFont="1" applyBorder="1" applyAlignment="1">
      <alignment horizontal="center"/>
    </xf>
    <xf numFmtId="164" fontId="11" fillId="0" borderId="6" xfId="2" applyNumberFormat="1" applyFont="1" applyBorder="1"/>
    <xf numFmtId="43" fontId="11" fillId="0" borderId="6" xfId="1" applyFont="1" applyBorder="1"/>
    <xf numFmtId="14" fontId="15" fillId="0" borderId="6" xfId="0" applyNumberFormat="1" applyFont="1" applyBorder="1" applyAlignment="1">
      <alignment horizontal="center" vertical="center"/>
    </xf>
    <xf numFmtId="43" fontId="0" fillId="0" borderId="6" xfId="1" applyFont="1" applyBorder="1"/>
    <xf numFmtId="165" fontId="0" fillId="0" borderId="6" xfId="1" applyNumberFormat="1" applyFont="1" applyBorder="1"/>
    <xf numFmtId="14" fontId="14" fillId="0" borderId="6" xfId="0" applyNumberFormat="1" applyFont="1" applyBorder="1" applyAlignment="1" applyProtection="1">
      <alignment horizontal="center" vertical="center"/>
      <protection locked="0"/>
    </xf>
    <xf numFmtId="14" fontId="17" fillId="0" borderId="6" xfId="0" applyNumberFormat="1" applyFont="1" applyBorder="1" applyAlignment="1" applyProtection="1">
      <alignment horizontal="center" vertical="center"/>
      <protection locked="0"/>
    </xf>
    <xf numFmtId="164" fontId="8" fillId="0" borderId="6" xfId="2" applyNumberFormat="1" applyFont="1" applyBorder="1" applyAlignment="1">
      <alignment vertical="center" wrapText="1"/>
    </xf>
    <xf numFmtId="164" fontId="8" fillId="0" borderId="6" xfId="2" applyNumberFormat="1" applyFont="1" applyBorder="1" applyAlignment="1">
      <alignment vertical="center"/>
    </xf>
    <xf numFmtId="164" fontId="1" fillId="0" borderId="6" xfId="2" applyNumberFormat="1" applyBorder="1" applyAlignment="1">
      <alignment vertical="center"/>
    </xf>
    <xf numFmtId="43" fontId="0" fillId="0" borderId="6" xfId="1" applyFont="1" applyBorder="1" applyAlignment="1">
      <alignment vertical="center"/>
    </xf>
    <xf numFmtId="165" fontId="0" fillId="0" borderId="6" xfId="1" applyNumberFormat="1" applyFont="1" applyBorder="1" applyAlignment="1">
      <alignment vertical="center"/>
    </xf>
    <xf numFmtId="164" fontId="1" fillId="0" borderId="6" xfId="2" applyNumberFormat="1" applyBorder="1"/>
    <xf numFmtId="164" fontId="8" fillId="5" borderId="6" xfId="2" applyNumberFormat="1" applyFont="1" applyFill="1" applyBorder="1"/>
    <xf numFmtId="165" fontId="14" fillId="0" borderId="6" xfId="1" applyNumberFormat="1" applyFont="1" applyBorder="1"/>
    <xf numFmtId="43" fontId="14" fillId="0" borderId="6" xfId="1" applyFont="1" applyBorder="1"/>
    <xf numFmtId="164" fontId="7" fillId="2" borderId="7" xfId="2" applyNumberFormat="1" applyFont="1" applyFill="1" applyBorder="1" applyAlignment="1">
      <alignment horizontal="center" vertical="center"/>
    </xf>
    <xf numFmtId="14" fontId="19" fillId="0" borderId="8" xfId="0" applyNumberFormat="1" applyFont="1" applyBorder="1" applyAlignment="1">
      <alignment horizontal="center"/>
    </xf>
    <xf numFmtId="164" fontId="11" fillId="0" borderId="8" xfId="2" applyNumberFormat="1" applyFont="1" applyBorder="1"/>
    <xf numFmtId="14" fontId="19" fillId="0" borderId="6" xfId="0" applyNumberFormat="1" applyFont="1" applyBorder="1" applyAlignment="1">
      <alignment horizontal="center"/>
    </xf>
    <xf numFmtId="164" fontId="19" fillId="0" borderId="6" xfId="2" applyNumberFormat="1" applyFont="1" applyBorder="1"/>
    <xf numFmtId="14" fontId="19" fillId="0" borderId="6" xfId="0" applyNumberFormat="1" applyFont="1" applyBorder="1" applyAlignment="1">
      <alignment horizontal="center" vertical="center"/>
    </xf>
    <xf numFmtId="164" fontId="11" fillId="0" borderId="6" xfId="2" applyNumberFormat="1" applyFont="1" applyBorder="1" applyAlignment="1">
      <alignment vertical="center"/>
    </xf>
    <xf numFmtId="164" fontId="2" fillId="5" borderId="0" xfId="0" applyNumberFormat="1" applyFont="1" applyFill="1"/>
    <xf numFmtId="164" fontId="1" fillId="0" borderId="10" xfId="2" applyNumberFormat="1" applyBorder="1"/>
    <xf numFmtId="164" fontId="7" fillId="2" borderId="6" xfId="2" applyNumberFormat="1" applyFont="1" applyFill="1" applyBorder="1" applyAlignment="1">
      <alignment horizontal="center" vertical="center"/>
    </xf>
    <xf numFmtId="164" fontId="2" fillId="6" borderId="0" xfId="0" applyNumberFormat="1" applyFont="1" applyFill="1"/>
    <xf numFmtId="164" fontId="31" fillId="0" borderId="0" xfId="0" applyNumberFormat="1" applyFont="1"/>
    <xf numFmtId="166" fontId="20" fillId="15" borderId="0" xfId="4" applyFont="1" applyFill="1" applyAlignment="1">
      <alignment horizontal="center"/>
    </xf>
    <xf numFmtId="166" fontId="0" fillId="0" borderId="0" xfId="4" applyFont="1"/>
    <xf numFmtId="0" fontId="3" fillId="2" borderId="9" xfId="0" applyFont="1" applyFill="1" applyBorder="1" applyAlignment="1">
      <alignment horizontal="center"/>
    </xf>
    <xf numFmtId="0" fontId="4" fillId="0" borderId="0" xfId="0" applyFont="1"/>
    <xf numFmtId="0" fontId="18" fillId="2" borderId="9" xfId="0" applyFont="1" applyFill="1" applyBorder="1" applyAlignment="1">
      <alignment horizontal="center"/>
    </xf>
    <xf numFmtId="0" fontId="0" fillId="0" borderId="0" xfId="0"/>
    <xf numFmtId="0" fontId="5" fillId="2" borderId="9" xfId="0" applyFont="1" applyFill="1" applyBorder="1" applyAlignment="1">
      <alignment horizontal="center"/>
    </xf>
    <xf numFmtId="0" fontId="6" fillId="0" borderId="0" xfId="0" applyFont="1"/>
    <xf numFmtId="0" fontId="33" fillId="0" borderId="0" xfId="0" applyFont="1" applyAlignment="1">
      <alignment horizontal="left" vertical="center" wrapText="1"/>
    </xf>
  </cellXfs>
  <cellStyles count="6">
    <cellStyle name="Millares" xfId="1" builtinId="3"/>
    <cellStyle name="Moneda" xfId="2" builtinId="4"/>
    <cellStyle name="Moneda 2" xfId="4" xr:uid="{00000000-0005-0000-0000-000004000000}"/>
    <cellStyle name="Moneda 3" xfId="5" xr:uid="{00000000-0005-0000-0000-000005000000}"/>
    <cellStyle name="Normal" xfId="0" builtinId="0"/>
    <cellStyle name="Porcentaje" xfId="3" builtinId="5"/>
  </cellStyles>
  <dxfs count="50">
    <dxf>
      <font>
        <strike val="0"/>
        <color auto="1"/>
      </font>
      <fill>
        <patternFill patternType="solid">
          <fgColor auto="1"/>
          <bgColor theme="4" tint="0.59996337778862885"/>
        </patternFill>
      </fill>
      <border>
        <left style="thin">
          <color auto="1"/>
        </left>
        <right style="thin">
          <color auto="1"/>
        </right>
        <top style="thin">
          <color auto="1"/>
        </top>
        <bottom style="thin">
          <color auto="1"/>
        </bottom>
      </border>
    </dxf>
    <dxf>
      <font>
        <strike val="0"/>
        <color auto="1"/>
      </font>
      <fill>
        <patternFill patternType="solid">
          <fgColor auto="1"/>
          <bgColor theme="4" tint="0.59996337778862885"/>
        </patternFill>
      </fill>
      <border>
        <left style="thin">
          <color auto="1"/>
        </left>
        <right style="thin">
          <color auto="1"/>
        </right>
        <top style="thin">
          <color auto="1"/>
        </top>
        <bottom style="thin">
          <color auto="1"/>
        </bottom>
      </border>
    </dxf>
    <dxf>
      <font>
        <strike val="0"/>
        <color auto="1"/>
      </font>
      <fill>
        <patternFill patternType="solid">
          <fgColor auto="1"/>
          <bgColor theme="4" tint="0.59996337778862885"/>
        </patternFill>
      </fill>
      <border>
        <left style="thin">
          <color auto="1"/>
        </left>
        <right style="thin">
          <color auto="1"/>
        </right>
        <top style="thin">
          <color auto="1"/>
        </top>
        <bottom style="thin">
          <color auto="1"/>
        </bottom>
      </border>
    </dxf>
    <dxf>
      <font>
        <strike val="0"/>
        <color auto="1"/>
      </font>
      <fill>
        <patternFill patternType="solid">
          <fgColor auto="1"/>
          <bgColor theme="4" tint="0.59996337778862885"/>
        </patternFill>
      </fill>
      <border>
        <left style="thin">
          <color auto="1"/>
        </left>
        <right style="thin">
          <color auto="1"/>
        </right>
        <top style="thin">
          <color auto="1"/>
        </top>
        <bottom style="thin">
          <color auto="1"/>
        </bottom>
      </border>
    </dxf>
    <dxf>
      <font>
        <strike val="0"/>
        <color auto="1"/>
      </font>
      <fill>
        <patternFill patternType="solid">
          <fgColor auto="1"/>
          <bgColor theme="4" tint="0.59996337778862885"/>
        </patternFill>
      </fill>
      <border>
        <left style="thin">
          <color auto="1"/>
        </left>
        <right style="thin">
          <color auto="1"/>
        </right>
        <top style="thin">
          <color auto="1"/>
        </top>
        <bottom style="thin">
          <color auto="1"/>
        </bottom>
      </border>
    </dxf>
    <dxf>
      <font>
        <strike val="0"/>
        <color auto="1"/>
      </font>
      <fill>
        <patternFill patternType="solid">
          <fgColor auto="1"/>
          <bgColor theme="4" tint="0.59996337778862885"/>
        </patternFill>
      </fill>
      <border>
        <left style="thin">
          <color auto="1"/>
        </left>
        <right style="thin">
          <color auto="1"/>
        </right>
        <top style="thin">
          <color auto="1"/>
        </top>
        <bottom style="thin">
          <color auto="1"/>
        </bottom>
      </border>
    </dxf>
    <dxf>
      <font>
        <color rgb="FF9C0006"/>
      </font>
      <fill>
        <patternFill>
          <bgColor rgb="FFFFC7CE"/>
        </patternFill>
      </fill>
    </dxf>
    <dxf>
      <font>
        <color rgb="FF9C0006"/>
      </font>
      <fill>
        <patternFill>
          <bgColor rgb="FFFFC7CE"/>
        </patternFill>
      </fill>
    </dxf>
    <dxf>
      <font>
        <strike/>
        <color theme="0" tint="-0.499984740745262"/>
      </font>
      <fill>
        <patternFill patternType="solid">
          <fgColor auto="1"/>
          <bgColor auto="1"/>
        </patternFill>
      </fill>
      <border>
        <left style="thin">
          <color auto="1"/>
        </left>
        <right style="thin">
          <color auto="1"/>
        </right>
        <top style="thin">
          <color auto="1"/>
        </top>
        <bottom style="thin">
          <color auto="1"/>
        </bottom>
      </border>
    </dxf>
    <dxf>
      <font>
        <strike val="0"/>
        <color auto="1"/>
      </font>
      <fill>
        <patternFill patternType="solid">
          <fgColor auto="1"/>
          <bgColor theme="4" tint="0.59996337778862885"/>
        </patternFill>
      </fill>
      <border>
        <left style="thin">
          <color auto="1"/>
        </left>
        <right style="thin">
          <color auto="1"/>
        </right>
        <top style="thin">
          <color auto="1"/>
        </top>
        <bottom style="thin">
          <color auto="1"/>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64" formatCode="_-&quot;$&quot;\ * #,##0_-;\-&quot;$&quot;\ * #,##0_-;_-&quot;$&quot;\ * &quot;-&quot;??_-;_-@_-"/>
    </dxf>
    <dxf>
      <numFmt numFmtId="173" formatCode="_-&quot;$&quot;\ * #,##0.00_-;\-&quot;$&quot;\ * #,##0.00_-;_-&quot;$&quot;\ *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pivotCacheDefinition" Target="pivotCache/pivotCacheDefinition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Juan Camilo Palacios Santos" refreshedDate="46295.47653310185" createdVersion="8" refreshedVersion="8" minRefreshableVersion="3" recordCount="62" xr:uid="{00000000-000A-0000-FFFF-FFFF01000000}">
  <cacheSource type="worksheet">
    <worksheetSource ref="A1:Z63" sheet="INC TTO"/>
  </cacheSource>
  <cacheFields count="26">
    <cacheField name="Aseguradora" numFmtId="0">
      <sharedItems/>
    </cacheField>
    <cacheField name="Ramo / Producto" numFmtId="0">
      <sharedItems count="1">
        <s v="INCENDIO"/>
      </sharedItems>
    </cacheField>
    <cacheField name="Nro. Siniestro Aseguradora" numFmtId="0">
      <sharedItems containsBlank="1" containsMixedTypes="1" containsNumber="1" containsInteger="1" minValue="100007289" maxValue="100039941"/>
    </cacheField>
    <cacheField name="Póliza" numFmtId="0">
      <sharedItems containsSemiMixedTypes="0" containsString="0" containsNumber="1" containsInteger="1" minValue="8001005361" maxValue="8001005376"/>
    </cacheField>
    <cacheField name="Fecha Inicio Vigencia" numFmtId="14">
      <sharedItems containsSemiMixedTypes="0" containsNonDate="0" containsDate="1" containsString="0" minDate="2023-09-03T00:00:00" maxDate="2026-04-09T00:00:00"/>
    </cacheField>
    <cacheField name="Fecha Fin Vigencia" numFmtId="14">
      <sharedItems containsSemiMixedTypes="0" containsNonDate="0" containsDate="1" containsString="0" minDate="2024-04-03T00:00:00" maxDate="2026-08-14T00:00:00"/>
    </cacheField>
    <cacheField name="Orden" numFmtId="0">
      <sharedItems containsSemiMixedTypes="0" containsString="0" containsNumber="1" containsInteger="1" minValue="0" maxValue="51"/>
    </cacheField>
    <cacheField name="Estado siniestro" numFmtId="0">
      <sharedItems count="4">
        <s v="Pendientes en la compañia"/>
        <s v="OBjetado"/>
        <s v="S. Pagado"/>
        <s v="Pendientes por el asegurado"/>
      </sharedItems>
    </cacheField>
    <cacheField name="Nit / CC Tomador" numFmtId="0">
      <sharedItems containsSemiMixedTypes="0" containsString="0" containsNumber="1" containsInteger="1" minValue="8999990341" maxValue="8999990341"/>
    </cacheField>
    <cacheField name="Empresa Tomador" numFmtId="0">
      <sharedItems/>
    </cacheField>
    <cacheField name="Fecha Aviso" numFmtId="14">
      <sharedItems containsSemiMixedTypes="0" containsNonDate="0" containsDate="1" containsString="0" minDate="2024-02-01T00:00:00" maxDate="2026-09-12T00:00:00"/>
    </cacheField>
    <cacheField name="Fecha Siniestro" numFmtId="14">
      <sharedItems containsSemiMixedTypes="0" containsNonDate="0" containsDate="1" containsString="0" minDate="2024-01-15T00:00:00" maxDate="2026-08-20T00:00:00"/>
    </cacheField>
    <cacheField name="Fecha Vencimiento" numFmtId="14">
      <sharedItems containsSemiMixedTypes="0" containsNonDate="0" containsDate="1" containsString="0" minDate="2025-06-01T00:00:00" maxDate="2028-08-11T00:00:00"/>
    </cacheField>
    <cacheField name="Fecha creación" numFmtId="14">
      <sharedItems containsSemiMixedTypes="0" containsNonDate="0" containsDate="1" containsString="0" minDate="2024-02-01T00:00:00" maxDate="2026-09-12T00:00:00"/>
    </cacheField>
    <cacheField name="usuario creación" numFmtId="0">
      <sharedItems/>
    </cacheField>
    <cacheField name="Placa" numFmtId="0">
      <sharedItems containsBlank="1" containsMixedTypes="1" containsNumber="1" containsInteger="1" minValue="1054549" maxValue="91422272"/>
    </cacheField>
    <cacheField name="Marca" numFmtId="0">
      <sharedItems containsNonDate="0" containsString="0" containsBlank="1"/>
    </cacheField>
    <cacheField name="Tipo" numFmtId="0">
      <sharedItems containsNonDate="0" containsString="0" containsBlank="1"/>
    </cacheField>
    <cacheField name="Departamento" numFmtId="0">
      <sharedItems count="11">
        <s v="VALLE"/>
        <s v="QUINDIO"/>
        <s v="NARIÑO"/>
        <s v="BOGOTA"/>
        <s v="ANTIOQUIA"/>
        <s v="CALDAS"/>
        <s v="RISARALDA"/>
        <s v="TOLIMA"/>
        <s v="ATLANTICO"/>
        <s v="CUNDINAMARCA"/>
        <s v="SANTANDER"/>
      </sharedItems>
    </cacheField>
    <cacheField name="Ciudad" numFmtId="0">
      <sharedItems/>
    </cacheField>
    <cacheField name="Vlr. Pretensión" numFmtId="0">
      <sharedItems containsSemiMixedTypes="0" containsString="0" containsNumber="1" containsInteger="1" minValue="284000" maxValue="520000000"/>
    </cacheField>
    <cacheField name="Vlr Reserva Sin" numFmtId="0">
      <sharedItems containsSemiMixedTypes="0" containsString="0" containsNumber="1" containsInteger="1" minValue="0" maxValue="520000000"/>
    </cacheField>
    <cacheField name="Vlr Pagado Sin" numFmtId="0">
      <sharedItems containsSemiMixedTypes="0" containsString="0" containsNumber="1" containsInteger="1" minValue="0" maxValue="76120687"/>
    </cacheField>
    <cacheField name="Fecha Pago" numFmtId="0">
      <sharedItems containsDate="1" containsMixedTypes="1" minDate="2024-06-19T00:00:00" maxDate="2025-09-17T00:00:00"/>
    </cacheField>
    <cacheField name="Descripción" numFmtId="0">
      <sharedItems longText="1"/>
    </cacheField>
    <cacheField name="Abogado" numFmtId="0">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count="62">
  <r>
    <s v="AXA COLPATRIA SEGUROS GENERALES"/>
    <x v="0"/>
    <m/>
    <n v="8001005375"/>
    <d v="2026-04-08T00:00:00"/>
    <d v="2026-05-08T00:00:00"/>
    <n v="51"/>
    <x v="0"/>
    <n v="8999990341"/>
    <s v="SENA-SERVICIO NACIONAL DE APRENDIZAJE"/>
    <d v="2026-09-11T00:00:00"/>
    <d v="2026-08-10T00:00:00"/>
    <d v="2028-08-10T00:00:00"/>
    <d v="2026-09-11T00:00:00"/>
    <s v="ALONSO CRUZ PINILLA"/>
    <m/>
    <m/>
    <m/>
    <x v="0"/>
    <s v="PALMIRA (VALLE)"/>
    <n v="1000000"/>
    <n v="1000000"/>
    <n v="0"/>
    <s v="---"/>
    <s v="Daños por terremoto 10 de agosto de 2026 POLIZA FUNCIONARIOS 8001005375. REGIONAL Lote Zona Rural-Predio la Quisquina-Corregimiento de Potrerillo Valle del Cauca Palmira Palmira â€“ Valle del Cauca Teléfono"/>
    <s v="ALONSO CRUZ"/>
  </r>
  <r>
    <s v="AXA COLPATRIA SEGUROS GENERALES"/>
    <x v="0"/>
    <m/>
    <n v="8001005376"/>
    <d v="2026-04-02T00:00:00"/>
    <d v="2026-08-13T00:00:00"/>
    <n v="6"/>
    <x v="0"/>
    <n v="8999990341"/>
    <s v="SENA-SERVICIO NACIONAL DE APRENDIZAJE"/>
    <d v="2026-09-08T00:00:00"/>
    <d v="2026-08-10T00:00:00"/>
    <d v="2028-08-10T00:00:00"/>
    <d v="2026-09-08T00:00:00"/>
    <s v="ALONSO CRUZ PINILLA"/>
    <m/>
    <m/>
    <m/>
    <x v="1"/>
    <s v="ARMENIA"/>
    <n v="30654564"/>
    <n v="30654564"/>
    <n v="0"/>
    <s v="---"/>
    <s v="Daños por terremoto 10 de agosto de 2026 POLIZA EXFUNCIONARIOS 8001005376. REGIONAL QUINDIO NOMBRE DIRECCION ARMENIA-"/>
    <s v="ALONSO CRUZ"/>
  </r>
  <r>
    <s v="AXA COLPATRIA SEGUROS GENERALES"/>
    <x v="0"/>
    <n v="100039868"/>
    <n v="8001005375"/>
    <d v="2026-04-08T00:00:00"/>
    <d v="2026-05-08T00:00:00"/>
    <n v="45"/>
    <x v="0"/>
    <n v="8999990341"/>
    <s v="SENA-SERVICIO NACIONAL DE APRENDIZAJE"/>
    <d v="2026-09-07T00:00:00"/>
    <d v="2026-08-10T00:00:00"/>
    <d v="2028-08-10T00:00:00"/>
    <d v="2026-09-07T00:00:00"/>
    <s v="ALONSO CRUZ PINILLA"/>
    <m/>
    <m/>
    <m/>
    <x v="0"/>
    <s v="CALI"/>
    <n v="17000000"/>
    <n v="17000000"/>
    <n v="0"/>
    <s v="---"/>
    <s v="Daños por terremoto 10 de agosto de 2026 POLIZA FUNCIONARIOS 8001005375. REGIONAL VALLE NOMBRE Lote 52, Etapa I, Parcelación San, Dagua"/>
    <s v="ALONSO CRUZ"/>
  </r>
  <r>
    <s v="AXA COLPATRIA SEGUROS GENERALES"/>
    <x v="0"/>
    <n v="100039941"/>
    <n v="8001005375"/>
    <d v="2026-04-08T00:00:00"/>
    <d v="2026-05-08T00:00:00"/>
    <n v="49"/>
    <x v="0"/>
    <n v="8999990341"/>
    <s v="SENA-SERVICIO NACIONAL DE APRENDIZAJE"/>
    <d v="2026-09-07T00:00:00"/>
    <d v="2026-08-10T00:00:00"/>
    <d v="2028-08-10T00:00:00"/>
    <d v="2026-09-07T00:00:00"/>
    <s v="ALONSO CRUZ PINILLA"/>
    <m/>
    <m/>
    <m/>
    <x v="2"/>
    <s v="PASTO"/>
    <n v="1000000"/>
    <n v="1000000"/>
    <n v="0"/>
    <s v="---"/>
    <s v="Daños por terremoto 10 de agosto de 2026 POLIZA FUNCIONARIOS 8001005375. REGIONAL NARIÑO NOMBRE DIRECCION No 18 06 /18 GRJ 3 14 NARIÑO PASTO Las Américas con Avenida Boyacá."/>
    <s v="ALONSO CRUZ"/>
  </r>
  <r>
    <s v="AXA COLPATRIA SEGUROS GENERALES"/>
    <x v="0"/>
    <m/>
    <n v="8001005376"/>
    <d v="2026-04-02T00:00:00"/>
    <d v="2026-08-13T00:00:00"/>
    <n v="5"/>
    <x v="0"/>
    <n v="8999990341"/>
    <s v="SENA-SERVICIO NACIONAL DE APRENDIZAJE"/>
    <d v="2026-09-07T00:00:00"/>
    <d v="2026-08-10T00:00:00"/>
    <d v="2026-08-10T00:00:00"/>
    <d v="2026-09-08T00:00:00"/>
    <s v="YULIETH BUSTOS SOTELO"/>
    <m/>
    <m/>
    <m/>
    <x v="3"/>
    <s v="BOGOTA"/>
    <n v="23100000"/>
    <n v="23100000"/>
    <n v="0"/>
    <s v="---"/>
    <s v="DAÑOS VIVIENDA EXFuncionario APARTAMENT O 101 GARAJE 21 PEREIRA Terremoto 10/08/2026"/>
    <s v="YULIETH BUSTOS"/>
  </r>
  <r>
    <s v="AXA COLPATRIA SEGUROS GENERALES"/>
    <x v="0"/>
    <n v="100039023"/>
    <n v="8001005375"/>
    <d v="2026-04-08T00:00:00"/>
    <d v="2026-05-08T00:00:00"/>
    <n v="44"/>
    <x v="0"/>
    <n v="8999990341"/>
    <s v="SENA-SERVICIO NACIONAL DE APRENDIZAJE"/>
    <d v="2026-09-02T00:00:00"/>
    <d v="2026-08-10T00:00:00"/>
    <d v="2028-08-10T00:00:00"/>
    <d v="2026-09-02T00:00:00"/>
    <s v="ALONSO CRUZ PINILLA"/>
    <m/>
    <m/>
    <m/>
    <x v="0"/>
    <s v="CALI"/>
    <n v="16000000"/>
    <n v="16000000"/>
    <n v="0"/>
    <s v="---"/>
    <s v="Daños por terremoto 10 de agosto de 2026 POLIZA FUNCIONARIOS 8001005375 -REGIONAL BELALCAZAR- UNIDAD ALTOS DEL PARQUE - 602, VALLE DEL CAUCA."/>
    <s v="ALONSO CRUZ"/>
  </r>
  <r>
    <s v="AXA COLPATRIA SEGUROS GENERALES"/>
    <x v="0"/>
    <m/>
    <n v="8001005375"/>
    <d v="2026-04-08T00:00:00"/>
    <d v="2026-05-08T00:00:00"/>
    <n v="47"/>
    <x v="0"/>
    <n v="8999990341"/>
    <s v="SENA-SERVICIO NACIONAL DE APRENDIZAJE"/>
    <d v="2026-09-02T00:00:00"/>
    <d v="2026-08-10T00:00:00"/>
    <d v="2028-08-10T00:00:00"/>
    <d v="2026-09-07T00:00:00"/>
    <s v="YULIETH BUSTOS SOTELO"/>
    <m/>
    <m/>
    <m/>
    <x v="4"/>
    <s v="MEDELLIN"/>
    <n v="1867515"/>
    <n v="1867515"/>
    <n v="0"/>
    <s v="---"/>
    <s v="DAÑOS VIVIENDA Funcionario 36 BELEN MEDELLIN Terremoto 10/08/2026"/>
    <s v="YULIETH BUSTOS"/>
  </r>
  <r>
    <s v="AXA COLPATRIA SEGUROS GENERALES"/>
    <x v="0"/>
    <m/>
    <n v="8001005375"/>
    <d v="2026-04-08T00:00:00"/>
    <d v="2026-05-08T00:00:00"/>
    <n v="48"/>
    <x v="0"/>
    <n v="8999990341"/>
    <s v="SENA-SERVICIO NACIONAL DE APRENDIZAJE"/>
    <d v="2026-09-02T00:00:00"/>
    <d v="2026-08-10T00:00:00"/>
    <d v="2028-08-10T00:00:00"/>
    <d v="2026-09-07T00:00:00"/>
    <s v="YULIETH BUSTOS SOTELO"/>
    <m/>
    <m/>
    <m/>
    <x v="4"/>
    <s v="LA CEJA"/>
    <n v="5350000"/>
    <n v="5350000"/>
    <n v="0"/>
    <s v="---"/>
    <s v="DAÑOS VIVIENDA Funcionario  La Ceja Antioquia La Ceja Terremoto 10/08/2026"/>
    <s v="YULIETH BUSTOS"/>
  </r>
  <r>
    <s v="AXA COLPATRIA SEGUROS GENERALES"/>
    <x v="0"/>
    <m/>
    <n v="8001005375"/>
    <d v="2026-04-08T00:00:00"/>
    <d v="2026-05-08T00:00:00"/>
    <n v="50"/>
    <x v="0"/>
    <n v="8999990341"/>
    <s v="SENA-SERVICIO NACIONAL DE APRENDIZAJE"/>
    <d v="2026-09-02T00:00:00"/>
    <d v="2026-08-10T00:00:00"/>
    <d v="2028-08-10T00:00:00"/>
    <d v="2026-09-08T00:00:00"/>
    <s v="YULIETH BUSTOS SOTELO"/>
    <m/>
    <m/>
    <m/>
    <x v="5"/>
    <s v="MANIZALES"/>
    <n v="1000000"/>
    <n v="1000000"/>
    <n v="0"/>
    <s v="---"/>
    <s v="DAÑOS VIVIENDA Funcionario Carrera 29  N0. 82ª-40 8 El TREBOLCALDAS Manizales Terremoto 10/08/2026"/>
    <s v="YULIETH BUSTOS"/>
  </r>
  <r>
    <s v="AXA COLPATRIA SEGUROS GENERALES"/>
    <x v="0"/>
    <m/>
    <n v="8001005375"/>
    <d v="2026-04-08T00:00:00"/>
    <d v="2026-05-08T00:00:00"/>
    <n v="43"/>
    <x v="0"/>
    <n v="8999990341"/>
    <s v="SENA-SERVICIO NACIONAL DE APRENDIZAJE"/>
    <d v="2026-08-31T00:00:00"/>
    <d v="2026-08-10T00:00:00"/>
    <d v="2028-08-10T00:00:00"/>
    <d v="2026-08-31T00:00:00"/>
    <s v="ALONSO CRUZ PINILLA"/>
    <m/>
    <m/>
    <m/>
    <x v="6"/>
    <s v="PEREIRA"/>
    <n v="14138298"/>
    <n v="14138298"/>
    <n v="0"/>
    <s v="---"/>
    <s v="Daños por terremoto 10 de agosto de 2026 POLIZA FUNCIONARIOS 8001005375 REGIONAL RISARALDA NOMBRE SALDAÑA SUTA FREDY DIRECCIOIN URBANIZACIÒN LA ISLA DE CUBA MZ H RISARALDA PEREIRA ISLA DE CUBA"/>
    <s v="ALONSO CRUZ"/>
  </r>
  <r>
    <s v="AXA COLPATRIA SEGUROS GENERALES"/>
    <x v="0"/>
    <m/>
    <n v="8001005375"/>
    <d v="2026-04-08T00:00:00"/>
    <d v="2026-05-08T00:00:00"/>
    <n v="41"/>
    <x v="0"/>
    <n v="8999990341"/>
    <s v="SENA-SERVICIO NACIONAL DE APRENDIZAJE"/>
    <d v="2026-08-28T00:00:00"/>
    <d v="2026-08-10T00:00:00"/>
    <d v="2028-08-10T00:00:00"/>
    <d v="2026-08-28T00:00:00"/>
    <s v="ALONSO CRUZ PINILLA"/>
    <m/>
    <m/>
    <m/>
    <x v="6"/>
    <s v="PEREIRA"/>
    <n v="1000000"/>
    <n v="1000000"/>
    <n v="0"/>
    <s v="---"/>
    <s v="Daños por terremoto 10 de agosto de 2026 POLIZA FUNCIONARIOS 8001005375 REGIONAL RISARALDA NOMBRE DIRECCION Araucarias P.H E, Piso 13&quot; RISARALDA DE CABAL"/>
    <s v="ALONSO CRUZ"/>
  </r>
  <r>
    <s v="AXA COLPATRIA SEGUROS GENERALES"/>
    <x v="0"/>
    <n v="100036926"/>
    <n v="8001005375"/>
    <d v="2026-04-08T00:00:00"/>
    <d v="2026-05-08T00:00:00"/>
    <n v="40"/>
    <x v="0"/>
    <n v="8999990341"/>
    <s v="SENA-SERVICIO NACIONAL DE APRENDIZAJE"/>
    <d v="2026-08-26T00:00:00"/>
    <d v="2026-08-10T00:00:00"/>
    <d v="2028-08-10T00:00:00"/>
    <d v="2026-08-26T00:00:00"/>
    <s v="ALONSO CRUZ PINILLA"/>
    <m/>
    <m/>
    <m/>
    <x v="6"/>
    <s v="PEREIRA"/>
    <n v="1000000"/>
    <n v="1000000"/>
    <n v="0"/>
    <s v="---"/>
    <s v="Daños por terremoto 10 de agosto de 2026 POLIZA FUNCIONARIOS 8001005375 NOMBRES JULIO CESAR DIRECCION VEREDA FRAILES, CRA 29 N. 26-28 CS 40 PROCASA RISARALDA DOSQUEBRADAS"/>
    <s v="ALONSO CRUZ"/>
  </r>
  <r>
    <s v="AXA COLPATRIA SEGUROS GENERALES"/>
    <x v="0"/>
    <n v="100036463"/>
    <n v="8001005375"/>
    <d v="2026-04-08T00:00:00"/>
    <d v="2026-05-08T00:00:00"/>
    <n v="38"/>
    <x v="0"/>
    <n v="8999990341"/>
    <s v="SENA-SERVICIO NACIONAL DE APRENDIZAJE"/>
    <d v="2026-08-25T00:00:00"/>
    <d v="2026-08-10T00:00:00"/>
    <d v="2028-08-10T00:00:00"/>
    <d v="2026-08-25T00:00:00"/>
    <s v="ALONSO CRUZ PINILLA"/>
    <m/>
    <m/>
    <m/>
    <x v="6"/>
    <s v="PEREIRA"/>
    <n v="1000000"/>
    <n v="1000000"/>
    <n v="0"/>
    <s v="---"/>
    <s v="Daños por terremoto 10 de agosto de 2026 POLIZA FUNCIONARIOS 8001005375. NOMBRE DIRECCIONN RISARALDA PEREIRA"/>
    <s v="ALONSO CRUZ"/>
  </r>
  <r>
    <s v="AXA COLPATRIA SEGUROS GENERALES"/>
    <x v="0"/>
    <n v="100036519"/>
    <n v="8001005375"/>
    <d v="2026-04-08T00:00:00"/>
    <d v="2026-05-08T00:00:00"/>
    <n v="39"/>
    <x v="0"/>
    <n v="8999990341"/>
    <s v="SENA-SERVICIO NACIONAL DE APRENDIZAJE"/>
    <d v="2026-08-25T00:00:00"/>
    <d v="2026-08-10T00:00:00"/>
    <d v="2028-08-10T00:00:00"/>
    <d v="2026-08-25T00:00:00"/>
    <s v="ALONSO CRUZ PINILLA"/>
    <m/>
    <m/>
    <m/>
    <x v="6"/>
    <s v="PEREIRA"/>
    <n v="1000000"/>
    <n v="1000000"/>
    <n v="0"/>
    <s v="---"/>
    <s v="Daños por terremoto 10 de agosto de 2026 POLIZA FUNCIONARIOS 8001005375. NOMBRES. DIRECCION RISARALDA DOSQUEBRADAS"/>
    <s v="ALONSO CRUZ"/>
  </r>
  <r>
    <s v="AXA COLPATRIA SEGUROS GENERALES"/>
    <x v="0"/>
    <m/>
    <n v="8001005375"/>
    <d v="2026-04-08T00:00:00"/>
    <d v="2026-05-08T00:00:00"/>
    <n v="42"/>
    <x v="0"/>
    <n v="8999990341"/>
    <s v="SENA-SERVICIO NACIONAL DE APRENDIZAJE"/>
    <d v="2026-08-25T00:00:00"/>
    <d v="2026-08-10T00:00:00"/>
    <d v="2026-08-10T00:00:00"/>
    <d v="2026-08-28T00:00:00"/>
    <s v="YULIETH BUSTOS SOTELO"/>
    <m/>
    <m/>
    <m/>
    <x v="4"/>
    <s v="SOPETRAN"/>
    <n v="1000000"/>
    <n v="1000000"/>
    <n v="0"/>
    <s v="---"/>
    <s v="DAÑOS VIVIENDA Funcionaria 42771408 1° Etapa, Lote N° 25, La Cabaña Antioquia Sopetran Terremoto 10/08/2026"/>
    <s v="YULIETH BUSTOS"/>
  </r>
  <r>
    <s v="AXA COLPATRIA SEGUROS GENERALES"/>
    <x v="0"/>
    <n v="100035943"/>
    <n v="8001005375"/>
    <d v="2026-04-08T00:00:00"/>
    <d v="2026-05-08T00:00:00"/>
    <n v="35"/>
    <x v="0"/>
    <n v="8999990341"/>
    <s v="SENA-SERVICIO NACIONAL DE APRENDIZAJE"/>
    <d v="2026-08-24T00:00:00"/>
    <d v="2026-08-10T00:00:00"/>
    <d v="2028-08-10T00:00:00"/>
    <d v="2026-08-24T00:00:00"/>
    <s v="ALONSO CRUZ PINILLA"/>
    <m/>
    <m/>
    <m/>
    <x v="6"/>
    <s v="S ROSA CABAL"/>
    <n v="1000000"/>
    <n v="1000000"/>
    <n v="0"/>
    <s v="---"/>
    <s v="Daños por terremoto 10 de agosto de 2026 POLIZA FUNCIONARIOS 8001005375. NOMBRE CARRERA 10 B N0 34ª 03 5 RISARALDA DE CABAL MANATIAL"/>
    <s v="ALONSO CRUZ"/>
  </r>
  <r>
    <s v="AXA COLPATRIA SEGUROS GENERALES"/>
    <x v="0"/>
    <n v="100036012"/>
    <n v="8001005375"/>
    <d v="2026-04-08T00:00:00"/>
    <d v="2026-05-08T00:00:00"/>
    <n v="36"/>
    <x v="0"/>
    <n v="8999990341"/>
    <s v="SENA-SERVICIO NACIONAL DE APRENDIZAJE"/>
    <d v="2026-08-24T00:00:00"/>
    <d v="2026-08-10T00:00:00"/>
    <d v="2028-08-10T00:00:00"/>
    <d v="2026-08-24T00:00:00"/>
    <s v="ALONSO CRUZ PINILLA"/>
    <m/>
    <m/>
    <m/>
    <x v="1"/>
    <s v="ARMENIA"/>
    <n v="284000"/>
    <n v="284000"/>
    <n v="0"/>
    <s v="---"/>
    <s v="Daños por terremoto 10 de agosto de 2026 POLIZA FUNCIONARIOS 8001005375. REGIONAL QUINDIO NOMBRE Ciudadela La Patria Manzana 14 numero 3 QUINDIO ARMENIA"/>
    <s v="ALONSO CRUZ"/>
  </r>
  <r>
    <s v="AXA COLPATRIA SEGUROS GENERALES"/>
    <x v="0"/>
    <n v="100036257"/>
    <n v="8001005375"/>
    <d v="2026-04-08T00:00:00"/>
    <d v="2026-05-08T00:00:00"/>
    <n v="37"/>
    <x v="0"/>
    <n v="8999990341"/>
    <s v="SENA-SERVICIO NACIONAL DE APRENDIZAJE"/>
    <d v="2026-08-24T00:00:00"/>
    <d v="2026-08-10T00:00:00"/>
    <d v="2028-08-10T00:00:00"/>
    <d v="2026-08-24T00:00:00"/>
    <s v="ALONSO CRUZ PINILLA"/>
    <m/>
    <m/>
    <m/>
    <x v="6"/>
    <s v="PEREIRA"/>
    <n v="1000000"/>
    <n v="1000000"/>
    <n v="0"/>
    <s v="---"/>
    <s v="Daños por terremoto 10 de agosto de 2026 POLIZA FUNCIONARIOS 8001005375. REGIONAL RISARALDA NOMBRE DIRECCION CRA 10 B # 30 A â€“ 6 CO MULTIFAMILIAR PTAL DE LAS ARAUCARIAS P H G PISO 8 RISARALDA, DE CABAL"/>
    <s v="ALONSO CRUZ"/>
  </r>
  <r>
    <s v="AXA COLPATRIA SEGUROS GENERALES"/>
    <x v="0"/>
    <n v="100034259"/>
    <n v="8001005375"/>
    <d v="2026-04-08T00:00:00"/>
    <d v="2026-05-08T00:00:00"/>
    <n v="31"/>
    <x v="0"/>
    <n v="8999990341"/>
    <s v="SENA-SERVICIO NACIONAL DE APRENDIZAJE"/>
    <d v="2026-08-20T00:00:00"/>
    <d v="2026-08-10T00:00:00"/>
    <d v="2028-08-10T00:00:00"/>
    <d v="2026-08-20T00:00:00"/>
    <s v="ALONSO CRUZ PINILLA"/>
    <m/>
    <m/>
    <m/>
    <x v="0"/>
    <s v="CALI"/>
    <n v="7746900"/>
    <n v="7746900"/>
    <n v="0"/>
    <s v="---"/>
    <s v="Daños por terremoto 10 de agosto de 2026 POLIZA FUNCIONARIOS DIRECCION 1 Valle del Cauca Cali"/>
    <s v="ALONSO CRUZ"/>
  </r>
  <r>
    <s v="AXA COLPATRIA SEGUROS GENERALES"/>
    <x v="0"/>
    <n v="100034588"/>
    <n v="8001005375"/>
    <d v="2026-04-08T00:00:00"/>
    <d v="2026-05-08T00:00:00"/>
    <n v="33"/>
    <x v="0"/>
    <n v="8999990341"/>
    <s v="SENA-SERVICIO NACIONAL DE APRENDIZAJE"/>
    <d v="2026-08-20T00:00:00"/>
    <d v="2026-08-10T00:00:00"/>
    <d v="2028-08-10T00:00:00"/>
    <d v="2026-08-20T00:00:00"/>
    <s v="ALONSO CRUZ PINILLA"/>
    <m/>
    <m/>
    <m/>
    <x v="6"/>
    <s v="PEREIRA"/>
    <n v="18769355"/>
    <n v="18769355"/>
    <n v="0"/>
    <s v="---"/>
    <s v="Daños por terremoto 10 de agosto de 2026 POLIZA FUNCIONARIOS 8001005375 REGIONAL RISARALDA NOMBRE DIRECCION Favi 2 36 RISARALDA PEREIRA LA ELVIRA"/>
    <s v="ALONSO CRUZ"/>
  </r>
  <r>
    <s v="AXA COLPATRIA SEGUROS GENERALES"/>
    <x v="0"/>
    <n v="100033202"/>
    <n v="8001005375"/>
    <d v="2026-04-08T00:00:00"/>
    <d v="2026-05-08T00:00:00"/>
    <n v="23"/>
    <x v="0"/>
    <n v="8999990341"/>
    <s v="SENA-SERVICIO NACIONAL DE APRENDIZAJE"/>
    <d v="2026-08-19T00:00:00"/>
    <d v="2026-08-10T00:00:00"/>
    <d v="2028-08-10T00:00:00"/>
    <d v="2026-08-19T00:00:00"/>
    <s v="ALONSO CRUZ PINILLA"/>
    <m/>
    <m/>
    <m/>
    <x v="6"/>
    <s v="PEREIRA"/>
    <n v="40000000"/>
    <n v="40000000"/>
    <n v="0"/>
    <s v="---"/>
    <s v="Daños por terremoto ocurrió el 10 de agosto de 2026 en Colombia. Póliza de funcionarios 8001005375 REGIONAL RISARALDA NOMBRE. Carrera 31 N.º 84-20, El Nogal Club Residencial P.H.,, â€” Pereira (Risaralda)"/>
    <s v="ALONSO CRUZ"/>
  </r>
  <r>
    <s v="AXA COLPATRIA SEGUROS GENERALES"/>
    <x v="0"/>
    <n v="100033275"/>
    <n v="8001005375"/>
    <d v="2026-04-08T00:00:00"/>
    <d v="2026-05-08T00:00:00"/>
    <n v="24"/>
    <x v="0"/>
    <n v="8999990341"/>
    <s v="SENA-SERVICIO NACIONAL DE APRENDIZAJE"/>
    <d v="2026-08-19T00:00:00"/>
    <d v="2026-08-19T00:00:00"/>
    <d v="2026-08-19T00:00:00"/>
    <d v="2026-08-19T00:00:00"/>
    <s v="ALONSO CRUZ PINILLA"/>
    <m/>
    <m/>
    <m/>
    <x v="6"/>
    <s v="PEREIRA"/>
    <n v="19587150"/>
    <n v="14832479"/>
    <n v="0"/>
    <s v="---"/>
    <s v="Daños por terremoto ocurrió el 10 de agosto de 2026 en Colombia. Póliza de funcionarios 8001005375. NOMBRE DIRECCION Km 10 vía Pereira Armenia Parcelación Parajes de Condina. Km. Pereira Risaralda"/>
    <s v="ALONSO CRUZ"/>
  </r>
  <r>
    <s v="AXA COLPATRIA SEGUROS GENERALES"/>
    <x v="0"/>
    <n v="100033432"/>
    <n v="8001005375"/>
    <d v="2026-04-08T00:00:00"/>
    <d v="2026-05-08T00:00:00"/>
    <n v="27"/>
    <x v="0"/>
    <n v="8999990341"/>
    <s v="SENA-SERVICIO NACIONAL DE APRENDIZAJE"/>
    <d v="2026-08-19T00:00:00"/>
    <d v="2026-08-10T00:00:00"/>
    <d v="2028-08-10T00:00:00"/>
    <d v="2026-08-19T00:00:00"/>
    <s v="ALONSO CRUZ PINILLA"/>
    <m/>
    <m/>
    <m/>
    <x v="1"/>
    <s v="ARMENIA"/>
    <n v="7092000"/>
    <n v="6356894"/>
    <n v="0"/>
    <s v="---"/>
    <s v="Daños por terremoto ocurrió el 10 de agosto de 2026 en Colombia. Póliza de funcionarios 8001005375. REGIONAL QUINDIO NOMBRE LUZ DARY DIR: CALLE 12 CRA 15A"/>
    <s v="ALONSO CRUZ"/>
  </r>
  <r>
    <s v="AXA COLPATRIA SEGUROS GENERALES"/>
    <x v="0"/>
    <n v="100033673"/>
    <n v="8001005375"/>
    <d v="2026-04-08T00:00:00"/>
    <d v="2026-05-08T00:00:00"/>
    <n v="28"/>
    <x v="0"/>
    <n v="8999990341"/>
    <s v="SENA-SERVICIO NACIONAL DE APRENDIZAJE"/>
    <d v="2026-08-19T00:00:00"/>
    <d v="2026-08-10T00:00:00"/>
    <d v="2028-08-10T00:00:00"/>
    <d v="2026-08-19T00:00:00"/>
    <s v="ALONSO CRUZ PINILLA"/>
    <m/>
    <m/>
    <m/>
    <x v="1"/>
    <s v="ARMENIA"/>
    <n v="1000000"/>
    <n v="1000000"/>
    <n v="0"/>
    <s v="---"/>
    <s v="Daños por terremoto ocurrió el 10 de agosto de 2026 en Colombia. Póliza de funcionarios 8001005375. REG. QUINDIO NOMBRE DIRECCON"/>
    <s v="ALONSO CRUZ"/>
  </r>
  <r>
    <s v="AXA COLPATRIA SEGUROS GENERALES"/>
    <x v="0"/>
    <n v="100033767"/>
    <n v="8001005375"/>
    <d v="2026-04-08T00:00:00"/>
    <d v="2026-05-08T00:00:00"/>
    <n v="29"/>
    <x v="0"/>
    <n v="8999990341"/>
    <s v="SENA-SERVICIO NACIONAL DE APRENDIZAJE"/>
    <d v="2026-08-19T00:00:00"/>
    <d v="2026-08-10T00:00:00"/>
    <d v="2028-08-10T00:00:00"/>
    <d v="2026-08-19T00:00:00"/>
    <s v="ALONSO CRUZ PINILLA"/>
    <m/>
    <m/>
    <m/>
    <x v="1"/>
    <s v="ARMENIA"/>
    <n v="1000000"/>
    <n v="1000000"/>
    <n v="0"/>
    <s v="---"/>
    <s v="Daños por terremoto ocurrió el 10 de agosto de 2026 en Colombia. Póliza de funcionarios 8001005375. REGIONL QUINDIO NOMBRE: JULIO CESAR DIRECCION, 5 QUINDIO ARMENIA Ciudadela Sorrento"/>
    <s v="ALONSO CRUZ"/>
  </r>
  <r>
    <s v="AXA COLPATRIA SEGUROS GENERALES"/>
    <x v="0"/>
    <n v="100034201"/>
    <n v="8001005375"/>
    <d v="2026-04-08T00:00:00"/>
    <d v="2026-05-08T00:00:00"/>
    <n v="30"/>
    <x v="0"/>
    <n v="8999990341"/>
    <s v="SENA-SERVICIO NACIONAL DE APRENDIZAJE"/>
    <d v="2026-08-19T00:00:00"/>
    <d v="2026-08-10T00:00:00"/>
    <d v="2028-08-10T00:00:00"/>
    <d v="2026-08-19T00:00:00"/>
    <s v="ALONSO CRUZ PINILLA"/>
    <m/>
    <m/>
    <m/>
    <x v="6"/>
    <s v="PEREIRA"/>
    <n v="13870500"/>
    <n v="13870500"/>
    <n v="0"/>
    <s v="---"/>
    <s v="Daños por terremoto ocurrió el 10 de agosto de 2026.,. 608, parqueadero 22 CALDAS MANIZALES"/>
    <s v="ALONSO CRUZ"/>
  </r>
  <r>
    <s v="AXA COLPATRIA SEGUROS GENERALES"/>
    <x v="0"/>
    <m/>
    <n v="8001005375"/>
    <d v="2026-04-08T00:00:00"/>
    <d v="2026-05-08T00:00:00"/>
    <n v="34"/>
    <x v="0"/>
    <n v="8999990341"/>
    <s v="SENA-SERVICIO NACIONAL DE APRENDIZAJE"/>
    <d v="2026-08-19T00:00:00"/>
    <d v="2026-08-10T00:00:00"/>
    <d v="2028-08-10T00:00:00"/>
    <d v="2026-08-20T00:00:00"/>
    <s v="YULIETH BUSTOS SOTELO"/>
    <m/>
    <m/>
    <m/>
    <x v="5"/>
    <s v="MANIZALES"/>
    <n v="1000000"/>
    <n v="1000000"/>
    <n v="0"/>
    <s v="---"/>
    <s v="DAÑOS VIVIENDA Funcionaria Luz CRA 43 VIA PANAMERICANA SUR 66 74 Torre B Terremoto 10/08/2026"/>
    <s v="YULIETH BUSTOS"/>
  </r>
  <r>
    <s v="AXA COLPATRIA SEGUROS GENERALES"/>
    <x v="0"/>
    <n v="100032634"/>
    <n v="8001005376"/>
    <d v="2026-04-02T00:00:00"/>
    <d v="2026-08-13T00:00:00"/>
    <n v="4"/>
    <x v="0"/>
    <n v="8999990341"/>
    <s v="SENA-SERVICIO NACIONAL DE APRENDIZAJE"/>
    <d v="2026-08-18T00:00:00"/>
    <d v="2026-08-10T00:00:00"/>
    <d v="2028-08-10T00:00:00"/>
    <d v="2026-08-18T00:00:00"/>
    <s v="ALONSO CRUZ PINILLA"/>
    <m/>
    <m/>
    <m/>
    <x v="0"/>
    <s v="CALI"/>
    <n v="1000000"/>
    <n v="1000000"/>
    <n v="0"/>
    <s v="---"/>
    <s v="Daños por terremoto ocurrió el 10 de agosto de 2026 a las 7:34 a.m. en Colombia. NOMBRE Vereda San Roque-Municipio Argelia- Valle- INCENDIO DEUDORES EXFUNCIONARIOS. Finca El Paraíso - Vereda El Raizal - Argelia, Valle del Cauca"/>
    <s v="ALONSO CRUZ"/>
  </r>
  <r>
    <s v="AXA COLPATRIA SEGUROS GENERALES"/>
    <x v="0"/>
    <n v="100032707"/>
    <n v="8001005375"/>
    <d v="2026-04-08T00:00:00"/>
    <d v="2026-05-08T00:00:00"/>
    <n v="20"/>
    <x v="0"/>
    <n v="8999990341"/>
    <s v="SENA-SERVICIO NACIONAL DE APRENDIZAJE"/>
    <d v="2026-08-18T00:00:00"/>
    <d v="2026-08-10T00:00:00"/>
    <d v="2028-08-10T00:00:00"/>
    <d v="2026-08-18T00:00:00"/>
    <s v="ALONSO CRUZ PINILLA"/>
    <m/>
    <m/>
    <m/>
    <x v="6"/>
    <s v="PEREIRA"/>
    <n v="1000000"/>
    <n v="1000000"/>
    <n v="0"/>
    <s v="---"/>
    <s v="Daños por terremoto ocurrió el 10 de agosto de 2026 a las 7:34 a.m. en Colombia. Póliza de funcionarios 8001005375 regional Risaralda. Dirección completa del predio: 1 Apt 102"/>
    <s v="ALONSO CRUZ"/>
  </r>
  <r>
    <s v="AXA COLPATRIA SEGUROS GENERALES"/>
    <x v="0"/>
    <n v="100032820"/>
    <n v="8001005375"/>
    <d v="2026-04-08T00:00:00"/>
    <d v="2026-05-08T00:00:00"/>
    <n v="21"/>
    <x v="0"/>
    <n v="8999990341"/>
    <s v="SENA-SERVICIO NACIONAL DE APRENDIZAJE"/>
    <d v="2026-08-18T00:00:00"/>
    <d v="2026-08-10T00:00:00"/>
    <d v="2028-08-10T00:00:00"/>
    <d v="2026-08-18T00:00:00"/>
    <s v="ALONSO CRUZ PINILLA"/>
    <m/>
    <m/>
    <m/>
    <x v="7"/>
    <s v="IBAGUE"/>
    <n v="1000000"/>
    <n v="1000000"/>
    <n v="0"/>
    <s v="---"/>
    <s v="Daños por terremoto ocurrió el 10 de agosto de 2026 a las 7:34 a.m. en Colombia. Póliza de funcionarios 8001005375 REGIONAL TOLIMA NOMBRE DIRECCION CARRERA 18 C SUR NUMERO 118-13 - MANZANA 1 ETAPA 2"/>
    <s v="ALONSO CRUZ"/>
  </r>
  <r>
    <s v="AXA COLPATRIA SEGUROS GENERALES"/>
    <x v="0"/>
    <n v="100032876"/>
    <n v="8001005375"/>
    <d v="2026-04-08T00:00:00"/>
    <d v="2026-05-08T00:00:00"/>
    <n v="22"/>
    <x v="0"/>
    <n v="8999990341"/>
    <s v="SENA-SERVICIO NACIONAL DE APRENDIZAJE"/>
    <d v="2026-08-18T00:00:00"/>
    <d v="2026-08-10T00:00:00"/>
    <d v="2028-08-10T00:00:00"/>
    <d v="2026-08-18T00:00:00"/>
    <s v="ALONSO CRUZ PINILLA"/>
    <m/>
    <m/>
    <m/>
    <x v="0"/>
    <s v="CALI"/>
    <n v="1000000"/>
    <n v="1000000"/>
    <n v="0"/>
    <s v="---"/>
    <s v="Daños por terremoto ocurrió el 10 de agosto de 2026 en Colombia. Póliza de funcionarios 8001005375. REGONAL VALLE NOMBRE DIRECCION CALLE 18 SUR # 6B-50"/>
    <s v="ALONSO CRUZ"/>
  </r>
  <r>
    <s v="AXA COLPATRIA SEGUROS GENERALES"/>
    <x v="0"/>
    <m/>
    <n v="8001005375"/>
    <d v="2026-04-08T00:00:00"/>
    <d v="2026-05-08T00:00:00"/>
    <n v="25"/>
    <x v="0"/>
    <n v="8999990341"/>
    <s v="SENA-SERVICIO NACIONAL DE APRENDIZAJE"/>
    <d v="2026-08-18T00:00:00"/>
    <d v="2026-08-10T00:00:00"/>
    <d v="2028-08-10T00:00:00"/>
    <d v="2026-08-19T00:00:00"/>
    <s v="YULIETH BUSTOS SOTELO"/>
    <m/>
    <m/>
    <m/>
    <x v="4"/>
    <s v="BELLO"/>
    <n v="5200000"/>
    <n v="5200000"/>
    <n v="0"/>
    <s v="---"/>
    <s v="Hacienda Niquia"/>
    <s v="YULIETH BUSTOS"/>
  </r>
  <r>
    <s v="AXA COLPATRIA SEGUROS GENERALES"/>
    <x v="0"/>
    <m/>
    <n v="8001005375"/>
    <d v="2026-04-08T00:00:00"/>
    <d v="2026-05-08T00:00:00"/>
    <n v="26"/>
    <x v="0"/>
    <n v="8999990341"/>
    <s v="SENA-SERVICIO NACIONAL DE APRENDIZAJE"/>
    <d v="2026-08-18T00:00:00"/>
    <d v="2026-08-10T00:00:00"/>
    <d v="2028-08-10T00:00:00"/>
    <d v="2026-08-19T00:00:00"/>
    <s v="YULIETH BUSTOS SOTELO"/>
    <m/>
    <m/>
    <m/>
    <x v="5"/>
    <s v="ANSERMA (CALDAS)"/>
    <n v="1000000"/>
    <n v="1000000"/>
    <n v="0"/>
    <s v="---"/>
    <s v="DAÑOS VIVIENDA Funcionario - vereda Cambia, Anserma CaldasTerremoto 10/08/2026"/>
    <s v="YULIETH BUSTOS"/>
  </r>
  <r>
    <s v="AXA COLPATRIA SEGUROS GENERALES"/>
    <x v="0"/>
    <s v="STRO-26-1000"/>
    <n v="8001005375"/>
    <d v="2026-04-08T00:00:00"/>
    <d v="2026-05-08T00:00:00"/>
    <n v="32"/>
    <x v="0"/>
    <n v="8999990341"/>
    <s v="SENA-SERVICIO NACIONAL DE APRENDIZAJE"/>
    <d v="2026-08-18T00:00:00"/>
    <d v="2026-08-10T00:00:00"/>
    <d v="2026-08-10T00:00:00"/>
    <d v="2026-08-20T00:00:00"/>
    <s v="YULIETH BUSTOS SOTELO"/>
    <m/>
    <m/>
    <m/>
    <x v="4"/>
    <s v="COPACABANA"/>
    <n v="1000000"/>
    <n v="1000000"/>
    <n v="0"/>
    <s v="---"/>
    <s v="DAÑOS VIVIENDA Funcionario piso 3 copacabana Terremoto 10/08/2026"/>
    <s v="YULIETH BUSTOS"/>
  </r>
  <r>
    <s v="AXA COLPATRIA SEGUROS GENERALES"/>
    <x v="0"/>
    <n v="100034679"/>
    <n v="8001005375"/>
    <d v="2026-04-08T00:00:00"/>
    <d v="2026-05-08T00:00:00"/>
    <n v="10"/>
    <x v="0"/>
    <n v="8999990341"/>
    <s v="SENA-SERVICIO NACIONAL DE APRENDIZAJE"/>
    <d v="2026-08-14T00:00:00"/>
    <d v="2026-08-10T00:00:00"/>
    <d v="2028-08-10T00:00:00"/>
    <d v="2026-08-14T00:00:00"/>
    <s v="ALONSO CRUZ PINILLA"/>
    <m/>
    <m/>
    <m/>
    <x v="6"/>
    <s v="PEREIRA"/>
    <n v="1000000"/>
    <n v="1000000"/>
    <n v="0"/>
    <s v="---"/>
    <s v="Terremoto 10 de agosto de 2026. Pereira, Risaralda,,, Regional RISARALDA."/>
    <s v="ALONSO CRUZ"/>
  </r>
  <r>
    <s v="AXA COLPATRIA SEGUROS GENERALES"/>
    <x v="0"/>
    <n v="100034701"/>
    <n v="8001005375"/>
    <d v="2026-04-08T00:00:00"/>
    <d v="2026-05-08T00:00:00"/>
    <n v="12"/>
    <x v="0"/>
    <n v="8999990341"/>
    <s v="SENA-SERVICIO NACIONAL DE APRENDIZAJE"/>
    <d v="2026-08-14T00:00:00"/>
    <d v="2026-08-10T00:00:00"/>
    <d v="2028-08-10T00:00:00"/>
    <d v="2026-08-14T00:00:00"/>
    <s v="ALONSO CRUZ PINILLA"/>
    <m/>
    <m/>
    <m/>
    <x v="1"/>
    <s v="ARMENIA"/>
    <n v="1000000"/>
    <n v="1000000"/>
    <n v="0"/>
    <s v="---"/>
    <s v="Terremoto 10 de agosto de 2026. Funcionaria Regional Quindío. Edificio 360"/>
    <s v="ALONSO CRUZ"/>
  </r>
  <r>
    <s v="AXA COLPATRIA SEGUROS GENERALES"/>
    <x v="0"/>
    <n v="100034681"/>
    <n v="8001005375"/>
    <d v="2026-04-08T00:00:00"/>
    <d v="2026-05-08T00:00:00"/>
    <n v="16"/>
    <x v="0"/>
    <n v="8999990341"/>
    <s v="SENA-SERVICIO NACIONAL DE APRENDIZAJE"/>
    <d v="2026-08-14T00:00:00"/>
    <d v="2026-08-10T00:00:00"/>
    <d v="2028-08-10T00:00:00"/>
    <d v="2026-08-14T00:00:00"/>
    <s v="ALONSO CRUZ PINILLA"/>
    <m/>
    <m/>
    <m/>
    <x v="6"/>
    <s v="PEREIRA"/>
    <n v="1000000"/>
    <n v="1000000"/>
    <n v="0"/>
    <s v="---"/>
    <s v="Terremoto 10 de agosto de 2026 REGIONAL RISARALDA ROJO KRA 16 # 67-59 6"/>
    <s v="ALONSO CRUZ"/>
  </r>
  <r>
    <s v="AXA COLPATRIA SEGUROS GENERALES"/>
    <x v="0"/>
    <n v="100034768"/>
    <n v="8001005375"/>
    <d v="2026-04-08T00:00:00"/>
    <d v="2026-05-08T00:00:00"/>
    <n v="17"/>
    <x v="0"/>
    <n v="8999990341"/>
    <s v="SENA-SERVICIO NACIONAL DE APRENDIZAJE"/>
    <d v="2026-08-14T00:00:00"/>
    <d v="2026-08-10T00:00:00"/>
    <d v="2028-08-10T00:00:00"/>
    <d v="2026-08-14T00:00:00"/>
    <s v="ALONSO CRUZ PINILLA"/>
    <m/>
    <m/>
    <m/>
    <x v="0"/>
    <s v="CALI"/>
    <n v="1000000"/>
    <n v="1000000"/>
    <n v="0"/>
    <s v="---"/>
    <s v="Terremoto 10 de agosto de 2026. regional valle FUNCIONARIOS. LILIANA THORNE LOPEZ. Inmueble:, Torre C: Zaguán de las Flores Dirección: Calle 67 Norte No. 5B-77 Ciudad: Santiago de Cali"/>
    <s v="ALONSO CRUZ"/>
  </r>
  <r>
    <s v="AXA COLPATRIA SEGUROS GENERALES"/>
    <x v="0"/>
    <n v="100031443"/>
    <n v="8001005375"/>
    <d v="2026-04-08T00:00:00"/>
    <d v="2026-05-08T00:00:00"/>
    <n v="18"/>
    <x v="0"/>
    <n v="8999990341"/>
    <s v="SENA-SERVICIO NACIONAL DE APRENDIZAJE"/>
    <d v="2026-08-14T00:00:00"/>
    <d v="2026-08-10T00:00:00"/>
    <d v="2026-08-10T00:00:00"/>
    <d v="2026-08-14T00:00:00"/>
    <s v="ALONSO CRUZ PINILLA"/>
    <m/>
    <m/>
    <m/>
    <x v="1"/>
    <s v="ARMENIA"/>
    <n v="520000000"/>
    <n v="520000000"/>
    <n v="0"/>
    <s v="---"/>
    <s v="Terremoto 10 de agosto de 2026. Funcionario Regional Valle Vereda San Antonio, 36, Municipio de Circasia"/>
    <s v="ALONSO CRUZ"/>
  </r>
  <r>
    <s v="AXA COLPATRIA SEGUROS GENERALES"/>
    <x v="0"/>
    <n v="100031234"/>
    <n v="8001005375"/>
    <d v="2026-04-08T00:00:00"/>
    <d v="2026-05-08T00:00:00"/>
    <n v="19"/>
    <x v="0"/>
    <n v="8999990341"/>
    <s v="SENA-SERVICIO NACIONAL DE APRENDIZAJE"/>
    <d v="2026-08-14T00:00:00"/>
    <d v="2026-08-10T00:00:00"/>
    <d v="2028-08-10T00:00:00"/>
    <d v="2026-08-14T00:00:00"/>
    <s v="ALONSO CRUZ PINILLA"/>
    <m/>
    <m/>
    <m/>
    <x v="0"/>
    <s v="CALI"/>
    <n v="155350088"/>
    <n v="155350088"/>
    <n v="0"/>
    <s v="---"/>
    <s v="Terremoto 10 de agosto de 2026. REGIONAL VALLE FUNCIONARIO. CALLE 18 SUR #6B-50"/>
    <s v="ALONSO CRUZ"/>
  </r>
  <r>
    <s v="AXA COLPATRIA SEGUROS GENERALES"/>
    <x v="0"/>
    <s v="26-100026516"/>
    <n v="8001005376"/>
    <d v="2026-04-02T00:00:00"/>
    <d v="2026-08-13T00:00:00"/>
    <n v="2"/>
    <x v="0"/>
    <n v="8999990341"/>
    <s v="SENA-SERVICIO NACIONAL DE APRENDIZAJE"/>
    <d v="2026-08-13T00:00:00"/>
    <d v="2026-08-10T00:00:00"/>
    <d v="2028-08-10T00:00:00"/>
    <d v="2026-08-13T00:00:00"/>
    <s v="ALONSO CRUZ PINILLA"/>
    <m/>
    <m/>
    <m/>
    <x v="6"/>
    <s v="PEREIRA"/>
    <n v="1000000"/>
    <n v="1000000"/>
    <n v="0"/>
    <s v="---"/>
    <s v="Daños por terremoto ocurrió el 10 de agosto de 2026 a las 7:34 a.m. en Colombia. Propietaria.C. 42.068.103 Pensionada Sena Regional Risaralda"/>
    <s v="ALONSO CRUZ"/>
  </r>
  <r>
    <s v="AXA COLPATRIA SEGUROS GENERALES"/>
    <x v="0"/>
    <n v="100027281"/>
    <n v="8001005375"/>
    <d v="2026-04-08T00:00:00"/>
    <d v="2026-05-08T00:00:00"/>
    <n v="4"/>
    <x v="0"/>
    <n v="8999990341"/>
    <s v="SENA-SERVICIO NACIONAL DE APRENDIZAJE"/>
    <d v="2026-08-13T00:00:00"/>
    <d v="2026-08-10T00:00:00"/>
    <d v="2028-08-10T00:00:00"/>
    <d v="2026-08-13T00:00:00"/>
    <s v="ALONSO CRUZ PINILLA"/>
    <m/>
    <m/>
    <m/>
    <x v="7"/>
    <s v="IBAGUE"/>
    <n v="5620000"/>
    <n v="5620000"/>
    <n v="0"/>
    <s v="---"/>
    <s v="Daños por terremoto. 10 de agosto de 2026.. Instructor / Regional Tolima (Centro Agropecuario La Granja / Tecnoparque) ubicado en."/>
    <s v="ALONSO CRUZ"/>
  </r>
  <r>
    <s v="AXA COLPATRIA SEGUROS GENERALES"/>
    <x v="0"/>
    <n v="100027655"/>
    <n v="8001005376"/>
    <d v="2026-04-02T00:00:00"/>
    <d v="2026-08-13T00:00:00"/>
    <n v="3"/>
    <x v="0"/>
    <n v="8999990341"/>
    <s v="SENA-SERVICIO NACIONAL DE APRENDIZAJE"/>
    <d v="2026-08-13T00:00:00"/>
    <d v="2026-08-10T00:00:00"/>
    <d v="2028-08-10T00:00:00"/>
    <d v="2026-08-13T00:00:00"/>
    <s v="ALONSO CRUZ PINILLA"/>
    <m/>
    <m/>
    <m/>
    <x v="0"/>
    <s v="JAMUNDI"/>
    <n v="1000000"/>
    <n v="1000000"/>
    <n v="0"/>
    <s v="---"/>
    <s v="Terremoto 10 de agosto de 2026. Daños â€“ Torre C Lagos de Verde Alfaguara Jamundí, Valle del Cauca. PAZ. Exfuncionario Regional Valle."/>
    <s v="ALONSO CRUZ"/>
  </r>
  <r>
    <s v="AXA COLPATRIA SEGUROS GENERALES"/>
    <x v="0"/>
    <m/>
    <n v="8001005375"/>
    <d v="2026-04-08T00:00:00"/>
    <d v="2026-05-08T00:00:00"/>
    <n v="6"/>
    <x v="0"/>
    <n v="8999990341"/>
    <s v="SENA-SERVICIO NACIONAL DE APRENDIZAJE"/>
    <d v="2026-08-13T00:00:00"/>
    <d v="2026-08-10T00:00:00"/>
    <d v="2028-08-10T00:00:00"/>
    <d v="2026-08-13T00:00:00"/>
    <s v="YULIETH BUSTOS SOTELO"/>
    <m/>
    <m/>
    <m/>
    <x v="5"/>
    <s v="MANIZALES"/>
    <n v="1000000"/>
    <n v="1000000"/>
    <n v="0"/>
    <s v="---"/>
    <s v="DAÑOS VIVIENDA Funcionaria -Calle 69 N. 10-75 torre C, Niza - Manizales Terremoto 10/08/2026"/>
    <s v="YULIETH BUSTOS"/>
  </r>
  <r>
    <s v="AXA COLPATRIA SEGUROS GENERALES"/>
    <x v="0"/>
    <m/>
    <n v="8001005375"/>
    <d v="2026-04-08T00:00:00"/>
    <d v="2026-05-08T00:00:00"/>
    <n v="9"/>
    <x v="0"/>
    <n v="8999990341"/>
    <s v="SENA-SERVICIO NACIONAL DE APRENDIZAJE"/>
    <d v="2026-08-13T00:00:00"/>
    <d v="2026-08-10T00:00:00"/>
    <d v="2028-08-10T00:00:00"/>
    <d v="2026-08-13T00:00:00"/>
    <s v="YULIETH BUSTOS SOTELO"/>
    <m/>
    <m/>
    <m/>
    <x v="3"/>
    <s v="BOGOTA"/>
    <n v="1000000"/>
    <n v="1000000"/>
    <n v="0"/>
    <s v="---"/>
    <s v="DAÑOS VIVIENDA Funcionario,,Cali Terremoto 10/08/2026"/>
    <s v="YULIETH BUSTOS"/>
  </r>
  <r>
    <s v="AXA COLPATRIA SEGUROS GENERALES"/>
    <x v="0"/>
    <n v="100027971"/>
    <n v="8001005375"/>
    <d v="2026-04-08T00:00:00"/>
    <d v="2026-05-08T00:00:00"/>
    <n v="8"/>
    <x v="0"/>
    <n v="8999990341"/>
    <s v="SENA-SERVICIO NACIONAL DE APRENDIZAJE"/>
    <d v="2026-08-13T00:00:00"/>
    <d v="2026-08-10T00:00:00"/>
    <d v="2028-08-10T00:00:00"/>
    <d v="2026-08-13T00:00:00"/>
    <s v="ALONSO CRUZ PINILLA"/>
    <m/>
    <m/>
    <m/>
    <x v="6"/>
    <s v="PEREIRA"/>
    <n v="1000000"/>
    <n v="1000000"/>
    <n v="0"/>
    <s v="---"/>
    <s v="Terremoto 10 de agosto de 2026. Regional RISARALDA.,,, Pereira - Risaralda"/>
    <s v="ALONSO CRUZ"/>
  </r>
  <r>
    <s v="AXA COLPATRIA SEGUROS GENERALES"/>
    <x v="0"/>
    <s v="STRO-26-1000"/>
    <n v="8001005375"/>
    <d v="2026-04-08T00:00:00"/>
    <d v="2026-05-08T00:00:00"/>
    <n v="5"/>
    <x v="0"/>
    <n v="8999990341"/>
    <s v="SENA-SERVICIO NACIONAL DE APRENDIZAJE"/>
    <d v="2026-08-12T00:00:00"/>
    <d v="2026-08-10T00:00:00"/>
    <d v="2028-08-10T00:00:00"/>
    <d v="2026-08-13T00:00:00"/>
    <s v="YULIETH BUSTOS SOTELO"/>
    <m/>
    <m/>
    <m/>
    <x v="5"/>
    <s v="MANIZALES"/>
    <n v="1000000"/>
    <n v="1000000"/>
    <n v="0"/>
    <s v="---"/>
    <s v="DAÑOS VIVIENDA Funcionario   - - Manizales Teermoto 10/08/2026"/>
    <s v="YULIETH BUSTOS"/>
  </r>
  <r>
    <s v="AXA COLPATRIA SEGUROS GENERALES"/>
    <x v="0"/>
    <m/>
    <n v="8001005375"/>
    <d v="2026-04-08T00:00:00"/>
    <d v="2026-05-08T00:00:00"/>
    <n v="11"/>
    <x v="0"/>
    <n v="8999990341"/>
    <s v="SENA-SERVICIO NACIONAL DE APRENDIZAJE"/>
    <d v="2026-08-12T00:00:00"/>
    <d v="2026-08-10T00:00:00"/>
    <d v="2026-08-10T00:00:00"/>
    <d v="2026-08-14T00:00:00"/>
    <s v="YULIETH BUSTOS SOTELO"/>
    <m/>
    <m/>
    <m/>
    <x v="5"/>
    <s v="MANIZALES"/>
    <n v="9099085"/>
    <n v="9099085"/>
    <n v="0"/>
    <s v="---"/>
    <s v="DAÑOS VIVIENDA Funcionaria.CC 30â€™396.804,, 10/08/2026"/>
    <s v="YULIETH BUSTOS"/>
  </r>
  <r>
    <s v="AXA COLPATRIA SEGUROS GENERALES"/>
    <x v="0"/>
    <m/>
    <n v="8001005375"/>
    <d v="2026-04-08T00:00:00"/>
    <d v="2026-05-08T00:00:00"/>
    <n v="13"/>
    <x v="0"/>
    <n v="8999990341"/>
    <s v="SENA-SERVICIO NACIONAL DE APRENDIZAJE"/>
    <d v="2026-08-12T00:00:00"/>
    <d v="2026-08-10T00:00:00"/>
    <d v="2028-08-10T00:00:00"/>
    <d v="2026-08-14T00:00:00"/>
    <s v="YULIETH BUSTOS SOTELO"/>
    <m/>
    <m/>
    <m/>
    <x v="1"/>
    <s v="ARMENIA"/>
    <n v="1000000"/>
    <n v="1000000"/>
    <n v="0"/>
    <s v="---"/>
    <s v="DAÑOS VIVIENDA Funcionario,, Armenia -Terremoto 10/08/2026"/>
    <s v="YULIETH BUSTOS"/>
  </r>
  <r>
    <s v="AXA COLPATRIA SEGUROS GENERALES"/>
    <x v="0"/>
    <m/>
    <n v="8001005375"/>
    <d v="2026-04-08T00:00:00"/>
    <d v="2026-05-08T00:00:00"/>
    <n v="14"/>
    <x v="0"/>
    <n v="8999990341"/>
    <s v="SENA-SERVICIO NACIONAL DE APRENDIZAJE"/>
    <d v="2026-08-12T00:00:00"/>
    <d v="2026-08-10T00:00:00"/>
    <d v="2028-08-10T00:00:00"/>
    <d v="2026-08-14T00:00:00"/>
    <s v="YULIETH BUSTOS SOTELO"/>
    <m/>
    <m/>
    <m/>
    <x v="5"/>
    <s v="MANIZALES"/>
    <n v="1000000"/>
    <n v="1000000"/>
    <n v="0"/>
    <s v="---"/>
    <s v="DAÑOS VIVIENDA Funcionario Edificio Altos de Laureles,, Torre B 10/08/2026"/>
    <s v="YULIETH BUSTOS"/>
  </r>
  <r>
    <s v="AXA COLPATRIA SEGUROS GENERALES"/>
    <x v="0"/>
    <m/>
    <n v="8001005375"/>
    <d v="2026-04-08T00:00:00"/>
    <d v="2026-05-08T00:00:00"/>
    <n v="7"/>
    <x v="0"/>
    <n v="8999990341"/>
    <s v="SENA-SERVICIO NACIONAL DE APRENDIZAJE"/>
    <d v="2026-07-14T00:00:00"/>
    <d v="2025-02-24T00:00:00"/>
    <d v="2027-02-24T00:00:00"/>
    <d v="2026-08-13T00:00:00"/>
    <s v="YULIETH BUSTOS SOTELO"/>
    <m/>
    <m/>
    <m/>
    <x v="5"/>
    <s v="NEIRA"/>
    <n v="1000000"/>
    <n v="1000000"/>
    <n v="0"/>
    <s v="---"/>
    <s v="Daños estructurales y cubierta"/>
    <s v="YULIETH BUSTOS"/>
  </r>
  <r>
    <s v="AXA COLPATRIA SEGUROS GENERALES"/>
    <x v="0"/>
    <n v="100007289"/>
    <n v="8001005375"/>
    <d v="2026-04-08T00:00:00"/>
    <d v="2026-05-08T00:00:00"/>
    <n v="3"/>
    <x v="1"/>
    <n v="8999990341"/>
    <s v="SENA-SERVICIO NACIONAL DE APRENDIZAJE"/>
    <d v="2026-03-24T00:00:00"/>
    <d v="2026-01-18T00:00:00"/>
    <d v="2026-01-18T00:00:00"/>
    <d v="2026-03-24T00:00:00"/>
    <s v="ALONSO CRUZ PINILLA"/>
    <m/>
    <m/>
    <m/>
    <x v="0"/>
    <s v="CALI"/>
    <n v="19706251"/>
    <n v="0"/>
    <n v="0"/>
    <s v="---"/>
    <s v="DAÑOS INMUEBLE - REGIONAL VALLE SERVICIO NACIONAL DE APRENDIZAJE SENA FECHA DE SINIESTRO 19 DE ENERO DE 2026"/>
    <s v="ALONSO CRUZ"/>
  </r>
  <r>
    <s v="AXA COLPATRIA SEGUROS GENERALES"/>
    <x v="0"/>
    <m/>
    <n v="8001005375"/>
    <d v="2026-04-08T00:00:00"/>
    <d v="2026-05-08T00:00:00"/>
    <n v="2"/>
    <x v="1"/>
    <n v="8999990341"/>
    <s v="SENA-SERVICIO NACIONAL DE APRENDIZAJE"/>
    <d v="2025-12-16T00:00:00"/>
    <d v="2025-06-01T00:00:00"/>
    <d v="2025-06-01T00:00:00"/>
    <d v="2025-12-17T00:00:00"/>
    <s v="YULIETH BUSTOS SOTELO"/>
    <m/>
    <m/>
    <m/>
    <x v="4"/>
    <s v="BELLO"/>
    <n v="3500000"/>
    <n v="0"/>
    <n v="0"/>
    <s v="---"/>
    <s v="DAÑOS ESTRUCTURALES EN INMUEBLE DEL SRA"/>
    <s v="YULIETH BUSTOS"/>
  </r>
  <r>
    <s v="AXA COLPATRIA SEGUROS GENERALES"/>
    <x v="0"/>
    <m/>
    <n v="8001005375"/>
    <d v="2026-04-08T00:00:00"/>
    <d v="2026-05-08T00:00:00"/>
    <n v="1"/>
    <x v="2"/>
    <n v="8999990341"/>
    <s v="SENA-SERVICIO NACIONAL DE APRENDIZAJE"/>
    <d v="2025-07-22T00:00:00"/>
    <d v="2025-07-18T00:00:00"/>
    <d v="2027-07-18T00:00:00"/>
    <d v="2025-07-22T00:00:00"/>
    <s v="YULIETH BUSTOS SOTELO"/>
    <m/>
    <m/>
    <m/>
    <x v="3"/>
    <s v="BOGOTA"/>
    <n v="3861400"/>
    <n v="0"/>
    <n v="3861400"/>
    <d v="2025-09-16T00:00:00"/>
    <s v="DAÑOS EN VIVIENDA DE POR ROTURA DE TUBO"/>
    <s v="YULIETH BUSTOS"/>
  </r>
  <r>
    <s v="AXA COLPATRIA SEGUROS GENERALES"/>
    <x v="0"/>
    <s v="STRO-25-1000"/>
    <n v="8001005367"/>
    <d v="2024-09-06T00:00:00"/>
    <d v="2025-04-08T00:00:00"/>
    <n v="3"/>
    <x v="1"/>
    <n v="8999990341"/>
    <s v="SENA-SERVICIO NACIONAL DE APRENDIZAJE"/>
    <d v="2025-07-04T00:00:00"/>
    <d v="2025-01-01T00:00:00"/>
    <d v="2027-01-01T00:00:00"/>
    <d v="2025-07-04T00:00:00"/>
    <s v="YULIETH BUSTOS SOTELO"/>
    <m/>
    <m/>
    <m/>
    <x v="3"/>
    <s v="BOGOTA"/>
    <n v="600000"/>
    <n v="0"/>
    <n v="0"/>
    <s v="---"/>
    <s v="DAÑO POR POR FUERTE LLUVIS EN VIVIENDA DE LUZ REGIONAL DISTRITO"/>
    <s v="YULIETH BUSTOS"/>
  </r>
  <r>
    <s v="AXA COLPATRIA SEGUROS GENERALES"/>
    <x v="0"/>
    <s v="25-100015776"/>
    <n v="8001005376"/>
    <d v="2026-04-02T00:00:00"/>
    <d v="2026-08-13T00:00:00"/>
    <n v="1"/>
    <x v="2"/>
    <n v="8999990341"/>
    <s v="SENA-SERVICIO NACIONAL DE APRENDIZAJE"/>
    <d v="2025-05-04T00:00:00"/>
    <d v="2025-05-04T00:00:00"/>
    <d v="2027-05-04T00:00:00"/>
    <d v="2025-06-04T00:00:00"/>
    <s v="ALONSO CRUZ PINILLA"/>
    <m/>
    <m/>
    <m/>
    <x v="0"/>
    <s v="CALI"/>
    <n v="5000000"/>
    <n v="0"/>
    <n v="5000000"/>
    <d v="2025-08-05T00:00:00"/>
    <s v="SINIESTRO FECHA SINIESTRO: 04 DE MAYO DE 2025"/>
    <s v="ALONSO CRUZ"/>
  </r>
  <r>
    <s v="AXA COLPATRIA SEGUROS GENERALES"/>
    <x v="0"/>
    <m/>
    <n v="8001005367"/>
    <d v="2024-09-06T00:00:00"/>
    <d v="2025-04-08T00:00:00"/>
    <n v="0"/>
    <x v="2"/>
    <n v="8999990341"/>
    <s v="SENA-SERVICIO NACIONAL DE APRENDIZAJE"/>
    <d v="2025-03-11T00:00:00"/>
    <d v="2024-11-23T00:00:00"/>
    <d v="2025-11-23T00:00:00"/>
    <d v="2025-03-12T00:00:00"/>
    <s v="YULIETH BUSTOS SOTELO"/>
    <m/>
    <m/>
    <m/>
    <x v="8"/>
    <s v="BARRANQUILLA"/>
    <n v="22996355"/>
    <n v="0"/>
    <n v="22996355"/>
    <d v="2025-09-09T00:00:00"/>
    <s v="DAÑOS EN VIVIENDA DEL SR   POR ROTURA DE TUBO MADRE DE AGUA POTABLE  - REGIONAL  ATLANTICO"/>
    <s v="YULIETH BUSTOS"/>
  </r>
  <r>
    <s v="AXA COLPATRIA SEGUROS GENERALES"/>
    <x v="0"/>
    <m/>
    <n v="8001005367"/>
    <d v="2024-09-06T00:00:00"/>
    <d v="2025-04-08T00:00:00"/>
    <n v="1"/>
    <x v="3"/>
    <n v="8999990341"/>
    <s v="SENA-SERVICIO NACIONAL DE APRENDIZAJE"/>
    <d v="2025-02-05T00:00:00"/>
    <d v="2024-11-30T00:00:00"/>
    <d v="2025-11-30T00:00:00"/>
    <d v="2025-02-05T00:00:00"/>
    <s v="YULIETH BUSTOS SOTELO"/>
    <m/>
    <m/>
    <m/>
    <x v="9"/>
    <s v="SOACHA (CUNDINAMARCA)"/>
    <n v="54580774"/>
    <n v="54580774"/>
    <n v="0"/>
    <s v="---"/>
    <s v="DAÑOS CASA NOMBRE."/>
    <s v="YULIETH BUSTOS"/>
  </r>
  <r>
    <s v="AXA COLPATRIA SEGUROS GENERALES"/>
    <x v="0"/>
    <s v="24-100038422"/>
    <n v="8001005361"/>
    <d v="2023-09-03T00:00:00"/>
    <d v="2024-04-03T00:00:00"/>
    <n v="3"/>
    <x v="2"/>
    <n v="8999990341"/>
    <s v="SENA-SERVICIO NACIONAL DE APRENDIZAJE"/>
    <d v="2024-05-21T00:00:00"/>
    <d v="2024-04-06T00:00:00"/>
    <d v="2026-04-06T00:00:00"/>
    <d v="2024-05-22T00:00:00"/>
    <s v="ALONSO CRUZ PINILLA"/>
    <m/>
    <m/>
    <m/>
    <x v="0"/>
    <s v="BUGA (VALLE)"/>
    <n v="13320858"/>
    <n v="0"/>
    <n v="8970724"/>
    <d v="2024-08-29T00:00:00"/>
    <s v="DAÑOS VIVIENDA POR VENDAVAL- DEUDOR HIPOTECARIO FNV, REGIONAL VALLE"/>
    <s v="ALONSO CRUZ"/>
  </r>
  <r>
    <s v="AXA COLPATRIA SEGUROS GENERALES"/>
    <x v="0"/>
    <m/>
    <n v="8001005361"/>
    <d v="2023-09-03T00:00:00"/>
    <d v="2024-04-03T00:00:00"/>
    <n v="4"/>
    <x v="1"/>
    <n v="8999990341"/>
    <s v="SENA-SERVICIO NACIONAL DE APRENDIZAJE"/>
    <d v="2024-05-16T00:00:00"/>
    <d v="2024-04-02T00:00:00"/>
    <d v="2026-04-02T00:00:00"/>
    <d v="2024-06-21T00:00:00"/>
    <s v="ALONSO CRUZ PINILLA"/>
    <m/>
    <m/>
    <m/>
    <x v="10"/>
    <s v="BUCARAMANGA"/>
    <n v="5155880"/>
    <n v="0"/>
    <n v="0"/>
    <s v="---"/>
    <s v="ROTURA EN PISO APARTAMENTO DEUDOR HIPOTECARIO. Ubicado en Bucaramanga, de la."/>
    <s v="ALONSO CRUZ"/>
  </r>
  <r>
    <s v="AXA COLPATRIA SEGUROS GENERALES"/>
    <x v="0"/>
    <m/>
    <n v="8001005361"/>
    <d v="2023-09-03T00:00:00"/>
    <d v="2024-04-03T00:00:00"/>
    <n v="2"/>
    <x v="1"/>
    <n v="8999990341"/>
    <s v="SENA-SERVICIO NACIONAL DE APRENDIZAJE"/>
    <d v="2024-02-15T00:00:00"/>
    <d v="2024-01-15T00:00:00"/>
    <d v="2026-01-15T00:00:00"/>
    <d v="2024-02-16T00:00:00"/>
    <s v="SONIA PATRICIA MAYORGA GARCIA"/>
    <m/>
    <m/>
    <m/>
    <x v="4"/>
    <s v="APARTADO"/>
    <n v="1976000"/>
    <n v="0"/>
    <n v="0"/>
    <s v="---"/>
    <s v="Daño en piso, 3 Etapa Apartadó, Antioquia Colombia propiedad del sr por no cobertura"/>
    <s v="YULIETH BUSTOS"/>
  </r>
  <r>
    <s v="AXA COLPATRIA SEGUROS GENERALES"/>
    <x v="0"/>
    <m/>
    <n v="8001005361"/>
    <d v="2023-09-03T00:00:00"/>
    <d v="2024-04-03T00:00:00"/>
    <n v="0"/>
    <x v="2"/>
    <n v="8999990341"/>
    <s v="SENA-SERVICIO NACIONAL DE APRENDIZAJE"/>
    <d v="2024-02-01T00:00:00"/>
    <d v="2024-01-31T00:00:00"/>
    <d v="2026-01-31T00:00:00"/>
    <d v="2024-02-01T00:00:00"/>
    <s v="SONIA PATRICIA MAYORGA GARCIA"/>
    <m/>
    <m/>
    <m/>
    <x v="6"/>
    <s v="PEREIRA"/>
    <n v="92000000"/>
    <n v="0"/>
    <n v="76120687"/>
    <d v="2024-06-19T00:00:00"/>
    <s v="INCENDIO FREDY SALDANA SUTA, DEUDOR HIPOTECARIO FNV, REGIONAL RISARALDA.CAUSA PENDIENTE. COBRO DE LA ASEGURADORA PENDIENTE"/>
    <s v="ALONSO CRUZ"/>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1400-000000000000}" name="TablaDinámica2"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rowHeaderCaption="REGIONAL">
  <location ref="A3:C16" firstHeaderRow="0" firstDataRow="1" firstDataCol="1"/>
  <pivotFields count="26">
    <pivotField showAll="0"/>
    <pivotField axis="axisRow" showAll="0">
      <items count="2">
        <item n="INCENDIO-TERREMOTO" x="0"/>
        <item t="default"/>
      </items>
    </pivotField>
    <pivotField showAll="0"/>
    <pivotField showAll="0"/>
    <pivotField numFmtId="14" showAll="0"/>
    <pivotField numFmtId="14" showAll="0"/>
    <pivotField showAll="0"/>
    <pivotField showAll="0">
      <items count="5">
        <item x="1"/>
        <item x="0"/>
        <item x="3"/>
        <item x="2"/>
        <item t="default"/>
      </items>
    </pivotField>
    <pivotField showAll="0"/>
    <pivotField showAll="0"/>
    <pivotField numFmtId="14" showAll="0"/>
    <pivotField numFmtId="14" showAll="0"/>
    <pivotField numFmtId="14" showAll="0"/>
    <pivotField numFmtId="14" showAll="0"/>
    <pivotField showAll="0"/>
    <pivotField showAll="0"/>
    <pivotField showAll="0"/>
    <pivotField showAll="0"/>
    <pivotField axis="axisRow" showAll="0">
      <items count="12">
        <item x="4"/>
        <item x="8"/>
        <item x="3"/>
        <item x="5"/>
        <item x="9"/>
        <item x="2"/>
        <item x="1"/>
        <item x="6"/>
        <item x="10"/>
        <item x="7"/>
        <item x="0"/>
        <item t="default"/>
      </items>
    </pivotField>
    <pivotField showAll="0"/>
    <pivotField showAll="0"/>
    <pivotField dataField="1" showAll="0"/>
    <pivotField dataField="1" showAll="0"/>
    <pivotField showAll="0"/>
    <pivotField showAll="0"/>
    <pivotField showAll="0"/>
  </pivotFields>
  <rowFields count="2">
    <field x="1"/>
    <field x="18"/>
  </rowFields>
  <rowItems count="13">
    <i>
      <x/>
    </i>
    <i r="1">
      <x/>
    </i>
    <i r="1">
      <x v="1"/>
    </i>
    <i r="1">
      <x v="2"/>
    </i>
    <i r="1">
      <x v="3"/>
    </i>
    <i r="1">
      <x v="4"/>
    </i>
    <i r="1">
      <x v="5"/>
    </i>
    <i r="1">
      <x v="6"/>
    </i>
    <i r="1">
      <x v="7"/>
    </i>
    <i r="1">
      <x v="8"/>
    </i>
    <i r="1">
      <x v="9"/>
    </i>
    <i r="1">
      <x v="10"/>
    </i>
    <i t="grand">
      <x/>
    </i>
  </rowItems>
  <colFields count="1">
    <field x="-2"/>
  </colFields>
  <colItems count="2">
    <i>
      <x/>
    </i>
    <i i="1">
      <x v="1"/>
    </i>
  </colItems>
  <dataFields count="2">
    <dataField name="RESERVA" fld="21" baseField="0" baseItem="0"/>
    <dataField name="PAGADO" fld="22" baseField="0" baseItem="0"/>
  </dataFields>
  <formats count="2">
    <format dxfId="49">
      <pivotArea collapsedLevelsAreSubtotals="1" fieldPosition="0">
        <references count="2">
          <reference field="4294967294" count="1" selected="0">
            <x v="0"/>
          </reference>
          <reference field="1" count="0"/>
        </references>
      </pivotArea>
    </format>
    <format dxfId="48">
      <pivotArea outline="0" collapsedLevelsAreSubtotals="1"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C833"/>
  <sheetViews>
    <sheetView tabSelected="1" zoomScale="70" zoomScaleNormal="70" workbookViewId="0">
      <selection activeCell="V843" sqref="V843"/>
    </sheetView>
  </sheetViews>
  <sheetFormatPr defaultColWidth="11.43359375" defaultRowHeight="15" x14ac:dyDescent="0.2"/>
  <cols>
    <col min="1" max="1" width="11.296875" bestFit="1" customWidth="1"/>
    <col min="2" max="2" width="32.41796875" bestFit="1" customWidth="1"/>
    <col min="3" max="3" width="35.91796875" bestFit="1" customWidth="1"/>
    <col min="4" max="4" width="23" bestFit="1" customWidth="1"/>
    <col min="5" max="5" width="31.34375" customWidth="1"/>
    <col min="6" max="6" width="18.5625" bestFit="1" customWidth="1"/>
    <col min="7" max="7" width="16.41015625" bestFit="1" customWidth="1"/>
    <col min="8" max="8" width="5.91796875" bestFit="1" customWidth="1"/>
    <col min="9" max="9" width="38.875" bestFit="1" customWidth="1"/>
    <col min="10" max="10" width="14.9296875" bestFit="1" customWidth="1"/>
    <col min="11" max="11" width="36.9921875" bestFit="1" customWidth="1"/>
    <col min="12" max="12" width="16.41015625" bestFit="1" customWidth="1"/>
    <col min="13" max="14" width="36.9921875" bestFit="1" customWidth="1"/>
    <col min="15" max="15" width="10.76171875" bestFit="1" customWidth="1"/>
    <col min="16" max="16" width="13.71875" bestFit="1" customWidth="1"/>
    <col min="17" max="17" width="16.94921875" bestFit="1" customWidth="1"/>
    <col min="18" max="18" width="13.31640625" bestFit="1" customWidth="1"/>
    <col min="19" max="19" width="31.34375" bestFit="1" customWidth="1"/>
    <col min="20" max="20" width="9.68359375" bestFit="1" customWidth="1"/>
    <col min="21" max="21" width="5.91796875" bestFit="1" customWidth="1"/>
    <col min="22" max="22" width="4.4375" bestFit="1" customWidth="1"/>
    <col min="23" max="23" width="16.140625" bestFit="1" customWidth="1"/>
    <col min="24" max="24" width="27.98046875" bestFit="1" customWidth="1"/>
    <col min="25" max="25" width="22.734375" customWidth="1"/>
    <col min="26" max="26" width="23.13671875" customWidth="1"/>
    <col min="27" max="27" width="25.421875" customWidth="1"/>
    <col min="28" max="28" width="16.8125" customWidth="1"/>
    <col min="29" max="29" width="43.58203125" bestFit="1" customWidth="1"/>
  </cols>
  <sheetData>
    <row r="1" spans="1:29" ht="48" customHeight="1" x14ac:dyDescent="0.2">
      <c r="A1" s="123" t="s">
        <v>0</v>
      </c>
      <c r="B1" s="123" t="s">
        <v>1</v>
      </c>
      <c r="C1" s="123" t="s">
        <v>2</v>
      </c>
      <c r="D1" s="123" t="s">
        <v>3</v>
      </c>
      <c r="E1" s="123" t="s">
        <v>4</v>
      </c>
      <c r="F1" s="123" t="s">
        <v>5</v>
      </c>
      <c r="G1" s="123" t="s">
        <v>6</v>
      </c>
      <c r="H1" s="123" t="s">
        <v>7</v>
      </c>
      <c r="I1" s="123" t="s">
        <v>8</v>
      </c>
      <c r="J1" s="123" t="s">
        <v>9</v>
      </c>
      <c r="K1" s="123" t="s">
        <v>10</v>
      </c>
      <c r="L1" s="123" t="s">
        <v>11</v>
      </c>
      <c r="M1" s="123" t="s">
        <v>12</v>
      </c>
      <c r="N1" s="123" t="s">
        <v>13</v>
      </c>
      <c r="O1" s="123" t="s">
        <v>14</v>
      </c>
      <c r="P1" s="123" t="s">
        <v>15</v>
      </c>
      <c r="Q1" s="123" t="s">
        <v>16</v>
      </c>
      <c r="R1" s="123" t="s">
        <v>17</v>
      </c>
      <c r="S1" s="123" t="s">
        <v>18</v>
      </c>
      <c r="T1" s="123" t="s">
        <v>19</v>
      </c>
      <c r="U1" s="123" t="s">
        <v>20</v>
      </c>
      <c r="V1" s="123" t="s">
        <v>21</v>
      </c>
      <c r="W1" s="123" t="s">
        <v>22</v>
      </c>
      <c r="X1" s="123" t="s">
        <v>23</v>
      </c>
      <c r="Y1" s="123" t="s">
        <v>24</v>
      </c>
      <c r="Z1" s="123" t="s">
        <v>25</v>
      </c>
      <c r="AA1" s="123" t="s">
        <v>26</v>
      </c>
      <c r="AB1" s="123" t="s">
        <v>27</v>
      </c>
      <c r="AC1" s="123" t="s">
        <v>28</v>
      </c>
    </row>
    <row r="2" spans="1:29" ht="57" hidden="1" customHeight="1" x14ac:dyDescent="0.2">
      <c r="A2" s="121">
        <v>20260389</v>
      </c>
      <c r="B2" s="121" t="s">
        <v>29</v>
      </c>
      <c r="C2" s="121" t="s">
        <v>30</v>
      </c>
      <c r="D2" s="135"/>
      <c r="E2" s="135">
        <v>2201225003902</v>
      </c>
      <c r="F2" s="122">
        <v>46114</v>
      </c>
      <c r="G2" s="122">
        <v>46247</v>
      </c>
      <c r="H2" s="121">
        <v>144</v>
      </c>
      <c r="I2" s="121" t="s">
        <v>31</v>
      </c>
      <c r="J2" s="121">
        <v>8999990341</v>
      </c>
      <c r="K2" s="121" t="s">
        <v>32</v>
      </c>
      <c r="L2" s="121"/>
      <c r="M2" s="121" t="s">
        <v>32</v>
      </c>
      <c r="N2" s="121" t="s">
        <v>32</v>
      </c>
      <c r="O2" s="122">
        <v>46244</v>
      </c>
      <c r="P2" s="122">
        <v>46244</v>
      </c>
      <c r="Q2" s="122">
        <v>46975</v>
      </c>
      <c r="R2" s="122">
        <v>46244</v>
      </c>
      <c r="S2" s="121" t="s">
        <v>33</v>
      </c>
      <c r="T2" s="121" t="s">
        <v>34</v>
      </c>
      <c r="U2" s="121"/>
      <c r="V2" s="121"/>
      <c r="W2" s="121" t="s">
        <v>35</v>
      </c>
      <c r="X2" s="121" t="s">
        <v>36</v>
      </c>
      <c r="Y2" s="121">
        <v>10000000</v>
      </c>
      <c r="Z2" s="121">
        <v>0</v>
      </c>
      <c r="AA2" s="121">
        <v>0</v>
      </c>
      <c r="AB2" s="121" t="s">
        <v>37</v>
      </c>
      <c r="AC2" s="121" t="s">
        <v>38</v>
      </c>
    </row>
    <row r="3" spans="1:29" ht="57" hidden="1" customHeight="1" x14ac:dyDescent="0.2">
      <c r="A3" s="121">
        <v>20260387</v>
      </c>
      <c r="B3" s="121" t="s">
        <v>29</v>
      </c>
      <c r="C3" s="121" t="s">
        <v>30</v>
      </c>
      <c r="D3" s="135">
        <v>220116902602</v>
      </c>
      <c r="E3" s="135">
        <v>2201225003902</v>
      </c>
      <c r="F3" s="122">
        <v>46114</v>
      </c>
      <c r="G3" s="122">
        <v>46247</v>
      </c>
      <c r="H3" s="121">
        <v>143</v>
      </c>
      <c r="I3" s="121" t="s">
        <v>31</v>
      </c>
      <c r="J3" s="121">
        <v>8999990341</v>
      </c>
      <c r="K3" s="121" t="s">
        <v>32</v>
      </c>
      <c r="L3" s="121"/>
      <c r="M3" s="121" t="s">
        <v>32</v>
      </c>
      <c r="N3" s="121" t="s">
        <v>32</v>
      </c>
      <c r="O3" s="122">
        <v>46240</v>
      </c>
      <c r="P3" s="122">
        <v>46214</v>
      </c>
      <c r="Q3" s="122">
        <v>46945</v>
      </c>
      <c r="R3" s="122">
        <v>46240</v>
      </c>
      <c r="S3" s="121" t="s">
        <v>33</v>
      </c>
      <c r="T3" s="121">
        <v>1010011</v>
      </c>
      <c r="U3" s="121"/>
      <c r="V3" s="121"/>
      <c r="W3" s="121" t="s">
        <v>35</v>
      </c>
      <c r="X3" s="121" t="s">
        <v>36</v>
      </c>
      <c r="Y3" s="121">
        <v>10789935</v>
      </c>
      <c r="Z3" s="121">
        <v>0</v>
      </c>
      <c r="AA3" s="121">
        <v>0</v>
      </c>
      <c r="AB3" s="121" t="s">
        <v>37</v>
      </c>
      <c r="AC3" s="121" t="s">
        <v>39</v>
      </c>
    </row>
    <row r="4" spans="1:29" ht="66" hidden="1" customHeight="1" x14ac:dyDescent="0.2">
      <c r="A4" s="121">
        <v>20260382</v>
      </c>
      <c r="B4" s="121" t="s">
        <v>29</v>
      </c>
      <c r="C4" s="121" t="s">
        <v>30</v>
      </c>
      <c r="D4" s="135" t="s">
        <v>40</v>
      </c>
      <c r="E4" s="135">
        <v>2201225003902</v>
      </c>
      <c r="F4" s="122">
        <v>46114</v>
      </c>
      <c r="G4" s="122">
        <v>46247</v>
      </c>
      <c r="H4" s="121">
        <v>141</v>
      </c>
      <c r="I4" s="121" t="s">
        <v>31</v>
      </c>
      <c r="J4" s="121">
        <v>8999990341</v>
      </c>
      <c r="K4" s="121" t="s">
        <v>32</v>
      </c>
      <c r="L4" s="121"/>
      <c r="M4" s="121" t="s">
        <v>32</v>
      </c>
      <c r="N4" s="121" t="s">
        <v>32</v>
      </c>
      <c r="O4" s="122">
        <v>46239</v>
      </c>
      <c r="P4" s="122">
        <v>46144</v>
      </c>
      <c r="Q4" s="122">
        <v>46875</v>
      </c>
      <c r="R4" s="122">
        <v>46239</v>
      </c>
      <c r="S4" s="121" t="s">
        <v>33</v>
      </c>
      <c r="T4" s="121">
        <v>10100112</v>
      </c>
      <c r="U4" s="121"/>
      <c r="V4" s="121"/>
      <c r="W4" s="121" t="s">
        <v>41</v>
      </c>
      <c r="X4" s="121" t="s">
        <v>42</v>
      </c>
      <c r="Y4" s="121">
        <v>27120000</v>
      </c>
      <c r="Z4" s="121">
        <v>13112760</v>
      </c>
      <c r="AA4" s="121">
        <v>0</v>
      </c>
      <c r="AB4" s="121" t="s">
        <v>37</v>
      </c>
      <c r="AC4" s="121" t="s">
        <v>43</v>
      </c>
    </row>
    <row r="5" spans="1:29" ht="55.5" hidden="1" customHeight="1" x14ac:dyDescent="0.2">
      <c r="A5" s="121">
        <v>20260384</v>
      </c>
      <c r="B5" s="121" t="s">
        <v>44</v>
      </c>
      <c r="C5" s="121" t="s">
        <v>45</v>
      </c>
      <c r="D5" s="135"/>
      <c r="E5" s="135">
        <v>1012153</v>
      </c>
      <c r="F5" s="122">
        <v>46133</v>
      </c>
      <c r="G5" s="122">
        <v>46247</v>
      </c>
      <c r="H5" s="121">
        <v>14</v>
      </c>
      <c r="I5" s="121" t="s">
        <v>31</v>
      </c>
      <c r="J5" s="121">
        <v>8999990341</v>
      </c>
      <c r="K5" s="121" t="s">
        <v>32</v>
      </c>
      <c r="L5" s="121"/>
      <c r="M5" s="121" t="s">
        <v>32</v>
      </c>
      <c r="N5" s="121" t="s">
        <v>32</v>
      </c>
      <c r="O5" s="122">
        <v>46239</v>
      </c>
      <c r="P5" s="122">
        <v>46203</v>
      </c>
      <c r="Q5" s="122">
        <v>46934</v>
      </c>
      <c r="R5" s="122">
        <v>46239</v>
      </c>
      <c r="S5" s="121" t="s">
        <v>46</v>
      </c>
      <c r="T5" s="121" t="s">
        <v>47</v>
      </c>
      <c r="U5" s="121"/>
      <c r="V5" s="121"/>
      <c r="W5" s="121" t="s">
        <v>48</v>
      </c>
      <c r="X5" s="121" t="s">
        <v>49</v>
      </c>
      <c r="Y5" s="121">
        <v>7000000</v>
      </c>
      <c r="Z5" s="121">
        <v>0</v>
      </c>
      <c r="AA5" s="121">
        <v>0</v>
      </c>
      <c r="AB5" s="121" t="s">
        <v>37</v>
      </c>
      <c r="AC5" s="121" t="s">
        <v>50</v>
      </c>
    </row>
    <row r="6" spans="1:29" ht="71.25" hidden="1" customHeight="1" x14ac:dyDescent="0.2">
      <c r="A6" s="121">
        <v>20260373</v>
      </c>
      <c r="B6" s="121" t="s">
        <v>29</v>
      </c>
      <c r="C6" s="121" t="s">
        <v>30</v>
      </c>
      <c r="D6" s="135">
        <v>220116902602</v>
      </c>
      <c r="E6" s="135">
        <v>2201225003902</v>
      </c>
      <c r="F6" s="122">
        <v>46114</v>
      </c>
      <c r="G6" s="122">
        <v>46247</v>
      </c>
      <c r="H6" s="121">
        <v>139</v>
      </c>
      <c r="I6" s="121" t="s">
        <v>31</v>
      </c>
      <c r="J6" s="121">
        <v>8999990341</v>
      </c>
      <c r="K6" s="121" t="s">
        <v>32</v>
      </c>
      <c r="L6" s="121"/>
      <c r="M6" s="121" t="s">
        <v>32</v>
      </c>
      <c r="N6" s="121" t="s">
        <v>32</v>
      </c>
      <c r="O6" s="122">
        <v>46234</v>
      </c>
      <c r="P6" s="122">
        <v>46140</v>
      </c>
      <c r="Q6" s="122">
        <v>46871</v>
      </c>
      <c r="R6" s="122">
        <v>46234</v>
      </c>
      <c r="S6" s="121" t="s">
        <v>33</v>
      </c>
      <c r="T6" s="121">
        <v>91165566</v>
      </c>
      <c r="U6" s="121"/>
      <c r="V6" s="121"/>
      <c r="W6" s="121" t="s">
        <v>51</v>
      </c>
      <c r="X6" s="121" t="s">
        <v>52</v>
      </c>
      <c r="Y6" s="121">
        <v>1500000</v>
      </c>
      <c r="Z6" s="121">
        <v>0</v>
      </c>
      <c r="AA6" s="121">
        <v>0</v>
      </c>
      <c r="AB6" s="121" t="s">
        <v>37</v>
      </c>
      <c r="AC6" s="121" t="s">
        <v>53</v>
      </c>
    </row>
    <row r="7" spans="1:29" ht="71.25" hidden="1" customHeight="1" x14ac:dyDescent="0.2">
      <c r="A7" s="121">
        <v>20260374</v>
      </c>
      <c r="B7" s="121" t="s">
        <v>29</v>
      </c>
      <c r="C7" s="121" t="s">
        <v>30</v>
      </c>
      <c r="D7" s="135">
        <v>220116902602</v>
      </c>
      <c r="E7" s="135">
        <v>2201225003902</v>
      </c>
      <c r="F7" s="122">
        <v>46114</v>
      </c>
      <c r="G7" s="122">
        <v>46247</v>
      </c>
      <c r="H7" s="121">
        <v>140</v>
      </c>
      <c r="I7" s="121" t="s">
        <v>31</v>
      </c>
      <c r="J7" s="121">
        <v>8999990341</v>
      </c>
      <c r="K7" s="121" t="s">
        <v>32</v>
      </c>
      <c r="L7" s="121"/>
      <c r="M7" s="121" t="s">
        <v>32</v>
      </c>
      <c r="N7" s="121" t="s">
        <v>32</v>
      </c>
      <c r="O7" s="122">
        <v>46234</v>
      </c>
      <c r="P7" s="122">
        <v>46140</v>
      </c>
      <c r="Q7" s="122">
        <v>46871</v>
      </c>
      <c r="R7" s="122">
        <v>46234</v>
      </c>
      <c r="S7" s="121" t="s">
        <v>33</v>
      </c>
      <c r="T7" s="121">
        <v>91169576</v>
      </c>
      <c r="U7" s="121"/>
      <c r="V7" s="121"/>
      <c r="W7" s="121" t="s">
        <v>51</v>
      </c>
      <c r="X7" s="121" t="s">
        <v>52</v>
      </c>
      <c r="Y7" s="121">
        <v>1500000</v>
      </c>
      <c r="Z7" s="121">
        <v>0</v>
      </c>
      <c r="AA7" s="121">
        <v>0</v>
      </c>
      <c r="AB7" s="121" t="s">
        <v>37</v>
      </c>
      <c r="AC7" s="121" t="s">
        <v>54</v>
      </c>
    </row>
    <row r="8" spans="1:29" ht="85.5" hidden="1" customHeight="1" x14ac:dyDescent="0.2">
      <c r="A8" s="121">
        <v>20260372</v>
      </c>
      <c r="B8" s="121" t="s">
        <v>29</v>
      </c>
      <c r="C8" s="121" t="s">
        <v>30</v>
      </c>
      <c r="D8" s="135">
        <v>220116902602</v>
      </c>
      <c r="E8" s="135">
        <v>2201225003902</v>
      </c>
      <c r="F8" s="122">
        <v>46114</v>
      </c>
      <c r="G8" s="122">
        <v>46247</v>
      </c>
      <c r="H8" s="121">
        <v>138</v>
      </c>
      <c r="I8" s="121" t="s">
        <v>31</v>
      </c>
      <c r="J8" s="121">
        <v>8999990341</v>
      </c>
      <c r="K8" s="121" t="s">
        <v>32</v>
      </c>
      <c r="L8" s="121"/>
      <c r="M8" s="121" t="s">
        <v>32</v>
      </c>
      <c r="N8" s="121" t="s">
        <v>32</v>
      </c>
      <c r="O8" s="122">
        <v>46233</v>
      </c>
      <c r="P8" s="122">
        <v>46148</v>
      </c>
      <c r="Q8" s="122">
        <v>46879</v>
      </c>
      <c r="R8" s="122">
        <v>46233</v>
      </c>
      <c r="S8" s="121" t="s">
        <v>33</v>
      </c>
      <c r="T8" s="121">
        <v>91161015</v>
      </c>
      <c r="U8" s="121"/>
      <c r="V8" s="121"/>
      <c r="W8" s="121" t="s">
        <v>51</v>
      </c>
      <c r="X8" s="121" t="s">
        <v>52</v>
      </c>
      <c r="Y8" s="121">
        <v>1500000</v>
      </c>
      <c r="Z8" s="121">
        <v>0</v>
      </c>
      <c r="AA8" s="121">
        <v>0</v>
      </c>
      <c r="AB8" s="121" t="s">
        <v>37</v>
      </c>
      <c r="AC8" s="121" t="s">
        <v>55</v>
      </c>
    </row>
    <row r="9" spans="1:29" ht="28.5" hidden="1" customHeight="1" x14ac:dyDescent="0.2">
      <c r="A9" s="121">
        <v>20260388</v>
      </c>
      <c r="B9" s="121" t="s">
        <v>56</v>
      </c>
      <c r="C9" s="121" t="s">
        <v>57</v>
      </c>
      <c r="D9" s="135"/>
      <c r="E9" s="135">
        <v>100605</v>
      </c>
      <c r="F9" s="122">
        <v>45746</v>
      </c>
      <c r="G9" s="122">
        <v>46246</v>
      </c>
      <c r="H9" s="121">
        <v>3</v>
      </c>
      <c r="I9" s="121" t="s">
        <v>31</v>
      </c>
      <c r="J9" s="121">
        <v>8999990341</v>
      </c>
      <c r="K9" s="121" t="s">
        <v>32</v>
      </c>
      <c r="L9" s="121"/>
      <c r="M9" s="121" t="s">
        <v>32</v>
      </c>
      <c r="N9" s="121" t="s">
        <v>32</v>
      </c>
      <c r="O9" s="122">
        <v>46233</v>
      </c>
      <c r="P9" s="122">
        <v>46222</v>
      </c>
      <c r="Q9" s="122">
        <v>46953</v>
      </c>
      <c r="R9" s="122">
        <v>46240</v>
      </c>
      <c r="S9" s="121" t="s">
        <v>58</v>
      </c>
      <c r="T9" s="121"/>
      <c r="U9" s="121"/>
      <c r="V9" s="121"/>
      <c r="W9" s="121" t="s">
        <v>48</v>
      </c>
      <c r="X9" s="121" t="s">
        <v>59</v>
      </c>
      <c r="Y9" s="121">
        <v>15000000</v>
      </c>
      <c r="Z9" s="121">
        <v>0</v>
      </c>
      <c r="AA9" s="121">
        <v>0</v>
      </c>
      <c r="AB9" s="121" t="s">
        <v>37</v>
      </c>
      <c r="AC9" s="121" t="s">
        <v>60</v>
      </c>
    </row>
    <row r="10" spans="1:29" ht="42.75" hidden="1" customHeight="1" x14ac:dyDescent="0.2">
      <c r="A10" s="121">
        <v>20260386</v>
      </c>
      <c r="B10" s="121" t="s">
        <v>29</v>
      </c>
      <c r="C10" s="121" t="s">
        <v>30</v>
      </c>
      <c r="D10" s="135"/>
      <c r="E10" s="135">
        <v>2201225003902</v>
      </c>
      <c r="F10" s="122">
        <v>46114</v>
      </c>
      <c r="G10" s="122">
        <v>46247</v>
      </c>
      <c r="H10" s="121">
        <v>142</v>
      </c>
      <c r="I10" s="121" t="s">
        <v>31</v>
      </c>
      <c r="J10" s="121">
        <v>8999990341</v>
      </c>
      <c r="K10" s="121" t="s">
        <v>32</v>
      </c>
      <c r="L10" s="121"/>
      <c r="M10" s="121" t="s">
        <v>32</v>
      </c>
      <c r="N10" s="121" t="s">
        <v>32</v>
      </c>
      <c r="O10" s="122">
        <v>46232</v>
      </c>
      <c r="P10" s="122">
        <v>46206</v>
      </c>
      <c r="Q10" s="122">
        <v>46937</v>
      </c>
      <c r="R10" s="122">
        <v>46240</v>
      </c>
      <c r="S10" s="121" t="s">
        <v>58</v>
      </c>
      <c r="T10" s="121"/>
      <c r="U10" s="121"/>
      <c r="V10" s="121"/>
      <c r="W10" s="121" t="s">
        <v>61</v>
      </c>
      <c r="X10" s="121" t="s">
        <v>62</v>
      </c>
      <c r="Y10" s="121">
        <v>11400000</v>
      </c>
      <c r="Z10" s="121">
        <v>11400000</v>
      </c>
      <c r="AA10" s="121">
        <v>0</v>
      </c>
      <c r="AB10" s="121" t="s">
        <v>37</v>
      </c>
      <c r="AC10" s="121" t="s">
        <v>63</v>
      </c>
    </row>
    <row r="11" spans="1:29" ht="42.75" hidden="1" customHeight="1" x14ac:dyDescent="0.2">
      <c r="A11" s="121">
        <v>20260369</v>
      </c>
      <c r="B11" s="121" t="s">
        <v>29</v>
      </c>
      <c r="C11" s="121" t="s">
        <v>30</v>
      </c>
      <c r="D11" s="135"/>
      <c r="E11" s="135">
        <v>2201225003902</v>
      </c>
      <c r="F11" s="122">
        <v>46114</v>
      </c>
      <c r="G11" s="122">
        <v>46247</v>
      </c>
      <c r="H11" s="121">
        <v>135</v>
      </c>
      <c r="I11" s="121" t="s">
        <v>31</v>
      </c>
      <c r="J11" s="121">
        <v>8999990341</v>
      </c>
      <c r="K11" s="121" t="s">
        <v>32</v>
      </c>
      <c r="L11" s="121"/>
      <c r="M11" s="121" t="s">
        <v>32</v>
      </c>
      <c r="N11" s="121" t="s">
        <v>32</v>
      </c>
      <c r="O11" s="122">
        <v>46231</v>
      </c>
      <c r="P11" s="122">
        <v>46221</v>
      </c>
      <c r="Q11" s="122">
        <v>46952</v>
      </c>
      <c r="R11" s="122">
        <v>46231</v>
      </c>
      <c r="S11" s="121" t="s">
        <v>58</v>
      </c>
      <c r="T11" s="121"/>
      <c r="U11" s="121"/>
      <c r="V11" s="121"/>
      <c r="W11" s="121" t="s">
        <v>64</v>
      </c>
      <c r="X11" s="121" t="s">
        <v>64</v>
      </c>
      <c r="Y11" s="121">
        <v>38270400</v>
      </c>
      <c r="Z11" s="121">
        <v>38270400</v>
      </c>
      <c r="AA11" s="121">
        <v>0</v>
      </c>
      <c r="AB11" s="121" t="s">
        <v>37</v>
      </c>
      <c r="AC11" s="121" t="s">
        <v>65</v>
      </c>
    </row>
    <row r="12" spans="1:29" ht="71.25" hidden="1" customHeight="1" x14ac:dyDescent="0.2">
      <c r="A12" s="121">
        <v>20260370</v>
      </c>
      <c r="B12" s="121" t="s">
        <v>29</v>
      </c>
      <c r="C12" s="121" t="s">
        <v>30</v>
      </c>
      <c r="D12" s="135"/>
      <c r="E12" s="135">
        <v>2201225003902</v>
      </c>
      <c r="F12" s="122">
        <v>46114</v>
      </c>
      <c r="G12" s="122">
        <v>46247</v>
      </c>
      <c r="H12" s="121">
        <v>136</v>
      </c>
      <c r="I12" s="121" t="s">
        <v>31</v>
      </c>
      <c r="J12" s="121">
        <v>8999990341</v>
      </c>
      <c r="K12" s="121" t="s">
        <v>32</v>
      </c>
      <c r="L12" s="121"/>
      <c r="M12" s="121" t="s">
        <v>32</v>
      </c>
      <c r="N12" s="121" t="s">
        <v>32</v>
      </c>
      <c r="O12" s="122">
        <v>46231</v>
      </c>
      <c r="P12" s="122">
        <v>46167</v>
      </c>
      <c r="Q12" s="122">
        <v>46898</v>
      </c>
      <c r="R12" s="122">
        <v>46231</v>
      </c>
      <c r="S12" s="121" t="s">
        <v>58</v>
      </c>
      <c r="T12" s="121" t="s">
        <v>66</v>
      </c>
      <c r="U12" s="121"/>
      <c r="V12" s="121"/>
      <c r="W12" s="121" t="s">
        <v>64</v>
      </c>
      <c r="X12" s="121" t="s">
        <v>64</v>
      </c>
      <c r="Y12" s="121">
        <v>1884246</v>
      </c>
      <c r="Z12" s="121">
        <v>1884246</v>
      </c>
      <c r="AA12" s="121">
        <v>0</v>
      </c>
      <c r="AB12" s="121" t="s">
        <v>37</v>
      </c>
      <c r="AC12" s="121" t="s">
        <v>67</v>
      </c>
    </row>
    <row r="13" spans="1:29" ht="57" hidden="1" customHeight="1" x14ac:dyDescent="0.2">
      <c r="A13" s="121">
        <v>20260371</v>
      </c>
      <c r="B13" s="121" t="s">
        <v>29</v>
      </c>
      <c r="C13" s="121" t="s">
        <v>30</v>
      </c>
      <c r="D13" s="135"/>
      <c r="E13" s="135">
        <v>2201225003902</v>
      </c>
      <c r="F13" s="122">
        <v>46114</v>
      </c>
      <c r="G13" s="122">
        <v>46247</v>
      </c>
      <c r="H13" s="121">
        <v>137</v>
      </c>
      <c r="I13" s="121" t="s">
        <v>31</v>
      </c>
      <c r="J13" s="121">
        <v>8999990341</v>
      </c>
      <c r="K13" s="121" t="s">
        <v>32</v>
      </c>
      <c r="L13" s="121"/>
      <c r="M13" s="121" t="s">
        <v>32</v>
      </c>
      <c r="N13" s="121" t="s">
        <v>32</v>
      </c>
      <c r="O13" s="122">
        <v>46231</v>
      </c>
      <c r="P13" s="122">
        <v>46157</v>
      </c>
      <c r="Q13" s="122">
        <v>46888</v>
      </c>
      <c r="R13" s="122">
        <v>46231</v>
      </c>
      <c r="S13" s="121" t="s">
        <v>58</v>
      </c>
      <c r="T13" s="121" t="s">
        <v>68</v>
      </c>
      <c r="U13" s="121"/>
      <c r="V13" s="121"/>
      <c r="W13" s="121" t="s">
        <v>64</v>
      </c>
      <c r="X13" s="121" t="s">
        <v>64</v>
      </c>
      <c r="Y13" s="121">
        <v>7528416</v>
      </c>
      <c r="Z13" s="121">
        <v>7528416</v>
      </c>
      <c r="AA13" s="121">
        <v>0</v>
      </c>
      <c r="AB13" s="121" t="s">
        <v>37</v>
      </c>
      <c r="AC13" s="121" t="s">
        <v>69</v>
      </c>
    </row>
    <row r="14" spans="1:29" ht="85.5" hidden="1" customHeight="1" x14ac:dyDescent="0.2">
      <c r="A14" s="121">
        <v>20260362</v>
      </c>
      <c r="B14" s="121" t="s">
        <v>29</v>
      </c>
      <c r="C14" s="121" t="s">
        <v>30</v>
      </c>
      <c r="D14" s="135">
        <v>220116902602</v>
      </c>
      <c r="E14" s="135">
        <v>2201225003902</v>
      </c>
      <c r="F14" s="122">
        <v>46114</v>
      </c>
      <c r="G14" s="122">
        <v>46247</v>
      </c>
      <c r="H14" s="121">
        <v>132</v>
      </c>
      <c r="I14" s="121" t="s">
        <v>31</v>
      </c>
      <c r="J14" s="121">
        <v>8999990341</v>
      </c>
      <c r="K14" s="121" t="s">
        <v>32</v>
      </c>
      <c r="L14" s="121"/>
      <c r="M14" s="121" t="s">
        <v>32</v>
      </c>
      <c r="N14" s="121" t="s">
        <v>32</v>
      </c>
      <c r="O14" s="122">
        <v>46227</v>
      </c>
      <c r="P14" s="122">
        <v>45969</v>
      </c>
      <c r="Q14" s="122">
        <v>46699</v>
      </c>
      <c r="R14" s="122">
        <v>46227</v>
      </c>
      <c r="S14" s="121" t="s">
        <v>33</v>
      </c>
      <c r="T14" s="121">
        <v>95285892</v>
      </c>
      <c r="U14" s="121"/>
      <c r="V14" s="121"/>
      <c r="W14" s="121" t="s">
        <v>51</v>
      </c>
      <c r="X14" s="121" t="s">
        <v>52</v>
      </c>
      <c r="Y14" s="121">
        <v>36183140</v>
      </c>
      <c r="Z14" s="121">
        <v>24795140</v>
      </c>
      <c r="AA14" s="121">
        <v>0</v>
      </c>
      <c r="AB14" s="121" t="s">
        <v>37</v>
      </c>
      <c r="AC14" s="121" t="s">
        <v>70</v>
      </c>
    </row>
    <row r="15" spans="1:29" ht="42.75" hidden="1" customHeight="1" x14ac:dyDescent="0.2">
      <c r="A15" s="121">
        <v>20260364</v>
      </c>
      <c r="B15" s="121" t="s">
        <v>29</v>
      </c>
      <c r="C15" s="121" t="s">
        <v>30</v>
      </c>
      <c r="D15" s="135"/>
      <c r="E15" s="135">
        <v>2201225003902</v>
      </c>
      <c r="F15" s="122">
        <v>46114</v>
      </c>
      <c r="G15" s="122">
        <v>46247</v>
      </c>
      <c r="H15" s="121">
        <v>133</v>
      </c>
      <c r="I15" s="121" t="s">
        <v>31</v>
      </c>
      <c r="J15" s="121">
        <v>8999990341</v>
      </c>
      <c r="K15" s="121" t="s">
        <v>32</v>
      </c>
      <c r="L15" s="121"/>
      <c r="M15" s="121" t="s">
        <v>32</v>
      </c>
      <c r="N15" s="121" t="s">
        <v>32</v>
      </c>
      <c r="O15" s="122">
        <v>46225</v>
      </c>
      <c r="P15" s="122">
        <v>46210</v>
      </c>
      <c r="Q15" s="122">
        <v>46941</v>
      </c>
      <c r="R15" s="122">
        <v>46227</v>
      </c>
      <c r="S15" s="121" t="s">
        <v>58</v>
      </c>
      <c r="T15" s="121" t="s">
        <v>66</v>
      </c>
      <c r="U15" s="121"/>
      <c r="V15" s="121"/>
      <c r="W15" s="121" t="s">
        <v>48</v>
      </c>
      <c r="X15" s="121" t="s">
        <v>71</v>
      </c>
      <c r="Y15" s="121">
        <v>22950500</v>
      </c>
      <c r="Z15" s="121">
        <v>22950500</v>
      </c>
      <c r="AA15" s="121">
        <v>0</v>
      </c>
      <c r="AB15" s="121" t="s">
        <v>37</v>
      </c>
      <c r="AC15" s="121" t="s">
        <v>72</v>
      </c>
    </row>
    <row r="16" spans="1:29" ht="42.75" hidden="1" customHeight="1" x14ac:dyDescent="0.2">
      <c r="A16" s="121">
        <v>20260360</v>
      </c>
      <c r="B16" s="121" t="s">
        <v>44</v>
      </c>
      <c r="C16" s="121" t="s">
        <v>45</v>
      </c>
      <c r="D16" s="135"/>
      <c r="E16" s="135">
        <v>1012062</v>
      </c>
      <c r="F16" s="122">
        <v>46109</v>
      </c>
      <c r="G16" s="122">
        <v>46133</v>
      </c>
      <c r="H16" s="121">
        <v>49</v>
      </c>
      <c r="I16" s="121" t="s">
        <v>73</v>
      </c>
      <c r="J16" s="121">
        <v>8999990341</v>
      </c>
      <c r="K16" s="121" t="s">
        <v>32</v>
      </c>
      <c r="L16" s="121"/>
      <c r="M16" s="121" t="s">
        <v>32</v>
      </c>
      <c r="N16" s="121" t="s">
        <v>32</v>
      </c>
      <c r="O16" s="122">
        <v>46220</v>
      </c>
      <c r="P16" s="122">
        <v>46090</v>
      </c>
      <c r="Q16" s="122">
        <v>46090</v>
      </c>
      <c r="R16" s="122">
        <v>46224</v>
      </c>
      <c r="S16" s="121" t="s">
        <v>58</v>
      </c>
      <c r="T16" s="121" t="s">
        <v>74</v>
      </c>
      <c r="U16" s="121"/>
      <c r="V16" s="121"/>
      <c r="W16" s="121" t="s">
        <v>61</v>
      </c>
      <c r="X16" s="121" t="s">
        <v>62</v>
      </c>
      <c r="Y16" s="121">
        <v>1</v>
      </c>
      <c r="Z16" s="121">
        <v>1</v>
      </c>
      <c r="AA16" s="121">
        <v>0</v>
      </c>
      <c r="AB16" s="121" t="s">
        <v>37</v>
      </c>
      <c r="AC16" s="121" t="s">
        <v>75</v>
      </c>
    </row>
    <row r="17" spans="1:29" ht="42.75" hidden="1" customHeight="1" x14ac:dyDescent="0.2">
      <c r="A17" s="121">
        <v>20260361</v>
      </c>
      <c r="B17" s="121" t="s">
        <v>29</v>
      </c>
      <c r="C17" s="121" t="s">
        <v>30</v>
      </c>
      <c r="D17" s="135"/>
      <c r="E17" s="135">
        <v>2201225003902</v>
      </c>
      <c r="F17" s="122">
        <v>46114</v>
      </c>
      <c r="G17" s="122">
        <v>46247</v>
      </c>
      <c r="H17" s="121">
        <v>131</v>
      </c>
      <c r="I17" s="121" t="s">
        <v>31</v>
      </c>
      <c r="J17" s="121">
        <v>8999990341</v>
      </c>
      <c r="K17" s="121" t="s">
        <v>32</v>
      </c>
      <c r="L17" s="121"/>
      <c r="M17" s="121" t="s">
        <v>32</v>
      </c>
      <c r="N17" s="121" t="s">
        <v>32</v>
      </c>
      <c r="O17" s="122">
        <v>46220</v>
      </c>
      <c r="P17" s="122">
        <v>46178</v>
      </c>
      <c r="Q17" s="122">
        <v>46909</v>
      </c>
      <c r="R17" s="122">
        <v>46225</v>
      </c>
      <c r="S17" s="121" t="s">
        <v>58</v>
      </c>
      <c r="T17" s="121" t="s">
        <v>76</v>
      </c>
      <c r="U17" s="121"/>
      <c r="V17" s="121"/>
      <c r="W17" s="121" t="s">
        <v>77</v>
      </c>
      <c r="X17" s="121" t="s">
        <v>78</v>
      </c>
      <c r="Y17" s="121">
        <v>249000</v>
      </c>
      <c r="Z17" s="121">
        <v>249000</v>
      </c>
      <c r="AA17" s="121">
        <v>0</v>
      </c>
      <c r="AB17" s="121" t="s">
        <v>37</v>
      </c>
      <c r="AC17" s="121" t="s">
        <v>79</v>
      </c>
    </row>
    <row r="18" spans="1:29" ht="71.25" hidden="1" customHeight="1" x14ac:dyDescent="0.2">
      <c r="A18" s="121">
        <v>20260355</v>
      </c>
      <c r="B18" s="121" t="s">
        <v>29</v>
      </c>
      <c r="C18" s="121" t="s">
        <v>30</v>
      </c>
      <c r="D18" s="135">
        <v>220116902602</v>
      </c>
      <c r="E18" s="135">
        <v>2201225003902</v>
      </c>
      <c r="F18" s="122">
        <v>46114</v>
      </c>
      <c r="G18" s="122">
        <v>46247</v>
      </c>
      <c r="H18" s="121">
        <v>130</v>
      </c>
      <c r="I18" s="121" t="s">
        <v>80</v>
      </c>
      <c r="J18" s="121">
        <v>8999990341</v>
      </c>
      <c r="K18" s="121" t="s">
        <v>32</v>
      </c>
      <c r="L18" s="121"/>
      <c r="M18" s="121" t="s">
        <v>32</v>
      </c>
      <c r="N18" s="121" t="s">
        <v>32</v>
      </c>
      <c r="O18" s="122">
        <v>46219</v>
      </c>
      <c r="P18" s="122">
        <v>46140</v>
      </c>
      <c r="Q18" s="122">
        <v>46871</v>
      </c>
      <c r="R18" s="122">
        <v>46219</v>
      </c>
      <c r="S18" s="121" t="s">
        <v>33</v>
      </c>
      <c r="T18" s="121">
        <v>91161012</v>
      </c>
      <c r="U18" s="121"/>
      <c r="V18" s="121"/>
      <c r="W18" s="121" t="s">
        <v>51</v>
      </c>
      <c r="X18" s="121" t="s">
        <v>52</v>
      </c>
      <c r="Y18" s="121">
        <v>1500000</v>
      </c>
      <c r="Z18" s="121">
        <v>0</v>
      </c>
      <c r="AA18" s="121">
        <v>0</v>
      </c>
      <c r="AB18" s="121" t="s">
        <v>37</v>
      </c>
      <c r="AC18" s="121" t="s">
        <v>81</v>
      </c>
    </row>
    <row r="19" spans="1:29" ht="71.25" hidden="1" customHeight="1" x14ac:dyDescent="0.2">
      <c r="A19" s="121">
        <v>20260354</v>
      </c>
      <c r="B19" s="121" t="s">
        <v>29</v>
      </c>
      <c r="C19" s="121" t="s">
        <v>30</v>
      </c>
      <c r="D19" s="135">
        <v>220116902602</v>
      </c>
      <c r="E19" s="135">
        <v>2201225003902</v>
      </c>
      <c r="F19" s="122">
        <v>46114</v>
      </c>
      <c r="G19" s="122">
        <v>46247</v>
      </c>
      <c r="H19" s="121">
        <v>129</v>
      </c>
      <c r="I19" s="121" t="s">
        <v>31</v>
      </c>
      <c r="J19" s="121">
        <v>8999990341</v>
      </c>
      <c r="K19" s="121" t="s">
        <v>32</v>
      </c>
      <c r="L19" s="121"/>
      <c r="M19" s="121" t="s">
        <v>32</v>
      </c>
      <c r="N19" s="121" t="s">
        <v>32</v>
      </c>
      <c r="O19" s="122">
        <v>46218</v>
      </c>
      <c r="P19" s="122">
        <v>46113</v>
      </c>
      <c r="Q19" s="122">
        <v>46844</v>
      </c>
      <c r="R19" s="122">
        <v>46218</v>
      </c>
      <c r="S19" s="121" t="s">
        <v>33</v>
      </c>
      <c r="T19" s="121">
        <v>9116900</v>
      </c>
      <c r="U19" s="121"/>
      <c r="V19" s="121"/>
      <c r="W19" s="121" t="s">
        <v>51</v>
      </c>
      <c r="X19" s="121" t="s">
        <v>52</v>
      </c>
      <c r="Y19" s="121">
        <v>2000000</v>
      </c>
      <c r="Z19" s="121">
        <v>0</v>
      </c>
      <c r="AA19" s="121">
        <v>0</v>
      </c>
      <c r="AB19" s="121" t="s">
        <v>37</v>
      </c>
      <c r="AC19" s="121" t="s">
        <v>82</v>
      </c>
    </row>
    <row r="20" spans="1:29" ht="42.75" hidden="1" customHeight="1" x14ac:dyDescent="0.2">
      <c r="A20" s="121">
        <v>20260366</v>
      </c>
      <c r="B20" s="121" t="s">
        <v>29</v>
      </c>
      <c r="C20" s="121" t="s">
        <v>30</v>
      </c>
      <c r="D20" s="135"/>
      <c r="E20" s="135">
        <v>2201225003902</v>
      </c>
      <c r="F20" s="122">
        <v>46114</v>
      </c>
      <c r="G20" s="122">
        <v>46247</v>
      </c>
      <c r="H20" s="121">
        <v>134</v>
      </c>
      <c r="I20" s="121" t="s">
        <v>31</v>
      </c>
      <c r="J20" s="121">
        <v>8999990341</v>
      </c>
      <c r="K20" s="121" t="s">
        <v>32</v>
      </c>
      <c r="L20" s="121"/>
      <c r="M20" s="121" t="s">
        <v>32</v>
      </c>
      <c r="N20" s="121" t="s">
        <v>32</v>
      </c>
      <c r="O20" s="122">
        <v>46218</v>
      </c>
      <c r="P20" s="122">
        <v>46171</v>
      </c>
      <c r="Q20" s="122">
        <v>46902</v>
      </c>
      <c r="R20" s="122">
        <v>46227</v>
      </c>
      <c r="S20" s="121" t="s">
        <v>58</v>
      </c>
      <c r="T20" s="121" t="s">
        <v>83</v>
      </c>
      <c r="U20" s="121"/>
      <c r="V20" s="121"/>
      <c r="W20" s="121" t="s">
        <v>77</v>
      </c>
      <c r="X20" s="121" t="s">
        <v>78</v>
      </c>
      <c r="Y20" s="121">
        <v>115265780</v>
      </c>
      <c r="Z20" s="121">
        <v>0</v>
      </c>
      <c r="AA20" s="121">
        <v>0</v>
      </c>
      <c r="AB20" s="121" t="s">
        <v>37</v>
      </c>
      <c r="AC20" s="121" t="s">
        <v>84</v>
      </c>
    </row>
    <row r="21" spans="1:29" ht="42.75" hidden="1" customHeight="1" x14ac:dyDescent="0.2">
      <c r="A21" s="121">
        <v>20260345</v>
      </c>
      <c r="B21" s="121" t="s">
        <v>29</v>
      </c>
      <c r="C21" s="121" t="s">
        <v>30</v>
      </c>
      <c r="D21" s="135">
        <v>220116902602</v>
      </c>
      <c r="E21" s="135">
        <v>2201225003902</v>
      </c>
      <c r="F21" s="122">
        <v>46114</v>
      </c>
      <c r="G21" s="122">
        <v>46247</v>
      </c>
      <c r="H21" s="121">
        <v>128</v>
      </c>
      <c r="I21" s="121" t="s">
        <v>31</v>
      </c>
      <c r="J21" s="121">
        <v>8999990341</v>
      </c>
      <c r="K21" s="121" t="s">
        <v>32</v>
      </c>
      <c r="L21" s="121"/>
      <c r="M21" s="121" t="s">
        <v>32</v>
      </c>
      <c r="N21" s="121" t="s">
        <v>32</v>
      </c>
      <c r="O21" s="122">
        <v>46213</v>
      </c>
      <c r="P21" s="122">
        <v>45863</v>
      </c>
      <c r="Q21" s="122">
        <v>46593</v>
      </c>
      <c r="R21" s="122">
        <v>46213</v>
      </c>
      <c r="S21" s="121" t="s">
        <v>33</v>
      </c>
      <c r="T21" s="121">
        <v>95431013</v>
      </c>
      <c r="U21" s="121"/>
      <c r="V21" s="121"/>
      <c r="W21" s="121" t="s">
        <v>35</v>
      </c>
      <c r="X21" s="121" t="s">
        <v>36</v>
      </c>
      <c r="Y21" s="121">
        <v>2000000</v>
      </c>
      <c r="Z21" s="121">
        <v>0</v>
      </c>
      <c r="AA21" s="121">
        <v>0</v>
      </c>
      <c r="AB21" s="121" t="s">
        <v>37</v>
      </c>
      <c r="AC21" s="121" t="s">
        <v>85</v>
      </c>
    </row>
    <row r="22" spans="1:29" ht="42.75" customHeight="1" x14ac:dyDescent="0.2">
      <c r="A22" s="121">
        <v>20260346</v>
      </c>
      <c r="B22" s="121" t="s">
        <v>56</v>
      </c>
      <c r="C22" s="121" t="s">
        <v>86</v>
      </c>
      <c r="D22" s="135"/>
      <c r="E22" s="135">
        <v>100603</v>
      </c>
      <c r="F22" s="122">
        <v>45746</v>
      </c>
      <c r="G22" s="122">
        <v>46246</v>
      </c>
      <c r="H22" s="121">
        <v>42</v>
      </c>
      <c r="I22" s="121" t="s">
        <v>87</v>
      </c>
      <c r="J22" s="121">
        <v>8999990341</v>
      </c>
      <c r="K22" s="121" t="s">
        <v>32</v>
      </c>
      <c r="L22" s="121"/>
      <c r="M22" s="121" t="s">
        <v>32</v>
      </c>
      <c r="N22" s="121" t="s">
        <v>32</v>
      </c>
      <c r="O22" s="122">
        <v>46212</v>
      </c>
      <c r="P22" s="122">
        <v>46153</v>
      </c>
      <c r="Q22" s="122">
        <v>46884</v>
      </c>
      <c r="R22" s="122">
        <v>46213</v>
      </c>
      <c r="S22" s="121" t="s">
        <v>58</v>
      </c>
      <c r="T22" s="121"/>
      <c r="U22" s="121"/>
      <c r="V22" s="121"/>
      <c r="W22" s="121" t="s">
        <v>88</v>
      </c>
      <c r="X22" s="121" t="s">
        <v>89</v>
      </c>
      <c r="Y22" s="121">
        <v>7000000</v>
      </c>
      <c r="Z22" s="121">
        <v>7000000</v>
      </c>
      <c r="AA22" s="121">
        <v>0</v>
      </c>
      <c r="AB22" s="121" t="s">
        <v>37</v>
      </c>
      <c r="AC22" s="121" t="s">
        <v>90</v>
      </c>
    </row>
    <row r="23" spans="1:29" ht="57" hidden="1" customHeight="1" x14ac:dyDescent="0.2">
      <c r="A23" s="121">
        <v>20260365</v>
      </c>
      <c r="B23" s="121" t="s">
        <v>29</v>
      </c>
      <c r="C23" s="121" t="s">
        <v>30</v>
      </c>
      <c r="D23" s="135"/>
      <c r="E23" s="135">
        <v>2201224007736</v>
      </c>
      <c r="F23" s="122">
        <v>45388</v>
      </c>
      <c r="G23" s="122">
        <v>45755</v>
      </c>
      <c r="H23" s="121">
        <v>176</v>
      </c>
      <c r="I23" s="121" t="s">
        <v>31</v>
      </c>
      <c r="J23" s="121">
        <v>8999990341</v>
      </c>
      <c r="K23" s="121" t="s">
        <v>32</v>
      </c>
      <c r="L23" s="121"/>
      <c r="M23" s="121" t="s">
        <v>32</v>
      </c>
      <c r="N23" s="121" t="s">
        <v>32</v>
      </c>
      <c r="O23" s="122">
        <v>46211</v>
      </c>
      <c r="P23" s="122">
        <v>45518</v>
      </c>
      <c r="Q23" s="122">
        <v>46248</v>
      </c>
      <c r="R23" s="122">
        <v>46227</v>
      </c>
      <c r="S23" s="121" t="s">
        <v>58</v>
      </c>
      <c r="T23" s="121">
        <v>95041010</v>
      </c>
      <c r="U23" s="121"/>
      <c r="V23" s="121"/>
      <c r="W23" s="121" t="s">
        <v>91</v>
      </c>
      <c r="X23" s="121" t="s">
        <v>92</v>
      </c>
      <c r="Y23" s="121">
        <v>3595697</v>
      </c>
      <c r="Z23" s="121">
        <v>3595697</v>
      </c>
      <c r="AA23" s="121">
        <v>0</v>
      </c>
      <c r="AB23" s="121" t="s">
        <v>37</v>
      </c>
      <c r="AC23" s="121" t="s">
        <v>93</v>
      </c>
    </row>
    <row r="24" spans="1:29" ht="156.75" hidden="1" customHeight="1" x14ac:dyDescent="0.2">
      <c r="A24" s="121">
        <v>20260343</v>
      </c>
      <c r="B24" s="121" t="s">
        <v>44</v>
      </c>
      <c r="C24" s="121" t="s">
        <v>45</v>
      </c>
      <c r="D24" s="135"/>
      <c r="E24" s="135">
        <v>1012153</v>
      </c>
      <c r="F24" s="122">
        <v>46133</v>
      </c>
      <c r="G24" s="122">
        <v>46247</v>
      </c>
      <c r="H24" s="121">
        <v>12</v>
      </c>
      <c r="I24" s="121" t="s">
        <v>31</v>
      </c>
      <c r="J24" s="121">
        <v>8999990341</v>
      </c>
      <c r="K24" s="121" t="s">
        <v>32</v>
      </c>
      <c r="L24" s="121"/>
      <c r="M24" s="121" t="s">
        <v>32</v>
      </c>
      <c r="N24" s="121" t="s">
        <v>32</v>
      </c>
      <c r="O24" s="122">
        <v>46210</v>
      </c>
      <c r="P24" s="122">
        <v>46204</v>
      </c>
      <c r="Q24" s="122">
        <v>46935</v>
      </c>
      <c r="R24" s="122">
        <v>46211</v>
      </c>
      <c r="S24" s="121" t="s">
        <v>46</v>
      </c>
      <c r="T24" s="121" t="s">
        <v>94</v>
      </c>
      <c r="U24" s="121"/>
      <c r="V24" s="121"/>
      <c r="W24" s="121" t="s">
        <v>64</v>
      </c>
      <c r="X24" s="121" t="s">
        <v>64</v>
      </c>
      <c r="Y24" s="121">
        <v>3000000</v>
      </c>
      <c r="Z24" s="121">
        <v>3000000</v>
      </c>
      <c r="AA24" s="121">
        <v>0</v>
      </c>
      <c r="AB24" s="121" t="s">
        <v>37</v>
      </c>
      <c r="AC24" s="121" t="s">
        <v>95</v>
      </c>
    </row>
    <row r="25" spans="1:29" ht="128.25" hidden="1" customHeight="1" x14ac:dyDescent="0.2">
      <c r="A25" s="121">
        <v>20260338</v>
      </c>
      <c r="B25" s="121" t="s">
        <v>44</v>
      </c>
      <c r="C25" s="121" t="s">
        <v>45</v>
      </c>
      <c r="D25" s="135"/>
      <c r="E25" s="135">
        <v>1012153</v>
      </c>
      <c r="F25" s="122">
        <v>46133</v>
      </c>
      <c r="G25" s="122">
        <v>46247</v>
      </c>
      <c r="H25" s="121">
        <v>11</v>
      </c>
      <c r="I25" s="121" t="s">
        <v>31</v>
      </c>
      <c r="J25" s="121">
        <v>8999990341</v>
      </c>
      <c r="K25" s="121" t="s">
        <v>32</v>
      </c>
      <c r="L25" s="121"/>
      <c r="M25" s="121" t="s">
        <v>32</v>
      </c>
      <c r="N25" s="121" t="s">
        <v>32</v>
      </c>
      <c r="O25" s="122">
        <v>46206</v>
      </c>
      <c r="P25" s="122">
        <v>46199</v>
      </c>
      <c r="Q25" s="122">
        <v>46930</v>
      </c>
      <c r="R25" s="122">
        <v>46206</v>
      </c>
      <c r="S25" s="121" t="s">
        <v>46</v>
      </c>
      <c r="T25" s="121" t="s">
        <v>96</v>
      </c>
      <c r="U25" s="121"/>
      <c r="V25" s="121"/>
      <c r="W25" s="121" t="s">
        <v>97</v>
      </c>
      <c r="X25" s="121" t="s">
        <v>98</v>
      </c>
      <c r="Y25" s="121">
        <v>3000000</v>
      </c>
      <c r="Z25" s="121">
        <v>3000000</v>
      </c>
      <c r="AA25" s="121">
        <v>0</v>
      </c>
      <c r="AB25" s="121" t="s">
        <v>37</v>
      </c>
      <c r="AC25" s="121" t="s">
        <v>99</v>
      </c>
    </row>
    <row r="26" spans="1:29" ht="57" hidden="1" customHeight="1" x14ac:dyDescent="0.2">
      <c r="A26" s="121">
        <v>20260339</v>
      </c>
      <c r="B26" s="121" t="s">
        <v>29</v>
      </c>
      <c r="C26" s="121" t="s">
        <v>30</v>
      </c>
      <c r="D26" s="135">
        <v>6902602371</v>
      </c>
      <c r="E26" s="135">
        <v>2201225003902</v>
      </c>
      <c r="F26" s="122">
        <v>46114</v>
      </c>
      <c r="G26" s="122">
        <v>46247</v>
      </c>
      <c r="H26" s="121">
        <v>127</v>
      </c>
      <c r="I26" s="121" t="s">
        <v>87</v>
      </c>
      <c r="J26" s="121">
        <v>8999990341</v>
      </c>
      <c r="K26" s="121" t="s">
        <v>32</v>
      </c>
      <c r="L26" s="121"/>
      <c r="M26" s="121" t="s">
        <v>32</v>
      </c>
      <c r="N26" s="121" t="s">
        <v>32</v>
      </c>
      <c r="O26" s="122">
        <v>46206</v>
      </c>
      <c r="P26" s="122">
        <v>46193</v>
      </c>
      <c r="Q26" s="122">
        <v>46924</v>
      </c>
      <c r="R26" s="122">
        <v>46206</v>
      </c>
      <c r="S26" s="121" t="s">
        <v>33</v>
      </c>
      <c r="T26" s="121" t="s">
        <v>100</v>
      </c>
      <c r="U26" s="121"/>
      <c r="V26" s="121"/>
      <c r="W26" s="121" t="s">
        <v>64</v>
      </c>
      <c r="X26" s="121" t="s">
        <v>64</v>
      </c>
      <c r="Y26" s="121">
        <v>5931916</v>
      </c>
      <c r="Z26" s="121">
        <v>5931916</v>
      </c>
      <c r="AA26" s="121">
        <v>0</v>
      </c>
      <c r="AB26" s="121" t="s">
        <v>37</v>
      </c>
      <c r="AC26" s="121" t="s">
        <v>101</v>
      </c>
    </row>
    <row r="27" spans="1:29" ht="156.75" hidden="1" customHeight="1" x14ac:dyDescent="0.2">
      <c r="A27" s="121">
        <v>20260341</v>
      </c>
      <c r="B27" s="121" t="s">
        <v>102</v>
      </c>
      <c r="C27" s="121" t="s">
        <v>103</v>
      </c>
      <c r="D27" s="135"/>
      <c r="E27" s="135">
        <v>8001485183</v>
      </c>
      <c r="F27" s="122">
        <v>46114</v>
      </c>
      <c r="G27" s="122">
        <v>46247</v>
      </c>
      <c r="H27" s="121">
        <v>23</v>
      </c>
      <c r="I27" s="121" t="s">
        <v>31</v>
      </c>
      <c r="J27" s="121">
        <v>8999990341</v>
      </c>
      <c r="K27" s="121" t="s">
        <v>32</v>
      </c>
      <c r="L27" s="121"/>
      <c r="M27" s="121" t="s">
        <v>32</v>
      </c>
      <c r="N27" s="121" t="s">
        <v>32</v>
      </c>
      <c r="O27" s="122">
        <v>46205</v>
      </c>
      <c r="P27" s="122">
        <v>46121</v>
      </c>
      <c r="Q27" s="122">
        <v>46209</v>
      </c>
      <c r="R27" s="122">
        <v>46209</v>
      </c>
      <c r="S27" s="121" t="s">
        <v>46</v>
      </c>
      <c r="T27" s="121"/>
      <c r="U27" s="121"/>
      <c r="V27" s="121"/>
      <c r="W27" s="121" t="s">
        <v>64</v>
      </c>
      <c r="X27" s="121" t="s">
        <v>64</v>
      </c>
      <c r="Y27" s="121">
        <v>3000000</v>
      </c>
      <c r="Z27" s="121">
        <v>0</v>
      </c>
      <c r="AA27" s="121">
        <v>0</v>
      </c>
      <c r="AB27" s="121" t="s">
        <v>37</v>
      </c>
      <c r="AC27" s="121" t="s">
        <v>104</v>
      </c>
    </row>
    <row r="28" spans="1:29" ht="213.75" hidden="1" customHeight="1" x14ac:dyDescent="0.2">
      <c r="A28" s="121">
        <v>20260344</v>
      </c>
      <c r="B28" s="121" t="s">
        <v>44</v>
      </c>
      <c r="C28" s="121" t="s">
        <v>45</v>
      </c>
      <c r="D28" s="135"/>
      <c r="E28" s="135">
        <v>1012153</v>
      </c>
      <c r="F28" s="122">
        <v>46133</v>
      </c>
      <c r="G28" s="122">
        <v>46247</v>
      </c>
      <c r="H28" s="121">
        <v>13</v>
      </c>
      <c r="I28" s="121" t="s">
        <v>31</v>
      </c>
      <c r="J28" s="121">
        <v>8999990341</v>
      </c>
      <c r="K28" s="121" t="s">
        <v>32</v>
      </c>
      <c r="L28" s="121"/>
      <c r="M28" s="121" t="s">
        <v>32</v>
      </c>
      <c r="N28" s="121" t="s">
        <v>32</v>
      </c>
      <c r="O28" s="122">
        <v>46205</v>
      </c>
      <c r="P28" s="122">
        <v>46199</v>
      </c>
      <c r="Q28" s="122">
        <v>46930</v>
      </c>
      <c r="R28" s="122">
        <v>46212</v>
      </c>
      <c r="S28" s="121" t="s">
        <v>46</v>
      </c>
      <c r="T28" s="121" t="s">
        <v>105</v>
      </c>
      <c r="U28" s="121"/>
      <c r="V28" s="121"/>
      <c r="W28" s="121" t="s">
        <v>106</v>
      </c>
      <c r="X28" s="121" t="s">
        <v>107</v>
      </c>
      <c r="Y28" s="121">
        <v>16000000</v>
      </c>
      <c r="Z28" s="121">
        <v>16000000</v>
      </c>
      <c r="AA28" s="121">
        <v>0</v>
      </c>
      <c r="AB28" s="121" t="s">
        <v>37</v>
      </c>
      <c r="AC28" s="121" t="s">
        <v>108</v>
      </c>
    </row>
    <row r="29" spans="1:29" ht="142.5" hidden="1" customHeight="1" x14ac:dyDescent="0.2">
      <c r="A29" s="121">
        <v>20260335</v>
      </c>
      <c r="B29" s="121" t="s">
        <v>102</v>
      </c>
      <c r="C29" s="121" t="s">
        <v>103</v>
      </c>
      <c r="D29" s="135"/>
      <c r="E29" s="135">
        <v>8001485183</v>
      </c>
      <c r="F29" s="122">
        <v>46114</v>
      </c>
      <c r="G29" s="122">
        <v>46247</v>
      </c>
      <c r="H29" s="121">
        <v>22</v>
      </c>
      <c r="I29" s="121" t="s">
        <v>31</v>
      </c>
      <c r="J29" s="121">
        <v>8999990341</v>
      </c>
      <c r="K29" s="121" t="s">
        <v>32</v>
      </c>
      <c r="L29" s="121"/>
      <c r="M29" s="121" t="s">
        <v>32</v>
      </c>
      <c r="N29" s="121" t="s">
        <v>32</v>
      </c>
      <c r="O29" s="122">
        <v>46198</v>
      </c>
      <c r="P29" s="122">
        <v>46161</v>
      </c>
      <c r="Q29" s="122">
        <v>46892</v>
      </c>
      <c r="R29" s="122">
        <v>46198</v>
      </c>
      <c r="S29" s="121" t="s">
        <v>46</v>
      </c>
      <c r="T29" s="121"/>
      <c r="U29" s="121"/>
      <c r="V29" s="121"/>
      <c r="W29" s="121" t="s">
        <v>64</v>
      </c>
      <c r="X29" s="121" t="s">
        <v>64</v>
      </c>
      <c r="Y29" s="121">
        <v>1</v>
      </c>
      <c r="Z29" s="121">
        <v>1</v>
      </c>
      <c r="AA29" s="121">
        <v>0</v>
      </c>
      <c r="AB29" s="121" t="s">
        <v>37</v>
      </c>
      <c r="AC29" s="121" t="s">
        <v>109</v>
      </c>
    </row>
    <row r="30" spans="1:29" ht="42.75" hidden="1" customHeight="1" x14ac:dyDescent="0.2">
      <c r="A30" s="121">
        <v>20260332</v>
      </c>
      <c r="B30" s="121" t="s">
        <v>29</v>
      </c>
      <c r="C30" s="121" t="s">
        <v>30</v>
      </c>
      <c r="D30" s="135">
        <v>6902602292</v>
      </c>
      <c r="E30" s="135">
        <v>2201225003902</v>
      </c>
      <c r="F30" s="122">
        <v>46114</v>
      </c>
      <c r="G30" s="122">
        <v>46247</v>
      </c>
      <c r="H30" s="121">
        <v>124</v>
      </c>
      <c r="I30" s="121" t="s">
        <v>80</v>
      </c>
      <c r="J30" s="121">
        <v>8999990341</v>
      </c>
      <c r="K30" s="121" t="s">
        <v>32</v>
      </c>
      <c r="L30" s="121"/>
      <c r="M30" s="121" t="s">
        <v>32</v>
      </c>
      <c r="N30" s="121" t="s">
        <v>32</v>
      </c>
      <c r="O30" s="122">
        <v>46197</v>
      </c>
      <c r="P30" s="122">
        <v>46003</v>
      </c>
      <c r="Q30" s="122">
        <v>46733</v>
      </c>
      <c r="R30" s="122">
        <v>46198</v>
      </c>
      <c r="S30" s="121" t="s">
        <v>58</v>
      </c>
      <c r="T30" s="121">
        <v>93071015</v>
      </c>
      <c r="U30" s="121"/>
      <c r="V30" s="121"/>
      <c r="W30" s="121" t="s">
        <v>110</v>
      </c>
      <c r="X30" s="121" t="s">
        <v>111</v>
      </c>
      <c r="Y30" s="121">
        <v>2118283</v>
      </c>
      <c r="Z30" s="121">
        <v>0</v>
      </c>
      <c r="AA30" s="121">
        <v>0</v>
      </c>
      <c r="AB30" s="121" t="s">
        <v>37</v>
      </c>
      <c r="AC30" s="121" t="s">
        <v>112</v>
      </c>
    </row>
    <row r="31" spans="1:29" ht="42.75" hidden="1" customHeight="1" x14ac:dyDescent="0.2">
      <c r="A31" s="121">
        <v>20260333</v>
      </c>
      <c r="B31" s="121" t="s">
        <v>29</v>
      </c>
      <c r="C31" s="121" t="s">
        <v>30</v>
      </c>
      <c r="D31" s="135"/>
      <c r="E31" s="135">
        <v>2201225003902</v>
      </c>
      <c r="F31" s="122">
        <v>46114</v>
      </c>
      <c r="G31" s="122">
        <v>46247</v>
      </c>
      <c r="H31" s="121">
        <v>125</v>
      </c>
      <c r="I31" s="121" t="s">
        <v>31</v>
      </c>
      <c r="J31" s="121">
        <v>8999990341</v>
      </c>
      <c r="K31" s="121" t="s">
        <v>32</v>
      </c>
      <c r="L31" s="121"/>
      <c r="M31" s="121" t="s">
        <v>32</v>
      </c>
      <c r="N31" s="121" t="s">
        <v>32</v>
      </c>
      <c r="O31" s="122">
        <v>46197</v>
      </c>
      <c r="P31" s="122">
        <v>46178</v>
      </c>
      <c r="Q31" s="122">
        <v>46909</v>
      </c>
      <c r="R31" s="122">
        <v>46198</v>
      </c>
      <c r="S31" s="121" t="s">
        <v>58</v>
      </c>
      <c r="T31" s="121" t="s">
        <v>113</v>
      </c>
      <c r="U31" s="121"/>
      <c r="V31" s="121"/>
      <c r="W31" s="121" t="s">
        <v>77</v>
      </c>
      <c r="X31" s="121" t="s">
        <v>78</v>
      </c>
      <c r="Y31" s="121">
        <v>249000</v>
      </c>
      <c r="Z31" s="121">
        <v>249000</v>
      </c>
      <c r="AA31" s="121">
        <v>0</v>
      </c>
      <c r="AB31" s="121" t="s">
        <v>37</v>
      </c>
      <c r="AC31" s="121" t="s">
        <v>114</v>
      </c>
    </row>
    <row r="32" spans="1:29" ht="42.75" hidden="1" customHeight="1" x14ac:dyDescent="0.2">
      <c r="A32" s="121">
        <v>20260334</v>
      </c>
      <c r="B32" s="121" t="s">
        <v>29</v>
      </c>
      <c r="C32" s="121" t="s">
        <v>30</v>
      </c>
      <c r="D32" s="135"/>
      <c r="E32" s="135">
        <v>2201225003902</v>
      </c>
      <c r="F32" s="122">
        <v>46114</v>
      </c>
      <c r="G32" s="122">
        <v>46247</v>
      </c>
      <c r="H32" s="121">
        <v>126</v>
      </c>
      <c r="I32" s="121" t="s">
        <v>31</v>
      </c>
      <c r="J32" s="121">
        <v>8999990341</v>
      </c>
      <c r="K32" s="121" t="s">
        <v>32</v>
      </c>
      <c r="L32" s="121"/>
      <c r="M32" s="121" t="s">
        <v>32</v>
      </c>
      <c r="N32" s="121" t="s">
        <v>32</v>
      </c>
      <c r="O32" s="122">
        <v>46197</v>
      </c>
      <c r="P32" s="122">
        <v>46193</v>
      </c>
      <c r="Q32" s="122">
        <v>46924</v>
      </c>
      <c r="R32" s="122">
        <v>46198</v>
      </c>
      <c r="S32" s="121" t="s">
        <v>58</v>
      </c>
      <c r="T32" s="121" t="s">
        <v>66</v>
      </c>
      <c r="U32" s="121"/>
      <c r="V32" s="121"/>
      <c r="W32" s="121" t="s">
        <v>91</v>
      </c>
      <c r="X32" s="121" t="s">
        <v>92</v>
      </c>
      <c r="Y32" s="121">
        <v>4772075</v>
      </c>
      <c r="Z32" s="121">
        <v>4772075</v>
      </c>
      <c r="AA32" s="121">
        <v>0</v>
      </c>
      <c r="AB32" s="121" t="s">
        <v>37</v>
      </c>
      <c r="AC32" s="121" t="s">
        <v>115</v>
      </c>
    </row>
    <row r="33" spans="1:29" ht="156.75" hidden="1" customHeight="1" x14ac:dyDescent="0.2">
      <c r="A33" s="121">
        <v>20260329</v>
      </c>
      <c r="B33" s="121" t="s">
        <v>44</v>
      </c>
      <c r="C33" s="121" t="s">
        <v>45</v>
      </c>
      <c r="D33" s="135"/>
      <c r="E33" s="135">
        <v>1012153</v>
      </c>
      <c r="F33" s="122">
        <v>46133</v>
      </c>
      <c r="G33" s="122">
        <v>46247</v>
      </c>
      <c r="H33" s="121">
        <v>10</v>
      </c>
      <c r="I33" s="121" t="s">
        <v>31</v>
      </c>
      <c r="J33" s="121">
        <v>8999990341</v>
      </c>
      <c r="K33" s="121" t="s">
        <v>32</v>
      </c>
      <c r="L33" s="121"/>
      <c r="M33" s="121" t="s">
        <v>32</v>
      </c>
      <c r="N33" s="121" t="s">
        <v>32</v>
      </c>
      <c r="O33" s="122">
        <v>46196</v>
      </c>
      <c r="P33" s="122">
        <v>46196</v>
      </c>
      <c r="Q33" s="122">
        <v>46196</v>
      </c>
      <c r="R33" s="122">
        <v>46196</v>
      </c>
      <c r="S33" s="121" t="s">
        <v>46</v>
      </c>
      <c r="T33" s="121" t="s">
        <v>116</v>
      </c>
      <c r="U33" s="121"/>
      <c r="V33" s="121"/>
      <c r="W33" s="121" t="s">
        <v>64</v>
      </c>
      <c r="X33" s="121" t="s">
        <v>64</v>
      </c>
      <c r="Y33" s="121">
        <v>7000000</v>
      </c>
      <c r="Z33" s="121">
        <v>0</v>
      </c>
      <c r="AA33" s="121">
        <v>0</v>
      </c>
      <c r="AB33" s="121" t="s">
        <v>37</v>
      </c>
      <c r="AC33" s="121" t="s">
        <v>117</v>
      </c>
    </row>
    <row r="34" spans="1:29" ht="42.75" hidden="1" customHeight="1" x14ac:dyDescent="0.2">
      <c r="A34" s="121">
        <v>20260325</v>
      </c>
      <c r="B34" s="121" t="s">
        <v>56</v>
      </c>
      <c r="C34" s="121" t="s">
        <v>57</v>
      </c>
      <c r="D34" s="135"/>
      <c r="E34" s="135">
        <v>100604</v>
      </c>
      <c r="F34" s="122">
        <v>45746</v>
      </c>
      <c r="G34" s="122">
        <v>46246</v>
      </c>
      <c r="H34" s="121">
        <v>9</v>
      </c>
      <c r="I34" s="121" t="s">
        <v>31</v>
      </c>
      <c r="J34" s="121">
        <v>8999990341</v>
      </c>
      <c r="K34" s="121" t="s">
        <v>32</v>
      </c>
      <c r="L34" s="121"/>
      <c r="M34" s="121" t="s">
        <v>32</v>
      </c>
      <c r="N34" s="121" t="s">
        <v>32</v>
      </c>
      <c r="O34" s="122">
        <v>46195</v>
      </c>
      <c r="P34" s="122">
        <v>46183</v>
      </c>
      <c r="Q34" s="122">
        <v>46914</v>
      </c>
      <c r="R34" s="122">
        <v>46195</v>
      </c>
      <c r="S34" s="121" t="s">
        <v>33</v>
      </c>
      <c r="T34" s="121"/>
      <c r="U34" s="121"/>
      <c r="V34" s="121"/>
      <c r="W34" s="121" t="s">
        <v>97</v>
      </c>
      <c r="X34" s="121" t="s">
        <v>118</v>
      </c>
      <c r="Y34" s="121">
        <v>2000000</v>
      </c>
      <c r="Z34" s="121">
        <v>0</v>
      </c>
      <c r="AA34" s="121">
        <v>0</v>
      </c>
      <c r="AB34" s="121" t="s">
        <v>37</v>
      </c>
      <c r="AC34" s="121" t="s">
        <v>119</v>
      </c>
    </row>
    <row r="35" spans="1:29" ht="171" hidden="1" customHeight="1" x14ac:dyDescent="0.2">
      <c r="A35" s="121">
        <v>20260326</v>
      </c>
      <c r="B35" s="121" t="s">
        <v>102</v>
      </c>
      <c r="C35" s="121" t="s">
        <v>103</v>
      </c>
      <c r="D35" s="135"/>
      <c r="E35" s="135">
        <v>8001485183</v>
      </c>
      <c r="F35" s="122">
        <v>46114</v>
      </c>
      <c r="G35" s="122">
        <v>46247</v>
      </c>
      <c r="H35" s="121">
        <v>21</v>
      </c>
      <c r="I35" s="121" t="s">
        <v>31</v>
      </c>
      <c r="J35" s="121">
        <v>8999990341</v>
      </c>
      <c r="K35" s="121" t="s">
        <v>32</v>
      </c>
      <c r="L35" s="121"/>
      <c r="M35" s="121" t="s">
        <v>32</v>
      </c>
      <c r="N35" s="121" t="s">
        <v>32</v>
      </c>
      <c r="O35" s="122">
        <v>46195</v>
      </c>
      <c r="P35" s="122">
        <v>45894</v>
      </c>
      <c r="Q35" s="122">
        <v>46624</v>
      </c>
      <c r="R35" s="122">
        <v>46195</v>
      </c>
      <c r="S35" s="121" t="s">
        <v>46</v>
      </c>
      <c r="T35" s="121"/>
      <c r="U35" s="121"/>
      <c r="V35" s="121"/>
      <c r="W35" s="121" t="s">
        <v>64</v>
      </c>
      <c r="X35" s="121" t="s">
        <v>64</v>
      </c>
      <c r="Y35" s="121">
        <v>25276068</v>
      </c>
      <c r="Z35" s="121">
        <v>25276068</v>
      </c>
      <c r="AA35" s="121">
        <v>0</v>
      </c>
      <c r="AB35" s="121" t="s">
        <v>37</v>
      </c>
      <c r="AC35" s="121" t="s">
        <v>120</v>
      </c>
    </row>
    <row r="36" spans="1:29" ht="42.75" hidden="1" customHeight="1" x14ac:dyDescent="0.2">
      <c r="A36" s="121">
        <v>20260330</v>
      </c>
      <c r="B36" s="121" t="s">
        <v>29</v>
      </c>
      <c r="C36" s="121" t="s">
        <v>30</v>
      </c>
      <c r="D36" s="135"/>
      <c r="E36" s="135">
        <v>2201225003902</v>
      </c>
      <c r="F36" s="122">
        <v>46114</v>
      </c>
      <c r="G36" s="122">
        <v>46247</v>
      </c>
      <c r="H36" s="121">
        <v>123</v>
      </c>
      <c r="I36" s="121" t="s">
        <v>31</v>
      </c>
      <c r="J36" s="121">
        <v>8999990341</v>
      </c>
      <c r="K36" s="121" t="s">
        <v>32</v>
      </c>
      <c r="L36" s="121"/>
      <c r="M36" s="121" t="s">
        <v>32</v>
      </c>
      <c r="N36" s="121" t="s">
        <v>32</v>
      </c>
      <c r="O36" s="122">
        <v>46195</v>
      </c>
      <c r="P36" s="122">
        <v>46147</v>
      </c>
      <c r="Q36" s="122">
        <v>46878</v>
      </c>
      <c r="R36" s="122">
        <v>46196</v>
      </c>
      <c r="S36" s="121" t="s">
        <v>58</v>
      </c>
      <c r="T36" s="121" t="s">
        <v>66</v>
      </c>
      <c r="U36" s="121"/>
      <c r="V36" s="121"/>
      <c r="W36" s="121" t="s">
        <v>64</v>
      </c>
      <c r="X36" s="121" t="s">
        <v>64</v>
      </c>
      <c r="Y36" s="121">
        <v>8858087</v>
      </c>
      <c r="Z36" s="121">
        <v>8858087</v>
      </c>
      <c r="AA36" s="121">
        <v>0</v>
      </c>
      <c r="AB36" s="121" t="s">
        <v>37</v>
      </c>
      <c r="AC36" s="121" t="s">
        <v>121</v>
      </c>
    </row>
    <row r="37" spans="1:29" ht="42.75" hidden="1" customHeight="1" x14ac:dyDescent="0.2">
      <c r="A37" s="121">
        <v>20260327</v>
      </c>
      <c r="B37" s="121" t="s">
        <v>29</v>
      </c>
      <c r="C37" s="121" t="s">
        <v>30</v>
      </c>
      <c r="D37" s="135">
        <v>6902602089</v>
      </c>
      <c r="E37" s="135">
        <v>2201225003902</v>
      </c>
      <c r="F37" s="122">
        <v>46114</v>
      </c>
      <c r="G37" s="122">
        <v>46247</v>
      </c>
      <c r="H37" s="121">
        <v>121</v>
      </c>
      <c r="I37" s="121" t="s">
        <v>80</v>
      </c>
      <c r="J37" s="121">
        <v>8999990341</v>
      </c>
      <c r="K37" s="121" t="s">
        <v>32</v>
      </c>
      <c r="L37" s="121"/>
      <c r="M37" s="121" t="s">
        <v>32</v>
      </c>
      <c r="N37" s="121" t="s">
        <v>32</v>
      </c>
      <c r="O37" s="122">
        <v>46192</v>
      </c>
      <c r="P37" s="122">
        <v>46155</v>
      </c>
      <c r="Q37" s="122">
        <v>46155</v>
      </c>
      <c r="R37" s="122">
        <v>46196</v>
      </c>
      <c r="S37" s="121" t="s">
        <v>58</v>
      </c>
      <c r="T37" s="121">
        <v>10102727</v>
      </c>
      <c r="U37" s="121"/>
      <c r="V37" s="121"/>
      <c r="W37" s="121" t="s">
        <v>122</v>
      </c>
      <c r="X37" s="121" t="s">
        <v>123</v>
      </c>
      <c r="Y37" s="121">
        <v>2796500</v>
      </c>
      <c r="Z37" s="121">
        <v>0</v>
      </c>
      <c r="AA37" s="121">
        <v>0</v>
      </c>
      <c r="AB37" s="121" t="s">
        <v>37</v>
      </c>
      <c r="AC37" s="121" t="s">
        <v>124</v>
      </c>
    </row>
    <row r="38" spans="1:29" ht="156.75" hidden="1" customHeight="1" x14ac:dyDescent="0.2">
      <c r="A38" s="121">
        <v>20260316</v>
      </c>
      <c r="B38" s="121" t="s">
        <v>44</v>
      </c>
      <c r="C38" s="121" t="s">
        <v>45</v>
      </c>
      <c r="D38" s="135"/>
      <c r="E38" s="135">
        <v>1012153</v>
      </c>
      <c r="F38" s="122">
        <v>46133</v>
      </c>
      <c r="G38" s="122">
        <v>46247</v>
      </c>
      <c r="H38" s="121">
        <v>9</v>
      </c>
      <c r="I38" s="121" t="s">
        <v>31</v>
      </c>
      <c r="J38" s="121">
        <v>8999990341</v>
      </c>
      <c r="K38" s="121" t="s">
        <v>32</v>
      </c>
      <c r="L38" s="121"/>
      <c r="M38" s="121" t="s">
        <v>32</v>
      </c>
      <c r="N38" s="121" t="s">
        <v>32</v>
      </c>
      <c r="O38" s="122">
        <v>46189</v>
      </c>
      <c r="P38" s="122">
        <v>46153</v>
      </c>
      <c r="Q38" s="122">
        <v>46884</v>
      </c>
      <c r="R38" s="122">
        <v>46189</v>
      </c>
      <c r="S38" s="121" t="s">
        <v>46</v>
      </c>
      <c r="T38" s="121" t="s">
        <v>125</v>
      </c>
      <c r="U38" s="121"/>
      <c r="V38" s="121"/>
      <c r="W38" s="121" t="s">
        <v>97</v>
      </c>
      <c r="X38" s="121" t="s">
        <v>126</v>
      </c>
      <c r="Y38" s="121">
        <v>5000000</v>
      </c>
      <c r="Z38" s="121">
        <v>0</v>
      </c>
      <c r="AA38" s="121">
        <v>0</v>
      </c>
      <c r="AB38" s="121" t="s">
        <v>37</v>
      </c>
      <c r="AC38" s="121" t="s">
        <v>127</v>
      </c>
    </row>
    <row r="39" spans="1:29" ht="57" hidden="1" customHeight="1" x14ac:dyDescent="0.2">
      <c r="A39" s="121">
        <v>20260321</v>
      </c>
      <c r="B39" s="121" t="s">
        <v>44</v>
      </c>
      <c r="C39" s="121" t="s">
        <v>128</v>
      </c>
      <c r="D39" s="135"/>
      <c r="E39" s="135">
        <v>1003570</v>
      </c>
      <c r="F39" s="122">
        <v>46114</v>
      </c>
      <c r="G39" s="122">
        <v>46247</v>
      </c>
      <c r="H39" s="121">
        <v>5</v>
      </c>
      <c r="I39" s="121" t="s">
        <v>31</v>
      </c>
      <c r="J39" s="121">
        <v>8999990341</v>
      </c>
      <c r="K39" s="121" t="s">
        <v>32</v>
      </c>
      <c r="L39" s="121"/>
      <c r="M39" s="121" t="s">
        <v>32</v>
      </c>
      <c r="N39" s="121" t="s">
        <v>32</v>
      </c>
      <c r="O39" s="122">
        <v>46185</v>
      </c>
      <c r="P39" s="122">
        <v>46162</v>
      </c>
      <c r="Q39" s="122">
        <v>46893</v>
      </c>
      <c r="R39" s="122">
        <v>46195</v>
      </c>
      <c r="S39" s="121" t="s">
        <v>58</v>
      </c>
      <c r="T39" s="121"/>
      <c r="U39" s="121"/>
      <c r="V39" s="121"/>
      <c r="W39" s="121" t="s">
        <v>48</v>
      </c>
      <c r="X39" s="121" t="s">
        <v>71</v>
      </c>
      <c r="Y39" s="121">
        <v>1737000</v>
      </c>
      <c r="Z39" s="121">
        <v>1737000</v>
      </c>
      <c r="AA39" s="121">
        <v>0</v>
      </c>
      <c r="AB39" s="121" t="s">
        <v>37</v>
      </c>
      <c r="AC39" s="121" t="s">
        <v>129</v>
      </c>
    </row>
    <row r="40" spans="1:29" ht="71.25" hidden="1" customHeight="1" x14ac:dyDescent="0.2">
      <c r="A40" s="121">
        <v>20260310</v>
      </c>
      <c r="B40" s="121" t="s">
        <v>29</v>
      </c>
      <c r="C40" s="121" t="s">
        <v>30</v>
      </c>
      <c r="D40" s="135">
        <v>220116902601</v>
      </c>
      <c r="E40" s="135">
        <v>2201225003902</v>
      </c>
      <c r="F40" s="122">
        <v>46114</v>
      </c>
      <c r="G40" s="122">
        <v>46247</v>
      </c>
      <c r="H40" s="121">
        <v>118</v>
      </c>
      <c r="I40" s="121" t="s">
        <v>31</v>
      </c>
      <c r="J40" s="121">
        <v>8999990341</v>
      </c>
      <c r="K40" s="121" t="s">
        <v>32</v>
      </c>
      <c r="L40" s="121"/>
      <c r="M40" s="121" t="s">
        <v>32</v>
      </c>
      <c r="N40" s="121" t="s">
        <v>32</v>
      </c>
      <c r="O40" s="122">
        <v>46184</v>
      </c>
      <c r="P40" s="122">
        <v>46077</v>
      </c>
      <c r="Q40" s="122">
        <v>46807</v>
      </c>
      <c r="R40" s="122">
        <v>46184</v>
      </c>
      <c r="S40" s="121" t="s">
        <v>33</v>
      </c>
      <c r="T40" s="121">
        <v>9543101</v>
      </c>
      <c r="U40" s="121"/>
      <c r="V40" s="121"/>
      <c r="W40" s="121" t="s">
        <v>35</v>
      </c>
      <c r="X40" s="121" t="s">
        <v>36</v>
      </c>
      <c r="Y40" s="121">
        <v>2000000</v>
      </c>
      <c r="Z40" s="121">
        <v>0</v>
      </c>
      <c r="AA40" s="121">
        <v>0</v>
      </c>
      <c r="AB40" s="121" t="s">
        <v>37</v>
      </c>
      <c r="AC40" s="121" t="s">
        <v>130</v>
      </c>
    </row>
    <row r="41" spans="1:29" ht="156.75" hidden="1" customHeight="1" x14ac:dyDescent="0.2">
      <c r="A41" s="121">
        <v>20260309</v>
      </c>
      <c r="B41" s="121" t="s">
        <v>44</v>
      </c>
      <c r="C41" s="121" t="s">
        <v>45</v>
      </c>
      <c r="D41" s="135"/>
      <c r="E41" s="135">
        <v>1012153</v>
      </c>
      <c r="F41" s="122">
        <v>46133</v>
      </c>
      <c r="G41" s="122">
        <v>46247</v>
      </c>
      <c r="H41" s="121">
        <v>8</v>
      </c>
      <c r="I41" s="121" t="s">
        <v>31</v>
      </c>
      <c r="J41" s="121">
        <v>8999990341</v>
      </c>
      <c r="K41" s="121" t="s">
        <v>32</v>
      </c>
      <c r="L41" s="121"/>
      <c r="M41" s="121" t="s">
        <v>32</v>
      </c>
      <c r="N41" s="121" t="s">
        <v>32</v>
      </c>
      <c r="O41" s="122">
        <v>46183</v>
      </c>
      <c r="P41" s="122">
        <v>46161</v>
      </c>
      <c r="Q41" s="122">
        <v>46892</v>
      </c>
      <c r="R41" s="122">
        <v>46184</v>
      </c>
      <c r="S41" s="121" t="s">
        <v>46</v>
      </c>
      <c r="T41" s="121" t="s">
        <v>131</v>
      </c>
      <c r="U41" s="121"/>
      <c r="V41" s="121"/>
      <c r="W41" s="121" t="s">
        <v>132</v>
      </c>
      <c r="X41" s="121" t="s">
        <v>133</v>
      </c>
      <c r="Y41" s="121">
        <v>7000000</v>
      </c>
      <c r="Z41" s="121">
        <v>0</v>
      </c>
      <c r="AA41" s="121">
        <v>0</v>
      </c>
      <c r="AB41" s="121" t="s">
        <v>37</v>
      </c>
      <c r="AC41" s="121" t="s">
        <v>134</v>
      </c>
    </row>
    <row r="42" spans="1:29" ht="57" hidden="1" customHeight="1" x14ac:dyDescent="0.2">
      <c r="A42" s="121">
        <v>20260323</v>
      </c>
      <c r="B42" s="121" t="s">
        <v>29</v>
      </c>
      <c r="C42" s="121" t="s">
        <v>30</v>
      </c>
      <c r="D42" s="135"/>
      <c r="E42" s="135">
        <v>2201225003902</v>
      </c>
      <c r="F42" s="122">
        <v>46114</v>
      </c>
      <c r="G42" s="122">
        <v>46247</v>
      </c>
      <c r="H42" s="121">
        <v>120</v>
      </c>
      <c r="I42" s="121" t="s">
        <v>87</v>
      </c>
      <c r="J42" s="121">
        <v>8999990341</v>
      </c>
      <c r="K42" s="121" t="s">
        <v>32</v>
      </c>
      <c r="L42" s="121"/>
      <c r="M42" s="121" t="s">
        <v>32</v>
      </c>
      <c r="N42" s="121" t="s">
        <v>32</v>
      </c>
      <c r="O42" s="122">
        <v>46179</v>
      </c>
      <c r="P42" s="122">
        <v>46178</v>
      </c>
      <c r="Q42" s="122">
        <v>46909</v>
      </c>
      <c r="R42" s="122">
        <v>46195</v>
      </c>
      <c r="S42" s="121" t="s">
        <v>46</v>
      </c>
      <c r="T42" s="121"/>
      <c r="U42" s="121"/>
      <c r="V42" s="121"/>
      <c r="W42" s="121" t="s">
        <v>64</v>
      </c>
      <c r="X42" s="121" t="s">
        <v>64</v>
      </c>
      <c r="Y42" s="121">
        <v>50000000</v>
      </c>
      <c r="Z42" s="121">
        <v>0</v>
      </c>
      <c r="AA42" s="121">
        <v>0</v>
      </c>
      <c r="AB42" s="121" t="s">
        <v>37</v>
      </c>
      <c r="AC42" s="121" t="s">
        <v>135</v>
      </c>
    </row>
    <row r="43" spans="1:29" ht="42.75" customHeight="1" x14ac:dyDescent="0.2">
      <c r="A43" s="121">
        <v>20260304</v>
      </c>
      <c r="B43" s="121" t="s">
        <v>56</v>
      </c>
      <c r="C43" s="121" t="s">
        <v>86</v>
      </c>
      <c r="D43" s="135"/>
      <c r="E43" s="135">
        <v>100603</v>
      </c>
      <c r="F43" s="122">
        <v>45746</v>
      </c>
      <c r="G43" s="122">
        <v>46246</v>
      </c>
      <c r="H43" s="121">
        <v>41</v>
      </c>
      <c r="I43" s="121" t="s">
        <v>136</v>
      </c>
      <c r="J43" s="121">
        <v>8999990341</v>
      </c>
      <c r="K43" s="121" t="s">
        <v>32</v>
      </c>
      <c r="L43" s="121"/>
      <c r="M43" s="121" t="s">
        <v>32</v>
      </c>
      <c r="N43" s="121" t="s">
        <v>32</v>
      </c>
      <c r="O43" s="122">
        <v>46177</v>
      </c>
      <c r="P43" s="122">
        <v>45926</v>
      </c>
      <c r="Q43" s="122">
        <v>45926</v>
      </c>
      <c r="R43" s="122">
        <v>46182</v>
      </c>
      <c r="S43" s="121" t="s">
        <v>58</v>
      </c>
      <c r="T43" s="121" t="s">
        <v>137</v>
      </c>
      <c r="U43" s="121"/>
      <c r="V43" s="121"/>
      <c r="W43" s="121" t="s">
        <v>48</v>
      </c>
      <c r="X43" s="121" t="s">
        <v>138</v>
      </c>
      <c r="Y43" s="121">
        <v>17000000</v>
      </c>
      <c r="Z43" s="121">
        <v>0</v>
      </c>
      <c r="AA43" s="121">
        <v>17000000</v>
      </c>
      <c r="AB43" s="122">
        <v>46234</v>
      </c>
      <c r="AC43" s="121" t="s">
        <v>139</v>
      </c>
    </row>
    <row r="44" spans="1:29" ht="28.5" hidden="1" customHeight="1" x14ac:dyDescent="0.2">
      <c r="A44" s="121">
        <v>20260305</v>
      </c>
      <c r="B44" s="121" t="s">
        <v>29</v>
      </c>
      <c r="C44" s="121" t="s">
        <v>30</v>
      </c>
      <c r="D44" s="135"/>
      <c r="E44" s="135">
        <v>2201225003902</v>
      </c>
      <c r="F44" s="122">
        <v>46114</v>
      </c>
      <c r="G44" s="122">
        <v>46247</v>
      </c>
      <c r="H44" s="121">
        <v>117</v>
      </c>
      <c r="I44" s="121" t="s">
        <v>31</v>
      </c>
      <c r="J44" s="121">
        <v>8999990341</v>
      </c>
      <c r="K44" s="121" t="s">
        <v>32</v>
      </c>
      <c r="L44" s="121"/>
      <c r="M44" s="121" t="s">
        <v>32</v>
      </c>
      <c r="N44" s="121" t="s">
        <v>32</v>
      </c>
      <c r="O44" s="122">
        <v>46177</v>
      </c>
      <c r="P44" s="122">
        <v>46149</v>
      </c>
      <c r="Q44" s="122">
        <v>46880</v>
      </c>
      <c r="R44" s="122">
        <v>46182</v>
      </c>
      <c r="S44" s="121" t="s">
        <v>58</v>
      </c>
      <c r="T44" s="121" t="s">
        <v>66</v>
      </c>
      <c r="U44" s="121"/>
      <c r="V44" s="121"/>
      <c r="W44" s="121" t="s">
        <v>110</v>
      </c>
      <c r="X44" s="121" t="s">
        <v>111</v>
      </c>
      <c r="Y44" s="121">
        <v>900000</v>
      </c>
      <c r="Z44" s="121">
        <v>900000</v>
      </c>
      <c r="AA44" s="121">
        <v>0</v>
      </c>
      <c r="AB44" s="121" t="s">
        <v>37</v>
      </c>
      <c r="AC44" s="121" t="s">
        <v>140</v>
      </c>
    </row>
    <row r="45" spans="1:29" ht="71.25" hidden="1" customHeight="1" x14ac:dyDescent="0.2">
      <c r="A45" s="121">
        <v>20260294</v>
      </c>
      <c r="B45" s="121" t="s">
        <v>29</v>
      </c>
      <c r="C45" s="121" t="s">
        <v>30</v>
      </c>
      <c r="D45" s="135">
        <v>220116902601</v>
      </c>
      <c r="E45" s="135">
        <v>2201224007736</v>
      </c>
      <c r="F45" s="122">
        <v>45388</v>
      </c>
      <c r="G45" s="122">
        <v>45755</v>
      </c>
      <c r="H45" s="121">
        <v>175</v>
      </c>
      <c r="I45" s="121" t="s">
        <v>80</v>
      </c>
      <c r="J45" s="121">
        <v>8999990341</v>
      </c>
      <c r="K45" s="121" t="s">
        <v>32</v>
      </c>
      <c r="L45" s="121"/>
      <c r="M45" s="121" t="s">
        <v>32</v>
      </c>
      <c r="N45" s="121" t="s">
        <v>32</v>
      </c>
      <c r="O45" s="122">
        <v>46176</v>
      </c>
      <c r="P45" s="122">
        <v>45719</v>
      </c>
      <c r="Q45" s="122">
        <v>46449</v>
      </c>
      <c r="R45" s="122">
        <v>46176</v>
      </c>
      <c r="S45" s="121" t="s">
        <v>33</v>
      </c>
      <c r="T45" s="121">
        <v>91261247</v>
      </c>
      <c r="U45" s="121"/>
      <c r="V45" s="121"/>
      <c r="W45" s="121" t="s">
        <v>35</v>
      </c>
      <c r="X45" s="121" t="s">
        <v>36</v>
      </c>
      <c r="Y45" s="121">
        <v>6575762</v>
      </c>
      <c r="Z45" s="121">
        <v>0</v>
      </c>
      <c r="AA45" s="121">
        <v>0</v>
      </c>
      <c r="AB45" s="121" t="s">
        <v>37</v>
      </c>
      <c r="AC45" s="121" t="s">
        <v>141</v>
      </c>
    </row>
    <row r="46" spans="1:29" ht="156.75" hidden="1" customHeight="1" x14ac:dyDescent="0.2">
      <c r="A46" s="121">
        <v>20260297</v>
      </c>
      <c r="B46" s="121" t="s">
        <v>44</v>
      </c>
      <c r="C46" s="121" t="s">
        <v>45</v>
      </c>
      <c r="D46" s="135"/>
      <c r="E46" s="135">
        <v>1012153</v>
      </c>
      <c r="F46" s="122">
        <v>46133</v>
      </c>
      <c r="G46" s="122">
        <v>46247</v>
      </c>
      <c r="H46" s="121">
        <v>7</v>
      </c>
      <c r="I46" s="121" t="s">
        <v>31</v>
      </c>
      <c r="J46" s="121">
        <v>8999990341</v>
      </c>
      <c r="K46" s="121" t="s">
        <v>32</v>
      </c>
      <c r="L46" s="121"/>
      <c r="M46" s="121" t="s">
        <v>32</v>
      </c>
      <c r="N46" s="121" t="s">
        <v>32</v>
      </c>
      <c r="O46" s="122">
        <v>46176</v>
      </c>
      <c r="P46" s="122">
        <v>46151</v>
      </c>
      <c r="Q46" s="122">
        <v>46882</v>
      </c>
      <c r="R46" s="122">
        <v>46177</v>
      </c>
      <c r="S46" s="121" t="s">
        <v>46</v>
      </c>
      <c r="T46" s="121" t="s">
        <v>142</v>
      </c>
      <c r="U46" s="121"/>
      <c r="V46" s="121"/>
      <c r="W46" s="121" t="s">
        <v>64</v>
      </c>
      <c r="X46" s="121" t="s">
        <v>64</v>
      </c>
      <c r="Y46" s="121">
        <v>6000000</v>
      </c>
      <c r="Z46" s="121">
        <v>0</v>
      </c>
      <c r="AA46" s="121">
        <v>0</v>
      </c>
      <c r="AB46" s="121" t="s">
        <v>37</v>
      </c>
      <c r="AC46" s="121" t="s">
        <v>143</v>
      </c>
    </row>
    <row r="47" spans="1:29" ht="156.75" hidden="1" customHeight="1" x14ac:dyDescent="0.2">
      <c r="A47" s="121">
        <v>20260287</v>
      </c>
      <c r="B47" s="121" t="s">
        <v>44</v>
      </c>
      <c r="C47" s="121" t="s">
        <v>45</v>
      </c>
      <c r="D47" s="135"/>
      <c r="E47" s="135">
        <v>1012153</v>
      </c>
      <c r="F47" s="122">
        <v>46133</v>
      </c>
      <c r="G47" s="122">
        <v>46247</v>
      </c>
      <c r="H47" s="121">
        <v>4</v>
      </c>
      <c r="I47" s="121" t="s">
        <v>31</v>
      </c>
      <c r="J47" s="121">
        <v>8999990341</v>
      </c>
      <c r="K47" s="121" t="s">
        <v>32</v>
      </c>
      <c r="L47" s="121"/>
      <c r="M47" s="121" t="s">
        <v>32</v>
      </c>
      <c r="N47" s="121" t="s">
        <v>32</v>
      </c>
      <c r="O47" s="122">
        <v>46174</v>
      </c>
      <c r="P47" s="122">
        <v>46167</v>
      </c>
      <c r="Q47" s="122">
        <v>46929</v>
      </c>
      <c r="R47" s="122">
        <v>46175</v>
      </c>
      <c r="S47" s="121" t="s">
        <v>46</v>
      </c>
      <c r="T47" s="121" t="s">
        <v>144</v>
      </c>
      <c r="U47" s="121"/>
      <c r="V47" s="121"/>
      <c r="W47" s="121" t="s">
        <v>51</v>
      </c>
      <c r="X47" s="121" t="s">
        <v>52</v>
      </c>
      <c r="Y47" s="121">
        <v>45000000</v>
      </c>
      <c r="Z47" s="121">
        <v>0</v>
      </c>
      <c r="AA47" s="121">
        <v>0</v>
      </c>
      <c r="AB47" s="121" t="s">
        <v>37</v>
      </c>
      <c r="AC47" s="121" t="s">
        <v>145</v>
      </c>
    </row>
    <row r="48" spans="1:29" ht="156.75" hidden="1" customHeight="1" x14ac:dyDescent="0.2">
      <c r="A48" s="121">
        <v>20260288</v>
      </c>
      <c r="B48" s="121" t="s">
        <v>44</v>
      </c>
      <c r="C48" s="121" t="s">
        <v>45</v>
      </c>
      <c r="D48" s="135"/>
      <c r="E48" s="135">
        <v>1012153</v>
      </c>
      <c r="F48" s="122">
        <v>46133</v>
      </c>
      <c r="G48" s="122">
        <v>46247</v>
      </c>
      <c r="H48" s="121">
        <v>5</v>
      </c>
      <c r="I48" s="121" t="s">
        <v>31</v>
      </c>
      <c r="J48" s="121">
        <v>8999990341</v>
      </c>
      <c r="K48" s="121" t="s">
        <v>32</v>
      </c>
      <c r="L48" s="121"/>
      <c r="M48" s="121" t="s">
        <v>32</v>
      </c>
      <c r="N48" s="121" t="s">
        <v>32</v>
      </c>
      <c r="O48" s="122">
        <v>46171</v>
      </c>
      <c r="P48" s="122">
        <v>46168</v>
      </c>
      <c r="Q48" s="122">
        <v>46930</v>
      </c>
      <c r="R48" s="122">
        <v>46175</v>
      </c>
      <c r="S48" s="121" t="s">
        <v>46</v>
      </c>
      <c r="T48" s="121" t="s">
        <v>146</v>
      </c>
      <c r="U48" s="121"/>
      <c r="V48" s="121"/>
      <c r="W48" s="121" t="s">
        <v>147</v>
      </c>
      <c r="X48" s="121" t="s">
        <v>148</v>
      </c>
      <c r="Y48" s="121">
        <v>120000000</v>
      </c>
      <c r="Z48" s="121">
        <v>0</v>
      </c>
      <c r="AA48" s="121">
        <v>0</v>
      </c>
      <c r="AB48" s="121" t="s">
        <v>37</v>
      </c>
      <c r="AC48" s="121" t="s">
        <v>149</v>
      </c>
    </row>
    <row r="49" spans="1:29" ht="28.5" hidden="1" customHeight="1" x14ac:dyDescent="0.2">
      <c r="A49" s="121">
        <v>20260271</v>
      </c>
      <c r="B49" s="121" t="s">
        <v>29</v>
      </c>
      <c r="C49" s="121" t="s">
        <v>30</v>
      </c>
      <c r="D49" s="135">
        <v>220116902601</v>
      </c>
      <c r="E49" s="135">
        <v>2201225003902</v>
      </c>
      <c r="F49" s="122">
        <v>46114</v>
      </c>
      <c r="G49" s="122">
        <v>46247</v>
      </c>
      <c r="H49" s="121">
        <v>116</v>
      </c>
      <c r="I49" s="121" t="s">
        <v>136</v>
      </c>
      <c r="J49" s="121">
        <v>8999990341</v>
      </c>
      <c r="K49" s="121" t="s">
        <v>32</v>
      </c>
      <c r="L49" s="121"/>
      <c r="M49" s="121" t="s">
        <v>32</v>
      </c>
      <c r="N49" s="121" t="s">
        <v>32</v>
      </c>
      <c r="O49" s="122">
        <v>46169</v>
      </c>
      <c r="P49" s="122">
        <v>46148</v>
      </c>
      <c r="Q49" s="122">
        <v>46879</v>
      </c>
      <c r="R49" s="122">
        <v>46169</v>
      </c>
      <c r="S49" s="121" t="s">
        <v>58</v>
      </c>
      <c r="T49" s="121" t="s">
        <v>66</v>
      </c>
      <c r="U49" s="121"/>
      <c r="V49" s="121"/>
      <c r="W49" s="121" t="s">
        <v>64</v>
      </c>
      <c r="X49" s="121" t="s">
        <v>64</v>
      </c>
      <c r="Y49" s="121">
        <v>8499000</v>
      </c>
      <c r="Z49" s="121">
        <v>0</v>
      </c>
      <c r="AA49" s="121">
        <v>8499000</v>
      </c>
      <c r="AB49" s="122">
        <v>46210</v>
      </c>
      <c r="AC49" s="121" t="s">
        <v>150</v>
      </c>
    </row>
    <row r="50" spans="1:29" ht="28.5" hidden="1" customHeight="1" x14ac:dyDescent="0.2">
      <c r="A50" s="121">
        <v>20260270</v>
      </c>
      <c r="B50" s="121" t="s">
        <v>29</v>
      </c>
      <c r="C50" s="121" t="s">
        <v>30</v>
      </c>
      <c r="D50" s="135">
        <v>220116902601</v>
      </c>
      <c r="E50" s="135">
        <v>2201225003902</v>
      </c>
      <c r="F50" s="122">
        <v>46114</v>
      </c>
      <c r="G50" s="122">
        <v>46247</v>
      </c>
      <c r="H50" s="121">
        <v>115</v>
      </c>
      <c r="I50" s="121" t="s">
        <v>136</v>
      </c>
      <c r="J50" s="121">
        <v>8999990341</v>
      </c>
      <c r="K50" s="121" t="s">
        <v>32</v>
      </c>
      <c r="L50" s="121"/>
      <c r="M50" s="121" t="s">
        <v>32</v>
      </c>
      <c r="N50" s="121" t="s">
        <v>32</v>
      </c>
      <c r="O50" s="122">
        <v>46168</v>
      </c>
      <c r="P50" s="122">
        <v>46162</v>
      </c>
      <c r="Q50" s="122">
        <v>46893</v>
      </c>
      <c r="R50" s="122">
        <v>46169</v>
      </c>
      <c r="S50" s="121" t="s">
        <v>58</v>
      </c>
      <c r="T50" s="121" t="s">
        <v>66</v>
      </c>
      <c r="U50" s="121"/>
      <c r="V50" s="121"/>
      <c r="W50" s="121" t="s">
        <v>91</v>
      </c>
      <c r="X50" s="121" t="s">
        <v>92</v>
      </c>
      <c r="Y50" s="121">
        <v>7730762</v>
      </c>
      <c r="Z50" s="121">
        <v>0</v>
      </c>
      <c r="AA50" s="121">
        <v>7730762</v>
      </c>
      <c r="AB50" s="122">
        <v>46204</v>
      </c>
      <c r="AC50" s="121" t="s">
        <v>151</v>
      </c>
    </row>
    <row r="51" spans="1:29" ht="156.75" hidden="1" customHeight="1" x14ac:dyDescent="0.2">
      <c r="A51" s="121">
        <v>20260292</v>
      </c>
      <c r="B51" s="121" t="s">
        <v>44</v>
      </c>
      <c r="C51" s="121" t="s">
        <v>45</v>
      </c>
      <c r="D51" s="135"/>
      <c r="E51" s="135">
        <v>1012153</v>
      </c>
      <c r="F51" s="122">
        <v>46133</v>
      </c>
      <c r="G51" s="122">
        <v>46247</v>
      </c>
      <c r="H51" s="121">
        <v>6</v>
      </c>
      <c r="I51" s="121" t="s">
        <v>31</v>
      </c>
      <c r="J51" s="121">
        <v>8999990341</v>
      </c>
      <c r="K51" s="121" t="s">
        <v>32</v>
      </c>
      <c r="L51" s="121"/>
      <c r="M51" s="121" t="s">
        <v>32</v>
      </c>
      <c r="N51" s="121" t="s">
        <v>32</v>
      </c>
      <c r="O51" s="122">
        <v>46168</v>
      </c>
      <c r="P51" s="122">
        <v>46162</v>
      </c>
      <c r="Q51" s="122">
        <v>46893</v>
      </c>
      <c r="R51" s="122">
        <v>46176</v>
      </c>
      <c r="S51" s="121" t="s">
        <v>46</v>
      </c>
      <c r="T51" s="121" t="s">
        <v>152</v>
      </c>
      <c r="U51" s="121"/>
      <c r="V51" s="121"/>
      <c r="W51" s="121" t="s">
        <v>91</v>
      </c>
      <c r="X51" s="121" t="s">
        <v>153</v>
      </c>
      <c r="Y51" s="121">
        <v>5000000</v>
      </c>
      <c r="Z51" s="121">
        <v>0</v>
      </c>
      <c r="AA51" s="121">
        <v>0</v>
      </c>
      <c r="AB51" s="121" t="s">
        <v>37</v>
      </c>
      <c r="AC51" s="121" t="s">
        <v>154</v>
      </c>
    </row>
    <row r="52" spans="1:29" ht="156.75" hidden="1" customHeight="1" x14ac:dyDescent="0.2">
      <c r="A52" s="121">
        <v>20260284</v>
      </c>
      <c r="B52" s="121" t="s">
        <v>44</v>
      </c>
      <c r="C52" s="121" t="s">
        <v>45</v>
      </c>
      <c r="D52" s="135"/>
      <c r="E52" s="135">
        <v>1012153</v>
      </c>
      <c r="F52" s="122">
        <v>46133</v>
      </c>
      <c r="G52" s="122">
        <v>46247</v>
      </c>
      <c r="H52" s="121">
        <v>3</v>
      </c>
      <c r="I52" s="121" t="s">
        <v>31</v>
      </c>
      <c r="J52" s="121">
        <v>8999990341</v>
      </c>
      <c r="K52" s="121" t="s">
        <v>32</v>
      </c>
      <c r="L52" s="121"/>
      <c r="M52" s="121" t="s">
        <v>32</v>
      </c>
      <c r="N52" s="121" t="s">
        <v>32</v>
      </c>
      <c r="O52" s="122">
        <v>46163</v>
      </c>
      <c r="P52" s="122">
        <v>46161</v>
      </c>
      <c r="Q52" s="122">
        <v>46892</v>
      </c>
      <c r="R52" s="122">
        <v>46174</v>
      </c>
      <c r="S52" s="121" t="s">
        <v>46</v>
      </c>
      <c r="T52" s="121" t="s">
        <v>155</v>
      </c>
      <c r="U52" s="121"/>
      <c r="V52" s="121"/>
      <c r="W52" s="121" t="s">
        <v>156</v>
      </c>
      <c r="X52" s="121" t="s">
        <v>157</v>
      </c>
      <c r="Y52" s="121">
        <v>60000000</v>
      </c>
      <c r="Z52" s="121">
        <v>0</v>
      </c>
      <c r="AA52" s="121">
        <v>0</v>
      </c>
      <c r="AB52" s="121" t="s">
        <v>37</v>
      </c>
      <c r="AC52" s="121" t="s">
        <v>158</v>
      </c>
    </row>
    <row r="53" spans="1:29" ht="57" hidden="1" customHeight="1" x14ac:dyDescent="0.2">
      <c r="A53" s="121">
        <v>20260263</v>
      </c>
      <c r="B53" s="121" t="s">
        <v>29</v>
      </c>
      <c r="C53" s="121" t="s">
        <v>159</v>
      </c>
      <c r="D53" s="135"/>
      <c r="E53" s="135">
        <v>2201225003905</v>
      </c>
      <c r="F53" s="122">
        <v>46114</v>
      </c>
      <c r="G53" s="122">
        <v>46247</v>
      </c>
      <c r="H53" s="121">
        <v>7</v>
      </c>
      <c r="I53" s="121" t="s">
        <v>31</v>
      </c>
      <c r="J53" s="121">
        <v>8999990341</v>
      </c>
      <c r="K53" s="121" t="s">
        <v>32</v>
      </c>
      <c r="L53" s="121"/>
      <c r="M53" s="121" t="s">
        <v>32</v>
      </c>
      <c r="N53" s="121" t="s">
        <v>32</v>
      </c>
      <c r="O53" s="122">
        <v>46162</v>
      </c>
      <c r="P53" s="122">
        <v>46136</v>
      </c>
      <c r="Q53" s="122">
        <v>46867</v>
      </c>
      <c r="R53" s="122">
        <v>46162</v>
      </c>
      <c r="S53" s="121" t="s">
        <v>33</v>
      </c>
      <c r="T53" s="121"/>
      <c r="U53" s="121"/>
      <c r="V53" s="121"/>
      <c r="W53" s="121" t="s">
        <v>160</v>
      </c>
      <c r="X53" s="121" t="s">
        <v>161</v>
      </c>
      <c r="Y53" s="121">
        <v>4589235</v>
      </c>
      <c r="Z53" s="121">
        <v>4589235</v>
      </c>
      <c r="AA53" s="121">
        <v>0</v>
      </c>
      <c r="AB53" s="121" t="s">
        <v>37</v>
      </c>
      <c r="AC53" s="121" t="s">
        <v>162</v>
      </c>
    </row>
    <row r="54" spans="1:29" ht="156.75" hidden="1" customHeight="1" x14ac:dyDescent="0.2">
      <c r="A54" s="121">
        <v>20260267</v>
      </c>
      <c r="B54" s="121" t="s">
        <v>44</v>
      </c>
      <c r="C54" s="121" t="s">
        <v>45</v>
      </c>
      <c r="D54" s="135"/>
      <c r="E54" s="135">
        <v>1012153</v>
      </c>
      <c r="F54" s="122">
        <v>46133</v>
      </c>
      <c r="G54" s="122">
        <v>46247</v>
      </c>
      <c r="H54" s="121">
        <v>1</v>
      </c>
      <c r="I54" s="121" t="s">
        <v>31</v>
      </c>
      <c r="J54" s="121">
        <v>8999990341</v>
      </c>
      <c r="K54" s="121" t="s">
        <v>32</v>
      </c>
      <c r="L54" s="121"/>
      <c r="M54" s="121" t="s">
        <v>32</v>
      </c>
      <c r="N54" s="121" t="s">
        <v>32</v>
      </c>
      <c r="O54" s="122">
        <v>46162</v>
      </c>
      <c r="P54" s="122">
        <v>46152</v>
      </c>
      <c r="Q54" s="122">
        <v>46883</v>
      </c>
      <c r="R54" s="122">
        <v>46167</v>
      </c>
      <c r="S54" s="121" t="s">
        <v>46</v>
      </c>
      <c r="T54" s="121" t="s">
        <v>163</v>
      </c>
      <c r="U54" s="121"/>
      <c r="V54" s="121"/>
      <c r="W54" s="121" t="s">
        <v>164</v>
      </c>
      <c r="X54" s="121" t="s">
        <v>165</v>
      </c>
      <c r="Y54" s="121">
        <v>150000000</v>
      </c>
      <c r="Z54" s="121">
        <v>1500000</v>
      </c>
      <c r="AA54" s="121">
        <v>0</v>
      </c>
      <c r="AB54" s="121" t="s">
        <v>37</v>
      </c>
      <c r="AC54" s="121" t="s">
        <v>166</v>
      </c>
    </row>
    <row r="55" spans="1:29" ht="42.75" hidden="1" customHeight="1" x14ac:dyDescent="0.2">
      <c r="A55" s="121">
        <v>20260269</v>
      </c>
      <c r="B55" s="121" t="s">
        <v>29</v>
      </c>
      <c r="C55" s="121" t="s">
        <v>30</v>
      </c>
      <c r="D55" s="135">
        <v>220116902601</v>
      </c>
      <c r="E55" s="135">
        <v>2201225003902</v>
      </c>
      <c r="F55" s="122">
        <v>46114</v>
      </c>
      <c r="G55" s="122">
        <v>46247</v>
      </c>
      <c r="H55" s="121">
        <v>114</v>
      </c>
      <c r="I55" s="121" t="s">
        <v>80</v>
      </c>
      <c r="J55" s="121">
        <v>8999990341</v>
      </c>
      <c r="K55" s="121" t="s">
        <v>32</v>
      </c>
      <c r="L55" s="121"/>
      <c r="M55" s="121" t="s">
        <v>32</v>
      </c>
      <c r="N55" s="121" t="s">
        <v>32</v>
      </c>
      <c r="O55" s="122">
        <v>46162</v>
      </c>
      <c r="P55" s="122">
        <v>45971</v>
      </c>
      <c r="Q55" s="122">
        <v>46701</v>
      </c>
      <c r="R55" s="122">
        <v>46168</v>
      </c>
      <c r="S55" s="121" t="s">
        <v>58</v>
      </c>
      <c r="T55" s="121">
        <v>93071015</v>
      </c>
      <c r="U55" s="121"/>
      <c r="V55" s="121"/>
      <c r="W55" s="121" t="s">
        <v>110</v>
      </c>
      <c r="X55" s="121" t="s">
        <v>111</v>
      </c>
      <c r="Y55" s="121">
        <v>3800000</v>
      </c>
      <c r="Z55" s="121">
        <v>0</v>
      </c>
      <c r="AA55" s="121">
        <v>0</v>
      </c>
      <c r="AB55" s="121" t="s">
        <v>37</v>
      </c>
      <c r="AC55" s="121" t="s">
        <v>167</v>
      </c>
    </row>
    <row r="56" spans="1:29" ht="28.5" customHeight="1" x14ac:dyDescent="0.2">
      <c r="A56" s="121">
        <v>20260261</v>
      </c>
      <c r="B56" s="121" t="s">
        <v>56</v>
      </c>
      <c r="C56" s="121" t="s">
        <v>86</v>
      </c>
      <c r="D56" s="135"/>
      <c r="E56" s="135">
        <v>100603</v>
      </c>
      <c r="F56" s="122">
        <v>45746</v>
      </c>
      <c r="G56" s="122">
        <v>46246</v>
      </c>
      <c r="H56" s="121">
        <v>40</v>
      </c>
      <c r="I56" s="121" t="s">
        <v>31</v>
      </c>
      <c r="J56" s="121">
        <v>8999990341</v>
      </c>
      <c r="K56" s="121" t="s">
        <v>32</v>
      </c>
      <c r="L56" s="121"/>
      <c r="M56" s="121" t="s">
        <v>32</v>
      </c>
      <c r="N56" s="121" t="s">
        <v>32</v>
      </c>
      <c r="O56" s="122">
        <v>46161</v>
      </c>
      <c r="P56" s="122">
        <v>45890</v>
      </c>
      <c r="Q56" s="122">
        <v>46620</v>
      </c>
      <c r="R56" s="122">
        <v>46162</v>
      </c>
      <c r="S56" s="121" t="s">
        <v>58</v>
      </c>
      <c r="T56" s="121"/>
      <c r="U56" s="121"/>
      <c r="V56" s="121"/>
      <c r="W56" s="121" t="s">
        <v>35</v>
      </c>
      <c r="X56" s="121" t="s">
        <v>36</v>
      </c>
      <c r="Y56" s="121">
        <v>17000000</v>
      </c>
      <c r="Z56" s="121">
        <v>17000000</v>
      </c>
      <c r="AA56" s="121">
        <v>0</v>
      </c>
      <c r="AB56" s="121" t="s">
        <v>37</v>
      </c>
      <c r="AC56" s="121" t="s">
        <v>168</v>
      </c>
    </row>
    <row r="57" spans="1:29" ht="156.75" hidden="1" customHeight="1" x14ac:dyDescent="0.2">
      <c r="A57" s="121">
        <v>20260282</v>
      </c>
      <c r="B57" s="121" t="s">
        <v>44</v>
      </c>
      <c r="C57" s="121" t="s">
        <v>45</v>
      </c>
      <c r="D57" s="135"/>
      <c r="E57" s="135">
        <v>1012153</v>
      </c>
      <c r="F57" s="122">
        <v>46133</v>
      </c>
      <c r="G57" s="122">
        <v>46247</v>
      </c>
      <c r="H57" s="121">
        <v>2</v>
      </c>
      <c r="I57" s="121" t="s">
        <v>169</v>
      </c>
      <c r="J57" s="121">
        <v>8999990341</v>
      </c>
      <c r="K57" s="121" t="s">
        <v>32</v>
      </c>
      <c r="L57" s="121"/>
      <c r="M57" s="121" t="s">
        <v>32</v>
      </c>
      <c r="N57" s="121" t="s">
        <v>32</v>
      </c>
      <c r="O57" s="122">
        <v>46157</v>
      </c>
      <c r="P57" s="122">
        <v>46144</v>
      </c>
      <c r="Q57" s="122">
        <v>46875</v>
      </c>
      <c r="R57" s="122">
        <v>46171</v>
      </c>
      <c r="S57" s="121" t="s">
        <v>46</v>
      </c>
      <c r="T57" s="121" t="s">
        <v>170</v>
      </c>
      <c r="U57" s="121"/>
      <c r="V57" s="121"/>
      <c r="W57" s="121" t="s">
        <v>171</v>
      </c>
      <c r="X57" s="121" t="s">
        <v>172</v>
      </c>
      <c r="Y57" s="121">
        <v>180000000</v>
      </c>
      <c r="Z57" s="121">
        <v>0</v>
      </c>
      <c r="AA57" s="121">
        <v>0</v>
      </c>
      <c r="AB57" s="121" t="s">
        <v>37</v>
      </c>
      <c r="AC57" s="121" t="s">
        <v>173</v>
      </c>
    </row>
    <row r="58" spans="1:29" ht="57" hidden="1" customHeight="1" x14ac:dyDescent="0.2">
      <c r="A58" s="121">
        <v>20260250</v>
      </c>
      <c r="B58" s="121" t="s">
        <v>29</v>
      </c>
      <c r="C58" s="121" t="s">
        <v>30</v>
      </c>
      <c r="D58" s="135">
        <v>220116902601</v>
      </c>
      <c r="E58" s="135">
        <v>2201225003902</v>
      </c>
      <c r="F58" s="122">
        <v>46114</v>
      </c>
      <c r="G58" s="122">
        <v>46247</v>
      </c>
      <c r="H58" s="121">
        <v>111</v>
      </c>
      <c r="I58" s="121" t="s">
        <v>31</v>
      </c>
      <c r="J58" s="121">
        <v>8999990341</v>
      </c>
      <c r="K58" s="121" t="s">
        <v>32</v>
      </c>
      <c r="L58" s="121"/>
      <c r="M58" s="121" t="s">
        <v>32</v>
      </c>
      <c r="N58" s="121" t="s">
        <v>32</v>
      </c>
      <c r="O58" s="122">
        <v>46154</v>
      </c>
      <c r="P58" s="122">
        <v>45984</v>
      </c>
      <c r="Q58" s="122">
        <v>46714</v>
      </c>
      <c r="R58" s="122">
        <v>46154</v>
      </c>
      <c r="S58" s="121" t="s">
        <v>33</v>
      </c>
      <c r="T58" s="121" t="s">
        <v>174</v>
      </c>
      <c r="U58" s="121"/>
      <c r="V58" s="121"/>
      <c r="W58" s="121" t="s">
        <v>160</v>
      </c>
      <c r="X58" s="121" t="s">
        <v>161</v>
      </c>
      <c r="Y58" s="121">
        <v>15687056</v>
      </c>
      <c r="Z58" s="121">
        <v>4200000</v>
      </c>
      <c r="AA58" s="121">
        <v>0</v>
      </c>
      <c r="AB58" s="121" t="s">
        <v>37</v>
      </c>
      <c r="AC58" s="121" t="s">
        <v>175</v>
      </c>
    </row>
    <row r="59" spans="1:29" ht="42.75" hidden="1" customHeight="1" x14ac:dyDescent="0.2">
      <c r="A59" s="121">
        <v>20260260</v>
      </c>
      <c r="B59" s="121" t="s">
        <v>29</v>
      </c>
      <c r="C59" s="121" t="s">
        <v>30</v>
      </c>
      <c r="D59" s="135">
        <v>220116902601</v>
      </c>
      <c r="E59" s="135">
        <v>2201225003902</v>
      </c>
      <c r="F59" s="122">
        <v>46114</v>
      </c>
      <c r="G59" s="122">
        <v>46247</v>
      </c>
      <c r="H59" s="121">
        <v>113</v>
      </c>
      <c r="I59" s="121" t="s">
        <v>80</v>
      </c>
      <c r="J59" s="121">
        <v>8999990341</v>
      </c>
      <c r="K59" s="121" t="s">
        <v>32</v>
      </c>
      <c r="L59" s="121"/>
      <c r="M59" s="121" t="s">
        <v>32</v>
      </c>
      <c r="N59" s="121" t="s">
        <v>32</v>
      </c>
      <c r="O59" s="122">
        <v>46154</v>
      </c>
      <c r="P59" s="122">
        <v>46093</v>
      </c>
      <c r="Q59" s="122">
        <v>46824</v>
      </c>
      <c r="R59" s="122">
        <v>46161</v>
      </c>
      <c r="S59" s="121" t="s">
        <v>58</v>
      </c>
      <c r="T59" s="121">
        <v>92181017</v>
      </c>
      <c r="U59" s="121"/>
      <c r="V59" s="121"/>
      <c r="W59" s="121" t="s">
        <v>77</v>
      </c>
      <c r="X59" s="121" t="s">
        <v>78</v>
      </c>
      <c r="Y59" s="121">
        <v>4766538</v>
      </c>
      <c r="Z59" s="121">
        <v>0</v>
      </c>
      <c r="AA59" s="121">
        <v>0</v>
      </c>
      <c r="AB59" s="121" t="s">
        <v>37</v>
      </c>
      <c r="AC59" s="121" t="s">
        <v>176</v>
      </c>
    </row>
    <row r="60" spans="1:29" ht="28.5" hidden="1" customHeight="1" x14ac:dyDescent="0.2">
      <c r="A60" s="121">
        <v>20260249</v>
      </c>
      <c r="B60" s="121" t="s">
        <v>29</v>
      </c>
      <c r="C60" s="121" t="s">
        <v>30</v>
      </c>
      <c r="D60" s="135"/>
      <c r="E60" s="135">
        <v>2201225003902</v>
      </c>
      <c r="F60" s="122">
        <v>46114</v>
      </c>
      <c r="G60" s="122">
        <v>46247</v>
      </c>
      <c r="H60" s="121">
        <v>110</v>
      </c>
      <c r="I60" s="121" t="s">
        <v>87</v>
      </c>
      <c r="J60" s="121">
        <v>8999990341</v>
      </c>
      <c r="K60" s="121" t="s">
        <v>32</v>
      </c>
      <c r="L60" s="121"/>
      <c r="M60" s="121" t="s">
        <v>32</v>
      </c>
      <c r="N60" s="121" t="s">
        <v>32</v>
      </c>
      <c r="O60" s="122">
        <v>46153</v>
      </c>
      <c r="P60" s="122">
        <v>46079</v>
      </c>
      <c r="Q60" s="122">
        <v>46884</v>
      </c>
      <c r="R60" s="122">
        <v>46154</v>
      </c>
      <c r="S60" s="121" t="s">
        <v>58</v>
      </c>
      <c r="T60" s="121" t="s">
        <v>66</v>
      </c>
      <c r="U60" s="121"/>
      <c r="V60" s="121"/>
      <c r="W60" s="121" t="s">
        <v>64</v>
      </c>
      <c r="X60" s="121" t="s">
        <v>64</v>
      </c>
      <c r="Y60" s="121">
        <v>16500224</v>
      </c>
      <c r="Z60" s="121">
        <v>16500224</v>
      </c>
      <c r="AA60" s="121">
        <v>0</v>
      </c>
      <c r="AB60" s="121" t="s">
        <v>37</v>
      </c>
      <c r="AC60" s="121" t="s">
        <v>177</v>
      </c>
    </row>
    <row r="61" spans="1:29" ht="142.5" hidden="1" customHeight="1" x14ac:dyDescent="0.2">
      <c r="A61" s="121">
        <v>20260266</v>
      </c>
      <c r="B61" s="121" t="s">
        <v>44</v>
      </c>
      <c r="C61" s="121" t="s">
        <v>45</v>
      </c>
      <c r="D61" s="135"/>
      <c r="E61" s="135">
        <v>1012062</v>
      </c>
      <c r="F61" s="122">
        <v>46109</v>
      </c>
      <c r="G61" s="122">
        <v>46133</v>
      </c>
      <c r="H61" s="121">
        <v>48</v>
      </c>
      <c r="I61" s="121" t="s">
        <v>87</v>
      </c>
      <c r="J61" s="121">
        <v>8999990341</v>
      </c>
      <c r="K61" s="121" t="s">
        <v>32</v>
      </c>
      <c r="L61" s="121"/>
      <c r="M61" s="121" t="s">
        <v>32</v>
      </c>
      <c r="N61" s="121" t="s">
        <v>32</v>
      </c>
      <c r="O61" s="122">
        <v>46153</v>
      </c>
      <c r="P61" s="122">
        <v>45873</v>
      </c>
      <c r="Q61" s="122">
        <v>46603</v>
      </c>
      <c r="R61" s="122">
        <v>46164</v>
      </c>
      <c r="S61" s="121" t="s">
        <v>46</v>
      </c>
      <c r="T61" s="121" t="s">
        <v>178</v>
      </c>
      <c r="U61" s="121"/>
      <c r="V61" s="121"/>
      <c r="W61" s="121" t="s">
        <v>179</v>
      </c>
      <c r="X61" s="121" t="s">
        <v>180</v>
      </c>
      <c r="Y61" s="121">
        <v>1500000</v>
      </c>
      <c r="Z61" s="121">
        <v>1300000</v>
      </c>
      <c r="AA61" s="121">
        <v>0</v>
      </c>
      <c r="AB61" s="121" t="s">
        <v>37</v>
      </c>
      <c r="AC61" s="121" t="s">
        <v>181</v>
      </c>
    </row>
    <row r="62" spans="1:29" ht="42.75" hidden="1" customHeight="1" x14ac:dyDescent="0.2">
      <c r="A62" s="121">
        <v>20260253</v>
      </c>
      <c r="B62" s="121" t="s">
        <v>29</v>
      </c>
      <c r="C62" s="121" t="s">
        <v>30</v>
      </c>
      <c r="D62" s="135">
        <v>6902601599</v>
      </c>
      <c r="E62" s="135">
        <v>2201225003902</v>
      </c>
      <c r="F62" s="122">
        <v>46114</v>
      </c>
      <c r="G62" s="122">
        <v>46247</v>
      </c>
      <c r="H62" s="121">
        <v>112</v>
      </c>
      <c r="I62" s="121" t="s">
        <v>87</v>
      </c>
      <c r="J62" s="121">
        <v>8999990341</v>
      </c>
      <c r="K62" s="121" t="s">
        <v>32</v>
      </c>
      <c r="L62" s="121"/>
      <c r="M62" s="121" t="s">
        <v>32</v>
      </c>
      <c r="N62" s="121" t="s">
        <v>32</v>
      </c>
      <c r="O62" s="122">
        <v>46149</v>
      </c>
      <c r="P62" s="122">
        <v>46107</v>
      </c>
      <c r="Q62" s="122">
        <v>46838</v>
      </c>
      <c r="R62" s="122">
        <v>46155</v>
      </c>
      <c r="S62" s="121" t="s">
        <v>58</v>
      </c>
      <c r="T62" s="121" t="s">
        <v>66</v>
      </c>
      <c r="U62" s="121"/>
      <c r="V62" s="121"/>
      <c r="W62" s="121" t="s">
        <v>182</v>
      </c>
      <c r="X62" s="121" t="s">
        <v>183</v>
      </c>
      <c r="Y62" s="121">
        <v>8414657</v>
      </c>
      <c r="Z62" s="121">
        <v>8414657</v>
      </c>
      <c r="AA62" s="121">
        <v>0</v>
      </c>
      <c r="AB62" s="121" t="s">
        <v>37</v>
      </c>
      <c r="AC62" s="121" t="s">
        <v>184</v>
      </c>
    </row>
    <row r="63" spans="1:29" ht="42.75" hidden="1" customHeight="1" x14ac:dyDescent="0.2">
      <c r="A63" s="121">
        <v>20260324</v>
      </c>
      <c r="B63" s="121" t="s">
        <v>102</v>
      </c>
      <c r="C63" s="121" t="s">
        <v>185</v>
      </c>
      <c r="D63" s="135"/>
      <c r="E63" s="135">
        <v>8001005574</v>
      </c>
      <c r="F63" s="122">
        <v>46114</v>
      </c>
      <c r="G63" s="122">
        <v>46247</v>
      </c>
      <c r="H63" s="121">
        <v>1</v>
      </c>
      <c r="I63" s="121" t="s">
        <v>31</v>
      </c>
      <c r="J63" s="121">
        <v>8999990341</v>
      </c>
      <c r="K63" s="121" t="s">
        <v>32</v>
      </c>
      <c r="L63" s="121"/>
      <c r="M63" s="121" t="s">
        <v>32</v>
      </c>
      <c r="N63" s="121" t="s">
        <v>32</v>
      </c>
      <c r="O63" s="122">
        <v>46148</v>
      </c>
      <c r="P63" s="122">
        <v>46119</v>
      </c>
      <c r="Q63" s="122">
        <v>46850</v>
      </c>
      <c r="R63" s="122">
        <v>46195</v>
      </c>
      <c r="S63" s="121" t="s">
        <v>58</v>
      </c>
      <c r="T63" s="121">
        <v>94011020</v>
      </c>
      <c r="U63" s="121"/>
      <c r="V63" s="121"/>
      <c r="W63" s="121" t="s">
        <v>91</v>
      </c>
      <c r="X63" s="121" t="s">
        <v>92</v>
      </c>
      <c r="Y63" s="121">
        <v>77350000</v>
      </c>
      <c r="Z63" s="121">
        <v>77350000</v>
      </c>
      <c r="AA63" s="121">
        <v>0</v>
      </c>
      <c r="AB63" s="121" t="s">
        <v>37</v>
      </c>
      <c r="AC63" s="121" t="s">
        <v>186</v>
      </c>
    </row>
    <row r="64" spans="1:29" ht="142.5" hidden="1" customHeight="1" x14ac:dyDescent="0.2">
      <c r="A64" s="121">
        <v>20260226</v>
      </c>
      <c r="B64" s="121" t="s">
        <v>44</v>
      </c>
      <c r="C64" s="121" t="s">
        <v>45</v>
      </c>
      <c r="D64" s="135"/>
      <c r="E64" s="135">
        <v>1012062</v>
      </c>
      <c r="F64" s="122">
        <v>46109</v>
      </c>
      <c r="G64" s="122">
        <v>46133</v>
      </c>
      <c r="H64" s="121">
        <v>47</v>
      </c>
      <c r="I64" s="121" t="s">
        <v>31</v>
      </c>
      <c r="J64" s="121">
        <v>8999990341</v>
      </c>
      <c r="K64" s="121" t="s">
        <v>32</v>
      </c>
      <c r="L64" s="121"/>
      <c r="M64" s="121" t="s">
        <v>32</v>
      </c>
      <c r="N64" s="121" t="s">
        <v>32</v>
      </c>
      <c r="O64" s="122">
        <v>46146</v>
      </c>
      <c r="P64" s="122">
        <v>46132</v>
      </c>
      <c r="Q64" s="122">
        <v>46863</v>
      </c>
      <c r="R64" s="122">
        <v>46146</v>
      </c>
      <c r="S64" s="121" t="s">
        <v>46</v>
      </c>
      <c r="T64" s="121" t="s">
        <v>187</v>
      </c>
      <c r="U64" s="121"/>
      <c r="V64" s="121"/>
      <c r="W64" s="121" t="s">
        <v>64</v>
      </c>
      <c r="X64" s="121" t="s">
        <v>64</v>
      </c>
      <c r="Y64" s="121">
        <v>1</v>
      </c>
      <c r="Z64" s="121">
        <v>0</v>
      </c>
      <c r="AA64" s="121">
        <v>0</v>
      </c>
      <c r="AB64" s="121" t="s">
        <v>37</v>
      </c>
      <c r="AC64" s="121" t="s">
        <v>188</v>
      </c>
    </row>
    <row r="65" spans="1:29" ht="28.5" hidden="1" customHeight="1" x14ac:dyDescent="0.2">
      <c r="A65" s="121">
        <v>20260227</v>
      </c>
      <c r="B65" s="121" t="s">
        <v>29</v>
      </c>
      <c r="C65" s="121" t="s">
        <v>30</v>
      </c>
      <c r="D65" s="135">
        <v>220116902601</v>
      </c>
      <c r="E65" s="135">
        <v>2201225003902</v>
      </c>
      <c r="F65" s="122">
        <v>46114</v>
      </c>
      <c r="G65" s="122">
        <v>46247</v>
      </c>
      <c r="H65" s="121">
        <v>106</v>
      </c>
      <c r="I65" s="121" t="s">
        <v>136</v>
      </c>
      <c r="J65" s="121">
        <v>8999990341</v>
      </c>
      <c r="K65" s="121" t="s">
        <v>32</v>
      </c>
      <c r="L65" s="121"/>
      <c r="M65" s="121" t="s">
        <v>32</v>
      </c>
      <c r="N65" s="121" t="s">
        <v>32</v>
      </c>
      <c r="O65" s="122">
        <v>46142</v>
      </c>
      <c r="P65" s="122">
        <v>46137</v>
      </c>
      <c r="Q65" s="122">
        <v>46868</v>
      </c>
      <c r="R65" s="122">
        <v>46146</v>
      </c>
      <c r="S65" s="121" t="s">
        <v>58</v>
      </c>
      <c r="T65" s="121" t="s">
        <v>66</v>
      </c>
      <c r="U65" s="121"/>
      <c r="V65" s="121"/>
      <c r="W65" s="121" t="s">
        <v>64</v>
      </c>
      <c r="X65" s="121" t="s">
        <v>64</v>
      </c>
      <c r="Y65" s="121">
        <v>5298863</v>
      </c>
      <c r="Z65" s="121">
        <v>0</v>
      </c>
      <c r="AA65" s="121">
        <v>5298863</v>
      </c>
      <c r="AB65" s="122">
        <v>46217</v>
      </c>
      <c r="AC65" s="121" t="s">
        <v>189</v>
      </c>
    </row>
    <row r="66" spans="1:29" ht="28.5" hidden="1" customHeight="1" x14ac:dyDescent="0.2">
      <c r="A66" s="121">
        <v>20260229</v>
      </c>
      <c r="B66" s="121" t="s">
        <v>29</v>
      </c>
      <c r="C66" s="121" t="s">
        <v>30</v>
      </c>
      <c r="D66" s="135">
        <v>220116902601</v>
      </c>
      <c r="E66" s="135">
        <v>2201225003902</v>
      </c>
      <c r="F66" s="122">
        <v>46114</v>
      </c>
      <c r="G66" s="122">
        <v>46247</v>
      </c>
      <c r="H66" s="121">
        <v>107</v>
      </c>
      <c r="I66" s="121" t="s">
        <v>136</v>
      </c>
      <c r="J66" s="121">
        <v>8999990341</v>
      </c>
      <c r="K66" s="121" t="s">
        <v>32</v>
      </c>
      <c r="L66" s="121"/>
      <c r="M66" s="121" t="s">
        <v>32</v>
      </c>
      <c r="N66" s="121" t="s">
        <v>32</v>
      </c>
      <c r="O66" s="122">
        <v>46142</v>
      </c>
      <c r="P66" s="122">
        <v>46140</v>
      </c>
      <c r="Q66" s="122">
        <v>46871</v>
      </c>
      <c r="R66" s="122">
        <v>46146</v>
      </c>
      <c r="S66" s="121" t="s">
        <v>58</v>
      </c>
      <c r="T66" s="121" t="s">
        <v>113</v>
      </c>
      <c r="U66" s="121"/>
      <c r="V66" s="121"/>
      <c r="W66" s="121" t="s">
        <v>64</v>
      </c>
      <c r="X66" s="121" t="s">
        <v>64</v>
      </c>
      <c r="Y66" s="121">
        <v>4747285</v>
      </c>
      <c r="Z66" s="121">
        <v>0</v>
      </c>
      <c r="AA66" s="121">
        <v>4747285</v>
      </c>
      <c r="AB66" s="122">
        <v>46217</v>
      </c>
      <c r="AC66" s="121" t="s">
        <v>190</v>
      </c>
    </row>
    <row r="67" spans="1:29" ht="42.75" hidden="1" customHeight="1" x14ac:dyDescent="0.2">
      <c r="A67" s="121">
        <v>20260232</v>
      </c>
      <c r="B67" s="121" t="s">
        <v>29</v>
      </c>
      <c r="C67" s="121" t="s">
        <v>30</v>
      </c>
      <c r="D67" s="135"/>
      <c r="E67" s="135">
        <v>2201225003902</v>
      </c>
      <c r="F67" s="122">
        <v>46114</v>
      </c>
      <c r="G67" s="122">
        <v>46247</v>
      </c>
      <c r="H67" s="121">
        <v>108</v>
      </c>
      <c r="I67" s="121" t="s">
        <v>80</v>
      </c>
      <c r="J67" s="121">
        <v>8999990341</v>
      </c>
      <c r="K67" s="121" t="s">
        <v>32</v>
      </c>
      <c r="L67" s="121"/>
      <c r="M67" s="121" t="s">
        <v>32</v>
      </c>
      <c r="N67" s="121" t="s">
        <v>32</v>
      </c>
      <c r="O67" s="122">
        <v>46142</v>
      </c>
      <c r="P67" s="122">
        <v>46098</v>
      </c>
      <c r="Q67" s="122">
        <v>46829</v>
      </c>
      <c r="R67" s="122">
        <v>46147</v>
      </c>
      <c r="S67" s="121" t="s">
        <v>58</v>
      </c>
      <c r="T67" s="121">
        <v>93101080</v>
      </c>
      <c r="U67" s="121"/>
      <c r="V67" s="121"/>
      <c r="W67" s="121" t="s">
        <v>106</v>
      </c>
      <c r="X67" s="121" t="s">
        <v>107</v>
      </c>
      <c r="Y67" s="121">
        <v>3530000</v>
      </c>
      <c r="Z67" s="121">
        <v>0</v>
      </c>
      <c r="AA67" s="121">
        <v>0</v>
      </c>
      <c r="AB67" s="121" t="s">
        <v>37</v>
      </c>
      <c r="AC67" s="121" t="s">
        <v>191</v>
      </c>
    </row>
    <row r="68" spans="1:29" ht="28.5" hidden="1" customHeight="1" x14ac:dyDescent="0.2">
      <c r="A68" s="121">
        <v>20260218</v>
      </c>
      <c r="B68" s="121" t="s">
        <v>29</v>
      </c>
      <c r="C68" s="121" t="s">
        <v>30</v>
      </c>
      <c r="D68" s="135"/>
      <c r="E68" s="135">
        <v>2201225003902</v>
      </c>
      <c r="F68" s="122">
        <v>46114</v>
      </c>
      <c r="G68" s="122">
        <v>46247</v>
      </c>
      <c r="H68" s="121">
        <v>105</v>
      </c>
      <c r="I68" s="121" t="s">
        <v>80</v>
      </c>
      <c r="J68" s="121">
        <v>8999990341</v>
      </c>
      <c r="K68" s="121" t="s">
        <v>32</v>
      </c>
      <c r="L68" s="121"/>
      <c r="M68" s="121" t="s">
        <v>32</v>
      </c>
      <c r="N68" s="121" t="s">
        <v>32</v>
      </c>
      <c r="O68" s="122">
        <v>46141</v>
      </c>
      <c r="P68" s="122">
        <v>46077</v>
      </c>
      <c r="Q68" s="122">
        <v>46807</v>
      </c>
      <c r="R68" s="122">
        <v>46141</v>
      </c>
      <c r="S68" s="121" t="s">
        <v>58</v>
      </c>
      <c r="T68" s="121">
        <v>95441012</v>
      </c>
      <c r="U68" s="121"/>
      <c r="V68" s="121"/>
      <c r="W68" s="121" t="s">
        <v>35</v>
      </c>
      <c r="X68" s="121" t="s">
        <v>36</v>
      </c>
      <c r="Y68" s="121">
        <v>3500000</v>
      </c>
      <c r="Z68" s="121">
        <v>0</v>
      </c>
      <c r="AA68" s="121">
        <v>0</v>
      </c>
      <c r="AB68" s="121" t="s">
        <v>37</v>
      </c>
      <c r="AC68" s="121" t="s">
        <v>192</v>
      </c>
    </row>
    <row r="69" spans="1:29" ht="156.75" hidden="1" customHeight="1" x14ac:dyDescent="0.2">
      <c r="A69" s="121">
        <v>20260222</v>
      </c>
      <c r="B69" s="121" t="s">
        <v>102</v>
      </c>
      <c r="C69" s="121" t="s">
        <v>103</v>
      </c>
      <c r="D69" s="135"/>
      <c r="E69" s="135">
        <v>8001485183</v>
      </c>
      <c r="F69" s="122">
        <v>46114</v>
      </c>
      <c r="G69" s="122">
        <v>46247</v>
      </c>
      <c r="H69" s="121">
        <v>20</v>
      </c>
      <c r="I69" s="121" t="s">
        <v>80</v>
      </c>
      <c r="J69" s="121">
        <v>8999990341</v>
      </c>
      <c r="K69" s="121" t="s">
        <v>32</v>
      </c>
      <c r="L69" s="121"/>
      <c r="M69" s="121" t="s">
        <v>32</v>
      </c>
      <c r="N69" s="121" t="s">
        <v>32</v>
      </c>
      <c r="O69" s="122">
        <v>46141</v>
      </c>
      <c r="P69" s="122">
        <v>45895</v>
      </c>
      <c r="Q69" s="122">
        <v>46625</v>
      </c>
      <c r="R69" s="122">
        <v>46141</v>
      </c>
      <c r="S69" s="121" t="s">
        <v>46</v>
      </c>
      <c r="T69" s="121"/>
      <c r="U69" s="121"/>
      <c r="V69" s="121"/>
      <c r="W69" s="121" t="s">
        <v>64</v>
      </c>
      <c r="X69" s="121" t="s">
        <v>64</v>
      </c>
      <c r="Y69" s="121">
        <v>1</v>
      </c>
      <c r="Z69" s="121">
        <v>0</v>
      </c>
      <c r="AA69" s="121">
        <v>0</v>
      </c>
      <c r="AB69" s="121" t="s">
        <v>37</v>
      </c>
      <c r="AC69" s="121" t="s">
        <v>193</v>
      </c>
    </row>
    <row r="70" spans="1:29" ht="71.25" hidden="1" customHeight="1" x14ac:dyDescent="0.2">
      <c r="A70" s="121">
        <v>20260214</v>
      </c>
      <c r="B70" s="121" t="s">
        <v>29</v>
      </c>
      <c r="C70" s="121" t="s">
        <v>159</v>
      </c>
      <c r="D70" s="135"/>
      <c r="E70" s="135">
        <v>2201225003905</v>
      </c>
      <c r="F70" s="122">
        <v>46114</v>
      </c>
      <c r="G70" s="122">
        <v>46247</v>
      </c>
      <c r="H70" s="121">
        <v>6</v>
      </c>
      <c r="I70" s="121" t="s">
        <v>31</v>
      </c>
      <c r="J70" s="121">
        <v>8999990341</v>
      </c>
      <c r="K70" s="121" t="s">
        <v>32</v>
      </c>
      <c r="L70" s="121"/>
      <c r="M70" s="121" t="s">
        <v>32</v>
      </c>
      <c r="N70" s="121" t="s">
        <v>32</v>
      </c>
      <c r="O70" s="122">
        <v>46139</v>
      </c>
      <c r="P70" s="122">
        <v>46062</v>
      </c>
      <c r="Q70" s="122">
        <v>46792</v>
      </c>
      <c r="R70" s="122">
        <v>46139</v>
      </c>
      <c r="S70" s="121" t="s">
        <v>33</v>
      </c>
      <c r="T70" s="121"/>
      <c r="U70" s="121"/>
      <c r="V70" s="121"/>
      <c r="W70" s="121" t="s">
        <v>35</v>
      </c>
      <c r="X70" s="121" t="s">
        <v>36</v>
      </c>
      <c r="Y70" s="121">
        <v>928200</v>
      </c>
      <c r="Z70" s="121">
        <v>928200</v>
      </c>
      <c r="AA70" s="121">
        <v>0</v>
      </c>
      <c r="AB70" s="121" t="s">
        <v>37</v>
      </c>
      <c r="AC70" s="121" t="s">
        <v>194</v>
      </c>
    </row>
    <row r="71" spans="1:29" ht="42.75" hidden="1" customHeight="1" x14ac:dyDescent="0.2">
      <c r="A71" s="121">
        <v>20260215</v>
      </c>
      <c r="B71" s="121" t="s">
        <v>56</v>
      </c>
      <c r="C71" s="121" t="s">
        <v>57</v>
      </c>
      <c r="D71" s="135"/>
      <c r="E71" s="135">
        <v>100604</v>
      </c>
      <c r="F71" s="122">
        <v>45746</v>
      </c>
      <c r="G71" s="122">
        <v>46246</v>
      </c>
      <c r="H71" s="121">
        <v>8</v>
      </c>
      <c r="I71" s="121" t="s">
        <v>87</v>
      </c>
      <c r="J71" s="121">
        <v>8999990341</v>
      </c>
      <c r="K71" s="121" t="s">
        <v>32</v>
      </c>
      <c r="L71" s="121"/>
      <c r="M71" s="121" t="s">
        <v>32</v>
      </c>
      <c r="N71" s="121" t="s">
        <v>32</v>
      </c>
      <c r="O71" s="122">
        <v>46139</v>
      </c>
      <c r="P71" s="122">
        <v>46137</v>
      </c>
      <c r="Q71" s="122">
        <v>46868</v>
      </c>
      <c r="R71" s="122">
        <v>46139</v>
      </c>
      <c r="S71" s="121" t="s">
        <v>33</v>
      </c>
      <c r="T71" s="121"/>
      <c r="U71" s="121"/>
      <c r="V71" s="121"/>
      <c r="W71" s="121" t="s">
        <v>195</v>
      </c>
      <c r="X71" s="121" t="s">
        <v>196</v>
      </c>
      <c r="Y71" s="121">
        <v>121650788</v>
      </c>
      <c r="Z71" s="121">
        <v>121650788</v>
      </c>
      <c r="AA71" s="121">
        <v>0</v>
      </c>
      <c r="AB71" s="121" t="s">
        <v>37</v>
      </c>
      <c r="AC71" s="121" t="s">
        <v>197</v>
      </c>
    </row>
    <row r="72" spans="1:29" ht="57" hidden="1" customHeight="1" x14ac:dyDescent="0.2">
      <c r="A72" s="121">
        <v>20260212</v>
      </c>
      <c r="B72" s="121" t="s">
        <v>29</v>
      </c>
      <c r="C72" s="121" t="s">
        <v>30</v>
      </c>
      <c r="D72" s="135">
        <v>220116902601</v>
      </c>
      <c r="E72" s="135">
        <v>2201225003902</v>
      </c>
      <c r="F72" s="122">
        <v>46114</v>
      </c>
      <c r="G72" s="122">
        <v>46247</v>
      </c>
      <c r="H72" s="121">
        <v>103</v>
      </c>
      <c r="I72" s="121" t="s">
        <v>80</v>
      </c>
      <c r="J72" s="121">
        <v>8999990341</v>
      </c>
      <c r="K72" s="121" t="s">
        <v>32</v>
      </c>
      <c r="L72" s="121"/>
      <c r="M72" s="121" t="s">
        <v>32</v>
      </c>
      <c r="N72" s="121" t="s">
        <v>32</v>
      </c>
      <c r="O72" s="122">
        <v>46136</v>
      </c>
      <c r="P72" s="122">
        <v>45971</v>
      </c>
      <c r="Q72" s="122">
        <v>46701</v>
      </c>
      <c r="R72" s="122">
        <v>46136</v>
      </c>
      <c r="S72" s="121" t="s">
        <v>33</v>
      </c>
      <c r="T72" s="121">
        <v>91261018</v>
      </c>
      <c r="U72" s="121"/>
      <c r="V72" s="121"/>
      <c r="W72" s="121" t="s">
        <v>35</v>
      </c>
      <c r="X72" s="121" t="s">
        <v>198</v>
      </c>
      <c r="Y72" s="121">
        <v>2380000</v>
      </c>
      <c r="Z72" s="121">
        <v>0</v>
      </c>
      <c r="AA72" s="121">
        <v>0</v>
      </c>
      <c r="AB72" s="121" t="s">
        <v>37</v>
      </c>
      <c r="AC72" s="121" t="s">
        <v>199</v>
      </c>
    </row>
    <row r="73" spans="1:29" ht="42.75" hidden="1" customHeight="1" x14ac:dyDescent="0.2">
      <c r="A73" s="121">
        <v>20260213</v>
      </c>
      <c r="B73" s="121" t="s">
        <v>29</v>
      </c>
      <c r="C73" s="121" t="s">
        <v>30</v>
      </c>
      <c r="D73" s="135"/>
      <c r="E73" s="135">
        <v>2201225003902</v>
      </c>
      <c r="F73" s="122">
        <v>46114</v>
      </c>
      <c r="G73" s="122">
        <v>46247</v>
      </c>
      <c r="H73" s="121">
        <v>104</v>
      </c>
      <c r="I73" s="121" t="s">
        <v>31</v>
      </c>
      <c r="J73" s="121">
        <v>8999990341</v>
      </c>
      <c r="K73" s="121" t="s">
        <v>32</v>
      </c>
      <c r="L73" s="121"/>
      <c r="M73" s="121" t="s">
        <v>32</v>
      </c>
      <c r="N73" s="121" t="s">
        <v>32</v>
      </c>
      <c r="O73" s="122">
        <v>46135</v>
      </c>
      <c r="P73" s="122">
        <v>46118</v>
      </c>
      <c r="Q73" s="122">
        <v>46118</v>
      </c>
      <c r="R73" s="122">
        <v>46139</v>
      </c>
      <c r="S73" s="121" t="s">
        <v>58</v>
      </c>
      <c r="T73" s="121" t="s">
        <v>66</v>
      </c>
      <c r="U73" s="121"/>
      <c r="V73" s="121"/>
      <c r="W73" s="121" t="s">
        <v>182</v>
      </c>
      <c r="X73" s="121" t="s">
        <v>183</v>
      </c>
      <c r="Y73" s="121">
        <v>608800</v>
      </c>
      <c r="Z73" s="121">
        <v>608800</v>
      </c>
      <c r="AA73" s="121">
        <v>0</v>
      </c>
      <c r="AB73" s="121" t="s">
        <v>37</v>
      </c>
      <c r="AC73" s="121" t="s">
        <v>200</v>
      </c>
    </row>
    <row r="74" spans="1:29" ht="171" hidden="1" customHeight="1" x14ac:dyDescent="0.2">
      <c r="A74" s="121">
        <v>20260206</v>
      </c>
      <c r="B74" s="121" t="s">
        <v>102</v>
      </c>
      <c r="C74" s="121" t="s">
        <v>103</v>
      </c>
      <c r="D74" s="135"/>
      <c r="E74" s="135">
        <v>8001485183</v>
      </c>
      <c r="F74" s="122">
        <v>46114</v>
      </c>
      <c r="G74" s="122">
        <v>46247</v>
      </c>
      <c r="H74" s="121">
        <v>19</v>
      </c>
      <c r="I74" s="121" t="s">
        <v>87</v>
      </c>
      <c r="J74" s="121">
        <v>8999990341</v>
      </c>
      <c r="K74" s="121" t="s">
        <v>32</v>
      </c>
      <c r="L74" s="121"/>
      <c r="M74" s="121" t="s">
        <v>32</v>
      </c>
      <c r="N74" s="121" t="s">
        <v>32</v>
      </c>
      <c r="O74" s="122">
        <v>46134</v>
      </c>
      <c r="P74" s="122">
        <v>45890</v>
      </c>
      <c r="Q74" s="122">
        <v>46620</v>
      </c>
      <c r="R74" s="122">
        <v>46134</v>
      </c>
      <c r="S74" s="121" t="s">
        <v>46</v>
      </c>
      <c r="T74" s="121"/>
      <c r="U74" s="121"/>
      <c r="V74" s="121"/>
      <c r="W74" s="121" t="s">
        <v>201</v>
      </c>
      <c r="X74" s="121" t="s">
        <v>202</v>
      </c>
      <c r="Y74" s="121">
        <v>1</v>
      </c>
      <c r="Z74" s="121">
        <v>0</v>
      </c>
      <c r="AA74" s="121">
        <v>0</v>
      </c>
      <c r="AB74" s="121" t="s">
        <v>37</v>
      </c>
      <c r="AC74" s="121" t="s">
        <v>203</v>
      </c>
    </row>
    <row r="75" spans="1:29" ht="71.25" hidden="1" customHeight="1" x14ac:dyDescent="0.2">
      <c r="A75" s="121">
        <v>20260207</v>
      </c>
      <c r="B75" s="121" t="s">
        <v>56</v>
      </c>
      <c r="C75" s="121" t="s">
        <v>57</v>
      </c>
      <c r="D75" s="135"/>
      <c r="E75" s="135">
        <v>100605</v>
      </c>
      <c r="F75" s="122">
        <v>45746</v>
      </c>
      <c r="G75" s="122">
        <v>46246</v>
      </c>
      <c r="H75" s="121">
        <v>2</v>
      </c>
      <c r="I75" s="121" t="s">
        <v>204</v>
      </c>
      <c r="J75" s="121">
        <v>8999990341</v>
      </c>
      <c r="K75" s="121" t="s">
        <v>32</v>
      </c>
      <c r="L75" s="121"/>
      <c r="M75" s="121" t="s">
        <v>32</v>
      </c>
      <c r="N75" s="121" t="s">
        <v>32</v>
      </c>
      <c r="O75" s="122">
        <v>46134</v>
      </c>
      <c r="P75" s="122">
        <v>45922</v>
      </c>
      <c r="Q75" s="122">
        <v>46652</v>
      </c>
      <c r="R75" s="122">
        <v>46134</v>
      </c>
      <c r="S75" s="121" t="s">
        <v>33</v>
      </c>
      <c r="T75" s="121"/>
      <c r="U75" s="121"/>
      <c r="V75" s="121"/>
      <c r="W75" s="121" t="s">
        <v>205</v>
      </c>
      <c r="X75" s="121" t="s">
        <v>206</v>
      </c>
      <c r="Y75" s="121">
        <v>88000000</v>
      </c>
      <c r="Z75" s="121">
        <v>4000000</v>
      </c>
      <c r="AA75" s="121">
        <v>81301432</v>
      </c>
      <c r="AB75" s="122">
        <v>46142</v>
      </c>
      <c r="AC75" s="121" t="s">
        <v>207</v>
      </c>
    </row>
    <row r="76" spans="1:29" ht="128.25" hidden="1" customHeight="1" x14ac:dyDescent="0.2">
      <c r="A76" s="121">
        <v>20260211</v>
      </c>
      <c r="B76" s="121" t="s">
        <v>44</v>
      </c>
      <c r="C76" s="121" t="s">
        <v>45</v>
      </c>
      <c r="D76" s="135"/>
      <c r="E76" s="135">
        <v>1012062</v>
      </c>
      <c r="F76" s="122">
        <v>46109</v>
      </c>
      <c r="G76" s="122">
        <v>46133</v>
      </c>
      <c r="H76" s="121">
        <v>46</v>
      </c>
      <c r="I76" s="121" t="s">
        <v>31</v>
      </c>
      <c r="J76" s="121">
        <v>8999990341</v>
      </c>
      <c r="K76" s="121" t="s">
        <v>32</v>
      </c>
      <c r="L76" s="121"/>
      <c r="M76" s="121" t="s">
        <v>32</v>
      </c>
      <c r="N76" s="121" t="s">
        <v>32</v>
      </c>
      <c r="O76" s="122">
        <v>46134</v>
      </c>
      <c r="P76" s="122">
        <v>46065</v>
      </c>
      <c r="Q76" s="122">
        <v>46795</v>
      </c>
      <c r="R76" s="122">
        <v>46136</v>
      </c>
      <c r="S76" s="121" t="s">
        <v>46</v>
      </c>
      <c r="T76" s="121" t="s">
        <v>208</v>
      </c>
      <c r="U76" s="121"/>
      <c r="V76" s="121"/>
      <c r="W76" s="121" t="s">
        <v>51</v>
      </c>
      <c r="X76" s="121" t="s">
        <v>209</v>
      </c>
      <c r="Y76" s="121">
        <v>6000000</v>
      </c>
      <c r="Z76" s="121">
        <v>6000000</v>
      </c>
      <c r="AA76" s="121">
        <v>0</v>
      </c>
      <c r="AB76" s="121" t="s">
        <v>37</v>
      </c>
      <c r="AC76" s="121" t="s">
        <v>210</v>
      </c>
    </row>
    <row r="77" spans="1:29" ht="42.75" hidden="1" customHeight="1" x14ac:dyDescent="0.2">
      <c r="A77" s="121">
        <v>20260203</v>
      </c>
      <c r="B77" s="121" t="s">
        <v>29</v>
      </c>
      <c r="C77" s="121" t="s">
        <v>30</v>
      </c>
      <c r="D77" s="135">
        <v>6902601265</v>
      </c>
      <c r="E77" s="135">
        <v>2201225003902</v>
      </c>
      <c r="F77" s="122">
        <v>46114</v>
      </c>
      <c r="G77" s="122">
        <v>46247</v>
      </c>
      <c r="H77" s="121">
        <v>102</v>
      </c>
      <c r="I77" s="121" t="s">
        <v>136</v>
      </c>
      <c r="J77" s="121">
        <v>8999990341</v>
      </c>
      <c r="K77" s="121" t="s">
        <v>32</v>
      </c>
      <c r="L77" s="121"/>
      <c r="M77" s="121" t="s">
        <v>32</v>
      </c>
      <c r="N77" s="121" t="s">
        <v>32</v>
      </c>
      <c r="O77" s="122">
        <v>46132</v>
      </c>
      <c r="P77" s="122">
        <v>46084</v>
      </c>
      <c r="Q77" s="122">
        <v>46084</v>
      </c>
      <c r="R77" s="122">
        <v>46132</v>
      </c>
      <c r="S77" s="121" t="s">
        <v>58</v>
      </c>
      <c r="T77" s="121" t="s">
        <v>66</v>
      </c>
      <c r="U77" s="121"/>
      <c r="V77" s="121"/>
      <c r="W77" s="121" t="s">
        <v>91</v>
      </c>
      <c r="X77" s="121" t="s">
        <v>92</v>
      </c>
      <c r="Y77" s="121">
        <v>4772075</v>
      </c>
      <c r="Z77" s="121">
        <v>0</v>
      </c>
      <c r="AA77" s="121">
        <v>4772075</v>
      </c>
      <c r="AB77" s="122">
        <v>46237</v>
      </c>
      <c r="AC77" s="121" t="s">
        <v>211</v>
      </c>
    </row>
    <row r="78" spans="1:29" ht="71.25" hidden="1" customHeight="1" x14ac:dyDescent="0.2">
      <c r="A78" s="121">
        <v>20260202</v>
      </c>
      <c r="B78" s="121" t="s">
        <v>29</v>
      </c>
      <c r="C78" s="121" t="s">
        <v>30</v>
      </c>
      <c r="D78" s="135"/>
      <c r="E78" s="135">
        <v>2201224007736</v>
      </c>
      <c r="F78" s="122">
        <v>45388</v>
      </c>
      <c r="G78" s="122">
        <v>45755</v>
      </c>
      <c r="H78" s="121">
        <v>174</v>
      </c>
      <c r="I78" s="121" t="s">
        <v>80</v>
      </c>
      <c r="J78" s="121">
        <v>8999990341</v>
      </c>
      <c r="K78" s="121" t="s">
        <v>32</v>
      </c>
      <c r="L78" s="121"/>
      <c r="M78" s="121" t="s">
        <v>32</v>
      </c>
      <c r="N78" s="121" t="s">
        <v>32</v>
      </c>
      <c r="O78" s="122">
        <v>46129</v>
      </c>
      <c r="P78" s="122">
        <v>45654</v>
      </c>
      <c r="Q78" s="122">
        <v>46384</v>
      </c>
      <c r="R78" s="122">
        <v>46129</v>
      </c>
      <c r="S78" s="121" t="s">
        <v>33</v>
      </c>
      <c r="T78" s="121">
        <v>91221020</v>
      </c>
      <c r="U78" s="121"/>
      <c r="V78" s="121"/>
      <c r="W78" s="121" t="s">
        <v>97</v>
      </c>
      <c r="X78" s="121" t="s">
        <v>118</v>
      </c>
      <c r="Y78" s="121">
        <v>2500000</v>
      </c>
      <c r="Z78" s="121">
        <v>0</v>
      </c>
      <c r="AA78" s="121">
        <v>0</v>
      </c>
      <c r="AB78" s="121" t="s">
        <v>37</v>
      </c>
      <c r="AC78" s="121" t="s">
        <v>212</v>
      </c>
    </row>
    <row r="79" spans="1:29" ht="28.5" customHeight="1" x14ac:dyDescent="0.2">
      <c r="A79" s="121">
        <v>20260201</v>
      </c>
      <c r="B79" s="121" t="s">
        <v>56</v>
      </c>
      <c r="C79" s="121" t="s">
        <v>86</v>
      </c>
      <c r="D79" s="135"/>
      <c r="E79" s="135">
        <v>100603</v>
      </c>
      <c r="F79" s="122">
        <v>45746</v>
      </c>
      <c r="G79" s="122">
        <v>46246</v>
      </c>
      <c r="H79" s="121">
        <v>38</v>
      </c>
      <c r="I79" s="121" t="s">
        <v>31</v>
      </c>
      <c r="J79" s="121">
        <v>8999990341</v>
      </c>
      <c r="K79" s="121" t="s">
        <v>32</v>
      </c>
      <c r="L79" s="121"/>
      <c r="M79" s="121" t="s">
        <v>32</v>
      </c>
      <c r="N79" s="121" t="s">
        <v>32</v>
      </c>
      <c r="O79" s="122">
        <v>46128</v>
      </c>
      <c r="P79" s="122">
        <v>46111</v>
      </c>
      <c r="Q79" s="122">
        <v>46842</v>
      </c>
      <c r="R79" s="122">
        <v>46128</v>
      </c>
      <c r="S79" s="121" t="s">
        <v>33</v>
      </c>
      <c r="T79" s="121"/>
      <c r="U79" s="121"/>
      <c r="V79" s="121"/>
      <c r="W79" s="121" t="s">
        <v>213</v>
      </c>
      <c r="X79" s="121" t="s">
        <v>214</v>
      </c>
      <c r="Y79" s="121">
        <v>17000000</v>
      </c>
      <c r="Z79" s="121">
        <v>17000000</v>
      </c>
      <c r="AA79" s="121">
        <v>0</v>
      </c>
      <c r="AB79" s="121" t="s">
        <v>37</v>
      </c>
      <c r="AC79" s="121" t="s">
        <v>215</v>
      </c>
    </row>
    <row r="80" spans="1:29" ht="42.75" hidden="1" customHeight="1" x14ac:dyDescent="0.2">
      <c r="A80" s="121">
        <v>20260198</v>
      </c>
      <c r="B80" s="121" t="s">
        <v>44</v>
      </c>
      <c r="C80" s="121" t="s">
        <v>45</v>
      </c>
      <c r="D80" s="135"/>
      <c r="E80" s="135">
        <v>1012062</v>
      </c>
      <c r="F80" s="122">
        <v>46109</v>
      </c>
      <c r="G80" s="122">
        <v>46133</v>
      </c>
      <c r="H80" s="121">
        <v>44</v>
      </c>
      <c r="I80" s="121" t="s">
        <v>31</v>
      </c>
      <c r="J80" s="121">
        <v>8999990341</v>
      </c>
      <c r="K80" s="121" t="s">
        <v>32</v>
      </c>
      <c r="L80" s="121"/>
      <c r="M80" s="121" t="s">
        <v>32</v>
      </c>
      <c r="N80" s="121" t="s">
        <v>32</v>
      </c>
      <c r="O80" s="122">
        <v>46126</v>
      </c>
      <c r="P80" s="122">
        <v>46111</v>
      </c>
      <c r="Q80" s="122">
        <v>46842</v>
      </c>
      <c r="R80" s="122">
        <v>46126</v>
      </c>
      <c r="S80" s="121" t="s">
        <v>46</v>
      </c>
      <c r="T80" s="121" t="s">
        <v>216</v>
      </c>
      <c r="U80" s="121"/>
      <c r="V80" s="121"/>
      <c r="W80" s="121" t="s">
        <v>41</v>
      </c>
      <c r="X80" s="121" t="s">
        <v>42</v>
      </c>
      <c r="Y80" s="121">
        <v>1</v>
      </c>
      <c r="Z80" s="121">
        <v>0</v>
      </c>
      <c r="AA80" s="121">
        <v>0</v>
      </c>
      <c r="AB80" s="121" t="s">
        <v>37</v>
      </c>
      <c r="AC80" s="121" t="s">
        <v>217</v>
      </c>
    </row>
    <row r="81" spans="1:29" ht="156.75" hidden="1" customHeight="1" x14ac:dyDescent="0.2">
      <c r="A81" s="121">
        <v>20260197</v>
      </c>
      <c r="B81" s="121" t="s">
        <v>44</v>
      </c>
      <c r="C81" s="121" t="s">
        <v>45</v>
      </c>
      <c r="D81" s="135"/>
      <c r="E81" s="135">
        <v>1012062</v>
      </c>
      <c r="F81" s="122">
        <v>46109</v>
      </c>
      <c r="G81" s="122">
        <v>46133</v>
      </c>
      <c r="H81" s="121">
        <v>43</v>
      </c>
      <c r="I81" s="121" t="s">
        <v>218</v>
      </c>
      <c r="J81" s="121">
        <v>8999990341</v>
      </c>
      <c r="K81" s="121" t="s">
        <v>32</v>
      </c>
      <c r="L81" s="121"/>
      <c r="M81" s="121" t="s">
        <v>32</v>
      </c>
      <c r="N81" s="121" t="s">
        <v>32</v>
      </c>
      <c r="O81" s="122">
        <v>46125</v>
      </c>
      <c r="P81" s="122">
        <v>46121</v>
      </c>
      <c r="Q81" s="122">
        <v>46852</v>
      </c>
      <c r="R81" s="122">
        <v>46125</v>
      </c>
      <c r="S81" s="121" t="s">
        <v>46</v>
      </c>
      <c r="T81" s="121" t="s">
        <v>219</v>
      </c>
      <c r="U81" s="121"/>
      <c r="V81" s="121"/>
      <c r="W81" s="121" t="s">
        <v>160</v>
      </c>
      <c r="X81" s="121" t="s">
        <v>161</v>
      </c>
      <c r="Y81" s="121">
        <v>1</v>
      </c>
      <c r="Z81" s="121">
        <v>0</v>
      </c>
      <c r="AA81" s="121">
        <v>0</v>
      </c>
      <c r="AB81" s="121" t="s">
        <v>37</v>
      </c>
      <c r="AC81" s="121" t="s">
        <v>220</v>
      </c>
    </row>
    <row r="82" spans="1:29" ht="85.5" hidden="1" customHeight="1" x14ac:dyDescent="0.2">
      <c r="A82" s="121">
        <v>20260194</v>
      </c>
      <c r="B82" s="121" t="s">
        <v>29</v>
      </c>
      <c r="C82" s="121" t="s">
        <v>30</v>
      </c>
      <c r="D82" s="135">
        <v>220116902601</v>
      </c>
      <c r="E82" s="135">
        <v>2201225003902</v>
      </c>
      <c r="F82" s="122">
        <v>46114</v>
      </c>
      <c r="G82" s="122">
        <v>46247</v>
      </c>
      <c r="H82" s="121">
        <v>101</v>
      </c>
      <c r="I82" s="121" t="s">
        <v>80</v>
      </c>
      <c r="J82" s="121">
        <v>8999990341</v>
      </c>
      <c r="K82" s="121" t="s">
        <v>32</v>
      </c>
      <c r="L82" s="121"/>
      <c r="M82" s="121" t="s">
        <v>32</v>
      </c>
      <c r="N82" s="121" t="s">
        <v>32</v>
      </c>
      <c r="O82" s="122">
        <v>46121</v>
      </c>
      <c r="P82" s="122">
        <v>45911</v>
      </c>
      <c r="Q82" s="122">
        <v>46641</v>
      </c>
      <c r="R82" s="122">
        <v>46121</v>
      </c>
      <c r="S82" s="121" t="s">
        <v>33</v>
      </c>
      <c r="T82" s="121">
        <v>92261012</v>
      </c>
      <c r="U82" s="121"/>
      <c r="V82" s="121"/>
      <c r="W82" s="121" t="s">
        <v>106</v>
      </c>
      <c r="X82" s="121" t="s">
        <v>107</v>
      </c>
      <c r="Y82" s="121">
        <v>5787000</v>
      </c>
      <c r="Z82" s="121">
        <v>0</v>
      </c>
      <c r="AA82" s="121">
        <v>0</v>
      </c>
      <c r="AB82" s="121" t="s">
        <v>37</v>
      </c>
      <c r="AC82" s="121" t="s">
        <v>221</v>
      </c>
    </row>
    <row r="83" spans="1:29" ht="85.5" hidden="1" customHeight="1" x14ac:dyDescent="0.2">
      <c r="A83" s="121">
        <v>20260188</v>
      </c>
      <c r="B83" s="121" t="s">
        <v>29</v>
      </c>
      <c r="C83" s="121" t="s">
        <v>159</v>
      </c>
      <c r="D83" s="135"/>
      <c r="E83" s="135">
        <v>2201225003905</v>
      </c>
      <c r="F83" s="122">
        <v>46114</v>
      </c>
      <c r="G83" s="122">
        <v>46247</v>
      </c>
      <c r="H83" s="121">
        <v>5</v>
      </c>
      <c r="I83" s="121" t="s">
        <v>31</v>
      </c>
      <c r="J83" s="121">
        <v>8999990341</v>
      </c>
      <c r="K83" s="121" t="s">
        <v>32</v>
      </c>
      <c r="L83" s="121"/>
      <c r="M83" s="121" t="s">
        <v>32</v>
      </c>
      <c r="N83" s="121" t="s">
        <v>32</v>
      </c>
      <c r="O83" s="122">
        <v>46120</v>
      </c>
      <c r="P83" s="122">
        <v>46113</v>
      </c>
      <c r="Q83" s="122">
        <v>46844</v>
      </c>
      <c r="R83" s="122">
        <v>46120</v>
      </c>
      <c r="S83" s="121" t="s">
        <v>33</v>
      </c>
      <c r="T83" s="121" t="s">
        <v>222</v>
      </c>
      <c r="U83" s="121"/>
      <c r="V83" s="121"/>
      <c r="W83" s="121" t="s">
        <v>106</v>
      </c>
      <c r="X83" s="121" t="s">
        <v>107</v>
      </c>
      <c r="Y83" s="121">
        <v>1000000</v>
      </c>
      <c r="Z83" s="121">
        <v>1000000</v>
      </c>
      <c r="AA83" s="121">
        <v>0</v>
      </c>
      <c r="AB83" s="121" t="s">
        <v>37</v>
      </c>
      <c r="AC83" s="121" t="s">
        <v>223</v>
      </c>
    </row>
    <row r="84" spans="1:29" ht="156.75" hidden="1" customHeight="1" x14ac:dyDescent="0.2">
      <c r="A84" s="121">
        <v>20260196</v>
      </c>
      <c r="B84" s="121" t="s">
        <v>44</v>
      </c>
      <c r="C84" s="121" t="s">
        <v>45</v>
      </c>
      <c r="D84" s="135"/>
      <c r="E84" s="135">
        <v>1012062</v>
      </c>
      <c r="F84" s="122">
        <v>46109</v>
      </c>
      <c r="G84" s="122">
        <v>46133</v>
      </c>
      <c r="H84" s="121">
        <v>42</v>
      </c>
      <c r="I84" s="121" t="s">
        <v>31</v>
      </c>
      <c r="J84" s="121">
        <v>8999990341</v>
      </c>
      <c r="K84" s="121" t="s">
        <v>32</v>
      </c>
      <c r="L84" s="121"/>
      <c r="M84" s="121" t="s">
        <v>32</v>
      </c>
      <c r="N84" s="121" t="s">
        <v>32</v>
      </c>
      <c r="O84" s="122">
        <v>46120</v>
      </c>
      <c r="P84" s="122">
        <v>46101</v>
      </c>
      <c r="Q84" s="122">
        <v>46832</v>
      </c>
      <c r="R84" s="122">
        <v>46125</v>
      </c>
      <c r="S84" s="121" t="s">
        <v>46</v>
      </c>
      <c r="T84" s="121" t="s">
        <v>224</v>
      </c>
      <c r="U84" s="121"/>
      <c r="V84" s="121"/>
      <c r="W84" s="121" t="s">
        <v>48</v>
      </c>
      <c r="X84" s="121" t="s">
        <v>71</v>
      </c>
      <c r="Y84" s="121">
        <v>1</v>
      </c>
      <c r="Z84" s="121">
        <v>0</v>
      </c>
      <c r="AA84" s="121">
        <v>0</v>
      </c>
      <c r="AB84" s="121" t="s">
        <v>37</v>
      </c>
      <c r="AC84" s="121" t="s">
        <v>225</v>
      </c>
    </row>
    <row r="85" spans="1:29" ht="156.75" hidden="1" customHeight="1" x14ac:dyDescent="0.2">
      <c r="A85" s="121">
        <v>20260181</v>
      </c>
      <c r="B85" s="121" t="s">
        <v>102</v>
      </c>
      <c r="C85" s="121" t="s">
        <v>103</v>
      </c>
      <c r="D85" s="135"/>
      <c r="E85" s="135">
        <v>8001484856</v>
      </c>
      <c r="F85" s="122">
        <v>45388</v>
      </c>
      <c r="G85" s="122">
        <v>45755</v>
      </c>
      <c r="H85" s="121">
        <v>38</v>
      </c>
      <c r="I85" s="121" t="s">
        <v>87</v>
      </c>
      <c r="J85" s="121">
        <v>8999990341</v>
      </c>
      <c r="K85" s="121" t="s">
        <v>32</v>
      </c>
      <c r="L85" s="121"/>
      <c r="M85" s="121" t="s">
        <v>32</v>
      </c>
      <c r="N85" s="121" t="s">
        <v>32</v>
      </c>
      <c r="O85" s="122">
        <v>46118</v>
      </c>
      <c r="P85" s="122">
        <v>45754</v>
      </c>
      <c r="Q85" s="122">
        <v>46484</v>
      </c>
      <c r="R85" s="122">
        <v>46119</v>
      </c>
      <c r="S85" s="121" t="s">
        <v>46</v>
      </c>
      <c r="T85" s="121"/>
      <c r="U85" s="121"/>
      <c r="V85" s="121"/>
      <c r="W85" s="121" t="s">
        <v>35</v>
      </c>
      <c r="X85" s="121" t="s">
        <v>226</v>
      </c>
      <c r="Y85" s="121">
        <v>1</v>
      </c>
      <c r="Z85" s="121">
        <v>0</v>
      </c>
      <c r="AA85" s="121">
        <v>0</v>
      </c>
      <c r="AB85" s="121" t="s">
        <v>37</v>
      </c>
      <c r="AC85" s="121" t="s">
        <v>227</v>
      </c>
    </row>
    <row r="86" spans="1:29" ht="156.75" hidden="1" customHeight="1" x14ac:dyDescent="0.2">
      <c r="A86" s="121">
        <v>20260182</v>
      </c>
      <c r="B86" s="121" t="s">
        <v>102</v>
      </c>
      <c r="C86" s="121" t="s">
        <v>103</v>
      </c>
      <c r="D86" s="135"/>
      <c r="E86" s="135">
        <v>8001485183</v>
      </c>
      <c r="F86" s="122">
        <v>46114</v>
      </c>
      <c r="G86" s="122">
        <v>46247</v>
      </c>
      <c r="H86" s="121">
        <v>15</v>
      </c>
      <c r="I86" s="121" t="s">
        <v>87</v>
      </c>
      <c r="J86" s="121">
        <v>8999990341</v>
      </c>
      <c r="K86" s="121" t="s">
        <v>32</v>
      </c>
      <c r="L86" s="121"/>
      <c r="M86" s="121" t="s">
        <v>32</v>
      </c>
      <c r="N86" s="121" t="s">
        <v>32</v>
      </c>
      <c r="O86" s="122">
        <v>46118</v>
      </c>
      <c r="P86" s="122">
        <v>46085</v>
      </c>
      <c r="Q86" s="122">
        <v>46816</v>
      </c>
      <c r="R86" s="122">
        <v>46119</v>
      </c>
      <c r="S86" s="121" t="s">
        <v>46</v>
      </c>
      <c r="T86" s="121"/>
      <c r="U86" s="121"/>
      <c r="V86" s="121"/>
      <c r="W86" s="121" t="s">
        <v>35</v>
      </c>
      <c r="X86" s="121" t="s">
        <v>228</v>
      </c>
      <c r="Y86" s="121">
        <v>1</v>
      </c>
      <c r="Z86" s="121">
        <v>0</v>
      </c>
      <c r="AA86" s="121">
        <v>0</v>
      </c>
      <c r="AB86" s="121" t="s">
        <v>37</v>
      </c>
      <c r="AC86" s="121" t="s">
        <v>229</v>
      </c>
    </row>
    <row r="87" spans="1:29" ht="156.75" hidden="1" customHeight="1" x14ac:dyDescent="0.2">
      <c r="A87" s="121">
        <v>20260183</v>
      </c>
      <c r="B87" s="121" t="s">
        <v>102</v>
      </c>
      <c r="C87" s="121" t="s">
        <v>103</v>
      </c>
      <c r="D87" s="135"/>
      <c r="E87" s="135">
        <v>8001485183</v>
      </c>
      <c r="F87" s="122">
        <v>46114</v>
      </c>
      <c r="G87" s="122">
        <v>46247</v>
      </c>
      <c r="H87" s="121">
        <v>16</v>
      </c>
      <c r="I87" s="121" t="s">
        <v>87</v>
      </c>
      <c r="J87" s="121">
        <v>8999990341</v>
      </c>
      <c r="K87" s="121" t="s">
        <v>32</v>
      </c>
      <c r="L87" s="121"/>
      <c r="M87" s="121" t="s">
        <v>32</v>
      </c>
      <c r="N87" s="121" t="s">
        <v>32</v>
      </c>
      <c r="O87" s="122">
        <v>46118</v>
      </c>
      <c r="P87" s="122">
        <v>46078</v>
      </c>
      <c r="Q87" s="122">
        <v>46808</v>
      </c>
      <c r="R87" s="122">
        <v>46119</v>
      </c>
      <c r="S87" s="121" t="s">
        <v>46</v>
      </c>
      <c r="T87" s="121"/>
      <c r="U87" s="121"/>
      <c r="V87" s="121"/>
      <c r="W87" s="121" t="s">
        <v>35</v>
      </c>
      <c r="X87" s="121" t="s">
        <v>226</v>
      </c>
      <c r="Y87" s="121">
        <v>1</v>
      </c>
      <c r="Z87" s="121">
        <v>0</v>
      </c>
      <c r="AA87" s="121">
        <v>0</v>
      </c>
      <c r="AB87" s="121" t="s">
        <v>37</v>
      </c>
      <c r="AC87" s="121" t="s">
        <v>230</v>
      </c>
    </row>
    <row r="88" spans="1:29" ht="142.5" hidden="1" customHeight="1" x14ac:dyDescent="0.2">
      <c r="A88" s="121">
        <v>20260184</v>
      </c>
      <c r="B88" s="121" t="s">
        <v>102</v>
      </c>
      <c r="C88" s="121" t="s">
        <v>103</v>
      </c>
      <c r="D88" s="135"/>
      <c r="E88" s="135">
        <v>8001485183</v>
      </c>
      <c r="F88" s="122">
        <v>46114</v>
      </c>
      <c r="G88" s="122">
        <v>46247</v>
      </c>
      <c r="H88" s="121">
        <v>17</v>
      </c>
      <c r="I88" s="121" t="s">
        <v>87</v>
      </c>
      <c r="J88" s="121">
        <v>8999990341</v>
      </c>
      <c r="K88" s="121" t="s">
        <v>32</v>
      </c>
      <c r="L88" s="121"/>
      <c r="M88" s="121" t="s">
        <v>32</v>
      </c>
      <c r="N88" s="121" t="s">
        <v>32</v>
      </c>
      <c r="O88" s="122">
        <v>46118</v>
      </c>
      <c r="P88" s="122">
        <v>45987</v>
      </c>
      <c r="Q88" s="122">
        <v>46717</v>
      </c>
      <c r="R88" s="122">
        <v>46119</v>
      </c>
      <c r="S88" s="121" t="s">
        <v>46</v>
      </c>
      <c r="T88" s="121"/>
      <c r="U88" s="121"/>
      <c r="V88" s="121"/>
      <c r="W88" s="121" t="s">
        <v>35</v>
      </c>
      <c r="X88" s="121" t="s">
        <v>226</v>
      </c>
      <c r="Y88" s="121">
        <v>1</v>
      </c>
      <c r="Z88" s="121">
        <v>0</v>
      </c>
      <c r="AA88" s="121">
        <v>0</v>
      </c>
      <c r="AB88" s="121" t="s">
        <v>37</v>
      </c>
      <c r="AC88" s="121" t="s">
        <v>231</v>
      </c>
    </row>
    <row r="89" spans="1:29" ht="156.75" hidden="1" customHeight="1" x14ac:dyDescent="0.2">
      <c r="A89" s="121">
        <v>20260185</v>
      </c>
      <c r="B89" s="121" t="s">
        <v>102</v>
      </c>
      <c r="C89" s="121" t="s">
        <v>103</v>
      </c>
      <c r="D89" s="135"/>
      <c r="E89" s="135">
        <v>8001485183</v>
      </c>
      <c r="F89" s="122">
        <v>46114</v>
      </c>
      <c r="G89" s="122">
        <v>46247</v>
      </c>
      <c r="H89" s="121">
        <v>18</v>
      </c>
      <c r="I89" s="121" t="s">
        <v>87</v>
      </c>
      <c r="J89" s="121">
        <v>8999990341</v>
      </c>
      <c r="K89" s="121" t="s">
        <v>32</v>
      </c>
      <c r="L89" s="121"/>
      <c r="M89" s="121" t="s">
        <v>32</v>
      </c>
      <c r="N89" s="121" t="s">
        <v>32</v>
      </c>
      <c r="O89" s="122">
        <v>46118</v>
      </c>
      <c r="P89" s="122">
        <v>46037</v>
      </c>
      <c r="Q89" s="122">
        <v>46767</v>
      </c>
      <c r="R89" s="122">
        <v>46119</v>
      </c>
      <c r="S89" s="121" t="s">
        <v>46</v>
      </c>
      <c r="T89" s="121"/>
      <c r="U89" s="121"/>
      <c r="V89" s="121"/>
      <c r="W89" s="121" t="s">
        <v>35</v>
      </c>
      <c r="X89" s="121" t="s">
        <v>226</v>
      </c>
      <c r="Y89" s="121">
        <v>1</v>
      </c>
      <c r="Z89" s="121">
        <v>0</v>
      </c>
      <c r="AA89" s="121">
        <v>0</v>
      </c>
      <c r="AB89" s="121" t="s">
        <v>37</v>
      </c>
      <c r="AC89" s="121" t="s">
        <v>232</v>
      </c>
    </row>
    <row r="90" spans="1:29" ht="42.75" hidden="1" customHeight="1" x14ac:dyDescent="0.2">
      <c r="A90" s="121">
        <v>20260187</v>
      </c>
      <c r="B90" s="121" t="s">
        <v>29</v>
      </c>
      <c r="C90" s="121" t="s">
        <v>30</v>
      </c>
      <c r="D90" s="135">
        <v>6902601148</v>
      </c>
      <c r="E90" s="135">
        <v>2201225003902</v>
      </c>
      <c r="F90" s="122">
        <v>46114</v>
      </c>
      <c r="G90" s="122">
        <v>46247</v>
      </c>
      <c r="H90" s="121">
        <v>100</v>
      </c>
      <c r="I90" s="121" t="s">
        <v>136</v>
      </c>
      <c r="J90" s="121">
        <v>8999990341</v>
      </c>
      <c r="K90" s="121" t="s">
        <v>32</v>
      </c>
      <c r="L90" s="121"/>
      <c r="M90" s="121" t="s">
        <v>32</v>
      </c>
      <c r="N90" s="121" t="s">
        <v>32</v>
      </c>
      <c r="O90" s="122">
        <v>46113</v>
      </c>
      <c r="P90" s="122">
        <v>45868</v>
      </c>
      <c r="Q90" s="122">
        <v>46598</v>
      </c>
      <c r="R90" s="122">
        <v>46119</v>
      </c>
      <c r="S90" s="121" t="s">
        <v>58</v>
      </c>
      <c r="T90" s="121" t="s">
        <v>113</v>
      </c>
      <c r="U90" s="121"/>
      <c r="V90" s="121"/>
      <c r="W90" s="121" t="s">
        <v>77</v>
      </c>
      <c r="X90" s="121" t="s">
        <v>78</v>
      </c>
      <c r="Y90" s="121">
        <v>1386231</v>
      </c>
      <c r="Z90" s="121">
        <v>0</v>
      </c>
      <c r="AA90" s="121">
        <v>1386231</v>
      </c>
      <c r="AB90" s="122">
        <v>46217</v>
      </c>
      <c r="AC90" s="121" t="s">
        <v>233</v>
      </c>
    </row>
    <row r="91" spans="1:29" ht="156.75" hidden="1" customHeight="1" x14ac:dyDescent="0.2">
      <c r="A91" s="121">
        <v>20260190</v>
      </c>
      <c r="B91" s="121" t="s">
        <v>44</v>
      </c>
      <c r="C91" s="121" t="s">
        <v>45</v>
      </c>
      <c r="D91" s="135"/>
      <c r="E91" s="135">
        <v>1012062</v>
      </c>
      <c r="F91" s="122">
        <v>46109</v>
      </c>
      <c r="G91" s="122">
        <v>46133</v>
      </c>
      <c r="H91" s="121">
        <v>40</v>
      </c>
      <c r="I91" s="121" t="s">
        <v>31</v>
      </c>
      <c r="J91" s="121">
        <v>8999990341</v>
      </c>
      <c r="K91" s="121" t="s">
        <v>32</v>
      </c>
      <c r="L91" s="121"/>
      <c r="M91" s="121" t="s">
        <v>32</v>
      </c>
      <c r="N91" s="121" t="s">
        <v>32</v>
      </c>
      <c r="O91" s="122">
        <v>46113</v>
      </c>
      <c r="P91" s="122">
        <v>46080</v>
      </c>
      <c r="Q91" s="122">
        <v>46810</v>
      </c>
      <c r="R91" s="122">
        <v>46120</v>
      </c>
      <c r="S91" s="121" t="s">
        <v>46</v>
      </c>
      <c r="T91" s="121" t="s">
        <v>234</v>
      </c>
      <c r="U91" s="121"/>
      <c r="V91" s="121"/>
      <c r="W91" s="121" t="s">
        <v>48</v>
      </c>
      <c r="X91" s="121" t="s">
        <v>235</v>
      </c>
      <c r="Y91" s="121">
        <v>8000000</v>
      </c>
      <c r="Z91" s="121">
        <v>0</v>
      </c>
      <c r="AA91" s="121">
        <v>0</v>
      </c>
      <c r="AB91" s="121" t="s">
        <v>37</v>
      </c>
      <c r="AC91" s="121" t="s">
        <v>236</v>
      </c>
    </row>
    <row r="92" spans="1:29" ht="156.75" hidden="1" customHeight="1" x14ac:dyDescent="0.2">
      <c r="A92" s="121">
        <v>20260191</v>
      </c>
      <c r="B92" s="121" t="s">
        <v>44</v>
      </c>
      <c r="C92" s="121" t="s">
        <v>45</v>
      </c>
      <c r="D92" s="135"/>
      <c r="E92" s="135">
        <v>1012062</v>
      </c>
      <c r="F92" s="122">
        <v>46109</v>
      </c>
      <c r="G92" s="122">
        <v>46133</v>
      </c>
      <c r="H92" s="121">
        <v>41</v>
      </c>
      <c r="I92" s="121" t="s">
        <v>31</v>
      </c>
      <c r="J92" s="121">
        <v>8999990341</v>
      </c>
      <c r="K92" s="121" t="s">
        <v>32</v>
      </c>
      <c r="L92" s="121"/>
      <c r="M92" s="121" t="s">
        <v>32</v>
      </c>
      <c r="N92" s="121" t="s">
        <v>32</v>
      </c>
      <c r="O92" s="122">
        <v>46113</v>
      </c>
      <c r="P92" s="122">
        <v>46078</v>
      </c>
      <c r="Q92" s="122">
        <v>46808</v>
      </c>
      <c r="R92" s="122">
        <v>46120</v>
      </c>
      <c r="S92" s="121" t="s">
        <v>46</v>
      </c>
      <c r="T92" s="121" t="s">
        <v>237</v>
      </c>
      <c r="U92" s="121"/>
      <c r="V92" s="121"/>
      <c r="W92" s="121" t="s">
        <v>48</v>
      </c>
      <c r="X92" s="121" t="s">
        <v>235</v>
      </c>
      <c r="Y92" s="121">
        <v>3000000</v>
      </c>
      <c r="Z92" s="121">
        <v>0</v>
      </c>
      <c r="AA92" s="121">
        <v>0</v>
      </c>
      <c r="AB92" s="121" t="s">
        <v>37</v>
      </c>
      <c r="AC92" s="121" t="s">
        <v>238</v>
      </c>
    </row>
    <row r="93" spans="1:29" ht="42.75" customHeight="1" x14ac:dyDescent="0.2">
      <c r="A93" s="121">
        <v>20260193</v>
      </c>
      <c r="B93" s="121" t="s">
        <v>56</v>
      </c>
      <c r="C93" s="121" t="s">
        <v>86</v>
      </c>
      <c r="D93" s="135"/>
      <c r="E93" s="135">
        <v>100603</v>
      </c>
      <c r="F93" s="122">
        <v>45746</v>
      </c>
      <c r="G93" s="122">
        <v>46246</v>
      </c>
      <c r="H93" s="121">
        <v>37</v>
      </c>
      <c r="I93" s="121" t="s">
        <v>136</v>
      </c>
      <c r="J93" s="121">
        <v>8999990341</v>
      </c>
      <c r="K93" s="121" t="s">
        <v>32</v>
      </c>
      <c r="L93" s="121"/>
      <c r="M93" s="121" t="s">
        <v>32</v>
      </c>
      <c r="N93" s="121" t="s">
        <v>32</v>
      </c>
      <c r="O93" s="122">
        <v>46113</v>
      </c>
      <c r="P93" s="122">
        <v>46078</v>
      </c>
      <c r="Q93" s="122">
        <v>46078</v>
      </c>
      <c r="R93" s="122">
        <v>46121</v>
      </c>
      <c r="S93" s="121" t="s">
        <v>58</v>
      </c>
      <c r="T93" s="121"/>
      <c r="U93" s="121"/>
      <c r="V93" s="121"/>
      <c r="W93" s="121" t="s">
        <v>239</v>
      </c>
      <c r="X93" s="121" t="s">
        <v>240</v>
      </c>
      <c r="Y93" s="121">
        <v>17000000</v>
      </c>
      <c r="Z93" s="121">
        <v>0</v>
      </c>
      <c r="AA93" s="121">
        <v>17000000</v>
      </c>
      <c r="AB93" s="122">
        <v>46203</v>
      </c>
      <c r="AC93" s="121" t="s">
        <v>241</v>
      </c>
    </row>
    <row r="94" spans="1:29" ht="28.5" customHeight="1" x14ac:dyDescent="0.2">
      <c r="A94" s="121">
        <v>20260168</v>
      </c>
      <c r="B94" s="121" t="s">
        <v>56</v>
      </c>
      <c r="C94" s="121" t="s">
        <v>86</v>
      </c>
      <c r="D94" s="135"/>
      <c r="E94" s="135">
        <v>100603</v>
      </c>
      <c r="F94" s="122">
        <v>45746</v>
      </c>
      <c r="G94" s="122">
        <v>46246</v>
      </c>
      <c r="H94" s="121">
        <v>36</v>
      </c>
      <c r="I94" s="121" t="s">
        <v>87</v>
      </c>
      <c r="J94" s="121">
        <v>8999990341</v>
      </c>
      <c r="K94" s="121" t="s">
        <v>32</v>
      </c>
      <c r="L94" s="121"/>
      <c r="M94" s="121" t="s">
        <v>32</v>
      </c>
      <c r="N94" s="121" t="s">
        <v>32</v>
      </c>
      <c r="O94" s="122">
        <v>46111</v>
      </c>
      <c r="P94" s="122">
        <v>45941</v>
      </c>
      <c r="Q94" s="122">
        <v>46671</v>
      </c>
      <c r="R94" s="122">
        <v>46111</v>
      </c>
      <c r="S94" s="121" t="s">
        <v>33</v>
      </c>
      <c r="T94" s="121"/>
      <c r="U94" s="121"/>
      <c r="V94" s="121"/>
      <c r="W94" s="121" t="s">
        <v>160</v>
      </c>
      <c r="X94" s="121" t="s">
        <v>161</v>
      </c>
      <c r="Y94" s="121">
        <v>17000000</v>
      </c>
      <c r="Z94" s="121">
        <v>17000000</v>
      </c>
      <c r="AA94" s="121">
        <v>0</v>
      </c>
      <c r="AB94" s="121" t="s">
        <v>37</v>
      </c>
      <c r="AC94" s="121" t="s">
        <v>242</v>
      </c>
    </row>
    <row r="95" spans="1:29" ht="42.75" hidden="1" customHeight="1" x14ac:dyDescent="0.2">
      <c r="A95" s="121">
        <v>20260140</v>
      </c>
      <c r="B95" s="121" t="s">
        <v>29</v>
      </c>
      <c r="C95" s="121" t="s">
        <v>30</v>
      </c>
      <c r="D95" s="135"/>
      <c r="E95" s="135">
        <v>2201225003902</v>
      </c>
      <c r="F95" s="122">
        <v>46114</v>
      </c>
      <c r="G95" s="122">
        <v>46247</v>
      </c>
      <c r="H95" s="121">
        <v>97</v>
      </c>
      <c r="I95" s="121" t="s">
        <v>87</v>
      </c>
      <c r="J95" s="121">
        <v>8999990341</v>
      </c>
      <c r="K95" s="121" t="s">
        <v>32</v>
      </c>
      <c r="L95" s="121"/>
      <c r="M95" s="121" t="s">
        <v>32</v>
      </c>
      <c r="N95" s="121" t="s">
        <v>32</v>
      </c>
      <c r="O95" s="122">
        <v>46108</v>
      </c>
      <c r="P95" s="122">
        <v>46092</v>
      </c>
      <c r="Q95" s="122">
        <v>46823</v>
      </c>
      <c r="R95" s="122">
        <v>46110</v>
      </c>
      <c r="S95" s="121" t="s">
        <v>58</v>
      </c>
      <c r="T95" s="121"/>
      <c r="U95" s="121"/>
      <c r="V95" s="121"/>
      <c r="W95" s="121" t="s">
        <v>88</v>
      </c>
      <c r="X95" s="121" t="s">
        <v>89</v>
      </c>
      <c r="Y95" s="121">
        <v>43566190</v>
      </c>
      <c r="Z95" s="121">
        <v>48412118</v>
      </c>
      <c r="AA95" s="121">
        <v>0</v>
      </c>
      <c r="AB95" s="121" t="s">
        <v>37</v>
      </c>
      <c r="AC95" s="121" t="s">
        <v>243</v>
      </c>
    </row>
    <row r="96" spans="1:29" ht="57" hidden="1" customHeight="1" x14ac:dyDescent="0.2">
      <c r="A96" s="121">
        <v>20260141</v>
      </c>
      <c r="B96" s="121" t="s">
        <v>29</v>
      </c>
      <c r="C96" s="121" t="s">
        <v>30</v>
      </c>
      <c r="D96" s="135"/>
      <c r="E96" s="135">
        <v>2201225003902</v>
      </c>
      <c r="F96" s="122">
        <v>46114</v>
      </c>
      <c r="G96" s="122">
        <v>46247</v>
      </c>
      <c r="H96" s="121">
        <v>98</v>
      </c>
      <c r="I96" s="121" t="s">
        <v>80</v>
      </c>
      <c r="J96" s="121">
        <v>8999990341</v>
      </c>
      <c r="K96" s="121" t="s">
        <v>32</v>
      </c>
      <c r="L96" s="121"/>
      <c r="M96" s="121" t="s">
        <v>32</v>
      </c>
      <c r="N96" s="121" t="s">
        <v>32</v>
      </c>
      <c r="O96" s="122">
        <v>46108</v>
      </c>
      <c r="P96" s="122">
        <v>45882</v>
      </c>
      <c r="Q96" s="122">
        <v>46612</v>
      </c>
      <c r="R96" s="122">
        <v>46110</v>
      </c>
      <c r="S96" s="121" t="s">
        <v>58</v>
      </c>
      <c r="T96" s="121">
        <v>95141025</v>
      </c>
      <c r="U96" s="121"/>
      <c r="V96" s="121"/>
      <c r="W96" s="121" t="s">
        <v>182</v>
      </c>
      <c r="X96" s="121" t="s">
        <v>244</v>
      </c>
      <c r="Y96" s="121">
        <v>3380000</v>
      </c>
      <c r="Z96" s="121">
        <v>0</v>
      </c>
      <c r="AA96" s="121">
        <v>0</v>
      </c>
      <c r="AB96" s="121" t="s">
        <v>37</v>
      </c>
      <c r="AC96" s="121" t="s">
        <v>245</v>
      </c>
    </row>
    <row r="97" spans="1:29" ht="57" hidden="1" customHeight="1" x14ac:dyDescent="0.2">
      <c r="A97" s="121">
        <v>20260142</v>
      </c>
      <c r="B97" s="121" t="s">
        <v>29</v>
      </c>
      <c r="C97" s="121" t="s">
        <v>30</v>
      </c>
      <c r="D97" s="135"/>
      <c r="E97" s="135">
        <v>2201225003902</v>
      </c>
      <c r="F97" s="122">
        <v>46114</v>
      </c>
      <c r="G97" s="122">
        <v>46247</v>
      </c>
      <c r="H97" s="121">
        <v>99</v>
      </c>
      <c r="I97" s="121" t="s">
        <v>31</v>
      </c>
      <c r="J97" s="121">
        <v>8999990341</v>
      </c>
      <c r="K97" s="121" t="s">
        <v>32</v>
      </c>
      <c r="L97" s="121"/>
      <c r="M97" s="121" t="s">
        <v>32</v>
      </c>
      <c r="N97" s="121" t="s">
        <v>32</v>
      </c>
      <c r="O97" s="122">
        <v>46108</v>
      </c>
      <c r="P97" s="122">
        <v>45882</v>
      </c>
      <c r="Q97" s="122">
        <v>46612</v>
      </c>
      <c r="R97" s="122">
        <v>46110</v>
      </c>
      <c r="S97" s="121" t="s">
        <v>58</v>
      </c>
      <c r="T97" s="121">
        <v>95141025</v>
      </c>
      <c r="U97" s="121"/>
      <c r="V97" s="121"/>
      <c r="W97" s="121" t="s">
        <v>182</v>
      </c>
      <c r="X97" s="121" t="s">
        <v>244</v>
      </c>
      <c r="Y97" s="121">
        <v>3380000</v>
      </c>
      <c r="Z97" s="121">
        <v>3380000</v>
      </c>
      <c r="AA97" s="121">
        <v>0</v>
      </c>
      <c r="AB97" s="121" t="s">
        <v>37</v>
      </c>
      <c r="AC97" s="121" t="s">
        <v>245</v>
      </c>
    </row>
    <row r="98" spans="1:29" ht="156.75" hidden="1" customHeight="1" x14ac:dyDescent="0.2">
      <c r="A98" s="121">
        <v>20260133</v>
      </c>
      <c r="B98" s="121" t="s">
        <v>44</v>
      </c>
      <c r="C98" s="121" t="s">
        <v>45</v>
      </c>
      <c r="D98" s="135"/>
      <c r="E98" s="135">
        <v>1012062</v>
      </c>
      <c r="F98" s="122">
        <v>46109</v>
      </c>
      <c r="G98" s="122">
        <v>46133</v>
      </c>
      <c r="H98" s="121">
        <v>39</v>
      </c>
      <c r="I98" s="121" t="s">
        <v>31</v>
      </c>
      <c r="J98" s="121">
        <v>8999990341</v>
      </c>
      <c r="K98" s="121" t="s">
        <v>32</v>
      </c>
      <c r="L98" s="121"/>
      <c r="M98" s="121" t="s">
        <v>32</v>
      </c>
      <c r="N98" s="121" t="s">
        <v>32</v>
      </c>
      <c r="O98" s="122">
        <v>46106</v>
      </c>
      <c r="P98" s="122">
        <v>45960</v>
      </c>
      <c r="Q98" s="122">
        <v>46690</v>
      </c>
      <c r="R98" s="122">
        <v>46107</v>
      </c>
      <c r="S98" s="121" t="s">
        <v>46</v>
      </c>
      <c r="T98" s="121" t="s">
        <v>246</v>
      </c>
      <c r="U98" s="121"/>
      <c r="V98" s="121"/>
      <c r="W98" s="121" t="s">
        <v>110</v>
      </c>
      <c r="X98" s="121" t="s">
        <v>111</v>
      </c>
      <c r="Y98" s="121">
        <v>80000000</v>
      </c>
      <c r="Z98" s="121">
        <v>0</v>
      </c>
      <c r="AA98" s="121">
        <v>0</v>
      </c>
      <c r="AB98" s="121" t="s">
        <v>37</v>
      </c>
      <c r="AC98" s="121" t="s">
        <v>247</v>
      </c>
    </row>
    <row r="99" spans="1:29" ht="57" hidden="1" customHeight="1" x14ac:dyDescent="0.2">
      <c r="A99" s="121">
        <v>20260137</v>
      </c>
      <c r="B99" s="121" t="s">
        <v>29</v>
      </c>
      <c r="C99" s="121" t="s">
        <v>30</v>
      </c>
      <c r="D99" s="135"/>
      <c r="E99" s="135">
        <v>2201225003902</v>
      </c>
      <c r="F99" s="122">
        <v>46114</v>
      </c>
      <c r="G99" s="122">
        <v>46247</v>
      </c>
      <c r="H99" s="121">
        <v>94</v>
      </c>
      <c r="I99" s="121" t="s">
        <v>31</v>
      </c>
      <c r="J99" s="121">
        <v>8999990341</v>
      </c>
      <c r="K99" s="121" t="s">
        <v>32</v>
      </c>
      <c r="L99" s="121"/>
      <c r="M99" s="121" t="s">
        <v>32</v>
      </c>
      <c r="N99" s="121" t="s">
        <v>32</v>
      </c>
      <c r="O99" s="122">
        <v>46106</v>
      </c>
      <c r="P99" s="122">
        <v>46057</v>
      </c>
      <c r="Q99" s="122">
        <v>46787</v>
      </c>
      <c r="R99" s="122">
        <v>46110</v>
      </c>
      <c r="S99" s="121" t="s">
        <v>58</v>
      </c>
      <c r="T99" s="121" t="s">
        <v>66</v>
      </c>
      <c r="U99" s="121"/>
      <c r="V99" s="121"/>
      <c r="W99" s="121" t="s">
        <v>48</v>
      </c>
      <c r="X99" s="121" t="s">
        <v>248</v>
      </c>
      <c r="Y99" s="121">
        <v>15850808</v>
      </c>
      <c r="Z99" s="121">
        <v>15850808</v>
      </c>
      <c r="AA99" s="121">
        <v>0</v>
      </c>
      <c r="AB99" s="121" t="s">
        <v>37</v>
      </c>
      <c r="AC99" s="121" t="s">
        <v>249</v>
      </c>
    </row>
    <row r="100" spans="1:29" ht="42.75" hidden="1" customHeight="1" x14ac:dyDescent="0.2">
      <c r="A100" s="121">
        <v>20260138</v>
      </c>
      <c r="B100" s="121" t="s">
        <v>29</v>
      </c>
      <c r="C100" s="121" t="s">
        <v>30</v>
      </c>
      <c r="D100" s="135">
        <v>220116902601</v>
      </c>
      <c r="E100" s="135">
        <v>2201225003902</v>
      </c>
      <c r="F100" s="122">
        <v>46114</v>
      </c>
      <c r="G100" s="122">
        <v>46247</v>
      </c>
      <c r="H100" s="121">
        <v>95</v>
      </c>
      <c r="I100" s="121" t="s">
        <v>87</v>
      </c>
      <c r="J100" s="121">
        <v>8999990341</v>
      </c>
      <c r="K100" s="121" t="s">
        <v>32</v>
      </c>
      <c r="L100" s="121"/>
      <c r="M100" s="121" t="s">
        <v>32</v>
      </c>
      <c r="N100" s="121" t="s">
        <v>32</v>
      </c>
      <c r="O100" s="122">
        <v>46106</v>
      </c>
      <c r="P100" s="122">
        <v>46039</v>
      </c>
      <c r="Q100" s="122">
        <v>46769</v>
      </c>
      <c r="R100" s="122">
        <v>46110</v>
      </c>
      <c r="S100" s="121" t="s">
        <v>58</v>
      </c>
      <c r="T100" s="121"/>
      <c r="U100" s="121"/>
      <c r="V100" s="121"/>
      <c r="W100" s="121" t="s">
        <v>48</v>
      </c>
      <c r="X100" s="121" t="s">
        <v>248</v>
      </c>
      <c r="Y100" s="121">
        <v>46435750</v>
      </c>
      <c r="Z100" s="121">
        <v>22453812</v>
      </c>
      <c r="AA100" s="121">
        <v>0</v>
      </c>
      <c r="AB100" s="121" t="s">
        <v>37</v>
      </c>
      <c r="AC100" s="121" t="s">
        <v>250</v>
      </c>
    </row>
    <row r="101" spans="1:29" ht="57" hidden="1" customHeight="1" x14ac:dyDescent="0.2">
      <c r="A101" s="121">
        <v>20260139</v>
      </c>
      <c r="B101" s="121" t="s">
        <v>29</v>
      </c>
      <c r="C101" s="121" t="s">
        <v>30</v>
      </c>
      <c r="D101" s="135">
        <v>220116902601</v>
      </c>
      <c r="E101" s="135">
        <v>2201225003902</v>
      </c>
      <c r="F101" s="122">
        <v>46114</v>
      </c>
      <c r="G101" s="122">
        <v>46247</v>
      </c>
      <c r="H101" s="121">
        <v>96</v>
      </c>
      <c r="I101" s="121" t="s">
        <v>80</v>
      </c>
      <c r="J101" s="121">
        <v>8999990341</v>
      </c>
      <c r="K101" s="121" t="s">
        <v>32</v>
      </c>
      <c r="L101" s="121"/>
      <c r="M101" s="121" t="s">
        <v>32</v>
      </c>
      <c r="N101" s="121" t="s">
        <v>32</v>
      </c>
      <c r="O101" s="122">
        <v>46106</v>
      </c>
      <c r="P101" s="122">
        <v>45971</v>
      </c>
      <c r="Q101" s="122">
        <v>46701</v>
      </c>
      <c r="R101" s="122">
        <v>46110</v>
      </c>
      <c r="S101" s="121" t="s">
        <v>58</v>
      </c>
      <c r="T101" s="121"/>
      <c r="U101" s="121"/>
      <c r="V101" s="121"/>
      <c r="W101" s="121" t="s">
        <v>48</v>
      </c>
      <c r="X101" s="121" t="s">
        <v>248</v>
      </c>
      <c r="Y101" s="121">
        <v>4230450</v>
      </c>
      <c r="Z101" s="121">
        <v>0</v>
      </c>
      <c r="AA101" s="121">
        <v>0</v>
      </c>
      <c r="AB101" s="121" t="s">
        <v>37</v>
      </c>
      <c r="AC101" s="121" t="s">
        <v>251</v>
      </c>
    </row>
    <row r="102" spans="1:29" ht="57" hidden="1" customHeight="1" x14ac:dyDescent="0.2">
      <c r="A102" s="121">
        <v>20260129</v>
      </c>
      <c r="B102" s="121" t="s">
        <v>102</v>
      </c>
      <c r="C102" s="121" t="s">
        <v>252</v>
      </c>
      <c r="D102" s="135">
        <v>100007289</v>
      </c>
      <c r="E102" s="135">
        <v>8001005375</v>
      </c>
      <c r="F102" s="122">
        <v>46120</v>
      </c>
      <c r="G102" s="122">
        <v>46150</v>
      </c>
      <c r="H102" s="121">
        <v>3</v>
      </c>
      <c r="I102" s="121" t="s">
        <v>80</v>
      </c>
      <c r="J102" s="121">
        <v>8999990341</v>
      </c>
      <c r="K102" s="121" t="s">
        <v>32</v>
      </c>
      <c r="L102" s="121"/>
      <c r="M102" s="121" t="s">
        <v>32</v>
      </c>
      <c r="N102" s="121" t="s">
        <v>32</v>
      </c>
      <c r="O102" s="122">
        <v>46105</v>
      </c>
      <c r="P102" s="122">
        <v>46040</v>
      </c>
      <c r="Q102" s="122">
        <v>46040</v>
      </c>
      <c r="R102" s="122">
        <v>46105</v>
      </c>
      <c r="S102" s="121" t="s">
        <v>33</v>
      </c>
      <c r="T102" s="121"/>
      <c r="U102" s="121"/>
      <c r="V102" s="121"/>
      <c r="W102" s="121" t="s">
        <v>35</v>
      </c>
      <c r="X102" s="121" t="s">
        <v>36</v>
      </c>
      <c r="Y102" s="121">
        <v>19706251</v>
      </c>
      <c r="Z102" s="121">
        <v>0</v>
      </c>
      <c r="AA102" s="121">
        <v>0</v>
      </c>
      <c r="AB102" s="121" t="s">
        <v>37</v>
      </c>
      <c r="AC102" s="121" t="s">
        <v>253</v>
      </c>
    </row>
    <row r="103" spans="1:29" ht="28.5" hidden="1" customHeight="1" x14ac:dyDescent="0.2">
      <c r="A103" s="121">
        <v>20260131</v>
      </c>
      <c r="B103" s="121" t="s">
        <v>29</v>
      </c>
      <c r="C103" s="121" t="s">
        <v>30</v>
      </c>
      <c r="D103" s="135">
        <v>6902600710</v>
      </c>
      <c r="E103" s="135">
        <v>2201225003902</v>
      </c>
      <c r="F103" s="122">
        <v>46114</v>
      </c>
      <c r="G103" s="122">
        <v>46247</v>
      </c>
      <c r="H103" s="121">
        <v>93</v>
      </c>
      <c r="I103" s="121" t="s">
        <v>31</v>
      </c>
      <c r="J103" s="121">
        <v>8999990341</v>
      </c>
      <c r="K103" s="121" t="s">
        <v>32</v>
      </c>
      <c r="L103" s="121"/>
      <c r="M103" s="121" t="s">
        <v>32</v>
      </c>
      <c r="N103" s="121" t="s">
        <v>32</v>
      </c>
      <c r="O103" s="122">
        <v>46105</v>
      </c>
      <c r="P103" s="122">
        <v>46049</v>
      </c>
      <c r="Q103" s="122">
        <v>46779</v>
      </c>
      <c r="R103" s="122">
        <v>46106</v>
      </c>
      <c r="S103" s="121" t="s">
        <v>58</v>
      </c>
      <c r="T103" s="121"/>
      <c r="U103" s="121"/>
      <c r="V103" s="121"/>
      <c r="W103" s="121" t="s">
        <v>91</v>
      </c>
      <c r="X103" s="121" t="s">
        <v>92</v>
      </c>
      <c r="Y103" s="121">
        <v>294997399</v>
      </c>
      <c r="Z103" s="121">
        <v>43018536</v>
      </c>
      <c r="AA103" s="121">
        <v>0</v>
      </c>
      <c r="AB103" s="121" t="s">
        <v>37</v>
      </c>
      <c r="AC103" s="121" t="s">
        <v>254</v>
      </c>
    </row>
    <row r="104" spans="1:29" ht="71.25" hidden="1" customHeight="1" x14ac:dyDescent="0.2">
      <c r="A104" s="121">
        <v>20260125</v>
      </c>
      <c r="B104" s="121" t="s">
        <v>29</v>
      </c>
      <c r="C104" s="121" t="s">
        <v>30</v>
      </c>
      <c r="D104" s="135">
        <v>220116902600</v>
      </c>
      <c r="E104" s="135">
        <v>2201224007736</v>
      </c>
      <c r="F104" s="122">
        <v>45388</v>
      </c>
      <c r="G104" s="122">
        <v>45755</v>
      </c>
      <c r="H104" s="121">
        <v>173</v>
      </c>
      <c r="I104" s="121" t="s">
        <v>80</v>
      </c>
      <c r="J104" s="121">
        <v>8999990341</v>
      </c>
      <c r="K104" s="121" t="s">
        <v>32</v>
      </c>
      <c r="L104" s="121"/>
      <c r="M104" s="121" t="s">
        <v>32</v>
      </c>
      <c r="N104" s="121" t="s">
        <v>32</v>
      </c>
      <c r="O104" s="122">
        <v>46101</v>
      </c>
      <c r="P104" s="122">
        <v>45600</v>
      </c>
      <c r="Q104" s="122">
        <v>46330</v>
      </c>
      <c r="R104" s="122">
        <v>46101</v>
      </c>
      <c r="S104" s="121" t="s">
        <v>33</v>
      </c>
      <c r="T104" s="121">
        <v>93091539</v>
      </c>
      <c r="U104" s="121"/>
      <c r="V104" s="121"/>
      <c r="W104" s="121" t="s">
        <v>97</v>
      </c>
      <c r="X104" s="121" t="s">
        <v>118</v>
      </c>
      <c r="Y104" s="121">
        <v>3799070</v>
      </c>
      <c r="Z104" s="121">
        <v>0</v>
      </c>
      <c r="AA104" s="121">
        <v>0</v>
      </c>
      <c r="AB104" s="121" t="s">
        <v>37</v>
      </c>
      <c r="AC104" s="121" t="s">
        <v>255</v>
      </c>
    </row>
    <row r="105" spans="1:29" ht="71.25" hidden="1" customHeight="1" x14ac:dyDescent="0.2">
      <c r="A105" s="121">
        <v>20260127</v>
      </c>
      <c r="B105" s="121" t="s">
        <v>29</v>
      </c>
      <c r="C105" s="121" t="s">
        <v>30</v>
      </c>
      <c r="D105" s="135">
        <v>220116902600</v>
      </c>
      <c r="E105" s="135">
        <v>2201225003902</v>
      </c>
      <c r="F105" s="122">
        <v>46114</v>
      </c>
      <c r="G105" s="122">
        <v>46247</v>
      </c>
      <c r="H105" s="121">
        <v>92</v>
      </c>
      <c r="I105" s="121" t="s">
        <v>80</v>
      </c>
      <c r="J105" s="121">
        <v>8999990341</v>
      </c>
      <c r="K105" s="121" t="s">
        <v>32</v>
      </c>
      <c r="L105" s="121"/>
      <c r="M105" s="121" t="s">
        <v>32</v>
      </c>
      <c r="N105" s="121" t="s">
        <v>32</v>
      </c>
      <c r="O105" s="122">
        <v>46101</v>
      </c>
      <c r="P105" s="122">
        <v>45820</v>
      </c>
      <c r="Q105" s="122">
        <v>46550</v>
      </c>
      <c r="R105" s="122">
        <v>46101</v>
      </c>
      <c r="S105" s="121" t="s">
        <v>33</v>
      </c>
      <c r="T105" s="121">
        <v>93091019</v>
      </c>
      <c r="U105" s="121"/>
      <c r="V105" s="121"/>
      <c r="W105" s="121" t="s">
        <v>97</v>
      </c>
      <c r="X105" s="121" t="s">
        <v>118</v>
      </c>
      <c r="Y105" s="121">
        <v>1757500</v>
      </c>
      <c r="Z105" s="121">
        <v>0</v>
      </c>
      <c r="AA105" s="121">
        <v>0</v>
      </c>
      <c r="AB105" s="121" t="s">
        <v>37</v>
      </c>
      <c r="AC105" s="121" t="s">
        <v>256</v>
      </c>
    </row>
    <row r="106" spans="1:29" ht="28.5" hidden="1" customHeight="1" x14ac:dyDescent="0.2">
      <c r="A106" s="121">
        <v>20260328</v>
      </c>
      <c r="B106" s="121" t="s">
        <v>29</v>
      </c>
      <c r="C106" s="121" t="s">
        <v>30</v>
      </c>
      <c r="D106" s="135"/>
      <c r="E106" s="135">
        <v>2201225003902</v>
      </c>
      <c r="F106" s="122">
        <v>46114</v>
      </c>
      <c r="G106" s="122">
        <v>46247</v>
      </c>
      <c r="H106" s="121">
        <v>122</v>
      </c>
      <c r="I106" s="121" t="s">
        <v>136</v>
      </c>
      <c r="J106" s="121">
        <v>8999990341</v>
      </c>
      <c r="K106" s="121" t="s">
        <v>32</v>
      </c>
      <c r="L106" s="121"/>
      <c r="M106" s="121" t="s">
        <v>32</v>
      </c>
      <c r="N106" s="121" t="s">
        <v>32</v>
      </c>
      <c r="O106" s="122">
        <v>46100</v>
      </c>
      <c r="P106" s="122">
        <v>46177</v>
      </c>
      <c r="Q106" s="122">
        <v>46908</v>
      </c>
      <c r="R106" s="122">
        <v>46196</v>
      </c>
      <c r="S106" s="121" t="s">
        <v>58</v>
      </c>
      <c r="T106" s="121" t="s">
        <v>66</v>
      </c>
      <c r="U106" s="121"/>
      <c r="V106" s="121"/>
      <c r="W106" s="121" t="s">
        <v>48</v>
      </c>
      <c r="X106" s="121" t="s">
        <v>257</v>
      </c>
      <c r="Y106" s="121">
        <v>10591000</v>
      </c>
      <c r="Z106" s="121">
        <v>0</v>
      </c>
      <c r="AA106" s="121">
        <v>10591000</v>
      </c>
      <c r="AB106" s="122">
        <v>46233</v>
      </c>
      <c r="AC106" s="121" t="s">
        <v>258</v>
      </c>
    </row>
    <row r="107" spans="1:29" ht="156.75" hidden="1" customHeight="1" x14ac:dyDescent="0.2">
      <c r="A107" s="121">
        <v>20260116</v>
      </c>
      <c r="B107" s="121" t="s">
        <v>44</v>
      </c>
      <c r="C107" s="121" t="s">
        <v>45</v>
      </c>
      <c r="D107" s="135"/>
      <c r="E107" s="135">
        <v>1012062</v>
      </c>
      <c r="F107" s="122">
        <v>46109</v>
      </c>
      <c r="G107" s="122">
        <v>46133</v>
      </c>
      <c r="H107" s="121">
        <v>36</v>
      </c>
      <c r="I107" s="121" t="s">
        <v>31</v>
      </c>
      <c r="J107" s="121">
        <v>8999990341</v>
      </c>
      <c r="K107" s="121" t="s">
        <v>32</v>
      </c>
      <c r="L107" s="121"/>
      <c r="M107" s="121" t="s">
        <v>32</v>
      </c>
      <c r="N107" s="121" t="s">
        <v>32</v>
      </c>
      <c r="O107" s="122">
        <v>46098</v>
      </c>
      <c r="P107" s="122">
        <v>46051</v>
      </c>
      <c r="Q107" s="122">
        <v>46781</v>
      </c>
      <c r="R107" s="122">
        <v>46098</v>
      </c>
      <c r="S107" s="121" t="s">
        <v>46</v>
      </c>
      <c r="T107" s="121" t="s">
        <v>259</v>
      </c>
      <c r="U107" s="121"/>
      <c r="V107" s="121"/>
      <c r="W107" s="121" t="s">
        <v>182</v>
      </c>
      <c r="X107" s="121" t="s">
        <v>244</v>
      </c>
      <c r="Y107" s="121">
        <v>88300000</v>
      </c>
      <c r="Z107" s="121">
        <v>0</v>
      </c>
      <c r="AA107" s="121">
        <v>0</v>
      </c>
      <c r="AB107" s="121" t="s">
        <v>37</v>
      </c>
      <c r="AC107" s="121" t="s">
        <v>260</v>
      </c>
    </row>
    <row r="108" spans="1:29" ht="42.75" hidden="1" customHeight="1" x14ac:dyDescent="0.2">
      <c r="A108" s="121">
        <v>20260117</v>
      </c>
      <c r="B108" s="121" t="s">
        <v>29</v>
      </c>
      <c r="C108" s="121" t="s">
        <v>30</v>
      </c>
      <c r="D108" s="135"/>
      <c r="E108" s="135">
        <v>2201224007736</v>
      </c>
      <c r="F108" s="122">
        <v>45388</v>
      </c>
      <c r="G108" s="122">
        <v>45755</v>
      </c>
      <c r="H108" s="121">
        <v>172</v>
      </c>
      <c r="I108" s="121" t="s">
        <v>80</v>
      </c>
      <c r="J108" s="121">
        <v>8999990341</v>
      </c>
      <c r="K108" s="121" t="s">
        <v>32</v>
      </c>
      <c r="L108" s="121"/>
      <c r="M108" s="121" t="s">
        <v>32</v>
      </c>
      <c r="N108" s="121" t="s">
        <v>32</v>
      </c>
      <c r="O108" s="122">
        <v>46098</v>
      </c>
      <c r="P108" s="122">
        <v>45629</v>
      </c>
      <c r="Q108" s="122">
        <v>46359</v>
      </c>
      <c r="R108" s="122">
        <v>46098</v>
      </c>
      <c r="S108" s="121" t="s">
        <v>58</v>
      </c>
      <c r="T108" s="121" t="s">
        <v>261</v>
      </c>
      <c r="U108" s="121"/>
      <c r="V108" s="121"/>
      <c r="W108" s="121" t="s">
        <v>91</v>
      </c>
      <c r="X108" s="121" t="s">
        <v>92</v>
      </c>
      <c r="Y108" s="121">
        <v>644827000</v>
      </c>
      <c r="Z108" s="121">
        <v>0</v>
      </c>
      <c r="AA108" s="121">
        <v>0</v>
      </c>
      <c r="AB108" s="121" t="s">
        <v>37</v>
      </c>
      <c r="AC108" s="121" t="s">
        <v>262</v>
      </c>
    </row>
    <row r="109" spans="1:29" ht="85.5" hidden="1" customHeight="1" x14ac:dyDescent="0.2">
      <c r="A109" s="121">
        <v>20260110</v>
      </c>
      <c r="B109" s="121" t="s">
        <v>102</v>
      </c>
      <c r="C109" s="121" t="s">
        <v>103</v>
      </c>
      <c r="D109" s="135"/>
      <c r="E109" s="135">
        <v>8001484856</v>
      </c>
      <c r="F109" s="122">
        <v>45388</v>
      </c>
      <c r="G109" s="122">
        <v>45755</v>
      </c>
      <c r="H109" s="121">
        <v>53</v>
      </c>
      <c r="I109" s="121" t="s">
        <v>80</v>
      </c>
      <c r="J109" s="121">
        <v>8999990341</v>
      </c>
      <c r="K109" s="121" t="s">
        <v>32</v>
      </c>
      <c r="L109" s="121"/>
      <c r="M109" s="121" t="s">
        <v>32</v>
      </c>
      <c r="N109" s="121" t="s">
        <v>32</v>
      </c>
      <c r="O109" s="122">
        <v>46097</v>
      </c>
      <c r="P109" s="122">
        <v>46097</v>
      </c>
      <c r="Q109" s="122">
        <v>46097</v>
      </c>
      <c r="R109" s="122">
        <v>46097</v>
      </c>
      <c r="S109" s="121" t="s">
        <v>46</v>
      </c>
      <c r="T109" s="121"/>
      <c r="U109" s="121"/>
      <c r="V109" s="121"/>
      <c r="W109" s="121" t="s">
        <v>91</v>
      </c>
      <c r="X109" s="121" t="s">
        <v>92</v>
      </c>
      <c r="Y109" s="121">
        <v>1</v>
      </c>
      <c r="Z109" s="121">
        <v>1</v>
      </c>
      <c r="AA109" s="121">
        <v>0</v>
      </c>
      <c r="AB109" s="121" t="s">
        <v>37</v>
      </c>
      <c r="AC109" s="121" t="s">
        <v>263</v>
      </c>
    </row>
    <row r="110" spans="1:29" ht="57" hidden="1" customHeight="1" x14ac:dyDescent="0.2">
      <c r="A110" s="121">
        <v>20260111</v>
      </c>
      <c r="B110" s="121" t="s">
        <v>44</v>
      </c>
      <c r="C110" s="121" t="s">
        <v>45</v>
      </c>
      <c r="D110" s="135"/>
      <c r="E110" s="135">
        <v>1012062</v>
      </c>
      <c r="F110" s="122">
        <v>46109</v>
      </c>
      <c r="G110" s="122">
        <v>46133</v>
      </c>
      <c r="H110" s="121">
        <v>30</v>
      </c>
      <c r="I110" s="121" t="s">
        <v>136</v>
      </c>
      <c r="J110" s="121">
        <v>8999990341</v>
      </c>
      <c r="K110" s="121" t="s">
        <v>32</v>
      </c>
      <c r="L110" s="121"/>
      <c r="M110" s="121" t="s">
        <v>32</v>
      </c>
      <c r="N110" s="121" t="s">
        <v>32</v>
      </c>
      <c r="O110" s="122">
        <v>46097</v>
      </c>
      <c r="P110" s="122">
        <v>46097</v>
      </c>
      <c r="Q110" s="122">
        <v>46097</v>
      </c>
      <c r="R110" s="122">
        <v>46097</v>
      </c>
      <c r="S110" s="121" t="s">
        <v>46</v>
      </c>
      <c r="T110" s="121" t="s">
        <v>264</v>
      </c>
      <c r="U110" s="121"/>
      <c r="V110" s="121"/>
      <c r="W110" s="121" t="s">
        <v>48</v>
      </c>
      <c r="X110" s="121" t="s">
        <v>265</v>
      </c>
      <c r="Y110" s="121">
        <v>41</v>
      </c>
      <c r="Z110" s="121">
        <v>0</v>
      </c>
      <c r="AA110" s="121">
        <v>31203075</v>
      </c>
      <c r="AB110" s="121" t="s">
        <v>37</v>
      </c>
      <c r="AC110" s="121" t="s">
        <v>266</v>
      </c>
    </row>
    <row r="111" spans="1:29" ht="28.5" customHeight="1" x14ac:dyDescent="0.2">
      <c r="A111" s="121">
        <v>20260112</v>
      </c>
      <c r="B111" s="121" t="s">
        <v>56</v>
      </c>
      <c r="C111" s="121" t="s">
        <v>86</v>
      </c>
      <c r="D111" s="135"/>
      <c r="E111" s="135">
        <v>100603</v>
      </c>
      <c r="F111" s="122">
        <v>45746</v>
      </c>
      <c r="G111" s="122">
        <v>46246</v>
      </c>
      <c r="H111" s="121">
        <v>35</v>
      </c>
      <c r="I111" s="121" t="s">
        <v>80</v>
      </c>
      <c r="J111" s="121">
        <v>8999990341</v>
      </c>
      <c r="K111" s="121" t="s">
        <v>32</v>
      </c>
      <c r="L111" s="121"/>
      <c r="M111" s="121" t="s">
        <v>32</v>
      </c>
      <c r="N111" s="121" t="s">
        <v>32</v>
      </c>
      <c r="O111" s="122">
        <v>46097</v>
      </c>
      <c r="P111" s="122">
        <v>45989</v>
      </c>
      <c r="Q111" s="122">
        <v>46719</v>
      </c>
      <c r="R111" s="122">
        <v>46097</v>
      </c>
      <c r="S111" s="121" t="s">
        <v>33</v>
      </c>
      <c r="T111" s="121"/>
      <c r="U111" s="121"/>
      <c r="V111" s="121"/>
      <c r="W111" s="121" t="s">
        <v>51</v>
      </c>
      <c r="X111" s="121" t="s">
        <v>52</v>
      </c>
      <c r="Y111" s="121">
        <v>17000000</v>
      </c>
      <c r="Z111" s="121">
        <v>0</v>
      </c>
      <c r="AA111" s="121">
        <v>0</v>
      </c>
      <c r="AB111" s="121" t="s">
        <v>37</v>
      </c>
      <c r="AC111" s="121" t="s">
        <v>267</v>
      </c>
    </row>
    <row r="112" spans="1:29" ht="42.75" hidden="1" customHeight="1" x14ac:dyDescent="0.2">
      <c r="A112" s="121">
        <v>20260113</v>
      </c>
      <c r="B112" s="121" t="s">
        <v>44</v>
      </c>
      <c r="C112" s="121" t="s">
        <v>45</v>
      </c>
      <c r="D112" s="135"/>
      <c r="E112" s="135">
        <v>1012062</v>
      </c>
      <c r="F112" s="122">
        <v>46109</v>
      </c>
      <c r="G112" s="122">
        <v>46133</v>
      </c>
      <c r="H112" s="121">
        <v>34</v>
      </c>
      <c r="I112" s="121" t="s">
        <v>136</v>
      </c>
      <c r="J112" s="121">
        <v>8999990341</v>
      </c>
      <c r="K112" s="121" t="s">
        <v>32</v>
      </c>
      <c r="L112" s="121"/>
      <c r="M112" s="121" t="s">
        <v>32</v>
      </c>
      <c r="N112" s="121" t="s">
        <v>32</v>
      </c>
      <c r="O112" s="122">
        <v>46097</v>
      </c>
      <c r="P112" s="122">
        <v>46097</v>
      </c>
      <c r="Q112" s="122">
        <v>46097</v>
      </c>
      <c r="R112" s="122">
        <v>46097</v>
      </c>
      <c r="S112" s="121" t="s">
        <v>46</v>
      </c>
      <c r="T112" s="121" t="s">
        <v>268</v>
      </c>
      <c r="U112" s="121"/>
      <c r="V112" s="121"/>
      <c r="W112" s="121" t="s">
        <v>35</v>
      </c>
      <c r="X112" s="121" t="s">
        <v>269</v>
      </c>
      <c r="Y112" s="121">
        <v>1</v>
      </c>
      <c r="Z112" s="121">
        <v>0</v>
      </c>
      <c r="AA112" s="121">
        <v>1796022</v>
      </c>
      <c r="AB112" s="121" t="s">
        <v>37</v>
      </c>
      <c r="AC112" s="121" t="s">
        <v>270</v>
      </c>
    </row>
    <row r="113" spans="1:29" ht="42.75" hidden="1" customHeight="1" x14ac:dyDescent="0.2">
      <c r="A113" s="121">
        <v>20260322</v>
      </c>
      <c r="B113" s="121" t="s">
        <v>29</v>
      </c>
      <c r="C113" s="121" t="s">
        <v>30</v>
      </c>
      <c r="D113" s="135">
        <v>6902602060</v>
      </c>
      <c r="E113" s="135">
        <v>2201225003902</v>
      </c>
      <c r="F113" s="122">
        <v>46114</v>
      </c>
      <c r="G113" s="122">
        <v>46247</v>
      </c>
      <c r="H113" s="121">
        <v>119</v>
      </c>
      <c r="I113" s="121" t="s">
        <v>80</v>
      </c>
      <c r="J113" s="121">
        <v>8999990341</v>
      </c>
      <c r="K113" s="121" t="s">
        <v>32</v>
      </c>
      <c r="L113" s="121"/>
      <c r="M113" s="121" t="s">
        <v>32</v>
      </c>
      <c r="N113" s="121" t="s">
        <v>32</v>
      </c>
      <c r="O113" s="122">
        <v>46097</v>
      </c>
      <c r="P113" s="122">
        <v>45743</v>
      </c>
      <c r="Q113" s="122">
        <v>46473</v>
      </c>
      <c r="R113" s="122">
        <v>46195</v>
      </c>
      <c r="S113" s="121" t="s">
        <v>58</v>
      </c>
      <c r="T113" s="121">
        <v>92321024</v>
      </c>
      <c r="U113" s="121"/>
      <c r="V113" s="121"/>
      <c r="W113" s="121" t="s">
        <v>48</v>
      </c>
      <c r="X113" s="121" t="s">
        <v>71</v>
      </c>
      <c r="Y113" s="121">
        <v>2199900</v>
      </c>
      <c r="Z113" s="121">
        <v>0</v>
      </c>
      <c r="AA113" s="121">
        <v>0</v>
      </c>
      <c r="AB113" s="121" t="s">
        <v>37</v>
      </c>
      <c r="AC113" s="121" t="s">
        <v>271</v>
      </c>
    </row>
    <row r="114" spans="1:29" ht="71.25" hidden="1" customHeight="1" x14ac:dyDescent="0.2">
      <c r="A114" s="121">
        <v>20260107</v>
      </c>
      <c r="B114" s="121" t="s">
        <v>29</v>
      </c>
      <c r="C114" s="121" t="s">
        <v>30</v>
      </c>
      <c r="D114" s="135">
        <v>220116902600</v>
      </c>
      <c r="E114" s="135">
        <v>2201225003902</v>
      </c>
      <c r="F114" s="122">
        <v>46114</v>
      </c>
      <c r="G114" s="122">
        <v>46247</v>
      </c>
      <c r="H114" s="121">
        <v>91</v>
      </c>
      <c r="I114" s="121" t="s">
        <v>87</v>
      </c>
      <c r="J114" s="121">
        <v>8999990341</v>
      </c>
      <c r="K114" s="121" t="s">
        <v>32</v>
      </c>
      <c r="L114" s="121"/>
      <c r="M114" s="121" t="s">
        <v>32</v>
      </c>
      <c r="N114" s="121" t="s">
        <v>32</v>
      </c>
      <c r="O114" s="122">
        <v>46094</v>
      </c>
      <c r="P114" s="122">
        <v>45980</v>
      </c>
      <c r="Q114" s="122">
        <v>46710</v>
      </c>
      <c r="R114" s="122">
        <v>46094</v>
      </c>
      <c r="S114" s="121" t="s">
        <v>33</v>
      </c>
      <c r="T114" s="121">
        <v>91241034</v>
      </c>
      <c r="U114" s="121"/>
      <c r="V114" s="121"/>
      <c r="W114" s="121" t="s">
        <v>35</v>
      </c>
      <c r="X114" s="121" t="s">
        <v>36</v>
      </c>
      <c r="Y114" s="121">
        <v>17000000</v>
      </c>
      <c r="Z114" s="121">
        <v>5600000</v>
      </c>
      <c r="AA114" s="121">
        <v>0</v>
      </c>
      <c r="AB114" s="121" t="s">
        <v>37</v>
      </c>
      <c r="AC114" s="121" t="s">
        <v>272</v>
      </c>
    </row>
    <row r="115" spans="1:29" ht="71.25" hidden="1" customHeight="1" x14ac:dyDescent="0.2">
      <c r="A115" s="121">
        <v>20260103</v>
      </c>
      <c r="B115" s="121" t="s">
        <v>29</v>
      </c>
      <c r="C115" s="121" t="s">
        <v>273</v>
      </c>
      <c r="D115" s="135">
        <v>220117352600</v>
      </c>
      <c r="E115" s="135">
        <v>2201224007733</v>
      </c>
      <c r="F115" s="122">
        <v>45388</v>
      </c>
      <c r="G115" s="122">
        <v>45755</v>
      </c>
      <c r="H115" s="121">
        <v>1</v>
      </c>
      <c r="I115" s="121" t="s">
        <v>80</v>
      </c>
      <c r="J115" s="121">
        <v>8999990341</v>
      </c>
      <c r="K115" s="121" t="s">
        <v>32</v>
      </c>
      <c r="L115" s="121"/>
      <c r="M115" s="121" t="s">
        <v>32</v>
      </c>
      <c r="N115" s="121" t="s">
        <v>32</v>
      </c>
      <c r="O115" s="122">
        <v>46093</v>
      </c>
      <c r="P115" s="122">
        <v>45641</v>
      </c>
      <c r="Q115" s="122">
        <v>46371</v>
      </c>
      <c r="R115" s="122">
        <v>46093</v>
      </c>
      <c r="S115" s="121" t="s">
        <v>33</v>
      </c>
      <c r="T115" s="121">
        <v>11219346</v>
      </c>
      <c r="U115" s="121"/>
      <c r="V115" s="121"/>
      <c r="W115" s="121" t="s">
        <v>171</v>
      </c>
      <c r="X115" s="121" t="s">
        <v>172</v>
      </c>
      <c r="Y115" s="121">
        <v>2550000</v>
      </c>
      <c r="Z115" s="121">
        <v>0</v>
      </c>
      <c r="AA115" s="121">
        <v>0</v>
      </c>
      <c r="AB115" s="121" t="s">
        <v>37</v>
      </c>
      <c r="AC115" s="121" t="s">
        <v>274</v>
      </c>
    </row>
    <row r="116" spans="1:29" ht="114" hidden="1" customHeight="1" x14ac:dyDescent="0.2">
      <c r="A116" s="121">
        <v>20260105</v>
      </c>
      <c r="B116" s="121" t="s">
        <v>44</v>
      </c>
      <c r="C116" s="121" t="s">
        <v>45</v>
      </c>
      <c r="D116" s="135"/>
      <c r="E116" s="135">
        <v>1012062</v>
      </c>
      <c r="F116" s="122">
        <v>46109</v>
      </c>
      <c r="G116" s="122">
        <v>46133</v>
      </c>
      <c r="H116" s="121">
        <v>28</v>
      </c>
      <c r="I116" s="121" t="s">
        <v>31</v>
      </c>
      <c r="J116" s="121">
        <v>8999990341</v>
      </c>
      <c r="K116" s="121" t="s">
        <v>32</v>
      </c>
      <c r="L116" s="121"/>
      <c r="M116" s="121" t="s">
        <v>32</v>
      </c>
      <c r="N116" s="121" t="s">
        <v>32</v>
      </c>
      <c r="O116" s="122">
        <v>46093</v>
      </c>
      <c r="P116" s="122">
        <v>45958</v>
      </c>
      <c r="Q116" s="122">
        <v>46688</v>
      </c>
      <c r="R116" s="122">
        <v>46093</v>
      </c>
      <c r="S116" s="121" t="s">
        <v>46</v>
      </c>
      <c r="T116" s="121" t="s">
        <v>275</v>
      </c>
      <c r="U116" s="121"/>
      <c r="V116" s="121"/>
      <c r="W116" s="121" t="s">
        <v>164</v>
      </c>
      <c r="X116" s="121" t="s">
        <v>165</v>
      </c>
      <c r="Y116" s="121">
        <v>1</v>
      </c>
      <c r="Z116" s="121">
        <v>1</v>
      </c>
      <c r="AA116" s="121">
        <v>0</v>
      </c>
      <c r="AB116" s="121" t="s">
        <v>37</v>
      </c>
      <c r="AC116" s="121" t="s">
        <v>276</v>
      </c>
    </row>
    <row r="117" spans="1:29" ht="99.75" hidden="1" customHeight="1" x14ac:dyDescent="0.2">
      <c r="A117" s="121">
        <v>20260096</v>
      </c>
      <c r="B117" s="121" t="s">
        <v>29</v>
      </c>
      <c r="C117" s="121" t="s">
        <v>30</v>
      </c>
      <c r="D117" s="135">
        <v>220116902600</v>
      </c>
      <c r="E117" s="135">
        <v>2201225003902</v>
      </c>
      <c r="F117" s="122">
        <v>46114</v>
      </c>
      <c r="G117" s="122">
        <v>46247</v>
      </c>
      <c r="H117" s="121">
        <v>90</v>
      </c>
      <c r="I117" s="121" t="s">
        <v>87</v>
      </c>
      <c r="J117" s="121">
        <v>8999990341</v>
      </c>
      <c r="K117" s="121" t="s">
        <v>32</v>
      </c>
      <c r="L117" s="121"/>
      <c r="M117" s="121" t="s">
        <v>32</v>
      </c>
      <c r="N117" s="121" t="s">
        <v>32</v>
      </c>
      <c r="O117" s="122">
        <v>46092</v>
      </c>
      <c r="P117" s="122">
        <v>46059</v>
      </c>
      <c r="Q117" s="122">
        <v>46789</v>
      </c>
      <c r="R117" s="122">
        <v>46092</v>
      </c>
      <c r="S117" s="121" t="s">
        <v>33</v>
      </c>
      <c r="T117" s="121" t="s">
        <v>277</v>
      </c>
      <c r="U117" s="121"/>
      <c r="V117" s="121"/>
      <c r="W117" s="121" t="s">
        <v>278</v>
      </c>
      <c r="X117" s="121" t="s">
        <v>279</v>
      </c>
      <c r="Y117" s="121">
        <v>236286345</v>
      </c>
      <c r="Z117" s="121">
        <v>177214759</v>
      </c>
      <c r="AA117" s="121">
        <v>0</v>
      </c>
      <c r="AB117" s="121" t="s">
        <v>37</v>
      </c>
      <c r="AC117" s="121" t="s">
        <v>280</v>
      </c>
    </row>
    <row r="118" spans="1:29" ht="57" hidden="1" customHeight="1" x14ac:dyDescent="0.2">
      <c r="A118" s="121">
        <v>20260092</v>
      </c>
      <c r="B118" s="121" t="s">
        <v>29</v>
      </c>
      <c r="C118" s="121" t="s">
        <v>30</v>
      </c>
      <c r="D118" s="135">
        <v>220116902600</v>
      </c>
      <c r="E118" s="135">
        <v>2201225003902</v>
      </c>
      <c r="F118" s="122">
        <v>46114</v>
      </c>
      <c r="G118" s="122">
        <v>46247</v>
      </c>
      <c r="H118" s="121">
        <v>88</v>
      </c>
      <c r="I118" s="121" t="s">
        <v>80</v>
      </c>
      <c r="J118" s="121">
        <v>8999990341</v>
      </c>
      <c r="K118" s="121" t="s">
        <v>32</v>
      </c>
      <c r="L118" s="121"/>
      <c r="M118" s="121" t="s">
        <v>32</v>
      </c>
      <c r="N118" s="121" t="s">
        <v>32</v>
      </c>
      <c r="O118" s="122">
        <v>46091</v>
      </c>
      <c r="P118" s="122">
        <v>45946</v>
      </c>
      <c r="Q118" s="122">
        <v>46676</v>
      </c>
      <c r="R118" s="122">
        <v>46091</v>
      </c>
      <c r="S118" s="121" t="s">
        <v>33</v>
      </c>
      <c r="T118" s="121">
        <v>91185133</v>
      </c>
      <c r="U118" s="121"/>
      <c r="V118" s="121"/>
      <c r="W118" s="121" t="s">
        <v>281</v>
      </c>
      <c r="X118" s="121" t="s">
        <v>282</v>
      </c>
      <c r="Y118" s="121">
        <v>1039000</v>
      </c>
      <c r="Z118" s="121">
        <v>0</v>
      </c>
      <c r="AA118" s="121">
        <v>0</v>
      </c>
      <c r="AB118" s="121" t="s">
        <v>37</v>
      </c>
      <c r="AC118" s="121" t="s">
        <v>283</v>
      </c>
    </row>
    <row r="119" spans="1:29" ht="71.25" hidden="1" customHeight="1" x14ac:dyDescent="0.2">
      <c r="A119" s="121">
        <v>20260093</v>
      </c>
      <c r="B119" s="121" t="s">
        <v>29</v>
      </c>
      <c r="C119" s="121" t="s">
        <v>30</v>
      </c>
      <c r="D119" s="135">
        <v>220116902600</v>
      </c>
      <c r="E119" s="135">
        <v>2201225003902</v>
      </c>
      <c r="F119" s="122">
        <v>46114</v>
      </c>
      <c r="G119" s="122">
        <v>46247</v>
      </c>
      <c r="H119" s="121">
        <v>89</v>
      </c>
      <c r="I119" s="121" t="s">
        <v>80</v>
      </c>
      <c r="J119" s="121">
        <v>8999990341</v>
      </c>
      <c r="K119" s="121" t="s">
        <v>32</v>
      </c>
      <c r="L119" s="121"/>
      <c r="M119" s="121" t="s">
        <v>32</v>
      </c>
      <c r="N119" s="121" t="s">
        <v>32</v>
      </c>
      <c r="O119" s="122">
        <v>46091</v>
      </c>
      <c r="P119" s="122">
        <v>45819</v>
      </c>
      <c r="Q119" s="122">
        <v>46549</v>
      </c>
      <c r="R119" s="122">
        <v>46091</v>
      </c>
      <c r="S119" s="121" t="s">
        <v>33</v>
      </c>
      <c r="T119" s="121">
        <v>95181054</v>
      </c>
      <c r="U119" s="121"/>
      <c r="V119" s="121"/>
      <c r="W119" s="121" t="s">
        <v>281</v>
      </c>
      <c r="X119" s="121" t="s">
        <v>282</v>
      </c>
      <c r="Y119" s="121">
        <v>2319900</v>
      </c>
      <c r="Z119" s="121">
        <v>0</v>
      </c>
      <c r="AA119" s="121">
        <v>0</v>
      </c>
      <c r="AB119" s="121" t="s">
        <v>37</v>
      </c>
      <c r="AC119" s="121" t="s">
        <v>284</v>
      </c>
    </row>
    <row r="120" spans="1:29" ht="71.25" hidden="1" customHeight="1" x14ac:dyDescent="0.2">
      <c r="A120" s="121">
        <v>20260094</v>
      </c>
      <c r="B120" s="121" t="s">
        <v>44</v>
      </c>
      <c r="C120" s="121" t="s">
        <v>45</v>
      </c>
      <c r="D120" s="135"/>
      <c r="E120" s="135">
        <v>1012062</v>
      </c>
      <c r="F120" s="122">
        <v>46109</v>
      </c>
      <c r="G120" s="122">
        <v>46133</v>
      </c>
      <c r="H120" s="121">
        <v>22</v>
      </c>
      <c r="I120" s="121" t="s">
        <v>31</v>
      </c>
      <c r="J120" s="121">
        <v>8999990341</v>
      </c>
      <c r="K120" s="121" t="s">
        <v>32</v>
      </c>
      <c r="L120" s="121"/>
      <c r="M120" s="121" t="s">
        <v>32</v>
      </c>
      <c r="N120" s="121" t="s">
        <v>32</v>
      </c>
      <c r="O120" s="122">
        <v>46091</v>
      </c>
      <c r="P120" s="122">
        <v>46048</v>
      </c>
      <c r="Q120" s="122">
        <v>46778</v>
      </c>
      <c r="R120" s="122">
        <v>46091</v>
      </c>
      <c r="S120" s="121" t="s">
        <v>46</v>
      </c>
      <c r="T120" s="121" t="s">
        <v>285</v>
      </c>
      <c r="U120" s="121"/>
      <c r="V120" s="121"/>
      <c r="W120" s="121" t="s">
        <v>51</v>
      </c>
      <c r="X120" s="121" t="s">
        <v>52</v>
      </c>
      <c r="Y120" s="121">
        <v>1</v>
      </c>
      <c r="Z120" s="121">
        <v>0</v>
      </c>
      <c r="AA120" s="121">
        <v>0</v>
      </c>
      <c r="AB120" s="121" t="s">
        <v>37</v>
      </c>
      <c r="AC120" s="121" t="s">
        <v>286</v>
      </c>
    </row>
    <row r="121" spans="1:29" ht="85.5" hidden="1" customHeight="1" x14ac:dyDescent="0.2">
      <c r="A121" s="121">
        <v>20260084</v>
      </c>
      <c r="B121" s="121" t="s">
        <v>29</v>
      </c>
      <c r="C121" s="121" t="s">
        <v>30</v>
      </c>
      <c r="D121" s="135"/>
      <c r="E121" s="135">
        <v>2201225003902</v>
      </c>
      <c r="F121" s="122">
        <v>46114</v>
      </c>
      <c r="G121" s="122">
        <v>46247</v>
      </c>
      <c r="H121" s="121">
        <v>82</v>
      </c>
      <c r="I121" s="121" t="s">
        <v>80</v>
      </c>
      <c r="J121" s="121">
        <v>8999990341</v>
      </c>
      <c r="K121" s="121" t="s">
        <v>32</v>
      </c>
      <c r="L121" s="121"/>
      <c r="M121" s="121" t="s">
        <v>32</v>
      </c>
      <c r="N121" s="121" t="s">
        <v>32</v>
      </c>
      <c r="O121" s="122">
        <v>46090</v>
      </c>
      <c r="P121" s="122">
        <v>45925</v>
      </c>
      <c r="Q121" s="122">
        <v>46655</v>
      </c>
      <c r="R121" s="122">
        <v>46090</v>
      </c>
      <c r="S121" s="121" t="s">
        <v>33</v>
      </c>
      <c r="T121" s="121">
        <v>9529110</v>
      </c>
      <c r="U121" s="121"/>
      <c r="V121" s="121"/>
      <c r="W121" s="121" t="s">
        <v>179</v>
      </c>
      <c r="X121" s="121" t="s">
        <v>180</v>
      </c>
      <c r="Y121" s="121">
        <v>11008750</v>
      </c>
      <c r="Z121" s="121">
        <v>0</v>
      </c>
      <c r="AA121" s="121">
        <v>0</v>
      </c>
      <c r="AB121" s="121" t="s">
        <v>37</v>
      </c>
      <c r="AC121" s="121" t="s">
        <v>287</v>
      </c>
    </row>
    <row r="122" spans="1:29" ht="71.25" hidden="1" customHeight="1" x14ac:dyDescent="0.2">
      <c r="A122" s="121">
        <v>20260085</v>
      </c>
      <c r="B122" s="121" t="s">
        <v>29</v>
      </c>
      <c r="C122" s="121" t="s">
        <v>30</v>
      </c>
      <c r="D122" s="135">
        <v>220116902600</v>
      </c>
      <c r="E122" s="135">
        <v>2201225003902</v>
      </c>
      <c r="F122" s="122">
        <v>46114</v>
      </c>
      <c r="G122" s="122">
        <v>46247</v>
      </c>
      <c r="H122" s="121">
        <v>83</v>
      </c>
      <c r="I122" s="121" t="s">
        <v>80</v>
      </c>
      <c r="J122" s="121">
        <v>8999990341</v>
      </c>
      <c r="K122" s="121" t="s">
        <v>32</v>
      </c>
      <c r="L122" s="121"/>
      <c r="M122" s="121" t="s">
        <v>32</v>
      </c>
      <c r="N122" s="121" t="s">
        <v>32</v>
      </c>
      <c r="O122" s="122">
        <v>46090</v>
      </c>
      <c r="P122" s="122">
        <v>46034</v>
      </c>
      <c r="Q122" s="122">
        <v>46764</v>
      </c>
      <c r="R122" s="122">
        <v>46090</v>
      </c>
      <c r="S122" s="121" t="s">
        <v>33</v>
      </c>
      <c r="T122" s="121" t="s">
        <v>288</v>
      </c>
      <c r="U122" s="121"/>
      <c r="V122" s="121"/>
      <c r="W122" s="121" t="s">
        <v>289</v>
      </c>
      <c r="X122" s="121" t="s">
        <v>290</v>
      </c>
      <c r="Y122" s="121">
        <v>3858737</v>
      </c>
      <c r="Z122" s="121">
        <v>0</v>
      </c>
      <c r="AA122" s="121">
        <v>0</v>
      </c>
      <c r="AB122" s="121" t="s">
        <v>37</v>
      </c>
      <c r="AC122" s="121" t="s">
        <v>291</v>
      </c>
    </row>
    <row r="123" spans="1:29" ht="42.75" hidden="1" customHeight="1" x14ac:dyDescent="0.2">
      <c r="A123" s="121">
        <v>20260087</v>
      </c>
      <c r="B123" s="121" t="s">
        <v>29</v>
      </c>
      <c r="C123" s="121" t="s">
        <v>30</v>
      </c>
      <c r="D123" s="135"/>
      <c r="E123" s="135">
        <v>2201225003902</v>
      </c>
      <c r="F123" s="122">
        <v>46114</v>
      </c>
      <c r="G123" s="122">
        <v>46247</v>
      </c>
      <c r="H123" s="121">
        <v>84</v>
      </c>
      <c r="I123" s="121" t="s">
        <v>31</v>
      </c>
      <c r="J123" s="121">
        <v>8999990341</v>
      </c>
      <c r="K123" s="121" t="s">
        <v>32</v>
      </c>
      <c r="L123" s="121"/>
      <c r="M123" s="121" t="s">
        <v>32</v>
      </c>
      <c r="N123" s="121" t="s">
        <v>32</v>
      </c>
      <c r="O123" s="122">
        <v>46090</v>
      </c>
      <c r="P123" s="122">
        <v>46053</v>
      </c>
      <c r="Q123" s="122">
        <v>46053</v>
      </c>
      <c r="R123" s="122">
        <v>46090</v>
      </c>
      <c r="S123" s="121" t="s">
        <v>58</v>
      </c>
      <c r="T123" s="121"/>
      <c r="U123" s="121"/>
      <c r="V123" s="121"/>
      <c r="W123" s="121" t="s">
        <v>77</v>
      </c>
      <c r="X123" s="121" t="s">
        <v>78</v>
      </c>
      <c r="Y123" s="121">
        <v>641957011</v>
      </c>
      <c r="Z123" s="121">
        <v>641957011</v>
      </c>
      <c r="AA123" s="121">
        <v>0</v>
      </c>
      <c r="AB123" s="121" t="s">
        <v>37</v>
      </c>
      <c r="AC123" s="121" t="s">
        <v>292</v>
      </c>
    </row>
    <row r="124" spans="1:29" ht="28.5" hidden="1" customHeight="1" x14ac:dyDescent="0.2">
      <c r="A124" s="121">
        <v>20260088</v>
      </c>
      <c r="B124" s="121" t="s">
        <v>29</v>
      </c>
      <c r="C124" s="121" t="s">
        <v>30</v>
      </c>
      <c r="D124" s="135">
        <v>6902600602</v>
      </c>
      <c r="E124" s="135">
        <v>2201225003902</v>
      </c>
      <c r="F124" s="122">
        <v>46114</v>
      </c>
      <c r="G124" s="122">
        <v>46247</v>
      </c>
      <c r="H124" s="121">
        <v>85</v>
      </c>
      <c r="I124" s="121" t="s">
        <v>87</v>
      </c>
      <c r="J124" s="121">
        <v>8999990341</v>
      </c>
      <c r="K124" s="121" t="s">
        <v>32</v>
      </c>
      <c r="L124" s="121"/>
      <c r="M124" s="121" t="s">
        <v>32</v>
      </c>
      <c r="N124" s="121" t="s">
        <v>32</v>
      </c>
      <c r="O124" s="122">
        <v>46090</v>
      </c>
      <c r="P124" s="122">
        <v>45924</v>
      </c>
      <c r="Q124" s="122">
        <v>46654</v>
      </c>
      <c r="R124" s="122">
        <v>46090</v>
      </c>
      <c r="S124" s="121" t="s">
        <v>58</v>
      </c>
      <c r="T124" s="121"/>
      <c r="U124" s="121"/>
      <c r="V124" s="121"/>
      <c r="W124" s="121" t="s">
        <v>239</v>
      </c>
      <c r="X124" s="121" t="s">
        <v>240</v>
      </c>
      <c r="Y124" s="121">
        <v>607471584</v>
      </c>
      <c r="Z124" s="121">
        <v>0</v>
      </c>
      <c r="AA124" s="121">
        <v>7597440</v>
      </c>
      <c r="AB124" s="121" t="s">
        <v>37</v>
      </c>
      <c r="AC124" s="121" t="s">
        <v>293</v>
      </c>
    </row>
    <row r="125" spans="1:29" ht="28.5" hidden="1" customHeight="1" x14ac:dyDescent="0.2">
      <c r="A125" s="121">
        <v>20260089</v>
      </c>
      <c r="B125" s="121" t="s">
        <v>29</v>
      </c>
      <c r="C125" s="121" t="s">
        <v>30</v>
      </c>
      <c r="D125" s="135"/>
      <c r="E125" s="135">
        <v>2201225003902</v>
      </c>
      <c r="F125" s="122">
        <v>46114</v>
      </c>
      <c r="G125" s="122">
        <v>46247</v>
      </c>
      <c r="H125" s="121">
        <v>86</v>
      </c>
      <c r="I125" s="121" t="s">
        <v>80</v>
      </c>
      <c r="J125" s="121">
        <v>8999990341</v>
      </c>
      <c r="K125" s="121" t="s">
        <v>32</v>
      </c>
      <c r="L125" s="121"/>
      <c r="M125" s="121" t="s">
        <v>32</v>
      </c>
      <c r="N125" s="121" t="s">
        <v>32</v>
      </c>
      <c r="O125" s="122">
        <v>46090</v>
      </c>
      <c r="P125" s="122">
        <v>45875</v>
      </c>
      <c r="Q125" s="122">
        <v>46605</v>
      </c>
      <c r="R125" s="122">
        <v>46091</v>
      </c>
      <c r="S125" s="121" t="s">
        <v>58</v>
      </c>
      <c r="T125" s="121"/>
      <c r="U125" s="121"/>
      <c r="V125" s="121"/>
      <c r="W125" s="121" t="s">
        <v>64</v>
      </c>
      <c r="X125" s="121" t="s">
        <v>64</v>
      </c>
      <c r="Y125" s="121">
        <v>5637500</v>
      </c>
      <c r="Z125" s="121">
        <v>0</v>
      </c>
      <c r="AA125" s="121">
        <v>0</v>
      </c>
      <c r="AB125" s="121" t="s">
        <v>37</v>
      </c>
      <c r="AC125" s="121" t="s">
        <v>294</v>
      </c>
    </row>
    <row r="126" spans="1:29" ht="42.75" hidden="1" customHeight="1" x14ac:dyDescent="0.2">
      <c r="A126" s="121">
        <v>20260090</v>
      </c>
      <c r="B126" s="121" t="s">
        <v>29</v>
      </c>
      <c r="C126" s="121" t="s">
        <v>30</v>
      </c>
      <c r="D126" s="135"/>
      <c r="E126" s="135">
        <v>2201225003902</v>
      </c>
      <c r="F126" s="122">
        <v>46114</v>
      </c>
      <c r="G126" s="122">
        <v>46247</v>
      </c>
      <c r="H126" s="121">
        <v>87</v>
      </c>
      <c r="I126" s="121" t="s">
        <v>136</v>
      </c>
      <c r="J126" s="121">
        <v>8999990341</v>
      </c>
      <c r="K126" s="121" t="s">
        <v>32</v>
      </c>
      <c r="L126" s="121"/>
      <c r="M126" s="121" t="s">
        <v>32</v>
      </c>
      <c r="N126" s="121" t="s">
        <v>32</v>
      </c>
      <c r="O126" s="122">
        <v>46090</v>
      </c>
      <c r="P126" s="122">
        <v>46032</v>
      </c>
      <c r="Q126" s="122">
        <v>46762</v>
      </c>
      <c r="R126" s="122">
        <v>46091</v>
      </c>
      <c r="S126" s="121" t="s">
        <v>58</v>
      </c>
      <c r="T126" s="121" t="s">
        <v>113</v>
      </c>
      <c r="U126" s="121"/>
      <c r="V126" s="121"/>
      <c r="W126" s="121" t="s">
        <v>64</v>
      </c>
      <c r="X126" s="121" t="s">
        <v>64</v>
      </c>
      <c r="Y126" s="121">
        <v>2565765</v>
      </c>
      <c r="Z126" s="121">
        <v>0</v>
      </c>
      <c r="AA126" s="121">
        <v>2565765</v>
      </c>
      <c r="AB126" s="122">
        <v>46231</v>
      </c>
      <c r="AC126" s="121" t="s">
        <v>295</v>
      </c>
    </row>
    <row r="127" spans="1:29" ht="156.75" hidden="1" customHeight="1" x14ac:dyDescent="0.2">
      <c r="A127" s="121">
        <v>20260099</v>
      </c>
      <c r="B127" s="121" t="s">
        <v>102</v>
      </c>
      <c r="C127" s="121" t="s">
        <v>103</v>
      </c>
      <c r="D127" s="135"/>
      <c r="E127" s="135">
        <v>8001484856</v>
      </c>
      <c r="F127" s="122">
        <v>45388</v>
      </c>
      <c r="G127" s="122">
        <v>45755</v>
      </c>
      <c r="H127" s="121">
        <v>49</v>
      </c>
      <c r="I127" s="121" t="s">
        <v>204</v>
      </c>
      <c r="J127" s="121">
        <v>8999990341</v>
      </c>
      <c r="K127" s="121" t="s">
        <v>32</v>
      </c>
      <c r="L127" s="121"/>
      <c r="M127" s="121" t="s">
        <v>32</v>
      </c>
      <c r="N127" s="121" t="s">
        <v>32</v>
      </c>
      <c r="O127" s="122">
        <v>46090</v>
      </c>
      <c r="P127" s="122">
        <v>45867</v>
      </c>
      <c r="Q127" s="122">
        <v>46597</v>
      </c>
      <c r="R127" s="122">
        <v>46092</v>
      </c>
      <c r="S127" s="121" t="s">
        <v>46</v>
      </c>
      <c r="T127" s="121"/>
      <c r="U127" s="121"/>
      <c r="V127" s="121"/>
      <c r="W127" s="121" t="s">
        <v>35</v>
      </c>
      <c r="X127" s="121" t="s">
        <v>296</v>
      </c>
      <c r="Y127" s="121">
        <v>10000000</v>
      </c>
      <c r="Z127" s="121">
        <v>5000000</v>
      </c>
      <c r="AA127" s="121">
        <v>4500000</v>
      </c>
      <c r="AB127" s="121" t="s">
        <v>37</v>
      </c>
      <c r="AC127" s="121" t="s">
        <v>297</v>
      </c>
    </row>
    <row r="128" spans="1:29" ht="99.75" hidden="1" customHeight="1" x14ac:dyDescent="0.2">
      <c r="A128" s="121">
        <v>20260102</v>
      </c>
      <c r="B128" s="121" t="s">
        <v>44</v>
      </c>
      <c r="C128" s="121" t="s">
        <v>45</v>
      </c>
      <c r="D128" s="135"/>
      <c r="E128" s="135">
        <v>1012062</v>
      </c>
      <c r="F128" s="122">
        <v>46109</v>
      </c>
      <c r="G128" s="122">
        <v>46133</v>
      </c>
      <c r="H128" s="121">
        <v>26</v>
      </c>
      <c r="I128" s="121" t="s">
        <v>31</v>
      </c>
      <c r="J128" s="121">
        <v>8999990341</v>
      </c>
      <c r="K128" s="121" t="s">
        <v>32</v>
      </c>
      <c r="L128" s="121"/>
      <c r="M128" s="121" t="s">
        <v>32</v>
      </c>
      <c r="N128" s="121" t="s">
        <v>32</v>
      </c>
      <c r="O128" s="122">
        <v>46090</v>
      </c>
      <c r="P128" s="122">
        <v>46056</v>
      </c>
      <c r="Q128" s="122">
        <v>46786</v>
      </c>
      <c r="R128" s="122">
        <v>46092</v>
      </c>
      <c r="S128" s="121" t="s">
        <v>46</v>
      </c>
      <c r="T128" s="121" t="s">
        <v>298</v>
      </c>
      <c r="U128" s="121"/>
      <c r="V128" s="121"/>
      <c r="W128" s="121" t="s">
        <v>289</v>
      </c>
      <c r="X128" s="121" t="s">
        <v>299</v>
      </c>
      <c r="Y128" s="121">
        <v>1</v>
      </c>
      <c r="Z128" s="121">
        <v>1</v>
      </c>
      <c r="AA128" s="121">
        <v>0</v>
      </c>
      <c r="AB128" s="121" t="s">
        <v>37</v>
      </c>
      <c r="AC128" s="121" t="s">
        <v>300</v>
      </c>
    </row>
    <row r="129" spans="1:29" ht="71.25" hidden="1" customHeight="1" x14ac:dyDescent="0.2">
      <c r="A129" s="121">
        <v>20260079</v>
      </c>
      <c r="B129" s="121" t="s">
        <v>29</v>
      </c>
      <c r="C129" s="121" t="s">
        <v>30</v>
      </c>
      <c r="D129" s="135"/>
      <c r="E129" s="135">
        <v>2201225003902</v>
      </c>
      <c r="F129" s="122">
        <v>46114</v>
      </c>
      <c r="G129" s="122">
        <v>46247</v>
      </c>
      <c r="H129" s="121">
        <v>81</v>
      </c>
      <c r="I129" s="121" t="s">
        <v>80</v>
      </c>
      <c r="J129" s="121">
        <v>8999990341</v>
      </c>
      <c r="K129" s="121" t="s">
        <v>32</v>
      </c>
      <c r="L129" s="121"/>
      <c r="M129" s="121" t="s">
        <v>32</v>
      </c>
      <c r="N129" s="121" t="s">
        <v>32</v>
      </c>
      <c r="O129" s="122">
        <v>46087</v>
      </c>
      <c r="P129" s="122">
        <v>45955</v>
      </c>
      <c r="Q129" s="122">
        <v>46685</v>
      </c>
      <c r="R129" s="122">
        <v>46087</v>
      </c>
      <c r="S129" s="121" t="s">
        <v>33</v>
      </c>
      <c r="T129" s="121">
        <v>91161014</v>
      </c>
      <c r="U129" s="121"/>
      <c r="V129" s="121"/>
      <c r="W129" s="121" t="s">
        <v>51</v>
      </c>
      <c r="X129" s="121" t="s">
        <v>52</v>
      </c>
      <c r="Y129" s="121">
        <v>7500000</v>
      </c>
      <c r="Z129" s="121">
        <v>0</v>
      </c>
      <c r="AA129" s="121">
        <v>0</v>
      </c>
      <c r="AB129" s="121" t="s">
        <v>37</v>
      </c>
      <c r="AC129" s="121" t="s">
        <v>301</v>
      </c>
    </row>
    <row r="130" spans="1:29" ht="171" hidden="1" customHeight="1" x14ac:dyDescent="0.2">
      <c r="A130" s="121">
        <v>20260080</v>
      </c>
      <c r="B130" s="121" t="s">
        <v>102</v>
      </c>
      <c r="C130" s="121" t="s">
        <v>103</v>
      </c>
      <c r="D130" s="135"/>
      <c r="E130" s="135">
        <v>8001484856</v>
      </c>
      <c r="F130" s="122">
        <v>45388</v>
      </c>
      <c r="G130" s="122">
        <v>45755</v>
      </c>
      <c r="H130" s="121">
        <v>39</v>
      </c>
      <c r="I130" s="121" t="s">
        <v>80</v>
      </c>
      <c r="J130" s="121">
        <v>8999990341</v>
      </c>
      <c r="K130" s="121" t="s">
        <v>32</v>
      </c>
      <c r="L130" s="121"/>
      <c r="M130" s="121" t="s">
        <v>32</v>
      </c>
      <c r="N130" s="121" t="s">
        <v>32</v>
      </c>
      <c r="O130" s="122">
        <v>46087</v>
      </c>
      <c r="P130" s="122">
        <v>45637</v>
      </c>
      <c r="Q130" s="122">
        <v>46367</v>
      </c>
      <c r="R130" s="122">
        <v>46087</v>
      </c>
      <c r="S130" s="121" t="s">
        <v>46</v>
      </c>
      <c r="T130" s="121"/>
      <c r="U130" s="121"/>
      <c r="V130" s="121"/>
      <c r="W130" s="121" t="s">
        <v>64</v>
      </c>
      <c r="X130" s="121" t="s">
        <v>64</v>
      </c>
      <c r="Y130" s="121">
        <v>1</v>
      </c>
      <c r="Z130" s="121">
        <v>0</v>
      </c>
      <c r="AA130" s="121">
        <v>0</v>
      </c>
      <c r="AB130" s="121" t="s">
        <v>37</v>
      </c>
      <c r="AC130" s="121" t="s">
        <v>302</v>
      </c>
    </row>
    <row r="131" spans="1:29" ht="156.75" hidden="1" customHeight="1" x14ac:dyDescent="0.2">
      <c r="A131" s="121">
        <v>20260104</v>
      </c>
      <c r="B131" s="121" t="s">
        <v>44</v>
      </c>
      <c r="C131" s="121" t="s">
        <v>45</v>
      </c>
      <c r="D131" s="135"/>
      <c r="E131" s="135">
        <v>1012062</v>
      </c>
      <c r="F131" s="122">
        <v>46109</v>
      </c>
      <c r="G131" s="122">
        <v>46133</v>
      </c>
      <c r="H131" s="121">
        <v>27</v>
      </c>
      <c r="I131" s="121" t="s">
        <v>31</v>
      </c>
      <c r="J131" s="121">
        <v>8999990341</v>
      </c>
      <c r="K131" s="121" t="s">
        <v>32</v>
      </c>
      <c r="L131" s="121"/>
      <c r="M131" s="121" t="s">
        <v>32</v>
      </c>
      <c r="N131" s="121" t="s">
        <v>32</v>
      </c>
      <c r="O131" s="122">
        <v>46087</v>
      </c>
      <c r="P131" s="122">
        <v>46080</v>
      </c>
      <c r="Q131" s="122">
        <v>46093</v>
      </c>
      <c r="R131" s="122">
        <v>46093</v>
      </c>
      <c r="S131" s="121" t="s">
        <v>46</v>
      </c>
      <c r="T131" s="121" t="s">
        <v>303</v>
      </c>
      <c r="U131" s="121"/>
      <c r="V131" s="121"/>
      <c r="W131" s="121" t="s">
        <v>64</v>
      </c>
      <c r="X131" s="121" t="s">
        <v>64</v>
      </c>
      <c r="Y131" s="121">
        <v>1</v>
      </c>
      <c r="Z131" s="121">
        <v>3500000</v>
      </c>
      <c r="AA131" s="121">
        <v>0</v>
      </c>
      <c r="AB131" s="121" t="s">
        <v>37</v>
      </c>
      <c r="AC131" s="121" t="s">
        <v>304</v>
      </c>
    </row>
    <row r="132" spans="1:29" ht="71.25" hidden="1" customHeight="1" x14ac:dyDescent="0.2">
      <c r="A132" s="121">
        <v>20260059</v>
      </c>
      <c r="B132" s="121" t="s">
        <v>29</v>
      </c>
      <c r="C132" s="121" t="s">
        <v>30</v>
      </c>
      <c r="D132" s="135">
        <v>220116902600</v>
      </c>
      <c r="E132" s="135">
        <v>2201225003902</v>
      </c>
      <c r="F132" s="122">
        <v>46114</v>
      </c>
      <c r="G132" s="122">
        <v>46247</v>
      </c>
      <c r="H132" s="121">
        <v>80</v>
      </c>
      <c r="I132" s="121" t="s">
        <v>31</v>
      </c>
      <c r="J132" s="121">
        <v>8999990341</v>
      </c>
      <c r="K132" s="121" t="s">
        <v>32</v>
      </c>
      <c r="L132" s="121"/>
      <c r="M132" s="121" t="s">
        <v>32</v>
      </c>
      <c r="N132" s="121" t="s">
        <v>32</v>
      </c>
      <c r="O132" s="122">
        <v>46078</v>
      </c>
      <c r="P132" s="122">
        <v>46048</v>
      </c>
      <c r="Q132" s="122">
        <v>46778</v>
      </c>
      <c r="R132" s="122">
        <v>46078</v>
      </c>
      <c r="S132" s="121" t="s">
        <v>33</v>
      </c>
      <c r="T132" s="121">
        <v>92299676</v>
      </c>
      <c r="U132" s="121"/>
      <c r="V132" s="121"/>
      <c r="W132" s="121" t="s">
        <v>35</v>
      </c>
      <c r="X132" s="121" t="s">
        <v>36</v>
      </c>
      <c r="Y132" s="121">
        <v>157035375</v>
      </c>
      <c r="Z132" s="121">
        <v>105998878</v>
      </c>
      <c r="AA132" s="121">
        <v>0</v>
      </c>
      <c r="AB132" s="121" t="s">
        <v>37</v>
      </c>
      <c r="AC132" s="121" t="s">
        <v>305</v>
      </c>
    </row>
    <row r="133" spans="1:29" ht="85.5" hidden="1" customHeight="1" x14ac:dyDescent="0.2">
      <c r="A133" s="121">
        <v>20260054</v>
      </c>
      <c r="B133" s="121" t="s">
        <v>29</v>
      </c>
      <c r="C133" s="121" t="s">
        <v>30</v>
      </c>
      <c r="D133" s="135">
        <v>220116902600</v>
      </c>
      <c r="E133" s="135">
        <v>2201225003902</v>
      </c>
      <c r="F133" s="122">
        <v>46114</v>
      </c>
      <c r="G133" s="122">
        <v>46247</v>
      </c>
      <c r="H133" s="121">
        <v>79</v>
      </c>
      <c r="I133" s="121" t="s">
        <v>87</v>
      </c>
      <c r="J133" s="121">
        <v>8999990341</v>
      </c>
      <c r="K133" s="121" t="s">
        <v>32</v>
      </c>
      <c r="L133" s="121"/>
      <c r="M133" s="121" t="s">
        <v>32</v>
      </c>
      <c r="N133" s="121" t="s">
        <v>32</v>
      </c>
      <c r="O133" s="122">
        <v>46076</v>
      </c>
      <c r="P133" s="122">
        <v>46055</v>
      </c>
      <c r="Q133" s="122">
        <v>46785</v>
      </c>
      <c r="R133" s="122">
        <v>46076</v>
      </c>
      <c r="S133" s="121" t="s">
        <v>33</v>
      </c>
      <c r="T133" s="121" t="s">
        <v>306</v>
      </c>
      <c r="U133" s="121"/>
      <c r="V133" s="121"/>
      <c r="W133" s="121" t="s">
        <v>160</v>
      </c>
      <c r="X133" s="121" t="s">
        <v>161</v>
      </c>
      <c r="Y133" s="121">
        <v>191397147</v>
      </c>
      <c r="Z133" s="121">
        <v>143547860</v>
      </c>
      <c r="AA133" s="121">
        <v>0</v>
      </c>
      <c r="AB133" s="121" t="s">
        <v>37</v>
      </c>
      <c r="AC133" s="121" t="s">
        <v>307</v>
      </c>
    </row>
    <row r="134" spans="1:29" ht="114" hidden="1" customHeight="1" x14ac:dyDescent="0.2">
      <c r="A134" s="121">
        <v>20260052</v>
      </c>
      <c r="B134" s="121" t="s">
        <v>44</v>
      </c>
      <c r="C134" s="121" t="s">
        <v>45</v>
      </c>
      <c r="D134" s="135"/>
      <c r="E134" s="135">
        <v>1012062</v>
      </c>
      <c r="F134" s="122">
        <v>46109</v>
      </c>
      <c r="G134" s="122">
        <v>46133</v>
      </c>
      <c r="H134" s="121">
        <v>18</v>
      </c>
      <c r="I134" s="121" t="s">
        <v>31</v>
      </c>
      <c r="J134" s="121">
        <v>8999990341</v>
      </c>
      <c r="K134" s="121" t="s">
        <v>32</v>
      </c>
      <c r="L134" s="121"/>
      <c r="M134" s="121" t="s">
        <v>32</v>
      </c>
      <c r="N134" s="121" t="s">
        <v>32</v>
      </c>
      <c r="O134" s="122">
        <v>46072</v>
      </c>
      <c r="P134" s="122">
        <v>46072</v>
      </c>
      <c r="Q134" s="122">
        <v>46072</v>
      </c>
      <c r="R134" s="122">
        <v>46072</v>
      </c>
      <c r="S134" s="121" t="s">
        <v>46</v>
      </c>
      <c r="T134" s="121" t="s">
        <v>308</v>
      </c>
      <c r="U134" s="121"/>
      <c r="V134" s="121"/>
      <c r="W134" s="121" t="s">
        <v>64</v>
      </c>
      <c r="X134" s="121" t="s">
        <v>64</v>
      </c>
      <c r="Y134" s="121">
        <v>175261339</v>
      </c>
      <c r="Z134" s="121">
        <v>3000000</v>
      </c>
      <c r="AA134" s="121">
        <v>0</v>
      </c>
      <c r="AB134" s="121" t="s">
        <v>37</v>
      </c>
      <c r="AC134" s="121" t="s">
        <v>309</v>
      </c>
    </row>
    <row r="135" spans="1:29" ht="57" hidden="1" customHeight="1" x14ac:dyDescent="0.2">
      <c r="A135" s="121">
        <v>20260053</v>
      </c>
      <c r="B135" s="121" t="s">
        <v>29</v>
      </c>
      <c r="C135" s="121" t="s">
        <v>159</v>
      </c>
      <c r="D135" s="135">
        <v>220117302600</v>
      </c>
      <c r="E135" s="135">
        <v>2201225003905</v>
      </c>
      <c r="F135" s="122">
        <v>46114</v>
      </c>
      <c r="G135" s="122">
        <v>46247</v>
      </c>
      <c r="H135" s="121">
        <v>4</v>
      </c>
      <c r="I135" s="121" t="s">
        <v>136</v>
      </c>
      <c r="J135" s="121">
        <v>8999990341</v>
      </c>
      <c r="K135" s="121" t="s">
        <v>32</v>
      </c>
      <c r="L135" s="121"/>
      <c r="M135" s="121" t="s">
        <v>32</v>
      </c>
      <c r="N135" s="121" t="s">
        <v>32</v>
      </c>
      <c r="O135" s="122">
        <v>46072</v>
      </c>
      <c r="P135" s="122">
        <v>45995</v>
      </c>
      <c r="Q135" s="122">
        <v>46725</v>
      </c>
      <c r="R135" s="122">
        <v>46072</v>
      </c>
      <c r="S135" s="121" t="s">
        <v>33</v>
      </c>
      <c r="T135" s="121"/>
      <c r="U135" s="121"/>
      <c r="V135" s="121"/>
      <c r="W135" s="121" t="s">
        <v>106</v>
      </c>
      <c r="X135" s="121" t="s">
        <v>310</v>
      </c>
      <c r="Y135" s="121">
        <v>700000</v>
      </c>
      <c r="Z135" s="121">
        <v>0</v>
      </c>
      <c r="AA135" s="121">
        <v>700000</v>
      </c>
      <c r="AB135" s="122">
        <v>46203</v>
      </c>
      <c r="AC135" s="121" t="s">
        <v>311</v>
      </c>
    </row>
    <row r="136" spans="1:29" ht="156.75" hidden="1" customHeight="1" x14ac:dyDescent="0.2">
      <c r="A136" s="121">
        <v>20260074</v>
      </c>
      <c r="B136" s="121" t="s">
        <v>44</v>
      </c>
      <c r="C136" s="121" t="s">
        <v>45</v>
      </c>
      <c r="D136" s="135"/>
      <c r="E136" s="135">
        <v>1012062</v>
      </c>
      <c r="F136" s="122">
        <v>46109</v>
      </c>
      <c r="G136" s="122">
        <v>46133</v>
      </c>
      <c r="H136" s="121">
        <v>19</v>
      </c>
      <c r="I136" s="121" t="s">
        <v>312</v>
      </c>
      <c r="J136" s="121">
        <v>8999990341</v>
      </c>
      <c r="K136" s="121" t="s">
        <v>32</v>
      </c>
      <c r="L136" s="121"/>
      <c r="M136" s="121" t="s">
        <v>32</v>
      </c>
      <c r="N136" s="121" t="s">
        <v>32</v>
      </c>
      <c r="O136" s="122">
        <v>46071</v>
      </c>
      <c r="P136" s="122">
        <v>46071</v>
      </c>
      <c r="Q136" s="122">
        <v>46801</v>
      </c>
      <c r="R136" s="122">
        <v>46085</v>
      </c>
      <c r="S136" s="121" t="s">
        <v>46</v>
      </c>
      <c r="T136" s="121" t="s">
        <v>298</v>
      </c>
      <c r="U136" s="121"/>
      <c r="V136" s="121"/>
      <c r="W136" s="121" t="s">
        <v>289</v>
      </c>
      <c r="X136" s="121" t="s">
        <v>290</v>
      </c>
      <c r="Y136" s="121">
        <v>1</v>
      </c>
      <c r="Z136" s="121">
        <v>0</v>
      </c>
      <c r="AA136" s="121">
        <v>0</v>
      </c>
      <c r="AB136" s="121" t="s">
        <v>37</v>
      </c>
      <c r="AC136" s="121" t="s">
        <v>313</v>
      </c>
    </row>
    <row r="137" spans="1:29" ht="156.75" hidden="1" customHeight="1" x14ac:dyDescent="0.2">
      <c r="A137" s="121">
        <v>20260075</v>
      </c>
      <c r="B137" s="121" t="s">
        <v>44</v>
      </c>
      <c r="C137" s="121" t="s">
        <v>45</v>
      </c>
      <c r="D137" s="135"/>
      <c r="E137" s="135">
        <v>1012062</v>
      </c>
      <c r="F137" s="122">
        <v>46109</v>
      </c>
      <c r="G137" s="122">
        <v>46133</v>
      </c>
      <c r="H137" s="121">
        <v>20</v>
      </c>
      <c r="I137" s="121" t="s">
        <v>312</v>
      </c>
      <c r="J137" s="121">
        <v>8999990341</v>
      </c>
      <c r="K137" s="121" t="s">
        <v>32</v>
      </c>
      <c r="L137" s="121"/>
      <c r="M137" s="121" t="s">
        <v>32</v>
      </c>
      <c r="N137" s="121" t="s">
        <v>32</v>
      </c>
      <c r="O137" s="122">
        <v>46071</v>
      </c>
      <c r="P137" s="122">
        <v>46071</v>
      </c>
      <c r="Q137" s="122">
        <v>46801</v>
      </c>
      <c r="R137" s="122">
        <v>46085</v>
      </c>
      <c r="S137" s="121" t="s">
        <v>46</v>
      </c>
      <c r="T137" s="121" t="s">
        <v>298</v>
      </c>
      <c r="U137" s="121"/>
      <c r="V137" s="121"/>
      <c r="W137" s="121" t="s">
        <v>289</v>
      </c>
      <c r="X137" s="121" t="s">
        <v>290</v>
      </c>
      <c r="Y137" s="121">
        <v>1</v>
      </c>
      <c r="Z137" s="121">
        <v>0</v>
      </c>
      <c r="AA137" s="121">
        <v>0</v>
      </c>
      <c r="AB137" s="121" t="s">
        <v>37</v>
      </c>
      <c r="AC137" s="121" t="s">
        <v>314</v>
      </c>
    </row>
    <row r="138" spans="1:29" ht="171" hidden="1" customHeight="1" x14ac:dyDescent="0.2">
      <c r="A138" s="121">
        <v>20260048</v>
      </c>
      <c r="B138" s="121" t="s">
        <v>44</v>
      </c>
      <c r="C138" s="121" t="s">
        <v>45</v>
      </c>
      <c r="D138" s="135"/>
      <c r="E138" s="135">
        <v>1012062</v>
      </c>
      <c r="F138" s="122">
        <v>46109</v>
      </c>
      <c r="G138" s="122">
        <v>46133</v>
      </c>
      <c r="H138" s="121">
        <v>17</v>
      </c>
      <c r="I138" s="121" t="s">
        <v>31</v>
      </c>
      <c r="J138" s="121">
        <v>8999990341</v>
      </c>
      <c r="K138" s="121" t="s">
        <v>32</v>
      </c>
      <c r="L138" s="121"/>
      <c r="M138" s="121" t="s">
        <v>32</v>
      </c>
      <c r="N138" s="121" t="s">
        <v>32</v>
      </c>
      <c r="O138" s="122">
        <v>46070</v>
      </c>
      <c r="P138" s="122">
        <v>46028</v>
      </c>
      <c r="Q138" s="122">
        <v>46758</v>
      </c>
      <c r="R138" s="122">
        <v>46070</v>
      </c>
      <c r="S138" s="121" t="s">
        <v>46</v>
      </c>
      <c r="T138" s="121" t="s">
        <v>315</v>
      </c>
      <c r="U138" s="121"/>
      <c r="V138" s="121"/>
      <c r="W138" s="121" t="s">
        <v>64</v>
      </c>
      <c r="X138" s="121" t="s">
        <v>64</v>
      </c>
      <c r="Y138" s="121">
        <v>82900000</v>
      </c>
      <c r="Z138" s="121">
        <v>1200000</v>
      </c>
      <c r="AA138" s="121">
        <v>0</v>
      </c>
      <c r="AB138" s="121" t="s">
        <v>37</v>
      </c>
      <c r="AC138" s="121" t="s">
        <v>316</v>
      </c>
    </row>
    <row r="139" spans="1:29" ht="28.5" hidden="1" customHeight="1" x14ac:dyDescent="0.2">
      <c r="A139" s="121">
        <v>20260049</v>
      </c>
      <c r="B139" s="121" t="s">
        <v>29</v>
      </c>
      <c r="C139" s="121" t="s">
        <v>30</v>
      </c>
      <c r="D139" s="135"/>
      <c r="E139" s="135">
        <v>2201225003902</v>
      </c>
      <c r="F139" s="122">
        <v>46114</v>
      </c>
      <c r="G139" s="122">
        <v>46247</v>
      </c>
      <c r="H139" s="121">
        <v>78</v>
      </c>
      <c r="I139" s="121" t="s">
        <v>80</v>
      </c>
      <c r="J139" s="121">
        <v>8999990341</v>
      </c>
      <c r="K139" s="121" t="s">
        <v>32</v>
      </c>
      <c r="L139" s="121"/>
      <c r="M139" s="121" t="s">
        <v>32</v>
      </c>
      <c r="N139" s="121" t="s">
        <v>32</v>
      </c>
      <c r="O139" s="122">
        <v>46070</v>
      </c>
      <c r="P139" s="122">
        <v>46028</v>
      </c>
      <c r="Q139" s="122">
        <v>46758</v>
      </c>
      <c r="R139" s="122">
        <v>46071</v>
      </c>
      <c r="S139" s="121" t="s">
        <v>58</v>
      </c>
      <c r="T139" s="121">
        <v>10100113</v>
      </c>
      <c r="U139" s="121"/>
      <c r="V139" s="121"/>
      <c r="W139" s="121" t="s">
        <v>64</v>
      </c>
      <c r="X139" s="121" t="s">
        <v>64</v>
      </c>
      <c r="Y139" s="121">
        <v>8894655</v>
      </c>
      <c r="Z139" s="121">
        <v>0</v>
      </c>
      <c r="AA139" s="121">
        <v>0</v>
      </c>
      <c r="AB139" s="121" t="s">
        <v>37</v>
      </c>
      <c r="AC139" s="121" t="s">
        <v>317</v>
      </c>
    </row>
    <row r="140" spans="1:29" ht="28.5" hidden="1" customHeight="1" x14ac:dyDescent="0.2">
      <c r="A140" s="121">
        <v>20260043</v>
      </c>
      <c r="B140" s="121" t="s">
        <v>29</v>
      </c>
      <c r="C140" s="121" t="s">
        <v>30</v>
      </c>
      <c r="D140" s="135">
        <v>6902600408</v>
      </c>
      <c r="E140" s="135">
        <v>2201225003902</v>
      </c>
      <c r="F140" s="122">
        <v>46114</v>
      </c>
      <c r="G140" s="122">
        <v>46247</v>
      </c>
      <c r="H140" s="121">
        <v>77</v>
      </c>
      <c r="I140" s="121" t="s">
        <v>136</v>
      </c>
      <c r="J140" s="121">
        <v>8999990341</v>
      </c>
      <c r="K140" s="121" t="s">
        <v>32</v>
      </c>
      <c r="L140" s="121"/>
      <c r="M140" s="121" t="s">
        <v>32</v>
      </c>
      <c r="N140" s="121" t="s">
        <v>32</v>
      </c>
      <c r="O140" s="122">
        <v>46063</v>
      </c>
      <c r="P140" s="122">
        <v>46049</v>
      </c>
      <c r="Q140" s="122">
        <v>46779</v>
      </c>
      <c r="R140" s="122">
        <v>46063</v>
      </c>
      <c r="S140" s="121" t="s">
        <v>58</v>
      </c>
      <c r="T140" s="121"/>
      <c r="U140" s="121"/>
      <c r="V140" s="121"/>
      <c r="W140" s="121" t="s">
        <v>88</v>
      </c>
      <c r="X140" s="121" t="s">
        <v>89</v>
      </c>
      <c r="Y140" s="121">
        <v>195450774</v>
      </c>
      <c r="Z140" s="121">
        <v>0</v>
      </c>
      <c r="AA140" s="121">
        <v>131917031</v>
      </c>
      <c r="AB140" s="122">
        <v>46224</v>
      </c>
      <c r="AC140" s="121" t="s">
        <v>318</v>
      </c>
    </row>
    <row r="141" spans="1:29" ht="42.75" hidden="1" customHeight="1" x14ac:dyDescent="0.2">
      <c r="A141" s="121">
        <v>20260039</v>
      </c>
      <c r="B141" s="121" t="s">
        <v>56</v>
      </c>
      <c r="C141" s="121" t="s">
        <v>57</v>
      </c>
      <c r="D141" s="135"/>
      <c r="E141" s="135">
        <v>100605</v>
      </c>
      <c r="F141" s="122">
        <v>45746</v>
      </c>
      <c r="G141" s="122">
        <v>46246</v>
      </c>
      <c r="H141" s="121">
        <v>1</v>
      </c>
      <c r="I141" s="121" t="s">
        <v>31</v>
      </c>
      <c r="J141" s="121">
        <v>8999990341</v>
      </c>
      <c r="K141" s="121" t="s">
        <v>32</v>
      </c>
      <c r="L141" s="121"/>
      <c r="M141" s="121" t="s">
        <v>32</v>
      </c>
      <c r="N141" s="121" t="s">
        <v>32</v>
      </c>
      <c r="O141" s="122">
        <v>46062</v>
      </c>
      <c r="P141" s="122">
        <v>46016</v>
      </c>
      <c r="Q141" s="122">
        <v>46746</v>
      </c>
      <c r="R141" s="122">
        <v>46062</v>
      </c>
      <c r="S141" s="121" t="s">
        <v>33</v>
      </c>
      <c r="T141" s="121"/>
      <c r="U141" s="121"/>
      <c r="V141" s="121"/>
      <c r="W141" s="121" t="s">
        <v>41</v>
      </c>
      <c r="X141" s="121" t="s">
        <v>42</v>
      </c>
      <c r="Y141" s="121">
        <v>117374796</v>
      </c>
      <c r="Z141" s="121">
        <v>117374796</v>
      </c>
      <c r="AA141" s="121">
        <v>0</v>
      </c>
      <c r="AB141" s="121" t="s">
        <v>37</v>
      </c>
      <c r="AC141" s="121" t="s">
        <v>319</v>
      </c>
    </row>
    <row r="142" spans="1:29" ht="156.75" hidden="1" customHeight="1" x14ac:dyDescent="0.2">
      <c r="A142" s="121">
        <v>20260029</v>
      </c>
      <c r="B142" s="121" t="s">
        <v>102</v>
      </c>
      <c r="C142" s="121" t="s">
        <v>103</v>
      </c>
      <c r="D142" s="135"/>
      <c r="E142" s="135">
        <v>8001485183</v>
      </c>
      <c r="F142" s="122">
        <v>46114</v>
      </c>
      <c r="G142" s="122">
        <v>46247</v>
      </c>
      <c r="H142" s="121">
        <v>9</v>
      </c>
      <c r="I142" s="121" t="s">
        <v>204</v>
      </c>
      <c r="J142" s="121">
        <v>8999990341</v>
      </c>
      <c r="K142" s="121" t="s">
        <v>32</v>
      </c>
      <c r="L142" s="121"/>
      <c r="M142" s="121" t="s">
        <v>32</v>
      </c>
      <c r="N142" s="121" t="s">
        <v>32</v>
      </c>
      <c r="O142" s="122">
        <v>46057</v>
      </c>
      <c r="P142" s="122">
        <v>45824</v>
      </c>
      <c r="Q142" s="122">
        <v>46554</v>
      </c>
      <c r="R142" s="122">
        <v>46057</v>
      </c>
      <c r="S142" s="121" t="s">
        <v>46</v>
      </c>
      <c r="T142" s="121"/>
      <c r="U142" s="121"/>
      <c r="V142" s="121"/>
      <c r="W142" s="121" t="s">
        <v>64</v>
      </c>
      <c r="X142" s="121" t="s">
        <v>64</v>
      </c>
      <c r="Y142" s="121">
        <v>10000000</v>
      </c>
      <c r="Z142" s="121">
        <v>5000000</v>
      </c>
      <c r="AA142" s="121">
        <v>5000000</v>
      </c>
      <c r="AB142" s="121" t="s">
        <v>37</v>
      </c>
      <c r="AC142" s="121" t="s">
        <v>320</v>
      </c>
    </row>
    <row r="143" spans="1:29" ht="57" hidden="1" customHeight="1" x14ac:dyDescent="0.2">
      <c r="A143" s="121">
        <v>20260026</v>
      </c>
      <c r="B143" s="121" t="s">
        <v>29</v>
      </c>
      <c r="C143" s="121" t="s">
        <v>30</v>
      </c>
      <c r="D143" s="135"/>
      <c r="E143" s="135">
        <v>2201225003902</v>
      </c>
      <c r="F143" s="122">
        <v>46114</v>
      </c>
      <c r="G143" s="122">
        <v>46247</v>
      </c>
      <c r="H143" s="121">
        <v>76</v>
      </c>
      <c r="I143" s="121" t="s">
        <v>87</v>
      </c>
      <c r="J143" s="121">
        <v>8999990341</v>
      </c>
      <c r="K143" s="121" t="s">
        <v>32</v>
      </c>
      <c r="L143" s="121"/>
      <c r="M143" s="121" t="s">
        <v>32</v>
      </c>
      <c r="N143" s="121" t="s">
        <v>32</v>
      </c>
      <c r="O143" s="122">
        <v>46056</v>
      </c>
      <c r="P143" s="122">
        <v>45942</v>
      </c>
      <c r="Q143" s="122">
        <v>46672</v>
      </c>
      <c r="R143" s="122">
        <v>46056</v>
      </c>
      <c r="S143" s="121" t="s">
        <v>33</v>
      </c>
      <c r="T143" s="121" t="s">
        <v>321</v>
      </c>
      <c r="U143" s="121"/>
      <c r="V143" s="121"/>
      <c r="W143" s="121" t="s">
        <v>289</v>
      </c>
      <c r="X143" s="121" t="s">
        <v>290</v>
      </c>
      <c r="Y143" s="121">
        <v>35885327</v>
      </c>
      <c r="Z143" s="121">
        <v>24497327</v>
      </c>
      <c r="AA143" s="121">
        <v>0</v>
      </c>
      <c r="AB143" s="121" t="s">
        <v>37</v>
      </c>
      <c r="AC143" s="121" t="s">
        <v>322</v>
      </c>
    </row>
    <row r="144" spans="1:29" ht="114" hidden="1" customHeight="1" x14ac:dyDescent="0.2">
      <c r="A144" s="121">
        <v>20260027</v>
      </c>
      <c r="B144" s="121" t="s">
        <v>44</v>
      </c>
      <c r="C144" s="121" t="s">
        <v>45</v>
      </c>
      <c r="D144" s="135"/>
      <c r="E144" s="135">
        <v>1012062</v>
      </c>
      <c r="F144" s="122">
        <v>46109</v>
      </c>
      <c r="G144" s="122">
        <v>46133</v>
      </c>
      <c r="H144" s="121">
        <v>16</v>
      </c>
      <c r="I144" s="121" t="s">
        <v>323</v>
      </c>
      <c r="J144" s="121">
        <v>8999990341</v>
      </c>
      <c r="K144" s="121" t="s">
        <v>32</v>
      </c>
      <c r="L144" s="121"/>
      <c r="M144" s="121" t="s">
        <v>32</v>
      </c>
      <c r="N144" s="121" t="s">
        <v>32</v>
      </c>
      <c r="O144" s="122">
        <v>46056</v>
      </c>
      <c r="P144" s="122">
        <v>46049</v>
      </c>
      <c r="Q144" s="122">
        <v>46779</v>
      </c>
      <c r="R144" s="122">
        <v>46057</v>
      </c>
      <c r="S144" s="121" t="s">
        <v>46</v>
      </c>
      <c r="T144" s="121" t="s">
        <v>324</v>
      </c>
      <c r="U144" s="121"/>
      <c r="V144" s="121"/>
      <c r="W144" s="121" t="s">
        <v>106</v>
      </c>
      <c r="X144" s="121" t="s">
        <v>107</v>
      </c>
      <c r="Y144" s="121">
        <v>1</v>
      </c>
      <c r="Z144" s="121">
        <v>0</v>
      </c>
      <c r="AA144" s="121">
        <v>0</v>
      </c>
      <c r="AB144" s="121" t="s">
        <v>37</v>
      </c>
      <c r="AC144" s="121" t="s">
        <v>325</v>
      </c>
    </row>
    <row r="145" spans="1:29" ht="42.75" hidden="1" customHeight="1" x14ac:dyDescent="0.2">
      <c r="A145" s="121">
        <v>20260023</v>
      </c>
      <c r="B145" s="121" t="s">
        <v>29</v>
      </c>
      <c r="C145" s="121" t="s">
        <v>30</v>
      </c>
      <c r="D145" s="135">
        <v>220116902600</v>
      </c>
      <c r="E145" s="135">
        <v>2201225003902</v>
      </c>
      <c r="F145" s="122">
        <v>46114</v>
      </c>
      <c r="G145" s="122">
        <v>46247</v>
      </c>
      <c r="H145" s="121">
        <v>75</v>
      </c>
      <c r="I145" s="121" t="s">
        <v>136</v>
      </c>
      <c r="J145" s="121">
        <v>8999990341</v>
      </c>
      <c r="K145" s="121" t="s">
        <v>32</v>
      </c>
      <c r="L145" s="121"/>
      <c r="M145" s="121" t="s">
        <v>32</v>
      </c>
      <c r="N145" s="121" t="s">
        <v>32</v>
      </c>
      <c r="O145" s="122">
        <v>46055</v>
      </c>
      <c r="P145" s="122">
        <v>45996</v>
      </c>
      <c r="Q145" s="122">
        <v>46726</v>
      </c>
      <c r="R145" s="122">
        <v>46055</v>
      </c>
      <c r="S145" s="121" t="s">
        <v>58</v>
      </c>
      <c r="T145" s="121" t="s">
        <v>113</v>
      </c>
      <c r="U145" s="121"/>
      <c r="V145" s="121"/>
      <c r="W145" s="121" t="s">
        <v>64</v>
      </c>
      <c r="X145" s="121" t="s">
        <v>64</v>
      </c>
      <c r="Y145" s="121">
        <v>9383015</v>
      </c>
      <c r="Z145" s="121">
        <v>9383015</v>
      </c>
      <c r="AA145" s="121">
        <v>9383015</v>
      </c>
      <c r="AB145" s="122">
        <v>46184</v>
      </c>
      <c r="AC145" s="121" t="s">
        <v>326</v>
      </c>
    </row>
    <row r="146" spans="1:29" ht="128.25" hidden="1" customHeight="1" x14ac:dyDescent="0.2">
      <c r="A146" s="121">
        <v>20260098</v>
      </c>
      <c r="B146" s="121" t="s">
        <v>44</v>
      </c>
      <c r="C146" s="121" t="s">
        <v>45</v>
      </c>
      <c r="D146" s="135"/>
      <c r="E146" s="135">
        <v>1012062</v>
      </c>
      <c r="F146" s="122">
        <v>46109</v>
      </c>
      <c r="G146" s="122">
        <v>46133</v>
      </c>
      <c r="H146" s="121">
        <v>25</v>
      </c>
      <c r="I146" s="121" t="s">
        <v>327</v>
      </c>
      <c r="J146" s="121">
        <v>8999990341</v>
      </c>
      <c r="K146" s="121" t="s">
        <v>32</v>
      </c>
      <c r="L146" s="121"/>
      <c r="M146" s="121" t="s">
        <v>32</v>
      </c>
      <c r="N146" s="121" t="s">
        <v>32</v>
      </c>
      <c r="O146" s="122">
        <v>46055</v>
      </c>
      <c r="P146" s="122">
        <v>46052</v>
      </c>
      <c r="Q146" s="122">
        <v>46782</v>
      </c>
      <c r="R146" s="122">
        <v>46092</v>
      </c>
      <c r="S146" s="121" t="s">
        <v>46</v>
      </c>
      <c r="T146" s="121" t="s">
        <v>328</v>
      </c>
      <c r="U146" s="121"/>
      <c r="V146" s="121"/>
      <c r="W146" s="121" t="s">
        <v>91</v>
      </c>
      <c r="X146" s="121" t="s">
        <v>92</v>
      </c>
      <c r="Y146" s="121">
        <v>4000000</v>
      </c>
      <c r="Z146" s="121">
        <v>4000000</v>
      </c>
      <c r="AA146" s="121">
        <v>0</v>
      </c>
      <c r="AB146" s="121" t="s">
        <v>37</v>
      </c>
      <c r="AC146" s="121" t="s">
        <v>329</v>
      </c>
    </row>
    <row r="147" spans="1:29" ht="171" hidden="1" customHeight="1" x14ac:dyDescent="0.2">
      <c r="A147" s="121">
        <v>20260021</v>
      </c>
      <c r="B147" s="121" t="s">
        <v>44</v>
      </c>
      <c r="C147" s="121" t="s">
        <v>45</v>
      </c>
      <c r="D147" s="135"/>
      <c r="E147" s="135">
        <v>1012062</v>
      </c>
      <c r="F147" s="122">
        <v>46109</v>
      </c>
      <c r="G147" s="122">
        <v>46133</v>
      </c>
      <c r="H147" s="121">
        <v>15</v>
      </c>
      <c r="I147" s="121" t="s">
        <v>87</v>
      </c>
      <c r="J147" s="121">
        <v>8999990341</v>
      </c>
      <c r="K147" s="121" t="s">
        <v>32</v>
      </c>
      <c r="L147" s="121"/>
      <c r="M147" s="121" t="s">
        <v>32</v>
      </c>
      <c r="N147" s="121" t="s">
        <v>32</v>
      </c>
      <c r="O147" s="122">
        <v>46049</v>
      </c>
      <c r="P147" s="122">
        <v>46049</v>
      </c>
      <c r="Q147" s="122">
        <v>46779</v>
      </c>
      <c r="R147" s="122">
        <v>46052</v>
      </c>
      <c r="S147" s="121" t="s">
        <v>46</v>
      </c>
      <c r="T147" s="121" t="s">
        <v>330</v>
      </c>
      <c r="U147" s="121"/>
      <c r="V147" s="121"/>
      <c r="W147" s="121" t="s">
        <v>64</v>
      </c>
      <c r="X147" s="121" t="s">
        <v>64</v>
      </c>
      <c r="Y147" s="121">
        <v>1</v>
      </c>
      <c r="Z147" s="121">
        <v>0</v>
      </c>
      <c r="AA147" s="121">
        <v>0</v>
      </c>
      <c r="AB147" s="121" t="s">
        <v>37</v>
      </c>
      <c r="AC147" s="121" t="s">
        <v>331</v>
      </c>
    </row>
    <row r="148" spans="1:29" ht="156.75" hidden="1" customHeight="1" x14ac:dyDescent="0.2">
      <c r="A148" s="121">
        <v>20260130</v>
      </c>
      <c r="B148" s="121" t="s">
        <v>102</v>
      </c>
      <c r="C148" s="121" t="s">
        <v>103</v>
      </c>
      <c r="D148" s="135"/>
      <c r="E148" s="135">
        <v>8001485183</v>
      </c>
      <c r="F148" s="122">
        <v>46114</v>
      </c>
      <c r="G148" s="122">
        <v>46247</v>
      </c>
      <c r="H148" s="121">
        <v>14</v>
      </c>
      <c r="I148" s="121" t="s">
        <v>31</v>
      </c>
      <c r="J148" s="121">
        <v>8999990341</v>
      </c>
      <c r="K148" s="121" t="s">
        <v>32</v>
      </c>
      <c r="L148" s="121"/>
      <c r="M148" s="121" t="s">
        <v>32</v>
      </c>
      <c r="N148" s="121" t="s">
        <v>32</v>
      </c>
      <c r="O148" s="122">
        <v>46041</v>
      </c>
      <c r="P148" s="122">
        <v>45908</v>
      </c>
      <c r="Q148" s="122">
        <v>46638</v>
      </c>
      <c r="R148" s="122">
        <v>46106</v>
      </c>
      <c r="S148" s="121" t="s">
        <v>46</v>
      </c>
      <c r="T148" s="121"/>
      <c r="U148" s="121"/>
      <c r="V148" s="121"/>
      <c r="W148" s="121" t="s">
        <v>201</v>
      </c>
      <c r="X148" s="121" t="s">
        <v>202</v>
      </c>
      <c r="Y148" s="121">
        <v>1</v>
      </c>
      <c r="Z148" s="121">
        <v>0</v>
      </c>
      <c r="AA148" s="121">
        <v>0</v>
      </c>
      <c r="AB148" s="121" t="s">
        <v>37</v>
      </c>
      <c r="AC148" s="121" t="s">
        <v>332</v>
      </c>
    </row>
    <row r="149" spans="1:29" ht="156.75" hidden="1" customHeight="1" x14ac:dyDescent="0.2">
      <c r="A149" s="121">
        <v>20260123</v>
      </c>
      <c r="B149" s="121" t="s">
        <v>44</v>
      </c>
      <c r="C149" s="121" t="s">
        <v>45</v>
      </c>
      <c r="D149" s="135"/>
      <c r="E149" s="135">
        <v>1012062</v>
      </c>
      <c r="F149" s="122">
        <v>46109</v>
      </c>
      <c r="G149" s="122">
        <v>46133</v>
      </c>
      <c r="H149" s="121">
        <v>38</v>
      </c>
      <c r="I149" s="121" t="s">
        <v>31</v>
      </c>
      <c r="J149" s="121">
        <v>8999990341</v>
      </c>
      <c r="K149" s="121" t="s">
        <v>32</v>
      </c>
      <c r="L149" s="121"/>
      <c r="M149" s="121" t="s">
        <v>32</v>
      </c>
      <c r="N149" s="121" t="s">
        <v>32</v>
      </c>
      <c r="O149" s="122">
        <v>46031</v>
      </c>
      <c r="P149" s="122">
        <v>45929</v>
      </c>
      <c r="Q149" s="122">
        <v>46659</v>
      </c>
      <c r="R149" s="122">
        <v>46100</v>
      </c>
      <c r="S149" s="121" t="s">
        <v>46</v>
      </c>
      <c r="T149" s="121" t="s">
        <v>333</v>
      </c>
      <c r="U149" s="121"/>
      <c r="V149" s="121"/>
      <c r="W149" s="121" t="s">
        <v>64</v>
      </c>
      <c r="X149" s="121" t="s">
        <v>64</v>
      </c>
      <c r="Y149" s="121">
        <v>1</v>
      </c>
      <c r="Z149" s="121">
        <v>0</v>
      </c>
      <c r="AA149" s="121">
        <v>0</v>
      </c>
      <c r="AB149" s="121" t="s">
        <v>37</v>
      </c>
      <c r="AC149" s="121" t="s">
        <v>334</v>
      </c>
    </row>
    <row r="150" spans="1:29" ht="199.5" hidden="1" customHeight="1" x14ac:dyDescent="0.2">
      <c r="A150" s="121">
        <v>20250270</v>
      </c>
      <c r="B150" s="121" t="s">
        <v>44</v>
      </c>
      <c r="C150" s="121" t="s">
        <v>45</v>
      </c>
      <c r="D150" s="135"/>
      <c r="E150" s="135">
        <v>1012062</v>
      </c>
      <c r="F150" s="122">
        <v>46109</v>
      </c>
      <c r="G150" s="122">
        <v>46133</v>
      </c>
      <c r="H150" s="121">
        <v>9</v>
      </c>
      <c r="I150" s="121" t="s">
        <v>335</v>
      </c>
      <c r="J150" s="121">
        <v>8999990341</v>
      </c>
      <c r="K150" s="121" t="s">
        <v>32</v>
      </c>
      <c r="L150" s="121"/>
      <c r="M150" s="121" t="s">
        <v>32</v>
      </c>
      <c r="N150" s="121" t="s">
        <v>32</v>
      </c>
      <c r="O150" s="122">
        <v>46021</v>
      </c>
      <c r="P150" s="122">
        <v>45918</v>
      </c>
      <c r="Q150" s="122">
        <v>46021</v>
      </c>
      <c r="R150" s="122">
        <v>46031</v>
      </c>
      <c r="S150" s="121" t="s">
        <v>46</v>
      </c>
      <c r="T150" s="121" t="s">
        <v>336</v>
      </c>
      <c r="U150" s="121"/>
      <c r="V150" s="121"/>
      <c r="W150" s="121" t="s">
        <v>213</v>
      </c>
      <c r="X150" s="121" t="s">
        <v>337</v>
      </c>
      <c r="Y150" s="121">
        <v>1</v>
      </c>
      <c r="Z150" s="121">
        <v>0</v>
      </c>
      <c r="AA150" s="121">
        <v>0</v>
      </c>
      <c r="AB150" s="121" t="s">
        <v>37</v>
      </c>
      <c r="AC150" s="121" t="s">
        <v>338</v>
      </c>
    </row>
    <row r="151" spans="1:29" ht="156.75" hidden="1" customHeight="1" x14ac:dyDescent="0.2">
      <c r="A151" s="121">
        <v>20250322</v>
      </c>
      <c r="B151" s="121" t="s">
        <v>44</v>
      </c>
      <c r="C151" s="121" t="s">
        <v>45</v>
      </c>
      <c r="D151" s="135"/>
      <c r="E151" s="135">
        <v>1012062</v>
      </c>
      <c r="F151" s="122">
        <v>46109</v>
      </c>
      <c r="G151" s="122">
        <v>46133</v>
      </c>
      <c r="H151" s="121">
        <v>37</v>
      </c>
      <c r="I151" s="121" t="s">
        <v>31</v>
      </c>
      <c r="J151" s="121">
        <v>8999990341</v>
      </c>
      <c r="K151" s="121" t="s">
        <v>32</v>
      </c>
      <c r="L151" s="121"/>
      <c r="M151" s="121" t="s">
        <v>32</v>
      </c>
      <c r="N151" s="121" t="s">
        <v>32</v>
      </c>
      <c r="O151" s="122">
        <v>46020</v>
      </c>
      <c r="P151" s="122">
        <v>45988</v>
      </c>
      <c r="Q151" s="122">
        <v>46718</v>
      </c>
      <c r="R151" s="122">
        <v>46100</v>
      </c>
      <c r="S151" s="121" t="s">
        <v>46</v>
      </c>
      <c r="T151" s="121" t="s">
        <v>339</v>
      </c>
      <c r="U151" s="121"/>
      <c r="V151" s="121"/>
      <c r="W151" s="121" t="s">
        <v>64</v>
      </c>
      <c r="X151" s="121" t="s">
        <v>64</v>
      </c>
      <c r="Y151" s="121">
        <v>1</v>
      </c>
      <c r="Z151" s="121">
        <v>0</v>
      </c>
      <c r="AA151" s="121">
        <v>0</v>
      </c>
      <c r="AB151" s="121" t="s">
        <v>37</v>
      </c>
      <c r="AC151" s="121" t="s">
        <v>340</v>
      </c>
    </row>
    <row r="152" spans="1:29" ht="156.75" hidden="1" customHeight="1" x14ac:dyDescent="0.2">
      <c r="A152" s="121">
        <v>20250273</v>
      </c>
      <c r="B152" s="121" t="s">
        <v>44</v>
      </c>
      <c r="C152" s="121" t="s">
        <v>45</v>
      </c>
      <c r="D152" s="135"/>
      <c r="E152" s="135">
        <v>1012062</v>
      </c>
      <c r="F152" s="122">
        <v>46109</v>
      </c>
      <c r="G152" s="122">
        <v>46133</v>
      </c>
      <c r="H152" s="121">
        <v>12</v>
      </c>
      <c r="I152" s="121" t="s">
        <v>341</v>
      </c>
      <c r="J152" s="121">
        <v>8999990341</v>
      </c>
      <c r="K152" s="121" t="s">
        <v>32</v>
      </c>
      <c r="L152" s="121"/>
      <c r="M152" s="121" t="s">
        <v>32</v>
      </c>
      <c r="N152" s="121" t="s">
        <v>32</v>
      </c>
      <c r="O152" s="122">
        <v>46017</v>
      </c>
      <c r="P152" s="122">
        <v>46006</v>
      </c>
      <c r="Q152" s="122">
        <v>46736</v>
      </c>
      <c r="R152" s="122">
        <v>46037</v>
      </c>
      <c r="S152" s="121" t="s">
        <v>46</v>
      </c>
      <c r="T152" s="121" t="s">
        <v>125</v>
      </c>
      <c r="U152" s="121"/>
      <c r="V152" s="121"/>
      <c r="W152" s="121" t="s">
        <v>97</v>
      </c>
      <c r="X152" s="121" t="s">
        <v>126</v>
      </c>
      <c r="Y152" s="121">
        <v>1</v>
      </c>
      <c r="Z152" s="121">
        <v>0</v>
      </c>
      <c r="AA152" s="121">
        <v>0</v>
      </c>
      <c r="AB152" s="121" t="s">
        <v>37</v>
      </c>
      <c r="AC152" s="121" t="s">
        <v>342</v>
      </c>
    </row>
    <row r="153" spans="1:29" ht="57" hidden="1" customHeight="1" x14ac:dyDescent="0.2">
      <c r="A153" s="121">
        <v>20250258</v>
      </c>
      <c r="B153" s="121" t="s">
        <v>29</v>
      </c>
      <c r="C153" s="121" t="s">
        <v>159</v>
      </c>
      <c r="D153" s="135">
        <v>220117302600</v>
      </c>
      <c r="E153" s="135">
        <v>2201225003905</v>
      </c>
      <c r="F153" s="122">
        <v>46114</v>
      </c>
      <c r="G153" s="122">
        <v>46247</v>
      </c>
      <c r="H153" s="121">
        <v>3</v>
      </c>
      <c r="I153" s="121" t="s">
        <v>136</v>
      </c>
      <c r="J153" s="121">
        <v>8999990341</v>
      </c>
      <c r="K153" s="121" t="s">
        <v>32</v>
      </c>
      <c r="L153" s="121"/>
      <c r="M153" s="121" t="s">
        <v>32</v>
      </c>
      <c r="N153" s="121" t="s">
        <v>32</v>
      </c>
      <c r="O153" s="122">
        <v>46015</v>
      </c>
      <c r="P153" s="122">
        <v>46000</v>
      </c>
      <c r="Q153" s="122">
        <v>46730</v>
      </c>
      <c r="R153" s="122">
        <v>46017</v>
      </c>
      <c r="S153" s="121" t="s">
        <v>58</v>
      </c>
      <c r="T153" s="121"/>
      <c r="U153" s="121"/>
      <c r="V153" s="121"/>
      <c r="W153" s="121" t="s">
        <v>91</v>
      </c>
      <c r="X153" s="121" t="s">
        <v>92</v>
      </c>
      <c r="Y153" s="121">
        <v>12029198</v>
      </c>
      <c r="Z153" s="121">
        <v>0</v>
      </c>
      <c r="AA153" s="121">
        <v>15035005</v>
      </c>
      <c r="AB153" s="122">
        <v>46140</v>
      </c>
      <c r="AC153" s="121" t="s">
        <v>343</v>
      </c>
    </row>
    <row r="154" spans="1:29" ht="156.75" hidden="1" customHeight="1" x14ac:dyDescent="0.2">
      <c r="A154" s="121">
        <v>20250266</v>
      </c>
      <c r="B154" s="121" t="s">
        <v>102</v>
      </c>
      <c r="C154" s="121" t="s">
        <v>103</v>
      </c>
      <c r="D154" s="135"/>
      <c r="E154" s="135">
        <v>8001485183</v>
      </c>
      <c r="F154" s="122">
        <v>46114</v>
      </c>
      <c r="G154" s="122">
        <v>46247</v>
      </c>
      <c r="H154" s="121">
        <v>8</v>
      </c>
      <c r="I154" s="121" t="s">
        <v>87</v>
      </c>
      <c r="J154" s="121">
        <v>8999990341</v>
      </c>
      <c r="K154" s="121" t="s">
        <v>32</v>
      </c>
      <c r="L154" s="121"/>
      <c r="M154" s="121" t="s">
        <v>32</v>
      </c>
      <c r="N154" s="121" t="s">
        <v>32</v>
      </c>
      <c r="O154" s="122">
        <v>46015</v>
      </c>
      <c r="P154" s="122">
        <v>46001</v>
      </c>
      <c r="Q154" s="122">
        <v>46731</v>
      </c>
      <c r="R154" s="122">
        <v>46028</v>
      </c>
      <c r="S154" s="121" t="s">
        <v>46</v>
      </c>
      <c r="T154" s="121"/>
      <c r="U154" s="121"/>
      <c r="V154" s="121"/>
      <c r="W154" s="121" t="s">
        <v>64</v>
      </c>
      <c r="X154" s="121" t="s">
        <v>64</v>
      </c>
      <c r="Y154" s="121">
        <v>1</v>
      </c>
      <c r="Z154" s="121">
        <v>0</v>
      </c>
      <c r="AA154" s="121">
        <v>0</v>
      </c>
      <c r="AB154" s="121" t="s">
        <v>37</v>
      </c>
      <c r="AC154" s="121" t="s">
        <v>344</v>
      </c>
    </row>
    <row r="155" spans="1:29" ht="156.75" hidden="1" customHeight="1" x14ac:dyDescent="0.2">
      <c r="A155" s="121">
        <v>20250304</v>
      </c>
      <c r="B155" s="121" t="s">
        <v>44</v>
      </c>
      <c r="C155" s="121" t="s">
        <v>45</v>
      </c>
      <c r="D155" s="135"/>
      <c r="E155" s="135">
        <v>1012062</v>
      </c>
      <c r="F155" s="122">
        <v>46109</v>
      </c>
      <c r="G155" s="122">
        <v>46133</v>
      </c>
      <c r="H155" s="121">
        <v>21</v>
      </c>
      <c r="I155" s="121" t="s">
        <v>31</v>
      </c>
      <c r="J155" s="121">
        <v>8999990341</v>
      </c>
      <c r="K155" s="121" t="s">
        <v>32</v>
      </c>
      <c r="L155" s="121"/>
      <c r="M155" s="121" t="s">
        <v>32</v>
      </c>
      <c r="N155" s="121" t="s">
        <v>32</v>
      </c>
      <c r="O155" s="122">
        <v>46015</v>
      </c>
      <c r="P155" s="122">
        <v>45979</v>
      </c>
      <c r="Q155" s="122">
        <v>46709</v>
      </c>
      <c r="R155" s="122">
        <v>46085</v>
      </c>
      <c r="S155" s="121" t="s">
        <v>46</v>
      </c>
      <c r="T155" s="121" t="s">
        <v>345</v>
      </c>
      <c r="U155" s="121"/>
      <c r="V155" s="121"/>
      <c r="W155" s="121" t="s">
        <v>201</v>
      </c>
      <c r="X155" s="121" t="s">
        <v>202</v>
      </c>
      <c r="Y155" s="121">
        <v>1</v>
      </c>
      <c r="Z155" s="121">
        <v>11250000</v>
      </c>
      <c r="AA155" s="121">
        <v>0</v>
      </c>
      <c r="AB155" s="121" t="s">
        <v>37</v>
      </c>
      <c r="AC155" s="121" t="s">
        <v>346</v>
      </c>
    </row>
    <row r="156" spans="1:29" ht="156.75" hidden="1" customHeight="1" x14ac:dyDescent="0.2">
      <c r="A156" s="121">
        <v>20250305</v>
      </c>
      <c r="B156" s="121" t="s">
        <v>102</v>
      </c>
      <c r="C156" s="121" t="s">
        <v>103</v>
      </c>
      <c r="D156" s="135"/>
      <c r="E156" s="135">
        <v>8001484856</v>
      </c>
      <c r="F156" s="122">
        <v>45388</v>
      </c>
      <c r="G156" s="122">
        <v>45755</v>
      </c>
      <c r="H156" s="121">
        <v>37</v>
      </c>
      <c r="I156" s="121" t="s">
        <v>80</v>
      </c>
      <c r="J156" s="121">
        <v>8999990341</v>
      </c>
      <c r="K156" s="121" t="s">
        <v>32</v>
      </c>
      <c r="L156" s="121"/>
      <c r="M156" s="121" t="s">
        <v>32</v>
      </c>
      <c r="N156" s="121" t="s">
        <v>32</v>
      </c>
      <c r="O156" s="122">
        <v>46010</v>
      </c>
      <c r="P156" s="122">
        <v>45754</v>
      </c>
      <c r="Q156" s="122">
        <v>46484</v>
      </c>
      <c r="R156" s="122">
        <v>46090</v>
      </c>
      <c r="S156" s="121" t="s">
        <v>46</v>
      </c>
      <c r="T156" s="121"/>
      <c r="U156" s="121"/>
      <c r="V156" s="121"/>
      <c r="W156" s="121" t="s">
        <v>64</v>
      </c>
      <c r="X156" s="121" t="s">
        <v>64</v>
      </c>
      <c r="Y156" s="121">
        <v>1</v>
      </c>
      <c r="Z156" s="121">
        <v>1</v>
      </c>
      <c r="AA156" s="121">
        <v>0</v>
      </c>
      <c r="AB156" s="121" t="s">
        <v>37</v>
      </c>
      <c r="AC156" s="121" t="s">
        <v>347</v>
      </c>
    </row>
    <row r="157" spans="1:29" ht="142.5" hidden="1" customHeight="1" x14ac:dyDescent="0.2">
      <c r="A157" s="121">
        <v>20250268</v>
      </c>
      <c r="B157" s="121" t="s">
        <v>44</v>
      </c>
      <c r="C157" s="121" t="s">
        <v>45</v>
      </c>
      <c r="D157" s="135"/>
      <c r="E157" s="135">
        <v>1012062</v>
      </c>
      <c r="F157" s="122">
        <v>46109</v>
      </c>
      <c r="G157" s="122">
        <v>46133</v>
      </c>
      <c r="H157" s="121">
        <v>7</v>
      </c>
      <c r="I157" s="121" t="s">
        <v>169</v>
      </c>
      <c r="J157" s="121">
        <v>8999990341</v>
      </c>
      <c r="K157" s="121" t="s">
        <v>32</v>
      </c>
      <c r="L157" s="121"/>
      <c r="M157" s="121" t="s">
        <v>32</v>
      </c>
      <c r="N157" s="121" t="s">
        <v>32</v>
      </c>
      <c r="O157" s="122">
        <v>46009</v>
      </c>
      <c r="P157" s="122">
        <v>45988</v>
      </c>
      <c r="Q157" s="122">
        <v>46718</v>
      </c>
      <c r="R157" s="122">
        <v>46030</v>
      </c>
      <c r="S157" s="121" t="s">
        <v>46</v>
      </c>
      <c r="T157" s="121" t="s">
        <v>96</v>
      </c>
      <c r="U157" s="121"/>
      <c r="V157" s="121"/>
      <c r="W157" s="121" t="s">
        <v>48</v>
      </c>
      <c r="X157" s="121" t="s">
        <v>257</v>
      </c>
      <c r="Y157" s="121">
        <v>1</v>
      </c>
      <c r="Z157" s="121">
        <v>0</v>
      </c>
      <c r="AA157" s="121">
        <v>0</v>
      </c>
      <c r="AB157" s="121" t="s">
        <v>37</v>
      </c>
      <c r="AC157" s="121" t="s">
        <v>348</v>
      </c>
    </row>
    <row r="158" spans="1:29" ht="42.75" customHeight="1" x14ac:dyDescent="0.2">
      <c r="A158" s="121">
        <v>20250254</v>
      </c>
      <c r="B158" s="121" t="s">
        <v>56</v>
      </c>
      <c r="C158" s="121" t="s">
        <v>86</v>
      </c>
      <c r="D158" s="135"/>
      <c r="E158" s="135">
        <v>100603</v>
      </c>
      <c r="F158" s="122">
        <v>45746</v>
      </c>
      <c r="G158" s="122">
        <v>46246</v>
      </c>
      <c r="H158" s="121">
        <v>34</v>
      </c>
      <c r="I158" s="121" t="s">
        <v>136</v>
      </c>
      <c r="J158" s="121">
        <v>8999990341</v>
      </c>
      <c r="K158" s="121" t="s">
        <v>32</v>
      </c>
      <c r="L158" s="121"/>
      <c r="M158" s="121" t="s">
        <v>32</v>
      </c>
      <c r="N158" s="121" t="s">
        <v>32</v>
      </c>
      <c r="O158" s="122">
        <v>46008</v>
      </c>
      <c r="P158" s="122">
        <v>45822</v>
      </c>
      <c r="Q158" s="122">
        <v>46552</v>
      </c>
      <c r="R158" s="122">
        <v>46008</v>
      </c>
      <c r="S158" s="121" t="s">
        <v>33</v>
      </c>
      <c r="T158" s="121"/>
      <c r="U158" s="121"/>
      <c r="V158" s="121"/>
      <c r="W158" s="121" t="s">
        <v>213</v>
      </c>
      <c r="X158" s="121" t="s">
        <v>214</v>
      </c>
      <c r="Y158" s="121">
        <v>7000000</v>
      </c>
      <c r="Z158" s="121">
        <v>0</v>
      </c>
      <c r="AA158" s="121">
        <v>7000000</v>
      </c>
      <c r="AB158" s="122">
        <v>46169</v>
      </c>
      <c r="AC158" s="121" t="s">
        <v>349</v>
      </c>
    </row>
    <row r="159" spans="1:29" ht="42.75" hidden="1" customHeight="1" x14ac:dyDescent="0.2">
      <c r="A159" s="121">
        <v>20250257</v>
      </c>
      <c r="B159" s="121" t="s">
        <v>29</v>
      </c>
      <c r="C159" s="121" t="s">
        <v>30</v>
      </c>
      <c r="D159" s="135"/>
      <c r="E159" s="135">
        <v>2201225003902</v>
      </c>
      <c r="F159" s="122">
        <v>46114</v>
      </c>
      <c r="G159" s="122">
        <v>46247</v>
      </c>
      <c r="H159" s="121">
        <v>74</v>
      </c>
      <c r="I159" s="121" t="s">
        <v>31</v>
      </c>
      <c r="J159" s="121">
        <v>8999990341</v>
      </c>
      <c r="K159" s="121" t="s">
        <v>32</v>
      </c>
      <c r="L159" s="121"/>
      <c r="M159" s="121" t="s">
        <v>32</v>
      </c>
      <c r="N159" s="121" t="s">
        <v>32</v>
      </c>
      <c r="O159" s="122">
        <v>46008</v>
      </c>
      <c r="P159" s="122">
        <v>45778</v>
      </c>
      <c r="Q159" s="122">
        <v>45778</v>
      </c>
      <c r="R159" s="122">
        <v>46017</v>
      </c>
      <c r="S159" s="121" t="s">
        <v>58</v>
      </c>
      <c r="T159" s="121" t="s">
        <v>350</v>
      </c>
      <c r="U159" s="121"/>
      <c r="V159" s="121"/>
      <c r="W159" s="121" t="s">
        <v>48</v>
      </c>
      <c r="X159" s="121" t="s">
        <v>71</v>
      </c>
      <c r="Y159" s="121">
        <v>2810000</v>
      </c>
      <c r="Z159" s="121">
        <v>2810000</v>
      </c>
      <c r="AA159" s="121">
        <v>0</v>
      </c>
      <c r="AB159" s="121" t="s">
        <v>37</v>
      </c>
      <c r="AC159" s="121" t="s">
        <v>351</v>
      </c>
    </row>
    <row r="160" spans="1:29" ht="28.5" hidden="1" customHeight="1" x14ac:dyDescent="0.2">
      <c r="A160" s="121">
        <v>20250253</v>
      </c>
      <c r="B160" s="121" t="s">
        <v>102</v>
      </c>
      <c r="C160" s="121" t="s">
        <v>252</v>
      </c>
      <c r="D160" s="135"/>
      <c r="E160" s="135">
        <v>8001005375</v>
      </c>
      <c r="F160" s="122">
        <v>46120</v>
      </c>
      <c r="G160" s="122">
        <v>46150</v>
      </c>
      <c r="H160" s="121">
        <v>2</v>
      </c>
      <c r="I160" s="121" t="s">
        <v>80</v>
      </c>
      <c r="J160" s="121">
        <v>8999990341</v>
      </c>
      <c r="K160" s="121" t="s">
        <v>32</v>
      </c>
      <c r="L160" s="121"/>
      <c r="M160" s="121" t="s">
        <v>32</v>
      </c>
      <c r="N160" s="121" t="s">
        <v>32</v>
      </c>
      <c r="O160" s="122">
        <v>46007</v>
      </c>
      <c r="P160" s="122">
        <v>45809</v>
      </c>
      <c r="Q160" s="122">
        <v>45809</v>
      </c>
      <c r="R160" s="122">
        <v>46008</v>
      </c>
      <c r="S160" s="121" t="s">
        <v>58</v>
      </c>
      <c r="T160" s="121"/>
      <c r="U160" s="121"/>
      <c r="V160" s="121"/>
      <c r="W160" s="121" t="s">
        <v>91</v>
      </c>
      <c r="X160" s="121" t="s">
        <v>352</v>
      </c>
      <c r="Y160" s="121">
        <v>3500000</v>
      </c>
      <c r="Z160" s="121">
        <v>0</v>
      </c>
      <c r="AA160" s="121">
        <v>0</v>
      </c>
      <c r="AB160" s="121" t="s">
        <v>37</v>
      </c>
      <c r="AC160" s="121" t="s">
        <v>353</v>
      </c>
    </row>
    <row r="161" spans="1:29" ht="171" hidden="1" customHeight="1" x14ac:dyDescent="0.2">
      <c r="A161" s="121">
        <v>20250303</v>
      </c>
      <c r="B161" s="121" t="s">
        <v>102</v>
      </c>
      <c r="C161" s="121" t="s">
        <v>103</v>
      </c>
      <c r="D161" s="135"/>
      <c r="E161" s="135">
        <v>8001485183</v>
      </c>
      <c r="F161" s="122">
        <v>46114</v>
      </c>
      <c r="G161" s="122">
        <v>46247</v>
      </c>
      <c r="H161" s="121">
        <v>13</v>
      </c>
      <c r="I161" s="121" t="s">
        <v>354</v>
      </c>
      <c r="J161" s="121">
        <v>8999990341</v>
      </c>
      <c r="K161" s="121" t="s">
        <v>32</v>
      </c>
      <c r="L161" s="121"/>
      <c r="M161" s="121" t="s">
        <v>32</v>
      </c>
      <c r="N161" s="121" t="s">
        <v>32</v>
      </c>
      <c r="O161" s="122">
        <v>46006</v>
      </c>
      <c r="P161" s="122">
        <v>45898</v>
      </c>
      <c r="Q161" s="122">
        <v>46628</v>
      </c>
      <c r="R161" s="122">
        <v>46085</v>
      </c>
      <c r="S161" s="121" t="s">
        <v>46</v>
      </c>
      <c r="T161" s="121"/>
      <c r="U161" s="121"/>
      <c r="V161" s="121"/>
      <c r="W161" s="121" t="s">
        <v>97</v>
      </c>
      <c r="X161" s="121" t="s">
        <v>118</v>
      </c>
      <c r="Y161" s="121">
        <v>1</v>
      </c>
      <c r="Z161" s="121">
        <v>0</v>
      </c>
      <c r="AA161" s="121">
        <v>0</v>
      </c>
      <c r="AB161" s="121" t="s">
        <v>37</v>
      </c>
      <c r="AC161" s="121" t="s">
        <v>355</v>
      </c>
    </row>
    <row r="162" spans="1:29" ht="71.25" hidden="1" customHeight="1" x14ac:dyDescent="0.2">
      <c r="A162" s="121">
        <v>20250238</v>
      </c>
      <c r="B162" s="121" t="s">
        <v>29</v>
      </c>
      <c r="C162" s="121" t="s">
        <v>30</v>
      </c>
      <c r="D162" s="135"/>
      <c r="E162" s="135">
        <v>2201224007736</v>
      </c>
      <c r="F162" s="122">
        <v>45388</v>
      </c>
      <c r="G162" s="122">
        <v>45755</v>
      </c>
      <c r="H162" s="121">
        <v>165</v>
      </c>
      <c r="I162" s="121" t="s">
        <v>80</v>
      </c>
      <c r="J162" s="121">
        <v>8999990341</v>
      </c>
      <c r="K162" s="121" t="s">
        <v>32</v>
      </c>
      <c r="L162" s="121"/>
      <c r="M162" s="121" t="s">
        <v>32</v>
      </c>
      <c r="N162" s="121" t="s">
        <v>32</v>
      </c>
      <c r="O162" s="122">
        <v>46003</v>
      </c>
      <c r="P162" s="122">
        <v>45714</v>
      </c>
      <c r="Q162" s="122">
        <v>46444</v>
      </c>
      <c r="R162" s="122">
        <v>46003</v>
      </c>
      <c r="S162" s="121" t="s">
        <v>33</v>
      </c>
      <c r="T162" s="121">
        <v>91161013</v>
      </c>
      <c r="U162" s="121"/>
      <c r="V162" s="121"/>
      <c r="W162" s="121" t="s">
        <v>51</v>
      </c>
      <c r="X162" s="121" t="s">
        <v>52</v>
      </c>
      <c r="Y162" s="121">
        <v>9500000</v>
      </c>
      <c r="Z162" s="121">
        <v>0</v>
      </c>
      <c r="AA162" s="121">
        <v>0</v>
      </c>
      <c r="AB162" s="121" t="s">
        <v>37</v>
      </c>
      <c r="AC162" s="121" t="s">
        <v>356</v>
      </c>
    </row>
    <row r="163" spans="1:29" ht="71.25" hidden="1" customHeight="1" x14ac:dyDescent="0.2">
      <c r="A163" s="121">
        <v>20250240</v>
      </c>
      <c r="B163" s="121" t="s">
        <v>29</v>
      </c>
      <c r="C163" s="121" t="s">
        <v>30</v>
      </c>
      <c r="D163" s="135"/>
      <c r="E163" s="135">
        <v>2201224007736</v>
      </c>
      <c r="F163" s="122">
        <v>45388</v>
      </c>
      <c r="G163" s="122">
        <v>45755</v>
      </c>
      <c r="H163" s="121">
        <v>166</v>
      </c>
      <c r="I163" s="121" t="s">
        <v>80</v>
      </c>
      <c r="J163" s="121">
        <v>8999990341</v>
      </c>
      <c r="K163" s="121" t="s">
        <v>32</v>
      </c>
      <c r="L163" s="121"/>
      <c r="M163" s="121" t="s">
        <v>32</v>
      </c>
      <c r="N163" s="121" t="s">
        <v>32</v>
      </c>
      <c r="O163" s="122">
        <v>46003</v>
      </c>
      <c r="P163" s="122">
        <v>45708</v>
      </c>
      <c r="Q163" s="122">
        <v>46438</v>
      </c>
      <c r="R163" s="122">
        <v>46003</v>
      </c>
      <c r="S163" s="121" t="s">
        <v>33</v>
      </c>
      <c r="T163" s="121">
        <v>91161013</v>
      </c>
      <c r="U163" s="121"/>
      <c r="V163" s="121"/>
      <c r="W163" s="121" t="s">
        <v>51</v>
      </c>
      <c r="X163" s="121" t="s">
        <v>52</v>
      </c>
      <c r="Y163" s="121">
        <v>9500000</v>
      </c>
      <c r="Z163" s="121">
        <v>0</v>
      </c>
      <c r="AA163" s="121">
        <v>0</v>
      </c>
      <c r="AB163" s="121" t="s">
        <v>37</v>
      </c>
      <c r="AC163" s="121" t="s">
        <v>357</v>
      </c>
    </row>
    <row r="164" spans="1:29" ht="71.25" hidden="1" customHeight="1" x14ac:dyDescent="0.2">
      <c r="A164" s="121">
        <v>20250241</v>
      </c>
      <c r="B164" s="121" t="s">
        <v>29</v>
      </c>
      <c r="C164" s="121" t="s">
        <v>30</v>
      </c>
      <c r="D164" s="135"/>
      <c r="E164" s="135">
        <v>2201224007736</v>
      </c>
      <c r="F164" s="122">
        <v>45388</v>
      </c>
      <c r="G164" s="122">
        <v>45755</v>
      </c>
      <c r="H164" s="121">
        <v>167</v>
      </c>
      <c r="I164" s="121" t="s">
        <v>80</v>
      </c>
      <c r="J164" s="121">
        <v>8999990341</v>
      </c>
      <c r="K164" s="121" t="s">
        <v>32</v>
      </c>
      <c r="L164" s="121"/>
      <c r="M164" s="121" t="s">
        <v>32</v>
      </c>
      <c r="N164" s="121" t="s">
        <v>32</v>
      </c>
      <c r="O164" s="122">
        <v>46003</v>
      </c>
      <c r="P164" s="122">
        <v>45724</v>
      </c>
      <c r="Q164" s="122">
        <v>46454</v>
      </c>
      <c r="R164" s="122">
        <v>46003</v>
      </c>
      <c r="S164" s="121" t="s">
        <v>33</v>
      </c>
      <c r="T164" s="121">
        <v>91161013</v>
      </c>
      <c r="U164" s="121"/>
      <c r="V164" s="121"/>
      <c r="W164" s="121" t="s">
        <v>51</v>
      </c>
      <c r="X164" s="121" t="s">
        <v>52</v>
      </c>
      <c r="Y164" s="121">
        <v>9500000</v>
      </c>
      <c r="Z164" s="121">
        <v>0</v>
      </c>
      <c r="AA164" s="121">
        <v>0</v>
      </c>
      <c r="AB164" s="121" t="s">
        <v>37</v>
      </c>
      <c r="AC164" s="121" t="s">
        <v>358</v>
      </c>
    </row>
    <row r="165" spans="1:29" ht="71.25" hidden="1" customHeight="1" x14ac:dyDescent="0.2">
      <c r="A165" s="121">
        <v>20250242</v>
      </c>
      <c r="B165" s="121" t="s">
        <v>29</v>
      </c>
      <c r="C165" s="121" t="s">
        <v>30</v>
      </c>
      <c r="D165" s="135"/>
      <c r="E165" s="135">
        <v>2201224007736</v>
      </c>
      <c r="F165" s="122">
        <v>45388</v>
      </c>
      <c r="G165" s="122">
        <v>45755</v>
      </c>
      <c r="H165" s="121">
        <v>168</v>
      </c>
      <c r="I165" s="121" t="s">
        <v>80</v>
      </c>
      <c r="J165" s="121">
        <v>8999990341</v>
      </c>
      <c r="K165" s="121" t="s">
        <v>32</v>
      </c>
      <c r="L165" s="121"/>
      <c r="M165" s="121" t="s">
        <v>32</v>
      </c>
      <c r="N165" s="121" t="s">
        <v>32</v>
      </c>
      <c r="O165" s="122">
        <v>46003</v>
      </c>
      <c r="P165" s="122">
        <v>45707</v>
      </c>
      <c r="Q165" s="122">
        <v>46437</v>
      </c>
      <c r="R165" s="122">
        <v>46003</v>
      </c>
      <c r="S165" s="121" t="s">
        <v>33</v>
      </c>
      <c r="T165" s="121">
        <v>91161013</v>
      </c>
      <c r="U165" s="121"/>
      <c r="V165" s="121"/>
      <c r="W165" s="121" t="s">
        <v>51</v>
      </c>
      <c r="X165" s="121" t="s">
        <v>52</v>
      </c>
      <c r="Y165" s="121">
        <v>9500000</v>
      </c>
      <c r="Z165" s="121">
        <v>0</v>
      </c>
      <c r="AA165" s="121">
        <v>0</v>
      </c>
      <c r="AB165" s="121" t="s">
        <v>37</v>
      </c>
      <c r="AC165" s="121" t="s">
        <v>359</v>
      </c>
    </row>
    <row r="166" spans="1:29" ht="71.25" hidden="1" customHeight="1" x14ac:dyDescent="0.2">
      <c r="A166" s="121">
        <v>20250243</v>
      </c>
      <c r="B166" s="121" t="s">
        <v>29</v>
      </c>
      <c r="C166" s="121" t="s">
        <v>30</v>
      </c>
      <c r="D166" s="135"/>
      <c r="E166" s="135">
        <v>2201224007736</v>
      </c>
      <c r="F166" s="122">
        <v>45388</v>
      </c>
      <c r="G166" s="122">
        <v>45755</v>
      </c>
      <c r="H166" s="121">
        <v>169</v>
      </c>
      <c r="I166" s="121" t="s">
        <v>80</v>
      </c>
      <c r="J166" s="121">
        <v>8999990341</v>
      </c>
      <c r="K166" s="121" t="s">
        <v>32</v>
      </c>
      <c r="L166" s="121"/>
      <c r="M166" s="121" t="s">
        <v>32</v>
      </c>
      <c r="N166" s="121" t="s">
        <v>32</v>
      </c>
      <c r="O166" s="122">
        <v>46003</v>
      </c>
      <c r="P166" s="122">
        <v>45714</v>
      </c>
      <c r="Q166" s="122">
        <v>46444</v>
      </c>
      <c r="R166" s="122">
        <v>46003</v>
      </c>
      <c r="S166" s="121" t="s">
        <v>33</v>
      </c>
      <c r="T166" s="121">
        <v>91161013</v>
      </c>
      <c r="U166" s="121"/>
      <c r="V166" s="121"/>
      <c r="W166" s="121" t="s">
        <v>51</v>
      </c>
      <c r="X166" s="121" t="s">
        <v>52</v>
      </c>
      <c r="Y166" s="121">
        <v>9500000</v>
      </c>
      <c r="Z166" s="121">
        <v>0</v>
      </c>
      <c r="AA166" s="121">
        <v>0</v>
      </c>
      <c r="AB166" s="121" t="s">
        <v>37</v>
      </c>
      <c r="AC166" s="121" t="s">
        <v>360</v>
      </c>
    </row>
    <row r="167" spans="1:29" ht="71.25" hidden="1" customHeight="1" x14ac:dyDescent="0.2">
      <c r="A167" s="121">
        <v>20250244</v>
      </c>
      <c r="B167" s="121" t="s">
        <v>29</v>
      </c>
      <c r="C167" s="121" t="s">
        <v>30</v>
      </c>
      <c r="D167" s="135"/>
      <c r="E167" s="135">
        <v>2201224007736</v>
      </c>
      <c r="F167" s="122">
        <v>45388</v>
      </c>
      <c r="G167" s="122">
        <v>45755</v>
      </c>
      <c r="H167" s="121">
        <v>170</v>
      </c>
      <c r="I167" s="121" t="s">
        <v>80</v>
      </c>
      <c r="J167" s="121">
        <v>8999990341</v>
      </c>
      <c r="K167" s="121" t="s">
        <v>32</v>
      </c>
      <c r="L167" s="121"/>
      <c r="M167" s="121" t="s">
        <v>32</v>
      </c>
      <c r="N167" s="121" t="s">
        <v>32</v>
      </c>
      <c r="O167" s="122">
        <v>46003</v>
      </c>
      <c r="P167" s="122">
        <v>45712</v>
      </c>
      <c r="Q167" s="122">
        <v>46442</v>
      </c>
      <c r="R167" s="122">
        <v>46003</v>
      </c>
      <c r="S167" s="121" t="s">
        <v>33</v>
      </c>
      <c r="T167" s="121">
        <v>91161012</v>
      </c>
      <c r="U167" s="121"/>
      <c r="V167" s="121"/>
      <c r="W167" s="121" t="s">
        <v>51</v>
      </c>
      <c r="X167" s="121" t="s">
        <v>52</v>
      </c>
      <c r="Y167" s="121">
        <v>9500000</v>
      </c>
      <c r="Z167" s="121">
        <v>0</v>
      </c>
      <c r="AA167" s="121">
        <v>0</v>
      </c>
      <c r="AB167" s="121" t="s">
        <v>37</v>
      </c>
      <c r="AC167" s="121" t="s">
        <v>361</v>
      </c>
    </row>
    <row r="168" spans="1:29" ht="71.25" hidden="1" customHeight="1" x14ac:dyDescent="0.2">
      <c r="A168" s="121">
        <v>20250245</v>
      </c>
      <c r="B168" s="121" t="s">
        <v>29</v>
      </c>
      <c r="C168" s="121" t="s">
        <v>30</v>
      </c>
      <c r="D168" s="135"/>
      <c r="E168" s="135">
        <v>2201225003902</v>
      </c>
      <c r="F168" s="122">
        <v>46114</v>
      </c>
      <c r="G168" s="122">
        <v>46247</v>
      </c>
      <c r="H168" s="121">
        <v>70</v>
      </c>
      <c r="I168" s="121" t="s">
        <v>80</v>
      </c>
      <c r="J168" s="121">
        <v>8999990341</v>
      </c>
      <c r="K168" s="121" t="s">
        <v>32</v>
      </c>
      <c r="L168" s="121"/>
      <c r="M168" s="121" t="s">
        <v>32</v>
      </c>
      <c r="N168" s="121" t="s">
        <v>32</v>
      </c>
      <c r="O168" s="122">
        <v>46003</v>
      </c>
      <c r="P168" s="122">
        <v>45819</v>
      </c>
      <c r="Q168" s="122">
        <v>46549</v>
      </c>
      <c r="R168" s="122">
        <v>46003</v>
      </c>
      <c r="S168" s="121" t="s">
        <v>33</v>
      </c>
      <c r="T168" s="121">
        <v>91161012</v>
      </c>
      <c r="U168" s="121"/>
      <c r="V168" s="121"/>
      <c r="W168" s="121" t="s">
        <v>51</v>
      </c>
      <c r="X168" s="121" t="s">
        <v>52</v>
      </c>
      <c r="Y168" s="121">
        <v>9500000</v>
      </c>
      <c r="Z168" s="121">
        <v>0</v>
      </c>
      <c r="AA168" s="121">
        <v>0</v>
      </c>
      <c r="AB168" s="121" t="s">
        <v>37</v>
      </c>
      <c r="AC168" s="121" t="s">
        <v>362</v>
      </c>
    </row>
    <row r="169" spans="1:29" ht="128.25" hidden="1" customHeight="1" x14ac:dyDescent="0.2">
      <c r="A169" s="121">
        <v>20250247</v>
      </c>
      <c r="B169" s="121" t="s">
        <v>44</v>
      </c>
      <c r="C169" s="121" t="s">
        <v>45</v>
      </c>
      <c r="D169" s="135"/>
      <c r="E169" s="135">
        <v>1012062</v>
      </c>
      <c r="F169" s="122">
        <v>46109</v>
      </c>
      <c r="G169" s="122">
        <v>46133</v>
      </c>
      <c r="H169" s="121">
        <v>0</v>
      </c>
      <c r="I169" s="121" t="s">
        <v>31</v>
      </c>
      <c r="J169" s="121">
        <v>8999990341</v>
      </c>
      <c r="K169" s="121" t="s">
        <v>32</v>
      </c>
      <c r="L169" s="121"/>
      <c r="M169" s="121" t="s">
        <v>32</v>
      </c>
      <c r="N169" s="121" t="s">
        <v>32</v>
      </c>
      <c r="O169" s="122">
        <v>46003</v>
      </c>
      <c r="P169" s="122">
        <v>45916</v>
      </c>
      <c r="Q169" s="122">
        <v>46736</v>
      </c>
      <c r="R169" s="122">
        <v>46006</v>
      </c>
      <c r="S169" s="121" t="s">
        <v>46</v>
      </c>
      <c r="T169" s="121" t="s">
        <v>363</v>
      </c>
      <c r="U169" s="121"/>
      <c r="V169" s="121"/>
      <c r="W169" s="121" t="s">
        <v>132</v>
      </c>
      <c r="X169" s="121" t="s">
        <v>133</v>
      </c>
      <c r="Y169" s="121">
        <v>1</v>
      </c>
      <c r="Z169" s="121">
        <v>1</v>
      </c>
      <c r="AA169" s="121">
        <v>0</v>
      </c>
      <c r="AB169" s="121" t="s">
        <v>37</v>
      </c>
      <c r="AC169" s="121" t="s">
        <v>364</v>
      </c>
    </row>
    <row r="170" spans="1:29" ht="71.25" hidden="1" customHeight="1" x14ac:dyDescent="0.2">
      <c r="A170" s="121">
        <v>20250233</v>
      </c>
      <c r="B170" s="121" t="s">
        <v>29</v>
      </c>
      <c r="C170" s="121" t="s">
        <v>30</v>
      </c>
      <c r="D170" s="135">
        <v>220116902502</v>
      </c>
      <c r="E170" s="135">
        <v>2201225003902</v>
      </c>
      <c r="F170" s="122">
        <v>46114</v>
      </c>
      <c r="G170" s="122">
        <v>46247</v>
      </c>
      <c r="H170" s="121">
        <v>68</v>
      </c>
      <c r="I170" s="121" t="s">
        <v>87</v>
      </c>
      <c r="J170" s="121">
        <v>8999990341</v>
      </c>
      <c r="K170" s="121" t="s">
        <v>32</v>
      </c>
      <c r="L170" s="121"/>
      <c r="M170" s="121" t="s">
        <v>32</v>
      </c>
      <c r="N170" s="121" t="s">
        <v>32</v>
      </c>
      <c r="O170" s="122">
        <v>46002</v>
      </c>
      <c r="P170" s="122">
        <v>45946</v>
      </c>
      <c r="Q170" s="122">
        <v>46676</v>
      </c>
      <c r="R170" s="122">
        <v>46002</v>
      </c>
      <c r="S170" s="121" t="s">
        <v>33</v>
      </c>
      <c r="T170" s="121">
        <v>91168917</v>
      </c>
      <c r="U170" s="121"/>
      <c r="V170" s="121"/>
      <c r="W170" s="121" t="s">
        <v>51</v>
      </c>
      <c r="X170" s="121" t="s">
        <v>52</v>
      </c>
      <c r="Y170" s="121">
        <v>19500000</v>
      </c>
      <c r="Z170" s="121">
        <v>8112000</v>
      </c>
      <c r="AA170" s="121">
        <v>0</v>
      </c>
      <c r="AB170" s="121" t="s">
        <v>37</v>
      </c>
      <c r="AC170" s="121" t="s">
        <v>365</v>
      </c>
    </row>
    <row r="171" spans="1:29" ht="71.25" hidden="1" customHeight="1" x14ac:dyDescent="0.2">
      <c r="A171" s="121">
        <v>20250235</v>
      </c>
      <c r="B171" s="121" t="s">
        <v>29</v>
      </c>
      <c r="C171" s="121" t="s">
        <v>30</v>
      </c>
      <c r="D171" s="135">
        <v>220116902502</v>
      </c>
      <c r="E171" s="135">
        <v>2201225003902</v>
      </c>
      <c r="F171" s="122">
        <v>46114</v>
      </c>
      <c r="G171" s="122">
        <v>46247</v>
      </c>
      <c r="H171" s="121">
        <v>69</v>
      </c>
      <c r="I171" s="121" t="s">
        <v>80</v>
      </c>
      <c r="J171" s="121">
        <v>8999990341</v>
      </c>
      <c r="K171" s="121" t="s">
        <v>32</v>
      </c>
      <c r="L171" s="121"/>
      <c r="M171" s="121" t="s">
        <v>32</v>
      </c>
      <c r="N171" s="121" t="s">
        <v>32</v>
      </c>
      <c r="O171" s="122">
        <v>46002</v>
      </c>
      <c r="P171" s="122">
        <v>45808</v>
      </c>
      <c r="Q171" s="122">
        <v>46538</v>
      </c>
      <c r="R171" s="122">
        <v>46002</v>
      </c>
      <c r="S171" s="121" t="s">
        <v>33</v>
      </c>
      <c r="T171" s="121">
        <v>95331035</v>
      </c>
      <c r="U171" s="121"/>
      <c r="V171" s="121"/>
      <c r="W171" s="121" t="s">
        <v>164</v>
      </c>
      <c r="X171" s="121" t="s">
        <v>165</v>
      </c>
      <c r="Y171" s="121">
        <v>2100000</v>
      </c>
      <c r="Z171" s="121">
        <v>0</v>
      </c>
      <c r="AA171" s="121">
        <v>0</v>
      </c>
      <c r="AB171" s="121" t="s">
        <v>37</v>
      </c>
      <c r="AC171" s="121" t="s">
        <v>366</v>
      </c>
    </row>
    <row r="172" spans="1:29" ht="57" hidden="1" customHeight="1" x14ac:dyDescent="0.2">
      <c r="A172" s="121">
        <v>20250224</v>
      </c>
      <c r="B172" s="121" t="s">
        <v>29</v>
      </c>
      <c r="C172" s="121" t="s">
        <v>30</v>
      </c>
      <c r="D172" s="135">
        <v>220116902502</v>
      </c>
      <c r="E172" s="135">
        <v>2201224007736</v>
      </c>
      <c r="F172" s="122">
        <v>45388</v>
      </c>
      <c r="G172" s="122">
        <v>45755</v>
      </c>
      <c r="H172" s="121">
        <v>163</v>
      </c>
      <c r="I172" s="121" t="s">
        <v>80</v>
      </c>
      <c r="J172" s="121">
        <v>8999990341</v>
      </c>
      <c r="K172" s="121" t="s">
        <v>32</v>
      </c>
      <c r="L172" s="121"/>
      <c r="M172" s="121" t="s">
        <v>32</v>
      </c>
      <c r="N172" s="121" t="s">
        <v>32</v>
      </c>
      <c r="O172" s="122">
        <v>46001</v>
      </c>
      <c r="P172" s="122">
        <v>45501</v>
      </c>
      <c r="Q172" s="122">
        <v>46231</v>
      </c>
      <c r="R172" s="122">
        <v>46001</v>
      </c>
      <c r="S172" s="121" t="s">
        <v>33</v>
      </c>
      <c r="T172" s="121">
        <v>95361049</v>
      </c>
      <c r="U172" s="121"/>
      <c r="V172" s="121"/>
      <c r="W172" s="121" t="s">
        <v>205</v>
      </c>
      <c r="X172" s="121" t="s">
        <v>206</v>
      </c>
      <c r="Y172" s="121">
        <v>4489000</v>
      </c>
      <c r="Z172" s="121">
        <v>0</v>
      </c>
      <c r="AA172" s="121">
        <v>0</v>
      </c>
      <c r="AB172" s="121" t="s">
        <v>37</v>
      </c>
      <c r="AC172" s="121" t="s">
        <v>367</v>
      </c>
    </row>
    <row r="173" spans="1:29" ht="71.25" customHeight="1" x14ac:dyDescent="0.2">
      <c r="A173" s="121">
        <v>20250225</v>
      </c>
      <c r="B173" s="121" t="s">
        <v>56</v>
      </c>
      <c r="C173" s="121" t="s">
        <v>86</v>
      </c>
      <c r="D173" s="135"/>
      <c r="E173" s="135">
        <v>100603</v>
      </c>
      <c r="F173" s="122">
        <v>45746</v>
      </c>
      <c r="G173" s="122">
        <v>46246</v>
      </c>
      <c r="H173" s="121">
        <v>33</v>
      </c>
      <c r="I173" s="121" t="s">
        <v>136</v>
      </c>
      <c r="J173" s="121">
        <v>8999990341</v>
      </c>
      <c r="K173" s="121" t="s">
        <v>32</v>
      </c>
      <c r="L173" s="121"/>
      <c r="M173" s="121" t="s">
        <v>32</v>
      </c>
      <c r="N173" s="121" t="s">
        <v>32</v>
      </c>
      <c r="O173" s="122">
        <v>46001</v>
      </c>
      <c r="P173" s="122">
        <v>45746</v>
      </c>
      <c r="Q173" s="122">
        <v>46476</v>
      </c>
      <c r="R173" s="122">
        <v>46001</v>
      </c>
      <c r="S173" s="121" t="s">
        <v>33</v>
      </c>
      <c r="T173" s="121"/>
      <c r="U173" s="121"/>
      <c r="V173" s="121"/>
      <c r="W173" s="121" t="s">
        <v>35</v>
      </c>
      <c r="X173" s="121" t="s">
        <v>36</v>
      </c>
      <c r="Y173" s="121">
        <v>9500000</v>
      </c>
      <c r="Z173" s="121">
        <v>0</v>
      </c>
      <c r="AA173" s="121">
        <v>9500000</v>
      </c>
      <c r="AB173" s="122">
        <v>46142</v>
      </c>
      <c r="AC173" s="121" t="s">
        <v>368</v>
      </c>
    </row>
    <row r="174" spans="1:29" ht="71.25" hidden="1" customHeight="1" x14ac:dyDescent="0.2">
      <c r="A174" s="121">
        <v>20250227</v>
      </c>
      <c r="B174" s="121" t="s">
        <v>29</v>
      </c>
      <c r="C174" s="121" t="s">
        <v>30</v>
      </c>
      <c r="D174" s="135"/>
      <c r="E174" s="135">
        <v>2201225003902</v>
      </c>
      <c r="F174" s="122">
        <v>46114</v>
      </c>
      <c r="G174" s="122">
        <v>46247</v>
      </c>
      <c r="H174" s="121">
        <v>63</v>
      </c>
      <c r="I174" s="121" t="s">
        <v>80</v>
      </c>
      <c r="J174" s="121">
        <v>8999990341</v>
      </c>
      <c r="K174" s="121" t="s">
        <v>32</v>
      </c>
      <c r="L174" s="121"/>
      <c r="M174" s="121" t="s">
        <v>32</v>
      </c>
      <c r="N174" s="121" t="s">
        <v>32</v>
      </c>
      <c r="O174" s="122">
        <v>46001</v>
      </c>
      <c r="P174" s="122">
        <v>45861</v>
      </c>
      <c r="Q174" s="122">
        <v>46591</v>
      </c>
      <c r="R174" s="122">
        <v>46001</v>
      </c>
      <c r="S174" s="121" t="s">
        <v>33</v>
      </c>
      <c r="T174" s="121">
        <v>9116101</v>
      </c>
      <c r="U174" s="121"/>
      <c r="V174" s="121"/>
      <c r="W174" s="121" t="s">
        <v>51</v>
      </c>
      <c r="X174" s="121" t="s">
        <v>52</v>
      </c>
      <c r="Y174" s="121">
        <v>9500000</v>
      </c>
      <c r="Z174" s="121">
        <v>0</v>
      </c>
      <c r="AA174" s="121">
        <v>0</v>
      </c>
      <c r="AB174" s="121" t="s">
        <v>37</v>
      </c>
      <c r="AC174" s="121" t="s">
        <v>369</v>
      </c>
    </row>
    <row r="175" spans="1:29" ht="71.25" hidden="1" customHeight="1" x14ac:dyDescent="0.2">
      <c r="A175" s="121">
        <v>20250228</v>
      </c>
      <c r="B175" s="121" t="s">
        <v>29</v>
      </c>
      <c r="C175" s="121" t="s">
        <v>30</v>
      </c>
      <c r="D175" s="135"/>
      <c r="E175" s="135">
        <v>2201224007736</v>
      </c>
      <c r="F175" s="122">
        <v>45388</v>
      </c>
      <c r="G175" s="122">
        <v>45755</v>
      </c>
      <c r="H175" s="121">
        <v>164</v>
      </c>
      <c r="I175" s="121" t="s">
        <v>80</v>
      </c>
      <c r="J175" s="121">
        <v>8999990341</v>
      </c>
      <c r="K175" s="121" t="s">
        <v>32</v>
      </c>
      <c r="L175" s="121"/>
      <c r="M175" s="121" t="s">
        <v>32</v>
      </c>
      <c r="N175" s="121" t="s">
        <v>32</v>
      </c>
      <c r="O175" s="122">
        <v>46001</v>
      </c>
      <c r="P175" s="122">
        <v>45727</v>
      </c>
      <c r="Q175" s="122">
        <v>46457</v>
      </c>
      <c r="R175" s="122">
        <v>46001</v>
      </c>
      <c r="S175" s="121" t="s">
        <v>33</v>
      </c>
      <c r="T175" s="121">
        <v>91161012</v>
      </c>
      <c r="U175" s="121"/>
      <c r="V175" s="121"/>
      <c r="W175" s="121" t="s">
        <v>51</v>
      </c>
      <c r="X175" s="121" t="s">
        <v>52</v>
      </c>
      <c r="Y175" s="121">
        <v>9500000</v>
      </c>
      <c r="Z175" s="121">
        <v>0</v>
      </c>
      <c r="AA175" s="121">
        <v>0</v>
      </c>
      <c r="AB175" s="121" t="s">
        <v>37</v>
      </c>
      <c r="AC175" s="121" t="s">
        <v>370</v>
      </c>
    </row>
    <row r="176" spans="1:29" ht="71.25" hidden="1" customHeight="1" x14ac:dyDescent="0.2">
      <c r="A176" s="121">
        <v>20250229</v>
      </c>
      <c r="B176" s="121" t="s">
        <v>29</v>
      </c>
      <c r="C176" s="121" t="s">
        <v>30</v>
      </c>
      <c r="D176" s="135"/>
      <c r="E176" s="135">
        <v>2201225003902</v>
      </c>
      <c r="F176" s="122">
        <v>46114</v>
      </c>
      <c r="G176" s="122">
        <v>46247</v>
      </c>
      <c r="H176" s="121">
        <v>64</v>
      </c>
      <c r="I176" s="121" t="s">
        <v>80</v>
      </c>
      <c r="J176" s="121">
        <v>8999990341</v>
      </c>
      <c r="K176" s="121" t="s">
        <v>32</v>
      </c>
      <c r="L176" s="121"/>
      <c r="M176" s="121" t="s">
        <v>32</v>
      </c>
      <c r="N176" s="121" t="s">
        <v>32</v>
      </c>
      <c r="O176" s="122">
        <v>46001</v>
      </c>
      <c r="P176" s="122">
        <v>45804</v>
      </c>
      <c r="Q176" s="122">
        <v>46534</v>
      </c>
      <c r="R176" s="122">
        <v>46001</v>
      </c>
      <c r="S176" s="121" t="s">
        <v>33</v>
      </c>
      <c r="T176" s="121">
        <v>91161012</v>
      </c>
      <c r="U176" s="121"/>
      <c r="V176" s="121"/>
      <c r="W176" s="121" t="s">
        <v>51</v>
      </c>
      <c r="X176" s="121" t="s">
        <v>52</v>
      </c>
      <c r="Y176" s="121">
        <v>1300000</v>
      </c>
      <c r="Z176" s="121">
        <v>0</v>
      </c>
      <c r="AA176" s="121">
        <v>0</v>
      </c>
      <c r="AB176" s="121" t="s">
        <v>37</v>
      </c>
      <c r="AC176" s="121" t="s">
        <v>371</v>
      </c>
    </row>
    <row r="177" spans="1:29" ht="71.25" hidden="1" customHeight="1" x14ac:dyDescent="0.2">
      <c r="A177" s="121">
        <v>20250230</v>
      </c>
      <c r="B177" s="121" t="s">
        <v>29</v>
      </c>
      <c r="C177" s="121" t="s">
        <v>30</v>
      </c>
      <c r="D177" s="135"/>
      <c r="E177" s="135">
        <v>2201225003902</v>
      </c>
      <c r="F177" s="122">
        <v>46114</v>
      </c>
      <c r="G177" s="122">
        <v>46247</v>
      </c>
      <c r="H177" s="121">
        <v>65</v>
      </c>
      <c r="I177" s="121" t="s">
        <v>80</v>
      </c>
      <c r="J177" s="121">
        <v>8999990341</v>
      </c>
      <c r="K177" s="121" t="s">
        <v>32</v>
      </c>
      <c r="L177" s="121"/>
      <c r="M177" s="121" t="s">
        <v>32</v>
      </c>
      <c r="N177" s="121" t="s">
        <v>32</v>
      </c>
      <c r="O177" s="122">
        <v>46001</v>
      </c>
      <c r="P177" s="122">
        <v>45792</v>
      </c>
      <c r="Q177" s="122">
        <v>46522</v>
      </c>
      <c r="R177" s="122">
        <v>46001</v>
      </c>
      <c r="S177" s="121" t="s">
        <v>33</v>
      </c>
      <c r="T177" s="121">
        <v>91161013</v>
      </c>
      <c r="U177" s="121"/>
      <c r="V177" s="121"/>
      <c r="W177" s="121" t="s">
        <v>51</v>
      </c>
      <c r="X177" s="121" t="s">
        <v>52</v>
      </c>
      <c r="Y177" s="121">
        <v>1300000</v>
      </c>
      <c r="Z177" s="121">
        <v>0</v>
      </c>
      <c r="AA177" s="121">
        <v>0</v>
      </c>
      <c r="AB177" s="121" t="s">
        <v>37</v>
      </c>
      <c r="AC177" s="121" t="s">
        <v>372</v>
      </c>
    </row>
    <row r="178" spans="1:29" ht="57" hidden="1" customHeight="1" x14ac:dyDescent="0.2">
      <c r="A178" s="121">
        <v>20250232</v>
      </c>
      <c r="B178" s="121" t="s">
        <v>29</v>
      </c>
      <c r="C178" s="121" t="s">
        <v>30</v>
      </c>
      <c r="D178" s="135">
        <v>220116902502</v>
      </c>
      <c r="E178" s="135">
        <v>2201225003902</v>
      </c>
      <c r="F178" s="122">
        <v>46114</v>
      </c>
      <c r="G178" s="122">
        <v>46247</v>
      </c>
      <c r="H178" s="121">
        <v>67</v>
      </c>
      <c r="I178" s="121" t="s">
        <v>80</v>
      </c>
      <c r="J178" s="121">
        <v>8999990341</v>
      </c>
      <c r="K178" s="121" t="s">
        <v>32</v>
      </c>
      <c r="L178" s="121"/>
      <c r="M178" s="121" t="s">
        <v>32</v>
      </c>
      <c r="N178" s="121" t="s">
        <v>32</v>
      </c>
      <c r="O178" s="122">
        <v>46001</v>
      </c>
      <c r="P178" s="122">
        <v>45938</v>
      </c>
      <c r="Q178" s="122">
        <v>46668</v>
      </c>
      <c r="R178" s="122">
        <v>46001</v>
      </c>
      <c r="S178" s="121" t="s">
        <v>33</v>
      </c>
      <c r="T178" s="121">
        <v>91161012</v>
      </c>
      <c r="U178" s="121"/>
      <c r="V178" s="121"/>
      <c r="W178" s="121" t="s">
        <v>51</v>
      </c>
      <c r="X178" s="121" t="s">
        <v>52</v>
      </c>
      <c r="Y178" s="121">
        <v>2140810</v>
      </c>
      <c r="Z178" s="121">
        <v>0</v>
      </c>
      <c r="AA178" s="121">
        <v>0</v>
      </c>
      <c r="AB178" s="121" t="s">
        <v>37</v>
      </c>
      <c r="AC178" s="121" t="s">
        <v>373</v>
      </c>
    </row>
    <row r="179" spans="1:29" ht="42.75" hidden="1" customHeight="1" x14ac:dyDescent="0.2">
      <c r="A179" s="121">
        <v>20250248</v>
      </c>
      <c r="B179" s="121" t="s">
        <v>29</v>
      </c>
      <c r="C179" s="121" t="s">
        <v>30</v>
      </c>
      <c r="D179" s="135">
        <v>220116902502</v>
      </c>
      <c r="E179" s="135">
        <v>2201225003902</v>
      </c>
      <c r="F179" s="122">
        <v>46114</v>
      </c>
      <c r="G179" s="122">
        <v>46247</v>
      </c>
      <c r="H179" s="121">
        <v>71</v>
      </c>
      <c r="I179" s="121" t="s">
        <v>87</v>
      </c>
      <c r="J179" s="121">
        <v>8999990341</v>
      </c>
      <c r="K179" s="121" t="s">
        <v>32</v>
      </c>
      <c r="L179" s="121"/>
      <c r="M179" s="121" t="s">
        <v>32</v>
      </c>
      <c r="N179" s="121" t="s">
        <v>32</v>
      </c>
      <c r="O179" s="122">
        <v>46001</v>
      </c>
      <c r="P179" s="122">
        <v>45950</v>
      </c>
      <c r="Q179" s="122">
        <v>46006</v>
      </c>
      <c r="R179" s="122">
        <v>46006</v>
      </c>
      <c r="S179" s="121" t="s">
        <v>58</v>
      </c>
      <c r="T179" s="121" t="s">
        <v>66</v>
      </c>
      <c r="U179" s="121"/>
      <c r="V179" s="121"/>
      <c r="W179" s="121" t="s">
        <v>64</v>
      </c>
      <c r="X179" s="121" t="s">
        <v>64</v>
      </c>
      <c r="Y179" s="121">
        <v>1258093</v>
      </c>
      <c r="Z179" s="121">
        <v>1258093</v>
      </c>
      <c r="AA179" s="121">
        <v>0</v>
      </c>
      <c r="AB179" s="121" t="s">
        <v>37</v>
      </c>
      <c r="AC179" s="121" t="s">
        <v>374</v>
      </c>
    </row>
    <row r="180" spans="1:29" ht="28.5" hidden="1" customHeight="1" x14ac:dyDescent="0.2">
      <c r="A180" s="121">
        <v>20250252</v>
      </c>
      <c r="B180" s="121" t="s">
        <v>29</v>
      </c>
      <c r="C180" s="121" t="s">
        <v>30</v>
      </c>
      <c r="D180" s="135"/>
      <c r="E180" s="135">
        <v>2201225003902</v>
      </c>
      <c r="F180" s="122">
        <v>46114</v>
      </c>
      <c r="G180" s="122">
        <v>46247</v>
      </c>
      <c r="H180" s="121">
        <v>73</v>
      </c>
      <c r="I180" s="121" t="s">
        <v>136</v>
      </c>
      <c r="J180" s="121">
        <v>8999990341</v>
      </c>
      <c r="K180" s="121" t="s">
        <v>32</v>
      </c>
      <c r="L180" s="121"/>
      <c r="M180" s="121" t="s">
        <v>32</v>
      </c>
      <c r="N180" s="121" t="s">
        <v>32</v>
      </c>
      <c r="O180" s="122">
        <v>46001</v>
      </c>
      <c r="P180" s="122">
        <v>45908</v>
      </c>
      <c r="Q180" s="122">
        <v>45908</v>
      </c>
      <c r="R180" s="122">
        <v>46008</v>
      </c>
      <c r="S180" s="121" t="s">
        <v>58</v>
      </c>
      <c r="T180" s="121" t="s">
        <v>113</v>
      </c>
      <c r="U180" s="121"/>
      <c r="V180" s="121"/>
      <c r="W180" s="121" t="s">
        <v>64</v>
      </c>
      <c r="X180" s="121" t="s">
        <v>64</v>
      </c>
      <c r="Y180" s="121">
        <v>3532575</v>
      </c>
      <c r="Z180" s="121">
        <v>0</v>
      </c>
      <c r="AA180" s="121">
        <v>3532575</v>
      </c>
      <c r="AB180" s="122">
        <v>46140</v>
      </c>
      <c r="AC180" s="121" t="s">
        <v>375</v>
      </c>
    </row>
    <row r="181" spans="1:29" ht="156.75" hidden="1" customHeight="1" x14ac:dyDescent="0.2">
      <c r="A181" s="121">
        <v>20250271</v>
      </c>
      <c r="B181" s="121" t="s">
        <v>44</v>
      </c>
      <c r="C181" s="121" t="s">
        <v>45</v>
      </c>
      <c r="D181" s="135"/>
      <c r="E181" s="135">
        <v>1012062</v>
      </c>
      <c r="F181" s="122">
        <v>46109</v>
      </c>
      <c r="G181" s="122">
        <v>46133</v>
      </c>
      <c r="H181" s="121">
        <v>10</v>
      </c>
      <c r="I181" s="121" t="s">
        <v>376</v>
      </c>
      <c r="J181" s="121">
        <v>8999990341</v>
      </c>
      <c r="K181" s="121" t="s">
        <v>32</v>
      </c>
      <c r="L181" s="121"/>
      <c r="M181" s="121" t="s">
        <v>32</v>
      </c>
      <c r="N181" s="121" t="s">
        <v>32</v>
      </c>
      <c r="O181" s="122">
        <v>46001</v>
      </c>
      <c r="P181" s="122">
        <v>45950</v>
      </c>
      <c r="Q181" s="122">
        <v>45950</v>
      </c>
      <c r="R181" s="122">
        <v>46031</v>
      </c>
      <c r="S181" s="121" t="s">
        <v>46</v>
      </c>
      <c r="T181" s="121" t="s">
        <v>377</v>
      </c>
      <c r="U181" s="121"/>
      <c r="V181" s="121"/>
      <c r="W181" s="121" t="s">
        <v>132</v>
      </c>
      <c r="X181" s="121" t="s">
        <v>378</v>
      </c>
      <c r="Y181" s="121">
        <v>1</v>
      </c>
      <c r="Z181" s="121">
        <v>0</v>
      </c>
      <c r="AA181" s="121">
        <v>0</v>
      </c>
      <c r="AB181" s="121" t="s">
        <v>37</v>
      </c>
      <c r="AC181" s="121" t="s">
        <v>379</v>
      </c>
    </row>
    <row r="182" spans="1:29" ht="71.25" hidden="1" customHeight="1" x14ac:dyDescent="0.2">
      <c r="A182" s="121">
        <v>20250221</v>
      </c>
      <c r="B182" s="121" t="s">
        <v>29</v>
      </c>
      <c r="C182" s="121" t="s">
        <v>30</v>
      </c>
      <c r="D182" s="135"/>
      <c r="E182" s="135">
        <v>2201225003902</v>
      </c>
      <c r="F182" s="122">
        <v>46114</v>
      </c>
      <c r="G182" s="122">
        <v>46247</v>
      </c>
      <c r="H182" s="121">
        <v>60</v>
      </c>
      <c r="I182" s="121" t="s">
        <v>80</v>
      </c>
      <c r="J182" s="121">
        <v>8999990341</v>
      </c>
      <c r="K182" s="121" t="s">
        <v>32</v>
      </c>
      <c r="L182" s="121"/>
      <c r="M182" s="121" t="s">
        <v>32</v>
      </c>
      <c r="N182" s="121" t="s">
        <v>32</v>
      </c>
      <c r="O182" s="122">
        <v>46000</v>
      </c>
      <c r="P182" s="122">
        <v>45852</v>
      </c>
      <c r="Q182" s="122">
        <v>46582</v>
      </c>
      <c r="R182" s="122">
        <v>46000</v>
      </c>
      <c r="S182" s="121" t="s">
        <v>33</v>
      </c>
      <c r="T182" s="121">
        <v>93091019</v>
      </c>
      <c r="U182" s="121"/>
      <c r="V182" s="121"/>
      <c r="W182" s="121" t="s">
        <v>97</v>
      </c>
      <c r="X182" s="121" t="s">
        <v>118</v>
      </c>
      <c r="Y182" s="121">
        <v>2299030</v>
      </c>
      <c r="Z182" s="121">
        <v>0</v>
      </c>
      <c r="AA182" s="121">
        <v>0</v>
      </c>
      <c r="AB182" s="121" t="s">
        <v>37</v>
      </c>
      <c r="AC182" s="121" t="s">
        <v>380</v>
      </c>
    </row>
    <row r="183" spans="1:29" ht="42.75" hidden="1" customHeight="1" x14ac:dyDescent="0.2">
      <c r="A183" s="121">
        <v>20250223</v>
      </c>
      <c r="B183" s="121" t="s">
        <v>29</v>
      </c>
      <c r="C183" s="121" t="s">
        <v>30</v>
      </c>
      <c r="D183" s="135">
        <v>220116902502</v>
      </c>
      <c r="E183" s="135">
        <v>2201225003902</v>
      </c>
      <c r="F183" s="122">
        <v>46114</v>
      </c>
      <c r="G183" s="122">
        <v>46247</v>
      </c>
      <c r="H183" s="121">
        <v>61</v>
      </c>
      <c r="I183" s="121" t="s">
        <v>136</v>
      </c>
      <c r="J183" s="121">
        <v>8999990341</v>
      </c>
      <c r="K183" s="121" t="s">
        <v>32</v>
      </c>
      <c r="L183" s="121"/>
      <c r="M183" s="121" t="s">
        <v>32</v>
      </c>
      <c r="N183" s="121" t="s">
        <v>32</v>
      </c>
      <c r="O183" s="122">
        <v>46000</v>
      </c>
      <c r="P183" s="122">
        <v>45972</v>
      </c>
      <c r="Q183" s="122">
        <v>46702</v>
      </c>
      <c r="R183" s="122">
        <v>46000</v>
      </c>
      <c r="S183" s="121" t="s">
        <v>33</v>
      </c>
      <c r="T183" s="121" t="s">
        <v>381</v>
      </c>
      <c r="U183" s="121"/>
      <c r="V183" s="121"/>
      <c r="W183" s="121" t="s">
        <v>106</v>
      </c>
      <c r="X183" s="121" t="s">
        <v>107</v>
      </c>
      <c r="Y183" s="121">
        <v>470000</v>
      </c>
      <c r="Z183" s="121">
        <v>0</v>
      </c>
      <c r="AA183" s="121">
        <v>470000</v>
      </c>
      <c r="AB183" s="122">
        <v>46162</v>
      </c>
      <c r="AC183" s="121" t="s">
        <v>382</v>
      </c>
    </row>
    <row r="184" spans="1:29" ht="42.75" hidden="1" customHeight="1" x14ac:dyDescent="0.2">
      <c r="A184" s="121">
        <v>20250251</v>
      </c>
      <c r="B184" s="121" t="s">
        <v>29</v>
      </c>
      <c r="C184" s="121" t="s">
        <v>30</v>
      </c>
      <c r="D184" s="135"/>
      <c r="E184" s="135">
        <v>2201225003902</v>
      </c>
      <c r="F184" s="122">
        <v>46114</v>
      </c>
      <c r="G184" s="122">
        <v>46247</v>
      </c>
      <c r="H184" s="121">
        <v>72</v>
      </c>
      <c r="I184" s="121" t="s">
        <v>80</v>
      </c>
      <c r="J184" s="121">
        <v>8999990341</v>
      </c>
      <c r="K184" s="121" t="s">
        <v>32</v>
      </c>
      <c r="L184" s="121"/>
      <c r="M184" s="121" t="s">
        <v>32</v>
      </c>
      <c r="N184" s="121" t="s">
        <v>32</v>
      </c>
      <c r="O184" s="122">
        <v>46000</v>
      </c>
      <c r="P184" s="122">
        <v>45973</v>
      </c>
      <c r="Q184" s="122">
        <v>46703</v>
      </c>
      <c r="R184" s="122">
        <v>46008</v>
      </c>
      <c r="S184" s="121" t="s">
        <v>58</v>
      </c>
      <c r="T184" s="121">
        <v>92181016</v>
      </c>
      <c r="U184" s="121"/>
      <c r="V184" s="121"/>
      <c r="W184" s="121" t="s">
        <v>77</v>
      </c>
      <c r="X184" s="121" t="s">
        <v>78</v>
      </c>
      <c r="Y184" s="121">
        <v>4581500</v>
      </c>
      <c r="Z184" s="121">
        <v>0</v>
      </c>
      <c r="AA184" s="121">
        <v>0</v>
      </c>
      <c r="AB184" s="121" t="s">
        <v>37</v>
      </c>
      <c r="AC184" s="121" t="s">
        <v>383</v>
      </c>
    </row>
    <row r="185" spans="1:29" ht="128.25" hidden="1" customHeight="1" x14ac:dyDescent="0.2">
      <c r="A185" s="121">
        <v>20250302</v>
      </c>
      <c r="B185" s="121" t="s">
        <v>102</v>
      </c>
      <c r="C185" s="121" t="s">
        <v>103</v>
      </c>
      <c r="D185" s="135"/>
      <c r="E185" s="135">
        <v>8001485183</v>
      </c>
      <c r="F185" s="122">
        <v>46114</v>
      </c>
      <c r="G185" s="122">
        <v>46247</v>
      </c>
      <c r="H185" s="121">
        <v>12</v>
      </c>
      <c r="I185" s="121" t="s">
        <v>87</v>
      </c>
      <c r="J185" s="121">
        <v>8999990341</v>
      </c>
      <c r="K185" s="121" t="s">
        <v>32</v>
      </c>
      <c r="L185" s="121"/>
      <c r="M185" s="121" t="s">
        <v>32</v>
      </c>
      <c r="N185" s="121" t="s">
        <v>32</v>
      </c>
      <c r="O185" s="122">
        <v>46000</v>
      </c>
      <c r="P185" s="122">
        <v>45989</v>
      </c>
      <c r="Q185" s="122">
        <v>46719</v>
      </c>
      <c r="R185" s="122">
        <v>46080</v>
      </c>
      <c r="S185" s="121" t="s">
        <v>46</v>
      </c>
      <c r="T185" s="121"/>
      <c r="U185" s="121"/>
      <c r="V185" s="121"/>
      <c r="W185" s="121" t="s">
        <v>64</v>
      </c>
      <c r="X185" s="121" t="s">
        <v>64</v>
      </c>
      <c r="Y185" s="121">
        <v>1</v>
      </c>
      <c r="Z185" s="121">
        <v>0</v>
      </c>
      <c r="AA185" s="121">
        <v>0</v>
      </c>
      <c r="AB185" s="121" t="s">
        <v>37</v>
      </c>
      <c r="AC185" s="121" t="s">
        <v>384</v>
      </c>
    </row>
    <row r="186" spans="1:29" ht="71.25" hidden="1" customHeight="1" x14ac:dyDescent="0.2">
      <c r="A186" s="121">
        <v>20250219</v>
      </c>
      <c r="B186" s="121" t="s">
        <v>29</v>
      </c>
      <c r="C186" s="121" t="s">
        <v>30</v>
      </c>
      <c r="D186" s="135">
        <v>220116902502</v>
      </c>
      <c r="E186" s="135">
        <v>2201225003902</v>
      </c>
      <c r="F186" s="122">
        <v>46114</v>
      </c>
      <c r="G186" s="122">
        <v>46247</v>
      </c>
      <c r="H186" s="121">
        <v>58</v>
      </c>
      <c r="I186" s="121" t="s">
        <v>80</v>
      </c>
      <c r="J186" s="121">
        <v>8999990341</v>
      </c>
      <c r="K186" s="121" t="s">
        <v>32</v>
      </c>
      <c r="L186" s="121"/>
      <c r="M186" s="121" t="s">
        <v>32</v>
      </c>
      <c r="N186" s="121" t="s">
        <v>32</v>
      </c>
      <c r="O186" s="122">
        <v>45996</v>
      </c>
      <c r="P186" s="122">
        <v>45984</v>
      </c>
      <c r="Q186" s="122">
        <v>46714</v>
      </c>
      <c r="R186" s="122">
        <v>45996</v>
      </c>
      <c r="S186" s="121" t="s">
        <v>33</v>
      </c>
      <c r="T186" s="121" t="s">
        <v>385</v>
      </c>
      <c r="U186" s="121"/>
      <c r="V186" s="121"/>
      <c r="W186" s="121" t="s">
        <v>106</v>
      </c>
      <c r="X186" s="121" t="s">
        <v>107</v>
      </c>
      <c r="Y186" s="121">
        <v>5480520</v>
      </c>
      <c r="Z186" s="121">
        <v>0</v>
      </c>
      <c r="AA186" s="121">
        <v>0</v>
      </c>
      <c r="AB186" s="121" t="s">
        <v>37</v>
      </c>
      <c r="AC186" s="121" t="s">
        <v>386</v>
      </c>
    </row>
    <row r="187" spans="1:29" ht="71.25" hidden="1" customHeight="1" x14ac:dyDescent="0.2">
      <c r="A187" s="121">
        <v>20250220</v>
      </c>
      <c r="B187" s="121" t="s">
        <v>29</v>
      </c>
      <c r="C187" s="121" t="s">
        <v>30</v>
      </c>
      <c r="D187" s="135"/>
      <c r="E187" s="135">
        <v>2201225003902</v>
      </c>
      <c r="F187" s="122">
        <v>46114</v>
      </c>
      <c r="G187" s="122">
        <v>46247</v>
      </c>
      <c r="H187" s="121">
        <v>59</v>
      </c>
      <c r="I187" s="121" t="s">
        <v>80</v>
      </c>
      <c r="J187" s="121">
        <v>8999990341</v>
      </c>
      <c r="K187" s="121" t="s">
        <v>32</v>
      </c>
      <c r="L187" s="121"/>
      <c r="M187" s="121" t="s">
        <v>32</v>
      </c>
      <c r="N187" s="121" t="s">
        <v>32</v>
      </c>
      <c r="O187" s="122">
        <v>45996</v>
      </c>
      <c r="P187" s="122">
        <v>45986</v>
      </c>
      <c r="Q187" s="122">
        <v>46716</v>
      </c>
      <c r="R187" s="122">
        <v>45996</v>
      </c>
      <c r="S187" s="121" t="s">
        <v>33</v>
      </c>
      <c r="T187" s="121" t="s">
        <v>387</v>
      </c>
      <c r="U187" s="121"/>
      <c r="V187" s="121"/>
      <c r="W187" s="121" t="s">
        <v>106</v>
      </c>
      <c r="X187" s="121" t="s">
        <v>107</v>
      </c>
      <c r="Y187" s="121">
        <v>8861660</v>
      </c>
      <c r="Z187" s="121">
        <v>0</v>
      </c>
      <c r="AA187" s="121">
        <v>0</v>
      </c>
      <c r="AB187" s="121" t="s">
        <v>37</v>
      </c>
      <c r="AC187" s="121" t="s">
        <v>388</v>
      </c>
    </row>
    <row r="188" spans="1:29" ht="57" hidden="1" customHeight="1" x14ac:dyDescent="0.2">
      <c r="A188" s="121">
        <v>20250308</v>
      </c>
      <c r="B188" s="121" t="s">
        <v>44</v>
      </c>
      <c r="C188" s="121" t="s">
        <v>45</v>
      </c>
      <c r="D188" s="135"/>
      <c r="E188" s="135">
        <v>1012062</v>
      </c>
      <c r="F188" s="122">
        <v>46109</v>
      </c>
      <c r="G188" s="122">
        <v>46133</v>
      </c>
      <c r="H188" s="121">
        <v>24</v>
      </c>
      <c r="I188" s="121" t="s">
        <v>31</v>
      </c>
      <c r="J188" s="121">
        <v>8999990341</v>
      </c>
      <c r="K188" s="121" t="s">
        <v>32</v>
      </c>
      <c r="L188" s="121"/>
      <c r="M188" s="121" t="s">
        <v>32</v>
      </c>
      <c r="N188" s="121" t="s">
        <v>32</v>
      </c>
      <c r="O188" s="122">
        <v>45996</v>
      </c>
      <c r="P188" s="122">
        <v>46039</v>
      </c>
      <c r="Q188" s="122">
        <v>46769</v>
      </c>
      <c r="R188" s="122">
        <v>46092</v>
      </c>
      <c r="S188" s="121" t="s">
        <v>46</v>
      </c>
      <c r="T188" s="121" t="s">
        <v>389</v>
      </c>
      <c r="U188" s="121"/>
      <c r="V188" s="121"/>
      <c r="W188" s="121" t="s">
        <v>51</v>
      </c>
      <c r="X188" s="121" t="s">
        <v>52</v>
      </c>
      <c r="Y188" s="121">
        <v>280000000</v>
      </c>
      <c r="Z188" s="121">
        <v>4000000</v>
      </c>
      <c r="AA188" s="121">
        <v>0</v>
      </c>
      <c r="AB188" s="121" t="s">
        <v>37</v>
      </c>
      <c r="AC188" s="121" t="s">
        <v>390</v>
      </c>
    </row>
    <row r="189" spans="1:29" ht="142.5" hidden="1" customHeight="1" x14ac:dyDescent="0.2">
      <c r="A189" s="121">
        <v>20250296</v>
      </c>
      <c r="B189" s="121" t="s">
        <v>102</v>
      </c>
      <c r="C189" s="121" t="s">
        <v>103</v>
      </c>
      <c r="D189" s="135"/>
      <c r="E189" s="135">
        <v>8001485183</v>
      </c>
      <c r="F189" s="122">
        <v>46114</v>
      </c>
      <c r="G189" s="122">
        <v>46247</v>
      </c>
      <c r="H189" s="121">
        <v>11</v>
      </c>
      <c r="I189" s="121" t="s">
        <v>204</v>
      </c>
      <c r="J189" s="121">
        <v>8999990341</v>
      </c>
      <c r="K189" s="121" t="s">
        <v>32</v>
      </c>
      <c r="L189" s="121"/>
      <c r="M189" s="121" t="s">
        <v>32</v>
      </c>
      <c r="N189" s="121" t="s">
        <v>32</v>
      </c>
      <c r="O189" s="122">
        <v>45995</v>
      </c>
      <c r="P189" s="122">
        <v>45995</v>
      </c>
      <c r="Q189" s="122">
        <v>46725</v>
      </c>
      <c r="R189" s="122">
        <v>46063</v>
      </c>
      <c r="S189" s="121" t="s">
        <v>46</v>
      </c>
      <c r="T189" s="121"/>
      <c r="U189" s="121"/>
      <c r="V189" s="121"/>
      <c r="W189" s="121" t="s">
        <v>106</v>
      </c>
      <c r="X189" s="121" t="s">
        <v>107</v>
      </c>
      <c r="Y189" s="121">
        <v>7000000</v>
      </c>
      <c r="Z189" s="121">
        <v>3565360</v>
      </c>
      <c r="AA189" s="121">
        <v>3565360</v>
      </c>
      <c r="AB189" s="121" t="s">
        <v>37</v>
      </c>
      <c r="AC189" s="121" t="s">
        <v>391</v>
      </c>
    </row>
    <row r="190" spans="1:29" ht="85.5" hidden="1" customHeight="1" x14ac:dyDescent="0.2">
      <c r="A190" s="121">
        <v>20250215</v>
      </c>
      <c r="B190" s="121" t="s">
        <v>29</v>
      </c>
      <c r="C190" s="121" t="s">
        <v>30</v>
      </c>
      <c r="D190" s="135">
        <v>220116902502</v>
      </c>
      <c r="E190" s="135">
        <v>2201225003902</v>
      </c>
      <c r="F190" s="122">
        <v>46114</v>
      </c>
      <c r="G190" s="122">
        <v>46247</v>
      </c>
      <c r="H190" s="121">
        <v>57</v>
      </c>
      <c r="I190" s="121" t="s">
        <v>136</v>
      </c>
      <c r="J190" s="121">
        <v>8999990341</v>
      </c>
      <c r="K190" s="121" t="s">
        <v>32</v>
      </c>
      <c r="L190" s="121"/>
      <c r="M190" s="121" t="s">
        <v>32</v>
      </c>
      <c r="N190" s="121" t="s">
        <v>32</v>
      </c>
      <c r="O190" s="122">
        <v>45994</v>
      </c>
      <c r="P190" s="122">
        <v>45894</v>
      </c>
      <c r="Q190" s="122">
        <v>46624</v>
      </c>
      <c r="R190" s="122">
        <v>45994</v>
      </c>
      <c r="S190" s="121" t="s">
        <v>33</v>
      </c>
      <c r="T190" s="121" t="s">
        <v>392</v>
      </c>
      <c r="U190" s="121"/>
      <c r="V190" s="121"/>
      <c r="W190" s="121" t="s">
        <v>97</v>
      </c>
      <c r="X190" s="121" t="s">
        <v>118</v>
      </c>
      <c r="Y190" s="121">
        <v>955570</v>
      </c>
      <c r="Z190" s="121">
        <v>0</v>
      </c>
      <c r="AA190" s="121">
        <v>955570</v>
      </c>
      <c r="AB190" s="122">
        <v>46174</v>
      </c>
      <c r="AC190" s="121" t="s">
        <v>393</v>
      </c>
    </row>
    <row r="191" spans="1:29" ht="42.75" customHeight="1" x14ac:dyDescent="0.2">
      <c r="A191" s="121">
        <v>20250216</v>
      </c>
      <c r="B191" s="121" t="s">
        <v>56</v>
      </c>
      <c r="C191" s="121" t="s">
        <v>86</v>
      </c>
      <c r="D191" s="135"/>
      <c r="E191" s="135">
        <v>100603</v>
      </c>
      <c r="F191" s="122">
        <v>45746</v>
      </c>
      <c r="G191" s="122">
        <v>46246</v>
      </c>
      <c r="H191" s="121">
        <v>32</v>
      </c>
      <c r="I191" s="121" t="s">
        <v>394</v>
      </c>
      <c r="J191" s="121">
        <v>8999990341</v>
      </c>
      <c r="K191" s="121" t="s">
        <v>32</v>
      </c>
      <c r="L191" s="121"/>
      <c r="M191" s="121" t="s">
        <v>32</v>
      </c>
      <c r="N191" s="121" t="s">
        <v>32</v>
      </c>
      <c r="O191" s="122">
        <v>45994</v>
      </c>
      <c r="P191" s="122">
        <v>45916</v>
      </c>
      <c r="Q191" s="122">
        <v>46646</v>
      </c>
      <c r="R191" s="122">
        <v>45994</v>
      </c>
      <c r="S191" s="121" t="s">
        <v>33</v>
      </c>
      <c r="T191" s="121"/>
      <c r="U191" s="121"/>
      <c r="V191" s="121"/>
      <c r="W191" s="121" t="s">
        <v>35</v>
      </c>
      <c r="X191" s="121" t="s">
        <v>36</v>
      </c>
      <c r="Y191" s="121">
        <v>107800</v>
      </c>
      <c r="Z191" s="121">
        <v>0</v>
      </c>
      <c r="AA191" s="121">
        <v>107800</v>
      </c>
      <c r="AB191" s="122">
        <v>46107</v>
      </c>
      <c r="AC191" s="121" t="s">
        <v>395</v>
      </c>
    </row>
    <row r="192" spans="1:29" ht="171" hidden="1" customHeight="1" x14ac:dyDescent="0.2">
      <c r="A192" s="121">
        <v>20250295</v>
      </c>
      <c r="B192" s="121" t="s">
        <v>102</v>
      </c>
      <c r="C192" s="121" t="s">
        <v>103</v>
      </c>
      <c r="D192" s="135"/>
      <c r="E192" s="135">
        <v>8001485183</v>
      </c>
      <c r="F192" s="122">
        <v>46114</v>
      </c>
      <c r="G192" s="122">
        <v>46247</v>
      </c>
      <c r="H192" s="121">
        <v>10</v>
      </c>
      <c r="I192" s="121" t="s">
        <v>87</v>
      </c>
      <c r="J192" s="121">
        <v>8999990341</v>
      </c>
      <c r="K192" s="121" t="s">
        <v>32</v>
      </c>
      <c r="L192" s="121"/>
      <c r="M192" s="121" t="s">
        <v>32</v>
      </c>
      <c r="N192" s="121" t="s">
        <v>32</v>
      </c>
      <c r="O192" s="122">
        <v>45994</v>
      </c>
      <c r="P192" s="122">
        <v>45932</v>
      </c>
      <c r="Q192" s="122">
        <v>46662</v>
      </c>
      <c r="R192" s="122">
        <v>46062</v>
      </c>
      <c r="S192" s="121" t="s">
        <v>46</v>
      </c>
      <c r="T192" s="121"/>
      <c r="U192" s="121"/>
      <c r="V192" s="121"/>
      <c r="W192" s="121" t="s">
        <v>110</v>
      </c>
      <c r="X192" s="121" t="s">
        <v>111</v>
      </c>
      <c r="Y192" s="121">
        <v>1</v>
      </c>
      <c r="Z192" s="121">
        <v>0</v>
      </c>
      <c r="AA192" s="121">
        <v>0</v>
      </c>
      <c r="AB192" s="121" t="s">
        <v>37</v>
      </c>
      <c r="AC192" s="121" t="s">
        <v>396</v>
      </c>
    </row>
    <row r="193" spans="1:29" ht="71.25" hidden="1" customHeight="1" x14ac:dyDescent="0.2">
      <c r="A193" s="121">
        <v>20250211</v>
      </c>
      <c r="B193" s="121" t="s">
        <v>44</v>
      </c>
      <c r="C193" s="121" t="s">
        <v>128</v>
      </c>
      <c r="D193" s="135"/>
      <c r="E193" s="135">
        <v>1003570</v>
      </c>
      <c r="F193" s="122">
        <v>46114</v>
      </c>
      <c r="G193" s="122">
        <v>46247</v>
      </c>
      <c r="H193" s="121">
        <v>4</v>
      </c>
      <c r="I193" s="121" t="s">
        <v>87</v>
      </c>
      <c r="J193" s="121">
        <v>8999990341</v>
      </c>
      <c r="K193" s="121" t="s">
        <v>32</v>
      </c>
      <c r="L193" s="121"/>
      <c r="M193" s="121" t="s">
        <v>32</v>
      </c>
      <c r="N193" s="121" t="s">
        <v>32</v>
      </c>
      <c r="O193" s="122">
        <v>45993</v>
      </c>
      <c r="P193" s="122">
        <v>45908</v>
      </c>
      <c r="Q193" s="122">
        <v>46638</v>
      </c>
      <c r="R193" s="122">
        <v>45993</v>
      </c>
      <c r="S193" s="121" t="s">
        <v>33</v>
      </c>
      <c r="T193" s="121" t="s">
        <v>397</v>
      </c>
      <c r="U193" s="121"/>
      <c r="V193" s="121"/>
      <c r="W193" s="121" t="s">
        <v>97</v>
      </c>
      <c r="X193" s="121" t="s">
        <v>118</v>
      </c>
      <c r="Y193" s="121">
        <v>1000000</v>
      </c>
      <c r="Z193" s="121">
        <v>1000000</v>
      </c>
      <c r="AA193" s="121">
        <v>0</v>
      </c>
      <c r="AB193" s="121" t="s">
        <v>37</v>
      </c>
      <c r="AC193" s="121" t="s">
        <v>398</v>
      </c>
    </row>
    <row r="194" spans="1:29" ht="85.5" hidden="1" customHeight="1" x14ac:dyDescent="0.2">
      <c r="A194" s="121">
        <v>20250226</v>
      </c>
      <c r="B194" s="121" t="s">
        <v>29</v>
      </c>
      <c r="C194" s="121" t="s">
        <v>30</v>
      </c>
      <c r="D194" s="135"/>
      <c r="E194" s="135">
        <v>2201225003902</v>
      </c>
      <c r="F194" s="122">
        <v>46114</v>
      </c>
      <c r="G194" s="122">
        <v>46247</v>
      </c>
      <c r="H194" s="121">
        <v>62</v>
      </c>
      <c r="I194" s="121" t="s">
        <v>31</v>
      </c>
      <c r="J194" s="121">
        <v>8999990341</v>
      </c>
      <c r="K194" s="121" t="s">
        <v>32</v>
      </c>
      <c r="L194" s="121"/>
      <c r="M194" s="121" t="s">
        <v>32</v>
      </c>
      <c r="N194" s="121" t="s">
        <v>32</v>
      </c>
      <c r="O194" s="122">
        <v>45993</v>
      </c>
      <c r="P194" s="122">
        <v>45871</v>
      </c>
      <c r="Q194" s="122">
        <v>46601</v>
      </c>
      <c r="R194" s="122">
        <v>46001</v>
      </c>
      <c r="S194" s="121" t="s">
        <v>58</v>
      </c>
      <c r="T194" s="121">
        <v>92141013</v>
      </c>
      <c r="U194" s="121"/>
      <c r="V194" s="121"/>
      <c r="W194" s="121" t="s">
        <v>64</v>
      </c>
      <c r="X194" s="121" t="s">
        <v>64</v>
      </c>
      <c r="Y194" s="121">
        <v>53470810</v>
      </c>
      <c r="Z194" s="121">
        <v>53470810</v>
      </c>
      <c r="AA194" s="121">
        <v>0</v>
      </c>
      <c r="AB194" s="121" t="s">
        <v>37</v>
      </c>
      <c r="AC194" s="121" t="s">
        <v>399</v>
      </c>
    </row>
    <row r="195" spans="1:29" ht="28.5" hidden="1" customHeight="1" x14ac:dyDescent="0.2">
      <c r="A195" s="121">
        <v>20250231</v>
      </c>
      <c r="B195" s="121" t="s">
        <v>29</v>
      </c>
      <c r="C195" s="121" t="s">
        <v>30</v>
      </c>
      <c r="D195" s="135"/>
      <c r="E195" s="135">
        <v>2201225003902</v>
      </c>
      <c r="F195" s="122">
        <v>46114</v>
      </c>
      <c r="G195" s="122">
        <v>46247</v>
      </c>
      <c r="H195" s="121">
        <v>66</v>
      </c>
      <c r="I195" s="121" t="s">
        <v>80</v>
      </c>
      <c r="J195" s="121">
        <v>8999990341</v>
      </c>
      <c r="K195" s="121" t="s">
        <v>32</v>
      </c>
      <c r="L195" s="121"/>
      <c r="M195" s="121" t="s">
        <v>32</v>
      </c>
      <c r="N195" s="121" t="s">
        <v>32</v>
      </c>
      <c r="O195" s="122">
        <v>45993</v>
      </c>
      <c r="P195" s="122">
        <v>45842</v>
      </c>
      <c r="Q195" s="122">
        <v>46572</v>
      </c>
      <c r="R195" s="122">
        <v>46001</v>
      </c>
      <c r="S195" s="121" t="s">
        <v>58</v>
      </c>
      <c r="T195" s="121">
        <v>10100114</v>
      </c>
      <c r="U195" s="121"/>
      <c r="V195" s="121"/>
      <c r="W195" s="121" t="s">
        <v>64</v>
      </c>
      <c r="X195" s="121" t="s">
        <v>64</v>
      </c>
      <c r="Y195" s="121">
        <v>5499900</v>
      </c>
      <c r="Z195" s="121">
        <v>0</v>
      </c>
      <c r="AA195" s="121">
        <v>0</v>
      </c>
      <c r="AB195" s="121" t="s">
        <v>37</v>
      </c>
      <c r="AC195" s="121" t="s">
        <v>400</v>
      </c>
    </row>
    <row r="196" spans="1:29" ht="71.25" hidden="1" customHeight="1" x14ac:dyDescent="0.2">
      <c r="A196" s="121">
        <v>20250201</v>
      </c>
      <c r="B196" s="121" t="s">
        <v>29</v>
      </c>
      <c r="C196" s="121" t="s">
        <v>30</v>
      </c>
      <c r="D196" s="135">
        <v>220116902502</v>
      </c>
      <c r="E196" s="135">
        <v>2201225003902</v>
      </c>
      <c r="F196" s="122">
        <v>46114</v>
      </c>
      <c r="G196" s="122">
        <v>46247</v>
      </c>
      <c r="H196" s="121">
        <v>54</v>
      </c>
      <c r="I196" s="121" t="s">
        <v>80</v>
      </c>
      <c r="J196" s="121">
        <v>8999990341</v>
      </c>
      <c r="K196" s="121" t="s">
        <v>32</v>
      </c>
      <c r="L196" s="121"/>
      <c r="M196" s="121" t="s">
        <v>32</v>
      </c>
      <c r="N196" s="121" t="s">
        <v>32</v>
      </c>
      <c r="O196" s="122">
        <v>45992</v>
      </c>
      <c r="P196" s="122">
        <v>45852</v>
      </c>
      <c r="Q196" s="122">
        <v>46582</v>
      </c>
      <c r="R196" s="122">
        <v>45992</v>
      </c>
      <c r="S196" s="121" t="s">
        <v>33</v>
      </c>
      <c r="T196" s="121">
        <v>93091019</v>
      </c>
      <c r="U196" s="121"/>
      <c r="V196" s="121"/>
      <c r="W196" s="121" t="s">
        <v>97</v>
      </c>
      <c r="X196" s="121" t="s">
        <v>118</v>
      </c>
      <c r="Y196" s="121">
        <v>2299030</v>
      </c>
      <c r="Z196" s="121">
        <v>0</v>
      </c>
      <c r="AA196" s="121">
        <v>0</v>
      </c>
      <c r="AB196" s="121" t="s">
        <v>37</v>
      </c>
      <c r="AC196" s="121" t="s">
        <v>401</v>
      </c>
    </row>
    <row r="197" spans="1:29" ht="42.75" hidden="1" customHeight="1" x14ac:dyDescent="0.2">
      <c r="A197" s="121">
        <v>20250208</v>
      </c>
      <c r="B197" s="121" t="s">
        <v>29</v>
      </c>
      <c r="C197" s="121" t="s">
        <v>30</v>
      </c>
      <c r="D197" s="135"/>
      <c r="E197" s="135">
        <v>2201224007736</v>
      </c>
      <c r="F197" s="122">
        <v>45388</v>
      </c>
      <c r="G197" s="122">
        <v>45755</v>
      </c>
      <c r="H197" s="121">
        <v>162</v>
      </c>
      <c r="I197" s="121" t="s">
        <v>80</v>
      </c>
      <c r="J197" s="121">
        <v>8999990341</v>
      </c>
      <c r="K197" s="121" t="s">
        <v>32</v>
      </c>
      <c r="L197" s="121"/>
      <c r="M197" s="121" t="s">
        <v>32</v>
      </c>
      <c r="N197" s="121" t="s">
        <v>32</v>
      </c>
      <c r="O197" s="122">
        <v>45992</v>
      </c>
      <c r="P197" s="122">
        <v>45705</v>
      </c>
      <c r="Q197" s="122">
        <v>46435</v>
      </c>
      <c r="R197" s="122">
        <v>45992</v>
      </c>
      <c r="S197" s="121" t="s">
        <v>58</v>
      </c>
      <c r="T197" s="121">
        <v>92011071</v>
      </c>
      <c r="U197" s="121"/>
      <c r="V197" s="121"/>
      <c r="W197" s="121" t="s">
        <v>91</v>
      </c>
      <c r="X197" s="121" t="s">
        <v>92</v>
      </c>
      <c r="Y197" s="121">
        <v>4665341</v>
      </c>
      <c r="Z197" s="121">
        <v>0</v>
      </c>
      <c r="AA197" s="121">
        <v>0</v>
      </c>
      <c r="AB197" s="121" t="s">
        <v>37</v>
      </c>
      <c r="AC197" s="121" t="s">
        <v>402</v>
      </c>
    </row>
    <row r="198" spans="1:29" ht="128.25" hidden="1" customHeight="1" x14ac:dyDescent="0.2">
      <c r="A198" s="121">
        <v>20250265</v>
      </c>
      <c r="B198" s="121" t="s">
        <v>102</v>
      </c>
      <c r="C198" s="121" t="s">
        <v>103</v>
      </c>
      <c r="D198" s="135"/>
      <c r="E198" s="135">
        <v>8001485183</v>
      </c>
      <c r="F198" s="122">
        <v>46114</v>
      </c>
      <c r="G198" s="122">
        <v>46247</v>
      </c>
      <c r="H198" s="121">
        <v>7</v>
      </c>
      <c r="I198" s="121" t="s">
        <v>87</v>
      </c>
      <c r="J198" s="121">
        <v>8999990341</v>
      </c>
      <c r="K198" s="121" t="s">
        <v>32</v>
      </c>
      <c r="L198" s="121"/>
      <c r="M198" s="121" t="s">
        <v>32</v>
      </c>
      <c r="N198" s="121" t="s">
        <v>32</v>
      </c>
      <c r="O198" s="122">
        <v>45992</v>
      </c>
      <c r="P198" s="122">
        <v>45889</v>
      </c>
      <c r="Q198" s="122">
        <v>46722</v>
      </c>
      <c r="R198" s="122">
        <v>46027</v>
      </c>
      <c r="S198" s="121" t="s">
        <v>46</v>
      </c>
      <c r="T198" s="121"/>
      <c r="U198" s="121"/>
      <c r="V198" s="121"/>
      <c r="W198" s="121" t="s">
        <v>64</v>
      </c>
      <c r="X198" s="121" t="s">
        <v>64</v>
      </c>
      <c r="Y198" s="121">
        <v>1</v>
      </c>
      <c r="Z198" s="121">
        <v>0</v>
      </c>
      <c r="AA198" s="121">
        <v>0</v>
      </c>
      <c r="AB198" s="121" t="s">
        <v>37</v>
      </c>
      <c r="AC198" s="121" t="s">
        <v>403</v>
      </c>
    </row>
    <row r="199" spans="1:29" ht="156.75" hidden="1" customHeight="1" x14ac:dyDescent="0.2">
      <c r="A199" s="121">
        <v>20250269</v>
      </c>
      <c r="B199" s="121" t="s">
        <v>44</v>
      </c>
      <c r="C199" s="121" t="s">
        <v>45</v>
      </c>
      <c r="D199" s="135"/>
      <c r="E199" s="135">
        <v>1012062</v>
      </c>
      <c r="F199" s="122">
        <v>46109</v>
      </c>
      <c r="G199" s="122">
        <v>46133</v>
      </c>
      <c r="H199" s="121">
        <v>8</v>
      </c>
      <c r="I199" s="121" t="s">
        <v>376</v>
      </c>
      <c r="J199" s="121">
        <v>8999990341</v>
      </c>
      <c r="K199" s="121" t="s">
        <v>32</v>
      </c>
      <c r="L199" s="121"/>
      <c r="M199" s="121" t="s">
        <v>32</v>
      </c>
      <c r="N199" s="121" t="s">
        <v>32</v>
      </c>
      <c r="O199" s="122">
        <v>45992</v>
      </c>
      <c r="P199" s="122">
        <v>45951</v>
      </c>
      <c r="Q199" s="122">
        <v>46681</v>
      </c>
      <c r="R199" s="122">
        <v>46030</v>
      </c>
      <c r="S199" s="121" t="s">
        <v>46</v>
      </c>
      <c r="T199" s="121" t="s">
        <v>404</v>
      </c>
      <c r="U199" s="121"/>
      <c r="V199" s="121"/>
      <c r="W199" s="121" t="s">
        <v>91</v>
      </c>
      <c r="X199" s="121" t="s">
        <v>92</v>
      </c>
      <c r="Y199" s="121">
        <v>1</v>
      </c>
      <c r="Z199" s="121">
        <v>0</v>
      </c>
      <c r="AA199" s="121">
        <v>0</v>
      </c>
      <c r="AB199" s="121" t="s">
        <v>37</v>
      </c>
      <c r="AC199" s="121" t="s">
        <v>405</v>
      </c>
    </row>
    <row r="200" spans="1:29" ht="156.75" hidden="1" customHeight="1" x14ac:dyDescent="0.2">
      <c r="A200" s="121">
        <v>20250272</v>
      </c>
      <c r="B200" s="121" t="s">
        <v>44</v>
      </c>
      <c r="C200" s="121" t="s">
        <v>45</v>
      </c>
      <c r="D200" s="135"/>
      <c r="E200" s="135">
        <v>1012062</v>
      </c>
      <c r="F200" s="122">
        <v>46109</v>
      </c>
      <c r="G200" s="122">
        <v>46133</v>
      </c>
      <c r="H200" s="121">
        <v>11</v>
      </c>
      <c r="I200" s="121" t="s">
        <v>73</v>
      </c>
      <c r="J200" s="121">
        <v>8999990341</v>
      </c>
      <c r="K200" s="121" t="s">
        <v>32</v>
      </c>
      <c r="L200" s="121"/>
      <c r="M200" s="121" t="s">
        <v>32</v>
      </c>
      <c r="N200" s="121" t="s">
        <v>32</v>
      </c>
      <c r="O200" s="122">
        <v>45992</v>
      </c>
      <c r="P200" s="122">
        <v>45927</v>
      </c>
      <c r="Q200" s="122">
        <v>46657</v>
      </c>
      <c r="R200" s="122">
        <v>46031</v>
      </c>
      <c r="S200" s="121" t="s">
        <v>46</v>
      </c>
      <c r="T200" s="121" t="s">
        <v>333</v>
      </c>
      <c r="U200" s="121"/>
      <c r="V200" s="121"/>
      <c r="W200" s="121" t="s">
        <v>48</v>
      </c>
      <c r="X200" s="121" t="s">
        <v>406</v>
      </c>
      <c r="Y200" s="121">
        <v>1</v>
      </c>
      <c r="Z200" s="121">
        <v>0</v>
      </c>
      <c r="AA200" s="121">
        <v>0</v>
      </c>
      <c r="AB200" s="121" t="s">
        <v>37</v>
      </c>
      <c r="AC200" s="121" t="s">
        <v>407</v>
      </c>
    </row>
    <row r="201" spans="1:29" ht="128.25" hidden="1" customHeight="1" x14ac:dyDescent="0.2">
      <c r="A201" s="121">
        <v>20250274</v>
      </c>
      <c r="B201" s="121" t="s">
        <v>44</v>
      </c>
      <c r="C201" s="121" t="s">
        <v>45</v>
      </c>
      <c r="D201" s="135"/>
      <c r="E201" s="135">
        <v>1012062</v>
      </c>
      <c r="F201" s="122">
        <v>46109</v>
      </c>
      <c r="G201" s="122">
        <v>46133</v>
      </c>
      <c r="H201" s="121">
        <v>13</v>
      </c>
      <c r="I201" s="121" t="s">
        <v>218</v>
      </c>
      <c r="J201" s="121">
        <v>8999990341</v>
      </c>
      <c r="K201" s="121" t="s">
        <v>32</v>
      </c>
      <c r="L201" s="121"/>
      <c r="M201" s="121" t="s">
        <v>32</v>
      </c>
      <c r="N201" s="121" t="s">
        <v>32</v>
      </c>
      <c r="O201" s="122">
        <v>45992</v>
      </c>
      <c r="P201" s="122">
        <v>45866</v>
      </c>
      <c r="Q201" s="122">
        <v>46596</v>
      </c>
      <c r="R201" s="122">
        <v>46041</v>
      </c>
      <c r="S201" s="121" t="s">
        <v>46</v>
      </c>
      <c r="T201" s="121" t="s">
        <v>315</v>
      </c>
      <c r="U201" s="121"/>
      <c r="V201" s="121"/>
      <c r="W201" s="121" t="s">
        <v>64</v>
      </c>
      <c r="X201" s="121" t="s">
        <v>64</v>
      </c>
      <c r="Y201" s="121">
        <v>1</v>
      </c>
      <c r="Z201" s="121">
        <v>0</v>
      </c>
      <c r="AA201" s="121">
        <v>0</v>
      </c>
      <c r="AB201" s="121" t="s">
        <v>37</v>
      </c>
      <c r="AC201" s="121" t="s">
        <v>408</v>
      </c>
    </row>
    <row r="202" spans="1:29" ht="57" customHeight="1" x14ac:dyDescent="0.2">
      <c r="A202" s="121">
        <v>20250199</v>
      </c>
      <c r="B202" s="121" t="s">
        <v>102</v>
      </c>
      <c r="C202" s="121" t="s">
        <v>86</v>
      </c>
      <c r="D202" s="135"/>
      <c r="E202" s="135">
        <v>999202310</v>
      </c>
      <c r="F202" s="122">
        <v>45187</v>
      </c>
      <c r="G202" s="122">
        <v>45746</v>
      </c>
      <c r="H202" s="121">
        <v>25</v>
      </c>
      <c r="I202" s="121" t="s">
        <v>87</v>
      </c>
      <c r="J202" s="121">
        <v>8999990341</v>
      </c>
      <c r="K202" s="121" t="s">
        <v>32</v>
      </c>
      <c r="L202" s="121"/>
      <c r="M202" s="121" t="s">
        <v>32</v>
      </c>
      <c r="N202" s="121" t="s">
        <v>32</v>
      </c>
      <c r="O202" s="122">
        <v>45989</v>
      </c>
      <c r="P202" s="122">
        <v>45733</v>
      </c>
      <c r="Q202" s="122">
        <v>46463</v>
      </c>
      <c r="R202" s="122">
        <v>45989</v>
      </c>
      <c r="S202" s="121" t="s">
        <v>33</v>
      </c>
      <c r="T202" s="121"/>
      <c r="U202" s="121"/>
      <c r="V202" s="121"/>
      <c r="W202" s="121" t="s">
        <v>97</v>
      </c>
      <c r="X202" s="121" t="s">
        <v>118</v>
      </c>
      <c r="Y202" s="121">
        <v>1000000</v>
      </c>
      <c r="Z202" s="121">
        <v>1000000</v>
      </c>
      <c r="AA202" s="121">
        <v>0</v>
      </c>
      <c r="AB202" s="121" t="s">
        <v>37</v>
      </c>
      <c r="AC202" s="121" t="s">
        <v>409</v>
      </c>
    </row>
    <row r="203" spans="1:29" ht="57" hidden="1" customHeight="1" x14ac:dyDescent="0.2">
      <c r="A203" s="121">
        <v>20250202</v>
      </c>
      <c r="B203" s="121" t="s">
        <v>29</v>
      </c>
      <c r="C203" s="121" t="s">
        <v>30</v>
      </c>
      <c r="D203" s="135"/>
      <c r="E203" s="135">
        <v>2201225003902</v>
      </c>
      <c r="F203" s="122">
        <v>46114</v>
      </c>
      <c r="G203" s="122">
        <v>46247</v>
      </c>
      <c r="H203" s="121">
        <v>55</v>
      </c>
      <c r="I203" s="121" t="s">
        <v>31</v>
      </c>
      <c r="J203" s="121">
        <v>8999990341</v>
      </c>
      <c r="K203" s="121" t="s">
        <v>32</v>
      </c>
      <c r="L203" s="121"/>
      <c r="M203" s="121" t="s">
        <v>32</v>
      </c>
      <c r="N203" s="121" t="s">
        <v>32</v>
      </c>
      <c r="O203" s="122">
        <v>45988</v>
      </c>
      <c r="P203" s="122">
        <v>45789</v>
      </c>
      <c r="Q203" s="122">
        <v>46519</v>
      </c>
      <c r="R203" s="122">
        <v>45992</v>
      </c>
      <c r="S203" s="121" t="s">
        <v>58</v>
      </c>
      <c r="T203" s="121">
        <v>10100511</v>
      </c>
      <c r="U203" s="121"/>
      <c r="V203" s="121"/>
      <c r="W203" s="121" t="s">
        <v>91</v>
      </c>
      <c r="X203" s="121" t="s">
        <v>92</v>
      </c>
      <c r="Y203" s="121">
        <v>10396000</v>
      </c>
      <c r="Z203" s="121">
        <v>10396000</v>
      </c>
      <c r="AA203" s="121">
        <v>0</v>
      </c>
      <c r="AB203" s="121" t="s">
        <v>37</v>
      </c>
      <c r="AC203" s="121" t="s">
        <v>410</v>
      </c>
    </row>
    <row r="204" spans="1:29" ht="85.5" hidden="1" customHeight="1" x14ac:dyDescent="0.2">
      <c r="A204" s="121">
        <v>20250204</v>
      </c>
      <c r="B204" s="121" t="s">
        <v>29</v>
      </c>
      <c r="C204" s="121" t="s">
        <v>30</v>
      </c>
      <c r="D204" s="135"/>
      <c r="E204" s="135">
        <v>2201225003902</v>
      </c>
      <c r="F204" s="122">
        <v>46114</v>
      </c>
      <c r="G204" s="122">
        <v>46247</v>
      </c>
      <c r="H204" s="121">
        <v>56</v>
      </c>
      <c r="I204" s="121" t="s">
        <v>31</v>
      </c>
      <c r="J204" s="121">
        <v>8999990341</v>
      </c>
      <c r="K204" s="121" t="s">
        <v>32</v>
      </c>
      <c r="L204" s="121"/>
      <c r="M204" s="121" t="s">
        <v>32</v>
      </c>
      <c r="N204" s="121" t="s">
        <v>32</v>
      </c>
      <c r="O204" s="122">
        <v>45988</v>
      </c>
      <c r="P204" s="122">
        <v>45828</v>
      </c>
      <c r="Q204" s="122">
        <v>46558</v>
      </c>
      <c r="R204" s="122">
        <v>45992</v>
      </c>
      <c r="S204" s="121" t="s">
        <v>58</v>
      </c>
      <c r="T204" s="121">
        <v>94021016</v>
      </c>
      <c r="U204" s="121"/>
      <c r="V204" s="121"/>
      <c r="W204" s="121" t="s">
        <v>91</v>
      </c>
      <c r="X204" s="121" t="s">
        <v>92</v>
      </c>
      <c r="Y204" s="121">
        <v>18000000</v>
      </c>
      <c r="Z204" s="121">
        <v>18000000</v>
      </c>
      <c r="AA204" s="121">
        <v>0</v>
      </c>
      <c r="AB204" s="121" t="s">
        <v>37</v>
      </c>
      <c r="AC204" s="121" t="s">
        <v>411</v>
      </c>
    </row>
    <row r="205" spans="1:29" ht="42.75" customHeight="1" x14ac:dyDescent="0.2">
      <c r="A205" s="121">
        <v>20250196</v>
      </c>
      <c r="B205" s="121" t="s">
        <v>56</v>
      </c>
      <c r="C205" s="121" t="s">
        <v>86</v>
      </c>
      <c r="D205" s="135"/>
      <c r="E205" s="135">
        <v>100603</v>
      </c>
      <c r="F205" s="122">
        <v>45746</v>
      </c>
      <c r="G205" s="122">
        <v>46246</v>
      </c>
      <c r="H205" s="121">
        <v>31</v>
      </c>
      <c r="I205" s="121" t="s">
        <v>394</v>
      </c>
      <c r="J205" s="121">
        <v>8999990341</v>
      </c>
      <c r="K205" s="121" t="s">
        <v>32</v>
      </c>
      <c r="L205" s="121"/>
      <c r="M205" s="121" t="s">
        <v>32</v>
      </c>
      <c r="N205" s="121" t="s">
        <v>32</v>
      </c>
      <c r="O205" s="122">
        <v>45987</v>
      </c>
      <c r="P205" s="122">
        <v>45982</v>
      </c>
      <c r="Q205" s="122">
        <v>46712</v>
      </c>
      <c r="R205" s="122">
        <v>45987</v>
      </c>
      <c r="S205" s="121" t="s">
        <v>33</v>
      </c>
      <c r="T205" s="121"/>
      <c r="U205" s="121"/>
      <c r="V205" s="121"/>
      <c r="W205" s="121" t="s">
        <v>35</v>
      </c>
      <c r="X205" s="121" t="s">
        <v>36</v>
      </c>
      <c r="Y205" s="121">
        <v>1</v>
      </c>
      <c r="Z205" s="121">
        <v>1</v>
      </c>
      <c r="AA205" s="121">
        <v>0</v>
      </c>
      <c r="AB205" s="121" t="s">
        <v>37</v>
      </c>
      <c r="AC205" s="121" t="s">
        <v>412</v>
      </c>
    </row>
    <row r="206" spans="1:29" ht="71.25" hidden="1" customHeight="1" x14ac:dyDescent="0.2">
      <c r="A206" s="121">
        <v>20250195</v>
      </c>
      <c r="B206" s="121" t="s">
        <v>29</v>
      </c>
      <c r="C206" s="121" t="s">
        <v>30</v>
      </c>
      <c r="D206" s="135">
        <v>220116902502</v>
      </c>
      <c r="E206" s="135">
        <v>2201224007736</v>
      </c>
      <c r="F206" s="122">
        <v>45388</v>
      </c>
      <c r="G206" s="122">
        <v>45755</v>
      </c>
      <c r="H206" s="121">
        <v>161</v>
      </c>
      <c r="I206" s="121" t="s">
        <v>80</v>
      </c>
      <c r="J206" s="121">
        <v>8999990341</v>
      </c>
      <c r="K206" s="121" t="s">
        <v>32</v>
      </c>
      <c r="L206" s="121"/>
      <c r="M206" s="121" t="s">
        <v>32</v>
      </c>
      <c r="N206" s="121" t="s">
        <v>32</v>
      </c>
      <c r="O206" s="122">
        <v>45986</v>
      </c>
      <c r="P206" s="122">
        <v>45713</v>
      </c>
      <c r="Q206" s="122">
        <v>46443</v>
      </c>
      <c r="R206" s="122">
        <v>45986</v>
      </c>
      <c r="S206" s="121" t="s">
        <v>33</v>
      </c>
      <c r="T206" s="121">
        <v>92261012</v>
      </c>
      <c r="U206" s="121"/>
      <c r="V206" s="121"/>
      <c r="W206" s="121" t="s">
        <v>106</v>
      </c>
      <c r="X206" s="121" t="s">
        <v>107</v>
      </c>
      <c r="Y206" s="121">
        <v>1949000</v>
      </c>
      <c r="Z206" s="121">
        <v>0</v>
      </c>
      <c r="AA206" s="121">
        <v>0</v>
      </c>
      <c r="AB206" s="121" t="s">
        <v>37</v>
      </c>
      <c r="AC206" s="121" t="s">
        <v>413</v>
      </c>
    </row>
    <row r="207" spans="1:29" ht="85.5" hidden="1" customHeight="1" x14ac:dyDescent="0.2">
      <c r="A207" s="121">
        <v>20250187</v>
      </c>
      <c r="B207" s="121" t="s">
        <v>29</v>
      </c>
      <c r="C207" s="121" t="s">
        <v>30</v>
      </c>
      <c r="D207" s="135">
        <v>220116902502</v>
      </c>
      <c r="E207" s="135">
        <v>2201225003902</v>
      </c>
      <c r="F207" s="122">
        <v>46114</v>
      </c>
      <c r="G207" s="122">
        <v>46247</v>
      </c>
      <c r="H207" s="121">
        <v>49</v>
      </c>
      <c r="I207" s="121" t="s">
        <v>80</v>
      </c>
      <c r="J207" s="121">
        <v>8999990341</v>
      </c>
      <c r="K207" s="121" t="s">
        <v>32</v>
      </c>
      <c r="L207" s="121"/>
      <c r="M207" s="121" t="s">
        <v>32</v>
      </c>
      <c r="N207" s="121" t="s">
        <v>32</v>
      </c>
      <c r="O207" s="122">
        <v>45985</v>
      </c>
      <c r="P207" s="122">
        <v>45920</v>
      </c>
      <c r="Q207" s="122">
        <v>46650</v>
      </c>
      <c r="R207" s="122">
        <v>45985</v>
      </c>
      <c r="S207" s="121" t="s">
        <v>33</v>
      </c>
      <c r="T207" s="121">
        <v>95331035</v>
      </c>
      <c r="U207" s="121"/>
      <c r="V207" s="121"/>
      <c r="W207" s="121" t="s">
        <v>164</v>
      </c>
      <c r="X207" s="121" t="s">
        <v>165</v>
      </c>
      <c r="Y207" s="121">
        <v>2300000</v>
      </c>
      <c r="Z207" s="121">
        <v>0</v>
      </c>
      <c r="AA207" s="121">
        <v>0</v>
      </c>
      <c r="AB207" s="121" t="s">
        <v>37</v>
      </c>
      <c r="AC207" s="121" t="s">
        <v>414</v>
      </c>
    </row>
    <row r="208" spans="1:29" ht="85.5" hidden="1" customHeight="1" x14ac:dyDescent="0.2">
      <c r="A208" s="121">
        <v>20250176</v>
      </c>
      <c r="B208" s="121" t="s">
        <v>29</v>
      </c>
      <c r="C208" s="121" t="s">
        <v>30</v>
      </c>
      <c r="D208" s="135">
        <v>220116902502</v>
      </c>
      <c r="E208" s="135">
        <v>2201225003902</v>
      </c>
      <c r="F208" s="122">
        <v>46114</v>
      </c>
      <c r="G208" s="122">
        <v>46247</v>
      </c>
      <c r="H208" s="121">
        <v>45</v>
      </c>
      <c r="I208" s="121" t="s">
        <v>80</v>
      </c>
      <c r="J208" s="121">
        <v>8999990341</v>
      </c>
      <c r="K208" s="121" t="s">
        <v>32</v>
      </c>
      <c r="L208" s="121"/>
      <c r="M208" s="121" t="s">
        <v>32</v>
      </c>
      <c r="N208" s="121" t="s">
        <v>32</v>
      </c>
      <c r="O208" s="122">
        <v>45981</v>
      </c>
      <c r="P208" s="122">
        <v>45784</v>
      </c>
      <c r="Q208" s="122">
        <v>46514</v>
      </c>
      <c r="R208" s="122">
        <v>45981</v>
      </c>
      <c r="S208" s="121" t="s">
        <v>33</v>
      </c>
      <c r="T208" s="121">
        <v>92261012</v>
      </c>
      <c r="U208" s="121"/>
      <c r="V208" s="121"/>
      <c r="W208" s="121" t="s">
        <v>106</v>
      </c>
      <c r="X208" s="121" t="s">
        <v>107</v>
      </c>
      <c r="Y208" s="121">
        <v>5241700</v>
      </c>
      <c r="Z208" s="121">
        <v>0</v>
      </c>
      <c r="AA208" s="121">
        <v>0</v>
      </c>
      <c r="AB208" s="121" t="s">
        <v>37</v>
      </c>
      <c r="AC208" s="121" t="s">
        <v>415</v>
      </c>
    </row>
    <row r="209" spans="1:29" ht="85.5" hidden="1" customHeight="1" x14ac:dyDescent="0.2">
      <c r="A209" s="121">
        <v>20250178</v>
      </c>
      <c r="B209" s="121" t="s">
        <v>29</v>
      </c>
      <c r="C209" s="121" t="s">
        <v>30</v>
      </c>
      <c r="D209" s="135">
        <v>220116902502</v>
      </c>
      <c r="E209" s="135">
        <v>2201224007736</v>
      </c>
      <c r="F209" s="122">
        <v>45388</v>
      </c>
      <c r="G209" s="122">
        <v>45755</v>
      </c>
      <c r="H209" s="121">
        <v>158</v>
      </c>
      <c r="I209" s="121" t="s">
        <v>80</v>
      </c>
      <c r="J209" s="121">
        <v>8999990341</v>
      </c>
      <c r="K209" s="121" t="s">
        <v>32</v>
      </c>
      <c r="L209" s="121"/>
      <c r="M209" s="121" t="s">
        <v>32</v>
      </c>
      <c r="N209" s="121" t="s">
        <v>32</v>
      </c>
      <c r="O209" s="122">
        <v>45981</v>
      </c>
      <c r="P209" s="122">
        <v>45643</v>
      </c>
      <c r="Q209" s="122">
        <v>46373</v>
      </c>
      <c r="R209" s="122">
        <v>45981</v>
      </c>
      <c r="S209" s="121" t="s">
        <v>33</v>
      </c>
      <c r="T209" s="121">
        <v>92281019</v>
      </c>
      <c r="U209" s="121"/>
      <c r="V209" s="121"/>
      <c r="W209" s="121" t="s">
        <v>35</v>
      </c>
      <c r="X209" s="121" t="s">
        <v>36</v>
      </c>
      <c r="Y209" s="121">
        <v>9346260</v>
      </c>
      <c r="Z209" s="121">
        <v>0</v>
      </c>
      <c r="AA209" s="121">
        <v>0</v>
      </c>
      <c r="AB209" s="121" t="s">
        <v>37</v>
      </c>
      <c r="AC209" s="121" t="s">
        <v>416</v>
      </c>
    </row>
    <row r="210" spans="1:29" ht="57" hidden="1" customHeight="1" x14ac:dyDescent="0.2">
      <c r="A210" s="121">
        <v>20250181</v>
      </c>
      <c r="B210" s="121" t="s">
        <v>29</v>
      </c>
      <c r="C210" s="121" t="s">
        <v>30</v>
      </c>
      <c r="D210" s="135">
        <v>220116902502</v>
      </c>
      <c r="E210" s="135">
        <v>2201224007736</v>
      </c>
      <c r="F210" s="122">
        <v>45388</v>
      </c>
      <c r="G210" s="122">
        <v>45755</v>
      </c>
      <c r="H210" s="121">
        <v>159</v>
      </c>
      <c r="I210" s="121" t="s">
        <v>80</v>
      </c>
      <c r="J210" s="121">
        <v>8999990341</v>
      </c>
      <c r="K210" s="121" t="s">
        <v>32</v>
      </c>
      <c r="L210" s="121"/>
      <c r="M210" s="121" t="s">
        <v>32</v>
      </c>
      <c r="N210" s="121" t="s">
        <v>32</v>
      </c>
      <c r="O210" s="122">
        <v>45981</v>
      </c>
      <c r="P210" s="122">
        <v>45409</v>
      </c>
      <c r="Q210" s="122">
        <v>46139</v>
      </c>
      <c r="R210" s="122">
        <v>45981</v>
      </c>
      <c r="S210" s="121" t="s">
        <v>33</v>
      </c>
      <c r="T210" s="121">
        <v>92281019</v>
      </c>
      <c r="U210" s="121"/>
      <c r="V210" s="121"/>
      <c r="W210" s="121" t="s">
        <v>35</v>
      </c>
      <c r="X210" s="121" t="s">
        <v>36</v>
      </c>
      <c r="Y210" s="121">
        <v>4673130</v>
      </c>
      <c r="Z210" s="121">
        <v>0</v>
      </c>
      <c r="AA210" s="121">
        <v>0</v>
      </c>
      <c r="AB210" s="121" t="s">
        <v>37</v>
      </c>
      <c r="AC210" s="121" t="s">
        <v>417</v>
      </c>
    </row>
    <row r="211" spans="1:29" ht="142.5" hidden="1" customHeight="1" x14ac:dyDescent="0.2">
      <c r="A211" s="121">
        <v>20250189</v>
      </c>
      <c r="B211" s="121" t="s">
        <v>29</v>
      </c>
      <c r="C211" s="121" t="s">
        <v>30</v>
      </c>
      <c r="D211" s="135"/>
      <c r="E211" s="135">
        <v>2201225003902</v>
      </c>
      <c r="F211" s="122">
        <v>46114</v>
      </c>
      <c r="G211" s="122">
        <v>46247</v>
      </c>
      <c r="H211" s="121">
        <v>50</v>
      </c>
      <c r="I211" s="121" t="s">
        <v>87</v>
      </c>
      <c r="J211" s="121">
        <v>8999990341</v>
      </c>
      <c r="K211" s="121" t="s">
        <v>32</v>
      </c>
      <c r="L211" s="121"/>
      <c r="M211" s="121" t="s">
        <v>32</v>
      </c>
      <c r="N211" s="121" t="s">
        <v>32</v>
      </c>
      <c r="O211" s="122">
        <v>45981</v>
      </c>
      <c r="P211" s="122">
        <v>45902</v>
      </c>
      <c r="Q211" s="122">
        <v>46632</v>
      </c>
      <c r="R211" s="122">
        <v>45985</v>
      </c>
      <c r="S211" s="121" t="s">
        <v>58</v>
      </c>
      <c r="T211" s="121" t="s">
        <v>66</v>
      </c>
      <c r="U211" s="121"/>
      <c r="V211" s="121"/>
      <c r="W211" s="121" t="s">
        <v>239</v>
      </c>
      <c r="X211" s="121" t="s">
        <v>240</v>
      </c>
      <c r="Y211" s="121">
        <v>615000</v>
      </c>
      <c r="Z211" s="121">
        <v>615000</v>
      </c>
      <c r="AA211" s="121">
        <v>0</v>
      </c>
      <c r="AB211" s="121" t="s">
        <v>37</v>
      </c>
      <c r="AC211" s="121" t="s">
        <v>418</v>
      </c>
    </row>
    <row r="212" spans="1:29" ht="57" hidden="1" customHeight="1" x14ac:dyDescent="0.2">
      <c r="A212" s="121">
        <v>20250190</v>
      </c>
      <c r="B212" s="121" t="s">
        <v>29</v>
      </c>
      <c r="C212" s="121" t="s">
        <v>30</v>
      </c>
      <c r="D212" s="135">
        <v>220116902502</v>
      </c>
      <c r="E212" s="135">
        <v>2201224007736</v>
      </c>
      <c r="F212" s="122">
        <v>45388</v>
      </c>
      <c r="G212" s="122">
        <v>45755</v>
      </c>
      <c r="H212" s="121">
        <v>160</v>
      </c>
      <c r="I212" s="121" t="s">
        <v>87</v>
      </c>
      <c r="J212" s="121">
        <v>8999990341</v>
      </c>
      <c r="K212" s="121" t="s">
        <v>32</v>
      </c>
      <c r="L212" s="121"/>
      <c r="M212" s="121" t="s">
        <v>32</v>
      </c>
      <c r="N212" s="121" t="s">
        <v>32</v>
      </c>
      <c r="O212" s="122">
        <v>45981</v>
      </c>
      <c r="P212" s="122">
        <v>45557</v>
      </c>
      <c r="Q212" s="122">
        <v>46287</v>
      </c>
      <c r="R212" s="122">
        <v>45985</v>
      </c>
      <c r="S212" s="121" t="s">
        <v>58</v>
      </c>
      <c r="T212" s="121">
        <v>91121011</v>
      </c>
      <c r="U212" s="121"/>
      <c r="V212" s="121"/>
      <c r="W212" s="121" t="s">
        <v>88</v>
      </c>
      <c r="X212" s="121" t="s">
        <v>89</v>
      </c>
      <c r="Y212" s="121">
        <v>11000000</v>
      </c>
      <c r="Z212" s="121">
        <v>600000</v>
      </c>
      <c r="AA212" s="121">
        <v>0</v>
      </c>
      <c r="AB212" s="121" t="s">
        <v>37</v>
      </c>
      <c r="AC212" s="121" t="s">
        <v>419</v>
      </c>
    </row>
    <row r="213" spans="1:29" ht="42.75" hidden="1" customHeight="1" x14ac:dyDescent="0.2">
      <c r="A213" s="121">
        <v>20250191</v>
      </c>
      <c r="B213" s="121" t="s">
        <v>29</v>
      </c>
      <c r="C213" s="121" t="s">
        <v>30</v>
      </c>
      <c r="D213" s="135"/>
      <c r="E213" s="135">
        <v>2201225003902</v>
      </c>
      <c r="F213" s="122">
        <v>46114</v>
      </c>
      <c r="G213" s="122">
        <v>46247</v>
      </c>
      <c r="H213" s="121">
        <v>51</v>
      </c>
      <c r="I213" s="121" t="s">
        <v>80</v>
      </c>
      <c r="J213" s="121">
        <v>8999990341</v>
      </c>
      <c r="K213" s="121" t="s">
        <v>32</v>
      </c>
      <c r="L213" s="121"/>
      <c r="M213" s="121" t="s">
        <v>32</v>
      </c>
      <c r="N213" s="121" t="s">
        <v>32</v>
      </c>
      <c r="O213" s="122">
        <v>45981</v>
      </c>
      <c r="P213" s="122">
        <v>45910</v>
      </c>
      <c r="Q213" s="122">
        <v>46640</v>
      </c>
      <c r="R213" s="122">
        <v>45986</v>
      </c>
      <c r="S213" s="121" t="s">
        <v>58</v>
      </c>
      <c r="T213" s="121">
        <v>95141025</v>
      </c>
      <c r="U213" s="121"/>
      <c r="V213" s="121"/>
      <c r="W213" s="121" t="s">
        <v>182</v>
      </c>
      <c r="X213" s="121" t="s">
        <v>244</v>
      </c>
      <c r="Y213" s="121">
        <v>3949000</v>
      </c>
      <c r="Z213" s="121">
        <v>0</v>
      </c>
      <c r="AA213" s="121">
        <v>0</v>
      </c>
      <c r="AB213" s="121" t="s">
        <v>37</v>
      </c>
      <c r="AC213" s="121" t="s">
        <v>420</v>
      </c>
    </row>
    <row r="214" spans="1:29" ht="42.75" hidden="1" customHeight="1" x14ac:dyDescent="0.2">
      <c r="A214" s="121">
        <v>20250192</v>
      </c>
      <c r="B214" s="121" t="s">
        <v>29</v>
      </c>
      <c r="C214" s="121" t="s">
        <v>30</v>
      </c>
      <c r="D214" s="135"/>
      <c r="E214" s="135">
        <v>2201225003902</v>
      </c>
      <c r="F214" s="122">
        <v>46114</v>
      </c>
      <c r="G214" s="122">
        <v>46247</v>
      </c>
      <c r="H214" s="121">
        <v>52</v>
      </c>
      <c r="I214" s="121" t="s">
        <v>80</v>
      </c>
      <c r="J214" s="121">
        <v>8999990341</v>
      </c>
      <c r="K214" s="121" t="s">
        <v>32</v>
      </c>
      <c r="L214" s="121"/>
      <c r="M214" s="121" t="s">
        <v>32</v>
      </c>
      <c r="N214" s="121" t="s">
        <v>32</v>
      </c>
      <c r="O214" s="122">
        <v>45981</v>
      </c>
      <c r="P214" s="122">
        <v>45919</v>
      </c>
      <c r="Q214" s="122">
        <v>46646</v>
      </c>
      <c r="R214" s="122">
        <v>45986</v>
      </c>
      <c r="S214" s="121" t="s">
        <v>58</v>
      </c>
      <c r="T214" s="121">
        <v>95141025</v>
      </c>
      <c r="U214" s="121"/>
      <c r="V214" s="121"/>
      <c r="W214" s="121" t="s">
        <v>182</v>
      </c>
      <c r="X214" s="121" t="s">
        <v>244</v>
      </c>
      <c r="Y214" s="121">
        <v>3949000</v>
      </c>
      <c r="Z214" s="121">
        <v>0</v>
      </c>
      <c r="AA214" s="121">
        <v>0</v>
      </c>
      <c r="AB214" s="121" t="s">
        <v>37</v>
      </c>
      <c r="AC214" s="121" t="s">
        <v>421</v>
      </c>
    </row>
    <row r="215" spans="1:29" ht="42.75" hidden="1" customHeight="1" x14ac:dyDescent="0.2">
      <c r="A215" s="121">
        <v>20250193</v>
      </c>
      <c r="B215" s="121" t="s">
        <v>29</v>
      </c>
      <c r="C215" s="121" t="s">
        <v>30</v>
      </c>
      <c r="D215" s="135">
        <v>220116902502</v>
      </c>
      <c r="E215" s="135">
        <v>2201225003902</v>
      </c>
      <c r="F215" s="122">
        <v>46114</v>
      </c>
      <c r="G215" s="122">
        <v>46247</v>
      </c>
      <c r="H215" s="121">
        <v>53</v>
      </c>
      <c r="I215" s="121" t="s">
        <v>87</v>
      </c>
      <c r="J215" s="121">
        <v>8999990341</v>
      </c>
      <c r="K215" s="121" t="s">
        <v>32</v>
      </c>
      <c r="L215" s="121"/>
      <c r="M215" s="121" t="s">
        <v>32</v>
      </c>
      <c r="N215" s="121" t="s">
        <v>32</v>
      </c>
      <c r="O215" s="122">
        <v>45981</v>
      </c>
      <c r="P215" s="122">
        <v>45815</v>
      </c>
      <c r="Q215" s="122">
        <v>46545</v>
      </c>
      <c r="R215" s="122">
        <v>45986</v>
      </c>
      <c r="S215" s="121" t="s">
        <v>58</v>
      </c>
      <c r="T215" s="121" t="s">
        <v>113</v>
      </c>
      <c r="U215" s="121"/>
      <c r="V215" s="121"/>
      <c r="W215" s="121" t="s">
        <v>48</v>
      </c>
      <c r="X215" s="121" t="s">
        <v>422</v>
      </c>
      <c r="Y215" s="121">
        <v>2040000</v>
      </c>
      <c r="Z215" s="121">
        <v>2040000</v>
      </c>
      <c r="AA215" s="121">
        <v>0</v>
      </c>
      <c r="AB215" s="121" t="s">
        <v>37</v>
      </c>
      <c r="AC215" s="121" t="s">
        <v>423</v>
      </c>
    </row>
    <row r="216" spans="1:29" ht="128.25" hidden="1" customHeight="1" x14ac:dyDescent="0.2">
      <c r="A216" s="121">
        <v>20250294</v>
      </c>
      <c r="B216" s="121" t="s">
        <v>44</v>
      </c>
      <c r="C216" s="121" t="s">
        <v>45</v>
      </c>
      <c r="D216" s="135"/>
      <c r="E216" s="135">
        <v>1012062</v>
      </c>
      <c r="F216" s="122">
        <v>46109</v>
      </c>
      <c r="G216" s="122">
        <v>46133</v>
      </c>
      <c r="H216" s="121">
        <v>14</v>
      </c>
      <c r="I216" s="121" t="s">
        <v>31</v>
      </c>
      <c r="J216" s="121">
        <v>8999990341</v>
      </c>
      <c r="K216" s="121" t="s">
        <v>32</v>
      </c>
      <c r="L216" s="121"/>
      <c r="M216" s="121" t="s">
        <v>32</v>
      </c>
      <c r="N216" s="121" t="s">
        <v>32</v>
      </c>
      <c r="O216" s="122">
        <v>45981</v>
      </c>
      <c r="P216" s="122">
        <v>45975</v>
      </c>
      <c r="Q216" s="122">
        <v>46705</v>
      </c>
      <c r="R216" s="122">
        <v>46051</v>
      </c>
      <c r="S216" s="121" t="s">
        <v>46</v>
      </c>
      <c r="T216" s="121" t="s">
        <v>424</v>
      </c>
      <c r="U216" s="121"/>
      <c r="V216" s="121"/>
      <c r="W216" s="121" t="s">
        <v>156</v>
      </c>
      <c r="X216" s="121" t="s">
        <v>157</v>
      </c>
      <c r="Y216" s="121">
        <v>1</v>
      </c>
      <c r="Z216" s="121">
        <v>0</v>
      </c>
      <c r="AA216" s="121">
        <v>0</v>
      </c>
      <c r="AB216" s="121" t="s">
        <v>37</v>
      </c>
      <c r="AC216" s="121" t="s">
        <v>425</v>
      </c>
    </row>
    <row r="217" spans="1:29" ht="57" hidden="1" customHeight="1" x14ac:dyDescent="0.2">
      <c r="A217" s="121">
        <v>20250172</v>
      </c>
      <c r="B217" s="121" t="s">
        <v>29</v>
      </c>
      <c r="C217" s="121" t="s">
        <v>30</v>
      </c>
      <c r="D217" s="135">
        <v>220116902502</v>
      </c>
      <c r="E217" s="135">
        <v>2201225003902</v>
      </c>
      <c r="F217" s="122">
        <v>46114</v>
      </c>
      <c r="G217" s="122">
        <v>46247</v>
      </c>
      <c r="H217" s="121">
        <v>44</v>
      </c>
      <c r="I217" s="121" t="s">
        <v>80</v>
      </c>
      <c r="J217" s="121">
        <v>8999990341</v>
      </c>
      <c r="K217" s="121" t="s">
        <v>32</v>
      </c>
      <c r="L217" s="121"/>
      <c r="M217" s="121" t="s">
        <v>32</v>
      </c>
      <c r="N217" s="121" t="s">
        <v>32</v>
      </c>
      <c r="O217" s="122">
        <v>45980</v>
      </c>
      <c r="P217" s="122">
        <v>45784</v>
      </c>
      <c r="Q217" s="122">
        <v>46514</v>
      </c>
      <c r="R217" s="122">
        <v>45980</v>
      </c>
      <c r="S217" s="121" t="s">
        <v>33</v>
      </c>
      <c r="T217" s="121">
        <v>92261012</v>
      </c>
      <c r="U217" s="121"/>
      <c r="V217" s="121"/>
      <c r="W217" s="121" t="s">
        <v>106</v>
      </c>
      <c r="X217" s="121" t="s">
        <v>107</v>
      </c>
      <c r="Y217" s="121">
        <v>1800000</v>
      </c>
      <c r="Z217" s="121">
        <v>0</v>
      </c>
      <c r="AA217" s="121">
        <v>0</v>
      </c>
      <c r="AB217" s="121" t="s">
        <v>37</v>
      </c>
      <c r="AC217" s="121" t="s">
        <v>426</v>
      </c>
    </row>
    <row r="218" spans="1:29" ht="28.5" hidden="1" customHeight="1" x14ac:dyDescent="0.2">
      <c r="A218" s="121">
        <v>20250186</v>
      </c>
      <c r="B218" s="121" t="s">
        <v>29</v>
      </c>
      <c r="C218" s="121" t="s">
        <v>30</v>
      </c>
      <c r="D218" s="135"/>
      <c r="E218" s="135">
        <v>2201225003902</v>
      </c>
      <c r="F218" s="122">
        <v>46114</v>
      </c>
      <c r="G218" s="122">
        <v>46247</v>
      </c>
      <c r="H218" s="121">
        <v>48</v>
      </c>
      <c r="I218" s="121" t="s">
        <v>80</v>
      </c>
      <c r="J218" s="121">
        <v>8999990341</v>
      </c>
      <c r="K218" s="121" t="s">
        <v>32</v>
      </c>
      <c r="L218" s="121"/>
      <c r="M218" s="121" t="s">
        <v>32</v>
      </c>
      <c r="N218" s="121" t="s">
        <v>32</v>
      </c>
      <c r="O218" s="122">
        <v>45979</v>
      </c>
      <c r="P218" s="122">
        <v>45906</v>
      </c>
      <c r="Q218" s="122">
        <v>46636</v>
      </c>
      <c r="R218" s="122">
        <v>45985</v>
      </c>
      <c r="S218" s="121" t="s">
        <v>58</v>
      </c>
      <c r="T218" s="121"/>
      <c r="U218" s="121"/>
      <c r="V218" s="121"/>
      <c r="W218" s="121" t="s">
        <v>182</v>
      </c>
      <c r="X218" s="121" t="s">
        <v>244</v>
      </c>
      <c r="Y218" s="121">
        <v>5869497</v>
      </c>
      <c r="Z218" s="121">
        <v>0</v>
      </c>
      <c r="AA218" s="121">
        <v>0</v>
      </c>
      <c r="AB218" s="121" t="s">
        <v>37</v>
      </c>
      <c r="AC218" s="121" t="s">
        <v>427</v>
      </c>
    </row>
    <row r="219" spans="1:29" ht="42.75" hidden="1" customHeight="1" x14ac:dyDescent="0.2">
      <c r="A219" s="121">
        <v>20250182</v>
      </c>
      <c r="B219" s="121" t="s">
        <v>29</v>
      </c>
      <c r="C219" s="121" t="s">
        <v>30</v>
      </c>
      <c r="D219" s="135">
        <v>220116902502</v>
      </c>
      <c r="E219" s="135">
        <v>2201225003902</v>
      </c>
      <c r="F219" s="122">
        <v>46114</v>
      </c>
      <c r="G219" s="122">
        <v>46247</v>
      </c>
      <c r="H219" s="121">
        <v>0</v>
      </c>
      <c r="I219" s="121" t="s">
        <v>80</v>
      </c>
      <c r="J219" s="121">
        <v>8999990341</v>
      </c>
      <c r="K219" s="121" t="s">
        <v>32</v>
      </c>
      <c r="L219" s="121"/>
      <c r="M219" s="121" t="s">
        <v>32</v>
      </c>
      <c r="N219" s="121" t="s">
        <v>32</v>
      </c>
      <c r="O219" s="122">
        <v>45974</v>
      </c>
      <c r="P219" s="122">
        <v>45803</v>
      </c>
      <c r="Q219" s="122">
        <v>46533</v>
      </c>
      <c r="R219" s="122">
        <v>45982</v>
      </c>
      <c r="S219" s="121" t="s">
        <v>58</v>
      </c>
      <c r="T219" s="121">
        <v>95211016</v>
      </c>
      <c r="U219" s="121"/>
      <c r="V219" s="121"/>
      <c r="W219" s="121" t="s">
        <v>132</v>
      </c>
      <c r="X219" s="121" t="s">
        <v>378</v>
      </c>
      <c r="Y219" s="121">
        <v>1545000</v>
      </c>
      <c r="Z219" s="121">
        <v>0</v>
      </c>
      <c r="AA219" s="121">
        <v>0</v>
      </c>
      <c r="AB219" s="121" t="s">
        <v>37</v>
      </c>
      <c r="AC219" s="121" t="s">
        <v>428</v>
      </c>
    </row>
    <row r="220" spans="1:29" ht="42.75" hidden="1" customHeight="1" x14ac:dyDescent="0.2">
      <c r="A220" s="121">
        <v>20250184</v>
      </c>
      <c r="B220" s="121" t="s">
        <v>29</v>
      </c>
      <c r="C220" s="121" t="s">
        <v>30</v>
      </c>
      <c r="D220" s="135"/>
      <c r="E220" s="135">
        <v>2201225003902</v>
      </c>
      <c r="F220" s="122">
        <v>46114</v>
      </c>
      <c r="G220" s="122">
        <v>46247</v>
      </c>
      <c r="H220" s="121">
        <v>47</v>
      </c>
      <c r="I220" s="121" t="s">
        <v>80</v>
      </c>
      <c r="J220" s="121">
        <v>8999990341</v>
      </c>
      <c r="K220" s="121" t="s">
        <v>32</v>
      </c>
      <c r="L220" s="121"/>
      <c r="M220" s="121" t="s">
        <v>32</v>
      </c>
      <c r="N220" s="121" t="s">
        <v>32</v>
      </c>
      <c r="O220" s="122">
        <v>45974</v>
      </c>
      <c r="P220" s="122">
        <v>45799</v>
      </c>
      <c r="Q220" s="122">
        <v>46529</v>
      </c>
      <c r="R220" s="122">
        <v>45985</v>
      </c>
      <c r="S220" s="121" t="s">
        <v>58</v>
      </c>
      <c r="T220" s="121">
        <v>10106617</v>
      </c>
      <c r="U220" s="121"/>
      <c r="V220" s="121"/>
      <c r="W220" s="121" t="s">
        <v>91</v>
      </c>
      <c r="X220" s="121" t="s">
        <v>92</v>
      </c>
      <c r="Y220" s="121">
        <v>5495420</v>
      </c>
      <c r="Z220" s="121">
        <v>0</v>
      </c>
      <c r="AA220" s="121">
        <v>0</v>
      </c>
      <c r="AB220" s="121" t="s">
        <v>37</v>
      </c>
      <c r="AC220" s="121" t="s">
        <v>429</v>
      </c>
    </row>
    <row r="221" spans="1:29" ht="57" hidden="1" customHeight="1" x14ac:dyDescent="0.2">
      <c r="A221" s="121">
        <v>20250137</v>
      </c>
      <c r="B221" s="121" t="s">
        <v>29</v>
      </c>
      <c r="C221" s="121" t="s">
        <v>30</v>
      </c>
      <c r="D221" s="135">
        <v>220116902502</v>
      </c>
      <c r="E221" s="135">
        <v>2201225003902</v>
      </c>
      <c r="F221" s="122">
        <v>46114</v>
      </c>
      <c r="G221" s="122">
        <v>46247</v>
      </c>
      <c r="H221" s="121">
        <v>41</v>
      </c>
      <c r="I221" s="121" t="s">
        <v>80</v>
      </c>
      <c r="J221" s="121">
        <v>8999990341</v>
      </c>
      <c r="K221" s="121" t="s">
        <v>32</v>
      </c>
      <c r="L221" s="121"/>
      <c r="M221" s="121" t="s">
        <v>32</v>
      </c>
      <c r="N221" s="121" t="s">
        <v>32</v>
      </c>
      <c r="O221" s="122">
        <v>45973</v>
      </c>
      <c r="P221" s="122">
        <v>45930</v>
      </c>
      <c r="Q221" s="122">
        <v>46660</v>
      </c>
      <c r="R221" s="122">
        <v>45973</v>
      </c>
      <c r="S221" s="121" t="s">
        <v>33</v>
      </c>
      <c r="T221" s="121">
        <v>31010801</v>
      </c>
      <c r="U221" s="121"/>
      <c r="V221" s="121"/>
      <c r="W221" s="121" t="s">
        <v>106</v>
      </c>
      <c r="X221" s="121" t="s">
        <v>107</v>
      </c>
      <c r="Y221" s="121">
        <v>1950000</v>
      </c>
      <c r="Z221" s="121">
        <v>0</v>
      </c>
      <c r="AA221" s="121">
        <v>0</v>
      </c>
      <c r="AB221" s="121" t="s">
        <v>37</v>
      </c>
      <c r="AC221" s="121" t="s">
        <v>430</v>
      </c>
    </row>
    <row r="222" spans="1:29" ht="71.25" hidden="1" customHeight="1" x14ac:dyDescent="0.2">
      <c r="A222" s="121">
        <v>20250135</v>
      </c>
      <c r="B222" s="121" t="s">
        <v>29</v>
      </c>
      <c r="C222" s="121" t="s">
        <v>30</v>
      </c>
      <c r="D222" s="135">
        <v>220116902502</v>
      </c>
      <c r="E222" s="135">
        <v>2201225003902</v>
      </c>
      <c r="F222" s="122">
        <v>46114</v>
      </c>
      <c r="G222" s="122">
        <v>46247</v>
      </c>
      <c r="H222" s="121">
        <v>40</v>
      </c>
      <c r="I222" s="121" t="s">
        <v>87</v>
      </c>
      <c r="J222" s="121">
        <v>8999990341</v>
      </c>
      <c r="K222" s="121" t="s">
        <v>32</v>
      </c>
      <c r="L222" s="121"/>
      <c r="M222" s="121" t="s">
        <v>32</v>
      </c>
      <c r="N222" s="121" t="s">
        <v>32</v>
      </c>
      <c r="O222" s="122">
        <v>45971</v>
      </c>
      <c r="P222" s="122">
        <v>45903</v>
      </c>
      <c r="Q222" s="122">
        <v>46633</v>
      </c>
      <c r="R222" s="122">
        <v>45971</v>
      </c>
      <c r="S222" s="121" t="s">
        <v>33</v>
      </c>
      <c r="T222" s="121" t="s">
        <v>431</v>
      </c>
      <c r="U222" s="121"/>
      <c r="V222" s="121"/>
      <c r="W222" s="121" t="s">
        <v>289</v>
      </c>
      <c r="X222" s="121" t="s">
        <v>290</v>
      </c>
      <c r="Y222" s="121">
        <v>55302006</v>
      </c>
      <c r="Z222" s="121">
        <v>41476505</v>
      </c>
      <c r="AA222" s="121">
        <v>0</v>
      </c>
      <c r="AB222" s="121" t="s">
        <v>37</v>
      </c>
      <c r="AC222" s="121" t="s">
        <v>432</v>
      </c>
    </row>
    <row r="223" spans="1:29" ht="99.75" hidden="1" customHeight="1" x14ac:dyDescent="0.2">
      <c r="A223" s="121">
        <v>20250141</v>
      </c>
      <c r="B223" s="121" t="s">
        <v>29</v>
      </c>
      <c r="C223" s="121" t="s">
        <v>30</v>
      </c>
      <c r="D223" s="135">
        <v>220116902502</v>
      </c>
      <c r="E223" s="135">
        <v>2201225003902</v>
      </c>
      <c r="F223" s="122">
        <v>46114</v>
      </c>
      <c r="G223" s="122">
        <v>46247</v>
      </c>
      <c r="H223" s="121">
        <v>43</v>
      </c>
      <c r="I223" s="121" t="s">
        <v>80</v>
      </c>
      <c r="J223" s="121">
        <v>8999990341</v>
      </c>
      <c r="K223" s="121" t="s">
        <v>32</v>
      </c>
      <c r="L223" s="121"/>
      <c r="M223" s="121" t="s">
        <v>32</v>
      </c>
      <c r="N223" s="121" t="s">
        <v>32</v>
      </c>
      <c r="O223" s="122">
        <v>45971</v>
      </c>
      <c r="P223" s="122">
        <v>45892</v>
      </c>
      <c r="Q223" s="122">
        <v>46622</v>
      </c>
      <c r="R223" s="122">
        <v>45974</v>
      </c>
      <c r="S223" s="121" t="s">
        <v>58</v>
      </c>
      <c r="T223" s="121">
        <v>94017263</v>
      </c>
      <c r="U223" s="121"/>
      <c r="V223" s="121"/>
      <c r="W223" s="121" t="s">
        <v>91</v>
      </c>
      <c r="X223" s="121" t="s">
        <v>92</v>
      </c>
      <c r="Y223" s="121">
        <v>21100000</v>
      </c>
      <c r="Z223" s="121">
        <v>0</v>
      </c>
      <c r="AA223" s="121">
        <v>0</v>
      </c>
      <c r="AB223" s="121" t="s">
        <v>37</v>
      </c>
      <c r="AC223" s="121" t="s">
        <v>433</v>
      </c>
    </row>
    <row r="224" spans="1:29" ht="71.25" hidden="1" customHeight="1" x14ac:dyDescent="0.2">
      <c r="A224" s="121">
        <v>20250127</v>
      </c>
      <c r="B224" s="121" t="s">
        <v>29</v>
      </c>
      <c r="C224" s="121" t="s">
        <v>30</v>
      </c>
      <c r="D224" s="135">
        <v>220116902502</v>
      </c>
      <c r="E224" s="135">
        <v>2201224007736</v>
      </c>
      <c r="F224" s="122">
        <v>45388</v>
      </c>
      <c r="G224" s="122">
        <v>45755</v>
      </c>
      <c r="H224" s="121">
        <v>156</v>
      </c>
      <c r="I224" s="121" t="s">
        <v>80</v>
      </c>
      <c r="J224" s="121">
        <v>8999990341</v>
      </c>
      <c r="K224" s="121" t="s">
        <v>32</v>
      </c>
      <c r="L224" s="121"/>
      <c r="M224" s="121" t="s">
        <v>32</v>
      </c>
      <c r="N224" s="121" t="s">
        <v>32</v>
      </c>
      <c r="O224" s="122">
        <v>45967</v>
      </c>
      <c r="P224" s="122">
        <v>45590</v>
      </c>
      <c r="Q224" s="122">
        <v>46320</v>
      </c>
      <c r="R224" s="122">
        <v>45967</v>
      </c>
      <c r="S224" s="121" t="s">
        <v>33</v>
      </c>
      <c r="T224" s="121">
        <v>93081045</v>
      </c>
      <c r="U224" s="121"/>
      <c r="V224" s="121"/>
      <c r="W224" s="121" t="s">
        <v>147</v>
      </c>
      <c r="X224" s="121" t="s">
        <v>148</v>
      </c>
      <c r="Y224" s="121">
        <v>4641000</v>
      </c>
      <c r="Z224" s="121">
        <v>0</v>
      </c>
      <c r="AA224" s="121">
        <v>0</v>
      </c>
      <c r="AB224" s="121" t="s">
        <v>37</v>
      </c>
      <c r="AC224" s="121" t="s">
        <v>434</v>
      </c>
    </row>
    <row r="225" spans="1:29" ht="71.25" hidden="1" customHeight="1" x14ac:dyDescent="0.2">
      <c r="A225" s="121">
        <v>20250139</v>
      </c>
      <c r="B225" s="121" t="s">
        <v>29</v>
      </c>
      <c r="C225" s="121" t="s">
        <v>30</v>
      </c>
      <c r="D225" s="135">
        <v>220116902502</v>
      </c>
      <c r="E225" s="135">
        <v>2201225003902</v>
      </c>
      <c r="F225" s="122">
        <v>46114</v>
      </c>
      <c r="G225" s="122">
        <v>46247</v>
      </c>
      <c r="H225" s="121">
        <v>42</v>
      </c>
      <c r="I225" s="121" t="s">
        <v>80</v>
      </c>
      <c r="J225" s="121">
        <v>8999990341</v>
      </c>
      <c r="K225" s="121" t="s">
        <v>32</v>
      </c>
      <c r="L225" s="121"/>
      <c r="M225" s="121" t="s">
        <v>32</v>
      </c>
      <c r="N225" s="121" t="s">
        <v>32</v>
      </c>
      <c r="O225" s="122">
        <v>45967</v>
      </c>
      <c r="P225" s="122">
        <v>45845</v>
      </c>
      <c r="Q225" s="122">
        <v>46575</v>
      </c>
      <c r="R225" s="122">
        <v>45974</v>
      </c>
      <c r="S225" s="121" t="s">
        <v>58</v>
      </c>
      <c r="T225" s="121">
        <v>92031019</v>
      </c>
      <c r="U225" s="121"/>
      <c r="V225" s="121"/>
      <c r="W225" s="121" t="s">
        <v>91</v>
      </c>
      <c r="X225" s="121" t="s">
        <v>92</v>
      </c>
      <c r="Y225" s="121">
        <v>4600000</v>
      </c>
      <c r="Z225" s="121">
        <v>0</v>
      </c>
      <c r="AA225" s="121">
        <v>0</v>
      </c>
      <c r="AB225" s="121" t="s">
        <v>37</v>
      </c>
      <c r="AC225" s="121" t="s">
        <v>435</v>
      </c>
    </row>
    <row r="226" spans="1:29" ht="99.75" hidden="1" customHeight="1" x14ac:dyDescent="0.2">
      <c r="A226" s="121">
        <v>20250125</v>
      </c>
      <c r="B226" s="121" t="s">
        <v>29</v>
      </c>
      <c r="C226" s="121" t="s">
        <v>30</v>
      </c>
      <c r="D226" s="135">
        <v>220116902502</v>
      </c>
      <c r="E226" s="135">
        <v>2201224007736</v>
      </c>
      <c r="F226" s="122">
        <v>45388</v>
      </c>
      <c r="G226" s="122">
        <v>45755</v>
      </c>
      <c r="H226" s="121">
        <v>155</v>
      </c>
      <c r="I226" s="121" t="s">
        <v>80</v>
      </c>
      <c r="J226" s="121">
        <v>8999990341</v>
      </c>
      <c r="K226" s="121" t="s">
        <v>32</v>
      </c>
      <c r="L226" s="121"/>
      <c r="M226" s="121" t="s">
        <v>32</v>
      </c>
      <c r="N226" s="121" t="s">
        <v>32</v>
      </c>
      <c r="O226" s="122">
        <v>45966</v>
      </c>
      <c r="P226" s="122">
        <v>45524</v>
      </c>
      <c r="Q226" s="122">
        <v>46254</v>
      </c>
      <c r="R226" s="122">
        <v>45966</v>
      </c>
      <c r="S226" s="121" t="s">
        <v>33</v>
      </c>
      <c r="T226" s="121">
        <v>9221018</v>
      </c>
      <c r="U226" s="121"/>
      <c r="V226" s="121"/>
      <c r="W226" s="121" t="s">
        <v>179</v>
      </c>
      <c r="X226" s="121" t="s">
        <v>180</v>
      </c>
      <c r="Y226" s="121">
        <v>4900000</v>
      </c>
      <c r="Z226" s="121">
        <v>0</v>
      </c>
      <c r="AA226" s="121">
        <v>0</v>
      </c>
      <c r="AB226" s="121" t="s">
        <v>37</v>
      </c>
      <c r="AC226" s="121" t="s">
        <v>436</v>
      </c>
    </row>
    <row r="227" spans="1:29" ht="42.75" hidden="1" customHeight="1" x14ac:dyDescent="0.2">
      <c r="A227" s="121">
        <v>20250129</v>
      </c>
      <c r="B227" s="121" t="s">
        <v>29</v>
      </c>
      <c r="C227" s="121" t="s">
        <v>30</v>
      </c>
      <c r="D227" s="135"/>
      <c r="E227" s="135">
        <v>2201225003902</v>
      </c>
      <c r="F227" s="122">
        <v>46114</v>
      </c>
      <c r="G227" s="122">
        <v>46247</v>
      </c>
      <c r="H227" s="121">
        <v>39</v>
      </c>
      <c r="I227" s="121" t="s">
        <v>87</v>
      </c>
      <c r="J227" s="121">
        <v>8999990341</v>
      </c>
      <c r="K227" s="121" t="s">
        <v>32</v>
      </c>
      <c r="L227" s="121"/>
      <c r="M227" s="121" t="s">
        <v>32</v>
      </c>
      <c r="N227" s="121" t="s">
        <v>32</v>
      </c>
      <c r="O227" s="122">
        <v>45961</v>
      </c>
      <c r="P227" s="122">
        <v>45860</v>
      </c>
      <c r="Q227" s="122">
        <v>46590</v>
      </c>
      <c r="R227" s="122">
        <v>45967</v>
      </c>
      <c r="S227" s="121" t="s">
        <v>58</v>
      </c>
      <c r="T227" s="121">
        <v>9114101</v>
      </c>
      <c r="U227" s="121"/>
      <c r="V227" s="121"/>
      <c r="W227" s="121" t="s">
        <v>132</v>
      </c>
      <c r="X227" s="121" t="s">
        <v>378</v>
      </c>
      <c r="Y227" s="121">
        <v>67000000</v>
      </c>
      <c r="Z227" s="121">
        <v>55612000</v>
      </c>
      <c r="AA227" s="121">
        <v>0</v>
      </c>
      <c r="AB227" s="121" t="s">
        <v>37</v>
      </c>
      <c r="AC227" s="121" t="s">
        <v>437</v>
      </c>
    </row>
    <row r="228" spans="1:29" ht="42.75" hidden="1" customHeight="1" x14ac:dyDescent="0.2">
      <c r="A228" s="121">
        <v>20250130</v>
      </c>
      <c r="B228" s="121" t="s">
        <v>29</v>
      </c>
      <c r="C228" s="121" t="s">
        <v>30</v>
      </c>
      <c r="D228" s="135">
        <v>220116902502</v>
      </c>
      <c r="E228" s="135">
        <v>2201224007736</v>
      </c>
      <c r="F228" s="122">
        <v>45388</v>
      </c>
      <c r="G228" s="122">
        <v>45755</v>
      </c>
      <c r="H228" s="121">
        <v>157</v>
      </c>
      <c r="I228" s="121" t="s">
        <v>80</v>
      </c>
      <c r="J228" s="121">
        <v>8999990341</v>
      </c>
      <c r="K228" s="121" t="s">
        <v>32</v>
      </c>
      <c r="L228" s="121"/>
      <c r="M228" s="121" t="s">
        <v>32</v>
      </c>
      <c r="N228" s="121" t="s">
        <v>32</v>
      </c>
      <c r="O228" s="122">
        <v>45961</v>
      </c>
      <c r="P228" s="122">
        <v>45697</v>
      </c>
      <c r="Q228" s="122">
        <v>46427</v>
      </c>
      <c r="R228" s="122">
        <v>45967</v>
      </c>
      <c r="S228" s="121" t="s">
        <v>58</v>
      </c>
      <c r="T228" s="121">
        <v>9307101</v>
      </c>
      <c r="U228" s="121"/>
      <c r="V228" s="121"/>
      <c r="W228" s="121" t="s">
        <v>110</v>
      </c>
      <c r="X228" s="121" t="s">
        <v>111</v>
      </c>
      <c r="Y228" s="121">
        <v>1850000</v>
      </c>
      <c r="Z228" s="121">
        <v>0</v>
      </c>
      <c r="AA228" s="121">
        <v>0</v>
      </c>
      <c r="AB228" s="121" t="s">
        <v>37</v>
      </c>
      <c r="AC228" s="121" t="s">
        <v>438</v>
      </c>
    </row>
    <row r="229" spans="1:29" ht="28.5" hidden="1" customHeight="1" x14ac:dyDescent="0.2">
      <c r="A229" s="121">
        <v>20250307</v>
      </c>
      <c r="B229" s="121" t="s">
        <v>44</v>
      </c>
      <c r="C229" s="121" t="s">
        <v>45</v>
      </c>
      <c r="D229" s="135"/>
      <c r="E229" s="135">
        <v>1012062</v>
      </c>
      <c r="F229" s="122">
        <v>46109</v>
      </c>
      <c r="G229" s="122">
        <v>46133</v>
      </c>
      <c r="H229" s="121">
        <v>23</v>
      </c>
      <c r="I229" s="121" t="s">
        <v>136</v>
      </c>
      <c r="J229" s="121">
        <v>8999990341</v>
      </c>
      <c r="K229" s="121" t="s">
        <v>32</v>
      </c>
      <c r="L229" s="121"/>
      <c r="M229" s="121" t="s">
        <v>32</v>
      </c>
      <c r="N229" s="121" t="s">
        <v>32</v>
      </c>
      <c r="O229" s="122">
        <v>45961</v>
      </c>
      <c r="P229" s="122">
        <v>45863</v>
      </c>
      <c r="Q229" s="122">
        <v>46593</v>
      </c>
      <c r="R229" s="122">
        <v>46092</v>
      </c>
      <c r="S229" s="121" t="s">
        <v>46</v>
      </c>
      <c r="T229" s="121" t="s">
        <v>389</v>
      </c>
      <c r="U229" s="121"/>
      <c r="V229" s="121"/>
      <c r="W229" s="121" t="s">
        <v>51</v>
      </c>
      <c r="X229" s="121" t="s">
        <v>52</v>
      </c>
      <c r="Y229" s="121">
        <v>250000000</v>
      </c>
      <c r="Z229" s="121">
        <v>0</v>
      </c>
      <c r="AA229" s="121">
        <v>3435643</v>
      </c>
      <c r="AB229" s="122">
        <v>46092</v>
      </c>
      <c r="AC229" s="121" t="s">
        <v>439</v>
      </c>
    </row>
    <row r="230" spans="1:29" ht="42.75" hidden="1" customHeight="1" x14ac:dyDescent="0.2">
      <c r="A230" s="121">
        <v>20250123</v>
      </c>
      <c r="B230" s="121" t="s">
        <v>29</v>
      </c>
      <c r="C230" s="121" t="s">
        <v>30</v>
      </c>
      <c r="D230" s="135">
        <v>220116902502</v>
      </c>
      <c r="E230" s="135">
        <v>2201225003902</v>
      </c>
      <c r="F230" s="122">
        <v>46114</v>
      </c>
      <c r="G230" s="122">
        <v>46247</v>
      </c>
      <c r="H230" s="121">
        <v>36</v>
      </c>
      <c r="I230" s="121" t="s">
        <v>80</v>
      </c>
      <c r="J230" s="121">
        <v>8999990341</v>
      </c>
      <c r="K230" s="121" t="s">
        <v>32</v>
      </c>
      <c r="L230" s="121"/>
      <c r="M230" s="121" t="s">
        <v>32</v>
      </c>
      <c r="N230" s="121" t="s">
        <v>32</v>
      </c>
      <c r="O230" s="122">
        <v>45960</v>
      </c>
      <c r="P230" s="122">
        <v>45902</v>
      </c>
      <c r="Q230" s="122">
        <v>46632</v>
      </c>
      <c r="R230" s="122">
        <v>45966</v>
      </c>
      <c r="S230" s="121" t="s">
        <v>58</v>
      </c>
      <c r="T230" s="121">
        <v>92201013</v>
      </c>
      <c r="U230" s="121"/>
      <c r="V230" s="121"/>
      <c r="W230" s="121" t="s">
        <v>88</v>
      </c>
      <c r="X230" s="121" t="s">
        <v>89</v>
      </c>
      <c r="Y230" s="121">
        <v>2975000</v>
      </c>
      <c r="Z230" s="121">
        <v>0</v>
      </c>
      <c r="AA230" s="121">
        <v>0</v>
      </c>
      <c r="AB230" s="121" t="s">
        <v>37</v>
      </c>
      <c r="AC230" s="121" t="s">
        <v>440</v>
      </c>
    </row>
    <row r="231" spans="1:29" ht="42.75" hidden="1" customHeight="1" x14ac:dyDescent="0.2">
      <c r="A231" s="121">
        <v>20250124</v>
      </c>
      <c r="B231" s="121" t="s">
        <v>29</v>
      </c>
      <c r="C231" s="121" t="s">
        <v>30</v>
      </c>
      <c r="D231" s="135"/>
      <c r="E231" s="135">
        <v>2201225003902</v>
      </c>
      <c r="F231" s="122">
        <v>46114</v>
      </c>
      <c r="G231" s="122">
        <v>46247</v>
      </c>
      <c r="H231" s="121">
        <v>37</v>
      </c>
      <c r="I231" s="121" t="s">
        <v>80</v>
      </c>
      <c r="J231" s="121">
        <v>8999990341</v>
      </c>
      <c r="K231" s="121" t="s">
        <v>32</v>
      </c>
      <c r="L231" s="121"/>
      <c r="M231" s="121" t="s">
        <v>32</v>
      </c>
      <c r="N231" s="121" t="s">
        <v>32</v>
      </c>
      <c r="O231" s="122">
        <v>45960</v>
      </c>
      <c r="P231" s="122">
        <v>45950</v>
      </c>
      <c r="Q231" s="122">
        <v>46680</v>
      </c>
      <c r="R231" s="122">
        <v>45966</v>
      </c>
      <c r="S231" s="121" t="s">
        <v>58</v>
      </c>
      <c r="T231" s="121">
        <v>95141024</v>
      </c>
      <c r="U231" s="121"/>
      <c r="V231" s="121"/>
      <c r="W231" s="121" t="s">
        <v>182</v>
      </c>
      <c r="X231" s="121" t="s">
        <v>183</v>
      </c>
      <c r="Y231" s="121">
        <v>2295000</v>
      </c>
      <c r="Z231" s="121">
        <v>0</v>
      </c>
      <c r="AA231" s="121">
        <v>0</v>
      </c>
      <c r="AB231" s="121" t="s">
        <v>37</v>
      </c>
      <c r="AC231" s="121" t="s">
        <v>441</v>
      </c>
    </row>
    <row r="232" spans="1:29" ht="57" hidden="1" customHeight="1" x14ac:dyDescent="0.2">
      <c r="A232" s="121">
        <v>20250116</v>
      </c>
      <c r="B232" s="121" t="s">
        <v>29</v>
      </c>
      <c r="C232" s="121" t="s">
        <v>30</v>
      </c>
      <c r="D232" s="135">
        <v>220116902502</v>
      </c>
      <c r="E232" s="135">
        <v>2201225003902</v>
      </c>
      <c r="F232" s="122">
        <v>46114</v>
      </c>
      <c r="G232" s="122">
        <v>46247</v>
      </c>
      <c r="H232" s="121">
        <v>35</v>
      </c>
      <c r="I232" s="121" t="s">
        <v>87</v>
      </c>
      <c r="J232" s="121">
        <v>8999990341</v>
      </c>
      <c r="K232" s="121" t="s">
        <v>32</v>
      </c>
      <c r="L232" s="121"/>
      <c r="M232" s="121" t="s">
        <v>32</v>
      </c>
      <c r="N232" s="121" t="s">
        <v>32</v>
      </c>
      <c r="O232" s="122">
        <v>45959</v>
      </c>
      <c r="P232" s="122">
        <v>45925</v>
      </c>
      <c r="Q232" s="122">
        <v>46655</v>
      </c>
      <c r="R232" s="122">
        <v>45959</v>
      </c>
      <c r="S232" s="121" t="s">
        <v>33</v>
      </c>
      <c r="T232" s="121" t="s">
        <v>442</v>
      </c>
      <c r="U232" s="121"/>
      <c r="V232" s="121"/>
      <c r="W232" s="121" t="s">
        <v>51</v>
      </c>
      <c r="X232" s="121" t="s">
        <v>52</v>
      </c>
      <c r="Y232" s="121">
        <v>780000</v>
      </c>
      <c r="Z232" s="121">
        <v>780000</v>
      </c>
      <c r="AA232" s="121">
        <v>0</v>
      </c>
      <c r="AB232" s="121" t="s">
        <v>37</v>
      </c>
      <c r="AC232" s="121" t="s">
        <v>443</v>
      </c>
    </row>
    <row r="233" spans="1:29" ht="71.25" hidden="1" customHeight="1" x14ac:dyDescent="0.2">
      <c r="A233" s="121">
        <v>20250112</v>
      </c>
      <c r="B233" s="121" t="s">
        <v>29</v>
      </c>
      <c r="C233" s="121" t="s">
        <v>30</v>
      </c>
      <c r="D233" s="135">
        <v>220116902502</v>
      </c>
      <c r="E233" s="135">
        <v>2201224007736</v>
      </c>
      <c r="F233" s="122">
        <v>45388</v>
      </c>
      <c r="G233" s="122">
        <v>45755</v>
      </c>
      <c r="H233" s="121">
        <v>154</v>
      </c>
      <c r="I233" s="121" t="s">
        <v>80</v>
      </c>
      <c r="J233" s="121">
        <v>8999990341</v>
      </c>
      <c r="K233" s="121" t="s">
        <v>32</v>
      </c>
      <c r="L233" s="121"/>
      <c r="M233" s="121" t="s">
        <v>32</v>
      </c>
      <c r="N233" s="121" t="s">
        <v>32</v>
      </c>
      <c r="O233" s="122">
        <v>45958</v>
      </c>
      <c r="P233" s="122">
        <v>45632</v>
      </c>
      <c r="Q233" s="122">
        <v>46362</v>
      </c>
      <c r="R233" s="122">
        <v>45958</v>
      </c>
      <c r="S233" s="121" t="s">
        <v>33</v>
      </c>
      <c r="T233" s="121">
        <v>92221017</v>
      </c>
      <c r="U233" s="121"/>
      <c r="V233" s="121"/>
      <c r="W233" s="121" t="s">
        <v>213</v>
      </c>
      <c r="X233" s="121" t="s">
        <v>214</v>
      </c>
      <c r="Y233" s="121">
        <v>2861800</v>
      </c>
      <c r="Z233" s="121">
        <v>0</v>
      </c>
      <c r="AA233" s="121">
        <v>0</v>
      </c>
      <c r="AB233" s="121" t="s">
        <v>37</v>
      </c>
      <c r="AC233" s="121" t="s">
        <v>444</v>
      </c>
    </row>
    <row r="234" spans="1:29" ht="71.25" hidden="1" customHeight="1" x14ac:dyDescent="0.2">
      <c r="A234" s="121">
        <v>20250114</v>
      </c>
      <c r="B234" s="121" t="s">
        <v>29</v>
      </c>
      <c r="C234" s="121" t="s">
        <v>30</v>
      </c>
      <c r="D234" s="135">
        <v>220116902502</v>
      </c>
      <c r="E234" s="135">
        <v>2201225003902</v>
      </c>
      <c r="F234" s="122">
        <v>46114</v>
      </c>
      <c r="G234" s="122">
        <v>46247</v>
      </c>
      <c r="H234" s="121">
        <v>33</v>
      </c>
      <c r="I234" s="121" t="s">
        <v>87</v>
      </c>
      <c r="J234" s="121">
        <v>8999990341</v>
      </c>
      <c r="K234" s="121" t="s">
        <v>32</v>
      </c>
      <c r="L234" s="121"/>
      <c r="M234" s="121" t="s">
        <v>32</v>
      </c>
      <c r="N234" s="121" t="s">
        <v>32</v>
      </c>
      <c r="O234" s="122">
        <v>45958</v>
      </c>
      <c r="P234" s="122">
        <v>45792</v>
      </c>
      <c r="Q234" s="122">
        <v>46522</v>
      </c>
      <c r="R234" s="122">
        <v>45958</v>
      </c>
      <c r="S234" s="121" t="s">
        <v>33</v>
      </c>
      <c r="T234" s="121">
        <v>92221017</v>
      </c>
      <c r="U234" s="121"/>
      <c r="V234" s="121"/>
      <c r="W234" s="121" t="s">
        <v>213</v>
      </c>
      <c r="X234" s="121" t="s">
        <v>214</v>
      </c>
      <c r="Y234" s="121">
        <v>1000000</v>
      </c>
      <c r="Z234" s="121">
        <v>0</v>
      </c>
      <c r="AA234" s="121">
        <v>0</v>
      </c>
      <c r="AB234" s="121" t="s">
        <v>37</v>
      </c>
      <c r="AC234" s="121" t="s">
        <v>445</v>
      </c>
    </row>
    <row r="235" spans="1:29" ht="28.5" customHeight="1" x14ac:dyDescent="0.2">
      <c r="A235" s="121">
        <v>20250122</v>
      </c>
      <c r="B235" s="121" t="s">
        <v>56</v>
      </c>
      <c r="C235" s="121" t="s">
        <v>86</v>
      </c>
      <c r="D235" s="135">
        <v>4534</v>
      </c>
      <c r="E235" s="135">
        <v>100603</v>
      </c>
      <c r="F235" s="122">
        <v>45746</v>
      </c>
      <c r="G235" s="122">
        <v>46246</v>
      </c>
      <c r="H235" s="121">
        <v>29</v>
      </c>
      <c r="I235" s="121" t="s">
        <v>87</v>
      </c>
      <c r="J235" s="121">
        <v>8999990341</v>
      </c>
      <c r="K235" s="121" t="s">
        <v>32</v>
      </c>
      <c r="L235" s="121"/>
      <c r="M235" s="121" t="s">
        <v>32</v>
      </c>
      <c r="N235" s="121" t="s">
        <v>32</v>
      </c>
      <c r="O235" s="122">
        <v>45958</v>
      </c>
      <c r="P235" s="122">
        <v>45807</v>
      </c>
      <c r="Q235" s="122">
        <v>46537</v>
      </c>
      <c r="R235" s="122">
        <v>45966</v>
      </c>
      <c r="S235" s="121" t="s">
        <v>58</v>
      </c>
      <c r="T235" s="121"/>
      <c r="U235" s="121"/>
      <c r="V235" s="121"/>
      <c r="W235" s="121" t="s">
        <v>64</v>
      </c>
      <c r="X235" s="121" t="s">
        <v>64</v>
      </c>
      <c r="Y235" s="121">
        <v>17000000</v>
      </c>
      <c r="Z235" s="121">
        <v>17000000</v>
      </c>
      <c r="AA235" s="121">
        <v>0</v>
      </c>
      <c r="AB235" s="121" t="s">
        <v>37</v>
      </c>
      <c r="AC235" s="121" t="s">
        <v>446</v>
      </c>
    </row>
    <row r="236" spans="1:29" ht="71.25" hidden="1" customHeight="1" x14ac:dyDescent="0.2">
      <c r="A236" s="121">
        <v>20250115</v>
      </c>
      <c r="B236" s="121" t="s">
        <v>29</v>
      </c>
      <c r="C236" s="121" t="s">
        <v>30</v>
      </c>
      <c r="D236" s="135">
        <v>220116902502</v>
      </c>
      <c r="E236" s="135">
        <v>2201225003902</v>
      </c>
      <c r="F236" s="122">
        <v>46114</v>
      </c>
      <c r="G236" s="122">
        <v>46247</v>
      </c>
      <c r="H236" s="121">
        <v>34</v>
      </c>
      <c r="I236" s="121" t="s">
        <v>80</v>
      </c>
      <c r="J236" s="121">
        <v>8999990341</v>
      </c>
      <c r="K236" s="121" t="s">
        <v>32</v>
      </c>
      <c r="L236" s="121"/>
      <c r="M236" s="121" t="s">
        <v>32</v>
      </c>
      <c r="N236" s="121" t="s">
        <v>32</v>
      </c>
      <c r="O236" s="122">
        <v>45954</v>
      </c>
      <c r="P236" s="122">
        <v>45818</v>
      </c>
      <c r="Q236" s="122">
        <v>46548</v>
      </c>
      <c r="R236" s="122">
        <v>45959</v>
      </c>
      <c r="S236" s="121" t="s">
        <v>58</v>
      </c>
      <c r="T236" s="121">
        <v>9549107</v>
      </c>
      <c r="U236" s="121"/>
      <c r="V236" s="121"/>
      <c r="W236" s="121" t="s">
        <v>91</v>
      </c>
      <c r="X236" s="121" t="s">
        <v>92</v>
      </c>
      <c r="Y236" s="121">
        <v>1757954</v>
      </c>
      <c r="Z236" s="121">
        <v>0</v>
      </c>
      <c r="AA236" s="121">
        <v>0</v>
      </c>
      <c r="AB236" s="121" t="s">
        <v>37</v>
      </c>
      <c r="AC236" s="121" t="s">
        <v>447</v>
      </c>
    </row>
    <row r="237" spans="1:29" ht="57" customHeight="1" x14ac:dyDescent="0.2">
      <c r="A237" s="121">
        <v>20250101</v>
      </c>
      <c r="B237" s="121" t="s">
        <v>102</v>
      </c>
      <c r="C237" s="121" t="s">
        <v>86</v>
      </c>
      <c r="D237" s="135"/>
      <c r="E237" s="135">
        <v>999202310</v>
      </c>
      <c r="F237" s="122">
        <v>45187</v>
      </c>
      <c r="G237" s="122">
        <v>45746</v>
      </c>
      <c r="H237" s="121">
        <v>24</v>
      </c>
      <c r="I237" s="121" t="s">
        <v>80</v>
      </c>
      <c r="J237" s="121">
        <v>8999990341</v>
      </c>
      <c r="K237" s="121" t="s">
        <v>32</v>
      </c>
      <c r="L237" s="121"/>
      <c r="M237" s="121" t="s">
        <v>32</v>
      </c>
      <c r="N237" s="121" t="s">
        <v>32</v>
      </c>
      <c r="O237" s="122">
        <v>45952</v>
      </c>
      <c r="P237" s="122">
        <v>45712</v>
      </c>
      <c r="Q237" s="122">
        <v>46442</v>
      </c>
      <c r="R237" s="122">
        <v>45953</v>
      </c>
      <c r="S237" s="121" t="s">
        <v>33</v>
      </c>
      <c r="T237" s="121"/>
      <c r="U237" s="121"/>
      <c r="V237" s="121"/>
      <c r="W237" s="121" t="s">
        <v>205</v>
      </c>
      <c r="X237" s="121" t="s">
        <v>206</v>
      </c>
      <c r="Y237" s="121">
        <v>1000000</v>
      </c>
      <c r="Z237" s="121">
        <v>0</v>
      </c>
      <c r="AA237" s="121">
        <v>0</v>
      </c>
      <c r="AB237" s="121" t="s">
        <v>37</v>
      </c>
      <c r="AC237" s="121" t="s">
        <v>448</v>
      </c>
    </row>
    <row r="238" spans="1:29" ht="71.25" hidden="1" customHeight="1" x14ac:dyDescent="0.2">
      <c r="A238" s="121">
        <v>20250090</v>
      </c>
      <c r="B238" s="121" t="s">
        <v>29</v>
      </c>
      <c r="C238" s="121" t="s">
        <v>30</v>
      </c>
      <c r="D238" s="135">
        <v>220116902502</v>
      </c>
      <c r="E238" s="135">
        <v>2201225003902</v>
      </c>
      <c r="F238" s="122">
        <v>46114</v>
      </c>
      <c r="G238" s="122">
        <v>46247</v>
      </c>
      <c r="H238" s="121">
        <v>32</v>
      </c>
      <c r="I238" s="121" t="s">
        <v>80</v>
      </c>
      <c r="J238" s="121">
        <v>8999990341</v>
      </c>
      <c r="K238" s="121" t="s">
        <v>32</v>
      </c>
      <c r="L238" s="121"/>
      <c r="M238" s="121" t="s">
        <v>32</v>
      </c>
      <c r="N238" s="121" t="s">
        <v>32</v>
      </c>
      <c r="O238" s="122">
        <v>45947</v>
      </c>
      <c r="P238" s="122">
        <v>45922</v>
      </c>
      <c r="Q238" s="122">
        <v>46652</v>
      </c>
      <c r="R238" s="122">
        <v>45947</v>
      </c>
      <c r="S238" s="121" t="s">
        <v>33</v>
      </c>
      <c r="T238" s="121">
        <v>93081045</v>
      </c>
      <c r="U238" s="121"/>
      <c r="V238" s="121"/>
      <c r="W238" s="121" t="s">
        <v>147</v>
      </c>
      <c r="X238" s="121" t="s">
        <v>148</v>
      </c>
      <c r="Y238" s="121">
        <v>4641000</v>
      </c>
      <c r="Z238" s="121">
        <v>0</v>
      </c>
      <c r="AA238" s="121">
        <v>0</v>
      </c>
      <c r="AB238" s="121" t="s">
        <v>37</v>
      </c>
      <c r="AC238" s="121" t="s">
        <v>449</v>
      </c>
    </row>
    <row r="239" spans="1:29" ht="71.25" hidden="1" customHeight="1" x14ac:dyDescent="0.2">
      <c r="A239" s="121">
        <v>20250087</v>
      </c>
      <c r="B239" s="121" t="s">
        <v>29</v>
      </c>
      <c r="C239" s="121" t="s">
        <v>30</v>
      </c>
      <c r="D239" s="135"/>
      <c r="E239" s="135">
        <v>2201225003902</v>
      </c>
      <c r="F239" s="122">
        <v>46114</v>
      </c>
      <c r="G239" s="122">
        <v>46247</v>
      </c>
      <c r="H239" s="121">
        <v>31</v>
      </c>
      <c r="I239" s="121" t="s">
        <v>136</v>
      </c>
      <c r="J239" s="121">
        <v>8999990341</v>
      </c>
      <c r="K239" s="121" t="s">
        <v>32</v>
      </c>
      <c r="L239" s="121"/>
      <c r="M239" s="121" t="s">
        <v>32</v>
      </c>
      <c r="N239" s="121" t="s">
        <v>32</v>
      </c>
      <c r="O239" s="122">
        <v>45946</v>
      </c>
      <c r="P239" s="122">
        <v>45929</v>
      </c>
      <c r="Q239" s="122">
        <v>46659</v>
      </c>
      <c r="R239" s="122">
        <v>45946</v>
      </c>
      <c r="S239" s="121" t="s">
        <v>33</v>
      </c>
      <c r="T239" s="121" t="s">
        <v>450</v>
      </c>
      <c r="U239" s="121"/>
      <c r="V239" s="121"/>
      <c r="W239" s="121" t="s">
        <v>106</v>
      </c>
      <c r="X239" s="121" t="s">
        <v>107</v>
      </c>
      <c r="Y239" s="121">
        <v>160000</v>
      </c>
      <c r="Z239" s="121">
        <v>0</v>
      </c>
      <c r="AA239" s="121">
        <v>160000</v>
      </c>
      <c r="AB239" s="122">
        <v>46009</v>
      </c>
      <c r="AC239" s="121" t="s">
        <v>451</v>
      </c>
    </row>
    <row r="240" spans="1:29" ht="199.5" hidden="1" customHeight="1" x14ac:dyDescent="0.2">
      <c r="A240" s="121">
        <v>20250083</v>
      </c>
      <c r="B240" s="121" t="s">
        <v>102</v>
      </c>
      <c r="C240" s="121" t="s">
        <v>103</v>
      </c>
      <c r="D240" s="135"/>
      <c r="E240" s="135">
        <v>8001485183</v>
      </c>
      <c r="F240" s="122">
        <v>46114</v>
      </c>
      <c r="G240" s="122">
        <v>46247</v>
      </c>
      <c r="H240" s="121">
        <v>6</v>
      </c>
      <c r="I240" s="121" t="s">
        <v>452</v>
      </c>
      <c r="J240" s="121">
        <v>8999990341</v>
      </c>
      <c r="K240" s="121" t="s">
        <v>32</v>
      </c>
      <c r="L240" s="121"/>
      <c r="M240" s="121" t="s">
        <v>32</v>
      </c>
      <c r="N240" s="121" t="s">
        <v>32</v>
      </c>
      <c r="O240" s="122">
        <v>45940</v>
      </c>
      <c r="P240" s="122">
        <v>45819</v>
      </c>
      <c r="Q240" s="122">
        <v>46670</v>
      </c>
      <c r="R240" s="122">
        <v>45940</v>
      </c>
      <c r="S240" s="121" t="s">
        <v>46</v>
      </c>
      <c r="T240" s="121"/>
      <c r="U240" s="121"/>
      <c r="V240" s="121"/>
      <c r="W240" s="121" t="s">
        <v>97</v>
      </c>
      <c r="X240" s="121" t="s">
        <v>118</v>
      </c>
      <c r="Y240" s="121">
        <v>12000000</v>
      </c>
      <c r="Z240" s="121">
        <v>12000000</v>
      </c>
      <c r="AA240" s="121">
        <v>0</v>
      </c>
      <c r="AB240" s="121" t="s">
        <v>37</v>
      </c>
      <c r="AC240" s="121" t="s">
        <v>453</v>
      </c>
    </row>
    <row r="241" spans="1:29" ht="42.75" hidden="1" customHeight="1" x14ac:dyDescent="0.2">
      <c r="A241" s="121">
        <v>20250086</v>
      </c>
      <c r="B241" s="121" t="s">
        <v>29</v>
      </c>
      <c r="C241" s="121" t="s">
        <v>30</v>
      </c>
      <c r="D241" s="135">
        <v>6902502041</v>
      </c>
      <c r="E241" s="135">
        <v>2201224007736</v>
      </c>
      <c r="F241" s="122">
        <v>45388</v>
      </c>
      <c r="G241" s="122">
        <v>45755</v>
      </c>
      <c r="H241" s="121">
        <v>153</v>
      </c>
      <c r="I241" s="121" t="s">
        <v>87</v>
      </c>
      <c r="J241" s="121">
        <v>8999990341</v>
      </c>
      <c r="K241" s="121" t="s">
        <v>32</v>
      </c>
      <c r="L241" s="121"/>
      <c r="M241" s="121" t="s">
        <v>32</v>
      </c>
      <c r="N241" s="121" t="s">
        <v>32</v>
      </c>
      <c r="O241" s="122">
        <v>45939</v>
      </c>
      <c r="P241" s="122">
        <v>45737</v>
      </c>
      <c r="Q241" s="122">
        <v>45737</v>
      </c>
      <c r="R241" s="122">
        <v>45944</v>
      </c>
      <c r="S241" s="121" t="s">
        <v>58</v>
      </c>
      <c r="T241" s="121"/>
      <c r="U241" s="121"/>
      <c r="V241" s="121"/>
      <c r="W241" s="121" t="s">
        <v>64</v>
      </c>
      <c r="X241" s="121" t="s">
        <v>64</v>
      </c>
      <c r="Y241" s="121">
        <v>23216331</v>
      </c>
      <c r="Z241" s="121">
        <v>11828331</v>
      </c>
      <c r="AA241" s="121">
        <v>0</v>
      </c>
      <c r="AB241" s="121" t="s">
        <v>37</v>
      </c>
      <c r="AC241" s="121" t="s">
        <v>454</v>
      </c>
    </row>
    <row r="242" spans="1:29" ht="28.5" hidden="1" customHeight="1" x14ac:dyDescent="0.2">
      <c r="A242" s="121">
        <v>20250077</v>
      </c>
      <c r="B242" s="121" t="s">
        <v>56</v>
      </c>
      <c r="C242" s="121" t="s">
        <v>57</v>
      </c>
      <c r="D242" s="135"/>
      <c r="E242" s="135">
        <v>100604</v>
      </c>
      <c r="F242" s="122">
        <v>45746</v>
      </c>
      <c r="G242" s="122">
        <v>46246</v>
      </c>
      <c r="H242" s="121">
        <v>6</v>
      </c>
      <c r="I242" s="121" t="s">
        <v>136</v>
      </c>
      <c r="J242" s="121">
        <v>8999990341</v>
      </c>
      <c r="K242" s="121" t="s">
        <v>32</v>
      </c>
      <c r="L242" s="121"/>
      <c r="M242" s="121" t="s">
        <v>32</v>
      </c>
      <c r="N242" s="121" t="s">
        <v>32</v>
      </c>
      <c r="O242" s="122">
        <v>45937</v>
      </c>
      <c r="P242" s="122">
        <v>45931</v>
      </c>
      <c r="Q242" s="122">
        <v>45931</v>
      </c>
      <c r="R242" s="122">
        <v>45940</v>
      </c>
      <c r="S242" s="121" t="s">
        <v>58</v>
      </c>
      <c r="T242" s="121"/>
      <c r="U242" s="121"/>
      <c r="V242" s="121"/>
      <c r="W242" s="121" t="s">
        <v>88</v>
      </c>
      <c r="X242" s="121" t="s">
        <v>89</v>
      </c>
      <c r="Y242" s="121">
        <v>163439769</v>
      </c>
      <c r="Z242" s="121">
        <v>0</v>
      </c>
      <c r="AA242" s="121">
        <v>167439769</v>
      </c>
      <c r="AB242" s="122">
        <v>45975</v>
      </c>
      <c r="AC242" s="121" t="s">
        <v>455</v>
      </c>
    </row>
    <row r="243" spans="1:29" ht="28.5" hidden="1" customHeight="1" x14ac:dyDescent="0.2">
      <c r="A243" s="121">
        <v>20250085</v>
      </c>
      <c r="B243" s="121" t="s">
        <v>29</v>
      </c>
      <c r="C243" s="121" t="s">
        <v>30</v>
      </c>
      <c r="D243" s="135"/>
      <c r="E243" s="135">
        <v>2201225003902</v>
      </c>
      <c r="F243" s="122">
        <v>46114</v>
      </c>
      <c r="G243" s="122">
        <v>46247</v>
      </c>
      <c r="H243" s="121">
        <v>30</v>
      </c>
      <c r="I243" s="121" t="s">
        <v>136</v>
      </c>
      <c r="J243" s="121">
        <v>8999990341</v>
      </c>
      <c r="K243" s="121" t="s">
        <v>32</v>
      </c>
      <c r="L243" s="121"/>
      <c r="M243" s="121" t="s">
        <v>32</v>
      </c>
      <c r="N243" s="121" t="s">
        <v>32</v>
      </c>
      <c r="O243" s="122">
        <v>45936</v>
      </c>
      <c r="P243" s="122">
        <v>45930</v>
      </c>
      <c r="Q243" s="122">
        <v>46660</v>
      </c>
      <c r="R243" s="122">
        <v>45944</v>
      </c>
      <c r="S243" s="121" t="s">
        <v>58</v>
      </c>
      <c r="T243" s="121"/>
      <c r="U243" s="121"/>
      <c r="V243" s="121"/>
      <c r="W243" s="121" t="s">
        <v>91</v>
      </c>
      <c r="X243" s="121" t="s">
        <v>92</v>
      </c>
      <c r="Y243" s="121">
        <v>4128641</v>
      </c>
      <c r="Z243" s="121">
        <v>0</v>
      </c>
      <c r="AA243" s="121">
        <v>4128641</v>
      </c>
      <c r="AB243" s="122">
        <v>46063</v>
      </c>
      <c r="AC243" s="121" t="s">
        <v>456</v>
      </c>
    </row>
    <row r="244" spans="1:29" ht="42.75" hidden="1" customHeight="1" x14ac:dyDescent="0.2">
      <c r="A244" s="121">
        <v>20250084</v>
      </c>
      <c r="B244" s="121" t="s">
        <v>29</v>
      </c>
      <c r="C244" s="121" t="s">
        <v>30</v>
      </c>
      <c r="D244" s="135"/>
      <c r="E244" s="135">
        <v>2201225003902</v>
      </c>
      <c r="F244" s="122">
        <v>46114</v>
      </c>
      <c r="G244" s="122">
        <v>46247</v>
      </c>
      <c r="H244" s="121">
        <v>29</v>
      </c>
      <c r="I244" s="121" t="s">
        <v>31</v>
      </c>
      <c r="J244" s="121">
        <v>8999990341</v>
      </c>
      <c r="K244" s="121" t="s">
        <v>32</v>
      </c>
      <c r="L244" s="121"/>
      <c r="M244" s="121" t="s">
        <v>32</v>
      </c>
      <c r="N244" s="121" t="s">
        <v>32</v>
      </c>
      <c r="O244" s="122">
        <v>45935</v>
      </c>
      <c r="P244" s="122">
        <v>45908</v>
      </c>
      <c r="Q244" s="122">
        <v>46638</v>
      </c>
      <c r="R244" s="122">
        <v>45944</v>
      </c>
      <c r="S244" s="121" t="s">
        <v>58</v>
      </c>
      <c r="T244" s="121"/>
      <c r="U244" s="121"/>
      <c r="V244" s="121"/>
      <c r="W244" s="121" t="s">
        <v>64</v>
      </c>
      <c r="X244" s="121" t="s">
        <v>64</v>
      </c>
      <c r="Y244" s="121">
        <v>3532575</v>
      </c>
      <c r="Z244" s="121">
        <v>3532575</v>
      </c>
      <c r="AA244" s="121">
        <v>0</v>
      </c>
      <c r="AB244" s="121" t="s">
        <v>37</v>
      </c>
      <c r="AC244" s="121" t="s">
        <v>457</v>
      </c>
    </row>
    <row r="245" spans="1:29" ht="28.5" customHeight="1" x14ac:dyDescent="0.2">
      <c r="A245" s="121">
        <v>20250074</v>
      </c>
      <c r="B245" s="121" t="s">
        <v>56</v>
      </c>
      <c r="C245" s="121" t="s">
        <v>86</v>
      </c>
      <c r="D245" s="135">
        <v>4870</v>
      </c>
      <c r="E245" s="135">
        <v>100603</v>
      </c>
      <c r="F245" s="122">
        <v>45746</v>
      </c>
      <c r="G245" s="122">
        <v>46246</v>
      </c>
      <c r="H245" s="121">
        <v>28</v>
      </c>
      <c r="I245" s="121" t="s">
        <v>136</v>
      </c>
      <c r="J245" s="121">
        <v>8999990341</v>
      </c>
      <c r="K245" s="121" t="s">
        <v>32</v>
      </c>
      <c r="L245" s="121"/>
      <c r="M245" s="121" t="s">
        <v>32</v>
      </c>
      <c r="N245" s="121" t="s">
        <v>32</v>
      </c>
      <c r="O245" s="122">
        <v>45933</v>
      </c>
      <c r="P245" s="122">
        <v>45858</v>
      </c>
      <c r="Q245" s="122">
        <v>46588</v>
      </c>
      <c r="R245" s="122">
        <v>45933</v>
      </c>
      <c r="S245" s="121" t="s">
        <v>58</v>
      </c>
      <c r="T245" s="121"/>
      <c r="U245" s="121"/>
      <c r="V245" s="121"/>
      <c r="W245" s="121" t="s">
        <v>77</v>
      </c>
      <c r="X245" s="121" t="s">
        <v>78</v>
      </c>
      <c r="Y245" s="121">
        <v>17000000</v>
      </c>
      <c r="Z245" s="121">
        <v>0</v>
      </c>
      <c r="AA245" s="121">
        <v>17285290</v>
      </c>
      <c r="AB245" s="122">
        <v>46065</v>
      </c>
      <c r="AC245" s="121" t="s">
        <v>458</v>
      </c>
    </row>
    <row r="246" spans="1:29" ht="71.25" hidden="1" customHeight="1" x14ac:dyDescent="0.2">
      <c r="A246" s="121">
        <v>20250076</v>
      </c>
      <c r="B246" s="121" t="s">
        <v>44</v>
      </c>
      <c r="C246" s="121" t="s">
        <v>128</v>
      </c>
      <c r="D246" s="135">
        <v>323448</v>
      </c>
      <c r="E246" s="135">
        <v>1003570</v>
      </c>
      <c r="F246" s="122">
        <v>46114</v>
      </c>
      <c r="G246" s="122">
        <v>46247</v>
      </c>
      <c r="H246" s="121">
        <v>3</v>
      </c>
      <c r="I246" s="121" t="s">
        <v>136</v>
      </c>
      <c r="J246" s="121">
        <v>8999990341</v>
      </c>
      <c r="K246" s="121" t="s">
        <v>32</v>
      </c>
      <c r="L246" s="121"/>
      <c r="M246" s="121" t="s">
        <v>32</v>
      </c>
      <c r="N246" s="121" t="s">
        <v>32</v>
      </c>
      <c r="O246" s="122">
        <v>45932</v>
      </c>
      <c r="P246" s="122">
        <v>45928</v>
      </c>
      <c r="Q246" s="122">
        <v>46658</v>
      </c>
      <c r="R246" s="122">
        <v>45933</v>
      </c>
      <c r="S246" s="121" t="s">
        <v>33</v>
      </c>
      <c r="T246" s="121">
        <v>95411368</v>
      </c>
      <c r="U246" s="121"/>
      <c r="V246" s="121"/>
      <c r="W246" s="121" t="s">
        <v>97</v>
      </c>
      <c r="X246" s="121" t="s">
        <v>118</v>
      </c>
      <c r="Y246" s="121">
        <v>10289692</v>
      </c>
      <c r="Z246" s="121">
        <v>0</v>
      </c>
      <c r="AA246" s="121">
        <v>10289692</v>
      </c>
      <c r="AB246" s="122">
        <v>46168</v>
      </c>
      <c r="AC246" s="121" t="s">
        <v>459</v>
      </c>
    </row>
    <row r="247" spans="1:29" ht="114" hidden="1" customHeight="1" x14ac:dyDescent="0.2">
      <c r="A247" s="121">
        <v>20250067</v>
      </c>
      <c r="B247" s="121" t="s">
        <v>102</v>
      </c>
      <c r="C247" s="121" t="s">
        <v>103</v>
      </c>
      <c r="D247" s="135"/>
      <c r="E247" s="135">
        <v>8001485183</v>
      </c>
      <c r="F247" s="122">
        <v>46114</v>
      </c>
      <c r="G247" s="122">
        <v>46247</v>
      </c>
      <c r="H247" s="121">
        <v>5</v>
      </c>
      <c r="I247" s="121" t="s">
        <v>31</v>
      </c>
      <c r="J247" s="121">
        <v>8999990341</v>
      </c>
      <c r="K247" s="121" t="s">
        <v>32</v>
      </c>
      <c r="L247" s="121"/>
      <c r="M247" s="121" t="s">
        <v>32</v>
      </c>
      <c r="N247" s="121" t="s">
        <v>32</v>
      </c>
      <c r="O247" s="122">
        <v>45930</v>
      </c>
      <c r="P247" s="122">
        <v>45770</v>
      </c>
      <c r="Q247" s="122">
        <v>46500</v>
      </c>
      <c r="R247" s="122">
        <v>45930</v>
      </c>
      <c r="S247" s="121" t="s">
        <v>46</v>
      </c>
      <c r="T247" s="121"/>
      <c r="U247" s="121"/>
      <c r="V247" s="121"/>
      <c r="W247" s="121" t="s">
        <v>64</v>
      </c>
      <c r="X247" s="121" t="s">
        <v>64</v>
      </c>
      <c r="Y247" s="121">
        <v>1</v>
      </c>
      <c r="Z247" s="121">
        <v>1</v>
      </c>
      <c r="AA247" s="121">
        <v>0</v>
      </c>
      <c r="AB247" s="121" t="s">
        <v>37</v>
      </c>
      <c r="AC247" s="121" t="s">
        <v>460</v>
      </c>
    </row>
    <row r="248" spans="1:29" ht="57" hidden="1" customHeight="1" x14ac:dyDescent="0.2">
      <c r="A248" s="121">
        <v>20250075</v>
      </c>
      <c r="B248" s="121" t="s">
        <v>29</v>
      </c>
      <c r="C248" s="121" t="s">
        <v>30</v>
      </c>
      <c r="D248" s="135"/>
      <c r="E248" s="135">
        <v>2201225003902</v>
      </c>
      <c r="F248" s="122">
        <v>46114</v>
      </c>
      <c r="G248" s="122">
        <v>46247</v>
      </c>
      <c r="H248" s="121">
        <v>28</v>
      </c>
      <c r="I248" s="121" t="s">
        <v>136</v>
      </c>
      <c r="J248" s="121">
        <v>8999990341</v>
      </c>
      <c r="K248" s="121" t="s">
        <v>32</v>
      </c>
      <c r="L248" s="121"/>
      <c r="M248" s="121" t="s">
        <v>32</v>
      </c>
      <c r="N248" s="121" t="s">
        <v>32</v>
      </c>
      <c r="O248" s="122">
        <v>45929</v>
      </c>
      <c r="P248" s="122">
        <v>45885</v>
      </c>
      <c r="Q248" s="122">
        <v>45885</v>
      </c>
      <c r="R248" s="122">
        <v>45933</v>
      </c>
      <c r="S248" s="121" t="s">
        <v>58</v>
      </c>
      <c r="T248" s="121"/>
      <c r="U248" s="121"/>
      <c r="V248" s="121"/>
      <c r="W248" s="121" t="s">
        <v>64</v>
      </c>
      <c r="X248" s="121" t="s">
        <v>64</v>
      </c>
      <c r="Y248" s="121">
        <v>7830425</v>
      </c>
      <c r="Z248" s="121">
        <v>0</v>
      </c>
      <c r="AA248" s="121">
        <v>7830425</v>
      </c>
      <c r="AB248" s="122">
        <v>46017</v>
      </c>
      <c r="AC248" s="121" t="s">
        <v>461</v>
      </c>
    </row>
    <row r="249" spans="1:29" ht="128.25" hidden="1" customHeight="1" x14ac:dyDescent="0.2">
      <c r="A249" s="121">
        <v>20250065</v>
      </c>
      <c r="B249" s="121" t="s">
        <v>102</v>
      </c>
      <c r="C249" s="121" t="s">
        <v>103</v>
      </c>
      <c r="D249" s="135"/>
      <c r="E249" s="135">
        <v>8001485183</v>
      </c>
      <c r="F249" s="122">
        <v>46114</v>
      </c>
      <c r="G249" s="122">
        <v>46247</v>
      </c>
      <c r="H249" s="121">
        <v>4</v>
      </c>
      <c r="I249" s="121" t="s">
        <v>31</v>
      </c>
      <c r="J249" s="121">
        <v>8999990341</v>
      </c>
      <c r="K249" s="121" t="s">
        <v>32</v>
      </c>
      <c r="L249" s="121"/>
      <c r="M249" s="121" t="s">
        <v>32</v>
      </c>
      <c r="N249" s="121" t="s">
        <v>32</v>
      </c>
      <c r="O249" s="122">
        <v>45925</v>
      </c>
      <c r="P249" s="122">
        <v>45919</v>
      </c>
      <c r="Q249" s="122">
        <v>46649</v>
      </c>
      <c r="R249" s="122">
        <v>45925</v>
      </c>
      <c r="S249" s="121" t="s">
        <v>46</v>
      </c>
      <c r="T249" s="121"/>
      <c r="U249" s="121"/>
      <c r="V249" s="121"/>
      <c r="W249" s="121" t="s">
        <v>64</v>
      </c>
      <c r="X249" s="121" t="s">
        <v>64</v>
      </c>
      <c r="Y249" s="121">
        <v>1</v>
      </c>
      <c r="Z249" s="121">
        <v>0</v>
      </c>
      <c r="AA249" s="121">
        <v>0</v>
      </c>
      <c r="AB249" s="121" t="s">
        <v>37</v>
      </c>
      <c r="AC249" s="121" t="s">
        <v>462</v>
      </c>
    </row>
    <row r="250" spans="1:29" ht="156.75" hidden="1" customHeight="1" x14ac:dyDescent="0.2">
      <c r="A250" s="121">
        <v>20250318</v>
      </c>
      <c r="B250" s="121" t="s">
        <v>44</v>
      </c>
      <c r="C250" s="121" t="s">
        <v>45</v>
      </c>
      <c r="D250" s="135"/>
      <c r="E250" s="135">
        <v>1012062</v>
      </c>
      <c r="F250" s="122">
        <v>46109</v>
      </c>
      <c r="G250" s="122">
        <v>46133</v>
      </c>
      <c r="H250" s="121">
        <v>31</v>
      </c>
      <c r="I250" s="121" t="s">
        <v>136</v>
      </c>
      <c r="J250" s="121">
        <v>8999990341</v>
      </c>
      <c r="K250" s="121" t="s">
        <v>32</v>
      </c>
      <c r="L250" s="121"/>
      <c r="M250" s="121" t="s">
        <v>32</v>
      </c>
      <c r="N250" s="121" t="s">
        <v>32</v>
      </c>
      <c r="O250" s="122">
        <v>45924</v>
      </c>
      <c r="P250" s="122">
        <v>45905</v>
      </c>
      <c r="Q250" s="122">
        <v>46635</v>
      </c>
      <c r="R250" s="122">
        <v>46097</v>
      </c>
      <c r="S250" s="121" t="s">
        <v>46</v>
      </c>
      <c r="T250" s="121" t="s">
        <v>463</v>
      </c>
      <c r="U250" s="121"/>
      <c r="V250" s="121"/>
      <c r="W250" s="121" t="s">
        <v>64</v>
      </c>
      <c r="X250" s="121" t="s">
        <v>64</v>
      </c>
      <c r="Y250" s="121">
        <v>1</v>
      </c>
      <c r="Z250" s="121">
        <v>0</v>
      </c>
      <c r="AA250" s="121">
        <v>3774562</v>
      </c>
      <c r="AB250" s="122">
        <v>46097</v>
      </c>
      <c r="AC250" s="121" t="s">
        <v>464</v>
      </c>
    </row>
    <row r="251" spans="1:29" ht="156.75" hidden="1" customHeight="1" x14ac:dyDescent="0.2">
      <c r="A251" s="121">
        <v>20250319</v>
      </c>
      <c r="B251" s="121" t="s">
        <v>44</v>
      </c>
      <c r="C251" s="121" t="s">
        <v>45</v>
      </c>
      <c r="D251" s="135"/>
      <c r="E251" s="135">
        <v>1012062</v>
      </c>
      <c r="F251" s="122">
        <v>46109</v>
      </c>
      <c r="G251" s="122">
        <v>46133</v>
      </c>
      <c r="H251" s="121">
        <v>32</v>
      </c>
      <c r="I251" s="121" t="s">
        <v>136</v>
      </c>
      <c r="J251" s="121">
        <v>8999990341</v>
      </c>
      <c r="K251" s="121" t="s">
        <v>32</v>
      </c>
      <c r="L251" s="121"/>
      <c r="M251" s="121" t="s">
        <v>32</v>
      </c>
      <c r="N251" s="121" t="s">
        <v>32</v>
      </c>
      <c r="O251" s="122">
        <v>45924</v>
      </c>
      <c r="P251" s="122">
        <v>45910</v>
      </c>
      <c r="Q251" s="122">
        <v>46640</v>
      </c>
      <c r="R251" s="122">
        <v>46097</v>
      </c>
      <c r="S251" s="121" t="s">
        <v>46</v>
      </c>
      <c r="T251" s="121" t="s">
        <v>465</v>
      </c>
      <c r="U251" s="121"/>
      <c r="V251" s="121"/>
      <c r="W251" s="121" t="s">
        <v>64</v>
      </c>
      <c r="X251" s="121" t="s">
        <v>64</v>
      </c>
      <c r="Y251" s="121">
        <v>1</v>
      </c>
      <c r="Z251" s="121">
        <v>0</v>
      </c>
      <c r="AA251" s="121">
        <v>2161375</v>
      </c>
      <c r="AB251" s="121" t="s">
        <v>37</v>
      </c>
      <c r="AC251" s="121" t="s">
        <v>466</v>
      </c>
    </row>
    <row r="252" spans="1:29" ht="42.75" hidden="1" customHeight="1" x14ac:dyDescent="0.2">
      <c r="A252" s="121">
        <v>20250064</v>
      </c>
      <c r="B252" s="121" t="s">
        <v>44</v>
      </c>
      <c r="C252" s="121" t="s">
        <v>128</v>
      </c>
      <c r="D252" s="135"/>
      <c r="E252" s="135">
        <v>1003570</v>
      </c>
      <c r="F252" s="122">
        <v>46114</v>
      </c>
      <c r="G252" s="122">
        <v>46247</v>
      </c>
      <c r="H252" s="121">
        <v>2</v>
      </c>
      <c r="I252" s="121" t="s">
        <v>136</v>
      </c>
      <c r="J252" s="121">
        <v>8999990341</v>
      </c>
      <c r="K252" s="121" t="s">
        <v>32</v>
      </c>
      <c r="L252" s="121"/>
      <c r="M252" s="121" t="s">
        <v>32</v>
      </c>
      <c r="N252" s="121" t="s">
        <v>32</v>
      </c>
      <c r="O252" s="122">
        <v>45923</v>
      </c>
      <c r="P252" s="122">
        <v>45908</v>
      </c>
      <c r="Q252" s="122">
        <v>46638</v>
      </c>
      <c r="R252" s="122">
        <v>45925</v>
      </c>
      <c r="S252" s="121" t="s">
        <v>58</v>
      </c>
      <c r="T252" s="121">
        <v>92188816</v>
      </c>
      <c r="U252" s="121"/>
      <c r="V252" s="121"/>
      <c r="W252" s="121" t="s">
        <v>77</v>
      </c>
      <c r="X252" s="121" t="s">
        <v>78</v>
      </c>
      <c r="Y252" s="121">
        <v>42177783</v>
      </c>
      <c r="Z252" s="121">
        <v>0</v>
      </c>
      <c r="AA252" s="121">
        <v>42177783</v>
      </c>
      <c r="AB252" s="122">
        <v>46014</v>
      </c>
      <c r="AC252" s="121" t="s">
        <v>467</v>
      </c>
    </row>
    <row r="253" spans="1:29" ht="42.75" customHeight="1" x14ac:dyDescent="0.2">
      <c r="A253" s="121">
        <v>20250054</v>
      </c>
      <c r="B253" s="121" t="s">
        <v>56</v>
      </c>
      <c r="C253" s="121" t="s">
        <v>86</v>
      </c>
      <c r="D253" s="135"/>
      <c r="E253" s="135">
        <v>100603</v>
      </c>
      <c r="F253" s="122">
        <v>45746</v>
      </c>
      <c r="G253" s="122">
        <v>46246</v>
      </c>
      <c r="H253" s="121">
        <v>27</v>
      </c>
      <c r="I253" s="121" t="s">
        <v>394</v>
      </c>
      <c r="J253" s="121">
        <v>8999990341</v>
      </c>
      <c r="K253" s="121" t="s">
        <v>32</v>
      </c>
      <c r="L253" s="121"/>
      <c r="M253" s="121" t="s">
        <v>32</v>
      </c>
      <c r="N253" s="121" t="s">
        <v>32</v>
      </c>
      <c r="O253" s="122">
        <v>45919</v>
      </c>
      <c r="P253" s="122">
        <v>45915</v>
      </c>
      <c r="Q253" s="122">
        <v>46645</v>
      </c>
      <c r="R253" s="122">
        <v>45919</v>
      </c>
      <c r="S253" s="121" t="s">
        <v>33</v>
      </c>
      <c r="T253" s="121"/>
      <c r="U253" s="121"/>
      <c r="V253" s="121"/>
      <c r="W253" s="121" t="s">
        <v>35</v>
      </c>
      <c r="X253" s="121" t="s">
        <v>36</v>
      </c>
      <c r="Y253" s="121">
        <v>1</v>
      </c>
      <c r="Z253" s="121">
        <v>0</v>
      </c>
      <c r="AA253" s="121">
        <v>1</v>
      </c>
      <c r="AB253" s="121" t="s">
        <v>37</v>
      </c>
      <c r="AC253" s="121" t="s">
        <v>468</v>
      </c>
    </row>
    <row r="254" spans="1:29" ht="156.75" hidden="1" customHeight="1" x14ac:dyDescent="0.2">
      <c r="A254" s="121">
        <v>20250321</v>
      </c>
      <c r="B254" s="121" t="s">
        <v>44</v>
      </c>
      <c r="C254" s="121" t="s">
        <v>45</v>
      </c>
      <c r="D254" s="135"/>
      <c r="E254" s="135">
        <v>1012062</v>
      </c>
      <c r="F254" s="122">
        <v>46109</v>
      </c>
      <c r="G254" s="122">
        <v>46133</v>
      </c>
      <c r="H254" s="121">
        <v>35</v>
      </c>
      <c r="I254" s="121" t="s">
        <v>136</v>
      </c>
      <c r="J254" s="121">
        <v>8999990341</v>
      </c>
      <c r="K254" s="121" t="s">
        <v>32</v>
      </c>
      <c r="L254" s="121"/>
      <c r="M254" s="121" t="s">
        <v>32</v>
      </c>
      <c r="N254" s="121" t="s">
        <v>32</v>
      </c>
      <c r="O254" s="122">
        <v>45919</v>
      </c>
      <c r="P254" s="122">
        <v>45919</v>
      </c>
      <c r="Q254" s="122">
        <v>46649</v>
      </c>
      <c r="R254" s="122">
        <v>46097</v>
      </c>
      <c r="S254" s="121" t="s">
        <v>46</v>
      </c>
      <c r="T254" s="121" t="s">
        <v>469</v>
      </c>
      <c r="U254" s="121"/>
      <c r="V254" s="121"/>
      <c r="W254" s="121" t="s">
        <v>51</v>
      </c>
      <c r="X254" s="121" t="s">
        <v>52</v>
      </c>
      <c r="Y254" s="121">
        <v>1</v>
      </c>
      <c r="Z254" s="121">
        <v>0</v>
      </c>
      <c r="AA254" s="121">
        <v>4880635</v>
      </c>
      <c r="AB254" s="122">
        <v>46013</v>
      </c>
      <c r="AC254" s="121" t="s">
        <v>470</v>
      </c>
    </row>
    <row r="255" spans="1:29" ht="71.25" hidden="1" customHeight="1" x14ac:dyDescent="0.2">
      <c r="A255" s="121">
        <v>20250035</v>
      </c>
      <c r="B255" s="121" t="s">
        <v>29</v>
      </c>
      <c r="C255" s="121" t="s">
        <v>30</v>
      </c>
      <c r="D255" s="135">
        <v>220116902501</v>
      </c>
      <c r="E255" s="135">
        <v>2201225003902</v>
      </c>
      <c r="F255" s="122">
        <v>46114</v>
      </c>
      <c r="G255" s="122">
        <v>46247</v>
      </c>
      <c r="H255" s="121">
        <v>25</v>
      </c>
      <c r="I255" s="121" t="s">
        <v>136</v>
      </c>
      <c r="J255" s="121">
        <v>8999990341</v>
      </c>
      <c r="K255" s="121" t="s">
        <v>32</v>
      </c>
      <c r="L255" s="121"/>
      <c r="M255" s="121" t="s">
        <v>32</v>
      </c>
      <c r="N255" s="121" t="s">
        <v>32</v>
      </c>
      <c r="O255" s="122">
        <v>45916</v>
      </c>
      <c r="P255" s="122">
        <v>45819</v>
      </c>
      <c r="Q255" s="122">
        <v>46549</v>
      </c>
      <c r="R255" s="122">
        <v>45917</v>
      </c>
      <c r="S255" s="121" t="s">
        <v>33</v>
      </c>
      <c r="T255" s="121">
        <v>93102349</v>
      </c>
      <c r="U255" s="121"/>
      <c r="V255" s="121"/>
      <c r="W255" s="121" t="s">
        <v>106</v>
      </c>
      <c r="X255" s="121" t="s">
        <v>107</v>
      </c>
      <c r="Y255" s="121">
        <v>8316910</v>
      </c>
      <c r="Z255" s="121">
        <v>0</v>
      </c>
      <c r="AA255" s="121">
        <v>8316910</v>
      </c>
      <c r="AB255" s="122">
        <v>45967</v>
      </c>
      <c r="AC255" s="121" t="s">
        <v>471</v>
      </c>
    </row>
    <row r="256" spans="1:29" ht="42.75" hidden="1" customHeight="1" x14ac:dyDescent="0.2">
      <c r="A256" s="121">
        <v>20250055</v>
      </c>
      <c r="B256" s="121" t="s">
        <v>29</v>
      </c>
      <c r="C256" s="121" t="s">
        <v>30</v>
      </c>
      <c r="D256" s="135"/>
      <c r="E256" s="135">
        <v>2201225003902</v>
      </c>
      <c r="F256" s="122">
        <v>46114</v>
      </c>
      <c r="G256" s="122">
        <v>46247</v>
      </c>
      <c r="H256" s="121">
        <v>26</v>
      </c>
      <c r="I256" s="121" t="s">
        <v>136</v>
      </c>
      <c r="J256" s="121">
        <v>8999990341</v>
      </c>
      <c r="K256" s="121" t="s">
        <v>32</v>
      </c>
      <c r="L256" s="121"/>
      <c r="M256" s="121" t="s">
        <v>32</v>
      </c>
      <c r="N256" s="121" t="s">
        <v>32</v>
      </c>
      <c r="O256" s="122">
        <v>45912</v>
      </c>
      <c r="P256" s="122">
        <v>45894</v>
      </c>
      <c r="Q256" s="122">
        <v>46624</v>
      </c>
      <c r="R256" s="122">
        <v>45922</v>
      </c>
      <c r="S256" s="121" t="s">
        <v>58</v>
      </c>
      <c r="T256" s="121"/>
      <c r="U256" s="121"/>
      <c r="V256" s="121"/>
      <c r="W256" s="121" t="s">
        <v>201</v>
      </c>
      <c r="X256" s="121" t="s">
        <v>202</v>
      </c>
      <c r="Y256" s="121">
        <v>34062091</v>
      </c>
      <c r="Z256" s="121">
        <v>0</v>
      </c>
      <c r="AA256" s="121">
        <v>15377596</v>
      </c>
      <c r="AB256" s="122">
        <v>46079</v>
      </c>
      <c r="AC256" s="121" t="s">
        <v>472</v>
      </c>
    </row>
    <row r="257" spans="1:29" ht="71.25" hidden="1" customHeight="1" x14ac:dyDescent="0.2">
      <c r="A257" s="121">
        <v>20250056</v>
      </c>
      <c r="B257" s="121" t="s">
        <v>29</v>
      </c>
      <c r="C257" s="121" t="s">
        <v>30</v>
      </c>
      <c r="D257" s="135"/>
      <c r="E257" s="135">
        <v>2201225003902</v>
      </c>
      <c r="F257" s="122">
        <v>46114</v>
      </c>
      <c r="G257" s="122">
        <v>46247</v>
      </c>
      <c r="H257" s="121">
        <v>27</v>
      </c>
      <c r="I257" s="121" t="s">
        <v>80</v>
      </c>
      <c r="J257" s="121">
        <v>8999990341</v>
      </c>
      <c r="K257" s="121" t="s">
        <v>32</v>
      </c>
      <c r="L257" s="121"/>
      <c r="M257" s="121" t="s">
        <v>32</v>
      </c>
      <c r="N257" s="121" t="s">
        <v>32</v>
      </c>
      <c r="O257" s="122">
        <v>45912</v>
      </c>
      <c r="P257" s="122">
        <v>45797</v>
      </c>
      <c r="Q257" s="122">
        <v>46527</v>
      </c>
      <c r="R257" s="122">
        <v>45922</v>
      </c>
      <c r="S257" s="121" t="s">
        <v>58</v>
      </c>
      <c r="T257" s="121">
        <v>10100511</v>
      </c>
      <c r="U257" s="121"/>
      <c r="V257" s="121"/>
      <c r="W257" s="121" t="s">
        <v>91</v>
      </c>
      <c r="X257" s="121" t="s">
        <v>92</v>
      </c>
      <c r="Y257" s="121">
        <v>5198000</v>
      </c>
      <c r="Z257" s="121">
        <v>0</v>
      </c>
      <c r="AA257" s="121">
        <v>0</v>
      </c>
      <c r="AB257" s="121" t="s">
        <v>37</v>
      </c>
      <c r="AC257" s="121" t="s">
        <v>473</v>
      </c>
    </row>
    <row r="258" spans="1:29" ht="85.5" hidden="1" customHeight="1" x14ac:dyDescent="0.2">
      <c r="A258" s="121">
        <v>20250020</v>
      </c>
      <c r="B258" s="121" t="s">
        <v>29</v>
      </c>
      <c r="C258" s="121" t="s">
        <v>30</v>
      </c>
      <c r="D258" s="135">
        <v>220116902501</v>
      </c>
      <c r="E258" s="135">
        <v>2201225003902</v>
      </c>
      <c r="F258" s="122">
        <v>46114</v>
      </c>
      <c r="G258" s="122">
        <v>46247</v>
      </c>
      <c r="H258" s="121">
        <v>20</v>
      </c>
      <c r="I258" s="121" t="s">
        <v>136</v>
      </c>
      <c r="J258" s="121">
        <v>8999990341</v>
      </c>
      <c r="K258" s="121" t="s">
        <v>32</v>
      </c>
      <c r="L258" s="121"/>
      <c r="M258" s="121" t="s">
        <v>32</v>
      </c>
      <c r="N258" s="121" t="s">
        <v>32</v>
      </c>
      <c r="O258" s="122">
        <v>45911</v>
      </c>
      <c r="P258" s="122">
        <v>45811</v>
      </c>
      <c r="Q258" s="122">
        <v>46541</v>
      </c>
      <c r="R258" s="122">
        <v>45911</v>
      </c>
      <c r="S258" s="121" t="s">
        <v>33</v>
      </c>
      <c r="T258" s="121">
        <v>92271014</v>
      </c>
      <c r="U258" s="121"/>
      <c r="V258" s="121"/>
      <c r="W258" s="121" t="s">
        <v>35</v>
      </c>
      <c r="X258" s="121" t="s">
        <v>36</v>
      </c>
      <c r="Y258" s="121">
        <v>13980842</v>
      </c>
      <c r="Z258" s="121">
        <v>0</v>
      </c>
      <c r="AA258" s="121">
        <v>2592843</v>
      </c>
      <c r="AB258" s="122">
        <v>46013</v>
      </c>
      <c r="AC258" s="121" t="s">
        <v>474</v>
      </c>
    </row>
    <row r="259" spans="1:29" ht="57" hidden="1" customHeight="1" x14ac:dyDescent="0.2">
      <c r="A259" s="121">
        <v>20250022</v>
      </c>
      <c r="B259" s="121" t="s">
        <v>29</v>
      </c>
      <c r="C259" s="121" t="s">
        <v>30</v>
      </c>
      <c r="D259" s="135"/>
      <c r="E259" s="135">
        <v>2201225003902</v>
      </c>
      <c r="F259" s="122">
        <v>46114</v>
      </c>
      <c r="G259" s="122">
        <v>46247</v>
      </c>
      <c r="H259" s="121">
        <v>22</v>
      </c>
      <c r="I259" s="121" t="s">
        <v>87</v>
      </c>
      <c r="J259" s="121">
        <v>8999990341</v>
      </c>
      <c r="K259" s="121" t="s">
        <v>32</v>
      </c>
      <c r="L259" s="121"/>
      <c r="M259" s="121" t="s">
        <v>32</v>
      </c>
      <c r="N259" s="121" t="s">
        <v>32</v>
      </c>
      <c r="O259" s="122">
        <v>45911</v>
      </c>
      <c r="P259" s="122">
        <v>45884</v>
      </c>
      <c r="Q259" s="122">
        <v>46614</v>
      </c>
      <c r="R259" s="122">
        <v>45911</v>
      </c>
      <c r="S259" s="121" t="s">
        <v>58</v>
      </c>
      <c r="T259" s="121"/>
      <c r="U259" s="121"/>
      <c r="V259" s="121"/>
      <c r="W259" s="121" t="s">
        <v>64</v>
      </c>
      <c r="X259" s="121" t="s">
        <v>64</v>
      </c>
      <c r="Y259" s="121">
        <v>5468288</v>
      </c>
      <c r="Z259" s="121">
        <v>5468288</v>
      </c>
      <c r="AA259" s="121">
        <v>0</v>
      </c>
      <c r="AB259" s="121" t="s">
        <v>37</v>
      </c>
      <c r="AC259" s="121" t="s">
        <v>475</v>
      </c>
    </row>
    <row r="260" spans="1:29" ht="99.75" hidden="1" customHeight="1" x14ac:dyDescent="0.2">
      <c r="A260" s="121">
        <v>20250023</v>
      </c>
      <c r="B260" s="121" t="s">
        <v>29</v>
      </c>
      <c r="C260" s="121" t="s">
        <v>30</v>
      </c>
      <c r="D260" s="135">
        <v>220116902501</v>
      </c>
      <c r="E260" s="135">
        <v>2201224007736</v>
      </c>
      <c r="F260" s="122">
        <v>45388</v>
      </c>
      <c r="G260" s="122">
        <v>45755</v>
      </c>
      <c r="H260" s="121">
        <v>152</v>
      </c>
      <c r="I260" s="121" t="s">
        <v>80</v>
      </c>
      <c r="J260" s="121">
        <v>8999990341</v>
      </c>
      <c r="K260" s="121" t="s">
        <v>32</v>
      </c>
      <c r="L260" s="121"/>
      <c r="M260" s="121" t="s">
        <v>32</v>
      </c>
      <c r="N260" s="121" t="s">
        <v>32</v>
      </c>
      <c r="O260" s="122">
        <v>45911</v>
      </c>
      <c r="P260" s="122">
        <v>45418</v>
      </c>
      <c r="Q260" s="122">
        <v>46148</v>
      </c>
      <c r="R260" s="122">
        <v>45912</v>
      </c>
      <c r="S260" s="121" t="s">
        <v>33</v>
      </c>
      <c r="T260" s="121">
        <v>10100113</v>
      </c>
      <c r="U260" s="121"/>
      <c r="V260" s="121"/>
      <c r="W260" s="121" t="s">
        <v>171</v>
      </c>
      <c r="X260" s="121" t="s">
        <v>172</v>
      </c>
      <c r="Y260" s="121">
        <v>1392000</v>
      </c>
      <c r="Z260" s="121">
        <v>0</v>
      </c>
      <c r="AA260" s="121">
        <v>0</v>
      </c>
      <c r="AB260" s="121" t="s">
        <v>37</v>
      </c>
      <c r="AC260" s="121" t="s">
        <v>476</v>
      </c>
    </row>
    <row r="261" spans="1:29" ht="85.5" hidden="1" customHeight="1" x14ac:dyDescent="0.2">
      <c r="A261" s="121">
        <v>20250024</v>
      </c>
      <c r="B261" s="121" t="s">
        <v>29</v>
      </c>
      <c r="C261" s="121" t="s">
        <v>30</v>
      </c>
      <c r="D261" s="135">
        <v>220116902501</v>
      </c>
      <c r="E261" s="135">
        <v>2201223005974</v>
      </c>
      <c r="F261" s="122">
        <v>45316</v>
      </c>
      <c r="G261" s="122">
        <v>45388</v>
      </c>
      <c r="H261" s="121">
        <v>149</v>
      </c>
      <c r="I261" s="121" t="s">
        <v>80</v>
      </c>
      <c r="J261" s="121">
        <v>8999990341</v>
      </c>
      <c r="K261" s="121" t="s">
        <v>32</v>
      </c>
      <c r="L261" s="121"/>
      <c r="M261" s="121" t="s">
        <v>32</v>
      </c>
      <c r="N261" s="121" t="s">
        <v>32</v>
      </c>
      <c r="O261" s="122">
        <v>45911</v>
      </c>
      <c r="P261" s="122">
        <v>45267</v>
      </c>
      <c r="Q261" s="122">
        <v>45998</v>
      </c>
      <c r="R261" s="122">
        <v>45912</v>
      </c>
      <c r="S261" s="121" t="s">
        <v>33</v>
      </c>
      <c r="T261" s="121">
        <v>95311075</v>
      </c>
      <c r="U261" s="121"/>
      <c r="V261" s="121"/>
      <c r="W261" s="121" t="s">
        <v>171</v>
      </c>
      <c r="X261" s="121" t="s">
        <v>172</v>
      </c>
      <c r="Y261" s="121">
        <v>1600000</v>
      </c>
      <c r="Z261" s="121">
        <v>0</v>
      </c>
      <c r="AA261" s="121">
        <v>0</v>
      </c>
      <c r="AB261" s="121" t="s">
        <v>37</v>
      </c>
      <c r="AC261" s="121" t="s">
        <v>477</v>
      </c>
    </row>
    <row r="262" spans="1:29" ht="42.75" hidden="1" customHeight="1" x14ac:dyDescent="0.2">
      <c r="A262" s="121">
        <v>20250027</v>
      </c>
      <c r="B262" s="121" t="s">
        <v>29</v>
      </c>
      <c r="C262" s="121" t="s">
        <v>30</v>
      </c>
      <c r="D262" s="135"/>
      <c r="E262" s="135">
        <v>2201225003902</v>
      </c>
      <c r="F262" s="122">
        <v>46114</v>
      </c>
      <c r="G262" s="122">
        <v>46247</v>
      </c>
      <c r="H262" s="121">
        <v>23</v>
      </c>
      <c r="I262" s="121" t="s">
        <v>136</v>
      </c>
      <c r="J262" s="121">
        <v>8999990341</v>
      </c>
      <c r="K262" s="121" t="s">
        <v>32</v>
      </c>
      <c r="L262" s="121"/>
      <c r="M262" s="121" t="s">
        <v>32</v>
      </c>
      <c r="N262" s="121" t="s">
        <v>32</v>
      </c>
      <c r="O262" s="122">
        <v>45911</v>
      </c>
      <c r="P262" s="122">
        <v>45883</v>
      </c>
      <c r="Q262" s="122">
        <v>46613</v>
      </c>
      <c r="R262" s="122">
        <v>45915</v>
      </c>
      <c r="S262" s="121" t="s">
        <v>58</v>
      </c>
      <c r="T262" s="121"/>
      <c r="U262" s="121"/>
      <c r="V262" s="121"/>
      <c r="W262" s="121" t="s">
        <v>48</v>
      </c>
      <c r="X262" s="121" t="s">
        <v>248</v>
      </c>
      <c r="Y262" s="121">
        <v>9296250</v>
      </c>
      <c r="Z262" s="121">
        <v>0</v>
      </c>
      <c r="AA262" s="121">
        <v>9296250</v>
      </c>
      <c r="AB262" s="122">
        <v>46049</v>
      </c>
      <c r="AC262" s="121" t="s">
        <v>478</v>
      </c>
    </row>
    <row r="263" spans="1:29" ht="57" hidden="1" customHeight="1" x14ac:dyDescent="0.2">
      <c r="A263" s="121">
        <v>20250028</v>
      </c>
      <c r="B263" s="121" t="s">
        <v>29</v>
      </c>
      <c r="C263" s="121" t="s">
        <v>30</v>
      </c>
      <c r="D263" s="135"/>
      <c r="E263" s="135">
        <v>2201225003902</v>
      </c>
      <c r="F263" s="122">
        <v>46114</v>
      </c>
      <c r="G263" s="122">
        <v>46247</v>
      </c>
      <c r="H263" s="121">
        <v>24</v>
      </c>
      <c r="I263" s="121" t="s">
        <v>80</v>
      </c>
      <c r="J263" s="121">
        <v>8999990341</v>
      </c>
      <c r="K263" s="121" t="s">
        <v>32</v>
      </c>
      <c r="L263" s="121"/>
      <c r="M263" s="121" t="s">
        <v>32</v>
      </c>
      <c r="N263" s="121" t="s">
        <v>32</v>
      </c>
      <c r="O263" s="122">
        <v>45911</v>
      </c>
      <c r="P263" s="122">
        <v>45832</v>
      </c>
      <c r="Q263" s="122">
        <v>46562</v>
      </c>
      <c r="R263" s="122">
        <v>45915</v>
      </c>
      <c r="S263" s="121" t="s">
        <v>58</v>
      </c>
      <c r="T263" s="121">
        <v>95491077</v>
      </c>
      <c r="U263" s="121"/>
      <c r="V263" s="121"/>
      <c r="W263" s="121" t="s">
        <v>91</v>
      </c>
      <c r="X263" s="121" t="s">
        <v>92</v>
      </c>
      <c r="Y263" s="121">
        <v>3500000</v>
      </c>
      <c r="Z263" s="121">
        <v>0</v>
      </c>
      <c r="AA263" s="121">
        <v>0</v>
      </c>
      <c r="AB263" s="121" t="s">
        <v>37</v>
      </c>
      <c r="AC263" s="121" t="s">
        <v>479</v>
      </c>
    </row>
    <row r="264" spans="1:29" ht="42.75" hidden="1" customHeight="1" x14ac:dyDescent="0.2">
      <c r="A264" s="121">
        <v>20250320</v>
      </c>
      <c r="B264" s="121" t="s">
        <v>44</v>
      </c>
      <c r="C264" s="121" t="s">
        <v>45</v>
      </c>
      <c r="D264" s="135"/>
      <c r="E264" s="135">
        <v>1012062</v>
      </c>
      <c r="F264" s="122">
        <v>46109</v>
      </c>
      <c r="G264" s="122">
        <v>46133</v>
      </c>
      <c r="H264" s="121">
        <v>33</v>
      </c>
      <c r="I264" s="121" t="s">
        <v>136</v>
      </c>
      <c r="J264" s="121">
        <v>8999990341</v>
      </c>
      <c r="K264" s="121" t="s">
        <v>32</v>
      </c>
      <c r="L264" s="121"/>
      <c r="M264" s="121" t="s">
        <v>32</v>
      </c>
      <c r="N264" s="121" t="s">
        <v>32</v>
      </c>
      <c r="O264" s="122">
        <v>45910</v>
      </c>
      <c r="P264" s="122">
        <v>45910</v>
      </c>
      <c r="Q264" s="122">
        <v>46640</v>
      </c>
      <c r="R264" s="122">
        <v>46097</v>
      </c>
      <c r="S264" s="121" t="s">
        <v>46</v>
      </c>
      <c r="T264" s="121" t="s">
        <v>187</v>
      </c>
      <c r="U264" s="121"/>
      <c r="V264" s="121"/>
      <c r="W264" s="121" t="s">
        <v>64</v>
      </c>
      <c r="X264" s="121" t="s">
        <v>64</v>
      </c>
      <c r="Y264" s="121">
        <v>1</v>
      </c>
      <c r="Z264" s="121">
        <v>0</v>
      </c>
      <c r="AA264" s="121">
        <v>11173623</v>
      </c>
      <c r="AB264" s="121" t="s">
        <v>37</v>
      </c>
      <c r="AC264" s="121" t="s">
        <v>480</v>
      </c>
    </row>
    <row r="265" spans="1:29" ht="85.5" hidden="1" customHeight="1" x14ac:dyDescent="0.2">
      <c r="A265" s="121">
        <v>20250009</v>
      </c>
      <c r="B265" s="121" t="s">
        <v>29</v>
      </c>
      <c r="C265" s="121" t="s">
        <v>30</v>
      </c>
      <c r="D265" s="135">
        <v>220116902501</v>
      </c>
      <c r="E265" s="135">
        <v>2201225003902</v>
      </c>
      <c r="F265" s="122">
        <v>46114</v>
      </c>
      <c r="G265" s="122">
        <v>46247</v>
      </c>
      <c r="H265" s="121">
        <v>13</v>
      </c>
      <c r="I265" s="121" t="s">
        <v>80</v>
      </c>
      <c r="J265" s="121">
        <v>8999990341</v>
      </c>
      <c r="K265" s="121" t="s">
        <v>32</v>
      </c>
      <c r="L265" s="121"/>
      <c r="M265" s="121" t="s">
        <v>32</v>
      </c>
      <c r="N265" s="121" t="s">
        <v>32</v>
      </c>
      <c r="O265" s="122">
        <v>45908</v>
      </c>
      <c r="P265" s="122">
        <v>45813</v>
      </c>
      <c r="Q265" s="122">
        <v>46543</v>
      </c>
      <c r="R265" s="122">
        <v>45909</v>
      </c>
      <c r="S265" s="121" t="s">
        <v>33</v>
      </c>
      <c r="T265" s="121" t="s">
        <v>481</v>
      </c>
      <c r="U265" s="121"/>
      <c r="V265" s="121"/>
      <c r="W265" s="121" t="s">
        <v>41</v>
      </c>
      <c r="X265" s="121" t="s">
        <v>42</v>
      </c>
      <c r="Y265" s="121">
        <v>5400000</v>
      </c>
      <c r="Z265" s="121">
        <v>0</v>
      </c>
      <c r="AA265" s="121">
        <v>0</v>
      </c>
      <c r="AB265" s="121" t="s">
        <v>37</v>
      </c>
      <c r="AC265" s="121" t="s">
        <v>482</v>
      </c>
    </row>
    <row r="266" spans="1:29" ht="42.75" hidden="1" customHeight="1" x14ac:dyDescent="0.2">
      <c r="A266" s="121">
        <v>20250005</v>
      </c>
      <c r="B266" s="121" t="s">
        <v>29</v>
      </c>
      <c r="C266" s="121" t="s">
        <v>30</v>
      </c>
      <c r="D266" s="135">
        <v>220116902501</v>
      </c>
      <c r="E266" s="135">
        <v>2201225003902</v>
      </c>
      <c r="F266" s="122">
        <v>46114</v>
      </c>
      <c r="G266" s="122">
        <v>46247</v>
      </c>
      <c r="H266" s="121">
        <v>12</v>
      </c>
      <c r="I266" s="121" t="s">
        <v>80</v>
      </c>
      <c r="J266" s="121">
        <v>8999990341</v>
      </c>
      <c r="K266" s="121" t="s">
        <v>32</v>
      </c>
      <c r="L266" s="121"/>
      <c r="M266" s="121" t="s">
        <v>32</v>
      </c>
      <c r="N266" s="121" t="s">
        <v>32</v>
      </c>
      <c r="O266" s="122">
        <v>45907</v>
      </c>
      <c r="P266" s="122">
        <v>45816</v>
      </c>
      <c r="Q266" s="122">
        <v>46546</v>
      </c>
      <c r="R266" s="122">
        <v>45908</v>
      </c>
      <c r="S266" s="121" t="s">
        <v>58</v>
      </c>
      <c r="T266" s="121"/>
      <c r="U266" s="121"/>
      <c r="V266" s="121"/>
      <c r="W266" s="121" t="s">
        <v>48</v>
      </c>
      <c r="X266" s="121" t="s">
        <v>248</v>
      </c>
      <c r="Y266" s="121">
        <v>46503259</v>
      </c>
      <c r="Z266" s="121">
        <v>0</v>
      </c>
      <c r="AA266" s="121">
        <v>0</v>
      </c>
      <c r="AB266" s="121" t="s">
        <v>37</v>
      </c>
      <c r="AC266" s="121" t="s">
        <v>483</v>
      </c>
    </row>
    <row r="267" spans="1:29" ht="42.75" hidden="1" customHeight="1" x14ac:dyDescent="0.2">
      <c r="A267" s="121">
        <v>20250006</v>
      </c>
      <c r="B267" s="121" t="s">
        <v>29</v>
      </c>
      <c r="C267" s="121" t="s">
        <v>30</v>
      </c>
      <c r="D267" s="135"/>
      <c r="E267" s="135">
        <v>2201224007736</v>
      </c>
      <c r="F267" s="122">
        <v>45388</v>
      </c>
      <c r="G267" s="122">
        <v>45755</v>
      </c>
      <c r="H267" s="121">
        <v>149</v>
      </c>
      <c r="I267" s="121" t="s">
        <v>80</v>
      </c>
      <c r="J267" s="121">
        <v>8999990341</v>
      </c>
      <c r="K267" s="121" t="s">
        <v>32</v>
      </c>
      <c r="L267" s="121"/>
      <c r="M267" s="121" t="s">
        <v>32</v>
      </c>
      <c r="N267" s="121" t="s">
        <v>32</v>
      </c>
      <c r="O267" s="122">
        <v>45907</v>
      </c>
      <c r="P267" s="122">
        <v>45745</v>
      </c>
      <c r="Q267" s="122">
        <v>46475</v>
      </c>
      <c r="R267" s="122">
        <v>45908</v>
      </c>
      <c r="S267" s="121" t="s">
        <v>58</v>
      </c>
      <c r="T267" s="121">
        <v>92191082</v>
      </c>
      <c r="U267" s="121"/>
      <c r="V267" s="121"/>
      <c r="W267" s="121" t="s">
        <v>88</v>
      </c>
      <c r="X267" s="121" t="s">
        <v>89</v>
      </c>
      <c r="Y267" s="121">
        <v>1949350</v>
      </c>
      <c r="Z267" s="121">
        <v>0</v>
      </c>
      <c r="AA267" s="121">
        <v>0</v>
      </c>
      <c r="AB267" s="121" t="s">
        <v>37</v>
      </c>
      <c r="AC267" s="121" t="s">
        <v>484</v>
      </c>
    </row>
    <row r="268" spans="1:29" ht="42.75" hidden="1" customHeight="1" x14ac:dyDescent="0.2">
      <c r="A268" s="121">
        <v>20250008</v>
      </c>
      <c r="B268" s="121" t="s">
        <v>29</v>
      </c>
      <c r="C268" s="121" t="s">
        <v>30</v>
      </c>
      <c r="D268" s="135">
        <v>220116902501</v>
      </c>
      <c r="E268" s="135">
        <v>2201224007736</v>
      </c>
      <c r="F268" s="122">
        <v>45388</v>
      </c>
      <c r="G268" s="122">
        <v>45755</v>
      </c>
      <c r="H268" s="121">
        <v>150</v>
      </c>
      <c r="I268" s="121" t="s">
        <v>80</v>
      </c>
      <c r="J268" s="121">
        <v>8999990341</v>
      </c>
      <c r="K268" s="121" t="s">
        <v>32</v>
      </c>
      <c r="L268" s="121"/>
      <c r="M268" s="121" t="s">
        <v>32</v>
      </c>
      <c r="N268" s="121" t="s">
        <v>32</v>
      </c>
      <c r="O268" s="122">
        <v>45907</v>
      </c>
      <c r="P268" s="122">
        <v>45621</v>
      </c>
      <c r="Q268" s="122">
        <v>46351</v>
      </c>
      <c r="R268" s="122">
        <v>45909</v>
      </c>
      <c r="S268" s="121" t="s">
        <v>58</v>
      </c>
      <c r="T268" s="121">
        <v>93071016</v>
      </c>
      <c r="U268" s="121"/>
      <c r="V268" s="121"/>
      <c r="W268" s="121" t="s">
        <v>110</v>
      </c>
      <c r="X268" s="121" t="s">
        <v>111</v>
      </c>
      <c r="Y268" s="121">
        <v>7280800</v>
      </c>
      <c r="Z268" s="121">
        <v>0</v>
      </c>
      <c r="AA268" s="121">
        <v>0</v>
      </c>
      <c r="AB268" s="121" t="s">
        <v>37</v>
      </c>
      <c r="AC268" s="121" t="s">
        <v>485</v>
      </c>
    </row>
    <row r="269" spans="1:29" ht="28.5" hidden="1" customHeight="1" x14ac:dyDescent="0.2">
      <c r="A269" s="121">
        <v>20250010</v>
      </c>
      <c r="B269" s="121" t="s">
        <v>29</v>
      </c>
      <c r="C269" s="121" t="s">
        <v>30</v>
      </c>
      <c r="D269" s="135"/>
      <c r="E269" s="135">
        <v>2201224007736</v>
      </c>
      <c r="F269" s="122">
        <v>45388</v>
      </c>
      <c r="G269" s="122">
        <v>45755</v>
      </c>
      <c r="H269" s="121">
        <v>151</v>
      </c>
      <c r="I269" s="121" t="s">
        <v>80</v>
      </c>
      <c r="J269" s="121">
        <v>8999990341</v>
      </c>
      <c r="K269" s="121" t="s">
        <v>32</v>
      </c>
      <c r="L269" s="121"/>
      <c r="M269" s="121" t="s">
        <v>32</v>
      </c>
      <c r="N269" s="121" t="s">
        <v>32</v>
      </c>
      <c r="O269" s="122">
        <v>45907</v>
      </c>
      <c r="P269" s="122">
        <v>45586</v>
      </c>
      <c r="Q269" s="122">
        <v>46316</v>
      </c>
      <c r="R269" s="122">
        <v>45909</v>
      </c>
      <c r="S269" s="121" t="s">
        <v>58</v>
      </c>
      <c r="T269" s="121">
        <v>93071015</v>
      </c>
      <c r="U269" s="121"/>
      <c r="V269" s="121"/>
      <c r="W269" s="121" t="s">
        <v>110</v>
      </c>
      <c r="X269" s="121" t="s">
        <v>111</v>
      </c>
      <c r="Y269" s="121">
        <v>1100000</v>
      </c>
      <c r="Z269" s="121">
        <v>0</v>
      </c>
      <c r="AA269" s="121">
        <v>0</v>
      </c>
      <c r="AB269" s="121" t="s">
        <v>37</v>
      </c>
      <c r="AC269" s="121" t="s">
        <v>486</v>
      </c>
    </row>
    <row r="270" spans="1:29" ht="42.75" hidden="1" customHeight="1" x14ac:dyDescent="0.2">
      <c r="A270" s="121">
        <v>20250011</v>
      </c>
      <c r="B270" s="121" t="s">
        <v>29</v>
      </c>
      <c r="C270" s="121" t="s">
        <v>30</v>
      </c>
      <c r="D270" s="135"/>
      <c r="E270" s="135">
        <v>2201225003902</v>
      </c>
      <c r="F270" s="122">
        <v>46114</v>
      </c>
      <c r="G270" s="122">
        <v>46247</v>
      </c>
      <c r="H270" s="121">
        <v>14</v>
      </c>
      <c r="I270" s="121" t="s">
        <v>136</v>
      </c>
      <c r="J270" s="121">
        <v>8999990341</v>
      </c>
      <c r="K270" s="121" t="s">
        <v>32</v>
      </c>
      <c r="L270" s="121"/>
      <c r="M270" s="121" t="s">
        <v>32</v>
      </c>
      <c r="N270" s="121" t="s">
        <v>32</v>
      </c>
      <c r="O270" s="122">
        <v>45907</v>
      </c>
      <c r="P270" s="122">
        <v>45776</v>
      </c>
      <c r="Q270" s="122">
        <v>46506</v>
      </c>
      <c r="R270" s="122">
        <v>45909</v>
      </c>
      <c r="S270" s="121" t="s">
        <v>58</v>
      </c>
      <c r="T270" s="121">
        <v>91141012</v>
      </c>
      <c r="U270" s="121"/>
      <c r="V270" s="121"/>
      <c r="W270" s="121" t="s">
        <v>132</v>
      </c>
      <c r="X270" s="121" t="s">
        <v>378</v>
      </c>
      <c r="Y270" s="121">
        <v>32500000</v>
      </c>
      <c r="Z270" s="121">
        <v>21112000</v>
      </c>
      <c r="AA270" s="121">
        <v>21112000</v>
      </c>
      <c r="AB270" s="122">
        <v>46182</v>
      </c>
      <c r="AC270" s="121" t="s">
        <v>487</v>
      </c>
    </row>
    <row r="271" spans="1:29" ht="42.75" hidden="1" customHeight="1" x14ac:dyDescent="0.2">
      <c r="A271" s="121">
        <v>20250012</v>
      </c>
      <c r="B271" s="121" t="s">
        <v>29</v>
      </c>
      <c r="C271" s="121" t="s">
        <v>30</v>
      </c>
      <c r="D271" s="135">
        <v>220116902501</v>
      </c>
      <c r="E271" s="135">
        <v>2201225003902</v>
      </c>
      <c r="F271" s="122">
        <v>46114</v>
      </c>
      <c r="G271" s="122">
        <v>46247</v>
      </c>
      <c r="H271" s="121">
        <v>15</v>
      </c>
      <c r="I271" s="121" t="s">
        <v>80</v>
      </c>
      <c r="J271" s="121">
        <v>8999990341</v>
      </c>
      <c r="K271" s="121" t="s">
        <v>32</v>
      </c>
      <c r="L271" s="121"/>
      <c r="M271" s="121" t="s">
        <v>32</v>
      </c>
      <c r="N271" s="121" t="s">
        <v>32</v>
      </c>
      <c r="O271" s="122">
        <v>45907</v>
      </c>
      <c r="P271" s="122">
        <v>45830</v>
      </c>
      <c r="Q271" s="122">
        <v>46560</v>
      </c>
      <c r="R271" s="122">
        <v>45909</v>
      </c>
      <c r="S271" s="121" t="s">
        <v>58</v>
      </c>
      <c r="T271" s="121">
        <v>10100511</v>
      </c>
      <c r="U271" s="121"/>
      <c r="V271" s="121"/>
      <c r="W271" s="121" t="s">
        <v>91</v>
      </c>
      <c r="X271" s="121" t="s">
        <v>92</v>
      </c>
      <c r="Y271" s="121">
        <v>2135250</v>
      </c>
      <c r="Z271" s="121">
        <v>0</v>
      </c>
      <c r="AA271" s="121">
        <v>0</v>
      </c>
      <c r="AB271" s="121" t="s">
        <v>37</v>
      </c>
      <c r="AC271" s="121" t="s">
        <v>488</v>
      </c>
    </row>
    <row r="272" spans="1:29" ht="42.75" hidden="1" customHeight="1" x14ac:dyDescent="0.2">
      <c r="A272" s="121">
        <v>20250013</v>
      </c>
      <c r="B272" s="121" t="s">
        <v>29</v>
      </c>
      <c r="C272" s="121" t="s">
        <v>30</v>
      </c>
      <c r="D272" s="135"/>
      <c r="E272" s="135">
        <v>2201225003902</v>
      </c>
      <c r="F272" s="122">
        <v>46114</v>
      </c>
      <c r="G272" s="122">
        <v>46247</v>
      </c>
      <c r="H272" s="121">
        <v>16</v>
      </c>
      <c r="I272" s="121" t="s">
        <v>136</v>
      </c>
      <c r="J272" s="121">
        <v>8999990341</v>
      </c>
      <c r="K272" s="121" t="s">
        <v>32</v>
      </c>
      <c r="L272" s="121"/>
      <c r="M272" s="121" t="s">
        <v>32</v>
      </c>
      <c r="N272" s="121" t="s">
        <v>32</v>
      </c>
      <c r="O272" s="122">
        <v>45907</v>
      </c>
      <c r="P272" s="122">
        <v>45869</v>
      </c>
      <c r="Q272" s="122">
        <v>46599</v>
      </c>
      <c r="R272" s="122">
        <v>45909</v>
      </c>
      <c r="S272" s="121" t="s">
        <v>58</v>
      </c>
      <c r="T272" s="121">
        <v>10100113</v>
      </c>
      <c r="U272" s="121"/>
      <c r="V272" s="121"/>
      <c r="W272" s="121" t="s">
        <v>182</v>
      </c>
      <c r="X272" s="121" t="s">
        <v>183</v>
      </c>
      <c r="Y272" s="121">
        <v>20230000</v>
      </c>
      <c r="Z272" s="121">
        <v>0</v>
      </c>
      <c r="AA272" s="121">
        <v>8842000</v>
      </c>
      <c r="AB272" s="122">
        <v>45995</v>
      </c>
      <c r="AC272" s="121" t="s">
        <v>489</v>
      </c>
    </row>
    <row r="273" spans="1:29" ht="42.75" hidden="1" customHeight="1" x14ac:dyDescent="0.2">
      <c r="A273" s="121">
        <v>20250014</v>
      </c>
      <c r="B273" s="121" t="s">
        <v>29</v>
      </c>
      <c r="C273" s="121" t="s">
        <v>30</v>
      </c>
      <c r="D273" s="135">
        <v>220116902501</v>
      </c>
      <c r="E273" s="135">
        <v>2201225003902</v>
      </c>
      <c r="F273" s="122">
        <v>46114</v>
      </c>
      <c r="G273" s="122">
        <v>46247</v>
      </c>
      <c r="H273" s="121">
        <v>17</v>
      </c>
      <c r="I273" s="121" t="s">
        <v>80</v>
      </c>
      <c r="J273" s="121">
        <v>8999990341</v>
      </c>
      <c r="K273" s="121" t="s">
        <v>32</v>
      </c>
      <c r="L273" s="121"/>
      <c r="M273" s="121" t="s">
        <v>32</v>
      </c>
      <c r="N273" s="121" t="s">
        <v>32</v>
      </c>
      <c r="O273" s="122">
        <v>45907</v>
      </c>
      <c r="P273" s="122">
        <v>45812</v>
      </c>
      <c r="Q273" s="122">
        <v>46542</v>
      </c>
      <c r="R273" s="122">
        <v>45909</v>
      </c>
      <c r="S273" s="121" t="s">
        <v>58</v>
      </c>
      <c r="T273" s="121">
        <v>95121077</v>
      </c>
      <c r="U273" s="121"/>
      <c r="V273" s="121"/>
      <c r="W273" s="121" t="s">
        <v>48</v>
      </c>
      <c r="X273" s="121" t="s">
        <v>71</v>
      </c>
      <c r="Y273" s="121">
        <v>2699000</v>
      </c>
      <c r="Z273" s="121">
        <v>0</v>
      </c>
      <c r="AA273" s="121">
        <v>0</v>
      </c>
      <c r="AB273" s="121" t="s">
        <v>37</v>
      </c>
      <c r="AC273" s="121" t="s">
        <v>490</v>
      </c>
    </row>
    <row r="274" spans="1:29" ht="28.5" hidden="1" customHeight="1" x14ac:dyDescent="0.2">
      <c r="A274" s="121">
        <v>20250015</v>
      </c>
      <c r="B274" s="121" t="s">
        <v>29</v>
      </c>
      <c r="C274" s="121" t="s">
        <v>30</v>
      </c>
      <c r="D274" s="135"/>
      <c r="E274" s="135">
        <v>2201225003902</v>
      </c>
      <c r="F274" s="122">
        <v>46114</v>
      </c>
      <c r="G274" s="122">
        <v>46247</v>
      </c>
      <c r="H274" s="121">
        <v>18</v>
      </c>
      <c r="I274" s="121" t="s">
        <v>136</v>
      </c>
      <c r="J274" s="121">
        <v>8999990341</v>
      </c>
      <c r="K274" s="121" t="s">
        <v>32</v>
      </c>
      <c r="L274" s="121"/>
      <c r="M274" s="121" t="s">
        <v>32</v>
      </c>
      <c r="N274" s="121" t="s">
        <v>32</v>
      </c>
      <c r="O274" s="122">
        <v>45907</v>
      </c>
      <c r="P274" s="122">
        <v>45890</v>
      </c>
      <c r="Q274" s="122">
        <v>46620</v>
      </c>
      <c r="R274" s="122">
        <v>45909</v>
      </c>
      <c r="S274" s="121" t="s">
        <v>58</v>
      </c>
      <c r="T274" s="121"/>
      <c r="U274" s="121"/>
      <c r="V274" s="121"/>
      <c r="W274" s="121" t="s">
        <v>48</v>
      </c>
      <c r="X274" s="121" t="s">
        <v>491</v>
      </c>
      <c r="Y274" s="121">
        <v>72595884</v>
      </c>
      <c r="Z274" s="121">
        <v>0</v>
      </c>
      <c r="AA274" s="121">
        <v>38398907</v>
      </c>
      <c r="AB274" s="122">
        <v>46244</v>
      </c>
      <c r="AC274" s="121" t="s">
        <v>492</v>
      </c>
    </row>
    <row r="275" spans="1:29" ht="28.5" hidden="1" customHeight="1" x14ac:dyDescent="0.2">
      <c r="A275" s="121">
        <v>20250016</v>
      </c>
      <c r="B275" s="121" t="s">
        <v>29</v>
      </c>
      <c r="C275" s="121" t="s">
        <v>30</v>
      </c>
      <c r="D275" s="135"/>
      <c r="E275" s="135">
        <v>2201225003902</v>
      </c>
      <c r="F275" s="122">
        <v>46114</v>
      </c>
      <c r="G275" s="122">
        <v>46247</v>
      </c>
      <c r="H275" s="121">
        <v>19</v>
      </c>
      <c r="I275" s="121" t="s">
        <v>204</v>
      </c>
      <c r="J275" s="121">
        <v>8999990341</v>
      </c>
      <c r="K275" s="121" t="s">
        <v>32</v>
      </c>
      <c r="L275" s="121"/>
      <c r="M275" s="121" t="s">
        <v>32</v>
      </c>
      <c r="N275" s="121" t="s">
        <v>32</v>
      </c>
      <c r="O275" s="122">
        <v>45907</v>
      </c>
      <c r="P275" s="122">
        <v>45868</v>
      </c>
      <c r="Q275" s="122">
        <v>46598</v>
      </c>
      <c r="R275" s="122">
        <v>45909</v>
      </c>
      <c r="S275" s="121" t="s">
        <v>58</v>
      </c>
      <c r="T275" s="121"/>
      <c r="U275" s="121"/>
      <c r="V275" s="121"/>
      <c r="W275" s="121" t="s">
        <v>201</v>
      </c>
      <c r="X275" s="121" t="s">
        <v>202</v>
      </c>
      <c r="Y275" s="121">
        <v>29644732</v>
      </c>
      <c r="Z275" s="121">
        <v>7242083</v>
      </c>
      <c r="AA275" s="121">
        <v>7242083</v>
      </c>
      <c r="AB275" s="122">
        <v>46133</v>
      </c>
      <c r="AC275" s="121" t="s">
        <v>493</v>
      </c>
    </row>
    <row r="276" spans="1:29" ht="42.75" hidden="1" customHeight="1" x14ac:dyDescent="0.2">
      <c r="A276" s="121">
        <v>20250021</v>
      </c>
      <c r="B276" s="121" t="s">
        <v>29</v>
      </c>
      <c r="C276" s="121" t="s">
        <v>30</v>
      </c>
      <c r="D276" s="135"/>
      <c r="E276" s="135">
        <v>2201225003902</v>
      </c>
      <c r="F276" s="122">
        <v>46114</v>
      </c>
      <c r="G276" s="122">
        <v>46247</v>
      </c>
      <c r="H276" s="121">
        <v>21</v>
      </c>
      <c r="I276" s="121" t="s">
        <v>136</v>
      </c>
      <c r="J276" s="121">
        <v>8999990341</v>
      </c>
      <c r="K276" s="121" t="s">
        <v>32</v>
      </c>
      <c r="L276" s="121"/>
      <c r="M276" s="121" t="s">
        <v>32</v>
      </c>
      <c r="N276" s="121" t="s">
        <v>32</v>
      </c>
      <c r="O276" s="122">
        <v>45907</v>
      </c>
      <c r="P276" s="122">
        <v>45863</v>
      </c>
      <c r="Q276" s="122">
        <v>46593</v>
      </c>
      <c r="R276" s="122">
        <v>45911</v>
      </c>
      <c r="S276" s="121" t="s">
        <v>58</v>
      </c>
      <c r="T276" s="121"/>
      <c r="U276" s="121"/>
      <c r="V276" s="121"/>
      <c r="W276" s="121" t="s">
        <v>91</v>
      </c>
      <c r="X276" s="121" t="s">
        <v>92</v>
      </c>
      <c r="Y276" s="121">
        <v>6188000</v>
      </c>
      <c r="Z276" s="121">
        <v>0</v>
      </c>
      <c r="AA276" s="121">
        <v>6188000</v>
      </c>
      <c r="AB276" s="122">
        <v>46056</v>
      </c>
      <c r="AC276" s="121" t="s">
        <v>494</v>
      </c>
    </row>
    <row r="277" spans="1:29" ht="71.25" hidden="1" customHeight="1" x14ac:dyDescent="0.2">
      <c r="A277" s="121">
        <v>20250004</v>
      </c>
      <c r="B277" s="121" t="s">
        <v>29</v>
      </c>
      <c r="C277" s="121" t="s">
        <v>30</v>
      </c>
      <c r="D277" s="135">
        <v>220116902501</v>
      </c>
      <c r="E277" s="135">
        <v>2201225003902</v>
      </c>
      <c r="F277" s="122">
        <v>46114</v>
      </c>
      <c r="G277" s="122">
        <v>46247</v>
      </c>
      <c r="H277" s="121">
        <v>11</v>
      </c>
      <c r="I277" s="121" t="s">
        <v>136</v>
      </c>
      <c r="J277" s="121">
        <v>8999990341</v>
      </c>
      <c r="K277" s="121" t="s">
        <v>32</v>
      </c>
      <c r="L277" s="121"/>
      <c r="M277" s="121" t="s">
        <v>32</v>
      </c>
      <c r="N277" s="121" t="s">
        <v>32</v>
      </c>
      <c r="O277" s="122">
        <v>45905</v>
      </c>
      <c r="P277" s="122">
        <v>45841</v>
      </c>
      <c r="Q277" s="122">
        <v>46571</v>
      </c>
      <c r="R277" s="122">
        <v>45908</v>
      </c>
      <c r="S277" s="121" t="s">
        <v>33</v>
      </c>
      <c r="T277" s="121">
        <v>10731503</v>
      </c>
      <c r="U277" s="121"/>
      <c r="V277" s="121"/>
      <c r="W277" s="121" t="s">
        <v>106</v>
      </c>
      <c r="X277" s="121" t="s">
        <v>107</v>
      </c>
      <c r="Y277" s="121">
        <v>3150000</v>
      </c>
      <c r="Z277" s="121">
        <v>0</v>
      </c>
      <c r="AA277" s="121">
        <v>3150000</v>
      </c>
      <c r="AB277" s="122">
        <v>45967</v>
      </c>
      <c r="AC277" s="121" t="s">
        <v>495</v>
      </c>
    </row>
    <row r="278" spans="1:29" ht="57" hidden="1" customHeight="1" x14ac:dyDescent="0.2">
      <c r="A278" s="121">
        <v>202401448</v>
      </c>
      <c r="B278" s="121" t="s">
        <v>29</v>
      </c>
      <c r="C278" s="121" t="s">
        <v>30</v>
      </c>
      <c r="D278" s="135"/>
      <c r="E278" s="135">
        <v>2201223005974</v>
      </c>
      <c r="F278" s="122">
        <v>45316</v>
      </c>
      <c r="G278" s="122">
        <v>45388</v>
      </c>
      <c r="H278" s="121">
        <v>148</v>
      </c>
      <c r="I278" s="121" t="s">
        <v>136</v>
      </c>
      <c r="J278" s="121">
        <v>8999990341</v>
      </c>
      <c r="K278" s="121" t="s">
        <v>32</v>
      </c>
      <c r="L278" s="121"/>
      <c r="M278" s="121" t="s">
        <v>32</v>
      </c>
      <c r="N278" s="121" t="s">
        <v>32</v>
      </c>
      <c r="O278" s="122">
        <v>45904</v>
      </c>
      <c r="P278" s="122">
        <v>45231</v>
      </c>
      <c r="Q278" s="122">
        <v>45962</v>
      </c>
      <c r="R278" s="122">
        <v>45904</v>
      </c>
      <c r="S278" s="121" t="s">
        <v>58</v>
      </c>
      <c r="T278" s="121">
        <v>9304101</v>
      </c>
      <c r="U278" s="121"/>
      <c r="V278" s="121"/>
      <c r="W278" s="121" t="s">
        <v>77</v>
      </c>
      <c r="X278" s="121" t="s">
        <v>78</v>
      </c>
      <c r="Y278" s="121">
        <v>536518640</v>
      </c>
      <c r="Z278" s="121">
        <v>0</v>
      </c>
      <c r="AA278" s="121">
        <v>371324625</v>
      </c>
      <c r="AB278" s="122">
        <v>46105</v>
      </c>
      <c r="AC278" s="121" t="s">
        <v>496</v>
      </c>
    </row>
    <row r="279" spans="1:29" ht="42.75" hidden="1" customHeight="1" x14ac:dyDescent="0.2">
      <c r="A279" s="121">
        <v>20250263</v>
      </c>
      <c r="B279" s="121" t="s">
        <v>44</v>
      </c>
      <c r="C279" s="121" t="s">
        <v>45</v>
      </c>
      <c r="D279" s="135"/>
      <c r="E279" s="135">
        <v>1012062</v>
      </c>
      <c r="F279" s="122">
        <v>46109</v>
      </c>
      <c r="G279" s="122">
        <v>46133</v>
      </c>
      <c r="H279" s="121">
        <v>5</v>
      </c>
      <c r="I279" s="121" t="s">
        <v>169</v>
      </c>
      <c r="J279" s="121">
        <v>8999990341</v>
      </c>
      <c r="K279" s="121" t="s">
        <v>32</v>
      </c>
      <c r="L279" s="121"/>
      <c r="M279" s="121" t="s">
        <v>32</v>
      </c>
      <c r="N279" s="121" t="s">
        <v>32</v>
      </c>
      <c r="O279" s="122">
        <v>45902</v>
      </c>
      <c r="P279" s="122">
        <v>45894</v>
      </c>
      <c r="Q279" s="122">
        <v>46624</v>
      </c>
      <c r="R279" s="122">
        <v>46022</v>
      </c>
      <c r="S279" s="121" t="s">
        <v>46</v>
      </c>
      <c r="T279" s="121" t="s">
        <v>497</v>
      </c>
      <c r="U279" s="121"/>
      <c r="V279" s="121"/>
      <c r="W279" s="121" t="s">
        <v>97</v>
      </c>
      <c r="X279" s="121" t="s">
        <v>498</v>
      </c>
      <c r="Y279" s="121">
        <v>1</v>
      </c>
      <c r="Z279" s="121">
        <v>1</v>
      </c>
      <c r="AA279" s="121">
        <v>0</v>
      </c>
      <c r="AB279" s="121" t="s">
        <v>37</v>
      </c>
      <c r="AC279" s="121" t="s">
        <v>499</v>
      </c>
    </row>
    <row r="280" spans="1:29" ht="156.75" hidden="1" customHeight="1" x14ac:dyDescent="0.2">
      <c r="A280" s="121">
        <v>20250264</v>
      </c>
      <c r="B280" s="121" t="s">
        <v>44</v>
      </c>
      <c r="C280" s="121" t="s">
        <v>45</v>
      </c>
      <c r="D280" s="135"/>
      <c r="E280" s="135">
        <v>1012062</v>
      </c>
      <c r="F280" s="122">
        <v>46109</v>
      </c>
      <c r="G280" s="122">
        <v>46133</v>
      </c>
      <c r="H280" s="121">
        <v>6</v>
      </c>
      <c r="I280" s="121" t="s">
        <v>31</v>
      </c>
      <c r="J280" s="121">
        <v>8999990341</v>
      </c>
      <c r="K280" s="121" t="s">
        <v>32</v>
      </c>
      <c r="L280" s="121"/>
      <c r="M280" s="121" t="s">
        <v>32</v>
      </c>
      <c r="N280" s="121" t="s">
        <v>32</v>
      </c>
      <c r="O280" s="122">
        <v>45901</v>
      </c>
      <c r="P280" s="122">
        <v>45895</v>
      </c>
      <c r="Q280" s="122">
        <v>46625</v>
      </c>
      <c r="R280" s="122">
        <v>46022</v>
      </c>
      <c r="S280" s="121" t="s">
        <v>46</v>
      </c>
      <c r="T280" s="121" t="s">
        <v>500</v>
      </c>
      <c r="U280" s="121"/>
      <c r="V280" s="121"/>
      <c r="W280" s="121" t="s">
        <v>41</v>
      </c>
      <c r="X280" s="121" t="s">
        <v>42</v>
      </c>
      <c r="Y280" s="121">
        <v>1</v>
      </c>
      <c r="Z280" s="121">
        <v>0</v>
      </c>
      <c r="AA280" s="121">
        <v>0</v>
      </c>
      <c r="AB280" s="121" t="s">
        <v>37</v>
      </c>
      <c r="AC280" s="121" t="s">
        <v>501</v>
      </c>
    </row>
    <row r="281" spans="1:29" ht="57" hidden="1" customHeight="1" x14ac:dyDescent="0.2">
      <c r="A281" s="121">
        <v>202401440</v>
      </c>
      <c r="B281" s="121" t="s">
        <v>29</v>
      </c>
      <c r="C281" s="121" t="s">
        <v>30</v>
      </c>
      <c r="D281" s="135">
        <v>220116902501</v>
      </c>
      <c r="E281" s="135">
        <v>2201223005974</v>
      </c>
      <c r="F281" s="122">
        <v>45316</v>
      </c>
      <c r="G281" s="122">
        <v>45388</v>
      </c>
      <c r="H281" s="121">
        <v>147</v>
      </c>
      <c r="I281" s="121" t="s">
        <v>80</v>
      </c>
      <c r="J281" s="121">
        <v>8999990341</v>
      </c>
      <c r="K281" s="121" t="s">
        <v>32</v>
      </c>
      <c r="L281" s="121"/>
      <c r="M281" s="121" t="s">
        <v>32</v>
      </c>
      <c r="N281" s="121" t="s">
        <v>32</v>
      </c>
      <c r="O281" s="122">
        <v>45901</v>
      </c>
      <c r="P281" s="122">
        <v>45321</v>
      </c>
      <c r="Q281" s="122">
        <v>46052</v>
      </c>
      <c r="R281" s="122">
        <v>45901</v>
      </c>
      <c r="S281" s="121" t="s">
        <v>33</v>
      </c>
      <c r="T281" s="121">
        <v>10106616</v>
      </c>
      <c r="U281" s="121"/>
      <c r="V281" s="121"/>
      <c r="W281" s="121" t="s">
        <v>147</v>
      </c>
      <c r="X281" s="121" t="s">
        <v>148</v>
      </c>
      <c r="Y281" s="121">
        <v>4748100</v>
      </c>
      <c r="Z281" s="121">
        <v>0</v>
      </c>
      <c r="AA281" s="121">
        <v>0</v>
      </c>
      <c r="AB281" s="121" t="s">
        <v>37</v>
      </c>
      <c r="AC281" s="121" t="s">
        <v>502</v>
      </c>
    </row>
    <row r="282" spans="1:29" ht="99.75" customHeight="1" x14ac:dyDescent="0.2">
      <c r="A282" s="121">
        <v>202401441</v>
      </c>
      <c r="B282" s="121" t="s">
        <v>102</v>
      </c>
      <c r="C282" s="121" t="s">
        <v>86</v>
      </c>
      <c r="D282" s="135"/>
      <c r="E282" s="135">
        <v>999202310</v>
      </c>
      <c r="F282" s="122">
        <v>45187</v>
      </c>
      <c r="G282" s="122">
        <v>45746</v>
      </c>
      <c r="H282" s="121">
        <v>23</v>
      </c>
      <c r="I282" s="121" t="s">
        <v>503</v>
      </c>
      <c r="J282" s="121">
        <v>8999990341</v>
      </c>
      <c r="K282" s="121" t="s">
        <v>32</v>
      </c>
      <c r="L282" s="121"/>
      <c r="M282" s="121" t="s">
        <v>32</v>
      </c>
      <c r="N282" s="121" t="s">
        <v>32</v>
      </c>
      <c r="O282" s="122">
        <v>45901</v>
      </c>
      <c r="P282" s="122">
        <v>45566</v>
      </c>
      <c r="Q282" s="122">
        <v>46296</v>
      </c>
      <c r="R282" s="122">
        <v>45901</v>
      </c>
      <c r="S282" s="121" t="s">
        <v>33</v>
      </c>
      <c r="T282" s="121"/>
      <c r="U282" s="121"/>
      <c r="V282" s="121"/>
      <c r="W282" s="121" t="s">
        <v>160</v>
      </c>
      <c r="X282" s="121" t="s">
        <v>161</v>
      </c>
      <c r="Y282" s="121">
        <v>21590413</v>
      </c>
      <c r="Z282" s="121">
        <v>0</v>
      </c>
      <c r="AA282" s="121">
        <v>21500000</v>
      </c>
      <c r="AB282" s="122">
        <v>45911</v>
      </c>
      <c r="AC282" s="121" t="s">
        <v>504</v>
      </c>
    </row>
    <row r="283" spans="1:29" ht="142.5" hidden="1" customHeight="1" x14ac:dyDescent="0.2">
      <c r="A283" s="121">
        <v>202401446</v>
      </c>
      <c r="B283" s="121" t="s">
        <v>44</v>
      </c>
      <c r="C283" s="121" t="s">
        <v>45</v>
      </c>
      <c r="D283" s="135">
        <v>898162570</v>
      </c>
      <c r="E283" s="135">
        <v>1012062</v>
      </c>
      <c r="F283" s="122">
        <v>46109</v>
      </c>
      <c r="G283" s="122">
        <v>46133</v>
      </c>
      <c r="H283" s="121">
        <v>2</v>
      </c>
      <c r="I283" s="121" t="s">
        <v>31</v>
      </c>
      <c r="J283" s="121">
        <v>8999990341</v>
      </c>
      <c r="K283" s="121" t="s">
        <v>32</v>
      </c>
      <c r="L283" s="121"/>
      <c r="M283" s="121" t="s">
        <v>32</v>
      </c>
      <c r="N283" s="121" t="s">
        <v>32</v>
      </c>
      <c r="O283" s="122">
        <v>45898</v>
      </c>
      <c r="P283" s="122">
        <v>45895</v>
      </c>
      <c r="Q283" s="122">
        <v>46625</v>
      </c>
      <c r="R283" s="122">
        <v>45903</v>
      </c>
      <c r="S283" s="121" t="s">
        <v>46</v>
      </c>
      <c r="T283" s="121" t="s">
        <v>500</v>
      </c>
      <c r="U283" s="121"/>
      <c r="V283" s="121"/>
      <c r="W283" s="121" t="s">
        <v>41</v>
      </c>
      <c r="X283" s="121" t="s">
        <v>42</v>
      </c>
      <c r="Y283" s="121">
        <v>1</v>
      </c>
      <c r="Z283" s="121">
        <v>0</v>
      </c>
      <c r="AA283" s="121">
        <v>0</v>
      </c>
      <c r="AB283" s="121" t="s">
        <v>37</v>
      </c>
      <c r="AC283" s="121" t="s">
        <v>505</v>
      </c>
    </row>
    <row r="284" spans="1:29" ht="42.75" hidden="1" customHeight="1" x14ac:dyDescent="0.2">
      <c r="A284" s="121">
        <v>20250043</v>
      </c>
      <c r="B284" s="121" t="s">
        <v>44</v>
      </c>
      <c r="C284" s="121" t="s">
        <v>128</v>
      </c>
      <c r="D284" s="135">
        <v>321613</v>
      </c>
      <c r="E284" s="135">
        <v>1003570</v>
      </c>
      <c r="F284" s="122">
        <v>46114</v>
      </c>
      <c r="G284" s="122">
        <v>46247</v>
      </c>
      <c r="H284" s="121">
        <v>1</v>
      </c>
      <c r="I284" s="121" t="s">
        <v>506</v>
      </c>
      <c r="J284" s="121">
        <v>8999990341</v>
      </c>
      <c r="K284" s="121" t="s">
        <v>32</v>
      </c>
      <c r="L284" s="121"/>
      <c r="M284" s="121" t="s">
        <v>32</v>
      </c>
      <c r="N284" s="121" t="s">
        <v>32</v>
      </c>
      <c r="O284" s="122">
        <v>45897</v>
      </c>
      <c r="P284" s="122">
        <v>45791</v>
      </c>
      <c r="Q284" s="122">
        <v>46521</v>
      </c>
      <c r="R284" s="122">
        <v>45918</v>
      </c>
      <c r="S284" s="121" t="s">
        <v>58</v>
      </c>
      <c r="T284" s="121"/>
      <c r="U284" s="121"/>
      <c r="V284" s="121"/>
      <c r="W284" s="121" t="s">
        <v>48</v>
      </c>
      <c r="X284" s="121" t="s">
        <v>71</v>
      </c>
      <c r="Y284" s="121">
        <v>2384998</v>
      </c>
      <c r="Z284" s="121">
        <v>0</v>
      </c>
      <c r="AA284" s="121">
        <v>0</v>
      </c>
      <c r="AB284" s="121" t="s">
        <v>37</v>
      </c>
      <c r="AC284" s="121" t="s">
        <v>507</v>
      </c>
    </row>
    <row r="285" spans="1:29" ht="42.75" hidden="1" customHeight="1" x14ac:dyDescent="0.2">
      <c r="A285" s="121">
        <v>202401437</v>
      </c>
      <c r="B285" s="121" t="s">
        <v>29</v>
      </c>
      <c r="C285" s="121" t="s">
        <v>30</v>
      </c>
      <c r="D285" s="135"/>
      <c r="E285" s="135">
        <v>2201225003902</v>
      </c>
      <c r="F285" s="122">
        <v>46114</v>
      </c>
      <c r="G285" s="122">
        <v>46247</v>
      </c>
      <c r="H285" s="121">
        <v>10</v>
      </c>
      <c r="I285" s="121" t="s">
        <v>80</v>
      </c>
      <c r="J285" s="121">
        <v>8999990341</v>
      </c>
      <c r="K285" s="121" t="s">
        <v>32</v>
      </c>
      <c r="L285" s="121"/>
      <c r="M285" s="121" t="s">
        <v>32</v>
      </c>
      <c r="N285" s="121" t="s">
        <v>32</v>
      </c>
      <c r="O285" s="122">
        <v>45897</v>
      </c>
      <c r="P285" s="122">
        <v>45832</v>
      </c>
      <c r="Q285" s="122">
        <v>46562</v>
      </c>
      <c r="R285" s="122">
        <v>45898</v>
      </c>
      <c r="S285" s="121" t="s">
        <v>58</v>
      </c>
      <c r="T285" s="121">
        <v>94021016</v>
      </c>
      <c r="U285" s="121"/>
      <c r="V285" s="121"/>
      <c r="W285" s="121" t="s">
        <v>91</v>
      </c>
      <c r="X285" s="121" t="s">
        <v>92</v>
      </c>
      <c r="Y285" s="121">
        <v>1990000</v>
      </c>
      <c r="Z285" s="121">
        <v>0</v>
      </c>
      <c r="AA285" s="121">
        <v>0</v>
      </c>
      <c r="AB285" s="121" t="s">
        <v>37</v>
      </c>
      <c r="AC285" s="121" t="s">
        <v>508</v>
      </c>
    </row>
    <row r="286" spans="1:29" ht="42.75" hidden="1" customHeight="1" x14ac:dyDescent="0.2">
      <c r="A286" s="121">
        <v>202401438</v>
      </c>
      <c r="B286" s="121" t="s">
        <v>29</v>
      </c>
      <c r="C286" s="121" t="s">
        <v>30</v>
      </c>
      <c r="D286" s="135">
        <v>220116902501</v>
      </c>
      <c r="E286" s="135">
        <v>2201224007736</v>
      </c>
      <c r="F286" s="122">
        <v>45388</v>
      </c>
      <c r="G286" s="122">
        <v>45755</v>
      </c>
      <c r="H286" s="121">
        <v>147</v>
      </c>
      <c r="I286" s="121" t="s">
        <v>80</v>
      </c>
      <c r="J286" s="121">
        <v>8999990341</v>
      </c>
      <c r="K286" s="121" t="s">
        <v>32</v>
      </c>
      <c r="L286" s="121"/>
      <c r="M286" s="121" t="s">
        <v>32</v>
      </c>
      <c r="N286" s="121" t="s">
        <v>32</v>
      </c>
      <c r="O286" s="122">
        <v>45897</v>
      </c>
      <c r="P286" s="122">
        <v>45744</v>
      </c>
      <c r="Q286" s="122">
        <v>46474</v>
      </c>
      <c r="R286" s="122">
        <v>45898</v>
      </c>
      <c r="S286" s="121" t="s">
        <v>58</v>
      </c>
      <c r="T286" s="121">
        <v>94021016</v>
      </c>
      <c r="U286" s="121"/>
      <c r="V286" s="121"/>
      <c r="W286" s="121" t="s">
        <v>91</v>
      </c>
      <c r="X286" s="121" t="s">
        <v>92</v>
      </c>
      <c r="Y286" s="121">
        <v>2000000</v>
      </c>
      <c r="Z286" s="121">
        <v>0</v>
      </c>
      <c r="AA286" s="121">
        <v>0</v>
      </c>
      <c r="AB286" s="121" t="s">
        <v>37</v>
      </c>
      <c r="AC286" s="121" t="s">
        <v>509</v>
      </c>
    </row>
    <row r="287" spans="1:29" ht="42.75" hidden="1" customHeight="1" x14ac:dyDescent="0.2">
      <c r="A287" s="121">
        <v>202401439</v>
      </c>
      <c r="B287" s="121" t="s">
        <v>29</v>
      </c>
      <c r="C287" s="121" t="s">
        <v>30</v>
      </c>
      <c r="D287" s="135">
        <v>220116902501</v>
      </c>
      <c r="E287" s="135">
        <v>2201224007736</v>
      </c>
      <c r="F287" s="122">
        <v>45388</v>
      </c>
      <c r="G287" s="122">
        <v>45755</v>
      </c>
      <c r="H287" s="121">
        <v>148</v>
      </c>
      <c r="I287" s="121" t="s">
        <v>80</v>
      </c>
      <c r="J287" s="121">
        <v>8999990341</v>
      </c>
      <c r="K287" s="121" t="s">
        <v>32</v>
      </c>
      <c r="L287" s="121"/>
      <c r="M287" s="121" t="s">
        <v>32</v>
      </c>
      <c r="N287" s="121" t="s">
        <v>32</v>
      </c>
      <c r="O287" s="122">
        <v>45897</v>
      </c>
      <c r="P287" s="122">
        <v>45741</v>
      </c>
      <c r="Q287" s="122">
        <v>46471</v>
      </c>
      <c r="R287" s="122">
        <v>45898</v>
      </c>
      <c r="S287" s="121" t="s">
        <v>58</v>
      </c>
      <c r="T287" s="121">
        <v>94021016</v>
      </c>
      <c r="U287" s="121"/>
      <c r="V287" s="121"/>
      <c r="W287" s="121" t="s">
        <v>91</v>
      </c>
      <c r="X287" s="121" t="s">
        <v>92</v>
      </c>
      <c r="Y287" s="121">
        <v>2000000</v>
      </c>
      <c r="Z287" s="121">
        <v>0</v>
      </c>
      <c r="AA287" s="121">
        <v>0</v>
      </c>
      <c r="AB287" s="121" t="s">
        <v>37</v>
      </c>
      <c r="AC287" s="121" t="s">
        <v>510</v>
      </c>
    </row>
    <row r="288" spans="1:29" ht="42.75" hidden="1" customHeight="1" x14ac:dyDescent="0.2">
      <c r="A288" s="121">
        <v>202401433</v>
      </c>
      <c r="B288" s="121" t="s">
        <v>56</v>
      </c>
      <c r="C288" s="121" t="s">
        <v>57</v>
      </c>
      <c r="D288" s="135"/>
      <c r="E288" s="135">
        <v>100604</v>
      </c>
      <c r="F288" s="122">
        <v>45746</v>
      </c>
      <c r="G288" s="122">
        <v>46246</v>
      </c>
      <c r="H288" s="121">
        <v>5</v>
      </c>
      <c r="I288" s="121" t="s">
        <v>136</v>
      </c>
      <c r="J288" s="121">
        <v>8999990341</v>
      </c>
      <c r="K288" s="121" t="s">
        <v>32</v>
      </c>
      <c r="L288" s="121"/>
      <c r="M288" s="121" t="s">
        <v>32</v>
      </c>
      <c r="N288" s="121" t="s">
        <v>32</v>
      </c>
      <c r="O288" s="122">
        <v>45890</v>
      </c>
      <c r="P288" s="122">
        <v>45855</v>
      </c>
      <c r="Q288" s="122">
        <v>46585</v>
      </c>
      <c r="R288" s="122">
        <v>45896</v>
      </c>
      <c r="S288" s="121" t="s">
        <v>58</v>
      </c>
      <c r="T288" s="121"/>
      <c r="U288" s="121"/>
      <c r="V288" s="121"/>
      <c r="W288" s="121" t="s">
        <v>91</v>
      </c>
      <c r="X288" s="121" t="s">
        <v>92</v>
      </c>
      <c r="Y288" s="121">
        <v>141484731</v>
      </c>
      <c r="Z288" s="121">
        <v>0</v>
      </c>
      <c r="AA288" s="121">
        <v>141484731</v>
      </c>
      <c r="AB288" s="122">
        <v>45988</v>
      </c>
      <c r="AC288" s="121" t="s">
        <v>511</v>
      </c>
    </row>
    <row r="289" spans="1:29" ht="71.25" hidden="1" customHeight="1" x14ac:dyDescent="0.2">
      <c r="A289" s="121">
        <v>202401424</v>
      </c>
      <c r="B289" s="121" t="s">
        <v>29</v>
      </c>
      <c r="C289" s="121" t="s">
        <v>30</v>
      </c>
      <c r="D289" s="135">
        <v>220116902501</v>
      </c>
      <c r="E289" s="135">
        <v>2201223005974</v>
      </c>
      <c r="F289" s="122">
        <v>45316</v>
      </c>
      <c r="G289" s="122">
        <v>45388</v>
      </c>
      <c r="H289" s="121">
        <v>146</v>
      </c>
      <c r="I289" s="121" t="s">
        <v>136</v>
      </c>
      <c r="J289" s="121">
        <v>8999990341</v>
      </c>
      <c r="K289" s="121" t="s">
        <v>32</v>
      </c>
      <c r="L289" s="121"/>
      <c r="M289" s="121" t="s">
        <v>32</v>
      </c>
      <c r="N289" s="121" t="s">
        <v>32</v>
      </c>
      <c r="O289" s="122">
        <v>45889</v>
      </c>
      <c r="P289" s="122">
        <v>45276</v>
      </c>
      <c r="Q289" s="122">
        <v>46007</v>
      </c>
      <c r="R289" s="122">
        <v>45889</v>
      </c>
      <c r="S289" s="121" t="s">
        <v>33</v>
      </c>
      <c r="T289" s="121">
        <v>95401019</v>
      </c>
      <c r="U289" s="121"/>
      <c r="V289" s="121"/>
      <c r="W289" s="121" t="s">
        <v>97</v>
      </c>
      <c r="X289" s="121" t="s">
        <v>118</v>
      </c>
      <c r="Y289" s="121">
        <v>10174500</v>
      </c>
      <c r="Z289" s="121">
        <v>0</v>
      </c>
      <c r="AA289" s="121">
        <v>894500</v>
      </c>
      <c r="AB289" s="122">
        <v>46063</v>
      </c>
      <c r="AC289" s="121" t="s">
        <v>512</v>
      </c>
    </row>
    <row r="290" spans="1:29" ht="71.25" hidden="1" customHeight="1" x14ac:dyDescent="0.2">
      <c r="A290" s="121">
        <v>202401426</v>
      </c>
      <c r="B290" s="121" t="s">
        <v>29</v>
      </c>
      <c r="C290" s="121" t="s">
        <v>30</v>
      </c>
      <c r="D290" s="135">
        <v>220116902501</v>
      </c>
      <c r="E290" s="135">
        <v>2201224007736</v>
      </c>
      <c r="F290" s="122">
        <v>45388</v>
      </c>
      <c r="G290" s="122">
        <v>45755</v>
      </c>
      <c r="H290" s="121">
        <v>146</v>
      </c>
      <c r="I290" s="121" t="s">
        <v>80</v>
      </c>
      <c r="J290" s="121">
        <v>8999990341</v>
      </c>
      <c r="K290" s="121" t="s">
        <v>32</v>
      </c>
      <c r="L290" s="121"/>
      <c r="M290" s="121" t="s">
        <v>32</v>
      </c>
      <c r="N290" s="121" t="s">
        <v>32</v>
      </c>
      <c r="O290" s="122">
        <v>45889</v>
      </c>
      <c r="P290" s="122">
        <v>45397</v>
      </c>
      <c r="Q290" s="122">
        <v>46127</v>
      </c>
      <c r="R290" s="122">
        <v>45889</v>
      </c>
      <c r="S290" s="121" t="s">
        <v>33</v>
      </c>
      <c r="T290" s="121">
        <v>95401019</v>
      </c>
      <c r="U290" s="121"/>
      <c r="V290" s="121"/>
      <c r="W290" s="121" t="s">
        <v>97</v>
      </c>
      <c r="X290" s="121" t="s">
        <v>513</v>
      </c>
      <c r="Y290" s="121">
        <v>2975440</v>
      </c>
      <c r="Z290" s="121">
        <v>0</v>
      </c>
      <c r="AA290" s="121">
        <v>0</v>
      </c>
      <c r="AB290" s="121" t="s">
        <v>37</v>
      </c>
      <c r="AC290" s="121" t="s">
        <v>514</v>
      </c>
    </row>
    <row r="291" spans="1:29" ht="156.75" hidden="1" customHeight="1" x14ac:dyDescent="0.2">
      <c r="A291" s="121">
        <v>20250306</v>
      </c>
      <c r="B291" s="121" t="s">
        <v>44</v>
      </c>
      <c r="C291" s="121" t="s">
        <v>45</v>
      </c>
      <c r="D291" s="135"/>
      <c r="E291" s="135">
        <v>1011905</v>
      </c>
      <c r="F291" s="122">
        <v>45478</v>
      </c>
      <c r="G291" s="122">
        <v>45843</v>
      </c>
      <c r="H291" s="121">
        <v>48</v>
      </c>
      <c r="I291" s="121" t="s">
        <v>31</v>
      </c>
      <c r="J291" s="121">
        <v>8999990341</v>
      </c>
      <c r="K291" s="121" t="s">
        <v>32</v>
      </c>
      <c r="L291" s="121"/>
      <c r="M291" s="121" t="s">
        <v>32</v>
      </c>
      <c r="N291" s="121" t="s">
        <v>32</v>
      </c>
      <c r="O291" s="122">
        <v>45888</v>
      </c>
      <c r="P291" s="122">
        <v>45834</v>
      </c>
      <c r="Q291" s="122">
        <v>46564</v>
      </c>
      <c r="R291" s="122">
        <v>46091</v>
      </c>
      <c r="S291" s="121" t="s">
        <v>46</v>
      </c>
      <c r="T291" s="121" t="s">
        <v>515</v>
      </c>
      <c r="U291" s="121"/>
      <c r="V291" s="121"/>
      <c r="W291" s="121" t="s">
        <v>64</v>
      </c>
      <c r="X291" s="121" t="s">
        <v>64</v>
      </c>
      <c r="Y291" s="121">
        <v>1</v>
      </c>
      <c r="Z291" s="121">
        <v>0</v>
      </c>
      <c r="AA291" s="121">
        <v>0</v>
      </c>
      <c r="AB291" s="121" t="s">
        <v>37</v>
      </c>
      <c r="AC291" s="121" t="s">
        <v>516</v>
      </c>
    </row>
    <row r="292" spans="1:29" ht="28.5" hidden="1" customHeight="1" x14ac:dyDescent="0.2">
      <c r="A292" s="121">
        <v>202401417</v>
      </c>
      <c r="B292" s="121" t="s">
        <v>102</v>
      </c>
      <c r="C292" s="121" t="s">
        <v>103</v>
      </c>
      <c r="D292" s="135"/>
      <c r="E292" s="135">
        <v>8001485183</v>
      </c>
      <c r="F292" s="122">
        <v>46114</v>
      </c>
      <c r="G292" s="122">
        <v>46247</v>
      </c>
      <c r="H292" s="121">
        <v>2</v>
      </c>
      <c r="I292" s="121" t="s">
        <v>31</v>
      </c>
      <c r="J292" s="121">
        <v>8999990341</v>
      </c>
      <c r="K292" s="121" t="s">
        <v>32</v>
      </c>
      <c r="L292" s="121"/>
      <c r="M292" s="121" t="s">
        <v>32</v>
      </c>
      <c r="N292" s="121" t="s">
        <v>32</v>
      </c>
      <c r="O292" s="122">
        <v>45888</v>
      </c>
      <c r="P292" s="122">
        <v>45769</v>
      </c>
      <c r="Q292" s="122">
        <v>46499</v>
      </c>
      <c r="R292" s="122">
        <v>45888</v>
      </c>
      <c r="S292" s="121" t="s">
        <v>33</v>
      </c>
      <c r="T292" s="121"/>
      <c r="U292" s="121"/>
      <c r="V292" s="121"/>
      <c r="W292" s="121" t="s">
        <v>64</v>
      </c>
      <c r="X292" s="121" t="s">
        <v>64</v>
      </c>
      <c r="Y292" s="121">
        <v>1</v>
      </c>
      <c r="Z292" s="121">
        <v>1</v>
      </c>
      <c r="AA292" s="121">
        <v>0</v>
      </c>
      <c r="AB292" s="121" t="s">
        <v>37</v>
      </c>
      <c r="AC292" s="121" t="s">
        <v>517</v>
      </c>
    </row>
    <row r="293" spans="1:29" ht="57" hidden="1" customHeight="1" x14ac:dyDescent="0.2">
      <c r="A293" s="121">
        <v>202401418</v>
      </c>
      <c r="B293" s="121" t="s">
        <v>102</v>
      </c>
      <c r="C293" s="121" t="s">
        <v>103</v>
      </c>
      <c r="D293" s="135"/>
      <c r="E293" s="135">
        <v>8001485183</v>
      </c>
      <c r="F293" s="122">
        <v>46114</v>
      </c>
      <c r="G293" s="122">
        <v>46247</v>
      </c>
      <c r="H293" s="121">
        <v>3</v>
      </c>
      <c r="I293" s="121" t="s">
        <v>31</v>
      </c>
      <c r="J293" s="121">
        <v>8999990341</v>
      </c>
      <c r="K293" s="121" t="s">
        <v>32</v>
      </c>
      <c r="L293" s="121"/>
      <c r="M293" s="121" t="s">
        <v>32</v>
      </c>
      <c r="N293" s="121" t="s">
        <v>32</v>
      </c>
      <c r="O293" s="122">
        <v>45888</v>
      </c>
      <c r="P293" s="122">
        <v>45755</v>
      </c>
      <c r="Q293" s="122">
        <v>46485</v>
      </c>
      <c r="R293" s="122">
        <v>45888</v>
      </c>
      <c r="S293" s="121" t="s">
        <v>33</v>
      </c>
      <c r="T293" s="121"/>
      <c r="U293" s="121"/>
      <c r="V293" s="121"/>
      <c r="W293" s="121" t="s">
        <v>48</v>
      </c>
      <c r="X293" s="121" t="s">
        <v>235</v>
      </c>
      <c r="Y293" s="121">
        <v>1</v>
      </c>
      <c r="Z293" s="121">
        <v>1</v>
      </c>
      <c r="AA293" s="121">
        <v>0</v>
      </c>
      <c r="AB293" s="121" t="s">
        <v>37</v>
      </c>
      <c r="AC293" s="121" t="s">
        <v>518</v>
      </c>
    </row>
    <row r="294" spans="1:29" ht="71.25" hidden="1" customHeight="1" x14ac:dyDescent="0.2">
      <c r="A294" s="121">
        <v>202401407</v>
      </c>
      <c r="B294" s="121" t="s">
        <v>102</v>
      </c>
      <c r="C294" s="121" t="s">
        <v>103</v>
      </c>
      <c r="D294" s="135"/>
      <c r="E294" s="135">
        <v>8001484856</v>
      </c>
      <c r="F294" s="122">
        <v>45388</v>
      </c>
      <c r="G294" s="122">
        <v>45755</v>
      </c>
      <c r="H294" s="121">
        <v>36</v>
      </c>
      <c r="I294" s="121" t="s">
        <v>87</v>
      </c>
      <c r="J294" s="121">
        <v>8999990341</v>
      </c>
      <c r="K294" s="121" t="s">
        <v>32</v>
      </c>
      <c r="L294" s="121"/>
      <c r="M294" s="121" t="s">
        <v>32</v>
      </c>
      <c r="N294" s="121" t="s">
        <v>32</v>
      </c>
      <c r="O294" s="122">
        <v>45880</v>
      </c>
      <c r="P294" s="122">
        <v>45595</v>
      </c>
      <c r="Q294" s="122">
        <v>46325</v>
      </c>
      <c r="R294" s="122">
        <v>45880</v>
      </c>
      <c r="S294" s="121" t="s">
        <v>58</v>
      </c>
      <c r="T294" s="121"/>
      <c r="U294" s="121"/>
      <c r="V294" s="121"/>
      <c r="W294" s="121" t="s">
        <v>182</v>
      </c>
      <c r="X294" s="121" t="s">
        <v>183</v>
      </c>
      <c r="Y294" s="121">
        <v>1</v>
      </c>
      <c r="Z294" s="121">
        <v>10000000</v>
      </c>
      <c r="AA294" s="121">
        <v>0</v>
      </c>
      <c r="AB294" s="121" t="s">
        <v>37</v>
      </c>
      <c r="AC294" s="121" t="s">
        <v>519</v>
      </c>
    </row>
    <row r="295" spans="1:29" ht="28.5" hidden="1" customHeight="1" x14ac:dyDescent="0.2">
      <c r="A295" s="121">
        <v>20250317</v>
      </c>
      <c r="B295" s="121" t="s">
        <v>44</v>
      </c>
      <c r="C295" s="121" t="s">
        <v>45</v>
      </c>
      <c r="D295" s="135"/>
      <c r="E295" s="135">
        <v>1012062</v>
      </c>
      <c r="F295" s="122">
        <v>46109</v>
      </c>
      <c r="G295" s="122">
        <v>46133</v>
      </c>
      <c r="H295" s="121">
        <v>29</v>
      </c>
      <c r="I295" s="121" t="s">
        <v>136</v>
      </c>
      <c r="J295" s="121">
        <v>8999990341</v>
      </c>
      <c r="K295" s="121" t="s">
        <v>32</v>
      </c>
      <c r="L295" s="121"/>
      <c r="M295" s="121" t="s">
        <v>32</v>
      </c>
      <c r="N295" s="121" t="s">
        <v>32</v>
      </c>
      <c r="O295" s="122">
        <v>45877</v>
      </c>
      <c r="P295" s="122">
        <v>45875</v>
      </c>
      <c r="Q295" s="122">
        <v>46605</v>
      </c>
      <c r="R295" s="122">
        <v>46097</v>
      </c>
      <c r="S295" s="121" t="s">
        <v>46</v>
      </c>
      <c r="T295" s="121" t="s">
        <v>520</v>
      </c>
      <c r="U295" s="121"/>
      <c r="V295" s="121"/>
      <c r="W295" s="121" t="s">
        <v>91</v>
      </c>
      <c r="X295" s="121" t="s">
        <v>92</v>
      </c>
      <c r="Y295" s="121">
        <v>1</v>
      </c>
      <c r="Z295" s="121">
        <v>0</v>
      </c>
      <c r="AA295" s="121">
        <v>7056092</v>
      </c>
      <c r="AB295" s="121" t="s">
        <v>37</v>
      </c>
      <c r="AC295" s="121" t="s">
        <v>521</v>
      </c>
    </row>
    <row r="296" spans="1:29" ht="156.75" hidden="1" customHeight="1" x14ac:dyDescent="0.2">
      <c r="A296" s="121">
        <v>202401406</v>
      </c>
      <c r="B296" s="121" t="s">
        <v>44</v>
      </c>
      <c r="C296" s="121" t="s">
        <v>45</v>
      </c>
      <c r="D296" s="135">
        <v>897212570</v>
      </c>
      <c r="E296" s="135">
        <v>1012062</v>
      </c>
      <c r="F296" s="122">
        <v>46109</v>
      </c>
      <c r="G296" s="122">
        <v>46133</v>
      </c>
      <c r="H296" s="121">
        <v>1</v>
      </c>
      <c r="I296" s="121" t="s">
        <v>31</v>
      </c>
      <c r="J296" s="121">
        <v>8999990341</v>
      </c>
      <c r="K296" s="121" t="s">
        <v>32</v>
      </c>
      <c r="L296" s="121"/>
      <c r="M296" s="121" t="s">
        <v>32</v>
      </c>
      <c r="N296" s="121" t="s">
        <v>32</v>
      </c>
      <c r="O296" s="122">
        <v>45876</v>
      </c>
      <c r="P296" s="122">
        <v>45855</v>
      </c>
      <c r="Q296" s="122">
        <v>46585</v>
      </c>
      <c r="R296" s="122">
        <v>45880</v>
      </c>
      <c r="S296" s="121" t="s">
        <v>522</v>
      </c>
      <c r="T296" s="121" t="s">
        <v>523</v>
      </c>
      <c r="U296" s="121"/>
      <c r="V296" s="121"/>
      <c r="W296" s="121" t="s">
        <v>48</v>
      </c>
      <c r="X296" s="121" t="s">
        <v>491</v>
      </c>
      <c r="Y296" s="121">
        <v>1</v>
      </c>
      <c r="Z296" s="121">
        <v>0</v>
      </c>
      <c r="AA296" s="121">
        <v>0</v>
      </c>
      <c r="AB296" s="121" t="s">
        <v>37</v>
      </c>
      <c r="AC296" s="121" t="s">
        <v>524</v>
      </c>
    </row>
    <row r="297" spans="1:29" ht="57" hidden="1" customHeight="1" x14ac:dyDescent="0.2">
      <c r="A297" s="121">
        <v>202401410</v>
      </c>
      <c r="B297" s="121" t="s">
        <v>29</v>
      </c>
      <c r="C297" s="121" t="s">
        <v>30</v>
      </c>
      <c r="D297" s="135"/>
      <c r="E297" s="135">
        <v>2201224007736</v>
      </c>
      <c r="F297" s="122">
        <v>45388</v>
      </c>
      <c r="G297" s="122">
        <v>45755</v>
      </c>
      <c r="H297" s="121">
        <v>145</v>
      </c>
      <c r="I297" s="121" t="s">
        <v>136</v>
      </c>
      <c r="J297" s="121">
        <v>8999990341</v>
      </c>
      <c r="K297" s="121" t="s">
        <v>32</v>
      </c>
      <c r="L297" s="121"/>
      <c r="M297" s="121" t="s">
        <v>32</v>
      </c>
      <c r="N297" s="121" t="s">
        <v>32</v>
      </c>
      <c r="O297" s="122">
        <v>45876</v>
      </c>
      <c r="P297" s="122">
        <v>45638</v>
      </c>
      <c r="Q297" s="122">
        <v>46368</v>
      </c>
      <c r="R297" s="122">
        <v>45882</v>
      </c>
      <c r="S297" s="121" t="s">
        <v>58</v>
      </c>
      <c r="T297" s="121"/>
      <c r="U297" s="121"/>
      <c r="V297" s="121"/>
      <c r="W297" s="121" t="s">
        <v>91</v>
      </c>
      <c r="X297" s="121" t="s">
        <v>92</v>
      </c>
      <c r="Y297" s="121">
        <v>1960000</v>
      </c>
      <c r="Z297" s="121">
        <v>0</v>
      </c>
      <c r="AA297" s="121">
        <v>1960000</v>
      </c>
      <c r="AB297" s="122">
        <v>45993</v>
      </c>
      <c r="AC297" s="121" t="s">
        <v>525</v>
      </c>
    </row>
    <row r="298" spans="1:29" ht="57" customHeight="1" x14ac:dyDescent="0.2">
      <c r="A298" s="121">
        <v>202401404</v>
      </c>
      <c r="B298" s="121" t="s">
        <v>56</v>
      </c>
      <c r="C298" s="121" t="s">
        <v>86</v>
      </c>
      <c r="D298" s="135"/>
      <c r="E298" s="135">
        <v>100603</v>
      </c>
      <c r="F298" s="122">
        <v>45746</v>
      </c>
      <c r="G298" s="122">
        <v>46246</v>
      </c>
      <c r="H298" s="121">
        <v>26</v>
      </c>
      <c r="I298" s="121" t="s">
        <v>87</v>
      </c>
      <c r="J298" s="121">
        <v>8999990341</v>
      </c>
      <c r="K298" s="121" t="s">
        <v>32</v>
      </c>
      <c r="L298" s="121"/>
      <c r="M298" s="121" t="s">
        <v>32</v>
      </c>
      <c r="N298" s="121" t="s">
        <v>32</v>
      </c>
      <c r="O298" s="122">
        <v>45875</v>
      </c>
      <c r="P298" s="122">
        <v>45866</v>
      </c>
      <c r="Q298" s="122">
        <v>46596</v>
      </c>
      <c r="R298" s="122">
        <v>45875</v>
      </c>
      <c r="S298" s="121" t="s">
        <v>33</v>
      </c>
      <c r="T298" s="121"/>
      <c r="U298" s="121"/>
      <c r="V298" s="121"/>
      <c r="W298" s="121" t="s">
        <v>35</v>
      </c>
      <c r="X298" s="121" t="s">
        <v>526</v>
      </c>
      <c r="Y298" s="121">
        <v>17000000</v>
      </c>
      <c r="Z298" s="121">
        <v>17000000</v>
      </c>
      <c r="AA298" s="121">
        <v>0</v>
      </c>
      <c r="AB298" s="121" t="s">
        <v>37</v>
      </c>
      <c r="AC298" s="121" t="s">
        <v>527</v>
      </c>
    </row>
    <row r="299" spans="1:29" ht="28.5" customHeight="1" x14ac:dyDescent="0.2">
      <c r="A299" s="121">
        <v>202401403</v>
      </c>
      <c r="B299" s="121" t="s">
        <v>56</v>
      </c>
      <c r="C299" s="121" t="s">
        <v>86</v>
      </c>
      <c r="D299" s="135"/>
      <c r="E299" s="135">
        <v>100603</v>
      </c>
      <c r="F299" s="122">
        <v>45746</v>
      </c>
      <c r="G299" s="122">
        <v>46246</v>
      </c>
      <c r="H299" s="121">
        <v>25</v>
      </c>
      <c r="I299" s="121" t="s">
        <v>87</v>
      </c>
      <c r="J299" s="121">
        <v>8999990341</v>
      </c>
      <c r="K299" s="121" t="s">
        <v>32</v>
      </c>
      <c r="L299" s="121"/>
      <c r="M299" s="121" t="s">
        <v>32</v>
      </c>
      <c r="N299" s="121" t="s">
        <v>32</v>
      </c>
      <c r="O299" s="122">
        <v>45873</v>
      </c>
      <c r="P299" s="122">
        <v>45797</v>
      </c>
      <c r="Q299" s="122">
        <v>46527</v>
      </c>
      <c r="R299" s="122">
        <v>45873</v>
      </c>
      <c r="S299" s="121" t="s">
        <v>58</v>
      </c>
      <c r="T299" s="121"/>
      <c r="U299" s="121"/>
      <c r="V299" s="121"/>
      <c r="W299" s="121" t="s">
        <v>64</v>
      </c>
      <c r="X299" s="121" t="s">
        <v>64</v>
      </c>
      <c r="Y299" s="121">
        <v>17000000</v>
      </c>
      <c r="Z299" s="121">
        <v>17000000</v>
      </c>
      <c r="AA299" s="121">
        <v>0</v>
      </c>
      <c r="AB299" s="121" t="s">
        <v>37</v>
      </c>
      <c r="AC299" s="121" t="s">
        <v>528</v>
      </c>
    </row>
    <row r="300" spans="1:29" ht="42.75" hidden="1" customHeight="1" x14ac:dyDescent="0.2">
      <c r="A300" s="121">
        <v>202401402</v>
      </c>
      <c r="B300" s="121" t="s">
        <v>29</v>
      </c>
      <c r="C300" s="121" t="s">
        <v>30</v>
      </c>
      <c r="D300" s="135"/>
      <c r="E300" s="135">
        <v>2201225003902</v>
      </c>
      <c r="F300" s="122">
        <v>46114</v>
      </c>
      <c r="G300" s="122">
        <v>46247</v>
      </c>
      <c r="H300" s="121">
        <v>9</v>
      </c>
      <c r="I300" s="121" t="s">
        <v>31</v>
      </c>
      <c r="J300" s="121">
        <v>8999990341</v>
      </c>
      <c r="K300" s="121" t="s">
        <v>32</v>
      </c>
      <c r="L300" s="121"/>
      <c r="M300" s="121" t="s">
        <v>32</v>
      </c>
      <c r="N300" s="121" t="s">
        <v>32</v>
      </c>
      <c r="O300" s="122">
        <v>45870</v>
      </c>
      <c r="P300" s="122">
        <v>45822</v>
      </c>
      <c r="Q300" s="122">
        <v>46552</v>
      </c>
      <c r="R300" s="122">
        <v>45870</v>
      </c>
      <c r="S300" s="121" t="s">
        <v>58</v>
      </c>
      <c r="T300" s="121"/>
      <c r="U300" s="121"/>
      <c r="V300" s="121"/>
      <c r="W300" s="121" t="s">
        <v>48</v>
      </c>
      <c r="X300" s="121" t="s">
        <v>248</v>
      </c>
      <c r="Y300" s="121">
        <v>124538886</v>
      </c>
      <c r="Z300" s="121">
        <v>82934351</v>
      </c>
      <c r="AA300" s="121">
        <v>0</v>
      </c>
      <c r="AB300" s="121" t="s">
        <v>37</v>
      </c>
      <c r="AC300" s="121" t="s">
        <v>529</v>
      </c>
    </row>
    <row r="301" spans="1:29" ht="71.25" customHeight="1" x14ac:dyDescent="0.2">
      <c r="A301" s="121">
        <v>202401399</v>
      </c>
      <c r="B301" s="121" t="s">
        <v>56</v>
      </c>
      <c r="C301" s="121" t="s">
        <v>86</v>
      </c>
      <c r="D301" s="135"/>
      <c r="E301" s="135">
        <v>100603</v>
      </c>
      <c r="F301" s="122">
        <v>45746</v>
      </c>
      <c r="G301" s="122">
        <v>46246</v>
      </c>
      <c r="H301" s="121">
        <v>24</v>
      </c>
      <c r="I301" s="121" t="s">
        <v>136</v>
      </c>
      <c r="J301" s="121">
        <v>8999990341</v>
      </c>
      <c r="K301" s="121" t="s">
        <v>32</v>
      </c>
      <c r="L301" s="121"/>
      <c r="M301" s="121" t="s">
        <v>32</v>
      </c>
      <c r="N301" s="121" t="s">
        <v>32</v>
      </c>
      <c r="O301" s="122">
        <v>45869</v>
      </c>
      <c r="P301" s="122">
        <v>45866</v>
      </c>
      <c r="Q301" s="122">
        <v>46596</v>
      </c>
      <c r="R301" s="122">
        <v>45869</v>
      </c>
      <c r="S301" s="121" t="s">
        <v>33</v>
      </c>
      <c r="T301" s="121"/>
      <c r="U301" s="121"/>
      <c r="V301" s="121"/>
      <c r="W301" s="121" t="s">
        <v>147</v>
      </c>
      <c r="X301" s="121" t="s">
        <v>148</v>
      </c>
      <c r="Y301" s="121">
        <v>281500</v>
      </c>
      <c r="Z301" s="121">
        <v>0</v>
      </c>
      <c r="AA301" s="121">
        <v>281500</v>
      </c>
      <c r="AB301" s="122">
        <v>46022</v>
      </c>
      <c r="AC301" s="121" t="s">
        <v>530</v>
      </c>
    </row>
    <row r="302" spans="1:29" ht="71.25" hidden="1" customHeight="1" x14ac:dyDescent="0.2">
      <c r="A302" s="121">
        <v>202401396</v>
      </c>
      <c r="B302" s="121" t="s">
        <v>29</v>
      </c>
      <c r="C302" s="121" t="s">
        <v>30</v>
      </c>
      <c r="D302" s="135">
        <v>220116902501</v>
      </c>
      <c r="E302" s="135">
        <v>2201224007736</v>
      </c>
      <c r="F302" s="122">
        <v>45388</v>
      </c>
      <c r="G302" s="122">
        <v>45755</v>
      </c>
      <c r="H302" s="121">
        <v>144</v>
      </c>
      <c r="I302" s="121" t="s">
        <v>80</v>
      </c>
      <c r="J302" s="121">
        <v>8999990341</v>
      </c>
      <c r="K302" s="121" t="s">
        <v>32</v>
      </c>
      <c r="L302" s="121"/>
      <c r="M302" s="121" t="s">
        <v>32</v>
      </c>
      <c r="N302" s="121" t="s">
        <v>32</v>
      </c>
      <c r="O302" s="122">
        <v>45868</v>
      </c>
      <c r="P302" s="122">
        <v>45575</v>
      </c>
      <c r="Q302" s="122">
        <v>46305</v>
      </c>
      <c r="R302" s="122">
        <v>45868</v>
      </c>
      <c r="S302" s="121" t="s">
        <v>33</v>
      </c>
      <c r="T302" s="121">
        <v>91161012</v>
      </c>
      <c r="U302" s="121"/>
      <c r="V302" s="121"/>
      <c r="W302" s="121" t="s">
        <v>51</v>
      </c>
      <c r="X302" s="121" t="s">
        <v>52</v>
      </c>
      <c r="Y302" s="121">
        <v>5100000</v>
      </c>
      <c r="Z302" s="121">
        <v>0</v>
      </c>
      <c r="AA302" s="121">
        <v>0</v>
      </c>
      <c r="AB302" s="121" t="s">
        <v>37</v>
      </c>
      <c r="AC302" s="121" t="s">
        <v>531</v>
      </c>
    </row>
    <row r="303" spans="1:29" ht="85.5" customHeight="1" x14ac:dyDescent="0.2">
      <c r="A303" s="121">
        <v>202401388</v>
      </c>
      <c r="B303" s="121" t="s">
        <v>56</v>
      </c>
      <c r="C303" s="121" t="s">
        <v>86</v>
      </c>
      <c r="D303" s="135"/>
      <c r="E303" s="135">
        <v>100603</v>
      </c>
      <c r="F303" s="122">
        <v>45746</v>
      </c>
      <c r="G303" s="122">
        <v>46246</v>
      </c>
      <c r="H303" s="121">
        <v>22</v>
      </c>
      <c r="I303" s="121" t="s">
        <v>87</v>
      </c>
      <c r="J303" s="121">
        <v>8999990341</v>
      </c>
      <c r="K303" s="121" t="s">
        <v>32</v>
      </c>
      <c r="L303" s="121"/>
      <c r="M303" s="121" t="s">
        <v>32</v>
      </c>
      <c r="N303" s="121" t="s">
        <v>32</v>
      </c>
      <c r="O303" s="122">
        <v>45867</v>
      </c>
      <c r="P303" s="122">
        <v>45812</v>
      </c>
      <c r="Q303" s="122">
        <v>46542</v>
      </c>
      <c r="R303" s="122">
        <v>45867</v>
      </c>
      <c r="S303" s="121" t="s">
        <v>33</v>
      </c>
      <c r="T303" s="121"/>
      <c r="U303" s="121"/>
      <c r="V303" s="121"/>
      <c r="W303" s="121" t="s">
        <v>106</v>
      </c>
      <c r="X303" s="121" t="s">
        <v>310</v>
      </c>
      <c r="Y303" s="121">
        <v>17000000</v>
      </c>
      <c r="Z303" s="121">
        <v>17000000</v>
      </c>
      <c r="AA303" s="121">
        <v>0</v>
      </c>
      <c r="AB303" s="121" t="s">
        <v>37</v>
      </c>
      <c r="AC303" s="121" t="s">
        <v>532</v>
      </c>
    </row>
    <row r="304" spans="1:29" ht="42.75" customHeight="1" x14ac:dyDescent="0.2">
      <c r="A304" s="121">
        <v>202401391</v>
      </c>
      <c r="B304" s="121" t="s">
        <v>56</v>
      </c>
      <c r="C304" s="121" t="s">
        <v>86</v>
      </c>
      <c r="D304" s="135"/>
      <c r="E304" s="135">
        <v>100603</v>
      </c>
      <c r="F304" s="122">
        <v>45746</v>
      </c>
      <c r="G304" s="122">
        <v>46246</v>
      </c>
      <c r="H304" s="121">
        <v>23</v>
      </c>
      <c r="I304" s="121" t="s">
        <v>80</v>
      </c>
      <c r="J304" s="121">
        <v>8999990341</v>
      </c>
      <c r="K304" s="121" t="s">
        <v>32</v>
      </c>
      <c r="L304" s="121"/>
      <c r="M304" s="121" t="s">
        <v>32</v>
      </c>
      <c r="N304" s="121" t="s">
        <v>32</v>
      </c>
      <c r="O304" s="122">
        <v>45867</v>
      </c>
      <c r="P304" s="122">
        <v>45784</v>
      </c>
      <c r="Q304" s="122">
        <v>46514</v>
      </c>
      <c r="R304" s="122">
        <v>45867</v>
      </c>
      <c r="S304" s="121" t="s">
        <v>33</v>
      </c>
      <c r="T304" s="121"/>
      <c r="U304" s="121"/>
      <c r="V304" s="121"/>
      <c r="W304" s="121" t="s">
        <v>35</v>
      </c>
      <c r="X304" s="121" t="s">
        <v>226</v>
      </c>
      <c r="Y304" s="121">
        <v>17000000</v>
      </c>
      <c r="Z304" s="121">
        <v>0</v>
      </c>
      <c r="AA304" s="121">
        <v>0</v>
      </c>
      <c r="AB304" s="121" t="s">
        <v>37</v>
      </c>
      <c r="AC304" s="121" t="s">
        <v>533</v>
      </c>
    </row>
    <row r="305" spans="1:29" ht="99.75" hidden="1" customHeight="1" x14ac:dyDescent="0.2">
      <c r="A305" s="121">
        <v>202401386</v>
      </c>
      <c r="B305" s="121" t="s">
        <v>29</v>
      </c>
      <c r="C305" s="121" t="s">
        <v>30</v>
      </c>
      <c r="D305" s="135"/>
      <c r="E305" s="135">
        <v>2201225003902</v>
      </c>
      <c r="F305" s="122">
        <v>46114</v>
      </c>
      <c r="G305" s="122">
        <v>46247</v>
      </c>
      <c r="H305" s="121">
        <v>7</v>
      </c>
      <c r="I305" s="121" t="s">
        <v>87</v>
      </c>
      <c r="J305" s="121">
        <v>8999990341</v>
      </c>
      <c r="K305" s="121" t="s">
        <v>32</v>
      </c>
      <c r="L305" s="121"/>
      <c r="M305" s="121" t="s">
        <v>32</v>
      </c>
      <c r="N305" s="121" t="s">
        <v>32</v>
      </c>
      <c r="O305" s="122">
        <v>45866</v>
      </c>
      <c r="P305" s="122">
        <v>45758</v>
      </c>
      <c r="Q305" s="122">
        <v>46488</v>
      </c>
      <c r="R305" s="122">
        <v>45866</v>
      </c>
      <c r="S305" s="121" t="s">
        <v>33</v>
      </c>
      <c r="T305" s="121">
        <v>10105411</v>
      </c>
      <c r="U305" s="121"/>
      <c r="V305" s="121"/>
      <c r="W305" s="121" t="s">
        <v>289</v>
      </c>
      <c r="X305" s="121" t="s">
        <v>290</v>
      </c>
      <c r="Y305" s="121">
        <v>63282487</v>
      </c>
      <c r="Z305" s="121">
        <v>44877248</v>
      </c>
      <c r="AA305" s="121">
        <v>0</v>
      </c>
      <c r="AB305" s="121" t="s">
        <v>37</v>
      </c>
      <c r="AC305" s="121" t="s">
        <v>534</v>
      </c>
    </row>
    <row r="306" spans="1:29" ht="42.75" customHeight="1" x14ac:dyDescent="0.2">
      <c r="A306" s="121">
        <v>202401384</v>
      </c>
      <c r="B306" s="121" t="s">
        <v>56</v>
      </c>
      <c r="C306" s="121" t="s">
        <v>86</v>
      </c>
      <c r="D306" s="135"/>
      <c r="E306" s="135">
        <v>100603</v>
      </c>
      <c r="F306" s="122">
        <v>45746</v>
      </c>
      <c r="G306" s="122">
        <v>46246</v>
      </c>
      <c r="H306" s="121">
        <v>21</v>
      </c>
      <c r="I306" s="121" t="s">
        <v>394</v>
      </c>
      <c r="J306" s="121">
        <v>8999990341</v>
      </c>
      <c r="K306" s="121" t="s">
        <v>32</v>
      </c>
      <c r="L306" s="121"/>
      <c r="M306" s="121" t="s">
        <v>32</v>
      </c>
      <c r="N306" s="121" t="s">
        <v>32</v>
      </c>
      <c r="O306" s="122">
        <v>45863</v>
      </c>
      <c r="P306" s="122">
        <v>45846</v>
      </c>
      <c r="Q306" s="122">
        <v>46576</v>
      </c>
      <c r="R306" s="122">
        <v>45866</v>
      </c>
      <c r="S306" s="121" t="s">
        <v>33</v>
      </c>
      <c r="T306" s="121"/>
      <c r="U306" s="121"/>
      <c r="V306" s="121"/>
      <c r="W306" s="121" t="s">
        <v>35</v>
      </c>
      <c r="X306" s="121" t="s">
        <v>36</v>
      </c>
      <c r="Y306" s="121">
        <v>1</v>
      </c>
      <c r="Z306" s="121">
        <v>0</v>
      </c>
      <c r="AA306" s="121">
        <v>1</v>
      </c>
      <c r="AB306" s="121" t="s">
        <v>37</v>
      </c>
      <c r="AC306" s="121" t="s">
        <v>535</v>
      </c>
    </row>
    <row r="307" spans="1:29" ht="156.75" hidden="1" customHeight="1" x14ac:dyDescent="0.2">
      <c r="A307" s="121">
        <v>20250359</v>
      </c>
      <c r="B307" s="121" t="s">
        <v>44</v>
      </c>
      <c r="C307" s="121" t="s">
        <v>45</v>
      </c>
      <c r="D307" s="135"/>
      <c r="E307" s="135">
        <v>1012062</v>
      </c>
      <c r="F307" s="122">
        <v>46109</v>
      </c>
      <c r="G307" s="122">
        <v>46133</v>
      </c>
      <c r="H307" s="121">
        <v>45</v>
      </c>
      <c r="I307" s="121" t="s">
        <v>31</v>
      </c>
      <c r="J307" s="121">
        <v>8999990341</v>
      </c>
      <c r="K307" s="121" t="s">
        <v>32</v>
      </c>
      <c r="L307" s="121"/>
      <c r="M307" s="121" t="s">
        <v>32</v>
      </c>
      <c r="N307" s="121" t="s">
        <v>32</v>
      </c>
      <c r="O307" s="122">
        <v>45862</v>
      </c>
      <c r="P307" s="122">
        <v>45821</v>
      </c>
      <c r="Q307" s="122">
        <v>46551</v>
      </c>
      <c r="R307" s="122">
        <v>46128</v>
      </c>
      <c r="S307" s="121" t="s">
        <v>46</v>
      </c>
      <c r="T307" s="121" t="s">
        <v>333</v>
      </c>
      <c r="U307" s="121"/>
      <c r="V307" s="121"/>
      <c r="W307" s="121" t="s">
        <v>48</v>
      </c>
      <c r="X307" s="121" t="s">
        <v>536</v>
      </c>
      <c r="Y307" s="121">
        <v>1</v>
      </c>
      <c r="Z307" s="121">
        <v>0</v>
      </c>
      <c r="AA307" s="121">
        <v>0</v>
      </c>
      <c r="AB307" s="121" t="s">
        <v>37</v>
      </c>
      <c r="AC307" s="121" t="s">
        <v>537</v>
      </c>
    </row>
    <row r="308" spans="1:29" ht="42.75" hidden="1" customHeight="1" x14ac:dyDescent="0.2">
      <c r="A308" s="121">
        <v>202401381</v>
      </c>
      <c r="B308" s="121" t="s">
        <v>56</v>
      </c>
      <c r="C308" s="121" t="s">
        <v>57</v>
      </c>
      <c r="D308" s="135"/>
      <c r="E308" s="135">
        <v>100604</v>
      </c>
      <c r="F308" s="122">
        <v>45746</v>
      </c>
      <c r="G308" s="122">
        <v>46246</v>
      </c>
      <c r="H308" s="121">
        <v>3</v>
      </c>
      <c r="I308" s="121" t="s">
        <v>136</v>
      </c>
      <c r="J308" s="121">
        <v>8999990341</v>
      </c>
      <c r="K308" s="121" t="s">
        <v>32</v>
      </c>
      <c r="L308" s="121"/>
      <c r="M308" s="121" t="s">
        <v>32</v>
      </c>
      <c r="N308" s="121" t="s">
        <v>32</v>
      </c>
      <c r="O308" s="122">
        <v>45862</v>
      </c>
      <c r="P308" s="122">
        <v>45846</v>
      </c>
      <c r="Q308" s="122">
        <v>46576</v>
      </c>
      <c r="R308" s="122">
        <v>45863</v>
      </c>
      <c r="S308" s="121" t="s">
        <v>33</v>
      </c>
      <c r="T308" s="121"/>
      <c r="U308" s="121"/>
      <c r="V308" s="121"/>
      <c r="W308" s="121" t="s">
        <v>51</v>
      </c>
      <c r="X308" s="121" t="s">
        <v>52</v>
      </c>
      <c r="Y308" s="121">
        <v>152763390</v>
      </c>
      <c r="Z308" s="121">
        <v>0</v>
      </c>
      <c r="AA308" s="121">
        <v>152763390</v>
      </c>
      <c r="AB308" s="122">
        <v>46043</v>
      </c>
      <c r="AC308" s="121" t="s">
        <v>538</v>
      </c>
    </row>
    <row r="309" spans="1:29" ht="42.75" customHeight="1" x14ac:dyDescent="0.2">
      <c r="A309" s="121">
        <v>202401383</v>
      </c>
      <c r="B309" s="121" t="s">
        <v>56</v>
      </c>
      <c r="C309" s="121" t="s">
        <v>86</v>
      </c>
      <c r="D309" s="135"/>
      <c r="E309" s="135">
        <v>100603</v>
      </c>
      <c r="F309" s="122">
        <v>45746</v>
      </c>
      <c r="G309" s="122">
        <v>46246</v>
      </c>
      <c r="H309" s="121">
        <v>20</v>
      </c>
      <c r="I309" s="121" t="s">
        <v>136</v>
      </c>
      <c r="J309" s="121">
        <v>8999990341</v>
      </c>
      <c r="K309" s="121" t="s">
        <v>32</v>
      </c>
      <c r="L309" s="121"/>
      <c r="M309" s="121" t="s">
        <v>32</v>
      </c>
      <c r="N309" s="121" t="s">
        <v>32</v>
      </c>
      <c r="O309" s="122">
        <v>45862</v>
      </c>
      <c r="P309" s="122">
        <v>45796</v>
      </c>
      <c r="Q309" s="122">
        <v>46526</v>
      </c>
      <c r="R309" s="122">
        <v>45863</v>
      </c>
      <c r="S309" s="121" t="s">
        <v>33</v>
      </c>
      <c r="T309" s="121"/>
      <c r="U309" s="121"/>
      <c r="V309" s="121"/>
      <c r="W309" s="121" t="s">
        <v>205</v>
      </c>
      <c r="X309" s="121" t="s">
        <v>206</v>
      </c>
      <c r="Y309" s="121">
        <v>17000000</v>
      </c>
      <c r="Z309" s="121">
        <v>0</v>
      </c>
      <c r="AA309" s="121">
        <v>17000000</v>
      </c>
      <c r="AB309" s="122">
        <v>46168</v>
      </c>
      <c r="AC309" s="121" t="s">
        <v>539</v>
      </c>
    </row>
    <row r="310" spans="1:29" ht="42.75" hidden="1" customHeight="1" x14ac:dyDescent="0.2">
      <c r="A310" s="121">
        <v>202401389</v>
      </c>
      <c r="B310" s="121" t="s">
        <v>29</v>
      </c>
      <c r="C310" s="121" t="s">
        <v>30</v>
      </c>
      <c r="D310" s="135"/>
      <c r="E310" s="135">
        <v>2201225003902</v>
      </c>
      <c r="F310" s="122">
        <v>46114</v>
      </c>
      <c r="G310" s="122">
        <v>46247</v>
      </c>
      <c r="H310" s="121">
        <v>8</v>
      </c>
      <c r="I310" s="121" t="s">
        <v>136</v>
      </c>
      <c r="J310" s="121">
        <v>8999990341</v>
      </c>
      <c r="K310" s="121" t="s">
        <v>32</v>
      </c>
      <c r="L310" s="121"/>
      <c r="M310" s="121" t="s">
        <v>32</v>
      </c>
      <c r="N310" s="121" t="s">
        <v>32</v>
      </c>
      <c r="O310" s="122">
        <v>45862</v>
      </c>
      <c r="P310" s="122">
        <v>45821</v>
      </c>
      <c r="Q310" s="122">
        <v>46551</v>
      </c>
      <c r="R310" s="122">
        <v>45867</v>
      </c>
      <c r="S310" s="121" t="s">
        <v>58</v>
      </c>
      <c r="T310" s="121"/>
      <c r="U310" s="121"/>
      <c r="V310" s="121"/>
      <c r="W310" s="121" t="s">
        <v>64</v>
      </c>
      <c r="X310" s="121" t="s">
        <v>64</v>
      </c>
      <c r="Y310" s="121">
        <v>6073550</v>
      </c>
      <c r="Z310" s="121">
        <v>6073550</v>
      </c>
      <c r="AA310" s="121">
        <v>6073550</v>
      </c>
      <c r="AB310" s="122">
        <v>46174</v>
      </c>
      <c r="AC310" s="121" t="s">
        <v>540</v>
      </c>
    </row>
    <row r="311" spans="1:29" ht="28.5" hidden="1" customHeight="1" x14ac:dyDescent="0.2">
      <c r="A311" s="121">
        <v>202401369</v>
      </c>
      <c r="B311" s="121" t="s">
        <v>102</v>
      </c>
      <c r="C311" s="121" t="s">
        <v>252</v>
      </c>
      <c r="D311" s="135"/>
      <c r="E311" s="135">
        <v>8001005375</v>
      </c>
      <c r="F311" s="122">
        <v>46120</v>
      </c>
      <c r="G311" s="122">
        <v>46150</v>
      </c>
      <c r="H311" s="121">
        <v>1</v>
      </c>
      <c r="I311" s="121" t="s">
        <v>136</v>
      </c>
      <c r="J311" s="121">
        <v>8999990341</v>
      </c>
      <c r="K311" s="121" t="s">
        <v>32</v>
      </c>
      <c r="L311" s="121"/>
      <c r="M311" s="121" t="s">
        <v>32</v>
      </c>
      <c r="N311" s="121" t="s">
        <v>32</v>
      </c>
      <c r="O311" s="122">
        <v>45860</v>
      </c>
      <c r="P311" s="122">
        <v>45856</v>
      </c>
      <c r="Q311" s="122">
        <v>46586</v>
      </c>
      <c r="R311" s="122">
        <v>45860</v>
      </c>
      <c r="S311" s="121" t="s">
        <v>58</v>
      </c>
      <c r="T311" s="121"/>
      <c r="U311" s="121"/>
      <c r="V311" s="121"/>
      <c r="W311" s="121" t="s">
        <v>64</v>
      </c>
      <c r="X311" s="121" t="s">
        <v>64</v>
      </c>
      <c r="Y311" s="121">
        <v>3861400</v>
      </c>
      <c r="Z311" s="121">
        <v>0</v>
      </c>
      <c r="AA311" s="121">
        <v>3861400</v>
      </c>
      <c r="AB311" s="122">
        <v>45916</v>
      </c>
      <c r="AC311" s="121" t="s">
        <v>541</v>
      </c>
    </row>
    <row r="312" spans="1:29" ht="42.75" hidden="1" customHeight="1" x14ac:dyDescent="0.2">
      <c r="A312" s="121">
        <v>202401371</v>
      </c>
      <c r="B312" s="121" t="s">
        <v>29</v>
      </c>
      <c r="C312" s="121" t="s">
        <v>159</v>
      </c>
      <c r="D312" s="135">
        <v>220117302500</v>
      </c>
      <c r="E312" s="135">
        <v>2201225003905</v>
      </c>
      <c r="F312" s="122">
        <v>46114</v>
      </c>
      <c r="G312" s="122">
        <v>46247</v>
      </c>
      <c r="H312" s="121">
        <v>2</v>
      </c>
      <c r="I312" s="121" t="s">
        <v>136</v>
      </c>
      <c r="J312" s="121">
        <v>8999990341</v>
      </c>
      <c r="K312" s="121" t="s">
        <v>32</v>
      </c>
      <c r="L312" s="121"/>
      <c r="M312" s="121" t="s">
        <v>32</v>
      </c>
      <c r="N312" s="121" t="s">
        <v>32</v>
      </c>
      <c r="O312" s="122">
        <v>45860</v>
      </c>
      <c r="P312" s="122">
        <v>45840</v>
      </c>
      <c r="Q312" s="122">
        <v>46570</v>
      </c>
      <c r="R312" s="122">
        <v>45860</v>
      </c>
      <c r="S312" s="121" t="s">
        <v>58</v>
      </c>
      <c r="T312" s="121"/>
      <c r="U312" s="121"/>
      <c r="V312" s="121"/>
      <c r="W312" s="121" t="s">
        <v>64</v>
      </c>
      <c r="X312" s="121" t="s">
        <v>64</v>
      </c>
      <c r="Y312" s="121">
        <v>3763977</v>
      </c>
      <c r="Z312" s="121">
        <v>0</v>
      </c>
      <c r="AA312" s="121">
        <v>3763977</v>
      </c>
      <c r="AB312" s="122">
        <v>46049</v>
      </c>
      <c r="AC312" s="121" t="s">
        <v>542</v>
      </c>
    </row>
    <row r="313" spans="1:29" ht="57" customHeight="1" x14ac:dyDescent="0.2">
      <c r="A313" s="121">
        <v>202401368</v>
      </c>
      <c r="B313" s="121" t="s">
        <v>56</v>
      </c>
      <c r="C313" s="121" t="s">
        <v>86</v>
      </c>
      <c r="D313" s="135"/>
      <c r="E313" s="135">
        <v>100603</v>
      </c>
      <c r="F313" s="122">
        <v>45746</v>
      </c>
      <c r="G313" s="122">
        <v>46246</v>
      </c>
      <c r="H313" s="121">
        <v>19</v>
      </c>
      <c r="I313" s="121" t="s">
        <v>136</v>
      </c>
      <c r="J313" s="121">
        <v>8999990341</v>
      </c>
      <c r="K313" s="121" t="s">
        <v>32</v>
      </c>
      <c r="L313" s="121"/>
      <c r="M313" s="121" t="s">
        <v>32</v>
      </c>
      <c r="N313" s="121" t="s">
        <v>32</v>
      </c>
      <c r="O313" s="122">
        <v>45859</v>
      </c>
      <c r="P313" s="122">
        <v>45812</v>
      </c>
      <c r="Q313" s="122">
        <v>46542</v>
      </c>
      <c r="R313" s="122">
        <v>45860</v>
      </c>
      <c r="S313" s="121" t="s">
        <v>33</v>
      </c>
      <c r="T313" s="121"/>
      <c r="U313" s="121"/>
      <c r="V313" s="121"/>
      <c r="W313" s="121" t="s">
        <v>35</v>
      </c>
      <c r="X313" s="121" t="s">
        <v>36</v>
      </c>
      <c r="Y313" s="121">
        <v>634074</v>
      </c>
      <c r="Z313" s="121">
        <v>0</v>
      </c>
      <c r="AA313" s="121">
        <v>634074</v>
      </c>
      <c r="AB313" s="122">
        <v>45946</v>
      </c>
      <c r="AC313" s="121" t="s">
        <v>543</v>
      </c>
    </row>
    <row r="314" spans="1:29" ht="28.5" customHeight="1" x14ac:dyDescent="0.2">
      <c r="A314" s="121">
        <v>202401359</v>
      </c>
      <c r="B314" s="121" t="s">
        <v>56</v>
      </c>
      <c r="C314" s="121" t="s">
        <v>86</v>
      </c>
      <c r="D314" s="135"/>
      <c r="E314" s="135">
        <v>100603</v>
      </c>
      <c r="F314" s="122">
        <v>45746</v>
      </c>
      <c r="G314" s="122">
        <v>46246</v>
      </c>
      <c r="H314" s="121">
        <v>15</v>
      </c>
      <c r="I314" s="121" t="s">
        <v>80</v>
      </c>
      <c r="J314" s="121">
        <v>8999990341</v>
      </c>
      <c r="K314" s="121" t="s">
        <v>32</v>
      </c>
      <c r="L314" s="121"/>
      <c r="M314" s="121" t="s">
        <v>32</v>
      </c>
      <c r="N314" s="121" t="s">
        <v>32</v>
      </c>
      <c r="O314" s="122">
        <v>45856</v>
      </c>
      <c r="P314" s="122">
        <v>45746</v>
      </c>
      <c r="Q314" s="122">
        <v>46476</v>
      </c>
      <c r="R314" s="122">
        <v>45856</v>
      </c>
      <c r="S314" s="121" t="s">
        <v>33</v>
      </c>
      <c r="T314" s="121" t="s">
        <v>544</v>
      </c>
      <c r="U314" s="121"/>
      <c r="V314" s="121"/>
      <c r="W314" s="121" t="s">
        <v>64</v>
      </c>
      <c r="X314" s="121" t="s">
        <v>64</v>
      </c>
      <c r="Y314" s="121">
        <v>17000000</v>
      </c>
      <c r="Z314" s="121">
        <v>0</v>
      </c>
      <c r="AA314" s="121">
        <v>0</v>
      </c>
      <c r="AB314" s="121" t="s">
        <v>37</v>
      </c>
      <c r="AC314" s="121" t="s">
        <v>545</v>
      </c>
    </row>
    <row r="315" spans="1:29" ht="57" hidden="1" customHeight="1" x14ac:dyDescent="0.2">
      <c r="A315" s="121">
        <v>202401361</v>
      </c>
      <c r="B315" s="121" t="s">
        <v>102</v>
      </c>
      <c r="C315" s="121" t="s">
        <v>103</v>
      </c>
      <c r="D315" s="135"/>
      <c r="E315" s="135">
        <v>8001485183</v>
      </c>
      <c r="F315" s="122">
        <v>46114</v>
      </c>
      <c r="G315" s="122">
        <v>46247</v>
      </c>
      <c r="H315" s="121">
        <v>1</v>
      </c>
      <c r="I315" s="121" t="s">
        <v>31</v>
      </c>
      <c r="J315" s="121">
        <v>8999990341</v>
      </c>
      <c r="K315" s="121" t="s">
        <v>32</v>
      </c>
      <c r="L315" s="121"/>
      <c r="M315" s="121" t="s">
        <v>32</v>
      </c>
      <c r="N315" s="121" t="s">
        <v>32</v>
      </c>
      <c r="O315" s="122">
        <v>45856</v>
      </c>
      <c r="P315" s="122">
        <v>45754</v>
      </c>
      <c r="Q315" s="122">
        <v>45754</v>
      </c>
      <c r="R315" s="122">
        <v>45856</v>
      </c>
      <c r="S315" s="121" t="s">
        <v>58</v>
      </c>
      <c r="T315" s="121"/>
      <c r="U315" s="121"/>
      <c r="V315" s="121"/>
      <c r="W315" s="121" t="s">
        <v>64</v>
      </c>
      <c r="X315" s="121" t="s">
        <v>64</v>
      </c>
      <c r="Y315" s="121">
        <v>1</v>
      </c>
      <c r="Z315" s="121">
        <v>0</v>
      </c>
      <c r="AA315" s="121">
        <v>0</v>
      </c>
      <c r="AB315" s="121" t="s">
        <v>37</v>
      </c>
      <c r="AC315" s="121" t="s">
        <v>546</v>
      </c>
    </row>
    <row r="316" spans="1:29" ht="99.75" customHeight="1" x14ac:dyDescent="0.2">
      <c r="A316" s="121">
        <v>202401365</v>
      </c>
      <c r="B316" s="121" t="s">
        <v>56</v>
      </c>
      <c r="C316" s="121" t="s">
        <v>86</v>
      </c>
      <c r="D316" s="135"/>
      <c r="E316" s="135">
        <v>100603</v>
      </c>
      <c r="F316" s="122">
        <v>45746</v>
      </c>
      <c r="G316" s="122">
        <v>46246</v>
      </c>
      <c r="H316" s="121">
        <v>18</v>
      </c>
      <c r="I316" s="121" t="s">
        <v>136</v>
      </c>
      <c r="J316" s="121">
        <v>8999990341</v>
      </c>
      <c r="K316" s="121" t="s">
        <v>32</v>
      </c>
      <c r="L316" s="121"/>
      <c r="M316" s="121" t="s">
        <v>32</v>
      </c>
      <c r="N316" s="121" t="s">
        <v>32</v>
      </c>
      <c r="O316" s="122">
        <v>45856</v>
      </c>
      <c r="P316" s="122">
        <v>45855</v>
      </c>
      <c r="Q316" s="122">
        <v>46585</v>
      </c>
      <c r="R316" s="122">
        <v>45859</v>
      </c>
      <c r="S316" s="121" t="s">
        <v>33</v>
      </c>
      <c r="T316" s="121"/>
      <c r="U316" s="121"/>
      <c r="V316" s="121"/>
      <c r="W316" s="121" t="s">
        <v>289</v>
      </c>
      <c r="X316" s="121" t="s">
        <v>290</v>
      </c>
      <c r="Y316" s="121">
        <v>547828</v>
      </c>
      <c r="Z316" s="121">
        <v>0</v>
      </c>
      <c r="AA316" s="121">
        <v>547828</v>
      </c>
      <c r="AB316" s="122">
        <v>46065</v>
      </c>
      <c r="AC316" s="121" t="s">
        <v>547</v>
      </c>
    </row>
    <row r="317" spans="1:29" ht="42.75" hidden="1" customHeight="1" x14ac:dyDescent="0.2">
      <c r="A317" s="121">
        <v>202401373</v>
      </c>
      <c r="B317" s="121" t="s">
        <v>44</v>
      </c>
      <c r="C317" s="121" t="s">
        <v>45</v>
      </c>
      <c r="D317" s="135">
        <v>894362570</v>
      </c>
      <c r="E317" s="135">
        <v>1011905</v>
      </c>
      <c r="F317" s="122">
        <v>45478</v>
      </c>
      <c r="G317" s="122">
        <v>45843</v>
      </c>
      <c r="H317" s="121">
        <v>120</v>
      </c>
      <c r="I317" s="121" t="s">
        <v>87</v>
      </c>
      <c r="J317" s="121">
        <v>8999990341</v>
      </c>
      <c r="K317" s="121" t="s">
        <v>32</v>
      </c>
      <c r="L317" s="121"/>
      <c r="M317" s="121" t="s">
        <v>32</v>
      </c>
      <c r="N317" s="121" t="s">
        <v>32</v>
      </c>
      <c r="O317" s="122">
        <v>45856</v>
      </c>
      <c r="P317" s="122">
        <v>45835</v>
      </c>
      <c r="Q317" s="122">
        <v>46565</v>
      </c>
      <c r="R317" s="122">
        <v>45862</v>
      </c>
      <c r="S317" s="121" t="s">
        <v>548</v>
      </c>
      <c r="T317" s="121" t="s">
        <v>549</v>
      </c>
      <c r="U317" s="121"/>
      <c r="V317" s="121"/>
      <c r="W317" s="121" t="s">
        <v>64</v>
      </c>
      <c r="X317" s="121" t="s">
        <v>64</v>
      </c>
      <c r="Y317" s="121">
        <v>1</v>
      </c>
      <c r="Z317" s="121">
        <v>1</v>
      </c>
      <c r="AA317" s="121">
        <v>0</v>
      </c>
      <c r="AB317" s="121" t="s">
        <v>37</v>
      </c>
      <c r="AC317" s="121" t="s">
        <v>550</v>
      </c>
    </row>
    <row r="318" spans="1:29" ht="42.75" customHeight="1" x14ac:dyDescent="0.2">
      <c r="A318" s="121">
        <v>202401358</v>
      </c>
      <c r="B318" s="121" t="s">
        <v>56</v>
      </c>
      <c r="C318" s="121" t="s">
        <v>86</v>
      </c>
      <c r="D318" s="135"/>
      <c r="E318" s="135">
        <v>100603</v>
      </c>
      <c r="F318" s="122">
        <v>45746</v>
      </c>
      <c r="G318" s="122">
        <v>46246</v>
      </c>
      <c r="H318" s="121">
        <v>14</v>
      </c>
      <c r="I318" s="121" t="s">
        <v>87</v>
      </c>
      <c r="J318" s="121">
        <v>8999990341</v>
      </c>
      <c r="K318" s="121" t="s">
        <v>32</v>
      </c>
      <c r="L318" s="121"/>
      <c r="M318" s="121" t="s">
        <v>32</v>
      </c>
      <c r="N318" s="121" t="s">
        <v>32</v>
      </c>
      <c r="O318" s="122">
        <v>45855</v>
      </c>
      <c r="P318" s="122">
        <v>45835</v>
      </c>
      <c r="Q318" s="122">
        <v>46565</v>
      </c>
      <c r="R318" s="122">
        <v>45855</v>
      </c>
      <c r="S318" s="121" t="s">
        <v>33</v>
      </c>
      <c r="T318" s="121"/>
      <c r="U318" s="121"/>
      <c r="V318" s="121"/>
      <c r="W318" s="121" t="s">
        <v>35</v>
      </c>
      <c r="X318" s="121" t="s">
        <v>36</v>
      </c>
      <c r="Y318" s="121">
        <v>17000000</v>
      </c>
      <c r="Z318" s="121">
        <v>17000000</v>
      </c>
      <c r="AA318" s="121">
        <v>0</v>
      </c>
      <c r="AB318" s="121" t="s">
        <v>37</v>
      </c>
      <c r="AC318" s="121" t="s">
        <v>551</v>
      </c>
    </row>
    <row r="319" spans="1:29" ht="42.75" hidden="1" customHeight="1" x14ac:dyDescent="0.2">
      <c r="A319" s="121">
        <v>202401355</v>
      </c>
      <c r="B319" s="121" t="s">
        <v>44</v>
      </c>
      <c r="C319" s="121" t="s">
        <v>45</v>
      </c>
      <c r="D319" s="135">
        <v>895972570</v>
      </c>
      <c r="E319" s="135">
        <v>1011905</v>
      </c>
      <c r="F319" s="122">
        <v>45478</v>
      </c>
      <c r="G319" s="122">
        <v>45843</v>
      </c>
      <c r="H319" s="121">
        <v>119</v>
      </c>
      <c r="I319" s="121" t="s">
        <v>87</v>
      </c>
      <c r="J319" s="121">
        <v>8999990341</v>
      </c>
      <c r="K319" s="121" t="s">
        <v>32</v>
      </c>
      <c r="L319" s="121"/>
      <c r="M319" s="121" t="s">
        <v>32</v>
      </c>
      <c r="N319" s="121" t="s">
        <v>32</v>
      </c>
      <c r="O319" s="122">
        <v>45854</v>
      </c>
      <c r="P319" s="122">
        <v>45824</v>
      </c>
      <c r="Q319" s="122">
        <v>46554</v>
      </c>
      <c r="R319" s="122">
        <v>45854</v>
      </c>
      <c r="S319" s="121" t="s">
        <v>548</v>
      </c>
      <c r="T319" s="121" t="s">
        <v>552</v>
      </c>
      <c r="U319" s="121"/>
      <c r="V319" s="121"/>
      <c r="W319" s="121" t="s">
        <v>64</v>
      </c>
      <c r="X319" s="121" t="s">
        <v>64</v>
      </c>
      <c r="Y319" s="121">
        <v>1</v>
      </c>
      <c r="Z319" s="121">
        <v>1</v>
      </c>
      <c r="AA319" s="121">
        <v>0</v>
      </c>
      <c r="AB319" s="121" t="s">
        <v>37</v>
      </c>
      <c r="AC319" s="121" t="s">
        <v>553</v>
      </c>
    </row>
    <row r="320" spans="1:29" ht="28.5" customHeight="1" x14ac:dyDescent="0.2">
      <c r="A320" s="121">
        <v>202401363</v>
      </c>
      <c r="B320" s="121" t="s">
        <v>56</v>
      </c>
      <c r="C320" s="121" t="s">
        <v>86</v>
      </c>
      <c r="D320" s="135"/>
      <c r="E320" s="135">
        <v>100603</v>
      </c>
      <c r="F320" s="122">
        <v>45746</v>
      </c>
      <c r="G320" s="122">
        <v>46246</v>
      </c>
      <c r="H320" s="121">
        <v>16</v>
      </c>
      <c r="I320" s="121" t="s">
        <v>136</v>
      </c>
      <c r="J320" s="121">
        <v>8999990341</v>
      </c>
      <c r="K320" s="121" t="s">
        <v>32</v>
      </c>
      <c r="L320" s="121"/>
      <c r="M320" s="121" t="s">
        <v>32</v>
      </c>
      <c r="N320" s="121" t="s">
        <v>32</v>
      </c>
      <c r="O320" s="122">
        <v>45854</v>
      </c>
      <c r="P320" s="122">
        <v>45776</v>
      </c>
      <c r="Q320" s="122">
        <v>46506</v>
      </c>
      <c r="R320" s="122">
        <v>45856</v>
      </c>
      <c r="S320" s="121" t="s">
        <v>58</v>
      </c>
      <c r="T320" s="121"/>
      <c r="U320" s="121"/>
      <c r="V320" s="121"/>
      <c r="W320" s="121" t="s">
        <v>64</v>
      </c>
      <c r="X320" s="121" t="s">
        <v>64</v>
      </c>
      <c r="Y320" s="121">
        <v>17000000</v>
      </c>
      <c r="Z320" s="121">
        <v>0</v>
      </c>
      <c r="AA320" s="121">
        <v>17000000</v>
      </c>
      <c r="AB320" s="122">
        <v>46045</v>
      </c>
      <c r="AC320" s="121" t="s">
        <v>554</v>
      </c>
    </row>
    <row r="321" spans="1:29" ht="42.75" customHeight="1" x14ac:dyDescent="0.2">
      <c r="A321" s="121">
        <v>202401351</v>
      </c>
      <c r="B321" s="121" t="s">
        <v>56</v>
      </c>
      <c r="C321" s="121" t="s">
        <v>86</v>
      </c>
      <c r="D321" s="135"/>
      <c r="E321" s="135">
        <v>100603</v>
      </c>
      <c r="F321" s="122">
        <v>45746</v>
      </c>
      <c r="G321" s="122">
        <v>46246</v>
      </c>
      <c r="H321" s="121">
        <v>12</v>
      </c>
      <c r="I321" s="121" t="s">
        <v>136</v>
      </c>
      <c r="J321" s="121">
        <v>8999990341</v>
      </c>
      <c r="K321" s="121" t="s">
        <v>32</v>
      </c>
      <c r="L321" s="121"/>
      <c r="M321" s="121" t="s">
        <v>32</v>
      </c>
      <c r="N321" s="121" t="s">
        <v>32</v>
      </c>
      <c r="O321" s="122">
        <v>45853</v>
      </c>
      <c r="P321" s="122">
        <v>45797</v>
      </c>
      <c r="Q321" s="122">
        <v>46527</v>
      </c>
      <c r="R321" s="122">
        <v>45853</v>
      </c>
      <c r="S321" s="121" t="s">
        <v>33</v>
      </c>
      <c r="T321" s="121" t="s">
        <v>555</v>
      </c>
      <c r="U321" s="121"/>
      <c r="V321" s="121"/>
      <c r="W321" s="121" t="s">
        <v>64</v>
      </c>
      <c r="X321" s="121" t="s">
        <v>64</v>
      </c>
      <c r="Y321" s="121">
        <v>17000000</v>
      </c>
      <c r="Z321" s="121">
        <v>0</v>
      </c>
      <c r="AA321" s="121">
        <v>17000000</v>
      </c>
      <c r="AB321" s="122">
        <v>45987</v>
      </c>
      <c r="AC321" s="121" t="s">
        <v>556</v>
      </c>
    </row>
    <row r="322" spans="1:29" ht="28.5" customHeight="1" x14ac:dyDescent="0.2">
      <c r="A322" s="121">
        <v>202401353</v>
      </c>
      <c r="B322" s="121" t="s">
        <v>56</v>
      </c>
      <c r="C322" s="121" t="s">
        <v>86</v>
      </c>
      <c r="D322" s="135"/>
      <c r="E322" s="135">
        <v>100603</v>
      </c>
      <c r="F322" s="122">
        <v>45746</v>
      </c>
      <c r="G322" s="122">
        <v>46246</v>
      </c>
      <c r="H322" s="121">
        <v>13</v>
      </c>
      <c r="I322" s="121" t="s">
        <v>136</v>
      </c>
      <c r="J322" s="121">
        <v>8999990341</v>
      </c>
      <c r="K322" s="121" t="s">
        <v>32</v>
      </c>
      <c r="L322" s="121"/>
      <c r="M322" s="121" t="s">
        <v>32</v>
      </c>
      <c r="N322" s="121" t="s">
        <v>32</v>
      </c>
      <c r="O322" s="122">
        <v>45853</v>
      </c>
      <c r="P322" s="122">
        <v>45746</v>
      </c>
      <c r="Q322" s="122">
        <v>46476</v>
      </c>
      <c r="R322" s="122">
        <v>45853</v>
      </c>
      <c r="S322" s="121" t="s">
        <v>33</v>
      </c>
      <c r="T322" s="121" t="s">
        <v>544</v>
      </c>
      <c r="U322" s="121"/>
      <c r="V322" s="121"/>
      <c r="W322" s="121" t="s">
        <v>64</v>
      </c>
      <c r="X322" s="121" t="s">
        <v>64</v>
      </c>
      <c r="Y322" s="121">
        <v>17000000</v>
      </c>
      <c r="Z322" s="121">
        <v>0</v>
      </c>
      <c r="AA322" s="121">
        <v>17000000</v>
      </c>
      <c r="AB322" s="122">
        <v>45895</v>
      </c>
      <c r="AC322" s="121" t="s">
        <v>557</v>
      </c>
    </row>
    <row r="323" spans="1:29" ht="28.5" customHeight="1" x14ac:dyDescent="0.2">
      <c r="A323" s="121">
        <v>202401364</v>
      </c>
      <c r="B323" s="121" t="s">
        <v>56</v>
      </c>
      <c r="C323" s="121" t="s">
        <v>86</v>
      </c>
      <c r="D323" s="135"/>
      <c r="E323" s="135">
        <v>100603</v>
      </c>
      <c r="F323" s="122">
        <v>45746</v>
      </c>
      <c r="G323" s="122">
        <v>46246</v>
      </c>
      <c r="H323" s="121">
        <v>17</v>
      </c>
      <c r="I323" s="121" t="s">
        <v>136</v>
      </c>
      <c r="J323" s="121">
        <v>8999990341</v>
      </c>
      <c r="K323" s="121" t="s">
        <v>32</v>
      </c>
      <c r="L323" s="121"/>
      <c r="M323" s="121" t="s">
        <v>32</v>
      </c>
      <c r="N323" s="121" t="s">
        <v>32</v>
      </c>
      <c r="O323" s="122">
        <v>45853</v>
      </c>
      <c r="P323" s="122">
        <v>45816</v>
      </c>
      <c r="Q323" s="122">
        <v>46546</v>
      </c>
      <c r="R323" s="122">
        <v>45856</v>
      </c>
      <c r="S323" s="121" t="s">
        <v>58</v>
      </c>
      <c r="T323" s="121"/>
      <c r="U323" s="121"/>
      <c r="V323" s="121"/>
      <c r="W323" s="121" t="s">
        <v>64</v>
      </c>
      <c r="X323" s="121" t="s">
        <v>64</v>
      </c>
      <c r="Y323" s="121">
        <v>17000000</v>
      </c>
      <c r="Z323" s="121">
        <v>0</v>
      </c>
      <c r="AA323" s="121">
        <v>17000000</v>
      </c>
      <c r="AB323" s="122">
        <v>45925</v>
      </c>
      <c r="AC323" s="121" t="s">
        <v>558</v>
      </c>
    </row>
    <row r="324" spans="1:29" ht="42.75" hidden="1" customHeight="1" x14ac:dyDescent="0.2">
      <c r="A324" s="121">
        <v>202401350</v>
      </c>
      <c r="B324" s="121" t="s">
        <v>29</v>
      </c>
      <c r="C324" s="121" t="s">
        <v>30</v>
      </c>
      <c r="D324" s="135">
        <v>220116902501</v>
      </c>
      <c r="E324" s="135">
        <v>2201225003902</v>
      </c>
      <c r="F324" s="122">
        <v>46114</v>
      </c>
      <c r="G324" s="122">
        <v>46247</v>
      </c>
      <c r="H324" s="121">
        <v>6</v>
      </c>
      <c r="I324" s="121" t="s">
        <v>136</v>
      </c>
      <c r="J324" s="121">
        <v>8999990341</v>
      </c>
      <c r="K324" s="121" t="s">
        <v>32</v>
      </c>
      <c r="L324" s="121"/>
      <c r="M324" s="121" t="s">
        <v>32</v>
      </c>
      <c r="N324" s="121" t="s">
        <v>32</v>
      </c>
      <c r="O324" s="122">
        <v>45852</v>
      </c>
      <c r="P324" s="122">
        <v>45813</v>
      </c>
      <c r="Q324" s="122">
        <v>46543</v>
      </c>
      <c r="R324" s="122">
        <v>45853</v>
      </c>
      <c r="S324" s="121" t="s">
        <v>58</v>
      </c>
      <c r="T324" s="121"/>
      <c r="U324" s="121"/>
      <c r="V324" s="121"/>
      <c r="W324" s="121" t="s">
        <v>91</v>
      </c>
      <c r="X324" s="121" t="s">
        <v>92</v>
      </c>
      <c r="Y324" s="121">
        <v>869000</v>
      </c>
      <c r="Z324" s="121">
        <v>0</v>
      </c>
      <c r="AA324" s="121">
        <v>869000</v>
      </c>
      <c r="AB324" s="122">
        <v>45951</v>
      </c>
      <c r="AC324" s="121" t="s">
        <v>559</v>
      </c>
    </row>
    <row r="325" spans="1:29" ht="42.75" customHeight="1" x14ac:dyDescent="0.2">
      <c r="A325" s="121">
        <v>202401341</v>
      </c>
      <c r="B325" s="121" t="s">
        <v>56</v>
      </c>
      <c r="C325" s="121" t="s">
        <v>86</v>
      </c>
      <c r="D325" s="135"/>
      <c r="E325" s="135">
        <v>100603</v>
      </c>
      <c r="F325" s="122">
        <v>45746</v>
      </c>
      <c r="G325" s="122">
        <v>46246</v>
      </c>
      <c r="H325" s="121">
        <v>11</v>
      </c>
      <c r="I325" s="121" t="s">
        <v>31</v>
      </c>
      <c r="J325" s="121">
        <v>8999990341</v>
      </c>
      <c r="K325" s="121" t="s">
        <v>32</v>
      </c>
      <c r="L325" s="121"/>
      <c r="M325" s="121" t="s">
        <v>32</v>
      </c>
      <c r="N325" s="121" t="s">
        <v>32</v>
      </c>
      <c r="O325" s="122">
        <v>45848</v>
      </c>
      <c r="P325" s="122">
        <v>45847</v>
      </c>
      <c r="Q325" s="122">
        <v>46577</v>
      </c>
      <c r="R325" s="122">
        <v>45848</v>
      </c>
      <c r="S325" s="121" t="s">
        <v>33</v>
      </c>
      <c r="T325" s="121"/>
      <c r="U325" s="121"/>
      <c r="V325" s="121"/>
      <c r="W325" s="121" t="s">
        <v>122</v>
      </c>
      <c r="X325" s="121" t="s">
        <v>123</v>
      </c>
      <c r="Y325" s="121">
        <v>1000000</v>
      </c>
      <c r="Z325" s="121">
        <v>1000000</v>
      </c>
      <c r="AA325" s="121">
        <v>0</v>
      </c>
      <c r="AB325" s="121" t="s">
        <v>37</v>
      </c>
      <c r="AC325" s="121" t="s">
        <v>560</v>
      </c>
    </row>
    <row r="326" spans="1:29" ht="28.5" hidden="1" customHeight="1" x14ac:dyDescent="0.2">
      <c r="A326" s="121">
        <v>202401343</v>
      </c>
      <c r="B326" s="121" t="s">
        <v>56</v>
      </c>
      <c r="C326" s="121" t="s">
        <v>57</v>
      </c>
      <c r="D326" s="135"/>
      <c r="E326" s="135">
        <v>100604</v>
      </c>
      <c r="F326" s="122">
        <v>45746</v>
      </c>
      <c r="G326" s="122">
        <v>46246</v>
      </c>
      <c r="H326" s="121">
        <v>2</v>
      </c>
      <c r="I326" s="121" t="s">
        <v>204</v>
      </c>
      <c r="J326" s="121">
        <v>8999990341</v>
      </c>
      <c r="K326" s="121" t="s">
        <v>32</v>
      </c>
      <c r="L326" s="121"/>
      <c r="M326" s="121" t="s">
        <v>32</v>
      </c>
      <c r="N326" s="121" t="s">
        <v>32</v>
      </c>
      <c r="O326" s="122">
        <v>45848</v>
      </c>
      <c r="P326" s="122">
        <v>45844</v>
      </c>
      <c r="Q326" s="122">
        <v>46574</v>
      </c>
      <c r="R326" s="122">
        <v>45849</v>
      </c>
      <c r="S326" s="121" t="s">
        <v>33</v>
      </c>
      <c r="T326" s="121"/>
      <c r="U326" s="121"/>
      <c r="V326" s="121"/>
      <c r="W326" s="121" t="s">
        <v>147</v>
      </c>
      <c r="X326" s="121" t="s">
        <v>148</v>
      </c>
      <c r="Y326" s="121">
        <v>183406098</v>
      </c>
      <c r="Z326" s="121">
        <v>4000000</v>
      </c>
      <c r="AA326" s="121">
        <v>179406098</v>
      </c>
      <c r="AB326" s="121" t="s">
        <v>37</v>
      </c>
      <c r="AC326" s="121" t="s">
        <v>561</v>
      </c>
    </row>
    <row r="327" spans="1:29" ht="28.5" customHeight="1" x14ac:dyDescent="0.2">
      <c r="A327" s="121">
        <v>202401332</v>
      </c>
      <c r="B327" s="121" t="s">
        <v>56</v>
      </c>
      <c r="C327" s="121" t="s">
        <v>86</v>
      </c>
      <c r="D327" s="135"/>
      <c r="E327" s="135">
        <v>100603</v>
      </c>
      <c r="F327" s="122">
        <v>45746</v>
      </c>
      <c r="G327" s="122">
        <v>46246</v>
      </c>
      <c r="H327" s="121">
        <v>8</v>
      </c>
      <c r="I327" s="121" t="s">
        <v>87</v>
      </c>
      <c r="J327" s="121">
        <v>8999990341</v>
      </c>
      <c r="K327" s="121" t="s">
        <v>32</v>
      </c>
      <c r="L327" s="121"/>
      <c r="M327" s="121" t="s">
        <v>32</v>
      </c>
      <c r="N327" s="121" t="s">
        <v>32</v>
      </c>
      <c r="O327" s="122">
        <v>45846</v>
      </c>
      <c r="P327" s="122">
        <v>45748</v>
      </c>
      <c r="Q327" s="122">
        <v>45846</v>
      </c>
      <c r="R327" s="122">
        <v>45846</v>
      </c>
      <c r="S327" s="121" t="s">
        <v>33</v>
      </c>
      <c r="T327" s="121"/>
      <c r="U327" s="121"/>
      <c r="V327" s="121"/>
      <c r="W327" s="121" t="s">
        <v>64</v>
      </c>
      <c r="X327" s="121" t="s">
        <v>64</v>
      </c>
      <c r="Y327" s="121">
        <v>17000000</v>
      </c>
      <c r="Z327" s="121">
        <v>17000000</v>
      </c>
      <c r="AA327" s="121">
        <v>0</v>
      </c>
      <c r="AB327" s="121" t="s">
        <v>37</v>
      </c>
      <c r="AC327" s="121" t="s">
        <v>562</v>
      </c>
    </row>
    <row r="328" spans="1:29" ht="71.25" customHeight="1" x14ac:dyDescent="0.2">
      <c r="A328" s="121">
        <v>202401335</v>
      </c>
      <c r="B328" s="121" t="s">
        <v>56</v>
      </c>
      <c r="C328" s="121" t="s">
        <v>86</v>
      </c>
      <c r="D328" s="135"/>
      <c r="E328" s="135">
        <v>100603</v>
      </c>
      <c r="F328" s="122">
        <v>45746</v>
      </c>
      <c r="G328" s="122">
        <v>46246</v>
      </c>
      <c r="H328" s="121">
        <v>10</v>
      </c>
      <c r="I328" s="121" t="s">
        <v>394</v>
      </c>
      <c r="J328" s="121">
        <v>8999990341</v>
      </c>
      <c r="K328" s="121" t="s">
        <v>32</v>
      </c>
      <c r="L328" s="121"/>
      <c r="M328" s="121" t="s">
        <v>32</v>
      </c>
      <c r="N328" s="121" t="s">
        <v>32</v>
      </c>
      <c r="O328" s="122">
        <v>45846</v>
      </c>
      <c r="P328" s="122">
        <v>45818</v>
      </c>
      <c r="Q328" s="122">
        <v>45818</v>
      </c>
      <c r="R328" s="122">
        <v>45847</v>
      </c>
      <c r="S328" s="121" t="s">
        <v>33</v>
      </c>
      <c r="T328" s="121"/>
      <c r="U328" s="121"/>
      <c r="V328" s="121"/>
      <c r="W328" s="121" t="s">
        <v>213</v>
      </c>
      <c r="X328" s="121" t="s">
        <v>214</v>
      </c>
      <c r="Y328" s="121">
        <v>1</v>
      </c>
      <c r="Z328" s="121">
        <v>0</v>
      </c>
      <c r="AA328" s="121">
        <v>0</v>
      </c>
      <c r="AB328" s="121" t="s">
        <v>37</v>
      </c>
      <c r="AC328" s="121" t="s">
        <v>563</v>
      </c>
    </row>
    <row r="329" spans="1:29" ht="71.25" hidden="1" customHeight="1" x14ac:dyDescent="0.2">
      <c r="A329" s="121">
        <v>202401329</v>
      </c>
      <c r="B329" s="121" t="s">
        <v>44</v>
      </c>
      <c r="C329" s="121" t="s">
        <v>45</v>
      </c>
      <c r="D329" s="135">
        <v>894722570</v>
      </c>
      <c r="E329" s="135">
        <v>1011905</v>
      </c>
      <c r="F329" s="122">
        <v>45478</v>
      </c>
      <c r="G329" s="122">
        <v>45843</v>
      </c>
      <c r="H329" s="121">
        <v>116</v>
      </c>
      <c r="I329" s="121" t="s">
        <v>87</v>
      </c>
      <c r="J329" s="121">
        <v>8999990341</v>
      </c>
      <c r="K329" s="121" t="s">
        <v>32</v>
      </c>
      <c r="L329" s="121"/>
      <c r="M329" s="121" t="s">
        <v>32</v>
      </c>
      <c r="N329" s="121" t="s">
        <v>32</v>
      </c>
      <c r="O329" s="122">
        <v>45845</v>
      </c>
      <c r="P329" s="122">
        <v>45779</v>
      </c>
      <c r="Q329" s="122">
        <v>46509</v>
      </c>
      <c r="R329" s="122">
        <v>45846</v>
      </c>
      <c r="S329" s="121" t="s">
        <v>548</v>
      </c>
      <c r="T329" s="121" t="s">
        <v>564</v>
      </c>
      <c r="U329" s="121"/>
      <c r="V329" s="121"/>
      <c r="W329" s="121" t="s">
        <v>64</v>
      </c>
      <c r="X329" s="121" t="s">
        <v>64</v>
      </c>
      <c r="Y329" s="121">
        <v>1</v>
      </c>
      <c r="Z329" s="121">
        <v>1</v>
      </c>
      <c r="AA329" s="121">
        <v>0</v>
      </c>
      <c r="AB329" s="121" t="s">
        <v>37</v>
      </c>
      <c r="AC329" s="121" t="s">
        <v>565</v>
      </c>
    </row>
    <row r="330" spans="1:29" ht="71.25" hidden="1" customHeight="1" x14ac:dyDescent="0.2">
      <c r="A330" s="121">
        <v>202401330</v>
      </c>
      <c r="B330" s="121" t="s">
        <v>44</v>
      </c>
      <c r="C330" s="121" t="s">
        <v>45</v>
      </c>
      <c r="D330" s="135">
        <v>894732570</v>
      </c>
      <c r="E330" s="135">
        <v>1011905</v>
      </c>
      <c r="F330" s="122">
        <v>45478</v>
      </c>
      <c r="G330" s="122">
        <v>45843</v>
      </c>
      <c r="H330" s="121">
        <v>117</v>
      </c>
      <c r="I330" s="121" t="s">
        <v>80</v>
      </c>
      <c r="J330" s="121">
        <v>8999990341</v>
      </c>
      <c r="K330" s="121" t="s">
        <v>32</v>
      </c>
      <c r="L330" s="121"/>
      <c r="M330" s="121" t="s">
        <v>32</v>
      </c>
      <c r="N330" s="121" t="s">
        <v>32</v>
      </c>
      <c r="O330" s="122">
        <v>45845</v>
      </c>
      <c r="P330" s="122">
        <v>45820</v>
      </c>
      <c r="Q330" s="122">
        <v>46550</v>
      </c>
      <c r="R330" s="122">
        <v>45846</v>
      </c>
      <c r="S330" s="121" t="s">
        <v>548</v>
      </c>
      <c r="T330" s="121" t="s">
        <v>566</v>
      </c>
      <c r="U330" s="121"/>
      <c r="V330" s="121"/>
      <c r="W330" s="121" t="s">
        <v>35</v>
      </c>
      <c r="X330" s="121" t="s">
        <v>36</v>
      </c>
      <c r="Y330" s="121">
        <v>1</v>
      </c>
      <c r="Z330" s="121">
        <v>19080290</v>
      </c>
      <c r="AA330" s="121">
        <v>0</v>
      </c>
      <c r="AB330" s="121" t="s">
        <v>37</v>
      </c>
      <c r="AC330" s="121" t="s">
        <v>567</v>
      </c>
    </row>
    <row r="331" spans="1:29" ht="57" customHeight="1" x14ac:dyDescent="0.2">
      <c r="A331" s="121">
        <v>202401333</v>
      </c>
      <c r="B331" s="121" t="s">
        <v>56</v>
      </c>
      <c r="C331" s="121" t="s">
        <v>86</v>
      </c>
      <c r="D331" s="135"/>
      <c r="E331" s="135">
        <v>100603</v>
      </c>
      <c r="F331" s="122">
        <v>45746</v>
      </c>
      <c r="G331" s="122">
        <v>46246</v>
      </c>
      <c r="H331" s="121">
        <v>0</v>
      </c>
      <c r="I331" s="121" t="s">
        <v>87</v>
      </c>
      <c r="J331" s="121">
        <v>8999990341</v>
      </c>
      <c r="K331" s="121" t="s">
        <v>32</v>
      </c>
      <c r="L331" s="121"/>
      <c r="M331" s="121" t="s">
        <v>32</v>
      </c>
      <c r="N331" s="121" t="s">
        <v>32</v>
      </c>
      <c r="O331" s="122">
        <v>45845</v>
      </c>
      <c r="P331" s="122">
        <v>45813</v>
      </c>
      <c r="Q331" s="122">
        <v>46543</v>
      </c>
      <c r="R331" s="122">
        <v>45846</v>
      </c>
      <c r="S331" s="121" t="s">
        <v>33</v>
      </c>
      <c r="T331" s="121"/>
      <c r="U331" s="121"/>
      <c r="V331" s="121"/>
      <c r="W331" s="121" t="s">
        <v>160</v>
      </c>
      <c r="X331" s="121" t="s">
        <v>161</v>
      </c>
      <c r="Y331" s="121">
        <v>17000000</v>
      </c>
      <c r="Z331" s="121">
        <v>17000000</v>
      </c>
      <c r="AA331" s="121">
        <v>0</v>
      </c>
      <c r="AB331" s="121" t="s">
        <v>37</v>
      </c>
      <c r="AC331" s="121" t="s">
        <v>568</v>
      </c>
    </row>
    <row r="332" spans="1:29" ht="42.75" hidden="1" customHeight="1" x14ac:dyDescent="0.2">
      <c r="A332" s="121">
        <v>202401318</v>
      </c>
      <c r="B332" s="121" t="s">
        <v>102</v>
      </c>
      <c r="C332" s="121" t="s">
        <v>252</v>
      </c>
      <c r="D332" s="135" t="s">
        <v>569</v>
      </c>
      <c r="E332" s="135">
        <v>8001005367</v>
      </c>
      <c r="F332" s="122">
        <v>45541</v>
      </c>
      <c r="G332" s="122">
        <v>45755</v>
      </c>
      <c r="H332" s="121">
        <v>3</v>
      </c>
      <c r="I332" s="121" t="s">
        <v>80</v>
      </c>
      <c r="J332" s="121">
        <v>8999990341</v>
      </c>
      <c r="K332" s="121" t="s">
        <v>32</v>
      </c>
      <c r="L332" s="121"/>
      <c r="M332" s="121" t="s">
        <v>32</v>
      </c>
      <c r="N332" s="121" t="s">
        <v>32</v>
      </c>
      <c r="O332" s="122">
        <v>45842</v>
      </c>
      <c r="P332" s="122">
        <v>45658</v>
      </c>
      <c r="Q332" s="122">
        <v>46388</v>
      </c>
      <c r="R332" s="122">
        <v>45842</v>
      </c>
      <c r="S332" s="121" t="s">
        <v>58</v>
      </c>
      <c r="T332" s="121"/>
      <c r="U332" s="121"/>
      <c r="V332" s="121"/>
      <c r="W332" s="121" t="s">
        <v>64</v>
      </c>
      <c r="X332" s="121" t="s">
        <v>64</v>
      </c>
      <c r="Y332" s="121">
        <v>600000</v>
      </c>
      <c r="Z332" s="121">
        <v>0</v>
      </c>
      <c r="AA332" s="121">
        <v>0</v>
      </c>
      <c r="AB332" s="121" t="s">
        <v>37</v>
      </c>
      <c r="AC332" s="121" t="s">
        <v>570</v>
      </c>
    </row>
    <row r="333" spans="1:29" ht="114" hidden="1" customHeight="1" x14ac:dyDescent="0.2">
      <c r="A333" s="121">
        <v>202401328</v>
      </c>
      <c r="B333" s="121" t="s">
        <v>44</v>
      </c>
      <c r="C333" s="121" t="s">
        <v>45</v>
      </c>
      <c r="D333" s="135">
        <v>894682570</v>
      </c>
      <c r="E333" s="135">
        <v>1011905</v>
      </c>
      <c r="F333" s="122">
        <v>45478</v>
      </c>
      <c r="G333" s="122">
        <v>45843</v>
      </c>
      <c r="H333" s="121">
        <v>115</v>
      </c>
      <c r="I333" s="121" t="s">
        <v>87</v>
      </c>
      <c r="J333" s="121">
        <v>8999990341</v>
      </c>
      <c r="K333" s="121" t="s">
        <v>32</v>
      </c>
      <c r="L333" s="121"/>
      <c r="M333" s="121" t="s">
        <v>32</v>
      </c>
      <c r="N333" s="121" t="s">
        <v>32</v>
      </c>
      <c r="O333" s="122">
        <v>45842</v>
      </c>
      <c r="P333" s="122">
        <v>45824</v>
      </c>
      <c r="Q333" s="122">
        <v>46554</v>
      </c>
      <c r="R333" s="122">
        <v>45846</v>
      </c>
      <c r="S333" s="121" t="s">
        <v>548</v>
      </c>
      <c r="T333" s="121" t="s">
        <v>571</v>
      </c>
      <c r="U333" s="121"/>
      <c r="V333" s="121"/>
      <c r="W333" s="121" t="s">
        <v>64</v>
      </c>
      <c r="X333" s="121" t="s">
        <v>64</v>
      </c>
      <c r="Y333" s="121">
        <v>1</v>
      </c>
      <c r="Z333" s="121">
        <v>0</v>
      </c>
      <c r="AA333" s="121">
        <v>0</v>
      </c>
      <c r="AB333" s="121" t="s">
        <v>37</v>
      </c>
      <c r="AC333" s="121" t="s">
        <v>572</v>
      </c>
    </row>
    <row r="334" spans="1:29" ht="28.5" hidden="1" customHeight="1" x14ac:dyDescent="0.2">
      <c r="A334" s="121">
        <v>202401313</v>
      </c>
      <c r="B334" s="121" t="s">
        <v>29</v>
      </c>
      <c r="C334" s="121" t="s">
        <v>30</v>
      </c>
      <c r="D334" s="135">
        <v>220116902500</v>
      </c>
      <c r="E334" s="135">
        <v>2201225003902</v>
      </c>
      <c r="F334" s="122">
        <v>46114</v>
      </c>
      <c r="G334" s="122">
        <v>46247</v>
      </c>
      <c r="H334" s="121">
        <v>5</v>
      </c>
      <c r="I334" s="121" t="s">
        <v>136</v>
      </c>
      <c r="J334" s="121">
        <v>8999990341</v>
      </c>
      <c r="K334" s="121" t="s">
        <v>32</v>
      </c>
      <c r="L334" s="121"/>
      <c r="M334" s="121" t="s">
        <v>32</v>
      </c>
      <c r="N334" s="121" t="s">
        <v>32</v>
      </c>
      <c r="O334" s="122">
        <v>45839</v>
      </c>
      <c r="P334" s="122">
        <v>45782</v>
      </c>
      <c r="Q334" s="122">
        <v>46512</v>
      </c>
      <c r="R334" s="122">
        <v>45840</v>
      </c>
      <c r="S334" s="121" t="s">
        <v>58</v>
      </c>
      <c r="T334" s="121"/>
      <c r="U334" s="121"/>
      <c r="V334" s="121"/>
      <c r="W334" s="121" t="s">
        <v>64</v>
      </c>
      <c r="X334" s="121" t="s">
        <v>64</v>
      </c>
      <c r="Y334" s="121">
        <v>26917800</v>
      </c>
      <c r="Z334" s="121">
        <v>0</v>
      </c>
      <c r="AA334" s="121">
        <v>26917800</v>
      </c>
      <c r="AB334" s="122">
        <v>46168</v>
      </c>
      <c r="AC334" s="121" t="s">
        <v>573</v>
      </c>
    </row>
    <row r="335" spans="1:29" ht="57" hidden="1" customHeight="1" x14ac:dyDescent="0.2">
      <c r="A335" s="121">
        <v>202401314</v>
      </c>
      <c r="B335" s="121" t="s">
        <v>29</v>
      </c>
      <c r="C335" s="121" t="s">
        <v>30</v>
      </c>
      <c r="D335" s="135"/>
      <c r="E335" s="135">
        <v>2201224007736</v>
      </c>
      <c r="F335" s="122">
        <v>45388</v>
      </c>
      <c r="G335" s="122">
        <v>45755</v>
      </c>
      <c r="H335" s="121">
        <v>143</v>
      </c>
      <c r="I335" s="121" t="s">
        <v>80</v>
      </c>
      <c r="J335" s="121">
        <v>8999990341</v>
      </c>
      <c r="K335" s="121" t="s">
        <v>32</v>
      </c>
      <c r="L335" s="121"/>
      <c r="M335" s="121" t="s">
        <v>32</v>
      </c>
      <c r="N335" s="121" t="s">
        <v>32</v>
      </c>
      <c r="O335" s="122">
        <v>45839</v>
      </c>
      <c r="P335" s="122">
        <v>45489</v>
      </c>
      <c r="Q335" s="122">
        <v>46219</v>
      </c>
      <c r="R335" s="122">
        <v>45840</v>
      </c>
      <c r="S335" s="121" t="s">
        <v>58</v>
      </c>
      <c r="T335" s="121">
        <v>93031023</v>
      </c>
      <c r="U335" s="121"/>
      <c r="V335" s="121"/>
      <c r="W335" s="121" t="s">
        <v>64</v>
      </c>
      <c r="X335" s="121" t="s">
        <v>64</v>
      </c>
      <c r="Y335" s="121">
        <v>2440000</v>
      </c>
      <c r="Z335" s="121">
        <v>0</v>
      </c>
      <c r="AA335" s="121">
        <v>0</v>
      </c>
      <c r="AB335" s="121" t="s">
        <v>37</v>
      </c>
      <c r="AC335" s="121" t="s">
        <v>574</v>
      </c>
    </row>
    <row r="336" spans="1:29" ht="28.5" customHeight="1" x14ac:dyDescent="0.2">
      <c r="A336" s="121">
        <v>202401324</v>
      </c>
      <c r="B336" s="121" t="s">
        <v>56</v>
      </c>
      <c r="C336" s="121" t="s">
        <v>86</v>
      </c>
      <c r="D336" s="135"/>
      <c r="E336" s="135">
        <v>100603</v>
      </c>
      <c r="F336" s="122">
        <v>45746</v>
      </c>
      <c r="G336" s="122">
        <v>46246</v>
      </c>
      <c r="H336" s="121">
        <v>6</v>
      </c>
      <c r="I336" s="121" t="s">
        <v>87</v>
      </c>
      <c r="J336" s="121">
        <v>8999990341</v>
      </c>
      <c r="K336" s="121" t="s">
        <v>32</v>
      </c>
      <c r="L336" s="121"/>
      <c r="M336" s="121" t="s">
        <v>32</v>
      </c>
      <c r="N336" s="121" t="s">
        <v>32</v>
      </c>
      <c r="O336" s="122">
        <v>45835</v>
      </c>
      <c r="P336" s="122">
        <v>45746</v>
      </c>
      <c r="Q336" s="122">
        <v>46476</v>
      </c>
      <c r="R336" s="122">
        <v>45845</v>
      </c>
      <c r="S336" s="121" t="s">
        <v>33</v>
      </c>
      <c r="T336" s="121"/>
      <c r="U336" s="121"/>
      <c r="V336" s="121"/>
      <c r="W336" s="121" t="s">
        <v>64</v>
      </c>
      <c r="X336" s="121" t="s">
        <v>64</v>
      </c>
      <c r="Y336" s="121">
        <v>17000000</v>
      </c>
      <c r="Z336" s="121">
        <v>0</v>
      </c>
      <c r="AA336" s="121">
        <v>0</v>
      </c>
      <c r="AB336" s="121" t="s">
        <v>37</v>
      </c>
      <c r="AC336" s="121" t="s">
        <v>575</v>
      </c>
    </row>
    <row r="337" spans="1:29" ht="28.5" customHeight="1" x14ac:dyDescent="0.2">
      <c r="A337" s="121">
        <v>202401331</v>
      </c>
      <c r="B337" s="121" t="s">
        <v>56</v>
      </c>
      <c r="C337" s="121" t="s">
        <v>86</v>
      </c>
      <c r="D337" s="135"/>
      <c r="E337" s="135">
        <v>100603</v>
      </c>
      <c r="F337" s="122">
        <v>45746</v>
      </c>
      <c r="G337" s="122">
        <v>46246</v>
      </c>
      <c r="H337" s="121">
        <v>7</v>
      </c>
      <c r="I337" s="121" t="s">
        <v>87</v>
      </c>
      <c r="J337" s="121">
        <v>8999990341</v>
      </c>
      <c r="K337" s="121" t="s">
        <v>32</v>
      </c>
      <c r="L337" s="121"/>
      <c r="M337" s="121" t="s">
        <v>32</v>
      </c>
      <c r="N337" s="121" t="s">
        <v>32</v>
      </c>
      <c r="O337" s="122">
        <v>45835</v>
      </c>
      <c r="P337" s="122">
        <v>45754</v>
      </c>
      <c r="Q337" s="122">
        <v>46484</v>
      </c>
      <c r="R337" s="122">
        <v>45846</v>
      </c>
      <c r="S337" s="121" t="s">
        <v>33</v>
      </c>
      <c r="T337" s="121"/>
      <c r="U337" s="121"/>
      <c r="V337" s="121"/>
      <c r="W337" s="121" t="s">
        <v>64</v>
      </c>
      <c r="X337" s="121" t="s">
        <v>64</v>
      </c>
      <c r="Y337" s="121">
        <v>17000000</v>
      </c>
      <c r="Z337" s="121">
        <v>0</v>
      </c>
      <c r="AA337" s="121">
        <v>0</v>
      </c>
      <c r="AB337" s="121" t="s">
        <v>37</v>
      </c>
      <c r="AC337" s="121" t="s">
        <v>576</v>
      </c>
    </row>
    <row r="338" spans="1:29" ht="28.5" customHeight="1" x14ac:dyDescent="0.2">
      <c r="A338" s="121">
        <v>202401306</v>
      </c>
      <c r="B338" s="121" t="s">
        <v>56</v>
      </c>
      <c r="C338" s="121" t="s">
        <v>86</v>
      </c>
      <c r="D338" s="135"/>
      <c r="E338" s="135">
        <v>100603</v>
      </c>
      <c r="F338" s="122">
        <v>45746</v>
      </c>
      <c r="G338" s="122">
        <v>46246</v>
      </c>
      <c r="H338" s="121">
        <v>5</v>
      </c>
      <c r="I338" s="121" t="s">
        <v>136</v>
      </c>
      <c r="J338" s="121">
        <v>8999990341</v>
      </c>
      <c r="K338" s="121" t="s">
        <v>32</v>
      </c>
      <c r="L338" s="121"/>
      <c r="M338" s="121" t="s">
        <v>32</v>
      </c>
      <c r="N338" s="121" t="s">
        <v>32</v>
      </c>
      <c r="O338" s="122">
        <v>45832</v>
      </c>
      <c r="P338" s="122">
        <v>45805</v>
      </c>
      <c r="Q338" s="122">
        <v>46535</v>
      </c>
      <c r="R338" s="122">
        <v>45832</v>
      </c>
      <c r="S338" s="121" t="s">
        <v>58</v>
      </c>
      <c r="T338" s="121"/>
      <c r="U338" s="121"/>
      <c r="V338" s="121"/>
      <c r="W338" s="121" t="s">
        <v>91</v>
      </c>
      <c r="X338" s="121" t="s">
        <v>92</v>
      </c>
      <c r="Y338" s="121">
        <v>1700000</v>
      </c>
      <c r="Z338" s="121">
        <v>0</v>
      </c>
      <c r="AA338" s="121">
        <v>17000000</v>
      </c>
      <c r="AB338" s="122">
        <v>45898</v>
      </c>
      <c r="AC338" s="121" t="s">
        <v>577</v>
      </c>
    </row>
    <row r="339" spans="1:29" ht="57" hidden="1" customHeight="1" x14ac:dyDescent="0.2">
      <c r="A339" s="121">
        <v>202401307</v>
      </c>
      <c r="B339" s="121" t="s">
        <v>29</v>
      </c>
      <c r="C339" s="121" t="s">
        <v>30</v>
      </c>
      <c r="D339" s="135"/>
      <c r="E339" s="135">
        <v>2201224007736</v>
      </c>
      <c r="F339" s="122">
        <v>45388</v>
      </c>
      <c r="G339" s="122">
        <v>45755</v>
      </c>
      <c r="H339" s="121">
        <v>142</v>
      </c>
      <c r="I339" s="121" t="s">
        <v>31</v>
      </c>
      <c r="J339" s="121">
        <v>8999990341</v>
      </c>
      <c r="K339" s="121" t="s">
        <v>32</v>
      </c>
      <c r="L339" s="121"/>
      <c r="M339" s="121" t="s">
        <v>32</v>
      </c>
      <c r="N339" s="121" t="s">
        <v>32</v>
      </c>
      <c r="O339" s="122">
        <v>45832</v>
      </c>
      <c r="P339" s="122">
        <v>45731</v>
      </c>
      <c r="Q339" s="122">
        <v>46461</v>
      </c>
      <c r="R339" s="122">
        <v>45833</v>
      </c>
      <c r="S339" s="121" t="s">
        <v>58</v>
      </c>
      <c r="T339" s="121"/>
      <c r="U339" s="121"/>
      <c r="V339" s="121"/>
      <c r="W339" s="121" t="s">
        <v>156</v>
      </c>
      <c r="X339" s="121" t="s">
        <v>157</v>
      </c>
      <c r="Y339" s="121">
        <v>57540055</v>
      </c>
      <c r="Z339" s="121">
        <v>26245078</v>
      </c>
      <c r="AA339" s="121">
        <v>0</v>
      </c>
      <c r="AB339" s="121" t="s">
        <v>37</v>
      </c>
      <c r="AC339" s="121" t="s">
        <v>578</v>
      </c>
    </row>
    <row r="340" spans="1:29" ht="57" hidden="1" customHeight="1" x14ac:dyDescent="0.2">
      <c r="A340" s="121">
        <v>202401311</v>
      </c>
      <c r="B340" s="121" t="s">
        <v>29</v>
      </c>
      <c r="C340" s="121" t="s">
        <v>159</v>
      </c>
      <c r="D340" s="135">
        <v>220117302500</v>
      </c>
      <c r="E340" s="135">
        <v>2201225003905</v>
      </c>
      <c r="F340" s="122">
        <v>46114</v>
      </c>
      <c r="G340" s="122">
        <v>46247</v>
      </c>
      <c r="H340" s="121">
        <v>1</v>
      </c>
      <c r="I340" s="121" t="s">
        <v>80</v>
      </c>
      <c r="J340" s="121">
        <v>8999990341</v>
      </c>
      <c r="K340" s="121" t="s">
        <v>32</v>
      </c>
      <c r="L340" s="121"/>
      <c r="M340" s="121" t="s">
        <v>32</v>
      </c>
      <c r="N340" s="121" t="s">
        <v>32</v>
      </c>
      <c r="O340" s="122">
        <v>45828</v>
      </c>
      <c r="P340" s="122">
        <v>45768</v>
      </c>
      <c r="Q340" s="122">
        <v>46498</v>
      </c>
      <c r="R340" s="122">
        <v>45840</v>
      </c>
      <c r="S340" s="121" t="s">
        <v>58</v>
      </c>
      <c r="T340" s="121"/>
      <c r="U340" s="121"/>
      <c r="V340" s="121"/>
      <c r="W340" s="121" t="s">
        <v>239</v>
      </c>
      <c r="X340" s="121" t="s">
        <v>240</v>
      </c>
      <c r="Y340" s="121">
        <v>8783239</v>
      </c>
      <c r="Z340" s="121">
        <v>0</v>
      </c>
      <c r="AA340" s="121">
        <v>0</v>
      </c>
      <c r="AB340" s="121" t="s">
        <v>37</v>
      </c>
      <c r="AC340" s="121" t="s">
        <v>579</v>
      </c>
    </row>
    <row r="341" spans="1:29" ht="42.75" hidden="1" customHeight="1" x14ac:dyDescent="0.2">
      <c r="A341" s="121">
        <v>202401295</v>
      </c>
      <c r="B341" s="121" t="s">
        <v>44</v>
      </c>
      <c r="C341" s="121" t="s">
        <v>45</v>
      </c>
      <c r="D341" s="135"/>
      <c r="E341" s="135">
        <v>1011905</v>
      </c>
      <c r="F341" s="122">
        <v>45478</v>
      </c>
      <c r="G341" s="122">
        <v>45843</v>
      </c>
      <c r="H341" s="121">
        <v>114</v>
      </c>
      <c r="I341" s="121" t="s">
        <v>31</v>
      </c>
      <c r="J341" s="121">
        <v>8999990341</v>
      </c>
      <c r="K341" s="121" t="s">
        <v>32</v>
      </c>
      <c r="L341" s="121"/>
      <c r="M341" s="121" t="s">
        <v>32</v>
      </c>
      <c r="N341" s="121" t="s">
        <v>32</v>
      </c>
      <c r="O341" s="122">
        <v>45826</v>
      </c>
      <c r="P341" s="122">
        <v>45814</v>
      </c>
      <c r="Q341" s="122">
        <v>46544</v>
      </c>
      <c r="R341" s="122">
        <v>45826</v>
      </c>
      <c r="S341" s="121" t="s">
        <v>548</v>
      </c>
      <c r="T341" s="121" t="s">
        <v>580</v>
      </c>
      <c r="U341" s="121"/>
      <c r="V341" s="121"/>
      <c r="W341" s="121" t="s">
        <v>147</v>
      </c>
      <c r="X341" s="121" t="s">
        <v>581</v>
      </c>
      <c r="Y341" s="121">
        <v>1</v>
      </c>
      <c r="Z341" s="121">
        <v>1</v>
      </c>
      <c r="AA341" s="121">
        <v>0</v>
      </c>
      <c r="AB341" s="121" t="s">
        <v>37</v>
      </c>
      <c r="AC341" s="121" t="s">
        <v>582</v>
      </c>
    </row>
    <row r="342" spans="1:29" ht="28.5" customHeight="1" x14ac:dyDescent="0.2">
      <c r="A342" s="121">
        <v>202401303</v>
      </c>
      <c r="B342" s="121" t="s">
        <v>56</v>
      </c>
      <c r="C342" s="121" t="s">
        <v>86</v>
      </c>
      <c r="D342" s="135"/>
      <c r="E342" s="135">
        <v>100603</v>
      </c>
      <c r="F342" s="122">
        <v>45746</v>
      </c>
      <c r="G342" s="122">
        <v>46246</v>
      </c>
      <c r="H342" s="121">
        <v>4</v>
      </c>
      <c r="I342" s="121" t="s">
        <v>87</v>
      </c>
      <c r="J342" s="121">
        <v>8999990341</v>
      </c>
      <c r="K342" s="121" t="s">
        <v>32</v>
      </c>
      <c r="L342" s="121"/>
      <c r="M342" s="121" t="s">
        <v>32</v>
      </c>
      <c r="N342" s="121" t="s">
        <v>32</v>
      </c>
      <c r="O342" s="122">
        <v>45826</v>
      </c>
      <c r="P342" s="122">
        <v>45746</v>
      </c>
      <c r="Q342" s="122">
        <v>46476</v>
      </c>
      <c r="R342" s="122">
        <v>45827</v>
      </c>
      <c r="S342" s="121" t="s">
        <v>58</v>
      </c>
      <c r="T342" s="121"/>
      <c r="U342" s="121"/>
      <c r="V342" s="121"/>
      <c r="W342" s="121" t="s">
        <v>77</v>
      </c>
      <c r="X342" s="121" t="s">
        <v>78</v>
      </c>
      <c r="Y342" s="121">
        <v>17000000</v>
      </c>
      <c r="Z342" s="121">
        <v>17000000</v>
      </c>
      <c r="AA342" s="121">
        <v>0</v>
      </c>
      <c r="AB342" s="121" t="s">
        <v>37</v>
      </c>
      <c r="AC342" s="121" t="s">
        <v>583</v>
      </c>
    </row>
    <row r="343" spans="1:29" ht="42.75" hidden="1" customHeight="1" x14ac:dyDescent="0.2">
      <c r="A343" s="121">
        <v>202401298</v>
      </c>
      <c r="B343" s="121" t="s">
        <v>29</v>
      </c>
      <c r="C343" s="121" t="s">
        <v>30</v>
      </c>
      <c r="D343" s="135">
        <v>220116902500</v>
      </c>
      <c r="E343" s="135">
        <v>2201225003902</v>
      </c>
      <c r="F343" s="122">
        <v>46114</v>
      </c>
      <c r="G343" s="122">
        <v>46247</v>
      </c>
      <c r="H343" s="121">
        <v>4</v>
      </c>
      <c r="I343" s="121" t="s">
        <v>136</v>
      </c>
      <c r="J343" s="121">
        <v>8999990341</v>
      </c>
      <c r="K343" s="121" t="s">
        <v>32</v>
      </c>
      <c r="L343" s="121"/>
      <c r="M343" s="121" t="s">
        <v>32</v>
      </c>
      <c r="N343" s="121" t="s">
        <v>32</v>
      </c>
      <c r="O343" s="122">
        <v>45825</v>
      </c>
      <c r="P343" s="122">
        <v>45805</v>
      </c>
      <c r="Q343" s="122">
        <v>46535</v>
      </c>
      <c r="R343" s="122">
        <v>45826</v>
      </c>
      <c r="S343" s="121" t="s">
        <v>58</v>
      </c>
      <c r="T343" s="121"/>
      <c r="U343" s="121"/>
      <c r="V343" s="121"/>
      <c r="W343" s="121" t="s">
        <v>48</v>
      </c>
      <c r="X343" s="121" t="s">
        <v>248</v>
      </c>
      <c r="Y343" s="121">
        <v>4276275</v>
      </c>
      <c r="Z343" s="121">
        <v>0</v>
      </c>
      <c r="AA343" s="121">
        <v>4276275</v>
      </c>
      <c r="AB343" s="122">
        <v>45951</v>
      </c>
      <c r="AC343" s="121" t="s">
        <v>584</v>
      </c>
    </row>
    <row r="344" spans="1:29" ht="85.5" hidden="1" customHeight="1" x14ac:dyDescent="0.2">
      <c r="A344" s="121">
        <v>202401287</v>
      </c>
      <c r="B344" s="121" t="s">
        <v>29</v>
      </c>
      <c r="C344" s="121" t="s">
        <v>30</v>
      </c>
      <c r="D344" s="135"/>
      <c r="E344" s="135">
        <v>2201224007736</v>
      </c>
      <c r="F344" s="122">
        <v>45388</v>
      </c>
      <c r="G344" s="122">
        <v>45755</v>
      </c>
      <c r="H344" s="121">
        <v>140</v>
      </c>
      <c r="I344" s="121" t="s">
        <v>87</v>
      </c>
      <c r="J344" s="121">
        <v>8999990341</v>
      </c>
      <c r="K344" s="121" t="s">
        <v>32</v>
      </c>
      <c r="L344" s="121"/>
      <c r="M344" s="121" t="s">
        <v>32</v>
      </c>
      <c r="N344" s="121" t="s">
        <v>32</v>
      </c>
      <c r="O344" s="122">
        <v>45824</v>
      </c>
      <c r="P344" s="122">
        <v>45526</v>
      </c>
      <c r="Q344" s="122">
        <v>46256</v>
      </c>
      <c r="R344" s="122">
        <v>45824</v>
      </c>
      <c r="S344" s="121" t="s">
        <v>33</v>
      </c>
      <c r="T344" s="121" t="s">
        <v>585</v>
      </c>
      <c r="U344" s="121"/>
      <c r="V344" s="121"/>
      <c r="W344" s="121" t="s">
        <v>213</v>
      </c>
      <c r="X344" s="121" t="s">
        <v>214</v>
      </c>
      <c r="Y344" s="121">
        <v>48890768</v>
      </c>
      <c r="Z344" s="121">
        <v>36668076</v>
      </c>
      <c r="AA344" s="121">
        <v>0</v>
      </c>
      <c r="AB344" s="121" t="s">
        <v>37</v>
      </c>
      <c r="AC344" s="121" t="s">
        <v>586</v>
      </c>
    </row>
    <row r="345" spans="1:29" ht="71.25" customHeight="1" x14ac:dyDescent="0.2">
      <c r="A345" s="121">
        <v>202401291</v>
      </c>
      <c r="B345" s="121" t="s">
        <v>56</v>
      </c>
      <c r="C345" s="121" t="s">
        <v>86</v>
      </c>
      <c r="D345" s="135"/>
      <c r="E345" s="135">
        <v>100603</v>
      </c>
      <c r="F345" s="122">
        <v>45746</v>
      </c>
      <c r="G345" s="122">
        <v>46246</v>
      </c>
      <c r="H345" s="121">
        <v>3</v>
      </c>
      <c r="I345" s="121" t="s">
        <v>136</v>
      </c>
      <c r="J345" s="121">
        <v>8999990341</v>
      </c>
      <c r="K345" s="121" t="s">
        <v>32</v>
      </c>
      <c r="L345" s="121"/>
      <c r="M345" s="121" t="s">
        <v>32</v>
      </c>
      <c r="N345" s="121" t="s">
        <v>32</v>
      </c>
      <c r="O345" s="122">
        <v>45824</v>
      </c>
      <c r="P345" s="122">
        <v>45802</v>
      </c>
      <c r="Q345" s="122">
        <v>46532</v>
      </c>
      <c r="R345" s="122">
        <v>45825</v>
      </c>
      <c r="S345" s="121" t="s">
        <v>33</v>
      </c>
      <c r="T345" s="121"/>
      <c r="U345" s="121"/>
      <c r="V345" s="121"/>
      <c r="W345" s="121" t="s">
        <v>35</v>
      </c>
      <c r="X345" s="121" t="s">
        <v>36</v>
      </c>
      <c r="Y345" s="121">
        <v>17000000</v>
      </c>
      <c r="Z345" s="121">
        <v>0</v>
      </c>
      <c r="AA345" s="121">
        <v>17000000</v>
      </c>
      <c r="AB345" s="122">
        <v>46168</v>
      </c>
      <c r="AC345" s="121" t="s">
        <v>587</v>
      </c>
    </row>
    <row r="346" spans="1:29" ht="42.75" hidden="1" customHeight="1" x14ac:dyDescent="0.2">
      <c r="A346" s="121">
        <v>202401296</v>
      </c>
      <c r="B346" s="121" t="s">
        <v>29</v>
      </c>
      <c r="C346" s="121" t="s">
        <v>30</v>
      </c>
      <c r="D346" s="135"/>
      <c r="E346" s="135">
        <v>2201225003902</v>
      </c>
      <c r="F346" s="122">
        <v>46114</v>
      </c>
      <c r="G346" s="122">
        <v>46247</v>
      </c>
      <c r="H346" s="121">
        <v>3</v>
      </c>
      <c r="I346" s="121" t="s">
        <v>136</v>
      </c>
      <c r="J346" s="121">
        <v>8999990341</v>
      </c>
      <c r="K346" s="121" t="s">
        <v>32</v>
      </c>
      <c r="L346" s="121"/>
      <c r="M346" s="121" t="s">
        <v>32</v>
      </c>
      <c r="N346" s="121" t="s">
        <v>32</v>
      </c>
      <c r="O346" s="122">
        <v>45824</v>
      </c>
      <c r="P346" s="122">
        <v>45768</v>
      </c>
      <c r="Q346" s="122">
        <v>46864</v>
      </c>
      <c r="R346" s="122">
        <v>45826</v>
      </c>
      <c r="S346" s="121" t="s">
        <v>58</v>
      </c>
      <c r="T346" s="121"/>
      <c r="U346" s="121"/>
      <c r="V346" s="121"/>
      <c r="W346" s="121" t="s">
        <v>64</v>
      </c>
      <c r="X346" s="121" t="s">
        <v>64</v>
      </c>
      <c r="Y346" s="121">
        <v>3601987</v>
      </c>
      <c r="Z346" s="121">
        <v>0</v>
      </c>
      <c r="AA346" s="121">
        <v>3601987</v>
      </c>
      <c r="AB346" s="122">
        <v>45923</v>
      </c>
      <c r="AC346" s="121" t="s">
        <v>588</v>
      </c>
    </row>
    <row r="347" spans="1:29" ht="28.5" hidden="1" customHeight="1" x14ac:dyDescent="0.2">
      <c r="A347" s="121">
        <v>202401297</v>
      </c>
      <c r="B347" s="121" t="s">
        <v>29</v>
      </c>
      <c r="C347" s="121" t="s">
        <v>30</v>
      </c>
      <c r="D347" s="135"/>
      <c r="E347" s="135">
        <v>2201224007736</v>
      </c>
      <c r="F347" s="122">
        <v>45388</v>
      </c>
      <c r="G347" s="122">
        <v>45755</v>
      </c>
      <c r="H347" s="121">
        <v>141</v>
      </c>
      <c r="I347" s="121" t="s">
        <v>136</v>
      </c>
      <c r="J347" s="121">
        <v>8999990341</v>
      </c>
      <c r="K347" s="121" t="s">
        <v>32</v>
      </c>
      <c r="L347" s="121"/>
      <c r="M347" s="121" t="s">
        <v>32</v>
      </c>
      <c r="N347" s="121" t="s">
        <v>32</v>
      </c>
      <c r="O347" s="122">
        <v>45824</v>
      </c>
      <c r="P347" s="122">
        <v>45670</v>
      </c>
      <c r="Q347" s="122">
        <v>46400</v>
      </c>
      <c r="R347" s="122">
        <v>45826</v>
      </c>
      <c r="S347" s="121" t="s">
        <v>58</v>
      </c>
      <c r="T347" s="121"/>
      <c r="U347" s="121"/>
      <c r="V347" s="121"/>
      <c r="W347" s="121" t="s">
        <v>91</v>
      </c>
      <c r="X347" s="121" t="s">
        <v>92</v>
      </c>
      <c r="Y347" s="121">
        <v>3904425</v>
      </c>
      <c r="Z347" s="121">
        <v>0</v>
      </c>
      <c r="AA347" s="121">
        <v>3904425</v>
      </c>
      <c r="AB347" s="122">
        <v>45925</v>
      </c>
      <c r="AC347" s="121" t="s">
        <v>589</v>
      </c>
    </row>
    <row r="348" spans="1:29" ht="42.75" customHeight="1" x14ac:dyDescent="0.2">
      <c r="A348" s="121">
        <v>202401283</v>
      </c>
      <c r="B348" s="121" t="s">
        <v>102</v>
      </c>
      <c r="C348" s="121" t="s">
        <v>86</v>
      </c>
      <c r="D348" s="135"/>
      <c r="E348" s="135">
        <v>999202310</v>
      </c>
      <c r="F348" s="122">
        <v>45187</v>
      </c>
      <c r="G348" s="122">
        <v>45746</v>
      </c>
      <c r="H348" s="121">
        <v>22</v>
      </c>
      <c r="I348" s="121" t="s">
        <v>80</v>
      </c>
      <c r="J348" s="121">
        <v>8999990341</v>
      </c>
      <c r="K348" s="121" t="s">
        <v>32</v>
      </c>
      <c r="L348" s="121"/>
      <c r="M348" s="121" t="s">
        <v>32</v>
      </c>
      <c r="N348" s="121" t="s">
        <v>32</v>
      </c>
      <c r="O348" s="122">
        <v>45821</v>
      </c>
      <c r="P348" s="122">
        <v>45601</v>
      </c>
      <c r="Q348" s="122">
        <v>46331</v>
      </c>
      <c r="R348" s="122">
        <v>45824</v>
      </c>
      <c r="S348" s="121" t="s">
        <v>33</v>
      </c>
      <c r="T348" s="121"/>
      <c r="U348" s="121"/>
      <c r="V348" s="121"/>
      <c r="W348" s="121" t="s">
        <v>51</v>
      </c>
      <c r="X348" s="121" t="s">
        <v>52</v>
      </c>
      <c r="Y348" s="121">
        <v>7000000</v>
      </c>
      <c r="Z348" s="121">
        <v>0</v>
      </c>
      <c r="AA348" s="121">
        <v>0</v>
      </c>
      <c r="AB348" s="121" t="s">
        <v>37</v>
      </c>
      <c r="AC348" s="121" t="s">
        <v>590</v>
      </c>
    </row>
    <row r="349" spans="1:29" ht="28.5" hidden="1" customHeight="1" x14ac:dyDescent="0.2">
      <c r="A349" s="121">
        <v>202401275</v>
      </c>
      <c r="B349" s="121" t="s">
        <v>44</v>
      </c>
      <c r="C349" s="121" t="s">
        <v>45</v>
      </c>
      <c r="D349" s="135">
        <v>892392570</v>
      </c>
      <c r="E349" s="135">
        <v>1011905</v>
      </c>
      <c r="F349" s="122">
        <v>45478</v>
      </c>
      <c r="G349" s="122">
        <v>45843</v>
      </c>
      <c r="H349" s="121">
        <v>113</v>
      </c>
      <c r="I349" s="121" t="s">
        <v>87</v>
      </c>
      <c r="J349" s="121">
        <v>8999990341</v>
      </c>
      <c r="K349" s="121" t="s">
        <v>32</v>
      </c>
      <c r="L349" s="121"/>
      <c r="M349" s="121" t="s">
        <v>32</v>
      </c>
      <c r="N349" s="121" t="s">
        <v>32</v>
      </c>
      <c r="O349" s="122">
        <v>45819</v>
      </c>
      <c r="P349" s="122">
        <v>45953</v>
      </c>
      <c r="Q349" s="122">
        <v>46318</v>
      </c>
      <c r="R349" s="122">
        <v>45819</v>
      </c>
      <c r="S349" s="121" t="s">
        <v>548</v>
      </c>
      <c r="T349" s="121" t="s">
        <v>591</v>
      </c>
      <c r="U349" s="121"/>
      <c r="V349" s="121"/>
      <c r="W349" s="121" t="s">
        <v>179</v>
      </c>
      <c r="X349" s="121" t="s">
        <v>180</v>
      </c>
      <c r="Y349" s="121">
        <v>1</v>
      </c>
      <c r="Z349" s="121">
        <v>1</v>
      </c>
      <c r="AA349" s="121">
        <v>0</v>
      </c>
      <c r="AB349" s="121" t="s">
        <v>37</v>
      </c>
      <c r="AC349" s="121" t="s">
        <v>592</v>
      </c>
    </row>
    <row r="350" spans="1:29" ht="85.5" hidden="1" customHeight="1" x14ac:dyDescent="0.2">
      <c r="A350" s="121">
        <v>202401274</v>
      </c>
      <c r="B350" s="121" t="s">
        <v>44</v>
      </c>
      <c r="C350" s="121" t="s">
        <v>45</v>
      </c>
      <c r="D350" s="135">
        <v>892282570</v>
      </c>
      <c r="E350" s="135">
        <v>1011905</v>
      </c>
      <c r="F350" s="122">
        <v>45478</v>
      </c>
      <c r="G350" s="122">
        <v>45843</v>
      </c>
      <c r="H350" s="121">
        <v>112</v>
      </c>
      <c r="I350" s="121" t="s">
        <v>136</v>
      </c>
      <c r="J350" s="121">
        <v>8999990341</v>
      </c>
      <c r="K350" s="121" t="s">
        <v>32</v>
      </c>
      <c r="L350" s="121"/>
      <c r="M350" s="121" t="s">
        <v>32</v>
      </c>
      <c r="N350" s="121" t="s">
        <v>32</v>
      </c>
      <c r="O350" s="122">
        <v>45818</v>
      </c>
      <c r="P350" s="122">
        <v>45814</v>
      </c>
      <c r="Q350" s="122">
        <v>46548</v>
      </c>
      <c r="R350" s="122">
        <v>45819</v>
      </c>
      <c r="S350" s="121" t="s">
        <v>548</v>
      </c>
      <c r="T350" s="121" t="s">
        <v>593</v>
      </c>
      <c r="U350" s="121"/>
      <c r="V350" s="121"/>
      <c r="W350" s="121" t="s">
        <v>64</v>
      </c>
      <c r="X350" s="121" t="s">
        <v>64</v>
      </c>
      <c r="Y350" s="121">
        <v>1</v>
      </c>
      <c r="Z350" s="121">
        <v>1</v>
      </c>
      <c r="AA350" s="121">
        <v>0</v>
      </c>
      <c r="AB350" s="121" t="s">
        <v>37</v>
      </c>
      <c r="AC350" s="121" t="s">
        <v>594</v>
      </c>
    </row>
    <row r="351" spans="1:29" ht="42.75" hidden="1" customHeight="1" x14ac:dyDescent="0.2">
      <c r="A351" s="121">
        <v>202401270</v>
      </c>
      <c r="B351" s="121" t="s">
        <v>29</v>
      </c>
      <c r="C351" s="121" t="s">
        <v>30</v>
      </c>
      <c r="D351" s="135">
        <v>220116902500</v>
      </c>
      <c r="E351" s="135">
        <v>2201225003902</v>
      </c>
      <c r="F351" s="122">
        <v>46114</v>
      </c>
      <c r="G351" s="122">
        <v>46247</v>
      </c>
      <c r="H351" s="121">
        <v>2</v>
      </c>
      <c r="I351" s="121" t="s">
        <v>80</v>
      </c>
      <c r="J351" s="121">
        <v>8999990341</v>
      </c>
      <c r="K351" s="121" t="s">
        <v>32</v>
      </c>
      <c r="L351" s="121"/>
      <c r="M351" s="121" t="s">
        <v>32</v>
      </c>
      <c r="N351" s="121" t="s">
        <v>32</v>
      </c>
      <c r="O351" s="122">
        <v>45817</v>
      </c>
      <c r="P351" s="122">
        <v>45807</v>
      </c>
      <c r="Q351" s="122">
        <v>46537</v>
      </c>
      <c r="R351" s="122">
        <v>45817</v>
      </c>
      <c r="S351" s="121" t="s">
        <v>58</v>
      </c>
      <c r="T351" s="121"/>
      <c r="U351" s="121"/>
      <c r="V351" s="121"/>
      <c r="W351" s="121" t="s">
        <v>64</v>
      </c>
      <c r="X351" s="121" t="s">
        <v>64</v>
      </c>
      <c r="Y351" s="121">
        <v>4524175</v>
      </c>
      <c r="Z351" s="121">
        <v>0</v>
      </c>
      <c r="AA351" s="121">
        <v>0</v>
      </c>
      <c r="AB351" s="121" t="s">
        <v>37</v>
      </c>
      <c r="AC351" s="121" t="s">
        <v>595</v>
      </c>
    </row>
    <row r="352" spans="1:29" ht="42.75" hidden="1" customHeight="1" x14ac:dyDescent="0.2">
      <c r="A352" s="121">
        <v>202401271</v>
      </c>
      <c r="B352" s="121" t="s">
        <v>29</v>
      </c>
      <c r="C352" s="121" t="s">
        <v>30</v>
      </c>
      <c r="D352" s="135"/>
      <c r="E352" s="135">
        <v>2201224007736</v>
      </c>
      <c r="F352" s="122">
        <v>45388</v>
      </c>
      <c r="G352" s="122">
        <v>45755</v>
      </c>
      <c r="H352" s="121">
        <v>139</v>
      </c>
      <c r="I352" s="121" t="s">
        <v>31</v>
      </c>
      <c r="J352" s="121">
        <v>8999990341</v>
      </c>
      <c r="K352" s="121" t="s">
        <v>32</v>
      </c>
      <c r="L352" s="121"/>
      <c r="M352" s="121" t="s">
        <v>32</v>
      </c>
      <c r="N352" s="121" t="s">
        <v>32</v>
      </c>
      <c r="O352" s="122">
        <v>45817</v>
      </c>
      <c r="P352" s="122">
        <v>45742</v>
      </c>
      <c r="Q352" s="122">
        <v>46472</v>
      </c>
      <c r="R352" s="122">
        <v>45817</v>
      </c>
      <c r="S352" s="121" t="s">
        <v>58</v>
      </c>
      <c r="T352" s="121"/>
      <c r="U352" s="121"/>
      <c r="V352" s="121"/>
      <c r="W352" s="121" t="s">
        <v>64</v>
      </c>
      <c r="X352" s="121" t="s">
        <v>64</v>
      </c>
      <c r="Y352" s="121">
        <v>4524175</v>
      </c>
      <c r="Z352" s="121">
        <v>4524175</v>
      </c>
      <c r="AA352" s="121">
        <v>0</v>
      </c>
      <c r="AB352" s="121" t="s">
        <v>37</v>
      </c>
      <c r="AC352" s="121" t="s">
        <v>596</v>
      </c>
    </row>
    <row r="353" spans="1:29" ht="28.5" hidden="1" customHeight="1" x14ac:dyDescent="0.2">
      <c r="A353" s="121">
        <v>202401268</v>
      </c>
      <c r="B353" s="121" t="s">
        <v>29</v>
      </c>
      <c r="C353" s="121" t="s">
        <v>30</v>
      </c>
      <c r="D353" s="135"/>
      <c r="E353" s="135">
        <v>2201224007736</v>
      </c>
      <c r="F353" s="122">
        <v>45388</v>
      </c>
      <c r="G353" s="122">
        <v>45755</v>
      </c>
      <c r="H353" s="121">
        <v>138</v>
      </c>
      <c r="I353" s="121" t="s">
        <v>80</v>
      </c>
      <c r="J353" s="121">
        <v>8999990341</v>
      </c>
      <c r="K353" s="121" t="s">
        <v>32</v>
      </c>
      <c r="L353" s="121"/>
      <c r="M353" s="121" t="s">
        <v>32</v>
      </c>
      <c r="N353" s="121" t="s">
        <v>32</v>
      </c>
      <c r="O353" s="122">
        <v>45814</v>
      </c>
      <c r="P353" s="122">
        <v>45814</v>
      </c>
      <c r="Q353" s="122">
        <v>45814</v>
      </c>
      <c r="R353" s="122">
        <v>45814</v>
      </c>
      <c r="S353" s="121" t="s">
        <v>58</v>
      </c>
      <c r="T353" s="121">
        <v>92201014</v>
      </c>
      <c r="U353" s="121"/>
      <c r="V353" s="121"/>
      <c r="W353" s="121" t="s">
        <v>88</v>
      </c>
      <c r="X353" s="121" t="s">
        <v>89</v>
      </c>
      <c r="Y353" s="121">
        <v>15403360</v>
      </c>
      <c r="Z353" s="121">
        <v>0</v>
      </c>
      <c r="AA353" s="121">
        <v>0</v>
      </c>
      <c r="AB353" s="121" t="s">
        <v>37</v>
      </c>
      <c r="AC353" s="121" t="s">
        <v>597</v>
      </c>
    </row>
    <row r="354" spans="1:29" ht="42.75" hidden="1" customHeight="1" x14ac:dyDescent="0.2">
      <c r="A354" s="121">
        <v>202401267</v>
      </c>
      <c r="B354" s="121" t="s">
        <v>56</v>
      </c>
      <c r="C354" s="121" t="s">
        <v>57</v>
      </c>
      <c r="D354" s="135"/>
      <c r="E354" s="135">
        <v>100604</v>
      </c>
      <c r="F354" s="122">
        <v>45746</v>
      </c>
      <c r="G354" s="122">
        <v>46246</v>
      </c>
      <c r="H354" s="121">
        <v>1</v>
      </c>
      <c r="I354" s="121" t="s">
        <v>204</v>
      </c>
      <c r="J354" s="121">
        <v>8999990341</v>
      </c>
      <c r="K354" s="121" t="s">
        <v>32</v>
      </c>
      <c r="L354" s="121"/>
      <c r="M354" s="121" t="s">
        <v>32</v>
      </c>
      <c r="N354" s="121" t="s">
        <v>32</v>
      </c>
      <c r="O354" s="122">
        <v>45813</v>
      </c>
      <c r="P354" s="122">
        <v>45753</v>
      </c>
      <c r="Q354" s="122">
        <v>46483</v>
      </c>
      <c r="R354" s="122">
        <v>45813</v>
      </c>
      <c r="S354" s="121" t="s">
        <v>33</v>
      </c>
      <c r="T354" s="121"/>
      <c r="U354" s="121"/>
      <c r="V354" s="121"/>
      <c r="W354" s="121" t="s">
        <v>35</v>
      </c>
      <c r="X354" s="121" t="s">
        <v>36</v>
      </c>
      <c r="Y354" s="121">
        <v>12233287</v>
      </c>
      <c r="Z354" s="121">
        <v>4000000</v>
      </c>
      <c r="AA354" s="121">
        <v>8233287</v>
      </c>
      <c r="AB354" s="122">
        <v>45917</v>
      </c>
      <c r="AC354" s="121" t="s">
        <v>598</v>
      </c>
    </row>
    <row r="355" spans="1:29" ht="57" hidden="1" customHeight="1" x14ac:dyDescent="0.2">
      <c r="A355" s="121">
        <v>202401247</v>
      </c>
      <c r="B355" s="121" t="s">
        <v>44</v>
      </c>
      <c r="C355" s="121" t="s">
        <v>45</v>
      </c>
      <c r="D355" s="135">
        <v>891002570</v>
      </c>
      <c r="E355" s="135">
        <v>1011905</v>
      </c>
      <c r="F355" s="122">
        <v>45478</v>
      </c>
      <c r="G355" s="122">
        <v>45843</v>
      </c>
      <c r="H355" s="121">
        <v>111</v>
      </c>
      <c r="I355" s="121" t="s">
        <v>87</v>
      </c>
      <c r="J355" s="121">
        <v>8999990341</v>
      </c>
      <c r="K355" s="121" t="s">
        <v>32</v>
      </c>
      <c r="L355" s="121"/>
      <c r="M355" s="121" t="s">
        <v>32</v>
      </c>
      <c r="N355" s="121" t="s">
        <v>32</v>
      </c>
      <c r="O355" s="122">
        <v>45805</v>
      </c>
      <c r="P355" s="122">
        <v>45776</v>
      </c>
      <c r="Q355" s="122">
        <v>46506</v>
      </c>
      <c r="R355" s="122">
        <v>45806</v>
      </c>
      <c r="S355" s="121" t="s">
        <v>548</v>
      </c>
      <c r="T355" s="121" t="s">
        <v>599</v>
      </c>
      <c r="U355" s="121"/>
      <c r="V355" s="121"/>
      <c r="W355" s="121" t="s">
        <v>48</v>
      </c>
      <c r="X355" s="121" t="s">
        <v>257</v>
      </c>
      <c r="Y355" s="121">
        <v>1</v>
      </c>
      <c r="Z355" s="121">
        <v>0</v>
      </c>
      <c r="AA355" s="121">
        <v>0</v>
      </c>
      <c r="AB355" s="121" t="s">
        <v>37</v>
      </c>
      <c r="AC355" s="121" t="s">
        <v>600</v>
      </c>
    </row>
    <row r="356" spans="1:29" ht="42.75" hidden="1" customHeight="1" x14ac:dyDescent="0.2">
      <c r="A356" s="121">
        <v>202401244</v>
      </c>
      <c r="B356" s="121" t="s">
        <v>44</v>
      </c>
      <c r="C356" s="121" t="s">
        <v>45</v>
      </c>
      <c r="D356" s="135">
        <v>890372570</v>
      </c>
      <c r="E356" s="135">
        <v>1011905</v>
      </c>
      <c r="F356" s="122">
        <v>45478</v>
      </c>
      <c r="G356" s="122">
        <v>45843</v>
      </c>
      <c r="H356" s="121">
        <v>110</v>
      </c>
      <c r="I356" s="121" t="s">
        <v>136</v>
      </c>
      <c r="J356" s="121">
        <v>8999990341</v>
      </c>
      <c r="K356" s="121" t="s">
        <v>32</v>
      </c>
      <c r="L356" s="121"/>
      <c r="M356" s="121" t="s">
        <v>32</v>
      </c>
      <c r="N356" s="121" t="s">
        <v>32</v>
      </c>
      <c r="O356" s="122">
        <v>45804</v>
      </c>
      <c r="P356" s="122">
        <v>45798</v>
      </c>
      <c r="Q356" s="122">
        <v>45798</v>
      </c>
      <c r="R356" s="122">
        <v>45804</v>
      </c>
      <c r="S356" s="121" t="s">
        <v>548</v>
      </c>
      <c r="T356" s="121" t="s">
        <v>601</v>
      </c>
      <c r="U356" s="121"/>
      <c r="V356" s="121"/>
      <c r="W356" s="121" t="s">
        <v>35</v>
      </c>
      <c r="X356" s="121" t="s">
        <v>602</v>
      </c>
      <c r="Y356" s="121">
        <v>1</v>
      </c>
      <c r="Z356" s="121">
        <v>1</v>
      </c>
      <c r="AA356" s="121">
        <v>3340000</v>
      </c>
      <c r="AB356" s="121" t="s">
        <v>37</v>
      </c>
      <c r="AC356" s="121" t="s">
        <v>603</v>
      </c>
    </row>
    <row r="357" spans="1:29" ht="42.75" customHeight="1" x14ac:dyDescent="0.2">
      <c r="A357" s="121">
        <v>202401248</v>
      </c>
      <c r="B357" s="121" t="s">
        <v>56</v>
      </c>
      <c r="C357" s="121" t="s">
        <v>86</v>
      </c>
      <c r="D357" s="135"/>
      <c r="E357" s="135">
        <v>100603</v>
      </c>
      <c r="F357" s="122">
        <v>45746</v>
      </c>
      <c r="G357" s="122">
        <v>46246</v>
      </c>
      <c r="H357" s="121">
        <v>2</v>
      </c>
      <c r="I357" s="121" t="s">
        <v>394</v>
      </c>
      <c r="J357" s="121">
        <v>8999990341</v>
      </c>
      <c r="K357" s="121" t="s">
        <v>32</v>
      </c>
      <c r="L357" s="121"/>
      <c r="M357" s="121" t="s">
        <v>32</v>
      </c>
      <c r="N357" s="121" t="s">
        <v>32</v>
      </c>
      <c r="O357" s="122">
        <v>45800</v>
      </c>
      <c r="P357" s="122">
        <v>45798</v>
      </c>
      <c r="Q357" s="122">
        <v>46528</v>
      </c>
      <c r="R357" s="122">
        <v>45807</v>
      </c>
      <c r="S357" s="121" t="s">
        <v>33</v>
      </c>
      <c r="T357" s="121"/>
      <c r="U357" s="121"/>
      <c r="V357" s="121"/>
      <c r="W357" s="121" t="s">
        <v>35</v>
      </c>
      <c r="X357" s="121" t="s">
        <v>226</v>
      </c>
      <c r="Y357" s="121">
        <v>1000000</v>
      </c>
      <c r="Z357" s="121">
        <v>1000000</v>
      </c>
      <c r="AA357" s="121">
        <v>0</v>
      </c>
      <c r="AB357" s="121" t="s">
        <v>37</v>
      </c>
      <c r="AC357" s="121" t="s">
        <v>604</v>
      </c>
    </row>
    <row r="358" spans="1:29" ht="71.25" hidden="1" customHeight="1" x14ac:dyDescent="0.2">
      <c r="A358" s="121">
        <v>202401241</v>
      </c>
      <c r="B358" s="121" t="s">
        <v>29</v>
      </c>
      <c r="C358" s="121" t="s">
        <v>30</v>
      </c>
      <c r="D358" s="135">
        <v>220116902500</v>
      </c>
      <c r="E358" s="135">
        <v>2201224007736</v>
      </c>
      <c r="F358" s="122">
        <v>45388</v>
      </c>
      <c r="G358" s="122">
        <v>45755</v>
      </c>
      <c r="H358" s="121">
        <v>136</v>
      </c>
      <c r="I358" s="121" t="s">
        <v>136</v>
      </c>
      <c r="J358" s="121">
        <v>8999990341</v>
      </c>
      <c r="K358" s="121" t="s">
        <v>32</v>
      </c>
      <c r="L358" s="121"/>
      <c r="M358" s="121" t="s">
        <v>32</v>
      </c>
      <c r="N358" s="121" t="s">
        <v>32</v>
      </c>
      <c r="O358" s="122">
        <v>45798</v>
      </c>
      <c r="P358" s="122">
        <v>45749</v>
      </c>
      <c r="Q358" s="122">
        <v>46479</v>
      </c>
      <c r="R358" s="122">
        <v>45799</v>
      </c>
      <c r="S358" s="121" t="s">
        <v>33</v>
      </c>
      <c r="T358" s="121">
        <v>91201019</v>
      </c>
      <c r="U358" s="121"/>
      <c r="V358" s="121"/>
      <c r="W358" s="121" t="s">
        <v>41</v>
      </c>
      <c r="X358" s="121" t="s">
        <v>42</v>
      </c>
      <c r="Y358" s="121">
        <v>45947314</v>
      </c>
      <c r="Z358" s="121">
        <v>0</v>
      </c>
      <c r="AA358" s="121">
        <v>34460486</v>
      </c>
      <c r="AB358" s="122">
        <v>46196</v>
      </c>
      <c r="AC358" s="121" t="s">
        <v>605</v>
      </c>
    </row>
    <row r="359" spans="1:29" ht="42.75" hidden="1" customHeight="1" x14ac:dyDescent="0.2">
      <c r="A359" s="121">
        <v>202401242</v>
      </c>
      <c r="B359" s="121" t="s">
        <v>29</v>
      </c>
      <c r="C359" s="121" t="s">
        <v>30</v>
      </c>
      <c r="D359" s="135">
        <v>220116902500</v>
      </c>
      <c r="E359" s="135">
        <v>2201224007736</v>
      </c>
      <c r="F359" s="122">
        <v>45388</v>
      </c>
      <c r="G359" s="122">
        <v>45755</v>
      </c>
      <c r="H359" s="121">
        <v>137</v>
      </c>
      <c r="I359" s="121" t="s">
        <v>80</v>
      </c>
      <c r="J359" s="121">
        <v>8999990341</v>
      </c>
      <c r="K359" s="121" t="s">
        <v>32</v>
      </c>
      <c r="L359" s="121"/>
      <c r="M359" s="121" t="s">
        <v>32</v>
      </c>
      <c r="N359" s="121" t="s">
        <v>32</v>
      </c>
      <c r="O359" s="122">
        <v>45798</v>
      </c>
      <c r="P359" s="122">
        <v>45513</v>
      </c>
      <c r="Q359" s="122">
        <v>46243</v>
      </c>
      <c r="R359" s="122">
        <v>45799</v>
      </c>
      <c r="S359" s="121" t="s">
        <v>58</v>
      </c>
      <c r="T359" s="121">
        <v>94061051</v>
      </c>
      <c r="U359" s="121"/>
      <c r="V359" s="121"/>
      <c r="W359" s="121" t="s">
        <v>64</v>
      </c>
      <c r="X359" s="121" t="s">
        <v>64</v>
      </c>
      <c r="Y359" s="121">
        <v>4236400</v>
      </c>
      <c r="Z359" s="121">
        <v>0</v>
      </c>
      <c r="AA359" s="121">
        <v>0</v>
      </c>
      <c r="AB359" s="121" t="s">
        <v>37</v>
      </c>
      <c r="AC359" s="121" t="s">
        <v>606</v>
      </c>
    </row>
    <row r="360" spans="1:29" ht="42.75" hidden="1" customHeight="1" x14ac:dyDescent="0.2">
      <c r="A360" s="121">
        <v>202401232</v>
      </c>
      <c r="B360" s="121" t="s">
        <v>29</v>
      </c>
      <c r="C360" s="121" t="s">
        <v>30</v>
      </c>
      <c r="D360" s="135">
        <v>220116902500</v>
      </c>
      <c r="E360" s="135">
        <v>2201224007736</v>
      </c>
      <c r="F360" s="122">
        <v>45388</v>
      </c>
      <c r="G360" s="122">
        <v>45755</v>
      </c>
      <c r="H360" s="121">
        <v>135</v>
      </c>
      <c r="I360" s="121" t="s">
        <v>80</v>
      </c>
      <c r="J360" s="121">
        <v>8999990341</v>
      </c>
      <c r="K360" s="121" t="s">
        <v>32</v>
      </c>
      <c r="L360" s="121"/>
      <c r="M360" s="121" t="s">
        <v>32</v>
      </c>
      <c r="N360" s="121" t="s">
        <v>32</v>
      </c>
      <c r="O360" s="122">
        <v>45793</v>
      </c>
      <c r="P360" s="122">
        <v>45636</v>
      </c>
      <c r="Q360" s="122">
        <v>46366</v>
      </c>
      <c r="R360" s="122">
        <v>45796</v>
      </c>
      <c r="S360" s="121" t="s">
        <v>58</v>
      </c>
      <c r="T360" s="121">
        <v>92181016</v>
      </c>
      <c r="U360" s="121"/>
      <c r="V360" s="121"/>
      <c r="W360" s="121" t="s">
        <v>77</v>
      </c>
      <c r="X360" s="121" t="s">
        <v>78</v>
      </c>
      <c r="Y360" s="121">
        <v>5450200</v>
      </c>
      <c r="Z360" s="121">
        <v>0</v>
      </c>
      <c r="AA360" s="121">
        <v>0</v>
      </c>
      <c r="AB360" s="121" t="s">
        <v>37</v>
      </c>
      <c r="AC360" s="121" t="s">
        <v>607</v>
      </c>
    </row>
    <row r="361" spans="1:29" ht="42.75" hidden="1" customHeight="1" x14ac:dyDescent="0.2">
      <c r="A361" s="121">
        <v>202401235</v>
      </c>
      <c r="B361" s="121" t="s">
        <v>44</v>
      </c>
      <c r="C361" s="121" t="s">
        <v>45</v>
      </c>
      <c r="D361" s="135">
        <v>889932570</v>
      </c>
      <c r="E361" s="135">
        <v>1011905</v>
      </c>
      <c r="F361" s="122">
        <v>45478</v>
      </c>
      <c r="G361" s="122">
        <v>45843</v>
      </c>
      <c r="H361" s="121">
        <v>109</v>
      </c>
      <c r="I361" s="121" t="s">
        <v>136</v>
      </c>
      <c r="J361" s="121">
        <v>8999990341</v>
      </c>
      <c r="K361" s="121" t="s">
        <v>32</v>
      </c>
      <c r="L361" s="121"/>
      <c r="M361" s="121" t="s">
        <v>32</v>
      </c>
      <c r="N361" s="121" t="s">
        <v>32</v>
      </c>
      <c r="O361" s="122">
        <v>45793</v>
      </c>
      <c r="P361" s="122">
        <v>45755</v>
      </c>
      <c r="Q361" s="122">
        <v>46485</v>
      </c>
      <c r="R361" s="122">
        <v>45797</v>
      </c>
      <c r="S361" s="121" t="s">
        <v>548</v>
      </c>
      <c r="T361" s="121" t="s">
        <v>608</v>
      </c>
      <c r="U361" s="121"/>
      <c r="V361" s="121"/>
      <c r="W361" s="121" t="s">
        <v>48</v>
      </c>
      <c r="X361" s="121" t="s">
        <v>257</v>
      </c>
      <c r="Y361" s="121">
        <v>1</v>
      </c>
      <c r="Z361" s="121">
        <v>0</v>
      </c>
      <c r="AA361" s="121">
        <v>0</v>
      </c>
      <c r="AB361" s="121" t="s">
        <v>37</v>
      </c>
      <c r="AC361" s="121" t="s">
        <v>609</v>
      </c>
    </row>
    <row r="362" spans="1:29" ht="28.5" hidden="1" customHeight="1" x14ac:dyDescent="0.2">
      <c r="A362" s="121">
        <v>202401231</v>
      </c>
      <c r="B362" s="121" t="s">
        <v>102</v>
      </c>
      <c r="C362" s="121" t="s">
        <v>57</v>
      </c>
      <c r="D362" s="135" t="s">
        <v>569</v>
      </c>
      <c r="E362" s="135">
        <v>800103165</v>
      </c>
      <c r="F362" s="122">
        <v>45187</v>
      </c>
      <c r="G362" s="122">
        <v>45765</v>
      </c>
      <c r="H362" s="121">
        <v>6</v>
      </c>
      <c r="I362" s="121" t="s">
        <v>136</v>
      </c>
      <c r="J362" s="121">
        <v>8999990341</v>
      </c>
      <c r="K362" s="121" t="s">
        <v>32</v>
      </c>
      <c r="L362" s="121"/>
      <c r="M362" s="121" t="s">
        <v>32</v>
      </c>
      <c r="N362" s="121" t="s">
        <v>32</v>
      </c>
      <c r="O362" s="122">
        <v>45792</v>
      </c>
      <c r="P362" s="122">
        <v>45314</v>
      </c>
      <c r="Q362" s="122">
        <v>46045</v>
      </c>
      <c r="R362" s="122">
        <v>45793</v>
      </c>
      <c r="S362" s="121" t="s">
        <v>58</v>
      </c>
      <c r="T362" s="121"/>
      <c r="U362" s="121"/>
      <c r="V362" s="121"/>
      <c r="W362" s="121" t="s">
        <v>110</v>
      </c>
      <c r="X362" s="121" t="s">
        <v>111</v>
      </c>
      <c r="Y362" s="121">
        <v>125984343</v>
      </c>
      <c r="Z362" s="121">
        <v>0</v>
      </c>
      <c r="AA362" s="121">
        <v>125984343</v>
      </c>
      <c r="AB362" s="122">
        <v>45930</v>
      </c>
      <c r="AC362" s="121" t="s">
        <v>610</v>
      </c>
    </row>
    <row r="363" spans="1:29" ht="42.75" hidden="1" customHeight="1" x14ac:dyDescent="0.2">
      <c r="A363" s="121">
        <v>202401227</v>
      </c>
      <c r="B363" s="121" t="s">
        <v>102</v>
      </c>
      <c r="C363" s="121" t="s">
        <v>103</v>
      </c>
      <c r="D363" s="135"/>
      <c r="E363" s="135">
        <v>8001484856</v>
      </c>
      <c r="F363" s="122">
        <v>45388</v>
      </c>
      <c r="G363" s="122">
        <v>45755</v>
      </c>
      <c r="H363" s="121">
        <v>34</v>
      </c>
      <c r="I363" s="121" t="s">
        <v>87</v>
      </c>
      <c r="J363" s="121">
        <v>8999990341</v>
      </c>
      <c r="K363" s="121" t="s">
        <v>32</v>
      </c>
      <c r="L363" s="121"/>
      <c r="M363" s="121" t="s">
        <v>32</v>
      </c>
      <c r="N363" s="121" t="s">
        <v>32</v>
      </c>
      <c r="O363" s="122">
        <v>45790</v>
      </c>
      <c r="P363" s="122">
        <v>45406</v>
      </c>
      <c r="Q363" s="122">
        <v>45790</v>
      </c>
      <c r="R363" s="122">
        <v>45790</v>
      </c>
      <c r="S363" s="121" t="s">
        <v>611</v>
      </c>
      <c r="T363" s="121"/>
      <c r="U363" s="121"/>
      <c r="V363" s="121"/>
      <c r="W363" s="121" t="s">
        <v>97</v>
      </c>
      <c r="X363" s="121" t="s">
        <v>118</v>
      </c>
      <c r="Y363" s="121">
        <v>1</v>
      </c>
      <c r="Z363" s="121">
        <v>6500000</v>
      </c>
      <c r="AA363" s="121">
        <v>0</v>
      </c>
      <c r="AB363" s="121" t="s">
        <v>37</v>
      </c>
      <c r="AC363" s="121" t="s">
        <v>612</v>
      </c>
    </row>
    <row r="364" spans="1:29" ht="28.5" hidden="1" customHeight="1" x14ac:dyDescent="0.2">
      <c r="A364" s="121">
        <v>202401228</v>
      </c>
      <c r="B364" s="121" t="s">
        <v>102</v>
      </c>
      <c r="C364" s="121" t="s">
        <v>103</v>
      </c>
      <c r="D364" s="135" t="s">
        <v>613</v>
      </c>
      <c r="E364" s="135">
        <v>8001484856</v>
      </c>
      <c r="F364" s="122">
        <v>45388</v>
      </c>
      <c r="G364" s="122">
        <v>45755</v>
      </c>
      <c r="H364" s="121">
        <v>35</v>
      </c>
      <c r="I364" s="121" t="s">
        <v>31</v>
      </c>
      <c r="J364" s="121">
        <v>8999990341</v>
      </c>
      <c r="K364" s="121" t="s">
        <v>32</v>
      </c>
      <c r="L364" s="121"/>
      <c r="M364" s="121" t="s">
        <v>32</v>
      </c>
      <c r="N364" s="121" t="s">
        <v>32</v>
      </c>
      <c r="O364" s="122">
        <v>45790</v>
      </c>
      <c r="P364" s="122">
        <v>45743</v>
      </c>
      <c r="Q364" s="122">
        <v>45790</v>
      </c>
      <c r="R364" s="122">
        <v>45790</v>
      </c>
      <c r="S364" s="121" t="s">
        <v>611</v>
      </c>
      <c r="T364" s="121"/>
      <c r="U364" s="121"/>
      <c r="V364" s="121"/>
      <c r="W364" s="121" t="s">
        <v>106</v>
      </c>
      <c r="X364" s="121" t="s">
        <v>107</v>
      </c>
      <c r="Y364" s="121">
        <v>1</v>
      </c>
      <c r="Z364" s="121">
        <v>0</v>
      </c>
      <c r="AA364" s="121">
        <v>0</v>
      </c>
      <c r="AB364" s="121" t="s">
        <v>37</v>
      </c>
      <c r="AC364" s="121" t="s">
        <v>614</v>
      </c>
    </row>
    <row r="365" spans="1:29" ht="71.25" hidden="1" customHeight="1" x14ac:dyDescent="0.2">
      <c r="A365" s="121">
        <v>202401225</v>
      </c>
      <c r="B365" s="121" t="s">
        <v>44</v>
      </c>
      <c r="C365" s="121" t="s">
        <v>128</v>
      </c>
      <c r="D365" s="135">
        <v>316251</v>
      </c>
      <c r="E365" s="135">
        <v>1003486</v>
      </c>
      <c r="F365" s="122">
        <v>45388</v>
      </c>
      <c r="G365" s="122">
        <v>45755</v>
      </c>
      <c r="H365" s="121">
        <v>2</v>
      </c>
      <c r="I365" s="121" t="s">
        <v>136</v>
      </c>
      <c r="J365" s="121">
        <v>8999990341</v>
      </c>
      <c r="K365" s="121" t="s">
        <v>32</v>
      </c>
      <c r="L365" s="121"/>
      <c r="M365" s="121" t="s">
        <v>32</v>
      </c>
      <c r="N365" s="121" t="s">
        <v>32</v>
      </c>
      <c r="O365" s="122">
        <v>45789</v>
      </c>
      <c r="P365" s="122">
        <v>45574</v>
      </c>
      <c r="Q365" s="122">
        <v>46304</v>
      </c>
      <c r="R365" s="122">
        <v>45789</v>
      </c>
      <c r="S365" s="121" t="s">
        <v>33</v>
      </c>
      <c r="T365" s="121">
        <v>95327968</v>
      </c>
      <c r="U365" s="121"/>
      <c r="V365" s="121"/>
      <c r="W365" s="121" t="s">
        <v>160</v>
      </c>
      <c r="X365" s="121" t="s">
        <v>161</v>
      </c>
      <c r="Y365" s="121">
        <v>84929794</v>
      </c>
      <c r="Z365" s="121">
        <v>0</v>
      </c>
      <c r="AA365" s="121">
        <v>84929794</v>
      </c>
      <c r="AB365" s="122">
        <v>46015</v>
      </c>
      <c r="AC365" s="121" t="s">
        <v>615</v>
      </c>
    </row>
    <row r="366" spans="1:29" ht="71.25" hidden="1" customHeight="1" x14ac:dyDescent="0.2">
      <c r="A366" s="121">
        <v>202401222</v>
      </c>
      <c r="B366" s="121" t="s">
        <v>29</v>
      </c>
      <c r="C366" s="121" t="s">
        <v>30</v>
      </c>
      <c r="D366" s="135">
        <v>220116902500</v>
      </c>
      <c r="E366" s="135">
        <v>2201224007736</v>
      </c>
      <c r="F366" s="122">
        <v>45388</v>
      </c>
      <c r="G366" s="122">
        <v>45755</v>
      </c>
      <c r="H366" s="121">
        <v>134</v>
      </c>
      <c r="I366" s="121" t="s">
        <v>80</v>
      </c>
      <c r="J366" s="121">
        <v>8999990341</v>
      </c>
      <c r="K366" s="121" t="s">
        <v>32</v>
      </c>
      <c r="L366" s="121"/>
      <c r="M366" s="121" t="s">
        <v>32</v>
      </c>
      <c r="N366" s="121" t="s">
        <v>32</v>
      </c>
      <c r="O366" s="122">
        <v>45786</v>
      </c>
      <c r="P366" s="122">
        <v>45615</v>
      </c>
      <c r="Q366" s="122">
        <v>46345</v>
      </c>
      <c r="R366" s="122">
        <v>45786</v>
      </c>
      <c r="S366" s="121" t="s">
        <v>33</v>
      </c>
      <c r="T366" s="121">
        <v>95241065</v>
      </c>
      <c r="U366" s="121"/>
      <c r="V366" s="121"/>
      <c r="W366" s="121" t="s">
        <v>213</v>
      </c>
      <c r="X366" s="121" t="s">
        <v>214</v>
      </c>
      <c r="Y366" s="121">
        <v>5450200</v>
      </c>
      <c r="Z366" s="121">
        <v>0</v>
      </c>
      <c r="AA366" s="121">
        <v>0</v>
      </c>
      <c r="AB366" s="121" t="s">
        <v>37</v>
      </c>
      <c r="AC366" s="121" t="s">
        <v>616</v>
      </c>
    </row>
    <row r="367" spans="1:29" ht="71.25" hidden="1" customHeight="1" x14ac:dyDescent="0.2">
      <c r="A367" s="121">
        <v>202401220</v>
      </c>
      <c r="B367" s="121" t="s">
        <v>29</v>
      </c>
      <c r="C367" s="121" t="s">
        <v>273</v>
      </c>
      <c r="D367" s="135"/>
      <c r="E367" s="135">
        <v>2201223005944</v>
      </c>
      <c r="F367" s="122">
        <v>45316</v>
      </c>
      <c r="G367" s="122">
        <v>45388</v>
      </c>
      <c r="H367" s="121">
        <v>2</v>
      </c>
      <c r="I367" s="121" t="s">
        <v>204</v>
      </c>
      <c r="J367" s="121">
        <v>8999990341</v>
      </c>
      <c r="K367" s="121" t="s">
        <v>32</v>
      </c>
      <c r="L367" s="121"/>
      <c r="M367" s="121" t="s">
        <v>32</v>
      </c>
      <c r="N367" s="121" t="s">
        <v>32</v>
      </c>
      <c r="O367" s="122">
        <v>45785</v>
      </c>
      <c r="P367" s="122">
        <v>45291</v>
      </c>
      <c r="Q367" s="122">
        <v>46022</v>
      </c>
      <c r="R367" s="122">
        <v>45785</v>
      </c>
      <c r="S367" s="121" t="s">
        <v>33</v>
      </c>
      <c r="T367" s="121">
        <v>95311075</v>
      </c>
      <c r="U367" s="121"/>
      <c r="V367" s="121"/>
      <c r="W367" s="121" t="s">
        <v>171</v>
      </c>
      <c r="X367" s="121" t="s">
        <v>172</v>
      </c>
      <c r="Y367" s="121">
        <v>259892000</v>
      </c>
      <c r="Z367" s="121">
        <v>0</v>
      </c>
      <c r="AA367" s="121">
        <v>145225051</v>
      </c>
      <c r="AB367" s="122">
        <v>45989</v>
      </c>
      <c r="AC367" s="121" t="s">
        <v>617</v>
      </c>
    </row>
    <row r="368" spans="1:29" ht="57" hidden="1" customHeight="1" x14ac:dyDescent="0.2">
      <c r="A368" s="121">
        <v>202401219</v>
      </c>
      <c r="B368" s="121" t="s">
        <v>29</v>
      </c>
      <c r="C368" s="121" t="s">
        <v>159</v>
      </c>
      <c r="D368" s="135"/>
      <c r="E368" s="135">
        <v>2201224007734</v>
      </c>
      <c r="F368" s="122">
        <v>45388</v>
      </c>
      <c r="G368" s="122">
        <v>45755</v>
      </c>
      <c r="H368" s="121">
        <v>4</v>
      </c>
      <c r="I368" s="121" t="s">
        <v>136</v>
      </c>
      <c r="J368" s="121">
        <v>8999990341</v>
      </c>
      <c r="K368" s="121" t="s">
        <v>32</v>
      </c>
      <c r="L368" s="121"/>
      <c r="M368" s="121" t="s">
        <v>32</v>
      </c>
      <c r="N368" s="121" t="s">
        <v>32</v>
      </c>
      <c r="O368" s="122">
        <v>45782</v>
      </c>
      <c r="P368" s="122">
        <v>45752</v>
      </c>
      <c r="Q368" s="122">
        <v>46482</v>
      </c>
      <c r="R368" s="122">
        <v>45785</v>
      </c>
      <c r="S368" s="121" t="s">
        <v>58</v>
      </c>
      <c r="T368" s="121"/>
      <c r="U368" s="121"/>
      <c r="V368" s="121"/>
      <c r="W368" s="121" t="s">
        <v>132</v>
      </c>
      <c r="X368" s="121" t="s">
        <v>378</v>
      </c>
      <c r="Y368" s="121">
        <v>12904023</v>
      </c>
      <c r="Z368" s="121">
        <v>0</v>
      </c>
      <c r="AA368" s="121">
        <v>12904023</v>
      </c>
      <c r="AB368" s="122">
        <v>45904</v>
      </c>
      <c r="AC368" s="121" t="s">
        <v>618</v>
      </c>
    </row>
    <row r="369" spans="1:29" ht="42.75" hidden="1" customHeight="1" x14ac:dyDescent="0.2">
      <c r="A369" s="121">
        <v>202401260</v>
      </c>
      <c r="B369" s="121" t="s">
        <v>102</v>
      </c>
      <c r="C369" s="121" t="s">
        <v>252</v>
      </c>
      <c r="D369" s="135" t="s">
        <v>619</v>
      </c>
      <c r="E369" s="135">
        <v>8001005376</v>
      </c>
      <c r="F369" s="122">
        <v>46114</v>
      </c>
      <c r="G369" s="122">
        <v>46247</v>
      </c>
      <c r="H369" s="121">
        <v>1</v>
      </c>
      <c r="I369" s="121" t="s">
        <v>136</v>
      </c>
      <c r="J369" s="121">
        <v>8999990341</v>
      </c>
      <c r="K369" s="121" t="s">
        <v>32</v>
      </c>
      <c r="L369" s="121"/>
      <c r="M369" s="121" t="s">
        <v>32</v>
      </c>
      <c r="N369" s="121" t="s">
        <v>32</v>
      </c>
      <c r="O369" s="122">
        <v>45781</v>
      </c>
      <c r="P369" s="122">
        <v>45781</v>
      </c>
      <c r="Q369" s="122">
        <v>46511</v>
      </c>
      <c r="R369" s="122">
        <v>45812</v>
      </c>
      <c r="S369" s="121" t="s">
        <v>33</v>
      </c>
      <c r="T369" s="121"/>
      <c r="U369" s="121"/>
      <c r="V369" s="121"/>
      <c r="W369" s="121" t="s">
        <v>35</v>
      </c>
      <c r="X369" s="121" t="s">
        <v>36</v>
      </c>
      <c r="Y369" s="121">
        <v>5000000</v>
      </c>
      <c r="Z369" s="121">
        <v>0</v>
      </c>
      <c r="AA369" s="121">
        <v>5000000</v>
      </c>
      <c r="AB369" s="122">
        <v>45874</v>
      </c>
      <c r="AC369" s="121" t="s">
        <v>620</v>
      </c>
    </row>
    <row r="370" spans="1:29" ht="42.75" hidden="1" customHeight="1" x14ac:dyDescent="0.2">
      <c r="A370" s="121">
        <v>202401213</v>
      </c>
      <c r="B370" s="121" t="s">
        <v>29</v>
      </c>
      <c r="C370" s="121" t="s">
        <v>30</v>
      </c>
      <c r="D370" s="135"/>
      <c r="E370" s="135">
        <v>2201225003902</v>
      </c>
      <c r="F370" s="122">
        <v>46114</v>
      </c>
      <c r="G370" s="122">
        <v>46247</v>
      </c>
      <c r="H370" s="121">
        <v>1</v>
      </c>
      <c r="I370" s="121" t="s">
        <v>136</v>
      </c>
      <c r="J370" s="121">
        <v>8999990341</v>
      </c>
      <c r="K370" s="121" t="s">
        <v>32</v>
      </c>
      <c r="L370" s="121"/>
      <c r="M370" s="121" t="s">
        <v>32</v>
      </c>
      <c r="N370" s="121" t="s">
        <v>32</v>
      </c>
      <c r="O370" s="122">
        <v>45779</v>
      </c>
      <c r="P370" s="122">
        <v>45763</v>
      </c>
      <c r="Q370" s="122">
        <v>46493</v>
      </c>
      <c r="R370" s="122">
        <v>45779</v>
      </c>
      <c r="S370" s="121" t="s">
        <v>58</v>
      </c>
      <c r="T370" s="121"/>
      <c r="U370" s="121"/>
      <c r="V370" s="121"/>
      <c r="W370" s="121" t="s">
        <v>122</v>
      </c>
      <c r="X370" s="121" t="s">
        <v>123</v>
      </c>
      <c r="Y370" s="121">
        <v>82213105</v>
      </c>
      <c r="Z370" s="121">
        <v>0</v>
      </c>
      <c r="AA370" s="121">
        <v>49535673</v>
      </c>
      <c r="AB370" s="122">
        <v>45951</v>
      </c>
      <c r="AC370" s="121" t="s">
        <v>621</v>
      </c>
    </row>
    <row r="371" spans="1:29" ht="57" hidden="1" customHeight="1" x14ac:dyDescent="0.2">
      <c r="A371" s="121">
        <v>202401210</v>
      </c>
      <c r="B371" s="121" t="s">
        <v>29</v>
      </c>
      <c r="C371" s="121" t="s">
        <v>30</v>
      </c>
      <c r="D371" s="135"/>
      <c r="E371" s="135">
        <v>2201224007736</v>
      </c>
      <c r="F371" s="122">
        <v>45388</v>
      </c>
      <c r="G371" s="122">
        <v>45755</v>
      </c>
      <c r="H371" s="121">
        <v>133</v>
      </c>
      <c r="I371" s="121" t="s">
        <v>31</v>
      </c>
      <c r="J371" s="121">
        <v>8999990341</v>
      </c>
      <c r="K371" s="121" t="s">
        <v>32</v>
      </c>
      <c r="L371" s="121"/>
      <c r="M371" s="121" t="s">
        <v>32</v>
      </c>
      <c r="N371" s="121" t="s">
        <v>32</v>
      </c>
      <c r="O371" s="122">
        <v>45776</v>
      </c>
      <c r="P371" s="122">
        <v>45632</v>
      </c>
      <c r="Q371" s="122">
        <v>46362</v>
      </c>
      <c r="R371" s="122">
        <v>45777</v>
      </c>
      <c r="S371" s="121" t="s">
        <v>58</v>
      </c>
      <c r="T371" s="121"/>
      <c r="U371" s="121"/>
      <c r="V371" s="121"/>
      <c r="W371" s="121" t="s">
        <v>156</v>
      </c>
      <c r="X371" s="121" t="s">
        <v>157</v>
      </c>
      <c r="Y371" s="121">
        <v>50458280</v>
      </c>
      <c r="Z371" s="121">
        <v>7619238</v>
      </c>
      <c r="AA371" s="121">
        <v>0</v>
      </c>
      <c r="AB371" s="121" t="s">
        <v>37</v>
      </c>
      <c r="AC371" s="121" t="s">
        <v>622</v>
      </c>
    </row>
    <row r="372" spans="1:29" ht="57" hidden="1" customHeight="1" x14ac:dyDescent="0.2">
      <c r="A372" s="121">
        <v>202401189</v>
      </c>
      <c r="B372" s="121" t="s">
        <v>29</v>
      </c>
      <c r="C372" s="121" t="s">
        <v>30</v>
      </c>
      <c r="D372" s="135"/>
      <c r="E372" s="135">
        <v>2201224007736</v>
      </c>
      <c r="F372" s="122">
        <v>45388</v>
      </c>
      <c r="G372" s="122">
        <v>45755</v>
      </c>
      <c r="H372" s="121">
        <v>132</v>
      </c>
      <c r="I372" s="121" t="s">
        <v>87</v>
      </c>
      <c r="J372" s="121">
        <v>8999990341</v>
      </c>
      <c r="K372" s="121" t="s">
        <v>32</v>
      </c>
      <c r="L372" s="121"/>
      <c r="M372" s="121" t="s">
        <v>32</v>
      </c>
      <c r="N372" s="121" t="s">
        <v>32</v>
      </c>
      <c r="O372" s="122">
        <v>45772</v>
      </c>
      <c r="P372" s="122">
        <v>45733</v>
      </c>
      <c r="Q372" s="122">
        <v>46463</v>
      </c>
      <c r="R372" s="122">
        <v>45775</v>
      </c>
      <c r="S372" s="121" t="s">
        <v>58</v>
      </c>
      <c r="T372" s="121"/>
      <c r="U372" s="121"/>
      <c r="V372" s="121"/>
      <c r="W372" s="121" t="s">
        <v>182</v>
      </c>
      <c r="X372" s="121" t="s">
        <v>183</v>
      </c>
      <c r="Y372" s="121">
        <v>9616912</v>
      </c>
      <c r="Z372" s="121">
        <v>9616912</v>
      </c>
      <c r="AA372" s="121">
        <v>0</v>
      </c>
      <c r="AB372" s="121" t="s">
        <v>37</v>
      </c>
      <c r="AC372" s="121" t="s">
        <v>623</v>
      </c>
    </row>
    <row r="373" spans="1:29" ht="42.75" hidden="1" customHeight="1" x14ac:dyDescent="0.2">
      <c r="A373" s="121">
        <v>202401180</v>
      </c>
      <c r="B373" s="121" t="s">
        <v>102</v>
      </c>
      <c r="C373" s="121" t="s">
        <v>103</v>
      </c>
      <c r="D373" s="135"/>
      <c r="E373" s="135">
        <v>8001484856</v>
      </c>
      <c r="F373" s="122">
        <v>45388</v>
      </c>
      <c r="G373" s="122">
        <v>45755</v>
      </c>
      <c r="H373" s="121">
        <v>31</v>
      </c>
      <c r="I373" s="121" t="s">
        <v>80</v>
      </c>
      <c r="J373" s="121">
        <v>8999990341</v>
      </c>
      <c r="K373" s="121" t="s">
        <v>32</v>
      </c>
      <c r="L373" s="121"/>
      <c r="M373" s="121" t="s">
        <v>32</v>
      </c>
      <c r="N373" s="121" t="s">
        <v>32</v>
      </c>
      <c r="O373" s="122">
        <v>45771</v>
      </c>
      <c r="P373" s="122">
        <v>45544</v>
      </c>
      <c r="Q373" s="122">
        <v>45771</v>
      </c>
      <c r="R373" s="122">
        <v>45771</v>
      </c>
      <c r="S373" s="121" t="s">
        <v>611</v>
      </c>
      <c r="T373" s="121"/>
      <c r="U373" s="121"/>
      <c r="V373" s="121"/>
      <c r="W373" s="121" t="s">
        <v>41</v>
      </c>
      <c r="X373" s="121" t="s">
        <v>42</v>
      </c>
      <c r="Y373" s="121">
        <v>1</v>
      </c>
      <c r="Z373" s="121">
        <v>0</v>
      </c>
      <c r="AA373" s="121">
        <v>0</v>
      </c>
      <c r="AB373" s="121" t="s">
        <v>37</v>
      </c>
      <c r="AC373" s="121" t="s">
        <v>624</v>
      </c>
    </row>
    <row r="374" spans="1:29" ht="42.75" hidden="1" customHeight="1" x14ac:dyDescent="0.2">
      <c r="A374" s="121">
        <v>202401181</v>
      </c>
      <c r="B374" s="121" t="s">
        <v>102</v>
      </c>
      <c r="C374" s="121" t="s">
        <v>103</v>
      </c>
      <c r="D374" s="135" t="s">
        <v>625</v>
      </c>
      <c r="E374" s="135">
        <v>8001484856</v>
      </c>
      <c r="F374" s="122">
        <v>45388</v>
      </c>
      <c r="G374" s="122">
        <v>45755</v>
      </c>
      <c r="H374" s="121">
        <v>32</v>
      </c>
      <c r="I374" s="121" t="s">
        <v>80</v>
      </c>
      <c r="J374" s="121">
        <v>8999990341</v>
      </c>
      <c r="K374" s="121" t="s">
        <v>32</v>
      </c>
      <c r="L374" s="121"/>
      <c r="M374" s="121" t="s">
        <v>32</v>
      </c>
      <c r="N374" s="121" t="s">
        <v>32</v>
      </c>
      <c r="O374" s="122">
        <v>45771</v>
      </c>
      <c r="P374" s="122">
        <v>45741</v>
      </c>
      <c r="Q374" s="122">
        <v>45771</v>
      </c>
      <c r="R374" s="122">
        <v>45771</v>
      </c>
      <c r="S374" s="121" t="s">
        <v>611</v>
      </c>
      <c r="T374" s="121"/>
      <c r="U374" s="121"/>
      <c r="V374" s="121"/>
      <c r="W374" s="121" t="s">
        <v>64</v>
      </c>
      <c r="X374" s="121" t="s">
        <v>64</v>
      </c>
      <c r="Y374" s="121">
        <v>1</v>
      </c>
      <c r="Z374" s="121">
        <v>0</v>
      </c>
      <c r="AA374" s="121">
        <v>0</v>
      </c>
      <c r="AB374" s="121" t="s">
        <v>37</v>
      </c>
      <c r="AC374" s="121" t="s">
        <v>626</v>
      </c>
    </row>
    <row r="375" spans="1:29" ht="42.75" hidden="1" customHeight="1" x14ac:dyDescent="0.2">
      <c r="A375" s="121">
        <v>202401182</v>
      </c>
      <c r="B375" s="121" t="s">
        <v>102</v>
      </c>
      <c r="C375" s="121" t="s">
        <v>103</v>
      </c>
      <c r="D375" s="135" t="s">
        <v>627</v>
      </c>
      <c r="E375" s="135">
        <v>8001484856</v>
      </c>
      <c r="F375" s="122">
        <v>45388</v>
      </c>
      <c r="G375" s="122">
        <v>45755</v>
      </c>
      <c r="H375" s="121">
        <v>33</v>
      </c>
      <c r="I375" s="121" t="s">
        <v>80</v>
      </c>
      <c r="J375" s="121">
        <v>8999990341</v>
      </c>
      <c r="K375" s="121" t="s">
        <v>32</v>
      </c>
      <c r="L375" s="121"/>
      <c r="M375" s="121" t="s">
        <v>32</v>
      </c>
      <c r="N375" s="121" t="s">
        <v>32</v>
      </c>
      <c r="O375" s="122">
        <v>45771</v>
      </c>
      <c r="P375" s="122">
        <v>45756</v>
      </c>
      <c r="Q375" s="122">
        <v>45771</v>
      </c>
      <c r="R375" s="122">
        <v>45771</v>
      </c>
      <c r="S375" s="121" t="s">
        <v>611</v>
      </c>
      <c r="T375" s="121"/>
      <c r="U375" s="121"/>
      <c r="V375" s="121"/>
      <c r="W375" s="121" t="s">
        <v>64</v>
      </c>
      <c r="X375" s="121" t="s">
        <v>64</v>
      </c>
      <c r="Y375" s="121">
        <v>1</v>
      </c>
      <c r="Z375" s="121">
        <v>0</v>
      </c>
      <c r="AA375" s="121">
        <v>0</v>
      </c>
      <c r="AB375" s="121" t="s">
        <v>37</v>
      </c>
      <c r="AC375" s="121" t="s">
        <v>626</v>
      </c>
    </row>
    <row r="376" spans="1:29" ht="42.75" customHeight="1" x14ac:dyDescent="0.2">
      <c r="A376" s="121">
        <v>202401217</v>
      </c>
      <c r="B376" s="121" t="s">
        <v>56</v>
      </c>
      <c r="C376" s="121" t="s">
        <v>86</v>
      </c>
      <c r="D376" s="135"/>
      <c r="E376" s="135">
        <v>100603</v>
      </c>
      <c r="F376" s="122">
        <v>45746</v>
      </c>
      <c r="G376" s="122">
        <v>46246</v>
      </c>
      <c r="H376" s="121">
        <v>1</v>
      </c>
      <c r="I376" s="121" t="s">
        <v>87</v>
      </c>
      <c r="J376" s="121">
        <v>8999990341</v>
      </c>
      <c r="K376" s="121" t="s">
        <v>32</v>
      </c>
      <c r="L376" s="121"/>
      <c r="M376" s="121" t="s">
        <v>32</v>
      </c>
      <c r="N376" s="121" t="s">
        <v>32</v>
      </c>
      <c r="O376" s="122">
        <v>45771</v>
      </c>
      <c r="P376" s="122">
        <v>45753</v>
      </c>
      <c r="Q376" s="122">
        <v>46483</v>
      </c>
      <c r="R376" s="122">
        <v>45783</v>
      </c>
      <c r="S376" s="121" t="s">
        <v>33</v>
      </c>
      <c r="T376" s="121"/>
      <c r="U376" s="121"/>
      <c r="V376" s="121"/>
      <c r="W376" s="121" t="s">
        <v>160</v>
      </c>
      <c r="X376" s="121" t="s">
        <v>161</v>
      </c>
      <c r="Y376" s="121">
        <v>17000000</v>
      </c>
      <c r="Z376" s="121">
        <v>17000000</v>
      </c>
      <c r="AA376" s="121">
        <v>0</v>
      </c>
      <c r="AB376" s="121" t="s">
        <v>37</v>
      </c>
      <c r="AC376" s="121" t="s">
        <v>628</v>
      </c>
    </row>
    <row r="377" spans="1:29" ht="57" hidden="1" customHeight="1" x14ac:dyDescent="0.2">
      <c r="A377" s="121">
        <v>202401175</v>
      </c>
      <c r="B377" s="121" t="s">
        <v>44</v>
      </c>
      <c r="C377" s="121" t="s">
        <v>45</v>
      </c>
      <c r="D377" s="135"/>
      <c r="E377" s="135">
        <v>1011905</v>
      </c>
      <c r="F377" s="122">
        <v>45478</v>
      </c>
      <c r="G377" s="122">
        <v>45843</v>
      </c>
      <c r="H377" s="121">
        <v>108</v>
      </c>
      <c r="I377" s="121" t="s">
        <v>31</v>
      </c>
      <c r="J377" s="121">
        <v>8999990341</v>
      </c>
      <c r="K377" s="121" t="s">
        <v>32</v>
      </c>
      <c r="L377" s="121"/>
      <c r="M377" s="121" t="s">
        <v>32</v>
      </c>
      <c r="N377" s="121" t="s">
        <v>32</v>
      </c>
      <c r="O377" s="122">
        <v>45770</v>
      </c>
      <c r="P377" s="122">
        <v>45757</v>
      </c>
      <c r="Q377" s="122">
        <v>46487</v>
      </c>
      <c r="R377" s="122">
        <v>45770</v>
      </c>
      <c r="S377" s="121" t="s">
        <v>548</v>
      </c>
      <c r="T377" s="121" t="s">
        <v>629</v>
      </c>
      <c r="U377" s="121"/>
      <c r="V377" s="121"/>
      <c r="W377" s="121" t="s">
        <v>106</v>
      </c>
      <c r="X377" s="121" t="s">
        <v>310</v>
      </c>
      <c r="Y377" s="121">
        <v>1</v>
      </c>
      <c r="Z377" s="121">
        <v>1</v>
      </c>
      <c r="AA377" s="121">
        <v>0</v>
      </c>
      <c r="AB377" s="121" t="s">
        <v>37</v>
      </c>
      <c r="AC377" s="121" t="s">
        <v>630</v>
      </c>
    </row>
    <row r="378" spans="1:29" ht="42.75" hidden="1" customHeight="1" x14ac:dyDescent="0.2">
      <c r="A378" s="121">
        <v>202401154</v>
      </c>
      <c r="B378" s="121" t="s">
        <v>29</v>
      </c>
      <c r="C378" s="121" t="s">
        <v>30</v>
      </c>
      <c r="D378" s="135">
        <v>220116902500</v>
      </c>
      <c r="E378" s="135">
        <v>2201224007736</v>
      </c>
      <c r="F378" s="122">
        <v>45388</v>
      </c>
      <c r="G378" s="122">
        <v>45755</v>
      </c>
      <c r="H378" s="121">
        <v>131</v>
      </c>
      <c r="I378" s="121" t="s">
        <v>136</v>
      </c>
      <c r="J378" s="121">
        <v>8999990341</v>
      </c>
      <c r="K378" s="121" t="s">
        <v>32</v>
      </c>
      <c r="L378" s="121"/>
      <c r="M378" s="121" t="s">
        <v>32</v>
      </c>
      <c r="N378" s="121" t="s">
        <v>32</v>
      </c>
      <c r="O378" s="122">
        <v>45762</v>
      </c>
      <c r="P378" s="122">
        <v>45744</v>
      </c>
      <c r="Q378" s="122">
        <v>46474</v>
      </c>
      <c r="R378" s="122">
        <v>45762</v>
      </c>
      <c r="S378" s="121" t="s">
        <v>33</v>
      </c>
      <c r="T378" s="121" t="s">
        <v>631</v>
      </c>
      <c r="U378" s="121"/>
      <c r="V378" s="121"/>
      <c r="W378" s="121" t="s">
        <v>64</v>
      </c>
      <c r="X378" s="121" t="s">
        <v>64</v>
      </c>
      <c r="Y378" s="121">
        <v>7160258</v>
      </c>
      <c r="Z378" s="121">
        <v>0</v>
      </c>
      <c r="AA378" s="121">
        <v>7160258</v>
      </c>
      <c r="AB378" s="122">
        <v>45804</v>
      </c>
      <c r="AC378" s="121" t="s">
        <v>632</v>
      </c>
    </row>
    <row r="379" spans="1:29" ht="28.5" hidden="1" customHeight="1" x14ac:dyDescent="0.2">
      <c r="A379" s="121">
        <v>202401157</v>
      </c>
      <c r="B379" s="121" t="s">
        <v>44</v>
      </c>
      <c r="C379" s="121" t="s">
        <v>45</v>
      </c>
      <c r="D379" s="135">
        <v>886442570</v>
      </c>
      <c r="E379" s="135">
        <v>1011905</v>
      </c>
      <c r="F379" s="122">
        <v>45478</v>
      </c>
      <c r="G379" s="122">
        <v>45843</v>
      </c>
      <c r="H379" s="121">
        <v>107</v>
      </c>
      <c r="I379" s="121" t="s">
        <v>136</v>
      </c>
      <c r="J379" s="121">
        <v>8999990341</v>
      </c>
      <c r="K379" s="121" t="s">
        <v>32</v>
      </c>
      <c r="L379" s="121"/>
      <c r="M379" s="121" t="s">
        <v>32</v>
      </c>
      <c r="N379" s="121" t="s">
        <v>32</v>
      </c>
      <c r="O379" s="122">
        <v>45762</v>
      </c>
      <c r="P379" s="122">
        <v>45741</v>
      </c>
      <c r="Q379" s="122">
        <v>46471</v>
      </c>
      <c r="R379" s="122">
        <v>45763</v>
      </c>
      <c r="S379" s="121" t="s">
        <v>548</v>
      </c>
      <c r="T379" s="121" t="s">
        <v>633</v>
      </c>
      <c r="U379" s="121"/>
      <c r="V379" s="121"/>
      <c r="W379" s="121" t="s">
        <v>97</v>
      </c>
      <c r="X379" s="121" t="s">
        <v>118</v>
      </c>
      <c r="Y379" s="121">
        <v>1</v>
      </c>
      <c r="Z379" s="121">
        <v>1</v>
      </c>
      <c r="AA379" s="121">
        <v>0</v>
      </c>
      <c r="AB379" s="121" t="s">
        <v>37</v>
      </c>
      <c r="AC379" s="121" t="s">
        <v>634</v>
      </c>
    </row>
    <row r="380" spans="1:29" ht="57" hidden="1" customHeight="1" x14ac:dyDescent="0.2">
      <c r="A380" s="121">
        <v>202401135</v>
      </c>
      <c r="B380" s="121" t="s">
        <v>29</v>
      </c>
      <c r="C380" s="121" t="s">
        <v>30</v>
      </c>
      <c r="D380" s="135"/>
      <c r="E380" s="135">
        <v>2201223005974</v>
      </c>
      <c r="F380" s="122">
        <v>45316</v>
      </c>
      <c r="G380" s="122">
        <v>45388</v>
      </c>
      <c r="H380" s="121">
        <v>145</v>
      </c>
      <c r="I380" s="121" t="s">
        <v>80</v>
      </c>
      <c r="J380" s="121">
        <v>8999990341</v>
      </c>
      <c r="K380" s="121" t="s">
        <v>32</v>
      </c>
      <c r="L380" s="121"/>
      <c r="M380" s="121" t="s">
        <v>32</v>
      </c>
      <c r="N380" s="121" t="s">
        <v>32</v>
      </c>
      <c r="O380" s="122">
        <v>45757</v>
      </c>
      <c r="P380" s="122">
        <v>45366</v>
      </c>
      <c r="Q380" s="122">
        <v>46096</v>
      </c>
      <c r="R380" s="122">
        <v>45757</v>
      </c>
      <c r="S380" s="121" t="s">
        <v>33</v>
      </c>
      <c r="T380" s="121">
        <v>91161013</v>
      </c>
      <c r="U380" s="121"/>
      <c r="V380" s="121"/>
      <c r="W380" s="121" t="s">
        <v>51</v>
      </c>
      <c r="X380" s="121" t="s">
        <v>52</v>
      </c>
      <c r="Y380" s="121">
        <v>1980000</v>
      </c>
      <c r="Z380" s="121">
        <v>0</v>
      </c>
      <c r="AA380" s="121">
        <v>0</v>
      </c>
      <c r="AB380" s="121" t="s">
        <v>37</v>
      </c>
      <c r="AC380" s="121" t="s">
        <v>635</v>
      </c>
    </row>
    <row r="381" spans="1:29" ht="57" hidden="1" customHeight="1" x14ac:dyDescent="0.2">
      <c r="A381" s="121">
        <v>202401136</v>
      </c>
      <c r="B381" s="121" t="s">
        <v>29</v>
      </c>
      <c r="C381" s="121" t="s">
        <v>30</v>
      </c>
      <c r="D381" s="135"/>
      <c r="E381" s="135">
        <v>2201224007736</v>
      </c>
      <c r="F381" s="122">
        <v>45388</v>
      </c>
      <c r="G381" s="122">
        <v>45755</v>
      </c>
      <c r="H381" s="121">
        <v>124</v>
      </c>
      <c r="I381" s="121" t="s">
        <v>80</v>
      </c>
      <c r="J381" s="121">
        <v>8999990341</v>
      </c>
      <c r="K381" s="121" t="s">
        <v>32</v>
      </c>
      <c r="L381" s="121"/>
      <c r="M381" s="121" t="s">
        <v>32</v>
      </c>
      <c r="N381" s="121" t="s">
        <v>32</v>
      </c>
      <c r="O381" s="122">
        <v>45757</v>
      </c>
      <c r="P381" s="122">
        <v>45698</v>
      </c>
      <c r="Q381" s="122">
        <v>46428</v>
      </c>
      <c r="R381" s="122">
        <v>45757</v>
      </c>
      <c r="S381" s="121" t="s">
        <v>33</v>
      </c>
      <c r="T381" s="121">
        <v>91168479</v>
      </c>
      <c r="U381" s="121"/>
      <c r="V381" s="121"/>
      <c r="W381" s="121" t="s">
        <v>51</v>
      </c>
      <c r="X381" s="121" t="s">
        <v>52</v>
      </c>
      <c r="Y381" s="121">
        <v>1980000</v>
      </c>
      <c r="Z381" s="121">
        <v>0</v>
      </c>
      <c r="AA381" s="121">
        <v>0</v>
      </c>
      <c r="AB381" s="121" t="s">
        <v>37</v>
      </c>
      <c r="AC381" s="121" t="s">
        <v>636</v>
      </c>
    </row>
    <row r="382" spans="1:29" ht="57" hidden="1" customHeight="1" x14ac:dyDescent="0.2">
      <c r="A382" s="121">
        <v>202401138</v>
      </c>
      <c r="B382" s="121" t="s">
        <v>29</v>
      </c>
      <c r="C382" s="121" t="s">
        <v>30</v>
      </c>
      <c r="D382" s="135"/>
      <c r="E382" s="135">
        <v>2201224007736</v>
      </c>
      <c r="F382" s="122">
        <v>45388</v>
      </c>
      <c r="G382" s="122">
        <v>45755</v>
      </c>
      <c r="H382" s="121">
        <v>125</v>
      </c>
      <c r="I382" s="121" t="s">
        <v>80</v>
      </c>
      <c r="J382" s="121">
        <v>8999990341</v>
      </c>
      <c r="K382" s="121" t="s">
        <v>32</v>
      </c>
      <c r="L382" s="121"/>
      <c r="M382" s="121" t="s">
        <v>32</v>
      </c>
      <c r="N382" s="121" t="s">
        <v>32</v>
      </c>
      <c r="O382" s="122">
        <v>45757</v>
      </c>
      <c r="P382" s="122">
        <v>45687</v>
      </c>
      <c r="Q382" s="122">
        <v>45687</v>
      </c>
      <c r="R382" s="122">
        <v>45757</v>
      </c>
      <c r="S382" s="121" t="s">
        <v>33</v>
      </c>
      <c r="T382" s="121">
        <v>91161013</v>
      </c>
      <c r="U382" s="121"/>
      <c r="V382" s="121"/>
      <c r="W382" s="121" t="s">
        <v>51</v>
      </c>
      <c r="X382" s="121" t="s">
        <v>52</v>
      </c>
      <c r="Y382" s="121">
        <v>1980000</v>
      </c>
      <c r="Z382" s="121">
        <v>0</v>
      </c>
      <c r="AA382" s="121">
        <v>0</v>
      </c>
      <c r="AB382" s="121" t="s">
        <v>37</v>
      </c>
      <c r="AC382" s="121" t="s">
        <v>637</v>
      </c>
    </row>
    <row r="383" spans="1:29" ht="57" hidden="1" customHeight="1" x14ac:dyDescent="0.2">
      <c r="A383" s="121">
        <v>202401139</v>
      </c>
      <c r="B383" s="121" t="s">
        <v>29</v>
      </c>
      <c r="C383" s="121" t="s">
        <v>30</v>
      </c>
      <c r="D383" s="135"/>
      <c r="E383" s="135">
        <v>2201224007736</v>
      </c>
      <c r="F383" s="122">
        <v>45388</v>
      </c>
      <c r="G383" s="122">
        <v>45755</v>
      </c>
      <c r="H383" s="121">
        <v>126</v>
      </c>
      <c r="I383" s="121" t="s">
        <v>80</v>
      </c>
      <c r="J383" s="121">
        <v>8999990341</v>
      </c>
      <c r="K383" s="121" t="s">
        <v>32</v>
      </c>
      <c r="L383" s="121"/>
      <c r="M383" s="121" t="s">
        <v>32</v>
      </c>
      <c r="N383" s="121" t="s">
        <v>32</v>
      </c>
      <c r="O383" s="122">
        <v>45757</v>
      </c>
      <c r="P383" s="122">
        <v>45565</v>
      </c>
      <c r="Q383" s="122">
        <v>46295</v>
      </c>
      <c r="R383" s="122">
        <v>45757</v>
      </c>
      <c r="S383" s="121" t="s">
        <v>33</v>
      </c>
      <c r="T383" s="121">
        <v>91161013</v>
      </c>
      <c r="U383" s="121"/>
      <c r="V383" s="121"/>
      <c r="W383" s="121" t="s">
        <v>51</v>
      </c>
      <c r="X383" s="121" t="s">
        <v>52</v>
      </c>
      <c r="Y383" s="121">
        <v>1980000</v>
      </c>
      <c r="Z383" s="121">
        <v>0</v>
      </c>
      <c r="AA383" s="121">
        <v>0</v>
      </c>
      <c r="AB383" s="121" t="s">
        <v>37</v>
      </c>
      <c r="AC383" s="121" t="s">
        <v>638</v>
      </c>
    </row>
    <row r="384" spans="1:29" ht="57" hidden="1" customHeight="1" x14ac:dyDescent="0.2">
      <c r="A384" s="121">
        <v>202401140</v>
      </c>
      <c r="B384" s="121" t="s">
        <v>29</v>
      </c>
      <c r="C384" s="121" t="s">
        <v>30</v>
      </c>
      <c r="D384" s="135"/>
      <c r="E384" s="135">
        <v>2201224007736</v>
      </c>
      <c r="F384" s="122">
        <v>45388</v>
      </c>
      <c r="G384" s="122">
        <v>45755</v>
      </c>
      <c r="H384" s="121">
        <v>127</v>
      </c>
      <c r="I384" s="121" t="s">
        <v>80</v>
      </c>
      <c r="J384" s="121">
        <v>8999990341</v>
      </c>
      <c r="K384" s="121" t="s">
        <v>32</v>
      </c>
      <c r="L384" s="121"/>
      <c r="M384" s="121" t="s">
        <v>32</v>
      </c>
      <c r="N384" s="121" t="s">
        <v>32</v>
      </c>
      <c r="O384" s="122">
        <v>45757</v>
      </c>
      <c r="P384" s="122">
        <v>45698</v>
      </c>
      <c r="Q384" s="122">
        <v>46428</v>
      </c>
      <c r="R384" s="122">
        <v>45757</v>
      </c>
      <c r="S384" s="121" t="s">
        <v>33</v>
      </c>
      <c r="T384" s="121">
        <v>91161012</v>
      </c>
      <c r="U384" s="121"/>
      <c r="V384" s="121"/>
      <c r="W384" s="121" t="s">
        <v>51</v>
      </c>
      <c r="X384" s="121" t="s">
        <v>52</v>
      </c>
      <c r="Y384" s="121">
        <v>1980000</v>
      </c>
      <c r="Z384" s="121">
        <v>0</v>
      </c>
      <c r="AA384" s="121">
        <v>0</v>
      </c>
      <c r="AB384" s="121" t="s">
        <v>37</v>
      </c>
      <c r="AC384" s="121" t="s">
        <v>639</v>
      </c>
    </row>
    <row r="385" spans="1:29" ht="57" hidden="1" customHeight="1" x14ac:dyDescent="0.2">
      <c r="A385" s="121">
        <v>202401142</v>
      </c>
      <c r="B385" s="121" t="s">
        <v>29</v>
      </c>
      <c r="C385" s="121" t="s">
        <v>30</v>
      </c>
      <c r="D385" s="135"/>
      <c r="E385" s="135">
        <v>2201224007736</v>
      </c>
      <c r="F385" s="122">
        <v>45388</v>
      </c>
      <c r="G385" s="122">
        <v>45755</v>
      </c>
      <c r="H385" s="121">
        <v>128</v>
      </c>
      <c r="I385" s="121" t="s">
        <v>80</v>
      </c>
      <c r="J385" s="121">
        <v>8999990341</v>
      </c>
      <c r="K385" s="121" t="s">
        <v>32</v>
      </c>
      <c r="L385" s="121"/>
      <c r="M385" s="121" t="s">
        <v>32</v>
      </c>
      <c r="N385" s="121" t="s">
        <v>32</v>
      </c>
      <c r="O385" s="122">
        <v>45757</v>
      </c>
      <c r="P385" s="122">
        <v>45550</v>
      </c>
      <c r="Q385" s="122">
        <v>46280</v>
      </c>
      <c r="R385" s="122">
        <v>45757</v>
      </c>
      <c r="S385" s="121" t="s">
        <v>33</v>
      </c>
      <c r="T385" s="121">
        <v>91161013</v>
      </c>
      <c r="U385" s="121"/>
      <c r="V385" s="121"/>
      <c r="W385" s="121" t="s">
        <v>51</v>
      </c>
      <c r="X385" s="121" t="s">
        <v>52</v>
      </c>
      <c r="Y385" s="121">
        <v>1980000</v>
      </c>
      <c r="Z385" s="121">
        <v>0</v>
      </c>
      <c r="AA385" s="121">
        <v>0</v>
      </c>
      <c r="AB385" s="121" t="s">
        <v>37</v>
      </c>
      <c r="AC385" s="121" t="s">
        <v>640</v>
      </c>
    </row>
    <row r="386" spans="1:29" ht="57" hidden="1" customHeight="1" x14ac:dyDescent="0.2">
      <c r="A386" s="121">
        <v>202401143</v>
      </c>
      <c r="B386" s="121" t="s">
        <v>29</v>
      </c>
      <c r="C386" s="121" t="s">
        <v>30</v>
      </c>
      <c r="D386" s="135"/>
      <c r="E386" s="135">
        <v>2201224007736</v>
      </c>
      <c r="F386" s="122">
        <v>45388</v>
      </c>
      <c r="G386" s="122">
        <v>45755</v>
      </c>
      <c r="H386" s="121">
        <v>129</v>
      </c>
      <c r="I386" s="121" t="s">
        <v>80</v>
      </c>
      <c r="J386" s="121">
        <v>8999990341</v>
      </c>
      <c r="K386" s="121" t="s">
        <v>32</v>
      </c>
      <c r="L386" s="121"/>
      <c r="M386" s="121" t="s">
        <v>32</v>
      </c>
      <c r="N386" s="121" t="s">
        <v>32</v>
      </c>
      <c r="O386" s="122">
        <v>45757</v>
      </c>
      <c r="P386" s="122">
        <v>45631</v>
      </c>
      <c r="Q386" s="122">
        <v>46361</v>
      </c>
      <c r="R386" s="122">
        <v>45757</v>
      </c>
      <c r="S386" s="121" t="s">
        <v>33</v>
      </c>
      <c r="T386" s="121">
        <v>91168484</v>
      </c>
      <c r="U386" s="121"/>
      <c r="V386" s="121"/>
      <c r="W386" s="121" t="s">
        <v>51</v>
      </c>
      <c r="X386" s="121" t="s">
        <v>52</v>
      </c>
      <c r="Y386" s="121">
        <v>1980000</v>
      </c>
      <c r="Z386" s="121">
        <v>0</v>
      </c>
      <c r="AA386" s="121">
        <v>0</v>
      </c>
      <c r="AB386" s="121" t="s">
        <v>37</v>
      </c>
      <c r="AC386" s="121" t="s">
        <v>641</v>
      </c>
    </row>
    <row r="387" spans="1:29" ht="57" hidden="1" customHeight="1" x14ac:dyDescent="0.2">
      <c r="A387" s="121">
        <v>202401144</v>
      </c>
      <c r="B387" s="121" t="s">
        <v>29</v>
      </c>
      <c r="C387" s="121" t="s">
        <v>30</v>
      </c>
      <c r="D387" s="135"/>
      <c r="E387" s="135">
        <v>2201224007736</v>
      </c>
      <c r="F387" s="122">
        <v>45388</v>
      </c>
      <c r="G387" s="122">
        <v>45755</v>
      </c>
      <c r="H387" s="121">
        <v>130</v>
      </c>
      <c r="I387" s="121" t="s">
        <v>80</v>
      </c>
      <c r="J387" s="121">
        <v>8999990341</v>
      </c>
      <c r="K387" s="121" t="s">
        <v>32</v>
      </c>
      <c r="L387" s="121"/>
      <c r="M387" s="121" t="s">
        <v>32</v>
      </c>
      <c r="N387" s="121" t="s">
        <v>32</v>
      </c>
      <c r="O387" s="122">
        <v>45757</v>
      </c>
      <c r="P387" s="122">
        <v>45698</v>
      </c>
      <c r="Q387" s="122">
        <v>46428</v>
      </c>
      <c r="R387" s="122">
        <v>45757</v>
      </c>
      <c r="S387" s="121" t="s">
        <v>33</v>
      </c>
      <c r="T387" s="121">
        <v>91168479</v>
      </c>
      <c r="U387" s="121"/>
      <c r="V387" s="121"/>
      <c r="W387" s="121" t="s">
        <v>51</v>
      </c>
      <c r="X387" s="121" t="s">
        <v>52</v>
      </c>
      <c r="Y387" s="121">
        <v>1980000</v>
      </c>
      <c r="Z387" s="121">
        <v>0</v>
      </c>
      <c r="AA387" s="121">
        <v>0</v>
      </c>
      <c r="AB387" s="121" t="s">
        <v>37</v>
      </c>
      <c r="AC387" s="121" t="s">
        <v>642</v>
      </c>
    </row>
    <row r="388" spans="1:29" ht="85.5" hidden="1" customHeight="1" x14ac:dyDescent="0.2">
      <c r="A388" s="121">
        <v>202401130</v>
      </c>
      <c r="B388" s="121" t="s">
        <v>29</v>
      </c>
      <c r="C388" s="121" t="s">
        <v>30</v>
      </c>
      <c r="D388" s="135">
        <v>220116902500</v>
      </c>
      <c r="E388" s="135">
        <v>2201224007736</v>
      </c>
      <c r="F388" s="122">
        <v>45388</v>
      </c>
      <c r="G388" s="122">
        <v>45755</v>
      </c>
      <c r="H388" s="121">
        <v>122</v>
      </c>
      <c r="I388" s="121" t="s">
        <v>136</v>
      </c>
      <c r="J388" s="121">
        <v>8999990341</v>
      </c>
      <c r="K388" s="121" t="s">
        <v>32</v>
      </c>
      <c r="L388" s="121"/>
      <c r="M388" s="121" t="s">
        <v>32</v>
      </c>
      <c r="N388" s="121" t="s">
        <v>32</v>
      </c>
      <c r="O388" s="122">
        <v>45756</v>
      </c>
      <c r="P388" s="122">
        <v>45666</v>
      </c>
      <c r="Q388" s="122">
        <v>46396</v>
      </c>
      <c r="R388" s="122">
        <v>45756</v>
      </c>
      <c r="S388" s="121" t="s">
        <v>33</v>
      </c>
      <c r="T388" s="121" t="s">
        <v>643</v>
      </c>
      <c r="U388" s="121"/>
      <c r="V388" s="121"/>
      <c r="W388" s="121" t="s">
        <v>51</v>
      </c>
      <c r="X388" s="121" t="s">
        <v>52</v>
      </c>
      <c r="Y388" s="121">
        <v>68699654</v>
      </c>
      <c r="Z388" s="121">
        <v>0</v>
      </c>
      <c r="AA388" s="121">
        <v>51524741</v>
      </c>
      <c r="AB388" s="122">
        <v>45930</v>
      </c>
      <c r="AC388" s="121" t="s">
        <v>644</v>
      </c>
    </row>
    <row r="389" spans="1:29" ht="85.5" hidden="1" customHeight="1" x14ac:dyDescent="0.2">
      <c r="A389" s="121">
        <v>202401132</v>
      </c>
      <c r="B389" s="121" t="s">
        <v>29</v>
      </c>
      <c r="C389" s="121" t="s">
        <v>30</v>
      </c>
      <c r="D389" s="135">
        <v>220116902500</v>
      </c>
      <c r="E389" s="135">
        <v>2201224007736</v>
      </c>
      <c r="F389" s="122">
        <v>45388</v>
      </c>
      <c r="G389" s="122">
        <v>45755</v>
      </c>
      <c r="H389" s="121">
        <v>123</v>
      </c>
      <c r="I389" s="121" t="s">
        <v>31</v>
      </c>
      <c r="J389" s="121">
        <v>8999990341</v>
      </c>
      <c r="K389" s="121" t="s">
        <v>32</v>
      </c>
      <c r="L389" s="121"/>
      <c r="M389" s="121" t="s">
        <v>32</v>
      </c>
      <c r="N389" s="121" t="s">
        <v>32</v>
      </c>
      <c r="O389" s="122">
        <v>45756</v>
      </c>
      <c r="P389" s="122">
        <v>45710</v>
      </c>
      <c r="Q389" s="122">
        <v>46440</v>
      </c>
      <c r="R389" s="122">
        <v>45756</v>
      </c>
      <c r="S389" s="121" t="s">
        <v>33</v>
      </c>
      <c r="T389" s="121">
        <v>91201097</v>
      </c>
      <c r="U389" s="121"/>
      <c r="V389" s="121"/>
      <c r="W389" s="121" t="s">
        <v>41</v>
      </c>
      <c r="X389" s="121" t="s">
        <v>42</v>
      </c>
      <c r="Y389" s="121">
        <v>70675092</v>
      </c>
      <c r="Z389" s="121">
        <v>53006319</v>
      </c>
      <c r="AA389" s="121">
        <v>0</v>
      </c>
      <c r="AB389" s="121" t="s">
        <v>37</v>
      </c>
      <c r="AC389" s="121" t="s">
        <v>645</v>
      </c>
    </row>
    <row r="390" spans="1:29" ht="57" hidden="1" customHeight="1" x14ac:dyDescent="0.2">
      <c r="A390" s="121">
        <v>202401124</v>
      </c>
      <c r="B390" s="121" t="s">
        <v>29</v>
      </c>
      <c r="C390" s="121" t="s">
        <v>30</v>
      </c>
      <c r="D390" s="135">
        <v>220116902500</v>
      </c>
      <c r="E390" s="135">
        <v>2201224007736</v>
      </c>
      <c r="F390" s="122">
        <v>45388</v>
      </c>
      <c r="G390" s="122">
        <v>45755</v>
      </c>
      <c r="H390" s="121">
        <v>121</v>
      </c>
      <c r="I390" s="121" t="s">
        <v>80</v>
      </c>
      <c r="J390" s="121">
        <v>8999990341</v>
      </c>
      <c r="K390" s="121" t="s">
        <v>32</v>
      </c>
      <c r="L390" s="121"/>
      <c r="M390" s="121" t="s">
        <v>32</v>
      </c>
      <c r="N390" s="121" t="s">
        <v>32</v>
      </c>
      <c r="O390" s="122">
        <v>45754</v>
      </c>
      <c r="P390" s="122">
        <v>45726</v>
      </c>
      <c r="Q390" s="122">
        <v>46456</v>
      </c>
      <c r="R390" s="122">
        <v>45754</v>
      </c>
      <c r="S390" s="121" t="s">
        <v>33</v>
      </c>
      <c r="T390" s="121">
        <v>91241036</v>
      </c>
      <c r="U390" s="121"/>
      <c r="V390" s="121"/>
      <c r="W390" s="121" t="s">
        <v>35</v>
      </c>
      <c r="X390" s="121" t="s">
        <v>36</v>
      </c>
      <c r="Y390" s="121">
        <v>4926600</v>
      </c>
      <c r="Z390" s="121">
        <v>0</v>
      </c>
      <c r="AA390" s="121">
        <v>0</v>
      </c>
      <c r="AB390" s="121" t="s">
        <v>37</v>
      </c>
      <c r="AC390" s="121" t="s">
        <v>646</v>
      </c>
    </row>
    <row r="391" spans="1:29" ht="28.5" customHeight="1" x14ac:dyDescent="0.2">
      <c r="A391" s="121">
        <v>202401119</v>
      </c>
      <c r="B391" s="121" t="s">
        <v>102</v>
      </c>
      <c r="C391" s="121" t="s">
        <v>86</v>
      </c>
      <c r="D391" s="135"/>
      <c r="E391" s="135">
        <v>999202310</v>
      </c>
      <c r="F391" s="122">
        <v>45187</v>
      </c>
      <c r="G391" s="122">
        <v>45746</v>
      </c>
      <c r="H391" s="121">
        <v>21</v>
      </c>
      <c r="I391" s="121" t="s">
        <v>136</v>
      </c>
      <c r="J391" s="121">
        <v>8999990341</v>
      </c>
      <c r="K391" s="121" t="s">
        <v>32</v>
      </c>
      <c r="L391" s="121"/>
      <c r="M391" s="121" t="s">
        <v>32</v>
      </c>
      <c r="N391" s="121" t="s">
        <v>32</v>
      </c>
      <c r="O391" s="122">
        <v>45751</v>
      </c>
      <c r="P391" s="122">
        <v>45603</v>
      </c>
      <c r="Q391" s="122">
        <v>46333</v>
      </c>
      <c r="R391" s="122">
        <v>45751</v>
      </c>
      <c r="S391" s="121" t="s">
        <v>33</v>
      </c>
      <c r="T391" s="121"/>
      <c r="U391" s="121"/>
      <c r="V391" s="121"/>
      <c r="W391" s="121" t="s">
        <v>205</v>
      </c>
      <c r="X391" s="121" t="s">
        <v>206</v>
      </c>
      <c r="Y391" s="121">
        <v>9500000</v>
      </c>
      <c r="Z391" s="121">
        <v>0</v>
      </c>
      <c r="AA391" s="121">
        <v>9500000</v>
      </c>
      <c r="AB391" s="122">
        <v>46055</v>
      </c>
      <c r="AC391" s="121" t="s">
        <v>647</v>
      </c>
    </row>
    <row r="392" spans="1:29" ht="57" hidden="1" customHeight="1" x14ac:dyDescent="0.2">
      <c r="A392" s="121">
        <v>202401122</v>
      </c>
      <c r="B392" s="121" t="s">
        <v>44</v>
      </c>
      <c r="C392" s="121" t="s">
        <v>45</v>
      </c>
      <c r="D392" s="135">
        <v>885972570</v>
      </c>
      <c r="E392" s="135">
        <v>1011905</v>
      </c>
      <c r="F392" s="122">
        <v>45478</v>
      </c>
      <c r="G392" s="122">
        <v>45843</v>
      </c>
      <c r="H392" s="121">
        <v>105</v>
      </c>
      <c r="I392" s="121" t="s">
        <v>136</v>
      </c>
      <c r="J392" s="121">
        <v>8999990341</v>
      </c>
      <c r="K392" s="121" t="s">
        <v>32</v>
      </c>
      <c r="L392" s="121"/>
      <c r="M392" s="121" t="s">
        <v>32</v>
      </c>
      <c r="N392" s="121" t="s">
        <v>32</v>
      </c>
      <c r="O392" s="122">
        <v>45751</v>
      </c>
      <c r="P392" s="122">
        <v>45730</v>
      </c>
      <c r="Q392" s="122">
        <v>46460</v>
      </c>
      <c r="R392" s="122">
        <v>45751</v>
      </c>
      <c r="S392" s="121" t="s">
        <v>548</v>
      </c>
      <c r="T392" s="121" t="s">
        <v>648</v>
      </c>
      <c r="U392" s="121"/>
      <c r="V392" s="121"/>
      <c r="W392" s="121" t="s">
        <v>64</v>
      </c>
      <c r="X392" s="121" t="s">
        <v>64</v>
      </c>
      <c r="Y392" s="121">
        <v>1</v>
      </c>
      <c r="Z392" s="121">
        <v>1</v>
      </c>
      <c r="AA392" s="121">
        <v>0</v>
      </c>
      <c r="AB392" s="121" t="s">
        <v>37</v>
      </c>
      <c r="AC392" s="121" t="s">
        <v>649</v>
      </c>
    </row>
    <row r="393" spans="1:29" ht="57" hidden="1" customHeight="1" x14ac:dyDescent="0.2">
      <c r="A393" s="121">
        <v>202401112</v>
      </c>
      <c r="B393" s="121" t="s">
        <v>29</v>
      </c>
      <c r="C393" s="121" t="s">
        <v>30</v>
      </c>
      <c r="D393" s="135"/>
      <c r="E393" s="135">
        <v>2201224007736</v>
      </c>
      <c r="F393" s="122">
        <v>45388</v>
      </c>
      <c r="G393" s="122">
        <v>45755</v>
      </c>
      <c r="H393" s="121">
        <v>115</v>
      </c>
      <c r="I393" s="121" t="s">
        <v>87</v>
      </c>
      <c r="J393" s="121">
        <v>8999990341</v>
      </c>
      <c r="K393" s="121" t="s">
        <v>32</v>
      </c>
      <c r="L393" s="121"/>
      <c r="M393" s="121" t="s">
        <v>32</v>
      </c>
      <c r="N393" s="121" t="s">
        <v>32</v>
      </c>
      <c r="O393" s="122">
        <v>45749</v>
      </c>
      <c r="P393" s="122">
        <v>45631</v>
      </c>
      <c r="Q393" s="122">
        <v>46361</v>
      </c>
      <c r="R393" s="122">
        <v>45749</v>
      </c>
      <c r="S393" s="121" t="s">
        <v>33</v>
      </c>
      <c r="T393" s="121">
        <v>91161013</v>
      </c>
      <c r="U393" s="121"/>
      <c r="V393" s="121"/>
      <c r="W393" s="121" t="s">
        <v>51</v>
      </c>
      <c r="X393" s="121" t="s">
        <v>52</v>
      </c>
      <c r="Y393" s="121">
        <v>14500000</v>
      </c>
      <c r="Z393" s="121">
        <v>4000000</v>
      </c>
      <c r="AA393" s="121">
        <v>0</v>
      </c>
      <c r="AB393" s="121" t="s">
        <v>37</v>
      </c>
      <c r="AC393" s="121" t="s">
        <v>650</v>
      </c>
    </row>
    <row r="394" spans="1:29" ht="57" hidden="1" customHeight="1" x14ac:dyDescent="0.2">
      <c r="A394" s="121">
        <v>202401113</v>
      </c>
      <c r="B394" s="121" t="s">
        <v>29</v>
      </c>
      <c r="C394" s="121" t="s">
        <v>30</v>
      </c>
      <c r="D394" s="135"/>
      <c r="E394" s="135">
        <v>2201224007736</v>
      </c>
      <c r="F394" s="122">
        <v>45388</v>
      </c>
      <c r="G394" s="122">
        <v>45755</v>
      </c>
      <c r="H394" s="121">
        <v>116</v>
      </c>
      <c r="I394" s="121" t="s">
        <v>87</v>
      </c>
      <c r="J394" s="121">
        <v>8999990341</v>
      </c>
      <c r="K394" s="121" t="s">
        <v>32</v>
      </c>
      <c r="L394" s="121"/>
      <c r="M394" s="121" t="s">
        <v>32</v>
      </c>
      <c r="N394" s="121" t="s">
        <v>32</v>
      </c>
      <c r="O394" s="122">
        <v>45749</v>
      </c>
      <c r="P394" s="122">
        <v>45700</v>
      </c>
      <c r="Q394" s="122">
        <v>46430</v>
      </c>
      <c r="R394" s="122">
        <v>45749</v>
      </c>
      <c r="S394" s="121" t="s">
        <v>33</v>
      </c>
      <c r="T394" s="121">
        <v>91161013</v>
      </c>
      <c r="U394" s="121"/>
      <c r="V394" s="121"/>
      <c r="W394" s="121" t="s">
        <v>51</v>
      </c>
      <c r="X394" s="121" t="s">
        <v>52</v>
      </c>
      <c r="Y394" s="121">
        <v>13750000</v>
      </c>
      <c r="Z394" s="121">
        <v>2362000</v>
      </c>
      <c r="AA394" s="121">
        <v>0</v>
      </c>
      <c r="AB394" s="121" t="s">
        <v>37</v>
      </c>
      <c r="AC394" s="121" t="s">
        <v>651</v>
      </c>
    </row>
    <row r="395" spans="1:29" ht="71.25" hidden="1" customHeight="1" x14ac:dyDescent="0.2">
      <c r="A395" s="121">
        <v>202401115</v>
      </c>
      <c r="B395" s="121" t="s">
        <v>29</v>
      </c>
      <c r="C395" s="121" t="s">
        <v>30</v>
      </c>
      <c r="D395" s="135">
        <v>220116902500</v>
      </c>
      <c r="E395" s="135">
        <v>2201223005974</v>
      </c>
      <c r="F395" s="122">
        <v>45316</v>
      </c>
      <c r="G395" s="122">
        <v>45388</v>
      </c>
      <c r="H395" s="121">
        <v>144</v>
      </c>
      <c r="I395" s="121" t="s">
        <v>80</v>
      </c>
      <c r="J395" s="121">
        <v>8999990341</v>
      </c>
      <c r="K395" s="121" t="s">
        <v>32</v>
      </c>
      <c r="L395" s="121"/>
      <c r="M395" s="121" t="s">
        <v>32</v>
      </c>
      <c r="N395" s="121" t="s">
        <v>32</v>
      </c>
      <c r="O395" s="122">
        <v>45749</v>
      </c>
      <c r="P395" s="122">
        <v>45218</v>
      </c>
      <c r="Q395" s="122">
        <v>45949</v>
      </c>
      <c r="R395" s="122">
        <v>45750</v>
      </c>
      <c r="S395" s="121" t="s">
        <v>33</v>
      </c>
      <c r="T395" s="121">
        <v>91161012</v>
      </c>
      <c r="U395" s="121"/>
      <c r="V395" s="121"/>
      <c r="W395" s="121" t="s">
        <v>51</v>
      </c>
      <c r="X395" s="121" t="s">
        <v>52</v>
      </c>
      <c r="Y395" s="121">
        <v>10500000</v>
      </c>
      <c r="Z395" s="121">
        <v>0</v>
      </c>
      <c r="AA395" s="121">
        <v>0</v>
      </c>
      <c r="AB395" s="121" t="s">
        <v>37</v>
      </c>
      <c r="AC395" s="121" t="s">
        <v>652</v>
      </c>
    </row>
    <row r="396" spans="1:29" ht="42.75" hidden="1" customHeight="1" x14ac:dyDescent="0.2">
      <c r="A396" s="121">
        <v>202401116</v>
      </c>
      <c r="B396" s="121" t="s">
        <v>29</v>
      </c>
      <c r="C396" s="121" t="s">
        <v>30</v>
      </c>
      <c r="D396" s="135"/>
      <c r="E396" s="135">
        <v>2201224007736</v>
      </c>
      <c r="F396" s="122">
        <v>45388</v>
      </c>
      <c r="G396" s="122">
        <v>45755</v>
      </c>
      <c r="H396" s="121">
        <v>117</v>
      </c>
      <c r="I396" s="121" t="s">
        <v>80</v>
      </c>
      <c r="J396" s="121">
        <v>8999990341</v>
      </c>
      <c r="K396" s="121" t="s">
        <v>32</v>
      </c>
      <c r="L396" s="121"/>
      <c r="M396" s="121" t="s">
        <v>32</v>
      </c>
      <c r="N396" s="121" t="s">
        <v>32</v>
      </c>
      <c r="O396" s="122">
        <v>45749</v>
      </c>
      <c r="P396" s="122">
        <v>45697</v>
      </c>
      <c r="Q396" s="122">
        <v>45697</v>
      </c>
      <c r="R396" s="122">
        <v>45750</v>
      </c>
      <c r="S396" s="121" t="s">
        <v>58</v>
      </c>
      <c r="T396" s="121">
        <v>95191022</v>
      </c>
      <c r="U396" s="121"/>
      <c r="V396" s="121"/>
      <c r="W396" s="121" t="s">
        <v>156</v>
      </c>
      <c r="X396" s="121" t="s">
        <v>157</v>
      </c>
      <c r="Y396" s="121">
        <v>4821047</v>
      </c>
      <c r="Z396" s="121">
        <v>0</v>
      </c>
      <c r="AA396" s="121">
        <v>0</v>
      </c>
      <c r="AB396" s="121" t="s">
        <v>37</v>
      </c>
      <c r="AC396" s="121" t="s">
        <v>653</v>
      </c>
    </row>
    <row r="397" spans="1:29" ht="42.75" hidden="1" customHeight="1" x14ac:dyDescent="0.2">
      <c r="A397" s="121">
        <v>202401118</v>
      </c>
      <c r="B397" s="121" t="s">
        <v>29</v>
      </c>
      <c r="C397" s="121" t="s">
        <v>30</v>
      </c>
      <c r="D397" s="135"/>
      <c r="E397" s="135">
        <v>2201224007736</v>
      </c>
      <c r="F397" s="122">
        <v>45388</v>
      </c>
      <c r="G397" s="122">
        <v>45755</v>
      </c>
      <c r="H397" s="121">
        <v>119</v>
      </c>
      <c r="I397" s="121" t="s">
        <v>136</v>
      </c>
      <c r="J397" s="121">
        <v>8999990341</v>
      </c>
      <c r="K397" s="121" t="s">
        <v>32</v>
      </c>
      <c r="L397" s="121"/>
      <c r="M397" s="121" t="s">
        <v>32</v>
      </c>
      <c r="N397" s="121" t="s">
        <v>32</v>
      </c>
      <c r="O397" s="122">
        <v>45749</v>
      </c>
      <c r="P397" s="122">
        <v>45709</v>
      </c>
      <c r="Q397" s="122">
        <v>45709</v>
      </c>
      <c r="R397" s="122">
        <v>45751</v>
      </c>
      <c r="S397" s="121" t="s">
        <v>58</v>
      </c>
      <c r="T397" s="121"/>
      <c r="U397" s="121"/>
      <c r="V397" s="121"/>
      <c r="W397" s="121" t="s">
        <v>64</v>
      </c>
      <c r="X397" s="121" t="s">
        <v>64</v>
      </c>
      <c r="Y397" s="121">
        <v>4768202</v>
      </c>
      <c r="Z397" s="121">
        <v>0</v>
      </c>
      <c r="AA397" s="121">
        <v>4768202</v>
      </c>
      <c r="AB397" s="122">
        <v>45804</v>
      </c>
      <c r="AC397" s="121" t="s">
        <v>654</v>
      </c>
    </row>
    <row r="398" spans="1:29" ht="42.75" hidden="1" customHeight="1" x14ac:dyDescent="0.2">
      <c r="A398" s="121">
        <v>202401120</v>
      </c>
      <c r="B398" s="121" t="s">
        <v>29</v>
      </c>
      <c r="C398" s="121" t="s">
        <v>30</v>
      </c>
      <c r="D398" s="135"/>
      <c r="E398" s="135">
        <v>2201224007736</v>
      </c>
      <c r="F398" s="122">
        <v>45388</v>
      </c>
      <c r="G398" s="122">
        <v>45755</v>
      </c>
      <c r="H398" s="121">
        <v>120</v>
      </c>
      <c r="I398" s="121" t="s">
        <v>136</v>
      </c>
      <c r="J398" s="121">
        <v>8999990341</v>
      </c>
      <c r="K398" s="121" t="s">
        <v>32</v>
      </c>
      <c r="L398" s="121"/>
      <c r="M398" s="121" t="s">
        <v>32</v>
      </c>
      <c r="N398" s="121" t="s">
        <v>32</v>
      </c>
      <c r="O398" s="122">
        <v>45749</v>
      </c>
      <c r="P398" s="122">
        <v>45741</v>
      </c>
      <c r="Q398" s="122">
        <v>46471</v>
      </c>
      <c r="R398" s="122">
        <v>45751</v>
      </c>
      <c r="S398" s="121" t="s">
        <v>58</v>
      </c>
      <c r="T398" s="121"/>
      <c r="U398" s="121"/>
      <c r="V398" s="121"/>
      <c r="W398" s="121" t="s">
        <v>91</v>
      </c>
      <c r="X398" s="121" t="s">
        <v>92</v>
      </c>
      <c r="Y398" s="121">
        <v>4622365</v>
      </c>
      <c r="Z398" s="121">
        <v>0</v>
      </c>
      <c r="AA398" s="121">
        <v>4622365</v>
      </c>
      <c r="AB398" s="122">
        <v>45806</v>
      </c>
      <c r="AC398" s="121" t="s">
        <v>655</v>
      </c>
    </row>
    <row r="399" spans="1:29" ht="28.5" hidden="1" customHeight="1" x14ac:dyDescent="0.2">
      <c r="A399" s="121">
        <v>202401156</v>
      </c>
      <c r="B399" s="121" t="s">
        <v>44</v>
      </c>
      <c r="C399" s="121" t="s">
        <v>45</v>
      </c>
      <c r="D399" s="135">
        <v>885862570</v>
      </c>
      <c r="E399" s="135">
        <v>1011905</v>
      </c>
      <c r="F399" s="122">
        <v>45478</v>
      </c>
      <c r="G399" s="122">
        <v>45843</v>
      </c>
      <c r="H399" s="121">
        <v>106</v>
      </c>
      <c r="I399" s="121" t="s">
        <v>656</v>
      </c>
      <c r="J399" s="121">
        <v>8999990341</v>
      </c>
      <c r="K399" s="121" t="s">
        <v>32</v>
      </c>
      <c r="L399" s="121"/>
      <c r="M399" s="121" t="s">
        <v>32</v>
      </c>
      <c r="N399" s="121" t="s">
        <v>32</v>
      </c>
      <c r="O399" s="122">
        <v>45749</v>
      </c>
      <c r="P399" s="122">
        <v>45742</v>
      </c>
      <c r="Q399" s="122">
        <v>46472</v>
      </c>
      <c r="R399" s="122">
        <v>45763</v>
      </c>
      <c r="S399" s="121" t="s">
        <v>548</v>
      </c>
      <c r="T399" s="121" t="s">
        <v>345</v>
      </c>
      <c r="U399" s="121"/>
      <c r="V399" s="121"/>
      <c r="W399" s="121" t="s">
        <v>201</v>
      </c>
      <c r="X399" s="121" t="s">
        <v>202</v>
      </c>
      <c r="Y399" s="121">
        <v>1</v>
      </c>
      <c r="Z399" s="121">
        <v>1</v>
      </c>
      <c r="AA399" s="121">
        <v>0</v>
      </c>
      <c r="AB399" s="121" t="s">
        <v>37</v>
      </c>
      <c r="AC399" s="121" t="s">
        <v>657</v>
      </c>
    </row>
    <row r="400" spans="1:29" ht="28.5" customHeight="1" x14ac:dyDescent="0.2">
      <c r="A400" s="121">
        <v>20250360</v>
      </c>
      <c r="B400" s="121" t="s">
        <v>56</v>
      </c>
      <c r="C400" s="121" t="s">
        <v>86</v>
      </c>
      <c r="D400" s="135"/>
      <c r="E400" s="135">
        <v>100603</v>
      </c>
      <c r="F400" s="122">
        <v>45746</v>
      </c>
      <c r="G400" s="122">
        <v>46246</v>
      </c>
      <c r="H400" s="121">
        <v>60</v>
      </c>
      <c r="I400" s="121" t="s">
        <v>136</v>
      </c>
      <c r="J400" s="121">
        <v>8999990341</v>
      </c>
      <c r="K400" s="121" t="s">
        <v>32</v>
      </c>
      <c r="L400" s="121"/>
      <c r="M400" s="121" t="s">
        <v>32</v>
      </c>
      <c r="N400" s="121" t="s">
        <v>32</v>
      </c>
      <c r="O400" s="122">
        <v>45747</v>
      </c>
      <c r="P400" s="122">
        <v>45747</v>
      </c>
      <c r="Q400" s="122">
        <v>46477</v>
      </c>
      <c r="R400" s="122">
        <v>46136</v>
      </c>
      <c r="S400" s="121" t="s">
        <v>548</v>
      </c>
      <c r="T400" s="121"/>
      <c r="U400" s="121"/>
      <c r="V400" s="121"/>
      <c r="W400" s="121" t="s">
        <v>48</v>
      </c>
      <c r="X400" s="121" t="s">
        <v>658</v>
      </c>
      <c r="Y400" s="121">
        <v>33400</v>
      </c>
      <c r="Z400" s="121" t="s">
        <v>659</v>
      </c>
      <c r="AA400" s="121">
        <v>33400</v>
      </c>
      <c r="AB400" s="122">
        <v>46136</v>
      </c>
      <c r="AC400" s="121" t="s">
        <v>660</v>
      </c>
    </row>
    <row r="401" spans="1:29" ht="85.5" hidden="1" customHeight="1" x14ac:dyDescent="0.2">
      <c r="A401" s="121">
        <v>202401099</v>
      </c>
      <c r="B401" s="121" t="s">
        <v>29</v>
      </c>
      <c r="C401" s="121" t="s">
        <v>30</v>
      </c>
      <c r="D401" s="135">
        <v>220116902500</v>
      </c>
      <c r="E401" s="135">
        <v>2201224007736</v>
      </c>
      <c r="F401" s="122">
        <v>45388</v>
      </c>
      <c r="G401" s="122">
        <v>45755</v>
      </c>
      <c r="H401" s="121">
        <v>113</v>
      </c>
      <c r="I401" s="121" t="s">
        <v>136</v>
      </c>
      <c r="J401" s="121">
        <v>8999990341</v>
      </c>
      <c r="K401" s="121" t="s">
        <v>32</v>
      </c>
      <c r="L401" s="121"/>
      <c r="M401" s="121" t="s">
        <v>32</v>
      </c>
      <c r="N401" s="121" t="s">
        <v>32</v>
      </c>
      <c r="O401" s="122">
        <v>45747</v>
      </c>
      <c r="P401" s="122">
        <v>45624</v>
      </c>
      <c r="Q401" s="122">
        <v>46354</v>
      </c>
      <c r="R401" s="122">
        <v>45747</v>
      </c>
      <c r="S401" s="121" t="s">
        <v>33</v>
      </c>
      <c r="T401" s="121" t="s">
        <v>661</v>
      </c>
      <c r="U401" s="121"/>
      <c r="V401" s="121"/>
      <c r="W401" s="121" t="s">
        <v>51</v>
      </c>
      <c r="X401" s="121" t="s">
        <v>52</v>
      </c>
      <c r="Y401" s="121">
        <v>5287100</v>
      </c>
      <c r="Z401" s="121">
        <v>0</v>
      </c>
      <c r="AA401" s="121">
        <v>5287100</v>
      </c>
      <c r="AB401" s="122">
        <v>45848</v>
      </c>
      <c r="AC401" s="121" t="s">
        <v>662</v>
      </c>
    </row>
    <row r="402" spans="1:29" ht="99.75" hidden="1" customHeight="1" x14ac:dyDescent="0.2">
      <c r="A402" s="121">
        <v>202401100</v>
      </c>
      <c r="B402" s="121" t="s">
        <v>29</v>
      </c>
      <c r="C402" s="121" t="s">
        <v>30</v>
      </c>
      <c r="D402" s="135">
        <v>220116902500</v>
      </c>
      <c r="E402" s="135">
        <v>2201224007736</v>
      </c>
      <c r="F402" s="122">
        <v>45388</v>
      </c>
      <c r="G402" s="122">
        <v>45755</v>
      </c>
      <c r="H402" s="121">
        <v>114</v>
      </c>
      <c r="I402" s="121" t="s">
        <v>136</v>
      </c>
      <c r="J402" s="121">
        <v>8999990341</v>
      </c>
      <c r="K402" s="121" t="s">
        <v>32</v>
      </c>
      <c r="L402" s="121"/>
      <c r="M402" s="121" t="s">
        <v>32</v>
      </c>
      <c r="N402" s="121" t="s">
        <v>32</v>
      </c>
      <c r="O402" s="122">
        <v>45747</v>
      </c>
      <c r="P402" s="122">
        <v>45730</v>
      </c>
      <c r="Q402" s="122">
        <v>45730</v>
      </c>
      <c r="R402" s="122">
        <v>45747</v>
      </c>
      <c r="S402" s="121" t="s">
        <v>33</v>
      </c>
      <c r="T402" s="121" t="s">
        <v>663</v>
      </c>
      <c r="U402" s="121"/>
      <c r="V402" s="121"/>
      <c r="W402" s="121" t="s">
        <v>51</v>
      </c>
      <c r="X402" s="121" t="s">
        <v>52</v>
      </c>
      <c r="Y402" s="121">
        <v>4673600</v>
      </c>
      <c r="Z402" s="121">
        <v>0</v>
      </c>
      <c r="AA402" s="121">
        <v>4673600</v>
      </c>
      <c r="AB402" s="122">
        <v>45847</v>
      </c>
      <c r="AC402" s="121" t="s">
        <v>664</v>
      </c>
    </row>
    <row r="403" spans="1:29" ht="99.75" hidden="1" customHeight="1" x14ac:dyDescent="0.2">
      <c r="A403" s="121">
        <v>202401098</v>
      </c>
      <c r="B403" s="121" t="s">
        <v>29</v>
      </c>
      <c r="C403" s="121" t="s">
        <v>30</v>
      </c>
      <c r="D403" s="135">
        <v>220116902500</v>
      </c>
      <c r="E403" s="135">
        <v>2201224007736</v>
      </c>
      <c r="F403" s="122">
        <v>45388</v>
      </c>
      <c r="G403" s="122">
        <v>45755</v>
      </c>
      <c r="H403" s="121">
        <v>112</v>
      </c>
      <c r="I403" s="121" t="s">
        <v>136</v>
      </c>
      <c r="J403" s="121">
        <v>8999990341</v>
      </c>
      <c r="K403" s="121" t="s">
        <v>32</v>
      </c>
      <c r="L403" s="121"/>
      <c r="M403" s="121" t="s">
        <v>32</v>
      </c>
      <c r="N403" s="121" t="s">
        <v>32</v>
      </c>
      <c r="O403" s="122">
        <v>45744</v>
      </c>
      <c r="P403" s="122">
        <v>45679</v>
      </c>
      <c r="Q403" s="122">
        <v>46409</v>
      </c>
      <c r="R403" s="122">
        <v>45744</v>
      </c>
      <c r="S403" s="121" t="s">
        <v>33</v>
      </c>
      <c r="T403" s="121">
        <v>91241039</v>
      </c>
      <c r="U403" s="121"/>
      <c r="V403" s="121"/>
      <c r="W403" s="121" t="s">
        <v>35</v>
      </c>
      <c r="X403" s="121" t="s">
        <v>36</v>
      </c>
      <c r="Y403" s="121">
        <v>17836438</v>
      </c>
      <c r="Z403" s="121">
        <v>0</v>
      </c>
      <c r="AA403" s="121">
        <v>6448438</v>
      </c>
      <c r="AB403" s="122">
        <v>45804</v>
      </c>
      <c r="AC403" s="121" t="s">
        <v>665</v>
      </c>
    </row>
    <row r="404" spans="1:29" ht="28.5" hidden="1" customHeight="1" x14ac:dyDescent="0.2">
      <c r="A404" s="121">
        <v>202401096</v>
      </c>
      <c r="B404" s="121" t="s">
        <v>102</v>
      </c>
      <c r="C404" s="121" t="s">
        <v>103</v>
      </c>
      <c r="D404" s="135"/>
      <c r="E404" s="135">
        <v>8001484856</v>
      </c>
      <c r="F404" s="122">
        <v>45388</v>
      </c>
      <c r="G404" s="122">
        <v>45755</v>
      </c>
      <c r="H404" s="121">
        <v>30</v>
      </c>
      <c r="I404" s="121" t="s">
        <v>80</v>
      </c>
      <c r="J404" s="121">
        <v>8999990341</v>
      </c>
      <c r="K404" s="121" t="s">
        <v>32</v>
      </c>
      <c r="L404" s="121"/>
      <c r="M404" s="121" t="s">
        <v>32</v>
      </c>
      <c r="N404" s="121" t="s">
        <v>32</v>
      </c>
      <c r="O404" s="122">
        <v>45743</v>
      </c>
      <c r="P404" s="122">
        <v>45743</v>
      </c>
      <c r="Q404" s="122">
        <v>45743</v>
      </c>
      <c r="R404" s="122">
        <v>45743</v>
      </c>
      <c r="S404" s="121" t="s">
        <v>666</v>
      </c>
      <c r="T404" s="121"/>
      <c r="U404" s="121"/>
      <c r="V404" s="121"/>
      <c r="W404" s="121" t="s">
        <v>64</v>
      </c>
      <c r="X404" s="121" t="s">
        <v>64</v>
      </c>
      <c r="Y404" s="121">
        <v>1</v>
      </c>
      <c r="Z404" s="121">
        <v>0</v>
      </c>
      <c r="AA404" s="121">
        <v>0</v>
      </c>
      <c r="AB404" s="121" t="s">
        <v>37</v>
      </c>
      <c r="AC404" s="121" t="s">
        <v>667</v>
      </c>
    </row>
    <row r="405" spans="1:29" ht="71.25" hidden="1" customHeight="1" x14ac:dyDescent="0.2">
      <c r="A405" s="121">
        <v>202401091</v>
      </c>
      <c r="B405" s="121" t="s">
        <v>29</v>
      </c>
      <c r="C405" s="121" t="s">
        <v>30</v>
      </c>
      <c r="D405" s="135">
        <v>220116902500</v>
      </c>
      <c r="E405" s="135">
        <v>2201223005974</v>
      </c>
      <c r="F405" s="122">
        <v>45316</v>
      </c>
      <c r="G405" s="122">
        <v>45388</v>
      </c>
      <c r="H405" s="121">
        <v>143</v>
      </c>
      <c r="I405" s="121" t="s">
        <v>80</v>
      </c>
      <c r="J405" s="121">
        <v>8999990341</v>
      </c>
      <c r="K405" s="121" t="s">
        <v>32</v>
      </c>
      <c r="L405" s="121"/>
      <c r="M405" s="121" t="s">
        <v>32</v>
      </c>
      <c r="N405" s="121" t="s">
        <v>32</v>
      </c>
      <c r="O405" s="122">
        <v>45742</v>
      </c>
      <c r="P405" s="122">
        <v>45306</v>
      </c>
      <c r="Q405" s="122">
        <v>45306</v>
      </c>
      <c r="R405" s="122">
        <v>45742</v>
      </c>
      <c r="S405" s="121" t="s">
        <v>33</v>
      </c>
      <c r="T405" s="121">
        <v>91181098</v>
      </c>
      <c r="U405" s="121"/>
      <c r="V405" s="121"/>
      <c r="W405" s="121" t="s">
        <v>179</v>
      </c>
      <c r="X405" s="121" t="s">
        <v>180</v>
      </c>
      <c r="Y405" s="121">
        <v>2070000</v>
      </c>
      <c r="Z405" s="121">
        <v>0</v>
      </c>
      <c r="AA405" s="121">
        <v>0</v>
      </c>
      <c r="AB405" s="121" t="s">
        <v>37</v>
      </c>
      <c r="AC405" s="121" t="s">
        <v>668</v>
      </c>
    </row>
    <row r="406" spans="1:29" ht="57" hidden="1" customHeight="1" x14ac:dyDescent="0.2">
      <c r="A406" s="121">
        <v>202401092</v>
      </c>
      <c r="B406" s="121" t="s">
        <v>29</v>
      </c>
      <c r="C406" s="121" t="s">
        <v>30</v>
      </c>
      <c r="D406" s="135"/>
      <c r="E406" s="135">
        <v>2201224007736</v>
      </c>
      <c r="F406" s="122">
        <v>45388</v>
      </c>
      <c r="G406" s="122">
        <v>45755</v>
      </c>
      <c r="H406" s="121">
        <v>111</v>
      </c>
      <c r="I406" s="121" t="s">
        <v>31</v>
      </c>
      <c r="J406" s="121">
        <v>8999990341</v>
      </c>
      <c r="K406" s="121" t="s">
        <v>32</v>
      </c>
      <c r="L406" s="121"/>
      <c r="M406" s="121" t="s">
        <v>32</v>
      </c>
      <c r="N406" s="121" t="s">
        <v>32</v>
      </c>
      <c r="O406" s="122">
        <v>45742</v>
      </c>
      <c r="P406" s="122">
        <v>45709</v>
      </c>
      <c r="Q406" s="122">
        <v>45709</v>
      </c>
      <c r="R406" s="122">
        <v>45743</v>
      </c>
      <c r="S406" s="121" t="s">
        <v>58</v>
      </c>
      <c r="T406" s="121"/>
      <c r="U406" s="121"/>
      <c r="V406" s="121"/>
      <c r="W406" s="121" t="s">
        <v>182</v>
      </c>
      <c r="X406" s="121" t="s">
        <v>669</v>
      </c>
      <c r="Y406" s="121">
        <v>4400225</v>
      </c>
      <c r="Z406" s="121">
        <v>4400225</v>
      </c>
      <c r="AA406" s="121">
        <v>0</v>
      </c>
      <c r="AB406" s="121" t="s">
        <v>37</v>
      </c>
      <c r="AC406" s="121" t="s">
        <v>670</v>
      </c>
    </row>
    <row r="407" spans="1:29" ht="85.5" hidden="1" customHeight="1" x14ac:dyDescent="0.2">
      <c r="A407" s="121">
        <v>202401086</v>
      </c>
      <c r="B407" s="121" t="s">
        <v>29</v>
      </c>
      <c r="C407" s="121" t="s">
        <v>30</v>
      </c>
      <c r="D407" s="135">
        <v>220116902500</v>
      </c>
      <c r="E407" s="135">
        <v>2201224007736</v>
      </c>
      <c r="F407" s="122">
        <v>45388</v>
      </c>
      <c r="G407" s="122">
        <v>45755</v>
      </c>
      <c r="H407" s="121">
        <v>110</v>
      </c>
      <c r="I407" s="121" t="s">
        <v>80</v>
      </c>
      <c r="J407" s="121">
        <v>8999990341</v>
      </c>
      <c r="K407" s="121" t="s">
        <v>32</v>
      </c>
      <c r="L407" s="121"/>
      <c r="M407" s="121" t="s">
        <v>32</v>
      </c>
      <c r="N407" s="121" t="s">
        <v>32</v>
      </c>
      <c r="O407" s="122">
        <v>45736</v>
      </c>
      <c r="P407" s="122">
        <v>45710</v>
      </c>
      <c r="Q407" s="122">
        <v>45710</v>
      </c>
      <c r="R407" s="122">
        <v>45737</v>
      </c>
      <c r="S407" s="121" t="s">
        <v>33</v>
      </c>
      <c r="T407" s="121">
        <v>91201019</v>
      </c>
      <c r="U407" s="121"/>
      <c r="V407" s="121"/>
      <c r="W407" s="121" t="s">
        <v>41</v>
      </c>
      <c r="X407" s="121" t="s">
        <v>42</v>
      </c>
      <c r="Y407" s="121">
        <v>4300000</v>
      </c>
      <c r="Z407" s="121">
        <v>0</v>
      </c>
      <c r="AA407" s="121">
        <v>0</v>
      </c>
      <c r="AB407" s="121" t="s">
        <v>37</v>
      </c>
      <c r="AC407" s="121" t="s">
        <v>671</v>
      </c>
    </row>
    <row r="408" spans="1:29" ht="28.5" hidden="1" customHeight="1" x14ac:dyDescent="0.2">
      <c r="A408" s="121">
        <v>202401084</v>
      </c>
      <c r="B408" s="121" t="s">
        <v>29</v>
      </c>
      <c r="C408" s="121" t="s">
        <v>30</v>
      </c>
      <c r="D408" s="135"/>
      <c r="E408" s="135">
        <v>2201224007736</v>
      </c>
      <c r="F408" s="122">
        <v>45388</v>
      </c>
      <c r="G408" s="122">
        <v>45755</v>
      </c>
      <c r="H408" s="121">
        <v>109</v>
      </c>
      <c r="I408" s="121" t="s">
        <v>136</v>
      </c>
      <c r="J408" s="121">
        <v>8999990341</v>
      </c>
      <c r="K408" s="121" t="s">
        <v>32</v>
      </c>
      <c r="L408" s="121"/>
      <c r="M408" s="121" t="s">
        <v>32</v>
      </c>
      <c r="N408" s="121" t="s">
        <v>32</v>
      </c>
      <c r="O408" s="122">
        <v>45735</v>
      </c>
      <c r="P408" s="122">
        <v>45721</v>
      </c>
      <c r="Q408" s="122">
        <v>46451</v>
      </c>
      <c r="R408" s="122">
        <v>45735</v>
      </c>
      <c r="S408" s="121" t="s">
        <v>58</v>
      </c>
      <c r="T408" s="121"/>
      <c r="U408" s="121"/>
      <c r="V408" s="121"/>
      <c r="W408" s="121" t="s">
        <v>64</v>
      </c>
      <c r="X408" s="121" t="s">
        <v>64</v>
      </c>
      <c r="Y408" s="121">
        <v>11700755</v>
      </c>
      <c r="Z408" s="121">
        <v>0</v>
      </c>
      <c r="AA408" s="121">
        <v>312755</v>
      </c>
      <c r="AB408" s="122">
        <v>45811</v>
      </c>
      <c r="AC408" s="121" t="s">
        <v>672</v>
      </c>
    </row>
    <row r="409" spans="1:29" ht="99.75" hidden="1" customHeight="1" x14ac:dyDescent="0.2">
      <c r="A409" s="121">
        <v>202401074</v>
      </c>
      <c r="B409" s="121" t="s">
        <v>29</v>
      </c>
      <c r="C409" s="121" t="s">
        <v>30</v>
      </c>
      <c r="D409" s="135">
        <v>220116902500</v>
      </c>
      <c r="E409" s="135">
        <v>2201224007736</v>
      </c>
      <c r="F409" s="122">
        <v>45388</v>
      </c>
      <c r="G409" s="122">
        <v>45755</v>
      </c>
      <c r="H409" s="121">
        <v>107</v>
      </c>
      <c r="I409" s="121" t="s">
        <v>136</v>
      </c>
      <c r="J409" s="121">
        <v>8999990341</v>
      </c>
      <c r="K409" s="121" t="s">
        <v>32</v>
      </c>
      <c r="L409" s="121"/>
      <c r="M409" s="121" t="s">
        <v>32</v>
      </c>
      <c r="N409" s="121" t="s">
        <v>32</v>
      </c>
      <c r="O409" s="122">
        <v>45733</v>
      </c>
      <c r="P409" s="122">
        <v>45727</v>
      </c>
      <c r="Q409" s="122">
        <v>46457</v>
      </c>
      <c r="R409" s="122">
        <v>45733</v>
      </c>
      <c r="S409" s="121" t="s">
        <v>33</v>
      </c>
      <c r="T409" s="121" t="s">
        <v>673</v>
      </c>
      <c r="U409" s="121"/>
      <c r="V409" s="121"/>
      <c r="W409" s="121" t="s">
        <v>106</v>
      </c>
      <c r="X409" s="121" t="s">
        <v>310</v>
      </c>
      <c r="Y409" s="121">
        <v>463430779</v>
      </c>
      <c r="Z409" s="121">
        <v>0</v>
      </c>
      <c r="AA409" s="121">
        <v>347573084</v>
      </c>
      <c r="AB409" s="122">
        <v>46093</v>
      </c>
      <c r="AC409" s="121" t="s">
        <v>674</v>
      </c>
    </row>
    <row r="410" spans="1:29" ht="42.75" hidden="1" customHeight="1" x14ac:dyDescent="0.2">
      <c r="A410" s="121">
        <v>202401070</v>
      </c>
      <c r="B410" s="121" t="s">
        <v>29</v>
      </c>
      <c r="C410" s="121" t="s">
        <v>30</v>
      </c>
      <c r="D410" s="135">
        <v>6902500164</v>
      </c>
      <c r="E410" s="135">
        <v>2201224007736</v>
      </c>
      <c r="F410" s="122">
        <v>45388</v>
      </c>
      <c r="G410" s="122">
        <v>45755</v>
      </c>
      <c r="H410" s="121">
        <v>105</v>
      </c>
      <c r="I410" s="121" t="s">
        <v>136</v>
      </c>
      <c r="J410" s="121">
        <v>8999990341</v>
      </c>
      <c r="K410" s="121" t="s">
        <v>32</v>
      </c>
      <c r="L410" s="121"/>
      <c r="M410" s="121" t="s">
        <v>32</v>
      </c>
      <c r="N410" s="121" t="s">
        <v>32</v>
      </c>
      <c r="O410" s="122">
        <v>45732</v>
      </c>
      <c r="P410" s="122">
        <v>45678</v>
      </c>
      <c r="Q410" s="122">
        <v>46467</v>
      </c>
      <c r="R410" s="122">
        <v>45733</v>
      </c>
      <c r="S410" s="121" t="s">
        <v>58</v>
      </c>
      <c r="T410" s="121"/>
      <c r="U410" s="121"/>
      <c r="V410" s="121"/>
      <c r="W410" s="121" t="s">
        <v>64</v>
      </c>
      <c r="X410" s="121" t="s">
        <v>64</v>
      </c>
      <c r="Y410" s="121">
        <v>1071548</v>
      </c>
      <c r="Z410" s="121">
        <v>0</v>
      </c>
      <c r="AA410" s="121">
        <v>1071548</v>
      </c>
      <c r="AB410" s="122">
        <v>45406</v>
      </c>
      <c r="AC410" s="121" t="s">
        <v>675</v>
      </c>
    </row>
    <row r="411" spans="1:29" ht="42.75" hidden="1" customHeight="1" x14ac:dyDescent="0.2">
      <c r="A411" s="121">
        <v>202401071</v>
      </c>
      <c r="B411" s="121" t="s">
        <v>29</v>
      </c>
      <c r="C411" s="121" t="s">
        <v>30</v>
      </c>
      <c r="D411" s="135">
        <v>6902500165</v>
      </c>
      <c r="E411" s="135">
        <v>2201224007736</v>
      </c>
      <c r="F411" s="122">
        <v>45388</v>
      </c>
      <c r="G411" s="122">
        <v>45755</v>
      </c>
      <c r="H411" s="121">
        <v>106</v>
      </c>
      <c r="I411" s="121" t="s">
        <v>136</v>
      </c>
      <c r="J411" s="121">
        <v>8999990341</v>
      </c>
      <c r="K411" s="121" t="s">
        <v>32</v>
      </c>
      <c r="L411" s="121"/>
      <c r="M411" s="121" t="s">
        <v>32</v>
      </c>
      <c r="N411" s="121" t="s">
        <v>32</v>
      </c>
      <c r="O411" s="122">
        <v>45732</v>
      </c>
      <c r="P411" s="122">
        <v>45702</v>
      </c>
      <c r="Q411" s="122">
        <v>46432</v>
      </c>
      <c r="R411" s="122">
        <v>45733</v>
      </c>
      <c r="S411" s="121" t="s">
        <v>58</v>
      </c>
      <c r="T411" s="121"/>
      <c r="U411" s="121"/>
      <c r="V411" s="121"/>
      <c r="W411" s="121" t="s">
        <v>64</v>
      </c>
      <c r="X411" s="121" t="s">
        <v>64</v>
      </c>
      <c r="Y411" s="121">
        <v>3164444</v>
      </c>
      <c r="Z411" s="121">
        <v>0</v>
      </c>
      <c r="AA411" s="121">
        <v>3164444</v>
      </c>
      <c r="AB411" s="122">
        <v>45779</v>
      </c>
      <c r="AC411" s="121" t="s">
        <v>676</v>
      </c>
    </row>
    <row r="412" spans="1:29" ht="128.25" hidden="1" customHeight="1" x14ac:dyDescent="0.2">
      <c r="A412" s="121">
        <v>202401064</v>
      </c>
      <c r="B412" s="121" t="s">
        <v>29</v>
      </c>
      <c r="C412" s="121" t="s">
        <v>30</v>
      </c>
      <c r="D412" s="135">
        <v>220116902500</v>
      </c>
      <c r="E412" s="135">
        <v>2201224007736</v>
      </c>
      <c r="F412" s="122">
        <v>45388</v>
      </c>
      <c r="G412" s="122">
        <v>45755</v>
      </c>
      <c r="H412" s="121">
        <v>104</v>
      </c>
      <c r="I412" s="121" t="s">
        <v>136</v>
      </c>
      <c r="J412" s="121">
        <v>8999990341</v>
      </c>
      <c r="K412" s="121" t="s">
        <v>32</v>
      </c>
      <c r="L412" s="121"/>
      <c r="M412" s="121" t="s">
        <v>32</v>
      </c>
      <c r="N412" s="121" t="s">
        <v>32</v>
      </c>
      <c r="O412" s="122">
        <v>45729</v>
      </c>
      <c r="P412" s="122">
        <v>45676</v>
      </c>
      <c r="Q412" s="122">
        <v>46406</v>
      </c>
      <c r="R412" s="122">
        <v>45729</v>
      </c>
      <c r="S412" s="121" t="s">
        <v>33</v>
      </c>
      <c r="T412" s="121">
        <v>92311017</v>
      </c>
      <c r="U412" s="121"/>
      <c r="V412" s="121"/>
      <c r="W412" s="121" t="s">
        <v>41</v>
      </c>
      <c r="X412" s="121" t="s">
        <v>42</v>
      </c>
      <c r="Y412" s="121">
        <v>126482000</v>
      </c>
      <c r="Z412" s="121">
        <v>0</v>
      </c>
      <c r="AA412" s="121">
        <v>79087500</v>
      </c>
      <c r="AB412" s="122">
        <v>45926</v>
      </c>
      <c r="AC412" s="121" t="s">
        <v>677</v>
      </c>
    </row>
    <row r="413" spans="1:29" ht="71.25" hidden="1" customHeight="1" x14ac:dyDescent="0.2">
      <c r="A413" s="121">
        <v>202401063</v>
      </c>
      <c r="B413" s="121" t="s">
        <v>29</v>
      </c>
      <c r="C413" s="121" t="s">
        <v>30</v>
      </c>
      <c r="D413" s="135"/>
      <c r="E413" s="135">
        <v>2201223005974</v>
      </c>
      <c r="F413" s="122">
        <v>45316</v>
      </c>
      <c r="G413" s="122">
        <v>45388</v>
      </c>
      <c r="H413" s="121">
        <v>139</v>
      </c>
      <c r="I413" s="121" t="s">
        <v>136</v>
      </c>
      <c r="J413" s="121">
        <v>8999990341</v>
      </c>
      <c r="K413" s="121" t="s">
        <v>32</v>
      </c>
      <c r="L413" s="121"/>
      <c r="M413" s="121" t="s">
        <v>32</v>
      </c>
      <c r="N413" s="121" t="s">
        <v>32</v>
      </c>
      <c r="O413" s="122">
        <v>45728</v>
      </c>
      <c r="P413" s="122">
        <v>45209</v>
      </c>
      <c r="Q413" s="122">
        <v>45940</v>
      </c>
      <c r="R413" s="122">
        <v>45728</v>
      </c>
      <c r="S413" s="121" t="s">
        <v>33</v>
      </c>
      <c r="T413" s="121">
        <v>91166441</v>
      </c>
      <c r="U413" s="121"/>
      <c r="V413" s="121"/>
      <c r="W413" s="121" t="s">
        <v>51</v>
      </c>
      <c r="X413" s="121" t="s">
        <v>52</v>
      </c>
      <c r="Y413" s="121">
        <v>14800000</v>
      </c>
      <c r="Z413" s="121">
        <v>0</v>
      </c>
      <c r="AA413" s="121">
        <v>5520000</v>
      </c>
      <c r="AB413" s="122">
        <v>46091</v>
      </c>
      <c r="AC413" s="121" t="s">
        <v>678</v>
      </c>
    </row>
    <row r="414" spans="1:29" ht="42.75" hidden="1" customHeight="1" x14ac:dyDescent="0.2">
      <c r="A414" s="121">
        <v>202401061</v>
      </c>
      <c r="B414" s="121" t="s">
        <v>102</v>
      </c>
      <c r="C414" s="121" t="s">
        <v>252</v>
      </c>
      <c r="D414" s="135"/>
      <c r="E414" s="135">
        <v>8001005367</v>
      </c>
      <c r="F414" s="122">
        <v>45541</v>
      </c>
      <c r="G414" s="122">
        <v>45755</v>
      </c>
      <c r="H414" s="121">
        <v>0</v>
      </c>
      <c r="I414" s="121" t="s">
        <v>136</v>
      </c>
      <c r="J414" s="121">
        <v>8999990341</v>
      </c>
      <c r="K414" s="121" t="s">
        <v>32</v>
      </c>
      <c r="L414" s="121"/>
      <c r="M414" s="121" t="s">
        <v>32</v>
      </c>
      <c r="N414" s="121" t="s">
        <v>32</v>
      </c>
      <c r="O414" s="122">
        <v>45727</v>
      </c>
      <c r="P414" s="122">
        <v>45619</v>
      </c>
      <c r="Q414" s="122">
        <v>45984</v>
      </c>
      <c r="R414" s="122">
        <v>45728</v>
      </c>
      <c r="S414" s="121" t="s">
        <v>58</v>
      </c>
      <c r="T414" s="121"/>
      <c r="U414" s="121"/>
      <c r="V414" s="121"/>
      <c r="W414" s="121" t="s">
        <v>239</v>
      </c>
      <c r="X414" s="121" t="s">
        <v>240</v>
      </c>
      <c r="Y414" s="121">
        <v>22996355</v>
      </c>
      <c r="Z414" s="121">
        <v>0</v>
      </c>
      <c r="AA414" s="121">
        <v>22996355</v>
      </c>
      <c r="AB414" s="122">
        <v>45909</v>
      </c>
      <c r="AC414" s="121" t="s">
        <v>679</v>
      </c>
    </row>
    <row r="415" spans="1:29" ht="85.5" hidden="1" customHeight="1" x14ac:dyDescent="0.2">
      <c r="A415" s="121">
        <v>202401062</v>
      </c>
      <c r="B415" s="121" t="s">
        <v>29</v>
      </c>
      <c r="C415" s="121" t="s">
        <v>30</v>
      </c>
      <c r="D415" s="135"/>
      <c r="E415" s="135">
        <v>2201224007736</v>
      </c>
      <c r="F415" s="122">
        <v>45388</v>
      </c>
      <c r="G415" s="122">
        <v>45755</v>
      </c>
      <c r="H415" s="121">
        <v>103</v>
      </c>
      <c r="I415" s="121" t="s">
        <v>136</v>
      </c>
      <c r="J415" s="121">
        <v>8999990341</v>
      </c>
      <c r="K415" s="121" t="s">
        <v>32</v>
      </c>
      <c r="L415" s="121"/>
      <c r="M415" s="121" t="s">
        <v>32</v>
      </c>
      <c r="N415" s="121" t="s">
        <v>32</v>
      </c>
      <c r="O415" s="122">
        <v>45727</v>
      </c>
      <c r="P415" s="122">
        <v>45451</v>
      </c>
      <c r="Q415" s="122">
        <v>46181</v>
      </c>
      <c r="R415" s="122">
        <v>45728</v>
      </c>
      <c r="S415" s="121" t="s">
        <v>33</v>
      </c>
      <c r="T415" s="121">
        <v>9116508</v>
      </c>
      <c r="U415" s="121"/>
      <c r="V415" s="121"/>
      <c r="W415" s="121" t="s">
        <v>51</v>
      </c>
      <c r="X415" s="121" t="s">
        <v>52</v>
      </c>
      <c r="Y415" s="121">
        <v>14140000</v>
      </c>
      <c r="Z415" s="121">
        <v>0</v>
      </c>
      <c r="AA415" s="121">
        <v>3740000</v>
      </c>
      <c r="AB415" s="122">
        <v>46091</v>
      </c>
      <c r="AC415" s="121" t="s">
        <v>680</v>
      </c>
    </row>
    <row r="416" spans="1:29" ht="71.25" hidden="1" customHeight="1" x14ac:dyDescent="0.2">
      <c r="A416" s="121">
        <v>202401034</v>
      </c>
      <c r="B416" s="121" t="s">
        <v>29</v>
      </c>
      <c r="C416" s="121" t="s">
        <v>30</v>
      </c>
      <c r="D416" s="135"/>
      <c r="E416" s="135">
        <v>2201223005974</v>
      </c>
      <c r="F416" s="122">
        <v>45316</v>
      </c>
      <c r="G416" s="122">
        <v>45388</v>
      </c>
      <c r="H416" s="121">
        <v>137</v>
      </c>
      <c r="I416" s="121" t="s">
        <v>136</v>
      </c>
      <c r="J416" s="121">
        <v>8999990341</v>
      </c>
      <c r="K416" s="121" t="s">
        <v>32</v>
      </c>
      <c r="L416" s="121"/>
      <c r="M416" s="121" t="s">
        <v>32</v>
      </c>
      <c r="N416" s="121" t="s">
        <v>32</v>
      </c>
      <c r="O416" s="122">
        <v>45723</v>
      </c>
      <c r="P416" s="122">
        <v>45341</v>
      </c>
      <c r="Q416" s="122">
        <v>46072</v>
      </c>
      <c r="R416" s="122">
        <v>45726</v>
      </c>
      <c r="S416" s="121" t="s">
        <v>33</v>
      </c>
      <c r="T416" s="121">
        <v>91167036</v>
      </c>
      <c r="U416" s="121"/>
      <c r="V416" s="121"/>
      <c r="W416" s="121" t="s">
        <v>51</v>
      </c>
      <c r="X416" s="121" t="s">
        <v>52</v>
      </c>
      <c r="Y416" s="121">
        <v>14140000</v>
      </c>
      <c r="Z416" s="121">
        <v>0</v>
      </c>
      <c r="AA416" s="121">
        <v>3740000</v>
      </c>
      <c r="AB416" s="122">
        <v>46133</v>
      </c>
      <c r="AC416" s="121" t="s">
        <v>681</v>
      </c>
    </row>
    <row r="417" spans="1:29" ht="42.75" hidden="1" customHeight="1" x14ac:dyDescent="0.2">
      <c r="A417" s="121">
        <v>202401060</v>
      </c>
      <c r="B417" s="121" t="s">
        <v>29</v>
      </c>
      <c r="C417" s="121" t="s">
        <v>30</v>
      </c>
      <c r="D417" s="135">
        <v>6902500121</v>
      </c>
      <c r="E417" s="135">
        <v>2201224007736</v>
      </c>
      <c r="F417" s="122">
        <v>45388</v>
      </c>
      <c r="G417" s="122">
        <v>45755</v>
      </c>
      <c r="H417" s="121">
        <v>102</v>
      </c>
      <c r="I417" s="121" t="s">
        <v>80</v>
      </c>
      <c r="J417" s="121">
        <v>8999990341</v>
      </c>
      <c r="K417" s="121" t="s">
        <v>32</v>
      </c>
      <c r="L417" s="121"/>
      <c r="M417" s="121" t="s">
        <v>32</v>
      </c>
      <c r="N417" s="121" t="s">
        <v>32</v>
      </c>
      <c r="O417" s="122">
        <v>45723</v>
      </c>
      <c r="P417" s="122">
        <v>45717</v>
      </c>
      <c r="Q417" s="122">
        <v>46447</v>
      </c>
      <c r="R417" s="122">
        <v>45728</v>
      </c>
      <c r="S417" s="121" t="s">
        <v>58</v>
      </c>
      <c r="T417" s="121"/>
      <c r="U417" s="121"/>
      <c r="V417" s="121"/>
      <c r="W417" s="121" t="s">
        <v>64</v>
      </c>
      <c r="X417" s="121" t="s">
        <v>64</v>
      </c>
      <c r="Y417" s="121">
        <v>4800000</v>
      </c>
      <c r="Z417" s="121">
        <v>0</v>
      </c>
      <c r="AA417" s="121">
        <v>0</v>
      </c>
      <c r="AB417" s="121" t="s">
        <v>37</v>
      </c>
      <c r="AC417" s="121" t="s">
        <v>682</v>
      </c>
    </row>
    <row r="418" spans="1:29" ht="71.25" customHeight="1" x14ac:dyDescent="0.2">
      <c r="A418" s="121">
        <v>202401028</v>
      </c>
      <c r="B418" s="121" t="s">
        <v>102</v>
      </c>
      <c r="C418" s="121" t="s">
        <v>86</v>
      </c>
      <c r="D418" s="135"/>
      <c r="E418" s="135">
        <v>999202310</v>
      </c>
      <c r="F418" s="122">
        <v>45187</v>
      </c>
      <c r="G418" s="122">
        <v>45746</v>
      </c>
      <c r="H418" s="121">
        <v>20</v>
      </c>
      <c r="I418" s="121" t="s">
        <v>394</v>
      </c>
      <c r="J418" s="121">
        <v>8999990341</v>
      </c>
      <c r="K418" s="121" t="s">
        <v>32</v>
      </c>
      <c r="L418" s="121"/>
      <c r="M418" s="121" t="s">
        <v>32</v>
      </c>
      <c r="N418" s="121" t="s">
        <v>32</v>
      </c>
      <c r="O418" s="122">
        <v>45721</v>
      </c>
      <c r="P418" s="122">
        <v>45721</v>
      </c>
      <c r="Q418" s="122">
        <v>46451</v>
      </c>
      <c r="R418" s="122">
        <v>45722</v>
      </c>
      <c r="S418" s="121" t="s">
        <v>33</v>
      </c>
      <c r="T418" s="121"/>
      <c r="U418" s="121"/>
      <c r="V418" s="121"/>
      <c r="W418" s="121" t="s">
        <v>51</v>
      </c>
      <c r="X418" s="121" t="s">
        <v>683</v>
      </c>
      <c r="Y418" s="121">
        <v>7000000</v>
      </c>
      <c r="Z418" s="121">
        <v>7000000</v>
      </c>
      <c r="AA418" s="121">
        <v>0</v>
      </c>
      <c r="AB418" s="121" t="s">
        <v>37</v>
      </c>
      <c r="AC418" s="121" t="s">
        <v>684</v>
      </c>
    </row>
    <row r="419" spans="1:29" ht="28.5" hidden="1" customHeight="1" x14ac:dyDescent="0.2">
      <c r="A419" s="121">
        <v>202401019</v>
      </c>
      <c r="B419" s="121" t="s">
        <v>44</v>
      </c>
      <c r="C419" s="121" t="s">
        <v>45</v>
      </c>
      <c r="D419" s="135">
        <v>884482570</v>
      </c>
      <c r="E419" s="135">
        <v>1011905</v>
      </c>
      <c r="F419" s="122">
        <v>45478</v>
      </c>
      <c r="G419" s="122">
        <v>45843</v>
      </c>
      <c r="H419" s="121">
        <v>103</v>
      </c>
      <c r="I419" s="121" t="s">
        <v>136</v>
      </c>
      <c r="J419" s="121">
        <v>8999990341</v>
      </c>
      <c r="K419" s="121" t="s">
        <v>32</v>
      </c>
      <c r="L419" s="121"/>
      <c r="M419" s="121" t="s">
        <v>32</v>
      </c>
      <c r="N419" s="121" t="s">
        <v>32</v>
      </c>
      <c r="O419" s="122">
        <v>45720</v>
      </c>
      <c r="P419" s="122">
        <v>45707</v>
      </c>
      <c r="Q419" s="122">
        <v>46437</v>
      </c>
      <c r="R419" s="122">
        <v>45720</v>
      </c>
      <c r="S419" s="121" t="s">
        <v>548</v>
      </c>
      <c r="T419" s="121" t="s">
        <v>685</v>
      </c>
      <c r="U419" s="121"/>
      <c r="V419" s="121"/>
      <c r="W419" s="121" t="s">
        <v>64</v>
      </c>
      <c r="X419" s="121" t="s">
        <v>64</v>
      </c>
      <c r="Y419" s="121">
        <v>1</v>
      </c>
      <c r="Z419" s="121">
        <v>1</v>
      </c>
      <c r="AA419" s="121">
        <v>0</v>
      </c>
      <c r="AB419" s="121" t="s">
        <v>37</v>
      </c>
      <c r="AC419" s="121" t="s">
        <v>686</v>
      </c>
    </row>
    <row r="420" spans="1:29" ht="85.5" hidden="1" customHeight="1" x14ac:dyDescent="0.2">
      <c r="A420" s="121">
        <v>202401006</v>
      </c>
      <c r="B420" s="121" t="s">
        <v>29</v>
      </c>
      <c r="C420" s="121" t="s">
        <v>30</v>
      </c>
      <c r="D420" s="135">
        <v>220116902500</v>
      </c>
      <c r="E420" s="135">
        <v>2201224007736</v>
      </c>
      <c r="F420" s="122">
        <v>45388</v>
      </c>
      <c r="G420" s="122">
        <v>45755</v>
      </c>
      <c r="H420" s="121">
        <v>94</v>
      </c>
      <c r="I420" s="121" t="s">
        <v>80</v>
      </c>
      <c r="J420" s="121">
        <v>8999990341</v>
      </c>
      <c r="K420" s="121" t="s">
        <v>32</v>
      </c>
      <c r="L420" s="121"/>
      <c r="M420" s="121" t="s">
        <v>32</v>
      </c>
      <c r="N420" s="121" t="s">
        <v>32</v>
      </c>
      <c r="O420" s="122">
        <v>45716</v>
      </c>
      <c r="P420" s="122">
        <v>45398</v>
      </c>
      <c r="Q420" s="122">
        <v>46128</v>
      </c>
      <c r="R420" s="122">
        <v>45719</v>
      </c>
      <c r="S420" s="121" t="s">
        <v>33</v>
      </c>
      <c r="T420" s="121">
        <v>95401019</v>
      </c>
      <c r="U420" s="121"/>
      <c r="V420" s="121"/>
      <c r="W420" s="121" t="s">
        <v>97</v>
      </c>
      <c r="X420" s="121" t="s">
        <v>513</v>
      </c>
      <c r="Y420" s="121">
        <v>8996400</v>
      </c>
      <c r="Z420" s="121">
        <v>0</v>
      </c>
      <c r="AA420" s="121">
        <v>0</v>
      </c>
      <c r="AB420" s="121" t="s">
        <v>37</v>
      </c>
      <c r="AC420" s="121" t="s">
        <v>687</v>
      </c>
    </row>
    <row r="421" spans="1:29" ht="28.5" hidden="1" customHeight="1" x14ac:dyDescent="0.2">
      <c r="A421" s="121">
        <v>202401004</v>
      </c>
      <c r="B421" s="121" t="s">
        <v>44</v>
      </c>
      <c r="C421" s="121" t="s">
        <v>45</v>
      </c>
      <c r="D421" s="135">
        <v>884122570</v>
      </c>
      <c r="E421" s="135">
        <v>1011905</v>
      </c>
      <c r="F421" s="122">
        <v>45478</v>
      </c>
      <c r="G421" s="122">
        <v>45843</v>
      </c>
      <c r="H421" s="121">
        <v>102</v>
      </c>
      <c r="I421" s="121" t="s">
        <v>87</v>
      </c>
      <c r="J421" s="121">
        <v>8999990341</v>
      </c>
      <c r="K421" s="121" t="s">
        <v>32</v>
      </c>
      <c r="L421" s="121"/>
      <c r="M421" s="121" t="s">
        <v>32</v>
      </c>
      <c r="N421" s="121" t="s">
        <v>32</v>
      </c>
      <c r="O421" s="122">
        <v>45715</v>
      </c>
      <c r="P421" s="122">
        <v>45695</v>
      </c>
      <c r="Q421" s="122">
        <v>46445</v>
      </c>
      <c r="R421" s="122">
        <v>45716</v>
      </c>
      <c r="S421" s="121" t="s">
        <v>548</v>
      </c>
      <c r="T421" s="121" t="s">
        <v>187</v>
      </c>
      <c r="U421" s="121"/>
      <c r="V421" s="121"/>
      <c r="W421" s="121" t="s">
        <v>64</v>
      </c>
      <c r="X421" s="121" t="s">
        <v>64</v>
      </c>
      <c r="Y421" s="121">
        <v>1</v>
      </c>
      <c r="Z421" s="121">
        <v>1</v>
      </c>
      <c r="AA421" s="121">
        <v>0</v>
      </c>
      <c r="AB421" s="121" t="s">
        <v>37</v>
      </c>
      <c r="AC421" s="121" t="s">
        <v>688</v>
      </c>
    </row>
    <row r="422" spans="1:29" ht="71.25" hidden="1" customHeight="1" x14ac:dyDescent="0.2">
      <c r="A422" s="121">
        <v>202400997</v>
      </c>
      <c r="B422" s="121" t="s">
        <v>29</v>
      </c>
      <c r="C422" s="121" t="s">
        <v>30</v>
      </c>
      <c r="D422" s="135">
        <v>220116902500</v>
      </c>
      <c r="E422" s="135">
        <v>2201223005974</v>
      </c>
      <c r="F422" s="122">
        <v>45316</v>
      </c>
      <c r="G422" s="122">
        <v>45388</v>
      </c>
      <c r="H422" s="121">
        <v>134</v>
      </c>
      <c r="I422" s="121" t="s">
        <v>136</v>
      </c>
      <c r="J422" s="121">
        <v>8999990341</v>
      </c>
      <c r="K422" s="121" t="s">
        <v>32</v>
      </c>
      <c r="L422" s="121"/>
      <c r="M422" s="121" t="s">
        <v>32</v>
      </c>
      <c r="N422" s="121" t="s">
        <v>32</v>
      </c>
      <c r="O422" s="122">
        <v>45714</v>
      </c>
      <c r="P422" s="122">
        <v>45329</v>
      </c>
      <c r="Q422" s="122">
        <v>46060</v>
      </c>
      <c r="R422" s="122">
        <v>45715</v>
      </c>
      <c r="S422" s="121" t="s">
        <v>33</v>
      </c>
      <c r="T422" s="121">
        <v>91231011</v>
      </c>
      <c r="U422" s="121"/>
      <c r="V422" s="121"/>
      <c r="W422" s="121" t="s">
        <v>106</v>
      </c>
      <c r="X422" s="121" t="s">
        <v>107</v>
      </c>
      <c r="Y422" s="121">
        <v>106094212</v>
      </c>
      <c r="Z422" s="121">
        <v>0</v>
      </c>
      <c r="AA422" s="121">
        <v>17818300</v>
      </c>
      <c r="AB422" s="122">
        <v>45800</v>
      </c>
      <c r="AC422" s="121" t="s">
        <v>689</v>
      </c>
    </row>
    <row r="423" spans="1:29" ht="42.75" hidden="1" customHeight="1" x14ac:dyDescent="0.2">
      <c r="A423" s="121">
        <v>202401002</v>
      </c>
      <c r="B423" s="121" t="s">
        <v>29</v>
      </c>
      <c r="C423" s="121" t="s">
        <v>30</v>
      </c>
      <c r="D423" s="135"/>
      <c r="E423" s="135">
        <v>2201224007736</v>
      </c>
      <c r="F423" s="122">
        <v>45388</v>
      </c>
      <c r="G423" s="122">
        <v>45755</v>
      </c>
      <c r="H423" s="121">
        <v>93</v>
      </c>
      <c r="I423" s="121" t="s">
        <v>136</v>
      </c>
      <c r="J423" s="121">
        <v>8999990341</v>
      </c>
      <c r="K423" s="121" t="s">
        <v>32</v>
      </c>
      <c r="L423" s="121"/>
      <c r="M423" s="121" t="s">
        <v>32</v>
      </c>
      <c r="N423" s="121" t="s">
        <v>32</v>
      </c>
      <c r="O423" s="122">
        <v>45714</v>
      </c>
      <c r="P423" s="122">
        <v>45701</v>
      </c>
      <c r="Q423" s="122">
        <v>46431</v>
      </c>
      <c r="R423" s="122">
        <v>45716</v>
      </c>
      <c r="S423" s="121" t="s">
        <v>58</v>
      </c>
      <c r="T423" s="121"/>
      <c r="U423" s="121"/>
      <c r="V423" s="121"/>
      <c r="W423" s="121" t="s">
        <v>64</v>
      </c>
      <c r="X423" s="121" t="s">
        <v>64</v>
      </c>
      <c r="Y423" s="121">
        <v>30986219</v>
      </c>
      <c r="Z423" s="121">
        <v>0</v>
      </c>
      <c r="AA423" s="121">
        <v>14982152</v>
      </c>
      <c r="AB423" s="122">
        <v>45853</v>
      </c>
      <c r="AC423" s="121" t="s">
        <v>690</v>
      </c>
    </row>
    <row r="424" spans="1:29" ht="85.5" hidden="1" customHeight="1" x14ac:dyDescent="0.2">
      <c r="A424" s="121">
        <v>202400992</v>
      </c>
      <c r="B424" s="121" t="s">
        <v>29</v>
      </c>
      <c r="C424" s="121" t="s">
        <v>30</v>
      </c>
      <c r="D424" s="135">
        <v>220116902500</v>
      </c>
      <c r="E424" s="135">
        <v>2201224007736</v>
      </c>
      <c r="F424" s="122">
        <v>45388</v>
      </c>
      <c r="G424" s="122">
        <v>45755</v>
      </c>
      <c r="H424" s="121">
        <v>91</v>
      </c>
      <c r="I424" s="121" t="s">
        <v>80</v>
      </c>
      <c r="J424" s="121">
        <v>8999990341</v>
      </c>
      <c r="K424" s="121" t="s">
        <v>32</v>
      </c>
      <c r="L424" s="121"/>
      <c r="M424" s="121" t="s">
        <v>32</v>
      </c>
      <c r="N424" s="121" t="s">
        <v>32</v>
      </c>
      <c r="O424" s="122">
        <v>45713</v>
      </c>
      <c r="P424" s="122">
        <v>45583</v>
      </c>
      <c r="Q424" s="122">
        <v>46313</v>
      </c>
      <c r="R424" s="122">
        <v>45713</v>
      </c>
      <c r="S424" s="121" t="s">
        <v>33</v>
      </c>
      <c r="T424" s="121">
        <v>95271025</v>
      </c>
      <c r="U424" s="121"/>
      <c r="V424" s="121"/>
      <c r="W424" s="121" t="s">
        <v>51</v>
      </c>
      <c r="X424" s="121" t="s">
        <v>52</v>
      </c>
      <c r="Y424" s="121">
        <v>3250000</v>
      </c>
      <c r="Z424" s="121">
        <v>0</v>
      </c>
      <c r="AA424" s="121">
        <v>0</v>
      </c>
      <c r="AB424" s="121" t="s">
        <v>37</v>
      </c>
      <c r="AC424" s="121" t="s">
        <v>691</v>
      </c>
    </row>
    <row r="425" spans="1:29" ht="85.5" hidden="1" customHeight="1" x14ac:dyDescent="0.2">
      <c r="A425" s="121">
        <v>202400993</v>
      </c>
      <c r="B425" s="121" t="s">
        <v>29</v>
      </c>
      <c r="C425" s="121" t="s">
        <v>30</v>
      </c>
      <c r="D425" s="135">
        <v>220116902500</v>
      </c>
      <c r="E425" s="135">
        <v>2201224007736</v>
      </c>
      <c r="F425" s="122">
        <v>45388</v>
      </c>
      <c r="G425" s="122">
        <v>45755</v>
      </c>
      <c r="H425" s="121">
        <v>92</v>
      </c>
      <c r="I425" s="121" t="s">
        <v>80</v>
      </c>
      <c r="J425" s="121">
        <v>8999990341</v>
      </c>
      <c r="K425" s="121" t="s">
        <v>32</v>
      </c>
      <c r="L425" s="121"/>
      <c r="M425" s="121" t="s">
        <v>32</v>
      </c>
      <c r="N425" s="121" t="s">
        <v>32</v>
      </c>
      <c r="O425" s="122">
        <v>45713</v>
      </c>
      <c r="P425" s="122">
        <v>45520</v>
      </c>
      <c r="Q425" s="122">
        <v>46250</v>
      </c>
      <c r="R425" s="122">
        <v>45713</v>
      </c>
      <c r="S425" s="121" t="s">
        <v>33</v>
      </c>
      <c r="T425" s="121">
        <v>95181055</v>
      </c>
      <c r="U425" s="121"/>
      <c r="V425" s="121"/>
      <c r="W425" s="121" t="s">
        <v>281</v>
      </c>
      <c r="X425" s="121" t="s">
        <v>282</v>
      </c>
      <c r="Y425" s="121">
        <v>3200000</v>
      </c>
      <c r="Z425" s="121">
        <v>0</v>
      </c>
      <c r="AA425" s="121">
        <v>0</v>
      </c>
      <c r="AB425" s="121" t="s">
        <v>37</v>
      </c>
      <c r="AC425" s="121" t="s">
        <v>692</v>
      </c>
    </row>
    <row r="426" spans="1:29" ht="57" customHeight="1" x14ac:dyDescent="0.2">
      <c r="A426" s="121">
        <v>202400994</v>
      </c>
      <c r="B426" s="121" t="s">
        <v>102</v>
      </c>
      <c r="C426" s="121" t="s">
        <v>86</v>
      </c>
      <c r="D426" s="135"/>
      <c r="E426" s="135">
        <v>999202310</v>
      </c>
      <c r="F426" s="122">
        <v>45187</v>
      </c>
      <c r="G426" s="122">
        <v>45746</v>
      </c>
      <c r="H426" s="121">
        <v>19</v>
      </c>
      <c r="I426" s="121" t="s">
        <v>136</v>
      </c>
      <c r="J426" s="121">
        <v>8999990341</v>
      </c>
      <c r="K426" s="121" t="s">
        <v>32</v>
      </c>
      <c r="L426" s="121"/>
      <c r="M426" s="121" t="s">
        <v>32</v>
      </c>
      <c r="N426" s="121" t="s">
        <v>32</v>
      </c>
      <c r="O426" s="122">
        <v>45713</v>
      </c>
      <c r="P426" s="122">
        <v>45643</v>
      </c>
      <c r="Q426" s="122">
        <v>45643</v>
      </c>
      <c r="R426" s="122">
        <v>45714</v>
      </c>
      <c r="S426" s="121" t="s">
        <v>33</v>
      </c>
      <c r="T426" s="121"/>
      <c r="U426" s="121"/>
      <c r="V426" s="121"/>
      <c r="W426" s="121" t="s">
        <v>147</v>
      </c>
      <c r="X426" s="121" t="s">
        <v>148</v>
      </c>
      <c r="Y426" s="121">
        <v>17000000</v>
      </c>
      <c r="Z426" s="121">
        <v>0</v>
      </c>
      <c r="AA426" s="121">
        <v>17000000</v>
      </c>
      <c r="AB426" s="122">
        <v>45736</v>
      </c>
      <c r="AC426" s="121" t="s">
        <v>693</v>
      </c>
    </row>
    <row r="427" spans="1:29" ht="71.25" hidden="1" customHeight="1" x14ac:dyDescent="0.2">
      <c r="A427" s="121">
        <v>202400991</v>
      </c>
      <c r="B427" s="121" t="s">
        <v>29</v>
      </c>
      <c r="C427" s="121" t="s">
        <v>30</v>
      </c>
      <c r="D427" s="135"/>
      <c r="E427" s="135">
        <v>2201224007736</v>
      </c>
      <c r="F427" s="122">
        <v>45388</v>
      </c>
      <c r="G427" s="122">
        <v>45755</v>
      </c>
      <c r="H427" s="121">
        <v>90</v>
      </c>
      <c r="I427" s="121" t="s">
        <v>80</v>
      </c>
      <c r="J427" s="121">
        <v>8999990341</v>
      </c>
      <c r="K427" s="121" t="s">
        <v>32</v>
      </c>
      <c r="L427" s="121"/>
      <c r="M427" s="121" t="s">
        <v>32</v>
      </c>
      <c r="N427" s="121" t="s">
        <v>32</v>
      </c>
      <c r="O427" s="122">
        <v>45712</v>
      </c>
      <c r="P427" s="122">
        <v>45524</v>
      </c>
      <c r="Q427" s="122">
        <v>46254</v>
      </c>
      <c r="R427" s="122">
        <v>45713</v>
      </c>
      <c r="S427" s="121" t="s">
        <v>33</v>
      </c>
      <c r="T427" s="121">
        <v>95271786</v>
      </c>
      <c r="U427" s="121"/>
      <c r="V427" s="121"/>
      <c r="W427" s="121" t="s">
        <v>51</v>
      </c>
      <c r="X427" s="121" t="s">
        <v>52</v>
      </c>
      <c r="Y427" s="121">
        <v>1279900</v>
      </c>
      <c r="Z427" s="121">
        <v>0</v>
      </c>
      <c r="AA427" s="121">
        <v>0</v>
      </c>
      <c r="AB427" s="121" t="s">
        <v>37</v>
      </c>
      <c r="AC427" s="121" t="s">
        <v>694</v>
      </c>
    </row>
    <row r="428" spans="1:29" ht="71.25" hidden="1" customHeight="1" x14ac:dyDescent="0.2">
      <c r="A428" s="121">
        <v>202400988</v>
      </c>
      <c r="B428" s="121" t="s">
        <v>29</v>
      </c>
      <c r="C428" s="121" t="s">
        <v>30</v>
      </c>
      <c r="D428" s="135">
        <v>220116902500</v>
      </c>
      <c r="E428" s="135">
        <v>2201224007736</v>
      </c>
      <c r="F428" s="122">
        <v>45388</v>
      </c>
      <c r="G428" s="122">
        <v>45755</v>
      </c>
      <c r="H428" s="121">
        <v>89</v>
      </c>
      <c r="I428" s="121" t="s">
        <v>136</v>
      </c>
      <c r="J428" s="121">
        <v>8999990341</v>
      </c>
      <c r="K428" s="121" t="s">
        <v>32</v>
      </c>
      <c r="L428" s="121"/>
      <c r="M428" s="121" t="s">
        <v>32</v>
      </c>
      <c r="N428" s="121" t="s">
        <v>32</v>
      </c>
      <c r="O428" s="122">
        <v>45711</v>
      </c>
      <c r="P428" s="122">
        <v>45620</v>
      </c>
      <c r="Q428" s="122">
        <v>46350</v>
      </c>
      <c r="R428" s="122">
        <v>45712</v>
      </c>
      <c r="S428" s="121" t="s">
        <v>33</v>
      </c>
      <c r="T428" s="121"/>
      <c r="U428" s="121"/>
      <c r="V428" s="121"/>
      <c r="W428" s="121" t="s">
        <v>278</v>
      </c>
      <c r="X428" s="121" t="s">
        <v>279</v>
      </c>
      <c r="Y428" s="121">
        <v>164869185</v>
      </c>
      <c r="Z428" s="121">
        <v>0</v>
      </c>
      <c r="AA428" s="121">
        <v>123705890</v>
      </c>
      <c r="AB428" s="122">
        <v>46091</v>
      </c>
      <c r="AC428" s="121" t="s">
        <v>695</v>
      </c>
    </row>
    <row r="429" spans="1:29" ht="42.75" hidden="1" customHeight="1" x14ac:dyDescent="0.2">
      <c r="A429" s="121">
        <v>202400985</v>
      </c>
      <c r="B429" s="121" t="s">
        <v>29</v>
      </c>
      <c r="C429" s="121" t="s">
        <v>30</v>
      </c>
      <c r="D429" s="135">
        <v>6902500057</v>
      </c>
      <c r="E429" s="135">
        <v>2201224007736</v>
      </c>
      <c r="F429" s="122">
        <v>45388</v>
      </c>
      <c r="G429" s="122">
        <v>45755</v>
      </c>
      <c r="H429" s="121">
        <v>88</v>
      </c>
      <c r="I429" s="121" t="s">
        <v>80</v>
      </c>
      <c r="J429" s="121">
        <v>8999990341</v>
      </c>
      <c r="K429" s="121" t="s">
        <v>32</v>
      </c>
      <c r="L429" s="121"/>
      <c r="M429" s="121" t="s">
        <v>32</v>
      </c>
      <c r="N429" s="121" t="s">
        <v>32</v>
      </c>
      <c r="O429" s="122">
        <v>45709</v>
      </c>
      <c r="P429" s="122">
        <v>45555</v>
      </c>
      <c r="Q429" s="122">
        <v>46285</v>
      </c>
      <c r="R429" s="122">
        <v>45709</v>
      </c>
      <c r="S429" s="121" t="s">
        <v>58</v>
      </c>
      <c r="T429" s="121">
        <v>95301032</v>
      </c>
      <c r="U429" s="121"/>
      <c r="V429" s="121"/>
      <c r="W429" s="121" t="s">
        <v>696</v>
      </c>
      <c r="X429" s="121" t="s">
        <v>696</v>
      </c>
      <c r="Y429" s="121">
        <v>5200000</v>
      </c>
      <c r="Z429" s="121">
        <v>0</v>
      </c>
      <c r="AA429" s="121">
        <v>0</v>
      </c>
      <c r="AB429" s="121" t="s">
        <v>37</v>
      </c>
      <c r="AC429" s="121" t="s">
        <v>697</v>
      </c>
    </row>
    <row r="430" spans="1:29" ht="42.75" hidden="1" customHeight="1" x14ac:dyDescent="0.2">
      <c r="A430" s="121">
        <v>202400977</v>
      </c>
      <c r="B430" s="121" t="s">
        <v>102</v>
      </c>
      <c r="C430" s="121" t="s">
        <v>103</v>
      </c>
      <c r="D430" s="135"/>
      <c r="E430" s="135">
        <v>8001484856</v>
      </c>
      <c r="F430" s="122">
        <v>45388</v>
      </c>
      <c r="G430" s="122">
        <v>45755</v>
      </c>
      <c r="H430" s="121">
        <v>27</v>
      </c>
      <c r="I430" s="121" t="s">
        <v>80</v>
      </c>
      <c r="J430" s="121">
        <v>8999990341</v>
      </c>
      <c r="K430" s="121" t="s">
        <v>32</v>
      </c>
      <c r="L430" s="121"/>
      <c r="M430" s="121" t="s">
        <v>32</v>
      </c>
      <c r="N430" s="121" t="s">
        <v>32</v>
      </c>
      <c r="O430" s="122">
        <v>45706</v>
      </c>
      <c r="P430" s="122">
        <v>45706</v>
      </c>
      <c r="Q430" s="122">
        <v>45706</v>
      </c>
      <c r="R430" s="122">
        <v>45706</v>
      </c>
      <c r="S430" s="121" t="s">
        <v>666</v>
      </c>
      <c r="T430" s="121"/>
      <c r="U430" s="121"/>
      <c r="V430" s="121"/>
      <c r="W430" s="121" t="s">
        <v>64</v>
      </c>
      <c r="X430" s="121" t="s">
        <v>64</v>
      </c>
      <c r="Y430" s="121">
        <v>1</v>
      </c>
      <c r="Z430" s="121">
        <v>0</v>
      </c>
      <c r="AA430" s="121">
        <v>0</v>
      </c>
      <c r="AB430" s="121" t="s">
        <v>37</v>
      </c>
      <c r="AC430" s="121" t="s">
        <v>698</v>
      </c>
    </row>
    <row r="431" spans="1:29" ht="42.75" hidden="1" customHeight="1" x14ac:dyDescent="0.2">
      <c r="A431" s="121">
        <v>202401007</v>
      </c>
      <c r="B431" s="121" t="s">
        <v>102</v>
      </c>
      <c r="C431" s="121" t="s">
        <v>103</v>
      </c>
      <c r="D431" s="135" t="s">
        <v>699</v>
      </c>
      <c r="E431" s="135">
        <v>8001484856</v>
      </c>
      <c r="F431" s="122">
        <v>45388</v>
      </c>
      <c r="G431" s="122">
        <v>45755</v>
      </c>
      <c r="H431" s="121">
        <v>28</v>
      </c>
      <c r="I431" s="121" t="s">
        <v>204</v>
      </c>
      <c r="J431" s="121">
        <v>8999990341</v>
      </c>
      <c r="K431" s="121" t="s">
        <v>32</v>
      </c>
      <c r="L431" s="121"/>
      <c r="M431" s="121" t="s">
        <v>32</v>
      </c>
      <c r="N431" s="121" t="s">
        <v>32</v>
      </c>
      <c r="O431" s="122">
        <v>45705</v>
      </c>
      <c r="P431" s="122">
        <v>45705</v>
      </c>
      <c r="Q431" s="122">
        <v>45719</v>
      </c>
      <c r="R431" s="122">
        <v>45719</v>
      </c>
      <c r="S431" s="121" t="s">
        <v>666</v>
      </c>
      <c r="T431" s="121"/>
      <c r="U431" s="121"/>
      <c r="V431" s="121"/>
      <c r="W431" s="121" t="s">
        <v>64</v>
      </c>
      <c r="X431" s="121" t="s">
        <v>64</v>
      </c>
      <c r="Y431" s="121">
        <v>10000000</v>
      </c>
      <c r="Z431" s="121">
        <v>4456700</v>
      </c>
      <c r="AA431" s="121">
        <v>4456700</v>
      </c>
      <c r="AB431" s="122">
        <v>45762</v>
      </c>
      <c r="AC431" s="121" t="s">
        <v>700</v>
      </c>
    </row>
    <row r="432" spans="1:29" ht="57" hidden="1" customHeight="1" x14ac:dyDescent="0.2">
      <c r="A432" s="121">
        <v>202400978</v>
      </c>
      <c r="B432" s="121" t="s">
        <v>29</v>
      </c>
      <c r="C432" s="121" t="s">
        <v>30</v>
      </c>
      <c r="D432" s="135"/>
      <c r="E432" s="135">
        <v>2201224007736</v>
      </c>
      <c r="F432" s="122">
        <v>45388</v>
      </c>
      <c r="G432" s="122">
        <v>45755</v>
      </c>
      <c r="H432" s="121">
        <v>87</v>
      </c>
      <c r="I432" s="121" t="s">
        <v>80</v>
      </c>
      <c r="J432" s="121">
        <v>8999990341</v>
      </c>
      <c r="K432" s="121" t="s">
        <v>32</v>
      </c>
      <c r="L432" s="121"/>
      <c r="M432" s="121" t="s">
        <v>32</v>
      </c>
      <c r="N432" s="121" t="s">
        <v>32</v>
      </c>
      <c r="O432" s="122">
        <v>45704</v>
      </c>
      <c r="P432" s="122">
        <v>45573</v>
      </c>
      <c r="Q432" s="122">
        <v>46303</v>
      </c>
      <c r="R432" s="122">
        <v>45706</v>
      </c>
      <c r="S432" s="121" t="s">
        <v>33</v>
      </c>
      <c r="T432" s="121">
        <v>95181054</v>
      </c>
      <c r="U432" s="121"/>
      <c r="V432" s="121"/>
      <c r="W432" s="121" t="s">
        <v>281</v>
      </c>
      <c r="X432" s="121" t="s">
        <v>282</v>
      </c>
      <c r="Y432" s="121">
        <v>1000000</v>
      </c>
      <c r="Z432" s="121">
        <v>0</v>
      </c>
      <c r="AA432" s="121">
        <v>0</v>
      </c>
      <c r="AB432" s="121" t="s">
        <v>37</v>
      </c>
      <c r="AC432" s="121" t="s">
        <v>701</v>
      </c>
    </row>
    <row r="433" spans="1:29" ht="42.75" hidden="1" customHeight="1" x14ac:dyDescent="0.2">
      <c r="A433" s="121">
        <v>202400971</v>
      </c>
      <c r="B433" s="121" t="s">
        <v>102</v>
      </c>
      <c r="C433" s="121" t="s">
        <v>103</v>
      </c>
      <c r="D433" s="135"/>
      <c r="E433" s="135">
        <v>8001484640</v>
      </c>
      <c r="F433" s="122">
        <v>45385</v>
      </c>
      <c r="G433" s="122">
        <v>45388</v>
      </c>
      <c r="H433" s="121">
        <v>13</v>
      </c>
      <c r="I433" s="121" t="s">
        <v>204</v>
      </c>
      <c r="J433" s="121">
        <v>8999990341</v>
      </c>
      <c r="K433" s="121" t="s">
        <v>32</v>
      </c>
      <c r="L433" s="121"/>
      <c r="M433" s="121" t="s">
        <v>32</v>
      </c>
      <c r="N433" s="121" t="s">
        <v>32</v>
      </c>
      <c r="O433" s="122">
        <v>45701</v>
      </c>
      <c r="P433" s="122">
        <v>45260</v>
      </c>
      <c r="Q433" s="122">
        <v>45701</v>
      </c>
      <c r="R433" s="122">
        <v>45701</v>
      </c>
      <c r="S433" s="121" t="s">
        <v>666</v>
      </c>
      <c r="T433" s="121"/>
      <c r="U433" s="121"/>
      <c r="V433" s="121"/>
      <c r="W433" s="121" t="s">
        <v>110</v>
      </c>
      <c r="X433" s="121" t="s">
        <v>111</v>
      </c>
      <c r="Y433" s="121">
        <v>10000000</v>
      </c>
      <c r="Z433" s="121">
        <v>5000000</v>
      </c>
      <c r="AA433" s="121">
        <v>4381681</v>
      </c>
      <c r="AB433" s="121" t="s">
        <v>37</v>
      </c>
      <c r="AC433" s="121" t="s">
        <v>702</v>
      </c>
    </row>
    <row r="434" spans="1:29" ht="128.25" hidden="1" customHeight="1" x14ac:dyDescent="0.2">
      <c r="A434" s="121">
        <v>202400970</v>
      </c>
      <c r="B434" s="121" t="s">
        <v>29</v>
      </c>
      <c r="C434" s="121" t="s">
        <v>159</v>
      </c>
      <c r="D434" s="135"/>
      <c r="E434" s="135">
        <v>2201224007734</v>
      </c>
      <c r="F434" s="122">
        <v>45388</v>
      </c>
      <c r="G434" s="122">
        <v>45755</v>
      </c>
      <c r="H434" s="121">
        <v>3</v>
      </c>
      <c r="I434" s="121" t="s">
        <v>136</v>
      </c>
      <c r="J434" s="121">
        <v>8999990341</v>
      </c>
      <c r="K434" s="121" t="s">
        <v>32</v>
      </c>
      <c r="L434" s="121"/>
      <c r="M434" s="121" t="s">
        <v>32</v>
      </c>
      <c r="N434" s="121" t="s">
        <v>32</v>
      </c>
      <c r="O434" s="122">
        <v>45700</v>
      </c>
      <c r="P434" s="122">
        <v>45687</v>
      </c>
      <c r="Q434" s="122">
        <v>46417</v>
      </c>
      <c r="R434" s="122">
        <v>45701</v>
      </c>
      <c r="S434" s="121" t="s">
        <v>33</v>
      </c>
      <c r="T434" s="121"/>
      <c r="U434" s="121"/>
      <c r="V434" s="121"/>
      <c r="W434" s="121" t="s">
        <v>35</v>
      </c>
      <c r="X434" s="121" t="s">
        <v>226</v>
      </c>
      <c r="Y434" s="121">
        <v>1810000</v>
      </c>
      <c r="Z434" s="121">
        <v>0</v>
      </c>
      <c r="AA434" s="121">
        <v>1810000</v>
      </c>
      <c r="AB434" s="121" t="s">
        <v>37</v>
      </c>
      <c r="AC434" s="121" t="s">
        <v>703</v>
      </c>
    </row>
    <row r="435" spans="1:29" ht="57" hidden="1" customHeight="1" x14ac:dyDescent="0.2">
      <c r="A435" s="121">
        <v>202400958</v>
      </c>
      <c r="B435" s="121" t="s">
        <v>29</v>
      </c>
      <c r="C435" s="121" t="s">
        <v>30</v>
      </c>
      <c r="D435" s="135">
        <v>6902403857</v>
      </c>
      <c r="E435" s="135">
        <v>2201224007736</v>
      </c>
      <c r="F435" s="122">
        <v>45388</v>
      </c>
      <c r="G435" s="122">
        <v>45755</v>
      </c>
      <c r="H435" s="121">
        <v>85</v>
      </c>
      <c r="I435" s="121" t="s">
        <v>136</v>
      </c>
      <c r="J435" s="121">
        <v>8999990341</v>
      </c>
      <c r="K435" s="121" t="s">
        <v>32</v>
      </c>
      <c r="L435" s="121"/>
      <c r="M435" s="121" t="s">
        <v>32</v>
      </c>
      <c r="N435" s="121" t="s">
        <v>32</v>
      </c>
      <c r="O435" s="122">
        <v>45697</v>
      </c>
      <c r="P435" s="122">
        <v>45685</v>
      </c>
      <c r="Q435" s="122">
        <v>46427</v>
      </c>
      <c r="R435" s="122">
        <v>45698</v>
      </c>
      <c r="S435" s="121" t="s">
        <v>58</v>
      </c>
      <c r="T435" s="121"/>
      <c r="U435" s="121"/>
      <c r="V435" s="121"/>
      <c r="W435" s="121" t="s">
        <v>64</v>
      </c>
      <c r="X435" s="121" t="s">
        <v>64</v>
      </c>
      <c r="Y435" s="121">
        <v>3765905</v>
      </c>
      <c r="Z435" s="121">
        <v>0</v>
      </c>
      <c r="AA435" s="121">
        <v>3765905</v>
      </c>
      <c r="AB435" s="122">
        <v>45722</v>
      </c>
      <c r="AC435" s="121" t="s">
        <v>704</v>
      </c>
    </row>
    <row r="436" spans="1:29" ht="71.25" hidden="1" customHeight="1" x14ac:dyDescent="0.2">
      <c r="A436" s="121">
        <v>202400949</v>
      </c>
      <c r="B436" s="121" t="s">
        <v>29</v>
      </c>
      <c r="C436" s="121" t="s">
        <v>30</v>
      </c>
      <c r="D436" s="135">
        <v>220116902500</v>
      </c>
      <c r="E436" s="135">
        <v>2201223005974</v>
      </c>
      <c r="F436" s="122">
        <v>45316</v>
      </c>
      <c r="G436" s="122">
        <v>45388</v>
      </c>
      <c r="H436" s="121">
        <v>133</v>
      </c>
      <c r="I436" s="121" t="s">
        <v>136</v>
      </c>
      <c r="J436" s="121">
        <v>8999990341</v>
      </c>
      <c r="K436" s="121" t="s">
        <v>32</v>
      </c>
      <c r="L436" s="121"/>
      <c r="M436" s="121" t="s">
        <v>32</v>
      </c>
      <c r="N436" s="121" t="s">
        <v>32</v>
      </c>
      <c r="O436" s="122">
        <v>45695</v>
      </c>
      <c r="P436" s="122">
        <v>45372</v>
      </c>
      <c r="Q436" s="122">
        <v>46102</v>
      </c>
      <c r="R436" s="122">
        <v>45695</v>
      </c>
      <c r="S436" s="121" t="s">
        <v>33</v>
      </c>
      <c r="T436" s="121">
        <v>91161012</v>
      </c>
      <c r="U436" s="121"/>
      <c r="V436" s="121"/>
      <c r="W436" s="121" t="s">
        <v>51</v>
      </c>
      <c r="X436" s="121" t="s">
        <v>52</v>
      </c>
      <c r="Y436" s="121">
        <v>14140000</v>
      </c>
      <c r="Z436" s="121">
        <v>0</v>
      </c>
      <c r="AA436" s="121">
        <v>3350000</v>
      </c>
      <c r="AB436" s="122">
        <v>46091</v>
      </c>
      <c r="AC436" s="121" t="s">
        <v>705</v>
      </c>
    </row>
    <row r="437" spans="1:29" ht="85.5" hidden="1" customHeight="1" x14ac:dyDescent="0.2">
      <c r="A437" s="121">
        <v>202400952</v>
      </c>
      <c r="B437" s="121" t="s">
        <v>29</v>
      </c>
      <c r="C437" s="121" t="s">
        <v>30</v>
      </c>
      <c r="D437" s="135">
        <v>220116902500</v>
      </c>
      <c r="E437" s="135">
        <v>2201224007736</v>
      </c>
      <c r="F437" s="122">
        <v>45388</v>
      </c>
      <c r="G437" s="122">
        <v>45755</v>
      </c>
      <c r="H437" s="121">
        <v>84</v>
      </c>
      <c r="I437" s="121" t="s">
        <v>136</v>
      </c>
      <c r="J437" s="121">
        <v>8999990341</v>
      </c>
      <c r="K437" s="121" t="s">
        <v>32</v>
      </c>
      <c r="L437" s="121"/>
      <c r="M437" s="121" t="s">
        <v>32</v>
      </c>
      <c r="N437" s="121" t="s">
        <v>32</v>
      </c>
      <c r="O437" s="122">
        <v>45695</v>
      </c>
      <c r="P437" s="122">
        <v>45483</v>
      </c>
      <c r="Q437" s="122">
        <v>46213</v>
      </c>
      <c r="R437" s="122">
        <v>45695</v>
      </c>
      <c r="S437" s="121" t="s">
        <v>33</v>
      </c>
      <c r="T437" s="121">
        <v>91261015</v>
      </c>
      <c r="U437" s="121"/>
      <c r="V437" s="121"/>
      <c r="W437" s="121" t="s">
        <v>35</v>
      </c>
      <c r="X437" s="121" t="s">
        <v>198</v>
      </c>
      <c r="Y437" s="121">
        <v>61128600</v>
      </c>
      <c r="Z437" s="121">
        <v>0</v>
      </c>
      <c r="AA437" s="121">
        <v>45846450</v>
      </c>
      <c r="AB437" s="122">
        <v>45748</v>
      </c>
      <c r="AC437" s="121" t="s">
        <v>706</v>
      </c>
    </row>
    <row r="438" spans="1:29" ht="71.25" hidden="1" customHeight="1" x14ac:dyDescent="0.2">
      <c r="A438" s="121">
        <v>202401035</v>
      </c>
      <c r="B438" s="121" t="s">
        <v>29</v>
      </c>
      <c r="C438" s="121" t="s">
        <v>30</v>
      </c>
      <c r="D438" s="135">
        <v>220116902500</v>
      </c>
      <c r="E438" s="135">
        <v>2201224007736</v>
      </c>
      <c r="F438" s="122">
        <v>45388</v>
      </c>
      <c r="G438" s="122">
        <v>45755</v>
      </c>
      <c r="H438" s="121">
        <v>95</v>
      </c>
      <c r="I438" s="121" t="s">
        <v>136</v>
      </c>
      <c r="J438" s="121">
        <v>8999990341</v>
      </c>
      <c r="K438" s="121" t="s">
        <v>32</v>
      </c>
      <c r="L438" s="121"/>
      <c r="M438" s="121" t="s">
        <v>32</v>
      </c>
      <c r="N438" s="121" t="s">
        <v>32</v>
      </c>
      <c r="O438" s="122">
        <v>45695</v>
      </c>
      <c r="P438" s="122">
        <v>45623</v>
      </c>
      <c r="Q438" s="122">
        <v>46353</v>
      </c>
      <c r="R438" s="122">
        <v>45726</v>
      </c>
      <c r="S438" s="121" t="s">
        <v>33</v>
      </c>
      <c r="T438" s="121">
        <v>91161011</v>
      </c>
      <c r="U438" s="121"/>
      <c r="V438" s="121"/>
      <c r="W438" s="121" t="s">
        <v>51</v>
      </c>
      <c r="X438" s="121" t="s">
        <v>52</v>
      </c>
      <c r="Y438" s="121">
        <v>14140000</v>
      </c>
      <c r="Z438" s="121">
        <v>0</v>
      </c>
      <c r="AA438" s="121">
        <v>3740000</v>
      </c>
      <c r="AB438" s="122">
        <v>46133</v>
      </c>
      <c r="AC438" s="121" t="s">
        <v>707</v>
      </c>
    </row>
    <row r="439" spans="1:29" ht="71.25" hidden="1" customHeight="1" x14ac:dyDescent="0.2">
      <c r="A439" s="121">
        <v>202401036</v>
      </c>
      <c r="B439" s="121" t="s">
        <v>29</v>
      </c>
      <c r="C439" s="121" t="s">
        <v>30</v>
      </c>
      <c r="D439" s="135">
        <v>220116902500</v>
      </c>
      <c r="E439" s="135">
        <v>2201223005974</v>
      </c>
      <c r="F439" s="122">
        <v>45316</v>
      </c>
      <c r="G439" s="122">
        <v>45388</v>
      </c>
      <c r="H439" s="121">
        <v>138</v>
      </c>
      <c r="I439" s="121" t="s">
        <v>136</v>
      </c>
      <c r="J439" s="121">
        <v>8999990341</v>
      </c>
      <c r="K439" s="121" t="s">
        <v>32</v>
      </c>
      <c r="L439" s="121"/>
      <c r="M439" s="121" t="s">
        <v>32</v>
      </c>
      <c r="N439" s="121" t="s">
        <v>32</v>
      </c>
      <c r="O439" s="122">
        <v>45695</v>
      </c>
      <c r="P439" s="122">
        <v>45335</v>
      </c>
      <c r="Q439" s="122">
        <v>46066</v>
      </c>
      <c r="R439" s="122">
        <v>45726</v>
      </c>
      <c r="S439" s="121" t="s">
        <v>33</v>
      </c>
      <c r="T439" s="121">
        <v>91161012</v>
      </c>
      <c r="U439" s="121"/>
      <c r="V439" s="121"/>
      <c r="W439" s="121" t="s">
        <v>51</v>
      </c>
      <c r="X439" s="121" t="s">
        <v>52</v>
      </c>
      <c r="Y439" s="121">
        <v>14140000</v>
      </c>
      <c r="Z439" s="121">
        <v>0</v>
      </c>
      <c r="AA439" s="121">
        <v>3740000</v>
      </c>
      <c r="AB439" s="122">
        <v>46091</v>
      </c>
      <c r="AC439" s="121" t="s">
        <v>708</v>
      </c>
    </row>
    <row r="440" spans="1:29" ht="71.25" hidden="1" customHeight="1" x14ac:dyDescent="0.2">
      <c r="A440" s="121">
        <v>202401037</v>
      </c>
      <c r="B440" s="121" t="s">
        <v>29</v>
      </c>
      <c r="C440" s="121" t="s">
        <v>30</v>
      </c>
      <c r="D440" s="135">
        <v>220116902500</v>
      </c>
      <c r="E440" s="135">
        <v>2201224007736</v>
      </c>
      <c r="F440" s="122">
        <v>45388</v>
      </c>
      <c r="G440" s="122">
        <v>45755</v>
      </c>
      <c r="H440" s="121">
        <v>96</v>
      </c>
      <c r="I440" s="121" t="s">
        <v>136</v>
      </c>
      <c r="J440" s="121">
        <v>8999990341</v>
      </c>
      <c r="K440" s="121" t="s">
        <v>32</v>
      </c>
      <c r="L440" s="121"/>
      <c r="M440" s="121" t="s">
        <v>32</v>
      </c>
      <c r="N440" s="121" t="s">
        <v>32</v>
      </c>
      <c r="O440" s="122">
        <v>45695</v>
      </c>
      <c r="P440" s="122">
        <v>45568</v>
      </c>
      <c r="Q440" s="122">
        <v>46298</v>
      </c>
      <c r="R440" s="122">
        <v>45726</v>
      </c>
      <c r="S440" s="121" t="s">
        <v>33</v>
      </c>
      <c r="T440" s="121">
        <v>91161012</v>
      </c>
      <c r="U440" s="121"/>
      <c r="V440" s="121"/>
      <c r="W440" s="121" t="s">
        <v>51</v>
      </c>
      <c r="X440" s="121" t="s">
        <v>52</v>
      </c>
      <c r="Y440" s="121">
        <v>13750000</v>
      </c>
      <c r="Z440" s="121">
        <v>0</v>
      </c>
      <c r="AA440" s="121">
        <v>3350000</v>
      </c>
      <c r="AB440" s="122">
        <v>45726</v>
      </c>
      <c r="AC440" s="121" t="s">
        <v>709</v>
      </c>
    </row>
    <row r="441" spans="1:29" ht="71.25" hidden="1" customHeight="1" x14ac:dyDescent="0.2">
      <c r="A441" s="121">
        <v>202401038</v>
      </c>
      <c r="B441" s="121" t="s">
        <v>29</v>
      </c>
      <c r="C441" s="121" t="s">
        <v>30</v>
      </c>
      <c r="D441" s="135">
        <v>220116902500</v>
      </c>
      <c r="E441" s="135">
        <v>2201224007736</v>
      </c>
      <c r="F441" s="122">
        <v>45388</v>
      </c>
      <c r="G441" s="122">
        <v>45755</v>
      </c>
      <c r="H441" s="121">
        <v>97</v>
      </c>
      <c r="I441" s="121" t="s">
        <v>136</v>
      </c>
      <c r="J441" s="121">
        <v>8999990341</v>
      </c>
      <c r="K441" s="121" t="s">
        <v>32</v>
      </c>
      <c r="L441" s="121"/>
      <c r="M441" s="121" t="s">
        <v>32</v>
      </c>
      <c r="N441" s="121" t="s">
        <v>32</v>
      </c>
      <c r="O441" s="122">
        <v>45695</v>
      </c>
      <c r="P441" s="122">
        <v>45566</v>
      </c>
      <c r="Q441" s="122">
        <v>46296</v>
      </c>
      <c r="R441" s="122">
        <v>45726</v>
      </c>
      <c r="S441" s="121" t="s">
        <v>33</v>
      </c>
      <c r="T441" s="121">
        <v>91161012</v>
      </c>
      <c r="U441" s="121"/>
      <c r="V441" s="121"/>
      <c r="W441" s="121" t="s">
        <v>51</v>
      </c>
      <c r="X441" s="121" t="s">
        <v>52</v>
      </c>
      <c r="Y441" s="121">
        <v>14140000</v>
      </c>
      <c r="Z441" s="121">
        <v>0</v>
      </c>
      <c r="AA441" s="121">
        <v>3740000</v>
      </c>
      <c r="AB441" s="122">
        <v>46129</v>
      </c>
      <c r="AC441" s="121" t="s">
        <v>710</v>
      </c>
    </row>
    <row r="442" spans="1:29" ht="71.25" hidden="1" customHeight="1" x14ac:dyDescent="0.2">
      <c r="A442" s="121">
        <v>202401039</v>
      </c>
      <c r="B442" s="121" t="s">
        <v>29</v>
      </c>
      <c r="C442" s="121" t="s">
        <v>30</v>
      </c>
      <c r="D442" s="135">
        <v>220116902500</v>
      </c>
      <c r="E442" s="135">
        <v>2201224007736</v>
      </c>
      <c r="F442" s="122">
        <v>45388</v>
      </c>
      <c r="G442" s="122">
        <v>45755</v>
      </c>
      <c r="H442" s="121">
        <v>98</v>
      </c>
      <c r="I442" s="121" t="s">
        <v>136</v>
      </c>
      <c r="J442" s="121">
        <v>8999990341</v>
      </c>
      <c r="K442" s="121" t="s">
        <v>32</v>
      </c>
      <c r="L442" s="121"/>
      <c r="M442" s="121" t="s">
        <v>32</v>
      </c>
      <c r="N442" s="121" t="s">
        <v>32</v>
      </c>
      <c r="O442" s="122">
        <v>45695</v>
      </c>
      <c r="P442" s="122">
        <v>45583</v>
      </c>
      <c r="Q442" s="122">
        <v>46313</v>
      </c>
      <c r="R442" s="122">
        <v>45726</v>
      </c>
      <c r="S442" s="121" t="s">
        <v>33</v>
      </c>
      <c r="T442" s="121">
        <v>91161012</v>
      </c>
      <c r="U442" s="121"/>
      <c r="V442" s="121"/>
      <c r="W442" s="121" t="s">
        <v>51</v>
      </c>
      <c r="X442" s="121" t="s">
        <v>52</v>
      </c>
      <c r="Y442" s="121">
        <v>13750000</v>
      </c>
      <c r="Z442" s="121">
        <v>0</v>
      </c>
      <c r="AA442" s="121">
        <v>3350000</v>
      </c>
      <c r="AB442" s="122">
        <v>46091</v>
      </c>
      <c r="AC442" s="121" t="s">
        <v>711</v>
      </c>
    </row>
    <row r="443" spans="1:29" ht="71.25" hidden="1" customHeight="1" x14ac:dyDescent="0.2">
      <c r="A443" s="121">
        <v>202401040</v>
      </c>
      <c r="B443" s="121" t="s">
        <v>29</v>
      </c>
      <c r="C443" s="121" t="s">
        <v>30</v>
      </c>
      <c r="D443" s="135">
        <v>220116902500</v>
      </c>
      <c r="E443" s="135">
        <v>2201224007736</v>
      </c>
      <c r="F443" s="122">
        <v>45388</v>
      </c>
      <c r="G443" s="122">
        <v>45755</v>
      </c>
      <c r="H443" s="121">
        <v>99</v>
      </c>
      <c r="I443" s="121" t="s">
        <v>87</v>
      </c>
      <c r="J443" s="121">
        <v>8999990341</v>
      </c>
      <c r="K443" s="121" t="s">
        <v>32</v>
      </c>
      <c r="L443" s="121"/>
      <c r="M443" s="121" t="s">
        <v>32</v>
      </c>
      <c r="N443" s="121" t="s">
        <v>32</v>
      </c>
      <c r="O443" s="122">
        <v>45695</v>
      </c>
      <c r="P443" s="122">
        <v>45547</v>
      </c>
      <c r="Q443" s="122">
        <v>46277</v>
      </c>
      <c r="R443" s="122">
        <v>45726</v>
      </c>
      <c r="S443" s="121" t="s">
        <v>33</v>
      </c>
      <c r="T443" s="121">
        <v>91161013</v>
      </c>
      <c r="U443" s="121"/>
      <c r="V443" s="121"/>
      <c r="W443" s="121" t="s">
        <v>51</v>
      </c>
      <c r="X443" s="121" t="s">
        <v>52</v>
      </c>
      <c r="Y443" s="121">
        <v>13750000</v>
      </c>
      <c r="Z443" s="121">
        <v>3350000</v>
      </c>
      <c r="AA443" s="121">
        <v>0</v>
      </c>
      <c r="AB443" s="121" t="s">
        <v>37</v>
      </c>
      <c r="AC443" s="121" t="s">
        <v>712</v>
      </c>
    </row>
    <row r="444" spans="1:29" ht="71.25" hidden="1" customHeight="1" x14ac:dyDescent="0.2">
      <c r="A444" s="121">
        <v>202401041</v>
      </c>
      <c r="B444" s="121" t="s">
        <v>29</v>
      </c>
      <c r="C444" s="121" t="s">
        <v>30</v>
      </c>
      <c r="D444" s="135">
        <v>220116902500</v>
      </c>
      <c r="E444" s="135">
        <v>2201224007736</v>
      </c>
      <c r="F444" s="122">
        <v>45388</v>
      </c>
      <c r="G444" s="122">
        <v>45755</v>
      </c>
      <c r="H444" s="121">
        <v>100</v>
      </c>
      <c r="I444" s="121" t="s">
        <v>136</v>
      </c>
      <c r="J444" s="121">
        <v>8999990341</v>
      </c>
      <c r="K444" s="121" t="s">
        <v>32</v>
      </c>
      <c r="L444" s="121"/>
      <c r="M444" s="121" t="s">
        <v>32</v>
      </c>
      <c r="N444" s="121" t="s">
        <v>32</v>
      </c>
      <c r="O444" s="122">
        <v>45695</v>
      </c>
      <c r="P444" s="122">
        <v>45603</v>
      </c>
      <c r="Q444" s="122">
        <v>46333</v>
      </c>
      <c r="R444" s="122">
        <v>45726</v>
      </c>
      <c r="S444" s="121" t="s">
        <v>33</v>
      </c>
      <c r="T444" s="121">
        <v>91161013</v>
      </c>
      <c r="U444" s="121"/>
      <c r="V444" s="121"/>
      <c r="W444" s="121" t="s">
        <v>51</v>
      </c>
      <c r="X444" s="121" t="s">
        <v>52</v>
      </c>
      <c r="Y444" s="121">
        <v>14140000</v>
      </c>
      <c r="Z444" s="121">
        <v>0</v>
      </c>
      <c r="AA444" s="121">
        <v>3740000</v>
      </c>
      <c r="AB444" s="122">
        <v>46091</v>
      </c>
      <c r="AC444" s="121" t="s">
        <v>713</v>
      </c>
    </row>
    <row r="445" spans="1:29" ht="71.25" hidden="1" customHeight="1" x14ac:dyDescent="0.2">
      <c r="A445" s="121">
        <v>202401042</v>
      </c>
      <c r="B445" s="121" t="s">
        <v>29</v>
      </c>
      <c r="C445" s="121" t="s">
        <v>30</v>
      </c>
      <c r="D445" s="135">
        <v>220116902500</v>
      </c>
      <c r="E445" s="135">
        <v>2201224007736</v>
      </c>
      <c r="F445" s="122">
        <v>45388</v>
      </c>
      <c r="G445" s="122">
        <v>45755</v>
      </c>
      <c r="H445" s="121">
        <v>101</v>
      </c>
      <c r="I445" s="121" t="s">
        <v>136</v>
      </c>
      <c r="J445" s="121">
        <v>8999990341</v>
      </c>
      <c r="K445" s="121" t="s">
        <v>32</v>
      </c>
      <c r="L445" s="121"/>
      <c r="M445" s="121" t="s">
        <v>32</v>
      </c>
      <c r="N445" s="121" t="s">
        <v>32</v>
      </c>
      <c r="O445" s="122">
        <v>45695</v>
      </c>
      <c r="P445" s="122">
        <v>45550</v>
      </c>
      <c r="Q445" s="122">
        <v>46280</v>
      </c>
      <c r="R445" s="122">
        <v>45726</v>
      </c>
      <c r="S445" s="121" t="s">
        <v>33</v>
      </c>
      <c r="T445" s="121">
        <v>91161013</v>
      </c>
      <c r="U445" s="121"/>
      <c r="V445" s="121"/>
      <c r="W445" s="121" t="s">
        <v>51</v>
      </c>
      <c r="X445" s="121" t="s">
        <v>52</v>
      </c>
      <c r="Y445" s="121">
        <v>13750000</v>
      </c>
      <c r="Z445" s="121">
        <v>0</v>
      </c>
      <c r="AA445" s="121">
        <v>3350000</v>
      </c>
      <c r="AB445" s="122">
        <v>46091</v>
      </c>
      <c r="AC445" s="121" t="s">
        <v>714</v>
      </c>
    </row>
    <row r="446" spans="1:29" ht="28.5" hidden="1" customHeight="1" x14ac:dyDescent="0.2">
      <c r="A446" s="121">
        <v>202400940</v>
      </c>
      <c r="B446" s="121" t="s">
        <v>102</v>
      </c>
      <c r="C446" s="121" t="s">
        <v>252</v>
      </c>
      <c r="D446" s="135"/>
      <c r="E446" s="135">
        <v>8001005367</v>
      </c>
      <c r="F446" s="122">
        <v>45541</v>
      </c>
      <c r="G446" s="122">
        <v>45755</v>
      </c>
      <c r="H446" s="121">
        <v>1</v>
      </c>
      <c r="I446" s="121" t="s">
        <v>87</v>
      </c>
      <c r="J446" s="121">
        <v>8999990341</v>
      </c>
      <c r="K446" s="121" t="s">
        <v>32</v>
      </c>
      <c r="L446" s="121"/>
      <c r="M446" s="121" t="s">
        <v>32</v>
      </c>
      <c r="N446" s="121" t="s">
        <v>32</v>
      </c>
      <c r="O446" s="122">
        <v>45693</v>
      </c>
      <c r="P446" s="122">
        <v>45626</v>
      </c>
      <c r="Q446" s="122">
        <v>45991</v>
      </c>
      <c r="R446" s="122">
        <v>45693</v>
      </c>
      <c r="S446" s="121" t="s">
        <v>58</v>
      </c>
      <c r="T446" s="121"/>
      <c r="U446" s="121"/>
      <c r="V446" s="121"/>
      <c r="W446" s="121" t="s">
        <v>48</v>
      </c>
      <c r="X446" s="121" t="s">
        <v>536</v>
      </c>
      <c r="Y446" s="121">
        <v>54580774</v>
      </c>
      <c r="Z446" s="121">
        <v>54580774</v>
      </c>
      <c r="AA446" s="121">
        <v>0</v>
      </c>
      <c r="AB446" s="121" t="s">
        <v>37</v>
      </c>
      <c r="AC446" s="121" t="s">
        <v>715</v>
      </c>
    </row>
    <row r="447" spans="1:29" ht="114" hidden="1" customHeight="1" x14ac:dyDescent="0.2">
      <c r="A447" s="121">
        <v>202400941</v>
      </c>
      <c r="B447" s="121" t="s">
        <v>29</v>
      </c>
      <c r="C447" s="121" t="s">
        <v>159</v>
      </c>
      <c r="D447" s="135"/>
      <c r="E447" s="135">
        <v>2201224007734</v>
      </c>
      <c r="F447" s="122">
        <v>45388</v>
      </c>
      <c r="G447" s="122">
        <v>45755</v>
      </c>
      <c r="H447" s="121">
        <v>2</v>
      </c>
      <c r="I447" s="121" t="s">
        <v>136</v>
      </c>
      <c r="J447" s="121">
        <v>8999990341</v>
      </c>
      <c r="K447" s="121" t="s">
        <v>32</v>
      </c>
      <c r="L447" s="121"/>
      <c r="M447" s="121" t="s">
        <v>32</v>
      </c>
      <c r="N447" s="121" t="s">
        <v>32</v>
      </c>
      <c r="O447" s="122">
        <v>45693</v>
      </c>
      <c r="P447" s="122">
        <v>45615</v>
      </c>
      <c r="Q447" s="122">
        <v>46345</v>
      </c>
      <c r="R447" s="122">
        <v>45694</v>
      </c>
      <c r="S447" s="121" t="s">
        <v>33</v>
      </c>
      <c r="T447" s="121">
        <v>6199170</v>
      </c>
      <c r="U447" s="121"/>
      <c r="V447" s="121"/>
      <c r="W447" s="121" t="s">
        <v>35</v>
      </c>
      <c r="X447" s="121" t="s">
        <v>226</v>
      </c>
      <c r="Y447" s="121">
        <v>330000</v>
      </c>
      <c r="Z447" s="121">
        <v>0</v>
      </c>
      <c r="AA447" s="121">
        <v>330000</v>
      </c>
      <c r="AB447" s="122">
        <v>45911</v>
      </c>
      <c r="AC447" s="121" t="s">
        <v>716</v>
      </c>
    </row>
    <row r="448" spans="1:29" ht="28.5" hidden="1" customHeight="1" x14ac:dyDescent="0.2">
      <c r="A448" s="121">
        <v>202400942</v>
      </c>
      <c r="B448" s="121" t="s">
        <v>44</v>
      </c>
      <c r="C448" s="121" t="s">
        <v>45</v>
      </c>
      <c r="D448" s="135">
        <v>882132570</v>
      </c>
      <c r="E448" s="135">
        <v>1011905</v>
      </c>
      <c r="F448" s="122">
        <v>45478</v>
      </c>
      <c r="G448" s="122">
        <v>45843</v>
      </c>
      <c r="H448" s="121">
        <v>101</v>
      </c>
      <c r="I448" s="121" t="s">
        <v>136</v>
      </c>
      <c r="J448" s="121">
        <v>8999990341</v>
      </c>
      <c r="K448" s="121" t="s">
        <v>32</v>
      </c>
      <c r="L448" s="121"/>
      <c r="M448" s="121" t="s">
        <v>32</v>
      </c>
      <c r="N448" s="121" t="s">
        <v>32</v>
      </c>
      <c r="O448" s="122">
        <v>45693</v>
      </c>
      <c r="P448" s="122">
        <v>45575</v>
      </c>
      <c r="Q448" s="122">
        <v>46305</v>
      </c>
      <c r="R448" s="122">
        <v>45694</v>
      </c>
      <c r="S448" s="121" t="s">
        <v>548</v>
      </c>
      <c r="T448" s="121" t="s">
        <v>717</v>
      </c>
      <c r="U448" s="121"/>
      <c r="V448" s="121"/>
      <c r="W448" s="121" t="s">
        <v>51</v>
      </c>
      <c r="X448" s="121" t="s">
        <v>52</v>
      </c>
      <c r="Y448" s="121">
        <v>1</v>
      </c>
      <c r="Z448" s="121">
        <v>1</v>
      </c>
      <c r="AA448" s="121">
        <v>0</v>
      </c>
      <c r="AB448" s="121" t="s">
        <v>37</v>
      </c>
      <c r="AC448" s="121" t="s">
        <v>718</v>
      </c>
    </row>
    <row r="449" spans="1:29" ht="85.5" hidden="1" customHeight="1" x14ac:dyDescent="0.2">
      <c r="A449" s="121">
        <v>202401032</v>
      </c>
      <c r="B449" s="121" t="s">
        <v>29</v>
      </c>
      <c r="C449" s="121" t="s">
        <v>30</v>
      </c>
      <c r="D449" s="135"/>
      <c r="E449" s="135">
        <v>2201223005974</v>
      </c>
      <c r="F449" s="122">
        <v>45316</v>
      </c>
      <c r="G449" s="122">
        <v>45388</v>
      </c>
      <c r="H449" s="121">
        <v>136</v>
      </c>
      <c r="I449" s="121" t="s">
        <v>136</v>
      </c>
      <c r="J449" s="121">
        <v>8999990341</v>
      </c>
      <c r="K449" s="121" t="s">
        <v>32</v>
      </c>
      <c r="L449" s="121"/>
      <c r="M449" s="121" t="s">
        <v>32</v>
      </c>
      <c r="N449" s="121" t="s">
        <v>32</v>
      </c>
      <c r="O449" s="122">
        <v>45692</v>
      </c>
      <c r="P449" s="122">
        <v>45363</v>
      </c>
      <c r="Q449" s="122">
        <v>46093</v>
      </c>
      <c r="R449" s="122">
        <v>45723</v>
      </c>
      <c r="S449" s="121" t="s">
        <v>33</v>
      </c>
      <c r="T449" s="121">
        <v>91166451</v>
      </c>
      <c r="U449" s="121"/>
      <c r="V449" s="121"/>
      <c r="W449" s="121" t="s">
        <v>51</v>
      </c>
      <c r="X449" s="121" t="s">
        <v>52</v>
      </c>
      <c r="Y449" s="121">
        <v>14140000</v>
      </c>
      <c r="Z449" s="121">
        <v>0</v>
      </c>
      <c r="AA449" s="121">
        <v>3740000</v>
      </c>
      <c r="AB449" s="122">
        <v>46133</v>
      </c>
      <c r="AC449" s="121" t="s">
        <v>719</v>
      </c>
    </row>
    <row r="450" spans="1:29" ht="28.5" hidden="1" customHeight="1" x14ac:dyDescent="0.2">
      <c r="A450" s="121">
        <v>202400926</v>
      </c>
      <c r="B450" s="121" t="s">
        <v>44</v>
      </c>
      <c r="C450" s="121" t="s">
        <v>45</v>
      </c>
      <c r="D450" s="135">
        <v>881952570</v>
      </c>
      <c r="E450" s="135">
        <v>1011905</v>
      </c>
      <c r="F450" s="122">
        <v>45478</v>
      </c>
      <c r="G450" s="122">
        <v>45843</v>
      </c>
      <c r="H450" s="121">
        <v>99</v>
      </c>
      <c r="I450" s="121" t="s">
        <v>136</v>
      </c>
      <c r="J450" s="121">
        <v>8999990341</v>
      </c>
      <c r="K450" s="121" t="s">
        <v>32</v>
      </c>
      <c r="L450" s="121"/>
      <c r="M450" s="121" t="s">
        <v>32</v>
      </c>
      <c r="N450" s="121" t="s">
        <v>32</v>
      </c>
      <c r="O450" s="122">
        <v>45691</v>
      </c>
      <c r="P450" s="122">
        <v>45656</v>
      </c>
      <c r="Q450" s="122">
        <v>46386</v>
      </c>
      <c r="R450" s="122">
        <v>45691</v>
      </c>
      <c r="S450" s="121" t="s">
        <v>548</v>
      </c>
      <c r="T450" s="121" t="s">
        <v>465</v>
      </c>
      <c r="U450" s="121"/>
      <c r="V450" s="121"/>
      <c r="W450" s="121" t="s">
        <v>64</v>
      </c>
      <c r="X450" s="121" t="s">
        <v>64</v>
      </c>
      <c r="Y450" s="121">
        <v>1</v>
      </c>
      <c r="Z450" s="121">
        <v>1</v>
      </c>
      <c r="AA450" s="121">
        <v>0</v>
      </c>
      <c r="AB450" s="121" t="s">
        <v>37</v>
      </c>
      <c r="AC450" s="121" t="s">
        <v>720</v>
      </c>
    </row>
    <row r="451" spans="1:29" ht="28.5" hidden="1" customHeight="1" x14ac:dyDescent="0.2">
      <c r="A451" s="121">
        <v>202400927</v>
      </c>
      <c r="B451" s="121" t="s">
        <v>44</v>
      </c>
      <c r="C451" s="121" t="s">
        <v>45</v>
      </c>
      <c r="D451" s="135">
        <v>881962570</v>
      </c>
      <c r="E451" s="135">
        <v>1011905</v>
      </c>
      <c r="F451" s="122">
        <v>45478</v>
      </c>
      <c r="G451" s="122">
        <v>45843</v>
      </c>
      <c r="H451" s="121">
        <v>100</v>
      </c>
      <c r="I451" s="121" t="s">
        <v>31</v>
      </c>
      <c r="J451" s="121">
        <v>8999990341</v>
      </c>
      <c r="K451" s="121" t="s">
        <v>32</v>
      </c>
      <c r="L451" s="121"/>
      <c r="M451" s="121" t="s">
        <v>32</v>
      </c>
      <c r="N451" s="121" t="s">
        <v>32</v>
      </c>
      <c r="O451" s="122">
        <v>45691</v>
      </c>
      <c r="P451" s="122">
        <v>45628</v>
      </c>
      <c r="Q451" s="122">
        <v>46358</v>
      </c>
      <c r="R451" s="122">
        <v>45691</v>
      </c>
      <c r="S451" s="121" t="s">
        <v>548</v>
      </c>
      <c r="T451" s="121" t="s">
        <v>721</v>
      </c>
      <c r="U451" s="121"/>
      <c r="V451" s="121"/>
      <c r="W451" s="121" t="s">
        <v>64</v>
      </c>
      <c r="X451" s="121" t="s">
        <v>64</v>
      </c>
      <c r="Y451" s="121">
        <v>1</v>
      </c>
      <c r="Z451" s="121">
        <v>1</v>
      </c>
      <c r="AA451" s="121">
        <v>0</v>
      </c>
      <c r="AB451" s="121" t="s">
        <v>37</v>
      </c>
      <c r="AC451" s="121" t="s">
        <v>722</v>
      </c>
    </row>
    <row r="452" spans="1:29" ht="42.75" hidden="1" customHeight="1" x14ac:dyDescent="0.2">
      <c r="A452" s="121">
        <v>202400912</v>
      </c>
      <c r="B452" s="121" t="s">
        <v>102</v>
      </c>
      <c r="C452" s="121" t="s">
        <v>103</v>
      </c>
      <c r="D452" s="135" t="s">
        <v>723</v>
      </c>
      <c r="E452" s="135">
        <v>8001484856</v>
      </c>
      <c r="F452" s="122">
        <v>45388</v>
      </c>
      <c r="G452" s="122">
        <v>45755</v>
      </c>
      <c r="H452" s="121">
        <v>24</v>
      </c>
      <c r="I452" s="121" t="s">
        <v>204</v>
      </c>
      <c r="J452" s="121">
        <v>8999990341</v>
      </c>
      <c r="K452" s="121" t="s">
        <v>32</v>
      </c>
      <c r="L452" s="121"/>
      <c r="M452" s="121" t="s">
        <v>32</v>
      </c>
      <c r="N452" s="121" t="s">
        <v>32</v>
      </c>
      <c r="O452" s="122">
        <v>45685</v>
      </c>
      <c r="P452" s="122">
        <v>45596</v>
      </c>
      <c r="Q452" s="122">
        <v>45685</v>
      </c>
      <c r="R452" s="122">
        <v>45685</v>
      </c>
      <c r="S452" s="121" t="s">
        <v>666</v>
      </c>
      <c r="T452" s="121"/>
      <c r="U452" s="121"/>
      <c r="V452" s="121"/>
      <c r="W452" s="121" t="s">
        <v>64</v>
      </c>
      <c r="X452" s="121" t="s">
        <v>64</v>
      </c>
      <c r="Y452" s="121">
        <v>11000000</v>
      </c>
      <c r="Z452" s="121">
        <v>5223000</v>
      </c>
      <c r="AA452" s="121">
        <v>5223000</v>
      </c>
      <c r="AB452" s="122">
        <v>45757</v>
      </c>
      <c r="AC452" s="121" t="s">
        <v>724</v>
      </c>
    </row>
    <row r="453" spans="1:29" ht="42.75" hidden="1" customHeight="1" x14ac:dyDescent="0.2">
      <c r="A453" s="121">
        <v>202400919</v>
      </c>
      <c r="B453" s="121" t="s">
        <v>102</v>
      </c>
      <c r="C453" s="121" t="s">
        <v>103</v>
      </c>
      <c r="D453" s="135"/>
      <c r="E453" s="135">
        <v>8001484856</v>
      </c>
      <c r="F453" s="122">
        <v>45388</v>
      </c>
      <c r="G453" s="122">
        <v>45755</v>
      </c>
      <c r="H453" s="121">
        <v>25</v>
      </c>
      <c r="I453" s="121" t="s">
        <v>31</v>
      </c>
      <c r="J453" s="121">
        <v>8999990341</v>
      </c>
      <c r="K453" s="121" t="s">
        <v>32</v>
      </c>
      <c r="L453" s="121"/>
      <c r="M453" s="121" t="s">
        <v>32</v>
      </c>
      <c r="N453" s="121" t="s">
        <v>32</v>
      </c>
      <c r="O453" s="122">
        <v>45685</v>
      </c>
      <c r="P453" s="122">
        <v>45594</v>
      </c>
      <c r="Q453" s="122">
        <v>45686</v>
      </c>
      <c r="R453" s="122">
        <v>45686</v>
      </c>
      <c r="S453" s="121" t="s">
        <v>666</v>
      </c>
      <c r="T453" s="121"/>
      <c r="U453" s="121"/>
      <c r="V453" s="121"/>
      <c r="W453" s="121" t="s">
        <v>182</v>
      </c>
      <c r="X453" s="121" t="s">
        <v>183</v>
      </c>
      <c r="Y453" s="121">
        <v>1</v>
      </c>
      <c r="Z453" s="121">
        <v>0</v>
      </c>
      <c r="AA453" s="121">
        <v>0</v>
      </c>
      <c r="AB453" s="121" t="s">
        <v>37</v>
      </c>
      <c r="AC453" s="121" t="s">
        <v>725</v>
      </c>
    </row>
    <row r="454" spans="1:29" ht="42.75" hidden="1" customHeight="1" x14ac:dyDescent="0.2">
      <c r="A454" s="121">
        <v>202400910</v>
      </c>
      <c r="B454" s="121" t="s">
        <v>44</v>
      </c>
      <c r="C454" s="121" t="s">
        <v>45</v>
      </c>
      <c r="D454" s="135">
        <v>881252570</v>
      </c>
      <c r="E454" s="135">
        <v>1011905</v>
      </c>
      <c r="F454" s="122">
        <v>45478</v>
      </c>
      <c r="G454" s="122">
        <v>45843</v>
      </c>
      <c r="H454" s="121">
        <v>98</v>
      </c>
      <c r="I454" s="121" t="s">
        <v>136</v>
      </c>
      <c r="J454" s="121">
        <v>8999990341</v>
      </c>
      <c r="K454" s="121" t="s">
        <v>32</v>
      </c>
      <c r="L454" s="121"/>
      <c r="M454" s="121" t="s">
        <v>32</v>
      </c>
      <c r="N454" s="121" t="s">
        <v>32</v>
      </c>
      <c r="O454" s="122">
        <v>45681</v>
      </c>
      <c r="P454" s="122">
        <v>45639</v>
      </c>
      <c r="Q454" s="122">
        <v>46369</v>
      </c>
      <c r="R454" s="122">
        <v>45684</v>
      </c>
      <c r="S454" s="121" t="s">
        <v>548</v>
      </c>
      <c r="T454" s="121" t="s">
        <v>339</v>
      </c>
      <c r="U454" s="121"/>
      <c r="V454" s="121"/>
      <c r="W454" s="121" t="s">
        <v>64</v>
      </c>
      <c r="X454" s="121" t="s">
        <v>64</v>
      </c>
      <c r="Y454" s="121">
        <v>1</v>
      </c>
      <c r="Z454" s="121">
        <v>1</v>
      </c>
      <c r="AA454" s="121">
        <v>0</v>
      </c>
      <c r="AB454" s="121" t="s">
        <v>37</v>
      </c>
      <c r="AC454" s="121" t="s">
        <v>726</v>
      </c>
    </row>
    <row r="455" spans="1:29" ht="28.5" hidden="1" customHeight="1" x14ac:dyDescent="0.2">
      <c r="A455" s="121">
        <v>202400922</v>
      </c>
      <c r="B455" s="121" t="s">
        <v>29</v>
      </c>
      <c r="C455" s="121" t="s">
        <v>30</v>
      </c>
      <c r="D455" s="135"/>
      <c r="E455" s="135">
        <v>2201224007736</v>
      </c>
      <c r="F455" s="122">
        <v>45388</v>
      </c>
      <c r="G455" s="122">
        <v>45755</v>
      </c>
      <c r="H455" s="121">
        <v>83</v>
      </c>
      <c r="I455" s="121" t="s">
        <v>80</v>
      </c>
      <c r="J455" s="121">
        <v>8999990341</v>
      </c>
      <c r="K455" s="121" t="s">
        <v>32</v>
      </c>
      <c r="L455" s="121"/>
      <c r="M455" s="121" t="s">
        <v>32</v>
      </c>
      <c r="N455" s="121" t="s">
        <v>32</v>
      </c>
      <c r="O455" s="122">
        <v>45680</v>
      </c>
      <c r="P455" s="122">
        <v>45516</v>
      </c>
      <c r="Q455" s="122">
        <v>46246</v>
      </c>
      <c r="R455" s="122">
        <v>45687</v>
      </c>
      <c r="S455" s="121" t="s">
        <v>58</v>
      </c>
      <c r="T455" s="121"/>
      <c r="U455" s="121"/>
      <c r="V455" s="121"/>
      <c r="W455" s="121" t="s">
        <v>64</v>
      </c>
      <c r="X455" s="121" t="s">
        <v>64</v>
      </c>
      <c r="Y455" s="121">
        <v>50000000</v>
      </c>
      <c r="Z455" s="121">
        <v>0</v>
      </c>
      <c r="AA455" s="121">
        <v>0</v>
      </c>
      <c r="AB455" s="121" t="s">
        <v>37</v>
      </c>
      <c r="AC455" s="121" t="s">
        <v>727</v>
      </c>
    </row>
    <row r="456" spans="1:29" ht="42.75" hidden="1" customHeight="1" x14ac:dyDescent="0.2">
      <c r="A456" s="121">
        <v>202400897</v>
      </c>
      <c r="B456" s="121" t="s">
        <v>102</v>
      </c>
      <c r="C456" s="121" t="s">
        <v>103</v>
      </c>
      <c r="D456" s="135" t="s">
        <v>728</v>
      </c>
      <c r="E456" s="135">
        <v>8001484856</v>
      </c>
      <c r="F456" s="122">
        <v>45388</v>
      </c>
      <c r="G456" s="122">
        <v>45755</v>
      </c>
      <c r="H456" s="121">
        <v>23</v>
      </c>
      <c r="I456" s="121" t="s">
        <v>204</v>
      </c>
      <c r="J456" s="121">
        <v>8999990341</v>
      </c>
      <c r="K456" s="121" t="s">
        <v>32</v>
      </c>
      <c r="L456" s="121"/>
      <c r="M456" s="121" t="s">
        <v>32</v>
      </c>
      <c r="N456" s="121" t="s">
        <v>32</v>
      </c>
      <c r="O456" s="122">
        <v>45679</v>
      </c>
      <c r="P456" s="122">
        <v>45644</v>
      </c>
      <c r="Q456" s="122">
        <v>45679</v>
      </c>
      <c r="R456" s="122">
        <v>45679</v>
      </c>
      <c r="S456" s="121" t="s">
        <v>666</v>
      </c>
      <c r="T456" s="121"/>
      <c r="U456" s="121"/>
      <c r="V456" s="121"/>
      <c r="W456" s="121" t="s">
        <v>51</v>
      </c>
      <c r="X456" s="121" t="s">
        <v>52</v>
      </c>
      <c r="Y456" s="121">
        <v>11000000</v>
      </c>
      <c r="Z456" s="121">
        <v>5223000</v>
      </c>
      <c r="AA456" s="121">
        <v>5223000</v>
      </c>
      <c r="AB456" s="122">
        <v>45757</v>
      </c>
      <c r="AC456" s="121" t="s">
        <v>729</v>
      </c>
    </row>
    <row r="457" spans="1:29" ht="42.75" hidden="1" customHeight="1" x14ac:dyDescent="0.2">
      <c r="A457" s="121">
        <v>202400885</v>
      </c>
      <c r="B457" s="121" t="s">
        <v>44</v>
      </c>
      <c r="C457" s="121" t="s">
        <v>45</v>
      </c>
      <c r="D457" s="135">
        <v>880332570</v>
      </c>
      <c r="E457" s="135">
        <v>1011905</v>
      </c>
      <c r="F457" s="122">
        <v>45478</v>
      </c>
      <c r="G457" s="122">
        <v>45843</v>
      </c>
      <c r="H457" s="121">
        <v>89</v>
      </c>
      <c r="I457" s="121" t="s">
        <v>136</v>
      </c>
      <c r="J457" s="121">
        <v>8999990341</v>
      </c>
      <c r="K457" s="121" t="s">
        <v>32</v>
      </c>
      <c r="L457" s="121"/>
      <c r="M457" s="121" t="s">
        <v>32</v>
      </c>
      <c r="N457" s="121" t="s">
        <v>32</v>
      </c>
      <c r="O457" s="122">
        <v>45678</v>
      </c>
      <c r="P457" s="122">
        <v>45672</v>
      </c>
      <c r="Q457" s="122">
        <v>46402</v>
      </c>
      <c r="R457" s="122">
        <v>45678</v>
      </c>
      <c r="S457" s="121" t="s">
        <v>548</v>
      </c>
      <c r="T457" s="121" t="s">
        <v>730</v>
      </c>
      <c r="U457" s="121"/>
      <c r="V457" s="121"/>
      <c r="W457" s="121" t="s">
        <v>64</v>
      </c>
      <c r="X457" s="121" t="s">
        <v>64</v>
      </c>
      <c r="Y457" s="121">
        <v>1</v>
      </c>
      <c r="Z457" s="121">
        <v>1</v>
      </c>
      <c r="AA457" s="121">
        <v>0</v>
      </c>
      <c r="AB457" s="121" t="s">
        <v>37</v>
      </c>
      <c r="AC457" s="121" t="s">
        <v>731</v>
      </c>
    </row>
    <row r="458" spans="1:29" ht="57" hidden="1" customHeight="1" x14ac:dyDescent="0.2">
      <c r="A458" s="121">
        <v>202400879</v>
      </c>
      <c r="B458" s="121" t="s">
        <v>29</v>
      </c>
      <c r="C458" s="121" t="s">
        <v>30</v>
      </c>
      <c r="D458" s="135"/>
      <c r="E458" s="135">
        <v>2201223005974</v>
      </c>
      <c r="F458" s="122">
        <v>45316</v>
      </c>
      <c r="G458" s="122">
        <v>45388</v>
      </c>
      <c r="H458" s="121">
        <v>132</v>
      </c>
      <c r="I458" s="121" t="s">
        <v>80</v>
      </c>
      <c r="J458" s="121">
        <v>8999990341</v>
      </c>
      <c r="K458" s="121" t="s">
        <v>32</v>
      </c>
      <c r="L458" s="121"/>
      <c r="M458" s="121" t="s">
        <v>32</v>
      </c>
      <c r="N458" s="121" t="s">
        <v>32</v>
      </c>
      <c r="O458" s="122">
        <v>45677</v>
      </c>
      <c r="P458" s="122">
        <v>45266</v>
      </c>
      <c r="Q458" s="122">
        <v>45997</v>
      </c>
      <c r="R458" s="122">
        <v>45677</v>
      </c>
      <c r="S458" s="121" t="s">
        <v>33</v>
      </c>
      <c r="T458" s="121">
        <v>22817274</v>
      </c>
      <c r="U458" s="121"/>
      <c r="V458" s="121"/>
      <c r="W458" s="121" t="s">
        <v>35</v>
      </c>
      <c r="X458" s="121" t="s">
        <v>36</v>
      </c>
      <c r="Y458" s="121">
        <v>4975000</v>
      </c>
      <c r="Z458" s="121">
        <v>0</v>
      </c>
      <c r="AA458" s="121">
        <v>0</v>
      </c>
      <c r="AB458" s="121" t="s">
        <v>37</v>
      </c>
      <c r="AC458" s="121" t="s">
        <v>732</v>
      </c>
    </row>
    <row r="459" spans="1:29" ht="28.5" hidden="1" customHeight="1" x14ac:dyDescent="0.2">
      <c r="A459" s="121">
        <v>202400864</v>
      </c>
      <c r="B459" s="121" t="s">
        <v>44</v>
      </c>
      <c r="C459" s="121" t="s">
        <v>45</v>
      </c>
      <c r="D459" s="135">
        <v>877582470</v>
      </c>
      <c r="E459" s="135">
        <v>1011905</v>
      </c>
      <c r="F459" s="122">
        <v>45478</v>
      </c>
      <c r="G459" s="122">
        <v>45843</v>
      </c>
      <c r="H459" s="121">
        <v>86</v>
      </c>
      <c r="I459" s="121" t="s">
        <v>136</v>
      </c>
      <c r="J459" s="121">
        <v>8999990341</v>
      </c>
      <c r="K459" s="121" t="s">
        <v>32</v>
      </c>
      <c r="L459" s="121"/>
      <c r="M459" s="121" t="s">
        <v>32</v>
      </c>
      <c r="N459" s="121" t="s">
        <v>32</v>
      </c>
      <c r="O459" s="122">
        <v>45661</v>
      </c>
      <c r="P459" s="122">
        <v>45628</v>
      </c>
      <c r="Q459" s="122">
        <v>46358</v>
      </c>
      <c r="R459" s="122">
        <v>45660</v>
      </c>
      <c r="S459" s="121" t="s">
        <v>548</v>
      </c>
      <c r="T459" s="121" t="s">
        <v>733</v>
      </c>
      <c r="U459" s="121"/>
      <c r="V459" s="121"/>
      <c r="W459" s="121" t="s">
        <v>110</v>
      </c>
      <c r="X459" s="121" t="s">
        <v>111</v>
      </c>
      <c r="Y459" s="121">
        <v>1</v>
      </c>
      <c r="Z459" s="121">
        <v>1</v>
      </c>
      <c r="AA459" s="121">
        <v>0</v>
      </c>
      <c r="AB459" s="121" t="s">
        <v>37</v>
      </c>
      <c r="AC459" s="121" t="s">
        <v>734</v>
      </c>
    </row>
    <row r="460" spans="1:29" ht="28.5" customHeight="1" x14ac:dyDescent="0.2">
      <c r="A460" s="121">
        <v>202400851</v>
      </c>
      <c r="B460" s="121" t="s">
        <v>102</v>
      </c>
      <c r="C460" s="121" t="s">
        <v>86</v>
      </c>
      <c r="D460" s="135"/>
      <c r="E460" s="135">
        <v>999202310</v>
      </c>
      <c r="F460" s="122">
        <v>45187</v>
      </c>
      <c r="G460" s="122">
        <v>45746</v>
      </c>
      <c r="H460" s="121">
        <v>16</v>
      </c>
      <c r="I460" s="121" t="s">
        <v>136</v>
      </c>
      <c r="J460" s="121">
        <v>8999990341</v>
      </c>
      <c r="K460" s="121" t="s">
        <v>32</v>
      </c>
      <c r="L460" s="121"/>
      <c r="M460" s="121" t="s">
        <v>32</v>
      </c>
      <c r="N460" s="121" t="s">
        <v>32</v>
      </c>
      <c r="O460" s="122">
        <v>45656</v>
      </c>
      <c r="P460" s="122">
        <v>45611</v>
      </c>
      <c r="Q460" s="122">
        <v>46341</v>
      </c>
      <c r="R460" s="122">
        <v>45657</v>
      </c>
      <c r="S460" s="121" t="s">
        <v>33</v>
      </c>
      <c r="T460" s="121"/>
      <c r="U460" s="121"/>
      <c r="V460" s="121"/>
      <c r="W460" s="121" t="s">
        <v>106</v>
      </c>
      <c r="X460" s="121" t="s">
        <v>107</v>
      </c>
      <c r="Y460" s="121">
        <v>9500000</v>
      </c>
      <c r="Z460" s="121">
        <v>0</v>
      </c>
      <c r="AA460" s="121">
        <v>9500000</v>
      </c>
      <c r="AB460" s="122">
        <v>45750</v>
      </c>
      <c r="AC460" s="121" t="s">
        <v>735</v>
      </c>
    </row>
    <row r="461" spans="1:29" ht="28.5" hidden="1" customHeight="1" x14ac:dyDescent="0.2">
      <c r="A461" s="121">
        <v>202400901</v>
      </c>
      <c r="B461" s="121" t="s">
        <v>44</v>
      </c>
      <c r="C461" s="121" t="s">
        <v>45</v>
      </c>
      <c r="D461" s="135">
        <v>866962470</v>
      </c>
      <c r="E461" s="135">
        <v>1011905</v>
      </c>
      <c r="F461" s="122">
        <v>45478</v>
      </c>
      <c r="G461" s="122">
        <v>45843</v>
      </c>
      <c r="H461" s="121">
        <v>92</v>
      </c>
      <c r="I461" s="121" t="s">
        <v>136</v>
      </c>
      <c r="J461" s="121">
        <v>8999990341</v>
      </c>
      <c r="K461" s="121" t="s">
        <v>32</v>
      </c>
      <c r="L461" s="121"/>
      <c r="M461" s="121" t="s">
        <v>32</v>
      </c>
      <c r="N461" s="121" t="s">
        <v>32</v>
      </c>
      <c r="O461" s="122">
        <v>45653</v>
      </c>
      <c r="P461" s="122">
        <v>45652</v>
      </c>
      <c r="Q461" s="122">
        <v>46382</v>
      </c>
      <c r="R461" s="122">
        <v>45680</v>
      </c>
      <c r="S461" s="121" t="s">
        <v>548</v>
      </c>
      <c r="T461" s="121" t="s">
        <v>736</v>
      </c>
      <c r="U461" s="121"/>
      <c r="V461" s="121"/>
      <c r="W461" s="121" t="s">
        <v>64</v>
      </c>
      <c r="X461" s="121" t="s">
        <v>64</v>
      </c>
      <c r="Y461" s="121">
        <v>1</v>
      </c>
      <c r="Z461" s="121">
        <v>1</v>
      </c>
      <c r="AA461" s="121">
        <v>1</v>
      </c>
      <c r="AB461" s="121" t="s">
        <v>37</v>
      </c>
      <c r="AC461" s="121" t="s">
        <v>734</v>
      </c>
    </row>
    <row r="462" spans="1:29" ht="42.75" hidden="1" customHeight="1" x14ac:dyDescent="0.2">
      <c r="A462" s="121">
        <v>202400840</v>
      </c>
      <c r="B462" s="121" t="s">
        <v>29</v>
      </c>
      <c r="C462" s="121" t="s">
        <v>30</v>
      </c>
      <c r="D462" s="135"/>
      <c r="E462" s="135">
        <v>2201224007736</v>
      </c>
      <c r="F462" s="122">
        <v>45388</v>
      </c>
      <c r="G462" s="122">
        <v>45755</v>
      </c>
      <c r="H462" s="121">
        <v>80</v>
      </c>
      <c r="I462" s="121" t="s">
        <v>80</v>
      </c>
      <c r="J462" s="121">
        <v>8999990341</v>
      </c>
      <c r="K462" s="121" t="s">
        <v>32</v>
      </c>
      <c r="L462" s="121"/>
      <c r="M462" s="121" t="s">
        <v>32</v>
      </c>
      <c r="N462" s="121" t="s">
        <v>32</v>
      </c>
      <c r="O462" s="122">
        <v>45652</v>
      </c>
      <c r="P462" s="122">
        <v>45430</v>
      </c>
      <c r="Q462" s="122">
        <v>45652</v>
      </c>
      <c r="R462" s="122">
        <v>45652</v>
      </c>
      <c r="S462" s="121" t="s">
        <v>58</v>
      </c>
      <c r="T462" s="121">
        <v>92042314</v>
      </c>
      <c r="U462" s="121"/>
      <c r="V462" s="121"/>
      <c r="W462" s="121" t="s">
        <v>91</v>
      </c>
      <c r="X462" s="121" t="s">
        <v>92</v>
      </c>
      <c r="Y462" s="121">
        <v>309510</v>
      </c>
      <c r="Z462" s="121">
        <v>0</v>
      </c>
      <c r="AA462" s="121">
        <v>0</v>
      </c>
      <c r="AB462" s="121" t="s">
        <v>37</v>
      </c>
      <c r="AC462" s="121" t="s">
        <v>737</v>
      </c>
    </row>
    <row r="463" spans="1:29" ht="42.75" customHeight="1" x14ac:dyDescent="0.2">
      <c r="A463" s="121">
        <v>202400831</v>
      </c>
      <c r="B463" s="121" t="s">
        <v>102</v>
      </c>
      <c r="C463" s="121" t="s">
        <v>86</v>
      </c>
      <c r="D463" s="135"/>
      <c r="E463" s="135">
        <v>999202310</v>
      </c>
      <c r="F463" s="122">
        <v>45187</v>
      </c>
      <c r="G463" s="122">
        <v>45746</v>
      </c>
      <c r="H463" s="121">
        <v>15</v>
      </c>
      <c r="I463" s="121" t="s">
        <v>136</v>
      </c>
      <c r="J463" s="121">
        <v>8999990341</v>
      </c>
      <c r="K463" s="121" t="s">
        <v>32</v>
      </c>
      <c r="L463" s="121"/>
      <c r="M463" s="121" t="s">
        <v>32</v>
      </c>
      <c r="N463" s="121" t="s">
        <v>32</v>
      </c>
      <c r="O463" s="122">
        <v>45649</v>
      </c>
      <c r="P463" s="122">
        <v>45597</v>
      </c>
      <c r="Q463" s="122">
        <v>46327</v>
      </c>
      <c r="R463" s="122">
        <v>45649</v>
      </c>
      <c r="S463" s="121" t="s">
        <v>33</v>
      </c>
      <c r="T463" s="121"/>
      <c r="U463" s="121"/>
      <c r="V463" s="121"/>
      <c r="W463" s="121" t="s">
        <v>106</v>
      </c>
      <c r="X463" s="121" t="s">
        <v>738</v>
      </c>
      <c r="Y463" s="121">
        <v>17000000</v>
      </c>
      <c r="Z463" s="121">
        <v>0</v>
      </c>
      <c r="AA463" s="121">
        <v>17000000</v>
      </c>
      <c r="AB463" s="122">
        <v>45672</v>
      </c>
      <c r="AC463" s="121" t="s">
        <v>739</v>
      </c>
    </row>
    <row r="464" spans="1:29" ht="42.75" hidden="1" customHeight="1" x14ac:dyDescent="0.2">
      <c r="A464" s="121">
        <v>202400847</v>
      </c>
      <c r="B464" s="121" t="s">
        <v>29</v>
      </c>
      <c r="C464" s="121" t="s">
        <v>30</v>
      </c>
      <c r="D464" s="135"/>
      <c r="E464" s="135">
        <v>2201223005974</v>
      </c>
      <c r="F464" s="122">
        <v>45316</v>
      </c>
      <c r="G464" s="122">
        <v>45388</v>
      </c>
      <c r="H464" s="121">
        <v>131</v>
      </c>
      <c r="I464" s="121" t="s">
        <v>80</v>
      </c>
      <c r="J464" s="121">
        <v>8999990341</v>
      </c>
      <c r="K464" s="121" t="s">
        <v>32</v>
      </c>
      <c r="L464" s="121"/>
      <c r="M464" s="121" t="s">
        <v>32</v>
      </c>
      <c r="N464" s="121" t="s">
        <v>32</v>
      </c>
      <c r="O464" s="122">
        <v>45649</v>
      </c>
      <c r="P464" s="122">
        <v>45233</v>
      </c>
      <c r="Q464" s="122">
        <v>45964</v>
      </c>
      <c r="R464" s="122">
        <v>45653</v>
      </c>
      <c r="S464" s="121" t="s">
        <v>58</v>
      </c>
      <c r="T464" s="121">
        <v>10011273</v>
      </c>
      <c r="U464" s="121"/>
      <c r="V464" s="121"/>
      <c r="W464" s="121" t="s">
        <v>64</v>
      </c>
      <c r="X464" s="121" t="s">
        <v>64</v>
      </c>
      <c r="Y464" s="121">
        <v>5140800</v>
      </c>
      <c r="Z464" s="121">
        <v>0</v>
      </c>
      <c r="AA464" s="121">
        <v>0</v>
      </c>
      <c r="AB464" s="121" t="s">
        <v>37</v>
      </c>
      <c r="AC464" s="121" t="s">
        <v>740</v>
      </c>
    </row>
    <row r="465" spans="1:29" ht="71.25" customHeight="1" x14ac:dyDescent="0.2">
      <c r="A465" s="121">
        <v>202400826</v>
      </c>
      <c r="B465" s="121" t="s">
        <v>102</v>
      </c>
      <c r="C465" s="121" t="s">
        <v>86</v>
      </c>
      <c r="D465" s="135"/>
      <c r="E465" s="135">
        <v>999202310</v>
      </c>
      <c r="F465" s="122">
        <v>45187</v>
      </c>
      <c r="G465" s="122">
        <v>45746</v>
      </c>
      <c r="H465" s="121">
        <v>13</v>
      </c>
      <c r="I465" s="121" t="s">
        <v>31</v>
      </c>
      <c r="J465" s="121">
        <v>8999990341</v>
      </c>
      <c r="K465" s="121" t="s">
        <v>32</v>
      </c>
      <c r="L465" s="121"/>
      <c r="M465" s="121" t="s">
        <v>32</v>
      </c>
      <c r="N465" s="121" t="s">
        <v>32</v>
      </c>
      <c r="O465" s="122">
        <v>45646</v>
      </c>
      <c r="P465" s="122">
        <v>45555</v>
      </c>
      <c r="Q465" s="122">
        <v>46285</v>
      </c>
      <c r="R465" s="122">
        <v>45649</v>
      </c>
      <c r="S465" s="121" t="s">
        <v>33</v>
      </c>
      <c r="T465" s="121"/>
      <c r="U465" s="121"/>
      <c r="V465" s="121"/>
      <c r="W465" s="121" t="s">
        <v>147</v>
      </c>
      <c r="X465" s="121" t="s">
        <v>581</v>
      </c>
      <c r="Y465" s="121">
        <v>1</v>
      </c>
      <c r="Z465" s="121">
        <v>1</v>
      </c>
      <c r="AA465" s="121">
        <v>0</v>
      </c>
      <c r="AB465" s="121" t="s">
        <v>37</v>
      </c>
      <c r="AC465" s="121" t="s">
        <v>741</v>
      </c>
    </row>
    <row r="466" spans="1:29" ht="71.25" hidden="1" customHeight="1" x14ac:dyDescent="0.2">
      <c r="A466" s="121">
        <v>202400841</v>
      </c>
      <c r="B466" s="121" t="s">
        <v>29</v>
      </c>
      <c r="C466" s="121" t="s">
        <v>30</v>
      </c>
      <c r="D466" s="135"/>
      <c r="E466" s="135">
        <v>2201224007736</v>
      </c>
      <c r="F466" s="122">
        <v>45388</v>
      </c>
      <c r="G466" s="122">
        <v>45755</v>
      </c>
      <c r="H466" s="121">
        <v>81</v>
      </c>
      <c r="I466" s="121" t="s">
        <v>80</v>
      </c>
      <c r="J466" s="121">
        <v>8999990341</v>
      </c>
      <c r="K466" s="121" t="s">
        <v>32</v>
      </c>
      <c r="L466" s="121"/>
      <c r="M466" s="121" t="s">
        <v>32</v>
      </c>
      <c r="N466" s="121" t="s">
        <v>32</v>
      </c>
      <c r="O466" s="122">
        <v>45646</v>
      </c>
      <c r="P466" s="122">
        <v>45635</v>
      </c>
      <c r="Q466" s="122">
        <v>46365</v>
      </c>
      <c r="R466" s="122">
        <v>45652</v>
      </c>
      <c r="S466" s="121" t="s">
        <v>58</v>
      </c>
      <c r="T466" s="121">
        <v>92042159</v>
      </c>
      <c r="U466" s="121"/>
      <c r="V466" s="121"/>
      <c r="W466" s="121" t="s">
        <v>91</v>
      </c>
      <c r="X466" s="121" t="s">
        <v>92</v>
      </c>
      <c r="Y466" s="121">
        <v>23286000</v>
      </c>
      <c r="Z466" s="121">
        <v>0</v>
      </c>
      <c r="AA466" s="121">
        <v>0</v>
      </c>
      <c r="AB466" s="121" t="s">
        <v>37</v>
      </c>
      <c r="AC466" s="121" t="s">
        <v>742</v>
      </c>
    </row>
    <row r="467" spans="1:29" ht="57" hidden="1" customHeight="1" x14ac:dyDescent="0.2">
      <c r="A467" s="121">
        <v>202400843</v>
      </c>
      <c r="B467" s="121" t="s">
        <v>29</v>
      </c>
      <c r="C467" s="121" t="s">
        <v>30</v>
      </c>
      <c r="D467" s="135">
        <v>220116902404</v>
      </c>
      <c r="E467" s="135">
        <v>2201224007736</v>
      </c>
      <c r="F467" s="122">
        <v>45388</v>
      </c>
      <c r="G467" s="122">
        <v>45755</v>
      </c>
      <c r="H467" s="121">
        <v>82</v>
      </c>
      <c r="I467" s="121" t="s">
        <v>80</v>
      </c>
      <c r="J467" s="121">
        <v>8999990341</v>
      </c>
      <c r="K467" s="121" t="s">
        <v>32</v>
      </c>
      <c r="L467" s="121"/>
      <c r="M467" s="121" t="s">
        <v>32</v>
      </c>
      <c r="N467" s="121" t="s">
        <v>32</v>
      </c>
      <c r="O467" s="122">
        <v>45646</v>
      </c>
      <c r="P467" s="122">
        <v>45618</v>
      </c>
      <c r="Q467" s="122">
        <v>45618</v>
      </c>
      <c r="R467" s="122">
        <v>45652</v>
      </c>
      <c r="S467" s="121" t="s">
        <v>58</v>
      </c>
      <c r="T467" s="121">
        <v>92031019</v>
      </c>
      <c r="U467" s="121"/>
      <c r="V467" s="121"/>
      <c r="W467" s="121" t="s">
        <v>91</v>
      </c>
      <c r="X467" s="121" t="s">
        <v>92</v>
      </c>
      <c r="Y467" s="121">
        <v>2583000</v>
      </c>
      <c r="Z467" s="121">
        <v>0</v>
      </c>
      <c r="AA467" s="121">
        <v>0</v>
      </c>
      <c r="AB467" s="121" t="s">
        <v>37</v>
      </c>
      <c r="AC467" s="121" t="s">
        <v>743</v>
      </c>
    </row>
    <row r="468" spans="1:29" ht="57" hidden="1" customHeight="1" x14ac:dyDescent="0.2">
      <c r="A468" s="121">
        <v>202400845</v>
      </c>
      <c r="B468" s="121" t="s">
        <v>744</v>
      </c>
      <c r="C468" s="121" t="s">
        <v>745</v>
      </c>
      <c r="D468" s="135"/>
      <c r="E468" s="135">
        <v>137702134</v>
      </c>
      <c r="F468" s="122">
        <v>45367</v>
      </c>
      <c r="G468" s="122">
        <v>45792</v>
      </c>
      <c r="H468" s="121">
        <v>0</v>
      </c>
      <c r="I468" s="121" t="s">
        <v>136</v>
      </c>
      <c r="J468" s="121">
        <v>8999990341</v>
      </c>
      <c r="K468" s="121" t="s">
        <v>32</v>
      </c>
      <c r="L468" s="121"/>
      <c r="M468" s="121" t="s">
        <v>32</v>
      </c>
      <c r="N468" s="121" t="s">
        <v>32</v>
      </c>
      <c r="O468" s="122">
        <v>45646</v>
      </c>
      <c r="P468" s="122">
        <v>45554</v>
      </c>
      <c r="Q468" s="122">
        <v>46284</v>
      </c>
      <c r="R468" s="122">
        <v>45652</v>
      </c>
      <c r="S468" s="121" t="s">
        <v>58</v>
      </c>
      <c r="T468" s="121">
        <v>95031019</v>
      </c>
      <c r="U468" s="121"/>
      <c r="V468" s="121"/>
      <c r="W468" s="121" t="s">
        <v>91</v>
      </c>
      <c r="X468" s="121" t="s">
        <v>92</v>
      </c>
      <c r="Y468" s="121">
        <v>25989600</v>
      </c>
      <c r="Z468" s="121">
        <v>0</v>
      </c>
      <c r="AA468" s="121">
        <v>9792437</v>
      </c>
      <c r="AB468" s="122">
        <v>45841</v>
      </c>
      <c r="AC468" s="121" t="s">
        <v>746</v>
      </c>
    </row>
    <row r="469" spans="1:29" ht="42.75" hidden="1" customHeight="1" x14ac:dyDescent="0.2">
      <c r="A469" s="121">
        <v>202400827</v>
      </c>
      <c r="B469" s="121" t="s">
        <v>44</v>
      </c>
      <c r="C469" s="121" t="s">
        <v>45</v>
      </c>
      <c r="D469" s="135">
        <v>879362470</v>
      </c>
      <c r="E469" s="135">
        <v>1011905</v>
      </c>
      <c r="F469" s="122">
        <v>45478</v>
      </c>
      <c r="G469" s="122">
        <v>45843</v>
      </c>
      <c r="H469" s="121">
        <v>0</v>
      </c>
      <c r="I469" s="121" t="s">
        <v>136</v>
      </c>
      <c r="J469" s="121">
        <v>8999990341</v>
      </c>
      <c r="K469" s="121" t="s">
        <v>32</v>
      </c>
      <c r="L469" s="121"/>
      <c r="M469" s="121" t="s">
        <v>32</v>
      </c>
      <c r="N469" s="121" t="s">
        <v>32</v>
      </c>
      <c r="O469" s="122">
        <v>45645</v>
      </c>
      <c r="P469" s="122">
        <v>45547</v>
      </c>
      <c r="Q469" s="122">
        <v>46277</v>
      </c>
      <c r="R469" s="122">
        <v>45649</v>
      </c>
      <c r="S469" s="121" t="s">
        <v>548</v>
      </c>
      <c r="T469" s="121" t="s">
        <v>747</v>
      </c>
      <c r="U469" s="121"/>
      <c r="V469" s="121"/>
      <c r="W469" s="121" t="s">
        <v>91</v>
      </c>
      <c r="X469" s="121" t="s">
        <v>92</v>
      </c>
      <c r="Y469" s="121">
        <v>1</v>
      </c>
      <c r="Z469" s="121">
        <v>1</v>
      </c>
      <c r="AA469" s="121">
        <v>0</v>
      </c>
      <c r="AB469" s="121" t="s">
        <v>37</v>
      </c>
      <c r="AC469" s="121" t="s">
        <v>748</v>
      </c>
    </row>
    <row r="470" spans="1:29" ht="42.75" hidden="1" customHeight="1" x14ac:dyDescent="0.2">
      <c r="A470" s="121">
        <v>202400818</v>
      </c>
      <c r="B470" s="121" t="s">
        <v>29</v>
      </c>
      <c r="C470" s="121" t="s">
        <v>159</v>
      </c>
      <c r="D470" s="135"/>
      <c r="E470" s="135">
        <v>2201223005945</v>
      </c>
      <c r="F470" s="122">
        <v>45172</v>
      </c>
      <c r="G470" s="122">
        <v>45316</v>
      </c>
      <c r="H470" s="121">
        <v>3</v>
      </c>
      <c r="I470" s="121" t="s">
        <v>136</v>
      </c>
      <c r="J470" s="121">
        <v>8999990341</v>
      </c>
      <c r="K470" s="121" t="s">
        <v>32</v>
      </c>
      <c r="L470" s="121"/>
      <c r="M470" s="121" t="s">
        <v>32</v>
      </c>
      <c r="N470" s="121" t="s">
        <v>32</v>
      </c>
      <c r="O470" s="122">
        <v>45644</v>
      </c>
      <c r="P470" s="122">
        <v>45244</v>
      </c>
      <c r="Q470" s="122">
        <v>45975</v>
      </c>
      <c r="R470" s="122">
        <v>45644</v>
      </c>
      <c r="S470" s="121" t="s">
        <v>58</v>
      </c>
      <c r="T470" s="121"/>
      <c r="U470" s="121"/>
      <c r="V470" s="121"/>
      <c r="W470" s="121" t="s">
        <v>77</v>
      </c>
      <c r="X470" s="121" t="s">
        <v>78</v>
      </c>
      <c r="Y470" s="121">
        <v>830000</v>
      </c>
      <c r="Z470" s="121">
        <v>0</v>
      </c>
      <c r="AA470" s="121">
        <v>830000</v>
      </c>
      <c r="AB470" s="122">
        <v>45856</v>
      </c>
      <c r="AC470" s="121" t="s">
        <v>749</v>
      </c>
    </row>
    <row r="471" spans="1:29" ht="28.5" hidden="1" customHeight="1" x14ac:dyDescent="0.2">
      <c r="A471" s="121">
        <v>202400820</v>
      </c>
      <c r="B471" s="121" t="s">
        <v>102</v>
      </c>
      <c r="C471" s="121" t="s">
        <v>103</v>
      </c>
      <c r="D471" s="135"/>
      <c r="E471" s="135">
        <v>8001484856</v>
      </c>
      <c r="F471" s="122">
        <v>45388</v>
      </c>
      <c r="G471" s="122">
        <v>45755</v>
      </c>
      <c r="H471" s="121">
        <v>22</v>
      </c>
      <c r="I471" s="121" t="s">
        <v>204</v>
      </c>
      <c r="J471" s="121">
        <v>8999990341</v>
      </c>
      <c r="K471" s="121" t="s">
        <v>32</v>
      </c>
      <c r="L471" s="121"/>
      <c r="M471" s="121" t="s">
        <v>32</v>
      </c>
      <c r="N471" s="121" t="s">
        <v>32</v>
      </c>
      <c r="O471" s="122">
        <v>45644</v>
      </c>
      <c r="P471" s="122">
        <v>45544</v>
      </c>
      <c r="Q471" s="122">
        <v>45645</v>
      </c>
      <c r="R471" s="122">
        <v>45645</v>
      </c>
      <c r="S471" s="121" t="s">
        <v>666</v>
      </c>
      <c r="T471" s="121"/>
      <c r="U471" s="121"/>
      <c r="V471" s="121"/>
      <c r="W471" s="121" t="s">
        <v>182</v>
      </c>
      <c r="X471" s="121" t="s">
        <v>183</v>
      </c>
      <c r="Y471" s="121">
        <v>1</v>
      </c>
      <c r="Z471" s="121">
        <v>3600000</v>
      </c>
      <c r="AA471" s="121">
        <v>3600000</v>
      </c>
      <c r="AB471" s="122">
        <v>45803</v>
      </c>
      <c r="AC471" s="121" t="s">
        <v>750</v>
      </c>
    </row>
    <row r="472" spans="1:29" ht="85.5" hidden="1" customHeight="1" x14ac:dyDescent="0.2">
      <c r="A472" s="121">
        <v>202400825</v>
      </c>
      <c r="B472" s="121" t="s">
        <v>29</v>
      </c>
      <c r="C472" s="121" t="s">
        <v>30</v>
      </c>
      <c r="D472" s="135">
        <v>220116902404</v>
      </c>
      <c r="E472" s="135">
        <v>2201224007736</v>
      </c>
      <c r="F472" s="122">
        <v>45388</v>
      </c>
      <c r="G472" s="122">
        <v>45755</v>
      </c>
      <c r="H472" s="121">
        <v>77</v>
      </c>
      <c r="I472" s="121" t="s">
        <v>87</v>
      </c>
      <c r="J472" s="121">
        <v>8999990341</v>
      </c>
      <c r="K472" s="121" t="s">
        <v>32</v>
      </c>
      <c r="L472" s="121"/>
      <c r="M472" s="121" t="s">
        <v>32</v>
      </c>
      <c r="N472" s="121" t="s">
        <v>32</v>
      </c>
      <c r="O472" s="122">
        <v>45644</v>
      </c>
      <c r="P472" s="122">
        <v>45601</v>
      </c>
      <c r="Q472" s="122">
        <v>46331</v>
      </c>
      <c r="R472" s="122">
        <v>45646</v>
      </c>
      <c r="S472" s="121" t="s">
        <v>33</v>
      </c>
      <c r="T472" s="121">
        <v>95241065</v>
      </c>
      <c r="U472" s="121"/>
      <c r="V472" s="121"/>
      <c r="W472" s="121" t="s">
        <v>213</v>
      </c>
      <c r="X472" s="121" t="s">
        <v>214</v>
      </c>
      <c r="Y472" s="121">
        <v>10591000</v>
      </c>
      <c r="Z472" s="121">
        <v>191000</v>
      </c>
      <c r="AA472" s="121">
        <v>0</v>
      </c>
      <c r="AB472" s="121" t="s">
        <v>37</v>
      </c>
      <c r="AC472" s="121" t="s">
        <v>751</v>
      </c>
    </row>
    <row r="473" spans="1:29" ht="28.5" hidden="1" customHeight="1" x14ac:dyDescent="0.2">
      <c r="A473" s="121">
        <v>202400839</v>
      </c>
      <c r="B473" s="121" t="s">
        <v>29</v>
      </c>
      <c r="C473" s="121" t="s">
        <v>30</v>
      </c>
      <c r="D473" s="135"/>
      <c r="E473" s="135">
        <v>2201224007736</v>
      </c>
      <c r="F473" s="122">
        <v>45388</v>
      </c>
      <c r="G473" s="122">
        <v>45755</v>
      </c>
      <c r="H473" s="121">
        <v>79</v>
      </c>
      <c r="I473" s="121" t="s">
        <v>136</v>
      </c>
      <c r="J473" s="121">
        <v>8999990341</v>
      </c>
      <c r="K473" s="121" t="s">
        <v>32</v>
      </c>
      <c r="L473" s="121"/>
      <c r="M473" s="121" t="s">
        <v>32</v>
      </c>
      <c r="N473" s="121" t="s">
        <v>32</v>
      </c>
      <c r="O473" s="122">
        <v>45644</v>
      </c>
      <c r="P473" s="122">
        <v>45593</v>
      </c>
      <c r="Q473" s="122">
        <v>46323</v>
      </c>
      <c r="R473" s="122">
        <v>45652</v>
      </c>
      <c r="S473" s="121" t="s">
        <v>58</v>
      </c>
      <c r="T473" s="121"/>
      <c r="U473" s="121"/>
      <c r="V473" s="121"/>
      <c r="W473" s="121" t="s">
        <v>239</v>
      </c>
      <c r="X473" s="121" t="s">
        <v>752</v>
      </c>
      <c r="Y473" s="121">
        <v>91375338</v>
      </c>
      <c r="Z473" s="121">
        <v>0</v>
      </c>
      <c r="AA473" s="121">
        <v>45183554</v>
      </c>
      <c r="AB473" s="122">
        <v>46042</v>
      </c>
      <c r="AC473" s="121" t="s">
        <v>753</v>
      </c>
    </row>
    <row r="474" spans="1:29" ht="42.75" hidden="1" customHeight="1" x14ac:dyDescent="0.2">
      <c r="A474" s="121">
        <v>202400838</v>
      </c>
      <c r="B474" s="121" t="s">
        <v>29</v>
      </c>
      <c r="C474" s="121" t="s">
        <v>30</v>
      </c>
      <c r="D474" s="135"/>
      <c r="E474" s="135">
        <v>2201224007736</v>
      </c>
      <c r="F474" s="122">
        <v>45388</v>
      </c>
      <c r="G474" s="122">
        <v>45755</v>
      </c>
      <c r="H474" s="121">
        <v>78</v>
      </c>
      <c r="I474" s="121" t="s">
        <v>136</v>
      </c>
      <c r="J474" s="121">
        <v>8999990341</v>
      </c>
      <c r="K474" s="121" t="s">
        <v>32</v>
      </c>
      <c r="L474" s="121"/>
      <c r="M474" s="121" t="s">
        <v>32</v>
      </c>
      <c r="N474" s="121" t="s">
        <v>32</v>
      </c>
      <c r="O474" s="122">
        <v>45643</v>
      </c>
      <c r="P474" s="122">
        <v>45611</v>
      </c>
      <c r="Q474" s="122">
        <v>46341</v>
      </c>
      <c r="R474" s="122">
        <v>45652</v>
      </c>
      <c r="S474" s="121" t="s">
        <v>58</v>
      </c>
      <c r="T474" s="121"/>
      <c r="U474" s="121"/>
      <c r="V474" s="121"/>
      <c r="W474" s="121" t="s">
        <v>91</v>
      </c>
      <c r="X474" s="121" t="s">
        <v>92</v>
      </c>
      <c r="Y474" s="121">
        <v>20230000</v>
      </c>
      <c r="Z474" s="121">
        <v>0</v>
      </c>
      <c r="AA474" s="121">
        <v>3701500</v>
      </c>
      <c r="AB474" s="122">
        <v>45926</v>
      </c>
      <c r="AC474" s="121" t="s">
        <v>754</v>
      </c>
    </row>
    <row r="475" spans="1:29" ht="28.5" hidden="1" customHeight="1" x14ac:dyDescent="0.2">
      <c r="A475" s="121">
        <v>202400866</v>
      </c>
      <c r="B475" s="121" t="s">
        <v>44</v>
      </c>
      <c r="C475" s="121" t="s">
        <v>45</v>
      </c>
      <c r="D475" s="135"/>
      <c r="E475" s="135">
        <v>1011905</v>
      </c>
      <c r="F475" s="122">
        <v>45478</v>
      </c>
      <c r="G475" s="122">
        <v>45843</v>
      </c>
      <c r="H475" s="121">
        <v>87</v>
      </c>
      <c r="I475" s="121" t="s">
        <v>136</v>
      </c>
      <c r="J475" s="121">
        <v>8999990341</v>
      </c>
      <c r="K475" s="121" t="s">
        <v>32</v>
      </c>
      <c r="L475" s="121"/>
      <c r="M475" s="121" t="s">
        <v>32</v>
      </c>
      <c r="N475" s="121" t="s">
        <v>32</v>
      </c>
      <c r="O475" s="122">
        <v>45642</v>
      </c>
      <c r="P475" s="122">
        <v>45642</v>
      </c>
      <c r="Q475" s="122">
        <v>45664</v>
      </c>
      <c r="R475" s="122">
        <v>45664</v>
      </c>
      <c r="S475" s="121" t="s">
        <v>548</v>
      </c>
      <c r="T475" s="121" t="s">
        <v>755</v>
      </c>
      <c r="U475" s="121"/>
      <c r="V475" s="121"/>
      <c r="W475" s="121" t="s">
        <v>48</v>
      </c>
      <c r="X475" s="121" t="s">
        <v>491</v>
      </c>
      <c r="Y475" s="121">
        <v>1</v>
      </c>
      <c r="Z475" s="121">
        <v>1</v>
      </c>
      <c r="AA475" s="121">
        <v>0</v>
      </c>
      <c r="AB475" s="121" t="s">
        <v>37</v>
      </c>
      <c r="AC475" s="121" t="s">
        <v>756</v>
      </c>
    </row>
    <row r="476" spans="1:29" ht="42.75" hidden="1" customHeight="1" x14ac:dyDescent="0.2">
      <c r="A476" s="121">
        <v>202400817</v>
      </c>
      <c r="B476" s="121" t="s">
        <v>29</v>
      </c>
      <c r="C476" s="121" t="s">
        <v>30</v>
      </c>
      <c r="D476" s="135"/>
      <c r="E476" s="135">
        <v>2201224007736</v>
      </c>
      <c r="F476" s="122">
        <v>45388</v>
      </c>
      <c r="G476" s="122">
        <v>45755</v>
      </c>
      <c r="H476" s="121">
        <v>76</v>
      </c>
      <c r="I476" s="121" t="s">
        <v>136</v>
      </c>
      <c r="J476" s="121">
        <v>8999990341</v>
      </c>
      <c r="K476" s="121" t="s">
        <v>32</v>
      </c>
      <c r="L476" s="121"/>
      <c r="M476" s="121" t="s">
        <v>32</v>
      </c>
      <c r="N476" s="121" t="s">
        <v>32</v>
      </c>
      <c r="O476" s="122">
        <v>45639</v>
      </c>
      <c r="P476" s="122">
        <v>45621</v>
      </c>
      <c r="Q476" s="122">
        <v>46351</v>
      </c>
      <c r="R476" s="122">
        <v>45644</v>
      </c>
      <c r="S476" s="121" t="s">
        <v>58</v>
      </c>
      <c r="T476" s="121"/>
      <c r="U476" s="121"/>
      <c r="V476" s="121"/>
      <c r="W476" s="121" t="s">
        <v>64</v>
      </c>
      <c r="X476" s="121" t="s">
        <v>64</v>
      </c>
      <c r="Y476" s="121">
        <v>3861043</v>
      </c>
      <c r="Z476" s="121">
        <v>0</v>
      </c>
      <c r="AA476" s="121">
        <v>3861043</v>
      </c>
      <c r="AB476" s="122">
        <v>45685</v>
      </c>
      <c r="AC476" s="121" t="s">
        <v>757</v>
      </c>
    </row>
    <row r="477" spans="1:29" ht="42.75" hidden="1" customHeight="1" x14ac:dyDescent="0.2">
      <c r="A477" s="121">
        <v>202400789</v>
      </c>
      <c r="B477" s="121" t="s">
        <v>29</v>
      </c>
      <c r="C477" s="121" t="s">
        <v>30</v>
      </c>
      <c r="D477" s="135"/>
      <c r="E477" s="135">
        <v>2201224007736</v>
      </c>
      <c r="F477" s="122">
        <v>45388</v>
      </c>
      <c r="G477" s="122">
        <v>45755</v>
      </c>
      <c r="H477" s="121">
        <v>74</v>
      </c>
      <c r="I477" s="121" t="s">
        <v>80</v>
      </c>
      <c r="J477" s="121">
        <v>8999990341</v>
      </c>
      <c r="K477" s="121" t="s">
        <v>32</v>
      </c>
      <c r="L477" s="121"/>
      <c r="M477" s="121" t="s">
        <v>32</v>
      </c>
      <c r="N477" s="121" t="s">
        <v>32</v>
      </c>
      <c r="O477" s="122">
        <v>45630</v>
      </c>
      <c r="P477" s="122">
        <v>45449</v>
      </c>
      <c r="Q477" s="122">
        <v>46179</v>
      </c>
      <c r="R477" s="122">
        <v>45632</v>
      </c>
      <c r="S477" s="121" t="s">
        <v>58</v>
      </c>
      <c r="T477" s="121">
        <v>91011027</v>
      </c>
      <c r="U477" s="121"/>
      <c r="V477" s="121"/>
      <c r="W477" s="121" t="s">
        <v>91</v>
      </c>
      <c r="X477" s="121" t="s">
        <v>92</v>
      </c>
      <c r="Y477" s="121">
        <v>6641000</v>
      </c>
      <c r="Z477" s="121">
        <v>0</v>
      </c>
      <c r="AA477" s="121">
        <v>0</v>
      </c>
      <c r="AB477" s="121" t="s">
        <v>37</v>
      </c>
      <c r="AC477" s="121" t="s">
        <v>758</v>
      </c>
    </row>
    <row r="478" spans="1:29" ht="57" hidden="1" customHeight="1" x14ac:dyDescent="0.2">
      <c r="A478" s="121">
        <v>202400791</v>
      </c>
      <c r="B478" s="121" t="s">
        <v>29</v>
      </c>
      <c r="C478" s="121" t="s">
        <v>30</v>
      </c>
      <c r="D478" s="135"/>
      <c r="E478" s="135">
        <v>2201223005974</v>
      </c>
      <c r="F478" s="122">
        <v>45316</v>
      </c>
      <c r="G478" s="122">
        <v>45388</v>
      </c>
      <c r="H478" s="121">
        <v>130</v>
      </c>
      <c r="I478" s="121" t="s">
        <v>80</v>
      </c>
      <c r="J478" s="121">
        <v>8999990341</v>
      </c>
      <c r="K478" s="121" t="s">
        <v>32</v>
      </c>
      <c r="L478" s="121"/>
      <c r="M478" s="121" t="s">
        <v>32</v>
      </c>
      <c r="N478" s="121" t="s">
        <v>32</v>
      </c>
      <c r="O478" s="122">
        <v>45630</v>
      </c>
      <c r="P478" s="122">
        <v>45352</v>
      </c>
      <c r="Q478" s="122">
        <v>46082</v>
      </c>
      <c r="R478" s="122">
        <v>45632</v>
      </c>
      <c r="S478" s="121" t="s">
        <v>58</v>
      </c>
      <c r="T478" s="121">
        <v>91011027</v>
      </c>
      <c r="U478" s="121"/>
      <c r="V478" s="121"/>
      <c r="W478" s="121" t="s">
        <v>91</v>
      </c>
      <c r="X478" s="121" t="s">
        <v>92</v>
      </c>
      <c r="Y478" s="121">
        <v>1785000</v>
      </c>
      <c r="Z478" s="121">
        <v>0</v>
      </c>
      <c r="AA478" s="121">
        <v>0</v>
      </c>
      <c r="AB478" s="121" t="s">
        <v>37</v>
      </c>
      <c r="AC478" s="121" t="s">
        <v>759</v>
      </c>
    </row>
    <row r="479" spans="1:29" ht="42.75" hidden="1" customHeight="1" x14ac:dyDescent="0.2">
      <c r="A479" s="121">
        <v>202400793</v>
      </c>
      <c r="B479" s="121" t="s">
        <v>29</v>
      </c>
      <c r="C479" s="121" t="s">
        <v>30</v>
      </c>
      <c r="D479" s="135"/>
      <c r="E479" s="135">
        <v>2201224007736</v>
      </c>
      <c r="F479" s="122">
        <v>45388</v>
      </c>
      <c r="G479" s="122">
        <v>45755</v>
      </c>
      <c r="H479" s="121">
        <v>75</v>
      </c>
      <c r="I479" s="121" t="s">
        <v>80</v>
      </c>
      <c r="J479" s="121">
        <v>8999990341</v>
      </c>
      <c r="K479" s="121" t="s">
        <v>32</v>
      </c>
      <c r="L479" s="121"/>
      <c r="M479" s="121" t="s">
        <v>32</v>
      </c>
      <c r="N479" s="121" t="s">
        <v>32</v>
      </c>
      <c r="O479" s="122">
        <v>45630</v>
      </c>
      <c r="P479" s="122">
        <v>45556</v>
      </c>
      <c r="Q479" s="122">
        <v>46286</v>
      </c>
      <c r="R479" s="122">
        <v>45632</v>
      </c>
      <c r="S479" s="121" t="s">
        <v>58</v>
      </c>
      <c r="T479" s="121">
        <v>95151013</v>
      </c>
      <c r="U479" s="121"/>
      <c r="V479" s="121"/>
      <c r="W479" s="121" t="s">
        <v>88</v>
      </c>
      <c r="X479" s="121" t="s">
        <v>89</v>
      </c>
      <c r="Y479" s="121">
        <v>8320000</v>
      </c>
      <c r="Z479" s="121">
        <v>0</v>
      </c>
      <c r="AA479" s="121">
        <v>0</v>
      </c>
      <c r="AB479" s="121" t="s">
        <v>37</v>
      </c>
      <c r="AC479" s="121" t="s">
        <v>760</v>
      </c>
    </row>
    <row r="480" spans="1:29" ht="28.5" hidden="1" customHeight="1" x14ac:dyDescent="0.2">
      <c r="A480" s="121">
        <v>202400863</v>
      </c>
      <c r="B480" s="121" t="s">
        <v>44</v>
      </c>
      <c r="C480" s="121" t="s">
        <v>45</v>
      </c>
      <c r="D480" s="135">
        <v>877562470</v>
      </c>
      <c r="E480" s="135">
        <v>1011905</v>
      </c>
      <c r="F480" s="122">
        <v>45478</v>
      </c>
      <c r="G480" s="122">
        <v>45843</v>
      </c>
      <c r="H480" s="121">
        <v>85</v>
      </c>
      <c r="I480" s="121" t="s">
        <v>136</v>
      </c>
      <c r="J480" s="121">
        <v>8999990341</v>
      </c>
      <c r="K480" s="121" t="s">
        <v>32</v>
      </c>
      <c r="L480" s="121"/>
      <c r="M480" s="121" t="s">
        <v>32</v>
      </c>
      <c r="N480" s="121" t="s">
        <v>32</v>
      </c>
      <c r="O480" s="122">
        <v>45630</v>
      </c>
      <c r="P480" s="122">
        <v>45517</v>
      </c>
      <c r="Q480" s="122">
        <v>46247</v>
      </c>
      <c r="R480" s="122">
        <v>45660</v>
      </c>
      <c r="S480" s="121" t="s">
        <v>548</v>
      </c>
      <c r="T480" s="121" t="s">
        <v>761</v>
      </c>
      <c r="U480" s="121"/>
      <c r="V480" s="121"/>
      <c r="W480" s="121" t="s">
        <v>110</v>
      </c>
      <c r="X480" s="121" t="s">
        <v>111</v>
      </c>
      <c r="Y480" s="121">
        <v>1</v>
      </c>
      <c r="Z480" s="121">
        <v>1</v>
      </c>
      <c r="AA480" s="121">
        <v>0</v>
      </c>
      <c r="AB480" s="121" t="s">
        <v>37</v>
      </c>
      <c r="AC480" s="121" t="s">
        <v>762</v>
      </c>
    </row>
    <row r="481" spans="1:29" ht="71.25" hidden="1" customHeight="1" x14ac:dyDescent="0.2">
      <c r="A481" s="121">
        <v>202400783</v>
      </c>
      <c r="B481" s="121" t="s">
        <v>29</v>
      </c>
      <c r="C481" s="121" t="s">
        <v>30</v>
      </c>
      <c r="D481" s="135"/>
      <c r="E481" s="135">
        <v>2201223005974</v>
      </c>
      <c r="F481" s="122">
        <v>45316</v>
      </c>
      <c r="G481" s="122">
        <v>45388</v>
      </c>
      <c r="H481" s="121">
        <v>129</v>
      </c>
      <c r="I481" s="121" t="s">
        <v>80</v>
      </c>
      <c r="J481" s="121">
        <v>8999990341</v>
      </c>
      <c r="K481" s="121" t="s">
        <v>32</v>
      </c>
      <c r="L481" s="121"/>
      <c r="M481" s="121" t="s">
        <v>32</v>
      </c>
      <c r="N481" s="121" t="s">
        <v>32</v>
      </c>
      <c r="O481" s="122">
        <v>45629</v>
      </c>
      <c r="P481" s="122">
        <v>45372</v>
      </c>
      <c r="Q481" s="122">
        <v>46102</v>
      </c>
      <c r="R481" s="122">
        <v>45630</v>
      </c>
      <c r="S481" s="121" t="s">
        <v>58</v>
      </c>
      <c r="T481" s="121">
        <v>9232103</v>
      </c>
      <c r="U481" s="121"/>
      <c r="V481" s="121"/>
      <c r="W481" s="121" t="s">
        <v>48</v>
      </c>
      <c r="X481" s="121" t="s">
        <v>71</v>
      </c>
      <c r="Y481" s="121">
        <v>2586400</v>
      </c>
      <c r="Z481" s="121">
        <v>0</v>
      </c>
      <c r="AA481" s="121">
        <v>0</v>
      </c>
      <c r="AB481" s="121" t="s">
        <v>37</v>
      </c>
      <c r="AC481" s="121" t="s">
        <v>763</v>
      </c>
    </row>
    <row r="482" spans="1:29" ht="57" hidden="1" customHeight="1" x14ac:dyDescent="0.2">
      <c r="A482" s="121">
        <v>202400796</v>
      </c>
      <c r="B482" s="121" t="s">
        <v>44</v>
      </c>
      <c r="C482" s="121" t="s">
        <v>45</v>
      </c>
      <c r="D482" s="135">
        <v>877512470</v>
      </c>
      <c r="E482" s="135">
        <v>1011905</v>
      </c>
      <c r="F482" s="122">
        <v>45478</v>
      </c>
      <c r="G482" s="122">
        <v>45843</v>
      </c>
      <c r="H482" s="121">
        <v>80</v>
      </c>
      <c r="I482" s="121" t="s">
        <v>136</v>
      </c>
      <c r="J482" s="121">
        <v>8999990341</v>
      </c>
      <c r="K482" s="121" t="s">
        <v>32</v>
      </c>
      <c r="L482" s="121"/>
      <c r="M482" s="121" t="s">
        <v>32</v>
      </c>
      <c r="N482" s="121" t="s">
        <v>32</v>
      </c>
      <c r="O482" s="122">
        <v>45629</v>
      </c>
      <c r="P482" s="122">
        <v>45451</v>
      </c>
      <c r="Q482" s="122">
        <v>46181</v>
      </c>
      <c r="R482" s="122">
        <v>45632</v>
      </c>
      <c r="S482" s="121" t="s">
        <v>548</v>
      </c>
      <c r="T482" s="121" t="s">
        <v>764</v>
      </c>
      <c r="U482" s="121"/>
      <c r="V482" s="121"/>
      <c r="W482" s="121" t="s">
        <v>64</v>
      </c>
      <c r="X482" s="121" t="s">
        <v>64</v>
      </c>
      <c r="Y482" s="121">
        <v>1</v>
      </c>
      <c r="Z482" s="121">
        <v>1</v>
      </c>
      <c r="AA482" s="121">
        <v>0</v>
      </c>
      <c r="AB482" s="121" t="s">
        <v>37</v>
      </c>
      <c r="AC482" s="121" t="s">
        <v>765</v>
      </c>
    </row>
    <row r="483" spans="1:29" ht="28.5" hidden="1" customHeight="1" x14ac:dyDescent="0.2">
      <c r="A483" s="121">
        <v>202400767</v>
      </c>
      <c r="B483" s="121" t="s">
        <v>29</v>
      </c>
      <c r="C483" s="121" t="s">
        <v>30</v>
      </c>
      <c r="D483" s="135"/>
      <c r="E483" s="135">
        <v>2201224007736</v>
      </c>
      <c r="F483" s="122">
        <v>45388</v>
      </c>
      <c r="G483" s="122">
        <v>45755</v>
      </c>
      <c r="H483" s="121">
        <v>72</v>
      </c>
      <c r="I483" s="121" t="s">
        <v>136</v>
      </c>
      <c r="J483" s="121">
        <v>8999990341</v>
      </c>
      <c r="K483" s="121" t="s">
        <v>32</v>
      </c>
      <c r="L483" s="121"/>
      <c r="M483" s="121" t="s">
        <v>32</v>
      </c>
      <c r="N483" s="121" t="s">
        <v>32</v>
      </c>
      <c r="O483" s="122">
        <v>45628</v>
      </c>
      <c r="P483" s="122">
        <v>45611</v>
      </c>
      <c r="Q483" s="122">
        <v>46371</v>
      </c>
      <c r="R483" s="122">
        <v>45630</v>
      </c>
      <c r="S483" s="121" t="s">
        <v>58</v>
      </c>
      <c r="T483" s="121"/>
      <c r="U483" s="121"/>
      <c r="V483" s="121"/>
      <c r="W483" s="121" t="s">
        <v>64</v>
      </c>
      <c r="X483" s="121" t="s">
        <v>64</v>
      </c>
      <c r="Y483" s="121">
        <v>4482032</v>
      </c>
      <c r="Z483" s="121">
        <v>0</v>
      </c>
      <c r="AA483" s="121">
        <v>4482032</v>
      </c>
      <c r="AB483" s="122">
        <v>45645</v>
      </c>
      <c r="AC483" s="121" t="s">
        <v>766</v>
      </c>
    </row>
    <row r="484" spans="1:29" ht="57" hidden="1" customHeight="1" x14ac:dyDescent="0.2">
      <c r="A484" s="121">
        <v>202400768</v>
      </c>
      <c r="B484" s="121" t="s">
        <v>29</v>
      </c>
      <c r="C484" s="121" t="s">
        <v>30</v>
      </c>
      <c r="D484" s="135"/>
      <c r="E484" s="135">
        <v>2201224007736</v>
      </c>
      <c r="F484" s="122">
        <v>45388</v>
      </c>
      <c r="G484" s="122">
        <v>45755</v>
      </c>
      <c r="H484" s="121">
        <v>73</v>
      </c>
      <c r="I484" s="121" t="s">
        <v>80</v>
      </c>
      <c r="J484" s="121">
        <v>8999990341</v>
      </c>
      <c r="K484" s="121" t="s">
        <v>32</v>
      </c>
      <c r="L484" s="121"/>
      <c r="M484" s="121" t="s">
        <v>32</v>
      </c>
      <c r="N484" s="121" t="s">
        <v>32</v>
      </c>
      <c r="O484" s="122">
        <v>45628</v>
      </c>
      <c r="P484" s="122">
        <v>45392</v>
      </c>
      <c r="Q484" s="122">
        <v>46122</v>
      </c>
      <c r="R484" s="122">
        <v>45630</v>
      </c>
      <c r="S484" s="121" t="s">
        <v>58</v>
      </c>
      <c r="T484" s="121">
        <v>91011028</v>
      </c>
      <c r="U484" s="121"/>
      <c r="V484" s="121"/>
      <c r="W484" s="121" t="s">
        <v>91</v>
      </c>
      <c r="X484" s="121" t="s">
        <v>92</v>
      </c>
      <c r="Y484" s="121">
        <v>5414300</v>
      </c>
      <c r="Z484" s="121">
        <v>0</v>
      </c>
      <c r="AA484" s="121">
        <v>0</v>
      </c>
      <c r="AB484" s="121" t="s">
        <v>37</v>
      </c>
      <c r="AC484" s="121" t="s">
        <v>767</v>
      </c>
    </row>
    <row r="485" spans="1:29" ht="28.5" hidden="1" customHeight="1" x14ac:dyDescent="0.2">
      <c r="A485" s="121">
        <v>202400795</v>
      </c>
      <c r="B485" s="121" t="s">
        <v>44</v>
      </c>
      <c r="C485" s="121" t="s">
        <v>45</v>
      </c>
      <c r="D485" s="135">
        <v>877662470</v>
      </c>
      <c r="E485" s="135">
        <v>1011905</v>
      </c>
      <c r="F485" s="122">
        <v>45478</v>
      </c>
      <c r="G485" s="122">
        <v>45843</v>
      </c>
      <c r="H485" s="121">
        <v>79</v>
      </c>
      <c r="I485" s="121" t="s">
        <v>87</v>
      </c>
      <c r="J485" s="121">
        <v>8999990341</v>
      </c>
      <c r="K485" s="121" t="s">
        <v>32</v>
      </c>
      <c r="L485" s="121"/>
      <c r="M485" s="121" t="s">
        <v>32</v>
      </c>
      <c r="N485" s="121" t="s">
        <v>32</v>
      </c>
      <c r="O485" s="122">
        <v>45628</v>
      </c>
      <c r="P485" s="122">
        <v>45553</v>
      </c>
      <c r="Q485" s="122">
        <v>46283</v>
      </c>
      <c r="R485" s="122">
        <v>45632</v>
      </c>
      <c r="S485" s="121" t="s">
        <v>548</v>
      </c>
      <c r="T485" s="121" t="s">
        <v>768</v>
      </c>
      <c r="U485" s="121"/>
      <c r="V485" s="121"/>
      <c r="W485" s="121" t="s">
        <v>182</v>
      </c>
      <c r="X485" s="121" t="s">
        <v>183</v>
      </c>
      <c r="Y485" s="121">
        <v>1</v>
      </c>
      <c r="Z485" s="121">
        <v>1</v>
      </c>
      <c r="AA485" s="121">
        <v>0</v>
      </c>
      <c r="AB485" s="121" t="s">
        <v>37</v>
      </c>
      <c r="AC485" s="121" t="s">
        <v>769</v>
      </c>
    </row>
    <row r="486" spans="1:29" ht="42.75" hidden="1" customHeight="1" x14ac:dyDescent="0.2">
      <c r="A486" s="121">
        <v>202400759</v>
      </c>
      <c r="B486" s="121" t="s">
        <v>29</v>
      </c>
      <c r="C486" s="121" t="s">
        <v>30</v>
      </c>
      <c r="D486" s="135"/>
      <c r="E486" s="135">
        <v>2201223005974</v>
      </c>
      <c r="F486" s="122">
        <v>45316</v>
      </c>
      <c r="G486" s="122">
        <v>45388</v>
      </c>
      <c r="H486" s="121">
        <v>127</v>
      </c>
      <c r="I486" s="121" t="s">
        <v>80</v>
      </c>
      <c r="J486" s="121">
        <v>8999990341</v>
      </c>
      <c r="K486" s="121" t="s">
        <v>32</v>
      </c>
      <c r="L486" s="121"/>
      <c r="M486" s="121" t="s">
        <v>32</v>
      </c>
      <c r="N486" s="121" t="s">
        <v>32</v>
      </c>
      <c r="O486" s="122">
        <v>45625</v>
      </c>
      <c r="P486" s="122">
        <v>45272</v>
      </c>
      <c r="Q486" s="122">
        <v>46003</v>
      </c>
      <c r="R486" s="122">
        <v>45625</v>
      </c>
      <c r="S486" s="121" t="s">
        <v>58</v>
      </c>
      <c r="T486" s="121">
        <v>93071015</v>
      </c>
      <c r="U486" s="121"/>
      <c r="V486" s="121"/>
      <c r="W486" s="121" t="s">
        <v>110</v>
      </c>
      <c r="X486" s="121" t="s">
        <v>111</v>
      </c>
      <c r="Y486" s="121">
        <v>3436750</v>
      </c>
      <c r="Z486" s="121">
        <v>0</v>
      </c>
      <c r="AA486" s="121">
        <v>0</v>
      </c>
      <c r="AB486" s="121" t="s">
        <v>37</v>
      </c>
      <c r="AC486" s="121" t="s">
        <v>770</v>
      </c>
    </row>
    <row r="487" spans="1:29" ht="42.75" hidden="1" customHeight="1" x14ac:dyDescent="0.2">
      <c r="A487" s="121">
        <v>202400760</v>
      </c>
      <c r="B487" s="121" t="s">
        <v>29</v>
      </c>
      <c r="C487" s="121" t="s">
        <v>30</v>
      </c>
      <c r="D487" s="135"/>
      <c r="E487" s="135">
        <v>2201223005974</v>
      </c>
      <c r="F487" s="122">
        <v>45316</v>
      </c>
      <c r="G487" s="122">
        <v>45388</v>
      </c>
      <c r="H487" s="121">
        <v>128</v>
      </c>
      <c r="I487" s="121" t="s">
        <v>80</v>
      </c>
      <c r="J487" s="121">
        <v>8999990341</v>
      </c>
      <c r="K487" s="121" t="s">
        <v>32</v>
      </c>
      <c r="L487" s="121"/>
      <c r="M487" s="121" t="s">
        <v>32</v>
      </c>
      <c r="N487" s="121" t="s">
        <v>32</v>
      </c>
      <c r="O487" s="122">
        <v>45625</v>
      </c>
      <c r="P487" s="122">
        <v>45177</v>
      </c>
      <c r="Q487" s="122">
        <v>45908</v>
      </c>
      <c r="R487" s="122">
        <v>45625</v>
      </c>
      <c r="S487" s="121" t="s">
        <v>58</v>
      </c>
      <c r="T487" s="121">
        <v>93071016</v>
      </c>
      <c r="U487" s="121"/>
      <c r="V487" s="121"/>
      <c r="W487" s="121" t="s">
        <v>110</v>
      </c>
      <c r="X487" s="121" t="s">
        <v>111</v>
      </c>
      <c r="Y487" s="121">
        <v>3436750</v>
      </c>
      <c r="Z487" s="121">
        <v>0</v>
      </c>
      <c r="AA487" s="121">
        <v>0</v>
      </c>
      <c r="AB487" s="121" t="s">
        <v>37</v>
      </c>
      <c r="AC487" s="121" t="s">
        <v>771</v>
      </c>
    </row>
    <row r="488" spans="1:29" ht="42.75" hidden="1" customHeight="1" x14ac:dyDescent="0.2">
      <c r="A488" s="121">
        <v>202400761</v>
      </c>
      <c r="B488" s="121" t="s">
        <v>29</v>
      </c>
      <c r="C488" s="121" t="s">
        <v>30</v>
      </c>
      <c r="D488" s="135"/>
      <c r="E488" s="135">
        <v>2201224007736</v>
      </c>
      <c r="F488" s="122">
        <v>45388</v>
      </c>
      <c r="G488" s="122">
        <v>45755</v>
      </c>
      <c r="H488" s="121">
        <v>71</v>
      </c>
      <c r="I488" s="121" t="s">
        <v>136</v>
      </c>
      <c r="J488" s="121">
        <v>8999990341</v>
      </c>
      <c r="K488" s="121" t="s">
        <v>32</v>
      </c>
      <c r="L488" s="121"/>
      <c r="M488" s="121" t="s">
        <v>32</v>
      </c>
      <c r="N488" s="121" t="s">
        <v>32</v>
      </c>
      <c r="O488" s="122">
        <v>45625</v>
      </c>
      <c r="P488" s="122">
        <v>45559</v>
      </c>
      <c r="Q488" s="122">
        <v>46289</v>
      </c>
      <c r="R488" s="122">
        <v>45628</v>
      </c>
      <c r="S488" s="121" t="s">
        <v>58</v>
      </c>
      <c r="T488" s="121">
        <v>92161052</v>
      </c>
      <c r="U488" s="121"/>
      <c r="V488" s="121"/>
      <c r="W488" s="121" t="s">
        <v>64</v>
      </c>
      <c r="X488" s="121" t="s">
        <v>64</v>
      </c>
      <c r="Y488" s="121">
        <v>11007500</v>
      </c>
      <c r="Z488" s="121">
        <v>0</v>
      </c>
      <c r="AA488" s="121">
        <v>607500</v>
      </c>
      <c r="AB488" s="122">
        <v>45896</v>
      </c>
      <c r="AC488" s="121" t="s">
        <v>772</v>
      </c>
    </row>
    <row r="489" spans="1:29" ht="28.5" hidden="1" customHeight="1" x14ac:dyDescent="0.2">
      <c r="A489" s="121">
        <v>202400862</v>
      </c>
      <c r="B489" s="121" t="s">
        <v>44</v>
      </c>
      <c r="C489" s="121" t="s">
        <v>45</v>
      </c>
      <c r="D489" s="135"/>
      <c r="E489" s="135">
        <v>1011905</v>
      </c>
      <c r="F489" s="122">
        <v>45478</v>
      </c>
      <c r="G489" s="122">
        <v>45843</v>
      </c>
      <c r="H489" s="121">
        <v>84</v>
      </c>
      <c r="I489" s="121" t="s">
        <v>87</v>
      </c>
      <c r="J489" s="121">
        <v>8999990341</v>
      </c>
      <c r="K489" s="121" t="s">
        <v>32</v>
      </c>
      <c r="L489" s="121"/>
      <c r="M489" s="121" t="s">
        <v>32</v>
      </c>
      <c r="N489" s="121" t="s">
        <v>32</v>
      </c>
      <c r="O489" s="122">
        <v>45625</v>
      </c>
      <c r="P489" s="122">
        <v>45625</v>
      </c>
      <c r="Q489" s="122">
        <v>46355</v>
      </c>
      <c r="R489" s="122">
        <v>45660</v>
      </c>
      <c r="S489" s="121" t="s">
        <v>548</v>
      </c>
      <c r="T489" s="121" t="s">
        <v>773</v>
      </c>
      <c r="U489" s="121"/>
      <c r="V489" s="121"/>
      <c r="W489" s="121" t="s">
        <v>64</v>
      </c>
      <c r="X489" s="121" t="s">
        <v>64</v>
      </c>
      <c r="Y489" s="121">
        <v>1</v>
      </c>
      <c r="Z489" s="121">
        <v>1</v>
      </c>
      <c r="AA489" s="121">
        <v>0</v>
      </c>
      <c r="AB489" s="121" t="s">
        <v>37</v>
      </c>
      <c r="AC489" s="121" t="s">
        <v>734</v>
      </c>
    </row>
    <row r="490" spans="1:29" ht="71.25" hidden="1" customHeight="1" x14ac:dyDescent="0.2">
      <c r="A490" s="121">
        <v>202400788</v>
      </c>
      <c r="B490" s="121" t="s">
        <v>44</v>
      </c>
      <c r="C490" s="121" t="s">
        <v>45</v>
      </c>
      <c r="D490" s="135">
        <v>877252470</v>
      </c>
      <c r="E490" s="135">
        <v>1011905</v>
      </c>
      <c r="F490" s="122">
        <v>45478</v>
      </c>
      <c r="G490" s="122">
        <v>45843</v>
      </c>
      <c r="H490" s="121">
        <v>78</v>
      </c>
      <c r="I490" s="121" t="s">
        <v>136</v>
      </c>
      <c r="J490" s="121">
        <v>8999990341</v>
      </c>
      <c r="K490" s="121" t="s">
        <v>32</v>
      </c>
      <c r="L490" s="121"/>
      <c r="M490" s="121" t="s">
        <v>32</v>
      </c>
      <c r="N490" s="121" t="s">
        <v>32</v>
      </c>
      <c r="O490" s="122">
        <v>45624</v>
      </c>
      <c r="P490" s="122">
        <v>45608</v>
      </c>
      <c r="Q490" s="122">
        <v>46338</v>
      </c>
      <c r="R490" s="122">
        <v>45631</v>
      </c>
      <c r="S490" s="121" t="s">
        <v>548</v>
      </c>
      <c r="T490" s="121" t="s">
        <v>774</v>
      </c>
      <c r="U490" s="121"/>
      <c r="V490" s="121"/>
      <c r="W490" s="121" t="s">
        <v>64</v>
      </c>
      <c r="X490" s="121" t="s">
        <v>64</v>
      </c>
      <c r="Y490" s="121">
        <v>1</v>
      </c>
      <c r="Z490" s="121">
        <v>0</v>
      </c>
      <c r="AA490" s="121">
        <v>0</v>
      </c>
      <c r="AB490" s="121" t="s">
        <v>37</v>
      </c>
      <c r="AC490" s="121" t="s">
        <v>775</v>
      </c>
    </row>
    <row r="491" spans="1:29" ht="42.75" hidden="1" customHeight="1" x14ac:dyDescent="0.2">
      <c r="A491" s="121">
        <v>202400754</v>
      </c>
      <c r="B491" s="121" t="s">
        <v>29</v>
      </c>
      <c r="C491" s="121" t="s">
        <v>30</v>
      </c>
      <c r="D491" s="135"/>
      <c r="E491" s="135">
        <v>2201224007736</v>
      </c>
      <c r="F491" s="122">
        <v>45388</v>
      </c>
      <c r="G491" s="122">
        <v>45755</v>
      </c>
      <c r="H491" s="121">
        <v>68</v>
      </c>
      <c r="I491" s="121" t="s">
        <v>80</v>
      </c>
      <c r="J491" s="121">
        <v>8999990341</v>
      </c>
      <c r="K491" s="121" t="s">
        <v>32</v>
      </c>
      <c r="L491" s="121"/>
      <c r="M491" s="121" t="s">
        <v>32</v>
      </c>
      <c r="N491" s="121" t="s">
        <v>32</v>
      </c>
      <c r="O491" s="122">
        <v>45622</v>
      </c>
      <c r="P491" s="122">
        <v>45537</v>
      </c>
      <c r="Q491" s="122">
        <v>46267</v>
      </c>
      <c r="R491" s="122">
        <v>45623</v>
      </c>
      <c r="S491" s="121" t="s">
        <v>58</v>
      </c>
      <c r="T491" s="121">
        <v>94051020</v>
      </c>
      <c r="U491" s="121"/>
      <c r="V491" s="121"/>
      <c r="W491" s="121" t="s">
        <v>64</v>
      </c>
      <c r="X491" s="121" t="s">
        <v>64</v>
      </c>
      <c r="Y491" s="121">
        <v>6781810</v>
      </c>
      <c r="Z491" s="121">
        <v>0</v>
      </c>
      <c r="AA491" s="121">
        <v>0</v>
      </c>
      <c r="AB491" s="121" t="s">
        <v>37</v>
      </c>
      <c r="AC491" s="121" t="s">
        <v>776</v>
      </c>
    </row>
    <row r="492" spans="1:29" ht="42.75" hidden="1" customHeight="1" x14ac:dyDescent="0.2">
      <c r="A492" s="121">
        <v>202400755</v>
      </c>
      <c r="B492" s="121" t="s">
        <v>29</v>
      </c>
      <c r="C492" s="121" t="s">
        <v>30</v>
      </c>
      <c r="D492" s="135"/>
      <c r="E492" s="135">
        <v>2201224007736</v>
      </c>
      <c r="F492" s="122">
        <v>45388</v>
      </c>
      <c r="G492" s="122">
        <v>45755</v>
      </c>
      <c r="H492" s="121">
        <v>69</v>
      </c>
      <c r="I492" s="121" t="s">
        <v>136</v>
      </c>
      <c r="J492" s="121">
        <v>8999990341</v>
      </c>
      <c r="K492" s="121" t="s">
        <v>32</v>
      </c>
      <c r="L492" s="121"/>
      <c r="M492" s="121" t="s">
        <v>32</v>
      </c>
      <c r="N492" s="121" t="s">
        <v>32</v>
      </c>
      <c r="O492" s="122">
        <v>45622</v>
      </c>
      <c r="P492" s="122">
        <v>45603</v>
      </c>
      <c r="Q492" s="122">
        <v>46333</v>
      </c>
      <c r="R492" s="122">
        <v>45624</v>
      </c>
      <c r="S492" s="121" t="s">
        <v>58</v>
      </c>
      <c r="T492" s="121"/>
      <c r="U492" s="121"/>
      <c r="V492" s="121"/>
      <c r="W492" s="121" t="s">
        <v>91</v>
      </c>
      <c r="X492" s="121" t="s">
        <v>92</v>
      </c>
      <c r="Y492" s="121">
        <v>12852000</v>
      </c>
      <c r="Z492" s="121">
        <v>0</v>
      </c>
      <c r="AA492" s="121">
        <v>2452000</v>
      </c>
      <c r="AB492" s="122">
        <v>45897</v>
      </c>
      <c r="AC492" s="121" t="s">
        <v>777</v>
      </c>
    </row>
    <row r="493" spans="1:29" ht="28.5" hidden="1" customHeight="1" x14ac:dyDescent="0.2">
      <c r="A493" s="121">
        <v>202400756</v>
      </c>
      <c r="B493" s="121" t="s">
        <v>29</v>
      </c>
      <c r="C493" s="121" t="s">
        <v>30</v>
      </c>
      <c r="D493" s="135"/>
      <c r="E493" s="135">
        <v>2201224007736</v>
      </c>
      <c r="F493" s="122">
        <v>45388</v>
      </c>
      <c r="G493" s="122">
        <v>45755</v>
      </c>
      <c r="H493" s="121">
        <v>70</v>
      </c>
      <c r="I493" s="121" t="s">
        <v>136</v>
      </c>
      <c r="J493" s="121">
        <v>8999990341</v>
      </c>
      <c r="K493" s="121" t="s">
        <v>32</v>
      </c>
      <c r="L493" s="121"/>
      <c r="M493" s="121" t="s">
        <v>32</v>
      </c>
      <c r="N493" s="121" t="s">
        <v>32</v>
      </c>
      <c r="O493" s="122">
        <v>45622</v>
      </c>
      <c r="P493" s="122">
        <v>45603</v>
      </c>
      <c r="Q493" s="122">
        <v>46333</v>
      </c>
      <c r="R493" s="122">
        <v>45624</v>
      </c>
      <c r="S493" s="121" t="s">
        <v>58</v>
      </c>
      <c r="T493" s="121"/>
      <c r="U493" s="121"/>
      <c r="V493" s="121"/>
      <c r="W493" s="121" t="s">
        <v>64</v>
      </c>
      <c r="X493" s="121" t="s">
        <v>64</v>
      </c>
      <c r="Y493" s="121">
        <v>6821827</v>
      </c>
      <c r="Z493" s="121">
        <v>0</v>
      </c>
      <c r="AA493" s="121">
        <v>6821827</v>
      </c>
      <c r="AB493" s="122">
        <v>45652</v>
      </c>
      <c r="AC493" s="121" t="s">
        <v>778</v>
      </c>
    </row>
    <row r="494" spans="1:29" ht="42.75" hidden="1" customHeight="1" x14ac:dyDescent="0.2">
      <c r="A494" s="121">
        <v>202400753</v>
      </c>
      <c r="B494" s="121" t="s">
        <v>29</v>
      </c>
      <c r="C494" s="121" t="s">
        <v>30</v>
      </c>
      <c r="D494" s="135">
        <v>6902403958</v>
      </c>
      <c r="E494" s="135">
        <v>2201224007736</v>
      </c>
      <c r="F494" s="122">
        <v>45388</v>
      </c>
      <c r="G494" s="122">
        <v>45755</v>
      </c>
      <c r="H494" s="121">
        <v>67</v>
      </c>
      <c r="I494" s="121" t="s">
        <v>136</v>
      </c>
      <c r="J494" s="121">
        <v>8999990341</v>
      </c>
      <c r="K494" s="121" t="s">
        <v>32</v>
      </c>
      <c r="L494" s="121"/>
      <c r="M494" s="121" t="s">
        <v>32</v>
      </c>
      <c r="N494" s="121" t="s">
        <v>32</v>
      </c>
      <c r="O494" s="122">
        <v>45617</v>
      </c>
      <c r="P494" s="122">
        <v>45603</v>
      </c>
      <c r="Q494" s="122">
        <v>46333</v>
      </c>
      <c r="R494" s="122">
        <v>45623</v>
      </c>
      <c r="S494" s="121" t="s">
        <v>58</v>
      </c>
      <c r="T494" s="121"/>
      <c r="U494" s="121"/>
      <c r="V494" s="121"/>
      <c r="W494" s="121" t="s">
        <v>182</v>
      </c>
      <c r="X494" s="121" t="s">
        <v>244</v>
      </c>
      <c r="Y494" s="121">
        <v>4962958</v>
      </c>
      <c r="Z494" s="121">
        <v>0</v>
      </c>
      <c r="AA494" s="121">
        <v>4962958</v>
      </c>
      <c r="AB494" s="122">
        <v>45776</v>
      </c>
      <c r="AC494" s="121" t="s">
        <v>779</v>
      </c>
    </row>
    <row r="495" spans="1:29" ht="28.5" hidden="1" customHeight="1" x14ac:dyDescent="0.2">
      <c r="A495" s="121">
        <v>202400872</v>
      </c>
      <c r="B495" s="121" t="s">
        <v>44</v>
      </c>
      <c r="C495" s="121" t="s">
        <v>45</v>
      </c>
      <c r="D495" s="135"/>
      <c r="E495" s="135">
        <v>1011905</v>
      </c>
      <c r="F495" s="122">
        <v>45478</v>
      </c>
      <c r="G495" s="122">
        <v>45843</v>
      </c>
      <c r="H495" s="121">
        <v>88</v>
      </c>
      <c r="I495" s="121" t="s">
        <v>87</v>
      </c>
      <c r="J495" s="121">
        <v>8999990341</v>
      </c>
      <c r="K495" s="121" t="s">
        <v>32</v>
      </c>
      <c r="L495" s="121"/>
      <c r="M495" s="121" t="s">
        <v>32</v>
      </c>
      <c r="N495" s="121" t="s">
        <v>32</v>
      </c>
      <c r="O495" s="122">
        <v>45614</v>
      </c>
      <c r="P495" s="122">
        <v>45612</v>
      </c>
      <c r="Q495" s="122">
        <v>46342</v>
      </c>
      <c r="R495" s="122">
        <v>45667</v>
      </c>
      <c r="S495" s="121" t="s">
        <v>548</v>
      </c>
      <c r="T495" s="121" t="s">
        <v>780</v>
      </c>
      <c r="U495" s="121"/>
      <c r="V495" s="121"/>
      <c r="W495" s="121" t="s">
        <v>110</v>
      </c>
      <c r="X495" s="121" t="s">
        <v>111</v>
      </c>
      <c r="Y495" s="121">
        <v>1</v>
      </c>
      <c r="Z495" s="121">
        <v>1</v>
      </c>
      <c r="AA495" s="121">
        <v>0</v>
      </c>
      <c r="AB495" s="121" t="s">
        <v>37</v>
      </c>
      <c r="AC495" s="121" t="s">
        <v>781</v>
      </c>
    </row>
    <row r="496" spans="1:29" ht="57" hidden="1" customHeight="1" x14ac:dyDescent="0.2">
      <c r="A496" s="121">
        <v>202400739</v>
      </c>
      <c r="B496" s="121" t="s">
        <v>29</v>
      </c>
      <c r="C496" s="121" t="s">
        <v>30</v>
      </c>
      <c r="D496" s="135"/>
      <c r="E496" s="135">
        <v>2201224007736</v>
      </c>
      <c r="F496" s="122">
        <v>45388</v>
      </c>
      <c r="G496" s="122">
        <v>45755</v>
      </c>
      <c r="H496" s="121">
        <v>64</v>
      </c>
      <c r="I496" s="121" t="s">
        <v>80</v>
      </c>
      <c r="J496" s="121">
        <v>8999990341</v>
      </c>
      <c r="K496" s="121" t="s">
        <v>32</v>
      </c>
      <c r="L496" s="121"/>
      <c r="M496" s="121" t="s">
        <v>32</v>
      </c>
      <c r="N496" s="121" t="s">
        <v>32</v>
      </c>
      <c r="O496" s="122">
        <v>45611</v>
      </c>
      <c r="P496" s="122">
        <v>45470</v>
      </c>
      <c r="Q496" s="122">
        <v>46200</v>
      </c>
      <c r="R496" s="122">
        <v>45615</v>
      </c>
      <c r="S496" s="121" t="s">
        <v>58</v>
      </c>
      <c r="T496" s="121">
        <v>9203133</v>
      </c>
      <c r="U496" s="121"/>
      <c r="V496" s="121"/>
      <c r="W496" s="121" t="s">
        <v>91</v>
      </c>
      <c r="X496" s="121" t="s">
        <v>92</v>
      </c>
      <c r="Y496" s="121">
        <v>7290000</v>
      </c>
      <c r="Z496" s="121">
        <v>0</v>
      </c>
      <c r="AA496" s="121">
        <v>0</v>
      </c>
      <c r="AB496" s="121" t="s">
        <v>37</v>
      </c>
      <c r="AC496" s="121" t="s">
        <v>782</v>
      </c>
    </row>
    <row r="497" spans="1:29" ht="57" hidden="1" customHeight="1" x14ac:dyDescent="0.2">
      <c r="A497" s="121">
        <v>202400740</v>
      </c>
      <c r="B497" s="121" t="s">
        <v>29</v>
      </c>
      <c r="C497" s="121" t="s">
        <v>30</v>
      </c>
      <c r="D497" s="135"/>
      <c r="E497" s="135">
        <v>2201224007736</v>
      </c>
      <c r="F497" s="122">
        <v>45388</v>
      </c>
      <c r="G497" s="122">
        <v>45755</v>
      </c>
      <c r="H497" s="121">
        <v>65</v>
      </c>
      <c r="I497" s="121" t="s">
        <v>80</v>
      </c>
      <c r="J497" s="121">
        <v>8999990341</v>
      </c>
      <c r="K497" s="121" t="s">
        <v>32</v>
      </c>
      <c r="L497" s="121"/>
      <c r="M497" s="121" t="s">
        <v>32</v>
      </c>
      <c r="N497" s="121" t="s">
        <v>32</v>
      </c>
      <c r="O497" s="122">
        <v>45611</v>
      </c>
      <c r="P497" s="122">
        <v>45524</v>
      </c>
      <c r="Q497" s="122">
        <v>46254</v>
      </c>
      <c r="R497" s="122">
        <v>45615</v>
      </c>
      <c r="S497" s="121" t="s">
        <v>58</v>
      </c>
      <c r="T497" s="121">
        <v>92031020</v>
      </c>
      <c r="U497" s="121"/>
      <c r="V497" s="121"/>
      <c r="W497" s="121" t="s">
        <v>91</v>
      </c>
      <c r="X497" s="121" t="s">
        <v>92</v>
      </c>
      <c r="Y497" s="121">
        <v>2780000</v>
      </c>
      <c r="Z497" s="121">
        <v>0</v>
      </c>
      <c r="AA497" s="121">
        <v>0</v>
      </c>
      <c r="AB497" s="121" t="s">
        <v>37</v>
      </c>
      <c r="AC497" s="121" t="s">
        <v>783</v>
      </c>
    </row>
    <row r="498" spans="1:29" ht="28.5" hidden="1" customHeight="1" x14ac:dyDescent="0.2">
      <c r="A498" s="121">
        <v>202400741</v>
      </c>
      <c r="B498" s="121" t="s">
        <v>29</v>
      </c>
      <c r="C498" s="121" t="s">
        <v>30</v>
      </c>
      <c r="D498" s="135"/>
      <c r="E498" s="135">
        <v>2201224007736</v>
      </c>
      <c r="F498" s="122">
        <v>45388</v>
      </c>
      <c r="G498" s="122">
        <v>45755</v>
      </c>
      <c r="H498" s="121">
        <v>66</v>
      </c>
      <c r="I498" s="121" t="s">
        <v>136</v>
      </c>
      <c r="J498" s="121">
        <v>8999990341</v>
      </c>
      <c r="K498" s="121" t="s">
        <v>32</v>
      </c>
      <c r="L498" s="121"/>
      <c r="M498" s="121" t="s">
        <v>32</v>
      </c>
      <c r="N498" s="121" t="s">
        <v>32</v>
      </c>
      <c r="O498" s="122">
        <v>45611</v>
      </c>
      <c r="P498" s="122">
        <v>45599</v>
      </c>
      <c r="Q498" s="122">
        <v>46329</v>
      </c>
      <c r="R498" s="122">
        <v>45615</v>
      </c>
      <c r="S498" s="121" t="s">
        <v>58</v>
      </c>
      <c r="T498" s="121"/>
      <c r="U498" s="121"/>
      <c r="V498" s="121"/>
      <c r="W498" s="121" t="s">
        <v>88</v>
      </c>
      <c r="X498" s="121" t="s">
        <v>89</v>
      </c>
      <c r="Y498" s="121">
        <v>3414000</v>
      </c>
      <c r="Z498" s="121">
        <v>0</v>
      </c>
      <c r="AA498" s="121">
        <v>3414000</v>
      </c>
      <c r="AB498" s="122">
        <v>45748</v>
      </c>
      <c r="AC498" s="121" t="s">
        <v>784</v>
      </c>
    </row>
    <row r="499" spans="1:29" ht="85.5" hidden="1" customHeight="1" x14ac:dyDescent="0.2">
      <c r="A499" s="121">
        <v>202400725</v>
      </c>
      <c r="B499" s="121" t="s">
        <v>29</v>
      </c>
      <c r="C499" s="121" t="s">
        <v>30</v>
      </c>
      <c r="D499" s="135">
        <v>220116902403</v>
      </c>
      <c r="E499" s="135">
        <v>2201224007736</v>
      </c>
      <c r="F499" s="122">
        <v>45388</v>
      </c>
      <c r="G499" s="122">
        <v>45755</v>
      </c>
      <c r="H499" s="121">
        <v>63</v>
      </c>
      <c r="I499" s="121" t="s">
        <v>136</v>
      </c>
      <c r="J499" s="121">
        <v>8999990341</v>
      </c>
      <c r="K499" s="121" t="s">
        <v>32</v>
      </c>
      <c r="L499" s="121"/>
      <c r="M499" s="121" t="s">
        <v>32</v>
      </c>
      <c r="N499" s="121" t="s">
        <v>32</v>
      </c>
      <c r="O499" s="122">
        <v>45610</v>
      </c>
      <c r="P499" s="122">
        <v>45593</v>
      </c>
      <c r="Q499" s="122">
        <v>46323</v>
      </c>
      <c r="R499" s="122">
        <v>45610</v>
      </c>
      <c r="S499" s="121" t="s">
        <v>33</v>
      </c>
      <c r="T499" s="121" t="s">
        <v>785</v>
      </c>
      <c r="U499" s="121"/>
      <c r="V499" s="121"/>
      <c r="W499" s="121" t="s">
        <v>51</v>
      </c>
      <c r="X499" s="121" t="s">
        <v>683</v>
      </c>
      <c r="Y499" s="121">
        <v>2892750</v>
      </c>
      <c r="Z499" s="121">
        <v>0</v>
      </c>
      <c r="AA499" s="121">
        <v>2892750</v>
      </c>
      <c r="AB499" s="122">
        <v>45797</v>
      </c>
      <c r="AC499" s="121" t="s">
        <v>786</v>
      </c>
    </row>
    <row r="500" spans="1:29" ht="28.5" hidden="1" customHeight="1" x14ac:dyDescent="0.2">
      <c r="A500" s="121">
        <v>202400726</v>
      </c>
      <c r="B500" s="121" t="s">
        <v>44</v>
      </c>
      <c r="C500" s="121" t="s">
        <v>45</v>
      </c>
      <c r="D500" s="135"/>
      <c r="E500" s="135">
        <v>1011905</v>
      </c>
      <c r="F500" s="122">
        <v>45478</v>
      </c>
      <c r="G500" s="122">
        <v>45843</v>
      </c>
      <c r="H500" s="121">
        <v>75</v>
      </c>
      <c r="I500" s="121" t="s">
        <v>136</v>
      </c>
      <c r="J500" s="121">
        <v>8999990341</v>
      </c>
      <c r="K500" s="121" t="s">
        <v>32</v>
      </c>
      <c r="L500" s="121"/>
      <c r="M500" s="121" t="s">
        <v>32</v>
      </c>
      <c r="N500" s="121" t="s">
        <v>32</v>
      </c>
      <c r="O500" s="122">
        <v>45610</v>
      </c>
      <c r="P500" s="122">
        <v>45601</v>
      </c>
      <c r="Q500" s="122">
        <v>46331</v>
      </c>
      <c r="R500" s="122">
        <v>45610</v>
      </c>
      <c r="S500" s="121" t="s">
        <v>548</v>
      </c>
      <c r="T500" s="121" t="s">
        <v>787</v>
      </c>
      <c r="U500" s="121"/>
      <c r="V500" s="121"/>
      <c r="W500" s="121" t="s">
        <v>91</v>
      </c>
      <c r="X500" s="121" t="s">
        <v>92</v>
      </c>
      <c r="Y500" s="121">
        <v>1</v>
      </c>
      <c r="Z500" s="121">
        <v>1</v>
      </c>
      <c r="AA500" s="121">
        <v>0</v>
      </c>
      <c r="AB500" s="121" t="s">
        <v>37</v>
      </c>
      <c r="AC500" s="121" t="s">
        <v>788</v>
      </c>
    </row>
    <row r="501" spans="1:29" ht="42.75" hidden="1" customHeight="1" x14ac:dyDescent="0.2">
      <c r="A501" s="121">
        <v>202400727</v>
      </c>
      <c r="B501" s="121" t="s">
        <v>44</v>
      </c>
      <c r="C501" s="121" t="s">
        <v>45</v>
      </c>
      <c r="D501" s="135"/>
      <c r="E501" s="135">
        <v>1011905</v>
      </c>
      <c r="F501" s="122">
        <v>45478</v>
      </c>
      <c r="G501" s="122">
        <v>45843</v>
      </c>
      <c r="H501" s="121">
        <v>76</v>
      </c>
      <c r="I501" s="121" t="s">
        <v>136</v>
      </c>
      <c r="J501" s="121">
        <v>8999990341</v>
      </c>
      <c r="K501" s="121" t="s">
        <v>32</v>
      </c>
      <c r="L501" s="121"/>
      <c r="M501" s="121" t="s">
        <v>32</v>
      </c>
      <c r="N501" s="121" t="s">
        <v>32</v>
      </c>
      <c r="O501" s="122">
        <v>45610</v>
      </c>
      <c r="P501" s="122">
        <v>45569</v>
      </c>
      <c r="Q501" s="122">
        <v>46299</v>
      </c>
      <c r="R501" s="122">
        <v>45610</v>
      </c>
      <c r="S501" s="121" t="s">
        <v>548</v>
      </c>
      <c r="T501" s="121" t="s">
        <v>330</v>
      </c>
      <c r="U501" s="121"/>
      <c r="V501" s="121"/>
      <c r="W501" s="121" t="s">
        <v>64</v>
      </c>
      <c r="X501" s="121" t="s">
        <v>64</v>
      </c>
      <c r="Y501" s="121">
        <v>1</v>
      </c>
      <c r="Z501" s="121">
        <v>1</v>
      </c>
      <c r="AA501" s="121">
        <v>0</v>
      </c>
      <c r="AB501" s="121" t="s">
        <v>37</v>
      </c>
      <c r="AC501" s="121" t="s">
        <v>789</v>
      </c>
    </row>
    <row r="502" spans="1:29" ht="42.75" hidden="1" customHeight="1" x14ac:dyDescent="0.2">
      <c r="A502" s="121">
        <v>202400728</v>
      </c>
      <c r="B502" s="121" t="s">
        <v>44</v>
      </c>
      <c r="C502" s="121" t="s">
        <v>45</v>
      </c>
      <c r="D502" s="135"/>
      <c r="E502" s="135">
        <v>1011905</v>
      </c>
      <c r="F502" s="122">
        <v>45478</v>
      </c>
      <c r="G502" s="122">
        <v>45843</v>
      </c>
      <c r="H502" s="121">
        <v>77</v>
      </c>
      <c r="I502" s="121" t="s">
        <v>136</v>
      </c>
      <c r="J502" s="121">
        <v>8999990341</v>
      </c>
      <c r="K502" s="121" t="s">
        <v>32</v>
      </c>
      <c r="L502" s="121"/>
      <c r="M502" s="121" t="s">
        <v>32</v>
      </c>
      <c r="N502" s="121" t="s">
        <v>32</v>
      </c>
      <c r="O502" s="122">
        <v>45610</v>
      </c>
      <c r="P502" s="122">
        <v>45575</v>
      </c>
      <c r="Q502" s="122">
        <v>46305</v>
      </c>
      <c r="R502" s="122">
        <v>45610</v>
      </c>
      <c r="S502" s="121" t="s">
        <v>548</v>
      </c>
      <c r="T502" s="121" t="s">
        <v>463</v>
      </c>
      <c r="U502" s="121"/>
      <c r="V502" s="121"/>
      <c r="W502" s="121" t="s">
        <v>64</v>
      </c>
      <c r="X502" s="121" t="s">
        <v>64</v>
      </c>
      <c r="Y502" s="121">
        <v>1</v>
      </c>
      <c r="Z502" s="121">
        <v>1</v>
      </c>
      <c r="AA502" s="121">
        <v>0</v>
      </c>
      <c r="AB502" s="121" t="s">
        <v>37</v>
      </c>
      <c r="AC502" s="121" t="s">
        <v>790</v>
      </c>
    </row>
    <row r="503" spans="1:29" ht="28.5" customHeight="1" x14ac:dyDescent="0.2">
      <c r="A503" s="121">
        <v>202400723</v>
      </c>
      <c r="B503" s="121" t="s">
        <v>102</v>
      </c>
      <c r="C503" s="121" t="s">
        <v>86</v>
      </c>
      <c r="D503" s="135"/>
      <c r="E503" s="135">
        <v>999202310</v>
      </c>
      <c r="F503" s="122">
        <v>45187</v>
      </c>
      <c r="G503" s="122">
        <v>45746</v>
      </c>
      <c r="H503" s="121">
        <v>12</v>
      </c>
      <c r="I503" s="121" t="s">
        <v>80</v>
      </c>
      <c r="J503" s="121">
        <v>8999990341</v>
      </c>
      <c r="K503" s="121" t="s">
        <v>32</v>
      </c>
      <c r="L503" s="121"/>
      <c r="M503" s="121" t="s">
        <v>32</v>
      </c>
      <c r="N503" s="121" t="s">
        <v>32</v>
      </c>
      <c r="O503" s="122">
        <v>45609</v>
      </c>
      <c r="P503" s="122">
        <v>45526</v>
      </c>
      <c r="Q503" s="122">
        <v>46256</v>
      </c>
      <c r="R503" s="122">
        <v>45609</v>
      </c>
      <c r="S503" s="121" t="s">
        <v>33</v>
      </c>
      <c r="T503" s="121"/>
      <c r="U503" s="121"/>
      <c r="V503" s="121"/>
      <c r="W503" s="121" t="s">
        <v>97</v>
      </c>
      <c r="X503" s="121" t="s">
        <v>791</v>
      </c>
      <c r="Y503" s="121">
        <v>7000000</v>
      </c>
      <c r="Z503" s="121">
        <v>0</v>
      </c>
      <c r="AA503" s="121">
        <v>0</v>
      </c>
      <c r="AB503" s="121" t="s">
        <v>37</v>
      </c>
      <c r="AC503" s="121" t="s">
        <v>792</v>
      </c>
    </row>
    <row r="504" spans="1:29" ht="28.5" customHeight="1" x14ac:dyDescent="0.2">
      <c r="A504" s="121">
        <v>202400829</v>
      </c>
      <c r="B504" s="121" t="s">
        <v>102</v>
      </c>
      <c r="C504" s="121" t="s">
        <v>86</v>
      </c>
      <c r="D504" s="135"/>
      <c r="E504" s="135">
        <v>999202310</v>
      </c>
      <c r="F504" s="122">
        <v>45187</v>
      </c>
      <c r="G504" s="122">
        <v>45746</v>
      </c>
      <c r="H504" s="121">
        <v>14</v>
      </c>
      <c r="I504" s="121" t="s">
        <v>87</v>
      </c>
      <c r="J504" s="121">
        <v>8999990341</v>
      </c>
      <c r="K504" s="121" t="s">
        <v>32</v>
      </c>
      <c r="L504" s="121"/>
      <c r="M504" s="121" t="s">
        <v>32</v>
      </c>
      <c r="N504" s="121" t="s">
        <v>32</v>
      </c>
      <c r="O504" s="122">
        <v>45609</v>
      </c>
      <c r="P504" s="122">
        <v>45550</v>
      </c>
      <c r="Q504" s="122">
        <v>46280</v>
      </c>
      <c r="R504" s="122">
        <v>45649</v>
      </c>
      <c r="S504" s="121" t="s">
        <v>58</v>
      </c>
      <c r="T504" s="121"/>
      <c r="U504" s="121"/>
      <c r="V504" s="121"/>
      <c r="W504" s="121" t="s">
        <v>64</v>
      </c>
      <c r="X504" s="121" t="s">
        <v>64</v>
      </c>
      <c r="Y504" s="121">
        <v>14500000</v>
      </c>
      <c r="Z504" s="121">
        <v>14500000</v>
      </c>
      <c r="AA504" s="121">
        <v>0</v>
      </c>
      <c r="AB504" s="121" t="s">
        <v>37</v>
      </c>
      <c r="AC504" s="121" t="s">
        <v>793</v>
      </c>
    </row>
    <row r="505" spans="1:29" ht="42.75" hidden="1" customHeight="1" x14ac:dyDescent="0.2">
      <c r="A505" s="121">
        <v>202400720</v>
      </c>
      <c r="B505" s="121" t="s">
        <v>102</v>
      </c>
      <c r="C505" s="121" t="s">
        <v>103</v>
      </c>
      <c r="D505" s="135"/>
      <c r="E505" s="135">
        <v>8001484856</v>
      </c>
      <c r="F505" s="122">
        <v>45388</v>
      </c>
      <c r="G505" s="122">
        <v>45755</v>
      </c>
      <c r="H505" s="121">
        <v>21</v>
      </c>
      <c r="I505" s="121" t="s">
        <v>204</v>
      </c>
      <c r="J505" s="121">
        <v>8999990341</v>
      </c>
      <c r="K505" s="121" t="s">
        <v>32</v>
      </c>
      <c r="L505" s="121"/>
      <c r="M505" s="121" t="s">
        <v>32</v>
      </c>
      <c r="N505" s="121" t="s">
        <v>32</v>
      </c>
      <c r="O505" s="122">
        <v>45608</v>
      </c>
      <c r="P505" s="122">
        <v>45597</v>
      </c>
      <c r="Q505" s="122">
        <v>45609</v>
      </c>
      <c r="R505" s="122">
        <v>45609</v>
      </c>
      <c r="S505" s="121" t="s">
        <v>666</v>
      </c>
      <c r="T505" s="121"/>
      <c r="U505" s="121"/>
      <c r="V505" s="121"/>
      <c r="W505" s="121" t="s">
        <v>64</v>
      </c>
      <c r="X505" s="121" t="s">
        <v>64</v>
      </c>
      <c r="Y505" s="121">
        <v>1</v>
      </c>
      <c r="Z505" s="121">
        <v>8000000</v>
      </c>
      <c r="AA505" s="121">
        <v>8000000</v>
      </c>
      <c r="AB505" s="122">
        <v>45693</v>
      </c>
      <c r="AC505" s="121" t="s">
        <v>794</v>
      </c>
    </row>
    <row r="506" spans="1:29" ht="28.5" hidden="1" customHeight="1" x14ac:dyDescent="0.2">
      <c r="A506" s="121">
        <v>202400898</v>
      </c>
      <c r="B506" s="121" t="s">
        <v>44</v>
      </c>
      <c r="C506" s="121" t="s">
        <v>45</v>
      </c>
      <c r="D506" s="135">
        <v>875452470</v>
      </c>
      <c r="E506" s="135">
        <v>1011905</v>
      </c>
      <c r="F506" s="122">
        <v>45478</v>
      </c>
      <c r="G506" s="122">
        <v>45843</v>
      </c>
      <c r="H506" s="121">
        <v>90</v>
      </c>
      <c r="I506" s="121" t="s">
        <v>656</v>
      </c>
      <c r="J506" s="121">
        <v>8999990341</v>
      </c>
      <c r="K506" s="121" t="s">
        <v>32</v>
      </c>
      <c r="L506" s="121"/>
      <c r="M506" s="121" t="s">
        <v>32</v>
      </c>
      <c r="N506" s="121" t="s">
        <v>32</v>
      </c>
      <c r="O506" s="122">
        <v>45608</v>
      </c>
      <c r="P506" s="122">
        <v>45581</v>
      </c>
      <c r="Q506" s="122">
        <v>46311</v>
      </c>
      <c r="R506" s="122">
        <v>45679</v>
      </c>
      <c r="S506" s="121" t="s">
        <v>548</v>
      </c>
      <c r="T506" s="121" t="s">
        <v>795</v>
      </c>
      <c r="U506" s="121"/>
      <c r="V506" s="121"/>
      <c r="W506" s="121" t="s">
        <v>182</v>
      </c>
      <c r="X506" s="121" t="s">
        <v>183</v>
      </c>
      <c r="Y506" s="121">
        <v>1</v>
      </c>
      <c r="Z506" s="121">
        <v>1</v>
      </c>
      <c r="AA506" s="121">
        <v>0</v>
      </c>
      <c r="AB506" s="121" t="s">
        <v>37</v>
      </c>
      <c r="AC506" s="121" t="s">
        <v>734</v>
      </c>
    </row>
    <row r="507" spans="1:29" ht="57" hidden="1" customHeight="1" x14ac:dyDescent="0.2">
      <c r="A507" s="121">
        <v>202400715</v>
      </c>
      <c r="B507" s="121" t="s">
        <v>29</v>
      </c>
      <c r="C507" s="121" t="s">
        <v>30</v>
      </c>
      <c r="D507" s="135">
        <v>220116902403</v>
      </c>
      <c r="E507" s="135">
        <v>2201224007736</v>
      </c>
      <c r="F507" s="122">
        <v>45388</v>
      </c>
      <c r="G507" s="122">
        <v>45755</v>
      </c>
      <c r="H507" s="121">
        <v>62</v>
      </c>
      <c r="I507" s="121" t="s">
        <v>80</v>
      </c>
      <c r="J507" s="121">
        <v>8999990341</v>
      </c>
      <c r="K507" s="121" t="s">
        <v>32</v>
      </c>
      <c r="L507" s="121"/>
      <c r="M507" s="121" t="s">
        <v>32</v>
      </c>
      <c r="N507" s="121" t="s">
        <v>32</v>
      </c>
      <c r="O507" s="122">
        <v>45607</v>
      </c>
      <c r="P507" s="122">
        <v>45560</v>
      </c>
      <c r="Q507" s="122">
        <v>46290</v>
      </c>
      <c r="R507" s="122">
        <v>45608</v>
      </c>
      <c r="S507" s="121" t="s">
        <v>33</v>
      </c>
      <c r="T507" s="121">
        <v>92271015</v>
      </c>
      <c r="U507" s="121"/>
      <c r="V507" s="121"/>
      <c r="W507" s="121" t="s">
        <v>35</v>
      </c>
      <c r="X507" s="121" t="s">
        <v>36</v>
      </c>
      <c r="Y507" s="121">
        <v>6053600</v>
      </c>
      <c r="Z507" s="121">
        <v>0</v>
      </c>
      <c r="AA507" s="121">
        <v>0</v>
      </c>
      <c r="AB507" s="121" t="s">
        <v>37</v>
      </c>
      <c r="AC507" s="121" t="s">
        <v>796</v>
      </c>
    </row>
    <row r="508" spans="1:29" ht="42.75" hidden="1" customHeight="1" x14ac:dyDescent="0.2">
      <c r="A508" s="121">
        <v>202400716</v>
      </c>
      <c r="B508" s="121" t="s">
        <v>29</v>
      </c>
      <c r="C508" s="121" t="s">
        <v>30</v>
      </c>
      <c r="D508" s="135">
        <v>220116902403</v>
      </c>
      <c r="E508" s="135">
        <v>2201223005974</v>
      </c>
      <c r="F508" s="122">
        <v>45316</v>
      </c>
      <c r="G508" s="122">
        <v>45388</v>
      </c>
      <c r="H508" s="121">
        <v>126</v>
      </c>
      <c r="I508" s="121" t="s">
        <v>80</v>
      </c>
      <c r="J508" s="121">
        <v>8999990341</v>
      </c>
      <c r="K508" s="121" t="s">
        <v>32</v>
      </c>
      <c r="L508" s="121"/>
      <c r="M508" s="121" t="s">
        <v>32</v>
      </c>
      <c r="N508" s="121" t="s">
        <v>32</v>
      </c>
      <c r="O508" s="122">
        <v>45607</v>
      </c>
      <c r="P508" s="122">
        <v>45265</v>
      </c>
      <c r="Q508" s="122">
        <v>45996</v>
      </c>
      <c r="R508" s="122">
        <v>45608</v>
      </c>
      <c r="S508" s="121" t="s">
        <v>33</v>
      </c>
      <c r="T508" s="121">
        <v>95441012</v>
      </c>
      <c r="U508" s="121"/>
      <c r="V508" s="121"/>
      <c r="W508" s="121" t="s">
        <v>35</v>
      </c>
      <c r="X508" s="121" t="s">
        <v>36</v>
      </c>
      <c r="Y508" s="121">
        <v>2856000</v>
      </c>
      <c r="Z508" s="121">
        <v>0</v>
      </c>
      <c r="AA508" s="121">
        <v>0</v>
      </c>
      <c r="AB508" s="121" t="s">
        <v>37</v>
      </c>
      <c r="AC508" s="121" t="s">
        <v>797</v>
      </c>
    </row>
    <row r="509" spans="1:29" ht="42.75" hidden="1" customHeight="1" x14ac:dyDescent="0.2">
      <c r="A509" s="121">
        <v>202400706</v>
      </c>
      <c r="B509" s="121" t="s">
        <v>102</v>
      </c>
      <c r="C509" s="121" t="s">
        <v>103</v>
      </c>
      <c r="D509" s="135"/>
      <c r="E509" s="135">
        <v>8001484856</v>
      </c>
      <c r="F509" s="122">
        <v>45388</v>
      </c>
      <c r="G509" s="122">
        <v>45755</v>
      </c>
      <c r="H509" s="121">
        <v>19</v>
      </c>
      <c r="I509" s="121" t="s">
        <v>80</v>
      </c>
      <c r="J509" s="121">
        <v>8999990341</v>
      </c>
      <c r="K509" s="121" t="s">
        <v>32</v>
      </c>
      <c r="L509" s="121"/>
      <c r="M509" s="121" t="s">
        <v>32</v>
      </c>
      <c r="N509" s="121" t="s">
        <v>32</v>
      </c>
      <c r="O509" s="122">
        <v>45603</v>
      </c>
      <c r="P509" s="122">
        <v>45596</v>
      </c>
      <c r="Q509" s="122">
        <v>45604</v>
      </c>
      <c r="R509" s="122">
        <v>45604</v>
      </c>
      <c r="S509" s="121" t="s">
        <v>666</v>
      </c>
      <c r="T509" s="121"/>
      <c r="U509" s="121"/>
      <c r="V509" s="121"/>
      <c r="W509" s="121" t="s">
        <v>64</v>
      </c>
      <c r="X509" s="121" t="s">
        <v>64</v>
      </c>
      <c r="Y509" s="121">
        <v>1</v>
      </c>
      <c r="Z509" s="121">
        <v>0</v>
      </c>
      <c r="AA509" s="121">
        <v>0</v>
      </c>
      <c r="AB509" s="121" t="s">
        <v>37</v>
      </c>
      <c r="AC509" s="121" t="s">
        <v>798</v>
      </c>
    </row>
    <row r="510" spans="1:29" ht="28.5" hidden="1" customHeight="1" x14ac:dyDescent="0.2">
      <c r="A510" s="121">
        <v>202400699</v>
      </c>
      <c r="B510" s="121" t="s">
        <v>44</v>
      </c>
      <c r="C510" s="121" t="s">
        <v>45</v>
      </c>
      <c r="D510" s="135"/>
      <c r="E510" s="135">
        <v>1011905</v>
      </c>
      <c r="F510" s="122">
        <v>45478</v>
      </c>
      <c r="G510" s="122">
        <v>45843</v>
      </c>
      <c r="H510" s="121">
        <v>73</v>
      </c>
      <c r="I510" s="121" t="s">
        <v>136</v>
      </c>
      <c r="J510" s="121">
        <v>8999990341</v>
      </c>
      <c r="K510" s="121" t="s">
        <v>32</v>
      </c>
      <c r="L510" s="121"/>
      <c r="M510" s="121" t="s">
        <v>32</v>
      </c>
      <c r="N510" s="121" t="s">
        <v>32</v>
      </c>
      <c r="O510" s="122">
        <v>45602</v>
      </c>
      <c r="P510" s="122">
        <v>45565</v>
      </c>
      <c r="Q510" s="122">
        <v>46295</v>
      </c>
      <c r="R510" s="122">
        <v>45602</v>
      </c>
      <c r="S510" s="121" t="s">
        <v>548</v>
      </c>
      <c r="T510" s="121" t="s">
        <v>799</v>
      </c>
      <c r="U510" s="121"/>
      <c r="V510" s="121"/>
      <c r="W510" s="121" t="s">
        <v>289</v>
      </c>
      <c r="X510" s="121" t="s">
        <v>290</v>
      </c>
      <c r="Y510" s="121">
        <v>1</v>
      </c>
      <c r="Z510" s="121">
        <v>1</v>
      </c>
      <c r="AA510" s="121">
        <v>0</v>
      </c>
      <c r="AB510" s="121" t="s">
        <v>37</v>
      </c>
      <c r="AC510" s="121" t="s">
        <v>800</v>
      </c>
    </row>
    <row r="511" spans="1:29" ht="42.75" hidden="1" customHeight="1" x14ac:dyDescent="0.2">
      <c r="A511" s="121">
        <v>202400700</v>
      </c>
      <c r="B511" s="121" t="s">
        <v>44</v>
      </c>
      <c r="C511" s="121" t="s">
        <v>45</v>
      </c>
      <c r="D511" s="135">
        <v>875162470</v>
      </c>
      <c r="E511" s="135">
        <v>1011905</v>
      </c>
      <c r="F511" s="122">
        <v>45478</v>
      </c>
      <c r="G511" s="122">
        <v>45843</v>
      </c>
      <c r="H511" s="121">
        <v>74</v>
      </c>
      <c r="I511" s="121" t="s">
        <v>136</v>
      </c>
      <c r="J511" s="121">
        <v>8999990341</v>
      </c>
      <c r="K511" s="121" t="s">
        <v>32</v>
      </c>
      <c r="L511" s="121"/>
      <c r="M511" s="121" t="s">
        <v>32</v>
      </c>
      <c r="N511" s="121" t="s">
        <v>32</v>
      </c>
      <c r="O511" s="122">
        <v>45602</v>
      </c>
      <c r="P511" s="122">
        <v>45575</v>
      </c>
      <c r="Q511" s="122">
        <v>46305</v>
      </c>
      <c r="R511" s="122">
        <v>45602</v>
      </c>
      <c r="S511" s="121" t="s">
        <v>548</v>
      </c>
      <c r="T511" s="121" t="s">
        <v>552</v>
      </c>
      <c r="U511" s="121"/>
      <c r="V511" s="121"/>
      <c r="W511" s="121" t="s">
        <v>64</v>
      </c>
      <c r="X511" s="121" t="s">
        <v>64</v>
      </c>
      <c r="Y511" s="121">
        <v>1</v>
      </c>
      <c r="Z511" s="121">
        <v>1</v>
      </c>
      <c r="AA511" s="121">
        <v>0</v>
      </c>
      <c r="AB511" s="121" t="s">
        <v>37</v>
      </c>
      <c r="AC511" s="121" t="s">
        <v>801</v>
      </c>
    </row>
    <row r="512" spans="1:29" ht="42.75" hidden="1" customHeight="1" x14ac:dyDescent="0.2">
      <c r="A512" s="121">
        <v>202400709</v>
      </c>
      <c r="B512" s="121" t="s">
        <v>29</v>
      </c>
      <c r="C512" s="121" t="s">
        <v>30</v>
      </c>
      <c r="D512" s="135"/>
      <c r="E512" s="135">
        <v>2201224007736</v>
      </c>
      <c r="F512" s="122">
        <v>45388</v>
      </c>
      <c r="G512" s="122">
        <v>45755</v>
      </c>
      <c r="H512" s="121">
        <v>59</v>
      </c>
      <c r="I512" s="121" t="s">
        <v>80</v>
      </c>
      <c r="J512" s="121">
        <v>8999990341</v>
      </c>
      <c r="K512" s="121" t="s">
        <v>32</v>
      </c>
      <c r="L512" s="121"/>
      <c r="M512" s="121" t="s">
        <v>32</v>
      </c>
      <c r="N512" s="121" t="s">
        <v>32</v>
      </c>
      <c r="O512" s="122">
        <v>45602</v>
      </c>
      <c r="P512" s="122">
        <v>45573</v>
      </c>
      <c r="Q512" s="122">
        <v>46334</v>
      </c>
      <c r="R512" s="122">
        <v>45604</v>
      </c>
      <c r="S512" s="121" t="s">
        <v>58</v>
      </c>
      <c r="T512" s="121">
        <v>10100114</v>
      </c>
      <c r="U512" s="121"/>
      <c r="V512" s="121"/>
      <c r="W512" s="121" t="s">
        <v>64</v>
      </c>
      <c r="X512" s="121" t="s">
        <v>64</v>
      </c>
      <c r="Y512" s="121">
        <v>6409900</v>
      </c>
      <c r="Z512" s="121">
        <v>0</v>
      </c>
      <c r="AA512" s="121">
        <v>0</v>
      </c>
      <c r="AB512" s="121" t="s">
        <v>37</v>
      </c>
      <c r="AC512" s="121" t="s">
        <v>802</v>
      </c>
    </row>
    <row r="513" spans="1:29" ht="57" hidden="1" customHeight="1" x14ac:dyDescent="0.2">
      <c r="A513" s="121">
        <v>202400710</v>
      </c>
      <c r="B513" s="121" t="s">
        <v>29</v>
      </c>
      <c r="C513" s="121" t="s">
        <v>30</v>
      </c>
      <c r="D513" s="135"/>
      <c r="E513" s="135">
        <v>2201224007736</v>
      </c>
      <c r="F513" s="122">
        <v>45388</v>
      </c>
      <c r="G513" s="122">
        <v>45755</v>
      </c>
      <c r="H513" s="121">
        <v>60</v>
      </c>
      <c r="I513" s="121" t="s">
        <v>80</v>
      </c>
      <c r="J513" s="121">
        <v>8999990341</v>
      </c>
      <c r="K513" s="121" t="s">
        <v>32</v>
      </c>
      <c r="L513" s="121"/>
      <c r="M513" s="121" t="s">
        <v>32</v>
      </c>
      <c r="N513" s="121" t="s">
        <v>32</v>
      </c>
      <c r="O513" s="122">
        <v>45602</v>
      </c>
      <c r="P513" s="122">
        <v>45413</v>
      </c>
      <c r="Q513" s="122">
        <v>46143</v>
      </c>
      <c r="R513" s="122">
        <v>45604</v>
      </c>
      <c r="S513" s="121" t="s">
        <v>58</v>
      </c>
      <c r="T513" s="121">
        <v>94021018</v>
      </c>
      <c r="U513" s="121"/>
      <c r="V513" s="121"/>
      <c r="W513" s="121" t="s">
        <v>91</v>
      </c>
      <c r="X513" s="121" t="s">
        <v>92</v>
      </c>
      <c r="Y513" s="121">
        <v>3265000</v>
      </c>
      <c r="Z513" s="121">
        <v>0</v>
      </c>
      <c r="AA513" s="121">
        <v>0</v>
      </c>
      <c r="AB513" s="121" t="s">
        <v>37</v>
      </c>
      <c r="AC513" s="121" t="s">
        <v>803</v>
      </c>
    </row>
    <row r="514" spans="1:29" ht="85.5" hidden="1" customHeight="1" x14ac:dyDescent="0.2">
      <c r="A514" s="121">
        <v>202400692</v>
      </c>
      <c r="B514" s="121" t="s">
        <v>29</v>
      </c>
      <c r="C514" s="121" t="s">
        <v>30</v>
      </c>
      <c r="D514" s="135">
        <v>220116902403</v>
      </c>
      <c r="E514" s="135">
        <v>2201224007736</v>
      </c>
      <c r="F514" s="122">
        <v>45388</v>
      </c>
      <c r="G514" s="122">
        <v>45755</v>
      </c>
      <c r="H514" s="121">
        <v>56</v>
      </c>
      <c r="I514" s="121" t="s">
        <v>136</v>
      </c>
      <c r="J514" s="121">
        <v>8999990341</v>
      </c>
      <c r="K514" s="121" t="s">
        <v>32</v>
      </c>
      <c r="L514" s="121"/>
      <c r="M514" s="121" t="s">
        <v>32</v>
      </c>
      <c r="N514" s="121" t="s">
        <v>32</v>
      </c>
      <c r="O514" s="122">
        <v>45596</v>
      </c>
      <c r="P514" s="122">
        <v>45593</v>
      </c>
      <c r="Q514" s="122">
        <v>46323</v>
      </c>
      <c r="R514" s="122">
        <v>45596</v>
      </c>
      <c r="S514" s="121" t="s">
        <v>33</v>
      </c>
      <c r="T514" s="121" t="s">
        <v>804</v>
      </c>
      <c r="U514" s="121"/>
      <c r="V514" s="121"/>
      <c r="W514" s="121" t="s">
        <v>35</v>
      </c>
      <c r="X514" s="121" t="s">
        <v>36</v>
      </c>
      <c r="Y514" s="121">
        <v>85422037</v>
      </c>
      <c r="Z514" s="121">
        <v>0</v>
      </c>
      <c r="AA514" s="121">
        <v>63966527</v>
      </c>
      <c r="AB514" s="122">
        <v>45981</v>
      </c>
      <c r="AC514" s="121" t="s">
        <v>805</v>
      </c>
    </row>
    <row r="515" spans="1:29" ht="71.25" hidden="1" customHeight="1" x14ac:dyDescent="0.2">
      <c r="A515" s="121">
        <v>202400694</v>
      </c>
      <c r="B515" s="121" t="s">
        <v>29</v>
      </c>
      <c r="C515" s="121" t="s">
        <v>30</v>
      </c>
      <c r="D515" s="135">
        <v>220116902403</v>
      </c>
      <c r="E515" s="135">
        <v>2201224007736</v>
      </c>
      <c r="F515" s="122">
        <v>45388</v>
      </c>
      <c r="G515" s="122">
        <v>45755</v>
      </c>
      <c r="H515" s="121">
        <v>57</v>
      </c>
      <c r="I515" s="121" t="s">
        <v>136</v>
      </c>
      <c r="J515" s="121">
        <v>8999990341</v>
      </c>
      <c r="K515" s="121" t="s">
        <v>32</v>
      </c>
      <c r="L515" s="121"/>
      <c r="M515" s="121" t="s">
        <v>32</v>
      </c>
      <c r="N515" s="121" t="s">
        <v>32</v>
      </c>
      <c r="O515" s="122">
        <v>45595</v>
      </c>
      <c r="P515" s="122">
        <v>45414</v>
      </c>
      <c r="Q515" s="122">
        <v>46144</v>
      </c>
      <c r="R515" s="122">
        <v>45597</v>
      </c>
      <c r="S515" s="121" t="s">
        <v>58</v>
      </c>
      <c r="T515" s="121">
        <v>92161052</v>
      </c>
      <c r="U515" s="121"/>
      <c r="V515" s="121"/>
      <c r="W515" s="121" t="s">
        <v>64</v>
      </c>
      <c r="X515" s="121" t="s">
        <v>64</v>
      </c>
      <c r="Y515" s="121">
        <v>137878183</v>
      </c>
      <c r="Z515" s="121">
        <v>0</v>
      </c>
      <c r="AA515" s="121">
        <v>109072410</v>
      </c>
      <c r="AB515" s="122">
        <v>46148</v>
      </c>
      <c r="AC515" s="121" t="s">
        <v>806</v>
      </c>
    </row>
    <row r="516" spans="1:29" ht="28.5" hidden="1" customHeight="1" x14ac:dyDescent="0.2">
      <c r="A516" s="121">
        <v>202400695</v>
      </c>
      <c r="B516" s="121" t="s">
        <v>29</v>
      </c>
      <c r="C516" s="121" t="s">
        <v>30</v>
      </c>
      <c r="D516" s="135">
        <v>220116902403</v>
      </c>
      <c r="E516" s="135">
        <v>2201224007736</v>
      </c>
      <c r="F516" s="122">
        <v>45388</v>
      </c>
      <c r="G516" s="122">
        <v>45755</v>
      </c>
      <c r="H516" s="121">
        <v>58</v>
      </c>
      <c r="I516" s="121" t="s">
        <v>136</v>
      </c>
      <c r="J516" s="121">
        <v>8999990341</v>
      </c>
      <c r="K516" s="121" t="s">
        <v>32</v>
      </c>
      <c r="L516" s="121"/>
      <c r="M516" s="121" t="s">
        <v>32</v>
      </c>
      <c r="N516" s="121" t="s">
        <v>32</v>
      </c>
      <c r="O516" s="122">
        <v>45595</v>
      </c>
      <c r="P516" s="122">
        <v>45412</v>
      </c>
      <c r="Q516" s="122">
        <v>46142</v>
      </c>
      <c r="R516" s="122">
        <v>45597</v>
      </c>
      <c r="S516" s="121" t="s">
        <v>58</v>
      </c>
      <c r="T516" s="121"/>
      <c r="U516" s="121"/>
      <c r="V516" s="121"/>
      <c r="W516" s="121" t="s">
        <v>64</v>
      </c>
      <c r="X516" s="121" t="s">
        <v>64</v>
      </c>
      <c r="Y516" s="121">
        <v>3966400</v>
      </c>
      <c r="Z516" s="121">
        <v>0</v>
      </c>
      <c r="AA516" s="121">
        <v>3966400</v>
      </c>
      <c r="AB516" s="122">
        <v>45902</v>
      </c>
      <c r="AC516" s="121" t="s">
        <v>807</v>
      </c>
    </row>
    <row r="517" spans="1:29" ht="42.75" hidden="1" customHeight="1" x14ac:dyDescent="0.2">
      <c r="A517" s="121">
        <v>202400667</v>
      </c>
      <c r="B517" s="121" t="s">
        <v>102</v>
      </c>
      <c r="C517" s="121" t="s">
        <v>57</v>
      </c>
      <c r="D517" s="135"/>
      <c r="E517" s="135">
        <v>800103165</v>
      </c>
      <c r="F517" s="122">
        <v>45187</v>
      </c>
      <c r="G517" s="122">
        <v>45765</v>
      </c>
      <c r="H517" s="121">
        <v>5</v>
      </c>
      <c r="I517" s="121" t="s">
        <v>136</v>
      </c>
      <c r="J517" s="121">
        <v>8999990341</v>
      </c>
      <c r="K517" s="121" t="s">
        <v>32</v>
      </c>
      <c r="L517" s="121"/>
      <c r="M517" s="121" t="s">
        <v>32</v>
      </c>
      <c r="N517" s="121" t="s">
        <v>32</v>
      </c>
      <c r="O517" s="122">
        <v>45594</v>
      </c>
      <c r="P517" s="122">
        <v>45566</v>
      </c>
      <c r="Q517" s="122">
        <v>46296</v>
      </c>
      <c r="R517" s="122">
        <v>45595</v>
      </c>
      <c r="S517" s="121" t="s">
        <v>33</v>
      </c>
      <c r="T517" s="121"/>
      <c r="U517" s="121"/>
      <c r="V517" s="121"/>
      <c r="W517" s="121" t="s">
        <v>205</v>
      </c>
      <c r="X517" s="121" t="s">
        <v>206</v>
      </c>
      <c r="Y517" s="121">
        <v>46079776</v>
      </c>
      <c r="Z517" s="121">
        <v>0</v>
      </c>
      <c r="AA517" s="121">
        <v>46079776</v>
      </c>
      <c r="AB517" s="122">
        <v>45785</v>
      </c>
      <c r="AC517" s="121" t="s">
        <v>808</v>
      </c>
    </row>
    <row r="518" spans="1:29" ht="42.75" hidden="1" customHeight="1" x14ac:dyDescent="0.2">
      <c r="A518" s="121">
        <v>202400657</v>
      </c>
      <c r="B518" s="121" t="s">
        <v>29</v>
      </c>
      <c r="C518" s="121" t="s">
        <v>30</v>
      </c>
      <c r="D518" s="135"/>
      <c r="E518" s="135">
        <v>2201224007736</v>
      </c>
      <c r="F518" s="122">
        <v>45388</v>
      </c>
      <c r="G518" s="122">
        <v>45755</v>
      </c>
      <c r="H518" s="121">
        <v>53</v>
      </c>
      <c r="I518" s="121" t="s">
        <v>87</v>
      </c>
      <c r="J518" s="121">
        <v>8999990341</v>
      </c>
      <c r="K518" s="121" t="s">
        <v>32</v>
      </c>
      <c r="L518" s="121"/>
      <c r="M518" s="121" t="s">
        <v>32</v>
      </c>
      <c r="N518" s="121" t="s">
        <v>32</v>
      </c>
      <c r="O518" s="122">
        <v>45593</v>
      </c>
      <c r="P518" s="122">
        <v>45590</v>
      </c>
      <c r="Q518" s="122">
        <v>45590</v>
      </c>
      <c r="R518" s="122">
        <v>45593</v>
      </c>
      <c r="S518" s="121" t="s">
        <v>58</v>
      </c>
      <c r="T518" s="121"/>
      <c r="U518" s="121"/>
      <c r="V518" s="121"/>
      <c r="W518" s="121" t="s">
        <v>91</v>
      </c>
      <c r="X518" s="121" t="s">
        <v>92</v>
      </c>
      <c r="Y518" s="121">
        <v>596309000</v>
      </c>
      <c r="Z518" s="121">
        <v>25942059</v>
      </c>
      <c r="AA518" s="121">
        <v>0</v>
      </c>
      <c r="AB518" s="121" t="s">
        <v>37</v>
      </c>
      <c r="AC518" s="121" t="s">
        <v>809</v>
      </c>
    </row>
    <row r="519" spans="1:29" ht="57" hidden="1" customHeight="1" x14ac:dyDescent="0.2">
      <c r="A519" s="121">
        <v>202400660</v>
      </c>
      <c r="B519" s="121" t="s">
        <v>44</v>
      </c>
      <c r="C519" s="121" t="s">
        <v>45</v>
      </c>
      <c r="D519" s="135">
        <v>874402470</v>
      </c>
      <c r="E519" s="135">
        <v>1011779</v>
      </c>
      <c r="F519" s="122">
        <v>45112</v>
      </c>
      <c r="G519" s="122">
        <v>45478</v>
      </c>
      <c r="H519" s="121">
        <v>72</v>
      </c>
      <c r="I519" s="121" t="s">
        <v>136</v>
      </c>
      <c r="J519" s="121">
        <v>8999990341</v>
      </c>
      <c r="K519" s="121" t="s">
        <v>32</v>
      </c>
      <c r="L519" s="121"/>
      <c r="M519" s="121" t="s">
        <v>32</v>
      </c>
      <c r="N519" s="121" t="s">
        <v>32</v>
      </c>
      <c r="O519" s="122">
        <v>45593</v>
      </c>
      <c r="P519" s="122">
        <v>45509</v>
      </c>
      <c r="Q519" s="122">
        <v>46239</v>
      </c>
      <c r="R519" s="122">
        <v>45593</v>
      </c>
      <c r="S519" s="121" t="s">
        <v>548</v>
      </c>
      <c r="T519" s="121" t="s">
        <v>810</v>
      </c>
      <c r="U519" s="121"/>
      <c r="V519" s="121"/>
      <c r="W519" s="121" t="s">
        <v>278</v>
      </c>
      <c r="X519" s="121" t="s">
        <v>279</v>
      </c>
      <c r="Y519" s="121">
        <v>1</v>
      </c>
      <c r="Z519" s="121">
        <v>1</v>
      </c>
      <c r="AA519" s="121">
        <v>0</v>
      </c>
      <c r="AB519" s="121" t="s">
        <v>37</v>
      </c>
      <c r="AC519" s="121" t="s">
        <v>811</v>
      </c>
    </row>
    <row r="520" spans="1:29" ht="71.25" hidden="1" customHeight="1" x14ac:dyDescent="0.2">
      <c r="A520" s="121">
        <v>202400661</v>
      </c>
      <c r="B520" s="121" t="s">
        <v>29</v>
      </c>
      <c r="C520" s="121" t="s">
        <v>30</v>
      </c>
      <c r="D520" s="135">
        <v>220116902403</v>
      </c>
      <c r="E520" s="135">
        <v>2201223005974</v>
      </c>
      <c r="F520" s="122">
        <v>45316</v>
      </c>
      <c r="G520" s="122">
        <v>45388</v>
      </c>
      <c r="H520" s="121">
        <v>124</v>
      </c>
      <c r="I520" s="121" t="s">
        <v>80</v>
      </c>
      <c r="J520" s="121">
        <v>8999990341</v>
      </c>
      <c r="K520" s="121" t="s">
        <v>32</v>
      </c>
      <c r="L520" s="121"/>
      <c r="M520" s="121" t="s">
        <v>32</v>
      </c>
      <c r="N520" s="121" t="s">
        <v>32</v>
      </c>
      <c r="O520" s="122">
        <v>45593</v>
      </c>
      <c r="P520" s="122">
        <v>45258</v>
      </c>
      <c r="Q520" s="122">
        <v>45989</v>
      </c>
      <c r="R520" s="122">
        <v>45594</v>
      </c>
      <c r="S520" s="121" t="s">
        <v>33</v>
      </c>
      <c r="T520" s="121">
        <v>92151092</v>
      </c>
      <c r="U520" s="121"/>
      <c r="V520" s="121"/>
      <c r="W520" s="121" t="s">
        <v>179</v>
      </c>
      <c r="X520" s="121" t="s">
        <v>180</v>
      </c>
      <c r="Y520" s="121">
        <v>2263700</v>
      </c>
      <c r="Z520" s="121">
        <v>0</v>
      </c>
      <c r="AA520" s="121">
        <v>0</v>
      </c>
      <c r="AB520" s="121" t="s">
        <v>37</v>
      </c>
      <c r="AC520" s="121" t="s">
        <v>812</v>
      </c>
    </row>
    <row r="521" spans="1:29" ht="71.25" hidden="1" customHeight="1" x14ac:dyDescent="0.2">
      <c r="A521" s="121">
        <v>202400662</v>
      </c>
      <c r="B521" s="121" t="s">
        <v>29</v>
      </c>
      <c r="C521" s="121" t="s">
        <v>30</v>
      </c>
      <c r="D521" s="135">
        <v>220116902403</v>
      </c>
      <c r="E521" s="135">
        <v>2201223005974</v>
      </c>
      <c r="F521" s="122">
        <v>45316</v>
      </c>
      <c r="G521" s="122">
        <v>45388</v>
      </c>
      <c r="H521" s="121">
        <v>125</v>
      </c>
      <c r="I521" s="121" t="s">
        <v>80</v>
      </c>
      <c r="J521" s="121">
        <v>8999990341</v>
      </c>
      <c r="K521" s="121" t="s">
        <v>32</v>
      </c>
      <c r="L521" s="121"/>
      <c r="M521" s="121" t="s">
        <v>32</v>
      </c>
      <c r="N521" s="121" t="s">
        <v>32</v>
      </c>
      <c r="O521" s="122">
        <v>45593</v>
      </c>
      <c r="P521" s="122">
        <v>45207</v>
      </c>
      <c r="Q521" s="122">
        <v>45938</v>
      </c>
      <c r="R521" s="122">
        <v>45594</v>
      </c>
      <c r="S521" s="121" t="s">
        <v>33</v>
      </c>
      <c r="T521" s="121">
        <v>91181099</v>
      </c>
      <c r="U521" s="121"/>
      <c r="V521" s="121"/>
      <c r="W521" s="121" t="s">
        <v>179</v>
      </c>
      <c r="X521" s="121" t="s">
        <v>180</v>
      </c>
      <c r="Y521" s="121">
        <v>405000</v>
      </c>
      <c r="Z521" s="121">
        <v>0</v>
      </c>
      <c r="AA521" s="121">
        <v>0</v>
      </c>
      <c r="AB521" s="121" t="s">
        <v>37</v>
      </c>
      <c r="AC521" s="121" t="s">
        <v>813</v>
      </c>
    </row>
    <row r="522" spans="1:29" ht="28.5" hidden="1" customHeight="1" x14ac:dyDescent="0.2">
      <c r="A522" s="121">
        <v>202400654</v>
      </c>
      <c r="B522" s="121" t="s">
        <v>102</v>
      </c>
      <c r="C522" s="121" t="s">
        <v>103</v>
      </c>
      <c r="D522" s="135"/>
      <c r="E522" s="135">
        <v>8001484856</v>
      </c>
      <c r="F522" s="122">
        <v>45388</v>
      </c>
      <c r="G522" s="122">
        <v>45755</v>
      </c>
      <c r="H522" s="121">
        <v>18</v>
      </c>
      <c r="I522" s="121" t="s">
        <v>80</v>
      </c>
      <c r="J522" s="121">
        <v>8999990341</v>
      </c>
      <c r="K522" s="121" t="s">
        <v>32</v>
      </c>
      <c r="L522" s="121"/>
      <c r="M522" s="121" t="s">
        <v>32</v>
      </c>
      <c r="N522" s="121" t="s">
        <v>32</v>
      </c>
      <c r="O522" s="122">
        <v>45590</v>
      </c>
      <c r="P522" s="122">
        <v>45460</v>
      </c>
      <c r="Q522" s="122">
        <v>45590</v>
      </c>
      <c r="R522" s="122">
        <v>45590</v>
      </c>
      <c r="S522" s="121" t="s">
        <v>666</v>
      </c>
      <c r="T522" s="121"/>
      <c r="U522" s="121"/>
      <c r="V522" s="121"/>
      <c r="W522" s="121" t="s">
        <v>88</v>
      </c>
      <c r="X522" s="121" t="s">
        <v>89</v>
      </c>
      <c r="Y522" s="121">
        <v>1</v>
      </c>
      <c r="Z522" s="121">
        <v>0</v>
      </c>
      <c r="AA522" s="121">
        <v>0</v>
      </c>
      <c r="AB522" s="121" t="s">
        <v>37</v>
      </c>
      <c r="AC522" s="121" t="s">
        <v>814</v>
      </c>
    </row>
    <row r="523" spans="1:29" ht="42.75" hidden="1" customHeight="1" x14ac:dyDescent="0.2">
      <c r="A523" s="121">
        <v>202400718</v>
      </c>
      <c r="B523" s="121" t="s">
        <v>102</v>
      </c>
      <c r="C523" s="121" t="s">
        <v>103</v>
      </c>
      <c r="D523" s="135"/>
      <c r="E523" s="135">
        <v>8001484856</v>
      </c>
      <c r="F523" s="122">
        <v>45388</v>
      </c>
      <c r="G523" s="122">
        <v>45755</v>
      </c>
      <c r="H523" s="121">
        <v>20</v>
      </c>
      <c r="I523" s="121" t="s">
        <v>204</v>
      </c>
      <c r="J523" s="121">
        <v>8999990341</v>
      </c>
      <c r="K523" s="121" t="s">
        <v>32</v>
      </c>
      <c r="L523" s="121"/>
      <c r="M523" s="121" t="s">
        <v>32</v>
      </c>
      <c r="N523" s="121" t="s">
        <v>32</v>
      </c>
      <c r="O523" s="122">
        <v>45590</v>
      </c>
      <c r="P523" s="122">
        <v>45608</v>
      </c>
      <c r="Q523" s="122">
        <v>45608</v>
      </c>
      <c r="R523" s="122">
        <v>45608</v>
      </c>
      <c r="S523" s="121" t="s">
        <v>666</v>
      </c>
      <c r="T523" s="121"/>
      <c r="U523" s="121"/>
      <c r="V523" s="121"/>
      <c r="W523" s="121" t="s">
        <v>64</v>
      </c>
      <c r="X523" s="121" t="s">
        <v>64</v>
      </c>
      <c r="Y523" s="121">
        <v>80000000</v>
      </c>
      <c r="Z523" s="121">
        <v>9000000</v>
      </c>
      <c r="AA523" s="121">
        <v>9000000</v>
      </c>
      <c r="AB523" s="121" t="s">
        <v>37</v>
      </c>
      <c r="AC523" s="121" t="s">
        <v>815</v>
      </c>
    </row>
    <row r="524" spans="1:29" ht="71.25" hidden="1" customHeight="1" x14ac:dyDescent="0.2">
      <c r="A524" s="121">
        <v>202400658</v>
      </c>
      <c r="B524" s="121" t="s">
        <v>44</v>
      </c>
      <c r="C524" s="121" t="s">
        <v>45</v>
      </c>
      <c r="D524" s="135">
        <v>874382470</v>
      </c>
      <c r="E524" s="135">
        <v>1011779</v>
      </c>
      <c r="F524" s="122">
        <v>45112</v>
      </c>
      <c r="G524" s="122">
        <v>45478</v>
      </c>
      <c r="H524" s="121">
        <v>70</v>
      </c>
      <c r="I524" s="121" t="s">
        <v>136</v>
      </c>
      <c r="J524" s="121">
        <v>8999990341</v>
      </c>
      <c r="K524" s="121" t="s">
        <v>32</v>
      </c>
      <c r="L524" s="121"/>
      <c r="M524" s="121" t="s">
        <v>32</v>
      </c>
      <c r="N524" s="121" t="s">
        <v>32</v>
      </c>
      <c r="O524" s="122">
        <v>45589</v>
      </c>
      <c r="P524" s="122">
        <v>45530</v>
      </c>
      <c r="Q524" s="122">
        <v>46260</v>
      </c>
      <c r="R524" s="122">
        <v>45593</v>
      </c>
      <c r="S524" s="121" t="s">
        <v>548</v>
      </c>
      <c r="T524" s="121" t="s">
        <v>339</v>
      </c>
      <c r="U524" s="121"/>
      <c r="V524" s="121"/>
      <c r="W524" s="121" t="s">
        <v>64</v>
      </c>
      <c r="X524" s="121" t="s">
        <v>64</v>
      </c>
      <c r="Y524" s="121">
        <v>1</v>
      </c>
      <c r="Z524" s="121">
        <v>1</v>
      </c>
      <c r="AA524" s="121">
        <v>0</v>
      </c>
      <c r="AB524" s="121" t="s">
        <v>37</v>
      </c>
      <c r="AC524" s="121" t="s">
        <v>816</v>
      </c>
    </row>
    <row r="525" spans="1:29" ht="99.75" hidden="1" customHeight="1" x14ac:dyDescent="0.2">
      <c r="A525" s="121">
        <v>202400659</v>
      </c>
      <c r="B525" s="121" t="s">
        <v>44</v>
      </c>
      <c r="C525" s="121" t="s">
        <v>45</v>
      </c>
      <c r="D525" s="135">
        <v>874392470</v>
      </c>
      <c r="E525" s="135">
        <v>1011779</v>
      </c>
      <c r="F525" s="122">
        <v>45112</v>
      </c>
      <c r="G525" s="122">
        <v>45478</v>
      </c>
      <c r="H525" s="121">
        <v>71</v>
      </c>
      <c r="I525" s="121" t="s">
        <v>136</v>
      </c>
      <c r="J525" s="121">
        <v>8999990341</v>
      </c>
      <c r="K525" s="121" t="s">
        <v>32</v>
      </c>
      <c r="L525" s="121"/>
      <c r="M525" s="121" t="s">
        <v>32</v>
      </c>
      <c r="N525" s="121" t="s">
        <v>32</v>
      </c>
      <c r="O525" s="122">
        <v>45589</v>
      </c>
      <c r="P525" s="122">
        <v>45533</v>
      </c>
      <c r="Q525" s="122">
        <v>46258</v>
      </c>
      <c r="R525" s="122">
        <v>45593</v>
      </c>
      <c r="S525" s="121" t="s">
        <v>548</v>
      </c>
      <c r="T525" s="121" t="s">
        <v>817</v>
      </c>
      <c r="U525" s="121"/>
      <c r="V525" s="121"/>
      <c r="W525" s="121" t="s">
        <v>64</v>
      </c>
      <c r="X525" s="121" t="s">
        <v>64</v>
      </c>
      <c r="Y525" s="121">
        <v>1</v>
      </c>
      <c r="Z525" s="121">
        <v>1</v>
      </c>
      <c r="AA525" s="121">
        <v>0</v>
      </c>
      <c r="AB525" s="121" t="s">
        <v>37</v>
      </c>
      <c r="AC525" s="121" t="s">
        <v>818</v>
      </c>
    </row>
    <row r="526" spans="1:29" ht="71.25" hidden="1" customHeight="1" x14ac:dyDescent="0.2">
      <c r="A526" s="121">
        <v>202400640</v>
      </c>
      <c r="B526" s="121" t="s">
        <v>29</v>
      </c>
      <c r="C526" s="121" t="s">
        <v>30</v>
      </c>
      <c r="D526" s="135">
        <v>220116902403</v>
      </c>
      <c r="E526" s="135">
        <v>2201224007736</v>
      </c>
      <c r="F526" s="122">
        <v>45388</v>
      </c>
      <c r="G526" s="122">
        <v>45755</v>
      </c>
      <c r="H526" s="121">
        <v>49</v>
      </c>
      <c r="I526" s="121" t="s">
        <v>80</v>
      </c>
      <c r="J526" s="121">
        <v>8999990341</v>
      </c>
      <c r="K526" s="121" t="s">
        <v>32</v>
      </c>
      <c r="L526" s="121"/>
      <c r="M526" s="121" t="s">
        <v>32</v>
      </c>
      <c r="N526" s="121" t="s">
        <v>32</v>
      </c>
      <c r="O526" s="122">
        <v>45588</v>
      </c>
      <c r="P526" s="122">
        <v>45551</v>
      </c>
      <c r="Q526" s="122">
        <v>45551</v>
      </c>
      <c r="R526" s="122">
        <v>45588</v>
      </c>
      <c r="S526" s="121" t="s">
        <v>33</v>
      </c>
      <c r="T526" s="121" t="s">
        <v>819</v>
      </c>
      <c r="U526" s="121"/>
      <c r="V526" s="121"/>
      <c r="W526" s="121" t="s">
        <v>35</v>
      </c>
      <c r="X526" s="121" t="s">
        <v>226</v>
      </c>
      <c r="Y526" s="121">
        <v>1549900</v>
      </c>
      <c r="Z526" s="121">
        <v>0</v>
      </c>
      <c r="AA526" s="121">
        <v>0</v>
      </c>
      <c r="AB526" s="121" t="s">
        <v>37</v>
      </c>
      <c r="AC526" s="121" t="s">
        <v>820</v>
      </c>
    </row>
    <row r="527" spans="1:29" ht="57" hidden="1" customHeight="1" x14ac:dyDescent="0.2">
      <c r="A527" s="121">
        <v>202400646</v>
      </c>
      <c r="B527" s="121" t="s">
        <v>29</v>
      </c>
      <c r="C527" s="121" t="s">
        <v>30</v>
      </c>
      <c r="D527" s="135"/>
      <c r="E527" s="135">
        <v>2201223005974</v>
      </c>
      <c r="F527" s="122">
        <v>45316</v>
      </c>
      <c r="G527" s="122">
        <v>45388</v>
      </c>
      <c r="H527" s="121">
        <v>123</v>
      </c>
      <c r="I527" s="121" t="s">
        <v>80</v>
      </c>
      <c r="J527" s="121">
        <v>8999990341</v>
      </c>
      <c r="K527" s="121" t="s">
        <v>32</v>
      </c>
      <c r="L527" s="121"/>
      <c r="M527" s="121" t="s">
        <v>32</v>
      </c>
      <c r="N527" s="121" t="s">
        <v>32</v>
      </c>
      <c r="O527" s="122">
        <v>45588</v>
      </c>
      <c r="P527" s="122">
        <v>45204</v>
      </c>
      <c r="Q527" s="122">
        <v>45935</v>
      </c>
      <c r="R527" s="122">
        <v>45589</v>
      </c>
      <c r="S527" s="121" t="s">
        <v>58</v>
      </c>
      <c r="T527" s="121">
        <v>92321021</v>
      </c>
      <c r="U527" s="121"/>
      <c r="V527" s="121"/>
      <c r="W527" s="121" t="s">
        <v>48</v>
      </c>
      <c r="X527" s="121" t="s">
        <v>536</v>
      </c>
      <c r="Y527" s="121">
        <v>1400000</v>
      </c>
      <c r="Z527" s="121">
        <v>0</v>
      </c>
      <c r="AA527" s="121">
        <v>0</v>
      </c>
      <c r="AB527" s="121" t="s">
        <v>37</v>
      </c>
      <c r="AC527" s="121" t="s">
        <v>821</v>
      </c>
    </row>
    <row r="528" spans="1:29" ht="71.25" hidden="1" customHeight="1" x14ac:dyDescent="0.2">
      <c r="A528" s="121">
        <v>202400649</v>
      </c>
      <c r="B528" s="121" t="s">
        <v>29</v>
      </c>
      <c r="C528" s="121" t="s">
        <v>30</v>
      </c>
      <c r="D528" s="135">
        <v>220116902403</v>
      </c>
      <c r="E528" s="135">
        <v>2201224007736</v>
      </c>
      <c r="F528" s="122">
        <v>45388</v>
      </c>
      <c r="G528" s="122">
        <v>45755</v>
      </c>
      <c r="H528" s="121">
        <v>52</v>
      </c>
      <c r="I528" s="121" t="s">
        <v>87</v>
      </c>
      <c r="J528" s="121">
        <v>8999990341</v>
      </c>
      <c r="K528" s="121" t="s">
        <v>32</v>
      </c>
      <c r="L528" s="121"/>
      <c r="M528" s="121" t="s">
        <v>32</v>
      </c>
      <c r="N528" s="121" t="s">
        <v>32</v>
      </c>
      <c r="O528" s="122">
        <v>45588</v>
      </c>
      <c r="P528" s="122">
        <v>45559</v>
      </c>
      <c r="Q528" s="122">
        <v>46289</v>
      </c>
      <c r="R528" s="122">
        <v>45589</v>
      </c>
      <c r="S528" s="121" t="s">
        <v>33</v>
      </c>
      <c r="T528" s="121">
        <v>92221020</v>
      </c>
      <c r="U528" s="121"/>
      <c r="V528" s="121"/>
      <c r="W528" s="121" t="s">
        <v>213</v>
      </c>
      <c r="X528" s="121" t="s">
        <v>822</v>
      </c>
      <c r="Y528" s="121">
        <v>51871118</v>
      </c>
      <c r="Z528" s="121">
        <v>31089580</v>
      </c>
      <c r="AA528" s="121">
        <v>0</v>
      </c>
      <c r="AB528" s="121" t="s">
        <v>37</v>
      </c>
      <c r="AC528" s="121" t="s">
        <v>823</v>
      </c>
    </row>
    <row r="529" spans="1:29" ht="57" hidden="1" customHeight="1" x14ac:dyDescent="0.2">
      <c r="A529" s="121">
        <v>202400663</v>
      </c>
      <c r="B529" s="121" t="s">
        <v>29</v>
      </c>
      <c r="C529" s="121" t="s">
        <v>30</v>
      </c>
      <c r="D529" s="135"/>
      <c r="E529" s="135">
        <v>2201224007736</v>
      </c>
      <c r="F529" s="122">
        <v>45388</v>
      </c>
      <c r="G529" s="122">
        <v>45755</v>
      </c>
      <c r="H529" s="121">
        <v>54</v>
      </c>
      <c r="I529" s="121" t="s">
        <v>136</v>
      </c>
      <c r="J529" s="121">
        <v>8999990341</v>
      </c>
      <c r="K529" s="121" t="s">
        <v>32</v>
      </c>
      <c r="L529" s="121"/>
      <c r="M529" s="121" t="s">
        <v>32</v>
      </c>
      <c r="N529" s="121" t="s">
        <v>32</v>
      </c>
      <c r="O529" s="122">
        <v>45588</v>
      </c>
      <c r="P529" s="122">
        <v>45526</v>
      </c>
      <c r="Q529" s="122">
        <v>46256</v>
      </c>
      <c r="R529" s="122">
        <v>45594</v>
      </c>
      <c r="S529" s="121" t="s">
        <v>58</v>
      </c>
      <c r="T529" s="121"/>
      <c r="U529" s="121"/>
      <c r="V529" s="121"/>
      <c r="W529" s="121" t="s">
        <v>64</v>
      </c>
      <c r="X529" s="121" t="s">
        <v>64</v>
      </c>
      <c r="Y529" s="121">
        <v>3328058</v>
      </c>
      <c r="Z529" s="121">
        <v>0</v>
      </c>
      <c r="AA529" s="121">
        <v>3328058</v>
      </c>
      <c r="AB529" s="122">
        <v>45643</v>
      </c>
      <c r="AC529" s="121" t="s">
        <v>824</v>
      </c>
    </row>
    <row r="530" spans="1:29" ht="42.75" hidden="1" customHeight="1" x14ac:dyDescent="0.2">
      <c r="A530" s="121">
        <v>202400664</v>
      </c>
      <c r="B530" s="121" t="s">
        <v>29</v>
      </c>
      <c r="C530" s="121" t="s">
        <v>30</v>
      </c>
      <c r="D530" s="135"/>
      <c r="E530" s="135">
        <v>2201224007736</v>
      </c>
      <c r="F530" s="122">
        <v>45388</v>
      </c>
      <c r="G530" s="122">
        <v>45755</v>
      </c>
      <c r="H530" s="121">
        <v>55</v>
      </c>
      <c r="I530" s="121" t="s">
        <v>136</v>
      </c>
      <c r="J530" s="121">
        <v>8999990341</v>
      </c>
      <c r="K530" s="121" t="s">
        <v>32</v>
      </c>
      <c r="L530" s="121"/>
      <c r="M530" s="121" t="s">
        <v>32</v>
      </c>
      <c r="N530" s="121" t="s">
        <v>32</v>
      </c>
      <c r="O530" s="122">
        <v>45588</v>
      </c>
      <c r="P530" s="122">
        <v>45550</v>
      </c>
      <c r="Q530" s="122">
        <v>46280</v>
      </c>
      <c r="R530" s="122">
        <v>45594</v>
      </c>
      <c r="S530" s="121" t="s">
        <v>58</v>
      </c>
      <c r="T530" s="121"/>
      <c r="U530" s="121"/>
      <c r="V530" s="121"/>
      <c r="W530" s="121" t="s">
        <v>64</v>
      </c>
      <c r="X530" s="121" t="s">
        <v>64</v>
      </c>
      <c r="Y530" s="121">
        <v>2293075</v>
      </c>
      <c r="Z530" s="121">
        <v>0</v>
      </c>
      <c r="AA530" s="121">
        <v>2293075</v>
      </c>
      <c r="AB530" s="122">
        <v>45650</v>
      </c>
      <c r="AC530" s="121" t="s">
        <v>825</v>
      </c>
    </row>
    <row r="531" spans="1:29" ht="42.75" hidden="1" customHeight="1" x14ac:dyDescent="0.2">
      <c r="A531" s="121">
        <v>202400644</v>
      </c>
      <c r="B531" s="121" t="s">
        <v>29</v>
      </c>
      <c r="C531" s="121" t="s">
        <v>30</v>
      </c>
      <c r="D531" s="135"/>
      <c r="E531" s="135">
        <v>2201224007736</v>
      </c>
      <c r="F531" s="122">
        <v>45388</v>
      </c>
      <c r="G531" s="122">
        <v>45755</v>
      </c>
      <c r="H531" s="121">
        <v>51</v>
      </c>
      <c r="I531" s="121" t="s">
        <v>136</v>
      </c>
      <c r="J531" s="121">
        <v>8999990341</v>
      </c>
      <c r="K531" s="121" t="s">
        <v>32</v>
      </c>
      <c r="L531" s="121"/>
      <c r="M531" s="121" t="s">
        <v>32</v>
      </c>
      <c r="N531" s="121" t="s">
        <v>32</v>
      </c>
      <c r="O531" s="122">
        <v>45587</v>
      </c>
      <c r="P531" s="122">
        <v>45553</v>
      </c>
      <c r="Q531" s="122">
        <v>46283</v>
      </c>
      <c r="R531" s="122">
        <v>45588</v>
      </c>
      <c r="S531" s="121" t="s">
        <v>58</v>
      </c>
      <c r="T531" s="121"/>
      <c r="U531" s="121"/>
      <c r="V531" s="121"/>
      <c r="W531" s="121" t="s">
        <v>64</v>
      </c>
      <c r="X531" s="121" t="s">
        <v>64</v>
      </c>
      <c r="Y531" s="121">
        <v>4320176</v>
      </c>
      <c r="Z531" s="121">
        <v>0</v>
      </c>
      <c r="AA531" s="121">
        <v>4320176</v>
      </c>
      <c r="AB531" s="122">
        <v>45650</v>
      </c>
      <c r="AC531" s="121" t="s">
        <v>826</v>
      </c>
    </row>
    <row r="532" spans="1:29" ht="28.5" hidden="1" customHeight="1" x14ac:dyDescent="0.2">
      <c r="A532" s="121">
        <v>202400643</v>
      </c>
      <c r="B532" s="121" t="s">
        <v>29</v>
      </c>
      <c r="C532" s="121" t="s">
        <v>30</v>
      </c>
      <c r="D532" s="135"/>
      <c r="E532" s="135">
        <v>2201224007736</v>
      </c>
      <c r="F532" s="122">
        <v>45388</v>
      </c>
      <c r="G532" s="122">
        <v>45755</v>
      </c>
      <c r="H532" s="121">
        <v>0</v>
      </c>
      <c r="I532" s="121" t="s">
        <v>136</v>
      </c>
      <c r="J532" s="121">
        <v>8999990341</v>
      </c>
      <c r="K532" s="121" t="s">
        <v>32</v>
      </c>
      <c r="L532" s="121"/>
      <c r="M532" s="121" t="s">
        <v>32</v>
      </c>
      <c r="N532" s="121" t="s">
        <v>32</v>
      </c>
      <c r="O532" s="122">
        <v>45586</v>
      </c>
      <c r="P532" s="122">
        <v>45552</v>
      </c>
      <c r="Q532" s="122">
        <v>46282</v>
      </c>
      <c r="R532" s="122">
        <v>45588</v>
      </c>
      <c r="S532" s="121" t="s">
        <v>58</v>
      </c>
      <c r="T532" s="121"/>
      <c r="U532" s="121"/>
      <c r="V532" s="121"/>
      <c r="W532" s="121" t="s">
        <v>64</v>
      </c>
      <c r="X532" s="121" t="s">
        <v>64</v>
      </c>
      <c r="Y532" s="121">
        <v>2701400</v>
      </c>
      <c r="Z532" s="121">
        <v>0</v>
      </c>
      <c r="AA532" s="121">
        <v>2701400</v>
      </c>
      <c r="AB532" s="122">
        <v>45645</v>
      </c>
      <c r="AC532" s="121" t="s">
        <v>827</v>
      </c>
    </row>
    <row r="533" spans="1:29" ht="28.5" hidden="1" customHeight="1" x14ac:dyDescent="0.2">
      <c r="A533" s="121">
        <v>202400645</v>
      </c>
      <c r="B533" s="121" t="s">
        <v>102</v>
      </c>
      <c r="C533" s="121" t="s">
        <v>103</v>
      </c>
      <c r="D533" s="135"/>
      <c r="E533" s="135">
        <v>8001484856</v>
      </c>
      <c r="F533" s="122">
        <v>45388</v>
      </c>
      <c r="G533" s="122">
        <v>45755</v>
      </c>
      <c r="H533" s="121">
        <v>15</v>
      </c>
      <c r="I533" s="121" t="s">
        <v>80</v>
      </c>
      <c r="J533" s="121">
        <v>8999990341</v>
      </c>
      <c r="K533" s="121" t="s">
        <v>32</v>
      </c>
      <c r="L533" s="121"/>
      <c r="M533" s="121" t="s">
        <v>32</v>
      </c>
      <c r="N533" s="121" t="s">
        <v>32</v>
      </c>
      <c r="O533" s="122">
        <v>45586</v>
      </c>
      <c r="P533" s="122">
        <v>45404</v>
      </c>
      <c r="Q533" s="122">
        <v>45589</v>
      </c>
      <c r="R533" s="122">
        <v>45589</v>
      </c>
      <c r="S533" s="121" t="s">
        <v>666</v>
      </c>
      <c r="T533" s="121"/>
      <c r="U533" s="121"/>
      <c r="V533" s="121"/>
      <c r="W533" s="121" t="s">
        <v>64</v>
      </c>
      <c r="X533" s="121" t="s">
        <v>64</v>
      </c>
      <c r="Y533" s="121">
        <v>1</v>
      </c>
      <c r="Z533" s="121">
        <v>0</v>
      </c>
      <c r="AA533" s="121">
        <v>0</v>
      </c>
      <c r="AB533" s="121" t="s">
        <v>37</v>
      </c>
      <c r="AC533" s="121" t="s">
        <v>828</v>
      </c>
    </row>
    <row r="534" spans="1:29" ht="28.5" hidden="1" customHeight="1" x14ac:dyDescent="0.2">
      <c r="A534" s="121">
        <v>202400647</v>
      </c>
      <c r="B534" s="121" t="s">
        <v>102</v>
      </c>
      <c r="C534" s="121" t="s">
        <v>103</v>
      </c>
      <c r="D534" s="135"/>
      <c r="E534" s="135">
        <v>8001484856</v>
      </c>
      <c r="F534" s="122">
        <v>45388</v>
      </c>
      <c r="G534" s="122">
        <v>45755</v>
      </c>
      <c r="H534" s="121">
        <v>16</v>
      </c>
      <c r="I534" s="121" t="s">
        <v>80</v>
      </c>
      <c r="J534" s="121">
        <v>8999990341</v>
      </c>
      <c r="K534" s="121" t="s">
        <v>32</v>
      </c>
      <c r="L534" s="121"/>
      <c r="M534" s="121" t="s">
        <v>32</v>
      </c>
      <c r="N534" s="121" t="s">
        <v>32</v>
      </c>
      <c r="O534" s="122">
        <v>45586</v>
      </c>
      <c r="P534" s="122">
        <v>45415</v>
      </c>
      <c r="Q534" s="122">
        <v>45589</v>
      </c>
      <c r="R534" s="122">
        <v>45589</v>
      </c>
      <c r="S534" s="121" t="s">
        <v>666</v>
      </c>
      <c r="T534" s="121"/>
      <c r="U534" s="121"/>
      <c r="V534" s="121"/>
      <c r="W534" s="121" t="s">
        <v>64</v>
      </c>
      <c r="X534" s="121" t="s">
        <v>64</v>
      </c>
      <c r="Y534" s="121">
        <v>1</v>
      </c>
      <c r="Z534" s="121">
        <v>0</v>
      </c>
      <c r="AA534" s="121">
        <v>0</v>
      </c>
      <c r="AB534" s="121" t="s">
        <v>37</v>
      </c>
      <c r="AC534" s="121" t="s">
        <v>829</v>
      </c>
    </row>
    <row r="535" spans="1:29" ht="99.75" hidden="1" customHeight="1" x14ac:dyDescent="0.2">
      <c r="A535" s="121">
        <v>202400632</v>
      </c>
      <c r="B535" s="121" t="s">
        <v>29</v>
      </c>
      <c r="C535" s="121" t="s">
        <v>30</v>
      </c>
      <c r="D535" s="135">
        <v>220116902403</v>
      </c>
      <c r="E535" s="135">
        <v>2201223005974</v>
      </c>
      <c r="F535" s="122">
        <v>45316</v>
      </c>
      <c r="G535" s="122">
        <v>45388</v>
      </c>
      <c r="H535" s="121">
        <v>122</v>
      </c>
      <c r="I535" s="121" t="s">
        <v>80</v>
      </c>
      <c r="J535" s="121">
        <v>8999990341</v>
      </c>
      <c r="K535" s="121" t="s">
        <v>32</v>
      </c>
      <c r="L535" s="121"/>
      <c r="M535" s="121" t="s">
        <v>32</v>
      </c>
      <c r="N535" s="121" t="s">
        <v>32</v>
      </c>
      <c r="O535" s="122">
        <v>45585</v>
      </c>
      <c r="P535" s="122">
        <v>45257</v>
      </c>
      <c r="Q535" s="122">
        <v>45988</v>
      </c>
      <c r="R535" s="122">
        <v>45586</v>
      </c>
      <c r="S535" s="121" t="s">
        <v>33</v>
      </c>
      <c r="T535" s="121" t="s">
        <v>830</v>
      </c>
      <c r="U535" s="121"/>
      <c r="V535" s="121"/>
      <c r="W535" s="121" t="s">
        <v>205</v>
      </c>
      <c r="X535" s="121" t="s">
        <v>206</v>
      </c>
      <c r="Y535" s="121">
        <v>37763341</v>
      </c>
      <c r="Z535" s="121">
        <v>0</v>
      </c>
      <c r="AA535" s="121">
        <v>0</v>
      </c>
      <c r="AB535" s="121" t="s">
        <v>37</v>
      </c>
      <c r="AC535" s="121" t="s">
        <v>831</v>
      </c>
    </row>
    <row r="536" spans="1:29" ht="71.25" hidden="1" customHeight="1" x14ac:dyDescent="0.2">
      <c r="A536" s="121">
        <v>202400635</v>
      </c>
      <c r="B536" s="121" t="s">
        <v>29</v>
      </c>
      <c r="C536" s="121" t="s">
        <v>30</v>
      </c>
      <c r="D536" s="135">
        <v>220116902403</v>
      </c>
      <c r="E536" s="135">
        <v>2201224007736</v>
      </c>
      <c r="F536" s="122">
        <v>45388</v>
      </c>
      <c r="G536" s="122">
        <v>45755</v>
      </c>
      <c r="H536" s="121">
        <v>47</v>
      </c>
      <c r="I536" s="121" t="s">
        <v>80</v>
      </c>
      <c r="J536" s="121">
        <v>8999990341</v>
      </c>
      <c r="K536" s="121" t="s">
        <v>32</v>
      </c>
      <c r="L536" s="121"/>
      <c r="M536" s="121" t="s">
        <v>32</v>
      </c>
      <c r="N536" s="121" t="s">
        <v>32</v>
      </c>
      <c r="O536" s="122">
        <v>45585</v>
      </c>
      <c r="P536" s="122">
        <v>45524</v>
      </c>
      <c r="Q536" s="122">
        <v>46254</v>
      </c>
      <c r="R536" s="122">
        <v>45587</v>
      </c>
      <c r="S536" s="121" t="s">
        <v>33</v>
      </c>
      <c r="T536" s="121">
        <v>92271014</v>
      </c>
      <c r="U536" s="121"/>
      <c r="V536" s="121"/>
      <c r="W536" s="121" t="s">
        <v>35</v>
      </c>
      <c r="X536" s="121" t="s">
        <v>36</v>
      </c>
      <c r="Y536" s="121">
        <v>17355692</v>
      </c>
      <c r="Z536" s="121">
        <v>0</v>
      </c>
      <c r="AA536" s="121">
        <v>0</v>
      </c>
      <c r="AB536" s="121" t="s">
        <v>37</v>
      </c>
      <c r="AC536" s="121" t="s">
        <v>832</v>
      </c>
    </row>
    <row r="537" spans="1:29" ht="85.5" hidden="1" customHeight="1" x14ac:dyDescent="0.2">
      <c r="A537" s="121">
        <v>202400637</v>
      </c>
      <c r="B537" s="121" t="s">
        <v>29</v>
      </c>
      <c r="C537" s="121" t="s">
        <v>30</v>
      </c>
      <c r="D537" s="135">
        <v>220116902403</v>
      </c>
      <c r="E537" s="135">
        <v>2201224007736</v>
      </c>
      <c r="F537" s="122">
        <v>45388</v>
      </c>
      <c r="G537" s="122">
        <v>45755</v>
      </c>
      <c r="H537" s="121">
        <v>48</v>
      </c>
      <c r="I537" s="121" t="s">
        <v>136</v>
      </c>
      <c r="J537" s="121">
        <v>8999990341</v>
      </c>
      <c r="K537" s="121" t="s">
        <v>32</v>
      </c>
      <c r="L537" s="121"/>
      <c r="M537" s="121" t="s">
        <v>32</v>
      </c>
      <c r="N537" s="121" t="s">
        <v>32</v>
      </c>
      <c r="O537" s="122">
        <v>45585</v>
      </c>
      <c r="P537" s="122">
        <v>45529</v>
      </c>
      <c r="Q537" s="122">
        <v>46259</v>
      </c>
      <c r="R537" s="122">
        <v>45587</v>
      </c>
      <c r="S537" s="121" t="s">
        <v>33</v>
      </c>
      <c r="T537" s="121">
        <v>91172867</v>
      </c>
      <c r="U537" s="121"/>
      <c r="V537" s="121"/>
      <c r="W537" s="121" t="s">
        <v>160</v>
      </c>
      <c r="X537" s="121" t="s">
        <v>161</v>
      </c>
      <c r="Y537" s="121">
        <v>31880750</v>
      </c>
      <c r="Z537" s="121">
        <v>0</v>
      </c>
      <c r="AA537" s="121">
        <v>10659609</v>
      </c>
      <c r="AB537" s="122">
        <v>45771</v>
      </c>
      <c r="AC537" s="121" t="s">
        <v>833</v>
      </c>
    </row>
    <row r="538" spans="1:29" ht="42.75" hidden="1" customHeight="1" x14ac:dyDescent="0.2">
      <c r="A538" s="121">
        <v>202400620</v>
      </c>
      <c r="B538" s="121" t="s">
        <v>29</v>
      </c>
      <c r="C538" s="121" t="s">
        <v>30</v>
      </c>
      <c r="D538" s="135">
        <v>220116902403</v>
      </c>
      <c r="E538" s="135">
        <v>2201224007736</v>
      </c>
      <c r="F538" s="122">
        <v>45388</v>
      </c>
      <c r="G538" s="122">
        <v>45755</v>
      </c>
      <c r="H538" s="121">
        <v>43</v>
      </c>
      <c r="I538" s="121" t="s">
        <v>136</v>
      </c>
      <c r="J538" s="121">
        <v>8999990341</v>
      </c>
      <c r="K538" s="121" t="s">
        <v>32</v>
      </c>
      <c r="L538" s="121"/>
      <c r="M538" s="121" t="s">
        <v>32</v>
      </c>
      <c r="N538" s="121" t="s">
        <v>32</v>
      </c>
      <c r="O538" s="122">
        <v>45583</v>
      </c>
      <c r="P538" s="122">
        <v>45518</v>
      </c>
      <c r="Q538" s="122">
        <v>46248</v>
      </c>
      <c r="R538" s="122">
        <v>45583</v>
      </c>
      <c r="S538" s="121" t="s">
        <v>33</v>
      </c>
      <c r="T538" s="121" t="s">
        <v>834</v>
      </c>
      <c r="U538" s="121"/>
      <c r="V538" s="121"/>
      <c r="W538" s="121" t="s">
        <v>35</v>
      </c>
      <c r="X538" s="121" t="s">
        <v>226</v>
      </c>
      <c r="Y538" s="121">
        <v>280000</v>
      </c>
      <c r="Z538" s="121">
        <v>0</v>
      </c>
      <c r="AA538" s="121">
        <v>280000</v>
      </c>
      <c r="AB538" s="122">
        <v>45617</v>
      </c>
      <c r="AC538" s="121" t="s">
        <v>835</v>
      </c>
    </row>
    <row r="539" spans="1:29" ht="156.75" hidden="1" customHeight="1" x14ac:dyDescent="0.2">
      <c r="A539" s="121">
        <v>202400623</v>
      </c>
      <c r="B539" s="121" t="s">
        <v>29</v>
      </c>
      <c r="C539" s="121" t="s">
        <v>30</v>
      </c>
      <c r="D539" s="135"/>
      <c r="E539" s="135">
        <v>2201224007736</v>
      </c>
      <c r="F539" s="122">
        <v>45388</v>
      </c>
      <c r="G539" s="122">
        <v>45755</v>
      </c>
      <c r="H539" s="121">
        <v>44</v>
      </c>
      <c r="I539" s="121" t="s">
        <v>136</v>
      </c>
      <c r="J539" s="121">
        <v>8999990341</v>
      </c>
      <c r="K539" s="121" t="s">
        <v>32</v>
      </c>
      <c r="L539" s="121"/>
      <c r="M539" s="121" t="s">
        <v>32</v>
      </c>
      <c r="N539" s="121" t="s">
        <v>32</v>
      </c>
      <c r="O539" s="122">
        <v>45583</v>
      </c>
      <c r="P539" s="122">
        <v>45388</v>
      </c>
      <c r="Q539" s="122">
        <v>45586</v>
      </c>
      <c r="R539" s="122">
        <v>45586</v>
      </c>
      <c r="S539" s="121" t="s">
        <v>33</v>
      </c>
      <c r="T539" s="121" t="s">
        <v>834</v>
      </c>
      <c r="U539" s="121"/>
      <c r="V539" s="121"/>
      <c r="W539" s="121" t="s">
        <v>35</v>
      </c>
      <c r="X539" s="121" t="s">
        <v>228</v>
      </c>
      <c r="Y539" s="121">
        <v>1</v>
      </c>
      <c r="Z539" s="121">
        <v>0</v>
      </c>
      <c r="AA539" s="121">
        <v>1</v>
      </c>
      <c r="AB539" s="121" t="s">
        <v>37</v>
      </c>
      <c r="AC539" s="121" t="s">
        <v>836</v>
      </c>
    </row>
    <row r="540" spans="1:29" ht="128.25" hidden="1" customHeight="1" x14ac:dyDescent="0.2">
      <c r="A540" s="121">
        <v>202400624</v>
      </c>
      <c r="B540" s="121" t="s">
        <v>29</v>
      </c>
      <c r="C540" s="121" t="s">
        <v>30</v>
      </c>
      <c r="D540" s="135">
        <v>220116902403</v>
      </c>
      <c r="E540" s="135">
        <v>2201223005974</v>
      </c>
      <c r="F540" s="122">
        <v>45316</v>
      </c>
      <c r="G540" s="122">
        <v>45388</v>
      </c>
      <c r="H540" s="121">
        <v>120</v>
      </c>
      <c r="I540" s="121" t="s">
        <v>136</v>
      </c>
      <c r="J540" s="121">
        <v>8999990341</v>
      </c>
      <c r="K540" s="121" t="s">
        <v>32</v>
      </c>
      <c r="L540" s="121"/>
      <c r="M540" s="121" t="s">
        <v>32</v>
      </c>
      <c r="N540" s="121" t="s">
        <v>32</v>
      </c>
      <c r="O540" s="122">
        <v>45583</v>
      </c>
      <c r="P540" s="122">
        <v>45172</v>
      </c>
      <c r="Q540" s="122">
        <v>45903</v>
      </c>
      <c r="R540" s="122">
        <v>45586</v>
      </c>
      <c r="S540" s="121" t="s">
        <v>33</v>
      </c>
      <c r="T540" s="121" t="s">
        <v>834</v>
      </c>
      <c r="U540" s="121"/>
      <c r="V540" s="121"/>
      <c r="W540" s="121" t="s">
        <v>35</v>
      </c>
      <c r="X540" s="121" t="s">
        <v>226</v>
      </c>
      <c r="Y540" s="121">
        <v>39066111</v>
      </c>
      <c r="Z540" s="121">
        <v>0</v>
      </c>
      <c r="AA540" s="121">
        <v>17301425</v>
      </c>
      <c r="AB540" s="122">
        <v>45656</v>
      </c>
      <c r="AC540" s="121" t="s">
        <v>837</v>
      </c>
    </row>
    <row r="541" spans="1:29" ht="57" hidden="1" customHeight="1" x14ac:dyDescent="0.2">
      <c r="A541" s="121">
        <v>202400631</v>
      </c>
      <c r="B541" s="121" t="s">
        <v>29</v>
      </c>
      <c r="C541" s="121" t="s">
        <v>30</v>
      </c>
      <c r="D541" s="135">
        <v>220116902403</v>
      </c>
      <c r="E541" s="135">
        <v>2201223005974</v>
      </c>
      <c r="F541" s="122">
        <v>45316</v>
      </c>
      <c r="G541" s="122">
        <v>45388</v>
      </c>
      <c r="H541" s="121">
        <v>121</v>
      </c>
      <c r="I541" s="121" t="s">
        <v>80</v>
      </c>
      <c r="J541" s="121">
        <v>8999990341</v>
      </c>
      <c r="K541" s="121" t="s">
        <v>32</v>
      </c>
      <c r="L541" s="121"/>
      <c r="M541" s="121" t="s">
        <v>32</v>
      </c>
      <c r="N541" s="121" t="s">
        <v>32</v>
      </c>
      <c r="O541" s="122">
        <v>45583</v>
      </c>
      <c r="P541" s="122">
        <v>45220</v>
      </c>
      <c r="Q541" s="122">
        <v>45951</v>
      </c>
      <c r="R541" s="122">
        <v>45586</v>
      </c>
      <c r="S541" s="121" t="s">
        <v>33</v>
      </c>
      <c r="T541" s="121">
        <v>93101080</v>
      </c>
      <c r="U541" s="121"/>
      <c r="V541" s="121"/>
      <c r="W541" s="121" t="s">
        <v>106</v>
      </c>
      <c r="X541" s="121" t="s">
        <v>107</v>
      </c>
      <c r="Y541" s="121">
        <v>2441480</v>
      </c>
      <c r="Z541" s="121">
        <v>0</v>
      </c>
      <c r="AA541" s="121">
        <v>0</v>
      </c>
      <c r="AB541" s="122">
        <v>45586</v>
      </c>
      <c r="AC541" s="121" t="s">
        <v>838</v>
      </c>
    </row>
    <row r="542" spans="1:29" ht="42.75" hidden="1" customHeight="1" x14ac:dyDescent="0.2">
      <c r="A542" s="121">
        <v>202400628</v>
      </c>
      <c r="B542" s="121" t="s">
        <v>29</v>
      </c>
      <c r="C542" s="121" t="s">
        <v>30</v>
      </c>
      <c r="D542" s="135"/>
      <c r="E542" s="135">
        <v>2201224007736</v>
      </c>
      <c r="F542" s="122">
        <v>45388</v>
      </c>
      <c r="G542" s="122">
        <v>45755</v>
      </c>
      <c r="H542" s="121">
        <v>45</v>
      </c>
      <c r="I542" s="121" t="s">
        <v>80</v>
      </c>
      <c r="J542" s="121">
        <v>8999990341</v>
      </c>
      <c r="K542" s="121" t="s">
        <v>32</v>
      </c>
      <c r="L542" s="121"/>
      <c r="M542" s="121" t="s">
        <v>32</v>
      </c>
      <c r="N542" s="121" t="s">
        <v>32</v>
      </c>
      <c r="O542" s="122">
        <v>45581</v>
      </c>
      <c r="P542" s="122">
        <v>45491</v>
      </c>
      <c r="Q542" s="122">
        <v>46221</v>
      </c>
      <c r="R542" s="122">
        <v>45586</v>
      </c>
      <c r="S542" s="121" t="s">
        <v>58</v>
      </c>
      <c r="T542" s="121"/>
      <c r="U542" s="121"/>
      <c r="V542" s="121"/>
      <c r="W542" s="121" t="s">
        <v>110</v>
      </c>
      <c r="X542" s="121" t="s">
        <v>111</v>
      </c>
      <c r="Y542" s="121">
        <v>2975000</v>
      </c>
      <c r="Z542" s="121">
        <v>0</v>
      </c>
      <c r="AA542" s="121">
        <v>0</v>
      </c>
      <c r="AB542" s="121" t="s">
        <v>37</v>
      </c>
      <c r="AC542" s="121" t="s">
        <v>839</v>
      </c>
    </row>
    <row r="543" spans="1:29" ht="28.5" hidden="1" customHeight="1" x14ac:dyDescent="0.2">
      <c r="A543" s="121">
        <v>202400908</v>
      </c>
      <c r="B543" s="121" t="s">
        <v>44</v>
      </c>
      <c r="C543" s="121" t="s">
        <v>45</v>
      </c>
      <c r="D543" s="135">
        <v>873412470</v>
      </c>
      <c r="E543" s="135">
        <v>1011905</v>
      </c>
      <c r="F543" s="122">
        <v>45478</v>
      </c>
      <c r="G543" s="122">
        <v>45843</v>
      </c>
      <c r="H543" s="121">
        <v>96</v>
      </c>
      <c r="I543" s="121" t="s">
        <v>87</v>
      </c>
      <c r="J543" s="121">
        <v>8999990341</v>
      </c>
      <c r="K543" s="121" t="s">
        <v>32</v>
      </c>
      <c r="L543" s="121"/>
      <c r="M543" s="121" t="s">
        <v>32</v>
      </c>
      <c r="N543" s="121" t="s">
        <v>32</v>
      </c>
      <c r="O543" s="122">
        <v>45581</v>
      </c>
      <c r="P543" s="122">
        <v>45581</v>
      </c>
      <c r="Q543" s="122">
        <v>46311</v>
      </c>
      <c r="R543" s="122">
        <v>45684</v>
      </c>
      <c r="S543" s="121" t="s">
        <v>548</v>
      </c>
      <c r="T543" s="121" t="s">
        <v>564</v>
      </c>
      <c r="U543" s="121"/>
      <c r="V543" s="121"/>
      <c r="W543" s="121" t="s">
        <v>64</v>
      </c>
      <c r="X543" s="121" t="s">
        <v>64</v>
      </c>
      <c r="Y543" s="121">
        <v>1</v>
      </c>
      <c r="Z543" s="121">
        <v>1</v>
      </c>
      <c r="AA543" s="121">
        <v>0</v>
      </c>
      <c r="AB543" s="121" t="s">
        <v>37</v>
      </c>
      <c r="AC543" s="121" t="s">
        <v>756</v>
      </c>
    </row>
    <row r="544" spans="1:29" ht="42.75" hidden="1" customHeight="1" x14ac:dyDescent="0.2">
      <c r="A544" s="121">
        <v>202400614</v>
      </c>
      <c r="B544" s="121" t="s">
        <v>44</v>
      </c>
      <c r="C544" s="121" t="s">
        <v>45</v>
      </c>
      <c r="D544" s="135"/>
      <c r="E544" s="135">
        <v>1011779</v>
      </c>
      <c r="F544" s="122">
        <v>45112</v>
      </c>
      <c r="G544" s="122">
        <v>45478</v>
      </c>
      <c r="H544" s="121">
        <v>69</v>
      </c>
      <c r="I544" s="121" t="s">
        <v>136</v>
      </c>
      <c r="J544" s="121">
        <v>8999990341</v>
      </c>
      <c r="K544" s="121" t="s">
        <v>32</v>
      </c>
      <c r="L544" s="121"/>
      <c r="M544" s="121" t="s">
        <v>32</v>
      </c>
      <c r="N544" s="121" t="s">
        <v>32</v>
      </c>
      <c r="O544" s="122">
        <v>45576</v>
      </c>
      <c r="P544" s="122">
        <v>45574</v>
      </c>
      <c r="Q544" s="122">
        <v>46306</v>
      </c>
      <c r="R544" s="122">
        <v>45576</v>
      </c>
      <c r="S544" s="121" t="s">
        <v>548</v>
      </c>
      <c r="T544" s="121" t="s">
        <v>840</v>
      </c>
      <c r="U544" s="121"/>
      <c r="V544" s="121"/>
      <c r="W544" s="121" t="s">
        <v>64</v>
      </c>
      <c r="X544" s="121" t="s">
        <v>64</v>
      </c>
      <c r="Y544" s="121">
        <v>1</v>
      </c>
      <c r="Z544" s="121">
        <v>1</v>
      </c>
      <c r="AA544" s="121">
        <v>0</v>
      </c>
      <c r="AB544" s="121" t="s">
        <v>37</v>
      </c>
      <c r="AC544" s="121" t="s">
        <v>841</v>
      </c>
    </row>
    <row r="545" spans="1:29" ht="57" hidden="1" customHeight="1" x14ac:dyDescent="0.2">
      <c r="A545" s="121">
        <v>202400615</v>
      </c>
      <c r="B545" s="121" t="s">
        <v>29</v>
      </c>
      <c r="C545" s="121" t="s">
        <v>30</v>
      </c>
      <c r="D545" s="135"/>
      <c r="E545" s="135">
        <v>2201224007736</v>
      </c>
      <c r="F545" s="122">
        <v>45388</v>
      </c>
      <c r="G545" s="122">
        <v>45755</v>
      </c>
      <c r="H545" s="121">
        <v>42</v>
      </c>
      <c r="I545" s="121" t="s">
        <v>136</v>
      </c>
      <c r="J545" s="121">
        <v>8999990341</v>
      </c>
      <c r="K545" s="121" t="s">
        <v>32</v>
      </c>
      <c r="L545" s="121"/>
      <c r="M545" s="121" t="s">
        <v>32</v>
      </c>
      <c r="N545" s="121" t="s">
        <v>32</v>
      </c>
      <c r="O545" s="122">
        <v>45576</v>
      </c>
      <c r="P545" s="122">
        <v>45569</v>
      </c>
      <c r="Q545" s="122">
        <v>46299</v>
      </c>
      <c r="R545" s="122">
        <v>45580</v>
      </c>
      <c r="S545" s="121" t="s">
        <v>58</v>
      </c>
      <c r="T545" s="121"/>
      <c r="U545" s="121"/>
      <c r="V545" s="121"/>
      <c r="W545" s="121" t="s">
        <v>64</v>
      </c>
      <c r="X545" s="121" t="s">
        <v>64</v>
      </c>
      <c r="Y545" s="121">
        <v>39941648</v>
      </c>
      <c r="Z545" s="121">
        <v>0</v>
      </c>
      <c r="AA545" s="121">
        <v>18393595</v>
      </c>
      <c r="AB545" s="122">
        <v>45706</v>
      </c>
      <c r="AC545" s="121" t="s">
        <v>842</v>
      </c>
    </row>
    <row r="546" spans="1:29" ht="28.5" hidden="1" customHeight="1" x14ac:dyDescent="0.2">
      <c r="A546" s="121">
        <v>202400906</v>
      </c>
      <c r="B546" s="121" t="s">
        <v>44</v>
      </c>
      <c r="C546" s="121" t="s">
        <v>45</v>
      </c>
      <c r="D546" s="135">
        <v>879652470</v>
      </c>
      <c r="E546" s="135">
        <v>1011905</v>
      </c>
      <c r="F546" s="122">
        <v>45478</v>
      </c>
      <c r="G546" s="122">
        <v>45843</v>
      </c>
      <c r="H546" s="121">
        <v>94</v>
      </c>
      <c r="I546" s="121" t="s">
        <v>31</v>
      </c>
      <c r="J546" s="121">
        <v>8999990341</v>
      </c>
      <c r="K546" s="121" t="s">
        <v>32</v>
      </c>
      <c r="L546" s="121"/>
      <c r="M546" s="121" t="s">
        <v>32</v>
      </c>
      <c r="N546" s="121" t="s">
        <v>32</v>
      </c>
      <c r="O546" s="122">
        <v>45576</v>
      </c>
      <c r="P546" s="122">
        <v>45576</v>
      </c>
      <c r="Q546" s="122">
        <v>46306</v>
      </c>
      <c r="R546" s="122">
        <v>45684</v>
      </c>
      <c r="S546" s="121" t="s">
        <v>548</v>
      </c>
      <c r="T546" s="121" t="s">
        <v>843</v>
      </c>
      <c r="U546" s="121"/>
      <c r="V546" s="121"/>
      <c r="W546" s="121" t="s">
        <v>91</v>
      </c>
      <c r="X546" s="121" t="s">
        <v>92</v>
      </c>
      <c r="Y546" s="121">
        <v>1</v>
      </c>
      <c r="Z546" s="121">
        <v>1</v>
      </c>
      <c r="AA546" s="121">
        <v>0</v>
      </c>
      <c r="AB546" s="121" t="s">
        <v>37</v>
      </c>
      <c r="AC546" s="121" t="s">
        <v>734</v>
      </c>
    </row>
    <row r="547" spans="1:29" ht="71.25" hidden="1" customHeight="1" x14ac:dyDescent="0.2">
      <c r="A547" s="121">
        <v>202400612</v>
      </c>
      <c r="B547" s="121" t="s">
        <v>29</v>
      </c>
      <c r="C547" s="121" t="s">
        <v>30</v>
      </c>
      <c r="D547" s="135"/>
      <c r="E547" s="135">
        <v>2201224007736</v>
      </c>
      <c r="F547" s="122">
        <v>45388</v>
      </c>
      <c r="G547" s="122">
        <v>45755</v>
      </c>
      <c r="H547" s="121">
        <v>41</v>
      </c>
      <c r="I547" s="121" t="s">
        <v>136</v>
      </c>
      <c r="J547" s="121">
        <v>8999990341</v>
      </c>
      <c r="K547" s="121" t="s">
        <v>32</v>
      </c>
      <c r="L547" s="121"/>
      <c r="M547" s="121" t="s">
        <v>32</v>
      </c>
      <c r="N547" s="121" t="s">
        <v>32</v>
      </c>
      <c r="O547" s="122">
        <v>45575</v>
      </c>
      <c r="P547" s="122">
        <v>45520</v>
      </c>
      <c r="Q547" s="122">
        <v>45575</v>
      </c>
      <c r="R547" s="122">
        <v>45575</v>
      </c>
      <c r="S547" s="121" t="s">
        <v>58</v>
      </c>
      <c r="T547" s="121">
        <v>95132598</v>
      </c>
      <c r="U547" s="121"/>
      <c r="V547" s="121"/>
      <c r="W547" s="121" t="s">
        <v>48</v>
      </c>
      <c r="X547" s="121" t="s">
        <v>248</v>
      </c>
      <c r="Y547" s="121">
        <v>93255532</v>
      </c>
      <c r="Z547" s="121">
        <v>0</v>
      </c>
      <c r="AA547" s="121">
        <v>49825544</v>
      </c>
      <c r="AB547" s="122">
        <v>45741</v>
      </c>
      <c r="AC547" s="121" t="s">
        <v>844</v>
      </c>
    </row>
    <row r="548" spans="1:29" ht="28.5" hidden="1" customHeight="1" x14ac:dyDescent="0.2">
      <c r="A548" s="121">
        <v>202400613</v>
      </c>
      <c r="B548" s="121" t="s">
        <v>102</v>
      </c>
      <c r="C548" s="121" t="s">
        <v>103</v>
      </c>
      <c r="D548" s="135"/>
      <c r="E548" s="135">
        <v>8001484856</v>
      </c>
      <c r="F548" s="122">
        <v>45388</v>
      </c>
      <c r="G548" s="122">
        <v>45755</v>
      </c>
      <c r="H548" s="121">
        <v>14</v>
      </c>
      <c r="I548" s="121" t="s">
        <v>80</v>
      </c>
      <c r="J548" s="121">
        <v>8999990341</v>
      </c>
      <c r="K548" s="121" t="s">
        <v>32</v>
      </c>
      <c r="L548" s="121"/>
      <c r="M548" s="121" t="s">
        <v>32</v>
      </c>
      <c r="N548" s="121" t="s">
        <v>32</v>
      </c>
      <c r="O548" s="122">
        <v>45575</v>
      </c>
      <c r="P548" s="122">
        <v>45567</v>
      </c>
      <c r="Q548" s="122">
        <v>45575</v>
      </c>
      <c r="R548" s="122">
        <v>45575</v>
      </c>
      <c r="S548" s="121" t="s">
        <v>666</v>
      </c>
      <c r="T548" s="121"/>
      <c r="U548" s="121"/>
      <c r="V548" s="121"/>
      <c r="W548" s="121" t="s">
        <v>64</v>
      </c>
      <c r="X548" s="121" t="s">
        <v>64</v>
      </c>
      <c r="Y548" s="121">
        <v>1</v>
      </c>
      <c r="Z548" s="121">
        <v>0</v>
      </c>
      <c r="AA548" s="121">
        <v>0</v>
      </c>
      <c r="AB548" s="121" t="s">
        <v>37</v>
      </c>
      <c r="AC548" s="121" t="s">
        <v>845</v>
      </c>
    </row>
    <row r="549" spans="1:29" ht="42.75" hidden="1" customHeight="1" x14ac:dyDescent="0.2">
      <c r="A549" s="121">
        <v>202400599</v>
      </c>
      <c r="B549" s="121" t="s">
        <v>102</v>
      </c>
      <c r="C549" s="121" t="s">
        <v>103</v>
      </c>
      <c r="D549" s="135"/>
      <c r="E549" s="135">
        <v>8001484640</v>
      </c>
      <c r="F549" s="122">
        <v>45385</v>
      </c>
      <c r="G549" s="122">
        <v>45388</v>
      </c>
      <c r="H549" s="121">
        <v>11</v>
      </c>
      <c r="I549" s="121" t="s">
        <v>204</v>
      </c>
      <c r="J549" s="121">
        <v>8999990341</v>
      </c>
      <c r="K549" s="121" t="s">
        <v>32</v>
      </c>
      <c r="L549" s="121"/>
      <c r="M549" s="121" t="s">
        <v>32</v>
      </c>
      <c r="N549" s="121" t="s">
        <v>32</v>
      </c>
      <c r="O549" s="122">
        <v>45573</v>
      </c>
      <c r="P549" s="122">
        <v>45569</v>
      </c>
      <c r="Q549" s="122">
        <v>45573</v>
      </c>
      <c r="R549" s="122">
        <v>45573</v>
      </c>
      <c r="S549" s="121" t="s">
        <v>666</v>
      </c>
      <c r="T549" s="121"/>
      <c r="U549" s="121"/>
      <c r="V549" s="121"/>
      <c r="W549" s="121" t="s">
        <v>64</v>
      </c>
      <c r="X549" s="121" t="s">
        <v>64</v>
      </c>
      <c r="Y549" s="121">
        <v>1</v>
      </c>
      <c r="Z549" s="121">
        <v>2250000</v>
      </c>
      <c r="AA549" s="121">
        <v>2250000</v>
      </c>
      <c r="AB549" s="122">
        <v>45624</v>
      </c>
      <c r="AC549" s="121" t="s">
        <v>846</v>
      </c>
    </row>
    <row r="550" spans="1:29" ht="28.5" hidden="1" customHeight="1" x14ac:dyDescent="0.2">
      <c r="A550" s="121">
        <v>202400600</v>
      </c>
      <c r="B550" s="121" t="s">
        <v>102</v>
      </c>
      <c r="C550" s="121" t="s">
        <v>103</v>
      </c>
      <c r="D550" s="135"/>
      <c r="E550" s="135">
        <v>8001484856</v>
      </c>
      <c r="F550" s="122">
        <v>45388</v>
      </c>
      <c r="G550" s="122">
        <v>45755</v>
      </c>
      <c r="H550" s="121">
        <v>13</v>
      </c>
      <c r="I550" s="121" t="s">
        <v>204</v>
      </c>
      <c r="J550" s="121">
        <v>8999990341</v>
      </c>
      <c r="K550" s="121" t="s">
        <v>32</v>
      </c>
      <c r="L550" s="121"/>
      <c r="M550" s="121" t="s">
        <v>32</v>
      </c>
      <c r="N550" s="121" t="s">
        <v>32</v>
      </c>
      <c r="O550" s="122">
        <v>45573</v>
      </c>
      <c r="P550" s="122">
        <v>45573</v>
      </c>
      <c r="Q550" s="122">
        <v>45573</v>
      </c>
      <c r="R550" s="122">
        <v>45573</v>
      </c>
      <c r="S550" s="121" t="s">
        <v>666</v>
      </c>
      <c r="T550" s="121"/>
      <c r="U550" s="121"/>
      <c r="V550" s="121"/>
      <c r="W550" s="121" t="s">
        <v>64</v>
      </c>
      <c r="X550" s="121" t="s">
        <v>64</v>
      </c>
      <c r="Y550" s="121">
        <v>1</v>
      </c>
      <c r="Z550" s="121">
        <v>3000000</v>
      </c>
      <c r="AA550" s="121">
        <v>3000000</v>
      </c>
      <c r="AB550" s="122">
        <v>45623</v>
      </c>
      <c r="AC550" s="121" t="s">
        <v>847</v>
      </c>
    </row>
    <row r="551" spans="1:29" ht="42.75" hidden="1" customHeight="1" x14ac:dyDescent="0.2">
      <c r="A551" s="121">
        <v>202400605</v>
      </c>
      <c r="B551" s="121" t="s">
        <v>29</v>
      </c>
      <c r="C551" s="121" t="s">
        <v>30</v>
      </c>
      <c r="D551" s="135"/>
      <c r="E551" s="135">
        <v>2201224007736</v>
      </c>
      <c r="F551" s="122">
        <v>45388</v>
      </c>
      <c r="G551" s="122">
        <v>45755</v>
      </c>
      <c r="H551" s="121">
        <v>39</v>
      </c>
      <c r="I551" s="121" t="s">
        <v>136</v>
      </c>
      <c r="J551" s="121">
        <v>8999990341</v>
      </c>
      <c r="K551" s="121" t="s">
        <v>32</v>
      </c>
      <c r="L551" s="121"/>
      <c r="M551" s="121" t="s">
        <v>32</v>
      </c>
      <c r="N551" s="121" t="s">
        <v>32</v>
      </c>
      <c r="O551" s="122">
        <v>45573</v>
      </c>
      <c r="P551" s="122">
        <v>45530</v>
      </c>
      <c r="Q551" s="122">
        <v>46260</v>
      </c>
      <c r="R551" s="122">
        <v>45573</v>
      </c>
      <c r="S551" s="121" t="s">
        <v>58</v>
      </c>
      <c r="T551" s="121"/>
      <c r="U551" s="121"/>
      <c r="V551" s="121"/>
      <c r="W551" s="121" t="s">
        <v>77</v>
      </c>
      <c r="X551" s="121" t="s">
        <v>78</v>
      </c>
      <c r="Y551" s="121">
        <v>25923607</v>
      </c>
      <c r="Z551" s="121">
        <v>0</v>
      </c>
      <c r="AA551" s="121">
        <v>7022112</v>
      </c>
      <c r="AB551" s="122">
        <v>45625</v>
      </c>
      <c r="AC551" s="121" t="s">
        <v>848</v>
      </c>
    </row>
    <row r="552" spans="1:29" ht="85.5" hidden="1" customHeight="1" x14ac:dyDescent="0.2">
      <c r="A552" s="121">
        <v>202400611</v>
      </c>
      <c r="B552" s="121" t="s">
        <v>29</v>
      </c>
      <c r="C552" s="121" t="s">
        <v>30</v>
      </c>
      <c r="D552" s="135">
        <v>220116902403</v>
      </c>
      <c r="E552" s="135">
        <v>2201224007736</v>
      </c>
      <c r="F552" s="122">
        <v>45388</v>
      </c>
      <c r="G552" s="122">
        <v>45755</v>
      </c>
      <c r="H552" s="121">
        <v>40</v>
      </c>
      <c r="I552" s="121" t="s">
        <v>80</v>
      </c>
      <c r="J552" s="121">
        <v>8999990341</v>
      </c>
      <c r="K552" s="121" t="s">
        <v>32</v>
      </c>
      <c r="L552" s="121"/>
      <c r="M552" s="121" t="s">
        <v>32</v>
      </c>
      <c r="N552" s="121" t="s">
        <v>32</v>
      </c>
      <c r="O552" s="122">
        <v>45573</v>
      </c>
      <c r="P552" s="122">
        <v>45415</v>
      </c>
      <c r="Q552" s="122">
        <v>46145</v>
      </c>
      <c r="R552" s="122">
        <v>45574</v>
      </c>
      <c r="S552" s="121" t="s">
        <v>33</v>
      </c>
      <c r="T552" s="121">
        <v>92221018</v>
      </c>
      <c r="U552" s="121"/>
      <c r="V552" s="121"/>
      <c r="W552" s="121" t="s">
        <v>213</v>
      </c>
      <c r="X552" s="121" t="s">
        <v>214</v>
      </c>
      <c r="Y552" s="121">
        <v>4629100</v>
      </c>
      <c r="Z552" s="121">
        <v>0</v>
      </c>
      <c r="AA552" s="121">
        <v>0</v>
      </c>
      <c r="AB552" s="121" t="s">
        <v>37</v>
      </c>
      <c r="AC552" s="121" t="s">
        <v>849</v>
      </c>
    </row>
    <row r="553" spans="1:29" ht="57" hidden="1" customHeight="1" x14ac:dyDescent="0.2">
      <c r="A553" s="121">
        <v>202400597</v>
      </c>
      <c r="B553" s="121" t="s">
        <v>29</v>
      </c>
      <c r="C553" s="121" t="s">
        <v>30</v>
      </c>
      <c r="D553" s="135">
        <v>220116902403</v>
      </c>
      <c r="E553" s="135">
        <v>2201223005974</v>
      </c>
      <c r="F553" s="122">
        <v>45316</v>
      </c>
      <c r="G553" s="122">
        <v>45388</v>
      </c>
      <c r="H553" s="121">
        <v>118</v>
      </c>
      <c r="I553" s="121" t="s">
        <v>80</v>
      </c>
      <c r="J553" s="121">
        <v>8999990341</v>
      </c>
      <c r="K553" s="121" t="s">
        <v>32</v>
      </c>
      <c r="L553" s="121"/>
      <c r="M553" s="121" t="s">
        <v>32</v>
      </c>
      <c r="N553" s="121" t="s">
        <v>32</v>
      </c>
      <c r="O553" s="122">
        <v>45572</v>
      </c>
      <c r="P553" s="122">
        <v>45244</v>
      </c>
      <c r="Q553" s="122">
        <v>45975</v>
      </c>
      <c r="R553" s="122">
        <v>45573</v>
      </c>
      <c r="S553" s="121" t="s">
        <v>33</v>
      </c>
      <c r="T553" s="121">
        <v>95181054</v>
      </c>
      <c r="U553" s="121"/>
      <c r="V553" s="121"/>
      <c r="W553" s="121" t="s">
        <v>281</v>
      </c>
      <c r="X553" s="121" t="s">
        <v>850</v>
      </c>
      <c r="Y553" s="121">
        <v>4343500</v>
      </c>
      <c r="Z553" s="121">
        <v>0</v>
      </c>
      <c r="AA553" s="121">
        <v>0</v>
      </c>
      <c r="AB553" s="121" t="s">
        <v>37</v>
      </c>
      <c r="AC553" s="121" t="s">
        <v>851</v>
      </c>
    </row>
    <row r="554" spans="1:29" ht="42.75" customHeight="1" x14ac:dyDescent="0.2">
      <c r="A554" s="121">
        <v>202400601</v>
      </c>
      <c r="B554" s="121" t="s">
        <v>102</v>
      </c>
      <c r="C554" s="121" t="s">
        <v>86</v>
      </c>
      <c r="D554" s="135"/>
      <c r="E554" s="135">
        <v>999202310</v>
      </c>
      <c r="F554" s="122">
        <v>45187</v>
      </c>
      <c r="G554" s="122">
        <v>45746</v>
      </c>
      <c r="H554" s="121">
        <v>11</v>
      </c>
      <c r="I554" s="121" t="s">
        <v>80</v>
      </c>
      <c r="J554" s="121">
        <v>8999990341</v>
      </c>
      <c r="K554" s="121" t="s">
        <v>32</v>
      </c>
      <c r="L554" s="121"/>
      <c r="M554" s="121" t="s">
        <v>32</v>
      </c>
      <c r="N554" s="121" t="s">
        <v>32</v>
      </c>
      <c r="O554" s="122">
        <v>45572</v>
      </c>
      <c r="P554" s="122">
        <v>45511</v>
      </c>
      <c r="Q554" s="122">
        <v>46241</v>
      </c>
      <c r="R554" s="122">
        <v>45573</v>
      </c>
      <c r="S554" s="121" t="s">
        <v>58</v>
      </c>
      <c r="T554" s="121"/>
      <c r="U554" s="121"/>
      <c r="V554" s="121"/>
      <c r="W554" s="121" t="s">
        <v>64</v>
      </c>
      <c r="X554" s="121" t="s">
        <v>64</v>
      </c>
      <c r="Y554" s="121">
        <v>14500000</v>
      </c>
      <c r="Z554" s="121">
        <v>0</v>
      </c>
      <c r="AA554" s="121">
        <v>0</v>
      </c>
      <c r="AB554" s="121" t="s">
        <v>37</v>
      </c>
      <c r="AC554" s="121" t="s">
        <v>852</v>
      </c>
    </row>
    <row r="555" spans="1:29" ht="42.75" hidden="1" customHeight="1" x14ac:dyDescent="0.2">
      <c r="A555" s="121">
        <v>202400602</v>
      </c>
      <c r="B555" s="121" t="s">
        <v>29</v>
      </c>
      <c r="C555" s="121" t="s">
        <v>30</v>
      </c>
      <c r="D555" s="135">
        <v>6902403846</v>
      </c>
      <c r="E555" s="135">
        <v>2201223005974</v>
      </c>
      <c r="F555" s="122">
        <v>45316</v>
      </c>
      <c r="G555" s="122">
        <v>45388</v>
      </c>
      <c r="H555" s="121">
        <v>119</v>
      </c>
      <c r="I555" s="121" t="s">
        <v>80</v>
      </c>
      <c r="J555" s="121">
        <v>8999990341</v>
      </c>
      <c r="K555" s="121" t="s">
        <v>32</v>
      </c>
      <c r="L555" s="121"/>
      <c r="M555" s="121" t="s">
        <v>32</v>
      </c>
      <c r="N555" s="121" t="s">
        <v>32</v>
      </c>
      <c r="O555" s="122">
        <v>45572</v>
      </c>
      <c r="P555" s="122">
        <v>45238</v>
      </c>
      <c r="Q555" s="122">
        <v>45969</v>
      </c>
      <c r="R555" s="122">
        <v>45573</v>
      </c>
      <c r="S555" s="121" t="s">
        <v>58</v>
      </c>
      <c r="T555" s="121">
        <v>94011018</v>
      </c>
      <c r="U555" s="121"/>
      <c r="V555" s="121"/>
      <c r="W555" s="121" t="s">
        <v>91</v>
      </c>
      <c r="X555" s="121" t="s">
        <v>92</v>
      </c>
      <c r="Y555" s="121">
        <v>2000000</v>
      </c>
      <c r="Z555" s="121">
        <v>0</v>
      </c>
      <c r="AA555" s="121">
        <v>0</v>
      </c>
      <c r="AB555" s="121" t="s">
        <v>37</v>
      </c>
      <c r="AC555" s="121" t="s">
        <v>853</v>
      </c>
    </row>
    <row r="556" spans="1:29" ht="42.75" hidden="1" customHeight="1" x14ac:dyDescent="0.2">
      <c r="A556" s="121">
        <v>202400603</v>
      </c>
      <c r="B556" s="121" t="s">
        <v>29</v>
      </c>
      <c r="C556" s="121" t="s">
        <v>30</v>
      </c>
      <c r="D556" s="135"/>
      <c r="E556" s="135">
        <v>2201224007736</v>
      </c>
      <c r="F556" s="122">
        <v>45388</v>
      </c>
      <c r="G556" s="122">
        <v>45755</v>
      </c>
      <c r="H556" s="121">
        <v>37</v>
      </c>
      <c r="I556" s="121" t="s">
        <v>80</v>
      </c>
      <c r="J556" s="121">
        <v>8999990341</v>
      </c>
      <c r="K556" s="121" t="s">
        <v>32</v>
      </c>
      <c r="L556" s="121"/>
      <c r="M556" s="121" t="s">
        <v>32</v>
      </c>
      <c r="N556" s="121" t="s">
        <v>32</v>
      </c>
      <c r="O556" s="122">
        <v>45572</v>
      </c>
      <c r="P556" s="122">
        <v>45454</v>
      </c>
      <c r="Q556" s="122">
        <v>46184</v>
      </c>
      <c r="R556" s="122">
        <v>45573</v>
      </c>
      <c r="S556" s="121" t="s">
        <v>58</v>
      </c>
      <c r="T556" s="121">
        <v>92121010</v>
      </c>
      <c r="U556" s="121"/>
      <c r="V556" s="121"/>
      <c r="W556" s="121" t="s">
        <v>64</v>
      </c>
      <c r="X556" s="121" t="s">
        <v>64</v>
      </c>
      <c r="Y556" s="121">
        <v>2060000</v>
      </c>
      <c r="Z556" s="121">
        <v>0</v>
      </c>
      <c r="AA556" s="121">
        <v>0</v>
      </c>
      <c r="AB556" s="121" t="s">
        <v>37</v>
      </c>
      <c r="AC556" s="121" t="s">
        <v>854</v>
      </c>
    </row>
    <row r="557" spans="1:29" ht="42.75" hidden="1" customHeight="1" x14ac:dyDescent="0.2">
      <c r="A557" s="121">
        <v>202400604</v>
      </c>
      <c r="B557" s="121" t="s">
        <v>29</v>
      </c>
      <c r="C557" s="121" t="s">
        <v>30</v>
      </c>
      <c r="D557" s="135"/>
      <c r="E557" s="135">
        <v>2201224007736</v>
      </c>
      <c r="F557" s="122">
        <v>45388</v>
      </c>
      <c r="G557" s="122">
        <v>45755</v>
      </c>
      <c r="H557" s="121">
        <v>38</v>
      </c>
      <c r="I557" s="121" t="s">
        <v>136</v>
      </c>
      <c r="J557" s="121">
        <v>8999990341</v>
      </c>
      <c r="K557" s="121" t="s">
        <v>32</v>
      </c>
      <c r="L557" s="121"/>
      <c r="M557" s="121" t="s">
        <v>32</v>
      </c>
      <c r="N557" s="121" t="s">
        <v>32</v>
      </c>
      <c r="O557" s="122">
        <v>45572</v>
      </c>
      <c r="P557" s="122">
        <v>45555</v>
      </c>
      <c r="Q557" s="122">
        <v>46285</v>
      </c>
      <c r="R557" s="122">
        <v>45573</v>
      </c>
      <c r="S557" s="121" t="s">
        <v>58</v>
      </c>
      <c r="T557" s="121"/>
      <c r="U557" s="121"/>
      <c r="V557" s="121"/>
      <c r="W557" s="121" t="s">
        <v>91</v>
      </c>
      <c r="X557" s="121" t="s">
        <v>92</v>
      </c>
      <c r="Y557" s="121">
        <v>7702253</v>
      </c>
      <c r="Z557" s="121">
        <v>0</v>
      </c>
      <c r="AA557" s="121">
        <v>7702253</v>
      </c>
      <c r="AB557" s="121" t="s">
        <v>37</v>
      </c>
      <c r="AC557" s="121" t="s">
        <v>855</v>
      </c>
    </row>
    <row r="558" spans="1:29" ht="28.5" hidden="1" customHeight="1" x14ac:dyDescent="0.2">
      <c r="A558" s="121">
        <v>202400861</v>
      </c>
      <c r="B558" s="121" t="s">
        <v>44</v>
      </c>
      <c r="C558" s="121" t="s">
        <v>45</v>
      </c>
      <c r="D558" s="135">
        <v>873002470</v>
      </c>
      <c r="E558" s="135">
        <v>1011905</v>
      </c>
      <c r="F558" s="122">
        <v>45478</v>
      </c>
      <c r="G558" s="122">
        <v>45843</v>
      </c>
      <c r="H558" s="121">
        <v>83</v>
      </c>
      <c r="I558" s="121" t="s">
        <v>136</v>
      </c>
      <c r="J558" s="121">
        <v>8999990341</v>
      </c>
      <c r="K558" s="121" t="s">
        <v>32</v>
      </c>
      <c r="L558" s="121"/>
      <c r="M558" s="121" t="s">
        <v>32</v>
      </c>
      <c r="N558" s="121" t="s">
        <v>32</v>
      </c>
      <c r="O558" s="122">
        <v>45572</v>
      </c>
      <c r="P558" s="122">
        <v>45572</v>
      </c>
      <c r="Q558" s="122">
        <v>46302</v>
      </c>
      <c r="R558" s="122">
        <v>45660</v>
      </c>
      <c r="S558" s="121" t="s">
        <v>548</v>
      </c>
      <c r="T558" s="121" t="s">
        <v>856</v>
      </c>
      <c r="U558" s="121"/>
      <c r="V558" s="121"/>
      <c r="W558" s="121" t="s">
        <v>91</v>
      </c>
      <c r="X558" s="121" t="s">
        <v>92</v>
      </c>
      <c r="Y558" s="121">
        <v>1</v>
      </c>
      <c r="Z558" s="121">
        <v>1</v>
      </c>
      <c r="AA558" s="121">
        <v>0</v>
      </c>
      <c r="AB558" s="121" t="s">
        <v>37</v>
      </c>
      <c r="AC558" s="121" t="s">
        <v>734</v>
      </c>
    </row>
    <row r="559" spans="1:29" ht="28.5" hidden="1" customHeight="1" x14ac:dyDescent="0.2">
      <c r="A559" s="121">
        <v>202400909</v>
      </c>
      <c r="B559" s="121" t="s">
        <v>44</v>
      </c>
      <c r="C559" s="121" t="s">
        <v>45</v>
      </c>
      <c r="D559" s="135">
        <v>872862470</v>
      </c>
      <c r="E559" s="135">
        <v>1011905</v>
      </c>
      <c r="F559" s="122">
        <v>45478</v>
      </c>
      <c r="G559" s="122">
        <v>45843</v>
      </c>
      <c r="H559" s="121">
        <v>97</v>
      </c>
      <c r="I559" s="121" t="s">
        <v>656</v>
      </c>
      <c r="J559" s="121">
        <v>8999990341</v>
      </c>
      <c r="K559" s="121" t="s">
        <v>32</v>
      </c>
      <c r="L559" s="121"/>
      <c r="M559" s="121" t="s">
        <v>32</v>
      </c>
      <c r="N559" s="121" t="s">
        <v>32</v>
      </c>
      <c r="O559" s="122">
        <v>45568</v>
      </c>
      <c r="P559" s="122">
        <v>45558</v>
      </c>
      <c r="Q559" s="122">
        <v>46288</v>
      </c>
      <c r="R559" s="122">
        <v>45684</v>
      </c>
      <c r="S559" s="121" t="s">
        <v>548</v>
      </c>
      <c r="T559" s="121" t="s">
        <v>857</v>
      </c>
      <c r="U559" s="121"/>
      <c r="V559" s="121"/>
      <c r="W559" s="121" t="s">
        <v>239</v>
      </c>
      <c r="X559" s="121" t="s">
        <v>240</v>
      </c>
      <c r="Y559" s="121">
        <v>1</v>
      </c>
      <c r="Z559" s="121">
        <v>1</v>
      </c>
      <c r="AA559" s="121">
        <v>0</v>
      </c>
      <c r="AB559" s="121" t="s">
        <v>37</v>
      </c>
      <c r="AC559" s="121" t="s">
        <v>756</v>
      </c>
    </row>
    <row r="560" spans="1:29" ht="57" customHeight="1" x14ac:dyDescent="0.2">
      <c r="A560" s="121">
        <v>202400588</v>
      </c>
      <c r="B560" s="121" t="s">
        <v>102</v>
      </c>
      <c r="C560" s="121" t="s">
        <v>86</v>
      </c>
      <c r="D560" s="135" t="s">
        <v>858</v>
      </c>
      <c r="E560" s="135">
        <v>999202310</v>
      </c>
      <c r="F560" s="122">
        <v>45187</v>
      </c>
      <c r="G560" s="122">
        <v>45746</v>
      </c>
      <c r="H560" s="121">
        <v>10</v>
      </c>
      <c r="I560" s="121" t="s">
        <v>136</v>
      </c>
      <c r="J560" s="121">
        <v>8999990341</v>
      </c>
      <c r="K560" s="121" t="s">
        <v>32</v>
      </c>
      <c r="L560" s="121"/>
      <c r="M560" s="121" t="s">
        <v>32</v>
      </c>
      <c r="N560" s="121" t="s">
        <v>32</v>
      </c>
      <c r="O560" s="122">
        <v>45567</v>
      </c>
      <c r="P560" s="122">
        <v>45394</v>
      </c>
      <c r="Q560" s="122">
        <v>45394</v>
      </c>
      <c r="R560" s="122">
        <v>45568</v>
      </c>
      <c r="S560" s="121" t="s">
        <v>33</v>
      </c>
      <c r="T560" s="121"/>
      <c r="U560" s="121"/>
      <c r="V560" s="121"/>
      <c r="W560" s="121" t="s">
        <v>51</v>
      </c>
      <c r="X560" s="121" t="s">
        <v>52</v>
      </c>
      <c r="Y560" s="121">
        <v>17000000</v>
      </c>
      <c r="Z560" s="121">
        <v>0</v>
      </c>
      <c r="AA560" s="121">
        <v>17000000</v>
      </c>
      <c r="AB560" s="122">
        <v>45622</v>
      </c>
      <c r="AC560" s="121" t="s">
        <v>859</v>
      </c>
    </row>
    <row r="561" spans="1:29" ht="57" hidden="1" customHeight="1" x14ac:dyDescent="0.2">
      <c r="A561" s="121">
        <v>202400592</v>
      </c>
      <c r="B561" s="121" t="s">
        <v>29</v>
      </c>
      <c r="C561" s="121" t="s">
        <v>30</v>
      </c>
      <c r="D561" s="135">
        <v>220116902403</v>
      </c>
      <c r="E561" s="135">
        <v>2201223005974</v>
      </c>
      <c r="F561" s="122">
        <v>45316</v>
      </c>
      <c r="G561" s="122">
        <v>45388</v>
      </c>
      <c r="H561" s="121">
        <v>117</v>
      </c>
      <c r="I561" s="121" t="s">
        <v>506</v>
      </c>
      <c r="J561" s="121">
        <v>8999990341</v>
      </c>
      <c r="K561" s="121" t="s">
        <v>32</v>
      </c>
      <c r="L561" s="121"/>
      <c r="M561" s="121" t="s">
        <v>32</v>
      </c>
      <c r="N561" s="121" t="s">
        <v>32</v>
      </c>
      <c r="O561" s="122">
        <v>45567</v>
      </c>
      <c r="P561" s="122">
        <v>45261</v>
      </c>
      <c r="Q561" s="122">
        <v>45992</v>
      </c>
      <c r="R561" s="122">
        <v>45568</v>
      </c>
      <c r="S561" s="121" t="s">
        <v>58</v>
      </c>
      <c r="T561" s="121"/>
      <c r="U561" s="121"/>
      <c r="V561" s="121"/>
      <c r="W561" s="121" t="s">
        <v>182</v>
      </c>
      <c r="X561" s="121" t="s">
        <v>244</v>
      </c>
      <c r="Y561" s="121">
        <v>147899619</v>
      </c>
      <c r="Z561" s="121">
        <v>0</v>
      </c>
      <c r="AA561" s="121">
        <v>0</v>
      </c>
      <c r="AB561" s="121" t="s">
        <v>37</v>
      </c>
      <c r="AC561" s="121" t="s">
        <v>860</v>
      </c>
    </row>
    <row r="562" spans="1:29" ht="42.75" hidden="1" customHeight="1" x14ac:dyDescent="0.2">
      <c r="A562" s="121">
        <v>202400586</v>
      </c>
      <c r="B562" s="121" t="s">
        <v>102</v>
      </c>
      <c r="C562" s="121" t="s">
        <v>103</v>
      </c>
      <c r="D562" s="135"/>
      <c r="E562" s="135">
        <v>8001484856</v>
      </c>
      <c r="F562" s="122">
        <v>45388</v>
      </c>
      <c r="G562" s="122">
        <v>45755</v>
      </c>
      <c r="H562" s="121">
        <v>9</v>
      </c>
      <c r="I562" s="121" t="s">
        <v>87</v>
      </c>
      <c r="J562" s="121">
        <v>8999990341</v>
      </c>
      <c r="K562" s="121" t="s">
        <v>32</v>
      </c>
      <c r="L562" s="121"/>
      <c r="M562" s="121" t="s">
        <v>32</v>
      </c>
      <c r="N562" s="121" t="s">
        <v>32</v>
      </c>
      <c r="O562" s="122">
        <v>45565</v>
      </c>
      <c r="P562" s="122">
        <v>45545</v>
      </c>
      <c r="Q562" s="122">
        <v>45567</v>
      </c>
      <c r="R562" s="122">
        <v>45567</v>
      </c>
      <c r="S562" s="121" t="s">
        <v>666</v>
      </c>
      <c r="T562" s="121"/>
      <c r="U562" s="121"/>
      <c r="V562" s="121"/>
      <c r="W562" s="121" t="s">
        <v>179</v>
      </c>
      <c r="X562" s="121" t="s">
        <v>180</v>
      </c>
      <c r="Y562" s="121">
        <v>1</v>
      </c>
      <c r="Z562" s="121">
        <v>10000000</v>
      </c>
      <c r="AA562" s="121">
        <v>0</v>
      </c>
      <c r="AB562" s="121" t="s">
        <v>37</v>
      </c>
      <c r="AC562" s="121" t="s">
        <v>861</v>
      </c>
    </row>
    <row r="563" spans="1:29" ht="42.75" hidden="1" customHeight="1" x14ac:dyDescent="0.2">
      <c r="A563" s="121">
        <v>202400587</v>
      </c>
      <c r="B563" s="121" t="s">
        <v>29</v>
      </c>
      <c r="C563" s="121" t="s">
        <v>30</v>
      </c>
      <c r="D563" s="135"/>
      <c r="E563" s="135">
        <v>2201224007736</v>
      </c>
      <c r="F563" s="122">
        <v>45388</v>
      </c>
      <c r="G563" s="122">
        <v>45755</v>
      </c>
      <c r="H563" s="121">
        <v>35</v>
      </c>
      <c r="I563" s="121" t="s">
        <v>136</v>
      </c>
      <c r="J563" s="121">
        <v>8999990341</v>
      </c>
      <c r="K563" s="121" t="s">
        <v>32</v>
      </c>
      <c r="L563" s="121"/>
      <c r="M563" s="121" t="s">
        <v>32</v>
      </c>
      <c r="N563" s="121" t="s">
        <v>32</v>
      </c>
      <c r="O563" s="122">
        <v>45565</v>
      </c>
      <c r="P563" s="122">
        <v>45514</v>
      </c>
      <c r="Q563" s="122">
        <v>46244</v>
      </c>
      <c r="R563" s="122">
        <v>45568</v>
      </c>
      <c r="S563" s="121" t="s">
        <v>58</v>
      </c>
      <c r="T563" s="121"/>
      <c r="U563" s="121"/>
      <c r="V563" s="121"/>
      <c r="W563" s="121" t="s">
        <v>48</v>
      </c>
      <c r="X563" s="121" t="s">
        <v>248</v>
      </c>
      <c r="Y563" s="121">
        <v>342645120</v>
      </c>
      <c r="Z563" s="121">
        <v>0</v>
      </c>
      <c r="AA563" s="121">
        <v>184947694</v>
      </c>
      <c r="AB563" s="122">
        <v>45839</v>
      </c>
      <c r="AC563" s="121" t="s">
        <v>862</v>
      </c>
    </row>
    <row r="564" spans="1:29" ht="42.75" hidden="1" customHeight="1" x14ac:dyDescent="0.2">
      <c r="A564" s="121">
        <v>202400589</v>
      </c>
      <c r="B564" s="121" t="s">
        <v>29</v>
      </c>
      <c r="C564" s="121" t="s">
        <v>30</v>
      </c>
      <c r="D564" s="135"/>
      <c r="E564" s="135">
        <v>2201224007736</v>
      </c>
      <c r="F564" s="122">
        <v>45388</v>
      </c>
      <c r="G564" s="122">
        <v>45755</v>
      </c>
      <c r="H564" s="121">
        <v>36</v>
      </c>
      <c r="I564" s="121" t="s">
        <v>80</v>
      </c>
      <c r="J564" s="121">
        <v>8999990341</v>
      </c>
      <c r="K564" s="121" t="s">
        <v>32</v>
      </c>
      <c r="L564" s="121"/>
      <c r="M564" s="121" t="s">
        <v>32</v>
      </c>
      <c r="N564" s="121" t="s">
        <v>32</v>
      </c>
      <c r="O564" s="122">
        <v>45565</v>
      </c>
      <c r="P564" s="122">
        <v>45455</v>
      </c>
      <c r="Q564" s="122">
        <v>45455</v>
      </c>
      <c r="R564" s="122">
        <v>45568</v>
      </c>
      <c r="S564" s="121" t="s">
        <v>58</v>
      </c>
      <c r="T564" s="121">
        <v>92061010</v>
      </c>
      <c r="U564" s="121"/>
      <c r="V564" s="121"/>
      <c r="W564" s="121" t="s">
        <v>91</v>
      </c>
      <c r="X564" s="121" t="s">
        <v>92</v>
      </c>
      <c r="Y564" s="121">
        <v>4522000</v>
      </c>
      <c r="Z564" s="121">
        <v>0</v>
      </c>
      <c r="AA564" s="121">
        <v>0</v>
      </c>
      <c r="AB564" s="121" t="s">
        <v>37</v>
      </c>
      <c r="AC564" s="121" t="s">
        <v>863</v>
      </c>
    </row>
    <row r="565" spans="1:29" ht="42.75" hidden="1" customHeight="1" x14ac:dyDescent="0.2">
      <c r="A565" s="121">
        <v>202400595</v>
      </c>
      <c r="B565" s="121" t="s">
        <v>102</v>
      </c>
      <c r="C565" s="121" t="s">
        <v>103</v>
      </c>
      <c r="D565" s="135"/>
      <c r="E565" s="135">
        <v>8001484856</v>
      </c>
      <c r="F565" s="122">
        <v>45388</v>
      </c>
      <c r="G565" s="122">
        <v>45755</v>
      </c>
      <c r="H565" s="121">
        <v>10</v>
      </c>
      <c r="I565" s="121" t="s">
        <v>80</v>
      </c>
      <c r="J565" s="121">
        <v>8999990341</v>
      </c>
      <c r="K565" s="121" t="s">
        <v>32</v>
      </c>
      <c r="L565" s="121"/>
      <c r="M565" s="121" t="s">
        <v>32</v>
      </c>
      <c r="N565" s="121" t="s">
        <v>32</v>
      </c>
      <c r="O565" s="122">
        <v>45565</v>
      </c>
      <c r="P565" s="122">
        <v>45538</v>
      </c>
      <c r="Q565" s="122">
        <v>45569</v>
      </c>
      <c r="R565" s="122">
        <v>45569</v>
      </c>
      <c r="S565" s="121" t="s">
        <v>666</v>
      </c>
      <c r="T565" s="121"/>
      <c r="U565" s="121"/>
      <c r="V565" s="121"/>
      <c r="W565" s="121" t="s">
        <v>64</v>
      </c>
      <c r="X565" s="121" t="s">
        <v>64</v>
      </c>
      <c r="Y565" s="121">
        <v>1</v>
      </c>
      <c r="Z565" s="121">
        <v>0</v>
      </c>
      <c r="AA565" s="121">
        <v>0</v>
      </c>
      <c r="AB565" s="121" t="s">
        <v>37</v>
      </c>
      <c r="AC565" s="121" t="s">
        <v>864</v>
      </c>
    </row>
    <row r="566" spans="1:29" ht="42.75" hidden="1" customHeight="1" x14ac:dyDescent="0.2">
      <c r="A566" s="121">
        <v>202400567</v>
      </c>
      <c r="B566" s="121" t="s">
        <v>44</v>
      </c>
      <c r="C566" s="121" t="s">
        <v>45</v>
      </c>
      <c r="D566" s="135">
        <v>872422470</v>
      </c>
      <c r="E566" s="135">
        <v>1011779</v>
      </c>
      <c r="F566" s="122">
        <v>45112</v>
      </c>
      <c r="G566" s="122">
        <v>45478</v>
      </c>
      <c r="H566" s="121">
        <v>68</v>
      </c>
      <c r="I566" s="121" t="s">
        <v>136</v>
      </c>
      <c r="J566" s="121">
        <v>8999990341</v>
      </c>
      <c r="K566" s="121" t="s">
        <v>32</v>
      </c>
      <c r="L566" s="121"/>
      <c r="M566" s="121" t="s">
        <v>32</v>
      </c>
      <c r="N566" s="121" t="s">
        <v>32</v>
      </c>
      <c r="O566" s="122">
        <v>45562</v>
      </c>
      <c r="P566" s="122">
        <v>45527</v>
      </c>
      <c r="Q566" s="122">
        <v>46292</v>
      </c>
      <c r="R566" s="122">
        <v>45562</v>
      </c>
      <c r="S566" s="121" t="s">
        <v>548</v>
      </c>
      <c r="T566" s="121" t="s">
        <v>865</v>
      </c>
      <c r="U566" s="121"/>
      <c r="V566" s="121"/>
      <c r="W566" s="121" t="s">
        <v>97</v>
      </c>
      <c r="X566" s="121" t="s">
        <v>118</v>
      </c>
      <c r="Y566" s="121">
        <v>1</v>
      </c>
      <c r="Z566" s="121">
        <v>1</v>
      </c>
      <c r="AA566" s="121">
        <v>1</v>
      </c>
      <c r="AB566" s="121" t="s">
        <v>37</v>
      </c>
      <c r="AC566" s="121" t="s">
        <v>866</v>
      </c>
    </row>
    <row r="567" spans="1:29" ht="71.25" hidden="1" customHeight="1" x14ac:dyDescent="0.2">
      <c r="A567" s="121">
        <v>202400556</v>
      </c>
      <c r="B567" s="121" t="s">
        <v>29</v>
      </c>
      <c r="C567" s="121" t="s">
        <v>30</v>
      </c>
      <c r="D567" s="135">
        <v>220116902403</v>
      </c>
      <c r="E567" s="135">
        <v>2201224007736</v>
      </c>
      <c r="F567" s="122">
        <v>45388</v>
      </c>
      <c r="G567" s="122">
        <v>45755</v>
      </c>
      <c r="H567" s="121">
        <v>34</v>
      </c>
      <c r="I567" s="121" t="s">
        <v>136</v>
      </c>
      <c r="J567" s="121">
        <v>8999990341</v>
      </c>
      <c r="K567" s="121" t="s">
        <v>32</v>
      </c>
      <c r="L567" s="121"/>
      <c r="M567" s="121" t="s">
        <v>32</v>
      </c>
      <c r="N567" s="121" t="s">
        <v>32</v>
      </c>
      <c r="O567" s="122">
        <v>45560</v>
      </c>
      <c r="P567" s="122">
        <v>45488</v>
      </c>
      <c r="Q567" s="122">
        <v>46218</v>
      </c>
      <c r="R567" s="122">
        <v>45561</v>
      </c>
      <c r="S567" s="121" t="s">
        <v>33</v>
      </c>
      <c r="T567" s="121" t="s">
        <v>867</v>
      </c>
      <c r="U567" s="121"/>
      <c r="V567" s="121"/>
      <c r="W567" s="121" t="s">
        <v>278</v>
      </c>
      <c r="X567" s="121" t="s">
        <v>279</v>
      </c>
      <c r="Y567" s="121">
        <v>2010000</v>
      </c>
      <c r="Z567" s="121">
        <v>0</v>
      </c>
      <c r="AA567" s="121">
        <v>2010000</v>
      </c>
      <c r="AB567" s="122">
        <v>45860</v>
      </c>
      <c r="AC567" s="121" t="s">
        <v>868</v>
      </c>
    </row>
    <row r="568" spans="1:29" ht="57" hidden="1" customHeight="1" x14ac:dyDescent="0.2">
      <c r="A568" s="121">
        <v>202400565</v>
      </c>
      <c r="B568" s="121" t="s">
        <v>29</v>
      </c>
      <c r="C568" s="121" t="s">
        <v>30</v>
      </c>
      <c r="D568" s="135"/>
      <c r="E568" s="135">
        <v>2201223005974</v>
      </c>
      <c r="F568" s="122">
        <v>45316</v>
      </c>
      <c r="G568" s="122">
        <v>45388</v>
      </c>
      <c r="H568" s="121">
        <v>116</v>
      </c>
      <c r="I568" s="121" t="s">
        <v>80</v>
      </c>
      <c r="J568" s="121">
        <v>8999990341</v>
      </c>
      <c r="K568" s="121" t="s">
        <v>32</v>
      </c>
      <c r="L568" s="121"/>
      <c r="M568" s="121" t="s">
        <v>32</v>
      </c>
      <c r="N568" s="121" t="s">
        <v>32</v>
      </c>
      <c r="O568" s="122">
        <v>45559</v>
      </c>
      <c r="P568" s="122">
        <v>45254</v>
      </c>
      <c r="Q568" s="122">
        <v>45985</v>
      </c>
      <c r="R568" s="122">
        <v>45562</v>
      </c>
      <c r="S568" s="121" t="s">
        <v>58</v>
      </c>
      <c r="T568" s="121" t="s">
        <v>869</v>
      </c>
      <c r="U568" s="121"/>
      <c r="V568" s="121"/>
      <c r="W568" s="121" t="s">
        <v>91</v>
      </c>
      <c r="X568" s="121" t="s">
        <v>92</v>
      </c>
      <c r="Y568" s="121">
        <v>4200000</v>
      </c>
      <c r="Z568" s="121">
        <v>0</v>
      </c>
      <c r="AA568" s="121">
        <v>0</v>
      </c>
      <c r="AB568" s="121" t="s">
        <v>37</v>
      </c>
      <c r="AC568" s="121" t="s">
        <v>870</v>
      </c>
    </row>
    <row r="569" spans="1:29" ht="57" hidden="1" customHeight="1" x14ac:dyDescent="0.2">
      <c r="A569" s="121">
        <v>202400714</v>
      </c>
      <c r="B569" s="121" t="s">
        <v>29</v>
      </c>
      <c r="C569" s="121" t="s">
        <v>30</v>
      </c>
      <c r="D569" s="135">
        <v>220116902403</v>
      </c>
      <c r="E569" s="135">
        <v>2201224007736</v>
      </c>
      <c r="F569" s="122">
        <v>45388</v>
      </c>
      <c r="G569" s="122">
        <v>45755</v>
      </c>
      <c r="H569" s="121">
        <v>61</v>
      </c>
      <c r="I569" s="121" t="s">
        <v>136</v>
      </c>
      <c r="J569" s="121">
        <v>8999990341</v>
      </c>
      <c r="K569" s="121" t="s">
        <v>32</v>
      </c>
      <c r="L569" s="121"/>
      <c r="M569" s="121" t="s">
        <v>32</v>
      </c>
      <c r="N569" s="121" t="s">
        <v>32</v>
      </c>
      <c r="O569" s="122">
        <v>45559</v>
      </c>
      <c r="P569" s="122">
        <v>45324</v>
      </c>
      <c r="Q569" s="122">
        <v>46055</v>
      </c>
      <c r="R569" s="122">
        <v>45608</v>
      </c>
      <c r="S569" s="121" t="s">
        <v>33</v>
      </c>
      <c r="T569" s="121" t="s">
        <v>871</v>
      </c>
      <c r="U569" s="121"/>
      <c r="V569" s="121"/>
      <c r="W569" s="121" t="s">
        <v>205</v>
      </c>
      <c r="X569" s="121" t="s">
        <v>206</v>
      </c>
      <c r="Y569" s="121">
        <v>11717350</v>
      </c>
      <c r="Z569" s="121">
        <v>0</v>
      </c>
      <c r="AA569" s="121">
        <v>1317350</v>
      </c>
      <c r="AB569" s="122">
        <v>45743</v>
      </c>
      <c r="AC569" s="121" t="s">
        <v>872</v>
      </c>
    </row>
    <row r="570" spans="1:29" ht="42.75" hidden="1" customHeight="1" x14ac:dyDescent="0.2">
      <c r="A570" s="121">
        <v>202400585</v>
      </c>
      <c r="B570" s="121" t="s">
        <v>102</v>
      </c>
      <c r="C570" s="121" t="s">
        <v>103</v>
      </c>
      <c r="D570" s="135"/>
      <c r="E570" s="135">
        <v>8001484856</v>
      </c>
      <c r="F570" s="122">
        <v>45388</v>
      </c>
      <c r="G570" s="122">
        <v>45755</v>
      </c>
      <c r="H570" s="121">
        <v>11</v>
      </c>
      <c r="I570" s="121" t="s">
        <v>87</v>
      </c>
      <c r="J570" s="121">
        <v>8999990341</v>
      </c>
      <c r="K570" s="121" t="s">
        <v>32</v>
      </c>
      <c r="L570" s="121"/>
      <c r="M570" s="121" t="s">
        <v>32</v>
      </c>
      <c r="N570" s="121" t="s">
        <v>32</v>
      </c>
      <c r="O570" s="122">
        <v>45555</v>
      </c>
      <c r="P570" s="122">
        <v>45530</v>
      </c>
      <c r="Q570" s="122">
        <v>45566</v>
      </c>
      <c r="R570" s="122">
        <v>45566</v>
      </c>
      <c r="S570" s="121" t="s">
        <v>666</v>
      </c>
      <c r="T570" s="121"/>
      <c r="U570" s="121"/>
      <c r="V570" s="121"/>
      <c r="W570" s="121" t="s">
        <v>132</v>
      </c>
      <c r="X570" s="121" t="s">
        <v>378</v>
      </c>
      <c r="Y570" s="121">
        <v>1</v>
      </c>
      <c r="Z570" s="121">
        <v>9000000</v>
      </c>
      <c r="AA570" s="121">
        <v>0</v>
      </c>
      <c r="AB570" s="121" t="s">
        <v>37</v>
      </c>
      <c r="AC570" s="121" t="s">
        <v>873</v>
      </c>
    </row>
    <row r="571" spans="1:29" ht="28.5" hidden="1" customHeight="1" x14ac:dyDescent="0.2">
      <c r="A571" s="121">
        <v>202400561</v>
      </c>
      <c r="B571" s="121" t="s">
        <v>44</v>
      </c>
      <c r="C571" s="121" t="s">
        <v>45</v>
      </c>
      <c r="D571" s="135">
        <v>871772470</v>
      </c>
      <c r="E571" s="135">
        <v>1011779</v>
      </c>
      <c r="F571" s="122">
        <v>45112</v>
      </c>
      <c r="G571" s="122">
        <v>45478</v>
      </c>
      <c r="H571" s="121">
        <v>65</v>
      </c>
      <c r="I571" s="121" t="s">
        <v>136</v>
      </c>
      <c r="J571" s="121">
        <v>8999990341</v>
      </c>
      <c r="K571" s="121" t="s">
        <v>32</v>
      </c>
      <c r="L571" s="121"/>
      <c r="M571" s="121" t="s">
        <v>32</v>
      </c>
      <c r="N571" s="121" t="s">
        <v>32</v>
      </c>
      <c r="O571" s="122">
        <v>45554</v>
      </c>
      <c r="P571" s="122">
        <v>45508</v>
      </c>
      <c r="Q571" s="122">
        <v>46284</v>
      </c>
      <c r="R571" s="122">
        <v>45561</v>
      </c>
      <c r="S571" s="121" t="s">
        <v>548</v>
      </c>
      <c r="T571" s="121" t="s">
        <v>874</v>
      </c>
      <c r="U571" s="121"/>
      <c r="V571" s="121"/>
      <c r="W571" s="121" t="s">
        <v>41</v>
      </c>
      <c r="X571" s="121" t="s">
        <v>42</v>
      </c>
      <c r="Y571" s="121">
        <v>1</v>
      </c>
      <c r="Z571" s="121">
        <v>1</v>
      </c>
      <c r="AA571" s="121">
        <v>1</v>
      </c>
      <c r="AB571" s="121" t="s">
        <v>37</v>
      </c>
      <c r="AC571" s="121" t="s">
        <v>875</v>
      </c>
    </row>
    <row r="572" spans="1:29" ht="42.75" hidden="1" customHeight="1" x14ac:dyDescent="0.2">
      <c r="A572" s="121">
        <v>202400547</v>
      </c>
      <c r="B572" s="121" t="s">
        <v>102</v>
      </c>
      <c r="C572" s="121" t="s">
        <v>103</v>
      </c>
      <c r="D572" s="135"/>
      <c r="E572" s="135">
        <v>8001484856</v>
      </c>
      <c r="F572" s="122">
        <v>45388</v>
      </c>
      <c r="G572" s="122">
        <v>45755</v>
      </c>
      <c r="H572" s="121">
        <v>8</v>
      </c>
      <c r="I572" s="121" t="s">
        <v>87</v>
      </c>
      <c r="J572" s="121">
        <v>8999990341</v>
      </c>
      <c r="K572" s="121" t="s">
        <v>32</v>
      </c>
      <c r="L572" s="121"/>
      <c r="M572" s="121" t="s">
        <v>32</v>
      </c>
      <c r="N572" s="121" t="s">
        <v>32</v>
      </c>
      <c r="O572" s="122">
        <v>45553</v>
      </c>
      <c r="P572" s="122">
        <v>45510</v>
      </c>
      <c r="Q572" s="122">
        <v>45553</v>
      </c>
      <c r="R572" s="122">
        <v>45553</v>
      </c>
      <c r="S572" s="121" t="s">
        <v>666</v>
      </c>
      <c r="T572" s="121"/>
      <c r="U572" s="121"/>
      <c r="V572" s="121"/>
      <c r="W572" s="121" t="s">
        <v>64</v>
      </c>
      <c r="X572" s="121" t="s">
        <v>64</v>
      </c>
      <c r="Y572" s="121">
        <v>1</v>
      </c>
      <c r="Z572" s="121">
        <v>20000000</v>
      </c>
      <c r="AA572" s="121">
        <v>0</v>
      </c>
      <c r="AB572" s="121" t="s">
        <v>37</v>
      </c>
      <c r="AC572" s="121" t="s">
        <v>794</v>
      </c>
    </row>
    <row r="573" spans="1:29" ht="42.75" hidden="1" customHeight="1" x14ac:dyDescent="0.2">
      <c r="A573" s="121">
        <v>202400546</v>
      </c>
      <c r="B573" s="121" t="s">
        <v>29</v>
      </c>
      <c r="C573" s="121" t="s">
        <v>30</v>
      </c>
      <c r="D573" s="135"/>
      <c r="E573" s="135">
        <v>2201224007736</v>
      </c>
      <c r="F573" s="122">
        <v>45388</v>
      </c>
      <c r="G573" s="122">
        <v>45755</v>
      </c>
      <c r="H573" s="121">
        <v>33</v>
      </c>
      <c r="I573" s="121" t="s">
        <v>80</v>
      </c>
      <c r="J573" s="121">
        <v>8999990341</v>
      </c>
      <c r="K573" s="121" t="s">
        <v>32</v>
      </c>
      <c r="L573" s="121"/>
      <c r="M573" s="121" t="s">
        <v>32</v>
      </c>
      <c r="N573" s="121" t="s">
        <v>32</v>
      </c>
      <c r="O573" s="122">
        <v>45552</v>
      </c>
      <c r="P573" s="122">
        <v>45539</v>
      </c>
      <c r="Q573" s="122">
        <v>45539</v>
      </c>
      <c r="R573" s="122">
        <v>45553</v>
      </c>
      <c r="S573" s="121" t="s">
        <v>58</v>
      </c>
      <c r="T573" s="121">
        <v>95041010</v>
      </c>
      <c r="U573" s="121"/>
      <c r="V573" s="121"/>
      <c r="W573" s="121" t="s">
        <v>91</v>
      </c>
      <c r="X573" s="121" t="s">
        <v>92</v>
      </c>
      <c r="Y573" s="121">
        <v>1000000</v>
      </c>
      <c r="Z573" s="121">
        <v>0</v>
      </c>
      <c r="AA573" s="121">
        <v>0</v>
      </c>
      <c r="AB573" s="121" t="s">
        <v>37</v>
      </c>
      <c r="AC573" s="121" t="s">
        <v>876</v>
      </c>
    </row>
    <row r="574" spans="1:29" ht="28.5" hidden="1" customHeight="1" x14ac:dyDescent="0.2">
      <c r="A574" s="121">
        <v>202400563</v>
      </c>
      <c r="B574" s="121" t="s">
        <v>44</v>
      </c>
      <c r="C574" s="121" t="s">
        <v>45</v>
      </c>
      <c r="D574" s="135">
        <v>871572470</v>
      </c>
      <c r="E574" s="135">
        <v>1011779</v>
      </c>
      <c r="F574" s="122">
        <v>45112</v>
      </c>
      <c r="G574" s="122">
        <v>45478</v>
      </c>
      <c r="H574" s="121">
        <v>67</v>
      </c>
      <c r="I574" s="121" t="s">
        <v>136</v>
      </c>
      <c r="J574" s="121">
        <v>8999990341</v>
      </c>
      <c r="K574" s="121" t="s">
        <v>32</v>
      </c>
      <c r="L574" s="121"/>
      <c r="M574" s="121" t="s">
        <v>32</v>
      </c>
      <c r="N574" s="121" t="s">
        <v>32</v>
      </c>
      <c r="O574" s="122">
        <v>45552</v>
      </c>
      <c r="P574" s="122">
        <v>45552</v>
      </c>
      <c r="Q574" s="122">
        <v>46282</v>
      </c>
      <c r="R574" s="122">
        <v>45561</v>
      </c>
      <c r="S574" s="121" t="s">
        <v>548</v>
      </c>
      <c r="T574" s="121" t="s">
        <v>877</v>
      </c>
      <c r="U574" s="121"/>
      <c r="V574" s="121"/>
      <c r="W574" s="121" t="s">
        <v>106</v>
      </c>
      <c r="X574" s="121" t="s">
        <v>107</v>
      </c>
      <c r="Y574" s="121">
        <v>1</v>
      </c>
      <c r="Z574" s="121">
        <v>1</v>
      </c>
      <c r="AA574" s="121">
        <v>0</v>
      </c>
      <c r="AB574" s="121" t="s">
        <v>37</v>
      </c>
      <c r="AC574" s="121" t="s">
        <v>878</v>
      </c>
    </row>
    <row r="575" spans="1:29" ht="28.5" hidden="1" customHeight="1" x14ac:dyDescent="0.2">
      <c r="A575" s="121">
        <v>202400542</v>
      </c>
      <c r="B575" s="121" t="s">
        <v>102</v>
      </c>
      <c r="C575" s="121" t="s">
        <v>103</v>
      </c>
      <c r="D575" s="135"/>
      <c r="E575" s="135">
        <v>8001484856</v>
      </c>
      <c r="F575" s="122">
        <v>45388</v>
      </c>
      <c r="G575" s="122">
        <v>45755</v>
      </c>
      <c r="H575" s="121">
        <v>6</v>
      </c>
      <c r="I575" s="121" t="s">
        <v>80</v>
      </c>
      <c r="J575" s="121">
        <v>8999990341</v>
      </c>
      <c r="K575" s="121" t="s">
        <v>32</v>
      </c>
      <c r="L575" s="121"/>
      <c r="M575" s="121" t="s">
        <v>32</v>
      </c>
      <c r="N575" s="121" t="s">
        <v>32</v>
      </c>
      <c r="O575" s="122">
        <v>45551</v>
      </c>
      <c r="P575" s="122">
        <v>45370</v>
      </c>
      <c r="Q575" s="122">
        <v>45552</v>
      </c>
      <c r="R575" s="122">
        <v>45552</v>
      </c>
      <c r="S575" s="121" t="s">
        <v>666</v>
      </c>
      <c r="T575" s="121"/>
      <c r="U575" s="121"/>
      <c r="V575" s="121"/>
      <c r="W575" s="121" t="s">
        <v>64</v>
      </c>
      <c r="X575" s="121" t="s">
        <v>64</v>
      </c>
      <c r="Y575" s="121">
        <v>1</v>
      </c>
      <c r="Z575" s="121">
        <v>0</v>
      </c>
      <c r="AA575" s="121">
        <v>0</v>
      </c>
      <c r="AB575" s="121" t="s">
        <v>37</v>
      </c>
      <c r="AC575" s="121" t="s">
        <v>879</v>
      </c>
    </row>
    <row r="576" spans="1:29" ht="85.5" hidden="1" customHeight="1" x14ac:dyDescent="0.2">
      <c r="A576" s="121">
        <v>202400535</v>
      </c>
      <c r="B576" s="121" t="s">
        <v>29</v>
      </c>
      <c r="C576" s="121" t="s">
        <v>30</v>
      </c>
      <c r="D576" s="135">
        <v>220116902403</v>
      </c>
      <c r="E576" s="135">
        <v>2201224007736</v>
      </c>
      <c r="F576" s="122">
        <v>45388</v>
      </c>
      <c r="G576" s="122">
        <v>45755</v>
      </c>
      <c r="H576" s="121">
        <v>31</v>
      </c>
      <c r="I576" s="121" t="s">
        <v>136</v>
      </c>
      <c r="J576" s="121">
        <v>8999990341</v>
      </c>
      <c r="K576" s="121" t="s">
        <v>32</v>
      </c>
      <c r="L576" s="121"/>
      <c r="M576" s="121" t="s">
        <v>32</v>
      </c>
      <c r="N576" s="121" t="s">
        <v>32</v>
      </c>
      <c r="O576" s="122">
        <v>45548</v>
      </c>
      <c r="P576" s="122">
        <v>45491</v>
      </c>
      <c r="Q576" s="122">
        <v>46221</v>
      </c>
      <c r="R576" s="122">
        <v>45548</v>
      </c>
      <c r="S576" s="121" t="s">
        <v>33</v>
      </c>
      <c r="T576" s="121" t="s">
        <v>880</v>
      </c>
      <c r="U576" s="121"/>
      <c r="V576" s="121"/>
      <c r="W576" s="121" t="s">
        <v>35</v>
      </c>
      <c r="X576" s="121" t="s">
        <v>36</v>
      </c>
      <c r="Y576" s="121">
        <v>1204280</v>
      </c>
      <c r="Z576" s="121">
        <v>0</v>
      </c>
      <c r="AA576" s="121">
        <v>1204280</v>
      </c>
      <c r="AB576" s="122">
        <v>45659</v>
      </c>
      <c r="AC576" s="121" t="s">
        <v>881</v>
      </c>
    </row>
    <row r="577" spans="1:29" ht="42.75" hidden="1" customHeight="1" x14ac:dyDescent="0.2">
      <c r="A577" s="121">
        <v>202400562</v>
      </c>
      <c r="B577" s="121" t="s">
        <v>44</v>
      </c>
      <c r="C577" s="121" t="s">
        <v>45</v>
      </c>
      <c r="D577" s="135">
        <v>871562470</v>
      </c>
      <c r="E577" s="135">
        <v>1011779</v>
      </c>
      <c r="F577" s="122">
        <v>45112</v>
      </c>
      <c r="G577" s="122">
        <v>45478</v>
      </c>
      <c r="H577" s="121">
        <v>66</v>
      </c>
      <c r="I577" s="121" t="s">
        <v>136</v>
      </c>
      <c r="J577" s="121">
        <v>8999990341</v>
      </c>
      <c r="K577" s="121" t="s">
        <v>32</v>
      </c>
      <c r="L577" s="121"/>
      <c r="M577" s="121" t="s">
        <v>32</v>
      </c>
      <c r="N577" s="121" t="s">
        <v>32</v>
      </c>
      <c r="O577" s="122">
        <v>45548</v>
      </c>
      <c r="P577" s="122">
        <v>45548</v>
      </c>
      <c r="Q577" s="122">
        <v>46278</v>
      </c>
      <c r="R577" s="122">
        <v>45561</v>
      </c>
      <c r="S577" s="121" t="s">
        <v>548</v>
      </c>
      <c r="T577" s="121" t="s">
        <v>882</v>
      </c>
      <c r="U577" s="121"/>
      <c r="V577" s="121"/>
      <c r="W577" s="121" t="s">
        <v>147</v>
      </c>
      <c r="X577" s="121" t="s">
        <v>148</v>
      </c>
      <c r="Y577" s="121">
        <v>1</v>
      </c>
      <c r="Z577" s="121">
        <v>1</v>
      </c>
      <c r="AA577" s="121">
        <v>0</v>
      </c>
      <c r="AB577" s="121" t="s">
        <v>37</v>
      </c>
      <c r="AC577" s="121" t="s">
        <v>883</v>
      </c>
    </row>
    <row r="578" spans="1:29" ht="42.75" hidden="1" customHeight="1" x14ac:dyDescent="0.2">
      <c r="A578" s="121">
        <v>202400524</v>
      </c>
      <c r="B578" s="121" t="s">
        <v>44</v>
      </c>
      <c r="C578" s="121" t="s">
        <v>45</v>
      </c>
      <c r="D578" s="135">
        <v>871292470</v>
      </c>
      <c r="E578" s="135">
        <v>1011779</v>
      </c>
      <c r="F578" s="122">
        <v>45112</v>
      </c>
      <c r="G578" s="122">
        <v>45478</v>
      </c>
      <c r="H578" s="121">
        <v>62</v>
      </c>
      <c r="I578" s="121" t="s">
        <v>87</v>
      </c>
      <c r="J578" s="121">
        <v>8999990341</v>
      </c>
      <c r="K578" s="121" t="s">
        <v>32</v>
      </c>
      <c r="L578" s="121"/>
      <c r="M578" s="121" t="s">
        <v>32</v>
      </c>
      <c r="N578" s="121" t="s">
        <v>32</v>
      </c>
      <c r="O578" s="122">
        <v>45547</v>
      </c>
      <c r="P578" s="122">
        <v>45530</v>
      </c>
      <c r="Q578" s="122">
        <v>46277</v>
      </c>
      <c r="R578" s="122">
        <v>45547</v>
      </c>
      <c r="S578" s="121" t="s">
        <v>548</v>
      </c>
      <c r="T578" s="121" t="s">
        <v>884</v>
      </c>
      <c r="U578" s="121"/>
      <c r="V578" s="121"/>
      <c r="W578" s="121" t="s">
        <v>64</v>
      </c>
      <c r="X578" s="121" t="s">
        <v>64</v>
      </c>
      <c r="Y578" s="121">
        <v>1</v>
      </c>
      <c r="Z578" s="121">
        <v>1</v>
      </c>
      <c r="AA578" s="121">
        <v>0</v>
      </c>
      <c r="AB578" s="121" t="s">
        <v>37</v>
      </c>
      <c r="AC578" s="121" t="s">
        <v>885</v>
      </c>
    </row>
    <row r="579" spans="1:29" ht="85.5" hidden="1" customHeight="1" x14ac:dyDescent="0.2">
      <c r="A579" s="121">
        <v>202400529</v>
      </c>
      <c r="B579" s="121" t="s">
        <v>29</v>
      </c>
      <c r="C579" s="121" t="s">
        <v>30</v>
      </c>
      <c r="D579" s="135">
        <v>220116902403</v>
      </c>
      <c r="E579" s="135">
        <v>2201224007736</v>
      </c>
      <c r="F579" s="122">
        <v>45388</v>
      </c>
      <c r="G579" s="122">
        <v>45755</v>
      </c>
      <c r="H579" s="121">
        <v>28</v>
      </c>
      <c r="I579" s="121" t="s">
        <v>80</v>
      </c>
      <c r="J579" s="121">
        <v>8999990341</v>
      </c>
      <c r="K579" s="121" t="s">
        <v>32</v>
      </c>
      <c r="L579" s="121"/>
      <c r="M579" s="121" t="s">
        <v>32</v>
      </c>
      <c r="N579" s="121" t="s">
        <v>32</v>
      </c>
      <c r="O579" s="122">
        <v>45547</v>
      </c>
      <c r="P579" s="122">
        <v>45496</v>
      </c>
      <c r="Q579" s="122">
        <v>46226</v>
      </c>
      <c r="R579" s="122">
        <v>45547</v>
      </c>
      <c r="S579" s="121" t="s">
        <v>33</v>
      </c>
      <c r="T579" s="121">
        <v>10761890</v>
      </c>
      <c r="U579" s="121"/>
      <c r="V579" s="121"/>
      <c r="W579" s="121" t="s">
        <v>35</v>
      </c>
      <c r="X579" s="121" t="s">
        <v>36</v>
      </c>
      <c r="Y579" s="121">
        <v>9234400</v>
      </c>
      <c r="Z579" s="121">
        <v>0</v>
      </c>
      <c r="AA579" s="121">
        <v>0</v>
      </c>
      <c r="AB579" s="121" t="s">
        <v>37</v>
      </c>
      <c r="AC579" s="121" t="s">
        <v>886</v>
      </c>
    </row>
    <row r="580" spans="1:29" ht="71.25" hidden="1" customHeight="1" x14ac:dyDescent="0.2">
      <c r="A580" s="121">
        <v>202400530</v>
      </c>
      <c r="B580" s="121" t="s">
        <v>29</v>
      </c>
      <c r="C580" s="121" t="s">
        <v>30</v>
      </c>
      <c r="D580" s="135">
        <v>220116902403</v>
      </c>
      <c r="E580" s="135">
        <v>2201224007736</v>
      </c>
      <c r="F580" s="122">
        <v>45388</v>
      </c>
      <c r="G580" s="122">
        <v>45755</v>
      </c>
      <c r="H580" s="121">
        <v>29</v>
      </c>
      <c r="I580" s="121" t="s">
        <v>506</v>
      </c>
      <c r="J580" s="121">
        <v>8999990341</v>
      </c>
      <c r="K580" s="121" t="s">
        <v>32</v>
      </c>
      <c r="L580" s="121"/>
      <c r="M580" s="121" t="s">
        <v>32</v>
      </c>
      <c r="N580" s="121" t="s">
        <v>32</v>
      </c>
      <c r="O580" s="122">
        <v>45547</v>
      </c>
      <c r="P580" s="122">
        <v>45408</v>
      </c>
      <c r="Q580" s="122">
        <v>46138</v>
      </c>
      <c r="R580" s="122">
        <v>45548</v>
      </c>
      <c r="S580" s="121" t="s">
        <v>33</v>
      </c>
      <c r="T580" s="121">
        <v>1050102</v>
      </c>
      <c r="U580" s="121"/>
      <c r="V580" s="121"/>
      <c r="W580" s="121" t="s">
        <v>160</v>
      </c>
      <c r="X580" s="121" t="s">
        <v>161</v>
      </c>
      <c r="Y580" s="121">
        <v>1</v>
      </c>
      <c r="Z580" s="121">
        <v>0</v>
      </c>
      <c r="AA580" s="121">
        <v>0</v>
      </c>
      <c r="AB580" s="121" t="s">
        <v>37</v>
      </c>
      <c r="AC580" s="121" t="s">
        <v>887</v>
      </c>
    </row>
    <row r="581" spans="1:29" ht="57" hidden="1" customHeight="1" x14ac:dyDescent="0.2">
      <c r="A581" s="121">
        <v>202400536</v>
      </c>
      <c r="B581" s="121" t="s">
        <v>29</v>
      </c>
      <c r="C581" s="121" t="s">
        <v>30</v>
      </c>
      <c r="D581" s="135"/>
      <c r="E581" s="135">
        <v>2201223005974</v>
      </c>
      <c r="F581" s="122">
        <v>45316</v>
      </c>
      <c r="G581" s="122">
        <v>45388</v>
      </c>
      <c r="H581" s="121">
        <v>115</v>
      </c>
      <c r="I581" s="121" t="s">
        <v>80</v>
      </c>
      <c r="J581" s="121">
        <v>8999990341</v>
      </c>
      <c r="K581" s="121" t="s">
        <v>32</v>
      </c>
      <c r="L581" s="121"/>
      <c r="M581" s="121" t="s">
        <v>32</v>
      </c>
      <c r="N581" s="121" t="s">
        <v>32</v>
      </c>
      <c r="O581" s="122">
        <v>45547</v>
      </c>
      <c r="P581" s="122">
        <v>45374</v>
      </c>
      <c r="Q581" s="122">
        <v>45374</v>
      </c>
      <c r="R581" s="122">
        <v>45548</v>
      </c>
      <c r="S581" s="121" t="s">
        <v>58</v>
      </c>
      <c r="T581" s="121"/>
      <c r="U581" s="121"/>
      <c r="V581" s="121"/>
      <c r="W581" s="121" t="s">
        <v>132</v>
      </c>
      <c r="X581" s="121" t="s">
        <v>378</v>
      </c>
      <c r="Y581" s="121">
        <v>34600000</v>
      </c>
      <c r="Z581" s="121">
        <v>0</v>
      </c>
      <c r="AA581" s="121">
        <v>0</v>
      </c>
      <c r="AB581" s="121" t="s">
        <v>37</v>
      </c>
      <c r="AC581" s="121" t="s">
        <v>888</v>
      </c>
    </row>
    <row r="582" spans="1:29" ht="57" hidden="1" customHeight="1" x14ac:dyDescent="0.2">
      <c r="A582" s="121">
        <v>202400537</v>
      </c>
      <c r="B582" s="121" t="s">
        <v>29</v>
      </c>
      <c r="C582" s="121" t="s">
        <v>30</v>
      </c>
      <c r="D582" s="135">
        <v>220116902403</v>
      </c>
      <c r="E582" s="135">
        <v>2201224007736</v>
      </c>
      <c r="F582" s="122">
        <v>45388</v>
      </c>
      <c r="G582" s="122">
        <v>45755</v>
      </c>
      <c r="H582" s="121">
        <v>32</v>
      </c>
      <c r="I582" s="121" t="s">
        <v>136</v>
      </c>
      <c r="J582" s="121">
        <v>8999990341</v>
      </c>
      <c r="K582" s="121" t="s">
        <v>32</v>
      </c>
      <c r="L582" s="121"/>
      <c r="M582" s="121" t="s">
        <v>32</v>
      </c>
      <c r="N582" s="121" t="s">
        <v>32</v>
      </c>
      <c r="O582" s="122">
        <v>45547</v>
      </c>
      <c r="P582" s="122">
        <v>45540</v>
      </c>
      <c r="Q582" s="122">
        <v>46270</v>
      </c>
      <c r="R582" s="122">
        <v>45548</v>
      </c>
      <c r="S582" s="121" t="s">
        <v>58</v>
      </c>
      <c r="T582" s="121">
        <v>95011012</v>
      </c>
      <c r="U582" s="121"/>
      <c r="V582" s="121"/>
      <c r="W582" s="121" t="s">
        <v>91</v>
      </c>
      <c r="X582" s="121" t="s">
        <v>92</v>
      </c>
      <c r="Y582" s="121">
        <v>15559250</v>
      </c>
      <c r="Z582" s="121">
        <v>0</v>
      </c>
      <c r="AA582" s="121">
        <v>5159250</v>
      </c>
      <c r="AB582" s="122">
        <v>45653</v>
      </c>
      <c r="AC582" s="121" t="s">
        <v>889</v>
      </c>
    </row>
    <row r="583" spans="1:29" ht="42.75" hidden="1" customHeight="1" x14ac:dyDescent="0.2">
      <c r="A583" s="121">
        <v>202400539</v>
      </c>
      <c r="B583" s="121" t="s">
        <v>29</v>
      </c>
      <c r="C583" s="121" t="s">
        <v>159</v>
      </c>
      <c r="D583" s="135"/>
      <c r="E583" s="135">
        <v>2201223005945</v>
      </c>
      <c r="F583" s="122">
        <v>45172</v>
      </c>
      <c r="G583" s="122">
        <v>45316</v>
      </c>
      <c r="H583" s="121">
        <v>2</v>
      </c>
      <c r="I583" s="121" t="s">
        <v>136</v>
      </c>
      <c r="J583" s="121">
        <v>8999990341</v>
      </c>
      <c r="K583" s="121" t="s">
        <v>32</v>
      </c>
      <c r="L583" s="121"/>
      <c r="M583" s="121" t="s">
        <v>32</v>
      </c>
      <c r="N583" s="121" t="s">
        <v>32</v>
      </c>
      <c r="O583" s="122">
        <v>45547</v>
      </c>
      <c r="P583" s="122">
        <v>45351</v>
      </c>
      <c r="Q583" s="122">
        <v>46081</v>
      </c>
      <c r="R583" s="122">
        <v>45551</v>
      </c>
      <c r="S583" s="121" t="s">
        <v>58</v>
      </c>
      <c r="T583" s="121"/>
      <c r="U583" s="121"/>
      <c r="V583" s="121"/>
      <c r="W583" s="121" t="s">
        <v>64</v>
      </c>
      <c r="X583" s="121" t="s">
        <v>64</v>
      </c>
      <c r="Y583" s="121">
        <v>4875192</v>
      </c>
      <c r="Z583" s="121">
        <v>0</v>
      </c>
      <c r="AA583" s="121">
        <v>1200000</v>
      </c>
      <c r="AB583" s="122">
        <v>46024</v>
      </c>
      <c r="AC583" s="121" t="s">
        <v>890</v>
      </c>
    </row>
    <row r="584" spans="1:29" ht="57" hidden="1" customHeight="1" x14ac:dyDescent="0.2">
      <c r="A584" s="121">
        <v>202400531</v>
      </c>
      <c r="B584" s="121" t="s">
        <v>29</v>
      </c>
      <c r="C584" s="121" t="s">
        <v>30</v>
      </c>
      <c r="D584" s="135"/>
      <c r="E584" s="135">
        <v>2201224007736</v>
      </c>
      <c r="F584" s="122">
        <v>45388</v>
      </c>
      <c r="G584" s="122">
        <v>45755</v>
      </c>
      <c r="H584" s="121">
        <v>30</v>
      </c>
      <c r="I584" s="121" t="s">
        <v>80</v>
      </c>
      <c r="J584" s="121">
        <v>8999990341</v>
      </c>
      <c r="K584" s="121" t="s">
        <v>32</v>
      </c>
      <c r="L584" s="121"/>
      <c r="M584" s="121" t="s">
        <v>32</v>
      </c>
      <c r="N584" s="121" t="s">
        <v>32</v>
      </c>
      <c r="O584" s="122">
        <v>45545</v>
      </c>
      <c r="P584" s="122">
        <v>45509</v>
      </c>
      <c r="Q584" s="122">
        <v>45509</v>
      </c>
      <c r="R584" s="122">
        <v>45548</v>
      </c>
      <c r="S584" s="121" t="s">
        <v>58</v>
      </c>
      <c r="T584" s="121">
        <v>92003101</v>
      </c>
      <c r="U584" s="121"/>
      <c r="V584" s="121"/>
      <c r="W584" s="121" t="s">
        <v>91</v>
      </c>
      <c r="X584" s="121" t="s">
        <v>92</v>
      </c>
      <c r="Y584" s="121">
        <v>2950000</v>
      </c>
      <c r="Z584" s="121">
        <v>0</v>
      </c>
      <c r="AA584" s="121">
        <v>0</v>
      </c>
      <c r="AB584" s="121" t="s">
        <v>37</v>
      </c>
      <c r="AC584" s="121" t="s">
        <v>891</v>
      </c>
    </row>
    <row r="585" spans="1:29" ht="42.75" hidden="1" customHeight="1" x14ac:dyDescent="0.2">
      <c r="A585" s="121">
        <v>202400534</v>
      </c>
      <c r="B585" s="121" t="s">
        <v>29</v>
      </c>
      <c r="C585" s="121" t="s">
        <v>30</v>
      </c>
      <c r="D585" s="135"/>
      <c r="E585" s="135">
        <v>2201223005974</v>
      </c>
      <c r="F585" s="122">
        <v>45316</v>
      </c>
      <c r="G585" s="122">
        <v>45388</v>
      </c>
      <c r="H585" s="121">
        <v>114</v>
      </c>
      <c r="I585" s="121" t="s">
        <v>80</v>
      </c>
      <c r="J585" s="121">
        <v>8999990341</v>
      </c>
      <c r="K585" s="121" t="s">
        <v>32</v>
      </c>
      <c r="L585" s="121"/>
      <c r="M585" s="121" t="s">
        <v>32</v>
      </c>
      <c r="N585" s="121" t="s">
        <v>32</v>
      </c>
      <c r="O585" s="122">
        <v>45545</v>
      </c>
      <c r="P585" s="122">
        <v>45177</v>
      </c>
      <c r="Q585" s="122">
        <v>45908</v>
      </c>
      <c r="R585" s="122">
        <v>45548</v>
      </c>
      <c r="S585" s="121" t="s">
        <v>58</v>
      </c>
      <c r="T585" s="121">
        <v>91131026</v>
      </c>
      <c r="U585" s="121"/>
      <c r="V585" s="121"/>
      <c r="W585" s="121" t="s">
        <v>110</v>
      </c>
      <c r="X585" s="121" t="s">
        <v>111</v>
      </c>
      <c r="Y585" s="121">
        <v>4200000</v>
      </c>
      <c r="Z585" s="121">
        <v>0</v>
      </c>
      <c r="AA585" s="121">
        <v>0</v>
      </c>
      <c r="AB585" s="121" t="s">
        <v>37</v>
      </c>
      <c r="AC585" s="121" t="s">
        <v>892</v>
      </c>
    </row>
    <row r="586" spans="1:29" ht="114" hidden="1" customHeight="1" x14ac:dyDescent="0.2">
      <c r="A586" s="121">
        <v>202400510</v>
      </c>
      <c r="B586" s="121" t="s">
        <v>29</v>
      </c>
      <c r="C586" s="121" t="s">
        <v>30</v>
      </c>
      <c r="D586" s="135">
        <v>220116902403</v>
      </c>
      <c r="E586" s="135">
        <v>2201223005974</v>
      </c>
      <c r="F586" s="122">
        <v>45316</v>
      </c>
      <c r="G586" s="122">
        <v>45388</v>
      </c>
      <c r="H586" s="121">
        <v>112</v>
      </c>
      <c r="I586" s="121" t="s">
        <v>136</v>
      </c>
      <c r="J586" s="121">
        <v>8999990341</v>
      </c>
      <c r="K586" s="121" t="s">
        <v>32</v>
      </c>
      <c r="L586" s="121"/>
      <c r="M586" s="121" t="s">
        <v>32</v>
      </c>
      <c r="N586" s="121" t="s">
        <v>32</v>
      </c>
      <c r="O586" s="122">
        <v>45544</v>
      </c>
      <c r="P586" s="122">
        <v>45309</v>
      </c>
      <c r="Q586" s="122">
        <v>46040</v>
      </c>
      <c r="R586" s="122">
        <v>45544</v>
      </c>
      <c r="S586" s="121" t="s">
        <v>33</v>
      </c>
      <c r="T586" s="121" t="s">
        <v>893</v>
      </c>
      <c r="U586" s="121"/>
      <c r="V586" s="121"/>
      <c r="W586" s="121" t="s">
        <v>289</v>
      </c>
      <c r="X586" s="121" t="s">
        <v>290</v>
      </c>
      <c r="Y586" s="121">
        <v>33290369</v>
      </c>
      <c r="Z586" s="121">
        <v>0</v>
      </c>
      <c r="AA586" s="121">
        <v>22890369</v>
      </c>
      <c r="AB586" s="122">
        <v>46084</v>
      </c>
      <c r="AC586" s="121" t="s">
        <v>894</v>
      </c>
    </row>
    <row r="587" spans="1:29" ht="71.25" hidden="1" customHeight="1" x14ac:dyDescent="0.2">
      <c r="A587" s="121">
        <v>202400512</v>
      </c>
      <c r="B587" s="121" t="s">
        <v>29</v>
      </c>
      <c r="C587" s="121" t="s">
        <v>30</v>
      </c>
      <c r="D587" s="135">
        <v>220116902403</v>
      </c>
      <c r="E587" s="135">
        <v>2201224007736</v>
      </c>
      <c r="F587" s="122">
        <v>45388</v>
      </c>
      <c r="G587" s="122">
        <v>45755</v>
      </c>
      <c r="H587" s="121">
        <v>27</v>
      </c>
      <c r="I587" s="121" t="s">
        <v>136</v>
      </c>
      <c r="J587" s="121">
        <v>8999990341</v>
      </c>
      <c r="K587" s="121" t="s">
        <v>32</v>
      </c>
      <c r="L587" s="121"/>
      <c r="M587" s="121" t="s">
        <v>32</v>
      </c>
      <c r="N587" s="121" t="s">
        <v>32</v>
      </c>
      <c r="O587" s="122">
        <v>45544</v>
      </c>
      <c r="P587" s="122">
        <v>45477</v>
      </c>
      <c r="Q587" s="122">
        <v>46207</v>
      </c>
      <c r="R587" s="122">
        <v>45544</v>
      </c>
      <c r="S587" s="121" t="s">
        <v>33</v>
      </c>
      <c r="T587" s="121"/>
      <c r="U587" s="121"/>
      <c r="V587" s="121"/>
      <c r="W587" s="121" t="s">
        <v>41</v>
      </c>
      <c r="X587" s="121" t="s">
        <v>42</v>
      </c>
      <c r="Y587" s="121">
        <v>25056935</v>
      </c>
      <c r="Z587" s="121">
        <v>0</v>
      </c>
      <c r="AA587" s="121">
        <v>8101241</v>
      </c>
      <c r="AB587" s="122">
        <v>45741</v>
      </c>
      <c r="AC587" s="121" t="s">
        <v>895</v>
      </c>
    </row>
    <row r="588" spans="1:29" ht="28.5" hidden="1" customHeight="1" x14ac:dyDescent="0.2">
      <c r="A588" s="121">
        <v>202400513</v>
      </c>
      <c r="B588" s="121" t="s">
        <v>102</v>
      </c>
      <c r="C588" s="121" t="s">
        <v>103</v>
      </c>
      <c r="D588" s="135"/>
      <c r="E588" s="135">
        <v>8001484856</v>
      </c>
      <c r="F588" s="122">
        <v>45388</v>
      </c>
      <c r="G588" s="122">
        <v>45755</v>
      </c>
      <c r="H588" s="121">
        <v>12</v>
      </c>
      <c r="I588" s="121" t="s">
        <v>80</v>
      </c>
      <c r="J588" s="121">
        <v>8999990341</v>
      </c>
      <c r="K588" s="121" t="s">
        <v>32</v>
      </c>
      <c r="L588" s="121"/>
      <c r="M588" s="121" t="s">
        <v>32</v>
      </c>
      <c r="N588" s="121" t="s">
        <v>32</v>
      </c>
      <c r="O588" s="122">
        <v>45544</v>
      </c>
      <c r="P588" s="122">
        <v>45544</v>
      </c>
      <c r="Q588" s="122">
        <v>45544</v>
      </c>
      <c r="R588" s="122">
        <v>45544</v>
      </c>
      <c r="S588" s="121" t="s">
        <v>666</v>
      </c>
      <c r="T588" s="121"/>
      <c r="U588" s="121"/>
      <c r="V588" s="121"/>
      <c r="W588" s="121" t="s">
        <v>91</v>
      </c>
      <c r="X588" s="121" t="s">
        <v>92</v>
      </c>
      <c r="Y588" s="121">
        <v>1</v>
      </c>
      <c r="Z588" s="121">
        <v>0</v>
      </c>
      <c r="AA588" s="121">
        <v>0</v>
      </c>
      <c r="AB588" s="121" t="s">
        <v>37</v>
      </c>
      <c r="AC588" s="121" t="s">
        <v>829</v>
      </c>
    </row>
    <row r="589" spans="1:29" ht="57" hidden="1" customHeight="1" x14ac:dyDescent="0.2">
      <c r="A589" s="121">
        <v>202400507</v>
      </c>
      <c r="B589" s="121" t="s">
        <v>29</v>
      </c>
      <c r="C589" s="121" t="s">
        <v>30</v>
      </c>
      <c r="D589" s="135">
        <v>220116902403</v>
      </c>
      <c r="E589" s="135">
        <v>2201224007736</v>
      </c>
      <c r="F589" s="122">
        <v>45388</v>
      </c>
      <c r="G589" s="122">
        <v>45755</v>
      </c>
      <c r="H589" s="121">
        <v>25</v>
      </c>
      <c r="I589" s="121" t="s">
        <v>80</v>
      </c>
      <c r="J589" s="121">
        <v>8999990341</v>
      </c>
      <c r="K589" s="121" t="s">
        <v>32</v>
      </c>
      <c r="L589" s="121"/>
      <c r="M589" s="121" t="s">
        <v>32</v>
      </c>
      <c r="N589" s="121" t="s">
        <v>32</v>
      </c>
      <c r="O589" s="122">
        <v>45541</v>
      </c>
      <c r="P589" s="122">
        <v>45467</v>
      </c>
      <c r="Q589" s="122">
        <v>46197</v>
      </c>
      <c r="R589" s="122">
        <v>45541</v>
      </c>
      <c r="S589" s="121" t="s">
        <v>33</v>
      </c>
      <c r="T589" s="121">
        <v>95271025</v>
      </c>
      <c r="U589" s="121"/>
      <c r="V589" s="121"/>
      <c r="W589" s="121" t="s">
        <v>51</v>
      </c>
      <c r="X589" s="121" t="s">
        <v>52</v>
      </c>
      <c r="Y589" s="121">
        <v>7620760</v>
      </c>
      <c r="Z589" s="121">
        <v>0</v>
      </c>
      <c r="AA589" s="121">
        <v>0</v>
      </c>
      <c r="AB589" s="121" t="s">
        <v>37</v>
      </c>
      <c r="AC589" s="121" t="s">
        <v>896</v>
      </c>
    </row>
    <row r="590" spans="1:29" ht="42.75" hidden="1" customHeight="1" x14ac:dyDescent="0.2">
      <c r="A590" s="121">
        <v>202400508</v>
      </c>
      <c r="B590" s="121" t="s">
        <v>102</v>
      </c>
      <c r="C590" s="121" t="s">
        <v>103</v>
      </c>
      <c r="D590" s="135"/>
      <c r="E590" s="135">
        <v>8001484856</v>
      </c>
      <c r="F590" s="122">
        <v>45388</v>
      </c>
      <c r="G590" s="122">
        <v>45755</v>
      </c>
      <c r="H590" s="121">
        <v>4</v>
      </c>
      <c r="I590" s="121" t="s">
        <v>204</v>
      </c>
      <c r="J590" s="121">
        <v>8999990341</v>
      </c>
      <c r="K590" s="121" t="s">
        <v>32</v>
      </c>
      <c r="L590" s="121"/>
      <c r="M590" s="121" t="s">
        <v>32</v>
      </c>
      <c r="N590" s="121" t="s">
        <v>32</v>
      </c>
      <c r="O590" s="122">
        <v>45541</v>
      </c>
      <c r="P590" s="122">
        <v>45422</v>
      </c>
      <c r="Q590" s="122">
        <v>45541</v>
      </c>
      <c r="R590" s="122">
        <v>45541</v>
      </c>
      <c r="S590" s="121" t="s">
        <v>666</v>
      </c>
      <c r="T590" s="121"/>
      <c r="U590" s="121"/>
      <c r="V590" s="121"/>
      <c r="W590" s="121" t="s">
        <v>289</v>
      </c>
      <c r="X590" s="121" t="s">
        <v>290</v>
      </c>
      <c r="Y590" s="121">
        <v>1</v>
      </c>
      <c r="Z590" s="121">
        <v>18000000</v>
      </c>
      <c r="AA590" s="121">
        <v>9000000</v>
      </c>
      <c r="AB590" s="122">
        <v>45673</v>
      </c>
      <c r="AC590" s="121" t="s">
        <v>897</v>
      </c>
    </row>
    <row r="591" spans="1:29" ht="57" hidden="1" customHeight="1" x14ac:dyDescent="0.2">
      <c r="A591" s="121">
        <v>202400509</v>
      </c>
      <c r="B591" s="121" t="s">
        <v>29</v>
      </c>
      <c r="C591" s="121" t="s">
        <v>30</v>
      </c>
      <c r="D591" s="135">
        <v>220116902403</v>
      </c>
      <c r="E591" s="135">
        <v>2201224007736</v>
      </c>
      <c r="F591" s="122">
        <v>45388</v>
      </c>
      <c r="G591" s="122">
        <v>45755</v>
      </c>
      <c r="H591" s="121">
        <v>26</v>
      </c>
      <c r="I591" s="121" t="s">
        <v>136</v>
      </c>
      <c r="J591" s="121">
        <v>8999990341</v>
      </c>
      <c r="K591" s="121" t="s">
        <v>32</v>
      </c>
      <c r="L591" s="121"/>
      <c r="M591" s="121" t="s">
        <v>32</v>
      </c>
      <c r="N591" s="121" t="s">
        <v>32</v>
      </c>
      <c r="O591" s="122">
        <v>45541</v>
      </c>
      <c r="P591" s="122">
        <v>45406</v>
      </c>
      <c r="Q591" s="122">
        <v>46136</v>
      </c>
      <c r="R591" s="122">
        <v>45544</v>
      </c>
      <c r="S591" s="121" t="s">
        <v>33</v>
      </c>
      <c r="T591" s="121">
        <v>93101080</v>
      </c>
      <c r="U591" s="121"/>
      <c r="V591" s="121"/>
      <c r="W591" s="121" t="s">
        <v>106</v>
      </c>
      <c r="X591" s="121" t="s">
        <v>107</v>
      </c>
      <c r="Y591" s="121">
        <v>17000000</v>
      </c>
      <c r="Z591" s="121">
        <v>0</v>
      </c>
      <c r="AA591" s="121">
        <v>6600000</v>
      </c>
      <c r="AB591" s="122">
        <v>45706</v>
      </c>
      <c r="AC591" s="121" t="s">
        <v>898</v>
      </c>
    </row>
    <row r="592" spans="1:29" ht="28.5" hidden="1" customHeight="1" x14ac:dyDescent="0.2">
      <c r="A592" s="121">
        <v>202400907</v>
      </c>
      <c r="B592" s="121" t="s">
        <v>44</v>
      </c>
      <c r="C592" s="121" t="s">
        <v>45</v>
      </c>
      <c r="D592" s="135">
        <v>870522470</v>
      </c>
      <c r="E592" s="135">
        <v>1011905</v>
      </c>
      <c r="F592" s="122">
        <v>45478</v>
      </c>
      <c r="G592" s="122">
        <v>45843</v>
      </c>
      <c r="H592" s="121">
        <v>95</v>
      </c>
      <c r="I592" s="121" t="s">
        <v>31</v>
      </c>
      <c r="J592" s="121">
        <v>8999990341</v>
      </c>
      <c r="K592" s="121" t="s">
        <v>32</v>
      </c>
      <c r="L592" s="121"/>
      <c r="M592" s="121" t="s">
        <v>32</v>
      </c>
      <c r="N592" s="121" t="s">
        <v>32</v>
      </c>
      <c r="O592" s="122">
        <v>45541</v>
      </c>
      <c r="P592" s="122">
        <v>45526</v>
      </c>
      <c r="Q592" s="122">
        <v>46256</v>
      </c>
      <c r="R592" s="122">
        <v>45684</v>
      </c>
      <c r="S592" s="121" t="s">
        <v>548</v>
      </c>
      <c r="T592" s="121" t="s">
        <v>899</v>
      </c>
      <c r="U592" s="121"/>
      <c r="V592" s="121"/>
      <c r="W592" s="121" t="s">
        <v>91</v>
      </c>
      <c r="X592" s="121" t="s">
        <v>92</v>
      </c>
      <c r="Y592" s="121">
        <v>1</v>
      </c>
      <c r="Z592" s="121">
        <v>1</v>
      </c>
      <c r="AA592" s="121">
        <v>0</v>
      </c>
      <c r="AB592" s="121" t="s">
        <v>37</v>
      </c>
      <c r="AC592" s="121" t="s">
        <v>734</v>
      </c>
    </row>
    <row r="593" spans="1:29" ht="57" hidden="1" customHeight="1" x14ac:dyDescent="0.2">
      <c r="A593" s="121">
        <v>202400514</v>
      </c>
      <c r="B593" s="121" t="s">
        <v>29</v>
      </c>
      <c r="C593" s="121" t="s">
        <v>30</v>
      </c>
      <c r="D593" s="135">
        <v>220116902403</v>
      </c>
      <c r="E593" s="135">
        <v>2201223005974</v>
      </c>
      <c r="F593" s="122">
        <v>45316</v>
      </c>
      <c r="G593" s="122">
        <v>45388</v>
      </c>
      <c r="H593" s="121">
        <v>113</v>
      </c>
      <c r="I593" s="121" t="s">
        <v>80</v>
      </c>
      <c r="J593" s="121">
        <v>8999990341</v>
      </c>
      <c r="K593" s="121" t="s">
        <v>32</v>
      </c>
      <c r="L593" s="121"/>
      <c r="M593" s="121" t="s">
        <v>32</v>
      </c>
      <c r="N593" s="121" t="s">
        <v>32</v>
      </c>
      <c r="O593" s="122">
        <v>45540</v>
      </c>
      <c r="P593" s="122">
        <v>45373</v>
      </c>
      <c r="Q593" s="122">
        <v>46103</v>
      </c>
      <c r="R593" s="122">
        <v>45545</v>
      </c>
      <c r="S593" s="121" t="s">
        <v>58</v>
      </c>
      <c r="T593" s="121">
        <v>92011070</v>
      </c>
      <c r="U593" s="121"/>
      <c r="V593" s="121"/>
      <c r="W593" s="121" t="s">
        <v>91</v>
      </c>
      <c r="X593" s="121" t="s">
        <v>92</v>
      </c>
      <c r="Y593" s="121">
        <v>4617200</v>
      </c>
      <c r="Z593" s="121">
        <v>0</v>
      </c>
      <c r="AA593" s="121">
        <v>0</v>
      </c>
      <c r="AB593" s="121" t="s">
        <v>37</v>
      </c>
      <c r="AC593" s="121" t="s">
        <v>900</v>
      </c>
    </row>
    <row r="594" spans="1:29" ht="28.5" customHeight="1" x14ac:dyDescent="0.2">
      <c r="A594" s="121">
        <v>202400515</v>
      </c>
      <c r="B594" s="121" t="s">
        <v>102</v>
      </c>
      <c r="C594" s="121" t="s">
        <v>86</v>
      </c>
      <c r="D594" s="135"/>
      <c r="E594" s="135">
        <v>999202310</v>
      </c>
      <c r="F594" s="122">
        <v>45187</v>
      </c>
      <c r="G594" s="122">
        <v>45746</v>
      </c>
      <c r="H594" s="121">
        <v>9</v>
      </c>
      <c r="I594" s="121" t="s">
        <v>204</v>
      </c>
      <c r="J594" s="121">
        <v>8999990341</v>
      </c>
      <c r="K594" s="121" t="s">
        <v>32</v>
      </c>
      <c r="L594" s="121"/>
      <c r="M594" s="121" t="s">
        <v>32</v>
      </c>
      <c r="N594" s="121" t="s">
        <v>32</v>
      </c>
      <c r="O594" s="122">
        <v>45540</v>
      </c>
      <c r="P594" s="122">
        <v>45478</v>
      </c>
      <c r="Q594" s="122">
        <v>46208</v>
      </c>
      <c r="R594" s="122">
        <v>45546</v>
      </c>
      <c r="S594" s="121" t="s">
        <v>58</v>
      </c>
      <c r="T594" s="121"/>
      <c r="U594" s="121"/>
      <c r="V594" s="121"/>
      <c r="W594" s="121" t="s">
        <v>91</v>
      </c>
      <c r="X594" s="121" t="s">
        <v>92</v>
      </c>
      <c r="Y594" s="121">
        <v>17000000</v>
      </c>
      <c r="Z594" s="121">
        <v>8500000</v>
      </c>
      <c r="AA594" s="121">
        <v>8500000</v>
      </c>
      <c r="AB594" s="122">
        <v>45954</v>
      </c>
      <c r="AC594" s="121" t="s">
        <v>901</v>
      </c>
    </row>
    <row r="595" spans="1:29" ht="42.75" hidden="1" customHeight="1" x14ac:dyDescent="0.2">
      <c r="A595" s="121">
        <v>202400506</v>
      </c>
      <c r="B595" s="121" t="s">
        <v>29</v>
      </c>
      <c r="C595" s="121" t="s">
        <v>30</v>
      </c>
      <c r="D595" s="135"/>
      <c r="E595" s="135">
        <v>2201224007736</v>
      </c>
      <c r="F595" s="122">
        <v>45388</v>
      </c>
      <c r="G595" s="122">
        <v>45755</v>
      </c>
      <c r="H595" s="121">
        <v>24</v>
      </c>
      <c r="I595" s="121" t="s">
        <v>80</v>
      </c>
      <c r="J595" s="121">
        <v>8999990341</v>
      </c>
      <c r="K595" s="121" t="s">
        <v>32</v>
      </c>
      <c r="L595" s="121"/>
      <c r="M595" s="121" t="s">
        <v>32</v>
      </c>
      <c r="N595" s="121" t="s">
        <v>32</v>
      </c>
      <c r="O595" s="122">
        <v>45539</v>
      </c>
      <c r="P595" s="122">
        <v>45456</v>
      </c>
      <c r="Q595" s="122">
        <v>46186</v>
      </c>
      <c r="R595" s="122">
        <v>45541</v>
      </c>
      <c r="S595" s="121" t="s">
        <v>58</v>
      </c>
      <c r="T595" s="121">
        <v>93011013</v>
      </c>
      <c r="U595" s="121"/>
      <c r="V595" s="121"/>
      <c r="W595" s="121" t="s">
        <v>91</v>
      </c>
      <c r="X595" s="121" t="s">
        <v>92</v>
      </c>
      <c r="Y595" s="121">
        <v>5829810</v>
      </c>
      <c r="Z595" s="121">
        <v>0</v>
      </c>
      <c r="AA595" s="121">
        <v>0</v>
      </c>
      <c r="AB595" s="121" t="s">
        <v>37</v>
      </c>
      <c r="AC595" s="121" t="s">
        <v>902</v>
      </c>
    </row>
    <row r="596" spans="1:29" ht="57" hidden="1" customHeight="1" x14ac:dyDescent="0.2">
      <c r="A596" s="121">
        <v>202400554</v>
      </c>
      <c r="B596" s="121" t="s">
        <v>44</v>
      </c>
      <c r="C596" s="121" t="s">
        <v>45</v>
      </c>
      <c r="D596" s="135">
        <v>871102470</v>
      </c>
      <c r="E596" s="135">
        <v>1011779</v>
      </c>
      <c r="F596" s="122">
        <v>45112</v>
      </c>
      <c r="G596" s="122">
        <v>45478</v>
      </c>
      <c r="H596" s="121">
        <v>63</v>
      </c>
      <c r="I596" s="121" t="s">
        <v>136</v>
      </c>
      <c r="J596" s="121">
        <v>8999990341</v>
      </c>
      <c r="K596" s="121" t="s">
        <v>32</v>
      </c>
      <c r="L596" s="121"/>
      <c r="M596" s="121" t="s">
        <v>32</v>
      </c>
      <c r="N596" s="121" t="s">
        <v>32</v>
      </c>
      <c r="O596" s="122">
        <v>45539</v>
      </c>
      <c r="P596" s="122">
        <v>45539</v>
      </c>
      <c r="Q596" s="122">
        <v>45539</v>
      </c>
      <c r="R596" s="122">
        <v>45559</v>
      </c>
      <c r="S596" s="121" t="s">
        <v>548</v>
      </c>
      <c r="T596" s="121" t="s">
        <v>903</v>
      </c>
      <c r="U596" s="121"/>
      <c r="V596" s="121"/>
      <c r="W596" s="121" t="s">
        <v>48</v>
      </c>
      <c r="X596" s="121" t="s">
        <v>49</v>
      </c>
      <c r="Y596" s="121">
        <v>1</v>
      </c>
      <c r="Z596" s="121">
        <v>1</v>
      </c>
      <c r="AA596" s="121">
        <v>1</v>
      </c>
      <c r="AB596" s="121" t="s">
        <v>37</v>
      </c>
      <c r="AC596" s="121" t="s">
        <v>904</v>
      </c>
    </row>
    <row r="597" spans="1:29" ht="57" hidden="1" customHeight="1" x14ac:dyDescent="0.2">
      <c r="A597" s="121">
        <v>202400469</v>
      </c>
      <c r="B597" s="121" t="s">
        <v>29</v>
      </c>
      <c r="C597" s="121" t="s">
        <v>30</v>
      </c>
      <c r="D597" s="135">
        <v>220116902403</v>
      </c>
      <c r="E597" s="135">
        <v>2201223005974</v>
      </c>
      <c r="F597" s="122">
        <v>45316</v>
      </c>
      <c r="G597" s="122">
        <v>45388</v>
      </c>
      <c r="H597" s="121">
        <v>111</v>
      </c>
      <c r="I597" s="121" t="s">
        <v>80</v>
      </c>
      <c r="J597" s="121">
        <v>8999990341</v>
      </c>
      <c r="K597" s="121" t="s">
        <v>32</v>
      </c>
      <c r="L597" s="121"/>
      <c r="M597" s="121" t="s">
        <v>32</v>
      </c>
      <c r="N597" s="121" t="s">
        <v>32</v>
      </c>
      <c r="O597" s="122">
        <v>45533</v>
      </c>
      <c r="P597" s="122">
        <v>45348</v>
      </c>
      <c r="Q597" s="122">
        <v>46079</v>
      </c>
      <c r="R597" s="122">
        <v>45534</v>
      </c>
      <c r="S597" s="121" t="s">
        <v>58</v>
      </c>
      <c r="T597" s="121">
        <v>95151012</v>
      </c>
      <c r="U597" s="121"/>
      <c r="V597" s="121"/>
      <c r="W597" s="121" t="s">
        <v>88</v>
      </c>
      <c r="X597" s="121" t="s">
        <v>89</v>
      </c>
      <c r="Y597" s="121">
        <v>4400000</v>
      </c>
      <c r="Z597" s="121">
        <v>0</v>
      </c>
      <c r="AA597" s="121">
        <v>0</v>
      </c>
      <c r="AB597" s="121" t="s">
        <v>37</v>
      </c>
      <c r="AC597" s="121" t="s">
        <v>905</v>
      </c>
    </row>
    <row r="598" spans="1:29" ht="71.25" hidden="1" customHeight="1" x14ac:dyDescent="0.2">
      <c r="A598" s="121">
        <v>202400454</v>
      </c>
      <c r="B598" s="121" t="s">
        <v>29</v>
      </c>
      <c r="C598" s="121" t="s">
        <v>30</v>
      </c>
      <c r="D598" s="135">
        <v>220116902403</v>
      </c>
      <c r="E598" s="135">
        <v>2201223005974</v>
      </c>
      <c r="F598" s="122">
        <v>45316</v>
      </c>
      <c r="G598" s="122">
        <v>45388</v>
      </c>
      <c r="H598" s="121">
        <v>110</v>
      </c>
      <c r="I598" s="121" t="s">
        <v>80</v>
      </c>
      <c r="J598" s="121">
        <v>8999990341</v>
      </c>
      <c r="K598" s="121" t="s">
        <v>32</v>
      </c>
      <c r="L598" s="121"/>
      <c r="M598" s="121" t="s">
        <v>32</v>
      </c>
      <c r="N598" s="121" t="s">
        <v>32</v>
      </c>
      <c r="O598" s="122">
        <v>45532</v>
      </c>
      <c r="P598" s="122">
        <v>45335</v>
      </c>
      <c r="Q598" s="122">
        <v>46066</v>
      </c>
      <c r="R598" s="122">
        <v>45532</v>
      </c>
      <c r="S598" s="121" t="s">
        <v>33</v>
      </c>
      <c r="T598" s="121" t="s">
        <v>906</v>
      </c>
      <c r="U598" s="121"/>
      <c r="V598" s="121"/>
      <c r="W598" s="121" t="s">
        <v>106</v>
      </c>
      <c r="X598" s="121" t="s">
        <v>107</v>
      </c>
      <c r="Y598" s="121">
        <v>4807134</v>
      </c>
      <c r="Z598" s="121">
        <v>0</v>
      </c>
      <c r="AA598" s="121">
        <v>0</v>
      </c>
      <c r="AB598" s="121" t="s">
        <v>37</v>
      </c>
      <c r="AC598" s="121" t="s">
        <v>907</v>
      </c>
    </row>
    <row r="599" spans="1:29" ht="85.5" hidden="1" customHeight="1" x14ac:dyDescent="0.2">
      <c r="A599" s="121">
        <v>202400432</v>
      </c>
      <c r="B599" s="121" t="s">
        <v>29</v>
      </c>
      <c r="C599" s="121" t="s">
        <v>30</v>
      </c>
      <c r="D599" s="135">
        <v>220116902403</v>
      </c>
      <c r="E599" s="135">
        <v>2201224007736</v>
      </c>
      <c r="F599" s="122">
        <v>45388</v>
      </c>
      <c r="G599" s="122">
        <v>45755</v>
      </c>
      <c r="H599" s="121">
        <v>21</v>
      </c>
      <c r="I599" s="121" t="s">
        <v>80</v>
      </c>
      <c r="J599" s="121">
        <v>8999990341</v>
      </c>
      <c r="K599" s="121" t="s">
        <v>32</v>
      </c>
      <c r="L599" s="121"/>
      <c r="M599" s="121" t="s">
        <v>32</v>
      </c>
      <c r="N599" s="121" t="s">
        <v>32</v>
      </c>
      <c r="O599" s="122">
        <v>45530</v>
      </c>
      <c r="P599" s="122">
        <v>45510</v>
      </c>
      <c r="Q599" s="122">
        <v>46240</v>
      </c>
      <c r="R599" s="122">
        <v>45530</v>
      </c>
      <c r="S599" s="121" t="s">
        <v>33</v>
      </c>
      <c r="T599" s="121" t="s">
        <v>908</v>
      </c>
      <c r="U599" s="121"/>
      <c r="V599" s="121"/>
      <c r="W599" s="121" t="s">
        <v>35</v>
      </c>
      <c r="X599" s="121" t="s">
        <v>36</v>
      </c>
      <c r="Y599" s="121">
        <v>1000000</v>
      </c>
      <c r="Z599" s="121">
        <v>0</v>
      </c>
      <c r="AA599" s="121">
        <v>0</v>
      </c>
      <c r="AB599" s="121" t="s">
        <v>37</v>
      </c>
      <c r="AC599" s="121" t="s">
        <v>909</v>
      </c>
    </row>
    <row r="600" spans="1:29" ht="99.75" hidden="1" customHeight="1" x14ac:dyDescent="0.2">
      <c r="A600" s="121">
        <v>202400436</v>
      </c>
      <c r="B600" s="121" t="s">
        <v>29</v>
      </c>
      <c r="C600" s="121" t="s">
        <v>30</v>
      </c>
      <c r="D600" s="135"/>
      <c r="E600" s="135">
        <v>2201223005974</v>
      </c>
      <c r="F600" s="122">
        <v>45316</v>
      </c>
      <c r="G600" s="122">
        <v>45388</v>
      </c>
      <c r="H600" s="121">
        <v>109</v>
      </c>
      <c r="I600" s="121" t="s">
        <v>136</v>
      </c>
      <c r="J600" s="121">
        <v>8999990341</v>
      </c>
      <c r="K600" s="121" t="s">
        <v>32</v>
      </c>
      <c r="L600" s="121"/>
      <c r="M600" s="121" t="s">
        <v>32</v>
      </c>
      <c r="N600" s="121" t="s">
        <v>32</v>
      </c>
      <c r="O600" s="122">
        <v>45530</v>
      </c>
      <c r="P600" s="122">
        <v>45354</v>
      </c>
      <c r="Q600" s="122">
        <v>46084</v>
      </c>
      <c r="R600" s="122">
        <v>45531</v>
      </c>
      <c r="S600" s="121" t="s">
        <v>33</v>
      </c>
      <c r="T600" s="121" t="s">
        <v>910</v>
      </c>
      <c r="U600" s="121"/>
      <c r="V600" s="121"/>
      <c r="W600" s="121" t="s">
        <v>195</v>
      </c>
      <c r="X600" s="121" t="s">
        <v>911</v>
      </c>
      <c r="Y600" s="121">
        <v>67994160</v>
      </c>
      <c r="Z600" s="121">
        <v>0</v>
      </c>
      <c r="AA600" s="121">
        <v>46438031</v>
      </c>
      <c r="AB600" s="122">
        <v>46056</v>
      </c>
      <c r="AC600" s="121" t="s">
        <v>912</v>
      </c>
    </row>
    <row r="601" spans="1:29" ht="42.75" hidden="1" customHeight="1" x14ac:dyDescent="0.2">
      <c r="A601" s="121">
        <v>202400452</v>
      </c>
      <c r="B601" s="121" t="s">
        <v>29</v>
      </c>
      <c r="C601" s="121" t="s">
        <v>30</v>
      </c>
      <c r="D601" s="135"/>
      <c r="E601" s="135">
        <v>2201224007736</v>
      </c>
      <c r="F601" s="122">
        <v>45388</v>
      </c>
      <c r="G601" s="122">
        <v>45755</v>
      </c>
      <c r="H601" s="121">
        <v>22</v>
      </c>
      <c r="I601" s="121" t="s">
        <v>80</v>
      </c>
      <c r="J601" s="121">
        <v>8999990341</v>
      </c>
      <c r="K601" s="121" t="s">
        <v>32</v>
      </c>
      <c r="L601" s="121"/>
      <c r="M601" s="121" t="s">
        <v>32</v>
      </c>
      <c r="N601" s="121" t="s">
        <v>32</v>
      </c>
      <c r="O601" s="122">
        <v>45530</v>
      </c>
      <c r="P601" s="122">
        <v>45440</v>
      </c>
      <c r="Q601" s="122">
        <v>46170</v>
      </c>
      <c r="R601" s="122">
        <v>45532</v>
      </c>
      <c r="S601" s="121" t="s">
        <v>58</v>
      </c>
      <c r="T601" s="121">
        <v>93031023</v>
      </c>
      <c r="U601" s="121"/>
      <c r="V601" s="121"/>
      <c r="W601" s="121" t="s">
        <v>64</v>
      </c>
      <c r="X601" s="121" t="s">
        <v>64</v>
      </c>
      <c r="Y601" s="121">
        <v>195000</v>
      </c>
      <c r="Z601" s="121">
        <v>0</v>
      </c>
      <c r="AA601" s="121">
        <v>0</v>
      </c>
      <c r="AB601" s="121" t="s">
        <v>37</v>
      </c>
      <c r="AC601" s="121" t="s">
        <v>913</v>
      </c>
    </row>
    <row r="602" spans="1:29" ht="28.5" hidden="1" customHeight="1" x14ac:dyDescent="0.2">
      <c r="A602" s="121">
        <v>202400453</v>
      </c>
      <c r="B602" s="121" t="s">
        <v>29</v>
      </c>
      <c r="C602" s="121" t="s">
        <v>30</v>
      </c>
      <c r="D602" s="135">
        <v>220116902403</v>
      </c>
      <c r="E602" s="135">
        <v>2201224007736</v>
      </c>
      <c r="F602" s="122">
        <v>45388</v>
      </c>
      <c r="G602" s="122">
        <v>45755</v>
      </c>
      <c r="H602" s="121">
        <v>23</v>
      </c>
      <c r="I602" s="121" t="s">
        <v>136</v>
      </c>
      <c r="J602" s="121">
        <v>8999990341</v>
      </c>
      <c r="K602" s="121" t="s">
        <v>32</v>
      </c>
      <c r="L602" s="121"/>
      <c r="M602" s="121" t="s">
        <v>32</v>
      </c>
      <c r="N602" s="121" t="s">
        <v>32</v>
      </c>
      <c r="O602" s="122">
        <v>45530</v>
      </c>
      <c r="P602" s="122">
        <v>45505</v>
      </c>
      <c r="Q602" s="122">
        <v>46235</v>
      </c>
      <c r="R602" s="122">
        <v>45532</v>
      </c>
      <c r="S602" s="121" t="s">
        <v>58</v>
      </c>
      <c r="T602" s="121"/>
      <c r="U602" s="121"/>
      <c r="V602" s="121"/>
      <c r="W602" s="121" t="s">
        <v>64</v>
      </c>
      <c r="X602" s="121" t="s">
        <v>64</v>
      </c>
      <c r="Y602" s="121">
        <v>4834050</v>
      </c>
      <c r="Z602" s="121">
        <v>0</v>
      </c>
      <c r="AA602" s="121">
        <v>4834050</v>
      </c>
      <c r="AB602" s="122">
        <v>45559</v>
      </c>
      <c r="AC602" s="121" t="s">
        <v>914</v>
      </c>
    </row>
    <row r="603" spans="1:29" ht="42.75" hidden="1" customHeight="1" x14ac:dyDescent="0.2">
      <c r="A603" s="121">
        <v>202400504</v>
      </c>
      <c r="B603" s="121" t="s">
        <v>102</v>
      </c>
      <c r="C603" s="121" t="s">
        <v>103</v>
      </c>
      <c r="D603" s="135"/>
      <c r="E603" s="135">
        <v>8001484856</v>
      </c>
      <c r="F603" s="122">
        <v>45388</v>
      </c>
      <c r="G603" s="122">
        <v>45755</v>
      </c>
      <c r="H603" s="121">
        <v>2</v>
      </c>
      <c r="I603" s="121" t="s">
        <v>80</v>
      </c>
      <c r="J603" s="121">
        <v>8999990341</v>
      </c>
      <c r="K603" s="121" t="s">
        <v>32</v>
      </c>
      <c r="L603" s="121"/>
      <c r="M603" s="121" t="s">
        <v>32</v>
      </c>
      <c r="N603" s="121" t="s">
        <v>32</v>
      </c>
      <c r="O603" s="122">
        <v>45530</v>
      </c>
      <c r="P603" s="122">
        <v>45455</v>
      </c>
      <c r="Q603" s="122">
        <v>45540</v>
      </c>
      <c r="R603" s="122">
        <v>45540</v>
      </c>
      <c r="S603" s="121" t="s">
        <v>666</v>
      </c>
      <c r="T603" s="121"/>
      <c r="U603" s="121"/>
      <c r="V603" s="121"/>
      <c r="W603" s="121" t="s">
        <v>64</v>
      </c>
      <c r="X603" s="121" t="s">
        <v>64</v>
      </c>
      <c r="Y603" s="121">
        <v>1</v>
      </c>
      <c r="Z603" s="121">
        <v>0</v>
      </c>
      <c r="AA603" s="121">
        <v>0</v>
      </c>
      <c r="AB603" s="121" t="s">
        <v>37</v>
      </c>
      <c r="AC603" s="121" t="s">
        <v>915</v>
      </c>
    </row>
    <row r="604" spans="1:29" ht="128.25" hidden="1" customHeight="1" x14ac:dyDescent="0.2">
      <c r="A604" s="121">
        <v>202400538</v>
      </c>
      <c r="B604" s="121" t="s">
        <v>29</v>
      </c>
      <c r="C604" s="121" t="s">
        <v>159</v>
      </c>
      <c r="D604" s="135"/>
      <c r="E604" s="135">
        <v>2201224007734</v>
      </c>
      <c r="F604" s="122">
        <v>45388</v>
      </c>
      <c r="G604" s="122">
        <v>45755</v>
      </c>
      <c r="H604" s="121">
        <v>1</v>
      </c>
      <c r="I604" s="121" t="s">
        <v>136</v>
      </c>
      <c r="J604" s="121">
        <v>8999990341</v>
      </c>
      <c r="K604" s="121" t="s">
        <v>32</v>
      </c>
      <c r="L604" s="121"/>
      <c r="M604" s="121" t="s">
        <v>32</v>
      </c>
      <c r="N604" s="121" t="s">
        <v>32</v>
      </c>
      <c r="O604" s="122">
        <v>45530</v>
      </c>
      <c r="P604" s="122">
        <v>45510</v>
      </c>
      <c r="Q604" s="122">
        <v>46240</v>
      </c>
      <c r="R604" s="122">
        <v>45548</v>
      </c>
      <c r="S604" s="121" t="s">
        <v>33</v>
      </c>
      <c r="T604" s="121"/>
      <c r="U604" s="121"/>
      <c r="V604" s="121"/>
      <c r="W604" s="121" t="s">
        <v>35</v>
      </c>
      <c r="X604" s="121" t="s">
        <v>36</v>
      </c>
      <c r="Y604" s="121">
        <v>6900000</v>
      </c>
      <c r="Z604" s="121">
        <v>0</v>
      </c>
      <c r="AA604" s="121">
        <v>6900000</v>
      </c>
      <c r="AB604" s="122">
        <v>45959</v>
      </c>
      <c r="AC604" s="121" t="s">
        <v>916</v>
      </c>
    </row>
    <row r="605" spans="1:29" ht="28.5" customHeight="1" x14ac:dyDescent="0.2">
      <c r="A605" s="121">
        <v>202400423</v>
      </c>
      <c r="B605" s="121" t="s">
        <v>102</v>
      </c>
      <c r="C605" s="121" t="s">
        <v>86</v>
      </c>
      <c r="D605" s="135"/>
      <c r="E605" s="135">
        <v>999202310</v>
      </c>
      <c r="F605" s="122">
        <v>45187</v>
      </c>
      <c r="G605" s="122">
        <v>45746</v>
      </c>
      <c r="H605" s="121">
        <v>8</v>
      </c>
      <c r="I605" s="121" t="s">
        <v>80</v>
      </c>
      <c r="J605" s="121">
        <v>8999990341</v>
      </c>
      <c r="K605" s="121" t="s">
        <v>32</v>
      </c>
      <c r="L605" s="121"/>
      <c r="M605" s="121" t="s">
        <v>32</v>
      </c>
      <c r="N605" s="121" t="s">
        <v>32</v>
      </c>
      <c r="O605" s="122">
        <v>45527</v>
      </c>
      <c r="P605" s="122">
        <v>45315</v>
      </c>
      <c r="Q605" s="122">
        <v>46046</v>
      </c>
      <c r="R605" s="122">
        <v>45527</v>
      </c>
      <c r="S605" s="121" t="s">
        <v>33</v>
      </c>
      <c r="T605" s="121"/>
      <c r="U605" s="121"/>
      <c r="V605" s="121"/>
      <c r="W605" s="121" t="s">
        <v>106</v>
      </c>
      <c r="X605" s="121" t="s">
        <v>107</v>
      </c>
      <c r="Y605" s="121">
        <v>17000000</v>
      </c>
      <c r="Z605" s="121">
        <v>0</v>
      </c>
      <c r="AA605" s="121">
        <v>0</v>
      </c>
      <c r="AB605" s="121" t="s">
        <v>37</v>
      </c>
      <c r="AC605" s="121" t="s">
        <v>917</v>
      </c>
    </row>
    <row r="606" spans="1:29" ht="28.5" hidden="1" customHeight="1" x14ac:dyDescent="0.2">
      <c r="A606" s="121">
        <v>202400427</v>
      </c>
      <c r="B606" s="121" t="s">
        <v>44</v>
      </c>
      <c r="C606" s="121" t="s">
        <v>45</v>
      </c>
      <c r="D606" s="135">
        <v>869242470</v>
      </c>
      <c r="E606" s="135">
        <v>1011779</v>
      </c>
      <c r="F606" s="122">
        <v>45112</v>
      </c>
      <c r="G606" s="122">
        <v>45478</v>
      </c>
      <c r="H606" s="121">
        <v>61</v>
      </c>
      <c r="I606" s="121" t="s">
        <v>136</v>
      </c>
      <c r="J606" s="121">
        <v>8999990341</v>
      </c>
      <c r="K606" s="121" t="s">
        <v>32</v>
      </c>
      <c r="L606" s="121"/>
      <c r="M606" s="121" t="s">
        <v>32</v>
      </c>
      <c r="N606" s="121" t="s">
        <v>32</v>
      </c>
      <c r="O606" s="122">
        <v>45527</v>
      </c>
      <c r="P606" s="122">
        <v>45509</v>
      </c>
      <c r="Q606" s="122">
        <v>46257</v>
      </c>
      <c r="R606" s="122">
        <v>45527</v>
      </c>
      <c r="S606" s="121" t="s">
        <v>548</v>
      </c>
      <c r="T606" s="121" t="s">
        <v>918</v>
      </c>
      <c r="U606" s="121"/>
      <c r="V606" s="121"/>
      <c r="W606" s="121" t="s">
        <v>106</v>
      </c>
      <c r="X606" s="121" t="s">
        <v>107</v>
      </c>
      <c r="Y606" s="121">
        <v>1</v>
      </c>
      <c r="Z606" s="121">
        <v>1</v>
      </c>
      <c r="AA606" s="121">
        <v>0</v>
      </c>
      <c r="AB606" s="121" t="s">
        <v>37</v>
      </c>
      <c r="AC606" s="121" t="s">
        <v>919</v>
      </c>
    </row>
    <row r="607" spans="1:29" ht="85.5" hidden="1" customHeight="1" x14ac:dyDescent="0.2">
      <c r="A607" s="121">
        <v>202400428</v>
      </c>
      <c r="B607" s="121" t="s">
        <v>29</v>
      </c>
      <c r="C607" s="121" t="s">
        <v>30</v>
      </c>
      <c r="D607" s="135"/>
      <c r="E607" s="135">
        <v>2201224007736</v>
      </c>
      <c r="F607" s="122">
        <v>45388</v>
      </c>
      <c r="G607" s="122">
        <v>45755</v>
      </c>
      <c r="H607" s="121">
        <v>20</v>
      </c>
      <c r="I607" s="121" t="s">
        <v>87</v>
      </c>
      <c r="J607" s="121">
        <v>8999990341</v>
      </c>
      <c r="K607" s="121" t="s">
        <v>32</v>
      </c>
      <c r="L607" s="121"/>
      <c r="M607" s="121" t="s">
        <v>32</v>
      </c>
      <c r="N607" s="121" t="s">
        <v>32</v>
      </c>
      <c r="O607" s="122">
        <v>45527</v>
      </c>
      <c r="P607" s="122">
        <v>45467</v>
      </c>
      <c r="Q607" s="122">
        <v>46199</v>
      </c>
      <c r="R607" s="122">
        <v>45527</v>
      </c>
      <c r="S607" s="121" t="s">
        <v>33</v>
      </c>
      <c r="T607" s="121" t="s">
        <v>83</v>
      </c>
      <c r="U607" s="121"/>
      <c r="V607" s="121"/>
      <c r="W607" s="121" t="s">
        <v>91</v>
      </c>
      <c r="X607" s="121" t="s">
        <v>92</v>
      </c>
      <c r="Y607" s="121">
        <v>16057424600</v>
      </c>
      <c r="Z607" s="121">
        <v>6376426547</v>
      </c>
      <c r="AA607" s="121">
        <v>0</v>
      </c>
      <c r="AB607" s="121" t="s">
        <v>37</v>
      </c>
      <c r="AC607" s="121" t="s">
        <v>920</v>
      </c>
    </row>
    <row r="608" spans="1:29" ht="71.25" hidden="1" customHeight="1" x14ac:dyDescent="0.2">
      <c r="A608" s="121">
        <v>202400419</v>
      </c>
      <c r="B608" s="121" t="s">
        <v>29</v>
      </c>
      <c r="C608" s="121" t="s">
        <v>30</v>
      </c>
      <c r="D608" s="135">
        <v>220116902403</v>
      </c>
      <c r="E608" s="135">
        <v>2201223005974</v>
      </c>
      <c r="F608" s="122">
        <v>45316</v>
      </c>
      <c r="G608" s="122">
        <v>45388</v>
      </c>
      <c r="H608" s="121">
        <v>108</v>
      </c>
      <c r="I608" s="121" t="s">
        <v>136</v>
      </c>
      <c r="J608" s="121">
        <v>8999990341</v>
      </c>
      <c r="K608" s="121" t="s">
        <v>32</v>
      </c>
      <c r="L608" s="121"/>
      <c r="M608" s="121" t="s">
        <v>32</v>
      </c>
      <c r="N608" s="121" t="s">
        <v>32</v>
      </c>
      <c r="O608" s="122">
        <v>45526</v>
      </c>
      <c r="P608" s="122">
        <v>45190</v>
      </c>
      <c r="Q608" s="122">
        <v>45921</v>
      </c>
      <c r="R608" s="122">
        <v>45526</v>
      </c>
      <c r="S608" s="121" t="s">
        <v>33</v>
      </c>
      <c r="T608" s="121">
        <v>91261015</v>
      </c>
      <c r="U608" s="121"/>
      <c r="V608" s="121"/>
      <c r="W608" s="121" t="s">
        <v>35</v>
      </c>
      <c r="X608" s="121" t="s">
        <v>198</v>
      </c>
      <c r="Y608" s="121">
        <v>20706000</v>
      </c>
      <c r="Z608" s="121">
        <v>0</v>
      </c>
      <c r="AA608" s="121">
        <v>4720000</v>
      </c>
      <c r="AB608" s="122">
        <v>45656</v>
      </c>
      <c r="AC608" s="121" t="s">
        <v>921</v>
      </c>
    </row>
    <row r="609" spans="1:29" ht="42.75" hidden="1" customHeight="1" x14ac:dyDescent="0.2">
      <c r="A609" s="121">
        <v>202400422</v>
      </c>
      <c r="B609" s="121" t="s">
        <v>102</v>
      </c>
      <c r="C609" s="121" t="s">
        <v>103</v>
      </c>
      <c r="D609" s="135" t="s">
        <v>922</v>
      </c>
      <c r="E609" s="135">
        <v>8001484856</v>
      </c>
      <c r="F609" s="122">
        <v>45388</v>
      </c>
      <c r="G609" s="122">
        <v>45755</v>
      </c>
      <c r="H609" s="121">
        <v>0</v>
      </c>
      <c r="I609" s="121" t="s">
        <v>136</v>
      </c>
      <c r="J609" s="121">
        <v>8999990341</v>
      </c>
      <c r="K609" s="121" t="s">
        <v>32</v>
      </c>
      <c r="L609" s="121"/>
      <c r="M609" s="121" t="s">
        <v>32</v>
      </c>
      <c r="N609" s="121" t="s">
        <v>32</v>
      </c>
      <c r="O609" s="122">
        <v>45525</v>
      </c>
      <c r="P609" s="122">
        <v>45525</v>
      </c>
      <c r="Q609" s="122">
        <v>45527</v>
      </c>
      <c r="R609" s="122">
        <v>45527</v>
      </c>
      <c r="S609" s="121" t="s">
        <v>666</v>
      </c>
      <c r="T609" s="121"/>
      <c r="U609" s="121"/>
      <c r="V609" s="121"/>
      <c r="W609" s="121" t="s">
        <v>64</v>
      </c>
      <c r="X609" s="121" t="s">
        <v>64</v>
      </c>
      <c r="Y609" s="121">
        <v>1</v>
      </c>
      <c r="Z609" s="121">
        <v>0</v>
      </c>
      <c r="AA609" s="121">
        <v>10000000</v>
      </c>
      <c r="AB609" s="122">
        <v>45624</v>
      </c>
      <c r="AC609" s="121" t="s">
        <v>923</v>
      </c>
    </row>
    <row r="610" spans="1:29" ht="42.75" hidden="1" customHeight="1" x14ac:dyDescent="0.2">
      <c r="A610" s="121">
        <v>202400415</v>
      </c>
      <c r="B610" s="121" t="s">
        <v>29</v>
      </c>
      <c r="C610" s="121" t="s">
        <v>30</v>
      </c>
      <c r="D610" s="135"/>
      <c r="E610" s="135">
        <v>2201223005974</v>
      </c>
      <c r="F610" s="122">
        <v>45316</v>
      </c>
      <c r="G610" s="122">
        <v>45388</v>
      </c>
      <c r="H610" s="121">
        <v>106</v>
      </c>
      <c r="I610" s="121" t="s">
        <v>80</v>
      </c>
      <c r="J610" s="121">
        <v>8999990341</v>
      </c>
      <c r="K610" s="121" t="s">
        <v>32</v>
      </c>
      <c r="L610" s="121"/>
      <c r="M610" s="121" t="s">
        <v>32</v>
      </c>
      <c r="N610" s="121" t="s">
        <v>32</v>
      </c>
      <c r="O610" s="122">
        <v>45524</v>
      </c>
      <c r="P610" s="122">
        <v>45457</v>
      </c>
      <c r="Q610" s="122">
        <v>46187</v>
      </c>
      <c r="R610" s="122">
        <v>45525</v>
      </c>
      <c r="S610" s="121" t="s">
        <v>58</v>
      </c>
      <c r="T610" s="121">
        <v>94061051</v>
      </c>
      <c r="U610" s="121"/>
      <c r="V610" s="121"/>
      <c r="W610" s="121" t="s">
        <v>64</v>
      </c>
      <c r="X610" s="121" t="s">
        <v>64</v>
      </c>
      <c r="Y610" s="121">
        <v>1086900</v>
      </c>
      <c r="Z610" s="121">
        <v>0</v>
      </c>
      <c r="AA610" s="121">
        <v>0</v>
      </c>
      <c r="AB610" s="121" t="s">
        <v>37</v>
      </c>
      <c r="AC610" s="121" t="s">
        <v>924</v>
      </c>
    </row>
    <row r="611" spans="1:29" ht="57" hidden="1" customHeight="1" x14ac:dyDescent="0.2">
      <c r="A611" s="121">
        <v>202400417</v>
      </c>
      <c r="B611" s="121" t="s">
        <v>29</v>
      </c>
      <c r="C611" s="121" t="s">
        <v>30</v>
      </c>
      <c r="D611" s="135"/>
      <c r="E611" s="135">
        <v>2201224007736</v>
      </c>
      <c r="F611" s="122">
        <v>45388</v>
      </c>
      <c r="G611" s="122">
        <v>45755</v>
      </c>
      <c r="H611" s="121">
        <v>19</v>
      </c>
      <c r="I611" s="121" t="s">
        <v>136</v>
      </c>
      <c r="J611" s="121">
        <v>8999990341</v>
      </c>
      <c r="K611" s="121" t="s">
        <v>32</v>
      </c>
      <c r="L611" s="121"/>
      <c r="M611" s="121" t="s">
        <v>32</v>
      </c>
      <c r="N611" s="121" t="s">
        <v>32</v>
      </c>
      <c r="O611" s="122">
        <v>45524</v>
      </c>
      <c r="P611" s="122">
        <v>45424</v>
      </c>
      <c r="Q611" s="122">
        <v>46154</v>
      </c>
      <c r="R611" s="122">
        <v>45525</v>
      </c>
      <c r="S611" s="121" t="s">
        <v>58</v>
      </c>
      <c r="T611" s="121"/>
      <c r="U611" s="121"/>
      <c r="V611" s="121"/>
      <c r="W611" s="121" t="s">
        <v>64</v>
      </c>
      <c r="X611" s="121" t="s">
        <v>64</v>
      </c>
      <c r="Y611" s="121">
        <v>47355544</v>
      </c>
      <c r="Z611" s="121">
        <v>0</v>
      </c>
      <c r="AA611" s="121">
        <v>5384947</v>
      </c>
      <c r="AB611" s="122">
        <v>45639</v>
      </c>
      <c r="AC611" s="121" t="s">
        <v>925</v>
      </c>
    </row>
    <row r="612" spans="1:29" ht="42.75" hidden="1" customHeight="1" x14ac:dyDescent="0.2">
      <c r="A612" s="121">
        <v>202400418</v>
      </c>
      <c r="B612" s="121" t="s">
        <v>29</v>
      </c>
      <c r="C612" s="121" t="s">
        <v>30</v>
      </c>
      <c r="D612" s="135"/>
      <c r="E612" s="135">
        <v>2201223005974</v>
      </c>
      <c r="F612" s="122">
        <v>45316</v>
      </c>
      <c r="G612" s="122">
        <v>45388</v>
      </c>
      <c r="H612" s="121">
        <v>107</v>
      </c>
      <c r="I612" s="121" t="s">
        <v>136</v>
      </c>
      <c r="J612" s="121">
        <v>8999990341</v>
      </c>
      <c r="K612" s="121" t="s">
        <v>32</v>
      </c>
      <c r="L612" s="121"/>
      <c r="M612" s="121" t="s">
        <v>32</v>
      </c>
      <c r="N612" s="121" t="s">
        <v>32</v>
      </c>
      <c r="O612" s="122">
        <v>45524</v>
      </c>
      <c r="P612" s="122">
        <v>45191</v>
      </c>
      <c r="Q612" s="122">
        <v>45890</v>
      </c>
      <c r="R612" s="122">
        <v>45525</v>
      </c>
      <c r="S612" s="121" t="s">
        <v>58</v>
      </c>
      <c r="T612" s="121">
        <v>92171011</v>
      </c>
      <c r="U612" s="121"/>
      <c r="V612" s="121"/>
      <c r="W612" s="121" t="s">
        <v>64</v>
      </c>
      <c r="X612" s="121" t="s">
        <v>64</v>
      </c>
      <c r="Y612" s="121">
        <v>31725000</v>
      </c>
      <c r="Z612" s="121">
        <v>0</v>
      </c>
      <c r="AA612" s="121">
        <v>22445000</v>
      </c>
      <c r="AB612" s="122">
        <v>45639</v>
      </c>
      <c r="AC612" s="121" t="s">
        <v>926</v>
      </c>
    </row>
    <row r="613" spans="1:29" ht="28.5" hidden="1" customHeight="1" x14ac:dyDescent="0.2">
      <c r="A613" s="121">
        <v>202400505</v>
      </c>
      <c r="B613" s="121" t="s">
        <v>102</v>
      </c>
      <c r="C613" s="121" t="s">
        <v>103</v>
      </c>
      <c r="D613" s="135"/>
      <c r="E613" s="135">
        <v>8001484856</v>
      </c>
      <c r="F613" s="122">
        <v>45388</v>
      </c>
      <c r="G613" s="122">
        <v>45755</v>
      </c>
      <c r="H613" s="121">
        <v>3</v>
      </c>
      <c r="I613" s="121" t="s">
        <v>80</v>
      </c>
      <c r="J613" s="121">
        <v>8999990341</v>
      </c>
      <c r="K613" s="121" t="s">
        <v>32</v>
      </c>
      <c r="L613" s="121"/>
      <c r="M613" s="121" t="s">
        <v>32</v>
      </c>
      <c r="N613" s="121" t="s">
        <v>32</v>
      </c>
      <c r="O613" s="122">
        <v>45524</v>
      </c>
      <c r="P613" s="122">
        <v>45497</v>
      </c>
      <c r="Q613" s="122">
        <v>45540</v>
      </c>
      <c r="R613" s="122">
        <v>45540</v>
      </c>
      <c r="S613" s="121" t="s">
        <v>666</v>
      </c>
      <c r="T613" s="121"/>
      <c r="U613" s="121"/>
      <c r="V613" s="121"/>
      <c r="W613" s="121" t="s">
        <v>64</v>
      </c>
      <c r="X613" s="121" t="s">
        <v>64</v>
      </c>
      <c r="Y613" s="121">
        <v>1</v>
      </c>
      <c r="Z613" s="121">
        <v>0</v>
      </c>
      <c r="AA613" s="121">
        <v>0</v>
      </c>
      <c r="AB613" s="121" t="s">
        <v>37</v>
      </c>
      <c r="AC613" s="121" t="s">
        <v>829</v>
      </c>
    </row>
    <row r="614" spans="1:29" ht="57" hidden="1" customHeight="1" x14ac:dyDescent="0.2">
      <c r="A614" s="121">
        <v>202400402</v>
      </c>
      <c r="B614" s="121" t="s">
        <v>29</v>
      </c>
      <c r="C614" s="121" t="s">
        <v>30</v>
      </c>
      <c r="D614" s="135">
        <v>220116902403</v>
      </c>
      <c r="E614" s="135">
        <v>2201224007736</v>
      </c>
      <c r="F614" s="122">
        <v>45388</v>
      </c>
      <c r="G614" s="122">
        <v>45755</v>
      </c>
      <c r="H614" s="121">
        <v>18</v>
      </c>
      <c r="I614" s="121" t="s">
        <v>136</v>
      </c>
      <c r="J614" s="121">
        <v>8999990341</v>
      </c>
      <c r="K614" s="121" t="s">
        <v>32</v>
      </c>
      <c r="L614" s="121"/>
      <c r="M614" s="121" t="s">
        <v>32</v>
      </c>
      <c r="N614" s="121" t="s">
        <v>32</v>
      </c>
      <c r="O614" s="122">
        <v>45519</v>
      </c>
      <c r="P614" s="122">
        <v>45480</v>
      </c>
      <c r="Q614" s="122">
        <v>46210</v>
      </c>
      <c r="R614" s="122">
        <v>45519</v>
      </c>
      <c r="S614" s="121" t="s">
        <v>33</v>
      </c>
      <c r="T614" s="121">
        <v>407505</v>
      </c>
      <c r="U614" s="121"/>
      <c r="V614" s="121"/>
      <c r="W614" s="121" t="s">
        <v>179</v>
      </c>
      <c r="X614" s="121" t="s">
        <v>180</v>
      </c>
      <c r="Y614" s="121">
        <v>44326013</v>
      </c>
      <c r="Z614" s="121">
        <v>0</v>
      </c>
      <c r="AA614" s="121">
        <v>33244510</v>
      </c>
      <c r="AB614" s="122">
        <v>45902</v>
      </c>
      <c r="AC614" s="121" t="s">
        <v>927</v>
      </c>
    </row>
    <row r="615" spans="1:29" ht="71.25" hidden="1" customHeight="1" x14ac:dyDescent="0.2">
      <c r="A615" s="121">
        <v>202400403</v>
      </c>
      <c r="B615" s="121" t="s">
        <v>44</v>
      </c>
      <c r="C615" s="121" t="s">
        <v>45</v>
      </c>
      <c r="D615" s="135">
        <v>868952470</v>
      </c>
      <c r="E615" s="135">
        <v>1011779</v>
      </c>
      <c r="F615" s="122">
        <v>45112</v>
      </c>
      <c r="G615" s="122">
        <v>45478</v>
      </c>
      <c r="H615" s="121">
        <v>60</v>
      </c>
      <c r="I615" s="121" t="s">
        <v>87</v>
      </c>
      <c r="J615" s="121">
        <v>8999990341</v>
      </c>
      <c r="K615" s="121" t="s">
        <v>32</v>
      </c>
      <c r="L615" s="121"/>
      <c r="M615" s="121" t="s">
        <v>32</v>
      </c>
      <c r="N615" s="121" t="s">
        <v>32</v>
      </c>
      <c r="O615" s="122">
        <v>45519</v>
      </c>
      <c r="P615" s="122">
        <v>45519</v>
      </c>
      <c r="Q615" s="122">
        <v>46249</v>
      </c>
      <c r="R615" s="122">
        <v>45519</v>
      </c>
      <c r="S615" s="121" t="s">
        <v>548</v>
      </c>
      <c r="T615" s="121" t="s">
        <v>928</v>
      </c>
      <c r="U615" s="121"/>
      <c r="V615" s="121"/>
      <c r="W615" s="121" t="s">
        <v>51</v>
      </c>
      <c r="X615" s="121" t="s">
        <v>52</v>
      </c>
      <c r="Y615" s="121">
        <v>1</v>
      </c>
      <c r="Z615" s="121">
        <v>1</v>
      </c>
      <c r="AA615" s="121">
        <v>0</v>
      </c>
      <c r="AB615" s="121" t="s">
        <v>37</v>
      </c>
      <c r="AC615" s="121" t="s">
        <v>929</v>
      </c>
    </row>
    <row r="616" spans="1:29" ht="85.5" hidden="1" customHeight="1" x14ac:dyDescent="0.2">
      <c r="A616" s="121">
        <v>202400399</v>
      </c>
      <c r="B616" s="121" t="s">
        <v>29</v>
      </c>
      <c r="C616" s="121" t="s">
        <v>30</v>
      </c>
      <c r="D616" s="135"/>
      <c r="E616" s="135">
        <v>2201223005974</v>
      </c>
      <c r="F616" s="122">
        <v>45316</v>
      </c>
      <c r="G616" s="122">
        <v>45388</v>
      </c>
      <c r="H616" s="121">
        <v>103</v>
      </c>
      <c r="I616" s="121" t="s">
        <v>136</v>
      </c>
      <c r="J616" s="121">
        <v>8999990341</v>
      </c>
      <c r="K616" s="121" t="s">
        <v>32</v>
      </c>
      <c r="L616" s="121"/>
      <c r="M616" s="121" t="s">
        <v>32</v>
      </c>
      <c r="N616" s="121" t="s">
        <v>32</v>
      </c>
      <c r="O616" s="122">
        <v>45517</v>
      </c>
      <c r="P616" s="122">
        <v>45306</v>
      </c>
      <c r="Q616" s="122">
        <v>46037</v>
      </c>
      <c r="R616" s="122">
        <v>45518</v>
      </c>
      <c r="S616" s="121" t="s">
        <v>58</v>
      </c>
      <c r="T616" s="121">
        <v>92191010</v>
      </c>
      <c r="U616" s="121"/>
      <c r="V616" s="121"/>
      <c r="W616" s="121" t="s">
        <v>88</v>
      </c>
      <c r="X616" s="121" t="s">
        <v>89</v>
      </c>
      <c r="Y616" s="121">
        <v>20468000</v>
      </c>
      <c r="Z616" s="121">
        <v>0</v>
      </c>
      <c r="AA616" s="121">
        <v>10068000</v>
      </c>
      <c r="AB616" s="122">
        <v>45602</v>
      </c>
      <c r="AC616" s="121" t="s">
        <v>930</v>
      </c>
    </row>
    <row r="617" spans="1:29" ht="57" hidden="1" customHeight="1" x14ac:dyDescent="0.2">
      <c r="A617" s="121">
        <v>202400400</v>
      </c>
      <c r="B617" s="121" t="s">
        <v>29</v>
      </c>
      <c r="C617" s="121" t="s">
        <v>30</v>
      </c>
      <c r="D617" s="135"/>
      <c r="E617" s="135">
        <v>2201223005974</v>
      </c>
      <c r="F617" s="122">
        <v>45316</v>
      </c>
      <c r="G617" s="122">
        <v>45388</v>
      </c>
      <c r="H617" s="121">
        <v>104</v>
      </c>
      <c r="I617" s="121" t="s">
        <v>80</v>
      </c>
      <c r="J617" s="121">
        <v>8999990341</v>
      </c>
      <c r="K617" s="121" t="s">
        <v>32</v>
      </c>
      <c r="L617" s="121"/>
      <c r="M617" s="121" t="s">
        <v>32</v>
      </c>
      <c r="N617" s="121" t="s">
        <v>32</v>
      </c>
      <c r="O617" s="122">
        <v>45517</v>
      </c>
      <c r="P617" s="122">
        <v>45595</v>
      </c>
      <c r="Q617" s="122">
        <v>45960</v>
      </c>
      <c r="R617" s="122">
        <v>45518</v>
      </c>
      <c r="S617" s="121" t="s">
        <v>58</v>
      </c>
      <c r="T617" s="121">
        <v>92191091</v>
      </c>
      <c r="U617" s="121"/>
      <c r="V617" s="121"/>
      <c r="W617" s="121" t="s">
        <v>88</v>
      </c>
      <c r="X617" s="121" t="s">
        <v>89</v>
      </c>
      <c r="Y617" s="121">
        <v>31416000</v>
      </c>
      <c r="Z617" s="121">
        <v>0</v>
      </c>
      <c r="AA617" s="121">
        <v>0</v>
      </c>
      <c r="AB617" s="121" t="s">
        <v>37</v>
      </c>
      <c r="AC617" s="121" t="s">
        <v>931</v>
      </c>
    </row>
    <row r="618" spans="1:29" ht="42.75" hidden="1" customHeight="1" x14ac:dyDescent="0.2">
      <c r="A618" s="121">
        <v>202400389</v>
      </c>
      <c r="B618" s="121" t="s">
        <v>44</v>
      </c>
      <c r="C618" s="121" t="s">
        <v>45</v>
      </c>
      <c r="D618" s="135"/>
      <c r="E618" s="135">
        <v>1011779</v>
      </c>
      <c r="F618" s="122">
        <v>45112</v>
      </c>
      <c r="G618" s="122">
        <v>45478</v>
      </c>
      <c r="H618" s="121">
        <v>59</v>
      </c>
      <c r="I618" s="121" t="s">
        <v>136</v>
      </c>
      <c r="J618" s="121">
        <v>8999990341</v>
      </c>
      <c r="K618" s="121" t="s">
        <v>32</v>
      </c>
      <c r="L618" s="121"/>
      <c r="M618" s="121" t="s">
        <v>32</v>
      </c>
      <c r="N618" s="121" t="s">
        <v>32</v>
      </c>
      <c r="O618" s="122">
        <v>45512</v>
      </c>
      <c r="P618" s="122">
        <v>45500</v>
      </c>
      <c r="Q618" s="122">
        <v>46242</v>
      </c>
      <c r="R618" s="122">
        <v>45512</v>
      </c>
      <c r="S618" s="121" t="s">
        <v>548</v>
      </c>
      <c r="T618" s="121" t="s">
        <v>932</v>
      </c>
      <c r="U618" s="121"/>
      <c r="V618" s="121"/>
      <c r="W618" s="121" t="s">
        <v>64</v>
      </c>
      <c r="X618" s="121" t="s">
        <v>64</v>
      </c>
      <c r="Y618" s="121">
        <v>1</v>
      </c>
      <c r="Z618" s="121">
        <v>0</v>
      </c>
      <c r="AA618" s="121">
        <v>0</v>
      </c>
      <c r="AB618" s="121" t="s">
        <v>37</v>
      </c>
      <c r="AC618" s="121" t="s">
        <v>933</v>
      </c>
    </row>
    <row r="619" spans="1:29" ht="57" hidden="1" customHeight="1" x14ac:dyDescent="0.2">
      <c r="A619" s="121">
        <v>202400390</v>
      </c>
      <c r="B619" s="121" t="s">
        <v>29</v>
      </c>
      <c r="C619" s="121" t="s">
        <v>30</v>
      </c>
      <c r="D619" s="135">
        <v>220116902403</v>
      </c>
      <c r="E619" s="135">
        <v>2201223005974</v>
      </c>
      <c r="F619" s="122">
        <v>45316</v>
      </c>
      <c r="G619" s="122">
        <v>45388</v>
      </c>
      <c r="H619" s="121">
        <v>102</v>
      </c>
      <c r="I619" s="121" t="s">
        <v>80</v>
      </c>
      <c r="J619" s="121">
        <v>8999990341</v>
      </c>
      <c r="K619" s="121" t="s">
        <v>32</v>
      </c>
      <c r="L619" s="121"/>
      <c r="M619" s="121" t="s">
        <v>32</v>
      </c>
      <c r="N619" s="121" t="s">
        <v>32</v>
      </c>
      <c r="O619" s="122">
        <v>45512</v>
      </c>
      <c r="P619" s="122">
        <v>45332</v>
      </c>
      <c r="Q619" s="122">
        <v>46063</v>
      </c>
      <c r="R619" s="122">
        <v>45513</v>
      </c>
      <c r="S619" s="121" t="s">
        <v>33</v>
      </c>
      <c r="T619" s="121" t="s">
        <v>934</v>
      </c>
      <c r="U619" s="121"/>
      <c r="V619" s="121"/>
      <c r="W619" s="121" t="s">
        <v>35</v>
      </c>
      <c r="X619" s="121" t="s">
        <v>226</v>
      </c>
      <c r="Y619" s="121">
        <v>1874074</v>
      </c>
      <c r="Z619" s="121">
        <v>0</v>
      </c>
      <c r="AA619" s="121">
        <v>0</v>
      </c>
      <c r="AB619" s="121" t="s">
        <v>37</v>
      </c>
      <c r="AC619" s="121" t="s">
        <v>935</v>
      </c>
    </row>
    <row r="620" spans="1:29" ht="28.5" hidden="1" customHeight="1" x14ac:dyDescent="0.2">
      <c r="A620" s="121">
        <v>202400544</v>
      </c>
      <c r="B620" s="121" t="s">
        <v>102</v>
      </c>
      <c r="C620" s="121" t="s">
        <v>57</v>
      </c>
      <c r="D620" s="135" t="s">
        <v>936</v>
      </c>
      <c r="E620" s="135">
        <v>800103165</v>
      </c>
      <c r="F620" s="122">
        <v>45187</v>
      </c>
      <c r="G620" s="122">
        <v>45765</v>
      </c>
      <c r="H620" s="121">
        <v>4</v>
      </c>
      <c r="I620" s="121" t="s">
        <v>136</v>
      </c>
      <c r="J620" s="121">
        <v>8999990341</v>
      </c>
      <c r="K620" s="121" t="s">
        <v>32</v>
      </c>
      <c r="L620" s="121"/>
      <c r="M620" s="121" t="s">
        <v>32</v>
      </c>
      <c r="N620" s="121" t="s">
        <v>32</v>
      </c>
      <c r="O620" s="122">
        <v>45512</v>
      </c>
      <c r="P620" s="122">
        <v>45337</v>
      </c>
      <c r="Q620" s="122">
        <v>46068</v>
      </c>
      <c r="R620" s="122">
        <v>45552</v>
      </c>
      <c r="S620" s="121" t="s">
        <v>33</v>
      </c>
      <c r="T620" s="121"/>
      <c r="U620" s="121"/>
      <c r="V620" s="121"/>
      <c r="W620" s="121" t="s">
        <v>205</v>
      </c>
      <c r="X620" s="121" t="s">
        <v>206</v>
      </c>
      <c r="Y620" s="121">
        <v>150001531</v>
      </c>
      <c r="Z620" s="121">
        <v>0</v>
      </c>
      <c r="AA620" s="121">
        <v>150001531</v>
      </c>
      <c r="AB620" s="122">
        <v>45743</v>
      </c>
      <c r="AC620" s="121" t="s">
        <v>937</v>
      </c>
    </row>
    <row r="621" spans="1:29" ht="57" hidden="1" customHeight="1" x14ac:dyDescent="0.2">
      <c r="A621" s="121">
        <v>202400375</v>
      </c>
      <c r="B621" s="121" t="s">
        <v>102</v>
      </c>
      <c r="C621" s="121" t="s">
        <v>103</v>
      </c>
      <c r="D621" s="135"/>
      <c r="E621" s="135">
        <v>8001484640</v>
      </c>
      <c r="F621" s="122">
        <v>45385</v>
      </c>
      <c r="G621" s="122">
        <v>45388</v>
      </c>
      <c r="H621" s="121">
        <v>8</v>
      </c>
      <c r="I621" s="121" t="s">
        <v>204</v>
      </c>
      <c r="J621" s="121">
        <v>8999990341</v>
      </c>
      <c r="K621" s="121" t="s">
        <v>32</v>
      </c>
      <c r="L621" s="121"/>
      <c r="M621" s="121" t="s">
        <v>32</v>
      </c>
      <c r="N621" s="121" t="s">
        <v>32</v>
      </c>
      <c r="O621" s="122">
        <v>45504</v>
      </c>
      <c r="P621" s="122">
        <v>45462</v>
      </c>
      <c r="Q621" s="122">
        <v>45506</v>
      </c>
      <c r="R621" s="122">
        <v>45506</v>
      </c>
      <c r="S621" s="121" t="s">
        <v>666</v>
      </c>
      <c r="T621" s="121"/>
      <c r="U621" s="121"/>
      <c r="V621" s="121"/>
      <c r="W621" s="121" t="s">
        <v>64</v>
      </c>
      <c r="X621" s="121" t="s">
        <v>64</v>
      </c>
      <c r="Y621" s="121">
        <v>7000000</v>
      </c>
      <c r="Z621" s="121">
        <v>3500000</v>
      </c>
      <c r="AA621" s="121">
        <v>3119690</v>
      </c>
      <c r="AB621" s="122">
        <v>45561</v>
      </c>
      <c r="AC621" s="121" t="s">
        <v>938</v>
      </c>
    </row>
    <row r="622" spans="1:29" ht="28.5" hidden="1" customHeight="1" x14ac:dyDescent="0.2">
      <c r="A622" s="121">
        <v>202400376</v>
      </c>
      <c r="B622" s="121" t="s">
        <v>102</v>
      </c>
      <c r="C622" s="121" t="s">
        <v>103</v>
      </c>
      <c r="D622" s="135"/>
      <c r="E622" s="135">
        <v>8001484640</v>
      </c>
      <c r="F622" s="122">
        <v>45385</v>
      </c>
      <c r="G622" s="122">
        <v>45388</v>
      </c>
      <c r="H622" s="121">
        <v>10</v>
      </c>
      <c r="I622" s="121" t="s">
        <v>136</v>
      </c>
      <c r="J622" s="121">
        <v>8999990341</v>
      </c>
      <c r="K622" s="121" t="s">
        <v>32</v>
      </c>
      <c r="L622" s="121"/>
      <c r="M622" s="121" t="s">
        <v>32</v>
      </c>
      <c r="N622" s="121" t="s">
        <v>32</v>
      </c>
      <c r="O622" s="122">
        <v>45504</v>
      </c>
      <c r="P622" s="122">
        <v>45502</v>
      </c>
      <c r="Q622" s="122">
        <v>45506</v>
      </c>
      <c r="R622" s="122">
        <v>45506</v>
      </c>
      <c r="S622" s="121" t="s">
        <v>666</v>
      </c>
      <c r="T622" s="121"/>
      <c r="U622" s="121"/>
      <c r="V622" s="121"/>
      <c r="W622" s="121" t="s">
        <v>64</v>
      </c>
      <c r="X622" s="121" t="s">
        <v>64</v>
      </c>
      <c r="Y622" s="121">
        <v>7000000</v>
      </c>
      <c r="Z622" s="121">
        <v>0</v>
      </c>
      <c r="AA622" s="121">
        <v>7000000</v>
      </c>
      <c r="AB622" s="122">
        <v>45553</v>
      </c>
      <c r="AC622" s="121" t="s">
        <v>829</v>
      </c>
    </row>
    <row r="623" spans="1:29" ht="57" hidden="1" customHeight="1" x14ac:dyDescent="0.2">
      <c r="A623" s="121">
        <v>202400388</v>
      </c>
      <c r="B623" s="121" t="s">
        <v>44</v>
      </c>
      <c r="C623" s="121" t="s">
        <v>45</v>
      </c>
      <c r="D623" s="135"/>
      <c r="E623" s="135">
        <v>1011779</v>
      </c>
      <c r="F623" s="122">
        <v>45112</v>
      </c>
      <c r="G623" s="122">
        <v>45478</v>
      </c>
      <c r="H623" s="121">
        <v>58</v>
      </c>
      <c r="I623" s="121" t="s">
        <v>136</v>
      </c>
      <c r="J623" s="121">
        <v>8999990341</v>
      </c>
      <c r="K623" s="121" t="s">
        <v>32</v>
      </c>
      <c r="L623" s="121"/>
      <c r="M623" s="121" t="s">
        <v>32</v>
      </c>
      <c r="N623" s="121" t="s">
        <v>32</v>
      </c>
      <c r="O623" s="122">
        <v>45504</v>
      </c>
      <c r="P623" s="122">
        <v>45441</v>
      </c>
      <c r="Q623" s="122">
        <v>46234</v>
      </c>
      <c r="R623" s="122">
        <v>45512</v>
      </c>
      <c r="S623" s="121" t="s">
        <v>548</v>
      </c>
      <c r="T623" s="121" t="s">
        <v>939</v>
      </c>
      <c r="U623" s="121"/>
      <c r="V623" s="121"/>
      <c r="W623" s="121" t="s">
        <v>48</v>
      </c>
      <c r="X623" s="121" t="s">
        <v>235</v>
      </c>
      <c r="Y623" s="121">
        <v>1</v>
      </c>
      <c r="Z623" s="121">
        <v>1</v>
      </c>
      <c r="AA623" s="121">
        <v>0</v>
      </c>
      <c r="AB623" s="121" t="s">
        <v>37</v>
      </c>
      <c r="AC623" s="121" t="s">
        <v>940</v>
      </c>
    </row>
    <row r="624" spans="1:29" ht="42.75" hidden="1" customHeight="1" x14ac:dyDescent="0.2">
      <c r="A624" s="121">
        <v>202400368</v>
      </c>
      <c r="B624" s="121" t="s">
        <v>29</v>
      </c>
      <c r="C624" s="121" t="s">
        <v>30</v>
      </c>
      <c r="D624" s="135"/>
      <c r="E624" s="135">
        <v>2201224007736</v>
      </c>
      <c r="F624" s="122">
        <v>45388</v>
      </c>
      <c r="G624" s="122">
        <v>45755</v>
      </c>
      <c r="H624" s="121">
        <v>15</v>
      </c>
      <c r="I624" s="121" t="s">
        <v>136</v>
      </c>
      <c r="J624" s="121">
        <v>8999990341</v>
      </c>
      <c r="K624" s="121" t="s">
        <v>32</v>
      </c>
      <c r="L624" s="121"/>
      <c r="M624" s="121" t="s">
        <v>32</v>
      </c>
      <c r="N624" s="121" t="s">
        <v>32</v>
      </c>
      <c r="O624" s="122">
        <v>45503</v>
      </c>
      <c r="P624" s="122">
        <v>45441</v>
      </c>
      <c r="Q624" s="122">
        <v>46171</v>
      </c>
      <c r="R624" s="122">
        <v>45503</v>
      </c>
      <c r="S624" s="121" t="s">
        <v>58</v>
      </c>
      <c r="T624" s="121"/>
      <c r="U624" s="121"/>
      <c r="V624" s="121"/>
      <c r="W624" s="121" t="s">
        <v>195</v>
      </c>
      <c r="X624" s="121" t="s">
        <v>941</v>
      </c>
      <c r="Y624" s="121">
        <v>44350000</v>
      </c>
      <c r="Z624" s="121">
        <v>0</v>
      </c>
      <c r="AA624" s="121">
        <v>33950000</v>
      </c>
      <c r="AB624" s="122">
        <v>45685</v>
      </c>
      <c r="AC624" s="121" t="s">
        <v>942</v>
      </c>
    </row>
    <row r="625" spans="1:29" ht="28.5" hidden="1" customHeight="1" x14ac:dyDescent="0.2">
      <c r="A625" s="121">
        <v>202400369</v>
      </c>
      <c r="B625" s="121" t="s">
        <v>29</v>
      </c>
      <c r="C625" s="121" t="s">
        <v>30</v>
      </c>
      <c r="D625" s="135">
        <v>220116902403</v>
      </c>
      <c r="E625" s="135">
        <v>2201224007736</v>
      </c>
      <c r="F625" s="122">
        <v>45388</v>
      </c>
      <c r="G625" s="122">
        <v>45755</v>
      </c>
      <c r="H625" s="121">
        <v>16</v>
      </c>
      <c r="I625" s="121" t="s">
        <v>136</v>
      </c>
      <c r="J625" s="121">
        <v>8999990341</v>
      </c>
      <c r="K625" s="121" t="s">
        <v>32</v>
      </c>
      <c r="L625" s="121"/>
      <c r="M625" s="121" t="s">
        <v>32</v>
      </c>
      <c r="N625" s="121" t="s">
        <v>32</v>
      </c>
      <c r="O625" s="122">
        <v>45503</v>
      </c>
      <c r="P625" s="122">
        <v>45454</v>
      </c>
      <c r="Q625" s="122">
        <v>46184</v>
      </c>
      <c r="R625" s="122">
        <v>45503</v>
      </c>
      <c r="S625" s="121" t="s">
        <v>58</v>
      </c>
      <c r="T625" s="121">
        <v>91243291</v>
      </c>
      <c r="U625" s="121"/>
      <c r="V625" s="121"/>
      <c r="W625" s="121" t="s">
        <v>35</v>
      </c>
      <c r="X625" s="121" t="s">
        <v>226</v>
      </c>
      <c r="Y625" s="121">
        <v>175000</v>
      </c>
      <c r="Z625" s="121">
        <v>0</v>
      </c>
      <c r="AA625" s="121">
        <v>175000</v>
      </c>
      <c r="AB625" s="122">
        <v>45533</v>
      </c>
      <c r="AC625" s="121" t="s">
        <v>943</v>
      </c>
    </row>
    <row r="626" spans="1:29" ht="42.75" hidden="1" customHeight="1" x14ac:dyDescent="0.2">
      <c r="A626" s="121">
        <v>202400370</v>
      </c>
      <c r="B626" s="121" t="s">
        <v>29</v>
      </c>
      <c r="C626" s="121" t="s">
        <v>30</v>
      </c>
      <c r="D626" s="135"/>
      <c r="E626" s="135">
        <v>2201224007736</v>
      </c>
      <c r="F626" s="122">
        <v>45388</v>
      </c>
      <c r="G626" s="122">
        <v>45755</v>
      </c>
      <c r="H626" s="121">
        <v>17</v>
      </c>
      <c r="I626" s="121" t="s">
        <v>136</v>
      </c>
      <c r="J626" s="121">
        <v>8999990341</v>
      </c>
      <c r="K626" s="121" t="s">
        <v>32</v>
      </c>
      <c r="L626" s="121"/>
      <c r="M626" s="121" t="s">
        <v>32</v>
      </c>
      <c r="N626" s="121" t="s">
        <v>32</v>
      </c>
      <c r="O626" s="122">
        <v>45503</v>
      </c>
      <c r="P626" s="122">
        <v>45459</v>
      </c>
      <c r="Q626" s="122">
        <v>46189</v>
      </c>
      <c r="R626" s="122">
        <v>45503</v>
      </c>
      <c r="S626" s="121" t="s">
        <v>58</v>
      </c>
      <c r="T626" s="121">
        <v>91241036</v>
      </c>
      <c r="U626" s="121"/>
      <c r="V626" s="121"/>
      <c r="W626" s="121" t="s">
        <v>35</v>
      </c>
      <c r="X626" s="121" t="s">
        <v>226</v>
      </c>
      <c r="Y626" s="121">
        <v>16657620</v>
      </c>
      <c r="Z626" s="121">
        <v>0</v>
      </c>
      <c r="AA626" s="121">
        <v>8131794</v>
      </c>
      <c r="AB626" s="122">
        <v>45616</v>
      </c>
      <c r="AC626" s="121" t="s">
        <v>944</v>
      </c>
    </row>
    <row r="627" spans="1:29" ht="42.75" hidden="1" customHeight="1" x14ac:dyDescent="0.2">
      <c r="A627" s="121">
        <v>202400365</v>
      </c>
      <c r="B627" s="121" t="s">
        <v>29</v>
      </c>
      <c r="C627" s="121" t="s">
        <v>30</v>
      </c>
      <c r="D627" s="135">
        <v>220116902403</v>
      </c>
      <c r="E627" s="135">
        <v>2201224007736</v>
      </c>
      <c r="F627" s="122">
        <v>45388</v>
      </c>
      <c r="G627" s="122">
        <v>45755</v>
      </c>
      <c r="H627" s="121">
        <v>14</v>
      </c>
      <c r="I627" s="121" t="s">
        <v>136</v>
      </c>
      <c r="J627" s="121">
        <v>8999990341</v>
      </c>
      <c r="K627" s="121" t="s">
        <v>32</v>
      </c>
      <c r="L627" s="121"/>
      <c r="M627" s="121" t="s">
        <v>32</v>
      </c>
      <c r="N627" s="121" t="s">
        <v>32</v>
      </c>
      <c r="O627" s="122">
        <v>45502</v>
      </c>
      <c r="P627" s="122">
        <v>45460</v>
      </c>
      <c r="Q627" s="122">
        <v>46190</v>
      </c>
      <c r="R627" s="122">
        <v>45503</v>
      </c>
      <c r="S627" s="121" t="s">
        <v>58</v>
      </c>
      <c r="T627" s="121"/>
      <c r="U627" s="121"/>
      <c r="V627" s="121"/>
      <c r="W627" s="121" t="s">
        <v>182</v>
      </c>
      <c r="X627" s="121" t="s">
        <v>669</v>
      </c>
      <c r="Y627" s="121">
        <v>3823858</v>
      </c>
      <c r="Z627" s="121">
        <v>0</v>
      </c>
      <c r="AA627" s="121">
        <v>3823858</v>
      </c>
      <c r="AB627" s="122">
        <v>45596</v>
      </c>
      <c r="AC627" s="121" t="s">
        <v>945</v>
      </c>
    </row>
    <row r="628" spans="1:29" ht="57" hidden="1" customHeight="1" x14ac:dyDescent="0.2">
      <c r="A628" s="121">
        <v>202400366</v>
      </c>
      <c r="B628" s="121" t="s">
        <v>29</v>
      </c>
      <c r="C628" s="121" t="s">
        <v>30</v>
      </c>
      <c r="D628" s="135">
        <v>220116902403</v>
      </c>
      <c r="E628" s="135">
        <v>2201223005974</v>
      </c>
      <c r="F628" s="122">
        <v>45316</v>
      </c>
      <c r="G628" s="122">
        <v>45388</v>
      </c>
      <c r="H628" s="121">
        <v>101</v>
      </c>
      <c r="I628" s="121" t="s">
        <v>80</v>
      </c>
      <c r="J628" s="121">
        <v>8999990341</v>
      </c>
      <c r="K628" s="121" t="s">
        <v>32</v>
      </c>
      <c r="L628" s="121"/>
      <c r="M628" s="121" t="s">
        <v>32</v>
      </c>
      <c r="N628" s="121" t="s">
        <v>32</v>
      </c>
      <c r="O628" s="122">
        <v>45502</v>
      </c>
      <c r="P628" s="122">
        <v>45197</v>
      </c>
      <c r="Q628" s="122">
        <v>45928</v>
      </c>
      <c r="R628" s="122">
        <v>45503</v>
      </c>
      <c r="S628" s="121" t="s">
        <v>58</v>
      </c>
      <c r="T628" s="121">
        <v>95181055</v>
      </c>
      <c r="U628" s="121"/>
      <c r="V628" s="121"/>
      <c r="W628" s="121" t="s">
        <v>281</v>
      </c>
      <c r="X628" s="121" t="s">
        <v>850</v>
      </c>
      <c r="Y628" s="121">
        <v>8687000</v>
      </c>
      <c r="Z628" s="121">
        <v>0</v>
      </c>
      <c r="AA628" s="121">
        <v>0</v>
      </c>
      <c r="AB628" s="121" t="s">
        <v>37</v>
      </c>
      <c r="AC628" s="121" t="s">
        <v>946</v>
      </c>
    </row>
    <row r="629" spans="1:29" ht="42.75" hidden="1" customHeight="1" x14ac:dyDescent="0.2">
      <c r="A629" s="121">
        <v>202400355</v>
      </c>
      <c r="B629" s="121" t="s">
        <v>29</v>
      </c>
      <c r="C629" s="121" t="s">
        <v>30</v>
      </c>
      <c r="D629" s="135">
        <v>220116902403</v>
      </c>
      <c r="E629" s="135">
        <v>2201224007736</v>
      </c>
      <c r="F629" s="122">
        <v>45388</v>
      </c>
      <c r="G629" s="122">
        <v>45755</v>
      </c>
      <c r="H629" s="121">
        <v>12</v>
      </c>
      <c r="I629" s="121" t="s">
        <v>136</v>
      </c>
      <c r="J629" s="121">
        <v>8999990341</v>
      </c>
      <c r="K629" s="121" t="s">
        <v>32</v>
      </c>
      <c r="L629" s="121"/>
      <c r="M629" s="121" t="s">
        <v>32</v>
      </c>
      <c r="N629" s="121" t="s">
        <v>32</v>
      </c>
      <c r="O629" s="122">
        <v>45497</v>
      </c>
      <c r="P629" s="122">
        <v>45429</v>
      </c>
      <c r="Q629" s="122">
        <v>45497</v>
      </c>
      <c r="R629" s="122">
        <v>45497</v>
      </c>
      <c r="S629" s="121" t="s">
        <v>58</v>
      </c>
      <c r="T629" s="121">
        <v>10100510</v>
      </c>
      <c r="U629" s="121"/>
      <c r="V629" s="121"/>
      <c r="W629" s="121" t="s">
        <v>91</v>
      </c>
      <c r="X629" s="121" t="s">
        <v>92</v>
      </c>
      <c r="Y629" s="121">
        <v>17426739</v>
      </c>
      <c r="Z629" s="121">
        <v>0</v>
      </c>
      <c r="AA629" s="121">
        <v>7026739</v>
      </c>
      <c r="AB629" s="122">
        <v>45803</v>
      </c>
      <c r="AC629" s="121" t="s">
        <v>947</v>
      </c>
    </row>
    <row r="630" spans="1:29" ht="71.25" hidden="1" customHeight="1" x14ac:dyDescent="0.2">
      <c r="A630" s="121">
        <v>202400360</v>
      </c>
      <c r="B630" s="121" t="s">
        <v>29</v>
      </c>
      <c r="C630" s="121" t="s">
        <v>30</v>
      </c>
      <c r="D630" s="135">
        <v>220116902403</v>
      </c>
      <c r="E630" s="135">
        <v>2201224007736</v>
      </c>
      <c r="F630" s="122">
        <v>45388</v>
      </c>
      <c r="G630" s="122">
        <v>45755</v>
      </c>
      <c r="H630" s="121">
        <v>13</v>
      </c>
      <c r="I630" s="121" t="s">
        <v>136</v>
      </c>
      <c r="J630" s="121">
        <v>8999990341</v>
      </c>
      <c r="K630" s="121" t="s">
        <v>32</v>
      </c>
      <c r="L630" s="121"/>
      <c r="M630" s="121" t="s">
        <v>32</v>
      </c>
      <c r="N630" s="121" t="s">
        <v>32</v>
      </c>
      <c r="O630" s="122">
        <v>45497</v>
      </c>
      <c r="P630" s="122">
        <v>45476</v>
      </c>
      <c r="Q630" s="122">
        <v>46206</v>
      </c>
      <c r="R630" s="122">
        <v>45498</v>
      </c>
      <c r="S630" s="121" t="s">
        <v>33</v>
      </c>
      <c r="T630" s="121">
        <v>95411015</v>
      </c>
      <c r="U630" s="121"/>
      <c r="V630" s="121"/>
      <c r="W630" s="121" t="s">
        <v>97</v>
      </c>
      <c r="X630" s="121" t="s">
        <v>791</v>
      </c>
      <c r="Y630" s="121">
        <v>28688461</v>
      </c>
      <c r="Z630" s="121">
        <v>0</v>
      </c>
      <c r="AA630" s="121">
        <v>18288460</v>
      </c>
      <c r="AB630" s="122">
        <v>45573</v>
      </c>
      <c r="AC630" s="121" t="s">
        <v>948</v>
      </c>
    </row>
    <row r="631" spans="1:29" ht="42.75" hidden="1" customHeight="1" x14ac:dyDescent="0.2">
      <c r="A631" s="121">
        <v>202400338</v>
      </c>
      <c r="B631" s="121" t="s">
        <v>29</v>
      </c>
      <c r="C631" s="121" t="s">
        <v>30</v>
      </c>
      <c r="D631" s="135"/>
      <c r="E631" s="135">
        <v>2201224007736</v>
      </c>
      <c r="F631" s="122">
        <v>45388</v>
      </c>
      <c r="G631" s="122">
        <v>45755</v>
      </c>
      <c r="H631" s="121">
        <v>10</v>
      </c>
      <c r="I631" s="121" t="s">
        <v>80</v>
      </c>
      <c r="J631" s="121">
        <v>8999990341</v>
      </c>
      <c r="K631" s="121" t="s">
        <v>32</v>
      </c>
      <c r="L631" s="121"/>
      <c r="M631" s="121" t="s">
        <v>32</v>
      </c>
      <c r="N631" s="121" t="s">
        <v>32</v>
      </c>
      <c r="O631" s="122">
        <v>45492</v>
      </c>
      <c r="P631" s="122">
        <v>45471</v>
      </c>
      <c r="Q631" s="122">
        <v>45471</v>
      </c>
      <c r="R631" s="122">
        <v>45492</v>
      </c>
      <c r="S631" s="121" t="s">
        <v>58</v>
      </c>
      <c r="T631" s="121">
        <v>95011012</v>
      </c>
      <c r="U631" s="121"/>
      <c r="V631" s="121"/>
      <c r="W631" s="121" t="s">
        <v>91</v>
      </c>
      <c r="X631" s="121" t="s">
        <v>92</v>
      </c>
      <c r="Y631" s="121">
        <v>15000000</v>
      </c>
      <c r="Z631" s="121">
        <v>0</v>
      </c>
      <c r="AA631" s="121">
        <v>0</v>
      </c>
      <c r="AB631" s="121" t="s">
        <v>37</v>
      </c>
      <c r="AC631" s="121" t="s">
        <v>949</v>
      </c>
    </row>
    <row r="632" spans="1:29" ht="42.75" hidden="1" customHeight="1" x14ac:dyDescent="0.2">
      <c r="A632" s="121">
        <v>202400339</v>
      </c>
      <c r="B632" s="121" t="s">
        <v>29</v>
      </c>
      <c r="C632" s="121" t="s">
        <v>30</v>
      </c>
      <c r="D632" s="135"/>
      <c r="E632" s="135">
        <v>2201224007736</v>
      </c>
      <c r="F632" s="122">
        <v>45388</v>
      </c>
      <c r="G632" s="122">
        <v>45755</v>
      </c>
      <c r="H632" s="121">
        <v>11</v>
      </c>
      <c r="I632" s="121" t="s">
        <v>80</v>
      </c>
      <c r="J632" s="121">
        <v>8999990341</v>
      </c>
      <c r="K632" s="121" t="s">
        <v>32</v>
      </c>
      <c r="L632" s="121"/>
      <c r="M632" s="121" t="s">
        <v>32</v>
      </c>
      <c r="N632" s="121" t="s">
        <v>32</v>
      </c>
      <c r="O632" s="122">
        <v>45492</v>
      </c>
      <c r="P632" s="122">
        <v>45472</v>
      </c>
      <c r="Q632" s="122">
        <v>45472</v>
      </c>
      <c r="R632" s="122">
        <v>45492</v>
      </c>
      <c r="S632" s="121" t="s">
        <v>58</v>
      </c>
      <c r="T632" s="121"/>
      <c r="U632" s="121"/>
      <c r="V632" s="121"/>
      <c r="W632" s="121" t="s">
        <v>91</v>
      </c>
      <c r="X632" s="121" t="s">
        <v>153</v>
      </c>
      <c r="Y632" s="121">
        <v>17398506</v>
      </c>
      <c r="Z632" s="121">
        <v>0</v>
      </c>
      <c r="AA632" s="121">
        <v>0</v>
      </c>
      <c r="AB632" s="121" t="s">
        <v>37</v>
      </c>
      <c r="AC632" s="121" t="s">
        <v>950</v>
      </c>
    </row>
    <row r="633" spans="1:29" ht="42.75" hidden="1" customHeight="1" x14ac:dyDescent="0.2">
      <c r="A633" s="121">
        <v>202400438</v>
      </c>
      <c r="B633" s="121" t="s">
        <v>44</v>
      </c>
      <c r="C633" s="121" t="s">
        <v>128</v>
      </c>
      <c r="D633" s="135"/>
      <c r="E633" s="135">
        <v>1003486</v>
      </c>
      <c r="F633" s="122">
        <v>45388</v>
      </c>
      <c r="G633" s="122">
        <v>45755</v>
      </c>
      <c r="H633" s="121">
        <v>1</v>
      </c>
      <c r="I633" s="121" t="s">
        <v>80</v>
      </c>
      <c r="J633" s="121">
        <v>8999990341</v>
      </c>
      <c r="K633" s="121" t="s">
        <v>32</v>
      </c>
      <c r="L633" s="121"/>
      <c r="M633" s="121" t="s">
        <v>32</v>
      </c>
      <c r="N633" s="121" t="s">
        <v>32</v>
      </c>
      <c r="O633" s="122">
        <v>45492</v>
      </c>
      <c r="P633" s="122">
        <v>45472</v>
      </c>
      <c r="Q633" s="122">
        <v>46202</v>
      </c>
      <c r="R633" s="122">
        <v>45532</v>
      </c>
      <c r="S633" s="121" t="s">
        <v>58</v>
      </c>
      <c r="T633" s="121"/>
      <c r="U633" s="121"/>
      <c r="V633" s="121"/>
      <c r="W633" s="121" t="s">
        <v>91</v>
      </c>
      <c r="X633" s="121" t="s">
        <v>92</v>
      </c>
      <c r="Y633" s="121">
        <v>17398506</v>
      </c>
      <c r="Z633" s="121">
        <v>0</v>
      </c>
      <c r="AA633" s="121">
        <v>0</v>
      </c>
      <c r="AB633" s="121" t="s">
        <v>37</v>
      </c>
      <c r="AC633" s="121" t="s">
        <v>950</v>
      </c>
    </row>
    <row r="634" spans="1:29" ht="42.75" hidden="1" customHeight="1" x14ac:dyDescent="0.2">
      <c r="A634" s="121">
        <v>202400559</v>
      </c>
      <c r="B634" s="121" t="s">
        <v>44</v>
      </c>
      <c r="C634" s="121" t="s">
        <v>45</v>
      </c>
      <c r="D634" s="135">
        <v>867232470</v>
      </c>
      <c r="E634" s="135">
        <v>1011779</v>
      </c>
      <c r="F634" s="122">
        <v>45112</v>
      </c>
      <c r="G634" s="122">
        <v>45478</v>
      </c>
      <c r="H634" s="121">
        <v>64</v>
      </c>
      <c r="I634" s="121" t="s">
        <v>87</v>
      </c>
      <c r="J634" s="121">
        <v>8999990341</v>
      </c>
      <c r="K634" s="121" t="s">
        <v>32</v>
      </c>
      <c r="L634" s="121"/>
      <c r="M634" s="121" t="s">
        <v>32</v>
      </c>
      <c r="N634" s="121" t="s">
        <v>32</v>
      </c>
      <c r="O634" s="122">
        <v>45491</v>
      </c>
      <c r="P634" s="122">
        <v>45491</v>
      </c>
      <c r="Q634" s="122">
        <v>46221</v>
      </c>
      <c r="R634" s="122">
        <v>45561</v>
      </c>
      <c r="S634" s="121" t="s">
        <v>548</v>
      </c>
      <c r="T634" s="121" t="s">
        <v>951</v>
      </c>
      <c r="U634" s="121"/>
      <c r="V634" s="121"/>
      <c r="W634" s="121" t="s">
        <v>205</v>
      </c>
      <c r="X634" s="121" t="s">
        <v>206</v>
      </c>
      <c r="Y634" s="121">
        <v>1</v>
      </c>
      <c r="Z634" s="121">
        <v>1</v>
      </c>
      <c r="AA634" s="121">
        <v>0</v>
      </c>
      <c r="AB634" s="121" t="s">
        <v>37</v>
      </c>
      <c r="AC634" s="121" t="s">
        <v>952</v>
      </c>
    </row>
    <row r="635" spans="1:29" ht="57" hidden="1" customHeight="1" x14ac:dyDescent="0.2">
      <c r="A635" s="121">
        <v>202400630</v>
      </c>
      <c r="B635" s="121" t="s">
        <v>29</v>
      </c>
      <c r="C635" s="121" t="s">
        <v>30</v>
      </c>
      <c r="D635" s="135"/>
      <c r="E635" s="135">
        <v>2201224007736</v>
      </c>
      <c r="F635" s="122">
        <v>45388</v>
      </c>
      <c r="G635" s="122">
        <v>45755</v>
      </c>
      <c r="H635" s="121">
        <v>46</v>
      </c>
      <c r="I635" s="121" t="s">
        <v>80</v>
      </c>
      <c r="J635" s="121">
        <v>8999990341</v>
      </c>
      <c r="K635" s="121" t="s">
        <v>32</v>
      </c>
      <c r="L635" s="121"/>
      <c r="M635" s="121" t="s">
        <v>32</v>
      </c>
      <c r="N635" s="121" t="s">
        <v>32</v>
      </c>
      <c r="O635" s="122">
        <v>45489</v>
      </c>
      <c r="P635" s="122">
        <v>45485</v>
      </c>
      <c r="Q635" s="122">
        <v>45586</v>
      </c>
      <c r="R635" s="122">
        <v>45586</v>
      </c>
      <c r="S635" s="121" t="s">
        <v>58</v>
      </c>
      <c r="T635" s="121">
        <v>92211061</v>
      </c>
      <c r="U635" s="121"/>
      <c r="V635" s="121"/>
      <c r="W635" s="121" t="s">
        <v>110</v>
      </c>
      <c r="X635" s="121" t="s">
        <v>111</v>
      </c>
      <c r="Y635" s="121">
        <v>6172250</v>
      </c>
      <c r="Z635" s="121">
        <v>0</v>
      </c>
      <c r="AA635" s="121">
        <v>0</v>
      </c>
      <c r="AB635" s="121" t="s">
        <v>37</v>
      </c>
      <c r="AC635" s="121" t="s">
        <v>953</v>
      </c>
    </row>
    <row r="636" spans="1:29" ht="28.5" hidden="1" customHeight="1" x14ac:dyDescent="0.2">
      <c r="A636" s="121">
        <v>202400899</v>
      </c>
      <c r="B636" s="121" t="s">
        <v>44</v>
      </c>
      <c r="C636" s="121" t="s">
        <v>45</v>
      </c>
      <c r="D636" s="135">
        <v>866812470</v>
      </c>
      <c r="E636" s="135">
        <v>1011905</v>
      </c>
      <c r="F636" s="122">
        <v>45478</v>
      </c>
      <c r="G636" s="122">
        <v>45843</v>
      </c>
      <c r="H636" s="121">
        <v>91</v>
      </c>
      <c r="I636" s="121" t="s">
        <v>136</v>
      </c>
      <c r="J636" s="121">
        <v>8999990341</v>
      </c>
      <c r="K636" s="121" t="s">
        <v>32</v>
      </c>
      <c r="L636" s="121"/>
      <c r="M636" s="121" t="s">
        <v>32</v>
      </c>
      <c r="N636" s="121" t="s">
        <v>32</v>
      </c>
      <c r="O636" s="122">
        <v>45485</v>
      </c>
      <c r="P636" s="122">
        <v>45483</v>
      </c>
      <c r="Q636" s="122">
        <v>46213</v>
      </c>
      <c r="R636" s="122">
        <v>45679</v>
      </c>
      <c r="S636" s="121" t="s">
        <v>548</v>
      </c>
      <c r="T636" s="121" t="s">
        <v>571</v>
      </c>
      <c r="U636" s="121"/>
      <c r="V636" s="121"/>
      <c r="W636" s="121" t="s">
        <v>64</v>
      </c>
      <c r="X636" s="121" t="s">
        <v>64</v>
      </c>
      <c r="Y636" s="121">
        <v>1</v>
      </c>
      <c r="Z636" s="121">
        <v>1</v>
      </c>
      <c r="AA636" s="121">
        <v>0</v>
      </c>
      <c r="AB636" s="121" t="s">
        <v>37</v>
      </c>
      <c r="AC636" s="121" t="s">
        <v>954</v>
      </c>
    </row>
    <row r="637" spans="1:29" ht="28.5" hidden="1" customHeight="1" x14ac:dyDescent="0.2">
      <c r="A637" s="121">
        <v>202400902</v>
      </c>
      <c r="B637" s="121" t="s">
        <v>44</v>
      </c>
      <c r="C637" s="121" t="s">
        <v>45</v>
      </c>
      <c r="D637" s="135">
        <v>873312470</v>
      </c>
      <c r="E637" s="135">
        <v>1011905</v>
      </c>
      <c r="F637" s="122">
        <v>45478</v>
      </c>
      <c r="G637" s="122">
        <v>45843</v>
      </c>
      <c r="H637" s="121">
        <v>93</v>
      </c>
      <c r="I637" s="121" t="s">
        <v>506</v>
      </c>
      <c r="J637" s="121">
        <v>8999990341</v>
      </c>
      <c r="K637" s="121" t="s">
        <v>32</v>
      </c>
      <c r="L637" s="121"/>
      <c r="M637" s="121" t="s">
        <v>32</v>
      </c>
      <c r="N637" s="121" t="s">
        <v>32</v>
      </c>
      <c r="O637" s="122">
        <v>45485</v>
      </c>
      <c r="P637" s="122">
        <v>45485</v>
      </c>
      <c r="Q637" s="122">
        <v>46215</v>
      </c>
      <c r="R637" s="122">
        <v>45680</v>
      </c>
      <c r="S637" s="121" t="s">
        <v>548</v>
      </c>
      <c r="T637" s="121" t="s">
        <v>774</v>
      </c>
      <c r="U637" s="121"/>
      <c r="V637" s="121"/>
      <c r="W637" s="121" t="s">
        <v>64</v>
      </c>
      <c r="X637" s="121" t="s">
        <v>64</v>
      </c>
      <c r="Y637" s="121">
        <v>1</v>
      </c>
      <c r="Z637" s="121">
        <v>1</v>
      </c>
      <c r="AA637" s="121">
        <v>1</v>
      </c>
      <c r="AB637" s="121" t="s">
        <v>37</v>
      </c>
      <c r="AC637" s="121" t="s">
        <v>954</v>
      </c>
    </row>
    <row r="638" spans="1:29" ht="28.5" hidden="1" customHeight="1" x14ac:dyDescent="0.2">
      <c r="A638" s="121">
        <v>202400323</v>
      </c>
      <c r="B638" s="121" t="s">
        <v>29</v>
      </c>
      <c r="C638" s="121" t="s">
        <v>30</v>
      </c>
      <c r="D638" s="135"/>
      <c r="E638" s="135">
        <v>2201224007736</v>
      </c>
      <c r="F638" s="122">
        <v>45388</v>
      </c>
      <c r="G638" s="122">
        <v>45755</v>
      </c>
      <c r="H638" s="121">
        <v>8</v>
      </c>
      <c r="I638" s="121" t="s">
        <v>136</v>
      </c>
      <c r="J638" s="121">
        <v>8999990341</v>
      </c>
      <c r="K638" s="121" t="s">
        <v>32</v>
      </c>
      <c r="L638" s="121"/>
      <c r="M638" s="121" t="s">
        <v>32</v>
      </c>
      <c r="N638" s="121" t="s">
        <v>32</v>
      </c>
      <c r="O638" s="122">
        <v>45484</v>
      </c>
      <c r="P638" s="122">
        <v>45482</v>
      </c>
      <c r="Q638" s="122">
        <v>46212</v>
      </c>
      <c r="R638" s="122">
        <v>45484</v>
      </c>
      <c r="S638" s="121" t="s">
        <v>58</v>
      </c>
      <c r="T638" s="121"/>
      <c r="U638" s="121"/>
      <c r="V638" s="121"/>
      <c r="W638" s="121" t="s">
        <v>201</v>
      </c>
      <c r="X638" s="121" t="s">
        <v>202</v>
      </c>
      <c r="Y638" s="121">
        <v>40152240</v>
      </c>
      <c r="Z638" s="121">
        <v>0</v>
      </c>
      <c r="AA638" s="121">
        <v>18618070</v>
      </c>
      <c r="AB638" s="122">
        <v>45586</v>
      </c>
      <c r="AC638" s="121" t="s">
        <v>955</v>
      </c>
    </row>
    <row r="639" spans="1:29" ht="57" hidden="1" customHeight="1" x14ac:dyDescent="0.2">
      <c r="A639" s="121">
        <v>202400328</v>
      </c>
      <c r="B639" s="121" t="s">
        <v>29</v>
      </c>
      <c r="C639" s="121" t="s">
        <v>30</v>
      </c>
      <c r="D639" s="135">
        <v>220116902403</v>
      </c>
      <c r="E639" s="135">
        <v>2201224007736</v>
      </c>
      <c r="F639" s="122">
        <v>45388</v>
      </c>
      <c r="G639" s="122">
        <v>45755</v>
      </c>
      <c r="H639" s="121">
        <v>9</v>
      </c>
      <c r="I639" s="121" t="s">
        <v>80</v>
      </c>
      <c r="J639" s="121">
        <v>8999990341</v>
      </c>
      <c r="K639" s="121" t="s">
        <v>32</v>
      </c>
      <c r="L639" s="121"/>
      <c r="M639" s="121" t="s">
        <v>32</v>
      </c>
      <c r="N639" s="121" t="s">
        <v>32</v>
      </c>
      <c r="O639" s="122">
        <v>45484</v>
      </c>
      <c r="P639" s="122">
        <v>45394</v>
      </c>
      <c r="Q639" s="122">
        <v>46124</v>
      </c>
      <c r="R639" s="122">
        <v>45489</v>
      </c>
      <c r="S639" s="121" t="s">
        <v>58</v>
      </c>
      <c r="T639" s="121">
        <v>91514102</v>
      </c>
      <c r="U639" s="121"/>
      <c r="V639" s="121"/>
      <c r="W639" s="121" t="s">
        <v>182</v>
      </c>
      <c r="X639" s="121" t="s">
        <v>244</v>
      </c>
      <c r="Y639" s="121">
        <v>3391500</v>
      </c>
      <c r="Z639" s="121">
        <v>0</v>
      </c>
      <c r="AA639" s="121">
        <v>0</v>
      </c>
      <c r="AB639" s="121" t="s">
        <v>37</v>
      </c>
      <c r="AC639" s="121" t="s">
        <v>956</v>
      </c>
    </row>
    <row r="640" spans="1:29" ht="28.5" hidden="1" customHeight="1" x14ac:dyDescent="0.2">
      <c r="A640" s="121">
        <v>202400326</v>
      </c>
      <c r="B640" s="121" t="s">
        <v>44</v>
      </c>
      <c r="C640" s="121" t="s">
        <v>45</v>
      </c>
      <c r="D640" s="135"/>
      <c r="E640" s="135">
        <v>1011779</v>
      </c>
      <c r="F640" s="122">
        <v>45112</v>
      </c>
      <c r="G640" s="122">
        <v>45478</v>
      </c>
      <c r="H640" s="121">
        <v>56</v>
      </c>
      <c r="I640" s="121" t="s">
        <v>136</v>
      </c>
      <c r="J640" s="121">
        <v>8999990341</v>
      </c>
      <c r="K640" s="121" t="s">
        <v>32</v>
      </c>
      <c r="L640" s="121"/>
      <c r="M640" s="121" t="s">
        <v>32</v>
      </c>
      <c r="N640" s="121" t="s">
        <v>32</v>
      </c>
      <c r="O640" s="122">
        <v>45483</v>
      </c>
      <c r="P640" s="122">
        <v>45478</v>
      </c>
      <c r="Q640" s="122">
        <v>46213</v>
      </c>
      <c r="R640" s="122">
        <v>45489</v>
      </c>
      <c r="S640" s="121" t="s">
        <v>548</v>
      </c>
      <c r="T640" s="121" t="s">
        <v>932</v>
      </c>
      <c r="U640" s="121"/>
      <c r="V640" s="121"/>
      <c r="W640" s="121" t="s">
        <v>64</v>
      </c>
      <c r="X640" s="121" t="s">
        <v>64</v>
      </c>
      <c r="Y640" s="121">
        <v>1</v>
      </c>
      <c r="Z640" s="121">
        <v>1</v>
      </c>
      <c r="AA640" s="121">
        <v>0</v>
      </c>
      <c r="AB640" s="121" t="s">
        <v>37</v>
      </c>
      <c r="AC640" s="121" t="s">
        <v>957</v>
      </c>
    </row>
    <row r="641" spans="1:29" ht="85.5" hidden="1" customHeight="1" x14ac:dyDescent="0.2">
      <c r="A641" s="121">
        <v>202400316</v>
      </c>
      <c r="B641" s="121" t="s">
        <v>29</v>
      </c>
      <c r="C641" s="121" t="s">
        <v>30</v>
      </c>
      <c r="D641" s="135">
        <v>220116902403</v>
      </c>
      <c r="E641" s="135">
        <v>2201223005974</v>
      </c>
      <c r="F641" s="122">
        <v>45316</v>
      </c>
      <c r="G641" s="122">
        <v>45388</v>
      </c>
      <c r="H641" s="121">
        <v>99</v>
      </c>
      <c r="I641" s="121" t="s">
        <v>136</v>
      </c>
      <c r="J641" s="121">
        <v>8999990341</v>
      </c>
      <c r="K641" s="121" t="s">
        <v>32</v>
      </c>
      <c r="L641" s="121"/>
      <c r="M641" s="121" t="s">
        <v>32</v>
      </c>
      <c r="N641" s="121" t="s">
        <v>32</v>
      </c>
      <c r="O641" s="122">
        <v>45481</v>
      </c>
      <c r="P641" s="122">
        <v>45201</v>
      </c>
      <c r="Q641" s="122">
        <v>45932</v>
      </c>
      <c r="R641" s="122">
        <v>45481</v>
      </c>
      <c r="S641" s="121" t="s">
        <v>33</v>
      </c>
      <c r="T641" s="121">
        <v>91261015</v>
      </c>
      <c r="U641" s="121"/>
      <c r="V641" s="121"/>
      <c r="W641" s="121" t="s">
        <v>35</v>
      </c>
      <c r="X641" s="121" t="s">
        <v>198</v>
      </c>
      <c r="Y641" s="121">
        <v>36990000</v>
      </c>
      <c r="Z641" s="121">
        <v>0</v>
      </c>
      <c r="AA641" s="121">
        <v>27710000</v>
      </c>
      <c r="AB641" s="122">
        <v>45751</v>
      </c>
      <c r="AC641" s="121" t="s">
        <v>958</v>
      </c>
    </row>
    <row r="642" spans="1:29" ht="42.75" hidden="1" customHeight="1" x14ac:dyDescent="0.2">
      <c r="A642" s="121">
        <v>202400324</v>
      </c>
      <c r="B642" s="121" t="s">
        <v>29</v>
      </c>
      <c r="C642" s="121" t="s">
        <v>30</v>
      </c>
      <c r="D642" s="135"/>
      <c r="E642" s="135">
        <v>2201223005974</v>
      </c>
      <c r="F642" s="122">
        <v>45316</v>
      </c>
      <c r="G642" s="122">
        <v>45388</v>
      </c>
      <c r="H642" s="121">
        <v>100</v>
      </c>
      <c r="I642" s="121" t="s">
        <v>80</v>
      </c>
      <c r="J642" s="121">
        <v>8999990341</v>
      </c>
      <c r="K642" s="121" t="s">
        <v>32</v>
      </c>
      <c r="L642" s="121"/>
      <c r="M642" s="121" t="s">
        <v>32</v>
      </c>
      <c r="N642" s="121" t="s">
        <v>32</v>
      </c>
      <c r="O642" s="122">
        <v>45478</v>
      </c>
      <c r="P642" s="122">
        <v>45176</v>
      </c>
      <c r="Q642" s="122">
        <v>45907</v>
      </c>
      <c r="R642" s="122">
        <v>45484</v>
      </c>
      <c r="S642" s="121" t="s">
        <v>58</v>
      </c>
      <c r="T642" s="121">
        <v>94051020</v>
      </c>
      <c r="U642" s="121"/>
      <c r="V642" s="121"/>
      <c r="W642" s="121" t="s">
        <v>64</v>
      </c>
      <c r="X642" s="121" t="s">
        <v>64</v>
      </c>
      <c r="Y642" s="121">
        <v>13566000</v>
      </c>
      <c r="Z642" s="121">
        <v>0</v>
      </c>
      <c r="AA642" s="121">
        <v>0</v>
      </c>
      <c r="AB642" s="121" t="s">
        <v>37</v>
      </c>
      <c r="AC642" s="121" t="s">
        <v>959</v>
      </c>
    </row>
    <row r="643" spans="1:29" ht="28.5" hidden="1" customHeight="1" x14ac:dyDescent="0.2">
      <c r="A643" s="121">
        <v>202400315</v>
      </c>
      <c r="B643" s="121" t="s">
        <v>102</v>
      </c>
      <c r="C643" s="121" t="s">
        <v>57</v>
      </c>
      <c r="D643" s="135" t="s">
        <v>960</v>
      </c>
      <c r="E643" s="135">
        <v>800103167</v>
      </c>
      <c r="F643" s="122">
        <v>45566</v>
      </c>
      <c r="G643" s="122">
        <v>45746</v>
      </c>
      <c r="H643" s="121">
        <v>3</v>
      </c>
      <c r="I643" s="121" t="s">
        <v>136</v>
      </c>
      <c r="J643" s="121">
        <v>8999990341</v>
      </c>
      <c r="K643" s="121" t="s">
        <v>32</v>
      </c>
      <c r="L643" s="121"/>
      <c r="M643" s="121" t="s">
        <v>32</v>
      </c>
      <c r="N643" s="121" t="s">
        <v>32</v>
      </c>
      <c r="O643" s="122">
        <v>45477</v>
      </c>
      <c r="P643" s="122">
        <v>45416</v>
      </c>
      <c r="Q643" s="122">
        <v>46146</v>
      </c>
      <c r="R643" s="122">
        <v>45481</v>
      </c>
      <c r="S643" s="121" t="s">
        <v>33</v>
      </c>
      <c r="T643" s="121"/>
      <c r="U643" s="121"/>
      <c r="V643" s="121"/>
      <c r="W643" s="121" t="s">
        <v>106</v>
      </c>
      <c r="X643" s="121" t="s">
        <v>107</v>
      </c>
      <c r="Y643" s="121">
        <v>81820191</v>
      </c>
      <c r="Z643" s="121">
        <v>0</v>
      </c>
      <c r="AA643" s="121">
        <v>81820191</v>
      </c>
      <c r="AB643" s="122">
        <v>45531</v>
      </c>
      <c r="AC643" s="121" t="s">
        <v>961</v>
      </c>
    </row>
    <row r="644" spans="1:29" ht="28.5" hidden="1" customHeight="1" x14ac:dyDescent="0.2">
      <c r="A644" s="121">
        <v>202400315</v>
      </c>
      <c r="B644" s="121" t="s">
        <v>102</v>
      </c>
      <c r="C644" s="121" t="s">
        <v>57</v>
      </c>
      <c r="D644" s="135" t="s">
        <v>960</v>
      </c>
      <c r="E644" s="135">
        <v>800103167</v>
      </c>
      <c r="F644" s="122">
        <v>45566</v>
      </c>
      <c r="G644" s="122">
        <v>45746</v>
      </c>
      <c r="H644" s="121">
        <v>3</v>
      </c>
      <c r="I644" s="121" t="s">
        <v>136</v>
      </c>
      <c r="J644" s="121">
        <v>8999990341</v>
      </c>
      <c r="K644" s="121" t="s">
        <v>32</v>
      </c>
      <c r="L644" s="121"/>
      <c r="M644" s="121" t="s">
        <v>32</v>
      </c>
      <c r="N644" s="121" t="s">
        <v>32</v>
      </c>
      <c r="O644" s="122">
        <v>45477</v>
      </c>
      <c r="P644" s="122">
        <v>45416</v>
      </c>
      <c r="Q644" s="122">
        <v>46146</v>
      </c>
      <c r="R644" s="122">
        <v>45481</v>
      </c>
      <c r="S644" s="121" t="s">
        <v>33</v>
      </c>
      <c r="T644" s="121"/>
      <c r="U644" s="121"/>
      <c r="V644" s="121"/>
      <c r="W644" s="121" t="s">
        <v>106</v>
      </c>
      <c r="X644" s="121" t="s">
        <v>107</v>
      </c>
      <c r="Y644" s="121">
        <v>81820191</v>
      </c>
      <c r="Z644" s="121">
        <v>0</v>
      </c>
      <c r="AA644" s="121">
        <v>81820191</v>
      </c>
      <c r="AB644" s="122">
        <v>45531</v>
      </c>
      <c r="AC644" s="121" t="s">
        <v>961</v>
      </c>
    </row>
    <row r="645" spans="1:29" ht="28.5" hidden="1" customHeight="1" x14ac:dyDescent="0.2">
      <c r="A645" s="121">
        <v>202400309</v>
      </c>
      <c r="B645" s="121" t="s">
        <v>102</v>
      </c>
      <c r="C645" s="121" t="s">
        <v>57</v>
      </c>
      <c r="D645" s="135" t="s">
        <v>962</v>
      </c>
      <c r="E645" s="135">
        <v>800103167</v>
      </c>
      <c r="F645" s="122">
        <v>45566</v>
      </c>
      <c r="G645" s="122">
        <v>45746</v>
      </c>
      <c r="H645" s="121">
        <v>2</v>
      </c>
      <c r="I645" s="121" t="s">
        <v>136</v>
      </c>
      <c r="J645" s="121">
        <v>8999990341</v>
      </c>
      <c r="K645" s="121" t="s">
        <v>32</v>
      </c>
      <c r="L645" s="121"/>
      <c r="M645" s="121" t="s">
        <v>32</v>
      </c>
      <c r="N645" s="121" t="s">
        <v>32</v>
      </c>
      <c r="O645" s="122">
        <v>45475</v>
      </c>
      <c r="P645" s="122">
        <v>45457</v>
      </c>
      <c r="Q645" s="122">
        <v>46187</v>
      </c>
      <c r="R645" s="122">
        <v>45476</v>
      </c>
      <c r="S645" s="121" t="s">
        <v>58</v>
      </c>
      <c r="T645" s="121"/>
      <c r="U645" s="121"/>
      <c r="V645" s="121"/>
      <c r="W645" s="121" t="s">
        <v>182</v>
      </c>
      <c r="X645" s="121" t="s">
        <v>183</v>
      </c>
      <c r="Y645" s="121">
        <v>90000000</v>
      </c>
      <c r="Z645" s="121">
        <v>0</v>
      </c>
      <c r="AA645" s="121">
        <v>89052324</v>
      </c>
      <c r="AB645" s="122">
        <v>45539</v>
      </c>
      <c r="AC645" s="121"/>
    </row>
    <row r="646" spans="1:29" ht="28.5" hidden="1" customHeight="1" x14ac:dyDescent="0.2">
      <c r="A646" s="121">
        <v>202400309</v>
      </c>
      <c r="B646" s="121" t="s">
        <v>102</v>
      </c>
      <c r="C646" s="121" t="s">
        <v>57</v>
      </c>
      <c r="D646" s="135" t="s">
        <v>962</v>
      </c>
      <c r="E646" s="135">
        <v>800103167</v>
      </c>
      <c r="F646" s="122">
        <v>45566</v>
      </c>
      <c r="G646" s="122">
        <v>45746</v>
      </c>
      <c r="H646" s="121">
        <v>2</v>
      </c>
      <c r="I646" s="121" t="s">
        <v>136</v>
      </c>
      <c r="J646" s="121">
        <v>8999990341</v>
      </c>
      <c r="K646" s="121" t="s">
        <v>32</v>
      </c>
      <c r="L646" s="121"/>
      <c r="M646" s="121" t="s">
        <v>32</v>
      </c>
      <c r="N646" s="121" t="s">
        <v>32</v>
      </c>
      <c r="O646" s="122">
        <v>45475</v>
      </c>
      <c r="P646" s="122">
        <v>45457</v>
      </c>
      <c r="Q646" s="122">
        <v>46187</v>
      </c>
      <c r="R646" s="122">
        <v>45476</v>
      </c>
      <c r="S646" s="121" t="s">
        <v>58</v>
      </c>
      <c r="T646" s="121"/>
      <c r="U646" s="121"/>
      <c r="V646" s="121"/>
      <c r="W646" s="121" t="s">
        <v>182</v>
      </c>
      <c r="X646" s="121" t="s">
        <v>183</v>
      </c>
      <c r="Y646" s="121">
        <v>90000000</v>
      </c>
      <c r="Z646" s="121">
        <v>0</v>
      </c>
      <c r="AA646" s="121">
        <v>89052324</v>
      </c>
      <c r="AB646" s="122">
        <v>45539</v>
      </c>
      <c r="AC646" s="121"/>
    </row>
    <row r="647" spans="1:29" ht="71.25" hidden="1" customHeight="1" x14ac:dyDescent="0.2">
      <c r="A647" s="121">
        <v>202400303</v>
      </c>
      <c r="B647" s="121" t="s">
        <v>29</v>
      </c>
      <c r="C647" s="121" t="s">
        <v>30</v>
      </c>
      <c r="D647" s="135"/>
      <c r="E647" s="135">
        <v>2201223005974</v>
      </c>
      <c r="F647" s="122">
        <v>45316</v>
      </c>
      <c r="G647" s="122">
        <v>45388</v>
      </c>
      <c r="H647" s="121">
        <v>98</v>
      </c>
      <c r="I647" s="121" t="s">
        <v>80</v>
      </c>
      <c r="J647" s="121">
        <v>8999990341</v>
      </c>
      <c r="K647" s="121" t="s">
        <v>32</v>
      </c>
      <c r="L647" s="121"/>
      <c r="M647" s="121" t="s">
        <v>32</v>
      </c>
      <c r="N647" s="121" t="s">
        <v>32</v>
      </c>
      <c r="O647" s="122">
        <v>45469</v>
      </c>
      <c r="P647" s="122">
        <v>45344</v>
      </c>
      <c r="Q647" s="122">
        <v>46075</v>
      </c>
      <c r="R647" s="122">
        <v>45471</v>
      </c>
      <c r="S647" s="121" t="s">
        <v>58</v>
      </c>
      <c r="T647" s="121">
        <v>95141247</v>
      </c>
      <c r="U647" s="121"/>
      <c r="V647" s="121"/>
      <c r="W647" s="121" t="s">
        <v>182</v>
      </c>
      <c r="X647" s="121" t="s">
        <v>244</v>
      </c>
      <c r="Y647" s="121">
        <v>4513500</v>
      </c>
      <c r="Z647" s="121">
        <v>0</v>
      </c>
      <c r="AA647" s="121">
        <v>0</v>
      </c>
      <c r="AB647" s="121" t="s">
        <v>37</v>
      </c>
      <c r="AC647" s="121" t="s">
        <v>963</v>
      </c>
    </row>
    <row r="648" spans="1:29" ht="28.5" hidden="1" customHeight="1" x14ac:dyDescent="0.2">
      <c r="A648" s="121">
        <v>202400304</v>
      </c>
      <c r="B648" s="121" t="s">
        <v>29</v>
      </c>
      <c r="C648" s="121" t="s">
        <v>30</v>
      </c>
      <c r="D648" s="135"/>
      <c r="E648" s="135">
        <v>2201224007736</v>
      </c>
      <c r="F648" s="122">
        <v>45388</v>
      </c>
      <c r="G648" s="122">
        <v>45755</v>
      </c>
      <c r="H648" s="121">
        <v>7</v>
      </c>
      <c r="I648" s="121" t="s">
        <v>80</v>
      </c>
      <c r="J648" s="121">
        <v>8999990341</v>
      </c>
      <c r="K648" s="121" t="s">
        <v>32</v>
      </c>
      <c r="L648" s="121"/>
      <c r="M648" s="121" t="s">
        <v>32</v>
      </c>
      <c r="N648" s="121" t="s">
        <v>32</v>
      </c>
      <c r="O648" s="122">
        <v>45469</v>
      </c>
      <c r="P648" s="122">
        <v>45435</v>
      </c>
      <c r="Q648" s="122">
        <v>46165</v>
      </c>
      <c r="R648" s="122">
        <v>45471</v>
      </c>
      <c r="S648" s="121" t="s">
        <v>58</v>
      </c>
      <c r="T648" s="121">
        <v>93011113</v>
      </c>
      <c r="U648" s="121"/>
      <c r="V648" s="121"/>
      <c r="W648" s="121" t="s">
        <v>91</v>
      </c>
      <c r="X648" s="121" t="s">
        <v>92</v>
      </c>
      <c r="Y648" s="121">
        <v>8306200</v>
      </c>
      <c r="Z648" s="121">
        <v>0</v>
      </c>
      <c r="AA648" s="121">
        <v>0</v>
      </c>
      <c r="AB648" s="121" t="s">
        <v>37</v>
      </c>
      <c r="AC648" s="121" t="s">
        <v>964</v>
      </c>
    </row>
    <row r="649" spans="1:29" ht="128.25" hidden="1" customHeight="1" x14ac:dyDescent="0.2">
      <c r="A649" s="121">
        <v>202400295</v>
      </c>
      <c r="B649" s="121" t="s">
        <v>29</v>
      </c>
      <c r="C649" s="121" t="s">
        <v>30</v>
      </c>
      <c r="D649" s="135">
        <v>220116902403</v>
      </c>
      <c r="E649" s="135">
        <v>2201223005974</v>
      </c>
      <c r="F649" s="122">
        <v>45316</v>
      </c>
      <c r="G649" s="122">
        <v>45388</v>
      </c>
      <c r="H649" s="121">
        <v>97</v>
      </c>
      <c r="I649" s="121" t="s">
        <v>506</v>
      </c>
      <c r="J649" s="121">
        <v>8999990341</v>
      </c>
      <c r="K649" s="121" t="s">
        <v>32</v>
      </c>
      <c r="L649" s="121"/>
      <c r="M649" s="121" t="s">
        <v>32</v>
      </c>
      <c r="N649" s="121" t="s">
        <v>32</v>
      </c>
      <c r="O649" s="122">
        <v>45468</v>
      </c>
      <c r="P649" s="122">
        <v>45359</v>
      </c>
      <c r="Q649" s="122">
        <v>46089</v>
      </c>
      <c r="R649" s="122">
        <v>45469</v>
      </c>
      <c r="S649" s="121" t="s">
        <v>33</v>
      </c>
      <c r="T649" s="121" t="s">
        <v>965</v>
      </c>
      <c r="U649" s="121"/>
      <c r="V649" s="121"/>
      <c r="W649" s="121" t="s">
        <v>35</v>
      </c>
      <c r="X649" s="121" t="s">
        <v>36</v>
      </c>
      <c r="Y649" s="121">
        <v>18298910</v>
      </c>
      <c r="Z649" s="121">
        <v>0</v>
      </c>
      <c r="AA649" s="121">
        <v>0</v>
      </c>
      <c r="AB649" s="121" t="s">
        <v>37</v>
      </c>
      <c r="AC649" s="121" t="s">
        <v>966</v>
      </c>
    </row>
    <row r="650" spans="1:29" ht="57" hidden="1" customHeight="1" x14ac:dyDescent="0.2">
      <c r="A650" s="121">
        <v>202400293</v>
      </c>
      <c r="B650" s="121" t="s">
        <v>29</v>
      </c>
      <c r="C650" s="121" t="s">
        <v>30</v>
      </c>
      <c r="D650" s="135"/>
      <c r="E650" s="135">
        <v>2201223005974</v>
      </c>
      <c r="F650" s="122">
        <v>45316</v>
      </c>
      <c r="G650" s="122">
        <v>45388</v>
      </c>
      <c r="H650" s="121">
        <v>96</v>
      </c>
      <c r="I650" s="121" t="s">
        <v>80</v>
      </c>
      <c r="J650" s="121">
        <v>8999990341</v>
      </c>
      <c r="K650" s="121" t="s">
        <v>32</v>
      </c>
      <c r="L650" s="121"/>
      <c r="M650" s="121" t="s">
        <v>32</v>
      </c>
      <c r="N650" s="121" t="s">
        <v>32</v>
      </c>
      <c r="O650" s="122">
        <v>45465</v>
      </c>
      <c r="P650" s="122">
        <v>45252</v>
      </c>
      <c r="Q650" s="122">
        <v>45983</v>
      </c>
      <c r="R650" s="122">
        <v>45467</v>
      </c>
      <c r="S650" s="121" t="s">
        <v>58</v>
      </c>
      <c r="T650" s="121">
        <v>10100113</v>
      </c>
      <c r="U650" s="121"/>
      <c r="V650" s="121"/>
      <c r="W650" s="121" t="s">
        <v>48</v>
      </c>
      <c r="X650" s="121" t="s">
        <v>71</v>
      </c>
      <c r="Y650" s="121">
        <v>2150000</v>
      </c>
      <c r="Z650" s="121">
        <v>0</v>
      </c>
      <c r="AA650" s="121">
        <v>0</v>
      </c>
      <c r="AB650" s="121" t="s">
        <v>37</v>
      </c>
      <c r="AC650" s="121" t="s">
        <v>967</v>
      </c>
    </row>
    <row r="651" spans="1:29" ht="57" hidden="1" customHeight="1" x14ac:dyDescent="0.2">
      <c r="A651" s="121">
        <v>202400290</v>
      </c>
      <c r="B651" s="121" t="s">
        <v>29</v>
      </c>
      <c r="C651" s="121" t="s">
        <v>30</v>
      </c>
      <c r="D651" s="135">
        <v>220116902403</v>
      </c>
      <c r="E651" s="135">
        <v>2201223005974</v>
      </c>
      <c r="F651" s="122">
        <v>45316</v>
      </c>
      <c r="G651" s="122">
        <v>45388</v>
      </c>
      <c r="H651" s="121">
        <v>95</v>
      </c>
      <c r="I651" s="121" t="s">
        <v>136</v>
      </c>
      <c r="J651" s="121">
        <v>8999990341</v>
      </c>
      <c r="K651" s="121" t="s">
        <v>32</v>
      </c>
      <c r="L651" s="121"/>
      <c r="M651" s="121" t="s">
        <v>32</v>
      </c>
      <c r="N651" s="121" t="s">
        <v>32</v>
      </c>
      <c r="O651" s="122">
        <v>45464</v>
      </c>
      <c r="P651" s="122">
        <v>45341</v>
      </c>
      <c r="Q651" s="122">
        <v>46072</v>
      </c>
      <c r="R651" s="122">
        <v>45464</v>
      </c>
      <c r="S651" s="121" t="s">
        <v>33</v>
      </c>
      <c r="T651" s="121" t="s">
        <v>834</v>
      </c>
      <c r="U651" s="121"/>
      <c r="V651" s="121"/>
      <c r="W651" s="121" t="s">
        <v>35</v>
      </c>
      <c r="X651" s="121" t="s">
        <v>228</v>
      </c>
      <c r="Y651" s="121">
        <v>4500000</v>
      </c>
      <c r="Z651" s="121">
        <v>0</v>
      </c>
      <c r="AA651" s="121">
        <v>4500000</v>
      </c>
      <c r="AB651" s="122">
        <v>45533</v>
      </c>
      <c r="AC651" s="121" t="s">
        <v>968</v>
      </c>
    </row>
    <row r="652" spans="1:29" ht="42.75" hidden="1" customHeight="1" x14ac:dyDescent="0.2">
      <c r="A652" s="121">
        <v>202400292</v>
      </c>
      <c r="B652" s="121" t="s">
        <v>29</v>
      </c>
      <c r="C652" s="121" t="s">
        <v>30</v>
      </c>
      <c r="D652" s="135"/>
      <c r="E652" s="135">
        <v>2201224007736</v>
      </c>
      <c r="F652" s="122">
        <v>45388</v>
      </c>
      <c r="G652" s="122">
        <v>45755</v>
      </c>
      <c r="H652" s="121">
        <v>6</v>
      </c>
      <c r="I652" s="121" t="s">
        <v>80</v>
      </c>
      <c r="J652" s="121">
        <v>8999990341</v>
      </c>
      <c r="K652" s="121" t="s">
        <v>32</v>
      </c>
      <c r="L652" s="121"/>
      <c r="M652" s="121" t="s">
        <v>32</v>
      </c>
      <c r="N652" s="121" t="s">
        <v>32</v>
      </c>
      <c r="O652" s="122">
        <v>45464</v>
      </c>
      <c r="P652" s="122">
        <v>45393</v>
      </c>
      <c r="Q652" s="122">
        <v>46123</v>
      </c>
      <c r="R652" s="122">
        <v>45464</v>
      </c>
      <c r="S652" s="121" t="s">
        <v>58</v>
      </c>
      <c r="T652" s="121">
        <v>93071015</v>
      </c>
      <c r="U652" s="121"/>
      <c r="V652" s="121"/>
      <c r="W652" s="121" t="s">
        <v>110</v>
      </c>
      <c r="X652" s="121" t="s">
        <v>111</v>
      </c>
      <c r="Y652" s="121">
        <v>2800000</v>
      </c>
      <c r="Z652" s="121">
        <v>0</v>
      </c>
      <c r="AA652" s="121">
        <v>0</v>
      </c>
      <c r="AB652" s="121" t="s">
        <v>37</v>
      </c>
      <c r="AC652" s="121" t="s">
        <v>969</v>
      </c>
    </row>
    <row r="653" spans="1:29" ht="57" hidden="1" customHeight="1" x14ac:dyDescent="0.2">
      <c r="A653" s="121">
        <v>202400281</v>
      </c>
      <c r="B653" s="121" t="s">
        <v>29</v>
      </c>
      <c r="C653" s="121" t="s">
        <v>30</v>
      </c>
      <c r="D653" s="135">
        <v>220116902403</v>
      </c>
      <c r="E653" s="135">
        <v>2201224007736</v>
      </c>
      <c r="F653" s="122">
        <v>45388</v>
      </c>
      <c r="G653" s="122">
        <v>45755</v>
      </c>
      <c r="H653" s="121">
        <v>1</v>
      </c>
      <c r="I653" s="121" t="s">
        <v>80</v>
      </c>
      <c r="J653" s="121">
        <v>8999990341</v>
      </c>
      <c r="K653" s="121" t="s">
        <v>32</v>
      </c>
      <c r="L653" s="121"/>
      <c r="M653" s="121" t="s">
        <v>32</v>
      </c>
      <c r="N653" s="121" t="s">
        <v>32</v>
      </c>
      <c r="O653" s="122">
        <v>45463</v>
      </c>
      <c r="P653" s="122">
        <v>45420</v>
      </c>
      <c r="Q653" s="122">
        <v>46150</v>
      </c>
      <c r="R653" s="122">
        <v>45463</v>
      </c>
      <c r="S653" s="121" t="s">
        <v>58</v>
      </c>
      <c r="T653" s="121">
        <v>93031023</v>
      </c>
      <c r="U653" s="121"/>
      <c r="V653" s="121"/>
      <c r="W653" s="121" t="s">
        <v>64</v>
      </c>
      <c r="X653" s="121" t="s">
        <v>64</v>
      </c>
      <c r="Y653" s="121">
        <v>2391150</v>
      </c>
      <c r="Z653" s="121">
        <v>0</v>
      </c>
      <c r="AA653" s="121">
        <v>0</v>
      </c>
      <c r="AB653" s="121" t="s">
        <v>37</v>
      </c>
      <c r="AC653" s="121" t="s">
        <v>970</v>
      </c>
    </row>
    <row r="654" spans="1:29" ht="71.25" hidden="1" customHeight="1" x14ac:dyDescent="0.2">
      <c r="A654" s="121">
        <v>202400277</v>
      </c>
      <c r="B654" s="121" t="s">
        <v>29</v>
      </c>
      <c r="C654" s="121" t="s">
        <v>30</v>
      </c>
      <c r="D654" s="135"/>
      <c r="E654" s="135">
        <v>2201223005974</v>
      </c>
      <c r="F654" s="122">
        <v>45316</v>
      </c>
      <c r="G654" s="122">
        <v>45388</v>
      </c>
      <c r="H654" s="121">
        <v>93</v>
      </c>
      <c r="I654" s="121" t="s">
        <v>80</v>
      </c>
      <c r="J654" s="121">
        <v>8999990341</v>
      </c>
      <c r="K654" s="121" t="s">
        <v>32</v>
      </c>
      <c r="L654" s="121"/>
      <c r="M654" s="121" t="s">
        <v>32</v>
      </c>
      <c r="N654" s="121" t="s">
        <v>32</v>
      </c>
      <c r="O654" s="122">
        <v>45461</v>
      </c>
      <c r="P654" s="122">
        <v>45356</v>
      </c>
      <c r="Q654" s="122">
        <v>46086</v>
      </c>
      <c r="R654" s="122">
        <v>45461</v>
      </c>
      <c r="S654" s="121" t="s">
        <v>33</v>
      </c>
      <c r="T654" s="121">
        <v>91161012</v>
      </c>
      <c r="U654" s="121"/>
      <c r="V654" s="121"/>
      <c r="W654" s="121" t="s">
        <v>51</v>
      </c>
      <c r="X654" s="121" t="s">
        <v>52</v>
      </c>
      <c r="Y654" s="121">
        <v>5355000</v>
      </c>
      <c r="Z654" s="121">
        <v>0</v>
      </c>
      <c r="AA654" s="121">
        <v>0</v>
      </c>
      <c r="AB654" s="121" t="s">
        <v>37</v>
      </c>
      <c r="AC654" s="121" t="s">
        <v>971</v>
      </c>
    </row>
    <row r="655" spans="1:29" ht="57" hidden="1" customHeight="1" x14ac:dyDescent="0.2">
      <c r="A655" s="121">
        <v>202400279</v>
      </c>
      <c r="B655" s="121" t="s">
        <v>29</v>
      </c>
      <c r="C655" s="121" t="s">
        <v>30</v>
      </c>
      <c r="D655" s="135"/>
      <c r="E655" s="135">
        <v>2201223005974</v>
      </c>
      <c r="F655" s="122">
        <v>45316</v>
      </c>
      <c r="G655" s="122">
        <v>45388</v>
      </c>
      <c r="H655" s="121">
        <v>94</v>
      </c>
      <c r="I655" s="121" t="s">
        <v>80</v>
      </c>
      <c r="J655" s="121">
        <v>8999990341</v>
      </c>
      <c r="K655" s="121" t="s">
        <v>32</v>
      </c>
      <c r="L655" s="121"/>
      <c r="M655" s="121" t="s">
        <v>32</v>
      </c>
      <c r="N655" s="121" t="s">
        <v>32</v>
      </c>
      <c r="O655" s="122">
        <v>45461</v>
      </c>
      <c r="P655" s="122">
        <v>45358</v>
      </c>
      <c r="Q655" s="122">
        <v>46088</v>
      </c>
      <c r="R655" s="122">
        <v>45462</v>
      </c>
      <c r="S655" s="121" t="s">
        <v>58</v>
      </c>
      <c r="T655" s="121">
        <v>92111012</v>
      </c>
      <c r="U655" s="121"/>
      <c r="V655" s="121"/>
      <c r="W655" s="121" t="s">
        <v>64</v>
      </c>
      <c r="X655" s="121" t="s">
        <v>64</v>
      </c>
      <c r="Y655" s="121">
        <v>4748100</v>
      </c>
      <c r="Z655" s="121">
        <v>0</v>
      </c>
      <c r="AA655" s="121">
        <v>0</v>
      </c>
      <c r="AB655" s="121" t="s">
        <v>37</v>
      </c>
      <c r="AC655" s="121" t="s">
        <v>972</v>
      </c>
    </row>
    <row r="656" spans="1:29" ht="57" hidden="1" customHeight="1" x14ac:dyDescent="0.2">
      <c r="A656" s="121">
        <v>202400282</v>
      </c>
      <c r="B656" s="121" t="s">
        <v>29</v>
      </c>
      <c r="C656" s="121" t="s">
        <v>30</v>
      </c>
      <c r="D656" s="135">
        <v>220116902403</v>
      </c>
      <c r="E656" s="135">
        <v>2201224007736</v>
      </c>
      <c r="F656" s="122">
        <v>45388</v>
      </c>
      <c r="G656" s="122">
        <v>45755</v>
      </c>
      <c r="H656" s="121">
        <v>2</v>
      </c>
      <c r="I656" s="121" t="s">
        <v>136</v>
      </c>
      <c r="J656" s="121">
        <v>8999990341</v>
      </c>
      <c r="K656" s="121" t="s">
        <v>32</v>
      </c>
      <c r="L656" s="121"/>
      <c r="M656" s="121" t="s">
        <v>32</v>
      </c>
      <c r="N656" s="121" t="s">
        <v>32</v>
      </c>
      <c r="O656" s="122">
        <v>45461</v>
      </c>
      <c r="P656" s="122">
        <v>45419</v>
      </c>
      <c r="Q656" s="122">
        <v>46149</v>
      </c>
      <c r="R656" s="122">
        <v>45463</v>
      </c>
      <c r="S656" s="121" t="s">
        <v>58</v>
      </c>
      <c r="T656" s="121"/>
      <c r="U656" s="121"/>
      <c r="V656" s="121"/>
      <c r="W656" s="121" t="s">
        <v>64</v>
      </c>
      <c r="X656" s="121" t="s">
        <v>64</v>
      </c>
      <c r="Y656" s="121">
        <v>179592518</v>
      </c>
      <c r="Z656" s="121">
        <v>0</v>
      </c>
      <c r="AA656" s="121">
        <v>47041628</v>
      </c>
      <c r="AB656" s="122">
        <v>45692</v>
      </c>
      <c r="AC656" s="121" t="s">
        <v>973</v>
      </c>
    </row>
    <row r="657" spans="1:29" ht="85.5" hidden="1" customHeight="1" x14ac:dyDescent="0.2">
      <c r="A657" s="121">
        <v>202400272</v>
      </c>
      <c r="B657" s="121" t="s">
        <v>29</v>
      </c>
      <c r="C657" s="121" t="s">
        <v>30</v>
      </c>
      <c r="D657" s="135"/>
      <c r="E657" s="135">
        <v>2201223005974</v>
      </c>
      <c r="F657" s="122">
        <v>45316</v>
      </c>
      <c r="G657" s="122">
        <v>45388</v>
      </c>
      <c r="H657" s="121">
        <v>91</v>
      </c>
      <c r="I657" s="121" t="s">
        <v>136</v>
      </c>
      <c r="J657" s="121">
        <v>8999990341</v>
      </c>
      <c r="K657" s="121" t="s">
        <v>32</v>
      </c>
      <c r="L657" s="121"/>
      <c r="M657" s="121" t="s">
        <v>32</v>
      </c>
      <c r="N657" s="121" t="s">
        <v>32</v>
      </c>
      <c r="O657" s="122">
        <v>45457</v>
      </c>
      <c r="P657" s="122">
        <v>45351</v>
      </c>
      <c r="Q657" s="122">
        <v>46081</v>
      </c>
      <c r="R657" s="122">
        <v>45457</v>
      </c>
      <c r="S657" s="121" t="s">
        <v>33</v>
      </c>
      <c r="T657" s="121">
        <v>95281017</v>
      </c>
      <c r="U657" s="121"/>
      <c r="V657" s="121"/>
      <c r="W657" s="121" t="s">
        <v>51</v>
      </c>
      <c r="X657" s="121" t="s">
        <v>52</v>
      </c>
      <c r="Y657" s="121">
        <v>10930000</v>
      </c>
      <c r="Z657" s="121">
        <v>0</v>
      </c>
      <c r="AA657" s="121">
        <v>530000</v>
      </c>
      <c r="AB657" s="122">
        <v>45771</v>
      </c>
      <c r="AC657" s="121" t="s">
        <v>974</v>
      </c>
    </row>
    <row r="658" spans="1:29" ht="57" hidden="1" customHeight="1" x14ac:dyDescent="0.2">
      <c r="A658" s="121">
        <v>202400274</v>
      </c>
      <c r="B658" s="121" t="s">
        <v>29</v>
      </c>
      <c r="C658" s="121" t="s">
        <v>30</v>
      </c>
      <c r="D658" s="135">
        <v>220116902403</v>
      </c>
      <c r="E658" s="135">
        <v>2201223005974</v>
      </c>
      <c r="F658" s="122">
        <v>45316</v>
      </c>
      <c r="G658" s="122">
        <v>45388</v>
      </c>
      <c r="H658" s="121">
        <v>92</v>
      </c>
      <c r="I658" s="121" t="s">
        <v>136</v>
      </c>
      <c r="J658" s="121">
        <v>8999990341</v>
      </c>
      <c r="K658" s="121" t="s">
        <v>32</v>
      </c>
      <c r="L658" s="121"/>
      <c r="M658" s="121" t="s">
        <v>32</v>
      </c>
      <c r="N658" s="121" t="s">
        <v>32</v>
      </c>
      <c r="O658" s="122">
        <v>45457</v>
      </c>
      <c r="P658" s="122">
        <v>45412</v>
      </c>
      <c r="Q658" s="122">
        <v>46142</v>
      </c>
      <c r="R658" s="122">
        <v>45457</v>
      </c>
      <c r="S658" s="121" t="s">
        <v>33</v>
      </c>
      <c r="T658" s="121" t="s">
        <v>975</v>
      </c>
      <c r="U658" s="121"/>
      <c r="V658" s="121"/>
      <c r="W658" s="121" t="s">
        <v>51</v>
      </c>
      <c r="X658" s="121" t="s">
        <v>683</v>
      </c>
      <c r="Y658" s="121">
        <v>3609100</v>
      </c>
      <c r="Z658" s="121">
        <v>0</v>
      </c>
      <c r="AA658" s="121">
        <v>3609100</v>
      </c>
      <c r="AB658" s="122">
        <v>45533</v>
      </c>
      <c r="AC658" s="121" t="s">
        <v>976</v>
      </c>
    </row>
    <row r="659" spans="1:29" ht="28.5" hidden="1" customHeight="1" x14ac:dyDescent="0.2">
      <c r="A659" s="121">
        <v>202400273</v>
      </c>
      <c r="B659" s="121" t="s">
        <v>102</v>
      </c>
      <c r="C659" s="121" t="s">
        <v>103</v>
      </c>
      <c r="D659" s="135"/>
      <c r="E659" s="135">
        <v>8001484640</v>
      </c>
      <c r="F659" s="122">
        <v>45385</v>
      </c>
      <c r="G659" s="122">
        <v>45388</v>
      </c>
      <c r="H659" s="121">
        <v>7</v>
      </c>
      <c r="I659" s="121" t="s">
        <v>204</v>
      </c>
      <c r="J659" s="121">
        <v>8999990341</v>
      </c>
      <c r="K659" s="121" t="s">
        <v>32</v>
      </c>
      <c r="L659" s="121"/>
      <c r="M659" s="121" t="s">
        <v>32</v>
      </c>
      <c r="N659" s="121" t="s">
        <v>32</v>
      </c>
      <c r="O659" s="122">
        <v>45456</v>
      </c>
      <c r="P659" s="122">
        <v>45282</v>
      </c>
      <c r="Q659" s="122">
        <v>45457</v>
      </c>
      <c r="R659" s="122">
        <v>45457</v>
      </c>
      <c r="S659" s="121" t="s">
        <v>666</v>
      </c>
      <c r="T659" s="121"/>
      <c r="U659" s="121"/>
      <c r="V659" s="121"/>
      <c r="W659" s="121" t="s">
        <v>88</v>
      </c>
      <c r="X659" s="121" t="s">
        <v>89</v>
      </c>
      <c r="Y659" s="121">
        <v>1</v>
      </c>
      <c r="Z659" s="121">
        <v>20000000</v>
      </c>
      <c r="AA659" s="121">
        <v>4500000</v>
      </c>
      <c r="AB659" s="121" t="s">
        <v>37</v>
      </c>
      <c r="AC659" s="121" t="s">
        <v>977</v>
      </c>
    </row>
    <row r="660" spans="1:29" ht="57" hidden="1" customHeight="1" x14ac:dyDescent="0.2">
      <c r="A660" s="121">
        <v>202400270</v>
      </c>
      <c r="B660" s="121" t="s">
        <v>29</v>
      </c>
      <c r="C660" s="121" t="s">
        <v>30</v>
      </c>
      <c r="D660" s="135">
        <v>220116902403</v>
      </c>
      <c r="E660" s="135">
        <v>2201223005974</v>
      </c>
      <c r="F660" s="122">
        <v>45316</v>
      </c>
      <c r="G660" s="122">
        <v>45388</v>
      </c>
      <c r="H660" s="121">
        <v>89</v>
      </c>
      <c r="I660" s="121" t="s">
        <v>136</v>
      </c>
      <c r="J660" s="121">
        <v>8999990341</v>
      </c>
      <c r="K660" s="121" t="s">
        <v>32</v>
      </c>
      <c r="L660" s="121"/>
      <c r="M660" s="121" t="s">
        <v>32</v>
      </c>
      <c r="N660" s="121" t="s">
        <v>32</v>
      </c>
      <c r="O660" s="122">
        <v>45455</v>
      </c>
      <c r="P660" s="122">
        <v>45362</v>
      </c>
      <c r="Q660" s="122">
        <v>46092</v>
      </c>
      <c r="R660" s="122">
        <v>45456</v>
      </c>
      <c r="S660" s="121" t="s">
        <v>58</v>
      </c>
      <c r="T660" s="121" t="s">
        <v>978</v>
      </c>
      <c r="U660" s="121"/>
      <c r="V660" s="121"/>
      <c r="W660" s="121" t="s">
        <v>64</v>
      </c>
      <c r="X660" s="121" t="s">
        <v>64</v>
      </c>
      <c r="Y660" s="121">
        <v>1301475</v>
      </c>
      <c r="Z660" s="121">
        <v>0</v>
      </c>
      <c r="AA660" s="121">
        <v>1301475</v>
      </c>
      <c r="AB660" s="122">
        <v>45538</v>
      </c>
      <c r="AC660" s="121" t="s">
        <v>979</v>
      </c>
    </row>
    <row r="661" spans="1:29" ht="42.75" hidden="1" customHeight="1" x14ac:dyDescent="0.2">
      <c r="A661" s="121">
        <v>202400271</v>
      </c>
      <c r="B661" s="121" t="s">
        <v>29</v>
      </c>
      <c r="C661" s="121" t="s">
        <v>30</v>
      </c>
      <c r="D661" s="135"/>
      <c r="E661" s="135">
        <v>2201223005974</v>
      </c>
      <c r="F661" s="122">
        <v>45316</v>
      </c>
      <c r="G661" s="122">
        <v>45388</v>
      </c>
      <c r="H661" s="121">
        <v>90</v>
      </c>
      <c r="I661" s="121" t="s">
        <v>80</v>
      </c>
      <c r="J661" s="121">
        <v>8999990341</v>
      </c>
      <c r="K661" s="121" t="s">
        <v>32</v>
      </c>
      <c r="L661" s="121"/>
      <c r="M661" s="121" t="s">
        <v>32</v>
      </c>
      <c r="N661" s="121" t="s">
        <v>32</v>
      </c>
      <c r="O661" s="122">
        <v>45455</v>
      </c>
      <c r="P661" s="122">
        <v>45218</v>
      </c>
      <c r="Q661" s="122">
        <v>45949</v>
      </c>
      <c r="R661" s="122">
        <v>45456</v>
      </c>
      <c r="S661" s="121" t="s">
        <v>58</v>
      </c>
      <c r="T661" s="121"/>
      <c r="U661" s="121"/>
      <c r="V661" s="121"/>
      <c r="W661" s="121" t="s">
        <v>64</v>
      </c>
      <c r="X661" s="121" t="s">
        <v>64</v>
      </c>
      <c r="Y661" s="121">
        <v>4021700</v>
      </c>
      <c r="Z661" s="121">
        <v>0</v>
      </c>
      <c r="AA661" s="121">
        <v>0</v>
      </c>
      <c r="AB661" s="121" t="s">
        <v>37</v>
      </c>
      <c r="AC661" s="121" t="s">
        <v>980</v>
      </c>
    </row>
    <row r="662" spans="1:29" ht="57" hidden="1" customHeight="1" x14ac:dyDescent="0.2">
      <c r="A662" s="121">
        <v>202400287</v>
      </c>
      <c r="B662" s="121" t="s">
        <v>29</v>
      </c>
      <c r="C662" s="121" t="s">
        <v>30</v>
      </c>
      <c r="D662" s="135">
        <v>220116902403</v>
      </c>
      <c r="E662" s="135">
        <v>2201224007736</v>
      </c>
      <c r="F662" s="122">
        <v>45388</v>
      </c>
      <c r="G662" s="122">
        <v>45755</v>
      </c>
      <c r="H662" s="121">
        <v>5</v>
      </c>
      <c r="I662" s="121" t="s">
        <v>136</v>
      </c>
      <c r="J662" s="121">
        <v>8999990341</v>
      </c>
      <c r="K662" s="121" t="s">
        <v>32</v>
      </c>
      <c r="L662" s="121"/>
      <c r="M662" s="121" t="s">
        <v>32</v>
      </c>
      <c r="N662" s="121" t="s">
        <v>32</v>
      </c>
      <c r="O662" s="122">
        <v>45455</v>
      </c>
      <c r="P662" s="122">
        <v>45408</v>
      </c>
      <c r="Q662" s="122">
        <v>46138</v>
      </c>
      <c r="R662" s="122">
        <v>45463</v>
      </c>
      <c r="S662" s="121" t="s">
        <v>58</v>
      </c>
      <c r="T662" s="121"/>
      <c r="U662" s="121"/>
      <c r="V662" s="121"/>
      <c r="W662" s="121" t="s">
        <v>64</v>
      </c>
      <c r="X662" s="121" t="s">
        <v>64</v>
      </c>
      <c r="Y662" s="121">
        <v>5267875</v>
      </c>
      <c r="Z662" s="121">
        <v>0</v>
      </c>
      <c r="AA662" s="121">
        <v>5267875</v>
      </c>
      <c r="AB662" s="122">
        <v>45538</v>
      </c>
      <c r="AC662" s="121" t="s">
        <v>981</v>
      </c>
    </row>
    <row r="663" spans="1:29" ht="28.5" hidden="1" customHeight="1" x14ac:dyDescent="0.2">
      <c r="A663" s="121">
        <v>202400300</v>
      </c>
      <c r="B663" s="121" t="s">
        <v>102</v>
      </c>
      <c r="C663" s="121" t="s">
        <v>57</v>
      </c>
      <c r="D663" s="135"/>
      <c r="E663" s="135">
        <v>800103165</v>
      </c>
      <c r="F663" s="122">
        <v>45187</v>
      </c>
      <c r="G663" s="122">
        <v>45765</v>
      </c>
      <c r="H663" s="121">
        <v>3</v>
      </c>
      <c r="I663" s="121" t="s">
        <v>136</v>
      </c>
      <c r="J663" s="121">
        <v>8999990341</v>
      </c>
      <c r="K663" s="121" t="s">
        <v>32</v>
      </c>
      <c r="L663" s="121"/>
      <c r="M663" s="121" t="s">
        <v>32</v>
      </c>
      <c r="N663" s="121" t="s">
        <v>32</v>
      </c>
      <c r="O663" s="122">
        <v>45455</v>
      </c>
      <c r="P663" s="122">
        <v>45406</v>
      </c>
      <c r="Q663" s="122">
        <v>46136</v>
      </c>
      <c r="R663" s="122">
        <v>45471</v>
      </c>
      <c r="S663" s="121" t="s">
        <v>33</v>
      </c>
      <c r="T663" s="121"/>
      <c r="U663" s="121"/>
      <c r="V663" s="121"/>
      <c r="W663" s="121" t="s">
        <v>51</v>
      </c>
      <c r="X663" s="121" t="s">
        <v>52</v>
      </c>
      <c r="Y663" s="121">
        <v>7707076</v>
      </c>
      <c r="Z663" s="121">
        <v>0</v>
      </c>
      <c r="AA663" s="121">
        <v>7707076</v>
      </c>
      <c r="AB663" s="122">
        <v>45540</v>
      </c>
      <c r="AC663" s="121" t="s">
        <v>982</v>
      </c>
    </row>
    <row r="664" spans="1:29" ht="71.25" hidden="1" customHeight="1" x14ac:dyDescent="0.2">
      <c r="A664" s="121">
        <v>202400263</v>
      </c>
      <c r="B664" s="121" t="s">
        <v>29</v>
      </c>
      <c r="C664" s="121" t="s">
        <v>30</v>
      </c>
      <c r="D664" s="135">
        <v>220116902403</v>
      </c>
      <c r="E664" s="135">
        <v>2201223005974</v>
      </c>
      <c r="F664" s="122">
        <v>45316</v>
      </c>
      <c r="G664" s="122">
        <v>45388</v>
      </c>
      <c r="H664" s="121">
        <v>87</v>
      </c>
      <c r="I664" s="121" t="s">
        <v>506</v>
      </c>
      <c r="J664" s="121">
        <v>8999990341</v>
      </c>
      <c r="K664" s="121" t="s">
        <v>32</v>
      </c>
      <c r="L664" s="121"/>
      <c r="M664" s="121" t="s">
        <v>32</v>
      </c>
      <c r="N664" s="121" t="s">
        <v>32</v>
      </c>
      <c r="O664" s="122">
        <v>45454</v>
      </c>
      <c r="P664" s="122">
        <v>45297</v>
      </c>
      <c r="Q664" s="122">
        <v>46028</v>
      </c>
      <c r="R664" s="122">
        <v>45454</v>
      </c>
      <c r="S664" s="121" t="s">
        <v>33</v>
      </c>
      <c r="T664" s="121" t="s">
        <v>983</v>
      </c>
      <c r="U664" s="121"/>
      <c r="V664" s="121"/>
      <c r="W664" s="121" t="s">
        <v>160</v>
      </c>
      <c r="X664" s="121" t="s">
        <v>984</v>
      </c>
      <c r="Y664" s="121">
        <v>90954000</v>
      </c>
      <c r="Z664" s="121">
        <v>0</v>
      </c>
      <c r="AA664" s="121">
        <v>0</v>
      </c>
      <c r="AB664" s="121" t="s">
        <v>37</v>
      </c>
      <c r="AC664" s="121" t="s">
        <v>985</v>
      </c>
    </row>
    <row r="665" spans="1:29" ht="42.75" hidden="1" customHeight="1" x14ac:dyDescent="0.2">
      <c r="A665" s="121">
        <v>202400260</v>
      </c>
      <c r="B665" s="121" t="s">
        <v>44</v>
      </c>
      <c r="C665" s="121" t="s">
        <v>45</v>
      </c>
      <c r="D665" s="135">
        <v>865432470</v>
      </c>
      <c r="E665" s="135">
        <v>1011779</v>
      </c>
      <c r="F665" s="122">
        <v>45112</v>
      </c>
      <c r="G665" s="122">
        <v>45478</v>
      </c>
      <c r="H665" s="121">
        <v>54</v>
      </c>
      <c r="I665" s="121" t="s">
        <v>136</v>
      </c>
      <c r="J665" s="121">
        <v>8999990341</v>
      </c>
      <c r="K665" s="121" t="s">
        <v>32</v>
      </c>
      <c r="L665" s="121"/>
      <c r="M665" s="121" t="s">
        <v>32</v>
      </c>
      <c r="N665" s="121" t="s">
        <v>32</v>
      </c>
      <c r="O665" s="122">
        <v>45449</v>
      </c>
      <c r="P665" s="122">
        <v>45436</v>
      </c>
      <c r="Q665" s="122">
        <v>46179</v>
      </c>
      <c r="R665" s="122">
        <v>45449</v>
      </c>
      <c r="S665" s="121" t="s">
        <v>548</v>
      </c>
      <c r="T665" s="121" t="s">
        <v>787</v>
      </c>
      <c r="U665" s="121"/>
      <c r="V665" s="121"/>
      <c r="W665" s="121" t="s">
        <v>91</v>
      </c>
      <c r="X665" s="121" t="s">
        <v>92</v>
      </c>
      <c r="Y665" s="121">
        <v>1</v>
      </c>
      <c r="Z665" s="121">
        <v>1</v>
      </c>
      <c r="AA665" s="121">
        <v>0</v>
      </c>
      <c r="AB665" s="121" t="s">
        <v>37</v>
      </c>
      <c r="AC665" s="121" t="s">
        <v>986</v>
      </c>
    </row>
    <row r="666" spans="1:29" ht="71.25" hidden="1" customHeight="1" x14ac:dyDescent="0.2">
      <c r="A666" s="121">
        <v>202400253</v>
      </c>
      <c r="B666" s="121" t="s">
        <v>44</v>
      </c>
      <c r="C666" s="121" t="s">
        <v>45</v>
      </c>
      <c r="D666" s="135">
        <v>865122470</v>
      </c>
      <c r="E666" s="135">
        <v>1011779</v>
      </c>
      <c r="F666" s="122">
        <v>45112</v>
      </c>
      <c r="G666" s="122">
        <v>45478</v>
      </c>
      <c r="H666" s="121">
        <v>53</v>
      </c>
      <c r="I666" s="121" t="s">
        <v>136</v>
      </c>
      <c r="J666" s="121">
        <v>8999990341</v>
      </c>
      <c r="K666" s="121" t="s">
        <v>32</v>
      </c>
      <c r="L666" s="121"/>
      <c r="M666" s="121" t="s">
        <v>32</v>
      </c>
      <c r="N666" s="121" t="s">
        <v>32</v>
      </c>
      <c r="O666" s="122">
        <v>45439</v>
      </c>
      <c r="P666" s="122">
        <v>45274</v>
      </c>
      <c r="Q666" s="122">
        <v>46169</v>
      </c>
      <c r="R666" s="122">
        <v>45440</v>
      </c>
      <c r="S666" s="121" t="s">
        <v>548</v>
      </c>
      <c r="T666" s="121" t="s">
        <v>987</v>
      </c>
      <c r="U666" s="121"/>
      <c r="V666" s="121"/>
      <c r="W666" s="121" t="s">
        <v>64</v>
      </c>
      <c r="X666" s="121" t="s">
        <v>64</v>
      </c>
      <c r="Y666" s="121">
        <v>1</v>
      </c>
      <c r="Z666" s="121">
        <v>1</v>
      </c>
      <c r="AA666" s="121">
        <v>0</v>
      </c>
      <c r="AB666" s="121" t="s">
        <v>37</v>
      </c>
      <c r="AC666" s="121" t="s">
        <v>988</v>
      </c>
    </row>
    <row r="667" spans="1:29" ht="42.75" hidden="1" customHeight="1" x14ac:dyDescent="0.2">
      <c r="A667" s="121">
        <v>202400283</v>
      </c>
      <c r="B667" s="121" t="s">
        <v>29</v>
      </c>
      <c r="C667" s="121" t="s">
        <v>30</v>
      </c>
      <c r="D667" s="135">
        <v>220116902403</v>
      </c>
      <c r="E667" s="135">
        <v>2201224007736</v>
      </c>
      <c r="F667" s="122">
        <v>45388</v>
      </c>
      <c r="G667" s="122">
        <v>45755</v>
      </c>
      <c r="H667" s="121">
        <v>3</v>
      </c>
      <c r="I667" s="121" t="s">
        <v>80</v>
      </c>
      <c r="J667" s="121">
        <v>8999990341</v>
      </c>
      <c r="K667" s="121" t="s">
        <v>32</v>
      </c>
      <c r="L667" s="121"/>
      <c r="M667" s="121" t="s">
        <v>32</v>
      </c>
      <c r="N667" s="121" t="s">
        <v>32</v>
      </c>
      <c r="O667" s="122">
        <v>45439</v>
      </c>
      <c r="P667" s="122">
        <v>45394</v>
      </c>
      <c r="Q667" s="122">
        <v>45394</v>
      </c>
      <c r="R667" s="122">
        <v>45463</v>
      </c>
      <c r="S667" s="121" t="s">
        <v>58</v>
      </c>
      <c r="T667" s="121">
        <v>10100114</v>
      </c>
      <c r="U667" s="121"/>
      <c r="V667" s="121"/>
      <c r="W667" s="121" t="s">
        <v>64</v>
      </c>
      <c r="X667" s="121" t="s">
        <v>64</v>
      </c>
      <c r="Y667" s="121">
        <v>10307131</v>
      </c>
      <c r="Z667" s="121">
        <v>0</v>
      </c>
      <c r="AA667" s="121">
        <v>0</v>
      </c>
      <c r="AB667" s="121" t="s">
        <v>37</v>
      </c>
      <c r="AC667" s="121" t="s">
        <v>989</v>
      </c>
    </row>
    <row r="668" spans="1:29" ht="28.5" hidden="1" customHeight="1" x14ac:dyDescent="0.2">
      <c r="A668" s="121">
        <v>202400247</v>
      </c>
      <c r="B668" s="121" t="s">
        <v>29</v>
      </c>
      <c r="C668" s="121" t="s">
        <v>30</v>
      </c>
      <c r="D668" s="135">
        <v>220116902403</v>
      </c>
      <c r="E668" s="135">
        <v>2201223005974</v>
      </c>
      <c r="F668" s="122">
        <v>45316</v>
      </c>
      <c r="G668" s="122">
        <v>45388</v>
      </c>
      <c r="H668" s="121">
        <v>86</v>
      </c>
      <c r="I668" s="121" t="s">
        <v>80</v>
      </c>
      <c r="J668" s="121">
        <v>8999990341</v>
      </c>
      <c r="K668" s="121" t="s">
        <v>32</v>
      </c>
      <c r="L668" s="121"/>
      <c r="M668" s="121" t="s">
        <v>32</v>
      </c>
      <c r="N668" s="121" t="s">
        <v>32</v>
      </c>
      <c r="O668" s="122">
        <v>45436</v>
      </c>
      <c r="P668" s="122">
        <v>45364</v>
      </c>
      <c r="Q668" s="122">
        <v>46094</v>
      </c>
      <c r="R668" s="122">
        <v>45436</v>
      </c>
      <c r="S668" s="121" t="s">
        <v>58</v>
      </c>
      <c r="T668" s="121">
        <v>95161031</v>
      </c>
      <c r="U668" s="121"/>
      <c r="V668" s="121"/>
      <c r="W668" s="121" t="s">
        <v>990</v>
      </c>
      <c r="X668" s="121" t="s">
        <v>991</v>
      </c>
      <c r="Y668" s="121">
        <v>2500000</v>
      </c>
      <c r="Z668" s="121">
        <v>0</v>
      </c>
      <c r="AA668" s="121">
        <v>0</v>
      </c>
      <c r="AB668" s="121" t="s">
        <v>37</v>
      </c>
      <c r="AC668" s="121" t="s">
        <v>992</v>
      </c>
    </row>
    <row r="669" spans="1:29" ht="28.5" hidden="1" customHeight="1" x14ac:dyDescent="0.2">
      <c r="A669" s="121">
        <v>202400860</v>
      </c>
      <c r="B669" s="121" t="s">
        <v>44</v>
      </c>
      <c r="C669" s="121" t="s">
        <v>45</v>
      </c>
      <c r="D669" s="135">
        <v>863652470</v>
      </c>
      <c r="E669" s="135">
        <v>1011905</v>
      </c>
      <c r="F669" s="122">
        <v>45478</v>
      </c>
      <c r="G669" s="122">
        <v>45843</v>
      </c>
      <c r="H669" s="121">
        <v>82</v>
      </c>
      <c r="I669" s="121" t="s">
        <v>136</v>
      </c>
      <c r="J669" s="121">
        <v>8999990341</v>
      </c>
      <c r="K669" s="121" t="s">
        <v>32</v>
      </c>
      <c r="L669" s="121"/>
      <c r="M669" s="121" t="s">
        <v>32</v>
      </c>
      <c r="N669" s="121" t="s">
        <v>32</v>
      </c>
      <c r="O669" s="122">
        <v>45434</v>
      </c>
      <c r="P669" s="122">
        <v>45398</v>
      </c>
      <c r="Q669" s="122">
        <v>46128</v>
      </c>
      <c r="R669" s="122">
        <v>45660</v>
      </c>
      <c r="S669" s="121" t="s">
        <v>548</v>
      </c>
      <c r="T669" s="121" t="s">
        <v>993</v>
      </c>
      <c r="U669" s="121"/>
      <c r="V669" s="121"/>
      <c r="W669" s="121" t="s">
        <v>182</v>
      </c>
      <c r="X669" s="121" t="s">
        <v>183</v>
      </c>
      <c r="Y669" s="121">
        <v>1</v>
      </c>
      <c r="Z669" s="121">
        <v>1</v>
      </c>
      <c r="AA669" s="121">
        <v>0</v>
      </c>
      <c r="AB669" s="121" t="s">
        <v>37</v>
      </c>
      <c r="AC669" s="121" t="s">
        <v>994</v>
      </c>
    </row>
    <row r="670" spans="1:29" ht="42.75" hidden="1" customHeight="1" x14ac:dyDescent="0.2">
      <c r="A670" s="121">
        <v>202400240</v>
      </c>
      <c r="B670" s="121" t="s">
        <v>102</v>
      </c>
      <c r="C670" s="121" t="s">
        <v>252</v>
      </c>
      <c r="D670" s="135" t="s">
        <v>995</v>
      </c>
      <c r="E670" s="135">
        <v>8001005361</v>
      </c>
      <c r="F670" s="122">
        <v>45172</v>
      </c>
      <c r="G670" s="122">
        <v>45385</v>
      </c>
      <c r="H670" s="121">
        <v>3</v>
      </c>
      <c r="I670" s="121" t="s">
        <v>136</v>
      </c>
      <c r="J670" s="121">
        <v>8999990341</v>
      </c>
      <c r="K670" s="121" t="s">
        <v>32</v>
      </c>
      <c r="L670" s="121"/>
      <c r="M670" s="121" t="s">
        <v>32</v>
      </c>
      <c r="N670" s="121" t="s">
        <v>32</v>
      </c>
      <c r="O670" s="122">
        <v>45433</v>
      </c>
      <c r="P670" s="122">
        <v>45388</v>
      </c>
      <c r="Q670" s="122">
        <v>46118</v>
      </c>
      <c r="R670" s="122">
        <v>45434</v>
      </c>
      <c r="S670" s="121" t="s">
        <v>33</v>
      </c>
      <c r="T670" s="121"/>
      <c r="U670" s="121"/>
      <c r="V670" s="121"/>
      <c r="W670" s="121" t="s">
        <v>35</v>
      </c>
      <c r="X670" s="121" t="s">
        <v>226</v>
      </c>
      <c r="Y670" s="121">
        <v>13320858</v>
      </c>
      <c r="Z670" s="121">
        <v>0</v>
      </c>
      <c r="AA670" s="121">
        <v>8970724</v>
      </c>
      <c r="AB670" s="122">
        <v>45533</v>
      </c>
      <c r="AC670" s="121" t="s">
        <v>996</v>
      </c>
    </row>
    <row r="671" spans="1:29" ht="28.5" hidden="1" customHeight="1" x14ac:dyDescent="0.2">
      <c r="A671" s="121">
        <v>202400234</v>
      </c>
      <c r="B671" s="121" t="s">
        <v>44</v>
      </c>
      <c r="C671" s="121" t="s">
        <v>45</v>
      </c>
      <c r="D671" s="135">
        <v>864702470</v>
      </c>
      <c r="E671" s="135">
        <v>1011779</v>
      </c>
      <c r="F671" s="122">
        <v>45112</v>
      </c>
      <c r="G671" s="122">
        <v>45478</v>
      </c>
      <c r="H671" s="121">
        <v>51</v>
      </c>
      <c r="I671" s="121" t="s">
        <v>136</v>
      </c>
      <c r="J671" s="121">
        <v>8999990341</v>
      </c>
      <c r="K671" s="121" t="s">
        <v>32</v>
      </c>
      <c r="L671" s="121"/>
      <c r="M671" s="121" t="s">
        <v>32</v>
      </c>
      <c r="N671" s="121" t="s">
        <v>32</v>
      </c>
      <c r="O671" s="122">
        <v>45432</v>
      </c>
      <c r="P671" s="122">
        <v>45427</v>
      </c>
      <c r="Q671" s="122">
        <v>46162</v>
      </c>
      <c r="R671" s="122">
        <v>45433</v>
      </c>
      <c r="S671" s="121" t="s">
        <v>548</v>
      </c>
      <c r="T671" s="121" t="s">
        <v>721</v>
      </c>
      <c r="U671" s="121"/>
      <c r="V671" s="121"/>
      <c r="W671" s="121" t="s">
        <v>64</v>
      </c>
      <c r="X671" s="121" t="s">
        <v>64</v>
      </c>
      <c r="Y671" s="121">
        <v>1868498</v>
      </c>
      <c r="Z671" s="121">
        <v>0</v>
      </c>
      <c r="AA671" s="121">
        <v>1868498</v>
      </c>
      <c r="AB671" s="121" t="s">
        <v>37</v>
      </c>
      <c r="AC671" s="121" t="s">
        <v>997</v>
      </c>
    </row>
    <row r="672" spans="1:29" ht="28.5" hidden="1" customHeight="1" x14ac:dyDescent="0.2">
      <c r="A672" s="121">
        <v>202400235</v>
      </c>
      <c r="B672" s="121" t="s">
        <v>44</v>
      </c>
      <c r="C672" s="121" t="s">
        <v>45</v>
      </c>
      <c r="D672" s="135">
        <v>864712470</v>
      </c>
      <c r="E672" s="135">
        <v>1011779</v>
      </c>
      <c r="F672" s="122">
        <v>45112</v>
      </c>
      <c r="G672" s="122">
        <v>45478</v>
      </c>
      <c r="H672" s="121">
        <v>52</v>
      </c>
      <c r="I672" s="121" t="s">
        <v>136</v>
      </c>
      <c r="J672" s="121">
        <v>8999990341</v>
      </c>
      <c r="K672" s="121" t="s">
        <v>32</v>
      </c>
      <c r="L672" s="121"/>
      <c r="M672" s="121" t="s">
        <v>32</v>
      </c>
      <c r="N672" s="121" t="s">
        <v>32</v>
      </c>
      <c r="O672" s="122">
        <v>45432</v>
      </c>
      <c r="P672" s="122">
        <v>45428</v>
      </c>
      <c r="Q672" s="122">
        <v>46162</v>
      </c>
      <c r="R672" s="122">
        <v>45433</v>
      </c>
      <c r="S672" s="121" t="s">
        <v>548</v>
      </c>
      <c r="T672" s="121" t="s">
        <v>187</v>
      </c>
      <c r="U672" s="121"/>
      <c r="V672" s="121"/>
      <c r="W672" s="121" t="s">
        <v>64</v>
      </c>
      <c r="X672" s="121" t="s">
        <v>64</v>
      </c>
      <c r="Y672" s="121">
        <v>1</v>
      </c>
      <c r="Z672" s="121">
        <v>1</v>
      </c>
      <c r="AA672" s="121">
        <v>0</v>
      </c>
      <c r="AB672" s="121" t="s">
        <v>37</v>
      </c>
      <c r="AC672" s="121" t="s">
        <v>998</v>
      </c>
    </row>
    <row r="673" spans="1:29" ht="42.75" customHeight="1" x14ac:dyDescent="0.2">
      <c r="A673" s="121">
        <v>202400245</v>
      </c>
      <c r="B673" s="121" t="s">
        <v>102</v>
      </c>
      <c r="C673" s="121" t="s">
        <v>86</v>
      </c>
      <c r="D673" s="135"/>
      <c r="E673" s="135">
        <v>999202310</v>
      </c>
      <c r="F673" s="122">
        <v>45187</v>
      </c>
      <c r="G673" s="122">
        <v>45746</v>
      </c>
      <c r="H673" s="121">
        <v>6</v>
      </c>
      <c r="I673" s="121" t="s">
        <v>394</v>
      </c>
      <c r="J673" s="121">
        <v>8999990341</v>
      </c>
      <c r="K673" s="121" t="s">
        <v>32</v>
      </c>
      <c r="L673" s="121"/>
      <c r="M673" s="121" t="s">
        <v>32</v>
      </c>
      <c r="N673" s="121" t="s">
        <v>32</v>
      </c>
      <c r="O673" s="122">
        <v>45431</v>
      </c>
      <c r="P673" s="122">
        <v>45429</v>
      </c>
      <c r="Q673" s="122">
        <v>46159</v>
      </c>
      <c r="R673" s="122">
        <v>45435</v>
      </c>
      <c r="S673" s="121" t="s">
        <v>33</v>
      </c>
      <c r="T673" s="121"/>
      <c r="U673" s="121"/>
      <c r="V673" s="121"/>
      <c r="W673" s="121" t="s">
        <v>97</v>
      </c>
      <c r="X673" s="121" t="s">
        <v>98</v>
      </c>
      <c r="Y673" s="121">
        <v>6853238</v>
      </c>
      <c r="Z673" s="121">
        <v>0</v>
      </c>
      <c r="AA673" s="121">
        <v>6853238</v>
      </c>
      <c r="AB673" s="121" t="s">
        <v>37</v>
      </c>
      <c r="AC673" s="121" t="s">
        <v>999</v>
      </c>
    </row>
    <row r="674" spans="1:29" ht="28.5" customHeight="1" x14ac:dyDescent="0.2">
      <c r="A674" s="121">
        <v>202400233</v>
      </c>
      <c r="B674" s="121" t="s">
        <v>102</v>
      </c>
      <c r="C674" s="121" t="s">
        <v>86</v>
      </c>
      <c r="D674" s="135"/>
      <c r="E674" s="135">
        <v>999202310</v>
      </c>
      <c r="F674" s="122">
        <v>45187</v>
      </c>
      <c r="G674" s="122">
        <v>45746</v>
      </c>
      <c r="H674" s="121">
        <v>0</v>
      </c>
      <c r="I674" s="121" t="s">
        <v>136</v>
      </c>
      <c r="J674" s="121">
        <v>8999990341</v>
      </c>
      <c r="K674" s="121" t="s">
        <v>32</v>
      </c>
      <c r="L674" s="121"/>
      <c r="M674" s="121" t="s">
        <v>32</v>
      </c>
      <c r="N674" s="121" t="s">
        <v>32</v>
      </c>
      <c r="O674" s="122">
        <v>45429</v>
      </c>
      <c r="P674" s="122">
        <v>45395</v>
      </c>
      <c r="Q674" s="122">
        <v>46125</v>
      </c>
      <c r="R674" s="122">
        <v>45432</v>
      </c>
      <c r="S674" s="121" t="s">
        <v>33</v>
      </c>
      <c r="T674" s="121"/>
      <c r="U674" s="121"/>
      <c r="V674" s="121"/>
      <c r="W674" s="121" t="s">
        <v>35</v>
      </c>
      <c r="X674" s="121" t="s">
        <v>1000</v>
      </c>
      <c r="Y674" s="121">
        <v>17000000</v>
      </c>
      <c r="Z674" s="121">
        <v>0</v>
      </c>
      <c r="AA674" s="121">
        <v>17000000</v>
      </c>
      <c r="AB674" s="122">
        <v>45467</v>
      </c>
      <c r="AC674" s="121" t="s">
        <v>1001</v>
      </c>
    </row>
    <row r="675" spans="1:29" ht="57" hidden="1" customHeight="1" x14ac:dyDescent="0.2">
      <c r="A675" s="121">
        <v>202400291</v>
      </c>
      <c r="B675" s="121" t="s">
        <v>102</v>
      </c>
      <c r="C675" s="121" t="s">
        <v>252</v>
      </c>
      <c r="D675" s="135"/>
      <c r="E675" s="135">
        <v>8001005361</v>
      </c>
      <c r="F675" s="122">
        <v>45172</v>
      </c>
      <c r="G675" s="122">
        <v>45385</v>
      </c>
      <c r="H675" s="121">
        <v>4</v>
      </c>
      <c r="I675" s="121" t="s">
        <v>80</v>
      </c>
      <c r="J675" s="121">
        <v>8999990341</v>
      </c>
      <c r="K675" s="121" t="s">
        <v>32</v>
      </c>
      <c r="L675" s="121"/>
      <c r="M675" s="121" t="s">
        <v>32</v>
      </c>
      <c r="N675" s="121" t="s">
        <v>32</v>
      </c>
      <c r="O675" s="122">
        <v>45428</v>
      </c>
      <c r="P675" s="122">
        <v>45384</v>
      </c>
      <c r="Q675" s="122">
        <v>46114</v>
      </c>
      <c r="R675" s="122">
        <v>45464</v>
      </c>
      <c r="S675" s="121" t="s">
        <v>33</v>
      </c>
      <c r="T675" s="121"/>
      <c r="U675" s="121"/>
      <c r="V675" s="121"/>
      <c r="W675" s="121" t="s">
        <v>97</v>
      </c>
      <c r="X675" s="121" t="s">
        <v>118</v>
      </c>
      <c r="Y675" s="121">
        <v>5155880</v>
      </c>
      <c r="Z675" s="121">
        <v>0</v>
      </c>
      <c r="AA675" s="121">
        <v>0</v>
      </c>
      <c r="AB675" s="121" t="s">
        <v>37</v>
      </c>
      <c r="AC675" s="121" t="s">
        <v>1002</v>
      </c>
    </row>
    <row r="676" spans="1:29" ht="114" hidden="1" customHeight="1" x14ac:dyDescent="0.2">
      <c r="A676" s="121">
        <v>202400225</v>
      </c>
      <c r="B676" s="121" t="s">
        <v>29</v>
      </c>
      <c r="C676" s="121" t="s">
        <v>273</v>
      </c>
      <c r="D676" s="135"/>
      <c r="E676" s="135">
        <v>2201223005944</v>
      </c>
      <c r="F676" s="122">
        <v>45316</v>
      </c>
      <c r="G676" s="122">
        <v>45388</v>
      </c>
      <c r="H676" s="121">
        <v>1</v>
      </c>
      <c r="I676" s="121" t="s">
        <v>136</v>
      </c>
      <c r="J676" s="121">
        <v>8999990341</v>
      </c>
      <c r="K676" s="121" t="s">
        <v>32</v>
      </c>
      <c r="L676" s="121"/>
      <c r="M676" s="121" t="s">
        <v>32</v>
      </c>
      <c r="N676" s="121" t="s">
        <v>32</v>
      </c>
      <c r="O676" s="122">
        <v>45427</v>
      </c>
      <c r="P676" s="122">
        <v>45180</v>
      </c>
      <c r="Q676" s="122">
        <v>45920</v>
      </c>
      <c r="R676" s="122">
        <v>45428</v>
      </c>
      <c r="S676" s="121" t="s">
        <v>33</v>
      </c>
      <c r="T676" s="121">
        <v>93021017</v>
      </c>
      <c r="U676" s="121"/>
      <c r="V676" s="121"/>
      <c r="W676" s="121" t="s">
        <v>239</v>
      </c>
      <c r="X676" s="121" t="s">
        <v>240</v>
      </c>
      <c r="Y676" s="121">
        <v>44546460</v>
      </c>
      <c r="Z676" s="121">
        <v>0</v>
      </c>
      <c r="AA676" s="121">
        <v>44546460</v>
      </c>
      <c r="AB676" s="122">
        <v>45645</v>
      </c>
      <c r="AC676" s="121" t="s">
        <v>1003</v>
      </c>
    </row>
    <row r="677" spans="1:29" ht="42.75" hidden="1" customHeight="1" x14ac:dyDescent="0.2">
      <c r="A677" s="121">
        <v>202400223</v>
      </c>
      <c r="B677" s="121" t="s">
        <v>29</v>
      </c>
      <c r="C677" s="121" t="s">
        <v>30</v>
      </c>
      <c r="D677" s="135">
        <v>220116902402</v>
      </c>
      <c r="E677" s="135">
        <v>2201223005974</v>
      </c>
      <c r="F677" s="122">
        <v>45316</v>
      </c>
      <c r="G677" s="122">
        <v>45388</v>
      </c>
      <c r="H677" s="121">
        <v>85</v>
      </c>
      <c r="I677" s="121" t="s">
        <v>136</v>
      </c>
      <c r="J677" s="121">
        <v>8999990341</v>
      </c>
      <c r="K677" s="121" t="s">
        <v>32</v>
      </c>
      <c r="L677" s="121"/>
      <c r="M677" s="121" t="s">
        <v>32</v>
      </c>
      <c r="N677" s="121" t="s">
        <v>32</v>
      </c>
      <c r="O677" s="122">
        <v>45426</v>
      </c>
      <c r="P677" s="122">
        <v>45393</v>
      </c>
      <c r="Q677" s="122">
        <v>46123</v>
      </c>
      <c r="R677" s="122">
        <v>45427</v>
      </c>
      <c r="S677" s="121" t="s">
        <v>33</v>
      </c>
      <c r="T677" s="121">
        <v>91173201</v>
      </c>
      <c r="U677" s="121"/>
      <c r="V677" s="121"/>
      <c r="W677" s="121" t="s">
        <v>160</v>
      </c>
      <c r="X677" s="121" t="s">
        <v>161</v>
      </c>
      <c r="Y677" s="121">
        <v>39850000</v>
      </c>
      <c r="Z677" s="121">
        <v>0</v>
      </c>
      <c r="AA677" s="121">
        <v>29450000</v>
      </c>
      <c r="AB677" s="122">
        <v>45756</v>
      </c>
      <c r="AC677" s="121" t="s">
        <v>1004</v>
      </c>
    </row>
    <row r="678" spans="1:29" ht="42.75" hidden="1" customHeight="1" x14ac:dyDescent="0.2">
      <c r="A678" s="121">
        <v>202400214</v>
      </c>
      <c r="B678" s="121" t="s">
        <v>44</v>
      </c>
      <c r="C678" s="121" t="s">
        <v>45</v>
      </c>
      <c r="D678" s="135">
        <v>864432470</v>
      </c>
      <c r="E678" s="135">
        <v>1011779</v>
      </c>
      <c r="F678" s="122">
        <v>45112</v>
      </c>
      <c r="G678" s="122">
        <v>45478</v>
      </c>
      <c r="H678" s="121">
        <v>50</v>
      </c>
      <c r="I678" s="121" t="s">
        <v>31</v>
      </c>
      <c r="J678" s="121">
        <v>8999990341</v>
      </c>
      <c r="K678" s="121" t="s">
        <v>32</v>
      </c>
      <c r="L678" s="121"/>
      <c r="M678" s="121" t="s">
        <v>32</v>
      </c>
      <c r="N678" s="121" t="s">
        <v>32</v>
      </c>
      <c r="O678" s="122">
        <v>45422</v>
      </c>
      <c r="P678" s="122">
        <v>45415</v>
      </c>
      <c r="Q678" s="122">
        <v>46152</v>
      </c>
      <c r="R678" s="122">
        <v>45422</v>
      </c>
      <c r="S678" s="121" t="s">
        <v>548</v>
      </c>
      <c r="T678" s="121" t="s">
        <v>1005</v>
      </c>
      <c r="U678" s="121"/>
      <c r="V678" s="121"/>
      <c r="W678" s="121" t="s">
        <v>91</v>
      </c>
      <c r="X678" s="121" t="s">
        <v>92</v>
      </c>
      <c r="Y678" s="121">
        <v>1</v>
      </c>
      <c r="Z678" s="121">
        <v>1</v>
      </c>
      <c r="AA678" s="121">
        <v>0</v>
      </c>
      <c r="AB678" s="121" t="s">
        <v>37</v>
      </c>
      <c r="AC678" s="121" t="s">
        <v>1006</v>
      </c>
    </row>
    <row r="679" spans="1:29" ht="42.75" hidden="1" customHeight="1" x14ac:dyDescent="0.2">
      <c r="A679" s="121">
        <v>202400219</v>
      </c>
      <c r="B679" s="121" t="s">
        <v>29</v>
      </c>
      <c r="C679" s="121" t="s">
        <v>30</v>
      </c>
      <c r="D679" s="135">
        <v>220116902402</v>
      </c>
      <c r="E679" s="135">
        <v>2201223005974</v>
      </c>
      <c r="F679" s="122">
        <v>45316</v>
      </c>
      <c r="G679" s="122">
        <v>45388</v>
      </c>
      <c r="H679" s="121">
        <v>83</v>
      </c>
      <c r="I679" s="121" t="s">
        <v>80</v>
      </c>
      <c r="J679" s="121">
        <v>8999990341</v>
      </c>
      <c r="K679" s="121" t="s">
        <v>32</v>
      </c>
      <c r="L679" s="121"/>
      <c r="M679" s="121" t="s">
        <v>32</v>
      </c>
      <c r="N679" s="121" t="s">
        <v>32</v>
      </c>
      <c r="O679" s="122">
        <v>45422</v>
      </c>
      <c r="P679" s="122">
        <v>45186</v>
      </c>
      <c r="Q679" s="122">
        <v>45917</v>
      </c>
      <c r="R679" s="122">
        <v>45427</v>
      </c>
      <c r="S679" s="121" t="s">
        <v>33</v>
      </c>
      <c r="T679" s="121">
        <v>92201013</v>
      </c>
      <c r="U679" s="121"/>
      <c r="V679" s="121"/>
      <c r="W679" s="121" t="s">
        <v>88</v>
      </c>
      <c r="X679" s="121" t="s">
        <v>89</v>
      </c>
      <c r="Y679" s="121">
        <v>4962300</v>
      </c>
      <c r="Z679" s="121">
        <v>0</v>
      </c>
      <c r="AA679" s="121">
        <v>0</v>
      </c>
      <c r="AB679" s="121" t="s">
        <v>37</v>
      </c>
      <c r="AC679" s="121" t="s">
        <v>1007</v>
      </c>
    </row>
    <row r="680" spans="1:29" ht="42.75" hidden="1" customHeight="1" x14ac:dyDescent="0.2">
      <c r="A680" s="121">
        <v>202400221</v>
      </c>
      <c r="B680" s="121" t="s">
        <v>29</v>
      </c>
      <c r="C680" s="121" t="s">
        <v>30</v>
      </c>
      <c r="D680" s="135">
        <v>220116902402</v>
      </c>
      <c r="E680" s="135">
        <v>2201223005974</v>
      </c>
      <c r="F680" s="122">
        <v>45316</v>
      </c>
      <c r="G680" s="122">
        <v>45388</v>
      </c>
      <c r="H680" s="121">
        <v>84</v>
      </c>
      <c r="I680" s="121" t="s">
        <v>80</v>
      </c>
      <c r="J680" s="121">
        <v>8999990341</v>
      </c>
      <c r="K680" s="121" t="s">
        <v>32</v>
      </c>
      <c r="L680" s="121"/>
      <c r="M680" s="121" t="s">
        <v>32</v>
      </c>
      <c r="N680" s="121" t="s">
        <v>32</v>
      </c>
      <c r="O680" s="122">
        <v>45422</v>
      </c>
      <c r="P680" s="122">
        <v>45337</v>
      </c>
      <c r="Q680" s="122">
        <v>46068</v>
      </c>
      <c r="R680" s="122">
        <v>45427</v>
      </c>
      <c r="S680" s="121" t="s">
        <v>33</v>
      </c>
      <c r="T680" s="121">
        <v>92011072</v>
      </c>
      <c r="U680" s="121"/>
      <c r="V680" s="121"/>
      <c r="W680" s="121" t="s">
        <v>91</v>
      </c>
      <c r="X680" s="121" t="s">
        <v>92</v>
      </c>
      <c r="Y680" s="121">
        <v>7318500</v>
      </c>
      <c r="Z680" s="121">
        <v>0</v>
      </c>
      <c r="AA680" s="121">
        <v>0</v>
      </c>
      <c r="AB680" s="121" t="s">
        <v>37</v>
      </c>
      <c r="AC680" s="121" t="s">
        <v>1008</v>
      </c>
    </row>
    <row r="681" spans="1:29" ht="42.75" hidden="1" customHeight="1" x14ac:dyDescent="0.2">
      <c r="A681" s="121">
        <v>202400284</v>
      </c>
      <c r="B681" s="121" t="s">
        <v>29</v>
      </c>
      <c r="C681" s="121" t="s">
        <v>30</v>
      </c>
      <c r="D681" s="135">
        <v>220116902402</v>
      </c>
      <c r="E681" s="135">
        <v>2201224007736</v>
      </c>
      <c r="F681" s="122">
        <v>45388</v>
      </c>
      <c r="G681" s="122">
        <v>45755</v>
      </c>
      <c r="H681" s="121">
        <v>4</v>
      </c>
      <c r="I681" s="121" t="s">
        <v>136</v>
      </c>
      <c r="J681" s="121">
        <v>8999990341</v>
      </c>
      <c r="K681" s="121" t="s">
        <v>32</v>
      </c>
      <c r="L681" s="121"/>
      <c r="M681" s="121" t="s">
        <v>32</v>
      </c>
      <c r="N681" s="121" t="s">
        <v>32</v>
      </c>
      <c r="O681" s="122">
        <v>45422</v>
      </c>
      <c r="P681" s="122">
        <v>45396</v>
      </c>
      <c r="Q681" s="122">
        <v>46126</v>
      </c>
      <c r="R681" s="122">
        <v>45463</v>
      </c>
      <c r="S681" s="121" t="s">
        <v>58</v>
      </c>
      <c r="T681" s="121"/>
      <c r="U681" s="121"/>
      <c r="V681" s="121"/>
      <c r="W681" s="121" t="s">
        <v>64</v>
      </c>
      <c r="X681" s="121" t="s">
        <v>64</v>
      </c>
      <c r="Y681" s="121">
        <v>2206310</v>
      </c>
      <c r="Z681" s="121">
        <v>0</v>
      </c>
      <c r="AA681" s="121">
        <v>2206310</v>
      </c>
      <c r="AB681" s="122">
        <v>45552</v>
      </c>
      <c r="AC681" s="121" t="s">
        <v>1009</v>
      </c>
    </row>
    <row r="682" spans="1:29" ht="42.75" hidden="1" customHeight="1" x14ac:dyDescent="0.2">
      <c r="A682" s="121">
        <v>202400215</v>
      </c>
      <c r="B682" s="121" t="s">
        <v>29</v>
      </c>
      <c r="C682" s="121" t="s">
        <v>30</v>
      </c>
      <c r="D682" s="135">
        <v>220116902402</v>
      </c>
      <c r="E682" s="135">
        <v>2201223005974</v>
      </c>
      <c r="F682" s="122">
        <v>45316</v>
      </c>
      <c r="G682" s="122">
        <v>45388</v>
      </c>
      <c r="H682" s="121">
        <v>81</v>
      </c>
      <c r="I682" s="121" t="s">
        <v>136</v>
      </c>
      <c r="J682" s="121">
        <v>8999990341</v>
      </c>
      <c r="K682" s="121" t="s">
        <v>32</v>
      </c>
      <c r="L682" s="121"/>
      <c r="M682" s="121" t="s">
        <v>32</v>
      </c>
      <c r="N682" s="121" t="s">
        <v>32</v>
      </c>
      <c r="O682" s="122">
        <v>45421</v>
      </c>
      <c r="P682" s="122">
        <v>45336</v>
      </c>
      <c r="Q682" s="122">
        <v>46067</v>
      </c>
      <c r="R682" s="122">
        <v>45426</v>
      </c>
      <c r="S682" s="121" t="s">
        <v>33</v>
      </c>
      <c r="T682" s="121" t="s">
        <v>1010</v>
      </c>
      <c r="U682" s="121"/>
      <c r="V682" s="121"/>
      <c r="W682" s="121" t="s">
        <v>41</v>
      </c>
      <c r="X682" s="121" t="s">
        <v>42</v>
      </c>
      <c r="Y682" s="121">
        <v>549350</v>
      </c>
      <c r="Z682" s="121">
        <v>0</v>
      </c>
      <c r="AA682" s="121">
        <v>549350</v>
      </c>
      <c r="AB682" s="122">
        <v>45559</v>
      </c>
      <c r="AC682" s="121" t="s">
        <v>1011</v>
      </c>
    </row>
    <row r="683" spans="1:29" ht="42.75" hidden="1" customHeight="1" x14ac:dyDescent="0.2">
      <c r="A683" s="121">
        <v>202400213</v>
      </c>
      <c r="B683" s="121" t="s">
        <v>44</v>
      </c>
      <c r="C683" s="121" t="s">
        <v>45</v>
      </c>
      <c r="D683" s="135">
        <v>864332470</v>
      </c>
      <c r="E683" s="135">
        <v>1011779</v>
      </c>
      <c r="F683" s="122">
        <v>45112</v>
      </c>
      <c r="G683" s="122">
        <v>45478</v>
      </c>
      <c r="H683" s="121">
        <v>49</v>
      </c>
      <c r="I683" s="121" t="s">
        <v>136</v>
      </c>
      <c r="J683" s="121">
        <v>8999990341</v>
      </c>
      <c r="K683" s="121" t="s">
        <v>32</v>
      </c>
      <c r="L683" s="121"/>
      <c r="M683" s="121" t="s">
        <v>32</v>
      </c>
      <c r="N683" s="121" t="s">
        <v>32</v>
      </c>
      <c r="O683" s="122">
        <v>45420</v>
      </c>
      <c r="P683" s="122">
        <v>45136</v>
      </c>
      <c r="Q683" s="122">
        <v>46150</v>
      </c>
      <c r="R683" s="122">
        <v>45422</v>
      </c>
      <c r="S683" s="121" t="s">
        <v>548</v>
      </c>
      <c r="T683" s="121" t="s">
        <v>1012</v>
      </c>
      <c r="U683" s="121"/>
      <c r="V683" s="121"/>
      <c r="W683" s="121" t="s">
        <v>281</v>
      </c>
      <c r="X683" s="121" t="s">
        <v>282</v>
      </c>
      <c r="Y683" s="121">
        <v>1</v>
      </c>
      <c r="Z683" s="121">
        <v>1</v>
      </c>
      <c r="AA683" s="121">
        <v>0</v>
      </c>
      <c r="AB683" s="121" t="s">
        <v>37</v>
      </c>
      <c r="AC683" s="121" t="s">
        <v>1013</v>
      </c>
    </row>
    <row r="684" spans="1:29" ht="28.5" hidden="1" customHeight="1" x14ac:dyDescent="0.2">
      <c r="A684" s="121">
        <v>202400218</v>
      </c>
      <c r="B684" s="121" t="s">
        <v>102</v>
      </c>
      <c r="C684" s="121" t="s">
        <v>103</v>
      </c>
      <c r="D684" s="135"/>
      <c r="E684" s="135">
        <v>8001484640</v>
      </c>
      <c r="F684" s="122">
        <v>45385</v>
      </c>
      <c r="G684" s="122">
        <v>45388</v>
      </c>
      <c r="H684" s="121">
        <v>6</v>
      </c>
      <c r="I684" s="121" t="s">
        <v>204</v>
      </c>
      <c r="J684" s="121">
        <v>8999990341</v>
      </c>
      <c r="K684" s="121" t="s">
        <v>32</v>
      </c>
      <c r="L684" s="121"/>
      <c r="M684" s="121" t="s">
        <v>32</v>
      </c>
      <c r="N684" s="121" t="s">
        <v>32</v>
      </c>
      <c r="O684" s="122">
        <v>45420</v>
      </c>
      <c r="P684" s="122">
        <v>45345</v>
      </c>
      <c r="Q684" s="122">
        <v>45427</v>
      </c>
      <c r="R684" s="122">
        <v>45427</v>
      </c>
      <c r="S684" s="121" t="s">
        <v>666</v>
      </c>
      <c r="T684" s="121"/>
      <c r="U684" s="121"/>
      <c r="V684" s="121"/>
      <c r="W684" s="121" t="s">
        <v>88</v>
      </c>
      <c r="X684" s="121" t="s">
        <v>89</v>
      </c>
      <c r="Y684" s="121">
        <v>1</v>
      </c>
      <c r="Z684" s="121">
        <v>18000000</v>
      </c>
      <c r="AA684" s="121">
        <v>9000000</v>
      </c>
      <c r="AB684" s="121" t="s">
        <v>37</v>
      </c>
      <c r="AC684" s="121" t="s">
        <v>1014</v>
      </c>
    </row>
    <row r="685" spans="1:29" ht="28.5" customHeight="1" x14ac:dyDescent="0.2">
      <c r="A685" s="121">
        <v>202400241</v>
      </c>
      <c r="B685" s="121" t="s">
        <v>102</v>
      </c>
      <c r="C685" s="121" t="s">
        <v>86</v>
      </c>
      <c r="D685" s="135" t="s">
        <v>1015</v>
      </c>
      <c r="E685" s="135">
        <v>999202310</v>
      </c>
      <c r="F685" s="122">
        <v>45187</v>
      </c>
      <c r="G685" s="122">
        <v>45746</v>
      </c>
      <c r="H685" s="121">
        <v>5</v>
      </c>
      <c r="I685" s="121" t="s">
        <v>136</v>
      </c>
      <c r="J685" s="121">
        <v>8999990341</v>
      </c>
      <c r="K685" s="121" t="s">
        <v>32</v>
      </c>
      <c r="L685" s="121"/>
      <c r="M685" s="121" t="s">
        <v>32</v>
      </c>
      <c r="N685" s="121" t="s">
        <v>32</v>
      </c>
      <c r="O685" s="122">
        <v>45420</v>
      </c>
      <c r="P685" s="122">
        <v>45191</v>
      </c>
      <c r="Q685" s="122">
        <v>45922</v>
      </c>
      <c r="R685" s="122">
        <v>45434</v>
      </c>
      <c r="S685" s="121" t="s">
        <v>33</v>
      </c>
      <c r="T685" s="121"/>
      <c r="U685" s="121"/>
      <c r="V685" s="121"/>
      <c r="W685" s="121" t="s">
        <v>1016</v>
      </c>
      <c r="X685" s="121" t="s">
        <v>1017</v>
      </c>
      <c r="Y685" s="121">
        <v>17000000</v>
      </c>
      <c r="Z685" s="121">
        <v>0</v>
      </c>
      <c r="AA685" s="121">
        <v>17000000</v>
      </c>
      <c r="AB685" s="122">
        <v>45434</v>
      </c>
      <c r="AC685" s="121" t="s">
        <v>1018</v>
      </c>
    </row>
    <row r="686" spans="1:29" ht="42.75" hidden="1" customHeight="1" x14ac:dyDescent="0.2">
      <c r="A686" s="121">
        <v>202400204</v>
      </c>
      <c r="B686" s="121" t="s">
        <v>29</v>
      </c>
      <c r="C686" s="121" t="s">
        <v>30</v>
      </c>
      <c r="D686" s="135"/>
      <c r="E686" s="135">
        <v>2201223005974</v>
      </c>
      <c r="F686" s="122">
        <v>45316</v>
      </c>
      <c r="G686" s="122">
        <v>45388</v>
      </c>
      <c r="H686" s="121">
        <v>79</v>
      </c>
      <c r="I686" s="121" t="s">
        <v>136</v>
      </c>
      <c r="J686" s="121">
        <v>8999990341</v>
      </c>
      <c r="K686" s="121" t="s">
        <v>32</v>
      </c>
      <c r="L686" s="121"/>
      <c r="M686" s="121" t="s">
        <v>32</v>
      </c>
      <c r="N686" s="121" t="s">
        <v>32</v>
      </c>
      <c r="O686" s="122">
        <v>45418</v>
      </c>
      <c r="P686" s="122">
        <v>45226</v>
      </c>
      <c r="Q686" s="122">
        <v>45957</v>
      </c>
      <c r="R686" s="122">
        <v>45418</v>
      </c>
      <c r="S686" s="121" t="s">
        <v>33</v>
      </c>
      <c r="T686" s="121">
        <v>95281017</v>
      </c>
      <c r="U686" s="121"/>
      <c r="V686" s="121"/>
      <c r="W686" s="121" t="s">
        <v>51</v>
      </c>
      <c r="X686" s="121" t="s">
        <v>683</v>
      </c>
      <c r="Y686" s="121">
        <v>11900000</v>
      </c>
      <c r="Z686" s="121">
        <v>0</v>
      </c>
      <c r="AA686" s="121">
        <v>2620000</v>
      </c>
      <c r="AB686" s="122">
        <v>45789</v>
      </c>
      <c r="AC686" s="121" t="s">
        <v>1019</v>
      </c>
    </row>
    <row r="687" spans="1:29" ht="71.25" hidden="1" customHeight="1" x14ac:dyDescent="0.2">
      <c r="A687" s="121">
        <v>202400205</v>
      </c>
      <c r="B687" s="121" t="s">
        <v>29</v>
      </c>
      <c r="C687" s="121" t="s">
        <v>30</v>
      </c>
      <c r="D687" s="135">
        <v>220116902402</v>
      </c>
      <c r="E687" s="135">
        <v>2201223005974</v>
      </c>
      <c r="F687" s="122">
        <v>45316</v>
      </c>
      <c r="G687" s="122">
        <v>45388</v>
      </c>
      <c r="H687" s="121">
        <v>80</v>
      </c>
      <c r="I687" s="121" t="s">
        <v>80</v>
      </c>
      <c r="J687" s="121">
        <v>8999990341</v>
      </c>
      <c r="K687" s="121" t="s">
        <v>32</v>
      </c>
      <c r="L687" s="121"/>
      <c r="M687" s="121" t="s">
        <v>32</v>
      </c>
      <c r="N687" s="121" t="s">
        <v>32</v>
      </c>
      <c r="O687" s="122">
        <v>45418</v>
      </c>
      <c r="P687" s="122">
        <v>45394</v>
      </c>
      <c r="Q687" s="122">
        <v>46124</v>
      </c>
      <c r="R687" s="122">
        <v>45419</v>
      </c>
      <c r="S687" s="121" t="s">
        <v>33</v>
      </c>
      <c r="T687" s="121">
        <v>91161012</v>
      </c>
      <c r="U687" s="121"/>
      <c r="V687" s="121"/>
      <c r="W687" s="121" t="s">
        <v>51</v>
      </c>
      <c r="X687" s="121" t="s">
        <v>1020</v>
      </c>
      <c r="Y687" s="121">
        <v>4998000</v>
      </c>
      <c r="Z687" s="121">
        <v>0</v>
      </c>
      <c r="AA687" s="121">
        <v>0</v>
      </c>
      <c r="AB687" s="121" t="s">
        <v>37</v>
      </c>
      <c r="AC687" s="121" t="s">
        <v>1021</v>
      </c>
    </row>
    <row r="688" spans="1:29" ht="57" customHeight="1" x14ac:dyDescent="0.2">
      <c r="A688" s="121">
        <v>202400254</v>
      </c>
      <c r="B688" s="121" t="s">
        <v>102</v>
      </c>
      <c r="C688" s="121" t="s">
        <v>86</v>
      </c>
      <c r="D688" s="135"/>
      <c r="E688" s="135">
        <v>999202310</v>
      </c>
      <c r="F688" s="122">
        <v>45187</v>
      </c>
      <c r="G688" s="122">
        <v>45746</v>
      </c>
      <c r="H688" s="121">
        <v>7</v>
      </c>
      <c r="I688" s="121" t="s">
        <v>503</v>
      </c>
      <c r="J688" s="121">
        <v>8999990341</v>
      </c>
      <c r="K688" s="121" t="s">
        <v>32</v>
      </c>
      <c r="L688" s="121"/>
      <c r="M688" s="121" t="s">
        <v>32</v>
      </c>
      <c r="N688" s="121" t="s">
        <v>32</v>
      </c>
      <c r="O688" s="122">
        <v>45418</v>
      </c>
      <c r="P688" s="122">
        <v>45372</v>
      </c>
      <c r="Q688" s="122">
        <v>46102</v>
      </c>
      <c r="R688" s="122">
        <v>45441</v>
      </c>
      <c r="S688" s="121" t="s">
        <v>33</v>
      </c>
      <c r="T688" s="121"/>
      <c r="U688" s="121"/>
      <c r="V688" s="121"/>
      <c r="W688" s="121" t="s">
        <v>51</v>
      </c>
      <c r="X688" s="121" t="s">
        <v>1022</v>
      </c>
      <c r="Y688" s="121">
        <v>20070550</v>
      </c>
      <c r="Z688" s="121">
        <v>0</v>
      </c>
      <c r="AA688" s="121">
        <v>20070550</v>
      </c>
      <c r="AB688" s="121" t="s">
        <v>37</v>
      </c>
      <c r="AC688" s="121" t="s">
        <v>1023</v>
      </c>
    </row>
    <row r="689" spans="1:29" ht="42.75" hidden="1" customHeight="1" x14ac:dyDescent="0.2">
      <c r="A689" s="121">
        <v>202400199</v>
      </c>
      <c r="B689" s="121" t="s">
        <v>29</v>
      </c>
      <c r="C689" s="121" t="s">
        <v>30</v>
      </c>
      <c r="D689" s="135"/>
      <c r="E689" s="135">
        <v>2201223005974</v>
      </c>
      <c r="F689" s="122">
        <v>45316</v>
      </c>
      <c r="G689" s="122">
        <v>45388</v>
      </c>
      <c r="H689" s="121">
        <v>78</v>
      </c>
      <c r="I689" s="121" t="s">
        <v>136</v>
      </c>
      <c r="J689" s="121">
        <v>8999990341</v>
      </c>
      <c r="K689" s="121" t="s">
        <v>32</v>
      </c>
      <c r="L689" s="121"/>
      <c r="M689" s="121" t="s">
        <v>32</v>
      </c>
      <c r="N689" s="121" t="s">
        <v>32</v>
      </c>
      <c r="O689" s="122">
        <v>45415</v>
      </c>
      <c r="P689" s="122">
        <v>45372</v>
      </c>
      <c r="Q689" s="122">
        <v>46102</v>
      </c>
      <c r="R689" s="122">
        <v>45415</v>
      </c>
      <c r="S689" s="121" t="s">
        <v>33</v>
      </c>
      <c r="T689" s="121">
        <v>95271145</v>
      </c>
      <c r="U689" s="121"/>
      <c r="V689" s="121"/>
      <c r="W689" s="121" t="s">
        <v>51</v>
      </c>
      <c r="X689" s="121" t="s">
        <v>52</v>
      </c>
      <c r="Y689" s="121">
        <v>75387095</v>
      </c>
      <c r="Z689" s="121">
        <v>0</v>
      </c>
      <c r="AA689" s="121">
        <v>56540321</v>
      </c>
      <c r="AB689" s="122">
        <v>46000</v>
      </c>
      <c r="AC689" s="121" t="s">
        <v>1024</v>
      </c>
    </row>
    <row r="690" spans="1:29" ht="28.5" customHeight="1" x14ac:dyDescent="0.2">
      <c r="A690" s="121">
        <v>202400201</v>
      </c>
      <c r="B690" s="121" t="s">
        <v>102</v>
      </c>
      <c r="C690" s="121" t="s">
        <v>86</v>
      </c>
      <c r="D690" s="135"/>
      <c r="E690" s="135">
        <v>999202310</v>
      </c>
      <c r="F690" s="122">
        <v>45187</v>
      </c>
      <c r="G690" s="122">
        <v>45746</v>
      </c>
      <c r="H690" s="121">
        <v>2</v>
      </c>
      <c r="I690" s="121" t="s">
        <v>136</v>
      </c>
      <c r="J690" s="121">
        <v>8999990341</v>
      </c>
      <c r="K690" s="121" t="s">
        <v>32</v>
      </c>
      <c r="L690" s="121"/>
      <c r="M690" s="121" t="s">
        <v>32</v>
      </c>
      <c r="N690" s="121" t="s">
        <v>32</v>
      </c>
      <c r="O690" s="122">
        <v>45415</v>
      </c>
      <c r="P690" s="122">
        <v>45336</v>
      </c>
      <c r="Q690" s="122">
        <v>46067</v>
      </c>
      <c r="R690" s="122">
        <v>45418</v>
      </c>
      <c r="S690" s="121" t="s">
        <v>33</v>
      </c>
      <c r="T690" s="121"/>
      <c r="U690" s="121"/>
      <c r="V690" s="121"/>
      <c r="W690" s="121" t="s">
        <v>91</v>
      </c>
      <c r="X690" s="121" t="s">
        <v>92</v>
      </c>
      <c r="Y690" s="121">
        <v>14500000</v>
      </c>
      <c r="Z690" s="121">
        <v>0</v>
      </c>
      <c r="AA690" s="121">
        <v>14500000</v>
      </c>
      <c r="AB690" s="122">
        <v>45846</v>
      </c>
      <c r="AC690" s="121" t="s">
        <v>1025</v>
      </c>
    </row>
    <row r="691" spans="1:29" ht="42.75" hidden="1" customHeight="1" x14ac:dyDescent="0.2">
      <c r="A691" s="121">
        <v>202400210</v>
      </c>
      <c r="B691" s="121" t="s">
        <v>44</v>
      </c>
      <c r="C691" s="121" t="s">
        <v>45</v>
      </c>
      <c r="D691" s="135">
        <v>864152470</v>
      </c>
      <c r="E691" s="135">
        <v>1011779</v>
      </c>
      <c r="F691" s="122">
        <v>45112</v>
      </c>
      <c r="G691" s="122">
        <v>45478</v>
      </c>
      <c r="H691" s="121">
        <v>47</v>
      </c>
      <c r="I691" s="121" t="s">
        <v>136</v>
      </c>
      <c r="J691" s="121">
        <v>8999990341</v>
      </c>
      <c r="K691" s="121" t="s">
        <v>32</v>
      </c>
      <c r="L691" s="121"/>
      <c r="M691" s="121" t="s">
        <v>32</v>
      </c>
      <c r="N691" s="121" t="s">
        <v>32</v>
      </c>
      <c r="O691" s="122">
        <v>45415</v>
      </c>
      <c r="P691" s="122">
        <v>45405</v>
      </c>
      <c r="Q691" s="122">
        <v>46145</v>
      </c>
      <c r="R691" s="122">
        <v>45420</v>
      </c>
      <c r="S691" s="121" t="s">
        <v>548</v>
      </c>
      <c r="T691" s="121" t="s">
        <v>1026</v>
      </c>
      <c r="U691" s="121"/>
      <c r="V691" s="121"/>
      <c r="W691" s="121" t="s">
        <v>91</v>
      </c>
      <c r="X691" s="121" t="s">
        <v>92</v>
      </c>
      <c r="Y691" s="121">
        <v>1</v>
      </c>
      <c r="Z691" s="121">
        <v>1</v>
      </c>
      <c r="AA691" s="121">
        <v>1</v>
      </c>
      <c r="AB691" s="121" t="s">
        <v>37</v>
      </c>
      <c r="AC691" s="121" t="s">
        <v>1027</v>
      </c>
    </row>
    <row r="692" spans="1:29" ht="28.5" customHeight="1" x14ac:dyDescent="0.2">
      <c r="A692" s="121">
        <v>202400202</v>
      </c>
      <c r="B692" s="121" t="s">
        <v>102</v>
      </c>
      <c r="C692" s="121" t="s">
        <v>86</v>
      </c>
      <c r="D692" s="135"/>
      <c r="E692" s="135">
        <v>999202310</v>
      </c>
      <c r="F692" s="122">
        <v>45187</v>
      </c>
      <c r="G692" s="122">
        <v>45746</v>
      </c>
      <c r="H692" s="121">
        <v>3</v>
      </c>
      <c r="I692" s="121" t="s">
        <v>80</v>
      </c>
      <c r="J692" s="121">
        <v>8999990341</v>
      </c>
      <c r="K692" s="121" t="s">
        <v>32</v>
      </c>
      <c r="L692" s="121"/>
      <c r="M692" s="121" t="s">
        <v>32</v>
      </c>
      <c r="N692" s="121" t="s">
        <v>32</v>
      </c>
      <c r="O692" s="122">
        <v>45414</v>
      </c>
      <c r="P692" s="122">
        <v>45223</v>
      </c>
      <c r="Q692" s="122">
        <v>45954</v>
      </c>
      <c r="R692" s="122">
        <v>45418</v>
      </c>
      <c r="S692" s="121" t="s">
        <v>33</v>
      </c>
      <c r="T692" s="121"/>
      <c r="U692" s="121"/>
      <c r="V692" s="121"/>
      <c r="W692" s="121" t="s">
        <v>35</v>
      </c>
      <c r="X692" s="121" t="s">
        <v>1028</v>
      </c>
      <c r="Y692" s="121">
        <v>7000000</v>
      </c>
      <c r="Z692" s="121">
        <v>0</v>
      </c>
      <c r="AA692" s="121">
        <v>0</v>
      </c>
      <c r="AB692" s="121" t="s">
        <v>37</v>
      </c>
      <c r="AC692" s="121" t="s">
        <v>1029</v>
      </c>
    </row>
    <row r="693" spans="1:29" ht="57" hidden="1" customHeight="1" x14ac:dyDescent="0.2">
      <c r="A693" s="121">
        <v>202400208</v>
      </c>
      <c r="B693" s="121" t="s">
        <v>44</v>
      </c>
      <c r="C693" s="121" t="s">
        <v>45</v>
      </c>
      <c r="D693" s="135">
        <v>863932470</v>
      </c>
      <c r="E693" s="135">
        <v>1011779</v>
      </c>
      <c r="F693" s="122">
        <v>45112</v>
      </c>
      <c r="G693" s="122">
        <v>45478</v>
      </c>
      <c r="H693" s="121">
        <v>45</v>
      </c>
      <c r="I693" s="121" t="s">
        <v>136</v>
      </c>
      <c r="J693" s="121">
        <v>8999990341</v>
      </c>
      <c r="K693" s="121" t="s">
        <v>32</v>
      </c>
      <c r="L693" s="121"/>
      <c r="M693" s="121" t="s">
        <v>32</v>
      </c>
      <c r="N693" s="121" t="s">
        <v>32</v>
      </c>
      <c r="O693" s="122">
        <v>45412</v>
      </c>
      <c r="P693" s="122">
        <v>45390</v>
      </c>
      <c r="Q693" s="122">
        <v>46142</v>
      </c>
      <c r="R693" s="122">
        <v>45420</v>
      </c>
      <c r="S693" s="121" t="s">
        <v>548</v>
      </c>
      <c r="T693" s="121" t="s">
        <v>1030</v>
      </c>
      <c r="U693" s="121"/>
      <c r="V693" s="121"/>
      <c r="W693" s="121" t="s">
        <v>182</v>
      </c>
      <c r="X693" s="121" t="s">
        <v>183</v>
      </c>
      <c r="Y693" s="121">
        <v>1</v>
      </c>
      <c r="Z693" s="121">
        <v>1</v>
      </c>
      <c r="AA693" s="121">
        <v>0</v>
      </c>
      <c r="AB693" s="121" t="s">
        <v>37</v>
      </c>
      <c r="AC693" s="121" t="s">
        <v>1031</v>
      </c>
    </row>
    <row r="694" spans="1:29" ht="28.5" hidden="1" customHeight="1" x14ac:dyDescent="0.2">
      <c r="A694" s="121">
        <v>202400209</v>
      </c>
      <c r="B694" s="121" t="s">
        <v>44</v>
      </c>
      <c r="C694" s="121" t="s">
        <v>45</v>
      </c>
      <c r="D694" s="135">
        <v>863952470</v>
      </c>
      <c r="E694" s="135">
        <v>1011779</v>
      </c>
      <c r="F694" s="122">
        <v>45112</v>
      </c>
      <c r="G694" s="122">
        <v>45478</v>
      </c>
      <c r="H694" s="121">
        <v>46</v>
      </c>
      <c r="I694" s="121" t="s">
        <v>136</v>
      </c>
      <c r="J694" s="121">
        <v>8999990341</v>
      </c>
      <c r="K694" s="121" t="s">
        <v>32</v>
      </c>
      <c r="L694" s="121"/>
      <c r="M694" s="121" t="s">
        <v>32</v>
      </c>
      <c r="N694" s="121" t="s">
        <v>32</v>
      </c>
      <c r="O694" s="122">
        <v>45412</v>
      </c>
      <c r="P694" s="122">
        <v>45390</v>
      </c>
      <c r="Q694" s="122">
        <v>46142</v>
      </c>
      <c r="R694" s="122">
        <v>45420</v>
      </c>
      <c r="S694" s="121" t="s">
        <v>548</v>
      </c>
      <c r="T694" s="121" t="s">
        <v>1032</v>
      </c>
      <c r="U694" s="121"/>
      <c r="V694" s="121"/>
      <c r="W694" s="121" t="s">
        <v>106</v>
      </c>
      <c r="X694" s="121" t="s">
        <v>107</v>
      </c>
      <c r="Y694" s="121">
        <v>1</v>
      </c>
      <c r="Z694" s="121">
        <v>1</v>
      </c>
      <c r="AA694" s="121">
        <v>0</v>
      </c>
      <c r="AB694" s="121" t="s">
        <v>37</v>
      </c>
      <c r="AC694" s="121" t="s">
        <v>1033</v>
      </c>
    </row>
    <row r="695" spans="1:29" ht="42.75" hidden="1" customHeight="1" x14ac:dyDescent="0.2">
      <c r="A695" s="121">
        <v>202400197</v>
      </c>
      <c r="B695" s="121" t="s">
        <v>29</v>
      </c>
      <c r="C695" s="121" t="s">
        <v>30</v>
      </c>
      <c r="D695" s="135"/>
      <c r="E695" s="135">
        <v>2201223005974</v>
      </c>
      <c r="F695" s="122">
        <v>45316</v>
      </c>
      <c r="G695" s="122">
        <v>45388</v>
      </c>
      <c r="H695" s="121">
        <v>76</v>
      </c>
      <c r="I695" s="121" t="s">
        <v>80</v>
      </c>
      <c r="J695" s="121">
        <v>8999990341</v>
      </c>
      <c r="K695" s="121" t="s">
        <v>32</v>
      </c>
      <c r="L695" s="121"/>
      <c r="M695" s="121" t="s">
        <v>32</v>
      </c>
      <c r="N695" s="121" t="s">
        <v>32</v>
      </c>
      <c r="O695" s="122">
        <v>45411</v>
      </c>
      <c r="P695" s="122">
        <v>45344</v>
      </c>
      <c r="Q695" s="122">
        <v>46075</v>
      </c>
      <c r="R695" s="122">
        <v>45412</v>
      </c>
      <c r="S695" s="121" t="s">
        <v>548</v>
      </c>
      <c r="T695" s="121">
        <v>92041024</v>
      </c>
      <c r="U695" s="121"/>
      <c r="V695" s="121"/>
      <c r="W695" s="121" t="s">
        <v>91</v>
      </c>
      <c r="X695" s="121" t="s">
        <v>92</v>
      </c>
      <c r="Y695" s="121">
        <v>4100000</v>
      </c>
      <c r="Z695" s="121">
        <v>0</v>
      </c>
      <c r="AA695" s="121">
        <v>0</v>
      </c>
      <c r="AB695" s="121" t="s">
        <v>37</v>
      </c>
      <c r="AC695" s="121" t="s">
        <v>1034</v>
      </c>
    </row>
    <row r="696" spans="1:29" ht="57" hidden="1" customHeight="1" x14ac:dyDescent="0.2">
      <c r="A696" s="121">
        <v>202400198</v>
      </c>
      <c r="B696" s="121" t="s">
        <v>29</v>
      </c>
      <c r="C696" s="121" t="s">
        <v>30</v>
      </c>
      <c r="D696" s="135">
        <v>220116902402</v>
      </c>
      <c r="E696" s="135">
        <v>2201223005974</v>
      </c>
      <c r="F696" s="122">
        <v>45316</v>
      </c>
      <c r="G696" s="122">
        <v>45388</v>
      </c>
      <c r="H696" s="121">
        <v>77</v>
      </c>
      <c r="I696" s="121" t="s">
        <v>136</v>
      </c>
      <c r="J696" s="121">
        <v>8999990341</v>
      </c>
      <c r="K696" s="121" t="s">
        <v>32</v>
      </c>
      <c r="L696" s="121"/>
      <c r="M696" s="121" t="s">
        <v>32</v>
      </c>
      <c r="N696" s="121" t="s">
        <v>32</v>
      </c>
      <c r="O696" s="122">
        <v>45411</v>
      </c>
      <c r="P696" s="122">
        <v>45264</v>
      </c>
      <c r="Q696" s="122">
        <v>45995</v>
      </c>
      <c r="R696" s="122">
        <v>45412</v>
      </c>
      <c r="S696" s="121" t="s">
        <v>548</v>
      </c>
      <c r="T696" s="121">
        <v>91012515</v>
      </c>
      <c r="U696" s="121"/>
      <c r="V696" s="121"/>
      <c r="W696" s="121" t="s">
        <v>91</v>
      </c>
      <c r="X696" s="121" t="s">
        <v>92</v>
      </c>
      <c r="Y696" s="121">
        <v>30940000</v>
      </c>
      <c r="Z696" s="121">
        <v>0</v>
      </c>
      <c r="AA696" s="121">
        <v>21660000</v>
      </c>
      <c r="AB696" s="122">
        <v>45623</v>
      </c>
      <c r="AC696" s="121" t="s">
        <v>1035</v>
      </c>
    </row>
    <row r="697" spans="1:29" ht="57" hidden="1" customHeight="1" x14ac:dyDescent="0.2">
      <c r="A697" s="121">
        <v>202400195</v>
      </c>
      <c r="B697" s="121" t="s">
        <v>29</v>
      </c>
      <c r="C697" s="121" t="s">
        <v>30</v>
      </c>
      <c r="D697" s="135">
        <v>220116902402</v>
      </c>
      <c r="E697" s="135">
        <v>2201223005974</v>
      </c>
      <c r="F697" s="122">
        <v>45316</v>
      </c>
      <c r="G697" s="122">
        <v>45388</v>
      </c>
      <c r="H697" s="121">
        <v>75</v>
      </c>
      <c r="I697" s="121" t="s">
        <v>80</v>
      </c>
      <c r="J697" s="121">
        <v>8999990341</v>
      </c>
      <c r="K697" s="121" t="s">
        <v>32</v>
      </c>
      <c r="L697" s="121"/>
      <c r="M697" s="121" t="s">
        <v>32</v>
      </c>
      <c r="N697" s="121" t="s">
        <v>32</v>
      </c>
      <c r="O697" s="122">
        <v>45408</v>
      </c>
      <c r="P697" s="122">
        <v>45254</v>
      </c>
      <c r="Q697" s="122">
        <v>45985</v>
      </c>
      <c r="R697" s="122">
        <v>45411</v>
      </c>
      <c r="S697" s="121" t="s">
        <v>548</v>
      </c>
      <c r="T697" s="121">
        <v>93091343</v>
      </c>
      <c r="U697" s="121"/>
      <c r="V697" s="121"/>
      <c r="W697" s="121" t="s">
        <v>97</v>
      </c>
      <c r="X697" s="121" t="s">
        <v>118</v>
      </c>
      <c r="Y697" s="121">
        <v>4803400</v>
      </c>
      <c r="Z697" s="121">
        <v>0</v>
      </c>
      <c r="AA697" s="121">
        <v>0</v>
      </c>
      <c r="AB697" s="121" t="s">
        <v>37</v>
      </c>
      <c r="AC697" s="121" t="s">
        <v>1036</v>
      </c>
    </row>
    <row r="698" spans="1:29" ht="42.75" hidden="1" customHeight="1" x14ac:dyDescent="0.2">
      <c r="A698" s="121">
        <v>202400185</v>
      </c>
      <c r="B698" s="121" t="s">
        <v>44</v>
      </c>
      <c r="C698" s="121" t="s">
        <v>45</v>
      </c>
      <c r="D698" s="135"/>
      <c r="E698" s="135">
        <v>1011779</v>
      </c>
      <c r="F698" s="122">
        <v>45112</v>
      </c>
      <c r="G698" s="122">
        <v>45478</v>
      </c>
      <c r="H698" s="121">
        <v>44</v>
      </c>
      <c r="I698" s="121" t="s">
        <v>136</v>
      </c>
      <c r="J698" s="121">
        <v>8999990341</v>
      </c>
      <c r="K698" s="121" t="s">
        <v>32</v>
      </c>
      <c r="L698" s="121"/>
      <c r="M698" s="121" t="s">
        <v>32</v>
      </c>
      <c r="N698" s="121" t="s">
        <v>32</v>
      </c>
      <c r="O698" s="122">
        <v>45405</v>
      </c>
      <c r="P698" s="122">
        <v>45397</v>
      </c>
      <c r="Q698" s="122">
        <v>46135</v>
      </c>
      <c r="R698" s="122">
        <v>45405</v>
      </c>
      <c r="S698" s="121" t="s">
        <v>548</v>
      </c>
      <c r="T698" s="121" t="s">
        <v>599</v>
      </c>
      <c r="U698" s="121"/>
      <c r="V698" s="121"/>
      <c r="W698" s="121" t="s">
        <v>48</v>
      </c>
      <c r="X698" s="121" t="s">
        <v>248</v>
      </c>
      <c r="Y698" s="121">
        <v>1</v>
      </c>
      <c r="Z698" s="121">
        <v>0</v>
      </c>
      <c r="AA698" s="121">
        <v>0</v>
      </c>
      <c r="AB698" s="121" t="s">
        <v>37</v>
      </c>
      <c r="AC698" s="121" t="s">
        <v>1037</v>
      </c>
    </row>
    <row r="699" spans="1:29" ht="57" hidden="1" customHeight="1" x14ac:dyDescent="0.2">
      <c r="A699" s="121">
        <v>202400183</v>
      </c>
      <c r="B699" s="121" t="s">
        <v>44</v>
      </c>
      <c r="C699" s="121" t="s">
        <v>45</v>
      </c>
      <c r="D699" s="135">
        <v>863642470</v>
      </c>
      <c r="E699" s="135">
        <v>1011779</v>
      </c>
      <c r="F699" s="122">
        <v>45112</v>
      </c>
      <c r="G699" s="122">
        <v>45478</v>
      </c>
      <c r="H699" s="121">
        <v>43</v>
      </c>
      <c r="I699" s="121" t="s">
        <v>136</v>
      </c>
      <c r="J699" s="121">
        <v>8999990341</v>
      </c>
      <c r="K699" s="121" t="s">
        <v>32</v>
      </c>
      <c r="L699" s="121"/>
      <c r="M699" s="121" t="s">
        <v>32</v>
      </c>
      <c r="N699" s="121" t="s">
        <v>32</v>
      </c>
      <c r="O699" s="122">
        <v>45404</v>
      </c>
      <c r="P699" s="122">
        <v>45337</v>
      </c>
      <c r="Q699" s="122">
        <v>46134</v>
      </c>
      <c r="R699" s="122">
        <v>45405</v>
      </c>
      <c r="S699" s="121" t="s">
        <v>548</v>
      </c>
      <c r="T699" s="121" t="s">
        <v>1038</v>
      </c>
      <c r="U699" s="121"/>
      <c r="V699" s="121"/>
      <c r="W699" s="121" t="s">
        <v>147</v>
      </c>
      <c r="X699" s="121" t="s">
        <v>148</v>
      </c>
      <c r="Y699" s="121">
        <v>1</v>
      </c>
      <c r="Z699" s="121">
        <v>1</v>
      </c>
      <c r="AA699" s="121">
        <v>0</v>
      </c>
      <c r="AB699" s="121" t="s">
        <v>37</v>
      </c>
      <c r="AC699" s="121" t="s">
        <v>1039</v>
      </c>
    </row>
    <row r="700" spans="1:29" ht="71.25" hidden="1" customHeight="1" x14ac:dyDescent="0.2">
      <c r="A700" s="121">
        <v>202400211</v>
      </c>
      <c r="B700" s="121" t="s">
        <v>44</v>
      </c>
      <c r="C700" s="121" t="s">
        <v>45</v>
      </c>
      <c r="D700" s="135">
        <v>863512470</v>
      </c>
      <c r="E700" s="135">
        <v>1011779</v>
      </c>
      <c r="F700" s="122">
        <v>45112</v>
      </c>
      <c r="G700" s="122">
        <v>45478</v>
      </c>
      <c r="H700" s="121">
        <v>48</v>
      </c>
      <c r="I700" s="121" t="s">
        <v>136</v>
      </c>
      <c r="J700" s="121">
        <v>8999990341</v>
      </c>
      <c r="K700" s="121" t="s">
        <v>32</v>
      </c>
      <c r="L700" s="121"/>
      <c r="M700" s="121" t="s">
        <v>32</v>
      </c>
      <c r="N700" s="121" t="s">
        <v>32</v>
      </c>
      <c r="O700" s="122">
        <v>45400</v>
      </c>
      <c r="P700" s="122">
        <v>45400</v>
      </c>
      <c r="Q700" s="122">
        <v>46130</v>
      </c>
      <c r="R700" s="122">
        <v>45420</v>
      </c>
      <c r="S700" s="121" t="s">
        <v>548</v>
      </c>
      <c r="T700" s="121" t="s">
        <v>1005</v>
      </c>
      <c r="U700" s="121"/>
      <c r="V700" s="121"/>
      <c r="W700" s="121" t="s">
        <v>91</v>
      </c>
      <c r="X700" s="121" t="s">
        <v>92</v>
      </c>
      <c r="Y700" s="121">
        <v>1</v>
      </c>
      <c r="Z700" s="121">
        <v>1</v>
      </c>
      <c r="AA700" s="121">
        <v>0</v>
      </c>
      <c r="AB700" s="121" t="s">
        <v>37</v>
      </c>
      <c r="AC700" s="121" t="s">
        <v>1040</v>
      </c>
    </row>
    <row r="701" spans="1:29" ht="42.75" hidden="1" customHeight="1" x14ac:dyDescent="0.2">
      <c r="A701" s="121">
        <v>202400175</v>
      </c>
      <c r="B701" s="121" t="s">
        <v>29</v>
      </c>
      <c r="C701" s="121" t="s">
        <v>30</v>
      </c>
      <c r="D701" s="135"/>
      <c r="E701" s="135">
        <v>2201223005974</v>
      </c>
      <c r="F701" s="122">
        <v>45316</v>
      </c>
      <c r="G701" s="122">
        <v>45388</v>
      </c>
      <c r="H701" s="121">
        <v>74</v>
      </c>
      <c r="I701" s="121" t="s">
        <v>136</v>
      </c>
      <c r="J701" s="121">
        <v>8999990341</v>
      </c>
      <c r="K701" s="121" t="s">
        <v>32</v>
      </c>
      <c r="L701" s="121"/>
      <c r="M701" s="121" t="s">
        <v>32</v>
      </c>
      <c r="N701" s="121" t="s">
        <v>32</v>
      </c>
      <c r="O701" s="122">
        <v>45399</v>
      </c>
      <c r="P701" s="122">
        <v>45194</v>
      </c>
      <c r="Q701" s="122">
        <v>45902</v>
      </c>
      <c r="R701" s="122">
        <v>45401</v>
      </c>
      <c r="S701" s="121" t="s">
        <v>548</v>
      </c>
      <c r="T701" s="121">
        <v>91261016</v>
      </c>
      <c r="U701" s="121"/>
      <c r="V701" s="121"/>
      <c r="W701" s="121" t="s">
        <v>35</v>
      </c>
      <c r="X701" s="121" t="s">
        <v>198</v>
      </c>
      <c r="Y701" s="121">
        <v>16090000</v>
      </c>
      <c r="Z701" s="121">
        <v>0</v>
      </c>
      <c r="AA701" s="121">
        <v>6810000</v>
      </c>
      <c r="AB701" s="122">
        <v>45623</v>
      </c>
      <c r="AC701" s="121" t="s">
        <v>1041</v>
      </c>
    </row>
    <row r="702" spans="1:29" ht="71.25" hidden="1" customHeight="1" x14ac:dyDescent="0.2">
      <c r="A702" s="121">
        <v>202400174</v>
      </c>
      <c r="B702" s="121" t="s">
        <v>29</v>
      </c>
      <c r="C702" s="121" t="s">
        <v>30</v>
      </c>
      <c r="D702" s="135"/>
      <c r="E702" s="135">
        <v>2201223005974</v>
      </c>
      <c r="F702" s="122">
        <v>45316</v>
      </c>
      <c r="G702" s="122">
        <v>45388</v>
      </c>
      <c r="H702" s="121">
        <v>73</v>
      </c>
      <c r="I702" s="121" t="s">
        <v>80</v>
      </c>
      <c r="J702" s="121">
        <v>8999990341</v>
      </c>
      <c r="K702" s="121" t="s">
        <v>32</v>
      </c>
      <c r="L702" s="121"/>
      <c r="M702" s="121" t="s">
        <v>32</v>
      </c>
      <c r="N702" s="121" t="s">
        <v>32</v>
      </c>
      <c r="O702" s="122">
        <v>45398</v>
      </c>
      <c r="P702" s="122">
        <v>45259</v>
      </c>
      <c r="Q702" s="122">
        <v>45990</v>
      </c>
      <c r="R702" s="122">
        <v>45399</v>
      </c>
      <c r="S702" s="121" t="s">
        <v>548</v>
      </c>
      <c r="T702" s="121">
        <v>92291893</v>
      </c>
      <c r="U702" s="121"/>
      <c r="V702" s="121"/>
      <c r="W702" s="121" t="s">
        <v>156</v>
      </c>
      <c r="X702" s="121" t="s">
        <v>157</v>
      </c>
      <c r="Y702" s="121">
        <v>19063800</v>
      </c>
      <c r="Z702" s="121">
        <v>0</v>
      </c>
      <c r="AA702" s="121">
        <v>0</v>
      </c>
      <c r="AB702" s="121" t="s">
        <v>37</v>
      </c>
      <c r="AC702" s="121" t="s">
        <v>1042</v>
      </c>
    </row>
    <row r="703" spans="1:29" ht="85.5" hidden="1" customHeight="1" x14ac:dyDescent="0.2">
      <c r="A703" s="121">
        <v>202400166</v>
      </c>
      <c r="B703" s="121" t="s">
        <v>29</v>
      </c>
      <c r="C703" s="121" t="s">
        <v>30</v>
      </c>
      <c r="D703" s="135"/>
      <c r="E703" s="135">
        <v>2201223005974</v>
      </c>
      <c r="F703" s="122">
        <v>45316</v>
      </c>
      <c r="G703" s="122">
        <v>45388</v>
      </c>
      <c r="H703" s="121">
        <v>70</v>
      </c>
      <c r="I703" s="121" t="s">
        <v>80</v>
      </c>
      <c r="J703" s="121">
        <v>8999990341</v>
      </c>
      <c r="K703" s="121" t="s">
        <v>32</v>
      </c>
      <c r="L703" s="121"/>
      <c r="M703" s="121" t="s">
        <v>32</v>
      </c>
      <c r="N703" s="121" t="s">
        <v>32</v>
      </c>
      <c r="O703" s="122">
        <v>45394</v>
      </c>
      <c r="P703" s="122">
        <v>45204</v>
      </c>
      <c r="Q703" s="122">
        <v>45935</v>
      </c>
      <c r="R703" s="122">
        <v>45397</v>
      </c>
      <c r="S703" s="121" t="s">
        <v>548</v>
      </c>
      <c r="T703" s="121">
        <v>91121011</v>
      </c>
      <c r="U703" s="121"/>
      <c r="V703" s="121"/>
      <c r="W703" s="121" t="s">
        <v>88</v>
      </c>
      <c r="X703" s="121" t="s">
        <v>89</v>
      </c>
      <c r="Y703" s="121">
        <v>294000</v>
      </c>
      <c r="Z703" s="121">
        <v>0</v>
      </c>
      <c r="AA703" s="121">
        <v>0</v>
      </c>
      <c r="AB703" s="121" t="s">
        <v>37</v>
      </c>
      <c r="AC703" s="121" t="s">
        <v>1043</v>
      </c>
    </row>
    <row r="704" spans="1:29" ht="85.5" hidden="1" customHeight="1" x14ac:dyDescent="0.2">
      <c r="A704" s="121">
        <v>202400168</v>
      </c>
      <c r="B704" s="121" t="s">
        <v>29</v>
      </c>
      <c r="C704" s="121" t="s">
        <v>30</v>
      </c>
      <c r="D704" s="135"/>
      <c r="E704" s="135">
        <v>2201223005974</v>
      </c>
      <c r="F704" s="122">
        <v>45316</v>
      </c>
      <c r="G704" s="122">
        <v>45388</v>
      </c>
      <c r="H704" s="121">
        <v>71</v>
      </c>
      <c r="I704" s="121" t="s">
        <v>80</v>
      </c>
      <c r="J704" s="121">
        <v>8999990341</v>
      </c>
      <c r="K704" s="121" t="s">
        <v>32</v>
      </c>
      <c r="L704" s="121"/>
      <c r="M704" s="121" t="s">
        <v>32</v>
      </c>
      <c r="N704" s="121" t="s">
        <v>32</v>
      </c>
      <c r="O704" s="122">
        <v>45394</v>
      </c>
      <c r="P704" s="122">
        <v>45195</v>
      </c>
      <c r="Q704" s="122">
        <v>45902</v>
      </c>
      <c r="R704" s="122">
        <v>45397</v>
      </c>
      <c r="S704" s="121" t="s">
        <v>548</v>
      </c>
      <c r="T704" s="121">
        <v>91121011</v>
      </c>
      <c r="U704" s="121"/>
      <c r="V704" s="121"/>
      <c r="W704" s="121" t="s">
        <v>88</v>
      </c>
      <c r="X704" s="121" t="s">
        <v>89</v>
      </c>
      <c r="Y704" s="121">
        <v>252000</v>
      </c>
      <c r="Z704" s="121">
        <v>0</v>
      </c>
      <c r="AA704" s="121">
        <v>0</v>
      </c>
      <c r="AB704" s="121" t="s">
        <v>37</v>
      </c>
      <c r="AC704" s="121" t="s">
        <v>1044</v>
      </c>
    </row>
    <row r="705" spans="1:29" ht="42.75" hidden="1" customHeight="1" x14ac:dyDescent="0.2">
      <c r="A705" s="121">
        <v>202400169</v>
      </c>
      <c r="B705" s="121" t="s">
        <v>44</v>
      </c>
      <c r="C705" s="121" t="s">
        <v>45</v>
      </c>
      <c r="D705" s="135">
        <v>863272470</v>
      </c>
      <c r="E705" s="135">
        <v>1011779</v>
      </c>
      <c r="F705" s="122">
        <v>45112</v>
      </c>
      <c r="G705" s="122">
        <v>45478</v>
      </c>
      <c r="H705" s="121">
        <v>41</v>
      </c>
      <c r="I705" s="121" t="s">
        <v>136</v>
      </c>
      <c r="J705" s="121">
        <v>8999990341</v>
      </c>
      <c r="K705" s="121" t="s">
        <v>32</v>
      </c>
      <c r="L705" s="121"/>
      <c r="M705" s="121" t="s">
        <v>32</v>
      </c>
      <c r="N705" s="121" t="s">
        <v>32</v>
      </c>
      <c r="O705" s="122">
        <v>45394</v>
      </c>
      <c r="P705" s="122">
        <v>45255</v>
      </c>
      <c r="Q705" s="122">
        <v>46127</v>
      </c>
      <c r="R705" s="122">
        <v>45397</v>
      </c>
      <c r="S705" s="121" t="s">
        <v>548</v>
      </c>
      <c r="T705" s="121" t="s">
        <v>1012</v>
      </c>
      <c r="U705" s="121"/>
      <c r="V705" s="121"/>
      <c r="W705" s="121" t="s">
        <v>281</v>
      </c>
      <c r="X705" s="121" t="s">
        <v>282</v>
      </c>
      <c r="Y705" s="121">
        <v>1</v>
      </c>
      <c r="Z705" s="121">
        <v>1</v>
      </c>
      <c r="AA705" s="121">
        <v>0</v>
      </c>
      <c r="AB705" s="121" t="s">
        <v>37</v>
      </c>
      <c r="AC705" s="121" t="s">
        <v>1045</v>
      </c>
    </row>
    <row r="706" spans="1:29" ht="85.5" hidden="1" customHeight="1" x14ac:dyDescent="0.2">
      <c r="A706" s="121">
        <v>202400171</v>
      </c>
      <c r="B706" s="121" t="s">
        <v>29</v>
      </c>
      <c r="C706" s="121" t="s">
        <v>30</v>
      </c>
      <c r="D706" s="135"/>
      <c r="E706" s="135">
        <v>2201223005974</v>
      </c>
      <c r="F706" s="122">
        <v>45316</v>
      </c>
      <c r="G706" s="122">
        <v>45388</v>
      </c>
      <c r="H706" s="121">
        <v>72</v>
      </c>
      <c r="I706" s="121" t="s">
        <v>80</v>
      </c>
      <c r="J706" s="121">
        <v>8999990341</v>
      </c>
      <c r="K706" s="121" t="s">
        <v>32</v>
      </c>
      <c r="L706" s="121"/>
      <c r="M706" s="121" t="s">
        <v>32</v>
      </c>
      <c r="N706" s="121" t="s">
        <v>32</v>
      </c>
      <c r="O706" s="122">
        <v>45394</v>
      </c>
      <c r="P706" s="122">
        <v>45188</v>
      </c>
      <c r="Q706" s="122">
        <v>45554</v>
      </c>
      <c r="R706" s="122">
        <v>45397</v>
      </c>
      <c r="S706" s="121" t="s">
        <v>548</v>
      </c>
      <c r="T706" s="121">
        <v>91121011</v>
      </c>
      <c r="U706" s="121"/>
      <c r="V706" s="121"/>
      <c r="W706" s="121" t="s">
        <v>88</v>
      </c>
      <c r="X706" s="121" t="s">
        <v>89</v>
      </c>
      <c r="Y706" s="121">
        <v>210000</v>
      </c>
      <c r="Z706" s="121">
        <v>0</v>
      </c>
      <c r="AA706" s="121">
        <v>0</v>
      </c>
      <c r="AB706" s="121" t="s">
        <v>37</v>
      </c>
      <c r="AC706" s="121" t="s">
        <v>1046</v>
      </c>
    </row>
    <row r="707" spans="1:29" ht="57" hidden="1" customHeight="1" x14ac:dyDescent="0.2">
      <c r="A707" s="121">
        <v>202400162</v>
      </c>
      <c r="B707" s="121" t="s">
        <v>29</v>
      </c>
      <c r="C707" s="121" t="s">
        <v>30</v>
      </c>
      <c r="D707" s="135"/>
      <c r="E707" s="135">
        <v>2201223005974</v>
      </c>
      <c r="F707" s="122">
        <v>45316</v>
      </c>
      <c r="G707" s="122">
        <v>45388</v>
      </c>
      <c r="H707" s="121">
        <v>68</v>
      </c>
      <c r="I707" s="121" t="s">
        <v>80</v>
      </c>
      <c r="J707" s="121">
        <v>8999990341</v>
      </c>
      <c r="K707" s="121" t="s">
        <v>32</v>
      </c>
      <c r="L707" s="121"/>
      <c r="M707" s="121" t="s">
        <v>32</v>
      </c>
      <c r="N707" s="121" t="s">
        <v>32</v>
      </c>
      <c r="O707" s="122">
        <v>45393</v>
      </c>
      <c r="P707" s="122">
        <v>45324</v>
      </c>
      <c r="Q707" s="122">
        <v>46055</v>
      </c>
      <c r="R707" s="122">
        <v>45393</v>
      </c>
      <c r="S707" s="121" t="s">
        <v>548</v>
      </c>
      <c r="T707" s="121" t="s">
        <v>1047</v>
      </c>
      <c r="U707" s="121"/>
      <c r="V707" s="121"/>
      <c r="W707" s="121" t="s">
        <v>35</v>
      </c>
      <c r="X707" s="121" t="s">
        <v>36</v>
      </c>
      <c r="Y707" s="121">
        <v>8211000</v>
      </c>
      <c r="Z707" s="121">
        <v>0</v>
      </c>
      <c r="AA707" s="121">
        <v>0</v>
      </c>
      <c r="AB707" s="121" t="s">
        <v>37</v>
      </c>
      <c r="AC707" s="121" t="s">
        <v>1048</v>
      </c>
    </row>
    <row r="708" spans="1:29" ht="28.5" hidden="1" customHeight="1" x14ac:dyDescent="0.2">
      <c r="A708" s="121">
        <v>202400165</v>
      </c>
      <c r="B708" s="121" t="s">
        <v>29</v>
      </c>
      <c r="C708" s="121" t="s">
        <v>30</v>
      </c>
      <c r="D708" s="135">
        <v>220116902402</v>
      </c>
      <c r="E708" s="135">
        <v>2201223005974</v>
      </c>
      <c r="F708" s="122">
        <v>45316</v>
      </c>
      <c r="G708" s="122">
        <v>45388</v>
      </c>
      <c r="H708" s="121">
        <v>69</v>
      </c>
      <c r="I708" s="121" t="s">
        <v>136</v>
      </c>
      <c r="J708" s="121">
        <v>8999990341</v>
      </c>
      <c r="K708" s="121" t="s">
        <v>32</v>
      </c>
      <c r="L708" s="121"/>
      <c r="M708" s="121" t="s">
        <v>32</v>
      </c>
      <c r="N708" s="121" t="s">
        <v>32</v>
      </c>
      <c r="O708" s="122">
        <v>45393</v>
      </c>
      <c r="P708" s="122">
        <v>45383</v>
      </c>
      <c r="Q708" s="122">
        <v>46113</v>
      </c>
      <c r="R708" s="122">
        <v>45394</v>
      </c>
      <c r="S708" s="121" t="s">
        <v>548</v>
      </c>
      <c r="T708" s="121"/>
      <c r="U708" s="121"/>
      <c r="V708" s="121"/>
      <c r="W708" s="121" t="s">
        <v>64</v>
      </c>
      <c r="X708" s="121" t="s">
        <v>64</v>
      </c>
      <c r="Y708" s="121">
        <v>21329316</v>
      </c>
      <c r="Z708" s="121">
        <v>0</v>
      </c>
      <c r="AA708" s="121">
        <v>10929316</v>
      </c>
      <c r="AB708" s="122">
        <v>45477</v>
      </c>
      <c r="AC708" s="121" t="s">
        <v>1049</v>
      </c>
    </row>
    <row r="709" spans="1:29" ht="57" hidden="1" customHeight="1" x14ac:dyDescent="0.2">
      <c r="A709" s="121">
        <v>202400158</v>
      </c>
      <c r="B709" s="121" t="s">
        <v>29</v>
      </c>
      <c r="C709" s="121" t="s">
        <v>30</v>
      </c>
      <c r="D709" s="135">
        <v>220116902402</v>
      </c>
      <c r="E709" s="135">
        <v>2201223005974</v>
      </c>
      <c r="F709" s="122">
        <v>45316</v>
      </c>
      <c r="G709" s="122">
        <v>45388</v>
      </c>
      <c r="H709" s="121">
        <v>65</v>
      </c>
      <c r="I709" s="121" t="s">
        <v>80</v>
      </c>
      <c r="J709" s="121">
        <v>8999990341</v>
      </c>
      <c r="K709" s="121" t="s">
        <v>32</v>
      </c>
      <c r="L709" s="121"/>
      <c r="M709" s="121" t="s">
        <v>32</v>
      </c>
      <c r="N709" s="121" t="s">
        <v>32</v>
      </c>
      <c r="O709" s="122">
        <v>45391</v>
      </c>
      <c r="P709" s="122">
        <v>45200</v>
      </c>
      <c r="Q709" s="122">
        <v>45931</v>
      </c>
      <c r="R709" s="122">
        <v>45392</v>
      </c>
      <c r="S709" s="121" t="s">
        <v>548</v>
      </c>
      <c r="T709" s="121">
        <v>91166453</v>
      </c>
      <c r="U709" s="121"/>
      <c r="V709" s="121"/>
      <c r="W709" s="121" t="s">
        <v>51</v>
      </c>
      <c r="X709" s="121" t="s">
        <v>52</v>
      </c>
      <c r="Y709" s="121">
        <v>7700000</v>
      </c>
      <c r="Z709" s="121">
        <v>0</v>
      </c>
      <c r="AA709" s="121">
        <v>0</v>
      </c>
      <c r="AB709" s="121" t="s">
        <v>37</v>
      </c>
      <c r="AC709" s="121" t="s">
        <v>1050</v>
      </c>
    </row>
    <row r="710" spans="1:29" ht="57" hidden="1" customHeight="1" x14ac:dyDescent="0.2">
      <c r="A710" s="121">
        <v>202400159</v>
      </c>
      <c r="B710" s="121" t="s">
        <v>29</v>
      </c>
      <c r="C710" s="121" t="s">
        <v>30</v>
      </c>
      <c r="D710" s="135"/>
      <c r="E710" s="135">
        <v>2201223005974</v>
      </c>
      <c r="F710" s="122">
        <v>45316</v>
      </c>
      <c r="G710" s="122">
        <v>45388</v>
      </c>
      <c r="H710" s="121">
        <v>66</v>
      </c>
      <c r="I710" s="121" t="s">
        <v>136</v>
      </c>
      <c r="J710" s="121">
        <v>8999990341</v>
      </c>
      <c r="K710" s="121" t="s">
        <v>32</v>
      </c>
      <c r="L710" s="121"/>
      <c r="M710" s="121" t="s">
        <v>32</v>
      </c>
      <c r="N710" s="121" t="s">
        <v>32</v>
      </c>
      <c r="O710" s="122">
        <v>45391</v>
      </c>
      <c r="P710" s="122">
        <v>45372</v>
      </c>
      <c r="Q710" s="122">
        <v>46102</v>
      </c>
      <c r="R710" s="122">
        <v>45392</v>
      </c>
      <c r="S710" s="121" t="s">
        <v>548</v>
      </c>
      <c r="T710" s="121"/>
      <c r="U710" s="121"/>
      <c r="V710" s="121"/>
      <c r="W710" s="121" t="s">
        <v>64</v>
      </c>
      <c r="X710" s="121" t="s">
        <v>64</v>
      </c>
      <c r="Y710" s="121">
        <v>14268150</v>
      </c>
      <c r="Z710" s="121">
        <v>0</v>
      </c>
      <c r="AA710" s="121">
        <v>14268150</v>
      </c>
      <c r="AB710" s="122">
        <v>45447</v>
      </c>
      <c r="AC710" s="121" t="s">
        <v>1051</v>
      </c>
    </row>
    <row r="711" spans="1:29" ht="42.75" hidden="1" customHeight="1" x14ac:dyDescent="0.2">
      <c r="A711" s="121">
        <v>202400160</v>
      </c>
      <c r="B711" s="121" t="s">
        <v>29</v>
      </c>
      <c r="C711" s="121" t="s">
        <v>30</v>
      </c>
      <c r="D711" s="135">
        <v>220116902402</v>
      </c>
      <c r="E711" s="135">
        <v>2201223005974</v>
      </c>
      <c r="F711" s="122">
        <v>45316</v>
      </c>
      <c r="G711" s="122">
        <v>45388</v>
      </c>
      <c r="H711" s="121">
        <v>67</v>
      </c>
      <c r="I711" s="121" t="s">
        <v>80</v>
      </c>
      <c r="J711" s="121">
        <v>8999990341</v>
      </c>
      <c r="K711" s="121" t="s">
        <v>32</v>
      </c>
      <c r="L711" s="121"/>
      <c r="M711" s="121" t="s">
        <v>32</v>
      </c>
      <c r="N711" s="121" t="s">
        <v>32</v>
      </c>
      <c r="O711" s="122">
        <v>45391</v>
      </c>
      <c r="P711" s="122">
        <v>45257</v>
      </c>
      <c r="Q711" s="122">
        <v>45257</v>
      </c>
      <c r="R711" s="122">
        <v>45392</v>
      </c>
      <c r="S711" s="121" t="s">
        <v>548</v>
      </c>
      <c r="T711" s="121">
        <v>95121071</v>
      </c>
      <c r="U711" s="121"/>
      <c r="V711" s="121"/>
      <c r="W711" s="121" t="s">
        <v>182</v>
      </c>
      <c r="X711" s="121" t="s">
        <v>244</v>
      </c>
      <c r="Y711" s="121">
        <v>2582300</v>
      </c>
      <c r="Z711" s="121">
        <v>0</v>
      </c>
      <c r="AA711" s="121">
        <v>0</v>
      </c>
      <c r="AB711" s="121" t="s">
        <v>37</v>
      </c>
      <c r="AC711" s="121" t="s">
        <v>1052</v>
      </c>
    </row>
    <row r="712" spans="1:29" ht="42.75" hidden="1" customHeight="1" x14ac:dyDescent="0.2">
      <c r="A712" s="121">
        <v>202400156</v>
      </c>
      <c r="B712" s="121" t="s">
        <v>29</v>
      </c>
      <c r="C712" s="121" t="s">
        <v>30</v>
      </c>
      <c r="D712" s="135"/>
      <c r="E712" s="135">
        <v>2201223005974</v>
      </c>
      <c r="F712" s="122">
        <v>45316</v>
      </c>
      <c r="G712" s="122">
        <v>45388</v>
      </c>
      <c r="H712" s="121">
        <v>64</v>
      </c>
      <c r="I712" s="121" t="s">
        <v>136</v>
      </c>
      <c r="J712" s="121">
        <v>8999990341</v>
      </c>
      <c r="K712" s="121" t="s">
        <v>32</v>
      </c>
      <c r="L712" s="121"/>
      <c r="M712" s="121" t="s">
        <v>32</v>
      </c>
      <c r="N712" s="121" t="s">
        <v>32</v>
      </c>
      <c r="O712" s="122">
        <v>45390</v>
      </c>
      <c r="P712" s="122">
        <v>45278</v>
      </c>
      <c r="Q712" s="122">
        <v>46009</v>
      </c>
      <c r="R712" s="122">
        <v>45391</v>
      </c>
      <c r="S712" s="121" t="s">
        <v>548</v>
      </c>
      <c r="T712" s="121">
        <v>10100113</v>
      </c>
      <c r="U712" s="121"/>
      <c r="V712" s="121"/>
      <c r="W712" s="121" t="s">
        <v>64</v>
      </c>
      <c r="X712" s="121" t="s">
        <v>64</v>
      </c>
      <c r="Y712" s="121">
        <v>9899000</v>
      </c>
      <c r="Z712" s="121">
        <v>0</v>
      </c>
      <c r="AA712" s="121">
        <v>619000</v>
      </c>
      <c r="AB712" s="122">
        <v>45554</v>
      </c>
      <c r="AC712" s="121" t="s">
        <v>1053</v>
      </c>
    </row>
    <row r="713" spans="1:29" ht="57" hidden="1" customHeight="1" x14ac:dyDescent="0.2">
      <c r="A713" s="121">
        <v>202400151</v>
      </c>
      <c r="B713" s="121" t="s">
        <v>29</v>
      </c>
      <c r="C713" s="121" t="s">
        <v>30</v>
      </c>
      <c r="D713" s="135"/>
      <c r="E713" s="135">
        <v>2201223005974</v>
      </c>
      <c r="F713" s="122">
        <v>45316</v>
      </c>
      <c r="G713" s="122">
        <v>45388</v>
      </c>
      <c r="H713" s="121">
        <v>59</v>
      </c>
      <c r="I713" s="121" t="s">
        <v>80</v>
      </c>
      <c r="J713" s="121">
        <v>8999990341</v>
      </c>
      <c r="K713" s="121" t="s">
        <v>32</v>
      </c>
      <c r="L713" s="121"/>
      <c r="M713" s="121" t="s">
        <v>32</v>
      </c>
      <c r="N713" s="121" t="s">
        <v>32</v>
      </c>
      <c r="O713" s="122">
        <v>45387</v>
      </c>
      <c r="P713" s="122">
        <v>45315</v>
      </c>
      <c r="Q713" s="122">
        <v>46046</v>
      </c>
      <c r="R713" s="122">
        <v>45387</v>
      </c>
      <c r="S713" s="121" t="s">
        <v>548</v>
      </c>
      <c r="T713" s="121">
        <v>95018826</v>
      </c>
      <c r="U713" s="121"/>
      <c r="V713" s="121"/>
      <c r="W713" s="121" t="s">
        <v>91</v>
      </c>
      <c r="X713" s="121" t="s">
        <v>92</v>
      </c>
      <c r="Y713" s="121">
        <v>10948000</v>
      </c>
      <c r="Z713" s="121">
        <v>0</v>
      </c>
      <c r="AA713" s="121">
        <v>0</v>
      </c>
      <c r="AB713" s="121" t="s">
        <v>37</v>
      </c>
      <c r="AC713" s="121" t="s">
        <v>1054</v>
      </c>
    </row>
    <row r="714" spans="1:29" ht="42.75" hidden="1" customHeight="1" x14ac:dyDescent="0.2">
      <c r="A714" s="121">
        <v>202400152</v>
      </c>
      <c r="B714" s="121" t="s">
        <v>29</v>
      </c>
      <c r="C714" s="121" t="s">
        <v>30</v>
      </c>
      <c r="D714" s="135">
        <v>220116902402</v>
      </c>
      <c r="E714" s="135">
        <v>2201223005974</v>
      </c>
      <c r="F714" s="122">
        <v>45316</v>
      </c>
      <c r="G714" s="122">
        <v>45388</v>
      </c>
      <c r="H714" s="121">
        <v>60</v>
      </c>
      <c r="I714" s="121" t="s">
        <v>80</v>
      </c>
      <c r="J714" s="121">
        <v>8999990341</v>
      </c>
      <c r="K714" s="121" t="s">
        <v>32</v>
      </c>
      <c r="L714" s="121"/>
      <c r="M714" s="121" t="s">
        <v>32</v>
      </c>
      <c r="N714" s="121" t="s">
        <v>32</v>
      </c>
      <c r="O714" s="122">
        <v>45387</v>
      </c>
      <c r="P714" s="122">
        <v>45331</v>
      </c>
      <c r="Q714" s="122">
        <v>46062</v>
      </c>
      <c r="R714" s="122">
        <v>45387</v>
      </c>
      <c r="S714" s="121" t="s">
        <v>548</v>
      </c>
      <c r="T714" s="121">
        <v>10100113</v>
      </c>
      <c r="U714" s="121"/>
      <c r="V714" s="121"/>
      <c r="W714" s="121" t="s">
        <v>160</v>
      </c>
      <c r="X714" s="121" t="s">
        <v>161</v>
      </c>
      <c r="Y714" s="121">
        <v>9350275</v>
      </c>
      <c r="Z714" s="121">
        <v>0</v>
      </c>
      <c r="AA714" s="121">
        <v>0</v>
      </c>
      <c r="AB714" s="121" t="s">
        <v>37</v>
      </c>
      <c r="AC714" s="121" t="s">
        <v>1055</v>
      </c>
    </row>
    <row r="715" spans="1:29" ht="42.75" hidden="1" customHeight="1" x14ac:dyDescent="0.2">
      <c r="A715" s="121">
        <v>202400153</v>
      </c>
      <c r="B715" s="121" t="s">
        <v>29</v>
      </c>
      <c r="C715" s="121" t="s">
        <v>30</v>
      </c>
      <c r="D715" s="135"/>
      <c r="E715" s="135">
        <v>2201223005974</v>
      </c>
      <c r="F715" s="122">
        <v>45316</v>
      </c>
      <c r="G715" s="122">
        <v>45388</v>
      </c>
      <c r="H715" s="121">
        <v>61</v>
      </c>
      <c r="I715" s="121" t="s">
        <v>136</v>
      </c>
      <c r="J715" s="121">
        <v>8999990341</v>
      </c>
      <c r="K715" s="121" t="s">
        <v>32</v>
      </c>
      <c r="L715" s="121"/>
      <c r="M715" s="121" t="s">
        <v>32</v>
      </c>
      <c r="N715" s="121" t="s">
        <v>32</v>
      </c>
      <c r="O715" s="122">
        <v>45387</v>
      </c>
      <c r="P715" s="122">
        <v>45349</v>
      </c>
      <c r="Q715" s="122">
        <v>46080</v>
      </c>
      <c r="R715" s="122">
        <v>45387</v>
      </c>
      <c r="S715" s="121" t="s">
        <v>548</v>
      </c>
      <c r="T715" s="121"/>
      <c r="U715" s="121"/>
      <c r="V715" s="121"/>
      <c r="W715" s="121" t="s">
        <v>91</v>
      </c>
      <c r="X715" s="121" t="s">
        <v>92</v>
      </c>
      <c r="Y715" s="121">
        <v>2891700</v>
      </c>
      <c r="Z715" s="121">
        <v>0</v>
      </c>
      <c r="AA715" s="121">
        <v>2891700</v>
      </c>
      <c r="AB715" s="122">
        <v>45475</v>
      </c>
      <c r="AC715" s="121" t="s">
        <v>1056</v>
      </c>
    </row>
    <row r="716" spans="1:29" ht="28.5" hidden="1" customHeight="1" x14ac:dyDescent="0.2">
      <c r="A716" s="121">
        <v>202400154</v>
      </c>
      <c r="B716" s="121" t="s">
        <v>29</v>
      </c>
      <c r="C716" s="121" t="s">
        <v>30</v>
      </c>
      <c r="D716" s="135"/>
      <c r="E716" s="135">
        <v>2201223005974</v>
      </c>
      <c r="F716" s="122">
        <v>45316</v>
      </c>
      <c r="G716" s="122">
        <v>45388</v>
      </c>
      <c r="H716" s="121">
        <v>62</v>
      </c>
      <c r="I716" s="121" t="s">
        <v>136</v>
      </c>
      <c r="J716" s="121">
        <v>8999990341</v>
      </c>
      <c r="K716" s="121" t="s">
        <v>32</v>
      </c>
      <c r="L716" s="121"/>
      <c r="M716" s="121" t="s">
        <v>32</v>
      </c>
      <c r="N716" s="121" t="s">
        <v>32</v>
      </c>
      <c r="O716" s="122">
        <v>45387</v>
      </c>
      <c r="P716" s="122">
        <v>45337</v>
      </c>
      <c r="Q716" s="122">
        <v>46068</v>
      </c>
      <c r="R716" s="122">
        <v>45390</v>
      </c>
      <c r="S716" s="121" t="s">
        <v>548</v>
      </c>
      <c r="T716" s="121">
        <v>95321017</v>
      </c>
      <c r="U716" s="121"/>
      <c r="V716" s="121"/>
      <c r="W716" s="121" t="s">
        <v>160</v>
      </c>
      <c r="X716" s="121" t="s">
        <v>161</v>
      </c>
      <c r="Y716" s="121">
        <v>20850000</v>
      </c>
      <c r="Z716" s="121">
        <v>0</v>
      </c>
      <c r="AA716" s="121">
        <v>10450000</v>
      </c>
      <c r="AB716" s="122">
        <v>45496</v>
      </c>
      <c r="AC716" s="121" t="s">
        <v>1057</v>
      </c>
    </row>
    <row r="717" spans="1:29" ht="42.75" hidden="1" customHeight="1" x14ac:dyDescent="0.2">
      <c r="A717" s="121">
        <v>202400155</v>
      </c>
      <c r="B717" s="121" t="s">
        <v>29</v>
      </c>
      <c r="C717" s="121" t="s">
        <v>30</v>
      </c>
      <c r="D717" s="135">
        <v>220116902402</v>
      </c>
      <c r="E717" s="135">
        <v>2201223005974</v>
      </c>
      <c r="F717" s="122">
        <v>45316</v>
      </c>
      <c r="G717" s="122">
        <v>45388</v>
      </c>
      <c r="H717" s="121">
        <v>63</v>
      </c>
      <c r="I717" s="121" t="s">
        <v>80</v>
      </c>
      <c r="J717" s="121">
        <v>8999990341</v>
      </c>
      <c r="K717" s="121" t="s">
        <v>32</v>
      </c>
      <c r="L717" s="121"/>
      <c r="M717" s="121" t="s">
        <v>32</v>
      </c>
      <c r="N717" s="121" t="s">
        <v>32</v>
      </c>
      <c r="O717" s="122">
        <v>45387</v>
      </c>
      <c r="P717" s="122">
        <v>45337</v>
      </c>
      <c r="Q717" s="122">
        <v>46068</v>
      </c>
      <c r="R717" s="122">
        <v>45390</v>
      </c>
      <c r="S717" s="121" t="s">
        <v>548</v>
      </c>
      <c r="T717" s="121"/>
      <c r="U717" s="121"/>
      <c r="V717" s="121"/>
      <c r="W717" s="121" t="s">
        <v>64</v>
      </c>
      <c r="X717" s="121" t="s">
        <v>64</v>
      </c>
      <c r="Y717" s="121">
        <v>5435208</v>
      </c>
      <c r="Z717" s="121">
        <v>0</v>
      </c>
      <c r="AA717" s="121">
        <v>0</v>
      </c>
      <c r="AB717" s="121" t="s">
        <v>37</v>
      </c>
      <c r="AC717" s="121" t="s">
        <v>1058</v>
      </c>
    </row>
    <row r="718" spans="1:29" ht="42.75" hidden="1" customHeight="1" x14ac:dyDescent="0.2">
      <c r="A718" s="121">
        <v>202400150</v>
      </c>
      <c r="B718" s="121" t="s">
        <v>29</v>
      </c>
      <c r="C718" s="121" t="s">
        <v>159</v>
      </c>
      <c r="D718" s="135"/>
      <c r="E718" s="135">
        <v>2201223005945</v>
      </c>
      <c r="F718" s="122">
        <v>45172</v>
      </c>
      <c r="G718" s="122">
        <v>45316</v>
      </c>
      <c r="H718" s="121">
        <v>1</v>
      </c>
      <c r="I718" s="121" t="s">
        <v>136</v>
      </c>
      <c r="J718" s="121">
        <v>8999990341</v>
      </c>
      <c r="K718" s="121" t="s">
        <v>32</v>
      </c>
      <c r="L718" s="121"/>
      <c r="M718" s="121" t="s">
        <v>32</v>
      </c>
      <c r="N718" s="121" t="s">
        <v>32</v>
      </c>
      <c r="O718" s="122">
        <v>45386</v>
      </c>
      <c r="P718" s="122">
        <v>45190</v>
      </c>
      <c r="Q718" s="122">
        <v>45921</v>
      </c>
      <c r="R718" s="122">
        <v>45387</v>
      </c>
      <c r="S718" s="121" t="s">
        <v>548</v>
      </c>
      <c r="T718" s="121"/>
      <c r="U718" s="121"/>
      <c r="V718" s="121"/>
      <c r="W718" s="121" t="s">
        <v>160</v>
      </c>
      <c r="X718" s="121" t="s">
        <v>161</v>
      </c>
      <c r="Y718" s="121">
        <v>1960152</v>
      </c>
      <c r="Z718" s="121">
        <v>0</v>
      </c>
      <c r="AA718" s="121">
        <v>1960152</v>
      </c>
      <c r="AB718" s="122">
        <v>45916</v>
      </c>
      <c r="AC718" s="121" t="s">
        <v>1059</v>
      </c>
    </row>
    <row r="719" spans="1:29" ht="42.75" hidden="1" customHeight="1" x14ac:dyDescent="0.2">
      <c r="A719" s="121">
        <v>202400144</v>
      </c>
      <c r="B719" s="121" t="s">
        <v>29</v>
      </c>
      <c r="C719" s="121" t="s">
        <v>30</v>
      </c>
      <c r="D719" s="135"/>
      <c r="E719" s="135">
        <v>2201223005974</v>
      </c>
      <c r="F719" s="122">
        <v>45316</v>
      </c>
      <c r="G719" s="122">
        <v>45388</v>
      </c>
      <c r="H719" s="121">
        <v>58</v>
      </c>
      <c r="I719" s="121" t="s">
        <v>136</v>
      </c>
      <c r="J719" s="121">
        <v>8999990341</v>
      </c>
      <c r="K719" s="121" t="s">
        <v>32</v>
      </c>
      <c r="L719" s="121"/>
      <c r="M719" s="121" t="s">
        <v>32</v>
      </c>
      <c r="N719" s="121" t="s">
        <v>32</v>
      </c>
      <c r="O719" s="122">
        <v>45384</v>
      </c>
      <c r="P719" s="122">
        <v>45351</v>
      </c>
      <c r="Q719" s="122">
        <v>46081</v>
      </c>
      <c r="R719" s="122">
        <v>45384</v>
      </c>
      <c r="S719" s="121" t="s">
        <v>548</v>
      </c>
      <c r="T719" s="121">
        <v>92041023</v>
      </c>
      <c r="U719" s="121"/>
      <c r="V719" s="121"/>
      <c r="W719" s="121" t="s">
        <v>91</v>
      </c>
      <c r="X719" s="121" t="s">
        <v>92</v>
      </c>
      <c r="Y719" s="121">
        <v>18477504</v>
      </c>
      <c r="Z719" s="121">
        <v>0</v>
      </c>
      <c r="AA719" s="121">
        <v>8077504</v>
      </c>
      <c r="AB719" s="122">
        <v>45533</v>
      </c>
      <c r="AC719" s="121" t="s">
        <v>1060</v>
      </c>
    </row>
    <row r="720" spans="1:29" ht="71.25" hidden="1" customHeight="1" x14ac:dyDescent="0.2">
      <c r="A720" s="121">
        <v>202400140</v>
      </c>
      <c r="B720" s="121" t="s">
        <v>29</v>
      </c>
      <c r="C720" s="121" t="s">
        <v>30</v>
      </c>
      <c r="D720" s="135"/>
      <c r="E720" s="135">
        <v>2201223005974</v>
      </c>
      <c r="F720" s="122">
        <v>45316</v>
      </c>
      <c r="G720" s="122">
        <v>45388</v>
      </c>
      <c r="H720" s="121">
        <v>54</v>
      </c>
      <c r="I720" s="121" t="s">
        <v>136</v>
      </c>
      <c r="J720" s="121">
        <v>8999990341</v>
      </c>
      <c r="K720" s="121" t="s">
        <v>32</v>
      </c>
      <c r="L720" s="121"/>
      <c r="M720" s="121" t="s">
        <v>32</v>
      </c>
      <c r="N720" s="121" t="s">
        <v>32</v>
      </c>
      <c r="O720" s="122">
        <v>45378</v>
      </c>
      <c r="P720" s="122">
        <v>45204</v>
      </c>
      <c r="Q720" s="122">
        <v>45935</v>
      </c>
      <c r="R720" s="122">
        <v>45384</v>
      </c>
      <c r="S720" s="121" t="s">
        <v>548</v>
      </c>
      <c r="T720" s="121">
        <v>93071015</v>
      </c>
      <c r="U720" s="121"/>
      <c r="V720" s="121"/>
      <c r="W720" s="121" t="s">
        <v>110</v>
      </c>
      <c r="X720" s="121" t="s">
        <v>111</v>
      </c>
      <c r="Y720" s="121">
        <v>27494000</v>
      </c>
      <c r="Z720" s="121">
        <v>0</v>
      </c>
      <c r="AA720" s="121">
        <v>15472000</v>
      </c>
      <c r="AB720" s="122">
        <v>45440</v>
      </c>
      <c r="AC720" s="121" t="s">
        <v>1061</v>
      </c>
    </row>
    <row r="721" spans="1:29" ht="57" hidden="1" customHeight="1" x14ac:dyDescent="0.2">
      <c r="A721" s="121">
        <v>202400141</v>
      </c>
      <c r="B721" s="121" t="s">
        <v>29</v>
      </c>
      <c r="C721" s="121" t="s">
        <v>30</v>
      </c>
      <c r="D721" s="135"/>
      <c r="E721" s="135">
        <v>2201223005974</v>
      </c>
      <c r="F721" s="122">
        <v>45316</v>
      </c>
      <c r="G721" s="122">
        <v>45388</v>
      </c>
      <c r="H721" s="121">
        <v>55</v>
      </c>
      <c r="I721" s="121" t="s">
        <v>80</v>
      </c>
      <c r="J721" s="121">
        <v>8999990341</v>
      </c>
      <c r="K721" s="121" t="s">
        <v>32</v>
      </c>
      <c r="L721" s="121"/>
      <c r="M721" s="121" t="s">
        <v>32</v>
      </c>
      <c r="N721" s="121" t="s">
        <v>32</v>
      </c>
      <c r="O721" s="122">
        <v>45378</v>
      </c>
      <c r="P721" s="122">
        <v>45204</v>
      </c>
      <c r="Q721" s="122">
        <v>45935</v>
      </c>
      <c r="R721" s="122">
        <v>45384</v>
      </c>
      <c r="S721" s="121" t="s">
        <v>548</v>
      </c>
      <c r="T721" s="121">
        <v>95141024</v>
      </c>
      <c r="U721" s="121"/>
      <c r="V721" s="121"/>
      <c r="W721" s="121" t="s">
        <v>182</v>
      </c>
      <c r="X721" s="121" t="s">
        <v>244</v>
      </c>
      <c r="Y721" s="121">
        <v>5806010</v>
      </c>
      <c r="Z721" s="121">
        <v>0</v>
      </c>
      <c r="AA721" s="121">
        <v>0</v>
      </c>
      <c r="AB721" s="121" t="s">
        <v>37</v>
      </c>
      <c r="AC721" s="121" t="s">
        <v>1062</v>
      </c>
    </row>
    <row r="722" spans="1:29" ht="57" hidden="1" customHeight="1" x14ac:dyDescent="0.2">
      <c r="A722" s="121">
        <v>202400142</v>
      </c>
      <c r="B722" s="121" t="s">
        <v>29</v>
      </c>
      <c r="C722" s="121" t="s">
        <v>30</v>
      </c>
      <c r="D722" s="135">
        <v>220116902402</v>
      </c>
      <c r="E722" s="135">
        <v>2201223005974</v>
      </c>
      <c r="F722" s="122">
        <v>45316</v>
      </c>
      <c r="G722" s="122">
        <v>45388</v>
      </c>
      <c r="H722" s="121">
        <v>56</v>
      </c>
      <c r="I722" s="121" t="s">
        <v>80</v>
      </c>
      <c r="J722" s="121">
        <v>8999990341</v>
      </c>
      <c r="K722" s="121" t="s">
        <v>32</v>
      </c>
      <c r="L722" s="121"/>
      <c r="M722" s="121" t="s">
        <v>32</v>
      </c>
      <c r="N722" s="121" t="s">
        <v>32</v>
      </c>
      <c r="O722" s="122">
        <v>45378</v>
      </c>
      <c r="P722" s="122">
        <v>45371</v>
      </c>
      <c r="Q722" s="122">
        <v>46101</v>
      </c>
      <c r="R722" s="122">
        <v>45384</v>
      </c>
      <c r="S722" s="121" t="s">
        <v>548</v>
      </c>
      <c r="T722" s="121"/>
      <c r="U722" s="121"/>
      <c r="V722" s="121"/>
      <c r="W722" s="121" t="s">
        <v>182</v>
      </c>
      <c r="X722" s="121" t="s">
        <v>244</v>
      </c>
      <c r="Y722" s="121">
        <v>39057095</v>
      </c>
      <c r="Z722" s="121">
        <v>0</v>
      </c>
      <c r="AA722" s="121">
        <v>0</v>
      </c>
      <c r="AB722" s="121" t="s">
        <v>37</v>
      </c>
      <c r="AC722" s="121" t="s">
        <v>1063</v>
      </c>
    </row>
    <row r="723" spans="1:29" ht="42.75" hidden="1" customHeight="1" x14ac:dyDescent="0.2">
      <c r="A723" s="121">
        <v>202400143</v>
      </c>
      <c r="B723" s="121" t="s">
        <v>29</v>
      </c>
      <c r="C723" s="121" t="s">
        <v>30</v>
      </c>
      <c r="D723" s="135">
        <v>220116902402</v>
      </c>
      <c r="E723" s="135">
        <v>2201223005974</v>
      </c>
      <c r="F723" s="122">
        <v>45316</v>
      </c>
      <c r="G723" s="122">
        <v>45388</v>
      </c>
      <c r="H723" s="121">
        <v>57</v>
      </c>
      <c r="I723" s="121" t="s">
        <v>136</v>
      </c>
      <c r="J723" s="121">
        <v>8999990341</v>
      </c>
      <c r="K723" s="121" t="s">
        <v>32</v>
      </c>
      <c r="L723" s="121"/>
      <c r="M723" s="121" t="s">
        <v>32</v>
      </c>
      <c r="N723" s="121" t="s">
        <v>32</v>
      </c>
      <c r="O723" s="122">
        <v>45378</v>
      </c>
      <c r="P723" s="122">
        <v>45324</v>
      </c>
      <c r="Q723" s="122">
        <v>46055</v>
      </c>
      <c r="R723" s="122">
        <v>45384</v>
      </c>
      <c r="S723" s="121" t="s">
        <v>548</v>
      </c>
      <c r="T723" s="121"/>
      <c r="U723" s="121"/>
      <c r="V723" s="121"/>
      <c r="W723" s="121" t="s">
        <v>990</v>
      </c>
      <c r="X723" s="121" t="s">
        <v>991</v>
      </c>
      <c r="Y723" s="121">
        <v>100218511</v>
      </c>
      <c r="Z723" s="121">
        <v>0</v>
      </c>
      <c r="AA723" s="121">
        <v>76944916</v>
      </c>
      <c r="AB723" s="122">
        <v>45498</v>
      </c>
      <c r="AC723" s="121" t="s">
        <v>1064</v>
      </c>
    </row>
    <row r="724" spans="1:29" ht="28.5" hidden="1" customHeight="1" x14ac:dyDescent="0.2">
      <c r="A724" s="121">
        <v>202400123</v>
      </c>
      <c r="B724" s="121" t="s">
        <v>29</v>
      </c>
      <c r="C724" s="121" t="s">
        <v>30</v>
      </c>
      <c r="D724" s="135">
        <v>220116902402</v>
      </c>
      <c r="E724" s="135">
        <v>2201223005974</v>
      </c>
      <c r="F724" s="122">
        <v>45316</v>
      </c>
      <c r="G724" s="122">
        <v>45388</v>
      </c>
      <c r="H724" s="121">
        <v>52</v>
      </c>
      <c r="I724" s="121" t="s">
        <v>80</v>
      </c>
      <c r="J724" s="121">
        <v>8999990341</v>
      </c>
      <c r="K724" s="121" t="s">
        <v>32</v>
      </c>
      <c r="L724" s="121"/>
      <c r="M724" s="121" t="s">
        <v>32</v>
      </c>
      <c r="N724" s="121" t="s">
        <v>32</v>
      </c>
      <c r="O724" s="122">
        <v>45371</v>
      </c>
      <c r="P724" s="122">
        <v>45175</v>
      </c>
      <c r="Q724" s="122">
        <v>45906</v>
      </c>
      <c r="R724" s="122">
        <v>45372</v>
      </c>
      <c r="S724" s="121" t="s">
        <v>548</v>
      </c>
      <c r="T724" s="121">
        <v>91161012</v>
      </c>
      <c r="U724" s="121"/>
      <c r="V724" s="121"/>
      <c r="W724" s="121" t="s">
        <v>51</v>
      </c>
      <c r="X724" s="121" t="s">
        <v>52</v>
      </c>
      <c r="Y724" s="121">
        <v>7700000</v>
      </c>
      <c r="Z724" s="121">
        <v>0</v>
      </c>
      <c r="AA724" s="121">
        <v>0</v>
      </c>
      <c r="AB724" s="121" t="s">
        <v>37</v>
      </c>
      <c r="AC724" s="121" t="s">
        <v>1065</v>
      </c>
    </row>
    <row r="725" spans="1:29" ht="71.25" hidden="1" customHeight="1" x14ac:dyDescent="0.2">
      <c r="A725" s="121">
        <v>202400110</v>
      </c>
      <c r="B725" s="121" t="s">
        <v>29</v>
      </c>
      <c r="C725" s="121" t="s">
        <v>30</v>
      </c>
      <c r="D725" s="135"/>
      <c r="E725" s="135">
        <v>2201223005974</v>
      </c>
      <c r="F725" s="122">
        <v>45316</v>
      </c>
      <c r="G725" s="122">
        <v>45388</v>
      </c>
      <c r="H725" s="121">
        <v>50</v>
      </c>
      <c r="I725" s="121" t="s">
        <v>80</v>
      </c>
      <c r="J725" s="121">
        <v>8999990341</v>
      </c>
      <c r="K725" s="121" t="s">
        <v>32</v>
      </c>
      <c r="L725" s="121"/>
      <c r="M725" s="121" t="s">
        <v>32</v>
      </c>
      <c r="N725" s="121" t="s">
        <v>32</v>
      </c>
      <c r="O725" s="122">
        <v>45369</v>
      </c>
      <c r="P725" s="122">
        <v>45201</v>
      </c>
      <c r="Q725" s="122">
        <v>45932</v>
      </c>
      <c r="R725" s="122">
        <v>45369</v>
      </c>
      <c r="S725" s="121" t="s">
        <v>548</v>
      </c>
      <c r="T725" s="121" t="s">
        <v>1066</v>
      </c>
      <c r="U725" s="121"/>
      <c r="V725" s="121"/>
      <c r="W725" s="121" t="s">
        <v>110</v>
      </c>
      <c r="X725" s="121" t="s">
        <v>111</v>
      </c>
      <c r="Y725" s="121">
        <v>2796500</v>
      </c>
      <c r="Z725" s="121">
        <v>0</v>
      </c>
      <c r="AA725" s="121">
        <v>0</v>
      </c>
      <c r="AB725" s="121" t="s">
        <v>37</v>
      </c>
      <c r="AC725" s="121" t="s">
        <v>1067</v>
      </c>
    </row>
    <row r="726" spans="1:29" ht="57" hidden="1" customHeight="1" x14ac:dyDescent="0.2">
      <c r="A726" s="121">
        <v>202400111</v>
      </c>
      <c r="B726" s="121" t="s">
        <v>29</v>
      </c>
      <c r="C726" s="121" t="s">
        <v>30</v>
      </c>
      <c r="D726" s="135"/>
      <c r="E726" s="135">
        <v>2201223005974</v>
      </c>
      <c r="F726" s="122">
        <v>45316</v>
      </c>
      <c r="G726" s="122">
        <v>45388</v>
      </c>
      <c r="H726" s="121">
        <v>51</v>
      </c>
      <c r="I726" s="121" t="s">
        <v>136</v>
      </c>
      <c r="J726" s="121">
        <v>8999990341</v>
      </c>
      <c r="K726" s="121" t="s">
        <v>32</v>
      </c>
      <c r="L726" s="121"/>
      <c r="M726" s="121" t="s">
        <v>32</v>
      </c>
      <c r="N726" s="121" t="s">
        <v>32</v>
      </c>
      <c r="O726" s="122">
        <v>45369</v>
      </c>
      <c r="P726" s="122">
        <v>45200</v>
      </c>
      <c r="Q726" s="122">
        <v>45931</v>
      </c>
      <c r="R726" s="122">
        <v>45369</v>
      </c>
      <c r="S726" s="121" t="s">
        <v>548</v>
      </c>
      <c r="T726" s="121">
        <v>93071015</v>
      </c>
      <c r="U726" s="121"/>
      <c r="V726" s="121"/>
      <c r="W726" s="121" t="s">
        <v>110</v>
      </c>
      <c r="X726" s="121" t="s">
        <v>111</v>
      </c>
      <c r="Y726" s="121">
        <v>14042000</v>
      </c>
      <c r="Z726" s="121">
        <v>0</v>
      </c>
      <c r="AA726" s="121">
        <v>4762000</v>
      </c>
      <c r="AB726" s="122">
        <v>45779</v>
      </c>
      <c r="AC726" s="121" t="s">
        <v>1068</v>
      </c>
    </row>
    <row r="727" spans="1:29" ht="85.5" hidden="1" customHeight="1" x14ac:dyDescent="0.2">
      <c r="A727" s="121">
        <v>202400119</v>
      </c>
      <c r="B727" s="121" t="s">
        <v>44</v>
      </c>
      <c r="C727" s="121" t="s">
        <v>45</v>
      </c>
      <c r="D727" s="135"/>
      <c r="E727" s="135">
        <v>1011779</v>
      </c>
      <c r="F727" s="122">
        <v>45112</v>
      </c>
      <c r="G727" s="122">
        <v>45478</v>
      </c>
      <c r="H727" s="121">
        <v>40</v>
      </c>
      <c r="I727" s="121" t="s">
        <v>136</v>
      </c>
      <c r="J727" s="121">
        <v>8999990341</v>
      </c>
      <c r="K727" s="121" t="s">
        <v>32</v>
      </c>
      <c r="L727" s="121"/>
      <c r="M727" s="121" t="s">
        <v>32</v>
      </c>
      <c r="N727" s="121" t="s">
        <v>32</v>
      </c>
      <c r="O727" s="122">
        <v>45369</v>
      </c>
      <c r="P727" s="122">
        <v>45356</v>
      </c>
      <c r="Q727" s="122">
        <v>46086</v>
      </c>
      <c r="R727" s="122">
        <v>45370</v>
      </c>
      <c r="S727" s="121" t="s">
        <v>548</v>
      </c>
      <c r="T727" s="121" t="s">
        <v>1069</v>
      </c>
      <c r="U727" s="121"/>
      <c r="V727" s="121"/>
      <c r="W727" s="121" t="s">
        <v>88</v>
      </c>
      <c r="X727" s="121" t="s">
        <v>89</v>
      </c>
      <c r="Y727" s="121">
        <v>1</v>
      </c>
      <c r="Z727" s="121">
        <v>1</v>
      </c>
      <c r="AA727" s="121">
        <v>0</v>
      </c>
      <c r="AB727" s="121" t="s">
        <v>37</v>
      </c>
      <c r="AC727" s="121" t="s">
        <v>1070</v>
      </c>
    </row>
    <row r="728" spans="1:29" ht="42.75" hidden="1" customHeight="1" x14ac:dyDescent="0.2">
      <c r="A728" s="121">
        <v>202400100</v>
      </c>
      <c r="B728" s="121" t="s">
        <v>29</v>
      </c>
      <c r="C728" s="121" t="s">
        <v>30</v>
      </c>
      <c r="D728" s="135"/>
      <c r="E728" s="135">
        <v>2201223005974</v>
      </c>
      <c r="F728" s="122">
        <v>45316</v>
      </c>
      <c r="G728" s="122">
        <v>45388</v>
      </c>
      <c r="H728" s="121">
        <v>49</v>
      </c>
      <c r="I728" s="121" t="s">
        <v>136</v>
      </c>
      <c r="J728" s="121">
        <v>8999990341</v>
      </c>
      <c r="K728" s="121" t="s">
        <v>32</v>
      </c>
      <c r="L728" s="121"/>
      <c r="M728" s="121" t="s">
        <v>32</v>
      </c>
      <c r="N728" s="121" t="s">
        <v>32</v>
      </c>
      <c r="O728" s="122">
        <v>45365</v>
      </c>
      <c r="P728" s="122">
        <v>45212</v>
      </c>
      <c r="Q728" s="122">
        <v>45942</v>
      </c>
      <c r="R728" s="122">
        <v>45365</v>
      </c>
      <c r="S728" s="121" t="s">
        <v>548</v>
      </c>
      <c r="T728" s="121"/>
      <c r="U728" s="121"/>
      <c r="V728" s="121"/>
      <c r="W728" s="121" t="s">
        <v>91</v>
      </c>
      <c r="X728" s="121" t="s">
        <v>92</v>
      </c>
      <c r="Y728" s="121">
        <v>1680000</v>
      </c>
      <c r="Z728" s="121">
        <v>0</v>
      </c>
      <c r="AA728" s="121">
        <v>1680000</v>
      </c>
      <c r="AB728" s="122">
        <v>45503</v>
      </c>
      <c r="AC728" s="121" t="s">
        <v>1071</v>
      </c>
    </row>
    <row r="729" spans="1:29" ht="42.75" hidden="1" customHeight="1" x14ac:dyDescent="0.2">
      <c r="A729" s="121">
        <v>202400101</v>
      </c>
      <c r="B729" s="121" t="s">
        <v>44</v>
      </c>
      <c r="C729" s="121" t="s">
        <v>45</v>
      </c>
      <c r="D729" s="135">
        <v>862232470</v>
      </c>
      <c r="E729" s="135">
        <v>1011779</v>
      </c>
      <c r="F729" s="122">
        <v>45112</v>
      </c>
      <c r="G729" s="122">
        <v>45478</v>
      </c>
      <c r="H729" s="121">
        <v>33</v>
      </c>
      <c r="I729" s="121" t="s">
        <v>136</v>
      </c>
      <c r="J729" s="121">
        <v>8999990341</v>
      </c>
      <c r="K729" s="121" t="s">
        <v>32</v>
      </c>
      <c r="L729" s="121"/>
      <c r="M729" s="121" t="s">
        <v>32</v>
      </c>
      <c r="N729" s="121" t="s">
        <v>32</v>
      </c>
      <c r="O729" s="122">
        <v>45365</v>
      </c>
      <c r="P729" s="122">
        <v>45274</v>
      </c>
      <c r="Q729" s="122">
        <v>45461</v>
      </c>
      <c r="R729" s="122">
        <v>45365</v>
      </c>
      <c r="S729" s="121" t="s">
        <v>548</v>
      </c>
      <c r="T729" s="121" t="s">
        <v>648</v>
      </c>
      <c r="U729" s="121"/>
      <c r="V729" s="121"/>
      <c r="W729" s="121" t="s">
        <v>64</v>
      </c>
      <c r="X729" s="121" t="s">
        <v>64</v>
      </c>
      <c r="Y729" s="121">
        <v>1</v>
      </c>
      <c r="Z729" s="121">
        <v>1</v>
      </c>
      <c r="AA729" s="121">
        <v>0</v>
      </c>
      <c r="AB729" s="121" t="s">
        <v>37</v>
      </c>
      <c r="AC729" s="121" t="s">
        <v>1072</v>
      </c>
    </row>
    <row r="730" spans="1:29" ht="71.25" hidden="1" customHeight="1" x14ac:dyDescent="0.2">
      <c r="A730" s="121">
        <v>202400086</v>
      </c>
      <c r="B730" s="121" t="s">
        <v>44</v>
      </c>
      <c r="C730" s="121" t="s">
        <v>45</v>
      </c>
      <c r="D730" s="135">
        <v>861882470</v>
      </c>
      <c r="E730" s="135">
        <v>1011779</v>
      </c>
      <c r="F730" s="122">
        <v>45112</v>
      </c>
      <c r="G730" s="122">
        <v>45478</v>
      </c>
      <c r="H730" s="121">
        <v>30</v>
      </c>
      <c r="I730" s="121" t="s">
        <v>136</v>
      </c>
      <c r="J730" s="121">
        <v>8999990341</v>
      </c>
      <c r="K730" s="121" t="s">
        <v>32</v>
      </c>
      <c r="L730" s="121"/>
      <c r="M730" s="121" t="s">
        <v>32</v>
      </c>
      <c r="N730" s="121" t="s">
        <v>32</v>
      </c>
      <c r="O730" s="122">
        <v>45358</v>
      </c>
      <c r="P730" s="122">
        <v>45231</v>
      </c>
      <c r="Q730" s="122">
        <v>45412</v>
      </c>
      <c r="R730" s="122">
        <v>45358</v>
      </c>
      <c r="S730" s="121" t="s">
        <v>548</v>
      </c>
      <c r="T730" s="121" t="s">
        <v>328</v>
      </c>
      <c r="U730" s="121"/>
      <c r="V730" s="121"/>
      <c r="W730" s="121" t="s">
        <v>91</v>
      </c>
      <c r="X730" s="121" t="s">
        <v>92</v>
      </c>
      <c r="Y730" s="121">
        <v>1</v>
      </c>
      <c r="Z730" s="121">
        <v>1</v>
      </c>
      <c r="AA730" s="121">
        <v>0</v>
      </c>
      <c r="AB730" s="121" t="s">
        <v>37</v>
      </c>
      <c r="AC730" s="121" t="s">
        <v>1073</v>
      </c>
    </row>
    <row r="731" spans="1:29" ht="57" hidden="1" customHeight="1" x14ac:dyDescent="0.2">
      <c r="A731" s="121">
        <v>202400087</v>
      </c>
      <c r="B731" s="121" t="s">
        <v>44</v>
      </c>
      <c r="C731" s="121" t="s">
        <v>45</v>
      </c>
      <c r="D731" s="135"/>
      <c r="E731" s="135">
        <v>1011779</v>
      </c>
      <c r="F731" s="122">
        <v>45112</v>
      </c>
      <c r="G731" s="122">
        <v>45478</v>
      </c>
      <c r="H731" s="121">
        <v>31</v>
      </c>
      <c r="I731" s="121" t="s">
        <v>136</v>
      </c>
      <c r="J731" s="121">
        <v>8999990341</v>
      </c>
      <c r="K731" s="121" t="s">
        <v>32</v>
      </c>
      <c r="L731" s="121"/>
      <c r="M731" s="121" t="s">
        <v>32</v>
      </c>
      <c r="N731" s="121" t="s">
        <v>32</v>
      </c>
      <c r="O731" s="122">
        <v>45358</v>
      </c>
      <c r="P731" s="122">
        <v>45358</v>
      </c>
      <c r="Q731" s="122">
        <v>45358</v>
      </c>
      <c r="R731" s="122">
        <v>45358</v>
      </c>
      <c r="S731" s="121" t="s">
        <v>548</v>
      </c>
      <c r="T731" s="121" t="s">
        <v>1030</v>
      </c>
      <c r="U731" s="121"/>
      <c r="V731" s="121"/>
      <c r="W731" s="121" t="s">
        <v>182</v>
      </c>
      <c r="X731" s="121" t="s">
        <v>183</v>
      </c>
      <c r="Y731" s="121">
        <v>1</v>
      </c>
      <c r="Z731" s="121">
        <v>1</v>
      </c>
      <c r="AA731" s="121">
        <v>0</v>
      </c>
      <c r="AB731" s="121" t="s">
        <v>37</v>
      </c>
      <c r="AC731" s="121" t="s">
        <v>1074</v>
      </c>
    </row>
    <row r="732" spans="1:29" ht="71.25" hidden="1" customHeight="1" x14ac:dyDescent="0.2">
      <c r="A732" s="121">
        <v>202400088</v>
      </c>
      <c r="B732" s="121" t="s">
        <v>44</v>
      </c>
      <c r="C732" s="121" t="s">
        <v>45</v>
      </c>
      <c r="D732" s="135"/>
      <c r="E732" s="135">
        <v>1011779</v>
      </c>
      <c r="F732" s="122">
        <v>45112</v>
      </c>
      <c r="G732" s="122">
        <v>45478</v>
      </c>
      <c r="H732" s="121">
        <v>32</v>
      </c>
      <c r="I732" s="121" t="s">
        <v>136</v>
      </c>
      <c r="J732" s="121">
        <v>8999990341</v>
      </c>
      <c r="K732" s="121" t="s">
        <v>32</v>
      </c>
      <c r="L732" s="121"/>
      <c r="M732" s="121" t="s">
        <v>32</v>
      </c>
      <c r="N732" s="121" t="s">
        <v>32</v>
      </c>
      <c r="O732" s="122">
        <v>45358</v>
      </c>
      <c r="P732" s="122">
        <v>45358</v>
      </c>
      <c r="Q732" s="122">
        <v>45358</v>
      </c>
      <c r="R732" s="122">
        <v>45358</v>
      </c>
      <c r="S732" s="121" t="s">
        <v>548</v>
      </c>
      <c r="T732" s="121" t="s">
        <v>1075</v>
      </c>
      <c r="U732" s="121"/>
      <c r="V732" s="121"/>
      <c r="W732" s="121" t="s">
        <v>990</v>
      </c>
      <c r="X732" s="121" t="s">
        <v>991</v>
      </c>
      <c r="Y732" s="121">
        <v>1</v>
      </c>
      <c r="Z732" s="121">
        <v>1</v>
      </c>
      <c r="AA732" s="121">
        <v>0</v>
      </c>
      <c r="AB732" s="121" t="s">
        <v>37</v>
      </c>
      <c r="AC732" s="121" t="s">
        <v>1076</v>
      </c>
    </row>
    <row r="733" spans="1:29" ht="28.5" hidden="1" customHeight="1" x14ac:dyDescent="0.2">
      <c r="A733" s="121">
        <v>202400096</v>
      </c>
      <c r="B733" s="121" t="s">
        <v>29</v>
      </c>
      <c r="C733" s="121" t="s">
        <v>30</v>
      </c>
      <c r="D733" s="135">
        <v>220116902401</v>
      </c>
      <c r="E733" s="135">
        <v>2201223005974</v>
      </c>
      <c r="F733" s="122">
        <v>45316</v>
      </c>
      <c r="G733" s="122">
        <v>45388</v>
      </c>
      <c r="H733" s="121">
        <v>48</v>
      </c>
      <c r="I733" s="121" t="s">
        <v>80</v>
      </c>
      <c r="J733" s="121">
        <v>8999990341</v>
      </c>
      <c r="K733" s="121" t="s">
        <v>32</v>
      </c>
      <c r="L733" s="121"/>
      <c r="M733" s="121" t="s">
        <v>32</v>
      </c>
      <c r="N733" s="121" t="s">
        <v>32</v>
      </c>
      <c r="O733" s="122">
        <v>45358</v>
      </c>
      <c r="P733" s="122">
        <v>45173</v>
      </c>
      <c r="Q733" s="122">
        <v>45904</v>
      </c>
      <c r="R733" s="122">
        <v>45363</v>
      </c>
      <c r="S733" s="121" t="s">
        <v>548</v>
      </c>
      <c r="T733" s="121" t="s">
        <v>1077</v>
      </c>
      <c r="U733" s="121"/>
      <c r="V733" s="121"/>
      <c r="W733" s="121" t="s">
        <v>990</v>
      </c>
      <c r="X733" s="121" t="s">
        <v>991</v>
      </c>
      <c r="Y733" s="121">
        <v>1</v>
      </c>
      <c r="Z733" s="121">
        <v>0</v>
      </c>
      <c r="AA733" s="121">
        <v>0</v>
      </c>
      <c r="AB733" s="121" t="s">
        <v>37</v>
      </c>
      <c r="AC733" s="121" t="s">
        <v>1078</v>
      </c>
    </row>
    <row r="734" spans="1:29" ht="42.75" hidden="1" customHeight="1" x14ac:dyDescent="0.2">
      <c r="A734" s="121">
        <v>202400083</v>
      </c>
      <c r="B734" s="121" t="s">
        <v>29</v>
      </c>
      <c r="C734" s="121" t="s">
        <v>30</v>
      </c>
      <c r="D734" s="135"/>
      <c r="E734" s="135">
        <v>2201223005974</v>
      </c>
      <c r="F734" s="122">
        <v>45316</v>
      </c>
      <c r="G734" s="122">
        <v>45388</v>
      </c>
      <c r="H734" s="121">
        <v>47</v>
      </c>
      <c r="I734" s="121" t="s">
        <v>136</v>
      </c>
      <c r="J734" s="121">
        <v>8999990341</v>
      </c>
      <c r="K734" s="121" t="s">
        <v>32</v>
      </c>
      <c r="L734" s="121"/>
      <c r="M734" s="121" t="s">
        <v>32</v>
      </c>
      <c r="N734" s="121" t="s">
        <v>32</v>
      </c>
      <c r="O734" s="122">
        <v>45357</v>
      </c>
      <c r="P734" s="122">
        <v>45313</v>
      </c>
      <c r="Q734" s="122">
        <v>45313</v>
      </c>
      <c r="R734" s="122">
        <v>45357</v>
      </c>
      <c r="S734" s="121" t="s">
        <v>548</v>
      </c>
      <c r="T734" s="121"/>
      <c r="U734" s="121"/>
      <c r="V734" s="121"/>
      <c r="W734" s="121" t="s">
        <v>182</v>
      </c>
      <c r="X734" s="121" t="s">
        <v>244</v>
      </c>
      <c r="Y734" s="121">
        <v>198320</v>
      </c>
      <c r="Z734" s="121">
        <v>0</v>
      </c>
      <c r="AA734" s="121">
        <v>198320</v>
      </c>
      <c r="AB734" s="122">
        <v>45414</v>
      </c>
      <c r="AC734" s="121" t="s">
        <v>1079</v>
      </c>
    </row>
    <row r="735" spans="1:29" ht="99.75" hidden="1" customHeight="1" x14ac:dyDescent="0.2">
      <c r="A735" s="121">
        <v>202400079</v>
      </c>
      <c r="B735" s="121" t="s">
        <v>102</v>
      </c>
      <c r="C735" s="121" t="s">
        <v>103</v>
      </c>
      <c r="D735" s="135"/>
      <c r="E735" s="135">
        <v>8001484640</v>
      </c>
      <c r="F735" s="122">
        <v>45385</v>
      </c>
      <c r="G735" s="122">
        <v>45388</v>
      </c>
      <c r="H735" s="121">
        <v>4</v>
      </c>
      <c r="I735" s="121" t="s">
        <v>506</v>
      </c>
      <c r="J735" s="121">
        <v>8999990341</v>
      </c>
      <c r="K735" s="121" t="s">
        <v>32</v>
      </c>
      <c r="L735" s="121"/>
      <c r="M735" s="121" t="s">
        <v>32</v>
      </c>
      <c r="N735" s="121" t="s">
        <v>32</v>
      </c>
      <c r="O735" s="122">
        <v>45356</v>
      </c>
      <c r="P735" s="122">
        <v>45337</v>
      </c>
      <c r="Q735" s="122">
        <v>45356</v>
      </c>
      <c r="R735" s="122">
        <v>45356</v>
      </c>
      <c r="S735" s="121" t="s">
        <v>548</v>
      </c>
      <c r="T735" s="121"/>
      <c r="U735" s="121"/>
      <c r="V735" s="121"/>
      <c r="W735" s="121" t="s">
        <v>64</v>
      </c>
      <c r="X735" s="121" t="s">
        <v>64</v>
      </c>
      <c r="Y735" s="121">
        <v>1</v>
      </c>
      <c r="Z735" s="121">
        <v>1</v>
      </c>
      <c r="AA735" s="121">
        <v>0</v>
      </c>
      <c r="AB735" s="121" t="s">
        <v>37</v>
      </c>
      <c r="AC735" s="121" t="s">
        <v>1080</v>
      </c>
    </row>
    <row r="736" spans="1:29" ht="57" hidden="1" customHeight="1" x14ac:dyDescent="0.2">
      <c r="A736" s="121">
        <v>202400080</v>
      </c>
      <c r="B736" s="121" t="s">
        <v>29</v>
      </c>
      <c r="C736" s="121" t="s">
        <v>30</v>
      </c>
      <c r="D736" s="135"/>
      <c r="E736" s="135">
        <v>2201223005974</v>
      </c>
      <c r="F736" s="122">
        <v>45316</v>
      </c>
      <c r="G736" s="122">
        <v>45388</v>
      </c>
      <c r="H736" s="121">
        <v>46</v>
      </c>
      <c r="I736" s="121" t="s">
        <v>80</v>
      </c>
      <c r="J736" s="121">
        <v>8999990341</v>
      </c>
      <c r="K736" s="121" t="s">
        <v>32</v>
      </c>
      <c r="L736" s="121"/>
      <c r="M736" s="121" t="s">
        <v>32</v>
      </c>
      <c r="N736" s="121" t="s">
        <v>32</v>
      </c>
      <c r="O736" s="122">
        <v>45356</v>
      </c>
      <c r="P736" s="122">
        <v>45238</v>
      </c>
      <c r="Q736" s="122">
        <v>45969</v>
      </c>
      <c r="R736" s="122">
        <v>45357</v>
      </c>
      <c r="S736" s="121" t="s">
        <v>548</v>
      </c>
      <c r="T736" s="121">
        <v>10082691</v>
      </c>
      <c r="U736" s="121"/>
      <c r="V736" s="121"/>
      <c r="W736" s="121" t="s">
        <v>239</v>
      </c>
      <c r="X736" s="121" t="s">
        <v>240</v>
      </c>
      <c r="Y736" s="121">
        <v>6120000</v>
      </c>
      <c r="Z736" s="121">
        <v>0</v>
      </c>
      <c r="AA736" s="121">
        <v>0</v>
      </c>
      <c r="AB736" s="121" t="s">
        <v>37</v>
      </c>
      <c r="AC736" s="121" t="s">
        <v>1081</v>
      </c>
    </row>
    <row r="737" spans="1:29" ht="85.5" hidden="1" customHeight="1" x14ac:dyDescent="0.2">
      <c r="A737" s="121">
        <v>202400134</v>
      </c>
      <c r="B737" s="121" t="s">
        <v>102</v>
      </c>
      <c r="C737" s="121" t="s">
        <v>103</v>
      </c>
      <c r="D737" s="135"/>
      <c r="E737" s="135">
        <v>8001484640</v>
      </c>
      <c r="F737" s="122">
        <v>45385</v>
      </c>
      <c r="G737" s="122">
        <v>45388</v>
      </c>
      <c r="H737" s="121">
        <v>0</v>
      </c>
      <c r="I737" s="121" t="s">
        <v>506</v>
      </c>
      <c r="J737" s="121">
        <v>8999990341</v>
      </c>
      <c r="K737" s="121" t="s">
        <v>32</v>
      </c>
      <c r="L737" s="121"/>
      <c r="M737" s="121" t="s">
        <v>32</v>
      </c>
      <c r="N737" s="121" t="s">
        <v>32</v>
      </c>
      <c r="O737" s="122">
        <v>45356</v>
      </c>
      <c r="P737" s="122">
        <v>45337</v>
      </c>
      <c r="Q737" s="122">
        <v>46086</v>
      </c>
      <c r="R737" s="122">
        <v>45377</v>
      </c>
      <c r="S737" s="121" t="s">
        <v>548</v>
      </c>
      <c r="T737" s="121"/>
      <c r="U737" s="121"/>
      <c r="V737" s="121"/>
      <c r="W737" s="121" t="s">
        <v>64</v>
      </c>
      <c r="X737" s="121" t="s">
        <v>64</v>
      </c>
      <c r="Y737" s="121">
        <v>1</v>
      </c>
      <c r="Z737" s="121">
        <v>0</v>
      </c>
      <c r="AA737" s="121">
        <v>0</v>
      </c>
      <c r="AB737" s="121" t="s">
        <v>37</v>
      </c>
      <c r="AC737" s="121" t="s">
        <v>1082</v>
      </c>
    </row>
    <row r="738" spans="1:29" ht="57" hidden="1" customHeight="1" x14ac:dyDescent="0.2">
      <c r="A738" s="121">
        <v>202400076</v>
      </c>
      <c r="B738" s="121" t="s">
        <v>29</v>
      </c>
      <c r="C738" s="121" t="s">
        <v>30</v>
      </c>
      <c r="D738" s="135"/>
      <c r="E738" s="135">
        <v>2201223005974</v>
      </c>
      <c r="F738" s="122">
        <v>45316</v>
      </c>
      <c r="G738" s="122">
        <v>45388</v>
      </c>
      <c r="H738" s="121">
        <v>45</v>
      </c>
      <c r="I738" s="121" t="s">
        <v>136</v>
      </c>
      <c r="J738" s="121">
        <v>8999990341</v>
      </c>
      <c r="K738" s="121" t="s">
        <v>32</v>
      </c>
      <c r="L738" s="121"/>
      <c r="M738" s="121" t="s">
        <v>32</v>
      </c>
      <c r="N738" s="121" t="s">
        <v>32</v>
      </c>
      <c r="O738" s="122">
        <v>45355</v>
      </c>
      <c r="P738" s="122">
        <v>45335</v>
      </c>
      <c r="Q738" s="122">
        <v>45355</v>
      </c>
      <c r="R738" s="122">
        <v>45355</v>
      </c>
      <c r="S738" s="121" t="s">
        <v>548</v>
      </c>
      <c r="T738" s="121" t="s">
        <v>1083</v>
      </c>
      <c r="U738" s="121"/>
      <c r="V738" s="121"/>
      <c r="W738" s="121" t="s">
        <v>239</v>
      </c>
      <c r="X738" s="121" t="s">
        <v>240</v>
      </c>
      <c r="Y738" s="121">
        <v>80145544</v>
      </c>
      <c r="Z738" s="121">
        <v>0</v>
      </c>
      <c r="AA738" s="121">
        <v>40226142</v>
      </c>
      <c r="AB738" s="122">
        <v>45433</v>
      </c>
      <c r="AC738" s="121" t="s">
        <v>1084</v>
      </c>
    </row>
    <row r="739" spans="1:29" ht="85.5" hidden="1" customHeight="1" x14ac:dyDescent="0.2">
      <c r="A739" s="121">
        <v>202400077</v>
      </c>
      <c r="B739" s="121" t="s">
        <v>44</v>
      </c>
      <c r="C739" s="121" t="s">
        <v>45</v>
      </c>
      <c r="D739" s="135">
        <v>861632470</v>
      </c>
      <c r="E739" s="135">
        <v>1011779</v>
      </c>
      <c r="F739" s="122">
        <v>45112</v>
      </c>
      <c r="G739" s="122">
        <v>45478</v>
      </c>
      <c r="H739" s="121">
        <v>28</v>
      </c>
      <c r="I739" s="121" t="s">
        <v>136</v>
      </c>
      <c r="J739" s="121">
        <v>8999990341</v>
      </c>
      <c r="K739" s="121" t="s">
        <v>32</v>
      </c>
      <c r="L739" s="121"/>
      <c r="M739" s="121" t="s">
        <v>32</v>
      </c>
      <c r="N739" s="121" t="s">
        <v>32</v>
      </c>
      <c r="O739" s="122">
        <v>45355</v>
      </c>
      <c r="P739" s="122">
        <v>45232</v>
      </c>
      <c r="Q739" s="122">
        <v>45406</v>
      </c>
      <c r="R739" s="122">
        <v>45355</v>
      </c>
      <c r="S739" s="121" t="s">
        <v>548</v>
      </c>
      <c r="T739" s="121" t="s">
        <v>520</v>
      </c>
      <c r="U739" s="121"/>
      <c r="V739" s="121"/>
      <c r="W739" s="121" t="s">
        <v>91</v>
      </c>
      <c r="X739" s="121" t="s">
        <v>92</v>
      </c>
      <c r="Y739" s="121">
        <v>1</v>
      </c>
      <c r="Z739" s="121">
        <v>1</v>
      </c>
      <c r="AA739" s="121">
        <v>0</v>
      </c>
      <c r="AB739" s="121" t="s">
        <v>37</v>
      </c>
      <c r="AC739" s="121" t="s">
        <v>1085</v>
      </c>
    </row>
    <row r="740" spans="1:29" ht="71.25" hidden="1" customHeight="1" x14ac:dyDescent="0.2">
      <c r="A740" s="121">
        <v>202400085</v>
      </c>
      <c r="B740" s="121" t="s">
        <v>44</v>
      </c>
      <c r="C740" s="121" t="s">
        <v>45</v>
      </c>
      <c r="D740" s="135"/>
      <c r="E740" s="135">
        <v>1011779</v>
      </c>
      <c r="F740" s="122">
        <v>45112</v>
      </c>
      <c r="G740" s="122">
        <v>45478</v>
      </c>
      <c r="H740" s="121">
        <v>29</v>
      </c>
      <c r="I740" s="121" t="s">
        <v>136</v>
      </c>
      <c r="J740" s="121">
        <v>8999990341</v>
      </c>
      <c r="K740" s="121" t="s">
        <v>32</v>
      </c>
      <c r="L740" s="121"/>
      <c r="M740" s="121" t="s">
        <v>32</v>
      </c>
      <c r="N740" s="121" t="s">
        <v>32</v>
      </c>
      <c r="O740" s="122">
        <v>45355</v>
      </c>
      <c r="P740" s="122">
        <v>45240</v>
      </c>
      <c r="Q740" s="122">
        <v>45412</v>
      </c>
      <c r="R740" s="122">
        <v>45358</v>
      </c>
      <c r="S740" s="121" t="s">
        <v>548</v>
      </c>
      <c r="T740" s="121" t="s">
        <v>1005</v>
      </c>
      <c r="U740" s="121"/>
      <c r="V740" s="121"/>
      <c r="W740" s="121" t="s">
        <v>91</v>
      </c>
      <c r="X740" s="121" t="s">
        <v>92</v>
      </c>
      <c r="Y740" s="121">
        <v>1</v>
      </c>
      <c r="Z740" s="121">
        <v>1</v>
      </c>
      <c r="AA740" s="121">
        <v>0</v>
      </c>
      <c r="AB740" s="121" t="s">
        <v>37</v>
      </c>
      <c r="AC740" s="121" t="s">
        <v>1086</v>
      </c>
    </row>
    <row r="741" spans="1:29" ht="42.75" hidden="1" customHeight="1" x14ac:dyDescent="0.2">
      <c r="A741" s="121">
        <v>202400067</v>
      </c>
      <c r="B741" s="121" t="s">
        <v>29</v>
      </c>
      <c r="C741" s="121" t="s">
        <v>30</v>
      </c>
      <c r="D741" s="135"/>
      <c r="E741" s="135">
        <v>2201223005974</v>
      </c>
      <c r="F741" s="122">
        <v>45316</v>
      </c>
      <c r="G741" s="122">
        <v>45388</v>
      </c>
      <c r="H741" s="121">
        <v>44</v>
      </c>
      <c r="I741" s="121" t="s">
        <v>136</v>
      </c>
      <c r="J741" s="121">
        <v>8999990341</v>
      </c>
      <c r="K741" s="121" t="s">
        <v>32</v>
      </c>
      <c r="L741" s="121"/>
      <c r="M741" s="121" t="s">
        <v>32</v>
      </c>
      <c r="N741" s="121" t="s">
        <v>32</v>
      </c>
      <c r="O741" s="122">
        <v>45352</v>
      </c>
      <c r="P741" s="122">
        <v>45349</v>
      </c>
      <c r="Q741" s="122">
        <v>46080</v>
      </c>
      <c r="R741" s="122">
        <v>45352</v>
      </c>
      <c r="S741" s="121" t="s">
        <v>548</v>
      </c>
      <c r="T741" s="121"/>
      <c r="U741" s="121"/>
      <c r="V741" s="121"/>
      <c r="W741" s="121" t="s">
        <v>239</v>
      </c>
      <c r="X741" s="121" t="s">
        <v>240</v>
      </c>
      <c r="Y741" s="121">
        <v>113142145</v>
      </c>
      <c r="Z741" s="121">
        <v>0</v>
      </c>
      <c r="AA741" s="121">
        <v>71100639</v>
      </c>
      <c r="AB741" s="122">
        <v>45433</v>
      </c>
      <c r="AC741" s="121" t="s">
        <v>1087</v>
      </c>
    </row>
    <row r="742" spans="1:29" ht="71.25" hidden="1" customHeight="1" x14ac:dyDescent="0.2">
      <c r="A742" s="121">
        <v>202400071</v>
      </c>
      <c r="B742" s="121" t="s">
        <v>44</v>
      </c>
      <c r="C742" s="121" t="s">
        <v>45</v>
      </c>
      <c r="D742" s="135">
        <v>86155247</v>
      </c>
      <c r="E742" s="135">
        <v>1011779</v>
      </c>
      <c r="F742" s="122">
        <v>45112</v>
      </c>
      <c r="G742" s="122">
        <v>45478</v>
      </c>
      <c r="H742" s="121">
        <v>26</v>
      </c>
      <c r="I742" s="121" t="s">
        <v>136</v>
      </c>
      <c r="J742" s="121">
        <v>8999990341</v>
      </c>
      <c r="K742" s="121" t="s">
        <v>32</v>
      </c>
      <c r="L742" s="121"/>
      <c r="M742" s="121" t="s">
        <v>32</v>
      </c>
      <c r="N742" s="121" t="s">
        <v>32</v>
      </c>
      <c r="O742" s="122">
        <v>45352</v>
      </c>
      <c r="P742" s="122">
        <v>45355</v>
      </c>
      <c r="Q742" s="122">
        <v>45398</v>
      </c>
      <c r="R742" s="122">
        <v>45355</v>
      </c>
      <c r="S742" s="121" t="s">
        <v>548</v>
      </c>
      <c r="T742" s="121" t="s">
        <v>1088</v>
      </c>
      <c r="U742" s="121"/>
      <c r="V742" s="121"/>
      <c r="W742" s="121" t="s">
        <v>91</v>
      </c>
      <c r="X742" s="121" t="s">
        <v>92</v>
      </c>
      <c r="Y742" s="121">
        <v>1</v>
      </c>
      <c r="Z742" s="121">
        <v>1</v>
      </c>
      <c r="AA742" s="121">
        <v>0</v>
      </c>
      <c r="AB742" s="121" t="s">
        <v>37</v>
      </c>
      <c r="AC742" s="121" t="s">
        <v>1089</v>
      </c>
    </row>
    <row r="743" spans="1:29" ht="42.75" hidden="1" customHeight="1" x14ac:dyDescent="0.2">
      <c r="A743" s="121">
        <v>202400065</v>
      </c>
      <c r="B743" s="121" t="s">
        <v>29</v>
      </c>
      <c r="C743" s="121" t="s">
        <v>30</v>
      </c>
      <c r="D743" s="135"/>
      <c r="E743" s="135">
        <v>2201223005974</v>
      </c>
      <c r="F743" s="122">
        <v>45316</v>
      </c>
      <c r="G743" s="122">
        <v>45388</v>
      </c>
      <c r="H743" s="121">
        <v>43</v>
      </c>
      <c r="I743" s="121" t="s">
        <v>80</v>
      </c>
      <c r="J743" s="121">
        <v>8999990341</v>
      </c>
      <c r="K743" s="121" t="s">
        <v>32</v>
      </c>
      <c r="L743" s="121"/>
      <c r="M743" s="121" t="s">
        <v>32</v>
      </c>
      <c r="N743" s="121" t="s">
        <v>32</v>
      </c>
      <c r="O743" s="122">
        <v>45351</v>
      </c>
      <c r="P743" s="122">
        <v>45341</v>
      </c>
      <c r="Q743" s="122">
        <v>46072</v>
      </c>
      <c r="R743" s="122">
        <v>45351</v>
      </c>
      <c r="S743" s="121" t="s">
        <v>548</v>
      </c>
      <c r="T743" s="121">
        <v>93011014</v>
      </c>
      <c r="U743" s="121"/>
      <c r="V743" s="121"/>
      <c r="W743" s="121" t="s">
        <v>91</v>
      </c>
      <c r="X743" s="121" t="s">
        <v>92</v>
      </c>
      <c r="Y743" s="121">
        <v>6580700</v>
      </c>
      <c r="Z743" s="121">
        <v>0</v>
      </c>
      <c r="AA743" s="121">
        <v>0</v>
      </c>
      <c r="AB743" s="121" t="s">
        <v>37</v>
      </c>
      <c r="AC743" s="121" t="s">
        <v>1090</v>
      </c>
    </row>
    <row r="744" spans="1:29" ht="142.5" hidden="1" customHeight="1" x14ac:dyDescent="0.2">
      <c r="A744" s="121">
        <v>202400075</v>
      </c>
      <c r="B744" s="121" t="s">
        <v>44</v>
      </c>
      <c r="C744" s="121" t="s">
        <v>45</v>
      </c>
      <c r="D744" s="135"/>
      <c r="E744" s="135">
        <v>1011779</v>
      </c>
      <c r="F744" s="122">
        <v>45112</v>
      </c>
      <c r="G744" s="122">
        <v>45478</v>
      </c>
      <c r="H744" s="121">
        <v>27</v>
      </c>
      <c r="I744" s="121" t="s">
        <v>136</v>
      </c>
      <c r="J744" s="121">
        <v>8999990341</v>
      </c>
      <c r="K744" s="121" t="s">
        <v>32</v>
      </c>
      <c r="L744" s="121"/>
      <c r="M744" s="121" t="s">
        <v>32</v>
      </c>
      <c r="N744" s="121" t="s">
        <v>32</v>
      </c>
      <c r="O744" s="122">
        <v>45351</v>
      </c>
      <c r="P744" s="122">
        <v>45140</v>
      </c>
      <c r="Q744" s="122">
        <v>45380</v>
      </c>
      <c r="R744" s="122">
        <v>45355</v>
      </c>
      <c r="S744" s="121" t="s">
        <v>548</v>
      </c>
      <c r="T744" s="121" t="s">
        <v>1005</v>
      </c>
      <c r="U744" s="121"/>
      <c r="V744" s="121"/>
      <c r="W744" s="121" t="s">
        <v>91</v>
      </c>
      <c r="X744" s="121" t="s">
        <v>92</v>
      </c>
      <c r="Y744" s="121">
        <v>1</v>
      </c>
      <c r="Z744" s="121">
        <v>1</v>
      </c>
      <c r="AA744" s="121">
        <v>0</v>
      </c>
      <c r="AB744" s="121" t="s">
        <v>37</v>
      </c>
      <c r="AC744" s="121" t="s">
        <v>1091</v>
      </c>
    </row>
    <row r="745" spans="1:29" ht="57" hidden="1" customHeight="1" x14ac:dyDescent="0.2">
      <c r="A745" s="121">
        <v>202400064</v>
      </c>
      <c r="B745" s="121" t="s">
        <v>29</v>
      </c>
      <c r="C745" s="121" t="s">
        <v>30</v>
      </c>
      <c r="D745" s="135">
        <v>220116902401</v>
      </c>
      <c r="E745" s="135">
        <v>2201223005974</v>
      </c>
      <c r="F745" s="122">
        <v>45316</v>
      </c>
      <c r="G745" s="122">
        <v>45388</v>
      </c>
      <c r="H745" s="121">
        <v>42</v>
      </c>
      <c r="I745" s="121" t="s">
        <v>136</v>
      </c>
      <c r="J745" s="121">
        <v>8999990341</v>
      </c>
      <c r="K745" s="121" t="s">
        <v>32</v>
      </c>
      <c r="L745" s="121"/>
      <c r="M745" s="121" t="s">
        <v>32</v>
      </c>
      <c r="N745" s="121" t="s">
        <v>32</v>
      </c>
      <c r="O745" s="122">
        <v>45350</v>
      </c>
      <c r="P745" s="122">
        <v>45226</v>
      </c>
      <c r="Q745" s="122">
        <v>45957</v>
      </c>
      <c r="R745" s="122">
        <v>45351</v>
      </c>
      <c r="S745" s="121" t="s">
        <v>548</v>
      </c>
      <c r="T745" s="121">
        <v>91121076</v>
      </c>
      <c r="U745" s="121"/>
      <c r="V745" s="121"/>
      <c r="W745" s="121" t="s">
        <v>88</v>
      </c>
      <c r="X745" s="121" t="s">
        <v>89</v>
      </c>
      <c r="Y745" s="121">
        <v>55335000</v>
      </c>
      <c r="Z745" s="121">
        <v>0</v>
      </c>
      <c r="AA745" s="121">
        <v>41501250</v>
      </c>
      <c r="AB745" s="122">
        <v>45440</v>
      </c>
      <c r="AC745" s="121" t="s">
        <v>1092</v>
      </c>
    </row>
    <row r="746" spans="1:29" ht="156.75" hidden="1" customHeight="1" x14ac:dyDescent="0.2">
      <c r="A746" s="121">
        <v>202400061</v>
      </c>
      <c r="B746" s="121" t="s">
        <v>44</v>
      </c>
      <c r="C746" s="121" t="s">
        <v>45</v>
      </c>
      <c r="D746" s="135">
        <v>861312470</v>
      </c>
      <c r="E746" s="135">
        <v>1011779</v>
      </c>
      <c r="F746" s="122">
        <v>45112</v>
      </c>
      <c r="G746" s="122">
        <v>45478</v>
      </c>
      <c r="H746" s="121">
        <v>24</v>
      </c>
      <c r="I746" s="121" t="s">
        <v>136</v>
      </c>
      <c r="J746" s="121">
        <v>8999990341</v>
      </c>
      <c r="K746" s="121" t="s">
        <v>32</v>
      </c>
      <c r="L746" s="121"/>
      <c r="M746" s="121" t="s">
        <v>32</v>
      </c>
      <c r="N746" s="121" t="s">
        <v>32</v>
      </c>
      <c r="O746" s="122">
        <v>45349</v>
      </c>
      <c r="P746" s="122">
        <v>45336</v>
      </c>
      <c r="Q746" s="122">
        <v>45406</v>
      </c>
      <c r="R746" s="122">
        <v>45349</v>
      </c>
      <c r="S746" s="121" t="s">
        <v>548</v>
      </c>
      <c r="T746" s="121" t="s">
        <v>552</v>
      </c>
      <c r="U746" s="121"/>
      <c r="V746" s="121"/>
      <c r="W746" s="121" t="s">
        <v>64</v>
      </c>
      <c r="X746" s="121" t="s">
        <v>64</v>
      </c>
      <c r="Y746" s="121">
        <v>1</v>
      </c>
      <c r="Z746" s="121">
        <v>1</v>
      </c>
      <c r="AA746" s="121">
        <v>0</v>
      </c>
      <c r="AB746" s="121" t="s">
        <v>37</v>
      </c>
      <c r="AC746" s="121" t="s">
        <v>1093</v>
      </c>
    </row>
    <row r="747" spans="1:29" ht="85.5" hidden="1" customHeight="1" x14ac:dyDescent="0.2">
      <c r="A747" s="121">
        <v>202400062</v>
      </c>
      <c r="B747" s="121" t="s">
        <v>44</v>
      </c>
      <c r="C747" s="121" t="s">
        <v>45</v>
      </c>
      <c r="D747" s="135"/>
      <c r="E747" s="135">
        <v>1011779</v>
      </c>
      <c r="F747" s="122">
        <v>45112</v>
      </c>
      <c r="G747" s="122">
        <v>45478</v>
      </c>
      <c r="H747" s="121">
        <v>25</v>
      </c>
      <c r="I747" s="121" t="s">
        <v>136</v>
      </c>
      <c r="J747" s="121">
        <v>8999990341</v>
      </c>
      <c r="K747" s="121" t="s">
        <v>32</v>
      </c>
      <c r="L747" s="121"/>
      <c r="M747" s="121" t="s">
        <v>32</v>
      </c>
      <c r="N747" s="121" t="s">
        <v>32</v>
      </c>
      <c r="O747" s="122">
        <v>45349</v>
      </c>
      <c r="P747" s="122">
        <v>45335</v>
      </c>
      <c r="Q747" s="122">
        <v>45349</v>
      </c>
      <c r="R747" s="122">
        <v>45349</v>
      </c>
      <c r="S747" s="121" t="s">
        <v>548</v>
      </c>
      <c r="T747" s="121" t="s">
        <v>339</v>
      </c>
      <c r="U747" s="121"/>
      <c r="V747" s="121"/>
      <c r="W747" s="121" t="s">
        <v>64</v>
      </c>
      <c r="X747" s="121" t="s">
        <v>64</v>
      </c>
      <c r="Y747" s="121">
        <v>1</v>
      </c>
      <c r="Z747" s="121">
        <v>0</v>
      </c>
      <c r="AA747" s="121">
        <v>1</v>
      </c>
      <c r="AB747" s="122">
        <v>45349</v>
      </c>
      <c r="AC747" s="121" t="s">
        <v>1094</v>
      </c>
    </row>
    <row r="748" spans="1:29" ht="28.5" hidden="1" customHeight="1" x14ac:dyDescent="0.2">
      <c r="A748" s="121">
        <v>202400117</v>
      </c>
      <c r="B748" s="121" t="s">
        <v>44</v>
      </c>
      <c r="C748" s="121" t="s">
        <v>45</v>
      </c>
      <c r="D748" s="135">
        <v>861292470</v>
      </c>
      <c r="E748" s="135">
        <v>1011779</v>
      </c>
      <c r="F748" s="122">
        <v>45112</v>
      </c>
      <c r="G748" s="122">
        <v>45478</v>
      </c>
      <c r="H748" s="121">
        <v>38</v>
      </c>
      <c r="I748" s="121" t="s">
        <v>136</v>
      </c>
      <c r="J748" s="121">
        <v>8999990341</v>
      </c>
      <c r="K748" s="121" t="s">
        <v>32</v>
      </c>
      <c r="L748" s="121"/>
      <c r="M748" s="121" t="s">
        <v>32</v>
      </c>
      <c r="N748" s="121" t="s">
        <v>32</v>
      </c>
      <c r="O748" s="122">
        <v>45349</v>
      </c>
      <c r="P748" s="122">
        <v>45349</v>
      </c>
      <c r="Q748" s="122">
        <v>45405</v>
      </c>
      <c r="R748" s="122">
        <v>45370</v>
      </c>
      <c r="S748" s="121" t="s">
        <v>548</v>
      </c>
      <c r="T748" s="121" t="s">
        <v>1095</v>
      </c>
      <c r="U748" s="121"/>
      <c r="V748" s="121"/>
      <c r="W748" s="121" t="s">
        <v>35</v>
      </c>
      <c r="X748" s="121" t="s">
        <v>36</v>
      </c>
      <c r="Y748" s="121">
        <v>1</v>
      </c>
      <c r="Z748" s="121">
        <v>1</v>
      </c>
      <c r="AA748" s="121">
        <v>0</v>
      </c>
      <c r="AB748" s="121" t="s">
        <v>37</v>
      </c>
      <c r="AC748" s="121" t="s">
        <v>1096</v>
      </c>
    </row>
    <row r="749" spans="1:29" ht="28.5" hidden="1" customHeight="1" x14ac:dyDescent="0.2">
      <c r="A749" s="121">
        <v>202400118</v>
      </c>
      <c r="B749" s="121" t="s">
        <v>44</v>
      </c>
      <c r="C749" s="121" t="s">
        <v>45</v>
      </c>
      <c r="D749" s="135">
        <v>861172470</v>
      </c>
      <c r="E749" s="135">
        <v>1011779</v>
      </c>
      <c r="F749" s="122">
        <v>45112</v>
      </c>
      <c r="G749" s="122">
        <v>45478</v>
      </c>
      <c r="H749" s="121">
        <v>39</v>
      </c>
      <c r="I749" s="121" t="s">
        <v>136</v>
      </c>
      <c r="J749" s="121">
        <v>8999990341</v>
      </c>
      <c r="K749" s="121" t="s">
        <v>32</v>
      </c>
      <c r="L749" s="121"/>
      <c r="M749" s="121" t="s">
        <v>32</v>
      </c>
      <c r="N749" s="121" t="s">
        <v>32</v>
      </c>
      <c r="O749" s="122">
        <v>45345</v>
      </c>
      <c r="P749" s="122">
        <v>45338</v>
      </c>
      <c r="Q749" s="122">
        <v>46069</v>
      </c>
      <c r="R749" s="122">
        <v>45370</v>
      </c>
      <c r="S749" s="121" t="s">
        <v>548</v>
      </c>
      <c r="T749" s="121" t="s">
        <v>1097</v>
      </c>
      <c r="U749" s="121"/>
      <c r="V749" s="121"/>
      <c r="W749" s="121" t="s">
        <v>35</v>
      </c>
      <c r="X749" s="121" t="s">
        <v>36</v>
      </c>
      <c r="Y749" s="121">
        <v>1</v>
      </c>
      <c r="Z749" s="121">
        <v>1</v>
      </c>
      <c r="AA749" s="121">
        <v>0</v>
      </c>
      <c r="AB749" s="121" t="s">
        <v>37</v>
      </c>
      <c r="AC749" s="121" t="s">
        <v>1098</v>
      </c>
    </row>
    <row r="750" spans="1:29" ht="99.75" hidden="1" customHeight="1" x14ac:dyDescent="0.2">
      <c r="A750" s="121">
        <v>202400056</v>
      </c>
      <c r="B750" s="121" t="s">
        <v>44</v>
      </c>
      <c r="C750" s="121" t="s">
        <v>45</v>
      </c>
      <c r="D750" s="135">
        <v>861032470</v>
      </c>
      <c r="E750" s="135">
        <v>1011779</v>
      </c>
      <c r="F750" s="122">
        <v>45112</v>
      </c>
      <c r="G750" s="122">
        <v>45478</v>
      </c>
      <c r="H750" s="121">
        <v>23</v>
      </c>
      <c r="I750" s="121" t="s">
        <v>136</v>
      </c>
      <c r="J750" s="121">
        <v>8999990341</v>
      </c>
      <c r="K750" s="121" t="s">
        <v>32</v>
      </c>
      <c r="L750" s="121"/>
      <c r="M750" s="121" t="s">
        <v>32</v>
      </c>
      <c r="N750" s="121" t="s">
        <v>32</v>
      </c>
      <c r="O750" s="122">
        <v>45344</v>
      </c>
      <c r="P750" s="122">
        <v>45344</v>
      </c>
      <c r="Q750" s="122">
        <v>45344</v>
      </c>
      <c r="R750" s="122">
        <v>45344</v>
      </c>
      <c r="S750" s="121" t="s">
        <v>548</v>
      </c>
      <c r="T750" s="121" t="s">
        <v>1099</v>
      </c>
      <c r="U750" s="121"/>
      <c r="V750" s="121"/>
      <c r="W750" s="121" t="s">
        <v>91</v>
      </c>
      <c r="X750" s="121" t="s">
        <v>92</v>
      </c>
      <c r="Y750" s="121">
        <v>1</v>
      </c>
      <c r="Z750" s="121">
        <v>1</v>
      </c>
      <c r="AA750" s="121">
        <v>1</v>
      </c>
      <c r="AB750" s="121" t="s">
        <v>37</v>
      </c>
      <c r="AC750" s="121" t="s">
        <v>1100</v>
      </c>
    </row>
    <row r="751" spans="1:29" ht="42.75" hidden="1" customHeight="1" x14ac:dyDescent="0.2">
      <c r="A751" s="121">
        <v>202400113</v>
      </c>
      <c r="B751" s="121" t="s">
        <v>44</v>
      </c>
      <c r="C751" s="121" t="s">
        <v>45</v>
      </c>
      <c r="D751" s="135">
        <v>860942470</v>
      </c>
      <c r="E751" s="135">
        <v>1011779</v>
      </c>
      <c r="F751" s="122">
        <v>45112</v>
      </c>
      <c r="G751" s="122">
        <v>45478</v>
      </c>
      <c r="H751" s="121">
        <v>34</v>
      </c>
      <c r="I751" s="121" t="s">
        <v>136</v>
      </c>
      <c r="J751" s="121">
        <v>8999990341</v>
      </c>
      <c r="K751" s="121" t="s">
        <v>32</v>
      </c>
      <c r="L751" s="121"/>
      <c r="M751" s="121" t="s">
        <v>32</v>
      </c>
      <c r="N751" s="121" t="s">
        <v>32</v>
      </c>
      <c r="O751" s="122">
        <v>45343</v>
      </c>
      <c r="P751" s="122">
        <v>45342</v>
      </c>
      <c r="Q751" s="122">
        <v>45405</v>
      </c>
      <c r="R751" s="122">
        <v>45370</v>
      </c>
      <c r="S751" s="121" t="s">
        <v>548</v>
      </c>
      <c r="T751" s="121" t="s">
        <v>1101</v>
      </c>
      <c r="U751" s="121"/>
      <c r="V751" s="121"/>
      <c r="W751" s="121" t="s">
        <v>35</v>
      </c>
      <c r="X751" s="121" t="s">
        <v>36</v>
      </c>
      <c r="Y751" s="121">
        <v>1</v>
      </c>
      <c r="Z751" s="121">
        <v>1</v>
      </c>
      <c r="AA751" s="121">
        <v>0</v>
      </c>
      <c r="AB751" s="121" t="s">
        <v>37</v>
      </c>
      <c r="AC751" s="121" t="s">
        <v>1102</v>
      </c>
    </row>
    <row r="752" spans="1:29" ht="42.75" hidden="1" customHeight="1" x14ac:dyDescent="0.2">
      <c r="A752" s="121">
        <v>202400114</v>
      </c>
      <c r="B752" s="121" t="s">
        <v>44</v>
      </c>
      <c r="C752" s="121" t="s">
        <v>45</v>
      </c>
      <c r="D752" s="135">
        <v>860922470</v>
      </c>
      <c r="E752" s="135">
        <v>1011779</v>
      </c>
      <c r="F752" s="122">
        <v>45112</v>
      </c>
      <c r="G752" s="122">
        <v>45478</v>
      </c>
      <c r="H752" s="121">
        <v>35</v>
      </c>
      <c r="I752" s="121" t="s">
        <v>136</v>
      </c>
      <c r="J752" s="121">
        <v>8999990341</v>
      </c>
      <c r="K752" s="121" t="s">
        <v>32</v>
      </c>
      <c r="L752" s="121"/>
      <c r="M752" s="121" t="s">
        <v>32</v>
      </c>
      <c r="N752" s="121" t="s">
        <v>32</v>
      </c>
      <c r="O752" s="122">
        <v>45343</v>
      </c>
      <c r="P752" s="122">
        <v>45342</v>
      </c>
      <c r="Q752" s="122">
        <v>45405</v>
      </c>
      <c r="R752" s="122">
        <v>45370</v>
      </c>
      <c r="S752" s="121" t="s">
        <v>548</v>
      </c>
      <c r="T752" s="121" t="s">
        <v>1101</v>
      </c>
      <c r="U752" s="121"/>
      <c r="V752" s="121"/>
      <c r="W752" s="121" t="s">
        <v>35</v>
      </c>
      <c r="X752" s="121" t="s">
        <v>36</v>
      </c>
      <c r="Y752" s="121">
        <v>1</v>
      </c>
      <c r="Z752" s="121">
        <v>1</v>
      </c>
      <c r="AA752" s="121">
        <v>0</v>
      </c>
      <c r="AB752" s="121" t="s">
        <v>37</v>
      </c>
      <c r="AC752" s="121" t="s">
        <v>1102</v>
      </c>
    </row>
    <row r="753" spans="1:29" ht="28.5" customHeight="1" x14ac:dyDescent="0.2">
      <c r="A753" s="121">
        <v>202400051</v>
      </c>
      <c r="B753" s="121" t="s">
        <v>102</v>
      </c>
      <c r="C753" s="121" t="s">
        <v>86</v>
      </c>
      <c r="D753" s="135"/>
      <c r="E753" s="135">
        <v>999202310</v>
      </c>
      <c r="F753" s="122">
        <v>45187</v>
      </c>
      <c r="G753" s="122">
        <v>45746</v>
      </c>
      <c r="H753" s="121">
        <v>1</v>
      </c>
      <c r="I753" s="121" t="s">
        <v>80</v>
      </c>
      <c r="J753" s="121">
        <v>8999990341</v>
      </c>
      <c r="K753" s="121" t="s">
        <v>32</v>
      </c>
      <c r="L753" s="121"/>
      <c r="M753" s="121" t="s">
        <v>32</v>
      </c>
      <c r="N753" s="121" t="s">
        <v>32</v>
      </c>
      <c r="O753" s="122">
        <v>45342</v>
      </c>
      <c r="P753" s="122">
        <v>45263</v>
      </c>
      <c r="Q753" s="122">
        <v>45994</v>
      </c>
      <c r="R753" s="122">
        <v>45342</v>
      </c>
      <c r="S753" s="121" t="s">
        <v>548</v>
      </c>
      <c r="T753" s="121"/>
      <c r="U753" s="121"/>
      <c r="V753" s="121"/>
      <c r="W753" s="121" t="s">
        <v>239</v>
      </c>
      <c r="X753" s="121" t="s">
        <v>1103</v>
      </c>
      <c r="Y753" s="121">
        <v>2500000</v>
      </c>
      <c r="Z753" s="121">
        <v>0</v>
      </c>
      <c r="AA753" s="121">
        <v>0</v>
      </c>
      <c r="AB753" s="121" t="s">
        <v>37</v>
      </c>
      <c r="AC753" s="121" t="s">
        <v>1104</v>
      </c>
    </row>
    <row r="754" spans="1:29" ht="42.75" hidden="1" customHeight="1" x14ac:dyDescent="0.2">
      <c r="A754" s="121">
        <v>202400131</v>
      </c>
      <c r="B754" s="121" t="s">
        <v>29</v>
      </c>
      <c r="C754" s="121" t="s">
        <v>30</v>
      </c>
      <c r="D754" s="135"/>
      <c r="E754" s="135">
        <v>2201223005974</v>
      </c>
      <c r="F754" s="122">
        <v>45316</v>
      </c>
      <c r="G754" s="122">
        <v>45388</v>
      </c>
      <c r="H754" s="121">
        <v>53</v>
      </c>
      <c r="I754" s="121" t="s">
        <v>136</v>
      </c>
      <c r="J754" s="121">
        <v>8999990341</v>
      </c>
      <c r="K754" s="121" t="s">
        <v>32</v>
      </c>
      <c r="L754" s="121"/>
      <c r="M754" s="121" t="s">
        <v>32</v>
      </c>
      <c r="N754" s="121" t="s">
        <v>32</v>
      </c>
      <c r="O754" s="122">
        <v>45342</v>
      </c>
      <c r="P754" s="122">
        <v>45351</v>
      </c>
      <c r="Q754" s="122">
        <v>46081</v>
      </c>
      <c r="R754" s="122">
        <v>45373</v>
      </c>
      <c r="S754" s="121" t="s">
        <v>548</v>
      </c>
      <c r="T754" s="121"/>
      <c r="U754" s="121"/>
      <c r="V754" s="121"/>
      <c r="W754" s="121" t="s">
        <v>132</v>
      </c>
      <c r="X754" s="121" t="s">
        <v>1105</v>
      </c>
      <c r="Y754" s="121">
        <v>1580000</v>
      </c>
      <c r="Z754" s="121">
        <v>0</v>
      </c>
      <c r="AA754" s="121">
        <v>1580000</v>
      </c>
      <c r="AB754" s="122">
        <v>45447</v>
      </c>
      <c r="AC754" s="121" t="s">
        <v>1106</v>
      </c>
    </row>
    <row r="755" spans="1:29" ht="42.75" hidden="1" customHeight="1" x14ac:dyDescent="0.2">
      <c r="A755" s="121">
        <v>202400050</v>
      </c>
      <c r="B755" s="121" t="s">
        <v>29</v>
      </c>
      <c r="C755" s="121" t="s">
        <v>30</v>
      </c>
      <c r="D755" s="135">
        <v>220116902401</v>
      </c>
      <c r="E755" s="135">
        <v>2201223005974</v>
      </c>
      <c r="F755" s="122">
        <v>45316</v>
      </c>
      <c r="G755" s="122">
        <v>45388</v>
      </c>
      <c r="H755" s="121">
        <v>41</v>
      </c>
      <c r="I755" s="121" t="s">
        <v>80</v>
      </c>
      <c r="J755" s="121">
        <v>8999990341</v>
      </c>
      <c r="K755" s="121" t="s">
        <v>32</v>
      </c>
      <c r="L755" s="121"/>
      <c r="M755" s="121" t="s">
        <v>32</v>
      </c>
      <c r="N755" s="121" t="s">
        <v>32</v>
      </c>
      <c r="O755" s="122">
        <v>45341</v>
      </c>
      <c r="P755" s="122">
        <v>45224</v>
      </c>
      <c r="Q755" s="122">
        <v>45955</v>
      </c>
      <c r="R755" s="122">
        <v>45342</v>
      </c>
      <c r="S755" s="121" t="s">
        <v>548</v>
      </c>
      <c r="T755" s="121">
        <v>93011013</v>
      </c>
      <c r="U755" s="121"/>
      <c r="V755" s="121"/>
      <c r="W755" s="121" t="s">
        <v>91</v>
      </c>
      <c r="X755" s="121" t="s">
        <v>92</v>
      </c>
      <c r="Y755" s="121">
        <v>5829810</v>
      </c>
      <c r="Z755" s="121">
        <v>0</v>
      </c>
      <c r="AA755" s="121">
        <v>0</v>
      </c>
      <c r="AB755" s="121" t="s">
        <v>37</v>
      </c>
      <c r="AC755" s="121" t="s">
        <v>1107</v>
      </c>
    </row>
    <row r="756" spans="1:29" ht="28.5" hidden="1" customHeight="1" x14ac:dyDescent="0.2">
      <c r="A756" s="121">
        <v>202400115</v>
      </c>
      <c r="B756" s="121" t="s">
        <v>44</v>
      </c>
      <c r="C756" s="121" t="s">
        <v>45</v>
      </c>
      <c r="D756" s="135">
        <v>860732470</v>
      </c>
      <c r="E756" s="135">
        <v>1011779</v>
      </c>
      <c r="F756" s="122">
        <v>45112</v>
      </c>
      <c r="G756" s="122">
        <v>45478</v>
      </c>
      <c r="H756" s="121">
        <v>36</v>
      </c>
      <c r="I756" s="121" t="s">
        <v>136</v>
      </c>
      <c r="J756" s="121">
        <v>8999990341</v>
      </c>
      <c r="K756" s="121" t="s">
        <v>32</v>
      </c>
      <c r="L756" s="121"/>
      <c r="M756" s="121" t="s">
        <v>32</v>
      </c>
      <c r="N756" s="121" t="s">
        <v>32</v>
      </c>
      <c r="O756" s="122">
        <v>45341</v>
      </c>
      <c r="P756" s="122">
        <v>45339</v>
      </c>
      <c r="Q756" s="122">
        <v>45405</v>
      </c>
      <c r="R756" s="122">
        <v>45370</v>
      </c>
      <c r="S756" s="121" t="s">
        <v>548</v>
      </c>
      <c r="T756" s="121" t="s">
        <v>1108</v>
      </c>
      <c r="U756" s="121"/>
      <c r="V756" s="121"/>
      <c r="W756" s="121" t="s">
        <v>64</v>
      </c>
      <c r="X756" s="121" t="s">
        <v>64</v>
      </c>
      <c r="Y756" s="121">
        <v>1</v>
      </c>
      <c r="Z756" s="121">
        <v>1</v>
      </c>
      <c r="AA756" s="121">
        <v>0</v>
      </c>
      <c r="AB756" s="121" t="s">
        <v>37</v>
      </c>
      <c r="AC756" s="121" t="s">
        <v>1109</v>
      </c>
    </row>
    <row r="757" spans="1:29" ht="57" hidden="1" customHeight="1" x14ac:dyDescent="0.2">
      <c r="A757" s="121">
        <v>202400044</v>
      </c>
      <c r="B757" s="121" t="s">
        <v>102</v>
      </c>
      <c r="C757" s="121" t="s">
        <v>252</v>
      </c>
      <c r="D757" s="135"/>
      <c r="E757" s="135">
        <v>8001005361</v>
      </c>
      <c r="F757" s="122">
        <v>45172</v>
      </c>
      <c r="G757" s="122">
        <v>45385</v>
      </c>
      <c r="H757" s="121">
        <v>2</v>
      </c>
      <c r="I757" s="121" t="s">
        <v>80</v>
      </c>
      <c r="J757" s="121">
        <v>8999990341</v>
      </c>
      <c r="K757" s="121" t="s">
        <v>32</v>
      </c>
      <c r="L757" s="121"/>
      <c r="M757" s="121" t="s">
        <v>32</v>
      </c>
      <c r="N757" s="121" t="s">
        <v>32</v>
      </c>
      <c r="O757" s="122">
        <v>45337</v>
      </c>
      <c r="P757" s="122">
        <v>45306</v>
      </c>
      <c r="Q757" s="122">
        <v>46037</v>
      </c>
      <c r="R757" s="122">
        <v>45338</v>
      </c>
      <c r="S757" s="121" t="s">
        <v>548</v>
      </c>
      <c r="T757" s="121"/>
      <c r="U757" s="121"/>
      <c r="V757" s="121"/>
      <c r="W757" s="121" t="s">
        <v>91</v>
      </c>
      <c r="X757" s="121" t="s">
        <v>1110</v>
      </c>
      <c r="Y757" s="121">
        <v>1976000</v>
      </c>
      <c r="Z757" s="121">
        <v>0</v>
      </c>
      <c r="AA757" s="121">
        <v>0</v>
      </c>
      <c r="AB757" s="121" t="s">
        <v>37</v>
      </c>
      <c r="AC757" s="121" t="s">
        <v>1111</v>
      </c>
    </row>
    <row r="758" spans="1:29" ht="28.5" hidden="1" customHeight="1" x14ac:dyDescent="0.2">
      <c r="A758" s="121">
        <v>202400116</v>
      </c>
      <c r="B758" s="121" t="s">
        <v>44</v>
      </c>
      <c r="C758" s="121" t="s">
        <v>45</v>
      </c>
      <c r="D758" s="135">
        <v>860532470</v>
      </c>
      <c r="E758" s="135">
        <v>1011779</v>
      </c>
      <c r="F758" s="122">
        <v>45112</v>
      </c>
      <c r="G758" s="122">
        <v>45478</v>
      </c>
      <c r="H758" s="121">
        <v>37</v>
      </c>
      <c r="I758" s="121" t="s">
        <v>656</v>
      </c>
      <c r="J758" s="121">
        <v>8999990341</v>
      </c>
      <c r="K758" s="121" t="s">
        <v>32</v>
      </c>
      <c r="L758" s="121"/>
      <c r="M758" s="121" t="s">
        <v>32</v>
      </c>
      <c r="N758" s="121" t="s">
        <v>32</v>
      </c>
      <c r="O758" s="122">
        <v>45336</v>
      </c>
      <c r="P758" s="122">
        <v>45203</v>
      </c>
      <c r="Q758" s="122">
        <v>45405</v>
      </c>
      <c r="R758" s="122">
        <v>45370</v>
      </c>
      <c r="S758" s="121" t="s">
        <v>548</v>
      </c>
      <c r="T758" s="121" t="s">
        <v>1112</v>
      </c>
      <c r="U758" s="121"/>
      <c r="V758" s="121"/>
      <c r="W758" s="121" t="s">
        <v>132</v>
      </c>
      <c r="X758" s="121" t="s">
        <v>378</v>
      </c>
      <c r="Y758" s="121">
        <v>1</v>
      </c>
      <c r="Z758" s="121">
        <v>1</v>
      </c>
      <c r="AA758" s="121">
        <v>0</v>
      </c>
      <c r="AB758" s="121" t="s">
        <v>37</v>
      </c>
      <c r="AC758" s="121" t="s">
        <v>1113</v>
      </c>
    </row>
    <row r="759" spans="1:29" ht="57" hidden="1" customHeight="1" x14ac:dyDescent="0.2">
      <c r="A759" s="121">
        <v>202400037</v>
      </c>
      <c r="B759" s="121" t="s">
        <v>29</v>
      </c>
      <c r="C759" s="121" t="s">
        <v>30</v>
      </c>
      <c r="D759" s="135">
        <v>220116902400</v>
      </c>
      <c r="E759" s="135">
        <v>2201223005974</v>
      </c>
      <c r="F759" s="122">
        <v>45316</v>
      </c>
      <c r="G759" s="122">
        <v>45388</v>
      </c>
      <c r="H759" s="121">
        <v>40</v>
      </c>
      <c r="I759" s="121" t="s">
        <v>136</v>
      </c>
      <c r="J759" s="121">
        <v>8999990341</v>
      </c>
      <c r="K759" s="121" t="s">
        <v>32</v>
      </c>
      <c r="L759" s="121"/>
      <c r="M759" s="121" t="s">
        <v>32</v>
      </c>
      <c r="N759" s="121" t="s">
        <v>32</v>
      </c>
      <c r="O759" s="122">
        <v>45335</v>
      </c>
      <c r="P759" s="122">
        <v>45217</v>
      </c>
      <c r="Q759" s="122">
        <v>45948</v>
      </c>
      <c r="R759" s="122">
        <v>45336</v>
      </c>
      <c r="S759" s="121" t="s">
        <v>548</v>
      </c>
      <c r="T759" s="121">
        <v>95131802</v>
      </c>
      <c r="U759" s="121"/>
      <c r="V759" s="121"/>
      <c r="W759" s="121" t="s">
        <v>48</v>
      </c>
      <c r="X759" s="121" t="s">
        <v>1114</v>
      </c>
      <c r="Y759" s="121">
        <v>27528984</v>
      </c>
      <c r="Z759" s="121">
        <v>0</v>
      </c>
      <c r="AA759" s="121">
        <v>18248984</v>
      </c>
      <c r="AB759" s="122">
        <v>45477</v>
      </c>
      <c r="AC759" s="121" t="s">
        <v>1115</v>
      </c>
    </row>
    <row r="760" spans="1:29" ht="28.5" hidden="1" customHeight="1" x14ac:dyDescent="0.2">
      <c r="A760" s="121">
        <v>202400027</v>
      </c>
      <c r="B760" s="121" t="s">
        <v>29</v>
      </c>
      <c r="C760" s="121" t="s">
        <v>30</v>
      </c>
      <c r="D760" s="135">
        <v>6902400921</v>
      </c>
      <c r="E760" s="135">
        <v>2201223005974</v>
      </c>
      <c r="F760" s="122">
        <v>45316</v>
      </c>
      <c r="G760" s="122">
        <v>45388</v>
      </c>
      <c r="H760" s="121">
        <v>36</v>
      </c>
      <c r="I760" s="121" t="s">
        <v>136</v>
      </c>
      <c r="J760" s="121">
        <v>8999990341</v>
      </c>
      <c r="K760" s="121" t="s">
        <v>32</v>
      </c>
      <c r="L760" s="121"/>
      <c r="M760" s="121" t="s">
        <v>32</v>
      </c>
      <c r="N760" s="121" t="s">
        <v>32</v>
      </c>
      <c r="O760" s="122">
        <v>45334</v>
      </c>
      <c r="P760" s="122">
        <v>45172</v>
      </c>
      <c r="Q760" s="122">
        <v>45903</v>
      </c>
      <c r="R760" s="122">
        <v>45334</v>
      </c>
      <c r="S760" s="121" t="s">
        <v>548</v>
      </c>
      <c r="T760" s="121"/>
      <c r="U760" s="121"/>
      <c r="V760" s="121"/>
      <c r="W760" s="121" t="s">
        <v>91</v>
      </c>
      <c r="X760" s="121" t="s">
        <v>92</v>
      </c>
      <c r="Y760" s="121">
        <v>10650000</v>
      </c>
      <c r="Z760" s="121">
        <v>0</v>
      </c>
      <c r="AA760" s="121">
        <v>1370000</v>
      </c>
      <c r="AB760" s="122">
        <v>45736</v>
      </c>
      <c r="AC760" s="121" t="s">
        <v>1116</v>
      </c>
    </row>
    <row r="761" spans="1:29" ht="42.75" hidden="1" customHeight="1" x14ac:dyDescent="0.2">
      <c r="A761" s="121">
        <v>202400028</v>
      </c>
      <c r="B761" s="121" t="s">
        <v>29</v>
      </c>
      <c r="C761" s="121" t="s">
        <v>30</v>
      </c>
      <c r="D761" s="135">
        <v>220116902400</v>
      </c>
      <c r="E761" s="135">
        <v>2201223005974</v>
      </c>
      <c r="F761" s="122">
        <v>45316</v>
      </c>
      <c r="G761" s="122">
        <v>45388</v>
      </c>
      <c r="H761" s="121">
        <v>37</v>
      </c>
      <c r="I761" s="121" t="s">
        <v>80</v>
      </c>
      <c r="J761" s="121">
        <v>8999990341</v>
      </c>
      <c r="K761" s="121" t="s">
        <v>32</v>
      </c>
      <c r="L761" s="121"/>
      <c r="M761" s="121" t="s">
        <v>32</v>
      </c>
      <c r="N761" s="121" t="s">
        <v>32</v>
      </c>
      <c r="O761" s="122">
        <v>45334</v>
      </c>
      <c r="P761" s="122">
        <v>45181</v>
      </c>
      <c r="Q761" s="122">
        <v>45912</v>
      </c>
      <c r="R761" s="122">
        <v>45334</v>
      </c>
      <c r="S761" s="121" t="s">
        <v>548</v>
      </c>
      <c r="T761" s="121">
        <v>93011013</v>
      </c>
      <c r="U761" s="121"/>
      <c r="V761" s="121"/>
      <c r="W761" s="121" t="s">
        <v>91</v>
      </c>
      <c r="X761" s="121" t="s">
        <v>92</v>
      </c>
      <c r="Y761" s="121">
        <v>612850</v>
      </c>
      <c r="Z761" s="121">
        <v>0</v>
      </c>
      <c r="AA761" s="121">
        <v>0</v>
      </c>
      <c r="AB761" s="121" t="s">
        <v>37</v>
      </c>
      <c r="AC761" s="121" t="s">
        <v>1117</v>
      </c>
    </row>
    <row r="762" spans="1:29" ht="42.75" hidden="1" customHeight="1" x14ac:dyDescent="0.2">
      <c r="A762" s="121">
        <v>202400029</v>
      </c>
      <c r="B762" s="121" t="s">
        <v>29</v>
      </c>
      <c r="C762" s="121" t="s">
        <v>30</v>
      </c>
      <c r="D762" s="135"/>
      <c r="E762" s="135">
        <v>2201223005974</v>
      </c>
      <c r="F762" s="122">
        <v>45316</v>
      </c>
      <c r="G762" s="122">
        <v>45388</v>
      </c>
      <c r="H762" s="121">
        <v>38</v>
      </c>
      <c r="I762" s="121" t="s">
        <v>80</v>
      </c>
      <c r="J762" s="121">
        <v>8999990341</v>
      </c>
      <c r="K762" s="121" t="s">
        <v>32</v>
      </c>
      <c r="L762" s="121"/>
      <c r="M762" s="121" t="s">
        <v>32</v>
      </c>
      <c r="N762" s="121" t="s">
        <v>32</v>
      </c>
      <c r="O762" s="122">
        <v>45334</v>
      </c>
      <c r="P762" s="122">
        <v>45271</v>
      </c>
      <c r="Q762" s="122">
        <v>46002</v>
      </c>
      <c r="R762" s="122">
        <v>45334</v>
      </c>
      <c r="S762" s="121" t="s">
        <v>548</v>
      </c>
      <c r="T762" s="121">
        <v>93011013</v>
      </c>
      <c r="U762" s="121"/>
      <c r="V762" s="121"/>
      <c r="W762" s="121" t="s">
        <v>91</v>
      </c>
      <c r="X762" s="121" t="s">
        <v>92</v>
      </c>
      <c r="Y762" s="121">
        <v>612850</v>
      </c>
      <c r="Z762" s="121">
        <v>0</v>
      </c>
      <c r="AA762" s="121">
        <v>0</v>
      </c>
      <c r="AB762" s="121" t="s">
        <v>37</v>
      </c>
      <c r="AC762" s="121" t="s">
        <v>1118</v>
      </c>
    </row>
    <row r="763" spans="1:29" ht="42.75" hidden="1" customHeight="1" x14ac:dyDescent="0.2">
      <c r="A763" s="121">
        <v>202400030</v>
      </c>
      <c r="B763" s="121" t="s">
        <v>29</v>
      </c>
      <c r="C763" s="121" t="s">
        <v>30</v>
      </c>
      <c r="D763" s="135">
        <v>220116902400</v>
      </c>
      <c r="E763" s="135">
        <v>2201223005974</v>
      </c>
      <c r="F763" s="122">
        <v>45316</v>
      </c>
      <c r="G763" s="122">
        <v>45388</v>
      </c>
      <c r="H763" s="121">
        <v>39</v>
      </c>
      <c r="I763" s="121" t="s">
        <v>80</v>
      </c>
      <c r="J763" s="121">
        <v>8999990341</v>
      </c>
      <c r="K763" s="121" t="s">
        <v>32</v>
      </c>
      <c r="L763" s="121"/>
      <c r="M763" s="121" t="s">
        <v>32</v>
      </c>
      <c r="N763" s="121" t="s">
        <v>32</v>
      </c>
      <c r="O763" s="122">
        <v>45334</v>
      </c>
      <c r="P763" s="122">
        <v>45211</v>
      </c>
      <c r="Q763" s="122">
        <v>45577</v>
      </c>
      <c r="R763" s="122">
        <v>45334</v>
      </c>
      <c r="S763" s="121" t="s">
        <v>548</v>
      </c>
      <c r="T763" s="121">
        <v>93011013</v>
      </c>
      <c r="U763" s="121"/>
      <c r="V763" s="121"/>
      <c r="W763" s="121" t="s">
        <v>91</v>
      </c>
      <c r="X763" s="121" t="s">
        <v>92</v>
      </c>
      <c r="Y763" s="121">
        <v>5829810</v>
      </c>
      <c r="Z763" s="121">
        <v>0</v>
      </c>
      <c r="AA763" s="121">
        <v>0</v>
      </c>
      <c r="AB763" s="121" t="s">
        <v>37</v>
      </c>
      <c r="AC763" s="121" t="s">
        <v>1119</v>
      </c>
    </row>
    <row r="764" spans="1:29" ht="57" hidden="1" customHeight="1" x14ac:dyDescent="0.2">
      <c r="A764" s="121">
        <v>202400020</v>
      </c>
      <c r="B764" s="121" t="s">
        <v>102</v>
      </c>
      <c r="C764" s="121" t="s">
        <v>252</v>
      </c>
      <c r="D764" s="135"/>
      <c r="E764" s="135">
        <v>8001005361</v>
      </c>
      <c r="F764" s="122">
        <v>45172</v>
      </c>
      <c r="G764" s="122">
        <v>45385</v>
      </c>
      <c r="H764" s="121">
        <v>0</v>
      </c>
      <c r="I764" s="121" t="s">
        <v>136</v>
      </c>
      <c r="J764" s="121">
        <v>8999990341</v>
      </c>
      <c r="K764" s="121" t="s">
        <v>32</v>
      </c>
      <c r="L764" s="121"/>
      <c r="M764" s="121" t="s">
        <v>32</v>
      </c>
      <c r="N764" s="121" t="s">
        <v>32</v>
      </c>
      <c r="O764" s="122">
        <v>45323</v>
      </c>
      <c r="P764" s="122">
        <v>45322</v>
      </c>
      <c r="Q764" s="122">
        <v>46053</v>
      </c>
      <c r="R764" s="122">
        <v>45323</v>
      </c>
      <c r="S764" s="121" t="s">
        <v>548</v>
      </c>
      <c r="T764" s="121"/>
      <c r="U764" s="121"/>
      <c r="V764" s="121"/>
      <c r="W764" s="121" t="s">
        <v>147</v>
      </c>
      <c r="X764" s="121" t="s">
        <v>148</v>
      </c>
      <c r="Y764" s="121">
        <v>92000000</v>
      </c>
      <c r="Z764" s="121">
        <v>0</v>
      </c>
      <c r="AA764" s="121">
        <v>76120687</v>
      </c>
      <c r="AB764" s="122">
        <v>45462</v>
      </c>
      <c r="AC764" s="121" t="s">
        <v>1120</v>
      </c>
    </row>
    <row r="765" spans="1:29" ht="57" hidden="1" customHeight="1" x14ac:dyDescent="0.2">
      <c r="A765" s="121">
        <v>202400025</v>
      </c>
      <c r="B765" s="121" t="s">
        <v>44</v>
      </c>
      <c r="C765" s="121" t="s">
        <v>45</v>
      </c>
      <c r="D765" s="135"/>
      <c r="E765" s="135">
        <v>1011779</v>
      </c>
      <c r="F765" s="122">
        <v>45112</v>
      </c>
      <c r="G765" s="122">
        <v>45478</v>
      </c>
      <c r="H765" s="121">
        <v>21</v>
      </c>
      <c r="I765" s="121" t="s">
        <v>136</v>
      </c>
      <c r="J765" s="121">
        <v>8999990341</v>
      </c>
      <c r="K765" s="121" t="s">
        <v>32</v>
      </c>
      <c r="L765" s="121"/>
      <c r="M765" s="121" t="s">
        <v>32</v>
      </c>
      <c r="N765" s="121" t="s">
        <v>32</v>
      </c>
      <c r="O765" s="122">
        <v>45322</v>
      </c>
      <c r="P765" s="122">
        <v>45322</v>
      </c>
      <c r="Q765" s="122">
        <v>45351</v>
      </c>
      <c r="R765" s="122">
        <v>45329</v>
      </c>
      <c r="S765" s="121" t="s">
        <v>548</v>
      </c>
      <c r="T765" s="121" t="s">
        <v>1121</v>
      </c>
      <c r="U765" s="121"/>
      <c r="V765" s="121"/>
      <c r="W765" s="121" t="s">
        <v>51</v>
      </c>
      <c r="X765" s="121" t="s">
        <v>52</v>
      </c>
      <c r="Y765" s="121">
        <v>1</v>
      </c>
      <c r="Z765" s="121">
        <v>1</v>
      </c>
      <c r="AA765" s="121">
        <v>0</v>
      </c>
      <c r="AB765" s="121" t="s">
        <v>37</v>
      </c>
      <c r="AC765" s="121" t="s">
        <v>1122</v>
      </c>
    </row>
    <row r="766" spans="1:29" ht="99.75" hidden="1" customHeight="1" x14ac:dyDescent="0.2">
      <c r="A766" s="121">
        <v>202400018</v>
      </c>
      <c r="B766" s="121" t="s">
        <v>44</v>
      </c>
      <c r="C766" s="121" t="s">
        <v>45</v>
      </c>
      <c r="D766" s="135">
        <v>859832470</v>
      </c>
      <c r="E766" s="135">
        <v>1011779</v>
      </c>
      <c r="F766" s="122">
        <v>45112</v>
      </c>
      <c r="G766" s="122">
        <v>45478</v>
      </c>
      <c r="H766" s="121">
        <v>19</v>
      </c>
      <c r="I766" s="121" t="s">
        <v>136</v>
      </c>
      <c r="J766" s="121">
        <v>8999990341</v>
      </c>
      <c r="K766" s="121" t="s">
        <v>32</v>
      </c>
      <c r="L766" s="121"/>
      <c r="M766" s="121" t="s">
        <v>32</v>
      </c>
      <c r="N766" s="121" t="s">
        <v>32</v>
      </c>
      <c r="O766" s="122">
        <v>45321</v>
      </c>
      <c r="P766" s="122">
        <v>45300</v>
      </c>
      <c r="Q766" s="122">
        <v>45321</v>
      </c>
      <c r="R766" s="122">
        <v>45321</v>
      </c>
      <c r="S766" s="121" t="s">
        <v>548</v>
      </c>
      <c r="T766" s="121" t="s">
        <v>1123</v>
      </c>
      <c r="U766" s="121"/>
      <c r="V766" s="121"/>
      <c r="W766" s="121" t="s">
        <v>88</v>
      </c>
      <c r="X766" s="121" t="s">
        <v>89</v>
      </c>
      <c r="Y766" s="121">
        <v>1</v>
      </c>
      <c r="Z766" s="121">
        <v>1</v>
      </c>
      <c r="AA766" s="121">
        <v>0</v>
      </c>
      <c r="AB766" s="122">
        <v>36950</v>
      </c>
      <c r="AC766" s="121" t="s">
        <v>1124</v>
      </c>
    </row>
    <row r="767" spans="1:29" ht="71.25" hidden="1" customHeight="1" x14ac:dyDescent="0.2">
      <c r="A767" s="121">
        <v>202400016</v>
      </c>
      <c r="B767" s="121" t="s">
        <v>44</v>
      </c>
      <c r="C767" s="121" t="s">
        <v>45</v>
      </c>
      <c r="D767" s="135">
        <v>859692470</v>
      </c>
      <c r="E767" s="135">
        <v>1011779</v>
      </c>
      <c r="F767" s="122">
        <v>45112</v>
      </c>
      <c r="G767" s="122">
        <v>45478</v>
      </c>
      <c r="H767" s="121">
        <v>18</v>
      </c>
      <c r="I767" s="121" t="s">
        <v>136</v>
      </c>
      <c r="J767" s="121">
        <v>8999990341</v>
      </c>
      <c r="K767" s="121" t="s">
        <v>32</v>
      </c>
      <c r="L767" s="121"/>
      <c r="M767" s="121" t="s">
        <v>32</v>
      </c>
      <c r="N767" s="121" t="s">
        <v>32</v>
      </c>
      <c r="O767" s="122">
        <v>45317</v>
      </c>
      <c r="P767" s="122">
        <v>45315</v>
      </c>
      <c r="Q767" s="122">
        <v>45344</v>
      </c>
      <c r="R767" s="122">
        <v>45317</v>
      </c>
      <c r="S767" s="121" t="s">
        <v>548</v>
      </c>
      <c r="T767" s="121" t="s">
        <v>463</v>
      </c>
      <c r="U767" s="121"/>
      <c r="V767" s="121"/>
      <c r="W767" s="121" t="s">
        <v>64</v>
      </c>
      <c r="X767" s="121" t="s">
        <v>64</v>
      </c>
      <c r="Y767" s="121">
        <v>1</v>
      </c>
      <c r="Z767" s="121">
        <v>0</v>
      </c>
      <c r="AA767" s="121">
        <v>0</v>
      </c>
      <c r="AB767" s="122">
        <v>36944</v>
      </c>
      <c r="AC767" s="121" t="s">
        <v>1125</v>
      </c>
    </row>
    <row r="768" spans="1:29" ht="42.75" hidden="1" customHeight="1" x14ac:dyDescent="0.2">
      <c r="A768" s="121">
        <v>202400014</v>
      </c>
      <c r="B768" s="121" t="s">
        <v>102</v>
      </c>
      <c r="C768" s="121" t="s">
        <v>103</v>
      </c>
      <c r="D768" s="135"/>
      <c r="E768" s="135">
        <v>8001484640</v>
      </c>
      <c r="F768" s="122">
        <v>45385</v>
      </c>
      <c r="G768" s="122">
        <v>45388</v>
      </c>
      <c r="H768" s="121">
        <v>3</v>
      </c>
      <c r="I768" s="121" t="s">
        <v>80</v>
      </c>
      <c r="J768" s="121">
        <v>8999990341</v>
      </c>
      <c r="K768" s="121" t="s">
        <v>32</v>
      </c>
      <c r="L768" s="121"/>
      <c r="M768" s="121" t="s">
        <v>32</v>
      </c>
      <c r="N768" s="121" t="s">
        <v>32</v>
      </c>
      <c r="O768" s="122">
        <v>45316</v>
      </c>
      <c r="P768" s="122">
        <v>45303</v>
      </c>
      <c r="Q768" s="122">
        <v>45316</v>
      </c>
      <c r="R768" s="122">
        <v>45316</v>
      </c>
      <c r="S768" s="121" t="s">
        <v>548</v>
      </c>
      <c r="T768" s="121"/>
      <c r="U768" s="121"/>
      <c r="V768" s="121"/>
      <c r="W768" s="121" t="s">
        <v>35</v>
      </c>
      <c r="X768" s="121" t="s">
        <v>36</v>
      </c>
      <c r="Y768" s="121">
        <v>1</v>
      </c>
      <c r="Z768" s="121">
        <v>0</v>
      </c>
      <c r="AA768" s="121">
        <v>0</v>
      </c>
      <c r="AB768" s="121" t="s">
        <v>37</v>
      </c>
      <c r="AC768" s="121" t="s">
        <v>1126</v>
      </c>
    </row>
    <row r="769" spans="1:29" ht="42.75" hidden="1" customHeight="1" x14ac:dyDescent="0.2">
      <c r="A769" s="121">
        <v>202400003</v>
      </c>
      <c r="B769" s="121" t="s">
        <v>102</v>
      </c>
      <c r="C769" s="121" t="s">
        <v>103</v>
      </c>
      <c r="D769" s="135"/>
      <c r="E769" s="135">
        <v>8001484640</v>
      </c>
      <c r="F769" s="122">
        <v>45385</v>
      </c>
      <c r="G769" s="122">
        <v>45388</v>
      </c>
      <c r="H769" s="121">
        <v>2</v>
      </c>
      <c r="I769" s="121" t="s">
        <v>204</v>
      </c>
      <c r="J769" s="121">
        <v>8999990341</v>
      </c>
      <c r="K769" s="121" t="s">
        <v>32</v>
      </c>
      <c r="L769" s="121"/>
      <c r="M769" s="121" t="s">
        <v>32</v>
      </c>
      <c r="N769" s="121" t="s">
        <v>32</v>
      </c>
      <c r="O769" s="122">
        <v>45308</v>
      </c>
      <c r="P769" s="122">
        <v>45260</v>
      </c>
      <c r="Q769" s="122">
        <v>45309</v>
      </c>
      <c r="R769" s="122">
        <v>45309</v>
      </c>
      <c r="S769" s="121" t="s">
        <v>548</v>
      </c>
      <c r="T769" s="121"/>
      <c r="U769" s="121"/>
      <c r="V769" s="121"/>
      <c r="W769" s="121" t="s">
        <v>64</v>
      </c>
      <c r="X769" s="121" t="s">
        <v>64</v>
      </c>
      <c r="Y769" s="121">
        <v>1</v>
      </c>
      <c r="Z769" s="121">
        <v>24000000</v>
      </c>
      <c r="AA769" s="121">
        <v>10696080</v>
      </c>
      <c r="AB769" s="122">
        <v>45330</v>
      </c>
      <c r="AC769" s="121" t="s">
        <v>794</v>
      </c>
    </row>
    <row r="770" spans="1:29" ht="171" hidden="1" customHeight="1" x14ac:dyDescent="0.2">
      <c r="A770" s="121">
        <v>20230436</v>
      </c>
      <c r="B770" s="121" t="s">
        <v>44</v>
      </c>
      <c r="C770" s="121" t="s">
        <v>45</v>
      </c>
      <c r="D770" s="135">
        <v>858662370</v>
      </c>
      <c r="E770" s="135">
        <v>1011779</v>
      </c>
      <c r="F770" s="122">
        <v>45112</v>
      </c>
      <c r="G770" s="122">
        <v>45478</v>
      </c>
      <c r="H770" s="121">
        <v>17</v>
      </c>
      <c r="I770" s="121" t="s">
        <v>31</v>
      </c>
      <c r="J770" s="121">
        <v>8999990341</v>
      </c>
      <c r="K770" s="121" t="s">
        <v>32</v>
      </c>
      <c r="L770" s="121"/>
      <c r="M770" s="121" t="s">
        <v>32</v>
      </c>
      <c r="N770" s="121" t="s">
        <v>32</v>
      </c>
      <c r="O770" s="122">
        <v>45288</v>
      </c>
      <c r="P770" s="122">
        <v>45272</v>
      </c>
      <c r="Q770" s="122">
        <v>45331</v>
      </c>
      <c r="R770" s="122">
        <v>45302</v>
      </c>
      <c r="S770" s="121" t="s">
        <v>548</v>
      </c>
      <c r="T770" s="121" t="s">
        <v>1127</v>
      </c>
      <c r="U770" s="121"/>
      <c r="V770" s="121"/>
      <c r="W770" s="121" t="s">
        <v>48</v>
      </c>
      <c r="X770" s="121" t="s">
        <v>71</v>
      </c>
      <c r="Y770" s="121">
        <v>1</v>
      </c>
      <c r="Z770" s="121">
        <v>1</v>
      </c>
      <c r="AA770" s="121">
        <v>0</v>
      </c>
      <c r="AB770" s="122">
        <v>45331</v>
      </c>
      <c r="AC770" s="121" t="s">
        <v>1128</v>
      </c>
    </row>
    <row r="771" spans="1:29" ht="42.75" hidden="1" customHeight="1" x14ac:dyDescent="0.2">
      <c r="A771" s="121">
        <v>20230426</v>
      </c>
      <c r="B771" s="121" t="s">
        <v>29</v>
      </c>
      <c r="C771" s="121" t="s">
        <v>30</v>
      </c>
      <c r="D771" s="135" t="s">
        <v>1129</v>
      </c>
      <c r="E771" s="135">
        <v>2201223005974</v>
      </c>
      <c r="F771" s="122">
        <v>45316</v>
      </c>
      <c r="G771" s="122">
        <v>45388</v>
      </c>
      <c r="H771" s="121">
        <v>34</v>
      </c>
      <c r="I771" s="121" t="s">
        <v>80</v>
      </c>
      <c r="J771" s="121">
        <v>8999990341</v>
      </c>
      <c r="K771" s="121" t="s">
        <v>32</v>
      </c>
      <c r="L771" s="121"/>
      <c r="M771" s="121" t="s">
        <v>32</v>
      </c>
      <c r="N771" s="121" t="s">
        <v>32</v>
      </c>
      <c r="O771" s="122">
        <v>45286</v>
      </c>
      <c r="P771" s="122">
        <v>45175</v>
      </c>
      <c r="Q771" s="122">
        <v>45906</v>
      </c>
      <c r="R771" s="122">
        <v>45286</v>
      </c>
      <c r="S771" s="121" t="s">
        <v>548</v>
      </c>
      <c r="T771" s="121">
        <v>91131026</v>
      </c>
      <c r="U771" s="121"/>
      <c r="V771" s="121"/>
      <c r="W771" s="121" t="s">
        <v>110</v>
      </c>
      <c r="X771" s="121" t="s">
        <v>111</v>
      </c>
      <c r="Y771" s="121">
        <v>3090000</v>
      </c>
      <c r="Z771" s="121">
        <v>0</v>
      </c>
      <c r="AA771" s="121">
        <v>0</v>
      </c>
      <c r="AB771" s="121" t="s">
        <v>37</v>
      </c>
      <c r="AC771" s="121" t="s">
        <v>1130</v>
      </c>
    </row>
    <row r="772" spans="1:29" ht="142.5" hidden="1" customHeight="1" x14ac:dyDescent="0.2">
      <c r="A772" s="121">
        <v>20230427</v>
      </c>
      <c r="B772" s="121" t="s">
        <v>29</v>
      </c>
      <c r="C772" s="121" t="s">
        <v>30</v>
      </c>
      <c r="D772" s="135">
        <v>220116902309</v>
      </c>
      <c r="E772" s="135">
        <v>2201223005974</v>
      </c>
      <c r="F772" s="122">
        <v>45316</v>
      </c>
      <c r="G772" s="122">
        <v>45388</v>
      </c>
      <c r="H772" s="121">
        <v>35</v>
      </c>
      <c r="I772" s="121" t="s">
        <v>506</v>
      </c>
      <c r="J772" s="121">
        <v>8999990341</v>
      </c>
      <c r="K772" s="121" t="s">
        <v>32</v>
      </c>
      <c r="L772" s="121"/>
      <c r="M772" s="121" t="s">
        <v>32</v>
      </c>
      <c r="N772" s="121" t="s">
        <v>32</v>
      </c>
      <c r="O772" s="122">
        <v>45286</v>
      </c>
      <c r="P772" s="122">
        <v>45201</v>
      </c>
      <c r="Q772" s="122">
        <v>45286</v>
      </c>
      <c r="R772" s="122">
        <v>45286</v>
      </c>
      <c r="S772" s="121" t="s">
        <v>548</v>
      </c>
      <c r="T772" s="121">
        <v>92041306</v>
      </c>
      <c r="U772" s="121"/>
      <c r="V772" s="121"/>
      <c r="W772" s="121" t="s">
        <v>91</v>
      </c>
      <c r="X772" s="121" t="s">
        <v>92</v>
      </c>
      <c r="Y772" s="121">
        <v>132454140</v>
      </c>
      <c r="Z772" s="121">
        <v>0</v>
      </c>
      <c r="AA772" s="121">
        <v>0</v>
      </c>
      <c r="AB772" s="121" t="s">
        <v>37</v>
      </c>
      <c r="AC772" s="121" t="s">
        <v>1131</v>
      </c>
    </row>
    <row r="773" spans="1:29" ht="28.5" hidden="1" customHeight="1" x14ac:dyDescent="0.2">
      <c r="A773" s="121">
        <v>202400026</v>
      </c>
      <c r="B773" s="121" t="s">
        <v>44</v>
      </c>
      <c r="C773" s="121" t="s">
        <v>45</v>
      </c>
      <c r="D773" s="135">
        <v>858672470</v>
      </c>
      <c r="E773" s="135">
        <v>1011779</v>
      </c>
      <c r="F773" s="122">
        <v>45112</v>
      </c>
      <c r="G773" s="122">
        <v>45478</v>
      </c>
      <c r="H773" s="121">
        <v>22</v>
      </c>
      <c r="I773" s="121" t="s">
        <v>136</v>
      </c>
      <c r="J773" s="121">
        <v>8999990341</v>
      </c>
      <c r="K773" s="121" t="s">
        <v>32</v>
      </c>
      <c r="L773" s="121"/>
      <c r="M773" s="121" t="s">
        <v>32</v>
      </c>
      <c r="N773" s="121" t="s">
        <v>32</v>
      </c>
      <c r="O773" s="122">
        <v>45286</v>
      </c>
      <c r="P773" s="122">
        <v>45286</v>
      </c>
      <c r="Q773" s="122">
        <v>45329</v>
      </c>
      <c r="R773" s="122">
        <v>45329</v>
      </c>
      <c r="S773" s="121" t="s">
        <v>548</v>
      </c>
      <c r="T773" s="121" t="s">
        <v>1132</v>
      </c>
      <c r="U773" s="121"/>
      <c r="V773" s="121"/>
      <c r="W773" s="121" t="s">
        <v>64</v>
      </c>
      <c r="X773" s="121" t="s">
        <v>64</v>
      </c>
      <c r="Y773" s="121">
        <v>1</v>
      </c>
      <c r="Z773" s="121">
        <v>1</v>
      </c>
      <c r="AA773" s="121">
        <v>0</v>
      </c>
      <c r="AB773" s="121" t="s">
        <v>37</v>
      </c>
      <c r="AC773" s="121" t="s">
        <v>1133</v>
      </c>
    </row>
    <row r="774" spans="1:29" ht="42.75" hidden="1" customHeight="1" x14ac:dyDescent="0.2">
      <c r="A774" s="121">
        <v>20230422</v>
      </c>
      <c r="B774" s="121" t="s">
        <v>29</v>
      </c>
      <c r="C774" s="121" t="s">
        <v>30</v>
      </c>
      <c r="D774" s="135">
        <v>220116902400</v>
      </c>
      <c r="E774" s="135">
        <v>2201223005974</v>
      </c>
      <c r="F774" s="122">
        <v>45316</v>
      </c>
      <c r="G774" s="122">
        <v>45388</v>
      </c>
      <c r="H774" s="121">
        <v>0</v>
      </c>
      <c r="I774" s="121" t="s">
        <v>136</v>
      </c>
      <c r="J774" s="121">
        <v>8999990341</v>
      </c>
      <c r="K774" s="121" t="s">
        <v>32</v>
      </c>
      <c r="L774" s="121"/>
      <c r="M774" s="121" t="s">
        <v>32</v>
      </c>
      <c r="N774" s="121" t="s">
        <v>32</v>
      </c>
      <c r="O774" s="122">
        <v>45281</v>
      </c>
      <c r="P774" s="122">
        <v>45264</v>
      </c>
      <c r="Q774" s="122">
        <v>45264</v>
      </c>
      <c r="R774" s="122">
        <v>45282</v>
      </c>
      <c r="S774" s="121" t="s">
        <v>548</v>
      </c>
      <c r="T774" s="121" t="s">
        <v>1134</v>
      </c>
      <c r="U774" s="121"/>
      <c r="V774" s="121"/>
      <c r="W774" s="121" t="s">
        <v>64</v>
      </c>
      <c r="X774" s="121" t="s">
        <v>64</v>
      </c>
      <c r="Y774" s="121">
        <v>11522556</v>
      </c>
      <c r="Z774" s="121">
        <v>0</v>
      </c>
      <c r="AA774" s="121">
        <v>11522556</v>
      </c>
      <c r="AB774" s="122">
        <v>45447</v>
      </c>
      <c r="AC774" s="121" t="s">
        <v>1135</v>
      </c>
    </row>
    <row r="775" spans="1:29" ht="85.5" hidden="1" customHeight="1" x14ac:dyDescent="0.2">
      <c r="A775" s="121">
        <v>20230414</v>
      </c>
      <c r="B775" s="121" t="s">
        <v>29</v>
      </c>
      <c r="C775" s="121" t="s">
        <v>30</v>
      </c>
      <c r="D775" s="135">
        <v>220116902309</v>
      </c>
      <c r="E775" s="135">
        <v>2201223005974</v>
      </c>
      <c r="F775" s="122">
        <v>45316</v>
      </c>
      <c r="G775" s="122">
        <v>45388</v>
      </c>
      <c r="H775" s="121">
        <v>30</v>
      </c>
      <c r="I775" s="121" t="s">
        <v>136</v>
      </c>
      <c r="J775" s="121">
        <v>8999990341</v>
      </c>
      <c r="K775" s="121" t="s">
        <v>32</v>
      </c>
      <c r="L775" s="121"/>
      <c r="M775" s="121" t="s">
        <v>32</v>
      </c>
      <c r="N775" s="121" t="s">
        <v>32</v>
      </c>
      <c r="O775" s="122">
        <v>45280</v>
      </c>
      <c r="P775" s="122">
        <v>45176</v>
      </c>
      <c r="Q775" s="122">
        <v>45907</v>
      </c>
      <c r="R775" s="122">
        <v>45280</v>
      </c>
      <c r="S775" s="121" t="s">
        <v>548</v>
      </c>
      <c r="T775" s="121">
        <v>92291565</v>
      </c>
      <c r="U775" s="121"/>
      <c r="V775" s="121"/>
      <c r="W775" s="121" t="s">
        <v>35</v>
      </c>
      <c r="X775" s="121" t="s">
        <v>36</v>
      </c>
      <c r="Y775" s="121">
        <v>17195500</v>
      </c>
      <c r="Z775" s="121">
        <v>0</v>
      </c>
      <c r="AA775" s="121">
        <v>7915500</v>
      </c>
      <c r="AB775" s="122">
        <v>45477</v>
      </c>
      <c r="AC775" s="121" t="s">
        <v>1136</v>
      </c>
    </row>
    <row r="776" spans="1:29" ht="42.75" hidden="1" customHeight="1" x14ac:dyDescent="0.2">
      <c r="A776" s="121">
        <v>20230420</v>
      </c>
      <c r="B776" s="121" t="s">
        <v>29</v>
      </c>
      <c r="C776" s="121" t="s">
        <v>30</v>
      </c>
      <c r="D776" s="135">
        <v>220116902400</v>
      </c>
      <c r="E776" s="135">
        <v>2201223005974</v>
      </c>
      <c r="F776" s="122">
        <v>45316</v>
      </c>
      <c r="G776" s="122">
        <v>45388</v>
      </c>
      <c r="H776" s="121">
        <v>31</v>
      </c>
      <c r="I776" s="121" t="s">
        <v>80</v>
      </c>
      <c r="J776" s="121">
        <v>8999990341</v>
      </c>
      <c r="K776" s="121" t="s">
        <v>32</v>
      </c>
      <c r="L776" s="121"/>
      <c r="M776" s="121" t="s">
        <v>32</v>
      </c>
      <c r="N776" s="121" t="s">
        <v>32</v>
      </c>
      <c r="O776" s="122">
        <v>45280</v>
      </c>
      <c r="P776" s="122">
        <v>45217</v>
      </c>
      <c r="Q776" s="122">
        <v>45948</v>
      </c>
      <c r="R776" s="122">
        <v>45281</v>
      </c>
      <c r="S776" s="121" t="s">
        <v>548</v>
      </c>
      <c r="T776" s="121">
        <v>92291022</v>
      </c>
      <c r="U776" s="121"/>
      <c r="V776" s="121"/>
      <c r="W776" s="121" t="s">
        <v>35</v>
      </c>
      <c r="X776" s="121" t="s">
        <v>36</v>
      </c>
      <c r="Y776" s="121">
        <v>4391100</v>
      </c>
      <c r="Z776" s="121">
        <v>0</v>
      </c>
      <c r="AA776" s="121">
        <v>0</v>
      </c>
      <c r="AB776" s="121" t="s">
        <v>37</v>
      </c>
      <c r="AC776" s="121" t="s">
        <v>1137</v>
      </c>
    </row>
    <row r="777" spans="1:29" ht="28.5" hidden="1" customHeight="1" x14ac:dyDescent="0.2">
      <c r="A777" s="121">
        <v>20230423</v>
      </c>
      <c r="B777" s="121" t="s">
        <v>29</v>
      </c>
      <c r="C777" s="121" t="s">
        <v>30</v>
      </c>
      <c r="D777" s="135"/>
      <c r="E777" s="135">
        <v>2201223005974</v>
      </c>
      <c r="F777" s="122">
        <v>45316</v>
      </c>
      <c r="G777" s="122">
        <v>45388</v>
      </c>
      <c r="H777" s="121">
        <v>33</v>
      </c>
      <c r="I777" s="121" t="s">
        <v>136</v>
      </c>
      <c r="J777" s="121">
        <v>8999990341</v>
      </c>
      <c r="K777" s="121" t="s">
        <v>32</v>
      </c>
      <c r="L777" s="121"/>
      <c r="M777" s="121" t="s">
        <v>32</v>
      </c>
      <c r="N777" s="121" t="s">
        <v>32</v>
      </c>
      <c r="O777" s="122">
        <v>45280</v>
      </c>
      <c r="P777" s="122">
        <v>45187</v>
      </c>
      <c r="Q777" s="122">
        <v>45918</v>
      </c>
      <c r="R777" s="122">
        <v>45282</v>
      </c>
      <c r="S777" s="121" t="s">
        <v>548</v>
      </c>
      <c r="T777" s="121">
        <v>92291949</v>
      </c>
      <c r="U777" s="121"/>
      <c r="V777" s="121"/>
      <c r="W777" s="121" t="s">
        <v>35</v>
      </c>
      <c r="X777" s="121" t="s">
        <v>36</v>
      </c>
      <c r="Y777" s="121">
        <v>10186400</v>
      </c>
      <c r="Z777" s="121">
        <v>0</v>
      </c>
      <c r="AA777" s="121">
        <v>906400</v>
      </c>
      <c r="AB777" s="122">
        <v>45656</v>
      </c>
      <c r="AC777" s="121" t="s">
        <v>1138</v>
      </c>
    </row>
    <row r="778" spans="1:29" ht="99.75" hidden="1" customHeight="1" x14ac:dyDescent="0.2">
      <c r="A778" s="121">
        <v>20230412</v>
      </c>
      <c r="B778" s="121" t="s">
        <v>29</v>
      </c>
      <c r="C778" s="121" t="s">
        <v>30</v>
      </c>
      <c r="D778" s="135">
        <v>220116902309</v>
      </c>
      <c r="E778" s="135">
        <v>2201223005974</v>
      </c>
      <c r="F778" s="122">
        <v>45316</v>
      </c>
      <c r="G778" s="122">
        <v>45388</v>
      </c>
      <c r="H778" s="121">
        <v>29</v>
      </c>
      <c r="I778" s="121" t="s">
        <v>136</v>
      </c>
      <c r="J778" s="121">
        <v>8999990341</v>
      </c>
      <c r="K778" s="121" t="s">
        <v>32</v>
      </c>
      <c r="L778" s="121"/>
      <c r="M778" s="121" t="s">
        <v>32</v>
      </c>
      <c r="N778" s="121" t="s">
        <v>32</v>
      </c>
      <c r="O778" s="122">
        <v>45279</v>
      </c>
      <c r="P778" s="122">
        <v>45185</v>
      </c>
      <c r="Q778" s="122">
        <v>45916</v>
      </c>
      <c r="R778" s="122">
        <v>45280</v>
      </c>
      <c r="S778" s="121" t="s">
        <v>548</v>
      </c>
      <c r="T778" s="121" t="s">
        <v>1139</v>
      </c>
      <c r="U778" s="121"/>
      <c r="V778" s="121"/>
      <c r="W778" s="121" t="s">
        <v>51</v>
      </c>
      <c r="X778" s="121" t="s">
        <v>52</v>
      </c>
      <c r="Y778" s="121">
        <v>321306597</v>
      </c>
      <c r="Z778" s="121">
        <v>0</v>
      </c>
      <c r="AA778" s="121">
        <v>192904121</v>
      </c>
      <c r="AB778" s="122">
        <v>45839</v>
      </c>
      <c r="AC778" s="121" t="s">
        <v>1140</v>
      </c>
    </row>
    <row r="779" spans="1:29" ht="85.5" hidden="1" customHeight="1" x14ac:dyDescent="0.2">
      <c r="A779" s="121">
        <v>20230411</v>
      </c>
      <c r="B779" s="121" t="s">
        <v>29</v>
      </c>
      <c r="C779" s="121" t="s">
        <v>30</v>
      </c>
      <c r="D779" s="135">
        <v>220116902400</v>
      </c>
      <c r="E779" s="135">
        <v>2201223005974</v>
      </c>
      <c r="F779" s="122">
        <v>45316</v>
      </c>
      <c r="G779" s="122">
        <v>45388</v>
      </c>
      <c r="H779" s="121">
        <v>28</v>
      </c>
      <c r="I779" s="121" t="s">
        <v>80</v>
      </c>
      <c r="J779" s="121">
        <v>8999990341</v>
      </c>
      <c r="K779" s="121" t="s">
        <v>32</v>
      </c>
      <c r="L779" s="121"/>
      <c r="M779" s="121" t="s">
        <v>32</v>
      </c>
      <c r="N779" s="121" t="s">
        <v>32</v>
      </c>
      <c r="O779" s="122">
        <v>45278</v>
      </c>
      <c r="P779" s="122">
        <v>45184</v>
      </c>
      <c r="Q779" s="122">
        <v>45915</v>
      </c>
      <c r="R779" s="122">
        <v>45279</v>
      </c>
      <c r="S779" s="121" t="s">
        <v>548</v>
      </c>
      <c r="T779" s="121">
        <v>10100114</v>
      </c>
      <c r="U779" s="121"/>
      <c r="V779" s="121"/>
      <c r="W779" s="121" t="s">
        <v>64</v>
      </c>
      <c r="X779" s="121" t="s">
        <v>64</v>
      </c>
      <c r="Y779" s="121">
        <v>8710934</v>
      </c>
      <c r="Z779" s="121">
        <v>0</v>
      </c>
      <c r="AA779" s="121">
        <v>0</v>
      </c>
      <c r="AB779" s="121" t="s">
        <v>37</v>
      </c>
      <c r="AC779" s="121" t="s">
        <v>1141</v>
      </c>
    </row>
    <row r="780" spans="1:29" ht="57" hidden="1" customHeight="1" x14ac:dyDescent="0.2">
      <c r="A780" s="121">
        <v>20230410</v>
      </c>
      <c r="B780" s="121" t="s">
        <v>29</v>
      </c>
      <c r="C780" s="121" t="s">
        <v>30</v>
      </c>
      <c r="D780" s="135">
        <v>220116902400</v>
      </c>
      <c r="E780" s="135">
        <v>2201223005974</v>
      </c>
      <c r="F780" s="122">
        <v>45316</v>
      </c>
      <c r="G780" s="122">
        <v>45388</v>
      </c>
      <c r="H780" s="121">
        <v>27</v>
      </c>
      <c r="I780" s="121" t="s">
        <v>80</v>
      </c>
      <c r="J780" s="121">
        <v>8999990341</v>
      </c>
      <c r="K780" s="121" t="s">
        <v>32</v>
      </c>
      <c r="L780" s="121"/>
      <c r="M780" s="121" t="s">
        <v>32</v>
      </c>
      <c r="N780" s="121" t="s">
        <v>32</v>
      </c>
      <c r="O780" s="122">
        <v>45275</v>
      </c>
      <c r="P780" s="122">
        <v>45180</v>
      </c>
      <c r="Q780" s="122">
        <v>46006</v>
      </c>
      <c r="R780" s="122">
        <v>45275</v>
      </c>
      <c r="S780" s="121" t="s">
        <v>58</v>
      </c>
      <c r="T780" s="121">
        <v>92041024</v>
      </c>
      <c r="U780" s="121"/>
      <c r="V780" s="121"/>
      <c r="W780" s="121" t="s">
        <v>91</v>
      </c>
      <c r="X780" s="121" t="s">
        <v>92</v>
      </c>
      <c r="Y780" s="121">
        <v>1349000</v>
      </c>
      <c r="Z780" s="121">
        <v>0</v>
      </c>
      <c r="AA780" s="121">
        <v>0</v>
      </c>
      <c r="AB780" s="121" t="s">
        <v>37</v>
      </c>
      <c r="AC780" s="121" t="s">
        <v>1142</v>
      </c>
    </row>
    <row r="781" spans="1:29" ht="85.5" hidden="1" customHeight="1" x14ac:dyDescent="0.2">
      <c r="A781" s="121">
        <v>20230418</v>
      </c>
      <c r="B781" s="121" t="s">
        <v>44</v>
      </c>
      <c r="C781" s="121" t="s">
        <v>45</v>
      </c>
      <c r="D781" s="135"/>
      <c r="E781" s="135">
        <v>1011779</v>
      </c>
      <c r="F781" s="122">
        <v>45112</v>
      </c>
      <c r="G781" s="122">
        <v>45478</v>
      </c>
      <c r="H781" s="121">
        <v>16</v>
      </c>
      <c r="I781" s="121" t="s">
        <v>136</v>
      </c>
      <c r="J781" s="121">
        <v>8999990341</v>
      </c>
      <c r="K781" s="121" t="s">
        <v>32</v>
      </c>
      <c r="L781" s="121"/>
      <c r="M781" s="121" t="s">
        <v>32</v>
      </c>
      <c r="N781" s="121" t="s">
        <v>32</v>
      </c>
      <c r="O781" s="122">
        <v>45275</v>
      </c>
      <c r="P781" s="122">
        <v>45168</v>
      </c>
      <c r="Q781" s="122">
        <v>45322</v>
      </c>
      <c r="R781" s="122">
        <v>45280</v>
      </c>
      <c r="S781" s="121" t="s">
        <v>58</v>
      </c>
      <c r="T781" s="121" t="s">
        <v>1143</v>
      </c>
      <c r="U781" s="121"/>
      <c r="V781" s="121"/>
      <c r="W781" s="121" t="s">
        <v>91</v>
      </c>
      <c r="X781" s="121" t="s">
        <v>92</v>
      </c>
      <c r="Y781" s="121">
        <v>1</v>
      </c>
      <c r="Z781" s="121">
        <v>1</v>
      </c>
      <c r="AA781" s="121">
        <v>0</v>
      </c>
      <c r="AB781" s="122">
        <v>36921</v>
      </c>
      <c r="AC781" s="121" t="s">
        <v>1144</v>
      </c>
    </row>
    <row r="782" spans="1:29" ht="85.5" hidden="1" customHeight="1" x14ac:dyDescent="0.2">
      <c r="A782" s="121">
        <v>20230399</v>
      </c>
      <c r="B782" s="121" t="s">
        <v>29</v>
      </c>
      <c r="C782" s="121" t="s">
        <v>30</v>
      </c>
      <c r="D782" s="135">
        <v>220116902400</v>
      </c>
      <c r="E782" s="135">
        <v>2201223005974</v>
      </c>
      <c r="F782" s="122">
        <v>45316</v>
      </c>
      <c r="G782" s="122">
        <v>45388</v>
      </c>
      <c r="H782" s="121">
        <v>25</v>
      </c>
      <c r="I782" s="121" t="s">
        <v>80</v>
      </c>
      <c r="J782" s="121">
        <v>8999990341</v>
      </c>
      <c r="K782" s="121" t="s">
        <v>32</v>
      </c>
      <c r="L782" s="121"/>
      <c r="M782" s="121" t="s">
        <v>32</v>
      </c>
      <c r="N782" s="121" t="s">
        <v>32</v>
      </c>
      <c r="O782" s="122">
        <v>45273</v>
      </c>
      <c r="P782" s="122">
        <v>45245</v>
      </c>
      <c r="Q782" s="122">
        <v>45976</v>
      </c>
      <c r="R782" s="122">
        <v>45273</v>
      </c>
      <c r="S782" s="121" t="s">
        <v>58</v>
      </c>
      <c r="T782" s="121">
        <v>92181017</v>
      </c>
      <c r="U782" s="121"/>
      <c r="V782" s="121"/>
      <c r="W782" s="121" t="s">
        <v>77</v>
      </c>
      <c r="X782" s="121" t="s">
        <v>78</v>
      </c>
      <c r="Y782" s="121">
        <v>1554378</v>
      </c>
      <c r="Z782" s="121">
        <v>0</v>
      </c>
      <c r="AA782" s="121">
        <v>0</v>
      </c>
      <c r="AB782" s="121" t="s">
        <v>37</v>
      </c>
      <c r="AC782" s="121" t="s">
        <v>1145</v>
      </c>
    </row>
    <row r="783" spans="1:29" ht="42.75" hidden="1" customHeight="1" x14ac:dyDescent="0.2">
      <c r="A783" s="121">
        <v>20230400</v>
      </c>
      <c r="B783" s="121" t="s">
        <v>29</v>
      </c>
      <c r="C783" s="121" t="s">
        <v>30</v>
      </c>
      <c r="D783" s="135">
        <v>220116902309</v>
      </c>
      <c r="E783" s="135">
        <v>2201223005974</v>
      </c>
      <c r="F783" s="122">
        <v>45316</v>
      </c>
      <c r="G783" s="122">
        <v>45388</v>
      </c>
      <c r="H783" s="121">
        <v>26</v>
      </c>
      <c r="I783" s="121" t="s">
        <v>136</v>
      </c>
      <c r="J783" s="121">
        <v>8999990341</v>
      </c>
      <c r="K783" s="121" t="s">
        <v>32</v>
      </c>
      <c r="L783" s="121"/>
      <c r="M783" s="121" t="s">
        <v>32</v>
      </c>
      <c r="N783" s="121" t="s">
        <v>32</v>
      </c>
      <c r="O783" s="122">
        <v>45273</v>
      </c>
      <c r="P783" s="122">
        <v>45219</v>
      </c>
      <c r="Q783" s="122">
        <v>45950</v>
      </c>
      <c r="R783" s="122">
        <v>45273</v>
      </c>
      <c r="S783" s="121" t="s">
        <v>58</v>
      </c>
      <c r="T783" s="121"/>
      <c r="U783" s="121"/>
      <c r="V783" s="121"/>
      <c r="W783" s="121" t="s">
        <v>64</v>
      </c>
      <c r="X783" s="121" t="s">
        <v>64</v>
      </c>
      <c r="Y783" s="121">
        <v>1761200</v>
      </c>
      <c r="Z783" s="121">
        <v>0</v>
      </c>
      <c r="AA783" s="121">
        <v>17477001</v>
      </c>
      <c r="AB783" s="122">
        <v>45414</v>
      </c>
      <c r="AC783" s="121" t="s">
        <v>1146</v>
      </c>
    </row>
    <row r="784" spans="1:29" ht="42.75" hidden="1" customHeight="1" x14ac:dyDescent="0.2">
      <c r="A784" s="121">
        <v>202400405</v>
      </c>
      <c r="B784" s="121" t="s">
        <v>29</v>
      </c>
      <c r="C784" s="121" t="s">
        <v>30</v>
      </c>
      <c r="D784" s="135">
        <v>220116902403</v>
      </c>
      <c r="E784" s="135">
        <v>2201223005974</v>
      </c>
      <c r="F784" s="122">
        <v>45316</v>
      </c>
      <c r="G784" s="122">
        <v>45388</v>
      </c>
      <c r="H784" s="121">
        <v>105</v>
      </c>
      <c r="I784" s="121" t="s">
        <v>80</v>
      </c>
      <c r="J784" s="121">
        <v>8999990341</v>
      </c>
      <c r="K784" s="121" t="s">
        <v>32</v>
      </c>
      <c r="L784" s="121"/>
      <c r="M784" s="121" t="s">
        <v>32</v>
      </c>
      <c r="N784" s="121" t="s">
        <v>32</v>
      </c>
      <c r="O784" s="122">
        <v>45273</v>
      </c>
      <c r="P784" s="122">
        <v>45274</v>
      </c>
      <c r="Q784" s="122">
        <v>45640</v>
      </c>
      <c r="R784" s="122">
        <v>45520</v>
      </c>
      <c r="S784" s="121" t="s">
        <v>58</v>
      </c>
      <c r="T784" s="121">
        <v>92191093</v>
      </c>
      <c r="U784" s="121"/>
      <c r="V784" s="121"/>
      <c r="W784" s="121" t="s">
        <v>88</v>
      </c>
      <c r="X784" s="121" t="s">
        <v>89</v>
      </c>
      <c r="Y784" s="121">
        <v>5236000</v>
      </c>
      <c r="Z784" s="121">
        <v>0</v>
      </c>
      <c r="AA784" s="121">
        <v>0</v>
      </c>
      <c r="AB784" s="121" t="s">
        <v>37</v>
      </c>
      <c r="AC784" s="121" t="s">
        <v>1147</v>
      </c>
    </row>
    <row r="785" spans="1:29" ht="71.25" hidden="1" customHeight="1" x14ac:dyDescent="0.2">
      <c r="A785" s="121">
        <v>20230392</v>
      </c>
      <c r="B785" s="121" t="s">
        <v>29</v>
      </c>
      <c r="C785" s="121" t="s">
        <v>30</v>
      </c>
      <c r="D785" s="135">
        <v>220116902400</v>
      </c>
      <c r="E785" s="135">
        <v>2201223005974</v>
      </c>
      <c r="F785" s="122">
        <v>45316</v>
      </c>
      <c r="G785" s="122">
        <v>45388</v>
      </c>
      <c r="H785" s="121">
        <v>24</v>
      </c>
      <c r="I785" s="121" t="s">
        <v>80</v>
      </c>
      <c r="J785" s="121">
        <v>8999990341</v>
      </c>
      <c r="K785" s="121" t="s">
        <v>32</v>
      </c>
      <c r="L785" s="121"/>
      <c r="M785" s="121" t="s">
        <v>32</v>
      </c>
      <c r="N785" s="121" t="s">
        <v>32</v>
      </c>
      <c r="O785" s="122">
        <v>45266</v>
      </c>
      <c r="P785" s="122">
        <v>45241</v>
      </c>
      <c r="Q785" s="122">
        <v>45998</v>
      </c>
      <c r="R785" s="122">
        <v>45267</v>
      </c>
      <c r="S785" s="121" t="s">
        <v>58</v>
      </c>
      <c r="T785" s="121">
        <v>95131032</v>
      </c>
      <c r="U785" s="121"/>
      <c r="V785" s="121"/>
      <c r="W785" s="121" t="s">
        <v>48</v>
      </c>
      <c r="X785" s="121" t="s">
        <v>257</v>
      </c>
      <c r="Y785" s="121">
        <v>5472810</v>
      </c>
      <c r="Z785" s="121">
        <v>0</v>
      </c>
      <c r="AA785" s="121">
        <v>0</v>
      </c>
      <c r="AB785" s="121" t="s">
        <v>37</v>
      </c>
      <c r="AC785" s="121" t="s">
        <v>1148</v>
      </c>
    </row>
    <row r="786" spans="1:29" ht="42.75" hidden="1" customHeight="1" x14ac:dyDescent="0.2">
      <c r="A786" s="121">
        <v>20230393</v>
      </c>
      <c r="B786" s="121" t="s">
        <v>102</v>
      </c>
      <c r="C786" s="121" t="s">
        <v>103</v>
      </c>
      <c r="D786" s="135"/>
      <c r="E786" s="135">
        <v>8001484640</v>
      </c>
      <c r="F786" s="122">
        <v>45385</v>
      </c>
      <c r="G786" s="122">
        <v>45388</v>
      </c>
      <c r="H786" s="121">
        <v>1</v>
      </c>
      <c r="I786" s="121" t="s">
        <v>204</v>
      </c>
      <c r="J786" s="121">
        <v>8999990341</v>
      </c>
      <c r="K786" s="121" t="s">
        <v>32</v>
      </c>
      <c r="L786" s="121"/>
      <c r="M786" s="121" t="s">
        <v>32</v>
      </c>
      <c r="N786" s="121" t="s">
        <v>32</v>
      </c>
      <c r="O786" s="122">
        <v>45266</v>
      </c>
      <c r="P786" s="122">
        <v>45250</v>
      </c>
      <c r="Q786" s="122">
        <v>45998</v>
      </c>
      <c r="R786" s="122">
        <v>45267</v>
      </c>
      <c r="S786" s="121" t="s">
        <v>666</v>
      </c>
      <c r="T786" s="121"/>
      <c r="U786" s="121"/>
      <c r="V786" s="121"/>
      <c r="W786" s="121" t="s">
        <v>64</v>
      </c>
      <c r="X786" s="121" t="s">
        <v>64</v>
      </c>
      <c r="Y786" s="121">
        <v>1</v>
      </c>
      <c r="Z786" s="121">
        <v>24000000</v>
      </c>
      <c r="AA786" s="121">
        <v>10696080</v>
      </c>
      <c r="AB786" s="122">
        <v>45294</v>
      </c>
      <c r="AC786" s="121" t="s">
        <v>1149</v>
      </c>
    </row>
    <row r="787" spans="1:29" ht="142.5" hidden="1" customHeight="1" x14ac:dyDescent="0.2">
      <c r="A787" s="121">
        <v>20230396</v>
      </c>
      <c r="B787" s="121" t="s">
        <v>44</v>
      </c>
      <c r="C787" s="121" t="s">
        <v>45</v>
      </c>
      <c r="D787" s="135">
        <v>857752370</v>
      </c>
      <c r="E787" s="135">
        <v>1011779</v>
      </c>
      <c r="F787" s="122">
        <v>45112</v>
      </c>
      <c r="G787" s="122">
        <v>45478</v>
      </c>
      <c r="H787" s="121">
        <v>14</v>
      </c>
      <c r="I787" s="121" t="s">
        <v>136</v>
      </c>
      <c r="J787" s="121">
        <v>8999990341</v>
      </c>
      <c r="K787" s="121" t="s">
        <v>32</v>
      </c>
      <c r="L787" s="121"/>
      <c r="M787" s="121" t="s">
        <v>32</v>
      </c>
      <c r="N787" s="121" t="s">
        <v>32</v>
      </c>
      <c r="O787" s="122">
        <v>45266</v>
      </c>
      <c r="P787" s="122">
        <v>45253</v>
      </c>
      <c r="Q787" s="122">
        <v>46004</v>
      </c>
      <c r="R787" s="122">
        <v>45273</v>
      </c>
      <c r="S787" s="121" t="s">
        <v>548</v>
      </c>
      <c r="T787" s="121" t="s">
        <v>1150</v>
      </c>
      <c r="U787" s="121"/>
      <c r="V787" s="121"/>
      <c r="W787" s="121" t="s">
        <v>156</v>
      </c>
      <c r="X787" s="121" t="s">
        <v>157</v>
      </c>
      <c r="Y787" s="121">
        <v>1</v>
      </c>
      <c r="Z787" s="121">
        <v>1</v>
      </c>
      <c r="AA787" s="121">
        <v>0</v>
      </c>
      <c r="AB787" s="122">
        <v>45321</v>
      </c>
      <c r="AC787" s="121" t="s">
        <v>1151</v>
      </c>
    </row>
    <row r="788" spans="1:29" ht="156.75" hidden="1" customHeight="1" x14ac:dyDescent="0.2">
      <c r="A788" s="121">
        <v>20230397</v>
      </c>
      <c r="B788" s="121" t="s">
        <v>44</v>
      </c>
      <c r="C788" s="121" t="s">
        <v>45</v>
      </c>
      <c r="D788" s="135">
        <v>857762370</v>
      </c>
      <c r="E788" s="135">
        <v>1011779</v>
      </c>
      <c r="F788" s="122">
        <v>45112</v>
      </c>
      <c r="G788" s="122">
        <v>45478</v>
      </c>
      <c r="H788" s="121">
        <v>15</v>
      </c>
      <c r="I788" s="121" t="s">
        <v>136</v>
      </c>
      <c r="J788" s="121">
        <v>8999990341</v>
      </c>
      <c r="K788" s="121" t="s">
        <v>32</v>
      </c>
      <c r="L788" s="121"/>
      <c r="M788" s="121" t="s">
        <v>32</v>
      </c>
      <c r="N788" s="121" t="s">
        <v>32</v>
      </c>
      <c r="O788" s="122">
        <v>45266</v>
      </c>
      <c r="P788" s="122">
        <v>45188</v>
      </c>
      <c r="Q788" s="122">
        <v>46004</v>
      </c>
      <c r="R788" s="122">
        <v>45273</v>
      </c>
      <c r="S788" s="121" t="s">
        <v>548</v>
      </c>
      <c r="T788" s="121" t="s">
        <v>1152</v>
      </c>
      <c r="U788" s="121"/>
      <c r="V788" s="121"/>
      <c r="W788" s="121" t="s">
        <v>64</v>
      </c>
      <c r="X788" s="121" t="s">
        <v>64</v>
      </c>
      <c r="Y788" s="121">
        <v>1</v>
      </c>
      <c r="Z788" s="121">
        <v>1</v>
      </c>
      <c r="AA788" s="121">
        <v>0</v>
      </c>
      <c r="AB788" s="122">
        <v>45315</v>
      </c>
      <c r="AC788" s="121" t="s">
        <v>1153</v>
      </c>
    </row>
    <row r="789" spans="1:29" ht="42.75" hidden="1" customHeight="1" x14ac:dyDescent="0.2">
      <c r="A789" s="121">
        <v>20230379</v>
      </c>
      <c r="B789" s="121" t="s">
        <v>44</v>
      </c>
      <c r="C789" s="121" t="s">
        <v>45</v>
      </c>
      <c r="D789" s="135">
        <v>854632370</v>
      </c>
      <c r="E789" s="135">
        <v>1011779</v>
      </c>
      <c r="F789" s="122">
        <v>45112</v>
      </c>
      <c r="G789" s="122">
        <v>45478</v>
      </c>
      <c r="H789" s="121">
        <v>8</v>
      </c>
      <c r="I789" s="121" t="s">
        <v>136</v>
      </c>
      <c r="J789" s="121">
        <v>8999990341</v>
      </c>
      <c r="K789" s="121" t="s">
        <v>32</v>
      </c>
      <c r="L789" s="121"/>
      <c r="M789" s="121" t="s">
        <v>32</v>
      </c>
      <c r="N789" s="121" t="s">
        <v>32</v>
      </c>
      <c r="O789" s="122">
        <v>45265</v>
      </c>
      <c r="P789" s="122">
        <v>45265</v>
      </c>
      <c r="Q789" s="122">
        <v>45996</v>
      </c>
      <c r="R789" s="122">
        <v>45265</v>
      </c>
      <c r="S789" s="121" t="s">
        <v>548</v>
      </c>
      <c r="T789" s="121" t="s">
        <v>1154</v>
      </c>
      <c r="U789" s="121"/>
      <c r="V789" s="121"/>
      <c r="W789" s="121" t="s">
        <v>64</v>
      </c>
      <c r="X789" s="121" t="s">
        <v>64</v>
      </c>
      <c r="Y789" s="121">
        <v>1</v>
      </c>
      <c r="Z789" s="121">
        <v>1</v>
      </c>
      <c r="AA789" s="121">
        <v>0</v>
      </c>
      <c r="AB789" s="122">
        <v>45265</v>
      </c>
      <c r="AC789" s="121" t="s">
        <v>1155</v>
      </c>
    </row>
    <row r="790" spans="1:29" ht="42.75" hidden="1" customHeight="1" x14ac:dyDescent="0.2">
      <c r="A790" s="121">
        <v>20230380</v>
      </c>
      <c r="B790" s="121" t="s">
        <v>44</v>
      </c>
      <c r="C790" s="121" t="s">
        <v>45</v>
      </c>
      <c r="D790" s="135">
        <v>855882370</v>
      </c>
      <c r="E790" s="135">
        <v>1011779</v>
      </c>
      <c r="F790" s="122">
        <v>45112</v>
      </c>
      <c r="G790" s="122">
        <v>45478</v>
      </c>
      <c r="H790" s="121">
        <v>9</v>
      </c>
      <c r="I790" s="121" t="s">
        <v>136</v>
      </c>
      <c r="J790" s="121">
        <v>8999990341</v>
      </c>
      <c r="K790" s="121" t="s">
        <v>32</v>
      </c>
      <c r="L790" s="121"/>
      <c r="M790" s="121" t="s">
        <v>32</v>
      </c>
      <c r="N790" s="121" t="s">
        <v>32</v>
      </c>
      <c r="O790" s="122">
        <v>45265</v>
      </c>
      <c r="P790" s="122">
        <v>45265</v>
      </c>
      <c r="Q790" s="122">
        <v>45996</v>
      </c>
      <c r="R790" s="122">
        <v>45265</v>
      </c>
      <c r="S790" s="121" t="s">
        <v>548</v>
      </c>
      <c r="T790" s="121" t="s">
        <v>1156</v>
      </c>
      <c r="U790" s="121"/>
      <c r="V790" s="121"/>
      <c r="W790" s="121" t="s">
        <v>35</v>
      </c>
      <c r="X790" s="121" t="s">
        <v>36</v>
      </c>
      <c r="Y790" s="121">
        <v>1</v>
      </c>
      <c r="Z790" s="121">
        <v>1</v>
      </c>
      <c r="AA790" s="121">
        <v>0</v>
      </c>
      <c r="AB790" s="122">
        <v>45265</v>
      </c>
      <c r="AC790" s="121" t="s">
        <v>1157</v>
      </c>
    </row>
    <row r="791" spans="1:29" ht="42.75" hidden="1" customHeight="1" x14ac:dyDescent="0.2">
      <c r="A791" s="121">
        <v>20230381</v>
      </c>
      <c r="B791" s="121" t="s">
        <v>44</v>
      </c>
      <c r="C791" s="121" t="s">
        <v>45</v>
      </c>
      <c r="D791" s="135">
        <v>853142370</v>
      </c>
      <c r="E791" s="135">
        <v>1011779</v>
      </c>
      <c r="F791" s="122">
        <v>45112</v>
      </c>
      <c r="G791" s="122">
        <v>45478</v>
      </c>
      <c r="H791" s="121">
        <v>10</v>
      </c>
      <c r="I791" s="121" t="s">
        <v>136</v>
      </c>
      <c r="J791" s="121">
        <v>8999990341</v>
      </c>
      <c r="K791" s="121" t="s">
        <v>32</v>
      </c>
      <c r="L791" s="121"/>
      <c r="M791" s="121" t="s">
        <v>32</v>
      </c>
      <c r="N791" s="121" t="s">
        <v>32</v>
      </c>
      <c r="O791" s="122">
        <v>45265</v>
      </c>
      <c r="P791" s="122">
        <v>45265</v>
      </c>
      <c r="Q791" s="122">
        <v>45996</v>
      </c>
      <c r="R791" s="122">
        <v>45265</v>
      </c>
      <c r="S791" s="121" t="s">
        <v>548</v>
      </c>
      <c r="T791" s="121" t="s">
        <v>1132</v>
      </c>
      <c r="U791" s="121"/>
      <c r="V791" s="121"/>
      <c r="W791" s="121" t="s">
        <v>64</v>
      </c>
      <c r="X791" s="121" t="s">
        <v>64</v>
      </c>
      <c r="Y791" s="121">
        <v>1</v>
      </c>
      <c r="Z791" s="121">
        <v>1</v>
      </c>
      <c r="AA791" s="121">
        <v>0</v>
      </c>
      <c r="AB791" s="122">
        <v>45265</v>
      </c>
      <c r="AC791" s="121" t="s">
        <v>1158</v>
      </c>
    </row>
    <row r="792" spans="1:29" ht="42.75" hidden="1" customHeight="1" x14ac:dyDescent="0.2">
      <c r="A792" s="121">
        <v>20230382</v>
      </c>
      <c r="B792" s="121" t="s">
        <v>44</v>
      </c>
      <c r="C792" s="121" t="s">
        <v>45</v>
      </c>
      <c r="D792" s="135">
        <v>857342370</v>
      </c>
      <c r="E792" s="135">
        <v>1011779</v>
      </c>
      <c r="F792" s="122">
        <v>45112</v>
      </c>
      <c r="G792" s="122">
        <v>45478</v>
      </c>
      <c r="H792" s="121">
        <v>11</v>
      </c>
      <c r="I792" s="121" t="s">
        <v>1159</v>
      </c>
      <c r="J792" s="121">
        <v>8999990341</v>
      </c>
      <c r="K792" s="121" t="s">
        <v>32</v>
      </c>
      <c r="L792" s="121"/>
      <c r="M792" s="121" t="s">
        <v>32</v>
      </c>
      <c r="N792" s="121" t="s">
        <v>32</v>
      </c>
      <c r="O792" s="122">
        <v>45265</v>
      </c>
      <c r="P792" s="122">
        <v>45258</v>
      </c>
      <c r="Q792" s="122">
        <v>45989</v>
      </c>
      <c r="R792" s="122">
        <v>45265</v>
      </c>
      <c r="S792" s="121" t="s">
        <v>548</v>
      </c>
      <c r="T792" s="121" t="s">
        <v>1160</v>
      </c>
      <c r="U792" s="121"/>
      <c r="V792" s="121"/>
      <c r="W792" s="121" t="s">
        <v>182</v>
      </c>
      <c r="X792" s="121" t="s">
        <v>183</v>
      </c>
      <c r="Y792" s="121">
        <v>1</v>
      </c>
      <c r="Z792" s="121">
        <v>1</v>
      </c>
      <c r="AA792" s="121">
        <v>0</v>
      </c>
      <c r="AB792" s="122">
        <v>45265</v>
      </c>
      <c r="AC792" s="121" t="s">
        <v>1161</v>
      </c>
    </row>
    <row r="793" spans="1:29" ht="42.75" hidden="1" customHeight="1" x14ac:dyDescent="0.2">
      <c r="A793" s="121">
        <v>20230384</v>
      </c>
      <c r="B793" s="121" t="s">
        <v>44</v>
      </c>
      <c r="C793" s="121" t="s">
        <v>45</v>
      </c>
      <c r="D793" s="135">
        <v>854432370</v>
      </c>
      <c r="E793" s="135">
        <v>1011779</v>
      </c>
      <c r="F793" s="122">
        <v>45112</v>
      </c>
      <c r="G793" s="122">
        <v>45478</v>
      </c>
      <c r="H793" s="121">
        <v>13</v>
      </c>
      <c r="I793" s="121" t="s">
        <v>136</v>
      </c>
      <c r="J793" s="121">
        <v>8999990341</v>
      </c>
      <c r="K793" s="121" t="s">
        <v>32</v>
      </c>
      <c r="L793" s="121"/>
      <c r="M793" s="121" t="s">
        <v>32</v>
      </c>
      <c r="N793" s="121" t="s">
        <v>32</v>
      </c>
      <c r="O793" s="122">
        <v>45265</v>
      </c>
      <c r="P793" s="122">
        <v>45265</v>
      </c>
      <c r="Q793" s="122">
        <v>45996</v>
      </c>
      <c r="R793" s="122">
        <v>45265</v>
      </c>
      <c r="S793" s="121" t="s">
        <v>548</v>
      </c>
      <c r="T793" s="121" t="s">
        <v>1162</v>
      </c>
      <c r="U793" s="121"/>
      <c r="V793" s="121"/>
      <c r="W793" s="121" t="s">
        <v>35</v>
      </c>
      <c r="X793" s="121" t="s">
        <v>36</v>
      </c>
      <c r="Y793" s="121">
        <v>1</v>
      </c>
      <c r="Z793" s="121">
        <v>1</v>
      </c>
      <c r="AA793" s="121">
        <v>0</v>
      </c>
      <c r="AB793" s="122">
        <v>45265</v>
      </c>
      <c r="AC793" s="121" t="s">
        <v>1163</v>
      </c>
    </row>
    <row r="794" spans="1:29" ht="57" hidden="1" customHeight="1" x14ac:dyDescent="0.2">
      <c r="A794" s="121">
        <v>20230389</v>
      </c>
      <c r="B794" s="121" t="s">
        <v>29</v>
      </c>
      <c r="C794" s="121" t="s">
        <v>30</v>
      </c>
      <c r="D794" s="135"/>
      <c r="E794" s="135">
        <v>2201223005974</v>
      </c>
      <c r="F794" s="122">
        <v>45316</v>
      </c>
      <c r="G794" s="122">
        <v>45388</v>
      </c>
      <c r="H794" s="121">
        <v>23</v>
      </c>
      <c r="I794" s="121" t="s">
        <v>136</v>
      </c>
      <c r="J794" s="121">
        <v>8999990341</v>
      </c>
      <c r="K794" s="121" t="s">
        <v>32</v>
      </c>
      <c r="L794" s="121"/>
      <c r="M794" s="121" t="s">
        <v>32</v>
      </c>
      <c r="N794" s="121" t="s">
        <v>32</v>
      </c>
      <c r="O794" s="122">
        <v>45265</v>
      </c>
      <c r="P794" s="122">
        <v>45190</v>
      </c>
      <c r="Q794" s="122">
        <v>45921</v>
      </c>
      <c r="R794" s="122">
        <v>45266</v>
      </c>
      <c r="S794" s="121" t="s">
        <v>58</v>
      </c>
      <c r="T794" s="121">
        <v>95131031</v>
      </c>
      <c r="U794" s="121"/>
      <c r="V794" s="121"/>
      <c r="W794" s="121" t="s">
        <v>48</v>
      </c>
      <c r="X794" s="121" t="s">
        <v>1164</v>
      </c>
      <c r="Y794" s="121">
        <v>16418430</v>
      </c>
      <c r="Z794" s="121">
        <v>0</v>
      </c>
      <c r="AA794" s="121">
        <v>1665620</v>
      </c>
      <c r="AB794" s="122">
        <v>45510</v>
      </c>
      <c r="AC794" s="121" t="s">
        <v>1165</v>
      </c>
    </row>
    <row r="795" spans="1:29" ht="57" hidden="1" customHeight="1" x14ac:dyDescent="0.2">
      <c r="A795" s="121">
        <v>20230374</v>
      </c>
      <c r="B795" s="121" t="s">
        <v>29</v>
      </c>
      <c r="C795" s="121" t="s">
        <v>30</v>
      </c>
      <c r="D795" s="135">
        <v>220116902308</v>
      </c>
      <c r="E795" s="135">
        <v>2201223005974</v>
      </c>
      <c r="F795" s="122">
        <v>45316</v>
      </c>
      <c r="G795" s="122">
        <v>45388</v>
      </c>
      <c r="H795" s="121">
        <v>21</v>
      </c>
      <c r="I795" s="121" t="s">
        <v>136</v>
      </c>
      <c r="J795" s="121">
        <v>8999990341</v>
      </c>
      <c r="K795" s="121" t="s">
        <v>32</v>
      </c>
      <c r="L795" s="121"/>
      <c r="M795" s="121" t="s">
        <v>32</v>
      </c>
      <c r="N795" s="121" t="s">
        <v>32</v>
      </c>
      <c r="O795" s="122">
        <v>45261</v>
      </c>
      <c r="P795" s="122">
        <v>45247</v>
      </c>
      <c r="Q795" s="122">
        <v>45978</v>
      </c>
      <c r="R795" s="122">
        <v>45261</v>
      </c>
      <c r="S795" s="121" t="s">
        <v>58</v>
      </c>
      <c r="T795" s="121"/>
      <c r="U795" s="121"/>
      <c r="V795" s="121"/>
      <c r="W795" s="121" t="s">
        <v>48</v>
      </c>
      <c r="X795" s="121" t="s">
        <v>536</v>
      </c>
      <c r="Y795" s="121">
        <v>14582081</v>
      </c>
      <c r="Z795" s="121">
        <v>0</v>
      </c>
      <c r="AA795" s="121">
        <v>25466857</v>
      </c>
      <c r="AB795" s="122">
        <v>45377</v>
      </c>
      <c r="AC795" s="121" t="s">
        <v>1166</v>
      </c>
    </row>
    <row r="796" spans="1:29" ht="28.5" hidden="1" customHeight="1" x14ac:dyDescent="0.2">
      <c r="A796" s="121">
        <v>20230376</v>
      </c>
      <c r="B796" s="121" t="s">
        <v>29</v>
      </c>
      <c r="C796" s="121" t="s">
        <v>30</v>
      </c>
      <c r="D796" s="135">
        <v>220116902308</v>
      </c>
      <c r="E796" s="135">
        <v>2201223005974</v>
      </c>
      <c r="F796" s="122">
        <v>45316</v>
      </c>
      <c r="G796" s="122">
        <v>45388</v>
      </c>
      <c r="H796" s="121">
        <v>22</v>
      </c>
      <c r="I796" s="121" t="s">
        <v>136</v>
      </c>
      <c r="J796" s="121">
        <v>8999990341</v>
      </c>
      <c r="K796" s="121" t="s">
        <v>32</v>
      </c>
      <c r="L796" s="121"/>
      <c r="M796" s="121" t="s">
        <v>32</v>
      </c>
      <c r="N796" s="121" t="s">
        <v>32</v>
      </c>
      <c r="O796" s="122">
        <v>45261</v>
      </c>
      <c r="P796" s="122">
        <v>45244</v>
      </c>
      <c r="Q796" s="122">
        <v>45975</v>
      </c>
      <c r="R796" s="122">
        <v>45261</v>
      </c>
      <c r="S796" s="121" t="s">
        <v>58</v>
      </c>
      <c r="T796" s="121"/>
      <c r="U796" s="121"/>
      <c r="V796" s="121"/>
      <c r="W796" s="121" t="s">
        <v>64</v>
      </c>
      <c r="X796" s="121" t="s">
        <v>64</v>
      </c>
      <c r="Y796" s="121">
        <v>5308000</v>
      </c>
      <c r="Z796" s="121">
        <v>0</v>
      </c>
      <c r="AA796" s="121">
        <v>5308000</v>
      </c>
      <c r="AB796" s="122">
        <v>45414</v>
      </c>
      <c r="AC796" s="121" t="s">
        <v>1167</v>
      </c>
    </row>
    <row r="797" spans="1:29" ht="85.5" hidden="1" customHeight="1" x14ac:dyDescent="0.2">
      <c r="A797" s="121">
        <v>20230369</v>
      </c>
      <c r="B797" s="121" t="s">
        <v>102</v>
      </c>
      <c r="C797" s="121" t="s">
        <v>185</v>
      </c>
      <c r="D797" s="135" t="s">
        <v>1168</v>
      </c>
      <c r="E797" s="135">
        <v>8001005399</v>
      </c>
      <c r="F797" s="122">
        <v>45316</v>
      </c>
      <c r="G797" s="122">
        <v>45388</v>
      </c>
      <c r="H797" s="121">
        <v>1</v>
      </c>
      <c r="I797" s="121" t="s">
        <v>136</v>
      </c>
      <c r="J797" s="121">
        <v>8999990341</v>
      </c>
      <c r="K797" s="121" t="s">
        <v>32</v>
      </c>
      <c r="L797" s="121"/>
      <c r="M797" s="121" t="s">
        <v>32</v>
      </c>
      <c r="N797" s="121" t="s">
        <v>32</v>
      </c>
      <c r="O797" s="122">
        <v>45259</v>
      </c>
      <c r="P797" s="122">
        <v>45194</v>
      </c>
      <c r="Q797" s="122">
        <v>45925</v>
      </c>
      <c r="R797" s="122">
        <v>45259</v>
      </c>
      <c r="S797" s="121" t="s">
        <v>33</v>
      </c>
      <c r="T797" s="121">
        <v>95241065</v>
      </c>
      <c r="U797" s="121"/>
      <c r="V797" s="121"/>
      <c r="W797" s="121" t="s">
        <v>213</v>
      </c>
      <c r="X797" s="121" t="s">
        <v>214</v>
      </c>
      <c r="Y797" s="121">
        <v>7830200</v>
      </c>
      <c r="Z797" s="121">
        <v>0</v>
      </c>
      <c r="AA797" s="121">
        <v>7830200</v>
      </c>
      <c r="AB797" s="122">
        <v>45428</v>
      </c>
      <c r="AC797" s="121" t="s">
        <v>1169</v>
      </c>
    </row>
    <row r="798" spans="1:29" ht="57" hidden="1" customHeight="1" x14ac:dyDescent="0.2">
      <c r="A798" s="121">
        <v>20230370</v>
      </c>
      <c r="B798" s="121" t="s">
        <v>29</v>
      </c>
      <c r="C798" s="121" t="s">
        <v>30</v>
      </c>
      <c r="D798" s="135">
        <v>220116902400</v>
      </c>
      <c r="E798" s="135">
        <v>2201223005974</v>
      </c>
      <c r="F798" s="122">
        <v>45316</v>
      </c>
      <c r="G798" s="122">
        <v>45388</v>
      </c>
      <c r="H798" s="121">
        <v>19</v>
      </c>
      <c r="I798" s="121" t="s">
        <v>80</v>
      </c>
      <c r="J798" s="121">
        <v>8999990341</v>
      </c>
      <c r="K798" s="121" t="s">
        <v>32</v>
      </c>
      <c r="L798" s="121"/>
      <c r="M798" s="121" t="s">
        <v>32</v>
      </c>
      <c r="N798" s="121" t="s">
        <v>32</v>
      </c>
      <c r="O798" s="122">
        <v>45259</v>
      </c>
      <c r="P798" s="122">
        <v>45232</v>
      </c>
      <c r="Q798" s="122">
        <v>45963</v>
      </c>
      <c r="R798" s="122">
        <v>45259</v>
      </c>
      <c r="S798" s="121" t="s">
        <v>33</v>
      </c>
      <c r="T798" s="121">
        <v>95321018</v>
      </c>
      <c r="U798" s="121"/>
      <c r="V798" s="121"/>
      <c r="W798" s="121" t="s">
        <v>160</v>
      </c>
      <c r="X798" s="121" t="s">
        <v>161</v>
      </c>
      <c r="Y798" s="121">
        <v>6970000</v>
      </c>
      <c r="Z798" s="121">
        <v>0</v>
      </c>
      <c r="AA798" s="121">
        <v>0</v>
      </c>
      <c r="AB798" s="121" t="s">
        <v>37</v>
      </c>
      <c r="AC798" s="121" t="s">
        <v>1170</v>
      </c>
    </row>
    <row r="799" spans="1:29" ht="71.25" hidden="1" customHeight="1" x14ac:dyDescent="0.2">
      <c r="A799" s="121">
        <v>20230372</v>
      </c>
      <c r="B799" s="121" t="s">
        <v>29</v>
      </c>
      <c r="C799" s="121" t="s">
        <v>30</v>
      </c>
      <c r="D799" s="135">
        <v>220116902400</v>
      </c>
      <c r="E799" s="135">
        <v>2201223005974</v>
      </c>
      <c r="F799" s="122">
        <v>45316</v>
      </c>
      <c r="G799" s="122">
        <v>45388</v>
      </c>
      <c r="H799" s="121">
        <v>20</v>
      </c>
      <c r="I799" s="121" t="s">
        <v>80</v>
      </c>
      <c r="J799" s="121">
        <v>8999990341</v>
      </c>
      <c r="K799" s="121" t="s">
        <v>32</v>
      </c>
      <c r="L799" s="121"/>
      <c r="M799" s="121" t="s">
        <v>32</v>
      </c>
      <c r="N799" s="121" t="s">
        <v>32</v>
      </c>
      <c r="O799" s="122">
        <v>45259</v>
      </c>
      <c r="P799" s="122">
        <v>45250</v>
      </c>
      <c r="Q799" s="122">
        <v>45981</v>
      </c>
      <c r="R799" s="122">
        <v>45260</v>
      </c>
      <c r="S799" s="121" t="s">
        <v>33</v>
      </c>
      <c r="T799" s="121">
        <v>10501592</v>
      </c>
      <c r="U799" s="121"/>
      <c r="V799" s="121"/>
      <c r="W799" s="121" t="s">
        <v>160</v>
      </c>
      <c r="X799" s="121" t="s">
        <v>161</v>
      </c>
      <c r="Y799" s="121">
        <v>8645200</v>
      </c>
      <c r="Z799" s="121">
        <v>0</v>
      </c>
      <c r="AA799" s="121">
        <v>0</v>
      </c>
      <c r="AB799" s="121" t="s">
        <v>37</v>
      </c>
      <c r="AC799" s="121" t="s">
        <v>1171</v>
      </c>
    </row>
    <row r="800" spans="1:29" ht="114" hidden="1" customHeight="1" x14ac:dyDescent="0.2">
      <c r="A800" s="121">
        <v>20230365</v>
      </c>
      <c r="B800" s="121" t="s">
        <v>29</v>
      </c>
      <c r="C800" s="121" t="s">
        <v>30</v>
      </c>
      <c r="D800" s="135"/>
      <c r="E800" s="135">
        <v>2201223005974</v>
      </c>
      <c r="F800" s="122">
        <v>45316</v>
      </c>
      <c r="G800" s="122">
        <v>45388</v>
      </c>
      <c r="H800" s="121">
        <v>18</v>
      </c>
      <c r="I800" s="121" t="s">
        <v>80</v>
      </c>
      <c r="J800" s="121">
        <v>8999990341</v>
      </c>
      <c r="K800" s="121" t="s">
        <v>32</v>
      </c>
      <c r="L800" s="121"/>
      <c r="M800" s="121" t="s">
        <v>32</v>
      </c>
      <c r="N800" s="121" t="s">
        <v>32</v>
      </c>
      <c r="O800" s="122">
        <v>45257</v>
      </c>
      <c r="P800" s="122">
        <v>45201</v>
      </c>
      <c r="Q800" s="122">
        <v>45932</v>
      </c>
      <c r="R800" s="122">
        <v>45257</v>
      </c>
      <c r="S800" s="121" t="s">
        <v>58</v>
      </c>
      <c r="T800" s="121">
        <v>92041025</v>
      </c>
      <c r="U800" s="121"/>
      <c r="V800" s="121"/>
      <c r="W800" s="121" t="s">
        <v>91</v>
      </c>
      <c r="X800" s="121" t="s">
        <v>92</v>
      </c>
      <c r="Y800" s="121">
        <v>6743095</v>
      </c>
      <c r="Z800" s="121">
        <v>0</v>
      </c>
      <c r="AA800" s="121">
        <v>0</v>
      </c>
      <c r="AB800" s="121" t="s">
        <v>37</v>
      </c>
      <c r="AC800" s="121" t="s">
        <v>1172</v>
      </c>
    </row>
    <row r="801" spans="1:29" ht="71.25" hidden="1" customHeight="1" x14ac:dyDescent="0.2">
      <c r="A801" s="121">
        <v>20230367</v>
      </c>
      <c r="B801" s="121" t="s">
        <v>44</v>
      </c>
      <c r="C801" s="121" t="s">
        <v>45</v>
      </c>
      <c r="D801" s="135">
        <v>857162370</v>
      </c>
      <c r="E801" s="135">
        <v>1011779</v>
      </c>
      <c r="F801" s="122">
        <v>45112</v>
      </c>
      <c r="G801" s="122">
        <v>45478</v>
      </c>
      <c r="H801" s="121">
        <v>7</v>
      </c>
      <c r="I801" s="121" t="s">
        <v>87</v>
      </c>
      <c r="J801" s="121">
        <v>8999990341</v>
      </c>
      <c r="K801" s="121" t="s">
        <v>32</v>
      </c>
      <c r="L801" s="121"/>
      <c r="M801" s="121" t="s">
        <v>32</v>
      </c>
      <c r="N801" s="121" t="s">
        <v>32</v>
      </c>
      <c r="O801" s="122">
        <v>45257</v>
      </c>
      <c r="P801" s="122">
        <v>45257</v>
      </c>
      <c r="Q801" s="122">
        <v>45989</v>
      </c>
      <c r="R801" s="122">
        <v>45258</v>
      </c>
      <c r="S801" s="121" t="s">
        <v>548</v>
      </c>
      <c r="T801" s="121" t="s">
        <v>1173</v>
      </c>
      <c r="U801" s="121"/>
      <c r="V801" s="121"/>
      <c r="W801" s="121" t="s">
        <v>97</v>
      </c>
      <c r="X801" s="121" t="s">
        <v>118</v>
      </c>
      <c r="Y801" s="121">
        <v>1</v>
      </c>
      <c r="Z801" s="121">
        <v>1</v>
      </c>
      <c r="AA801" s="121">
        <v>0</v>
      </c>
      <c r="AB801" s="122">
        <v>45258</v>
      </c>
      <c r="AC801" s="121" t="s">
        <v>1174</v>
      </c>
    </row>
    <row r="802" spans="1:29" ht="57" hidden="1" customHeight="1" x14ac:dyDescent="0.2">
      <c r="A802" s="121">
        <v>20230361</v>
      </c>
      <c r="B802" s="121" t="s">
        <v>29</v>
      </c>
      <c r="C802" s="121" t="s">
        <v>30</v>
      </c>
      <c r="D802" s="135">
        <v>220116902400</v>
      </c>
      <c r="E802" s="135">
        <v>2201223005974</v>
      </c>
      <c r="F802" s="122">
        <v>45316</v>
      </c>
      <c r="G802" s="122">
        <v>45388</v>
      </c>
      <c r="H802" s="121">
        <v>15</v>
      </c>
      <c r="I802" s="121" t="s">
        <v>80</v>
      </c>
      <c r="J802" s="121">
        <v>8999990341</v>
      </c>
      <c r="K802" s="121" t="s">
        <v>32</v>
      </c>
      <c r="L802" s="121"/>
      <c r="M802" s="121" t="s">
        <v>32</v>
      </c>
      <c r="N802" s="121" t="s">
        <v>32</v>
      </c>
      <c r="O802" s="122">
        <v>45253</v>
      </c>
      <c r="P802" s="122">
        <v>45239</v>
      </c>
      <c r="Q802" s="122">
        <v>45970</v>
      </c>
      <c r="R802" s="122">
        <v>45253</v>
      </c>
      <c r="S802" s="121" t="s">
        <v>33</v>
      </c>
      <c r="T802" s="121">
        <v>95321018</v>
      </c>
      <c r="U802" s="121"/>
      <c r="V802" s="121"/>
      <c r="W802" s="121" t="s">
        <v>160</v>
      </c>
      <c r="X802" s="121" t="s">
        <v>161</v>
      </c>
      <c r="Y802" s="121">
        <v>5900000</v>
      </c>
      <c r="Z802" s="121">
        <v>0</v>
      </c>
      <c r="AA802" s="121">
        <v>0</v>
      </c>
      <c r="AB802" s="121" t="s">
        <v>37</v>
      </c>
      <c r="AC802" s="121" t="s">
        <v>1175</v>
      </c>
    </row>
    <row r="803" spans="1:29" ht="57" hidden="1" customHeight="1" x14ac:dyDescent="0.2">
      <c r="A803" s="121">
        <v>20230363</v>
      </c>
      <c r="B803" s="121" t="s">
        <v>29</v>
      </c>
      <c r="C803" s="121" t="s">
        <v>30</v>
      </c>
      <c r="D803" s="135">
        <v>220116902400</v>
      </c>
      <c r="E803" s="135">
        <v>2201223005974</v>
      </c>
      <c r="F803" s="122">
        <v>45316</v>
      </c>
      <c r="G803" s="122">
        <v>45388</v>
      </c>
      <c r="H803" s="121">
        <v>16</v>
      </c>
      <c r="I803" s="121" t="s">
        <v>80</v>
      </c>
      <c r="J803" s="121">
        <v>8999990341</v>
      </c>
      <c r="K803" s="121" t="s">
        <v>32</v>
      </c>
      <c r="L803" s="121"/>
      <c r="M803" s="121" t="s">
        <v>32</v>
      </c>
      <c r="N803" s="121" t="s">
        <v>32</v>
      </c>
      <c r="O803" s="122">
        <v>45253</v>
      </c>
      <c r="P803" s="122">
        <v>45226</v>
      </c>
      <c r="Q803" s="122">
        <v>45957</v>
      </c>
      <c r="R803" s="122">
        <v>45253</v>
      </c>
      <c r="S803" s="121" t="s">
        <v>58</v>
      </c>
      <c r="T803" s="121">
        <v>10203647</v>
      </c>
      <c r="U803" s="121"/>
      <c r="V803" s="121"/>
      <c r="W803" s="121" t="s">
        <v>132</v>
      </c>
      <c r="X803" s="121" t="s">
        <v>378</v>
      </c>
      <c r="Y803" s="121">
        <v>2120000</v>
      </c>
      <c r="Z803" s="121">
        <v>0</v>
      </c>
      <c r="AA803" s="121">
        <v>0</v>
      </c>
      <c r="AB803" s="121" t="s">
        <v>37</v>
      </c>
      <c r="AC803" s="121" t="s">
        <v>1176</v>
      </c>
    </row>
    <row r="804" spans="1:29" ht="114" hidden="1" customHeight="1" x14ac:dyDescent="0.2">
      <c r="A804" s="121">
        <v>20230364</v>
      </c>
      <c r="B804" s="121" t="s">
        <v>29</v>
      </c>
      <c r="C804" s="121" t="s">
        <v>30</v>
      </c>
      <c r="D804" s="135">
        <v>220116902308</v>
      </c>
      <c r="E804" s="135">
        <v>2201223005974</v>
      </c>
      <c r="F804" s="122">
        <v>45316</v>
      </c>
      <c r="G804" s="122">
        <v>45388</v>
      </c>
      <c r="H804" s="121">
        <v>17</v>
      </c>
      <c r="I804" s="121" t="s">
        <v>80</v>
      </c>
      <c r="J804" s="121">
        <v>8999990341</v>
      </c>
      <c r="K804" s="121" t="s">
        <v>32</v>
      </c>
      <c r="L804" s="121"/>
      <c r="M804" s="121" t="s">
        <v>32</v>
      </c>
      <c r="N804" s="121" t="s">
        <v>32</v>
      </c>
      <c r="O804" s="122">
        <v>45253</v>
      </c>
      <c r="P804" s="122">
        <v>45216</v>
      </c>
      <c r="Q804" s="122">
        <v>45947</v>
      </c>
      <c r="R804" s="122">
        <v>45254</v>
      </c>
      <c r="S804" s="121" t="s">
        <v>58</v>
      </c>
      <c r="T804" s="121">
        <v>10100113</v>
      </c>
      <c r="U804" s="121"/>
      <c r="V804" s="121"/>
      <c r="W804" s="121" t="s">
        <v>91</v>
      </c>
      <c r="X804" s="121" t="s">
        <v>92</v>
      </c>
      <c r="Y804" s="121">
        <v>101399900</v>
      </c>
      <c r="Z804" s="121">
        <v>0</v>
      </c>
      <c r="AA804" s="121">
        <v>0</v>
      </c>
      <c r="AB804" s="121" t="s">
        <v>37</v>
      </c>
      <c r="AC804" s="121" t="s">
        <v>1177</v>
      </c>
    </row>
    <row r="805" spans="1:29" ht="42.75" hidden="1" customHeight="1" x14ac:dyDescent="0.2">
      <c r="A805" s="121">
        <v>20230366</v>
      </c>
      <c r="B805" s="121" t="s">
        <v>44</v>
      </c>
      <c r="C805" s="121" t="s">
        <v>45</v>
      </c>
      <c r="D805" s="135">
        <v>857162370</v>
      </c>
      <c r="E805" s="135">
        <v>1011779</v>
      </c>
      <c r="F805" s="122">
        <v>45112</v>
      </c>
      <c r="G805" s="122">
        <v>45478</v>
      </c>
      <c r="H805" s="121">
        <v>6</v>
      </c>
      <c r="I805" s="121" t="s">
        <v>87</v>
      </c>
      <c r="J805" s="121">
        <v>8999990341</v>
      </c>
      <c r="K805" s="121" t="s">
        <v>32</v>
      </c>
      <c r="L805" s="121"/>
      <c r="M805" s="121" t="s">
        <v>32</v>
      </c>
      <c r="N805" s="121" t="s">
        <v>32</v>
      </c>
      <c r="O805" s="122">
        <v>45252</v>
      </c>
      <c r="P805" s="122">
        <v>45230</v>
      </c>
      <c r="Q805" s="122">
        <v>45989</v>
      </c>
      <c r="R805" s="122">
        <v>45258</v>
      </c>
      <c r="S805" s="121" t="s">
        <v>548</v>
      </c>
      <c r="T805" s="121" t="s">
        <v>1178</v>
      </c>
      <c r="U805" s="121"/>
      <c r="V805" s="121"/>
      <c r="W805" s="121" t="s">
        <v>51</v>
      </c>
      <c r="X805" s="121" t="s">
        <v>52</v>
      </c>
      <c r="Y805" s="121">
        <v>1</v>
      </c>
      <c r="Z805" s="121">
        <v>1</v>
      </c>
      <c r="AA805" s="121">
        <v>0</v>
      </c>
      <c r="AB805" s="122">
        <v>45350</v>
      </c>
      <c r="AC805" s="121" t="s">
        <v>1179</v>
      </c>
    </row>
    <row r="806" spans="1:29" ht="57" hidden="1" customHeight="1" x14ac:dyDescent="0.2">
      <c r="A806" s="121">
        <v>20230352</v>
      </c>
      <c r="B806" s="121" t="s">
        <v>29</v>
      </c>
      <c r="C806" s="121" t="s">
        <v>30</v>
      </c>
      <c r="D806" s="135">
        <v>220116902308</v>
      </c>
      <c r="E806" s="135">
        <v>2201223005974</v>
      </c>
      <c r="F806" s="122">
        <v>45316</v>
      </c>
      <c r="G806" s="122">
        <v>45388</v>
      </c>
      <c r="H806" s="121">
        <v>13</v>
      </c>
      <c r="I806" s="121" t="s">
        <v>136</v>
      </c>
      <c r="J806" s="121">
        <v>8999990341</v>
      </c>
      <c r="K806" s="121" t="s">
        <v>32</v>
      </c>
      <c r="L806" s="121"/>
      <c r="M806" s="121" t="s">
        <v>32</v>
      </c>
      <c r="N806" s="121" t="s">
        <v>32</v>
      </c>
      <c r="O806" s="122">
        <v>45250</v>
      </c>
      <c r="P806" s="122">
        <v>45223</v>
      </c>
      <c r="Q806" s="122">
        <v>45681</v>
      </c>
      <c r="R806" s="122">
        <v>45251</v>
      </c>
      <c r="S806" s="121" t="s">
        <v>58</v>
      </c>
      <c r="T806" s="121"/>
      <c r="U806" s="121"/>
      <c r="V806" s="121"/>
      <c r="W806" s="121" t="s">
        <v>61</v>
      </c>
      <c r="X806" s="121" t="s">
        <v>62</v>
      </c>
      <c r="Y806" s="121">
        <v>51215000</v>
      </c>
      <c r="Z806" s="121">
        <v>0</v>
      </c>
      <c r="AA806" s="121">
        <v>45231900</v>
      </c>
      <c r="AB806" s="122">
        <v>45540</v>
      </c>
      <c r="AC806" s="121" t="s">
        <v>1180</v>
      </c>
    </row>
    <row r="807" spans="1:29" ht="99.75" hidden="1" customHeight="1" x14ac:dyDescent="0.2">
      <c r="A807" s="121">
        <v>20230353</v>
      </c>
      <c r="B807" s="121" t="s">
        <v>29</v>
      </c>
      <c r="C807" s="121" t="s">
        <v>30</v>
      </c>
      <c r="D807" s="135">
        <v>220116902308</v>
      </c>
      <c r="E807" s="135">
        <v>2201223005974</v>
      </c>
      <c r="F807" s="122">
        <v>45316</v>
      </c>
      <c r="G807" s="122">
        <v>45388</v>
      </c>
      <c r="H807" s="121">
        <v>14</v>
      </c>
      <c r="I807" s="121" t="s">
        <v>136</v>
      </c>
      <c r="J807" s="121">
        <v>8999990341</v>
      </c>
      <c r="K807" s="121" t="s">
        <v>32</v>
      </c>
      <c r="L807" s="121"/>
      <c r="M807" s="121" t="s">
        <v>32</v>
      </c>
      <c r="N807" s="121" t="s">
        <v>32</v>
      </c>
      <c r="O807" s="122">
        <v>45250</v>
      </c>
      <c r="P807" s="122">
        <v>45202</v>
      </c>
      <c r="Q807" s="122">
        <v>45933</v>
      </c>
      <c r="R807" s="122">
        <v>45251</v>
      </c>
      <c r="S807" s="121" t="s">
        <v>58</v>
      </c>
      <c r="T807" s="121">
        <v>95131032</v>
      </c>
      <c r="U807" s="121"/>
      <c r="V807" s="121"/>
      <c r="W807" s="121" t="s">
        <v>48</v>
      </c>
      <c r="X807" s="121" t="s">
        <v>248</v>
      </c>
      <c r="Y807" s="121">
        <v>10945620</v>
      </c>
      <c r="Z807" s="121">
        <v>0</v>
      </c>
      <c r="AA807" s="121">
        <v>1665620</v>
      </c>
      <c r="AB807" s="122">
        <v>45414</v>
      </c>
      <c r="AC807" s="121" t="s">
        <v>1181</v>
      </c>
    </row>
    <row r="808" spans="1:29" ht="42.75" hidden="1" customHeight="1" x14ac:dyDescent="0.2">
      <c r="A808" s="121">
        <v>20230351</v>
      </c>
      <c r="B808" s="121" t="s">
        <v>29</v>
      </c>
      <c r="C808" s="121" t="s">
        <v>30</v>
      </c>
      <c r="D808" s="135">
        <v>220116902308</v>
      </c>
      <c r="E808" s="135">
        <v>2201223005974</v>
      </c>
      <c r="F808" s="122">
        <v>45316</v>
      </c>
      <c r="G808" s="122">
        <v>45388</v>
      </c>
      <c r="H808" s="121">
        <v>12</v>
      </c>
      <c r="I808" s="121" t="s">
        <v>136</v>
      </c>
      <c r="J808" s="121">
        <v>8999990341</v>
      </c>
      <c r="K808" s="121" t="s">
        <v>32</v>
      </c>
      <c r="L808" s="121"/>
      <c r="M808" s="121" t="s">
        <v>32</v>
      </c>
      <c r="N808" s="121" t="s">
        <v>32</v>
      </c>
      <c r="O808" s="122">
        <v>45247</v>
      </c>
      <c r="P808" s="122">
        <v>45241</v>
      </c>
      <c r="Q808" s="122">
        <v>45972</v>
      </c>
      <c r="R808" s="122">
        <v>45247</v>
      </c>
      <c r="S808" s="121" t="s">
        <v>58</v>
      </c>
      <c r="T808" s="121">
        <v>91011027</v>
      </c>
      <c r="U808" s="121"/>
      <c r="V808" s="121"/>
      <c r="W808" s="121" t="s">
        <v>91</v>
      </c>
      <c r="X808" s="121" t="s">
        <v>88</v>
      </c>
      <c r="Y808" s="121">
        <v>13000000</v>
      </c>
      <c r="Z808" s="121">
        <v>0</v>
      </c>
      <c r="AA808" s="121">
        <v>3720000</v>
      </c>
      <c r="AB808" s="122">
        <v>45548</v>
      </c>
      <c r="AC808" s="121" t="s">
        <v>1182</v>
      </c>
    </row>
    <row r="809" spans="1:29" ht="42.75" hidden="1" customHeight="1" x14ac:dyDescent="0.2">
      <c r="A809" s="121">
        <v>20230332</v>
      </c>
      <c r="B809" s="121" t="s">
        <v>29</v>
      </c>
      <c r="C809" s="121" t="s">
        <v>30</v>
      </c>
      <c r="D809" s="135">
        <v>220116902308</v>
      </c>
      <c r="E809" s="135">
        <v>2201223005974</v>
      </c>
      <c r="F809" s="122">
        <v>45316</v>
      </c>
      <c r="G809" s="122">
        <v>45388</v>
      </c>
      <c r="H809" s="121">
        <v>11</v>
      </c>
      <c r="I809" s="121" t="s">
        <v>136</v>
      </c>
      <c r="J809" s="121">
        <v>8999990341</v>
      </c>
      <c r="K809" s="121" t="s">
        <v>32</v>
      </c>
      <c r="L809" s="121"/>
      <c r="M809" s="121" t="s">
        <v>32</v>
      </c>
      <c r="N809" s="121" t="s">
        <v>32</v>
      </c>
      <c r="O809" s="122">
        <v>45244</v>
      </c>
      <c r="P809" s="122">
        <v>45228</v>
      </c>
      <c r="Q809" s="122">
        <v>45959</v>
      </c>
      <c r="R809" s="122">
        <v>45245</v>
      </c>
      <c r="S809" s="121" t="s">
        <v>58</v>
      </c>
      <c r="T809" s="121">
        <v>91011027</v>
      </c>
      <c r="U809" s="121"/>
      <c r="V809" s="121"/>
      <c r="W809" s="121" t="s">
        <v>91</v>
      </c>
      <c r="X809" s="121" t="s">
        <v>88</v>
      </c>
      <c r="Y809" s="121">
        <v>9500000</v>
      </c>
      <c r="Z809" s="121">
        <v>0</v>
      </c>
      <c r="AA809" s="121">
        <v>220000</v>
      </c>
      <c r="AB809" s="122">
        <v>45554</v>
      </c>
      <c r="AC809" s="121" t="s">
        <v>1183</v>
      </c>
    </row>
    <row r="810" spans="1:29" ht="57" hidden="1" customHeight="1" x14ac:dyDescent="0.2">
      <c r="A810" s="121">
        <v>20230333</v>
      </c>
      <c r="B810" s="121" t="s">
        <v>29</v>
      </c>
      <c r="C810" s="121" t="s">
        <v>159</v>
      </c>
      <c r="D810" s="135"/>
      <c r="E810" s="135">
        <v>2201223005946</v>
      </c>
      <c r="F810" s="122">
        <v>45316</v>
      </c>
      <c r="G810" s="122">
        <v>45388</v>
      </c>
      <c r="H810" s="121">
        <v>1</v>
      </c>
      <c r="I810" s="121" t="s">
        <v>136</v>
      </c>
      <c r="J810" s="121">
        <v>8999990341</v>
      </c>
      <c r="K810" s="121" t="s">
        <v>32</v>
      </c>
      <c r="L810" s="121"/>
      <c r="M810" s="121" t="s">
        <v>32</v>
      </c>
      <c r="N810" s="121" t="s">
        <v>32</v>
      </c>
      <c r="O810" s="122">
        <v>45244</v>
      </c>
      <c r="P810" s="122">
        <v>45176</v>
      </c>
      <c r="Q810" s="122">
        <v>45907</v>
      </c>
      <c r="R810" s="122">
        <v>45245</v>
      </c>
      <c r="S810" s="121" t="s">
        <v>58</v>
      </c>
      <c r="T810" s="121" t="s">
        <v>1134</v>
      </c>
      <c r="U810" s="121"/>
      <c r="V810" s="121"/>
      <c r="W810" s="121" t="s">
        <v>64</v>
      </c>
      <c r="X810" s="121" t="s">
        <v>64</v>
      </c>
      <c r="Y810" s="121">
        <v>193140</v>
      </c>
      <c r="Z810" s="121">
        <v>0</v>
      </c>
      <c r="AA810" s="121">
        <v>193140</v>
      </c>
      <c r="AB810" s="122">
        <v>45245</v>
      </c>
      <c r="AC810" s="121" t="s">
        <v>1184</v>
      </c>
    </row>
    <row r="811" spans="1:29" ht="71.25" hidden="1" customHeight="1" x14ac:dyDescent="0.2">
      <c r="A811" s="121">
        <v>20230335</v>
      </c>
      <c r="B811" s="121" t="s">
        <v>44</v>
      </c>
      <c r="C811" s="121" t="s">
        <v>45</v>
      </c>
      <c r="D811" s="135" t="s">
        <v>1185</v>
      </c>
      <c r="E811" s="135">
        <v>1011779</v>
      </c>
      <c r="F811" s="122">
        <v>45112</v>
      </c>
      <c r="G811" s="122">
        <v>45478</v>
      </c>
      <c r="H811" s="121">
        <v>5</v>
      </c>
      <c r="I811" s="121" t="s">
        <v>506</v>
      </c>
      <c r="J811" s="121">
        <v>8999990341</v>
      </c>
      <c r="K811" s="121" t="s">
        <v>32</v>
      </c>
      <c r="L811" s="121"/>
      <c r="M811" s="121" t="s">
        <v>32</v>
      </c>
      <c r="N811" s="121" t="s">
        <v>32</v>
      </c>
      <c r="O811" s="122">
        <v>45244</v>
      </c>
      <c r="P811" s="122">
        <v>45222</v>
      </c>
      <c r="Q811" s="122">
        <v>45976</v>
      </c>
      <c r="R811" s="122">
        <v>45245</v>
      </c>
      <c r="S811" s="121" t="s">
        <v>548</v>
      </c>
      <c r="T811" s="121" t="s">
        <v>1186</v>
      </c>
      <c r="U811" s="121"/>
      <c r="V811" s="121"/>
      <c r="W811" s="121" t="s">
        <v>64</v>
      </c>
      <c r="X811" s="121" t="s">
        <v>64</v>
      </c>
      <c r="Y811" s="121">
        <v>1</v>
      </c>
      <c r="Z811" s="121">
        <v>1</v>
      </c>
      <c r="AA811" s="121">
        <v>0</v>
      </c>
      <c r="AB811" s="122">
        <v>45275</v>
      </c>
      <c r="AC811" s="121" t="s">
        <v>1187</v>
      </c>
    </row>
    <row r="812" spans="1:29" ht="71.25" hidden="1" customHeight="1" x14ac:dyDescent="0.2">
      <c r="A812" s="121">
        <v>20230322</v>
      </c>
      <c r="B812" s="121" t="s">
        <v>29</v>
      </c>
      <c r="C812" s="121" t="s">
        <v>30</v>
      </c>
      <c r="D812" s="135"/>
      <c r="E812" s="135">
        <v>2201223005974</v>
      </c>
      <c r="F812" s="122">
        <v>45316</v>
      </c>
      <c r="G812" s="122">
        <v>45388</v>
      </c>
      <c r="H812" s="121">
        <v>7</v>
      </c>
      <c r="I812" s="121" t="s">
        <v>80</v>
      </c>
      <c r="J812" s="121">
        <v>8999990341</v>
      </c>
      <c r="K812" s="121" t="s">
        <v>32</v>
      </c>
      <c r="L812" s="121"/>
      <c r="M812" s="121" t="s">
        <v>32</v>
      </c>
      <c r="N812" s="121" t="s">
        <v>32</v>
      </c>
      <c r="O812" s="122">
        <v>45240</v>
      </c>
      <c r="P812" s="122">
        <v>45195</v>
      </c>
      <c r="Q812" s="122">
        <v>45926</v>
      </c>
      <c r="R812" s="122">
        <v>45240</v>
      </c>
      <c r="S812" s="121" t="s">
        <v>58</v>
      </c>
      <c r="T812" s="121">
        <v>91011027</v>
      </c>
      <c r="U812" s="121"/>
      <c r="V812" s="121"/>
      <c r="W812" s="121" t="s">
        <v>91</v>
      </c>
      <c r="X812" s="121" t="s">
        <v>88</v>
      </c>
      <c r="Y812" s="121">
        <v>4500000</v>
      </c>
      <c r="Z812" s="121">
        <v>0</v>
      </c>
      <c r="AA812" s="121">
        <v>0</v>
      </c>
      <c r="AB812" s="121" t="s">
        <v>37</v>
      </c>
      <c r="AC812" s="121" t="s">
        <v>1188</v>
      </c>
    </row>
    <row r="813" spans="1:29" ht="85.5" hidden="1" customHeight="1" x14ac:dyDescent="0.2">
      <c r="A813" s="121">
        <v>20230323</v>
      </c>
      <c r="B813" s="121" t="s">
        <v>29</v>
      </c>
      <c r="C813" s="121" t="s">
        <v>30</v>
      </c>
      <c r="D813" s="135">
        <v>220116902308</v>
      </c>
      <c r="E813" s="135">
        <v>2201223005974</v>
      </c>
      <c r="F813" s="122">
        <v>45316</v>
      </c>
      <c r="G813" s="122">
        <v>45388</v>
      </c>
      <c r="H813" s="121">
        <v>8</v>
      </c>
      <c r="I813" s="121" t="s">
        <v>136</v>
      </c>
      <c r="J813" s="121">
        <v>8999990341</v>
      </c>
      <c r="K813" s="121" t="s">
        <v>32</v>
      </c>
      <c r="L813" s="121"/>
      <c r="M813" s="121" t="s">
        <v>32</v>
      </c>
      <c r="N813" s="121" t="s">
        <v>32</v>
      </c>
      <c r="O813" s="122">
        <v>45240</v>
      </c>
      <c r="P813" s="122">
        <v>45208</v>
      </c>
      <c r="Q813" s="122">
        <v>45939</v>
      </c>
      <c r="R813" s="122">
        <v>45240</v>
      </c>
      <c r="S813" s="121" t="s">
        <v>58</v>
      </c>
      <c r="T813" s="121">
        <v>91011025</v>
      </c>
      <c r="U813" s="121"/>
      <c r="V813" s="121"/>
      <c r="W813" s="121" t="s">
        <v>91</v>
      </c>
      <c r="X813" s="121" t="s">
        <v>88</v>
      </c>
      <c r="Y813" s="121">
        <v>10115000</v>
      </c>
      <c r="Z813" s="121">
        <v>0</v>
      </c>
      <c r="AA813" s="121">
        <v>835000</v>
      </c>
      <c r="AB813" s="122">
        <v>45554</v>
      </c>
      <c r="AC813" s="121" t="s">
        <v>1189</v>
      </c>
    </row>
    <row r="814" spans="1:29" ht="85.5" hidden="1" customHeight="1" x14ac:dyDescent="0.2">
      <c r="A814" s="121">
        <v>20230324</v>
      </c>
      <c r="B814" s="121" t="s">
        <v>29</v>
      </c>
      <c r="C814" s="121" t="s">
        <v>30</v>
      </c>
      <c r="D814" s="135">
        <v>220116902308</v>
      </c>
      <c r="E814" s="135">
        <v>2201223005974</v>
      </c>
      <c r="F814" s="122">
        <v>45316</v>
      </c>
      <c r="G814" s="122">
        <v>45388</v>
      </c>
      <c r="H814" s="121">
        <v>9</v>
      </c>
      <c r="I814" s="121" t="s">
        <v>136</v>
      </c>
      <c r="J814" s="121">
        <v>8999990341</v>
      </c>
      <c r="K814" s="121" t="s">
        <v>32</v>
      </c>
      <c r="L814" s="121"/>
      <c r="M814" s="121" t="s">
        <v>32</v>
      </c>
      <c r="N814" s="121" t="s">
        <v>32</v>
      </c>
      <c r="O814" s="122">
        <v>45240</v>
      </c>
      <c r="P814" s="122">
        <v>45173</v>
      </c>
      <c r="Q814" s="122">
        <v>45904</v>
      </c>
      <c r="R814" s="122">
        <v>45240</v>
      </c>
      <c r="S814" s="121" t="s">
        <v>33</v>
      </c>
      <c r="T814" s="121">
        <v>9117143</v>
      </c>
      <c r="U814" s="121"/>
      <c r="V814" s="121"/>
      <c r="W814" s="121" t="s">
        <v>160</v>
      </c>
      <c r="X814" s="121" t="s">
        <v>1190</v>
      </c>
      <c r="Y814" s="121">
        <v>9650000</v>
      </c>
      <c r="Z814" s="121">
        <v>0</v>
      </c>
      <c r="AA814" s="121">
        <v>370000</v>
      </c>
      <c r="AB814" s="122">
        <v>45496</v>
      </c>
      <c r="AC814" s="121" t="s">
        <v>1191</v>
      </c>
    </row>
    <row r="815" spans="1:29" ht="42.75" hidden="1" customHeight="1" x14ac:dyDescent="0.2">
      <c r="A815" s="121">
        <v>20230325</v>
      </c>
      <c r="B815" s="121" t="s">
        <v>29</v>
      </c>
      <c r="C815" s="121" t="s">
        <v>30</v>
      </c>
      <c r="D815" s="135">
        <v>220116902400</v>
      </c>
      <c r="E815" s="135">
        <v>2201223005974</v>
      </c>
      <c r="F815" s="122">
        <v>45316</v>
      </c>
      <c r="G815" s="122">
        <v>45388</v>
      </c>
      <c r="H815" s="121">
        <v>10</v>
      </c>
      <c r="I815" s="121" t="s">
        <v>80</v>
      </c>
      <c r="J815" s="121">
        <v>8999990341</v>
      </c>
      <c r="K815" s="121" t="s">
        <v>32</v>
      </c>
      <c r="L815" s="121"/>
      <c r="M815" s="121" t="s">
        <v>32</v>
      </c>
      <c r="N815" s="121" t="s">
        <v>32</v>
      </c>
      <c r="O815" s="122">
        <v>45240</v>
      </c>
      <c r="P815" s="122">
        <v>45198</v>
      </c>
      <c r="Q815" s="122">
        <v>45929</v>
      </c>
      <c r="R815" s="122">
        <v>45244</v>
      </c>
      <c r="S815" s="121" t="s">
        <v>33</v>
      </c>
      <c r="T815" s="121">
        <v>91171034</v>
      </c>
      <c r="U815" s="121"/>
      <c r="V815" s="121"/>
      <c r="W815" s="121" t="s">
        <v>160</v>
      </c>
      <c r="X815" s="121" t="s">
        <v>161</v>
      </c>
      <c r="Y815" s="121">
        <v>3745000</v>
      </c>
      <c r="Z815" s="121">
        <v>0</v>
      </c>
      <c r="AA815" s="121">
        <v>0</v>
      </c>
      <c r="AB815" s="121" t="s">
        <v>37</v>
      </c>
      <c r="AC815" s="121" t="s">
        <v>1192</v>
      </c>
    </row>
    <row r="816" spans="1:29" ht="57" hidden="1" customHeight="1" x14ac:dyDescent="0.2">
      <c r="A816" s="121">
        <v>20230317</v>
      </c>
      <c r="B816" s="121" t="s">
        <v>44</v>
      </c>
      <c r="C816" s="121" t="s">
        <v>45</v>
      </c>
      <c r="D816" s="135">
        <v>856542370</v>
      </c>
      <c r="E816" s="135">
        <v>1011779</v>
      </c>
      <c r="F816" s="122">
        <v>45112</v>
      </c>
      <c r="G816" s="122">
        <v>45478</v>
      </c>
      <c r="H816" s="121">
        <v>4</v>
      </c>
      <c r="I816" s="121" t="s">
        <v>136</v>
      </c>
      <c r="J816" s="121">
        <v>8999990341</v>
      </c>
      <c r="K816" s="121" t="s">
        <v>32</v>
      </c>
      <c r="L816" s="121"/>
      <c r="M816" s="121" t="s">
        <v>32</v>
      </c>
      <c r="N816" s="121" t="s">
        <v>32</v>
      </c>
      <c r="O816" s="122">
        <v>45238</v>
      </c>
      <c r="P816" s="122">
        <v>45176</v>
      </c>
      <c r="Q816" s="122">
        <v>45969</v>
      </c>
      <c r="R816" s="122">
        <v>45238</v>
      </c>
      <c r="S816" s="121" t="s">
        <v>548</v>
      </c>
      <c r="T816" s="121" t="s">
        <v>1193</v>
      </c>
      <c r="U816" s="121"/>
      <c r="V816" s="121"/>
      <c r="W816" s="121" t="s">
        <v>64</v>
      </c>
      <c r="X816" s="121" t="s">
        <v>64</v>
      </c>
      <c r="Y816" s="121">
        <v>1</v>
      </c>
      <c r="Z816" s="121">
        <v>1</v>
      </c>
      <c r="AA816" s="121">
        <v>0</v>
      </c>
      <c r="AB816" s="122">
        <v>45271</v>
      </c>
      <c r="AC816" s="121" t="s">
        <v>1194</v>
      </c>
    </row>
    <row r="817" spans="1:29" ht="42.75" hidden="1" customHeight="1" x14ac:dyDescent="0.2">
      <c r="A817" s="121">
        <v>20230314</v>
      </c>
      <c r="B817" s="121" t="s">
        <v>29</v>
      </c>
      <c r="C817" s="121" t="s">
        <v>30</v>
      </c>
      <c r="D817" s="135">
        <v>220116902308</v>
      </c>
      <c r="E817" s="135">
        <v>2201223005974</v>
      </c>
      <c r="F817" s="122">
        <v>45316</v>
      </c>
      <c r="G817" s="122">
        <v>45388</v>
      </c>
      <c r="H817" s="121">
        <v>6</v>
      </c>
      <c r="I817" s="121" t="s">
        <v>136</v>
      </c>
      <c r="J817" s="121">
        <v>8999990341</v>
      </c>
      <c r="K817" s="121" t="s">
        <v>32</v>
      </c>
      <c r="L817" s="121"/>
      <c r="M817" s="121" t="s">
        <v>32</v>
      </c>
      <c r="N817" s="121" t="s">
        <v>32</v>
      </c>
      <c r="O817" s="122">
        <v>45237</v>
      </c>
      <c r="P817" s="122">
        <v>45192</v>
      </c>
      <c r="Q817" s="122">
        <v>45923</v>
      </c>
      <c r="R817" s="122">
        <v>45237</v>
      </c>
      <c r="S817" s="121" t="s">
        <v>58</v>
      </c>
      <c r="T817" s="121" t="s">
        <v>1134</v>
      </c>
      <c r="U817" s="121"/>
      <c r="V817" s="121"/>
      <c r="W817" s="121" t="s">
        <v>64</v>
      </c>
      <c r="X817" s="121" t="s">
        <v>64</v>
      </c>
      <c r="Y817" s="121">
        <v>57405122</v>
      </c>
      <c r="Z817" s="121">
        <v>0</v>
      </c>
      <c r="AA817" s="121">
        <v>57405122</v>
      </c>
      <c r="AB817" s="122">
        <v>45435</v>
      </c>
      <c r="AC817" s="121" t="s">
        <v>1195</v>
      </c>
    </row>
    <row r="818" spans="1:29" ht="85.5" hidden="1" customHeight="1" x14ac:dyDescent="0.2">
      <c r="A818" s="121">
        <v>20230309</v>
      </c>
      <c r="B818" s="121" t="s">
        <v>44</v>
      </c>
      <c r="C818" s="121" t="s">
        <v>45</v>
      </c>
      <c r="D818" s="135">
        <v>856242370</v>
      </c>
      <c r="E818" s="135">
        <v>1011779</v>
      </c>
      <c r="F818" s="122">
        <v>45112</v>
      </c>
      <c r="G818" s="122">
        <v>45478</v>
      </c>
      <c r="H818" s="121">
        <v>3</v>
      </c>
      <c r="I818" s="121" t="s">
        <v>136</v>
      </c>
      <c r="J818" s="121">
        <v>8999990341</v>
      </c>
      <c r="K818" s="121" t="s">
        <v>32</v>
      </c>
      <c r="L818" s="121"/>
      <c r="M818" s="121" t="s">
        <v>32</v>
      </c>
      <c r="N818" s="121" t="s">
        <v>32</v>
      </c>
      <c r="O818" s="122">
        <v>45230</v>
      </c>
      <c r="P818" s="122">
        <v>45230</v>
      </c>
      <c r="Q818" s="122">
        <v>45961</v>
      </c>
      <c r="R818" s="122">
        <v>45230</v>
      </c>
      <c r="S818" s="121" t="s">
        <v>548</v>
      </c>
      <c r="T818" s="121" t="s">
        <v>1196</v>
      </c>
      <c r="U818" s="121"/>
      <c r="V818" s="121"/>
      <c r="W818" s="121" t="s">
        <v>64</v>
      </c>
      <c r="X818" s="121" t="s">
        <v>64</v>
      </c>
      <c r="Y818" s="121">
        <v>1</v>
      </c>
      <c r="Z818" s="121">
        <v>1</v>
      </c>
      <c r="AA818" s="121">
        <v>0</v>
      </c>
      <c r="AB818" s="122">
        <v>45260</v>
      </c>
      <c r="AC818" s="121" t="s">
        <v>1197</v>
      </c>
    </row>
    <row r="819" spans="1:29" ht="57" hidden="1" customHeight="1" x14ac:dyDescent="0.2">
      <c r="A819" s="121">
        <v>20230306</v>
      </c>
      <c r="B819" s="121" t="s">
        <v>29</v>
      </c>
      <c r="C819" s="121" t="s">
        <v>30</v>
      </c>
      <c r="D819" s="135">
        <v>220116902307</v>
      </c>
      <c r="E819" s="135">
        <v>2201223005974</v>
      </c>
      <c r="F819" s="122">
        <v>45316</v>
      </c>
      <c r="G819" s="122">
        <v>45388</v>
      </c>
      <c r="H819" s="121">
        <v>4</v>
      </c>
      <c r="I819" s="121" t="s">
        <v>136</v>
      </c>
      <c r="J819" s="121">
        <v>8999990341</v>
      </c>
      <c r="K819" s="121" t="s">
        <v>32</v>
      </c>
      <c r="L819" s="121"/>
      <c r="M819" s="121" t="s">
        <v>32</v>
      </c>
      <c r="N819" s="121" t="s">
        <v>32</v>
      </c>
      <c r="O819" s="122">
        <v>45229</v>
      </c>
      <c r="P819" s="122">
        <v>45209</v>
      </c>
      <c r="Q819" s="122">
        <v>45940</v>
      </c>
      <c r="R819" s="122">
        <v>45230</v>
      </c>
      <c r="S819" s="121" t="s">
        <v>33</v>
      </c>
      <c r="T819" s="121" t="s">
        <v>1198</v>
      </c>
      <c r="U819" s="121"/>
      <c r="V819" s="121"/>
      <c r="W819" s="121" t="s">
        <v>35</v>
      </c>
      <c r="X819" s="121" t="s">
        <v>36</v>
      </c>
      <c r="Y819" s="121">
        <v>148434631</v>
      </c>
      <c r="Z819" s="121">
        <v>0</v>
      </c>
      <c r="AA819" s="121">
        <v>73949218</v>
      </c>
      <c r="AB819" s="122">
        <v>45586</v>
      </c>
      <c r="AC819" s="121" t="s">
        <v>1199</v>
      </c>
    </row>
    <row r="820" spans="1:29" ht="42.75" hidden="1" customHeight="1" x14ac:dyDescent="0.2">
      <c r="A820" s="121">
        <v>20230307</v>
      </c>
      <c r="B820" s="121" t="s">
        <v>29</v>
      </c>
      <c r="C820" s="121" t="s">
        <v>30</v>
      </c>
      <c r="D820" s="135">
        <v>220116902307</v>
      </c>
      <c r="E820" s="135">
        <v>2201223005974</v>
      </c>
      <c r="F820" s="122">
        <v>45316</v>
      </c>
      <c r="G820" s="122">
        <v>45388</v>
      </c>
      <c r="H820" s="121">
        <v>5</v>
      </c>
      <c r="I820" s="121" t="s">
        <v>136</v>
      </c>
      <c r="J820" s="121">
        <v>8999990341</v>
      </c>
      <c r="K820" s="121" t="s">
        <v>32</v>
      </c>
      <c r="L820" s="121"/>
      <c r="M820" s="121" t="s">
        <v>32</v>
      </c>
      <c r="N820" s="121" t="s">
        <v>32</v>
      </c>
      <c r="O820" s="122">
        <v>45229</v>
      </c>
      <c r="P820" s="122">
        <v>45182</v>
      </c>
      <c r="Q820" s="122">
        <v>45913</v>
      </c>
      <c r="R820" s="122">
        <v>45230</v>
      </c>
      <c r="S820" s="121" t="s">
        <v>58</v>
      </c>
      <c r="T820" s="121" t="s">
        <v>1200</v>
      </c>
      <c r="U820" s="121"/>
      <c r="V820" s="121"/>
      <c r="W820" s="121" t="s">
        <v>182</v>
      </c>
      <c r="X820" s="121" t="s">
        <v>244</v>
      </c>
      <c r="Y820" s="121">
        <v>3550960</v>
      </c>
      <c r="Z820" s="121">
        <v>0</v>
      </c>
      <c r="AA820" s="121">
        <v>3550960</v>
      </c>
      <c r="AB820" s="122">
        <v>45414</v>
      </c>
      <c r="AC820" s="121" t="s">
        <v>1201</v>
      </c>
    </row>
    <row r="821" spans="1:29" ht="71.25" hidden="1" customHeight="1" x14ac:dyDescent="0.2">
      <c r="A821" s="121">
        <v>20230308</v>
      </c>
      <c r="B821" s="121" t="s">
        <v>44</v>
      </c>
      <c r="C821" s="121" t="s">
        <v>45</v>
      </c>
      <c r="D821" s="135">
        <v>856202370</v>
      </c>
      <c r="E821" s="135">
        <v>1011779</v>
      </c>
      <c r="F821" s="122">
        <v>45112</v>
      </c>
      <c r="G821" s="122">
        <v>45478</v>
      </c>
      <c r="H821" s="121">
        <v>1</v>
      </c>
      <c r="I821" s="121" t="s">
        <v>136</v>
      </c>
      <c r="J821" s="121">
        <v>8999990341</v>
      </c>
      <c r="K821" s="121" t="s">
        <v>32</v>
      </c>
      <c r="L821" s="121"/>
      <c r="M821" s="121" t="s">
        <v>32</v>
      </c>
      <c r="N821" s="121" t="s">
        <v>32</v>
      </c>
      <c r="O821" s="122">
        <v>45229</v>
      </c>
      <c r="P821" s="122">
        <v>45199</v>
      </c>
      <c r="Q821" s="122">
        <v>45961</v>
      </c>
      <c r="R821" s="122">
        <v>45230</v>
      </c>
      <c r="S821" s="121" t="s">
        <v>548</v>
      </c>
      <c r="T821" s="121" t="s">
        <v>333</v>
      </c>
      <c r="U821" s="121"/>
      <c r="V821" s="121"/>
      <c r="W821" s="121" t="s">
        <v>64</v>
      </c>
      <c r="X821" s="121" t="s">
        <v>64</v>
      </c>
      <c r="Y821" s="121">
        <v>1</v>
      </c>
      <c r="Z821" s="121">
        <v>1</v>
      </c>
      <c r="AA821" s="121">
        <v>0</v>
      </c>
      <c r="AB821" s="122">
        <v>45230</v>
      </c>
      <c r="AC821" s="121" t="s">
        <v>1202</v>
      </c>
    </row>
    <row r="822" spans="1:29" ht="71.25" hidden="1" customHeight="1" x14ac:dyDescent="0.2">
      <c r="A822" s="121">
        <v>20230302</v>
      </c>
      <c r="B822" s="121" t="s">
        <v>29</v>
      </c>
      <c r="C822" s="121" t="s">
        <v>30</v>
      </c>
      <c r="D822" s="135"/>
      <c r="E822" s="135">
        <v>2201223005974</v>
      </c>
      <c r="F822" s="122">
        <v>45316</v>
      </c>
      <c r="G822" s="122">
        <v>45388</v>
      </c>
      <c r="H822" s="121">
        <v>3</v>
      </c>
      <c r="I822" s="121" t="s">
        <v>80</v>
      </c>
      <c r="J822" s="121">
        <v>8999990341</v>
      </c>
      <c r="K822" s="121" t="s">
        <v>32</v>
      </c>
      <c r="L822" s="121"/>
      <c r="M822" s="121" t="s">
        <v>32</v>
      </c>
      <c r="N822" s="121" t="s">
        <v>32</v>
      </c>
      <c r="O822" s="122">
        <v>45221</v>
      </c>
      <c r="P822" s="122">
        <v>45176</v>
      </c>
      <c r="Q822" s="122">
        <v>45907</v>
      </c>
      <c r="R822" s="122">
        <v>45222</v>
      </c>
      <c r="S822" s="121" t="s">
        <v>33</v>
      </c>
      <c r="T822" s="121">
        <v>91171034</v>
      </c>
      <c r="U822" s="121"/>
      <c r="V822" s="121"/>
      <c r="W822" s="121" t="s">
        <v>160</v>
      </c>
      <c r="X822" s="121" t="s">
        <v>161</v>
      </c>
      <c r="Y822" s="121">
        <v>3755000</v>
      </c>
      <c r="Z822" s="121">
        <v>0</v>
      </c>
      <c r="AA822" s="121">
        <v>0</v>
      </c>
      <c r="AB822" s="121" t="s">
        <v>37</v>
      </c>
      <c r="AC822" s="121" t="s">
        <v>1203</v>
      </c>
    </row>
    <row r="823" spans="1:29" ht="28.5" hidden="1" customHeight="1" x14ac:dyDescent="0.2">
      <c r="A823" s="121">
        <v>20230290</v>
      </c>
      <c r="B823" s="121" t="s">
        <v>102</v>
      </c>
      <c r="C823" s="121" t="s">
        <v>57</v>
      </c>
      <c r="D823" s="135" t="s">
        <v>1204</v>
      </c>
      <c r="E823" s="135">
        <v>800103167</v>
      </c>
      <c r="F823" s="122">
        <v>45566</v>
      </c>
      <c r="G823" s="122">
        <v>45746</v>
      </c>
      <c r="H823" s="121">
        <v>1</v>
      </c>
      <c r="I823" s="121" t="s">
        <v>136</v>
      </c>
      <c r="J823" s="121">
        <v>8999990341</v>
      </c>
      <c r="K823" s="121" t="s">
        <v>32</v>
      </c>
      <c r="L823" s="121"/>
      <c r="M823" s="121" t="s">
        <v>32</v>
      </c>
      <c r="N823" s="121" t="s">
        <v>32</v>
      </c>
      <c r="O823" s="122">
        <v>45208</v>
      </c>
      <c r="P823" s="122">
        <v>45192</v>
      </c>
      <c r="Q823" s="122">
        <v>45940</v>
      </c>
      <c r="R823" s="122">
        <v>45209</v>
      </c>
      <c r="S823" s="121" t="s">
        <v>33</v>
      </c>
      <c r="T823" s="121"/>
      <c r="U823" s="121"/>
      <c r="V823" s="121"/>
      <c r="W823" s="121" t="s">
        <v>35</v>
      </c>
      <c r="X823" s="121" t="s">
        <v>602</v>
      </c>
      <c r="Y823" s="121">
        <v>26725578</v>
      </c>
      <c r="Z823" s="121">
        <v>0</v>
      </c>
      <c r="AA823" s="121">
        <v>26725578</v>
      </c>
      <c r="AB823" s="122">
        <v>45209</v>
      </c>
      <c r="AC823" s="121" t="s">
        <v>1205</v>
      </c>
    </row>
    <row r="824" spans="1:29" ht="28.5" hidden="1" customHeight="1" x14ac:dyDescent="0.2">
      <c r="A824" s="121">
        <v>20230290</v>
      </c>
      <c r="B824" s="121" t="s">
        <v>102</v>
      </c>
      <c r="C824" s="121" t="s">
        <v>57</v>
      </c>
      <c r="D824" s="135" t="s">
        <v>1204</v>
      </c>
      <c r="E824" s="135">
        <v>800103167</v>
      </c>
      <c r="F824" s="122">
        <v>45566</v>
      </c>
      <c r="G824" s="122">
        <v>45746</v>
      </c>
      <c r="H824" s="121">
        <v>1</v>
      </c>
      <c r="I824" s="121" t="s">
        <v>136</v>
      </c>
      <c r="J824" s="121">
        <v>8999990341</v>
      </c>
      <c r="K824" s="121" t="s">
        <v>32</v>
      </c>
      <c r="L824" s="121"/>
      <c r="M824" s="121" t="s">
        <v>32</v>
      </c>
      <c r="N824" s="121" t="s">
        <v>32</v>
      </c>
      <c r="O824" s="122">
        <v>45208</v>
      </c>
      <c r="P824" s="122">
        <v>45192</v>
      </c>
      <c r="Q824" s="122">
        <v>45940</v>
      </c>
      <c r="R824" s="122">
        <v>45209</v>
      </c>
      <c r="S824" s="121" t="s">
        <v>33</v>
      </c>
      <c r="T824" s="121"/>
      <c r="U824" s="121"/>
      <c r="V824" s="121"/>
      <c r="W824" s="121" t="s">
        <v>35</v>
      </c>
      <c r="X824" s="121" t="s">
        <v>602</v>
      </c>
      <c r="Y824" s="121">
        <v>26725578</v>
      </c>
      <c r="Z824" s="121">
        <v>0</v>
      </c>
      <c r="AA824" s="121">
        <v>26725578</v>
      </c>
      <c r="AB824" s="122">
        <v>45209</v>
      </c>
      <c r="AC824" s="121" t="s">
        <v>1205</v>
      </c>
    </row>
    <row r="825" spans="1:29" ht="42.75" hidden="1" customHeight="1" x14ac:dyDescent="0.2">
      <c r="A825" s="121">
        <v>20230287</v>
      </c>
      <c r="B825" s="121" t="s">
        <v>29</v>
      </c>
      <c r="C825" s="121" t="s">
        <v>30</v>
      </c>
      <c r="D825" s="135"/>
      <c r="E825" s="135">
        <v>2201223005974</v>
      </c>
      <c r="F825" s="122">
        <v>45316</v>
      </c>
      <c r="G825" s="122">
        <v>45388</v>
      </c>
      <c r="H825" s="121">
        <v>2</v>
      </c>
      <c r="I825" s="121" t="s">
        <v>80</v>
      </c>
      <c r="J825" s="121">
        <v>8999990341</v>
      </c>
      <c r="K825" s="121" t="s">
        <v>32</v>
      </c>
      <c r="L825" s="121"/>
      <c r="M825" s="121" t="s">
        <v>32</v>
      </c>
      <c r="N825" s="121" t="s">
        <v>32</v>
      </c>
      <c r="O825" s="122">
        <v>45204</v>
      </c>
      <c r="P825" s="122">
        <v>45181</v>
      </c>
      <c r="Q825" s="122">
        <v>45936</v>
      </c>
      <c r="R825" s="122">
        <v>45205</v>
      </c>
      <c r="S825" s="121" t="s">
        <v>58</v>
      </c>
      <c r="T825" s="121" t="s">
        <v>1206</v>
      </c>
      <c r="U825" s="121"/>
      <c r="V825" s="121"/>
      <c r="W825" s="121" t="s">
        <v>990</v>
      </c>
      <c r="X825" s="121" t="s">
        <v>991</v>
      </c>
      <c r="Y825" s="121">
        <v>4622309</v>
      </c>
      <c r="Z825" s="121">
        <v>0</v>
      </c>
      <c r="AA825" s="121">
        <v>0</v>
      </c>
      <c r="AB825" s="121" t="s">
        <v>37</v>
      </c>
      <c r="AC825" s="121" t="s">
        <v>1207</v>
      </c>
    </row>
    <row r="826" spans="1:29" ht="42.75" hidden="1" customHeight="1" x14ac:dyDescent="0.2">
      <c r="A826" s="121">
        <v>20230286</v>
      </c>
      <c r="B826" s="121" t="s">
        <v>44</v>
      </c>
      <c r="C826" s="121" t="s">
        <v>45</v>
      </c>
      <c r="D826" s="135">
        <v>855132370</v>
      </c>
      <c r="E826" s="135">
        <v>1011779</v>
      </c>
      <c r="F826" s="122">
        <v>45112</v>
      </c>
      <c r="G826" s="122">
        <v>45478</v>
      </c>
      <c r="H826" s="121">
        <v>2</v>
      </c>
      <c r="I826" s="121" t="s">
        <v>136</v>
      </c>
      <c r="J826" s="121">
        <v>8999990341</v>
      </c>
      <c r="K826" s="121" t="s">
        <v>32</v>
      </c>
      <c r="L826" s="121"/>
      <c r="M826" s="121" t="s">
        <v>32</v>
      </c>
      <c r="N826" s="121" t="s">
        <v>32</v>
      </c>
      <c r="O826" s="122">
        <v>45201</v>
      </c>
      <c r="P826" s="122">
        <v>45195</v>
      </c>
      <c r="Q826" s="122">
        <v>45934</v>
      </c>
      <c r="R826" s="122">
        <v>45203</v>
      </c>
      <c r="S826" s="121" t="s">
        <v>548</v>
      </c>
      <c r="T826" s="121" t="s">
        <v>1005</v>
      </c>
      <c r="U826" s="121"/>
      <c r="V826" s="121"/>
      <c r="W826" s="121" t="s">
        <v>91</v>
      </c>
      <c r="X826" s="121" t="s">
        <v>1208</v>
      </c>
      <c r="Y826" s="121">
        <v>1</v>
      </c>
      <c r="Z826" s="121">
        <v>1</v>
      </c>
      <c r="AA826" s="121">
        <v>0</v>
      </c>
      <c r="AB826" s="122">
        <v>45212</v>
      </c>
      <c r="AC826" s="121" t="s">
        <v>1209</v>
      </c>
    </row>
    <row r="827" spans="1:29" ht="42.75" hidden="1" customHeight="1" x14ac:dyDescent="0.2">
      <c r="A827" s="121">
        <v>20230283</v>
      </c>
      <c r="B827" s="121" t="s">
        <v>29</v>
      </c>
      <c r="C827" s="121" t="s">
        <v>30</v>
      </c>
      <c r="D827" s="135">
        <v>220116902305</v>
      </c>
      <c r="E827" s="135">
        <v>2201223005974</v>
      </c>
      <c r="F827" s="122">
        <v>45316</v>
      </c>
      <c r="G827" s="122">
        <v>45388</v>
      </c>
      <c r="H827" s="121">
        <v>1</v>
      </c>
      <c r="I827" s="121" t="s">
        <v>136</v>
      </c>
      <c r="J827" s="121">
        <v>8999990341</v>
      </c>
      <c r="K827" s="121" t="s">
        <v>32</v>
      </c>
      <c r="L827" s="121"/>
      <c r="M827" s="121" t="s">
        <v>32</v>
      </c>
      <c r="N827" s="121" t="s">
        <v>32</v>
      </c>
      <c r="O827" s="122">
        <v>45197</v>
      </c>
      <c r="P827" s="122">
        <v>45178</v>
      </c>
      <c r="Q827" s="122">
        <v>45909</v>
      </c>
      <c r="R827" s="122">
        <v>45198</v>
      </c>
      <c r="S827" s="121" t="s">
        <v>33</v>
      </c>
      <c r="T827" s="121" t="s">
        <v>1210</v>
      </c>
      <c r="U827" s="121"/>
      <c r="V827" s="121"/>
      <c r="W827" s="121" t="s">
        <v>51</v>
      </c>
      <c r="X827" s="121" t="s">
        <v>683</v>
      </c>
      <c r="Y827" s="121">
        <v>2014800</v>
      </c>
      <c r="Z827" s="121">
        <v>0</v>
      </c>
      <c r="AA827" s="121">
        <v>2014800</v>
      </c>
      <c r="AB827" s="122">
        <v>45323</v>
      </c>
      <c r="AC827" s="121" t="s">
        <v>1211</v>
      </c>
    </row>
    <row r="828" spans="1:29" ht="42.75" hidden="1" customHeight="1" x14ac:dyDescent="0.2">
      <c r="A828" s="121">
        <v>20230383</v>
      </c>
      <c r="B828" s="121" t="s">
        <v>44</v>
      </c>
      <c r="C828" s="121" t="s">
        <v>45</v>
      </c>
      <c r="D828" s="135">
        <v>853212370</v>
      </c>
      <c r="E828" s="135">
        <v>1011779</v>
      </c>
      <c r="F828" s="122">
        <v>45112</v>
      </c>
      <c r="G828" s="122">
        <v>45478</v>
      </c>
      <c r="H828" s="121">
        <v>12</v>
      </c>
      <c r="I828" s="121" t="s">
        <v>1159</v>
      </c>
      <c r="J828" s="121">
        <v>8999990341</v>
      </c>
      <c r="K828" s="121" t="s">
        <v>32</v>
      </c>
      <c r="L828" s="121"/>
      <c r="M828" s="121" t="s">
        <v>32</v>
      </c>
      <c r="N828" s="121" t="s">
        <v>32</v>
      </c>
      <c r="O828" s="122">
        <v>45159</v>
      </c>
      <c r="P828" s="122">
        <v>45152</v>
      </c>
      <c r="Q828" s="122">
        <v>45883</v>
      </c>
      <c r="R828" s="122">
        <v>45265</v>
      </c>
      <c r="S828" s="121" t="s">
        <v>548</v>
      </c>
      <c r="T828" s="121" t="s">
        <v>571</v>
      </c>
      <c r="U828" s="121"/>
      <c r="V828" s="121"/>
      <c r="W828" s="121" t="s">
        <v>64</v>
      </c>
      <c r="X828" s="121" t="s">
        <v>64</v>
      </c>
      <c r="Y828" s="121">
        <v>1</v>
      </c>
      <c r="Z828" s="121">
        <v>1</v>
      </c>
      <c r="AA828" s="121">
        <v>0</v>
      </c>
      <c r="AB828" s="121" t="s">
        <v>37</v>
      </c>
      <c r="AC828" s="121" t="s">
        <v>1212</v>
      </c>
    </row>
    <row r="829" spans="1:29" x14ac:dyDescent="0.2">
      <c r="Y829" s="136">
        <f>SUBTOTAL(9,Y2:Y828)</f>
        <v>733318808</v>
      </c>
      <c r="Z829" s="136">
        <f>SUBTOTAL(9,Z2:Z828)</f>
        <v>244000002</v>
      </c>
      <c r="AA829" s="136">
        <f>SUBTOTAL(9,AA2:AA828)</f>
        <v>363813682</v>
      </c>
    </row>
    <row r="831" spans="1:29" x14ac:dyDescent="0.2">
      <c r="Z831" s="137">
        <f>Z829+AA829</f>
        <v>607813684</v>
      </c>
    </row>
    <row r="832" spans="1:29" x14ac:dyDescent="0.2">
      <c r="Z832" s="137"/>
    </row>
    <row r="833" spans="25:26" x14ac:dyDescent="0.2">
      <c r="Y833" t="s">
        <v>1213</v>
      </c>
      <c r="Z833" s="137">
        <f>'AP AXA'!AQ4272+'Siniestralidad Pz AP 100603'!J4255</f>
        <v>6609410793.7999916</v>
      </c>
    </row>
  </sheetData>
  <autoFilter ref="A1:AC828" xr:uid="{00000000-0009-0000-0000-000000000000}">
    <filterColumn colId="2">
      <filters>
        <filter val="ACCIDENTES PERSONALES"/>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16"/>
  <sheetViews>
    <sheetView workbookViewId="0">
      <selection activeCell="D14" sqref="D14"/>
    </sheetView>
  </sheetViews>
  <sheetFormatPr defaultColWidth="10.76171875" defaultRowHeight="15" x14ac:dyDescent="0.2"/>
  <cols>
    <col min="1" max="1" width="43.31640625" customWidth="1"/>
    <col min="2" max="2" width="24.6171875" customWidth="1"/>
    <col min="3" max="3" width="32.41796875" customWidth="1"/>
  </cols>
  <sheetData>
    <row r="3" spans="1:3" x14ac:dyDescent="0.2">
      <c r="A3" s="125" t="s">
        <v>1214</v>
      </c>
      <c r="B3" s="125" t="s">
        <v>1215</v>
      </c>
      <c r="C3" t="s">
        <v>1216</v>
      </c>
    </row>
    <row r="4" spans="1:3" x14ac:dyDescent="0.2">
      <c r="A4" s="56" t="s">
        <v>1217</v>
      </c>
      <c r="B4" s="137">
        <v>991820452</v>
      </c>
      <c r="C4" s="137">
        <v>116949166</v>
      </c>
    </row>
    <row r="5" spans="1:3" x14ac:dyDescent="0.2">
      <c r="A5" s="124" t="s">
        <v>91</v>
      </c>
      <c r="B5" s="137">
        <v>14417515</v>
      </c>
      <c r="C5" s="137">
        <v>0</v>
      </c>
    </row>
    <row r="6" spans="1:3" x14ac:dyDescent="0.2">
      <c r="A6" s="124" t="s">
        <v>239</v>
      </c>
      <c r="B6" s="137">
        <v>0</v>
      </c>
      <c r="C6" s="137">
        <v>22996355</v>
      </c>
    </row>
    <row r="7" spans="1:3" x14ac:dyDescent="0.2">
      <c r="A7" s="124" t="s">
        <v>64</v>
      </c>
      <c r="B7" s="137">
        <v>24100000</v>
      </c>
      <c r="C7" s="137">
        <v>3861400</v>
      </c>
    </row>
    <row r="8" spans="1:3" x14ac:dyDescent="0.2">
      <c r="A8" s="124" t="s">
        <v>88</v>
      </c>
      <c r="B8" s="137">
        <v>16099085</v>
      </c>
      <c r="C8" s="137">
        <v>0</v>
      </c>
    </row>
    <row r="9" spans="1:3" x14ac:dyDescent="0.2">
      <c r="A9" s="124" t="s">
        <v>48</v>
      </c>
      <c r="B9" s="137">
        <v>54580774</v>
      </c>
      <c r="C9" s="137">
        <v>0</v>
      </c>
    </row>
    <row r="10" spans="1:3" x14ac:dyDescent="0.2">
      <c r="A10" s="124" t="s">
        <v>205</v>
      </c>
      <c r="B10" s="137">
        <v>1000000</v>
      </c>
      <c r="C10" s="137">
        <v>0</v>
      </c>
    </row>
    <row r="11" spans="1:3" x14ac:dyDescent="0.2">
      <c r="A11" s="124" t="s">
        <v>41</v>
      </c>
      <c r="B11" s="137">
        <v>561295458</v>
      </c>
      <c r="C11" s="137">
        <v>0</v>
      </c>
    </row>
    <row r="12" spans="1:3" x14ac:dyDescent="0.2">
      <c r="A12" s="124" t="s">
        <v>147</v>
      </c>
      <c r="B12" s="137">
        <v>112610632</v>
      </c>
      <c r="C12" s="137">
        <v>76120687</v>
      </c>
    </row>
    <row r="13" spans="1:3" x14ac:dyDescent="0.2">
      <c r="A13" s="124" t="s">
        <v>97</v>
      </c>
      <c r="B13" s="137">
        <v>0</v>
      </c>
      <c r="C13" s="137">
        <v>0</v>
      </c>
    </row>
    <row r="14" spans="1:3" x14ac:dyDescent="0.2">
      <c r="A14" s="124" t="s">
        <v>106</v>
      </c>
      <c r="B14" s="137">
        <v>6620000</v>
      </c>
      <c r="C14" s="137">
        <v>0</v>
      </c>
    </row>
    <row r="15" spans="1:3" x14ac:dyDescent="0.2">
      <c r="A15" s="124" t="s">
        <v>35</v>
      </c>
      <c r="B15" s="137">
        <v>201096988</v>
      </c>
      <c r="C15" s="137">
        <v>13970724</v>
      </c>
    </row>
    <row r="16" spans="1:3" x14ac:dyDescent="0.2">
      <c r="A16" s="56" t="s">
        <v>1218</v>
      </c>
      <c r="B16" s="137">
        <v>991820452</v>
      </c>
      <c r="C16" s="137">
        <v>116949166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64"/>
  <sheetViews>
    <sheetView workbookViewId="0">
      <selection activeCell="E3" sqref="E3"/>
    </sheetView>
  </sheetViews>
  <sheetFormatPr defaultColWidth="10.76171875" defaultRowHeight="15" x14ac:dyDescent="0.2"/>
  <sheetData>
    <row r="1" spans="1:26" ht="60" customHeight="1" x14ac:dyDescent="0.2">
      <c r="A1" s="126" t="s">
        <v>1</v>
      </c>
      <c r="B1" s="126" t="s">
        <v>2</v>
      </c>
      <c r="C1" s="126" t="s">
        <v>3</v>
      </c>
      <c r="D1" s="126" t="s">
        <v>4</v>
      </c>
      <c r="E1" s="126" t="s">
        <v>5</v>
      </c>
      <c r="F1" s="126" t="s">
        <v>6</v>
      </c>
      <c r="G1" s="126" t="s">
        <v>7</v>
      </c>
      <c r="H1" s="126" t="s">
        <v>8</v>
      </c>
      <c r="I1" s="126" t="s">
        <v>9</v>
      </c>
      <c r="J1" s="126" t="s">
        <v>10</v>
      </c>
      <c r="K1" s="126" t="s">
        <v>14</v>
      </c>
      <c r="L1" s="126" t="s">
        <v>15</v>
      </c>
      <c r="M1" s="126" t="s">
        <v>16</v>
      </c>
      <c r="N1" s="126" t="s">
        <v>17</v>
      </c>
      <c r="O1" s="126" t="s">
        <v>18</v>
      </c>
      <c r="P1" s="126" t="s">
        <v>19</v>
      </c>
      <c r="Q1" s="126" t="s">
        <v>20</v>
      </c>
      <c r="R1" s="126" t="s">
        <v>21</v>
      </c>
      <c r="S1" s="126" t="s">
        <v>22</v>
      </c>
      <c r="T1" s="126" t="s">
        <v>23</v>
      </c>
      <c r="U1" s="126" t="s">
        <v>24</v>
      </c>
      <c r="V1" s="126" t="s">
        <v>25</v>
      </c>
      <c r="W1" s="126" t="s">
        <v>26</v>
      </c>
      <c r="X1" s="126" t="s">
        <v>27</v>
      </c>
      <c r="Y1" s="126" t="s">
        <v>28</v>
      </c>
      <c r="Z1" s="126" t="s">
        <v>1219</v>
      </c>
    </row>
    <row r="2" spans="1:26" ht="60" customHeight="1" x14ac:dyDescent="0.2">
      <c r="A2" s="121" t="s">
        <v>102</v>
      </c>
      <c r="B2" s="121" t="s">
        <v>252</v>
      </c>
      <c r="C2" s="121"/>
      <c r="D2" s="121">
        <v>8001005375</v>
      </c>
      <c r="E2" s="122">
        <v>46120</v>
      </c>
      <c r="F2" s="122">
        <v>46150</v>
      </c>
      <c r="G2" s="121">
        <v>51</v>
      </c>
      <c r="H2" s="121" t="s">
        <v>31</v>
      </c>
      <c r="I2" s="121">
        <v>8999990341</v>
      </c>
      <c r="J2" s="121" t="s">
        <v>32</v>
      </c>
      <c r="K2" s="122">
        <v>46276</v>
      </c>
      <c r="L2" s="122">
        <v>46244</v>
      </c>
      <c r="M2" s="122">
        <v>46975</v>
      </c>
      <c r="N2" s="122">
        <v>46276</v>
      </c>
      <c r="O2" s="121" t="s">
        <v>33</v>
      </c>
      <c r="P2" s="121"/>
      <c r="Q2" s="121"/>
      <c r="R2" s="121"/>
      <c r="S2" s="121" t="s">
        <v>35</v>
      </c>
      <c r="T2" s="121" t="s">
        <v>526</v>
      </c>
      <c r="U2" s="121">
        <v>1000000</v>
      </c>
      <c r="V2" s="121">
        <v>1000000</v>
      </c>
      <c r="W2" s="121">
        <v>0</v>
      </c>
      <c r="X2" s="121" t="s">
        <v>37</v>
      </c>
      <c r="Y2" s="121" t="s">
        <v>1220</v>
      </c>
      <c r="Z2" s="121" t="s">
        <v>1221</v>
      </c>
    </row>
    <row r="3" spans="1:26" ht="60" customHeight="1" x14ac:dyDescent="0.2">
      <c r="A3" s="121" t="s">
        <v>102</v>
      </c>
      <c r="B3" s="121" t="s">
        <v>252</v>
      </c>
      <c r="C3" s="121"/>
      <c r="D3" s="121">
        <v>8001005376</v>
      </c>
      <c r="E3" s="122">
        <v>46114</v>
      </c>
      <c r="F3" s="122">
        <v>46247</v>
      </c>
      <c r="G3" s="121">
        <v>6</v>
      </c>
      <c r="H3" s="121" t="s">
        <v>31</v>
      </c>
      <c r="I3" s="121">
        <v>8999990341</v>
      </c>
      <c r="J3" s="121" t="s">
        <v>32</v>
      </c>
      <c r="K3" s="122">
        <v>46273</v>
      </c>
      <c r="L3" s="122">
        <v>46244</v>
      </c>
      <c r="M3" s="122">
        <v>46975</v>
      </c>
      <c r="N3" s="122">
        <v>46273</v>
      </c>
      <c r="O3" s="121" t="s">
        <v>33</v>
      </c>
      <c r="P3" s="121"/>
      <c r="Q3" s="121"/>
      <c r="R3" s="121"/>
      <c r="S3" s="121" t="s">
        <v>41</v>
      </c>
      <c r="T3" s="121" t="s">
        <v>42</v>
      </c>
      <c r="U3" s="121">
        <v>30654564</v>
      </c>
      <c r="V3" s="121">
        <v>30654564</v>
      </c>
      <c r="W3" s="121">
        <v>0</v>
      </c>
      <c r="X3" s="121" t="s">
        <v>37</v>
      </c>
      <c r="Y3" s="121" t="s">
        <v>1222</v>
      </c>
      <c r="Z3" s="121" t="s">
        <v>1221</v>
      </c>
    </row>
    <row r="4" spans="1:26" ht="60" customHeight="1" x14ac:dyDescent="0.2">
      <c r="A4" s="121" t="s">
        <v>102</v>
      </c>
      <c r="B4" s="121" t="s">
        <v>252</v>
      </c>
      <c r="C4" s="121">
        <v>100039868</v>
      </c>
      <c r="D4" s="121">
        <v>8001005375</v>
      </c>
      <c r="E4" s="122">
        <v>46120</v>
      </c>
      <c r="F4" s="122">
        <v>46150</v>
      </c>
      <c r="G4" s="121">
        <v>45</v>
      </c>
      <c r="H4" s="121" t="s">
        <v>31</v>
      </c>
      <c r="I4" s="121">
        <v>8999990341</v>
      </c>
      <c r="J4" s="121" t="s">
        <v>32</v>
      </c>
      <c r="K4" s="122">
        <v>46272</v>
      </c>
      <c r="L4" s="122">
        <v>46244</v>
      </c>
      <c r="M4" s="122">
        <v>46975</v>
      </c>
      <c r="N4" s="122">
        <v>46272</v>
      </c>
      <c r="O4" s="121" t="s">
        <v>33</v>
      </c>
      <c r="P4" s="121"/>
      <c r="Q4" s="121"/>
      <c r="R4" s="121"/>
      <c r="S4" s="121" t="s">
        <v>35</v>
      </c>
      <c r="T4" s="121" t="s">
        <v>36</v>
      </c>
      <c r="U4" s="121">
        <v>17000000</v>
      </c>
      <c r="V4" s="121">
        <v>17000000</v>
      </c>
      <c r="W4" s="121">
        <v>0</v>
      </c>
      <c r="X4" s="121" t="s">
        <v>37</v>
      </c>
      <c r="Y4" s="121" t="s">
        <v>1223</v>
      </c>
      <c r="Z4" s="121" t="s">
        <v>1221</v>
      </c>
    </row>
    <row r="5" spans="1:26" ht="60" customHeight="1" x14ac:dyDescent="0.2">
      <c r="A5" s="121" t="s">
        <v>102</v>
      </c>
      <c r="B5" s="121" t="s">
        <v>252</v>
      </c>
      <c r="C5" s="121">
        <v>100039941</v>
      </c>
      <c r="D5" s="121">
        <v>8001005375</v>
      </c>
      <c r="E5" s="122">
        <v>46120</v>
      </c>
      <c r="F5" s="122">
        <v>46150</v>
      </c>
      <c r="G5" s="121">
        <v>49</v>
      </c>
      <c r="H5" s="121" t="s">
        <v>31</v>
      </c>
      <c r="I5" s="121">
        <v>8999990341</v>
      </c>
      <c r="J5" s="121" t="s">
        <v>32</v>
      </c>
      <c r="K5" s="122">
        <v>46272</v>
      </c>
      <c r="L5" s="122">
        <v>46244</v>
      </c>
      <c r="M5" s="122">
        <v>46975</v>
      </c>
      <c r="N5" s="122">
        <v>46272</v>
      </c>
      <c r="O5" s="121" t="s">
        <v>33</v>
      </c>
      <c r="P5" s="121"/>
      <c r="Q5" s="121"/>
      <c r="R5" s="121"/>
      <c r="S5" s="121" t="s">
        <v>205</v>
      </c>
      <c r="T5" s="121" t="s">
        <v>206</v>
      </c>
      <c r="U5" s="121">
        <v>1000000</v>
      </c>
      <c r="V5" s="121">
        <v>1000000</v>
      </c>
      <c r="W5" s="121">
        <v>0</v>
      </c>
      <c r="X5" s="121" t="s">
        <v>37</v>
      </c>
      <c r="Y5" s="121" t="s">
        <v>1224</v>
      </c>
      <c r="Z5" s="121" t="s">
        <v>1221</v>
      </c>
    </row>
    <row r="6" spans="1:26" ht="60" customHeight="1" x14ac:dyDescent="0.2">
      <c r="A6" s="121" t="s">
        <v>102</v>
      </c>
      <c r="B6" s="121" t="s">
        <v>252</v>
      </c>
      <c r="C6" s="121"/>
      <c r="D6" s="121">
        <v>8001005376</v>
      </c>
      <c r="E6" s="122">
        <v>46114</v>
      </c>
      <c r="F6" s="122">
        <v>46247</v>
      </c>
      <c r="G6" s="121">
        <v>5</v>
      </c>
      <c r="H6" s="121" t="s">
        <v>31</v>
      </c>
      <c r="I6" s="121">
        <v>8999990341</v>
      </c>
      <c r="J6" s="121" t="s">
        <v>32</v>
      </c>
      <c r="K6" s="122">
        <v>46272</v>
      </c>
      <c r="L6" s="122">
        <v>46244</v>
      </c>
      <c r="M6" s="122">
        <v>46244</v>
      </c>
      <c r="N6" s="122">
        <v>46273</v>
      </c>
      <c r="O6" s="121" t="s">
        <v>58</v>
      </c>
      <c r="P6" s="121"/>
      <c r="Q6" s="121"/>
      <c r="R6" s="121"/>
      <c r="S6" s="121" t="s">
        <v>64</v>
      </c>
      <c r="T6" s="121" t="s">
        <v>64</v>
      </c>
      <c r="U6" s="121">
        <v>23100000</v>
      </c>
      <c r="V6" s="121">
        <v>23100000</v>
      </c>
      <c r="W6" s="121">
        <v>0</v>
      </c>
      <c r="X6" s="121" t="s">
        <v>37</v>
      </c>
      <c r="Y6" s="121" t="s">
        <v>1225</v>
      </c>
      <c r="Z6" s="121" t="s">
        <v>1226</v>
      </c>
    </row>
    <row r="7" spans="1:26" ht="60" customHeight="1" x14ac:dyDescent="0.2">
      <c r="A7" s="121" t="s">
        <v>102</v>
      </c>
      <c r="B7" s="121" t="s">
        <v>252</v>
      </c>
      <c r="C7" s="121">
        <v>100039023</v>
      </c>
      <c r="D7" s="121">
        <v>8001005375</v>
      </c>
      <c r="E7" s="122">
        <v>46120</v>
      </c>
      <c r="F7" s="122">
        <v>46150</v>
      </c>
      <c r="G7" s="121">
        <v>44</v>
      </c>
      <c r="H7" s="121" t="s">
        <v>31</v>
      </c>
      <c r="I7" s="121">
        <v>8999990341</v>
      </c>
      <c r="J7" s="121" t="s">
        <v>32</v>
      </c>
      <c r="K7" s="122">
        <v>46267</v>
      </c>
      <c r="L7" s="122">
        <v>46244</v>
      </c>
      <c r="M7" s="122">
        <v>46975</v>
      </c>
      <c r="N7" s="122">
        <v>46267</v>
      </c>
      <c r="O7" s="121" t="s">
        <v>33</v>
      </c>
      <c r="P7" s="121"/>
      <c r="Q7" s="121"/>
      <c r="R7" s="121"/>
      <c r="S7" s="121" t="s">
        <v>35</v>
      </c>
      <c r="T7" s="121" t="s">
        <v>36</v>
      </c>
      <c r="U7" s="121">
        <v>16000000</v>
      </c>
      <c r="V7" s="121">
        <v>16000000</v>
      </c>
      <c r="W7" s="121">
        <v>0</v>
      </c>
      <c r="X7" s="121" t="s">
        <v>37</v>
      </c>
      <c r="Y7" s="121" t="s">
        <v>1227</v>
      </c>
      <c r="Z7" s="121" t="s">
        <v>1221</v>
      </c>
    </row>
    <row r="8" spans="1:26" ht="60" customHeight="1" x14ac:dyDescent="0.2">
      <c r="A8" s="121" t="s">
        <v>102</v>
      </c>
      <c r="B8" s="121" t="s">
        <v>252</v>
      </c>
      <c r="C8" s="121"/>
      <c r="D8" s="121">
        <v>8001005375</v>
      </c>
      <c r="E8" s="122">
        <v>46120</v>
      </c>
      <c r="F8" s="122">
        <v>46150</v>
      </c>
      <c r="G8" s="121">
        <v>47</v>
      </c>
      <c r="H8" s="121" t="s">
        <v>31</v>
      </c>
      <c r="I8" s="121">
        <v>8999990341</v>
      </c>
      <c r="J8" s="121" t="s">
        <v>32</v>
      </c>
      <c r="K8" s="122">
        <v>46267</v>
      </c>
      <c r="L8" s="122">
        <v>46244</v>
      </c>
      <c r="M8" s="122">
        <v>46975</v>
      </c>
      <c r="N8" s="122">
        <v>46272</v>
      </c>
      <c r="O8" s="121" t="s">
        <v>58</v>
      </c>
      <c r="P8" s="121"/>
      <c r="Q8" s="121"/>
      <c r="R8" s="121"/>
      <c r="S8" s="121" t="s">
        <v>91</v>
      </c>
      <c r="T8" s="121" t="s">
        <v>92</v>
      </c>
      <c r="U8" s="121">
        <v>1867515</v>
      </c>
      <c r="V8" s="121">
        <v>1867515</v>
      </c>
      <c r="W8" s="121">
        <v>0</v>
      </c>
      <c r="X8" s="121" t="s">
        <v>37</v>
      </c>
      <c r="Y8" s="121" t="s">
        <v>1228</v>
      </c>
      <c r="Z8" s="121" t="s">
        <v>1226</v>
      </c>
    </row>
    <row r="9" spans="1:26" ht="60" customHeight="1" x14ac:dyDescent="0.2">
      <c r="A9" s="121" t="s">
        <v>102</v>
      </c>
      <c r="B9" s="121" t="s">
        <v>252</v>
      </c>
      <c r="C9" s="121"/>
      <c r="D9" s="121">
        <v>8001005375</v>
      </c>
      <c r="E9" s="122">
        <v>46120</v>
      </c>
      <c r="F9" s="122">
        <v>46150</v>
      </c>
      <c r="G9" s="121">
        <v>48</v>
      </c>
      <c r="H9" s="121" t="s">
        <v>31</v>
      </c>
      <c r="I9" s="121">
        <v>8999990341</v>
      </c>
      <c r="J9" s="121" t="s">
        <v>32</v>
      </c>
      <c r="K9" s="122">
        <v>46267</v>
      </c>
      <c r="L9" s="122">
        <v>46244</v>
      </c>
      <c r="M9" s="122">
        <v>46975</v>
      </c>
      <c r="N9" s="122">
        <v>46272</v>
      </c>
      <c r="O9" s="121" t="s">
        <v>58</v>
      </c>
      <c r="P9" s="121"/>
      <c r="Q9" s="121"/>
      <c r="R9" s="121"/>
      <c r="S9" s="121" t="s">
        <v>91</v>
      </c>
      <c r="T9" s="121" t="s">
        <v>1229</v>
      </c>
      <c r="U9" s="121">
        <v>5350000</v>
      </c>
      <c r="V9" s="121">
        <v>5350000</v>
      </c>
      <c r="W9" s="121">
        <v>0</v>
      </c>
      <c r="X9" s="121" t="s">
        <v>37</v>
      </c>
      <c r="Y9" s="121" t="s">
        <v>1230</v>
      </c>
      <c r="Z9" s="121" t="s">
        <v>1226</v>
      </c>
    </row>
    <row r="10" spans="1:26" ht="60" customHeight="1" x14ac:dyDescent="0.2">
      <c r="A10" s="121" t="s">
        <v>102</v>
      </c>
      <c r="B10" s="121" t="s">
        <v>252</v>
      </c>
      <c r="C10" s="121"/>
      <c r="D10" s="121">
        <v>8001005375</v>
      </c>
      <c r="E10" s="122">
        <v>46120</v>
      </c>
      <c r="F10" s="122">
        <v>46150</v>
      </c>
      <c r="G10" s="121">
        <v>50</v>
      </c>
      <c r="H10" s="121" t="s">
        <v>31</v>
      </c>
      <c r="I10" s="121">
        <v>8999990341</v>
      </c>
      <c r="J10" s="121" t="s">
        <v>32</v>
      </c>
      <c r="K10" s="122">
        <v>46267</v>
      </c>
      <c r="L10" s="122">
        <v>46244</v>
      </c>
      <c r="M10" s="122">
        <v>46975</v>
      </c>
      <c r="N10" s="122">
        <v>46273</v>
      </c>
      <c r="O10" s="121" t="s">
        <v>58</v>
      </c>
      <c r="P10" s="121"/>
      <c r="Q10" s="121"/>
      <c r="R10" s="121"/>
      <c r="S10" s="121" t="s">
        <v>88</v>
      </c>
      <c r="T10" s="121" t="s">
        <v>89</v>
      </c>
      <c r="U10" s="121">
        <v>1000000</v>
      </c>
      <c r="V10" s="121">
        <v>1000000</v>
      </c>
      <c r="W10" s="121">
        <v>0</v>
      </c>
      <c r="X10" s="121" t="s">
        <v>37</v>
      </c>
      <c r="Y10" s="121" t="s">
        <v>1231</v>
      </c>
      <c r="Z10" s="121" t="s">
        <v>1226</v>
      </c>
    </row>
    <row r="11" spans="1:26" ht="60" customHeight="1" x14ac:dyDescent="0.2">
      <c r="A11" s="121" t="s">
        <v>102</v>
      </c>
      <c r="B11" s="121" t="s">
        <v>252</v>
      </c>
      <c r="C11" s="121"/>
      <c r="D11" s="121">
        <v>8001005375</v>
      </c>
      <c r="E11" s="122">
        <v>46120</v>
      </c>
      <c r="F11" s="122">
        <v>46150</v>
      </c>
      <c r="G11" s="121">
        <v>43</v>
      </c>
      <c r="H11" s="121" t="s">
        <v>31</v>
      </c>
      <c r="I11" s="121">
        <v>8999990341</v>
      </c>
      <c r="J11" s="121" t="s">
        <v>32</v>
      </c>
      <c r="K11" s="122">
        <v>46265</v>
      </c>
      <c r="L11" s="122">
        <v>46244</v>
      </c>
      <c r="M11" s="122">
        <v>46975</v>
      </c>
      <c r="N11" s="122">
        <v>46265</v>
      </c>
      <c r="O11" s="121" t="s">
        <v>33</v>
      </c>
      <c r="P11" s="121"/>
      <c r="Q11" s="121"/>
      <c r="R11" s="121"/>
      <c r="S11" s="121" t="s">
        <v>147</v>
      </c>
      <c r="T11" s="121" t="s">
        <v>148</v>
      </c>
      <c r="U11" s="121">
        <v>14138298</v>
      </c>
      <c r="V11" s="121">
        <v>14138298</v>
      </c>
      <c r="W11" s="121">
        <v>0</v>
      </c>
      <c r="X11" s="121" t="s">
        <v>37</v>
      </c>
      <c r="Y11" s="121" t="s">
        <v>1232</v>
      </c>
      <c r="Z11" s="121" t="s">
        <v>1221</v>
      </c>
    </row>
    <row r="12" spans="1:26" ht="60" customHeight="1" x14ac:dyDescent="0.2">
      <c r="A12" s="121" t="s">
        <v>102</v>
      </c>
      <c r="B12" s="121" t="s">
        <v>252</v>
      </c>
      <c r="C12" s="121"/>
      <c r="D12" s="121">
        <v>8001005375</v>
      </c>
      <c r="E12" s="122">
        <v>46120</v>
      </c>
      <c r="F12" s="122">
        <v>46150</v>
      </c>
      <c r="G12" s="121">
        <v>41</v>
      </c>
      <c r="H12" s="121" t="s">
        <v>31</v>
      </c>
      <c r="I12" s="121">
        <v>8999990341</v>
      </c>
      <c r="J12" s="121" t="s">
        <v>32</v>
      </c>
      <c r="K12" s="122">
        <v>46262</v>
      </c>
      <c r="L12" s="122">
        <v>46244</v>
      </c>
      <c r="M12" s="122">
        <v>46975</v>
      </c>
      <c r="N12" s="122">
        <v>46262</v>
      </c>
      <c r="O12" s="121" t="s">
        <v>33</v>
      </c>
      <c r="P12" s="121"/>
      <c r="Q12" s="121"/>
      <c r="R12" s="121"/>
      <c r="S12" s="121" t="s">
        <v>147</v>
      </c>
      <c r="T12" s="121" t="s">
        <v>148</v>
      </c>
      <c r="U12" s="121">
        <v>1000000</v>
      </c>
      <c r="V12" s="121">
        <v>1000000</v>
      </c>
      <c r="W12" s="121">
        <v>0</v>
      </c>
      <c r="X12" s="121" t="s">
        <v>37</v>
      </c>
      <c r="Y12" s="121" t="s">
        <v>1233</v>
      </c>
      <c r="Z12" s="121" t="s">
        <v>1221</v>
      </c>
    </row>
    <row r="13" spans="1:26" ht="60" customHeight="1" x14ac:dyDescent="0.2">
      <c r="A13" s="121" t="s">
        <v>102</v>
      </c>
      <c r="B13" s="121" t="s">
        <v>252</v>
      </c>
      <c r="C13" s="121">
        <v>100036926</v>
      </c>
      <c r="D13" s="121">
        <v>8001005375</v>
      </c>
      <c r="E13" s="122">
        <v>46120</v>
      </c>
      <c r="F13" s="122">
        <v>46150</v>
      </c>
      <c r="G13" s="121">
        <v>40</v>
      </c>
      <c r="H13" s="121" t="s">
        <v>31</v>
      </c>
      <c r="I13" s="121">
        <v>8999990341</v>
      </c>
      <c r="J13" s="121" t="s">
        <v>32</v>
      </c>
      <c r="K13" s="122">
        <v>46260</v>
      </c>
      <c r="L13" s="122">
        <v>46244</v>
      </c>
      <c r="M13" s="122">
        <v>46975</v>
      </c>
      <c r="N13" s="122">
        <v>46260</v>
      </c>
      <c r="O13" s="121" t="s">
        <v>33</v>
      </c>
      <c r="P13" s="121"/>
      <c r="Q13" s="121"/>
      <c r="R13" s="121"/>
      <c r="S13" s="121" t="s">
        <v>147</v>
      </c>
      <c r="T13" s="121" t="s">
        <v>148</v>
      </c>
      <c r="U13" s="121">
        <v>1000000</v>
      </c>
      <c r="V13" s="121">
        <v>1000000</v>
      </c>
      <c r="W13" s="121">
        <v>0</v>
      </c>
      <c r="X13" s="121" t="s">
        <v>37</v>
      </c>
      <c r="Y13" s="121" t="s">
        <v>1234</v>
      </c>
      <c r="Z13" s="121" t="s">
        <v>1221</v>
      </c>
    </row>
    <row r="14" spans="1:26" ht="60" customHeight="1" x14ac:dyDescent="0.2">
      <c r="A14" s="121" t="s">
        <v>102</v>
      </c>
      <c r="B14" s="121" t="s">
        <v>252</v>
      </c>
      <c r="C14" s="121">
        <v>100036463</v>
      </c>
      <c r="D14" s="121">
        <v>8001005375</v>
      </c>
      <c r="E14" s="122">
        <v>46120</v>
      </c>
      <c r="F14" s="122">
        <v>46150</v>
      </c>
      <c r="G14" s="121">
        <v>38</v>
      </c>
      <c r="H14" s="121" t="s">
        <v>31</v>
      </c>
      <c r="I14" s="121">
        <v>8999990341</v>
      </c>
      <c r="J14" s="121" t="s">
        <v>32</v>
      </c>
      <c r="K14" s="122">
        <v>46259</v>
      </c>
      <c r="L14" s="122">
        <v>46244</v>
      </c>
      <c r="M14" s="122">
        <v>46975</v>
      </c>
      <c r="N14" s="122">
        <v>46259</v>
      </c>
      <c r="O14" s="121" t="s">
        <v>33</v>
      </c>
      <c r="P14" s="121"/>
      <c r="Q14" s="121"/>
      <c r="R14" s="121"/>
      <c r="S14" s="121" t="s">
        <v>147</v>
      </c>
      <c r="T14" s="121" t="s">
        <v>148</v>
      </c>
      <c r="U14" s="121">
        <v>1000000</v>
      </c>
      <c r="V14" s="121">
        <v>1000000</v>
      </c>
      <c r="W14" s="121">
        <v>0</v>
      </c>
      <c r="X14" s="121" t="s">
        <v>37</v>
      </c>
      <c r="Y14" s="121" t="s">
        <v>1235</v>
      </c>
      <c r="Z14" s="121" t="s">
        <v>1221</v>
      </c>
    </row>
    <row r="15" spans="1:26" ht="60" customHeight="1" x14ac:dyDescent="0.2">
      <c r="A15" s="121" t="s">
        <v>102</v>
      </c>
      <c r="B15" s="121" t="s">
        <v>252</v>
      </c>
      <c r="C15" s="121">
        <v>100036519</v>
      </c>
      <c r="D15" s="121">
        <v>8001005375</v>
      </c>
      <c r="E15" s="122">
        <v>46120</v>
      </c>
      <c r="F15" s="122">
        <v>46150</v>
      </c>
      <c r="G15" s="121">
        <v>39</v>
      </c>
      <c r="H15" s="121" t="s">
        <v>31</v>
      </c>
      <c r="I15" s="121">
        <v>8999990341</v>
      </c>
      <c r="J15" s="121" t="s">
        <v>32</v>
      </c>
      <c r="K15" s="122">
        <v>46259</v>
      </c>
      <c r="L15" s="122">
        <v>46244</v>
      </c>
      <c r="M15" s="122">
        <v>46975</v>
      </c>
      <c r="N15" s="122">
        <v>46259</v>
      </c>
      <c r="O15" s="121" t="s">
        <v>33</v>
      </c>
      <c r="P15" s="121"/>
      <c r="Q15" s="121"/>
      <c r="R15" s="121"/>
      <c r="S15" s="121" t="s">
        <v>147</v>
      </c>
      <c r="T15" s="121" t="s">
        <v>148</v>
      </c>
      <c r="U15" s="121">
        <v>1000000</v>
      </c>
      <c r="V15" s="121">
        <v>1000000</v>
      </c>
      <c r="W15" s="121">
        <v>0</v>
      </c>
      <c r="X15" s="121" t="s">
        <v>37</v>
      </c>
      <c r="Y15" s="121" t="s">
        <v>1236</v>
      </c>
      <c r="Z15" s="121" t="s">
        <v>1221</v>
      </c>
    </row>
    <row r="16" spans="1:26" ht="60" customHeight="1" x14ac:dyDescent="0.2">
      <c r="A16" s="121" t="s">
        <v>102</v>
      </c>
      <c r="B16" s="121" t="s">
        <v>252</v>
      </c>
      <c r="C16" s="121"/>
      <c r="D16" s="121">
        <v>8001005375</v>
      </c>
      <c r="E16" s="122">
        <v>46120</v>
      </c>
      <c r="F16" s="122">
        <v>46150</v>
      </c>
      <c r="G16" s="121">
        <v>42</v>
      </c>
      <c r="H16" s="121" t="s">
        <v>31</v>
      </c>
      <c r="I16" s="121">
        <v>8999990341</v>
      </c>
      <c r="J16" s="121" t="s">
        <v>32</v>
      </c>
      <c r="K16" s="122">
        <v>46259</v>
      </c>
      <c r="L16" s="122">
        <v>46244</v>
      </c>
      <c r="M16" s="122">
        <v>46244</v>
      </c>
      <c r="N16" s="122">
        <v>46262</v>
      </c>
      <c r="O16" s="121" t="s">
        <v>58</v>
      </c>
      <c r="P16" s="121"/>
      <c r="Q16" s="121"/>
      <c r="R16" s="121"/>
      <c r="S16" s="121" t="s">
        <v>91</v>
      </c>
      <c r="T16" s="121" t="s">
        <v>1237</v>
      </c>
      <c r="U16" s="121">
        <v>1000000</v>
      </c>
      <c r="V16" s="121">
        <v>1000000</v>
      </c>
      <c r="W16" s="121">
        <v>0</v>
      </c>
      <c r="X16" s="121" t="s">
        <v>37</v>
      </c>
      <c r="Y16" s="121" t="s">
        <v>1238</v>
      </c>
      <c r="Z16" s="121" t="s">
        <v>1226</v>
      </c>
    </row>
    <row r="17" spans="1:26" ht="60" customHeight="1" x14ac:dyDescent="0.2">
      <c r="A17" s="121" t="s">
        <v>102</v>
      </c>
      <c r="B17" s="121" t="s">
        <v>252</v>
      </c>
      <c r="C17" s="121">
        <v>100035943</v>
      </c>
      <c r="D17" s="121">
        <v>8001005375</v>
      </c>
      <c r="E17" s="122">
        <v>46120</v>
      </c>
      <c r="F17" s="122">
        <v>46150</v>
      </c>
      <c r="G17" s="121">
        <v>35</v>
      </c>
      <c r="H17" s="121" t="s">
        <v>31</v>
      </c>
      <c r="I17" s="121">
        <v>8999990341</v>
      </c>
      <c r="J17" s="121" t="s">
        <v>32</v>
      </c>
      <c r="K17" s="122">
        <v>46258</v>
      </c>
      <c r="L17" s="122">
        <v>46244</v>
      </c>
      <c r="M17" s="122">
        <v>46975</v>
      </c>
      <c r="N17" s="122">
        <v>46258</v>
      </c>
      <c r="O17" s="121" t="s">
        <v>33</v>
      </c>
      <c r="P17" s="121"/>
      <c r="Q17" s="121"/>
      <c r="R17" s="121"/>
      <c r="S17" s="121" t="s">
        <v>147</v>
      </c>
      <c r="T17" s="121" t="s">
        <v>1239</v>
      </c>
      <c r="U17" s="121">
        <v>1000000</v>
      </c>
      <c r="V17" s="121">
        <v>1000000</v>
      </c>
      <c r="W17" s="121">
        <v>0</v>
      </c>
      <c r="X17" s="121" t="s">
        <v>37</v>
      </c>
      <c r="Y17" s="121" t="s">
        <v>1240</v>
      </c>
      <c r="Z17" s="121" t="s">
        <v>1221</v>
      </c>
    </row>
    <row r="18" spans="1:26" ht="60" customHeight="1" x14ac:dyDescent="0.2">
      <c r="A18" s="121" t="s">
        <v>102</v>
      </c>
      <c r="B18" s="121" t="s">
        <v>252</v>
      </c>
      <c r="C18" s="121">
        <v>100036012</v>
      </c>
      <c r="D18" s="121">
        <v>8001005375</v>
      </c>
      <c r="E18" s="122">
        <v>46120</v>
      </c>
      <c r="F18" s="122">
        <v>46150</v>
      </c>
      <c r="G18" s="121">
        <v>36</v>
      </c>
      <c r="H18" s="121" t="s">
        <v>31</v>
      </c>
      <c r="I18" s="121">
        <v>8999990341</v>
      </c>
      <c r="J18" s="121" t="s">
        <v>32</v>
      </c>
      <c r="K18" s="122">
        <v>46258</v>
      </c>
      <c r="L18" s="122">
        <v>46244</v>
      </c>
      <c r="M18" s="122">
        <v>46975</v>
      </c>
      <c r="N18" s="122">
        <v>46258</v>
      </c>
      <c r="O18" s="121" t="s">
        <v>33</v>
      </c>
      <c r="P18" s="121"/>
      <c r="Q18" s="121"/>
      <c r="R18" s="121"/>
      <c r="S18" s="121" t="s">
        <v>41</v>
      </c>
      <c r="T18" s="121" t="s">
        <v>42</v>
      </c>
      <c r="U18" s="121">
        <v>284000</v>
      </c>
      <c r="V18" s="121">
        <v>284000</v>
      </c>
      <c r="W18" s="121">
        <v>0</v>
      </c>
      <c r="X18" s="121" t="s">
        <v>37</v>
      </c>
      <c r="Y18" s="121" t="s">
        <v>1241</v>
      </c>
      <c r="Z18" s="121" t="s">
        <v>1221</v>
      </c>
    </row>
    <row r="19" spans="1:26" ht="60" customHeight="1" x14ac:dyDescent="0.2">
      <c r="A19" s="121" t="s">
        <v>102</v>
      </c>
      <c r="B19" s="121" t="s">
        <v>252</v>
      </c>
      <c r="C19" s="121">
        <v>100036257</v>
      </c>
      <c r="D19" s="121">
        <v>8001005375</v>
      </c>
      <c r="E19" s="122">
        <v>46120</v>
      </c>
      <c r="F19" s="122">
        <v>46150</v>
      </c>
      <c r="G19" s="121">
        <v>37</v>
      </c>
      <c r="H19" s="121" t="s">
        <v>31</v>
      </c>
      <c r="I19" s="121">
        <v>8999990341</v>
      </c>
      <c r="J19" s="121" t="s">
        <v>32</v>
      </c>
      <c r="K19" s="122">
        <v>46258</v>
      </c>
      <c r="L19" s="122">
        <v>46244</v>
      </c>
      <c r="M19" s="122">
        <v>46975</v>
      </c>
      <c r="N19" s="122">
        <v>46258</v>
      </c>
      <c r="O19" s="121" t="s">
        <v>33</v>
      </c>
      <c r="P19" s="121"/>
      <c r="Q19" s="121"/>
      <c r="R19" s="121"/>
      <c r="S19" s="121" t="s">
        <v>147</v>
      </c>
      <c r="T19" s="121" t="s">
        <v>148</v>
      </c>
      <c r="U19" s="121">
        <v>1000000</v>
      </c>
      <c r="V19" s="121">
        <v>1000000</v>
      </c>
      <c r="W19" s="121">
        <v>0</v>
      </c>
      <c r="X19" s="121" t="s">
        <v>37</v>
      </c>
      <c r="Y19" s="121" t="s">
        <v>1242</v>
      </c>
      <c r="Z19" s="121" t="s">
        <v>1221</v>
      </c>
    </row>
    <row r="20" spans="1:26" ht="60" customHeight="1" x14ac:dyDescent="0.2">
      <c r="A20" s="121" t="s">
        <v>102</v>
      </c>
      <c r="B20" s="121" t="s">
        <v>252</v>
      </c>
      <c r="C20" s="121">
        <v>100034259</v>
      </c>
      <c r="D20" s="121">
        <v>8001005375</v>
      </c>
      <c r="E20" s="122">
        <v>46120</v>
      </c>
      <c r="F20" s="122">
        <v>46150</v>
      </c>
      <c r="G20" s="121">
        <v>31</v>
      </c>
      <c r="H20" s="121" t="s">
        <v>31</v>
      </c>
      <c r="I20" s="121">
        <v>8999990341</v>
      </c>
      <c r="J20" s="121" t="s">
        <v>32</v>
      </c>
      <c r="K20" s="122">
        <v>46254</v>
      </c>
      <c r="L20" s="122">
        <v>46244</v>
      </c>
      <c r="M20" s="122">
        <v>46975</v>
      </c>
      <c r="N20" s="122">
        <v>46254</v>
      </c>
      <c r="O20" s="121" t="s">
        <v>33</v>
      </c>
      <c r="P20" s="121"/>
      <c r="Q20" s="121"/>
      <c r="R20" s="121"/>
      <c r="S20" s="121" t="s">
        <v>35</v>
      </c>
      <c r="T20" s="121" t="s">
        <v>36</v>
      </c>
      <c r="U20" s="121">
        <v>7746900</v>
      </c>
      <c r="V20" s="121">
        <v>7746900</v>
      </c>
      <c r="W20" s="121">
        <v>0</v>
      </c>
      <c r="X20" s="121" t="s">
        <v>37</v>
      </c>
      <c r="Y20" s="121" t="s">
        <v>1243</v>
      </c>
      <c r="Z20" s="121" t="s">
        <v>1221</v>
      </c>
    </row>
    <row r="21" spans="1:26" ht="60" customHeight="1" x14ac:dyDescent="0.2">
      <c r="A21" s="121" t="s">
        <v>102</v>
      </c>
      <c r="B21" s="121" t="s">
        <v>252</v>
      </c>
      <c r="C21" s="121">
        <v>100034588</v>
      </c>
      <c r="D21" s="121">
        <v>8001005375</v>
      </c>
      <c r="E21" s="122">
        <v>46120</v>
      </c>
      <c r="F21" s="122">
        <v>46150</v>
      </c>
      <c r="G21" s="121">
        <v>33</v>
      </c>
      <c r="H21" s="121" t="s">
        <v>31</v>
      </c>
      <c r="I21" s="121">
        <v>8999990341</v>
      </c>
      <c r="J21" s="121" t="s">
        <v>32</v>
      </c>
      <c r="K21" s="122">
        <v>46254</v>
      </c>
      <c r="L21" s="122">
        <v>46244</v>
      </c>
      <c r="M21" s="122">
        <v>46975</v>
      </c>
      <c r="N21" s="122">
        <v>46254</v>
      </c>
      <c r="O21" s="121" t="s">
        <v>33</v>
      </c>
      <c r="P21" s="121"/>
      <c r="Q21" s="121"/>
      <c r="R21" s="121"/>
      <c r="S21" s="121" t="s">
        <v>147</v>
      </c>
      <c r="T21" s="121" t="s">
        <v>148</v>
      </c>
      <c r="U21" s="121">
        <v>18769355</v>
      </c>
      <c r="V21" s="121">
        <v>18769355</v>
      </c>
      <c r="W21" s="121">
        <v>0</v>
      </c>
      <c r="X21" s="121" t="s">
        <v>37</v>
      </c>
      <c r="Y21" s="121" t="s">
        <v>1244</v>
      </c>
      <c r="Z21" s="121" t="s">
        <v>1221</v>
      </c>
    </row>
    <row r="22" spans="1:26" ht="60" customHeight="1" x14ac:dyDescent="0.2">
      <c r="A22" s="121" t="s">
        <v>102</v>
      </c>
      <c r="B22" s="121" t="s">
        <v>252</v>
      </c>
      <c r="C22" s="121">
        <v>100033202</v>
      </c>
      <c r="D22" s="121">
        <v>8001005375</v>
      </c>
      <c r="E22" s="122">
        <v>46120</v>
      </c>
      <c r="F22" s="122">
        <v>46150</v>
      </c>
      <c r="G22" s="121">
        <v>23</v>
      </c>
      <c r="H22" s="121" t="s">
        <v>31</v>
      </c>
      <c r="I22" s="121">
        <v>8999990341</v>
      </c>
      <c r="J22" s="121" t="s">
        <v>32</v>
      </c>
      <c r="K22" s="122">
        <v>46253</v>
      </c>
      <c r="L22" s="122">
        <v>46244</v>
      </c>
      <c r="M22" s="122">
        <v>46975</v>
      </c>
      <c r="N22" s="122">
        <v>46253</v>
      </c>
      <c r="O22" s="121" t="s">
        <v>33</v>
      </c>
      <c r="P22" s="121"/>
      <c r="Q22" s="121"/>
      <c r="R22" s="121"/>
      <c r="S22" s="121" t="s">
        <v>147</v>
      </c>
      <c r="T22" s="121" t="s">
        <v>148</v>
      </c>
      <c r="U22" s="121">
        <v>40000000</v>
      </c>
      <c r="V22" s="121">
        <v>40000000</v>
      </c>
      <c r="W22" s="121">
        <v>0</v>
      </c>
      <c r="X22" s="121" t="s">
        <v>37</v>
      </c>
      <c r="Y22" s="121" t="s">
        <v>1245</v>
      </c>
      <c r="Z22" s="121" t="s">
        <v>1221</v>
      </c>
    </row>
    <row r="23" spans="1:26" ht="60" customHeight="1" x14ac:dyDescent="0.2">
      <c r="A23" s="121" t="s">
        <v>102</v>
      </c>
      <c r="B23" s="121" t="s">
        <v>252</v>
      </c>
      <c r="C23" s="121">
        <v>100033275</v>
      </c>
      <c r="D23" s="121">
        <v>8001005375</v>
      </c>
      <c r="E23" s="122">
        <v>46120</v>
      </c>
      <c r="F23" s="122">
        <v>46150</v>
      </c>
      <c r="G23" s="121">
        <v>24</v>
      </c>
      <c r="H23" s="121" t="s">
        <v>31</v>
      </c>
      <c r="I23" s="121">
        <v>8999990341</v>
      </c>
      <c r="J23" s="121" t="s">
        <v>32</v>
      </c>
      <c r="K23" s="122">
        <v>46253</v>
      </c>
      <c r="L23" s="122">
        <v>46253</v>
      </c>
      <c r="M23" s="122">
        <v>46253</v>
      </c>
      <c r="N23" s="122">
        <v>46253</v>
      </c>
      <c r="O23" s="121" t="s">
        <v>33</v>
      </c>
      <c r="P23" s="121"/>
      <c r="Q23" s="121"/>
      <c r="R23" s="121"/>
      <c r="S23" s="121" t="s">
        <v>147</v>
      </c>
      <c r="T23" s="121" t="s">
        <v>148</v>
      </c>
      <c r="U23" s="121">
        <v>19587150</v>
      </c>
      <c r="V23" s="121">
        <v>14832479</v>
      </c>
      <c r="W23" s="121">
        <v>0</v>
      </c>
      <c r="X23" s="121" t="s">
        <v>37</v>
      </c>
      <c r="Y23" s="121" t="s">
        <v>1246</v>
      </c>
      <c r="Z23" s="121" t="s">
        <v>1221</v>
      </c>
    </row>
    <row r="24" spans="1:26" ht="60" customHeight="1" x14ac:dyDescent="0.2">
      <c r="A24" s="121" t="s">
        <v>102</v>
      </c>
      <c r="B24" s="121" t="s">
        <v>252</v>
      </c>
      <c r="C24" s="121">
        <v>100033432</v>
      </c>
      <c r="D24" s="121">
        <v>8001005375</v>
      </c>
      <c r="E24" s="122">
        <v>46120</v>
      </c>
      <c r="F24" s="122">
        <v>46150</v>
      </c>
      <c r="G24" s="121">
        <v>27</v>
      </c>
      <c r="H24" s="121" t="s">
        <v>31</v>
      </c>
      <c r="I24" s="121">
        <v>8999990341</v>
      </c>
      <c r="J24" s="121" t="s">
        <v>32</v>
      </c>
      <c r="K24" s="122">
        <v>46253</v>
      </c>
      <c r="L24" s="122">
        <v>46244</v>
      </c>
      <c r="M24" s="122">
        <v>46975</v>
      </c>
      <c r="N24" s="122">
        <v>46253</v>
      </c>
      <c r="O24" s="121" t="s">
        <v>33</v>
      </c>
      <c r="P24" s="121"/>
      <c r="Q24" s="121"/>
      <c r="R24" s="121"/>
      <c r="S24" s="121" t="s">
        <v>41</v>
      </c>
      <c r="T24" s="121" t="s">
        <v>42</v>
      </c>
      <c r="U24" s="121">
        <v>7092000</v>
      </c>
      <c r="V24" s="121">
        <v>6356894</v>
      </c>
      <c r="W24" s="121">
        <v>0</v>
      </c>
      <c r="X24" s="121" t="s">
        <v>37</v>
      </c>
      <c r="Y24" s="121" t="s">
        <v>1247</v>
      </c>
      <c r="Z24" s="121" t="s">
        <v>1221</v>
      </c>
    </row>
    <row r="25" spans="1:26" ht="60" customHeight="1" x14ac:dyDescent="0.2">
      <c r="A25" s="121" t="s">
        <v>102</v>
      </c>
      <c r="B25" s="121" t="s">
        <v>252</v>
      </c>
      <c r="C25" s="121">
        <v>100033673</v>
      </c>
      <c r="D25" s="121">
        <v>8001005375</v>
      </c>
      <c r="E25" s="122">
        <v>46120</v>
      </c>
      <c r="F25" s="122">
        <v>46150</v>
      </c>
      <c r="G25" s="121">
        <v>28</v>
      </c>
      <c r="H25" s="121" t="s">
        <v>31</v>
      </c>
      <c r="I25" s="121">
        <v>8999990341</v>
      </c>
      <c r="J25" s="121" t="s">
        <v>32</v>
      </c>
      <c r="K25" s="122">
        <v>46253</v>
      </c>
      <c r="L25" s="122">
        <v>46244</v>
      </c>
      <c r="M25" s="122">
        <v>46975</v>
      </c>
      <c r="N25" s="122">
        <v>46253</v>
      </c>
      <c r="O25" s="121" t="s">
        <v>33</v>
      </c>
      <c r="P25" s="121"/>
      <c r="Q25" s="121"/>
      <c r="R25" s="121"/>
      <c r="S25" s="121" t="s">
        <v>41</v>
      </c>
      <c r="T25" s="121" t="s">
        <v>42</v>
      </c>
      <c r="U25" s="121">
        <v>1000000</v>
      </c>
      <c r="V25" s="121">
        <v>1000000</v>
      </c>
      <c r="W25" s="121">
        <v>0</v>
      </c>
      <c r="X25" s="121" t="s">
        <v>37</v>
      </c>
      <c r="Y25" s="121" t="s">
        <v>1248</v>
      </c>
      <c r="Z25" s="121" t="s">
        <v>1221</v>
      </c>
    </row>
    <row r="26" spans="1:26" ht="60" customHeight="1" x14ac:dyDescent="0.2">
      <c r="A26" s="121" t="s">
        <v>102</v>
      </c>
      <c r="B26" s="121" t="s">
        <v>252</v>
      </c>
      <c r="C26" s="121">
        <v>100033767</v>
      </c>
      <c r="D26" s="121">
        <v>8001005375</v>
      </c>
      <c r="E26" s="122">
        <v>46120</v>
      </c>
      <c r="F26" s="122">
        <v>46150</v>
      </c>
      <c r="G26" s="121">
        <v>29</v>
      </c>
      <c r="H26" s="121" t="s">
        <v>31</v>
      </c>
      <c r="I26" s="121">
        <v>8999990341</v>
      </c>
      <c r="J26" s="121" t="s">
        <v>32</v>
      </c>
      <c r="K26" s="122">
        <v>46253</v>
      </c>
      <c r="L26" s="122">
        <v>46244</v>
      </c>
      <c r="M26" s="122">
        <v>46975</v>
      </c>
      <c r="N26" s="122">
        <v>46253</v>
      </c>
      <c r="O26" s="121" t="s">
        <v>33</v>
      </c>
      <c r="P26" s="121"/>
      <c r="Q26" s="121"/>
      <c r="R26" s="121"/>
      <c r="S26" s="121" t="s">
        <v>41</v>
      </c>
      <c r="T26" s="121" t="s">
        <v>42</v>
      </c>
      <c r="U26" s="121">
        <v>1000000</v>
      </c>
      <c r="V26" s="121">
        <v>1000000</v>
      </c>
      <c r="W26" s="121">
        <v>0</v>
      </c>
      <c r="X26" s="121" t="s">
        <v>37</v>
      </c>
      <c r="Y26" s="121" t="s">
        <v>1249</v>
      </c>
      <c r="Z26" s="121" t="s">
        <v>1221</v>
      </c>
    </row>
    <row r="27" spans="1:26" ht="60" customHeight="1" x14ac:dyDescent="0.2">
      <c r="A27" s="121" t="s">
        <v>102</v>
      </c>
      <c r="B27" s="121" t="s">
        <v>252</v>
      </c>
      <c r="C27" s="121">
        <v>100034201</v>
      </c>
      <c r="D27" s="121">
        <v>8001005375</v>
      </c>
      <c r="E27" s="122">
        <v>46120</v>
      </c>
      <c r="F27" s="122">
        <v>46150</v>
      </c>
      <c r="G27" s="121">
        <v>30</v>
      </c>
      <c r="H27" s="121" t="s">
        <v>31</v>
      </c>
      <c r="I27" s="121">
        <v>8999990341</v>
      </c>
      <c r="J27" s="121" t="s">
        <v>32</v>
      </c>
      <c r="K27" s="122">
        <v>46253</v>
      </c>
      <c r="L27" s="122">
        <v>46244</v>
      </c>
      <c r="M27" s="122">
        <v>46975</v>
      </c>
      <c r="N27" s="122">
        <v>46253</v>
      </c>
      <c r="O27" s="121" t="s">
        <v>33</v>
      </c>
      <c r="P27" s="121"/>
      <c r="Q27" s="121"/>
      <c r="R27" s="121"/>
      <c r="S27" s="121" t="s">
        <v>147</v>
      </c>
      <c r="T27" s="121" t="s">
        <v>148</v>
      </c>
      <c r="U27" s="121">
        <v>13870500</v>
      </c>
      <c r="V27" s="121">
        <v>13870500</v>
      </c>
      <c r="W27" s="121">
        <v>0</v>
      </c>
      <c r="X27" s="121" t="s">
        <v>37</v>
      </c>
      <c r="Y27" s="121" t="s">
        <v>1250</v>
      </c>
      <c r="Z27" s="121" t="s">
        <v>1221</v>
      </c>
    </row>
    <row r="28" spans="1:26" ht="60" customHeight="1" x14ac:dyDescent="0.2">
      <c r="A28" s="121" t="s">
        <v>102</v>
      </c>
      <c r="B28" s="121" t="s">
        <v>252</v>
      </c>
      <c r="C28" s="121"/>
      <c r="D28" s="121">
        <v>8001005375</v>
      </c>
      <c r="E28" s="122">
        <v>46120</v>
      </c>
      <c r="F28" s="122">
        <v>46150</v>
      </c>
      <c r="G28" s="121">
        <v>34</v>
      </c>
      <c r="H28" s="121" t="s">
        <v>31</v>
      </c>
      <c r="I28" s="121">
        <v>8999990341</v>
      </c>
      <c r="J28" s="121" t="s">
        <v>32</v>
      </c>
      <c r="K28" s="122">
        <v>46253</v>
      </c>
      <c r="L28" s="122">
        <v>46244</v>
      </c>
      <c r="M28" s="122">
        <v>46975</v>
      </c>
      <c r="N28" s="122">
        <v>46254</v>
      </c>
      <c r="O28" s="121" t="s">
        <v>58</v>
      </c>
      <c r="P28" s="121"/>
      <c r="Q28" s="121"/>
      <c r="R28" s="121"/>
      <c r="S28" s="121" t="s">
        <v>88</v>
      </c>
      <c r="T28" s="121" t="s">
        <v>89</v>
      </c>
      <c r="U28" s="121">
        <v>1000000</v>
      </c>
      <c r="V28" s="121">
        <v>1000000</v>
      </c>
      <c r="W28" s="121">
        <v>0</v>
      </c>
      <c r="X28" s="121" t="s">
        <v>37</v>
      </c>
      <c r="Y28" s="121" t="s">
        <v>1251</v>
      </c>
      <c r="Z28" s="121" t="s">
        <v>1226</v>
      </c>
    </row>
    <row r="29" spans="1:26" ht="60" customHeight="1" x14ac:dyDescent="0.2">
      <c r="A29" s="121" t="s">
        <v>102</v>
      </c>
      <c r="B29" s="121" t="s">
        <v>252</v>
      </c>
      <c r="C29" s="121">
        <v>100032634</v>
      </c>
      <c r="D29" s="121">
        <v>8001005376</v>
      </c>
      <c r="E29" s="122">
        <v>46114</v>
      </c>
      <c r="F29" s="122">
        <v>46247</v>
      </c>
      <c r="G29" s="121">
        <v>4</v>
      </c>
      <c r="H29" s="121" t="s">
        <v>31</v>
      </c>
      <c r="I29" s="121">
        <v>8999990341</v>
      </c>
      <c r="J29" s="121" t="s">
        <v>32</v>
      </c>
      <c r="K29" s="122">
        <v>46252</v>
      </c>
      <c r="L29" s="122">
        <v>46244</v>
      </c>
      <c r="M29" s="122">
        <v>46975</v>
      </c>
      <c r="N29" s="122">
        <v>46252</v>
      </c>
      <c r="O29" s="121" t="s">
        <v>33</v>
      </c>
      <c r="P29" s="121"/>
      <c r="Q29" s="121"/>
      <c r="R29" s="121"/>
      <c r="S29" s="121" t="s">
        <v>35</v>
      </c>
      <c r="T29" s="121" t="s">
        <v>36</v>
      </c>
      <c r="U29" s="121">
        <v>1000000</v>
      </c>
      <c r="V29" s="121">
        <v>1000000</v>
      </c>
      <c r="W29" s="121">
        <v>0</v>
      </c>
      <c r="X29" s="121" t="s">
        <v>37</v>
      </c>
      <c r="Y29" s="121" t="s">
        <v>1252</v>
      </c>
      <c r="Z29" s="121" t="s">
        <v>1221</v>
      </c>
    </row>
    <row r="30" spans="1:26" ht="60" customHeight="1" x14ac:dyDescent="0.2">
      <c r="A30" s="121" t="s">
        <v>102</v>
      </c>
      <c r="B30" s="121" t="s">
        <v>252</v>
      </c>
      <c r="C30" s="121">
        <v>100032707</v>
      </c>
      <c r="D30" s="121">
        <v>8001005375</v>
      </c>
      <c r="E30" s="122">
        <v>46120</v>
      </c>
      <c r="F30" s="122">
        <v>46150</v>
      </c>
      <c r="G30" s="121">
        <v>20</v>
      </c>
      <c r="H30" s="121" t="s">
        <v>31</v>
      </c>
      <c r="I30" s="121">
        <v>8999990341</v>
      </c>
      <c r="J30" s="121" t="s">
        <v>32</v>
      </c>
      <c r="K30" s="122">
        <v>46252</v>
      </c>
      <c r="L30" s="122">
        <v>46244</v>
      </c>
      <c r="M30" s="122">
        <v>46975</v>
      </c>
      <c r="N30" s="122">
        <v>46252</v>
      </c>
      <c r="O30" s="121" t="s">
        <v>33</v>
      </c>
      <c r="P30" s="121"/>
      <c r="Q30" s="121"/>
      <c r="R30" s="121"/>
      <c r="S30" s="121" t="s">
        <v>147</v>
      </c>
      <c r="T30" s="121" t="s">
        <v>148</v>
      </c>
      <c r="U30" s="121">
        <v>1000000</v>
      </c>
      <c r="V30" s="121">
        <v>1000000</v>
      </c>
      <c r="W30" s="121">
        <v>0</v>
      </c>
      <c r="X30" s="121" t="s">
        <v>37</v>
      </c>
      <c r="Y30" s="121" t="s">
        <v>1253</v>
      </c>
      <c r="Z30" s="121" t="s">
        <v>1221</v>
      </c>
    </row>
    <row r="31" spans="1:26" ht="60" customHeight="1" x14ac:dyDescent="0.2">
      <c r="A31" s="121" t="s">
        <v>102</v>
      </c>
      <c r="B31" s="121" t="s">
        <v>252</v>
      </c>
      <c r="C31" s="121">
        <v>100032820</v>
      </c>
      <c r="D31" s="121">
        <v>8001005375</v>
      </c>
      <c r="E31" s="122">
        <v>46120</v>
      </c>
      <c r="F31" s="122">
        <v>46150</v>
      </c>
      <c r="G31" s="121">
        <v>21</v>
      </c>
      <c r="H31" s="121" t="s">
        <v>31</v>
      </c>
      <c r="I31" s="121">
        <v>8999990341</v>
      </c>
      <c r="J31" s="121" t="s">
        <v>32</v>
      </c>
      <c r="K31" s="122">
        <v>46252</v>
      </c>
      <c r="L31" s="122">
        <v>46244</v>
      </c>
      <c r="M31" s="122">
        <v>46975</v>
      </c>
      <c r="N31" s="122">
        <v>46252</v>
      </c>
      <c r="O31" s="121" t="s">
        <v>33</v>
      </c>
      <c r="P31" s="121"/>
      <c r="Q31" s="121"/>
      <c r="R31" s="121"/>
      <c r="S31" s="121" t="s">
        <v>106</v>
      </c>
      <c r="T31" s="121" t="s">
        <v>107</v>
      </c>
      <c r="U31" s="121">
        <v>1000000</v>
      </c>
      <c r="V31" s="121">
        <v>1000000</v>
      </c>
      <c r="W31" s="121">
        <v>0</v>
      </c>
      <c r="X31" s="121" t="s">
        <v>37</v>
      </c>
      <c r="Y31" s="121" t="s">
        <v>1254</v>
      </c>
      <c r="Z31" s="121" t="s">
        <v>1221</v>
      </c>
    </row>
    <row r="32" spans="1:26" ht="60" customHeight="1" x14ac:dyDescent="0.2">
      <c r="A32" s="121" t="s">
        <v>102</v>
      </c>
      <c r="B32" s="121" t="s">
        <v>252</v>
      </c>
      <c r="C32" s="121">
        <v>100032876</v>
      </c>
      <c r="D32" s="121">
        <v>8001005375</v>
      </c>
      <c r="E32" s="122">
        <v>46120</v>
      </c>
      <c r="F32" s="122">
        <v>46150</v>
      </c>
      <c r="G32" s="121">
        <v>22</v>
      </c>
      <c r="H32" s="121" t="s">
        <v>31</v>
      </c>
      <c r="I32" s="121">
        <v>8999990341</v>
      </c>
      <c r="J32" s="121" t="s">
        <v>32</v>
      </c>
      <c r="K32" s="122">
        <v>46252</v>
      </c>
      <c r="L32" s="122">
        <v>46244</v>
      </c>
      <c r="M32" s="122">
        <v>46975</v>
      </c>
      <c r="N32" s="122">
        <v>46252</v>
      </c>
      <c r="O32" s="121" t="s">
        <v>33</v>
      </c>
      <c r="P32" s="121"/>
      <c r="Q32" s="121"/>
      <c r="R32" s="121"/>
      <c r="S32" s="121" t="s">
        <v>35</v>
      </c>
      <c r="T32" s="121" t="s">
        <v>36</v>
      </c>
      <c r="U32" s="121">
        <v>1000000</v>
      </c>
      <c r="V32" s="121">
        <v>1000000</v>
      </c>
      <c r="W32" s="121">
        <v>0</v>
      </c>
      <c r="X32" s="121" t="s">
        <v>37</v>
      </c>
      <c r="Y32" s="121" t="s">
        <v>1255</v>
      </c>
      <c r="Z32" s="121" t="s">
        <v>1221</v>
      </c>
    </row>
    <row r="33" spans="1:26" ht="60" customHeight="1" x14ac:dyDescent="0.2">
      <c r="A33" s="121" t="s">
        <v>102</v>
      </c>
      <c r="B33" s="121" t="s">
        <v>252</v>
      </c>
      <c r="C33" s="121"/>
      <c r="D33" s="121">
        <v>8001005375</v>
      </c>
      <c r="E33" s="122">
        <v>46120</v>
      </c>
      <c r="F33" s="122">
        <v>46150</v>
      </c>
      <c r="G33" s="121">
        <v>25</v>
      </c>
      <c r="H33" s="121" t="s">
        <v>31</v>
      </c>
      <c r="I33" s="121">
        <v>8999990341</v>
      </c>
      <c r="J33" s="121" t="s">
        <v>32</v>
      </c>
      <c r="K33" s="122">
        <v>46252</v>
      </c>
      <c r="L33" s="122">
        <v>46244</v>
      </c>
      <c r="M33" s="122">
        <v>46975</v>
      </c>
      <c r="N33" s="122">
        <v>46253</v>
      </c>
      <c r="O33" s="121" t="s">
        <v>58</v>
      </c>
      <c r="P33" s="121"/>
      <c r="Q33" s="121"/>
      <c r="R33" s="121"/>
      <c r="S33" s="121" t="s">
        <v>91</v>
      </c>
      <c r="T33" s="121" t="s">
        <v>352</v>
      </c>
      <c r="U33" s="121">
        <v>5200000</v>
      </c>
      <c r="V33" s="121">
        <v>5200000</v>
      </c>
      <c r="W33" s="121">
        <v>0</v>
      </c>
      <c r="X33" s="121" t="s">
        <v>37</v>
      </c>
      <c r="Y33" s="121" t="s">
        <v>1256</v>
      </c>
      <c r="Z33" s="121" t="s">
        <v>1226</v>
      </c>
    </row>
    <row r="34" spans="1:26" ht="60" customHeight="1" x14ac:dyDescent="0.2">
      <c r="A34" s="121" t="s">
        <v>102</v>
      </c>
      <c r="B34" s="121" t="s">
        <v>252</v>
      </c>
      <c r="C34" s="121"/>
      <c r="D34" s="121">
        <v>8001005375</v>
      </c>
      <c r="E34" s="122">
        <v>46120</v>
      </c>
      <c r="F34" s="122">
        <v>46150</v>
      </c>
      <c r="G34" s="121">
        <v>26</v>
      </c>
      <c r="H34" s="121" t="s">
        <v>31</v>
      </c>
      <c r="I34" s="121">
        <v>8999990341</v>
      </c>
      <c r="J34" s="121" t="s">
        <v>32</v>
      </c>
      <c r="K34" s="122">
        <v>46252</v>
      </c>
      <c r="L34" s="122">
        <v>46244</v>
      </c>
      <c r="M34" s="122">
        <v>46975</v>
      </c>
      <c r="N34" s="122">
        <v>46253</v>
      </c>
      <c r="O34" s="121" t="s">
        <v>58</v>
      </c>
      <c r="P34" s="121"/>
      <c r="Q34" s="121"/>
      <c r="R34" s="121"/>
      <c r="S34" s="121" t="s">
        <v>88</v>
      </c>
      <c r="T34" s="121" t="s">
        <v>1257</v>
      </c>
      <c r="U34" s="121">
        <v>1000000</v>
      </c>
      <c r="V34" s="121">
        <v>1000000</v>
      </c>
      <c r="W34" s="121">
        <v>0</v>
      </c>
      <c r="X34" s="121" t="s">
        <v>37</v>
      </c>
      <c r="Y34" s="121" t="s">
        <v>1258</v>
      </c>
      <c r="Z34" s="121" t="s">
        <v>1226</v>
      </c>
    </row>
    <row r="35" spans="1:26" ht="60" customHeight="1" x14ac:dyDescent="0.2">
      <c r="A35" s="121" t="s">
        <v>102</v>
      </c>
      <c r="B35" s="121" t="s">
        <v>252</v>
      </c>
      <c r="C35" s="121" t="s">
        <v>1259</v>
      </c>
      <c r="D35" s="121">
        <v>8001005375</v>
      </c>
      <c r="E35" s="122">
        <v>46120</v>
      </c>
      <c r="F35" s="122">
        <v>46150</v>
      </c>
      <c r="G35" s="121">
        <v>32</v>
      </c>
      <c r="H35" s="121" t="s">
        <v>31</v>
      </c>
      <c r="I35" s="121">
        <v>8999990341</v>
      </c>
      <c r="J35" s="121" t="s">
        <v>32</v>
      </c>
      <c r="K35" s="122">
        <v>46252</v>
      </c>
      <c r="L35" s="122">
        <v>46244</v>
      </c>
      <c r="M35" s="122">
        <v>46244</v>
      </c>
      <c r="N35" s="122">
        <v>46254</v>
      </c>
      <c r="O35" s="121" t="s">
        <v>58</v>
      </c>
      <c r="P35" s="121"/>
      <c r="Q35" s="121"/>
      <c r="R35" s="121"/>
      <c r="S35" s="121" t="s">
        <v>91</v>
      </c>
      <c r="T35" s="121" t="s">
        <v>1260</v>
      </c>
      <c r="U35" s="121">
        <v>1000000</v>
      </c>
      <c r="V35" s="121">
        <v>1000000</v>
      </c>
      <c r="W35" s="121">
        <v>0</v>
      </c>
      <c r="X35" s="121" t="s">
        <v>37</v>
      </c>
      <c r="Y35" s="121" t="s">
        <v>1261</v>
      </c>
      <c r="Z35" s="121" t="s">
        <v>1226</v>
      </c>
    </row>
    <row r="36" spans="1:26" ht="60" customHeight="1" x14ac:dyDescent="0.2">
      <c r="A36" s="121" t="s">
        <v>102</v>
      </c>
      <c r="B36" s="121" t="s">
        <v>252</v>
      </c>
      <c r="C36" s="121">
        <v>100034679</v>
      </c>
      <c r="D36" s="121">
        <v>8001005375</v>
      </c>
      <c r="E36" s="122">
        <v>46120</v>
      </c>
      <c r="F36" s="122">
        <v>46150</v>
      </c>
      <c r="G36" s="121">
        <v>10</v>
      </c>
      <c r="H36" s="121" t="s">
        <v>31</v>
      </c>
      <c r="I36" s="121">
        <v>8999990341</v>
      </c>
      <c r="J36" s="121" t="s">
        <v>32</v>
      </c>
      <c r="K36" s="122">
        <v>46248</v>
      </c>
      <c r="L36" s="122">
        <v>46244</v>
      </c>
      <c r="M36" s="122">
        <v>46975</v>
      </c>
      <c r="N36" s="122">
        <v>46248</v>
      </c>
      <c r="O36" s="121" t="s">
        <v>33</v>
      </c>
      <c r="P36" s="121"/>
      <c r="Q36" s="121"/>
      <c r="R36" s="121"/>
      <c r="S36" s="121" t="s">
        <v>147</v>
      </c>
      <c r="T36" s="121" t="s">
        <v>148</v>
      </c>
      <c r="U36" s="121">
        <v>1000000</v>
      </c>
      <c r="V36" s="121">
        <v>1000000</v>
      </c>
      <c r="W36" s="121">
        <v>0</v>
      </c>
      <c r="X36" s="121" t="s">
        <v>37</v>
      </c>
      <c r="Y36" s="121" t="s">
        <v>1262</v>
      </c>
      <c r="Z36" s="121" t="s">
        <v>1221</v>
      </c>
    </row>
    <row r="37" spans="1:26" ht="60" customHeight="1" x14ac:dyDescent="0.2">
      <c r="A37" s="121" t="s">
        <v>102</v>
      </c>
      <c r="B37" s="121" t="s">
        <v>252</v>
      </c>
      <c r="C37" s="121">
        <v>100034701</v>
      </c>
      <c r="D37" s="121">
        <v>8001005375</v>
      </c>
      <c r="E37" s="122">
        <v>46120</v>
      </c>
      <c r="F37" s="122">
        <v>46150</v>
      </c>
      <c r="G37" s="121">
        <v>12</v>
      </c>
      <c r="H37" s="121" t="s">
        <v>31</v>
      </c>
      <c r="I37" s="121">
        <v>8999990341</v>
      </c>
      <c r="J37" s="121" t="s">
        <v>32</v>
      </c>
      <c r="K37" s="122">
        <v>46248</v>
      </c>
      <c r="L37" s="122">
        <v>46244</v>
      </c>
      <c r="M37" s="122">
        <v>46975</v>
      </c>
      <c r="N37" s="122">
        <v>46248</v>
      </c>
      <c r="O37" s="121" t="s">
        <v>33</v>
      </c>
      <c r="P37" s="121"/>
      <c r="Q37" s="121"/>
      <c r="R37" s="121"/>
      <c r="S37" s="121" t="s">
        <v>41</v>
      </c>
      <c r="T37" s="121" t="s">
        <v>42</v>
      </c>
      <c r="U37" s="121">
        <v>1000000</v>
      </c>
      <c r="V37" s="121">
        <v>1000000</v>
      </c>
      <c r="W37" s="121">
        <v>0</v>
      </c>
      <c r="X37" s="121" t="s">
        <v>37</v>
      </c>
      <c r="Y37" s="121" t="s">
        <v>1263</v>
      </c>
      <c r="Z37" s="121" t="s">
        <v>1221</v>
      </c>
    </row>
    <row r="38" spans="1:26" ht="60" customHeight="1" x14ac:dyDescent="0.2">
      <c r="A38" s="121" t="s">
        <v>102</v>
      </c>
      <c r="B38" s="121" t="s">
        <v>252</v>
      </c>
      <c r="C38" s="121">
        <v>100034681</v>
      </c>
      <c r="D38" s="121">
        <v>8001005375</v>
      </c>
      <c r="E38" s="122">
        <v>46120</v>
      </c>
      <c r="F38" s="122">
        <v>46150</v>
      </c>
      <c r="G38" s="121">
        <v>16</v>
      </c>
      <c r="H38" s="121" t="s">
        <v>31</v>
      </c>
      <c r="I38" s="121">
        <v>8999990341</v>
      </c>
      <c r="J38" s="121" t="s">
        <v>32</v>
      </c>
      <c r="K38" s="122">
        <v>46248</v>
      </c>
      <c r="L38" s="122">
        <v>46244</v>
      </c>
      <c r="M38" s="122">
        <v>46975</v>
      </c>
      <c r="N38" s="122">
        <v>46248</v>
      </c>
      <c r="O38" s="121" t="s">
        <v>33</v>
      </c>
      <c r="P38" s="121"/>
      <c r="Q38" s="121"/>
      <c r="R38" s="121"/>
      <c r="S38" s="121" t="s">
        <v>147</v>
      </c>
      <c r="T38" s="121" t="s">
        <v>148</v>
      </c>
      <c r="U38" s="121">
        <v>1000000</v>
      </c>
      <c r="V38" s="121">
        <v>1000000</v>
      </c>
      <c r="W38" s="121">
        <v>0</v>
      </c>
      <c r="X38" s="121" t="s">
        <v>37</v>
      </c>
      <c r="Y38" s="121" t="s">
        <v>1264</v>
      </c>
      <c r="Z38" s="121" t="s">
        <v>1221</v>
      </c>
    </row>
    <row r="39" spans="1:26" ht="60" customHeight="1" x14ac:dyDescent="0.2">
      <c r="A39" s="121" t="s">
        <v>102</v>
      </c>
      <c r="B39" s="121" t="s">
        <v>252</v>
      </c>
      <c r="C39" s="121">
        <v>100034768</v>
      </c>
      <c r="D39" s="121">
        <v>8001005375</v>
      </c>
      <c r="E39" s="122">
        <v>46120</v>
      </c>
      <c r="F39" s="122">
        <v>46150</v>
      </c>
      <c r="G39" s="121">
        <v>17</v>
      </c>
      <c r="H39" s="121" t="s">
        <v>31</v>
      </c>
      <c r="I39" s="121">
        <v>8999990341</v>
      </c>
      <c r="J39" s="121" t="s">
        <v>32</v>
      </c>
      <c r="K39" s="122">
        <v>46248</v>
      </c>
      <c r="L39" s="122">
        <v>46244</v>
      </c>
      <c r="M39" s="122">
        <v>46975</v>
      </c>
      <c r="N39" s="122">
        <v>46248</v>
      </c>
      <c r="O39" s="121" t="s">
        <v>33</v>
      </c>
      <c r="P39" s="121"/>
      <c r="Q39" s="121"/>
      <c r="R39" s="121"/>
      <c r="S39" s="121" t="s">
        <v>35</v>
      </c>
      <c r="T39" s="121" t="s">
        <v>36</v>
      </c>
      <c r="U39" s="121">
        <v>1000000</v>
      </c>
      <c r="V39" s="121">
        <v>1000000</v>
      </c>
      <c r="W39" s="121">
        <v>0</v>
      </c>
      <c r="X39" s="121" t="s">
        <v>37</v>
      </c>
      <c r="Y39" s="121" t="s">
        <v>1265</v>
      </c>
      <c r="Z39" s="121" t="s">
        <v>1221</v>
      </c>
    </row>
    <row r="40" spans="1:26" ht="60" customHeight="1" x14ac:dyDescent="0.2">
      <c r="A40" s="121" t="s">
        <v>102</v>
      </c>
      <c r="B40" s="121" t="s">
        <v>252</v>
      </c>
      <c r="C40" s="121">
        <v>100031443</v>
      </c>
      <c r="D40" s="121">
        <v>8001005375</v>
      </c>
      <c r="E40" s="122">
        <v>46120</v>
      </c>
      <c r="F40" s="122">
        <v>46150</v>
      </c>
      <c r="G40" s="121">
        <v>18</v>
      </c>
      <c r="H40" s="121" t="s">
        <v>31</v>
      </c>
      <c r="I40" s="121">
        <v>8999990341</v>
      </c>
      <c r="J40" s="121" t="s">
        <v>32</v>
      </c>
      <c r="K40" s="122">
        <v>46248</v>
      </c>
      <c r="L40" s="122">
        <v>46244</v>
      </c>
      <c r="M40" s="122">
        <v>46244</v>
      </c>
      <c r="N40" s="122">
        <v>46248</v>
      </c>
      <c r="O40" s="121" t="s">
        <v>33</v>
      </c>
      <c r="P40" s="121"/>
      <c r="Q40" s="121"/>
      <c r="R40" s="121"/>
      <c r="S40" s="121" t="s">
        <v>41</v>
      </c>
      <c r="T40" s="121" t="s">
        <v>42</v>
      </c>
      <c r="U40" s="121">
        <v>520000000</v>
      </c>
      <c r="V40" s="121">
        <v>520000000</v>
      </c>
      <c r="W40" s="121">
        <v>0</v>
      </c>
      <c r="X40" s="121" t="s">
        <v>37</v>
      </c>
      <c r="Y40" s="121" t="s">
        <v>1266</v>
      </c>
      <c r="Z40" s="121" t="s">
        <v>1221</v>
      </c>
    </row>
    <row r="41" spans="1:26" ht="60" customHeight="1" x14ac:dyDescent="0.2">
      <c r="A41" s="121" t="s">
        <v>102</v>
      </c>
      <c r="B41" s="121" t="s">
        <v>252</v>
      </c>
      <c r="C41" s="121">
        <v>100031234</v>
      </c>
      <c r="D41" s="121">
        <v>8001005375</v>
      </c>
      <c r="E41" s="122">
        <v>46120</v>
      </c>
      <c r="F41" s="122">
        <v>46150</v>
      </c>
      <c r="G41" s="121">
        <v>19</v>
      </c>
      <c r="H41" s="121" t="s">
        <v>31</v>
      </c>
      <c r="I41" s="121">
        <v>8999990341</v>
      </c>
      <c r="J41" s="121" t="s">
        <v>32</v>
      </c>
      <c r="K41" s="122">
        <v>46248</v>
      </c>
      <c r="L41" s="122">
        <v>46244</v>
      </c>
      <c r="M41" s="122">
        <v>46975</v>
      </c>
      <c r="N41" s="122">
        <v>46248</v>
      </c>
      <c r="O41" s="121" t="s">
        <v>33</v>
      </c>
      <c r="P41" s="121"/>
      <c r="Q41" s="121"/>
      <c r="R41" s="121"/>
      <c r="S41" s="121" t="s">
        <v>35</v>
      </c>
      <c r="T41" s="121" t="s">
        <v>36</v>
      </c>
      <c r="U41" s="121">
        <v>155350088</v>
      </c>
      <c r="V41" s="121">
        <v>155350088</v>
      </c>
      <c r="W41" s="121">
        <v>0</v>
      </c>
      <c r="X41" s="121" t="s">
        <v>37</v>
      </c>
      <c r="Y41" s="121" t="s">
        <v>1267</v>
      </c>
      <c r="Z41" s="121" t="s">
        <v>1221</v>
      </c>
    </row>
    <row r="42" spans="1:26" ht="60" customHeight="1" x14ac:dyDescent="0.2">
      <c r="A42" s="121" t="s">
        <v>102</v>
      </c>
      <c r="B42" s="121" t="s">
        <v>252</v>
      </c>
      <c r="C42" s="121" t="s">
        <v>1268</v>
      </c>
      <c r="D42" s="121">
        <v>8001005376</v>
      </c>
      <c r="E42" s="122">
        <v>46114</v>
      </c>
      <c r="F42" s="122">
        <v>46247</v>
      </c>
      <c r="G42" s="121">
        <v>2</v>
      </c>
      <c r="H42" s="121" t="s">
        <v>31</v>
      </c>
      <c r="I42" s="121">
        <v>8999990341</v>
      </c>
      <c r="J42" s="121" t="s">
        <v>32</v>
      </c>
      <c r="K42" s="122">
        <v>46247</v>
      </c>
      <c r="L42" s="122">
        <v>46244</v>
      </c>
      <c r="M42" s="122">
        <v>46975</v>
      </c>
      <c r="N42" s="122">
        <v>46247</v>
      </c>
      <c r="O42" s="121" t="s">
        <v>33</v>
      </c>
      <c r="P42" s="121"/>
      <c r="Q42" s="121"/>
      <c r="R42" s="121"/>
      <c r="S42" s="121" t="s">
        <v>147</v>
      </c>
      <c r="T42" s="121" t="s">
        <v>148</v>
      </c>
      <c r="U42" s="121">
        <v>1000000</v>
      </c>
      <c r="V42" s="121">
        <v>1000000</v>
      </c>
      <c r="W42" s="121">
        <v>0</v>
      </c>
      <c r="X42" s="121" t="s">
        <v>37</v>
      </c>
      <c r="Y42" s="121" t="s">
        <v>1269</v>
      </c>
      <c r="Z42" s="121" t="s">
        <v>1221</v>
      </c>
    </row>
    <row r="43" spans="1:26" ht="60" customHeight="1" x14ac:dyDescent="0.2">
      <c r="A43" s="121" t="s">
        <v>102</v>
      </c>
      <c r="B43" s="121" t="s">
        <v>252</v>
      </c>
      <c r="C43" s="121">
        <v>100027281</v>
      </c>
      <c r="D43" s="121">
        <v>8001005375</v>
      </c>
      <c r="E43" s="122">
        <v>46120</v>
      </c>
      <c r="F43" s="122">
        <v>46150</v>
      </c>
      <c r="G43" s="121">
        <v>4</v>
      </c>
      <c r="H43" s="121" t="s">
        <v>31</v>
      </c>
      <c r="I43" s="121">
        <v>8999990341</v>
      </c>
      <c r="J43" s="121" t="s">
        <v>32</v>
      </c>
      <c r="K43" s="122">
        <v>46247</v>
      </c>
      <c r="L43" s="122">
        <v>46244</v>
      </c>
      <c r="M43" s="122">
        <v>46975</v>
      </c>
      <c r="N43" s="122">
        <v>46247</v>
      </c>
      <c r="O43" s="121" t="s">
        <v>33</v>
      </c>
      <c r="P43" s="121"/>
      <c r="Q43" s="121"/>
      <c r="R43" s="121"/>
      <c r="S43" s="121" t="s">
        <v>106</v>
      </c>
      <c r="T43" s="121" t="s">
        <v>107</v>
      </c>
      <c r="U43" s="121">
        <v>5620000</v>
      </c>
      <c r="V43" s="121">
        <v>5620000</v>
      </c>
      <c r="W43" s="121">
        <v>0</v>
      </c>
      <c r="X43" s="121" t="s">
        <v>37</v>
      </c>
      <c r="Y43" s="121" t="s">
        <v>1270</v>
      </c>
      <c r="Z43" s="121" t="s">
        <v>1221</v>
      </c>
    </row>
    <row r="44" spans="1:26" ht="60" customHeight="1" x14ac:dyDescent="0.2">
      <c r="A44" s="121" t="s">
        <v>102</v>
      </c>
      <c r="B44" s="121" t="s">
        <v>252</v>
      </c>
      <c r="C44" s="121">
        <v>100027655</v>
      </c>
      <c r="D44" s="121">
        <v>8001005376</v>
      </c>
      <c r="E44" s="122">
        <v>46114</v>
      </c>
      <c r="F44" s="122">
        <v>46247</v>
      </c>
      <c r="G44" s="121">
        <v>3</v>
      </c>
      <c r="H44" s="121" t="s">
        <v>31</v>
      </c>
      <c r="I44" s="121">
        <v>8999990341</v>
      </c>
      <c r="J44" s="121" t="s">
        <v>32</v>
      </c>
      <c r="K44" s="122">
        <v>46247</v>
      </c>
      <c r="L44" s="122">
        <v>46244</v>
      </c>
      <c r="M44" s="122">
        <v>46975</v>
      </c>
      <c r="N44" s="122">
        <v>46247</v>
      </c>
      <c r="O44" s="121" t="s">
        <v>33</v>
      </c>
      <c r="P44" s="121"/>
      <c r="Q44" s="121"/>
      <c r="R44" s="121"/>
      <c r="S44" s="121" t="s">
        <v>35</v>
      </c>
      <c r="T44" s="121" t="s">
        <v>1271</v>
      </c>
      <c r="U44" s="121">
        <v>1000000</v>
      </c>
      <c r="V44" s="121">
        <v>1000000</v>
      </c>
      <c r="W44" s="121">
        <v>0</v>
      </c>
      <c r="X44" s="121" t="s">
        <v>37</v>
      </c>
      <c r="Y44" s="121" t="s">
        <v>1272</v>
      </c>
      <c r="Z44" s="121" t="s">
        <v>1221</v>
      </c>
    </row>
    <row r="45" spans="1:26" ht="60" customHeight="1" x14ac:dyDescent="0.2">
      <c r="A45" s="121" t="s">
        <v>102</v>
      </c>
      <c r="B45" s="121" t="s">
        <v>252</v>
      </c>
      <c r="C45" s="121"/>
      <c r="D45" s="121">
        <v>8001005375</v>
      </c>
      <c r="E45" s="122">
        <v>46120</v>
      </c>
      <c r="F45" s="122">
        <v>46150</v>
      </c>
      <c r="G45" s="121">
        <v>6</v>
      </c>
      <c r="H45" s="121" t="s">
        <v>31</v>
      </c>
      <c r="I45" s="121">
        <v>8999990341</v>
      </c>
      <c r="J45" s="121" t="s">
        <v>32</v>
      </c>
      <c r="K45" s="122">
        <v>46247</v>
      </c>
      <c r="L45" s="122">
        <v>46244</v>
      </c>
      <c r="M45" s="122">
        <v>46975</v>
      </c>
      <c r="N45" s="122">
        <v>46247</v>
      </c>
      <c r="O45" s="121" t="s">
        <v>58</v>
      </c>
      <c r="P45" s="121"/>
      <c r="Q45" s="121"/>
      <c r="R45" s="121"/>
      <c r="S45" s="121" t="s">
        <v>88</v>
      </c>
      <c r="T45" s="121" t="s">
        <v>89</v>
      </c>
      <c r="U45" s="121">
        <v>1000000</v>
      </c>
      <c r="V45" s="121">
        <v>1000000</v>
      </c>
      <c r="W45" s="121">
        <v>0</v>
      </c>
      <c r="X45" s="121" t="s">
        <v>37</v>
      </c>
      <c r="Y45" s="121" t="s">
        <v>1273</v>
      </c>
      <c r="Z45" s="121" t="s">
        <v>1226</v>
      </c>
    </row>
    <row r="46" spans="1:26" ht="60" customHeight="1" x14ac:dyDescent="0.2">
      <c r="A46" s="121" t="s">
        <v>102</v>
      </c>
      <c r="B46" s="121" t="s">
        <v>252</v>
      </c>
      <c r="C46" s="121"/>
      <c r="D46" s="121">
        <v>8001005375</v>
      </c>
      <c r="E46" s="122">
        <v>46120</v>
      </c>
      <c r="F46" s="122">
        <v>46150</v>
      </c>
      <c r="G46" s="121">
        <v>9</v>
      </c>
      <c r="H46" s="121" t="s">
        <v>31</v>
      </c>
      <c r="I46" s="121">
        <v>8999990341</v>
      </c>
      <c r="J46" s="121" t="s">
        <v>32</v>
      </c>
      <c r="K46" s="122">
        <v>46247</v>
      </c>
      <c r="L46" s="122">
        <v>46244</v>
      </c>
      <c r="M46" s="122">
        <v>46975</v>
      </c>
      <c r="N46" s="122">
        <v>46247</v>
      </c>
      <c r="O46" s="121" t="s">
        <v>58</v>
      </c>
      <c r="P46" s="121"/>
      <c r="Q46" s="121"/>
      <c r="R46" s="121"/>
      <c r="S46" s="121" t="s">
        <v>64</v>
      </c>
      <c r="T46" s="121" t="s">
        <v>64</v>
      </c>
      <c r="U46" s="121">
        <v>1000000</v>
      </c>
      <c r="V46" s="121">
        <v>1000000</v>
      </c>
      <c r="W46" s="121">
        <v>0</v>
      </c>
      <c r="X46" s="121" t="s">
        <v>37</v>
      </c>
      <c r="Y46" s="121" t="s">
        <v>1274</v>
      </c>
      <c r="Z46" s="121" t="s">
        <v>1226</v>
      </c>
    </row>
    <row r="47" spans="1:26" ht="60" customHeight="1" x14ac:dyDescent="0.2">
      <c r="A47" s="121" t="s">
        <v>102</v>
      </c>
      <c r="B47" s="121" t="s">
        <v>252</v>
      </c>
      <c r="C47" s="121">
        <v>100027971</v>
      </c>
      <c r="D47" s="121">
        <v>8001005375</v>
      </c>
      <c r="E47" s="122">
        <v>46120</v>
      </c>
      <c r="F47" s="122">
        <v>46150</v>
      </c>
      <c r="G47" s="121">
        <v>8</v>
      </c>
      <c r="H47" s="121" t="s">
        <v>31</v>
      </c>
      <c r="I47" s="121">
        <v>8999990341</v>
      </c>
      <c r="J47" s="121" t="s">
        <v>32</v>
      </c>
      <c r="K47" s="122">
        <v>46247</v>
      </c>
      <c r="L47" s="122">
        <v>46244</v>
      </c>
      <c r="M47" s="122">
        <v>46975</v>
      </c>
      <c r="N47" s="122">
        <v>46247</v>
      </c>
      <c r="O47" s="121" t="s">
        <v>33</v>
      </c>
      <c r="P47" s="121"/>
      <c r="Q47" s="121"/>
      <c r="R47" s="121"/>
      <c r="S47" s="121" t="s">
        <v>147</v>
      </c>
      <c r="T47" s="121" t="s">
        <v>148</v>
      </c>
      <c r="U47" s="121">
        <v>1000000</v>
      </c>
      <c r="V47" s="121">
        <v>1000000</v>
      </c>
      <c r="W47" s="121">
        <v>0</v>
      </c>
      <c r="X47" s="121" t="s">
        <v>37</v>
      </c>
      <c r="Y47" s="121" t="s">
        <v>1275</v>
      </c>
      <c r="Z47" s="121" t="s">
        <v>1221</v>
      </c>
    </row>
    <row r="48" spans="1:26" ht="60" customHeight="1" x14ac:dyDescent="0.2">
      <c r="A48" s="121" t="s">
        <v>102</v>
      </c>
      <c r="B48" s="121" t="s">
        <v>252</v>
      </c>
      <c r="C48" s="121" t="s">
        <v>1259</v>
      </c>
      <c r="D48" s="121">
        <v>8001005375</v>
      </c>
      <c r="E48" s="122">
        <v>46120</v>
      </c>
      <c r="F48" s="122">
        <v>46150</v>
      </c>
      <c r="G48" s="121">
        <v>5</v>
      </c>
      <c r="H48" s="121" t="s">
        <v>31</v>
      </c>
      <c r="I48" s="121">
        <v>8999990341</v>
      </c>
      <c r="J48" s="121" t="s">
        <v>32</v>
      </c>
      <c r="K48" s="122">
        <v>46246</v>
      </c>
      <c r="L48" s="122">
        <v>46244</v>
      </c>
      <c r="M48" s="122">
        <v>46975</v>
      </c>
      <c r="N48" s="122">
        <v>46247</v>
      </c>
      <c r="O48" s="121" t="s">
        <v>58</v>
      </c>
      <c r="P48" s="121"/>
      <c r="Q48" s="121"/>
      <c r="R48" s="121"/>
      <c r="S48" s="121" t="s">
        <v>88</v>
      </c>
      <c r="T48" s="121" t="s">
        <v>89</v>
      </c>
      <c r="U48" s="121">
        <v>1000000</v>
      </c>
      <c r="V48" s="121">
        <v>1000000</v>
      </c>
      <c r="W48" s="121">
        <v>0</v>
      </c>
      <c r="X48" s="121" t="s">
        <v>37</v>
      </c>
      <c r="Y48" s="121" t="s">
        <v>1276</v>
      </c>
      <c r="Z48" s="121" t="s">
        <v>1226</v>
      </c>
    </row>
    <row r="49" spans="1:26" ht="60" customHeight="1" x14ac:dyDescent="0.2">
      <c r="A49" s="121" t="s">
        <v>102</v>
      </c>
      <c r="B49" s="121" t="s">
        <v>252</v>
      </c>
      <c r="C49" s="121"/>
      <c r="D49" s="121">
        <v>8001005375</v>
      </c>
      <c r="E49" s="122">
        <v>46120</v>
      </c>
      <c r="F49" s="122">
        <v>46150</v>
      </c>
      <c r="G49" s="121">
        <v>11</v>
      </c>
      <c r="H49" s="121" t="s">
        <v>31</v>
      </c>
      <c r="I49" s="121">
        <v>8999990341</v>
      </c>
      <c r="J49" s="121" t="s">
        <v>32</v>
      </c>
      <c r="K49" s="122">
        <v>46246</v>
      </c>
      <c r="L49" s="122">
        <v>46244</v>
      </c>
      <c r="M49" s="122">
        <v>46244</v>
      </c>
      <c r="N49" s="122">
        <v>46248</v>
      </c>
      <c r="O49" s="121" t="s">
        <v>58</v>
      </c>
      <c r="P49" s="121"/>
      <c r="Q49" s="121"/>
      <c r="R49" s="121"/>
      <c r="S49" s="121" t="s">
        <v>88</v>
      </c>
      <c r="T49" s="121" t="s">
        <v>89</v>
      </c>
      <c r="U49" s="121">
        <v>9099085</v>
      </c>
      <c r="V49" s="121">
        <v>9099085</v>
      </c>
      <c r="W49" s="121">
        <v>0</v>
      </c>
      <c r="X49" s="121" t="s">
        <v>37</v>
      </c>
      <c r="Y49" s="121" t="s">
        <v>1277</v>
      </c>
      <c r="Z49" s="121" t="s">
        <v>1226</v>
      </c>
    </row>
    <row r="50" spans="1:26" ht="60" customHeight="1" x14ac:dyDescent="0.2">
      <c r="A50" s="121" t="s">
        <v>102</v>
      </c>
      <c r="B50" s="121" t="s">
        <v>252</v>
      </c>
      <c r="C50" s="121"/>
      <c r="D50" s="121">
        <v>8001005375</v>
      </c>
      <c r="E50" s="122">
        <v>46120</v>
      </c>
      <c r="F50" s="122">
        <v>46150</v>
      </c>
      <c r="G50" s="121">
        <v>13</v>
      </c>
      <c r="H50" s="121" t="s">
        <v>31</v>
      </c>
      <c r="I50" s="121">
        <v>8999990341</v>
      </c>
      <c r="J50" s="121" t="s">
        <v>32</v>
      </c>
      <c r="K50" s="122">
        <v>46246</v>
      </c>
      <c r="L50" s="122">
        <v>46244</v>
      </c>
      <c r="M50" s="122">
        <v>46975</v>
      </c>
      <c r="N50" s="122">
        <v>46248</v>
      </c>
      <c r="O50" s="121" t="s">
        <v>58</v>
      </c>
      <c r="P50" s="121"/>
      <c r="Q50" s="121"/>
      <c r="R50" s="121"/>
      <c r="S50" s="121" t="s">
        <v>41</v>
      </c>
      <c r="T50" s="121" t="s">
        <v>42</v>
      </c>
      <c r="U50" s="121">
        <v>1000000</v>
      </c>
      <c r="V50" s="121">
        <v>1000000</v>
      </c>
      <c r="W50" s="121">
        <v>0</v>
      </c>
      <c r="X50" s="121" t="s">
        <v>37</v>
      </c>
      <c r="Y50" s="121" t="s">
        <v>1278</v>
      </c>
      <c r="Z50" s="121" t="s">
        <v>1226</v>
      </c>
    </row>
    <row r="51" spans="1:26" ht="60" customHeight="1" x14ac:dyDescent="0.2">
      <c r="A51" s="121" t="s">
        <v>102</v>
      </c>
      <c r="B51" s="121" t="s">
        <v>252</v>
      </c>
      <c r="C51" s="121"/>
      <c r="D51" s="121">
        <v>8001005375</v>
      </c>
      <c r="E51" s="122">
        <v>46120</v>
      </c>
      <c r="F51" s="122">
        <v>46150</v>
      </c>
      <c r="G51" s="121">
        <v>14</v>
      </c>
      <c r="H51" s="121" t="s">
        <v>31</v>
      </c>
      <c r="I51" s="121">
        <v>8999990341</v>
      </c>
      <c r="J51" s="121" t="s">
        <v>32</v>
      </c>
      <c r="K51" s="122">
        <v>46246</v>
      </c>
      <c r="L51" s="122">
        <v>46244</v>
      </c>
      <c r="M51" s="122">
        <v>46975</v>
      </c>
      <c r="N51" s="122">
        <v>46248</v>
      </c>
      <c r="O51" s="121" t="s">
        <v>58</v>
      </c>
      <c r="P51" s="121"/>
      <c r="Q51" s="121"/>
      <c r="R51" s="121"/>
      <c r="S51" s="121" t="s">
        <v>88</v>
      </c>
      <c r="T51" s="121" t="s">
        <v>89</v>
      </c>
      <c r="U51" s="121">
        <v>1000000</v>
      </c>
      <c r="V51" s="121">
        <v>1000000</v>
      </c>
      <c r="W51" s="121">
        <v>0</v>
      </c>
      <c r="X51" s="121" t="s">
        <v>37</v>
      </c>
      <c r="Y51" s="121" t="s">
        <v>1279</v>
      </c>
      <c r="Z51" s="121" t="s">
        <v>1226</v>
      </c>
    </row>
    <row r="52" spans="1:26" ht="60" customHeight="1" x14ac:dyDescent="0.2">
      <c r="A52" s="121" t="s">
        <v>102</v>
      </c>
      <c r="B52" s="121" t="s">
        <v>252</v>
      </c>
      <c r="C52" s="121"/>
      <c r="D52" s="121">
        <v>8001005375</v>
      </c>
      <c r="E52" s="122">
        <v>46120</v>
      </c>
      <c r="F52" s="122">
        <v>46150</v>
      </c>
      <c r="G52" s="121">
        <v>7</v>
      </c>
      <c r="H52" s="121" t="s">
        <v>31</v>
      </c>
      <c r="I52" s="121">
        <v>8999990341</v>
      </c>
      <c r="J52" s="121" t="s">
        <v>32</v>
      </c>
      <c r="K52" s="122">
        <v>46217</v>
      </c>
      <c r="L52" s="122">
        <v>45712</v>
      </c>
      <c r="M52" s="122">
        <v>46442</v>
      </c>
      <c r="N52" s="122">
        <v>46247</v>
      </c>
      <c r="O52" s="121" t="s">
        <v>58</v>
      </c>
      <c r="P52" s="121"/>
      <c r="Q52" s="121"/>
      <c r="R52" s="121"/>
      <c r="S52" s="121" t="s">
        <v>88</v>
      </c>
      <c r="T52" s="121" t="s">
        <v>1280</v>
      </c>
      <c r="U52" s="121">
        <v>1000000</v>
      </c>
      <c r="V52" s="121">
        <v>1000000</v>
      </c>
      <c r="W52" s="121">
        <v>0</v>
      </c>
      <c r="X52" s="121" t="s">
        <v>37</v>
      </c>
      <c r="Y52" s="121" t="s">
        <v>1281</v>
      </c>
      <c r="Z52" s="121" t="s">
        <v>1226</v>
      </c>
    </row>
    <row r="53" spans="1:26" ht="60" customHeight="1" x14ac:dyDescent="0.2">
      <c r="A53" s="121" t="s">
        <v>102</v>
      </c>
      <c r="B53" s="121" t="s">
        <v>252</v>
      </c>
      <c r="C53" s="121">
        <v>100007289</v>
      </c>
      <c r="D53" s="121">
        <v>8001005375</v>
      </c>
      <c r="E53" s="122">
        <v>46120</v>
      </c>
      <c r="F53" s="122">
        <v>46150</v>
      </c>
      <c r="G53" s="121">
        <v>3</v>
      </c>
      <c r="H53" s="121" t="s">
        <v>80</v>
      </c>
      <c r="I53" s="121">
        <v>8999990341</v>
      </c>
      <c r="J53" s="121" t="s">
        <v>32</v>
      </c>
      <c r="K53" s="122">
        <v>46105</v>
      </c>
      <c r="L53" s="122">
        <v>46040</v>
      </c>
      <c r="M53" s="122">
        <v>46040</v>
      </c>
      <c r="N53" s="122">
        <v>46105</v>
      </c>
      <c r="O53" s="121" t="s">
        <v>33</v>
      </c>
      <c r="P53" s="121"/>
      <c r="Q53" s="121"/>
      <c r="R53" s="121"/>
      <c r="S53" s="121" t="s">
        <v>35</v>
      </c>
      <c r="T53" s="121" t="s">
        <v>36</v>
      </c>
      <c r="U53" s="121">
        <v>19706251</v>
      </c>
      <c r="V53" s="121">
        <v>0</v>
      </c>
      <c r="W53" s="121">
        <v>0</v>
      </c>
      <c r="X53" s="121" t="s">
        <v>37</v>
      </c>
      <c r="Y53" s="121" t="s">
        <v>253</v>
      </c>
      <c r="Z53" s="121" t="s">
        <v>1221</v>
      </c>
    </row>
    <row r="54" spans="1:26" ht="60" customHeight="1" x14ac:dyDescent="0.2">
      <c r="A54" s="121" t="s">
        <v>102</v>
      </c>
      <c r="B54" s="121" t="s">
        <v>252</v>
      </c>
      <c r="C54" s="121"/>
      <c r="D54" s="121">
        <v>8001005375</v>
      </c>
      <c r="E54" s="122">
        <v>46120</v>
      </c>
      <c r="F54" s="122">
        <v>46150</v>
      </c>
      <c r="G54" s="121">
        <v>2</v>
      </c>
      <c r="H54" s="121" t="s">
        <v>80</v>
      </c>
      <c r="I54" s="121">
        <v>8999990341</v>
      </c>
      <c r="J54" s="121" t="s">
        <v>32</v>
      </c>
      <c r="K54" s="122">
        <v>46007</v>
      </c>
      <c r="L54" s="122">
        <v>45809</v>
      </c>
      <c r="M54" s="122">
        <v>45809</v>
      </c>
      <c r="N54" s="122">
        <v>46008</v>
      </c>
      <c r="O54" s="121" t="s">
        <v>58</v>
      </c>
      <c r="P54" s="121"/>
      <c r="Q54" s="121"/>
      <c r="R54" s="121"/>
      <c r="S54" s="121" t="s">
        <v>91</v>
      </c>
      <c r="T54" s="121" t="s">
        <v>352</v>
      </c>
      <c r="U54" s="121">
        <v>3500000</v>
      </c>
      <c r="V54" s="121">
        <v>0</v>
      </c>
      <c r="W54" s="121">
        <v>0</v>
      </c>
      <c r="X54" s="121" t="s">
        <v>37</v>
      </c>
      <c r="Y54" s="121" t="s">
        <v>353</v>
      </c>
      <c r="Z54" s="121" t="s">
        <v>1226</v>
      </c>
    </row>
    <row r="55" spans="1:26" ht="60" customHeight="1" x14ac:dyDescent="0.2">
      <c r="A55" s="121" t="s">
        <v>102</v>
      </c>
      <c r="B55" s="121" t="s">
        <v>252</v>
      </c>
      <c r="C55" s="121"/>
      <c r="D55" s="121">
        <v>8001005375</v>
      </c>
      <c r="E55" s="122">
        <v>46120</v>
      </c>
      <c r="F55" s="122">
        <v>46150</v>
      </c>
      <c r="G55" s="121">
        <v>1</v>
      </c>
      <c r="H55" s="121" t="s">
        <v>136</v>
      </c>
      <c r="I55" s="121">
        <v>8999990341</v>
      </c>
      <c r="J55" s="121" t="s">
        <v>32</v>
      </c>
      <c r="K55" s="122">
        <v>45860</v>
      </c>
      <c r="L55" s="122">
        <v>45856</v>
      </c>
      <c r="M55" s="122">
        <v>46586</v>
      </c>
      <c r="N55" s="122">
        <v>45860</v>
      </c>
      <c r="O55" s="121" t="s">
        <v>58</v>
      </c>
      <c r="P55" s="121"/>
      <c r="Q55" s="121"/>
      <c r="R55" s="121"/>
      <c r="S55" s="121" t="s">
        <v>64</v>
      </c>
      <c r="T55" s="121" t="s">
        <v>64</v>
      </c>
      <c r="U55" s="121">
        <v>3861400</v>
      </c>
      <c r="V55" s="121">
        <v>0</v>
      </c>
      <c r="W55" s="121">
        <v>3861400</v>
      </c>
      <c r="X55" s="122">
        <v>45916</v>
      </c>
      <c r="Y55" s="121" t="s">
        <v>541</v>
      </c>
      <c r="Z55" s="121" t="s">
        <v>1226</v>
      </c>
    </row>
    <row r="56" spans="1:26" ht="60" customHeight="1" x14ac:dyDescent="0.2">
      <c r="A56" s="121" t="s">
        <v>102</v>
      </c>
      <c r="B56" s="121" t="s">
        <v>252</v>
      </c>
      <c r="C56" s="121" t="s">
        <v>569</v>
      </c>
      <c r="D56" s="121">
        <v>8001005367</v>
      </c>
      <c r="E56" s="122">
        <v>45541</v>
      </c>
      <c r="F56" s="122">
        <v>45755</v>
      </c>
      <c r="G56" s="121">
        <v>3</v>
      </c>
      <c r="H56" s="121" t="s">
        <v>80</v>
      </c>
      <c r="I56" s="121">
        <v>8999990341</v>
      </c>
      <c r="J56" s="121" t="s">
        <v>32</v>
      </c>
      <c r="K56" s="122">
        <v>45842</v>
      </c>
      <c r="L56" s="122">
        <v>45658</v>
      </c>
      <c r="M56" s="122">
        <v>46388</v>
      </c>
      <c r="N56" s="122">
        <v>45842</v>
      </c>
      <c r="O56" s="121" t="s">
        <v>58</v>
      </c>
      <c r="P56" s="121"/>
      <c r="Q56" s="121"/>
      <c r="R56" s="121"/>
      <c r="S56" s="121" t="s">
        <v>64</v>
      </c>
      <c r="T56" s="121" t="s">
        <v>64</v>
      </c>
      <c r="U56" s="121">
        <v>600000</v>
      </c>
      <c r="V56" s="121">
        <v>0</v>
      </c>
      <c r="W56" s="121">
        <v>0</v>
      </c>
      <c r="X56" s="121" t="s">
        <v>37</v>
      </c>
      <c r="Y56" s="121" t="s">
        <v>570</v>
      </c>
      <c r="Z56" s="121" t="s">
        <v>1226</v>
      </c>
    </row>
    <row r="57" spans="1:26" ht="60" customHeight="1" x14ac:dyDescent="0.2">
      <c r="A57" s="121" t="s">
        <v>102</v>
      </c>
      <c r="B57" s="121" t="s">
        <v>252</v>
      </c>
      <c r="C57" s="121" t="s">
        <v>619</v>
      </c>
      <c r="D57" s="121">
        <v>8001005376</v>
      </c>
      <c r="E57" s="122">
        <v>46114</v>
      </c>
      <c r="F57" s="122">
        <v>46247</v>
      </c>
      <c r="G57" s="121">
        <v>1</v>
      </c>
      <c r="H57" s="121" t="s">
        <v>136</v>
      </c>
      <c r="I57" s="121">
        <v>8999990341</v>
      </c>
      <c r="J57" s="121" t="s">
        <v>32</v>
      </c>
      <c r="K57" s="122">
        <v>45781</v>
      </c>
      <c r="L57" s="122">
        <v>45781</v>
      </c>
      <c r="M57" s="122">
        <v>46511</v>
      </c>
      <c r="N57" s="122">
        <v>45812</v>
      </c>
      <c r="O57" s="121" t="s">
        <v>33</v>
      </c>
      <c r="P57" s="121"/>
      <c r="Q57" s="121"/>
      <c r="R57" s="121"/>
      <c r="S57" s="121" t="s">
        <v>35</v>
      </c>
      <c r="T57" s="121" t="s">
        <v>36</v>
      </c>
      <c r="U57" s="121">
        <v>5000000</v>
      </c>
      <c r="V57" s="121">
        <v>0</v>
      </c>
      <c r="W57" s="121">
        <v>5000000</v>
      </c>
      <c r="X57" s="122">
        <v>45874</v>
      </c>
      <c r="Y57" s="121" t="s">
        <v>620</v>
      </c>
      <c r="Z57" s="121" t="s">
        <v>1221</v>
      </c>
    </row>
    <row r="58" spans="1:26" ht="60" customHeight="1" x14ac:dyDescent="0.2">
      <c r="A58" s="121" t="s">
        <v>102</v>
      </c>
      <c r="B58" s="121" t="s">
        <v>252</v>
      </c>
      <c r="C58" s="121"/>
      <c r="D58" s="121">
        <v>8001005367</v>
      </c>
      <c r="E58" s="122">
        <v>45541</v>
      </c>
      <c r="F58" s="122">
        <v>45755</v>
      </c>
      <c r="G58" s="121">
        <v>0</v>
      </c>
      <c r="H58" s="121" t="s">
        <v>136</v>
      </c>
      <c r="I58" s="121">
        <v>8999990341</v>
      </c>
      <c r="J58" s="121" t="s">
        <v>32</v>
      </c>
      <c r="K58" s="122">
        <v>45727</v>
      </c>
      <c r="L58" s="122">
        <v>45619</v>
      </c>
      <c r="M58" s="122">
        <v>45984</v>
      </c>
      <c r="N58" s="122">
        <v>45728</v>
      </c>
      <c r="O58" s="121" t="s">
        <v>58</v>
      </c>
      <c r="P58" s="121"/>
      <c r="Q58" s="121"/>
      <c r="R58" s="121"/>
      <c r="S58" s="121" t="s">
        <v>239</v>
      </c>
      <c r="T58" s="121" t="s">
        <v>240</v>
      </c>
      <c r="U58" s="121">
        <v>22996355</v>
      </c>
      <c r="V58" s="121">
        <v>0</v>
      </c>
      <c r="W58" s="121">
        <v>22996355</v>
      </c>
      <c r="X58" s="122">
        <v>45909</v>
      </c>
      <c r="Y58" s="121" t="s">
        <v>679</v>
      </c>
      <c r="Z58" s="121" t="s">
        <v>1226</v>
      </c>
    </row>
    <row r="59" spans="1:26" ht="60" customHeight="1" x14ac:dyDescent="0.2">
      <c r="A59" s="121" t="s">
        <v>102</v>
      </c>
      <c r="B59" s="121" t="s">
        <v>252</v>
      </c>
      <c r="C59" s="121"/>
      <c r="D59" s="121">
        <v>8001005367</v>
      </c>
      <c r="E59" s="122">
        <v>45541</v>
      </c>
      <c r="F59" s="122">
        <v>45755</v>
      </c>
      <c r="G59" s="121">
        <v>1</v>
      </c>
      <c r="H59" s="121" t="s">
        <v>87</v>
      </c>
      <c r="I59" s="121">
        <v>8999990341</v>
      </c>
      <c r="J59" s="121" t="s">
        <v>32</v>
      </c>
      <c r="K59" s="122">
        <v>45693</v>
      </c>
      <c r="L59" s="122">
        <v>45626</v>
      </c>
      <c r="M59" s="122">
        <v>45991</v>
      </c>
      <c r="N59" s="122">
        <v>45693</v>
      </c>
      <c r="O59" s="121" t="s">
        <v>58</v>
      </c>
      <c r="P59" s="121"/>
      <c r="Q59" s="121"/>
      <c r="R59" s="121"/>
      <c r="S59" s="121" t="s">
        <v>48</v>
      </c>
      <c r="T59" s="121" t="s">
        <v>536</v>
      </c>
      <c r="U59" s="121">
        <v>54580774</v>
      </c>
      <c r="V59" s="121">
        <v>54580774</v>
      </c>
      <c r="W59" s="121">
        <v>0</v>
      </c>
      <c r="X59" s="121" t="s">
        <v>37</v>
      </c>
      <c r="Y59" s="121" t="s">
        <v>715</v>
      </c>
      <c r="Z59" s="121" t="s">
        <v>1226</v>
      </c>
    </row>
    <row r="60" spans="1:26" ht="60" customHeight="1" x14ac:dyDescent="0.2">
      <c r="A60" s="121" t="s">
        <v>102</v>
      </c>
      <c r="B60" s="121" t="s">
        <v>252</v>
      </c>
      <c r="C60" s="121" t="s">
        <v>995</v>
      </c>
      <c r="D60" s="121">
        <v>8001005361</v>
      </c>
      <c r="E60" s="122">
        <v>45172</v>
      </c>
      <c r="F60" s="122">
        <v>45385</v>
      </c>
      <c r="G60" s="121">
        <v>3</v>
      </c>
      <c r="H60" s="121" t="s">
        <v>136</v>
      </c>
      <c r="I60" s="121">
        <v>8999990341</v>
      </c>
      <c r="J60" s="121" t="s">
        <v>32</v>
      </c>
      <c r="K60" s="122">
        <v>45433</v>
      </c>
      <c r="L60" s="122">
        <v>45388</v>
      </c>
      <c r="M60" s="122">
        <v>46118</v>
      </c>
      <c r="N60" s="122">
        <v>45434</v>
      </c>
      <c r="O60" s="121" t="s">
        <v>33</v>
      </c>
      <c r="P60" s="121"/>
      <c r="Q60" s="121"/>
      <c r="R60" s="121"/>
      <c r="S60" s="121" t="s">
        <v>35</v>
      </c>
      <c r="T60" s="121" t="s">
        <v>226</v>
      </c>
      <c r="U60" s="121">
        <v>13320858</v>
      </c>
      <c r="V60" s="121">
        <v>0</v>
      </c>
      <c r="W60" s="121">
        <v>8970724</v>
      </c>
      <c r="X60" s="122">
        <v>45533</v>
      </c>
      <c r="Y60" s="121" t="s">
        <v>996</v>
      </c>
      <c r="Z60" s="121" t="s">
        <v>1221</v>
      </c>
    </row>
    <row r="61" spans="1:26" ht="60" customHeight="1" x14ac:dyDescent="0.2">
      <c r="A61" s="121" t="s">
        <v>102</v>
      </c>
      <c r="B61" s="121" t="s">
        <v>252</v>
      </c>
      <c r="C61" s="121"/>
      <c r="D61" s="121">
        <v>8001005361</v>
      </c>
      <c r="E61" s="122">
        <v>45172</v>
      </c>
      <c r="F61" s="122">
        <v>45385</v>
      </c>
      <c r="G61" s="121">
        <v>4</v>
      </c>
      <c r="H61" s="121" t="s">
        <v>80</v>
      </c>
      <c r="I61" s="121">
        <v>8999990341</v>
      </c>
      <c r="J61" s="121" t="s">
        <v>32</v>
      </c>
      <c r="K61" s="122">
        <v>45428</v>
      </c>
      <c r="L61" s="122">
        <v>45384</v>
      </c>
      <c r="M61" s="122">
        <v>46114</v>
      </c>
      <c r="N61" s="122">
        <v>45464</v>
      </c>
      <c r="O61" s="121" t="s">
        <v>33</v>
      </c>
      <c r="P61" s="121"/>
      <c r="Q61" s="121"/>
      <c r="R61" s="121"/>
      <c r="S61" s="121" t="s">
        <v>97</v>
      </c>
      <c r="T61" s="121" t="s">
        <v>118</v>
      </c>
      <c r="U61" s="121">
        <v>5155880</v>
      </c>
      <c r="V61" s="121">
        <v>0</v>
      </c>
      <c r="W61" s="121">
        <v>0</v>
      </c>
      <c r="X61" s="121" t="s">
        <v>37</v>
      </c>
      <c r="Y61" s="121" t="s">
        <v>1002</v>
      </c>
      <c r="Z61" s="121" t="s">
        <v>1221</v>
      </c>
    </row>
    <row r="62" spans="1:26" ht="60" customHeight="1" x14ac:dyDescent="0.2">
      <c r="A62" s="121" t="s">
        <v>102</v>
      </c>
      <c r="B62" s="121" t="s">
        <v>252</v>
      </c>
      <c r="C62" s="121"/>
      <c r="D62" s="121">
        <v>8001005361</v>
      </c>
      <c r="E62" s="122">
        <v>45172</v>
      </c>
      <c r="F62" s="122">
        <v>45385</v>
      </c>
      <c r="G62" s="121">
        <v>2</v>
      </c>
      <c r="H62" s="121" t="s">
        <v>80</v>
      </c>
      <c r="I62" s="121">
        <v>8999990341</v>
      </c>
      <c r="J62" s="121" t="s">
        <v>32</v>
      </c>
      <c r="K62" s="122">
        <v>45337</v>
      </c>
      <c r="L62" s="122">
        <v>45306</v>
      </c>
      <c r="M62" s="122">
        <v>46037</v>
      </c>
      <c r="N62" s="122">
        <v>45338</v>
      </c>
      <c r="O62" s="121" t="s">
        <v>548</v>
      </c>
      <c r="P62" s="121"/>
      <c r="Q62" s="121"/>
      <c r="R62" s="121"/>
      <c r="S62" s="121" t="s">
        <v>91</v>
      </c>
      <c r="T62" s="121" t="s">
        <v>1110</v>
      </c>
      <c r="U62" s="121">
        <v>1976000</v>
      </c>
      <c r="V62" s="121">
        <v>0</v>
      </c>
      <c r="W62" s="121">
        <v>0</v>
      </c>
      <c r="X62" s="121" t="s">
        <v>37</v>
      </c>
      <c r="Y62" s="121" t="s">
        <v>1111</v>
      </c>
      <c r="Z62" s="121" t="s">
        <v>1226</v>
      </c>
    </row>
    <row r="63" spans="1:26" ht="60" customHeight="1" x14ac:dyDescent="0.2">
      <c r="A63" s="121" t="s">
        <v>102</v>
      </c>
      <c r="B63" s="121" t="s">
        <v>252</v>
      </c>
      <c r="C63" s="121"/>
      <c r="D63" s="121">
        <v>8001005361</v>
      </c>
      <c r="E63" s="122">
        <v>45172</v>
      </c>
      <c r="F63" s="122">
        <v>45385</v>
      </c>
      <c r="G63" s="121">
        <v>0</v>
      </c>
      <c r="H63" s="121" t="s">
        <v>136</v>
      </c>
      <c r="I63" s="121">
        <v>8999990341</v>
      </c>
      <c r="J63" s="121" t="s">
        <v>32</v>
      </c>
      <c r="K63" s="122">
        <v>45323</v>
      </c>
      <c r="L63" s="122">
        <v>45322</v>
      </c>
      <c r="M63" s="122">
        <v>46053</v>
      </c>
      <c r="N63" s="122">
        <v>45323</v>
      </c>
      <c r="O63" s="121" t="s">
        <v>548</v>
      </c>
      <c r="P63" s="121"/>
      <c r="Q63" s="121"/>
      <c r="R63" s="121"/>
      <c r="S63" s="121" t="s">
        <v>147</v>
      </c>
      <c r="T63" s="121" t="s">
        <v>148</v>
      </c>
      <c r="U63" s="121">
        <v>92000000</v>
      </c>
      <c r="V63" s="121">
        <v>0</v>
      </c>
      <c r="W63" s="121">
        <v>76120687</v>
      </c>
      <c r="X63" s="122">
        <v>45462</v>
      </c>
      <c r="Y63" s="121" t="s">
        <v>1120</v>
      </c>
      <c r="Z63" s="121" t="s">
        <v>1221</v>
      </c>
    </row>
    <row r="64" spans="1:26" x14ac:dyDescent="0.2">
      <c r="U64">
        <f>SUM(U2:U63)</f>
        <v>1165426973</v>
      </c>
      <c r="V64">
        <f>SUM(V2:V63)</f>
        <v>991820452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377"/>
  <sheetViews>
    <sheetView topLeftCell="AF1" zoomScale="75" zoomScaleNormal="75" workbookViewId="0">
      <selection activeCell="AK23" sqref="AK23"/>
    </sheetView>
  </sheetViews>
  <sheetFormatPr defaultColWidth="11.43359375" defaultRowHeight="15" x14ac:dyDescent="0.2"/>
  <cols>
    <col min="1" max="1" width="18.16015625" bestFit="1" customWidth="1"/>
    <col min="2" max="2" width="26.09765625" bestFit="1" customWidth="1"/>
    <col min="3" max="3" width="25.15234375" bestFit="1" customWidth="1"/>
    <col min="4" max="4" width="45.33203125" bestFit="1" customWidth="1"/>
    <col min="5" max="5" width="17.62109375" bestFit="1" customWidth="1"/>
    <col min="6" max="6" width="16.140625" bestFit="1" customWidth="1"/>
    <col min="7" max="7" width="46.140625" bestFit="1" customWidth="1"/>
    <col min="8" max="8" width="13.98828125" bestFit="1" customWidth="1"/>
    <col min="9" max="9" width="10.35546875" bestFit="1" customWidth="1"/>
    <col min="10" max="10" width="25.828125" bestFit="1" customWidth="1"/>
    <col min="11" max="11" width="8.875" bestFit="1" customWidth="1"/>
    <col min="12" max="12" width="13.1796875" bestFit="1" customWidth="1"/>
    <col min="13" max="13" width="4.16796875" bestFit="1" customWidth="1"/>
    <col min="14" max="14" width="6.58984375" bestFit="1" customWidth="1"/>
    <col min="15" max="15" width="7.12890625" bestFit="1" customWidth="1"/>
    <col min="16" max="16" width="4.16796875" bestFit="1" customWidth="1"/>
    <col min="17" max="17" width="17.08203125" bestFit="1" customWidth="1"/>
    <col min="18" max="18" width="13.85546875" bestFit="1" customWidth="1"/>
    <col min="19" max="19" width="15.33203125" bestFit="1" customWidth="1"/>
    <col min="20" max="20" width="46.6796875" bestFit="1" customWidth="1"/>
    <col min="21" max="21" width="21.1171875" bestFit="1" customWidth="1"/>
    <col min="22" max="22" width="19.1015625" bestFit="1" customWidth="1"/>
    <col min="23" max="23" width="16.8125" bestFit="1" customWidth="1"/>
    <col min="24" max="24" width="15.06640625" bestFit="1" customWidth="1"/>
    <col min="25" max="25" width="13.1796875" bestFit="1" customWidth="1"/>
    <col min="26" max="26" width="14.125" bestFit="1" customWidth="1"/>
    <col min="27" max="27" width="8.0703125" bestFit="1" customWidth="1"/>
    <col min="28" max="28" width="14.125" bestFit="1" customWidth="1"/>
    <col min="29" max="31" width="37.93359375" style="3" customWidth="1"/>
    <col min="32" max="32" width="36.3203125" bestFit="1" customWidth="1"/>
    <col min="33" max="33" width="7.12890625" bestFit="1" customWidth="1"/>
    <col min="34" max="34" width="26.90234375" bestFit="1" customWidth="1"/>
    <col min="35" max="36" width="18.16015625" style="85" bestFit="1" customWidth="1"/>
    <col min="37" max="37" width="16.6796875" style="85" bestFit="1" customWidth="1"/>
    <col min="38" max="38" width="92.41796875" bestFit="1" customWidth="1"/>
  </cols>
  <sheetData>
    <row r="1" spans="1:38" ht="42.75" customHeight="1" x14ac:dyDescent="0.2">
      <c r="A1" s="81" t="s">
        <v>1282</v>
      </c>
      <c r="B1" s="81" t="s">
        <v>1283</v>
      </c>
      <c r="C1" s="81" t="s">
        <v>1284</v>
      </c>
      <c r="D1" s="81" t="s">
        <v>1285</v>
      </c>
      <c r="E1" s="81" t="s">
        <v>1286</v>
      </c>
      <c r="F1" s="81" t="s">
        <v>1287</v>
      </c>
      <c r="G1" s="81" t="s">
        <v>1288</v>
      </c>
      <c r="H1" s="81" t="s">
        <v>1289</v>
      </c>
      <c r="I1" s="81" t="s">
        <v>1290</v>
      </c>
      <c r="J1" s="81" t="s">
        <v>1291</v>
      </c>
      <c r="K1" s="81" t="s">
        <v>1292</v>
      </c>
      <c r="L1" s="81" t="s">
        <v>1293</v>
      </c>
      <c r="M1" s="81" t="s">
        <v>1294</v>
      </c>
      <c r="N1" s="81" t="s">
        <v>1295</v>
      </c>
      <c r="O1" s="81" t="s">
        <v>1296</v>
      </c>
      <c r="P1" s="81" t="s">
        <v>1297</v>
      </c>
      <c r="Q1" s="81" t="s">
        <v>1298</v>
      </c>
      <c r="R1" s="81" t="s">
        <v>1299</v>
      </c>
      <c r="S1" s="81" t="s">
        <v>1300</v>
      </c>
      <c r="T1" s="81" t="s">
        <v>1301</v>
      </c>
      <c r="U1" s="81" t="s">
        <v>1302</v>
      </c>
      <c r="V1" s="81" t="s">
        <v>1303</v>
      </c>
      <c r="W1" s="81" t="s">
        <v>1304</v>
      </c>
      <c r="X1" s="81" t="s">
        <v>1305</v>
      </c>
      <c r="Y1" s="81" t="s">
        <v>1306</v>
      </c>
      <c r="Z1" s="81" t="s">
        <v>1307</v>
      </c>
      <c r="AA1" s="81" t="s">
        <v>1308</v>
      </c>
      <c r="AB1" s="81" t="s">
        <v>1309</v>
      </c>
      <c r="AC1" s="81" t="s">
        <v>1310</v>
      </c>
      <c r="AD1" s="81" t="s">
        <v>1311</v>
      </c>
      <c r="AE1" s="81" t="s">
        <v>1312</v>
      </c>
      <c r="AF1" s="81" t="s">
        <v>1313</v>
      </c>
      <c r="AG1" s="81" t="s">
        <v>1314</v>
      </c>
      <c r="AH1" s="81" t="s">
        <v>1315</v>
      </c>
      <c r="AI1" s="104" t="s">
        <v>1316</v>
      </c>
      <c r="AJ1" s="104" t="s">
        <v>1317</v>
      </c>
      <c r="AK1" s="104" t="s">
        <v>1318</v>
      </c>
      <c r="AL1" s="81" t="s">
        <v>1319</v>
      </c>
    </row>
    <row r="2" spans="1:38" x14ac:dyDescent="0.2">
      <c r="A2" s="82" t="s">
        <v>1320</v>
      </c>
      <c r="B2" s="82" t="s">
        <v>45</v>
      </c>
      <c r="C2" s="82" t="s">
        <v>45</v>
      </c>
      <c r="D2" s="82" t="s">
        <v>1321</v>
      </c>
      <c r="E2" s="82" t="s">
        <v>1322</v>
      </c>
      <c r="F2" s="82">
        <v>2937</v>
      </c>
      <c r="G2" s="82" t="s">
        <v>1323</v>
      </c>
      <c r="H2" s="82" t="s">
        <v>1324</v>
      </c>
      <c r="I2" s="82">
        <v>7002</v>
      </c>
      <c r="J2" s="82" t="s">
        <v>1325</v>
      </c>
      <c r="K2" s="82">
        <v>90689</v>
      </c>
      <c r="L2" s="82" t="s">
        <v>1326</v>
      </c>
      <c r="M2" s="82">
        <v>2025</v>
      </c>
      <c r="N2" s="82">
        <v>1012062</v>
      </c>
      <c r="O2" s="82">
        <v>0</v>
      </c>
      <c r="P2" s="82">
        <v>404</v>
      </c>
      <c r="Q2" s="82">
        <v>0</v>
      </c>
      <c r="R2" s="82">
        <v>0</v>
      </c>
      <c r="S2" s="82" t="s">
        <v>1327</v>
      </c>
      <c r="T2" s="82" t="s">
        <v>1328</v>
      </c>
      <c r="U2" s="82" t="s">
        <v>1329</v>
      </c>
      <c r="V2" s="82" t="s">
        <v>228</v>
      </c>
      <c r="W2" s="82" t="s">
        <v>36</v>
      </c>
      <c r="X2" s="82" t="s">
        <v>1330</v>
      </c>
      <c r="Y2" s="82" t="s">
        <v>1331</v>
      </c>
      <c r="Z2" s="82" t="s">
        <v>1332</v>
      </c>
      <c r="AA2" s="82" t="s">
        <v>1333</v>
      </c>
      <c r="AB2" s="82" t="s">
        <v>1333</v>
      </c>
      <c r="AC2" s="82" t="s">
        <v>1334</v>
      </c>
      <c r="AD2" s="82" t="s">
        <v>1335</v>
      </c>
      <c r="AE2" s="82" t="s">
        <v>1336</v>
      </c>
      <c r="AF2" s="82" t="s">
        <v>1337</v>
      </c>
      <c r="AG2" s="82" t="s">
        <v>1338</v>
      </c>
      <c r="AH2" s="83" t="s">
        <v>1339</v>
      </c>
      <c r="AI2" s="84">
        <v>2500000</v>
      </c>
      <c r="AJ2" s="84">
        <v>90378</v>
      </c>
      <c r="AK2" s="84">
        <v>0</v>
      </c>
      <c r="AL2" s="83" t="s">
        <v>1340</v>
      </c>
    </row>
    <row r="3" spans="1:38" x14ac:dyDescent="0.2">
      <c r="A3" s="82" t="s">
        <v>1320</v>
      </c>
      <c r="B3" s="82" t="s">
        <v>45</v>
      </c>
      <c r="C3" s="82" t="s">
        <v>45</v>
      </c>
      <c r="D3" s="82" t="s">
        <v>1321</v>
      </c>
      <c r="E3" s="82" t="s">
        <v>1322</v>
      </c>
      <c r="F3" s="82">
        <v>1112</v>
      </c>
      <c r="G3" s="82" t="s">
        <v>1341</v>
      </c>
      <c r="H3" s="82" t="s">
        <v>1324</v>
      </c>
      <c r="I3" s="82">
        <v>7002</v>
      </c>
      <c r="J3" s="82" t="s">
        <v>1325</v>
      </c>
      <c r="K3" s="82">
        <v>86723</v>
      </c>
      <c r="L3" s="82" t="s">
        <v>1326</v>
      </c>
      <c r="M3" s="82">
        <v>2024</v>
      </c>
      <c r="N3" s="82">
        <v>1011905</v>
      </c>
      <c r="O3" s="82">
        <v>0</v>
      </c>
      <c r="P3" s="82">
        <v>519</v>
      </c>
      <c r="Q3" s="82">
        <v>0</v>
      </c>
      <c r="R3" s="82">
        <v>0</v>
      </c>
      <c r="S3" s="82" t="s">
        <v>1327</v>
      </c>
      <c r="T3" s="82" t="s">
        <v>1342</v>
      </c>
      <c r="U3" s="82" t="s">
        <v>1343</v>
      </c>
      <c r="V3" s="82" t="s">
        <v>1344</v>
      </c>
      <c r="W3" s="82" t="s">
        <v>36</v>
      </c>
      <c r="X3" s="82" t="s">
        <v>1345</v>
      </c>
      <c r="Y3" s="82" t="s">
        <v>1330</v>
      </c>
      <c r="Z3" s="82" t="s">
        <v>1346</v>
      </c>
      <c r="AA3" s="82" t="s">
        <v>1347</v>
      </c>
      <c r="AB3" s="82" t="s">
        <v>1348</v>
      </c>
      <c r="AC3" s="82" t="s">
        <v>1334</v>
      </c>
      <c r="AD3" s="82" t="s">
        <v>1349</v>
      </c>
      <c r="AE3" s="82" t="s">
        <v>1350</v>
      </c>
      <c r="AF3" s="82" t="s">
        <v>1337</v>
      </c>
      <c r="AG3" s="82" t="s">
        <v>1338</v>
      </c>
      <c r="AH3" s="83" t="s">
        <v>1351</v>
      </c>
      <c r="AI3" s="84">
        <v>93200000</v>
      </c>
      <c r="AJ3" s="84">
        <v>843940</v>
      </c>
      <c r="AK3" s="84">
        <v>0</v>
      </c>
      <c r="AL3" s="83" t="s">
        <v>1352</v>
      </c>
    </row>
    <row r="4" spans="1:38" x14ac:dyDescent="0.2">
      <c r="A4" s="82" t="s">
        <v>1320</v>
      </c>
      <c r="B4" s="82" t="s">
        <v>45</v>
      </c>
      <c r="C4" s="82" t="s">
        <v>45</v>
      </c>
      <c r="D4" s="82" t="s">
        <v>1321</v>
      </c>
      <c r="E4" s="82" t="s">
        <v>1322</v>
      </c>
      <c r="F4" s="82">
        <v>1112</v>
      </c>
      <c r="G4" s="82" t="s">
        <v>1341</v>
      </c>
      <c r="H4" s="82" t="s">
        <v>1324</v>
      </c>
      <c r="I4" s="82">
        <v>7002</v>
      </c>
      <c r="J4" s="82" t="s">
        <v>1325</v>
      </c>
      <c r="K4" s="82">
        <v>86723</v>
      </c>
      <c r="L4" s="82" t="s">
        <v>1326</v>
      </c>
      <c r="M4" s="82">
        <v>2024</v>
      </c>
      <c r="N4" s="82">
        <v>1011905</v>
      </c>
      <c r="O4" s="82">
        <v>0</v>
      </c>
      <c r="P4" s="82">
        <v>519</v>
      </c>
      <c r="Q4" s="82">
        <v>0</v>
      </c>
      <c r="R4" s="82">
        <v>0</v>
      </c>
      <c r="S4" s="82" t="s">
        <v>1327</v>
      </c>
      <c r="T4" s="82" t="s">
        <v>1342</v>
      </c>
      <c r="U4" s="82" t="s">
        <v>1343</v>
      </c>
      <c r="V4" s="82" t="s">
        <v>1344</v>
      </c>
      <c r="W4" s="82" t="s">
        <v>36</v>
      </c>
      <c r="X4" s="82" t="s">
        <v>1345</v>
      </c>
      <c r="Y4" s="82" t="s">
        <v>1330</v>
      </c>
      <c r="Z4" s="82" t="s">
        <v>1346</v>
      </c>
      <c r="AA4" s="82" t="s">
        <v>1347</v>
      </c>
      <c r="AB4" s="82" t="s">
        <v>1348</v>
      </c>
      <c r="AC4" s="82" t="s">
        <v>1334</v>
      </c>
      <c r="AD4" s="82" t="s">
        <v>1349</v>
      </c>
      <c r="AE4" s="82" t="s">
        <v>1336</v>
      </c>
      <c r="AF4" s="82" t="s">
        <v>1337</v>
      </c>
      <c r="AG4" s="82" t="s">
        <v>1338</v>
      </c>
      <c r="AH4" s="83" t="s">
        <v>1353</v>
      </c>
      <c r="AI4" s="84">
        <v>3050000</v>
      </c>
      <c r="AJ4" s="84">
        <v>0</v>
      </c>
      <c r="AK4" s="84">
        <v>0</v>
      </c>
      <c r="AL4" s="83" t="s">
        <v>1352</v>
      </c>
    </row>
    <row r="5" spans="1:38" x14ac:dyDescent="0.2">
      <c r="A5" s="82" t="s">
        <v>1320</v>
      </c>
      <c r="B5" s="82" t="s">
        <v>45</v>
      </c>
      <c r="C5" s="82" t="s">
        <v>45</v>
      </c>
      <c r="D5" s="82" t="s">
        <v>1321</v>
      </c>
      <c r="E5" s="82" t="s">
        <v>1322</v>
      </c>
      <c r="F5" s="82">
        <v>1112</v>
      </c>
      <c r="G5" s="82" t="s">
        <v>1341</v>
      </c>
      <c r="H5" s="82"/>
      <c r="I5" s="82">
        <v>7002</v>
      </c>
      <c r="J5" s="82" t="s">
        <v>1325</v>
      </c>
      <c r="K5" s="82">
        <v>85716</v>
      </c>
      <c r="L5" s="82" t="s">
        <v>1326</v>
      </c>
      <c r="M5" s="82">
        <v>2023</v>
      </c>
      <c r="N5" s="82">
        <v>1011779</v>
      </c>
      <c r="O5" s="82">
        <v>0</v>
      </c>
      <c r="P5" s="82">
        <v>570</v>
      </c>
      <c r="Q5" s="82">
        <v>0</v>
      </c>
      <c r="R5" s="82">
        <v>0</v>
      </c>
      <c r="S5" s="82" t="s">
        <v>1327</v>
      </c>
      <c r="T5" s="82" t="s">
        <v>1354</v>
      </c>
      <c r="U5" s="82" t="s">
        <v>97</v>
      </c>
      <c r="V5" s="82" t="s">
        <v>1355</v>
      </c>
      <c r="W5" s="82" t="s">
        <v>64</v>
      </c>
      <c r="X5" s="82" t="s">
        <v>1356</v>
      </c>
      <c r="Y5" s="82" t="s">
        <v>1345</v>
      </c>
      <c r="Z5" s="82" t="s">
        <v>1357</v>
      </c>
      <c r="AA5" s="82" t="s">
        <v>1358</v>
      </c>
      <c r="AB5" s="82" t="s">
        <v>1359</v>
      </c>
      <c r="AC5" s="82" t="s">
        <v>1334</v>
      </c>
      <c r="AD5" s="82" t="s">
        <v>1360</v>
      </c>
      <c r="AE5" s="82" t="s">
        <v>1336</v>
      </c>
      <c r="AF5" s="82" t="s">
        <v>1337</v>
      </c>
      <c r="AG5" s="82" t="s">
        <v>1338</v>
      </c>
      <c r="AH5" s="83" t="s">
        <v>1339</v>
      </c>
      <c r="AI5" s="84">
        <v>0</v>
      </c>
      <c r="AJ5" s="84">
        <v>414000</v>
      </c>
      <c r="AK5" s="84">
        <v>0</v>
      </c>
      <c r="AL5" s="83" t="s">
        <v>1361</v>
      </c>
    </row>
    <row r="6" spans="1:38" x14ac:dyDescent="0.2">
      <c r="A6" s="82" t="s">
        <v>1320</v>
      </c>
      <c r="B6" s="82" t="s">
        <v>45</v>
      </c>
      <c r="C6" s="82" t="s">
        <v>45</v>
      </c>
      <c r="D6" s="82" t="s">
        <v>1321</v>
      </c>
      <c r="E6" s="82" t="s">
        <v>1322</v>
      </c>
      <c r="F6" s="82">
        <v>1112</v>
      </c>
      <c r="G6" s="82" t="s">
        <v>1341</v>
      </c>
      <c r="H6" s="82" t="s">
        <v>1324</v>
      </c>
      <c r="I6" s="82">
        <v>7002</v>
      </c>
      <c r="J6" s="82" t="s">
        <v>1325</v>
      </c>
      <c r="K6" s="82">
        <v>87916</v>
      </c>
      <c r="L6" s="82" t="s">
        <v>1326</v>
      </c>
      <c r="M6" s="82">
        <v>2024</v>
      </c>
      <c r="N6" s="82">
        <v>1011905</v>
      </c>
      <c r="O6" s="82">
        <v>0</v>
      </c>
      <c r="P6" s="82">
        <v>460</v>
      </c>
      <c r="Q6" s="82">
        <v>0</v>
      </c>
      <c r="R6" s="82">
        <v>0</v>
      </c>
      <c r="S6" s="82" t="s">
        <v>1327</v>
      </c>
      <c r="T6" s="82" t="s">
        <v>1362</v>
      </c>
      <c r="U6" s="82" t="s">
        <v>48</v>
      </c>
      <c r="V6" s="82" t="s">
        <v>1363</v>
      </c>
      <c r="W6" s="82" t="s">
        <v>64</v>
      </c>
      <c r="X6" s="82" t="s">
        <v>1345</v>
      </c>
      <c r="Y6" s="82" t="s">
        <v>1330</v>
      </c>
      <c r="Z6" s="82" t="s">
        <v>1364</v>
      </c>
      <c r="AA6" s="82" t="s">
        <v>1365</v>
      </c>
      <c r="AB6" s="82" t="s">
        <v>1365</v>
      </c>
      <c r="AC6" s="82" t="s">
        <v>1334</v>
      </c>
      <c r="AD6" s="82" t="s">
        <v>1366</v>
      </c>
      <c r="AE6" s="82" t="s">
        <v>1336</v>
      </c>
      <c r="AF6" s="82" t="s">
        <v>1337</v>
      </c>
      <c r="AG6" s="82" t="s">
        <v>1338</v>
      </c>
      <c r="AH6" s="83" t="s">
        <v>1339</v>
      </c>
      <c r="AI6" s="84">
        <v>9886542</v>
      </c>
      <c r="AJ6" s="84">
        <v>93940</v>
      </c>
      <c r="AK6" s="84">
        <v>0</v>
      </c>
      <c r="AL6" s="83" t="s">
        <v>1367</v>
      </c>
    </row>
    <row r="7" spans="1:38" x14ac:dyDescent="0.2">
      <c r="A7" s="82" t="s">
        <v>1320</v>
      </c>
      <c r="B7" s="82" t="s">
        <v>45</v>
      </c>
      <c r="C7" s="82" t="s">
        <v>45</v>
      </c>
      <c r="D7" s="82" t="s">
        <v>1321</v>
      </c>
      <c r="E7" s="82" t="s">
        <v>1322</v>
      </c>
      <c r="F7" s="82">
        <v>2937</v>
      </c>
      <c r="G7" s="82" t="s">
        <v>1323</v>
      </c>
      <c r="H7" s="82" t="s">
        <v>1324</v>
      </c>
      <c r="I7" s="82">
        <v>7002</v>
      </c>
      <c r="J7" s="82" t="s">
        <v>1325</v>
      </c>
      <c r="K7" s="82">
        <v>90907</v>
      </c>
      <c r="L7" s="82" t="s">
        <v>1326</v>
      </c>
      <c r="M7" s="82">
        <v>2025</v>
      </c>
      <c r="N7" s="82">
        <v>1012062</v>
      </c>
      <c r="O7" s="82">
        <v>0</v>
      </c>
      <c r="P7" s="82">
        <v>868</v>
      </c>
      <c r="Q7" s="82">
        <v>0</v>
      </c>
      <c r="R7" s="82">
        <v>0</v>
      </c>
      <c r="S7" s="82" t="s">
        <v>1327</v>
      </c>
      <c r="T7" s="82" t="s">
        <v>1368</v>
      </c>
      <c r="U7" s="82" t="s">
        <v>1369</v>
      </c>
      <c r="V7" s="82" t="s">
        <v>337</v>
      </c>
      <c r="W7" s="82" t="s">
        <v>92</v>
      </c>
      <c r="X7" s="82" t="s">
        <v>1330</v>
      </c>
      <c r="Y7" s="82" t="s">
        <v>1331</v>
      </c>
      <c r="Z7" s="82" t="s">
        <v>1370</v>
      </c>
      <c r="AA7" s="82" t="s">
        <v>1371</v>
      </c>
      <c r="AB7" s="82" t="s">
        <v>1371</v>
      </c>
      <c r="AC7" s="82" t="s">
        <v>1334</v>
      </c>
      <c r="AD7" s="82" t="s">
        <v>1372</v>
      </c>
      <c r="AE7" s="82" t="s">
        <v>1373</v>
      </c>
      <c r="AF7" s="82" t="s">
        <v>1337</v>
      </c>
      <c r="AG7" s="82" t="s">
        <v>1338</v>
      </c>
      <c r="AH7" s="83" t="s">
        <v>1339</v>
      </c>
      <c r="AI7" s="84">
        <v>12900000</v>
      </c>
      <c r="AJ7" s="84">
        <v>520000</v>
      </c>
      <c r="AK7" s="84">
        <v>0</v>
      </c>
      <c r="AL7" s="83" t="s">
        <v>1374</v>
      </c>
    </row>
    <row r="8" spans="1:38" x14ac:dyDescent="0.2">
      <c r="A8" s="82" t="s">
        <v>1320</v>
      </c>
      <c r="B8" s="82" t="s">
        <v>45</v>
      </c>
      <c r="C8" s="82" t="s">
        <v>45</v>
      </c>
      <c r="D8" s="82" t="s">
        <v>1321</v>
      </c>
      <c r="E8" s="82" t="s">
        <v>1322</v>
      </c>
      <c r="F8" s="82">
        <v>1112</v>
      </c>
      <c r="G8" s="82" t="s">
        <v>1341</v>
      </c>
      <c r="H8" s="82"/>
      <c r="I8" s="82">
        <v>7002</v>
      </c>
      <c r="J8" s="82" t="s">
        <v>1325</v>
      </c>
      <c r="K8" s="82">
        <v>85866</v>
      </c>
      <c r="L8" s="82" t="s">
        <v>1326</v>
      </c>
      <c r="M8" s="82">
        <v>2023</v>
      </c>
      <c r="N8" s="82">
        <v>1011779</v>
      </c>
      <c r="O8" s="82">
        <v>0</v>
      </c>
      <c r="P8" s="82">
        <v>34</v>
      </c>
      <c r="Q8" s="82">
        <v>0</v>
      </c>
      <c r="R8" s="82">
        <v>0</v>
      </c>
      <c r="S8" s="82" t="s">
        <v>1327</v>
      </c>
      <c r="T8" s="82" t="s">
        <v>1375</v>
      </c>
      <c r="U8" s="82" t="s">
        <v>48</v>
      </c>
      <c r="V8" s="82" t="s">
        <v>1376</v>
      </c>
      <c r="W8" s="82" t="s">
        <v>64</v>
      </c>
      <c r="X8" s="82" t="s">
        <v>1356</v>
      </c>
      <c r="Y8" s="82" t="s">
        <v>1345</v>
      </c>
      <c r="Z8" s="82" t="s">
        <v>1377</v>
      </c>
      <c r="AA8" s="82" t="s">
        <v>1378</v>
      </c>
      <c r="AB8" s="82" t="s">
        <v>1379</v>
      </c>
      <c r="AC8" s="82" t="s">
        <v>1334</v>
      </c>
      <c r="AD8" s="82" t="s">
        <v>1380</v>
      </c>
      <c r="AE8" s="82" t="s">
        <v>1336</v>
      </c>
      <c r="AF8" s="82" t="s">
        <v>1337</v>
      </c>
      <c r="AG8" s="82" t="s">
        <v>1338</v>
      </c>
      <c r="AH8" s="83" t="s">
        <v>1339</v>
      </c>
      <c r="AI8" s="84">
        <v>0</v>
      </c>
      <c r="AJ8" s="84">
        <v>299704</v>
      </c>
      <c r="AK8" s="84">
        <v>0</v>
      </c>
      <c r="AL8" s="83" t="s">
        <v>1381</v>
      </c>
    </row>
    <row r="9" spans="1:38" x14ac:dyDescent="0.2">
      <c r="A9" s="82" t="s">
        <v>1320</v>
      </c>
      <c r="B9" s="82" t="s">
        <v>45</v>
      </c>
      <c r="C9" s="82" t="s">
        <v>45</v>
      </c>
      <c r="D9" s="82" t="s">
        <v>1321</v>
      </c>
      <c r="E9" s="82" t="s">
        <v>1322</v>
      </c>
      <c r="F9" s="82">
        <v>1112</v>
      </c>
      <c r="G9" s="82" t="s">
        <v>1341</v>
      </c>
      <c r="H9" s="82"/>
      <c r="I9" s="82">
        <v>7002</v>
      </c>
      <c r="J9" s="82" t="s">
        <v>1325</v>
      </c>
      <c r="K9" s="82">
        <v>92308</v>
      </c>
      <c r="L9" s="82" t="s">
        <v>1326</v>
      </c>
      <c r="M9" s="82">
        <v>2026</v>
      </c>
      <c r="N9" s="82">
        <v>1011779</v>
      </c>
      <c r="O9" s="82">
        <v>0</v>
      </c>
      <c r="P9" s="82">
        <v>384</v>
      </c>
      <c r="Q9" s="82">
        <v>0</v>
      </c>
      <c r="R9" s="82">
        <v>0</v>
      </c>
      <c r="S9" s="82" t="s">
        <v>1327</v>
      </c>
      <c r="T9" s="82" t="s">
        <v>1382</v>
      </c>
      <c r="U9" s="82" t="s">
        <v>1329</v>
      </c>
      <c r="V9" s="82" t="s">
        <v>228</v>
      </c>
      <c r="W9" s="82" t="s">
        <v>36</v>
      </c>
      <c r="X9" s="82" t="s">
        <v>1356</v>
      </c>
      <c r="Y9" s="82" t="s">
        <v>1345</v>
      </c>
      <c r="Z9" s="82" t="s">
        <v>1383</v>
      </c>
      <c r="AA9" s="82" t="s">
        <v>1384</v>
      </c>
      <c r="AB9" s="82" t="s">
        <v>1384</v>
      </c>
      <c r="AC9" s="82" t="s">
        <v>1334</v>
      </c>
      <c r="AD9" s="82" t="s">
        <v>1385</v>
      </c>
      <c r="AE9" s="82" t="s">
        <v>1386</v>
      </c>
      <c r="AF9" s="82" t="s">
        <v>1387</v>
      </c>
      <c r="AG9" s="82" t="s">
        <v>1338</v>
      </c>
      <c r="AH9" s="83" t="s">
        <v>1339</v>
      </c>
      <c r="AI9" s="84">
        <v>39351400</v>
      </c>
      <c r="AJ9" s="84">
        <v>0</v>
      </c>
      <c r="AK9" s="84">
        <v>250000</v>
      </c>
      <c r="AL9" s="83" t="s">
        <v>1388</v>
      </c>
    </row>
    <row r="10" spans="1:38" x14ac:dyDescent="0.2">
      <c r="A10" s="82" t="s">
        <v>1320</v>
      </c>
      <c r="B10" s="82" t="s">
        <v>45</v>
      </c>
      <c r="C10" s="82" t="s">
        <v>45</v>
      </c>
      <c r="D10" s="82" t="s">
        <v>1321</v>
      </c>
      <c r="E10" s="82" t="s">
        <v>1322</v>
      </c>
      <c r="F10" s="82">
        <v>2937</v>
      </c>
      <c r="G10" s="82" t="s">
        <v>1323</v>
      </c>
      <c r="H10" s="82" t="s">
        <v>1324</v>
      </c>
      <c r="I10" s="82">
        <v>7002</v>
      </c>
      <c r="J10" s="82" t="s">
        <v>1325</v>
      </c>
      <c r="K10" s="82">
        <v>90566</v>
      </c>
      <c r="L10" s="82" t="s">
        <v>1326</v>
      </c>
      <c r="M10" s="82">
        <v>2025</v>
      </c>
      <c r="N10" s="82">
        <v>1012062</v>
      </c>
      <c r="O10" s="82">
        <v>8</v>
      </c>
      <c r="P10" s="82">
        <v>1014</v>
      </c>
      <c r="Q10" s="82">
        <v>0</v>
      </c>
      <c r="R10" s="82">
        <v>0</v>
      </c>
      <c r="S10" s="82" t="s">
        <v>1327</v>
      </c>
      <c r="T10" s="82" t="s">
        <v>1389</v>
      </c>
      <c r="U10" s="82" t="s">
        <v>48</v>
      </c>
      <c r="V10" s="82" t="s">
        <v>1390</v>
      </c>
      <c r="W10" s="82" t="s">
        <v>64</v>
      </c>
      <c r="X10" s="82" t="s">
        <v>1391</v>
      </c>
      <c r="Y10" s="82" t="s">
        <v>1331</v>
      </c>
      <c r="Z10" s="82" t="s">
        <v>1392</v>
      </c>
      <c r="AA10" s="82" t="s">
        <v>1393</v>
      </c>
      <c r="AB10" s="82" t="s">
        <v>1393</v>
      </c>
      <c r="AC10" s="82" t="s">
        <v>1334</v>
      </c>
      <c r="AD10" s="82" t="s">
        <v>1394</v>
      </c>
      <c r="AE10" s="82" t="s">
        <v>1336</v>
      </c>
      <c r="AF10" s="82" t="s">
        <v>1337</v>
      </c>
      <c r="AG10" s="82" t="s">
        <v>1338</v>
      </c>
      <c r="AH10" s="83" t="s">
        <v>1339</v>
      </c>
      <c r="AI10" s="84">
        <v>19080290</v>
      </c>
      <c r="AJ10" s="84">
        <v>90378</v>
      </c>
      <c r="AK10" s="84">
        <v>0</v>
      </c>
      <c r="AL10" s="83" t="s">
        <v>1395</v>
      </c>
    </row>
    <row r="11" spans="1:38" x14ac:dyDescent="0.2">
      <c r="A11" s="82" t="s">
        <v>1320</v>
      </c>
      <c r="B11" s="82" t="s">
        <v>45</v>
      </c>
      <c r="C11" s="82" t="s">
        <v>45</v>
      </c>
      <c r="D11" s="82" t="s">
        <v>1321</v>
      </c>
      <c r="E11" s="82" t="s">
        <v>1322</v>
      </c>
      <c r="F11" s="82">
        <v>2937</v>
      </c>
      <c r="G11" s="82" t="s">
        <v>1323</v>
      </c>
      <c r="H11" s="82" t="s">
        <v>1324</v>
      </c>
      <c r="I11" s="82">
        <v>7002</v>
      </c>
      <c r="J11" s="82" t="s">
        <v>1325</v>
      </c>
      <c r="K11" s="82">
        <v>90657</v>
      </c>
      <c r="L11" s="82" t="s">
        <v>1326</v>
      </c>
      <c r="M11" s="82">
        <v>2025</v>
      </c>
      <c r="N11" s="82">
        <v>1012062</v>
      </c>
      <c r="O11" s="82">
        <v>0</v>
      </c>
      <c r="P11" s="82">
        <v>576</v>
      </c>
      <c r="Q11" s="82">
        <v>0</v>
      </c>
      <c r="R11" s="82">
        <v>0</v>
      </c>
      <c r="S11" s="82" t="s">
        <v>1327</v>
      </c>
      <c r="T11" s="82" t="s">
        <v>1396</v>
      </c>
      <c r="U11" s="82" t="s">
        <v>88</v>
      </c>
      <c r="V11" s="82" t="s">
        <v>89</v>
      </c>
      <c r="W11" s="82" t="s">
        <v>36</v>
      </c>
      <c r="X11" s="82" t="s">
        <v>1330</v>
      </c>
      <c r="Y11" s="82" t="s">
        <v>1331</v>
      </c>
      <c r="Z11" s="82" t="s">
        <v>1397</v>
      </c>
      <c r="AA11" s="82" t="s">
        <v>1398</v>
      </c>
      <c r="AB11" s="82" t="s">
        <v>1398</v>
      </c>
      <c r="AC11" s="82" t="s">
        <v>1334</v>
      </c>
      <c r="AD11" s="82" t="s">
        <v>1399</v>
      </c>
      <c r="AE11" s="82" t="s">
        <v>1336</v>
      </c>
      <c r="AF11" s="82" t="s">
        <v>1337</v>
      </c>
      <c r="AG11" s="82" t="s">
        <v>1338</v>
      </c>
      <c r="AH11" s="83" t="s">
        <v>1351</v>
      </c>
      <c r="AI11" s="84">
        <v>7851711</v>
      </c>
      <c r="AJ11" s="84">
        <v>90378</v>
      </c>
      <c r="AK11" s="84">
        <v>0</v>
      </c>
      <c r="AL11" s="83" t="s">
        <v>1400</v>
      </c>
    </row>
    <row r="12" spans="1:38" x14ac:dyDescent="0.2">
      <c r="A12" s="82" t="s">
        <v>1320</v>
      </c>
      <c r="B12" s="82" t="s">
        <v>45</v>
      </c>
      <c r="C12" s="82" t="s">
        <v>45</v>
      </c>
      <c r="D12" s="82" t="s">
        <v>1321</v>
      </c>
      <c r="E12" s="82" t="s">
        <v>1322</v>
      </c>
      <c r="F12" s="82">
        <v>2937</v>
      </c>
      <c r="G12" s="82" t="s">
        <v>1323</v>
      </c>
      <c r="H12" s="82" t="s">
        <v>1324</v>
      </c>
      <c r="I12" s="82">
        <v>7002</v>
      </c>
      <c r="J12" s="82" t="s">
        <v>1325</v>
      </c>
      <c r="K12" s="82">
        <v>91536</v>
      </c>
      <c r="L12" s="82" t="s">
        <v>1326</v>
      </c>
      <c r="M12" s="82">
        <v>2026</v>
      </c>
      <c r="N12" s="82">
        <v>1012062</v>
      </c>
      <c r="O12" s="82">
        <v>0</v>
      </c>
      <c r="P12" s="82">
        <v>987</v>
      </c>
      <c r="Q12" s="82">
        <v>0</v>
      </c>
      <c r="R12" s="82">
        <v>0</v>
      </c>
      <c r="S12" s="82" t="s">
        <v>1327</v>
      </c>
      <c r="T12" s="82" t="s">
        <v>1401</v>
      </c>
      <c r="U12" s="82" t="s">
        <v>48</v>
      </c>
      <c r="V12" s="82" t="s">
        <v>235</v>
      </c>
      <c r="W12" s="82" t="s">
        <v>64</v>
      </c>
      <c r="X12" s="82" t="s">
        <v>1330</v>
      </c>
      <c r="Y12" s="82" t="s">
        <v>1331</v>
      </c>
      <c r="Z12" s="82" t="s">
        <v>1402</v>
      </c>
      <c r="AA12" s="82" t="s">
        <v>1403</v>
      </c>
      <c r="AB12" s="82" t="s">
        <v>1403</v>
      </c>
      <c r="AC12" s="82" t="s">
        <v>1334</v>
      </c>
      <c r="AD12" s="82" t="s">
        <v>1404</v>
      </c>
      <c r="AE12" s="82" t="s">
        <v>1336</v>
      </c>
      <c r="AF12" s="82" t="s">
        <v>1337</v>
      </c>
      <c r="AG12" s="82" t="s">
        <v>1338</v>
      </c>
      <c r="AH12" s="83" t="s">
        <v>1339</v>
      </c>
      <c r="AI12" s="84">
        <v>100000</v>
      </c>
      <c r="AJ12" s="84">
        <v>428525.1</v>
      </c>
      <c r="AK12" s="84">
        <v>0</v>
      </c>
      <c r="AL12" s="83" t="s">
        <v>1405</v>
      </c>
    </row>
    <row r="13" spans="1:38" x14ac:dyDescent="0.2">
      <c r="A13" s="82" t="s">
        <v>1320</v>
      </c>
      <c r="B13" s="82" t="s">
        <v>45</v>
      </c>
      <c r="C13" s="82" t="s">
        <v>45</v>
      </c>
      <c r="D13" s="82" t="s">
        <v>1321</v>
      </c>
      <c r="E13" s="82" t="s">
        <v>1322</v>
      </c>
      <c r="F13" s="82">
        <v>1112</v>
      </c>
      <c r="G13" s="82" t="s">
        <v>1341</v>
      </c>
      <c r="H13" s="82"/>
      <c r="I13" s="82">
        <v>7002</v>
      </c>
      <c r="J13" s="82" t="s">
        <v>1325</v>
      </c>
      <c r="K13" s="82">
        <v>85707</v>
      </c>
      <c r="L13" s="82" t="s">
        <v>1326</v>
      </c>
      <c r="M13" s="82">
        <v>2023</v>
      </c>
      <c r="N13" s="82">
        <v>1011779</v>
      </c>
      <c r="O13" s="82">
        <v>0</v>
      </c>
      <c r="P13" s="82">
        <v>104</v>
      </c>
      <c r="Q13" s="82">
        <v>0</v>
      </c>
      <c r="R13" s="82">
        <v>0</v>
      </c>
      <c r="S13" s="82" t="s">
        <v>1327</v>
      </c>
      <c r="T13" s="82" t="s">
        <v>1406</v>
      </c>
      <c r="U13" s="82" t="s">
        <v>51</v>
      </c>
      <c r="V13" s="82" t="s">
        <v>1407</v>
      </c>
      <c r="W13" s="82" t="s">
        <v>64</v>
      </c>
      <c r="X13" s="82" t="s">
        <v>1356</v>
      </c>
      <c r="Y13" s="82" t="s">
        <v>1345</v>
      </c>
      <c r="Z13" s="82" t="s">
        <v>1408</v>
      </c>
      <c r="AA13" s="82" t="s">
        <v>1409</v>
      </c>
      <c r="AB13" s="82" t="s">
        <v>1410</v>
      </c>
      <c r="AC13" s="82" t="s">
        <v>1334</v>
      </c>
      <c r="AD13" s="82" t="s">
        <v>1411</v>
      </c>
      <c r="AE13" s="82" t="s">
        <v>1373</v>
      </c>
      <c r="AF13" s="82" t="s">
        <v>1337</v>
      </c>
      <c r="AG13" s="82" t="s">
        <v>1338</v>
      </c>
      <c r="AH13" s="83" t="s">
        <v>1339</v>
      </c>
      <c r="AI13" s="84">
        <v>0</v>
      </c>
      <c r="AJ13" s="84">
        <v>520000</v>
      </c>
      <c r="AK13" s="84">
        <v>0</v>
      </c>
      <c r="AL13" s="83" t="s">
        <v>1412</v>
      </c>
    </row>
    <row r="14" spans="1:38" x14ac:dyDescent="0.2">
      <c r="A14" s="82" t="s">
        <v>1320</v>
      </c>
      <c r="B14" s="82" t="s">
        <v>45</v>
      </c>
      <c r="C14" s="82" t="s">
        <v>45</v>
      </c>
      <c r="D14" s="82" t="s">
        <v>1321</v>
      </c>
      <c r="E14" s="82" t="s">
        <v>1322</v>
      </c>
      <c r="F14" s="82">
        <v>2937</v>
      </c>
      <c r="G14" s="82" t="s">
        <v>1323</v>
      </c>
      <c r="H14" s="82" t="s">
        <v>1324</v>
      </c>
      <c r="I14" s="82">
        <v>7002</v>
      </c>
      <c r="J14" s="82" t="s">
        <v>1325</v>
      </c>
      <c r="K14" s="82">
        <v>90786</v>
      </c>
      <c r="L14" s="82" t="s">
        <v>1326</v>
      </c>
      <c r="M14" s="82">
        <v>2025</v>
      </c>
      <c r="N14" s="82">
        <v>1012062</v>
      </c>
      <c r="O14" s="82">
        <v>0</v>
      </c>
      <c r="P14" s="82">
        <v>812</v>
      </c>
      <c r="Q14" s="82">
        <v>0</v>
      </c>
      <c r="R14" s="82">
        <v>0</v>
      </c>
      <c r="S14" s="82" t="s">
        <v>1327</v>
      </c>
      <c r="T14" s="82" t="s">
        <v>1413</v>
      </c>
      <c r="U14" s="82" t="s">
        <v>132</v>
      </c>
      <c r="V14" s="82" t="s">
        <v>378</v>
      </c>
      <c r="W14" s="82" t="s">
        <v>92</v>
      </c>
      <c r="X14" s="82" t="s">
        <v>1330</v>
      </c>
      <c r="Y14" s="82" t="s">
        <v>1331</v>
      </c>
      <c r="Z14" s="82" t="s">
        <v>1414</v>
      </c>
      <c r="AA14" s="82" t="s">
        <v>1415</v>
      </c>
      <c r="AB14" s="82" t="s">
        <v>1415</v>
      </c>
      <c r="AC14" s="82" t="s">
        <v>1334</v>
      </c>
      <c r="AD14" s="82" t="s">
        <v>1416</v>
      </c>
      <c r="AE14" s="82" t="s">
        <v>1336</v>
      </c>
      <c r="AF14" s="82" t="s">
        <v>1337</v>
      </c>
      <c r="AG14" s="82" t="s">
        <v>1338</v>
      </c>
      <c r="AH14" s="83" t="s">
        <v>1351</v>
      </c>
      <c r="AI14" s="84">
        <v>5745610</v>
      </c>
      <c r="AJ14" s="84">
        <v>90378</v>
      </c>
      <c r="AK14" s="84">
        <v>0</v>
      </c>
      <c r="AL14" s="83" t="s">
        <v>1417</v>
      </c>
    </row>
    <row r="15" spans="1:38" x14ac:dyDescent="0.2">
      <c r="A15" s="82" t="s">
        <v>1320</v>
      </c>
      <c r="B15" s="82" t="s">
        <v>45</v>
      </c>
      <c r="C15" s="82" t="s">
        <v>45</v>
      </c>
      <c r="D15" s="82" t="s">
        <v>1321</v>
      </c>
      <c r="E15" s="82" t="s">
        <v>1322</v>
      </c>
      <c r="F15" s="82">
        <v>2937</v>
      </c>
      <c r="G15" s="82" t="s">
        <v>1323</v>
      </c>
      <c r="H15" s="82" t="s">
        <v>1324</v>
      </c>
      <c r="I15" s="82">
        <v>7002</v>
      </c>
      <c r="J15" s="82" t="s">
        <v>1325</v>
      </c>
      <c r="K15" s="82">
        <v>90830</v>
      </c>
      <c r="L15" s="82" t="s">
        <v>1326</v>
      </c>
      <c r="M15" s="82">
        <v>2025</v>
      </c>
      <c r="N15" s="82">
        <v>1012062</v>
      </c>
      <c r="O15" s="82">
        <v>0</v>
      </c>
      <c r="P15" s="82">
        <v>923</v>
      </c>
      <c r="Q15" s="82">
        <v>0</v>
      </c>
      <c r="R15" s="82">
        <v>0</v>
      </c>
      <c r="S15" s="82" t="s">
        <v>1327</v>
      </c>
      <c r="T15" s="82" t="s">
        <v>1418</v>
      </c>
      <c r="U15" s="82" t="s">
        <v>110</v>
      </c>
      <c r="V15" s="82" t="s">
        <v>111</v>
      </c>
      <c r="W15" s="82" t="s">
        <v>36</v>
      </c>
      <c r="X15" s="82" t="s">
        <v>1330</v>
      </c>
      <c r="Y15" s="82" t="s">
        <v>1331</v>
      </c>
      <c r="Z15" s="82" t="s">
        <v>1419</v>
      </c>
      <c r="AA15" s="82" t="s">
        <v>1420</v>
      </c>
      <c r="AB15" s="82" t="s">
        <v>1420</v>
      </c>
      <c r="AC15" s="82" t="s">
        <v>1334</v>
      </c>
      <c r="AD15" s="82" t="s">
        <v>1421</v>
      </c>
      <c r="AE15" s="82" t="s">
        <v>1336</v>
      </c>
      <c r="AF15" s="82" t="s">
        <v>1337</v>
      </c>
      <c r="AG15" s="82" t="s">
        <v>1338</v>
      </c>
      <c r="AH15" s="83" t="s">
        <v>1351</v>
      </c>
      <c r="AI15" s="84">
        <v>2334350</v>
      </c>
      <c r="AJ15" s="84">
        <v>90378</v>
      </c>
      <c r="AK15" s="84">
        <v>0</v>
      </c>
      <c r="AL15" s="83" t="s">
        <v>1422</v>
      </c>
    </row>
    <row r="16" spans="1:38" x14ac:dyDescent="0.2">
      <c r="A16" s="82" t="s">
        <v>1320</v>
      </c>
      <c r="B16" s="82" t="s">
        <v>45</v>
      </c>
      <c r="C16" s="82" t="s">
        <v>45</v>
      </c>
      <c r="D16" s="82" t="s">
        <v>1321</v>
      </c>
      <c r="E16" s="82" t="s">
        <v>1322</v>
      </c>
      <c r="F16" s="82">
        <v>1112</v>
      </c>
      <c r="G16" s="82" t="s">
        <v>1341</v>
      </c>
      <c r="H16" s="82" t="s">
        <v>1324</v>
      </c>
      <c r="I16" s="82">
        <v>7002</v>
      </c>
      <c r="J16" s="82" t="s">
        <v>1325</v>
      </c>
      <c r="K16" s="82">
        <v>89473</v>
      </c>
      <c r="L16" s="82" t="s">
        <v>1326</v>
      </c>
      <c r="M16" s="82">
        <v>2025</v>
      </c>
      <c r="N16" s="82">
        <v>1011905</v>
      </c>
      <c r="O16" s="82">
        <v>0</v>
      </c>
      <c r="P16" s="82">
        <v>173</v>
      </c>
      <c r="Q16" s="82">
        <v>0</v>
      </c>
      <c r="R16" s="82">
        <v>0</v>
      </c>
      <c r="S16" s="82" t="s">
        <v>1327</v>
      </c>
      <c r="T16" s="82" t="s">
        <v>1423</v>
      </c>
      <c r="U16" s="82" t="s">
        <v>1329</v>
      </c>
      <c r="V16" s="82" t="s">
        <v>1424</v>
      </c>
      <c r="W16" s="82" t="s">
        <v>36</v>
      </c>
      <c r="X16" s="82" t="s">
        <v>1345</v>
      </c>
      <c r="Y16" s="82" t="s">
        <v>1330</v>
      </c>
      <c r="Z16" s="82" t="s">
        <v>1425</v>
      </c>
      <c r="AA16" s="82" t="s">
        <v>1426</v>
      </c>
      <c r="AB16" s="82" t="s">
        <v>1426</v>
      </c>
      <c r="AC16" s="82" t="s">
        <v>1334</v>
      </c>
      <c r="AD16" s="82" t="s">
        <v>1427</v>
      </c>
      <c r="AE16" s="82" t="s">
        <v>1336</v>
      </c>
      <c r="AF16" s="82" t="s">
        <v>1337</v>
      </c>
      <c r="AG16" s="82" t="s">
        <v>1338</v>
      </c>
      <c r="AH16" s="83" t="s">
        <v>1339</v>
      </c>
      <c r="AI16" s="84">
        <v>0</v>
      </c>
      <c r="AJ16" s="84">
        <v>1860000</v>
      </c>
      <c r="AK16" s="84">
        <v>0</v>
      </c>
      <c r="AL16" s="83" t="s">
        <v>1428</v>
      </c>
    </row>
    <row r="17" spans="1:38" x14ac:dyDescent="0.2">
      <c r="A17" s="82" t="s">
        <v>1320</v>
      </c>
      <c r="B17" s="82" t="s">
        <v>45</v>
      </c>
      <c r="C17" s="82" t="s">
        <v>45</v>
      </c>
      <c r="D17" s="82" t="s">
        <v>1321</v>
      </c>
      <c r="E17" s="82" t="s">
        <v>1322</v>
      </c>
      <c r="F17" s="82">
        <v>2937</v>
      </c>
      <c r="G17" s="82" t="s">
        <v>1323</v>
      </c>
      <c r="H17" s="82" t="s">
        <v>1324</v>
      </c>
      <c r="I17" s="82">
        <v>7002</v>
      </c>
      <c r="J17" s="82" t="s">
        <v>1325</v>
      </c>
      <c r="K17" s="82">
        <v>89821</v>
      </c>
      <c r="L17" s="82" t="s">
        <v>1326</v>
      </c>
      <c r="M17" s="82">
        <v>2025</v>
      </c>
      <c r="N17" s="82">
        <v>1012062</v>
      </c>
      <c r="O17" s="82">
        <v>0</v>
      </c>
      <c r="P17" s="82">
        <v>201</v>
      </c>
      <c r="Q17" s="82">
        <v>0</v>
      </c>
      <c r="R17" s="82">
        <v>0</v>
      </c>
      <c r="S17" s="82" t="s">
        <v>1327</v>
      </c>
      <c r="T17" s="82" t="s">
        <v>1429</v>
      </c>
      <c r="U17" s="82" t="s">
        <v>97</v>
      </c>
      <c r="V17" s="82" t="s">
        <v>513</v>
      </c>
      <c r="W17" s="82" t="s">
        <v>64</v>
      </c>
      <c r="X17" s="82" t="s">
        <v>1330</v>
      </c>
      <c r="Y17" s="82" t="s">
        <v>1331</v>
      </c>
      <c r="Z17" s="82" t="s">
        <v>1430</v>
      </c>
      <c r="AA17" s="82" t="s">
        <v>1431</v>
      </c>
      <c r="AB17" s="82" t="s">
        <v>1431</v>
      </c>
      <c r="AC17" s="82" t="s">
        <v>1334</v>
      </c>
      <c r="AD17" s="82" t="s">
        <v>1432</v>
      </c>
      <c r="AE17" s="82" t="s">
        <v>1336</v>
      </c>
      <c r="AF17" s="82" t="s">
        <v>1337</v>
      </c>
      <c r="AG17" s="82" t="s">
        <v>1338</v>
      </c>
      <c r="AH17" s="83" t="s">
        <v>1339</v>
      </c>
      <c r="AI17" s="84">
        <v>100000</v>
      </c>
      <c r="AJ17" s="84">
        <v>557709</v>
      </c>
      <c r="AK17" s="84">
        <v>0</v>
      </c>
      <c r="AL17" s="83" t="s">
        <v>1433</v>
      </c>
    </row>
    <row r="18" spans="1:38" x14ac:dyDescent="0.2">
      <c r="A18" s="82" t="s">
        <v>1320</v>
      </c>
      <c r="B18" s="82" t="s">
        <v>45</v>
      </c>
      <c r="C18" s="82" t="s">
        <v>45</v>
      </c>
      <c r="D18" s="82" t="s">
        <v>1321</v>
      </c>
      <c r="E18" s="82" t="s">
        <v>1322</v>
      </c>
      <c r="F18" s="82">
        <v>2937</v>
      </c>
      <c r="G18" s="82" t="s">
        <v>1323</v>
      </c>
      <c r="H18" s="82" t="s">
        <v>1324</v>
      </c>
      <c r="I18" s="82">
        <v>7002</v>
      </c>
      <c r="J18" s="82" t="s">
        <v>1325</v>
      </c>
      <c r="K18" s="82">
        <v>91523</v>
      </c>
      <c r="L18" s="82" t="s">
        <v>1326</v>
      </c>
      <c r="M18" s="82">
        <v>2026</v>
      </c>
      <c r="N18" s="82">
        <v>1012062</v>
      </c>
      <c r="O18" s="82">
        <v>45</v>
      </c>
      <c r="P18" s="82">
        <v>970</v>
      </c>
      <c r="Q18" s="82">
        <v>0</v>
      </c>
      <c r="R18" s="82">
        <v>0</v>
      </c>
      <c r="S18" s="82" t="s">
        <v>1327</v>
      </c>
      <c r="T18" s="82" t="s">
        <v>1434</v>
      </c>
      <c r="U18" s="82" t="s">
        <v>239</v>
      </c>
      <c r="V18" s="82" t="s">
        <v>1435</v>
      </c>
      <c r="W18" s="82" t="s">
        <v>92</v>
      </c>
      <c r="X18" s="82" t="s">
        <v>1331</v>
      </c>
      <c r="Y18" s="82" t="s">
        <v>1436</v>
      </c>
      <c r="Z18" s="82" t="s">
        <v>1437</v>
      </c>
      <c r="AA18" s="82" t="s">
        <v>1438</v>
      </c>
      <c r="AB18" s="82" t="s">
        <v>1438</v>
      </c>
      <c r="AC18" s="82" t="s">
        <v>1334</v>
      </c>
      <c r="AD18" s="82" t="s">
        <v>1439</v>
      </c>
      <c r="AE18" s="82" t="s">
        <v>1336</v>
      </c>
      <c r="AF18" s="82" t="s">
        <v>1440</v>
      </c>
      <c r="AG18" s="82" t="s">
        <v>1338</v>
      </c>
      <c r="AH18" s="83" t="s">
        <v>1339</v>
      </c>
      <c r="AI18" s="84">
        <v>3116971</v>
      </c>
      <c r="AJ18" s="84">
        <v>488732</v>
      </c>
      <c r="AK18" s="84">
        <v>0</v>
      </c>
      <c r="AL18" s="83" t="s">
        <v>1441</v>
      </c>
    </row>
    <row r="19" spans="1:38" x14ac:dyDescent="0.2">
      <c r="A19" s="82" t="s">
        <v>1442</v>
      </c>
      <c r="B19" s="82" t="s">
        <v>45</v>
      </c>
      <c r="C19" s="82" t="s">
        <v>45</v>
      </c>
      <c r="D19" s="82" t="s">
        <v>1321</v>
      </c>
      <c r="E19" s="82" t="s">
        <v>1322</v>
      </c>
      <c r="F19" s="82">
        <v>2937</v>
      </c>
      <c r="G19" s="82" t="s">
        <v>1323</v>
      </c>
      <c r="H19" s="82" t="s">
        <v>1324</v>
      </c>
      <c r="I19" s="82">
        <v>7002</v>
      </c>
      <c r="J19" s="82" t="s">
        <v>1325</v>
      </c>
      <c r="K19" s="82">
        <v>90464</v>
      </c>
      <c r="L19" s="82" t="s">
        <v>1326</v>
      </c>
      <c r="M19" s="82">
        <v>2025</v>
      </c>
      <c r="N19" s="82">
        <v>1012062</v>
      </c>
      <c r="O19" s="82">
        <v>0</v>
      </c>
      <c r="P19" s="82">
        <v>1002</v>
      </c>
      <c r="Q19" s="82">
        <v>0</v>
      </c>
      <c r="R19" s="82">
        <v>0</v>
      </c>
      <c r="S19" s="82" t="s">
        <v>1327</v>
      </c>
      <c r="T19" s="82" t="s">
        <v>1443</v>
      </c>
      <c r="U19" s="82" t="s">
        <v>171</v>
      </c>
      <c r="V19" s="82" t="s">
        <v>1444</v>
      </c>
      <c r="W19" s="82" t="s">
        <v>64</v>
      </c>
      <c r="X19" s="82" t="s">
        <v>1330</v>
      </c>
      <c r="Y19" s="82" t="s">
        <v>1331</v>
      </c>
      <c r="Z19" s="82" t="s">
        <v>1445</v>
      </c>
      <c r="AA19" s="82" t="s">
        <v>1446</v>
      </c>
      <c r="AB19" s="82" t="s">
        <v>1446</v>
      </c>
      <c r="AC19" s="82" t="s">
        <v>1334</v>
      </c>
      <c r="AD19" s="82" t="s">
        <v>1447</v>
      </c>
      <c r="AE19" s="82" t="s">
        <v>1336</v>
      </c>
      <c r="AF19" s="82" t="s">
        <v>1337</v>
      </c>
      <c r="AG19" s="82" t="s">
        <v>1338</v>
      </c>
      <c r="AH19" s="83" t="s">
        <v>1448</v>
      </c>
      <c r="AI19" s="84">
        <v>5745610</v>
      </c>
      <c r="AJ19" s="84">
        <v>0</v>
      </c>
      <c r="AK19" s="84">
        <v>127500</v>
      </c>
      <c r="AL19" s="83" t="s">
        <v>1449</v>
      </c>
    </row>
    <row r="20" spans="1:38" x14ac:dyDescent="0.2">
      <c r="A20" s="82" t="s">
        <v>1442</v>
      </c>
      <c r="B20" s="82" t="s">
        <v>45</v>
      </c>
      <c r="C20" s="82" t="s">
        <v>45</v>
      </c>
      <c r="D20" s="82" t="s">
        <v>1321</v>
      </c>
      <c r="E20" s="82" t="s">
        <v>1322</v>
      </c>
      <c r="F20" s="82">
        <v>1112</v>
      </c>
      <c r="G20" s="82" t="s">
        <v>1341</v>
      </c>
      <c r="H20" s="82" t="s">
        <v>1324</v>
      </c>
      <c r="I20" s="82">
        <v>7002</v>
      </c>
      <c r="J20" s="82" t="s">
        <v>1325</v>
      </c>
      <c r="K20" s="82">
        <v>92028</v>
      </c>
      <c r="L20" s="82" t="s">
        <v>1326</v>
      </c>
      <c r="M20" s="82">
        <v>2026</v>
      </c>
      <c r="N20" s="82">
        <v>1012153</v>
      </c>
      <c r="O20" s="82">
        <v>0</v>
      </c>
      <c r="P20" s="82">
        <v>684</v>
      </c>
      <c r="Q20" s="82">
        <v>0</v>
      </c>
      <c r="R20" s="82">
        <v>0</v>
      </c>
      <c r="S20" s="82" t="s">
        <v>1327</v>
      </c>
      <c r="T20" s="82" t="s">
        <v>1450</v>
      </c>
      <c r="U20" s="82" t="s">
        <v>51</v>
      </c>
      <c r="V20" s="82" t="s">
        <v>52</v>
      </c>
      <c r="W20" s="82" t="s">
        <v>64</v>
      </c>
      <c r="X20" s="82" t="s">
        <v>1436</v>
      </c>
      <c r="Y20" s="82" t="s">
        <v>1451</v>
      </c>
      <c r="Z20" s="82" t="s">
        <v>1452</v>
      </c>
      <c r="AA20" s="82" t="s">
        <v>1453</v>
      </c>
      <c r="AB20" s="82" t="s">
        <v>1453</v>
      </c>
      <c r="AC20" s="82" t="s">
        <v>1334</v>
      </c>
      <c r="AD20" s="82" t="s">
        <v>1454</v>
      </c>
      <c r="AE20" s="82" t="s">
        <v>1336</v>
      </c>
      <c r="AF20" s="82" t="s">
        <v>1337</v>
      </c>
      <c r="AG20" s="82" t="s">
        <v>1338</v>
      </c>
      <c r="AH20" s="83" t="s">
        <v>1448</v>
      </c>
      <c r="AI20" s="84">
        <v>1987000</v>
      </c>
      <c r="AJ20" s="84">
        <v>0</v>
      </c>
      <c r="AK20" s="84">
        <v>1013370</v>
      </c>
      <c r="AL20" s="83" t="s">
        <v>1455</v>
      </c>
    </row>
    <row r="21" spans="1:38" x14ac:dyDescent="0.2">
      <c r="A21" s="82" t="s">
        <v>1442</v>
      </c>
      <c r="B21" s="82" t="s">
        <v>45</v>
      </c>
      <c r="C21" s="82" t="s">
        <v>45</v>
      </c>
      <c r="D21" s="82" t="s">
        <v>1321</v>
      </c>
      <c r="E21" s="82" t="s">
        <v>1322</v>
      </c>
      <c r="F21" s="82">
        <v>1112</v>
      </c>
      <c r="G21" s="82" t="s">
        <v>1341</v>
      </c>
      <c r="H21" s="82"/>
      <c r="I21" s="82">
        <v>7002</v>
      </c>
      <c r="J21" s="82" t="s">
        <v>1325</v>
      </c>
      <c r="K21" s="82">
        <v>86163</v>
      </c>
      <c r="L21" s="82" t="s">
        <v>1326</v>
      </c>
      <c r="M21" s="82">
        <v>2024</v>
      </c>
      <c r="N21" s="82">
        <v>1011779</v>
      </c>
      <c r="O21" s="82">
        <v>0</v>
      </c>
      <c r="P21" s="82">
        <v>567</v>
      </c>
      <c r="Q21" s="82">
        <v>0</v>
      </c>
      <c r="R21" s="82">
        <v>0</v>
      </c>
      <c r="S21" s="82" t="s">
        <v>1327</v>
      </c>
      <c r="T21" s="82" t="s">
        <v>1456</v>
      </c>
      <c r="U21" s="82" t="s">
        <v>91</v>
      </c>
      <c r="V21" s="82" t="s">
        <v>92</v>
      </c>
      <c r="W21" s="82" t="s">
        <v>92</v>
      </c>
      <c r="X21" s="82" t="s">
        <v>1356</v>
      </c>
      <c r="Y21" s="82" t="s">
        <v>1345</v>
      </c>
      <c r="Z21" s="82" t="s">
        <v>1457</v>
      </c>
      <c r="AA21" s="82" t="s">
        <v>1458</v>
      </c>
      <c r="AB21" s="82" t="s">
        <v>1459</v>
      </c>
      <c r="AC21" s="82" t="s">
        <v>1334</v>
      </c>
      <c r="AD21" s="82" t="s">
        <v>1460</v>
      </c>
      <c r="AE21" s="82" t="s">
        <v>1336</v>
      </c>
      <c r="AF21" s="82" t="s">
        <v>1337</v>
      </c>
      <c r="AG21" s="82" t="s">
        <v>1338</v>
      </c>
      <c r="AH21" s="83" t="s">
        <v>1339</v>
      </c>
      <c r="AI21" s="84">
        <v>9089850</v>
      </c>
      <c r="AJ21" s="84">
        <v>9089850</v>
      </c>
      <c r="AK21" s="84">
        <v>0</v>
      </c>
      <c r="AL21" s="83" t="s">
        <v>1461</v>
      </c>
    </row>
    <row r="22" spans="1:38" x14ac:dyDescent="0.2">
      <c r="A22" s="82" t="s">
        <v>1442</v>
      </c>
      <c r="B22" s="82" t="s">
        <v>45</v>
      </c>
      <c r="C22" s="82" t="s">
        <v>45</v>
      </c>
      <c r="D22" s="82" t="s">
        <v>1321</v>
      </c>
      <c r="E22" s="82" t="s">
        <v>1322</v>
      </c>
      <c r="F22" s="82">
        <v>1112</v>
      </c>
      <c r="G22" s="82" t="s">
        <v>1341</v>
      </c>
      <c r="H22" s="82"/>
      <c r="I22" s="82">
        <v>7002</v>
      </c>
      <c r="J22" s="82" t="s">
        <v>1325</v>
      </c>
      <c r="K22" s="82">
        <v>86223</v>
      </c>
      <c r="L22" s="82" t="s">
        <v>1326</v>
      </c>
      <c r="M22" s="82">
        <v>2024</v>
      </c>
      <c r="N22" s="82">
        <v>1011779</v>
      </c>
      <c r="O22" s="82">
        <v>6</v>
      </c>
      <c r="P22" s="82">
        <v>684</v>
      </c>
      <c r="Q22" s="82">
        <v>0</v>
      </c>
      <c r="R22" s="82">
        <v>0</v>
      </c>
      <c r="S22" s="82" t="s">
        <v>1327</v>
      </c>
      <c r="T22" s="82" t="s">
        <v>1462</v>
      </c>
      <c r="U22" s="82" t="s">
        <v>48</v>
      </c>
      <c r="V22" s="82" t="s">
        <v>64</v>
      </c>
      <c r="W22" s="82" t="s">
        <v>64</v>
      </c>
      <c r="X22" s="82" t="s">
        <v>1463</v>
      </c>
      <c r="Y22" s="82" t="s">
        <v>1345</v>
      </c>
      <c r="Z22" s="82" t="s">
        <v>1464</v>
      </c>
      <c r="AA22" s="82" t="s">
        <v>1465</v>
      </c>
      <c r="AB22" s="82" t="s">
        <v>1466</v>
      </c>
      <c r="AC22" s="82" t="s">
        <v>1334</v>
      </c>
      <c r="AD22" s="82" t="s">
        <v>1467</v>
      </c>
      <c r="AE22" s="82" t="s">
        <v>1336</v>
      </c>
      <c r="AF22" s="82" t="s">
        <v>1337</v>
      </c>
      <c r="AG22" s="82" t="s">
        <v>1338</v>
      </c>
      <c r="AH22" s="83" t="s">
        <v>1339</v>
      </c>
      <c r="AI22" s="84">
        <v>3050000</v>
      </c>
      <c r="AJ22" s="84">
        <v>2724650</v>
      </c>
      <c r="AK22" s="84">
        <v>0</v>
      </c>
      <c r="AL22" s="83" t="s">
        <v>1468</v>
      </c>
    </row>
    <row r="23" spans="1:38" x14ac:dyDescent="0.2">
      <c r="A23" s="82" t="s">
        <v>1442</v>
      </c>
      <c r="B23" s="82" t="s">
        <v>45</v>
      </c>
      <c r="C23" s="82" t="s">
        <v>45</v>
      </c>
      <c r="D23" s="82" t="s">
        <v>1321</v>
      </c>
      <c r="E23" s="82" t="s">
        <v>1322</v>
      </c>
      <c r="F23" s="82">
        <v>1112</v>
      </c>
      <c r="G23" s="82" t="s">
        <v>1341</v>
      </c>
      <c r="H23" s="82"/>
      <c r="I23" s="82">
        <v>7002</v>
      </c>
      <c r="J23" s="82" t="s">
        <v>1325</v>
      </c>
      <c r="K23" s="82">
        <v>85969</v>
      </c>
      <c r="L23" s="82" t="s">
        <v>1326</v>
      </c>
      <c r="M23" s="82">
        <v>2024</v>
      </c>
      <c r="N23" s="82">
        <v>1011779</v>
      </c>
      <c r="O23" s="82">
        <v>6</v>
      </c>
      <c r="P23" s="82">
        <v>681</v>
      </c>
      <c r="Q23" s="82">
        <v>0</v>
      </c>
      <c r="R23" s="82">
        <v>0</v>
      </c>
      <c r="S23" s="82" t="s">
        <v>1327</v>
      </c>
      <c r="T23" s="82" t="s">
        <v>1469</v>
      </c>
      <c r="U23" s="82" t="s">
        <v>48</v>
      </c>
      <c r="V23" s="82" t="s">
        <v>64</v>
      </c>
      <c r="W23" s="82" t="s">
        <v>64</v>
      </c>
      <c r="X23" s="82" t="s">
        <v>1463</v>
      </c>
      <c r="Y23" s="82" t="s">
        <v>1345</v>
      </c>
      <c r="Z23" s="82" t="s">
        <v>1470</v>
      </c>
      <c r="AA23" s="82" t="s">
        <v>1471</v>
      </c>
      <c r="AB23" s="82" t="s">
        <v>1472</v>
      </c>
      <c r="AC23" s="82" t="s">
        <v>1334</v>
      </c>
      <c r="AD23" s="82" t="s">
        <v>1473</v>
      </c>
      <c r="AE23" s="82" t="s">
        <v>1336</v>
      </c>
      <c r="AF23" s="82" t="s">
        <v>1337</v>
      </c>
      <c r="AG23" s="82" t="s">
        <v>1338</v>
      </c>
      <c r="AH23" s="83" t="s">
        <v>1339</v>
      </c>
      <c r="AI23" s="84">
        <v>5122730</v>
      </c>
      <c r="AJ23" s="84">
        <v>5122730</v>
      </c>
      <c r="AK23" s="84">
        <v>0</v>
      </c>
      <c r="AL23" s="83" t="s">
        <v>1474</v>
      </c>
    </row>
    <row r="24" spans="1:38" x14ac:dyDescent="0.2">
      <c r="A24" s="82" t="s">
        <v>1442</v>
      </c>
      <c r="B24" s="82" t="s">
        <v>45</v>
      </c>
      <c r="C24" s="82" t="s">
        <v>45</v>
      </c>
      <c r="D24" s="82" t="s">
        <v>1321</v>
      </c>
      <c r="E24" s="82" t="s">
        <v>1322</v>
      </c>
      <c r="F24" s="82">
        <v>1112</v>
      </c>
      <c r="G24" s="82" t="s">
        <v>1341</v>
      </c>
      <c r="H24" s="82"/>
      <c r="I24" s="82">
        <v>7002</v>
      </c>
      <c r="J24" s="82" t="s">
        <v>1325</v>
      </c>
      <c r="K24" s="82">
        <v>86073</v>
      </c>
      <c r="L24" s="82" t="s">
        <v>1326</v>
      </c>
      <c r="M24" s="82">
        <v>2024</v>
      </c>
      <c r="N24" s="82">
        <v>1011779</v>
      </c>
      <c r="O24" s="82">
        <v>0</v>
      </c>
      <c r="P24" s="82">
        <v>217</v>
      </c>
      <c r="Q24" s="82">
        <v>0</v>
      </c>
      <c r="R24" s="82">
        <v>0</v>
      </c>
      <c r="S24" s="82" t="s">
        <v>1327</v>
      </c>
      <c r="T24" s="82" t="s">
        <v>1475</v>
      </c>
      <c r="U24" s="82" t="s">
        <v>48</v>
      </c>
      <c r="V24" s="82" t="s">
        <v>64</v>
      </c>
      <c r="W24" s="82" t="s">
        <v>64</v>
      </c>
      <c r="X24" s="82" t="s">
        <v>1356</v>
      </c>
      <c r="Y24" s="82" t="s">
        <v>1345</v>
      </c>
      <c r="Z24" s="82" t="s">
        <v>1476</v>
      </c>
      <c r="AA24" s="82" t="s">
        <v>1477</v>
      </c>
      <c r="AB24" s="82" t="s">
        <v>1478</v>
      </c>
      <c r="AC24" s="82" t="s">
        <v>1334</v>
      </c>
      <c r="AD24" s="82" t="s">
        <v>1479</v>
      </c>
      <c r="AE24" s="82" t="s">
        <v>1336</v>
      </c>
      <c r="AF24" s="82" t="s">
        <v>1337</v>
      </c>
      <c r="AG24" s="82" t="s">
        <v>1338</v>
      </c>
      <c r="AH24" s="83" t="s">
        <v>1351</v>
      </c>
      <c r="AI24" s="84">
        <v>3050000</v>
      </c>
      <c r="AJ24" s="84">
        <v>3236448</v>
      </c>
      <c r="AK24" s="84">
        <v>550000</v>
      </c>
      <c r="AL24" s="83" t="s">
        <v>1480</v>
      </c>
    </row>
    <row r="25" spans="1:38" x14ac:dyDescent="0.2">
      <c r="A25" s="82" t="s">
        <v>1442</v>
      </c>
      <c r="B25" s="82" t="s">
        <v>45</v>
      </c>
      <c r="C25" s="82" t="s">
        <v>45</v>
      </c>
      <c r="D25" s="82" t="s">
        <v>1321</v>
      </c>
      <c r="E25" s="82" t="s">
        <v>1322</v>
      </c>
      <c r="F25" s="82">
        <v>1112</v>
      </c>
      <c r="G25" s="82" t="s">
        <v>1341</v>
      </c>
      <c r="H25" s="82"/>
      <c r="I25" s="82">
        <v>7002</v>
      </c>
      <c r="J25" s="82" t="s">
        <v>1325</v>
      </c>
      <c r="K25" s="82">
        <v>86210</v>
      </c>
      <c r="L25" s="82" t="s">
        <v>1326</v>
      </c>
      <c r="M25" s="82">
        <v>2024</v>
      </c>
      <c r="N25" s="82">
        <v>1011779</v>
      </c>
      <c r="O25" s="82">
        <v>0</v>
      </c>
      <c r="P25" s="82">
        <v>396</v>
      </c>
      <c r="Q25" s="82">
        <v>0</v>
      </c>
      <c r="R25" s="82">
        <v>0</v>
      </c>
      <c r="S25" s="82" t="s">
        <v>1327</v>
      </c>
      <c r="T25" s="82" t="s">
        <v>1481</v>
      </c>
      <c r="U25" s="82" t="s">
        <v>51</v>
      </c>
      <c r="V25" s="82" t="s">
        <v>683</v>
      </c>
      <c r="W25" s="82" t="s">
        <v>64</v>
      </c>
      <c r="X25" s="82" t="s">
        <v>1356</v>
      </c>
      <c r="Y25" s="82" t="s">
        <v>1345</v>
      </c>
      <c r="Z25" s="82" t="s">
        <v>1482</v>
      </c>
      <c r="AA25" s="82" t="s">
        <v>1483</v>
      </c>
      <c r="AB25" s="82" t="s">
        <v>1484</v>
      </c>
      <c r="AC25" s="82" t="s">
        <v>1334</v>
      </c>
      <c r="AD25" s="82" t="s">
        <v>1485</v>
      </c>
      <c r="AE25" s="82" t="s">
        <v>1336</v>
      </c>
      <c r="AF25" s="82" t="s">
        <v>1337</v>
      </c>
      <c r="AG25" s="82" t="s">
        <v>1338</v>
      </c>
      <c r="AH25" s="83" t="s">
        <v>1339</v>
      </c>
      <c r="AI25" s="84">
        <v>3050000</v>
      </c>
      <c r="AJ25" s="84">
        <v>9499139</v>
      </c>
      <c r="AK25" s="84">
        <v>0</v>
      </c>
      <c r="AL25" s="83" t="s">
        <v>1486</v>
      </c>
    </row>
    <row r="26" spans="1:38" x14ac:dyDescent="0.2">
      <c r="A26" s="82" t="s">
        <v>1442</v>
      </c>
      <c r="B26" s="82" t="s">
        <v>45</v>
      </c>
      <c r="C26" s="82" t="s">
        <v>45</v>
      </c>
      <c r="D26" s="82" t="s">
        <v>1321</v>
      </c>
      <c r="E26" s="82" t="s">
        <v>1322</v>
      </c>
      <c r="F26" s="82">
        <v>1112</v>
      </c>
      <c r="G26" s="82" t="s">
        <v>1341</v>
      </c>
      <c r="H26" s="82"/>
      <c r="I26" s="82">
        <v>7002</v>
      </c>
      <c r="J26" s="82" t="s">
        <v>1325</v>
      </c>
      <c r="K26" s="82">
        <v>86516</v>
      </c>
      <c r="L26" s="82" t="s">
        <v>1326</v>
      </c>
      <c r="M26" s="82">
        <v>2024</v>
      </c>
      <c r="N26" s="82">
        <v>1011779</v>
      </c>
      <c r="O26" s="82">
        <v>0</v>
      </c>
      <c r="P26" s="82">
        <v>641</v>
      </c>
      <c r="Q26" s="82">
        <v>0</v>
      </c>
      <c r="R26" s="82">
        <v>0</v>
      </c>
      <c r="S26" s="82" t="s">
        <v>1327</v>
      </c>
      <c r="T26" s="82" t="s">
        <v>1487</v>
      </c>
      <c r="U26" s="82" t="s">
        <v>41</v>
      </c>
      <c r="V26" s="82" t="s">
        <v>42</v>
      </c>
      <c r="W26" s="82" t="s">
        <v>36</v>
      </c>
      <c r="X26" s="82" t="s">
        <v>1356</v>
      </c>
      <c r="Y26" s="82" t="s">
        <v>1345</v>
      </c>
      <c r="Z26" s="82" t="s">
        <v>1488</v>
      </c>
      <c r="AA26" s="82" t="s">
        <v>1489</v>
      </c>
      <c r="AB26" s="82" t="s">
        <v>1490</v>
      </c>
      <c r="AC26" s="82" t="s">
        <v>1334</v>
      </c>
      <c r="AD26" s="82" t="s">
        <v>1491</v>
      </c>
      <c r="AE26" s="82" t="s">
        <v>1336</v>
      </c>
      <c r="AF26" s="82" t="s">
        <v>1337</v>
      </c>
      <c r="AG26" s="82" t="s">
        <v>1338</v>
      </c>
      <c r="AH26" s="83" t="s">
        <v>1339</v>
      </c>
      <c r="AI26" s="84">
        <v>2896540</v>
      </c>
      <c r="AJ26" s="84">
        <v>2896540</v>
      </c>
      <c r="AK26" s="84">
        <v>0</v>
      </c>
      <c r="AL26" s="83" t="s">
        <v>1492</v>
      </c>
    </row>
    <row r="27" spans="1:38" x14ac:dyDescent="0.2">
      <c r="A27" s="82" t="s">
        <v>1442</v>
      </c>
      <c r="B27" s="82" t="s">
        <v>45</v>
      </c>
      <c r="C27" s="82" t="s">
        <v>45</v>
      </c>
      <c r="D27" s="82" t="s">
        <v>1321</v>
      </c>
      <c r="E27" s="82" t="s">
        <v>1322</v>
      </c>
      <c r="F27" s="82">
        <v>1112</v>
      </c>
      <c r="G27" s="82" t="s">
        <v>1341</v>
      </c>
      <c r="H27" s="82"/>
      <c r="I27" s="82">
        <v>7002</v>
      </c>
      <c r="J27" s="82" t="s">
        <v>1325</v>
      </c>
      <c r="K27" s="82">
        <v>86395</v>
      </c>
      <c r="L27" s="82" t="s">
        <v>1326</v>
      </c>
      <c r="M27" s="82">
        <v>2024</v>
      </c>
      <c r="N27" s="82">
        <v>1011779</v>
      </c>
      <c r="O27" s="82">
        <v>0</v>
      </c>
      <c r="P27" s="82">
        <v>591</v>
      </c>
      <c r="Q27" s="82">
        <v>0</v>
      </c>
      <c r="R27" s="82">
        <v>0</v>
      </c>
      <c r="S27" s="82" t="s">
        <v>1327</v>
      </c>
      <c r="T27" s="82" t="s">
        <v>1493</v>
      </c>
      <c r="U27" s="82" t="s">
        <v>106</v>
      </c>
      <c r="V27" s="82" t="s">
        <v>107</v>
      </c>
      <c r="W27" s="82" t="s">
        <v>64</v>
      </c>
      <c r="X27" s="82" t="s">
        <v>1356</v>
      </c>
      <c r="Y27" s="82" t="s">
        <v>1345</v>
      </c>
      <c r="Z27" s="82" t="s">
        <v>1494</v>
      </c>
      <c r="AA27" s="82" t="s">
        <v>1495</v>
      </c>
      <c r="AB27" s="82" t="s">
        <v>1495</v>
      </c>
      <c r="AC27" s="82" t="s">
        <v>1334</v>
      </c>
      <c r="AD27" s="82" t="s">
        <v>1496</v>
      </c>
      <c r="AE27" s="82" t="s">
        <v>1336</v>
      </c>
      <c r="AF27" s="82" t="s">
        <v>1337</v>
      </c>
      <c r="AG27" s="82" t="s">
        <v>1338</v>
      </c>
      <c r="AH27" s="83" t="s">
        <v>1339</v>
      </c>
      <c r="AI27" s="84">
        <v>11500000</v>
      </c>
      <c r="AJ27" s="84">
        <v>2496000</v>
      </c>
      <c r="AK27" s="84">
        <v>0</v>
      </c>
      <c r="AL27" s="83" t="s">
        <v>1497</v>
      </c>
    </row>
    <row r="28" spans="1:38" x14ac:dyDescent="0.2">
      <c r="A28" s="82" t="s">
        <v>1442</v>
      </c>
      <c r="B28" s="82" t="s">
        <v>45</v>
      </c>
      <c r="C28" s="82" t="s">
        <v>45</v>
      </c>
      <c r="D28" s="82" t="s">
        <v>1321</v>
      </c>
      <c r="E28" s="82" t="s">
        <v>1322</v>
      </c>
      <c r="F28" s="82">
        <v>1112</v>
      </c>
      <c r="G28" s="82" t="s">
        <v>1341</v>
      </c>
      <c r="H28" s="82"/>
      <c r="I28" s="82">
        <v>7002</v>
      </c>
      <c r="J28" s="82" t="s">
        <v>1325</v>
      </c>
      <c r="K28" s="82">
        <v>86103</v>
      </c>
      <c r="L28" s="82" t="s">
        <v>1326</v>
      </c>
      <c r="M28" s="82">
        <v>2024</v>
      </c>
      <c r="N28" s="82">
        <v>1011779</v>
      </c>
      <c r="O28" s="82">
        <v>0</v>
      </c>
      <c r="P28" s="82">
        <v>414</v>
      </c>
      <c r="Q28" s="82">
        <v>0</v>
      </c>
      <c r="R28" s="82">
        <v>0</v>
      </c>
      <c r="S28" s="82" t="s">
        <v>1327</v>
      </c>
      <c r="T28" s="82" t="s">
        <v>1498</v>
      </c>
      <c r="U28" s="82" t="s">
        <v>91</v>
      </c>
      <c r="V28" s="82" t="s">
        <v>88</v>
      </c>
      <c r="W28" s="82" t="s">
        <v>92</v>
      </c>
      <c r="X28" s="82" t="s">
        <v>1356</v>
      </c>
      <c r="Y28" s="82" t="s">
        <v>1345</v>
      </c>
      <c r="Z28" s="82" t="s">
        <v>1499</v>
      </c>
      <c r="AA28" s="82" t="s">
        <v>1500</v>
      </c>
      <c r="AB28" s="82" t="s">
        <v>1501</v>
      </c>
      <c r="AC28" s="82" t="s">
        <v>1334</v>
      </c>
      <c r="AD28" s="82" t="s">
        <v>1502</v>
      </c>
      <c r="AE28" s="82" t="s">
        <v>1336</v>
      </c>
      <c r="AF28" s="82" t="s">
        <v>1337</v>
      </c>
      <c r="AG28" s="82" t="s">
        <v>1338</v>
      </c>
      <c r="AH28" s="83" t="s">
        <v>1339</v>
      </c>
      <c r="AI28" s="84">
        <v>12387820</v>
      </c>
      <c r="AJ28" s="84">
        <v>12387820</v>
      </c>
      <c r="AK28" s="84">
        <v>0</v>
      </c>
      <c r="AL28" s="83" t="s">
        <v>1503</v>
      </c>
    </row>
    <row r="29" spans="1:38" x14ac:dyDescent="0.2">
      <c r="A29" s="82" t="s">
        <v>1442</v>
      </c>
      <c r="B29" s="82" t="s">
        <v>45</v>
      </c>
      <c r="C29" s="82" t="s">
        <v>45</v>
      </c>
      <c r="D29" s="82" t="s">
        <v>1321</v>
      </c>
      <c r="E29" s="82" t="s">
        <v>1322</v>
      </c>
      <c r="F29" s="82">
        <v>1112</v>
      </c>
      <c r="G29" s="82" t="s">
        <v>1341</v>
      </c>
      <c r="H29" s="82"/>
      <c r="I29" s="82">
        <v>7002</v>
      </c>
      <c r="J29" s="82" t="s">
        <v>1325</v>
      </c>
      <c r="K29" s="82">
        <v>85858</v>
      </c>
      <c r="L29" s="82" t="s">
        <v>1326</v>
      </c>
      <c r="M29" s="82">
        <v>2023</v>
      </c>
      <c r="N29" s="82">
        <v>1011779</v>
      </c>
      <c r="O29" s="82">
        <v>0</v>
      </c>
      <c r="P29" s="82">
        <v>412</v>
      </c>
      <c r="Q29" s="82">
        <v>0</v>
      </c>
      <c r="R29" s="82">
        <v>0</v>
      </c>
      <c r="S29" s="82" t="s">
        <v>1327</v>
      </c>
      <c r="T29" s="82" t="s">
        <v>1504</v>
      </c>
      <c r="U29" s="82" t="s">
        <v>48</v>
      </c>
      <c r="V29" s="82" t="s">
        <v>64</v>
      </c>
      <c r="W29" s="82" t="s">
        <v>64</v>
      </c>
      <c r="X29" s="82" t="s">
        <v>1356</v>
      </c>
      <c r="Y29" s="82" t="s">
        <v>1345</v>
      </c>
      <c r="Z29" s="82" t="s">
        <v>1505</v>
      </c>
      <c r="AA29" s="82" t="s">
        <v>1506</v>
      </c>
      <c r="AB29" s="82" t="s">
        <v>1507</v>
      </c>
      <c r="AC29" s="82" t="s">
        <v>1334</v>
      </c>
      <c r="AD29" s="82" t="s">
        <v>1508</v>
      </c>
      <c r="AE29" s="82" t="s">
        <v>1336</v>
      </c>
      <c r="AF29" s="82" t="s">
        <v>1337</v>
      </c>
      <c r="AG29" s="82" t="s">
        <v>1338</v>
      </c>
      <c r="AH29" s="83" t="s">
        <v>1509</v>
      </c>
      <c r="AI29" s="84">
        <v>3050000</v>
      </c>
      <c r="AJ29" s="84">
        <v>0</v>
      </c>
      <c r="AK29" s="84">
        <v>0</v>
      </c>
      <c r="AL29" s="83" t="s">
        <v>1510</v>
      </c>
    </row>
    <row r="30" spans="1:38" x14ac:dyDescent="0.2">
      <c r="A30" s="82" t="s">
        <v>1442</v>
      </c>
      <c r="B30" s="82" t="s">
        <v>45</v>
      </c>
      <c r="C30" s="82" t="s">
        <v>45</v>
      </c>
      <c r="D30" s="82" t="s">
        <v>1321</v>
      </c>
      <c r="E30" s="82" t="s">
        <v>1322</v>
      </c>
      <c r="F30" s="82">
        <v>1112</v>
      </c>
      <c r="G30" s="82" t="s">
        <v>1341</v>
      </c>
      <c r="H30" s="82"/>
      <c r="I30" s="82">
        <v>7002</v>
      </c>
      <c r="J30" s="82" t="s">
        <v>1325</v>
      </c>
      <c r="K30" s="82">
        <v>86471</v>
      </c>
      <c r="L30" s="82" t="s">
        <v>1326</v>
      </c>
      <c r="M30" s="82">
        <v>2024</v>
      </c>
      <c r="N30" s="82">
        <v>1011779</v>
      </c>
      <c r="O30" s="82">
        <v>6</v>
      </c>
      <c r="P30" s="82">
        <v>682</v>
      </c>
      <c r="Q30" s="82">
        <v>0</v>
      </c>
      <c r="R30" s="82">
        <v>0</v>
      </c>
      <c r="S30" s="82" t="s">
        <v>1327</v>
      </c>
      <c r="T30" s="82" t="s">
        <v>1511</v>
      </c>
      <c r="U30" s="82" t="s">
        <v>48</v>
      </c>
      <c r="V30" s="82" t="s">
        <v>64</v>
      </c>
      <c r="W30" s="82" t="s">
        <v>64</v>
      </c>
      <c r="X30" s="82" t="s">
        <v>1463</v>
      </c>
      <c r="Y30" s="82" t="s">
        <v>1345</v>
      </c>
      <c r="Z30" s="82" t="s">
        <v>1512</v>
      </c>
      <c r="AA30" s="82" t="s">
        <v>1513</v>
      </c>
      <c r="AB30" s="82" t="s">
        <v>1514</v>
      </c>
      <c r="AC30" s="82" t="s">
        <v>1334</v>
      </c>
      <c r="AD30" s="82" t="s">
        <v>1515</v>
      </c>
      <c r="AE30" s="82" t="s">
        <v>1516</v>
      </c>
      <c r="AF30" s="82" t="s">
        <v>1337</v>
      </c>
      <c r="AG30" s="82" t="s">
        <v>1338</v>
      </c>
      <c r="AH30" s="83" t="s">
        <v>1339</v>
      </c>
      <c r="AI30" s="84">
        <v>3050000</v>
      </c>
      <c r="AJ30" s="84">
        <v>1825498</v>
      </c>
      <c r="AK30" s="84">
        <v>0</v>
      </c>
      <c r="AL30" s="83" t="s">
        <v>1517</v>
      </c>
    </row>
    <row r="31" spans="1:38" x14ac:dyDescent="0.2">
      <c r="A31" s="82" t="s">
        <v>1442</v>
      </c>
      <c r="B31" s="82" t="s">
        <v>45</v>
      </c>
      <c r="C31" s="82" t="s">
        <v>45</v>
      </c>
      <c r="D31" s="82" t="s">
        <v>1321</v>
      </c>
      <c r="E31" s="82" t="s">
        <v>1322</v>
      </c>
      <c r="F31" s="82">
        <v>1112</v>
      </c>
      <c r="G31" s="82" t="s">
        <v>1341</v>
      </c>
      <c r="H31" s="82" t="s">
        <v>1324</v>
      </c>
      <c r="I31" s="82">
        <v>7002</v>
      </c>
      <c r="J31" s="82" t="s">
        <v>1325</v>
      </c>
      <c r="K31" s="82">
        <v>88470</v>
      </c>
      <c r="L31" s="82" t="s">
        <v>1326</v>
      </c>
      <c r="M31" s="82">
        <v>2025</v>
      </c>
      <c r="N31" s="82">
        <v>1011905</v>
      </c>
      <c r="O31" s="82">
        <v>0</v>
      </c>
      <c r="P31" s="82">
        <v>354</v>
      </c>
      <c r="Q31" s="82">
        <v>0</v>
      </c>
      <c r="R31" s="82">
        <v>0</v>
      </c>
      <c r="S31" s="82" t="s">
        <v>1327</v>
      </c>
      <c r="T31" s="82" t="s">
        <v>1518</v>
      </c>
      <c r="U31" s="82" t="s">
        <v>48</v>
      </c>
      <c r="V31" s="82" t="s">
        <v>64</v>
      </c>
      <c r="W31" s="82" t="s">
        <v>64</v>
      </c>
      <c r="X31" s="82" t="s">
        <v>1345</v>
      </c>
      <c r="Y31" s="82" t="s">
        <v>1330</v>
      </c>
      <c r="Z31" s="82" t="s">
        <v>1519</v>
      </c>
      <c r="AA31" s="82" t="s">
        <v>1520</v>
      </c>
      <c r="AB31" s="82" t="s">
        <v>1520</v>
      </c>
      <c r="AC31" s="82" t="s">
        <v>1334</v>
      </c>
      <c r="AD31" s="82" t="s">
        <v>1521</v>
      </c>
      <c r="AE31" s="82" t="s">
        <v>1336</v>
      </c>
      <c r="AF31" s="82" t="s">
        <v>1337</v>
      </c>
      <c r="AG31" s="82" t="s">
        <v>1338</v>
      </c>
      <c r="AH31" s="83" t="s">
        <v>1448</v>
      </c>
      <c r="AI31" s="84">
        <v>1</v>
      </c>
      <c r="AJ31" s="84">
        <v>0</v>
      </c>
      <c r="AK31" s="84">
        <v>150000</v>
      </c>
      <c r="AL31" s="83" t="s">
        <v>1522</v>
      </c>
    </row>
    <row r="32" spans="1:38" x14ac:dyDescent="0.2">
      <c r="A32" s="82" t="s">
        <v>1442</v>
      </c>
      <c r="B32" s="82" t="s">
        <v>45</v>
      </c>
      <c r="C32" s="82" t="s">
        <v>45</v>
      </c>
      <c r="D32" s="82" t="s">
        <v>1321</v>
      </c>
      <c r="E32" s="82" t="s">
        <v>1322</v>
      </c>
      <c r="F32" s="82">
        <v>1112</v>
      </c>
      <c r="G32" s="82" t="s">
        <v>1341</v>
      </c>
      <c r="H32" s="82" t="s">
        <v>1324</v>
      </c>
      <c r="I32" s="82">
        <v>7002</v>
      </c>
      <c r="J32" s="82" t="s">
        <v>1325</v>
      </c>
      <c r="K32" s="82">
        <v>92130</v>
      </c>
      <c r="L32" s="82" t="s">
        <v>1326</v>
      </c>
      <c r="M32" s="82">
        <v>2026</v>
      </c>
      <c r="N32" s="82">
        <v>1012153</v>
      </c>
      <c r="O32" s="82">
        <v>0</v>
      </c>
      <c r="P32" s="82">
        <v>1011</v>
      </c>
      <c r="Q32" s="82">
        <v>0</v>
      </c>
      <c r="R32" s="82">
        <v>0</v>
      </c>
      <c r="S32" s="82" t="s">
        <v>1327</v>
      </c>
      <c r="T32" s="82" t="s">
        <v>1523</v>
      </c>
      <c r="U32" s="82" t="s">
        <v>51</v>
      </c>
      <c r="V32" s="82" t="s">
        <v>52</v>
      </c>
      <c r="W32" s="82" t="s">
        <v>64</v>
      </c>
      <c r="X32" s="82" t="s">
        <v>1436</v>
      </c>
      <c r="Y32" s="82" t="s">
        <v>1451</v>
      </c>
      <c r="Z32" s="82" t="s">
        <v>1524</v>
      </c>
      <c r="AA32" s="82" t="s">
        <v>1525</v>
      </c>
      <c r="AB32" s="82" t="s">
        <v>1525</v>
      </c>
      <c r="AC32" s="82" t="s">
        <v>1334</v>
      </c>
      <c r="AD32" s="82" t="s">
        <v>1526</v>
      </c>
      <c r="AE32" s="82" t="s">
        <v>1336</v>
      </c>
      <c r="AF32" s="82" t="s">
        <v>1337</v>
      </c>
      <c r="AG32" s="82" t="s">
        <v>1338</v>
      </c>
      <c r="AH32" s="83" t="s">
        <v>1339</v>
      </c>
      <c r="AI32" s="84">
        <v>16521890</v>
      </c>
      <c r="AJ32" s="84">
        <v>16521890</v>
      </c>
      <c r="AK32" s="84">
        <v>0</v>
      </c>
      <c r="AL32" s="83" t="s">
        <v>1527</v>
      </c>
    </row>
    <row r="33" spans="1:38" x14ac:dyDescent="0.2">
      <c r="A33" s="82" t="s">
        <v>1442</v>
      </c>
      <c r="B33" s="82" t="s">
        <v>45</v>
      </c>
      <c r="C33" s="82" t="s">
        <v>45</v>
      </c>
      <c r="D33" s="82" t="s">
        <v>1321</v>
      </c>
      <c r="E33" s="82" t="s">
        <v>1322</v>
      </c>
      <c r="F33" s="82">
        <v>1112</v>
      </c>
      <c r="G33" s="82" t="s">
        <v>1341</v>
      </c>
      <c r="H33" s="82"/>
      <c r="I33" s="82">
        <v>7002</v>
      </c>
      <c r="J33" s="82" t="s">
        <v>1325</v>
      </c>
      <c r="K33" s="82">
        <v>86131</v>
      </c>
      <c r="L33" s="82" t="s">
        <v>1326</v>
      </c>
      <c r="M33" s="82">
        <v>2024</v>
      </c>
      <c r="N33" s="82">
        <v>1011779</v>
      </c>
      <c r="O33" s="82">
        <v>0</v>
      </c>
      <c r="P33" s="82">
        <v>412</v>
      </c>
      <c r="Q33" s="82">
        <v>0</v>
      </c>
      <c r="R33" s="82">
        <v>0</v>
      </c>
      <c r="S33" s="82" t="s">
        <v>1327</v>
      </c>
      <c r="T33" s="82" t="s">
        <v>1528</v>
      </c>
      <c r="U33" s="82" t="s">
        <v>48</v>
      </c>
      <c r="V33" s="82" t="s">
        <v>64</v>
      </c>
      <c r="W33" s="82" t="s">
        <v>64</v>
      </c>
      <c r="X33" s="82" t="s">
        <v>1356</v>
      </c>
      <c r="Y33" s="82" t="s">
        <v>1345</v>
      </c>
      <c r="Z33" s="82" t="s">
        <v>1529</v>
      </c>
      <c r="AA33" s="82" t="s">
        <v>1530</v>
      </c>
      <c r="AB33" s="82" t="s">
        <v>1531</v>
      </c>
      <c r="AC33" s="82" t="s">
        <v>1334</v>
      </c>
      <c r="AD33" s="82" t="s">
        <v>1508</v>
      </c>
      <c r="AE33" s="82" t="s">
        <v>1336</v>
      </c>
      <c r="AF33" s="82" t="s">
        <v>1337</v>
      </c>
      <c r="AG33" s="82" t="s">
        <v>1338</v>
      </c>
      <c r="AH33" s="83" t="s">
        <v>1339</v>
      </c>
      <c r="AI33" s="84">
        <v>8095515</v>
      </c>
      <c r="AJ33" s="84">
        <v>8095515</v>
      </c>
      <c r="AK33" s="84">
        <v>0</v>
      </c>
      <c r="AL33" s="83" t="s">
        <v>1532</v>
      </c>
    </row>
    <row r="34" spans="1:38" x14ac:dyDescent="0.2">
      <c r="A34" s="82" t="s">
        <v>1442</v>
      </c>
      <c r="B34" s="82" t="s">
        <v>45</v>
      </c>
      <c r="C34" s="82" t="s">
        <v>45</v>
      </c>
      <c r="D34" s="82" t="s">
        <v>1321</v>
      </c>
      <c r="E34" s="82" t="s">
        <v>1322</v>
      </c>
      <c r="F34" s="82">
        <v>1112</v>
      </c>
      <c r="G34" s="82" t="s">
        <v>1341</v>
      </c>
      <c r="H34" s="82"/>
      <c r="I34" s="82">
        <v>7002</v>
      </c>
      <c r="J34" s="82" t="s">
        <v>1325</v>
      </c>
      <c r="K34" s="82">
        <v>86365</v>
      </c>
      <c r="L34" s="82" t="s">
        <v>1326</v>
      </c>
      <c r="M34" s="82">
        <v>2024</v>
      </c>
      <c r="N34" s="82">
        <v>1011779</v>
      </c>
      <c r="O34" s="82">
        <v>0</v>
      </c>
      <c r="P34" s="82">
        <v>204</v>
      </c>
      <c r="Q34" s="82">
        <v>0</v>
      </c>
      <c r="R34" s="82">
        <v>0</v>
      </c>
      <c r="S34" s="82" t="s">
        <v>1327</v>
      </c>
      <c r="T34" s="82" t="s">
        <v>1533</v>
      </c>
      <c r="U34" s="82" t="s">
        <v>48</v>
      </c>
      <c r="V34" s="82" t="s">
        <v>64</v>
      </c>
      <c r="W34" s="82" t="s">
        <v>64</v>
      </c>
      <c r="X34" s="82" t="s">
        <v>1356</v>
      </c>
      <c r="Y34" s="82" t="s">
        <v>1345</v>
      </c>
      <c r="Z34" s="82" t="s">
        <v>1534</v>
      </c>
      <c r="AA34" s="82" t="s">
        <v>1535</v>
      </c>
      <c r="AB34" s="82" t="s">
        <v>1536</v>
      </c>
      <c r="AC34" s="82" t="s">
        <v>1334</v>
      </c>
      <c r="AD34" s="82" t="s">
        <v>1537</v>
      </c>
      <c r="AE34" s="82" t="s">
        <v>1336</v>
      </c>
      <c r="AF34" s="82" t="s">
        <v>1337</v>
      </c>
      <c r="AG34" s="82" t="s">
        <v>1338</v>
      </c>
      <c r="AH34" s="83" t="s">
        <v>1339</v>
      </c>
      <c r="AI34" s="84">
        <v>1000000</v>
      </c>
      <c r="AJ34" s="84">
        <v>1000000</v>
      </c>
      <c r="AK34" s="84">
        <v>0</v>
      </c>
      <c r="AL34" s="83" t="s">
        <v>1538</v>
      </c>
    </row>
    <row r="35" spans="1:38" x14ac:dyDescent="0.2">
      <c r="A35" s="82" t="s">
        <v>1442</v>
      </c>
      <c r="B35" s="82" t="s">
        <v>45</v>
      </c>
      <c r="C35" s="82" t="s">
        <v>45</v>
      </c>
      <c r="D35" s="82" t="s">
        <v>1321</v>
      </c>
      <c r="E35" s="82" t="s">
        <v>1322</v>
      </c>
      <c r="F35" s="82">
        <v>1112</v>
      </c>
      <c r="G35" s="82" t="s">
        <v>1341</v>
      </c>
      <c r="H35" s="82"/>
      <c r="I35" s="82">
        <v>7002</v>
      </c>
      <c r="J35" s="82" t="s">
        <v>1325</v>
      </c>
      <c r="K35" s="82">
        <v>86155</v>
      </c>
      <c r="L35" s="82" t="s">
        <v>1326</v>
      </c>
      <c r="M35" s="82">
        <v>2024</v>
      </c>
      <c r="N35" s="82">
        <v>1011779</v>
      </c>
      <c r="O35" s="82">
        <v>0</v>
      </c>
      <c r="P35" s="82">
        <v>441</v>
      </c>
      <c r="Q35" s="82">
        <v>0</v>
      </c>
      <c r="R35" s="82">
        <v>0</v>
      </c>
      <c r="S35" s="82" t="s">
        <v>1327</v>
      </c>
      <c r="T35" s="82" t="s">
        <v>1539</v>
      </c>
      <c r="U35" s="82" t="s">
        <v>91</v>
      </c>
      <c r="V35" s="82" t="s">
        <v>92</v>
      </c>
      <c r="W35" s="82" t="s">
        <v>92</v>
      </c>
      <c r="X35" s="82" t="s">
        <v>1356</v>
      </c>
      <c r="Y35" s="82" t="s">
        <v>1345</v>
      </c>
      <c r="Z35" s="82" t="s">
        <v>1540</v>
      </c>
      <c r="AA35" s="82" t="s">
        <v>1541</v>
      </c>
      <c r="AB35" s="82" t="s">
        <v>1542</v>
      </c>
      <c r="AC35" s="82" t="s">
        <v>1334</v>
      </c>
      <c r="AD35" s="82" t="s">
        <v>1543</v>
      </c>
      <c r="AE35" s="82" t="s">
        <v>1336</v>
      </c>
      <c r="AF35" s="82" t="s">
        <v>1337</v>
      </c>
      <c r="AG35" s="82" t="s">
        <v>1338</v>
      </c>
      <c r="AH35" s="83" t="s">
        <v>1339</v>
      </c>
      <c r="AI35" s="84">
        <v>15673333</v>
      </c>
      <c r="AJ35" s="84">
        <v>15673333</v>
      </c>
      <c r="AK35" s="84">
        <v>0</v>
      </c>
      <c r="AL35" s="83" t="s">
        <v>1544</v>
      </c>
    </row>
    <row r="36" spans="1:38" x14ac:dyDescent="0.2">
      <c r="A36" s="82" t="s">
        <v>1442</v>
      </c>
      <c r="B36" s="82" t="s">
        <v>45</v>
      </c>
      <c r="C36" s="82" t="s">
        <v>45</v>
      </c>
      <c r="D36" s="82" t="s">
        <v>1321</v>
      </c>
      <c r="E36" s="82" t="s">
        <v>1322</v>
      </c>
      <c r="F36" s="82">
        <v>1112</v>
      </c>
      <c r="G36" s="82" t="s">
        <v>1341</v>
      </c>
      <c r="H36" s="82"/>
      <c r="I36" s="82">
        <v>7002</v>
      </c>
      <c r="J36" s="82" t="s">
        <v>1325</v>
      </c>
      <c r="K36" s="82">
        <v>86493</v>
      </c>
      <c r="L36" s="82" t="s">
        <v>1326</v>
      </c>
      <c r="M36" s="82">
        <v>2024</v>
      </c>
      <c r="N36" s="82">
        <v>1011779</v>
      </c>
      <c r="O36" s="82">
        <v>0</v>
      </c>
      <c r="P36" s="82">
        <v>221</v>
      </c>
      <c r="Q36" s="82">
        <v>0</v>
      </c>
      <c r="R36" s="82">
        <v>0</v>
      </c>
      <c r="S36" s="82" t="s">
        <v>1327</v>
      </c>
      <c r="T36" s="82" t="s">
        <v>1545</v>
      </c>
      <c r="U36" s="82" t="s">
        <v>91</v>
      </c>
      <c r="V36" s="82" t="s">
        <v>92</v>
      </c>
      <c r="W36" s="82" t="s">
        <v>92</v>
      </c>
      <c r="X36" s="82" t="s">
        <v>1356</v>
      </c>
      <c r="Y36" s="82" t="s">
        <v>1345</v>
      </c>
      <c r="Z36" s="82" t="s">
        <v>1546</v>
      </c>
      <c r="AA36" s="82" t="s">
        <v>1547</v>
      </c>
      <c r="AB36" s="82" t="s">
        <v>1548</v>
      </c>
      <c r="AC36" s="82" t="s">
        <v>1334</v>
      </c>
      <c r="AD36" s="82" t="s">
        <v>1549</v>
      </c>
      <c r="AE36" s="82" t="s">
        <v>1336</v>
      </c>
      <c r="AF36" s="82" t="s">
        <v>1337</v>
      </c>
      <c r="AG36" s="82" t="s">
        <v>1338</v>
      </c>
      <c r="AH36" s="83" t="s">
        <v>1339</v>
      </c>
      <c r="AI36" s="84">
        <v>3546854</v>
      </c>
      <c r="AJ36" s="84">
        <v>3546854</v>
      </c>
      <c r="AK36" s="84">
        <v>0</v>
      </c>
      <c r="AL36" s="83" t="s">
        <v>1550</v>
      </c>
    </row>
    <row r="37" spans="1:38" x14ac:dyDescent="0.2">
      <c r="A37" s="82" t="s">
        <v>1442</v>
      </c>
      <c r="B37" s="82" t="s">
        <v>45</v>
      </c>
      <c r="C37" s="82" t="s">
        <v>45</v>
      </c>
      <c r="D37" s="82" t="s">
        <v>1321</v>
      </c>
      <c r="E37" s="82" t="s">
        <v>1322</v>
      </c>
      <c r="F37" s="82">
        <v>1112</v>
      </c>
      <c r="G37" s="82" t="s">
        <v>1341</v>
      </c>
      <c r="H37" s="82" t="s">
        <v>1324</v>
      </c>
      <c r="I37" s="82">
        <v>7002</v>
      </c>
      <c r="J37" s="82" t="s">
        <v>1325</v>
      </c>
      <c r="K37" s="82">
        <v>87344</v>
      </c>
      <c r="L37" s="82" t="s">
        <v>1326</v>
      </c>
      <c r="M37" s="82">
        <v>2024</v>
      </c>
      <c r="N37" s="82">
        <v>1011905</v>
      </c>
      <c r="O37" s="82">
        <v>0</v>
      </c>
      <c r="P37" s="82">
        <v>150</v>
      </c>
      <c r="Q37" s="82">
        <v>0</v>
      </c>
      <c r="R37" s="82">
        <v>0</v>
      </c>
      <c r="S37" s="82" t="s">
        <v>1327</v>
      </c>
      <c r="T37" s="82" t="s">
        <v>1551</v>
      </c>
      <c r="U37" s="82" t="s">
        <v>91</v>
      </c>
      <c r="V37" s="82" t="s">
        <v>1551</v>
      </c>
      <c r="W37" s="82" t="s">
        <v>92</v>
      </c>
      <c r="X37" s="82" t="s">
        <v>1345</v>
      </c>
      <c r="Y37" s="82" t="s">
        <v>1330</v>
      </c>
      <c r="Z37" s="82" t="s">
        <v>1552</v>
      </c>
      <c r="AA37" s="82" t="s">
        <v>1553</v>
      </c>
      <c r="AB37" s="82" t="s">
        <v>1554</v>
      </c>
      <c r="AC37" s="82" t="s">
        <v>1334</v>
      </c>
      <c r="AD37" s="82" t="s">
        <v>1555</v>
      </c>
      <c r="AE37" s="82" t="s">
        <v>1336</v>
      </c>
      <c r="AF37" s="82" t="s">
        <v>1337</v>
      </c>
      <c r="AG37" s="82" t="s">
        <v>1338</v>
      </c>
      <c r="AH37" s="83" t="s">
        <v>1339</v>
      </c>
      <c r="AI37" s="84">
        <v>4198645</v>
      </c>
      <c r="AJ37" s="84">
        <v>4198645</v>
      </c>
      <c r="AK37" s="84">
        <v>0</v>
      </c>
      <c r="AL37" s="83" t="s">
        <v>1556</v>
      </c>
    </row>
    <row r="38" spans="1:38" x14ac:dyDescent="0.2">
      <c r="A38" s="82" t="s">
        <v>1442</v>
      </c>
      <c r="B38" s="82" t="s">
        <v>45</v>
      </c>
      <c r="C38" s="82" t="s">
        <v>45</v>
      </c>
      <c r="D38" s="82" t="s">
        <v>1321</v>
      </c>
      <c r="E38" s="82" t="s">
        <v>1322</v>
      </c>
      <c r="F38" s="82">
        <v>1112</v>
      </c>
      <c r="G38" s="82" t="s">
        <v>1341</v>
      </c>
      <c r="H38" s="82" t="s">
        <v>1324</v>
      </c>
      <c r="I38" s="82">
        <v>7002</v>
      </c>
      <c r="J38" s="82" t="s">
        <v>1325</v>
      </c>
      <c r="K38" s="82">
        <v>88412</v>
      </c>
      <c r="L38" s="82" t="s">
        <v>1326</v>
      </c>
      <c r="M38" s="82">
        <v>2025</v>
      </c>
      <c r="N38" s="82">
        <v>1011905</v>
      </c>
      <c r="O38" s="82">
        <v>0</v>
      </c>
      <c r="P38" s="82">
        <v>642</v>
      </c>
      <c r="Q38" s="82">
        <v>0</v>
      </c>
      <c r="R38" s="82">
        <v>0</v>
      </c>
      <c r="S38" s="82" t="s">
        <v>1327</v>
      </c>
      <c r="T38" s="82" t="s">
        <v>1557</v>
      </c>
      <c r="U38" s="82" t="s">
        <v>48</v>
      </c>
      <c r="V38" s="82" t="s">
        <v>64</v>
      </c>
      <c r="W38" s="82" t="s">
        <v>64</v>
      </c>
      <c r="X38" s="82" t="s">
        <v>1345</v>
      </c>
      <c r="Y38" s="82" t="s">
        <v>1330</v>
      </c>
      <c r="Z38" s="82" t="s">
        <v>1558</v>
      </c>
      <c r="AA38" s="82" t="s">
        <v>1559</v>
      </c>
      <c r="AB38" s="82" t="s">
        <v>1560</v>
      </c>
      <c r="AC38" s="82" t="s">
        <v>1334</v>
      </c>
      <c r="AD38" s="82" t="s">
        <v>1515</v>
      </c>
      <c r="AE38" s="82" t="s">
        <v>1336</v>
      </c>
      <c r="AF38" s="82" t="s">
        <v>1337</v>
      </c>
      <c r="AG38" s="82" t="s">
        <v>1338</v>
      </c>
      <c r="AH38" s="83" t="s">
        <v>1339</v>
      </c>
      <c r="AI38" s="84">
        <v>2406150</v>
      </c>
      <c r="AJ38" s="84">
        <v>2406150</v>
      </c>
      <c r="AK38" s="84">
        <v>0</v>
      </c>
      <c r="AL38" s="83" t="s">
        <v>1561</v>
      </c>
    </row>
    <row r="39" spans="1:38" x14ac:dyDescent="0.2">
      <c r="A39" s="82" t="s">
        <v>1442</v>
      </c>
      <c r="B39" s="82" t="s">
        <v>45</v>
      </c>
      <c r="C39" s="82" t="s">
        <v>45</v>
      </c>
      <c r="D39" s="82" t="s">
        <v>1321</v>
      </c>
      <c r="E39" s="82" t="s">
        <v>1322</v>
      </c>
      <c r="F39" s="82">
        <v>1112</v>
      </c>
      <c r="G39" s="82" t="s">
        <v>1341</v>
      </c>
      <c r="H39" s="82" t="s">
        <v>1324</v>
      </c>
      <c r="I39" s="82">
        <v>7002</v>
      </c>
      <c r="J39" s="82" t="s">
        <v>1325</v>
      </c>
      <c r="K39" s="82">
        <v>88479</v>
      </c>
      <c r="L39" s="82" t="s">
        <v>1326</v>
      </c>
      <c r="M39" s="82">
        <v>2025</v>
      </c>
      <c r="N39" s="82">
        <v>1011905</v>
      </c>
      <c r="O39" s="82">
        <v>0</v>
      </c>
      <c r="P39" s="82">
        <v>160</v>
      </c>
      <c r="Q39" s="82">
        <v>0</v>
      </c>
      <c r="R39" s="82">
        <v>0</v>
      </c>
      <c r="S39" s="82" t="s">
        <v>1327</v>
      </c>
      <c r="T39" s="82" t="s">
        <v>1562</v>
      </c>
      <c r="U39" s="82" t="s">
        <v>48</v>
      </c>
      <c r="V39" s="82" t="s">
        <v>64</v>
      </c>
      <c r="W39" s="82" t="s">
        <v>64</v>
      </c>
      <c r="X39" s="82" t="s">
        <v>1345</v>
      </c>
      <c r="Y39" s="82" t="s">
        <v>1330</v>
      </c>
      <c r="Z39" s="82" t="s">
        <v>1563</v>
      </c>
      <c r="AA39" s="82" t="s">
        <v>1564</v>
      </c>
      <c r="AB39" s="82" t="s">
        <v>1564</v>
      </c>
      <c r="AC39" s="82" t="s">
        <v>1334</v>
      </c>
      <c r="AD39" s="82" t="s">
        <v>1565</v>
      </c>
      <c r="AE39" s="82" t="s">
        <v>1336</v>
      </c>
      <c r="AF39" s="82" t="s">
        <v>1337</v>
      </c>
      <c r="AG39" s="82" t="s">
        <v>1338</v>
      </c>
      <c r="AH39" s="83" t="s">
        <v>1339</v>
      </c>
      <c r="AI39" s="84">
        <v>9800000</v>
      </c>
      <c r="AJ39" s="84">
        <v>9800000</v>
      </c>
      <c r="AK39" s="84">
        <v>0</v>
      </c>
      <c r="AL39" s="83" t="s">
        <v>1566</v>
      </c>
    </row>
    <row r="40" spans="1:38" x14ac:dyDescent="0.2">
      <c r="A40" s="82" t="s">
        <v>1442</v>
      </c>
      <c r="B40" s="82" t="s">
        <v>45</v>
      </c>
      <c r="C40" s="82" t="s">
        <v>45</v>
      </c>
      <c r="D40" s="82" t="s">
        <v>1321</v>
      </c>
      <c r="E40" s="82" t="s">
        <v>1322</v>
      </c>
      <c r="F40" s="82">
        <v>1112</v>
      </c>
      <c r="G40" s="82" t="s">
        <v>1341</v>
      </c>
      <c r="H40" s="82"/>
      <c r="I40" s="82">
        <v>7002</v>
      </c>
      <c r="J40" s="82" t="s">
        <v>1325</v>
      </c>
      <c r="K40" s="82">
        <v>85983</v>
      </c>
      <c r="L40" s="82" t="s">
        <v>1326</v>
      </c>
      <c r="M40" s="82">
        <v>2024</v>
      </c>
      <c r="N40" s="82">
        <v>1011779</v>
      </c>
      <c r="O40" s="82">
        <v>0</v>
      </c>
      <c r="P40" s="82">
        <v>404</v>
      </c>
      <c r="Q40" s="82">
        <v>0</v>
      </c>
      <c r="R40" s="82">
        <v>0</v>
      </c>
      <c r="S40" s="82" t="s">
        <v>1327</v>
      </c>
      <c r="T40" s="82" t="s">
        <v>1567</v>
      </c>
      <c r="U40" s="82" t="s">
        <v>88</v>
      </c>
      <c r="V40" s="82" t="s">
        <v>89</v>
      </c>
      <c r="W40" s="82" t="s">
        <v>36</v>
      </c>
      <c r="X40" s="82" t="s">
        <v>1356</v>
      </c>
      <c r="Y40" s="82" t="s">
        <v>1345</v>
      </c>
      <c r="Z40" s="82" t="s">
        <v>1568</v>
      </c>
      <c r="AA40" s="82" t="s">
        <v>1569</v>
      </c>
      <c r="AB40" s="82" t="s">
        <v>1570</v>
      </c>
      <c r="AC40" s="82" t="s">
        <v>1334</v>
      </c>
      <c r="AD40" s="82" t="s">
        <v>1571</v>
      </c>
      <c r="AE40" s="82" t="s">
        <v>1336</v>
      </c>
      <c r="AF40" s="82" t="s">
        <v>1337</v>
      </c>
      <c r="AG40" s="82" t="s">
        <v>1338</v>
      </c>
      <c r="AH40" s="83" t="s">
        <v>1339</v>
      </c>
      <c r="AI40" s="84">
        <v>1108020</v>
      </c>
      <c r="AJ40" s="84">
        <v>1108020</v>
      </c>
      <c r="AK40" s="84">
        <v>0</v>
      </c>
      <c r="AL40" s="83" t="s">
        <v>1572</v>
      </c>
    </row>
    <row r="41" spans="1:38" x14ac:dyDescent="0.2">
      <c r="A41" s="82" t="s">
        <v>1442</v>
      </c>
      <c r="B41" s="82" t="s">
        <v>45</v>
      </c>
      <c r="C41" s="82" t="s">
        <v>45</v>
      </c>
      <c r="D41" s="82" t="s">
        <v>1321</v>
      </c>
      <c r="E41" s="82" t="s">
        <v>1322</v>
      </c>
      <c r="F41" s="82">
        <v>1112</v>
      </c>
      <c r="G41" s="82" t="s">
        <v>1341</v>
      </c>
      <c r="H41" s="82" t="s">
        <v>1324</v>
      </c>
      <c r="I41" s="82">
        <v>7002</v>
      </c>
      <c r="J41" s="82" t="s">
        <v>1325</v>
      </c>
      <c r="K41" s="82">
        <v>87330</v>
      </c>
      <c r="L41" s="82" t="s">
        <v>1326</v>
      </c>
      <c r="M41" s="82">
        <v>2024</v>
      </c>
      <c r="N41" s="82">
        <v>1011905</v>
      </c>
      <c r="O41" s="82">
        <v>0</v>
      </c>
      <c r="P41" s="82">
        <v>496</v>
      </c>
      <c r="Q41" s="82">
        <v>0</v>
      </c>
      <c r="R41" s="82">
        <v>0</v>
      </c>
      <c r="S41" s="82" t="s">
        <v>1327</v>
      </c>
      <c r="T41" s="82" t="s">
        <v>1573</v>
      </c>
      <c r="U41" s="82" t="s">
        <v>48</v>
      </c>
      <c r="V41" s="82" t="s">
        <v>64</v>
      </c>
      <c r="W41" s="82" t="s">
        <v>64</v>
      </c>
      <c r="X41" s="82" t="s">
        <v>1345</v>
      </c>
      <c r="Y41" s="82" t="s">
        <v>1330</v>
      </c>
      <c r="Z41" s="82" t="s">
        <v>1574</v>
      </c>
      <c r="AA41" s="82" t="s">
        <v>1575</v>
      </c>
      <c r="AB41" s="82" t="s">
        <v>1576</v>
      </c>
      <c r="AC41" s="82" t="s">
        <v>1334</v>
      </c>
      <c r="AD41" s="82" t="s">
        <v>1577</v>
      </c>
      <c r="AE41" s="82" t="s">
        <v>1336</v>
      </c>
      <c r="AF41" s="82" t="s">
        <v>1337</v>
      </c>
      <c r="AG41" s="82" t="s">
        <v>1338</v>
      </c>
      <c r="AH41" s="83" t="s">
        <v>1339</v>
      </c>
      <c r="AI41" s="84">
        <v>13674470</v>
      </c>
      <c r="AJ41" s="84">
        <v>13674470</v>
      </c>
      <c r="AK41" s="84">
        <v>0</v>
      </c>
      <c r="AL41" s="83" t="s">
        <v>1578</v>
      </c>
    </row>
    <row r="42" spans="1:38" x14ac:dyDescent="0.2">
      <c r="A42" s="82" t="s">
        <v>1442</v>
      </c>
      <c r="B42" s="82" t="s">
        <v>45</v>
      </c>
      <c r="C42" s="82" t="s">
        <v>45</v>
      </c>
      <c r="D42" s="82" t="s">
        <v>1321</v>
      </c>
      <c r="E42" s="82" t="s">
        <v>1322</v>
      </c>
      <c r="F42" s="82">
        <v>1112</v>
      </c>
      <c r="G42" s="82" t="s">
        <v>1341</v>
      </c>
      <c r="H42" s="82" t="s">
        <v>1324</v>
      </c>
      <c r="I42" s="82">
        <v>7002</v>
      </c>
      <c r="J42" s="82" t="s">
        <v>1325</v>
      </c>
      <c r="K42" s="82">
        <v>88443</v>
      </c>
      <c r="L42" s="82" t="s">
        <v>1326</v>
      </c>
      <c r="M42" s="82">
        <v>2025</v>
      </c>
      <c r="N42" s="82">
        <v>1011905</v>
      </c>
      <c r="O42" s="82">
        <v>0</v>
      </c>
      <c r="P42" s="82">
        <v>491</v>
      </c>
      <c r="Q42" s="82">
        <v>0</v>
      </c>
      <c r="R42" s="82">
        <v>0</v>
      </c>
      <c r="S42" s="82" t="s">
        <v>1327</v>
      </c>
      <c r="T42" s="82" t="s">
        <v>1579</v>
      </c>
      <c r="U42" s="82" t="s">
        <v>48</v>
      </c>
      <c r="V42" s="82" t="s">
        <v>64</v>
      </c>
      <c r="W42" s="82" t="s">
        <v>64</v>
      </c>
      <c r="X42" s="82" t="s">
        <v>1345</v>
      </c>
      <c r="Y42" s="82" t="s">
        <v>1330</v>
      </c>
      <c r="Z42" s="82" t="s">
        <v>1580</v>
      </c>
      <c r="AA42" s="82" t="s">
        <v>1581</v>
      </c>
      <c r="AB42" s="82" t="s">
        <v>1581</v>
      </c>
      <c r="AC42" s="82" t="s">
        <v>1334</v>
      </c>
      <c r="AD42" s="82" t="s">
        <v>1582</v>
      </c>
      <c r="AE42" s="82" t="s">
        <v>1336</v>
      </c>
      <c r="AF42" s="82" t="s">
        <v>1337</v>
      </c>
      <c r="AG42" s="82" t="s">
        <v>1338</v>
      </c>
      <c r="AH42" s="83" t="s">
        <v>1339</v>
      </c>
      <c r="AI42" s="84">
        <v>1717400</v>
      </c>
      <c r="AJ42" s="84">
        <v>1717400</v>
      </c>
      <c r="AK42" s="84">
        <v>0</v>
      </c>
      <c r="AL42" s="83" t="s">
        <v>1583</v>
      </c>
    </row>
    <row r="43" spans="1:38" x14ac:dyDescent="0.2">
      <c r="A43" s="82" t="s">
        <v>1442</v>
      </c>
      <c r="B43" s="82" t="s">
        <v>45</v>
      </c>
      <c r="C43" s="82" t="s">
        <v>45</v>
      </c>
      <c r="D43" s="82" t="s">
        <v>1321</v>
      </c>
      <c r="E43" s="82" t="s">
        <v>1322</v>
      </c>
      <c r="F43" s="82">
        <v>1112</v>
      </c>
      <c r="G43" s="82" t="s">
        <v>1341</v>
      </c>
      <c r="H43" s="82" t="s">
        <v>1324</v>
      </c>
      <c r="I43" s="82">
        <v>7002</v>
      </c>
      <c r="J43" s="82" t="s">
        <v>1325</v>
      </c>
      <c r="K43" s="82">
        <v>87129</v>
      </c>
      <c r="L43" s="82" t="s">
        <v>1326</v>
      </c>
      <c r="M43" s="82">
        <v>2024</v>
      </c>
      <c r="N43" s="82">
        <v>1011905</v>
      </c>
      <c r="O43" s="82">
        <v>0</v>
      </c>
      <c r="P43" s="82">
        <v>517</v>
      </c>
      <c r="Q43" s="82">
        <v>0</v>
      </c>
      <c r="R43" s="82">
        <v>0</v>
      </c>
      <c r="S43" s="82" t="s">
        <v>1327</v>
      </c>
      <c r="T43" s="82" t="s">
        <v>1584</v>
      </c>
      <c r="U43" s="82" t="s">
        <v>48</v>
      </c>
      <c r="V43" s="82" t="s">
        <v>64</v>
      </c>
      <c r="W43" s="82" t="s">
        <v>64</v>
      </c>
      <c r="X43" s="82" t="s">
        <v>1345</v>
      </c>
      <c r="Y43" s="82" t="s">
        <v>1330</v>
      </c>
      <c r="Z43" s="82" t="s">
        <v>1585</v>
      </c>
      <c r="AA43" s="82" t="s">
        <v>1586</v>
      </c>
      <c r="AB43" s="82" t="s">
        <v>1587</v>
      </c>
      <c r="AC43" s="82" t="s">
        <v>1334</v>
      </c>
      <c r="AD43" s="82" t="s">
        <v>1588</v>
      </c>
      <c r="AE43" s="82" t="s">
        <v>1336</v>
      </c>
      <c r="AF43" s="82" t="s">
        <v>1337</v>
      </c>
      <c r="AG43" s="82" t="s">
        <v>1338</v>
      </c>
      <c r="AH43" s="83" t="s">
        <v>1339</v>
      </c>
      <c r="AI43" s="84">
        <v>1471429</v>
      </c>
      <c r="AJ43" s="84">
        <v>1471429</v>
      </c>
      <c r="AK43" s="84">
        <v>0</v>
      </c>
      <c r="AL43" s="83" t="s">
        <v>1589</v>
      </c>
    </row>
    <row r="44" spans="1:38" x14ac:dyDescent="0.2">
      <c r="A44" s="82" t="s">
        <v>1442</v>
      </c>
      <c r="B44" s="82" t="s">
        <v>45</v>
      </c>
      <c r="C44" s="82" t="s">
        <v>45</v>
      </c>
      <c r="D44" s="82" t="s">
        <v>1321</v>
      </c>
      <c r="E44" s="82" t="s">
        <v>1322</v>
      </c>
      <c r="F44" s="82">
        <v>1112</v>
      </c>
      <c r="G44" s="82" t="s">
        <v>1341</v>
      </c>
      <c r="H44" s="82" t="s">
        <v>1324</v>
      </c>
      <c r="I44" s="82">
        <v>7002</v>
      </c>
      <c r="J44" s="82" t="s">
        <v>1325</v>
      </c>
      <c r="K44" s="82">
        <v>87726</v>
      </c>
      <c r="L44" s="82" t="s">
        <v>1326</v>
      </c>
      <c r="M44" s="82">
        <v>2024</v>
      </c>
      <c r="N44" s="82">
        <v>1011905</v>
      </c>
      <c r="O44" s="82">
        <v>0</v>
      </c>
      <c r="P44" s="82">
        <v>160</v>
      </c>
      <c r="Q44" s="82">
        <v>0</v>
      </c>
      <c r="R44" s="82">
        <v>0</v>
      </c>
      <c r="S44" s="82" t="s">
        <v>1327</v>
      </c>
      <c r="T44" s="82" t="s">
        <v>1590</v>
      </c>
      <c r="U44" s="82" t="s">
        <v>132</v>
      </c>
      <c r="V44" s="82" t="s">
        <v>378</v>
      </c>
      <c r="W44" s="82" t="s">
        <v>64</v>
      </c>
      <c r="X44" s="82" t="s">
        <v>1345</v>
      </c>
      <c r="Y44" s="82" t="s">
        <v>1330</v>
      </c>
      <c r="Z44" s="82" t="s">
        <v>1591</v>
      </c>
      <c r="AA44" s="82" t="s">
        <v>1592</v>
      </c>
      <c r="AB44" s="82" t="s">
        <v>1592</v>
      </c>
      <c r="AC44" s="82" t="s">
        <v>1334</v>
      </c>
      <c r="AD44" s="82" t="s">
        <v>1565</v>
      </c>
      <c r="AE44" s="82" t="s">
        <v>1336</v>
      </c>
      <c r="AF44" s="82" t="s">
        <v>1337</v>
      </c>
      <c r="AG44" s="82" t="s">
        <v>1338</v>
      </c>
      <c r="AH44" s="83" t="s">
        <v>1448</v>
      </c>
      <c r="AI44" s="84">
        <v>1150000</v>
      </c>
      <c r="AJ44" s="84">
        <v>0</v>
      </c>
      <c r="AK44" s="84">
        <v>720000</v>
      </c>
      <c r="AL44" s="83" t="s">
        <v>1593</v>
      </c>
    </row>
    <row r="45" spans="1:38" x14ac:dyDescent="0.2">
      <c r="A45" s="82" t="s">
        <v>1442</v>
      </c>
      <c r="B45" s="82" t="s">
        <v>45</v>
      </c>
      <c r="C45" s="82" t="s">
        <v>45</v>
      </c>
      <c r="D45" s="82" t="s">
        <v>1321</v>
      </c>
      <c r="E45" s="82" t="s">
        <v>1322</v>
      </c>
      <c r="F45" s="82">
        <v>1112</v>
      </c>
      <c r="G45" s="82" t="s">
        <v>1341</v>
      </c>
      <c r="H45" s="82"/>
      <c r="I45" s="82">
        <v>7002</v>
      </c>
      <c r="J45" s="82" t="s">
        <v>1325</v>
      </c>
      <c r="K45" s="82">
        <v>86053</v>
      </c>
      <c r="L45" s="82" t="s">
        <v>1326</v>
      </c>
      <c r="M45" s="82">
        <v>2024</v>
      </c>
      <c r="N45" s="82">
        <v>1011779</v>
      </c>
      <c r="O45" s="82">
        <v>0</v>
      </c>
      <c r="P45" s="82">
        <v>501</v>
      </c>
      <c r="Q45" s="82">
        <v>0</v>
      </c>
      <c r="R45" s="82">
        <v>0</v>
      </c>
      <c r="S45" s="82" t="s">
        <v>1327</v>
      </c>
      <c r="T45" s="82" t="s">
        <v>1594</v>
      </c>
      <c r="U45" s="82" t="s">
        <v>132</v>
      </c>
      <c r="V45" s="82" t="s">
        <v>378</v>
      </c>
      <c r="W45" s="82" t="s">
        <v>92</v>
      </c>
      <c r="X45" s="82" t="s">
        <v>1356</v>
      </c>
      <c r="Y45" s="82" t="s">
        <v>1345</v>
      </c>
      <c r="Z45" s="82" t="s">
        <v>1595</v>
      </c>
      <c r="AA45" s="82" t="s">
        <v>1596</v>
      </c>
      <c r="AB45" s="82" t="s">
        <v>1597</v>
      </c>
      <c r="AC45" s="82" t="s">
        <v>1334</v>
      </c>
      <c r="AD45" s="82" t="s">
        <v>1598</v>
      </c>
      <c r="AE45" s="82" t="s">
        <v>1599</v>
      </c>
      <c r="AF45" s="82" t="s">
        <v>1337</v>
      </c>
      <c r="AG45" s="82" t="s">
        <v>1338</v>
      </c>
      <c r="AH45" s="83" t="s">
        <v>1353</v>
      </c>
      <c r="AI45" s="84">
        <v>1088211</v>
      </c>
      <c r="AJ45" s="84">
        <v>773320</v>
      </c>
      <c r="AK45" s="84">
        <v>0</v>
      </c>
      <c r="AL45" s="83" t="s">
        <v>1600</v>
      </c>
    </row>
    <row r="46" spans="1:38" x14ac:dyDescent="0.2">
      <c r="A46" s="82" t="s">
        <v>1442</v>
      </c>
      <c r="B46" s="82" t="s">
        <v>45</v>
      </c>
      <c r="C46" s="82" t="s">
        <v>45</v>
      </c>
      <c r="D46" s="82" t="s">
        <v>1321</v>
      </c>
      <c r="E46" s="82" t="s">
        <v>1322</v>
      </c>
      <c r="F46" s="82">
        <v>1112</v>
      </c>
      <c r="G46" s="82" t="s">
        <v>1341</v>
      </c>
      <c r="H46" s="82"/>
      <c r="I46" s="82">
        <v>7002</v>
      </c>
      <c r="J46" s="82" t="s">
        <v>1325</v>
      </c>
      <c r="K46" s="82">
        <v>85463</v>
      </c>
      <c r="L46" s="82" t="s">
        <v>1326</v>
      </c>
      <c r="M46" s="82">
        <v>2023</v>
      </c>
      <c r="N46" s="82">
        <v>1011779</v>
      </c>
      <c r="O46" s="82">
        <v>0</v>
      </c>
      <c r="P46" s="82">
        <v>417</v>
      </c>
      <c r="Q46" s="82">
        <v>0</v>
      </c>
      <c r="R46" s="82">
        <v>0</v>
      </c>
      <c r="S46" s="82" t="s">
        <v>1327</v>
      </c>
      <c r="T46" s="82" t="s">
        <v>1601</v>
      </c>
      <c r="U46" s="82" t="s">
        <v>48</v>
      </c>
      <c r="V46" s="82" t="s">
        <v>1602</v>
      </c>
      <c r="W46" s="82" t="s">
        <v>64</v>
      </c>
      <c r="X46" s="82" t="s">
        <v>1356</v>
      </c>
      <c r="Y46" s="82" t="s">
        <v>1345</v>
      </c>
      <c r="Z46" s="82" t="s">
        <v>1603</v>
      </c>
      <c r="AA46" s="82" t="s">
        <v>1604</v>
      </c>
      <c r="AB46" s="82" t="s">
        <v>1605</v>
      </c>
      <c r="AC46" s="82" t="s">
        <v>1334</v>
      </c>
      <c r="AD46" s="82" t="s">
        <v>1606</v>
      </c>
      <c r="AE46" s="82" t="s">
        <v>1336</v>
      </c>
      <c r="AF46" s="82" t="s">
        <v>1337</v>
      </c>
      <c r="AG46" s="82" t="s">
        <v>1338</v>
      </c>
      <c r="AH46" s="83" t="s">
        <v>1339</v>
      </c>
      <c r="AI46" s="84">
        <v>6540649</v>
      </c>
      <c r="AJ46" s="84">
        <v>6540649</v>
      </c>
      <c r="AK46" s="84">
        <v>0</v>
      </c>
      <c r="AL46" s="83" t="s">
        <v>1607</v>
      </c>
    </row>
    <row r="47" spans="1:38" x14ac:dyDescent="0.2">
      <c r="A47" s="82" t="s">
        <v>1442</v>
      </c>
      <c r="B47" s="82" t="s">
        <v>45</v>
      </c>
      <c r="C47" s="82" t="s">
        <v>45</v>
      </c>
      <c r="D47" s="82" t="s">
        <v>1321</v>
      </c>
      <c r="E47" s="82" t="s">
        <v>1322</v>
      </c>
      <c r="F47" s="82">
        <v>1112</v>
      </c>
      <c r="G47" s="82" t="s">
        <v>1341</v>
      </c>
      <c r="H47" s="82"/>
      <c r="I47" s="82">
        <v>7002</v>
      </c>
      <c r="J47" s="82" t="s">
        <v>1325</v>
      </c>
      <c r="K47" s="82">
        <v>85990</v>
      </c>
      <c r="L47" s="82" t="s">
        <v>1326</v>
      </c>
      <c r="M47" s="82">
        <v>2024</v>
      </c>
      <c r="N47" s="82">
        <v>1011779</v>
      </c>
      <c r="O47" s="82">
        <v>0</v>
      </c>
      <c r="P47" s="82">
        <v>396</v>
      </c>
      <c r="Q47" s="82">
        <v>0</v>
      </c>
      <c r="R47" s="82">
        <v>0</v>
      </c>
      <c r="S47" s="82" t="s">
        <v>1327</v>
      </c>
      <c r="T47" s="82" t="s">
        <v>1608</v>
      </c>
      <c r="U47" s="82" t="s">
        <v>51</v>
      </c>
      <c r="V47" s="82" t="s">
        <v>683</v>
      </c>
      <c r="W47" s="82" t="s">
        <v>64</v>
      </c>
      <c r="X47" s="82" t="s">
        <v>1356</v>
      </c>
      <c r="Y47" s="82" t="s">
        <v>1345</v>
      </c>
      <c r="Z47" s="82" t="s">
        <v>1609</v>
      </c>
      <c r="AA47" s="82" t="s">
        <v>1610</v>
      </c>
      <c r="AB47" s="82" t="s">
        <v>1610</v>
      </c>
      <c r="AC47" s="82" t="s">
        <v>1334</v>
      </c>
      <c r="AD47" s="82" t="s">
        <v>1485</v>
      </c>
      <c r="AE47" s="82" t="s">
        <v>1336</v>
      </c>
      <c r="AF47" s="82" t="s">
        <v>1337</v>
      </c>
      <c r="AG47" s="82" t="s">
        <v>1338</v>
      </c>
      <c r="AH47" s="83" t="s">
        <v>1339</v>
      </c>
      <c r="AI47" s="84">
        <v>1593930</v>
      </c>
      <c r="AJ47" s="84">
        <v>1593886</v>
      </c>
      <c r="AK47" s="84">
        <v>0</v>
      </c>
      <c r="AL47" s="83" t="s">
        <v>1611</v>
      </c>
    </row>
    <row r="48" spans="1:38" x14ac:dyDescent="0.2">
      <c r="A48" s="82" t="s">
        <v>1442</v>
      </c>
      <c r="B48" s="82" t="s">
        <v>45</v>
      </c>
      <c r="C48" s="82" t="s">
        <v>45</v>
      </c>
      <c r="D48" s="82" t="s">
        <v>1321</v>
      </c>
      <c r="E48" s="82" t="s">
        <v>1322</v>
      </c>
      <c r="F48" s="82">
        <v>1112</v>
      </c>
      <c r="G48" s="82" t="s">
        <v>1341</v>
      </c>
      <c r="H48" s="82"/>
      <c r="I48" s="82">
        <v>7002</v>
      </c>
      <c r="J48" s="82" t="s">
        <v>1325</v>
      </c>
      <c r="K48" s="82">
        <v>86265</v>
      </c>
      <c r="L48" s="82" t="s">
        <v>1326</v>
      </c>
      <c r="M48" s="82">
        <v>2024</v>
      </c>
      <c r="N48" s="82">
        <v>1011779</v>
      </c>
      <c r="O48" s="82">
        <v>0</v>
      </c>
      <c r="P48" s="82">
        <v>234</v>
      </c>
      <c r="Q48" s="82">
        <v>0</v>
      </c>
      <c r="R48" s="82">
        <v>0</v>
      </c>
      <c r="S48" s="82" t="s">
        <v>1327</v>
      </c>
      <c r="T48" s="82" t="s">
        <v>1612</v>
      </c>
      <c r="U48" s="82" t="s">
        <v>48</v>
      </c>
      <c r="V48" s="82" t="s">
        <v>1613</v>
      </c>
      <c r="W48" s="82" t="s">
        <v>64</v>
      </c>
      <c r="X48" s="82" t="s">
        <v>1356</v>
      </c>
      <c r="Y48" s="82" t="s">
        <v>1345</v>
      </c>
      <c r="Z48" s="82" t="s">
        <v>1614</v>
      </c>
      <c r="AA48" s="82" t="s">
        <v>1615</v>
      </c>
      <c r="AB48" s="82" t="s">
        <v>1616</v>
      </c>
      <c r="AC48" s="82" t="s">
        <v>1334</v>
      </c>
      <c r="AD48" s="82" t="s">
        <v>1617</v>
      </c>
      <c r="AE48" s="82" t="s">
        <v>1336</v>
      </c>
      <c r="AF48" s="82" t="s">
        <v>1337</v>
      </c>
      <c r="AG48" s="82" t="s">
        <v>1338</v>
      </c>
      <c r="AH48" s="83" t="s">
        <v>1339</v>
      </c>
      <c r="AI48" s="84">
        <v>3050000</v>
      </c>
      <c r="AJ48" s="84">
        <v>4243266</v>
      </c>
      <c r="AK48" s="84">
        <v>0</v>
      </c>
      <c r="AL48" s="83" t="s">
        <v>1618</v>
      </c>
    </row>
    <row r="49" spans="1:38" x14ac:dyDescent="0.2">
      <c r="A49" s="82" t="s">
        <v>1442</v>
      </c>
      <c r="B49" s="82" t="s">
        <v>45</v>
      </c>
      <c r="C49" s="82" t="s">
        <v>45</v>
      </c>
      <c r="D49" s="82" t="s">
        <v>1321</v>
      </c>
      <c r="E49" s="82" t="s">
        <v>1322</v>
      </c>
      <c r="F49" s="82">
        <v>1112</v>
      </c>
      <c r="G49" s="82" t="s">
        <v>1341</v>
      </c>
      <c r="H49" s="82"/>
      <c r="I49" s="82">
        <v>7002</v>
      </c>
      <c r="J49" s="82" t="s">
        <v>1325</v>
      </c>
      <c r="K49" s="82">
        <v>86364</v>
      </c>
      <c r="L49" s="82" t="s">
        <v>1326</v>
      </c>
      <c r="M49" s="82">
        <v>2024</v>
      </c>
      <c r="N49" s="82">
        <v>1011779</v>
      </c>
      <c r="O49" s="82">
        <v>0</v>
      </c>
      <c r="P49" s="82">
        <v>300</v>
      </c>
      <c r="Q49" s="82">
        <v>0</v>
      </c>
      <c r="R49" s="82">
        <v>0</v>
      </c>
      <c r="S49" s="82" t="s">
        <v>1327</v>
      </c>
      <c r="T49" s="82" t="s">
        <v>1619</v>
      </c>
      <c r="U49" s="82" t="s">
        <v>147</v>
      </c>
      <c r="V49" s="82" t="s">
        <v>148</v>
      </c>
      <c r="W49" s="82" t="s">
        <v>36</v>
      </c>
      <c r="X49" s="82" t="s">
        <v>1356</v>
      </c>
      <c r="Y49" s="82" t="s">
        <v>1345</v>
      </c>
      <c r="Z49" s="82" t="s">
        <v>1620</v>
      </c>
      <c r="AA49" s="82" t="s">
        <v>1621</v>
      </c>
      <c r="AB49" s="82" t="s">
        <v>1622</v>
      </c>
      <c r="AC49" s="82" t="s">
        <v>1334</v>
      </c>
      <c r="AD49" s="82" t="s">
        <v>1623</v>
      </c>
      <c r="AE49" s="82" t="s">
        <v>1336</v>
      </c>
      <c r="AF49" s="82" t="s">
        <v>1337</v>
      </c>
      <c r="AG49" s="82" t="s">
        <v>1338</v>
      </c>
      <c r="AH49" s="83" t="s">
        <v>1339</v>
      </c>
      <c r="AI49" s="84">
        <v>2566518</v>
      </c>
      <c r="AJ49" s="84">
        <v>2566518</v>
      </c>
      <c r="AK49" s="84">
        <v>0</v>
      </c>
      <c r="AL49" s="83" t="s">
        <v>1624</v>
      </c>
    </row>
    <row r="50" spans="1:38" x14ac:dyDescent="0.2">
      <c r="A50" s="82" t="s">
        <v>1442</v>
      </c>
      <c r="B50" s="82" t="s">
        <v>45</v>
      </c>
      <c r="C50" s="82" t="s">
        <v>45</v>
      </c>
      <c r="D50" s="82" t="s">
        <v>1321</v>
      </c>
      <c r="E50" s="82" t="s">
        <v>1322</v>
      </c>
      <c r="F50" s="82">
        <v>1112</v>
      </c>
      <c r="G50" s="82" t="s">
        <v>1341</v>
      </c>
      <c r="H50" s="82"/>
      <c r="I50" s="82">
        <v>7002</v>
      </c>
      <c r="J50" s="82" t="s">
        <v>1325</v>
      </c>
      <c r="K50" s="82">
        <v>86366</v>
      </c>
      <c r="L50" s="82" t="s">
        <v>1326</v>
      </c>
      <c r="M50" s="82">
        <v>2024</v>
      </c>
      <c r="N50" s="82">
        <v>1011779</v>
      </c>
      <c r="O50" s="82">
        <v>0</v>
      </c>
      <c r="P50" s="82">
        <v>365</v>
      </c>
      <c r="Q50" s="82">
        <v>0</v>
      </c>
      <c r="R50" s="82">
        <v>0</v>
      </c>
      <c r="S50" s="82" t="s">
        <v>1327</v>
      </c>
      <c r="T50" s="82" t="s">
        <v>1625</v>
      </c>
      <c r="U50" s="82" t="s">
        <v>48</v>
      </c>
      <c r="V50" s="82" t="s">
        <v>248</v>
      </c>
      <c r="W50" s="82" t="s">
        <v>64</v>
      </c>
      <c r="X50" s="82" t="s">
        <v>1356</v>
      </c>
      <c r="Y50" s="82" t="s">
        <v>1345</v>
      </c>
      <c r="Z50" s="82" t="s">
        <v>1626</v>
      </c>
      <c r="AA50" s="82" t="s">
        <v>1535</v>
      </c>
      <c r="AB50" s="82" t="s">
        <v>1627</v>
      </c>
      <c r="AC50" s="82" t="s">
        <v>1334</v>
      </c>
      <c r="AD50" s="82" t="s">
        <v>1628</v>
      </c>
      <c r="AE50" s="82" t="s">
        <v>1336</v>
      </c>
      <c r="AF50" s="82" t="s">
        <v>1337</v>
      </c>
      <c r="AG50" s="82" t="s">
        <v>1338</v>
      </c>
      <c r="AH50" s="83" t="s">
        <v>1339</v>
      </c>
      <c r="AI50" s="84">
        <v>3050000</v>
      </c>
      <c r="AJ50" s="84">
        <v>840200</v>
      </c>
      <c r="AK50" s="84">
        <v>0</v>
      </c>
      <c r="AL50" s="83" t="s">
        <v>1629</v>
      </c>
    </row>
    <row r="51" spans="1:38" x14ac:dyDescent="0.2">
      <c r="A51" s="82" t="s">
        <v>1442</v>
      </c>
      <c r="B51" s="82" t="s">
        <v>45</v>
      </c>
      <c r="C51" s="82" t="s">
        <v>45</v>
      </c>
      <c r="D51" s="82" t="s">
        <v>1321</v>
      </c>
      <c r="E51" s="82" t="s">
        <v>1322</v>
      </c>
      <c r="F51" s="82">
        <v>1112</v>
      </c>
      <c r="G51" s="82" t="s">
        <v>1341</v>
      </c>
      <c r="H51" s="82"/>
      <c r="I51" s="82">
        <v>7002</v>
      </c>
      <c r="J51" s="82" t="s">
        <v>1325</v>
      </c>
      <c r="K51" s="82">
        <v>86578</v>
      </c>
      <c r="L51" s="82" t="s">
        <v>1326</v>
      </c>
      <c r="M51" s="82">
        <v>2024</v>
      </c>
      <c r="N51" s="82">
        <v>1011779</v>
      </c>
      <c r="O51" s="82">
        <v>0</v>
      </c>
      <c r="P51" s="82">
        <v>39</v>
      </c>
      <c r="Q51" s="82">
        <v>0</v>
      </c>
      <c r="R51" s="82">
        <v>0</v>
      </c>
      <c r="S51" s="82" t="s">
        <v>1327</v>
      </c>
      <c r="T51" s="82" t="s">
        <v>1493</v>
      </c>
      <c r="U51" s="82" t="s">
        <v>106</v>
      </c>
      <c r="V51" s="82" t="s">
        <v>1630</v>
      </c>
      <c r="W51" s="82" t="s">
        <v>64</v>
      </c>
      <c r="X51" s="82" t="s">
        <v>1356</v>
      </c>
      <c r="Y51" s="82" t="s">
        <v>1345</v>
      </c>
      <c r="Z51" s="82" t="s">
        <v>1631</v>
      </c>
      <c r="AA51" s="82" t="s">
        <v>1632</v>
      </c>
      <c r="AB51" s="82" t="s">
        <v>1633</v>
      </c>
      <c r="AC51" s="82" t="s">
        <v>1334</v>
      </c>
      <c r="AD51" s="82" t="s">
        <v>1634</v>
      </c>
      <c r="AE51" s="82" t="s">
        <v>1336</v>
      </c>
      <c r="AF51" s="82" t="s">
        <v>1337</v>
      </c>
      <c r="AG51" s="82" t="s">
        <v>1338</v>
      </c>
      <c r="AH51" s="83" t="s">
        <v>1339</v>
      </c>
      <c r="AI51" s="84">
        <v>2100000</v>
      </c>
      <c r="AJ51" s="84">
        <v>2100000</v>
      </c>
      <c r="AK51" s="84">
        <v>0</v>
      </c>
      <c r="AL51" s="83" t="s">
        <v>1635</v>
      </c>
    </row>
    <row r="52" spans="1:38" x14ac:dyDescent="0.2">
      <c r="A52" s="82" t="s">
        <v>1442</v>
      </c>
      <c r="B52" s="82" t="s">
        <v>45</v>
      </c>
      <c r="C52" s="82" t="s">
        <v>45</v>
      </c>
      <c r="D52" s="82" t="s">
        <v>1321</v>
      </c>
      <c r="E52" s="82" t="s">
        <v>1322</v>
      </c>
      <c r="F52" s="82">
        <v>1112</v>
      </c>
      <c r="G52" s="82" t="s">
        <v>1341</v>
      </c>
      <c r="H52" s="82" t="s">
        <v>1324</v>
      </c>
      <c r="I52" s="82">
        <v>7002</v>
      </c>
      <c r="J52" s="82" t="s">
        <v>1325</v>
      </c>
      <c r="K52" s="82">
        <v>92393</v>
      </c>
      <c r="L52" s="82" t="s">
        <v>1326</v>
      </c>
      <c r="M52" s="82">
        <v>2026</v>
      </c>
      <c r="N52" s="82">
        <v>1012153</v>
      </c>
      <c r="O52" s="82">
        <v>0</v>
      </c>
      <c r="P52" s="82">
        <v>553</v>
      </c>
      <c r="Q52" s="82">
        <v>0</v>
      </c>
      <c r="R52" s="82">
        <v>0</v>
      </c>
      <c r="S52" s="82" t="s">
        <v>1327</v>
      </c>
      <c r="T52" s="82" t="s">
        <v>1636</v>
      </c>
      <c r="U52" s="82" t="s">
        <v>1329</v>
      </c>
      <c r="V52" s="82" t="s">
        <v>228</v>
      </c>
      <c r="W52" s="82" t="s">
        <v>36</v>
      </c>
      <c r="X52" s="82" t="s">
        <v>1436</v>
      </c>
      <c r="Y52" s="82" t="s">
        <v>1451</v>
      </c>
      <c r="Z52" s="82" t="s">
        <v>1637</v>
      </c>
      <c r="AA52" s="82" t="s">
        <v>1638</v>
      </c>
      <c r="AB52" s="82" t="s">
        <v>1638</v>
      </c>
      <c r="AC52" s="82" t="s">
        <v>1334</v>
      </c>
      <c r="AD52" s="82" t="s">
        <v>1639</v>
      </c>
      <c r="AE52" s="82" t="s">
        <v>1336</v>
      </c>
      <c r="AF52" s="82" t="s">
        <v>1337</v>
      </c>
      <c r="AG52" s="82" t="s">
        <v>1338</v>
      </c>
      <c r="AH52" s="83" t="s">
        <v>1448</v>
      </c>
      <c r="AI52" s="84">
        <v>20503407</v>
      </c>
      <c r="AJ52" s="84">
        <v>0</v>
      </c>
      <c r="AK52" s="84">
        <v>10456737.57</v>
      </c>
      <c r="AL52" s="83" t="s">
        <v>1640</v>
      </c>
    </row>
    <row r="53" spans="1:38" x14ac:dyDescent="0.2">
      <c r="A53" s="82" t="s">
        <v>1442</v>
      </c>
      <c r="B53" s="82" t="s">
        <v>45</v>
      </c>
      <c r="C53" s="82" t="s">
        <v>45</v>
      </c>
      <c r="D53" s="82" t="s">
        <v>1321</v>
      </c>
      <c r="E53" s="82" t="s">
        <v>1322</v>
      </c>
      <c r="F53" s="82">
        <v>2937</v>
      </c>
      <c r="G53" s="82" t="s">
        <v>1323</v>
      </c>
      <c r="H53" s="82" t="s">
        <v>1324</v>
      </c>
      <c r="I53" s="82">
        <v>7002</v>
      </c>
      <c r="J53" s="82" t="s">
        <v>1325</v>
      </c>
      <c r="K53" s="82">
        <v>90689</v>
      </c>
      <c r="L53" s="82" t="s">
        <v>1326</v>
      </c>
      <c r="M53" s="82">
        <v>2025</v>
      </c>
      <c r="N53" s="82">
        <v>1012062</v>
      </c>
      <c r="O53" s="82">
        <v>0</v>
      </c>
      <c r="P53" s="82">
        <v>404</v>
      </c>
      <c r="Q53" s="82">
        <v>0</v>
      </c>
      <c r="R53" s="82">
        <v>0</v>
      </c>
      <c r="S53" s="82" t="s">
        <v>1327</v>
      </c>
      <c r="T53" s="82" t="s">
        <v>1328</v>
      </c>
      <c r="U53" s="82" t="s">
        <v>1329</v>
      </c>
      <c r="V53" s="82" t="s">
        <v>228</v>
      </c>
      <c r="W53" s="82" t="s">
        <v>36</v>
      </c>
      <c r="X53" s="82" t="s">
        <v>1330</v>
      </c>
      <c r="Y53" s="82" t="s">
        <v>1331</v>
      </c>
      <c r="Z53" s="82" t="s">
        <v>1332</v>
      </c>
      <c r="AA53" s="82" t="s">
        <v>1333</v>
      </c>
      <c r="AB53" s="82" t="s">
        <v>1333</v>
      </c>
      <c r="AC53" s="82" t="s">
        <v>1334</v>
      </c>
      <c r="AD53" s="82" t="s">
        <v>1335</v>
      </c>
      <c r="AE53" s="82" t="s">
        <v>1336</v>
      </c>
      <c r="AF53" s="82" t="s">
        <v>1337</v>
      </c>
      <c r="AG53" s="82" t="s">
        <v>1338</v>
      </c>
      <c r="AH53" s="83" t="s">
        <v>1339</v>
      </c>
      <c r="AI53" s="84">
        <v>2900000</v>
      </c>
      <c r="AJ53" s="84">
        <v>2900000</v>
      </c>
      <c r="AK53" s="84">
        <v>0</v>
      </c>
      <c r="AL53" s="83" t="s">
        <v>1340</v>
      </c>
    </row>
    <row r="54" spans="1:38" x14ac:dyDescent="0.2">
      <c r="A54" s="82" t="s">
        <v>1442</v>
      </c>
      <c r="B54" s="82" t="s">
        <v>45</v>
      </c>
      <c r="C54" s="82" t="s">
        <v>45</v>
      </c>
      <c r="D54" s="82" t="s">
        <v>1321</v>
      </c>
      <c r="E54" s="82" t="s">
        <v>1322</v>
      </c>
      <c r="F54" s="82">
        <v>1112</v>
      </c>
      <c r="G54" s="82" t="s">
        <v>1341</v>
      </c>
      <c r="H54" s="82"/>
      <c r="I54" s="82">
        <v>7002</v>
      </c>
      <c r="J54" s="82" t="s">
        <v>1325</v>
      </c>
      <c r="K54" s="82">
        <v>85775</v>
      </c>
      <c r="L54" s="82" t="s">
        <v>1326</v>
      </c>
      <c r="M54" s="82">
        <v>2023</v>
      </c>
      <c r="N54" s="82">
        <v>1011779</v>
      </c>
      <c r="O54" s="82">
        <v>0</v>
      </c>
      <c r="P54" s="82">
        <v>479</v>
      </c>
      <c r="Q54" s="82">
        <v>0</v>
      </c>
      <c r="R54" s="82">
        <v>0</v>
      </c>
      <c r="S54" s="82" t="s">
        <v>1327</v>
      </c>
      <c r="T54" s="82" t="s">
        <v>1641</v>
      </c>
      <c r="U54" s="82" t="s">
        <v>156</v>
      </c>
      <c r="V54" s="82" t="s">
        <v>157</v>
      </c>
      <c r="W54" s="82" t="s">
        <v>64</v>
      </c>
      <c r="X54" s="82" t="s">
        <v>1356</v>
      </c>
      <c r="Y54" s="82" t="s">
        <v>1345</v>
      </c>
      <c r="Z54" s="82" t="s">
        <v>1642</v>
      </c>
      <c r="AA54" s="82" t="s">
        <v>1643</v>
      </c>
      <c r="AB54" s="82" t="s">
        <v>1644</v>
      </c>
      <c r="AC54" s="82" t="s">
        <v>1334</v>
      </c>
      <c r="AD54" s="82" t="s">
        <v>1645</v>
      </c>
      <c r="AE54" s="82" t="s">
        <v>1336</v>
      </c>
      <c r="AF54" s="82" t="s">
        <v>1337</v>
      </c>
      <c r="AG54" s="82" t="s">
        <v>1338</v>
      </c>
      <c r="AH54" s="83" t="s">
        <v>1339</v>
      </c>
      <c r="AI54" s="84">
        <v>6688522</v>
      </c>
      <c r="AJ54" s="84">
        <v>6688522</v>
      </c>
      <c r="AK54" s="84">
        <v>0</v>
      </c>
      <c r="AL54" s="83" t="s">
        <v>1646</v>
      </c>
    </row>
    <row r="55" spans="1:38" x14ac:dyDescent="0.2">
      <c r="A55" s="82" t="s">
        <v>1442</v>
      </c>
      <c r="B55" s="82" t="s">
        <v>45</v>
      </c>
      <c r="C55" s="82" t="s">
        <v>45</v>
      </c>
      <c r="D55" s="82" t="s">
        <v>1321</v>
      </c>
      <c r="E55" s="82" t="s">
        <v>1322</v>
      </c>
      <c r="F55" s="82">
        <v>1112</v>
      </c>
      <c r="G55" s="82" t="s">
        <v>1341</v>
      </c>
      <c r="H55" s="82"/>
      <c r="I55" s="82">
        <v>7002</v>
      </c>
      <c r="J55" s="82" t="s">
        <v>1325</v>
      </c>
      <c r="K55" s="82">
        <v>86092</v>
      </c>
      <c r="L55" s="82" t="s">
        <v>1326</v>
      </c>
      <c r="M55" s="82">
        <v>2024</v>
      </c>
      <c r="N55" s="82">
        <v>1011779</v>
      </c>
      <c r="O55" s="82">
        <v>0</v>
      </c>
      <c r="P55" s="82">
        <v>302</v>
      </c>
      <c r="Q55" s="82">
        <v>0</v>
      </c>
      <c r="R55" s="82">
        <v>0</v>
      </c>
      <c r="S55" s="82" t="s">
        <v>1327</v>
      </c>
      <c r="T55" s="82" t="s">
        <v>1647</v>
      </c>
      <c r="U55" s="82" t="s">
        <v>1329</v>
      </c>
      <c r="V55" s="82" t="s">
        <v>228</v>
      </c>
      <c r="W55" s="82" t="s">
        <v>36</v>
      </c>
      <c r="X55" s="82" t="s">
        <v>1356</v>
      </c>
      <c r="Y55" s="82" t="s">
        <v>1345</v>
      </c>
      <c r="Z55" s="82" t="s">
        <v>1648</v>
      </c>
      <c r="AA55" s="82" t="s">
        <v>1649</v>
      </c>
      <c r="AB55" s="82" t="s">
        <v>1650</v>
      </c>
      <c r="AC55" s="82" t="s">
        <v>1334</v>
      </c>
      <c r="AD55" s="82" t="s">
        <v>1651</v>
      </c>
      <c r="AE55" s="82" t="s">
        <v>1336</v>
      </c>
      <c r="AF55" s="82" t="s">
        <v>1337</v>
      </c>
      <c r="AG55" s="82" t="s">
        <v>1338</v>
      </c>
      <c r="AH55" s="83" t="s">
        <v>1353</v>
      </c>
      <c r="AI55" s="84">
        <v>1621449</v>
      </c>
      <c r="AJ55" s="84">
        <v>1362563</v>
      </c>
      <c r="AK55" s="84">
        <v>0</v>
      </c>
      <c r="AL55" s="83" t="s">
        <v>1652</v>
      </c>
    </row>
    <row r="56" spans="1:38" x14ac:dyDescent="0.2">
      <c r="A56" s="82" t="s">
        <v>1442</v>
      </c>
      <c r="B56" s="82" t="s">
        <v>45</v>
      </c>
      <c r="C56" s="82" t="s">
        <v>45</v>
      </c>
      <c r="D56" s="82" t="s">
        <v>1321</v>
      </c>
      <c r="E56" s="82" t="s">
        <v>1322</v>
      </c>
      <c r="F56" s="82">
        <v>1112</v>
      </c>
      <c r="G56" s="82" t="s">
        <v>1341</v>
      </c>
      <c r="H56" s="82" t="s">
        <v>1324</v>
      </c>
      <c r="I56" s="82">
        <v>7002</v>
      </c>
      <c r="J56" s="82" t="s">
        <v>1325</v>
      </c>
      <c r="K56" s="82">
        <v>87177</v>
      </c>
      <c r="L56" s="82" t="s">
        <v>1326</v>
      </c>
      <c r="M56" s="82">
        <v>2024</v>
      </c>
      <c r="N56" s="82">
        <v>1011905</v>
      </c>
      <c r="O56" s="82">
        <v>0</v>
      </c>
      <c r="P56" s="82">
        <v>135</v>
      </c>
      <c r="Q56" s="82">
        <v>0</v>
      </c>
      <c r="R56" s="82">
        <v>0</v>
      </c>
      <c r="S56" s="82" t="s">
        <v>1327</v>
      </c>
      <c r="T56" s="82" t="s">
        <v>1653</v>
      </c>
      <c r="U56" s="82" t="s">
        <v>41</v>
      </c>
      <c r="V56" s="82" t="s">
        <v>42</v>
      </c>
      <c r="W56" s="82" t="s">
        <v>36</v>
      </c>
      <c r="X56" s="82" t="s">
        <v>1345</v>
      </c>
      <c r="Y56" s="82" t="s">
        <v>1330</v>
      </c>
      <c r="Z56" s="82" t="s">
        <v>1654</v>
      </c>
      <c r="AA56" s="82" t="s">
        <v>1655</v>
      </c>
      <c r="AB56" s="82" t="s">
        <v>1656</v>
      </c>
      <c r="AC56" s="82" t="s">
        <v>1334</v>
      </c>
      <c r="AD56" s="82" t="s">
        <v>1657</v>
      </c>
      <c r="AE56" s="82" t="s">
        <v>1336</v>
      </c>
      <c r="AF56" s="82" t="s">
        <v>1337</v>
      </c>
      <c r="AG56" s="82" t="s">
        <v>1338</v>
      </c>
      <c r="AH56" s="83" t="s">
        <v>1351</v>
      </c>
      <c r="AI56" s="84">
        <v>4000000</v>
      </c>
      <c r="AJ56" s="84">
        <v>4000000</v>
      </c>
      <c r="AK56" s="84">
        <v>0</v>
      </c>
      <c r="AL56" s="83" t="s">
        <v>1658</v>
      </c>
    </row>
    <row r="57" spans="1:38" x14ac:dyDescent="0.2">
      <c r="A57" s="82" t="s">
        <v>1442</v>
      </c>
      <c r="B57" s="82" t="s">
        <v>45</v>
      </c>
      <c r="C57" s="82" t="s">
        <v>45</v>
      </c>
      <c r="D57" s="82" t="s">
        <v>1321</v>
      </c>
      <c r="E57" s="82" t="s">
        <v>1322</v>
      </c>
      <c r="F57" s="82">
        <v>1112</v>
      </c>
      <c r="G57" s="82" t="s">
        <v>1341</v>
      </c>
      <c r="H57" s="82" t="s">
        <v>1324</v>
      </c>
      <c r="I57" s="82">
        <v>7002</v>
      </c>
      <c r="J57" s="82" t="s">
        <v>1325</v>
      </c>
      <c r="K57" s="82">
        <v>87965</v>
      </c>
      <c r="L57" s="82" t="s">
        <v>1326</v>
      </c>
      <c r="M57" s="82">
        <v>2024</v>
      </c>
      <c r="N57" s="82">
        <v>1011905</v>
      </c>
      <c r="O57" s="82">
        <v>0</v>
      </c>
      <c r="P57" s="82">
        <v>76</v>
      </c>
      <c r="Q57" s="82">
        <v>0</v>
      </c>
      <c r="R57" s="82">
        <v>0</v>
      </c>
      <c r="S57" s="82" t="s">
        <v>1327</v>
      </c>
      <c r="T57" s="82" t="s">
        <v>1659</v>
      </c>
      <c r="U57" s="82" t="s">
        <v>132</v>
      </c>
      <c r="V57" s="82" t="s">
        <v>378</v>
      </c>
      <c r="W57" s="82" t="s">
        <v>92</v>
      </c>
      <c r="X57" s="82" t="s">
        <v>1345</v>
      </c>
      <c r="Y57" s="82" t="s">
        <v>1330</v>
      </c>
      <c r="Z57" s="82" t="s">
        <v>1660</v>
      </c>
      <c r="AA57" s="82" t="s">
        <v>1661</v>
      </c>
      <c r="AB57" s="82" t="s">
        <v>1661</v>
      </c>
      <c r="AC57" s="82" t="s">
        <v>1334</v>
      </c>
      <c r="AD57" s="82" t="s">
        <v>1662</v>
      </c>
      <c r="AE57" s="82" t="s">
        <v>1336</v>
      </c>
      <c r="AF57" s="82" t="s">
        <v>1337</v>
      </c>
      <c r="AG57" s="82" t="s">
        <v>1338</v>
      </c>
      <c r="AH57" s="83" t="s">
        <v>1339</v>
      </c>
      <c r="AI57" s="84">
        <v>8507750</v>
      </c>
      <c r="AJ57" s="84">
        <v>8507750</v>
      </c>
      <c r="AK57" s="84">
        <v>0</v>
      </c>
      <c r="AL57" s="83" t="s">
        <v>1663</v>
      </c>
    </row>
    <row r="58" spans="1:38" x14ac:dyDescent="0.2">
      <c r="A58" s="82" t="s">
        <v>1442</v>
      </c>
      <c r="B58" s="82" t="s">
        <v>45</v>
      </c>
      <c r="C58" s="82" t="s">
        <v>45</v>
      </c>
      <c r="D58" s="82" t="s">
        <v>1321</v>
      </c>
      <c r="E58" s="82" t="s">
        <v>1322</v>
      </c>
      <c r="F58" s="82">
        <v>1112</v>
      </c>
      <c r="G58" s="82" t="s">
        <v>1341</v>
      </c>
      <c r="H58" s="82"/>
      <c r="I58" s="82">
        <v>7002</v>
      </c>
      <c r="J58" s="82" t="s">
        <v>1325</v>
      </c>
      <c r="K58" s="82">
        <v>86167</v>
      </c>
      <c r="L58" s="82" t="s">
        <v>1326</v>
      </c>
      <c r="M58" s="82">
        <v>2024</v>
      </c>
      <c r="N58" s="82">
        <v>1011779</v>
      </c>
      <c r="O58" s="82">
        <v>0</v>
      </c>
      <c r="P58" s="82">
        <v>16</v>
      </c>
      <c r="Q58" s="82">
        <v>0</v>
      </c>
      <c r="R58" s="82">
        <v>0</v>
      </c>
      <c r="S58" s="82" t="s">
        <v>1327</v>
      </c>
      <c r="T58" s="82" t="s">
        <v>1664</v>
      </c>
      <c r="U58" s="82" t="s">
        <v>91</v>
      </c>
      <c r="V58" s="82" t="s">
        <v>1665</v>
      </c>
      <c r="W58" s="82" t="s">
        <v>92</v>
      </c>
      <c r="X58" s="82" t="s">
        <v>1356</v>
      </c>
      <c r="Y58" s="82" t="s">
        <v>1345</v>
      </c>
      <c r="Z58" s="82" t="s">
        <v>1666</v>
      </c>
      <c r="AA58" s="82" t="s">
        <v>1458</v>
      </c>
      <c r="AB58" s="82" t="s">
        <v>1667</v>
      </c>
      <c r="AC58" s="82" t="s">
        <v>1334</v>
      </c>
      <c r="AD58" s="82" t="s">
        <v>1668</v>
      </c>
      <c r="AE58" s="82" t="s">
        <v>1336</v>
      </c>
      <c r="AF58" s="82" t="s">
        <v>1337</v>
      </c>
      <c r="AG58" s="82" t="s">
        <v>1338</v>
      </c>
      <c r="AH58" s="83" t="s">
        <v>1339</v>
      </c>
      <c r="AI58" s="84">
        <v>1609600</v>
      </c>
      <c r="AJ58" s="84">
        <v>1609600</v>
      </c>
      <c r="AK58" s="84">
        <v>0</v>
      </c>
      <c r="AL58" s="83" t="s">
        <v>1669</v>
      </c>
    </row>
    <row r="59" spans="1:38" x14ac:dyDescent="0.2">
      <c r="A59" s="82" t="s">
        <v>1442</v>
      </c>
      <c r="B59" s="82" t="s">
        <v>45</v>
      </c>
      <c r="C59" s="82" t="s">
        <v>45</v>
      </c>
      <c r="D59" s="82" t="s">
        <v>1321</v>
      </c>
      <c r="E59" s="82" t="s">
        <v>1322</v>
      </c>
      <c r="F59" s="82">
        <v>1112</v>
      </c>
      <c r="G59" s="82" t="s">
        <v>1341</v>
      </c>
      <c r="H59" s="82" t="s">
        <v>1324</v>
      </c>
      <c r="I59" s="82">
        <v>7002</v>
      </c>
      <c r="J59" s="82" t="s">
        <v>1325</v>
      </c>
      <c r="K59" s="82">
        <v>87346</v>
      </c>
      <c r="L59" s="82" t="s">
        <v>1326</v>
      </c>
      <c r="M59" s="82">
        <v>2024</v>
      </c>
      <c r="N59" s="82">
        <v>1011905</v>
      </c>
      <c r="O59" s="82">
        <v>0</v>
      </c>
      <c r="P59" s="82">
        <v>549</v>
      </c>
      <c r="Q59" s="82">
        <v>0</v>
      </c>
      <c r="R59" s="82">
        <v>0</v>
      </c>
      <c r="S59" s="82" t="s">
        <v>1327</v>
      </c>
      <c r="T59" s="82" t="s">
        <v>1670</v>
      </c>
      <c r="U59" s="82" t="s">
        <v>1329</v>
      </c>
      <c r="V59" s="82" t="s">
        <v>228</v>
      </c>
      <c r="W59" s="82" t="s">
        <v>36</v>
      </c>
      <c r="X59" s="82" t="s">
        <v>1345</v>
      </c>
      <c r="Y59" s="82" t="s">
        <v>1330</v>
      </c>
      <c r="Z59" s="82" t="s">
        <v>1671</v>
      </c>
      <c r="AA59" s="82" t="s">
        <v>1553</v>
      </c>
      <c r="AB59" s="82" t="s">
        <v>1672</v>
      </c>
      <c r="AC59" s="82" t="s">
        <v>1334</v>
      </c>
      <c r="AD59" s="82" t="s">
        <v>1673</v>
      </c>
      <c r="AE59" s="82" t="s">
        <v>1336</v>
      </c>
      <c r="AF59" s="82" t="s">
        <v>1337</v>
      </c>
      <c r="AG59" s="82" t="s">
        <v>1338</v>
      </c>
      <c r="AH59" s="83" t="s">
        <v>1339</v>
      </c>
      <c r="AI59" s="84">
        <v>2283297</v>
      </c>
      <c r="AJ59" s="84">
        <v>2282296.5</v>
      </c>
      <c r="AK59" s="84">
        <v>0</v>
      </c>
      <c r="AL59" s="83" t="s">
        <v>1674</v>
      </c>
    </row>
    <row r="60" spans="1:38" x14ac:dyDescent="0.2">
      <c r="A60" s="82" t="s">
        <v>1442</v>
      </c>
      <c r="B60" s="82" t="s">
        <v>45</v>
      </c>
      <c r="C60" s="82" t="s">
        <v>45</v>
      </c>
      <c r="D60" s="82" t="s">
        <v>1321</v>
      </c>
      <c r="E60" s="82" t="s">
        <v>1322</v>
      </c>
      <c r="F60" s="82">
        <v>1112</v>
      </c>
      <c r="G60" s="82" t="s">
        <v>1341</v>
      </c>
      <c r="H60" s="82"/>
      <c r="I60" s="82">
        <v>7002</v>
      </c>
      <c r="J60" s="82" t="s">
        <v>1325</v>
      </c>
      <c r="K60" s="82">
        <v>86094</v>
      </c>
      <c r="L60" s="82" t="s">
        <v>1326</v>
      </c>
      <c r="M60" s="82">
        <v>2024</v>
      </c>
      <c r="N60" s="82">
        <v>1011779</v>
      </c>
      <c r="O60" s="82">
        <v>0</v>
      </c>
      <c r="P60" s="82">
        <v>302</v>
      </c>
      <c r="Q60" s="82">
        <v>0</v>
      </c>
      <c r="R60" s="82">
        <v>0</v>
      </c>
      <c r="S60" s="82" t="s">
        <v>1327</v>
      </c>
      <c r="T60" s="82" t="s">
        <v>1675</v>
      </c>
      <c r="U60" s="82" t="s">
        <v>1329</v>
      </c>
      <c r="V60" s="82" t="s">
        <v>228</v>
      </c>
      <c r="W60" s="82" t="s">
        <v>36</v>
      </c>
      <c r="X60" s="82" t="s">
        <v>1356</v>
      </c>
      <c r="Y60" s="82" t="s">
        <v>1345</v>
      </c>
      <c r="Z60" s="82" t="s">
        <v>1676</v>
      </c>
      <c r="AA60" s="82" t="s">
        <v>1649</v>
      </c>
      <c r="AB60" s="82" t="s">
        <v>1677</v>
      </c>
      <c r="AC60" s="82" t="s">
        <v>1334</v>
      </c>
      <c r="AD60" s="82" t="s">
        <v>1651</v>
      </c>
      <c r="AE60" s="82" t="s">
        <v>1336</v>
      </c>
      <c r="AF60" s="82" t="s">
        <v>1337</v>
      </c>
      <c r="AG60" s="82" t="s">
        <v>1338</v>
      </c>
      <c r="AH60" s="83" t="s">
        <v>1339</v>
      </c>
      <c r="AI60" s="84">
        <v>1260311</v>
      </c>
      <c r="AJ60" s="84">
        <v>1260211</v>
      </c>
      <c r="AK60" s="84">
        <v>0</v>
      </c>
      <c r="AL60" s="83" t="s">
        <v>1678</v>
      </c>
    </row>
    <row r="61" spans="1:38" x14ac:dyDescent="0.2">
      <c r="A61" s="82" t="s">
        <v>1442</v>
      </c>
      <c r="B61" s="82" t="s">
        <v>45</v>
      </c>
      <c r="C61" s="82" t="s">
        <v>45</v>
      </c>
      <c r="D61" s="82" t="s">
        <v>1321</v>
      </c>
      <c r="E61" s="82" t="s">
        <v>1322</v>
      </c>
      <c r="F61" s="82">
        <v>1112</v>
      </c>
      <c r="G61" s="82" t="s">
        <v>1341</v>
      </c>
      <c r="H61" s="82"/>
      <c r="I61" s="82">
        <v>7002</v>
      </c>
      <c r="J61" s="82" t="s">
        <v>1325</v>
      </c>
      <c r="K61" s="82">
        <v>86436</v>
      </c>
      <c r="L61" s="82" t="s">
        <v>1326</v>
      </c>
      <c r="M61" s="82">
        <v>2024</v>
      </c>
      <c r="N61" s="82">
        <v>1011779</v>
      </c>
      <c r="O61" s="82">
        <v>0</v>
      </c>
      <c r="P61" s="82">
        <v>158</v>
      </c>
      <c r="Q61" s="82">
        <v>0</v>
      </c>
      <c r="R61" s="82">
        <v>0</v>
      </c>
      <c r="S61" s="82" t="s">
        <v>1327</v>
      </c>
      <c r="T61" s="82" t="s">
        <v>1679</v>
      </c>
      <c r="U61" s="82" t="s">
        <v>41</v>
      </c>
      <c r="V61" s="82" t="s">
        <v>1680</v>
      </c>
      <c r="W61" s="82" t="s">
        <v>36</v>
      </c>
      <c r="X61" s="82" t="s">
        <v>1356</v>
      </c>
      <c r="Y61" s="82" t="s">
        <v>1345</v>
      </c>
      <c r="Z61" s="82" t="s">
        <v>1681</v>
      </c>
      <c r="AA61" s="82" t="s">
        <v>1682</v>
      </c>
      <c r="AB61" s="82" t="s">
        <v>1683</v>
      </c>
      <c r="AC61" s="82" t="s">
        <v>1334</v>
      </c>
      <c r="AD61" s="82" t="s">
        <v>1684</v>
      </c>
      <c r="AE61" s="82" t="s">
        <v>1336</v>
      </c>
      <c r="AF61" s="82" t="s">
        <v>1337</v>
      </c>
      <c r="AG61" s="82" t="s">
        <v>1338</v>
      </c>
      <c r="AH61" s="83" t="s">
        <v>1339</v>
      </c>
      <c r="AI61" s="84">
        <v>3848179</v>
      </c>
      <c r="AJ61" s="84">
        <v>3848179</v>
      </c>
      <c r="AK61" s="84">
        <v>0</v>
      </c>
      <c r="AL61" s="83" t="s">
        <v>1685</v>
      </c>
    </row>
    <row r="62" spans="1:38" x14ac:dyDescent="0.2">
      <c r="A62" s="82" t="s">
        <v>1442</v>
      </c>
      <c r="B62" s="82" t="s">
        <v>45</v>
      </c>
      <c r="C62" s="82" t="s">
        <v>45</v>
      </c>
      <c r="D62" s="82" t="s">
        <v>1321</v>
      </c>
      <c r="E62" s="82" t="s">
        <v>1322</v>
      </c>
      <c r="F62" s="82">
        <v>1112</v>
      </c>
      <c r="G62" s="82" t="s">
        <v>1341</v>
      </c>
      <c r="H62" s="82"/>
      <c r="I62" s="82">
        <v>7002</v>
      </c>
      <c r="J62" s="82" t="s">
        <v>1325</v>
      </c>
      <c r="K62" s="82">
        <v>86470</v>
      </c>
      <c r="L62" s="82" t="s">
        <v>1326</v>
      </c>
      <c r="M62" s="82">
        <v>2024</v>
      </c>
      <c r="N62" s="82">
        <v>1011779</v>
      </c>
      <c r="O62" s="82">
        <v>6</v>
      </c>
      <c r="P62" s="82">
        <v>675</v>
      </c>
      <c r="Q62" s="82">
        <v>0</v>
      </c>
      <c r="R62" s="82">
        <v>0</v>
      </c>
      <c r="S62" s="82" t="s">
        <v>1327</v>
      </c>
      <c r="T62" s="82" t="s">
        <v>1686</v>
      </c>
      <c r="U62" s="82" t="s">
        <v>48</v>
      </c>
      <c r="V62" s="82" t="s">
        <v>64</v>
      </c>
      <c r="W62" s="82" t="s">
        <v>64</v>
      </c>
      <c r="X62" s="82" t="s">
        <v>1463</v>
      </c>
      <c r="Y62" s="82" t="s">
        <v>1345</v>
      </c>
      <c r="Z62" s="82" t="s">
        <v>1687</v>
      </c>
      <c r="AA62" s="82" t="s">
        <v>1513</v>
      </c>
      <c r="AB62" s="82" t="s">
        <v>1688</v>
      </c>
      <c r="AC62" s="82" t="s">
        <v>1334</v>
      </c>
      <c r="AD62" s="82" t="s">
        <v>1689</v>
      </c>
      <c r="AE62" s="82" t="s">
        <v>1516</v>
      </c>
      <c r="AF62" s="82" t="s">
        <v>1337</v>
      </c>
      <c r="AG62" s="82" t="s">
        <v>1338</v>
      </c>
      <c r="AH62" s="83" t="s">
        <v>1339</v>
      </c>
      <c r="AI62" s="84">
        <v>1868498</v>
      </c>
      <c r="AJ62" s="84">
        <v>1868498</v>
      </c>
      <c r="AK62" s="84">
        <v>0</v>
      </c>
      <c r="AL62" s="83" t="s">
        <v>1690</v>
      </c>
    </row>
    <row r="63" spans="1:38" x14ac:dyDescent="0.2">
      <c r="A63" s="82" t="s">
        <v>1442</v>
      </c>
      <c r="B63" s="82" t="s">
        <v>45</v>
      </c>
      <c r="C63" s="82" t="s">
        <v>45</v>
      </c>
      <c r="D63" s="82" t="s">
        <v>1321</v>
      </c>
      <c r="E63" s="82" t="s">
        <v>1322</v>
      </c>
      <c r="F63" s="82">
        <v>1112</v>
      </c>
      <c r="G63" s="82" t="s">
        <v>1341</v>
      </c>
      <c r="H63" s="82"/>
      <c r="I63" s="82">
        <v>7002</v>
      </c>
      <c r="J63" s="82" t="s">
        <v>1325</v>
      </c>
      <c r="K63" s="82">
        <v>86629</v>
      </c>
      <c r="L63" s="82" t="s">
        <v>1326</v>
      </c>
      <c r="M63" s="82">
        <v>2024</v>
      </c>
      <c r="N63" s="82">
        <v>1011779</v>
      </c>
      <c r="O63" s="82">
        <v>0</v>
      </c>
      <c r="P63" s="82">
        <v>234</v>
      </c>
      <c r="Q63" s="82">
        <v>0</v>
      </c>
      <c r="R63" s="82">
        <v>0</v>
      </c>
      <c r="S63" s="82" t="s">
        <v>1327</v>
      </c>
      <c r="T63" s="82" t="s">
        <v>1691</v>
      </c>
      <c r="U63" s="82" t="s">
        <v>48</v>
      </c>
      <c r="V63" s="82" t="s">
        <v>1613</v>
      </c>
      <c r="W63" s="82" t="s">
        <v>64</v>
      </c>
      <c r="X63" s="82" t="s">
        <v>1356</v>
      </c>
      <c r="Y63" s="82" t="s">
        <v>1345</v>
      </c>
      <c r="Z63" s="82" t="s">
        <v>1692</v>
      </c>
      <c r="AA63" s="82" t="s">
        <v>1693</v>
      </c>
      <c r="AB63" s="82" t="s">
        <v>1694</v>
      </c>
      <c r="AC63" s="82" t="s">
        <v>1334</v>
      </c>
      <c r="AD63" s="82" t="s">
        <v>1617</v>
      </c>
      <c r="AE63" s="82" t="s">
        <v>1336</v>
      </c>
      <c r="AF63" s="82" t="s">
        <v>1337</v>
      </c>
      <c r="AG63" s="82" t="s">
        <v>1338</v>
      </c>
      <c r="AH63" s="83" t="s">
        <v>1339</v>
      </c>
      <c r="AI63" s="84">
        <v>3050000</v>
      </c>
      <c r="AJ63" s="84">
        <v>2787300</v>
      </c>
      <c r="AK63" s="84">
        <v>0</v>
      </c>
      <c r="AL63" s="83" t="s">
        <v>1695</v>
      </c>
    </row>
    <row r="64" spans="1:38" x14ac:dyDescent="0.2">
      <c r="A64" s="82" t="s">
        <v>1442</v>
      </c>
      <c r="B64" s="82" t="s">
        <v>45</v>
      </c>
      <c r="C64" s="82" t="s">
        <v>45</v>
      </c>
      <c r="D64" s="82" t="s">
        <v>1321</v>
      </c>
      <c r="E64" s="82" t="s">
        <v>1322</v>
      </c>
      <c r="F64" s="82">
        <v>1112</v>
      </c>
      <c r="G64" s="82" t="s">
        <v>1341</v>
      </c>
      <c r="H64" s="82" t="s">
        <v>1324</v>
      </c>
      <c r="I64" s="82">
        <v>7002</v>
      </c>
      <c r="J64" s="82" t="s">
        <v>1325</v>
      </c>
      <c r="K64" s="82">
        <v>86924</v>
      </c>
      <c r="L64" s="82" t="s">
        <v>1326</v>
      </c>
      <c r="M64" s="82">
        <v>2024</v>
      </c>
      <c r="N64" s="82">
        <v>1011905</v>
      </c>
      <c r="O64" s="82">
        <v>0</v>
      </c>
      <c r="P64" s="82">
        <v>210</v>
      </c>
      <c r="Q64" s="82">
        <v>0</v>
      </c>
      <c r="R64" s="82">
        <v>0</v>
      </c>
      <c r="S64" s="82" t="s">
        <v>1327</v>
      </c>
      <c r="T64" s="82" t="s">
        <v>1696</v>
      </c>
      <c r="U64" s="82" t="s">
        <v>106</v>
      </c>
      <c r="V64" s="82" t="s">
        <v>107</v>
      </c>
      <c r="W64" s="82" t="s">
        <v>64</v>
      </c>
      <c r="X64" s="82" t="s">
        <v>1345</v>
      </c>
      <c r="Y64" s="82" t="s">
        <v>1330</v>
      </c>
      <c r="Z64" s="82" t="s">
        <v>1697</v>
      </c>
      <c r="AA64" s="82" t="s">
        <v>1698</v>
      </c>
      <c r="AB64" s="82" t="s">
        <v>1699</v>
      </c>
      <c r="AC64" s="82" t="s">
        <v>1334</v>
      </c>
      <c r="AD64" s="82" t="s">
        <v>1634</v>
      </c>
      <c r="AE64" s="82" t="s">
        <v>1336</v>
      </c>
      <c r="AF64" s="82" t="s">
        <v>1337</v>
      </c>
      <c r="AG64" s="82" t="s">
        <v>1338</v>
      </c>
      <c r="AH64" s="83" t="s">
        <v>1339</v>
      </c>
      <c r="AI64" s="84">
        <v>920000</v>
      </c>
      <c r="AJ64" s="84">
        <v>920000</v>
      </c>
      <c r="AK64" s="84">
        <v>0</v>
      </c>
      <c r="AL64" s="83" t="s">
        <v>1700</v>
      </c>
    </row>
    <row r="65" spans="1:38" x14ac:dyDescent="0.2">
      <c r="A65" s="82" t="s">
        <v>1442</v>
      </c>
      <c r="B65" s="82" t="s">
        <v>45</v>
      </c>
      <c r="C65" s="82" t="s">
        <v>45</v>
      </c>
      <c r="D65" s="82" t="s">
        <v>1321</v>
      </c>
      <c r="E65" s="82" t="s">
        <v>1322</v>
      </c>
      <c r="F65" s="82">
        <v>1112</v>
      </c>
      <c r="G65" s="82" t="s">
        <v>1341</v>
      </c>
      <c r="H65" s="82" t="s">
        <v>1324</v>
      </c>
      <c r="I65" s="82">
        <v>7002</v>
      </c>
      <c r="J65" s="82" t="s">
        <v>1325</v>
      </c>
      <c r="K65" s="82">
        <v>87553</v>
      </c>
      <c r="L65" s="82" t="s">
        <v>1326</v>
      </c>
      <c r="M65" s="82">
        <v>2024</v>
      </c>
      <c r="N65" s="82">
        <v>1011905</v>
      </c>
      <c r="O65" s="82">
        <v>0</v>
      </c>
      <c r="P65" s="82">
        <v>629</v>
      </c>
      <c r="Q65" s="82">
        <v>0</v>
      </c>
      <c r="R65" s="82">
        <v>0</v>
      </c>
      <c r="S65" s="82" t="s">
        <v>1327</v>
      </c>
      <c r="T65" s="82" t="s">
        <v>1701</v>
      </c>
      <c r="U65" s="82" t="s">
        <v>1343</v>
      </c>
      <c r="V65" s="82" t="s">
        <v>206</v>
      </c>
      <c r="W65" s="82" t="s">
        <v>36</v>
      </c>
      <c r="X65" s="82" t="s">
        <v>1345</v>
      </c>
      <c r="Y65" s="82" t="s">
        <v>1330</v>
      </c>
      <c r="Z65" s="82" t="s">
        <v>1702</v>
      </c>
      <c r="AA65" s="82" t="s">
        <v>1703</v>
      </c>
      <c r="AB65" s="82" t="s">
        <v>1704</v>
      </c>
      <c r="AC65" s="82" t="s">
        <v>1334</v>
      </c>
      <c r="AD65" s="82" t="s">
        <v>1705</v>
      </c>
      <c r="AE65" s="82" t="s">
        <v>1336</v>
      </c>
      <c r="AF65" s="82" t="s">
        <v>1337</v>
      </c>
      <c r="AG65" s="82" t="s">
        <v>1338</v>
      </c>
      <c r="AH65" s="83" t="s">
        <v>1339</v>
      </c>
      <c r="AI65" s="84">
        <v>7551343</v>
      </c>
      <c r="AJ65" s="84">
        <v>7551343</v>
      </c>
      <c r="AK65" s="84">
        <v>0</v>
      </c>
      <c r="AL65" s="83" t="s">
        <v>1706</v>
      </c>
    </row>
    <row r="66" spans="1:38" x14ac:dyDescent="0.2">
      <c r="A66" s="82" t="s">
        <v>1442</v>
      </c>
      <c r="B66" s="82" t="s">
        <v>45</v>
      </c>
      <c r="C66" s="82" t="s">
        <v>45</v>
      </c>
      <c r="D66" s="82" t="s">
        <v>1321</v>
      </c>
      <c r="E66" s="82" t="s">
        <v>1322</v>
      </c>
      <c r="F66" s="82">
        <v>1112</v>
      </c>
      <c r="G66" s="82" t="s">
        <v>1341</v>
      </c>
      <c r="H66" s="82" t="s">
        <v>1324</v>
      </c>
      <c r="I66" s="82">
        <v>7002</v>
      </c>
      <c r="J66" s="82" t="s">
        <v>1325</v>
      </c>
      <c r="K66" s="82">
        <v>92382</v>
      </c>
      <c r="L66" s="82" t="s">
        <v>1326</v>
      </c>
      <c r="M66" s="82">
        <v>2026</v>
      </c>
      <c r="N66" s="82">
        <v>1012153</v>
      </c>
      <c r="O66" s="82">
        <v>0</v>
      </c>
      <c r="P66" s="82">
        <v>552</v>
      </c>
      <c r="Q66" s="82">
        <v>0</v>
      </c>
      <c r="R66" s="82">
        <v>0</v>
      </c>
      <c r="S66" s="82" t="s">
        <v>1327</v>
      </c>
      <c r="T66" s="82" t="s">
        <v>1707</v>
      </c>
      <c r="U66" s="82" t="s">
        <v>97</v>
      </c>
      <c r="V66" s="82" t="s">
        <v>1708</v>
      </c>
      <c r="W66" s="82" t="s">
        <v>64</v>
      </c>
      <c r="X66" s="82" t="s">
        <v>1436</v>
      </c>
      <c r="Y66" s="82" t="s">
        <v>1451</v>
      </c>
      <c r="Z66" s="82" t="s">
        <v>1709</v>
      </c>
      <c r="AA66" s="82" t="s">
        <v>1710</v>
      </c>
      <c r="AB66" s="82" t="s">
        <v>1710</v>
      </c>
      <c r="AC66" s="82" t="s">
        <v>1334</v>
      </c>
      <c r="AD66" s="82" t="s">
        <v>1711</v>
      </c>
      <c r="AE66" s="82" t="s">
        <v>1336</v>
      </c>
      <c r="AF66" s="82" t="s">
        <v>1337</v>
      </c>
      <c r="AG66" s="82" t="s">
        <v>1338</v>
      </c>
      <c r="AH66" s="83" t="s">
        <v>1712</v>
      </c>
      <c r="AI66" s="84">
        <v>1600000</v>
      </c>
      <c r="AJ66" s="84">
        <v>0</v>
      </c>
      <c r="AK66" s="84">
        <v>816000</v>
      </c>
      <c r="AL66" s="83" t="s">
        <v>1713</v>
      </c>
    </row>
    <row r="67" spans="1:38" x14ac:dyDescent="0.2">
      <c r="A67" s="82" t="s">
        <v>1442</v>
      </c>
      <c r="B67" s="82" t="s">
        <v>45</v>
      </c>
      <c r="C67" s="82" t="s">
        <v>45</v>
      </c>
      <c r="D67" s="82" t="s">
        <v>1321</v>
      </c>
      <c r="E67" s="82" t="s">
        <v>1322</v>
      </c>
      <c r="F67" s="82">
        <v>1112</v>
      </c>
      <c r="G67" s="82" t="s">
        <v>1341</v>
      </c>
      <c r="H67" s="82"/>
      <c r="I67" s="82">
        <v>7002</v>
      </c>
      <c r="J67" s="82" t="s">
        <v>1325</v>
      </c>
      <c r="K67" s="82">
        <v>86372</v>
      </c>
      <c r="L67" s="82" t="s">
        <v>1326</v>
      </c>
      <c r="M67" s="82">
        <v>2024</v>
      </c>
      <c r="N67" s="82">
        <v>1011779</v>
      </c>
      <c r="O67" s="82">
        <v>0</v>
      </c>
      <c r="P67" s="82">
        <v>401</v>
      </c>
      <c r="Q67" s="82">
        <v>0</v>
      </c>
      <c r="R67" s="82">
        <v>0</v>
      </c>
      <c r="S67" s="82" t="s">
        <v>1327</v>
      </c>
      <c r="T67" s="82" t="s">
        <v>1714</v>
      </c>
      <c r="U67" s="82" t="s">
        <v>147</v>
      </c>
      <c r="V67" s="82" t="s">
        <v>148</v>
      </c>
      <c r="W67" s="82" t="s">
        <v>36</v>
      </c>
      <c r="X67" s="82" t="s">
        <v>1356</v>
      </c>
      <c r="Y67" s="82" t="s">
        <v>1345</v>
      </c>
      <c r="Z67" s="82" t="s">
        <v>1715</v>
      </c>
      <c r="AA67" s="82" t="s">
        <v>1535</v>
      </c>
      <c r="AB67" s="82" t="s">
        <v>1716</v>
      </c>
      <c r="AC67" s="82" t="s">
        <v>1334</v>
      </c>
      <c r="AD67" s="82" t="s">
        <v>1717</v>
      </c>
      <c r="AE67" s="82" t="s">
        <v>1336</v>
      </c>
      <c r="AF67" s="82" t="s">
        <v>1337</v>
      </c>
      <c r="AG67" s="82" t="s">
        <v>1338</v>
      </c>
      <c r="AH67" s="83" t="s">
        <v>1339</v>
      </c>
      <c r="AI67" s="84">
        <v>10053926</v>
      </c>
      <c r="AJ67" s="84">
        <v>10053926</v>
      </c>
      <c r="AK67" s="84">
        <v>0</v>
      </c>
      <c r="AL67" s="83" t="s">
        <v>1718</v>
      </c>
    </row>
    <row r="68" spans="1:38" x14ac:dyDescent="0.2">
      <c r="A68" s="82" t="s">
        <v>1442</v>
      </c>
      <c r="B68" s="82" t="s">
        <v>45</v>
      </c>
      <c r="C68" s="82" t="s">
        <v>45</v>
      </c>
      <c r="D68" s="82" t="s">
        <v>1321</v>
      </c>
      <c r="E68" s="82" t="s">
        <v>1322</v>
      </c>
      <c r="F68" s="82">
        <v>1112</v>
      </c>
      <c r="G68" s="82" t="s">
        <v>1341</v>
      </c>
      <c r="H68" s="82"/>
      <c r="I68" s="82">
        <v>7002</v>
      </c>
      <c r="J68" s="82" t="s">
        <v>1325</v>
      </c>
      <c r="K68" s="82">
        <v>86415</v>
      </c>
      <c r="L68" s="82" t="s">
        <v>1326</v>
      </c>
      <c r="M68" s="82">
        <v>2024</v>
      </c>
      <c r="N68" s="82">
        <v>1011779</v>
      </c>
      <c r="O68" s="82">
        <v>0</v>
      </c>
      <c r="P68" s="82">
        <v>387</v>
      </c>
      <c r="Q68" s="82">
        <v>0</v>
      </c>
      <c r="R68" s="82">
        <v>0</v>
      </c>
      <c r="S68" s="82" t="s">
        <v>1327</v>
      </c>
      <c r="T68" s="82" t="s">
        <v>1719</v>
      </c>
      <c r="U68" s="82" t="s">
        <v>91</v>
      </c>
      <c r="V68" s="82" t="s">
        <v>92</v>
      </c>
      <c r="W68" s="82" t="s">
        <v>92</v>
      </c>
      <c r="X68" s="82" t="s">
        <v>1356</v>
      </c>
      <c r="Y68" s="82" t="s">
        <v>1345</v>
      </c>
      <c r="Z68" s="82" t="s">
        <v>1720</v>
      </c>
      <c r="AA68" s="82" t="s">
        <v>1721</v>
      </c>
      <c r="AB68" s="82" t="s">
        <v>1722</v>
      </c>
      <c r="AC68" s="82" t="s">
        <v>1334</v>
      </c>
      <c r="AD68" s="82" t="s">
        <v>1723</v>
      </c>
      <c r="AE68" s="82" t="s">
        <v>1336</v>
      </c>
      <c r="AF68" s="82" t="s">
        <v>1337</v>
      </c>
      <c r="AG68" s="82" t="s">
        <v>1338</v>
      </c>
      <c r="AH68" s="83" t="s">
        <v>1351</v>
      </c>
      <c r="AI68" s="84">
        <v>945431</v>
      </c>
      <c r="AJ68" s="84">
        <v>945431</v>
      </c>
      <c r="AK68" s="84">
        <v>0</v>
      </c>
      <c r="AL68" s="83" t="s">
        <v>1724</v>
      </c>
    </row>
    <row r="69" spans="1:38" x14ac:dyDescent="0.2">
      <c r="A69" s="82" t="s">
        <v>1442</v>
      </c>
      <c r="B69" s="82" t="s">
        <v>45</v>
      </c>
      <c r="C69" s="82" t="s">
        <v>45</v>
      </c>
      <c r="D69" s="82" t="s">
        <v>1321</v>
      </c>
      <c r="E69" s="82" t="s">
        <v>1322</v>
      </c>
      <c r="F69" s="82">
        <v>1112</v>
      </c>
      <c r="G69" s="82" t="s">
        <v>1341</v>
      </c>
      <c r="H69" s="82"/>
      <c r="I69" s="82">
        <v>7002</v>
      </c>
      <c r="J69" s="82" t="s">
        <v>1325</v>
      </c>
      <c r="K69" s="82">
        <v>86512</v>
      </c>
      <c r="L69" s="82" t="s">
        <v>1326</v>
      </c>
      <c r="M69" s="82">
        <v>2024</v>
      </c>
      <c r="N69" s="82">
        <v>1011779</v>
      </c>
      <c r="O69" s="82">
        <v>6</v>
      </c>
      <c r="P69" s="82">
        <v>679</v>
      </c>
      <c r="Q69" s="82">
        <v>0</v>
      </c>
      <c r="R69" s="82">
        <v>0</v>
      </c>
      <c r="S69" s="82" t="s">
        <v>1327</v>
      </c>
      <c r="T69" s="82" t="s">
        <v>1725</v>
      </c>
      <c r="U69" s="82" t="s">
        <v>48</v>
      </c>
      <c r="V69" s="82" t="s">
        <v>64</v>
      </c>
      <c r="W69" s="82" t="s">
        <v>64</v>
      </c>
      <c r="X69" s="82" t="s">
        <v>1463</v>
      </c>
      <c r="Y69" s="82" t="s">
        <v>1345</v>
      </c>
      <c r="Z69" s="82" t="s">
        <v>1726</v>
      </c>
      <c r="AA69" s="82" t="s">
        <v>1727</v>
      </c>
      <c r="AB69" s="82" t="s">
        <v>1728</v>
      </c>
      <c r="AC69" s="82" t="s">
        <v>1334</v>
      </c>
      <c r="AD69" s="82" t="s">
        <v>1729</v>
      </c>
      <c r="AE69" s="82" t="s">
        <v>1336</v>
      </c>
      <c r="AF69" s="82" t="s">
        <v>1337</v>
      </c>
      <c r="AG69" s="82" t="s">
        <v>1338</v>
      </c>
      <c r="AH69" s="83" t="s">
        <v>1339</v>
      </c>
      <c r="AI69" s="84">
        <v>3050000</v>
      </c>
      <c r="AJ69" s="84">
        <v>1394651</v>
      </c>
      <c r="AK69" s="84">
        <v>0</v>
      </c>
      <c r="AL69" s="83" t="s">
        <v>1730</v>
      </c>
    </row>
    <row r="70" spans="1:38" x14ac:dyDescent="0.2">
      <c r="A70" s="82" t="s">
        <v>1442</v>
      </c>
      <c r="B70" s="82" t="s">
        <v>45</v>
      </c>
      <c r="C70" s="82" t="s">
        <v>45</v>
      </c>
      <c r="D70" s="82" t="s">
        <v>1321</v>
      </c>
      <c r="E70" s="82" t="s">
        <v>1322</v>
      </c>
      <c r="F70" s="82">
        <v>1112</v>
      </c>
      <c r="G70" s="82" t="s">
        <v>1341</v>
      </c>
      <c r="H70" s="82" t="s">
        <v>1324</v>
      </c>
      <c r="I70" s="82">
        <v>7002</v>
      </c>
      <c r="J70" s="82" t="s">
        <v>1325</v>
      </c>
      <c r="K70" s="82">
        <v>87545</v>
      </c>
      <c r="L70" s="82" t="s">
        <v>1326</v>
      </c>
      <c r="M70" s="82">
        <v>2024</v>
      </c>
      <c r="N70" s="82">
        <v>1011905</v>
      </c>
      <c r="O70" s="82">
        <v>0</v>
      </c>
      <c r="P70" s="82">
        <v>151</v>
      </c>
      <c r="Q70" s="82">
        <v>0</v>
      </c>
      <c r="R70" s="82">
        <v>0</v>
      </c>
      <c r="S70" s="82" t="s">
        <v>1327</v>
      </c>
      <c r="T70" s="82" t="s">
        <v>1731</v>
      </c>
      <c r="U70" s="82" t="s">
        <v>182</v>
      </c>
      <c r="V70" s="82" t="s">
        <v>183</v>
      </c>
      <c r="W70" s="82" t="s">
        <v>64</v>
      </c>
      <c r="X70" s="82" t="s">
        <v>1345</v>
      </c>
      <c r="Y70" s="82" t="s">
        <v>1330</v>
      </c>
      <c r="Z70" s="82" t="s">
        <v>1732</v>
      </c>
      <c r="AA70" s="82" t="s">
        <v>1733</v>
      </c>
      <c r="AB70" s="82" t="s">
        <v>1733</v>
      </c>
      <c r="AC70" s="82" t="s">
        <v>1334</v>
      </c>
      <c r="AD70" s="82" t="s">
        <v>1734</v>
      </c>
      <c r="AE70" s="82" t="s">
        <v>1386</v>
      </c>
      <c r="AF70" s="82" t="s">
        <v>1337</v>
      </c>
      <c r="AG70" s="82" t="s">
        <v>1338</v>
      </c>
      <c r="AH70" s="83" t="s">
        <v>1448</v>
      </c>
      <c r="AI70" s="84">
        <v>6300000</v>
      </c>
      <c r="AJ70" s="84">
        <v>0</v>
      </c>
      <c r="AK70" s="84">
        <v>720000</v>
      </c>
      <c r="AL70" s="83" t="s">
        <v>1735</v>
      </c>
    </row>
    <row r="71" spans="1:38" x14ac:dyDescent="0.2">
      <c r="A71" s="82" t="s">
        <v>1442</v>
      </c>
      <c r="B71" s="82" t="s">
        <v>45</v>
      </c>
      <c r="C71" s="82" t="s">
        <v>45</v>
      </c>
      <c r="D71" s="82" t="s">
        <v>1321</v>
      </c>
      <c r="E71" s="82" t="s">
        <v>1322</v>
      </c>
      <c r="F71" s="82">
        <v>1112</v>
      </c>
      <c r="G71" s="82" t="s">
        <v>1341</v>
      </c>
      <c r="H71" s="82" t="s">
        <v>1324</v>
      </c>
      <c r="I71" s="82">
        <v>7002</v>
      </c>
      <c r="J71" s="82" t="s">
        <v>1325</v>
      </c>
      <c r="K71" s="82">
        <v>88213</v>
      </c>
      <c r="L71" s="82" t="s">
        <v>1326</v>
      </c>
      <c r="M71" s="82">
        <v>2025</v>
      </c>
      <c r="N71" s="82">
        <v>1011905</v>
      </c>
      <c r="O71" s="82">
        <v>0</v>
      </c>
      <c r="P71" s="82">
        <v>249</v>
      </c>
      <c r="Q71" s="82">
        <v>0</v>
      </c>
      <c r="R71" s="82">
        <v>0</v>
      </c>
      <c r="S71" s="82" t="s">
        <v>1327</v>
      </c>
      <c r="T71" s="82" t="s">
        <v>1736</v>
      </c>
      <c r="U71" s="82" t="s">
        <v>51</v>
      </c>
      <c r="V71" s="82" t="s">
        <v>52</v>
      </c>
      <c r="W71" s="82" t="s">
        <v>64</v>
      </c>
      <c r="X71" s="82" t="s">
        <v>1345</v>
      </c>
      <c r="Y71" s="82" t="s">
        <v>1330</v>
      </c>
      <c r="Z71" s="82" t="s">
        <v>1737</v>
      </c>
      <c r="AA71" s="82" t="s">
        <v>1738</v>
      </c>
      <c r="AB71" s="82" t="s">
        <v>1738</v>
      </c>
      <c r="AC71" s="82" t="s">
        <v>1334</v>
      </c>
      <c r="AD71" s="82" t="s">
        <v>1739</v>
      </c>
      <c r="AE71" s="82" t="s">
        <v>1516</v>
      </c>
      <c r="AF71" s="82" t="s">
        <v>1337</v>
      </c>
      <c r="AG71" s="82" t="s">
        <v>1338</v>
      </c>
      <c r="AH71" s="83" t="s">
        <v>1339</v>
      </c>
      <c r="AI71" s="84">
        <v>20845560</v>
      </c>
      <c r="AJ71" s="84">
        <v>22413880</v>
      </c>
      <c r="AK71" s="84">
        <v>0</v>
      </c>
      <c r="AL71" s="83" t="s">
        <v>1740</v>
      </c>
    </row>
    <row r="72" spans="1:38" x14ac:dyDescent="0.2">
      <c r="A72" s="82" t="s">
        <v>1442</v>
      </c>
      <c r="B72" s="82" t="s">
        <v>45</v>
      </c>
      <c r="C72" s="82" t="s">
        <v>45</v>
      </c>
      <c r="D72" s="82" t="s">
        <v>1321</v>
      </c>
      <c r="E72" s="82" t="s">
        <v>1322</v>
      </c>
      <c r="F72" s="82">
        <v>1112</v>
      </c>
      <c r="G72" s="82" t="s">
        <v>1341</v>
      </c>
      <c r="H72" s="82" t="s">
        <v>1324</v>
      </c>
      <c r="I72" s="82">
        <v>7002</v>
      </c>
      <c r="J72" s="82" t="s">
        <v>1325</v>
      </c>
      <c r="K72" s="82">
        <v>91279</v>
      </c>
      <c r="L72" s="82" t="s">
        <v>1326</v>
      </c>
      <c r="M72" s="82">
        <v>2026</v>
      </c>
      <c r="N72" s="82">
        <v>1011905</v>
      </c>
      <c r="O72" s="82">
        <v>0</v>
      </c>
      <c r="P72" s="82">
        <v>162</v>
      </c>
      <c r="Q72" s="82">
        <v>0</v>
      </c>
      <c r="R72" s="82">
        <v>0</v>
      </c>
      <c r="S72" s="82" t="s">
        <v>1327</v>
      </c>
      <c r="T72" s="82" t="s">
        <v>1741</v>
      </c>
      <c r="U72" s="82" t="s">
        <v>48</v>
      </c>
      <c r="V72" s="82" t="s">
        <v>64</v>
      </c>
      <c r="W72" s="82" t="s">
        <v>64</v>
      </c>
      <c r="X72" s="82" t="s">
        <v>1345</v>
      </c>
      <c r="Y72" s="82" t="s">
        <v>1330</v>
      </c>
      <c r="Z72" s="82" t="s">
        <v>1742</v>
      </c>
      <c r="AA72" s="82" t="s">
        <v>1743</v>
      </c>
      <c r="AB72" s="82" t="s">
        <v>1743</v>
      </c>
      <c r="AC72" s="82" t="s">
        <v>1334</v>
      </c>
      <c r="AD72" s="82" t="s">
        <v>1744</v>
      </c>
      <c r="AE72" s="82" t="s">
        <v>1336</v>
      </c>
      <c r="AF72" s="82" t="s">
        <v>1337</v>
      </c>
      <c r="AG72" s="82" t="s">
        <v>1338</v>
      </c>
      <c r="AH72" s="83" t="s">
        <v>1448</v>
      </c>
      <c r="AI72" s="84">
        <v>19080290</v>
      </c>
      <c r="AJ72" s="84">
        <v>0</v>
      </c>
      <c r="AK72" s="84">
        <v>1500000</v>
      </c>
      <c r="AL72" s="83" t="s">
        <v>1745</v>
      </c>
    </row>
    <row r="73" spans="1:38" x14ac:dyDescent="0.2">
      <c r="A73" s="82" t="s">
        <v>1442</v>
      </c>
      <c r="B73" s="82" t="s">
        <v>45</v>
      </c>
      <c r="C73" s="82" t="s">
        <v>45</v>
      </c>
      <c r="D73" s="82" t="s">
        <v>1321</v>
      </c>
      <c r="E73" s="82" t="s">
        <v>1322</v>
      </c>
      <c r="F73" s="82">
        <v>1112</v>
      </c>
      <c r="G73" s="82" t="s">
        <v>1341</v>
      </c>
      <c r="H73" s="82" t="s">
        <v>1324</v>
      </c>
      <c r="I73" s="82">
        <v>7002</v>
      </c>
      <c r="J73" s="82" t="s">
        <v>1325</v>
      </c>
      <c r="K73" s="82">
        <v>87564</v>
      </c>
      <c r="L73" s="82" t="s">
        <v>1326</v>
      </c>
      <c r="M73" s="82">
        <v>2024</v>
      </c>
      <c r="N73" s="82">
        <v>1011905</v>
      </c>
      <c r="O73" s="82">
        <v>0</v>
      </c>
      <c r="P73" s="82">
        <v>640</v>
      </c>
      <c r="Q73" s="82">
        <v>0</v>
      </c>
      <c r="R73" s="82">
        <v>0</v>
      </c>
      <c r="S73" s="82" t="s">
        <v>1327</v>
      </c>
      <c r="T73" s="82" t="s">
        <v>1746</v>
      </c>
      <c r="U73" s="82" t="s">
        <v>64</v>
      </c>
      <c r="V73" s="82" t="s">
        <v>1747</v>
      </c>
      <c r="W73" s="82" t="s">
        <v>64</v>
      </c>
      <c r="X73" s="82" t="s">
        <v>1345</v>
      </c>
      <c r="Y73" s="82" t="s">
        <v>1330</v>
      </c>
      <c r="Z73" s="82" t="s">
        <v>1748</v>
      </c>
      <c r="AA73" s="82" t="s">
        <v>1704</v>
      </c>
      <c r="AB73" s="82" t="s">
        <v>1749</v>
      </c>
      <c r="AC73" s="82" t="s">
        <v>1334</v>
      </c>
      <c r="AD73" s="82" t="s">
        <v>1750</v>
      </c>
      <c r="AE73" s="82" t="s">
        <v>1336</v>
      </c>
      <c r="AF73" s="82" t="s">
        <v>1337</v>
      </c>
      <c r="AG73" s="82" t="s">
        <v>1338</v>
      </c>
      <c r="AH73" s="83" t="s">
        <v>1339</v>
      </c>
      <c r="AI73" s="84">
        <v>4689391</v>
      </c>
      <c r="AJ73" s="84">
        <v>4689391</v>
      </c>
      <c r="AK73" s="84">
        <v>0</v>
      </c>
      <c r="AL73" s="83" t="s">
        <v>1751</v>
      </c>
    </row>
    <row r="74" spans="1:38" x14ac:dyDescent="0.2">
      <c r="A74" s="82" t="s">
        <v>1442</v>
      </c>
      <c r="B74" s="82" t="s">
        <v>45</v>
      </c>
      <c r="C74" s="82" t="s">
        <v>45</v>
      </c>
      <c r="D74" s="82" t="s">
        <v>1321</v>
      </c>
      <c r="E74" s="82" t="s">
        <v>1322</v>
      </c>
      <c r="F74" s="82">
        <v>1112</v>
      </c>
      <c r="G74" s="82" t="s">
        <v>1341</v>
      </c>
      <c r="H74" s="82" t="s">
        <v>1324</v>
      </c>
      <c r="I74" s="82">
        <v>7002</v>
      </c>
      <c r="J74" s="82" t="s">
        <v>1325</v>
      </c>
      <c r="K74" s="82">
        <v>88196</v>
      </c>
      <c r="L74" s="82" t="s">
        <v>1326</v>
      </c>
      <c r="M74" s="82">
        <v>2025</v>
      </c>
      <c r="N74" s="82">
        <v>1011905</v>
      </c>
      <c r="O74" s="82">
        <v>0</v>
      </c>
      <c r="P74" s="82">
        <v>635</v>
      </c>
      <c r="Q74" s="82">
        <v>0</v>
      </c>
      <c r="R74" s="82">
        <v>0</v>
      </c>
      <c r="S74" s="82" t="s">
        <v>1327</v>
      </c>
      <c r="T74" s="82" t="s">
        <v>1752</v>
      </c>
      <c r="U74" s="82" t="s">
        <v>64</v>
      </c>
      <c r="V74" s="82" t="s">
        <v>1747</v>
      </c>
      <c r="W74" s="82" t="s">
        <v>64</v>
      </c>
      <c r="X74" s="82" t="s">
        <v>1345</v>
      </c>
      <c r="Y74" s="82" t="s">
        <v>1330</v>
      </c>
      <c r="Z74" s="82" t="s">
        <v>1753</v>
      </c>
      <c r="AA74" s="82" t="s">
        <v>1754</v>
      </c>
      <c r="AB74" s="82" t="s">
        <v>1754</v>
      </c>
      <c r="AC74" s="82" t="s">
        <v>1334</v>
      </c>
      <c r="AD74" s="82" t="s">
        <v>1689</v>
      </c>
      <c r="AE74" s="82" t="s">
        <v>1336</v>
      </c>
      <c r="AF74" s="82" t="s">
        <v>1337</v>
      </c>
      <c r="AG74" s="82" t="s">
        <v>1338</v>
      </c>
      <c r="AH74" s="83" t="s">
        <v>1339</v>
      </c>
      <c r="AI74" s="84">
        <v>8191364</v>
      </c>
      <c r="AJ74" s="84">
        <v>8191364</v>
      </c>
      <c r="AK74" s="84">
        <v>0</v>
      </c>
      <c r="AL74" s="83" t="s">
        <v>1755</v>
      </c>
    </row>
    <row r="75" spans="1:38" x14ac:dyDescent="0.2">
      <c r="A75" s="82" t="s">
        <v>1442</v>
      </c>
      <c r="B75" s="82" t="s">
        <v>45</v>
      </c>
      <c r="C75" s="82" t="s">
        <v>45</v>
      </c>
      <c r="D75" s="82" t="s">
        <v>1321</v>
      </c>
      <c r="E75" s="82" t="s">
        <v>1322</v>
      </c>
      <c r="F75" s="82">
        <v>1112</v>
      </c>
      <c r="G75" s="82" t="s">
        <v>1341</v>
      </c>
      <c r="H75" s="82" t="s">
        <v>1324</v>
      </c>
      <c r="I75" s="82">
        <v>7002</v>
      </c>
      <c r="J75" s="82" t="s">
        <v>1325</v>
      </c>
      <c r="K75" s="82">
        <v>89228</v>
      </c>
      <c r="L75" s="82" t="s">
        <v>1326</v>
      </c>
      <c r="M75" s="82">
        <v>2025</v>
      </c>
      <c r="N75" s="82">
        <v>1011905</v>
      </c>
      <c r="O75" s="82">
        <v>0</v>
      </c>
      <c r="P75" s="82">
        <v>625</v>
      </c>
      <c r="Q75" s="82">
        <v>0</v>
      </c>
      <c r="R75" s="82">
        <v>0</v>
      </c>
      <c r="S75" s="82" t="s">
        <v>1327</v>
      </c>
      <c r="T75" s="82" t="s">
        <v>1756</v>
      </c>
      <c r="U75" s="82" t="s">
        <v>48</v>
      </c>
      <c r="V75" s="82" t="s">
        <v>64</v>
      </c>
      <c r="W75" s="82" t="s">
        <v>64</v>
      </c>
      <c r="X75" s="82" t="s">
        <v>1345</v>
      </c>
      <c r="Y75" s="82" t="s">
        <v>1330</v>
      </c>
      <c r="Z75" s="82" t="s">
        <v>1757</v>
      </c>
      <c r="AA75" s="82" t="s">
        <v>1758</v>
      </c>
      <c r="AB75" s="82" t="s">
        <v>1758</v>
      </c>
      <c r="AC75" s="82" t="s">
        <v>1334</v>
      </c>
      <c r="AD75" s="82" t="s">
        <v>1759</v>
      </c>
      <c r="AE75" s="82" t="s">
        <v>1336</v>
      </c>
      <c r="AF75" s="82" t="s">
        <v>1337</v>
      </c>
      <c r="AG75" s="82" t="s">
        <v>1338</v>
      </c>
      <c r="AH75" s="83" t="s">
        <v>1339</v>
      </c>
      <c r="AI75" s="84">
        <v>5745610</v>
      </c>
      <c r="AJ75" s="84">
        <v>1639314</v>
      </c>
      <c r="AK75" s="84">
        <v>0</v>
      </c>
      <c r="AL75" s="83" t="s">
        <v>1760</v>
      </c>
    </row>
    <row r="76" spans="1:38" x14ac:dyDescent="0.2">
      <c r="A76" s="82" t="s">
        <v>1442</v>
      </c>
      <c r="B76" s="82" t="s">
        <v>45</v>
      </c>
      <c r="C76" s="82" t="s">
        <v>45</v>
      </c>
      <c r="D76" s="82" t="s">
        <v>1321</v>
      </c>
      <c r="E76" s="82" t="s">
        <v>1322</v>
      </c>
      <c r="F76" s="82">
        <v>1112</v>
      </c>
      <c r="G76" s="82" t="s">
        <v>1341</v>
      </c>
      <c r="H76" s="82" t="s">
        <v>1324</v>
      </c>
      <c r="I76" s="82">
        <v>7002</v>
      </c>
      <c r="J76" s="82" t="s">
        <v>1325</v>
      </c>
      <c r="K76" s="82">
        <v>92344</v>
      </c>
      <c r="L76" s="82" t="s">
        <v>1326</v>
      </c>
      <c r="M76" s="82">
        <v>2026</v>
      </c>
      <c r="N76" s="82">
        <v>1012153</v>
      </c>
      <c r="O76" s="82">
        <v>0</v>
      </c>
      <c r="P76" s="82">
        <v>177</v>
      </c>
      <c r="Q76" s="82">
        <v>0</v>
      </c>
      <c r="R76" s="82">
        <v>0</v>
      </c>
      <c r="S76" s="82" t="s">
        <v>1327</v>
      </c>
      <c r="T76" s="82" t="s">
        <v>1761</v>
      </c>
      <c r="U76" s="82" t="s">
        <v>239</v>
      </c>
      <c r="V76" s="82" t="s">
        <v>240</v>
      </c>
      <c r="W76" s="82" t="s">
        <v>92</v>
      </c>
      <c r="X76" s="82" t="s">
        <v>1436</v>
      </c>
      <c r="Y76" s="82" t="s">
        <v>1451</v>
      </c>
      <c r="Z76" s="82" t="s">
        <v>1762</v>
      </c>
      <c r="AA76" s="82" t="s">
        <v>1763</v>
      </c>
      <c r="AB76" s="82" t="s">
        <v>1763</v>
      </c>
      <c r="AC76" s="82" t="s">
        <v>1334</v>
      </c>
      <c r="AD76" s="82" t="s">
        <v>1764</v>
      </c>
      <c r="AE76" s="82" t="s">
        <v>1336</v>
      </c>
      <c r="AF76" s="82" t="s">
        <v>1337</v>
      </c>
      <c r="AG76" s="82" t="s">
        <v>1338</v>
      </c>
      <c r="AH76" s="83" t="s">
        <v>1712</v>
      </c>
      <c r="AI76" s="84">
        <v>16420840</v>
      </c>
      <c r="AJ76" s="84">
        <v>0</v>
      </c>
      <c r="AK76" s="84">
        <v>8374628.4000000004</v>
      </c>
      <c r="AL76" s="83" t="s">
        <v>1765</v>
      </c>
    </row>
    <row r="77" spans="1:38" x14ac:dyDescent="0.2">
      <c r="A77" s="82" t="s">
        <v>1442</v>
      </c>
      <c r="B77" s="82" t="s">
        <v>45</v>
      </c>
      <c r="C77" s="82" t="s">
        <v>45</v>
      </c>
      <c r="D77" s="82" t="s">
        <v>1321</v>
      </c>
      <c r="E77" s="82" t="s">
        <v>1322</v>
      </c>
      <c r="F77" s="82">
        <v>1112</v>
      </c>
      <c r="G77" s="82" t="s">
        <v>1341</v>
      </c>
      <c r="H77" s="82" t="s">
        <v>1324</v>
      </c>
      <c r="I77" s="82">
        <v>7002</v>
      </c>
      <c r="J77" s="82" t="s">
        <v>1325</v>
      </c>
      <c r="K77" s="82">
        <v>87146</v>
      </c>
      <c r="L77" s="82" t="s">
        <v>1326</v>
      </c>
      <c r="M77" s="82">
        <v>2024</v>
      </c>
      <c r="N77" s="82">
        <v>1011905</v>
      </c>
      <c r="O77" s="82">
        <v>0</v>
      </c>
      <c r="P77" s="82">
        <v>221</v>
      </c>
      <c r="Q77" s="82">
        <v>0</v>
      </c>
      <c r="R77" s="82">
        <v>0</v>
      </c>
      <c r="S77" s="82" t="s">
        <v>1327</v>
      </c>
      <c r="T77" s="82" t="s">
        <v>1647</v>
      </c>
      <c r="U77" s="82" t="s">
        <v>1329</v>
      </c>
      <c r="V77" s="82" t="s">
        <v>228</v>
      </c>
      <c r="W77" s="82" t="s">
        <v>36</v>
      </c>
      <c r="X77" s="82" t="s">
        <v>1345</v>
      </c>
      <c r="Y77" s="82" t="s">
        <v>1330</v>
      </c>
      <c r="Z77" s="82" t="s">
        <v>1766</v>
      </c>
      <c r="AA77" s="82" t="s">
        <v>1767</v>
      </c>
      <c r="AB77" s="82" t="s">
        <v>1768</v>
      </c>
      <c r="AC77" s="82" t="s">
        <v>1334</v>
      </c>
      <c r="AD77" s="82" t="s">
        <v>1769</v>
      </c>
      <c r="AE77" s="82" t="s">
        <v>1336</v>
      </c>
      <c r="AF77" s="82" t="s">
        <v>1337</v>
      </c>
      <c r="AG77" s="82" t="s">
        <v>1338</v>
      </c>
      <c r="AH77" s="83" t="s">
        <v>1339</v>
      </c>
      <c r="AI77" s="84">
        <v>2150440</v>
      </c>
      <c r="AJ77" s="84">
        <v>2150439</v>
      </c>
      <c r="AK77" s="84">
        <v>0</v>
      </c>
      <c r="AL77" s="83" t="s">
        <v>1770</v>
      </c>
    </row>
    <row r="78" spans="1:38" x14ac:dyDescent="0.2">
      <c r="A78" s="82" t="s">
        <v>1442</v>
      </c>
      <c r="B78" s="82" t="s">
        <v>45</v>
      </c>
      <c r="C78" s="82" t="s">
        <v>45</v>
      </c>
      <c r="D78" s="82" t="s">
        <v>1321</v>
      </c>
      <c r="E78" s="82" t="s">
        <v>1322</v>
      </c>
      <c r="F78" s="82">
        <v>1112</v>
      </c>
      <c r="G78" s="82" t="s">
        <v>1341</v>
      </c>
      <c r="H78" s="82"/>
      <c r="I78" s="82">
        <v>7002</v>
      </c>
      <c r="J78" s="82" t="s">
        <v>1325</v>
      </c>
      <c r="K78" s="82">
        <v>86132</v>
      </c>
      <c r="L78" s="82" t="s">
        <v>1326</v>
      </c>
      <c r="M78" s="82">
        <v>2024</v>
      </c>
      <c r="N78" s="82">
        <v>1011779</v>
      </c>
      <c r="O78" s="82">
        <v>6</v>
      </c>
      <c r="P78" s="82">
        <v>683</v>
      </c>
      <c r="Q78" s="82">
        <v>0</v>
      </c>
      <c r="R78" s="82">
        <v>0</v>
      </c>
      <c r="S78" s="82" t="s">
        <v>1327</v>
      </c>
      <c r="T78" s="82" t="s">
        <v>1771</v>
      </c>
      <c r="U78" s="82" t="s">
        <v>48</v>
      </c>
      <c r="V78" s="82" t="s">
        <v>64</v>
      </c>
      <c r="W78" s="82" t="s">
        <v>64</v>
      </c>
      <c r="X78" s="82" t="s">
        <v>1463</v>
      </c>
      <c r="Y78" s="82" t="s">
        <v>1345</v>
      </c>
      <c r="Z78" s="82" t="s">
        <v>1772</v>
      </c>
      <c r="AA78" s="82" t="s">
        <v>1530</v>
      </c>
      <c r="AB78" s="82" t="s">
        <v>1773</v>
      </c>
      <c r="AC78" s="82" t="s">
        <v>1334</v>
      </c>
      <c r="AD78" s="82" t="s">
        <v>1774</v>
      </c>
      <c r="AE78" s="82" t="s">
        <v>1516</v>
      </c>
      <c r="AF78" s="82" t="s">
        <v>1337</v>
      </c>
      <c r="AG78" s="82" t="s">
        <v>1338</v>
      </c>
      <c r="AH78" s="83" t="s">
        <v>1339</v>
      </c>
      <c r="AI78" s="84">
        <v>3745470</v>
      </c>
      <c r="AJ78" s="84">
        <v>3745470</v>
      </c>
      <c r="AK78" s="84">
        <v>0</v>
      </c>
      <c r="AL78" s="83" t="s">
        <v>1775</v>
      </c>
    </row>
    <row r="79" spans="1:38" x14ac:dyDescent="0.2">
      <c r="A79" s="82" t="s">
        <v>1442</v>
      </c>
      <c r="B79" s="82" t="s">
        <v>45</v>
      </c>
      <c r="C79" s="82" t="s">
        <v>45</v>
      </c>
      <c r="D79" s="82" t="s">
        <v>1321</v>
      </c>
      <c r="E79" s="82" t="s">
        <v>1322</v>
      </c>
      <c r="F79" s="82">
        <v>1112</v>
      </c>
      <c r="G79" s="82" t="s">
        <v>1341</v>
      </c>
      <c r="H79" s="82" t="s">
        <v>1324</v>
      </c>
      <c r="I79" s="82">
        <v>7002</v>
      </c>
      <c r="J79" s="82" t="s">
        <v>1325</v>
      </c>
      <c r="K79" s="82">
        <v>86681</v>
      </c>
      <c r="L79" s="82" t="s">
        <v>1326</v>
      </c>
      <c r="M79" s="82">
        <v>2024</v>
      </c>
      <c r="N79" s="82">
        <v>1011905</v>
      </c>
      <c r="O79" s="82">
        <v>0</v>
      </c>
      <c r="P79" s="82">
        <v>504</v>
      </c>
      <c r="Q79" s="82">
        <v>0</v>
      </c>
      <c r="R79" s="82">
        <v>0</v>
      </c>
      <c r="S79" s="82" t="s">
        <v>1327</v>
      </c>
      <c r="T79" s="82" t="s">
        <v>1776</v>
      </c>
      <c r="U79" s="82" t="s">
        <v>48</v>
      </c>
      <c r="V79" s="82" t="s">
        <v>64</v>
      </c>
      <c r="W79" s="82" t="s">
        <v>64</v>
      </c>
      <c r="X79" s="82" t="s">
        <v>1345</v>
      </c>
      <c r="Y79" s="82" t="s">
        <v>1330</v>
      </c>
      <c r="Z79" s="82" t="s">
        <v>1777</v>
      </c>
      <c r="AA79" s="82" t="s">
        <v>1778</v>
      </c>
      <c r="AB79" s="82" t="s">
        <v>1779</v>
      </c>
      <c r="AC79" s="82" t="s">
        <v>1334</v>
      </c>
      <c r="AD79" s="82" t="s">
        <v>1780</v>
      </c>
      <c r="AE79" s="82" t="s">
        <v>1336</v>
      </c>
      <c r="AF79" s="82" t="s">
        <v>1337</v>
      </c>
      <c r="AG79" s="82" t="s">
        <v>1338</v>
      </c>
      <c r="AH79" s="83" t="s">
        <v>1351</v>
      </c>
      <c r="AI79" s="84">
        <v>3050000</v>
      </c>
      <c r="AJ79" s="84">
        <v>791468</v>
      </c>
      <c r="AK79" s="84">
        <v>0</v>
      </c>
      <c r="AL79" s="83" t="s">
        <v>1781</v>
      </c>
    </row>
    <row r="80" spans="1:38" x14ac:dyDescent="0.2">
      <c r="A80" s="82" t="s">
        <v>1442</v>
      </c>
      <c r="B80" s="82" t="s">
        <v>45</v>
      </c>
      <c r="C80" s="82" t="s">
        <v>45</v>
      </c>
      <c r="D80" s="82" t="s">
        <v>1321</v>
      </c>
      <c r="E80" s="82" t="s">
        <v>1322</v>
      </c>
      <c r="F80" s="82">
        <v>1112</v>
      </c>
      <c r="G80" s="82" t="s">
        <v>1341</v>
      </c>
      <c r="H80" s="82" t="s">
        <v>1324</v>
      </c>
      <c r="I80" s="82">
        <v>7002</v>
      </c>
      <c r="J80" s="82" t="s">
        <v>1325</v>
      </c>
      <c r="K80" s="82">
        <v>86802</v>
      </c>
      <c r="L80" s="82" t="s">
        <v>1326</v>
      </c>
      <c r="M80" s="82">
        <v>2024</v>
      </c>
      <c r="N80" s="82">
        <v>1011905</v>
      </c>
      <c r="O80" s="82">
        <v>0</v>
      </c>
      <c r="P80" s="82">
        <v>493</v>
      </c>
      <c r="Q80" s="82">
        <v>0</v>
      </c>
      <c r="R80" s="82">
        <v>0</v>
      </c>
      <c r="S80" s="82" t="s">
        <v>1327</v>
      </c>
      <c r="T80" s="82" t="s">
        <v>1782</v>
      </c>
      <c r="U80" s="82" t="s">
        <v>51</v>
      </c>
      <c r="V80" s="82" t="s">
        <v>52</v>
      </c>
      <c r="W80" s="82" t="s">
        <v>64</v>
      </c>
      <c r="X80" s="82" t="s">
        <v>1345</v>
      </c>
      <c r="Y80" s="82" t="s">
        <v>1330</v>
      </c>
      <c r="Z80" s="82" t="s">
        <v>1783</v>
      </c>
      <c r="AA80" s="82" t="s">
        <v>1784</v>
      </c>
      <c r="AB80" s="82" t="s">
        <v>1785</v>
      </c>
      <c r="AC80" s="82" t="s">
        <v>1334</v>
      </c>
      <c r="AD80" s="82" t="s">
        <v>1485</v>
      </c>
      <c r="AE80" s="82" t="s">
        <v>1336</v>
      </c>
      <c r="AF80" s="82" t="s">
        <v>1337</v>
      </c>
      <c r="AG80" s="82" t="s">
        <v>1338</v>
      </c>
      <c r="AH80" s="83" t="s">
        <v>1339</v>
      </c>
      <c r="AI80" s="84">
        <v>14792425</v>
      </c>
      <c r="AJ80" s="84">
        <v>14792425</v>
      </c>
      <c r="AK80" s="84">
        <v>0</v>
      </c>
      <c r="AL80" s="83" t="s">
        <v>1786</v>
      </c>
    </row>
    <row r="81" spans="1:38" x14ac:dyDescent="0.2">
      <c r="A81" s="82" t="s">
        <v>1442</v>
      </c>
      <c r="B81" s="82" t="s">
        <v>45</v>
      </c>
      <c r="C81" s="82" t="s">
        <v>45</v>
      </c>
      <c r="D81" s="82" t="s">
        <v>1321</v>
      </c>
      <c r="E81" s="82" t="s">
        <v>1322</v>
      </c>
      <c r="F81" s="82">
        <v>1112</v>
      </c>
      <c r="G81" s="82" t="s">
        <v>1341</v>
      </c>
      <c r="H81" s="82"/>
      <c r="I81" s="82">
        <v>7002</v>
      </c>
      <c r="J81" s="82" t="s">
        <v>1325</v>
      </c>
      <c r="K81" s="82">
        <v>86129</v>
      </c>
      <c r="L81" s="82" t="s">
        <v>1326</v>
      </c>
      <c r="M81" s="82">
        <v>2024</v>
      </c>
      <c r="N81" s="82">
        <v>1011779</v>
      </c>
      <c r="O81" s="82">
        <v>0</v>
      </c>
      <c r="P81" s="82">
        <v>119</v>
      </c>
      <c r="Q81" s="82">
        <v>0</v>
      </c>
      <c r="R81" s="82">
        <v>0</v>
      </c>
      <c r="S81" s="82" t="s">
        <v>1327</v>
      </c>
      <c r="T81" s="82" t="s">
        <v>1787</v>
      </c>
      <c r="U81" s="82" t="s">
        <v>1329</v>
      </c>
      <c r="V81" s="82" t="s">
        <v>228</v>
      </c>
      <c r="W81" s="82" t="s">
        <v>36</v>
      </c>
      <c r="X81" s="82" t="s">
        <v>1356</v>
      </c>
      <c r="Y81" s="82" t="s">
        <v>1345</v>
      </c>
      <c r="Z81" s="82" t="s">
        <v>1788</v>
      </c>
      <c r="AA81" s="82" t="s">
        <v>1530</v>
      </c>
      <c r="AB81" s="82" t="s">
        <v>1789</v>
      </c>
      <c r="AC81" s="82" t="s">
        <v>1334</v>
      </c>
      <c r="AD81" s="82" t="s">
        <v>1673</v>
      </c>
      <c r="AE81" s="82" t="s">
        <v>1336</v>
      </c>
      <c r="AF81" s="82" t="s">
        <v>1337</v>
      </c>
      <c r="AG81" s="82" t="s">
        <v>1338</v>
      </c>
      <c r="AH81" s="83" t="s">
        <v>1339</v>
      </c>
      <c r="AI81" s="84">
        <v>657640</v>
      </c>
      <c r="AJ81" s="84">
        <v>657640</v>
      </c>
      <c r="AK81" s="84">
        <v>0</v>
      </c>
      <c r="AL81" s="83" t="s">
        <v>1790</v>
      </c>
    </row>
    <row r="82" spans="1:38" x14ac:dyDescent="0.2">
      <c r="A82" s="82" t="s">
        <v>1442</v>
      </c>
      <c r="B82" s="82" t="s">
        <v>45</v>
      </c>
      <c r="C82" s="82" t="s">
        <v>45</v>
      </c>
      <c r="D82" s="82" t="s">
        <v>1321</v>
      </c>
      <c r="E82" s="82" t="s">
        <v>1322</v>
      </c>
      <c r="F82" s="82">
        <v>1112</v>
      </c>
      <c r="G82" s="82" t="s">
        <v>1341</v>
      </c>
      <c r="H82" s="82"/>
      <c r="I82" s="82">
        <v>7002</v>
      </c>
      <c r="J82" s="82" t="s">
        <v>1325</v>
      </c>
      <c r="K82" s="82">
        <v>86327</v>
      </c>
      <c r="L82" s="82" t="s">
        <v>1326</v>
      </c>
      <c r="M82" s="82">
        <v>2024</v>
      </c>
      <c r="N82" s="82">
        <v>1011779</v>
      </c>
      <c r="O82" s="82">
        <v>0</v>
      </c>
      <c r="P82" s="82">
        <v>434</v>
      </c>
      <c r="Q82" s="82">
        <v>0</v>
      </c>
      <c r="R82" s="82">
        <v>0</v>
      </c>
      <c r="S82" s="82" t="s">
        <v>1327</v>
      </c>
      <c r="T82" s="82" t="s">
        <v>1791</v>
      </c>
      <c r="U82" s="82" t="s">
        <v>281</v>
      </c>
      <c r="V82" s="82" t="s">
        <v>282</v>
      </c>
      <c r="W82" s="82" t="s">
        <v>36</v>
      </c>
      <c r="X82" s="82" t="s">
        <v>1356</v>
      </c>
      <c r="Y82" s="82" t="s">
        <v>1345</v>
      </c>
      <c r="Z82" s="82" t="s">
        <v>1792</v>
      </c>
      <c r="AA82" s="82" t="s">
        <v>1793</v>
      </c>
      <c r="AB82" s="82" t="s">
        <v>1794</v>
      </c>
      <c r="AC82" s="82" t="s">
        <v>1334</v>
      </c>
      <c r="AD82" s="82" t="s">
        <v>1795</v>
      </c>
      <c r="AE82" s="82" t="s">
        <v>1336</v>
      </c>
      <c r="AF82" s="82" t="s">
        <v>1337</v>
      </c>
      <c r="AG82" s="82" t="s">
        <v>1338</v>
      </c>
      <c r="AH82" s="83" t="s">
        <v>1339</v>
      </c>
      <c r="AI82" s="84">
        <v>1478425</v>
      </c>
      <c r="AJ82" s="84">
        <v>1478425</v>
      </c>
      <c r="AK82" s="84">
        <v>0</v>
      </c>
      <c r="AL82" s="83" t="s">
        <v>1796</v>
      </c>
    </row>
    <row r="83" spans="1:38" x14ac:dyDescent="0.2">
      <c r="A83" s="82" t="s">
        <v>1442</v>
      </c>
      <c r="B83" s="82" t="s">
        <v>45</v>
      </c>
      <c r="C83" s="82" t="s">
        <v>45</v>
      </c>
      <c r="D83" s="82" t="s">
        <v>1321</v>
      </c>
      <c r="E83" s="82" t="s">
        <v>1322</v>
      </c>
      <c r="F83" s="82">
        <v>1112</v>
      </c>
      <c r="G83" s="82" t="s">
        <v>1341</v>
      </c>
      <c r="H83" s="82" t="s">
        <v>1324</v>
      </c>
      <c r="I83" s="82">
        <v>7002</v>
      </c>
      <c r="J83" s="82" t="s">
        <v>1325</v>
      </c>
      <c r="K83" s="82">
        <v>86895</v>
      </c>
      <c r="L83" s="82" t="s">
        <v>1326</v>
      </c>
      <c r="M83" s="82">
        <v>2024</v>
      </c>
      <c r="N83" s="82">
        <v>1011905</v>
      </c>
      <c r="O83" s="82">
        <v>0</v>
      </c>
      <c r="P83" s="82">
        <v>17</v>
      </c>
      <c r="Q83" s="82">
        <v>0</v>
      </c>
      <c r="R83" s="82">
        <v>0</v>
      </c>
      <c r="S83" s="82" t="s">
        <v>1327</v>
      </c>
      <c r="T83" s="82" t="s">
        <v>1797</v>
      </c>
      <c r="U83" s="82" t="s">
        <v>51</v>
      </c>
      <c r="V83" s="82" t="s">
        <v>52</v>
      </c>
      <c r="W83" s="82" t="s">
        <v>64</v>
      </c>
      <c r="X83" s="82" t="s">
        <v>1345</v>
      </c>
      <c r="Y83" s="82" t="s">
        <v>1330</v>
      </c>
      <c r="Z83" s="82" t="s">
        <v>1798</v>
      </c>
      <c r="AA83" s="82" t="s">
        <v>1799</v>
      </c>
      <c r="AB83" s="82" t="s">
        <v>1800</v>
      </c>
      <c r="AC83" s="82" t="s">
        <v>1334</v>
      </c>
      <c r="AD83" s="82" t="s">
        <v>1801</v>
      </c>
      <c r="AE83" s="82" t="s">
        <v>1336</v>
      </c>
      <c r="AF83" s="82" t="s">
        <v>1337</v>
      </c>
      <c r="AG83" s="82" t="s">
        <v>1338</v>
      </c>
      <c r="AH83" s="83" t="s">
        <v>1351</v>
      </c>
      <c r="AI83" s="84">
        <v>1790000</v>
      </c>
      <c r="AJ83" s="84">
        <v>1370000</v>
      </c>
      <c r="AK83" s="84">
        <v>252000</v>
      </c>
      <c r="AL83" s="83" t="s">
        <v>1802</v>
      </c>
    </row>
    <row r="84" spans="1:38" x14ac:dyDescent="0.2">
      <c r="A84" s="82" t="s">
        <v>1442</v>
      </c>
      <c r="B84" s="82" t="s">
        <v>45</v>
      </c>
      <c r="C84" s="82" t="s">
        <v>45</v>
      </c>
      <c r="D84" s="82" t="s">
        <v>1321</v>
      </c>
      <c r="E84" s="82" t="s">
        <v>1322</v>
      </c>
      <c r="F84" s="82">
        <v>1112</v>
      </c>
      <c r="G84" s="82" t="s">
        <v>1341</v>
      </c>
      <c r="H84" s="82" t="s">
        <v>1324</v>
      </c>
      <c r="I84" s="82">
        <v>7002</v>
      </c>
      <c r="J84" s="82" t="s">
        <v>1325</v>
      </c>
      <c r="K84" s="82">
        <v>88452</v>
      </c>
      <c r="L84" s="82" t="s">
        <v>1326</v>
      </c>
      <c r="M84" s="82">
        <v>2025</v>
      </c>
      <c r="N84" s="82">
        <v>1011905</v>
      </c>
      <c r="O84" s="82">
        <v>0</v>
      </c>
      <c r="P84" s="82">
        <v>671</v>
      </c>
      <c r="Q84" s="82">
        <v>0</v>
      </c>
      <c r="R84" s="82">
        <v>0</v>
      </c>
      <c r="S84" s="82" t="s">
        <v>1327</v>
      </c>
      <c r="T84" s="82" t="s">
        <v>1803</v>
      </c>
      <c r="U84" s="82" t="s">
        <v>1329</v>
      </c>
      <c r="V84" s="82" t="s">
        <v>36</v>
      </c>
      <c r="W84" s="82" t="s">
        <v>36</v>
      </c>
      <c r="X84" s="82" t="s">
        <v>1345</v>
      </c>
      <c r="Y84" s="82" t="s">
        <v>1330</v>
      </c>
      <c r="Z84" s="82" t="s">
        <v>1804</v>
      </c>
      <c r="AA84" s="82" t="s">
        <v>1805</v>
      </c>
      <c r="AB84" s="82" t="s">
        <v>1805</v>
      </c>
      <c r="AC84" s="82" t="s">
        <v>1334</v>
      </c>
      <c r="AD84" s="82" t="s">
        <v>1806</v>
      </c>
      <c r="AE84" s="82" t="s">
        <v>1386</v>
      </c>
      <c r="AF84" s="82" t="s">
        <v>1337</v>
      </c>
      <c r="AG84" s="82" t="s">
        <v>1338</v>
      </c>
      <c r="AH84" s="83" t="s">
        <v>1448</v>
      </c>
      <c r="AI84" s="84">
        <v>15991389</v>
      </c>
      <c r="AJ84" s="84">
        <v>0</v>
      </c>
      <c r="AK84" s="84">
        <v>720000</v>
      </c>
      <c r="AL84" s="83" t="s">
        <v>1807</v>
      </c>
    </row>
    <row r="85" spans="1:38" x14ac:dyDescent="0.2">
      <c r="A85" s="82" t="s">
        <v>1442</v>
      </c>
      <c r="B85" s="82" t="s">
        <v>45</v>
      </c>
      <c r="C85" s="82" t="s">
        <v>45</v>
      </c>
      <c r="D85" s="82" t="s">
        <v>1321</v>
      </c>
      <c r="E85" s="82" t="s">
        <v>1322</v>
      </c>
      <c r="F85" s="82">
        <v>1112</v>
      </c>
      <c r="G85" s="82" t="s">
        <v>1341</v>
      </c>
      <c r="H85" s="82" t="s">
        <v>1324</v>
      </c>
      <c r="I85" s="82">
        <v>7002</v>
      </c>
      <c r="J85" s="82" t="s">
        <v>1325</v>
      </c>
      <c r="K85" s="82">
        <v>89436</v>
      </c>
      <c r="L85" s="82" t="s">
        <v>1326</v>
      </c>
      <c r="M85" s="82">
        <v>2025</v>
      </c>
      <c r="N85" s="82">
        <v>1011905</v>
      </c>
      <c r="O85" s="82">
        <v>0</v>
      </c>
      <c r="P85" s="82">
        <v>628</v>
      </c>
      <c r="Q85" s="82">
        <v>0</v>
      </c>
      <c r="R85" s="82">
        <v>0</v>
      </c>
      <c r="S85" s="82" t="s">
        <v>1327</v>
      </c>
      <c r="T85" s="82" t="s">
        <v>1808</v>
      </c>
      <c r="U85" s="82" t="s">
        <v>48</v>
      </c>
      <c r="V85" s="82" t="s">
        <v>64</v>
      </c>
      <c r="W85" s="82" t="s">
        <v>64</v>
      </c>
      <c r="X85" s="82" t="s">
        <v>1345</v>
      </c>
      <c r="Y85" s="82" t="s">
        <v>1330</v>
      </c>
      <c r="Z85" s="82" t="s">
        <v>1809</v>
      </c>
      <c r="AA85" s="82" t="s">
        <v>1810</v>
      </c>
      <c r="AB85" s="82" t="s">
        <v>1810</v>
      </c>
      <c r="AC85" s="82" t="s">
        <v>1334</v>
      </c>
      <c r="AD85" s="82" t="s">
        <v>1811</v>
      </c>
      <c r="AE85" s="82" t="s">
        <v>1336</v>
      </c>
      <c r="AF85" s="82" t="s">
        <v>1337</v>
      </c>
      <c r="AG85" s="82" t="s">
        <v>1338</v>
      </c>
      <c r="AH85" s="83" t="s">
        <v>1339</v>
      </c>
      <c r="AI85" s="84">
        <v>3383995</v>
      </c>
      <c r="AJ85" s="84">
        <v>3383995</v>
      </c>
      <c r="AK85" s="84">
        <v>0</v>
      </c>
      <c r="AL85" s="83" t="s">
        <v>1812</v>
      </c>
    </row>
    <row r="86" spans="1:38" x14ac:dyDescent="0.2">
      <c r="A86" s="82" t="s">
        <v>1442</v>
      </c>
      <c r="B86" s="82" t="s">
        <v>45</v>
      </c>
      <c r="C86" s="82" t="s">
        <v>45</v>
      </c>
      <c r="D86" s="82" t="s">
        <v>1321</v>
      </c>
      <c r="E86" s="82" t="s">
        <v>1322</v>
      </c>
      <c r="F86" s="82">
        <v>1112</v>
      </c>
      <c r="G86" s="82" t="s">
        <v>1341</v>
      </c>
      <c r="H86" s="82" t="s">
        <v>1324</v>
      </c>
      <c r="I86" s="82">
        <v>7002</v>
      </c>
      <c r="J86" s="82" t="s">
        <v>1325</v>
      </c>
      <c r="K86" s="82">
        <v>89784</v>
      </c>
      <c r="L86" s="82" t="s">
        <v>1326</v>
      </c>
      <c r="M86" s="82">
        <v>2025</v>
      </c>
      <c r="N86" s="82">
        <v>1011905</v>
      </c>
      <c r="O86" s="82">
        <v>0</v>
      </c>
      <c r="P86" s="82">
        <v>326</v>
      </c>
      <c r="Q86" s="82">
        <v>0</v>
      </c>
      <c r="R86" s="82">
        <v>0</v>
      </c>
      <c r="S86" s="82" t="s">
        <v>1327</v>
      </c>
      <c r="T86" s="82" t="s">
        <v>1813</v>
      </c>
      <c r="U86" s="82" t="s">
        <v>91</v>
      </c>
      <c r="V86" s="82" t="s">
        <v>88</v>
      </c>
      <c r="W86" s="82" t="s">
        <v>92</v>
      </c>
      <c r="X86" s="82" t="s">
        <v>1345</v>
      </c>
      <c r="Y86" s="82" t="s">
        <v>1330</v>
      </c>
      <c r="Z86" s="82" t="s">
        <v>1814</v>
      </c>
      <c r="AA86" s="82" t="s">
        <v>1815</v>
      </c>
      <c r="AB86" s="82" t="s">
        <v>1815</v>
      </c>
      <c r="AC86" s="82" t="s">
        <v>1334</v>
      </c>
      <c r="AD86" s="82" t="s">
        <v>1816</v>
      </c>
      <c r="AE86" s="82" t="s">
        <v>1336</v>
      </c>
      <c r="AF86" s="82" t="s">
        <v>1337</v>
      </c>
      <c r="AG86" s="82" t="s">
        <v>1338</v>
      </c>
      <c r="AH86" s="83" t="s">
        <v>1339</v>
      </c>
      <c r="AI86" s="84">
        <v>4638914</v>
      </c>
      <c r="AJ86" s="84">
        <v>4638914</v>
      </c>
      <c r="AK86" s="84">
        <v>0</v>
      </c>
      <c r="AL86" s="83" t="s">
        <v>1817</v>
      </c>
    </row>
    <row r="87" spans="1:38" x14ac:dyDescent="0.2">
      <c r="A87" s="82" t="s">
        <v>1442</v>
      </c>
      <c r="B87" s="82" t="s">
        <v>45</v>
      </c>
      <c r="C87" s="82" t="s">
        <v>45</v>
      </c>
      <c r="D87" s="82" t="s">
        <v>1321</v>
      </c>
      <c r="E87" s="82" t="s">
        <v>1322</v>
      </c>
      <c r="F87" s="82">
        <v>1112</v>
      </c>
      <c r="G87" s="82" t="s">
        <v>1341</v>
      </c>
      <c r="H87" s="82" t="s">
        <v>1324</v>
      </c>
      <c r="I87" s="82">
        <v>7002</v>
      </c>
      <c r="J87" s="82" t="s">
        <v>1325</v>
      </c>
      <c r="K87" s="82">
        <v>88033</v>
      </c>
      <c r="L87" s="82" t="s">
        <v>1326</v>
      </c>
      <c r="M87" s="82">
        <v>2025</v>
      </c>
      <c r="N87" s="82">
        <v>1011905</v>
      </c>
      <c r="O87" s="82">
        <v>0</v>
      </c>
      <c r="P87" s="82">
        <v>633</v>
      </c>
      <c r="Q87" s="82">
        <v>0</v>
      </c>
      <c r="R87" s="82">
        <v>0</v>
      </c>
      <c r="S87" s="82" t="s">
        <v>1327</v>
      </c>
      <c r="T87" s="82" t="s">
        <v>1818</v>
      </c>
      <c r="U87" s="82" t="s">
        <v>48</v>
      </c>
      <c r="V87" s="82" t="s">
        <v>64</v>
      </c>
      <c r="W87" s="82" t="s">
        <v>64</v>
      </c>
      <c r="X87" s="82" t="s">
        <v>1345</v>
      </c>
      <c r="Y87" s="82" t="s">
        <v>1330</v>
      </c>
      <c r="Z87" s="82" t="s">
        <v>1819</v>
      </c>
      <c r="AA87" s="82" t="s">
        <v>1820</v>
      </c>
      <c r="AB87" s="82" t="s">
        <v>1820</v>
      </c>
      <c r="AC87" s="82" t="s">
        <v>1334</v>
      </c>
      <c r="AD87" s="82" t="s">
        <v>1821</v>
      </c>
      <c r="AE87" s="82" t="s">
        <v>1336</v>
      </c>
      <c r="AF87" s="82" t="s">
        <v>1337</v>
      </c>
      <c r="AG87" s="82" t="s">
        <v>1338</v>
      </c>
      <c r="AH87" s="83" t="s">
        <v>1339</v>
      </c>
      <c r="AI87" s="84">
        <v>949435</v>
      </c>
      <c r="AJ87" s="84">
        <v>949435</v>
      </c>
      <c r="AK87" s="84">
        <v>0</v>
      </c>
      <c r="AL87" s="83" t="s">
        <v>1822</v>
      </c>
    </row>
    <row r="88" spans="1:38" x14ac:dyDescent="0.2">
      <c r="A88" s="82" t="s">
        <v>1442</v>
      </c>
      <c r="B88" s="82" t="s">
        <v>45</v>
      </c>
      <c r="C88" s="82" t="s">
        <v>45</v>
      </c>
      <c r="D88" s="82" t="s">
        <v>1321</v>
      </c>
      <c r="E88" s="82" t="s">
        <v>1322</v>
      </c>
      <c r="F88" s="82">
        <v>1112</v>
      </c>
      <c r="G88" s="82" t="s">
        <v>1341</v>
      </c>
      <c r="H88" s="82" t="s">
        <v>1324</v>
      </c>
      <c r="I88" s="82">
        <v>7002</v>
      </c>
      <c r="J88" s="82" t="s">
        <v>1325</v>
      </c>
      <c r="K88" s="82">
        <v>88833</v>
      </c>
      <c r="L88" s="82" t="s">
        <v>1326</v>
      </c>
      <c r="M88" s="82">
        <v>2025</v>
      </c>
      <c r="N88" s="82">
        <v>1011905</v>
      </c>
      <c r="O88" s="82">
        <v>6</v>
      </c>
      <c r="P88" s="82">
        <v>1011</v>
      </c>
      <c r="Q88" s="82">
        <v>0</v>
      </c>
      <c r="R88" s="82">
        <v>0</v>
      </c>
      <c r="S88" s="82" t="s">
        <v>1327</v>
      </c>
      <c r="T88" s="82" t="s">
        <v>1823</v>
      </c>
      <c r="U88" s="82" t="s">
        <v>106</v>
      </c>
      <c r="V88" s="82" t="s">
        <v>1630</v>
      </c>
      <c r="W88" s="82" t="s">
        <v>64</v>
      </c>
      <c r="X88" s="82" t="s">
        <v>1824</v>
      </c>
      <c r="Y88" s="82" t="s">
        <v>1330</v>
      </c>
      <c r="Z88" s="82" t="s">
        <v>1825</v>
      </c>
      <c r="AA88" s="82" t="s">
        <v>1826</v>
      </c>
      <c r="AB88" s="82" t="s">
        <v>1826</v>
      </c>
      <c r="AC88" s="82" t="s">
        <v>1334</v>
      </c>
      <c r="AD88" s="82" t="s">
        <v>1827</v>
      </c>
      <c r="AE88" s="82" t="s">
        <v>1336</v>
      </c>
      <c r="AF88" s="82" t="s">
        <v>1337</v>
      </c>
      <c r="AG88" s="82" t="s">
        <v>1338</v>
      </c>
      <c r="AH88" s="83" t="s">
        <v>1339</v>
      </c>
      <c r="AI88" s="84">
        <v>1400000</v>
      </c>
      <c r="AJ88" s="84">
        <v>4460380</v>
      </c>
      <c r="AK88" s="84">
        <v>0</v>
      </c>
      <c r="AL88" s="83" t="s">
        <v>1828</v>
      </c>
    </row>
    <row r="89" spans="1:38" x14ac:dyDescent="0.2">
      <c r="A89" s="82" t="s">
        <v>1442</v>
      </c>
      <c r="B89" s="82" t="s">
        <v>45</v>
      </c>
      <c r="C89" s="82" t="s">
        <v>45</v>
      </c>
      <c r="D89" s="82" t="s">
        <v>1321</v>
      </c>
      <c r="E89" s="82" t="s">
        <v>1322</v>
      </c>
      <c r="F89" s="82">
        <v>1112</v>
      </c>
      <c r="G89" s="82" t="s">
        <v>1341</v>
      </c>
      <c r="H89" s="82" t="s">
        <v>1324</v>
      </c>
      <c r="I89" s="82">
        <v>7002</v>
      </c>
      <c r="J89" s="82" t="s">
        <v>1325</v>
      </c>
      <c r="K89" s="82">
        <v>88949</v>
      </c>
      <c r="L89" s="82" t="s">
        <v>1326</v>
      </c>
      <c r="M89" s="82">
        <v>2025</v>
      </c>
      <c r="N89" s="82">
        <v>1011905</v>
      </c>
      <c r="O89" s="82">
        <v>0</v>
      </c>
      <c r="P89" s="82">
        <v>666</v>
      </c>
      <c r="Q89" s="82">
        <v>0</v>
      </c>
      <c r="R89" s="82">
        <v>0</v>
      </c>
      <c r="S89" s="82" t="s">
        <v>1327</v>
      </c>
      <c r="T89" s="82" t="s">
        <v>1829</v>
      </c>
      <c r="U89" s="82" t="s">
        <v>147</v>
      </c>
      <c r="V89" s="82" t="s">
        <v>148</v>
      </c>
      <c r="W89" s="82" t="s">
        <v>36</v>
      </c>
      <c r="X89" s="82" t="s">
        <v>1345</v>
      </c>
      <c r="Y89" s="82" t="s">
        <v>1330</v>
      </c>
      <c r="Z89" s="82" t="s">
        <v>1830</v>
      </c>
      <c r="AA89" s="82" t="s">
        <v>1831</v>
      </c>
      <c r="AB89" s="82" t="s">
        <v>1831</v>
      </c>
      <c r="AC89" s="82" t="s">
        <v>1334</v>
      </c>
      <c r="AD89" s="82" t="s">
        <v>1832</v>
      </c>
      <c r="AE89" s="82" t="s">
        <v>1336</v>
      </c>
      <c r="AF89" s="82" t="s">
        <v>1337</v>
      </c>
      <c r="AG89" s="82" t="s">
        <v>1338</v>
      </c>
      <c r="AH89" s="83" t="s">
        <v>1339</v>
      </c>
      <c r="AI89" s="84">
        <v>1899592</v>
      </c>
      <c r="AJ89" s="84">
        <v>1899592</v>
      </c>
      <c r="AK89" s="84">
        <v>0</v>
      </c>
      <c r="AL89" s="83" t="s">
        <v>1833</v>
      </c>
    </row>
    <row r="90" spans="1:38" x14ac:dyDescent="0.2">
      <c r="A90" s="82" t="s">
        <v>1442</v>
      </c>
      <c r="B90" s="82" t="s">
        <v>45</v>
      </c>
      <c r="C90" s="82" t="s">
        <v>45</v>
      </c>
      <c r="D90" s="82" t="s">
        <v>1321</v>
      </c>
      <c r="E90" s="82" t="s">
        <v>1322</v>
      </c>
      <c r="F90" s="82">
        <v>1112</v>
      </c>
      <c r="G90" s="82" t="s">
        <v>1341</v>
      </c>
      <c r="H90" s="82"/>
      <c r="I90" s="82">
        <v>7002</v>
      </c>
      <c r="J90" s="82" t="s">
        <v>1325</v>
      </c>
      <c r="K90" s="82">
        <v>85867</v>
      </c>
      <c r="L90" s="82" t="s">
        <v>1326</v>
      </c>
      <c r="M90" s="82">
        <v>2023</v>
      </c>
      <c r="N90" s="82">
        <v>1011779</v>
      </c>
      <c r="O90" s="82">
        <v>0</v>
      </c>
      <c r="P90" s="82">
        <v>410</v>
      </c>
      <c r="Q90" s="82">
        <v>0</v>
      </c>
      <c r="R90" s="82">
        <v>0</v>
      </c>
      <c r="S90" s="82" t="s">
        <v>1327</v>
      </c>
      <c r="T90" s="82" t="s">
        <v>1834</v>
      </c>
      <c r="U90" s="82" t="s">
        <v>48</v>
      </c>
      <c r="V90" s="82" t="s">
        <v>64</v>
      </c>
      <c r="W90" s="82" t="s">
        <v>64</v>
      </c>
      <c r="X90" s="82" t="s">
        <v>1356</v>
      </c>
      <c r="Y90" s="82" t="s">
        <v>1345</v>
      </c>
      <c r="Z90" s="82" t="s">
        <v>1505</v>
      </c>
      <c r="AA90" s="82" t="s">
        <v>1378</v>
      </c>
      <c r="AB90" s="82" t="s">
        <v>1835</v>
      </c>
      <c r="AC90" s="82" t="s">
        <v>1334</v>
      </c>
      <c r="AD90" s="82" t="s">
        <v>1836</v>
      </c>
      <c r="AE90" s="82" t="s">
        <v>1336</v>
      </c>
      <c r="AF90" s="82" t="s">
        <v>1337</v>
      </c>
      <c r="AG90" s="82" t="s">
        <v>1338</v>
      </c>
      <c r="AH90" s="83" t="s">
        <v>1339</v>
      </c>
      <c r="AI90" s="84">
        <v>3050000</v>
      </c>
      <c r="AJ90" s="84">
        <v>1697600</v>
      </c>
      <c r="AK90" s="84">
        <v>0</v>
      </c>
      <c r="AL90" s="83" t="s">
        <v>1837</v>
      </c>
    </row>
    <row r="91" spans="1:38" x14ac:dyDescent="0.2">
      <c r="A91" s="82" t="s">
        <v>1442</v>
      </c>
      <c r="B91" s="82" t="s">
        <v>45</v>
      </c>
      <c r="C91" s="82" t="s">
        <v>45</v>
      </c>
      <c r="D91" s="82" t="s">
        <v>1321</v>
      </c>
      <c r="E91" s="82" t="s">
        <v>1322</v>
      </c>
      <c r="F91" s="82">
        <v>1112</v>
      </c>
      <c r="G91" s="82" t="s">
        <v>1341</v>
      </c>
      <c r="H91" s="82" t="s">
        <v>1324</v>
      </c>
      <c r="I91" s="82">
        <v>7002</v>
      </c>
      <c r="J91" s="82" t="s">
        <v>1325</v>
      </c>
      <c r="K91" s="82">
        <v>86768</v>
      </c>
      <c r="L91" s="82" t="s">
        <v>1326</v>
      </c>
      <c r="M91" s="82">
        <v>2024</v>
      </c>
      <c r="N91" s="82">
        <v>1011905</v>
      </c>
      <c r="O91" s="82">
        <v>0</v>
      </c>
      <c r="P91" s="82">
        <v>229</v>
      </c>
      <c r="Q91" s="82">
        <v>0</v>
      </c>
      <c r="R91" s="82">
        <v>0</v>
      </c>
      <c r="S91" s="82" t="s">
        <v>1327</v>
      </c>
      <c r="T91" s="82" t="s">
        <v>1838</v>
      </c>
      <c r="U91" s="82" t="s">
        <v>147</v>
      </c>
      <c r="V91" s="82" t="s">
        <v>148</v>
      </c>
      <c r="W91" s="82" t="s">
        <v>36</v>
      </c>
      <c r="X91" s="82" t="s">
        <v>1345</v>
      </c>
      <c r="Y91" s="82" t="s">
        <v>1330</v>
      </c>
      <c r="Z91" s="82" t="s">
        <v>1839</v>
      </c>
      <c r="AA91" s="82" t="s">
        <v>1840</v>
      </c>
      <c r="AB91" s="82" t="s">
        <v>1841</v>
      </c>
      <c r="AC91" s="82" t="s">
        <v>1334</v>
      </c>
      <c r="AD91" s="82" t="s">
        <v>1842</v>
      </c>
      <c r="AE91" s="82" t="s">
        <v>1336</v>
      </c>
      <c r="AF91" s="82" t="s">
        <v>1337</v>
      </c>
      <c r="AG91" s="82" t="s">
        <v>1338</v>
      </c>
      <c r="AH91" s="83" t="s">
        <v>1339</v>
      </c>
      <c r="AI91" s="84">
        <v>990000</v>
      </c>
      <c r="AJ91" s="84">
        <v>990000</v>
      </c>
      <c r="AK91" s="84">
        <v>0</v>
      </c>
      <c r="AL91" s="83" t="s">
        <v>1843</v>
      </c>
    </row>
    <row r="92" spans="1:38" x14ac:dyDescent="0.2">
      <c r="A92" s="82" t="s">
        <v>1442</v>
      </c>
      <c r="B92" s="82" t="s">
        <v>45</v>
      </c>
      <c r="C92" s="82" t="s">
        <v>45</v>
      </c>
      <c r="D92" s="82" t="s">
        <v>1321</v>
      </c>
      <c r="E92" s="82" t="s">
        <v>1322</v>
      </c>
      <c r="F92" s="82">
        <v>1112</v>
      </c>
      <c r="G92" s="82" t="s">
        <v>1341</v>
      </c>
      <c r="H92" s="82" t="s">
        <v>1324</v>
      </c>
      <c r="I92" s="82">
        <v>7002</v>
      </c>
      <c r="J92" s="82" t="s">
        <v>1325</v>
      </c>
      <c r="K92" s="82">
        <v>87525</v>
      </c>
      <c r="L92" s="82" t="s">
        <v>1326</v>
      </c>
      <c r="M92" s="82">
        <v>2024</v>
      </c>
      <c r="N92" s="82">
        <v>1011905</v>
      </c>
      <c r="O92" s="82">
        <v>0</v>
      </c>
      <c r="P92" s="82">
        <v>643</v>
      </c>
      <c r="Q92" s="82">
        <v>0</v>
      </c>
      <c r="R92" s="82">
        <v>0</v>
      </c>
      <c r="S92" s="82" t="s">
        <v>1327</v>
      </c>
      <c r="T92" s="82" t="s">
        <v>1844</v>
      </c>
      <c r="U92" s="82" t="s">
        <v>48</v>
      </c>
      <c r="V92" s="82" t="s">
        <v>64</v>
      </c>
      <c r="W92" s="82" t="s">
        <v>64</v>
      </c>
      <c r="X92" s="82" t="s">
        <v>1345</v>
      </c>
      <c r="Y92" s="82" t="s">
        <v>1330</v>
      </c>
      <c r="Z92" s="82" t="s">
        <v>1845</v>
      </c>
      <c r="AA92" s="82" t="s">
        <v>1846</v>
      </c>
      <c r="AB92" s="82" t="s">
        <v>1847</v>
      </c>
      <c r="AC92" s="82" t="s">
        <v>1334</v>
      </c>
      <c r="AD92" s="82" t="s">
        <v>1774</v>
      </c>
      <c r="AE92" s="82" t="s">
        <v>1336</v>
      </c>
      <c r="AF92" s="82" t="s">
        <v>1337</v>
      </c>
      <c r="AG92" s="82" t="s">
        <v>1338</v>
      </c>
      <c r="AH92" s="83" t="s">
        <v>1339</v>
      </c>
      <c r="AI92" s="84">
        <v>3725723</v>
      </c>
      <c r="AJ92" s="84">
        <v>3725722.5</v>
      </c>
      <c r="AK92" s="84">
        <v>0</v>
      </c>
      <c r="AL92" s="83" t="s">
        <v>1848</v>
      </c>
    </row>
    <row r="93" spans="1:38" x14ac:dyDescent="0.2">
      <c r="A93" s="82" t="s">
        <v>1442</v>
      </c>
      <c r="B93" s="82" t="s">
        <v>45</v>
      </c>
      <c r="C93" s="82" t="s">
        <v>45</v>
      </c>
      <c r="D93" s="82" t="s">
        <v>1321</v>
      </c>
      <c r="E93" s="82" t="s">
        <v>1322</v>
      </c>
      <c r="F93" s="82">
        <v>1112</v>
      </c>
      <c r="G93" s="82" t="s">
        <v>1341</v>
      </c>
      <c r="H93" s="82" t="s">
        <v>1324</v>
      </c>
      <c r="I93" s="82">
        <v>7002</v>
      </c>
      <c r="J93" s="82" t="s">
        <v>1325</v>
      </c>
      <c r="K93" s="82">
        <v>87565</v>
      </c>
      <c r="L93" s="82" t="s">
        <v>1326</v>
      </c>
      <c r="M93" s="82">
        <v>2024</v>
      </c>
      <c r="N93" s="82">
        <v>1011905</v>
      </c>
      <c r="O93" s="82">
        <v>0</v>
      </c>
      <c r="P93" s="82">
        <v>641</v>
      </c>
      <c r="Q93" s="82">
        <v>0</v>
      </c>
      <c r="R93" s="82">
        <v>0</v>
      </c>
      <c r="S93" s="82" t="s">
        <v>1327</v>
      </c>
      <c r="T93" s="82" t="s">
        <v>1849</v>
      </c>
      <c r="U93" s="82" t="s">
        <v>64</v>
      </c>
      <c r="V93" s="82" t="s">
        <v>1747</v>
      </c>
      <c r="W93" s="82" t="s">
        <v>64</v>
      </c>
      <c r="X93" s="82" t="s">
        <v>1345</v>
      </c>
      <c r="Y93" s="82" t="s">
        <v>1330</v>
      </c>
      <c r="Z93" s="82" t="s">
        <v>1850</v>
      </c>
      <c r="AA93" s="82" t="s">
        <v>1749</v>
      </c>
      <c r="AB93" s="82" t="s">
        <v>1749</v>
      </c>
      <c r="AC93" s="82" t="s">
        <v>1334</v>
      </c>
      <c r="AD93" s="82" t="s">
        <v>1473</v>
      </c>
      <c r="AE93" s="82" t="s">
        <v>1336</v>
      </c>
      <c r="AF93" s="82" t="s">
        <v>1337</v>
      </c>
      <c r="AG93" s="82" t="s">
        <v>1338</v>
      </c>
      <c r="AH93" s="83" t="s">
        <v>1339</v>
      </c>
      <c r="AI93" s="84">
        <v>11097524</v>
      </c>
      <c r="AJ93" s="84">
        <v>11097524</v>
      </c>
      <c r="AK93" s="84">
        <v>0</v>
      </c>
      <c r="AL93" s="83" t="s">
        <v>1851</v>
      </c>
    </row>
    <row r="94" spans="1:38" x14ac:dyDescent="0.2">
      <c r="A94" s="82" t="s">
        <v>1442</v>
      </c>
      <c r="B94" s="82" t="s">
        <v>45</v>
      </c>
      <c r="C94" s="82" t="s">
        <v>45</v>
      </c>
      <c r="D94" s="82" t="s">
        <v>1321</v>
      </c>
      <c r="E94" s="82" t="s">
        <v>1322</v>
      </c>
      <c r="F94" s="82">
        <v>1112</v>
      </c>
      <c r="G94" s="82" t="s">
        <v>1341</v>
      </c>
      <c r="H94" s="82"/>
      <c r="I94" s="82">
        <v>7002</v>
      </c>
      <c r="J94" s="82" t="s">
        <v>1325</v>
      </c>
      <c r="K94" s="82">
        <v>85866</v>
      </c>
      <c r="L94" s="82" t="s">
        <v>1326</v>
      </c>
      <c r="M94" s="82">
        <v>2023</v>
      </c>
      <c r="N94" s="82">
        <v>1011779</v>
      </c>
      <c r="O94" s="82">
        <v>0</v>
      </c>
      <c r="P94" s="82">
        <v>34</v>
      </c>
      <c r="Q94" s="82">
        <v>0</v>
      </c>
      <c r="R94" s="82">
        <v>0</v>
      </c>
      <c r="S94" s="82" t="s">
        <v>1327</v>
      </c>
      <c r="T94" s="82" t="s">
        <v>1375</v>
      </c>
      <c r="U94" s="82" t="s">
        <v>48</v>
      </c>
      <c r="V94" s="82" t="s">
        <v>1376</v>
      </c>
      <c r="W94" s="82" t="s">
        <v>64</v>
      </c>
      <c r="X94" s="82" t="s">
        <v>1356</v>
      </c>
      <c r="Y94" s="82" t="s">
        <v>1345</v>
      </c>
      <c r="Z94" s="82" t="s">
        <v>1377</v>
      </c>
      <c r="AA94" s="82" t="s">
        <v>1378</v>
      </c>
      <c r="AB94" s="82" t="s">
        <v>1379</v>
      </c>
      <c r="AC94" s="82" t="s">
        <v>1334</v>
      </c>
      <c r="AD94" s="82" t="s">
        <v>1380</v>
      </c>
      <c r="AE94" s="82" t="s">
        <v>1336</v>
      </c>
      <c r="AF94" s="82" t="s">
        <v>1337</v>
      </c>
      <c r="AG94" s="82" t="s">
        <v>1338</v>
      </c>
      <c r="AH94" s="83" t="s">
        <v>1339</v>
      </c>
      <c r="AI94" s="84">
        <v>99458870</v>
      </c>
      <c r="AJ94" s="84">
        <v>99458870</v>
      </c>
      <c r="AK94" s="84">
        <v>0</v>
      </c>
      <c r="AL94" s="83" t="s">
        <v>1381</v>
      </c>
    </row>
    <row r="95" spans="1:38" x14ac:dyDescent="0.2">
      <c r="A95" s="82" t="s">
        <v>1442</v>
      </c>
      <c r="B95" s="82" t="s">
        <v>45</v>
      </c>
      <c r="C95" s="82" t="s">
        <v>45</v>
      </c>
      <c r="D95" s="82" t="s">
        <v>1321</v>
      </c>
      <c r="E95" s="82" t="s">
        <v>1322</v>
      </c>
      <c r="F95" s="82">
        <v>1112</v>
      </c>
      <c r="G95" s="82" t="s">
        <v>1341</v>
      </c>
      <c r="H95" s="82"/>
      <c r="I95" s="82">
        <v>7002</v>
      </c>
      <c r="J95" s="82" t="s">
        <v>1325</v>
      </c>
      <c r="K95" s="82">
        <v>86212</v>
      </c>
      <c r="L95" s="82" t="s">
        <v>1326</v>
      </c>
      <c r="M95" s="82">
        <v>2024</v>
      </c>
      <c r="N95" s="82">
        <v>1011779</v>
      </c>
      <c r="O95" s="82">
        <v>0</v>
      </c>
      <c r="P95" s="82">
        <v>16</v>
      </c>
      <c r="Q95" s="82">
        <v>0</v>
      </c>
      <c r="R95" s="82">
        <v>0</v>
      </c>
      <c r="S95" s="82" t="s">
        <v>1327</v>
      </c>
      <c r="T95" s="82" t="s">
        <v>1852</v>
      </c>
      <c r="U95" s="82" t="s">
        <v>91</v>
      </c>
      <c r="V95" s="82" t="s">
        <v>92</v>
      </c>
      <c r="W95" s="82" t="s">
        <v>92</v>
      </c>
      <c r="X95" s="82" t="s">
        <v>1356</v>
      </c>
      <c r="Y95" s="82" t="s">
        <v>1345</v>
      </c>
      <c r="Z95" s="82" t="s">
        <v>1853</v>
      </c>
      <c r="AA95" s="82" t="s">
        <v>1854</v>
      </c>
      <c r="AB95" s="82" t="s">
        <v>1855</v>
      </c>
      <c r="AC95" s="82" t="s">
        <v>1334</v>
      </c>
      <c r="AD95" s="82" t="s">
        <v>1668</v>
      </c>
      <c r="AE95" s="82" t="s">
        <v>1336</v>
      </c>
      <c r="AF95" s="82" t="s">
        <v>1337</v>
      </c>
      <c r="AG95" s="82" t="s">
        <v>1338</v>
      </c>
      <c r="AH95" s="83" t="s">
        <v>1353</v>
      </c>
      <c r="AI95" s="84">
        <v>2249600</v>
      </c>
      <c r="AJ95" s="84">
        <v>2249200</v>
      </c>
      <c r="AK95" s="84">
        <v>0</v>
      </c>
      <c r="AL95" s="83" t="s">
        <v>1856</v>
      </c>
    </row>
    <row r="96" spans="1:38" x14ac:dyDescent="0.2">
      <c r="A96" s="82" t="s">
        <v>1442</v>
      </c>
      <c r="B96" s="82" t="s">
        <v>45</v>
      </c>
      <c r="C96" s="82" t="s">
        <v>45</v>
      </c>
      <c r="D96" s="82" t="s">
        <v>1321</v>
      </c>
      <c r="E96" s="82" t="s">
        <v>1322</v>
      </c>
      <c r="F96" s="82">
        <v>1112</v>
      </c>
      <c r="G96" s="82" t="s">
        <v>1341</v>
      </c>
      <c r="H96" s="82" t="s">
        <v>1324</v>
      </c>
      <c r="I96" s="82">
        <v>7002</v>
      </c>
      <c r="J96" s="82" t="s">
        <v>1325</v>
      </c>
      <c r="K96" s="82">
        <v>87578</v>
      </c>
      <c r="L96" s="82" t="s">
        <v>1326</v>
      </c>
      <c r="M96" s="82">
        <v>2024</v>
      </c>
      <c r="N96" s="82">
        <v>1011905</v>
      </c>
      <c r="O96" s="82">
        <v>0</v>
      </c>
      <c r="P96" s="82">
        <v>142</v>
      </c>
      <c r="Q96" s="82">
        <v>0</v>
      </c>
      <c r="R96" s="82">
        <v>0</v>
      </c>
      <c r="S96" s="82" t="s">
        <v>1327</v>
      </c>
      <c r="T96" s="82" t="s">
        <v>1857</v>
      </c>
      <c r="U96" s="82" t="s">
        <v>110</v>
      </c>
      <c r="V96" s="82" t="s">
        <v>111</v>
      </c>
      <c r="W96" s="82" t="s">
        <v>36</v>
      </c>
      <c r="X96" s="82" t="s">
        <v>1345</v>
      </c>
      <c r="Y96" s="82" t="s">
        <v>1330</v>
      </c>
      <c r="Z96" s="82" t="s">
        <v>1858</v>
      </c>
      <c r="AA96" s="82" t="s">
        <v>1859</v>
      </c>
      <c r="AB96" s="82" t="s">
        <v>1859</v>
      </c>
      <c r="AC96" s="82" t="s">
        <v>1334</v>
      </c>
      <c r="AD96" s="82" t="s">
        <v>1860</v>
      </c>
      <c r="AE96" s="82" t="s">
        <v>1336</v>
      </c>
      <c r="AF96" s="82" t="s">
        <v>1337</v>
      </c>
      <c r="AG96" s="82" t="s">
        <v>1338</v>
      </c>
      <c r="AH96" s="83" t="s">
        <v>1448</v>
      </c>
      <c r="AI96" s="84">
        <v>1200000</v>
      </c>
      <c r="AJ96" s="84">
        <v>0</v>
      </c>
      <c r="AK96" s="84">
        <v>720000</v>
      </c>
      <c r="AL96" s="83" t="s">
        <v>1861</v>
      </c>
    </row>
    <row r="97" spans="1:38" x14ac:dyDescent="0.2">
      <c r="A97" s="82" t="s">
        <v>1442</v>
      </c>
      <c r="B97" s="82" t="s">
        <v>45</v>
      </c>
      <c r="C97" s="82" t="s">
        <v>45</v>
      </c>
      <c r="D97" s="82" t="s">
        <v>1321</v>
      </c>
      <c r="E97" s="82" t="s">
        <v>1322</v>
      </c>
      <c r="F97" s="82">
        <v>1112</v>
      </c>
      <c r="G97" s="82" t="s">
        <v>1341</v>
      </c>
      <c r="H97" s="82" t="s">
        <v>1324</v>
      </c>
      <c r="I97" s="82">
        <v>7002</v>
      </c>
      <c r="J97" s="82" t="s">
        <v>1325</v>
      </c>
      <c r="K97" s="82">
        <v>87756</v>
      </c>
      <c r="L97" s="82" t="s">
        <v>1326</v>
      </c>
      <c r="M97" s="82">
        <v>2024</v>
      </c>
      <c r="N97" s="82">
        <v>1011905</v>
      </c>
      <c r="O97" s="82">
        <v>0</v>
      </c>
      <c r="P97" s="82">
        <v>234</v>
      </c>
      <c r="Q97" s="82">
        <v>0</v>
      </c>
      <c r="R97" s="82">
        <v>0</v>
      </c>
      <c r="S97" s="82" t="s">
        <v>1327</v>
      </c>
      <c r="T97" s="82" t="s">
        <v>1862</v>
      </c>
      <c r="U97" s="82" t="s">
        <v>110</v>
      </c>
      <c r="V97" s="82" t="s">
        <v>1863</v>
      </c>
      <c r="W97" s="82" t="s">
        <v>36</v>
      </c>
      <c r="X97" s="82" t="s">
        <v>1345</v>
      </c>
      <c r="Y97" s="82" t="s">
        <v>1330</v>
      </c>
      <c r="Z97" s="82" t="s">
        <v>1864</v>
      </c>
      <c r="AA97" s="82" t="s">
        <v>1865</v>
      </c>
      <c r="AB97" s="82" t="s">
        <v>1865</v>
      </c>
      <c r="AC97" s="82" t="s">
        <v>1334</v>
      </c>
      <c r="AD97" s="82" t="s">
        <v>1866</v>
      </c>
      <c r="AE97" s="82" t="s">
        <v>1336</v>
      </c>
      <c r="AF97" s="82" t="s">
        <v>1337</v>
      </c>
      <c r="AG97" s="82" t="s">
        <v>1338</v>
      </c>
      <c r="AH97" s="83" t="s">
        <v>1339</v>
      </c>
      <c r="AI97" s="84">
        <v>2758000</v>
      </c>
      <c r="AJ97" s="84">
        <v>2758000</v>
      </c>
      <c r="AK97" s="84">
        <v>0</v>
      </c>
      <c r="AL97" s="83" t="s">
        <v>1867</v>
      </c>
    </row>
    <row r="98" spans="1:38" x14ac:dyDescent="0.2">
      <c r="A98" s="82" t="s">
        <v>1442</v>
      </c>
      <c r="B98" s="82" t="s">
        <v>45</v>
      </c>
      <c r="C98" s="82" t="s">
        <v>45</v>
      </c>
      <c r="D98" s="82" t="s">
        <v>1321</v>
      </c>
      <c r="E98" s="82" t="s">
        <v>1322</v>
      </c>
      <c r="F98" s="82">
        <v>1112</v>
      </c>
      <c r="G98" s="82" t="s">
        <v>1341</v>
      </c>
      <c r="H98" s="82" t="s">
        <v>1324</v>
      </c>
      <c r="I98" s="82">
        <v>7002</v>
      </c>
      <c r="J98" s="82" t="s">
        <v>1325</v>
      </c>
      <c r="K98" s="82">
        <v>87965</v>
      </c>
      <c r="L98" s="82" t="s">
        <v>1326</v>
      </c>
      <c r="M98" s="82">
        <v>2024</v>
      </c>
      <c r="N98" s="82">
        <v>1011905</v>
      </c>
      <c r="O98" s="82">
        <v>0</v>
      </c>
      <c r="P98" s="82">
        <v>76</v>
      </c>
      <c r="Q98" s="82">
        <v>0</v>
      </c>
      <c r="R98" s="82">
        <v>0</v>
      </c>
      <c r="S98" s="82" t="s">
        <v>1327</v>
      </c>
      <c r="T98" s="82" t="s">
        <v>1868</v>
      </c>
      <c r="U98" s="82" t="s">
        <v>132</v>
      </c>
      <c r="V98" s="82" t="s">
        <v>378</v>
      </c>
      <c r="W98" s="82" t="s">
        <v>92</v>
      </c>
      <c r="X98" s="82" t="s">
        <v>1345</v>
      </c>
      <c r="Y98" s="82" t="s">
        <v>1330</v>
      </c>
      <c r="Z98" s="82" t="s">
        <v>1660</v>
      </c>
      <c r="AA98" s="82" t="s">
        <v>1661</v>
      </c>
      <c r="AB98" s="82" t="s">
        <v>1661</v>
      </c>
      <c r="AC98" s="82" t="s">
        <v>1334</v>
      </c>
      <c r="AD98" s="82" t="s">
        <v>1662</v>
      </c>
      <c r="AE98" s="82" t="s">
        <v>1386</v>
      </c>
      <c r="AF98" s="82" t="s">
        <v>1337</v>
      </c>
      <c r="AG98" s="82" t="s">
        <v>1338</v>
      </c>
      <c r="AH98" s="83" t="s">
        <v>1448</v>
      </c>
      <c r="AI98" s="84">
        <v>600000</v>
      </c>
      <c r="AJ98" s="84">
        <v>0</v>
      </c>
      <c r="AK98" s="84">
        <v>150000</v>
      </c>
      <c r="AL98" s="83" t="s">
        <v>1663</v>
      </c>
    </row>
    <row r="99" spans="1:38" x14ac:dyDescent="0.2">
      <c r="A99" s="82" t="s">
        <v>1442</v>
      </c>
      <c r="B99" s="82" t="s">
        <v>45</v>
      </c>
      <c r="C99" s="82" t="s">
        <v>45</v>
      </c>
      <c r="D99" s="82" t="s">
        <v>1321</v>
      </c>
      <c r="E99" s="82" t="s">
        <v>1322</v>
      </c>
      <c r="F99" s="82">
        <v>1112</v>
      </c>
      <c r="G99" s="82" t="s">
        <v>1341</v>
      </c>
      <c r="H99" s="82" t="s">
        <v>1324</v>
      </c>
      <c r="I99" s="82">
        <v>7002</v>
      </c>
      <c r="J99" s="82" t="s">
        <v>1325</v>
      </c>
      <c r="K99" s="82">
        <v>88036</v>
      </c>
      <c r="L99" s="82" t="s">
        <v>1326</v>
      </c>
      <c r="M99" s="82">
        <v>2025</v>
      </c>
      <c r="N99" s="82">
        <v>1011905</v>
      </c>
      <c r="O99" s="82">
        <v>0</v>
      </c>
      <c r="P99" s="82">
        <v>219</v>
      </c>
      <c r="Q99" s="82">
        <v>0</v>
      </c>
      <c r="R99" s="82">
        <v>0</v>
      </c>
      <c r="S99" s="82" t="s">
        <v>1327</v>
      </c>
      <c r="T99" s="82" t="s">
        <v>1869</v>
      </c>
      <c r="U99" s="82" t="s">
        <v>48</v>
      </c>
      <c r="V99" s="82" t="s">
        <v>1613</v>
      </c>
      <c r="W99" s="82" t="s">
        <v>64</v>
      </c>
      <c r="X99" s="82" t="s">
        <v>1345</v>
      </c>
      <c r="Y99" s="82" t="s">
        <v>1330</v>
      </c>
      <c r="Z99" s="82" t="s">
        <v>1870</v>
      </c>
      <c r="AA99" s="82" t="s">
        <v>1820</v>
      </c>
      <c r="AB99" s="82" t="s">
        <v>1820</v>
      </c>
      <c r="AC99" s="82" t="s">
        <v>1334</v>
      </c>
      <c r="AD99" s="82" t="s">
        <v>1871</v>
      </c>
      <c r="AE99" s="82" t="s">
        <v>1336</v>
      </c>
      <c r="AF99" s="82" t="s">
        <v>1337</v>
      </c>
      <c r="AG99" s="82" t="s">
        <v>1338</v>
      </c>
      <c r="AH99" s="83" t="s">
        <v>1339</v>
      </c>
      <c r="AI99" s="84">
        <v>2142900</v>
      </c>
      <c r="AJ99" s="84">
        <v>2142900</v>
      </c>
      <c r="AK99" s="84">
        <v>0</v>
      </c>
      <c r="AL99" s="83" t="s">
        <v>1872</v>
      </c>
    </row>
    <row r="100" spans="1:38" x14ac:dyDescent="0.2">
      <c r="A100" s="82" t="s">
        <v>1442</v>
      </c>
      <c r="B100" s="82" t="s">
        <v>45</v>
      </c>
      <c r="C100" s="82" t="s">
        <v>45</v>
      </c>
      <c r="D100" s="82" t="s">
        <v>1321</v>
      </c>
      <c r="E100" s="82" t="s">
        <v>1322</v>
      </c>
      <c r="F100" s="82">
        <v>1112</v>
      </c>
      <c r="G100" s="82" t="s">
        <v>1341</v>
      </c>
      <c r="H100" s="82" t="s">
        <v>1324</v>
      </c>
      <c r="I100" s="82">
        <v>7002</v>
      </c>
      <c r="J100" s="82" t="s">
        <v>1325</v>
      </c>
      <c r="K100" s="82">
        <v>92031</v>
      </c>
      <c r="L100" s="82" t="s">
        <v>1326</v>
      </c>
      <c r="M100" s="82">
        <v>2026</v>
      </c>
      <c r="N100" s="82">
        <v>1012153</v>
      </c>
      <c r="O100" s="82">
        <v>1</v>
      </c>
      <c r="P100" s="82">
        <v>1122</v>
      </c>
      <c r="Q100" s="82">
        <v>0</v>
      </c>
      <c r="R100" s="82">
        <v>0</v>
      </c>
      <c r="S100" s="82" t="s">
        <v>1327</v>
      </c>
      <c r="T100" s="82" t="s">
        <v>1873</v>
      </c>
      <c r="U100" s="82" t="s">
        <v>160</v>
      </c>
      <c r="V100" s="82" t="s">
        <v>984</v>
      </c>
      <c r="W100" s="82" t="s">
        <v>64</v>
      </c>
      <c r="X100" s="82" t="s">
        <v>1436</v>
      </c>
      <c r="Y100" s="82" t="s">
        <v>1451</v>
      </c>
      <c r="Z100" s="82" t="s">
        <v>1874</v>
      </c>
      <c r="AA100" s="82" t="s">
        <v>1453</v>
      </c>
      <c r="AB100" s="82" t="s">
        <v>1453</v>
      </c>
      <c r="AC100" s="82" t="s">
        <v>1334</v>
      </c>
      <c r="AD100" s="82" t="s">
        <v>1875</v>
      </c>
      <c r="AE100" s="82" t="s">
        <v>1336</v>
      </c>
      <c r="AF100" s="82" t="s">
        <v>1337</v>
      </c>
      <c r="AG100" s="82" t="s">
        <v>1338</v>
      </c>
      <c r="AH100" s="83" t="s">
        <v>1712</v>
      </c>
      <c r="AI100" s="84">
        <v>7883364</v>
      </c>
      <c r="AJ100" s="84">
        <v>0</v>
      </c>
      <c r="AK100" s="84">
        <v>14550052.65</v>
      </c>
      <c r="AL100" s="83" t="s">
        <v>1876</v>
      </c>
    </row>
    <row r="101" spans="1:38" x14ac:dyDescent="0.2">
      <c r="A101" s="82" t="s">
        <v>1442</v>
      </c>
      <c r="B101" s="82" t="s">
        <v>45</v>
      </c>
      <c r="C101" s="82" t="s">
        <v>45</v>
      </c>
      <c r="D101" s="82" t="s">
        <v>1321</v>
      </c>
      <c r="E101" s="82" t="s">
        <v>1322</v>
      </c>
      <c r="F101" s="82">
        <v>1112</v>
      </c>
      <c r="G101" s="82" t="s">
        <v>1341</v>
      </c>
      <c r="H101" s="82" t="s">
        <v>1324</v>
      </c>
      <c r="I101" s="82">
        <v>7002</v>
      </c>
      <c r="J101" s="82" t="s">
        <v>1325</v>
      </c>
      <c r="K101" s="82">
        <v>92125</v>
      </c>
      <c r="L101" s="82" t="s">
        <v>1326</v>
      </c>
      <c r="M101" s="82">
        <v>2026</v>
      </c>
      <c r="N101" s="82">
        <v>1012153</v>
      </c>
      <c r="O101" s="82">
        <v>0</v>
      </c>
      <c r="P101" s="82">
        <v>655</v>
      </c>
      <c r="Q101" s="82">
        <v>0</v>
      </c>
      <c r="R101" s="82">
        <v>0</v>
      </c>
      <c r="S101" s="82" t="s">
        <v>1327</v>
      </c>
      <c r="T101" s="82" t="s">
        <v>1877</v>
      </c>
      <c r="U101" s="82" t="s">
        <v>147</v>
      </c>
      <c r="V101" s="82" t="s">
        <v>1878</v>
      </c>
      <c r="W101" s="82" t="s">
        <v>92</v>
      </c>
      <c r="X101" s="82" t="s">
        <v>1436</v>
      </c>
      <c r="Y101" s="82" t="s">
        <v>1451</v>
      </c>
      <c r="Z101" s="82" t="s">
        <v>1879</v>
      </c>
      <c r="AA101" s="82" t="s">
        <v>1880</v>
      </c>
      <c r="AB101" s="82" t="s">
        <v>1880</v>
      </c>
      <c r="AC101" s="82" t="s">
        <v>1334</v>
      </c>
      <c r="AD101" s="82" t="s">
        <v>1881</v>
      </c>
      <c r="AE101" s="82" t="s">
        <v>1336</v>
      </c>
      <c r="AF101" s="82" t="s">
        <v>1337</v>
      </c>
      <c r="AG101" s="82" t="s">
        <v>1338</v>
      </c>
      <c r="AH101" s="83" t="s">
        <v>1712</v>
      </c>
      <c r="AI101" s="84">
        <v>11920000</v>
      </c>
      <c r="AJ101" s="84">
        <v>0</v>
      </c>
      <c r="AK101" s="84">
        <v>6079200</v>
      </c>
      <c r="AL101" s="83" t="s">
        <v>1882</v>
      </c>
    </row>
    <row r="102" spans="1:38" x14ac:dyDescent="0.2">
      <c r="A102" s="82" t="s">
        <v>1442</v>
      </c>
      <c r="B102" s="82" t="s">
        <v>45</v>
      </c>
      <c r="C102" s="82" t="s">
        <v>45</v>
      </c>
      <c r="D102" s="82" t="s">
        <v>1321</v>
      </c>
      <c r="E102" s="82" t="s">
        <v>1322</v>
      </c>
      <c r="F102" s="82">
        <v>1112</v>
      </c>
      <c r="G102" s="82" t="s">
        <v>1341</v>
      </c>
      <c r="H102" s="82"/>
      <c r="I102" s="82">
        <v>7002</v>
      </c>
      <c r="J102" s="82" t="s">
        <v>1325</v>
      </c>
      <c r="K102" s="82">
        <v>85314</v>
      </c>
      <c r="L102" s="82" t="s">
        <v>1326</v>
      </c>
      <c r="M102" s="82">
        <v>2023</v>
      </c>
      <c r="N102" s="82">
        <v>1011779</v>
      </c>
      <c r="O102" s="82">
        <v>0</v>
      </c>
      <c r="P102" s="82">
        <v>410</v>
      </c>
      <c r="Q102" s="82">
        <v>0</v>
      </c>
      <c r="R102" s="82">
        <v>0</v>
      </c>
      <c r="S102" s="82" t="s">
        <v>1327</v>
      </c>
      <c r="T102" s="82" t="s">
        <v>1883</v>
      </c>
      <c r="U102" s="82" t="s">
        <v>48</v>
      </c>
      <c r="V102" s="82" t="s">
        <v>64</v>
      </c>
      <c r="W102" s="82" t="s">
        <v>64</v>
      </c>
      <c r="X102" s="82" t="s">
        <v>1356</v>
      </c>
      <c r="Y102" s="82" t="s">
        <v>1345</v>
      </c>
      <c r="Z102" s="82" t="s">
        <v>1884</v>
      </c>
      <c r="AA102" s="82" t="s">
        <v>1885</v>
      </c>
      <c r="AB102" s="82" t="s">
        <v>1886</v>
      </c>
      <c r="AC102" s="82" t="s">
        <v>1334</v>
      </c>
      <c r="AD102" s="82" t="s">
        <v>1836</v>
      </c>
      <c r="AE102" s="82" t="s">
        <v>1336</v>
      </c>
      <c r="AF102" s="82" t="s">
        <v>1337</v>
      </c>
      <c r="AG102" s="82" t="s">
        <v>1338</v>
      </c>
      <c r="AH102" s="83" t="s">
        <v>1339</v>
      </c>
      <c r="AI102" s="84">
        <v>2201558</v>
      </c>
      <c r="AJ102" s="84">
        <v>2201558</v>
      </c>
      <c r="AK102" s="84">
        <v>0</v>
      </c>
      <c r="AL102" s="83" t="s">
        <v>1887</v>
      </c>
    </row>
    <row r="103" spans="1:38" x14ac:dyDescent="0.2">
      <c r="A103" s="82" t="s">
        <v>1442</v>
      </c>
      <c r="B103" s="82" t="s">
        <v>45</v>
      </c>
      <c r="C103" s="82" t="s">
        <v>45</v>
      </c>
      <c r="D103" s="82" t="s">
        <v>1321</v>
      </c>
      <c r="E103" s="82" t="s">
        <v>1322</v>
      </c>
      <c r="F103" s="82">
        <v>1112</v>
      </c>
      <c r="G103" s="82" t="s">
        <v>1341</v>
      </c>
      <c r="H103" s="82"/>
      <c r="I103" s="82">
        <v>7002</v>
      </c>
      <c r="J103" s="82" t="s">
        <v>1325</v>
      </c>
      <c r="K103" s="82">
        <v>86328</v>
      </c>
      <c r="L103" s="82" t="s">
        <v>1326</v>
      </c>
      <c r="M103" s="82">
        <v>2024</v>
      </c>
      <c r="N103" s="82">
        <v>1011779</v>
      </c>
      <c r="O103" s="82">
        <v>0</v>
      </c>
      <c r="P103" s="82">
        <v>306</v>
      </c>
      <c r="Q103" s="82">
        <v>0</v>
      </c>
      <c r="R103" s="82">
        <v>0</v>
      </c>
      <c r="S103" s="82" t="s">
        <v>1327</v>
      </c>
      <c r="T103" s="82" t="s">
        <v>1888</v>
      </c>
      <c r="U103" s="82" t="s">
        <v>147</v>
      </c>
      <c r="V103" s="82" t="s">
        <v>148</v>
      </c>
      <c r="W103" s="82" t="s">
        <v>36</v>
      </c>
      <c r="X103" s="82" t="s">
        <v>1356</v>
      </c>
      <c r="Y103" s="82" t="s">
        <v>1345</v>
      </c>
      <c r="Z103" s="82" t="s">
        <v>1889</v>
      </c>
      <c r="AA103" s="82" t="s">
        <v>1793</v>
      </c>
      <c r="AB103" s="82" t="s">
        <v>1890</v>
      </c>
      <c r="AC103" s="82" t="s">
        <v>1334</v>
      </c>
      <c r="AD103" s="82" t="s">
        <v>1891</v>
      </c>
      <c r="AE103" s="82" t="s">
        <v>1336</v>
      </c>
      <c r="AF103" s="82" t="s">
        <v>1337</v>
      </c>
      <c r="AG103" s="82" t="s">
        <v>1338</v>
      </c>
      <c r="AH103" s="83" t="s">
        <v>1892</v>
      </c>
      <c r="AI103" s="84">
        <v>0</v>
      </c>
      <c r="AJ103" s="84">
        <v>0</v>
      </c>
      <c r="AK103" s="84">
        <v>0</v>
      </c>
      <c r="AL103" s="83" t="s">
        <v>1624</v>
      </c>
    </row>
    <row r="104" spans="1:38" x14ac:dyDescent="0.2">
      <c r="A104" s="82" t="s">
        <v>1442</v>
      </c>
      <c r="B104" s="82" t="s">
        <v>45</v>
      </c>
      <c r="C104" s="82" t="s">
        <v>45</v>
      </c>
      <c r="D104" s="82" t="s">
        <v>1321</v>
      </c>
      <c r="E104" s="82" t="s">
        <v>1322</v>
      </c>
      <c r="F104" s="82">
        <v>1112</v>
      </c>
      <c r="G104" s="82" t="s">
        <v>1341</v>
      </c>
      <c r="H104" s="82" t="s">
        <v>1324</v>
      </c>
      <c r="I104" s="82">
        <v>7002</v>
      </c>
      <c r="J104" s="82" t="s">
        <v>1325</v>
      </c>
      <c r="K104" s="82">
        <v>86723</v>
      </c>
      <c r="L104" s="82" t="s">
        <v>1326</v>
      </c>
      <c r="M104" s="82">
        <v>2024</v>
      </c>
      <c r="N104" s="82">
        <v>1011905</v>
      </c>
      <c r="O104" s="82">
        <v>0</v>
      </c>
      <c r="P104" s="82">
        <v>519</v>
      </c>
      <c r="Q104" s="82">
        <v>0</v>
      </c>
      <c r="R104" s="82">
        <v>0</v>
      </c>
      <c r="S104" s="82" t="s">
        <v>1327</v>
      </c>
      <c r="T104" s="82" t="s">
        <v>1342</v>
      </c>
      <c r="U104" s="82" t="s">
        <v>1343</v>
      </c>
      <c r="V104" s="82" t="s">
        <v>1344</v>
      </c>
      <c r="W104" s="82" t="s">
        <v>36</v>
      </c>
      <c r="X104" s="82" t="s">
        <v>1345</v>
      </c>
      <c r="Y104" s="82" t="s">
        <v>1330</v>
      </c>
      <c r="Z104" s="82" t="s">
        <v>1346</v>
      </c>
      <c r="AA104" s="82" t="s">
        <v>1347</v>
      </c>
      <c r="AB104" s="82" t="s">
        <v>1348</v>
      </c>
      <c r="AC104" s="82" t="s">
        <v>1334</v>
      </c>
      <c r="AD104" s="82" t="s">
        <v>1349</v>
      </c>
      <c r="AE104" s="82" t="s">
        <v>1350</v>
      </c>
      <c r="AF104" s="82" t="s">
        <v>1337</v>
      </c>
      <c r="AG104" s="82" t="s">
        <v>1338</v>
      </c>
      <c r="AH104" s="83" t="s">
        <v>1353</v>
      </c>
      <c r="AI104" s="84">
        <v>93200000</v>
      </c>
      <c r="AJ104" s="84">
        <v>93141100</v>
      </c>
      <c r="AK104" s="84">
        <v>0</v>
      </c>
      <c r="AL104" s="83" t="s">
        <v>1352</v>
      </c>
    </row>
    <row r="105" spans="1:38" x14ac:dyDescent="0.2">
      <c r="A105" s="82" t="s">
        <v>1442</v>
      </c>
      <c r="B105" s="82" t="s">
        <v>45</v>
      </c>
      <c r="C105" s="82" t="s">
        <v>45</v>
      </c>
      <c r="D105" s="82" t="s">
        <v>1321</v>
      </c>
      <c r="E105" s="82" t="s">
        <v>1322</v>
      </c>
      <c r="F105" s="82">
        <v>1112</v>
      </c>
      <c r="G105" s="82" t="s">
        <v>1341</v>
      </c>
      <c r="H105" s="82" t="s">
        <v>1324</v>
      </c>
      <c r="I105" s="82">
        <v>7002</v>
      </c>
      <c r="J105" s="82" t="s">
        <v>1325</v>
      </c>
      <c r="K105" s="82">
        <v>87438</v>
      </c>
      <c r="L105" s="82" t="s">
        <v>1326</v>
      </c>
      <c r="M105" s="82">
        <v>2024</v>
      </c>
      <c r="N105" s="82">
        <v>1011905</v>
      </c>
      <c r="O105" s="82">
        <v>0</v>
      </c>
      <c r="P105" s="82">
        <v>643</v>
      </c>
      <c r="Q105" s="82">
        <v>0</v>
      </c>
      <c r="R105" s="82">
        <v>0</v>
      </c>
      <c r="S105" s="82" t="s">
        <v>1327</v>
      </c>
      <c r="T105" s="82" t="s">
        <v>1844</v>
      </c>
      <c r="U105" s="82" t="s">
        <v>48</v>
      </c>
      <c r="V105" s="82" t="s">
        <v>64</v>
      </c>
      <c r="W105" s="82" t="s">
        <v>64</v>
      </c>
      <c r="X105" s="82" t="s">
        <v>1345</v>
      </c>
      <c r="Y105" s="82" t="s">
        <v>1330</v>
      </c>
      <c r="Z105" s="82" t="s">
        <v>1845</v>
      </c>
      <c r="AA105" s="82" t="s">
        <v>1846</v>
      </c>
      <c r="AB105" s="82" t="s">
        <v>1893</v>
      </c>
      <c r="AC105" s="82" t="s">
        <v>1334</v>
      </c>
      <c r="AD105" s="82" t="s">
        <v>1774</v>
      </c>
      <c r="AE105" s="82" t="s">
        <v>1336</v>
      </c>
      <c r="AF105" s="82" t="s">
        <v>1337</v>
      </c>
      <c r="AG105" s="82" t="s">
        <v>1338</v>
      </c>
      <c r="AH105" s="83" t="s">
        <v>1509</v>
      </c>
      <c r="AI105" s="84">
        <v>3050000</v>
      </c>
      <c r="AJ105" s="84">
        <v>0</v>
      </c>
      <c r="AK105" s="84">
        <v>0</v>
      </c>
      <c r="AL105" s="83" t="s">
        <v>1894</v>
      </c>
    </row>
    <row r="106" spans="1:38" x14ac:dyDescent="0.2">
      <c r="A106" s="82" t="s">
        <v>1442</v>
      </c>
      <c r="B106" s="82" t="s">
        <v>45</v>
      </c>
      <c r="C106" s="82" t="s">
        <v>45</v>
      </c>
      <c r="D106" s="82" t="s">
        <v>1321</v>
      </c>
      <c r="E106" s="82" t="s">
        <v>1322</v>
      </c>
      <c r="F106" s="82">
        <v>1112</v>
      </c>
      <c r="G106" s="82" t="s">
        <v>1341</v>
      </c>
      <c r="H106" s="82" t="s">
        <v>1324</v>
      </c>
      <c r="I106" s="82">
        <v>7002</v>
      </c>
      <c r="J106" s="82" t="s">
        <v>1325</v>
      </c>
      <c r="K106" s="82">
        <v>88463</v>
      </c>
      <c r="L106" s="82" t="s">
        <v>1326</v>
      </c>
      <c r="M106" s="82">
        <v>2025</v>
      </c>
      <c r="N106" s="82">
        <v>1011905</v>
      </c>
      <c r="O106" s="82">
        <v>0</v>
      </c>
      <c r="P106" s="82">
        <v>635</v>
      </c>
      <c r="Q106" s="82">
        <v>0</v>
      </c>
      <c r="R106" s="82">
        <v>0</v>
      </c>
      <c r="S106" s="82" t="s">
        <v>1327</v>
      </c>
      <c r="T106" s="82" t="s">
        <v>1895</v>
      </c>
      <c r="U106" s="82" t="s">
        <v>64</v>
      </c>
      <c r="V106" s="82" t="s">
        <v>1747</v>
      </c>
      <c r="W106" s="82" t="s">
        <v>64</v>
      </c>
      <c r="X106" s="82" t="s">
        <v>1345</v>
      </c>
      <c r="Y106" s="82" t="s">
        <v>1330</v>
      </c>
      <c r="Z106" s="82" t="s">
        <v>1896</v>
      </c>
      <c r="AA106" s="82" t="s">
        <v>1897</v>
      </c>
      <c r="AB106" s="82" t="s">
        <v>1897</v>
      </c>
      <c r="AC106" s="82" t="s">
        <v>1334</v>
      </c>
      <c r="AD106" s="82" t="s">
        <v>1689</v>
      </c>
      <c r="AE106" s="82" t="s">
        <v>1336</v>
      </c>
      <c r="AF106" s="82" t="s">
        <v>1337</v>
      </c>
      <c r="AG106" s="82" t="s">
        <v>1338</v>
      </c>
      <c r="AH106" s="83" t="s">
        <v>1351</v>
      </c>
      <c r="AI106" s="84">
        <v>1692818</v>
      </c>
      <c r="AJ106" s="84">
        <v>1692818</v>
      </c>
      <c r="AK106" s="84">
        <v>0</v>
      </c>
      <c r="AL106" s="83" t="s">
        <v>1898</v>
      </c>
    </row>
    <row r="107" spans="1:38" x14ac:dyDescent="0.2">
      <c r="A107" s="82" t="s">
        <v>1442</v>
      </c>
      <c r="B107" s="82" t="s">
        <v>45</v>
      </c>
      <c r="C107" s="82" t="s">
        <v>45</v>
      </c>
      <c r="D107" s="82" t="s">
        <v>1321</v>
      </c>
      <c r="E107" s="82" t="s">
        <v>1322</v>
      </c>
      <c r="F107" s="82">
        <v>1112</v>
      </c>
      <c r="G107" s="82" t="s">
        <v>1341</v>
      </c>
      <c r="H107" s="82" t="s">
        <v>1324</v>
      </c>
      <c r="I107" s="82">
        <v>7002</v>
      </c>
      <c r="J107" s="82" t="s">
        <v>1325</v>
      </c>
      <c r="K107" s="82">
        <v>88586</v>
      </c>
      <c r="L107" s="82" t="s">
        <v>1326</v>
      </c>
      <c r="M107" s="82">
        <v>2025</v>
      </c>
      <c r="N107" s="82">
        <v>1011905</v>
      </c>
      <c r="O107" s="82">
        <v>6</v>
      </c>
      <c r="P107" s="82">
        <v>1001</v>
      </c>
      <c r="Q107" s="82">
        <v>0</v>
      </c>
      <c r="R107" s="82">
        <v>0</v>
      </c>
      <c r="S107" s="82" t="s">
        <v>1327</v>
      </c>
      <c r="T107" s="82" t="s">
        <v>1899</v>
      </c>
      <c r="U107" s="82" t="s">
        <v>201</v>
      </c>
      <c r="V107" s="82" t="s">
        <v>1900</v>
      </c>
      <c r="W107" s="82" t="s">
        <v>92</v>
      </c>
      <c r="X107" s="82" t="s">
        <v>1824</v>
      </c>
      <c r="Y107" s="82" t="s">
        <v>1330</v>
      </c>
      <c r="Z107" s="82" t="s">
        <v>1901</v>
      </c>
      <c r="AA107" s="82" t="s">
        <v>1902</v>
      </c>
      <c r="AB107" s="82" t="s">
        <v>1902</v>
      </c>
      <c r="AC107" s="82" t="s">
        <v>1334</v>
      </c>
      <c r="AD107" s="82" t="s">
        <v>1903</v>
      </c>
      <c r="AE107" s="82" t="s">
        <v>1386</v>
      </c>
      <c r="AF107" s="82" t="s">
        <v>1337</v>
      </c>
      <c r="AG107" s="82" t="s">
        <v>1338</v>
      </c>
      <c r="AH107" s="83" t="s">
        <v>1448</v>
      </c>
      <c r="AI107" s="84">
        <v>15991389</v>
      </c>
      <c r="AJ107" s="84">
        <v>0</v>
      </c>
      <c r="AK107" s="84">
        <v>720000</v>
      </c>
      <c r="AL107" s="83" t="s">
        <v>1904</v>
      </c>
    </row>
    <row r="108" spans="1:38" x14ac:dyDescent="0.2">
      <c r="A108" s="82" t="s">
        <v>1442</v>
      </c>
      <c r="B108" s="82" t="s">
        <v>45</v>
      </c>
      <c r="C108" s="82" t="s">
        <v>45</v>
      </c>
      <c r="D108" s="82" t="s">
        <v>1321</v>
      </c>
      <c r="E108" s="82" t="s">
        <v>1322</v>
      </c>
      <c r="F108" s="82">
        <v>1112</v>
      </c>
      <c r="G108" s="82" t="s">
        <v>1341</v>
      </c>
      <c r="H108" s="82" t="s">
        <v>1324</v>
      </c>
      <c r="I108" s="82">
        <v>7002</v>
      </c>
      <c r="J108" s="82" t="s">
        <v>1325</v>
      </c>
      <c r="K108" s="82">
        <v>88607</v>
      </c>
      <c r="L108" s="82" t="s">
        <v>1326</v>
      </c>
      <c r="M108" s="82">
        <v>2025</v>
      </c>
      <c r="N108" s="82">
        <v>1011905</v>
      </c>
      <c r="O108" s="82">
        <v>0</v>
      </c>
      <c r="P108" s="82">
        <v>435</v>
      </c>
      <c r="Q108" s="82">
        <v>0</v>
      </c>
      <c r="R108" s="82">
        <v>0</v>
      </c>
      <c r="S108" s="82" t="s">
        <v>1327</v>
      </c>
      <c r="T108" s="82" t="s">
        <v>1905</v>
      </c>
      <c r="U108" s="82" t="s">
        <v>91</v>
      </c>
      <c r="V108" s="82" t="s">
        <v>92</v>
      </c>
      <c r="W108" s="82" t="s">
        <v>92</v>
      </c>
      <c r="X108" s="82" t="s">
        <v>1345</v>
      </c>
      <c r="Y108" s="82" t="s">
        <v>1330</v>
      </c>
      <c r="Z108" s="82" t="s">
        <v>1906</v>
      </c>
      <c r="AA108" s="82" t="s">
        <v>1907</v>
      </c>
      <c r="AB108" s="82" t="s">
        <v>1907</v>
      </c>
      <c r="AC108" s="82" t="s">
        <v>1334</v>
      </c>
      <c r="AD108" s="82" t="s">
        <v>1908</v>
      </c>
      <c r="AE108" s="82" t="s">
        <v>1386</v>
      </c>
      <c r="AF108" s="82" t="s">
        <v>1337</v>
      </c>
      <c r="AG108" s="82" t="s">
        <v>1338</v>
      </c>
      <c r="AH108" s="83" t="s">
        <v>1448</v>
      </c>
      <c r="AI108" s="84">
        <v>9293279</v>
      </c>
      <c r="AJ108" s="84">
        <v>0</v>
      </c>
      <c r="AK108" s="84">
        <v>150000</v>
      </c>
      <c r="AL108" s="83" t="s">
        <v>1909</v>
      </c>
    </row>
    <row r="109" spans="1:38" x14ac:dyDescent="0.2">
      <c r="A109" s="82" t="s">
        <v>1442</v>
      </c>
      <c r="B109" s="82" t="s">
        <v>45</v>
      </c>
      <c r="C109" s="82" t="s">
        <v>45</v>
      </c>
      <c r="D109" s="82" t="s">
        <v>1321</v>
      </c>
      <c r="E109" s="82" t="s">
        <v>1322</v>
      </c>
      <c r="F109" s="82">
        <v>1112</v>
      </c>
      <c r="G109" s="82" t="s">
        <v>1341</v>
      </c>
      <c r="H109" s="82" t="s">
        <v>1324</v>
      </c>
      <c r="I109" s="82">
        <v>7002</v>
      </c>
      <c r="J109" s="82" t="s">
        <v>1325</v>
      </c>
      <c r="K109" s="82">
        <v>91868</v>
      </c>
      <c r="L109" s="82" t="s">
        <v>1326</v>
      </c>
      <c r="M109" s="82">
        <v>2026</v>
      </c>
      <c r="N109" s="82">
        <v>1012153</v>
      </c>
      <c r="O109" s="82">
        <v>0</v>
      </c>
      <c r="P109" s="82">
        <v>1016</v>
      </c>
      <c r="Q109" s="82">
        <v>0</v>
      </c>
      <c r="R109" s="82">
        <v>0</v>
      </c>
      <c r="S109" s="82" t="s">
        <v>1327</v>
      </c>
      <c r="T109" s="82" t="s">
        <v>1910</v>
      </c>
      <c r="U109" s="82" t="s">
        <v>147</v>
      </c>
      <c r="V109" s="82" t="s">
        <v>148</v>
      </c>
      <c r="W109" s="82" t="s">
        <v>36</v>
      </c>
      <c r="X109" s="82" t="s">
        <v>1436</v>
      </c>
      <c r="Y109" s="82" t="s">
        <v>1451</v>
      </c>
      <c r="Z109" s="82" t="s">
        <v>1911</v>
      </c>
      <c r="AA109" s="82" t="s">
        <v>1912</v>
      </c>
      <c r="AB109" s="82" t="s">
        <v>1913</v>
      </c>
      <c r="AC109" s="82" t="s">
        <v>1334</v>
      </c>
      <c r="AD109" s="82" t="s">
        <v>1914</v>
      </c>
      <c r="AE109" s="82" t="s">
        <v>1336</v>
      </c>
      <c r="AF109" s="82" t="s">
        <v>1337</v>
      </c>
      <c r="AG109" s="82" t="s">
        <v>1338</v>
      </c>
      <c r="AH109" s="83" t="s">
        <v>1339</v>
      </c>
      <c r="AI109" s="84">
        <v>1832000</v>
      </c>
      <c r="AJ109" s="84">
        <v>1832000</v>
      </c>
      <c r="AK109" s="84">
        <v>0</v>
      </c>
      <c r="AL109" s="83" t="s">
        <v>1915</v>
      </c>
    </row>
    <row r="110" spans="1:38" x14ac:dyDescent="0.2">
      <c r="A110" s="82" t="s">
        <v>1442</v>
      </c>
      <c r="B110" s="82" t="s">
        <v>45</v>
      </c>
      <c r="C110" s="82" t="s">
        <v>45</v>
      </c>
      <c r="D110" s="82" t="s">
        <v>1321</v>
      </c>
      <c r="E110" s="82" t="s">
        <v>1322</v>
      </c>
      <c r="F110" s="82">
        <v>2937</v>
      </c>
      <c r="G110" s="82" t="s">
        <v>1323</v>
      </c>
      <c r="H110" s="82" t="s">
        <v>1324</v>
      </c>
      <c r="I110" s="82">
        <v>7002</v>
      </c>
      <c r="J110" s="82" t="s">
        <v>1325</v>
      </c>
      <c r="K110" s="82">
        <v>90902</v>
      </c>
      <c r="L110" s="82" t="s">
        <v>1326</v>
      </c>
      <c r="M110" s="82">
        <v>2025</v>
      </c>
      <c r="N110" s="82">
        <v>1012062</v>
      </c>
      <c r="O110" s="82">
        <v>0</v>
      </c>
      <c r="P110" s="82">
        <v>649</v>
      </c>
      <c r="Q110" s="82">
        <v>0</v>
      </c>
      <c r="R110" s="82">
        <v>0</v>
      </c>
      <c r="S110" s="82" t="s">
        <v>1327</v>
      </c>
      <c r="T110" s="82" t="s">
        <v>1916</v>
      </c>
      <c r="U110" s="82" t="s">
        <v>48</v>
      </c>
      <c r="V110" s="82" t="s">
        <v>1917</v>
      </c>
      <c r="W110" s="82" t="s">
        <v>64</v>
      </c>
      <c r="X110" s="82" t="s">
        <v>1330</v>
      </c>
      <c r="Y110" s="82" t="s">
        <v>1331</v>
      </c>
      <c r="Z110" s="82" t="s">
        <v>1918</v>
      </c>
      <c r="AA110" s="82" t="s">
        <v>1919</v>
      </c>
      <c r="AB110" s="82" t="s">
        <v>1919</v>
      </c>
      <c r="AC110" s="82" t="s">
        <v>1334</v>
      </c>
      <c r="AD110" s="82" t="s">
        <v>1774</v>
      </c>
      <c r="AE110" s="82" t="s">
        <v>1336</v>
      </c>
      <c r="AF110" s="82" t="s">
        <v>1337</v>
      </c>
      <c r="AG110" s="82" t="s">
        <v>1338</v>
      </c>
      <c r="AH110" s="83" t="s">
        <v>1339</v>
      </c>
      <c r="AI110" s="84">
        <v>22886195</v>
      </c>
      <c r="AJ110" s="84">
        <v>22886195</v>
      </c>
      <c r="AK110" s="84">
        <v>0</v>
      </c>
      <c r="AL110" s="83" t="s">
        <v>1920</v>
      </c>
    </row>
    <row r="111" spans="1:38" x14ac:dyDescent="0.2">
      <c r="A111" s="82" t="s">
        <v>1442</v>
      </c>
      <c r="B111" s="82" t="s">
        <v>45</v>
      </c>
      <c r="C111" s="82" t="s">
        <v>45</v>
      </c>
      <c r="D111" s="82" t="s">
        <v>1321</v>
      </c>
      <c r="E111" s="82" t="s">
        <v>1322</v>
      </c>
      <c r="F111" s="82">
        <v>1112</v>
      </c>
      <c r="G111" s="82" t="s">
        <v>1341</v>
      </c>
      <c r="H111" s="82"/>
      <c r="I111" s="82">
        <v>7002</v>
      </c>
      <c r="J111" s="82" t="s">
        <v>1325</v>
      </c>
      <c r="K111" s="82">
        <v>85826</v>
      </c>
      <c r="L111" s="82" t="s">
        <v>1326</v>
      </c>
      <c r="M111" s="82">
        <v>2023</v>
      </c>
      <c r="N111" s="82">
        <v>1011779</v>
      </c>
      <c r="O111" s="82">
        <v>0</v>
      </c>
      <c r="P111" s="82">
        <v>638</v>
      </c>
      <c r="Q111" s="82">
        <v>0</v>
      </c>
      <c r="R111" s="82">
        <v>0</v>
      </c>
      <c r="S111" s="82" t="s">
        <v>1327</v>
      </c>
      <c r="T111" s="82" t="s">
        <v>1921</v>
      </c>
      <c r="U111" s="82" t="s">
        <v>91</v>
      </c>
      <c r="V111" s="82" t="s">
        <v>1922</v>
      </c>
      <c r="W111" s="82" t="s">
        <v>92</v>
      </c>
      <c r="X111" s="82" t="s">
        <v>1356</v>
      </c>
      <c r="Y111" s="82" t="s">
        <v>1345</v>
      </c>
      <c r="Z111" s="82" t="s">
        <v>1923</v>
      </c>
      <c r="AA111" s="82" t="s">
        <v>1924</v>
      </c>
      <c r="AB111" s="82" t="s">
        <v>1925</v>
      </c>
      <c r="AC111" s="82" t="s">
        <v>1334</v>
      </c>
      <c r="AD111" s="82" t="s">
        <v>1926</v>
      </c>
      <c r="AE111" s="82" t="s">
        <v>1336</v>
      </c>
      <c r="AF111" s="82" t="s">
        <v>1337</v>
      </c>
      <c r="AG111" s="82" t="s">
        <v>1338</v>
      </c>
      <c r="AH111" s="83" t="s">
        <v>1339</v>
      </c>
      <c r="AI111" s="84">
        <v>3361344</v>
      </c>
      <c r="AJ111" s="84">
        <v>3361344</v>
      </c>
      <c r="AK111" s="84">
        <v>0</v>
      </c>
      <c r="AL111" s="83" t="s">
        <v>1927</v>
      </c>
    </row>
    <row r="112" spans="1:38" x14ac:dyDescent="0.2">
      <c r="A112" s="82" t="s">
        <v>1442</v>
      </c>
      <c r="B112" s="82" t="s">
        <v>45</v>
      </c>
      <c r="C112" s="82" t="s">
        <v>45</v>
      </c>
      <c r="D112" s="82" t="s">
        <v>1321</v>
      </c>
      <c r="E112" s="82" t="s">
        <v>1322</v>
      </c>
      <c r="F112" s="82">
        <v>1112</v>
      </c>
      <c r="G112" s="82" t="s">
        <v>1341</v>
      </c>
      <c r="H112" s="82"/>
      <c r="I112" s="82">
        <v>7002</v>
      </c>
      <c r="J112" s="82" t="s">
        <v>1325</v>
      </c>
      <c r="K112" s="82">
        <v>86117</v>
      </c>
      <c r="L112" s="82" t="s">
        <v>1326</v>
      </c>
      <c r="M112" s="82">
        <v>2024</v>
      </c>
      <c r="N112" s="82">
        <v>1011779</v>
      </c>
      <c r="O112" s="82">
        <v>0</v>
      </c>
      <c r="P112" s="82">
        <v>48</v>
      </c>
      <c r="Q112" s="82">
        <v>0</v>
      </c>
      <c r="R112" s="82">
        <v>0</v>
      </c>
      <c r="S112" s="82" t="s">
        <v>1327</v>
      </c>
      <c r="T112" s="82" t="s">
        <v>1928</v>
      </c>
      <c r="U112" s="82" t="s">
        <v>1329</v>
      </c>
      <c r="V112" s="82" t="s">
        <v>36</v>
      </c>
      <c r="W112" s="82" t="s">
        <v>36</v>
      </c>
      <c r="X112" s="82" t="s">
        <v>1356</v>
      </c>
      <c r="Y112" s="82" t="s">
        <v>1345</v>
      </c>
      <c r="Z112" s="82" t="s">
        <v>1929</v>
      </c>
      <c r="AA112" s="82" t="s">
        <v>1930</v>
      </c>
      <c r="AB112" s="82" t="s">
        <v>1931</v>
      </c>
      <c r="AC112" s="82" t="s">
        <v>1334</v>
      </c>
      <c r="AD112" s="82" t="s">
        <v>1932</v>
      </c>
      <c r="AE112" s="82" t="s">
        <v>1336</v>
      </c>
      <c r="AF112" s="82" t="s">
        <v>1337</v>
      </c>
      <c r="AG112" s="82" t="s">
        <v>1338</v>
      </c>
      <c r="AH112" s="83" t="s">
        <v>1339</v>
      </c>
      <c r="AI112" s="84">
        <v>3200000</v>
      </c>
      <c r="AJ112" s="84">
        <v>3200000</v>
      </c>
      <c r="AK112" s="84">
        <v>0</v>
      </c>
      <c r="AL112" s="83" t="s">
        <v>1933</v>
      </c>
    </row>
    <row r="113" spans="1:38" x14ac:dyDescent="0.2">
      <c r="A113" s="82" t="s">
        <v>1442</v>
      </c>
      <c r="B113" s="82" t="s">
        <v>45</v>
      </c>
      <c r="C113" s="82" t="s">
        <v>45</v>
      </c>
      <c r="D113" s="82" t="s">
        <v>1321</v>
      </c>
      <c r="E113" s="82" t="s">
        <v>1322</v>
      </c>
      <c r="F113" s="82">
        <v>1112</v>
      </c>
      <c r="G113" s="82" t="s">
        <v>1341</v>
      </c>
      <c r="H113" s="82"/>
      <c r="I113" s="82">
        <v>7002</v>
      </c>
      <c r="J113" s="82" t="s">
        <v>1325</v>
      </c>
      <c r="K113" s="82">
        <v>86215</v>
      </c>
      <c r="L113" s="82" t="s">
        <v>1326</v>
      </c>
      <c r="M113" s="82">
        <v>2024</v>
      </c>
      <c r="N113" s="82">
        <v>1011779</v>
      </c>
      <c r="O113" s="82">
        <v>0</v>
      </c>
      <c r="P113" s="82">
        <v>121</v>
      </c>
      <c r="Q113" s="82">
        <v>0</v>
      </c>
      <c r="R113" s="82">
        <v>0</v>
      </c>
      <c r="S113" s="82" t="s">
        <v>1327</v>
      </c>
      <c r="T113" s="82" t="s">
        <v>1934</v>
      </c>
      <c r="U113" s="82" t="s">
        <v>1329</v>
      </c>
      <c r="V113" s="82" t="s">
        <v>36</v>
      </c>
      <c r="W113" s="82" t="s">
        <v>36</v>
      </c>
      <c r="X113" s="82" t="s">
        <v>1356</v>
      </c>
      <c r="Y113" s="82" t="s">
        <v>1345</v>
      </c>
      <c r="Z113" s="82" t="s">
        <v>1935</v>
      </c>
      <c r="AA113" s="82" t="s">
        <v>1936</v>
      </c>
      <c r="AB113" s="82" t="s">
        <v>1937</v>
      </c>
      <c r="AC113" s="82" t="s">
        <v>1334</v>
      </c>
      <c r="AD113" s="82" t="s">
        <v>1938</v>
      </c>
      <c r="AE113" s="82" t="s">
        <v>1386</v>
      </c>
      <c r="AF113" s="82" t="s">
        <v>1387</v>
      </c>
      <c r="AG113" s="82" t="s">
        <v>1338</v>
      </c>
      <c r="AH113" s="83" t="s">
        <v>1339</v>
      </c>
      <c r="AI113" s="84">
        <v>2474878</v>
      </c>
      <c r="AJ113" s="84">
        <v>2474878</v>
      </c>
      <c r="AK113" s="84">
        <v>0</v>
      </c>
      <c r="AL113" s="83" t="s">
        <v>1939</v>
      </c>
    </row>
    <row r="114" spans="1:38" x14ac:dyDescent="0.2">
      <c r="A114" s="82" t="s">
        <v>1442</v>
      </c>
      <c r="B114" s="82" t="s">
        <v>45</v>
      </c>
      <c r="C114" s="82" t="s">
        <v>45</v>
      </c>
      <c r="D114" s="82" t="s">
        <v>1321</v>
      </c>
      <c r="E114" s="82" t="s">
        <v>1322</v>
      </c>
      <c r="F114" s="82">
        <v>1112</v>
      </c>
      <c r="G114" s="82" t="s">
        <v>1341</v>
      </c>
      <c r="H114" s="82"/>
      <c r="I114" s="82">
        <v>7002</v>
      </c>
      <c r="J114" s="82" t="s">
        <v>1325</v>
      </c>
      <c r="K114" s="82">
        <v>86351</v>
      </c>
      <c r="L114" s="82" t="s">
        <v>1326</v>
      </c>
      <c r="M114" s="82">
        <v>2024</v>
      </c>
      <c r="N114" s="82">
        <v>1011779</v>
      </c>
      <c r="O114" s="82">
        <v>0</v>
      </c>
      <c r="P114" s="82">
        <v>16</v>
      </c>
      <c r="Q114" s="82">
        <v>0</v>
      </c>
      <c r="R114" s="82">
        <v>0</v>
      </c>
      <c r="S114" s="82" t="s">
        <v>1327</v>
      </c>
      <c r="T114" s="82" t="s">
        <v>1940</v>
      </c>
      <c r="U114" s="82" t="s">
        <v>91</v>
      </c>
      <c r="V114" s="82" t="s">
        <v>1110</v>
      </c>
      <c r="W114" s="82" t="s">
        <v>92</v>
      </c>
      <c r="X114" s="82" t="s">
        <v>1356</v>
      </c>
      <c r="Y114" s="82" t="s">
        <v>1345</v>
      </c>
      <c r="Z114" s="82" t="s">
        <v>1941</v>
      </c>
      <c r="AA114" s="82" t="s">
        <v>1942</v>
      </c>
      <c r="AB114" s="82" t="s">
        <v>1943</v>
      </c>
      <c r="AC114" s="82" t="s">
        <v>1334</v>
      </c>
      <c r="AD114" s="82" t="s">
        <v>1668</v>
      </c>
      <c r="AE114" s="82" t="s">
        <v>1336</v>
      </c>
      <c r="AF114" s="82" t="s">
        <v>1337</v>
      </c>
      <c r="AG114" s="82" t="s">
        <v>1338</v>
      </c>
      <c r="AH114" s="83" t="s">
        <v>1339</v>
      </c>
      <c r="AI114" s="84">
        <v>2397600</v>
      </c>
      <c r="AJ114" s="84">
        <v>2397600</v>
      </c>
      <c r="AK114" s="84">
        <v>0</v>
      </c>
      <c r="AL114" s="83" t="s">
        <v>1944</v>
      </c>
    </row>
    <row r="115" spans="1:38" x14ac:dyDescent="0.2">
      <c r="A115" s="82" t="s">
        <v>1442</v>
      </c>
      <c r="B115" s="82" t="s">
        <v>45</v>
      </c>
      <c r="C115" s="82" t="s">
        <v>45</v>
      </c>
      <c r="D115" s="82" t="s">
        <v>1321</v>
      </c>
      <c r="E115" s="82" t="s">
        <v>1322</v>
      </c>
      <c r="F115" s="82">
        <v>1112</v>
      </c>
      <c r="G115" s="82" t="s">
        <v>1341</v>
      </c>
      <c r="H115" s="82" t="s">
        <v>1324</v>
      </c>
      <c r="I115" s="82">
        <v>7002</v>
      </c>
      <c r="J115" s="82" t="s">
        <v>1325</v>
      </c>
      <c r="K115" s="82">
        <v>86723</v>
      </c>
      <c r="L115" s="82" t="s">
        <v>1326</v>
      </c>
      <c r="M115" s="82">
        <v>2024</v>
      </c>
      <c r="N115" s="82">
        <v>1011905</v>
      </c>
      <c r="O115" s="82">
        <v>0</v>
      </c>
      <c r="P115" s="82">
        <v>519</v>
      </c>
      <c r="Q115" s="82">
        <v>0</v>
      </c>
      <c r="R115" s="82">
        <v>0</v>
      </c>
      <c r="S115" s="82" t="s">
        <v>1327</v>
      </c>
      <c r="T115" s="82" t="s">
        <v>1342</v>
      </c>
      <c r="U115" s="82" t="s">
        <v>1343</v>
      </c>
      <c r="V115" s="82" t="s">
        <v>1344</v>
      </c>
      <c r="W115" s="82" t="s">
        <v>36</v>
      </c>
      <c r="X115" s="82" t="s">
        <v>1345</v>
      </c>
      <c r="Y115" s="82" t="s">
        <v>1330</v>
      </c>
      <c r="Z115" s="82" t="s">
        <v>1346</v>
      </c>
      <c r="AA115" s="82" t="s">
        <v>1347</v>
      </c>
      <c r="AB115" s="82" t="s">
        <v>1348</v>
      </c>
      <c r="AC115" s="82" t="s">
        <v>1334</v>
      </c>
      <c r="AD115" s="82" t="s">
        <v>1349</v>
      </c>
      <c r="AE115" s="82" t="s">
        <v>1336</v>
      </c>
      <c r="AF115" s="82" t="s">
        <v>1337</v>
      </c>
      <c r="AG115" s="82" t="s">
        <v>1338</v>
      </c>
      <c r="AH115" s="83" t="s">
        <v>1353</v>
      </c>
      <c r="AI115" s="84">
        <v>3050000</v>
      </c>
      <c r="AJ115" s="84">
        <v>0</v>
      </c>
      <c r="AK115" s="84">
        <v>0</v>
      </c>
      <c r="AL115" s="83" t="s">
        <v>1352</v>
      </c>
    </row>
    <row r="116" spans="1:38" x14ac:dyDescent="0.2">
      <c r="A116" s="82" t="s">
        <v>1442</v>
      </c>
      <c r="B116" s="82" t="s">
        <v>45</v>
      </c>
      <c r="C116" s="82" t="s">
        <v>45</v>
      </c>
      <c r="D116" s="82" t="s">
        <v>1321</v>
      </c>
      <c r="E116" s="82" t="s">
        <v>1322</v>
      </c>
      <c r="F116" s="82">
        <v>1112</v>
      </c>
      <c r="G116" s="82" t="s">
        <v>1341</v>
      </c>
      <c r="H116" s="82" t="s">
        <v>1324</v>
      </c>
      <c r="I116" s="82">
        <v>7002</v>
      </c>
      <c r="J116" s="82" t="s">
        <v>1325</v>
      </c>
      <c r="K116" s="82">
        <v>87331</v>
      </c>
      <c r="L116" s="82" t="s">
        <v>1326</v>
      </c>
      <c r="M116" s="82">
        <v>2024</v>
      </c>
      <c r="N116" s="82">
        <v>1011905</v>
      </c>
      <c r="O116" s="82">
        <v>0</v>
      </c>
      <c r="P116" s="82">
        <v>451</v>
      </c>
      <c r="Q116" s="82">
        <v>0</v>
      </c>
      <c r="R116" s="82">
        <v>0</v>
      </c>
      <c r="S116" s="82" t="s">
        <v>1327</v>
      </c>
      <c r="T116" s="82" t="s">
        <v>1945</v>
      </c>
      <c r="U116" s="82" t="s">
        <v>48</v>
      </c>
      <c r="V116" s="82" t="s">
        <v>64</v>
      </c>
      <c r="W116" s="82" t="s">
        <v>64</v>
      </c>
      <c r="X116" s="82" t="s">
        <v>1345</v>
      </c>
      <c r="Y116" s="82" t="s">
        <v>1330</v>
      </c>
      <c r="Z116" s="82" t="s">
        <v>1946</v>
      </c>
      <c r="AA116" s="82" t="s">
        <v>1575</v>
      </c>
      <c r="AB116" s="82" t="s">
        <v>1947</v>
      </c>
      <c r="AC116" s="82" t="s">
        <v>1334</v>
      </c>
      <c r="AD116" s="82" t="s">
        <v>1948</v>
      </c>
      <c r="AE116" s="82" t="s">
        <v>1336</v>
      </c>
      <c r="AF116" s="82" t="s">
        <v>1337</v>
      </c>
      <c r="AG116" s="82" t="s">
        <v>1338</v>
      </c>
      <c r="AH116" s="83" t="s">
        <v>1351</v>
      </c>
      <c r="AI116" s="84">
        <v>11186912</v>
      </c>
      <c r="AJ116" s="84">
        <v>11186912</v>
      </c>
      <c r="AK116" s="84">
        <v>0</v>
      </c>
      <c r="AL116" s="83" t="s">
        <v>1949</v>
      </c>
    </row>
    <row r="117" spans="1:38" x14ac:dyDescent="0.2">
      <c r="A117" s="82" t="s">
        <v>1442</v>
      </c>
      <c r="B117" s="82" t="s">
        <v>45</v>
      </c>
      <c r="C117" s="82" t="s">
        <v>45</v>
      </c>
      <c r="D117" s="82" t="s">
        <v>1321</v>
      </c>
      <c r="E117" s="82" t="s">
        <v>1322</v>
      </c>
      <c r="F117" s="82">
        <v>1112</v>
      </c>
      <c r="G117" s="82" t="s">
        <v>1341</v>
      </c>
      <c r="H117" s="82" t="s">
        <v>1324</v>
      </c>
      <c r="I117" s="82">
        <v>7002</v>
      </c>
      <c r="J117" s="82" t="s">
        <v>1325</v>
      </c>
      <c r="K117" s="82">
        <v>91563</v>
      </c>
      <c r="L117" s="82" t="s">
        <v>1326</v>
      </c>
      <c r="M117" s="82">
        <v>2026</v>
      </c>
      <c r="N117" s="82">
        <v>1011905</v>
      </c>
      <c r="O117" s="82">
        <v>0</v>
      </c>
      <c r="P117" s="82">
        <v>205</v>
      </c>
      <c r="Q117" s="82">
        <v>0</v>
      </c>
      <c r="R117" s="82">
        <v>0</v>
      </c>
      <c r="S117" s="82" t="s">
        <v>1327</v>
      </c>
      <c r="T117" s="82" t="s">
        <v>1950</v>
      </c>
      <c r="U117" s="82" t="s">
        <v>48</v>
      </c>
      <c r="V117" s="82" t="s">
        <v>1602</v>
      </c>
      <c r="W117" s="82" t="s">
        <v>64</v>
      </c>
      <c r="X117" s="82" t="s">
        <v>1345</v>
      </c>
      <c r="Y117" s="82" t="s">
        <v>1330</v>
      </c>
      <c r="Z117" s="82" t="s">
        <v>1951</v>
      </c>
      <c r="AA117" s="82" t="s">
        <v>1952</v>
      </c>
      <c r="AB117" s="82" t="s">
        <v>1952</v>
      </c>
      <c r="AC117" s="82" t="s">
        <v>1334</v>
      </c>
      <c r="AD117" s="82" t="s">
        <v>1953</v>
      </c>
      <c r="AE117" s="82" t="s">
        <v>1336</v>
      </c>
      <c r="AF117" s="82" t="s">
        <v>1337</v>
      </c>
      <c r="AG117" s="82" t="s">
        <v>1338</v>
      </c>
      <c r="AH117" s="83" t="s">
        <v>1339</v>
      </c>
      <c r="AI117" s="84">
        <v>16500000</v>
      </c>
      <c r="AJ117" s="84">
        <v>16500000</v>
      </c>
      <c r="AK117" s="84">
        <v>0</v>
      </c>
      <c r="AL117" s="83" t="s">
        <v>1954</v>
      </c>
    </row>
    <row r="118" spans="1:38" x14ac:dyDescent="0.2">
      <c r="A118" s="82" t="s">
        <v>1442</v>
      </c>
      <c r="B118" s="82" t="s">
        <v>45</v>
      </c>
      <c r="C118" s="82" t="s">
        <v>45</v>
      </c>
      <c r="D118" s="82" t="s">
        <v>1321</v>
      </c>
      <c r="E118" s="82" t="s">
        <v>1322</v>
      </c>
      <c r="F118" s="82">
        <v>1112</v>
      </c>
      <c r="G118" s="82" t="s">
        <v>1341</v>
      </c>
      <c r="H118" s="82" t="s">
        <v>1324</v>
      </c>
      <c r="I118" s="82">
        <v>7002</v>
      </c>
      <c r="J118" s="82" t="s">
        <v>1325</v>
      </c>
      <c r="K118" s="82">
        <v>91563</v>
      </c>
      <c r="L118" s="82" t="s">
        <v>1326</v>
      </c>
      <c r="M118" s="82">
        <v>2026</v>
      </c>
      <c r="N118" s="82">
        <v>1011905</v>
      </c>
      <c r="O118" s="82">
        <v>0</v>
      </c>
      <c r="P118" s="82">
        <v>205</v>
      </c>
      <c r="Q118" s="82">
        <v>0</v>
      </c>
      <c r="R118" s="82">
        <v>0</v>
      </c>
      <c r="S118" s="82" t="s">
        <v>1327</v>
      </c>
      <c r="T118" s="82" t="s">
        <v>1950</v>
      </c>
      <c r="U118" s="82" t="s">
        <v>48</v>
      </c>
      <c r="V118" s="82" t="s">
        <v>1602</v>
      </c>
      <c r="W118" s="82" t="s">
        <v>64</v>
      </c>
      <c r="X118" s="82" t="s">
        <v>1345</v>
      </c>
      <c r="Y118" s="82" t="s">
        <v>1330</v>
      </c>
      <c r="Z118" s="82" t="s">
        <v>1951</v>
      </c>
      <c r="AA118" s="82" t="s">
        <v>1952</v>
      </c>
      <c r="AB118" s="82" t="s">
        <v>1952</v>
      </c>
      <c r="AC118" s="82" t="s">
        <v>1334</v>
      </c>
      <c r="AD118" s="82" t="s">
        <v>1953</v>
      </c>
      <c r="AE118" s="82" t="s">
        <v>1386</v>
      </c>
      <c r="AF118" s="82" t="s">
        <v>1337</v>
      </c>
      <c r="AG118" s="82" t="s">
        <v>1338</v>
      </c>
      <c r="AH118" s="83" t="s">
        <v>1339</v>
      </c>
      <c r="AI118" s="84">
        <v>15991389</v>
      </c>
      <c r="AJ118" s="84">
        <v>1270929</v>
      </c>
      <c r="AK118" s="84">
        <v>0</v>
      </c>
      <c r="AL118" s="83" t="s">
        <v>1954</v>
      </c>
    </row>
    <row r="119" spans="1:38" x14ac:dyDescent="0.2">
      <c r="A119" s="82" t="s">
        <v>1442</v>
      </c>
      <c r="B119" s="82" t="s">
        <v>45</v>
      </c>
      <c r="C119" s="82" t="s">
        <v>45</v>
      </c>
      <c r="D119" s="82" t="s">
        <v>1321</v>
      </c>
      <c r="E119" s="82" t="s">
        <v>1322</v>
      </c>
      <c r="F119" s="82">
        <v>1112</v>
      </c>
      <c r="G119" s="82" t="s">
        <v>1341</v>
      </c>
      <c r="H119" s="82"/>
      <c r="I119" s="82">
        <v>7002</v>
      </c>
      <c r="J119" s="82" t="s">
        <v>1325</v>
      </c>
      <c r="K119" s="82">
        <v>85624</v>
      </c>
      <c r="L119" s="82" t="s">
        <v>1326</v>
      </c>
      <c r="M119" s="82">
        <v>2023</v>
      </c>
      <c r="N119" s="82">
        <v>1011779</v>
      </c>
      <c r="O119" s="82">
        <v>0</v>
      </c>
      <c r="P119" s="82">
        <v>186</v>
      </c>
      <c r="Q119" s="82">
        <v>0</v>
      </c>
      <c r="R119" s="82">
        <v>0</v>
      </c>
      <c r="S119" s="82" t="s">
        <v>1327</v>
      </c>
      <c r="T119" s="82" t="s">
        <v>1955</v>
      </c>
      <c r="U119" s="82" t="s">
        <v>64</v>
      </c>
      <c r="V119" s="82" t="s">
        <v>1747</v>
      </c>
      <c r="W119" s="82" t="s">
        <v>64</v>
      </c>
      <c r="X119" s="82" t="s">
        <v>1356</v>
      </c>
      <c r="Y119" s="82" t="s">
        <v>1345</v>
      </c>
      <c r="Z119" s="82" t="s">
        <v>1956</v>
      </c>
      <c r="AA119" s="82" t="s">
        <v>1957</v>
      </c>
      <c r="AB119" s="82" t="s">
        <v>1958</v>
      </c>
      <c r="AC119" s="82" t="s">
        <v>1334</v>
      </c>
      <c r="AD119" s="82" t="s">
        <v>1959</v>
      </c>
      <c r="AE119" s="82" t="s">
        <v>1336</v>
      </c>
      <c r="AF119" s="82" t="s">
        <v>1337</v>
      </c>
      <c r="AG119" s="82" t="s">
        <v>1338</v>
      </c>
      <c r="AH119" s="83" t="s">
        <v>1339</v>
      </c>
      <c r="AI119" s="84">
        <v>3202013</v>
      </c>
      <c r="AJ119" s="84">
        <v>3202008.98</v>
      </c>
      <c r="AK119" s="84">
        <v>0</v>
      </c>
      <c r="AL119" s="83" t="s">
        <v>1960</v>
      </c>
    </row>
    <row r="120" spans="1:38" x14ac:dyDescent="0.2">
      <c r="A120" s="82" t="s">
        <v>1442</v>
      </c>
      <c r="B120" s="82" t="s">
        <v>45</v>
      </c>
      <c r="C120" s="82" t="s">
        <v>45</v>
      </c>
      <c r="D120" s="82" t="s">
        <v>1321</v>
      </c>
      <c r="E120" s="82" t="s">
        <v>1322</v>
      </c>
      <c r="F120" s="82">
        <v>1112</v>
      </c>
      <c r="G120" s="82" t="s">
        <v>1341</v>
      </c>
      <c r="H120" s="82" t="s">
        <v>1324</v>
      </c>
      <c r="I120" s="82">
        <v>7002</v>
      </c>
      <c r="J120" s="82" t="s">
        <v>1325</v>
      </c>
      <c r="K120" s="82">
        <v>86696</v>
      </c>
      <c r="L120" s="82" t="s">
        <v>1326</v>
      </c>
      <c r="M120" s="82">
        <v>2024</v>
      </c>
      <c r="N120" s="82">
        <v>1011905</v>
      </c>
      <c r="O120" s="82">
        <v>0</v>
      </c>
      <c r="P120" s="82">
        <v>632</v>
      </c>
      <c r="Q120" s="82">
        <v>0</v>
      </c>
      <c r="R120" s="82">
        <v>0</v>
      </c>
      <c r="S120" s="82" t="s">
        <v>1327</v>
      </c>
      <c r="T120" s="82" t="s">
        <v>1961</v>
      </c>
      <c r="U120" s="82" t="s">
        <v>48</v>
      </c>
      <c r="V120" s="82" t="s">
        <v>64</v>
      </c>
      <c r="W120" s="82" t="s">
        <v>64</v>
      </c>
      <c r="X120" s="82" t="s">
        <v>1345</v>
      </c>
      <c r="Y120" s="82" t="s">
        <v>1330</v>
      </c>
      <c r="Z120" s="82" t="s">
        <v>1962</v>
      </c>
      <c r="AA120" s="82" t="s">
        <v>1778</v>
      </c>
      <c r="AB120" s="82" t="s">
        <v>1963</v>
      </c>
      <c r="AC120" s="82" t="s">
        <v>1334</v>
      </c>
      <c r="AD120" s="82" t="s">
        <v>1964</v>
      </c>
      <c r="AE120" s="82" t="s">
        <v>1336</v>
      </c>
      <c r="AF120" s="82" t="s">
        <v>1337</v>
      </c>
      <c r="AG120" s="82" t="s">
        <v>1338</v>
      </c>
      <c r="AH120" s="83" t="s">
        <v>1892</v>
      </c>
      <c r="AI120" s="84">
        <v>3050000</v>
      </c>
      <c r="AJ120" s="84">
        <v>0</v>
      </c>
      <c r="AK120" s="84">
        <v>0</v>
      </c>
      <c r="AL120" s="83" t="s">
        <v>1965</v>
      </c>
    </row>
    <row r="121" spans="1:38" x14ac:dyDescent="0.2">
      <c r="A121" s="82" t="s">
        <v>1442</v>
      </c>
      <c r="B121" s="82" t="s">
        <v>45</v>
      </c>
      <c r="C121" s="82" t="s">
        <v>45</v>
      </c>
      <c r="D121" s="82" t="s">
        <v>1321</v>
      </c>
      <c r="E121" s="82" t="s">
        <v>1322</v>
      </c>
      <c r="F121" s="82">
        <v>1112</v>
      </c>
      <c r="G121" s="82" t="s">
        <v>1341</v>
      </c>
      <c r="H121" s="82" t="s">
        <v>1324</v>
      </c>
      <c r="I121" s="82">
        <v>7002</v>
      </c>
      <c r="J121" s="82" t="s">
        <v>1325</v>
      </c>
      <c r="K121" s="82">
        <v>91872</v>
      </c>
      <c r="L121" s="82" t="s">
        <v>1326</v>
      </c>
      <c r="M121" s="82">
        <v>2026</v>
      </c>
      <c r="N121" s="82">
        <v>1012153</v>
      </c>
      <c r="O121" s="82">
        <v>0</v>
      </c>
      <c r="P121" s="82">
        <v>1055</v>
      </c>
      <c r="Q121" s="82">
        <v>0</v>
      </c>
      <c r="R121" s="82">
        <v>0</v>
      </c>
      <c r="S121" s="82" t="s">
        <v>1327</v>
      </c>
      <c r="T121" s="82" t="s">
        <v>1966</v>
      </c>
      <c r="U121" s="82" t="s">
        <v>156</v>
      </c>
      <c r="V121" s="82" t="s">
        <v>157</v>
      </c>
      <c r="W121" s="82" t="s">
        <v>64</v>
      </c>
      <c r="X121" s="82" t="s">
        <v>1436</v>
      </c>
      <c r="Y121" s="82" t="s">
        <v>1451</v>
      </c>
      <c r="Z121" s="82" t="s">
        <v>1967</v>
      </c>
      <c r="AA121" s="82" t="s">
        <v>1968</v>
      </c>
      <c r="AB121" s="82" t="s">
        <v>1968</v>
      </c>
      <c r="AC121" s="82" t="s">
        <v>1334</v>
      </c>
      <c r="AD121" s="82" t="s">
        <v>1969</v>
      </c>
      <c r="AE121" s="82" t="s">
        <v>1336</v>
      </c>
      <c r="AF121" s="82" t="s">
        <v>1337</v>
      </c>
      <c r="AG121" s="82" t="s">
        <v>1338</v>
      </c>
      <c r="AH121" s="83" t="s">
        <v>1351</v>
      </c>
      <c r="AI121" s="84">
        <v>660390</v>
      </c>
      <c r="AJ121" s="84">
        <v>620000</v>
      </c>
      <c r="AK121" s="84">
        <v>20598.900000000001</v>
      </c>
      <c r="AL121" s="83" t="s">
        <v>1970</v>
      </c>
    </row>
    <row r="122" spans="1:38" x14ac:dyDescent="0.2">
      <c r="A122" s="82" t="s">
        <v>1442</v>
      </c>
      <c r="B122" s="82" t="s">
        <v>45</v>
      </c>
      <c r="C122" s="82" t="s">
        <v>45</v>
      </c>
      <c r="D122" s="82" t="s">
        <v>1321</v>
      </c>
      <c r="E122" s="82" t="s">
        <v>1322</v>
      </c>
      <c r="F122" s="82">
        <v>1112</v>
      </c>
      <c r="G122" s="82" t="s">
        <v>1341</v>
      </c>
      <c r="H122" s="82"/>
      <c r="I122" s="82">
        <v>7002</v>
      </c>
      <c r="J122" s="82" t="s">
        <v>1325</v>
      </c>
      <c r="K122" s="82">
        <v>86188</v>
      </c>
      <c r="L122" s="82" t="s">
        <v>1326</v>
      </c>
      <c r="M122" s="82">
        <v>2024</v>
      </c>
      <c r="N122" s="82">
        <v>1011779</v>
      </c>
      <c r="O122" s="82">
        <v>0</v>
      </c>
      <c r="P122" s="82">
        <v>413</v>
      </c>
      <c r="Q122" s="82">
        <v>0</v>
      </c>
      <c r="R122" s="82">
        <v>0</v>
      </c>
      <c r="S122" s="82" t="s">
        <v>1327</v>
      </c>
      <c r="T122" s="82" t="s">
        <v>1971</v>
      </c>
      <c r="U122" s="82" t="s">
        <v>91</v>
      </c>
      <c r="V122" s="82" t="s">
        <v>352</v>
      </c>
      <c r="W122" s="82" t="s">
        <v>92</v>
      </c>
      <c r="X122" s="82" t="s">
        <v>1356</v>
      </c>
      <c r="Y122" s="82" t="s">
        <v>1345</v>
      </c>
      <c r="Z122" s="82" t="s">
        <v>1972</v>
      </c>
      <c r="AA122" s="82" t="s">
        <v>1973</v>
      </c>
      <c r="AB122" s="82" t="s">
        <v>1974</v>
      </c>
      <c r="AC122" s="82" t="s">
        <v>1334</v>
      </c>
      <c r="AD122" s="82" t="s">
        <v>1975</v>
      </c>
      <c r="AE122" s="82" t="s">
        <v>1336</v>
      </c>
      <c r="AF122" s="82" t="s">
        <v>1337</v>
      </c>
      <c r="AG122" s="82" t="s">
        <v>1338</v>
      </c>
      <c r="AH122" s="83" t="s">
        <v>1339</v>
      </c>
      <c r="AI122" s="84">
        <v>4039434</v>
      </c>
      <c r="AJ122" s="84">
        <v>4039433.61</v>
      </c>
      <c r="AK122" s="84">
        <v>0</v>
      </c>
      <c r="AL122" s="83" t="s">
        <v>1976</v>
      </c>
    </row>
    <row r="123" spans="1:38" x14ac:dyDescent="0.2">
      <c r="A123" s="82" t="s">
        <v>1442</v>
      </c>
      <c r="B123" s="82" t="s">
        <v>45</v>
      </c>
      <c r="C123" s="82" t="s">
        <v>45</v>
      </c>
      <c r="D123" s="82" t="s">
        <v>1321</v>
      </c>
      <c r="E123" s="82" t="s">
        <v>1322</v>
      </c>
      <c r="F123" s="82">
        <v>2937</v>
      </c>
      <c r="G123" s="82" t="s">
        <v>1323</v>
      </c>
      <c r="H123" s="82" t="s">
        <v>1324</v>
      </c>
      <c r="I123" s="82">
        <v>7002</v>
      </c>
      <c r="J123" s="82" t="s">
        <v>1325</v>
      </c>
      <c r="K123" s="82">
        <v>90907</v>
      </c>
      <c r="L123" s="82" t="s">
        <v>1326</v>
      </c>
      <c r="M123" s="82">
        <v>2025</v>
      </c>
      <c r="N123" s="82">
        <v>1012062</v>
      </c>
      <c r="O123" s="82">
        <v>0</v>
      </c>
      <c r="P123" s="82">
        <v>868</v>
      </c>
      <c r="Q123" s="82">
        <v>0</v>
      </c>
      <c r="R123" s="82">
        <v>0</v>
      </c>
      <c r="S123" s="82" t="s">
        <v>1327</v>
      </c>
      <c r="T123" s="82" t="s">
        <v>1368</v>
      </c>
      <c r="U123" s="82" t="s">
        <v>1369</v>
      </c>
      <c r="V123" s="82" t="s">
        <v>337</v>
      </c>
      <c r="W123" s="82" t="s">
        <v>92</v>
      </c>
      <c r="X123" s="82" t="s">
        <v>1330</v>
      </c>
      <c r="Y123" s="82" t="s">
        <v>1331</v>
      </c>
      <c r="Z123" s="82" t="s">
        <v>1370</v>
      </c>
      <c r="AA123" s="82" t="s">
        <v>1371</v>
      </c>
      <c r="AB123" s="82" t="s">
        <v>1371</v>
      </c>
      <c r="AC123" s="82" t="s">
        <v>1334</v>
      </c>
      <c r="AD123" s="82" t="s">
        <v>1372</v>
      </c>
      <c r="AE123" s="82" t="s">
        <v>1373</v>
      </c>
      <c r="AF123" s="82" t="s">
        <v>1337</v>
      </c>
      <c r="AG123" s="82" t="s">
        <v>1338</v>
      </c>
      <c r="AH123" s="83" t="s">
        <v>1977</v>
      </c>
      <c r="AI123" s="84">
        <v>12000000</v>
      </c>
      <c r="AJ123" s="84">
        <v>0</v>
      </c>
      <c r="AK123" s="84">
        <v>6120000</v>
      </c>
      <c r="AL123" s="83" t="s">
        <v>1374</v>
      </c>
    </row>
    <row r="124" spans="1:38" x14ac:dyDescent="0.2">
      <c r="A124" s="82" t="s">
        <v>1442</v>
      </c>
      <c r="B124" s="82" t="s">
        <v>45</v>
      </c>
      <c r="C124" s="82" t="s">
        <v>45</v>
      </c>
      <c r="D124" s="82" t="s">
        <v>1321</v>
      </c>
      <c r="E124" s="82" t="s">
        <v>1322</v>
      </c>
      <c r="F124" s="82">
        <v>2937</v>
      </c>
      <c r="G124" s="82" t="s">
        <v>1323</v>
      </c>
      <c r="H124" s="82" t="s">
        <v>1324</v>
      </c>
      <c r="I124" s="82">
        <v>7002</v>
      </c>
      <c r="J124" s="82" t="s">
        <v>1325</v>
      </c>
      <c r="K124" s="82">
        <v>91089</v>
      </c>
      <c r="L124" s="82" t="s">
        <v>1326</v>
      </c>
      <c r="M124" s="82">
        <v>2026</v>
      </c>
      <c r="N124" s="82">
        <v>1012062</v>
      </c>
      <c r="O124" s="82">
        <v>0</v>
      </c>
      <c r="P124" s="82">
        <v>318</v>
      </c>
      <c r="Q124" s="82">
        <v>0</v>
      </c>
      <c r="R124" s="82">
        <v>0</v>
      </c>
      <c r="S124" s="82" t="s">
        <v>1327</v>
      </c>
      <c r="T124" s="82" t="s">
        <v>1823</v>
      </c>
      <c r="U124" s="82" t="s">
        <v>106</v>
      </c>
      <c r="V124" s="82" t="s">
        <v>1630</v>
      </c>
      <c r="W124" s="82" t="s">
        <v>64</v>
      </c>
      <c r="X124" s="82" t="s">
        <v>1330</v>
      </c>
      <c r="Y124" s="82" t="s">
        <v>1331</v>
      </c>
      <c r="Z124" s="82" t="s">
        <v>1978</v>
      </c>
      <c r="AA124" s="82" t="s">
        <v>1979</v>
      </c>
      <c r="AB124" s="82" t="s">
        <v>1979</v>
      </c>
      <c r="AC124" s="82" t="s">
        <v>1334</v>
      </c>
      <c r="AD124" s="82" t="s">
        <v>1980</v>
      </c>
      <c r="AE124" s="82" t="s">
        <v>1336</v>
      </c>
      <c r="AF124" s="82" t="s">
        <v>1337</v>
      </c>
      <c r="AG124" s="82" t="s">
        <v>1338</v>
      </c>
      <c r="AH124" s="83" t="s">
        <v>1712</v>
      </c>
      <c r="AI124" s="84">
        <v>3070000</v>
      </c>
      <c r="AJ124" s="84">
        <v>660000</v>
      </c>
      <c r="AK124" s="84">
        <v>1229100</v>
      </c>
      <c r="AL124" s="83" t="s">
        <v>1981</v>
      </c>
    </row>
    <row r="125" spans="1:38" x14ac:dyDescent="0.2">
      <c r="A125" s="82" t="s">
        <v>1442</v>
      </c>
      <c r="B125" s="82" t="s">
        <v>45</v>
      </c>
      <c r="C125" s="82" t="s">
        <v>45</v>
      </c>
      <c r="D125" s="82" t="s">
        <v>1321</v>
      </c>
      <c r="E125" s="82" t="s">
        <v>1322</v>
      </c>
      <c r="F125" s="82">
        <v>1112</v>
      </c>
      <c r="G125" s="82" t="s">
        <v>1341</v>
      </c>
      <c r="H125" s="82"/>
      <c r="I125" s="82">
        <v>7002</v>
      </c>
      <c r="J125" s="82" t="s">
        <v>1325</v>
      </c>
      <c r="K125" s="82">
        <v>85716</v>
      </c>
      <c r="L125" s="82" t="s">
        <v>1326</v>
      </c>
      <c r="M125" s="82">
        <v>2023</v>
      </c>
      <c r="N125" s="82">
        <v>1011779</v>
      </c>
      <c r="O125" s="82">
        <v>0</v>
      </c>
      <c r="P125" s="82">
        <v>570</v>
      </c>
      <c r="Q125" s="82">
        <v>0</v>
      </c>
      <c r="R125" s="82">
        <v>0</v>
      </c>
      <c r="S125" s="82" t="s">
        <v>1327</v>
      </c>
      <c r="T125" s="82" t="s">
        <v>1354</v>
      </c>
      <c r="U125" s="82" t="s">
        <v>97</v>
      </c>
      <c r="V125" s="82" t="s">
        <v>1355</v>
      </c>
      <c r="W125" s="82" t="s">
        <v>64</v>
      </c>
      <c r="X125" s="82" t="s">
        <v>1356</v>
      </c>
      <c r="Y125" s="82" t="s">
        <v>1345</v>
      </c>
      <c r="Z125" s="82" t="s">
        <v>1357</v>
      </c>
      <c r="AA125" s="82" t="s">
        <v>1358</v>
      </c>
      <c r="AB125" s="82" t="s">
        <v>1359</v>
      </c>
      <c r="AC125" s="82" t="s">
        <v>1334</v>
      </c>
      <c r="AD125" s="82" t="s">
        <v>1360</v>
      </c>
      <c r="AE125" s="82" t="s">
        <v>1336</v>
      </c>
      <c r="AF125" s="82" t="s">
        <v>1337</v>
      </c>
      <c r="AG125" s="82" t="s">
        <v>1338</v>
      </c>
      <c r="AH125" s="83" t="s">
        <v>1351</v>
      </c>
      <c r="AI125" s="84">
        <v>27088800</v>
      </c>
      <c r="AJ125" s="84">
        <v>26308800</v>
      </c>
      <c r="AK125" s="84">
        <v>780000</v>
      </c>
      <c r="AL125" s="83" t="s">
        <v>1361</v>
      </c>
    </row>
    <row r="126" spans="1:38" x14ac:dyDescent="0.2">
      <c r="A126" s="82" t="s">
        <v>1442</v>
      </c>
      <c r="B126" s="82" t="s">
        <v>45</v>
      </c>
      <c r="C126" s="82" t="s">
        <v>45</v>
      </c>
      <c r="D126" s="82" t="s">
        <v>1321</v>
      </c>
      <c r="E126" s="82" t="s">
        <v>1322</v>
      </c>
      <c r="F126" s="82">
        <v>1112</v>
      </c>
      <c r="G126" s="82" t="s">
        <v>1341</v>
      </c>
      <c r="H126" s="82" t="s">
        <v>1324</v>
      </c>
      <c r="I126" s="82">
        <v>7002</v>
      </c>
      <c r="J126" s="82" t="s">
        <v>1325</v>
      </c>
      <c r="K126" s="82">
        <v>87300</v>
      </c>
      <c r="L126" s="82" t="s">
        <v>1326</v>
      </c>
      <c r="M126" s="82">
        <v>2024</v>
      </c>
      <c r="N126" s="82">
        <v>1011905</v>
      </c>
      <c r="O126" s="82">
        <v>0</v>
      </c>
      <c r="P126" s="82">
        <v>536</v>
      </c>
      <c r="Q126" s="82">
        <v>0</v>
      </c>
      <c r="R126" s="82">
        <v>0</v>
      </c>
      <c r="S126" s="82" t="s">
        <v>1327</v>
      </c>
      <c r="T126" s="82" t="s">
        <v>1982</v>
      </c>
      <c r="U126" s="82" t="s">
        <v>91</v>
      </c>
      <c r="V126" s="82" t="s">
        <v>1983</v>
      </c>
      <c r="W126" s="82" t="s">
        <v>92</v>
      </c>
      <c r="X126" s="82" t="s">
        <v>1345</v>
      </c>
      <c r="Y126" s="82" t="s">
        <v>1330</v>
      </c>
      <c r="Z126" s="82" t="s">
        <v>1984</v>
      </c>
      <c r="AA126" s="82" t="s">
        <v>1985</v>
      </c>
      <c r="AB126" s="82" t="s">
        <v>1986</v>
      </c>
      <c r="AC126" s="82" t="s">
        <v>1334</v>
      </c>
      <c r="AD126" s="82" t="s">
        <v>1987</v>
      </c>
      <c r="AE126" s="82" t="s">
        <v>1336</v>
      </c>
      <c r="AF126" s="82" t="s">
        <v>1337</v>
      </c>
      <c r="AG126" s="82" t="s">
        <v>1338</v>
      </c>
      <c r="AH126" s="83" t="s">
        <v>1339</v>
      </c>
      <c r="AI126" s="84">
        <v>3085853</v>
      </c>
      <c r="AJ126" s="84">
        <v>5838942</v>
      </c>
      <c r="AK126" s="84">
        <v>0</v>
      </c>
      <c r="AL126" s="83" t="s">
        <v>1988</v>
      </c>
    </row>
    <row r="127" spans="1:38" x14ac:dyDescent="0.2">
      <c r="A127" s="82" t="s">
        <v>1442</v>
      </c>
      <c r="B127" s="82" t="s">
        <v>45</v>
      </c>
      <c r="C127" s="82" t="s">
        <v>45</v>
      </c>
      <c r="D127" s="82" t="s">
        <v>1321</v>
      </c>
      <c r="E127" s="82" t="s">
        <v>1322</v>
      </c>
      <c r="F127" s="82">
        <v>1112</v>
      </c>
      <c r="G127" s="82" t="s">
        <v>1341</v>
      </c>
      <c r="H127" s="82" t="s">
        <v>1324</v>
      </c>
      <c r="I127" s="82">
        <v>7002</v>
      </c>
      <c r="J127" s="82" t="s">
        <v>1325</v>
      </c>
      <c r="K127" s="82">
        <v>87156</v>
      </c>
      <c r="L127" s="82" t="s">
        <v>1326</v>
      </c>
      <c r="M127" s="82">
        <v>2024</v>
      </c>
      <c r="N127" s="82">
        <v>1011905</v>
      </c>
      <c r="O127" s="82">
        <v>0</v>
      </c>
      <c r="P127" s="82">
        <v>124</v>
      </c>
      <c r="Q127" s="82">
        <v>0</v>
      </c>
      <c r="R127" s="82">
        <v>0</v>
      </c>
      <c r="S127" s="82" t="s">
        <v>1327</v>
      </c>
      <c r="T127" s="82" t="s">
        <v>1989</v>
      </c>
      <c r="U127" s="82" t="s">
        <v>147</v>
      </c>
      <c r="V127" s="82" t="s">
        <v>1990</v>
      </c>
      <c r="W127" s="82" t="s">
        <v>36</v>
      </c>
      <c r="X127" s="82" t="s">
        <v>1345</v>
      </c>
      <c r="Y127" s="82" t="s">
        <v>1330</v>
      </c>
      <c r="Z127" s="82" t="s">
        <v>1991</v>
      </c>
      <c r="AA127" s="82" t="s">
        <v>1767</v>
      </c>
      <c r="AB127" s="82" t="s">
        <v>1992</v>
      </c>
      <c r="AC127" s="82" t="s">
        <v>1334</v>
      </c>
      <c r="AD127" s="82" t="s">
        <v>1993</v>
      </c>
      <c r="AE127" s="82" t="s">
        <v>1336</v>
      </c>
      <c r="AF127" s="82" t="s">
        <v>1337</v>
      </c>
      <c r="AG127" s="82" t="s">
        <v>1338</v>
      </c>
      <c r="AH127" s="83" t="s">
        <v>1339</v>
      </c>
      <c r="AI127" s="84">
        <v>830000</v>
      </c>
      <c r="AJ127" s="84">
        <v>830000</v>
      </c>
      <c r="AK127" s="84">
        <v>0</v>
      </c>
      <c r="AL127" s="83" t="s">
        <v>1994</v>
      </c>
    </row>
    <row r="128" spans="1:38" x14ac:dyDescent="0.2">
      <c r="A128" s="82" t="s">
        <v>1442</v>
      </c>
      <c r="B128" s="82" t="s">
        <v>45</v>
      </c>
      <c r="C128" s="82" t="s">
        <v>45</v>
      </c>
      <c r="D128" s="82" t="s">
        <v>1321</v>
      </c>
      <c r="E128" s="82" t="s">
        <v>1322</v>
      </c>
      <c r="F128" s="82">
        <v>1112</v>
      </c>
      <c r="G128" s="82" t="s">
        <v>1341</v>
      </c>
      <c r="H128" s="82" t="s">
        <v>1324</v>
      </c>
      <c r="I128" s="82">
        <v>7002</v>
      </c>
      <c r="J128" s="82" t="s">
        <v>1325</v>
      </c>
      <c r="K128" s="82">
        <v>88993</v>
      </c>
      <c r="L128" s="82" t="s">
        <v>1326</v>
      </c>
      <c r="M128" s="82">
        <v>2025</v>
      </c>
      <c r="N128" s="82">
        <v>1011905</v>
      </c>
      <c r="O128" s="82">
        <v>0</v>
      </c>
      <c r="P128" s="82">
        <v>586</v>
      </c>
      <c r="Q128" s="82">
        <v>0</v>
      </c>
      <c r="R128" s="82">
        <v>0</v>
      </c>
      <c r="S128" s="82" t="s">
        <v>1327</v>
      </c>
      <c r="T128" s="82" t="s">
        <v>1995</v>
      </c>
      <c r="U128" s="82" t="s">
        <v>48</v>
      </c>
      <c r="V128" s="82" t="s">
        <v>1996</v>
      </c>
      <c r="W128" s="82" t="s">
        <v>64</v>
      </c>
      <c r="X128" s="82" t="s">
        <v>1345</v>
      </c>
      <c r="Y128" s="82" t="s">
        <v>1330</v>
      </c>
      <c r="Z128" s="82" t="s">
        <v>1997</v>
      </c>
      <c r="AA128" s="82" t="s">
        <v>1998</v>
      </c>
      <c r="AB128" s="82" t="s">
        <v>1998</v>
      </c>
      <c r="AC128" s="82" t="s">
        <v>1334</v>
      </c>
      <c r="AD128" s="82" t="s">
        <v>1999</v>
      </c>
      <c r="AE128" s="82" t="s">
        <v>1336</v>
      </c>
      <c r="AF128" s="82" t="s">
        <v>1337</v>
      </c>
      <c r="AG128" s="82" t="s">
        <v>1338</v>
      </c>
      <c r="AH128" s="83" t="s">
        <v>1339</v>
      </c>
      <c r="AI128" s="84">
        <v>1724650</v>
      </c>
      <c r="AJ128" s="84">
        <v>1724650</v>
      </c>
      <c r="AK128" s="84">
        <v>0</v>
      </c>
      <c r="AL128" s="83" t="s">
        <v>2000</v>
      </c>
    </row>
    <row r="129" spans="1:38" x14ac:dyDescent="0.2">
      <c r="A129" s="82" t="s">
        <v>1442</v>
      </c>
      <c r="B129" s="82" t="s">
        <v>45</v>
      </c>
      <c r="C129" s="82" t="s">
        <v>45</v>
      </c>
      <c r="D129" s="82" t="s">
        <v>1321</v>
      </c>
      <c r="E129" s="82" t="s">
        <v>1322</v>
      </c>
      <c r="F129" s="82">
        <v>1112</v>
      </c>
      <c r="G129" s="82" t="s">
        <v>1341</v>
      </c>
      <c r="H129" s="82" t="s">
        <v>1324</v>
      </c>
      <c r="I129" s="82">
        <v>7002</v>
      </c>
      <c r="J129" s="82" t="s">
        <v>1325</v>
      </c>
      <c r="K129" s="82">
        <v>89550</v>
      </c>
      <c r="L129" s="82" t="s">
        <v>1326</v>
      </c>
      <c r="M129" s="82">
        <v>2025</v>
      </c>
      <c r="N129" s="82">
        <v>1011905</v>
      </c>
      <c r="O129" s="82">
        <v>0</v>
      </c>
      <c r="P129" s="82">
        <v>641</v>
      </c>
      <c r="Q129" s="82">
        <v>0</v>
      </c>
      <c r="R129" s="82">
        <v>0</v>
      </c>
      <c r="S129" s="82" t="s">
        <v>1327</v>
      </c>
      <c r="T129" s="82" t="s">
        <v>2001</v>
      </c>
      <c r="U129" s="82" t="s">
        <v>64</v>
      </c>
      <c r="V129" s="82" t="s">
        <v>1747</v>
      </c>
      <c r="W129" s="82" t="s">
        <v>64</v>
      </c>
      <c r="X129" s="82" t="s">
        <v>1345</v>
      </c>
      <c r="Y129" s="82" t="s">
        <v>1330</v>
      </c>
      <c r="Z129" s="82" t="s">
        <v>2002</v>
      </c>
      <c r="AA129" s="82" t="s">
        <v>2003</v>
      </c>
      <c r="AB129" s="82" t="s">
        <v>2004</v>
      </c>
      <c r="AC129" s="82" t="s">
        <v>1334</v>
      </c>
      <c r="AD129" s="82" t="s">
        <v>1473</v>
      </c>
      <c r="AE129" s="82" t="s">
        <v>1336</v>
      </c>
      <c r="AF129" s="82" t="s">
        <v>1337</v>
      </c>
      <c r="AG129" s="82" t="s">
        <v>1338</v>
      </c>
      <c r="AH129" s="83" t="s">
        <v>1509</v>
      </c>
      <c r="AI129" s="84">
        <v>5745610</v>
      </c>
      <c r="AJ129" s="84">
        <v>0</v>
      </c>
      <c r="AK129" s="84">
        <v>0</v>
      </c>
      <c r="AL129" s="83" t="s">
        <v>2005</v>
      </c>
    </row>
    <row r="130" spans="1:38" x14ac:dyDescent="0.2">
      <c r="A130" s="82" t="s">
        <v>1442</v>
      </c>
      <c r="B130" s="82" t="s">
        <v>45</v>
      </c>
      <c r="C130" s="82" t="s">
        <v>45</v>
      </c>
      <c r="D130" s="82" t="s">
        <v>1321</v>
      </c>
      <c r="E130" s="82" t="s">
        <v>1322</v>
      </c>
      <c r="F130" s="82">
        <v>1112</v>
      </c>
      <c r="G130" s="82" t="s">
        <v>1341</v>
      </c>
      <c r="H130" s="82" t="s">
        <v>1324</v>
      </c>
      <c r="I130" s="82">
        <v>7002</v>
      </c>
      <c r="J130" s="82" t="s">
        <v>1325</v>
      </c>
      <c r="K130" s="82">
        <v>92408</v>
      </c>
      <c r="L130" s="82" t="s">
        <v>1326</v>
      </c>
      <c r="M130" s="82">
        <v>2026</v>
      </c>
      <c r="N130" s="82">
        <v>1012153</v>
      </c>
      <c r="O130" s="82">
        <v>0</v>
      </c>
      <c r="P130" s="82">
        <v>653</v>
      </c>
      <c r="Q130" s="82">
        <v>0</v>
      </c>
      <c r="R130" s="82">
        <v>0</v>
      </c>
      <c r="S130" s="82" t="s">
        <v>1327</v>
      </c>
      <c r="T130" s="82" t="s">
        <v>2006</v>
      </c>
      <c r="U130" s="82" t="s">
        <v>48</v>
      </c>
      <c r="V130" s="82" t="s">
        <v>64</v>
      </c>
      <c r="W130" s="82" t="s">
        <v>64</v>
      </c>
      <c r="X130" s="82" t="s">
        <v>1436</v>
      </c>
      <c r="Y130" s="82" t="s">
        <v>1451</v>
      </c>
      <c r="Z130" s="82" t="s">
        <v>2007</v>
      </c>
      <c r="AA130" s="82" t="s">
        <v>2008</v>
      </c>
      <c r="AB130" s="82" t="s">
        <v>2008</v>
      </c>
      <c r="AC130" s="82" t="s">
        <v>1334</v>
      </c>
      <c r="AD130" s="82" t="s">
        <v>2009</v>
      </c>
      <c r="AE130" s="82" t="s">
        <v>1336</v>
      </c>
      <c r="AF130" s="82" t="s">
        <v>1337</v>
      </c>
      <c r="AG130" s="82" t="s">
        <v>1338</v>
      </c>
      <c r="AH130" s="83" t="s">
        <v>1448</v>
      </c>
      <c r="AI130" s="84">
        <v>20503407</v>
      </c>
      <c r="AJ130" s="84">
        <v>0</v>
      </c>
      <c r="AK130" s="84">
        <v>10456737.57</v>
      </c>
      <c r="AL130" s="83" t="s">
        <v>2010</v>
      </c>
    </row>
    <row r="131" spans="1:38" x14ac:dyDescent="0.2">
      <c r="A131" s="82" t="s">
        <v>1442</v>
      </c>
      <c r="B131" s="82" t="s">
        <v>45</v>
      </c>
      <c r="C131" s="82" t="s">
        <v>45</v>
      </c>
      <c r="D131" s="82" t="s">
        <v>1321</v>
      </c>
      <c r="E131" s="82" t="s">
        <v>1322</v>
      </c>
      <c r="F131" s="82">
        <v>2937</v>
      </c>
      <c r="G131" s="82" t="s">
        <v>1323</v>
      </c>
      <c r="H131" s="82" t="s">
        <v>1324</v>
      </c>
      <c r="I131" s="82">
        <v>7002</v>
      </c>
      <c r="J131" s="82" t="s">
        <v>1325</v>
      </c>
      <c r="K131" s="82">
        <v>89864</v>
      </c>
      <c r="L131" s="82" t="s">
        <v>1326</v>
      </c>
      <c r="M131" s="82">
        <v>2025</v>
      </c>
      <c r="N131" s="82">
        <v>1012062</v>
      </c>
      <c r="O131" s="82">
        <v>0</v>
      </c>
      <c r="P131" s="82">
        <v>648</v>
      </c>
      <c r="Q131" s="82">
        <v>0</v>
      </c>
      <c r="R131" s="82">
        <v>0</v>
      </c>
      <c r="S131" s="82" t="s">
        <v>1327</v>
      </c>
      <c r="T131" s="82" t="s">
        <v>2011</v>
      </c>
      <c r="U131" s="82" t="s">
        <v>48</v>
      </c>
      <c r="V131" s="82" t="s">
        <v>64</v>
      </c>
      <c r="W131" s="82" t="s">
        <v>64</v>
      </c>
      <c r="X131" s="82" t="s">
        <v>1330</v>
      </c>
      <c r="Y131" s="82" t="s">
        <v>1331</v>
      </c>
      <c r="Z131" s="82" t="s">
        <v>2012</v>
      </c>
      <c r="AA131" s="82" t="s">
        <v>2013</v>
      </c>
      <c r="AB131" s="82" t="s">
        <v>2013</v>
      </c>
      <c r="AC131" s="82" t="s">
        <v>1334</v>
      </c>
      <c r="AD131" s="82" t="s">
        <v>1515</v>
      </c>
      <c r="AE131" s="82" t="s">
        <v>1336</v>
      </c>
      <c r="AF131" s="82" t="s">
        <v>1337</v>
      </c>
      <c r="AG131" s="82" t="s">
        <v>1338</v>
      </c>
      <c r="AH131" s="83" t="s">
        <v>1339</v>
      </c>
      <c r="AI131" s="84">
        <v>11173623</v>
      </c>
      <c r="AJ131" s="84">
        <v>11173623</v>
      </c>
      <c r="AK131" s="84">
        <v>0</v>
      </c>
      <c r="AL131" s="83" t="s">
        <v>2014</v>
      </c>
    </row>
    <row r="132" spans="1:38" x14ac:dyDescent="0.2">
      <c r="A132" s="82" t="s">
        <v>1442</v>
      </c>
      <c r="B132" s="82" t="s">
        <v>45</v>
      </c>
      <c r="C132" s="82" t="s">
        <v>45</v>
      </c>
      <c r="D132" s="82" t="s">
        <v>1321</v>
      </c>
      <c r="E132" s="82" t="s">
        <v>1322</v>
      </c>
      <c r="F132" s="82">
        <v>2937</v>
      </c>
      <c r="G132" s="82" t="s">
        <v>1323</v>
      </c>
      <c r="H132" s="82" t="s">
        <v>1324</v>
      </c>
      <c r="I132" s="82">
        <v>7002</v>
      </c>
      <c r="J132" s="82" t="s">
        <v>1325</v>
      </c>
      <c r="K132" s="82">
        <v>91548</v>
      </c>
      <c r="L132" s="82" t="s">
        <v>1326</v>
      </c>
      <c r="M132" s="82">
        <v>2026</v>
      </c>
      <c r="N132" s="82">
        <v>1012062</v>
      </c>
      <c r="O132" s="82">
        <v>45</v>
      </c>
      <c r="P132" s="82">
        <v>637</v>
      </c>
      <c r="Q132" s="82">
        <v>0</v>
      </c>
      <c r="R132" s="82">
        <v>0</v>
      </c>
      <c r="S132" s="82" t="s">
        <v>1327</v>
      </c>
      <c r="T132" s="82" t="s">
        <v>2015</v>
      </c>
      <c r="U132" s="82" t="s">
        <v>64</v>
      </c>
      <c r="V132" s="82" t="s">
        <v>1747</v>
      </c>
      <c r="W132" s="82" t="s">
        <v>64</v>
      </c>
      <c r="X132" s="82" t="s">
        <v>1331</v>
      </c>
      <c r="Y132" s="82" t="s">
        <v>1436</v>
      </c>
      <c r="Z132" s="82" t="s">
        <v>2016</v>
      </c>
      <c r="AA132" s="82" t="s">
        <v>2017</v>
      </c>
      <c r="AB132" s="82" t="s">
        <v>2017</v>
      </c>
      <c r="AC132" s="82" t="s">
        <v>1334</v>
      </c>
      <c r="AD132" s="82" t="s">
        <v>2018</v>
      </c>
      <c r="AE132" s="82" t="s">
        <v>1516</v>
      </c>
      <c r="AF132" s="82" t="s">
        <v>1337</v>
      </c>
      <c r="AG132" s="82" t="s">
        <v>1338</v>
      </c>
      <c r="AH132" s="83" t="s">
        <v>1353</v>
      </c>
      <c r="AI132" s="84">
        <v>0</v>
      </c>
      <c r="AJ132" s="84">
        <v>0</v>
      </c>
      <c r="AK132" s="84">
        <v>0</v>
      </c>
      <c r="AL132" s="83" t="s">
        <v>2019</v>
      </c>
    </row>
    <row r="133" spans="1:38" x14ac:dyDescent="0.2">
      <c r="A133" s="82" t="s">
        <v>1442</v>
      </c>
      <c r="B133" s="82" t="s">
        <v>45</v>
      </c>
      <c r="C133" s="82" t="s">
        <v>45</v>
      </c>
      <c r="D133" s="82" t="s">
        <v>1321</v>
      </c>
      <c r="E133" s="82" t="s">
        <v>1322</v>
      </c>
      <c r="F133" s="82">
        <v>1112</v>
      </c>
      <c r="G133" s="82" t="s">
        <v>1341</v>
      </c>
      <c r="H133" s="82"/>
      <c r="I133" s="82">
        <v>7002</v>
      </c>
      <c r="J133" s="82" t="s">
        <v>1325</v>
      </c>
      <c r="K133" s="82">
        <v>85588</v>
      </c>
      <c r="L133" s="82" t="s">
        <v>1326</v>
      </c>
      <c r="M133" s="82">
        <v>2023</v>
      </c>
      <c r="N133" s="82">
        <v>1011779</v>
      </c>
      <c r="O133" s="82">
        <v>0</v>
      </c>
      <c r="P133" s="82">
        <v>49</v>
      </c>
      <c r="Q133" s="82">
        <v>0</v>
      </c>
      <c r="R133" s="82">
        <v>0</v>
      </c>
      <c r="S133" s="82" t="s">
        <v>1327</v>
      </c>
      <c r="T133" s="82" t="s">
        <v>2020</v>
      </c>
      <c r="U133" s="82" t="s">
        <v>1329</v>
      </c>
      <c r="V133" s="82" t="s">
        <v>2021</v>
      </c>
      <c r="W133" s="82" t="s">
        <v>36</v>
      </c>
      <c r="X133" s="82" t="s">
        <v>1356</v>
      </c>
      <c r="Y133" s="82" t="s">
        <v>1345</v>
      </c>
      <c r="Z133" s="82" t="s">
        <v>2022</v>
      </c>
      <c r="AA133" s="82" t="s">
        <v>2023</v>
      </c>
      <c r="AB133" s="82" t="s">
        <v>2024</v>
      </c>
      <c r="AC133" s="82" t="s">
        <v>1334</v>
      </c>
      <c r="AD133" s="82" t="s">
        <v>1769</v>
      </c>
      <c r="AE133" s="82" t="s">
        <v>1336</v>
      </c>
      <c r="AF133" s="82" t="s">
        <v>1337</v>
      </c>
      <c r="AG133" s="82" t="s">
        <v>1338</v>
      </c>
      <c r="AH133" s="83" t="s">
        <v>1339</v>
      </c>
      <c r="AI133" s="84">
        <v>2230000</v>
      </c>
      <c r="AJ133" s="84">
        <v>2230000</v>
      </c>
      <c r="AK133" s="84">
        <v>0</v>
      </c>
      <c r="AL133" s="83" t="s">
        <v>2025</v>
      </c>
    </row>
    <row r="134" spans="1:38" x14ac:dyDescent="0.2">
      <c r="A134" s="82" t="s">
        <v>1442</v>
      </c>
      <c r="B134" s="82" t="s">
        <v>45</v>
      </c>
      <c r="C134" s="82" t="s">
        <v>45</v>
      </c>
      <c r="D134" s="82" t="s">
        <v>1321</v>
      </c>
      <c r="E134" s="82" t="s">
        <v>1322</v>
      </c>
      <c r="F134" s="82">
        <v>1112</v>
      </c>
      <c r="G134" s="82" t="s">
        <v>1341</v>
      </c>
      <c r="H134" s="82"/>
      <c r="I134" s="82">
        <v>7002</v>
      </c>
      <c r="J134" s="82" t="s">
        <v>1325</v>
      </c>
      <c r="K134" s="82">
        <v>86226</v>
      </c>
      <c r="L134" s="82" t="s">
        <v>1326</v>
      </c>
      <c r="M134" s="82">
        <v>2024</v>
      </c>
      <c r="N134" s="82">
        <v>1011779</v>
      </c>
      <c r="O134" s="82">
        <v>0</v>
      </c>
      <c r="P134" s="82">
        <v>642</v>
      </c>
      <c r="Q134" s="82">
        <v>0</v>
      </c>
      <c r="R134" s="82">
        <v>0</v>
      </c>
      <c r="S134" s="82" t="s">
        <v>1327</v>
      </c>
      <c r="T134" s="82" t="s">
        <v>2026</v>
      </c>
      <c r="U134" s="82" t="s">
        <v>88</v>
      </c>
      <c r="V134" s="82" t="s">
        <v>89</v>
      </c>
      <c r="W134" s="82" t="s">
        <v>36</v>
      </c>
      <c r="X134" s="82" t="s">
        <v>1356</v>
      </c>
      <c r="Y134" s="82" t="s">
        <v>1345</v>
      </c>
      <c r="Z134" s="82" t="s">
        <v>2027</v>
      </c>
      <c r="AA134" s="82" t="s">
        <v>1465</v>
      </c>
      <c r="AB134" s="82" t="s">
        <v>2028</v>
      </c>
      <c r="AC134" s="82" t="s">
        <v>1334</v>
      </c>
      <c r="AD134" s="82" t="s">
        <v>2029</v>
      </c>
      <c r="AE134" s="82" t="s">
        <v>1386</v>
      </c>
      <c r="AF134" s="82" t="s">
        <v>1387</v>
      </c>
      <c r="AG134" s="82" t="s">
        <v>1338</v>
      </c>
      <c r="AH134" s="83" t="s">
        <v>1351</v>
      </c>
      <c r="AI134" s="84">
        <v>3844087</v>
      </c>
      <c r="AJ134" s="84">
        <v>2599420</v>
      </c>
      <c r="AK134" s="84">
        <v>0</v>
      </c>
      <c r="AL134" s="83" t="s">
        <v>2030</v>
      </c>
    </row>
    <row r="135" spans="1:38" x14ac:dyDescent="0.2">
      <c r="A135" s="82" t="s">
        <v>1442</v>
      </c>
      <c r="B135" s="82" t="s">
        <v>45</v>
      </c>
      <c r="C135" s="82" t="s">
        <v>45</v>
      </c>
      <c r="D135" s="82" t="s">
        <v>1321</v>
      </c>
      <c r="E135" s="82" t="s">
        <v>1322</v>
      </c>
      <c r="F135" s="82">
        <v>1112</v>
      </c>
      <c r="G135" s="82" t="s">
        <v>1341</v>
      </c>
      <c r="H135" s="82"/>
      <c r="I135" s="82">
        <v>7002</v>
      </c>
      <c r="J135" s="82" t="s">
        <v>1325</v>
      </c>
      <c r="K135" s="82">
        <v>92308</v>
      </c>
      <c r="L135" s="82" t="s">
        <v>1326</v>
      </c>
      <c r="M135" s="82">
        <v>2026</v>
      </c>
      <c r="N135" s="82">
        <v>1011779</v>
      </c>
      <c r="O135" s="82">
        <v>0</v>
      </c>
      <c r="P135" s="82">
        <v>384</v>
      </c>
      <c r="Q135" s="82">
        <v>0</v>
      </c>
      <c r="R135" s="82">
        <v>0</v>
      </c>
      <c r="S135" s="82" t="s">
        <v>1327</v>
      </c>
      <c r="T135" s="82" t="s">
        <v>1382</v>
      </c>
      <c r="U135" s="82" t="s">
        <v>1329</v>
      </c>
      <c r="V135" s="82" t="s">
        <v>228</v>
      </c>
      <c r="W135" s="82" t="s">
        <v>36</v>
      </c>
      <c r="X135" s="82" t="s">
        <v>1356</v>
      </c>
      <c r="Y135" s="82" t="s">
        <v>1345</v>
      </c>
      <c r="Z135" s="82" t="s">
        <v>1383</v>
      </c>
      <c r="AA135" s="82" t="s">
        <v>1384</v>
      </c>
      <c r="AB135" s="82" t="s">
        <v>1384</v>
      </c>
      <c r="AC135" s="82" t="s">
        <v>1334</v>
      </c>
      <c r="AD135" s="82" t="s">
        <v>1385</v>
      </c>
      <c r="AE135" s="82" t="s">
        <v>1599</v>
      </c>
      <c r="AF135" s="82" t="s">
        <v>1387</v>
      </c>
      <c r="AG135" s="82" t="s">
        <v>1338</v>
      </c>
      <c r="AH135" s="83" t="s">
        <v>1448</v>
      </c>
      <c r="AI135" s="84">
        <v>1088211</v>
      </c>
      <c r="AJ135" s="84">
        <v>0</v>
      </c>
      <c r="AK135" s="84">
        <v>1088211</v>
      </c>
      <c r="AL135" s="83" t="s">
        <v>1388</v>
      </c>
    </row>
    <row r="136" spans="1:38" x14ac:dyDescent="0.2">
      <c r="A136" s="82" t="s">
        <v>1442</v>
      </c>
      <c r="B136" s="82" t="s">
        <v>45</v>
      </c>
      <c r="C136" s="82" t="s">
        <v>45</v>
      </c>
      <c r="D136" s="82" t="s">
        <v>1321</v>
      </c>
      <c r="E136" s="82" t="s">
        <v>1322</v>
      </c>
      <c r="F136" s="82">
        <v>1112</v>
      </c>
      <c r="G136" s="82" t="s">
        <v>1341</v>
      </c>
      <c r="H136" s="82" t="s">
        <v>1324</v>
      </c>
      <c r="I136" s="82">
        <v>7002</v>
      </c>
      <c r="J136" s="82" t="s">
        <v>1325</v>
      </c>
      <c r="K136" s="82">
        <v>87526</v>
      </c>
      <c r="L136" s="82" t="s">
        <v>1326</v>
      </c>
      <c r="M136" s="82">
        <v>2024</v>
      </c>
      <c r="N136" s="82">
        <v>1011905</v>
      </c>
      <c r="O136" s="82">
        <v>0</v>
      </c>
      <c r="P136" s="82">
        <v>647</v>
      </c>
      <c r="Q136" s="82">
        <v>0</v>
      </c>
      <c r="R136" s="82">
        <v>0</v>
      </c>
      <c r="S136" s="82" t="s">
        <v>1327</v>
      </c>
      <c r="T136" s="82" t="s">
        <v>2031</v>
      </c>
      <c r="U136" s="82" t="s">
        <v>48</v>
      </c>
      <c r="V136" s="82" t="s">
        <v>64</v>
      </c>
      <c r="W136" s="82" t="s">
        <v>64</v>
      </c>
      <c r="X136" s="82" t="s">
        <v>1345</v>
      </c>
      <c r="Y136" s="82" t="s">
        <v>1330</v>
      </c>
      <c r="Z136" s="82" t="s">
        <v>2032</v>
      </c>
      <c r="AA136" s="82" t="s">
        <v>1846</v>
      </c>
      <c r="AB136" s="82" t="s">
        <v>1847</v>
      </c>
      <c r="AC136" s="82" t="s">
        <v>1334</v>
      </c>
      <c r="AD136" s="82" t="s">
        <v>2033</v>
      </c>
      <c r="AE136" s="82" t="s">
        <v>1336</v>
      </c>
      <c r="AF136" s="82" t="s">
        <v>1337</v>
      </c>
      <c r="AG136" s="82" t="s">
        <v>1338</v>
      </c>
      <c r="AH136" s="83" t="s">
        <v>1339</v>
      </c>
      <c r="AI136" s="84">
        <v>5230648</v>
      </c>
      <c r="AJ136" s="84">
        <v>5230648</v>
      </c>
      <c r="AK136" s="84">
        <v>0</v>
      </c>
      <c r="AL136" s="83" t="s">
        <v>2034</v>
      </c>
    </row>
    <row r="137" spans="1:38" x14ac:dyDescent="0.2">
      <c r="A137" s="82" t="s">
        <v>1442</v>
      </c>
      <c r="B137" s="82" t="s">
        <v>45</v>
      </c>
      <c r="C137" s="82" t="s">
        <v>45</v>
      </c>
      <c r="D137" s="82" t="s">
        <v>1321</v>
      </c>
      <c r="E137" s="82" t="s">
        <v>1322</v>
      </c>
      <c r="F137" s="82">
        <v>1112</v>
      </c>
      <c r="G137" s="82" t="s">
        <v>1341</v>
      </c>
      <c r="H137" s="82" t="s">
        <v>1324</v>
      </c>
      <c r="I137" s="82">
        <v>7002</v>
      </c>
      <c r="J137" s="82" t="s">
        <v>1325</v>
      </c>
      <c r="K137" s="82">
        <v>88195</v>
      </c>
      <c r="L137" s="82" t="s">
        <v>1326</v>
      </c>
      <c r="M137" s="82">
        <v>2025</v>
      </c>
      <c r="N137" s="82">
        <v>1011905</v>
      </c>
      <c r="O137" s="82">
        <v>0</v>
      </c>
      <c r="P137" s="82">
        <v>648</v>
      </c>
      <c r="Q137" s="82">
        <v>0</v>
      </c>
      <c r="R137" s="82">
        <v>0</v>
      </c>
      <c r="S137" s="82" t="s">
        <v>1327</v>
      </c>
      <c r="T137" s="82" t="s">
        <v>2035</v>
      </c>
      <c r="U137" s="82" t="s">
        <v>64</v>
      </c>
      <c r="V137" s="82" t="s">
        <v>1747</v>
      </c>
      <c r="W137" s="82" t="s">
        <v>64</v>
      </c>
      <c r="X137" s="82" t="s">
        <v>1345</v>
      </c>
      <c r="Y137" s="82" t="s">
        <v>1330</v>
      </c>
      <c r="Z137" s="82" t="s">
        <v>2036</v>
      </c>
      <c r="AA137" s="82" t="s">
        <v>1754</v>
      </c>
      <c r="AB137" s="82" t="s">
        <v>1754</v>
      </c>
      <c r="AC137" s="82" t="s">
        <v>1334</v>
      </c>
      <c r="AD137" s="82" t="s">
        <v>2037</v>
      </c>
      <c r="AE137" s="82" t="s">
        <v>1516</v>
      </c>
      <c r="AF137" s="82" t="s">
        <v>1337</v>
      </c>
      <c r="AG137" s="82" t="s">
        <v>1338</v>
      </c>
      <c r="AH137" s="83" t="s">
        <v>1339</v>
      </c>
      <c r="AI137" s="84">
        <v>3305011</v>
      </c>
      <c r="AJ137" s="84">
        <v>3305011</v>
      </c>
      <c r="AK137" s="84">
        <v>0</v>
      </c>
      <c r="AL137" s="83" t="s">
        <v>2038</v>
      </c>
    </row>
    <row r="138" spans="1:38" x14ac:dyDescent="0.2">
      <c r="A138" s="82" t="s">
        <v>1442</v>
      </c>
      <c r="B138" s="82" t="s">
        <v>45</v>
      </c>
      <c r="C138" s="82" t="s">
        <v>45</v>
      </c>
      <c r="D138" s="82" t="s">
        <v>1321</v>
      </c>
      <c r="E138" s="82" t="s">
        <v>1322</v>
      </c>
      <c r="F138" s="82">
        <v>1112</v>
      </c>
      <c r="G138" s="82" t="s">
        <v>1341</v>
      </c>
      <c r="H138" s="82" t="s">
        <v>1324</v>
      </c>
      <c r="I138" s="82">
        <v>7002</v>
      </c>
      <c r="J138" s="82" t="s">
        <v>1325</v>
      </c>
      <c r="K138" s="82">
        <v>88489</v>
      </c>
      <c r="L138" s="82" t="s">
        <v>1326</v>
      </c>
      <c r="M138" s="82">
        <v>2025</v>
      </c>
      <c r="N138" s="82">
        <v>1011905</v>
      </c>
      <c r="O138" s="82">
        <v>0</v>
      </c>
      <c r="P138" s="82">
        <v>350</v>
      </c>
      <c r="Q138" s="82">
        <v>0</v>
      </c>
      <c r="R138" s="82">
        <v>0</v>
      </c>
      <c r="S138" s="82" t="s">
        <v>1327</v>
      </c>
      <c r="T138" s="82" t="s">
        <v>2039</v>
      </c>
      <c r="U138" s="82" t="s">
        <v>48</v>
      </c>
      <c r="V138" s="82" t="s">
        <v>64</v>
      </c>
      <c r="W138" s="82" t="s">
        <v>64</v>
      </c>
      <c r="X138" s="82" t="s">
        <v>1345</v>
      </c>
      <c r="Y138" s="82" t="s">
        <v>1330</v>
      </c>
      <c r="Z138" s="82" t="s">
        <v>2040</v>
      </c>
      <c r="AA138" s="82" t="s">
        <v>2041</v>
      </c>
      <c r="AB138" s="82" t="s">
        <v>2041</v>
      </c>
      <c r="AC138" s="82" t="s">
        <v>1334</v>
      </c>
      <c r="AD138" s="82" t="s">
        <v>2042</v>
      </c>
      <c r="AE138" s="82" t="s">
        <v>1336</v>
      </c>
      <c r="AF138" s="82" t="s">
        <v>1337</v>
      </c>
      <c r="AG138" s="82" t="s">
        <v>1338</v>
      </c>
      <c r="AH138" s="83" t="s">
        <v>1339</v>
      </c>
      <c r="AI138" s="84">
        <v>812410</v>
      </c>
      <c r="AJ138" s="84">
        <v>812410</v>
      </c>
      <c r="AK138" s="84">
        <v>0</v>
      </c>
      <c r="AL138" s="83" t="s">
        <v>2043</v>
      </c>
    </row>
    <row r="139" spans="1:38" x14ac:dyDescent="0.2">
      <c r="A139" s="82" t="s">
        <v>1442</v>
      </c>
      <c r="B139" s="82" t="s">
        <v>45</v>
      </c>
      <c r="C139" s="82" t="s">
        <v>45</v>
      </c>
      <c r="D139" s="82" t="s">
        <v>1321</v>
      </c>
      <c r="E139" s="82" t="s">
        <v>1322</v>
      </c>
      <c r="F139" s="82">
        <v>1112</v>
      </c>
      <c r="G139" s="82" t="s">
        <v>1341</v>
      </c>
      <c r="H139" s="82" t="s">
        <v>1324</v>
      </c>
      <c r="I139" s="82">
        <v>7002</v>
      </c>
      <c r="J139" s="82" t="s">
        <v>1325</v>
      </c>
      <c r="K139" s="82">
        <v>92401</v>
      </c>
      <c r="L139" s="82" t="s">
        <v>1326</v>
      </c>
      <c r="M139" s="82">
        <v>2026</v>
      </c>
      <c r="N139" s="82">
        <v>1012153</v>
      </c>
      <c r="O139" s="82">
        <v>0</v>
      </c>
      <c r="P139" s="82">
        <v>1007</v>
      </c>
      <c r="Q139" s="82">
        <v>0</v>
      </c>
      <c r="R139" s="82">
        <v>0</v>
      </c>
      <c r="S139" s="82" t="s">
        <v>1327</v>
      </c>
      <c r="T139" s="82" t="s">
        <v>2044</v>
      </c>
      <c r="U139" s="82" t="s">
        <v>48</v>
      </c>
      <c r="V139" s="82" t="s">
        <v>64</v>
      </c>
      <c r="W139" s="82" t="s">
        <v>64</v>
      </c>
      <c r="X139" s="82" t="s">
        <v>1436</v>
      </c>
      <c r="Y139" s="82" t="s">
        <v>1451</v>
      </c>
      <c r="Z139" s="82" t="s">
        <v>2045</v>
      </c>
      <c r="AA139" s="82" t="s">
        <v>2046</v>
      </c>
      <c r="AB139" s="82" t="s">
        <v>2046</v>
      </c>
      <c r="AC139" s="82" t="s">
        <v>1334</v>
      </c>
      <c r="AD139" s="82" t="s">
        <v>2047</v>
      </c>
      <c r="AE139" s="82" t="s">
        <v>1336</v>
      </c>
      <c r="AF139" s="82" t="s">
        <v>1337</v>
      </c>
      <c r="AG139" s="82" t="s">
        <v>1338</v>
      </c>
      <c r="AH139" s="83" t="s">
        <v>1712</v>
      </c>
      <c r="AI139" s="84">
        <v>1850000</v>
      </c>
      <c r="AJ139" s="84">
        <v>0</v>
      </c>
      <c r="AK139" s="84">
        <v>943500</v>
      </c>
      <c r="AL139" s="83" t="s">
        <v>2048</v>
      </c>
    </row>
    <row r="140" spans="1:38" x14ac:dyDescent="0.2">
      <c r="A140" s="82" t="s">
        <v>1442</v>
      </c>
      <c r="B140" s="82" t="s">
        <v>45</v>
      </c>
      <c r="C140" s="82" t="s">
        <v>45</v>
      </c>
      <c r="D140" s="82" t="s">
        <v>1321</v>
      </c>
      <c r="E140" s="82" t="s">
        <v>1322</v>
      </c>
      <c r="F140" s="82">
        <v>1112</v>
      </c>
      <c r="G140" s="82" t="s">
        <v>1341</v>
      </c>
      <c r="H140" s="82" t="s">
        <v>1324</v>
      </c>
      <c r="I140" s="82">
        <v>7002</v>
      </c>
      <c r="J140" s="82" t="s">
        <v>1325</v>
      </c>
      <c r="K140" s="82">
        <v>92469</v>
      </c>
      <c r="L140" s="82" t="s">
        <v>1326</v>
      </c>
      <c r="M140" s="82">
        <v>2026</v>
      </c>
      <c r="N140" s="82">
        <v>1012153</v>
      </c>
      <c r="O140" s="82">
        <v>0</v>
      </c>
      <c r="P140" s="82">
        <v>1101</v>
      </c>
      <c r="Q140" s="82">
        <v>0</v>
      </c>
      <c r="R140" s="82">
        <v>0</v>
      </c>
      <c r="S140" s="82" t="s">
        <v>1327</v>
      </c>
      <c r="T140" s="82" t="s">
        <v>2049</v>
      </c>
      <c r="U140" s="82" t="s">
        <v>91</v>
      </c>
      <c r="V140" s="82" t="s">
        <v>1983</v>
      </c>
      <c r="W140" s="82" t="s">
        <v>92</v>
      </c>
      <c r="X140" s="82" t="s">
        <v>1436</v>
      </c>
      <c r="Y140" s="82" t="s">
        <v>1451</v>
      </c>
      <c r="Z140" s="82" t="s">
        <v>2050</v>
      </c>
      <c r="AA140" s="82" t="s">
        <v>2051</v>
      </c>
      <c r="AB140" s="82" t="s">
        <v>2051</v>
      </c>
      <c r="AC140" s="82" t="s">
        <v>1334</v>
      </c>
      <c r="AD140" s="82" t="s">
        <v>2052</v>
      </c>
      <c r="AE140" s="82" t="s">
        <v>1336</v>
      </c>
      <c r="AF140" s="82" t="s">
        <v>1337</v>
      </c>
      <c r="AG140" s="82" t="s">
        <v>1338</v>
      </c>
      <c r="AH140" s="83" t="s">
        <v>1712</v>
      </c>
      <c r="AI140" s="84">
        <v>2743257</v>
      </c>
      <c r="AJ140" s="84">
        <v>0</v>
      </c>
      <c r="AK140" s="84">
        <v>1399061.07</v>
      </c>
      <c r="AL140" s="83" t="s">
        <v>2053</v>
      </c>
    </row>
    <row r="141" spans="1:38" x14ac:dyDescent="0.2">
      <c r="A141" s="82" t="s">
        <v>1442</v>
      </c>
      <c r="B141" s="82" t="s">
        <v>45</v>
      </c>
      <c r="C141" s="82" t="s">
        <v>45</v>
      </c>
      <c r="D141" s="82" t="s">
        <v>1321</v>
      </c>
      <c r="E141" s="82" t="s">
        <v>1322</v>
      </c>
      <c r="F141" s="82">
        <v>1112</v>
      </c>
      <c r="G141" s="82" t="s">
        <v>1341</v>
      </c>
      <c r="H141" s="82"/>
      <c r="I141" s="82">
        <v>7002</v>
      </c>
      <c r="J141" s="82" t="s">
        <v>1325</v>
      </c>
      <c r="K141" s="82">
        <v>85513</v>
      </c>
      <c r="L141" s="82" t="s">
        <v>1326</v>
      </c>
      <c r="M141" s="82">
        <v>2023</v>
      </c>
      <c r="N141" s="82">
        <v>1011779</v>
      </c>
      <c r="O141" s="82">
        <v>0</v>
      </c>
      <c r="P141" s="82">
        <v>16</v>
      </c>
      <c r="Q141" s="82">
        <v>0</v>
      </c>
      <c r="R141" s="82">
        <v>0</v>
      </c>
      <c r="S141" s="82" t="s">
        <v>1327</v>
      </c>
      <c r="T141" s="82" t="s">
        <v>2054</v>
      </c>
      <c r="U141" s="82" t="s">
        <v>91</v>
      </c>
      <c r="V141" s="82" t="s">
        <v>1208</v>
      </c>
      <c r="W141" s="82" t="s">
        <v>92</v>
      </c>
      <c r="X141" s="82" t="s">
        <v>1356</v>
      </c>
      <c r="Y141" s="82" t="s">
        <v>1345</v>
      </c>
      <c r="Z141" s="82" t="s">
        <v>2055</v>
      </c>
      <c r="AA141" s="82" t="s">
        <v>2056</v>
      </c>
      <c r="AB141" s="82" t="s">
        <v>2057</v>
      </c>
      <c r="AC141" s="82" t="s">
        <v>1334</v>
      </c>
      <c r="AD141" s="82" t="s">
        <v>1668</v>
      </c>
      <c r="AE141" s="82" t="s">
        <v>1336</v>
      </c>
      <c r="AF141" s="82" t="s">
        <v>1337</v>
      </c>
      <c r="AG141" s="82" t="s">
        <v>1338</v>
      </c>
      <c r="AH141" s="83" t="s">
        <v>1339</v>
      </c>
      <c r="AI141" s="84">
        <v>2185600</v>
      </c>
      <c r="AJ141" s="84">
        <v>2185600</v>
      </c>
      <c r="AK141" s="84">
        <v>0</v>
      </c>
      <c r="AL141" s="83" t="s">
        <v>2058</v>
      </c>
    </row>
    <row r="142" spans="1:38" x14ac:dyDescent="0.2">
      <c r="A142" s="82" t="s">
        <v>1442</v>
      </c>
      <c r="B142" s="82" t="s">
        <v>45</v>
      </c>
      <c r="C142" s="82" t="s">
        <v>45</v>
      </c>
      <c r="D142" s="82" t="s">
        <v>1321</v>
      </c>
      <c r="E142" s="82" t="s">
        <v>1322</v>
      </c>
      <c r="F142" s="82">
        <v>1112</v>
      </c>
      <c r="G142" s="82" t="s">
        <v>1341</v>
      </c>
      <c r="H142" s="82"/>
      <c r="I142" s="82">
        <v>7002</v>
      </c>
      <c r="J142" s="82" t="s">
        <v>1325</v>
      </c>
      <c r="K142" s="82">
        <v>85654</v>
      </c>
      <c r="L142" s="82" t="s">
        <v>1326</v>
      </c>
      <c r="M142" s="82">
        <v>2023</v>
      </c>
      <c r="N142" s="82">
        <v>1011779</v>
      </c>
      <c r="O142" s="82">
        <v>0</v>
      </c>
      <c r="P142" s="82">
        <v>344</v>
      </c>
      <c r="Q142" s="82">
        <v>0</v>
      </c>
      <c r="R142" s="82">
        <v>0</v>
      </c>
      <c r="S142" s="82" t="s">
        <v>1327</v>
      </c>
      <c r="T142" s="82" t="s">
        <v>2059</v>
      </c>
      <c r="U142" s="82" t="s">
        <v>48</v>
      </c>
      <c r="V142" s="82" t="s">
        <v>64</v>
      </c>
      <c r="W142" s="82" t="s">
        <v>64</v>
      </c>
      <c r="X142" s="82" t="s">
        <v>1356</v>
      </c>
      <c r="Y142" s="82" t="s">
        <v>1345</v>
      </c>
      <c r="Z142" s="82" t="s">
        <v>2060</v>
      </c>
      <c r="AA142" s="82" t="s">
        <v>2061</v>
      </c>
      <c r="AB142" s="82" t="s">
        <v>2061</v>
      </c>
      <c r="AC142" s="82" t="s">
        <v>1334</v>
      </c>
      <c r="AD142" s="82" t="s">
        <v>2062</v>
      </c>
      <c r="AE142" s="82" t="s">
        <v>1336</v>
      </c>
      <c r="AF142" s="82" t="s">
        <v>1337</v>
      </c>
      <c r="AG142" s="82" t="s">
        <v>1338</v>
      </c>
      <c r="AH142" s="83" t="s">
        <v>1339</v>
      </c>
      <c r="AI142" s="84">
        <v>1998500</v>
      </c>
      <c r="AJ142" s="84">
        <v>1998500</v>
      </c>
      <c r="AK142" s="84">
        <v>0</v>
      </c>
      <c r="AL142" s="83" t="s">
        <v>2063</v>
      </c>
    </row>
    <row r="143" spans="1:38" x14ac:dyDescent="0.2">
      <c r="A143" s="82" t="s">
        <v>1442</v>
      </c>
      <c r="B143" s="82" t="s">
        <v>45</v>
      </c>
      <c r="C143" s="82" t="s">
        <v>45</v>
      </c>
      <c r="D143" s="82" t="s">
        <v>1321</v>
      </c>
      <c r="E143" s="82" t="s">
        <v>1322</v>
      </c>
      <c r="F143" s="82">
        <v>1112</v>
      </c>
      <c r="G143" s="82" t="s">
        <v>1341</v>
      </c>
      <c r="H143" s="82" t="s">
        <v>1324</v>
      </c>
      <c r="I143" s="82">
        <v>7002</v>
      </c>
      <c r="J143" s="82" t="s">
        <v>1325</v>
      </c>
      <c r="K143" s="82">
        <v>87916</v>
      </c>
      <c r="L143" s="82" t="s">
        <v>1326</v>
      </c>
      <c r="M143" s="82">
        <v>2024</v>
      </c>
      <c r="N143" s="82">
        <v>1011905</v>
      </c>
      <c r="O143" s="82">
        <v>0</v>
      </c>
      <c r="P143" s="82">
        <v>460</v>
      </c>
      <c r="Q143" s="82">
        <v>0</v>
      </c>
      <c r="R143" s="82">
        <v>0</v>
      </c>
      <c r="S143" s="82" t="s">
        <v>1327</v>
      </c>
      <c r="T143" s="82" t="s">
        <v>1362</v>
      </c>
      <c r="U143" s="82" t="s">
        <v>48</v>
      </c>
      <c r="V143" s="82" t="s">
        <v>1363</v>
      </c>
      <c r="W143" s="82" t="s">
        <v>64</v>
      </c>
      <c r="X143" s="82" t="s">
        <v>1345</v>
      </c>
      <c r="Y143" s="82" t="s">
        <v>1330</v>
      </c>
      <c r="Z143" s="82" t="s">
        <v>1364</v>
      </c>
      <c r="AA143" s="82" t="s">
        <v>1365</v>
      </c>
      <c r="AB143" s="82" t="s">
        <v>1365</v>
      </c>
      <c r="AC143" s="82" t="s">
        <v>1334</v>
      </c>
      <c r="AD143" s="82" t="s">
        <v>1366</v>
      </c>
      <c r="AE143" s="82" t="s">
        <v>1336</v>
      </c>
      <c r="AF143" s="82" t="s">
        <v>1337</v>
      </c>
      <c r="AG143" s="82" t="s">
        <v>1338</v>
      </c>
      <c r="AH143" s="83" t="s">
        <v>1339</v>
      </c>
      <c r="AI143" s="84">
        <v>17594457</v>
      </c>
      <c r="AJ143" s="84">
        <v>19075677</v>
      </c>
      <c r="AK143" s="84">
        <v>0</v>
      </c>
      <c r="AL143" s="83" t="s">
        <v>1367</v>
      </c>
    </row>
    <row r="144" spans="1:38" x14ac:dyDescent="0.2">
      <c r="A144" s="82" t="s">
        <v>1442</v>
      </c>
      <c r="B144" s="82" t="s">
        <v>45</v>
      </c>
      <c r="C144" s="82" t="s">
        <v>45</v>
      </c>
      <c r="D144" s="82" t="s">
        <v>1321</v>
      </c>
      <c r="E144" s="82" t="s">
        <v>1322</v>
      </c>
      <c r="F144" s="82">
        <v>1112</v>
      </c>
      <c r="G144" s="82" t="s">
        <v>1341</v>
      </c>
      <c r="H144" s="82" t="s">
        <v>1324</v>
      </c>
      <c r="I144" s="82">
        <v>7002</v>
      </c>
      <c r="J144" s="82" t="s">
        <v>1325</v>
      </c>
      <c r="K144" s="82">
        <v>89468</v>
      </c>
      <c r="L144" s="82" t="s">
        <v>1326</v>
      </c>
      <c r="M144" s="82">
        <v>2025</v>
      </c>
      <c r="N144" s="82">
        <v>1011905</v>
      </c>
      <c r="O144" s="82">
        <v>0</v>
      </c>
      <c r="P144" s="82">
        <v>504</v>
      </c>
      <c r="Q144" s="82">
        <v>0</v>
      </c>
      <c r="R144" s="82">
        <v>0</v>
      </c>
      <c r="S144" s="82" t="s">
        <v>1327</v>
      </c>
      <c r="T144" s="82" t="s">
        <v>2064</v>
      </c>
      <c r="U144" s="82" t="s">
        <v>48</v>
      </c>
      <c r="V144" s="82" t="s">
        <v>64</v>
      </c>
      <c r="W144" s="82" t="s">
        <v>64</v>
      </c>
      <c r="X144" s="82" t="s">
        <v>1345</v>
      </c>
      <c r="Y144" s="82" t="s">
        <v>1330</v>
      </c>
      <c r="Z144" s="82" t="s">
        <v>2065</v>
      </c>
      <c r="AA144" s="82" t="s">
        <v>2066</v>
      </c>
      <c r="AB144" s="82" t="s">
        <v>2066</v>
      </c>
      <c r="AC144" s="82" t="s">
        <v>1334</v>
      </c>
      <c r="AD144" s="82" t="s">
        <v>1780</v>
      </c>
      <c r="AE144" s="82" t="s">
        <v>1336</v>
      </c>
      <c r="AF144" s="82" t="s">
        <v>1337</v>
      </c>
      <c r="AG144" s="82" t="s">
        <v>1338</v>
      </c>
      <c r="AH144" s="83" t="s">
        <v>1339</v>
      </c>
      <c r="AI144" s="84">
        <v>2335481</v>
      </c>
      <c r="AJ144" s="84">
        <v>3285481</v>
      </c>
      <c r="AK144" s="84">
        <v>0</v>
      </c>
      <c r="AL144" s="83" t="s">
        <v>2067</v>
      </c>
    </row>
    <row r="145" spans="1:38" x14ac:dyDescent="0.2">
      <c r="A145" s="82" t="s">
        <v>1442</v>
      </c>
      <c r="B145" s="82" t="s">
        <v>45</v>
      </c>
      <c r="C145" s="82" t="s">
        <v>45</v>
      </c>
      <c r="D145" s="82" t="s">
        <v>1321</v>
      </c>
      <c r="E145" s="82" t="s">
        <v>1322</v>
      </c>
      <c r="F145" s="82">
        <v>1112</v>
      </c>
      <c r="G145" s="82" t="s">
        <v>1341</v>
      </c>
      <c r="H145" s="82" t="s">
        <v>1324</v>
      </c>
      <c r="I145" s="82">
        <v>7002</v>
      </c>
      <c r="J145" s="82" t="s">
        <v>1325</v>
      </c>
      <c r="K145" s="82">
        <v>91854</v>
      </c>
      <c r="L145" s="82" t="s">
        <v>1326</v>
      </c>
      <c r="M145" s="82">
        <v>2026</v>
      </c>
      <c r="N145" s="82">
        <v>1012153</v>
      </c>
      <c r="O145" s="82">
        <v>0</v>
      </c>
      <c r="P145" s="82">
        <v>119</v>
      </c>
      <c r="Q145" s="82">
        <v>0</v>
      </c>
      <c r="R145" s="82">
        <v>0</v>
      </c>
      <c r="S145" s="82" t="s">
        <v>1327</v>
      </c>
      <c r="T145" s="82" t="s">
        <v>2068</v>
      </c>
      <c r="U145" s="82" t="s">
        <v>1329</v>
      </c>
      <c r="V145" s="82" t="s">
        <v>228</v>
      </c>
      <c r="W145" s="82" t="s">
        <v>36</v>
      </c>
      <c r="X145" s="82" t="s">
        <v>1436</v>
      </c>
      <c r="Y145" s="82" t="s">
        <v>1451</v>
      </c>
      <c r="Z145" s="82" t="s">
        <v>2069</v>
      </c>
      <c r="AA145" s="82" t="s">
        <v>2070</v>
      </c>
      <c r="AB145" s="82" t="s">
        <v>1912</v>
      </c>
      <c r="AC145" s="82" t="s">
        <v>1334</v>
      </c>
      <c r="AD145" s="82" t="s">
        <v>1335</v>
      </c>
      <c r="AE145" s="82" t="s">
        <v>1386</v>
      </c>
      <c r="AF145" s="82" t="s">
        <v>1387</v>
      </c>
      <c r="AG145" s="82" t="s">
        <v>1338</v>
      </c>
      <c r="AH145" s="83" t="s">
        <v>1448</v>
      </c>
      <c r="AI145" s="84">
        <v>2500000</v>
      </c>
      <c r="AJ145" s="84">
        <v>0</v>
      </c>
      <c r="AK145" s="84">
        <v>1275000</v>
      </c>
      <c r="AL145" s="83" t="s">
        <v>2071</v>
      </c>
    </row>
    <row r="146" spans="1:38" x14ac:dyDescent="0.2">
      <c r="A146" s="82" t="s">
        <v>1442</v>
      </c>
      <c r="B146" s="82" t="s">
        <v>45</v>
      </c>
      <c r="C146" s="82" t="s">
        <v>45</v>
      </c>
      <c r="D146" s="82" t="s">
        <v>1321</v>
      </c>
      <c r="E146" s="82" t="s">
        <v>1322</v>
      </c>
      <c r="F146" s="82">
        <v>1112</v>
      </c>
      <c r="G146" s="82" t="s">
        <v>1341</v>
      </c>
      <c r="H146" s="82" t="s">
        <v>1324</v>
      </c>
      <c r="I146" s="82">
        <v>7002</v>
      </c>
      <c r="J146" s="82" t="s">
        <v>1325</v>
      </c>
      <c r="K146" s="82">
        <v>92383</v>
      </c>
      <c r="L146" s="82" t="s">
        <v>1326</v>
      </c>
      <c r="M146" s="82">
        <v>2026</v>
      </c>
      <c r="N146" s="82">
        <v>1012153</v>
      </c>
      <c r="O146" s="82">
        <v>0</v>
      </c>
      <c r="P146" s="82">
        <v>995</v>
      </c>
      <c r="Q146" s="82">
        <v>0</v>
      </c>
      <c r="R146" s="82">
        <v>0</v>
      </c>
      <c r="S146" s="82" t="s">
        <v>1327</v>
      </c>
      <c r="T146" s="82" t="s">
        <v>2072</v>
      </c>
      <c r="U146" s="82" t="s">
        <v>160</v>
      </c>
      <c r="V146" s="82" t="s">
        <v>161</v>
      </c>
      <c r="W146" s="82" t="s">
        <v>64</v>
      </c>
      <c r="X146" s="82" t="s">
        <v>1436</v>
      </c>
      <c r="Y146" s="82" t="s">
        <v>1451</v>
      </c>
      <c r="Z146" s="82" t="s">
        <v>2073</v>
      </c>
      <c r="AA146" s="82" t="s">
        <v>1710</v>
      </c>
      <c r="AB146" s="82" t="s">
        <v>1710</v>
      </c>
      <c r="AC146" s="82" t="s">
        <v>1334</v>
      </c>
      <c r="AD146" s="82" t="s">
        <v>2074</v>
      </c>
      <c r="AE146" s="82" t="s">
        <v>1336</v>
      </c>
      <c r="AF146" s="82" t="s">
        <v>1337</v>
      </c>
      <c r="AG146" s="82" t="s">
        <v>1338</v>
      </c>
      <c r="AH146" s="83" t="s">
        <v>1712</v>
      </c>
      <c r="AI146" s="84">
        <v>20503407</v>
      </c>
      <c r="AJ146" s="84">
        <v>0</v>
      </c>
      <c r="AK146" s="84">
        <v>20464.259999999998</v>
      </c>
      <c r="AL146" s="83" t="s">
        <v>2075</v>
      </c>
    </row>
    <row r="147" spans="1:38" x14ac:dyDescent="0.2">
      <c r="A147" s="82" t="s">
        <v>1442</v>
      </c>
      <c r="B147" s="82" t="s">
        <v>45</v>
      </c>
      <c r="C147" s="82" t="s">
        <v>45</v>
      </c>
      <c r="D147" s="82" t="s">
        <v>1321</v>
      </c>
      <c r="E147" s="82" t="s">
        <v>1322</v>
      </c>
      <c r="F147" s="82">
        <v>1112</v>
      </c>
      <c r="G147" s="82" t="s">
        <v>1341</v>
      </c>
      <c r="H147" s="82" t="s">
        <v>1324</v>
      </c>
      <c r="I147" s="82">
        <v>7002</v>
      </c>
      <c r="J147" s="82" t="s">
        <v>1325</v>
      </c>
      <c r="K147" s="82">
        <v>92455</v>
      </c>
      <c r="L147" s="82" t="s">
        <v>1326</v>
      </c>
      <c r="M147" s="82">
        <v>2026</v>
      </c>
      <c r="N147" s="82">
        <v>1012153</v>
      </c>
      <c r="O147" s="82">
        <v>0</v>
      </c>
      <c r="P147" s="82">
        <v>1014</v>
      </c>
      <c r="Q147" s="82">
        <v>0</v>
      </c>
      <c r="R147" s="82">
        <v>0</v>
      </c>
      <c r="S147" s="82" t="s">
        <v>1327</v>
      </c>
      <c r="T147" s="82" t="s">
        <v>2076</v>
      </c>
      <c r="U147" s="82" t="s">
        <v>2077</v>
      </c>
      <c r="V147" s="82" t="s">
        <v>290</v>
      </c>
      <c r="W147" s="82" t="s">
        <v>64</v>
      </c>
      <c r="X147" s="82" t="s">
        <v>1436</v>
      </c>
      <c r="Y147" s="82" t="s">
        <v>1451</v>
      </c>
      <c r="Z147" s="82" t="s">
        <v>2078</v>
      </c>
      <c r="AA147" s="82" t="s">
        <v>2079</v>
      </c>
      <c r="AB147" s="82" t="s">
        <v>2079</v>
      </c>
      <c r="AC147" s="82" t="s">
        <v>1334</v>
      </c>
      <c r="AD147" s="82" t="s">
        <v>2080</v>
      </c>
      <c r="AE147" s="82" t="s">
        <v>1336</v>
      </c>
      <c r="AF147" s="82" t="s">
        <v>1337</v>
      </c>
      <c r="AG147" s="82" t="s">
        <v>1338</v>
      </c>
      <c r="AH147" s="83" t="s">
        <v>1339</v>
      </c>
      <c r="AI147" s="84">
        <v>7883364</v>
      </c>
      <c r="AJ147" s="84">
        <v>1800000</v>
      </c>
      <c r="AK147" s="84">
        <v>0</v>
      </c>
      <c r="AL147" s="83" t="s">
        <v>2081</v>
      </c>
    </row>
    <row r="148" spans="1:38" x14ac:dyDescent="0.2">
      <c r="A148" s="82" t="s">
        <v>1442</v>
      </c>
      <c r="B148" s="82" t="s">
        <v>45</v>
      </c>
      <c r="C148" s="82" t="s">
        <v>45</v>
      </c>
      <c r="D148" s="82" t="s">
        <v>1321</v>
      </c>
      <c r="E148" s="82" t="s">
        <v>1322</v>
      </c>
      <c r="F148" s="82">
        <v>1112</v>
      </c>
      <c r="G148" s="82" t="s">
        <v>1341</v>
      </c>
      <c r="H148" s="82" t="s">
        <v>1324</v>
      </c>
      <c r="I148" s="82">
        <v>7002</v>
      </c>
      <c r="J148" s="82" t="s">
        <v>1325</v>
      </c>
      <c r="K148" s="82">
        <v>92475</v>
      </c>
      <c r="L148" s="82" t="s">
        <v>1326</v>
      </c>
      <c r="M148" s="82">
        <v>2026</v>
      </c>
      <c r="N148" s="82">
        <v>1012153</v>
      </c>
      <c r="O148" s="82">
        <v>0</v>
      </c>
      <c r="P148" s="82">
        <v>795</v>
      </c>
      <c r="Q148" s="82">
        <v>0</v>
      </c>
      <c r="R148" s="82">
        <v>0</v>
      </c>
      <c r="S148" s="82" t="s">
        <v>1327</v>
      </c>
      <c r="T148" s="82" t="s">
        <v>2082</v>
      </c>
      <c r="U148" s="82" t="s">
        <v>106</v>
      </c>
      <c r="V148" s="82" t="s">
        <v>107</v>
      </c>
      <c r="W148" s="82" t="s">
        <v>64</v>
      </c>
      <c r="X148" s="82" t="s">
        <v>1436</v>
      </c>
      <c r="Y148" s="82" t="s">
        <v>1451</v>
      </c>
      <c r="Z148" s="82" t="s">
        <v>2083</v>
      </c>
      <c r="AA148" s="82" t="s">
        <v>2084</v>
      </c>
      <c r="AB148" s="82" t="s">
        <v>2084</v>
      </c>
      <c r="AC148" s="82" t="s">
        <v>1334</v>
      </c>
      <c r="AD148" s="82" t="s">
        <v>2085</v>
      </c>
      <c r="AE148" s="82" t="s">
        <v>1336</v>
      </c>
      <c r="AF148" s="82" t="s">
        <v>1337</v>
      </c>
      <c r="AG148" s="82" t="s">
        <v>1338</v>
      </c>
      <c r="AH148" s="83" t="s">
        <v>1712</v>
      </c>
      <c r="AI148" s="84">
        <v>14750000</v>
      </c>
      <c r="AJ148" s="84">
        <v>0</v>
      </c>
      <c r="AK148" s="84">
        <v>7522500</v>
      </c>
      <c r="AL148" s="83" t="s">
        <v>2086</v>
      </c>
    </row>
    <row r="149" spans="1:38" x14ac:dyDescent="0.2">
      <c r="A149" s="82" t="s">
        <v>1442</v>
      </c>
      <c r="B149" s="82" t="s">
        <v>45</v>
      </c>
      <c r="C149" s="82" t="s">
        <v>45</v>
      </c>
      <c r="D149" s="82" t="s">
        <v>1321</v>
      </c>
      <c r="E149" s="82" t="s">
        <v>1322</v>
      </c>
      <c r="F149" s="82">
        <v>2937</v>
      </c>
      <c r="G149" s="82" t="s">
        <v>1323</v>
      </c>
      <c r="H149" s="82" t="s">
        <v>1324</v>
      </c>
      <c r="I149" s="82">
        <v>7002</v>
      </c>
      <c r="J149" s="82" t="s">
        <v>1325</v>
      </c>
      <c r="K149" s="82">
        <v>91068</v>
      </c>
      <c r="L149" s="82" t="s">
        <v>1326</v>
      </c>
      <c r="M149" s="82">
        <v>2026</v>
      </c>
      <c r="N149" s="82">
        <v>1012062</v>
      </c>
      <c r="O149" s="82">
        <v>0</v>
      </c>
      <c r="P149" s="82">
        <v>268</v>
      </c>
      <c r="Q149" s="82">
        <v>0</v>
      </c>
      <c r="R149" s="82">
        <v>0</v>
      </c>
      <c r="S149" s="82" t="s">
        <v>1327</v>
      </c>
      <c r="T149" s="82" t="s">
        <v>2087</v>
      </c>
      <c r="U149" s="82" t="s">
        <v>156</v>
      </c>
      <c r="V149" s="82" t="s">
        <v>157</v>
      </c>
      <c r="W149" s="82" t="s">
        <v>64</v>
      </c>
      <c r="X149" s="82" t="s">
        <v>1330</v>
      </c>
      <c r="Y149" s="82" t="s">
        <v>1331</v>
      </c>
      <c r="Z149" s="82" t="s">
        <v>2088</v>
      </c>
      <c r="AA149" s="82" t="s">
        <v>2089</v>
      </c>
      <c r="AB149" s="82" t="s">
        <v>2089</v>
      </c>
      <c r="AC149" s="82" t="s">
        <v>1334</v>
      </c>
      <c r="AD149" s="82" t="s">
        <v>2090</v>
      </c>
      <c r="AE149" s="82" t="s">
        <v>1336</v>
      </c>
      <c r="AF149" s="82" t="s">
        <v>1337</v>
      </c>
      <c r="AG149" s="82" t="s">
        <v>1338</v>
      </c>
      <c r="AH149" s="83" t="s">
        <v>1339</v>
      </c>
      <c r="AI149" s="84">
        <v>1800000</v>
      </c>
      <c r="AJ149" s="84">
        <v>1800000</v>
      </c>
      <c r="AK149" s="84">
        <v>0</v>
      </c>
      <c r="AL149" s="83" t="s">
        <v>2091</v>
      </c>
    </row>
    <row r="150" spans="1:38" x14ac:dyDescent="0.2">
      <c r="A150" s="82" t="s">
        <v>1442</v>
      </c>
      <c r="B150" s="82" t="s">
        <v>45</v>
      </c>
      <c r="C150" s="82" t="s">
        <v>45</v>
      </c>
      <c r="D150" s="82" t="s">
        <v>1321</v>
      </c>
      <c r="E150" s="82" t="s">
        <v>1322</v>
      </c>
      <c r="F150" s="82">
        <v>2937</v>
      </c>
      <c r="G150" s="82" t="s">
        <v>1323</v>
      </c>
      <c r="H150" s="82" t="s">
        <v>1324</v>
      </c>
      <c r="I150" s="82">
        <v>7002</v>
      </c>
      <c r="J150" s="82" t="s">
        <v>1325</v>
      </c>
      <c r="K150" s="82">
        <v>91202</v>
      </c>
      <c r="L150" s="82" t="s">
        <v>1326</v>
      </c>
      <c r="M150" s="82">
        <v>2026</v>
      </c>
      <c r="N150" s="82">
        <v>1012062</v>
      </c>
      <c r="O150" s="82">
        <v>32</v>
      </c>
      <c r="P150" s="82">
        <v>1099</v>
      </c>
      <c r="Q150" s="82">
        <v>0</v>
      </c>
      <c r="R150" s="82">
        <v>0</v>
      </c>
      <c r="S150" s="82" t="s">
        <v>1327</v>
      </c>
      <c r="T150" s="82" t="s">
        <v>2092</v>
      </c>
      <c r="U150" s="82" t="s">
        <v>48</v>
      </c>
      <c r="V150" s="82" t="s">
        <v>64</v>
      </c>
      <c r="W150" s="82" t="s">
        <v>64</v>
      </c>
      <c r="X150" s="82" t="s">
        <v>1415</v>
      </c>
      <c r="Y150" s="82" t="s">
        <v>1331</v>
      </c>
      <c r="Z150" s="82" t="s">
        <v>2093</v>
      </c>
      <c r="AA150" s="82" t="s">
        <v>2094</v>
      </c>
      <c r="AB150" s="82" t="s">
        <v>2094</v>
      </c>
      <c r="AC150" s="82" t="s">
        <v>1334</v>
      </c>
      <c r="AD150" s="82" t="s">
        <v>2095</v>
      </c>
      <c r="AE150" s="82" t="s">
        <v>1336</v>
      </c>
      <c r="AF150" s="82" t="s">
        <v>1337</v>
      </c>
      <c r="AG150" s="82" t="s">
        <v>1338</v>
      </c>
      <c r="AH150" s="83" t="s">
        <v>1339</v>
      </c>
      <c r="AI150" s="84">
        <v>1116097</v>
      </c>
      <c r="AJ150" s="84">
        <v>1116097</v>
      </c>
      <c r="AK150" s="84">
        <v>0</v>
      </c>
      <c r="AL150" s="83" t="s">
        <v>2096</v>
      </c>
    </row>
    <row r="151" spans="1:38" x14ac:dyDescent="0.2">
      <c r="A151" s="82" t="s">
        <v>1442</v>
      </c>
      <c r="B151" s="82" t="s">
        <v>45</v>
      </c>
      <c r="C151" s="82" t="s">
        <v>45</v>
      </c>
      <c r="D151" s="82" t="s">
        <v>1321</v>
      </c>
      <c r="E151" s="82" t="s">
        <v>1322</v>
      </c>
      <c r="F151" s="82">
        <v>1112</v>
      </c>
      <c r="G151" s="82" t="s">
        <v>1341</v>
      </c>
      <c r="H151" s="82"/>
      <c r="I151" s="82">
        <v>7002</v>
      </c>
      <c r="J151" s="82" t="s">
        <v>1325</v>
      </c>
      <c r="K151" s="82">
        <v>86437</v>
      </c>
      <c r="L151" s="82" t="s">
        <v>1326</v>
      </c>
      <c r="M151" s="82">
        <v>2024</v>
      </c>
      <c r="N151" s="82">
        <v>1011779</v>
      </c>
      <c r="O151" s="82">
        <v>0</v>
      </c>
      <c r="P151" s="82">
        <v>158</v>
      </c>
      <c r="Q151" s="82">
        <v>0</v>
      </c>
      <c r="R151" s="82">
        <v>0</v>
      </c>
      <c r="S151" s="82" t="s">
        <v>1327</v>
      </c>
      <c r="T151" s="82" t="s">
        <v>2097</v>
      </c>
      <c r="U151" s="82" t="s">
        <v>41</v>
      </c>
      <c r="V151" s="82" t="s">
        <v>1680</v>
      </c>
      <c r="W151" s="82" t="s">
        <v>36</v>
      </c>
      <c r="X151" s="82" t="s">
        <v>1356</v>
      </c>
      <c r="Y151" s="82" t="s">
        <v>1345</v>
      </c>
      <c r="Z151" s="82" t="s">
        <v>2098</v>
      </c>
      <c r="AA151" s="82" t="s">
        <v>1682</v>
      </c>
      <c r="AB151" s="82" t="s">
        <v>2099</v>
      </c>
      <c r="AC151" s="82" t="s">
        <v>1334</v>
      </c>
      <c r="AD151" s="82" t="s">
        <v>1684</v>
      </c>
      <c r="AE151" s="82" t="s">
        <v>1386</v>
      </c>
      <c r="AF151" s="82" t="s">
        <v>1387</v>
      </c>
      <c r="AG151" s="82" t="s">
        <v>1338</v>
      </c>
      <c r="AH151" s="83" t="s">
        <v>1339</v>
      </c>
      <c r="AI151" s="84">
        <v>3750000</v>
      </c>
      <c r="AJ151" s="84">
        <v>3042339</v>
      </c>
      <c r="AK151" s="84">
        <v>0</v>
      </c>
      <c r="AL151" s="83" t="s">
        <v>2100</v>
      </c>
    </row>
    <row r="152" spans="1:38" x14ac:dyDescent="0.2">
      <c r="A152" s="82" t="s">
        <v>1442</v>
      </c>
      <c r="B152" s="82" t="s">
        <v>45</v>
      </c>
      <c r="C152" s="82" t="s">
        <v>45</v>
      </c>
      <c r="D152" s="82" t="s">
        <v>1321</v>
      </c>
      <c r="E152" s="82" t="s">
        <v>1322</v>
      </c>
      <c r="F152" s="82">
        <v>1112</v>
      </c>
      <c r="G152" s="82" t="s">
        <v>1341</v>
      </c>
      <c r="H152" s="82" t="s">
        <v>1324</v>
      </c>
      <c r="I152" s="82">
        <v>7002</v>
      </c>
      <c r="J152" s="82" t="s">
        <v>1325</v>
      </c>
      <c r="K152" s="82">
        <v>87439</v>
      </c>
      <c r="L152" s="82" t="s">
        <v>1326</v>
      </c>
      <c r="M152" s="82">
        <v>2024</v>
      </c>
      <c r="N152" s="82">
        <v>1011905</v>
      </c>
      <c r="O152" s="82">
        <v>0</v>
      </c>
      <c r="P152" s="82">
        <v>647</v>
      </c>
      <c r="Q152" s="82">
        <v>0</v>
      </c>
      <c r="R152" s="82">
        <v>0</v>
      </c>
      <c r="S152" s="82" t="s">
        <v>1327</v>
      </c>
      <c r="T152" s="82" t="s">
        <v>2031</v>
      </c>
      <c r="U152" s="82" t="s">
        <v>48</v>
      </c>
      <c r="V152" s="82" t="s">
        <v>64</v>
      </c>
      <c r="W152" s="82" t="s">
        <v>64</v>
      </c>
      <c r="X152" s="82" t="s">
        <v>1345</v>
      </c>
      <c r="Y152" s="82" t="s">
        <v>1330</v>
      </c>
      <c r="Z152" s="82" t="s">
        <v>2032</v>
      </c>
      <c r="AA152" s="82" t="s">
        <v>1846</v>
      </c>
      <c r="AB152" s="82" t="s">
        <v>2101</v>
      </c>
      <c r="AC152" s="82" t="s">
        <v>1334</v>
      </c>
      <c r="AD152" s="82" t="s">
        <v>2033</v>
      </c>
      <c r="AE152" s="82" t="s">
        <v>1516</v>
      </c>
      <c r="AF152" s="82" t="s">
        <v>1337</v>
      </c>
      <c r="AG152" s="82" t="s">
        <v>1338</v>
      </c>
      <c r="AH152" s="83" t="s">
        <v>1509</v>
      </c>
      <c r="AI152" s="84">
        <v>3050000</v>
      </c>
      <c r="AJ152" s="84">
        <v>0</v>
      </c>
      <c r="AK152" s="84">
        <v>0</v>
      </c>
      <c r="AL152" s="83" t="s">
        <v>2102</v>
      </c>
    </row>
    <row r="153" spans="1:38" x14ac:dyDescent="0.2">
      <c r="A153" s="82" t="s">
        <v>1442</v>
      </c>
      <c r="B153" s="82" t="s">
        <v>45</v>
      </c>
      <c r="C153" s="82" t="s">
        <v>45</v>
      </c>
      <c r="D153" s="82" t="s">
        <v>1321</v>
      </c>
      <c r="E153" s="82" t="s">
        <v>1322</v>
      </c>
      <c r="F153" s="82">
        <v>1112</v>
      </c>
      <c r="G153" s="82" t="s">
        <v>1341</v>
      </c>
      <c r="H153" s="82" t="s">
        <v>1324</v>
      </c>
      <c r="I153" s="82">
        <v>7002</v>
      </c>
      <c r="J153" s="82" t="s">
        <v>1325</v>
      </c>
      <c r="K153" s="82">
        <v>87725</v>
      </c>
      <c r="L153" s="82" t="s">
        <v>1326</v>
      </c>
      <c r="M153" s="82">
        <v>2024</v>
      </c>
      <c r="N153" s="82">
        <v>1011905</v>
      </c>
      <c r="O153" s="82">
        <v>0</v>
      </c>
      <c r="P153" s="82">
        <v>632</v>
      </c>
      <c r="Q153" s="82">
        <v>0</v>
      </c>
      <c r="R153" s="82">
        <v>0</v>
      </c>
      <c r="S153" s="82" t="s">
        <v>1327</v>
      </c>
      <c r="T153" s="82" t="s">
        <v>2103</v>
      </c>
      <c r="U153" s="82" t="s">
        <v>48</v>
      </c>
      <c r="V153" s="82" t="s">
        <v>64</v>
      </c>
      <c r="W153" s="82" t="s">
        <v>64</v>
      </c>
      <c r="X153" s="82" t="s">
        <v>1345</v>
      </c>
      <c r="Y153" s="82" t="s">
        <v>1330</v>
      </c>
      <c r="Z153" s="82" t="s">
        <v>2104</v>
      </c>
      <c r="AA153" s="82" t="s">
        <v>1592</v>
      </c>
      <c r="AB153" s="82" t="s">
        <v>2105</v>
      </c>
      <c r="AC153" s="82" t="s">
        <v>1334</v>
      </c>
      <c r="AD153" s="82" t="s">
        <v>1964</v>
      </c>
      <c r="AE153" s="82" t="s">
        <v>1336</v>
      </c>
      <c r="AF153" s="82" t="s">
        <v>1337</v>
      </c>
      <c r="AG153" s="82" t="s">
        <v>1338</v>
      </c>
      <c r="AH153" s="83" t="s">
        <v>1339</v>
      </c>
      <c r="AI153" s="84">
        <v>4151000</v>
      </c>
      <c r="AJ153" s="84">
        <v>4151000</v>
      </c>
      <c r="AK153" s="84">
        <v>0</v>
      </c>
      <c r="AL153" s="83" t="s">
        <v>2106</v>
      </c>
    </row>
    <row r="154" spans="1:38" x14ac:dyDescent="0.2">
      <c r="A154" s="82" t="s">
        <v>1442</v>
      </c>
      <c r="B154" s="82" t="s">
        <v>45</v>
      </c>
      <c r="C154" s="82" t="s">
        <v>45</v>
      </c>
      <c r="D154" s="82" t="s">
        <v>1321</v>
      </c>
      <c r="E154" s="82" t="s">
        <v>1322</v>
      </c>
      <c r="F154" s="82">
        <v>2937</v>
      </c>
      <c r="G154" s="82" t="s">
        <v>1323</v>
      </c>
      <c r="H154" s="82" t="s">
        <v>1324</v>
      </c>
      <c r="I154" s="82">
        <v>7002</v>
      </c>
      <c r="J154" s="82" t="s">
        <v>1325</v>
      </c>
      <c r="K154" s="82">
        <v>89639</v>
      </c>
      <c r="L154" s="82" t="s">
        <v>1326</v>
      </c>
      <c r="M154" s="82">
        <v>2025</v>
      </c>
      <c r="N154" s="82">
        <v>1012062</v>
      </c>
      <c r="O154" s="82">
        <v>0</v>
      </c>
      <c r="P154" s="82">
        <v>729</v>
      </c>
      <c r="Q154" s="82">
        <v>0</v>
      </c>
      <c r="R154" s="82">
        <v>0</v>
      </c>
      <c r="S154" s="82" t="s">
        <v>1327</v>
      </c>
      <c r="T154" s="82" t="s">
        <v>2107</v>
      </c>
      <c r="U154" s="82" t="s">
        <v>48</v>
      </c>
      <c r="V154" s="82" t="s">
        <v>64</v>
      </c>
      <c r="W154" s="82" t="s">
        <v>64</v>
      </c>
      <c r="X154" s="82" t="s">
        <v>1330</v>
      </c>
      <c r="Y154" s="82" t="s">
        <v>1331</v>
      </c>
      <c r="Z154" s="82" t="s">
        <v>2108</v>
      </c>
      <c r="AA154" s="82" t="s">
        <v>2109</v>
      </c>
      <c r="AB154" s="82" t="s">
        <v>2109</v>
      </c>
      <c r="AC154" s="82" t="s">
        <v>1334</v>
      </c>
      <c r="AD154" s="82" t="s">
        <v>2110</v>
      </c>
      <c r="AE154" s="82" t="s">
        <v>1386</v>
      </c>
      <c r="AF154" s="82" t="s">
        <v>1337</v>
      </c>
      <c r="AG154" s="82" t="s">
        <v>1338</v>
      </c>
      <c r="AH154" s="83" t="s">
        <v>1339</v>
      </c>
      <c r="AI154" s="84">
        <v>9293279</v>
      </c>
      <c r="AJ154" s="84">
        <v>1801660</v>
      </c>
      <c r="AK154" s="84">
        <v>0</v>
      </c>
      <c r="AL154" s="83" t="s">
        <v>2111</v>
      </c>
    </row>
    <row r="155" spans="1:38" x14ac:dyDescent="0.2">
      <c r="A155" s="82" t="s">
        <v>1442</v>
      </c>
      <c r="B155" s="82" t="s">
        <v>45</v>
      </c>
      <c r="C155" s="82" t="s">
        <v>45</v>
      </c>
      <c r="D155" s="82" t="s">
        <v>1321</v>
      </c>
      <c r="E155" s="82" t="s">
        <v>1322</v>
      </c>
      <c r="F155" s="82">
        <v>2937</v>
      </c>
      <c r="G155" s="82" t="s">
        <v>1323</v>
      </c>
      <c r="H155" s="82" t="s">
        <v>1324</v>
      </c>
      <c r="I155" s="82">
        <v>7002</v>
      </c>
      <c r="J155" s="82" t="s">
        <v>1325</v>
      </c>
      <c r="K155" s="82">
        <v>90168</v>
      </c>
      <c r="L155" s="82" t="s">
        <v>1326</v>
      </c>
      <c r="M155" s="82">
        <v>2025</v>
      </c>
      <c r="N155" s="82">
        <v>1012062</v>
      </c>
      <c r="O155" s="82">
        <v>0</v>
      </c>
      <c r="P155" s="82">
        <v>651</v>
      </c>
      <c r="Q155" s="82">
        <v>0</v>
      </c>
      <c r="R155" s="82">
        <v>0</v>
      </c>
      <c r="S155" s="82" t="s">
        <v>1327</v>
      </c>
      <c r="T155" s="82" t="s">
        <v>2112</v>
      </c>
      <c r="U155" s="82" t="s">
        <v>48</v>
      </c>
      <c r="V155" s="82" t="s">
        <v>64</v>
      </c>
      <c r="W155" s="82" t="s">
        <v>64</v>
      </c>
      <c r="X155" s="82" t="s">
        <v>1330</v>
      </c>
      <c r="Y155" s="82" t="s">
        <v>1331</v>
      </c>
      <c r="Z155" s="82" t="s">
        <v>2113</v>
      </c>
      <c r="AA155" s="82" t="s">
        <v>2114</v>
      </c>
      <c r="AB155" s="82" t="s">
        <v>2114</v>
      </c>
      <c r="AC155" s="82" t="s">
        <v>1334</v>
      </c>
      <c r="AD155" s="82" t="s">
        <v>2115</v>
      </c>
      <c r="AE155" s="82" t="s">
        <v>1336</v>
      </c>
      <c r="AF155" s="82" t="s">
        <v>1337</v>
      </c>
      <c r="AG155" s="82" t="s">
        <v>1338</v>
      </c>
      <c r="AH155" s="83" t="s">
        <v>1339</v>
      </c>
      <c r="AI155" s="84">
        <v>2904650</v>
      </c>
      <c r="AJ155" s="84">
        <v>2904650</v>
      </c>
      <c r="AK155" s="84">
        <v>0</v>
      </c>
      <c r="AL155" s="83" t="s">
        <v>2116</v>
      </c>
    </row>
    <row r="156" spans="1:38" x14ac:dyDescent="0.2">
      <c r="A156" s="82" t="s">
        <v>1442</v>
      </c>
      <c r="B156" s="82" t="s">
        <v>45</v>
      </c>
      <c r="C156" s="82" t="s">
        <v>45</v>
      </c>
      <c r="D156" s="82" t="s">
        <v>1321</v>
      </c>
      <c r="E156" s="82" t="s">
        <v>1322</v>
      </c>
      <c r="F156" s="82">
        <v>2937</v>
      </c>
      <c r="G156" s="82" t="s">
        <v>1323</v>
      </c>
      <c r="H156" s="82" t="s">
        <v>1324</v>
      </c>
      <c r="I156" s="82">
        <v>7002</v>
      </c>
      <c r="J156" s="82" t="s">
        <v>1325</v>
      </c>
      <c r="K156" s="82">
        <v>91281</v>
      </c>
      <c r="L156" s="82" t="s">
        <v>1326</v>
      </c>
      <c r="M156" s="82">
        <v>2026</v>
      </c>
      <c r="N156" s="82">
        <v>1012062</v>
      </c>
      <c r="O156" s="82">
        <v>8</v>
      </c>
      <c r="P156" s="82">
        <v>1020</v>
      </c>
      <c r="Q156" s="82">
        <v>0</v>
      </c>
      <c r="R156" s="82">
        <v>0</v>
      </c>
      <c r="S156" s="82" t="s">
        <v>1327</v>
      </c>
      <c r="T156" s="82" t="s">
        <v>2117</v>
      </c>
      <c r="U156" s="82" t="s">
        <v>51</v>
      </c>
      <c r="V156" s="82" t="s">
        <v>52</v>
      </c>
      <c r="W156" s="82" t="s">
        <v>64</v>
      </c>
      <c r="X156" s="82" t="s">
        <v>1391</v>
      </c>
      <c r="Y156" s="82" t="s">
        <v>1331</v>
      </c>
      <c r="Z156" s="82" t="s">
        <v>2118</v>
      </c>
      <c r="AA156" s="82" t="s">
        <v>1743</v>
      </c>
      <c r="AB156" s="82" t="s">
        <v>1743</v>
      </c>
      <c r="AC156" s="82" t="s">
        <v>1334</v>
      </c>
      <c r="AD156" s="82" t="s">
        <v>2119</v>
      </c>
      <c r="AE156" s="82" t="s">
        <v>1336</v>
      </c>
      <c r="AF156" s="82" t="s">
        <v>1337</v>
      </c>
      <c r="AG156" s="82" t="s">
        <v>1338</v>
      </c>
      <c r="AH156" s="83" t="s">
        <v>1339</v>
      </c>
      <c r="AI156" s="84">
        <v>3624095</v>
      </c>
      <c r="AJ156" s="84">
        <v>3624095</v>
      </c>
      <c r="AK156" s="84">
        <v>0</v>
      </c>
      <c r="AL156" s="83" t="s">
        <v>2120</v>
      </c>
    </row>
    <row r="157" spans="1:38" x14ac:dyDescent="0.2">
      <c r="A157" s="82" t="s">
        <v>1442</v>
      </c>
      <c r="B157" s="82" t="s">
        <v>45</v>
      </c>
      <c r="C157" s="82" t="s">
        <v>45</v>
      </c>
      <c r="D157" s="82" t="s">
        <v>1321</v>
      </c>
      <c r="E157" s="82" t="s">
        <v>1322</v>
      </c>
      <c r="F157" s="82">
        <v>1112</v>
      </c>
      <c r="G157" s="82" t="s">
        <v>1341</v>
      </c>
      <c r="H157" s="82"/>
      <c r="I157" s="82">
        <v>7002</v>
      </c>
      <c r="J157" s="82" t="s">
        <v>1325</v>
      </c>
      <c r="K157" s="82">
        <v>86393</v>
      </c>
      <c r="L157" s="82" t="s">
        <v>1326</v>
      </c>
      <c r="M157" s="82">
        <v>2024</v>
      </c>
      <c r="N157" s="82">
        <v>1011779</v>
      </c>
      <c r="O157" s="82">
        <v>0</v>
      </c>
      <c r="P157" s="82">
        <v>64</v>
      </c>
      <c r="Q157" s="82">
        <v>0</v>
      </c>
      <c r="R157" s="82">
        <v>0</v>
      </c>
      <c r="S157" s="82" t="s">
        <v>1327</v>
      </c>
      <c r="T157" s="82" t="s">
        <v>2121</v>
      </c>
      <c r="U157" s="82" t="s">
        <v>182</v>
      </c>
      <c r="V157" s="82" t="s">
        <v>669</v>
      </c>
      <c r="W157" s="82" t="s">
        <v>64</v>
      </c>
      <c r="X157" s="82" t="s">
        <v>1356</v>
      </c>
      <c r="Y157" s="82" t="s">
        <v>1345</v>
      </c>
      <c r="Z157" s="82" t="s">
        <v>2122</v>
      </c>
      <c r="AA157" s="82" t="s">
        <v>1495</v>
      </c>
      <c r="AB157" s="82" t="s">
        <v>1495</v>
      </c>
      <c r="AC157" s="82" t="s">
        <v>1334</v>
      </c>
      <c r="AD157" s="82" t="s">
        <v>2123</v>
      </c>
      <c r="AE157" s="82" t="s">
        <v>1336</v>
      </c>
      <c r="AF157" s="82" t="s">
        <v>1337</v>
      </c>
      <c r="AG157" s="82" t="s">
        <v>1338</v>
      </c>
      <c r="AH157" s="83" t="s">
        <v>1339</v>
      </c>
      <c r="AI157" s="84">
        <v>11500000</v>
      </c>
      <c r="AJ157" s="84">
        <v>3800000</v>
      </c>
      <c r="AK157" s="84">
        <v>0</v>
      </c>
      <c r="AL157" s="83" t="s">
        <v>2124</v>
      </c>
    </row>
    <row r="158" spans="1:38" x14ac:dyDescent="0.2">
      <c r="A158" s="82" t="s">
        <v>1442</v>
      </c>
      <c r="B158" s="82" t="s">
        <v>45</v>
      </c>
      <c r="C158" s="82" t="s">
        <v>45</v>
      </c>
      <c r="D158" s="82" t="s">
        <v>1321</v>
      </c>
      <c r="E158" s="82" t="s">
        <v>1322</v>
      </c>
      <c r="F158" s="82">
        <v>1112</v>
      </c>
      <c r="G158" s="82" t="s">
        <v>1341</v>
      </c>
      <c r="H158" s="82" t="s">
        <v>1324</v>
      </c>
      <c r="I158" s="82">
        <v>7002</v>
      </c>
      <c r="J158" s="82" t="s">
        <v>1325</v>
      </c>
      <c r="K158" s="82">
        <v>87440</v>
      </c>
      <c r="L158" s="82" t="s">
        <v>1326</v>
      </c>
      <c r="M158" s="82">
        <v>2024</v>
      </c>
      <c r="N158" s="82">
        <v>1011905</v>
      </c>
      <c r="O158" s="82">
        <v>0</v>
      </c>
      <c r="P158" s="82">
        <v>617</v>
      </c>
      <c r="Q158" s="82">
        <v>0</v>
      </c>
      <c r="R158" s="82">
        <v>0</v>
      </c>
      <c r="S158" s="82" t="s">
        <v>1327</v>
      </c>
      <c r="T158" s="82" t="s">
        <v>2125</v>
      </c>
      <c r="U158" s="82" t="s">
        <v>279</v>
      </c>
      <c r="V158" s="82" t="s">
        <v>2126</v>
      </c>
      <c r="W158" s="82" t="s">
        <v>64</v>
      </c>
      <c r="X158" s="82" t="s">
        <v>1345</v>
      </c>
      <c r="Y158" s="82" t="s">
        <v>1330</v>
      </c>
      <c r="Z158" s="82" t="s">
        <v>2127</v>
      </c>
      <c r="AA158" s="82" t="s">
        <v>1846</v>
      </c>
      <c r="AB158" s="82" t="s">
        <v>2128</v>
      </c>
      <c r="AC158" s="82" t="s">
        <v>1334</v>
      </c>
      <c r="AD158" s="82" t="s">
        <v>2129</v>
      </c>
      <c r="AE158" s="82" t="s">
        <v>1336</v>
      </c>
      <c r="AF158" s="82" t="s">
        <v>1337</v>
      </c>
      <c r="AG158" s="82" t="s">
        <v>1338</v>
      </c>
      <c r="AH158" s="83" t="s">
        <v>1339</v>
      </c>
      <c r="AI158" s="84">
        <v>1750000</v>
      </c>
      <c r="AJ158" s="84">
        <v>1750000</v>
      </c>
      <c r="AK158" s="84">
        <v>0</v>
      </c>
      <c r="AL158" s="83" t="s">
        <v>2130</v>
      </c>
    </row>
    <row r="159" spans="1:38" x14ac:dyDescent="0.2">
      <c r="A159" s="82" t="s">
        <v>1442</v>
      </c>
      <c r="B159" s="82" t="s">
        <v>45</v>
      </c>
      <c r="C159" s="82" t="s">
        <v>45</v>
      </c>
      <c r="D159" s="82" t="s">
        <v>1321</v>
      </c>
      <c r="E159" s="82" t="s">
        <v>1322</v>
      </c>
      <c r="F159" s="82">
        <v>1112</v>
      </c>
      <c r="G159" s="82" t="s">
        <v>1341</v>
      </c>
      <c r="H159" s="82" t="s">
        <v>1324</v>
      </c>
      <c r="I159" s="82">
        <v>7002</v>
      </c>
      <c r="J159" s="82" t="s">
        <v>1325</v>
      </c>
      <c r="K159" s="82">
        <v>89358</v>
      </c>
      <c r="L159" s="82" t="s">
        <v>1326</v>
      </c>
      <c r="M159" s="82">
        <v>2025</v>
      </c>
      <c r="N159" s="82">
        <v>1011905</v>
      </c>
      <c r="O159" s="82">
        <v>6</v>
      </c>
      <c r="P159" s="82">
        <v>1009</v>
      </c>
      <c r="Q159" s="82">
        <v>0</v>
      </c>
      <c r="R159" s="82">
        <v>0</v>
      </c>
      <c r="S159" s="82" t="s">
        <v>1327</v>
      </c>
      <c r="T159" s="82" t="s">
        <v>2131</v>
      </c>
      <c r="U159" s="82" t="s">
        <v>147</v>
      </c>
      <c r="V159" s="82" t="s">
        <v>148</v>
      </c>
      <c r="W159" s="82" t="s">
        <v>36</v>
      </c>
      <c r="X159" s="82" t="s">
        <v>1824</v>
      </c>
      <c r="Y159" s="82" t="s">
        <v>1330</v>
      </c>
      <c r="Z159" s="82" t="s">
        <v>2132</v>
      </c>
      <c r="AA159" s="82" t="s">
        <v>2133</v>
      </c>
      <c r="AB159" s="82" t="s">
        <v>2133</v>
      </c>
      <c r="AC159" s="82" t="s">
        <v>1334</v>
      </c>
      <c r="AD159" s="82" t="s">
        <v>2134</v>
      </c>
      <c r="AE159" s="82" t="s">
        <v>1336</v>
      </c>
      <c r="AF159" s="82" t="s">
        <v>1337</v>
      </c>
      <c r="AG159" s="82" t="s">
        <v>1338</v>
      </c>
      <c r="AH159" s="83" t="s">
        <v>1339</v>
      </c>
      <c r="AI159" s="84">
        <v>1868050</v>
      </c>
      <c r="AJ159" s="84">
        <v>1868050</v>
      </c>
      <c r="AK159" s="84">
        <v>0</v>
      </c>
      <c r="AL159" s="83" t="s">
        <v>2135</v>
      </c>
    </row>
    <row r="160" spans="1:38" x14ac:dyDescent="0.2">
      <c r="A160" s="82" t="s">
        <v>1442</v>
      </c>
      <c r="B160" s="82" t="s">
        <v>45</v>
      </c>
      <c r="C160" s="82" t="s">
        <v>45</v>
      </c>
      <c r="D160" s="82" t="s">
        <v>1321</v>
      </c>
      <c r="E160" s="82" t="s">
        <v>1322</v>
      </c>
      <c r="F160" s="82">
        <v>1112</v>
      </c>
      <c r="G160" s="82" t="s">
        <v>1341</v>
      </c>
      <c r="H160" s="82" t="s">
        <v>1324</v>
      </c>
      <c r="I160" s="82">
        <v>7002</v>
      </c>
      <c r="J160" s="82" t="s">
        <v>1325</v>
      </c>
      <c r="K160" s="82">
        <v>91853</v>
      </c>
      <c r="L160" s="82" t="s">
        <v>1326</v>
      </c>
      <c r="M160" s="82">
        <v>2026</v>
      </c>
      <c r="N160" s="82">
        <v>1012153</v>
      </c>
      <c r="O160" s="82">
        <v>0</v>
      </c>
      <c r="P160" s="82">
        <v>1061</v>
      </c>
      <c r="Q160" s="82">
        <v>0</v>
      </c>
      <c r="R160" s="82">
        <v>0</v>
      </c>
      <c r="S160" s="82" t="s">
        <v>1327</v>
      </c>
      <c r="T160" s="82" t="s">
        <v>2136</v>
      </c>
      <c r="U160" s="82" t="s">
        <v>1329</v>
      </c>
      <c r="V160" s="82" t="s">
        <v>36</v>
      </c>
      <c r="W160" s="82" t="s">
        <v>36</v>
      </c>
      <c r="X160" s="82" t="s">
        <v>1436</v>
      </c>
      <c r="Y160" s="82" t="s">
        <v>1451</v>
      </c>
      <c r="Z160" s="82" t="s">
        <v>2137</v>
      </c>
      <c r="AA160" s="82" t="s">
        <v>2138</v>
      </c>
      <c r="AB160" s="82" t="s">
        <v>1912</v>
      </c>
      <c r="AC160" s="82" t="s">
        <v>1334</v>
      </c>
      <c r="AD160" s="82" t="s">
        <v>2139</v>
      </c>
      <c r="AE160" s="82" t="s">
        <v>1336</v>
      </c>
      <c r="AF160" s="82" t="s">
        <v>1337</v>
      </c>
      <c r="AG160" s="82" t="s">
        <v>1338</v>
      </c>
      <c r="AH160" s="83" t="s">
        <v>1339</v>
      </c>
      <c r="AI160" s="84">
        <v>2972030.4</v>
      </c>
      <c r="AJ160" s="84">
        <v>2972030</v>
      </c>
      <c r="AK160" s="84">
        <v>0</v>
      </c>
      <c r="AL160" s="83" t="s">
        <v>2140</v>
      </c>
    </row>
    <row r="161" spans="1:38" x14ac:dyDescent="0.2">
      <c r="A161" s="82" t="s">
        <v>1442</v>
      </c>
      <c r="B161" s="82" t="s">
        <v>45</v>
      </c>
      <c r="C161" s="82" t="s">
        <v>45</v>
      </c>
      <c r="D161" s="82" t="s">
        <v>1321</v>
      </c>
      <c r="E161" s="82" t="s">
        <v>1322</v>
      </c>
      <c r="F161" s="82">
        <v>2937</v>
      </c>
      <c r="G161" s="82" t="s">
        <v>1323</v>
      </c>
      <c r="H161" s="82" t="s">
        <v>1324</v>
      </c>
      <c r="I161" s="82">
        <v>7002</v>
      </c>
      <c r="J161" s="82" t="s">
        <v>1325</v>
      </c>
      <c r="K161" s="82">
        <v>91321</v>
      </c>
      <c r="L161" s="82" t="s">
        <v>1326</v>
      </c>
      <c r="M161" s="82">
        <v>2026</v>
      </c>
      <c r="N161" s="82">
        <v>1012062</v>
      </c>
      <c r="O161" s="82">
        <v>0</v>
      </c>
      <c r="P161" s="82">
        <v>571</v>
      </c>
      <c r="Q161" s="82">
        <v>0</v>
      </c>
      <c r="R161" s="82">
        <v>0</v>
      </c>
      <c r="S161" s="82" t="s">
        <v>1327</v>
      </c>
      <c r="T161" s="82" t="s">
        <v>2141</v>
      </c>
      <c r="U161" s="82" t="s">
        <v>182</v>
      </c>
      <c r="V161" s="82" t="s">
        <v>669</v>
      </c>
      <c r="W161" s="82" t="s">
        <v>64</v>
      </c>
      <c r="X161" s="82" t="s">
        <v>1330</v>
      </c>
      <c r="Y161" s="82" t="s">
        <v>1331</v>
      </c>
      <c r="Z161" s="82" t="s">
        <v>2142</v>
      </c>
      <c r="AA161" s="82" t="s">
        <v>2143</v>
      </c>
      <c r="AB161" s="82" t="s">
        <v>2143</v>
      </c>
      <c r="AC161" s="82" t="s">
        <v>1334</v>
      </c>
      <c r="AD161" s="82" t="s">
        <v>2144</v>
      </c>
      <c r="AE161" s="82" t="s">
        <v>1336</v>
      </c>
      <c r="AF161" s="82" t="s">
        <v>1337</v>
      </c>
      <c r="AG161" s="82" t="s">
        <v>1338</v>
      </c>
      <c r="AH161" s="83" t="s">
        <v>1448</v>
      </c>
      <c r="AI161" s="84">
        <v>5745610</v>
      </c>
      <c r="AJ161" s="84">
        <v>0</v>
      </c>
      <c r="AK161" s="84">
        <v>306000</v>
      </c>
      <c r="AL161" s="83" t="s">
        <v>2145</v>
      </c>
    </row>
    <row r="162" spans="1:38" x14ac:dyDescent="0.2">
      <c r="A162" s="82" t="s">
        <v>1442</v>
      </c>
      <c r="B162" s="82" t="s">
        <v>45</v>
      </c>
      <c r="C162" s="82" t="s">
        <v>45</v>
      </c>
      <c r="D162" s="82" t="s">
        <v>1321</v>
      </c>
      <c r="E162" s="82" t="s">
        <v>1322</v>
      </c>
      <c r="F162" s="82">
        <v>1112</v>
      </c>
      <c r="G162" s="82" t="s">
        <v>1341</v>
      </c>
      <c r="H162" s="82"/>
      <c r="I162" s="82">
        <v>7002</v>
      </c>
      <c r="J162" s="82" t="s">
        <v>1325</v>
      </c>
      <c r="K162" s="82">
        <v>86433</v>
      </c>
      <c r="L162" s="82" t="s">
        <v>1326</v>
      </c>
      <c r="M162" s="82">
        <v>2024</v>
      </c>
      <c r="N162" s="82">
        <v>1011779</v>
      </c>
      <c r="O162" s="82">
        <v>0</v>
      </c>
      <c r="P162" s="82">
        <v>434</v>
      </c>
      <c r="Q162" s="82">
        <v>0</v>
      </c>
      <c r="R162" s="82">
        <v>0</v>
      </c>
      <c r="S162" s="82" t="s">
        <v>1327</v>
      </c>
      <c r="T162" s="82" t="s">
        <v>2146</v>
      </c>
      <c r="U162" s="82" t="s">
        <v>281</v>
      </c>
      <c r="V162" s="82" t="s">
        <v>282</v>
      </c>
      <c r="W162" s="82" t="s">
        <v>36</v>
      </c>
      <c r="X162" s="82" t="s">
        <v>1356</v>
      </c>
      <c r="Y162" s="82" t="s">
        <v>1345</v>
      </c>
      <c r="Z162" s="82" t="s">
        <v>2147</v>
      </c>
      <c r="AA162" s="82" t="s">
        <v>2148</v>
      </c>
      <c r="AB162" s="82" t="s">
        <v>2149</v>
      </c>
      <c r="AC162" s="82" t="s">
        <v>1334</v>
      </c>
      <c r="AD162" s="82" t="s">
        <v>1795</v>
      </c>
      <c r="AE162" s="82" t="s">
        <v>1336</v>
      </c>
      <c r="AF162" s="82" t="s">
        <v>1337</v>
      </c>
      <c r="AG162" s="82" t="s">
        <v>1338</v>
      </c>
      <c r="AH162" s="83" t="s">
        <v>1351</v>
      </c>
      <c r="AI162" s="84">
        <v>2845000</v>
      </c>
      <c r="AJ162" s="84">
        <v>2595000</v>
      </c>
      <c r="AK162" s="84">
        <v>250000</v>
      </c>
      <c r="AL162" s="83" t="s">
        <v>2150</v>
      </c>
    </row>
    <row r="163" spans="1:38" x14ac:dyDescent="0.2">
      <c r="A163" s="82" t="s">
        <v>1442</v>
      </c>
      <c r="B163" s="82" t="s">
        <v>45</v>
      </c>
      <c r="C163" s="82" t="s">
        <v>45</v>
      </c>
      <c r="D163" s="82" t="s">
        <v>1321</v>
      </c>
      <c r="E163" s="82" t="s">
        <v>1322</v>
      </c>
      <c r="F163" s="82">
        <v>1112</v>
      </c>
      <c r="G163" s="82" t="s">
        <v>1341</v>
      </c>
      <c r="H163" s="82" t="s">
        <v>1324</v>
      </c>
      <c r="I163" s="82">
        <v>7002</v>
      </c>
      <c r="J163" s="82" t="s">
        <v>1325</v>
      </c>
      <c r="K163" s="82">
        <v>86866</v>
      </c>
      <c r="L163" s="82" t="s">
        <v>1326</v>
      </c>
      <c r="M163" s="82">
        <v>2024</v>
      </c>
      <c r="N163" s="82">
        <v>1011905</v>
      </c>
      <c r="O163" s="82">
        <v>0</v>
      </c>
      <c r="P163" s="82">
        <v>226</v>
      </c>
      <c r="Q163" s="82">
        <v>0</v>
      </c>
      <c r="R163" s="82">
        <v>0</v>
      </c>
      <c r="S163" s="82" t="s">
        <v>1327</v>
      </c>
      <c r="T163" s="82" t="s">
        <v>2151</v>
      </c>
      <c r="U163" s="82" t="s">
        <v>48</v>
      </c>
      <c r="V163" s="82" t="s">
        <v>64</v>
      </c>
      <c r="W163" s="82" t="s">
        <v>64</v>
      </c>
      <c r="X163" s="82" t="s">
        <v>1345</v>
      </c>
      <c r="Y163" s="82" t="s">
        <v>1330</v>
      </c>
      <c r="Z163" s="82" t="s">
        <v>2152</v>
      </c>
      <c r="AA163" s="82" t="s">
        <v>2153</v>
      </c>
      <c r="AB163" s="82" t="s">
        <v>2154</v>
      </c>
      <c r="AC163" s="82" t="s">
        <v>1334</v>
      </c>
      <c r="AD163" s="82" t="s">
        <v>2009</v>
      </c>
      <c r="AE163" s="82" t="s">
        <v>1336</v>
      </c>
      <c r="AF163" s="82" t="s">
        <v>1337</v>
      </c>
      <c r="AG163" s="82" t="s">
        <v>1338</v>
      </c>
      <c r="AH163" s="83" t="s">
        <v>1339</v>
      </c>
      <c r="AI163" s="84">
        <v>4930000</v>
      </c>
      <c r="AJ163" s="84">
        <v>4930000</v>
      </c>
      <c r="AK163" s="84">
        <v>0</v>
      </c>
      <c r="AL163" s="83" t="s">
        <v>2155</v>
      </c>
    </row>
    <row r="164" spans="1:38" x14ac:dyDescent="0.2">
      <c r="A164" s="82" t="s">
        <v>1442</v>
      </c>
      <c r="B164" s="82" t="s">
        <v>45</v>
      </c>
      <c r="C164" s="82" t="s">
        <v>45</v>
      </c>
      <c r="D164" s="82" t="s">
        <v>1321</v>
      </c>
      <c r="E164" s="82" t="s">
        <v>1322</v>
      </c>
      <c r="F164" s="82">
        <v>1112</v>
      </c>
      <c r="G164" s="82" t="s">
        <v>1341</v>
      </c>
      <c r="H164" s="82" t="s">
        <v>1324</v>
      </c>
      <c r="I164" s="82">
        <v>7002</v>
      </c>
      <c r="J164" s="82" t="s">
        <v>1325</v>
      </c>
      <c r="K164" s="82">
        <v>87110</v>
      </c>
      <c r="L164" s="82" t="s">
        <v>1326</v>
      </c>
      <c r="M164" s="82">
        <v>2024</v>
      </c>
      <c r="N164" s="82">
        <v>1011905</v>
      </c>
      <c r="O164" s="82">
        <v>0</v>
      </c>
      <c r="P164" s="82">
        <v>485</v>
      </c>
      <c r="Q164" s="82">
        <v>0</v>
      </c>
      <c r="R164" s="82">
        <v>0</v>
      </c>
      <c r="S164" s="82" t="s">
        <v>1327</v>
      </c>
      <c r="T164" s="82" t="s">
        <v>1869</v>
      </c>
      <c r="U164" s="82" t="s">
        <v>48</v>
      </c>
      <c r="V164" s="82" t="s">
        <v>1613</v>
      </c>
      <c r="W164" s="82" t="s">
        <v>64</v>
      </c>
      <c r="X164" s="82" t="s">
        <v>1345</v>
      </c>
      <c r="Y164" s="82" t="s">
        <v>1330</v>
      </c>
      <c r="Z164" s="82" t="s">
        <v>2156</v>
      </c>
      <c r="AA164" s="82" t="s">
        <v>2157</v>
      </c>
      <c r="AB164" s="82" t="s">
        <v>2158</v>
      </c>
      <c r="AC164" s="82" t="s">
        <v>1334</v>
      </c>
      <c r="AD164" s="82" t="s">
        <v>2159</v>
      </c>
      <c r="AE164" s="82" t="s">
        <v>1336</v>
      </c>
      <c r="AF164" s="82" t="s">
        <v>1337</v>
      </c>
      <c r="AG164" s="82" t="s">
        <v>1338</v>
      </c>
      <c r="AH164" s="83" t="s">
        <v>1339</v>
      </c>
      <c r="AI164" s="84">
        <v>4898459</v>
      </c>
      <c r="AJ164" s="84">
        <v>4898459</v>
      </c>
      <c r="AK164" s="84">
        <v>0</v>
      </c>
      <c r="AL164" s="83" t="s">
        <v>2160</v>
      </c>
    </row>
    <row r="165" spans="1:38" x14ac:dyDescent="0.2">
      <c r="A165" s="82" t="s">
        <v>1442</v>
      </c>
      <c r="B165" s="82" t="s">
        <v>45</v>
      </c>
      <c r="C165" s="82" t="s">
        <v>45</v>
      </c>
      <c r="D165" s="82" t="s">
        <v>1321</v>
      </c>
      <c r="E165" s="82" t="s">
        <v>1322</v>
      </c>
      <c r="F165" s="82">
        <v>1112</v>
      </c>
      <c r="G165" s="82" t="s">
        <v>1341</v>
      </c>
      <c r="H165" s="82" t="s">
        <v>1324</v>
      </c>
      <c r="I165" s="82">
        <v>7002</v>
      </c>
      <c r="J165" s="82" t="s">
        <v>1325</v>
      </c>
      <c r="K165" s="82">
        <v>87157</v>
      </c>
      <c r="L165" s="82" t="s">
        <v>1326</v>
      </c>
      <c r="M165" s="82">
        <v>2024</v>
      </c>
      <c r="N165" s="82">
        <v>1011905</v>
      </c>
      <c r="O165" s="82">
        <v>0</v>
      </c>
      <c r="P165" s="82">
        <v>219</v>
      </c>
      <c r="Q165" s="82">
        <v>0</v>
      </c>
      <c r="R165" s="82">
        <v>0</v>
      </c>
      <c r="S165" s="82" t="s">
        <v>1327</v>
      </c>
      <c r="T165" s="82" t="s">
        <v>1869</v>
      </c>
      <c r="U165" s="82" t="s">
        <v>48</v>
      </c>
      <c r="V165" s="82" t="s">
        <v>1613</v>
      </c>
      <c r="W165" s="82" t="s">
        <v>64</v>
      </c>
      <c r="X165" s="82" t="s">
        <v>1345</v>
      </c>
      <c r="Y165" s="82" t="s">
        <v>1330</v>
      </c>
      <c r="Z165" s="82" t="s">
        <v>2161</v>
      </c>
      <c r="AA165" s="82" t="s">
        <v>1992</v>
      </c>
      <c r="AB165" s="82" t="s">
        <v>2162</v>
      </c>
      <c r="AC165" s="82" t="s">
        <v>1334</v>
      </c>
      <c r="AD165" s="82" t="s">
        <v>1871</v>
      </c>
      <c r="AE165" s="82" t="s">
        <v>1336</v>
      </c>
      <c r="AF165" s="82" t="s">
        <v>1337</v>
      </c>
      <c r="AG165" s="82" t="s">
        <v>1338</v>
      </c>
      <c r="AH165" s="83" t="s">
        <v>1339</v>
      </c>
      <c r="AI165" s="84">
        <v>8962909</v>
      </c>
      <c r="AJ165" s="84">
        <v>8962909</v>
      </c>
      <c r="AK165" s="84">
        <v>0</v>
      </c>
      <c r="AL165" s="83" t="s">
        <v>2163</v>
      </c>
    </row>
    <row r="166" spans="1:38" x14ac:dyDescent="0.2">
      <c r="A166" s="82" t="s">
        <v>1442</v>
      </c>
      <c r="B166" s="82" t="s">
        <v>45</v>
      </c>
      <c r="C166" s="82" t="s">
        <v>45</v>
      </c>
      <c r="D166" s="82" t="s">
        <v>1321</v>
      </c>
      <c r="E166" s="82" t="s">
        <v>1322</v>
      </c>
      <c r="F166" s="82">
        <v>1112</v>
      </c>
      <c r="G166" s="82" t="s">
        <v>1341</v>
      </c>
      <c r="H166" s="82" t="s">
        <v>1324</v>
      </c>
      <c r="I166" s="82">
        <v>7002</v>
      </c>
      <c r="J166" s="82" t="s">
        <v>1325</v>
      </c>
      <c r="K166" s="82">
        <v>87557</v>
      </c>
      <c r="L166" s="82" t="s">
        <v>1326</v>
      </c>
      <c r="M166" s="82">
        <v>2024</v>
      </c>
      <c r="N166" s="82">
        <v>1011905</v>
      </c>
      <c r="O166" s="82">
        <v>0</v>
      </c>
      <c r="P166" s="82">
        <v>524</v>
      </c>
      <c r="Q166" s="82">
        <v>0</v>
      </c>
      <c r="R166" s="82">
        <v>0</v>
      </c>
      <c r="S166" s="82" t="s">
        <v>1327</v>
      </c>
      <c r="T166" s="82" t="s">
        <v>2164</v>
      </c>
      <c r="U166" s="82" t="s">
        <v>91</v>
      </c>
      <c r="V166" s="82" t="s">
        <v>92</v>
      </c>
      <c r="W166" s="82" t="s">
        <v>92</v>
      </c>
      <c r="X166" s="82" t="s">
        <v>1345</v>
      </c>
      <c r="Y166" s="82" t="s">
        <v>1330</v>
      </c>
      <c r="Z166" s="82" t="s">
        <v>2165</v>
      </c>
      <c r="AA166" s="82" t="s">
        <v>1704</v>
      </c>
      <c r="AB166" s="82" t="s">
        <v>1704</v>
      </c>
      <c r="AC166" s="82" t="s">
        <v>1334</v>
      </c>
      <c r="AD166" s="82" t="s">
        <v>2166</v>
      </c>
      <c r="AE166" s="82" t="s">
        <v>1386</v>
      </c>
      <c r="AF166" s="82" t="s">
        <v>1337</v>
      </c>
      <c r="AG166" s="82" t="s">
        <v>1338</v>
      </c>
      <c r="AH166" s="83" t="s">
        <v>2167</v>
      </c>
      <c r="AI166" s="84">
        <v>15004264</v>
      </c>
      <c r="AJ166" s="84">
        <v>0</v>
      </c>
      <c r="AK166" s="84">
        <v>9002558.4000000004</v>
      </c>
      <c r="AL166" s="83" t="s">
        <v>2168</v>
      </c>
    </row>
    <row r="167" spans="1:38" x14ac:dyDescent="0.2">
      <c r="A167" s="82" t="s">
        <v>1442</v>
      </c>
      <c r="B167" s="82" t="s">
        <v>45</v>
      </c>
      <c r="C167" s="82" t="s">
        <v>45</v>
      </c>
      <c r="D167" s="82" t="s">
        <v>1321</v>
      </c>
      <c r="E167" s="82" t="s">
        <v>1322</v>
      </c>
      <c r="F167" s="82">
        <v>1112</v>
      </c>
      <c r="G167" s="82" t="s">
        <v>1341</v>
      </c>
      <c r="H167" s="82" t="s">
        <v>1324</v>
      </c>
      <c r="I167" s="82">
        <v>7002</v>
      </c>
      <c r="J167" s="82" t="s">
        <v>1325</v>
      </c>
      <c r="K167" s="82">
        <v>87758</v>
      </c>
      <c r="L167" s="82" t="s">
        <v>1326</v>
      </c>
      <c r="M167" s="82">
        <v>2024</v>
      </c>
      <c r="N167" s="82">
        <v>1011905</v>
      </c>
      <c r="O167" s="82">
        <v>0</v>
      </c>
      <c r="P167" s="82">
        <v>594</v>
      </c>
      <c r="Q167" s="82">
        <v>0</v>
      </c>
      <c r="R167" s="82">
        <v>0</v>
      </c>
      <c r="S167" s="82" t="s">
        <v>1327</v>
      </c>
      <c r="T167" s="82" t="s">
        <v>2169</v>
      </c>
      <c r="U167" s="82" t="s">
        <v>110</v>
      </c>
      <c r="V167" s="82" t="s">
        <v>111</v>
      </c>
      <c r="W167" s="82" t="s">
        <v>36</v>
      </c>
      <c r="X167" s="82" t="s">
        <v>1345</v>
      </c>
      <c r="Y167" s="82" t="s">
        <v>1330</v>
      </c>
      <c r="Z167" s="82" t="s">
        <v>2170</v>
      </c>
      <c r="AA167" s="82" t="s">
        <v>1865</v>
      </c>
      <c r="AB167" s="82" t="s">
        <v>1865</v>
      </c>
      <c r="AC167" s="82" t="s">
        <v>1334</v>
      </c>
      <c r="AD167" s="82" t="s">
        <v>2171</v>
      </c>
      <c r="AE167" s="82" t="s">
        <v>1336</v>
      </c>
      <c r="AF167" s="82" t="s">
        <v>1337</v>
      </c>
      <c r="AG167" s="82" t="s">
        <v>1338</v>
      </c>
      <c r="AH167" s="83" t="s">
        <v>1448</v>
      </c>
      <c r="AI167" s="84">
        <v>250000</v>
      </c>
      <c r="AJ167" s="84">
        <v>0</v>
      </c>
      <c r="AK167" s="84">
        <v>150000</v>
      </c>
      <c r="AL167" s="83" t="s">
        <v>2172</v>
      </c>
    </row>
    <row r="168" spans="1:38" x14ac:dyDescent="0.2">
      <c r="A168" s="82" t="s">
        <v>1442</v>
      </c>
      <c r="B168" s="82" t="s">
        <v>45</v>
      </c>
      <c r="C168" s="82" t="s">
        <v>45</v>
      </c>
      <c r="D168" s="82" t="s">
        <v>1321</v>
      </c>
      <c r="E168" s="82" t="s">
        <v>1322</v>
      </c>
      <c r="F168" s="82">
        <v>1112</v>
      </c>
      <c r="G168" s="82" t="s">
        <v>1341</v>
      </c>
      <c r="H168" s="82" t="s">
        <v>1324</v>
      </c>
      <c r="I168" s="82">
        <v>7002</v>
      </c>
      <c r="J168" s="82" t="s">
        <v>1325</v>
      </c>
      <c r="K168" s="82">
        <v>92061</v>
      </c>
      <c r="L168" s="82" t="s">
        <v>1326</v>
      </c>
      <c r="M168" s="82">
        <v>2026</v>
      </c>
      <c r="N168" s="82">
        <v>1012153</v>
      </c>
      <c r="O168" s="82">
        <v>0</v>
      </c>
      <c r="P168" s="82">
        <v>306</v>
      </c>
      <c r="Q168" s="82">
        <v>0</v>
      </c>
      <c r="R168" s="82">
        <v>0</v>
      </c>
      <c r="S168" s="82" t="s">
        <v>1327</v>
      </c>
      <c r="T168" s="82" t="s">
        <v>2173</v>
      </c>
      <c r="U168" s="82" t="s">
        <v>239</v>
      </c>
      <c r="V168" s="82" t="s">
        <v>2174</v>
      </c>
      <c r="W168" s="82" t="s">
        <v>92</v>
      </c>
      <c r="X168" s="82" t="s">
        <v>1436</v>
      </c>
      <c r="Y168" s="82" t="s">
        <v>1451</v>
      </c>
      <c r="Z168" s="82" t="s">
        <v>2175</v>
      </c>
      <c r="AA168" s="82" t="s">
        <v>2176</v>
      </c>
      <c r="AB168" s="82" t="s">
        <v>2176</v>
      </c>
      <c r="AC168" s="82" t="s">
        <v>1334</v>
      </c>
      <c r="AD168" s="82" t="s">
        <v>2177</v>
      </c>
      <c r="AE168" s="82" t="s">
        <v>1336</v>
      </c>
      <c r="AF168" s="82" t="s">
        <v>1337</v>
      </c>
      <c r="AG168" s="82" t="s">
        <v>1338</v>
      </c>
      <c r="AH168" s="83" t="s">
        <v>1448</v>
      </c>
      <c r="AI168" s="84">
        <v>7883364</v>
      </c>
      <c r="AJ168" s="84">
        <v>0</v>
      </c>
      <c r="AK168" s="84">
        <v>4020515.64</v>
      </c>
      <c r="AL168" s="83" t="s">
        <v>2178</v>
      </c>
    </row>
    <row r="169" spans="1:38" x14ac:dyDescent="0.2">
      <c r="A169" s="82" t="s">
        <v>1442</v>
      </c>
      <c r="B169" s="82" t="s">
        <v>45</v>
      </c>
      <c r="C169" s="82" t="s">
        <v>45</v>
      </c>
      <c r="D169" s="82" t="s">
        <v>1321</v>
      </c>
      <c r="E169" s="82" t="s">
        <v>1322</v>
      </c>
      <c r="F169" s="82">
        <v>1112</v>
      </c>
      <c r="G169" s="82" t="s">
        <v>1341</v>
      </c>
      <c r="H169" s="82" t="s">
        <v>1324</v>
      </c>
      <c r="I169" s="82">
        <v>7002</v>
      </c>
      <c r="J169" s="82" t="s">
        <v>1325</v>
      </c>
      <c r="K169" s="82">
        <v>92144</v>
      </c>
      <c r="L169" s="82" t="s">
        <v>1326</v>
      </c>
      <c r="M169" s="82">
        <v>2026</v>
      </c>
      <c r="N169" s="82">
        <v>1012153</v>
      </c>
      <c r="O169" s="82">
        <v>0</v>
      </c>
      <c r="P169" s="82">
        <v>884</v>
      </c>
      <c r="Q169" s="82">
        <v>0</v>
      </c>
      <c r="R169" s="82">
        <v>0</v>
      </c>
      <c r="S169" s="82" t="s">
        <v>1327</v>
      </c>
      <c r="T169" s="82" t="s">
        <v>2179</v>
      </c>
      <c r="U169" s="82" t="s">
        <v>48</v>
      </c>
      <c r="V169" s="82" t="s">
        <v>64</v>
      </c>
      <c r="W169" s="82" t="s">
        <v>64</v>
      </c>
      <c r="X169" s="82" t="s">
        <v>1436</v>
      </c>
      <c r="Y169" s="82" t="s">
        <v>1451</v>
      </c>
      <c r="Z169" s="82" t="s">
        <v>2180</v>
      </c>
      <c r="AA169" s="82" t="s">
        <v>2181</v>
      </c>
      <c r="AB169" s="82" t="s">
        <v>2181</v>
      </c>
      <c r="AC169" s="82" t="s">
        <v>1334</v>
      </c>
      <c r="AD169" s="82" t="s">
        <v>2182</v>
      </c>
      <c r="AE169" s="82" t="s">
        <v>1336</v>
      </c>
      <c r="AF169" s="82" t="s">
        <v>1337</v>
      </c>
      <c r="AG169" s="82" t="s">
        <v>1338</v>
      </c>
      <c r="AH169" s="83" t="s">
        <v>1448</v>
      </c>
      <c r="AI169" s="84">
        <v>7883364</v>
      </c>
      <c r="AJ169" s="84">
        <v>0</v>
      </c>
      <c r="AK169" s="84">
        <v>4020515.64</v>
      </c>
      <c r="AL169" s="83" t="s">
        <v>2183</v>
      </c>
    </row>
    <row r="170" spans="1:38" x14ac:dyDescent="0.2">
      <c r="A170" s="82" t="s">
        <v>1442</v>
      </c>
      <c r="B170" s="82" t="s">
        <v>45</v>
      </c>
      <c r="C170" s="82" t="s">
        <v>45</v>
      </c>
      <c r="D170" s="82" t="s">
        <v>1321</v>
      </c>
      <c r="E170" s="82" t="s">
        <v>1322</v>
      </c>
      <c r="F170" s="82">
        <v>2937</v>
      </c>
      <c r="G170" s="82" t="s">
        <v>1323</v>
      </c>
      <c r="H170" s="82" t="s">
        <v>1324</v>
      </c>
      <c r="I170" s="82">
        <v>7002</v>
      </c>
      <c r="J170" s="82" t="s">
        <v>1325</v>
      </c>
      <c r="K170" s="82">
        <v>90851</v>
      </c>
      <c r="L170" s="82" t="s">
        <v>1326</v>
      </c>
      <c r="M170" s="82">
        <v>2025</v>
      </c>
      <c r="N170" s="82">
        <v>1012062</v>
      </c>
      <c r="O170" s="82">
        <v>0</v>
      </c>
      <c r="P170" s="82">
        <v>972</v>
      </c>
      <c r="Q170" s="82">
        <v>0</v>
      </c>
      <c r="R170" s="82">
        <v>0</v>
      </c>
      <c r="S170" s="82" t="s">
        <v>1327</v>
      </c>
      <c r="T170" s="82" t="s">
        <v>2184</v>
      </c>
      <c r="U170" s="82" t="s">
        <v>64</v>
      </c>
      <c r="V170" s="82" t="s">
        <v>1747</v>
      </c>
      <c r="W170" s="82" t="s">
        <v>64</v>
      </c>
      <c r="X170" s="82" t="s">
        <v>1330</v>
      </c>
      <c r="Y170" s="82" t="s">
        <v>1331</v>
      </c>
      <c r="Z170" s="82" t="s">
        <v>2185</v>
      </c>
      <c r="AA170" s="82" t="s">
        <v>2186</v>
      </c>
      <c r="AB170" s="82" t="s">
        <v>2186</v>
      </c>
      <c r="AC170" s="82" t="s">
        <v>1334</v>
      </c>
      <c r="AD170" s="82" t="s">
        <v>2187</v>
      </c>
      <c r="AE170" s="82" t="s">
        <v>1336</v>
      </c>
      <c r="AF170" s="82" t="s">
        <v>1337</v>
      </c>
      <c r="AG170" s="82" t="s">
        <v>1338</v>
      </c>
      <c r="AH170" s="83" t="s">
        <v>1339</v>
      </c>
      <c r="AI170" s="84">
        <v>1906546</v>
      </c>
      <c r="AJ170" s="84">
        <v>1906546</v>
      </c>
      <c r="AK170" s="84">
        <v>0</v>
      </c>
      <c r="AL170" s="83" t="s">
        <v>2188</v>
      </c>
    </row>
    <row r="171" spans="1:38" x14ac:dyDescent="0.2">
      <c r="A171" s="82" t="s">
        <v>1442</v>
      </c>
      <c r="B171" s="82" t="s">
        <v>45</v>
      </c>
      <c r="C171" s="82" t="s">
        <v>45</v>
      </c>
      <c r="D171" s="82" t="s">
        <v>1321</v>
      </c>
      <c r="E171" s="82" t="s">
        <v>1322</v>
      </c>
      <c r="F171" s="82">
        <v>2937</v>
      </c>
      <c r="G171" s="82" t="s">
        <v>1323</v>
      </c>
      <c r="H171" s="82" t="s">
        <v>1324</v>
      </c>
      <c r="I171" s="82">
        <v>7002</v>
      </c>
      <c r="J171" s="82" t="s">
        <v>1325</v>
      </c>
      <c r="K171" s="82">
        <v>90920</v>
      </c>
      <c r="L171" s="82" t="s">
        <v>1326</v>
      </c>
      <c r="M171" s="82">
        <v>2026</v>
      </c>
      <c r="N171" s="82">
        <v>1012062</v>
      </c>
      <c r="O171" s="82">
        <v>6</v>
      </c>
      <c r="P171" s="82">
        <v>997</v>
      </c>
      <c r="Q171" s="82">
        <v>0</v>
      </c>
      <c r="R171" s="82">
        <v>0</v>
      </c>
      <c r="S171" s="82" t="s">
        <v>1327</v>
      </c>
      <c r="T171" s="82" t="s">
        <v>2189</v>
      </c>
      <c r="U171" s="82" t="s">
        <v>48</v>
      </c>
      <c r="V171" s="82" t="s">
        <v>1996</v>
      </c>
      <c r="W171" s="82" t="s">
        <v>64</v>
      </c>
      <c r="X171" s="82" t="s">
        <v>1330</v>
      </c>
      <c r="Y171" s="82" t="s">
        <v>1331</v>
      </c>
      <c r="Z171" s="82" t="s">
        <v>2190</v>
      </c>
      <c r="AA171" s="82" t="s">
        <v>1371</v>
      </c>
      <c r="AB171" s="82" t="s">
        <v>2191</v>
      </c>
      <c r="AC171" s="82" t="s">
        <v>1334</v>
      </c>
      <c r="AD171" s="82" t="s">
        <v>1711</v>
      </c>
      <c r="AE171" s="82" t="s">
        <v>1336</v>
      </c>
      <c r="AF171" s="82" t="s">
        <v>1337</v>
      </c>
      <c r="AG171" s="82" t="s">
        <v>1338</v>
      </c>
      <c r="AH171" s="83" t="s">
        <v>1339</v>
      </c>
      <c r="AI171" s="84">
        <v>1680000</v>
      </c>
      <c r="AJ171" s="84">
        <v>1680000</v>
      </c>
      <c r="AK171" s="84">
        <v>0</v>
      </c>
      <c r="AL171" s="83" t="s">
        <v>2192</v>
      </c>
    </row>
    <row r="172" spans="1:38" x14ac:dyDescent="0.2">
      <c r="A172" s="82" t="s">
        <v>1442</v>
      </c>
      <c r="B172" s="82" t="s">
        <v>45</v>
      </c>
      <c r="C172" s="82" t="s">
        <v>45</v>
      </c>
      <c r="D172" s="82" t="s">
        <v>1321</v>
      </c>
      <c r="E172" s="82" t="s">
        <v>1322</v>
      </c>
      <c r="F172" s="82">
        <v>2937</v>
      </c>
      <c r="G172" s="82" t="s">
        <v>1323</v>
      </c>
      <c r="H172" s="82" t="s">
        <v>1324</v>
      </c>
      <c r="I172" s="82">
        <v>7002</v>
      </c>
      <c r="J172" s="82" t="s">
        <v>1325</v>
      </c>
      <c r="K172" s="82">
        <v>91831</v>
      </c>
      <c r="L172" s="82" t="s">
        <v>1326</v>
      </c>
      <c r="M172" s="82">
        <v>2026</v>
      </c>
      <c r="N172" s="82">
        <v>1012062</v>
      </c>
      <c r="O172" s="82">
        <v>45</v>
      </c>
      <c r="P172" s="82">
        <v>642</v>
      </c>
      <c r="Q172" s="82">
        <v>0</v>
      </c>
      <c r="R172" s="82">
        <v>0</v>
      </c>
      <c r="S172" s="82" t="s">
        <v>1327</v>
      </c>
      <c r="T172" s="82" t="s">
        <v>1462</v>
      </c>
      <c r="U172" s="82" t="s">
        <v>64</v>
      </c>
      <c r="V172" s="82" t="s">
        <v>1747</v>
      </c>
      <c r="W172" s="82" t="s">
        <v>64</v>
      </c>
      <c r="X172" s="82" t="s">
        <v>1331</v>
      </c>
      <c r="Y172" s="82" t="s">
        <v>1436</v>
      </c>
      <c r="Z172" s="82" t="s">
        <v>2193</v>
      </c>
      <c r="AA172" s="82" t="s">
        <v>2194</v>
      </c>
      <c r="AB172" s="82" t="s">
        <v>2194</v>
      </c>
      <c r="AC172" s="82" t="s">
        <v>1334</v>
      </c>
      <c r="AD172" s="82" t="s">
        <v>1515</v>
      </c>
      <c r="AE172" s="82" t="s">
        <v>1336</v>
      </c>
      <c r="AF172" s="82" t="s">
        <v>1337</v>
      </c>
      <c r="AG172" s="82" t="s">
        <v>1338</v>
      </c>
      <c r="AH172" s="83" t="s">
        <v>1339</v>
      </c>
      <c r="AI172" s="84">
        <v>1854634</v>
      </c>
      <c r="AJ172" s="84">
        <v>1854634</v>
      </c>
      <c r="AK172" s="84">
        <v>0</v>
      </c>
      <c r="AL172" s="83" t="s">
        <v>2195</v>
      </c>
    </row>
    <row r="173" spans="1:38" x14ac:dyDescent="0.2">
      <c r="A173" s="82" t="s">
        <v>1442</v>
      </c>
      <c r="B173" s="82" t="s">
        <v>45</v>
      </c>
      <c r="C173" s="82" t="s">
        <v>45</v>
      </c>
      <c r="D173" s="82" t="s">
        <v>1321</v>
      </c>
      <c r="E173" s="82" t="s">
        <v>1322</v>
      </c>
      <c r="F173" s="82">
        <v>1112</v>
      </c>
      <c r="G173" s="82" t="s">
        <v>1341</v>
      </c>
      <c r="H173" s="82" t="s">
        <v>1324</v>
      </c>
      <c r="I173" s="82">
        <v>7002</v>
      </c>
      <c r="J173" s="82" t="s">
        <v>1325</v>
      </c>
      <c r="K173" s="82">
        <v>92314</v>
      </c>
      <c r="L173" s="82" t="s">
        <v>1326</v>
      </c>
      <c r="M173" s="82">
        <v>2026</v>
      </c>
      <c r="N173" s="82">
        <v>1012153</v>
      </c>
      <c r="O173" s="82">
        <v>0</v>
      </c>
      <c r="P173" s="82">
        <v>600</v>
      </c>
      <c r="Q173" s="82">
        <v>0</v>
      </c>
      <c r="R173" s="82">
        <v>0</v>
      </c>
      <c r="S173" s="82" t="s">
        <v>1327</v>
      </c>
      <c r="T173" s="82" t="s">
        <v>2196</v>
      </c>
      <c r="U173" s="82" t="s">
        <v>1329</v>
      </c>
      <c r="V173" s="82" t="s">
        <v>228</v>
      </c>
      <c r="W173" s="82" t="s">
        <v>36</v>
      </c>
      <c r="X173" s="82" t="s">
        <v>1436</v>
      </c>
      <c r="Y173" s="82" t="s">
        <v>1451</v>
      </c>
      <c r="Z173" s="82" t="s">
        <v>2197</v>
      </c>
      <c r="AA173" s="82" t="s">
        <v>2198</v>
      </c>
      <c r="AB173" s="82" t="s">
        <v>2198</v>
      </c>
      <c r="AC173" s="82" t="s">
        <v>1334</v>
      </c>
      <c r="AD173" s="82" t="s">
        <v>1769</v>
      </c>
      <c r="AE173" s="82" t="s">
        <v>1336</v>
      </c>
      <c r="AF173" s="82" t="s">
        <v>1337</v>
      </c>
      <c r="AG173" s="82" t="s">
        <v>1338</v>
      </c>
      <c r="AH173" s="83" t="s">
        <v>1712</v>
      </c>
      <c r="AI173" s="84">
        <v>2728651</v>
      </c>
      <c r="AJ173" s="84">
        <v>0</v>
      </c>
      <c r="AK173" s="84">
        <v>1391612.01</v>
      </c>
      <c r="AL173" s="83" t="s">
        <v>2199</v>
      </c>
    </row>
    <row r="174" spans="1:38" x14ac:dyDescent="0.2">
      <c r="A174" s="82" t="s">
        <v>1442</v>
      </c>
      <c r="B174" s="82" t="s">
        <v>45</v>
      </c>
      <c r="C174" s="82" t="s">
        <v>45</v>
      </c>
      <c r="D174" s="82" t="s">
        <v>1321</v>
      </c>
      <c r="E174" s="82" t="s">
        <v>1322</v>
      </c>
      <c r="F174" s="82">
        <v>1112</v>
      </c>
      <c r="G174" s="82" t="s">
        <v>1341</v>
      </c>
      <c r="H174" s="82" t="s">
        <v>1324</v>
      </c>
      <c r="I174" s="82">
        <v>7002</v>
      </c>
      <c r="J174" s="82" t="s">
        <v>1325</v>
      </c>
      <c r="K174" s="82">
        <v>92363</v>
      </c>
      <c r="L174" s="82" t="s">
        <v>1326</v>
      </c>
      <c r="M174" s="82">
        <v>2026</v>
      </c>
      <c r="N174" s="82">
        <v>1012153</v>
      </c>
      <c r="O174" s="82">
        <v>0</v>
      </c>
      <c r="P174" s="82">
        <v>1101</v>
      </c>
      <c r="Q174" s="82">
        <v>0</v>
      </c>
      <c r="R174" s="82">
        <v>0</v>
      </c>
      <c r="S174" s="82" t="s">
        <v>1327</v>
      </c>
      <c r="T174" s="82" t="s">
        <v>2200</v>
      </c>
      <c r="U174" s="82" t="s">
        <v>91</v>
      </c>
      <c r="V174" s="82" t="s">
        <v>2201</v>
      </c>
      <c r="W174" s="82" t="s">
        <v>92</v>
      </c>
      <c r="X174" s="82" t="s">
        <v>1436</v>
      </c>
      <c r="Y174" s="82" t="s">
        <v>1451</v>
      </c>
      <c r="Z174" s="82" t="s">
        <v>2202</v>
      </c>
      <c r="AA174" s="82" t="s">
        <v>2203</v>
      </c>
      <c r="AB174" s="82" t="s">
        <v>2203</v>
      </c>
      <c r="AC174" s="82" t="s">
        <v>1334</v>
      </c>
      <c r="AD174" s="82" t="s">
        <v>2052</v>
      </c>
      <c r="AE174" s="82" t="s">
        <v>1336</v>
      </c>
      <c r="AF174" s="82" t="s">
        <v>1337</v>
      </c>
      <c r="AG174" s="82" t="s">
        <v>1338</v>
      </c>
      <c r="AH174" s="83" t="s">
        <v>1712</v>
      </c>
      <c r="AI174" s="84">
        <v>10946493</v>
      </c>
      <c r="AJ174" s="84">
        <v>0</v>
      </c>
      <c r="AK174" s="84">
        <v>5582711.4299999997</v>
      </c>
      <c r="AL174" s="83" t="s">
        <v>2204</v>
      </c>
    </row>
    <row r="175" spans="1:38" x14ac:dyDescent="0.2">
      <c r="A175" s="82" t="s">
        <v>1442</v>
      </c>
      <c r="B175" s="82" t="s">
        <v>45</v>
      </c>
      <c r="C175" s="82" t="s">
        <v>45</v>
      </c>
      <c r="D175" s="82" t="s">
        <v>1321</v>
      </c>
      <c r="E175" s="82" t="s">
        <v>1322</v>
      </c>
      <c r="F175" s="82">
        <v>1112</v>
      </c>
      <c r="G175" s="82" t="s">
        <v>1341</v>
      </c>
      <c r="H175" s="82" t="s">
        <v>1324</v>
      </c>
      <c r="I175" s="82">
        <v>7002</v>
      </c>
      <c r="J175" s="82" t="s">
        <v>1325</v>
      </c>
      <c r="K175" s="82">
        <v>92366</v>
      </c>
      <c r="L175" s="82" t="s">
        <v>1326</v>
      </c>
      <c r="M175" s="82">
        <v>2026</v>
      </c>
      <c r="N175" s="82">
        <v>1012153</v>
      </c>
      <c r="O175" s="82">
        <v>0</v>
      </c>
      <c r="P175" s="82">
        <v>372</v>
      </c>
      <c r="Q175" s="82">
        <v>0</v>
      </c>
      <c r="R175" s="82">
        <v>0</v>
      </c>
      <c r="S175" s="82" t="s">
        <v>1327</v>
      </c>
      <c r="T175" s="82" t="s">
        <v>2200</v>
      </c>
      <c r="U175" s="82" t="s">
        <v>91</v>
      </c>
      <c r="V175" s="82" t="s">
        <v>2201</v>
      </c>
      <c r="W175" s="82" t="s">
        <v>92</v>
      </c>
      <c r="X175" s="82" t="s">
        <v>1436</v>
      </c>
      <c r="Y175" s="82" t="s">
        <v>1451</v>
      </c>
      <c r="Z175" s="82" t="s">
        <v>2202</v>
      </c>
      <c r="AA175" s="82" t="s">
        <v>2203</v>
      </c>
      <c r="AB175" s="82" t="s">
        <v>2203</v>
      </c>
      <c r="AC175" s="82" t="s">
        <v>1334</v>
      </c>
      <c r="AD175" s="82" t="s">
        <v>2205</v>
      </c>
      <c r="AE175" s="82" t="s">
        <v>1336</v>
      </c>
      <c r="AF175" s="82" t="s">
        <v>1337</v>
      </c>
      <c r="AG175" s="82" t="s">
        <v>1338</v>
      </c>
      <c r="AH175" s="83" t="s">
        <v>1448</v>
      </c>
      <c r="AI175" s="84">
        <v>7883364</v>
      </c>
      <c r="AJ175" s="84">
        <v>0</v>
      </c>
      <c r="AK175" s="84">
        <v>4020515.64</v>
      </c>
      <c r="AL175" s="83" t="s">
        <v>2206</v>
      </c>
    </row>
    <row r="176" spans="1:38" x14ac:dyDescent="0.2">
      <c r="A176" s="82" t="s">
        <v>1442</v>
      </c>
      <c r="B176" s="82" t="s">
        <v>45</v>
      </c>
      <c r="C176" s="82" t="s">
        <v>45</v>
      </c>
      <c r="D176" s="82" t="s">
        <v>1321</v>
      </c>
      <c r="E176" s="82" t="s">
        <v>1322</v>
      </c>
      <c r="F176" s="82">
        <v>2937</v>
      </c>
      <c r="G176" s="82" t="s">
        <v>1323</v>
      </c>
      <c r="H176" s="82" t="s">
        <v>1324</v>
      </c>
      <c r="I176" s="82">
        <v>7002</v>
      </c>
      <c r="J176" s="82" t="s">
        <v>1325</v>
      </c>
      <c r="K176" s="82">
        <v>90690</v>
      </c>
      <c r="L176" s="82" t="s">
        <v>1326</v>
      </c>
      <c r="M176" s="82">
        <v>2025</v>
      </c>
      <c r="N176" s="82">
        <v>1012062</v>
      </c>
      <c r="O176" s="82">
        <v>0</v>
      </c>
      <c r="P176" s="82">
        <v>404</v>
      </c>
      <c r="Q176" s="82">
        <v>0</v>
      </c>
      <c r="R176" s="82">
        <v>0</v>
      </c>
      <c r="S176" s="82" t="s">
        <v>1327</v>
      </c>
      <c r="T176" s="82" t="s">
        <v>1328</v>
      </c>
      <c r="U176" s="82" t="s">
        <v>1329</v>
      </c>
      <c r="V176" s="82" t="s">
        <v>228</v>
      </c>
      <c r="W176" s="82" t="s">
        <v>36</v>
      </c>
      <c r="X176" s="82" t="s">
        <v>1330</v>
      </c>
      <c r="Y176" s="82" t="s">
        <v>1331</v>
      </c>
      <c r="Z176" s="82" t="s">
        <v>2207</v>
      </c>
      <c r="AA176" s="82" t="s">
        <v>1333</v>
      </c>
      <c r="AB176" s="82" t="s">
        <v>1333</v>
      </c>
      <c r="AC176" s="82" t="s">
        <v>1334</v>
      </c>
      <c r="AD176" s="82" t="s">
        <v>1335</v>
      </c>
      <c r="AE176" s="82" t="s">
        <v>1336</v>
      </c>
      <c r="AF176" s="82" t="s">
        <v>1337</v>
      </c>
      <c r="AG176" s="82" t="s">
        <v>1338</v>
      </c>
      <c r="AH176" s="83" t="s">
        <v>1339</v>
      </c>
      <c r="AI176" s="84">
        <v>1650000</v>
      </c>
      <c r="AJ176" s="84">
        <v>1650000</v>
      </c>
      <c r="AK176" s="84">
        <v>0</v>
      </c>
      <c r="AL176" s="83" t="s">
        <v>2208</v>
      </c>
    </row>
    <row r="177" spans="1:38" x14ac:dyDescent="0.2">
      <c r="A177" s="82" t="s">
        <v>1442</v>
      </c>
      <c r="B177" s="82" t="s">
        <v>45</v>
      </c>
      <c r="C177" s="82" t="s">
        <v>45</v>
      </c>
      <c r="D177" s="82" t="s">
        <v>1321</v>
      </c>
      <c r="E177" s="82" t="s">
        <v>1322</v>
      </c>
      <c r="F177" s="82">
        <v>2937</v>
      </c>
      <c r="G177" s="82" t="s">
        <v>1323</v>
      </c>
      <c r="H177" s="82" t="s">
        <v>1324</v>
      </c>
      <c r="I177" s="82">
        <v>7002</v>
      </c>
      <c r="J177" s="82" t="s">
        <v>1325</v>
      </c>
      <c r="K177" s="82">
        <v>90691</v>
      </c>
      <c r="L177" s="82" t="s">
        <v>1326</v>
      </c>
      <c r="M177" s="82">
        <v>2025</v>
      </c>
      <c r="N177" s="82">
        <v>1012062</v>
      </c>
      <c r="O177" s="82">
        <v>0</v>
      </c>
      <c r="P177" s="82">
        <v>404</v>
      </c>
      <c r="Q177" s="82">
        <v>0</v>
      </c>
      <c r="R177" s="82">
        <v>0</v>
      </c>
      <c r="S177" s="82" t="s">
        <v>1327</v>
      </c>
      <c r="T177" s="82" t="s">
        <v>1328</v>
      </c>
      <c r="U177" s="82" t="s">
        <v>1329</v>
      </c>
      <c r="V177" s="82" t="s">
        <v>228</v>
      </c>
      <c r="W177" s="82" t="s">
        <v>36</v>
      </c>
      <c r="X177" s="82" t="s">
        <v>1330</v>
      </c>
      <c r="Y177" s="82" t="s">
        <v>1331</v>
      </c>
      <c r="Z177" s="82" t="s">
        <v>2209</v>
      </c>
      <c r="AA177" s="82" t="s">
        <v>1333</v>
      </c>
      <c r="AB177" s="82" t="s">
        <v>1333</v>
      </c>
      <c r="AC177" s="82" t="s">
        <v>1334</v>
      </c>
      <c r="AD177" s="82" t="s">
        <v>1335</v>
      </c>
      <c r="AE177" s="82" t="s">
        <v>1336</v>
      </c>
      <c r="AF177" s="82" t="s">
        <v>1337</v>
      </c>
      <c r="AG177" s="82" t="s">
        <v>1338</v>
      </c>
      <c r="AH177" s="83" t="s">
        <v>1339</v>
      </c>
      <c r="AI177" s="84">
        <v>2200000</v>
      </c>
      <c r="AJ177" s="84">
        <v>2200000</v>
      </c>
      <c r="AK177" s="84">
        <v>0</v>
      </c>
      <c r="AL177" s="83" t="s">
        <v>2210</v>
      </c>
    </row>
    <row r="178" spans="1:38" x14ac:dyDescent="0.2">
      <c r="A178" s="82" t="s">
        <v>1442</v>
      </c>
      <c r="B178" s="82" t="s">
        <v>45</v>
      </c>
      <c r="C178" s="82" t="s">
        <v>45</v>
      </c>
      <c r="D178" s="82" t="s">
        <v>1321</v>
      </c>
      <c r="E178" s="82" t="s">
        <v>1322</v>
      </c>
      <c r="F178" s="82">
        <v>2937</v>
      </c>
      <c r="G178" s="82" t="s">
        <v>1323</v>
      </c>
      <c r="H178" s="82" t="s">
        <v>1324</v>
      </c>
      <c r="I178" s="82">
        <v>7002</v>
      </c>
      <c r="J178" s="82" t="s">
        <v>1325</v>
      </c>
      <c r="K178" s="82">
        <v>91564</v>
      </c>
      <c r="L178" s="82" t="s">
        <v>1326</v>
      </c>
      <c r="M178" s="82">
        <v>2026</v>
      </c>
      <c r="N178" s="82">
        <v>1012062</v>
      </c>
      <c r="O178" s="82">
        <v>45</v>
      </c>
      <c r="P178" s="82">
        <v>1056</v>
      </c>
      <c r="Q178" s="82">
        <v>0</v>
      </c>
      <c r="R178" s="82">
        <v>0</v>
      </c>
      <c r="S178" s="82" t="s">
        <v>1327</v>
      </c>
      <c r="T178" s="82" t="s">
        <v>2211</v>
      </c>
      <c r="U178" s="82" t="s">
        <v>1329</v>
      </c>
      <c r="V178" s="82" t="s">
        <v>296</v>
      </c>
      <c r="W178" s="82" t="s">
        <v>36</v>
      </c>
      <c r="X178" s="82" t="s">
        <v>1331</v>
      </c>
      <c r="Y178" s="82" t="s">
        <v>1436</v>
      </c>
      <c r="Z178" s="82" t="s">
        <v>2212</v>
      </c>
      <c r="AA178" s="82" t="s">
        <v>1952</v>
      </c>
      <c r="AB178" s="82" t="s">
        <v>2213</v>
      </c>
      <c r="AC178" s="82" t="s">
        <v>1334</v>
      </c>
      <c r="AD178" s="82" t="s">
        <v>2214</v>
      </c>
      <c r="AE178" s="82" t="s">
        <v>1336</v>
      </c>
      <c r="AF178" s="82" t="s">
        <v>1337</v>
      </c>
      <c r="AG178" s="82" t="s">
        <v>1338</v>
      </c>
      <c r="AH178" s="83" t="s">
        <v>1448</v>
      </c>
      <c r="AI178" s="84">
        <v>600000</v>
      </c>
      <c r="AJ178" s="84">
        <v>0</v>
      </c>
      <c r="AK178" s="84">
        <v>306000</v>
      </c>
      <c r="AL178" s="83" t="s">
        <v>2215</v>
      </c>
    </row>
    <row r="179" spans="1:38" x14ac:dyDescent="0.2">
      <c r="A179" s="82" t="s">
        <v>1442</v>
      </c>
      <c r="B179" s="82" t="s">
        <v>45</v>
      </c>
      <c r="C179" s="82" t="s">
        <v>45</v>
      </c>
      <c r="D179" s="82" t="s">
        <v>1321</v>
      </c>
      <c r="E179" s="82" t="s">
        <v>1322</v>
      </c>
      <c r="F179" s="82">
        <v>1112</v>
      </c>
      <c r="G179" s="82" t="s">
        <v>1341</v>
      </c>
      <c r="H179" s="82" t="s">
        <v>1324</v>
      </c>
      <c r="I179" s="82">
        <v>7002</v>
      </c>
      <c r="J179" s="82" t="s">
        <v>1325</v>
      </c>
      <c r="K179" s="82">
        <v>87516</v>
      </c>
      <c r="L179" s="82" t="s">
        <v>1326</v>
      </c>
      <c r="M179" s="82">
        <v>2024</v>
      </c>
      <c r="N179" s="82">
        <v>1011905</v>
      </c>
      <c r="O179" s="82">
        <v>0</v>
      </c>
      <c r="P179" s="82">
        <v>509</v>
      </c>
      <c r="Q179" s="82">
        <v>0</v>
      </c>
      <c r="R179" s="82">
        <v>0</v>
      </c>
      <c r="S179" s="82" t="s">
        <v>1327</v>
      </c>
      <c r="T179" s="82" t="s">
        <v>2216</v>
      </c>
      <c r="U179" s="82" t="s">
        <v>64</v>
      </c>
      <c r="V179" s="82" t="s">
        <v>1747</v>
      </c>
      <c r="W179" s="82" t="s">
        <v>64</v>
      </c>
      <c r="X179" s="82" t="s">
        <v>1345</v>
      </c>
      <c r="Y179" s="82" t="s">
        <v>1330</v>
      </c>
      <c r="Z179" s="82" t="s">
        <v>2217</v>
      </c>
      <c r="AA179" s="82" t="s">
        <v>2218</v>
      </c>
      <c r="AB179" s="82" t="s">
        <v>2218</v>
      </c>
      <c r="AC179" s="82" t="s">
        <v>1334</v>
      </c>
      <c r="AD179" s="82" t="s">
        <v>1508</v>
      </c>
      <c r="AE179" s="82" t="s">
        <v>1336</v>
      </c>
      <c r="AF179" s="82" t="s">
        <v>1337</v>
      </c>
      <c r="AG179" s="82" t="s">
        <v>1338</v>
      </c>
      <c r="AH179" s="83" t="s">
        <v>1339</v>
      </c>
      <c r="AI179" s="84">
        <v>3050000</v>
      </c>
      <c r="AJ179" s="84">
        <v>10030286</v>
      </c>
      <c r="AK179" s="84">
        <v>0</v>
      </c>
      <c r="AL179" s="83" t="s">
        <v>2219</v>
      </c>
    </row>
    <row r="180" spans="1:38" x14ac:dyDescent="0.2">
      <c r="A180" s="82" t="s">
        <v>1442</v>
      </c>
      <c r="B180" s="82" t="s">
        <v>45</v>
      </c>
      <c r="C180" s="82" t="s">
        <v>45</v>
      </c>
      <c r="D180" s="82" t="s">
        <v>1321</v>
      </c>
      <c r="E180" s="82" t="s">
        <v>1322</v>
      </c>
      <c r="F180" s="82">
        <v>1112</v>
      </c>
      <c r="G180" s="82" t="s">
        <v>1341</v>
      </c>
      <c r="H180" s="82" t="s">
        <v>1324</v>
      </c>
      <c r="I180" s="82">
        <v>7002</v>
      </c>
      <c r="J180" s="82" t="s">
        <v>1325</v>
      </c>
      <c r="K180" s="82">
        <v>87557</v>
      </c>
      <c r="L180" s="82" t="s">
        <v>1326</v>
      </c>
      <c r="M180" s="82">
        <v>2024</v>
      </c>
      <c r="N180" s="82">
        <v>1011905</v>
      </c>
      <c r="O180" s="82">
        <v>0</v>
      </c>
      <c r="P180" s="82">
        <v>524</v>
      </c>
      <c r="Q180" s="82">
        <v>0</v>
      </c>
      <c r="R180" s="82">
        <v>0</v>
      </c>
      <c r="S180" s="82" t="s">
        <v>1327</v>
      </c>
      <c r="T180" s="82" t="s">
        <v>2164</v>
      </c>
      <c r="U180" s="82" t="s">
        <v>91</v>
      </c>
      <c r="V180" s="82" t="s">
        <v>92</v>
      </c>
      <c r="W180" s="82" t="s">
        <v>92</v>
      </c>
      <c r="X180" s="82" t="s">
        <v>1345</v>
      </c>
      <c r="Y180" s="82" t="s">
        <v>1330</v>
      </c>
      <c r="Z180" s="82" t="s">
        <v>2165</v>
      </c>
      <c r="AA180" s="82" t="s">
        <v>1704</v>
      </c>
      <c r="AB180" s="82" t="s">
        <v>1704</v>
      </c>
      <c r="AC180" s="82" t="s">
        <v>1334</v>
      </c>
      <c r="AD180" s="82" t="s">
        <v>2166</v>
      </c>
      <c r="AE180" s="82" t="s">
        <v>1336</v>
      </c>
      <c r="AF180" s="82" t="s">
        <v>1337</v>
      </c>
      <c r="AG180" s="82" t="s">
        <v>1338</v>
      </c>
      <c r="AH180" s="83" t="s">
        <v>1339</v>
      </c>
      <c r="AI180" s="84">
        <v>11207951</v>
      </c>
      <c r="AJ180" s="84">
        <v>11207951</v>
      </c>
      <c r="AK180" s="84">
        <v>0</v>
      </c>
      <c r="AL180" s="83" t="s">
        <v>2168</v>
      </c>
    </row>
    <row r="181" spans="1:38" x14ac:dyDescent="0.2">
      <c r="A181" s="82" t="s">
        <v>1442</v>
      </c>
      <c r="B181" s="82" t="s">
        <v>45</v>
      </c>
      <c r="C181" s="82" t="s">
        <v>45</v>
      </c>
      <c r="D181" s="82" t="s">
        <v>1321</v>
      </c>
      <c r="E181" s="82" t="s">
        <v>1322</v>
      </c>
      <c r="F181" s="82">
        <v>1112</v>
      </c>
      <c r="G181" s="82" t="s">
        <v>1341</v>
      </c>
      <c r="H181" s="82" t="s">
        <v>1324</v>
      </c>
      <c r="I181" s="82">
        <v>7002</v>
      </c>
      <c r="J181" s="82" t="s">
        <v>1325</v>
      </c>
      <c r="K181" s="82">
        <v>89361</v>
      </c>
      <c r="L181" s="82" t="s">
        <v>1326</v>
      </c>
      <c r="M181" s="82">
        <v>2025</v>
      </c>
      <c r="N181" s="82">
        <v>1011905</v>
      </c>
      <c r="O181" s="82">
        <v>6</v>
      </c>
      <c r="P181" s="82">
        <v>994</v>
      </c>
      <c r="Q181" s="82">
        <v>0</v>
      </c>
      <c r="R181" s="82">
        <v>0</v>
      </c>
      <c r="S181" s="82" t="s">
        <v>1327</v>
      </c>
      <c r="T181" s="82" t="s">
        <v>2220</v>
      </c>
      <c r="U181" s="82" t="s">
        <v>182</v>
      </c>
      <c r="V181" s="82" t="s">
        <v>2221</v>
      </c>
      <c r="W181" s="82" t="s">
        <v>64</v>
      </c>
      <c r="X181" s="82" t="s">
        <v>1824</v>
      </c>
      <c r="Y181" s="82" t="s">
        <v>1330</v>
      </c>
      <c r="Z181" s="82" t="s">
        <v>2222</v>
      </c>
      <c r="AA181" s="82" t="s">
        <v>2133</v>
      </c>
      <c r="AB181" s="82" t="s">
        <v>2133</v>
      </c>
      <c r="AC181" s="82" t="s">
        <v>1334</v>
      </c>
      <c r="AD181" s="82" t="s">
        <v>2223</v>
      </c>
      <c r="AE181" s="82" t="s">
        <v>1336</v>
      </c>
      <c r="AF181" s="82" t="s">
        <v>1337</v>
      </c>
      <c r="AG181" s="82" t="s">
        <v>1338</v>
      </c>
      <c r="AH181" s="83" t="s">
        <v>1339</v>
      </c>
      <c r="AI181" s="84">
        <v>6200000</v>
      </c>
      <c r="AJ181" s="84">
        <v>6200000</v>
      </c>
      <c r="AK181" s="84">
        <v>0</v>
      </c>
      <c r="AL181" s="83" t="s">
        <v>2224</v>
      </c>
    </row>
    <row r="182" spans="1:38" x14ac:dyDescent="0.2">
      <c r="A182" s="82" t="s">
        <v>1442</v>
      </c>
      <c r="B182" s="82" t="s">
        <v>45</v>
      </c>
      <c r="C182" s="82" t="s">
        <v>45</v>
      </c>
      <c r="D182" s="82" t="s">
        <v>1321</v>
      </c>
      <c r="E182" s="82" t="s">
        <v>1322</v>
      </c>
      <c r="F182" s="82">
        <v>2937</v>
      </c>
      <c r="G182" s="82" t="s">
        <v>1323</v>
      </c>
      <c r="H182" s="82" t="s">
        <v>1324</v>
      </c>
      <c r="I182" s="82">
        <v>7002</v>
      </c>
      <c r="J182" s="82" t="s">
        <v>1325</v>
      </c>
      <c r="K182" s="82">
        <v>90568</v>
      </c>
      <c r="L182" s="82" t="s">
        <v>1326</v>
      </c>
      <c r="M182" s="82">
        <v>2025</v>
      </c>
      <c r="N182" s="82">
        <v>1012062</v>
      </c>
      <c r="O182" s="82">
        <v>8</v>
      </c>
      <c r="P182" s="82">
        <v>1014</v>
      </c>
      <c r="Q182" s="82">
        <v>0</v>
      </c>
      <c r="R182" s="82">
        <v>0</v>
      </c>
      <c r="S182" s="82" t="s">
        <v>1327</v>
      </c>
      <c r="T182" s="82" t="s">
        <v>2225</v>
      </c>
      <c r="U182" s="82" t="s">
        <v>182</v>
      </c>
      <c r="V182" s="82" t="s">
        <v>2221</v>
      </c>
      <c r="W182" s="82" t="s">
        <v>64</v>
      </c>
      <c r="X182" s="82" t="s">
        <v>1391</v>
      </c>
      <c r="Y182" s="82" t="s">
        <v>1331</v>
      </c>
      <c r="Z182" s="82" t="s">
        <v>2226</v>
      </c>
      <c r="AA182" s="82" t="s">
        <v>1393</v>
      </c>
      <c r="AB182" s="82" t="s">
        <v>1393</v>
      </c>
      <c r="AC182" s="82" t="s">
        <v>1334</v>
      </c>
      <c r="AD182" s="82" t="s">
        <v>1394</v>
      </c>
      <c r="AE182" s="82" t="s">
        <v>1336</v>
      </c>
      <c r="AF182" s="82" t="s">
        <v>1337</v>
      </c>
      <c r="AG182" s="82" t="s">
        <v>1338</v>
      </c>
      <c r="AH182" s="83" t="s">
        <v>1712</v>
      </c>
      <c r="AI182" s="84">
        <v>19080290</v>
      </c>
      <c r="AJ182" s="84">
        <v>0</v>
      </c>
      <c r="AK182" s="84">
        <v>167152.5</v>
      </c>
      <c r="AL182" s="83" t="s">
        <v>2227</v>
      </c>
    </row>
    <row r="183" spans="1:38" x14ac:dyDescent="0.2">
      <c r="A183" s="82" t="s">
        <v>1442</v>
      </c>
      <c r="B183" s="82" t="s">
        <v>45</v>
      </c>
      <c r="C183" s="82" t="s">
        <v>45</v>
      </c>
      <c r="D183" s="82" t="s">
        <v>1321</v>
      </c>
      <c r="E183" s="82" t="s">
        <v>1322</v>
      </c>
      <c r="F183" s="82">
        <v>2937</v>
      </c>
      <c r="G183" s="82" t="s">
        <v>1323</v>
      </c>
      <c r="H183" s="82" t="s">
        <v>1324</v>
      </c>
      <c r="I183" s="82">
        <v>7002</v>
      </c>
      <c r="J183" s="82" t="s">
        <v>1325</v>
      </c>
      <c r="K183" s="82">
        <v>91135</v>
      </c>
      <c r="L183" s="82" t="s">
        <v>1326</v>
      </c>
      <c r="M183" s="82">
        <v>2026</v>
      </c>
      <c r="N183" s="82">
        <v>1012062</v>
      </c>
      <c r="O183" s="82">
        <v>0</v>
      </c>
      <c r="P183" s="82">
        <v>565</v>
      </c>
      <c r="Q183" s="82">
        <v>0</v>
      </c>
      <c r="R183" s="82">
        <v>0</v>
      </c>
      <c r="S183" s="82" t="s">
        <v>1327</v>
      </c>
      <c r="T183" s="82" t="s">
        <v>2228</v>
      </c>
      <c r="U183" s="82" t="s">
        <v>48</v>
      </c>
      <c r="V183" s="82" t="s">
        <v>64</v>
      </c>
      <c r="W183" s="82" t="s">
        <v>64</v>
      </c>
      <c r="X183" s="82" t="s">
        <v>1330</v>
      </c>
      <c r="Y183" s="82" t="s">
        <v>1331</v>
      </c>
      <c r="Z183" s="82" t="s">
        <v>2229</v>
      </c>
      <c r="AA183" s="82" t="s">
        <v>2230</v>
      </c>
      <c r="AB183" s="82" t="s">
        <v>2230</v>
      </c>
      <c r="AC183" s="82" t="s">
        <v>1334</v>
      </c>
      <c r="AD183" s="82" t="s">
        <v>1582</v>
      </c>
      <c r="AE183" s="82" t="s">
        <v>1336</v>
      </c>
      <c r="AF183" s="82" t="s">
        <v>1337</v>
      </c>
      <c r="AG183" s="82" t="s">
        <v>1338</v>
      </c>
      <c r="AH183" s="83" t="s">
        <v>1339</v>
      </c>
      <c r="AI183" s="84">
        <v>5733468</v>
      </c>
      <c r="AJ183" s="84">
        <v>5733468</v>
      </c>
      <c r="AK183" s="84">
        <v>0</v>
      </c>
      <c r="AL183" s="83" t="s">
        <v>2231</v>
      </c>
    </row>
    <row r="184" spans="1:38" x14ac:dyDescent="0.2">
      <c r="A184" s="82" t="s">
        <v>1442</v>
      </c>
      <c r="B184" s="82" t="s">
        <v>45</v>
      </c>
      <c r="C184" s="82" t="s">
        <v>45</v>
      </c>
      <c r="D184" s="82" t="s">
        <v>1321</v>
      </c>
      <c r="E184" s="82" t="s">
        <v>1322</v>
      </c>
      <c r="F184" s="82">
        <v>2937</v>
      </c>
      <c r="G184" s="82" t="s">
        <v>1323</v>
      </c>
      <c r="H184" s="82" t="s">
        <v>1324</v>
      </c>
      <c r="I184" s="82">
        <v>7002</v>
      </c>
      <c r="J184" s="82" t="s">
        <v>1325</v>
      </c>
      <c r="K184" s="82">
        <v>91189</v>
      </c>
      <c r="L184" s="82" t="s">
        <v>1326</v>
      </c>
      <c r="M184" s="82">
        <v>2026</v>
      </c>
      <c r="N184" s="82">
        <v>1012062</v>
      </c>
      <c r="O184" s="82">
        <v>0</v>
      </c>
      <c r="P184" s="82">
        <v>729</v>
      </c>
      <c r="Q184" s="82">
        <v>0</v>
      </c>
      <c r="R184" s="82">
        <v>0</v>
      </c>
      <c r="S184" s="82" t="s">
        <v>1327</v>
      </c>
      <c r="T184" s="82" t="s">
        <v>2232</v>
      </c>
      <c r="U184" s="82" t="s">
        <v>48</v>
      </c>
      <c r="V184" s="82" t="s">
        <v>64</v>
      </c>
      <c r="W184" s="82" t="s">
        <v>64</v>
      </c>
      <c r="X184" s="82" t="s">
        <v>1330</v>
      </c>
      <c r="Y184" s="82" t="s">
        <v>1331</v>
      </c>
      <c r="Z184" s="82" t="s">
        <v>2233</v>
      </c>
      <c r="AA184" s="82" t="s">
        <v>2234</v>
      </c>
      <c r="AB184" s="82" t="s">
        <v>2234</v>
      </c>
      <c r="AC184" s="82" t="s">
        <v>1334</v>
      </c>
      <c r="AD184" s="82" t="s">
        <v>2110</v>
      </c>
      <c r="AE184" s="82" t="s">
        <v>1336</v>
      </c>
      <c r="AF184" s="82" t="s">
        <v>1337</v>
      </c>
      <c r="AG184" s="82" t="s">
        <v>1338</v>
      </c>
      <c r="AH184" s="83" t="s">
        <v>1339</v>
      </c>
      <c r="AI184" s="84">
        <v>1097102</v>
      </c>
      <c r="AJ184" s="84">
        <v>1097101</v>
      </c>
      <c r="AK184" s="84">
        <v>0</v>
      </c>
      <c r="AL184" s="83" t="s">
        <v>2235</v>
      </c>
    </row>
    <row r="185" spans="1:38" x14ac:dyDescent="0.2">
      <c r="A185" s="82" t="s">
        <v>1442</v>
      </c>
      <c r="B185" s="82" t="s">
        <v>45</v>
      </c>
      <c r="C185" s="82" t="s">
        <v>45</v>
      </c>
      <c r="D185" s="82" t="s">
        <v>1321</v>
      </c>
      <c r="E185" s="82" t="s">
        <v>1322</v>
      </c>
      <c r="F185" s="82">
        <v>2937</v>
      </c>
      <c r="G185" s="82" t="s">
        <v>1323</v>
      </c>
      <c r="H185" s="82" t="s">
        <v>1324</v>
      </c>
      <c r="I185" s="82">
        <v>7002</v>
      </c>
      <c r="J185" s="82" t="s">
        <v>1325</v>
      </c>
      <c r="K185" s="82">
        <v>91548</v>
      </c>
      <c r="L185" s="82" t="s">
        <v>1326</v>
      </c>
      <c r="M185" s="82">
        <v>2026</v>
      </c>
      <c r="N185" s="82">
        <v>1012062</v>
      </c>
      <c r="O185" s="82">
        <v>45</v>
      </c>
      <c r="P185" s="82">
        <v>637</v>
      </c>
      <c r="Q185" s="82">
        <v>0</v>
      </c>
      <c r="R185" s="82">
        <v>0</v>
      </c>
      <c r="S185" s="82" t="s">
        <v>1327</v>
      </c>
      <c r="T185" s="82" t="s">
        <v>2015</v>
      </c>
      <c r="U185" s="82" t="s">
        <v>64</v>
      </c>
      <c r="V185" s="82" t="s">
        <v>1747</v>
      </c>
      <c r="W185" s="82" t="s">
        <v>64</v>
      </c>
      <c r="X185" s="82" t="s">
        <v>1331</v>
      </c>
      <c r="Y185" s="82" t="s">
        <v>1436</v>
      </c>
      <c r="Z185" s="82" t="s">
        <v>2016</v>
      </c>
      <c r="AA185" s="82" t="s">
        <v>2017</v>
      </c>
      <c r="AB185" s="82" t="s">
        <v>2017</v>
      </c>
      <c r="AC185" s="82" t="s">
        <v>1334</v>
      </c>
      <c r="AD185" s="82" t="s">
        <v>2018</v>
      </c>
      <c r="AE185" s="82" t="s">
        <v>1336</v>
      </c>
      <c r="AF185" s="82" t="s">
        <v>1337</v>
      </c>
      <c r="AG185" s="82" t="s">
        <v>1338</v>
      </c>
      <c r="AH185" s="83" t="s">
        <v>1339</v>
      </c>
      <c r="AI185" s="84">
        <v>3973660</v>
      </c>
      <c r="AJ185" s="84">
        <v>3973660</v>
      </c>
      <c r="AK185" s="84">
        <v>0</v>
      </c>
      <c r="AL185" s="83" t="s">
        <v>2019</v>
      </c>
    </row>
    <row r="186" spans="1:38" x14ac:dyDescent="0.2">
      <c r="A186" s="82" t="s">
        <v>1442</v>
      </c>
      <c r="B186" s="82" t="s">
        <v>45</v>
      </c>
      <c r="C186" s="82" t="s">
        <v>45</v>
      </c>
      <c r="D186" s="82" t="s">
        <v>1321</v>
      </c>
      <c r="E186" s="82" t="s">
        <v>1322</v>
      </c>
      <c r="F186" s="82">
        <v>1112</v>
      </c>
      <c r="G186" s="82" t="s">
        <v>1341</v>
      </c>
      <c r="H186" s="82"/>
      <c r="I186" s="82">
        <v>7002</v>
      </c>
      <c r="J186" s="82" t="s">
        <v>1325</v>
      </c>
      <c r="K186" s="82">
        <v>86213</v>
      </c>
      <c r="L186" s="82" t="s">
        <v>1326</v>
      </c>
      <c r="M186" s="82">
        <v>2024</v>
      </c>
      <c r="N186" s="82">
        <v>1011779</v>
      </c>
      <c r="O186" s="82">
        <v>0</v>
      </c>
      <c r="P186" s="82">
        <v>64</v>
      </c>
      <c r="Q186" s="82">
        <v>0</v>
      </c>
      <c r="R186" s="82">
        <v>0</v>
      </c>
      <c r="S186" s="82" t="s">
        <v>1327</v>
      </c>
      <c r="T186" s="82" t="s">
        <v>2236</v>
      </c>
      <c r="U186" s="82" t="s">
        <v>156</v>
      </c>
      <c r="V186" s="82" t="s">
        <v>157</v>
      </c>
      <c r="W186" s="82" t="s">
        <v>64</v>
      </c>
      <c r="X186" s="82" t="s">
        <v>1356</v>
      </c>
      <c r="Y186" s="82" t="s">
        <v>1345</v>
      </c>
      <c r="Z186" s="82" t="s">
        <v>2237</v>
      </c>
      <c r="AA186" s="82" t="s">
        <v>1854</v>
      </c>
      <c r="AB186" s="82" t="s">
        <v>2238</v>
      </c>
      <c r="AC186" s="82" t="s">
        <v>1334</v>
      </c>
      <c r="AD186" s="82" t="s">
        <v>2123</v>
      </c>
      <c r="AE186" s="82" t="s">
        <v>1336</v>
      </c>
      <c r="AF186" s="82" t="s">
        <v>1337</v>
      </c>
      <c r="AG186" s="82" t="s">
        <v>1338</v>
      </c>
      <c r="AH186" s="83" t="s">
        <v>1339</v>
      </c>
      <c r="AI186" s="84">
        <v>11500000</v>
      </c>
      <c r="AJ186" s="84">
        <v>3700000</v>
      </c>
      <c r="AK186" s="84">
        <v>0</v>
      </c>
      <c r="AL186" s="83" t="s">
        <v>2239</v>
      </c>
    </row>
    <row r="187" spans="1:38" x14ac:dyDescent="0.2">
      <c r="A187" s="82" t="s">
        <v>1442</v>
      </c>
      <c r="B187" s="82" t="s">
        <v>45</v>
      </c>
      <c r="C187" s="82" t="s">
        <v>45</v>
      </c>
      <c r="D187" s="82" t="s">
        <v>1321</v>
      </c>
      <c r="E187" s="82" t="s">
        <v>1322</v>
      </c>
      <c r="F187" s="82">
        <v>1112</v>
      </c>
      <c r="G187" s="82" t="s">
        <v>1341</v>
      </c>
      <c r="H187" s="82"/>
      <c r="I187" s="82">
        <v>7002</v>
      </c>
      <c r="J187" s="82" t="s">
        <v>1325</v>
      </c>
      <c r="K187" s="82">
        <v>86215</v>
      </c>
      <c r="L187" s="82" t="s">
        <v>1326</v>
      </c>
      <c r="M187" s="82">
        <v>2024</v>
      </c>
      <c r="N187" s="82">
        <v>1011779</v>
      </c>
      <c r="O187" s="82">
        <v>0</v>
      </c>
      <c r="P187" s="82">
        <v>121</v>
      </c>
      <c r="Q187" s="82">
        <v>0</v>
      </c>
      <c r="R187" s="82">
        <v>0</v>
      </c>
      <c r="S187" s="82" t="s">
        <v>1327</v>
      </c>
      <c r="T187" s="82" t="s">
        <v>1934</v>
      </c>
      <c r="U187" s="82" t="s">
        <v>1329</v>
      </c>
      <c r="V187" s="82" t="s">
        <v>36</v>
      </c>
      <c r="W187" s="82" t="s">
        <v>36</v>
      </c>
      <c r="X187" s="82" t="s">
        <v>1356</v>
      </c>
      <c r="Y187" s="82" t="s">
        <v>1345</v>
      </c>
      <c r="Z187" s="82" t="s">
        <v>1935</v>
      </c>
      <c r="AA187" s="82" t="s">
        <v>1936</v>
      </c>
      <c r="AB187" s="82" t="s">
        <v>1937</v>
      </c>
      <c r="AC187" s="82" t="s">
        <v>1334</v>
      </c>
      <c r="AD187" s="82" t="s">
        <v>1938</v>
      </c>
      <c r="AE187" s="82" t="s">
        <v>1386</v>
      </c>
      <c r="AF187" s="82" t="s">
        <v>1387</v>
      </c>
      <c r="AG187" s="82" t="s">
        <v>1338</v>
      </c>
      <c r="AH187" s="83" t="s">
        <v>1351</v>
      </c>
      <c r="AI187" s="84">
        <v>1200000</v>
      </c>
      <c r="AJ187" s="84">
        <v>1200000</v>
      </c>
      <c r="AK187" s="84">
        <v>0</v>
      </c>
      <c r="AL187" s="83" t="s">
        <v>1939</v>
      </c>
    </row>
    <row r="188" spans="1:38" x14ac:dyDescent="0.2">
      <c r="A188" s="82" t="s">
        <v>1442</v>
      </c>
      <c r="B188" s="82" t="s">
        <v>45</v>
      </c>
      <c r="C188" s="82" t="s">
        <v>45</v>
      </c>
      <c r="D188" s="82" t="s">
        <v>1321</v>
      </c>
      <c r="E188" s="82" t="s">
        <v>1322</v>
      </c>
      <c r="F188" s="82">
        <v>1112</v>
      </c>
      <c r="G188" s="82" t="s">
        <v>1341</v>
      </c>
      <c r="H188" s="82"/>
      <c r="I188" s="82">
        <v>7002</v>
      </c>
      <c r="J188" s="82" t="s">
        <v>1325</v>
      </c>
      <c r="K188" s="82">
        <v>86679</v>
      </c>
      <c r="L188" s="82" t="s">
        <v>1326</v>
      </c>
      <c r="M188" s="82">
        <v>2024</v>
      </c>
      <c r="N188" s="82">
        <v>1011779</v>
      </c>
      <c r="O188" s="82">
        <v>0</v>
      </c>
      <c r="P188" s="82">
        <v>466</v>
      </c>
      <c r="Q188" s="82">
        <v>0</v>
      </c>
      <c r="R188" s="82">
        <v>0</v>
      </c>
      <c r="S188" s="82" t="s">
        <v>1327</v>
      </c>
      <c r="T188" s="82" t="s">
        <v>2240</v>
      </c>
      <c r="U188" s="82" t="s">
        <v>179</v>
      </c>
      <c r="V188" s="82" t="s">
        <v>180</v>
      </c>
      <c r="W188" s="82" t="s">
        <v>92</v>
      </c>
      <c r="X188" s="82" t="s">
        <v>1356</v>
      </c>
      <c r="Y188" s="82" t="s">
        <v>1345</v>
      </c>
      <c r="Z188" s="82" t="s">
        <v>2241</v>
      </c>
      <c r="AA188" s="82" t="s">
        <v>2242</v>
      </c>
      <c r="AB188" s="82" t="s">
        <v>2243</v>
      </c>
      <c r="AC188" s="82" t="s">
        <v>1334</v>
      </c>
      <c r="AD188" s="82" t="s">
        <v>2244</v>
      </c>
      <c r="AE188" s="82" t="s">
        <v>1386</v>
      </c>
      <c r="AF188" s="82" t="s">
        <v>1387</v>
      </c>
      <c r="AG188" s="82" t="s">
        <v>1338</v>
      </c>
      <c r="AH188" s="83" t="s">
        <v>1339</v>
      </c>
      <c r="AI188" s="84">
        <v>4573856</v>
      </c>
      <c r="AJ188" s="84">
        <v>4573856</v>
      </c>
      <c r="AK188" s="84">
        <v>0</v>
      </c>
      <c r="AL188" s="83" t="s">
        <v>2245</v>
      </c>
    </row>
    <row r="189" spans="1:38" x14ac:dyDescent="0.2">
      <c r="A189" s="82" t="s">
        <v>1442</v>
      </c>
      <c r="B189" s="82" t="s">
        <v>45</v>
      </c>
      <c r="C189" s="82" t="s">
        <v>45</v>
      </c>
      <c r="D189" s="82" t="s">
        <v>1321</v>
      </c>
      <c r="E189" s="82" t="s">
        <v>1322</v>
      </c>
      <c r="F189" s="82">
        <v>1112</v>
      </c>
      <c r="G189" s="82" t="s">
        <v>1341</v>
      </c>
      <c r="H189" s="82" t="s">
        <v>1324</v>
      </c>
      <c r="I189" s="82">
        <v>7002</v>
      </c>
      <c r="J189" s="82" t="s">
        <v>1325</v>
      </c>
      <c r="K189" s="82">
        <v>89718</v>
      </c>
      <c r="L189" s="82" t="s">
        <v>1326</v>
      </c>
      <c r="M189" s="82">
        <v>2025</v>
      </c>
      <c r="N189" s="82">
        <v>1011905</v>
      </c>
      <c r="O189" s="82">
        <v>0</v>
      </c>
      <c r="P189" s="82">
        <v>511</v>
      </c>
      <c r="Q189" s="82">
        <v>0</v>
      </c>
      <c r="R189" s="82">
        <v>0</v>
      </c>
      <c r="S189" s="82" t="s">
        <v>1327</v>
      </c>
      <c r="T189" s="82" t="s">
        <v>2246</v>
      </c>
      <c r="U189" s="82" t="s">
        <v>91</v>
      </c>
      <c r="V189" s="82" t="s">
        <v>92</v>
      </c>
      <c r="W189" s="82" t="s">
        <v>92</v>
      </c>
      <c r="X189" s="82" t="s">
        <v>1345</v>
      </c>
      <c r="Y189" s="82" t="s">
        <v>1330</v>
      </c>
      <c r="Z189" s="82" t="s">
        <v>2247</v>
      </c>
      <c r="AA189" s="82" t="s">
        <v>2248</v>
      </c>
      <c r="AB189" s="82" t="s">
        <v>2248</v>
      </c>
      <c r="AC189" s="82" t="s">
        <v>1334</v>
      </c>
      <c r="AD189" s="82" t="s">
        <v>1502</v>
      </c>
      <c r="AE189" s="82" t="s">
        <v>1336</v>
      </c>
      <c r="AF189" s="82" t="s">
        <v>1337</v>
      </c>
      <c r="AG189" s="82" t="s">
        <v>1338</v>
      </c>
      <c r="AH189" s="83" t="s">
        <v>1712</v>
      </c>
      <c r="AI189" s="84">
        <v>7315855</v>
      </c>
      <c r="AJ189" s="84">
        <v>0</v>
      </c>
      <c r="AK189" s="84">
        <v>4389513</v>
      </c>
      <c r="AL189" s="83" t="s">
        <v>2249</v>
      </c>
    </row>
    <row r="190" spans="1:38" x14ac:dyDescent="0.2">
      <c r="A190" s="82" t="s">
        <v>1442</v>
      </c>
      <c r="B190" s="82" t="s">
        <v>45</v>
      </c>
      <c r="C190" s="82" t="s">
        <v>45</v>
      </c>
      <c r="D190" s="82" t="s">
        <v>1321</v>
      </c>
      <c r="E190" s="82" t="s">
        <v>1322</v>
      </c>
      <c r="F190" s="82">
        <v>1112</v>
      </c>
      <c r="G190" s="82" t="s">
        <v>1341</v>
      </c>
      <c r="H190" s="82" t="s">
        <v>1324</v>
      </c>
      <c r="I190" s="82">
        <v>7002</v>
      </c>
      <c r="J190" s="82" t="s">
        <v>1325</v>
      </c>
      <c r="K190" s="82">
        <v>92162</v>
      </c>
      <c r="L190" s="82" t="s">
        <v>1326</v>
      </c>
      <c r="M190" s="82">
        <v>2026</v>
      </c>
      <c r="N190" s="82">
        <v>1012153</v>
      </c>
      <c r="O190" s="82">
        <v>0</v>
      </c>
      <c r="P190" s="82">
        <v>452</v>
      </c>
      <c r="Q190" s="82">
        <v>0</v>
      </c>
      <c r="R190" s="82">
        <v>0</v>
      </c>
      <c r="S190" s="82" t="s">
        <v>1327</v>
      </c>
      <c r="T190" s="82" t="s">
        <v>2250</v>
      </c>
      <c r="U190" s="82" t="s">
        <v>147</v>
      </c>
      <c r="V190" s="82" t="s">
        <v>1990</v>
      </c>
      <c r="W190" s="82" t="s">
        <v>36</v>
      </c>
      <c r="X190" s="82" t="s">
        <v>1436</v>
      </c>
      <c r="Y190" s="82" t="s">
        <v>1451</v>
      </c>
      <c r="Z190" s="82" t="s">
        <v>2251</v>
      </c>
      <c r="AA190" s="82" t="s">
        <v>2252</v>
      </c>
      <c r="AB190" s="82" t="s">
        <v>2252</v>
      </c>
      <c r="AC190" s="82" t="s">
        <v>1334</v>
      </c>
      <c r="AD190" s="82" t="s">
        <v>2253</v>
      </c>
      <c r="AE190" s="82" t="s">
        <v>1336</v>
      </c>
      <c r="AF190" s="82" t="s">
        <v>1337</v>
      </c>
      <c r="AG190" s="82" t="s">
        <v>1338</v>
      </c>
      <c r="AH190" s="83" t="s">
        <v>1712</v>
      </c>
      <c r="AI190" s="84">
        <v>1676092</v>
      </c>
      <c r="AJ190" s="84">
        <v>0</v>
      </c>
      <c r="AK190" s="84">
        <v>854806.92</v>
      </c>
      <c r="AL190" s="83" t="s">
        <v>2254</v>
      </c>
    </row>
    <row r="191" spans="1:38" x14ac:dyDescent="0.2">
      <c r="A191" s="82" t="s">
        <v>1442</v>
      </c>
      <c r="B191" s="82" t="s">
        <v>45</v>
      </c>
      <c r="C191" s="82" t="s">
        <v>45</v>
      </c>
      <c r="D191" s="82" t="s">
        <v>1321</v>
      </c>
      <c r="E191" s="82" t="s">
        <v>1322</v>
      </c>
      <c r="F191" s="82">
        <v>2937</v>
      </c>
      <c r="G191" s="82" t="s">
        <v>1323</v>
      </c>
      <c r="H191" s="82" t="s">
        <v>1324</v>
      </c>
      <c r="I191" s="82">
        <v>7002</v>
      </c>
      <c r="J191" s="82" t="s">
        <v>1325</v>
      </c>
      <c r="K191" s="82">
        <v>89818</v>
      </c>
      <c r="L191" s="82" t="s">
        <v>1326</v>
      </c>
      <c r="M191" s="82">
        <v>2025</v>
      </c>
      <c r="N191" s="82">
        <v>1012062</v>
      </c>
      <c r="O191" s="82">
        <v>0</v>
      </c>
      <c r="P191" s="82">
        <v>439</v>
      </c>
      <c r="Q191" s="82">
        <v>0</v>
      </c>
      <c r="R191" s="82">
        <v>0</v>
      </c>
      <c r="S191" s="82" t="s">
        <v>1327</v>
      </c>
      <c r="T191" s="82" t="s">
        <v>2255</v>
      </c>
      <c r="U191" s="82" t="s">
        <v>48</v>
      </c>
      <c r="V191" s="82" t="s">
        <v>265</v>
      </c>
      <c r="W191" s="82" t="s">
        <v>64</v>
      </c>
      <c r="X191" s="82" t="s">
        <v>1330</v>
      </c>
      <c r="Y191" s="82" t="s">
        <v>1331</v>
      </c>
      <c r="Z191" s="82" t="s">
        <v>2256</v>
      </c>
      <c r="AA191" s="82" t="s">
        <v>1431</v>
      </c>
      <c r="AB191" s="82" t="s">
        <v>1431</v>
      </c>
      <c r="AC191" s="82" t="s">
        <v>1334</v>
      </c>
      <c r="AD191" s="82" t="s">
        <v>2257</v>
      </c>
      <c r="AE191" s="82" t="s">
        <v>1336</v>
      </c>
      <c r="AF191" s="82" t="s">
        <v>1337</v>
      </c>
      <c r="AG191" s="82" t="s">
        <v>1338</v>
      </c>
      <c r="AH191" s="83" t="s">
        <v>1339</v>
      </c>
      <c r="AI191" s="84">
        <v>31203075</v>
      </c>
      <c r="AJ191" s="84">
        <v>31203075</v>
      </c>
      <c r="AK191" s="84">
        <v>0</v>
      </c>
      <c r="AL191" s="83" t="s">
        <v>2258</v>
      </c>
    </row>
    <row r="192" spans="1:38" x14ac:dyDescent="0.2">
      <c r="A192" s="82" t="s">
        <v>1442</v>
      </c>
      <c r="B192" s="82" t="s">
        <v>45</v>
      </c>
      <c r="C192" s="82" t="s">
        <v>45</v>
      </c>
      <c r="D192" s="82" t="s">
        <v>1321</v>
      </c>
      <c r="E192" s="82" t="s">
        <v>1322</v>
      </c>
      <c r="F192" s="82">
        <v>2937</v>
      </c>
      <c r="G192" s="82" t="s">
        <v>1323</v>
      </c>
      <c r="H192" s="82" t="s">
        <v>1324</v>
      </c>
      <c r="I192" s="82">
        <v>7002</v>
      </c>
      <c r="J192" s="82" t="s">
        <v>1325</v>
      </c>
      <c r="K192" s="82">
        <v>90193</v>
      </c>
      <c r="L192" s="82" t="s">
        <v>1326</v>
      </c>
      <c r="M192" s="82">
        <v>2025</v>
      </c>
      <c r="N192" s="82">
        <v>1012062</v>
      </c>
      <c r="O192" s="82">
        <v>0</v>
      </c>
      <c r="P192" s="82">
        <v>382</v>
      </c>
      <c r="Q192" s="82">
        <v>0</v>
      </c>
      <c r="R192" s="82">
        <v>0</v>
      </c>
      <c r="S192" s="82" t="s">
        <v>1327</v>
      </c>
      <c r="T192" s="82" t="s">
        <v>2259</v>
      </c>
      <c r="U192" s="82" t="s">
        <v>1329</v>
      </c>
      <c r="V192" s="82" t="s">
        <v>269</v>
      </c>
      <c r="W192" s="82" t="s">
        <v>36</v>
      </c>
      <c r="X192" s="82" t="s">
        <v>1330</v>
      </c>
      <c r="Y192" s="82" t="s">
        <v>1331</v>
      </c>
      <c r="Z192" s="82" t="s">
        <v>2260</v>
      </c>
      <c r="AA192" s="82" t="s">
        <v>2261</v>
      </c>
      <c r="AB192" s="82" t="s">
        <v>2261</v>
      </c>
      <c r="AC192" s="82" t="s">
        <v>1334</v>
      </c>
      <c r="AD192" s="82" t="s">
        <v>2262</v>
      </c>
      <c r="AE192" s="82" t="s">
        <v>1336</v>
      </c>
      <c r="AF192" s="82" t="s">
        <v>1337</v>
      </c>
      <c r="AG192" s="82" t="s">
        <v>1338</v>
      </c>
      <c r="AH192" s="83" t="s">
        <v>1339</v>
      </c>
      <c r="AI192" s="84">
        <v>1796022</v>
      </c>
      <c r="AJ192" s="84">
        <v>1796022</v>
      </c>
      <c r="AK192" s="84">
        <v>0</v>
      </c>
      <c r="AL192" s="83" t="s">
        <v>2263</v>
      </c>
    </row>
    <row r="193" spans="1:38" x14ac:dyDescent="0.2">
      <c r="A193" s="82" t="s">
        <v>1442</v>
      </c>
      <c r="B193" s="82" t="s">
        <v>45</v>
      </c>
      <c r="C193" s="82" t="s">
        <v>45</v>
      </c>
      <c r="D193" s="82" t="s">
        <v>1321</v>
      </c>
      <c r="E193" s="82" t="s">
        <v>1322</v>
      </c>
      <c r="F193" s="82">
        <v>1112</v>
      </c>
      <c r="G193" s="82" t="s">
        <v>1341</v>
      </c>
      <c r="H193" s="82" t="s">
        <v>1324</v>
      </c>
      <c r="I193" s="82">
        <v>7002</v>
      </c>
      <c r="J193" s="82" t="s">
        <v>1325</v>
      </c>
      <c r="K193" s="82">
        <v>89037</v>
      </c>
      <c r="L193" s="82" t="s">
        <v>1326</v>
      </c>
      <c r="M193" s="82">
        <v>2025</v>
      </c>
      <c r="N193" s="82">
        <v>1011905</v>
      </c>
      <c r="O193" s="82">
        <v>0</v>
      </c>
      <c r="P193" s="82">
        <v>212</v>
      </c>
      <c r="Q193" s="82">
        <v>0</v>
      </c>
      <c r="R193" s="82">
        <v>0</v>
      </c>
      <c r="S193" s="82" t="s">
        <v>1327</v>
      </c>
      <c r="T193" s="82" t="s">
        <v>2264</v>
      </c>
      <c r="U193" s="82" t="s">
        <v>1329</v>
      </c>
      <c r="V193" s="82" t="s">
        <v>602</v>
      </c>
      <c r="W193" s="82" t="s">
        <v>36</v>
      </c>
      <c r="X193" s="82" t="s">
        <v>1345</v>
      </c>
      <c r="Y193" s="82" t="s">
        <v>1330</v>
      </c>
      <c r="Z193" s="82" t="s">
        <v>2265</v>
      </c>
      <c r="AA193" s="82" t="s">
        <v>2266</v>
      </c>
      <c r="AB193" s="82" t="s">
        <v>2266</v>
      </c>
      <c r="AC193" s="82" t="s">
        <v>1334</v>
      </c>
      <c r="AD193" s="82" t="s">
        <v>2267</v>
      </c>
      <c r="AE193" s="82" t="s">
        <v>1336</v>
      </c>
      <c r="AF193" s="82" t="s">
        <v>1337</v>
      </c>
      <c r="AG193" s="82" t="s">
        <v>1338</v>
      </c>
      <c r="AH193" s="83" t="s">
        <v>1339</v>
      </c>
      <c r="AI193" s="84">
        <v>3340000</v>
      </c>
      <c r="AJ193" s="84">
        <v>3340000</v>
      </c>
      <c r="AK193" s="84">
        <v>0</v>
      </c>
      <c r="AL193" s="83" t="s">
        <v>2268</v>
      </c>
    </row>
    <row r="194" spans="1:38" x14ac:dyDescent="0.2">
      <c r="A194" s="82" t="s">
        <v>1442</v>
      </c>
      <c r="B194" s="82" t="s">
        <v>45</v>
      </c>
      <c r="C194" s="82" t="s">
        <v>45</v>
      </c>
      <c r="D194" s="82" t="s">
        <v>1321</v>
      </c>
      <c r="E194" s="82" t="s">
        <v>1322</v>
      </c>
      <c r="F194" s="82">
        <v>1112</v>
      </c>
      <c r="G194" s="82" t="s">
        <v>1341</v>
      </c>
      <c r="H194" s="82" t="s">
        <v>1324</v>
      </c>
      <c r="I194" s="82">
        <v>7002</v>
      </c>
      <c r="J194" s="82" t="s">
        <v>1325</v>
      </c>
      <c r="K194" s="82">
        <v>92395</v>
      </c>
      <c r="L194" s="82" t="s">
        <v>1326</v>
      </c>
      <c r="M194" s="82">
        <v>2026</v>
      </c>
      <c r="N194" s="82">
        <v>1012153</v>
      </c>
      <c r="O194" s="82">
        <v>0</v>
      </c>
      <c r="P194" s="82">
        <v>534</v>
      </c>
      <c r="Q194" s="82">
        <v>0</v>
      </c>
      <c r="R194" s="82">
        <v>0</v>
      </c>
      <c r="S194" s="82" t="s">
        <v>1327</v>
      </c>
      <c r="T194" s="82" t="s">
        <v>2269</v>
      </c>
      <c r="U194" s="82" t="s">
        <v>106</v>
      </c>
      <c r="V194" s="82" t="s">
        <v>107</v>
      </c>
      <c r="W194" s="82" t="s">
        <v>64</v>
      </c>
      <c r="X194" s="82" t="s">
        <v>1436</v>
      </c>
      <c r="Y194" s="82" t="s">
        <v>1451</v>
      </c>
      <c r="Z194" s="82" t="s">
        <v>2270</v>
      </c>
      <c r="AA194" s="82" t="s">
        <v>1638</v>
      </c>
      <c r="AB194" s="82" t="s">
        <v>1638</v>
      </c>
      <c r="AC194" s="82" t="s">
        <v>1334</v>
      </c>
      <c r="AD194" s="82" t="s">
        <v>1634</v>
      </c>
      <c r="AE194" s="82" t="s">
        <v>1336</v>
      </c>
      <c r="AF194" s="82" t="s">
        <v>1337</v>
      </c>
      <c r="AG194" s="82" t="s">
        <v>1338</v>
      </c>
      <c r="AH194" s="83" t="s">
        <v>1509</v>
      </c>
      <c r="AI194" s="84">
        <v>0</v>
      </c>
      <c r="AJ194" s="84">
        <v>0</v>
      </c>
      <c r="AK194" s="84">
        <v>0</v>
      </c>
      <c r="AL194" s="83" t="s">
        <v>2271</v>
      </c>
    </row>
    <row r="195" spans="1:38" x14ac:dyDescent="0.2">
      <c r="A195" s="82" t="s">
        <v>1442</v>
      </c>
      <c r="B195" s="82" t="s">
        <v>45</v>
      </c>
      <c r="C195" s="82" t="s">
        <v>45</v>
      </c>
      <c r="D195" s="82" t="s">
        <v>1321</v>
      </c>
      <c r="E195" s="82" t="s">
        <v>1322</v>
      </c>
      <c r="F195" s="82">
        <v>1112</v>
      </c>
      <c r="G195" s="82" t="s">
        <v>1341</v>
      </c>
      <c r="H195" s="82"/>
      <c r="I195" s="82">
        <v>7002</v>
      </c>
      <c r="J195" s="82" t="s">
        <v>1325</v>
      </c>
      <c r="K195" s="82">
        <v>86365</v>
      </c>
      <c r="L195" s="82" t="s">
        <v>1326</v>
      </c>
      <c r="M195" s="82">
        <v>2024</v>
      </c>
      <c r="N195" s="82">
        <v>1011779</v>
      </c>
      <c r="O195" s="82">
        <v>0</v>
      </c>
      <c r="P195" s="82">
        <v>204</v>
      </c>
      <c r="Q195" s="82">
        <v>0</v>
      </c>
      <c r="R195" s="82">
        <v>0</v>
      </c>
      <c r="S195" s="82" t="s">
        <v>1327</v>
      </c>
      <c r="T195" s="82" t="s">
        <v>2272</v>
      </c>
      <c r="U195" s="82" t="s">
        <v>48</v>
      </c>
      <c r="V195" s="82" t="s">
        <v>64</v>
      </c>
      <c r="W195" s="82" t="s">
        <v>64</v>
      </c>
      <c r="X195" s="82" t="s">
        <v>1356</v>
      </c>
      <c r="Y195" s="82" t="s">
        <v>1345</v>
      </c>
      <c r="Z195" s="82" t="s">
        <v>1534</v>
      </c>
      <c r="AA195" s="82" t="s">
        <v>1535</v>
      </c>
      <c r="AB195" s="82" t="s">
        <v>1536</v>
      </c>
      <c r="AC195" s="82" t="s">
        <v>1334</v>
      </c>
      <c r="AD195" s="82" t="s">
        <v>1537</v>
      </c>
      <c r="AE195" s="82" t="s">
        <v>1386</v>
      </c>
      <c r="AF195" s="82" t="s">
        <v>1387</v>
      </c>
      <c r="AG195" s="82" t="s">
        <v>1338</v>
      </c>
      <c r="AH195" s="83" t="s">
        <v>1353</v>
      </c>
      <c r="AI195" s="84">
        <v>6300000</v>
      </c>
      <c r="AJ195" s="84">
        <v>0</v>
      </c>
      <c r="AK195" s="84">
        <v>0</v>
      </c>
      <c r="AL195" s="83" t="s">
        <v>1538</v>
      </c>
    </row>
    <row r="196" spans="1:38" x14ac:dyDescent="0.2">
      <c r="A196" s="82" t="s">
        <v>1442</v>
      </c>
      <c r="B196" s="82" t="s">
        <v>45</v>
      </c>
      <c r="C196" s="82" t="s">
        <v>45</v>
      </c>
      <c r="D196" s="82" t="s">
        <v>1321</v>
      </c>
      <c r="E196" s="82" t="s">
        <v>1322</v>
      </c>
      <c r="F196" s="82">
        <v>1112</v>
      </c>
      <c r="G196" s="82" t="s">
        <v>1341</v>
      </c>
      <c r="H196" s="82" t="s">
        <v>1324</v>
      </c>
      <c r="I196" s="82">
        <v>7002</v>
      </c>
      <c r="J196" s="82" t="s">
        <v>1325</v>
      </c>
      <c r="K196" s="82">
        <v>87052</v>
      </c>
      <c r="L196" s="82" t="s">
        <v>1326</v>
      </c>
      <c r="M196" s="82">
        <v>2024</v>
      </c>
      <c r="N196" s="82">
        <v>1011905</v>
      </c>
      <c r="O196" s="82">
        <v>0</v>
      </c>
      <c r="P196" s="82">
        <v>437</v>
      </c>
      <c r="Q196" s="82">
        <v>0</v>
      </c>
      <c r="R196" s="82">
        <v>0</v>
      </c>
      <c r="S196" s="82" t="s">
        <v>1327</v>
      </c>
      <c r="T196" s="82" t="s">
        <v>2273</v>
      </c>
      <c r="U196" s="82" t="s">
        <v>91</v>
      </c>
      <c r="V196" s="82" t="s">
        <v>1208</v>
      </c>
      <c r="W196" s="82" t="s">
        <v>92</v>
      </c>
      <c r="X196" s="82" t="s">
        <v>1345</v>
      </c>
      <c r="Y196" s="82" t="s">
        <v>1330</v>
      </c>
      <c r="Z196" s="82" t="s">
        <v>2274</v>
      </c>
      <c r="AA196" s="82" t="s">
        <v>2275</v>
      </c>
      <c r="AB196" s="82" t="s">
        <v>2276</v>
      </c>
      <c r="AC196" s="82" t="s">
        <v>1334</v>
      </c>
      <c r="AD196" s="82" t="s">
        <v>2277</v>
      </c>
      <c r="AE196" s="82" t="s">
        <v>1386</v>
      </c>
      <c r="AF196" s="82" t="s">
        <v>1387</v>
      </c>
      <c r="AG196" s="82" t="s">
        <v>1338</v>
      </c>
      <c r="AH196" s="83" t="s">
        <v>1353</v>
      </c>
      <c r="AI196" s="84">
        <v>3750000</v>
      </c>
      <c r="AJ196" s="84">
        <v>0</v>
      </c>
      <c r="AK196" s="84">
        <v>0</v>
      </c>
      <c r="AL196" s="83" t="s">
        <v>2278</v>
      </c>
    </row>
    <row r="197" spans="1:38" x14ac:dyDescent="0.2">
      <c r="A197" s="82" t="s">
        <v>1442</v>
      </c>
      <c r="B197" s="82" t="s">
        <v>45</v>
      </c>
      <c r="C197" s="82" t="s">
        <v>45</v>
      </c>
      <c r="D197" s="82" t="s">
        <v>1321</v>
      </c>
      <c r="E197" s="82" t="s">
        <v>1322</v>
      </c>
      <c r="F197" s="82">
        <v>1112</v>
      </c>
      <c r="G197" s="82" t="s">
        <v>1341</v>
      </c>
      <c r="H197" s="82" t="s">
        <v>1324</v>
      </c>
      <c r="I197" s="82">
        <v>7002</v>
      </c>
      <c r="J197" s="82" t="s">
        <v>1325</v>
      </c>
      <c r="K197" s="82">
        <v>88497</v>
      </c>
      <c r="L197" s="82" t="s">
        <v>1326</v>
      </c>
      <c r="M197" s="82">
        <v>2025</v>
      </c>
      <c r="N197" s="82">
        <v>1011905</v>
      </c>
      <c r="O197" s="82">
        <v>0</v>
      </c>
      <c r="P197" s="82">
        <v>369</v>
      </c>
      <c r="Q197" s="82">
        <v>0</v>
      </c>
      <c r="R197" s="82">
        <v>0</v>
      </c>
      <c r="S197" s="82" t="s">
        <v>1327</v>
      </c>
      <c r="T197" s="82" t="s">
        <v>2279</v>
      </c>
      <c r="U197" s="82" t="s">
        <v>77</v>
      </c>
      <c r="V197" s="82" t="s">
        <v>78</v>
      </c>
      <c r="W197" s="82" t="s">
        <v>92</v>
      </c>
      <c r="X197" s="82" t="s">
        <v>1345</v>
      </c>
      <c r="Y197" s="82" t="s">
        <v>1330</v>
      </c>
      <c r="Z197" s="82" t="s">
        <v>2280</v>
      </c>
      <c r="AA197" s="82" t="s">
        <v>2041</v>
      </c>
      <c r="AB197" s="82" t="s">
        <v>2041</v>
      </c>
      <c r="AC197" s="82" t="s">
        <v>1334</v>
      </c>
      <c r="AD197" s="82" t="s">
        <v>2281</v>
      </c>
      <c r="AE197" s="82" t="s">
        <v>1336</v>
      </c>
      <c r="AF197" s="82" t="s">
        <v>1337</v>
      </c>
      <c r="AG197" s="82" t="s">
        <v>1338</v>
      </c>
      <c r="AH197" s="83" t="s">
        <v>1353</v>
      </c>
      <c r="AI197" s="84">
        <v>4627825</v>
      </c>
      <c r="AJ197" s="84">
        <v>1306520</v>
      </c>
      <c r="AK197" s="84">
        <v>0</v>
      </c>
      <c r="AL197" s="83" t="s">
        <v>2282</v>
      </c>
    </row>
    <row r="198" spans="1:38" x14ac:dyDescent="0.2">
      <c r="A198" s="82" t="s">
        <v>1442</v>
      </c>
      <c r="B198" s="82" t="s">
        <v>45</v>
      </c>
      <c r="C198" s="82" t="s">
        <v>45</v>
      </c>
      <c r="D198" s="82" t="s">
        <v>1321</v>
      </c>
      <c r="E198" s="82" t="s">
        <v>1322</v>
      </c>
      <c r="F198" s="82">
        <v>2937</v>
      </c>
      <c r="G198" s="82" t="s">
        <v>1323</v>
      </c>
      <c r="H198" s="82" t="s">
        <v>1324</v>
      </c>
      <c r="I198" s="82">
        <v>7002</v>
      </c>
      <c r="J198" s="82" t="s">
        <v>1325</v>
      </c>
      <c r="K198" s="82">
        <v>90534</v>
      </c>
      <c r="L198" s="82" t="s">
        <v>1326</v>
      </c>
      <c r="M198" s="82">
        <v>2025</v>
      </c>
      <c r="N198" s="82">
        <v>1012062</v>
      </c>
      <c r="O198" s="82">
        <v>0</v>
      </c>
      <c r="P198" s="82">
        <v>26</v>
      </c>
      <c r="Q198" s="82">
        <v>0</v>
      </c>
      <c r="R198" s="82">
        <v>0</v>
      </c>
      <c r="S198" s="82" t="s">
        <v>1327</v>
      </c>
      <c r="T198" s="82" t="s">
        <v>2283</v>
      </c>
      <c r="U198" s="82" t="s">
        <v>990</v>
      </c>
      <c r="V198" s="82" t="s">
        <v>991</v>
      </c>
      <c r="W198" s="82" t="s">
        <v>64</v>
      </c>
      <c r="X198" s="82" t="s">
        <v>1330</v>
      </c>
      <c r="Y198" s="82" t="s">
        <v>1331</v>
      </c>
      <c r="Z198" s="82" t="s">
        <v>2284</v>
      </c>
      <c r="AA198" s="82" t="s">
        <v>2285</v>
      </c>
      <c r="AB198" s="82" t="s">
        <v>2285</v>
      </c>
      <c r="AC198" s="82" t="s">
        <v>1334</v>
      </c>
      <c r="AD198" s="82" t="s">
        <v>2286</v>
      </c>
      <c r="AE198" s="82" t="s">
        <v>1336</v>
      </c>
      <c r="AF198" s="82" t="s">
        <v>1337</v>
      </c>
      <c r="AG198" s="82" t="s">
        <v>1338</v>
      </c>
      <c r="AH198" s="83" t="s">
        <v>1339</v>
      </c>
      <c r="AI198" s="84">
        <v>7141471</v>
      </c>
      <c r="AJ198" s="84">
        <v>7141470.5899999999</v>
      </c>
      <c r="AK198" s="84">
        <v>0</v>
      </c>
      <c r="AL198" s="83" t="s">
        <v>2287</v>
      </c>
    </row>
    <row r="199" spans="1:38" x14ac:dyDescent="0.2">
      <c r="A199" s="82" t="s">
        <v>1442</v>
      </c>
      <c r="B199" s="82" t="s">
        <v>45</v>
      </c>
      <c r="C199" s="82" t="s">
        <v>45</v>
      </c>
      <c r="D199" s="82" t="s">
        <v>1321</v>
      </c>
      <c r="E199" s="82" t="s">
        <v>1322</v>
      </c>
      <c r="F199" s="82">
        <v>1112</v>
      </c>
      <c r="G199" s="82" t="s">
        <v>1341</v>
      </c>
      <c r="H199" s="82"/>
      <c r="I199" s="82">
        <v>7002</v>
      </c>
      <c r="J199" s="82" t="s">
        <v>1325</v>
      </c>
      <c r="K199" s="82">
        <v>86222</v>
      </c>
      <c r="L199" s="82" t="s">
        <v>1326</v>
      </c>
      <c r="M199" s="82">
        <v>2024</v>
      </c>
      <c r="N199" s="82">
        <v>1011779</v>
      </c>
      <c r="O199" s="82">
        <v>0</v>
      </c>
      <c r="P199" s="82">
        <v>257</v>
      </c>
      <c r="Q199" s="82">
        <v>0</v>
      </c>
      <c r="R199" s="82">
        <v>0</v>
      </c>
      <c r="S199" s="82" t="s">
        <v>1327</v>
      </c>
      <c r="T199" s="82" t="s">
        <v>2288</v>
      </c>
      <c r="U199" s="82" t="s">
        <v>990</v>
      </c>
      <c r="V199" s="82" t="s">
        <v>991</v>
      </c>
      <c r="W199" s="82" t="s">
        <v>64</v>
      </c>
      <c r="X199" s="82" t="s">
        <v>1356</v>
      </c>
      <c r="Y199" s="82" t="s">
        <v>1345</v>
      </c>
      <c r="Z199" s="82" t="s">
        <v>2289</v>
      </c>
      <c r="AA199" s="82" t="s">
        <v>1465</v>
      </c>
      <c r="AB199" s="82" t="s">
        <v>2290</v>
      </c>
      <c r="AC199" s="82" t="s">
        <v>1334</v>
      </c>
      <c r="AD199" s="82" t="s">
        <v>2291</v>
      </c>
      <c r="AE199" s="82" t="s">
        <v>1336</v>
      </c>
      <c r="AF199" s="82" t="s">
        <v>1337</v>
      </c>
      <c r="AG199" s="82" t="s">
        <v>1338</v>
      </c>
      <c r="AH199" s="83" t="s">
        <v>1339</v>
      </c>
      <c r="AI199" s="84">
        <v>11500000</v>
      </c>
      <c r="AJ199" s="84">
        <v>750000</v>
      </c>
      <c r="AK199" s="84">
        <v>0</v>
      </c>
      <c r="AL199" s="83" t="s">
        <v>2292</v>
      </c>
    </row>
    <row r="200" spans="1:38" x14ac:dyDescent="0.2">
      <c r="A200" s="82" t="s">
        <v>1442</v>
      </c>
      <c r="B200" s="82" t="s">
        <v>45</v>
      </c>
      <c r="C200" s="82" t="s">
        <v>45</v>
      </c>
      <c r="D200" s="82" t="s">
        <v>1321</v>
      </c>
      <c r="E200" s="82" t="s">
        <v>1322</v>
      </c>
      <c r="F200" s="82">
        <v>1112</v>
      </c>
      <c r="G200" s="82" t="s">
        <v>1341</v>
      </c>
      <c r="H200" s="82"/>
      <c r="I200" s="82">
        <v>7002</v>
      </c>
      <c r="J200" s="82" t="s">
        <v>1325</v>
      </c>
      <c r="K200" s="82">
        <v>86543</v>
      </c>
      <c r="L200" s="82" t="s">
        <v>1326</v>
      </c>
      <c r="M200" s="82">
        <v>2024</v>
      </c>
      <c r="N200" s="82">
        <v>1011779</v>
      </c>
      <c r="O200" s="82">
        <v>0</v>
      </c>
      <c r="P200" s="82">
        <v>428</v>
      </c>
      <c r="Q200" s="82">
        <v>0</v>
      </c>
      <c r="R200" s="82">
        <v>0</v>
      </c>
      <c r="S200" s="82" t="s">
        <v>1327</v>
      </c>
      <c r="T200" s="82" t="s">
        <v>2293</v>
      </c>
      <c r="U200" s="82" t="s">
        <v>91</v>
      </c>
      <c r="V200" s="82" t="s">
        <v>92</v>
      </c>
      <c r="W200" s="82" t="s">
        <v>92</v>
      </c>
      <c r="X200" s="82" t="s">
        <v>1356</v>
      </c>
      <c r="Y200" s="82" t="s">
        <v>1345</v>
      </c>
      <c r="Z200" s="82" t="s">
        <v>2294</v>
      </c>
      <c r="AA200" s="82" t="s">
        <v>2295</v>
      </c>
      <c r="AB200" s="82" t="s">
        <v>2296</v>
      </c>
      <c r="AC200" s="82" t="s">
        <v>1334</v>
      </c>
      <c r="AD200" s="82" t="s">
        <v>2166</v>
      </c>
      <c r="AE200" s="82" t="s">
        <v>1336</v>
      </c>
      <c r="AF200" s="82" t="s">
        <v>1337</v>
      </c>
      <c r="AG200" s="82" t="s">
        <v>1338</v>
      </c>
      <c r="AH200" s="83" t="s">
        <v>1339</v>
      </c>
      <c r="AI200" s="84">
        <v>4093030</v>
      </c>
      <c r="AJ200" s="84">
        <v>4093030</v>
      </c>
      <c r="AK200" s="84">
        <v>0</v>
      </c>
      <c r="AL200" s="83" t="s">
        <v>2297</v>
      </c>
    </row>
    <row r="201" spans="1:38" x14ac:dyDescent="0.2">
      <c r="A201" s="82" t="s">
        <v>1442</v>
      </c>
      <c r="B201" s="82" t="s">
        <v>45</v>
      </c>
      <c r="C201" s="82" t="s">
        <v>45</v>
      </c>
      <c r="D201" s="82" t="s">
        <v>1321</v>
      </c>
      <c r="E201" s="82" t="s">
        <v>1322</v>
      </c>
      <c r="F201" s="82">
        <v>1112</v>
      </c>
      <c r="G201" s="82" t="s">
        <v>1341</v>
      </c>
      <c r="H201" s="82" t="s">
        <v>1324</v>
      </c>
      <c r="I201" s="82">
        <v>7002</v>
      </c>
      <c r="J201" s="82" t="s">
        <v>1325</v>
      </c>
      <c r="K201" s="82">
        <v>86694</v>
      </c>
      <c r="L201" s="82" t="s">
        <v>1326</v>
      </c>
      <c r="M201" s="82">
        <v>2024</v>
      </c>
      <c r="N201" s="82">
        <v>1011905</v>
      </c>
      <c r="O201" s="82">
        <v>0</v>
      </c>
      <c r="P201" s="82">
        <v>226</v>
      </c>
      <c r="Q201" s="82">
        <v>0</v>
      </c>
      <c r="R201" s="82">
        <v>0</v>
      </c>
      <c r="S201" s="82" t="s">
        <v>1327</v>
      </c>
      <c r="T201" s="82" t="s">
        <v>2298</v>
      </c>
      <c r="U201" s="82" t="s">
        <v>48</v>
      </c>
      <c r="V201" s="82" t="s">
        <v>64</v>
      </c>
      <c r="W201" s="82" t="s">
        <v>64</v>
      </c>
      <c r="X201" s="82" t="s">
        <v>1345</v>
      </c>
      <c r="Y201" s="82" t="s">
        <v>1330</v>
      </c>
      <c r="Z201" s="82" t="s">
        <v>2299</v>
      </c>
      <c r="AA201" s="82" t="s">
        <v>2242</v>
      </c>
      <c r="AB201" s="82" t="s">
        <v>2300</v>
      </c>
      <c r="AC201" s="82" t="s">
        <v>1334</v>
      </c>
      <c r="AD201" s="82" t="s">
        <v>2009</v>
      </c>
      <c r="AE201" s="82" t="s">
        <v>1336</v>
      </c>
      <c r="AF201" s="82" t="s">
        <v>1337</v>
      </c>
      <c r="AG201" s="82" t="s">
        <v>1338</v>
      </c>
      <c r="AH201" s="83" t="s">
        <v>1353</v>
      </c>
      <c r="AI201" s="84">
        <v>11500000</v>
      </c>
      <c r="AJ201" s="84">
        <v>0</v>
      </c>
      <c r="AK201" s="84">
        <v>0</v>
      </c>
      <c r="AL201" s="83" t="s">
        <v>2301</v>
      </c>
    </row>
    <row r="202" spans="1:38" x14ac:dyDescent="0.2">
      <c r="A202" s="82" t="s">
        <v>1442</v>
      </c>
      <c r="B202" s="82" t="s">
        <v>45</v>
      </c>
      <c r="C202" s="82" t="s">
        <v>45</v>
      </c>
      <c r="D202" s="82" t="s">
        <v>1321</v>
      </c>
      <c r="E202" s="82" t="s">
        <v>1322</v>
      </c>
      <c r="F202" s="82">
        <v>1112</v>
      </c>
      <c r="G202" s="82" t="s">
        <v>1341</v>
      </c>
      <c r="H202" s="82" t="s">
        <v>1324</v>
      </c>
      <c r="I202" s="82">
        <v>7002</v>
      </c>
      <c r="J202" s="82" t="s">
        <v>1325</v>
      </c>
      <c r="K202" s="82">
        <v>86723</v>
      </c>
      <c r="L202" s="82" t="s">
        <v>1326</v>
      </c>
      <c r="M202" s="82">
        <v>2024</v>
      </c>
      <c r="N202" s="82">
        <v>1011905</v>
      </c>
      <c r="O202" s="82">
        <v>0</v>
      </c>
      <c r="P202" s="82">
        <v>519</v>
      </c>
      <c r="Q202" s="82">
        <v>0</v>
      </c>
      <c r="R202" s="82">
        <v>0</v>
      </c>
      <c r="S202" s="82" t="s">
        <v>1327</v>
      </c>
      <c r="T202" s="82" t="s">
        <v>1342</v>
      </c>
      <c r="U202" s="82" t="s">
        <v>1343</v>
      </c>
      <c r="V202" s="82" t="s">
        <v>1344</v>
      </c>
      <c r="W202" s="82" t="s">
        <v>36</v>
      </c>
      <c r="X202" s="82" t="s">
        <v>1345</v>
      </c>
      <c r="Y202" s="82" t="s">
        <v>1330</v>
      </c>
      <c r="Z202" s="82" t="s">
        <v>1346</v>
      </c>
      <c r="AA202" s="82" t="s">
        <v>1347</v>
      </c>
      <c r="AB202" s="82" t="s">
        <v>1348</v>
      </c>
      <c r="AC202" s="82" t="s">
        <v>1334</v>
      </c>
      <c r="AD202" s="82" t="s">
        <v>1349</v>
      </c>
      <c r="AE202" s="82" t="s">
        <v>2302</v>
      </c>
      <c r="AF202" s="82" t="s">
        <v>1337</v>
      </c>
      <c r="AG202" s="82" t="s">
        <v>1338</v>
      </c>
      <c r="AH202" s="83" t="s">
        <v>1339</v>
      </c>
      <c r="AI202" s="84">
        <v>1920000</v>
      </c>
      <c r="AJ202" s="84">
        <v>1920000</v>
      </c>
      <c r="AK202" s="84">
        <v>0</v>
      </c>
      <c r="AL202" s="83" t="s">
        <v>1352</v>
      </c>
    </row>
    <row r="203" spans="1:38" x14ac:dyDescent="0.2">
      <c r="A203" s="82" t="s">
        <v>1442</v>
      </c>
      <c r="B203" s="82" t="s">
        <v>45</v>
      </c>
      <c r="C203" s="82" t="s">
        <v>45</v>
      </c>
      <c r="D203" s="82" t="s">
        <v>1321</v>
      </c>
      <c r="E203" s="82" t="s">
        <v>1322</v>
      </c>
      <c r="F203" s="82">
        <v>1112</v>
      </c>
      <c r="G203" s="82" t="s">
        <v>1341</v>
      </c>
      <c r="H203" s="82" t="s">
        <v>1324</v>
      </c>
      <c r="I203" s="82">
        <v>7002</v>
      </c>
      <c r="J203" s="82" t="s">
        <v>1325</v>
      </c>
      <c r="K203" s="82">
        <v>88448</v>
      </c>
      <c r="L203" s="82" t="s">
        <v>1326</v>
      </c>
      <c r="M203" s="82">
        <v>2025</v>
      </c>
      <c r="N203" s="82">
        <v>1011905</v>
      </c>
      <c r="O203" s="82">
        <v>0</v>
      </c>
      <c r="P203" s="82">
        <v>382</v>
      </c>
      <c r="Q203" s="82">
        <v>0</v>
      </c>
      <c r="R203" s="82">
        <v>0</v>
      </c>
      <c r="S203" s="82" t="s">
        <v>1327</v>
      </c>
      <c r="T203" s="82" t="s">
        <v>2303</v>
      </c>
      <c r="U203" s="82" t="s">
        <v>48</v>
      </c>
      <c r="V203" s="82" t="s">
        <v>64</v>
      </c>
      <c r="W203" s="82" t="s">
        <v>64</v>
      </c>
      <c r="X203" s="82" t="s">
        <v>1345</v>
      </c>
      <c r="Y203" s="82" t="s">
        <v>1330</v>
      </c>
      <c r="Z203" s="82" t="s">
        <v>2304</v>
      </c>
      <c r="AA203" s="82" t="s">
        <v>2305</v>
      </c>
      <c r="AB203" s="82" t="s">
        <v>2305</v>
      </c>
      <c r="AC203" s="82" t="s">
        <v>1334</v>
      </c>
      <c r="AD203" s="82" t="s">
        <v>2306</v>
      </c>
      <c r="AE203" s="82" t="s">
        <v>1516</v>
      </c>
      <c r="AF203" s="82" t="s">
        <v>1337</v>
      </c>
      <c r="AG203" s="82" t="s">
        <v>1338</v>
      </c>
      <c r="AH203" s="83" t="s">
        <v>1339</v>
      </c>
      <c r="AI203" s="84">
        <v>12595091</v>
      </c>
      <c r="AJ203" s="84">
        <v>12595091</v>
      </c>
      <c r="AK203" s="84">
        <v>0</v>
      </c>
      <c r="AL203" s="83" t="s">
        <v>2307</v>
      </c>
    </row>
    <row r="204" spans="1:38" x14ac:dyDescent="0.2">
      <c r="A204" s="82" t="s">
        <v>1442</v>
      </c>
      <c r="B204" s="82" t="s">
        <v>45</v>
      </c>
      <c r="C204" s="82" t="s">
        <v>45</v>
      </c>
      <c r="D204" s="82" t="s">
        <v>1321</v>
      </c>
      <c r="E204" s="82" t="s">
        <v>1322</v>
      </c>
      <c r="F204" s="82">
        <v>1112</v>
      </c>
      <c r="G204" s="82" t="s">
        <v>1341</v>
      </c>
      <c r="H204" s="82" t="s">
        <v>1324</v>
      </c>
      <c r="I204" s="82">
        <v>7002</v>
      </c>
      <c r="J204" s="82" t="s">
        <v>1325</v>
      </c>
      <c r="K204" s="82">
        <v>92185</v>
      </c>
      <c r="L204" s="82" t="s">
        <v>1326</v>
      </c>
      <c r="M204" s="82">
        <v>2026</v>
      </c>
      <c r="N204" s="82">
        <v>1012153</v>
      </c>
      <c r="O204" s="82">
        <v>0</v>
      </c>
      <c r="P204" s="82">
        <v>1041</v>
      </c>
      <c r="Q204" s="82">
        <v>0</v>
      </c>
      <c r="R204" s="82">
        <v>0</v>
      </c>
      <c r="S204" s="82" t="s">
        <v>1327</v>
      </c>
      <c r="T204" s="82" t="s">
        <v>2308</v>
      </c>
      <c r="U204" s="82" t="s">
        <v>132</v>
      </c>
      <c r="V204" s="82" t="s">
        <v>2309</v>
      </c>
      <c r="W204" s="82" t="s">
        <v>64</v>
      </c>
      <c r="X204" s="82" t="s">
        <v>1436</v>
      </c>
      <c r="Y204" s="82" t="s">
        <v>1451</v>
      </c>
      <c r="Z204" s="82" t="s">
        <v>2310</v>
      </c>
      <c r="AA204" s="82" t="s">
        <v>2311</v>
      </c>
      <c r="AB204" s="82" t="s">
        <v>2312</v>
      </c>
      <c r="AC204" s="82" t="s">
        <v>1334</v>
      </c>
      <c r="AD204" s="82" t="s">
        <v>2313</v>
      </c>
      <c r="AE204" s="82" t="s">
        <v>1336</v>
      </c>
      <c r="AF204" s="82" t="s">
        <v>1337</v>
      </c>
      <c r="AG204" s="82" t="s">
        <v>1338</v>
      </c>
      <c r="AH204" s="83" t="s">
        <v>1712</v>
      </c>
      <c r="AI204" s="84">
        <v>7883364</v>
      </c>
      <c r="AJ204" s="84">
        <v>0</v>
      </c>
      <c r="AK204" s="84">
        <v>4020515.64</v>
      </c>
      <c r="AL204" s="83" t="s">
        <v>2314</v>
      </c>
    </row>
    <row r="205" spans="1:38" x14ac:dyDescent="0.2">
      <c r="A205" s="82" t="s">
        <v>1442</v>
      </c>
      <c r="B205" s="82" t="s">
        <v>45</v>
      </c>
      <c r="C205" s="82" t="s">
        <v>45</v>
      </c>
      <c r="D205" s="82" t="s">
        <v>1321</v>
      </c>
      <c r="E205" s="82" t="s">
        <v>1322</v>
      </c>
      <c r="F205" s="82">
        <v>1112</v>
      </c>
      <c r="G205" s="82" t="s">
        <v>1341</v>
      </c>
      <c r="H205" s="82" t="s">
        <v>1324</v>
      </c>
      <c r="I205" s="82">
        <v>7002</v>
      </c>
      <c r="J205" s="82" t="s">
        <v>1325</v>
      </c>
      <c r="K205" s="82">
        <v>92313</v>
      </c>
      <c r="L205" s="82" t="s">
        <v>1326</v>
      </c>
      <c r="M205" s="82">
        <v>2026</v>
      </c>
      <c r="N205" s="82">
        <v>1012153</v>
      </c>
      <c r="O205" s="82">
        <v>0</v>
      </c>
      <c r="P205" s="82">
        <v>600</v>
      </c>
      <c r="Q205" s="82">
        <v>0</v>
      </c>
      <c r="R205" s="82">
        <v>0</v>
      </c>
      <c r="S205" s="82" t="s">
        <v>1327</v>
      </c>
      <c r="T205" s="82" t="s">
        <v>2315</v>
      </c>
      <c r="U205" s="82" t="s">
        <v>1329</v>
      </c>
      <c r="V205" s="82" t="s">
        <v>2316</v>
      </c>
      <c r="W205" s="82" t="s">
        <v>36</v>
      </c>
      <c r="X205" s="82" t="s">
        <v>1436</v>
      </c>
      <c r="Y205" s="82" t="s">
        <v>1451</v>
      </c>
      <c r="Z205" s="82" t="s">
        <v>2317</v>
      </c>
      <c r="AA205" s="82" t="s">
        <v>2198</v>
      </c>
      <c r="AB205" s="82" t="s">
        <v>2198</v>
      </c>
      <c r="AC205" s="82" t="s">
        <v>1334</v>
      </c>
      <c r="AD205" s="82" t="s">
        <v>1769</v>
      </c>
      <c r="AE205" s="82" t="s">
        <v>1336</v>
      </c>
      <c r="AF205" s="82" t="s">
        <v>1337</v>
      </c>
      <c r="AG205" s="82" t="s">
        <v>1338</v>
      </c>
      <c r="AH205" s="83" t="s">
        <v>1712</v>
      </c>
      <c r="AI205" s="84">
        <v>6368651</v>
      </c>
      <c r="AJ205" s="84">
        <v>0</v>
      </c>
      <c r="AK205" s="84">
        <v>3248012.01</v>
      </c>
      <c r="AL205" s="83" t="s">
        <v>2318</v>
      </c>
    </row>
    <row r="206" spans="1:38" x14ac:dyDescent="0.2">
      <c r="A206" s="82" t="s">
        <v>1442</v>
      </c>
      <c r="B206" s="82" t="s">
        <v>45</v>
      </c>
      <c r="C206" s="82" t="s">
        <v>45</v>
      </c>
      <c r="D206" s="82" t="s">
        <v>1321</v>
      </c>
      <c r="E206" s="82" t="s">
        <v>1322</v>
      </c>
      <c r="F206" s="82">
        <v>2937</v>
      </c>
      <c r="G206" s="82" t="s">
        <v>1323</v>
      </c>
      <c r="H206" s="82" t="s">
        <v>1324</v>
      </c>
      <c r="I206" s="82">
        <v>7002</v>
      </c>
      <c r="J206" s="82" t="s">
        <v>1325</v>
      </c>
      <c r="K206" s="82">
        <v>91287</v>
      </c>
      <c r="L206" s="82" t="s">
        <v>1326</v>
      </c>
      <c r="M206" s="82">
        <v>2026</v>
      </c>
      <c r="N206" s="82">
        <v>1012062</v>
      </c>
      <c r="O206" s="82">
        <v>34</v>
      </c>
      <c r="P206" s="82">
        <v>1104</v>
      </c>
      <c r="Q206" s="82">
        <v>0</v>
      </c>
      <c r="R206" s="82">
        <v>0</v>
      </c>
      <c r="S206" s="82" t="s">
        <v>1327</v>
      </c>
      <c r="T206" s="82" t="s">
        <v>2319</v>
      </c>
      <c r="U206" s="82" t="s">
        <v>48</v>
      </c>
      <c r="V206" s="82" t="s">
        <v>64</v>
      </c>
      <c r="W206" s="82" t="s">
        <v>64</v>
      </c>
      <c r="X206" s="82" t="s">
        <v>2320</v>
      </c>
      <c r="Y206" s="82" t="s">
        <v>1331</v>
      </c>
      <c r="Z206" s="82" t="s">
        <v>2321</v>
      </c>
      <c r="AA206" s="82" t="s">
        <v>2322</v>
      </c>
      <c r="AB206" s="82" t="s">
        <v>2322</v>
      </c>
      <c r="AC206" s="82" t="s">
        <v>1334</v>
      </c>
      <c r="AD206" s="82" t="s">
        <v>2323</v>
      </c>
      <c r="AE206" s="82" t="s">
        <v>1336</v>
      </c>
      <c r="AF206" s="82" t="s">
        <v>1337</v>
      </c>
      <c r="AG206" s="82" t="s">
        <v>1338</v>
      </c>
      <c r="AH206" s="83" t="s">
        <v>1339</v>
      </c>
      <c r="AI206" s="84">
        <v>1101415</v>
      </c>
      <c r="AJ206" s="84">
        <v>1101415</v>
      </c>
      <c r="AK206" s="84">
        <v>0</v>
      </c>
      <c r="AL206" s="83" t="s">
        <v>2324</v>
      </c>
    </row>
    <row r="207" spans="1:38" x14ac:dyDescent="0.2">
      <c r="A207" s="82" t="s">
        <v>1442</v>
      </c>
      <c r="B207" s="82" t="s">
        <v>45</v>
      </c>
      <c r="C207" s="82" t="s">
        <v>45</v>
      </c>
      <c r="D207" s="82" t="s">
        <v>1321</v>
      </c>
      <c r="E207" s="82" t="s">
        <v>1322</v>
      </c>
      <c r="F207" s="82">
        <v>1112</v>
      </c>
      <c r="G207" s="82" t="s">
        <v>1341</v>
      </c>
      <c r="H207" s="82" t="s">
        <v>1324</v>
      </c>
      <c r="I207" s="82">
        <v>7002</v>
      </c>
      <c r="J207" s="82" t="s">
        <v>1325</v>
      </c>
      <c r="K207" s="82">
        <v>87766</v>
      </c>
      <c r="L207" s="82" t="s">
        <v>1326</v>
      </c>
      <c r="M207" s="82">
        <v>2024</v>
      </c>
      <c r="N207" s="82">
        <v>1011905</v>
      </c>
      <c r="O207" s="82">
        <v>0</v>
      </c>
      <c r="P207" s="82">
        <v>295</v>
      </c>
      <c r="Q207" s="82">
        <v>0</v>
      </c>
      <c r="R207" s="82">
        <v>0</v>
      </c>
      <c r="S207" s="82" t="s">
        <v>1327</v>
      </c>
      <c r="T207" s="82" t="s">
        <v>2325</v>
      </c>
      <c r="U207" s="82" t="s">
        <v>182</v>
      </c>
      <c r="V207" s="82" t="s">
        <v>669</v>
      </c>
      <c r="W207" s="82" t="s">
        <v>64</v>
      </c>
      <c r="X207" s="82" t="s">
        <v>1345</v>
      </c>
      <c r="Y207" s="82" t="s">
        <v>1330</v>
      </c>
      <c r="Z207" s="82" t="s">
        <v>2326</v>
      </c>
      <c r="AA207" s="82" t="s">
        <v>2327</v>
      </c>
      <c r="AB207" s="82" t="s">
        <v>2327</v>
      </c>
      <c r="AC207" s="82" t="s">
        <v>1334</v>
      </c>
      <c r="AD207" s="82" t="s">
        <v>2328</v>
      </c>
      <c r="AE207" s="82" t="s">
        <v>1336</v>
      </c>
      <c r="AF207" s="82" t="s">
        <v>1337</v>
      </c>
      <c r="AG207" s="82" t="s">
        <v>1338</v>
      </c>
      <c r="AH207" s="83" t="s">
        <v>1351</v>
      </c>
      <c r="AI207" s="84">
        <v>3050000</v>
      </c>
      <c r="AJ207" s="84">
        <v>2950726</v>
      </c>
      <c r="AK207" s="84">
        <v>496573.2</v>
      </c>
      <c r="AL207" s="83" t="s">
        <v>2329</v>
      </c>
    </row>
    <row r="208" spans="1:38" x14ac:dyDescent="0.2">
      <c r="A208" s="82" t="s">
        <v>1442</v>
      </c>
      <c r="B208" s="82" t="s">
        <v>45</v>
      </c>
      <c r="C208" s="82" t="s">
        <v>45</v>
      </c>
      <c r="D208" s="82" t="s">
        <v>1321</v>
      </c>
      <c r="E208" s="82" t="s">
        <v>1322</v>
      </c>
      <c r="F208" s="82">
        <v>1112</v>
      </c>
      <c r="G208" s="82" t="s">
        <v>1341</v>
      </c>
      <c r="H208" s="82" t="s">
        <v>1324</v>
      </c>
      <c r="I208" s="82">
        <v>7002</v>
      </c>
      <c r="J208" s="82" t="s">
        <v>1325</v>
      </c>
      <c r="K208" s="82">
        <v>88125</v>
      </c>
      <c r="L208" s="82" t="s">
        <v>1326</v>
      </c>
      <c r="M208" s="82">
        <v>2025</v>
      </c>
      <c r="N208" s="82">
        <v>1011905</v>
      </c>
      <c r="O208" s="82">
        <v>0</v>
      </c>
      <c r="P208" s="82">
        <v>643</v>
      </c>
      <c r="Q208" s="82">
        <v>0</v>
      </c>
      <c r="R208" s="82">
        <v>0</v>
      </c>
      <c r="S208" s="82" t="s">
        <v>1327</v>
      </c>
      <c r="T208" s="82" t="s">
        <v>2330</v>
      </c>
      <c r="U208" s="82" t="s">
        <v>48</v>
      </c>
      <c r="V208" s="82" t="s">
        <v>64</v>
      </c>
      <c r="W208" s="82" t="s">
        <v>64</v>
      </c>
      <c r="X208" s="82" t="s">
        <v>1345</v>
      </c>
      <c r="Y208" s="82" t="s">
        <v>1330</v>
      </c>
      <c r="Z208" s="82" t="s">
        <v>2331</v>
      </c>
      <c r="AA208" s="82" t="s">
        <v>2332</v>
      </c>
      <c r="AB208" s="82" t="s">
        <v>2332</v>
      </c>
      <c r="AC208" s="82" t="s">
        <v>1334</v>
      </c>
      <c r="AD208" s="82" t="s">
        <v>1774</v>
      </c>
      <c r="AE208" s="82" t="s">
        <v>1336</v>
      </c>
      <c r="AF208" s="82" t="s">
        <v>1337</v>
      </c>
      <c r="AG208" s="82" t="s">
        <v>1338</v>
      </c>
      <c r="AH208" s="83" t="s">
        <v>1339</v>
      </c>
      <c r="AI208" s="84">
        <v>3042485</v>
      </c>
      <c r="AJ208" s="84">
        <v>3042485</v>
      </c>
      <c r="AK208" s="84">
        <v>0</v>
      </c>
      <c r="AL208" s="83" t="s">
        <v>2333</v>
      </c>
    </row>
    <row r="209" spans="1:38" x14ac:dyDescent="0.2">
      <c r="A209" s="82" t="s">
        <v>1442</v>
      </c>
      <c r="B209" s="82" t="s">
        <v>45</v>
      </c>
      <c r="C209" s="82" t="s">
        <v>45</v>
      </c>
      <c r="D209" s="82" t="s">
        <v>1321</v>
      </c>
      <c r="E209" s="82" t="s">
        <v>1322</v>
      </c>
      <c r="F209" s="82">
        <v>1112</v>
      </c>
      <c r="G209" s="82" t="s">
        <v>1341</v>
      </c>
      <c r="H209" s="82" t="s">
        <v>1324</v>
      </c>
      <c r="I209" s="82">
        <v>7002</v>
      </c>
      <c r="J209" s="82" t="s">
        <v>1325</v>
      </c>
      <c r="K209" s="82">
        <v>89436</v>
      </c>
      <c r="L209" s="82" t="s">
        <v>1326</v>
      </c>
      <c r="M209" s="82">
        <v>2025</v>
      </c>
      <c r="N209" s="82">
        <v>1011905</v>
      </c>
      <c r="O209" s="82">
        <v>0</v>
      </c>
      <c r="P209" s="82">
        <v>628</v>
      </c>
      <c r="Q209" s="82">
        <v>0</v>
      </c>
      <c r="R209" s="82">
        <v>0</v>
      </c>
      <c r="S209" s="82" t="s">
        <v>1327</v>
      </c>
      <c r="T209" s="82" t="s">
        <v>1808</v>
      </c>
      <c r="U209" s="82" t="s">
        <v>48</v>
      </c>
      <c r="V209" s="82" t="s">
        <v>64</v>
      </c>
      <c r="W209" s="82" t="s">
        <v>64</v>
      </c>
      <c r="X209" s="82" t="s">
        <v>1345</v>
      </c>
      <c r="Y209" s="82" t="s">
        <v>1330</v>
      </c>
      <c r="Z209" s="82" t="s">
        <v>1809</v>
      </c>
      <c r="AA209" s="82" t="s">
        <v>1810</v>
      </c>
      <c r="AB209" s="82" t="s">
        <v>1810</v>
      </c>
      <c r="AC209" s="82" t="s">
        <v>1334</v>
      </c>
      <c r="AD209" s="82" t="s">
        <v>1811</v>
      </c>
      <c r="AE209" s="82" t="s">
        <v>1386</v>
      </c>
      <c r="AF209" s="82" t="s">
        <v>1387</v>
      </c>
      <c r="AG209" s="82" t="s">
        <v>1338</v>
      </c>
      <c r="AH209" s="83" t="s">
        <v>1448</v>
      </c>
      <c r="AI209" s="84">
        <v>600000</v>
      </c>
      <c r="AJ209" s="84">
        <v>0</v>
      </c>
      <c r="AK209" s="84">
        <v>150000</v>
      </c>
      <c r="AL209" s="83" t="s">
        <v>1812</v>
      </c>
    </row>
    <row r="210" spans="1:38" x14ac:dyDescent="0.2">
      <c r="A210" s="82" t="s">
        <v>1442</v>
      </c>
      <c r="B210" s="82" t="s">
        <v>45</v>
      </c>
      <c r="C210" s="82" t="s">
        <v>45</v>
      </c>
      <c r="D210" s="82" t="s">
        <v>1321</v>
      </c>
      <c r="E210" s="82" t="s">
        <v>1322</v>
      </c>
      <c r="F210" s="82">
        <v>2937</v>
      </c>
      <c r="G210" s="82" t="s">
        <v>1323</v>
      </c>
      <c r="H210" s="82" t="s">
        <v>1324</v>
      </c>
      <c r="I210" s="82">
        <v>7002</v>
      </c>
      <c r="J210" s="82" t="s">
        <v>1325</v>
      </c>
      <c r="K210" s="82">
        <v>89674</v>
      </c>
      <c r="L210" s="82" t="s">
        <v>1326</v>
      </c>
      <c r="M210" s="82">
        <v>2025</v>
      </c>
      <c r="N210" s="82">
        <v>1012062</v>
      </c>
      <c r="O210" s="82">
        <v>0</v>
      </c>
      <c r="P210" s="82">
        <v>310</v>
      </c>
      <c r="Q210" s="82">
        <v>0</v>
      </c>
      <c r="R210" s="82">
        <v>0</v>
      </c>
      <c r="S210" s="82" t="s">
        <v>1327</v>
      </c>
      <c r="T210" s="82" t="s">
        <v>2334</v>
      </c>
      <c r="U210" s="82" t="s">
        <v>182</v>
      </c>
      <c r="V210" s="82" t="s">
        <v>2335</v>
      </c>
      <c r="W210" s="82" t="s">
        <v>64</v>
      </c>
      <c r="X210" s="82" t="s">
        <v>1330</v>
      </c>
      <c r="Y210" s="82" t="s">
        <v>1331</v>
      </c>
      <c r="Z210" s="82" t="s">
        <v>2336</v>
      </c>
      <c r="AA210" s="82" t="s">
        <v>2337</v>
      </c>
      <c r="AB210" s="82" t="s">
        <v>2337</v>
      </c>
      <c r="AC210" s="82" t="s">
        <v>1334</v>
      </c>
      <c r="AD210" s="82" t="s">
        <v>2338</v>
      </c>
      <c r="AE210" s="82" t="s">
        <v>1386</v>
      </c>
      <c r="AF210" s="82" t="s">
        <v>1337</v>
      </c>
      <c r="AG210" s="82" t="s">
        <v>1338</v>
      </c>
      <c r="AH210" s="83" t="s">
        <v>1977</v>
      </c>
      <c r="AI210" s="84">
        <v>9293279</v>
      </c>
      <c r="AJ210" s="84">
        <v>0</v>
      </c>
      <c r="AK210" s="84">
        <v>127500</v>
      </c>
      <c r="AL210" s="83" t="s">
        <v>2339</v>
      </c>
    </row>
    <row r="211" spans="1:38" x14ac:dyDescent="0.2">
      <c r="A211" s="82" t="s">
        <v>1442</v>
      </c>
      <c r="B211" s="82" t="s">
        <v>45</v>
      </c>
      <c r="C211" s="82" t="s">
        <v>45</v>
      </c>
      <c r="D211" s="82" t="s">
        <v>1321</v>
      </c>
      <c r="E211" s="82" t="s">
        <v>1322</v>
      </c>
      <c r="F211" s="82">
        <v>2937</v>
      </c>
      <c r="G211" s="82" t="s">
        <v>1323</v>
      </c>
      <c r="H211" s="82" t="s">
        <v>1324</v>
      </c>
      <c r="I211" s="82">
        <v>7002</v>
      </c>
      <c r="J211" s="82" t="s">
        <v>1325</v>
      </c>
      <c r="K211" s="82">
        <v>90657</v>
      </c>
      <c r="L211" s="82" t="s">
        <v>1326</v>
      </c>
      <c r="M211" s="82">
        <v>2025</v>
      </c>
      <c r="N211" s="82">
        <v>1012062</v>
      </c>
      <c r="O211" s="82">
        <v>0</v>
      </c>
      <c r="P211" s="82">
        <v>576</v>
      </c>
      <c r="Q211" s="82">
        <v>0</v>
      </c>
      <c r="R211" s="82">
        <v>0</v>
      </c>
      <c r="S211" s="82" t="s">
        <v>1327</v>
      </c>
      <c r="T211" s="82" t="s">
        <v>1396</v>
      </c>
      <c r="U211" s="82" t="s">
        <v>88</v>
      </c>
      <c r="V211" s="82" t="s">
        <v>89</v>
      </c>
      <c r="W211" s="82" t="s">
        <v>36</v>
      </c>
      <c r="X211" s="82" t="s">
        <v>1330</v>
      </c>
      <c r="Y211" s="82" t="s">
        <v>1331</v>
      </c>
      <c r="Z211" s="82" t="s">
        <v>1397</v>
      </c>
      <c r="AA211" s="82" t="s">
        <v>1398</v>
      </c>
      <c r="AB211" s="82" t="s">
        <v>1398</v>
      </c>
      <c r="AC211" s="82" t="s">
        <v>1334</v>
      </c>
      <c r="AD211" s="82" t="s">
        <v>1399</v>
      </c>
      <c r="AE211" s="82" t="s">
        <v>1336</v>
      </c>
      <c r="AF211" s="82" t="s">
        <v>1337</v>
      </c>
      <c r="AG211" s="82" t="s">
        <v>1338</v>
      </c>
      <c r="AH211" s="83" t="s">
        <v>1351</v>
      </c>
      <c r="AI211" s="84">
        <v>7851711</v>
      </c>
      <c r="AJ211" s="84">
        <v>7771711</v>
      </c>
      <c r="AK211" s="84">
        <v>40800</v>
      </c>
      <c r="AL211" s="83" t="s">
        <v>1400</v>
      </c>
    </row>
    <row r="212" spans="1:38" x14ac:dyDescent="0.2">
      <c r="A212" s="82" t="s">
        <v>1442</v>
      </c>
      <c r="B212" s="82" t="s">
        <v>45</v>
      </c>
      <c r="C212" s="82" t="s">
        <v>45</v>
      </c>
      <c r="D212" s="82" t="s">
        <v>1321</v>
      </c>
      <c r="E212" s="82" t="s">
        <v>1322</v>
      </c>
      <c r="F212" s="82">
        <v>2937</v>
      </c>
      <c r="G212" s="82" t="s">
        <v>1323</v>
      </c>
      <c r="H212" s="82" t="s">
        <v>1324</v>
      </c>
      <c r="I212" s="82">
        <v>7002</v>
      </c>
      <c r="J212" s="82" t="s">
        <v>1325</v>
      </c>
      <c r="K212" s="82">
        <v>90946</v>
      </c>
      <c r="L212" s="82" t="s">
        <v>1326</v>
      </c>
      <c r="M212" s="82">
        <v>2026</v>
      </c>
      <c r="N212" s="82">
        <v>1012062</v>
      </c>
      <c r="O212" s="82">
        <v>25</v>
      </c>
      <c r="P212" s="82">
        <v>1072</v>
      </c>
      <c r="Q212" s="82">
        <v>0</v>
      </c>
      <c r="R212" s="82">
        <v>0</v>
      </c>
      <c r="S212" s="82" t="s">
        <v>1327</v>
      </c>
      <c r="T212" s="82" t="s">
        <v>2340</v>
      </c>
      <c r="U212" s="82" t="s">
        <v>97</v>
      </c>
      <c r="V212" s="82" t="s">
        <v>2341</v>
      </c>
      <c r="W212" s="82" t="s">
        <v>64</v>
      </c>
      <c r="X212" s="82" t="s">
        <v>2342</v>
      </c>
      <c r="Y212" s="82" t="s">
        <v>1331</v>
      </c>
      <c r="Z212" s="82" t="s">
        <v>2343</v>
      </c>
      <c r="AA212" s="82" t="s">
        <v>2344</v>
      </c>
      <c r="AB212" s="82" t="s">
        <v>2344</v>
      </c>
      <c r="AC212" s="82" t="s">
        <v>1334</v>
      </c>
      <c r="AD212" s="82" t="s">
        <v>2345</v>
      </c>
      <c r="AE212" s="82" t="s">
        <v>1336</v>
      </c>
      <c r="AF212" s="82" t="s">
        <v>1337</v>
      </c>
      <c r="AG212" s="82" t="s">
        <v>1338</v>
      </c>
      <c r="AH212" s="83" t="s">
        <v>1712</v>
      </c>
      <c r="AI212" s="84">
        <v>5745610</v>
      </c>
      <c r="AJ212" s="84">
        <v>0</v>
      </c>
      <c r="AK212" s="84">
        <v>1524995.88</v>
      </c>
      <c r="AL212" s="83" t="s">
        <v>2346</v>
      </c>
    </row>
    <row r="213" spans="1:38" x14ac:dyDescent="0.2">
      <c r="A213" s="82" t="s">
        <v>1442</v>
      </c>
      <c r="B213" s="82" t="s">
        <v>45</v>
      </c>
      <c r="C213" s="82" t="s">
        <v>45</v>
      </c>
      <c r="D213" s="82" t="s">
        <v>1321</v>
      </c>
      <c r="E213" s="82" t="s">
        <v>1322</v>
      </c>
      <c r="F213" s="82">
        <v>1112</v>
      </c>
      <c r="G213" s="82" t="s">
        <v>1341</v>
      </c>
      <c r="H213" s="82" t="s">
        <v>1324</v>
      </c>
      <c r="I213" s="82">
        <v>7002</v>
      </c>
      <c r="J213" s="82" t="s">
        <v>1325</v>
      </c>
      <c r="K213" s="82">
        <v>92502</v>
      </c>
      <c r="L213" s="82" t="s">
        <v>1326</v>
      </c>
      <c r="M213" s="82">
        <v>2026</v>
      </c>
      <c r="N213" s="82">
        <v>1012153</v>
      </c>
      <c r="O213" s="82">
        <v>0</v>
      </c>
      <c r="P213" s="82">
        <v>874</v>
      </c>
      <c r="Q213" s="82">
        <v>0</v>
      </c>
      <c r="R213" s="82">
        <v>0</v>
      </c>
      <c r="S213" s="82" t="s">
        <v>1327</v>
      </c>
      <c r="T213" s="82" t="s">
        <v>2347</v>
      </c>
      <c r="U213" s="82" t="s">
        <v>91</v>
      </c>
      <c r="V213" s="82" t="s">
        <v>92</v>
      </c>
      <c r="W213" s="82" t="s">
        <v>92</v>
      </c>
      <c r="X213" s="82" t="s">
        <v>1436</v>
      </c>
      <c r="Y213" s="82" t="s">
        <v>1451</v>
      </c>
      <c r="Z213" s="82" t="s">
        <v>2348</v>
      </c>
      <c r="AA213" s="82" t="s">
        <v>2349</v>
      </c>
      <c r="AB213" s="82" t="s">
        <v>2349</v>
      </c>
      <c r="AC213" s="82" t="s">
        <v>1334</v>
      </c>
      <c r="AD213" s="82" t="s">
        <v>2350</v>
      </c>
      <c r="AE213" s="82" t="s">
        <v>1336</v>
      </c>
      <c r="AF213" s="82" t="s">
        <v>1337</v>
      </c>
      <c r="AG213" s="82" t="s">
        <v>1338</v>
      </c>
      <c r="AH213" s="83" t="s">
        <v>1448</v>
      </c>
      <c r="AI213" s="84">
        <v>7883364</v>
      </c>
      <c r="AJ213" s="84">
        <v>0</v>
      </c>
      <c r="AK213" s="84">
        <v>4020515.64</v>
      </c>
      <c r="AL213" s="83" t="s">
        <v>2351</v>
      </c>
    </row>
    <row r="214" spans="1:38" x14ac:dyDescent="0.2">
      <c r="A214" s="82" t="s">
        <v>1442</v>
      </c>
      <c r="B214" s="82" t="s">
        <v>45</v>
      </c>
      <c r="C214" s="82" t="s">
        <v>45</v>
      </c>
      <c r="D214" s="82" t="s">
        <v>1321</v>
      </c>
      <c r="E214" s="82" t="s">
        <v>1322</v>
      </c>
      <c r="F214" s="82">
        <v>2937</v>
      </c>
      <c r="G214" s="82" t="s">
        <v>1323</v>
      </c>
      <c r="H214" s="82" t="s">
        <v>1324</v>
      </c>
      <c r="I214" s="82">
        <v>7002</v>
      </c>
      <c r="J214" s="82" t="s">
        <v>1325</v>
      </c>
      <c r="K214" s="82">
        <v>90469</v>
      </c>
      <c r="L214" s="82" t="s">
        <v>1326</v>
      </c>
      <c r="M214" s="82">
        <v>2025</v>
      </c>
      <c r="N214" s="82">
        <v>1012062</v>
      </c>
      <c r="O214" s="82">
        <v>0</v>
      </c>
      <c r="P214" s="82">
        <v>764</v>
      </c>
      <c r="Q214" s="82">
        <v>0</v>
      </c>
      <c r="R214" s="82">
        <v>0</v>
      </c>
      <c r="S214" s="82" t="s">
        <v>1327</v>
      </c>
      <c r="T214" s="82" t="s">
        <v>2352</v>
      </c>
      <c r="U214" s="82" t="s">
        <v>990</v>
      </c>
      <c r="V214" s="82" t="s">
        <v>991</v>
      </c>
      <c r="W214" s="82" t="s">
        <v>64</v>
      </c>
      <c r="X214" s="82" t="s">
        <v>1330</v>
      </c>
      <c r="Y214" s="82" t="s">
        <v>1331</v>
      </c>
      <c r="Z214" s="82" t="s">
        <v>2353</v>
      </c>
      <c r="AA214" s="82" t="s">
        <v>2354</v>
      </c>
      <c r="AB214" s="82" t="s">
        <v>2354</v>
      </c>
      <c r="AC214" s="82" t="s">
        <v>1334</v>
      </c>
      <c r="AD214" s="82" t="s">
        <v>2355</v>
      </c>
      <c r="AE214" s="82" t="s">
        <v>1386</v>
      </c>
      <c r="AF214" s="82" t="s">
        <v>1337</v>
      </c>
      <c r="AG214" s="82" t="s">
        <v>1338</v>
      </c>
      <c r="AH214" s="83" t="s">
        <v>2356</v>
      </c>
      <c r="AI214" s="84">
        <v>600000</v>
      </c>
      <c r="AJ214" s="84">
        <v>0</v>
      </c>
      <c r="AK214" s="84">
        <v>0</v>
      </c>
      <c r="AL214" s="83" t="s">
        <v>2357</v>
      </c>
    </row>
    <row r="215" spans="1:38" x14ac:dyDescent="0.2">
      <c r="A215" s="82" t="s">
        <v>1442</v>
      </c>
      <c r="B215" s="82" t="s">
        <v>45</v>
      </c>
      <c r="C215" s="82" t="s">
        <v>45</v>
      </c>
      <c r="D215" s="82" t="s">
        <v>1321</v>
      </c>
      <c r="E215" s="82" t="s">
        <v>1322</v>
      </c>
      <c r="F215" s="82">
        <v>2937</v>
      </c>
      <c r="G215" s="82" t="s">
        <v>1323</v>
      </c>
      <c r="H215" s="82" t="s">
        <v>1324</v>
      </c>
      <c r="I215" s="82">
        <v>7002</v>
      </c>
      <c r="J215" s="82" t="s">
        <v>1325</v>
      </c>
      <c r="K215" s="82">
        <v>90566</v>
      </c>
      <c r="L215" s="82" t="s">
        <v>1326</v>
      </c>
      <c r="M215" s="82">
        <v>2025</v>
      </c>
      <c r="N215" s="82">
        <v>1012062</v>
      </c>
      <c r="O215" s="82">
        <v>8</v>
      </c>
      <c r="P215" s="82">
        <v>1014</v>
      </c>
      <c r="Q215" s="82">
        <v>0</v>
      </c>
      <c r="R215" s="82">
        <v>0</v>
      </c>
      <c r="S215" s="82" t="s">
        <v>1327</v>
      </c>
      <c r="T215" s="82" t="s">
        <v>1389</v>
      </c>
      <c r="U215" s="82" t="s">
        <v>48</v>
      </c>
      <c r="V215" s="82" t="s">
        <v>1390</v>
      </c>
      <c r="W215" s="82" t="s">
        <v>64</v>
      </c>
      <c r="X215" s="82" t="s">
        <v>1391</v>
      </c>
      <c r="Y215" s="82" t="s">
        <v>1331</v>
      </c>
      <c r="Z215" s="82" t="s">
        <v>1392</v>
      </c>
      <c r="AA215" s="82" t="s">
        <v>1393</v>
      </c>
      <c r="AB215" s="82" t="s">
        <v>1393</v>
      </c>
      <c r="AC215" s="82" t="s">
        <v>1334</v>
      </c>
      <c r="AD215" s="82" t="s">
        <v>1394</v>
      </c>
      <c r="AE215" s="82" t="s">
        <v>1336</v>
      </c>
      <c r="AF215" s="82" t="s">
        <v>1337</v>
      </c>
      <c r="AG215" s="82" t="s">
        <v>1338</v>
      </c>
      <c r="AH215" s="83" t="s">
        <v>1339</v>
      </c>
      <c r="AI215" s="84">
        <v>1746229</v>
      </c>
      <c r="AJ215" s="84">
        <v>1746229</v>
      </c>
      <c r="AK215" s="84">
        <v>0</v>
      </c>
      <c r="AL215" s="83" t="s">
        <v>1395</v>
      </c>
    </row>
    <row r="216" spans="1:38" x14ac:dyDescent="0.2">
      <c r="A216" s="82" t="s">
        <v>1442</v>
      </c>
      <c r="B216" s="82" t="s">
        <v>45</v>
      </c>
      <c r="C216" s="82" t="s">
        <v>45</v>
      </c>
      <c r="D216" s="82" t="s">
        <v>1321</v>
      </c>
      <c r="E216" s="82" t="s">
        <v>1322</v>
      </c>
      <c r="F216" s="82">
        <v>2937</v>
      </c>
      <c r="G216" s="82" t="s">
        <v>1323</v>
      </c>
      <c r="H216" s="82" t="s">
        <v>1324</v>
      </c>
      <c r="I216" s="82">
        <v>7002</v>
      </c>
      <c r="J216" s="82" t="s">
        <v>1325</v>
      </c>
      <c r="K216" s="82">
        <v>90692</v>
      </c>
      <c r="L216" s="82" t="s">
        <v>1326</v>
      </c>
      <c r="M216" s="82">
        <v>2025</v>
      </c>
      <c r="N216" s="82">
        <v>1012062</v>
      </c>
      <c r="O216" s="82">
        <v>0</v>
      </c>
      <c r="P216" s="82">
        <v>404</v>
      </c>
      <c r="Q216" s="82">
        <v>0</v>
      </c>
      <c r="R216" s="82">
        <v>0</v>
      </c>
      <c r="S216" s="82" t="s">
        <v>1327</v>
      </c>
      <c r="T216" s="82" t="s">
        <v>2358</v>
      </c>
      <c r="U216" s="82" t="s">
        <v>1329</v>
      </c>
      <c r="V216" s="82" t="s">
        <v>2359</v>
      </c>
      <c r="W216" s="82" t="s">
        <v>36</v>
      </c>
      <c r="X216" s="82" t="s">
        <v>1330</v>
      </c>
      <c r="Y216" s="82" t="s">
        <v>1331</v>
      </c>
      <c r="Z216" s="82" t="s">
        <v>2360</v>
      </c>
      <c r="AA216" s="82" t="s">
        <v>1333</v>
      </c>
      <c r="AB216" s="82" t="s">
        <v>1333</v>
      </c>
      <c r="AC216" s="82" t="s">
        <v>1334</v>
      </c>
      <c r="AD216" s="82" t="s">
        <v>1335</v>
      </c>
      <c r="AE216" s="82" t="s">
        <v>1336</v>
      </c>
      <c r="AF216" s="82" t="s">
        <v>1337</v>
      </c>
      <c r="AG216" s="82" t="s">
        <v>1338</v>
      </c>
      <c r="AH216" s="83" t="s">
        <v>1339</v>
      </c>
      <c r="AI216" s="84">
        <v>1900000</v>
      </c>
      <c r="AJ216" s="84">
        <v>1900000</v>
      </c>
      <c r="AK216" s="84">
        <v>0</v>
      </c>
      <c r="AL216" s="83" t="s">
        <v>2361</v>
      </c>
    </row>
    <row r="217" spans="1:38" x14ac:dyDescent="0.2">
      <c r="A217" s="82" t="s">
        <v>1442</v>
      </c>
      <c r="B217" s="82" t="s">
        <v>45</v>
      </c>
      <c r="C217" s="82" t="s">
        <v>45</v>
      </c>
      <c r="D217" s="82" t="s">
        <v>1321</v>
      </c>
      <c r="E217" s="82" t="s">
        <v>1322</v>
      </c>
      <c r="F217" s="82">
        <v>2937</v>
      </c>
      <c r="G217" s="82" t="s">
        <v>1323</v>
      </c>
      <c r="H217" s="82" t="s">
        <v>1324</v>
      </c>
      <c r="I217" s="82">
        <v>7002</v>
      </c>
      <c r="J217" s="82" t="s">
        <v>1325</v>
      </c>
      <c r="K217" s="82">
        <v>91087</v>
      </c>
      <c r="L217" s="82" t="s">
        <v>1326</v>
      </c>
      <c r="M217" s="82">
        <v>2026</v>
      </c>
      <c r="N217" s="82">
        <v>1012062</v>
      </c>
      <c r="O217" s="82">
        <v>0</v>
      </c>
      <c r="P217" s="82">
        <v>698</v>
      </c>
      <c r="Q217" s="82">
        <v>0</v>
      </c>
      <c r="R217" s="82">
        <v>0</v>
      </c>
      <c r="S217" s="82" t="s">
        <v>1327</v>
      </c>
      <c r="T217" s="82" t="s">
        <v>2362</v>
      </c>
      <c r="U217" s="82" t="s">
        <v>91</v>
      </c>
      <c r="V217" s="82" t="s">
        <v>88</v>
      </c>
      <c r="W217" s="82" t="s">
        <v>92</v>
      </c>
      <c r="X217" s="82" t="s">
        <v>1330</v>
      </c>
      <c r="Y217" s="82" t="s">
        <v>1331</v>
      </c>
      <c r="Z217" s="82" t="s">
        <v>2363</v>
      </c>
      <c r="AA217" s="82" t="s">
        <v>2364</v>
      </c>
      <c r="AB217" s="82" t="s">
        <v>2364</v>
      </c>
      <c r="AC217" s="82" t="s">
        <v>1334</v>
      </c>
      <c r="AD217" s="82" t="s">
        <v>1975</v>
      </c>
      <c r="AE217" s="82" t="s">
        <v>1336</v>
      </c>
      <c r="AF217" s="82" t="s">
        <v>1337</v>
      </c>
      <c r="AG217" s="82" t="s">
        <v>1338</v>
      </c>
      <c r="AH217" s="83" t="s">
        <v>1351</v>
      </c>
      <c r="AI217" s="84">
        <v>3547568</v>
      </c>
      <c r="AJ217" s="84">
        <v>3000000</v>
      </c>
      <c r="AK217" s="84">
        <v>279259.68</v>
      </c>
      <c r="AL217" s="83" t="s">
        <v>2365</v>
      </c>
    </row>
    <row r="218" spans="1:38" x14ac:dyDescent="0.2">
      <c r="A218" s="82" t="s">
        <v>1442</v>
      </c>
      <c r="B218" s="82" t="s">
        <v>45</v>
      </c>
      <c r="C218" s="82" t="s">
        <v>45</v>
      </c>
      <c r="D218" s="82" t="s">
        <v>1321</v>
      </c>
      <c r="E218" s="82" t="s">
        <v>1322</v>
      </c>
      <c r="F218" s="82">
        <v>1112</v>
      </c>
      <c r="G218" s="82" t="s">
        <v>1341</v>
      </c>
      <c r="H218" s="82"/>
      <c r="I218" s="82">
        <v>7002</v>
      </c>
      <c r="J218" s="82" t="s">
        <v>1325</v>
      </c>
      <c r="K218" s="82">
        <v>85707</v>
      </c>
      <c r="L218" s="82" t="s">
        <v>1326</v>
      </c>
      <c r="M218" s="82">
        <v>2023</v>
      </c>
      <c r="N218" s="82">
        <v>1011779</v>
      </c>
      <c r="O218" s="82">
        <v>0</v>
      </c>
      <c r="P218" s="82">
        <v>104</v>
      </c>
      <c r="Q218" s="82">
        <v>0</v>
      </c>
      <c r="R218" s="82">
        <v>0</v>
      </c>
      <c r="S218" s="82" t="s">
        <v>1327</v>
      </c>
      <c r="T218" s="82" t="s">
        <v>1406</v>
      </c>
      <c r="U218" s="82" t="s">
        <v>51</v>
      </c>
      <c r="V218" s="82" t="s">
        <v>1407</v>
      </c>
      <c r="W218" s="82" t="s">
        <v>64</v>
      </c>
      <c r="X218" s="82" t="s">
        <v>1356</v>
      </c>
      <c r="Y218" s="82" t="s">
        <v>1345</v>
      </c>
      <c r="Z218" s="82" t="s">
        <v>1408</v>
      </c>
      <c r="AA218" s="82" t="s">
        <v>1409</v>
      </c>
      <c r="AB218" s="82" t="s">
        <v>1410</v>
      </c>
      <c r="AC218" s="82" t="s">
        <v>1334</v>
      </c>
      <c r="AD218" s="82" t="s">
        <v>1411</v>
      </c>
      <c r="AE218" s="82" t="s">
        <v>1373</v>
      </c>
      <c r="AF218" s="82" t="s">
        <v>1337</v>
      </c>
      <c r="AG218" s="82" t="s">
        <v>1338</v>
      </c>
      <c r="AH218" s="83" t="s">
        <v>1339</v>
      </c>
      <c r="AI218" s="84">
        <v>63600000</v>
      </c>
      <c r="AJ218" s="84">
        <v>63528750</v>
      </c>
      <c r="AK218" s="84">
        <v>0</v>
      </c>
      <c r="AL218" s="83" t="s">
        <v>1412</v>
      </c>
    </row>
    <row r="219" spans="1:38" x14ac:dyDescent="0.2">
      <c r="A219" s="82" t="s">
        <v>1442</v>
      </c>
      <c r="B219" s="82" t="s">
        <v>45</v>
      </c>
      <c r="C219" s="82" t="s">
        <v>45</v>
      </c>
      <c r="D219" s="82" t="s">
        <v>1321</v>
      </c>
      <c r="E219" s="82" t="s">
        <v>1322</v>
      </c>
      <c r="F219" s="82">
        <v>1112</v>
      </c>
      <c r="G219" s="82" t="s">
        <v>1341</v>
      </c>
      <c r="H219" s="82" t="s">
        <v>1324</v>
      </c>
      <c r="I219" s="82">
        <v>7002</v>
      </c>
      <c r="J219" s="82" t="s">
        <v>1325</v>
      </c>
      <c r="K219" s="82">
        <v>92172</v>
      </c>
      <c r="L219" s="82" t="s">
        <v>1326</v>
      </c>
      <c r="M219" s="82">
        <v>2026</v>
      </c>
      <c r="N219" s="82">
        <v>1012153</v>
      </c>
      <c r="O219" s="82">
        <v>0</v>
      </c>
      <c r="P219" s="82">
        <v>1041</v>
      </c>
      <c r="Q219" s="82">
        <v>0</v>
      </c>
      <c r="R219" s="82">
        <v>0</v>
      </c>
      <c r="S219" s="82" t="s">
        <v>1327</v>
      </c>
      <c r="T219" s="82" t="s">
        <v>2308</v>
      </c>
      <c r="U219" s="82" t="s">
        <v>132</v>
      </c>
      <c r="V219" s="82" t="s">
        <v>2309</v>
      </c>
      <c r="W219" s="82" t="s">
        <v>92</v>
      </c>
      <c r="X219" s="82" t="s">
        <v>1436</v>
      </c>
      <c r="Y219" s="82" t="s">
        <v>1451</v>
      </c>
      <c r="Z219" s="82" t="s">
        <v>2310</v>
      </c>
      <c r="AA219" s="82" t="s">
        <v>2311</v>
      </c>
      <c r="AB219" s="82" t="s">
        <v>2311</v>
      </c>
      <c r="AC219" s="82" t="s">
        <v>1334</v>
      </c>
      <c r="AD219" s="82" t="s">
        <v>2313</v>
      </c>
      <c r="AE219" s="82" t="s">
        <v>1336</v>
      </c>
      <c r="AF219" s="82" t="s">
        <v>1337</v>
      </c>
      <c r="AG219" s="82" t="s">
        <v>1338</v>
      </c>
      <c r="AH219" s="83" t="s">
        <v>1509</v>
      </c>
      <c r="AI219" s="84">
        <v>0</v>
      </c>
      <c r="AJ219" s="84">
        <v>0</v>
      </c>
      <c r="AK219" s="84">
        <v>0</v>
      </c>
      <c r="AL219" s="83" t="s">
        <v>2314</v>
      </c>
    </row>
    <row r="220" spans="1:38" x14ac:dyDescent="0.2">
      <c r="A220" s="82" t="s">
        <v>1442</v>
      </c>
      <c r="B220" s="82" t="s">
        <v>45</v>
      </c>
      <c r="C220" s="82" t="s">
        <v>45</v>
      </c>
      <c r="D220" s="82" t="s">
        <v>1321</v>
      </c>
      <c r="E220" s="82" t="s">
        <v>1322</v>
      </c>
      <c r="F220" s="82">
        <v>1112</v>
      </c>
      <c r="G220" s="82" t="s">
        <v>1341</v>
      </c>
      <c r="H220" s="82" t="s">
        <v>1324</v>
      </c>
      <c r="I220" s="82">
        <v>7002</v>
      </c>
      <c r="J220" s="82" t="s">
        <v>1325</v>
      </c>
      <c r="K220" s="82">
        <v>92193</v>
      </c>
      <c r="L220" s="82" t="s">
        <v>1326</v>
      </c>
      <c r="M220" s="82">
        <v>2026</v>
      </c>
      <c r="N220" s="82">
        <v>1012153</v>
      </c>
      <c r="O220" s="82">
        <v>0</v>
      </c>
      <c r="P220" s="82">
        <v>1071</v>
      </c>
      <c r="Q220" s="82">
        <v>0</v>
      </c>
      <c r="R220" s="82">
        <v>0</v>
      </c>
      <c r="S220" s="82" t="s">
        <v>1327</v>
      </c>
      <c r="T220" s="82" t="s">
        <v>2366</v>
      </c>
      <c r="U220" s="82" t="s">
        <v>97</v>
      </c>
      <c r="V220" s="82" t="s">
        <v>2341</v>
      </c>
      <c r="W220" s="82" t="s">
        <v>64</v>
      </c>
      <c r="X220" s="82" t="s">
        <v>1436</v>
      </c>
      <c r="Y220" s="82" t="s">
        <v>1451</v>
      </c>
      <c r="Z220" s="82" t="s">
        <v>2367</v>
      </c>
      <c r="AA220" s="82" t="s">
        <v>2368</v>
      </c>
      <c r="AB220" s="82" t="s">
        <v>2368</v>
      </c>
      <c r="AC220" s="82" t="s">
        <v>1334</v>
      </c>
      <c r="AD220" s="82" t="s">
        <v>2345</v>
      </c>
      <c r="AE220" s="82" t="s">
        <v>1336</v>
      </c>
      <c r="AF220" s="82" t="s">
        <v>1337</v>
      </c>
      <c r="AG220" s="82" t="s">
        <v>1338</v>
      </c>
      <c r="AH220" s="83" t="s">
        <v>1448</v>
      </c>
      <c r="AI220" s="84">
        <v>7883364</v>
      </c>
      <c r="AJ220" s="84">
        <v>0</v>
      </c>
      <c r="AK220" s="84">
        <v>4020515.64</v>
      </c>
      <c r="AL220" s="83" t="s">
        <v>2369</v>
      </c>
    </row>
    <row r="221" spans="1:38" x14ac:dyDescent="0.2">
      <c r="A221" s="82" t="s">
        <v>1442</v>
      </c>
      <c r="B221" s="82" t="s">
        <v>45</v>
      </c>
      <c r="C221" s="82" t="s">
        <v>45</v>
      </c>
      <c r="D221" s="82" t="s">
        <v>1321</v>
      </c>
      <c r="E221" s="82" t="s">
        <v>1322</v>
      </c>
      <c r="F221" s="82">
        <v>1112</v>
      </c>
      <c r="G221" s="82" t="s">
        <v>1341</v>
      </c>
      <c r="H221" s="82" t="s">
        <v>1324</v>
      </c>
      <c r="I221" s="82">
        <v>7002</v>
      </c>
      <c r="J221" s="82" t="s">
        <v>1325</v>
      </c>
      <c r="K221" s="82">
        <v>92637</v>
      </c>
      <c r="L221" s="82" t="s">
        <v>1326</v>
      </c>
      <c r="M221" s="82">
        <v>2026</v>
      </c>
      <c r="N221" s="82">
        <v>1012153</v>
      </c>
      <c r="O221" s="82">
        <v>1</v>
      </c>
      <c r="P221" s="82">
        <v>1121</v>
      </c>
      <c r="Q221" s="82">
        <v>0</v>
      </c>
      <c r="R221" s="82">
        <v>0</v>
      </c>
      <c r="S221" s="82" t="s">
        <v>1327</v>
      </c>
      <c r="T221" s="82" t="s">
        <v>2370</v>
      </c>
      <c r="U221" s="82" t="s">
        <v>97</v>
      </c>
      <c r="V221" s="82" t="s">
        <v>118</v>
      </c>
      <c r="W221" s="82" t="s">
        <v>64</v>
      </c>
      <c r="X221" s="82" t="s">
        <v>1436</v>
      </c>
      <c r="Y221" s="82" t="s">
        <v>1451</v>
      </c>
      <c r="Z221" s="82" t="s">
        <v>2371</v>
      </c>
      <c r="AA221" s="82" t="s">
        <v>2372</v>
      </c>
      <c r="AB221" s="82" t="s">
        <v>2372</v>
      </c>
      <c r="AC221" s="82" t="s">
        <v>1334</v>
      </c>
      <c r="AD221" s="82" t="s">
        <v>2373</v>
      </c>
      <c r="AE221" s="82" t="s">
        <v>1336</v>
      </c>
      <c r="AF221" s="82" t="s">
        <v>1337</v>
      </c>
      <c r="AG221" s="82" t="s">
        <v>1338</v>
      </c>
      <c r="AH221" s="83" t="s">
        <v>1448</v>
      </c>
      <c r="AI221" s="84">
        <v>0</v>
      </c>
      <c r="AJ221" s="84">
        <v>0</v>
      </c>
      <c r="AK221" s="84">
        <v>4020515.64</v>
      </c>
      <c r="AL221" s="83" t="s">
        <v>2374</v>
      </c>
    </row>
    <row r="222" spans="1:38" x14ac:dyDescent="0.2">
      <c r="A222" s="82" t="s">
        <v>1442</v>
      </c>
      <c r="B222" s="82" t="s">
        <v>45</v>
      </c>
      <c r="C222" s="82" t="s">
        <v>45</v>
      </c>
      <c r="D222" s="82" t="s">
        <v>1321</v>
      </c>
      <c r="E222" s="82" t="s">
        <v>1322</v>
      </c>
      <c r="F222" s="82">
        <v>2937</v>
      </c>
      <c r="G222" s="82" t="s">
        <v>1323</v>
      </c>
      <c r="H222" s="82" t="s">
        <v>1324</v>
      </c>
      <c r="I222" s="82">
        <v>7002</v>
      </c>
      <c r="J222" s="82" t="s">
        <v>1325</v>
      </c>
      <c r="K222" s="82">
        <v>90907</v>
      </c>
      <c r="L222" s="82" t="s">
        <v>1326</v>
      </c>
      <c r="M222" s="82">
        <v>2025</v>
      </c>
      <c r="N222" s="82">
        <v>1012062</v>
      </c>
      <c r="O222" s="82">
        <v>0</v>
      </c>
      <c r="P222" s="82">
        <v>868</v>
      </c>
      <c r="Q222" s="82">
        <v>0</v>
      </c>
      <c r="R222" s="82">
        <v>0</v>
      </c>
      <c r="S222" s="82" t="s">
        <v>1327</v>
      </c>
      <c r="T222" s="82" t="s">
        <v>1368</v>
      </c>
      <c r="U222" s="82" t="s">
        <v>1369</v>
      </c>
      <c r="V222" s="82" t="s">
        <v>337</v>
      </c>
      <c r="W222" s="82" t="s">
        <v>92</v>
      </c>
      <c r="X222" s="82" t="s">
        <v>1330</v>
      </c>
      <c r="Y222" s="82" t="s">
        <v>1331</v>
      </c>
      <c r="Z222" s="82" t="s">
        <v>1370</v>
      </c>
      <c r="AA222" s="82" t="s">
        <v>1371</v>
      </c>
      <c r="AB222" s="82" t="s">
        <v>1371</v>
      </c>
      <c r="AC222" s="82" t="s">
        <v>1334</v>
      </c>
      <c r="AD222" s="82" t="s">
        <v>1372</v>
      </c>
      <c r="AE222" s="82" t="s">
        <v>2302</v>
      </c>
      <c r="AF222" s="82" t="s">
        <v>1337</v>
      </c>
      <c r="AG222" s="82" t="s">
        <v>1338</v>
      </c>
      <c r="AH222" s="83" t="s">
        <v>1977</v>
      </c>
      <c r="AI222" s="84">
        <v>979200</v>
      </c>
      <c r="AJ222" s="84">
        <v>0</v>
      </c>
      <c r="AK222" s="84">
        <v>499392</v>
      </c>
      <c r="AL222" s="83" t="s">
        <v>1374</v>
      </c>
    </row>
    <row r="223" spans="1:38" x14ac:dyDescent="0.2">
      <c r="A223" s="82" t="s">
        <v>1442</v>
      </c>
      <c r="B223" s="82" t="s">
        <v>45</v>
      </c>
      <c r="C223" s="82" t="s">
        <v>45</v>
      </c>
      <c r="D223" s="82" t="s">
        <v>1321</v>
      </c>
      <c r="E223" s="82" t="s">
        <v>1322</v>
      </c>
      <c r="F223" s="82">
        <v>2937</v>
      </c>
      <c r="G223" s="82" t="s">
        <v>1323</v>
      </c>
      <c r="H223" s="82" t="s">
        <v>1324</v>
      </c>
      <c r="I223" s="82">
        <v>7002</v>
      </c>
      <c r="J223" s="82" t="s">
        <v>1325</v>
      </c>
      <c r="K223" s="82">
        <v>91185</v>
      </c>
      <c r="L223" s="82" t="s">
        <v>1326</v>
      </c>
      <c r="M223" s="82">
        <v>2026</v>
      </c>
      <c r="N223" s="82">
        <v>1012062</v>
      </c>
      <c r="O223" s="82">
        <v>0</v>
      </c>
      <c r="P223" s="82">
        <v>699</v>
      </c>
      <c r="Q223" s="82">
        <v>0</v>
      </c>
      <c r="R223" s="82">
        <v>0</v>
      </c>
      <c r="S223" s="82" t="s">
        <v>1327</v>
      </c>
      <c r="T223" s="82" t="s">
        <v>2375</v>
      </c>
      <c r="U223" s="82" t="s">
        <v>91</v>
      </c>
      <c r="V223" s="82" t="s">
        <v>92</v>
      </c>
      <c r="W223" s="82" t="s">
        <v>92</v>
      </c>
      <c r="X223" s="82" t="s">
        <v>1330</v>
      </c>
      <c r="Y223" s="82" t="s">
        <v>1331</v>
      </c>
      <c r="Z223" s="82" t="s">
        <v>2376</v>
      </c>
      <c r="AA223" s="82" t="s">
        <v>2234</v>
      </c>
      <c r="AB223" s="82" t="s">
        <v>2234</v>
      </c>
      <c r="AC223" s="82" t="s">
        <v>1334</v>
      </c>
      <c r="AD223" s="82" t="s">
        <v>1502</v>
      </c>
      <c r="AE223" s="82" t="s">
        <v>1336</v>
      </c>
      <c r="AF223" s="82" t="s">
        <v>1337</v>
      </c>
      <c r="AG223" s="82" t="s">
        <v>1338</v>
      </c>
      <c r="AH223" s="83" t="s">
        <v>1712</v>
      </c>
      <c r="AI223" s="84">
        <v>3493291</v>
      </c>
      <c r="AJ223" s="84">
        <v>0</v>
      </c>
      <c r="AK223" s="84">
        <v>1781578.41</v>
      </c>
      <c r="AL223" s="83" t="s">
        <v>2377</v>
      </c>
    </row>
    <row r="224" spans="1:38" x14ac:dyDescent="0.2">
      <c r="A224" s="82" t="s">
        <v>1442</v>
      </c>
      <c r="B224" s="82" t="s">
        <v>45</v>
      </c>
      <c r="C224" s="82" t="s">
        <v>45</v>
      </c>
      <c r="D224" s="82" t="s">
        <v>1321</v>
      </c>
      <c r="E224" s="82" t="s">
        <v>1322</v>
      </c>
      <c r="F224" s="82">
        <v>1112</v>
      </c>
      <c r="G224" s="82" t="s">
        <v>1341</v>
      </c>
      <c r="H224" s="82"/>
      <c r="I224" s="82">
        <v>7002</v>
      </c>
      <c r="J224" s="82" t="s">
        <v>1325</v>
      </c>
      <c r="K224" s="82">
        <v>86524</v>
      </c>
      <c r="L224" s="82" t="s">
        <v>1326</v>
      </c>
      <c r="M224" s="82">
        <v>2024</v>
      </c>
      <c r="N224" s="82">
        <v>1011779</v>
      </c>
      <c r="O224" s="82">
        <v>0</v>
      </c>
      <c r="P224" s="82">
        <v>380</v>
      </c>
      <c r="Q224" s="82">
        <v>0</v>
      </c>
      <c r="R224" s="82">
        <v>0</v>
      </c>
      <c r="S224" s="82" t="s">
        <v>1327</v>
      </c>
      <c r="T224" s="82" t="s">
        <v>2378</v>
      </c>
      <c r="U224" s="82" t="s">
        <v>97</v>
      </c>
      <c r="V224" s="82" t="s">
        <v>2379</v>
      </c>
      <c r="W224" s="82" t="s">
        <v>64</v>
      </c>
      <c r="X224" s="82" t="s">
        <v>1356</v>
      </c>
      <c r="Y224" s="82" t="s">
        <v>1345</v>
      </c>
      <c r="Z224" s="82" t="s">
        <v>2380</v>
      </c>
      <c r="AA224" s="82" t="s">
        <v>2381</v>
      </c>
      <c r="AB224" s="82" t="s">
        <v>2382</v>
      </c>
      <c r="AC224" s="82" t="s">
        <v>1334</v>
      </c>
      <c r="AD224" s="82" t="s">
        <v>2383</v>
      </c>
      <c r="AE224" s="82" t="s">
        <v>1386</v>
      </c>
      <c r="AF224" s="82" t="s">
        <v>1387</v>
      </c>
      <c r="AG224" s="82" t="s">
        <v>1338</v>
      </c>
      <c r="AH224" s="83" t="s">
        <v>1351</v>
      </c>
      <c r="AI224" s="84">
        <v>3750000</v>
      </c>
      <c r="AJ224" s="84">
        <v>970000</v>
      </c>
      <c r="AK224" s="84">
        <v>0</v>
      </c>
      <c r="AL224" s="83" t="s">
        <v>2384</v>
      </c>
    </row>
    <row r="225" spans="1:38" x14ac:dyDescent="0.2">
      <c r="A225" s="82" t="s">
        <v>1442</v>
      </c>
      <c r="B225" s="82" t="s">
        <v>45</v>
      </c>
      <c r="C225" s="82" t="s">
        <v>45</v>
      </c>
      <c r="D225" s="82" t="s">
        <v>1321</v>
      </c>
      <c r="E225" s="82" t="s">
        <v>1322</v>
      </c>
      <c r="F225" s="82">
        <v>1112</v>
      </c>
      <c r="G225" s="82" t="s">
        <v>1341</v>
      </c>
      <c r="H225" s="82"/>
      <c r="I225" s="82">
        <v>7002</v>
      </c>
      <c r="J225" s="82" t="s">
        <v>1325</v>
      </c>
      <c r="K225" s="82">
        <v>87751</v>
      </c>
      <c r="L225" s="82" t="s">
        <v>1326</v>
      </c>
      <c r="M225" s="82">
        <v>2024</v>
      </c>
      <c r="N225" s="82">
        <v>1011779</v>
      </c>
      <c r="O225" s="82">
        <v>0</v>
      </c>
      <c r="P225" s="82">
        <v>339</v>
      </c>
      <c r="Q225" s="82">
        <v>0</v>
      </c>
      <c r="R225" s="82">
        <v>0</v>
      </c>
      <c r="S225" s="82" t="s">
        <v>1327</v>
      </c>
      <c r="T225" s="82" t="s">
        <v>2385</v>
      </c>
      <c r="U225" s="82" t="s">
        <v>48</v>
      </c>
      <c r="V225" s="82" t="s">
        <v>64</v>
      </c>
      <c r="W225" s="82" t="s">
        <v>64</v>
      </c>
      <c r="X225" s="82" t="s">
        <v>1356</v>
      </c>
      <c r="Y225" s="82" t="s">
        <v>1345</v>
      </c>
      <c r="Z225" s="82" t="s">
        <v>2386</v>
      </c>
      <c r="AA225" s="82" t="s">
        <v>2387</v>
      </c>
      <c r="AB225" s="82" t="s">
        <v>2387</v>
      </c>
      <c r="AC225" s="82" t="s">
        <v>1334</v>
      </c>
      <c r="AD225" s="82" t="s">
        <v>2388</v>
      </c>
      <c r="AE225" s="82" t="s">
        <v>1386</v>
      </c>
      <c r="AF225" s="82" t="s">
        <v>1387</v>
      </c>
      <c r="AG225" s="82" t="s">
        <v>1338</v>
      </c>
      <c r="AH225" s="83" t="s">
        <v>1339</v>
      </c>
      <c r="AI225" s="84">
        <v>3750000</v>
      </c>
      <c r="AJ225" s="84">
        <v>13821850</v>
      </c>
      <c r="AK225" s="84">
        <v>0</v>
      </c>
      <c r="AL225" s="83" t="s">
        <v>2389</v>
      </c>
    </row>
    <row r="226" spans="1:38" x14ac:dyDescent="0.2">
      <c r="A226" s="82" t="s">
        <v>1442</v>
      </c>
      <c r="B226" s="82" t="s">
        <v>45</v>
      </c>
      <c r="C226" s="82" t="s">
        <v>45</v>
      </c>
      <c r="D226" s="82" t="s">
        <v>1321</v>
      </c>
      <c r="E226" s="82" t="s">
        <v>1322</v>
      </c>
      <c r="F226" s="82">
        <v>1112</v>
      </c>
      <c r="G226" s="82" t="s">
        <v>1341</v>
      </c>
      <c r="H226" s="82" t="s">
        <v>1324</v>
      </c>
      <c r="I226" s="82">
        <v>7002</v>
      </c>
      <c r="J226" s="82" t="s">
        <v>1325</v>
      </c>
      <c r="K226" s="82">
        <v>87242</v>
      </c>
      <c r="L226" s="82" t="s">
        <v>1326</v>
      </c>
      <c r="M226" s="82">
        <v>2024</v>
      </c>
      <c r="N226" s="82">
        <v>1011905</v>
      </c>
      <c r="O226" s="82">
        <v>0</v>
      </c>
      <c r="P226" s="82">
        <v>102</v>
      </c>
      <c r="Q226" s="82">
        <v>0</v>
      </c>
      <c r="R226" s="82">
        <v>0</v>
      </c>
      <c r="S226" s="82" t="s">
        <v>1327</v>
      </c>
      <c r="T226" s="82" t="s">
        <v>2390</v>
      </c>
      <c r="U226" s="82" t="s">
        <v>97</v>
      </c>
      <c r="V226" s="82" t="s">
        <v>2391</v>
      </c>
      <c r="W226" s="82" t="s">
        <v>64</v>
      </c>
      <c r="X226" s="82" t="s">
        <v>1345</v>
      </c>
      <c r="Y226" s="82" t="s">
        <v>1330</v>
      </c>
      <c r="Z226" s="82" t="s">
        <v>2392</v>
      </c>
      <c r="AA226" s="82" t="s">
        <v>2393</v>
      </c>
      <c r="AB226" s="82" t="s">
        <v>2394</v>
      </c>
      <c r="AC226" s="82" t="s">
        <v>1334</v>
      </c>
      <c r="AD226" s="82" t="s">
        <v>2395</v>
      </c>
      <c r="AE226" s="82" t="s">
        <v>1336</v>
      </c>
      <c r="AF226" s="82" t="s">
        <v>1337</v>
      </c>
      <c r="AG226" s="82" t="s">
        <v>1338</v>
      </c>
      <c r="AH226" s="83" t="s">
        <v>1339</v>
      </c>
      <c r="AI226" s="84">
        <v>11500000</v>
      </c>
      <c r="AJ226" s="84">
        <v>2281310</v>
      </c>
      <c r="AK226" s="84">
        <v>0</v>
      </c>
      <c r="AL226" s="83" t="s">
        <v>2396</v>
      </c>
    </row>
    <row r="227" spans="1:38" x14ac:dyDescent="0.2">
      <c r="A227" s="82" t="s">
        <v>1442</v>
      </c>
      <c r="B227" s="82" t="s">
        <v>45</v>
      </c>
      <c r="C227" s="82" t="s">
        <v>45</v>
      </c>
      <c r="D227" s="82" t="s">
        <v>1321</v>
      </c>
      <c r="E227" s="82" t="s">
        <v>1322</v>
      </c>
      <c r="F227" s="82">
        <v>1112</v>
      </c>
      <c r="G227" s="82" t="s">
        <v>1341</v>
      </c>
      <c r="H227" s="82" t="s">
        <v>1324</v>
      </c>
      <c r="I227" s="82">
        <v>7002</v>
      </c>
      <c r="J227" s="82" t="s">
        <v>1325</v>
      </c>
      <c r="K227" s="82">
        <v>92400</v>
      </c>
      <c r="L227" s="82" t="s">
        <v>1326</v>
      </c>
      <c r="M227" s="82">
        <v>2026</v>
      </c>
      <c r="N227" s="82">
        <v>1012153</v>
      </c>
      <c r="O227" s="82">
        <v>0</v>
      </c>
      <c r="P227" s="82">
        <v>796</v>
      </c>
      <c r="Q227" s="82">
        <v>0</v>
      </c>
      <c r="R227" s="82">
        <v>0</v>
      </c>
      <c r="S227" s="82" t="s">
        <v>1327</v>
      </c>
      <c r="T227" s="82" t="s">
        <v>2269</v>
      </c>
      <c r="U227" s="82" t="s">
        <v>106</v>
      </c>
      <c r="V227" s="82" t="s">
        <v>107</v>
      </c>
      <c r="W227" s="82" t="s">
        <v>64</v>
      </c>
      <c r="X227" s="82" t="s">
        <v>1436</v>
      </c>
      <c r="Y227" s="82" t="s">
        <v>1451</v>
      </c>
      <c r="Z227" s="82" t="s">
        <v>2270</v>
      </c>
      <c r="AA227" s="82" t="s">
        <v>2046</v>
      </c>
      <c r="AB227" s="82" t="s">
        <v>2046</v>
      </c>
      <c r="AC227" s="82" t="s">
        <v>1334</v>
      </c>
      <c r="AD227" s="82" t="s">
        <v>2397</v>
      </c>
      <c r="AE227" s="82" t="s">
        <v>1336</v>
      </c>
      <c r="AF227" s="82" t="s">
        <v>1337</v>
      </c>
      <c r="AG227" s="82" t="s">
        <v>1338</v>
      </c>
      <c r="AH227" s="83" t="s">
        <v>1712</v>
      </c>
      <c r="AI227" s="84">
        <v>15580000</v>
      </c>
      <c r="AJ227" s="84">
        <v>0</v>
      </c>
      <c r="AK227" s="84">
        <v>7945800</v>
      </c>
      <c r="AL227" s="83" t="s">
        <v>2398</v>
      </c>
    </row>
    <row r="228" spans="1:38" x14ac:dyDescent="0.2">
      <c r="A228" s="82" t="s">
        <v>1442</v>
      </c>
      <c r="B228" s="82" t="s">
        <v>45</v>
      </c>
      <c r="C228" s="82" t="s">
        <v>45</v>
      </c>
      <c r="D228" s="82" t="s">
        <v>1321</v>
      </c>
      <c r="E228" s="82" t="s">
        <v>1322</v>
      </c>
      <c r="F228" s="82">
        <v>2937</v>
      </c>
      <c r="G228" s="82" t="s">
        <v>1323</v>
      </c>
      <c r="H228" s="82" t="s">
        <v>1324</v>
      </c>
      <c r="I228" s="82">
        <v>7002</v>
      </c>
      <c r="J228" s="82" t="s">
        <v>1325</v>
      </c>
      <c r="K228" s="82">
        <v>91109</v>
      </c>
      <c r="L228" s="82" t="s">
        <v>1326</v>
      </c>
      <c r="M228" s="82">
        <v>2026</v>
      </c>
      <c r="N228" s="82">
        <v>1012062</v>
      </c>
      <c r="O228" s="82">
        <v>0</v>
      </c>
      <c r="P228" s="82">
        <v>287</v>
      </c>
      <c r="Q228" s="82">
        <v>0</v>
      </c>
      <c r="R228" s="82">
        <v>0</v>
      </c>
      <c r="S228" s="82" t="s">
        <v>1327</v>
      </c>
      <c r="T228" s="82" t="s">
        <v>2399</v>
      </c>
      <c r="U228" s="82" t="s">
        <v>1329</v>
      </c>
      <c r="V228" s="82" t="s">
        <v>228</v>
      </c>
      <c r="W228" s="82" t="s">
        <v>36</v>
      </c>
      <c r="X228" s="82" t="s">
        <v>1330</v>
      </c>
      <c r="Y228" s="82" t="s">
        <v>1331</v>
      </c>
      <c r="Z228" s="82" t="s">
        <v>2400</v>
      </c>
      <c r="AA228" s="82" t="s">
        <v>2401</v>
      </c>
      <c r="AB228" s="82" t="s">
        <v>2401</v>
      </c>
      <c r="AC228" s="82" t="s">
        <v>1334</v>
      </c>
      <c r="AD228" s="82" t="s">
        <v>1932</v>
      </c>
      <c r="AE228" s="82" t="s">
        <v>1336</v>
      </c>
      <c r="AF228" s="82" t="s">
        <v>1337</v>
      </c>
      <c r="AG228" s="82" t="s">
        <v>1338</v>
      </c>
      <c r="AH228" s="83" t="s">
        <v>1339</v>
      </c>
      <c r="AI228" s="84">
        <v>1480000</v>
      </c>
      <c r="AJ228" s="84">
        <v>1480000</v>
      </c>
      <c r="AK228" s="84">
        <v>0</v>
      </c>
      <c r="AL228" s="83" t="s">
        <v>2402</v>
      </c>
    </row>
    <row r="229" spans="1:38" x14ac:dyDescent="0.2">
      <c r="A229" s="82" t="s">
        <v>1442</v>
      </c>
      <c r="B229" s="82" t="s">
        <v>45</v>
      </c>
      <c r="C229" s="82" t="s">
        <v>45</v>
      </c>
      <c r="D229" s="82" t="s">
        <v>1321</v>
      </c>
      <c r="E229" s="82" t="s">
        <v>1322</v>
      </c>
      <c r="F229" s="82">
        <v>2937</v>
      </c>
      <c r="G229" s="82" t="s">
        <v>1323</v>
      </c>
      <c r="H229" s="82" t="s">
        <v>1324</v>
      </c>
      <c r="I229" s="82">
        <v>7002</v>
      </c>
      <c r="J229" s="82" t="s">
        <v>1325</v>
      </c>
      <c r="K229" s="82">
        <v>91412</v>
      </c>
      <c r="L229" s="82" t="s">
        <v>1326</v>
      </c>
      <c r="M229" s="82">
        <v>2026</v>
      </c>
      <c r="N229" s="82">
        <v>1012062</v>
      </c>
      <c r="O229" s="82">
        <v>0</v>
      </c>
      <c r="P229" s="82">
        <v>827</v>
      </c>
      <c r="Q229" s="82">
        <v>0</v>
      </c>
      <c r="R229" s="82">
        <v>0</v>
      </c>
      <c r="S229" s="82" t="s">
        <v>1327</v>
      </c>
      <c r="T229" s="82" t="s">
        <v>2403</v>
      </c>
      <c r="U229" s="82" t="s">
        <v>110</v>
      </c>
      <c r="V229" s="82" t="s">
        <v>111</v>
      </c>
      <c r="W229" s="82" t="s">
        <v>36</v>
      </c>
      <c r="X229" s="82" t="s">
        <v>1330</v>
      </c>
      <c r="Y229" s="82" t="s">
        <v>1331</v>
      </c>
      <c r="Z229" s="82" t="s">
        <v>2404</v>
      </c>
      <c r="AA229" s="82" t="s">
        <v>2405</v>
      </c>
      <c r="AB229" s="82" t="s">
        <v>2405</v>
      </c>
      <c r="AC229" s="82" t="s">
        <v>1334</v>
      </c>
      <c r="AD229" s="82" t="s">
        <v>2406</v>
      </c>
      <c r="AE229" s="82" t="s">
        <v>1336</v>
      </c>
      <c r="AF229" s="82" t="s">
        <v>1337</v>
      </c>
      <c r="AG229" s="82" t="s">
        <v>1338</v>
      </c>
      <c r="AH229" s="83" t="s">
        <v>1712</v>
      </c>
      <c r="AI229" s="84">
        <v>8008376</v>
      </c>
      <c r="AJ229" s="84">
        <v>5125000</v>
      </c>
      <c r="AK229" s="84">
        <v>1470521.76</v>
      </c>
      <c r="AL229" s="83" t="s">
        <v>2407</v>
      </c>
    </row>
    <row r="230" spans="1:38" x14ac:dyDescent="0.2">
      <c r="A230" s="82" t="s">
        <v>1442</v>
      </c>
      <c r="B230" s="82" t="s">
        <v>45</v>
      </c>
      <c r="C230" s="82" t="s">
        <v>45</v>
      </c>
      <c r="D230" s="82" t="s">
        <v>1321</v>
      </c>
      <c r="E230" s="82" t="s">
        <v>1322</v>
      </c>
      <c r="F230" s="82">
        <v>1112</v>
      </c>
      <c r="G230" s="82" t="s">
        <v>1341</v>
      </c>
      <c r="H230" s="82"/>
      <c r="I230" s="82">
        <v>7002</v>
      </c>
      <c r="J230" s="82" t="s">
        <v>1325</v>
      </c>
      <c r="K230" s="82">
        <v>85776</v>
      </c>
      <c r="L230" s="82" t="s">
        <v>1326</v>
      </c>
      <c r="M230" s="82">
        <v>2023</v>
      </c>
      <c r="N230" s="82">
        <v>1011779</v>
      </c>
      <c r="O230" s="82">
        <v>0</v>
      </c>
      <c r="P230" s="82">
        <v>312</v>
      </c>
      <c r="Q230" s="82">
        <v>0</v>
      </c>
      <c r="R230" s="82">
        <v>0</v>
      </c>
      <c r="S230" s="82" t="s">
        <v>1327</v>
      </c>
      <c r="T230" s="82" t="s">
        <v>2408</v>
      </c>
      <c r="U230" s="82" t="s">
        <v>48</v>
      </c>
      <c r="V230" s="82" t="s">
        <v>64</v>
      </c>
      <c r="W230" s="82" t="s">
        <v>64</v>
      </c>
      <c r="X230" s="82" t="s">
        <v>1356</v>
      </c>
      <c r="Y230" s="82" t="s">
        <v>1345</v>
      </c>
      <c r="Z230" s="82" t="s">
        <v>2409</v>
      </c>
      <c r="AA230" s="82" t="s">
        <v>1643</v>
      </c>
      <c r="AB230" s="82" t="s">
        <v>2410</v>
      </c>
      <c r="AC230" s="82" t="s">
        <v>1334</v>
      </c>
      <c r="AD230" s="82" t="s">
        <v>2411</v>
      </c>
      <c r="AE230" s="82" t="s">
        <v>1336</v>
      </c>
      <c r="AF230" s="82" t="s">
        <v>1337</v>
      </c>
      <c r="AG230" s="82" t="s">
        <v>1338</v>
      </c>
      <c r="AH230" s="83" t="s">
        <v>1339</v>
      </c>
      <c r="AI230" s="84">
        <v>2740058</v>
      </c>
      <c r="AJ230" s="84">
        <v>2739485.7</v>
      </c>
      <c r="AK230" s="84">
        <v>0</v>
      </c>
      <c r="AL230" s="83" t="s">
        <v>2412</v>
      </c>
    </row>
    <row r="231" spans="1:38" x14ac:dyDescent="0.2">
      <c r="A231" s="82" t="s">
        <v>1442</v>
      </c>
      <c r="B231" s="82" t="s">
        <v>45</v>
      </c>
      <c r="C231" s="82" t="s">
        <v>45</v>
      </c>
      <c r="D231" s="82" t="s">
        <v>1321</v>
      </c>
      <c r="E231" s="82" t="s">
        <v>1322</v>
      </c>
      <c r="F231" s="82">
        <v>1112</v>
      </c>
      <c r="G231" s="82" t="s">
        <v>1341</v>
      </c>
      <c r="H231" s="82" t="s">
        <v>1324</v>
      </c>
      <c r="I231" s="82">
        <v>7002</v>
      </c>
      <c r="J231" s="82" t="s">
        <v>1325</v>
      </c>
      <c r="K231" s="82">
        <v>86823</v>
      </c>
      <c r="L231" s="82" t="s">
        <v>1326</v>
      </c>
      <c r="M231" s="82">
        <v>2024</v>
      </c>
      <c r="N231" s="82">
        <v>1011905</v>
      </c>
      <c r="O231" s="82">
        <v>0</v>
      </c>
      <c r="P231" s="82">
        <v>459</v>
      </c>
      <c r="Q231" s="82">
        <v>0</v>
      </c>
      <c r="R231" s="82">
        <v>0</v>
      </c>
      <c r="S231" s="82" t="s">
        <v>1327</v>
      </c>
      <c r="T231" s="82" t="s">
        <v>2413</v>
      </c>
      <c r="U231" s="82" t="s">
        <v>48</v>
      </c>
      <c r="V231" s="82" t="s">
        <v>235</v>
      </c>
      <c r="W231" s="82" t="s">
        <v>64</v>
      </c>
      <c r="X231" s="82" t="s">
        <v>1345</v>
      </c>
      <c r="Y231" s="82" t="s">
        <v>1330</v>
      </c>
      <c r="Z231" s="82" t="s">
        <v>2414</v>
      </c>
      <c r="AA231" s="82" t="s">
        <v>2415</v>
      </c>
      <c r="AB231" s="82" t="s">
        <v>2416</v>
      </c>
      <c r="AC231" s="82" t="s">
        <v>1334</v>
      </c>
      <c r="AD231" s="82" t="s">
        <v>2417</v>
      </c>
      <c r="AE231" s="82" t="s">
        <v>1336</v>
      </c>
      <c r="AF231" s="82" t="s">
        <v>1337</v>
      </c>
      <c r="AG231" s="82" t="s">
        <v>1338</v>
      </c>
      <c r="AH231" s="83" t="s">
        <v>1339</v>
      </c>
      <c r="AI231" s="84">
        <v>3050000</v>
      </c>
      <c r="AJ231" s="84">
        <v>11996685</v>
      </c>
      <c r="AK231" s="84">
        <v>0</v>
      </c>
      <c r="AL231" s="83" t="s">
        <v>2418</v>
      </c>
    </row>
    <row r="232" spans="1:38" x14ac:dyDescent="0.2">
      <c r="A232" s="82" t="s">
        <v>1442</v>
      </c>
      <c r="B232" s="82" t="s">
        <v>45</v>
      </c>
      <c r="C232" s="82" t="s">
        <v>45</v>
      </c>
      <c r="D232" s="82" t="s">
        <v>1321</v>
      </c>
      <c r="E232" s="82" t="s">
        <v>1322</v>
      </c>
      <c r="F232" s="82">
        <v>1112</v>
      </c>
      <c r="G232" s="82" t="s">
        <v>1341</v>
      </c>
      <c r="H232" s="82" t="s">
        <v>1324</v>
      </c>
      <c r="I232" s="82">
        <v>7002</v>
      </c>
      <c r="J232" s="82" t="s">
        <v>1325</v>
      </c>
      <c r="K232" s="82">
        <v>87341</v>
      </c>
      <c r="L232" s="82" t="s">
        <v>1326</v>
      </c>
      <c r="M232" s="82">
        <v>2024</v>
      </c>
      <c r="N232" s="82">
        <v>1011905</v>
      </c>
      <c r="O232" s="82">
        <v>0</v>
      </c>
      <c r="P232" s="82">
        <v>360</v>
      </c>
      <c r="Q232" s="82">
        <v>0</v>
      </c>
      <c r="R232" s="82">
        <v>0</v>
      </c>
      <c r="S232" s="82" t="s">
        <v>1327</v>
      </c>
      <c r="T232" s="82" t="s">
        <v>2419</v>
      </c>
      <c r="U232" s="82" t="s">
        <v>48</v>
      </c>
      <c r="V232" s="82" t="s">
        <v>64</v>
      </c>
      <c r="W232" s="82" t="s">
        <v>64</v>
      </c>
      <c r="X232" s="82" t="s">
        <v>1345</v>
      </c>
      <c r="Y232" s="82" t="s">
        <v>1330</v>
      </c>
      <c r="Z232" s="82" t="s">
        <v>2420</v>
      </c>
      <c r="AA232" s="82" t="s">
        <v>1553</v>
      </c>
      <c r="AB232" s="82" t="s">
        <v>2421</v>
      </c>
      <c r="AC232" s="82" t="s">
        <v>1334</v>
      </c>
      <c r="AD232" s="82" t="s">
        <v>2422</v>
      </c>
      <c r="AE232" s="82" t="s">
        <v>1386</v>
      </c>
      <c r="AF232" s="82" t="s">
        <v>1387</v>
      </c>
      <c r="AG232" s="82" t="s">
        <v>1338</v>
      </c>
      <c r="AH232" s="83" t="s">
        <v>1448</v>
      </c>
      <c r="AI232" s="84">
        <v>3750000</v>
      </c>
      <c r="AJ232" s="84">
        <v>0</v>
      </c>
      <c r="AK232" s="84">
        <v>150000</v>
      </c>
      <c r="AL232" s="83" t="s">
        <v>2423</v>
      </c>
    </row>
    <row r="233" spans="1:38" x14ac:dyDescent="0.2">
      <c r="A233" s="82" t="s">
        <v>1442</v>
      </c>
      <c r="B233" s="82" t="s">
        <v>45</v>
      </c>
      <c r="C233" s="82" t="s">
        <v>45</v>
      </c>
      <c r="D233" s="82" t="s">
        <v>1321</v>
      </c>
      <c r="E233" s="82" t="s">
        <v>1322</v>
      </c>
      <c r="F233" s="82">
        <v>1112</v>
      </c>
      <c r="G233" s="82" t="s">
        <v>1341</v>
      </c>
      <c r="H233" s="82" t="s">
        <v>1324</v>
      </c>
      <c r="I233" s="82">
        <v>7002</v>
      </c>
      <c r="J233" s="82" t="s">
        <v>1325</v>
      </c>
      <c r="K233" s="82">
        <v>88644</v>
      </c>
      <c r="L233" s="82" t="s">
        <v>1326</v>
      </c>
      <c r="M233" s="82">
        <v>2025</v>
      </c>
      <c r="N233" s="82">
        <v>1011905</v>
      </c>
      <c r="O233" s="82">
        <v>0</v>
      </c>
      <c r="P233" s="82">
        <v>476</v>
      </c>
      <c r="Q233" s="82">
        <v>0</v>
      </c>
      <c r="R233" s="82">
        <v>0</v>
      </c>
      <c r="S233" s="82" t="s">
        <v>1327</v>
      </c>
      <c r="T233" s="82" t="s">
        <v>2424</v>
      </c>
      <c r="U233" s="82" t="s">
        <v>97</v>
      </c>
      <c r="V233" s="82" t="s">
        <v>1355</v>
      </c>
      <c r="W233" s="82" t="s">
        <v>64</v>
      </c>
      <c r="X233" s="82" t="s">
        <v>1345</v>
      </c>
      <c r="Y233" s="82" t="s">
        <v>1330</v>
      </c>
      <c r="Z233" s="82" t="s">
        <v>2425</v>
      </c>
      <c r="AA233" s="82" t="s">
        <v>2426</v>
      </c>
      <c r="AB233" s="82" t="s">
        <v>2426</v>
      </c>
      <c r="AC233" s="82" t="s">
        <v>1334</v>
      </c>
      <c r="AD233" s="82" t="s">
        <v>2427</v>
      </c>
      <c r="AE233" s="82" t="s">
        <v>1336</v>
      </c>
      <c r="AF233" s="82" t="s">
        <v>1337</v>
      </c>
      <c r="AG233" s="82" t="s">
        <v>1338</v>
      </c>
      <c r="AH233" s="83" t="s">
        <v>1339</v>
      </c>
      <c r="AI233" s="84">
        <v>2490843</v>
      </c>
      <c r="AJ233" s="84">
        <v>2342950</v>
      </c>
      <c r="AK233" s="84">
        <v>0</v>
      </c>
      <c r="AL233" s="83" t="s">
        <v>2428</v>
      </c>
    </row>
    <row r="234" spans="1:38" x14ac:dyDescent="0.2">
      <c r="A234" s="82" t="s">
        <v>1442</v>
      </c>
      <c r="B234" s="82" t="s">
        <v>45</v>
      </c>
      <c r="C234" s="82" t="s">
        <v>45</v>
      </c>
      <c r="D234" s="82" t="s">
        <v>1321</v>
      </c>
      <c r="E234" s="82" t="s">
        <v>1322</v>
      </c>
      <c r="F234" s="82">
        <v>1112</v>
      </c>
      <c r="G234" s="82" t="s">
        <v>1341</v>
      </c>
      <c r="H234" s="82" t="s">
        <v>1324</v>
      </c>
      <c r="I234" s="82">
        <v>7002</v>
      </c>
      <c r="J234" s="82" t="s">
        <v>1325</v>
      </c>
      <c r="K234" s="82">
        <v>92304</v>
      </c>
      <c r="L234" s="82" t="s">
        <v>1326</v>
      </c>
      <c r="M234" s="82">
        <v>2026</v>
      </c>
      <c r="N234" s="82">
        <v>1012153</v>
      </c>
      <c r="O234" s="82">
        <v>0</v>
      </c>
      <c r="P234" s="82">
        <v>1005</v>
      </c>
      <c r="Q234" s="82">
        <v>0</v>
      </c>
      <c r="R234" s="82">
        <v>0</v>
      </c>
      <c r="S234" s="82" t="s">
        <v>1327</v>
      </c>
      <c r="T234" s="82" t="s">
        <v>2429</v>
      </c>
      <c r="U234" s="82" t="s">
        <v>48</v>
      </c>
      <c r="V234" s="82" t="s">
        <v>64</v>
      </c>
      <c r="W234" s="82" t="s">
        <v>64</v>
      </c>
      <c r="X234" s="82" t="s">
        <v>1436</v>
      </c>
      <c r="Y234" s="82" t="s">
        <v>1451</v>
      </c>
      <c r="Z234" s="82" t="s">
        <v>2430</v>
      </c>
      <c r="AA234" s="82" t="s">
        <v>2431</v>
      </c>
      <c r="AB234" s="82" t="s">
        <v>2431</v>
      </c>
      <c r="AC234" s="82" t="s">
        <v>1334</v>
      </c>
      <c r="AD234" s="82" t="s">
        <v>2432</v>
      </c>
      <c r="AE234" s="82" t="s">
        <v>1336</v>
      </c>
      <c r="AF234" s="82" t="s">
        <v>1337</v>
      </c>
      <c r="AG234" s="82" t="s">
        <v>1338</v>
      </c>
      <c r="AH234" s="83" t="s">
        <v>1712</v>
      </c>
      <c r="AI234" s="84">
        <v>5885710</v>
      </c>
      <c r="AJ234" s="84">
        <v>0</v>
      </c>
      <c r="AK234" s="84">
        <v>3001712.1</v>
      </c>
      <c r="AL234" s="83" t="s">
        <v>2433</v>
      </c>
    </row>
    <row r="235" spans="1:38" x14ac:dyDescent="0.2">
      <c r="A235" s="82" t="s">
        <v>1442</v>
      </c>
      <c r="B235" s="82" t="s">
        <v>45</v>
      </c>
      <c r="C235" s="82" t="s">
        <v>45</v>
      </c>
      <c r="D235" s="82" t="s">
        <v>1321</v>
      </c>
      <c r="E235" s="82" t="s">
        <v>1322</v>
      </c>
      <c r="F235" s="82">
        <v>1112</v>
      </c>
      <c r="G235" s="82" t="s">
        <v>1341</v>
      </c>
      <c r="H235" s="82" t="s">
        <v>1324</v>
      </c>
      <c r="I235" s="82">
        <v>7002</v>
      </c>
      <c r="J235" s="82" t="s">
        <v>1325</v>
      </c>
      <c r="K235" s="82">
        <v>92502</v>
      </c>
      <c r="L235" s="82" t="s">
        <v>1326</v>
      </c>
      <c r="M235" s="82">
        <v>2026</v>
      </c>
      <c r="N235" s="82">
        <v>1012153</v>
      </c>
      <c r="O235" s="82">
        <v>0</v>
      </c>
      <c r="P235" s="82">
        <v>874</v>
      </c>
      <c r="Q235" s="82">
        <v>0</v>
      </c>
      <c r="R235" s="82">
        <v>0</v>
      </c>
      <c r="S235" s="82" t="s">
        <v>1327</v>
      </c>
      <c r="T235" s="82" t="s">
        <v>2434</v>
      </c>
      <c r="U235" s="82" t="s">
        <v>91</v>
      </c>
      <c r="V235" s="82" t="s">
        <v>92</v>
      </c>
      <c r="W235" s="82" t="s">
        <v>92</v>
      </c>
      <c r="X235" s="82" t="s">
        <v>1436</v>
      </c>
      <c r="Y235" s="82" t="s">
        <v>1451</v>
      </c>
      <c r="Z235" s="82" t="s">
        <v>2348</v>
      </c>
      <c r="AA235" s="82" t="s">
        <v>2349</v>
      </c>
      <c r="AB235" s="82" t="s">
        <v>2349</v>
      </c>
      <c r="AC235" s="82" t="s">
        <v>1334</v>
      </c>
      <c r="AD235" s="82" t="s">
        <v>2350</v>
      </c>
      <c r="AE235" s="82" t="s">
        <v>1386</v>
      </c>
      <c r="AF235" s="82" t="s">
        <v>1387</v>
      </c>
      <c r="AG235" s="82" t="s">
        <v>1338</v>
      </c>
      <c r="AH235" s="83" t="s">
        <v>1448</v>
      </c>
      <c r="AI235" s="84">
        <v>11894081</v>
      </c>
      <c r="AJ235" s="84">
        <v>0</v>
      </c>
      <c r="AK235" s="84">
        <v>6065981.3099999996</v>
      </c>
      <c r="AL235" s="83" t="s">
        <v>2351</v>
      </c>
    </row>
    <row r="236" spans="1:38" x14ac:dyDescent="0.2">
      <c r="A236" s="82" t="s">
        <v>1442</v>
      </c>
      <c r="B236" s="82" t="s">
        <v>45</v>
      </c>
      <c r="C236" s="82" t="s">
        <v>45</v>
      </c>
      <c r="D236" s="82" t="s">
        <v>1321</v>
      </c>
      <c r="E236" s="82" t="s">
        <v>1322</v>
      </c>
      <c r="F236" s="82">
        <v>1112</v>
      </c>
      <c r="G236" s="82" t="s">
        <v>1341</v>
      </c>
      <c r="H236" s="82" t="s">
        <v>1324</v>
      </c>
      <c r="I236" s="82">
        <v>7002</v>
      </c>
      <c r="J236" s="82" t="s">
        <v>1325</v>
      </c>
      <c r="K236" s="82">
        <v>92640</v>
      </c>
      <c r="L236" s="82" t="s">
        <v>1326</v>
      </c>
      <c r="M236" s="82">
        <v>2026</v>
      </c>
      <c r="N236" s="82">
        <v>1012153</v>
      </c>
      <c r="O236" s="82">
        <v>0</v>
      </c>
      <c r="P236" s="82">
        <v>1001</v>
      </c>
      <c r="Q236" s="82">
        <v>0</v>
      </c>
      <c r="R236" s="82">
        <v>0</v>
      </c>
      <c r="S236" s="82" t="s">
        <v>1327</v>
      </c>
      <c r="T236" s="82" t="s">
        <v>2435</v>
      </c>
      <c r="U236" s="82" t="s">
        <v>48</v>
      </c>
      <c r="V236" s="82" t="s">
        <v>1613</v>
      </c>
      <c r="W236" s="82" t="s">
        <v>1327</v>
      </c>
      <c r="X236" s="82" t="s">
        <v>1436</v>
      </c>
      <c r="Y236" s="82" t="s">
        <v>1451</v>
      </c>
      <c r="Z236" s="82" t="s">
        <v>2436</v>
      </c>
      <c r="AA236" s="82" t="s">
        <v>2437</v>
      </c>
      <c r="AB236" s="82" t="s">
        <v>2437</v>
      </c>
      <c r="AC236" s="82" t="s">
        <v>1334</v>
      </c>
      <c r="AD236" s="82" t="s">
        <v>2438</v>
      </c>
      <c r="AE236" s="82" t="s">
        <v>1336</v>
      </c>
      <c r="AF236" s="82" t="s">
        <v>1337</v>
      </c>
      <c r="AG236" s="82" t="s">
        <v>1338</v>
      </c>
      <c r="AH236" s="83" t="s">
        <v>1509</v>
      </c>
      <c r="AI236" s="84">
        <v>0</v>
      </c>
      <c r="AJ236" s="84">
        <v>0</v>
      </c>
      <c r="AK236" s="84">
        <v>0</v>
      </c>
      <c r="AL236" s="83" t="s">
        <v>2439</v>
      </c>
    </row>
    <row r="237" spans="1:38" x14ac:dyDescent="0.2">
      <c r="A237" s="82" t="s">
        <v>1442</v>
      </c>
      <c r="B237" s="82" t="s">
        <v>45</v>
      </c>
      <c r="C237" s="82" t="s">
        <v>45</v>
      </c>
      <c r="D237" s="82" t="s">
        <v>1321</v>
      </c>
      <c r="E237" s="82" t="s">
        <v>1322</v>
      </c>
      <c r="F237" s="82">
        <v>2937</v>
      </c>
      <c r="G237" s="82" t="s">
        <v>1323</v>
      </c>
      <c r="H237" s="82" t="s">
        <v>1324</v>
      </c>
      <c r="I237" s="82">
        <v>7002</v>
      </c>
      <c r="J237" s="82" t="s">
        <v>1325</v>
      </c>
      <c r="K237" s="82">
        <v>89704</v>
      </c>
      <c r="L237" s="82" t="s">
        <v>1326</v>
      </c>
      <c r="M237" s="82">
        <v>2025</v>
      </c>
      <c r="N237" s="82">
        <v>1012062</v>
      </c>
      <c r="O237" s="82">
        <v>0</v>
      </c>
      <c r="P237" s="82">
        <v>128</v>
      </c>
      <c r="Q237" s="82">
        <v>0</v>
      </c>
      <c r="R237" s="82">
        <v>0</v>
      </c>
      <c r="S237" s="82" t="s">
        <v>1327</v>
      </c>
      <c r="T237" s="82" t="s">
        <v>2440</v>
      </c>
      <c r="U237" s="82" t="s">
        <v>91</v>
      </c>
      <c r="V237" s="82" t="s">
        <v>92</v>
      </c>
      <c r="W237" s="82" t="s">
        <v>92</v>
      </c>
      <c r="X237" s="82" t="s">
        <v>1330</v>
      </c>
      <c r="Y237" s="82" t="s">
        <v>1331</v>
      </c>
      <c r="Z237" s="82" t="s">
        <v>2441</v>
      </c>
      <c r="AA237" s="82" t="s">
        <v>2442</v>
      </c>
      <c r="AB237" s="82" t="s">
        <v>2442</v>
      </c>
      <c r="AC237" s="82" t="s">
        <v>1334</v>
      </c>
      <c r="AD237" s="82" t="s">
        <v>1460</v>
      </c>
      <c r="AE237" s="82" t="s">
        <v>1386</v>
      </c>
      <c r="AF237" s="82" t="s">
        <v>1387</v>
      </c>
      <c r="AG237" s="82" t="s">
        <v>1338</v>
      </c>
      <c r="AH237" s="83" t="s">
        <v>1339</v>
      </c>
      <c r="AI237" s="84">
        <v>12395040</v>
      </c>
      <c r="AJ237" s="84">
        <v>7056092</v>
      </c>
      <c r="AK237" s="84">
        <v>0</v>
      </c>
      <c r="AL237" s="83" t="s">
        <v>2443</v>
      </c>
    </row>
    <row r="238" spans="1:38" x14ac:dyDescent="0.2">
      <c r="A238" s="82" t="s">
        <v>1442</v>
      </c>
      <c r="B238" s="82" t="s">
        <v>45</v>
      </c>
      <c r="C238" s="82" t="s">
        <v>45</v>
      </c>
      <c r="D238" s="82" t="s">
        <v>1321</v>
      </c>
      <c r="E238" s="82" t="s">
        <v>1322</v>
      </c>
      <c r="F238" s="82">
        <v>2937</v>
      </c>
      <c r="G238" s="82" t="s">
        <v>1323</v>
      </c>
      <c r="H238" s="82" t="s">
        <v>1324</v>
      </c>
      <c r="I238" s="82">
        <v>7002</v>
      </c>
      <c r="J238" s="82" t="s">
        <v>1325</v>
      </c>
      <c r="K238" s="82">
        <v>91472</v>
      </c>
      <c r="L238" s="82" t="s">
        <v>1326</v>
      </c>
      <c r="M238" s="82">
        <v>2026</v>
      </c>
      <c r="N238" s="82">
        <v>1012062</v>
      </c>
      <c r="O238" s="82">
        <v>0</v>
      </c>
      <c r="P238" s="82">
        <v>653</v>
      </c>
      <c r="Q238" s="82">
        <v>0</v>
      </c>
      <c r="R238" s="82">
        <v>0</v>
      </c>
      <c r="S238" s="82" t="s">
        <v>1327</v>
      </c>
      <c r="T238" s="82" t="s">
        <v>2444</v>
      </c>
      <c r="U238" s="82" t="s">
        <v>48</v>
      </c>
      <c r="V238" s="82" t="s">
        <v>2445</v>
      </c>
      <c r="W238" s="82" t="s">
        <v>64</v>
      </c>
      <c r="X238" s="82" t="s">
        <v>1330</v>
      </c>
      <c r="Y238" s="82" t="s">
        <v>1331</v>
      </c>
      <c r="Z238" s="82" t="s">
        <v>2446</v>
      </c>
      <c r="AA238" s="82" t="s">
        <v>2447</v>
      </c>
      <c r="AB238" s="82" t="s">
        <v>2447</v>
      </c>
      <c r="AC238" s="82" t="s">
        <v>1334</v>
      </c>
      <c r="AD238" s="82" t="s">
        <v>2033</v>
      </c>
      <c r="AE238" s="82" t="s">
        <v>1336</v>
      </c>
      <c r="AF238" s="82" t="s">
        <v>1337</v>
      </c>
      <c r="AG238" s="82" t="s">
        <v>1338</v>
      </c>
      <c r="AH238" s="83" t="s">
        <v>1339</v>
      </c>
      <c r="AI238" s="84">
        <v>5126136</v>
      </c>
      <c r="AJ238" s="84">
        <v>5126136</v>
      </c>
      <c r="AK238" s="84">
        <v>0</v>
      </c>
      <c r="AL238" s="83" t="s">
        <v>2448</v>
      </c>
    </row>
    <row r="239" spans="1:38" x14ac:dyDescent="0.2">
      <c r="A239" s="82" t="s">
        <v>1442</v>
      </c>
      <c r="B239" s="82" t="s">
        <v>45</v>
      </c>
      <c r="C239" s="82" t="s">
        <v>45</v>
      </c>
      <c r="D239" s="82" t="s">
        <v>1321</v>
      </c>
      <c r="E239" s="82" t="s">
        <v>1322</v>
      </c>
      <c r="F239" s="82">
        <v>1112</v>
      </c>
      <c r="G239" s="82" t="s">
        <v>1341</v>
      </c>
      <c r="H239" s="82"/>
      <c r="I239" s="82">
        <v>7002</v>
      </c>
      <c r="J239" s="82" t="s">
        <v>1325</v>
      </c>
      <c r="K239" s="82">
        <v>85321</v>
      </c>
      <c r="L239" s="82" t="s">
        <v>1326</v>
      </c>
      <c r="M239" s="82">
        <v>2023</v>
      </c>
      <c r="N239" s="82">
        <v>1011779</v>
      </c>
      <c r="O239" s="82">
        <v>0</v>
      </c>
      <c r="P239" s="82">
        <v>407</v>
      </c>
      <c r="Q239" s="82">
        <v>0</v>
      </c>
      <c r="R239" s="82">
        <v>0</v>
      </c>
      <c r="S239" s="82" t="s">
        <v>1327</v>
      </c>
      <c r="T239" s="82" t="s">
        <v>2449</v>
      </c>
      <c r="U239" s="82" t="s">
        <v>48</v>
      </c>
      <c r="V239" s="82" t="s">
        <v>64</v>
      </c>
      <c r="W239" s="82" t="s">
        <v>64</v>
      </c>
      <c r="X239" s="82" t="s">
        <v>1356</v>
      </c>
      <c r="Y239" s="82" t="s">
        <v>1345</v>
      </c>
      <c r="Z239" s="82" t="s">
        <v>2450</v>
      </c>
      <c r="AA239" s="82" t="s">
        <v>2451</v>
      </c>
      <c r="AB239" s="82" t="s">
        <v>2452</v>
      </c>
      <c r="AC239" s="82" t="s">
        <v>1334</v>
      </c>
      <c r="AD239" s="82" t="s">
        <v>1780</v>
      </c>
      <c r="AE239" s="82" t="s">
        <v>1386</v>
      </c>
      <c r="AF239" s="82" t="s">
        <v>1387</v>
      </c>
      <c r="AG239" s="82" t="s">
        <v>1338</v>
      </c>
      <c r="AH239" s="83" t="s">
        <v>1353</v>
      </c>
      <c r="AI239" s="84">
        <v>1500000</v>
      </c>
      <c r="AJ239" s="84">
        <v>0</v>
      </c>
      <c r="AK239" s="84">
        <v>0</v>
      </c>
      <c r="AL239" s="83" t="s">
        <v>2453</v>
      </c>
    </row>
    <row r="240" spans="1:38" x14ac:dyDescent="0.2">
      <c r="A240" s="82" t="s">
        <v>1442</v>
      </c>
      <c r="B240" s="82" t="s">
        <v>45</v>
      </c>
      <c r="C240" s="82" t="s">
        <v>45</v>
      </c>
      <c r="D240" s="82" t="s">
        <v>1321</v>
      </c>
      <c r="E240" s="82" t="s">
        <v>1322</v>
      </c>
      <c r="F240" s="82">
        <v>1112</v>
      </c>
      <c r="G240" s="82" t="s">
        <v>1341</v>
      </c>
      <c r="H240" s="82" t="s">
        <v>1324</v>
      </c>
      <c r="I240" s="82">
        <v>7002</v>
      </c>
      <c r="J240" s="82" t="s">
        <v>1325</v>
      </c>
      <c r="K240" s="82">
        <v>92644</v>
      </c>
      <c r="L240" s="82" t="s">
        <v>1326</v>
      </c>
      <c r="M240" s="82">
        <v>2026</v>
      </c>
      <c r="N240" s="82">
        <v>1012153</v>
      </c>
      <c r="O240" s="82">
        <v>0</v>
      </c>
      <c r="P240" s="82">
        <v>1001</v>
      </c>
      <c r="Q240" s="82">
        <v>0</v>
      </c>
      <c r="R240" s="82">
        <v>0</v>
      </c>
      <c r="S240" s="82" t="s">
        <v>1327</v>
      </c>
      <c r="T240" s="82" t="s">
        <v>2454</v>
      </c>
      <c r="U240" s="82" t="s">
        <v>48</v>
      </c>
      <c r="V240" s="82" t="s">
        <v>1613</v>
      </c>
      <c r="W240" s="82" t="s">
        <v>64</v>
      </c>
      <c r="X240" s="82" t="s">
        <v>1436</v>
      </c>
      <c r="Y240" s="82" t="s">
        <v>1451</v>
      </c>
      <c r="Z240" s="82" t="s">
        <v>2436</v>
      </c>
      <c r="AA240" s="82" t="s">
        <v>2455</v>
      </c>
      <c r="AB240" s="82" t="s">
        <v>2455</v>
      </c>
      <c r="AC240" s="82" t="s">
        <v>1334</v>
      </c>
      <c r="AD240" s="82" t="s">
        <v>2438</v>
      </c>
      <c r="AE240" s="82" t="s">
        <v>1336</v>
      </c>
      <c r="AF240" s="82" t="s">
        <v>1337</v>
      </c>
      <c r="AG240" s="82" t="s">
        <v>1338</v>
      </c>
      <c r="AH240" s="83" t="s">
        <v>1448</v>
      </c>
      <c r="AI240" s="84">
        <v>7883364</v>
      </c>
      <c r="AJ240" s="84">
        <v>0</v>
      </c>
      <c r="AK240" s="84">
        <v>4020515.64</v>
      </c>
      <c r="AL240" s="83" t="s">
        <v>2439</v>
      </c>
    </row>
    <row r="241" spans="1:38" x14ac:dyDescent="0.2">
      <c r="A241" s="82" t="s">
        <v>1442</v>
      </c>
      <c r="B241" s="82" t="s">
        <v>45</v>
      </c>
      <c r="C241" s="82" t="s">
        <v>45</v>
      </c>
      <c r="D241" s="82" t="s">
        <v>1321</v>
      </c>
      <c r="E241" s="82" t="s">
        <v>1322</v>
      </c>
      <c r="F241" s="82">
        <v>2937</v>
      </c>
      <c r="G241" s="82" t="s">
        <v>1323</v>
      </c>
      <c r="H241" s="82" t="s">
        <v>1324</v>
      </c>
      <c r="I241" s="82">
        <v>7002</v>
      </c>
      <c r="J241" s="82" t="s">
        <v>1325</v>
      </c>
      <c r="K241" s="82">
        <v>90001</v>
      </c>
      <c r="L241" s="82" t="s">
        <v>1326</v>
      </c>
      <c r="M241" s="82">
        <v>2025</v>
      </c>
      <c r="N241" s="82">
        <v>1012062</v>
      </c>
      <c r="O241" s="82">
        <v>0</v>
      </c>
      <c r="P241" s="82">
        <v>209</v>
      </c>
      <c r="Q241" s="82">
        <v>0</v>
      </c>
      <c r="R241" s="82">
        <v>0</v>
      </c>
      <c r="S241" s="82" t="s">
        <v>1327</v>
      </c>
      <c r="T241" s="82" t="s">
        <v>2456</v>
      </c>
      <c r="U241" s="82" t="s">
        <v>51</v>
      </c>
      <c r="V241" s="82" t="s">
        <v>1020</v>
      </c>
      <c r="W241" s="82" t="s">
        <v>64</v>
      </c>
      <c r="X241" s="82" t="s">
        <v>1330</v>
      </c>
      <c r="Y241" s="82" t="s">
        <v>1331</v>
      </c>
      <c r="Z241" s="82" t="s">
        <v>2457</v>
      </c>
      <c r="AA241" s="82" t="s">
        <v>2458</v>
      </c>
      <c r="AB241" s="82" t="s">
        <v>2458</v>
      </c>
      <c r="AC241" s="82" t="s">
        <v>1334</v>
      </c>
      <c r="AD241" s="82" t="s">
        <v>2459</v>
      </c>
      <c r="AE241" s="82" t="s">
        <v>1336</v>
      </c>
      <c r="AF241" s="82" t="s">
        <v>1337</v>
      </c>
      <c r="AG241" s="82" t="s">
        <v>1338</v>
      </c>
      <c r="AH241" s="83" t="s">
        <v>1339</v>
      </c>
      <c r="AI241" s="84">
        <v>4880635</v>
      </c>
      <c r="AJ241" s="84">
        <v>4880635</v>
      </c>
      <c r="AK241" s="84">
        <v>0</v>
      </c>
      <c r="AL241" s="83" t="s">
        <v>2460</v>
      </c>
    </row>
    <row r="242" spans="1:38" x14ac:dyDescent="0.2">
      <c r="A242" s="82" t="s">
        <v>1442</v>
      </c>
      <c r="B242" s="82" t="s">
        <v>45</v>
      </c>
      <c r="C242" s="82" t="s">
        <v>45</v>
      </c>
      <c r="D242" s="82" t="s">
        <v>1321</v>
      </c>
      <c r="E242" s="82" t="s">
        <v>1322</v>
      </c>
      <c r="F242" s="82">
        <v>2937</v>
      </c>
      <c r="G242" s="82" t="s">
        <v>1323</v>
      </c>
      <c r="H242" s="82" t="s">
        <v>1324</v>
      </c>
      <c r="I242" s="82">
        <v>7002</v>
      </c>
      <c r="J242" s="82" t="s">
        <v>1325</v>
      </c>
      <c r="K242" s="82">
        <v>90933</v>
      </c>
      <c r="L242" s="82" t="s">
        <v>1326</v>
      </c>
      <c r="M242" s="82">
        <v>2026</v>
      </c>
      <c r="N242" s="82">
        <v>1012062</v>
      </c>
      <c r="O242" s="82">
        <v>0</v>
      </c>
      <c r="P242" s="82">
        <v>316</v>
      </c>
      <c r="Q242" s="82">
        <v>0</v>
      </c>
      <c r="R242" s="82">
        <v>0</v>
      </c>
      <c r="S242" s="82" t="s">
        <v>1327</v>
      </c>
      <c r="T242" s="82" t="s">
        <v>2461</v>
      </c>
      <c r="U242" s="82" t="s">
        <v>48</v>
      </c>
      <c r="V242" s="82" t="s">
        <v>2462</v>
      </c>
      <c r="W242" s="82" t="s">
        <v>64</v>
      </c>
      <c r="X242" s="82" t="s">
        <v>1330</v>
      </c>
      <c r="Y242" s="82" t="s">
        <v>1331</v>
      </c>
      <c r="Z242" s="82" t="s">
        <v>2463</v>
      </c>
      <c r="AA242" s="82" t="s">
        <v>2464</v>
      </c>
      <c r="AB242" s="82" t="s">
        <v>2464</v>
      </c>
      <c r="AC242" s="82" t="s">
        <v>1334</v>
      </c>
      <c r="AD242" s="82" t="s">
        <v>2465</v>
      </c>
      <c r="AE242" s="82" t="s">
        <v>1336</v>
      </c>
      <c r="AF242" s="82" t="s">
        <v>1337</v>
      </c>
      <c r="AG242" s="82" t="s">
        <v>1338</v>
      </c>
      <c r="AH242" s="83" t="s">
        <v>1448</v>
      </c>
      <c r="AI242" s="84">
        <v>600000</v>
      </c>
      <c r="AJ242" s="84">
        <v>0</v>
      </c>
      <c r="AK242" s="84">
        <v>127500</v>
      </c>
      <c r="AL242" s="83" t="s">
        <v>2466</v>
      </c>
    </row>
    <row r="243" spans="1:38" x14ac:dyDescent="0.2">
      <c r="A243" s="82" t="s">
        <v>1442</v>
      </c>
      <c r="B243" s="82" t="s">
        <v>45</v>
      </c>
      <c r="C243" s="82" t="s">
        <v>45</v>
      </c>
      <c r="D243" s="82" t="s">
        <v>1321</v>
      </c>
      <c r="E243" s="82" t="s">
        <v>1322</v>
      </c>
      <c r="F243" s="82">
        <v>2937</v>
      </c>
      <c r="G243" s="82" t="s">
        <v>1323</v>
      </c>
      <c r="H243" s="82" t="s">
        <v>1324</v>
      </c>
      <c r="I243" s="82">
        <v>7002</v>
      </c>
      <c r="J243" s="82" t="s">
        <v>1325</v>
      </c>
      <c r="K243" s="82">
        <v>91094</v>
      </c>
      <c r="L243" s="82" t="s">
        <v>1326</v>
      </c>
      <c r="M243" s="82">
        <v>2026</v>
      </c>
      <c r="N243" s="82">
        <v>1012062</v>
      </c>
      <c r="O243" s="82">
        <v>0</v>
      </c>
      <c r="P243" s="82">
        <v>286</v>
      </c>
      <c r="Q243" s="82">
        <v>0</v>
      </c>
      <c r="R243" s="82">
        <v>0</v>
      </c>
      <c r="S243" s="82" t="s">
        <v>1327</v>
      </c>
      <c r="T243" s="82" t="s">
        <v>2467</v>
      </c>
      <c r="U243" s="82" t="s">
        <v>48</v>
      </c>
      <c r="V243" s="82" t="s">
        <v>1917</v>
      </c>
      <c r="W243" s="82" t="s">
        <v>64</v>
      </c>
      <c r="X243" s="82" t="s">
        <v>1330</v>
      </c>
      <c r="Y243" s="82" t="s">
        <v>1331</v>
      </c>
      <c r="Z243" s="82" t="s">
        <v>2468</v>
      </c>
      <c r="AA243" s="82" t="s">
        <v>2469</v>
      </c>
      <c r="AB243" s="82" t="s">
        <v>2469</v>
      </c>
      <c r="AC243" s="82" t="s">
        <v>1334</v>
      </c>
      <c r="AD243" s="82" t="s">
        <v>1871</v>
      </c>
      <c r="AE243" s="82" t="s">
        <v>1336</v>
      </c>
      <c r="AF243" s="82" t="s">
        <v>1337</v>
      </c>
      <c r="AG243" s="82" t="s">
        <v>1338</v>
      </c>
      <c r="AH243" s="83" t="s">
        <v>1448</v>
      </c>
      <c r="AI243" s="84">
        <v>19080290</v>
      </c>
      <c r="AJ243" s="84">
        <v>0</v>
      </c>
      <c r="AK243" s="84">
        <v>1275000</v>
      </c>
      <c r="AL243" s="83" t="s">
        <v>2470</v>
      </c>
    </row>
    <row r="244" spans="1:38" x14ac:dyDescent="0.2">
      <c r="A244" s="82" t="s">
        <v>1442</v>
      </c>
      <c r="B244" s="82" t="s">
        <v>45</v>
      </c>
      <c r="C244" s="82" t="s">
        <v>45</v>
      </c>
      <c r="D244" s="82" t="s">
        <v>1321</v>
      </c>
      <c r="E244" s="82" t="s">
        <v>1322</v>
      </c>
      <c r="F244" s="82">
        <v>2937</v>
      </c>
      <c r="G244" s="82" t="s">
        <v>1323</v>
      </c>
      <c r="H244" s="82" t="s">
        <v>1324</v>
      </c>
      <c r="I244" s="82">
        <v>7002</v>
      </c>
      <c r="J244" s="82" t="s">
        <v>1325</v>
      </c>
      <c r="K244" s="82">
        <v>91694</v>
      </c>
      <c r="L244" s="82" t="s">
        <v>1326</v>
      </c>
      <c r="M244" s="82">
        <v>2026</v>
      </c>
      <c r="N244" s="82">
        <v>1012062</v>
      </c>
      <c r="O244" s="82">
        <v>0</v>
      </c>
      <c r="P244" s="82">
        <v>991</v>
      </c>
      <c r="Q244" s="82">
        <v>0</v>
      </c>
      <c r="R244" s="82">
        <v>0</v>
      </c>
      <c r="S244" s="82" t="s">
        <v>1327</v>
      </c>
      <c r="T244" s="82" t="s">
        <v>2471</v>
      </c>
      <c r="U244" s="82" t="s">
        <v>51</v>
      </c>
      <c r="V244" s="82" t="s">
        <v>2472</v>
      </c>
      <c r="W244" s="82" t="s">
        <v>64</v>
      </c>
      <c r="X244" s="82" t="s">
        <v>1330</v>
      </c>
      <c r="Y244" s="82" t="s">
        <v>1331</v>
      </c>
      <c r="Z244" s="82" t="s">
        <v>2473</v>
      </c>
      <c r="AA244" s="82" t="s">
        <v>2138</v>
      </c>
      <c r="AB244" s="82" t="s">
        <v>2138</v>
      </c>
      <c r="AC244" s="82" t="s">
        <v>1334</v>
      </c>
      <c r="AD244" s="82" t="s">
        <v>2474</v>
      </c>
      <c r="AE244" s="82" t="s">
        <v>1336</v>
      </c>
      <c r="AF244" s="82" t="s">
        <v>1337</v>
      </c>
      <c r="AG244" s="82" t="s">
        <v>1338</v>
      </c>
      <c r="AH244" s="83" t="s">
        <v>1712</v>
      </c>
      <c r="AI244" s="84">
        <v>250000</v>
      </c>
      <c r="AJ244" s="84">
        <v>0</v>
      </c>
      <c r="AK244" s="84">
        <v>127500</v>
      </c>
      <c r="AL244" s="83" t="s">
        <v>2475</v>
      </c>
    </row>
    <row r="245" spans="1:38" x14ac:dyDescent="0.2">
      <c r="A245" s="82" t="s">
        <v>1442</v>
      </c>
      <c r="B245" s="82" t="s">
        <v>45</v>
      </c>
      <c r="C245" s="82" t="s">
        <v>45</v>
      </c>
      <c r="D245" s="82" t="s">
        <v>1321</v>
      </c>
      <c r="E245" s="82" t="s">
        <v>1322</v>
      </c>
      <c r="F245" s="82">
        <v>1112</v>
      </c>
      <c r="G245" s="82" t="s">
        <v>1341</v>
      </c>
      <c r="H245" s="82"/>
      <c r="I245" s="82">
        <v>7002</v>
      </c>
      <c r="J245" s="82" t="s">
        <v>1325</v>
      </c>
      <c r="K245" s="82">
        <v>86443</v>
      </c>
      <c r="L245" s="82" t="s">
        <v>1326</v>
      </c>
      <c r="M245" s="82">
        <v>2024</v>
      </c>
      <c r="N245" s="82">
        <v>1011779</v>
      </c>
      <c r="O245" s="82">
        <v>0</v>
      </c>
      <c r="P245" s="82">
        <v>16</v>
      </c>
      <c r="Q245" s="82">
        <v>0</v>
      </c>
      <c r="R245" s="82">
        <v>0</v>
      </c>
      <c r="S245" s="82" t="s">
        <v>1327</v>
      </c>
      <c r="T245" s="82" t="s">
        <v>2476</v>
      </c>
      <c r="U245" s="82" t="s">
        <v>91</v>
      </c>
      <c r="V245" s="82" t="s">
        <v>2477</v>
      </c>
      <c r="W245" s="82" t="s">
        <v>92</v>
      </c>
      <c r="X245" s="82" t="s">
        <v>1356</v>
      </c>
      <c r="Y245" s="82" t="s">
        <v>1345</v>
      </c>
      <c r="Z245" s="82" t="s">
        <v>2478</v>
      </c>
      <c r="AA245" s="82" t="s">
        <v>2479</v>
      </c>
      <c r="AB245" s="82" t="s">
        <v>2479</v>
      </c>
      <c r="AC245" s="82" t="s">
        <v>1334</v>
      </c>
      <c r="AD245" s="82" t="s">
        <v>1668</v>
      </c>
      <c r="AE245" s="82" t="s">
        <v>1336</v>
      </c>
      <c r="AF245" s="82" t="s">
        <v>1337</v>
      </c>
      <c r="AG245" s="82" t="s">
        <v>1338</v>
      </c>
      <c r="AH245" s="83" t="s">
        <v>1712</v>
      </c>
      <c r="AI245" s="84">
        <v>1353600</v>
      </c>
      <c r="AJ245" s="84">
        <v>0</v>
      </c>
      <c r="AK245" s="84">
        <v>1353600</v>
      </c>
      <c r="AL245" s="83" t="s">
        <v>2480</v>
      </c>
    </row>
    <row r="246" spans="1:38" x14ac:dyDescent="0.2">
      <c r="A246" s="82" t="s">
        <v>1442</v>
      </c>
      <c r="B246" s="82" t="s">
        <v>45</v>
      </c>
      <c r="C246" s="82" t="s">
        <v>45</v>
      </c>
      <c r="D246" s="82" t="s">
        <v>1321</v>
      </c>
      <c r="E246" s="82" t="s">
        <v>1322</v>
      </c>
      <c r="F246" s="82">
        <v>1112</v>
      </c>
      <c r="G246" s="82" t="s">
        <v>1341</v>
      </c>
      <c r="H246" s="82" t="s">
        <v>1324</v>
      </c>
      <c r="I246" s="82">
        <v>7002</v>
      </c>
      <c r="J246" s="82" t="s">
        <v>1325</v>
      </c>
      <c r="K246" s="82">
        <v>87286</v>
      </c>
      <c r="L246" s="82" t="s">
        <v>1326</v>
      </c>
      <c r="M246" s="82">
        <v>2024</v>
      </c>
      <c r="N246" s="82">
        <v>1011905</v>
      </c>
      <c r="O246" s="82">
        <v>0</v>
      </c>
      <c r="P246" s="82">
        <v>570</v>
      </c>
      <c r="Q246" s="82">
        <v>0</v>
      </c>
      <c r="R246" s="82">
        <v>0</v>
      </c>
      <c r="S246" s="82" t="s">
        <v>1327</v>
      </c>
      <c r="T246" s="82" t="s">
        <v>2481</v>
      </c>
      <c r="U246" s="82" t="s">
        <v>239</v>
      </c>
      <c r="V246" s="82" t="s">
        <v>240</v>
      </c>
      <c r="W246" s="82" t="s">
        <v>92</v>
      </c>
      <c r="X246" s="82" t="s">
        <v>1345</v>
      </c>
      <c r="Y246" s="82" t="s">
        <v>1330</v>
      </c>
      <c r="Z246" s="82" t="s">
        <v>2482</v>
      </c>
      <c r="AA246" s="82" t="s">
        <v>2483</v>
      </c>
      <c r="AB246" s="82" t="s">
        <v>2484</v>
      </c>
      <c r="AC246" s="82" t="s">
        <v>1334</v>
      </c>
      <c r="AD246" s="82" t="s">
        <v>2485</v>
      </c>
      <c r="AE246" s="82" t="s">
        <v>1386</v>
      </c>
      <c r="AF246" s="82" t="s">
        <v>1387</v>
      </c>
      <c r="AG246" s="82" t="s">
        <v>1338</v>
      </c>
      <c r="AH246" s="83" t="s">
        <v>1712</v>
      </c>
      <c r="AI246" s="84">
        <v>2067834</v>
      </c>
      <c r="AJ246" s="84">
        <v>0</v>
      </c>
      <c r="AK246" s="84">
        <v>1240700.3999999999</v>
      </c>
      <c r="AL246" s="83" t="s">
        <v>2486</v>
      </c>
    </row>
    <row r="247" spans="1:38" x14ac:dyDescent="0.2">
      <c r="A247" s="82" t="s">
        <v>1442</v>
      </c>
      <c r="B247" s="82" t="s">
        <v>45</v>
      </c>
      <c r="C247" s="82" t="s">
        <v>45</v>
      </c>
      <c r="D247" s="82" t="s">
        <v>1321</v>
      </c>
      <c r="E247" s="82" t="s">
        <v>1322</v>
      </c>
      <c r="F247" s="82">
        <v>1112</v>
      </c>
      <c r="G247" s="82" t="s">
        <v>1341</v>
      </c>
      <c r="H247" s="82" t="s">
        <v>1324</v>
      </c>
      <c r="I247" s="82">
        <v>7002</v>
      </c>
      <c r="J247" s="82" t="s">
        <v>1325</v>
      </c>
      <c r="K247" s="82">
        <v>91930</v>
      </c>
      <c r="L247" s="82" t="s">
        <v>1326</v>
      </c>
      <c r="M247" s="82">
        <v>2026</v>
      </c>
      <c r="N247" s="82">
        <v>1012153</v>
      </c>
      <c r="O247" s="82">
        <v>0</v>
      </c>
      <c r="P247" s="82">
        <v>1017</v>
      </c>
      <c r="Q247" s="82">
        <v>0</v>
      </c>
      <c r="R247" s="82">
        <v>0</v>
      </c>
      <c r="S247" s="82" t="s">
        <v>1327</v>
      </c>
      <c r="T247" s="82" t="s">
        <v>2487</v>
      </c>
      <c r="U247" s="82" t="s">
        <v>97</v>
      </c>
      <c r="V247" s="82" t="s">
        <v>118</v>
      </c>
      <c r="W247" s="82" t="s">
        <v>64</v>
      </c>
      <c r="X247" s="82" t="s">
        <v>1436</v>
      </c>
      <c r="Y247" s="82" t="s">
        <v>1451</v>
      </c>
      <c r="Z247" s="82" t="s">
        <v>2488</v>
      </c>
      <c r="AA247" s="82" t="s">
        <v>2489</v>
      </c>
      <c r="AB247" s="82" t="s">
        <v>2489</v>
      </c>
      <c r="AC247" s="82" t="s">
        <v>1334</v>
      </c>
      <c r="AD247" s="82" t="s">
        <v>2490</v>
      </c>
      <c r="AE247" s="82" t="s">
        <v>1386</v>
      </c>
      <c r="AF247" s="82" t="s">
        <v>1337</v>
      </c>
      <c r="AG247" s="82" t="s">
        <v>1338</v>
      </c>
      <c r="AH247" s="83" t="s">
        <v>1977</v>
      </c>
      <c r="AI247" s="84">
        <v>11894891</v>
      </c>
      <c r="AJ247" s="84">
        <v>0</v>
      </c>
      <c r="AK247" s="84">
        <v>1416289.89</v>
      </c>
      <c r="AL247" s="83" t="s">
        <v>2491</v>
      </c>
    </row>
    <row r="248" spans="1:38" x14ac:dyDescent="0.2">
      <c r="A248" s="82" t="s">
        <v>1442</v>
      </c>
      <c r="B248" s="82" t="s">
        <v>45</v>
      </c>
      <c r="C248" s="82" t="s">
        <v>45</v>
      </c>
      <c r="D248" s="82" t="s">
        <v>1321</v>
      </c>
      <c r="E248" s="82" t="s">
        <v>1322</v>
      </c>
      <c r="F248" s="82">
        <v>2937</v>
      </c>
      <c r="G248" s="82" t="s">
        <v>1323</v>
      </c>
      <c r="H248" s="82" t="s">
        <v>1324</v>
      </c>
      <c r="I248" s="82">
        <v>7002</v>
      </c>
      <c r="J248" s="82" t="s">
        <v>1325</v>
      </c>
      <c r="K248" s="82">
        <v>90908</v>
      </c>
      <c r="L248" s="82" t="s">
        <v>1326</v>
      </c>
      <c r="M248" s="82">
        <v>2025</v>
      </c>
      <c r="N248" s="82">
        <v>1012062</v>
      </c>
      <c r="O248" s="82">
        <v>0</v>
      </c>
      <c r="P248" s="82">
        <v>309</v>
      </c>
      <c r="Q248" s="82">
        <v>0</v>
      </c>
      <c r="R248" s="82">
        <v>0</v>
      </c>
      <c r="S248" s="82" t="s">
        <v>1327</v>
      </c>
      <c r="T248" s="82" t="s">
        <v>2492</v>
      </c>
      <c r="U248" s="82" t="s">
        <v>91</v>
      </c>
      <c r="V248" s="82" t="s">
        <v>2493</v>
      </c>
      <c r="W248" s="82" t="s">
        <v>92</v>
      </c>
      <c r="X248" s="82" t="s">
        <v>1330</v>
      </c>
      <c r="Y248" s="82" t="s">
        <v>1331</v>
      </c>
      <c r="Z248" s="82" t="s">
        <v>2494</v>
      </c>
      <c r="AA248" s="82" t="s">
        <v>1371</v>
      </c>
      <c r="AB248" s="82" t="s">
        <v>1371</v>
      </c>
      <c r="AC248" s="82" t="s">
        <v>1334</v>
      </c>
      <c r="AD248" s="82" t="s">
        <v>2495</v>
      </c>
      <c r="AE248" s="82" t="s">
        <v>1336</v>
      </c>
      <c r="AF248" s="82" t="s">
        <v>1337</v>
      </c>
      <c r="AG248" s="82" t="s">
        <v>1338</v>
      </c>
      <c r="AH248" s="83" t="s">
        <v>1509</v>
      </c>
      <c r="AI248" s="84">
        <v>5745610</v>
      </c>
      <c r="AJ248" s="84">
        <v>0</v>
      </c>
      <c r="AK248" s="84">
        <v>0</v>
      </c>
      <c r="AL248" s="83" t="s">
        <v>2496</v>
      </c>
    </row>
    <row r="249" spans="1:38" x14ac:dyDescent="0.2">
      <c r="A249" s="82" t="s">
        <v>1442</v>
      </c>
      <c r="B249" s="82" t="s">
        <v>45</v>
      </c>
      <c r="C249" s="82" t="s">
        <v>45</v>
      </c>
      <c r="D249" s="82" t="s">
        <v>1321</v>
      </c>
      <c r="E249" s="82" t="s">
        <v>1322</v>
      </c>
      <c r="F249" s="82">
        <v>1112</v>
      </c>
      <c r="G249" s="82" t="s">
        <v>1341</v>
      </c>
      <c r="H249" s="82"/>
      <c r="I249" s="82">
        <v>7002</v>
      </c>
      <c r="J249" s="82" t="s">
        <v>1325</v>
      </c>
      <c r="K249" s="82">
        <v>85716</v>
      </c>
      <c r="L249" s="82" t="s">
        <v>1326</v>
      </c>
      <c r="M249" s="82">
        <v>2023</v>
      </c>
      <c r="N249" s="82">
        <v>1011779</v>
      </c>
      <c r="O249" s="82">
        <v>0</v>
      </c>
      <c r="P249" s="82">
        <v>570</v>
      </c>
      <c r="Q249" s="82">
        <v>0</v>
      </c>
      <c r="R249" s="82">
        <v>0</v>
      </c>
      <c r="S249" s="82" t="s">
        <v>1327</v>
      </c>
      <c r="T249" s="82" t="s">
        <v>1354</v>
      </c>
      <c r="U249" s="82" t="s">
        <v>97</v>
      </c>
      <c r="V249" s="82" t="s">
        <v>1355</v>
      </c>
      <c r="W249" s="82" t="s">
        <v>64</v>
      </c>
      <c r="X249" s="82" t="s">
        <v>1356</v>
      </c>
      <c r="Y249" s="82" t="s">
        <v>1345</v>
      </c>
      <c r="Z249" s="82" t="s">
        <v>1357</v>
      </c>
      <c r="AA249" s="82" t="s">
        <v>1358</v>
      </c>
      <c r="AB249" s="82" t="s">
        <v>1359</v>
      </c>
      <c r="AC249" s="82" t="s">
        <v>1334</v>
      </c>
      <c r="AD249" s="82" t="s">
        <v>1360</v>
      </c>
      <c r="AE249" s="82" t="s">
        <v>1386</v>
      </c>
      <c r="AF249" s="82" t="s">
        <v>1387</v>
      </c>
      <c r="AG249" s="82" t="s">
        <v>1338</v>
      </c>
      <c r="AH249" s="83" t="s">
        <v>1339</v>
      </c>
      <c r="AI249" s="84">
        <v>6300000</v>
      </c>
      <c r="AJ249" s="84">
        <v>6468583</v>
      </c>
      <c r="AK249" s="84">
        <v>0</v>
      </c>
      <c r="AL249" s="83" t="s">
        <v>1361</v>
      </c>
    </row>
    <row r="250" spans="1:38" x14ac:dyDescent="0.2">
      <c r="A250" s="82" t="s">
        <v>1442</v>
      </c>
      <c r="B250" s="82" t="s">
        <v>45</v>
      </c>
      <c r="C250" s="82" t="s">
        <v>45</v>
      </c>
      <c r="D250" s="82" t="s">
        <v>1321</v>
      </c>
      <c r="E250" s="82" t="s">
        <v>1322</v>
      </c>
      <c r="F250" s="82">
        <v>1112</v>
      </c>
      <c r="G250" s="82" t="s">
        <v>1341</v>
      </c>
      <c r="H250" s="82"/>
      <c r="I250" s="82">
        <v>7002</v>
      </c>
      <c r="J250" s="82" t="s">
        <v>1325</v>
      </c>
      <c r="K250" s="82">
        <v>86073</v>
      </c>
      <c r="L250" s="82" t="s">
        <v>1326</v>
      </c>
      <c r="M250" s="82">
        <v>2024</v>
      </c>
      <c r="N250" s="82">
        <v>1011779</v>
      </c>
      <c r="O250" s="82">
        <v>0</v>
      </c>
      <c r="P250" s="82">
        <v>217</v>
      </c>
      <c r="Q250" s="82">
        <v>0</v>
      </c>
      <c r="R250" s="82">
        <v>0</v>
      </c>
      <c r="S250" s="82" t="s">
        <v>1327</v>
      </c>
      <c r="T250" s="82" t="s">
        <v>2497</v>
      </c>
      <c r="U250" s="82" t="s">
        <v>48</v>
      </c>
      <c r="V250" s="82" t="s">
        <v>64</v>
      </c>
      <c r="W250" s="82" t="s">
        <v>64</v>
      </c>
      <c r="X250" s="82" t="s">
        <v>1356</v>
      </c>
      <c r="Y250" s="82" t="s">
        <v>1345</v>
      </c>
      <c r="Z250" s="82" t="s">
        <v>1476</v>
      </c>
      <c r="AA250" s="82" t="s">
        <v>1477</v>
      </c>
      <c r="AB250" s="82" t="s">
        <v>1478</v>
      </c>
      <c r="AC250" s="82" t="s">
        <v>1334</v>
      </c>
      <c r="AD250" s="82" t="s">
        <v>1479</v>
      </c>
      <c r="AE250" s="82" t="s">
        <v>1386</v>
      </c>
      <c r="AF250" s="82" t="s">
        <v>1387</v>
      </c>
      <c r="AG250" s="82" t="s">
        <v>1338</v>
      </c>
      <c r="AH250" s="83" t="s">
        <v>1712</v>
      </c>
      <c r="AI250" s="84">
        <v>3750000</v>
      </c>
      <c r="AJ250" s="84">
        <v>0</v>
      </c>
      <c r="AK250" s="84">
        <v>1005000</v>
      </c>
      <c r="AL250" s="83" t="s">
        <v>1480</v>
      </c>
    </row>
    <row r="251" spans="1:38" x14ac:dyDescent="0.2">
      <c r="A251" s="82" t="s">
        <v>1442</v>
      </c>
      <c r="B251" s="82" t="s">
        <v>45</v>
      </c>
      <c r="C251" s="82" t="s">
        <v>45</v>
      </c>
      <c r="D251" s="82" t="s">
        <v>1321</v>
      </c>
      <c r="E251" s="82" t="s">
        <v>1322</v>
      </c>
      <c r="F251" s="82">
        <v>1112</v>
      </c>
      <c r="G251" s="82" t="s">
        <v>1341</v>
      </c>
      <c r="H251" s="82" t="s">
        <v>1324</v>
      </c>
      <c r="I251" s="82">
        <v>7002</v>
      </c>
      <c r="J251" s="82" t="s">
        <v>1325</v>
      </c>
      <c r="K251" s="82">
        <v>87266</v>
      </c>
      <c r="L251" s="82" t="s">
        <v>1326</v>
      </c>
      <c r="M251" s="82">
        <v>2024</v>
      </c>
      <c r="N251" s="82">
        <v>1011905</v>
      </c>
      <c r="O251" s="82">
        <v>0</v>
      </c>
      <c r="P251" s="82">
        <v>432</v>
      </c>
      <c r="Q251" s="82">
        <v>0</v>
      </c>
      <c r="R251" s="82">
        <v>0</v>
      </c>
      <c r="S251" s="82" t="s">
        <v>1327</v>
      </c>
      <c r="T251" s="82" t="s">
        <v>2498</v>
      </c>
      <c r="U251" s="82" t="s">
        <v>2077</v>
      </c>
      <c r="V251" s="82" t="s">
        <v>2499</v>
      </c>
      <c r="W251" s="82" t="s">
        <v>64</v>
      </c>
      <c r="X251" s="82" t="s">
        <v>1345</v>
      </c>
      <c r="Y251" s="82" t="s">
        <v>1330</v>
      </c>
      <c r="Z251" s="82" t="s">
        <v>2500</v>
      </c>
      <c r="AA251" s="82" t="s">
        <v>2501</v>
      </c>
      <c r="AB251" s="82" t="s">
        <v>2501</v>
      </c>
      <c r="AC251" s="82" t="s">
        <v>1334</v>
      </c>
      <c r="AD251" s="82" t="s">
        <v>2502</v>
      </c>
      <c r="AE251" s="82" t="s">
        <v>1336</v>
      </c>
      <c r="AF251" s="82" t="s">
        <v>1337</v>
      </c>
      <c r="AG251" s="82" t="s">
        <v>1338</v>
      </c>
      <c r="AH251" s="83" t="s">
        <v>1339</v>
      </c>
      <c r="AI251" s="84">
        <v>1501335</v>
      </c>
      <c r="AJ251" s="84">
        <v>1501335</v>
      </c>
      <c r="AK251" s="84">
        <v>0</v>
      </c>
      <c r="AL251" s="83" t="s">
        <v>2503</v>
      </c>
    </row>
    <row r="252" spans="1:38" x14ac:dyDescent="0.2">
      <c r="A252" s="82" t="s">
        <v>1442</v>
      </c>
      <c r="B252" s="82" t="s">
        <v>45</v>
      </c>
      <c r="C252" s="82" t="s">
        <v>45</v>
      </c>
      <c r="D252" s="82" t="s">
        <v>1321</v>
      </c>
      <c r="E252" s="82" t="s">
        <v>1322</v>
      </c>
      <c r="F252" s="82">
        <v>1112</v>
      </c>
      <c r="G252" s="82" t="s">
        <v>1341</v>
      </c>
      <c r="H252" s="82" t="s">
        <v>1324</v>
      </c>
      <c r="I252" s="82">
        <v>7002</v>
      </c>
      <c r="J252" s="82" t="s">
        <v>1325</v>
      </c>
      <c r="K252" s="82">
        <v>92124</v>
      </c>
      <c r="L252" s="82" t="s">
        <v>1326</v>
      </c>
      <c r="M252" s="82">
        <v>2026</v>
      </c>
      <c r="N252" s="82">
        <v>1012153</v>
      </c>
      <c r="O252" s="82">
        <v>0</v>
      </c>
      <c r="P252" s="82">
        <v>56</v>
      </c>
      <c r="Q252" s="82">
        <v>0</v>
      </c>
      <c r="R252" s="82">
        <v>0</v>
      </c>
      <c r="S252" s="82" t="s">
        <v>1327</v>
      </c>
      <c r="T252" s="82" t="s">
        <v>2504</v>
      </c>
      <c r="U252" s="82" t="s">
        <v>156</v>
      </c>
      <c r="V252" s="82" t="s">
        <v>2505</v>
      </c>
      <c r="W252" s="82" t="s">
        <v>64</v>
      </c>
      <c r="X252" s="82" t="s">
        <v>1436</v>
      </c>
      <c r="Y252" s="82" t="s">
        <v>1451</v>
      </c>
      <c r="Z252" s="82" t="s">
        <v>2506</v>
      </c>
      <c r="AA252" s="82" t="s">
        <v>1880</v>
      </c>
      <c r="AB252" s="82" t="s">
        <v>1880</v>
      </c>
      <c r="AC252" s="82" t="s">
        <v>1334</v>
      </c>
      <c r="AD252" s="82" t="s">
        <v>2507</v>
      </c>
      <c r="AE252" s="82" t="s">
        <v>1336</v>
      </c>
      <c r="AF252" s="82" t="s">
        <v>1337</v>
      </c>
      <c r="AG252" s="82" t="s">
        <v>1338</v>
      </c>
      <c r="AH252" s="83" t="s">
        <v>1351</v>
      </c>
      <c r="AI252" s="84">
        <v>7883364</v>
      </c>
      <c r="AJ252" s="84">
        <v>2775000</v>
      </c>
      <c r="AK252" s="84">
        <v>6529166.3700000001</v>
      </c>
      <c r="AL252" s="83" t="s">
        <v>2508</v>
      </c>
    </row>
    <row r="253" spans="1:38" x14ac:dyDescent="0.2">
      <c r="A253" s="82" t="s">
        <v>1442</v>
      </c>
      <c r="B253" s="82" t="s">
        <v>45</v>
      </c>
      <c r="C253" s="82" t="s">
        <v>45</v>
      </c>
      <c r="D253" s="82" t="s">
        <v>1321</v>
      </c>
      <c r="E253" s="82" t="s">
        <v>1322</v>
      </c>
      <c r="F253" s="82">
        <v>1112</v>
      </c>
      <c r="G253" s="82" t="s">
        <v>1341</v>
      </c>
      <c r="H253" s="82"/>
      <c r="I253" s="82">
        <v>7002</v>
      </c>
      <c r="J253" s="82" t="s">
        <v>1325</v>
      </c>
      <c r="K253" s="82">
        <v>85443</v>
      </c>
      <c r="L253" s="82" t="s">
        <v>1326</v>
      </c>
      <c r="M253" s="82">
        <v>2023</v>
      </c>
      <c r="N253" s="82">
        <v>1011779</v>
      </c>
      <c r="O253" s="82">
        <v>0</v>
      </c>
      <c r="P253" s="82">
        <v>24</v>
      </c>
      <c r="Q253" s="82">
        <v>0</v>
      </c>
      <c r="R253" s="82">
        <v>0</v>
      </c>
      <c r="S253" s="82" t="s">
        <v>1327</v>
      </c>
      <c r="T253" s="82" t="s">
        <v>2509</v>
      </c>
      <c r="U253" s="82" t="s">
        <v>1329</v>
      </c>
      <c r="V253" s="82" t="s">
        <v>2510</v>
      </c>
      <c r="W253" s="82" t="s">
        <v>36</v>
      </c>
      <c r="X253" s="82" t="s">
        <v>1356</v>
      </c>
      <c r="Y253" s="82" t="s">
        <v>1345</v>
      </c>
      <c r="Z253" s="82" t="s">
        <v>2511</v>
      </c>
      <c r="AA253" s="82" t="s">
        <v>2512</v>
      </c>
      <c r="AB253" s="82" t="s">
        <v>2513</v>
      </c>
      <c r="AC253" s="82" t="s">
        <v>1334</v>
      </c>
      <c r="AD253" s="82" t="s">
        <v>2514</v>
      </c>
      <c r="AE253" s="82" t="s">
        <v>1386</v>
      </c>
      <c r="AF253" s="82" t="s">
        <v>1387</v>
      </c>
      <c r="AG253" s="82" t="s">
        <v>1338</v>
      </c>
      <c r="AH253" s="83" t="s">
        <v>1339</v>
      </c>
      <c r="AI253" s="84">
        <v>6370698</v>
      </c>
      <c r="AJ253" s="84">
        <v>6370698</v>
      </c>
      <c r="AK253" s="84">
        <v>0</v>
      </c>
      <c r="AL253" s="83" t="s">
        <v>2515</v>
      </c>
    </row>
    <row r="254" spans="1:38" x14ac:dyDescent="0.2">
      <c r="A254" s="82" t="s">
        <v>1442</v>
      </c>
      <c r="B254" s="82" t="s">
        <v>45</v>
      </c>
      <c r="C254" s="82" t="s">
        <v>45</v>
      </c>
      <c r="D254" s="82" t="s">
        <v>1321</v>
      </c>
      <c r="E254" s="82" t="s">
        <v>1322</v>
      </c>
      <c r="F254" s="82">
        <v>1112</v>
      </c>
      <c r="G254" s="82" t="s">
        <v>1341</v>
      </c>
      <c r="H254" s="82"/>
      <c r="I254" s="82">
        <v>7002</v>
      </c>
      <c r="J254" s="82" t="s">
        <v>1325</v>
      </c>
      <c r="K254" s="82">
        <v>85688</v>
      </c>
      <c r="L254" s="82" t="s">
        <v>1326</v>
      </c>
      <c r="M254" s="82">
        <v>2023</v>
      </c>
      <c r="N254" s="82">
        <v>1011779</v>
      </c>
      <c r="O254" s="82">
        <v>0</v>
      </c>
      <c r="P254" s="82">
        <v>306</v>
      </c>
      <c r="Q254" s="82">
        <v>0</v>
      </c>
      <c r="R254" s="82">
        <v>0</v>
      </c>
      <c r="S254" s="82" t="s">
        <v>1327</v>
      </c>
      <c r="T254" s="82" t="s">
        <v>2516</v>
      </c>
      <c r="U254" s="82" t="s">
        <v>48</v>
      </c>
      <c r="V254" s="82" t="s">
        <v>64</v>
      </c>
      <c r="W254" s="82" t="s">
        <v>64</v>
      </c>
      <c r="X254" s="82" t="s">
        <v>1356</v>
      </c>
      <c r="Y254" s="82" t="s">
        <v>1345</v>
      </c>
      <c r="Z254" s="82" t="s">
        <v>2517</v>
      </c>
      <c r="AA254" s="82" t="s">
        <v>2518</v>
      </c>
      <c r="AB254" s="82" t="s">
        <v>2519</v>
      </c>
      <c r="AC254" s="82" t="s">
        <v>1334</v>
      </c>
      <c r="AD254" s="82" t="s">
        <v>1891</v>
      </c>
      <c r="AE254" s="82" t="s">
        <v>1336</v>
      </c>
      <c r="AF254" s="82" t="s">
        <v>1337</v>
      </c>
      <c r="AG254" s="82" t="s">
        <v>1338</v>
      </c>
      <c r="AH254" s="83" t="s">
        <v>1892</v>
      </c>
      <c r="AI254" s="84">
        <v>600000</v>
      </c>
      <c r="AJ254" s="84">
        <v>0</v>
      </c>
      <c r="AK254" s="84">
        <v>0</v>
      </c>
      <c r="AL254" s="83" t="s">
        <v>2520</v>
      </c>
    </row>
    <row r="255" spans="1:38" x14ac:dyDescent="0.2">
      <c r="A255" s="82" t="s">
        <v>1442</v>
      </c>
      <c r="B255" s="82" t="s">
        <v>45</v>
      </c>
      <c r="C255" s="82" t="s">
        <v>45</v>
      </c>
      <c r="D255" s="82" t="s">
        <v>1321</v>
      </c>
      <c r="E255" s="82" t="s">
        <v>1322</v>
      </c>
      <c r="F255" s="82">
        <v>1112</v>
      </c>
      <c r="G255" s="82" t="s">
        <v>1341</v>
      </c>
      <c r="H255" s="82"/>
      <c r="I255" s="82">
        <v>7002</v>
      </c>
      <c r="J255" s="82" t="s">
        <v>1325</v>
      </c>
      <c r="K255" s="82">
        <v>92308</v>
      </c>
      <c r="L255" s="82" t="s">
        <v>1326</v>
      </c>
      <c r="M255" s="82">
        <v>2026</v>
      </c>
      <c r="N255" s="82">
        <v>1011779</v>
      </c>
      <c r="O255" s="82">
        <v>0</v>
      </c>
      <c r="P255" s="82">
        <v>384</v>
      </c>
      <c r="Q255" s="82">
        <v>0</v>
      </c>
      <c r="R255" s="82">
        <v>0</v>
      </c>
      <c r="S255" s="82" t="s">
        <v>1327</v>
      </c>
      <c r="T255" s="82" t="s">
        <v>1382</v>
      </c>
      <c r="U255" s="82" t="s">
        <v>1329</v>
      </c>
      <c r="V255" s="82" t="s">
        <v>228</v>
      </c>
      <c r="W255" s="82" t="s">
        <v>36</v>
      </c>
      <c r="X255" s="82" t="s">
        <v>1356</v>
      </c>
      <c r="Y255" s="82" t="s">
        <v>1345</v>
      </c>
      <c r="Z255" s="82" t="s">
        <v>1383</v>
      </c>
      <c r="AA255" s="82" t="s">
        <v>1384</v>
      </c>
      <c r="AB255" s="82" t="s">
        <v>1384</v>
      </c>
      <c r="AC255" s="82" t="s">
        <v>1334</v>
      </c>
      <c r="AD255" s="82" t="s">
        <v>1385</v>
      </c>
      <c r="AE255" s="82" t="s">
        <v>1386</v>
      </c>
      <c r="AF255" s="82" t="s">
        <v>1387</v>
      </c>
      <c r="AG255" s="82" t="s">
        <v>1338</v>
      </c>
      <c r="AH255" s="83" t="s">
        <v>1977</v>
      </c>
      <c r="AI255" s="84">
        <v>39351400</v>
      </c>
      <c r="AJ255" s="84">
        <v>0</v>
      </c>
      <c r="AK255" s="84">
        <v>26000000</v>
      </c>
      <c r="AL255" s="83" t="s">
        <v>1388</v>
      </c>
    </row>
    <row r="256" spans="1:38" x14ac:dyDescent="0.2">
      <c r="A256" s="82" t="s">
        <v>1442</v>
      </c>
      <c r="B256" s="82" t="s">
        <v>45</v>
      </c>
      <c r="C256" s="82" t="s">
        <v>45</v>
      </c>
      <c r="D256" s="82" t="s">
        <v>1321</v>
      </c>
      <c r="E256" s="82" t="s">
        <v>1322</v>
      </c>
      <c r="F256" s="82">
        <v>1112</v>
      </c>
      <c r="G256" s="82" t="s">
        <v>1341</v>
      </c>
      <c r="H256" s="82"/>
      <c r="I256" s="82">
        <v>7002</v>
      </c>
      <c r="J256" s="82" t="s">
        <v>1325</v>
      </c>
      <c r="K256" s="82">
        <v>85734</v>
      </c>
      <c r="L256" s="82" t="s">
        <v>1326</v>
      </c>
      <c r="M256" s="82">
        <v>2023</v>
      </c>
      <c r="N256" s="82">
        <v>1011779</v>
      </c>
      <c r="O256" s="82">
        <v>0</v>
      </c>
      <c r="P256" s="82">
        <v>356</v>
      </c>
      <c r="Q256" s="82">
        <v>0</v>
      </c>
      <c r="R256" s="82">
        <v>0</v>
      </c>
      <c r="S256" s="82" t="s">
        <v>1327</v>
      </c>
      <c r="T256" s="82" t="s">
        <v>2521</v>
      </c>
      <c r="U256" s="82" t="s">
        <v>48</v>
      </c>
      <c r="V256" s="82" t="s">
        <v>64</v>
      </c>
      <c r="W256" s="82" t="s">
        <v>64</v>
      </c>
      <c r="X256" s="82" t="s">
        <v>1356</v>
      </c>
      <c r="Y256" s="82" t="s">
        <v>1345</v>
      </c>
      <c r="Z256" s="82" t="s">
        <v>2522</v>
      </c>
      <c r="AA256" s="82" t="s">
        <v>2523</v>
      </c>
      <c r="AB256" s="82" t="s">
        <v>2524</v>
      </c>
      <c r="AC256" s="82" t="s">
        <v>1334</v>
      </c>
      <c r="AD256" s="82" t="s">
        <v>2525</v>
      </c>
      <c r="AE256" s="82" t="s">
        <v>1386</v>
      </c>
      <c r="AF256" s="82" t="s">
        <v>1387</v>
      </c>
      <c r="AG256" s="82" t="s">
        <v>1338</v>
      </c>
      <c r="AH256" s="83" t="s">
        <v>1353</v>
      </c>
      <c r="AI256" s="84">
        <v>3750000</v>
      </c>
      <c r="AJ256" s="84">
        <v>0</v>
      </c>
      <c r="AK256" s="84">
        <v>0</v>
      </c>
      <c r="AL256" s="83" t="s">
        <v>2526</v>
      </c>
    </row>
    <row r="257" spans="1:38" x14ac:dyDescent="0.2">
      <c r="A257" s="82" t="s">
        <v>1442</v>
      </c>
      <c r="B257" s="82" t="s">
        <v>45</v>
      </c>
      <c r="C257" s="82" t="s">
        <v>45</v>
      </c>
      <c r="D257" s="82" t="s">
        <v>1321</v>
      </c>
      <c r="E257" s="82" t="s">
        <v>1322</v>
      </c>
      <c r="F257" s="82">
        <v>1112</v>
      </c>
      <c r="G257" s="82" t="s">
        <v>1341</v>
      </c>
      <c r="H257" s="82" t="s">
        <v>1324</v>
      </c>
      <c r="I257" s="82">
        <v>7002</v>
      </c>
      <c r="J257" s="82" t="s">
        <v>1325</v>
      </c>
      <c r="K257" s="82">
        <v>92491</v>
      </c>
      <c r="L257" s="82" t="s">
        <v>1326</v>
      </c>
      <c r="M257" s="82">
        <v>2026</v>
      </c>
      <c r="N257" s="82">
        <v>1012153</v>
      </c>
      <c r="O257" s="82">
        <v>0</v>
      </c>
      <c r="P257" s="82">
        <v>1059</v>
      </c>
      <c r="Q257" s="82">
        <v>0</v>
      </c>
      <c r="R257" s="82">
        <v>0</v>
      </c>
      <c r="S257" s="82" t="s">
        <v>1327</v>
      </c>
      <c r="T257" s="82" t="s">
        <v>2527</v>
      </c>
      <c r="U257" s="82" t="s">
        <v>91</v>
      </c>
      <c r="V257" s="82" t="s">
        <v>2528</v>
      </c>
      <c r="W257" s="82" t="s">
        <v>92</v>
      </c>
      <c r="X257" s="82" t="s">
        <v>1436</v>
      </c>
      <c r="Y257" s="82" t="s">
        <v>1451</v>
      </c>
      <c r="Z257" s="82" t="s">
        <v>2529</v>
      </c>
      <c r="AA257" s="82" t="s">
        <v>2349</v>
      </c>
      <c r="AB257" s="82" t="s">
        <v>2349</v>
      </c>
      <c r="AC257" s="82" t="s">
        <v>1334</v>
      </c>
      <c r="AD257" s="82" t="s">
        <v>2530</v>
      </c>
      <c r="AE257" s="82" t="s">
        <v>1336</v>
      </c>
      <c r="AF257" s="82" t="s">
        <v>1337</v>
      </c>
      <c r="AG257" s="82" t="s">
        <v>1338</v>
      </c>
      <c r="AH257" s="83" t="s">
        <v>1448</v>
      </c>
      <c r="AI257" s="84">
        <v>0</v>
      </c>
      <c r="AJ257" s="84">
        <v>0</v>
      </c>
      <c r="AK257" s="84">
        <v>4020515.64</v>
      </c>
      <c r="AL257" s="83" t="s">
        <v>2531</v>
      </c>
    </row>
    <row r="258" spans="1:38" x14ac:dyDescent="0.2">
      <c r="A258" s="82" t="s">
        <v>1442</v>
      </c>
      <c r="B258" s="82" t="s">
        <v>45</v>
      </c>
      <c r="C258" s="82" t="s">
        <v>45</v>
      </c>
      <c r="D258" s="82" t="s">
        <v>1321</v>
      </c>
      <c r="E258" s="82" t="s">
        <v>1322</v>
      </c>
      <c r="F258" s="82">
        <v>2937</v>
      </c>
      <c r="G258" s="82" t="s">
        <v>1323</v>
      </c>
      <c r="H258" s="82" t="s">
        <v>1324</v>
      </c>
      <c r="I258" s="82">
        <v>7002</v>
      </c>
      <c r="J258" s="82" t="s">
        <v>1325</v>
      </c>
      <c r="K258" s="82">
        <v>89721</v>
      </c>
      <c r="L258" s="82" t="s">
        <v>1326</v>
      </c>
      <c r="M258" s="82">
        <v>2025</v>
      </c>
      <c r="N258" s="82">
        <v>1012062</v>
      </c>
      <c r="O258" s="82">
        <v>0</v>
      </c>
      <c r="P258" s="82">
        <v>731</v>
      </c>
      <c r="Q258" s="82">
        <v>0</v>
      </c>
      <c r="R258" s="82">
        <v>0</v>
      </c>
      <c r="S258" s="82" t="s">
        <v>1327</v>
      </c>
      <c r="T258" s="82" t="s">
        <v>2532</v>
      </c>
      <c r="U258" s="82" t="s">
        <v>160</v>
      </c>
      <c r="V258" s="82" t="s">
        <v>161</v>
      </c>
      <c r="W258" s="82" t="s">
        <v>64</v>
      </c>
      <c r="X258" s="82" t="s">
        <v>1330</v>
      </c>
      <c r="Y258" s="82" t="s">
        <v>1331</v>
      </c>
      <c r="Z258" s="82" t="s">
        <v>2533</v>
      </c>
      <c r="AA258" s="82" t="s">
        <v>2248</v>
      </c>
      <c r="AB258" s="82" t="s">
        <v>2248</v>
      </c>
      <c r="AC258" s="82" t="s">
        <v>1334</v>
      </c>
      <c r="AD258" s="82" t="s">
        <v>2534</v>
      </c>
      <c r="AE258" s="82" t="s">
        <v>1336</v>
      </c>
      <c r="AF258" s="82" t="s">
        <v>1337</v>
      </c>
      <c r="AG258" s="82" t="s">
        <v>1338</v>
      </c>
      <c r="AH258" s="83" t="s">
        <v>1339</v>
      </c>
      <c r="AI258" s="84">
        <v>2863075</v>
      </c>
      <c r="AJ258" s="84">
        <v>2863075</v>
      </c>
      <c r="AK258" s="84">
        <v>0</v>
      </c>
      <c r="AL258" s="83" t="s">
        <v>2535</v>
      </c>
    </row>
    <row r="259" spans="1:38" x14ac:dyDescent="0.2">
      <c r="A259" s="82" t="s">
        <v>1442</v>
      </c>
      <c r="B259" s="82" t="s">
        <v>45</v>
      </c>
      <c r="C259" s="82" t="s">
        <v>45</v>
      </c>
      <c r="D259" s="82" t="s">
        <v>1321</v>
      </c>
      <c r="E259" s="82" t="s">
        <v>1322</v>
      </c>
      <c r="F259" s="82">
        <v>2937</v>
      </c>
      <c r="G259" s="82" t="s">
        <v>1323</v>
      </c>
      <c r="H259" s="82" t="s">
        <v>1324</v>
      </c>
      <c r="I259" s="82">
        <v>7002</v>
      </c>
      <c r="J259" s="82" t="s">
        <v>1325</v>
      </c>
      <c r="K259" s="82">
        <v>90529</v>
      </c>
      <c r="L259" s="82" t="s">
        <v>1326</v>
      </c>
      <c r="M259" s="82">
        <v>2025</v>
      </c>
      <c r="N259" s="82">
        <v>1012062</v>
      </c>
      <c r="O259" s="82">
        <v>8</v>
      </c>
      <c r="P259" s="82">
        <v>1027</v>
      </c>
      <c r="Q259" s="82">
        <v>0</v>
      </c>
      <c r="R259" s="82">
        <v>0</v>
      </c>
      <c r="S259" s="82" t="s">
        <v>1327</v>
      </c>
      <c r="T259" s="82" t="s">
        <v>2536</v>
      </c>
      <c r="U259" s="82" t="s">
        <v>147</v>
      </c>
      <c r="V259" s="82" t="s">
        <v>1990</v>
      </c>
      <c r="W259" s="82" t="s">
        <v>36</v>
      </c>
      <c r="X259" s="82" t="s">
        <v>1391</v>
      </c>
      <c r="Y259" s="82" t="s">
        <v>1331</v>
      </c>
      <c r="Z259" s="82" t="s">
        <v>2537</v>
      </c>
      <c r="AA259" s="82" t="s">
        <v>2285</v>
      </c>
      <c r="AB259" s="82" t="s">
        <v>2285</v>
      </c>
      <c r="AC259" s="82" t="s">
        <v>1334</v>
      </c>
      <c r="AD259" s="82" t="s">
        <v>1914</v>
      </c>
      <c r="AE259" s="82" t="s">
        <v>1336</v>
      </c>
      <c r="AF259" s="82" t="s">
        <v>1337</v>
      </c>
      <c r="AG259" s="82" t="s">
        <v>1338</v>
      </c>
      <c r="AH259" s="83" t="s">
        <v>1339</v>
      </c>
      <c r="AI259" s="84">
        <v>2451400</v>
      </c>
      <c r="AJ259" s="84">
        <v>2060000</v>
      </c>
      <c r="AK259" s="84">
        <v>0</v>
      </c>
      <c r="AL259" s="83" t="s">
        <v>2538</v>
      </c>
    </row>
    <row r="260" spans="1:38" x14ac:dyDescent="0.2">
      <c r="A260" s="82" t="s">
        <v>1442</v>
      </c>
      <c r="B260" s="82" t="s">
        <v>45</v>
      </c>
      <c r="C260" s="82" t="s">
        <v>45</v>
      </c>
      <c r="D260" s="82" t="s">
        <v>1321</v>
      </c>
      <c r="E260" s="82" t="s">
        <v>1322</v>
      </c>
      <c r="F260" s="82">
        <v>1112</v>
      </c>
      <c r="G260" s="82" t="s">
        <v>1341</v>
      </c>
      <c r="H260" s="82" t="s">
        <v>1324</v>
      </c>
      <c r="I260" s="82">
        <v>7002</v>
      </c>
      <c r="J260" s="82" t="s">
        <v>1325</v>
      </c>
      <c r="K260" s="82">
        <v>91853</v>
      </c>
      <c r="L260" s="82" t="s">
        <v>1326</v>
      </c>
      <c r="M260" s="82">
        <v>2026</v>
      </c>
      <c r="N260" s="82">
        <v>1012153</v>
      </c>
      <c r="O260" s="82">
        <v>0</v>
      </c>
      <c r="P260" s="82">
        <v>1061</v>
      </c>
      <c r="Q260" s="82">
        <v>0</v>
      </c>
      <c r="R260" s="82">
        <v>0</v>
      </c>
      <c r="S260" s="82" t="s">
        <v>1327</v>
      </c>
      <c r="T260" s="82" t="s">
        <v>2136</v>
      </c>
      <c r="U260" s="82" t="s">
        <v>1329</v>
      </c>
      <c r="V260" s="82" t="s">
        <v>36</v>
      </c>
      <c r="W260" s="82" t="s">
        <v>36</v>
      </c>
      <c r="X260" s="82" t="s">
        <v>1436</v>
      </c>
      <c r="Y260" s="82" t="s">
        <v>1451</v>
      </c>
      <c r="Z260" s="82" t="s">
        <v>2137</v>
      </c>
      <c r="AA260" s="82" t="s">
        <v>2138</v>
      </c>
      <c r="AB260" s="82" t="s">
        <v>1912</v>
      </c>
      <c r="AC260" s="82" t="s">
        <v>1334</v>
      </c>
      <c r="AD260" s="82" t="s">
        <v>2139</v>
      </c>
      <c r="AE260" s="82" t="s">
        <v>1386</v>
      </c>
      <c r="AF260" s="82" t="s">
        <v>1387</v>
      </c>
      <c r="AG260" s="82" t="s">
        <v>1338</v>
      </c>
      <c r="AH260" s="83" t="s">
        <v>1448</v>
      </c>
      <c r="AI260" s="84">
        <v>11897081</v>
      </c>
      <c r="AJ260" s="84">
        <v>0</v>
      </c>
      <c r="AK260" s="84">
        <v>306000</v>
      </c>
      <c r="AL260" s="83" t="s">
        <v>2140</v>
      </c>
    </row>
    <row r="261" spans="1:38" x14ac:dyDescent="0.2">
      <c r="A261" s="82" t="s">
        <v>1442</v>
      </c>
      <c r="B261" s="82" t="s">
        <v>45</v>
      </c>
      <c r="C261" s="82" t="s">
        <v>45</v>
      </c>
      <c r="D261" s="82" t="s">
        <v>1321</v>
      </c>
      <c r="E261" s="82" t="s">
        <v>1322</v>
      </c>
      <c r="F261" s="82">
        <v>2937</v>
      </c>
      <c r="G261" s="82" t="s">
        <v>1323</v>
      </c>
      <c r="H261" s="82" t="s">
        <v>1324</v>
      </c>
      <c r="I261" s="82">
        <v>7002</v>
      </c>
      <c r="J261" s="82" t="s">
        <v>1325</v>
      </c>
      <c r="K261" s="82">
        <v>91536</v>
      </c>
      <c r="L261" s="82" t="s">
        <v>1326</v>
      </c>
      <c r="M261" s="82">
        <v>2026</v>
      </c>
      <c r="N261" s="82">
        <v>1012062</v>
      </c>
      <c r="O261" s="82">
        <v>0</v>
      </c>
      <c r="P261" s="82">
        <v>987</v>
      </c>
      <c r="Q261" s="82">
        <v>0</v>
      </c>
      <c r="R261" s="82">
        <v>0</v>
      </c>
      <c r="S261" s="82" t="s">
        <v>1327</v>
      </c>
      <c r="T261" s="82" t="s">
        <v>1401</v>
      </c>
      <c r="U261" s="82" t="s">
        <v>48</v>
      </c>
      <c r="V261" s="82" t="s">
        <v>235</v>
      </c>
      <c r="W261" s="82" t="s">
        <v>64</v>
      </c>
      <c r="X261" s="82" t="s">
        <v>1330</v>
      </c>
      <c r="Y261" s="82" t="s">
        <v>1331</v>
      </c>
      <c r="Z261" s="82" t="s">
        <v>1402</v>
      </c>
      <c r="AA261" s="82" t="s">
        <v>1403</v>
      </c>
      <c r="AB261" s="82" t="s">
        <v>1403</v>
      </c>
      <c r="AC261" s="82" t="s">
        <v>1334</v>
      </c>
      <c r="AD261" s="82" t="s">
        <v>1404</v>
      </c>
      <c r="AE261" s="82" t="s">
        <v>1336</v>
      </c>
      <c r="AF261" s="82" t="s">
        <v>1337</v>
      </c>
      <c r="AG261" s="82" t="s">
        <v>1338</v>
      </c>
      <c r="AH261" s="83" t="s">
        <v>1712</v>
      </c>
      <c r="AI261" s="84">
        <v>1770000</v>
      </c>
      <c r="AJ261" s="84">
        <v>0</v>
      </c>
      <c r="AK261" s="84">
        <v>902700</v>
      </c>
      <c r="AL261" s="83" t="s">
        <v>1405</v>
      </c>
    </row>
    <row r="262" spans="1:38" x14ac:dyDescent="0.2">
      <c r="A262" s="82" t="s">
        <v>1442</v>
      </c>
      <c r="B262" s="82" t="s">
        <v>45</v>
      </c>
      <c r="C262" s="82" t="s">
        <v>45</v>
      </c>
      <c r="D262" s="82" t="s">
        <v>1321</v>
      </c>
      <c r="E262" s="82" t="s">
        <v>1322</v>
      </c>
      <c r="F262" s="82">
        <v>1112</v>
      </c>
      <c r="G262" s="82" t="s">
        <v>1341</v>
      </c>
      <c r="H262" s="82"/>
      <c r="I262" s="82">
        <v>7002</v>
      </c>
      <c r="J262" s="82" t="s">
        <v>1325</v>
      </c>
      <c r="K262" s="82">
        <v>86826</v>
      </c>
      <c r="L262" s="82" t="s">
        <v>1326</v>
      </c>
      <c r="M262" s="82">
        <v>2024</v>
      </c>
      <c r="N262" s="82">
        <v>1011779</v>
      </c>
      <c r="O262" s="82">
        <v>0</v>
      </c>
      <c r="P262" s="82">
        <v>92</v>
      </c>
      <c r="Q262" s="82">
        <v>0</v>
      </c>
      <c r="R262" s="82">
        <v>0</v>
      </c>
      <c r="S262" s="82" t="s">
        <v>1327</v>
      </c>
      <c r="T262" s="82" t="s">
        <v>2539</v>
      </c>
      <c r="U262" s="82" t="s">
        <v>1329</v>
      </c>
      <c r="V262" s="82" t="s">
        <v>228</v>
      </c>
      <c r="W262" s="82" t="s">
        <v>36</v>
      </c>
      <c r="X262" s="82" t="s">
        <v>1356</v>
      </c>
      <c r="Y262" s="82" t="s">
        <v>1345</v>
      </c>
      <c r="Z262" s="82" t="s">
        <v>2540</v>
      </c>
      <c r="AA262" s="82" t="s">
        <v>2541</v>
      </c>
      <c r="AB262" s="82" t="s">
        <v>2542</v>
      </c>
      <c r="AC262" s="82" t="s">
        <v>1334</v>
      </c>
      <c r="AD262" s="82" t="s">
        <v>2543</v>
      </c>
      <c r="AE262" s="82" t="s">
        <v>1336</v>
      </c>
      <c r="AF262" s="82" t="s">
        <v>1337</v>
      </c>
      <c r="AG262" s="82" t="s">
        <v>1338</v>
      </c>
      <c r="AH262" s="83" t="s">
        <v>1351</v>
      </c>
      <c r="AI262" s="84">
        <v>895000</v>
      </c>
      <c r="AJ262" s="84">
        <v>895000</v>
      </c>
      <c r="AK262" s="84">
        <v>0</v>
      </c>
      <c r="AL262" s="83" t="s">
        <v>2544</v>
      </c>
    </row>
    <row r="263" spans="1:38" x14ac:dyDescent="0.2">
      <c r="A263" s="82" t="s">
        <v>1442</v>
      </c>
      <c r="B263" s="82" t="s">
        <v>45</v>
      </c>
      <c r="C263" s="82" t="s">
        <v>45</v>
      </c>
      <c r="D263" s="82" t="s">
        <v>1321</v>
      </c>
      <c r="E263" s="82" t="s">
        <v>1322</v>
      </c>
      <c r="F263" s="82">
        <v>1112</v>
      </c>
      <c r="G263" s="82" t="s">
        <v>1341</v>
      </c>
      <c r="H263" s="82" t="s">
        <v>1324</v>
      </c>
      <c r="I263" s="82">
        <v>7002</v>
      </c>
      <c r="J263" s="82" t="s">
        <v>1325</v>
      </c>
      <c r="K263" s="82">
        <v>87578</v>
      </c>
      <c r="L263" s="82" t="s">
        <v>1326</v>
      </c>
      <c r="M263" s="82">
        <v>2024</v>
      </c>
      <c r="N263" s="82">
        <v>1011905</v>
      </c>
      <c r="O263" s="82">
        <v>0</v>
      </c>
      <c r="P263" s="82">
        <v>142</v>
      </c>
      <c r="Q263" s="82">
        <v>0</v>
      </c>
      <c r="R263" s="82">
        <v>0</v>
      </c>
      <c r="S263" s="82" t="s">
        <v>1327</v>
      </c>
      <c r="T263" s="82" t="s">
        <v>1857</v>
      </c>
      <c r="U263" s="82" t="s">
        <v>110</v>
      </c>
      <c r="V263" s="82" t="s">
        <v>111</v>
      </c>
      <c r="W263" s="82" t="s">
        <v>36</v>
      </c>
      <c r="X263" s="82" t="s">
        <v>1345</v>
      </c>
      <c r="Y263" s="82" t="s">
        <v>1330</v>
      </c>
      <c r="Z263" s="82" t="s">
        <v>1858</v>
      </c>
      <c r="AA263" s="82" t="s">
        <v>1859</v>
      </c>
      <c r="AB263" s="82" t="s">
        <v>1859</v>
      </c>
      <c r="AC263" s="82" t="s">
        <v>1334</v>
      </c>
      <c r="AD263" s="82" t="s">
        <v>1860</v>
      </c>
      <c r="AE263" s="82" t="s">
        <v>1386</v>
      </c>
      <c r="AF263" s="82" t="s">
        <v>1387</v>
      </c>
      <c r="AG263" s="82" t="s">
        <v>1338</v>
      </c>
      <c r="AH263" s="83" t="s">
        <v>1977</v>
      </c>
      <c r="AI263" s="84">
        <v>10475000</v>
      </c>
      <c r="AJ263" s="84">
        <v>0</v>
      </c>
      <c r="AK263" s="84">
        <v>6285000</v>
      </c>
      <c r="AL263" s="83" t="s">
        <v>1861</v>
      </c>
    </row>
    <row r="264" spans="1:38" x14ac:dyDescent="0.2">
      <c r="A264" s="82" t="s">
        <v>1442</v>
      </c>
      <c r="B264" s="82" t="s">
        <v>45</v>
      </c>
      <c r="C264" s="82" t="s">
        <v>45</v>
      </c>
      <c r="D264" s="82" t="s">
        <v>1321</v>
      </c>
      <c r="E264" s="82" t="s">
        <v>1322</v>
      </c>
      <c r="F264" s="82">
        <v>2937</v>
      </c>
      <c r="G264" s="82" t="s">
        <v>1323</v>
      </c>
      <c r="H264" s="82" t="s">
        <v>1324</v>
      </c>
      <c r="I264" s="82">
        <v>7002</v>
      </c>
      <c r="J264" s="82" t="s">
        <v>1325</v>
      </c>
      <c r="K264" s="82">
        <v>90909</v>
      </c>
      <c r="L264" s="82" t="s">
        <v>1326</v>
      </c>
      <c r="M264" s="82">
        <v>2025</v>
      </c>
      <c r="N264" s="82">
        <v>1012062</v>
      </c>
      <c r="O264" s="82">
        <v>0</v>
      </c>
      <c r="P264" s="82">
        <v>997</v>
      </c>
      <c r="Q264" s="82">
        <v>0</v>
      </c>
      <c r="R264" s="82">
        <v>0</v>
      </c>
      <c r="S264" s="82" t="s">
        <v>1327</v>
      </c>
      <c r="T264" s="82" t="s">
        <v>2189</v>
      </c>
      <c r="U264" s="82" t="s">
        <v>48</v>
      </c>
      <c r="V264" s="82" t="s">
        <v>1996</v>
      </c>
      <c r="W264" s="82" t="s">
        <v>64</v>
      </c>
      <c r="X264" s="82" t="s">
        <v>1330</v>
      </c>
      <c r="Y264" s="82" t="s">
        <v>1331</v>
      </c>
      <c r="Z264" s="82" t="s">
        <v>2190</v>
      </c>
      <c r="AA264" s="82" t="s">
        <v>1371</v>
      </c>
      <c r="AB264" s="82" t="s">
        <v>1371</v>
      </c>
      <c r="AC264" s="82" t="s">
        <v>1334</v>
      </c>
      <c r="AD264" s="82" t="s">
        <v>2545</v>
      </c>
      <c r="AE264" s="82" t="s">
        <v>1336</v>
      </c>
      <c r="AF264" s="82" t="s">
        <v>1337</v>
      </c>
      <c r="AG264" s="82" t="s">
        <v>1338</v>
      </c>
      <c r="AH264" s="83" t="s">
        <v>1509</v>
      </c>
      <c r="AI264" s="84">
        <v>5745610</v>
      </c>
      <c r="AJ264" s="84">
        <v>0</v>
      </c>
      <c r="AK264" s="84">
        <v>0</v>
      </c>
      <c r="AL264" s="83" t="s">
        <v>2546</v>
      </c>
    </row>
    <row r="265" spans="1:38" x14ac:dyDescent="0.2">
      <c r="A265" s="82" t="s">
        <v>1442</v>
      </c>
      <c r="B265" s="82" t="s">
        <v>45</v>
      </c>
      <c r="C265" s="82" t="s">
        <v>45</v>
      </c>
      <c r="D265" s="82" t="s">
        <v>1321</v>
      </c>
      <c r="E265" s="82" t="s">
        <v>1322</v>
      </c>
      <c r="F265" s="82">
        <v>2937</v>
      </c>
      <c r="G265" s="82" t="s">
        <v>1323</v>
      </c>
      <c r="H265" s="82" t="s">
        <v>1324</v>
      </c>
      <c r="I265" s="82">
        <v>7002</v>
      </c>
      <c r="J265" s="82" t="s">
        <v>1325</v>
      </c>
      <c r="K265" s="82">
        <v>91200</v>
      </c>
      <c r="L265" s="82" t="s">
        <v>1326</v>
      </c>
      <c r="M265" s="82">
        <v>2026</v>
      </c>
      <c r="N265" s="82">
        <v>1012062</v>
      </c>
      <c r="O265" s="82">
        <v>0</v>
      </c>
      <c r="P265" s="82">
        <v>81</v>
      </c>
      <c r="Q265" s="82">
        <v>0</v>
      </c>
      <c r="R265" s="82">
        <v>0</v>
      </c>
      <c r="S265" s="82" t="s">
        <v>1327</v>
      </c>
      <c r="T265" s="82" t="s">
        <v>2547</v>
      </c>
      <c r="U265" s="82" t="s">
        <v>2077</v>
      </c>
      <c r="V265" s="82" t="s">
        <v>2548</v>
      </c>
      <c r="W265" s="82" t="s">
        <v>290</v>
      </c>
      <c r="X265" s="82" t="s">
        <v>1330</v>
      </c>
      <c r="Y265" s="82" t="s">
        <v>1331</v>
      </c>
      <c r="Z265" s="82" t="s">
        <v>2549</v>
      </c>
      <c r="AA265" s="82" t="s">
        <v>2550</v>
      </c>
      <c r="AB265" s="82" t="s">
        <v>2550</v>
      </c>
      <c r="AC265" s="82" t="s">
        <v>1334</v>
      </c>
      <c r="AD265" s="82" t="s">
        <v>2551</v>
      </c>
      <c r="AE265" s="82" t="s">
        <v>1336</v>
      </c>
      <c r="AF265" s="82" t="s">
        <v>1337</v>
      </c>
      <c r="AG265" s="82" t="s">
        <v>1338</v>
      </c>
      <c r="AH265" s="83" t="s">
        <v>1509</v>
      </c>
      <c r="AI265" s="84">
        <v>0</v>
      </c>
      <c r="AJ265" s="84">
        <v>0</v>
      </c>
      <c r="AK265" s="84">
        <v>0</v>
      </c>
      <c r="AL265" s="83" t="s">
        <v>2552</v>
      </c>
    </row>
    <row r="266" spans="1:38" x14ac:dyDescent="0.2">
      <c r="A266" s="82" t="s">
        <v>1442</v>
      </c>
      <c r="B266" s="82" t="s">
        <v>45</v>
      </c>
      <c r="C266" s="82" t="s">
        <v>45</v>
      </c>
      <c r="D266" s="82" t="s">
        <v>1321</v>
      </c>
      <c r="E266" s="82" t="s">
        <v>1322</v>
      </c>
      <c r="F266" s="82">
        <v>2937</v>
      </c>
      <c r="G266" s="82" t="s">
        <v>1323</v>
      </c>
      <c r="H266" s="82" t="s">
        <v>1324</v>
      </c>
      <c r="I266" s="82">
        <v>7002</v>
      </c>
      <c r="J266" s="82" t="s">
        <v>1325</v>
      </c>
      <c r="K266" s="82">
        <v>91201</v>
      </c>
      <c r="L266" s="82" t="s">
        <v>1326</v>
      </c>
      <c r="M266" s="82">
        <v>2026</v>
      </c>
      <c r="N266" s="82">
        <v>1012062</v>
      </c>
      <c r="O266" s="82">
        <v>0</v>
      </c>
      <c r="P266" s="82">
        <v>81</v>
      </c>
      <c r="Q266" s="82">
        <v>0</v>
      </c>
      <c r="R266" s="82">
        <v>0</v>
      </c>
      <c r="S266" s="82" t="s">
        <v>1327</v>
      </c>
      <c r="T266" s="82" t="s">
        <v>2547</v>
      </c>
      <c r="U266" s="82" t="s">
        <v>2077</v>
      </c>
      <c r="V266" s="82" t="s">
        <v>2548</v>
      </c>
      <c r="W266" s="82" t="s">
        <v>64</v>
      </c>
      <c r="X266" s="82" t="s">
        <v>1330</v>
      </c>
      <c r="Y266" s="82" t="s">
        <v>1331</v>
      </c>
      <c r="Z266" s="82" t="s">
        <v>2549</v>
      </c>
      <c r="AA266" s="82" t="s">
        <v>2550</v>
      </c>
      <c r="AB266" s="82" t="s">
        <v>2094</v>
      </c>
      <c r="AC266" s="82" t="s">
        <v>1334</v>
      </c>
      <c r="AD266" s="82" t="s">
        <v>2551</v>
      </c>
      <c r="AE266" s="82" t="s">
        <v>1336</v>
      </c>
      <c r="AF266" s="82" t="s">
        <v>1337</v>
      </c>
      <c r="AG266" s="82" t="s">
        <v>1338</v>
      </c>
      <c r="AH266" s="83" t="s">
        <v>1339</v>
      </c>
      <c r="AI266" s="84">
        <v>5936423</v>
      </c>
      <c r="AJ266" s="84">
        <v>5936423</v>
      </c>
      <c r="AK266" s="84">
        <v>0</v>
      </c>
      <c r="AL266" s="83" t="s">
        <v>2552</v>
      </c>
    </row>
    <row r="267" spans="1:38" x14ac:dyDescent="0.2">
      <c r="A267" s="82" t="s">
        <v>1442</v>
      </c>
      <c r="B267" s="82" t="s">
        <v>45</v>
      </c>
      <c r="C267" s="82" t="s">
        <v>45</v>
      </c>
      <c r="D267" s="82" t="s">
        <v>1321</v>
      </c>
      <c r="E267" s="82" t="s">
        <v>1322</v>
      </c>
      <c r="F267" s="82">
        <v>2937</v>
      </c>
      <c r="G267" s="82" t="s">
        <v>1323</v>
      </c>
      <c r="H267" s="82" t="s">
        <v>1324</v>
      </c>
      <c r="I267" s="82">
        <v>7002</v>
      </c>
      <c r="J267" s="82" t="s">
        <v>1325</v>
      </c>
      <c r="K267" s="82">
        <v>91409</v>
      </c>
      <c r="L267" s="82" t="s">
        <v>1326</v>
      </c>
      <c r="M267" s="82">
        <v>2026</v>
      </c>
      <c r="N267" s="82">
        <v>1012062</v>
      </c>
      <c r="O267" s="82">
        <v>0</v>
      </c>
      <c r="P267" s="82">
        <v>77</v>
      </c>
      <c r="Q267" s="82">
        <v>0</v>
      </c>
      <c r="R267" s="82">
        <v>0</v>
      </c>
      <c r="S267" s="82" t="s">
        <v>1327</v>
      </c>
      <c r="T267" s="82" t="s">
        <v>2553</v>
      </c>
      <c r="U267" s="82" t="s">
        <v>41</v>
      </c>
      <c r="V267" s="82" t="s">
        <v>42</v>
      </c>
      <c r="W267" s="82" t="s">
        <v>36</v>
      </c>
      <c r="X267" s="82" t="s">
        <v>1330</v>
      </c>
      <c r="Y267" s="82" t="s">
        <v>1331</v>
      </c>
      <c r="Z267" s="82" t="s">
        <v>2554</v>
      </c>
      <c r="AA267" s="82" t="s">
        <v>2555</v>
      </c>
      <c r="AB267" s="82" t="s">
        <v>2555</v>
      </c>
      <c r="AC267" s="82" t="s">
        <v>1334</v>
      </c>
      <c r="AD267" s="82" t="s">
        <v>2556</v>
      </c>
      <c r="AE267" s="82" t="s">
        <v>1336</v>
      </c>
      <c r="AF267" s="82" t="s">
        <v>1337</v>
      </c>
      <c r="AG267" s="82" t="s">
        <v>1338</v>
      </c>
      <c r="AH267" s="83" t="s">
        <v>1339</v>
      </c>
      <c r="AI267" s="84">
        <v>4775000</v>
      </c>
      <c r="AJ267" s="84">
        <v>4775000</v>
      </c>
      <c r="AK267" s="84">
        <v>0</v>
      </c>
      <c r="AL267" s="83" t="s">
        <v>2557</v>
      </c>
    </row>
    <row r="268" spans="1:38" x14ac:dyDescent="0.2">
      <c r="A268" s="82" t="s">
        <v>1442</v>
      </c>
      <c r="B268" s="82" t="s">
        <v>45</v>
      </c>
      <c r="C268" s="82" t="s">
        <v>45</v>
      </c>
      <c r="D268" s="82" t="s">
        <v>1321</v>
      </c>
      <c r="E268" s="82" t="s">
        <v>1322</v>
      </c>
      <c r="F268" s="82">
        <v>1112</v>
      </c>
      <c r="G268" s="82" t="s">
        <v>1341</v>
      </c>
      <c r="H268" s="82" t="s">
        <v>1324</v>
      </c>
      <c r="I268" s="82">
        <v>7002</v>
      </c>
      <c r="J268" s="82" t="s">
        <v>1325</v>
      </c>
      <c r="K268" s="82">
        <v>88404</v>
      </c>
      <c r="L268" s="82" t="s">
        <v>1326</v>
      </c>
      <c r="M268" s="82">
        <v>2025</v>
      </c>
      <c r="N268" s="82">
        <v>1011905</v>
      </c>
      <c r="O268" s="82">
        <v>0</v>
      </c>
      <c r="P268" s="82">
        <v>496</v>
      </c>
      <c r="Q268" s="82">
        <v>0</v>
      </c>
      <c r="R268" s="82">
        <v>0</v>
      </c>
      <c r="S268" s="82" t="s">
        <v>1327</v>
      </c>
      <c r="T268" s="82" t="s">
        <v>2558</v>
      </c>
      <c r="U268" s="82" t="s">
        <v>48</v>
      </c>
      <c r="V268" s="82" t="s">
        <v>64</v>
      </c>
      <c r="W268" s="82" t="s">
        <v>64</v>
      </c>
      <c r="X268" s="82" t="s">
        <v>1345</v>
      </c>
      <c r="Y268" s="82" t="s">
        <v>1330</v>
      </c>
      <c r="Z268" s="82" t="s">
        <v>2559</v>
      </c>
      <c r="AA268" s="82" t="s">
        <v>2560</v>
      </c>
      <c r="AB268" s="82" t="s">
        <v>2560</v>
      </c>
      <c r="AC268" s="82" t="s">
        <v>1334</v>
      </c>
      <c r="AD268" s="82" t="s">
        <v>1577</v>
      </c>
      <c r="AE268" s="82" t="s">
        <v>1336</v>
      </c>
      <c r="AF268" s="82" t="s">
        <v>1337</v>
      </c>
      <c r="AG268" s="82" t="s">
        <v>1338</v>
      </c>
      <c r="AH268" s="83" t="s">
        <v>1892</v>
      </c>
      <c r="AI268" s="84">
        <v>5745610</v>
      </c>
      <c r="AJ268" s="84">
        <v>0</v>
      </c>
      <c r="AK268" s="84">
        <v>0</v>
      </c>
      <c r="AL268" s="83" t="s">
        <v>2561</v>
      </c>
    </row>
    <row r="269" spans="1:38" x14ac:dyDescent="0.2">
      <c r="A269" s="82" t="s">
        <v>1442</v>
      </c>
      <c r="B269" s="82" t="s">
        <v>45</v>
      </c>
      <c r="C269" s="82" t="s">
        <v>45</v>
      </c>
      <c r="D269" s="82" t="s">
        <v>1321</v>
      </c>
      <c r="E269" s="82" t="s">
        <v>1322</v>
      </c>
      <c r="F269" s="82">
        <v>1112</v>
      </c>
      <c r="G269" s="82" t="s">
        <v>1341</v>
      </c>
      <c r="H269" s="82" t="s">
        <v>1324</v>
      </c>
      <c r="I269" s="82">
        <v>7002</v>
      </c>
      <c r="J269" s="82" t="s">
        <v>1325</v>
      </c>
      <c r="K269" s="82">
        <v>88932</v>
      </c>
      <c r="L269" s="82" t="s">
        <v>1326</v>
      </c>
      <c r="M269" s="82">
        <v>2025</v>
      </c>
      <c r="N269" s="82">
        <v>1011905</v>
      </c>
      <c r="O269" s="82">
        <v>6</v>
      </c>
      <c r="P269" s="82">
        <v>994</v>
      </c>
      <c r="Q269" s="82">
        <v>0</v>
      </c>
      <c r="R269" s="82">
        <v>0</v>
      </c>
      <c r="S269" s="82" t="s">
        <v>1327</v>
      </c>
      <c r="T269" s="82" t="s">
        <v>2562</v>
      </c>
      <c r="U269" s="82" t="s">
        <v>48</v>
      </c>
      <c r="V269" s="82" t="s">
        <v>64</v>
      </c>
      <c r="W269" s="82" t="s">
        <v>64</v>
      </c>
      <c r="X269" s="82" t="s">
        <v>1824</v>
      </c>
      <c r="Y269" s="82" t="s">
        <v>1330</v>
      </c>
      <c r="Z269" s="82" t="s">
        <v>2563</v>
      </c>
      <c r="AA269" s="82" t="s">
        <v>2564</v>
      </c>
      <c r="AB269" s="82" t="s">
        <v>2564</v>
      </c>
      <c r="AC269" s="82" t="s">
        <v>1334</v>
      </c>
      <c r="AD269" s="82" t="s">
        <v>2223</v>
      </c>
      <c r="AE269" s="82" t="s">
        <v>1386</v>
      </c>
      <c r="AF269" s="82" t="s">
        <v>1387</v>
      </c>
      <c r="AG269" s="82" t="s">
        <v>1338</v>
      </c>
      <c r="AH269" s="83" t="s">
        <v>1339</v>
      </c>
      <c r="AI269" s="84">
        <v>15991389</v>
      </c>
      <c r="AJ269" s="84">
        <v>1482524</v>
      </c>
      <c r="AK269" s="84">
        <v>0</v>
      </c>
      <c r="AL269" s="83" t="s">
        <v>2565</v>
      </c>
    </row>
    <row r="270" spans="1:38" x14ac:dyDescent="0.2">
      <c r="A270" s="82" t="s">
        <v>1442</v>
      </c>
      <c r="B270" s="82" t="s">
        <v>45</v>
      </c>
      <c r="C270" s="82" t="s">
        <v>45</v>
      </c>
      <c r="D270" s="82" t="s">
        <v>1321</v>
      </c>
      <c r="E270" s="82" t="s">
        <v>1322</v>
      </c>
      <c r="F270" s="82">
        <v>1112</v>
      </c>
      <c r="G270" s="82" t="s">
        <v>1341</v>
      </c>
      <c r="H270" s="82" t="s">
        <v>1324</v>
      </c>
      <c r="I270" s="82">
        <v>7002</v>
      </c>
      <c r="J270" s="82" t="s">
        <v>1325</v>
      </c>
      <c r="K270" s="82">
        <v>89597</v>
      </c>
      <c r="L270" s="82" t="s">
        <v>1326</v>
      </c>
      <c r="M270" s="82">
        <v>2025</v>
      </c>
      <c r="N270" s="82">
        <v>1011905</v>
      </c>
      <c r="O270" s="82">
        <v>0</v>
      </c>
      <c r="P270" s="82">
        <v>509</v>
      </c>
      <c r="Q270" s="82">
        <v>0</v>
      </c>
      <c r="R270" s="82">
        <v>0</v>
      </c>
      <c r="S270" s="82" t="s">
        <v>1327</v>
      </c>
      <c r="T270" s="82" t="s">
        <v>2566</v>
      </c>
      <c r="U270" s="82" t="s">
        <v>48</v>
      </c>
      <c r="V270" s="82" t="s">
        <v>1602</v>
      </c>
      <c r="W270" s="82" t="s">
        <v>64</v>
      </c>
      <c r="X270" s="82" t="s">
        <v>1345</v>
      </c>
      <c r="Y270" s="82" t="s">
        <v>1330</v>
      </c>
      <c r="Z270" s="82" t="s">
        <v>2567</v>
      </c>
      <c r="AA270" s="82" t="s">
        <v>2568</v>
      </c>
      <c r="AB270" s="82" t="s">
        <v>2568</v>
      </c>
      <c r="AC270" s="82" t="s">
        <v>1334</v>
      </c>
      <c r="AD270" s="82" t="s">
        <v>1508</v>
      </c>
      <c r="AE270" s="82" t="s">
        <v>1336</v>
      </c>
      <c r="AF270" s="82" t="s">
        <v>1337</v>
      </c>
      <c r="AG270" s="82" t="s">
        <v>1338</v>
      </c>
      <c r="AH270" s="83" t="s">
        <v>1339</v>
      </c>
      <c r="AI270" s="84">
        <v>5745610</v>
      </c>
      <c r="AJ270" s="84">
        <v>421550</v>
      </c>
      <c r="AK270" s="84">
        <v>0</v>
      </c>
      <c r="AL270" s="83" t="s">
        <v>2569</v>
      </c>
    </row>
    <row r="271" spans="1:38" x14ac:dyDescent="0.2">
      <c r="A271" s="82" t="s">
        <v>1442</v>
      </c>
      <c r="B271" s="82" t="s">
        <v>45</v>
      </c>
      <c r="C271" s="82" t="s">
        <v>45</v>
      </c>
      <c r="D271" s="82" t="s">
        <v>1321</v>
      </c>
      <c r="E271" s="82" t="s">
        <v>1322</v>
      </c>
      <c r="F271" s="82">
        <v>1112</v>
      </c>
      <c r="G271" s="82" t="s">
        <v>1341</v>
      </c>
      <c r="H271" s="82" t="s">
        <v>1324</v>
      </c>
      <c r="I271" s="82">
        <v>7002</v>
      </c>
      <c r="J271" s="82" t="s">
        <v>1325</v>
      </c>
      <c r="K271" s="82">
        <v>92254</v>
      </c>
      <c r="L271" s="82" t="s">
        <v>1326</v>
      </c>
      <c r="M271" s="82">
        <v>2026</v>
      </c>
      <c r="N271" s="82">
        <v>1012153</v>
      </c>
      <c r="O271" s="82">
        <v>0</v>
      </c>
      <c r="P271" s="82">
        <v>604</v>
      </c>
      <c r="Q271" s="82">
        <v>0</v>
      </c>
      <c r="R271" s="82">
        <v>0</v>
      </c>
      <c r="S271" s="82" t="s">
        <v>1327</v>
      </c>
      <c r="T271" s="82" t="s">
        <v>2570</v>
      </c>
      <c r="U271" s="82" t="s">
        <v>2077</v>
      </c>
      <c r="V271" s="82" t="s">
        <v>290</v>
      </c>
      <c r="W271" s="82" t="s">
        <v>64</v>
      </c>
      <c r="X271" s="82" t="s">
        <v>1436</v>
      </c>
      <c r="Y271" s="82" t="s">
        <v>1451</v>
      </c>
      <c r="Z271" s="82" t="s">
        <v>2571</v>
      </c>
      <c r="AA271" s="82" t="s">
        <v>2572</v>
      </c>
      <c r="AB271" s="82" t="s">
        <v>2572</v>
      </c>
      <c r="AC271" s="82" t="s">
        <v>1334</v>
      </c>
      <c r="AD271" s="82" t="s">
        <v>2573</v>
      </c>
      <c r="AE271" s="82" t="s">
        <v>1336</v>
      </c>
      <c r="AF271" s="82" t="s">
        <v>1337</v>
      </c>
      <c r="AG271" s="82" t="s">
        <v>1338</v>
      </c>
      <c r="AH271" s="83" t="s">
        <v>1339</v>
      </c>
      <c r="AI271" s="84">
        <v>1</v>
      </c>
      <c r="AJ271" s="84">
        <v>4538302</v>
      </c>
      <c r="AK271" s="84">
        <v>0</v>
      </c>
      <c r="AL271" s="83" t="s">
        <v>2574</v>
      </c>
    </row>
    <row r="272" spans="1:38" x14ac:dyDescent="0.2">
      <c r="A272" s="82" t="s">
        <v>1442</v>
      </c>
      <c r="B272" s="82" t="s">
        <v>45</v>
      </c>
      <c r="C272" s="82" t="s">
        <v>45</v>
      </c>
      <c r="D272" s="82" t="s">
        <v>1321</v>
      </c>
      <c r="E272" s="82" t="s">
        <v>1322</v>
      </c>
      <c r="F272" s="82">
        <v>2937</v>
      </c>
      <c r="G272" s="82" t="s">
        <v>1323</v>
      </c>
      <c r="H272" s="82" t="s">
        <v>1324</v>
      </c>
      <c r="I272" s="82">
        <v>7002</v>
      </c>
      <c r="J272" s="82" t="s">
        <v>1325</v>
      </c>
      <c r="K272" s="82">
        <v>90164</v>
      </c>
      <c r="L272" s="82" t="s">
        <v>1326</v>
      </c>
      <c r="M272" s="82">
        <v>2025</v>
      </c>
      <c r="N272" s="82">
        <v>1012062</v>
      </c>
      <c r="O272" s="82">
        <v>0</v>
      </c>
      <c r="P272" s="82">
        <v>647</v>
      </c>
      <c r="Q272" s="82">
        <v>0</v>
      </c>
      <c r="R272" s="82">
        <v>0</v>
      </c>
      <c r="S272" s="82" t="s">
        <v>1327</v>
      </c>
      <c r="T272" s="82" t="s">
        <v>2575</v>
      </c>
      <c r="U272" s="82" t="s">
        <v>64</v>
      </c>
      <c r="V272" s="82" t="s">
        <v>1747</v>
      </c>
      <c r="W272" s="82" t="s">
        <v>64</v>
      </c>
      <c r="X272" s="82" t="s">
        <v>1330</v>
      </c>
      <c r="Y272" s="82" t="s">
        <v>1331</v>
      </c>
      <c r="Z272" s="82" t="s">
        <v>2576</v>
      </c>
      <c r="AA272" s="82" t="s">
        <v>2577</v>
      </c>
      <c r="AB272" s="82" t="s">
        <v>2577</v>
      </c>
      <c r="AC272" s="82" t="s">
        <v>1334</v>
      </c>
      <c r="AD272" s="82" t="s">
        <v>1473</v>
      </c>
      <c r="AE272" s="82" t="s">
        <v>1336</v>
      </c>
      <c r="AF272" s="82" t="s">
        <v>1337</v>
      </c>
      <c r="AG272" s="82" t="s">
        <v>1338</v>
      </c>
      <c r="AH272" s="83" t="s">
        <v>1339</v>
      </c>
      <c r="AI272" s="84">
        <v>3774562</v>
      </c>
      <c r="AJ272" s="84">
        <v>3774562</v>
      </c>
      <c r="AK272" s="84">
        <v>0</v>
      </c>
      <c r="AL272" s="83" t="s">
        <v>2578</v>
      </c>
    </row>
    <row r="273" spans="1:38" x14ac:dyDescent="0.2">
      <c r="A273" s="82" t="s">
        <v>1442</v>
      </c>
      <c r="B273" s="82" t="s">
        <v>45</v>
      </c>
      <c r="C273" s="82" t="s">
        <v>45</v>
      </c>
      <c r="D273" s="82" t="s">
        <v>1321</v>
      </c>
      <c r="E273" s="82" t="s">
        <v>1322</v>
      </c>
      <c r="F273" s="82">
        <v>1112</v>
      </c>
      <c r="G273" s="82" t="s">
        <v>1341</v>
      </c>
      <c r="H273" s="82" t="s">
        <v>1324</v>
      </c>
      <c r="I273" s="82">
        <v>7002</v>
      </c>
      <c r="J273" s="82" t="s">
        <v>1325</v>
      </c>
      <c r="K273" s="82">
        <v>92567</v>
      </c>
      <c r="L273" s="82" t="s">
        <v>1326</v>
      </c>
      <c r="M273" s="82">
        <v>2026</v>
      </c>
      <c r="N273" s="82">
        <v>1012153</v>
      </c>
      <c r="O273" s="82">
        <v>0</v>
      </c>
      <c r="P273" s="82">
        <v>563</v>
      </c>
      <c r="Q273" s="82">
        <v>0</v>
      </c>
      <c r="R273" s="82">
        <v>0</v>
      </c>
      <c r="S273" s="82" t="s">
        <v>1327</v>
      </c>
      <c r="T273" s="82" t="s">
        <v>2579</v>
      </c>
      <c r="U273" s="82" t="s">
        <v>2077</v>
      </c>
      <c r="V273" s="82" t="s">
        <v>290</v>
      </c>
      <c r="W273" s="82" t="s">
        <v>64</v>
      </c>
      <c r="X273" s="82" t="s">
        <v>1436</v>
      </c>
      <c r="Y273" s="82" t="s">
        <v>1451</v>
      </c>
      <c r="Z273" s="82" t="s">
        <v>2580</v>
      </c>
      <c r="AA273" s="82" t="s">
        <v>2581</v>
      </c>
      <c r="AB273" s="82" t="s">
        <v>2581</v>
      </c>
      <c r="AC273" s="82" t="s">
        <v>1334</v>
      </c>
      <c r="AD273" s="82" t="s">
        <v>2582</v>
      </c>
      <c r="AE273" s="82" t="s">
        <v>1336</v>
      </c>
      <c r="AF273" s="82" t="s">
        <v>1337</v>
      </c>
      <c r="AG273" s="82" t="s">
        <v>1338</v>
      </c>
      <c r="AH273" s="83" t="s">
        <v>1448</v>
      </c>
      <c r="AI273" s="84">
        <v>0</v>
      </c>
      <c r="AJ273" s="84">
        <v>0</v>
      </c>
      <c r="AK273" s="84">
        <v>10456737.57</v>
      </c>
      <c r="AL273" s="83" t="s">
        <v>2583</v>
      </c>
    </row>
    <row r="274" spans="1:38" x14ac:dyDescent="0.2">
      <c r="A274" s="82" t="s">
        <v>1442</v>
      </c>
      <c r="B274" s="82" t="s">
        <v>45</v>
      </c>
      <c r="C274" s="82" t="s">
        <v>45</v>
      </c>
      <c r="D274" s="82" t="s">
        <v>1321</v>
      </c>
      <c r="E274" s="82" t="s">
        <v>1322</v>
      </c>
      <c r="F274" s="82">
        <v>2937</v>
      </c>
      <c r="G274" s="82" t="s">
        <v>1323</v>
      </c>
      <c r="H274" s="82" t="s">
        <v>1324</v>
      </c>
      <c r="I274" s="82">
        <v>7002</v>
      </c>
      <c r="J274" s="82" t="s">
        <v>1325</v>
      </c>
      <c r="K274" s="82">
        <v>90165</v>
      </c>
      <c r="L274" s="82" t="s">
        <v>1326</v>
      </c>
      <c r="M274" s="82">
        <v>2025</v>
      </c>
      <c r="N274" s="82">
        <v>1012062</v>
      </c>
      <c r="O274" s="82">
        <v>0</v>
      </c>
      <c r="P274" s="82">
        <v>654</v>
      </c>
      <c r="Q274" s="82">
        <v>0</v>
      </c>
      <c r="R274" s="82">
        <v>0</v>
      </c>
      <c r="S274" s="82" t="s">
        <v>1327</v>
      </c>
      <c r="T274" s="82" t="s">
        <v>2584</v>
      </c>
      <c r="U274" s="82" t="s">
        <v>64</v>
      </c>
      <c r="V274" s="82" t="s">
        <v>1747</v>
      </c>
      <c r="W274" s="82" t="s">
        <v>64</v>
      </c>
      <c r="X274" s="82" t="s">
        <v>1330</v>
      </c>
      <c r="Y274" s="82" t="s">
        <v>1331</v>
      </c>
      <c r="Z274" s="82" t="s">
        <v>2585</v>
      </c>
      <c r="AA274" s="82" t="s">
        <v>2577</v>
      </c>
      <c r="AB274" s="82" t="s">
        <v>2577</v>
      </c>
      <c r="AC274" s="82" t="s">
        <v>1334</v>
      </c>
      <c r="AD274" s="82" t="s">
        <v>2037</v>
      </c>
      <c r="AE274" s="82" t="s">
        <v>1336</v>
      </c>
      <c r="AF274" s="82" t="s">
        <v>1337</v>
      </c>
      <c r="AG274" s="82" t="s">
        <v>1338</v>
      </c>
      <c r="AH274" s="83" t="s">
        <v>1339</v>
      </c>
      <c r="AI274" s="84">
        <v>2161375</v>
      </c>
      <c r="AJ274" s="84">
        <v>2161375</v>
      </c>
      <c r="AK274" s="84">
        <v>0</v>
      </c>
      <c r="AL274" s="83" t="s">
        <v>2586</v>
      </c>
    </row>
    <row r="275" spans="1:38" x14ac:dyDescent="0.2">
      <c r="A275" s="82" t="s">
        <v>1442</v>
      </c>
      <c r="B275" s="82" t="s">
        <v>45</v>
      </c>
      <c r="C275" s="82" t="s">
        <v>45</v>
      </c>
      <c r="D275" s="82" t="s">
        <v>1321</v>
      </c>
      <c r="E275" s="82" t="s">
        <v>1322</v>
      </c>
      <c r="F275" s="82">
        <v>1112</v>
      </c>
      <c r="G275" s="82" t="s">
        <v>1341</v>
      </c>
      <c r="H275" s="82" t="s">
        <v>1324</v>
      </c>
      <c r="I275" s="82">
        <v>7002</v>
      </c>
      <c r="J275" s="82" t="s">
        <v>1325</v>
      </c>
      <c r="K275" s="82">
        <v>88583</v>
      </c>
      <c r="L275" s="82" t="s">
        <v>1326</v>
      </c>
      <c r="M275" s="82">
        <v>2025</v>
      </c>
      <c r="N275" s="82">
        <v>1011905</v>
      </c>
      <c r="O275" s="82">
        <v>0</v>
      </c>
      <c r="P275" s="82">
        <v>172</v>
      </c>
      <c r="Q275" s="82">
        <v>0</v>
      </c>
      <c r="R275" s="82">
        <v>0</v>
      </c>
      <c r="S275" s="82" t="s">
        <v>1327</v>
      </c>
      <c r="T275" s="82" t="s">
        <v>2587</v>
      </c>
      <c r="U275" s="82" t="s">
        <v>91</v>
      </c>
      <c r="V275" s="82" t="s">
        <v>2588</v>
      </c>
      <c r="W275" s="82" t="s">
        <v>92</v>
      </c>
      <c r="X275" s="82" t="s">
        <v>1345</v>
      </c>
      <c r="Y275" s="82" t="s">
        <v>1330</v>
      </c>
      <c r="Z275" s="82" t="s">
        <v>2589</v>
      </c>
      <c r="AA275" s="82" t="s">
        <v>2590</v>
      </c>
      <c r="AB275" s="82" t="s">
        <v>2590</v>
      </c>
      <c r="AC275" s="82" t="s">
        <v>1334</v>
      </c>
      <c r="AD275" s="82" t="s">
        <v>1668</v>
      </c>
      <c r="AE275" s="82" t="s">
        <v>1336</v>
      </c>
      <c r="AF275" s="82" t="s">
        <v>1337</v>
      </c>
      <c r="AG275" s="82" t="s">
        <v>1338</v>
      </c>
      <c r="AH275" s="83" t="s">
        <v>1339</v>
      </c>
      <c r="AI275" s="84">
        <v>6180805</v>
      </c>
      <c r="AJ275" s="84">
        <v>6180805</v>
      </c>
      <c r="AK275" s="84">
        <v>0</v>
      </c>
      <c r="AL275" s="83" t="s">
        <v>2591</v>
      </c>
    </row>
    <row r="276" spans="1:38" x14ac:dyDescent="0.2">
      <c r="A276" s="82" t="s">
        <v>1442</v>
      </c>
      <c r="B276" s="82" t="s">
        <v>45</v>
      </c>
      <c r="C276" s="82" t="s">
        <v>45</v>
      </c>
      <c r="D276" s="82" t="s">
        <v>1321</v>
      </c>
      <c r="E276" s="82" t="s">
        <v>1322</v>
      </c>
      <c r="F276" s="82">
        <v>1112</v>
      </c>
      <c r="G276" s="82" t="s">
        <v>1341</v>
      </c>
      <c r="H276" s="82" t="s">
        <v>1324</v>
      </c>
      <c r="I276" s="82">
        <v>7002</v>
      </c>
      <c r="J276" s="82" t="s">
        <v>1325</v>
      </c>
      <c r="K276" s="82">
        <v>88597</v>
      </c>
      <c r="L276" s="82" t="s">
        <v>1326</v>
      </c>
      <c r="M276" s="82">
        <v>2025</v>
      </c>
      <c r="N276" s="82">
        <v>1011905</v>
      </c>
      <c r="O276" s="82">
        <v>0</v>
      </c>
      <c r="P276" s="82">
        <v>644</v>
      </c>
      <c r="Q276" s="82">
        <v>0</v>
      </c>
      <c r="R276" s="82">
        <v>0</v>
      </c>
      <c r="S276" s="82" t="s">
        <v>1327</v>
      </c>
      <c r="T276" s="82" t="s">
        <v>2592</v>
      </c>
      <c r="U276" s="82" t="s">
        <v>64</v>
      </c>
      <c r="V276" s="82" t="s">
        <v>1747</v>
      </c>
      <c r="W276" s="82" t="s">
        <v>64</v>
      </c>
      <c r="X276" s="82" t="s">
        <v>1345</v>
      </c>
      <c r="Y276" s="82" t="s">
        <v>1330</v>
      </c>
      <c r="Z276" s="82" t="s">
        <v>2593</v>
      </c>
      <c r="AA276" s="82" t="s">
        <v>2594</v>
      </c>
      <c r="AB276" s="82" t="s">
        <v>2594</v>
      </c>
      <c r="AC276" s="82" t="s">
        <v>1334</v>
      </c>
      <c r="AD276" s="82" t="s">
        <v>1467</v>
      </c>
      <c r="AE276" s="82" t="s">
        <v>1336</v>
      </c>
      <c r="AF276" s="82" t="s">
        <v>1337</v>
      </c>
      <c r="AG276" s="82" t="s">
        <v>1338</v>
      </c>
      <c r="AH276" s="83" t="s">
        <v>1339</v>
      </c>
      <c r="AI276" s="84">
        <v>5745610</v>
      </c>
      <c r="AJ276" s="84">
        <v>1368411</v>
      </c>
      <c r="AK276" s="84">
        <v>0</v>
      </c>
      <c r="AL276" s="83" t="s">
        <v>2595</v>
      </c>
    </row>
    <row r="277" spans="1:38" x14ac:dyDescent="0.2">
      <c r="A277" s="82" t="s">
        <v>1442</v>
      </c>
      <c r="B277" s="82" t="s">
        <v>45</v>
      </c>
      <c r="C277" s="82" t="s">
        <v>45</v>
      </c>
      <c r="D277" s="82" t="s">
        <v>1321</v>
      </c>
      <c r="E277" s="82" t="s">
        <v>1322</v>
      </c>
      <c r="F277" s="82">
        <v>1112</v>
      </c>
      <c r="G277" s="82" t="s">
        <v>1341</v>
      </c>
      <c r="H277" s="82" t="s">
        <v>1324</v>
      </c>
      <c r="I277" s="82">
        <v>7002</v>
      </c>
      <c r="J277" s="82" t="s">
        <v>1325</v>
      </c>
      <c r="K277" s="82">
        <v>92064</v>
      </c>
      <c r="L277" s="82" t="s">
        <v>1326</v>
      </c>
      <c r="M277" s="82">
        <v>2026</v>
      </c>
      <c r="N277" s="82">
        <v>1012153</v>
      </c>
      <c r="O277" s="82">
        <v>0</v>
      </c>
      <c r="P277" s="82">
        <v>1033</v>
      </c>
      <c r="Q277" s="82">
        <v>0</v>
      </c>
      <c r="R277" s="82">
        <v>0</v>
      </c>
      <c r="S277" s="82" t="s">
        <v>1327</v>
      </c>
      <c r="T277" s="82" t="s">
        <v>2596</v>
      </c>
      <c r="U277" s="82" t="s">
        <v>91</v>
      </c>
      <c r="V277" s="82" t="s">
        <v>153</v>
      </c>
      <c r="W277" s="82" t="s">
        <v>92</v>
      </c>
      <c r="X277" s="82" t="s">
        <v>1436</v>
      </c>
      <c r="Y277" s="82" t="s">
        <v>1451</v>
      </c>
      <c r="Z277" s="82" t="s">
        <v>2597</v>
      </c>
      <c r="AA277" s="82" t="s">
        <v>2176</v>
      </c>
      <c r="AB277" s="82" t="s">
        <v>2176</v>
      </c>
      <c r="AC277" s="82" t="s">
        <v>1334</v>
      </c>
      <c r="AD277" s="82" t="s">
        <v>2598</v>
      </c>
      <c r="AE277" s="82" t="s">
        <v>1386</v>
      </c>
      <c r="AF277" s="82" t="s">
        <v>1337</v>
      </c>
      <c r="AG277" s="82" t="s">
        <v>1338</v>
      </c>
      <c r="AH277" s="83" t="s">
        <v>1339</v>
      </c>
      <c r="AI277" s="84">
        <v>1310189</v>
      </c>
      <c r="AJ277" s="84">
        <v>1310189</v>
      </c>
      <c r="AK277" s="84">
        <v>0</v>
      </c>
      <c r="AL277" s="83" t="s">
        <v>2599</v>
      </c>
    </row>
    <row r="278" spans="1:38" x14ac:dyDescent="0.2">
      <c r="A278" s="82" t="s">
        <v>1442</v>
      </c>
      <c r="B278" s="82" t="s">
        <v>45</v>
      </c>
      <c r="C278" s="82" t="s">
        <v>45</v>
      </c>
      <c r="D278" s="82" t="s">
        <v>1321</v>
      </c>
      <c r="E278" s="82" t="s">
        <v>1322</v>
      </c>
      <c r="F278" s="82">
        <v>2937</v>
      </c>
      <c r="G278" s="82" t="s">
        <v>1323</v>
      </c>
      <c r="H278" s="82" t="s">
        <v>1324</v>
      </c>
      <c r="I278" s="82">
        <v>7002</v>
      </c>
      <c r="J278" s="82" t="s">
        <v>1325</v>
      </c>
      <c r="K278" s="82">
        <v>90786</v>
      </c>
      <c r="L278" s="82" t="s">
        <v>1326</v>
      </c>
      <c r="M278" s="82">
        <v>2025</v>
      </c>
      <c r="N278" s="82">
        <v>1012062</v>
      </c>
      <c r="O278" s="82">
        <v>0</v>
      </c>
      <c r="P278" s="82">
        <v>812</v>
      </c>
      <c r="Q278" s="82">
        <v>0</v>
      </c>
      <c r="R278" s="82">
        <v>0</v>
      </c>
      <c r="S278" s="82" t="s">
        <v>1327</v>
      </c>
      <c r="T278" s="82" t="s">
        <v>1413</v>
      </c>
      <c r="U278" s="82" t="s">
        <v>132</v>
      </c>
      <c r="V278" s="82" t="s">
        <v>378</v>
      </c>
      <c r="W278" s="82" t="s">
        <v>92</v>
      </c>
      <c r="X278" s="82" t="s">
        <v>1330</v>
      </c>
      <c r="Y278" s="82" t="s">
        <v>1331</v>
      </c>
      <c r="Z278" s="82" t="s">
        <v>1414</v>
      </c>
      <c r="AA278" s="82" t="s">
        <v>1415</v>
      </c>
      <c r="AB278" s="82" t="s">
        <v>1415</v>
      </c>
      <c r="AC278" s="82" t="s">
        <v>1334</v>
      </c>
      <c r="AD278" s="82" t="s">
        <v>1416</v>
      </c>
      <c r="AE278" s="82" t="s">
        <v>1336</v>
      </c>
      <c r="AF278" s="82" t="s">
        <v>1337</v>
      </c>
      <c r="AG278" s="82" t="s">
        <v>1338</v>
      </c>
      <c r="AH278" s="83" t="s">
        <v>1448</v>
      </c>
      <c r="AI278" s="84">
        <v>5745610</v>
      </c>
      <c r="AJ278" s="84">
        <v>0</v>
      </c>
      <c r="AK278" s="84">
        <v>127500</v>
      </c>
      <c r="AL278" s="83" t="s">
        <v>1417</v>
      </c>
    </row>
    <row r="279" spans="1:38" x14ac:dyDescent="0.2">
      <c r="A279" s="82" t="s">
        <v>1442</v>
      </c>
      <c r="B279" s="82" t="s">
        <v>45</v>
      </c>
      <c r="C279" s="82" t="s">
        <v>45</v>
      </c>
      <c r="D279" s="82" t="s">
        <v>1321</v>
      </c>
      <c r="E279" s="82" t="s">
        <v>1322</v>
      </c>
      <c r="F279" s="82">
        <v>2937</v>
      </c>
      <c r="G279" s="82" t="s">
        <v>1323</v>
      </c>
      <c r="H279" s="82" t="s">
        <v>1324</v>
      </c>
      <c r="I279" s="82">
        <v>7002</v>
      </c>
      <c r="J279" s="82" t="s">
        <v>1325</v>
      </c>
      <c r="K279" s="82">
        <v>91534</v>
      </c>
      <c r="L279" s="82" t="s">
        <v>1326</v>
      </c>
      <c r="M279" s="82">
        <v>2026</v>
      </c>
      <c r="N279" s="82">
        <v>1012062</v>
      </c>
      <c r="O279" s="82">
        <v>45</v>
      </c>
      <c r="P279" s="82">
        <v>1014</v>
      </c>
      <c r="Q279" s="82">
        <v>0</v>
      </c>
      <c r="R279" s="82">
        <v>0</v>
      </c>
      <c r="S279" s="82" t="s">
        <v>1327</v>
      </c>
      <c r="T279" s="82" t="s">
        <v>2600</v>
      </c>
      <c r="U279" s="82" t="s">
        <v>160</v>
      </c>
      <c r="V279" s="82" t="s">
        <v>161</v>
      </c>
      <c r="W279" s="82" t="s">
        <v>64</v>
      </c>
      <c r="X279" s="82" t="s">
        <v>1331</v>
      </c>
      <c r="Y279" s="82" t="s">
        <v>1436</v>
      </c>
      <c r="Z279" s="82" t="s">
        <v>2601</v>
      </c>
      <c r="AA279" s="82" t="s">
        <v>1403</v>
      </c>
      <c r="AB279" s="82" t="s">
        <v>1403</v>
      </c>
      <c r="AC279" s="82" t="s">
        <v>1334</v>
      </c>
      <c r="AD279" s="82" t="s">
        <v>2602</v>
      </c>
      <c r="AE279" s="82" t="s">
        <v>1386</v>
      </c>
      <c r="AF279" s="82" t="s">
        <v>1387</v>
      </c>
      <c r="AG279" s="82" t="s">
        <v>1338</v>
      </c>
      <c r="AH279" s="83" t="s">
        <v>1712</v>
      </c>
      <c r="AI279" s="84">
        <v>9293279</v>
      </c>
      <c r="AJ279" s="84">
        <v>0</v>
      </c>
      <c r="AK279" s="84">
        <v>3108089.94</v>
      </c>
      <c r="AL279" s="83" t="s">
        <v>2603</v>
      </c>
    </row>
    <row r="280" spans="1:38" x14ac:dyDescent="0.2">
      <c r="A280" s="82" t="s">
        <v>1442</v>
      </c>
      <c r="B280" s="82" t="s">
        <v>45</v>
      </c>
      <c r="C280" s="82" t="s">
        <v>45</v>
      </c>
      <c r="D280" s="82" t="s">
        <v>1321</v>
      </c>
      <c r="E280" s="82" t="s">
        <v>1322</v>
      </c>
      <c r="F280" s="82">
        <v>1112</v>
      </c>
      <c r="G280" s="82" t="s">
        <v>1341</v>
      </c>
      <c r="H280" s="82" t="s">
        <v>1324</v>
      </c>
      <c r="I280" s="82">
        <v>7002</v>
      </c>
      <c r="J280" s="82" t="s">
        <v>1325</v>
      </c>
      <c r="K280" s="82">
        <v>89100</v>
      </c>
      <c r="L280" s="82" t="s">
        <v>1326</v>
      </c>
      <c r="M280" s="82">
        <v>2025</v>
      </c>
      <c r="N280" s="82">
        <v>1011905</v>
      </c>
      <c r="O280" s="82">
        <v>0</v>
      </c>
      <c r="P280" s="82">
        <v>462</v>
      </c>
      <c r="Q280" s="82">
        <v>0</v>
      </c>
      <c r="R280" s="82">
        <v>0</v>
      </c>
      <c r="S280" s="82" t="s">
        <v>1327</v>
      </c>
      <c r="T280" s="82" t="s">
        <v>2604</v>
      </c>
      <c r="U280" s="82" t="s">
        <v>64</v>
      </c>
      <c r="V280" s="82" t="s">
        <v>1747</v>
      </c>
      <c r="W280" s="82" t="s">
        <v>64</v>
      </c>
      <c r="X280" s="82" t="s">
        <v>1345</v>
      </c>
      <c r="Y280" s="82" t="s">
        <v>1330</v>
      </c>
      <c r="Z280" s="82" t="s">
        <v>2605</v>
      </c>
      <c r="AA280" s="82" t="s">
        <v>2606</v>
      </c>
      <c r="AB280" s="82" t="s">
        <v>2606</v>
      </c>
      <c r="AC280" s="82" t="s">
        <v>1334</v>
      </c>
      <c r="AD280" s="82" t="s">
        <v>1628</v>
      </c>
      <c r="AE280" s="82" t="s">
        <v>1336</v>
      </c>
      <c r="AF280" s="82" t="s">
        <v>1337</v>
      </c>
      <c r="AG280" s="82" t="s">
        <v>1338</v>
      </c>
      <c r="AH280" s="83" t="s">
        <v>1339</v>
      </c>
      <c r="AI280" s="84">
        <v>349435</v>
      </c>
      <c r="AJ280" s="84">
        <v>349435</v>
      </c>
      <c r="AK280" s="84">
        <v>0</v>
      </c>
      <c r="AL280" s="83" t="s">
        <v>2607</v>
      </c>
    </row>
    <row r="281" spans="1:38" x14ac:dyDescent="0.2">
      <c r="A281" s="82" t="s">
        <v>1442</v>
      </c>
      <c r="B281" s="82" t="s">
        <v>45</v>
      </c>
      <c r="C281" s="82" t="s">
        <v>45</v>
      </c>
      <c r="D281" s="82" t="s">
        <v>1321</v>
      </c>
      <c r="E281" s="82" t="s">
        <v>1322</v>
      </c>
      <c r="F281" s="82">
        <v>1112</v>
      </c>
      <c r="G281" s="82" t="s">
        <v>1341</v>
      </c>
      <c r="H281" s="82" t="s">
        <v>1324</v>
      </c>
      <c r="I281" s="82">
        <v>7002</v>
      </c>
      <c r="J281" s="82" t="s">
        <v>1325</v>
      </c>
      <c r="K281" s="82">
        <v>89239</v>
      </c>
      <c r="L281" s="82" t="s">
        <v>1326</v>
      </c>
      <c r="M281" s="82">
        <v>2025</v>
      </c>
      <c r="N281" s="82">
        <v>1011905</v>
      </c>
      <c r="O281" s="82">
        <v>0</v>
      </c>
      <c r="P281" s="82">
        <v>67</v>
      </c>
      <c r="Q281" s="82">
        <v>0</v>
      </c>
      <c r="R281" s="82">
        <v>0</v>
      </c>
      <c r="S281" s="82" t="s">
        <v>1327</v>
      </c>
      <c r="T281" s="82" t="s">
        <v>2608</v>
      </c>
      <c r="U281" s="82" t="s">
        <v>179</v>
      </c>
      <c r="V281" s="82" t="s">
        <v>180</v>
      </c>
      <c r="W281" s="82" t="s">
        <v>92</v>
      </c>
      <c r="X281" s="82" t="s">
        <v>1345</v>
      </c>
      <c r="Y281" s="82" t="s">
        <v>1330</v>
      </c>
      <c r="Z281" s="82" t="s">
        <v>2609</v>
      </c>
      <c r="AA281" s="82" t="s">
        <v>2610</v>
      </c>
      <c r="AB281" s="82" t="s">
        <v>2610</v>
      </c>
      <c r="AC281" s="82" t="s">
        <v>1334</v>
      </c>
      <c r="AD281" s="82" t="s">
        <v>2611</v>
      </c>
      <c r="AE281" s="82" t="s">
        <v>1516</v>
      </c>
      <c r="AF281" s="82" t="s">
        <v>1337</v>
      </c>
      <c r="AG281" s="82" t="s">
        <v>1338</v>
      </c>
      <c r="AH281" s="83" t="s">
        <v>1339</v>
      </c>
      <c r="AI281" s="84">
        <v>10743400</v>
      </c>
      <c r="AJ281" s="84">
        <v>10743400</v>
      </c>
      <c r="AK281" s="84">
        <v>0</v>
      </c>
      <c r="AL281" s="83" t="s">
        <v>2612</v>
      </c>
    </row>
    <row r="282" spans="1:38" x14ac:dyDescent="0.2">
      <c r="A282" s="82" t="s">
        <v>1442</v>
      </c>
      <c r="B282" s="82" t="s">
        <v>45</v>
      </c>
      <c r="C282" s="82" t="s">
        <v>45</v>
      </c>
      <c r="D282" s="82" t="s">
        <v>1321</v>
      </c>
      <c r="E282" s="82" t="s">
        <v>1322</v>
      </c>
      <c r="F282" s="82">
        <v>1112</v>
      </c>
      <c r="G282" s="82" t="s">
        <v>1341</v>
      </c>
      <c r="H282" s="82" t="s">
        <v>1324</v>
      </c>
      <c r="I282" s="82">
        <v>7002</v>
      </c>
      <c r="J282" s="82" t="s">
        <v>1325</v>
      </c>
      <c r="K282" s="82">
        <v>89424</v>
      </c>
      <c r="L282" s="82" t="s">
        <v>1326</v>
      </c>
      <c r="M282" s="82">
        <v>2025</v>
      </c>
      <c r="N282" s="82">
        <v>1011905</v>
      </c>
      <c r="O282" s="82">
        <v>11</v>
      </c>
      <c r="P282" s="82">
        <v>1017</v>
      </c>
      <c r="Q282" s="82">
        <v>0</v>
      </c>
      <c r="R282" s="82">
        <v>0</v>
      </c>
      <c r="S282" s="82" t="s">
        <v>1327</v>
      </c>
      <c r="T282" s="82" t="s">
        <v>2613</v>
      </c>
      <c r="U282" s="82" t="s">
        <v>132</v>
      </c>
      <c r="V282" s="82" t="s">
        <v>378</v>
      </c>
      <c r="W282" s="82" t="s">
        <v>92</v>
      </c>
      <c r="X282" s="82" t="s">
        <v>2426</v>
      </c>
      <c r="Y282" s="82" t="s">
        <v>1330</v>
      </c>
      <c r="Z282" s="82" t="s">
        <v>2614</v>
      </c>
      <c r="AA282" s="82" t="s">
        <v>2615</v>
      </c>
      <c r="AB282" s="82" t="s">
        <v>2615</v>
      </c>
      <c r="AC282" s="82" t="s">
        <v>1334</v>
      </c>
      <c r="AD282" s="82" t="s">
        <v>2616</v>
      </c>
      <c r="AE282" s="82" t="s">
        <v>1336</v>
      </c>
      <c r="AF282" s="82" t="s">
        <v>1337</v>
      </c>
      <c r="AG282" s="82" t="s">
        <v>1338</v>
      </c>
      <c r="AH282" s="83" t="s">
        <v>1339</v>
      </c>
      <c r="AI282" s="84">
        <v>1335090</v>
      </c>
      <c r="AJ282" s="84">
        <v>1335090</v>
      </c>
      <c r="AK282" s="84">
        <v>0</v>
      </c>
      <c r="AL282" s="83" t="s">
        <v>2617</v>
      </c>
    </row>
    <row r="283" spans="1:38" x14ac:dyDescent="0.2">
      <c r="A283" s="82" t="s">
        <v>1442</v>
      </c>
      <c r="B283" s="82" t="s">
        <v>45</v>
      </c>
      <c r="C283" s="82" t="s">
        <v>45</v>
      </c>
      <c r="D283" s="82" t="s">
        <v>1321</v>
      </c>
      <c r="E283" s="82" t="s">
        <v>1322</v>
      </c>
      <c r="F283" s="82">
        <v>2937</v>
      </c>
      <c r="G283" s="82" t="s">
        <v>1323</v>
      </c>
      <c r="H283" s="82" t="s">
        <v>1324</v>
      </c>
      <c r="I283" s="82">
        <v>7002</v>
      </c>
      <c r="J283" s="82" t="s">
        <v>1325</v>
      </c>
      <c r="K283" s="82">
        <v>89611</v>
      </c>
      <c r="L283" s="82" t="s">
        <v>1326</v>
      </c>
      <c r="M283" s="82">
        <v>2025</v>
      </c>
      <c r="N283" s="82">
        <v>1012062</v>
      </c>
      <c r="O283" s="82">
        <v>0</v>
      </c>
      <c r="P283" s="82">
        <v>559</v>
      </c>
      <c r="Q283" s="82">
        <v>0</v>
      </c>
      <c r="R283" s="82">
        <v>0</v>
      </c>
      <c r="S283" s="82" t="s">
        <v>1327</v>
      </c>
      <c r="T283" s="82" t="s">
        <v>2618</v>
      </c>
      <c r="U283" s="82" t="s">
        <v>48</v>
      </c>
      <c r="V283" s="82" t="s">
        <v>1602</v>
      </c>
      <c r="W283" s="82" t="s">
        <v>64</v>
      </c>
      <c r="X283" s="82" t="s">
        <v>1330</v>
      </c>
      <c r="Y283" s="82" t="s">
        <v>1331</v>
      </c>
      <c r="Z283" s="82" t="s">
        <v>2619</v>
      </c>
      <c r="AA283" s="82" t="s">
        <v>2620</v>
      </c>
      <c r="AB283" s="82" t="s">
        <v>2620</v>
      </c>
      <c r="AC283" s="82" t="s">
        <v>1334</v>
      </c>
      <c r="AD283" s="82" t="s">
        <v>2159</v>
      </c>
      <c r="AE283" s="82" t="s">
        <v>1336</v>
      </c>
      <c r="AF283" s="82" t="s">
        <v>1337</v>
      </c>
      <c r="AG283" s="82" t="s">
        <v>1338</v>
      </c>
      <c r="AH283" s="83" t="s">
        <v>1339</v>
      </c>
      <c r="AI283" s="84">
        <v>1032649</v>
      </c>
      <c r="AJ283" s="84">
        <v>1424580</v>
      </c>
      <c r="AK283" s="84">
        <v>0</v>
      </c>
      <c r="AL283" s="83" t="s">
        <v>2621</v>
      </c>
    </row>
    <row r="284" spans="1:38" x14ac:dyDescent="0.2">
      <c r="A284" s="82" t="s">
        <v>1442</v>
      </c>
      <c r="B284" s="82" t="s">
        <v>45</v>
      </c>
      <c r="C284" s="82" t="s">
        <v>45</v>
      </c>
      <c r="D284" s="82" t="s">
        <v>1321</v>
      </c>
      <c r="E284" s="82" t="s">
        <v>1322</v>
      </c>
      <c r="F284" s="82">
        <v>2937</v>
      </c>
      <c r="G284" s="82" t="s">
        <v>1323</v>
      </c>
      <c r="H284" s="82" t="s">
        <v>1324</v>
      </c>
      <c r="I284" s="82">
        <v>7002</v>
      </c>
      <c r="J284" s="82" t="s">
        <v>1325</v>
      </c>
      <c r="K284" s="82">
        <v>89650</v>
      </c>
      <c r="L284" s="82" t="s">
        <v>1326</v>
      </c>
      <c r="M284" s="82">
        <v>2025</v>
      </c>
      <c r="N284" s="82">
        <v>1012062</v>
      </c>
      <c r="O284" s="82">
        <v>0</v>
      </c>
      <c r="P284" s="82">
        <v>702</v>
      </c>
      <c r="Q284" s="82">
        <v>0</v>
      </c>
      <c r="R284" s="82">
        <v>0</v>
      </c>
      <c r="S284" s="82" t="s">
        <v>1327</v>
      </c>
      <c r="T284" s="82" t="s">
        <v>2622</v>
      </c>
      <c r="U284" s="82" t="s">
        <v>48</v>
      </c>
      <c r="V284" s="82" t="s">
        <v>2623</v>
      </c>
      <c r="W284" s="82" t="s">
        <v>64</v>
      </c>
      <c r="X284" s="82" t="s">
        <v>1330</v>
      </c>
      <c r="Y284" s="82" t="s">
        <v>1331</v>
      </c>
      <c r="Z284" s="82" t="s">
        <v>2624</v>
      </c>
      <c r="AA284" s="82" t="s">
        <v>2625</v>
      </c>
      <c r="AB284" s="82" t="s">
        <v>2625</v>
      </c>
      <c r="AC284" s="82" t="s">
        <v>1334</v>
      </c>
      <c r="AD284" s="82" t="s">
        <v>1606</v>
      </c>
      <c r="AE284" s="82" t="s">
        <v>1336</v>
      </c>
      <c r="AF284" s="82" t="s">
        <v>1337</v>
      </c>
      <c r="AG284" s="82" t="s">
        <v>1338</v>
      </c>
      <c r="AH284" s="83" t="s">
        <v>1339</v>
      </c>
      <c r="AI284" s="84">
        <v>13154735</v>
      </c>
      <c r="AJ284" s="84">
        <v>13154735</v>
      </c>
      <c r="AK284" s="84">
        <v>0</v>
      </c>
      <c r="AL284" s="83" t="s">
        <v>2626</v>
      </c>
    </row>
    <row r="285" spans="1:38" x14ac:dyDescent="0.2">
      <c r="A285" s="82" t="s">
        <v>1442</v>
      </c>
      <c r="B285" s="82" t="s">
        <v>45</v>
      </c>
      <c r="C285" s="82" t="s">
        <v>45</v>
      </c>
      <c r="D285" s="82" t="s">
        <v>1321</v>
      </c>
      <c r="E285" s="82" t="s">
        <v>1322</v>
      </c>
      <c r="F285" s="82">
        <v>2937</v>
      </c>
      <c r="G285" s="82" t="s">
        <v>1323</v>
      </c>
      <c r="H285" s="82" t="s">
        <v>1324</v>
      </c>
      <c r="I285" s="82">
        <v>7002</v>
      </c>
      <c r="J285" s="82" t="s">
        <v>1325</v>
      </c>
      <c r="K285" s="82">
        <v>91259</v>
      </c>
      <c r="L285" s="82" t="s">
        <v>1326</v>
      </c>
      <c r="M285" s="82">
        <v>2026</v>
      </c>
      <c r="N285" s="82">
        <v>1012062</v>
      </c>
      <c r="O285" s="82">
        <v>0</v>
      </c>
      <c r="P285" s="82">
        <v>571</v>
      </c>
      <c r="Q285" s="82">
        <v>0</v>
      </c>
      <c r="R285" s="82">
        <v>0</v>
      </c>
      <c r="S285" s="82" t="s">
        <v>1327</v>
      </c>
      <c r="T285" s="82" t="s">
        <v>2627</v>
      </c>
      <c r="U285" s="82" t="s">
        <v>182</v>
      </c>
      <c r="V285" s="82" t="s">
        <v>2221</v>
      </c>
      <c r="W285" s="82" t="s">
        <v>92</v>
      </c>
      <c r="X285" s="82" t="s">
        <v>1330</v>
      </c>
      <c r="Y285" s="82" t="s">
        <v>1331</v>
      </c>
      <c r="Z285" s="82" t="s">
        <v>2628</v>
      </c>
      <c r="AA285" s="82" t="s">
        <v>2629</v>
      </c>
      <c r="AB285" s="82" t="s">
        <v>2629</v>
      </c>
      <c r="AC285" s="82" t="s">
        <v>1334</v>
      </c>
      <c r="AD285" s="82" t="s">
        <v>2144</v>
      </c>
      <c r="AE285" s="82" t="s">
        <v>1336</v>
      </c>
      <c r="AF285" s="82" t="s">
        <v>1337</v>
      </c>
      <c r="AG285" s="82" t="s">
        <v>1338</v>
      </c>
      <c r="AH285" s="83" t="s">
        <v>1712</v>
      </c>
      <c r="AI285" s="84">
        <v>2023145</v>
      </c>
      <c r="AJ285" s="84">
        <v>0</v>
      </c>
      <c r="AK285" s="84">
        <v>1031803.95</v>
      </c>
      <c r="AL285" s="83" t="s">
        <v>2630</v>
      </c>
    </row>
    <row r="286" spans="1:38" x14ac:dyDescent="0.2">
      <c r="A286" s="82" t="s">
        <v>1442</v>
      </c>
      <c r="B286" s="82" t="s">
        <v>45</v>
      </c>
      <c r="C286" s="82" t="s">
        <v>45</v>
      </c>
      <c r="D286" s="82" t="s">
        <v>1321</v>
      </c>
      <c r="E286" s="82" t="s">
        <v>1322</v>
      </c>
      <c r="F286" s="82">
        <v>2937</v>
      </c>
      <c r="G286" s="82" t="s">
        <v>1323</v>
      </c>
      <c r="H286" s="82" t="s">
        <v>1324</v>
      </c>
      <c r="I286" s="82">
        <v>7002</v>
      </c>
      <c r="J286" s="82" t="s">
        <v>1325</v>
      </c>
      <c r="K286" s="82">
        <v>92452</v>
      </c>
      <c r="L286" s="82" t="s">
        <v>1326</v>
      </c>
      <c r="M286" s="82">
        <v>2026</v>
      </c>
      <c r="N286" s="82">
        <v>1012062</v>
      </c>
      <c r="O286" s="82">
        <v>0</v>
      </c>
      <c r="P286" s="82">
        <v>984</v>
      </c>
      <c r="Q286" s="82">
        <v>0</v>
      </c>
      <c r="R286" s="82">
        <v>0</v>
      </c>
      <c r="S286" s="82" t="s">
        <v>1327</v>
      </c>
      <c r="T286" s="82" t="s">
        <v>2631</v>
      </c>
      <c r="U286" s="82" t="s">
        <v>61</v>
      </c>
      <c r="V286" s="82" t="s">
        <v>62</v>
      </c>
      <c r="W286" s="82" t="s">
        <v>64</v>
      </c>
      <c r="X286" s="82" t="s">
        <v>1330</v>
      </c>
      <c r="Y286" s="82" t="s">
        <v>1331</v>
      </c>
      <c r="Z286" s="82" t="s">
        <v>2632</v>
      </c>
      <c r="AA286" s="82" t="s">
        <v>2079</v>
      </c>
      <c r="AB286" s="82" t="s">
        <v>2079</v>
      </c>
      <c r="AC286" s="82" t="s">
        <v>1334</v>
      </c>
      <c r="AD286" s="82" t="s">
        <v>2633</v>
      </c>
      <c r="AE286" s="82" t="s">
        <v>1336</v>
      </c>
      <c r="AF286" s="82" t="s">
        <v>1337</v>
      </c>
      <c r="AG286" s="82" t="s">
        <v>1338</v>
      </c>
      <c r="AH286" s="83" t="s">
        <v>1448</v>
      </c>
      <c r="AI286" s="84">
        <v>7883364</v>
      </c>
      <c r="AJ286" s="84">
        <v>0</v>
      </c>
      <c r="AK286" s="84">
        <v>4020515.64</v>
      </c>
      <c r="AL286" s="83" t="s">
        <v>2634</v>
      </c>
    </row>
    <row r="287" spans="1:38" x14ac:dyDescent="0.2">
      <c r="A287" s="82" t="s">
        <v>1442</v>
      </c>
      <c r="B287" s="82" t="s">
        <v>45</v>
      </c>
      <c r="C287" s="82" t="s">
        <v>45</v>
      </c>
      <c r="D287" s="82" t="s">
        <v>1321</v>
      </c>
      <c r="E287" s="82" t="s">
        <v>1322</v>
      </c>
      <c r="F287" s="82">
        <v>2937</v>
      </c>
      <c r="G287" s="82" t="s">
        <v>1323</v>
      </c>
      <c r="H287" s="82" t="s">
        <v>1324</v>
      </c>
      <c r="I287" s="82">
        <v>7002</v>
      </c>
      <c r="J287" s="82" t="s">
        <v>1325</v>
      </c>
      <c r="K287" s="82">
        <v>89818</v>
      </c>
      <c r="L287" s="82" t="s">
        <v>1326</v>
      </c>
      <c r="M287" s="82">
        <v>2025</v>
      </c>
      <c r="N287" s="82">
        <v>1012062</v>
      </c>
      <c r="O287" s="82">
        <v>0</v>
      </c>
      <c r="P287" s="82">
        <v>439</v>
      </c>
      <c r="Q287" s="82">
        <v>0</v>
      </c>
      <c r="R287" s="82">
        <v>0</v>
      </c>
      <c r="S287" s="82" t="s">
        <v>1327</v>
      </c>
      <c r="T287" s="82" t="s">
        <v>2255</v>
      </c>
      <c r="U287" s="82" t="s">
        <v>48</v>
      </c>
      <c r="V287" s="82" t="s">
        <v>265</v>
      </c>
      <c r="W287" s="82" t="s">
        <v>64</v>
      </c>
      <c r="X287" s="82" t="s">
        <v>1330</v>
      </c>
      <c r="Y287" s="82" t="s">
        <v>1331</v>
      </c>
      <c r="Z287" s="82" t="s">
        <v>2256</v>
      </c>
      <c r="AA287" s="82" t="s">
        <v>1431</v>
      </c>
      <c r="AB287" s="82" t="s">
        <v>1431</v>
      </c>
      <c r="AC287" s="82" t="s">
        <v>1334</v>
      </c>
      <c r="AD287" s="82" t="s">
        <v>2257</v>
      </c>
      <c r="AE287" s="82" t="s">
        <v>1386</v>
      </c>
      <c r="AF287" s="82" t="s">
        <v>1387</v>
      </c>
      <c r="AG287" s="82" t="s">
        <v>1338</v>
      </c>
      <c r="AH287" s="83" t="s">
        <v>2356</v>
      </c>
      <c r="AI287" s="84">
        <v>9293279</v>
      </c>
      <c r="AJ287" s="84">
        <v>0</v>
      </c>
      <c r="AK287" s="84">
        <v>0</v>
      </c>
      <c r="AL287" s="83" t="s">
        <v>2258</v>
      </c>
    </row>
    <row r="288" spans="1:38" x14ac:dyDescent="0.2">
      <c r="A288" s="82" t="s">
        <v>1442</v>
      </c>
      <c r="B288" s="82" t="s">
        <v>45</v>
      </c>
      <c r="C288" s="82" t="s">
        <v>45</v>
      </c>
      <c r="D288" s="82" t="s">
        <v>1321</v>
      </c>
      <c r="E288" s="82" t="s">
        <v>1322</v>
      </c>
      <c r="F288" s="82">
        <v>2937</v>
      </c>
      <c r="G288" s="82" t="s">
        <v>1323</v>
      </c>
      <c r="H288" s="82" t="s">
        <v>1324</v>
      </c>
      <c r="I288" s="82">
        <v>7002</v>
      </c>
      <c r="J288" s="82" t="s">
        <v>1325</v>
      </c>
      <c r="K288" s="82">
        <v>90254</v>
      </c>
      <c r="L288" s="82" t="s">
        <v>1326</v>
      </c>
      <c r="M288" s="82">
        <v>2025</v>
      </c>
      <c r="N288" s="82">
        <v>1012062</v>
      </c>
      <c r="O288" s="82">
        <v>0</v>
      </c>
      <c r="P288" s="82">
        <v>699</v>
      </c>
      <c r="Q288" s="82">
        <v>0</v>
      </c>
      <c r="R288" s="82">
        <v>0</v>
      </c>
      <c r="S288" s="82" t="s">
        <v>1327</v>
      </c>
      <c r="T288" s="82" t="s">
        <v>2635</v>
      </c>
      <c r="U288" s="82" t="s">
        <v>91</v>
      </c>
      <c r="V288" s="82" t="s">
        <v>2636</v>
      </c>
      <c r="W288" s="82" t="s">
        <v>92</v>
      </c>
      <c r="X288" s="82" t="s">
        <v>1330</v>
      </c>
      <c r="Y288" s="82" t="s">
        <v>1331</v>
      </c>
      <c r="Z288" s="82" t="s">
        <v>2637</v>
      </c>
      <c r="AA288" s="82" t="s">
        <v>1391</v>
      </c>
      <c r="AB288" s="82" t="s">
        <v>1391</v>
      </c>
      <c r="AC288" s="82" t="s">
        <v>1334</v>
      </c>
      <c r="AD288" s="82" t="s">
        <v>1502</v>
      </c>
      <c r="AE288" s="82" t="s">
        <v>1336</v>
      </c>
      <c r="AF288" s="82" t="s">
        <v>1337</v>
      </c>
      <c r="AG288" s="82" t="s">
        <v>1338</v>
      </c>
      <c r="AH288" s="83" t="s">
        <v>1712</v>
      </c>
      <c r="AI288" s="84">
        <v>1462859</v>
      </c>
      <c r="AJ288" s="84">
        <v>0</v>
      </c>
      <c r="AK288" s="84">
        <v>746058.09</v>
      </c>
      <c r="AL288" s="83" t="s">
        <v>2638</v>
      </c>
    </row>
    <row r="289" spans="1:38" x14ac:dyDescent="0.2">
      <c r="A289" s="82" t="s">
        <v>1442</v>
      </c>
      <c r="B289" s="82" t="s">
        <v>45</v>
      </c>
      <c r="C289" s="82" t="s">
        <v>45</v>
      </c>
      <c r="D289" s="82" t="s">
        <v>1321</v>
      </c>
      <c r="E289" s="82" t="s">
        <v>1322</v>
      </c>
      <c r="F289" s="82">
        <v>2937</v>
      </c>
      <c r="G289" s="82" t="s">
        <v>1323</v>
      </c>
      <c r="H289" s="82" t="s">
        <v>1324</v>
      </c>
      <c r="I289" s="82">
        <v>7002</v>
      </c>
      <c r="J289" s="82" t="s">
        <v>1325</v>
      </c>
      <c r="K289" s="82">
        <v>90448</v>
      </c>
      <c r="L289" s="82" t="s">
        <v>1326</v>
      </c>
      <c r="M289" s="82">
        <v>2025</v>
      </c>
      <c r="N289" s="82">
        <v>1012062</v>
      </c>
      <c r="O289" s="82">
        <v>0</v>
      </c>
      <c r="P289" s="82">
        <v>107</v>
      </c>
      <c r="Q289" s="82">
        <v>0</v>
      </c>
      <c r="R289" s="82">
        <v>0</v>
      </c>
      <c r="S289" s="82" t="s">
        <v>1327</v>
      </c>
      <c r="T289" s="82" t="s">
        <v>2639</v>
      </c>
      <c r="U289" s="82" t="s">
        <v>106</v>
      </c>
      <c r="V289" s="82" t="s">
        <v>107</v>
      </c>
      <c r="W289" s="82" t="s">
        <v>64</v>
      </c>
      <c r="X289" s="82" t="s">
        <v>1330</v>
      </c>
      <c r="Y289" s="82" t="s">
        <v>1331</v>
      </c>
      <c r="Z289" s="82" t="s">
        <v>2640</v>
      </c>
      <c r="AA289" s="82" t="s">
        <v>2641</v>
      </c>
      <c r="AB289" s="82" t="s">
        <v>2641</v>
      </c>
      <c r="AC289" s="82" t="s">
        <v>1334</v>
      </c>
      <c r="AD289" s="82" t="s">
        <v>2642</v>
      </c>
      <c r="AE289" s="82" t="s">
        <v>1386</v>
      </c>
      <c r="AF289" s="82" t="s">
        <v>1337</v>
      </c>
      <c r="AG289" s="82" t="s">
        <v>1338</v>
      </c>
      <c r="AH289" s="83" t="s">
        <v>1339</v>
      </c>
      <c r="AI289" s="84">
        <v>15991389</v>
      </c>
      <c r="AJ289" s="84">
        <v>3959222</v>
      </c>
      <c r="AK289" s="84">
        <v>0</v>
      </c>
      <c r="AL289" s="83" t="s">
        <v>2643</v>
      </c>
    </row>
    <row r="290" spans="1:38" x14ac:dyDescent="0.2">
      <c r="A290" s="82" t="s">
        <v>1442</v>
      </c>
      <c r="B290" s="82" t="s">
        <v>45</v>
      </c>
      <c r="C290" s="82" t="s">
        <v>45</v>
      </c>
      <c r="D290" s="82" t="s">
        <v>1321</v>
      </c>
      <c r="E290" s="82" t="s">
        <v>1322</v>
      </c>
      <c r="F290" s="82">
        <v>2937</v>
      </c>
      <c r="G290" s="82" t="s">
        <v>1323</v>
      </c>
      <c r="H290" s="82" t="s">
        <v>1324</v>
      </c>
      <c r="I290" s="82">
        <v>7002</v>
      </c>
      <c r="J290" s="82" t="s">
        <v>1325</v>
      </c>
      <c r="K290" s="82">
        <v>90919</v>
      </c>
      <c r="L290" s="82" t="s">
        <v>1326</v>
      </c>
      <c r="M290" s="82">
        <v>2026</v>
      </c>
      <c r="N290" s="82">
        <v>1012062</v>
      </c>
      <c r="O290" s="82">
        <v>6</v>
      </c>
      <c r="P290" s="82">
        <v>309</v>
      </c>
      <c r="Q290" s="82">
        <v>0</v>
      </c>
      <c r="R290" s="82">
        <v>0</v>
      </c>
      <c r="S290" s="82" t="s">
        <v>1327</v>
      </c>
      <c r="T290" s="82" t="s">
        <v>2644</v>
      </c>
      <c r="U290" s="82" t="s">
        <v>91</v>
      </c>
      <c r="V290" s="82" t="s">
        <v>2493</v>
      </c>
      <c r="W290" s="82" t="s">
        <v>92</v>
      </c>
      <c r="X290" s="82" t="s">
        <v>1330</v>
      </c>
      <c r="Y290" s="82" t="s">
        <v>1331</v>
      </c>
      <c r="Z290" s="82" t="s">
        <v>2494</v>
      </c>
      <c r="AA290" s="82" t="s">
        <v>1371</v>
      </c>
      <c r="AB290" s="82" t="s">
        <v>2191</v>
      </c>
      <c r="AC290" s="82" t="s">
        <v>1334</v>
      </c>
      <c r="AD290" s="82" t="s">
        <v>2645</v>
      </c>
      <c r="AE290" s="82" t="s">
        <v>1336</v>
      </c>
      <c r="AF290" s="82" t="s">
        <v>1337</v>
      </c>
      <c r="AG290" s="82" t="s">
        <v>1338</v>
      </c>
      <c r="AH290" s="83" t="s">
        <v>1339</v>
      </c>
      <c r="AI290" s="84">
        <v>3727506</v>
      </c>
      <c r="AJ290" s="84">
        <v>3727506</v>
      </c>
      <c r="AK290" s="84">
        <v>0</v>
      </c>
      <c r="AL290" s="83" t="s">
        <v>2496</v>
      </c>
    </row>
    <row r="291" spans="1:38" x14ac:dyDescent="0.2">
      <c r="A291" s="82" t="s">
        <v>1442</v>
      </c>
      <c r="B291" s="82" t="s">
        <v>45</v>
      </c>
      <c r="C291" s="82" t="s">
        <v>45</v>
      </c>
      <c r="D291" s="82" t="s">
        <v>1321</v>
      </c>
      <c r="E291" s="82" t="s">
        <v>1322</v>
      </c>
      <c r="F291" s="82">
        <v>1112</v>
      </c>
      <c r="G291" s="82" t="s">
        <v>1341</v>
      </c>
      <c r="H291" s="82"/>
      <c r="I291" s="82">
        <v>7002</v>
      </c>
      <c r="J291" s="82" t="s">
        <v>1325</v>
      </c>
      <c r="K291" s="82">
        <v>85620</v>
      </c>
      <c r="L291" s="82" t="s">
        <v>1326</v>
      </c>
      <c r="M291" s="82">
        <v>2023</v>
      </c>
      <c r="N291" s="82">
        <v>1011779</v>
      </c>
      <c r="O291" s="82">
        <v>0</v>
      </c>
      <c r="P291" s="82">
        <v>35</v>
      </c>
      <c r="Q291" s="82">
        <v>0</v>
      </c>
      <c r="R291" s="82">
        <v>0</v>
      </c>
      <c r="S291" s="82" t="s">
        <v>1327</v>
      </c>
      <c r="T291" s="82" t="s">
        <v>2646</v>
      </c>
      <c r="U291" s="82" t="s">
        <v>48</v>
      </c>
      <c r="V291" s="82" t="s">
        <v>64</v>
      </c>
      <c r="W291" s="82" t="s">
        <v>64</v>
      </c>
      <c r="X291" s="82" t="s">
        <v>1356</v>
      </c>
      <c r="Y291" s="82" t="s">
        <v>1345</v>
      </c>
      <c r="Z291" s="82" t="s">
        <v>2647</v>
      </c>
      <c r="AA291" s="82" t="s">
        <v>2648</v>
      </c>
      <c r="AB291" s="82" t="s">
        <v>2648</v>
      </c>
      <c r="AC291" s="82" t="s">
        <v>1334</v>
      </c>
      <c r="AD291" s="82" t="s">
        <v>1953</v>
      </c>
      <c r="AE291" s="82" t="s">
        <v>1336</v>
      </c>
      <c r="AF291" s="82" t="s">
        <v>1337</v>
      </c>
      <c r="AG291" s="82" t="s">
        <v>1338</v>
      </c>
      <c r="AH291" s="83" t="s">
        <v>1339</v>
      </c>
      <c r="AI291" s="84">
        <v>4970000</v>
      </c>
      <c r="AJ291" s="84">
        <v>4970000</v>
      </c>
      <c r="AK291" s="84">
        <v>0</v>
      </c>
      <c r="AL291" s="83" t="s">
        <v>2649</v>
      </c>
    </row>
    <row r="292" spans="1:38" x14ac:dyDescent="0.2">
      <c r="A292" s="82" t="s">
        <v>1442</v>
      </c>
      <c r="B292" s="82" t="s">
        <v>45</v>
      </c>
      <c r="C292" s="82" t="s">
        <v>45</v>
      </c>
      <c r="D292" s="82" t="s">
        <v>1321</v>
      </c>
      <c r="E292" s="82" t="s">
        <v>1322</v>
      </c>
      <c r="F292" s="82">
        <v>1112</v>
      </c>
      <c r="G292" s="82" t="s">
        <v>1341</v>
      </c>
      <c r="H292" s="82" t="s">
        <v>1324</v>
      </c>
      <c r="I292" s="82">
        <v>7002</v>
      </c>
      <c r="J292" s="82" t="s">
        <v>1325</v>
      </c>
      <c r="K292" s="82">
        <v>89473</v>
      </c>
      <c r="L292" s="82" t="s">
        <v>1326</v>
      </c>
      <c r="M292" s="82">
        <v>2025</v>
      </c>
      <c r="N292" s="82">
        <v>1011905</v>
      </c>
      <c r="O292" s="82">
        <v>0</v>
      </c>
      <c r="P292" s="82">
        <v>173</v>
      </c>
      <c r="Q292" s="82">
        <v>0</v>
      </c>
      <c r="R292" s="82">
        <v>0</v>
      </c>
      <c r="S292" s="82" t="s">
        <v>1327</v>
      </c>
      <c r="T292" s="82" t="s">
        <v>1423</v>
      </c>
      <c r="U292" s="82" t="s">
        <v>1329</v>
      </c>
      <c r="V292" s="82" t="s">
        <v>1424</v>
      </c>
      <c r="W292" s="82" t="s">
        <v>36</v>
      </c>
      <c r="X292" s="82" t="s">
        <v>1345</v>
      </c>
      <c r="Y292" s="82" t="s">
        <v>1330</v>
      </c>
      <c r="Z292" s="82" t="s">
        <v>1425</v>
      </c>
      <c r="AA292" s="82" t="s">
        <v>1426</v>
      </c>
      <c r="AB292" s="82" t="s">
        <v>1426</v>
      </c>
      <c r="AC292" s="82" t="s">
        <v>1334</v>
      </c>
      <c r="AD292" s="82" t="s">
        <v>1427</v>
      </c>
      <c r="AE292" s="82" t="s">
        <v>1336</v>
      </c>
      <c r="AF292" s="82" t="s">
        <v>1337</v>
      </c>
      <c r="AG292" s="82" t="s">
        <v>1338</v>
      </c>
      <c r="AH292" s="83" t="s">
        <v>2356</v>
      </c>
      <c r="AI292" s="84">
        <v>19080290</v>
      </c>
      <c r="AJ292" s="84">
        <v>0</v>
      </c>
      <c r="AK292" s="84">
        <v>0</v>
      </c>
      <c r="AL292" s="83" t="s">
        <v>1428</v>
      </c>
    </row>
    <row r="293" spans="1:38" x14ac:dyDescent="0.2">
      <c r="A293" s="82" t="s">
        <v>1442</v>
      </c>
      <c r="B293" s="82" t="s">
        <v>45</v>
      </c>
      <c r="C293" s="82" t="s">
        <v>45</v>
      </c>
      <c r="D293" s="82" t="s">
        <v>1321</v>
      </c>
      <c r="E293" s="82" t="s">
        <v>1322</v>
      </c>
      <c r="F293" s="82">
        <v>2937</v>
      </c>
      <c r="G293" s="82" t="s">
        <v>1323</v>
      </c>
      <c r="H293" s="82" t="s">
        <v>1324</v>
      </c>
      <c r="I293" s="82">
        <v>7002</v>
      </c>
      <c r="J293" s="82" t="s">
        <v>1325</v>
      </c>
      <c r="K293" s="82">
        <v>92057</v>
      </c>
      <c r="L293" s="82" t="s">
        <v>1326</v>
      </c>
      <c r="M293" s="82">
        <v>2026</v>
      </c>
      <c r="N293" s="82">
        <v>1012062</v>
      </c>
      <c r="O293" s="82">
        <v>0</v>
      </c>
      <c r="P293" s="82">
        <v>303</v>
      </c>
      <c r="Q293" s="82">
        <v>0</v>
      </c>
      <c r="R293" s="82">
        <v>0</v>
      </c>
      <c r="S293" s="82" t="s">
        <v>1327</v>
      </c>
      <c r="T293" s="82" t="s">
        <v>2650</v>
      </c>
      <c r="U293" s="82" t="s">
        <v>179</v>
      </c>
      <c r="V293" s="82" t="s">
        <v>180</v>
      </c>
      <c r="W293" s="82" t="s">
        <v>92</v>
      </c>
      <c r="X293" s="82" t="s">
        <v>1330</v>
      </c>
      <c r="Y293" s="82" t="s">
        <v>1331</v>
      </c>
      <c r="Z293" s="82" t="s">
        <v>2651</v>
      </c>
      <c r="AA293" s="82" t="s">
        <v>2652</v>
      </c>
      <c r="AB293" s="82" t="s">
        <v>2652</v>
      </c>
      <c r="AC293" s="82" t="s">
        <v>1334</v>
      </c>
      <c r="AD293" s="82" t="s">
        <v>2653</v>
      </c>
      <c r="AE293" s="82" t="s">
        <v>1386</v>
      </c>
      <c r="AF293" s="82" t="s">
        <v>1387</v>
      </c>
      <c r="AG293" s="82" t="s">
        <v>1338</v>
      </c>
      <c r="AH293" s="83" t="s">
        <v>1448</v>
      </c>
      <c r="AI293" s="84">
        <v>11894081</v>
      </c>
      <c r="AJ293" s="84">
        <v>0</v>
      </c>
      <c r="AK293" s="84">
        <v>6066394.4100000001</v>
      </c>
      <c r="AL293" s="83" t="s">
        <v>2654</v>
      </c>
    </row>
    <row r="294" spans="1:38" x14ac:dyDescent="0.2">
      <c r="A294" s="82" t="s">
        <v>1442</v>
      </c>
      <c r="B294" s="82" t="s">
        <v>45</v>
      </c>
      <c r="C294" s="82" t="s">
        <v>45</v>
      </c>
      <c r="D294" s="82" t="s">
        <v>1321</v>
      </c>
      <c r="E294" s="82" t="s">
        <v>1322</v>
      </c>
      <c r="F294" s="82">
        <v>1112</v>
      </c>
      <c r="G294" s="82" t="s">
        <v>1341</v>
      </c>
      <c r="H294" s="82" t="s">
        <v>1324</v>
      </c>
      <c r="I294" s="82">
        <v>7002</v>
      </c>
      <c r="J294" s="82" t="s">
        <v>1325</v>
      </c>
      <c r="K294" s="82">
        <v>89530</v>
      </c>
      <c r="L294" s="82" t="s">
        <v>1326</v>
      </c>
      <c r="M294" s="82">
        <v>2025</v>
      </c>
      <c r="N294" s="82">
        <v>1011905</v>
      </c>
      <c r="O294" s="82">
        <v>0</v>
      </c>
      <c r="P294" s="82">
        <v>524</v>
      </c>
      <c r="Q294" s="82">
        <v>0</v>
      </c>
      <c r="R294" s="82">
        <v>0</v>
      </c>
      <c r="S294" s="82" t="s">
        <v>1327</v>
      </c>
      <c r="T294" s="82" t="s">
        <v>2655</v>
      </c>
      <c r="U294" s="82" t="s">
        <v>91</v>
      </c>
      <c r="V294" s="82" t="s">
        <v>92</v>
      </c>
      <c r="W294" s="82" t="s">
        <v>92</v>
      </c>
      <c r="X294" s="82" t="s">
        <v>1345</v>
      </c>
      <c r="Y294" s="82" t="s">
        <v>1330</v>
      </c>
      <c r="Z294" s="82" t="s">
        <v>2656</v>
      </c>
      <c r="AA294" s="82" t="s">
        <v>2657</v>
      </c>
      <c r="AB294" s="82" t="s">
        <v>2003</v>
      </c>
      <c r="AC294" s="82" t="s">
        <v>1334</v>
      </c>
      <c r="AD294" s="82" t="s">
        <v>2166</v>
      </c>
      <c r="AE294" s="82" t="s">
        <v>1386</v>
      </c>
      <c r="AF294" s="82" t="s">
        <v>1387</v>
      </c>
      <c r="AG294" s="82" t="s">
        <v>1338</v>
      </c>
      <c r="AH294" s="83" t="s">
        <v>1339</v>
      </c>
      <c r="AI294" s="84">
        <v>11300258</v>
      </c>
      <c r="AJ294" s="84">
        <v>7345168</v>
      </c>
      <c r="AK294" s="84">
        <v>0</v>
      </c>
      <c r="AL294" s="83" t="s">
        <v>2658</v>
      </c>
    </row>
    <row r="295" spans="1:38" x14ac:dyDescent="0.2">
      <c r="A295" s="82" t="s">
        <v>1442</v>
      </c>
      <c r="B295" s="82" t="s">
        <v>45</v>
      </c>
      <c r="C295" s="82" t="s">
        <v>45</v>
      </c>
      <c r="D295" s="82" t="s">
        <v>1321</v>
      </c>
      <c r="E295" s="82" t="s">
        <v>1322</v>
      </c>
      <c r="F295" s="82">
        <v>2937</v>
      </c>
      <c r="G295" s="82" t="s">
        <v>1323</v>
      </c>
      <c r="H295" s="82" t="s">
        <v>1324</v>
      </c>
      <c r="I295" s="82">
        <v>7002</v>
      </c>
      <c r="J295" s="82" t="s">
        <v>1325</v>
      </c>
      <c r="K295" s="82">
        <v>91062</v>
      </c>
      <c r="L295" s="82" t="s">
        <v>1326</v>
      </c>
      <c r="M295" s="82">
        <v>2026</v>
      </c>
      <c r="N295" s="82">
        <v>1012062</v>
      </c>
      <c r="O295" s="82">
        <v>0</v>
      </c>
      <c r="P295" s="82">
        <v>646</v>
      </c>
      <c r="Q295" s="82">
        <v>0</v>
      </c>
      <c r="R295" s="82">
        <v>0</v>
      </c>
      <c r="S295" s="82" t="s">
        <v>1327</v>
      </c>
      <c r="T295" s="82" t="s">
        <v>2659</v>
      </c>
      <c r="U295" s="82" t="s">
        <v>48</v>
      </c>
      <c r="V295" s="82" t="s">
        <v>64</v>
      </c>
      <c r="W295" s="82" t="s">
        <v>64</v>
      </c>
      <c r="X295" s="82" t="s">
        <v>1330</v>
      </c>
      <c r="Y295" s="82" t="s">
        <v>1331</v>
      </c>
      <c r="Z295" s="82" t="s">
        <v>2660</v>
      </c>
      <c r="AA295" s="82" t="s">
        <v>2661</v>
      </c>
      <c r="AB295" s="82" t="s">
        <v>2661</v>
      </c>
      <c r="AC295" s="82" t="s">
        <v>1334</v>
      </c>
      <c r="AD295" s="82" t="s">
        <v>1750</v>
      </c>
      <c r="AE295" s="82" t="s">
        <v>1516</v>
      </c>
      <c r="AF295" s="82" t="s">
        <v>1337</v>
      </c>
      <c r="AG295" s="82" t="s">
        <v>1338</v>
      </c>
      <c r="AH295" s="83" t="s">
        <v>1448</v>
      </c>
      <c r="AI295" s="84">
        <v>5745610</v>
      </c>
      <c r="AJ295" s="84">
        <v>0</v>
      </c>
      <c r="AK295" s="84">
        <v>306000</v>
      </c>
      <c r="AL295" s="83" t="s">
        <v>2662</v>
      </c>
    </row>
    <row r="296" spans="1:38" x14ac:dyDescent="0.2">
      <c r="A296" s="82" t="s">
        <v>1442</v>
      </c>
      <c r="B296" s="82" t="s">
        <v>45</v>
      </c>
      <c r="C296" s="82" t="s">
        <v>45</v>
      </c>
      <c r="D296" s="82" t="s">
        <v>1321</v>
      </c>
      <c r="E296" s="82" t="s">
        <v>1322</v>
      </c>
      <c r="F296" s="82">
        <v>1112</v>
      </c>
      <c r="G296" s="82" t="s">
        <v>1341</v>
      </c>
      <c r="H296" s="82" t="s">
        <v>1324</v>
      </c>
      <c r="I296" s="82">
        <v>7002</v>
      </c>
      <c r="J296" s="82" t="s">
        <v>1325</v>
      </c>
      <c r="K296" s="82">
        <v>88505</v>
      </c>
      <c r="L296" s="82" t="s">
        <v>1326</v>
      </c>
      <c r="M296" s="82">
        <v>2025</v>
      </c>
      <c r="N296" s="82">
        <v>1011905</v>
      </c>
      <c r="O296" s="82">
        <v>0</v>
      </c>
      <c r="P296" s="82">
        <v>533</v>
      </c>
      <c r="Q296" s="82">
        <v>0</v>
      </c>
      <c r="R296" s="82">
        <v>0</v>
      </c>
      <c r="S296" s="82" t="s">
        <v>1327</v>
      </c>
      <c r="T296" s="82" t="s">
        <v>2663</v>
      </c>
      <c r="U296" s="82" t="s">
        <v>91</v>
      </c>
      <c r="V296" s="82" t="s">
        <v>2664</v>
      </c>
      <c r="W296" s="82" t="s">
        <v>92</v>
      </c>
      <c r="X296" s="82" t="s">
        <v>1345</v>
      </c>
      <c r="Y296" s="82" t="s">
        <v>1330</v>
      </c>
      <c r="Z296" s="82" t="s">
        <v>2665</v>
      </c>
      <c r="AA296" s="82" t="s">
        <v>2666</v>
      </c>
      <c r="AB296" s="82" t="s">
        <v>2666</v>
      </c>
      <c r="AC296" s="82" t="s">
        <v>1334</v>
      </c>
      <c r="AD296" s="82" t="s">
        <v>1543</v>
      </c>
      <c r="AE296" s="82" t="s">
        <v>1336</v>
      </c>
      <c r="AF296" s="82" t="s">
        <v>1337</v>
      </c>
      <c r="AG296" s="82" t="s">
        <v>1338</v>
      </c>
      <c r="AH296" s="83" t="s">
        <v>1351</v>
      </c>
      <c r="AI296" s="84">
        <v>20399573</v>
      </c>
      <c r="AJ296" s="84">
        <v>19389576.140000001</v>
      </c>
      <c r="AK296" s="84">
        <v>605998.12</v>
      </c>
      <c r="AL296" s="83" t="s">
        <v>2667</v>
      </c>
    </row>
    <row r="297" spans="1:38" x14ac:dyDescent="0.2">
      <c r="A297" s="82" t="s">
        <v>1442</v>
      </c>
      <c r="B297" s="82" t="s">
        <v>45</v>
      </c>
      <c r="C297" s="82" t="s">
        <v>45</v>
      </c>
      <c r="D297" s="82" t="s">
        <v>1321</v>
      </c>
      <c r="E297" s="82" t="s">
        <v>1322</v>
      </c>
      <c r="F297" s="82">
        <v>1112</v>
      </c>
      <c r="G297" s="82" t="s">
        <v>1341</v>
      </c>
      <c r="H297" s="82" t="s">
        <v>1324</v>
      </c>
      <c r="I297" s="82">
        <v>7002</v>
      </c>
      <c r="J297" s="82" t="s">
        <v>1325</v>
      </c>
      <c r="K297" s="82">
        <v>88578</v>
      </c>
      <c r="L297" s="82" t="s">
        <v>1326</v>
      </c>
      <c r="M297" s="82">
        <v>2025</v>
      </c>
      <c r="N297" s="82">
        <v>1011905</v>
      </c>
      <c r="O297" s="82">
        <v>0</v>
      </c>
      <c r="P297" s="82">
        <v>196</v>
      </c>
      <c r="Q297" s="82">
        <v>0</v>
      </c>
      <c r="R297" s="82">
        <v>0</v>
      </c>
      <c r="S297" s="82" t="s">
        <v>1327</v>
      </c>
      <c r="T297" s="82" t="s">
        <v>2668</v>
      </c>
      <c r="U297" s="82" t="s">
        <v>1329</v>
      </c>
      <c r="V297" s="82" t="s">
        <v>296</v>
      </c>
      <c r="W297" s="82" t="s">
        <v>36</v>
      </c>
      <c r="X297" s="82" t="s">
        <v>1345</v>
      </c>
      <c r="Y297" s="82" t="s">
        <v>1330</v>
      </c>
      <c r="Z297" s="82" t="s">
        <v>2669</v>
      </c>
      <c r="AA297" s="82" t="s">
        <v>2670</v>
      </c>
      <c r="AB297" s="82" t="s">
        <v>2670</v>
      </c>
      <c r="AC297" s="82" t="s">
        <v>1334</v>
      </c>
      <c r="AD297" s="82" t="s">
        <v>2671</v>
      </c>
      <c r="AE297" s="82" t="s">
        <v>1336</v>
      </c>
      <c r="AF297" s="82" t="s">
        <v>1337</v>
      </c>
      <c r="AG297" s="82" t="s">
        <v>1338</v>
      </c>
      <c r="AH297" s="83" t="s">
        <v>1339</v>
      </c>
      <c r="AI297" s="84">
        <v>5610000</v>
      </c>
      <c r="AJ297" s="84">
        <v>5610000</v>
      </c>
      <c r="AK297" s="84">
        <v>0</v>
      </c>
      <c r="AL297" s="83" t="s">
        <v>2672</v>
      </c>
    </row>
    <row r="298" spans="1:38" x14ac:dyDescent="0.2">
      <c r="A298" s="82" t="s">
        <v>1442</v>
      </c>
      <c r="B298" s="82" t="s">
        <v>45</v>
      </c>
      <c r="C298" s="82" t="s">
        <v>45</v>
      </c>
      <c r="D298" s="82" t="s">
        <v>1321</v>
      </c>
      <c r="E298" s="82" t="s">
        <v>1322</v>
      </c>
      <c r="F298" s="82">
        <v>2937</v>
      </c>
      <c r="G298" s="82" t="s">
        <v>1323</v>
      </c>
      <c r="H298" s="82" t="s">
        <v>1324</v>
      </c>
      <c r="I298" s="82">
        <v>7002</v>
      </c>
      <c r="J298" s="82" t="s">
        <v>1325</v>
      </c>
      <c r="K298" s="82">
        <v>90386</v>
      </c>
      <c r="L298" s="82" t="s">
        <v>1326</v>
      </c>
      <c r="M298" s="82">
        <v>2025</v>
      </c>
      <c r="N298" s="82">
        <v>1012062</v>
      </c>
      <c r="O298" s="82">
        <v>0</v>
      </c>
      <c r="P298" s="82">
        <v>995</v>
      </c>
      <c r="Q298" s="82">
        <v>0</v>
      </c>
      <c r="R298" s="82">
        <v>0</v>
      </c>
      <c r="S298" s="82" t="s">
        <v>1327</v>
      </c>
      <c r="T298" s="82" t="s">
        <v>2673</v>
      </c>
      <c r="U298" s="82" t="s">
        <v>2077</v>
      </c>
      <c r="V298" s="82" t="s">
        <v>290</v>
      </c>
      <c r="W298" s="82" t="s">
        <v>64</v>
      </c>
      <c r="X298" s="82" t="s">
        <v>1330</v>
      </c>
      <c r="Y298" s="82" t="s">
        <v>1331</v>
      </c>
      <c r="Z298" s="82" t="s">
        <v>2674</v>
      </c>
      <c r="AA298" s="82" t="s">
        <v>2675</v>
      </c>
      <c r="AB298" s="82" t="s">
        <v>2675</v>
      </c>
      <c r="AC298" s="82" t="s">
        <v>1334</v>
      </c>
      <c r="AD298" s="82" t="s">
        <v>2676</v>
      </c>
      <c r="AE298" s="82" t="s">
        <v>1336</v>
      </c>
      <c r="AF298" s="82" t="s">
        <v>1337</v>
      </c>
      <c r="AG298" s="82" t="s">
        <v>1338</v>
      </c>
      <c r="AH298" s="83" t="s">
        <v>1339</v>
      </c>
      <c r="AI298" s="84">
        <v>2500000</v>
      </c>
      <c r="AJ298" s="84">
        <v>2000000</v>
      </c>
      <c r="AK298" s="84">
        <v>0</v>
      </c>
      <c r="AL298" s="83" t="s">
        <v>2677</v>
      </c>
    </row>
    <row r="299" spans="1:38" x14ac:dyDescent="0.2">
      <c r="A299" s="82" t="s">
        <v>1442</v>
      </c>
      <c r="B299" s="82" t="s">
        <v>45</v>
      </c>
      <c r="C299" s="82" t="s">
        <v>45</v>
      </c>
      <c r="D299" s="82" t="s">
        <v>1321</v>
      </c>
      <c r="E299" s="82" t="s">
        <v>1322</v>
      </c>
      <c r="F299" s="82">
        <v>1112</v>
      </c>
      <c r="G299" s="82" t="s">
        <v>1341</v>
      </c>
      <c r="H299" s="82" t="s">
        <v>1324</v>
      </c>
      <c r="I299" s="82">
        <v>7002</v>
      </c>
      <c r="J299" s="82" t="s">
        <v>1325</v>
      </c>
      <c r="K299" s="82">
        <v>89472</v>
      </c>
      <c r="L299" s="82" t="s">
        <v>1326</v>
      </c>
      <c r="M299" s="82">
        <v>2025</v>
      </c>
      <c r="N299" s="82">
        <v>1011905</v>
      </c>
      <c r="O299" s="82">
        <v>0</v>
      </c>
      <c r="P299" s="82">
        <v>360</v>
      </c>
      <c r="Q299" s="82">
        <v>0</v>
      </c>
      <c r="R299" s="82">
        <v>0</v>
      </c>
      <c r="S299" s="82" t="s">
        <v>1327</v>
      </c>
      <c r="T299" s="82" t="s">
        <v>2678</v>
      </c>
      <c r="U299" s="82" t="s">
        <v>64</v>
      </c>
      <c r="V299" s="82" t="s">
        <v>1747</v>
      </c>
      <c r="W299" s="82" t="s">
        <v>64</v>
      </c>
      <c r="X299" s="82" t="s">
        <v>1345</v>
      </c>
      <c r="Y299" s="82" t="s">
        <v>1330</v>
      </c>
      <c r="Z299" s="82" t="s">
        <v>2679</v>
      </c>
      <c r="AA299" s="82" t="s">
        <v>1426</v>
      </c>
      <c r="AB299" s="82" t="s">
        <v>1426</v>
      </c>
      <c r="AC299" s="82" t="s">
        <v>1334</v>
      </c>
      <c r="AD299" s="82" t="s">
        <v>2422</v>
      </c>
      <c r="AE299" s="82" t="s">
        <v>1336</v>
      </c>
      <c r="AF299" s="82" t="s">
        <v>1337</v>
      </c>
      <c r="AG299" s="82" t="s">
        <v>1338</v>
      </c>
      <c r="AH299" s="83" t="s">
        <v>1339</v>
      </c>
      <c r="AI299" s="84">
        <v>1771572</v>
      </c>
      <c r="AJ299" s="84">
        <v>1771572</v>
      </c>
      <c r="AK299" s="84">
        <v>0</v>
      </c>
      <c r="AL299" s="83" t="s">
        <v>2680</v>
      </c>
    </row>
    <row r="300" spans="1:38" x14ac:dyDescent="0.2">
      <c r="A300" s="82" t="s">
        <v>1442</v>
      </c>
      <c r="B300" s="82" t="s">
        <v>45</v>
      </c>
      <c r="C300" s="82" t="s">
        <v>45</v>
      </c>
      <c r="D300" s="82" t="s">
        <v>1321</v>
      </c>
      <c r="E300" s="82" t="s">
        <v>1322</v>
      </c>
      <c r="F300" s="82">
        <v>1112</v>
      </c>
      <c r="G300" s="82" t="s">
        <v>1341</v>
      </c>
      <c r="H300" s="82" t="s">
        <v>1324</v>
      </c>
      <c r="I300" s="82">
        <v>7002</v>
      </c>
      <c r="J300" s="82" t="s">
        <v>1325</v>
      </c>
      <c r="K300" s="82">
        <v>92125</v>
      </c>
      <c r="L300" s="82" t="s">
        <v>1326</v>
      </c>
      <c r="M300" s="82">
        <v>2026</v>
      </c>
      <c r="N300" s="82">
        <v>1012153</v>
      </c>
      <c r="O300" s="82">
        <v>0</v>
      </c>
      <c r="P300" s="82">
        <v>655</v>
      </c>
      <c r="Q300" s="82">
        <v>0</v>
      </c>
      <c r="R300" s="82">
        <v>0</v>
      </c>
      <c r="S300" s="82" t="s">
        <v>1327</v>
      </c>
      <c r="T300" s="82" t="s">
        <v>2681</v>
      </c>
      <c r="U300" s="82" t="s">
        <v>147</v>
      </c>
      <c r="V300" s="82" t="s">
        <v>1878</v>
      </c>
      <c r="W300" s="82" t="s">
        <v>92</v>
      </c>
      <c r="X300" s="82" t="s">
        <v>1436</v>
      </c>
      <c r="Y300" s="82" t="s">
        <v>1451</v>
      </c>
      <c r="Z300" s="82" t="s">
        <v>1879</v>
      </c>
      <c r="AA300" s="82" t="s">
        <v>1880</v>
      </c>
      <c r="AB300" s="82" t="s">
        <v>1880</v>
      </c>
      <c r="AC300" s="82" t="s">
        <v>1334</v>
      </c>
      <c r="AD300" s="82" t="s">
        <v>1881</v>
      </c>
      <c r="AE300" s="82" t="s">
        <v>1386</v>
      </c>
      <c r="AF300" s="82" t="s">
        <v>1337</v>
      </c>
      <c r="AG300" s="82" t="s">
        <v>1338</v>
      </c>
      <c r="AH300" s="83" t="s">
        <v>1339</v>
      </c>
      <c r="AI300" s="84">
        <v>11595936</v>
      </c>
      <c r="AJ300" s="84">
        <v>5612437</v>
      </c>
      <c r="AK300" s="84">
        <v>0</v>
      </c>
      <c r="AL300" s="83" t="s">
        <v>1882</v>
      </c>
    </row>
    <row r="301" spans="1:38" x14ac:dyDescent="0.2">
      <c r="A301" s="82" t="s">
        <v>1442</v>
      </c>
      <c r="B301" s="82" t="s">
        <v>45</v>
      </c>
      <c r="C301" s="82" t="s">
        <v>45</v>
      </c>
      <c r="D301" s="82" t="s">
        <v>1321</v>
      </c>
      <c r="E301" s="82" t="s">
        <v>1322</v>
      </c>
      <c r="F301" s="82">
        <v>2937</v>
      </c>
      <c r="G301" s="82" t="s">
        <v>1323</v>
      </c>
      <c r="H301" s="82" t="s">
        <v>1324</v>
      </c>
      <c r="I301" s="82">
        <v>7002</v>
      </c>
      <c r="J301" s="82" t="s">
        <v>1325</v>
      </c>
      <c r="K301" s="82">
        <v>90613</v>
      </c>
      <c r="L301" s="82" t="s">
        <v>1326</v>
      </c>
      <c r="M301" s="82">
        <v>2025</v>
      </c>
      <c r="N301" s="82">
        <v>1012062</v>
      </c>
      <c r="O301" s="82">
        <v>0</v>
      </c>
      <c r="P301" s="82">
        <v>995</v>
      </c>
      <c r="Q301" s="82">
        <v>0</v>
      </c>
      <c r="R301" s="82">
        <v>0</v>
      </c>
      <c r="S301" s="82" t="s">
        <v>1327</v>
      </c>
      <c r="T301" s="82" t="s">
        <v>2682</v>
      </c>
      <c r="U301" s="82" t="s">
        <v>2077</v>
      </c>
      <c r="V301" s="82" t="s">
        <v>290</v>
      </c>
      <c r="W301" s="82" t="s">
        <v>64</v>
      </c>
      <c r="X301" s="82" t="s">
        <v>1330</v>
      </c>
      <c r="Y301" s="82" t="s">
        <v>1331</v>
      </c>
      <c r="Z301" s="82" t="s">
        <v>2683</v>
      </c>
      <c r="AA301" s="82" t="s">
        <v>2684</v>
      </c>
      <c r="AB301" s="82" t="s">
        <v>2684</v>
      </c>
      <c r="AC301" s="82" t="s">
        <v>1334</v>
      </c>
      <c r="AD301" s="82" t="s">
        <v>2676</v>
      </c>
      <c r="AE301" s="82" t="s">
        <v>1336</v>
      </c>
      <c r="AF301" s="82" t="s">
        <v>1337</v>
      </c>
      <c r="AG301" s="82" t="s">
        <v>1338</v>
      </c>
      <c r="AH301" s="83" t="s">
        <v>1339</v>
      </c>
      <c r="AI301" s="84">
        <v>1300000</v>
      </c>
      <c r="AJ301" s="84">
        <v>1300000</v>
      </c>
      <c r="AK301" s="84">
        <v>0</v>
      </c>
      <c r="AL301" s="83" t="s">
        <v>2685</v>
      </c>
    </row>
    <row r="302" spans="1:38" x14ac:dyDescent="0.2">
      <c r="A302" s="82" t="s">
        <v>1442</v>
      </c>
      <c r="B302" s="82" t="s">
        <v>45</v>
      </c>
      <c r="C302" s="82" t="s">
        <v>45</v>
      </c>
      <c r="D302" s="82" t="s">
        <v>1321</v>
      </c>
      <c r="E302" s="82" t="s">
        <v>1322</v>
      </c>
      <c r="F302" s="82">
        <v>2937</v>
      </c>
      <c r="G302" s="82" t="s">
        <v>1323</v>
      </c>
      <c r="H302" s="82" t="s">
        <v>1324</v>
      </c>
      <c r="I302" s="82">
        <v>7002</v>
      </c>
      <c r="J302" s="82" t="s">
        <v>1325</v>
      </c>
      <c r="K302" s="82">
        <v>90990</v>
      </c>
      <c r="L302" s="82" t="s">
        <v>1326</v>
      </c>
      <c r="M302" s="82">
        <v>2026</v>
      </c>
      <c r="N302" s="82">
        <v>1012062</v>
      </c>
      <c r="O302" s="82">
        <v>0</v>
      </c>
      <c r="P302" s="82">
        <v>208</v>
      </c>
      <c r="Q302" s="82">
        <v>0</v>
      </c>
      <c r="R302" s="82">
        <v>0</v>
      </c>
      <c r="S302" s="82" t="s">
        <v>1327</v>
      </c>
      <c r="T302" s="82" t="s">
        <v>2686</v>
      </c>
      <c r="U302" s="82" t="s">
        <v>51</v>
      </c>
      <c r="V302" s="82" t="s">
        <v>52</v>
      </c>
      <c r="W302" s="82" t="s">
        <v>64</v>
      </c>
      <c r="X302" s="82" t="s">
        <v>1330</v>
      </c>
      <c r="Y302" s="82" t="s">
        <v>1331</v>
      </c>
      <c r="Z302" s="82" t="s">
        <v>2687</v>
      </c>
      <c r="AA302" s="82" t="s">
        <v>2688</v>
      </c>
      <c r="AB302" s="82" t="s">
        <v>2688</v>
      </c>
      <c r="AC302" s="82" t="s">
        <v>1334</v>
      </c>
      <c r="AD302" s="82" t="s">
        <v>2689</v>
      </c>
      <c r="AE302" s="82" t="s">
        <v>1336</v>
      </c>
      <c r="AF302" s="82" t="s">
        <v>1337</v>
      </c>
      <c r="AG302" s="82" t="s">
        <v>1338</v>
      </c>
      <c r="AH302" s="83" t="s">
        <v>1339</v>
      </c>
      <c r="AI302" s="84">
        <v>6219210</v>
      </c>
      <c r="AJ302" s="84">
        <v>6129210</v>
      </c>
      <c r="AK302" s="84">
        <v>0</v>
      </c>
      <c r="AL302" s="83" t="s">
        <v>2690</v>
      </c>
    </row>
    <row r="303" spans="1:38" x14ac:dyDescent="0.2">
      <c r="A303" s="82" t="s">
        <v>1442</v>
      </c>
      <c r="B303" s="82" t="s">
        <v>45</v>
      </c>
      <c r="C303" s="82" t="s">
        <v>45</v>
      </c>
      <c r="D303" s="82" t="s">
        <v>1321</v>
      </c>
      <c r="E303" s="82" t="s">
        <v>1322</v>
      </c>
      <c r="F303" s="82">
        <v>2937</v>
      </c>
      <c r="G303" s="82" t="s">
        <v>1323</v>
      </c>
      <c r="H303" s="82" t="s">
        <v>1324</v>
      </c>
      <c r="I303" s="82">
        <v>7002</v>
      </c>
      <c r="J303" s="82" t="s">
        <v>1325</v>
      </c>
      <c r="K303" s="82">
        <v>91411</v>
      </c>
      <c r="L303" s="82" t="s">
        <v>1326</v>
      </c>
      <c r="M303" s="82">
        <v>2026</v>
      </c>
      <c r="N303" s="82">
        <v>1012062</v>
      </c>
      <c r="O303" s="82">
        <v>0</v>
      </c>
      <c r="P303" s="82">
        <v>555</v>
      </c>
      <c r="Q303" s="82">
        <v>0</v>
      </c>
      <c r="R303" s="82">
        <v>0</v>
      </c>
      <c r="S303" s="82" t="s">
        <v>1327</v>
      </c>
      <c r="T303" s="82" t="s">
        <v>2691</v>
      </c>
      <c r="U303" s="82" t="s">
        <v>1329</v>
      </c>
      <c r="V303" s="82" t="s">
        <v>2021</v>
      </c>
      <c r="W303" s="82" t="s">
        <v>36</v>
      </c>
      <c r="X303" s="82" t="s">
        <v>1330</v>
      </c>
      <c r="Y303" s="82" t="s">
        <v>1331</v>
      </c>
      <c r="Z303" s="82" t="s">
        <v>2692</v>
      </c>
      <c r="AA303" s="82" t="s">
        <v>2405</v>
      </c>
      <c r="AB303" s="82" t="s">
        <v>2405</v>
      </c>
      <c r="AC303" s="82" t="s">
        <v>1334</v>
      </c>
      <c r="AD303" s="82" t="s">
        <v>1385</v>
      </c>
      <c r="AE303" s="82" t="s">
        <v>1336</v>
      </c>
      <c r="AF303" s="82" t="s">
        <v>1337</v>
      </c>
      <c r="AG303" s="82" t="s">
        <v>1338</v>
      </c>
      <c r="AH303" s="83" t="s">
        <v>1712</v>
      </c>
      <c r="AI303" s="84">
        <v>9144222</v>
      </c>
      <c r="AJ303" s="84">
        <v>3428416.9</v>
      </c>
      <c r="AK303" s="84">
        <v>2915060.6</v>
      </c>
      <c r="AL303" s="83" t="s">
        <v>2693</v>
      </c>
    </row>
    <row r="304" spans="1:38" x14ac:dyDescent="0.2">
      <c r="A304" s="82" t="s">
        <v>1442</v>
      </c>
      <c r="B304" s="82" t="s">
        <v>45</v>
      </c>
      <c r="C304" s="82" t="s">
        <v>45</v>
      </c>
      <c r="D304" s="82" t="s">
        <v>1321</v>
      </c>
      <c r="E304" s="82" t="s">
        <v>1322</v>
      </c>
      <c r="F304" s="82">
        <v>1112</v>
      </c>
      <c r="G304" s="82" t="s">
        <v>1341</v>
      </c>
      <c r="H304" s="82" t="s">
        <v>1324</v>
      </c>
      <c r="I304" s="82">
        <v>7002</v>
      </c>
      <c r="J304" s="82" t="s">
        <v>1325</v>
      </c>
      <c r="K304" s="82">
        <v>92312</v>
      </c>
      <c r="L304" s="82" t="s">
        <v>1326</v>
      </c>
      <c r="M304" s="82">
        <v>2026</v>
      </c>
      <c r="N304" s="82">
        <v>1012153</v>
      </c>
      <c r="O304" s="82">
        <v>0</v>
      </c>
      <c r="P304" s="82">
        <v>600</v>
      </c>
      <c r="Q304" s="82">
        <v>0</v>
      </c>
      <c r="R304" s="82">
        <v>0</v>
      </c>
      <c r="S304" s="82" t="s">
        <v>1327</v>
      </c>
      <c r="T304" s="82" t="s">
        <v>2694</v>
      </c>
      <c r="U304" s="82" t="s">
        <v>1329</v>
      </c>
      <c r="V304" s="82" t="s">
        <v>228</v>
      </c>
      <c r="W304" s="82" t="s">
        <v>36</v>
      </c>
      <c r="X304" s="82" t="s">
        <v>1436</v>
      </c>
      <c r="Y304" s="82" t="s">
        <v>1451</v>
      </c>
      <c r="Z304" s="82" t="s">
        <v>2695</v>
      </c>
      <c r="AA304" s="82" t="s">
        <v>2198</v>
      </c>
      <c r="AB304" s="82" t="s">
        <v>2198</v>
      </c>
      <c r="AC304" s="82" t="s">
        <v>1334</v>
      </c>
      <c r="AD304" s="82" t="s">
        <v>1769</v>
      </c>
      <c r="AE304" s="82" t="s">
        <v>1336</v>
      </c>
      <c r="AF304" s="82" t="s">
        <v>1337</v>
      </c>
      <c r="AG304" s="82" t="s">
        <v>1338</v>
      </c>
      <c r="AH304" s="83" t="s">
        <v>1712</v>
      </c>
      <c r="AI304" s="84">
        <v>28651</v>
      </c>
      <c r="AJ304" s="84">
        <v>0</v>
      </c>
      <c r="AK304" s="84">
        <v>14612.01</v>
      </c>
      <c r="AL304" s="83" t="s">
        <v>2696</v>
      </c>
    </row>
    <row r="305" spans="1:38" x14ac:dyDescent="0.2">
      <c r="A305" s="82" t="s">
        <v>1442</v>
      </c>
      <c r="B305" s="82" t="s">
        <v>45</v>
      </c>
      <c r="C305" s="82" t="s">
        <v>45</v>
      </c>
      <c r="D305" s="82" t="s">
        <v>1321</v>
      </c>
      <c r="E305" s="82" t="s">
        <v>1322</v>
      </c>
      <c r="F305" s="82">
        <v>2937</v>
      </c>
      <c r="G305" s="82" t="s">
        <v>1323</v>
      </c>
      <c r="H305" s="82" t="s">
        <v>1324</v>
      </c>
      <c r="I305" s="82">
        <v>7002</v>
      </c>
      <c r="J305" s="82" t="s">
        <v>1325</v>
      </c>
      <c r="K305" s="82">
        <v>89816</v>
      </c>
      <c r="L305" s="82" t="s">
        <v>1326</v>
      </c>
      <c r="M305" s="82">
        <v>2025</v>
      </c>
      <c r="N305" s="82">
        <v>1012062</v>
      </c>
      <c r="O305" s="82">
        <v>0</v>
      </c>
      <c r="P305" s="82">
        <v>546</v>
      </c>
      <c r="Q305" s="82">
        <v>0</v>
      </c>
      <c r="R305" s="82">
        <v>0</v>
      </c>
      <c r="S305" s="82" t="s">
        <v>1327</v>
      </c>
      <c r="T305" s="82" t="s">
        <v>2697</v>
      </c>
      <c r="U305" s="82" t="s">
        <v>41</v>
      </c>
      <c r="V305" s="82" t="s">
        <v>42</v>
      </c>
      <c r="W305" s="82" t="s">
        <v>36</v>
      </c>
      <c r="X305" s="82" t="s">
        <v>1330</v>
      </c>
      <c r="Y305" s="82" t="s">
        <v>1331</v>
      </c>
      <c r="Z305" s="82" t="s">
        <v>2698</v>
      </c>
      <c r="AA305" s="82" t="s">
        <v>2699</v>
      </c>
      <c r="AB305" s="82" t="s">
        <v>2699</v>
      </c>
      <c r="AC305" s="82" t="s">
        <v>1334</v>
      </c>
      <c r="AD305" s="82" t="s">
        <v>2700</v>
      </c>
      <c r="AE305" s="82" t="s">
        <v>1336</v>
      </c>
      <c r="AF305" s="82" t="s">
        <v>1337</v>
      </c>
      <c r="AG305" s="82" t="s">
        <v>1338</v>
      </c>
      <c r="AH305" s="83" t="s">
        <v>1448</v>
      </c>
      <c r="AI305" s="84">
        <v>250000</v>
      </c>
      <c r="AJ305" s="84">
        <v>0</v>
      </c>
      <c r="AK305" s="84">
        <v>127500</v>
      </c>
      <c r="AL305" s="83" t="s">
        <v>2701</v>
      </c>
    </row>
    <row r="306" spans="1:38" x14ac:dyDescent="0.2">
      <c r="A306" s="82" t="s">
        <v>1442</v>
      </c>
      <c r="B306" s="82" t="s">
        <v>45</v>
      </c>
      <c r="C306" s="82" t="s">
        <v>45</v>
      </c>
      <c r="D306" s="82" t="s">
        <v>1321</v>
      </c>
      <c r="E306" s="82" t="s">
        <v>1322</v>
      </c>
      <c r="F306" s="82">
        <v>2937</v>
      </c>
      <c r="G306" s="82" t="s">
        <v>1323</v>
      </c>
      <c r="H306" s="82" t="s">
        <v>1324</v>
      </c>
      <c r="I306" s="82">
        <v>7002</v>
      </c>
      <c r="J306" s="82" t="s">
        <v>1325</v>
      </c>
      <c r="K306" s="82">
        <v>90415</v>
      </c>
      <c r="L306" s="82" t="s">
        <v>1326</v>
      </c>
      <c r="M306" s="82">
        <v>2025</v>
      </c>
      <c r="N306" s="82">
        <v>1012062</v>
      </c>
      <c r="O306" s="82">
        <v>0</v>
      </c>
      <c r="P306" s="82">
        <v>335</v>
      </c>
      <c r="Q306" s="82">
        <v>0</v>
      </c>
      <c r="R306" s="82">
        <v>0</v>
      </c>
      <c r="S306" s="82" t="s">
        <v>1327</v>
      </c>
      <c r="T306" s="82" t="s">
        <v>2702</v>
      </c>
      <c r="U306" s="82" t="s">
        <v>164</v>
      </c>
      <c r="V306" s="82" t="s">
        <v>2703</v>
      </c>
      <c r="W306" s="82" t="s">
        <v>64</v>
      </c>
      <c r="X306" s="82" t="s">
        <v>1330</v>
      </c>
      <c r="Y306" s="82" t="s">
        <v>1331</v>
      </c>
      <c r="Z306" s="82" t="s">
        <v>2704</v>
      </c>
      <c r="AA306" s="82" t="s">
        <v>2705</v>
      </c>
      <c r="AB306" s="82" t="s">
        <v>2705</v>
      </c>
      <c r="AC306" s="82" t="s">
        <v>1334</v>
      </c>
      <c r="AD306" s="82" t="s">
        <v>2411</v>
      </c>
      <c r="AE306" s="82" t="s">
        <v>1336</v>
      </c>
      <c r="AF306" s="82" t="s">
        <v>1337</v>
      </c>
      <c r="AG306" s="82" t="s">
        <v>1338</v>
      </c>
      <c r="AH306" s="83" t="s">
        <v>1712</v>
      </c>
      <c r="AI306" s="84">
        <v>340000</v>
      </c>
      <c r="AJ306" s="84">
        <v>0</v>
      </c>
      <c r="AK306" s="84">
        <v>173400</v>
      </c>
      <c r="AL306" s="83" t="s">
        <v>2706</v>
      </c>
    </row>
    <row r="307" spans="1:38" x14ac:dyDescent="0.2">
      <c r="A307" s="82" t="s">
        <v>1442</v>
      </c>
      <c r="B307" s="82" t="s">
        <v>45</v>
      </c>
      <c r="C307" s="82" t="s">
        <v>45</v>
      </c>
      <c r="D307" s="82" t="s">
        <v>1321</v>
      </c>
      <c r="E307" s="82" t="s">
        <v>1322</v>
      </c>
      <c r="F307" s="82">
        <v>2937</v>
      </c>
      <c r="G307" s="82" t="s">
        <v>1323</v>
      </c>
      <c r="H307" s="82" t="s">
        <v>1324</v>
      </c>
      <c r="I307" s="82">
        <v>7002</v>
      </c>
      <c r="J307" s="82" t="s">
        <v>1325</v>
      </c>
      <c r="K307" s="82">
        <v>91320</v>
      </c>
      <c r="L307" s="82" t="s">
        <v>1326</v>
      </c>
      <c r="M307" s="82">
        <v>2026</v>
      </c>
      <c r="N307" s="82">
        <v>1012062</v>
      </c>
      <c r="O307" s="82">
        <v>32</v>
      </c>
      <c r="P307" s="82">
        <v>1097</v>
      </c>
      <c r="Q307" s="82">
        <v>0</v>
      </c>
      <c r="R307" s="82">
        <v>0</v>
      </c>
      <c r="S307" s="82" t="s">
        <v>1327</v>
      </c>
      <c r="T307" s="82" t="s">
        <v>2707</v>
      </c>
      <c r="U307" s="82" t="s">
        <v>1329</v>
      </c>
      <c r="V307" s="82" t="s">
        <v>36</v>
      </c>
      <c r="W307" s="82" t="s">
        <v>36</v>
      </c>
      <c r="X307" s="82" t="s">
        <v>1415</v>
      </c>
      <c r="Y307" s="82" t="s">
        <v>1331</v>
      </c>
      <c r="Z307" s="82" t="s">
        <v>2708</v>
      </c>
      <c r="AA307" s="82" t="s">
        <v>2143</v>
      </c>
      <c r="AB307" s="82" t="s">
        <v>2143</v>
      </c>
      <c r="AC307" s="82" t="s">
        <v>1334</v>
      </c>
      <c r="AD307" s="82" t="s">
        <v>2709</v>
      </c>
      <c r="AE307" s="82" t="s">
        <v>1336</v>
      </c>
      <c r="AF307" s="82" t="s">
        <v>1337</v>
      </c>
      <c r="AG307" s="82" t="s">
        <v>1338</v>
      </c>
      <c r="AH307" s="83" t="s">
        <v>1712</v>
      </c>
      <c r="AI307" s="84">
        <v>2468930</v>
      </c>
      <c r="AJ307" s="84">
        <v>0</v>
      </c>
      <c r="AK307" s="84">
        <v>1259154.3</v>
      </c>
      <c r="AL307" s="83" t="s">
        <v>2710</v>
      </c>
    </row>
    <row r="308" spans="1:38" x14ac:dyDescent="0.2">
      <c r="A308" s="82" t="s">
        <v>1442</v>
      </c>
      <c r="B308" s="82" t="s">
        <v>45</v>
      </c>
      <c r="C308" s="82" t="s">
        <v>45</v>
      </c>
      <c r="D308" s="82" t="s">
        <v>1321</v>
      </c>
      <c r="E308" s="82" t="s">
        <v>1322</v>
      </c>
      <c r="F308" s="82">
        <v>2937</v>
      </c>
      <c r="G308" s="82" t="s">
        <v>1323</v>
      </c>
      <c r="H308" s="82" t="s">
        <v>1324</v>
      </c>
      <c r="I308" s="82">
        <v>7002</v>
      </c>
      <c r="J308" s="82" t="s">
        <v>1325</v>
      </c>
      <c r="K308" s="82">
        <v>90451</v>
      </c>
      <c r="L308" s="82" t="s">
        <v>1326</v>
      </c>
      <c r="M308" s="82">
        <v>2025</v>
      </c>
      <c r="N308" s="82">
        <v>1012062</v>
      </c>
      <c r="O308" s="82">
        <v>0</v>
      </c>
      <c r="P308" s="82">
        <v>208</v>
      </c>
      <c r="Q308" s="82">
        <v>0</v>
      </c>
      <c r="R308" s="82">
        <v>0</v>
      </c>
      <c r="S308" s="82" t="s">
        <v>1327</v>
      </c>
      <c r="T308" s="82" t="s">
        <v>2711</v>
      </c>
      <c r="U308" s="82" t="s">
        <v>51</v>
      </c>
      <c r="V308" s="82" t="s">
        <v>52</v>
      </c>
      <c r="W308" s="82" t="s">
        <v>64</v>
      </c>
      <c r="X308" s="82" t="s">
        <v>1330</v>
      </c>
      <c r="Y308" s="82" t="s">
        <v>1331</v>
      </c>
      <c r="Z308" s="82" t="s">
        <v>2712</v>
      </c>
      <c r="AA308" s="82" t="s">
        <v>2641</v>
      </c>
      <c r="AB308" s="82" t="s">
        <v>2713</v>
      </c>
      <c r="AC308" s="82" t="s">
        <v>1334</v>
      </c>
      <c r="AD308" s="82" t="s">
        <v>2689</v>
      </c>
      <c r="AE308" s="82" t="s">
        <v>1336</v>
      </c>
      <c r="AF308" s="82" t="s">
        <v>1337</v>
      </c>
      <c r="AG308" s="82" t="s">
        <v>1338</v>
      </c>
      <c r="AH308" s="83" t="s">
        <v>1339</v>
      </c>
      <c r="AI308" s="84">
        <v>2887095</v>
      </c>
      <c r="AJ308" s="84">
        <v>2887095</v>
      </c>
      <c r="AK308" s="84">
        <v>0</v>
      </c>
      <c r="AL308" s="83" t="s">
        <v>2714</v>
      </c>
    </row>
    <row r="309" spans="1:38" x14ac:dyDescent="0.2">
      <c r="A309" s="82" t="s">
        <v>1442</v>
      </c>
      <c r="B309" s="82" t="s">
        <v>45</v>
      </c>
      <c r="C309" s="82" t="s">
        <v>45</v>
      </c>
      <c r="D309" s="82" t="s">
        <v>1321</v>
      </c>
      <c r="E309" s="82" t="s">
        <v>1322</v>
      </c>
      <c r="F309" s="82">
        <v>2937</v>
      </c>
      <c r="G309" s="82" t="s">
        <v>1323</v>
      </c>
      <c r="H309" s="82" t="s">
        <v>1324</v>
      </c>
      <c r="I309" s="82">
        <v>7002</v>
      </c>
      <c r="J309" s="82" t="s">
        <v>1325</v>
      </c>
      <c r="K309" s="82">
        <v>90830</v>
      </c>
      <c r="L309" s="82" t="s">
        <v>1326</v>
      </c>
      <c r="M309" s="82">
        <v>2025</v>
      </c>
      <c r="N309" s="82">
        <v>1012062</v>
      </c>
      <c r="O309" s="82">
        <v>0</v>
      </c>
      <c r="P309" s="82">
        <v>923</v>
      </c>
      <c r="Q309" s="82">
        <v>0</v>
      </c>
      <c r="R309" s="82">
        <v>0</v>
      </c>
      <c r="S309" s="82" t="s">
        <v>1327</v>
      </c>
      <c r="T309" s="82" t="s">
        <v>1418</v>
      </c>
      <c r="U309" s="82" t="s">
        <v>110</v>
      </c>
      <c r="V309" s="82" t="s">
        <v>111</v>
      </c>
      <c r="W309" s="82" t="s">
        <v>36</v>
      </c>
      <c r="X309" s="82" t="s">
        <v>1330</v>
      </c>
      <c r="Y309" s="82" t="s">
        <v>1331</v>
      </c>
      <c r="Z309" s="82" t="s">
        <v>1419</v>
      </c>
      <c r="AA309" s="82" t="s">
        <v>1420</v>
      </c>
      <c r="AB309" s="82" t="s">
        <v>1420</v>
      </c>
      <c r="AC309" s="82" t="s">
        <v>1334</v>
      </c>
      <c r="AD309" s="82" t="s">
        <v>1421</v>
      </c>
      <c r="AE309" s="82" t="s">
        <v>1336</v>
      </c>
      <c r="AF309" s="82" t="s">
        <v>1337</v>
      </c>
      <c r="AG309" s="82" t="s">
        <v>1338</v>
      </c>
      <c r="AH309" s="83" t="s">
        <v>1339</v>
      </c>
      <c r="AI309" s="84">
        <v>5983400</v>
      </c>
      <c r="AJ309" s="84">
        <v>5983400</v>
      </c>
      <c r="AK309" s="84">
        <v>0</v>
      </c>
      <c r="AL309" s="83" t="s">
        <v>1422</v>
      </c>
    </row>
    <row r="310" spans="1:38" x14ac:dyDescent="0.2">
      <c r="A310" s="82" t="s">
        <v>1442</v>
      </c>
      <c r="B310" s="82" t="s">
        <v>45</v>
      </c>
      <c r="C310" s="82" t="s">
        <v>45</v>
      </c>
      <c r="D310" s="82" t="s">
        <v>1321</v>
      </c>
      <c r="E310" s="82" t="s">
        <v>1322</v>
      </c>
      <c r="F310" s="82">
        <v>2937</v>
      </c>
      <c r="G310" s="82" t="s">
        <v>1323</v>
      </c>
      <c r="H310" s="82" t="s">
        <v>1324</v>
      </c>
      <c r="I310" s="82">
        <v>7002</v>
      </c>
      <c r="J310" s="82" t="s">
        <v>1325</v>
      </c>
      <c r="K310" s="82">
        <v>91223</v>
      </c>
      <c r="L310" s="82" t="s">
        <v>1326</v>
      </c>
      <c r="M310" s="82">
        <v>2026</v>
      </c>
      <c r="N310" s="82">
        <v>1012062</v>
      </c>
      <c r="O310" s="82">
        <v>0</v>
      </c>
      <c r="P310" s="82">
        <v>653</v>
      </c>
      <c r="Q310" s="82">
        <v>0</v>
      </c>
      <c r="R310" s="82">
        <v>0</v>
      </c>
      <c r="S310" s="82" t="s">
        <v>1327</v>
      </c>
      <c r="T310" s="82" t="s">
        <v>2715</v>
      </c>
      <c r="U310" s="82" t="s">
        <v>48</v>
      </c>
      <c r="V310" s="82" t="s">
        <v>64</v>
      </c>
      <c r="W310" s="82" t="s">
        <v>64</v>
      </c>
      <c r="X310" s="82" t="s">
        <v>1330</v>
      </c>
      <c r="Y310" s="82" t="s">
        <v>1331</v>
      </c>
      <c r="Z310" s="82" t="s">
        <v>2716</v>
      </c>
      <c r="AA310" s="82" t="s">
        <v>2717</v>
      </c>
      <c r="AB310" s="82" t="s">
        <v>2717</v>
      </c>
      <c r="AC310" s="82" t="s">
        <v>1334</v>
      </c>
      <c r="AD310" s="82" t="s">
        <v>2033</v>
      </c>
      <c r="AE310" s="82" t="s">
        <v>1336</v>
      </c>
      <c r="AF310" s="82" t="s">
        <v>1337</v>
      </c>
      <c r="AG310" s="82" t="s">
        <v>1338</v>
      </c>
      <c r="AH310" s="83" t="s">
        <v>1339</v>
      </c>
      <c r="AI310" s="84">
        <v>793807</v>
      </c>
      <c r="AJ310" s="84">
        <v>793807</v>
      </c>
      <c r="AK310" s="84">
        <v>0</v>
      </c>
      <c r="AL310" s="83" t="s">
        <v>2718</v>
      </c>
    </row>
    <row r="311" spans="1:38" x14ac:dyDescent="0.2">
      <c r="A311" s="82" t="s">
        <v>1442</v>
      </c>
      <c r="B311" s="82" t="s">
        <v>45</v>
      </c>
      <c r="C311" s="82" t="s">
        <v>45</v>
      </c>
      <c r="D311" s="82" t="s">
        <v>1321</v>
      </c>
      <c r="E311" s="82" t="s">
        <v>1322</v>
      </c>
      <c r="F311" s="82">
        <v>2937</v>
      </c>
      <c r="G311" s="82" t="s">
        <v>1323</v>
      </c>
      <c r="H311" s="82" t="s">
        <v>1324</v>
      </c>
      <c r="I311" s="82">
        <v>7002</v>
      </c>
      <c r="J311" s="82" t="s">
        <v>1325</v>
      </c>
      <c r="K311" s="82">
        <v>91538</v>
      </c>
      <c r="L311" s="82" t="s">
        <v>1326</v>
      </c>
      <c r="M311" s="82">
        <v>2026</v>
      </c>
      <c r="N311" s="82">
        <v>1012062</v>
      </c>
      <c r="O311" s="82">
        <v>35</v>
      </c>
      <c r="P311" s="82">
        <v>1105</v>
      </c>
      <c r="Q311" s="82">
        <v>0</v>
      </c>
      <c r="R311" s="82">
        <v>0</v>
      </c>
      <c r="S311" s="82" t="s">
        <v>1327</v>
      </c>
      <c r="T311" s="82" t="s">
        <v>2719</v>
      </c>
      <c r="U311" s="82" t="s">
        <v>48</v>
      </c>
      <c r="V311" s="82" t="s">
        <v>422</v>
      </c>
      <c r="W311" s="82" t="s">
        <v>64</v>
      </c>
      <c r="X311" s="82" t="s">
        <v>2720</v>
      </c>
      <c r="Y311" s="82" t="s">
        <v>1331</v>
      </c>
      <c r="Z311" s="82" t="s">
        <v>2721</v>
      </c>
      <c r="AA311" s="82" t="s">
        <v>1403</v>
      </c>
      <c r="AB311" s="82" t="s">
        <v>1403</v>
      </c>
      <c r="AC311" s="82" t="s">
        <v>1334</v>
      </c>
      <c r="AD311" s="82" t="s">
        <v>2722</v>
      </c>
      <c r="AE311" s="82" t="s">
        <v>1336</v>
      </c>
      <c r="AF311" s="82" t="s">
        <v>1337</v>
      </c>
      <c r="AG311" s="82" t="s">
        <v>1338</v>
      </c>
      <c r="AH311" s="83" t="s">
        <v>1448</v>
      </c>
      <c r="AI311" s="84">
        <v>5745610</v>
      </c>
      <c r="AJ311" s="84">
        <v>0</v>
      </c>
      <c r="AK311" s="84">
        <v>306000</v>
      </c>
      <c r="AL311" s="83" t="s">
        <v>2723</v>
      </c>
    </row>
    <row r="312" spans="1:38" x14ac:dyDescent="0.2">
      <c r="A312" s="82" t="s">
        <v>1442</v>
      </c>
      <c r="B312" s="82" t="s">
        <v>45</v>
      </c>
      <c r="C312" s="82" t="s">
        <v>45</v>
      </c>
      <c r="D312" s="82" t="s">
        <v>1321</v>
      </c>
      <c r="E312" s="82" t="s">
        <v>1322</v>
      </c>
      <c r="F312" s="82">
        <v>1112</v>
      </c>
      <c r="G312" s="82" t="s">
        <v>1341</v>
      </c>
      <c r="H312" s="82" t="s">
        <v>1324</v>
      </c>
      <c r="I312" s="82">
        <v>7002</v>
      </c>
      <c r="J312" s="82" t="s">
        <v>1325</v>
      </c>
      <c r="K312" s="82">
        <v>88505</v>
      </c>
      <c r="L312" s="82" t="s">
        <v>1326</v>
      </c>
      <c r="M312" s="82">
        <v>2025</v>
      </c>
      <c r="N312" s="82">
        <v>1011905</v>
      </c>
      <c r="O312" s="82">
        <v>0</v>
      </c>
      <c r="P312" s="82">
        <v>533</v>
      </c>
      <c r="Q312" s="82">
        <v>0</v>
      </c>
      <c r="R312" s="82">
        <v>0</v>
      </c>
      <c r="S312" s="82" t="s">
        <v>1327</v>
      </c>
      <c r="T312" s="82" t="s">
        <v>2663</v>
      </c>
      <c r="U312" s="82" t="s">
        <v>91</v>
      </c>
      <c r="V312" s="82" t="s">
        <v>2664</v>
      </c>
      <c r="W312" s="82" t="s">
        <v>92</v>
      </c>
      <c r="X312" s="82" t="s">
        <v>1345</v>
      </c>
      <c r="Y312" s="82" t="s">
        <v>1330</v>
      </c>
      <c r="Z312" s="82" t="s">
        <v>2665</v>
      </c>
      <c r="AA312" s="82" t="s">
        <v>2666</v>
      </c>
      <c r="AB312" s="82" t="s">
        <v>2666</v>
      </c>
      <c r="AC312" s="82" t="s">
        <v>1334</v>
      </c>
      <c r="AD312" s="82" t="s">
        <v>1543</v>
      </c>
      <c r="AE312" s="82" t="s">
        <v>1386</v>
      </c>
      <c r="AF312" s="82" t="s">
        <v>1337</v>
      </c>
      <c r="AG312" s="82" t="s">
        <v>1338</v>
      </c>
      <c r="AH312" s="83" t="s">
        <v>1339</v>
      </c>
      <c r="AI312" s="84">
        <v>26189785</v>
      </c>
      <c r="AJ312" s="84">
        <v>17023360</v>
      </c>
      <c r="AK312" s="84">
        <v>0</v>
      </c>
      <c r="AL312" s="83" t="s">
        <v>2667</v>
      </c>
    </row>
    <row r="313" spans="1:38" x14ac:dyDescent="0.2">
      <c r="A313" s="82" t="s">
        <v>1442</v>
      </c>
      <c r="B313" s="82" t="s">
        <v>45</v>
      </c>
      <c r="C313" s="82" t="s">
        <v>45</v>
      </c>
      <c r="D313" s="82" t="s">
        <v>1321</v>
      </c>
      <c r="E313" s="82" t="s">
        <v>1322</v>
      </c>
      <c r="F313" s="82">
        <v>1112</v>
      </c>
      <c r="G313" s="82" t="s">
        <v>1341</v>
      </c>
      <c r="H313" s="82" t="s">
        <v>1324</v>
      </c>
      <c r="I313" s="82">
        <v>7002</v>
      </c>
      <c r="J313" s="82" t="s">
        <v>1325</v>
      </c>
      <c r="K313" s="82">
        <v>87936</v>
      </c>
      <c r="L313" s="82" t="s">
        <v>1326</v>
      </c>
      <c r="M313" s="82">
        <v>2024</v>
      </c>
      <c r="N313" s="82">
        <v>1011905</v>
      </c>
      <c r="O313" s="82">
        <v>0</v>
      </c>
      <c r="P313" s="82">
        <v>343</v>
      </c>
      <c r="Q313" s="82">
        <v>0</v>
      </c>
      <c r="R313" s="82">
        <v>0</v>
      </c>
      <c r="S313" s="82" t="s">
        <v>1327</v>
      </c>
      <c r="T313" s="82" t="s">
        <v>2724</v>
      </c>
      <c r="U313" s="82" t="s">
        <v>91</v>
      </c>
      <c r="V313" s="82" t="s">
        <v>92</v>
      </c>
      <c r="W313" s="82" t="s">
        <v>92</v>
      </c>
      <c r="X313" s="82" t="s">
        <v>1345</v>
      </c>
      <c r="Y313" s="82" t="s">
        <v>1330</v>
      </c>
      <c r="Z313" s="82" t="s">
        <v>2725</v>
      </c>
      <c r="AA313" s="82" t="s">
        <v>2726</v>
      </c>
      <c r="AB313" s="82" t="s">
        <v>2726</v>
      </c>
      <c r="AC313" s="82" t="s">
        <v>1334</v>
      </c>
      <c r="AD313" s="82" t="s">
        <v>2727</v>
      </c>
      <c r="AE313" s="82" t="s">
        <v>1336</v>
      </c>
      <c r="AF313" s="82" t="s">
        <v>1337</v>
      </c>
      <c r="AG313" s="82" t="s">
        <v>1338</v>
      </c>
      <c r="AH313" s="83" t="s">
        <v>1353</v>
      </c>
      <c r="AI313" s="84">
        <v>2074186</v>
      </c>
      <c r="AJ313" s="84">
        <v>2074185.71</v>
      </c>
      <c r="AK313" s="84">
        <v>0</v>
      </c>
      <c r="AL313" s="83" t="s">
        <v>2728</v>
      </c>
    </row>
    <row r="314" spans="1:38" x14ac:dyDescent="0.2">
      <c r="A314" s="82" t="s">
        <v>1442</v>
      </c>
      <c r="B314" s="82" t="s">
        <v>45</v>
      </c>
      <c r="C314" s="82" t="s">
        <v>45</v>
      </c>
      <c r="D314" s="82" t="s">
        <v>1321</v>
      </c>
      <c r="E314" s="82" t="s">
        <v>1322</v>
      </c>
      <c r="F314" s="82">
        <v>1112</v>
      </c>
      <c r="G314" s="82" t="s">
        <v>1341</v>
      </c>
      <c r="H314" s="82" t="s">
        <v>1324</v>
      </c>
      <c r="I314" s="82">
        <v>7002</v>
      </c>
      <c r="J314" s="82" t="s">
        <v>1325</v>
      </c>
      <c r="K314" s="82">
        <v>92336</v>
      </c>
      <c r="L314" s="82" t="s">
        <v>1326</v>
      </c>
      <c r="M314" s="82">
        <v>2026</v>
      </c>
      <c r="N314" s="82">
        <v>1012153</v>
      </c>
      <c r="O314" s="82">
        <v>0</v>
      </c>
      <c r="P314" s="82">
        <v>1094</v>
      </c>
      <c r="Q314" s="82">
        <v>0</v>
      </c>
      <c r="R314" s="82">
        <v>0</v>
      </c>
      <c r="S314" s="82" t="s">
        <v>1327</v>
      </c>
      <c r="T314" s="82" t="s">
        <v>2729</v>
      </c>
      <c r="U314" s="82" t="s">
        <v>1369</v>
      </c>
      <c r="V314" s="82" t="s">
        <v>214</v>
      </c>
      <c r="W314" s="82" t="s">
        <v>92</v>
      </c>
      <c r="X314" s="82" t="s">
        <v>1436</v>
      </c>
      <c r="Y314" s="82" t="s">
        <v>1451</v>
      </c>
      <c r="Z314" s="82" t="s">
        <v>2730</v>
      </c>
      <c r="AA314" s="82" t="s">
        <v>2731</v>
      </c>
      <c r="AB314" s="82" t="s">
        <v>2731</v>
      </c>
      <c r="AC314" s="82" t="s">
        <v>1334</v>
      </c>
      <c r="AD314" s="82" t="s">
        <v>2732</v>
      </c>
      <c r="AE314" s="82" t="s">
        <v>1336</v>
      </c>
      <c r="AF314" s="82" t="s">
        <v>1337</v>
      </c>
      <c r="AG314" s="82" t="s">
        <v>1338</v>
      </c>
      <c r="AH314" s="83" t="s">
        <v>1353</v>
      </c>
      <c r="AI314" s="84">
        <v>52750000</v>
      </c>
      <c r="AJ314" s="84">
        <v>0</v>
      </c>
      <c r="AK314" s="84">
        <v>0</v>
      </c>
      <c r="AL314" s="83" t="s">
        <v>2733</v>
      </c>
    </row>
    <row r="315" spans="1:38" x14ac:dyDescent="0.2">
      <c r="A315" s="82" t="s">
        <v>1442</v>
      </c>
      <c r="B315" s="82" t="s">
        <v>45</v>
      </c>
      <c r="C315" s="82" t="s">
        <v>45</v>
      </c>
      <c r="D315" s="82" t="s">
        <v>1321</v>
      </c>
      <c r="E315" s="82" t="s">
        <v>1322</v>
      </c>
      <c r="F315" s="82">
        <v>2937</v>
      </c>
      <c r="G315" s="82" t="s">
        <v>1323</v>
      </c>
      <c r="H315" s="82" t="s">
        <v>1324</v>
      </c>
      <c r="I315" s="82">
        <v>7002</v>
      </c>
      <c r="J315" s="82" t="s">
        <v>1325</v>
      </c>
      <c r="K315" s="82">
        <v>92076</v>
      </c>
      <c r="L315" s="82" t="s">
        <v>1326</v>
      </c>
      <c r="M315" s="82">
        <v>2026</v>
      </c>
      <c r="N315" s="82">
        <v>1012062</v>
      </c>
      <c r="O315" s="82">
        <v>0</v>
      </c>
      <c r="P315" s="82">
        <v>990</v>
      </c>
      <c r="Q315" s="82">
        <v>0</v>
      </c>
      <c r="R315" s="82">
        <v>0</v>
      </c>
      <c r="S315" s="82" t="s">
        <v>1327</v>
      </c>
      <c r="T315" s="82" t="s">
        <v>2734</v>
      </c>
      <c r="U315" s="82" t="s">
        <v>160</v>
      </c>
      <c r="V315" s="82" t="s">
        <v>161</v>
      </c>
      <c r="W315" s="82" t="s">
        <v>64</v>
      </c>
      <c r="X315" s="82" t="s">
        <v>1330</v>
      </c>
      <c r="Y315" s="82" t="s">
        <v>1331</v>
      </c>
      <c r="Z315" s="82" t="s">
        <v>2735</v>
      </c>
      <c r="AA315" s="82" t="s">
        <v>2736</v>
      </c>
      <c r="AB315" s="82" t="s">
        <v>2736</v>
      </c>
      <c r="AC315" s="82" t="s">
        <v>1334</v>
      </c>
      <c r="AD315" s="82" t="s">
        <v>2737</v>
      </c>
      <c r="AE315" s="82" t="s">
        <v>1336</v>
      </c>
      <c r="AF315" s="82" t="s">
        <v>1337</v>
      </c>
      <c r="AG315" s="82" t="s">
        <v>1338</v>
      </c>
      <c r="AH315" s="83" t="s">
        <v>1448</v>
      </c>
      <c r="AI315" s="84">
        <v>7883364</v>
      </c>
      <c r="AJ315" s="84">
        <v>0</v>
      </c>
      <c r="AK315" s="84">
        <v>4020515.64</v>
      </c>
      <c r="AL315" s="83" t="s">
        <v>2738</v>
      </c>
    </row>
    <row r="316" spans="1:38" x14ac:dyDescent="0.2">
      <c r="A316" s="82" t="s">
        <v>1442</v>
      </c>
      <c r="B316" s="82" t="s">
        <v>45</v>
      </c>
      <c r="C316" s="82" t="s">
        <v>45</v>
      </c>
      <c r="D316" s="82" t="s">
        <v>1321</v>
      </c>
      <c r="E316" s="82" t="s">
        <v>1322</v>
      </c>
      <c r="F316" s="82">
        <v>2937</v>
      </c>
      <c r="G316" s="82" t="s">
        <v>1323</v>
      </c>
      <c r="H316" s="82" t="s">
        <v>1324</v>
      </c>
      <c r="I316" s="82">
        <v>7002</v>
      </c>
      <c r="J316" s="82" t="s">
        <v>1325</v>
      </c>
      <c r="K316" s="82">
        <v>89821</v>
      </c>
      <c r="L316" s="82" t="s">
        <v>1326</v>
      </c>
      <c r="M316" s="82">
        <v>2025</v>
      </c>
      <c r="N316" s="82">
        <v>1012062</v>
      </c>
      <c r="O316" s="82">
        <v>0</v>
      </c>
      <c r="P316" s="82">
        <v>201</v>
      </c>
      <c r="Q316" s="82">
        <v>0</v>
      </c>
      <c r="R316" s="82">
        <v>0</v>
      </c>
      <c r="S316" s="82" t="s">
        <v>1327</v>
      </c>
      <c r="T316" s="82" t="s">
        <v>1429</v>
      </c>
      <c r="U316" s="82" t="s">
        <v>97</v>
      </c>
      <c r="V316" s="82" t="s">
        <v>513</v>
      </c>
      <c r="W316" s="82" t="s">
        <v>64</v>
      </c>
      <c r="X316" s="82" t="s">
        <v>1330</v>
      </c>
      <c r="Y316" s="82" t="s">
        <v>1331</v>
      </c>
      <c r="Z316" s="82" t="s">
        <v>1430</v>
      </c>
      <c r="AA316" s="82" t="s">
        <v>1431</v>
      </c>
      <c r="AB316" s="82" t="s">
        <v>1431</v>
      </c>
      <c r="AC316" s="82" t="s">
        <v>1334</v>
      </c>
      <c r="AD316" s="82" t="s">
        <v>1432</v>
      </c>
      <c r="AE316" s="82" t="s">
        <v>1336</v>
      </c>
      <c r="AF316" s="82" t="s">
        <v>1337</v>
      </c>
      <c r="AG316" s="82" t="s">
        <v>1338</v>
      </c>
      <c r="AH316" s="83" t="s">
        <v>1339</v>
      </c>
      <c r="AI316" s="84">
        <v>4201681</v>
      </c>
      <c r="AJ316" s="84">
        <v>4201681</v>
      </c>
      <c r="AK316" s="84">
        <v>0</v>
      </c>
      <c r="AL316" s="83" t="s">
        <v>1433</v>
      </c>
    </row>
    <row r="317" spans="1:38" x14ac:dyDescent="0.2">
      <c r="A317" s="82" t="s">
        <v>1442</v>
      </c>
      <c r="B317" s="82" t="s">
        <v>45</v>
      </c>
      <c r="C317" s="82" t="s">
        <v>45</v>
      </c>
      <c r="D317" s="82" t="s">
        <v>1321</v>
      </c>
      <c r="E317" s="82" t="s">
        <v>1322</v>
      </c>
      <c r="F317" s="82">
        <v>2937</v>
      </c>
      <c r="G317" s="82" t="s">
        <v>1323</v>
      </c>
      <c r="H317" s="82" t="s">
        <v>1324</v>
      </c>
      <c r="I317" s="82">
        <v>7002</v>
      </c>
      <c r="J317" s="82" t="s">
        <v>1325</v>
      </c>
      <c r="K317" s="82">
        <v>90377</v>
      </c>
      <c r="L317" s="82" t="s">
        <v>1326</v>
      </c>
      <c r="M317" s="82">
        <v>2025</v>
      </c>
      <c r="N317" s="82">
        <v>1012062</v>
      </c>
      <c r="O317" s="82">
        <v>0</v>
      </c>
      <c r="P317" s="82">
        <v>283</v>
      </c>
      <c r="Q317" s="82">
        <v>0</v>
      </c>
      <c r="R317" s="82">
        <v>0</v>
      </c>
      <c r="S317" s="82" t="s">
        <v>1327</v>
      </c>
      <c r="T317" s="82" t="s">
        <v>2739</v>
      </c>
      <c r="U317" s="82" t="s">
        <v>2740</v>
      </c>
      <c r="V317" s="82" t="s">
        <v>2741</v>
      </c>
      <c r="W317" s="82" t="s">
        <v>64</v>
      </c>
      <c r="X317" s="82" t="s">
        <v>1330</v>
      </c>
      <c r="Y317" s="82" t="s">
        <v>1331</v>
      </c>
      <c r="Z317" s="82" t="s">
        <v>2742</v>
      </c>
      <c r="AA317" s="82" t="s">
        <v>2743</v>
      </c>
      <c r="AB317" s="82" t="s">
        <v>2743</v>
      </c>
      <c r="AC317" s="82" t="s">
        <v>1334</v>
      </c>
      <c r="AD317" s="82" t="s">
        <v>2744</v>
      </c>
      <c r="AE317" s="82" t="s">
        <v>1336</v>
      </c>
      <c r="AF317" s="82" t="s">
        <v>1337</v>
      </c>
      <c r="AG317" s="82" t="s">
        <v>1338</v>
      </c>
      <c r="AH317" s="83" t="s">
        <v>1339</v>
      </c>
      <c r="AI317" s="84">
        <v>1</v>
      </c>
      <c r="AJ317" s="84">
        <v>4603671.51</v>
      </c>
      <c r="AK317" s="84">
        <v>0</v>
      </c>
      <c r="AL317" s="83" t="s">
        <v>2745</v>
      </c>
    </row>
    <row r="318" spans="1:38" x14ac:dyDescent="0.2">
      <c r="A318" s="82" t="s">
        <v>1442</v>
      </c>
      <c r="B318" s="82" t="s">
        <v>45</v>
      </c>
      <c r="C318" s="82" t="s">
        <v>45</v>
      </c>
      <c r="D318" s="82" t="s">
        <v>1321</v>
      </c>
      <c r="E318" s="82" t="s">
        <v>1322</v>
      </c>
      <c r="F318" s="82">
        <v>2937</v>
      </c>
      <c r="G318" s="82" t="s">
        <v>1323</v>
      </c>
      <c r="H318" s="82" t="s">
        <v>1324</v>
      </c>
      <c r="I318" s="82">
        <v>7002</v>
      </c>
      <c r="J318" s="82" t="s">
        <v>1325</v>
      </c>
      <c r="K318" s="82">
        <v>90781</v>
      </c>
      <c r="L318" s="82" t="s">
        <v>1326</v>
      </c>
      <c r="M318" s="82">
        <v>2025</v>
      </c>
      <c r="N318" s="82">
        <v>1012062</v>
      </c>
      <c r="O318" s="82">
        <v>0</v>
      </c>
      <c r="P318" s="82">
        <v>312</v>
      </c>
      <c r="Q318" s="82">
        <v>0</v>
      </c>
      <c r="R318" s="82">
        <v>0</v>
      </c>
      <c r="S318" s="82" t="s">
        <v>1327</v>
      </c>
      <c r="T318" s="82" t="s">
        <v>2746</v>
      </c>
      <c r="U318" s="82" t="s">
        <v>132</v>
      </c>
      <c r="V318" s="82" t="s">
        <v>378</v>
      </c>
      <c r="W318" s="82" t="s">
        <v>92</v>
      </c>
      <c r="X318" s="82" t="s">
        <v>1330</v>
      </c>
      <c r="Y318" s="82" t="s">
        <v>1331</v>
      </c>
      <c r="Z318" s="82" t="s">
        <v>2747</v>
      </c>
      <c r="AA318" s="82" t="s">
        <v>1415</v>
      </c>
      <c r="AB318" s="82" t="s">
        <v>1415</v>
      </c>
      <c r="AC318" s="82" t="s">
        <v>1334</v>
      </c>
      <c r="AD318" s="82" t="s">
        <v>2748</v>
      </c>
      <c r="AE318" s="82" t="s">
        <v>1336</v>
      </c>
      <c r="AF318" s="82" t="s">
        <v>1337</v>
      </c>
      <c r="AG318" s="82" t="s">
        <v>1338</v>
      </c>
      <c r="AH318" s="83" t="s">
        <v>1509</v>
      </c>
      <c r="AI318" s="84">
        <v>5745610</v>
      </c>
      <c r="AJ318" s="84">
        <v>0</v>
      </c>
      <c r="AK318" s="84">
        <v>0</v>
      </c>
      <c r="AL318" s="83" t="s">
        <v>2749</v>
      </c>
    </row>
    <row r="319" spans="1:38" x14ac:dyDescent="0.2">
      <c r="A319" s="82" t="s">
        <v>1442</v>
      </c>
      <c r="B319" s="82" t="s">
        <v>45</v>
      </c>
      <c r="C319" s="82" t="s">
        <v>45</v>
      </c>
      <c r="D319" s="82" t="s">
        <v>1321</v>
      </c>
      <c r="E319" s="82" t="s">
        <v>1322</v>
      </c>
      <c r="F319" s="82">
        <v>2937</v>
      </c>
      <c r="G319" s="82" t="s">
        <v>1323</v>
      </c>
      <c r="H319" s="82" t="s">
        <v>1324</v>
      </c>
      <c r="I319" s="82">
        <v>7002</v>
      </c>
      <c r="J319" s="82" t="s">
        <v>1325</v>
      </c>
      <c r="K319" s="82">
        <v>91520</v>
      </c>
      <c r="L319" s="82" t="s">
        <v>1326</v>
      </c>
      <c r="M319" s="82">
        <v>2026</v>
      </c>
      <c r="N319" s="82">
        <v>1012062</v>
      </c>
      <c r="O319" s="82">
        <v>33</v>
      </c>
      <c r="P319" s="82">
        <v>1102</v>
      </c>
      <c r="Q319" s="82">
        <v>0</v>
      </c>
      <c r="R319" s="82">
        <v>0</v>
      </c>
      <c r="S319" s="82" t="s">
        <v>1327</v>
      </c>
      <c r="T319" s="82" t="s">
        <v>2750</v>
      </c>
      <c r="U319" s="82" t="s">
        <v>48</v>
      </c>
      <c r="V319" s="82" t="s">
        <v>235</v>
      </c>
      <c r="W319" s="82" t="s">
        <v>64</v>
      </c>
      <c r="X319" s="82" t="s">
        <v>2751</v>
      </c>
      <c r="Y319" s="82" t="s">
        <v>1331</v>
      </c>
      <c r="Z319" s="82" t="s">
        <v>2321</v>
      </c>
      <c r="AA319" s="82" t="s">
        <v>2752</v>
      </c>
      <c r="AB319" s="82" t="s">
        <v>2752</v>
      </c>
      <c r="AC319" s="82" t="s">
        <v>1334</v>
      </c>
      <c r="AD319" s="82" t="s">
        <v>2753</v>
      </c>
      <c r="AE319" s="82" t="s">
        <v>1336</v>
      </c>
      <c r="AF319" s="82" t="s">
        <v>1337</v>
      </c>
      <c r="AG319" s="82" t="s">
        <v>1338</v>
      </c>
      <c r="AH319" s="83" t="s">
        <v>1448</v>
      </c>
      <c r="AI319" s="84">
        <v>5745610</v>
      </c>
      <c r="AJ319" s="84">
        <v>0</v>
      </c>
      <c r="AK319" s="84">
        <v>306000</v>
      </c>
      <c r="AL319" s="83" t="s">
        <v>2754</v>
      </c>
    </row>
    <row r="320" spans="1:38" x14ac:dyDescent="0.2">
      <c r="A320" s="82" t="s">
        <v>1442</v>
      </c>
      <c r="B320" s="82" t="s">
        <v>45</v>
      </c>
      <c r="C320" s="82" t="s">
        <v>45</v>
      </c>
      <c r="D320" s="82" t="s">
        <v>1321</v>
      </c>
      <c r="E320" s="82" t="s">
        <v>1322</v>
      </c>
      <c r="F320" s="82">
        <v>2937</v>
      </c>
      <c r="G320" s="82" t="s">
        <v>1323</v>
      </c>
      <c r="H320" s="82" t="s">
        <v>1324</v>
      </c>
      <c r="I320" s="82">
        <v>7002</v>
      </c>
      <c r="J320" s="82" t="s">
        <v>1325</v>
      </c>
      <c r="K320" s="82">
        <v>90918</v>
      </c>
      <c r="L320" s="82" t="s">
        <v>1326</v>
      </c>
      <c r="M320" s="82">
        <v>2026</v>
      </c>
      <c r="N320" s="82">
        <v>1012062</v>
      </c>
      <c r="O320" s="82">
        <v>6</v>
      </c>
      <c r="P320" s="82">
        <v>312</v>
      </c>
      <c r="Q320" s="82">
        <v>0</v>
      </c>
      <c r="R320" s="82">
        <v>0</v>
      </c>
      <c r="S320" s="82" t="s">
        <v>1327</v>
      </c>
      <c r="T320" s="82" t="s">
        <v>2746</v>
      </c>
      <c r="U320" s="82" t="s">
        <v>132</v>
      </c>
      <c r="V320" s="82" t="s">
        <v>378</v>
      </c>
      <c r="W320" s="82" t="s">
        <v>92</v>
      </c>
      <c r="X320" s="82" t="s">
        <v>1330</v>
      </c>
      <c r="Y320" s="82" t="s">
        <v>1331</v>
      </c>
      <c r="Z320" s="82" t="s">
        <v>2747</v>
      </c>
      <c r="AA320" s="82" t="s">
        <v>1415</v>
      </c>
      <c r="AB320" s="82" t="s">
        <v>2191</v>
      </c>
      <c r="AC320" s="82" t="s">
        <v>1334</v>
      </c>
      <c r="AD320" s="82" t="s">
        <v>2755</v>
      </c>
      <c r="AE320" s="82" t="s">
        <v>1336</v>
      </c>
      <c r="AF320" s="82" t="s">
        <v>1337</v>
      </c>
      <c r="AG320" s="82" t="s">
        <v>1338</v>
      </c>
      <c r="AH320" s="83" t="s">
        <v>1351</v>
      </c>
      <c r="AI320" s="84">
        <v>8950839</v>
      </c>
      <c r="AJ320" s="84">
        <v>6277950</v>
      </c>
      <c r="AK320" s="84">
        <v>1363173.39</v>
      </c>
      <c r="AL320" s="83" t="s">
        <v>2749</v>
      </c>
    </row>
    <row r="321" spans="1:38" x14ac:dyDescent="0.2">
      <c r="A321" s="82" t="s">
        <v>1442</v>
      </c>
      <c r="B321" s="82" t="s">
        <v>45</v>
      </c>
      <c r="C321" s="82" t="s">
        <v>45</v>
      </c>
      <c r="D321" s="82" t="s">
        <v>1321</v>
      </c>
      <c r="E321" s="82" t="s">
        <v>1322</v>
      </c>
      <c r="F321" s="82">
        <v>2937</v>
      </c>
      <c r="G321" s="82" t="s">
        <v>1323</v>
      </c>
      <c r="H321" s="82" t="s">
        <v>1324</v>
      </c>
      <c r="I321" s="82">
        <v>7002</v>
      </c>
      <c r="J321" s="82" t="s">
        <v>1325</v>
      </c>
      <c r="K321" s="82">
        <v>89856</v>
      </c>
      <c r="L321" s="82" t="s">
        <v>1326</v>
      </c>
      <c r="M321" s="82">
        <v>2025</v>
      </c>
      <c r="N321" s="82">
        <v>1012062</v>
      </c>
      <c r="O321" s="82">
        <v>0</v>
      </c>
      <c r="P321" s="82">
        <v>991</v>
      </c>
      <c r="Q321" s="82">
        <v>0</v>
      </c>
      <c r="R321" s="82">
        <v>0</v>
      </c>
      <c r="S321" s="82" t="s">
        <v>1327</v>
      </c>
      <c r="T321" s="82" t="s">
        <v>2756</v>
      </c>
      <c r="U321" s="82" t="s">
        <v>51</v>
      </c>
      <c r="V321" s="82" t="s">
        <v>2472</v>
      </c>
      <c r="W321" s="82" t="s">
        <v>64</v>
      </c>
      <c r="X321" s="82" t="s">
        <v>1330</v>
      </c>
      <c r="Y321" s="82" t="s">
        <v>1331</v>
      </c>
      <c r="Z321" s="82" t="s">
        <v>2757</v>
      </c>
      <c r="AA321" s="82" t="s">
        <v>2758</v>
      </c>
      <c r="AB321" s="82" t="s">
        <v>2758</v>
      </c>
      <c r="AC321" s="82" t="s">
        <v>1334</v>
      </c>
      <c r="AD321" s="82" t="s">
        <v>2474</v>
      </c>
      <c r="AE321" s="82" t="s">
        <v>1336</v>
      </c>
      <c r="AF321" s="82" t="s">
        <v>1337</v>
      </c>
      <c r="AG321" s="82" t="s">
        <v>1338</v>
      </c>
      <c r="AH321" s="83" t="s">
        <v>1339</v>
      </c>
      <c r="AI321" s="84">
        <v>1495190</v>
      </c>
      <c r="AJ321" s="84">
        <v>1495190</v>
      </c>
      <c r="AK321" s="84">
        <v>0</v>
      </c>
      <c r="AL321" s="83" t="s">
        <v>2759</v>
      </c>
    </row>
    <row r="322" spans="1:38" x14ac:dyDescent="0.2">
      <c r="A322" s="82" t="s">
        <v>1442</v>
      </c>
      <c r="B322" s="82" t="s">
        <v>45</v>
      </c>
      <c r="C322" s="82" t="s">
        <v>45</v>
      </c>
      <c r="D322" s="82" t="s">
        <v>1321</v>
      </c>
      <c r="E322" s="82" t="s">
        <v>1322</v>
      </c>
      <c r="F322" s="82">
        <v>2937</v>
      </c>
      <c r="G322" s="82" t="s">
        <v>1323</v>
      </c>
      <c r="H322" s="82" t="s">
        <v>1324</v>
      </c>
      <c r="I322" s="82">
        <v>7002</v>
      </c>
      <c r="J322" s="82" t="s">
        <v>1325</v>
      </c>
      <c r="K322" s="82">
        <v>89681</v>
      </c>
      <c r="L322" s="82" t="s">
        <v>1326</v>
      </c>
      <c r="M322" s="82">
        <v>2025</v>
      </c>
      <c r="N322" s="82">
        <v>1012062</v>
      </c>
      <c r="O322" s="82">
        <v>0</v>
      </c>
      <c r="P322" s="82">
        <v>719</v>
      </c>
      <c r="Q322" s="82">
        <v>0</v>
      </c>
      <c r="R322" s="82">
        <v>0</v>
      </c>
      <c r="S322" s="82" t="s">
        <v>1327</v>
      </c>
      <c r="T322" s="82" t="s">
        <v>2760</v>
      </c>
      <c r="U322" s="82" t="s">
        <v>1329</v>
      </c>
      <c r="V322" s="82" t="s">
        <v>36</v>
      </c>
      <c r="W322" s="82" t="s">
        <v>36</v>
      </c>
      <c r="X322" s="82" t="s">
        <v>1330</v>
      </c>
      <c r="Y322" s="82" t="s">
        <v>1331</v>
      </c>
      <c r="Z322" s="82" t="s">
        <v>2761</v>
      </c>
      <c r="AA322" s="82" t="s">
        <v>2762</v>
      </c>
      <c r="AB322" s="82" t="s">
        <v>2762</v>
      </c>
      <c r="AC322" s="82" t="s">
        <v>1334</v>
      </c>
      <c r="AD322" s="82" t="s">
        <v>2763</v>
      </c>
      <c r="AE322" s="82" t="s">
        <v>1386</v>
      </c>
      <c r="AF322" s="82" t="s">
        <v>1387</v>
      </c>
      <c r="AG322" s="82" t="s">
        <v>1338</v>
      </c>
      <c r="AH322" s="83" t="s">
        <v>1977</v>
      </c>
      <c r="AI322" s="84">
        <v>2820000</v>
      </c>
      <c r="AJ322" s="84">
        <v>0</v>
      </c>
      <c r="AK322" s="84">
        <v>1438200</v>
      </c>
      <c r="AL322" s="83" t="s">
        <v>2764</v>
      </c>
    </row>
    <row r="323" spans="1:38" x14ac:dyDescent="0.2">
      <c r="A323" s="82" t="s">
        <v>1442</v>
      </c>
      <c r="B323" s="82" t="s">
        <v>45</v>
      </c>
      <c r="C323" s="82" t="s">
        <v>45</v>
      </c>
      <c r="D323" s="82" t="s">
        <v>1321</v>
      </c>
      <c r="E323" s="82" t="s">
        <v>1322</v>
      </c>
      <c r="F323" s="82">
        <v>2937</v>
      </c>
      <c r="G323" s="82" t="s">
        <v>1323</v>
      </c>
      <c r="H323" s="82" t="s">
        <v>1324</v>
      </c>
      <c r="I323" s="82">
        <v>7002</v>
      </c>
      <c r="J323" s="82" t="s">
        <v>1325</v>
      </c>
      <c r="K323" s="82">
        <v>89816</v>
      </c>
      <c r="L323" s="82" t="s">
        <v>1326</v>
      </c>
      <c r="M323" s="82">
        <v>2025</v>
      </c>
      <c r="N323" s="82">
        <v>1012062</v>
      </c>
      <c r="O323" s="82">
        <v>0</v>
      </c>
      <c r="P323" s="82">
        <v>546</v>
      </c>
      <c r="Q323" s="82">
        <v>0</v>
      </c>
      <c r="R323" s="82">
        <v>0</v>
      </c>
      <c r="S323" s="82" t="s">
        <v>1327</v>
      </c>
      <c r="T323" s="82" t="s">
        <v>2697</v>
      </c>
      <c r="U323" s="82" t="s">
        <v>41</v>
      </c>
      <c r="V323" s="82" t="s">
        <v>42</v>
      </c>
      <c r="W323" s="82" t="s">
        <v>36</v>
      </c>
      <c r="X323" s="82" t="s">
        <v>1330</v>
      </c>
      <c r="Y323" s="82" t="s">
        <v>1331</v>
      </c>
      <c r="Z323" s="82" t="s">
        <v>2698</v>
      </c>
      <c r="AA323" s="82" t="s">
        <v>2699</v>
      </c>
      <c r="AB323" s="82" t="s">
        <v>2699</v>
      </c>
      <c r="AC323" s="82" t="s">
        <v>1334</v>
      </c>
      <c r="AD323" s="82" t="s">
        <v>2700</v>
      </c>
      <c r="AE323" s="82" t="s">
        <v>1386</v>
      </c>
      <c r="AF323" s="82" t="s">
        <v>1337</v>
      </c>
      <c r="AG323" s="82" t="s">
        <v>1338</v>
      </c>
      <c r="AH323" s="83" t="s">
        <v>1712</v>
      </c>
      <c r="AI323" s="84">
        <v>1300000</v>
      </c>
      <c r="AJ323" s="84">
        <v>0</v>
      </c>
      <c r="AK323" s="84">
        <v>338581.35</v>
      </c>
      <c r="AL323" s="83" t="s">
        <v>2701</v>
      </c>
    </row>
    <row r="324" spans="1:38" x14ac:dyDescent="0.2">
      <c r="A324" s="82" t="s">
        <v>1442</v>
      </c>
      <c r="B324" s="82" t="s">
        <v>45</v>
      </c>
      <c r="C324" s="82" t="s">
        <v>45</v>
      </c>
      <c r="D324" s="82" t="s">
        <v>1321</v>
      </c>
      <c r="E324" s="82" t="s">
        <v>1322</v>
      </c>
      <c r="F324" s="82">
        <v>2937</v>
      </c>
      <c r="G324" s="82" t="s">
        <v>1323</v>
      </c>
      <c r="H324" s="82" t="s">
        <v>1324</v>
      </c>
      <c r="I324" s="82">
        <v>7002</v>
      </c>
      <c r="J324" s="82" t="s">
        <v>1325</v>
      </c>
      <c r="K324" s="82">
        <v>92075</v>
      </c>
      <c r="L324" s="82" t="s">
        <v>1326</v>
      </c>
      <c r="M324" s="82">
        <v>2026</v>
      </c>
      <c r="N324" s="82">
        <v>1012062</v>
      </c>
      <c r="O324" s="82">
        <v>0</v>
      </c>
      <c r="P324" s="82">
        <v>990</v>
      </c>
      <c r="Q324" s="82">
        <v>0</v>
      </c>
      <c r="R324" s="82">
        <v>0</v>
      </c>
      <c r="S324" s="82" t="s">
        <v>1327</v>
      </c>
      <c r="T324" s="82" t="s">
        <v>2734</v>
      </c>
      <c r="U324" s="82" t="s">
        <v>160</v>
      </c>
      <c r="V324" s="82" t="s">
        <v>161</v>
      </c>
      <c r="W324" s="82" t="s">
        <v>64</v>
      </c>
      <c r="X324" s="82" t="s">
        <v>1330</v>
      </c>
      <c r="Y324" s="82" t="s">
        <v>1331</v>
      </c>
      <c r="Z324" s="82" t="s">
        <v>2735</v>
      </c>
      <c r="AA324" s="82" t="s">
        <v>2736</v>
      </c>
      <c r="AB324" s="82" t="s">
        <v>2736</v>
      </c>
      <c r="AC324" s="82" t="s">
        <v>1334</v>
      </c>
      <c r="AD324" s="82" t="s">
        <v>2737</v>
      </c>
      <c r="AE324" s="82" t="s">
        <v>1516</v>
      </c>
      <c r="AF324" s="82" t="s">
        <v>1337</v>
      </c>
      <c r="AG324" s="82" t="s">
        <v>1338</v>
      </c>
      <c r="AH324" s="83" t="s">
        <v>1509</v>
      </c>
      <c r="AI324" s="84">
        <v>0</v>
      </c>
      <c r="AJ324" s="84">
        <v>0</v>
      </c>
      <c r="AK324" s="84">
        <v>0</v>
      </c>
      <c r="AL324" s="83" t="s">
        <v>2765</v>
      </c>
    </row>
    <row r="325" spans="1:38" x14ac:dyDescent="0.2">
      <c r="A325" s="82" t="s">
        <v>1442</v>
      </c>
      <c r="B325" s="82" t="s">
        <v>45</v>
      </c>
      <c r="C325" s="82" t="s">
        <v>45</v>
      </c>
      <c r="D325" s="82" t="s">
        <v>1321</v>
      </c>
      <c r="E325" s="82" t="s">
        <v>1322</v>
      </c>
      <c r="F325" s="82">
        <v>2937</v>
      </c>
      <c r="G325" s="82" t="s">
        <v>1323</v>
      </c>
      <c r="H325" s="82" t="s">
        <v>1324</v>
      </c>
      <c r="I325" s="82">
        <v>7002</v>
      </c>
      <c r="J325" s="82" t="s">
        <v>1325</v>
      </c>
      <c r="K325" s="82">
        <v>90834</v>
      </c>
      <c r="L325" s="82" t="s">
        <v>1326</v>
      </c>
      <c r="M325" s="82">
        <v>2025</v>
      </c>
      <c r="N325" s="82">
        <v>1012062</v>
      </c>
      <c r="O325" s="82">
        <v>0</v>
      </c>
      <c r="P325" s="82">
        <v>923</v>
      </c>
      <c r="Q325" s="82">
        <v>0</v>
      </c>
      <c r="R325" s="82">
        <v>0</v>
      </c>
      <c r="S325" s="82" t="s">
        <v>1327</v>
      </c>
      <c r="T325" s="82" t="s">
        <v>2766</v>
      </c>
      <c r="U325" s="82" t="s">
        <v>1329</v>
      </c>
      <c r="V325" s="82" t="s">
        <v>2767</v>
      </c>
      <c r="W325" s="82" t="s">
        <v>36</v>
      </c>
      <c r="X325" s="82" t="s">
        <v>1330</v>
      </c>
      <c r="Y325" s="82" t="s">
        <v>1331</v>
      </c>
      <c r="Z325" s="82" t="s">
        <v>2768</v>
      </c>
      <c r="AA325" s="82" t="s">
        <v>1420</v>
      </c>
      <c r="AB325" s="82" t="s">
        <v>1420</v>
      </c>
      <c r="AC325" s="82" t="s">
        <v>1334</v>
      </c>
      <c r="AD325" s="82" t="s">
        <v>1421</v>
      </c>
      <c r="AE325" s="82" t="s">
        <v>1336</v>
      </c>
      <c r="AF325" s="82" t="s">
        <v>1337</v>
      </c>
      <c r="AG325" s="82" t="s">
        <v>1338</v>
      </c>
      <c r="AH325" s="83" t="s">
        <v>1339</v>
      </c>
      <c r="AI325" s="84">
        <v>9300000</v>
      </c>
      <c r="AJ325" s="84">
        <v>9300000</v>
      </c>
      <c r="AK325" s="84">
        <v>0</v>
      </c>
      <c r="AL325" s="83" t="s">
        <v>2769</v>
      </c>
    </row>
    <row r="326" spans="1:38" x14ac:dyDescent="0.2">
      <c r="A326" s="82" t="s">
        <v>1442</v>
      </c>
      <c r="B326" s="82" t="s">
        <v>45</v>
      </c>
      <c r="C326" s="82" t="s">
        <v>45</v>
      </c>
      <c r="D326" s="82" t="s">
        <v>1321</v>
      </c>
      <c r="E326" s="82" t="s">
        <v>1322</v>
      </c>
      <c r="F326" s="82">
        <v>2937</v>
      </c>
      <c r="G326" s="82" t="s">
        <v>1323</v>
      </c>
      <c r="H326" s="82" t="s">
        <v>1324</v>
      </c>
      <c r="I326" s="82">
        <v>7002</v>
      </c>
      <c r="J326" s="82" t="s">
        <v>1325</v>
      </c>
      <c r="K326" s="82">
        <v>91255</v>
      </c>
      <c r="L326" s="82" t="s">
        <v>1326</v>
      </c>
      <c r="M326" s="82">
        <v>2026</v>
      </c>
      <c r="N326" s="82">
        <v>1012062</v>
      </c>
      <c r="O326" s="82">
        <v>35</v>
      </c>
      <c r="P326" s="82">
        <v>1109</v>
      </c>
      <c r="Q326" s="82">
        <v>0</v>
      </c>
      <c r="R326" s="82">
        <v>0</v>
      </c>
      <c r="S326" s="82" t="s">
        <v>1327</v>
      </c>
      <c r="T326" s="82" t="s">
        <v>2770</v>
      </c>
      <c r="U326" s="82" t="s">
        <v>48</v>
      </c>
      <c r="V326" s="82" t="s">
        <v>64</v>
      </c>
      <c r="W326" s="82" t="s">
        <v>64</v>
      </c>
      <c r="X326" s="82" t="s">
        <v>2720</v>
      </c>
      <c r="Y326" s="82" t="s">
        <v>1331</v>
      </c>
      <c r="Z326" s="82" t="s">
        <v>2771</v>
      </c>
      <c r="AA326" s="82" t="s">
        <v>2629</v>
      </c>
      <c r="AB326" s="82" t="s">
        <v>2629</v>
      </c>
      <c r="AC326" s="82" t="s">
        <v>1334</v>
      </c>
      <c r="AD326" s="82" t="s">
        <v>2772</v>
      </c>
      <c r="AE326" s="82" t="s">
        <v>1336</v>
      </c>
      <c r="AF326" s="82" t="s">
        <v>1337</v>
      </c>
      <c r="AG326" s="82" t="s">
        <v>1338</v>
      </c>
      <c r="AH326" s="83" t="s">
        <v>1351</v>
      </c>
      <c r="AI326" s="84">
        <v>3811265</v>
      </c>
      <c r="AJ326" s="84">
        <v>1693265</v>
      </c>
      <c r="AK326" s="84">
        <v>1080180</v>
      </c>
      <c r="AL326" s="83" t="s">
        <v>2773</v>
      </c>
    </row>
    <row r="327" spans="1:38" x14ac:dyDescent="0.2">
      <c r="A327" s="82" t="s">
        <v>1442</v>
      </c>
      <c r="B327" s="82" t="s">
        <v>45</v>
      </c>
      <c r="C327" s="82" t="s">
        <v>45</v>
      </c>
      <c r="D327" s="82" t="s">
        <v>1321</v>
      </c>
      <c r="E327" s="82" t="s">
        <v>1322</v>
      </c>
      <c r="F327" s="82">
        <v>1112</v>
      </c>
      <c r="G327" s="82" t="s">
        <v>1341</v>
      </c>
      <c r="H327" s="82" t="s">
        <v>1324</v>
      </c>
      <c r="I327" s="82">
        <v>7002</v>
      </c>
      <c r="J327" s="82" t="s">
        <v>1325</v>
      </c>
      <c r="K327" s="82">
        <v>92336</v>
      </c>
      <c r="L327" s="82" t="s">
        <v>1326</v>
      </c>
      <c r="M327" s="82">
        <v>2026</v>
      </c>
      <c r="N327" s="82">
        <v>1012153</v>
      </c>
      <c r="O327" s="82">
        <v>0</v>
      </c>
      <c r="P327" s="82">
        <v>1094</v>
      </c>
      <c r="Q327" s="82">
        <v>0</v>
      </c>
      <c r="R327" s="82">
        <v>0</v>
      </c>
      <c r="S327" s="82" t="s">
        <v>1327</v>
      </c>
      <c r="T327" s="82" t="s">
        <v>2729</v>
      </c>
      <c r="U327" s="82" t="s">
        <v>1369</v>
      </c>
      <c r="V327" s="82" t="s">
        <v>214</v>
      </c>
      <c r="W327" s="82" t="s">
        <v>92</v>
      </c>
      <c r="X327" s="82" t="s">
        <v>1436</v>
      </c>
      <c r="Y327" s="82" t="s">
        <v>1451</v>
      </c>
      <c r="Z327" s="82" t="s">
        <v>2730</v>
      </c>
      <c r="AA327" s="82" t="s">
        <v>2731</v>
      </c>
      <c r="AB327" s="82" t="s">
        <v>2731</v>
      </c>
      <c r="AC327" s="82" t="s">
        <v>1334</v>
      </c>
      <c r="AD327" s="82" t="s">
        <v>2732</v>
      </c>
      <c r="AE327" s="82" t="s">
        <v>1350</v>
      </c>
      <c r="AF327" s="82" t="s">
        <v>1387</v>
      </c>
      <c r="AG327" s="82" t="s">
        <v>1338</v>
      </c>
      <c r="AH327" s="83" t="s">
        <v>1977</v>
      </c>
      <c r="AI327" s="84">
        <v>182500000</v>
      </c>
      <c r="AJ327" s="84">
        <v>0</v>
      </c>
      <c r="AK327" s="84">
        <v>93075000</v>
      </c>
      <c r="AL327" s="83" t="s">
        <v>2733</v>
      </c>
    </row>
    <row r="328" spans="1:38" x14ac:dyDescent="0.2">
      <c r="A328" s="82" t="s">
        <v>1442</v>
      </c>
      <c r="B328" s="82" t="s">
        <v>45</v>
      </c>
      <c r="C328" s="82" t="s">
        <v>45</v>
      </c>
      <c r="D328" s="82" t="s">
        <v>1321</v>
      </c>
      <c r="E328" s="82" t="s">
        <v>1322</v>
      </c>
      <c r="F328" s="82">
        <v>2937</v>
      </c>
      <c r="G328" s="82" t="s">
        <v>1323</v>
      </c>
      <c r="H328" s="82" t="s">
        <v>1324</v>
      </c>
      <c r="I328" s="82">
        <v>7002</v>
      </c>
      <c r="J328" s="82" t="s">
        <v>1325</v>
      </c>
      <c r="K328" s="82">
        <v>91254</v>
      </c>
      <c r="L328" s="82" t="s">
        <v>1326</v>
      </c>
      <c r="M328" s="82">
        <v>2026</v>
      </c>
      <c r="N328" s="82">
        <v>1012062</v>
      </c>
      <c r="O328" s="82">
        <v>0</v>
      </c>
      <c r="P328" s="82">
        <v>988</v>
      </c>
      <c r="Q328" s="82">
        <v>0</v>
      </c>
      <c r="R328" s="82">
        <v>0</v>
      </c>
      <c r="S328" s="82" t="s">
        <v>1327</v>
      </c>
      <c r="T328" s="82" t="s">
        <v>2774</v>
      </c>
      <c r="U328" s="82" t="s">
        <v>201</v>
      </c>
      <c r="V328" s="82" t="s">
        <v>202</v>
      </c>
      <c r="W328" s="82" t="s">
        <v>92</v>
      </c>
      <c r="X328" s="82" t="s">
        <v>1330</v>
      </c>
      <c r="Y328" s="82" t="s">
        <v>1331</v>
      </c>
      <c r="Z328" s="82" t="s">
        <v>2775</v>
      </c>
      <c r="AA328" s="82" t="s">
        <v>2776</v>
      </c>
      <c r="AB328" s="82" t="s">
        <v>2776</v>
      </c>
      <c r="AC328" s="82" t="s">
        <v>1334</v>
      </c>
      <c r="AD328" s="82" t="s">
        <v>2777</v>
      </c>
      <c r="AE328" s="82" t="s">
        <v>1386</v>
      </c>
      <c r="AF328" s="82" t="s">
        <v>1337</v>
      </c>
      <c r="AG328" s="82" t="s">
        <v>1338</v>
      </c>
      <c r="AH328" s="83" t="s">
        <v>1448</v>
      </c>
      <c r="AI328" s="84">
        <v>9293279</v>
      </c>
      <c r="AJ328" s="84">
        <v>0</v>
      </c>
      <c r="AK328" s="84">
        <v>306000</v>
      </c>
      <c r="AL328" s="83" t="s">
        <v>2778</v>
      </c>
    </row>
    <row r="329" spans="1:38" x14ac:dyDescent="0.2">
      <c r="A329" s="82" t="s">
        <v>1442</v>
      </c>
      <c r="B329" s="82" t="s">
        <v>45</v>
      </c>
      <c r="C329" s="82" t="s">
        <v>45</v>
      </c>
      <c r="D329" s="82" t="s">
        <v>1321</v>
      </c>
      <c r="E329" s="82" t="s">
        <v>1322</v>
      </c>
      <c r="F329" s="82">
        <v>2937</v>
      </c>
      <c r="G329" s="82" t="s">
        <v>1323</v>
      </c>
      <c r="H329" s="82" t="s">
        <v>1324</v>
      </c>
      <c r="I329" s="82">
        <v>7002</v>
      </c>
      <c r="J329" s="82" t="s">
        <v>1325</v>
      </c>
      <c r="K329" s="82">
        <v>91413</v>
      </c>
      <c r="L329" s="82" t="s">
        <v>1326</v>
      </c>
      <c r="M329" s="82">
        <v>2026</v>
      </c>
      <c r="N329" s="82">
        <v>1012062</v>
      </c>
      <c r="O329" s="82">
        <v>0</v>
      </c>
      <c r="P329" s="82">
        <v>287</v>
      </c>
      <c r="Q329" s="82">
        <v>0</v>
      </c>
      <c r="R329" s="82">
        <v>0</v>
      </c>
      <c r="S329" s="82" t="s">
        <v>1327</v>
      </c>
      <c r="T329" s="82" t="s">
        <v>2779</v>
      </c>
      <c r="U329" s="82" t="s">
        <v>1329</v>
      </c>
      <c r="V329" s="82" t="s">
        <v>228</v>
      </c>
      <c r="W329" s="82" t="s">
        <v>36</v>
      </c>
      <c r="X329" s="82" t="s">
        <v>1330</v>
      </c>
      <c r="Y329" s="82" t="s">
        <v>1331</v>
      </c>
      <c r="Z329" s="82" t="s">
        <v>2780</v>
      </c>
      <c r="AA329" s="82" t="s">
        <v>2405</v>
      </c>
      <c r="AB329" s="82" t="s">
        <v>2405</v>
      </c>
      <c r="AC329" s="82" t="s">
        <v>1334</v>
      </c>
      <c r="AD329" s="82" t="s">
        <v>1932</v>
      </c>
      <c r="AE329" s="82" t="s">
        <v>1336</v>
      </c>
      <c r="AF329" s="82" t="s">
        <v>1337</v>
      </c>
      <c r="AG329" s="82" t="s">
        <v>1338</v>
      </c>
      <c r="AH329" s="83" t="s">
        <v>1339</v>
      </c>
      <c r="AI329" s="84">
        <v>3380000</v>
      </c>
      <c r="AJ329" s="84">
        <v>3380000</v>
      </c>
      <c r="AK329" s="84">
        <v>0</v>
      </c>
      <c r="AL329" s="83" t="s">
        <v>2781</v>
      </c>
    </row>
    <row r="330" spans="1:38" x14ac:dyDescent="0.2">
      <c r="A330" s="82" t="s">
        <v>1442</v>
      </c>
      <c r="B330" s="82" t="s">
        <v>45</v>
      </c>
      <c r="C330" s="82" t="s">
        <v>45</v>
      </c>
      <c r="D330" s="82" t="s">
        <v>1321</v>
      </c>
      <c r="E330" s="82" t="s">
        <v>1322</v>
      </c>
      <c r="F330" s="82">
        <v>2937</v>
      </c>
      <c r="G330" s="82" t="s">
        <v>1323</v>
      </c>
      <c r="H330" s="82" t="s">
        <v>1324</v>
      </c>
      <c r="I330" s="82">
        <v>7002</v>
      </c>
      <c r="J330" s="82" t="s">
        <v>1325</v>
      </c>
      <c r="K330" s="82">
        <v>91414</v>
      </c>
      <c r="L330" s="82" t="s">
        <v>1326</v>
      </c>
      <c r="M330" s="82">
        <v>2026</v>
      </c>
      <c r="N330" s="82">
        <v>1012062</v>
      </c>
      <c r="O330" s="82">
        <v>0</v>
      </c>
      <c r="P330" s="82">
        <v>287</v>
      </c>
      <c r="Q330" s="82">
        <v>0</v>
      </c>
      <c r="R330" s="82">
        <v>0</v>
      </c>
      <c r="S330" s="82" t="s">
        <v>1327</v>
      </c>
      <c r="T330" s="82" t="s">
        <v>2779</v>
      </c>
      <c r="U330" s="82" t="s">
        <v>1329</v>
      </c>
      <c r="V330" s="82" t="s">
        <v>228</v>
      </c>
      <c r="W330" s="82" t="s">
        <v>36</v>
      </c>
      <c r="X330" s="82" t="s">
        <v>1330</v>
      </c>
      <c r="Y330" s="82" t="s">
        <v>1331</v>
      </c>
      <c r="Z330" s="82" t="s">
        <v>2782</v>
      </c>
      <c r="AA330" s="82" t="s">
        <v>2405</v>
      </c>
      <c r="AB330" s="82" t="s">
        <v>2405</v>
      </c>
      <c r="AC330" s="82" t="s">
        <v>1334</v>
      </c>
      <c r="AD330" s="82" t="s">
        <v>1932</v>
      </c>
      <c r="AE330" s="82" t="s">
        <v>1336</v>
      </c>
      <c r="AF330" s="82" t="s">
        <v>1337</v>
      </c>
      <c r="AG330" s="82" t="s">
        <v>1338</v>
      </c>
      <c r="AH330" s="83" t="s">
        <v>1339</v>
      </c>
      <c r="AI330" s="84">
        <v>3200000</v>
      </c>
      <c r="AJ330" s="84">
        <v>3200000</v>
      </c>
      <c r="AK330" s="84">
        <v>0</v>
      </c>
      <c r="AL330" s="83" t="s">
        <v>2783</v>
      </c>
    </row>
    <row r="331" spans="1:38" x14ac:dyDescent="0.2">
      <c r="A331" s="82" t="s">
        <v>1442</v>
      </c>
      <c r="B331" s="82" t="s">
        <v>45</v>
      </c>
      <c r="C331" s="82" t="s">
        <v>45</v>
      </c>
      <c r="D331" s="82" t="s">
        <v>1321</v>
      </c>
      <c r="E331" s="82" t="s">
        <v>1322</v>
      </c>
      <c r="F331" s="82">
        <v>1112</v>
      </c>
      <c r="G331" s="82" t="s">
        <v>1341</v>
      </c>
      <c r="H331" s="82" t="s">
        <v>1324</v>
      </c>
      <c r="I331" s="82">
        <v>7002</v>
      </c>
      <c r="J331" s="82" t="s">
        <v>1325</v>
      </c>
      <c r="K331" s="82">
        <v>92436</v>
      </c>
      <c r="L331" s="82" t="s">
        <v>1326</v>
      </c>
      <c r="M331" s="82">
        <v>2026</v>
      </c>
      <c r="N331" s="82">
        <v>1012153</v>
      </c>
      <c r="O331" s="82">
        <v>0</v>
      </c>
      <c r="P331" s="82">
        <v>1008</v>
      </c>
      <c r="Q331" s="82">
        <v>0</v>
      </c>
      <c r="R331" s="82">
        <v>0</v>
      </c>
      <c r="S331" s="82" t="s">
        <v>1327</v>
      </c>
      <c r="T331" s="82" t="s">
        <v>2784</v>
      </c>
      <c r="U331" s="82" t="s">
        <v>64</v>
      </c>
      <c r="V331" s="82" t="s">
        <v>1747</v>
      </c>
      <c r="W331" s="82" t="s">
        <v>64</v>
      </c>
      <c r="X331" s="82" t="s">
        <v>1436</v>
      </c>
      <c r="Y331" s="82" t="s">
        <v>1451</v>
      </c>
      <c r="Z331" s="82" t="s">
        <v>2785</v>
      </c>
      <c r="AA331" s="82" t="s">
        <v>2786</v>
      </c>
      <c r="AB331" s="82" t="s">
        <v>2786</v>
      </c>
      <c r="AC331" s="82" t="s">
        <v>1334</v>
      </c>
      <c r="AD331" s="82" t="s">
        <v>2787</v>
      </c>
      <c r="AE331" s="82" t="s">
        <v>1386</v>
      </c>
      <c r="AF331" s="82" t="s">
        <v>1387</v>
      </c>
      <c r="AG331" s="82" t="s">
        <v>1338</v>
      </c>
      <c r="AH331" s="83" t="s">
        <v>1448</v>
      </c>
      <c r="AI331" s="84">
        <v>11894081</v>
      </c>
      <c r="AJ331" s="84">
        <v>0</v>
      </c>
      <c r="AK331" s="84">
        <v>6065981.3099999996</v>
      </c>
      <c r="AL331" s="83" t="s">
        <v>2788</v>
      </c>
    </row>
    <row r="332" spans="1:38" x14ac:dyDescent="0.2">
      <c r="A332" s="82" t="s">
        <v>1442</v>
      </c>
      <c r="B332" s="82" t="s">
        <v>45</v>
      </c>
      <c r="C332" s="82" t="s">
        <v>45</v>
      </c>
      <c r="D332" s="82" t="s">
        <v>1321</v>
      </c>
      <c r="E332" s="82" t="s">
        <v>1322</v>
      </c>
      <c r="F332" s="82">
        <v>1112</v>
      </c>
      <c r="G332" s="82" t="s">
        <v>1341</v>
      </c>
      <c r="H332" s="82" t="s">
        <v>1324</v>
      </c>
      <c r="I332" s="82">
        <v>7002</v>
      </c>
      <c r="J332" s="82" t="s">
        <v>1325</v>
      </c>
      <c r="K332" s="82">
        <v>92336</v>
      </c>
      <c r="L332" s="82" t="s">
        <v>1326</v>
      </c>
      <c r="M332" s="82">
        <v>2026</v>
      </c>
      <c r="N332" s="82">
        <v>1012153</v>
      </c>
      <c r="O332" s="82">
        <v>0</v>
      </c>
      <c r="P332" s="82">
        <v>1094</v>
      </c>
      <c r="Q332" s="82">
        <v>0</v>
      </c>
      <c r="R332" s="82">
        <v>0</v>
      </c>
      <c r="S332" s="82" t="s">
        <v>1327</v>
      </c>
      <c r="T332" s="82" t="s">
        <v>2729</v>
      </c>
      <c r="U332" s="82" t="s">
        <v>1369</v>
      </c>
      <c r="V332" s="82" t="s">
        <v>214</v>
      </c>
      <c r="W332" s="82" t="s">
        <v>92</v>
      </c>
      <c r="X332" s="82" t="s">
        <v>1436</v>
      </c>
      <c r="Y332" s="82" t="s">
        <v>1451</v>
      </c>
      <c r="Z332" s="82" t="s">
        <v>2730</v>
      </c>
      <c r="AA332" s="82" t="s">
        <v>2731</v>
      </c>
      <c r="AB332" s="82" t="s">
        <v>2731</v>
      </c>
      <c r="AC332" s="82" t="s">
        <v>1334</v>
      </c>
      <c r="AD332" s="82" t="s">
        <v>2732</v>
      </c>
      <c r="AE332" s="82" t="s">
        <v>1386</v>
      </c>
      <c r="AF332" s="82" t="s">
        <v>1387</v>
      </c>
      <c r="AG332" s="82" t="s">
        <v>1338</v>
      </c>
      <c r="AH332" s="83" t="s">
        <v>1448</v>
      </c>
      <c r="AI332" s="84">
        <v>11894081</v>
      </c>
      <c r="AJ332" s="84">
        <v>0</v>
      </c>
      <c r="AK332" s="84">
        <v>6065981.3099999996</v>
      </c>
      <c r="AL332" s="83" t="s">
        <v>2733</v>
      </c>
    </row>
    <row r="333" spans="1:38" x14ac:dyDescent="0.2">
      <c r="A333" s="82" t="s">
        <v>1442</v>
      </c>
      <c r="B333" s="82" t="s">
        <v>45</v>
      </c>
      <c r="C333" s="82" t="s">
        <v>45</v>
      </c>
      <c r="D333" s="82" t="s">
        <v>1321</v>
      </c>
      <c r="E333" s="82" t="s">
        <v>1322</v>
      </c>
      <c r="F333" s="82">
        <v>2937</v>
      </c>
      <c r="G333" s="82" t="s">
        <v>1323</v>
      </c>
      <c r="H333" s="82" t="s">
        <v>1324</v>
      </c>
      <c r="I333" s="82">
        <v>7002</v>
      </c>
      <c r="J333" s="82" t="s">
        <v>1325</v>
      </c>
      <c r="K333" s="82">
        <v>91523</v>
      </c>
      <c r="L333" s="82" t="s">
        <v>1326</v>
      </c>
      <c r="M333" s="82">
        <v>2026</v>
      </c>
      <c r="N333" s="82">
        <v>1012062</v>
      </c>
      <c r="O333" s="82">
        <v>45</v>
      </c>
      <c r="P333" s="82">
        <v>970</v>
      </c>
      <c r="Q333" s="82">
        <v>0</v>
      </c>
      <c r="R333" s="82">
        <v>0</v>
      </c>
      <c r="S333" s="82" t="s">
        <v>1327</v>
      </c>
      <c r="T333" s="82" t="s">
        <v>1434</v>
      </c>
      <c r="U333" s="82" t="s">
        <v>239</v>
      </c>
      <c r="V333" s="82" t="s">
        <v>1435</v>
      </c>
      <c r="W333" s="82" t="s">
        <v>92</v>
      </c>
      <c r="X333" s="82" t="s">
        <v>1331</v>
      </c>
      <c r="Y333" s="82" t="s">
        <v>1436</v>
      </c>
      <c r="Z333" s="82" t="s">
        <v>1437</v>
      </c>
      <c r="AA333" s="82" t="s">
        <v>1438</v>
      </c>
      <c r="AB333" s="82" t="s">
        <v>1438</v>
      </c>
      <c r="AC333" s="82" t="s">
        <v>1334</v>
      </c>
      <c r="AD333" s="82" t="s">
        <v>1439</v>
      </c>
      <c r="AE333" s="82" t="s">
        <v>1336</v>
      </c>
      <c r="AF333" s="82" t="s">
        <v>1440</v>
      </c>
      <c r="AG333" s="82" t="s">
        <v>1338</v>
      </c>
      <c r="AH333" s="83" t="s">
        <v>1712</v>
      </c>
      <c r="AI333" s="84">
        <v>3116971</v>
      </c>
      <c r="AJ333" s="84">
        <v>0</v>
      </c>
      <c r="AK333" s="84">
        <v>1589655.21</v>
      </c>
      <c r="AL333" s="83" t="s">
        <v>1441</v>
      </c>
    </row>
    <row r="334" spans="1:38" x14ac:dyDescent="0.2">
      <c r="A334" s="82" t="s">
        <v>1442</v>
      </c>
      <c r="B334" s="82" t="s">
        <v>45</v>
      </c>
      <c r="C334" s="82" t="s">
        <v>45</v>
      </c>
      <c r="D334" s="82" t="s">
        <v>1321</v>
      </c>
      <c r="E334" s="82" t="s">
        <v>1322</v>
      </c>
      <c r="F334" s="82">
        <v>1112</v>
      </c>
      <c r="G334" s="82" t="s">
        <v>1341</v>
      </c>
      <c r="H334" s="82" t="s">
        <v>1324</v>
      </c>
      <c r="I334" s="82">
        <v>7002</v>
      </c>
      <c r="J334" s="82" t="s">
        <v>1325</v>
      </c>
      <c r="K334" s="82">
        <v>92637</v>
      </c>
      <c r="L334" s="82" t="s">
        <v>1326</v>
      </c>
      <c r="M334" s="82">
        <v>2026</v>
      </c>
      <c r="N334" s="82">
        <v>1012153</v>
      </c>
      <c r="O334" s="82">
        <v>1</v>
      </c>
      <c r="P334" s="82">
        <v>1121</v>
      </c>
      <c r="Q334" s="82">
        <v>0</v>
      </c>
      <c r="R334" s="82">
        <v>0</v>
      </c>
      <c r="S334" s="82" t="s">
        <v>1327</v>
      </c>
      <c r="T334" s="82" t="s">
        <v>2789</v>
      </c>
      <c r="U334" s="82" t="s">
        <v>97</v>
      </c>
      <c r="V334" s="82" t="s">
        <v>118</v>
      </c>
      <c r="W334" s="82" t="s">
        <v>64</v>
      </c>
      <c r="X334" s="82" t="s">
        <v>1436</v>
      </c>
      <c r="Y334" s="82" t="s">
        <v>1451</v>
      </c>
      <c r="Z334" s="82" t="s">
        <v>2371</v>
      </c>
      <c r="AA334" s="82" t="s">
        <v>2372</v>
      </c>
      <c r="AB334" s="82" t="s">
        <v>2372</v>
      </c>
      <c r="AC334" s="82" t="s">
        <v>1334</v>
      </c>
      <c r="AD334" s="82" t="s">
        <v>2373</v>
      </c>
      <c r="AE334" s="82" t="s">
        <v>1386</v>
      </c>
      <c r="AF334" s="82" t="s">
        <v>2790</v>
      </c>
      <c r="AG334" s="82" t="s">
        <v>1338</v>
      </c>
      <c r="AH334" s="83" t="s">
        <v>1977</v>
      </c>
      <c r="AI334" s="84">
        <v>11894081</v>
      </c>
      <c r="AJ334" s="84">
        <v>0</v>
      </c>
      <c r="AK334" s="84">
        <v>6065981.3099999996</v>
      </c>
      <c r="AL334" s="83" t="s">
        <v>2374</v>
      </c>
    </row>
    <row r="335" spans="1:38" x14ac:dyDescent="0.2">
      <c r="A335" s="82" t="s">
        <v>1442</v>
      </c>
      <c r="B335" s="82" t="s">
        <v>45</v>
      </c>
      <c r="C335" s="82" t="s">
        <v>45</v>
      </c>
      <c r="D335" s="82" t="s">
        <v>1321</v>
      </c>
      <c r="E335" s="82" t="s">
        <v>1322</v>
      </c>
      <c r="F335" s="82">
        <v>1112</v>
      </c>
      <c r="G335" s="82" t="s">
        <v>1341</v>
      </c>
      <c r="H335" s="82" t="s">
        <v>1324</v>
      </c>
      <c r="I335" s="82">
        <v>7002</v>
      </c>
      <c r="J335" s="82" t="s">
        <v>1325</v>
      </c>
      <c r="K335" s="82">
        <v>92336</v>
      </c>
      <c r="L335" s="82" t="s">
        <v>1326</v>
      </c>
      <c r="M335" s="82">
        <v>2026</v>
      </c>
      <c r="N335" s="82">
        <v>1012153</v>
      </c>
      <c r="O335" s="82">
        <v>0</v>
      </c>
      <c r="P335" s="82">
        <v>1094</v>
      </c>
      <c r="Q335" s="82">
        <v>0</v>
      </c>
      <c r="R335" s="82">
        <v>0</v>
      </c>
      <c r="S335" s="82" t="s">
        <v>1327</v>
      </c>
      <c r="T335" s="82" t="s">
        <v>2729</v>
      </c>
      <c r="U335" s="82" t="s">
        <v>1369</v>
      </c>
      <c r="V335" s="82" t="s">
        <v>214</v>
      </c>
      <c r="W335" s="82" t="s">
        <v>92</v>
      </c>
      <c r="X335" s="82" t="s">
        <v>1436</v>
      </c>
      <c r="Y335" s="82" t="s">
        <v>1451</v>
      </c>
      <c r="Z335" s="82" t="s">
        <v>2730</v>
      </c>
      <c r="AA335" s="82" t="s">
        <v>2731</v>
      </c>
      <c r="AB335" s="82" t="s">
        <v>2731</v>
      </c>
      <c r="AC335" s="82" t="s">
        <v>1334</v>
      </c>
      <c r="AD335" s="82" t="s">
        <v>2732</v>
      </c>
      <c r="AE335" s="82" t="s">
        <v>2302</v>
      </c>
      <c r="AF335" s="82" t="s">
        <v>1387</v>
      </c>
      <c r="AG335" s="82" t="s">
        <v>1338</v>
      </c>
      <c r="AH335" s="83" t="s">
        <v>1977</v>
      </c>
      <c r="AI335" s="84">
        <v>979200</v>
      </c>
      <c r="AJ335" s="84">
        <v>0</v>
      </c>
      <c r="AK335" s="84">
        <v>499392</v>
      </c>
      <c r="AL335" s="83" t="s">
        <v>2733</v>
      </c>
    </row>
    <row r="336" spans="1:38" x14ac:dyDescent="0.2">
      <c r="A336" s="82" t="s">
        <v>1442</v>
      </c>
      <c r="B336" s="82" t="s">
        <v>45</v>
      </c>
      <c r="C336" s="82" t="s">
        <v>45</v>
      </c>
      <c r="D336" s="82" t="s">
        <v>1321</v>
      </c>
      <c r="E336" s="82" t="s">
        <v>1322</v>
      </c>
      <c r="F336" s="82">
        <v>2937</v>
      </c>
      <c r="G336" s="82" t="s">
        <v>1323</v>
      </c>
      <c r="H336" s="82" t="s">
        <v>1324</v>
      </c>
      <c r="I336" s="82">
        <v>7002</v>
      </c>
      <c r="J336" s="82" t="s">
        <v>1325</v>
      </c>
      <c r="K336" s="82">
        <v>90167</v>
      </c>
      <c r="L336" s="82" t="s">
        <v>1326</v>
      </c>
      <c r="M336" s="82">
        <v>2025</v>
      </c>
      <c r="N336" s="82">
        <v>1012062</v>
      </c>
      <c r="O336" s="82">
        <v>0</v>
      </c>
      <c r="P336" s="82">
        <v>538</v>
      </c>
      <c r="Q336" s="82">
        <v>0</v>
      </c>
      <c r="R336" s="82">
        <v>0</v>
      </c>
      <c r="S336" s="82" t="s">
        <v>1327</v>
      </c>
      <c r="T336" s="82" t="s">
        <v>2791</v>
      </c>
      <c r="U336" s="82" t="s">
        <v>164</v>
      </c>
      <c r="V336" s="82" t="s">
        <v>2792</v>
      </c>
      <c r="W336" s="82" t="s">
        <v>64</v>
      </c>
      <c r="X336" s="82" t="s">
        <v>1330</v>
      </c>
      <c r="Y336" s="82" t="s">
        <v>1331</v>
      </c>
      <c r="Z336" s="82" t="s">
        <v>2793</v>
      </c>
      <c r="AA336" s="82" t="s">
        <v>2114</v>
      </c>
      <c r="AB336" s="82" t="s">
        <v>2114</v>
      </c>
      <c r="AC336" s="82" t="s">
        <v>1334</v>
      </c>
      <c r="AD336" s="82" t="s">
        <v>2794</v>
      </c>
      <c r="AE336" s="82" t="s">
        <v>1386</v>
      </c>
      <c r="AF336" s="82" t="s">
        <v>1387</v>
      </c>
      <c r="AG336" s="82" t="s">
        <v>1338</v>
      </c>
      <c r="AH336" s="83" t="s">
        <v>1339</v>
      </c>
      <c r="AI336" s="84">
        <v>9293279</v>
      </c>
      <c r="AJ336" s="84">
        <v>1293936</v>
      </c>
      <c r="AK336" s="84">
        <v>0</v>
      </c>
      <c r="AL336" s="83" t="s">
        <v>2795</v>
      </c>
    </row>
    <row r="337" spans="1:38" x14ac:dyDescent="0.2">
      <c r="A337" s="82" t="s">
        <v>1442</v>
      </c>
      <c r="B337" s="82" t="s">
        <v>2796</v>
      </c>
      <c r="C337" s="82" t="s">
        <v>252</v>
      </c>
      <c r="D337" s="82" t="s">
        <v>1321</v>
      </c>
      <c r="E337" s="82" t="s">
        <v>1322</v>
      </c>
      <c r="F337" s="82">
        <v>1112</v>
      </c>
      <c r="G337" s="82" t="s">
        <v>1341</v>
      </c>
      <c r="H337" s="82" t="s">
        <v>2797</v>
      </c>
      <c r="I337" s="82">
        <v>7002</v>
      </c>
      <c r="J337" s="82" t="s">
        <v>1325</v>
      </c>
      <c r="K337" s="82">
        <v>71000</v>
      </c>
      <c r="L337" s="82" t="s">
        <v>2798</v>
      </c>
      <c r="M337" s="82">
        <v>2023</v>
      </c>
      <c r="N337" s="82">
        <v>1003944</v>
      </c>
      <c r="O337" s="82">
        <v>0</v>
      </c>
      <c r="P337" s="82">
        <v>61</v>
      </c>
      <c r="Q337" s="82">
        <v>0</v>
      </c>
      <c r="R337" s="82">
        <v>0</v>
      </c>
      <c r="S337" s="82" t="s">
        <v>1327</v>
      </c>
      <c r="T337" s="82" t="s">
        <v>2799</v>
      </c>
      <c r="U337" s="82" t="s">
        <v>48</v>
      </c>
      <c r="V337" s="82" t="s">
        <v>64</v>
      </c>
      <c r="W337" s="82" t="s">
        <v>2800</v>
      </c>
      <c r="X337" s="82" t="s">
        <v>2801</v>
      </c>
      <c r="Y337" s="82" t="s">
        <v>2802</v>
      </c>
      <c r="Z337" s="82" t="s">
        <v>2803</v>
      </c>
      <c r="AA337" s="82" t="s">
        <v>2804</v>
      </c>
      <c r="AB337" s="82" t="s">
        <v>2804</v>
      </c>
      <c r="AC337" s="82" t="s">
        <v>2805</v>
      </c>
      <c r="AD337" s="82" t="s">
        <v>2799</v>
      </c>
      <c r="AE337" s="82" t="s">
        <v>2806</v>
      </c>
      <c r="AF337" s="82" t="s">
        <v>2807</v>
      </c>
      <c r="AG337" s="82" t="s">
        <v>1338</v>
      </c>
      <c r="AH337" s="83" t="s">
        <v>1353</v>
      </c>
      <c r="AI337" s="84">
        <v>368390</v>
      </c>
      <c r="AJ337" s="84">
        <v>368390</v>
      </c>
      <c r="AK337" s="84">
        <v>0</v>
      </c>
      <c r="AL337" s="83" t="s">
        <v>2808</v>
      </c>
    </row>
    <row r="338" spans="1:38" x14ac:dyDescent="0.2">
      <c r="A338" s="82" t="s">
        <v>1442</v>
      </c>
      <c r="B338" s="82" t="s">
        <v>2796</v>
      </c>
      <c r="C338" s="82" t="s">
        <v>252</v>
      </c>
      <c r="D338" s="82" t="s">
        <v>1321</v>
      </c>
      <c r="E338" s="82" t="s">
        <v>1322</v>
      </c>
      <c r="F338" s="82">
        <v>1112</v>
      </c>
      <c r="G338" s="82" t="s">
        <v>1341</v>
      </c>
      <c r="H338" s="82" t="s">
        <v>2797</v>
      </c>
      <c r="I338" s="82">
        <v>7002</v>
      </c>
      <c r="J338" s="82" t="s">
        <v>1325</v>
      </c>
      <c r="K338" s="82">
        <v>71109</v>
      </c>
      <c r="L338" s="82" t="s">
        <v>2809</v>
      </c>
      <c r="M338" s="82">
        <v>2023</v>
      </c>
      <c r="N338" s="82">
        <v>1003944</v>
      </c>
      <c r="O338" s="82">
        <v>1</v>
      </c>
      <c r="P338" s="82">
        <v>1</v>
      </c>
      <c r="Q338" s="82">
        <v>0</v>
      </c>
      <c r="R338" s="82">
        <v>0</v>
      </c>
      <c r="S338" s="82" t="s">
        <v>1327</v>
      </c>
      <c r="T338" s="82" t="s">
        <v>2810</v>
      </c>
      <c r="U338" s="82" t="s">
        <v>61</v>
      </c>
      <c r="V338" s="82" t="s">
        <v>62</v>
      </c>
      <c r="W338" s="82" t="s">
        <v>2800</v>
      </c>
      <c r="X338" s="82" t="s">
        <v>2801</v>
      </c>
      <c r="Y338" s="82" t="s">
        <v>2802</v>
      </c>
      <c r="Z338" s="82" t="s">
        <v>2811</v>
      </c>
      <c r="AA338" s="82" t="s">
        <v>2812</v>
      </c>
      <c r="AB338" s="82" t="s">
        <v>2813</v>
      </c>
      <c r="AC338" s="82" t="s">
        <v>2807</v>
      </c>
      <c r="AD338" s="82" t="s">
        <v>2810</v>
      </c>
      <c r="AE338" s="82" t="s">
        <v>2814</v>
      </c>
      <c r="AF338" s="82" t="s">
        <v>2807</v>
      </c>
      <c r="AG338" s="82" t="s">
        <v>1338</v>
      </c>
      <c r="AH338" s="83" t="s">
        <v>1353</v>
      </c>
      <c r="AI338" s="84">
        <v>122400</v>
      </c>
      <c r="AJ338" s="84">
        <v>0</v>
      </c>
      <c r="AK338" s="84">
        <v>0</v>
      </c>
      <c r="AL338" s="83" t="s">
        <v>2815</v>
      </c>
    </row>
    <row r="339" spans="1:38" x14ac:dyDescent="0.2">
      <c r="A339" s="82" t="s">
        <v>1442</v>
      </c>
      <c r="B339" s="82" t="s">
        <v>2796</v>
      </c>
      <c r="C339" s="82" t="s">
        <v>252</v>
      </c>
      <c r="D339" s="82" t="s">
        <v>1321</v>
      </c>
      <c r="E339" s="82" t="s">
        <v>1322</v>
      </c>
      <c r="F339" s="82">
        <v>1112</v>
      </c>
      <c r="G339" s="82" t="s">
        <v>1341</v>
      </c>
      <c r="H339" s="82" t="s">
        <v>2797</v>
      </c>
      <c r="I339" s="82">
        <v>7002</v>
      </c>
      <c r="J339" s="82" t="s">
        <v>1325</v>
      </c>
      <c r="K339" s="82">
        <v>71108</v>
      </c>
      <c r="L339" s="82" t="s">
        <v>2816</v>
      </c>
      <c r="M339" s="82">
        <v>2023</v>
      </c>
      <c r="N339" s="82">
        <v>1003944</v>
      </c>
      <c r="O339" s="82">
        <v>1</v>
      </c>
      <c r="P339" s="82">
        <v>1</v>
      </c>
      <c r="Q339" s="82">
        <v>0</v>
      </c>
      <c r="R339" s="82">
        <v>0</v>
      </c>
      <c r="S339" s="82" t="s">
        <v>1327</v>
      </c>
      <c r="T339" s="82" t="s">
        <v>2810</v>
      </c>
      <c r="U339" s="82" t="s">
        <v>61</v>
      </c>
      <c r="V339" s="82" t="s">
        <v>62</v>
      </c>
      <c r="W339" s="82" t="s">
        <v>2800</v>
      </c>
      <c r="X339" s="82" t="s">
        <v>2801</v>
      </c>
      <c r="Y339" s="82" t="s">
        <v>2802</v>
      </c>
      <c r="Z339" s="82" t="s">
        <v>2817</v>
      </c>
      <c r="AA339" s="82" t="s">
        <v>2818</v>
      </c>
      <c r="AB339" s="82" t="s">
        <v>2813</v>
      </c>
      <c r="AC339" s="82" t="s">
        <v>2807</v>
      </c>
      <c r="AD339" s="82" t="s">
        <v>2810</v>
      </c>
      <c r="AE339" s="82" t="s">
        <v>2814</v>
      </c>
      <c r="AF339" s="82" t="s">
        <v>2807</v>
      </c>
      <c r="AG339" s="82" t="s">
        <v>1338</v>
      </c>
      <c r="AH339" s="83" t="s">
        <v>1351</v>
      </c>
      <c r="AI339" s="84">
        <v>37400</v>
      </c>
      <c r="AJ339" s="84">
        <v>37400</v>
      </c>
      <c r="AK339" s="84">
        <v>0</v>
      </c>
      <c r="AL339" s="83" t="s">
        <v>2815</v>
      </c>
    </row>
    <row r="340" spans="1:38" x14ac:dyDescent="0.2">
      <c r="A340" s="82" t="s">
        <v>1442</v>
      </c>
      <c r="B340" s="82" t="s">
        <v>2796</v>
      </c>
      <c r="C340" s="82" t="s">
        <v>252</v>
      </c>
      <c r="D340" s="82" t="s">
        <v>1321</v>
      </c>
      <c r="E340" s="82" t="s">
        <v>1322</v>
      </c>
      <c r="F340" s="82">
        <v>1112</v>
      </c>
      <c r="G340" s="82" t="s">
        <v>1341</v>
      </c>
      <c r="H340" s="82" t="s">
        <v>2797</v>
      </c>
      <c r="I340" s="82">
        <v>7002</v>
      </c>
      <c r="J340" s="82" t="s">
        <v>1325</v>
      </c>
      <c r="K340" s="82">
        <v>71085</v>
      </c>
      <c r="L340" s="82" t="s">
        <v>2819</v>
      </c>
      <c r="M340" s="82">
        <v>2023</v>
      </c>
      <c r="N340" s="82">
        <v>1003944</v>
      </c>
      <c r="O340" s="82">
        <v>0</v>
      </c>
      <c r="P340" s="82">
        <v>1</v>
      </c>
      <c r="Q340" s="82">
        <v>0</v>
      </c>
      <c r="R340" s="82">
        <v>0</v>
      </c>
      <c r="S340" s="82" t="s">
        <v>1327</v>
      </c>
      <c r="T340" s="82" t="s">
        <v>2810</v>
      </c>
      <c r="U340" s="82" t="s">
        <v>61</v>
      </c>
      <c r="V340" s="82" t="s">
        <v>62</v>
      </c>
      <c r="W340" s="82" t="s">
        <v>2800</v>
      </c>
      <c r="X340" s="82" t="s">
        <v>2801</v>
      </c>
      <c r="Y340" s="82" t="s">
        <v>2802</v>
      </c>
      <c r="Z340" s="82" t="s">
        <v>2820</v>
      </c>
      <c r="AA340" s="82" t="s">
        <v>2821</v>
      </c>
      <c r="AB340" s="82" t="s">
        <v>1378</v>
      </c>
      <c r="AC340" s="82" t="s">
        <v>2807</v>
      </c>
      <c r="AD340" s="82" t="s">
        <v>2810</v>
      </c>
      <c r="AE340" s="82" t="s">
        <v>2814</v>
      </c>
      <c r="AF340" s="82" t="s">
        <v>2807</v>
      </c>
      <c r="AG340" s="82" t="s">
        <v>1338</v>
      </c>
      <c r="AH340" s="83" t="s">
        <v>1353</v>
      </c>
      <c r="AI340" s="84">
        <v>16842124</v>
      </c>
      <c r="AJ340" s="84">
        <v>313225</v>
      </c>
      <c r="AK340" s="84">
        <v>0</v>
      </c>
      <c r="AL340" s="83" t="s">
        <v>2815</v>
      </c>
    </row>
    <row r="341" spans="1:38" x14ac:dyDescent="0.2">
      <c r="A341" s="82" t="s">
        <v>1442</v>
      </c>
      <c r="B341" s="82" t="s">
        <v>2796</v>
      </c>
      <c r="C341" s="82" t="s">
        <v>252</v>
      </c>
      <c r="D341" s="82" t="s">
        <v>1321</v>
      </c>
      <c r="E341" s="82" t="s">
        <v>1322</v>
      </c>
      <c r="F341" s="82">
        <v>1112</v>
      </c>
      <c r="G341" s="82" t="s">
        <v>1341</v>
      </c>
      <c r="H341" s="82" t="s">
        <v>2797</v>
      </c>
      <c r="I341" s="82">
        <v>7002</v>
      </c>
      <c r="J341" s="82" t="s">
        <v>1325</v>
      </c>
      <c r="K341" s="82">
        <v>71106</v>
      </c>
      <c r="L341" s="82" t="s">
        <v>2822</v>
      </c>
      <c r="M341" s="82">
        <v>2023</v>
      </c>
      <c r="N341" s="82">
        <v>1003944</v>
      </c>
      <c r="O341" s="82">
        <v>1</v>
      </c>
      <c r="P341" s="82">
        <v>1</v>
      </c>
      <c r="Q341" s="82">
        <v>0</v>
      </c>
      <c r="R341" s="82">
        <v>0</v>
      </c>
      <c r="S341" s="82" t="s">
        <v>1327</v>
      </c>
      <c r="T341" s="82" t="s">
        <v>2810</v>
      </c>
      <c r="U341" s="82" t="s">
        <v>61</v>
      </c>
      <c r="V341" s="82" t="s">
        <v>62</v>
      </c>
      <c r="W341" s="82" t="s">
        <v>2800</v>
      </c>
      <c r="X341" s="82" t="s">
        <v>2801</v>
      </c>
      <c r="Y341" s="82" t="s">
        <v>2802</v>
      </c>
      <c r="Z341" s="82" t="s">
        <v>2823</v>
      </c>
      <c r="AA341" s="82" t="s">
        <v>2824</v>
      </c>
      <c r="AB341" s="82" t="s">
        <v>2813</v>
      </c>
      <c r="AC341" s="82" t="s">
        <v>2807</v>
      </c>
      <c r="AD341" s="82" t="s">
        <v>2810</v>
      </c>
      <c r="AE341" s="82" t="s">
        <v>2814</v>
      </c>
      <c r="AF341" s="82" t="s">
        <v>2807</v>
      </c>
      <c r="AG341" s="82" t="s">
        <v>1338</v>
      </c>
      <c r="AH341" s="83" t="s">
        <v>1351</v>
      </c>
      <c r="AI341" s="84">
        <v>597982</v>
      </c>
      <c r="AJ341" s="84">
        <v>597982</v>
      </c>
      <c r="AK341" s="84">
        <v>0</v>
      </c>
      <c r="AL341" s="83" t="s">
        <v>2815</v>
      </c>
    </row>
    <row r="342" spans="1:38" x14ac:dyDescent="0.2">
      <c r="A342" s="82" t="s">
        <v>1442</v>
      </c>
      <c r="B342" s="82" t="s">
        <v>2796</v>
      </c>
      <c r="C342" s="82" t="s">
        <v>252</v>
      </c>
      <c r="D342" s="82" t="s">
        <v>1321</v>
      </c>
      <c r="E342" s="82" t="s">
        <v>1322</v>
      </c>
      <c r="F342" s="82">
        <v>1112</v>
      </c>
      <c r="G342" s="82" t="s">
        <v>1341</v>
      </c>
      <c r="H342" s="82" t="s">
        <v>2797</v>
      </c>
      <c r="I342" s="82">
        <v>7002</v>
      </c>
      <c r="J342" s="82" t="s">
        <v>1325</v>
      </c>
      <c r="K342" s="82">
        <v>71105</v>
      </c>
      <c r="L342" s="82" t="s">
        <v>2825</v>
      </c>
      <c r="M342" s="82">
        <v>2023</v>
      </c>
      <c r="N342" s="82">
        <v>1003944</v>
      </c>
      <c r="O342" s="82">
        <v>1</v>
      </c>
      <c r="P342" s="82">
        <v>1</v>
      </c>
      <c r="Q342" s="82">
        <v>0</v>
      </c>
      <c r="R342" s="82">
        <v>0</v>
      </c>
      <c r="S342" s="82" t="s">
        <v>1327</v>
      </c>
      <c r="T342" s="82" t="s">
        <v>2810</v>
      </c>
      <c r="U342" s="82" t="s">
        <v>61</v>
      </c>
      <c r="V342" s="82" t="s">
        <v>62</v>
      </c>
      <c r="W342" s="82" t="s">
        <v>2800</v>
      </c>
      <c r="X342" s="82" t="s">
        <v>2801</v>
      </c>
      <c r="Y342" s="82" t="s">
        <v>2802</v>
      </c>
      <c r="Z342" s="82" t="s">
        <v>2826</v>
      </c>
      <c r="AA342" s="82" t="s">
        <v>2827</v>
      </c>
      <c r="AB342" s="82" t="s">
        <v>2813</v>
      </c>
      <c r="AC342" s="82" t="s">
        <v>2807</v>
      </c>
      <c r="AD342" s="82" t="s">
        <v>2810</v>
      </c>
      <c r="AE342" s="82" t="s">
        <v>2814</v>
      </c>
      <c r="AF342" s="82" t="s">
        <v>2807</v>
      </c>
      <c r="AG342" s="82" t="s">
        <v>1338</v>
      </c>
      <c r="AH342" s="83" t="s">
        <v>1351</v>
      </c>
      <c r="AI342" s="84">
        <v>62900</v>
      </c>
      <c r="AJ342" s="84">
        <v>62900</v>
      </c>
      <c r="AK342" s="84">
        <v>0</v>
      </c>
      <c r="AL342" s="83" t="s">
        <v>2815</v>
      </c>
    </row>
    <row r="343" spans="1:38" x14ac:dyDescent="0.2">
      <c r="A343" s="82" t="s">
        <v>1442</v>
      </c>
      <c r="B343" s="82" t="s">
        <v>2796</v>
      </c>
      <c r="C343" s="82" t="s">
        <v>252</v>
      </c>
      <c r="D343" s="82" t="s">
        <v>1321</v>
      </c>
      <c r="E343" s="82" t="s">
        <v>1322</v>
      </c>
      <c r="F343" s="82">
        <v>1112</v>
      </c>
      <c r="G343" s="82" t="s">
        <v>1341</v>
      </c>
      <c r="H343" s="82" t="s">
        <v>2797</v>
      </c>
      <c r="I343" s="82">
        <v>7002</v>
      </c>
      <c r="J343" s="82" t="s">
        <v>1325</v>
      </c>
      <c r="K343" s="82">
        <v>71107</v>
      </c>
      <c r="L343" s="82" t="s">
        <v>2828</v>
      </c>
      <c r="M343" s="82">
        <v>2023</v>
      </c>
      <c r="N343" s="82">
        <v>1003944</v>
      </c>
      <c r="O343" s="82">
        <v>1</v>
      </c>
      <c r="P343" s="82">
        <v>1</v>
      </c>
      <c r="Q343" s="82">
        <v>0</v>
      </c>
      <c r="R343" s="82">
        <v>0</v>
      </c>
      <c r="S343" s="82" t="s">
        <v>1327</v>
      </c>
      <c r="T343" s="82" t="s">
        <v>2810</v>
      </c>
      <c r="U343" s="82" t="s">
        <v>61</v>
      </c>
      <c r="V343" s="82" t="s">
        <v>62</v>
      </c>
      <c r="W343" s="82" t="s">
        <v>2800</v>
      </c>
      <c r="X343" s="82" t="s">
        <v>2801</v>
      </c>
      <c r="Y343" s="82" t="s">
        <v>2802</v>
      </c>
      <c r="Z343" s="82" t="s">
        <v>2829</v>
      </c>
      <c r="AA343" s="82" t="s">
        <v>2830</v>
      </c>
      <c r="AB343" s="82" t="s">
        <v>2813</v>
      </c>
      <c r="AC343" s="82" t="s">
        <v>2807</v>
      </c>
      <c r="AD343" s="82" t="s">
        <v>2810</v>
      </c>
      <c r="AE343" s="82" t="s">
        <v>2814</v>
      </c>
      <c r="AF343" s="82" t="s">
        <v>2807</v>
      </c>
      <c r="AG343" s="82" t="s">
        <v>1338</v>
      </c>
      <c r="AH343" s="83" t="s">
        <v>1351</v>
      </c>
      <c r="AI343" s="84">
        <v>141950</v>
      </c>
      <c r="AJ343" s="84">
        <v>141950</v>
      </c>
      <c r="AK343" s="84">
        <v>0</v>
      </c>
      <c r="AL343" s="83" t="s">
        <v>2815</v>
      </c>
    </row>
    <row r="344" spans="1:38" x14ac:dyDescent="0.2">
      <c r="A344" s="82" t="s">
        <v>1442</v>
      </c>
      <c r="B344" s="82" t="s">
        <v>2796</v>
      </c>
      <c r="C344" s="82" t="s">
        <v>252</v>
      </c>
      <c r="D344" s="82" t="s">
        <v>1321</v>
      </c>
      <c r="E344" s="82" t="s">
        <v>1322</v>
      </c>
      <c r="F344" s="82">
        <v>1112</v>
      </c>
      <c r="G344" s="82" t="s">
        <v>1341</v>
      </c>
      <c r="H344" s="82" t="s">
        <v>2797</v>
      </c>
      <c r="I344" s="82">
        <v>7002</v>
      </c>
      <c r="J344" s="82" t="s">
        <v>1325</v>
      </c>
      <c r="K344" s="82">
        <v>70958</v>
      </c>
      <c r="L344" s="82" t="s">
        <v>2831</v>
      </c>
      <c r="M344" s="82">
        <v>2023</v>
      </c>
      <c r="N344" s="82">
        <v>1003944</v>
      </c>
      <c r="O344" s="82">
        <v>0</v>
      </c>
      <c r="P344" s="82">
        <v>1</v>
      </c>
      <c r="Q344" s="82">
        <v>0</v>
      </c>
      <c r="R344" s="82">
        <v>0</v>
      </c>
      <c r="S344" s="82" t="s">
        <v>1327</v>
      </c>
      <c r="T344" s="82" t="s">
        <v>2810</v>
      </c>
      <c r="U344" s="82" t="s">
        <v>61</v>
      </c>
      <c r="V344" s="82" t="s">
        <v>62</v>
      </c>
      <c r="W344" s="82" t="s">
        <v>2800</v>
      </c>
      <c r="X344" s="82" t="s">
        <v>2801</v>
      </c>
      <c r="Y344" s="82" t="s">
        <v>2802</v>
      </c>
      <c r="Z344" s="82" t="s">
        <v>2832</v>
      </c>
      <c r="AA344" s="82" t="s">
        <v>2833</v>
      </c>
      <c r="AB344" s="82" t="s">
        <v>2833</v>
      </c>
      <c r="AC344" s="82" t="s">
        <v>2814</v>
      </c>
      <c r="AD344" s="82" t="s">
        <v>2810</v>
      </c>
      <c r="AE344" s="82" t="s">
        <v>2814</v>
      </c>
      <c r="AF344" s="82" t="s">
        <v>2807</v>
      </c>
      <c r="AG344" s="82" t="s">
        <v>1338</v>
      </c>
      <c r="AH344" s="83" t="s">
        <v>1351</v>
      </c>
      <c r="AI344" s="84">
        <v>342516</v>
      </c>
      <c r="AJ344" s="84">
        <v>342516</v>
      </c>
      <c r="AK344" s="84">
        <v>0</v>
      </c>
      <c r="AL344" s="83" t="s">
        <v>2808</v>
      </c>
    </row>
    <row r="345" spans="1:38" x14ac:dyDescent="0.2">
      <c r="A345" s="82" t="s">
        <v>1442</v>
      </c>
      <c r="B345" s="82" t="s">
        <v>2796</v>
      </c>
      <c r="C345" s="82" t="s">
        <v>252</v>
      </c>
      <c r="D345" s="82" t="s">
        <v>1321</v>
      </c>
      <c r="E345" s="82" t="s">
        <v>1322</v>
      </c>
      <c r="F345" s="82">
        <v>1112</v>
      </c>
      <c r="G345" s="82" t="s">
        <v>1341</v>
      </c>
      <c r="H345" s="82" t="s">
        <v>2797</v>
      </c>
      <c r="I345" s="82">
        <v>7002</v>
      </c>
      <c r="J345" s="82" t="s">
        <v>1325</v>
      </c>
      <c r="K345" s="82">
        <v>71469</v>
      </c>
      <c r="L345" s="82" t="s">
        <v>2834</v>
      </c>
      <c r="M345" s="82">
        <v>2024</v>
      </c>
      <c r="N345" s="82">
        <v>1003944</v>
      </c>
      <c r="O345" s="82">
        <v>1</v>
      </c>
      <c r="P345" s="82">
        <v>1</v>
      </c>
      <c r="Q345" s="82">
        <v>0</v>
      </c>
      <c r="R345" s="82">
        <v>0</v>
      </c>
      <c r="S345" s="82" t="s">
        <v>1327</v>
      </c>
      <c r="T345" s="82" t="s">
        <v>2810</v>
      </c>
      <c r="U345" s="82" t="s">
        <v>61</v>
      </c>
      <c r="V345" s="82" t="s">
        <v>62</v>
      </c>
      <c r="W345" s="82" t="s">
        <v>2800</v>
      </c>
      <c r="X345" s="82" t="s">
        <v>2801</v>
      </c>
      <c r="Y345" s="82" t="s">
        <v>2802</v>
      </c>
      <c r="Z345" s="82" t="s">
        <v>2835</v>
      </c>
      <c r="AA345" s="82" t="s">
        <v>2836</v>
      </c>
      <c r="AB345" s="82" t="s">
        <v>2836</v>
      </c>
      <c r="AC345" s="82" t="s">
        <v>2814</v>
      </c>
      <c r="AD345" s="82" t="s">
        <v>2810</v>
      </c>
      <c r="AE345" s="82" t="s">
        <v>2814</v>
      </c>
      <c r="AF345" s="82" t="s">
        <v>2807</v>
      </c>
      <c r="AG345" s="82" t="s">
        <v>1338</v>
      </c>
      <c r="AH345" s="83" t="s">
        <v>1351</v>
      </c>
      <c r="AI345" s="84">
        <v>297109</v>
      </c>
      <c r="AJ345" s="84">
        <v>297109</v>
      </c>
      <c r="AK345" s="84">
        <v>0</v>
      </c>
      <c r="AL345" s="83" t="s">
        <v>2837</v>
      </c>
    </row>
    <row r="346" spans="1:38" x14ac:dyDescent="0.2">
      <c r="A346" s="82" t="s">
        <v>1442</v>
      </c>
      <c r="B346" s="82" t="s">
        <v>2796</v>
      </c>
      <c r="C346" s="82" t="s">
        <v>252</v>
      </c>
      <c r="D346" s="82" t="s">
        <v>1321</v>
      </c>
      <c r="E346" s="82" t="s">
        <v>1322</v>
      </c>
      <c r="F346" s="82">
        <v>1112</v>
      </c>
      <c r="G346" s="82" t="s">
        <v>1341</v>
      </c>
      <c r="H346" s="82" t="s">
        <v>2797</v>
      </c>
      <c r="I346" s="82">
        <v>7002</v>
      </c>
      <c r="J346" s="82" t="s">
        <v>1325</v>
      </c>
      <c r="K346" s="82">
        <v>70967</v>
      </c>
      <c r="L346" s="82" t="s">
        <v>2838</v>
      </c>
      <c r="M346" s="82">
        <v>2023</v>
      </c>
      <c r="N346" s="82">
        <v>1003944</v>
      </c>
      <c r="O346" s="82">
        <v>0</v>
      </c>
      <c r="P346" s="82">
        <v>49</v>
      </c>
      <c r="Q346" s="82">
        <v>0</v>
      </c>
      <c r="R346" s="82">
        <v>0</v>
      </c>
      <c r="S346" s="82" t="s">
        <v>1327</v>
      </c>
      <c r="T346" s="82" t="s">
        <v>2839</v>
      </c>
      <c r="U346" s="82" t="s">
        <v>239</v>
      </c>
      <c r="V346" s="82" t="s">
        <v>240</v>
      </c>
      <c r="W346" s="82" t="s">
        <v>2800</v>
      </c>
      <c r="X346" s="82" t="s">
        <v>2801</v>
      </c>
      <c r="Y346" s="82" t="s">
        <v>2802</v>
      </c>
      <c r="Z346" s="82" t="s">
        <v>2840</v>
      </c>
      <c r="AA346" s="82" t="s">
        <v>2833</v>
      </c>
      <c r="AB346" s="82" t="s">
        <v>2833</v>
      </c>
      <c r="AC346" s="82" t="s">
        <v>2805</v>
      </c>
      <c r="AD346" s="82" t="s">
        <v>2839</v>
      </c>
      <c r="AE346" s="82" t="s">
        <v>2806</v>
      </c>
      <c r="AF346" s="82" t="s">
        <v>2807</v>
      </c>
      <c r="AG346" s="82" t="s">
        <v>1338</v>
      </c>
      <c r="AH346" s="83" t="s">
        <v>1351</v>
      </c>
      <c r="AI346" s="84">
        <v>283155</v>
      </c>
      <c r="AJ346" s="84">
        <v>283155</v>
      </c>
      <c r="AK346" s="84">
        <v>0</v>
      </c>
      <c r="AL346" s="83" t="s">
        <v>2808</v>
      </c>
    </row>
    <row r="347" spans="1:38" x14ac:dyDescent="0.2">
      <c r="A347" s="82" t="s">
        <v>1442</v>
      </c>
      <c r="B347" s="82" t="s">
        <v>2796</v>
      </c>
      <c r="C347" s="82" t="s">
        <v>252</v>
      </c>
      <c r="D347" s="82" t="s">
        <v>1321</v>
      </c>
      <c r="E347" s="82" t="s">
        <v>1322</v>
      </c>
      <c r="F347" s="82">
        <v>1112</v>
      </c>
      <c r="G347" s="82" t="s">
        <v>1341</v>
      </c>
      <c r="H347" s="82" t="s">
        <v>2797</v>
      </c>
      <c r="I347" s="82">
        <v>7002</v>
      </c>
      <c r="J347" s="82" t="s">
        <v>1325</v>
      </c>
      <c r="K347" s="82">
        <v>70933</v>
      </c>
      <c r="L347" s="82" t="s">
        <v>2841</v>
      </c>
      <c r="M347" s="82">
        <v>2023</v>
      </c>
      <c r="N347" s="82">
        <v>1003944</v>
      </c>
      <c r="O347" s="82">
        <v>0</v>
      </c>
      <c r="P347" s="82">
        <v>1</v>
      </c>
      <c r="Q347" s="82">
        <v>0</v>
      </c>
      <c r="R347" s="82">
        <v>0</v>
      </c>
      <c r="S347" s="82" t="s">
        <v>1327</v>
      </c>
      <c r="T347" s="82" t="s">
        <v>2810</v>
      </c>
      <c r="U347" s="82" t="s">
        <v>61</v>
      </c>
      <c r="V347" s="82" t="s">
        <v>62</v>
      </c>
      <c r="W347" s="82" t="s">
        <v>2800</v>
      </c>
      <c r="X347" s="82" t="s">
        <v>2801</v>
      </c>
      <c r="Y347" s="82" t="s">
        <v>2802</v>
      </c>
      <c r="Z347" s="82" t="s">
        <v>2842</v>
      </c>
      <c r="AA347" s="82" t="s">
        <v>2833</v>
      </c>
      <c r="AB347" s="82" t="s">
        <v>2833</v>
      </c>
      <c r="AC347" s="82" t="s">
        <v>2814</v>
      </c>
      <c r="AD347" s="82" t="s">
        <v>2810</v>
      </c>
      <c r="AE347" s="82" t="s">
        <v>2814</v>
      </c>
      <c r="AF347" s="82" t="s">
        <v>2807</v>
      </c>
      <c r="AG347" s="82" t="s">
        <v>1338</v>
      </c>
      <c r="AH347" s="83" t="s">
        <v>1353</v>
      </c>
      <c r="AI347" s="84">
        <v>0</v>
      </c>
      <c r="AJ347" s="84">
        <v>0</v>
      </c>
      <c r="AK347" s="84">
        <v>0</v>
      </c>
      <c r="AL347" s="83" t="s">
        <v>2808</v>
      </c>
    </row>
    <row r="348" spans="1:38" x14ac:dyDescent="0.2">
      <c r="A348" s="82" t="s">
        <v>1442</v>
      </c>
      <c r="B348" s="82" t="s">
        <v>2796</v>
      </c>
      <c r="C348" s="82" t="s">
        <v>2843</v>
      </c>
      <c r="D348" s="82" t="s">
        <v>1321</v>
      </c>
      <c r="E348" s="82" t="s">
        <v>1322</v>
      </c>
      <c r="F348" s="82">
        <v>1112</v>
      </c>
      <c r="G348" s="82" t="s">
        <v>1341</v>
      </c>
      <c r="H348" s="82" t="s">
        <v>2797</v>
      </c>
      <c r="I348" s="82">
        <v>7002</v>
      </c>
      <c r="J348" s="82" t="s">
        <v>1325</v>
      </c>
      <c r="K348" s="82">
        <v>70944</v>
      </c>
      <c r="L348" s="82" t="s">
        <v>2844</v>
      </c>
      <c r="M348" s="82">
        <v>2023</v>
      </c>
      <c r="N348" s="82">
        <v>1003944</v>
      </c>
      <c r="O348" s="82">
        <v>0</v>
      </c>
      <c r="P348" s="82">
        <v>49</v>
      </c>
      <c r="Q348" s="82">
        <v>0</v>
      </c>
      <c r="R348" s="82">
        <v>0</v>
      </c>
      <c r="S348" s="82" t="s">
        <v>1327</v>
      </c>
      <c r="T348" s="82" t="s">
        <v>2839</v>
      </c>
      <c r="U348" s="82" t="s">
        <v>239</v>
      </c>
      <c r="V348" s="82" t="s">
        <v>240</v>
      </c>
      <c r="W348" s="82" t="s">
        <v>2800</v>
      </c>
      <c r="X348" s="82" t="s">
        <v>2801</v>
      </c>
      <c r="Y348" s="82" t="s">
        <v>2802</v>
      </c>
      <c r="Z348" s="82" t="s">
        <v>2845</v>
      </c>
      <c r="AA348" s="82" t="s">
        <v>2833</v>
      </c>
      <c r="AB348" s="82" t="s">
        <v>2833</v>
      </c>
      <c r="AC348" s="82" t="s">
        <v>2805</v>
      </c>
      <c r="AD348" s="82" t="s">
        <v>2839</v>
      </c>
      <c r="AE348" s="82" t="s">
        <v>2806</v>
      </c>
      <c r="AF348" s="82" t="s">
        <v>2807</v>
      </c>
      <c r="AG348" s="82" t="s">
        <v>1338</v>
      </c>
      <c r="AH348" s="83" t="s">
        <v>1351</v>
      </c>
      <c r="AI348" s="84">
        <v>632400</v>
      </c>
      <c r="AJ348" s="84">
        <v>632400</v>
      </c>
      <c r="AK348" s="84">
        <v>0</v>
      </c>
      <c r="AL348" s="83" t="s">
        <v>2808</v>
      </c>
    </row>
    <row r="349" spans="1:38" x14ac:dyDescent="0.2">
      <c r="A349" s="82" t="s">
        <v>1442</v>
      </c>
      <c r="B349" s="82" t="s">
        <v>2796</v>
      </c>
      <c r="C349" s="82" t="s">
        <v>252</v>
      </c>
      <c r="D349" s="82" t="s">
        <v>1321</v>
      </c>
      <c r="E349" s="82" t="s">
        <v>1322</v>
      </c>
      <c r="F349" s="82">
        <v>1112</v>
      </c>
      <c r="G349" s="82" t="s">
        <v>1341</v>
      </c>
      <c r="H349" s="82" t="s">
        <v>2797</v>
      </c>
      <c r="I349" s="82">
        <v>7002</v>
      </c>
      <c r="J349" s="82" t="s">
        <v>1325</v>
      </c>
      <c r="K349" s="82">
        <v>71482</v>
      </c>
      <c r="L349" s="82" t="s">
        <v>2846</v>
      </c>
      <c r="M349" s="82">
        <v>2024</v>
      </c>
      <c r="N349" s="82">
        <v>1003944</v>
      </c>
      <c r="O349" s="82">
        <v>1</v>
      </c>
      <c r="P349" s="82">
        <v>1</v>
      </c>
      <c r="Q349" s="82">
        <v>0</v>
      </c>
      <c r="R349" s="82">
        <v>0</v>
      </c>
      <c r="S349" s="82" t="s">
        <v>1327</v>
      </c>
      <c r="T349" s="82" t="s">
        <v>2810</v>
      </c>
      <c r="U349" s="82" t="s">
        <v>61</v>
      </c>
      <c r="V349" s="82" t="s">
        <v>62</v>
      </c>
      <c r="W349" s="82" t="s">
        <v>2800</v>
      </c>
      <c r="X349" s="82" t="s">
        <v>2801</v>
      </c>
      <c r="Y349" s="82" t="s">
        <v>2802</v>
      </c>
      <c r="Z349" s="82" t="s">
        <v>2847</v>
      </c>
      <c r="AA349" s="82" t="s">
        <v>2848</v>
      </c>
      <c r="AB349" s="82" t="s">
        <v>2848</v>
      </c>
      <c r="AC349" s="82" t="s">
        <v>2805</v>
      </c>
      <c r="AD349" s="82" t="s">
        <v>2810</v>
      </c>
      <c r="AE349" s="82" t="s">
        <v>2849</v>
      </c>
      <c r="AF349" s="82" t="s">
        <v>2807</v>
      </c>
      <c r="AG349" s="82" t="s">
        <v>1338</v>
      </c>
      <c r="AH349" s="83" t="s">
        <v>1351</v>
      </c>
      <c r="AI349" s="84">
        <v>759543</v>
      </c>
      <c r="AJ349" s="84">
        <v>759543</v>
      </c>
      <c r="AK349" s="84">
        <v>0</v>
      </c>
      <c r="AL349" s="83" t="s">
        <v>2850</v>
      </c>
    </row>
    <row r="350" spans="1:38" x14ac:dyDescent="0.2">
      <c r="A350" s="82" t="s">
        <v>1442</v>
      </c>
      <c r="B350" s="82" t="s">
        <v>2796</v>
      </c>
      <c r="C350" s="82" t="s">
        <v>252</v>
      </c>
      <c r="D350" s="82" t="s">
        <v>1321</v>
      </c>
      <c r="E350" s="82" t="s">
        <v>1322</v>
      </c>
      <c r="F350" s="82">
        <v>1112</v>
      </c>
      <c r="G350" s="82" t="s">
        <v>1341</v>
      </c>
      <c r="H350" s="82" t="s">
        <v>2797</v>
      </c>
      <c r="I350" s="82">
        <v>7002</v>
      </c>
      <c r="J350" s="82" t="s">
        <v>1325</v>
      </c>
      <c r="K350" s="82">
        <v>71085</v>
      </c>
      <c r="L350" s="82" t="s">
        <v>2819</v>
      </c>
      <c r="M350" s="82">
        <v>2023</v>
      </c>
      <c r="N350" s="82">
        <v>1003944</v>
      </c>
      <c r="O350" s="82">
        <v>0</v>
      </c>
      <c r="P350" s="82">
        <v>2</v>
      </c>
      <c r="Q350" s="82">
        <v>0</v>
      </c>
      <c r="R350" s="82">
        <v>0</v>
      </c>
      <c r="S350" s="82" t="s">
        <v>1327</v>
      </c>
      <c r="T350" s="82" t="s">
        <v>2851</v>
      </c>
      <c r="U350" s="82" t="s">
        <v>61</v>
      </c>
      <c r="V350" s="82" t="s">
        <v>62</v>
      </c>
      <c r="W350" s="82" t="s">
        <v>2800</v>
      </c>
      <c r="X350" s="82" t="s">
        <v>2801</v>
      </c>
      <c r="Y350" s="82" t="s">
        <v>2802</v>
      </c>
      <c r="Z350" s="82" t="s">
        <v>2820</v>
      </c>
      <c r="AA350" s="82" t="s">
        <v>2821</v>
      </c>
      <c r="AB350" s="82" t="s">
        <v>1378</v>
      </c>
      <c r="AC350" s="82" t="s">
        <v>2807</v>
      </c>
      <c r="AD350" s="82" t="s">
        <v>2851</v>
      </c>
      <c r="AE350" s="82" t="s">
        <v>2852</v>
      </c>
      <c r="AF350" s="82" t="s">
        <v>2807</v>
      </c>
      <c r="AG350" s="82" t="s">
        <v>1338</v>
      </c>
      <c r="AH350" s="83" t="s">
        <v>1351</v>
      </c>
      <c r="AI350" s="84">
        <v>9667034</v>
      </c>
      <c r="AJ350" s="84">
        <v>9667034</v>
      </c>
      <c r="AK350" s="84">
        <v>0</v>
      </c>
      <c r="AL350" s="83" t="s">
        <v>2815</v>
      </c>
    </row>
    <row r="351" spans="1:38" x14ac:dyDescent="0.2">
      <c r="A351" s="82" t="s">
        <v>1442</v>
      </c>
      <c r="B351" s="82" t="s">
        <v>2796</v>
      </c>
      <c r="C351" s="82" t="s">
        <v>2843</v>
      </c>
      <c r="D351" s="82" t="s">
        <v>1321</v>
      </c>
      <c r="E351" s="82" t="s">
        <v>1322</v>
      </c>
      <c r="F351" s="82">
        <v>1112</v>
      </c>
      <c r="G351" s="82" t="s">
        <v>1341</v>
      </c>
      <c r="H351" s="82" t="s">
        <v>2797</v>
      </c>
      <c r="I351" s="82">
        <v>7002</v>
      </c>
      <c r="J351" s="82" t="s">
        <v>1325</v>
      </c>
      <c r="K351" s="82">
        <v>70923</v>
      </c>
      <c r="L351" s="82" t="s">
        <v>2853</v>
      </c>
      <c r="M351" s="82">
        <v>2023</v>
      </c>
      <c r="N351" s="82">
        <v>1003944</v>
      </c>
      <c r="O351" s="82">
        <v>0</v>
      </c>
      <c r="P351" s="82">
        <v>1</v>
      </c>
      <c r="Q351" s="82">
        <v>0</v>
      </c>
      <c r="R351" s="82">
        <v>0</v>
      </c>
      <c r="S351" s="82" t="s">
        <v>1327</v>
      </c>
      <c r="T351" s="82" t="s">
        <v>2810</v>
      </c>
      <c r="U351" s="82" t="s">
        <v>61</v>
      </c>
      <c r="V351" s="82" t="s">
        <v>62</v>
      </c>
      <c r="W351" s="82" t="s">
        <v>2800</v>
      </c>
      <c r="X351" s="82" t="s">
        <v>2801</v>
      </c>
      <c r="Y351" s="82" t="s">
        <v>2802</v>
      </c>
      <c r="Z351" s="82" t="s">
        <v>2854</v>
      </c>
      <c r="AA351" s="82" t="s">
        <v>2833</v>
      </c>
      <c r="AB351" s="82" t="s">
        <v>2833</v>
      </c>
      <c r="AC351" s="82" t="s">
        <v>2814</v>
      </c>
      <c r="AD351" s="82" t="s">
        <v>2810</v>
      </c>
      <c r="AE351" s="82" t="s">
        <v>2855</v>
      </c>
      <c r="AF351" s="82" t="s">
        <v>2807</v>
      </c>
      <c r="AG351" s="82" t="s">
        <v>1338</v>
      </c>
      <c r="AH351" s="83" t="s">
        <v>1351</v>
      </c>
      <c r="AI351" s="84">
        <v>10994274</v>
      </c>
      <c r="AJ351" s="84">
        <v>10994274</v>
      </c>
      <c r="AK351" s="84">
        <v>0</v>
      </c>
      <c r="AL351" s="83" t="s">
        <v>2808</v>
      </c>
    </row>
    <row r="352" spans="1:38" x14ac:dyDescent="0.2">
      <c r="A352" s="82" t="s">
        <v>1442</v>
      </c>
      <c r="B352" s="82" t="s">
        <v>2796</v>
      </c>
      <c r="C352" s="82" t="s">
        <v>2843</v>
      </c>
      <c r="D352" s="82" t="s">
        <v>1321</v>
      </c>
      <c r="E352" s="82" t="s">
        <v>1322</v>
      </c>
      <c r="F352" s="82">
        <v>1112</v>
      </c>
      <c r="G352" s="82" t="s">
        <v>1341</v>
      </c>
      <c r="H352" s="82" t="s">
        <v>2797</v>
      </c>
      <c r="I352" s="82">
        <v>7002</v>
      </c>
      <c r="J352" s="82" t="s">
        <v>1325</v>
      </c>
      <c r="K352" s="82">
        <v>71240</v>
      </c>
      <c r="L352" s="82" t="s">
        <v>2856</v>
      </c>
      <c r="M352" s="82">
        <v>2024</v>
      </c>
      <c r="N352" s="82">
        <v>1003944</v>
      </c>
      <c r="O352" s="82">
        <v>1</v>
      </c>
      <c r="P352" s="82">
        <v>1</v>
      </c>
      <c r="Q352" s="82">
        <v>0</v>
      </c>
      <c r="R352" s="82">
        <v>0</v>
      </c>
      <c r="S352" s="82" t="s">
        <v>1327</v>
      </c>
      <c r="T352" s="82" t="s">
        <v>2810</v>
      </c>
      <c r="U352" s="82" t="s">
        <v>61</v>
      </c>
      <c r="V352" s="82" t="s">
        <v>62</v>
      </c>
      <c r="W352" s="82" t="s">
        <v>2800</v>
      </c>
      <c r="X352" s="82" t="s">
        <v>2801</v>
      </c>
      <c r="Y352" s="82" t="s">
        <v>2802</v>
      </c>
      <c r="Z352" s="82" t="s">
        <v>2857</v>
      </c>
      <c r="AA352" s="82" t="s">
        <v>2858</v>
      </c>
      <c r="AB352" s="82" t="s">
        <v>2858</v>
      </c>
      <c r="AC352" s="82" t="s">
        <v>2814</v>
      </c>
      <c r="AD352" s="82" t="s">
        <v>2810</v>
      </c>
      <c r="AE352" s="82" t="s">
        <v>2855</v>
      </c>
      <c r="AF352" s="82" t="s">
        <v>2807</v>
      </c>
      <c r="AG352" s="82" t="s">
        <v>1338</v>
      </c>
      <c r="AH352" s="83" t="s">
        <v>1351</v>
      </c>
      <c r="AI352" s="84">
        <v>4895041</v>
      </c>
      <c r="AJ352" s="84">
        <v>4895041</v>
      </c>
      <c r="AK352" s="84">
        <v>0</v>
      </c>
      <c r="AL352" s="83" t="s">
        <v>2859</v>
      </c>
    </row>
    <row r="353" spans="1:38" x14ac:dyDescent="0.2">
      <c r="A353" s="82" t="s">
        <v>1442</v>
      </c>
      <c r="B353" s="82" t="s">
        <v>2796</v>
      </c>
      <c r="C353" s="82" t="s">
        <v>2860</v>
      </c>
      <c r="D353" s="82" t="s">
        <v>1321</v>
      </c>
      <c r="E353" s="82" t="s">
        <v>1322</v>
      </c>
      <c r="F353" s="82">
        <v>1112</v>
      </c>
      <c r="G353" s="82" t="s">
        <v>1341</v>
      </c>
      <c r="H353" s="82" t="s">
        <v>2797</v>
      </c>
      <c r="I353" s="82">
        <v>7002</v>
      </c>
      <c r="J353" s="82" t="s">
        <v>1325</v>
      </c>
      <c r="K353" s="82">
        <v>70933</v>
      </c>
      <c r="L353" s="82" t="s">
        <v>2841</v>
      </c>
      <c r="M353" s="82">
        <v>2023</v>
      </c>
      <c r="N353" s="82">
        <v>1003944</v>
      </c>
      <c r="O353" s="82">
        <v>0</v>
      </c>
      <c r="P353" s="82">
        <v>62</v>
      </c>
      <c r="Q353" s="82">
        <v>0</v>
      </c>
      <c r="R353" s="82">
        <v>0</v>
      </c>
      <c r="S353" s="82" t="s">
        <v>1327</v>
      </c>
      <c r="T353" s="82" t="s">
        <v>2861</v>
      </c>
      <c r="U353" s="82" t="s">
        <v>239</v>
      </c>
      <c r="V353" s="82" t="s">
        <v>240</v>
      </c>
      <c r="W353" s="82" t="s">
        <v>2800</v>
      </c>
      <c r="X353" s="82" t="s">
        <v>2801</v>
      </c>
      <c r="Y353" s="82" t="s">
        <v>2802</v>
      </c>
      <c r="Z353" s="82" t="s">
        <v>2842</v>
      </c>
      <c r="AA353" s="82" t="s">
        <v>2833</v>
      </c>
      <c r="AB353" s="82" t="s">
        <v>2833</v>
      </c>
      <c r="AC353" s="82" t="s">
        <v>2814</v>
      </c>
      <c r="AD353" s="82" t="s">
        <v>2861</v>
      </c>
      <c r="AE353" s="82" t="s">
        <v>2862</v>
      </c>
      <c r="AF353" s="82" t="s">
        <v>2807</v>
      </c>
      <c r="AG353" s="82" t="s">
        <v>1338</v>
      </c>
      <c r="AH353" s="83" t="s">
        <v>1353</v>
      </c>
      <c r="AI353" s="84">
        <v>7299851</v>
      </c>
      <c r="AJ353" s="84">
        <v>7185118</v>
      </c>
      <c r="AK353" s="84">
        <v>0</v>
      </c>
      <c r="AL353" s="83" t="s">
        <v>2808</v>
      </c>
    </row>
    <row r="354" spans="1:38" x14ac:dyDescent="0.2">
      <c r="A354" s="82" t="s">
        <v>1442</v>
      </c>
      <c r="B354" s="82" t="s">
        <v>2863</v>
      </c>
      <c r="C354" s="82" t="s">
        <v>2863</v>
      </c>
      <c r="D354" s="82" t="s">
        <v>1321</v>
      </c>
      <c r="E354" s="82" t="s">
        <v>1322</v>
      </c>
      <c r="F354" s="82">
        <v>2937</v>
      </c>
      <c r="G354" s="82" t="s">
        <v>1323</v>
      </c>
      <c r="H354" s="82"/>
      <c r="I354" s="82">
        <v>7002</v>
      </c>
      <c r="J354" s="82" t="s">
        <v>1325</v>
      </c>
      <c r="K354" s="82">
        <v>542891</v>
      </c>
      <c r="L354" s="82" t="s">
        <v>1326</v>
      </c>
      <c r="M354" s="82">
        <v>2026</v>
      </c>
      <c r="N354" s="82">
        <v>4322757</v>
      </c>
      <c r="O354" s="82">
        <v>0</v>
      </c>
      <c r="P354" s="82">
        <v>1</v>
      </c>
      <c r="Q354" s="82">
        <v>1</v>
      </c>
      <c r="R354" s="82">
        <v>1</v>
      </c>
      <c r="S354" s="82" t="s">
        <v>1327</v>
      </c>
      <c r="T354" s="82" t="s">
        <v>2864</v>
      </c>
      <c r="U354" s="82" t="s">
        <v>160</v>
      </c>
      <c r="V354" s="82" t="s">
        <v>2865</v>
      </c>
      <c r="W354" s="82" t="s">
        <v>1327</v>
      </c>
      <c r="X354" s="82" t="s">
        <v>2866</v>
      </c>
      <c r="Y354" s="82" t="s">
        <v>2867</v>
      </c>
      <c r="Z354" s="82" t="s">
        <v>2868</v>
      </c>
      <c r="AA354" s="82" t="s">
        <v>2869</v>
      </c>
      <c r="AB354" s="82" t="s">
        <v>2870</v>
      </c>
      <c r="AC354" s="82" t="s">
        <v>2871</v>
      </c>
      <c r="AD354" s="82" t="s">
        <v>2872</v>
      </c>
      <c r="AE354" s="82" t="s">
        <v>2873</v>
      </c>
      <c r="AF354" s="82" t="s">
        <v>2874</v>
      </c>
      <c r="AG354" s="82" t="s">
        <v>1338</v>
      </c>
      <c r="AH354" s="83" t="s">
        <v>1351</v>
      </c>
      <c r="AI354" s="84">
        <v>199500</v>
      </c>
      <c r="AJ354" s="84">
        <v>189900</v>
      </c>
      <c r="AK354" s="84">
        <v>0</v>
      </c>
      <c r="AL354" s="83" t="s">
        <v>2875</v>
      </c>
    </row>
    <row r="355" spans="1:38" x14ac:dyDescent="0.2">
      <c r="A355" s="82" t="s">
        <v>1442</v>
      </c>
      <c r="B355" s="82" t="s">
        <v>2863</v>
      </c>
      <c r="C355" s="82" t="s">
        <v>2863</v>
      </c>
      <c r="D355" s="82" t="s">
        <v>1321</v>
      </c>
      <c r="E355" s="82" t="s">
        <v>1322</v>
      </c>
      <c r="F355" s="82">
        <v>2937</v>
      </c>
      <c r="G355" s="82" t="s">
        <v>1323</v>
      </c>
      <c r="H355" s="82"/>
      <c r="I355" s="82">
        <v>7002</v>
      </c>
      <c r="J355" s="82" t="s">
        <v>1325</v>
      </c>
      <c r="K355" s="82">
        <v>543114</v>
      </c>
      <c r="L355" s="82" t="s">
        <v>1326</v>
      </c>
      <c r="M355" s="82">
        <v>2026</v>
      </c>
      <c r="N355" s="82">
        <v>4322880</v>
      </c>
      <c r="O355" s="82">
        <v>0</v>
      </c>
      <c r="P355" s="82">
        <v>1</v>
      </c>
      <c r="Q355" s="82">
        <v>1</v>
      </c>
      <c r="R355" s="82">
        <v>1</v>
      </c>
      <c r="S355" s="82" t="s">
        <v>1327</v>
      </c>
      <c r="T355" s="82" t="s">
        <v>2876</v>
      </c>
      <c r="U355" s="82" t="s">
        <v>201</v>
      </c>
      <c r="V355" s="82" t="s">
        <v>202</v>
      </c>
      <c r="W355" s="82" t="s">
        <v>1327</v>
      </c>
      <c r="X355" s="82" t="s">
        <v>2866</v>
      </c>
      <c r="Y355" s="82" t="s">
        <v>2867</v>
      </c>
      <c r="Z355" s="82" t="s">
        <v>2877</v>
      </c>
      <c r="AA355" s="82" t="s">
        <v>2878</v>
      </c>
      <c r="AB355" s="82" t="s">
        <v>2879</v>
      </c>
      <c r="AC355" s="82" t="s">
        <v>2871</v>
      </c>
      <c r="AD355" s="82" t="s">
        <v>2880</v>
      </c>
      <c r="AE355" s="82" t="s">
        <v>2873</v>
      </c>
      <c r="AF355" s="82" t="s">
        <v>2874</v>
      </c>
      <c r="AG355" s="82" t="s">
        <v>1338</v>
      </c>
      <c r="AH355" s="83" t="s">
        <v>1351</v>
      </c>
      <c r="AI355" s="84">
        <v>2271147</v>
      </c>
      <c r="AJ355" s="84">
        <v>511047</v>
      </c>
      <c r="AK355" s="84">
        <v>0</v>
      </c>
      <c r="AL355" s="83" t="s">
        <v>2881</v>
      </c>
    </row>
    <row r="356" spans="1:38" x14ac:dyDescent="0.2">
      <c r="A356" s="82" t="s">
        <v>1442</v>
      </c>
      <c r="B356" s="82" t="s">
        <v>2863</v>
      </c>
      <c r="C356" s="82" t="s">
        <v>2863</v>
      </c>
      <c r="D356" s="82" t="s">
        <v>1321</v>
      </c>
      <c r="E356" s="82" t="s">
        <v>1322</v>
      </c>
      <c r="F356" s="82">
        <v>2937</v>
      </c>
      <c r="G356" s="82" t="s">
        <v>1323</v>
      </c>
      <c r="H356" s="82"/>
      <c r="I356" s="82">
        <v>7002</v>
      </c>
      <c r="J356" s="82" t="s">
        <v>1325</v>
      </c>
      <c r="K356" s="82">
        <v>542261</v>
      </c>
      <c r="L356" s="82" t="s">
        <v>1326</v>
      </c>
      <c r="M356" s="82">
        <v>2025</v>
      </c>
      <c r="N356" s="82">
        <v>4322853</v>
      </c>
      <c r="O356" s="82">
        <v>0</v>
      </c>
      <c r="P356" s="82">
        <v>1</v>
      </c>
      <c r="Q356" s="82">
        <v>1</v>
      </c>
      <c r="R356" s="82">
        <v>1</v>
      </c>
      <c r="S356" s="82" t="s">
        <v>1327</v>
      </c>
      <c r="T356" s="82" t="s">
        <v>2882</v>
      </c>
      <c r="U356" s="82" t="s">
        <v>182</v>
      </c>
      <c r="V356" s="82" t="s">
        <v>2883</v>
      </c>
      <c r="W356" s="82" t="s">
        <v>1327</v>
      </c>
      <c r="X356" s="82" t="s">
        <v>2866</v>
      </c>
      <c r="Y356" s="82" t="s">
        <v>2867</v>
      </c>
      <c r="Z356" s="82" t="s">
        <v>2884</v>
      </c>
      <c r="AA356" s="82" t="s">
        <v>2885</v>
      </c>
      <c r="AB356" s="82" t="s">
        <v>2886</v>
      </c>
      <c r="AC356" s="82" t="s">
        <v>2871</v>
      </c>
      <c r="AD356" s="82" t="s">
        <v>2887</v>
      </c>
      <c r="AE356" s="82" t="s">
        <v>2888</v>
      </c>
      <c r="AF356" s="82" t="s">
        <v>2874</v>
      </c>
      <c r="AG356" s="82" t="s">
        <v>1338</v>
      </c>
      <c r="AH356" s="83" t="s">
        <v>2356</v>
      </c>
      <c r="AI356" s="84">
        <v>8541000</v>
      </c>
      <c r="AJ356" s="84">
        <v>0</v>
      </c>
      <c r="AK356" s="84">
        <v>0</v>
      </c>
      <c r="AL356" s="83" t="s">
        <v>2889</v>
      </c>
    </row>
    <row r="357" spans="1:38" x14ac:dyDescent="0.2">
      <c r="A357" s="82" t="s">
        <v>1442</v>
      </c>
      <c r="B357" s="82" t="s">
        <v>2863</v>
      </c>
      <c r="C357" s="82" t="s">
        <v>2863</v>
      </c>
      <c r="D357" s="82" t="s">
        <v>1321</v>
      </c>
      <c r="E357" s="82" t="s">
        <v>1322</v>
      </c>
      <c r="F357" s="82">
        <v>2937</v>
      </c>
      <c r="G357" s="82" t="s">
        <v>1323</v>
      </c>
      <c r="H357" s="82"/>
      <c r="I357" s="82">
        <v>7002</v>
      </c>
      <c r="J357" s="82" t="s">
        <v>1325</v>
      </c>
      <c r="K357" s="82">
        <v>542231</v>
      </c>
      <c r="L357" s="82" t="s">
        <v>1326</v>
      </c>
      <c r="M357" s="82">
        <v>2025</v>
      </c>
      <c r="N357" s="82">
        <v>4323493</v>
      </c>
      <c r="O357" s="82">
        <v>0</v>
      </c>
      <c r="P357" s="82">
        <v>1</v>
      </c>
      <c r="Q357" s="82">
        <v>1</v>
      </c>
      <c r="R357" s="82">
        <v>1</v>
      </c>
      <c r="S357" s="82" t="s">
        <v>1327</v>
      </c>
      <c r="T357" s="82" t="s">
        <v>2890</v>
      </c>
      <c r="U357" s="82" t="s">
        <v>64</v>
      </c>
      <c r="V357" s="82" t="s">
        <v>1747</v>
      </c>
      <c r="W357" s="82" t="s">
        <v>2800</v>
      </c>
      <c r="X357" s="82" t="s">
        <v>2866</v>
      </c>
      <c r="Y357" s="82" t="s">
        <v>2867</v>
      </c>
      <c r="Z357" s="82" t="s">
        <v>2891</v>
      </c>
      <c r="AA357" s="82" t="s">
        <v>2892</v>
      </c>
      <c r="AB357" s="82" t="s">
        <v>2893</v>
      </c>
      <c r="AC357" s="82" t="s">
        <v>2894</v>
      </c>
      <c r="AD357" s="82" t="s">
        <v>2895</v>
      </c>
      <c r="AE357" s="82" t="s">
        <v>2873</v>
      </c>
      <c r="AF357" s="82"/>
      <c r="AG357" s="82" t="s">
        <v>1338</v>
      </c>
      <c r="AH357" s="83" t="s">
        <v>1351</v>
      </c>
      <c r="AI357" s="84">
        <v>6245516</v>
      </c>
      <c r="AJ357" s="84">
        <v>6245516</v>
      </c>
      <c r="AK357" s="84">
        <v>0</v>
      </c>
      <c r="AL357" s="83" t="s">
        <v>2896</v>
      </c>
    </row>
    <row r="358" spans="1:38" x14ac:dyDescent="0.2">
      <c r="A358" s="82" t="s">
        <v>1442</v>
      </c>
      <c r="B358" s="82" t="s">
        <v>2863</v>
      </c>
      <c r="C358" s="82" t="s">
        <v>2863</v>
      </c>
      <c r="D358" s="82" t="s">
        <v>1321</v>
      </c>
      <c r="E358" s="82" t="s">
        <v>1322</v>
      </c>
      <c r="F358" s="82">
        <v>2937</v>
      </c>
      <c r="G358" s="82" t="s">
        <v>1323</v>
      </c>
      <c r="H358" s="82"/>
      <c r="I358" s="82">
        <v>7002</v>
      </c>
      <c r="J358" s="82" t="s">
        <v>1325</v>
      </c>
      <c r="K358" s="82">
        <v>542193</v>
      </c>
      <c r="L358" s="82" t="s">
        <v>1326</v>
      </c>
      <c r="M358" s="82">
        <v>2025</v>
      </c>
      <c r="N358" s="82">
        <v>4323475</v>
      </c>
      <c r="O358" s="82">
        <v>0</v>
      </c>
      <c r="P358" s="82">
        <v>1</v>
      </c>
      <c r="Q358" s="82">
        <v>1</v>
      </c>
      <c r="R358" s="82">
        <v>1</v>
      </c>
      <c r="S358" s="82" t="s">
        <v>1327</v>
      </c>
      <c r="T358" s="82" t="s">
        <v>2897</v>
      </c>
      <c r="U358" s="82" t="s">
        <v>1329</v>
      </c>
      <c r="V358" s="82" t="s">
        <v>269</v>
      </c>
      <c r="W358" s="82" t="s">
        <v>1327</v>
      </c>
      <c r="X358" s="82" t="s">
        <v>2337</v>
      </c>
      <c r="Y358" s="82" t="s">
        <v>2898</v>
      </c>
      <c r="Z358" s="82" t="s">
        <v>2899</v>
      </c>
      <c r="AA358" s="82" t="s">
        <v>2900</v>
      </c>
      <c r="AB358" s="82" t="s">
        <v>2901</v>
      </c>
      <c r="AC358" s="82" t="s">
        <v>2871</v>
      </c>
      <c r="AD358" s="82" t="s">
        <v>2902</v>
      </c>
      <c r="AE358" s="82" t="s">
        <v>2873</v>
      </c>
      <c r="AF358" s="82" t="s">
        <v>2874</v>
      </c>
      <c r="AG358" s="82" t="s">
        <v>1338</v>
      </c>
      <c r="AH358" s="83" t="s">
        <v>1448</v>
      </c>
      <c r="AI358" s="84">
        <v>13103611</v>
      </c>
      <c r="AJ358" s="84">
        <v>13103611</v>
      </c>
      <c r="AK358" s="84">
        <v>0</v>
      </c>
      <c r="AL358" s="83" t="s">
        <v>2881</v>
      </c>
    </row>
    <row r="359" spans="1:38" x14ac:dyDescent="0.2">
      <c r="A359" s="82" t="s">
        <v>1442</v>
      </c>
      <c r="B359" s="82" t="s">
        <v>2863</v>
      </c>
      <c r="C359" s="82" t="s">
        <v>2863</v>
      </c>
      <c r="D359" s="82" t="s">
        <v>1321</v>
      </c>
      <c r="E359" s="82" t="s">
        <v>1322</v>
      </c>
      <c r="F359" s="82">
        <v>2937</v>
      </c>
      <c r="G359" s="82" t="s">
        <v>1323</v>
      </c>
      <c r="H359" s="82"/>
      <c r="I359" s="82">
        <v>7002</v>
      </c>
      <c r="J359" s="82" t="s">
        <v>1325</v>
      </c>
      <c r="K359" s="82">
        <v>542315</v>
      </c>
      <c r="L359" s="82" t="s">
        <v>1326</v>
      </c>
      <c r="M359" s="82">
        <v>2025</v>
      </c>
      <c r="N359" s="82">
        <v>4322860</v>
      </c>
      <c r="O359" s="82">
        <v>0</v>
      </c>
      <c r="P359" s="82">
        <v>1</v>
      </c>
      <c r="Q359" s="82">
        <v>1</v>
      </c>
      <c r="R359" s="82">
        <v>1</v>
      </c>
      <c r="S359" s="82" t="s">
        <v>1327</v>
      </c>
      <c r="T359" s="82" t="s">
        <v>2903</v>
      </c>
      <c r="U359" s="82" t="s">
        <v>110</v>
      </c>
      <c r="V359" s="82" t="s">
        <v>2904</v>
      </c>
      <c r="W359" s="82" t="s">
        <v>1327</v>
      </c>
      <c r="X359" s="82" t="s">
        <v>2866</v>
      </c>
      <c r="Y359" s="82" t="s">
        <v>2867</v>
      </c>
      <c r="Z359" s="82" t="s">
        <v>2884</v>
      </c>
      <c r="AA359" s="82" t="s">
        <v>2892</v>
      </c>
      <c r="AB359" s="82" t="s">
        <v>2905</v>
      </c>
      <c r="AC359" s="82" t="s">
        <v>2871</v>
      </c>
      <c r="AD359" s="82" t="s">
        <v>2906</v>
      </c>
      <c r="AE359" s="82" t="s">
        <v>2873</v>
      </c>
      <c r="AF359" s="82" t="s">
        <v>2874</v>
      </c>
      <c r="AG359" s="82" t="s">
        <v>1338</v>
      </c>
      <c r="AH359" s="83" t="s">
        <v>1351</v>
      </c>
      <c r="AI359" s="84">
        <v>1193941</v>
      </c>
      <c r="AJ359" s="84">
        <v>1193941</v>
      </c>
      <c r="AK359" s="84">
        <v>0</v>
      </c>
      <c r="AL359" s="83" t="s">
        <v>2881</v>
      </c>
    </row>
    <row r="360" spans="1:38" x14ac:dyDescent="0.2">
      <c r="A360" s="82" t="s">
        <v>1442</v>
      </c>
      <c r="B360" s="82" t="s">
        <v>2863</v>
      </c>
      <c r="C360" s="82" t="s">
        <v>2863</v>
      </c>
      <c r="D360" s="82" t="s">
        <v>1321</v>
      </c>
      <c r="E360" s="82" t="s">
        <v>1322</v>
      </c>
      <c r="F360" s="82">
        <v>2937</v>
      </c>
      <c r="G360" s="82" t="s">
        <v>1323</v>
      </c>
      <c r="H360" s="82"/>
      <c r="I360" s="82">
        <v>7002</v>
      </c>
      <c r="J360" s="82" t="s">
        <v>1325</v>
      </c>
      <c r="K360" s="82">
        <v>542261</v>
      </c>
      <c r="L360" s="82" t="s">
        <v>1326</v>
      </c>
      <c r="M360" s="82">
        <v>2025</v>
      </c>
      <c r="N360" s="82">
        <v>4322853</v>
      </c>
      <c r="O360" s="82">
        <v>0</v>
      </c>
      <c r="P360" s="82">
        <v>1</v>
      </c>
      <c r="Q360" s="82">
        <v>1</v>
      </c>
      <c r="R360" s="82">
        <v>1</v>
      </c>
      <c r="S360" s="82" t="s">
        <v>1327</v>
      </c>
      <c r="T360" s="82" t="s">
        <v>2864</v>
      </c>
      <c r="U360" s="82" t="s">
        <v>182</v>
      </c>
      <c r="V360" s="82" t="s">
        <v>2883</v>
      </c>
      <c r="W360" s="82" t="s">
        <v>1327</v>
      </c>
      <c r="X360" s="82" t="s">
        <v>2866</v>
      </c>
      <c r="Y360" s="82" t="s">
        <v>2867</v>
      </c>
      <c r="Z360" s="82" t="s">
        <v>2884</v>
      </c>
      <c r="AA360" s="82" t="s">
        <v>2885</v>
      </c>
      <c r="AB360" s="82" t="s">
        <v>2886</v>
      </c>
      <c r="AC360" s="82" t="s">
        <v>2871</v>
      </c>
      <c r="AD360" s="82" t="s">
        <v>2887</v>
      </c>
      <c r="AE360" s="82" t="s">
        <v>2873</v>
      </c>
      <c r="AF360" s="82" t="s">
        <v>2874</v>
      </c>
      <c r="AG360" s="82" t="s">
        <v>1338</v>
      </c>
      <c r="AH360" s="83" t="s">
        <v>1351</v>
      </c>
      <c r="AI360" s="84">
        <v>707025</v>
      </c>
      <c r="AJ360" s="84">
        <v>707025</v>
      </c>
      <c r="AK360" s="84">
        <v>0</v>
      </c>
      <c r="AL360" s="83" t="s">
        <v>2889</v>
      </c>
    </row>
    <row r="361" spans="1:38" x14ac:dyDescent="0.2">
      <c r="A361" s="82" t="s">
        <v>1442</v>
      </c>
      <c r="B361" s="82" t="s">
        <v>2863</v>
      </c>
      <c r="C361" s="82" t="s">
        <v>2863</v>
      </c>
      <c r="D361" s="82" t="s">
        <v>1321</v>
      </c>
      <c r="E361" s="82" t="s">
        <v>1322</v>
      </c>
      <c r="F361" s="82">
        <v>2937</v>
      </c>
      <c r="G361" s="82" t="s">
        <v>1323</v>
      </c>
      <c r="H361" s="82"/>
      <c r="I361" s="82">
        <v>7002</v>
      </c>
      <c r="J361" s="82" t="s">
        <v>1325</v>
      </c>
      <c r="K361" s="82">
        <v>541232</v>
      </c>
      <c r="L361" s="82" t="s">
        <v>1326</v>
      </c>
      <c r="M361" s="82">
        <v>2024</v>
      </c>
      <c r="N361" s="82">
        <v>4277388</v>
      </c>
      <c r="O361" s="82">
        <v>0</v>
      </c>
      <c r="P361" s="82">
        <v>1</v>
      </c>
      <c r="Q361" s="82">
        <v>1</v>
      </c>
      <c r="R361" s="82">
        <v>3</v>
      </c>
      <c r="S361" s="82" t="s">
        <v>1327</v>
      </c>
      <c r="T361" s="82" t="s">
        <v>2907</v>
      </c>
      <c r="U361" s="82" t="s">
        <v>51</v>
      </c>
      <c r="V361" s="82" t="s">
        <v>2908</v>
      </c>
      <c r="W361" s="82" t="s">
        <v>1327</v>
      </c>
      <c r="X361" s="82" t="s">
        <v>1767</v>
      </c>
      <c r="Y361" s="82" t="s">
        <v>2909</v>
      </c>
      <c r="Z361" s="82" t="s">
        <v>2910</v>
      </c>
      <c r="AA361" s="82" t="s">
        <v>1824</v>
      </c>
      <c r="AB361" s="82" t="s">
        <v>2911</v>
      </c>
      <c r="AC361" s="82" t="s">
        <v>2871</v>
      </c>
      <c r="AD361" s="82" t="s">
        <v>2912</v>
      </c>
      <c r="AE361" s="82" t="s">
        <v>2873</v>
      </c>
      <c r="AF361" s="82" t="s">
        <v>2874</v>
      </c>
      <c r="AG361" s="82" t="s">
        <v>1338</v>
      </c>
      <c r="AH361" s="83" t="s">
        <v>2913</v>
      </c>
      <c r="AI361" s="84">
        <v>381218</v>
      </c>
      <c r="AJ361" s="84">
        <v>381218</v>
      </c>
      <c r="AK361" s="84">
        <v>0</v>
      </c>
      <c r="AL361" s="83" t="s">
        <v>2914</v>
      </c>
    </row>
    <row r="362" spans="1:38" x14ac:dyDescent="0.2">
      <c r="A362" s="82" t="s">
        <v>1442</v>
      </c>
      <c r="B362" s="82" t="s">
        <v>2863</v>
      </c>
      <c r="C362" s="82" t="s">
        <v>2863</v>
      </c>
      <c r="D362" s="82" t="s">
        <v>1321</v>
      </c>
      <c r="E362" s="82" t="s">
        <v>1322</v>
      </c>
      <c r="F362" s="82">
        <v>2937</v>
      </c>
      <c r="G362" s="82" t="s">
        <v>1323</v>
      </c>
      <c r="H362" s="82"/>
      <c r="I362" s="82">
        <v>7002</v>
      </c>
      <c r="J362" s="82" t="s">
        <v>1325</v>
      </c>
      <c r="K362" s="82">
        <v>542287</v>
      </c>
      <c r="L362" s="82" t="s">
        <v>1326</v>
      </c>
      <c r="M362" s="82">
        <v>2025</v>
      </c>
      <c r="N362" s="82">
        <v>4322866</v>
      </c>
      <c r="O362" s="82">
        <v>0</v>
      </c>
      <c r="P362" s="82">
        <v>1</v>
      </c>
      <c r="Q362" s="82">
        <v>1</v>
      </c>
      <c r="R362" s="82">
        <v>1</v>
      </c>
      <c r="S362" s="82" t="s">
        <v>1327</v>
      </c>
      <c r="T362" s="82" t="s">
        <v>2915</v>
      </c>
      <c r="U362" s="82" t="s">
        <v>132</v>
      </c>
      <c r="V362" s="82" t="s">
        <v>2916</v>
      </c>
      <c r="W362" s="82" t="s">
        <v>1327</v>
      </c>
      <c r="X362" s="82" t="s">
        <v>2866</v>
      </c>
      <c r="Y362" s="82" t="s">
        <v>2867</v>
      </c>
      <c r="Z362" s="82" t="s">
        <v>2917</v>
      </c>
      <c r="AA362" s="82" t="s">
        <v>2705</v>
      </c>
      <c r="AB362" s="82" t="s">
        <v>2918</v>
      </c>
      <c r="AC362" s="82" t="s">
        <v>2871</v>
      </c>
      <c r="AD362" s="82" t="s">
        <v>2919</v>
      </c>
      <c r="AE362" s="82" t="s">
        <v>2873</v>
      </c>
      <c r="AF362" s="82" t="s">
        <v>2874</v>
      </c>
      <c r="AG362" s="82" t="s">
        <v>1338</v>
      </c>
      <c r="AH362" s="83" t="s">
        <v>2913</v>
      </c>
      <c r="AI362" s="84">
        <v>3364010</v>
      </c>
      <c r="AJ362" s="84">
        <v>1966244</v>
      </c>
      <c r="AK362" s="84">
        <v>200</v>
      </c>
      <c r="AL362" s="83" t="s">
        <v>2889</v>
      </c>
    </row>
    <row r="363" spans="1:38" x14ac:dyDescent="0.2">
      <c r="A363" s="82" t="s">
        <v>1442</v>
      </c>
      <c r="B363" s="82" t="s">
        <v>2863</v>
      </c>
      <c r="C363" s="82" t="s">
        <v>2863</v>
      </c>
      <c r="D363" s="82" t="s">
        <v>1321</v>
      </c>
      <c r="E363" s="82" t="s">
        <v>1322</v>
      </c>
      <c r="F363" s="82">
        <v>2937</v>
      </c>
      <c r="G363" s="82" t="s">
        <v>1323</v>
      </c>
      <c r="H363" s="82"/>
      <c r="I363" s="82">
        <v>7002</v>
      </c>
      <c r="J363" s="82" t="s">
        <v>1325</v>
      </c>
      <c r="K363" s="82">
        <v>542324</v>
      </c>
      <c r="L363" s="82" t="s">
        <v>1326</v>
      </c>
      <c r="M363" s="82">
        <v>2025</v>
      </c>
      <c r="N363" s="82">
        <v>4323462</v>
      </c>
      <c r="O363" s="82">
        <v>0</v>
      </c>
      <c r="P363" s="82">
        <v>1</v>
      </c>
      <c r="Q363" s="82">
        <v>1</v>
      </c>
      <c r="R363" s="82">
        <v>1</v>
      </c>
      <c r="S363" s="82" t="s">
        <v>1327</v>
      </c>
      <c r="T363" s="82" t="s">
        <v>2864</v>
      </c>
      <c r="U363" s="82" t="s">
        <v>48</v>
      </c>
      <c r="V363" s="82" t="s">
        <v>2920</v>
      </c>
      <c r="W363" s="82" t="s">
        <v>1327</v>
      </c>
      <c r="X363" s="82" t="s">
        <v>2337</v>
      </c>
      <c r="Y363" s="82" t="s">
        <v>2898</v>
      </c>
      <c r="Z363" s="82" t="s">
        <v>2921</v>
      </c>
      <c r="AA363" s="82" t="s">
        <v>2342</v>
      </c>
      <c r="AB363" s="82" t="s">
        <v>2922</v>
      </c>
      <c r="AC363" s="82" t="s">
        <v>2871</v>
      </c>
      <c r="AD363" s="82" t="s">
        <v>2923</v>
      </c>
      <c r="AE363" s="82" t="s">
        <v>2873</v>
      </c>
      <c r="AF363" s="82" t="s">
        <v>2874</v>
      </c>
      <c r="AG363" s="82" t="s">
        <v>1338</v>
      </c>
      <c r="AH363" s="83" t="s">
        <v>1351</v>
      </c>
      <c r="AI363" s="84">
        <v>303750</v>
      </c>
      <c r="AJ363" s="84">
        <v>303750</v>
      </c>
      <c r="AK363" s="84">
        <v>0</v>
      </c>
      <c r="AL363" s="83" t="s">
        <v>2924</v>
      </c>
    </row>
    <row r="364" spans="1:38" x14ac:dyDescent="0.2">
      <c r="A364" s="82" t="s">
        <v>1442</v>
      </c>
      <c r="B364" s="82" t="s">
        <v>2863</v>
      </c>
      <c r="C364" s="82" t="s">
        <v>2863</v>
      </c>
      <c r="D364" s="82" t="s">
        <v>1321</v>
      </c>
      <c r="E364" s="82" t="s">
        <v>1322</v>
      </c>
      <c r="F364" s="82">
        <v>2937</v>
      </c>
      <c r="G364" s="82" t="s">
        <v>1323</v>
      </c>
      <c r="H364" s="82"/>
      <c r="I364" s="82">
        <v>7002</v>
      </c>
      <c r="J364" s="82" t="s">
        <v>1325</v>
      </c>
      <c r="K364" s="82">
        <v>542506</v>
      </c>
      <c r="L364" s="82" t="s">
        <v>1326</v>
      </c>
      <c r="M364" s="82">
        <v>2026</v>
      </c>
      <c r="N364" s="82">
        <v>4324684</v>
      </c>
      <c r="O364" s="82">
        <v>0</v>
      </c>
      <c r="P364" s="82">
        <v>1</v>
      </c>
      <c r="Q364" s="82">
        <v>1</v>
      </c>
      <c r="R364" s="82">
        <v>1</v>
      </c>
      <c r="S364" s="82" t="s">
        <v>1327</v>
      </c>
      <c r="T364" s="82" t="s">
        <v>2915</v>
      </c>
      <c r="U364" s="82" t="s">
        <v>2077</v>
      </c>
      <c r="V364" s="82" t="s">
        <v>2499</v>
      </c>
      <c r="W364" s="82" t="s">
        <v>1327</v>
      </c>
      <c r="X364" s="82" t="s">
        <v>2925</v>
      </c>
      <c r="Y364" s="82" t="s">
        <v>2926</v>
      </c>
      <c r="Z364" s="82" t="s">
        <v>2927</v>
      </c>
      <c r="AA364" s="82" t="s">
        <v>2344</v>
      </c>
      <c r="AB364" s="82" t="s">
        <v>2928</v>
      </c>
      <c r="AC364" s="82" t="s">
        <v>2871</v>
      </c>
      <c r="AD364" s="82" t="s">
        <v>2929</v>
      </c>
      <c r="AE364" s="82" t="s">
        <v>2873</v>
      </c>
      <c r="AF364" s="82" t="s">
        <v>2874</v>
      </c>
      <c r="AG364" s="82" t="s">
        <v>1338</v>
      </c>
      <c r="AH364" s="83" t="s">
        <v>2913</v>
      </c>
      <c r="AI364" s="84">
        <v>102999</v>
      </c>
      <c r="AJ364" s="84">
        <v>102999</v>
      </c>
      <c r="AK364" s="84">
        <v>0</v>
      </c>
      <c r="AL364" s="83" t="s">
        <v>2930</v>
      </c>
    </row>
    <row r="365" spans="1:38" x14ac:dyDescent="0.2">
      <c r="A365" s="82" t="s">
        <v>1442</v>
      </c>
      <c r="B365" s="82" t="s">
        <v>2863</v>
      </c>
      <c r="C365" s="82" t="s">
        <v>2863</v>
      </c>
      <c r="D365" s="82" t="s">
        <v>1321</v>
      </c>
      <c r="E365" s="82" t="s">
        <v>1322</v>
      </c>
      <c r="F365" s="82">
        <v>2937</v>
      </c>
      <c r="G365" s="82" t="s">
        <v>1323</v>
      </c>
      <c r="H365" s="82"/>
      <c r="I365" s="82">
        <v>7002</v>
      </c>
      <c r="J365" s="82" t="s">
        <v>1325</v>
      </c>
      <c r="K365" s="82">
        <v>541212</v>
      </c>
      <c r="L365" s="82" t="s">
        <v>1326</v>
      </c>
      <c r="M365" s="82">
        <v>2024</v>
      </c>
      <c r="N365" s="82">
        <v>4277607</v>
      </c>
      <c r="O365" s="82">
        <v>0</v>
      </c>
      <c r="P365" s="82">
        <v>1</v>
      </c>
      <c r="Q365" s="82">
        <v>2</v>
      </c>
      <c r="R365" s="82">
        <v>3</v>
      </c>
      <c r="S365" s="82" t="s">
        <v>1327</v>
      </c>
      <c r="T365" s="82" t="s">
        <v>2915</v>
      </c>
      <c r="U365" s="82" t="s">
        <v>97</v>
      </c>
      <c r="V365" s="82" t="s">
        <v>2931</v>
      </c>
      <c r="W365" s="82" t="s">
        <v>1327</v>
      </c>
      <c r="X365" s="82" t="s">
        <v>1767</v>
      </c>
      <c r="Y365" s="82" t="s">
        <v>2909</v>
      </c>
      <c r="Z365" s="82" t="s">
        <v>2932</v>
      </c>
      <c r="AA365" s="82" t="s">
        <v>2327</v>
      </c>
      <c r="AB365" s="82" t="s">
        <v>2933</v>
      </c>
      <c r="AC365" s="82" t="s">
        <v>2871</v>
      </c>
      <c r="AD365" s="82" t="s">
        <v>2934</v>
      </c>
      <c r="AE365" s="82" t="s">
        <v>2873</v>
      </c>
      <c r="AF365" s="82" t="s">
        <v>2874</v>
      </c>
      <c r="AG365" s="82" t="s">
        <v>1338</v>
      </c>
      <c r="AH365" s="83" t="s">
        <v>2913</v>
      </c>
      <c r="AI365" s="84">
        <v>102580</v>
      </c>
      <c r="AJ365" s="84">
        <v>102580</v>
      </c>
      <c r="AK365" s="84">
        <v>0</v>
      </c>
      <c r="AL365" s="83" t="s">
        <v>2935</v>
      </c>
    </row>
    <row r="366" spans="1:38" x14ac:dyDescent="0.2">
      <c r="A366" s="82" t="s">
        <v>1442</v>
      </c>
      <c r="B366" s="82" t="s">
        <v>2863</v>
      </c>
      <c r="C366" s="82" t="s">
        <v>2863</v>
      </c>
      <c r="D366" s="82" t="s">
        <v>1321</v>
      </c>
      <c r="E366" s="82" t="s">
        <v>1322</v>
      </c>
      <c r="F366" s="82">
        <v>2937</v>
      </c>
      <c r="G366" s="82" t="s">
        <v>1323</v>
      </c>
      <c r="H366" s="82"/>
      <c r="I366" s="82">
        <v>7002</v>
      </c>
      <c r="J366" s="82" t="s">
        <v>1325</v>
      </c>
      <c r="K366" s="82">
        <v>541334</v>
      </c>
      <c r="L366" s="82" t="s">
        <v>1326</v>
      </c>
      <c r="M366" s="82">
        <v>2025</v>
      </c>
      <c r="N366" s="82">
        <v>4278176</v>
      </c>
      <c r="O366" s="82">
        <v>0</v>
      </c>
      <c r="P366" s="82">
        <v>1</v>
      </c>
      <c r="Q366" s="82">
        <v>4</v>
      </c>
      <c r="R366" s="82">
        <v>3</v>
      </c>
      <c r="S366" s="82" t="s">
        <v>1327</v>
      </c>
      <c r="T366" s="82" t="s">
        <v>2915</v>
      </c>
      <c r="U366" s="82" t="s">
        <v>1343</v>
      </c>
      <c r="V366" s="82" t="s">
        <v>206</v>
      </c>
      <c r="W366" s="82" t="s">
        <v>1327</v>
      </c>
      <c r="X366" s="82" t="s">
        <v>1767</v>
      </c>
      <c r="Y366" s="82" t="s">
        <v>2909</v>
      </c>
      <c r="Z366" s="82" t="s">
        <v>2936</v>
      </c>
      <c r="AA366" s="82" t="s">
        <v>2937</v>
      </c>
      <c r="AB366" s="82" t="s">
        <v>2938</v>
      </c>
      <c r="AC366" s="82" t="s">
        <v>2871</v>
      </c>
      <c r="AD366" s="82" t="s">
        <v>2939</v>
      </c>
      <c r="AE366" s="82" t="s">
        <v>2873</v>
      </c>
      <c r="AF366" s="82" t="s">
        <v>2874</v>
      </c>
      <c r="AG366" s="82" t="s">
        <v>1338</v>
      </c>
      <c r="AH366" s="83" t="s">
        <v>1351</v>
      </c>
      <c r="AI366" s="84">
        <v>172444</v>
      </c>
      <c r="AJ366" s="84">
        <v>172444</v>
      </c>
      <c r="AK366" s="84">
        <v>0</v>
      </c>
      <c r="AL366" s="83" t="s">
        <v>2940</v>
      </c>
    </row>
    <row r="367" spans="1:38" x14ac:dyDescent="0.2">
      <c r="A367" s="82" t="s">
        <v>1442</v>
      </c>
      <c r="B367" s="82" t="s">
        <v>2941</v>
      </c>
      <c r="C367" s="82" t="s">
        <v>2941</v>
      </c>
      <c r="D367" s="82" t="s">
        <v>1321</v>
      </c>
      <c r="E367" s="82" t="s">
        <v>1322</v>
      </c>
      <c r="F367" s="82">
        <v>1112</v>
      </c>
      <c r="G367" s="82" t="s">
        <v>1341</v>
      </c>
      <c r="H367" s="82" t="s">
        <v>1324</v>
      </c>
      <c r="I367" s="82">
        <v>7002</v>
      </c>
      <c r="J367" s="82" t="s">
        <v>1325</v>
      </c>
      <c r="K367" s="82">
        <v>20610</v>
      </c>
      <c r="L367" s="82" t="s">
        <v>1326</v>
      </c>
      <c r="M367" s="82">
        <v>2025</v>
      </c>
      <c r="N367" s="82">
        <v>1003486</v>
      </c>
      <c r="O367" s="82">
        <v>1</v>
      </c>
      <c r="P367" s="82">
        <v>1</v>
      </c>
      <c r="Q367" s="82">
        <v>0</v>
      </c>
      <c r="R367" s="82">
        <v>0</v>
      </c>
      <c r="S367" s="82" t="s">
        <v>1327</v>
      </c>
      <c r="T367" s="82" t="s">
        <v>1462</v>
      </c>
      <c r="U367" s="82" t="s">
        <v>48</v>
      </c>
      <c r="V367" s="82" t="s">
        <v>64</v>
      </c>
      <c r="W367" s="82" t="s">
        <v>64</v>
      </c>
      <c r="X367" s="82" t="s">
        <v>2942</v>
      </c>
      <c r="Y367" s="82" t="s">
        <v>2943</v>
      </c>
      <c r="Z367" s="82" t="s">
        <v>2944</v>
      </c>
      <c r="AA367" s="82" t="s">
        <v>2945</v>
      </c>
      <c r="AB367" s="82" t="s">
        <v>2946</v>
      </c>
      <c r="AC367" s="82" t="s">
        <v>2805</v>
      </c>
      <c r="AD367" s="82" t="s">
        <v>1462</v>
      </c>
      <c r="AE367" s="82" t="s">
        <v>2947</v>
      </c>
      <c r="AF367" s="82" t="s">
        <v>2807</v>
      </c>
      <c r="AG367" s="82" t="s">
        <v>1338</v>
      </c>
      <c r="AH367" s="83" t="s">
        <v>1339</v>
      </c>
      <c r="AI367" s="84">
        <v>84929794</v>
      </c>
      <c r="AJ367" s="84">
        <v>71369574</v>
      </c>
      <c r="AK367" s="84">
        <v>0</v>
      </c>
      <c r="AL367" s="83" t="s">
        <v>2948</v>
      </c>
    </row>
    <row r="368" spans="1:38" x14ac:dyDescent="0.2">
      <c r="A368" s="82" t="s">
        <v>1442</v>
      </c>
      <c r="B368" s="82" t="s">
        <v>2941</v>
      </c>
      <c r="C368" s="82" t="s">
        <v>2941</v>
      </c>
      <c r="D368" s="82" t="s">
        <v>1321</v>
      </c>
      <c r="E368" s="82" t="s">
        <v>1322</v>
      </c>
      <c r="F368" s="82">
        <v>1112</v>
      </c>
      <c r="G368" s="82" t="s">
        <v>1341</v>
      </c>
      <c r="H368" s="82" t="s">
        <v>1324</v>
      </c>
      <c r="I368" s="82">
        <v>7002</v>
      </c>
      <c r="J368" s="82" t="s">
        <v>1325</v>
      </c>
      <c r="K368" s="82">
        <v>20673</v>
      </c>
      <c r="L368" s="82" t="s">
        <v>1326</v>
      </c>
      <c r="M368" s="82">
        <v>2026</v>
      </c>
      <c r="N368" s="82">
        <v>1003570</v>
      </c>
      <c r="O368" s="82">
        <v>2</v>
      </c>
      <c r="P368" s="82">
        <v>1</v>
      </c>
      <c r="Q368" s="82">
        <v>0</v>
      </c>
      <c r="R368" s="82">
        <v>0</v>
      </c>
      <c r="S368" s="82" t="s">
        <v>1327</v>
      </c>
      <c r="T368" s="82" t="s">
        <v>1462</v>
      </c>
      <c r="U368" s="82" t="s">
        <v>48</v>
      </c>
      <c r="V368" s="82" t="s">
        <v>64</v>
      </c>
      <c r="W368" s="82" t="s">
        <v>64</v>
      </c>
      <c r="X368" s="82" t="s">
        <v>2949</v>
      </c>
      <c r="Y368" s="82" t="s">
        <v>1451</v>
      </c>
      <c r="Z368" s="82" t="s">
        <v>2950</v>
      </c>
      <c r="AA368" s="82" t="s">
        <v>2951</v>
      </c>
      <c r="AB368" s="82" t="s">
        <v>1384</v>
      </c>
      <c r="AC368" s="82" t="s">
        <v>2805</v>
      </c>
      <c r="AD368" s="82" t="s">
        <v>1462</v>
      </c>
      <c r="AE368" s="82" t="s">
        <v>2947</v>
      </c>
      <c r="AF368" s="82" t="s">
        <v>2807</v>
      </c>
      <c r="AG368" s="82" t="s">
        <v>1338</v>
      </c>
      <c r="AH368" s="83" t="s">
        <v>1977</v>
      </c>
      <c r="AI368" s="84">
        <v>1737400</v>
      </c>
      <c r="AJ368" s="84">
        <v>0</v>
      </c>
      <c r="AK368" s="84">
        <v>1216180</v>
      </c>
      <c r="AL368" s="83" t="s">
        <v>2952</v>
      </c>
    </row>
    <row r="369" spans="1:38" x14ac:dyDescent="0.2">
      <c r="A369" s="82" t="s">
        <v>1442</v>
      </c>
      <c r="B369" s="82" t="s">
        <v>2941</v>
      </c>
      <c r="C369" s="82" t="s">
        <v>2941</v>
      </c>
      <c r="D369" s="82" t="s">
        <v>1321</v>
      </c>
      <c r="E369" s="82" t="s">
        <v>1322</v>
      </c>
      <c r="F369" s="82">
        <v>1112</v>
      </c>
      <c r="G369" s="82" t="s">
        <v>1341</v>
      </c>
      <c r="H369" s="82" t="s">
        <v>1324</v>
      </c>
      <c r="I369" s="82">
        <v>7002</v>
      </c>
      <c r="J369" s="82" t="s">
        <v>1325</v>
      </c>
      <c r="K369" s="82">
        <v>20567</v>
      </c>
      <c r="L369" s="82" t="s">
        <v>1326</v>
      </c>
      <c r="M369" s="82">
        <v>2024</v>
      </c>
      <c r="N369" s="82">
        <v>1003486</v>
      </c>
      <c r="O369" s="82">
        <v>0</v>
      </c>
      <c r="P369" s="82">
        <v>1</v>
      </c>
      <c r="Q369" s="82">
        <v>0</v>
      </c>
      <c r="R369" s="82">
        <v>0</v>
      </c>
      <c r="S369" s="82" t="s">
        <v>1327</v>
      </c>
      <c r="T369" s="82" t="s">
        <v>1462</v>
      </c>
      <c r="U369" s="82" t="s">
        <v>48</v>
      </c>
      <c r="V369" s="82" t="s">
        <v>64</v>
      </c>
      <c r="W369" s="82" t="s">
        <v>64</v>
      </c>
      <c r="X369" s="82" t="s">
        <v>2942</v>
      </c>
      <c r="Y369" s="82" t="s">
        <v>2943</v>
      </c>
      <c r="Z369" s="82" t="s">
        <v>2953</v>
      </c>
      <c r="AA369" s="82" t="s">
        <v>2954</v>
      </c>
      <c r="AB369" s="82" t="s">
        <v>2955</v>
      </c>
      <c r="AC369" s="82" t="s">
        <v>2807</v>
      </c>
      <c r="AD369" s="82" t="s">
        <v>1462</v>
      </c>
      <c r="AE369" s="82" t="s">
        <v>2956</v>
      </c>
      <c r="AF369" s="82" t="s">
        <v>2807</v>
      </c>
      <c r="AG369" s="82" t="s">
        <v>1338</v>
      </c>
      <c r="AH369" s="83" t="s">
        <v>2356</v>
      </c>
      <c r="AI369" s="84">
        <v>17398506</v>
      </c>
      <c r="AJ369" s="84">
        <v>0</v>
      </c>
      <c r="AK369" s="84">
        <v>0</v>
      </c>
      <c r="AL369" s="83" t="s">
        <v>2957</v>
      </c>
    </row>
    <row r="370" spans="1:38" x14ac:dyDescent="0.2">
      <c r="A370" s="82" t="s">
        <v>1442</v>
      </c>
      <c r="B370" s="82" t="s">
        <v>2941</v>
      </c>
      <c r="C370" s="82" t="s">
        <v>2941</v>
      </c>
      <c r="D370" s="82" t="s">
        <v>1321</v>
      </c>
      <c r="E370" s="82" t="s">
        <v>1322</v>
      </c>
      <c r="F370" s="82">
        <v>1112</v>
      </c>
      <c r="G370" s="82" t="s">
        <v>1341</v>
      </c>
      <c r="H370" s="82" t="s">
        <v>1324</v>
      </c>
      <c r="I370" s="82">
        <v>7002</v>
      </c>
      <c r="J370" s="82" t="s">
        <v>1325</v>
      </c>
      <c r="K370" s="82">
        <v>20633</v>
      </c>
      <c r="L370" s="82" t="s">
        <v>1326</v>
      </c>
      <c r="M370" s="82">
        <v>2025</v>
      </c>
      <c r="N370" s="82">
        <v>1003570</v>
      </c>
      <c r="O370" s="82">
        <v>1</v>
      </c>
      <c r="P370" s="82">
        <v>1</v>
      </c>
      <c r="Q370" s="82">
        <v>0</v>
      </c>
      <c r="R370" s="82">
        <v>0</v>
      </c>
      <c r="S370" s="82" t="s">
        <v>1327</v>
      </c>
      <c r="T370" s="82" t="s">
        <v>1462</v>
      </c>
      <c r="U370" s="82" t="s">
        <v>48</v>
      </c>
      <c r="V370" s="82" t="s">
        <v>64</v>
      </c>
      <c r="W370" s="82" t="s">
        <v>64</v>
      </c>
      <c r="X370" s="82" t="s">
        <v>1907</v>
      </c>
      <c r="Y370" s="82" t="s">
        <v>2949</v>
      </c>
      <c r="Z370" s="82" t="s">
        <v>2958</v>
      </c>
      <c r="AA370" s="82" t="s">
        <v>2959</v>
      </c>
      <c r="AB370" s="82" t="s">
        <v>2893</v>
      </c>
      <c r="AC370" s="82" t="s">
        <v>2960</v>
      </c>
      <c r="AD370" s="82" t="s">
        <v>1462</v>
      </c>
      <c r="AE370" s="82" t="s">
        <v>2956</v>
      </c>
      <c r="AF370" s="82" t="s">
        <v>2807</v>
      </c>
      <c r="AG370" s="82" t="s">
        <v>1338</v>
      </c>
      <c r="AH370" s="83" t="s">
        <v>1339</v>
      </c>
      <c r="AI370" s="84">
        <v>2316060</v>
      </c>
      <c r="AJ370" s="84">
        <v>8646800</v>
      </c>
      <c r="AK370" s="84">
        <v>0</v>
      </c>
      <c r="AL370" s="83" t="s">
        <v>2961</v>
      </c>
    </row>
    <row r="371" spans="1:38" x14ac:dyDescent="0.2">
      <c r="A371" s="82" t="s">
        <v>1442</v>
      </c>
      <c r="B371" s="82" t="s">
        <v>2941</v>
      </c>
      <c r="C371" s="82" t="s">
        <v>2941</v>
      </c>
      <c r="D371" s="82" t="s">
        <v>1321</v>
      </c>
      <c r="E371" s="82" t="s">
        <v>1322</v>
      </c>
      <c r="F371" s="82">
        <v>1112</v>
      </c>
      <c r="G371" s="82" t="s">
        <v>1341</v>
      </c>
      <c r="H371" s="82" t="s">
        <v>1324</v>
      </c>
      <c r="I371" s="82">
        <v>7002</v>
      </c>
      <c r="J371" s="82" t="s">
        <v>1325</v>
      </c>
      <c r="K371" s="82">
        <v>20627</v>
      </c>
      <c r="L371" s="82" t="s">
        <v>1326</v>
      </c>
      <c r="M371" s="82">
        <v>2025</v>
      </c>
      <c r="N371" s="82">
        <v>1003570</v>
      </c>
      <c r="O371" s="82">
        <v>1</v>
      </c>
      <c r="P371" s="82">
        <v>1</v>
      </c>
      <c r="Q371" s="82">
        <v>0</v>
      </c>
      <c r="R371" s="82">
        <v>0</v>
      </c>
      <c r="S371" s="82" t="s">
        <v>1327</v>
      </c>
      <c r="T371" s="82" t="s">
        <v>1462</v>
      </c>
      <c r="U371" s="82" t="s">
        <v>48</v>
      </c>
      <c r="V371" s="82" t="s">
        <v>64</v>
      </c>
      <c r="W371" s="82" t="s">
        <v>64</v>
      </c>
      <c r="X371" s="82" t="s">
        <v>1907</v>
      </c>
      <c r="Y371" s="82" t="s">
        <v>2949</v>
      </c>
      <c r="Z371" s="82" t="s">
        <v>2962</v>
      </c>
      <c r="AA371" s="82" t="s">
        <v>2963</v>
      </c>
      <c r="AB371" s="82" t="s">
        <v>1431</v>
      </c>
      <c r="AC371" s="82" t="s">
        <v>2960</v>
      </c>
      <c r="AD371" s="82" t="s">
        <v>1462</v>
      </c>
      <c r="AE371" s="82" t="s">
        <v>2956</v>
      </c>
      <c r="AF371" s="82" t="s">
        <v>2807</v>
      </c>
      <c r="AG371" s="82" t="s">
        <v>1338</v>
      </c>
      <c r="AH371" s="83" t="s">
        <v>1892</v>
      </c>
      <c r="AI371" s="84">
        <v>2384998</v>
      </c>
      <c r="AJ371" s="84">
        <v>0</v>
      </c>
      <c r="AK371" s="84">
        <v>0</v>
      </c>
      <c r="AL371" s="83" t="s">
        <v>2964</v>
      </c>
    </row>
    <row r="372" spans="1:38" x14ac:dyDescent="0.2">
      <c r="A372" s="82" t="s">
        <v>1442</v>
      </c>
      <c r="B372" s="82" t="s">
        <v>2941</v>
      </c>
      <c r="C372" s="82" t="s">
        <v>2941</v>
      </c>
      <c r="D372" s="82" t="s">
        <v>1321</v>
      </c>
      <c r="E372" s="82" t="s">
        <v>1322</v>
      </c>
      <c r="F372" s="82">
        <v>1112</v>
      </c>
      <c r="G372" s="82" t="s">
        <v>1341</v>
      </c>
      <c r="H372" s="82" t="s">
        <v>1324</v>
      </c>
      <c r="I372" s="82">
        <v>7002</v>
      </c>
      <c r="J372" s="82" t="s">
        <v>1325</v>
      </c>
      <c r="K372" s="82">
        <v>20644</v>
      </c>
      <c r="L372" s="82" t="s">
        <v>1326</v>
      </c>
      <c r="M372" s="82">
        <v>2025</v>
      </c>
      <c r="N372" s="82">
        <v>1003570</v>
      </c>
      <c r="O372" s="82">
        <v>1</v>
      </c>
      <c r="P372" s="82">
        <v>1</v>
      </c>
      <c r="Q372" s="82">
        <v>0</v>
      </c>
      <c r="R372" s="82">
        <v>0</v>
      </c>
      <c r="S372" s="82" t="s">
        <v>1327</v>
      </c>
      <c r="T372" s="82" t="s">
        <v>1462</v>
      </c>
      <c r="U372" s="82" t="s">
        <v>48</v>
      </c>
      <c r="V372" s="82" t="s">
        <v>64</v>
      </c>
      <c r="W372" s="82" t="s">
        <v>64</v>
      </c>
      <c r="X372" s="82" t="s">
        <v>1907</v>
      </c>
      <c r="Y372" s="82" t="s">
        <v>2949</v>
      </c>
      <c r="Z372" s="82" t="s">
        <v>2965</v>
      </c>
      <c r="AA372" s="82" t="s">
        <v>2966</v>
      </c>
      <c r="AB372" s="82" t="s">
        <v>2967</v>
      </c>
      <c r="AC372" s="82" t="s">
        <v>2960</v>
      </c>
      <c r="AD372" s="82" t="s">
        <v>1462</v>
      </c>
      <c r="AE372" s="82" t="s">
        <v>2956</v>
      </c>
      <c r="AF372" s="82" t="s">
        <v>2807</v>
      </c>
      <c r="AG372" s="82" t="s">
        <v>1338</v>
      </c>
      <c r="AH372" s="83" t="s">
        <v>1712</v>
      </c>
      <c r="AI372" s="84">
        <v>10000000</v>
      </c>
      <c r="AJ372" s="84">
        <v>0</v>
      </c>
      <c r="AK372" s="84">
        <v>700000</v>
      </c>
      <c r="AL372" s="83" t="s">
        <v>2968</v>
      </c>
    </row>
    <row r="373" spans="1:38" x14ac:dyDescent="0.2">
      <c r="A373" s="82" t="s">
        <v>1442</v>
      </c>
      <c r="B373" s="82" t="s">
        <v>2941</v>
      </c>
      <c r="C373" s="82" t="s">
        <v>2941</v>
      </c>
      <c r="D373" s="82" t="s">
        <v>1321</v>
      </c>
      <c r="E373" s="82" t="s">
        <v>1322</v>
      </c>
      <c r="F373" s="82">
        <v>1112</v>
      </c>
      <c r="G373" s="82" t="s">
        <v>1341</v>
      </c>
      <c r="H373" s="82" t="s">
        <v>1324</v>
      </c>
      <c r="I373" s="82">
        <v>7002</v>
      </c>
      <c r="J373" s="82" t="s">
        <v>1325</v>
      </c>
      <c r="K373" s="82">
        <v>20632</v>
      </c>
      <c r="L373" s="82" t="s">
        <v>1326</v>
      </c>
      <c r="M373" s="82">
        <v>2025</v>
      </c>
      <c r="N373" s="82">
        <v>1003570</v>
      </c>
      <c r="O373" s="82">
        <v>1</v>
      </c>
      <c r="P373" s="82">
        <v>1</v>
      </c>
      <c r="Q373" s="82">
        <v>0</v>
      </c>
      <c r="R373" s="82">
        <v>0</v>
      </c>
      <c r="S373" s="82" t="s">
        <v>1327</v>
      </c>
      <c r="T373" s="82" t="s">
        <v>1462</v>
      </c>
      <c r="U373" s="82" t="s">
        <v>48</v>
      </c>
      <c r="V373" s="82" t="s">
        <v>64</v>
      </c>
      <c r="W373" s="82" t="s">
        <v>64</v>
      </c>
      <c r="X373" s="82" t="s">
        <v>1907</v>
      </c>
      <c r="Y373" s="82" t="s">
        <v>2949</v>
      </c>
      <c r="Z373" s="82" t="s">
        <v>2965</v>
      </c>
      <c r="AA373" s="82" t="s">
        <v>2969</v>
      </c>
      <c r="AB373" s="82" t="s">
        <v>2261</v>
      </c>
      <c r="AC373" s="82" t="s">
        <v>2960</v>
      </c>
      <c r="AD373" s="82" t="s">
        <v>1462</v>
      </c>
      <c r="AE373" s="82" t="s">
        <v>2956</v>
      </c>
      <c r="AF373" s="82" t="s">
        <v>2807</v>
      </c>
      <c r="AG373" s="82" t="s">
        <v>1338</v>
      </c>
      <c r="AH373" s="83" t="s">
        <v>1339</v>
      </c>
      <c r="AI373" s="84">
        <v>42177783</v>
      </c>
      <c r="AJ373" s="84">
        <v>35443515</v>
      </c>
      <c r="AK373" s="84">
        <v>0</v>
      </c>
      <c r="AL373" s="83" t="s">
        <v>2970</v>
      </c>
    </row>
    <row r="374" spans="1:38" x14ac:dyDescent="0.2">
      <c r="AI374" s="85">
        <f>SUM(AI2:AI373)</f>
        <v>2728382510.4000001</v>
      </c>
      <c r="AJ374" s="85">
        <f>SUM(AJ2:AJ373)</f>
        <v>1374635799.2400002</v>
      </c>
      <c r="AK374" s="85">
        <f>SUM(AK2:AK373)</f>
        <v>366206085.5999999</v>
      </c>
    </row>
    <row r="377" spans="1:38" x14ac:dyDescent="0.2">
      <c r="AI377" s="85">
        <f>SUBTOTAL(9,AI374)</f>
        <v>2728382510.4000001</v>
      </c>
    </row>
  </sheetData>
  <autoFilter ref="A1:AL374" xr:uid="{00000000-0009-0000-0000-000003000000}"/>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10"/>
  <sheetViews>
    <sheetView topLeftCell="E4" workbookViewId="0">
      <selection activeCell="Q10" sqref="Q10"/>
    </sheetView>
  </sheetViews>
  <sheetFormatPr defaultColWidth="11.43359375" defaultRowHeight="15" x14ac:dyDescent="0.2"/>
  <cols>
    <col min="17" max="17" width="11.43359375" bestFit="1" customWidth="1"/>
  </cols>
  <sheetData>
    <row r="1" spans="1:18" ht="22.5" customHeight="1" x14ac:dyDescent="0.2">
      <c r="A1" s="93" t="s">
        <v>2971</v>
      </c>
      <c r="B1" s="93" t="s">
        <v>2972</v>
      </c>
      <c r="C1" s="93" t="s">
        <v>2973</v>
      </c>
      <c r="D1" s="93" t="s">
        <v>2974</v>
      </c>
      <c r="E1" s="93" t="s">
        <v>2975</v>
      </c>
      <c r="F1" s="93" t="s">
        <v>2976</v>
      </c>
      <c r="G1" s="93" t="s">
        <v>2977</v>
      </c>
      <c r="H1" s="93" t="s">
        <v>2978</v>
      </c>
      <c r="I1" s="93" t="s">
        <v>2979</v>
      </c>
      <c r="J1" s="93" t="s">
        <v>2980</v>
      </c>
      <c r="K1" s="93" t="s">
        <v>2981</v>
      </c>
      <c r="L1" s="93" t="s">
        <v>2982</v>
      </c>
      <c r="M1" s="93" t="s">
        <v>2983</v>
      </c>
      <c r="N1" s="93" t="s">
        <v>19</v>
      </c>
    </row>
    <row r="2" spans="1:18" ht="123.75" customHeight="1" x14ac:dyDescent="0.2">
      <c r="A2" s="86" t="s">
        <v>2984</v>
      </c>
      <c r="B2" s="86" t="s">
        <v>2985</v>
      </c>
      <c r="C2" s="87">
        <v>45554</v>
      </c>
      <c r="D2" s="87">
        <v>45652</v>
      </c>
      <c r="E2" s="87">
        <v>45664</v>
      </c>
      <c r="F2" s="86" t="s">
        <v>1322</v>
      </c>
      <c r="G2" s="86" t="s">
        <v>2986</v>
      </c>
      <c r="H2" s="88">
        <v>137702134</v>
      </c>
      <c r="I2" s="88">
        <v>0</v>
      </c>
      <c r="J2" s="87">
        <v>45367</v>
      </c>
      <c r="K2" s="87">
        <v>45792</v>
      </c>
      <c r="L2" s="86" t="s">
        <v>2987</v>
      </c>
      <c r="M2" s="86" t="s">
        <v>2988</v>
      </c>
      <c r="N2" s="86" t="s">
        <v>2989</v>
      </c>
    </row>
    <row r="3" spans="1:18" ht="45" customHeight="1" x14ac:dyDescent="0.2">
      <c r="A3" s="86" t="s">
        <v>2990</v>
      </c>
      <c r="B3" s="86" t="s">
        <v>2991</v>
      </c>
      <c r="C3" s="87">
        <v>44677</v>
      </c>
      <c r="D3" s="87">
        <v>44860</v>
      </c>
      <c r="E3" s="87">
        <v>44865</v>
      </c>
      <c r="F3" s="86" t="s">
        <v>1322</v>
      </c>
      <c r="G3" s="86" t="s">
        <v>2992</v>
      </c>
      <c r="H3" s="88">
        <v>19160688</v>
      </c>
      <c r="I3" s="88">
        <v>0</v>
      </c>
      <c r="J3" s="87">
        <v>44754</v>
      </c>
      <c r="K3" s="87">
        <v>44790</v>
      </c>
      <c r="L3" s="86" t="s">
        <v>2987</v>
      </c>
      <c r="M3" s="86" t="s">
        <v>2988</v>
      </c>
      <c r="N3" s="86" t="s">
        <v>2993</v>
      </c>
    </row>
    <row r="4" spans="1:18" ht="45" customHeight="1" x14ac:dyDescent="0.2">
      <c r="A4" s="86" t="s">
        <v>2994</v>
      </c>
      <c r="B4" s="86" t="s">
        <v>2991</v>
      </c>
      <c r="C4" s="87">
        <v>44781</v>
      </c>
      <c r="D4" s="87">
        <v>44869</v>
      </c>
      <c r="E4" s="87">
        <v>44873</v>
      </c>
      <c r="F4" s="86" t="s">
        <v>1322</v>
      </c>
      <c r="G4" s="86" t="s">
        <v>2992</v>
      </c>
      <c r="H4" s="88">
        <v>19160688</v>
      </c>
      <c r="I4" s="88">
        <v>0</v>
      </c>
      <c r="J4" s="87">
        <v>44754</v>
      </c>
      <c r="K4" s="87">
        <v>44790</v>
      </c>
      <c r="L4" s="86" t="s">
        <v>2987</v>
      </c>
      <c r="M4" s="86" t="s">
        <v>2988</v>
      </c>
      <c r="N4" s="86" t="s">
        <v>2995</v>
      </c>
    </row>
    <row r="5" spans="1:18" ht="22.5" customHeight="1" x14ac:dyDescent="0.2">
      <c r="A5" s="93" t="s">
        <v>2971</v>
      </c>
      <c r="B5" s="93" t="s">
        <v>2972</v>
      </c>
      <c r="C5" s="93" t="s">
        <v>2996</v>
      </c>
      <c r="D5" s="93" t="s">
        <v>2973</v>
      </c>
      <c r="E5" s="93" t="s">
        <v>2974</v>
      </c>
      <c r="F5" s="93" t="s">
        <v>2975</v>
      </c>
      <c r="G5" s="93" t="s">
        <v>2997</v>
      </c>
      <c r="H5" s="93" t="s">
        <v>27</v>
      </c>
      <c r="I5" s="93" t="s">
        <v>2977</v>
      </c>
      <c r="J5" s="93" t="s">
        <v>2978</v>
      </c>
      <c r="K5" s="93" t="s">
        <v>2979</v>
      </c>
      <c r="L5" s="93" t="s">
        <v>2980</v>
      </c>
      <c r="M5" s="93" t="s">
        <v>2981</v>
      </c>
      <c r="N5" s="93" t="s">
        <v>2982</v>
      </c>
      <c r="O5" s="93" t="s">
        <v>2983</v>
      </c>
      <c r="P5" s="93" t="s">
        <v>2998</v>
      </c>
      <c r="Q5" s="93" t="s">
        <v>2999</v>
      </c>
      <c r="R5" s="93" t="s">
        <v>19</v>
      </c>
    </row>
    <row r="6" spans="1:18" ht="146.25" customHeight="1" x14ac:dyDescent="0.2">
      <c r="A6" s="86" t="s">
        <v>2984</v>
      </c>
      <c r="B6" s="86" t="s">
        <v>2985</v>
      </c>
      <c r="C6" s="86" t="s">
        <v>3000</v>
      </c>
      <c r="D6" s="87">
        <v>45554</v>
      </c>
      <c r="E6" s="87">
        <v>45652</v>
      </c>
      <c r="F6" s="87">
        <v>45664</v>
      </c>
      <c r="G6" s="86" t="s">
        <v>3001</v>
      </c>
      <c r="H6" s="87">
        <v>45840</v>
      </c>
      <c r="I6" s="86" t="s">
        <v>2986</v>
      </c>
      <c r="J6" s="88">
        <v>137702134</v>
      </c>
      <c r="K6" s="88">
        <v>0</v>
      </c>
      <c r="L6" s="87">
        <v>45367</v>
      </c>
      <c r="M6" s="87">
        <v>45792</v>
      </c>
      <c r="N6" s="86" t="s">
        <v>2987</v>
      </c>
      <c r="O6" s="86" t="s">
        <v>2988</v>
      </c>
      <c r="P6" s="86" t="s">
        <v>3002</v>
      </c>
      <c r="Q6" s="89">
        <v>9792438</v>
      </c>
      <c r="R6" s="86" t="s">
        <v>2989</v>
      </c>
    </row>
    <row r="7" spans="1:18" x14ac:dyDescent="0.2">
      <c r="A7" s="90" t="s">
        <v>3003</v>
      </c>
      <c r="B7" s="90"/>
      <c r="C7" s="90"/>
      <c r="D7" s="90"/>
      <c r="E7" s="90"/>
      <c r="F7" s="90"/>
      <c r="G7" s="90"/>
      <c r="H7" s="90"/>
      <c r="I7" s="90"/>
      <c r="J7" s="91"/>
      <c r="K7" s="91"/>
      <c r="L7" s="90"/>
      <c r="M7" s="90"/>
      <c r="N7" s="90"/>
      <c r="O7" s="90"/>
      <c r="P7" s="90"/>
      <c r="Q7" s="92">
        <v>9792438</v>
      </c>
      <c r="R7" s="90"/>
    </row>
    <row r="8" spans="1:18" ht="22.5" customHeight="1" x14ac:dyDescent="0.2">
      <c r="A8" s="86" t="s">
        <v>2971</v>
      </c>
      <c r="B8" s="86" t="s">
        <v>2972</v>
      </c>
      <c r="C8" s="86" t="s">
        <v>2973</v>
      </c>
      <c r="D8" s="86" t="s">
        <v>2974</v>
      </c>
      <c r="E8" s="86" t="s">
        <v>2975</v>
      </c>
      <c r="F8" s="86" t="s">
        <v>3004</v>
      </c>
      <c r="G8" s="86" t="s">
        <v>2977</v>
      </c>
      <c r="H8" s="86" t="s">
        <v>2978</v>
      </c>
      <c r="I8" s="86" t="s">
        <v>2979</v>
      </c>
      <c r="J8" s="86" t="s">
        <v>2980</v>
      </c>
      <c r="K8" s="86" t="s">
        <v>2981</v>
      </c>
      <c r="L8" s="86" t="s">
        <v>2982</v>
      </c>
      <c r="M8" s="86" t="s">
        <v>2983</v>
      </c>
      <c r="N8" s="86" t="s">
        <v>3005</v>
      </c>
      <c r="O8" s="86" t="s">
        <v>3006</v>
      </c>
      <c r="P8" s="86" t="s">
        <v>19</v>
      </c>
    </row>
    <row r="9" spans="1:18" ht="45" customHeight="1" x14ac:dyDescent="0.2">
      <c r="A9" s="86" t="s">
        <v>2990</v>
      </c>
      <c r="B9" s="86" t="s">
        <v>2991</v>
      </c>
      <c r="C9" s="87">
        <v>44677</v>
      </c>
      <c r="D9" s="87">
        <v>44860</v>
      </c>
      <c r="E9" s="87">
        <v>44865</v>
      </c>
      <c r="F9" s="87">
        <v>45657</v>
      </c>
      <c r="G9" s="86" t="s">
        <v>2992</v>
      </c>
      <c r="H9" s="88">
        <v>19160688</v>
      </c>
      <c r="I9" s="88">
        <v>0</v>
      </c>
      <c r="J9" s="87">
        <v>44754</v>
      </c>
      <c r="K9" s="87">
        <v>44790</v>
      </c>
      <c r="L9" s="86" t="s">
        <v>2987</v>
      </c>
      <c r="M9" s="86" t="s">
        <v>2988</v>
      </c>
      <c r="N9" s="86"/>
      <c r="O9" s="89">
        <v>1333333</v>
      </c>
      <c r="P9" s="86" t="s">
        <v>2993</v>
      </c>
    </row>
    <row r="10" spans="1:18" x14ac:dyDescent="0.2">
      <c r="A10" s="90" t="s">
        <v>3003</v>
      </c>
      <c r="B10" s="90"/>
      <c r="C10" s="90"/>
      <c r="D10" s="90"/>
      <c r="E10" s="90"/>
      <c r="F10" s="90"/>
      <c r="G10" s="90"/>
      <c r="H10" s="91"/>
      <c r="I10" s="91"/>
      <c r="J10" s="90"/>
      <c r="K10" s="90"/>
      <c r="L10" s="90"/>
      <c r="M10" s="90"/>
      <c r="N10" s="90"/>
      <c r="O10" s="92">
        <v>1333333</v>
      </c>
      <c r="P10" s="90"/>
      <c r="Q10" s="120">
        <f>Q7+O10</f>
        <v>11125771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U70"/>
  <sheetViews>
    <sheetView topLeftCell="AE58" zoomScale="75" zoomScaleNormal="75" workbookViewId="0">
      <selection activeCell="AJ82" sqref="AJ82"/>
    </sheetView>
  </sheetViews>
  <sheetFormatPr defaultColWidth="8.7421875" defaultRowHeight="15" x14ac:dyDescent="0.2"/>
  <cols>
    <col min="1" max="1" width="7.26171875" style="76" customWidth="1"/>
    <col min="2" max="2" width="9.4140625" bestFit="1" customWidth="1"/>
    <col min="3" max="3" width="10.0859375" bestFit="1" customWidth="1"/>
    <col min="4" max="4" width="10.89453125" bestFit="1" customWidth="1"/>
    <col min="5" max="5" width="27.7109375" style="138" bestFit="1" customWidth="1"/>
    <col min="6" max="6" width="30.9375" style="138" bestFit="1" customWidth="1"/>
    <col min="7" max="7" width="27.171875" style="138" bestFit="1" customWidth="1"/>
    <col min="8" max="8" width="25.2890625" style="138" bestFit="1" customWidth="1"/>
    <col min="9" max="9" width="29.59375" style="138" bestFit="1" customWidth="1"/>
    <col min="10" max="10" width="32.8203125" style="138" bestFit="1" customWidth="1"/>
    <col min="11" max="11" width="23.26953125" style="138" bestFit="1" customWidth="1"/>
    <col min="12" max="12" width="21.38671875" style="138" bestFit="1" customWidth="1"/>
    <col min="13" max="13" width="14.66015625" style="138" bestFit="1" customWidth="1"/>
    <col min="14" max="14" width="20.04296875" bestFit="1" customWidth="1"/>
    <col min="15" max="15" width="15.06640625" bestFit="1" customWidth="1"/>
    <col min="16" max="16" width="19.90625" bestFit="1" customWidth="1"/>
    <col min="17" max="17" width="21.65625" bestFit="1" customWidth="1"/>
    <col min="18" max="18" width="17.75390625" bestFit="1" customWidth="1"/>
    <col min="19" max="20" width="16.8125" bestFit="1" customWidth="1"/>
    <col min="21" max="21" width="38.7421875" bestFit="1" customWidth="1"/>
    <col min="22" max="22" width="58.3828125" bestFit="1" customWidth="1"/>
    <col min="23" max="23" width="12.64453125" bestFit="1" customWidth="1"/>
    <col min="24" max="24" width="38.203125" bestFit="1" customWidth="1"/>
    <col min="25" max="25" width="12.375" bestFit="1" customWidth="1"/>
    <col min="26" max="27" width="16.8125" bestFit="1" customWidth="1"/>
    <col min="28" max="28" width="11.8359375" bestFit="1" customWidth="1"/>
    <col min="29" max="29" width="49.7734375" bestFit="1" customWidth="1"/>
    <col min="30" max="30" width="15.06640625" bestFit="1" customWidth="1"/>
    <col min="31" max="31" width="18.83203125" bestFit="1" customWidth="1"/>
    <col min="32" max="32" width="26.90234375" bestFit="1" customWidth="1"/>
    <col min="33" max="33" width="21.38671875" style="138" bestFit="1" customWidth="1"/>
    <col min="34" max="34" width="22.328125" style="138" bestFit="1" customWidth="1"/>
    <col min="35" max="35" width="22.05859375" style="138" bestFit="1" customWidth="1"/>
    <col min="36" max="36" width="20.3125" style="138" bestFit="1" customWidth="1"/>
    <col min="37" max="37" width="23.67578125" style="138" bestFit="1" customWidth="1"/>
    <col min="38" max="38" width="24.34765625" style="138" bestFit="1" customWidth="1"/>
    <col min="39" max="39" width="24.078125" style="138" bestFit="1" customWidth="1"/>
    <col min="40" max="40" width="22.328125" style="138" bestFit="1" customWidth="1"/>
    <col min="41" max="41" width="14.66015625" style="138" bestFit="1" customWidth="1"/>
    <col min="42" max="42" width="38.875" bestFit="1" customWidth="1"/>
    <col min="43" max="43" width="16.41015625" bestFit="1" customWidth="1"/>
    <col min="44" max="44" width="36.859375" bestFit="1" customWidth="1"/>
    <col min="45" max="45" width="13.31640625" bestFit="1" customWidth="1"/>
    <col min="46" max="46" width="38.203125" bestFit="1" customWidth="1"/>
    <col min="47" max="47" width="56.765625" bestFit="1" customWidth="1"/>
  </cols>
  <sheetData>
    <row r="1" spans="1:47" ht="15" customHeight="1" x14ac:dyDescent="0.2">
      <c r="E1" s="209" t="s">
        <v>3007</v>
      </c>
      <c r="F1" s="210"/>
      <c r="G1" s="210"/>
      <c r="H1" s="210"/>
      <c r="I1" s="210"/>
      <c r="J1" s="210"/>
      <c r="K1" s="210"/>
      <c r="L1" s="210"/>
      <c r="M1" s="210"/>
      <c r="AG1" s="209" t="s">
        <v>3008</v>
      </c>
      <c r="AH1" s="210"/>
      <c r="AI1" s="210"/>
      <c r="AJ1" s="210"/>
      <c r="AK1" s="210"/>
      <c r="AL1" s="210"/>
      <c r="AM1" s="210"/>
      <c r="AN1" s="210"/>
      <c r="AO1" s="210"/>
    </row>
    <row r="2" spans="1:47" ht="15" customHeight="1" x14ac:dyDescent="0.2">
      <c r="A2" s="77" t="s">
        <v>3009</v>
      </c>
      <c r="B2" s="78" t="s">
        <v>3010</v>
      </c>
      <c r="C2" s="78" t="s">
        <v>3011</v>
      </c>
      <c r="D2" s="78" t="s">
        <v>3012</v>
      </c>
      <c r="E2" s="139" t="s">
        <v>3013</v>
      </c>
      <c r="F2" s="139" t="s">
        <v>3014</v>
      </c>
      <c r="G2" s="139" t="s">
        <v>3015</v>
      </c>
      <c r="H2" s="139" t="s">
        <v>3016</v>
      </c>
      <c r="I2" s="140" t="s">
        <v>3017</v>
      </c>
      <c r="J2" s="140" t="s">
        <v>3018</v>
      </c>
      <c r="K2" s="140" t="s">
        <v>3019</v>
      </c>
      <c r="L2" s="140" t="s">
        <v>3020</v>
      </c>
      <c r="M2" s="141" t="s">
        <v>3021</v>
      </c>
      <c r="N2" s="79" t="s">
        <v>3022</v>
      </c>
      <c r="O2" s="79" t="s">
        <v>3023</v>
      </c>
      <c r="P2" s="79" t="s">
        <v>3024</v>
      </c>
      <c r="Q2" s="79" t="s">
        <v>3025</v>
      </c>
      <c r="R2" s="79" t="s">
        <v>3026</v>
      </c>
      <c r="S2" s="79" t="s">
        <v>3027</v>
      </c>
      <c r="T2" s="79" t="s">
        <v>3028</v>
      </c>
      <c r="U2" s="79" t="s">
        <v>3029</v>
      </c>
      <c r="V2" s="79" t="s">
        <v>3030</v>
      </c>
      <c r="W2" s="79" t="s">
        <v>3031</v>
      </c>
      <c r="X2" s="79" t="s">
        <v>3032</v>
      </c>
      <c r="Y2" s="79" t="s">
        <v>3033</v>
      </c>
      <c r="Z2" s="79" t="s">
        <v>3034</v>
      </c>
      <c r="AA2" s="79" t="s">
        <v>3035</v>
      </c>
      <c r="AB2" s="79" t="s">
        <v>3036</v>
      </c>
      <c r="AC2" s="79" t="s">
        <v>3037</v>
      </c>
      <c r="AD2" s="79" t="s">
        <v>3038</v>
      </c>
      <c r="AE2" s="79" t="s">
        <v>3039</v>
      </c>
      <c r="AF2" s="79" t="s">
        <v>3040</v>
      </c>
      <c r="AG2" s="139" t="s">
        <v>3041</v>
      </c>
      <c r="AH2" s="139" t="s">
        <v>3042</v>
      </c>
      <c r="AI2" s="139" t="s">
        <v>3043</v>
      </c>
      <c r="AJ2" s="139" t="s">
        <v>3044</v>
      </c>
      <c r="AK2" s="140" t="s">
        <v>3045</v>
      </c>
      <c r="AL2" s="140" t="s">
        <v>3046</v>
      </c>
      <c r="AM2" s="140" t="s">
        <v>3047</v>
      </c>
      <c r="AN2" s="140" t="s">
        <v>3048</v>
      </c>
      <c r="AO2" s="141" t="s">
        <v>3049</v>
      </c>
      <c r="AP2" s="80" t="s">
        <v>3050</v>
      </c>
      <c r="AQ2" s="80" t="s">
        <v>3051</v>
      </c>
      <c r="AR2" s="80" t="s">
        <v>3052</v>
      </c>
      <c r="AS2" s="80" t="s">
        <v>3053</v>
      </c>
      <c r="AT2" s="80" t="s">
        <v>3054</v>
      </c>
      <c r="AU2" s="80" t="s">
        <v>3055</v>
      </c>
    </row>
    <row r="3" spans="1:47" x14ac:dyDescent="0.2">
      <c r="A3" s="76">
        <v>0.65</v>
      </c>
      <c r="B3" t="s">
        <v>3056</v>
      </c>
      <c r="C3" t="s">
        <v>3057</v>
      </c>
      <c r="D3">
        <v>8001484640</v>
      </c>
      <c r="E3" s="138">
        <v>8403361.3384615388</v>
      </c>
      <c r="F3" s="138">
        <v>0</v>
      </c>
      <c r="G3" s="138">
        <v>0</v>
      </c>
      <c r="H3" s="138">
        <v>0</v>
      </c>
      <c r="I3" s="138">
        <v>5596638.6615384612</v>
      </c>
      <c r="J3" s="138">
        <v>0</v>
      </c>
      <c r="K3" s="138">
        <v>0</v>
      </c>
      <c r="L3" s="138">
        <v>0</v>
      </c>
      <c r="M3" s="138">
        <v>14000000</v>
      </c>
      <c r="N3" t="s">
        <v>3058</v>
      </c>
      <c r="O3" t="s">
        <v>3059</v>
      </c>
      <c r="P3" t="s">
        <v>3060</v>
      </c>
      <c r="Q3" t="s">
        <v>3061</v>
      </c>
      <c r="R3" s="142">
        <v>45175</v>
      </c>
      <c r="S3" s="142">
        <v>45267</v>
      </c>
      <c r="T3" s="142">
        <v>45271</v>
      </c>
      <c r="V3" t="s">
        <v>3062</v>
      </c>
      <c r="W3" t="s">
        <v>1462</v>
      </c>
      <c r="X3" t="s">
        <v>3063</v>
      </c>
      <c r="Y3">
        <v>2769</v>
      </c>
      <c r="Z3" s="142">
        <v>45172</v>
      </c>
      <c r="AA3" s="142">
        <v>45316</v>
      </c>
      <c r="AC3" t="s">
        <v>3064</v>
      </c>
      <c r="AD3">
        <v>3</v>
      </c>
      <c r="AE3" t="s">
        <v>3065</v>
      </c>
      <c r="AF3" t="s">
        <v>3066</v>
      </c>
      <c r="AG3" s="138">
        <v>5462184.8700000001</v>
      </c>
      <c r="AH3" s="138">
        <v>0</v>
      </c>
      <c r="AI3" s="138">
        <v>0</v>
      </c>
      <c r="AJ3" s="138">
        <v>0</v>
      </c>
      <c r="AK3" s="138">
        <v>3637815.13</v>
      </c>
      <c r="AL3" s="138">
        <v>0</v>
      </c>
      <c r="AM3" s="138">
        <v>0</v>
      </c>
      <c r="AN3" s="138">
        <v>0</v>
      </c>
      <c r="AO3" s="138">
        <v>9100000</v>
      </c>
      <c r="AP3" t="s">
        <v>2986</v>
      </c>
      <c r="AQ3" t="s">
        <v>3067</v>
      </c>
      <c r="AS3" t="s">
        <v>3068</v>
      </c>
      <c r="AU3" t="s">
        <v>3069</v>
      </c>
    </row>
    <row r="4" spans="1:47" x14ac:dyDescent="0.2">
      <c r="A4" s="76">
        <v>0.65</v>
      </c>
      <c r="B4" t="s">
        <v>3056</v>
      </c>
      <c r="C4" t="s">
        <v>3057</v>
      </c>
      <c r="D4">
        <v>8001484640</v>
      </c>
      <c r="E4" s="138">
        <v>22084033.615384609</v>
      </c>
      <c r="F4" s="138">
        <v>0</v>
      </c>
      <c r="G4" s="138">
        <v>0</v>
      </c>
      <c r="H4" s="138">
        <v>0</v>
      </c>
      <c r="I4" s="138">
        <v>0</v>
      </c>
      <c r="J4" s="138">
        <v>0</v>
      </c>
      <c r="K4" s="138">
        <v>0</v>
      </c>
      <c r="L4" s="138">
        <v>0</v>
      </c>
      <c r="M4" s="138">
        <v>22084033.615384609</v>
      </c>
      <c r="N4" t="s">
        <v>3058</v>
      </c>
      <c r="O4" t="s">
        <v>3059</v>
      </c>
      <c r="P4" t="s">
        <v>3060</v>
      </c>
      <c r="Q4" t="s">
        <v>3061</v>
      </c>
      <c r="R4" s="142">
        <v>45175</v>
      </c>
      <c r="S4" s="142">
        <v>45267</v>
      </c>
      <c r="T4" s="142">
        <v>45271</v>
      </c>
      <c r="V4" t="s">
        <v>3062</v>
      </c>
      <c r="W4" t="s">
        <v>1462</v>
      </c>
      <c r="X4" t="s">
        <v>3063</v>
      </c>
      <c r="Y4">
        <v>2769</v>
      </c>
      <c r="Z4" s="142">
        <v>45172</v>
      </c>
      <c r="AA4" s="142">
        <v>45316</v>
      </c>
      <c r="AC4" t="s">
        <v>3064</v>
      </c>
      <c r="AD4">
        <v>3</v>
      </c>
      <c r="AE4" t="s">
        <v>3070</v>
      </c>
      <c r="AF4" t="s">
        <v>3066</v>
      </c>
      <c r="AG4" s="138">
        <v>14354621.85</v>
      </c>
      <c r="AH4" s="138">
        <v>0</v>
      </c>
      <c r="AI4" s="138">
        <v>0</v>
      </c>
      <c r="AJ4" s="138">
        <v>0</v>
      </c>
      <c r="AK4" s="138">
        <v>0</v>
      </c>
      <c r="AL4" s="138">
        <v>0</v>
      </c>
      <c r="AM4" s="138">
        <v>0</v>
      </c>
      <c r="AN4" s="138">
        <v>0</v>
      </c>
      <c r="AO4" s="138">
        <v>14354621.85</v>
      </c>
      <c r="AP4" t="s">
        <v>3070</v>
      </c>
      <c r="AQ4" t="s">
        <v>3070</v>
      </c>
      <c r="AR4" t="s">
        <v>3070</v>
      </c>
      <c r="AS4" t="s">
        <v>3070</v>
      </c>
      <c r="AT4" t="s">
        <v>3070</v>
      </c>
      <c r="AU4" t="s">
        <v>3070</v>
      </c>
    </row>
    <row r="5" spans="1:47" x14ac:dyDescent="0.2">
      <c r="A5" s="76">
        <v>0.65</v>
      </c>
      <c r="B5" t="s">
        <v>3056</v>
      </c>
      <c r="C5" t="s">
        <v>3057</v>
      </c>
      <c r="D5">
        <v>8001484640</v>
      </c>
      <c r="E5" s="138">
        <v>12000000</v>
      </c>
      <c r="F5" s="138">
        <v>0</v>
      </c>
      <c r="G5" s="138">
        <v>0</v>
      </c>
      <c r="H5" s="138">
        <v>0</v>
      </c>
      <c r="I5" s="138">
        <v>12000000</v>
      </c>
      <c r="J5" s="138">
        <v>0</v>
      </c>
      <c r="K5" s="138">
        <v>0</v>
      </c>
      <c r="L5" s="138">
        <v>0</v>
      </c>
      <c r="M5" s="138">
        <v>24000000</v>
      </c>
      <c r="N5" t="s">
        <v>3058</v>
      </c>
      <c r="O5" t="s">
        <v>3059</v>
      </c>
      <c r="P5" t="s">
        <v>3060</v>
      </c>
      <c r="Q5" t="s">
        <v>3061</v>
      </c>
      <c r="R5" s="142">
        <v>45175</v>
      </c>
      <c r="S5" s="142">
        <v>45267</v>
      </c>
      <c r="T5" s="142">
        <v>45271</v>
      </c>
      <c r="U5" t="s">
        <v>3070</v>
      </c>
      <c r="V5" t="s">
        <v>3062</v>
      </c>
      <c r="W5" t="s">
        <v>1462</v>
      </c>
      <c r="X5" t="s">
        <v>3063</v>
      </c>
      <c r="Y5">
        <v>2769</v>
      </c>
      <c r="Z5" s="142">
        <v>45172</v>
      </c>
      <c r="AA5" s="142">
        <v>45316</v>
      </c>
      <c r="AB5" t="s">
        <v>431</v>
      </c>
      <c r="AC5" t="s">
        <v>3064</v>
      </c>
      <c r="AD5">
        <v>3</v>
      </c>
      <c r="AE5" t="s">
        <v>3070</v>
      </c>
      <c r="AF5" t="s">
        <v>3066</v>
      </c>
      <c r="AG5" s="138">
        <v>7800000</v>
      </c>
      <c r="AH5" s="138">
        <v>0</v>
      </c>
      <c r="AI5" s="138">
        <v>0</v>
      </c>
      <c r="AJ5" s="138">
        <v>0</v>
      </c>
      <c r="AK5" s="138">
        <v>7800000</v>
      </c>
      <c r="AL5" s="138">
        <v>0</v>
      </c>
      <c r="AM5" s="138">
        <v>0</v>
      </c>
      <c r="AN5" s="138">
        <v>0</v>
      </c>
      <c r="AO5" s="138">
        <v>15600000</v>
      </c>
      <c r="AP5" t="s">
        <v>3070</v>
      </c>
      <c r="AQ5" t="s">
        <v>3070</v>
      </c>
      <c r="AR5" t="s">
        <v>3070</v>
      </c>
      <c r="AS5" t="s">
        <v>3070</v>
      </c>
      <c r="AT5" t="s">
        <v>3070</v>
      </c>
      <c r="AU5" t="s">
        <v>3070</v>
      </c>
    </row>
    <row r="6" spans="1:47" x14ac:dyDescent="0.2">
      <c r="A6" s="76">
        <v>0.65</v>
      </c>
      <c r="B6" t="s">
        <v>3056</v>
      </c>
      <c r="C6" t="s">
        <v>3071</v>
      </c>
      <c r="D6">
        <v>8001484640</v>
      </c>
      <c r="E6" s="138">
        <v>0</v>
      </c>
      <c r="F6" s="138">
        <v>0</v>
      </c>
      <c r="G6" s="138">
        <v>0</v>
      </c>
      <c r="H6" s="138">
        <v>0</v>
      </c>
      <c r="I6" s="138">
        <v>0</v>
      </c>
      <c r="J6" s="138">
        <v>0</v>
      </c>
      <c r="K6" s="138">
        <v>0</v>
      </c>
      <c r="L6" s="138">
        <v>0</v>
      </c>
      <c r="M6" s="138">
        <v>0</v>
      </c>
      <c r="N6" t="s">
        <v>3058</v>
      </c>
      <c r="O6" t="s">
        <v>3072</v>
      </c>
      <c r="P6" t="s">
        <v>3060</v>
      </c>
      <c r="Q6" t="s">
        <v>3061</v>
      </c>
      <c r="R6" s="142">
        <v>45303</v>
      </c>
      <c r="S6" s="142">
        <v>45316</v>
      </c>
      <c r="T6" s="142">
        <v>45317</v>
      </c>
      <c r="V6" t="s">
        <v>3062</v>
      </c>
      <c r="W6" t="s">
        <v>1462</v>
      </c>
      <c r="X6" t="s">
        <v>3063</v>
      </c>
      <c r="Y6">
        <v>2769</v>
      </c>
      <c r="Z6" s="142">
        <v>45172</v>
      </c>
      <c r="AA6" s="142">
        <v>45316</v>
      </c>
      <c r="AC6" t="s">
        <v>3064</v>
      </c>
      <c r="AD6">
        <v>3</v>
      </c>
      <c r="AE6" t="s">
        <v>3073</v>
      </c>
      <c r="AF6" t="s">
        <v>3066</v>
      </c>
      <c r="AG6" s="138">
        <v>0</v>
      </c>
      <c r="AH6" s="138">
        <v>0</v>
      </c>
      <c r="AI6" s="138">
        <v>0</v>
      </c>
      <c r="AJ6" s="138">
        <v>0</v>
      </c>
      <c r="AK6" s="138">
        <v>0</v>
      </c>
      <c r="AL6" s="138">
        <v>0</v>
      </c>
      <c r="AM6" s="138">
        <v>0</v>
      </c>
      <c r="AN6" s="138">
        <v>0</v>
      </c>
      <c r="AO6" s="138">
        <v>0</v>
      </c>
      <c r="AP6" t="s">
        <v>3074</v>
      </c>
      <c r="AQ6" t="s">
        <v>3075</v>
      </c>
      <c r="AS6" t="s">
        <v>3076</v>
      </c>
      <c r="AU6" t="s">
        <v>3070</v>
      </c>
    </row>
    <row r="7" spans="1:47" x14ac:dyDescent="0.2">
      <c r="A7" s="76">
        <v>0.65</v>
      </c>
      <c r="B7" t="s">
        <v>3056</v>
      </c>
      <c r="C7" t="s">
        <v>3071</v>
      </c>
      <c r="D7">
        <v>8001484640</v>
      </c>
      <c r="E7" s="138">
        <v>0</v>
      </c>
      <c r="F7" s="138">
        <v>0</v>
      </c>
      <c r="G7" s="138">
        <v>0</v>
      </c>
      <c r="H7" s="138">
        <v>0</v>
      </c>
      <c r="I7" s="138">
        <v>0</v>
      </c>
      <c r="J7" s="138">
        <v>0</v>
      </c>
      <c r="K7" s="138">
        <v>0</v>
      </c>
      <c r="L7" s="138">
        <v>0</v>
      </c>
      <c r="M7" s="138">
        <v>0</v>
      </c>
      <c r="N7" t="s">
        <v>3058</v>
      </c>
      <c r="O7" t="s">
        <v>3072</v>
      </c>
      <c r="P7" t="s">
        <v>3060</v>
      </c>
      <c r="Q7" t="s">
        <v>3061</v>
      </c>
      <c r="R7" s="142">
        <v>45303</v>
      </c>
      <c r="S7" s="142">
        <v>45316</v>
      </c>
      <c r="T7" s="142">
        <v>45317</v>
      </c>
      <c r="V7" t="s">
        <v>3062</v>
      </c>
      <c r="W7" t="s">
        <v>1462</v>
      </c>
      <c r="X7" t="s">
        <v>3063</v>
      </c>
      <c r="Y7">
        <v>2769</v>
      </c>
      <c r="Z7" s="142">
        <v>45172</v>
      </c>
      <c r="AA7" s="142">
        <v>45316</v>
      </c>
      <c r="AC7" t="s">
        <v>3064</v>
      </c>
      <c r="AD7">
        <v>3</v>
      </c>
      <c r="AE7" t="s">
        <v>3077</v>
      </c>
      <c r="AF7" t="s">
        <v>3066</v>
      </c>
      <c r="AG7" s="138">
        <v>0</v>
      </c>
      <c r="AH7" s="138">
        <v>0</v>
      </c>
      <c r="AI7" s="138">
        <v>0</v>
      </c>
      <c r="AJ7" s="138">
        <v>0</v>
      </c>
      <c r="AK7" s="138">
        <v>0</v>
      </c>
      <c r="AL7" s="138">
        <v>0</v>
      </c>
      <c r="AM7" s="138">
        <v>0</v>
      </c>
      <c r="AN7" s="138">
        <v>0</v>
      </c>
      <c r="AO7" s="138">
        <v>0</v>
      </c>
      <c r="AP7" t="s">
        <v>3074</v>
      </c>
      <c r="AQ7" t="s">
        <v>3078</v>
      </c>
      <c r="AR7" t="s">
        <v>3070</v>
      </c>
      <c r="AS7" t="s">
        <v>3076</v>
      </c>
      <c r="AU7" t="s">
        <v>3070</v>
      </c>
    </row>
    <row r="8" spans="1:47" x14ac:dyDescent="0.2">
      <c r="A8" s="76">
        <v>0.65</v>
      </c>
      <c r="B8" t="s">
        <v>3056</v>
      </c>
      <c r="C8" t="s">
        <v>3079</v>
      </c>
      <c r="D8">
        <v>8001484640</v>
      </c>
      <c r="E8" s="138">
        <v>0</v>
      </c>
      <c r="F8" s="138">
        <v>0</v>
      </c>
      <c r="G8" s="138">
        <v>0</v>
      </c>
      <c r="H8" s="138">
        <v>0</v>
      </c>
      <c r="I8" s="138">
        <v>0</v>
      </c>
      <c r="J8" s="138">
        <v>0</v>
      </c>
      <c r="K8" s="138">
        <v>0</v>
      </c>
      <c r="L8" s="138">
        <v>0</v>
      </c>
      <c r="M8" s="138">
        <v>0</v>
      </c>
      <c r="N8" t="s">
        <v>3058</v>
      </c>
      <c r="O8" t="s">
        <v>3072</v>
      </c>
      <c r="P8" t="s">
        <v>3060</v>
      </c>
      <c r="Q8" t="s">
        <v>3061</v>
      </c>
      <c r="R8" s="142">
        <v>45303</v>
      </c>
      <c r="S8" s="142">
        <v>45320</v>
      </c>
      <c r="T8" s="142">
        <v>45322</v>
      </c>
      <c r="V8" t="s">
        <v>3062</v>
      </c>
      <c r="W8" t="s">
        <v>1462</v>
      </c>
      <c r="X8" t="s">
        <v>3063</v>
      </c>
      <c r="Y8">
        <v>2769</v>
      </c>
      <c r="Z8" s="142">
        <v>45172</v>
      </c>
      <c r="AA8" s="142">
        <v>45316</v>
      </c>
      <c r="AC8" t="s">
        <v>3064</v>
      </c>
      <c r="AD8">
        <v>3</v>
      </c>
      <c r="AE8" t="s">
        <v>3070</v>
      </c>
      <c r="AF8" t="s">
        <v>3066</v>
      </c>
      <c r="AG8" s="138">
        <v>0</v>
      </c>
      <c r="AH8" s="138">
        <v>0</v>
      </c>
      <c r="AI8" s="138">
        <v>0</v>
      </c>
      <c r="AJ8" s="138">
        <v>0</v>
      </c>
      <c r="AK8" s="138">
        <v>0</v>
      </c>
      <c r="AL8" s="138">
        <v>0</v>
      </c>
      <c r="AM8" s="138">
        <v>0</v>
      </c>
      <c r="AN8" s="138">
        <v>0</v>
      </c>
      <c r="AO8" s="138">
        <v>0</v>
      </c>
      <c r="AP8" t="s">
        <v>3070</v>
      </c>
      <c r="AQ8" t="s">
        <v>3070</v>
      </c>
      <c r="AR8" t="s">
        <v>3070</v>
      </c>
      <c r="AS8" t="s">
        <v>3070</v>
      </c>
      <c r="AT8" t="s">
        <v>3070</v>
      </c>
      <c r="AU8" t="s">
        <v>3070</v>
      </c>
    </row>
    <row r="9" spans="1:47" x14ac:dyDescent="0.2">
      <c r="A9" s="76">
        <v>0.65</v>
      </c>
      <c r="B9" t="s">
        <v>3080</v>
      </c>
      <c r="C9" t="s">
        <v>3081</v>
      </c>
      <c r="D9">
        <v>8001484640</v>
      </c>
      <c r="E9" s="138">
        <v>0</v>
      </c>
      <c r="F9" s="138">
        <v>0</v>
      </c>
      <c r="G9" s="138">
        <v>0</v>
      </c>
      <c r="H9" s="138">
        <v>0</v>
      </c>
      <c r="I9" s="138">
        <v>0</v>
      </c>
      <c r="J9" s="138">
        <v>0</v>
      </c>
      <c r="K9" s="138">
        <v>0</v>
      </c>
      <c r="L9" s="138">
        <v>0</v>
      </c>
      <c r="M9" s="138">
        <v>0</v>
      </c>
      <c r="N9" t="s">
        <v>3058</v>
      </c>
      <c r="O9" t="s">
        <v>3072</v>
      </c>
      <c r="P9" t="s">
        <v>3060</v>
      </c>
      <c r="Q9" t="s">
        <v>3061</v>
      </c>
      <c r="R9" s="142">
        <v>45330</v>
      </c>
      <c r="S9" s="142">
        <v>45356</v>
      </c>
      <c r="T9" s="142">
        <v>45357</v>
      </c>
      <c r="U9" t="s">
        <v>3070</v>
      </c>
      <c r="V9" t="s">
        <v>3062</v>
      </c>
      <c r="W9" t="s">
        <v>1462</v>
      </c>
      <c r="X9" t="s">
        <v>3063</v>
      </c>
      <c r="Y9">
        <v>2769</v>
      </c>
      <c r="Z9" s="142">
        <v>45316</v>
      </c>
      <c r="AA9" s="142">
        <v>45385</v>
      </c>
      <c r="AB9" t="s">
        <v>431</v>
      </c>
      <c r="AC9" t="s">
        <v>3064</v>
      </c>
      <c r="AD9">
        <v>3</v>
      </c>
      <c r="AE9" t="s">
        <v>3070</v>
      </c>
      <c r="AF9" t="s">
        <v>3066</v>
      </c>
      <c r="AG9" s="138">
        <v>0</v>
      </c>
      <c r="AH9" s="138">
        <v>0</v>
      </c>
      <c r="AI9" s="138">
        <v>0</v>
      </c>
      <c r="AJ9" s="138">
        <v>0</v>
      </c>
      <c r="AK9" s="138">
        <v>0</v>
      </c>
      <c r="AL9" s="138">
        <v>0</v>
      </c>
      <c r="AM9" s="138">
        <v>0</v>
      </c>
      <c r="AN9" s="138">
        <v>0</v>
      </c>
      <c r="AO9" s="138">
        <v>0</v>
      </c>
      <c r="AP9" t="s">
        <v>3070</v>
      </c>
      <c r="AQ9" t="s">
        <v>3070</v>
      </c>
      <c r="AR9" t="s">
        <v>3070</v>
      </c>
      <c r="AS9" t="s">
        <v>3070</v>
      </c>
      <c r="AT9" t="s">
        <v>3070</v>
      </c>
      <c r="AU9" t="s">
        <v>3070</v>
      </c>
    </row>
    <row r="10" spans="1:47" x14ac:dyDescent="0.2">
      <c r="A10" s="76">
        <v>0.65</v>
      </c>
      <c r="B10" t="s">
        <v>3080</v>
      </c>
      <c r="C10" t="s">
        <v>3082</v>
      </c>
      <c r="D10">
        <v>8001484640</v>
      </c>
      <c r="E10" s="138">
        <v>10000000</v>
      </c>
      <c r="F10" s="138">
        <v>0</v>
      </c>
      <c r="G10" s="138">
        <v>0</v>
      </c>
      <c r="H10" s="138">
        <v>0</v>
      </c>
      <c r="I10" s="138">
        <v>0</v>
      </c>
      <c r="J10" s="138">
        <v>0</v>
      </c>
      <c r="K10" s="138">
        <v>0</v>
      </c>
      <c r="L10" s="138">
        <v>0</v>
      </c>
      <c r="M10" s="138">
        <v>10000000</v>
      </c>
      <c r="N10" t="s">
        <v>3058</v>
      </c>
      <c r="O10" t="s">
        <v>3072</v>
      </c>
      <c r="P10" t="s">
        <v>3060</v>
      </c>
      <c r="Q10" t="s">
        <v>3061</v>
      </c>
      <c r="R10" s="142">
        <v>45327</v>
      </c>
      <c r="S10" s="142">
        <v>45376</v>
      </c>
      <c r="T10" s="142">
        <v>45377</v>
      </c>
      <c r="V10" t="s">
        <v>3062</v>
      </c>
      <c r="W10" t="s">
        <v>1462</v>
      </c>
      <c r="X10" t="s">
        <v>3063</v>
      </c>
      <c r="Y10">
        <v>2769</v>
      </c>
      <c r="Z10" s="142">
        <v>45316</v>
      </c>
      <c r="AA10" s="142">
        <v>45385</v>
      </c>
      <c r="AC10" t="s">
        <v>3064</v>
      </c>
      <c r="AD10">
        <v>3</v>
      </c>
      <c r="AE10" t="s">
        <v>3083</v>
      </c>
      <c r="AF10" t="s">
        <v>3066</v>
      </c>
      <c r="AG10" s="138">
        <v>6500000</v>
      </c>
      <c r="AH10" s="138">
        <v>0</v>
      </c>
      <c r="AI10" s="138">
        <v>0</v>
      </c>
      <c r="AJ10" s="138">
        <v>0</v>
      </c>
      <c r="AK10" s="138">
        <v>0</v>
      </c>
      <c r="AL10" s="138">
        <v>0</v>
      </c>
      <c r="AM10" s="138">
        <v>0</v>
      </c>
      <c r="AN10" s="138">
        <v>0</v>
      </c>
      <c r="AO10" s="138">
        <v>6500000</v>
      </c>
      <c r="AP10" t="s">
        <v>2986</v>
      </c>
      <c r="AQ10" t="s">
        <v>3084</v>
      </c>
      <c r="AS10" t="s">
        <v>3068</v>
      </c>
      <c r="AU10" t="s">
        <v>3085</v>
      </c>
    </row>
    <row r="11" spans="1:47" x14ac:dyDescent="0.2">
      <c r="A11" s="76">
        <v>0.65</v>
      </c>
      <c r="B11" t="s">
        <v>3080</v>
      </c>
      <c r="C11" t="s">
        <v>3086</v>
      </c>
      <c r="D11">
        <v>8001484640</v>
      </c>
      <c r="E11" s="138">
        <v>0</v>
      </c>
      <c r="F11" s="138">
        <v>0</v>
      </c>
      <c r="G11" s="138">
        <v>0</v>
      </c>
      <c r="H11" s="138">
        <v>0</v>
      </c>
      <c r="I11" s="138">
        <v>18000000</v>
      </c>
      <c r="J11" s="138">
        <v>0</v>
      </c>
      <c r="K11" s="138">
        <v>0</v>
      </c>
      <c r="L11" s="138">
        <v>0</v>
      </c>
      <c r="M11" s="138">
        <v>18000000</v>
      </c>
      <c r="N11" t="s">
        <v>3058</v>
      </c>
      <c r="O11" t="s">
        <v>3072</v>
      </c>
      <c r="P11" t="s">
        <v>3060</v>
      </c>
      <c r="Q11" t="s">
        <v>3061</v>
      </c>
      <c r="R11" s="142">
        <v>45345</v>
      </c>
      <c r="S11" s="142">
        <v>45427</v>
      </c>
      <c r="T11" s="142">
        <v>45427</v>
      </c>
      <c r="V11" t="s">
        <v>3062</v>
      </c>
      <c r="W11" t="s">
        <v>1462</v>
      </c>
      <c r="X11" t="s">
        <v>3063</v>
      </c>
      <c r="Y11">
        <v>2769</v>
      </c>
      <c r="Z11" s="142">
        <v>45316</v>
      </c>
      <c r="AA11" s="142">
        <v>45385</v>
      </c>
      <c r="AC11" t="s">
        <v>3064</v>
      </c>
      <c r="AD11">
        <v>3</v>
      </c>
      <c r="AE11" t="s">
        <v>3087</v>
      </c>
      <c r="AF11" t="s">
        <v>3066</v>
      </c>
      <c r="AG11" s="138">
        <v>0</v>
      </c>
      <c r="AH11" s="138">
        <v>0</v>
      </c>
      <c r="AI11" s="138">
        <v>0</v>
      </c>
      <c r="AJ11" s="138">
        <v>0</v>
      </c>
      <c r="AK11" s="138">
        <v>11700000</v>
      </c>
      <c r="AL11" s="138">
        <v>0</v>
      </c>
      <c r="AM11" s="138">
        <v>0</v>
      </c>
      <c r="AN11" s="138">
        <v>0</v>
      </c>
      <c r="AO11" s="138">
        <v>11700000</v>
      </c>
      <c r="AP11" t="s">
        <v>2986</v>
      </c>
      <c r="AQ11" t="s">
        <v>3088</v>
      </c>
      <c r="AS11" t="s">
        <v>3089</v>
      </c>
      <c r="AU11" t="s">
        <v>3090</v>
      </c>
    </row>
    <row r="12" spans="1:47" x14ac:dyDescent="0.2">
      <c r="A12" s="76">
        <v>0.65</v>
      </c>
      <c r="B12" t="s">
        <v>3056</v>
      </c>
      <c r="C12" t="s">
        <v>3091</v>
      </c>
      <c r="D12">
        <v>8001484640</v>
      </c>
      <c r="E12" s="138">
        <v>5000000</v>
      </c>
      <c r="F12" s="138">
        <v>0</v>
      </c>
      <c r="G12" s="138">
        <v>0</v>
      </c>
      <c r="H12" s="138">
        <v>0</v>
      </c>
      <c r="I12" s="138">
        <v>5000000</v>
      </c>
      <c r="J12" s="138">
        <v>0</v>
      </c>
      <c r="K12" s="138">
        <v>0</v>
      </c>
      <c r="L12" s="138">
        <v>0</v>
      </c>
      <c r="M12" s="138">
        <v>10000000</v>
      </c>
      <c r="N12" t="s">
        <v>3058</v>
      </c>
      <c r="O12" t="s">
        <v>3072</v>
      </c>
      <c r="P12" t="s">
        <v>3060</v>
      </c>
      <c r="Q12" t="s">
        <v>3061</v>
      </c>
      <c r="R12" s="142">
        <v>45289</v>
      </c>
      <c r="S12" s="142">
        <v>45457</v>
      </c>
      <c r="T12" s="142">
        <v>45460</v>
      </c>
      <c r="V12" t="s">
        <v>3062</v>
      </c>
      <c r="W12" t="s">
        <v>1462</v>
      </c>
      <c r="X12" t="s">
        <v>3063</v>
      </c>
      <c r="Y12">
        <v>2769</v>
      </c>
      <c r="Z12" s="142">
        <v>45172</v>
      </c>
      <c r="AA12" s="142">
        <v>45316</v>
      </c>
      <c r="AC12" t="s">
        <v>3064</v>
      </c>
      <c r="AD12">
        <v>3</v>
      </c>
      <c r="AE12" t="s">
        <v>3092</v>
      </c>
      <c r="AF12" t="s">
        <v>3066</v>
      </c>
      <c r="AG12" s="138">
        <v>3250000</v>
      </c>
      <c r="AH12" s="138">
        <v>0</v>
      </c>
      <c r="AI12" s="138">
        <v>0</v>
      </c>
      <c r="AJ12" s="138">
        <v>0</v>
      </c>
      <c r="AK12" s="138">
        <v>3250000</v>
      </c>
      <c r="AL12" s="138">
        <v>0</v>
      </c>
      <c r="AM12" s="138">
        <v>0</v>
      </c>
      <c r="AN12" s="138">
        <v>0</v>
      </c>
      <c r="AO12" s="138">
        <v>6500000</v>
      </c>
      <c r="AP12" t="s">
        <v>3074</v>
      </c>
      <c r="AQ12" t="s">
        <v>3093</v>
      </c>
      <c r="AS12" t="s">
        <v>3068</v>
      </c>
      <c r="AU12" t="s">
        <v>3090</v>
      </c>
    </row>
    <row r="13" spans="1:47" x14ac:dyDescent="0.2">
      <c r="A13" s="76">
        <v>0.65</v>
      </c>
      <c r="B13" t="s">
        <v>3080</v>
      </c>
      <c r="C13" t="s">
        <v>3094</v>
      </c>
      <c r="D13">
        <v>8001484856</v>
      </c>
      <c r="E13" s="138">
        <v>20000000</v>
      </c>
      <c r="F13" s="138">
        <v>0</v>
      </c>
      <c r="G13" s="138">
        <v>0</v>
      </c>
      <c r="H13" s="138">
        <v>0</v>
      </c>
      <c r="I13" s="138">
        <v>0</v>
      </c>
      <c r="J13" s="138">
        <v>0</v>
      </c>
      <c r="K13" s="138">
        <v>0</v>
      </c>
      <c r="L13" s="138">
        <v>0</v>
      </c>
      <c r="M13" s="138">
        <v>20000000</v>
      </c>
      <c r="N13" t="s">
        <v>3058</v>
      </c>
      <c r="O13" t="s">
        <v>3072</v>
      </c>
      <c r="P13" t="s">
        <v>3060</v>
      </c>
      <c r="Q13" t="s">
        <v>3061</v>
      </c>
      <c r="R13" s="142">
        <v>45478</v>
      </c>
      <c r="S13" s="142">
        <v>45481</v>
      </c>
      <c r="T13" s="142">
        <v>45482</v>
      </c>
      <c r="U13" t="s">
        <v>3070</v>
      </c>
      <c r="V13" t="s">
        <v>3062</v>
      </c>
      <c r="W13" t="s">
        <v>1462</v>
      </c>
      <c r="X13" t="s">
        <v>3063</v>
      </c>
      <c r="Y13">
        <v>2769</v>
      </c>
      <c r="Z13" s="142">
        <v>45388</v>
      </c>
      <c r="AA13" s="142">
        <v>45638</v>
      </c>
      <c r="AB13" t="s">
        <v>431</v>
      </c>
      <c r="AC13" t="s">
        <v>3064</v>
      </c>
      <c r="AD13">
        <v>3</v>
      </c>
      <c r="AE13" t="s">
        <v>3070</v>
      </c>
      <c r="AF13" t="s">
        <v>3066</v>
      </c>
      <c r="AG13" s="138">
        <v>13000000</v>
      </c>
      <c r="AH13" s="138">
        <v>0</v>
      </c>
      <c r="AI13" s="138">
        <v>0</v>
      </c>
      <c r="AJ13" s="138">
        <v>0</v>
      </c>
      <c r="AK13" s="138">
        <v>0</v>
      </c>
      <c r="AL13" s="138">
        <v>0</v>
      </c>
      <c r="AM13" s="138">
        <v>0</v>
      </c>
      <c r="AN13" s="138">
        <v>0</v>
      </c>
      <c r="AO13" s="138">
        <v>13000000</v>
      </c>
      <c r="AP13" t="s">
        <v>3070</v>
      </c>
      <c r="AQ13" t="s">
        <v>3070</v>
      </c>
      <c r="AR13" t="s">
        <v>3070</v>
      </c>
      <c r="AS13" t="s">
        <v>3070</v>
      </c>
      <c r="AT13" t="s">
        <v>3070</v>
      </c>
      <c r="AU13" t="s">
        <v>3070</v>
      </c>
    </row>
    <row r="14" spans="1:47" x14ac:dyDescent="0.2">
      <c r="A14" s="76">
        <v>0.65</v>
      </c>
      <c r="B14" t="s">
        <v>3080</v>
      </c>
      <c r="C14" t="s">
        <v>3095</v>
      </c>
      <c r="D14">
        <v>8001484856</v>
      </c>
      <c r="E14" s="138">
        <v>3500000</v>
      </c>
      <c r="F14" s="138">
        <v>0</v>
      </c>
      <c r="G14" s="138">
        <v>0</v>
      </c>
      <c r="H14" s="138">
        <v>0</v>
      </c>
      <c r="I14" s="138">
        <v>0</v>
      </c>
      <c r="J14" s="138">
        <v>0</v>
      </c>
      <c r="K14" s="138">
        <v>0</v>
      </c>
      <c r="L14" s="138">
        <v>0</v>
      </c>
      <c r="M14" s="138">
        <v>3500000</v>
      </c>
      <c r="N14" t="s">
        <v>3058</v>
      </c>
      <c r="O14" t="s">
        <v>3072</v>
      </c>
      <c r="P14" t="s">
        <v>3060</v>
      </c>
      <c r="Q14" t="s">
        <v>3061</v>
      </c>
      <c r="R14" s="142">
        <v>45477</v>
      </c>
      <c r="S14" s="142">
        <v>45506</v>
      </c>
      <c r="T14" s="142">
        <v>45509</v>
      </c>
      <c r="U14" t="s">
        <v>3070</v>
      </c>
      <c r="V14" t="s">
        <v>3062</v>
      </c>
      <c r="W14" t="s">
        <v>1462</v>
      </c>
      <c r="X14" t="s">
        <v>3063</v>
      </c>
      <c r="Y14">
        <v>2769</v>
      </c>
      <c r="Z14" s="142">
        <v>45388</v>
      </c>
      <c r="AA14" s="142">
        <v>45638</v>
      </c>
      <c r="AB14" t="s">
        <v>431</v>
      </c>
      <c r="AC14" t="s">
        <v>3064</v>
      </c>
      <c r="AD14">
        <v>3</v>
      </c>
      <c r="AE14" t="s">
        <v>3070</v>
      </c>
      <c r="AF14" t="s">
        <v>3066</v>
      </c>
      <c r="AG14" s="138">
        <v>2275000</v>
      </c>
      <c r="AH14" s="138">
        <v>0</v>
      </c>
      <c r="AI14" s="138">
        <v>0</v>
      </c>
      <c r="AJ14" s="138">
        <v>0</v>
      </c>
      <c r="AK14" s="138">
        <v>0</v>
      </c>
      <c r="AL14" s="138">
        <v>0</v>
      </c>
      <c r="AM14" s="138">
        <v>0</v>
      </c>
      <c r="AN14" s="138">
        <v>0</v>
      </c>
      <c r="AO14" s="138">
        <v>2275000</v>
      </c>
      <c r="AP14" t="s">
        <v>3070</v>
      </c>
      <c r="AQ14" t="s">
        <v>3070</v>
      </c>
      <c r="AR14" t="s">
        <v>3070</v>
      </c>
      <c r="AS14" t="s">
        <v>3070</v>
      </c>
      <c r="AT14" t="s">
        <v>3070</v>
      </c>
      <c r="AU14" t="s">
        <v>3070</v>
      </c>
    </row>
    <row r="15" spans="1:47" x14ac:dyDescent="0.2">
      <c r="A15" s="76">
        <v>0.65</v>
      </c>
      <c r="B15" t="s">
        <v>3080</v>
      </c>
      <c r="C15" t="s">
        <v>3096</v>
      </c>
      <c r="D15">
        <v>8001484856</v>
      </c>
      <c r="E15" s="138">
        <v>3500000</v>
      </c>
      <c r="F15" s="138">
        <v>0</v>
      </c>
      <c r="G15" s="138">
        <v>0</v>
      </c>
      <c r="H15" s="138">
        <v>0</v>
      </c>
      <c r="I15" s="138">
        <v>0</v>
      </c>
      <c r="J15" s="138">
        <v>0</v>
      </c>
      <c r="K15" s="138">
        <v>0</v>
      </c>
      <c r="L15" s="138">
        <v>0</v>
      </c>
      <c r="M15" s="138">
        <v>3500000</v>
      </c>
      <c r="N15" t="s">
        <v>3058</v>
      </c>
      <c r="O15" t="s">
        <v>3072</v>
      </c>
      <c r="P15" t="s">
        <v>3060</v>
      </c>
      <c r="Q15" t="s">
        <v>3061</v>
      </c>
      <c r="R15" s="142">
        <v>45462</v>
      </c>
      <c r="S15" s="142">
        <v>45506</v>
      </c>
      <c r="T15" s="142">
        <v>45520</v>
      </c>
      <c r="V15" t="s">
        <v>3062</v>
      </c>
      <c r="W15" t="s">
        <v>1462</v>
      </c>
      <c r="X15" t="s">
        <v>3063</v>
      </c>
      <c r="Y15">
        <v>2769</v>
      </c>
      <c r="Z15" s="142">
        <v>45388</v>
      </c>
      <c r="AA15" s="142">
        <v>45638</v>
      </c>
      <c r="AC15" t="s">
        <v>3064</v>
      </c>
      <c r="AD15">
        <v>3</v>
      </c>
      <c r="AE15" t="s">
        <v>3097</v>
      </c>
      <c r="AF15" t="s">
        <v>3066</v>
      </c>
      <c r="AG15" s="138">
        <v>2275000</v>
      </c>
      <c r="AH15" s="138">
        <v>0</v>
      </c>
      <c r="AI15" s="138">
        <v>0</v>
      </c>
      <c r="AJ15" s="138">
        <v>0</v>
      </c>
      <c r="AK15" s="138">
        <v>0</v>
      </c>
      <c r="AL15" s="138">
        <v>0</v>
      </c>
      <c r="AM15" s="138">
        <v>0</v>
      </c>
      <c r="AN15" s="138">
        <v>0</v>
      </c>
      <c r="AO15" s="138">
        <v>2275000</v>
      </c>
      <c r="AP15" t="s">
        <v>2986</v>
      </c>
      <c r="AQ15" t="s">
        <v>3098</v>
      </c>
      <c r="AS15" t="s">
        <v>3068</v>
      </c>
      <c r="AU15" t="s">
        <v>3070</v>
      </c>
    </row>
    <row r="16" spans="1:47" x14ac:dyDescent="0.2">
      <c r="A16" s="76">
        <v>0.65</v>
      </c>
      <c r="B16" t="s">
        <v>3080</v>
      </c>
      <c r="C16" t="s">
        <v>3099</v>
      </c>
      <c r="D16">
        <v>8001484856</v>
      </c>
      <c r="E16" s="138">
        <v>0</v>
      </c>
      <c r="F16" s="138">
        <v>0</v>
      </c>
      <c r="G16" s="138">
        <v>0</v>
      </c>
      <c r="H16" s="138">
        <v>0</v>
      </c>
      <c r="I16" s="138">
        <v>0</v>
      </c>
      <c r="J16" s="138">
        <v>0</v>
      </c>
      <c r="K16" s="138">
        <v>0</v>
      </c>
      <c r="L16" s="138">
        <v>0</v>
      </c>
      <c r="M16" s="138">
        <v>0</v>
      </c>
      <c r="N16" t="s">
        <v>3058</v>
      </c>
      <c r="O16" t="s">
        <v>3072</v>
      </c>
      <c r="P16" t="s">
        <v>3060</v>
      </c>
      <c r="Q16" t="s">
        <v>3061</v>
      </c>
      <c r="R16" s="142">
        <v>45449</v>
      </c>
      <c r="S16" s="142">
        <v>45533</v>
      </c>
      <c r="T16" s="142">
        <v>45534</v>
      </c>
      <c r="V16" t="s">
        <v>3062</v>
      </c>
      <c r="W16" t="s">
        <v>1462</v>
      </c>
      <c r="X16" t="s">
        <v>3063</v>
      </c>
      <c r="Y16">
        <v>2769</v>
      </c>
      <c r="Z16" s="142">
        <v>45388</v>
      </c>
      <c r="AA16" s="142">
        <v>45638</v>
      </c>
      <c r="AC16" t="s">
        <v>3064</v>
      </c>
      <c r="AD16">
        <v>3</v>
      </c>
      <c r="AE16" t="s">
        <v>3100</v>
      </c>
      <c r="AF16" t="s">
        <v>3066</v>
      </c>
      <c r="AG16" s="138">
        <v>0</v>
      </c>
      <c r="AH16" s="138">
        <v>0</v>
      </c>
      <c r="AI16" s="138">
        <v>0</v>
      </c>
      <c r="AJ16" s="138">
        <v>0</v>
      </c>
      <c r="AK16" s="138">
        <v>0</v>
      </c>
      <c r="AL16" s="138">
        <v>0</v>
      </c>
      <c r="AM16" s="138">
        <v>0</v>
      </c>
      <c r="AN16" s="138">
        <v>0</v>
      </c>
      <c r="AO16" s="138">
        <v>0</v>
      </c>
      <c r="AP16" t="s">
        <v>2986</v>
      </c>
      <c r="AQ16" t="s">
        <v>3101</v>
      </c>
      <c r="AS16" t="s">
        <v>3068</v>
      </c>
      <c r="AU16" t="s">
        <v>3102</v>
      </c>
    </row>
    <row r="17" spans="1:47" x14ac:dyDescent="0.2">
      <c r="A17" s="76">
        <v>0.65</v>
      </c>
      <c r="B17" t="s">
        <v>3080</v>
      </c>
      <c r="C17" t="s">
        <v>3103</v>
      </c>
      <c r="D17">
        <v>8001484856</v>
      </c>
      <c r="E17" s="138">
        <v>0</v>
      </c>
      <c r="F17" s="138">
        <v>0</v>
      </c>
      <c r="G17" s="138">
        <v>0</v>
      </c>
      <c r="H17" s="138">
        <v>0</v>
      </c>
      <c r="I17" s="138">
        <v>0</v>
      </c>
      <c r="J17" s="138">
        <v>0</v>
      </c>
      <c r="K17" s="138">
        <v>0</v>
      </c>
      <c r="L17" s="138">
        <v>0</v>
      </c>
      <c r="M17" s="138">
        <v>0</v>
      </c>
      <c r="N17" t="s">
        <v>3058</v>
      </c>
      <c r="O17" t="s">
        <v>3072</v>
      </c>
      <c r="P17" t="s">
        <v>3060</v>
      </c>
      <c r="Q17" t="s">
        <v>3061</v>
      </c>
      <c r="R17" s="142">
        <v>45497</v>
      </c>
      <c r="S17" s="142">
        <v>45540</v>
      </c>
      <c r="T17" s="142">
        <v>45541</v>
      </c>
      <c r="V17" t="s">
        <v>3062</v>
      </c>
      <c r="W17" t="s">
        <v>1462</v>
      </c>
      <c r="X17" t="s">
        <v>3063</v>
      </c>
      <c r="Y17">
        <v>2769</v>
      </c>
      <c r="Z17" s="142">
        <v>45388</v>
      </c>
      <c r="AA17" s="142">
        <v>45638</v>
      </c>
      <c r="AC17" t="s">
        <v>3064</v>
      </c>
      <c r="AD17">
        <v>3</v>
      </c>
      <c r="AE17" t="s">
        <v>3104</v>
      </c>
      <c r="AF17" t="s">
        <v>3066</v>
      </c>
      <c r="AG17" s="138">
        <v>0</v>
      </c>
      <c r="AH17" s="138">
        <v>0</v>
      </c>
      <c r="AI17" s="138">
        <v>0</v>
      </c>
      <c r="AJ17" s="138">
        <v>0</v>
      </c>
      <c r="AK17" s="138">
        <v>0</v>
      </c>
      <c r="AL17" s="138">
        <v>0</v>
      </c>
      <c r="AM17" s="138">
        <v>0</v>
      </c>
      <c r="AN17" s="138">
        <v>0</v>
      </c>
      <c r="AO17" s="138">
        <v>0</v>
      </c>
      <c r="AP17" t="s">
        <v>2986</v>
      </c>
      <c r="AQ17" t="s">
        <v>3105</v>
      </c>
      <c r="AS17" t="s">
        <v>3068</v>
      </c>
      <c r="AU17" t="s">
        <v>3106</v>
      </c>
    </row>
    <row r="18" spans="1:47" x14ac:dyDescent="0.2">
      <c r="A18" s="76">
        <v>0.65</v>
      </c>
      <c r="B18" t="s">
        <v>3080</v>
      </c>
      <c r="C18" t="s">
        <v>3107</v>
      </c>
      <c r="D18">
        <v>8001484856</v>
      </c>
      <c r="E18" s="138">
        <v>0</v>
      </c>
      <c r="F18" s="138">
        <v>0</v>
      </c>
      <c r="G18" s="138">
        <v>0</v>
      </c>
      <c r="H18" s="138">
        <v>0</v>
      </c>
      <c r="I18" s="138">
        <v>0</v>
      </c>
      <c r="J18" s="138">
        <v>0</v>
      </c>
      <c r="K18" s="138">
        <v>0</v>
      </c>
      <c r="L18" s="138">
        <v>0</v>
      </c>
      <c r="M18" s="138">
        <v>0</v>
      </c>
      <c r="N18" t="s">
        <v>3058</v>
      </c>
      <c r="O18" t="s">
        <v>3072</v>
      </c>
      <c r="P18" t="s">
        <v>3060</v>
      </c>
      <c r="Q18" t="s">
        <v>3061</v>
      </c>
      <c r="R18" s="142">
        <v>45455</v>
      </c>
      <c r="S18" s="142">
        <v>45540</v>
      </c>
      <c r="T18" s="142">
        <v>45541</v>
      </c>
      <c r="V18" t="s">
        <v>3062</v>
      </c>
      <c r="W18" t="s">
        <v>1462</v>
      </c>
      <c r="X18" t="s">
        <v>3063</v>
      </c>
      <c r="Y18">
        <v>2769</v>
      </c>
      <c r="Z18" s="142">
        <v>45388</v>
      </c>
      <c r="AA18" s="142">
        <v>45638</v>
      </c>
      <c r="AC18" t="s">
        <v>3064</v>
      </c>
      <c r="AD18">
        <v>3</v>
      </c>
      <c r="AE18" t="s">
        <v>3108</v>
      </c>
      <c r="AF18" t="s">
        <v>3066</v>
      </c>
      <c r="AG18" s="138">
        <v>0</v>
      </c>
      <c r="AH18" s="138">
        <v>0</v>
      </c>
      <c r="AI18" s="138">
        <v>0</v>
      </c>
      <c r="AJ18" s="138">
        <v>0</v>
      </c>
      <c r="AK18" s="138">
        <v>0</v>
      </c>
      <c r="AL18" s="138">
        <v>0</v>
      </c>
      <c r="AM18" s="138">
        <v>0</v>
      </c>
      <c r="AN18" s="138">
        <v>0</v>
      </c>
      <c r="AO18" s="138">
        <v>0</v>
      </c>
      <c r="AP18" t="s">
        <v>2986</v>
      </c>
      <c r="AQ18" t="s">
        <v>3109</v>
      </c>
      <c r="AS18" t="s">
        <v>3068</v>
      </c>
      <c r="AU18" t="s">
        <v>3070</v>
      </c>
    </row>
    <row r="19" spans="1:47" x14ac:dyDescent="0.2">
      <c r="A19" s="76">
        <v>0.65</v>
      </c>
      <c r="B19" t="s">
        <v>3080</v>
      </c>
      <c r="C19" t="s">
        <v>3110</v>
      </c>
      <c r="D19">
        <v>8001484856</v>
      </c>
      <c r="E19" s="138">
        <v>9000000</v>
      </c>
      <c r="F19" s="138">
        <v>0</v>
      </c>
      <c r="G19" s="138">
        <v>0</v>
      </c>
      <c r="H19" s="138">
        <v>0</v>
      </c>
      <c r="I19" s="138">
        <v>9000000</v>
      </c>
      <c r="J19" s="138">
        <v>0</v>
      </c>
      <c r="K19" s="138">
        <v>0</v>
      </c>
      <c r="L19" s="138">
        <v>0</v>
      </c>
      <c r="M19" s="138">
        <v>18000000</v>
      </c>
      <c r="N19" t="s">
        <v>3058</v>
      </c>
      <c r="O19" t="s">
        <v>3072</v>
      </c>
      <c r="P19" t="s">
        <v>3060</v>
      </c>
      <c r="Q19" t="s">
        <v>3061</v>
      </c>
      <c r="R19" s="142">
        <v>45422</v>
      </c>
      <c r="S19" s="142">
        <v>45541</v>
      </c>
      <c r="T19" s="142">
        <v>45544</v>
      </c>
      <c r="V19" t="s">
        <v>3062</v>
      </c>
      <c r="W19" t="s">
        <v>1462</v>
      </c>
      <c r="X19" t="s">
        <v>3063</v>
      </c>
      <c r="Y19">
        <v>2769</v>
      </c>
      <c r="Z19" s="142">
        <v>45388</v>
      </c>
      <c r="AA19" s="142">
        <v>45638</v>
      </c>
      <c r="AC19" t="s">
        <v>3064</v>
      </c>
      <c r="AD19">
        <v>3</v>
      </c>
      <c r="AE19" t="s">
        <v>3111</v>
      </c>
      <c r="AF19" t="s">
        <v>3066</v>
      </c>
      <c r="AG19" s="138">
        <v>5850000</v>
      </c>
      <c r="AH19" s="138">
        <v>0</v>
      </c>
      <c r="AI19" s="138">
        <v>0</v>
      </c>
      <c r="AJ19" s="138">
        <v>0</v>
      </c>
      <c r="AK19" s="138">
        <v>5850000</v>
      </c>
      <c r="AL19" s="138">
        <v>0</v>
      </c>
      <c r="AM19" s="138">
        <v>0</v>
      </c>
      <c r="AN19" s="138">
        <v>0</v>
      </c>
      <c r="AO19" s="138">
        <v>11700000</v>
      </c>
      <c r="AP19" t="s">
        <v>2986</v>
      </c>
      <c r="AQ19" t="s">
        <v>3112</v>
      </c>
      <c r="AS19" t="s">
        <v>3068</v>
      </c>
      <c r="AU19" t="s">
        <v>3113</v>
      </c>
    </row>
    <row r="20" spans="1:47" x14ac:dyDescent="0.2">
      <c r="A20" s="76">
        <v>0.65</v>
      </c>
      <c r="B20" t="s">
        <v>3080</v>
      </c>
      <c r="C20" t="s">
        <v>3114</v>
      </c>
      <c r="D20">
        <v>8001484856</v>
      </c>
      <c r="E20" s="138">
        <v>10000000</v>
      </c>
      <c r="F20" s="138">
        <v>0</v>
      </c>
      <c r="G20" s="138">
        <v>0</v>
      </c>
      <c r="H20" s="138">
        <v>0</v>
      </c>
      <c r="I20" s="138">
        <v>10000000</v>
      </c>
      <c r="J20" s="138">
        <v>0</v>
      </c>
      <c r="K20" s="138">
        <v>0</v>
      </c>
      <c r="L20" s="138">
        <v>0</v>
      </c>
      <c r="M20" s="138">
        <v>20000000</v>
      </c>
      <c r="N20" t="s">
        <v>3058</v>
      </c>
      <c r="O20" t="s">
        <v>3072</v>
      </c>
      <c r="P20" t="s">
        <v>3060</v>
      </c>
      <c r="Q20" t="s">
        <v>3061</v>
      </c>
      <c r="R20" s="142">
        <v>45510</v>
      </c>
      <c r="S20" s="142">
        <v>45553</v>
      </c>
      <c r="T20" s="142">
        <v>45554</v>
      </c>
      <c r="V20" t="s">
        <v>3062</v>
      </c>
      <c r="W20" t="s">
        <v>1462</v>
      </c>
      <c r="X20" t="s">
        <v>3063</v>
      </c>
      <c r="Y20">
        <v>2769</v>
      </c>
      <c r="Z20" s="142">
        <v>45388</v>
      </c>
      <c r="AA20" s="142">
        <v>45638</v>
      </c>
      <c r="AC20" t="s">
        <v>3064</v>
      </c>
      <c r="AD20">
        <v>3</v>
      </c>
      <c r="AE20" t="s">
        <v>3070</v>
      </c>
      <c r="AF20" t="s">
        <v>3066</v>
      </c>
      <c r="AG20" s="138">
        <v>6500000</v>
      </c>
      <c r="AH20" s="138">
        <v>0</v>
      </c>
      <c r="AI20" s="138">
        <v>0</v>
      </c>
      <c r="AJ20" s="138">
        <v>0</v>
      </c>
      <c r="AK20" s="138">
        <v>6500000</v>
      </c>
      <c r="AL20" s="138">
        <v>0</v>
      </c>
      <c r="AM20" s="138">
        <v>0</v>
      </c>
      <c r="AN20" s="138">
        <v>0</v>
      </c>
      <c r="AO20" s="138">
        <v>13000000</v>
      </c>
      <c r="AP20" t="s">
        <v>3070</v>
      </c>
      <c r="AQ20" t="s">
        <v>3070</v>
      </c>
      <c r="AR20" t="s">
        <v>3070</v>
      </c>
      <c r="AS20" t="s">
        <v>3070</v>
      </c>
      <c r="AT20" t="s">
        <v>3070</v>
      </c>
      <c r="AU20" t="s">
        <v>3070</v>
      </c>
    </row>
    <row r="21" spans="1:47" x14ac:dyDescent="0.2">
      <c r="A21" s="76">
        <v>0.65</v>
      </c>
      <c r="B21" t="s">
        <v>3080</v>
      </c>
      <c r="C21" t="s">
        <v>3115</v>
      </c>
      <c r="D21">
        <v>8001484856</v>
      </c>
      <c r="E21" s="138">
        <v>3000000</v>
      </c>
      <c r="F21" s="138">
        <v>0</v>
      </c>
      <c r="G21" s="138">
        <v>0</v>
      </c>
      <c r="H21" s="138">
        <v>0</v>
      </c>
      <c r="I21" s="138">
        <v>0</v>
      </c>
      <c r="J21" s="138">
        <v>0</v>
      </c>
      <c r="K21" s="138">
        <v>0</v>
      </c>
      <c r="L21" s="138">
        <v>0</v>
      </c>
      <c r="M21" s="138">
        <v>3000000</v>
      </c>
      <c r="N21" t="s">
        <v>3058</v>
      </c>
      <c r="O21" t="s">
        <v>3072</v>
      </c>
      <c r="P21" t="s">
        <v>3060</v>
      </c>
      <c r="Q21" t="s">
        <v>3061</v>
      </c>
      <c r="R21" s="142">
        <v>45532</v>
      </c>
      <c r="S21" s="142">
        <v>45555</v>
      </c>
      <c r="T21" s="142">
        <v>45558</v>
      </c>
      <c r="V21" t="s">
        <v>3062</v>
      </c>
      <c r="W21" t="s">
        <v>1462</v>
      </c>
      <c r="X21" t="s">
        <v>3063</v>
      </c>
      <c r="Y21">
        <v>2769</v>
      </c>
      <c r="Z21" s="142">
        <v>45388</v>
      </c>
      <c r="AA21" s="142">
        <v>45638</v>
      </c>
      <c r="AC21" t="s">
        <v>3064</v>
      </c>
      <c r="AD21">
        <v>3</v>
      </c>
      <c r="AE21" t="s">
        <v>3070</v>
      </c>
      <c r="AF21" t="s">
        <v>3066</v>
      </c>
      <c r="AG21" s="138">
        <v>1950000</v>
      </c>
      <c r="AH21" s="138">
        <v>0</v>
      </c>
      <c r="AI21" s="138">
        <v>0</v>
      </c>
      <c r="AJ21" s="138">
        <v>0</v>
      </c>
      <c r="AK21" s="138">
        <v>0</v>
      </c>
      <c r="AL21" s="138">
        <v>0</v>
      </c>
      <c r="AM21" s="138">
        <v>0</v>
      </c>
      <c r="AN21" s="138">
        <v>0</v>
      </c>
      <c r="AO21" s="138">
        <v>1950000</v>
      </c>
      <c r="AP21" t="s">
        <v>3070</v>
      </c>
      <c r="AQ21" t="s">
        <v>3070</v>
      </c>
      <c r="AR21" t="s">
        <v>3070</v>
      </c>
      <c r="AS21" t="s">
        <v>3070</v>
      </c>
      <c r="AT21" t="s">
        <v>3070</v>
      </c>
      <c r="AU21" t="s">
        <v>3070</v>
      </c>
    </row>
    <row r="22" spans="1:47" x14ac:dyDescent="0.2">
      <c r="A22" s="76">
        <v>0.65</v>
      </c>
      <c r="B22" t="s">
        <v>3080</v>
      </c>
      <c r="C22" t="s">
        <v>3116</v>
      </c>
      <c r="D22">
        <v>8001484640</v>
      </c>
      <c r="E22" s="138">
        <v>2250000</v>
      </c>
      <c r="F22" s="138">
        <v>0</v>
      </c>
      <c r="G22" s="138">
        <v>0</v>
      </c>
      <c r="H22" s="138">
        <v>0</v>
      </c>
      <c r="I22" s="138">
        <v>2250000</v>
      </c>
      <c r="J22" s="138">
        <v>0</v>
      </c>
      <c r="K22" s="138">
        <v>0</v>
      </c>
      <c r="L22" s="138">
        <v>0</v>
      </c>
      <c r="M22" s="138">
        <v>4500000</v>
      </c>
      <c r="N22" t="s">
        <v>3058</v>
      </c>
      <c r="O22" t="s">
        <v>3072</v>
      </c>
      <c r="P22" t="s">
        <v>3060</v>
      </c>
      <c r="Q22" t="s">
        <v>3061</v>
      </c>
      <c r="R22" s="142">
        <v>45369</v>
      </c>
      <c r="S22" s="142">
        <v>45555</v>
      </c>
      <c r="T22" s="142">
        <v>45559</v>
      </c>
      <c r="V22" t="s">
        <v>3062</v>
      </c>
      <c r="W22" t="s">
        <v>1462</v>
      </c>
      <c r="X22" t="s">
        <v>3063</v>
      </c>
      <c r="Y22">
        <v>2769</v>
      </c>
      <c r="Z22" s="142">
        <v>45316</v>
      </c>
      <c r="AA22" s="142">
        <v>45385</v>
      </c>
      <c r="AC22" t="s">
        <v>3064</v>
      </c>
      <c r="AD22">
        <v>3</v>
      </c>
      <c r="AE22" t="s">
        <v>3070</v>
      </c>
      <c r="AF22" t="s">
        <v>3066</v>
      </c>
      <c r="AG22" s="138">
        <v>1462500</v>
      </c>
      <c r="AH22" s="138">
        <v>0</v>
      </c>
      <c r="AI22" s="138">
        <v>0</v>
      </c>
      <c r="AJ22" s="138">
        <v>0</v>
      </c>
      <c r="AK22" s="138">
        <v>1462500</v>
      </c>
      <c r="AL22" s="138">
        <v>0</v>
      </c>
      <c r="AM22" s="138">
        <v>0</v>
      </c>
      <c r="AN22" s="138">
        <v>0</v>
      </c>
      <c r="AO22" s="138">
        <v>2925000</v>
      </c>
      <c r="AP22" t="s">
        <v>3070</v>
      </c>
      <c r="AQ22" t="s">
        <v>3070</v>
      </c>
      <c r="AR22" t="s">
        <v>3070</v>
      </c>
      <c r="AS22" t="s">
        <v>3070</v>
      </c>
      <c r="AT22" t="s">
        <v>3070</v>
      </c>
      <c r="AU22" t="s">
        <v>3070</v>
      </c>
    </row>
    <row r="23" spans="1:47" x14ac:dyDescent="0.2">
      <c r="A23" s="76">
        <v>0.65</v>
      </c>
      <c r="B23" t="s">
        <v>3080</v>
      </c>
      <c r="C23" t="s">
        <v>3117</v>
      </c>
      <c r="D23">
        <v>8001484856</v>
      </c>
      <c r="E23" s="138">
        <v>0</v>
      </c>
      <c r="F23" s="138">
        <v>0</v>
      </c>
      <c r="G23" s="138">
        <v>0</v>
      </c>
      <c r="H23" s="138">
        <v>0</v>
      </c>
      <c r="I23" s="138">
        <v>9000000</v>
      </c>
      <c r="J23" s="138">
        <v>0</v>
      </c>
      <c r="K23" s="138">
        <v>0</v>
      </c>
      <c r="L23" s="138">
        <v>0</v>
      </c>
      <c r="M23" s="138">
        <v>9000000</v>
      </c>
      <c r="N23" t="s">
        <v>3058</v>
      </c>
      <c r="O23" t="s">
        <v>3072</v>
      </c>
      <c r="P23" t="s">
        <v>3060</v>
      </c>
      <c r="Q23" t="s">
        <v>3061</v>
      </c>
      <c r="R23" s="142">
        <v>45530</v>
      </c>
      <c r="S23" s="142">
        <v>45566</v>
      </c>
      <c r="T23" s="142">
        <v>45567</v>
      </c>
      <c r="V23" t="s">
        <v>3062</v>
      </c>
      <c r="W23" t="s">
        <v>1462</v>
      </c>
      <c r="X23" t="s">
        <v>3063</v>
      </c>
      <c r="Y23">
        <v>2769</v>
      </c>
      <c r="Z23" s="142">
        <v>45388</v>
      </c>
      <c r="AA23" s="142">
        <v>45638</v>
      </c>
      <c r="AC23" t="s">
        <v>3064</v>
      </c>
      <c r="AD23">
        <v>3</v>
      </c>
      <c r="AE23" t="s">
        <v>3118</v>
      </c>
      <c r="AF23" t="s">
        <v>3066</v>
      </c>
      <c r="AG23" s="138">
        <v>0</v>
      </c>
      <c r="AH23" s="138">
        <v>0</v>
      </c>
      <c r="AI23" s="138">
        <v>0</v>
      </c>
      <c r="AJ23" s="138">
        <v>0</v>
      </c>
      <c r="AK23" s="138">
        <v>5850000</v>
      </c>
      <c r="AL23" s="138">
        <v>0</v>
      </c>
      <c r="AM23" s="138">
        <v>0</v>
      </c>
      <c r="AN23" s="138">
        <v>0</v>
      </c>
      <c r="AO23" s="138">
        <v>5850000</v>
      </c>
      <c r="AP23" t="s">
        <v>2986</v>
      </c>
      <c r="AQ23" t="s">
        <v>3119</v>
      </c>
      <c r="AS23" t="s">
        <v>3120</v>
      </c>
      <c r="AU23" t="s">
        <v>3121</v>
      </c>
    </row>
    <row r="24" spans="1:47" x14ac:dyDescent="0.2">
      <c r="A24" s="76">
        <v>0.65</v>
      </c>
      <c r="B24" t="s">
        <v>3080</v>
      </c>
      <c r="C24" t="s">
        <v>3122</v>
      </c>
      <c r="D24">
        <v>8001484856</v>
      </c>
      <c r="E24" s="138">
        <v>0</v>
      </c>
      <c r="F24" s="138">
        <v>0</v>
      </c>
      <c r="G24" s="138">
        <v>0</v>
      </c>
      <c r="H24" s="138">
        <v>0</v>
      </c>
      <c r="I24" s="138">
        <v>0</v>
      </c>
      <c r="J24" s="138">
        <v>0</v>
      </c>
      <c r="K24" s="138">
        <v>0</v>
      </c>
      <c r="L24" s="138">
        <v>0</v>
      </c>
      <c r="M24" s="138">
        <v>0</v>
      </c>
      <c r="N24" t="s">
        <v>3058</v>
      </c>
      <c r="O24" t="s">
        <v>3072</v>
      </c>
      <c r="P24" t="s">
        <v>3060</v>
      </c>
      <c r="Q24" t="s">
        <v>3061</v>
      </c>
      <c r="R24" s="142">
        <v>45545</v>
      </c>
      <c r="S24" s="142">
        <v>45567</v>
      </c>
      <c r="T24" s="142">
        <v>45567</v>
      </c>
      <c r="V24" t="s">
        <v>3062</v>
      </c>
      <c r="W24" t="s">
        <v>1462</v>
      </c>
      <c r="X24" t="s">
        <v>3063</v>
      </c>
      <c r="Y24">
        <v>2769</v>
      </c>
      <c r="Z24" s="142">
        <v>45388</v>
      </c>
      <c r="AA24" s="142">
        <v>45638</v>
      </c>
      <c r="AC24" t="s">
        <v>3064</v>
      </c>
      <c r="AD24">
        <v>3</v>
      </c>
      <c r="AE24" t="s">
        <v>3123</v>
      </c>
      <c r="AF24" t="s">
        <v>3066</v>
      </c>
      <c r="AG24" s="138">
        <v>0</v>
      </c>
      <c r="AH24" s="138">
        <v>0</v>
      </c>
      <c r="AI24" s="138">
        <v>0</v>
      </c>
      <c r="AJ24" s="138">
        <v>0</v>
      </c>
      <c r="AK24" s="138">
        <v>0</v>
      </c>
      <c r="AL24" s="138">
        <v>0</v>
      </c>
      <c r="AM24" s="138">
        <v>0</v>
      </c>
      <c r="AN24" s="138">
        <v>0</v>
      </c>
      <c r="AO24" s="138">
        <v>0</v>
      </c>
      <c r="AP24" t="s">
        <v>2986</v>
      </c>
      <c r="AQ24" t="s">
        <v>3124</v>
      </c>
      <c r="AS24" t="s">
        <v>3120</v>
      </c>
      <c r="AU24" t="s">
        <v>3125</v>
      </c>
    </row>
    <row r="25" spans="1:47" x14ac:dyDescent="0.2">
      <c r="A25" s="76">
        <v>0.65</v>
      </c>
      <c r="B25" t="s">
        <v>3080</v>
      </c>
      <c r="C25" t="s">
        <v>3126</v>
      </c>
      <c r="D25">
        <v>8001484856</v>
      </c>
      <c r="E25" s="138">
        <v>0</v>
      </c>
      <c r="F25" s="138">
        <v>0</v>
      </c>
      <c r="G25" s="138">
        <v>0</v>
      </c>
      <c r="H25" s="138">
        <v>0</v>
      </c>
      <c r="I25" s="138">
        <v>0</v>
      </c>
      <c r="J25" s="138">
        <v>0</v>
      </c>
      <c r="K25" s="138">
        <v>0</v>
      </c>
      <c r="L25" s="138">
        <v>0</v>
      </c>
      <c r="M25" s="138">
        <v>0</v>
      </c>
      <c r="N25" t="s">
        <v>3058</v>
      </c>
      <c r="O25" t="s">
        <v>3072</v>
      </c>
      <c r="P25" t="s">
        <v>3060</v>
      </c>
      <c r="Q25" t="s">
        <v>3061</v>
      </c>
      <c r="R25" s="142">
        <v>45538</v>
      </c>
      <c r="S25" s="142">
        <v>45569</v>
      </c>
      <c r="T25" s="142">
        <v>45573</v>
      </c>
      <c r="V25" t="s">
        <v>3062</v>
      </c>
      <c r="W25" t="s">
        <v>1462</v>
      </c>
      <c r="X25" t="s">
        <v>3063</v>
      </c>
      <c r="Y25">
        <v>2769</v>
      </c>
      <c r="Z25" s="142">
        <v>45388</v>
      </c>
      <c r="AA25" s="142">
        <v>45638</v>
      </c>
      <c r="AC25" t="s">
        <v>3064</v>
      </c>
      <c r="AD25">
        <v>3</v>
      </c>
      <c r="AE25" t="s">
        <v>3070</v>
      </c>
      <c r="AF25" t="s">
        <v>3066</v>
      </c>
      <c r="AG25" s="138">
        <v>0</v>
      </c>
      <c r="AH25" s="138">
        <v>0</v>
      </c>
      <c r="AI25" s="138">
        <v>0</v>
      </c>
      <c r="AJ25" s="138">
        <v>0</v>
      </c>
      <c r="AK25" s="138">
        <v>0</v>
      </c>
      <c r="AL25" s="138">
        <v>0</v>
      </c>
      <c r="AM25" s="138">
        <v>0</v>
      </c>
      <c r="AN25" s="138">
        <v>0</v>
      </c>
      <c r="AO25" s="138">
        <v>0</v>
      </c>
      <c r="AP25" t="s">
        <v>3070</v>
      </c>
      <c r="AQ25" t="s">
        <v>3070</v>
      </c>
      <c r="AR25" t="s">
        <v>3070</v>
      </c>
      <c r="AS25" t="s">
        <v>3070</v>
      </c>
      <c r="AT25" t="s">
        <v>3070</v>
      </c>
      <c r="AU25" t="s">
        <v>3070</v>
      </c>
    </row>
    <row r="26" spans="1:47" x14ac:dyDescent="0.2">
      <c r="A26" s="76">
        <v>0.65</v>
      </c>
      <c r="B26" t="s">
        <v>3080</v>
      </c>
      <c r="C26" t="s">
        <v>3127</v>
      </c>
      <c r="D26">
        <v>8001484856</v>
      </c>
      <c r="E26" s="138">
        <v>0</v>
      </c>
      <c r="F26" s="138">
        <v>0</v>
      </c>
      <c r="G26" s="138">
        <v>0</v>
      </c>
      <c r="H26" s="138">
        <v>0</v>
      </c>
      <c r="I26" s="138">
        <v>0</v>
      </c>
      <c r="J26" s="138">
        <v>0</v>
      </c>
      <c r="K26" s="138">
        <v>0</v>
      </c>
      <c r="L26" s="138">
        <v>0</v>
      </c>
      <c r="M26" s="138">
        <v>0</v>
      </c>
      <c r="N26" t="s">
        <v>3058</v>
      </c>
      <c r="O26" t="s">
        <v>3072</v>
      </c>
      <c r="P26" t="s">
        <v>3060</v>
      </c>
      <c r="Q26" t="s">
        <v>3061</v>
      </c>
      <c r="R26" s="142">
        <v>45567</v>
      </c>
      <c r="S26" s="142">
        <v>45575</v>
      </c>
      <c r="T26" s="142">
        <v>45576</v>
      </c>
      <c r="V26" t="s">
        <v>3062</v>
      </c>
      <c r="W26" t="s">
        <v>1462</v>
      </c>
      <c r="X26" t="s">
        <v>3063</v>
      </c>
      <c r="Y26">
        <v>2769</v>
      </c>
      <c r="Z26" s="142">
        <v>45388</v>
      </c>
      <c r="AA26" s="142">
        <v>45638</v>
      </c>
      <c r="AC26" t="s">
        <v>3064</v>
      </c>
      <c r="AD26">
        <v>3</v>
      </c>
      <c r="AE26" t="s">
        <v>3128</v>
      </c>
      <c r="AF26" t="s">
        <v>3066</v>
      </c>
      <c r="AG26" s="138">
        <v>0</v>
      </c>
      <c r="AH26" s="138">
        <v>0</v>
      </c>
      <c r="AI26" s="138">
        <v>0</v>
      </c>
      <c r="AJ26" s="138">
        <v>0</v>
      </c>
      <c r="AK26" s="138">
        <v>0</v>
      </c>
      <c r="AL26" s="138">
        <v>0</v>
      </c>
      <c r="AM26" s="138">
        <v>0</v>
      </c>
      <c r="AN26" s="138">
        <v>0</v>
      </c>
      <c r="AO26" s="138">
        <v>0</v>
      </c>
      <c r="AP26" t="s">
        <v>2986</v>
      </c>
      <c r="AQ26" t="s">
        <v>3129</v>
      </c>
      <c r="AS26" t="s">
        <v>3068</v>
      </c>
      <c r="AU26" t="s">
        <v>3130</v>
      </c>
    </row>
    <row r="27" spans="1:47" x14ac:dyDescent="0.2">
      <c r="A27" s="76">
        <v>0.65</v>
      </c>
      <c r="B27" t="s">
        <v>3080</v>
      </c>
      <c r="C27" t="s">
        <v>3131</v>
      </c>
      <c r="D27">
        <v>8001484856</v>
      </c>
      <c r="E27" s="138">
        <v>0</v>
      </c>
      <c r="F27" s="138">
        <v>0</v>
      </c>
      <c r="G27" s="138">
        <v>0</v>
      </c>
      <c r="H27" s="138">
        <v>0</v>
      </c>
      <c r="I27" s="138">
        <v>0</v>
      </c>
      <c r="J27" s="138">
        <v>0</v>
      </c>
      <c r="K27" s="138">
        <v>0</v>
      </c>
      <c r="L27" s="138">
        <v>0</v>
      </c>
      <c r="M27" s="138">
        <v>0</v>
      </c>
      <c r="N27" t="s">
        <v>3058</v>
      </c>
      <c r="O27" t="s">
        <v>3072</v>
      </c>
      <c r="P27" t="s">
        <v>3060</v>
      </c>
      <c r="Q27" t="s">
        <v>3061</v>
      </c>
      <c r="R27" s="142">
        <v>45411</v>
      </c>
      <c r="S27" s="142">
        <v>45586</v>
      </c>
      <c r="T27" s="142">
        <v>45587</v>
      </c>
      <c r="V27" t="s">
        <v>3062</v>
      </c>
      <c r="W27" t="s">
        <v>1462</v>
      </c>
      <c r="X27" t="s">
        <v>3063</v>
      </c>
      <c r="Y27">
        <v>2769</v>
      </c>
      <c r="Z27" s="142">
        <v>45388</v>
      </c>
      <c r="AA27" s="142">
        <v>45638</v>
      </c>
      <c r="AC27" t="s">
        <v>3064</v>
      </c>
      <c r="AD27">
        <v>3</v>
      </c>
      <c r="AE27" t="s">
        <v>3132</v>
      </c>
      <c r="AF27" t="s">
        <v>3066</v>
      </c>
      <c r="AG27" s="138">
        <v>0</v>
      </c>
      <c r="AH27" s="138">
        <v>0</v>
      </c>
      <c r="AI27" s="138">
        <v>0</v>
      </c>
      <c r="AJ27" s="138">
        <v>0</v>
      </c>
      <c r="AK27" s="138">
        <v>0</v>
      </c>
      <c r="AL27" s="138">
        <v>0</v>
      </c>
      <c r="AM27" s="138">
        <v>0</v>
      </c>
      <c r="AN27" s="138">
        <v>0</v>
      </c>
      <c r="AO27" s="138">
        <v>0</v>
      </c>
      <c r="AP27" t="s">
        <v>2986</v>
      </c>
      <c r="AQ27" t="s">
        <v>3133</v>
      </c>
      <c r="AR27" t="s">
        <v>3070</v>
      </c>
      <c r="AS27" t="s">
        <v>3068</v>
      </c>
      <c r="AU27" t="s">
        <v>3070</v>
      </c>
    </row>
    <row r="28" spans="1:47" x14ac:dyDescent="0.2">
      <c r="A28" s="76">
        <v>0.65</v>
      </c>
      <c r="B28" t="s">
        <v>3080</v>
      </c>
      <c r="C28" t="s">
        <v>3134</v>
      </c>
      <c r="D28">
        <v>8001484856</v>
      </c>
      <c r="E28" s="138">
        <v>0</v>
      </c>
      <c r="F28" s="138">
        <v>0</v>
      </c>
      <c r="G28" s="138">
        <v>0</v>
      </c>
      <c r="H28" s="138">
        <v>0</v>
      </c>
      <c r="I28" s="138">
        <v>0</v>
      </c>
      <c r="J28" s="138">
        <v>0</v>
      </c>
      <c r="K28" s="138">
        <v>0</v>
      </c>
      <c r="L28" s="138">
        <v>0</v>
      </c>
      <c r="M28" s="138">
        <v>0</v>
      </c>
      <c r="N28" t="s">
        <v>3058</v>
      </c>
      <c r="O28" t="s">
        <v>3072</v>
      </c>
      <c r="P28" t="s">
        <v>3060</v>
      </c>
      <c r="Q28" t="s">
        <v>3061</v>
      </c>
      <c r="R28" s="142">
        <v>45415</v>
      </c>
      <c r="S28" s="142">
        <v>45588</v>
      </c>
      <c r="T28" s="142">
        <v>45589</v>
      </c>
      <c r="V28" t="s">
        <v>3062</v>
      </c>
      <c r="W28" t="s">
        <v>1462</v>
      </c>
      <c r="X28" t="s">
        <v>3063</v>
      </c>
      <c r="Y28">
        <v>2769</v>
      </c>
      <c r="Z28" s="142">
        <v>45388</v>
      </c>
      <c r="AA28" s="142">
        <v>45638</v>
      </c>
      <c r="AC28" t="s">
        <v>3064</v>
      </c>
      <c r="AD28">
        <v>3</v>
      </c>
      <c r="AE28" t="s">
        <v>3070</v>
      </c>
      <c r="AF28" t="s">
        <v>3066</v>
      </c>
      <c r="AG28" s="138">
        <v>0</v>
      </c>
      <c r="AH28" s="138">
        <v>0</v>
      </c>
      <c r="AI28" s="138">
        <v>0</v>
      </c>
      <c r="AJ28" s="138">
        <v>0</v>
      </c>
      <c r="AK28" s="138">
        <v>0</v>
      </c>
      <c r="AL28" s="138">
        <v>0</v>
      </c>
      <c r="AM28" s="138">
        <v>0</v>
      </c>
      <c r="AN28" s="138">
        <v>0</v>
      </c>
      <c r="AO28" s="138">
        <v>0</v>
      </c>
      <c r="AP28" t="s">
        <v>3070</v>
      </c>
      <c r="AQ28" t="s">
        <v>3070</v>
      </c>
      <c r="AR28" t="s">
        <v>3070</v>
      </c>
      <c r="AS28" t="s">
        <v>3070</v>
      </c>
      <c r="AT28" t="s">
        <v>3070</v>
      </c>
      <c r="AU28" t="s">
        <v>3070</v>
      </c>
    </row>
    <row r="29" spans="1:47" x14ac:dyDescent="0.2">
      <c r="A29" s="76">
        <v>0.65</v>
      </c>
      <c r="B29" t="s">
        <v>3080</v>
      </c>
      <c r="C29" t="s">
        <v>3135</v>
      </c>
      <c r="D29">
        <v>8001484856</v>
      </c>
      <c r="E29" s="138">
        <v>0</v>
      </c>
      <c r="F29" s="138">
        <v>0</v>
      </c>
      <c r="G29" s="138">
        <v>0</v>
      </c>
      <c r="H29" s="138">
        <v>0</v>
      </c>
      <c r="I29" s="138">
        <v>0</v>
      </c>
      <c r="J29" s="138">
        <v>0</v>
      </c>
      <c r="K29" s="138">
        <v>0</v>
      </c>
      <c r="L29" s="138">
        <v>0</v>
      </c>
      <c r="M29" s="138">
        <v>0</v>
      </c>
      <c r="N29" t="s">
        <v>3058</v>
      </c>
      <c r="O29" t="s">
        <v>3072</v>
      </c>
      <c r="P29" t="s">
        <v>3060</v>
      </c>
      <c r="Q29" t="s">
        <v>3061</v>
      </c>
      <c r="R29" s="142">
        <v>45460</v>
      </c>
      <c r="S29" s="142">
        <v>45590</v>
      </c>
      <c r="T29" s="142">
        <v>45590</v>
      </c>
      <c r="V29" t="s">
        <v>3062</v>
      </c>
      <c r="W29" t="s">
        <v>1462</v>
      </c>
      <c r="X29" t="s">
        <v>3063</v>
      </c>
      <c r="Y29">
        <v>2769</v>
      </c>
      <c r="Z29" s="142">
        <v>45388</v>
      </c>
      <c r="AA29" s="142">
        <v>45638</v>
      </c>
      <c r="AC29" t="s">
        <v>3064</v>
      </c>
      <c r="AD29">
        <v>3</v>
      </c>
      <c r="AE29" t="s">
        <v>3136</v>
      </c>
      <c r="AF29" t="s">
        <v>3066</v>
      </c>
      <c r="AG29" s="138">
        <v>0</v>
      </c>
      <c r="AH29" s="138">
        <v>0</v>
      </c>
      <c r="AI29" s="138">
        <v>0</v>
      </c>
      <c r="AJ29" s="138">
        <v>0</v>
      </c>
      <c r="AK29" s="138">
        <v>0</v>
      </c>
      <c r="AL29" s="138">
        <v>0</v>
      </c>
      <c r="AM29" s="138">
        <v>0</v>
      </c>
      <c r="AN29" s="138">
        <v>0</v>
      </c>
      <c r="AO29" s="138">
        <v>0</v>
      </c>
      <c r="AP29" t="s">
        <v>2986</v>
      </c>
      <c r="AQ29" t="s">
        <v>3137</v>
      </c>
      <c r="AS29" t="s">
        <v>3068</v>
      </c>
      <c r="AU29" t="s">
        <v>3138</v>
      </c>
    </row>
    <row r="30" spans="1:47" x14ac:dyDescent="0.2">
      <c r="A30" s="76">
        <v>0.65</v>
      </c>
      <c r="B30" t="s">
        <v>3080</v>
      </c>
      <c r="C30" t="s">
        <v>3139</v>
      </c>
      <c r="D30">
        <v>8001484856</v>
      </c>
      <c r="E30" s="138">
        <v>0</v>
      </c>
      <c r="F30" s="138">
        <v>0</v>
      </c>
      <c r="G30" s="138">
        <v>0</v>
      </c>
      <c r="H30" s="138">
        <v>0</v>
      </c>
      <c r="I30" s="138">
        <v>9000000</v>
      </c>
      <c r="J30" s="138">
        <v>0</v>
      </c>
      <c r="K30" s="138">
        <v>0</v>
      </c>
      <c r="L30" s="138">
        <v>0</v>
      </c>
      <c r="M30" s="138">
        <v>9000000</v>
      </c>
      <c r="N30" t="s">
        <v>3058</v>
      </c>
      <c r="O30" t="s">
        <v>3072</v>
      </c>
      <c r="P30" t="s">
        <v>3060</v>
      </c>
      <c r="Q30" t="s">
        <v>3061</v>
      </c>
      <c r="R30" s="142">
        <v>45596</v>
      </c>
      <c r="S30" s="142">
        <v>45604</v>
      </c>
      <c r="T30" s="142">
        <v>45608</v>
      </c>
      <c r="V30" t="s">
        <v>3062</v>
      </c>
      <c r="W30" t="s">
        <v>1462</v>
      </c>
      <c r="X30" t="s">
        <v>3063</v>
      </c>
      <c r="Y30">
        <v>2769</v>
      </c>
      <c r="Z30" s="142">
        <v>45388</v>
      </c>
      <c r="AA30" s="142">
        <v>45638</v>
      </c>
      <c r="AC30" t="s">
        <v>3064</v>
      </c>
      <c r="AD30">
        <v>3</v>
      </c>
      <c r="AE30" t="s">
        <v>3140</v>
      </c>
      <c r="AF30" t="s">
        <v>3066</v>
      </c>
      <c r="AG30" s="138">
        <v>0</v>
      </c>
      <c r="AH30" s="138">
        <v>0</v>
      </c>
      <c r="AI30" s="138">
        <v>0</v>
      </c>
      <c r="AJ30" s="138">
        <v>0</v>
      </c>
      <c r="AK30" s="138">
        <v>5850000</v>
      </c>
      <c r="AL30" s="138">
        <v>0</v>
      </c>
      <c r="AM30" s="138">
        <v>0</v>
      </c>
      <c r="AN30" s="138">
        <v>0</v>
      </c>
      <c r="AO30" s="138">
        <v>5850000</v>
      </c>
      <c r="AP30" t="s">
        <v>2986</v>
      </c>
      <c r="AQ30" t="s">
        <v>3141</v>
      </c>
      <c r="AS30" t="s">
        <v>3068</v>
      </c>
      <c r="AU30" t="s">
        <v>3142</v>
      </c>
    </row>
    <row r="31" spans="1:47" x14ac:dyDescent="0.2">
      <c r="A31" s="76">
        <v>0.65</v>
      </c>
      <c r="B31" t="s">
        <v>3080</v>
      </c>
      <c r="C31" t="s">
        <v>3139</v>
      </c>
      <c r="D31">
        <v>8001484856</v>
      </c>
      <c r="E31" s="138">
        <v>5000000</v>
      </c>
      <c r="F31" s="138">
        <v>0</v>
      </c>
      <c r="G31" s="138">
        <v>0</v>
      </c>
      <c r="H31" s="138">
        <v>0</v>
      </c>
      <c r="I31" s="138">
        <v>5000000</v>
      </c>
      <c r="J31" s="138">
        <v>0</v>
      </c>
      <c r="K31" s="138">
        <v>0</v>
      </c>
      <c r="L31" s="138">
        <v>0</v>
      </c>
      <c r="M31" s="138">
        <v>10000000</v>
      </c>
      <c r="N31" t="s">
        <v>3058</v>
      </c>
      <c r="O31" t="s">
        <v>3072</v>
      </c>
      <c r="P31" t="s">
        <v>3060</v>
      </c>
      <c r="Q31" t="s">
        <v>3061</v>
      </c>
      <c r="R31" s="142">
        <v>45596</v>
      </c>
      <c r="S31" s="142">
        <v>45604</v>
      </c>
      <c r="T31" s="142">
        <v>45608</v>
      </c>
      <c r="V31" t="s">
        <v>3062</v>
      </c>
      <c r="W31" t="s">
        <v>1462</v>
      </c>
      <c r="X31" t="s">
        <v>3063</v>
      </c>
      <c r="Y31">
        <v>2769</v>
      </c>
      <c r="Z31" s="142">
        <v>45388</v>
      </c>
      <c r="AA31" s="142">
        <v>45638</v>
      </c>
      <c r="AC31" t="s">
        <v>3064</v>
      </c>
      <c r="AD31">
        <v>3</v>
      </c>
      <c r="AE31" t="s">
        <v>3070</v>
      </c>
      <c r="AF31" t="s">
        <v>3066</v>
      </c>
      <c r="AG31" s="138">
        <v>3250000</v>
      </c>
      <c r="AH31" s="138">
        <v>0</v>
      </c>
      <c r="AI31" s="138">
        <v>0</v>
      </c>
      <c r="AJ31" s="138">
        <v>0</v>
      </c>
      <c r="AK31" s="138">
        <v>3250000</v>
      </c>
      <c r="AL31" s="138">
        <v>0</v>
      </c>
      <c r="AM31" s="138">
        <v>0</v>
      </c>
      <c r="AN31" s="138">
        <v>0</v>
      </c>
      <c r="AO31" s="138">
        <v>6500000</v>
      </c>
      <c r="AP31" t="s">
        <v>3070</v>
      </c>
      <c r="AQ31" t="s">
        <v>3070</v>
      </c>
      <c r="AR31" t="s">
        <v>3070</v>
      </c>
      <c r="AS31" t="s">
        <v>3070</v>
      </c>
      <c r="AT31" t="s">
        <v>3070</v>
      </c>
      <c r="AU31" t="s">
        <v>3070</v>
      </c>
    </row>
    <row r="32" spans="1:47" x14ac:dyDescent="0.2">
      <c r="A32" s="76">
        <v>0.65</v>
      </c>
      <c r="B32" t="s">
        <v>3080</v>
      </c>
      <c r="C32" t="s">
        <v>3143</v>
      </c>
      <c r="D32">
        <v>8001484856</v>
      </c>
      <c r="E32" s="138">
        <v>17000000</v>
      </c>
      <c r="F32" s="138">
        <v>0</v>
      </c>
      <c r="G32" s="138">
        <v>0</v>
      </c>
      <c r="H32" s="138">
        <v>0</v>
      </c>
      <c r="I32" s="138">
        <v>1000000</v>
      </c>
      <c r="J32" s="138">
        <v>0</v>
      </c>
      <c r="K32" s="138">
        <v>0</v>
      </c>
      <c r="L32" s="138">
        <v>0</v>
      </c>
      <c r="M32" s="138">
        <v>18000000</v>
      </c>
      <c r="N32" t="s">
        <v>3058</v>
      </c>
      <c r="O32" t="s">
        <v>3072</v>
      </c>
      <c r="P32" t="s">
        <v>3060</v>
      </c>
      <c r="Q32" t="s">
        <v>3061</v>
      </c>
      <c r="R32" s="142">
        <v>45590</v>
      </c>
      <c r="S32" s="142">
        <v>45608</v>
      </c>
      <c r="T32" s="142">
        <v>45610</v>
      </c>
      <c r="V32" t="s">
        <v>3062</v>
      </c>
      <c r="W32" t="s">
        <v>1462</v>
      </c>
      <c r="X32" t="s">
        <v>3063</v>
      </c>
      <c r="Y32">
        <v>2769</v>
      </c>
      <c r="Z32" s="142">
        <v>45388</v>
      </c>
      <c r="AA32" s="142">
        <v>45638</v>
      </c>
      <c r="AC32" t="s">
        <v>3064</v>
      </c>
      <c r="AD32">
        <v>3</v>
      </c>
      <c r="AE32" t="s">
        <v>3144</v>
      </c>
      <c r="AF32" t="s">
        <v>3066</v>
      </c>
      <c r="AG32" s="138">
        <v>11050000</v>
      </c>
      <c r="AH32" s="138">
        <v>0</v>
      </c>
      <c r="AI32" s="138">
        <v>0</v>
      </c>
      <c r="AJ32" s="138">
        <v>0</v>
      </c>
      <c r="AK32" s="138">
        <v>650000</v>
      </c>
      <c r="AL32" s="138">
        <v>0</v>
      </c>
      <c r="AM32" s="138">
        <v>0</v>
      </c>
      <c r="AN32" s="138">
        <v>0</v>
      </c>
      <c r="AO32" s="138">
        <v>11700000</v>
      </c>
      <c r="AP32" t="s">
        <v>2986</v>
      </c>
      <c r="AQ32" t="s">
        <v>3145</v>
      </c>
      <c r="AS32" t="s">
        <v>3068</v>
      </c>
      <c r="AU32" t="s">
        <v>3146</v>
      </c>
    </row>
    <row r="33" spans="1:47" x14ac:dyDescent="0.2">
      <c r="A33" s="76">
        <v>0.65</v>
      </c>
      <c r="B33" t="s">
        <v>3080</v>
      </c>
      <c r="C33" t="s">
        <v>3143</v>
      </c>
      <c r="D33">
        <v>8001484856</v>
      </c>
      <c r="E33" s="138">
        <v>0</v>
      </c>
      <c r="F33" s="138">
        <v>0</v>
      </c>
      <c r="G33" s="138">
        <v>0</v>
      </c>
      <c r="H33" s="138">
        <v>0</v>
      </c>
      <c r="I33" s="138">
        <v>16000000</v>
      </c>
      <c r="J33" s="138">
        <v>0</v>
      </c>
      <c r="K33" s="138">
        <v>0</v>
      </c>
      <c r="L33" s="138">
        <v>0</v>
      </c>
      <c r="M33" s="138">
        <v>16000000</v>
      </c>
      <c r="N33" t="s">
        <v>3058</v>
      </c>
      <c r="O33" t="s">
        <v>3072</v>
      </c>
      <c r="P33" t="s">
        <v>3060</v>
      </c>
      <c r="Q33" t="s">
        <v>3061</v>
      </c>
      <c r="R33" s="142">
        <v>45590</v>
      </c>
      <c r="S33" s="142">
        <v>45608</v>
      </c>
      <c r="T33" s="142">
        <v>45610</v>
      </c>
      <c r="V33" t="s">
        <v>3062</v>
      </c>
      <c r="W33" t="s">
        <v>1462</v>
      </c>
      <c r="X33" t="s">
        <v>3063</v>
      </c>
      <c r="Y33">
        <v>2769</v>
      </c>
      <c r="Z33" s="142">
        <v>45388</v>
      </c>
      <c r="AA33" s="142">
        <v>45638</v>
      </c>
      <c r="AC33" t="s">
        <v>3064</v>
      </c>
      <c r="AD33">
        <v>3</v>
      </c>
      <c r="AE33" t="s">
        <v>3147</v>
      </c>
      <c r="AF33" t="s">
        <v>3066</v>
      </c>
      <c r="AG33" s="138">
        <v>0</v>
      </c>
      <c r="AH33" s="138">
        <v>0</v>
      </c>
      <c r="AI33" s="138">
        <v>0</v>
      </c>
      <c r="AJ33" s="138">
        <v>0</v>
      </c>
      <c r="AK33" s="138">
        <v>10400000</v>
      </c>
      <c r="AL33" s="138">
        <v>0</v>
      </c>
      <c r="AM33" s="138">
        <v>0</v>
      </c>
      <c r="AN33" s="138">
        <v>0</v>
      </c>
      <c r="AO33" s="138">
        <v>10400000</v>
      </c>
      <c r="AP33" t="s">
        <v>2986</v>
      </c>
      <c r="AQ33" t="s">
        <v>3148</v>
      </c>
      <c r="AS33" t="s">
        <v>3068</v>
      </c>
      <c r="AU33" t="s">
        <v>3146</v>
      </c>
    </row>
    <row r="34" spans="1:47" x14ac:dyDescent="0.2">
      <c r="A34" s="76">
        <v>0.65</v>
      </c>
      <c r="B34" t="s">
        <v>3080</v>
      </c>
      <c r="C34" t="s">
        <v>3143</v>
      </c>
      <c r="D34">
        <v>8001484856</v>
      </c>
      <c r="E34" s="138">
        <v>5000000</v>
      </c>
      <c r="F34" s="138">
        <v>0</v>
      </c>
      <c r="G34" s="138">
        <v>0</v>
      </c>
      <c r="H34" s="138">
        <v>0</v>
      </c>
      <c r="I34" s="138">
        <v>5000000</v>
      </c>
      <c r="J34" s="138">
        <v>0</v>
      </c>
      <c r="K34" s="138">
        <v>0</v>
      </c>
      <c r="L34" s="138">
        <v>0</v>
      </c>
      <c r="M34" s="138">
        <v>10000000</v>
      </c>
      <c r="N34" t="s">
        <v>3058</v>
      </c>
      <c r="O34" t="s">
        <v>3072</v>
      </c>
      <c r="P34" t="s">
        <v>3060</v>
      </c>
      <c r="Q34" t="s">
        <v>3061</v>
      </c>
      <c r="R34" s="142">
        <v>45590</v>
      </c>
      <c r="S34" s="142">
        <v>45608</v>
      </c>
      <c r="T34" s="142">
        <v>45610</v>
      </c>
      <c r="V34" t="s">
        <v>3062</v>
      </c>
      <c r="W34" t="s">
        <v>1462</v>
      </c>
      <c r="X34" t="s">
        <v>3063</v>
      </c>
      <c r="Y34">
        <v>2769</v>
      </c>
      <c r="Z34" s="142">
        <v>45388</v>
      </c>
      <c r="AA34" s="142">
        <v>45638</v>
      </c>
      <c r="AC34" t="s">
        <v>3064</v>
      </c>
      <c r="AD34">
        <v>3</v>
      </c>
      <c r="AE34" t="s">
        <v>3149</v>
      </c>
      <c r="AF34" t="s">
        <v>3066</v>
      </c>
      <c r="AG34" s="138">
        <v>3250000</v>
      </c>
      <c r="AH34" s="138">
        <v>0</v>
      </c>
      <c r="AI34" s="138">
        <v>0</v>
      </c>
      <c r="AJ34" s="138">
        <v>0</v>
      </c>
      <c r="AK34" s="138">
        <v>3250000</v>
      </c>
      <c r="AL34" s="138">
        <v>0</v>
      </c>
      <c r="AM34" s="138">
        <v>0</v>
      </c>
      <c r="AN34" s="138">
        <v>0</v>
      </c>
      <c r="AO34" s="138">
        <v>6500000</v>
      </c>
      <c r="AP34" t="s">
        <v>2986</v>
      </c>
      <c r="AQ34" t="s">
        <v>3150</v>
      </c>
      <c r="AS34" t="s">
        <v>3068</v>
      </c>
      <c r="AU34" t="s">
        <v>3070</v>
      </c>
    </row>
    <row r="35" spans="1:47" x14ac:dyDescent="0.2">
      <c r="A35" s="76">
        <v>0.65</v>
      </c>
      <c r="B35" t="s">
        <v>3080</v>
      </c>
      <c r="C35" t="s">
        <v>3151</v>
      </c>
      <c r="D35">
        <v>8001484856</v>
      </c>
      <c r="E35" s="138">
        <v>0</v>
      </c>
      <c r="F35" s="138">
        <v>0</v>
      </c>
      <c r="G35" s="138">
        <v>0</v>
      </c>
      <c r="H35" s="138">
        <v>0</v>
      </c>
      <c r="I35" s="138">
        <v>12000000</v>
      </c>
      <c r="J35" s="138">
        <v>0</v>
      </c>
      <c r="K35" s="138">
        <v>0</v>
      </c>
      <c r="L35" s="138">
        <v>0</v>
      </c>
      <c r="M35" s="138">
        <v>12000000</v>
      </c>
      <c r="N35" t="s">
        <v>3058</v>
      </c>
      <c r="O35" t="s">
        <v>3072</v>
      </c>
      <c r="P35" t="s">
        <v>3060</v>
      </c>
      <c r="Q35" t="s">
        <v>3061</v>
      </c>
      <c r="R35" s="142">
        <v>45540</v>
      </c>
      <c r="S35" s="142">
        <v>45646</v>
      </c>
      <c r="T35" s="142">
        <v>45646</v>
      </c>
      <c r="V35" t="s">
        <v>3062</v>
      </c>
      <c r="W35" t="s">
        <v>1462</v>
      </c>
      <c r="X35" t="s">
        <v>3063</v>
      </c>
      <c r="Y35">
        <v>2769</v>
      </c>
      <c r="Z35" s="142">
        <v>45388</v>
      </c>
      <c r="AA35" s="142">
        <v>45638</v>
      </c>
      <c r="AC35" t="s">
        <v>3064</v>
      </c>
      <c r="AD35">
        <v>3</v>
      </c>
      <c r="AE35" t="s">
        <v>3152</v>
      </c>
      <c r="AF35" t="s">
        <v>3066</v>
      </c>
      <c r="AG35" s="138">
        <v>0</v>
      </c>
      <c r="AH35" s="138">
        <v>0</v>
      </c>
      <c r="AI35" s="138">
        <v>0</v>
      </c>
      <c r="AJ35" s="138">
        <v>0</v>
      </c>
      <c r="AK35" s="138">
        <v>7800000</v>
      </c>
      <c r="AL35" s="138">
        <v>0</v>
      </c>
      <c r="AM35" s="138">
        <v>0</v>
      </c>
      <c r="AN35" s="138">
        <v>0</v>
      </c>
      <c r="AO35" s="138">
        <v>7800000</v>
      </c>
      <c r="AP35" t="s">
        <v>2986</v>
      </c>
      <c r="AQ35" t="s">
        <v>3153</v>
      </c>
      <c r="AS35" t="s">
        <v>3120</v>
      </c>
      <c r="AU35" t="s">
        <v>3154</v>
      </c>
    </row>
    <row r="36" spans="1:47" x14ac:dyDescent="0.2">
      <c r="A36" s="76">
        <v>0.65</v>
      </c>
      <c r="B36" t="s">
        <v>3080</v>
      </c>
      <c r="C36" t="s">
        <v>3151</v>
      </c>
      <c r="D36">
        <v>8001484856</v>
      </c>
      <c r="E36" s="138">
        <v>4000000</v>
      </c>
      <c r="F36" s="138">
        <v>0</v>
      </c>
      <c r="G36" s="138">
        <v>0</v>
      </c>
      <c r="H36" s="138">
        <v>0</v>
      </c>
      <c r="I36" s="138">
        <v>4000000</v>
      </c>
      <c r="J36" s="138">
        <v>0</v>
      </c>
      <c r="K36" s="138">
        <v>0</v>
      </c>
      <c r="L36" s="138">
        <v>0</v>
      </c>
      <c r="M36" s="138">
        <v>8000000</v>
      </c>
      <c r="N36" t="s">
        <v>3058</v>
      </c>
      <c r="O36" t="s">
        <v>3072</v>
      </c>
      <c r="P36" t="s">
        <v>3060</v>
      </c>
      <c r="Q36" t="s">
        <v>3061</v>
      </c>
      <c r="R36" s="142">
        <v>45540</v>
      </c>
      <c r="S36" s="142">
        <v>45646</v>
      </c>
      <c r="T36" s="142">
        <v>45646</v>
      </c>
      <c r="V36" t="s">
        <v>3062</v>
      </c>
      <c r="W36" t="s">
        <v>1462</v>
      </c>
      <c r="X36" t="s">
        <v>3063</v>
      </c>
      <c r="Y36">
        <v>2769</v>
      </c>
      <c r="Z36" s="142">
        <v>45388</v>
      </c>
      <c r="AA36" s="142">
        <v>45638</v>
      </c>
      <c r="AC36" t="s">
        <v>3064</v>
      </c>
      <c r="AD36">
        <v>3</v>
      </c>
      <c r="AE36" t="s">
        <v>3155</v>
      </c>
      <c r="AF36" t="s">
        <v>3066</v>
      </c>
      <c r="AG36" s="138">
        <v>2600000</v>
      </c>
      <c r="AH36" s="138">
        <v>0</v>
      </c>
      <c r="AI36" s="138">
        <v>0</v>
      </c>
      <c r="AJ36" s="138">
        <v>0</v>
      </c>
      <c r="AK36" s="138">
        <v>2600000</v>
      </c>
      <c r="AL36" s="138">
        <v>0</v>
      </c>
      <c r="AM36" s="138">
        <v>0</v>
      </c>
      <c r="AN36" s="138">
        <v>0</v>
      </c>
      <c r="AO36" s="138">
        <v>5200000</v>
      </c>
      <c r="AP36" t="s">
        <v>2986</v>
      </c>
      <c r="AQ36" t="s">
        <v>3156</v>
      </c>
      <c r="AS36" t="s">
        <v>3120</v>
      </c>
      <c r="AU36" t="s">
        <v>3157</v>
      </c>
    </row>
    <row r="37" spans="1:47" x14ac:dyDescent="0.2">
      <c r="A37" s="76">
        <v>0.65</v>
      </c>
      <c r="B37" t="s">
        <v>3158</v>
      </c>
      <c r="C37" t="s">
        <v>3159</v>
      </c>
      <c r="D37">
        <v>8001484856</v>
      </c>
      <c r="E37" s="138">
        <v>5000000</v>
      </c>
      <c r="F37" s="138">
        <v>0</v>
      </c>
      <c r="G37" s="138">
        <v>0</v>
      </c>
      <c r="H37" s="138">
        <v>0</v>
      </c>
      <c r="I37" s="138">
        <v>5000000</v>
      </c>
      <c r="J37" s="138">
        <v>0</v>
      </c>
      <c r="K37" s="138">
        <v>0</v>
      </c>
      <c r="L37" s="138">
        <v>0</v>
      </c>
      <c r="M37" s="138">
        <v>10000000</v>
      </c>
      <c r="N37" t="s">
        <v>3058</v>
      </c>
      <c r="O37" t="s">
        <v>3160</v>
      </c>
      <c r="P37" t="s">
        <v>3060</v>
      </c>
      <c r="Q37" t="s">
        <v>3061</v>
      </c>
      <c r="R37" s="142">
        <v>45644</v>
      </c>
      <c r="S37" s="142">
        <v>45679</v>
      </c>
      <c r="T37" s="142">
        <v>45680</v>
      </c>
      <c r="V37" t="s">
        <v>3062</v>
      </c>
      <c r="W37" t="s">
        <v>1462</v>
      </c>
      <c r="X37" t="s">
        <v>3063</v>
      </c>
      <c r="Y37">
        <v>2769</v>
      </c>
      <c r="Z37" s="142">
        <v>45638</v>
      </c>
      <c r="AA37" s="142">
        <v>45755</v>
      </c>
      <c r="AC37" t="s">
        <v>3064</v>
      </c>
      <c r="AD37">
        <v>3</v>
      </c>
      <c r="AE37" t="s">
        <v>3070</v>
      </c>
      <c r="AF37" t="s">
        <v>3066</v>
      </c>
      <c r="AG37" s="138">
        <v>3250000</v>
      </c>
      <c r="AH37" s="138">
        <v>0</v>
      </c>
      <c r="AI37" s="138">
        <v>0</v>
      </c>
      <c r="AJ37" s="138">
        <v>0</v>
      </c>
      <c r="AK37" s="138">
        <v>3250000</v>
      </c>
      <c r="AL37" s="138">
        <v>0</v>
      </c>
      <c r="AM37" s="138">
        <v>0</v>
      </c>
      <c r="AN37" s="138">
        <v>0</v>
      </c>
      <c r="AO37" s="138">
        <v>6500000</v>
      </c>
      <c r="AP37" t="s">
        <v>3070</v>
      </c>
      <c r="AQ37" t="s">
        <v>3070</v>
      </c>
      <c r="AR37" t="s">
        <v>3070</v>
      </c>
      <c r="AS37" t="s">
        <v>3070</v>
      </c>
      <c r="AT37" t="s">
        <v>3070</v>
      </c>
      <c r="AU37" t="s">
        <v>3070</v>
      </c>
    </row>
    <row r="38" spans="1:47" x14ac:dyDescent="0.2">
      <c r="A38" s="76">
        <v>0.65</v>
      </c>
      <c r="B38" t="s">
        <v>3056</v>
      </c>
      <c r="C38" t="s">
        <v>3161</v>
      </c>
      <c r="D38">
        <v>8001484640</v>
      </c>
      <c r="E38" s="138">
        <v>4201681</v>
      </c>
      <c r="F38" s="138">
        <v>0</v>
      </c>
      <c r="G38" s="138">
        <v>0</v>
      </c>
      <c r="H38" s="138">
        <v>0</v>
      </c>
      <c r="I38" s="138">
        <v>5798319</v>
      </c>
      <c r="J38" s="138">
        <v>0</v>
      </c>
      <c r="K38" s="138">
        <v>0</v>
      </c>
      <c r="L38" s="138">
        <v>0</v>
      </c>
      <c r="M38" s="138">
        <v>10000000</v>
      </c>
      <c r="N38" t="s">
        <v>3058</v>
      </c>
      <c r="O38" t="s">
        <v>3160</v>
      </c>
      <c r="P38" t="s">
        <v>3060</v>
      </c>
      <c r="Q38" t="s">
        <v>3061</v>
      </c>
      <c r="R38" s="142">
        <v>45260</v>
      </c>
      <c r="S38" s="142">
        <v>45701</v>
      </c>
      <c r="T38" s="142">
        <v>45702</v>
      </c>
      <c r="V38" t="s">
        <v>3062</v>
      </c>
      <c r="W38" t="s">
        <v>1462</v>
      </c>
      <c r="X38" t="s">
        <v>3063</v>
      </c>
      <c r="Y38">
        <v>2769</v>
      </c>
      <c r="Z38" s="142">
        <v>45172</v>
      </c>
      <c r="AA38" s="142">
        <v>45316</v>
      </c>
      <c r="AC38" t="s">
        <v>3064</v>
      </c>
      <c r="AD38">
        <v>3</v>
      </c>
      <c r="AE38" t="s">
        <v>3070</v>
      </c>
      <c r="AF38" t="s">
        <v>3066</v>
      </c>
      <c r="AG38" s="138">
        <v>2731092.65</v>
      </c>
      <c r="AH38" s="138">
        <v>0</v>
      </c>
      <c r="AI38" s="138">
        <v>0</v>
      </c>
      <c r="AJ38" s="138">
        <v>0</v>
      </c>
      <c r="AK38" s="138">
        <v>3768907.35</v>
      </c>
      <c r="AL38" s="138">
        <v>0</v>
      </c>
      <c r="AM38" s="138">
        <v>0</v>
      </c>
      <c r="AN38" s="138">
        <v>0</v>
      </c>
      <c r="AO38" s="138">
        <v>6500000</v>
      </c>
      <c r="AP38" t="s">
        <v>3070</v>
      </c>
      <c r="AQ38" t="s">
        <v>3070</v>
      </c>
      <c r="AR38" t="s">
        <v>3070</v>
      </c>
      <c r="AS38" t="s">
        <v>3070</v>
      </c>
      <c r="AT38" t="s">
        <v>3070</v>
      </c>
      <c r="AU38" t="s">
        <v>3070</v>
      </c>
    </row>
    <row r="39" spans="1:47" x14ac:dyDescent="0.2">
      <c r="A39" s="76">
        <v>0.65</v>
      </c>
      <c r="B39" t="s">
        <v>3080</v>
      </c>
      <c r="C39" t="s">
        <v>3162</v>
      </c>
      <c r="D39">
        <v>8001484640</v>
      </c>
      <c r="E39" s="138">
        <v>50000</v>
      </c>
      <c r="F39" s="138">
        <v>0</v>
      </c>
      <c r="G39" s="138">
        <v>0</v>
      </c>
      <c r="H39" s="138">
        <v>0</v>
      </c>
      <c r="I39" s="138">
        <v>450000</v>
      </c>
      <c r="J39" s="138">
        <v>0</v>
      </c>
      <c r="K39" s="138">
        <v>0</v>
      </c>
      <c r="L39" s="138">
        <v>0</v>
      </c>
      <c r="M39" s="138">
        <v>500000</v>
      </c>
      <c r="N39" t="s">
        <v>3058</v>
      </c>
      <c r="O39" t="s">
        <v>3160</v>
      </c>
      <c r="P39" t="s">
        <v>3060</v>
      </c>
      <c r="Q39" t="s">
        <v>3061</v>
      </c>
      <c r="R39" s="142">
        <v>45388</v>
      </c>
      <c r="S39" s="142">
        <v>45722</v>
      </c>
      <c r="T39" s="142">
        <v>45735</v>
      </c>
      <c r="U39" t="s">
        <v>3070</v>
      </c>
      <c r="V39" t="s">
        <v>3163</v>
      </c>
      <c r="W39" t="s">
        <v>1462</v>
      </c>
      <c r="X39" t="s">
        <v>3063</v>
      </c>
      <c r="Y39">
        <v>2769</v>
      </c>
      <c r="Z39" s="142">
        <v>45385</v>
      </c>
      <c r="AA39" s="142">
        <v>45388</v>
      </c>
      <c r="AB39" t="s">
        <v>431</v>
      </c>
      <c r="AC39" t="s">
        <v>3064</v>
      </c>
      <c r="AD39">
        <v>3</v>
      </c>
      <c r="AE39" t="s">
        <v>3070</v>
      </c>
      <c r="AF39" t="s">
        <v>3066</v>
      </c>
      <c r="AG39" s="138">
        <v>32500</v>
      </c>
      <c r="AH39" s="138">
        <v>0</v>
      </c>
      <c r="AI39" s="138">
        <v>0</v>
      </c>
      <c r="AJ39" s="138">
        <v>0</v>
      </c>
      <c r="AK39" s="138">
        <v>292500</v>
      </c>
      <c r="AL39" s="138">
        <v>0</v>
      </c>
      <c r="AM39" s="138">
        <v>0</v>
      </c>
      <c r="AN39" s="138">
        <v>0</v>
      </c>
      <c r="AO39" s="138">
        <v>325000</v>
      </c>
      <c r="AP39" t="s">
        <v>3070</v>
      </c>
      <c r="AQ39" t="s">
        <v>3070</v>
      </c>
      <c r="AR39" t="s">
        <v>3070</v>
      </c>
      <c r="AS39" t="s">
        <v>3070</v>
      </c>
      <c r="AT39" t="s">
        <v>3070</v>
      </c>
      <c r="AU39" t="s">
        <v>3070</v>
      </c>
    </row>
    <row r="40" spans="1:47" x14ac:dyDescent="0.2">
      <c r="A40" s="76">
        <v>0.65</v>
      </c>
      <c r="B40" t="s">
        <v>3080</v>
      </c>
      <c r="C40" t="s">
        <v>3164</v>
      </c>
      <c r="D40">
        <v>8001484856</v>
      </c>
      <c r="E40" s="138">
        <v>0</v>
      </c>
      <c r="F40" s="138">
        <v>0</v>
      </c>
      <c r="G40" s="138">
        <v>0</v>
      </c>
      <c r="H40" s="138">
        <v>0</v>
      </c>
      <c r="I40" s="138">
        <v>0</v>
      </c>
      <c r="J40" s="138">
        <v>0</v>
      </c>
      <c r="K40" s="138">
        <v>0</v>
      </c>
      <c r="L40" s="138">
        <v>0</v>
      </c>
      <c r="M40" s="138">
        <v>0</v>
      </c>
      <c r="N40" t="s">
        <v>3058</v>
      </c>
      <c r="O40" t="s">
        <v>3160</v>
      </c>
      <c r="P40" t="s">
        <v>3060</v>
      </c>
      <c r="Q40" t="s">
        <v>3061</v>
      </c>
      <c r="R40" s="142">
        <v>45544</v>
      </c>
      <c r="S40" s="142">
        <v>45771</v>
      </c>
      <c r="T40" s="142">
        <v>45772</v>
      </c>
      <c r="V40" t="s">
        <v>3062</v>
      </c>
      <c r="W40" t="s">
        <v>1462</v>
      </c>
      <c r="X40" t="s">
        <v>3063</v>
      </c>
      <c r="Y40">
        <v>2769</v>
      </c>
      <c r="Z40" s="142">
        <v>45388</v>
      </c>
      <c r="AA40" s="142">
        <v>45638</v>
      </c>
      <c r="AC40" t="s">
        <v>3064</v>
      </c>
      <c r="AD40">
        <v>3</v>
      </c>
      <c r="AE40" t="s">
        <v>3165</v>
      </c>
      <c r="AF40" t="s">
        <v>3066</v>
      </c>
      <c r="AG40" s="138">
        <v>0</v>
      </c>
      <c r="AH40" s="138">
        <v>0</v>
      </c>
      <c r="AI40" s="138">
        <v>0</v>
      </c>
      <c r="AJ40" s="138">
        <v>0</v>
      </c>
      <c r="AK40" s="138">
        <v>0</v>
      </c>
      <c r="AL40" s="138">
        <v>0</v>
      </c>
      <c r="AM40" s="138">
        <v>0</v>
      </c>
      <c r="AN40" s="138">
        <v>0</v>
      </c>
      <c r="AO40" s="138">
        <v>0</v>
      </c>
      <c r="AP40" t="s">
        <v>2986</v>
      </c>
      <c r="AQ40" t="s">
        <v>3166</v>
      </c>
      <c r="AS40" t="s">
        <v>3068</v>
      </c>
      <c r="AU40" t="s">
        <v>3167</v>
      </c>
    </row>
    <row r="41" spans="1:47" x14ac:dyDescent="0.2">
      <c r="A41" s="76">
        <v>0.65</v>
      </c>
      <c r="B41" t="s">
        <v>3158</v>
      </c>
      <c r="C41" t="s">
        <v>3168</v>
      </c>
      <c r="D41">
        <v>8001484856</v>
      </c>
      <c r="E41" s="138">
        <v>0</v>
      </c>
      <c r="F41" s="138">
        <v>0</v>
      </c>
      <c r="G41" s="138">
        <v>0</v>
      </c>
      <c r="H41" s="138">
        <v>0</v>
      </c>
      <c r="I41" s="138">
        <v>0</v>
      </c>
      <c r="J41" s="138">
        <v>0</v>
      </c>
      <c r="K41" s="138">
        <v>0</v>
      </c>
      <c r="L41" s="138">
        <v>0</v>
      </c>
      <c r="M41" s="138">
        <v>0</v>
      </c>
      <c r="N41" t="s">
        <v>3058</v>
      </c>
      <c r="O41" t="s">
        <v>3160</v>
      </c>
      <c r="P41" t="s">
        <v>3060</v>
      </c>
      <c r="Q41" t="s">
        <v>3061</v>
      </c>
      <c r="R41" s="142">
        <v>45755</v>
      </c>
      <c r="S41" s="142">
        <v>45771</v>
      </c>
      <c r="T41" s="142">
        <v>45772</v>
      </c>
      <c r="U41" t="s">
        <v>3070</v>
      </c>
      <c r="V41" t="s">
        <v>3062</v>
      </c>
      <c r="W41" t="s">
        <v>1462</v>
      </c>
      <c r="X41" t="s">
        <v>3063</v>
      </c>
      <c r="Y41">
        <v>2769</v>
      </c>
      <c r="Z41" s="142">
        <v>45638</v>
      </c>
      <c r="AA41" s="142">
        <v>45755</v>
      </c>
      <c r="AB41" t="s">
        <v>431</v>
      </c>
      <c r="AC41" t="s">
        <v>3064</v>
      </c>
      <c r="AD41">
        <v>3</v>
      </c>
      <c r="AE41" t="s">
        <v>3070</v>
      </c>
      <c r="AF41" t="s">
        <v>3066</v>
      </c>
      <c r="AG41" s="138">
        <v>0</v>
      </c>
      <c r="AH41" s="138">
        <v>0</v>
      </c>
      <c r="AI41" s="138">
        <v>0</v>
      </c>
      <c r="AJ41" s="138">
        <v>0</v>
      </c>
      <c r="AK41" s="138">
        <v>0</v>
      </c>
      <c r="AL41" s="138">
        <v>0</v>
      </c>
      <c r="AM41" s="138">
        <v>0</v>
      </c>
      <c r="AN41" s="138">
        <v>0</v>
      </c>
      <c r="AO41" s="138">
        <v>0</v>
      </c>
      <c r="AP41" t="s">
        <v>3070</v>
      </c>
      <c r="AQ41" t="s">
        <v>3070</v>
      </c>
      <c r="AR41" t="s">
        <v>3070</v>
      </c>
      <c r="AS41" t="s">
        <v>3070</v>
      </c>
      <c r="AT41" t="s">
        <v>3070</v>
      </c>
      <c r="AU41" t="s">
        <v>3070</v>
      </c>
    </row>
    <row r="42" spans="1:47" x14ac:dyDescent="0.2">
      <c r="A42" s="76">
        <v>0.65</v>
      </c>
      <c r="B42" t="s">
        <v>3158</v>
      </c>
      <c r="C42" t="s">
        <v>3169</v>
      </c>
      <c r="D42">
        <v>8001484856</v>
      </c>
      <c r="E42" s="138">
        <v>0</v>
      </c>
      <c r="F42" s="138">
        <v>0</v>
      </c>
      <c r="G42" s="138">
        <v>0</v>
      </c>
      <c r="H42" s="138">
        <v>0</v>
      </c>
      <c r="I42" s="138">
        <v>0</v>
      </c>
      <c r="J42" s="138">
        <v>0</v>
      </c>
      <c r="K42" s="138">
        <v>0</v>
      </c>
      <c r="L42" s="138">
        <v>0</v>
      </c>
      <c r="M42" s="138">
        <v>0</v>
      </c>
      <c r="N42" t="s">
        <v>3058</v>
      </c>
      <c r="O42" t="s">
        <v>3160</v>
      </c>
      <c r="P42" t="s">
        <v>3060</v>
      </c>
      <c r="Q42" t="s">
        <v>3061</v>
      </c>
      <c r="R42" s="142">
        <v>45741</v>
      </c>
      <c r="S42" s="142">
        <v>45771</v>
      </c>
      <c r="T42" s="142">
        <v>45772</v>
      </c>
      <c r="V42" t="s">
        <v>3062</v>
      </c>
      <c r="W42" t="s">
        <v>1462</v>
      </c>
      <c r="X42" t="s">
        <v>3063</v>
      </c>
      <c r="Y42">
        <v>2769</v>
      </c>
      <c r="Z42" s="142">
        <v>45638</v>
      </c>
      <c r="AA42" s="142">
        <v>45755</v>
      </c>
      <c r="AC42" t="s">
        <v>3064</v>
      </c>
      <c r="AD42">
        <v>3</v>
      </c>
      <c r="AE42" t="s">
        <v>3170</v>
      </c>
      <c r="AF42" t="s">
        <v>3066</v>
      </c>
      <c r="AG42" s="138">
        <v>0</v>
      </c>
      <c r="AH42" s="138">
        <v>0</v>
      </c>
      <c r="AI42" s="138">
        <v>0</v>
      </c>
      <c r="AJ42" s="138">
        <v>0</v>
      </c>
      <c r="AK42" s="138">
        <v>0</v>
      </c>
      <c r="AL42" s="138">
        <v>0</v>
      </c>
      <c r="AM42" s="138">
        <v>0</v>
      </c>
      <c r="AN42" s="138">
        <v>0</v>
      </c>
      <c r="AO42" s="138">
        <v>0</v>
      </c>
      <c r="AP42" t="s">
        <v>2986</v>
      </c>
      <c r="AQ42" t="s">
        <v>3171</v>
      </c>
      <c r="AS42" t="s">
        <v>3068</v>
      </c>
      <c r="AU42" t="s">
        <v>3167</v>
      </c>
    </row>
    <row r="43" spans="1:47" x14ac:dyDescent="0.2">
      <c r="A43" s="76">
        <v>0.65</v>
      </c>
      <c r="B43" t="s">
        <v>3158</v>
      </c>
      <c r="C43" t="s">
        <v>3172</v>
      </c>
      <c r="D43">
        <v>8001484856</v>
      </c>
      <c r="E43" s="138">
        <v>6000000</v>
      </c>
      <c r="F43" s="138">
        <v>0</v>
      </c>
      <c r="G43" s="138">
        <v>0</v>
      </c>
      <c r="H43" s="138">
        <v>0</v>
      </c>
      <c r="I43" s="138">
        <v>0</v>
      </c>
      <c r="J43" s="138">
        <v>0</v>
      </c>
      <c r="K43" s="138">
        <v>0</v>
      </c>
      <c r="L43" s="138">
        <v>0</v>
      </c>
      <c r="M43" s="138">
        <v>6000000</v>
      </c>
      <c r="N43" t="s">
        <v>3058</v>
      </c>
      <c r="O43" t="s">
        <v>3160</v>
      </c>
      <c r="P43" t="s">
        <v>3060</v>
      </c>
      <c r="Q43" t="s">
        <v>3061</v>
      </c>
      <c r="R43" s="142">
        <v>45749</v>
      </c>
      <c r="S43" s="142">
        <v>45790</v>
      </c>
      <c r="T43" s="142">
        <v>45791</v>
      </c>
      <c r="V43" t="s">
        <v>3062</v>
      </c>
      <c r="W43" t="s">
        <v>1462</v>
      </c>
      <c r="X43" t="s">
        <v>3063</v>
      </c>
      <c r="Y43">
        <v>2769</v>
      </c>
      <c r="Z43" s="142">
        <v>45638</v>
      </c>
      <c r="AA43" s="142">
        <v>45755</v>
      </c>
      <c r="AC43" t="s">
        <v>3064</v>
      </c>
      <c r="AD43">
        <v>3</v>
      </c>
      <c r="AE43" t="s">
        <v>3070</v>
      </c>
      <c r="AF43" t="s">
        <v>3066</v>
      </c>
      <c r="AG43" s="138">
        <v>3900000</v>
      </c>
      <c r="AH43" s="138">
        <v>0</v>
      </c>
      <c r="AI43" s="138">
        <v>0</v>
      </c>
      <c r="AJ43" s="138">
        <v>0</v>
      </c>
      <c r="AK43" s="138">
        <v>0</v>
      </c>
      <c r="AL43" s="138">
        <v>0</v>
      </c>
      <c r="AM43" s="138">
        <v>0</v>
      </c>
      <c r="AN43" s="138">
        <v>0</v>
      </c>
      <c r="AO43" s="138">
        <v>3900000</v>
      </c>
      <c r="AP43" t="s">
        <v>3070</v>
      </c>
      <c r="AQ43" t="s">
        <v>3070</v>
      </c>
      <c r="AR43" t="s">
        <v>3070</v>
      </c>
      <c r="AS43" t="s">
        <v>3070</v>
      </c>
      <c r="AT43" t="s">
        <v>3070</v>
      </c>
      <c r="AU43" t="s">
        <v>3070</v>
      </c>
    </row>
    <row r="44" spans="1:47" x14ac:dyDescent="0.2">
      <c r="A44" s="76">
        <v>0.65</v>
      </c>
      <c r="B44" t="s">
        <v>3173</v>
      </c>
      <c r="C44" t="s">
        <v>3174</v>
      </c>
      <c r="D44">
        <v>8001485183</v>
      </c>
      <c r="E44" s="138">
        <v>0</v>
      </c>
      <c r="F44" s="138">
        <v>0</v>
      </c>
      <c r="G44" s="138">
        <v>0</v>
      </c>
      <c r="H44" s="138">
        <v>0</v>
      </c>
      <c r="I44" s="138">
        <v>0</v>
      </c>
      <c r="J44" s="138">
        <v>8000000</v>
      </c>
      <c r="K44" s="138">
        <v>0</v>
      </c>
      <c r="L44" s="138">
        <v>0</v>
      </c>
      <c r="M44" s="138">
        <v>8000000</v>
      </c>
      <c r="N44" t="s">
        <v>3058</v>
      </c>
      <c r="O44" t="s">
        <v>3160</v>
      </c>
      <c r="P44" t="s">
        <v>3060</v>
      </c>
      <c r="Q44" t="s">
        <v>3061</v>
      </c>
      <c r="R44" s="142">
        <v>45755</v>
      </c>
      <c r="S44" s="142">
        <v>45771</v>
      </c>
      <c r="T44" s="142">
        <v>45800</v>
      </c>
      <c r="U44" t="s">
        <v>3070</v>
      </c>
      <c r="V44" t="s">
        <v>3175</v>
      </c>
      <c r="W44" t="s">
        <v>3176</v>
      </c>
      <c r="X44" t="s">
        <v>3063</v>
      </c>
      <c r="Y44">
        <v>2769</v>
      </c>
      <c r="Z44" s="142">
        <v>45755</v>
      </c>
      <c r="AA44" s="142">
        <v>46114</v>
      </c>
      <c r="AB44" t="s">
        <v>431</v>
      </c>
      <c r="AC44" t="s">
        <v>3064</v>
      </c>
      <c r="AD44">
        <v>3</v>
      </c>
      <c r="AE44" t="s">
        <v>3070</v>
      </c>
      <c r="AF44" t="s">
        <v>3066</v>
      </c>
      <c r="AG44" s="138">
        <v>0</v>
      </c>
      <c r="AH44" s="138">
        <v>0</v>
      </c>
      <c r="AI44" s="138">
        <v>0</v>
      </c>
      <c r="AJ44" s="138">
        <v>0</v>
      </c>
      <c r="AK44" s="138">
        <v>0</v>
      </c>
      <c r="AL44" s="138">
        <v>5200000</v>
      </c>
      <c r="AM44" s="138">
        <v>0</v>
      </c>
      <c r="AN44" s="138">
        <v>0</v>
      </c>
      <c r="AO44" s="138">
        <v>5200000</v>
      </c>
      <c r="AP44" t="s">
        <v>3070</v>
      </c>
      <c r="AQ44" t="s">
        <v>3070</v>
      </c>
      <c r="AR44" t="s">
        <v>3070</v>
      </c>
      <c r="AS44" t="s">
        <v>3070</v>
      </c>
      <c r="AT44" t="s">
        <v>3070</v>
      </c>
      <c r="AU44" t="s">
        <v>3070</v>
      </c>
    </row>
    <row r="45" spans="1:47" x14ac:dyDescent="0.2">
      <c r="A45" s="76">
        <v>0.65</v>
      </c>
      <c r="B45" t="s">
        <v>3173</v>
      </c>
      <c r="C45" t="s">
        <v>3177</v>
      </c>
      <c r="D45">
        <v>8001485183</v>
      </c>
      <c r="E45" s="138">
        <v>0</v>
      </c>
      <c r="F45" s="138">
        <v>0</v>
      </c>
      <c r="G45" s="138">
        <v>0</v>
      </c>
      <c r="H45" s="138">
        <v>0</v>
      </c>
      <c r="I45" s="138">
        <v>20000000</v>
      </c>
      <c r="J45" s="138">
        <v>0</v>
      </c>
      <c r="K45" s="138">
        <v>0</v>
      </c>
      <c r="L45" s="138">
        <v>0</v>
      </c>
      <c r="M45" s="138">
        <v>20000000</v>
      </c>
      <c r="N45" t="s">
        <v>3058</v>
      </c>
      <c r="O45" t="s">
        <v>3160</v>
      </c>
      <c r="P45" t="s">
        <v>3060</v>
      </c>
      <c r="Q45" t="s">
        <v>3061</v>
      </c>
      <c r="R45" s="142">
        <v>45821</v>
      </c>
      <c r="S45" s="142">
        <v>45840</v>
      </c>
      <c r="T45" s="142">
        <v>45848</v>
      </c>
      <c r="V45" t="s">
        <v>3175</v>
      </c>
      <c r="W45" t="s">
        <v>3176</v>
      </c>
      <c r="X45" t="s">
        <v>3063</v>
      </c>
      <c r="Y45">
        <v>2769</v>
      </c>
      <c r="Z45" s="142">
        <v>45755</v>
      </c>
      <c r="AA45" s="142">
        <v>46114</v>
      </c>
      <c r="AC45" t="s">
        <v>3064</v>
      </c>
      <c r="AD45">
        <v>3</v>
      </c>
      <c r="AE45" t="s">
        <v>3178</v>
      </c>
      <c r="AF45" t="s">
        <v>3066</v>
      </c>
      <c r="AG45" s="138">
        <v>0</v>
      </c>
      <c r="AH45" s="138">
        <v>0</v>
      </c>
      <c r="AI45" s="138">
        <v>0</v>
      </c>
      <c r="AJ45" s="138">
        <v>0</v>
      </c>
      <c r="AK45" s="138">
        <v>13000000</v>
      </c>
      <c r="AL45" s="138">
        <v>0</v>
      </c>
      <c r="AM45" s="138">
        <v>0</v>
      </c>
      <c r="AN45" s="138">
        <v>0</v>
      </c>
      <c r="AO45" s="138">
        <v>13000000</v>
      </c>
      <c r="AP45" t="s">
        <v>2986</v>
      </c>
      <c r="AQ45" t="s">
        <v>3179</v>
      </c>
      <c r="AS45" t="s">
        <v>3068</v>
      </c>
      <c r="AU45" t="s">
        <v>3180</v>
      </c>
    </row>
    <row r="46" spans="1:47" x14ac:dyDescent="0.2">
      <c r="A46" s="76">
        <v>0.65</v>
      </c>
      <c r="B46" t="s">
        <v>3158</v>
      </c>
      <c r="C46" t="s">
        <v>3181</v>
      </c>
      <c r="D46">
        <v>8001484856</v>
      </c>
      <c r="E46" s="138">
        <v>0</v>
      </c>
      <c r="F46" s="138">
        <v>0</v>
      </c>
      <c r="G46" s="138">
        <v>0</v>
      </c>
      <c r="H46" s="138">
        <v>0</v>
      </c>
      <c r="I46" s="138">
        <v>0</v>
      </c>
      <c r="J46" s="138">
        <v>0</v>
      </c>
      <c r="K46" s="138">
        <v>0</v>
      </c>
      <c r="L46" s="138">
        <v>0</v>
      </c>
      <c r="M46" s="138">
        <v>0</v>
      </c>
      <c r="N46" t="s">
        <v>3058</v>
      </c>
      <c r="O46" t="s">
        <v>3160</v>
      </c>
      <c r="P46" t="s">
        <v>3060</v>
      </c>
      <c r="Q46" t="s">
        <v>3061</v>
      </c>
      <c r="R46" s="142">
        <v>45754</v>
      </c>
      <c r="S46" s="142">
        <v>45856</v>
      </c>
      <c r="T46" s="142">
        <v>45864</v>
      </c>
      <c r="V46" t="s">
        <v>3062</v>
      </c>
      <c r="W46" t="s">
        <v>1462</v>
      </c>
      <c r="X46" t="s">
        <v>3063</v>
      </c>
      <c r="Y46">
        <v>2769</v>
      </c>
      <c r="Z46" s="142">
        <v>45638</v>
      </c>
      <c r="AA46" s="142">
        <v>45755</v>
      </c>
      <c r="AC46" t="s">
        <v>3064</v>
      </c>
      <c r="AD46">
        <v>3</v>
      </c>
      <c r="AE46" t="s">
        <v>3182</v>
      </c>
      <c r="AF46" t="s">
        <v>3066</v>
      </c>
      <c r="AG46" s="138">
        <v>0</v>
      </c>
      <c r="AH46" s="138">
        <v>0</v>
      </c>
      <c r="AI46" s="138">
        <v>0</v>
      </c>
      <c r="AJ46" s="138">
        <v>0</v>
      </c>
      <c r="AK46" s="138">
        <v>0</v>
      </c>
      <c r="AL46" s="138">
        <v>0</v>
      </c>
      <c r="AM46" s="138">
        <v>0</v>
      </c>
      <c r="AN46" s="138">
        <v>0</v>
      </c>
      <c r="AO46" s="138">
        <v>0</v>
      </c>
      <c r="AP46" t="s">
        <v>2986</v>
      </c>
      <c r="AQ46" t="s">
        <v>3183</v>
      </c>
      <c r="AS46" t="s">
        <v>3068</v>
      </c>
      <c r="AU46" t="s">
        <v>3184</v>
      </c>
    </row>
    <row r="47" spans="1:47" x14ac:dyDescent="0.2">
      <c r="A47" s="76">
        <v>0.65</v>
      </c>
      <c r="B47" t="s">
        <v>3080</v>
      </c>
      <c r="C47" t="s">
        <v>3185</v>
      </c>
      <c r="D47">
        <v>8001484856</v>
      </c>
      <c r="E47" s="138">
        <v>7500000</v>
      </c>
      <c r="F47" s="138">
        <v>0</v>
      </c>
      <c r="G47" s="138">
        <v>0</v>
      </c>
      <c r="H47" s="138">
        <v>0</v>
      </c>
      <c r="I47" s="138">
        <v>2500000</v>
      </c>
      <c r="J47" s="138">
        <v>0</v>
      </c>
      <c r="K47" s="138">
        <v>0</v>
      </c>
      <c r="L47" s="138">
        <v>0</v>
      </c>
      <c r="M47" s="138">
        <v>10000000</v>
      </c>
      <c r="N47" t="s">
        <v>3058</v>
      </c>
      <c r="O47" t="s">
        <v>3160</v>
      </c>
      <c r="P47" t="s">
        <v>3060</v>
      </c>
      <c r="Q47" t="s">
        <v>3061</v>
      </c>
      <c r="R47" s="142">
        <v>45595</v>
      </c>
      <c r="S47" s="142">
        <v>45880</v>
      </c>
      <c r="T47" s="142">
        <v>45885</v>
      </c>
      <c r="V47" t="s">
        <v>3062</v>
      </c>
      <c r="W47" t="s">
        <v>1462</v>
      </c>
      <c r="X47" t="s">
        <v>3063</v>
      </c>
      <c r="Y47">
        <v>2769</v>
      </c>
      <c r="Z47" s="142">
        <v>45388</v>
      </c>
      <c r="AA47" s="142">
        <v>45638</v>
      </c>
      <c r="AC47" t="s">
        <v>3064</v>
      </c>
      <c r="AD47">
        <v>3</v>
      </c>
      <c r="AE47" t="s">
        <v>3186</v>
      </c>
      <c r="AF47" t="s">
        <v>3066</v>
      </c>
      <c r="AG47" s="138">
        <v>4875000</v>
      </c>
      <c r="AH47" s="138">
        <v>0</v>
      </c>
      <c r="AI47" s="138">
        <v>0</v>
      </c>
      <c r="AJ47" s="138">
        <v>0</v>
      </c>
      <c r="AK47" s="138">
        <v>1625000</v>
      </c>
      <c r="AL47" s="138">
        <v>0</v>
      </c>
      <c r="AM47" s="138">
        <v>0</v>
      </c>
      <c r="AN47" s="138">
        <v>0</v>
      </c>
      <c r="AO47" s="138">
        <v>6500000</v>
      </c>
      <c r="AP47" t="s">
        <v>2986</v>
      </c>
      <c r="AQ47" t="s">
        <v>3187</v>
      </c>
      <c r="AS47" t="s">
        <v>3068</v>
      </c>
      <c r="AU47" t="s">
        <v>3188</v>
      </c>
    </row>
    <row r="48" spans="1:47" x14ac:dyDescent="0.2">
      <c r="A48" s="76">
        <v>0.65</v>
      </c>
      <c r="B48" t="s">
        <v>3173</v>
      </c>
      <c r="C48" t="s">
        <v>3189</v>
      </c>
      <c r="D48">
        <v>8001485183</v>
      </c>
      <c r="E48" s="138">
        <v>2500000</v>
      </c>
      <c r="F48" s="138">
        <v>0</v>
      </c>
      <c r="G48" s="138">
        <v>0</v>
      </c>
      <c r="H48" s="138">
        <v>0</v>
      </c>
      <c r="I48" s="138">
        <v>2500000</v>
      </c>
      <c r="J48" s="138">
        <v>0</v>
      </c>
      <c r="K48" s="138">
        <v>0</v>
      </c>
      <c r="L48" s="138">
        <v>0</v>
      </c>
      <c r="M48" s="138">
        <v>5000000</v>
      </c>
      <c r="N48" t="s">
        <v>3058</v>
      </c>
      <c r="O48" t="s">
        <v>3160</v>
      </c>
      <c r="P48" t="s">
        <v>3060</v>
      </c>
      <c r="Q48" t="s">
        <v>3061</v>
      </c>
      <c r="R48" s="142">
        <v>45755</v>
      </c>
      <c r="S48" s="142">
        <v>45889</v>
      </c>
      <c r="T48" s="142">
        <v>45896</v>
      </c>
      <c r="V48" t="s">
        <v>3175</v>
      </c>
      <c r="W48" t="s">
        <v>3176</v>
      </c>
      <c r="X48" t="s">
        <v>3063</v>
      </c>
      <c r="Y48">
        <v>2769</v>
      </c>
      <c r="Z48" s="142">
        <v>45755</v>
      </c>
      <c r="AA48" s="142">
        <v>46114</v>
      </c>
      <c r="AC48" t="s">
        <v>3064</v>
      </c>
      <c r="AD48">
        <v>3</v>
      </c>
      <c r="AE48" t="s">
        <v>3190</v>
      </c>
      <c r="AF48" t="s">
        <v>3066</v>
      </c>
      <c r="AG48" s="138">
        <v>1625000</v>
      </c>
      <c r="AH48" s="138">
        <v>0</v>
      </c>
      <c r="AI48" s="138">
        <v>0</v>
      </c>
      <c r="AJ48" s="138">
        <v>0</v>
      </c>
      <c r="AK48" s="138">
        <v>1625000</v>
      </c>
      <c r="AL48" s="138">
        <v>0</v>
      </c>
      <c r="AM48" s="138">
        <v>0</v>
      </c>
      <c r="AN48" s="138">
        <v>0</v>
      </c>
      <c r="AO48" s="138">
        <v>3250000</v>
      </c>
      <c r="AP48" t="s">
        <v>2986</v>
      </c>
      <c r="AQ48" t="s">
        <v>3191</v>
      </c>
      <c r="AS48" t="s">
        <v>3068</v>
      </c>
      <c r="AU48" t="s">
        <v>3192</v>
      </c>
    </row>
    <row r="49" spans="1:47" x14ac:dyDescent="0.2">
      <c r="A49" s="76">
        <v>0.65</v>
      </c>
      <c r="B49" t="s">
        <v>3173</v>
      </c>
      <c r="C49" t="s">
        <v>3193</v>
      </c>
      <c r="D49">
        <v>8001485183</v>
      </c>
      <c r="E49" s="138">
        <v>0</v>
      </c>
      <c r="F49" s="138">
        <v>0</v>
      </c>
      <c r="G49" s="138">
        <v>0</v>
      </c>
      <c r="H49" s="138">
        <v>0</v>
      </c>
      <c r="I49" s="138">
        <v>10000000</v>
      </c>
      <c r="J49" s="138">
        <v>8000000</v>
      </c>
      <c r="K49" s="138">
        <v>0</v>
      </c>
      <c r="L49" s="138">
        <v>0</v>
      </c>
      <c r="M49" s="138">
        <v>18000000</v>
      </c>
      <c r="N49" t="s">
        <v>3058</v>
      </c>
      <c r="O49" t="s">
        <v>3160</v>
      </c>
      <c r="P49" t="s">
        <v>3060</v>
      </c>
      <c r="Q49" t="s">
        <v>3061</v>
      </c>
      <c r="R49" s="142">
        <v>45770</v>
      </c>
      <c r="S49" s="142">
        <v>45889</v>
      </c>
      <c r="T49" s="142">
        <v>45897</v>
      </c>
      <c r="V49" t="s">
        <v>3175</v>
      </c>
      <c r="W49" t="s">
        <v>3176</v>
      </c>
      <c r="X49" t="s">
        <v>3063</v>
      </c>
      <c r="Y49">
        <v>2769</v>
      </c>
      <c r="Z49" s="142">
        <v>45755</v>
      </c>
      <c r="AA49" s="142">
        <v>46114</v>
      </c>
      <c r="AC49" t="s">
        <v>3064</v>
      </c>
      <c r="AD49">
        <v>3</v>
      </c>
      <c r="AE49" t="s">
        <v>3194</v>
      </c>
      <c r="AF49" t="s">
        <v>3066</v>
      </c>
      <c r="AG49" s="138">
        <v>0</v>
      </c>
      <c r="AH49" s="138">
        <v>0</v>
      </c>
      <c r="AI49" s="138">
        <v>0</v>
      </c>
      <c r="AJ49" s="138">
        <v>0</v>
      </c>
      <c r="AK49" s="138">
        <v>6500000</v>
      </c>
      <c r="AL49" s="138">
        <v>5200000</v>
      </c>
      <c r="AM49" s="138">
        <v>0</v>
      </c>
      <c r="AN49" s="138">
        <v>0</v>
      </c>
      <c r="AO49" s="138">
        <v>11700000</v>
      </c>
      <c r="AP49" t="s">
        <v>2986</v>
      </c>
      <c r="AQ49" t="s">
        <v>1326</v>
      </c>
      <c r="AS49" t="s">
        <v>3068</v>
      </c>
      <c r="AU49" t="s">
        <v>3195</v>
      </c>
    </row>
    <row r="50" spans="1:47" x14ac:dyDescent="0.2">
      <c r="A50" s="76">
        <v>0.65</v>
      </c>
      <c r="B50" t="s">
        <v>3173</v>
      </c>
      <c r="C50" t="s">
        <v>3196</v>
      </c>
      <c r="D50">
        <v>8001485183</v>
      </c>
      <c r="E50" s="138">
        <v>0</v>
      </c>
      <c r="F50" s="138">
        <v>0</v>
      </c>
      <c r="G50" s="138">
        <v>0</v>
      </c>
      <c r="H50" s="138">
        <v>0</v>
      </c>
      <c r="I50" s="138">
        <v>6000000</v>
      </c>
      <c r="J50" s="138">
        <v>0</v>
      </c>
      <c r="K50" s="138">
        <v>0</v>
      </c>
      <c r="L50" s="138">
        <v>0</v>
      </c>
      <c r="M50" s="138">
        <v>6000000</v>
      </c>
      <c r="N50" t="s">
        <v>3058</v>
      </c>
      <c r="O50" t="s">
        <v>3160</v>
      </c>
      <c r="P50" t="s">
        <v>3060</v>
      </c>
      <c r="Q50" t="s">
        <v>3061</v>
      </c>
      <c r="R50" s="142">
        <v>45756</v>
      </c>
      <c r="S50" s="142">
        <v>45922</v>
      </c>
      <c r="T50" s="142">
        <v>45925</v>
      </c>
      <c r="V50" t="s">
        <v>3175</v>
      </c>
      <c r="W50" t="s">
        <v>3176</v>
      </c>
      <c r="X50" t="s">
        <v>3063</v>
      </c>
      <c r="Y50">
        <v>2769</v>
      </c>
      <c r="Z50" s="142">
        <v>45755</v>
      </c>
      <c r="AA50" s="142">
        <v>46114</v>
      </c>
      <c r="AC50" t="s">
        <v>3064</v>
      </c>
      <c r="AD50">
        <v>3</v>
      </c>
      <c r="AE50" t="s">
        <v>3197</v>
      </c>
      <c r="AF50" t="s">
        <v>3066</v>
      </c>
      <c r="AG50" s="138">
        <v>0</v>
      </c>
      <c r="AH50" s="138">
        <v>0</v>
      </c>
      <c r="AI50" s="138">
        <v>0</v>
      </c>
      <c r="AJ50" s="138">
        <v>0</v>
      </c>
      <c r="AK50" s="138">
        <v>3900000</v>
      </c>
      <c r="AL50" s="138">
        <v>0</v>
      </c>
      <c r="AM50" s="138">
        <v>0</v>
      </c>
      <c r="AN50" s="138">
        <v>0</v>
      </c>
      <c r="AO50" s="138">
        <v>3900000</v>
      </c>
      <c r="AP50" t="s">
        <v>2986</v>
      </c>
      <c r="AQ50" t="s">
        <v>3198</v>
      </c>
      <c r="AS50" t="s">
        <v>3120</v>
      </c>
      <c r="AU50" t="s">
        <v>3199</v>
      </c>
    </row>
    <row r="51" spans="1:47" x14ac:dyDescent="0.2">
      <c r="A51" s="76">
        <v>0.65</v>
      </c>
      <c r="B51" t="s">
        <v>3173</v>
      </c>
      <c r="C51" t="s">
        <v>3200</v>
      </c>
      <c r="D51">
        <v>8001485183</v>
      </c>
      <c r="E51" s="138">
        <v>0</v>
      </c>
      <c r="F51" s="138">
        <v>0</v>
      </c>
      <c r="G51" s="138">
        <v>0</v>
      </c>
      <c r="H51" s="138">
        <v>0</v>
      </c>
      <c r="I51" s="138">
        <v>12000000</v>
      </c>
      <c r="J51" s="138">
        <v>0</v>
      </c>
      <c r="K51" s="138">
        <v>0</v>
      </c>
      <c r="L51" s="138">
        <v>0</v>
      </c>
      <c r="M51" s="138">
        <v>12000000</v>
      </c>
      <c r="N51" t="s">
        <v>3058</v>
      </c>
      <c r="O51" t="s">
        <v>3160</v>
      </c>
      <c r="P51" t="s">
        <v>3060</v>
      </c>
      <c r="Q51" t="s">
        <v>3061</v>
      </c>
      <c r="R51" s="142">
        <v>45819</v>
      </c>
      <c r="S51" s="142">
        <v>45940</v>
      </c>
      <c r="T51" s="142">
        <v>45944</v>
      </c>
      <c r="V51" t="s">
        <v>3175</v>
      </c>
      <c r="W51" t="s">
        <v>3176</v>
      </c>
      <c r="X51" t="s">
        <v>3063</v>
      </c>
      <c r="Y51">
        <v>2769</v>
      </c>
      <c r="Z51" s="142">
        <v>45755</v>
      </c>
      <c r="AA51" s="142">
        <v>46114</v>
      </c>
      <c r="AC51" t="s">
        <v>3064</v>
      </c>
      <c r="AD51">
        <v>3</v>
      </c>
      <c r="AE51" t="s">
        <v>3201</v>
      </c>
      <c r="AF51" t="s">
        <v>3066</v>
      </c>
      <c r="AG51" s="138">
        <v>0</v>
      </c>
      <c r="AH51" s="138">
        <v>0</v>
      </c>
      <c r="AI51" s="138">
        <v>0</v>
      </c>
      <c r="AJ51" s="138">
        <v>0</v>
      </c>
      <c r="AK51" s="138">
        <v>7800000</v>
      </c>
      <c r="AL51" s="138">
        <v>0</v>
      </c>
      <c r="AM51" s="138">
        <v>0</v>
      </c>
      <c r="AN51" s="138">
        <v>0</v>
      </c>
      <c r="AO51" s="138">
        <v>7800000</v>
      </c>
      <c r="AP51" t="s">
        <v>2986</v>
      </c>
      <c r="AQ51" t="s">
        <v>3202</v>
      </c>
      <c r="AS51" t="s">
        <v>3120</v>
      </c>
      <c r="AU51" t="s">
        <v>3203</v>
      </c>
    </row>
    <row r="52" spans="1:47" x14ac:dyDescent="0.2">
      <c r="A52" s="76">
        <v>0.65</v>
      </c>
      <c r="B52" t="s">
        <v>3173</v>
      </c>
      <c r="C52" t="s">
        <v>3204</v>
      </c>
      <c r="D52">
        <v>8001485183</v>
      </c>
      <c r="E52" s="138">
        <v>0</v>
      </c>
      <c r="F52" s="138">
        <v>0</v>
      </c>
      <c r="G52" s="138">
        <v>0</v>
      </c>
      <c r="H52" s="138">
        <v>0</v>
      </c>
      <c r="I52" s="138">
        <v>12000000</v>
      </c>
      <c r="J52" s="138">
        <v>0</v>
      </c>
      <c r="K52" s="138">
        <v>0</v>
      </c>
      <c r="L52" s="138">
        <v>0</v>
      </c>
      <c r="M52" s="138">
        <v>12000000</v>
      </c>
      <c r="N52" t="s">
        <v>3058</v>
      </c>
      <c r="O52" t="s">
        <v>3205</v>
      </c>
      <c r="P52" t="s">
        <v>3060</v>
      </c>
      <c r="Q52" t="s">
        <v>3061</v>
      </c>
      <c r="R52" s="142">
        <v>46001</v>
      </c>
      <c r="S52" s="142">
        <v>46028</v>
      </c>
      <c r="T52" s="142">
        <v>46029</v>
      </c>
      <c r="V52" t="s">
        <v>3175</v>
      </c>
      <c r="W52" t="s">
        <v>3176</v>
      </c>
      <c r="X52" t="s">
        <v>3063</v>
      </c>
      <c r="Y52">
        <v>2769</v>
      </c>
      <c r="Z52" s="142">
        <v>45755</v>
      </c>
      <c r="AA52" s="142">
        <v>46114</v>
      </c>
      <c r="AC52" t="s">
        <v>3064</v>
      </c>
      <c r="AD52">
        <v>3</v>
      </c>
      <c r="AE52" t="s">
        <v>3206</v>
      </c>
      <c r="AF52" t="s">
        <v>3066</v>
      </c>
      <c r="AG52" s="138">
        <v>0</v>
      </c>
      <c r="AH52" s="138">
        <v>0</v>
      </c>
      <c r="AI52" s="138">
        <v>0</v>
      </c>
      <c r="AJ52" s="138">
        <v>0</v>
      </c>
      <c r="AK52" s="138">
        <v>7800000</v>
      </c>
      <c r="AL52" s="138">
        <v>0</v>
      </c>
      <c r="AM52" s="138">
        <v>0</v>
      </c>
      <c r="AN52" s="138">
        <v>0</v>
      </c>
      <c r="AO52" s="138">
        <v>7800000</v>
      </c>
      <c r="AP52" t="s">
        <v>2986</v>
      </c>
      <c r="AQ52" t="s">
        <v>3207</v>
      </c>
      <c r="AS52" t="s">
        <v>3120</v>
      </c>
      <c r="AU52" t="s">
        <v>3070</v>
      </c>
    </row>
    <row r="53" spans="1:47" x14ac:dyDescent="0.2">
      <c r="A53" s="76">
        <v>0.65</v>
      </c>
      <c r="B53" t="s">
        <v>3173</v>
      </c>
      <c r="C53" t="s">
        <v>3208</v>
      </c>
      <c r="D53">
        <v>8001485183</v>
      </c>
      <c r="E53" s="138">
        <v>10000000</v>
      </c>
      <c r="F53" s="138">
        <v>0</v>
      </c>
      <c r="G53" s="138">
        <v>0</v>
      </c>
      <c r="H53" s="138">
        <v>0</v>
      </c>
      <c r="I53" s="138">
        <v>10000000</v>
      </c>
      <c r="J53" s="138">
        <v>0</v>
      </c>
      <c r="K53" s="138">
        <v>0</v>
      </c>
      <c r="L53" s="138">
        <v>0</v>
      </c>
      <c r="M53" s="138">
        <v>20000000</v>
      </c>
      <c r="N53" t="s">
        <v>3058</v>
      </c>
      <c r="O53" t="s">
        <v>3205</v>
      </c>
      <c r="P53" t="s">
        <v>3060</v>
      </c>
      <c r="Q53" t="s">
        <v>3061</v>
      </c>
      <c r="R53" s="142">
        <v>45918</v>
      </c>
      <c r="S53" s="142">
        <v>46029</v>
      </c>
      <c r="T53" s="142">
        <v>46035</v>
      </c>
      <c r="V53" t="s">
        <v>3175</v>
      </c>
      <c r="W53" t="s">
        <v>3176</v>
      </c>
      <c r="X53" t="s">
        <v>3063</v>
      </c>
      <c r="Y53">
        <v>2769</v>
      </c>
      <c r="Z53" s="142">
        <v>45755</v>
      </c>
      <c r="AA53" s="142">
        <v>46114</v>
      </c>
      <c r="AC53" t="s">
        <v>3064</v>
      </c>
      <c r="AD53">
        <v>3</v>
      </c>
      <c r="AE53" t="s">
        <v>3209</v>
      </c>
      <c r="AF53" t="s">
        <v>3066</v>
      </c>
      <c r="AG53" s="138">
        <v>6500000</v>
      </c>
      <c r="AH53" s="138">
        <v>0</v>
      </c>
      <c r="AI53" s="138">
        <v>0</v>
      </c>
      <c r="AJ53" s="138">
        <v>0</v>
      </c>
      <c r="AK53" s="138">
        <v>6500000</v>
      </c>
      <c r="AL53" s="138">
        <v>0</v>
      </c>
      <c r="AM53" s="138">
        <v>0</v>
      </c>
      <c r="AN53" s="138">
        <v>0</v>
      </c>
      <c r="AO53" s="138">
        <v>13000000</v>
      </c>
      <c r="AP53" t="s">
        <v>2986</v>
      </c>
      <c r="AQ53" t="s">
        <v>3210</v>
      </c>
      <c r="AS53" t="s">
        <v>3120</v>
      </c>
      <c r="AU53" t="s">
        <v>3211</v>
      </c>
    </row>
    <row r="54" spans="1:47" x14ac:dyDescent="0.2">
      <c r="A54" s="76">
        <v>0.65</v>
      </c>
      <c r="B54" t="s">
        <v>3173</v>
      </c>
      <c r="C54" t="s">
        <v>3212</v>
      </c>
      <c r="D54">
        <v>8001485183</v>
      </c>
      <c r="E54" s="138">
        <v>5000000</v>
      </c>
      <c r="F54" s="138">
        <v>0</v>
      </c>
      <c r="G54" s="138">
        <v>0</v>
      </c>
      <c r="H54" s="138">
        <v>0</v>
      </c>
      <c r="I54" s="138">
        <v>5000000</v>
      </c>
      <c r="J54" s="138">
        <v>0</v>
      </c>
      <c r="K54" s="138">
        <v>0</v>
      </c>
      <c r="L54" s="138">
        <v>0</v>
      </c>
      <c r="M54" s="138">
        <v>10000000</v>
      </c>
      <c r="N54" t="s">
        <v>3058</v>
      </c>
      <c r="O54" t="s">
        <v>3205</v>
      </c>
      <c r="P54" t="s">
        <v>3060</v>
      </c>
      <c r="Q54" t="s">
        <v>3061</v>
      </c>
      <c r="R54" s="142">
        <v>45824.5</v>
      </c>
      <c r="S54" s="142">
        <v>46062</v>
      </c>
      <c r="T54" s="142">
        <v>46064</v>
      </c>
      <c r="V54" t="s">
        <v>3175</v>
      </c>
      <c r="W54" t="s">
        <v>3176</v>
      </c>
      <c r="X54" t="s">
        <v>3063</v>
      </c>
      <c r="Y54">
        <v>2769</v>
      </c>
      <c r="Z54" s="142">
        <v>45755</v>
      </c>
      <c r="AA54" s="142">
        <v>46114</v>
      </c>
      <c r="AC54" t="s">
        <v>3064</v>
      </c>
      <c r="AD54">
        <v>3</v>
      </c>
      <c r="AE54" t="s">
        <v>3213</v>
      </c>
      <c r="AF54" t="s">
        <v>3066</v>
      </c>
      <c r="AG54" s="138">
        <v>3250000</v>
      </c>
      <c r="AH54" s="138">
        <v>0</v>
      </c>
      <c r="AI54" s="138">
        <v>0</v>
      </c>
      <c r="AJ54" s="138">
        <v>0</v>
      </c>
      <c r="AK54" s="138">
        <v>3250000</v>
      </c>
      <c r="AL54" s="138">
        <v>0</v>
      </c>
      <c r="AM54" s="138">
        <v>0</v>
      </c>
      <c r="AN54" s="138">
        <v>0</v>
      </c>
      <c r="AO54" s="138">
        <v>6500000</v>
      </c>
      <c r="AP54" t="s">
        <v>2986</v>
      </c>
      <c r="AQ54" t="s">
        <v>3214</v>
      </c>
      <c r="AS54" t="s">
        <v>3068</v>
      </c>
      <c r="AU54" t="s">
        <v>3215</v>
      </c>
    </row>
    <row r="55" spans="1:47" x14ac:dyDescent="0.2">
      <c r="A55" s="76">
        <v>0.65</v>
      </c>
      <c r="B55" t="s">
        <v>3173</v>
      </c>
      <c r="C55" t="s">
        <v>3216</v>
      </c>
      <c r="D55">
        <v>8001485183</v>
      </c>
      <c r="E55" s="138">
        <v>4000000</v>
      </c>
      <c r="F55" s="138">
        <v>0</v>
      </c>
      <c r="G55" s="138">
        <v>0</v>
      </c>
      <c r="H55" s="138">
        <v>0</v>
      </c>
      <c r="I55" s="138">
        <v>4000000</v>
      </c>
      <c r="J55" s="138">
        <v>0</v>
      </c>
      <c r="K55" s="138">
        <v>0</v>
      </c>
      <c r="L55" s="138">
        <v>0</v>
      </c>
      <c r="M55" s="138">
        <v>8000000</v>
      </c>
      <c r="N55" t="s">
        <v>3058</v>
      </c>
      <c r="O55" t="s">
        <v>3205</v>
      </c>
      <c r="P55" t="s">
        <v>3060</v>
      </c>
      <c r="Q55" t="s">
        <v>3061</v>
      </c>
      <c r="R55" s="142">
        <v>45995.5</v>
      </c>
      <c r="S55" s="142">
        <v>46063</v>
      </c>
      <c r="T55" s="142">
        <v>46065</v>
      </c>
      <c r="V55" t="s">
        <v>3175</v>
      </c>
      <c r="W55" t="s">
        <v>3176</v>
      </c>
      <c r="X55" t="s">
        <v>3063</v>
      </c>
      <c r="Y55">
        <v>2769</v>
      </c>
      <c r="Z55" s="142">
        <v>45755</v>
      </c>
      <c r="AA55" s="142">
        <v>46114</v>
      </c>
      <c r="AC55" t="s">
        <v>3064</v>
      </c>
      <c r="AD55">
        <v>3</v>
      </c>
      <c r="AE55" t="s">
        <v>3217</v>
      </c>
      <c r="AF55" t="s">
        <v>3066</v>
      </c>
      <c r="AG55" s="138">
        <v>2600000</v>
      </c>
      <c r="AH55" s="138">
        <v>0</v>
      </c>
      <c r="AI55" s="138">
        <v>0</v>
      </c>
      <c r="AJ55" s="138">
        <v>0</v>
      </c>
      <c r="AK55" s="138">
        <v>2600000</v>
      </c>
      <c r="AL55" s="138">
        <v>0</v>
      </c>
      <c r="AM55" s="138">
        <v>0</v>
      </c>
      <c r="AN55" s="138">
        <v>0</v>
      </c>
      <c r="AO55" s="138">
        <v>5200000</v>
      </c>
      <c r="AP55" t="s">
        <v>2986</v>
      </c>
      <c r="AQ55" t="s">
        <v>3218</v>
      </c>
      <c r="AS55" t="s">
        <v>3120</v>
      </c>
      <c r="AU55" t="s">
        <v>3219</v>
      </c>
    </row>
    <row r="56" spans="1:47" x14ac:dyDescent="0.2">
      <c r="A56" s="76">
        <v>0.65</v>
      </c>
      <c r="B56" t="s">
        <v>3173</v>
      </c>
      <c r="C56" t="s">
        <v>3220</v>
      </c>
      <c r="D56">
        <v>8001485183</v>
      </c>
      <c r="E56" s="138">
        <v>0</v>
      </c>
      <c r="F56" s="138">
        <v>0</v>
      </c>
      <c r="G56" s="138">
        <v>0</v>
      </c>
      <c r="H56" s="138">
        <v>0</v>
      </c>
      <c r="I56" s="138">
        <v>12000000</v>
      </c>
      <c r="J56" s="138">
        <v>0</v>
      </c>
      <c r="K56" s="138">
        <v>0</v>
      </c>
      <c r="L56" s="138">
        <v>0</v>
      </c>
      <c r="M56" s="138">
        <v>12000000</v>
      </c>
      <c r="N56" t="s">
        <v>3058</v>
      </c>
      <c r="O56" t="s">
        <v>3205</v>
      </c>
      <c r="P56" t="s">
        <v>3060</v>
      </c>
      <c r="Q56" t="s">
        <v>3061</v>
      </c>
      <c r="R56" s="142">
        <v>45932.5</v>
      </c>
      <c r="S56" s="142">
        <v>46063</v>
      </c>
      <c r="T56" s="142">
        <v>46069</v>
      </c>
      <c r="V56" t="s">
        <v>3175</v>
      </c>
      <c r="W56" t="s">
        <v>3176</v>
      </c>
      <c r="X56" t="s">
        <v>3063</v>
      </c>
      <c r="Y56">
        <v>2769</v>
      </c>
      <c r="Z56" s="142">
        <v>45755</v>
      </c>
      <c r="AA56" s="142">
        <v>46114</v>
      </c>
      <c r="AC56" t="s">
        <v>3064</v>
      </c>
      <c r="AD56">
        <v>3</v>
      </c>
      <c r="AE56" t="s">
        <v>3221</v>
      </c>
      <c r="AF56" t="s">
        <v>3066</v>
      </c>
      <c r="AG56" s="138">
        <v>0</v>
      </c>
      <c r="AH56" s="138">
        <v>0</v>
      </c>
      <c r="AI56" s="138">
        <v>0</v>
      </c>
      <c r="AJ56" s="138">
        <v>0</v>
      </c>
      <c r="AK56" s="138">
        <v>7800000</v>
      </c>
      <c r="AL56" s="138">
        <v>0</v>
      </c>
      <c r="AM56" s="138">
        <v>0</v>
      </c>
      <c r="AN56" s="138">
        <v>0</v>
      </c>
      <c r="AO56" s="138">
        <v>7800000</v>
      </c>
      <c r="AP56" t="s">
        <v>2986</v>
      </c>
      <c r="AQ56" t="s">
        <v>3222</v>
      </c>
      <c r="AS56" t="s">
        <v>3089</v>
      </c>
      <c r="AU56" t="s">
        <v>3070</v>
      </c>
    </row>
    <row r="57" spans="1:47" x14ac:dyDescent="0.2">
      <c r="A57" s="76">
        <v>0.65</v>
      </c>
      <c r="B57" t="s">
        <v>3173</v>
      </c>
      <c r="C57" t="s">
        <v>3223</v>
      </c>
      <c r="D57">
        <v>8001485183</v>
      </c>
      <c r="E57" s="138">
        <v>8000000</v>
      </c>
      <c r="F57" s="138">
        <v>0</v>
      </c>
      <c r="G57" s="138">
        <v>0</v>
      </c>
      <c r="H57" s="138">
        <v>0</v>
      </c>
      <c r="I57" s="138">
        <v>8000000</v>
      </c>
      <c r="J57" s="138">
        <v>0</v>
      </c>
      <c r="K57" s="138">
        <v>0</v>
      </c>
      <c r="L57" s="138">
        <v>0</v>
      </c>
      <c r="M57" s="138">
        <v>16000000</v>
      </c>
      <c r="N57" t="s">
        <v>3058</v>
      </c>
      <c r="O57" t="s">
        <v>3205</v>
      </c>
      <c r="P57" t="s">
        <v>3060</v>
      </c>
      <c r="Q57" t="s">
        <v>3061</v>
      </c>
      <c r="R57" s="142">
        <v>45898.5</v>
      </c>
      <c r="S57" s="142">
        <v>46071</v>
      </c>
      <c r="T57" s="142">
        <v>46073</v>
      </c>
      <c r="V57" t="s">
        <v>3175</v>
      </c>
      <c r="W57" t="s">
        <v>3176</v>
      </c>
      <c r="X57" t="s">
        <v>3063</v>
      </c>
      <c r="Y57">
        <v>2769</v>
      </c>
      <c r="Z57" s="142">
        <v>45755</v>
      </c>
      <c r="AA57" s="142">
        <v>46114</v>
      </c>
      <c r="AB57" t="s">
        <v>431</v>
      </c>
      <c r="AC57" t="s">
        <v>3064</v>
      </c>
      <c r="AD57">
        <v>3</v>
      </c>
      <c r="AE57" t="s">
        <v>3070</v>
      </c>
      <c r="AF57" t="s">
        <v>3066</v>
      </c>
      <c r="AG57" s="138">
        <v>5200000</v>
      </c>
      <c r="AH57" s="138">
        <v>0</v>
      </c>
      <c r="AI57" s="138">
        <v>0</v>
      </c>
      <c r="AJ57" s="138">
        <v>0</v>
      </c>
      <c r="AK57" s="138">
        <v>5200000</v>
      </c>
      <c r="AL57" s="138">
        <v>0</v>
      </c>
      <c r="AM57" s="138">
        <v>0</v>
      </c>
      <c r="AN57" s="138">
        <v>0</v>
      </c>
      <c r="AO57" s="138">
        <v>10400000</v>
      </c>
      <c r="AP57" t="s">
        <v>3070</v>
      </c>
      <c r="AQ57" t="s">
        <v>3070</v>
      </c>
      <c r="AR57" t="s">
        <v>3070</v>
      </c>
      <c r="AS57" t="s">
        <v>3070</v>
      </c>
      <c r="AT57" t="s">
        <v>3070</v>
      </c>
      <c r="AU57" t="s">
        <v>3070</v>
      </c>
    </row>
    <row r="58" spans="1:47" x14ac:dyDescent="0.2">
      <c r="A58" s="76">
        <v>0.65</v>
      </c>
      <c r="B58" t="s">
        <v>3173</v>
      </c>
      <c r="C58" t="s">
        <v>3224</v>
      </c>
      <c r="D58">
        <v>8001485183</v>
      </c>
      <c r="E58" s="138">
        <v>0</v>
      </c>
      <c r="F58" s="138">
        <v>0</v>
      </c>
      <c r="G58" s="138">
        <v>0</v>
      </c>
      <c r="H58" s="138">
        <v>0</v>
      </c>
      <c r="I58" s="138">
        <v>12000000</v>
      </c>
      <c r="J58" s="138">
        <v>0</v>
      </c>
      <c r="K58" s="138">
        <v>0</v>
      </c>
      <c r="L58" s="138">
        <v>0</v>
      </c>
      <c r="M58" s="138">
        <v>12000000</v>
      </c>
      <c r="N58" t="s">
        <v>3058</v>
      </c>
      <c r="O58" t="s">
        <v>3205</v>
      </c>
      <c r="P58" t="s">
        <v>3060</v>
      </c>
      <c r="Q58" t="s">
        <v>3061</v>
      </c>
      <c r="R58" s="142">
        <v>45895.5</v>
      </c>
      <c r="S58" s="142">
        <v>46087</v>
      </c>
      <c r="T58" s="142">
        <v>46087</v>
      </c>
      <c r="V58" t="s">
        <v>3175</v>
      </c>
      <c r="W58" t="s">
        <v>3176</v>
      </c>
      <c r="X58" t="s">
        <v>3063</v>
      </c>
      <c r="Y58">
        <v>2769</v>
      </c>
      <c r="Z58" s="142">
        <v>45755</v>
      </c>
      <c r="AA58" s="142">
        <v>46114</v>
      </c>
      <c r="AC58" t="s">
        <v>3064</v>
      </c>
      <c r="AD58">
        <v>3</v>
      </c>
      <c r="AE58" t="s">
        <v>3225</v>
      </c>
      <c r="AF58" t="s">
        <v>3066</v>
      </c>
      <c r="AG58" s="138">
        <v>0</v>
      </c>
      <c r="AH58" s="138">
        <v>0</v>
      </c>
      <c r="AI58" s="138">
        <v>0</v>
      </c>
      <c r="AJ58" s="138">
        <v>0</v>
      </c>
      <c r="AK58" s="138">
        <v>7800000</v>
      </c>
      <c r="AL58" s="138">
        <v>0</v>
      </c>
      <c r="AM58" s="138">
        <v>0</v>
      </c>
      <c r="AN58" s="138">
        <v>0</v>
      </c>
      <c r="AO58" s="138">
        <v>7800000</v>
      </c>
      <c r="AP58" t="s">
        <v>2986</v>
      </c>
      <c r="AQ58" t="s">
        <v>3226</v>
      </c>
      <c r="AS58" t="s">
        <v>3068</v>
      </c>
      <c r="AU58" t="s">
        <v>3070</v>
      </c>
    </row>
    <row r="59" spans="1:47" x14ac:dyDescent="0.2">
      <c r="A59" s="76">
        <v>0.65</v>
      </c>
      <c r="B59" t="s">
        <v>3158</v>
      </c>
      <c r="C59" t="s">
        <v>3227</v>
      </c>
      <c r="D59">
        <v>8001484856</v>
      </c>
      <c r="E59" s="138">
        <v>0</v>
      </c>
      <c r="F59" s="138">
        <v>0</v>
      </c>
      <c r="G59" s="138">
        <v>0</v>
      </c>
      <c r="H59" s="138">
        <v>0</v>
      </c>
      <c r="I59" s="138">
        <v>12000000</v>
      </c>
      <c r="J59" s="138">
        <v>0</v>
      </c>
      <c r="K59" s="138">
        <v>0</v>
      </c>
      <c r="L59" s="138">
        <v>0</v>
      </c>
      <c r="M59" s="138">
        <v>12000000</v>
      </c>
      <c r="N59" t="s">
        <v>3058</v>
      </c>
      <c r="O59" t="s">
        <v>3205</v>
      </c>
      <c r="P59" t="s">
        <v>3060</v>
      </c>
      <c r="Q59" t="s">
        <v>3061</v>
      </c>
      <c r="R59" s="142">
        <v>45754.5</v>
      </c>
      <c r="S59" s="142">
        <v>46090</v>
      </c>
      <c r="T59" s="142">
        <v>46091</v>
      </c>
      <c r="V59" t="s">
        <v>3062</v>
      </c>
      <c r="W59" t="s">
        <v>1462</v>
      </c>
      <c r="X59" t="s">
        <v>3063</v>
      </c>
      <c r="Y59">
        <v>2769</v>
      </c>
      <c r="Z59" s="142">
        <v>45638</v>
      </c>
      <c r="AA59" s="142">
        <v>45755</v>
      </c>
      <c r="AC59" t="s">
        <v>3064</v>
      </c>
      <c r="AD59">
        <v>3</v>
      </c>
      <c r="AE59" t="s">
        <v>3228</v>
      </c>
      <c r="AF59" t="s">
        <v>3066</v>
      </c>
      <c r="AG59" s="138">
        <v>0</v>
      </c>
      <c r="AH59" s="138">
        <v>0</v>
      </c>
      <c r="AI59" s="138">
        <v>0</v>
      </c>
      <c r="AJ59" s="138">
        <v>0</v>
      </c>
      <c r="AK59" s="138">
        <v>7800000</v>
      </c>
      <c r="AL59" s="138">
        <v>0</v>
      </c>
      <c r="AM59" s="138">
        <v>0</v>
      </c>
      <c r="AN59" s="138">
        <v>0</v>
      </c>
      <c r="AO59" s="138">
        <v>7800000</v>
      </c>
      <c r="AP59" t="s">
        <v>2986</v>
      </c>
      <c r="AQ59" t="s">
        <v>3229</v>
      </c>
      <c r="AS59" t="s">
        <v>3068</v>
      </c>
      <c r="AU59" t="s">
        <v>3230</v>
      </c>
    </row>
    <row r="60" spans="1:47" x14ac:dyDescent="0.2">
      <c r="A60" s="76">
        <v>0.65</v>
      </c>
      <c r="B60" t="s">
        <v>3173</v>
      </c>
      <c r="C60" t="s">
        <v>3231</v>
      </c>
      <c r="D60">
        <v>8001485183</v>
      </c>
      <c r="E60" s="138">
        <v>0</v>
      </c>
      <c r="F60" s="138">
        <v>0</v>
      </c>
      <c r="G60" s="138">
        <v>0</v>
      </c>
      <c r="H60" s="138">
        <v>0</v>
      </c>
      <c r="I60" s="138">
        <v>14000000</v>
      </c>
      <c r="J60" s="138">
        <v>0</v>
      </c>
      <c r="K60" s="138">
        <v>0</v>
      </c>
      <c r="L60" s="138">
        <v>0</v>
      </c>
      <c r="M60" s="138">
        <v>14000000</v>
      </c>
      <c r="N60" t="s">
        <v>3058</v>
      </c>
      <c r="O60" t="s">
        <v>3205</v>
      </c>
      <c r="P60" t="s">
        <v>3060</v>
      </c>
      <c r="Q60" t="s">
        <v>3061</v>
      </c>
      <c r="R60" s="142">
        <v>45867.5</v>
      </c>
      <c r="S60" s="142">
        <v>46092</v>
      </c>
      <c r="T60" s="142">
        <v>46093</v>
      </c>
      <c r="V60" t="s">
        <v>3175</v>
      </c>
      <c r="W60" t="s">
        <v>3176</v>
      </c>
      <c r="X60" t="s">
        <v>3063</v>
      </c>
      <c r="Y60">
        <v>2769</v>
      </c>
      <c r="Z60" s="142">
        <v>45755</v>
      </c>
      <c r="AA60" s="142">
        <v>46114</v>
      </c>
      <c r="AC60" t="s">
        <v>3064</v>
      </c>
      <c r="AD60">
        <v>3</v>
      </c>
      <c r="AE60" t="s">
        <v>3232</v>
      </c>
      <c r="AF60" t="s">
        <v>3066</v>
      </c>
      <c r="AG60" s="138">
        <v>0</v>
      </c>
      <c r="AH60" s="138">
        <v>0</v>
      </c>
      <c r="AI60" s="138">
        <v>0</v>
      </c>
      <c r="AJ60" s="138">
        <v>0</v>
      </c>
      <c r="AK60" s="138">
        <v>9100000</v>
      </c>
      <c r="AL60" s="138">
        <v>0</v>
      </c>
      <c r="AM60" s="138">
        <v>0</v>
      </c>
      <c r="AN60" s="138">
        <v>0</v>
      </c>
      <c r="AO60" s="138">
        <v>9100000</v>
      </c>
      <c r="AP60" t="s">
        <v>2986</v>
      </c>
      <c r="AQ60" t="s">
        <v>3233</v>
      </c>
      <c r="AS60" t="s">
        <v>3068</v>
      </c>
      <c r="AU60" t="s">
        <v>3234</v>
      </c>
    </row>
    <row r="61" spans="1:47" x14ac:dyDescent="0.2">
      <c r="A61" s="76">
        <v>0.65</v>
      </c>
      <c r="B61" t="s">
        <v>3173</v>
      </c>
      <c r="C61" t="s">
        <v>3235</v>
      </c>
      <c r="D61">
        <v>8001485183</v>
      </c>
      <c r="E61" s="138">
        <v>0</v>
      </c>
      <c r="F61" s="138">
        <v>0</v>
      </c>
      <c r="G61" s="138">
        <v>0</v>
      </c>
      <c r="H61" s="138">
        <v>0</v>
      </c>
      <c r="I61" s="138">
        <v>12000000</v>
      </c>
      <c r="J61" s="138">
        <v>0</v>
      </c>
      <c r="K61" s="138">
        <v>0</v>
      </c>
      <c r="L61" s="138">
        <v>0</v>
      </c>
      <c r="M61" s="138">
        <v>12000000</v>
      </c>
      <c r="N61" t="s">
        <v>3058</v>
      </c>
      <c r="O61" t="s">
        <v>3205</v>
      </c>
      <c r="P61" t="s">
        <v>3060</v>
      </c>
      <c r="Q61" t="s">
        <v>3061</v>
      </c>
      <c r="R61" s="142">
        <v>45989.5</v>
      </c>
      <c r="S61" s="142">
        <v>46080</v>
      </c>
      <c r="T61" s="142">
        <v>46097</v>
      </c>
      <c r="V61" t="s">
        <v>3175</v>
      </c>
      <c r="W61" t="s">
        <v>3176</v>
      </c>
      <c r="X61" t="s">
        <v>3063</v>
      </c>
      <c r="Y61">
        <v>2769</v>
      </c>
      <c r="Z61" s="142">
        <v>45755</v>
      </c>
      <c r="AA61" s="142">
        <v>46114</v>
      </c>
      <c r="AC61" t="s">
        <v>3064</v>
      </c>
      <c r="AD61">
        <v>3</v>
      </c>
      <c r="AE61" t="s">
        <v>3236</v>
      </c>
      <c r="AF61" t="s">
        <v>3066</v>
      </c>
      <c r="AG61" s="138">
        <v>0</v>
      </c>
      <c r="AH61" s="138">
        <v>0</v>
      </c>
      <c r="AI61" s="138">
        <v>0</v>
      </c>
      <c r="AJ61" s="138">
        <v>0</v>
      </c>
      <c r="AK61" s="138">
        <v>7800000</v>
      </c>
      <c r="AL61" s="138">
        <v>0</v>
      </c>
      <c r="AM61" s="138">
        <v>0</v>
      </c>
      <c r="AN61" s="138">
        <v>0</v>
      </c>
      <c r="AO61" s="138">
        <v>7800000</v>
      </c>
      <c r="AP61" t="s">
        <v>2986</v>
      </c>
      <c r="AQ61" t="s">
        <v>3237</v>
      </c>
      <c r="AS61" t="s">
        <v>3120</v>
      </c>
      <c r="AU61" t="s">
        <v>3238</v>
      </c>
    </row>
    <row r="62" spans="1:47" x14ac:dyDescent="0.2">
      <c r="A62" s="76">
        <v>0.65</v>
      </c>
      <c r="B62" t="s">
        <v>3080</v>
      </c>
      <c r="C62" t="s">
        <v>3239</v>
      </c>
      <c r="D62">
        <v>8001484856</v>
      </c>
      <c r="E62" s="138">
        <v>0</v>
      </c>
      <c r="F62" s="138">
        <v>0</v>
      </c>
      <c r="G62" s="138">
        <v>0</v>
      </c>
      <c r="H62" s="138">
        <v>0</v>
      </c>
      <c r="I62" s="138">
        <v>0</v>
      </c>
      <c r="J62" s="138">
        <v>0</v>
      </c>
      <c r="K62" s="138">
        <v>0</v>
      </c>
      <c r="L62" s="138">
        <v>0</v>
      </c>
      <c r="M62" s="138">
        <v>0</v>
      </c>
      <c r="N62" t="s">
        <v>3058</v>
      </c>
      <c r="O62" t="s">
        <v>3205</v>
      </c>
      <c r="P62" t="s">
        <v>3060</v>
      </c>
      <c r="Q62" t="s">
        <v>3061</v>
      </c>
      <c r="R62" s="142">
        <v>45611.5</v>
      </c>
      <c r="S62" s="142">
        <v>46097</v>
      </c>
      <c r="T62" s="142">
        <v>46097</v>
      </c>
      <c r="V62" t="s">
        <v>3062</v>
      </c>
      <c r="W62" t="s">
        <v>1462</v>
      </c>
      <c r="X62" t="s">
        <v>3063</v>
      </c>
      <c r="Y62">
        <v>2769</v>
      </c>
      <c r="Z62" s="142">
        <v>45388</v>
      </c>
      <c r="AA62" s="142">
        <v>45638</v>
      </c>
      <c r="AC62" t="s">
        <v>3064</v>
      </c>
      <c r="AD62">
        <v>3</v>
      </c>
      <c r="AE62" t="s">
        <v>3240</v>
      </c>
      <c r="AF62" t="s">
        <v>3066</v>
      </c>
      <c r="AG62" s="138">
        <v>0</v>
      </c>
      <c r="AH62" s="138">
        <v>0</v>
      </c>
      <c r="AI62" s="138">
        <v>0</v>
      </c>
      <c r="AJ62" s="138">
        <v>0</v>
      </c>
      <c r="AK62" s="138">
        <v>0</v>
      </c>
      <c r="AL62" s="138">
        <v>0</v>
      </c>
      <c r="AM62" s="138">
        <v>0</v>
      </c>
      <c r="AN62" s="138">
        <v>0</v>
      </c>
      <c r="AO62" s="138">
        <v>0</v>
      </c>
      <c r="AP62" t="s">
        <v>2986</v>
      </c>
      <c r="AQ62" t="s">
        <v>3241</v>
      </c>
      <c r="AS62" t="s">
        <v>3068</v>
      </c>
      <c r="AU62" t="s">
        <v>3242</v>
      </c>
    </row>
    <row r="63" spans="1:47" x14ac:dyDescent="0.2">
      <c r="A63" s="76">
        <v>0.65</v>
      </c>
      <c r="B63" t="s">
        <v>3173</v>
      </c>
      <c r="C63" t="s">
        <v>3243</v>
      </c>
      <c r="D63">
        <v>8001485183</v>
      </c>
      <c r="E63" s="138">
        <v>0</v>
      </c>
      <c r="F63" s="138">
        <v>0</v>
      </c>
      <c r="G63" s="138">
        <v>0</v>
      </c>
      <c r="H63" s="138">
        <v>0</v>
      </c>
      <c r="I63" s="138">
        <v>12000000</v>
      </c>
      <c r="J63" s="138">
        <v>0</v>
      </c>
      <c r="K63" s="138">
        <v>0</v>
      </c>
      <c r="L63" s="138">
        <v>0</v>
      </c>
      <c r="M63" s="138">
        <v>12000000</v>
      </c>
      <c r="N63" t="s">
        <v>3058</v>
      </c>
      <c r="O63" t="s">
        <v>3205</v>
      </c>
      <c r="P63" t="s">
        <v>3060</v>
      </c>
      <c r="Q63" t="s">
        <v>3061</v>
      </c>
      <c r="R63" s="142">
        <v>45908.5</v>
      </c>
      <c r="S63" s="142">
        <v>46106</v>
      </c>
      <c r="T63" s="142">
        <v>46107</v>
      </c>
      <c r="V63" t="s">
        <v>3175</v>
      </c>
      <c r="W63" t="s">
        <v>3176</v>
      </c>
      <c r="X63" t="s">
        <v>3063</v>
      </c>
      <c r="Y63">
        <v>2769</v>
      </c>
      <c r="Z63" s="142">
        <v>45755</v>
      </c>
      <c r="AA63" s="142">
        <v>46114</v>
      </c>
      <c r="AC63" t="s">
        <v>3064</v>
      </c>
      <c r="AD63">
        <v>3</v>
      </c>
      <c r="AE63" t="s">
        <v>3244</v>
      </c>
      <c r="AF63" t="s">
        <v>3066</v>
      </c>
      <c r="AG63" s="138">
        <v>0</v>
      </c>
      <c r="AH63" s="138">
        <v>0</v>
      </c>
      <c r="AI63" s="138">
        <v>0</v>
      </c>
      <c r="AJ63" s="138">
        <v>0</v>
      </c>
      <c r="AK63" s="138">
        <v>7800000</v>
      </c>
      <c r="AL63" s="138">
        <v>0</v>
      </c>
      <c r="AM63" s="138">
        <v>0</v>
      </c>
      <c r="AN63" s="138">
        <v>0</v>
      </c>
      <c r="AO63" s="138">
        <v>7800000</v>
      </c>
      <c r="AP63" t="s">
        <v>2986</v>
      </c>
      <c r="AQ63" t="s">
        <v>3245</v>
      </c>
      <c r="AS63" t="s">
        <v>3068</v>
      </c>
      <c r="AU63" t="s">
        <v>3070</v>
      </c>
    </row>
    <row r="64" spans="1:47" x14ac:dyDescent="0.2">
      <c r="A64" s="76">
        <v>0.65</v>
      </c>
      <c r="B64" t="s">
        <v>3173</v>
      </c>
      <c r="C64" t="s">
        <v>3246</v>
      </c>
      <c r="D64">
        <v>8001485183</v>
      </c>
      <c r="E64" s="138">
        <v>0</v>
      </c>
      <c r="F64" s="138">
        <v>0</v>
      </c>
      <c r="G64" s="138">
        <v>0</v>
      </c>
      <c r="H64" s="138">
        <v>0</v>
      </c>
      <c r="I64" s="138">
        <v>12000000</v>
      </c>
      <c r="J64" s="138">
        <v>0</v>
      </c>
      <c r="K64" s="138">
        <v>0</v>
      </c>
      <c r="L64" s="138">
        <v>0</v>
      </c>
      <c r="M64" s="138">
        <v>12000000</v>
      </c>
      <c r="N64" t="s">
        <v>3058</v>
      </c>
      <c r="O64" t="s">
        <v>3205</v>
      </c>
      <c r="P64" t="s">
        <v>3060</v>
      </c>
      <c r="Q64" t="s">
        <v>3061</v>
      </c>
      <c r="R64" s="142">
        <v>46071.5</v>
      </c>
      <c r="S64" s="142">
        <v>46119</v>
      </c>
      <c r="T64" s="142">
        <v>46119</v>
      </c>
      <c r="V64" t="s">
        <v>3175</v>
      </c>
      <c r="W64" t="s">
        <v>3176</v>
      </c>
      <c r="X64" t="s">
        <v>3063</v>
      </c>
      <c r="Y64">
        <v>2769</v>
      </c>
      <c r="Z64" s="142">
        <v>45755</v>
      </c>
      <c r="AA64" s="142">
        <v>46114</v>
      </c>
      <c r="AC64" t="s">
        <v>3064</v>
      </c>
      <c r="AD64">
        <v>3</v>
      </c>
      <c r="AE64" t="s">
        <v>3247</v>
      </c>
      <c r="AF64" t="s">
        <v>3066</v>
      </c>
      <c r="AG64" s="138">
        <v>0</v>
      </c>
      <c r="AH64" s="138">
        <v>0</v>
      </c>
      <c r="AI64" s="138">
        <v>0</v>
      </c>
      <c r="AJ64" s="138">
        <v>0</v>
      </c>
      <c r="AK64" s="138">
        <v>7800000</v>
      </c>
      <c r="AL64" s="138">
        <v>0</v>
      </c>
      <c r="AM64" s="138">
        <v>0</v>
      </c>
      <c r="AN64" s="138">
        <v>0</v>
      </c>
      <c r="AO64" s="138">
        <v>7800000</v>
      </c>
      <c r="AP64" t="s">
        <v>2986</v>
      </c>
      <c r="AQ64" t="s">
        <v>3248</v>
      </c>
      <c r="AS64" t="s">
        <v>3068</v>
      </c>
      <c r="AU64" t="s">
        <v>3249</v>
      </c>
    </row>
    <row r="65" spans="1:47" x14ac:dyDescent="0.2">
      <c r="A65" s="76">
        <v>0.65</v>
      </c>
      <c r="B65" t="s">
        <v>3173</v>
      </c>
      <c r="C65" t="s">
        <v>3250</v>
      </c>
      <c r="D65">
        <v>8001485183</v>
      </c>
      <c r="E65" s="138">
        <v>0</v>
      </c>
      <c r="F65" s="138">
        <v>0</v>
      </c>
      <c r="G65" s="138">
        <v>0</v>
      </c>
      <c r="H65" s="138">
        <v>0</v>
      </c>
      <c r="I65" s="138">
        <v>12000000</v>
      </c>
      <c r="J65" s="138">
        <v>0</v>
      </c>
      <c r="K65" s="138">
        <v>0</v>
      </c>
      <c r="L65" s="138">
        <v>0</v>
      </c>
      <c r="M65" s="138">
        <v>12000000</v>
      </c>
      <c r="N65" t="s">
        <v>3058</v>
      </c>
      <c r="O65" t="s">
        <v>3205</v>
      </c>
      <c r="P65" t="s">
        <v>3060</v>
      </c>
      <c r="Q65" t="s">
        <v>3061</v>
      </c>
      <c r="R65" s="142">
        <v>46000.5</v>
      </c>
      <c r="S65" s="142">
        <v>46119</v>
      </c>
      <c r="T65" s="142">
        <v>46119</v>
      </c>
      <c r="V65" t="s">
        <v>3175</v>
      </c>
      <c r="W65" t="s">
        <v>3176</v>
      </c>
      <c r="X65" t="s">
        <v>3063</v>
      </c>
      <c r="Y65">
        <v>2769</v>
      </c>
      <c r="Z65" s="142">
        <v>45755</v>
      </c>
      <c r="AA65" s="142">
        <v>46114</v>
      </c>
      <c r="AC65" t="s">
        <v>3064</v>
      </c>
      <c r="AD65">
        <v>3</v>
      </c>
      <c r="AE65" t="s">
        <v>3251</v>
      </c>
      <c r="AF65" t="s">
        <v>3066</v>
      </c>
      <c r="AG65" s="138">
        <v>0</v>
      </c>
      <c r="AH65" s="138">
        <v>0</v>
      </c>
      <c r="AI65" s="138">
        <v>0</v>
      </c>
      <c r="AJ65" s="138">
        <v>0</v>
      </c>
      <c r="AK65" s="138">
        <v>7800000</v>
      </c>
      <c r="AL65" s="138">
        <v>0</v>
      </c>
      <c r="AM65" s="138">
        <v>0</v>
      </c>
      <c r="AN65" s="138">
        <v>0</v>
      </c>
      <c r="AO65" s="138">
        <v>7800000</v>
      </c>
      <c r="AP65" t="s">
        <v>2986</v>
      </c>
      <c r="AQ65" t="s">
        <v>3252</v>
      </c>
      <c r="AS65" t="s">
        <v>3068</v>
      </c>
      <c r="AU65" t="s">
        <v>3249</v>
      </c>
    </row>
    <row r="66" spans="1:47" x14ac:dyDescent="0.2">
      <c r="A66" s="76">
        <v>0.65</v>
      </c>
      <c r="B66" t="s">
        <v>3173</v>
      </c>
      <c r="C66" t="s">
        <v>3253</v>
      </c>
      <c r="D66">
        <v>8001485183</v>
      </c>
      <c r="E66" s="138">
        <v>0</v>
      </c>
      <c r="F66" s="138">
        <v>0</v>
      </c>
      <c r="G66" s="138">
        <v>0</v>
      </c>
      <c r="H66" s="138">
        <v>0</v>
      </c>
      <c r="I66" s="138">
        <v>12000000</v>
      </c>
      <c r="J66" s="138">
        <v>0</v>
      </c>
      <c r="K66" s="138">
        <v>0</v>
      </c>
      <c r="L66" s="138">
        <v>0</v>
      </c>
      <c r="M66" s="138">
        <v>12000000</v>
      </c>
      <c r="N66" t="s">
        <v>3058</v>
      </c>
      <c r="O66" t="s">
        <v>3205</v>
      </c>
      <c r="P66" t="s">
        <v>3060</v>
      </c>
      <c r="Q66" t="s">
        <v>3061</v>
      </c>
      <c r="R66" s="142">
        <v>45974.5</v>
      </c>
      <c r="S66" s="142">
        <v>46119</v>
      </c>
      <c r="T66" s="142">
        <v>46120</v>
      </c>
      <c r="V66" t="s">
        <v>3175</v>
      </c>
      <c r="W66" t="s">
        <v>3176</v>
      </c>
      <c r="X66" t="s">
        <v>3063</v>
      </c>
      <c r="Y66">
        <v>2769</v>
      </c>
      <c r="Z66" s="142">
        <v>45755</v>
      </c>
      <c r="AA66" s="142">
        <v>46114</v>
      </c>
      <c r="AC66" t="s">
        <v>3064</v>
      </c>
      <c r="AD66">
        <v>3</v>
      </c>
      <c r="AE66" t="s">
        <v>3254</v>
      </c>
      <c r="AF66" t="s">
        <v>3066</v>
      </c>
      <c r="AG66" s="138">
        <v>0</v>
      </c>
      <c r="AH66" s="138">
        <v>0</v>
      </c>
      <c r="AI66" s="138">
        <v>0</v>
      </c>
      <c r="AJ66" s="138">
        <v>0</v>
      </c>
      <c r="AK66" s="138">
        <v>7800000</v>
      </c>
      <c r="AL66" s="138">
        <v>0</v>
      </c>
      <c r="AM66" s="138">
        <v>0</v>
      </c>
      <c r="AN66" s="138">
        <v>0</v>
      </c>
      <c r="AO66" s="138">
        <v>7800000</v>
      </c>
      <c r="AP66" t="s">
        <v>2986</v>
      </c>
      <c r="AQ66" t="s">
        <v>3255</v>
      </c>
      <c r="AS66" t="s">
        <v>3068</v>
      </c>
      <c r="AU66" t="s">
        <v>3249</v>
      </c>
    </row>
    <row r="67" spans="1:47" x14ac:dyDescent="0.2">
      <c r="A67" s="76">
        <v>0.65</v>
      </c>
      <c r="B67" t="s">
        <v>3173</v>
      </c>
      <c r="C67" t="s">
        <v>3256</v>
      </c>
      <c r="D67">
        <v>8001485183</v>
      </c>
      <c r="E67" s="138">
        <v>0</v>
      </c>
      <c r="F67" s="138">
        <v>0</v>
      </c>
      <c r="G67" s="138">
        <v>0</v>
      </c>
      <c r="H67" s="138">
        <v>0</v>
      </c>
      <c r="I67" s="138">
        <v>12000000</v>
      </c>
      <c r="J67" s="138">
        <v>0</v>
      </c>
      <c r="K67" s="138">
        <v>0</v>
      </c>
      <c r="L67" s="138">
        <v>0</v>
      </c>
      <c r="M67" s="138">
        <v>12000000</v>
      </c>
      <c r="N67" t="s">
        <v>3058</v>
      </c>
      <c r="O67" t="s">
        <v>3205</v>
      </c>
      <c r="P67" t="s">
        <v>3060</v>
      </c>
      <c r="Q67" t="s">
        <v>3061</v>
      </c>
      <c r="R67" s="142">
        <v>46003.5</v>
      </c>
      <c r="S67" s="142">
        <v>46119</v>
      </c>
      <c r="T67" s="142">
        <v>46120</v>
      </c>
      <c r="V67" t="s">
        <v>3175</v>
      </c>
      <c r="W67" t="s">
        <v>3176</v>
      </c>
      <c r="X67" t="s">
        <v>3063</v>
      </c>
      <c r="Y67">
        <v>2769</v>
      </c>
      <c r="Z67" s="142">
        <v>45755</v>
      </c>
      <c r="AA67" s="142">
        <v>46114</v>
      </c>
      <c r="AC67" t="s">
        <v>3064</v>
      </c>
      <c r="AD67">
        <v>3</v>
      </c>
      <c r="AE67" t="s">
        <v>3257</v>
      </c>
      <c r="AF67" t="s">
        <v>3066</v>
      </c>
      <c r="AG67" s="138">
        <v>0</v>
      </c>
      <c r="AH67" s="138">
        <v>0</v>
      </c>
      <c r="AI67" s="138">
        <v>0</v>
      </c>
      <c r="AJ67" s="138">
        <v>0</v>
      </c>
      <c r="AK67" s="138">
        <v>7800000</v>
      </c>
      <c r="AL67" s="138">
        <v>0</v>
      </c>
      <c r="AM67" s="138">
        <v>0</v>
      </c>
      <c r="AN67" s="138">
        <v>0</v>
      </c>
      <c r="AO67" s="138">
        <v>7800000</v>
      </c>
      <c r="AP67" t="s">
        <v>2986</v>
      </c>
      <c r="AQ67" t="s">
        <v>3258</v>
      </c>
      <c r="AS67" t="s">
        <v>3068</v>
      </c>
      <c r="AU67" t="s">
        <v>3249</v>
      </c>
    </row>
    <row r="68" spans="1:47" x14ac:dyDescent="0.2">
      <c r="A68" s="76">
        <v>0.65</v>
      </c>
      <c r="B68" t="s">
        <v>3080</v>
      </c>
      <c r="C68" t="s">
        <v>3259</v>
      </c>
      <c r="D68">
        <v>8001484856</v>
      </c>
      <c r="E68" s="138">
        <v>0</v>
      </c>
      <c r="F68" s="138">
        <v>0</v>
      </c>
      <c r="G68" s="138">
        <v>0</v>
      </c>
      <c r="H68" s="138">
        <v>0</v>
      </c>
      <c r="I68" s="138">
        <v>12000000</v>
      </c>
      <c r="J68" s="138">
        <v>0</v>
      </c>
      <c r="K68" s="138">
        <v>0</v>
      </c>
      <c r="L68" s="138">
        <v>0</v>
      </c>
      <c r="M68" s="138">
        <v>12000000</v>
      </c>
      <c r="N68" t="s">
        <v>3058</v>
      </c>
      <c r="O68" t="s">
        <v>3205</v>
      </c>
      <c r="P68" t="s">
        <v>3060</v>
      </c>
      <c r="Q68" t="s">
        <v>3061</v>
      </c>
      <c r="R68" s="142">
        <v>45609.5</v>
      </c>
      <c r="S68" s="142">
        <v>46119</v>
      </c>
      <c r="T68" s="142">
        <v>46120</v>
      </c>
      <c r="V68" t="s">
        <v>3062</v>
      </c>
      <c r="W68" t="s">
        <v>1462</v>
      </c>
      <c r="X68" t="s">
        <v>3063</v>
      </c>
      <c r="Y68">
        <v>2769</v>
      </c>
      <c r="Z68" s="142">
        <v>45388</v>
      </c>
      <c r="AA68" s="142">
        <v>45638</v>
      </c>
      <c r="AC68" t="s">
        <v>3064</v>
      </c>
      <c r="AD68">
        <v>3</v>
      </c>
      <c r="AE68" t="s">
        <v>3260</v>
      </c>
      <c r="AF68" t="s">
        <v>3066</v>
      </c>
      <c r="AG68" s="138">
        <v>0</v>
      </c>
      <c r="AH68" s="138">
        <v>0</v>
      </c>
      <c r="AI68" s="138">
        <v>0</v>
      </c>
      <c r="AJ68" s="138">
        <v>0</v>
      </c>
      <c r="AK68" s="138">
        <v>7800000</v>
      </c>
      <c r="AL68" s="138">
        <v>0</v>
      </c>
      <c r="AM68" s="138">
        <v>0</v>
      </c>
      <c r="AN68" s="138">
        <v>0</v>
      </c>
      <c r="AO68" s="138">
        <v>7800000</v>
      </c>
      <c r="AP68" t="s">
        <v>2986</v>
      </c>
      <c r="AQ68" t="s">
        <v>3261</v>
      </c>
      <c r="AS68" t="s">
        <v>3068</v>
      </c>
      <c r="AU68" t="s">
        <v>3249</v>
      </c>
    </row>
    <row r="69" spans="1:47" x14ac:dyDescent="0.2">
      <c r="A69" s="76">
        <v>0.65</v>
      </c>
      <c r="B69" t="s">
        <v>3173</v>
      </c>
      <c r="C69" t="s">
        <v>3262</v>
      </c>
      <c r="D69">
        <v>8001485183</v>
      </c>
      <c r="E69" s="138">
        <v>0</v>
      </c>
      <c r="F69" s="138">
        <v>0</v>
      </c>
      <c r="G69" s="138">
        <v>0</v>
      </c>
      <c r="H69" s="138">
        <v>0</v>
      </c>
      <c r="I69" s="138">
        <v>10000000</v>
      </c>
      <c r="J69" s="138">
        <v>0</v>
      </c>
      <c r="K69" s="138">
        <v>0</v>
      </c>
      <c r="L69" s="138">
        <v>0</v>
      </c>
      <c r="M69" s="138">
        <v>10000000</v>
      </c>
      <c r="N69" t="s">
        <v>3058</v>
      </c>
      <c r="O69" t="s">
        <v>3205</v>
      </c>
      <c r="P69" t="s">
        <v>3060</v>
      </c>
      <c r="Q69" t="s">
        <v>3061</v>
      </c>
      <c r="R69" s="142">
        <v>45890.5</v>
      </c>
      <c r="S69" s="142">
        <v>46134</v>
      </c>
      <c r="T69" s="142">
        <v>46135</v>
      </c>
      <c r="V69" t="s">
        <v>3175</v>
      </c>
      <c r="W69" t="s">
        <v>3176</v>
      </c>
      <c r="X69" t="s">
        <v>3063</v>
      </c>
      <c r="Y69">
        <v>2769</v>
      </c>
      <c r="Z69" s="142">
        <v>45755</v>
      </c>
      <c r="AA69" s="142">
        <v>46114</v>
      </c>
      <c r="AC69" t="s">
        <v>3064</v>
      </c>
      <c r="AD69">
        <v>3</v>
      </c>
      <c r="AE69" t="s">
        <v>3263</v>
      </c>
      <c r="AF69" t="s">
        <v>3066</v>
      </c>
      <c r="AG69" s="138">
        <v>0</v>
      </c>
      <c r="AH69" s="138">
        <v>0</v>
      </c>
      <c r="AI69" s="138">
        <v>0</v>
      </c>
      <c r="AJ69" s="138">
        <v>0</v>
      </c>
      <c r="AK69" s="138">
        <v>6500000</v>
      </c>
      <c r="AL69" s="138">
        <v>0</v>
      </c>
      <c r="AM69" s="138">
        <v>0</v>
      </c>
      <c r="AN69" s="138">
        <v>0</v>
      </c>
      <c r="AO69" s="138">
        <v>6500000</v>
      </c>
      <c r="AP69" t="s">
        <v>2986</v>
      </c>
      <c r="AQ69" t="s">
        <v>3264</v>
      </c>
      <c r="AS69" t="s">
        <v>3068</v>
      </c>
      <c r="AU69" t="s">
        <v>3265</v>
      </c>
    </row>
    <row r="70" spans="1:47" ht="15" customHeight="1" x14ac:dyDescent="0.2">
      <c r="AJ70" s="143" t="s">
        <v>3266</v>
      </c>
      <c r="AK70" s="143">
        <f>SUM(AK3:AK69)</f>
        <v>240561722.47999999</v>
      </c>
    </row>
  </sheetData>
  <autoFilter ref="A2:AU69" xr:uid="{00000000-0009-0000-0000-000005000000}"/>
  <mergeCells count="2">
    <mergeCell ref="AG1:AO1"/>
    <mergeCell ref="E1:M1"/>
  </mergeCells>
  <pageMargins left="0.75" right="0.75" top="1" bottom="1" header="0.5" footer="0.5"/>
  <headerFooter>
    <oddFooter>&amp;C&amp;"Aptos"&amp;10 &amp;K000000_x000D_# Interno</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dimension ref="A1:AR171"/>
  <sheetViews>
    <sheetView topLeftCell="O1" workbookViewId="0">
      <selection activeCell="W32" sqref="W32"/>
    </sheetView>
  </sheetViews>
  <sheetFormatPr defaultColWidth="11.43359375" defaultRowHeight="15" x14ac:dyDescent="0.2"/>
  <cols>
    <col min="1" max="4" width="11.02734375" bestFit="1" customWidth="1"/>
    <col min="6" max="6" width="11.02734375" bestFit="1" customWidth="1"/>
    <col min="8" max="8" width="11.02734375" bestFit="1" customWidth="1"/>
    <col min="10" max="10" width="24.75" customWidth="1"/>
    <col min="11" max="14" width="11.02734375" bestFit="1" customWidth="1"/>
    <col min="15" max="15" width="19.234375" bestFit="1" customWidth="1"/>
    <col min="18" max="20" width="13.5859375" bestFit="1" customWidth="1"/>
    <col min="21" max="22" width="11.02734375" bestFit="1" customWidth="1"/>
    <col min="23" max="23" width="51.92578125" customWidth="1"/>
  </cols>
  <sheetData>
    <row r="1" spans="1:44" x14ac:dyDescent="0.2">
      <c r="A1" s="94" t="s">
        <v>3267</v>
      </c>
      <c r="B1" s="94" t="s">
        <v>3268</v>
      </c>
      <c r="C1" s="94" t="s">
        <v>3269</v>
      </c>
      <c r="D1" s="94" t="s">
        <v>3270</v>
      </c>
      <c r="E1" s="94" t="s">
        <v>3271</v>
      </c>
      <c r="F1" s="94" t="s">
        <v>3272</v>
      </c>
      <c r="G1" s="94" t="s">
        <v>3273</v>
      </c>
      <c r="H1" s="94" t="s">
        <v>12</v>
      </c>
      <c r="I1" s="94" t="s">
        <v>3274</v>
      </c>
      <c r="J1" s="94" t="s">
        <v>3275</v>
      </c>
      <c r="K1" s="144" t="s">
        <v>3276</v>
      </c>
      <c r="L1" s="144" t="s">
        <v>3277</v>
      </c>
      <c r="M1" s="144" t="s">
        <v>3278</v>
      </c>
      <c r="N1" s="144" t="s">
        <v>3279</v>
      </c>
      <c r="O1" s="94" t="s">
        <v>3280</v>
      </c>
      <c r="P1" s="145" t="s">
        <v>3281</v>
      </c>
      <c r="Q1" s="146" t="s">
        <v>3282</v>
      </c>
      <c r="R1" s="146" t="s">
        <v>3283</v>
      </c>
      <c r="S1" s="146" t="s">
        <v>3284</v>
      </c>
      <c r="T1" s="146" t="s">
        <v>3285</v>
      </c>
      <c r="U1" s="146" t="s">
        <v>3286</v>
      </c>
      <c r="V1" s="95" t="s">
        <v>3287</v>
      </c>
      <c r="W1" s="95" t="s">
        <v>3288</v>
      </c>
      <c r="X1" s="95" t="s">
        <v>3289</v>
      </c>
      <c r="Y1" s="95" t="s">
        <v>3290</v>
      </c>
      <c r="Z1" s="96"/>
      <c r="AA1" s="96"/>
      <c r="AB1" s="96"/>
      <c r="AC1" s="96"/>
      <c r="AD1" s="96"/>
      <c r="AE1" s="96"/>
      <c r="AF1" s="96"/>
      <c r="AG1" s="96"/>
      <c r="AH1" s="96"/>
      <c r="AI1" s="96"/>
      <c r="AJ1" s="96"/>
      <c r="AK1" s="96"/>
      <c r="AL1" s="96"/>
      <c r="AM1" s="96"/>
      <c r="AN1" s="96"/>
      <c r="AO1" s="96"/>
      <c r="AP1" s="96"/>
      <c r="AQ1" s="96"/>
      <c r="AR1" s="96"/>
    </row>
    <row r="2" spans="1:44" hidden="1" x14ac:dyDescent="0.2">
      <c r="A2" s="97">
        <v>2201223005974</v>
      </c>
      <c r="B2" s="96">
        <v>37</v>
      </c>
      <c r="C2" s="98">
        <v>45316</v>
      </c>
      <c r="D2" s="98">
        <v>45388</v>
      </c>
      <c r="E2" s="96" t="s">
        <v>3291</v>
      </c>
      <c r="F2" s="96">
        <v>8999990341</v>
      </c>
      <c r="G2" s="97" t="s">
        <v>2986</v>
      </c>
      <c r="H2" s="97">
        <v>8999990341</v>
      </c>
      <c r="I2" s="96" t="s">
        <v>2986</v>
      </c>
      <c r="J2" s="97">
        <v>220116902401683</v>
      </c>
      <c r="K2" s="147">
        <v>45349</v>
      </c>
      <c r="L2" s="147">
        <v>45352</v>
      </c>
      <c r="M2" s="147">
        <v>45352</v>
      </c>
      <c r="N2" s="147">
        <v>45432</v>
      </c>
      <c r="O2" s="96" t="s">
        <v>3292</v>
      </c>
      <c r="P2" s="148" t="s">
        <v>3293</v>
      </c>
      <c r="Q2" s="148" t="s">
        <v>3294</v>
      </c>
      <c r="R2" s="149">
        <v>0</v>
      </c>
      <c r="S2" s="149">
        <v>79108879</v>
      </c>
      <c r="T2" s="149">
        <v>71100639</v>
      </c>
      <c r="U2" s="149">
        <v>610740</v>
      </c>
      <c r="V2" s="149">
        <v>7397500</v>
      </c>
      <c r="W2" s="96" t="s">
        <v>3295</v>
      </c>
      <c r="X2" s="99" t="str">
        <f>TEXT($C2,"YYY/MM/DD")&amp;" - "&amp;TEXT($D2,"YYY/MM/DD")</f>
        <v>2024/01/25 - 2024/04/06</v>
      </c>
      <c r="Y2" s="99" t="str">
        <f>TEXT($C2,"YYY")&amp;" - "&amp;TEXT($D2,"YYY")</f>
        <v>2024 - 2024</v>
      </c>
      <c r="Z2" s="96"/>
      <c r="AA2" s="96"/>
      <c r="AB2" s="96"/>
      <c r="AC2" s="96"/>
      <c r="AD2" s="96"/>
      <c r="AE2" s="96"/>
      <c r="AF2" s="96"/>
      <c r="AG2" s="96"/>
      <c r="AH2" s="96"/>
      <c r="AI2" s="96"/>
      <c r="AJ2" s="96"/>
      <c r="AK2" s="96"/>
      <c r="AL2" s="96"/>
      <c r="AM2" s="96"/>
      <c r="AN2" s="96"/>
      <c r="AO2" s="96"/>
      <c r="AP2" s="96"/>
      <c r="AQ2" s="96"/>
      <c r="AR2" s="96"/>
    </row>
    <row r="3" spans="1:44" hidden="1" x14ac:dyDescent="0.2">
      <c r="A3" s="97">
        <v>2201223005974</v>
      </c>
      <c r="B3" s="96">
        <v>43</v>
      </c>
      <c r="C3" s="98">
        <v>45316</v>
      </c>
      <c r="D3" s="98">
        <v>45388</v>
      </c>
      <c r="E3" s="96" t="s">
        <v>3291</v>
      </c>
      <c r="F3" s="96">
        <v>8999990341</v>
      </c>
      <c r="G3" s="97" t="s">
        <v>2986</v>
      </c>
      <c r="H3" s="97">
        <v>8999990341</v>
      </c>
      <c r="I3" s="96" t="s">
        <v>2986</v>
      </c>
      <c r="J3" s="97">
        <v>220116902401685</v>
      </c>
      <c r="K3" s="147">
        <v>45336</v>
      </c>
      <c r="L3" s="147">
        <v>45355</v>
      </c>
      <c r="M3" s="147">
        <v>45355</v>
      </c>
      <c r="N3" s="147">
        <v>45432</v>
      </c>
      <c r="O3" s="96" t="s">
        <v>3296</v>
      </c>
      <c r="P3" s="148" t="s">
        <v>3293</v>
      </c>
      <c r="Q3" s="148" t="s">
        <v>3294</v>
      </c>
      <c r="R3" s="149">
        <v>0</v>
      </c>
      <c r="S3" s="149">
        <v>45973642</v>
      </c>
      <c r="T3" s="149">
        <v>40226142</v>
      </c>
      <c r="U3" s="149">
        <v>0</v>
      </c>
      <c r="V3" s="149">
        <v>5747500</v>
      </c>
      <c r="W3" s="96" t="s">
        <v>3297</v>
      </c>
      <c r="X3" s="99" t="str">
        <f>TEXT($C3,"YYY/MM/DD")&amp;" - "&amp;TEXT($D3,"YYY/MM/DD")</f>
        <v>2024/01/25 - 2024/04/06</v>
      </c>
      <c r="Y3" s="99" t="str">
        <f>TEXT($C3,"YYY")&amp;" - "&amp;TEXT($D3,"YYY")</f>
        <v>2024 - 2024</v>
      </c>
      <c r="Z3" s="96"/>
      <c r="AA3" s="96"/>
      <c r="AB3" s="96"/>
      <c r="AC3" s="96"/>
      <c r="AD3" s="96"/>
      <c r="AE3" s="96"/>
      <c r="AF3" s="96"/>
      <c r="AG3" s="96"/>
      <c r="AH3" s="96"/>
      <c r="AI3" s="96"/>
      <c r="AJ3" s="96"/>
      <c r="AK3" s="96"/>
      <c r="AL3" s="96"/>
      <c r="AM3" s="96"/>
      <c r="AN3" s="96"/>
      <c r="AO3" s="96"/>
      <c r="AP3" s="96"/>
      <c r="AQ3" s="96"/>
      <c r="AR3" s="96"/>
    </row>
    <row r="4" spans="1:44" hidden="1" x14ac:dyDescent="0.2">
      <c r="A4" s="97">
        <v>2201223005974</v>
      </c>
      <c r="B4" s="96">
        <v>100</v>
      </c>
      <c r="C4" s="98">
        <v>45316</v>
      </c>
      <c r="D4" s="98">
        <v>45388</v>
      </c>
      <c r="E4" s="96" t="s">
        <v>3291</v>
      </c>
      <c r="F4" s="96">
        <v>8999990341</v>
      </c>
      <c r="G4" s="97" t="s">
        <v>2986</v>
      </c>
      <c r="H4" s="97">
        <v>8999990341</v>
      </c>
      <c r="I4" s="96" t="s">
        <v>2986</v>
      </c>
      <c r="J4" s="97">
        <v>220116902402416</v>
      </c>
      <c r="K4" s="147">
        <v>45351</v>
      </c>
      <c r="L4" s="147">
        <v>45373</v>
      </c>
      <c r="M4" s="147">
        <v>45373</v>
      </c>
      <c r="N4" s="147">
        <v>45442</v>
      </c>
      <c r="O4" s="96" t="s">
        <v>3292</v>
      </c>
      <c r="P4" s="148" t="s">
        <v>3293</v>
      </c>
      <c r="Q4" s="148" t="s">
        <v>3294</v>
      </c>
      <c r="R4" s="149">
        <v>0</v>
      </c>
      <c r="S4" s="149">
        <v>1580000</v>
      </c>
      <c r="T4" s="149">
        <v>1580000</v>
      </c>
      <c r="U4" s="149">
        <v>0</v>
      </c>
      <c r="V4" s="149">
        <v>0</v>
      </c>
      <c r="W4" s="96" t="s">
        <v>3298</v>
      </c>
      <c r="X4" s="99" t="str">
        <f>TEXT($C4,"YYY/MM/DD")&amp;" - "&amp;TEXT($D4,"YYY/MM/DD")</f>
        <v>2024/01/25 - 2024/04/06</v>
      </c>
      <c r="Y4" s="99" t="str">
        <f>TEXT($C4,"YYY")&amp;" - "&amp;TEXT($D4,"YYY")</f>
        <v>2024 - 2024</v>
      </c>
      <c r="Z4" s="96"/>
      <c r="AA4" s="96"/>
      <c r="AB4" s="96"/>
      <c r="AC4" s="96"/>
      <c r="AD4" s="96"/>
      <c r="AE4" s="96"/>
      <c r="AF4" s="96"/>
      <c r="AG4" s="96"/>
      <c r="AH4" s="96"/>
      <c r="AI4" s="96"/>
      <c r="AJ4" s="96"/>
      <c r="AK4" s="96"/>
      <c r="AL4" s="96"/>
      <c r="AM4" s="96"/>
      <c r="AN4" s="96"/>
      <c r="AO4" s="96"/>
      <c r="AP4" s="96"/>
      <c r="AQ4" s="96"/>
      <c r="AR4" s="96"/>
    </row>
    <row r="5" spans="1:44" hidden="1" x14ac:dyDescent="0.2">
      <c r="A5" s="97">
        <v>2201223005974</v>
      </c>
      <c r="B5" s="96">
        <v>6</v>
      </c>
      <c r="C5" s="98">
        <v>45316</v>
      </c>
      <c r="D5" s="98">
        <v>45388</v>
      </c>
      <c r="E5" s="96" t="s">
        <v>3291</v>
      </c>
      <c r="F5" s="96">
        <v>8999990341</v>
      </c>
      <c r="G5" s="97" t="s">
        <v>2986</v>
      </c>
      <c r="H5" s="97">
        <v>8999990341</v>
      </c>
      <c r="I5" s="96" t="s">
        <v>2986</v>
      </c>
      <c r="J5" s="97">
        <v>220116902402427</v>
      </c>
      <c r="K5" s="147">
        <v>45351</v>
      </c>
      <c r="L5" s="147">
        <v>45384</v>
      </c>
      <c r="M5" s="147">
        <v>45384</v>
      </c>
      <c r="N5" s="147">
        <v>45526</v>
      </c>
      <c r="O5" s="96" t="s">
        <v>3299</v>
      </c>
      <c r="P5" s="148" t="s">
        <v>3293</v>
      </c>
      <c r="Q5" s="148" t="s">
        <v>3294</v>
      </c>
      <c r="R5" s="149">
        <v>0</v>
      </c>
      <c r="S5" s="149">
        <v>8077504</v>
      </c>
      <c r="T5" s="149">
        <v>8077504</v>
      </c>
      <c r="U5" s="149">
        <v>0</v>
      </c>
      <c r="V5" s="149">
        <v>0</v>
      </c>
      <c r="W5" s="96" t="s">
        <v>3300</v>
      </c>
      <c r="X5" s="99" t="str">
        <f>TEXT($C5,"YYY/MM/DD")&amp;" - "&amp;TEXT($D5,"YYY/MM/DD")</f>
        <v>2024/01/25 - 2024/04/06</v>
      </c>
      <c r="Y5" s="99" t="str">
        <f>TEXT($C5,"YYY")&amp;" - "&amp;TEXT($D5,"YYY")</f>
        <v>2024 - 2024</v>
      </c>
      <c r="Z5" s="96"/>
      <c r="AA5" s="96"/>
      <c r="AB5" s="96"/>
      <c r="AC5" s="96"/>
      <c r="AD5" s="96"/>
      <c r="AE5" s="96"/>
      <c r="AF5" s="96"/>
      <c r="AG5" s="96"/>
      <c r="AH5" s="96"/>
      <c r="AI5" s="96"/>
      <c r="AJ5" s="96"/>
      <c r="AK5" s="96"/>
      <c r="AL5" s="96"/>
      <c r="AM5" s="96"/>
      <c r="AN5" s="96"/>
      <c r="AO5" s="96"/>
      <c r="AP5" s="96"/>
      <c r="AQ5" s="96"/>
      <c r="AR5" s="96"/>
    </row>
    <row r="6" spans="1:44" hidden="1" x14ac:dyDescent="0.2">
      <c r="A6" s="97">
        <v>2201223005974</v>
      </c>
      <c r="B6" s="96">
        <v>86</v>
      </c>
      <c r="C6" s="98">
        <v>45316</v>
      </c>
      <c r="D6" s="98">
        <v>45388</v>
      </c>
      <c r="E6" s="96" t="s">
        <v>3291</v>
      </c>
      <c r="F6" s="96">
        <v>8999990341</v>
      </c>
      <c r="G6" s="97" t="s">
        <v>2986</v>
      </c>
      <c r="H6" s="97">
        <v>8999990341</v>
      </c>
      <c r="I6" s="96" t="s">
        <v>2986</v>
      </c>
      <c r="J6" s="97">
        <v>220116902402428</v>
      </c>
      <c r="K6" s="147">
        <v>45324</v>
      </c>
      <c r="L6" s="147">
        <v>45384</v>
      </c>
      <c r="M6" s="147">
        <v>45384</v>
      </c>
      <c r="N6" s="147">
        <v>45496</v>
      </c>
      <c r="O6" s="96" t="s">
        <v>3292</v>
      </c>
      <c r="P6" s="148" t="s">
        <v>3293</v>
      </c>
      <c r="Q6" s="148" t="s">
        <v>3294</v>
      </c>
      <c r="R6" s="149">
        <v>0</v>
      </c>
      <c r="S6" s="149">
        <v>82242456</v>
      </c>
      <c r="T6" s="149">
        <v>76369116</v>
      </c>
      <c r="U6" s="149">
        <v>0</v>
      </c>
      <c r="V6" s="149">
        <v>5873340</v>
      </c>
      <c r="W6" s="96" t="s">
        <v>3301</v>
      </c>
      <c r="X6" s="99" t="str">
        <f>TEXT($C6,"YYY/MM/DD")&amp;" - "&amp;TEXT($D6,"YYY/MM/DD")</f>
        <v>2024/01/25 - 2024/04/06</v>
      </c>
      <c r="Y6" s="99" t="str">
        <f>TEXT($C6,"YYY")&amp;" - "&amp;TEXT($D6,"YYY")</f>
        <v>2024 - 2024</v>
      </c>
      <c r="Z6" s="96"/>
      <c r="AA6" s="96"/>
      <c r="AB6" s="96"/>
      <c r="AC6" s="96"/>
      <c r="AD6" s="96"/>
      <c r="AE6" s="96"/>
      <c r="AF6" s="96"/>
      <c r="AG6" s="96"/>
      <c r="AH6" s="96"/>
      <c r="AI6" s="96"/>
      <c r="AJ6" s="96"/>
      <c r="AK6" s="96"/>
      <c r="AL6" s="96"/>
      <c r="AM6" s="96"/>
      <c r="AN6" s="96"/>
      <c r="AO6" s="96"/>
      <c r="AP6" s="96"/>
      <c r="AQ6" s="96"/>
      <c r="AR6" s="96"/>
    </row>
    <row r="7" spans="1:44" hidden="1" x14ac:dyDescent="0.2">
      <c r="A7" s="97">
        <v>2201223005974</v>
      </c>
      <c r="B7" s="96">
        <v>14</v>
      </c>
      <c r="C7" s="98">
        <v>45316</v>
      </c>
      <c r="D7" s="98">
        <v>45388</v>
      </c>
      <c r="E7" s="96" t="s">
        <v>3291</v>
      </c>
      <c r="F7" s="96">
        <v>8999990341</v>
      </c>
      <c r="G7" s="97" t="s">
        <v>2986</v>
      </c>
      <c r="H7" s="97">
        <v>8999990341</v>
      </c>
      <c r="I7" s="96" t="s">
        <v>2986</v>
      </c>
      <c r="J7" s="97">
        <v>220116902402476</v>
      </c>
      <c r="K7" s="147">
        <v>45349</v>
      </c>
      <c r="L7" s="147">
        <v>45387</v>
      </c>
      <c r="M7" s="147">
        <v>45390</v>
      </c>
      <c r="N7" s="147">
        <v>45470</v>
      </c>
      <c r="O7" s="96" t="s">
        <v>3292</v>
      </c>
      <c r="P7" s="148" t="s">
        <v>3293</v>
      </c>
      <c r="Q7" s="148" t="s">
        <v>3294</v>
      </c>
      <c r="R7" s="149">
        <v>0</v>
      </c>
      <c r="S7" s="149">
        <v>2430000</v>
      </c>
      <c r="T7" s="149">
        <v>2430000</v>
      </c>
      <c r="U7" s="149">
        <v>0</v>
      </c>
      <c r="V7" s="149">
        <v>0</v>
      </c>
      <c r="W7" s="96" t="s">
        <v>3302</v>
      </c>
      <c r="X7" s="99" t="str">
        <f>TEXT($C7,"YYY/MM/DD")&amp;" - "&amp;TEXT($D7,"YYY/MM/DD")</f>
        <v>2024/01/25 - 2024/04/06</v>
      </c>
      <c r="Y7" s="99" t="str">
        <f>TEXT($C7,"YYY")&amp;" - "&amp;TEXT($D7,"YYY")</f>
        <v>2024 - 2024</v>
      </c>
      <c r="Z7" s="96"/>
      <c r="AA7" s="96"/>
      <c r="AB7" s="96"/>
      <c r="AC7" s="96"/>
      <c r="AD7" s="96"/>
      <c r="AE7" s="96"/>
      <c r="AF7" s="96"/>
      <c r="AG7" s="96"/>
      <c r="AH7" s="96"/>
      <c r="AI7" s="96"/>
      <c r="AJ7" s="96"/>
      <c r="AK7" s="96"/>
      <c r="AL7" s="96"/>
      <c r="AM7" s="96"/>
      <c r="AN7" s="96"/>
      <c r="AO7" s="96"/>
      <c r="AP7" s="96"/>
      <c r="AQ7" s="96"/>
      <c r="AR7" s="96"/>
    </row>
    <row r="8" spans="1:44" hidden="1" x14ac:dyDescent="0.2">
      <c r="A8" s="97">
        <v>2201223005974</v>
      </c>
      <c r="B8" s="96">
        <v>179</v>
      </c>
      <c r="C8" s="98">
        <v>45316</v>
      </c>
      <c r="D8" s="98">
        <v>45388</v>
      </c>
      <c r="E8" s="96" t="s">
        <v>3291</v>
      </c>
      <c r="F8" s="96">
        <v>8999990341</v>
      </c>
      <c r="G8" s="97" t="s">
        <v>2986</v>
      </c>
      <c r="H8" s="97">
        <v>8999990341</v>
      </c>
      <c r="I8" s="96" t="s">
        <v>2986</v>
      </c>
      <c r="J8" s="97">
        <v>220116902402477</v>
      </c>
      <c r="K8" s="147">
        <v>45337</v>
      </c>
      <c r="L8" s="147">
        <v>45390</v>
      </c>
      <c r="M8" s="147">
        <v>45390</v>
      </c>
      <c r="N8" s="147">
        <v>45495</v>
      </c>
      <c r="O8" s="96" t="s">
        <v>3299</v>
      </c>
      <c r="P8" s="148" t="s">
        <v>3293</v>
      </c>
      <c r="Q8" s="148" t="s">
        <v>3294</v>
      </c>
      <c r="R8" s="149">
        <v>0</v>
      </c>
      <c r="S8" s="149">
        <v>10450000</v>
      </c>
      <c r="T8" s="149">
        <v>10450000</v>
      </c>
      <c r="U8" s="149">
        <v>0</v>
      </c>
      <c r="V8" s="149">
        <v>0</v>
      </c>
      <c r="W8" s="96" t="s">
        <v>3303</v>
      </c>
      <c r="X8" s="99" t="str">
        <f>TEXT($C8,"YYY/MM/DD")&amp;" - "&amp;TEXT($D8,"YYY/MM/DD")</f>
        <v>2024/01/25 - 2024/04/06</v>
      </c>
      <c r="Y8" s="99" t="str">
        <f>TEXT($C8,"YYY")&amp;" - "&amp;TEXT($D8,"YYY")</f>
        <v>2024 - 2024</v>
      </c>
      <c r="Z8" s="96"/>
      <c r="AA8" s="96"/>
      <c r="AB8" s="96"/>
      <c r="AC8" s="96"/>
      <c r="AD8" s="96"/>
      <c r="AE8" s="96"/>
      <c r="AF8" s="96"/>
      <c r="AG8" s="96"/>
      <c r="AH8" s="96"/>
      <c r="AI8" s="96"/>
      <c r="AJ8" s="96"/>
      <c r="AK8" s="96"/>
      <c r="AL8" s="96"/>
      <c r="AM8" s="96"/>
      <c r="AN8" s="96"/>
      <c r="AO8" s="96"/>
      <c r="AP8" s="96"/>
      <c r="AQ8" s="96"/>
      <c r="AR8" s="96"/>
    </row>
    <row r="9" spans="1:44" hidden="1" x14ac:dyDescent="0.2">
      <c r="A9" s="97">
        <v>2201223005974</v>
      </c>
      <c r="B9" s="96">
        <v>134</v>
      </c>
      <c r="C9" s="98">
        <v>45316</v>
      </c>
      <c r="D9" s="98">
        <v>45388</v>
      </c>
      <c r="E9" s="96" t="s">
        <v>3291</v>
      </c>
      <c r="F9" s="96">
        <v>8999990341</v>
      </c>
      <c r="G9" s="97" t="s">
        <v>2986</v>
      </c>
      <c r="H9" s="97">
        <v>8999990341</v>
      </c>
      <c r="I9" s="96" t="s">
        <v>2986</v>
      </c>
      <c r="J9" s="97">
        <v>220116902402484</v>
      </c>
      <c r="K9" s="147">
        <v>45372</v>
      </c>
      <c r="L9" s="147">
        <v>45392</v>
      </c>
      <c r="M9" s="147">
        <v>45392</v>
      </c>
      <c r="N9" s="147">
        <v>45442</v>
      </c>
      <c r="O9" s="96" t="s">
        <v>3292</v>
      </c>
      <c r="P9" s="148" t="s">
        <v>3293</v>
      </c>
      <c r="Q9" s="148" t="s">
        <v>3294</v>
      </c>
      <c r="R9" s="149">
        <v>0</v>
      </c>
      <c r="S9" s="149">
        <v>14157000</v>
      </c>
      <c r="T9" s="149">
        <v>14157000</v>
      </c>
      <c r="U9" s="149">
        <v>0</v>
      </c>
      <c r="V9" s="149">
        <v>0</v>
      </c>
      <c r="W9" s="96" t="s">
        <v>3304</v>
      </c>
      <c r="X9" s="99" t="str">
        <f>TEXT($C9,"YYY/MM/DD")&amp;" - "&amp;TEXT($D9,"YYY/MM/DD")</f>
        <v>2024/01/25 - 2024/04/06</v>
      </c>
      <c r="Y9" s="99" t="str">
        <f>TEXT($C9,"YYY")&amp;" - "&amp;TEXT($D9,"YYY")</f>
        <v>2024 - 2024</v>
      </c>
      <c r="Z9" s="96"/>
      <c r="AA9" s="96"/>
      <c r="AB9" s="96"/>
      <c r="AC9" s="96"/>
      <c r="AD9" s="96"/>
      <c r="AE9" s="96"/>
      <c r="AF9" s="96"/>
      <c r="AG9" s="96"/>
      <c r="AH9" s="96"/>
      <c r="AI9" s="96"/>
      <c r="AJ9" s="96"/>
      <c r="AK9" s="96"/>
      <c r="AL9" s="96"/>
      <c r="AM9" s="96"/>
      <c r="AN9" s="96"/>
      <c r="AO9" s="96"/>
      <c r="AP9" s="96"/>
      <c r="AQ9" s="96"/>
      <c r="AR9" s="96"/>
    </row>
    <row r="10" spans="1:44" hidden="1" x14ac:dyDescent="0.2">
      <c r="A10" s="97">
        <v>2201223005974</v>
      </c>
      <c r="B10" s="96">
        <v>70</v>
      </c>
      <c r="C10" s="98">
        <v>45316</v>
      </c>
      <c r="D10" s="98">
        <v>45388</v>
      </c>
      <c r="E10" s="96" t="s">
        <v>3291</v>
      </c>
      <c r="F10" s="96">
        <v>8999990341</v>
      </c>
      <c r="G10" s="97" t="s">
        <v>2986</v>
      </c>
      <c r="H10" s="97">
        <v>8999990341</v>
      </c>
      <c r="I10" s="96" t="s">
        <v>2986</v>
      </c>
      <c r="J10" s="97">
        <v>220116902402487</v>
      </c>
      <c r="K10" s="147">
        <v>45371</v>
      </c>
      <c r="L10" s="147">
        <v>45393</v>
      </c>
      <c r="M10" s="147">
        <v>45393</v>
      </c>
      <c r="N10" s="147">
        <v>45461</v>
      </c>
      <c r="O10" s="96" t="s">
        <v>3292</v>
      </c>
      <c r="P10" s="148" t="s">
        <v>3293</v>
      </c>
      <c r="Q10" s="148" t="s">
        <v>3294</v>
      </c>
      <c r="R10" s="149">
        <v>0</v>
      </c>
      <c r="S10" s="149">
        <v>2480500</v>
      </c>
      <c r="T10" s="149">
        <v>0</v>
      </c>
      <c r="U10" s="149">
        <v>0</v>
      </c>
      <c r="V10" s="149">
        <v>2480500</v>
      </c>
      <c r="W10" s="96" t="s">
        <v>3305</v>
      </c>
      <c r="X10" s="99" t="str">
        <f>TEXT($C10,"YYY/MM/DD")&amp;" - "&amp;TEXT($D10,"YYY/MM/DD")</f>
        <v>2024/01/25 - 2024/04/06</v>
      </c>
      <c r="Y10" s="99" t="str">
        <f>TEXT($C10,"YYY")&amp;" - "&amp;TEXT($D10,"YYY")</f>
        <v>2024 - 2024</v>
      </c>
      <c r="Z10" s="96"/>
      <c r="AA10" s="96"/>
      <c r="AB10" s="96"/>
      <c r="AC10" s="96"/>
      <c r="AD10" s="96"/>
      <c r="AE10" s="96"/>
      <c r="AF10" s="96"/>
      <c r="AG10" s="96"/>
      <c r="AH10" s="96"/>
      <c r="AI10" s="96"/>
      <c r="AJ10" s="96"/>
      <c r="AK10" s="96"/>
      <c r="AL10" s="96"/>
      <c r="AM10" s="96"/>
      <c r="AN10" s="96"/>
      <c r="AO10" s="96"/>
      <c r="AP10" s="96"/>
      <c r="AQ10" s="96"/>
      <c r="AR10" s="96"/>
    </row>
    <row r="11" spans="1:44" hidden="1" x14ac:dyDescent="0.2">
      <c r="A11" s="97">
        <v>2201223005974</v>
      </c>
      <c r="B11" s="96">
        <v>144</v>
      </c>
      <c r="C11" s="98">
        <v>45316</v>
      </c>
      <c r="D11" s="98">
        <v>45388</v>
      </c>
      <c r="E11" s="96" t="s">
        <v>3291</v>
      </c>
      <c r="F11" s="96">
        <v>8999990341</v>
      </c>
      <c r="G11" s="97" t="s">
        <v>2986</v>
      </c>
      <c r="H11" s="97">
        <v>8999990341</v>
      </c>
      <c r="I11" s="96" t="s">
        <v>2986</v>
      </c>
      <c r="J11" s="97">
        <v>220116902402489</v>
      </c>
      <c r="K11" s="147">
        <v>45383</v>
      </c>
      <c r="L11" s="147">
        <v>45394</v>
      </c>
      <c r="M11" s="147">
        <v>45394</v>
      </c>
      <c r="N11" s="147">
        <v>45476</v>
      </c>
      <c r="O11" s="96" t="s">
        <v>3292</v>
      </c>
      <c r="P11" s="148" t="s">
        <v>3293</v>
      </c>
      <c r="Q11" s="148" t="s">
        <v>3294</v>
      </c>
      <c r="R11" s="149">
        <v>0</v>
      </c>
      <c r="S11" s="149">
        <v>12792714</v>
      </c>
      <c r="T11" s="149">
        <v>10826464</v>
      </c>
      <c r="U11" s="149">
        <v>0</v>
      </c>
      <c r="V11" s="149">
        <v>1966250</v>
      </c>
      <c r="W11" s="96" t="s">
        <v>3306</v>
      </c>
      <c r="X11" s="99" t="str">
        <f>TEXT($C11,"YYY/MM/DD")&amp;" - "&amp;TEXT($D11,"YYY/MM/DD")</f>
        <v>2024/01/25 - 2024/04/06</v>
      </c>
      <c r="Y11" s="99" t="str">
        <f>TEXT($C11,"YYY")&amp;" - "&amp;TEXT($D11,"YYY")</f>
        <v>2024 - 2024</v>
      </c>
      <c r="Z11" s="96"/>
      <c r="AA11" s="96"/>
      <c r="AB11" s="96"/>
      <c r="AC11" s="96"/>
      <c r="AD11" s="96"/>
      <c r="AE11" s="96"/>
      <c r="AF11" s="96"/>
      <c r="AG11" s="96"/>
      <c r="AH11" s="96"/>
      <c r="AI11" s="96"/>
      <c r="AJ11" s="96"/>
      <c r="AK11" s="96"/>
      <c r="AL11" s="96"/>
      <c r="AM11" s="96"/>
      <c r="AN11" s="96"/>
      <c r="AO11" s="96"/>
      <c r="AP11" s="96"/>
      <c r="AQ11" s="96"/>
      <c r="AR11" s="96"/>
    </row>
    <row r="12" spans="1:44" hidden="1" x14ac:dyDescent="0.2">
      <c r="A12" s="97">
        <v>2201223005974</v>
      </c>
      <c r="B12" s="96">
        <v>161</v>
      </c>
      <c r="C12" s="98">
        <v>45316</v>
      </c>
      <c r="D12" s="98">
        <v>45388</v>
      </c>
      <c r="E12" s="96" t="s">
        <v>3291</v>
      </c>
      <c r="F12" s="96">
        <v>8999990341</v>
      </c>
      <c r="G12" s="97" t="s">
        <v>2986</v>
      </c>
      <c r="H12" s="97">
        <v>8999990341</v>
      </c>
      <c r="I12" s="96" t="s">
        <v>2986</v>
      </c>
      <c r="J12" s="97">
        <v>220116902402937</v>
      </c>
      <c r="K12" s="147">
        <v>45372</v>
      </c>
      <c r="L12" s="147">
        <v>45415</v>
      </c>
      <c r="M12" s="147">
        <v>45415</v>
      </c>
      <c r="N12" s="147">
        <v>45994</v>
      </c>
      <c r="O12" s="96" t="s">
        <v>3292</v>
      </c>
      <c r="P12" s="148" t="s">
        <v>3293</v>
      </c>
      <c r="Q12" s="148" t="s">
        <v>3294</v>
      </c>
      <c r="R12" s="149">
        <v>0</v>
      </c>
      <c r="S12" s="149">
        <v>50235374</v>
      </c>
      <c r="T12" s="149">
        <v>47512874</v>
      </c>
      <c r="U12" s="149">
        <v>0</v>
      </c>
      <c r="V12" s="149">
        <v>2722500</v>
      </c>
      <c r="W12" s="96" t="s">
        <v>3307</v>
      </c>
      <c r="X12" s="99" t="str">
        <f>TEXT($C12,"YYY/MM/DD")&amp;" - "&amp;TEXT($D12,"YYY/MM/DD")</f>
        <v>2024/01/25 - 2024/04/06</v>
      </c>
      <c r="Y12" s="99" t="str">
        <f>TEXT($C12,"YYY")&amp;" - "&amp;TEXT($D12,"YYY")</f>
        <v>2024 - 2024</v>
      </c>
      <c r="Z12" s="96"/>
      <c r="AA12" s="96"/>
      <c r="AB12" s="96"/>
      <c r="AC12" s="96"/>
      <c r="AD12" s="96"/>
      <c r="AE12" s="96"/>
      <c r="AF12" s="96"/>
      <c r="AG12" s="96"/>
      <c r="AH12" s="96"/>
      <c r="AI12" s="96"/>
      <c r="AJ12" s="96"/>
      <c r="AK12" s="96"/>
      <c r="AL12" s="96"/>
      <c r="AM12" s="96"/>
      <c r="AN12" s="96"/>
      <c r="AO12" s="96"/>
      <c r="AP12" s="96"/>
      <c r="AQ12" s="96"/>
      <c r="AR12" s="96"/>
    </row>
    <row r="13" spans="1:44" hidden="1" x14ac:dyDescent="0.2">
      <c r="A13" s="97">
        <v>2201223005974</v>
      </c>
      <c r="B13" s="96">
        <v>200</v>
      </c>
      <c r="C13" s="98">
        <v>45316</v>
      </c>
      <c r="D13" s="98">
        <v>45388</v>
      </c>
      <c r="E13" s="96" t="s">
        <v>3291</v>
      </c>
      <c r="F13" s="96">
        <v>8999990341</v>
      </c>
      <c r="G13" s="97" t="s">
        <v>2986</v>
      </c>
      <c r="H13" s="97">
        <v>8999990341</v>
      </c>
      <c r="I13" s="96" t="s">
        <v>2986</v>
      </c>
      <c r="J13" s="97">
        <v>220116902402944</v>
      </c>
      <c r="K13" s="147">
        <v>45336</v>
      </c>
      <c r="L13" s="147">
        <v>45426</v>
      </c>
      <c r="M13" s="147">
        <v>45426</v>
      </c>
      <c r="N13" s="147">
        <v>45558</v>
      </c>
      <c r="O13" s="96" t="s">
        <v>3292</v>
      </c>
      <c r="P13" s="148" t="s">
        <v>3293</v>
      </c>
      <c r="Q13" s="148" t="s">
        <v>3294</v>
      </c>
      <c r="R13" s="149">
        <v>0</v>
      </c>
      <c r="S13" s="149">
        <v>461639</v>
      </c>
      <c r="T13" s="149">
        <v>461639</v>
      </c>
      <c r="U13" s="149">
        <v>0</v>
      </c>
      <c r="V13" s="149">
        <v>0</v>
      </c>
      <c r="W13" s="96" t="s">
        <v>3308</v>
      </c>
      <c r="X13" s="99" t="str">
        <f>TEXT($C13,"YYY/MM/DD")&amp;" - "&amp;TEXT($D13,"YYY/MM/DD")</f>
        <v>2024/01/25 - 2024/04/06</v>
      </c>
      <c r="Y13" s="99" t="str">
        <f>TEXT($C13,"YYY")&amp;" - "&amp;TEXT($D13,"YYY")</f>
        <v>2024 - 2024</v>
      </c>
      <c r="Z13" s="96"/>
      <c r="AA13" s="96"/>
      <c r="AB13" s="96"/>
      <c r="AC13" s="96"/>
      <c r="AD13" s="96"/>
      <c r="AE13" s="96"/>
      <c r="AF13" s="96"/>
      <c r="AG13" s="96"/>
      <c r="AH13" s="96"/>
      <c r="AI13" s="96"/>
      <c r="AJ13" s="96"/>
      <c r="AK13" s="96"/>
      <c r="AL13" s="96"/>
      <c r="AM13" s="96"/>
      <c r="AN13" s="96"/>
      <c r="AO13" s="96"/>
      <c r="AP13" s="96"/>
      <c r="AQ13" s="96"/>
      <c r="AR13" s="96"/>
    </row>
    <row r="14" spans="1:44" hidden="1" x14ac:dyDescent="0.2">
      <c r="A14" s="97">
        <v>2201224007736</v>
      </c>
      <c r="B14" s="96">
        <v>133</v>
      </c>
      <c r="C14" s="98">
        <v>45388</v>
      </c>
      <c r="D14" s="98">
        <v>45635</v>
      </c>
      <c r="E14" s="96" t="s">
        <v>3291</v>
      </c>
      <c r="F14" s="96">
        <v>8999990341</v>
      </c>
      <c r="G14" s="97" t="s">
        <v>2986</v>
      </c>
      <c r="H14" s="97">
        <v>8999990341</v>
      </c>
      <c r="I14" s="96" t="s">
        <v>2986</v>
      </c>
      <c r="J14" s="97">
        <v>220116902402945</v>
      </c>
      <c r="K14" s="147">
        <v>45396</v>
      </c>
      <c r="L14" s="147">
        <v>45426</v>
      </c>
      <c r="M14" s="147">
        <v>45426</v>
      </c>
      <c r="N14" s="147">
        <v>45547</v>
      </c>
      <c r="O14" s="96" t="s">
        <v>3296</v>
      </c>
      <c r="P14" s="148" t="s">
        <v>3293</v>
      </c>
      <c r="Q14" s="148" t="s">
        <v>3294</v>
      </c>
      <c r="R14" s="149">
        <v>0</v>
      </c>
      <c r="S14" s="149">
        <v>2189400</v>
      </c>
      <c r="T14" s="149">
        <v>2189400</v>
      </c>
      <c r="U14" s="149">
        <v>0</v>
      </c>
      <c r="V14" s="149">
        <v>0</v>
      </c>
      <c r="W14" s="96" t="s">
        <v>3309</v>
      </c>
      <c r="X14" s="99" t="str">
        <f>TEXT($C14,"YYY/MM/DD")&amp;" - "&amp;TEXT($D14,"YYY/MM/DD")</f>
        <v>2024/04/06 - 2024/12/09</v>
      </c>
      <c r="Y14" s="99" t="str">
        <f>TEXT($C14,"YYY")&amp;" - "&amp;TEXT($D14,"YYY")</f>
        <v>2024 - 2024</v>
      </c>
      <c r="Z14" s="96"/>
      <c r="AA14" s="96"/>
      <c r="AB14" s="96"/>
      <c r="AC14" s="96"/>
      <c r="AD14" s="96"/>
      <c r="AE14" s="96"/>
      <c r="AF14" s="96"/>
      <c r="AG14" s="96"/>
      <c r="AH14" s="96"/>
      <c r="AI14" s="96"/>
      <c r="AJ14" s="96"/>
      <c r="AK14" s="96"/>
      <c r="AL14" s="96"/>
      <c r="AM14" s="96"/>
      <c r="AN14" s="96"/>
      <c r="AO14" s="96"/>
      <c r="AP14" s="96"/>
      <c r="AQ14" s="96"/>
      <c r="AR14" s="96"/>
    </row>
    <row r="15" spans="1:44" hidden="1" x14ac:dyDescent="0.2">
      <c r="A15" s="97">
        <v>2201224007736</v>
      </c>
      <c r="B15" s="96">
        <v>172</v>
      </c>
      <c r="C15" s="98">
        <v>45388</v>
      </c>
      <c r="D15" s="98">
        <v>45635</v>
      </c>
      <c r="E15" s="96" t="s">
        <v>3291</v>
      </c>
      <c r="F15" s="96">
        <v>8999990341</v>
      </c>
      <c r="G15" s="97" t="s">
        <v>2986</v>
      </c>
      <c r="H15" s="97">
        <v>8999990341</v>
      </c>
      <c r="I15" s="96" t="s">
        <v>2986</v>
      </c>
      <c r="J15" s="97">
        <v>220116902402948</v>
      </c>
      <c r="K15" s="147">
        <v>45393</v>
      </c>
      <c r="L15" s="147">
        <v>45427</v>
      </c>
      <c r="M15" s="147">
        <v>45427</v>
      </c>
      <c r="N15" s="147">
        <v>45756</v>
      </c>
      <c r="O15" s="96" t="s">
        <v>3299</v>
      </c>
      <c r="P15" s="148" t="s">
        <v>3293</v>
      </c>
      <c r="Q15" s="148" t="s">
        <v>3294</v>
      </c>
      <c r="R15" s="149">
        <v>0</v>
      </c>
      <c r="S15" s="149">
        <v>32505250</v>
      </c>
      <c r="T15" s="149">
        <v>29450000</v>
      </c>
      <c r="U15" s="149">
        <v>0</v>
      </c>
      <c r="V15" s="149">
        <v>3055250</v>
      </c>
      <c r="W15" s="96" t="s">
        <v>3310</v>
      </c>
      <c r="X15" s="99" t="str">
        <f>TEXT($C15,"YYY/MM/DD")&amp;" - "&amp;TEXT($D15,"YYY/MM/DD")</f>
        <v>2024/04/06 - 2024/12/09</v>
      </c>
      <c r="Y15" s="99" t="str">
        <f>TEXT($C15,"YYY")&amp;" - "&amp;TEXT($D15,"YYY")</f>
        <v>2024 - 2024</v>
      </c>
      <c r="Z15" s="96"/>
      <c r="AA15" s="96"/>
      <c r="AB15" s="96"/>
      <c r="AC15" s="96"/>
      <c r="AD15" s="96"/>
      <c r="AE15" s="96"/>
      <c r="AF15" s="96"/>
      <c r="AG15" s="96"/>
      <c r="AH15" s="96"/>
      <c r="AI15" s="96"/>
      <c r="AJ15" s="96"/>
      <c r="AK15" s="96"/>
      <c r="AL15" s="96"/>
      <c r="AM15" s="96"/>
      <c r="AN15" s="96"/>
      <c r="AO15" s="96"/>
      <c r="AP15" s="96"/>
      <c r="AQ15" s="96"/>
      <c r="AR15" s="96"/>
    </row>
    <row r="16" spans="1:44" hidden="1" x14ac:dyDescent="0.2">
      <c r="A16" s="97">
        <v>2201224007736</v>
      </c>
      <c r="B16" s="96">
        <v>136</v>
      </c>
      <c r="C16" s="98">
        <v>45388</v>
      </c>
      <c r="D16" s="98">
        <v>45635</v>
      </c>
      <c r="E16" s="96" t="s">
        <v>3291</v>
      </c>
      <c r="F16" s="96">
        <v>8999990341</v>
      </c>
      <c r="G16" s="97" t="s">
        <v>2986</v>
      </c>
      <c r="H16" s="97">
        <v>8999990341</v>
      </c>
      <c r="I16" s="96" t="s">
        <v>2986</v>
      </c>
      <c r="J16" s="97">
        <v>220116902403124</v>
      </c>
      <c r="K16" s="147">
        <v>45408</v>
      </c>
      <c r="L16" s="147">
        <v>45456</v>
      </c>
      <c r="M16" s="147">
        <v>45456</v>
      </c>
      <c r="N16" s="147">
        <v>45537</v>
      </c>
      <c r="O16" s="96" t="s">
        <v>3292</v>
      </c>
      <c r="P16" s="148" t="s">
        <v>3293</v>
      </c>
      <c r="Q16" s="148" t="s">
        <v>3294</v>
      </c>
      <c r="R16" s="149">
        <v>0</v>
      </c>
      <c r="S16" s="149">
        <v>5218301</v>
      </c>
      <c r="T16" s="149">
        <v>5218301</v>
      </c>
      <c r="U16" s="149">
        <v>0</v>
      </c>
      <c r="V16" s="149">
        <v>0</v>
      </c>
      <c r="W16" s="96" t="s">
        <v>3311</v>
      </c>
      <c r="X16" s="99" t="str">
        <f>TEXT($C16,"YYY/MM/DD")&amp;" - "&amp;TEXT($D16,"YYY/MM/DD")</f>
        <v>2024/04/06 - 2024/12/09</v>
      </c>
      <c r="Y16" s="99" t="str">
        <f>TEXT($C16,"YYY")&amp;" - "&amp;TEXT($D16,"YYY")</f>
        <v>2024 - 2024</v>
      </c>
      <c r="Z16" s="96"/>
      <c r="AA16" s="96"/>
      <c r="AB16" s="96"/>
      <c r="AC16" s="96"/>
      <c r="AD16" s="96"/>
      <c r="AE16" s="96"/>
      <c r="AF16" s="96"/>
      <c r="AG16" s="96"/>
      <c r="AH16" s="96"/>
      <c r="AI16" s="96"/>
      <c r="AJ16" s="96"/>
      <c r="AK16" s="96"/>
      <c r="AL16" s="96"/>
      <c r="AM16" s="96"/>
      <c r="AN16" s="96"/>
      <c r="AO16" s="96"/>
      <c r="AP16" s="96"/>
      <c r="AQ16" s="96"/>
      <c r="AR16" s="96"/>
    </row>
    <row r="17" spans="1:44" hidden="1" x14ac:dyDescent="0.2">
      <c r="A17" s="97">
        <v>2201223005974</v>
      </c>
      <c r="B17" s="96">
        <v>141</v>
      </c>
      <c r="C17" s="98">
        <v>45316</v>
      </c>
      <c r="D17" s="98">
        <v>45388</v>
      </c>
      <c r="E17" s="96" t="s">
        <v>3291</v>
      </c>
      <c r="F17" s="96">
        <v>8999990341</v>
      </c>
      <c r="G17" s="97" t="s">
        <v>2986</v>
      </c>
      <c r="H17" s="97">
        <v>8999990341</v>
      </c>
      <c r="I17" s="96" t="s">
        <v>2986</v>
      </c>
      <c r="J17" s="97">
        <v>220116902403125</v>
      </c>
      <c r="K17" s="147">
        <v>45362</v>
      </c>
      <c r="L17" s="147">
        <v>45456</v>
      </c>
      <c r="M17" s="147">
        <v>45456</v>
      </c>
      <c r="N17" s="147">
        <v>45537</v>
      </c>
      <c r="O17" s="96" t="s">
        <v>3292</v>
      </c>
      <c r="P17" s="148" t="s">
        <v>3293</v>
      </c>
      <c r="Q17" s="148" t="s">
        <v>3294</v>
      </c>
      <c r="R17" s="149">
        <v>0</v>
      </c>
      <c r="S17" s="149">
        <v>1289227</v>
      </c>
      <c r="T17" s="149">
        <v>1289227</v>
      </c>
      <c r="U17" s="149">
        <v>0</v>
      </c>
      <c r="V17" s="149">
        <v>0</v>
      </c>
      <c r="W17" s="96" t="s">
        <v>3312</v>
      </c>
      <c r="X17" s="99" t="str">
        <f>TEXT($C17,"YYY/MM/DD")&amp;" - "&amp;TEXT($D17,"YYY/MM/DD")</f>
        <v>2024/01/25 - 2024/04/06</v>
      </c>
      <c r="Y17" s="99" t="str">
        <f>TEXT($C17,"YYY")&amp;" - "&amp;TEXT($D17,"YYY")</f>
        <v>2024 - 2024</v>
      </c>
      <c r="Z17" s="96"/>
      <c r="AA17" s="96"/>
      <c r="AB17" s="96"/>
      <c r="AC17" s="96"/>
      <c r="AD17" s="96"/>
      <c r="AE17" s="96"/>
      <c r="AF17" s="96"/>
      <c r="AG17" s="96"/>
      <c r="AH17" s="96"/>
      <c r="AI17" s="96"/>
      <c r="AJ17" s="96"/>
      <c r="AK17" s="96"/>
      <c r="AL17" s="96"/>
      <c r="AM17" s="96"/>
      <c r="AN17" s="96"/>
      <c r="AO17" s="96"/>
      <c r="AP17" s="96"/>
      <c r="AQ17" s="96"/>
      <c r="AR17" s="96"/>
    </row>
    <row r="18" spans="1:44" hidden="1" x14ac:dyDescent="0.2">
      <c r="A18" s="97">
        <v>2201223005974</v>
      </c>
      <c r="B18" s="96">
        <v>163</v>
      </c>
      <c r="C18" s="98">
        <v>45316</v>
      </c>
      <c r="D18" s="98">
        <v>45388</v>
      </c>
      <c r="E18" s="96" t="s">
        <v>3291</v>
      </c>
      <c r="F18" s="96">
        <v>8999990341</v>
      </c>
      <c r="G18" s="97" t="s">
        <v>2986</v>
      </c>
      <c r="H18" s="97">
        <v>8999990341</v>
      </c>
      <c r="I18" s="96" t="s">
        <v>2986</v>
      </c>
      <c r="J18" s="97">
        <v>220116902403130</v>
      </c>
      <c r="K18" s="147">
        <v>45351</v>
      </c>
      <c r="L18" s="147">
        <v>45457</v>
      </c>
      <c r="M18" s="147">
        <v>45457</v>
      </c>
      <c r="N18" s="147">
        <v>45771</v>
      </c>
      <c r="O18" s="96" t="s">
        <v>3292</v>
      </c>
      <c r="P18" s="148" t="s">
        <v>3293</v>
      </c>
      <c r="Q18" s="148" t="s">
        <v>3294</v>
      </c>
      <c r="R18" s="149">
        <v>0</v>
      </c>
      <c r="S18" s="149">
        <v>530000</v>
      </c>
      <c r="T18" s="149">
        <v>530000</v>
      </c>
      <c r="U18" s="149">
        <v>0</v>
      </c>
      <c r="V18" s="149">
        <v>0</v>
      </c>
      <c r="W18" s="96" t="s">
        <v>3313</v>
      </c>
      <c r="X18" s="99" t="str">
        <f>TEXT($C18,"YYY/MM/DD")&amp;" - "&amp;TEXT($D18,"YYY/MM/DD")</f>
        <v>2024/01/25 - 2024/04/06</v>
      </c>
      <c r="Y18" s="99" t="str">
        <f>TEXT($C18,"YYY")&amp;" - "&amp;TEXT($D18,"YYY")</f>
        <v>2024 - 2024</v>
      </c>
      <c r="Z18" s="96"/>
      <c r="AA18" s="96"/>
      <c r="AB18" s="96"/>
      <c r="AC18" s="96"/>
      <c r="AD18" s="96"/>
      <c r="AE18" s="96"/>
      <c r="AF18" s="96"/>
      <c r="AG18" s="96"/>
      <c r="AH18" s="96"/>
      <c r="AI18" s="96"/>
      <c r="AJ18" s="96"/>
      <c r="AK18" s="96"/>
      <c r="AL18" s="96"/>
      <c r="AM18" s="96"/>
      <c r="AN18" s="96"/>
      <c r="AO18" s="96"/>
      <c r="AP18" s="96"/>
      <c r="AQ18" s="96"/>
      <c r="AR18" s="96"/>
    </row>
    <row r="19" spans="1:44" hidden="1" x14ac:dyDescent="0.2">
      <c r="A19" s="97">
        <v>2201224007736</v>
      </c>
      <c r="B19" s="96">
        <v>156</v>
      </c>
      <c r="C19" s="98">
        <v>45388</v>
      </c>
      <c r="D19" s="98">
        <v>45635</v>
      </c>
      <c r="E19" s="96" t="s">
        <v>3291</v>
      </c>
      <c r="F19" s="96">
        <v>8999990341</v>
      </c>
      <c r="G19" s="97" t="s">
        <v>2986</v>
      </c>
      <c r="H19" s="97">
        <v>8999990341</v>
      </c>
      <c r="I19" s="96" t="s">
        <v>2986</v>
      </c>
      <c r="J19" s="97">
        <v>220116902403134</v>
      </c>
      <c r="K19" s="147">
        <v>45412</v>
      </c>
      <c r="L19" s="147">
        <v>45457</v>
      </c>
      <c r="M19" s="147">
        <v>45460</v>
      </c>
      <c r="N19" s="147">
        <v>45523</v>
      </c>
      <c r="O19" s="96" t="s">
        <v>3292</v>
      </c>
      <c r="P19" s="148" t="s">
        <v>3293</v>
      </c>
      <c r="Q19" s="148" t="s">
        <v>3294</v>
      </c>
      <c r="R19" s="149">
        <v>0</v>
      </c>
      <c r="S19" s="149">
        <v>3609100</v>
      </c>
      <c r="T19" s="149">
        <v>3609100</v>
      </c>
      <c r="U19" s="149">
        <v>0</v>
      </c>
      <c r="V19" s="149">
        <v>0</v>
      </c>
      <c r="W19" s="96" t="s">
        <v>3314</v>
      </c>
      <c r="X19" s="99" t="str">
        <f>TEXT($C19,"YYY/MM/DD")&amp;" - "&amp;TEXT($D19,"YYY/MM/DD")</f>
        <v>2024/04/06 - 2024/12/09</v>
      </c>
      <c r="Y19" s="99" t="str">
        <f>TEXT($C19,"YYY")&amp;" - "&amp;TEXT($D19,"YYY")</f>
        <v>2024 - 2024</v>
      </c>
      <c r="Z19" s="96"/>
      <c r="AA19" s="96"/>
      <c r="AB19" s="96"/>
      <c r="AC19" s="96"/>
      <c r="AD19" s="96"/>
      <c r="AE19" s="96"/>
      <c r="AF19" s="96"/>
      <c r="AG19" s="96"/>
      <c r="AH19" s="96"/>
      <c r="AI19" s="96"/>
      <c r="AJ19" s="96"/>
      <c r="AK19" s="96"/>
      <c r="AL19" s="96"/>
      <c r="AM19" s="96"/>
      <c r="AN19" s="96"/>
      <c r="AO19" s="96"/>
      <c r="AP19" s="96"/>
      <c r="AQ19" s="96"/>
      <c r="AR19" s="96"/>
    </row>
    <row r="20" spans="1:44" hidden="1" x14ac:dyDescent="0.2">
      <c r="A20" s="97">
        <v>2201224007736</v>
      </c>
      <c r="B20" s="96">
        <v>127</v>
      </c>
      <c r="C20" s="98">
        <v>45388</v>
      </c>
      <c r="D20" s="98">
        <v>45635</v>
      </c>
      <c r="E20" s="96" t="s">
        <v>3291</v>
      </c>
      <c r="F20" s="96">
        <v>8999990341</v>
      </c>
      <c r="G20" s="97" t="s">
        <v>2986</v>
      </c>
      <c r="H20" s="97">
        <v>8999990341</v>
      </c>
      <c r="I20" s="96" t="s">
        <v>2986</v>
      </c>
      <c r="J20" s="97">
        <v>220116902403138</v>
      </c>
      <c r="K20" s="147">
        <v>45419</v>
      </c>
      <c r="L20" s="147">
        <v>45462</v>
      </c>
      <c r="M20" s="147">
        <v>45462</v>
      </c>
      <c r="N20" s="147">
        <v>45686</v>
      </c>
      <c r="O20" s="96" t="s">
        <v>3292</v>
      </c>
      <c r="P20" s="148" t="s">
        <v>3293</v>
      </c>
      <c r="Q20" s="148" t="s">
        <v>3294</v>
      </c>
      <c r="R20" s="149">
        <v>0</v>
      </c>
      <c r="S20" s="149">
        <v>48485260</v>
      </c>
      <c r="T20" s="149">
        <v>46640010</v>
      </c>
      <c r="U20" s="149">
        <v>0</v>
      </c>
      <c r="V20" s="149">
        <v>1845250</v>
      </c>
      <c r="W20" s="96" t="s">
        <v>3315</v>
      </c>
      <c r="X20" s="99" t="str">
        <f>TEXT($C20,"YYY/MM/DD")&amp;" - "&amp;TEXT($D20,"YYY/MM/DD")</f>
        <v>2024/04/06 - 2024/12/09</v>
      </c>
      <c r="Y20" s="99" t="str">
        <f>TEXT($C20,"YYY")&amp;" - "&amp;TEXT($D20,"YYY")</f>
        <v>2024 - 2024</v>
      </c>
      <c r="Z20" s="96"/>
      <c r="AA20" s="96"/>
      <c r="AB20" s="96"/>
      <c r="AC20" s="96"/>
      <c r="AD20" s="96"/>
      <c r="AE20" s="96"/>
      <c r="AF20" s="96"/>
      <c r="AG20" s="96"/>
      <c r="AH20" s="96"/>
      <c r="AI20" s="96"/>
      <c r="AJ20" s="96"/>
      <c r="AK20" s="96"/>
      <c r="AL20" s="96"/>
      <c r="AM20" s="96"/>
      <c r="AN20" s="96"/>
      <c r="AO20" s="96"/>
      <c r="AP20" s="96"/>
      <c r="AQ20" s="96"/>
      <c r="AR20" s="96"/>
    </row>
    <row r="21" spans="1:44" hidden="1" x14ac:dyDescent="0.2">
      <c r="A21" s="97">
        <v>2201223005974</v>
      </c>
      <c r="B21" s="96">
        <v>244</v>
      </c>
      <c r="C21" s="98">
        <v>45316</v>
      </c>
      <c r="D21" s="98">
        <v>45388</v>
      </c>
      <c r="E21" s="96" t="s">
        <v>3291</v>
      </c>
      <c r="F21" s="96">
        <v>8999990341</v>
      </c>
      <c r="G21" s="97" t="s">
        <v>2986</v>
      </c>
      <c r="H21" s="97">
        <v>8999990341</v>
      </c>
      <c r="I21" s="96" t="s">
        <v>2986</v>
      </c>
      <c r="J21" s="97">
        <v>220116902403140</v>
      </c>
      <c r="K21" s="147">
        <v>45341</v>
      </c>
      <c r="L21" s="147">
        <v>45464</v>
      </c>
      <c r="M21" s="147">
        <v>45464</v>
      </c>
      <c r="N21" s="147">
        <v>45531</v>
      </c>
      <c r="O21" s="96" t="s">
        <v>3292</v>
      </c>
      <c r="P21" s="148" t="s">
        <v>3293</v>
      </c>
      <c r="Q21" s="148" t="s">
        <v>3294</v>
      </c>
      <c r="R21" s="149">
        <v>0</v>
      </c>
      <c r="S21" s="149">
        <v>4500000</v>
      </c>
      <c r="T21" s="149">
        <v>4500000</v>
      </c>
      <c r="U21" s="149">
        <v>0</v>
      </c>
      <c r="V21" s="149">
        <v>0</v>
      </c>
      <c r="W21" s="96" t="s">
        <v>3316</v>
      </c>
      <c r="X21" s="99" t="str">
        <f>TEXT($C21,"YYY/MM/DD")&amp;" - "&amp;TEXT($D21,"YYY/MM/DD")</f>
        <v>2024/01/25 - 2024/04/06</v>
      </c>
      <c r="Y21" s="99" t="str">
        <f>TEXT($C21,"YYY")&amp;" - "&amp;TEXT($D21,"YYY")</f>
        <v>2024 - 2024</v>
      </c>
      <c r="Z21" s="96"/>
      <c r="AA21" s="96"/>
      <c r="AB21" s="96"/>
      <c r="AC21" s="96"/>
      <c r="AD21" s="96"/>
      <c r="AE21" s="96"/>
      <c r="AF21" s="96"/>
      <c r="AG21" s="96"/>
      <c r="AH21" s="96"/>
      <c r="AI21" s="96"/>
      <c r="AJ21" s="96"/>
      <c r="AK21" s="96"/>
      <c r="AL21" s="96"/>
      <c r="AM21" s="96"/>
      <c r="AN21" s="96"/>
      <c r="AO21" s="96"/>
      <c r="AP21" s="96"/>
      <c r="AQ21" s="96"/>
      <c r="AR21" s="96"/>
    </row>
    <row r="22" spans="1:44" hidden="1" x14ac:dyDescent="0.2">
      <c r="A22" s="97">
        <v>2201224007736</v>
      </c>
      <c r="B22" s="96">
        <v>101</v>
      </c>
      <c r="C22" s="98">
        <v>45388</v>
      </c>
      <c r="D22" s="98">
        <v>45635</v>
      </c>
      <c r="E22" s="96" t="s">
        <v>3291</v>
      </c>
      <c r="F22" s="96">
        <v>8999990341</v>
      </c>
      <c r="G22" s="97" t="s">
        <v>2986</v>
      </c>
      <c r="H22" s="97">
        <v>8999990341</v>
      </c>
      <c r="I22" s="96" t="s">
        <v>2986</v>
      </c>
      <c r="J22" s="97">
        <v>220116902403494</v>
      </c>
      <c r="K22" s="147">
        <v>45482</v>
      </c>
      <c r="L22" s="147">
        <v>45484</v>
      </c>
      <c r="M22" s="147">
        <v>45484</v>
      </c>
      <c r="N22" s="147">
        <v>45586</v>
      </c>
      <c r="O22" s="96" t="s">
        <v>3299</v>
      </c>
      <c r="P22" s="148" t="s">
        <v>3293</v>
      </c>
      <c r="Q22" s="148" t="s">
        <v>3294</v>
      </c>
      <c r="R22" s="149">
        <v>0</v>
      </c>
      <c r="S22" s="149">
        <v>22788100</v>
      </c>
      <c r="T22" s="149">
        <v>18618070</v>
      </c>
      <c r="U22" s="149">
        <v>721530</v>
      </c>
      <c r="V22" s="149">
        <v>3448500</v>
      </c>
      <c r="W22" s="96" t="s">
        <v>3317</v>
      </c>
      <c r="X22" s="99" t="str">
        <f>TEXT($C22,"YYY/MM/DD")&amp;" - "&amp;TEXT($D22,"YYY/MM/DD")</f>
        <v>2024/04/06 - 2024/12/09</v>
      </c>
      <c r="Y22" s="99" t="str">
        <f>TEXT($C22,"YYY")&amp;" - "&amp;TEXT($D22,"YYY")</f>
        <v>2024 - 2024</v>
      </c>
      <c r="Z22" s="96"/>
      <c r="AA22" s="96"/>
      <c r="AB22" s="96"/>
      <c r="AC22" s="96"/>
      <c r="AD22" s="96"/>
      <c r="AE22" s="96"/>
      <c r="AF22" s="96"/>
      <c r="AG22" s="96"/>
      <c r="AH22" s="96"/>
      <c r="AI22" s="96"/>
      <c r="AJ22" s="96"/>
      <c r="AK22" s="96"/>
      <c r="AL22" s="96"/>
      <c r="AM22" s="96"/>
      <c r="AN22" s="96"/>
      <c r="AO22" s="96"/>
      <c r="AP22" s="96"/>
      <c r="AQ22" s="96"/>
      <c r="AR22" s="96"/>
    </row>
    <row r="23" spans="1:44" hidden="1" x14ac:dyDescent="0.2">
      <c r="A23" s="97">
        <v>2201224007736</v>
      </c>
      <c r="B23" s="96">
        <v>21</v>
      </c>
      <c r="C23" s="98">
        <v>45388</v>
      </c>
      <c r="D23" s="98">
        <v>45635</v>
      </c>
      <c r="E23" s="96" t="s">
        <v>3291</v>
      </c>
      <c r="F23" s="96">
        <v>8999990341</v>
      </c>
      <c r="G23" s="97" t="s">
        <v>2986</v>
      </c>
      <c r="H23" s="97">
        <v>8999990341</v>
      </c>
      <c r="I23" s="96" t="s">
        <v>2986</v>
      </c>
      <c r="J23" s="97">
        <v>220116902403659</v>
      </c>
      <c r="K23" s="147">
        <v>45472</v>
      </c>
      <c r="L23" s="147">
        <v>45492</v>
      </c>
      <c r="M23" s="147">
        <v>45495</v>
      </c>
      <c r="N23" s="147">
        <v>45545</v>
      </c>
      <c r="O23" s="96" t="s">
        <v>3299</v>
      </c>
      <c r="P23" s="148" t="s">
        <v>3293</v>
      </c>
      <c r="Q23" s="148" t="s">
        <v>3294</v>
      </c>
      <c r="R23" s="149">
        <v>0</v>
      </c>
      <c r="S23" s="149">
        <v>1358500</v>
      </c>
      <c r="T23" s="149">
        <v>0</v>
      </c>
      <c r="U23" s="149">
        <v>0</v>
      </c>
      <c r="V23" s="149">
        <v>1358500</v>
      </c>
      <c r="W23" s="96" t="s">
        <v>3318</v>
      </c>
      <c r="X23" s="99" t="str">
        <f>TEXT($C23,"YYY/MM/DD")&amp;" - "&amp;TEXT($D23,"YYY/MM/DD")</f>
        <v>2024/04/06 - 2024/12/09</v>
      </c>
      <c r="Y23" s="99" t="str">
        <f>TEXT($C23,"YYY")&amp;" - "&amp;TEXT($D23,"YYY")</f>
        <v>2024 - 2024</v>
      </c>
      <c r="Z23" s="96"/>
      <c r="AA23" s="96"/>
      <c r="AB23" s="96"/>
      <c r="AC23" s="96"/>
      <c r="AD23" s="96"/>
      <c r="AE23" s="96"/>
      <c r="AF23" s="96"/>
      <c r="AG23" s="96"/>
      <c r="AH23" s="96"/>
      <c r="AI23" s="96"/>
      <c r="AJ23" s="96"/>
      <c r="AK23" s="96"/>
      <c r="AL23" s="96"/>
      <c r="AM23" s="96"/>
      <c r="AN23" s="96"/>
      <c r="AO23" s="96"/>
      <c r="AP23" s="96"/>
      <c r="AQ23" s="96"/>
      <c r="AR23" s="96"/>
    </row>
    <row r="24" spans="1:44" hidden="1" x14ac:dyDescent="0.2">
      <c r="A24" s="97">
        <v>2201224007736</v>
      </c>
      <c r="B24" s="96">
        <v>10</v>
      </c>
      <c r="C24" s="98">
        <v>45388</v>
      </c>
      <c r="D24" s="98">
        <v>45635</v>
      </c>
      <c r="E24" s="96" t="s">
        <v>3291</v>
      </c>
      <c r="F24" s="96">
        <v>8999990341</v>
      </c>
      <c r="G24" s="97" t="s">
        <v>2986</v>
      </c>
      <c r="H24" s="97">
        <v>8999990341</v>
      </c>
      <c r="I24" s="96" t="s">
        <v>2986</v>
      </c>
      <c r="J24" s="97">
        <v>220116902403662</v>
      </c>
      <c r="K24" s="147">
        <v>45429</v>
      </c>
      <c r="L24" s="147">
        <v>45497</v>
      </c>
      <c r="M24" s="147">
        <v>45497</v>
      </c>
      <c r="N24" s="147">
        <v>45775</v>
      </c>
      <c r="O24" s="96" t="s">
        <v>3299</v>
      </c>
      <c r="P24" s="148" t="s">
        <v>3293</v>
      </c>
      <c r="Q24" s="148" t="s">
        <v>3294</v>
      </c>
      <c r="R24" s="149">
        <v>0</v>
      </c>
      <c r="S24" s="149">
        <v>7026739</v>
      </c>
      <c r="T24" s="149">
        <v>7026739</v>
      </c>
      <c r="U24" s="149">
        <v>0</v>
      </c>
      <c r="V24" s="149">
        <v>0</v>
      </c>
      <c r="W24" s="96" t="s">
        <v>3319</v>
      </c>
      <c r="X24" s="99" t="str">
        <f>TEXT($C24,"YYY/MM/DD")&amp;" - "&amp;TEXT($D24,"YYY/MM/DD")</f>
        <v>2024/04/06 - 2024/12/09</v>
      </c>
      <c r="Y24" s="99" t="str">
        <f>TEXT($C24,"YYY")&amp;" - "&amp;TEXT($D24,"YYY")</f>
        <v>2024 - 2024</v>
      </c>
      <c r="Z24" s="96"/>
      <c r="AA24" s="96"/>
      <c r="AB24" s="96"/>
      <c r="AC24" s="96"/>
      <c r="AD24" s="96"/>
      <c r="AE24" s="96"/>
      <c r="AF24" s="96"/>
      <c r="AG24" s="96"/>
      <c r="AH24" s="96"/>
      <c r="AI24" s="96"/>
      <c r="AJ24" s="96"/>
      <c r="AK24" s="96"/>
      <c r="AL24" s="96"/>
      <c r="AM24" s="96"/>
      <c r="AN24" s="96"/>
      <c r="AO24" s="96"/>
      <c r="AP24" s="96"/>
      <c r="AQ24" s="96"/>
      <c r="AR24" s="96"/>
    </row>
    <row r="25" spans="1:44" hidden="1" x14ac:dyDescent="0.2">
      <c r="A25" s="97">
        <v>2201224007736</v>
      </c>
      <c r="B25" s="96">
        <v>208</v>
      </c>
      <c r="C25" s="98">
        <v>45388</v>
      </c>
      <c r="D25" s="98">
        <v>45635</v>
      </c>
      <c r="E25" s="96" t="s">
        <v>3291</v>
      </c>
      <c r="F25" s="96">
        <v>8999990341</v>
      </c>
      <c r="G25" s="97" t="s">
        <v>2986</v>
      </c>
      <c r="H25" s="97">
        <v>8999990341</v>
      </c>
      <c r="I25" s="96" t="s">
        <v>2986</v>
      </c>
      <c r="J25" s="97">
        <v>220116902403669</v>
      </c>
      <c r="K25" s="147">
        <v>45476</v>
      </c>
      <c r="L25" s="147">
        <v>45498</v>
      </c>
      <c r="M25" s="147">
        <v>45498</v>
      </c>
      <c r="N25" s="147">
        <v>45572</v>
      </c>
      <c r="O25" s="96" t="s">
        <v>3299</v>
      </c>
      <c r="P25" s="148" t="s">
        <v>3293</v>
      </c>
      <c r="Q25" s="148" t="s">
        <v>3294</v>
      </c>
      <c r="R25" s="149">
        <v>0</v>
      </c>
      <c r="S25" s="149">
        <v>18288460</v>
      </c>
      <c r="T25" s="149">
        <v>18288460</v>
      </c>
      <c r="U25" s="149">
        <v>0</v>
      </c>
      <c r="V25" s="149">
        <v>0</v>
      </c>
      <c r="W25" s="96" t="s">
        <v>3320</v>
      </c>
      <c r="X25" s="99" t="str">
        <f>TEXT($C25,"YYY/MM/DD")&amp;" - "&amp;TEXT($D25,"YYY/MM/DD")</f>
        <v>2024/04/06 - 2024/12/09</v>
      </c>
      <c r="Y25" s="99" t="str">
        <f>TEXT($C25,"YYY")&amp;" - "&amp;TEXT($D25,"YYY")</f>
        <v>2024 - 2024</v>
      </c>
      <c r="Z25" s="96"/>
      <c r="AA25" s="96"/>
      <c r="AB25" s="96"/>
      <c r="AC25" s="96"/>
      <c r="AD25" s="96"/>
      <c r="AE25" s="96"/>
      <c r="AF25" s="96"/>
      <c r="AG25" s="96"/>
      <c r="AH25" s="96"/>
      <c r="AI25" s="96"/>
      <c r="AJ25" s="96"/>
      <c r="AK25" s="96"/>
      <c r="AL25" s="96"/>
      <c r="AM25" s="96"/>
      <c r="AN25" s="96"/>
      <c r="AO25" s="96"/>
      <c r="AP25" s="96"/>
      <c r="AQ25" s="96"/>
      <c r="AR25" s="96"/>
    </row>
    <row r="26" spans="1:44" hidden="1" x14ac:dyDescent="0.2">
      <c r="A26" s="97">
        <v>2201224007736</v>
      </c>
      <c r="B26" s="96">
        <v>63</v>
      </c>
      <c r="C26" s="98">
        <v>45388</v>
      </c>
      <c r="D26" s="98">
        <v>45635</v>
      </c>
      <c r="E26" s="96" t="s">
        <v>3291</v>
      </c>
      <c r="F26" s="96">
        <v>8999990341</v>
      </c>
      <c r="G26" s="97" t="s">
        <v>2986</v>
      </c>
      <c r="H26" s="97">
        <v>8999990341</v>
      </c>
      <c r="I26" s="96" t="s">
        <v>2986</v>
      </c>
      <c r="J26" s="97">
        <v>220116902403678</v>
      </c>
      <c r="K26" s="147">
        <v>45460</v>
      </c>
      <c r="L26" s="147">
        <v>45503</v>
      </c>
      <c r="M26" s="147">
        <v>45503</v>
      </c>
      <c r="N26" s="147">
        <v>45597</v>
      </c>
      <c r="O26" s="96" t="s">
        <v>3292</v>
      </c>
      <c r="P26" s="148" t="s">
        <v>3293</v>
      </c>
      <c r="Q26" s="148" t="s">
        <v>3294</v>
      </c>
      <c r="R26" s="149">
        <v>0</v>
      </c>
      <c r="S26" s="149">
        <v>3794550</v>
      </c>
      <c r="T26" s="149">
        <v>3794550</v>
      </c>
      <c r="U26" s="149">
        <v>0</v>
      </c>
      <c r="V26" s="149">
        <v>0</v>
      </c>
      <c r="W26" s="96" t="s">
        <v>3321</v>
      </c>
      <c r="X26" s="99" t="str">
        <f>TEXT($C26,"YYY/MM/DD")&amp;" - "&amp;TEXT($D26,"YYY/MM/DD")</f>
        <v>2024/04/06 - 2024/12/09</v>
      </c>
      <c r="Y26" s="99" t="str">
        <f>TEXT($C26,"YYY")&amp;" - "&amp;TEXT($D26,"YYY")</f>
        <v>2024 - 2024</v>
      </c>
      <c r="Z26" s="96"/>
      <c r="AA26" s="96"/>
      <c r="AB26" s="96"/>
      <c r="AC26" s="96"/>
      <c r="AD26" s="96"/>
      <c r="AE26" s="96"/>
      <c r="AF26" s="96"/>
      <c r="AG26" s="96"/>
      <c r="AH26" s="96"/>
      <c r="AI26" s="96"/>
      <c r="AJ26" s="96"/>
      <c r="AK26" s="96"/>
      <c r="AL26" s="96"/>
      <c r="AM26" s="96"/>
      <c r="AN26" s="96"/>
      <c r="AO26" s="96"/>
      <c r="AP26" s="96"/>
      <c r="AQ26" s="96"/>
      <c r="AR26" s="96"/>
    </row>
    <row r="27" spans="1:44" hidden="1" x14ac:dyDescent="0.2">
      <c r="A27" s="97">
        <v>2201224007736</v>
      </c>
      <c r="B27" s="96">
        <v>227</v>
      </c>
      <c r="C27" s="98">
        <v>45388</v>
      </c>
      <c r="D27" s="98">
        <v>45635</v>
      </c>
      <c r="E27" s="96" t="s">
        <v>3291</v>
      </c>
      <c r="F27" s="96">
        <v>8999990341</v>
      </c>
      <c r="G27" s="97" t="s">
        <v>2986</v>
      </c>
      <c r="H27" s="97">
        <v>8999990341</v>
      </c>
      <c r="I27" s="96" t="s">
        <v>2986</v>
      </c>
      <c r="J27" s="97">
        <v>220116902403680</v>
      </c>
      <c r="K27" s="147">
        <v>45441</v>
      </c>
      <c r="L27" s="147">
        <v>45503</v>
      </c>
      <c r="M27" s="147">
        <v>45503</v>
      </c>
      <c r="N27" s="147">
        <v>45686</v>
      </c>
      <c r="O27" s="96" t="s">
        <v>3299</v>
      </c>
      <c r="P27" s="148" t="s">
        <v>3293</v>
      </c>
      <c r="Q27" s="148" t="s">
        <v>3294</v>
      </c>
      <c r="R27" s="149">
        <v>0</v>
      </c>
      <c r="S27" s="149">
        <v>39445554</v>
      </c>
      <c r="T27" s="149">
        <v>33950000</v>
      </c>
      <c r="U27" s="149">
        <v>1169804</v>
      </c>
      <c r="V27" s="149">
        <v>4325750</v>
      </c>
      <c r="W27" s="96" t="s">
        <v>3322</v>
      </c>
      <c r="X27" s="99" t="str">
        <f>TEXT($C27,"YYY/MM/DD")&amp;" - "&amp;TEXT($D27,"YYY/MM/DD")</f>
        <v>2024/04/06 - 2024/12/09</v>
      </c>
      <c r="Y27" s="99" t="str">
        <f>TEXT($C27,"YYY")&amp;" - "&amp;TEXT($D27,"YYY")</f>
        <v>2024 - 2024</v>
      </c>
      <c r="Z27" s="96"/>
      <c r="AA27" s="96"/>
      <c r="AB27" s="96"/>
      <c r="AC27" s="96"/>
      <c r="AD27" s="96"/>
      <c r="AE27" s="96"/>
      <c r="AF27" s="96"/>
      <c r="AG27" s="96"/>
      <c r="AH27" s="96"/>
      <c r="AI27" s="96"/>
      <c r="AJ27" s="96"/>
      <c r="AK27" s="96"/>
      <c r="AL27" s="96"/>
      <c r="AM27" s="96"/>
      <c r="AN27" s="96"/>
      <c r="AO27" s="96"/>
      <c r="AP27" s="96"/>
      <c r="AQ27" s="96"/>
      <c r="AR27" s="96"/>
    </row>
    <row r="28" spans="1:44" hidden="1" x14ac:dyDescent="0.2">
      <c r="A28" s="97">
        <v>2201224007736</v>
      </c>
      <c r="B28" s="96">
        <v>240</v>
      </c>
      <c r="C28" s="98">
        <v>45388</v>
      </c>
      <c r="D28" s="98">
        <v>45635</v>
      </c>
      <c r="E28" s="96" t="s">
        <v>3291</v>
      </c>
      <c r="F28" s="96">
        <v>8999990341</v>
      </c>
      <c r="G28" s="97" t="s">
        <v>2986</v>
      </c>
      <c r="H28" s="97">
        <v>8999990341</v>
      </c>
      <c r="I28" s="96" t="s">
        <v>2986</v>
      </c>
      <c r="J28" s="97">
        <v>220116902403681</v>
      </c>
      <c r="K28" s="147">
        <v>45454</v>
      </c>
      <c r="L28" s="147">
        <v>45503</v>
      </c>
      <c r="M28" s="147">
        <v>45503</v>
      </c>
      <c r="N28" s="147">
        <v>45531</v>
      </c>
      <c r="O28" s="96" t="s">
        <v>3292</v>
      </c>
      <c r="P28" s="148" t="s">
        <v>3293</v>
      </c>
      <c r="Q28" s="148" t="s">
        <v>3294</v>
      </c>
      <c r="R28" s="149">
        <v>0</v>
      </c>
      <c r="S28" s="149">
        <v>175000</v>
      </c>
      <c r="T28" s="149">
        <v>175000</v>
      </c>
      <c r="U28" s="149">
        <v>0</v>
      </c>
      <c r="V28" s="149">
        <v>0</v>
      </c>
      <c r="W28" s="96" t="s">
        <v>3323</v>
      </c>
      <c r="X28" s="99" t="str">
        <f>TEXT($C28,"YYY/MM/DD")&amp;" - "&amp;TEXT($D28,"YYY/MM/DD")</f>
        <v>2024/04/06 - 2024/12/09</v>
      </c>
      <c r="Y28" s="99" t="str">
        <f>TEXT($C28,"YYY")&amp;" - "&amp;TEXT($D28,"YYY")</f>
        <v>2024 - 2024</v>
      </c>
      <c r="Z28" s="96"/>
      <c r="AA28" s="96"/>
      <c r="AB28" s="96"/>
      <c r="AC28" s="96"/>
      <c r="AD28" s="96"/>
      <c r="AE28" s="96"/>
      <c r="AF28" s="96"/>
      <c r="AG28" s="96"/>
      <c r="AH28" s="96"/>
      <c r="AI28" s="96"/>
      <c r="AJ28" s="96"/>
      <c r="AK28" s="96"/>
      <c r="AL28" s="96"/>
      <c r="AM28" s="96"/>
      <c r="AN28" s="96"/>
      <c r="AO28" s="96"/>
      <c r="AP28" s="96"/>
      <c r="AQ28" s="96"/>
      <c r="AR28" s="96"/>
    </row>
    <row r="29" spans="1:44" hidden="1" x14ac:dyDescent="0.2">
      <c r="A29" s="97">
        <v>2201224007736</v>
      </c>
      <c r="B29" s="96">
        <v>240</v>
      </c>
      <c r="C29" s="98">
        <v>45388</v>
      </c>
      <c r="D29" s="98">
        <v>45635</v>
      </c>
      <c r="E29" s="96" t="s">
        <v>3291</v>
      </c>
      <c r="F29" s="96">
        <v>8999990341</v>
      </c>
      <c r="G29" s="97" t="s">
        <v>2986</v>
      </c>
      <c r="H29" s="97">
        <v>8999990341</v>
      </c>
      <c r="I29" s="96" t="s">
        <v>2986</v>
      </c>
      <c r="J29" s="97">
        <v>220116902403683</v>
      </c>
      <c r="K29" s="147">
        <v>45459</v>
      </c>
      <c r="L29" s="147">
        <v>45503</v>
      </c>
      <c r="M29" s="147">
        <v>45503</v>
      </c>
      <c r="N29" s="147">
        <v>45614</v>
      </c>
      <c r="O29" s="96" t="s">
        <v>2805</v>
      </c>
      <c r="P29" s="148" t="s">
        <v>3293</v>
      </c>
      <c r="Q29" s="148" t="s">
        <v>3294</v>
      </c>
      <c r="R29" s="149">
        <v>0</v>
      </c>
      <c r="S29" s="149">
        <v>8131694</v>
      </c>
      <c r="T29" s="149">
        <v>8131694</v>
      </c>
      <c r="U29" s="149">
        <v>0</v>
      </c>
      <c r="V29" s="149">
        <v>0</v>
      </c>
      <c r="W29" s="96" t="s">
        <v>3324</v>
      </c>
      <c r="X29" s="99" t="str">
        <f>TEXT($C29,"YYY/MM/DD")&amp;" - "&amp;TEXT($D29,"YYY/MM/DD")</f>
        <v>2024/04/06 - 2024/12/09</v>
      </c>
      <c r="Y29" s="99" t="str">
        <f>TEXT($C29,"YYY")&amp;" - "&amp;TEXT($D29,"YYY")</f>
        <v>2024 - 2024</v>
      </c>
      <c r="Z29" s="96"/>
      <c r="AA29" s="96"/>
      <c r="AB29" s="96"/>
      <c r="AC29" s="96"/>
      <c r="AD29" s="96"/>
      <c r="AE29" s="96"/>
      <c r="AF29" s="96"/>
      <c r="AG29" s="96"/>
      <c r="AH29" s="96"/>
      <c r="AI29" s="96"/>
      <c r="AJ29" s="96"/>
      <c r="AK29" s="96"/>
      <c r="AL29" s="96"/>
      <c r="AM29" s="96"/>
      <c r="AN29" s="96"/>
      <c r="AO29" s="96"/>
      <c r="AP29" s="96"/>
      <c r="AQ29" s="96"/>
      <c r="AR29" s="96"/>
    </row>
    <row r="30" spans="1:44" hidden="1" x14ac:dyDescent="0.2">
      <c r="A30" s="97">
        <v>2201224007736</v>
      </c>
      <c r="B30" s="96">
        <v>167</v>
      </c>
      <c r="C30" s="98">
        <v>45388</v>
      </c>
      <c r="D30" s="98">
        <v>45635</v>
      </c>
      <c r="E30" s="96" t="s">
        <v>3291</v>
      </c>
      <c r="F30" s="96">
        <v>8999990341</v>
      </c>
      <c r="G30" s="97" t="s">
        <v>2986</v>
      </c>
      <c r="H30" s="97">
        <v>8999990341</v>
      </c>
      <c r="I30" s="96" t="s">
        <v>2986</v>
      </c>
      <c r="J30" s="97">
        <v>220116902403704</v>
      </c>
      <c r="K30" s="147">
        <v>45480</v>
      </c>
      <c r="L30" s="147">
        <v>45519</v>
      </c>
      <c r="M30" s="147">
        <v>45519</v>
      </c>
      <c r="N30" s="147">
        <v>45901</v>
      </c>
      <c r="O30" s="96" t="s">
        <v>3299</v>
      </c>
      <c r="P30" s="148" t="s">
        <v>3293</v>
      </c>
      <c r="Q30" s="148" t="s">
        <v>3294</v>
      </c>
      <c r="R30" s="149">
        <v>0</v>
      </c>
      <c r="S30" s="149">
        <v>35855410</v>
      </c>
      <c r="T30" s="149">
        <v>32993760</v>
      </c>
      <c r="U30" s="149">
        <v>0</v>
      </c>
      <c r="V30" s="149">
        <v>2861650</v>
      </c>
      <c r="W30" s="96" t="s">
        <v>3325</v>
      </c>
      <c r="X30" s="99" t="str">
        <f>TEXT($C30,"YYY/MM/DD")&amp;" - "&amp;TEXT($D30,"YYY/MM/DD")</f>
        <v>2024/04/06 - 2024/12/09</v>
      </c>
      <c r="Y30" s="99" t="str">
        <f>TEXT($C30,"YYY")&amp;" - "&amp;TEXT($D30,"YYY")</f>
        <v>2024 - 2024</v>
      </c>
      <c r="Z30" s="96"/>
      <c r="AA30" s="96"/>
      <c r="AB30" s="96"/>
      <c r="AC30" s="96"/>
      <c r="AD30" s="96"/>
      <c r="AE30" s="96"/>
      <c r="AF30" s="96"/>
      <c r="AG30" s="96"/>
      <c r="AH30" s="96"/>
      <c r="AI30" s="96"/>
      <c r="AJ30" s="96"/>
      <c r="AK30" s="96"/>
      <c r="AL30" s="96"/>
      <c r="AM30" s="96"/>
      <c r="AN30" s="96"/>
      <c r="AO30" s="96"/>
      <c r="AP30" s="96"/>
      <c r="AQ30" s="96"/>
      <c r="AR30" s="96"/>
    </row>
    <row r="31" spans="1:44" hidden="1" x14ac:dyDescent="0.2">
      <c r="A31" s="97">
        <v>2201224007736</v>
      </c>
      <c r="B31" s="96">
        <v>122</v>
      </c>
      <c r="C31" s="98">
        <v>45388</v>
      </c>
      <c r="D31" s="98">
        <v>45635</v>
      </c>
      <c r="E31" s="96" t="s">
        <v>3291</v>
      </c>
      <c r="F31" s="96">
        <v>8999990341</v>
      </c>
      <c r="G31" s="97" t="s">
        <v>2986</v>
      </c>
      <c r="H31" s="97">
        <v>8999990341</v>
      </c>
      <c r="I31" s="96" t="s">
        <v>2986</v>
      </c>
      <c r="J31" s="97">
        <v>220116902403710</v>
      </c>
      <c r="K31" s="147">
        <v>45424</v>
      </c>
      <c r="L31" s="147">
        <v>45525</v>
      </c>
      <c r="M31" s="147">
        <v>45525</v>
      </c>
      <c r="N31" s="147">
        <v>45642</v>
      </c>
      <c r="O31" s="96" t="s">
        <v>3292</v>
      </c>
      <c r="P31" s="148" t="s">
        <v>3293</v>
      </c>
      <c r="Q31" s="148" t="s">
        <v>3294</v>
      </c>
      <c r="R31" s="149">
        <v>0</v>
      </c>
      <c r="S31" s="149">
        <v>8442617</v>
      </c>
      <c r="T31" s="149">
        <v>5384947</v>
      </c>
      <c r="U31" s="149">
        <v>0</v>
      </c>
      <c r="V31" s="149">
        <v>3057670</v>
      </c>
      <c r="W31" s="96" t="s">
        <v>3326</v>
      </c>
      <c r="X31" s="99" t="str">
        <f>TEXT($C31,"YYY/MM/DD")&amp;" - "&amp;TEXT($D31,"YYY/MM/DD")</f>
        <v>2024/04/06 - 2024/12/09</v>
      </c>
      <c r="Y31" s="99" t="str">
        <f>TEXT($C31,"YYY")&amp;" - "&amp;TEXT($D31,"YYY")</f>
        <v>2024 - 2024</v>
      </c>
      <c r="Z31" s="96"/>
      <c r="AA31" s="96"/>
      <c r="AB31" s="96"/>
      <c r="AC31" s="96"/>
      <c r="AD31" s="96"/>
      <c r="AE31" s="96"/>
      <c r="AF31" s="96"/>
      <c r="AG31" s="96"/>
      <c r="AH31" s="96"/>
      <c r="AI31" s="96"/>
      <c r="AJ31" s="96"/>
      <c r="AK31" s="96"/>
      <c r="AL31" s="96"/>
      <c r="AM31" s="96"/>
      <c r="AN31" s="96"/>
      <c r="AO31" s="96"/>
      <c r="AP31" s="96"/>
      <c r="AQ31" s="96"/>
      <c r="AR31" s="96"/>
    </row>
    <row r="32" spans="1:44" x14ac:dyDescent="0.2">
      <c r="A32" s="97">
        <v>2201224007736</v>
      </c>
      <c r="B32" s="96">
        <v>1</v>
      </c>
      <c r="C32" s="98">
        <v>45388</v>
      </c>
      <c r="D32" s="98">
        <v>45635</v>
      </c>
      <c r="E32" s="96" t="s">
        <v>3291</v>
      </c>
      <c r="F32" s="96">
        <v>8999990341</v>
      </c>
      <c r="G32" s="97" t="s">
        <v>2986</v>
      </c>
      <c r="H32" s="97">
        <v>8999990341</v>
      </c>
      <c r="I32" s="96" t="s">
        <v>2986</v>
      </c>
      <c r="J32" s="97">
        <v>220116902403722</v>
      </c>
      <c r="K32" s="147">
        <v>45467</v>
      </c>
      <c r="L32" s="147">
        <v>45527</v>
      </c>
      <c r="M32" s="147">
        <v>45530</v>
      </c>
      <c r="N32" s="147">
        <v>45937</v>
      </c>
      <c r="O32" s="96" t="s">
        <v>3292</v>
      </c>
      <c r="P32" s="148" t="s">
        <v>3327</v>
      </c>
      <c r="Q32" s="148" t="s">
        <v>3294</v>
      </c>
      <c r="R32" s="149">
        <v>6196829802</v>
      </c>
      <c r="S32" s="149">
        <v>86238252</v>
      </c>
      <c r="T32" s="149">
        <v>39300000</v>
      </c>
      <c r="U32" s="149">
        <v>7437802</v>
      </c>
      <c r="V32" s="149">
        <v>39500450</v>
      </c>
      <c r="W32" s="96" t="s">
        <v>3328</v>
      </c>
      <c r="X32" s="99" t="str">
        <f>TEXT($C32,"YYY/MM/DD")&amp;" - "&amp;TEXT($D32,"YYY/MM/DD")</f>
        <v>2024/04/06 - 2024/12/09</v>
      </c>
      <c r="Y32" s="99" t="str">
        <f>TEXT($C32,"YYY")&amp;" - "&amp;TEXT($D32,"YYY")</f>
        <v>2024 - 2024</v>
      </c>
      <c r="Z32" s="96"/>
      <c r="AA32" s="96"/>
      <c r="AB32" s="96"/>
      <c r="AC32" s="96"/>
      <c r="AD32" s="96"/>
      <c r="AE32" s="96"/>
      <c r="AF32" s="96"/>
      <c r="AG32" s="96"/>
      <c r="AH32" s="96"/>
      <c r="AI32" s="96"/>
      <c r="AJ32" s="96"/>
      <c r="AK32" s="96"/>
      <c r="AL32" s="96"/>
      <c r="AM32" s="96"/>
      <c r="AN32" s="96"/>
      <c r="AO32" s="96"/>
      <c r="AP32" s="96"/>
      <c r="AQ32" s="96"/>
      <c r="AR32" s="96"/>
    </row>
    <row r="33" spans="1:44" hidden="1" x14ac:dyDescent="0.2">
      <c r="A33" s="97">
        <v>2201223005974</v>
      </c>
      <c r="B33" s="96">
        <v>231</v>
      </c>
      <c r="C33" s="98">
        <v>45316</v>
      </c>
      <c r="D33" s="98">
        <v>45388</v>
      </c>
      <c r="E33" s="96" t="s">
        <v>3291</v>
      </c>
      <c r="F33" s="96">
        <v>8999990341</v>
      </c>
      <c r="G33" s="97" t="s">
        <v>2986</v>
      </c>
      <c r="H33" s="97">
        <v>8999990341</v>
      </c>
      <c r="I33" s="96" t="s">
        <v>2986</v>
      </c>
      <c r="J33" s="97">
        <v>220116902403730</v>
      </c>
      <c r="K33" s="147">
        <v>45354</v>
      </c>
      <c r="L33" s="147">
        <v>45531</v>
      </c>
      <c r="M33" s="147">
        <v>45531</v>
      </c>
      <c r="N33" s="147">
        <v>46054</v>
      </c>
      <c r="O33" s="96" t="s">
        <v>3292</v>
      </c>
      <c r="P33" s="148" t="s">
        <v>3293</v>
      </c>
      <c r="Q33" s="148" t="s">
        <v>3294</v>
      </c>
      <c r="R33" s="149">
        <v>0</v>
      </c>
      <c r="S33" s="149">
        <v>53037626</v>
      </c>
      <c r="T33" s="149">
        <v>46043960</v>
      </c>
      <c r="U33" s="149">
        <v>0</v>
      </c>
      <c r="V33" s="149">
        <v>6993666</v>
      </c>
      <c r="W33" s="96" t="s">
        <v>3329</v>
      </c>
      <c r="X33" s="99" t="str">
        <f>TEXT($C33,"YYY/MM/DD")&amp;" - "&amp;TEXT($D33,"YYY/MM/DD")</f>
        <v>2024/01/25 - 2024/04/06</v>
      </c>
      <c r="Y33" s="99" t="str">
        <f>TEXT($C33,"YYY")&amp;" - "&amp;TEXT($D33,"YYY")</f>
        <v>2024 - 2024</v>
      </c>
      <c r="Z33" s="96"/>
      <c r="AA33" s="96"/>
      <c r="AB33" s="96"/>
      <c r="AC33" s="96"/>
      <c r="AD33" s="96"/>
      <c r="AE33" s="96"/>
      <c r="AF33" s="96"/>
      <c r="AG33" s="96"/>
      <c r="AH33" s="96"/>
      <c r="AI33" s="96"/>
      <c r="AJ33" s="96"/>
      <c r="AK33" s="96"/>
      <c r="AL33" s="96"/>
      <c r="AM33" s="96"/>
      <c r="AN33" s="96"/>
      <c r="AO33" s="96"/>
      <c r="AP33" s="96"/>
      <c r="AQ33" s="96"/>
      <c r="AR33" s="96"/>
    </row>
    <row r="34" spans="1:44" hidden="1" x14ac:dyDescent="0.2">
      <c r="A34" s="97">
        <v>2201224007736</v>
      </c>
      <c r="B34" s="96">
        <v>122</v>
      </c>
      <c r="C34" s="98">
        <v>45388</v>
      </c>
      <c r="D34" s="98">
        <v>45635</v>
      </c>
      <c r="E34" s="96" t="s">
        <v>3291</v>
      </c>
      <c r="F34" s="96">
        <v>8999990341</v>
      </c>
      <c r="G34" s="97" t="s">
        <v>2986</v>
      </c>
      <c r="H34" s="97">
        <v>8999990341</v>
      </c>
      <c r="I34" s="96" t="s">
        <v>2986</v>
      </c>
      <c r="J34" s="97">
        <v>220116902403733</v>
      </c>
      <c r="K34" s="147">
        <v>45505</v>
      </c>
      <c r="L34" s="147">
        <v>45532</v>
      </c>
      <c r="M34" s="147">
        <v>45532</v>
      </c>
      <c r="N34" s="147">
        <v>45558</v>
      </c>
      <c r="O34" s="96" t="s">
        <v>3292</v>
      </c>
      <c r="P34" s="148" t="s">
        <v>3293</v>
      </c>
      <c r="Q34" s="148" t="s">
        <v>3294</v>
      </c>
      <c r="R34" s="149">
        <v>0</v>
      </c>
      <c r="S34" s="149">
        <v>4797010</v>
      </c>
      <c r="T34" s="149">
        <v>4797010</v>
      </c>
      <c r="U34" s="149">
        <v>0</v>
      </c>
      <c r="V34" s="149">
        <v>0</v>
      </c>
      <c r="W34" s="96" t="s">
        <v>3330</v>
      </c>
      <c r="X34" s="99" t="str">
        <f>TEXT($C34,"YYY/MM/DD")&amp;" - "&amp;TEXT($D34,"YYY/MM/DD")</f>
        <v>2024/04/06 - 2024/12/09</v>
      </c>
      <c r="Y34" s="99" t="str">
        <f>TEXT($C34,"YYY")&amp;" - "&amp;TEXT($D34,"YYY")</f>
        <v>2024 - 2024</v>
      </c>
      <c r="Z34" s="96"/>
      <c r="AA34" s="96"/>
      <c r="AB34" s="96"/>
      <c r="AC34" s="96"/>
      <c r="AD34" s="96"/>
      <c r="AE34" s="96"/>
      <c r="AF34" s="96"/>
      <c r="AG34" s="96"/>
      <c r="AH34" s="96"/>
      <c r="AI34" s="96"/>
      <c r="AJ34" s="96"/>
      <c r="AK34" s="96"/>
      <c r="AL34" s="96"/>
      <c r="AM34" s="96"/>
      <c r="AN34" s="96"/>
      <c r="AO34" s="96"/>
      <c r="AP34" s="96"/>
      <c r="AQ34" s="96"/>
      <c r="AR34" s="96"/>
    </row>
    <row r="35" spans="1:44" hidden="1" x14ac:dyDescent="0.2">
      <c r="A35" s="97">
        <v>2201224007736</v>
      </c>
      <c r="B35" s="96">
        <v>232</v>
      </c>
      <c r="C35" s="98">
        <v>45388</v>
      </c>
      <c r="D35" s="98">
        <v>45635</v>
      </c>
      <c r="E35" s="96" t="s">
        <v>3291</v>
      </c>
      <c r="F35" s="96">
        <v>8999990341</v>
      </c>
      <c r="G35" s="97" t="s">
        <v>2986</v>
      </c>
      <c r="H35" s="97">
        <v>8999990341</v>
      </c>
      <c r="I35" s="96" t="s">
        <v>2986</v>
      </c>
      <c r="J35" s="97">
        <v>220116902403755</v>
      </c>
      <c r="K35" s="147">
        <v>45406</v>
      </c>
      <c r="L35" s="147">
        <v>45544</v>
      </c>
      <c r="M35" s="147">
        <v>45544</v>
      </c>
      <c r="N35" s="147">
        <v>45700</v>
      </c>
      <c r="O35" s="96" t="s">
        <v>3292</v>
      </c>
      <c r="P35" s="148" t="s">
        <v>3293</v>
      </c>
      <c r="Q35" s="148" t="s">
        <v>3294</v>
      </c>
      <c r="R35" s="149">
        <v>0</v>
      </c>
      <c r="S35" s="149">
        <v>6600000</v>
      </c>
      <c r="T35" s="149">
        <v>6600000</v>
      </c>
      <c r="U35" s="149">
        <v>0</v>
      </c>
      <c r="V35" s="149">
        <v>0</v>
      </c>
      <c r="W35" s="96" t="s">
        <v>3331</v>
      </c>
      <c r="X35" s="99" t="str">
        <f>TEXT($C35,"YYY/MM/DD")&amp;" - "&amp;TEXT($D35,"YYY/MM/DD")</f>
        <v>2024/04/06 - 2024/12/09</v>
      </c>
      <c r="Y35" s="99" t="str">
        <f>TEXT($C35,"YYY")&amp;" - "&amp;TEXT($D35,"YYY")</f>
        <v>2024 - 2024</v>
      </c>
      <c r="Z35" s="96"/>
      <c r="AA35" s="96"/>
      <c r="AB35" s="96"/>
      <c r="AC35" s="96"/>
      <c r="AD35" s="96"/>
      <c r="AE35" s="96"/>
      <c r="AF35" s="96"/>
      <c r="AG35" s="96"/>
      <c r="AH35" s="96"/>
      <c r="AI35" s="96"/>
      <c r="AJ35" s="96"/>
      <c r="AK35" s="96"/>
      <c r="AL35" s="96"/>
      <c r="AM35" s="96"/>
      <c r="AN35" s="96"/>
      <c r="AO35" s="96"/>
      <c r="AP35" s="96"/>
      <c r="AQ35" s="96"/>
      <c r="AR35" s="96"/>
    </row>
    <row r="36" spans="1:44" hidden="1" x14ac:dyDescent="0.2">
      <c r="A36" s="97">
        <v>2201224007736</v>
      </c>
      <c r="B36" s="96">
        <v>192</v>
      </c>
      <c r="C36" s="98">
        <v>45388</v>
      </c>
      <c r="D36" s="98">
        <v>45635</v>
      </c>
      <c r="E36" s="96" t="s">
        <v>3291</v>
      </c>
      <c r="F36" s="96">
        <v>8999990341</v>
      </c>
      <c r="G36" s="97" t="s">
        <v>2986</v>
      </c>
      <c r="H36" s="97">
        <v>8999990341</v>
      </c>
      <c r="I36" s="96" t="s">
        <v>2986</v>
      </c>
      <c r="J36" s="97">
        <v>220116902403758</v>
      </c>
      <c r="K36" s="147">
        <v>45477</v>
      </c>
      <c r="L36" s="147">
        <v>45544</v>
      </c>
      <c r="M36" s="147">
        <v>45544</v>
      </c>
      <c r="N36" s="147">
        <v>45730</v>
      </c>
      <c r="O36" s="96" t="s">
        <v>3292</v>
      </c>
      <c r="P36" s="148" t="s">
        <v>3293</v>
      </c>
      <c r="Q36" s="148" t="s">
        <v>3294</v>
      </c>
      <c r="R36" s="149">
        <v>0</v>
      </c>
      <c r="S36" s="149">
        <v>9777091</v>
      </c>
      <c r="T36" s="149">
        <v>8101241</v>
      </c>
      <c r="U36" s="149">
        <v>0</v>
      </c>
      <c r="V36" s="149">
        <v>1675850</v>
      </c>
      <c r="W36" s="96" t="s">
        <v>3332</v>
      </c>
      <c r="X36" s="99" t="str">
        <f>TEXT($C36,"YYY/MM/DD")&amp;" - "&amp;TEXT($D36,"YYY/MM/DD")</f>
        <v>2024/04/06 - 2024/12/09</v>
      </c>
      <c r="Y36" s="99" t="str">
        <f>TEXT($C36,"YYY")&amp;" - "&amp;TEXT($D36,"YYY")</f>
        <v>2024 - 2024</v>
      </c>
      <c r="Z36" s="96"/>
      <c r="AA36" s="96"/>
      <c r="AB36" s="96"/>
      <c r="AC36" s="96"/>
      <c r="AD36" s="96"/>
      <c r="AE36" s="96"/>
      <c r="AF36" s="96"/>
      <c r="AG36" s="96"/>
      <c r="AH36" s="96"/>
      <c r="AI36" s="96"/>
      <c r="AJ36" s="96"/>
      <c r="AK36" s="96"/>
      <c r="AL36" s="96"/>
      <c r="AM36" s="96"/>
      <c r="AN36" s="96"/>
      <c r="AO36" s="96"/>
      <c r="AP36" s="96"/>
      <c r="AQ36" s="96"/>
      <c r="AR36" s="96"/>
    </row>
    <row r="37" spans="1:44" hidden="1" x14ac:dyDescent="0.2">
      <c r="A37" s="97">
        <v>2201224007736</v>
      </c>
      <c r="B37" s="96">
        <v>172</v>
      </c>
      <c r="C37" s="98">
        <v>45388</v>
      </c>
      <c r="D37" s="98">
        <v>45635</v>
      </c>
      <c r="E37" s="96" t="s">
        <v>3291</v>
      </c>
      <c r="F37" s="96">
        <v>8999990341</v>
      </c>
      <c r="G37" s="97" t="s">
        <v>2986</v>
      </c>
      <c r="H37" s="97">
        <v>8999990341</v>
      </c>
      <c r="I37" s="96" t="s">
        <v>2986</v>
      </c>
      <c r="J37" s="97">
        <v>220116902403762</v>
      </c>
      <c r="K37" s="147">
        <v>45408</v>
      </c>
      <c r="L37" s="147">
        <v>45548</v>
      </c>
      <c r="M37" s="147">
        <v>45548</v>
      </c>
      <c r="N37" s="147">
        <v>46071</v>
      </c>
      <c r="O37" s="96" t="s">
        <v>3292</v>
      </c>
      <c r="P37" s="148" t="s">
        <v>3293</v>
      </c>
      <c r="Q37" s="148" t="s">
        <v>3294</v>
      </c>
      <c r="R37" s="149">
        <v>0</v>
      </c>
      <c r="S37" s="149">
        <v>1149500</v>
      </c>
      <c r="T37" s="149">
        <v>0</v>
      </c>
      <c r="U37" s="149">
        <v>0</v>
      </c>
      <c r="V37" s="149">
        <v>1149500</v>
      </c>
      <c r="W37" s="96" t="s">
        <v>3333</v>
      </c>
      <c r="X37" s="99" t="str">
        <f>TEXT($C37,"YYY/MM/DD")&amp;" - "&amp;TEXT($D37,"YYY/MM/DD")</f>
        <v>2024/04/06 - 2024/12/09</v>
      </c>
      <c r="Y37" s="99" t="str">
        <f>TEXT($C37,"YYY")&amp;" - "&amp;TEXT($D37,"YYY")</f>
        <v>2024 - 2024</v>
      </c>
      <c r="Z37" s="96"/>
      <c r="AA37" s="96"/>
      <c r="AB37" s="96"/>
      <c r="AC37" s="96"/>
      <c r="AD37" s="96"/>
      <c r="AE37" s="96"/>
      <c r="AF37" s="96"/>
      <c r="AG37" s="96"/>
      <c r="AH37" s="96"/>
      <c r="AI37" s="96"/>
      <c r="AJ37" s="96"/>
      <c r="AK37" s="96"/>
      <c r="AL37" s="96"/>
      <c r="AM37" s="96"/>
      <c r="AN37" s="96"/>
      <c r="AO37" s="96"/>
      <c r="AP37" s="96"/>
      <c r="AQ37" s="96"/>
      <c r="AR37" s="96"/>
    </row>
    <row r="38" spans="1:44" hidden="1" x14ac:dyDescent="0.2">
      <c r="A38" s="97">
        <v>2201224007736</v>
      </c>
      <c r="B38" s="96">
        <v>237</v>
      </c>
      <c r="C38" s="98">
        <v>45388</v>
      </c>
      <c r="D38" s="98">
        <v>45635</v>
      </c>
      <c r="E38" s="96" t="s">
        <v>3291</v>
      </c>
      <c r="F38" s="96">
        <v>8999990341</v>
      </c>
      <c r="G38" s="97" t="s">
        <v>2986</v>
      </c>
      <c r="H38" s="97">
        <v>8999990341</v>
      </c>
      <c r="I38" s="96" t="s">
        <v>2986</v>
      </c>
      <c r="J38" s="97">
        <v>220116902403774</v>
      </c>
      <c r="K38" s="147">
        <v>45491</v>
      </c>
      <c r="L38" s="147">
        <v>45548</v>
      </c>
      <c r="M38" s="147">
        <v>45551</v>
      </c>
      <c r="N38" s="147">
        <v>45658</v>
      </c>
      <c r="O38" s="96" t="s">
        <v>3292</v>
      </c>
      <c r="P38" s="148" t="s">
        <v>3293</v>
      </c>
      <c r="Q38" s="148" t="s">
        <v>3294</v>
      </c>
      <c r="R38" s="149">
        <v>0</v>
      </c>
      <c r="S38" s="149">
        <v>1012000</v>
      </c>
      <c r="T38" s="149">
        <v>1012000</v>
      </c>
      <c r="U38" s="149">
        <v>0</v>
      </c>
      <c r="V38" s="149">
        <v>0</v>
      </c>
      <c r="W38" s="96" t="s">
        <v>3334</v>
      </c>
      <c r="X38" s="99" t="str">
        <f>TEXT($C38,"YYY/MM/DD")&amp;" - "&amp;TEXT($D38,"YYY/MM/DD")</f>
        <v>2024/04/06 - 2024/12/09</v>
      </c>
      <c r="Y38" s="99" t="str">
        <f>TEXT($C38,"YYY")&amp;" - "&amp;TEXT($D38,"YYY")</f>
        <v>2024 - 2024</v>
      </c>
      <c r="Z38" s="96"/>
      <c r="AA38" s="96"/>
      <c r="AB38" s="96"/>
      <c r="AC38" s="96"/>
      <c r="AD38" s="96"/>
      <c r="AE38" s="96"/>
      <c r="AF38" s="96"/>
      <c r="AG38" s="96"/>
      <c r="AH38" s="96"/>
      <c r="AI38" s="96"/>
      <c r="AJ38" s="96"/>
      <c r="AK38" s="96"/>
      <c r="AL38" s="96"/>
      <c r="AM38" s="96"/>
      <c r="AN38" s="96"/>
      <c r="AO38" s="96"/>
      <c r="AP38" s="96"/>
      <c r="AQ38" s="96"/>
      <c r="AR38" s="96"/>
    </row>
    <row r="39" spans="1:44" hidden="1" x14ac:dyDescent="0.2">
      <c r="A39" s="97">
        <v>2201223005974</v>
      </c>
      <c r="B39" s="96">
        <v>97</v>
      </c>
      <c r="C39" s="98">
        <v>45316</v>
      </c>
      <c r="D39" s="98">
        <v>45388</v>
      </c>
      <c r="E39" s="96" t="s">
        <v>3291</v>
      </c>
      <c r="F39" s="96">
        <v>8999990341</v>
      </c>
      <c r="G39" s="97" t="s">
        <v>2986</v>
      </c>
      <c r="H39" s="97">
        <v>8999990341</v>
      </c>
      <c r="I39" s="96" t="s">
        <v>2986</v>
      </c>
      <c r="J39" s="97">
        <v>220116902403775</v>
      </c>
      <c r="K39" s="147">
        <v>45374</v>
      </c>
      <c r="L39" s="147">
        <v>45548</v>
      </c>
      <c r="M39" s="147">
        <v>45551</v>
      </c>
      <c r="N39" s="147">
        <v>45636</v>
      </c>
      <c r="O39" s="96" t="s">
        <v>3299</v>
      </c>
      <c r="P39" s="148" t="s">
        <v>3293</v>
      </c>
      <c r="Q39" s="148" t="s">
        <v>3294</v>
      </c>
      <c r="R39" s="149">
        <v>0</v>
      </c>
      <c r="S39" s="149">
        <v>2976600</v>
      </c>
      <c r="T39" s="149">
        <v>0</v>
      </c>
      <c r="U39" s="149">
        <v>0</v>
      </c>
      <c r="V39" s="149">
        <v>2976600</v>
      </c>
      <c r="W39" s="96" t="s">
        <v>3335</v>
      </c>
      <c r="X39" s="99" t="str">
        <f>TEXT($C39,"YYY/MM/DD")&amp;" - "&amp;TEXT($D39,"YYY/MM/DD")</f>
        <v>2024/01/25 - 2024/04/06</v>
      </c>
      <c r="Y39" s="99" t="str">
        <f>TEXT($C39,"YYY")&amp;" - "&amp;TEXT($D39,"YYY")</f>
        <v>2024 - 2024</v>
      </c>
      <c r="Z39" s="96"/>
      <c r="AA39" s="96"/>
      <c r="AB39" s="96"/>
      <c r="AC39" s="96"/>
      <c r="AD39" s="96"/>
      <c r="AE39" s="96"/>
      <c r="AF39" s="96"/>
      <c r="AG39" s="96"/>
      <c r="AH39" s="96"/>
      <c r="AI39" s="96"/>
      <c r="AJ39" s="96"/>
      <c r="AK39" s="96"/>
      <c r="AL39" s="96"/>
      <c r="AM39" s="96"/>
      <c r="AN39" s="96"/>
      <c r="AO39" s="96"/>
      <c r="AP39" s="96"/>
      <c r="AQ39" s="96"/>
      <c r="AR39" s="96"/>
    </row>
    <row r="40" spans="1:44" hidden="1" x14ac:dyDescent="0.2">
      <c r="A40" s="97">
        <v>2201224007736</v>
      </c>
      <c r="B40" s="96">
        <v>21</v>
      </c>
      <c r="C40" s="98">
        <v>45388</v>
      </c>
      <c r="D40" s="98">
        <v>45635</v>
      </c>
      <c r="E40" s="96" t="s">
        <v>3291</v>
      </c>
      <c r="F40" s="96">
        <v>8999990341</v>
      </c>
      <c r="G40" s="97" t="s">
        <v>2986</v>
      </c>
      <c r="H40" s="97">
        <v>8999990341</v>
      </c>
      <c r="I40" s="96" t="s">
        <v>2986</v>
      </c>
      <c r="J40" s="97">
        <v>220116902403776</v>
      </c>
      <c r="K40" s="147">
        <v>45540</v>
      </c>
      <c r="L40" s="147">
        <v>45548</v>
      </c>
      <c r="M40" s="147">
        <v>45551</v>
      </c>
      <c r="N40" s="147">
        <v>45643</v>
      </c>
      <c r="O40" s="96" t="s">
        <v>3299</v>
      </c>
      <c r="P40" s="148" t="s">
        <v>3293</v>
      </c>
      <c r="Q40" s="148" t="s">
        <v>3294</v>
      </c>
      <c r="R40" s="149">
        <v>0</v>
      </c>
      <c r="S40" s="149">
        <v>5159250</v>
      </c>
      <c r="T40" s="149">
        <v>5159250</v>
      </c>
      <c r="U40" s="149">
        <v>0</v>
      </c>
      <c r="V40" s="149">
        <v>0</v>
      </c>
      <c r="W40" s="96" t="s">
        <v>3336</v>
      </c>
      <c r="X40" s="99" t="str">
        <f>TEXT($C40,"YYY/MM/DD")&amp;" - "&amp;TEXT($D40,"YYY/MM/DD")</f>
        <v>2024/04/06 - 2024/12/09</v>
      </c>
      <c r="Y40" s="99" t="str">
        <f>TEXT($C40,"YYY")&amp;" - "&amp;TEXT($D40,"YYY")</f>
        <v>2024 - 2024</v>
      </c>
      <c r="Z40" s="96"/>
      <c r="AA40" s="96"/>
      <c r="AB40" s="96"/>
      <c r="AC40" s="96"/>
      <c r="AD40" s="96"/>
      <c r="AE40" s="96"/>
      <c r="AF40" s="96"/>
      <c r="AG40" s="96"/>
      <c r="AH40" s="96"/>
      <c r="AI40" s="96"/>
      <c r="AJ40" s="96"/>
      <c r="AK40" s="96"/>
      <c r="AL40" s="96"/>
      <c r="AM40" s="96"/>
      <c r="AN40" s="96"/>
      <c r="AO40" s="96"/>
      <c r="AP40" s="96"/>
      <c r="AQ40" s="96"/>
      <c r="AR40" s="96"/>
    </row>
    <row r="41" spans="1:44" hidden="1" x14ac:dyDescent="0.2">
      <c r="A41" s="97">
        <v>2201224007736</v>
      </c>
      <c r="B41" s="96">
        <v>205</v>
      </c>
      <c r="C41" s="98">
        <v>45388</v>
      </c>
      <c r="D41" s="98">
        <v>45635</v>
      </c>
      <c r="E41" s="96" t="s">
        <v>3291</v>
      </c>
      <c r="F41" s="96">
        <v>8999990341</v>
      </c>
      <c r="G41" s="97" t="s">
        <v>2986</v>
      </c>
      <c r="H41" s="97">
        <v>8999990341</v>
      </c>
      <c r="I41" s="96" t="s">
        <v>2986</v>
      </c>
      <c r="J41" s="97">
        <v>220116902403809</v>
      </c>
      <c r="K41" s="147">
        <v>45488</v>
      </c>
      <c r="L41" s="147">
        <v>45561</v>
      </c>
      <c r="M41" s="147">
        <v>45561</v>
      </c>
      <c r="N41" s="147">
        <v>45859</v>
      </c>
      <c r="O41" s="96" t="s">
        <v>3292</v>
      </c>
      <c r="P41" s="148" t="s">
        <v>3293</v>
      </c>
      <c r="Q41" s="148" t="s">
        <v>3294</v>
      </c>
      <c r="R41" s="149">
        <v>0</v>
      </c>
      <c r="S41" s="149">
        <v>2010000</v>
      </c>
      <c r="T41" s="149">
        <v>2010000</v>
      </c>
      <c r="U41" s="149">
        <v>0</v>
      </c>
      <c r="V41" s="149">
        <v>0</v>
      </c>
      <c r="W41" s="96" t="s">
        <v>3337</v>
      </c>
      <c r="X41" s="99" t="str">
        <f>TEXT($C41,"YYY/MM/DD")&amp;" - "&amp;TEXT($D41,"YYY/MM/DD")</f>
        <v>2024/04/06 - 2024/12/09</v>
      </c>
      <c r="Y41" s="99" t="str">
        <f>TEXT($C41,"YYY")&amp;" - "&amp;TEXT($D41,"YYY")</f>
        <v>2024 - 2024</v>
      </c>
      <c r="Z41" s="96"/>
      <c r="AA41" s="96"/>
      <c r="AB41" s="96"/>
      <c r="AC41" s="96"/>
      <c r="AD41" s="96"/>
      <c r="AE41" s="96"/>
      <c r="AF41" s="96"/>
      <c r="AG41" s="96"/>
      <c r="AH41" s="96"/>
      <c r="AI41" s="96"/>
      <c r="AJ41" s="96"/>
      <c r="AK41" s="96"/>
      <c r="AL41" s="96"/>
      <c r="AM41" s="96"/>
      <c r="AN41" s="96"/>
      <c r="AO41" s="96"/>
      <c r="AP41" s="96"/>
      <c r="AQ41" s="96"/>
      <c r="AR41" s="96"/>
    </row>
    <row r="42" spans="1:44" hidden="1" x14ac:dyDescent="0.2">
      <c r="A42" s="97">
        <v>2201224007736</v>
      </c>
      <c r="B42" s="96">
        <v>115</v>
      </c>
      <c r="C42" s="98">
        <v>45388</v>
      </c>
      <c r="D42" s="98">
        <v>45635</v>
      </c>
      <c r="E42" s="96" t="s">
        <v>3291</v>
      </c>
      <c r="F42" s="96">
        <v>8999990341</v>
      </c>
      <c r="G42" s="97" t="s">
        <v>2986</v>
      </c>
      <c r="H42" s="97">
        <v>8999990341</v>
      </c>
      <c r="I42" s="96" t="s">
        <v>2986</v>
      </c>
      <c r="J42" s="97">
        <v>220116902403827</v>
      </c>
      <c r="K42" s="147">
        <v>45514</v>
      </c>
      <c r="L42" s="147">
        <v>45568</v>
      </c>
      <c r="M42" s="147">
        <v>45568</v>
      </c>
      <c r="N42" s="147">
        <v>45839</v>
      </c>
      <c r="O42" s="96" t="s">
        <v>3292</v>
      </c>
      <c r="P42" s="148" t="s">
        <v>3293</v>
      </c>
      <c r="Q42" s="148" t="s">
        <v>3294</v>
      </c>
      <c r="R42" s="149">
        <v>0</v>
      </c>
      <c r="S42" s="149">
        <v>189285860</v>
      </c>
      <c r="T42" s="149">
        <v>183470600</v>
      </c>
      <c r="U42" s="149">
        <v>0</v>
      </c>
      <c r="V42" s="149">
        <v>5815260</v>
      </c>
      <c r="W42" s="96" t="s">
        <v>3338</v>
      </c>
      <c r="X42" s="99" t="str">
        <f>TEXT($C42,"YYY/MM/DD")&amp;" - "&amp;TEXT($D42,"YYY/MM/DD")</f>
        <v>2024/04/06 - 2024/12/09</v>
      </c>
      <c r="Y42" s="99" t="str">
        <f>TEXT($C42,"YYY")&amp;" - "&amp;TEXT($D42,"YYY")</f>
        <v>2024 - 2024</v>
      </c>
      <c r="Z42" s="96"/>
      <c r="AA42" s="96"/>
      <c r="AB42" s="96"/>
      <c r="AC42" s="96"/>
      <c r="AD42" s="96"/>
      <c r="AE42" s="96"/>
      <c r="AF42" s="96"/>
      <c r="AG42" s="96"/>
      <c r="AH42" s="96"/>
      <c r="AI42" s="96"/>
      <c r="AJ42" s="96"/>
      <c r="AK42" s="96"/>
      <c r="AL42" s="96"/>
      <c r="AM42" s="96"/>
      <c r="AN42" s="96"/>
      <c r="AO42" s="96"/>
      <c r="AP42" s="96"/>
      <c r="AQ42" s="96"/>
      <c r="AR42" s="96"/>
    </row>
    <row r="43" spans="1:44" hidden="1" x14ac:dyDescent="0.2">
      <c r="A43" s="97">
        <v>2201224007736</v>
      </c>
      <c r="B43" s="96">
        <v>10</v>
      </c>
      <c r="C43" s="98">
        <v>45388</v>
      </c>
      <c r="D43" s="98">
        <v>45635</v>
      </c>
      <c r="E43" s="96" t="s">
        <v>3291</v>
      </c>
      <c r="F43" s="96">
        <v>8999990341</v>
      </c>
      <c r="G43" s="97" t="s">
        <v>2986</v>
      </c>
      <c r="H43" s="97">
        <v>8999990341</v>
      </c>
      <c r="I43" s="96" t="s">
        <v>2986</v>
      </c>
      <c r="J43" s="97">
        <v>220116902403848</v>
      </c>
      <c r="K43" s="147">
        <v>45555</v>
      </c>
      <c r="L43" s="147">
        <v>45573</v>
      </c>
      <c r="M43" s="147">
        <v>45574</v>
      </c>
      <c r="N43" s="147">
        <v>45618</v>
      </c>
      <c r="O43" s="96" t="s">
        <v>3292</v>
      </c>
      <c r="P43" s="148" t="s">
        <v>3293</v>
      </c>
      <c r="Q43" s="148" t="s">
        <v>3294</v>
      </c>
      <c r="R43" s="149">
        <v>0</v>
      </c>
      <c r="S43" s="149">
        <v>7643220</v>
      </c>
      <c r="T43" s="149">
        <v>7643220</v>
      </c>
      <c r="U43" s="149">
        <v>0</v>
      </c>
      <c r="V43" s="149">
        <v>0</v>
      </c>
      <c r="W43" s="96" t="s">
        <v>3339</v>
      </c>
      <c r="X43" s="99" t="str">
        <f>TEXT($C43,"YYY/MM/DD")&amp;" - "&amp;TEXT($D43,"YYY/MM/DD")</f>
        <v>2024/04/06 - 2024/12/09</v>
      </c>
      <c r="Y43" s="99" t="str">
        <f>TEXT($C43,"YYY")&amp;" - "&amp;TEXT($D43,"YYY")</f>
        <v>2024 - 2024</v>
      </c>
      <c r="Z43" s="96"/>
      <c r="AA43" s="96"/>
      <c r="AB43" s="96"/>
      <c r="AC43" s="96"/>
      <c r="AD43" s="96"/>
      <c r="AE43" s="96"/>
      <c r="AF43" s="96"/>
      <c r="AG43" s="96"/>
      <c r="AH43" s="96"/>
      <c r="AI43" s="96"/>
      <c r="AJ43" s="96"/>
      <c r="AK43" s="96"/>
      <c r="AL43" s="96"/>
      <c r="AM43" s="96"/>
      <c r="AN43" s="96"/>
      <c r="AO43" s="96"/>
      <c r="AP43" s="96"/>
      <c r="AQ43" s="96"/>
      <c r="AR43" s="96"/>
    </row>
    <row r="44" spans="1:44" hidden="1" x14ac:dyDescent="0.2">
      <c r="A44" s="97">
        <v>2201224007736</v>
      </c>
      <c r="B44" s="96">
        <v>55</v>
      </c>
      <c r="C44" s="98">
        <v>45388</v>
      </c>
      <c r="D44" s="98">
        <v>45635</v>
      </c>
      <c r="E44" s="96" t="s">
        <v>3291</v>
      </c>
      <c r="F44" s="96">
        <v>8999990341</v>
      </c>
      <c r="G44" s="97" t="s">
        <v>2986</v>
      </c>
      <c r="H44" s="97">
        <v>8999990341</v>
      </c>
      <c r="I44" s="96" t="s">
        <v>2986</v>
      </c>
      <c r="J44" s="97">
        <v>220116902403849</v>
      </c>
      <c r="K44" s="147">
        <v>45530</v>
      </c>
      <c r="L44" s="147">
        <v>45573</v>
      </c>
      <c r="M44" s="147">
        <v>45574</v>
      </c>
      <c r="N44" s="147">
        <v>45629</v>
      </c>
      <c r="O44" s="96" t="s">
        <v>3292</v>
      </c>
      <c r="P44" s="148" t="s">
        <v>3293</v>
      </c>
      <c r="Q44" s="148" t="s">
        <v>3294</v>
      </c>
      <c r="R44" s="149">
        <v>0</v>
      </c>
      <c r="S44" s="149">
        <v>9593362</v>
      </c>
      <c r="T44" s="149">
        <v>7022112</v>
      </c>
      <c r="U44" s="149">
        <v>0</v>
      </c>
      <c r="V44" s="149">
        <v>2571250</v>
      </c>
      <c r="W44" s="96" t="s">
        <v>3340</v>
      </c>
      <c r="X44" s="99" t="str">
        <f>TEXT($C44,"YYY/MM/DD")&amp;" - "&amp;TEXT($D44,"YYY/MM/DD")</f>
        <v>2024/04/06 - 2024/12/09</v>
      </c>
      <c r="Y44" s="99" t="str">
        <f>TEXT($C44,"YYY")&amp;" - "&amp;TEXT($D44,"YYY")</f>
        <v>2024 - 2024</v>
      </c>
      <c r="Z44" s="96"/>
      <c r="AA44" s="96"/>
      <c r="AB44" s="96"/>
      <c r="AC44" s="96"/>
      <c r="AD44" s="96"/>
      <c r="AE44" s="96"/>
      <c r="AF44" s="96"/>
      <c r="AG44" s="96"/>
      <c r="AH44" s="96"/>
      <c r="AI44" s="96"/>
      <c r="AJ44" s="96"/>
      <c r="AK44" s="96"/>
      <c r="AL44" s="96"/>
      <c r="AM44" s="96"/>
      <c r="AN44" s="96"/>
      <c r="AO44" s="96"/>
      <c r="AP44" s="96"/>
      <c r="AQ44" s="96"/>
      <c r="AR44" s="96"/>
    </row>
    <row r="45" spans="1:44" hidden="1" x14ac:dyDescent="0.2">
      <c r="A45" s="97">
        <v>2201224007736</v>
      </c>
      <c r="B45" s="96">
        <v>115</v>
      </c>
      <c r="C45" s="98">
        <v>45388</v>
      </c>
      <c r="D45" s="98">
        <v>45635</v>
      </c>
      <c r="E45" s="96" t="s">
        <v>3291</v>
      </c>
      <c r="F45" s="96">
        <v>8999990341</v>
      </c>
      <c r="G45" s="97" t="s">
        <v>2986</v>
      </c>
      <c r="H45" s="97">
        <v>8999990341</v>
      </c>
      <c r="I45" s="96" t="s">
        <v>2986</v>
      </c>
      <c r="J45" s="97">
        <v>220116902403857</v>
      </c>
      <c r="K45" s="147">
        <v>45520</v>
      </c>
      <c r="L45" s="147">
        <v>45575</v>
      </c>
      <c r="M45" s="147">
        <v>45575</v>
      </c>
      <c r="N45" s="147">
        <v>45737</v>
      </c>
      <c r="O45" s="96" t="s">
        <v>3299</v>
      </c>
      <c r="P45" s="148" t="s">
        <v>3293</v>
      </c>
      <c r="Q45" s="148" t="s">
        <v>3294</v>
      </c>
      <c r="R45" s="149">
        <v>0</v>
      </c>
      <c r="S45" s="149">
        <v>45137204</v>
      </c>
      <c r="T45" s="149">
        <v>41870204</v>
      </c>
      <c r="U45" s="149">
        <v>0</v>
      </c>
      <c r="V45" s="149">
        <v>3267000</v>
      </c>
      <c r="W45" s="96" t="s">
        <v>3341</v>
      </c>
      <c r="X45" s="99" t="str">
        <f>TEXT($C45,"YYY/MM/DD")&amp;" - "&amp;TEXT($D45,"YYY/MM/DD")</f>
        <v>2024/04/06 - 2024/12/09</v>
      </c>
      <c r="Y45" s="99" t="str">
        <f>TEXT($C45,"YYY")&amp;" - "&amp;TEXT($D45,"YYY")</f>
        <v>2024 - 2024</v>
      </c>
      <c r="Z45" s="96"/>
      <c r="AA45" s="96"/>
      <c r="AB45" s="96"/>
      <c r="AC45" s="96"/>
      <c r="AD45" s="96"/>
      <c r="AE45" s="96"/>
      <c r="AF45" s="96"/>
      <c r="AG45" s="96"/>
      <c r="AH45" s="96"/>
      <c r="AI45" s="96"/>
      <c r="AJ45" s="96"/>
      <c r="AK45" s="96"/>
      <c r="AL45" s="96"/>
      <c r="AM45" s="96"/>
      <c r="AN45" s="96"/>
      <c r="AO45" s="96"/>
      <c r="AP45" s="96"/>
      <c r="AQ45" s="96"/>
      <c r="AR45" s="96"/>
    </row>
    <row r="46" spans="1:44" hidden="1" x14ac:dyDescent="0.2">
      <c r="A46" s="97">
        <v>2201224007736</v>
      </c>
      <c r="B46" s="96">
        <v>240</v>
      </c>
      <c r="C46" s="98">
        <v>45388</v>
      </c>
      <c r="D46" s="98">
        <v>45635</v>
      </c>
      <c r="E46" s="96" t="s">
        <v>3291</v>
      </c>
      <c r="F46" s="96">
        <v>8999990341</v>
      </c>
      <c r="G46" s="97" t="s">
        <v>2986</v>
      </c>
      <c r="H46" s="97">
        <v>8999990341</v>
      </c>
      <c r="I46" s="96" t="s">
        <v>2986</v>
      </c>
      <c r="J46" s="97">
        <v>220116902403873</v>
      </c>
      <c r="K46" s="147">
        <v>45518</v>
      </c>
      <c r="L46" s="147">
        <v>45583</v>
      </c>
      <c r="M46" s="147">
        <v>45586</v>
      </c>
      <c r="N46" s="147">
        <v>45614</v>
      </c>
      <c r="O46" s="96" t="s">
        <v>3292</v>
      </c>
      <c r="P46" s="148" t="s">
        <v>3293</v>
      </c>
      <c r="Q46" s="148" t="s">
        <v>3294</v>
      </c>
      <c r="R46" s="149">
        <v>0</v>
      </c>
      <c r="S46" s="149">
        <v>280000</v>
      </c>
      <c r="T46" s="149">
        <v>280000</v>
      </c>
      <c r="U46" s="149">
        <v>0</v>
      </c>
      <c r="V46" s="149">
        <v>0</v>
      </c>
      <c r="W46" s="96" t="s">
        <v>3342</v>
      </c>
      <c r="X46" s="99" t="str">
        <f>TEXT($C46,"YYY/MM/DD")&amp;" - "&amp;TEXT($D46,"YYY/MM/DD")</f>
        <v>2024/04/06 - 2024/12/09</v>
      </c>
      <c r="Y46" s="99" t="str">
        <f>TEXT($C46,"YYY")&amp;" - "&amp;TEXT($D46,"YYY")</f>
        <v>2024 - 2024</v>
      </c>
      <c r="Z46" s="96"/>
      <c r="AA46" s="96"/>
      <c r="AB46" s="96"/>
      <c r="AC46" s="96"/>
      <c r="AD46" s="96"/>
      <c r="AE46" s="96"/>
      <c r="AF46" s="96"/>
      <c r="AG46" s="96"/>
      <c r="AH46" s="96"/>
      <c r="AI46" s="96"/>
      <c r="AJ46" s="96"/>
      <c r="AK46" s="96"/>
      <c r="AL46" s="96"/>
      <c r="AM46" s="96"/>
      <c r="AN46" s="96"/>
      <c r="AO46" s="96"/>
      <c r="AP46" s="96"/>
      <c r="AQ46" s="96"/>
      <c r="AR46" s="96"/>
    </row>
    <row r="47" spans="1:44" hidden="1" x14ac:dyDescent="0.2">
      <c r="A47" s="97">
        <v>2201224007736</v>
      </c>
      <c r="B47" s="96">
        <v>240</v>
      </c>
      <c r="C47" s="98">
        <v>45388</v>
      </c>
      <c r="D47" s="98">
        <v>45635</v>
      </c>
      <c r="E47" s="96" t="s">
        <v>3291</v>
      </c>
      <c r="F47" s="96">
        <v>8999990341</v>
      </c>
      <c r="G47" s="97" t="s">
        <v>2986</v>
      </c>
      <c r="H47" s="97">
        <v>8999990341</v>
      </c>
      <c r="I47" s="96" t="s">
        <v>2986</v>
      </c>
      <c r="J47" s="97">
        <v>220116902403874</v>
      </c>
      <c r="K47" s="147">
        <v>45457</v>
      </c>
      <c r="L47" s="147">
        <v>45586</v>
      </c>
      <c r="M47" s="147">
        <v>45586</v>
      </c>
      <c r="N47" s="147">
        <v>45653</v>
      </c>
      <c r="O47" s="96" t="s">
        <v>3292</v>
      </c>
      <c r="P47" s="148" t="s">
        <v>3293</v>
      </c>
      <c r="Q47" s="148" t="s">
        <v>3294</v>
      </c>
      <c r="R47" s="149">
        <v>0</v>
      </c>
      <c r="S47" s="149">
        <v>19116425</v>
      </c>
      <c r="T47" s="149">
        <v>17301425</v>
      </c>
      <c r="U47" s="149">
        <v>0</v>
      </c>
      <c r="V47" s="149">
        <v>1815000</v>
      </c>
      <c r="W47" s="96" t="s">
        <v>3343</v>
      </c>
      <c r="X47" s="99" t="str">
        <f>TEXT($C47,"YYY/MM/DD")&amp;" - "&amp;TEXT($D47,"YYY/MM/DD")</f>
        <v>2024/04/06 - 2024/12/09</v>
      </c>
      <c r="Y47" s="99" t="str">
        <f>TEXT($C47,"YYY")&amp;" - "&amp;TEXT($D47,"YYY")</f>
        <v>2024 - 2024</v>
      </c>
      <c r="Z47" s="96"/>
      <c r="AA47" s="96"/>
      <c r="AB47" s="96"/>
      <c r="AC47" s="96"/>
      <c r="AD47" s="96"/>
      <c r="AE47" s="96"/>
      <c r="AF47" s="96"/>
      <c r="AG47" s="96"/>
      <c r="AH47" s="96"/>
      <c r="AI47" s="96"/>
      <c r="AJ47" s="96"/>
      <c r="AK47" s="96"/>
      <c r="AL47" s="96"/>
      <c r="AM47" s="96"/>
      <c r="AN47" s="96"/>
      <c r="AO47" s="96"/>
      <c r="AP47" s="96"/>
      <c r="AQ47" s="96"/>
      <c r="AR47" s="96"/>
    </row>
    <row r="48" spans="1:44" hidden="1" x14ac:dyDescent="0.2">
      <c r="A48" s="97">
        <v>2201224007736</v>
      </c>
      <c r="B48" s="96">
        <v>174</v>
      </c>
      <c r="C48" s="98">
        <v>45388</v>
      </c>
      <c r="D48" s="98">
        <v>45635</v>
      </c>
      <c r="E48" s="96" t="s">
        <v>3291</v>
      </c>
      <c r="F48" s="96">
        <v>8999990341</v>
      </c>
      <c r="G48" s="97" t="s">
        <v>2986</v>
      </c>
      <c r="H48" s="97">
        <v>8999990341</v>
      </c>
      <c r="I48" s="96" t="s">
        <v>2986</v>
      </c>
      <c r="J48" s="97">
        <v>220116902403880</v>
      </c>
      <c r="K48" s="147">
        <v>45529</v>
      </c>
      <c r="L48" s="147">
        <v>45587</v>
      </c>
      <c r="M48" s="147">
        <v>45587</v>
      </c>
      <c r="N48" s="147">
        <v>45771</v>
      </c>
      <c r="O48" s="96" t="s">
        <v>3299</v>
      </c>
      <c r="P48" s="148" t="s">
        <v>3293</v>
      </c>
      <c r="Q48" s="148" t="s">
        <v>3294</v>
      </c>
      <c r="R48" s="149">
        <v>0</v>
      </c>
      <c r="S48" s="149">
        <v>12184209</v>
      </c>
      <c r="T48" s="149">
        <v>10659609</v>
      </c>
      <c r="U48" s="149">
        <v>0</v>
      </c>
      <c r="V48" s="149">
        <v>1524600</v>
      </c>
      <c r="W48" s="96" t="s">
        <v>3344</v>
      </c>
      <c r="X48" s="99" t="str">
        <f>TEXT($C48,"YYY/MM/DD")&amp;" - "&amp;TEXT($D48,"YYY/MM/DD")</f>
        <v>2024/04/06 - 2024/12/09</v>
      </c>
      <c r="Y48" s="99" t="str">
        <f>TEXT($C48,"YYY")&amp;" - "&amp;TEXT($D48,"YYY")</f>
        <v>2024 - 2024</v>
      </c>
      <c r="Z48" s="96"/>
      <c r="AA48" s="96"/>
      <c r="AB48" s="96"/>
      <c r="AC48" s="96"/>
      <c r="AD48" s="96"/>
      <c r="AE48" s="96"/>
      <c r="AF48" s="96"/>
      <c r="AG48" s="96"/>
      <c r="AH48" s="96"/>
      <c r="AI48" s="96"/>
      <c r="AJ48" s="96"/>
      <c r="AK48" s="96"/>
      <c r="AL48" s="96"/>
      <c r="AM48" s="96"/>
      <c r="AN48" s="96"/>
      <c r="AO48" s="96"/>
      <c r="AP48" s="96"/>
      <c r="AQ48" s="96"/>
      <c r="AR48" s="96"/>
    </row>
    <row r="49" spans="1:44" hidden="1" x14ac:dyDescent="0.2">
      <c r="A49" s="97">
        <v>2201224007736</v>
      </c>
      <c r="B49" s="96">
        <v>127</v>
      </c>
      <c r="C49" s="98">
        <v>45388</v>
      </c>
      <c r="D49" s="98">
        <v>45635</v>
      </c>
      <c r="E49" s="96" t="s">
        <v>3291</v>
      </c>
      <c r="F49" s="96">
        <v>8999990341</v>
      </c>
      <c r="G49" s="97" t="s">
        <v>2986</v>
      </c>
      <c r="H49" s="97">
        <v>8999990341</v>
      </c>
      <c r="I49" s="96" t="s">
        <v>2986</v>
      </c>
      <c r="J49" s="97">
        <v>220116902403882</v>
      </c>
      <c r="K49" s="147">
        <v>45552</v>
      </c>
      <c r="L49" s="147">
        <v>45588</v>
      </c>
      <c r="M49" s="147">
        <v>45588</v>
      </c>
      <c r="N49" s="147">
        <v>45644</v>
      </c>
      <c r="O49" s="96" t="s">
        <v>3292</v>
      </c>
      <c r="P49" s="148" t="s">
        <v>3293</v>
      </c>
      <c r="Q49" s="148" t="s">
        <v>3294</v>
      </c>
      <c r="R49" s="149">
        <v>0</v>
      </c>
      <c r="S49" s="149">
        <v>2270000</v>
      </c>
      <c r="T49" s="149">
        <v>2270000</v>
      </c>
      <c r="U49" s="149">
        <v>0</v>
      </c>
      <c r="V49" s="149">
        <v>0</v>
      </c>
      <c r="W49" s="96" t="s">
        <v>3345</v>
      </c>
      <c r="X49" s="99" t="str">
        <f>TEXT($C49,"YYY/MM/DD")&amp;" - "&amp;TEXT($D49,"YYY/MM/DD")</f>
        <v>2024/04/06 - 2024/12/09</v>
      </c>
      <c r="Y49" s="99" t="str">
        <f>TEXT($C49,"YYY")&amp;" - "&amp;TEXT($D49,"YYY")</f>
        <v>2024 - 2024</v>
      </c>
      <c r="Z49" s="96"/>
      <c r="AA49" s="96"/>
      <c r="AB49" s="96"/>
      <c r="AC49" s="96"/>
      <c r="AD49" s="96"/>
      <c r="AE49" s="96"/>
      <c r="AF49" s="96"/>
      <c r="AG49" s="96"/>
      <c r="AH49" s="96"/>
      <c r="AI49" s="96"/>
      <c r="AJ49" s="96"/>
      <c r="AK49" s="96"/>
      <c r="AL49" s="96"/>
      <c r="AM49" s="96"/>
      <c r="AN49" s="96"/>
      <c r="AO49" s="96"/>
      <c r="AP49" s="96"/>
      <c r="AQ49" s="96"/>
      <c r="AR49" s="96"/>
    </row>
    <row r="50" spans="1:44" hidden="1" x14ac:dyDescent="0.2">
      <c r="A50" s="97">
        <v>2201224007736</v>
      </c>
      <c r="B50" s="96">
        <v>131</v>
      </c>
      <c r="C50" s="98">
        <v>45388</v>
      </c>
      <c r="D50" s="98">
        <v>45635</v>
      </c>
      <c r="E50" s="96" t="s">
        <v>3291</v>
      </c>
      <c r="F50" s="96">
        <v>8999990341</v>
      </c>
      <c r="G50" s="97" t="s">
        <v>2986</v>
      </c>
      <c r="H50" s="97">
        <v>8999990341</v>
      </c>
      <c r="I50" s="96" t="s">
        <v>2986</v>
      </c>
      <c r="J50" s="97">
        <v>220116902403883</v>
      </c>
      <c r="K50" s="147">
        <v>45553</v>
      </c>
      <c r="L50" s="147">
        <v>45588</v>
      </c>
      <c r="M50" s="147">
        <v>45588</v>
      </c>
      <c r="N50" s="147">
        <v>45645</v>
      </c>
      <c r="O50" s="96" t="s">
        <v>3292</v>
      </c>
      <c r="P50" s="148" t="s">
        <v>3293</v>
      </c>
      <c r="Q50" s="148" t="s">
        <v>3294</v>
      </c>
      <c r="R50" s="149">
        <v>0</v>
      </c>
      <c r="S50" s="149">
        <v>3630400</v>
      </c>
      <c r="T50" s="149">
        <v>3630400</v>
      </c>
      <c r="U50" s="149">
        <v>0</v>
      </c>
      <c r="V50" s="149">
        <v>0</v>
      </c>
      <c r="W50" s="96" t="s">
        <v>3346</v>
      </c>
      <c r="X50" s="99" t="str">
        <f>TEXT($C50,"YYY/MM/DD")&amp;" - "&amp;TEXT($D50,"YYY/MM/DD")</f>
        <v>2024/04/06 - 2024/12/09</v>
      </c>
      <c r="Y50" s="99" t="str">
        <f>TEXT($C50,"YYY")&amp;" - "&amp;TEXT($D50,"YYY")</f>
        <v>2024 - 2024</v>
      </c>
      <c r="Z50" s="96"/>
      <c r="AA50" s="96"/>
      <c r="AB50" s="96"/>
      <c r="AC50" s="96"/>
      <c r="AD50" s="96"/>
      <c r="AE50" s="96"/>
      <c r="AF50" s="96"/>
      <c r="AG50" s="96"/>
      <c r="AH50" s="96"/>
      <c r="AI50" s="96"/>
      <c r="AJ50" s="96"/>
      <c r="AK50" s="96"/>
      <c r="AL50" s="96"/>
      <c r="AM50" s="96"/>
      <c r="AN50" s="96"/>
      <c r="AO50" s="96"/>
      <c r="AP50" s="96"/>
      <c r="AQ50" s="96"/>
      <c r="AR50" s="96"/>
    </row>
    <row r="51" spans="1:44" hidden="1" x14ac:dyDescent="0.2">
      <c r="A51" s="97">
        <v>2201224007736</v>
      </c>
      <c r="B51" s="96">
        <v>164</v>
      </c>
      <c r="C51" s="98">
        <v>45388</v>
      </c>
      <c r="D51" s="98">
        <v>45635</v>
      </c>
      <c r="E51" s="96" t="s">
        <v>3291</v>
      </c>
      <c r="F51" s="96">
        <v>8999990341</v>
      </c>
      <c r="G51" s="97" t="s">
        <v>2986</v>
      </c>
      <c r="H51" s="97">
        <v>8999990341</v>
      </c>
      <c r="I51" s="96" t="s">
        <v>2986</v>
      </c>
      <c r="J51" s="97">
        <v>220116902403887</v>
      </c>
      <c r="K51" s="147">
        <v>45559</v>
      </c>
      <c r="L51" s="147">
        <v>45589</v>
      </c>
      <c r="M51" s="147">
        <v>45589</v>
      </c>
      <c r="N51" s="147">
        <v>45733</v>
      </c>
      <c r="O51" s="96" t="s">
        <v>2805</v>
      </c>
      <c r="P51" s="148" t="s">
        <v>3327</v>
      </c>
      <c r="Q51" s="148" t="s">
        <v>3294</v>
      </c>
      <c r="R51" s="149">
        <v>31089580</v>
      </c>
      <c r="S51" s="149">
        <v>1754500</v>
      </c>
      <c r="T51" s="149">
        <v>0</v>
      </c>
      <c r="U51" s="149">
        <v>0</v>
      </c>
      <c r="V51" s="149">
        <v>1754500</v>
      </c>
      <c r="W51" s="96" t="s">
        <v>3347</v>
      </c>
      <c r="X51" s="99" t="str">
        <f>TEXT($C51,"YYY/MM/DD")&amp;" - "&amp;TEXT($D51,"YYY/MM/DD")</f>
        <v>2024/04/06 - 2024/12/09</v>
      </c>
      <c r="Y51" s="99" t="str">
        <f>TEXT($C51,"YYY")&amp;" - "&amp;TEXT($D51,"YYY")</f>
        <v>2024 - 2024</v>
      </c>
      <c r="Z51" s="96"/>
      <c r="AA51" s="96"/>
      <c r="AB51" s="96"/>
      <c r="AC51" s="96"/>
      <c r="AD51" s="96"/>
      <c r="AE51" s="96"/>
      <c r="AF51" s="96"/>
      <c r="AG51" s="96"/>
      <c r="AH51" s="96"/>
      <c r="AI51" s="96"/>
      <c r="AJ51" s="96"/>
      <c r="AK51" s="96"/>
      <c r="AL51" s="96"/>
      <c r="AM51" s="96"/>
      <c r="AN51" s="96"/>
      <c r="AO51" s="96"/>
      <c r="AP51" s="96"/>
      <c r="AQ51" s="96"/>
      <c r="AR51" s="96"/>
    </row>
    <row r="52" spans="1:44" hidden="1" x14ac:dyDescent="0.2">
      <c r="A52" s="97">
        <v>2201224007736</v>
      </c>
      <c r="B52" s="96">
        <v>1</v>
      </c>
      <c r="C52" s="98">
        <v>45388</v>
      </c>
      <c r="D52" s="98">
        <v>45635</v>
      </c>
      <c r="E52" s="96" t="s">
        <v>3291</v>
      </c>
      <c r="F52" s="96">
        <v>8999990341</v>
      </c>
      <c r="G52" s="97" t="s">
        <v>2986</v>
      </c>
      <c r="H52" s="97">
        <v>8999990341</v>
      </c>
      <c r="I52" s="96" t="s">
        <v>2986</v>
      </c>
      <c r="J52" s="97">
        <v>220116902403891</v>
      </c>
      <c r="K52" s="147">
        <v>45590</v>
      </c>
      <c r="L52" s="147">
        <v>45593</v>
      </c>
      <c r="M52" s="147">
        <v>45593</v>
      </c>
      <c r="N52" s="147"/>
      <c r="O52" s="96" t="s">
        <v>3292</v>
      </c>
      <c r="P52" s="148" t="s">
        <v>3327</v>
      </c>
      <c r="Q52" s="148" t="s">
        <v>3294</v>
      </c>
      <c r="R52" s="149">
        <v>387409173</v>
      </c>
      <c r="S52" s="149">
        <v>0</v>
      </c>
      <c r="T52" s="149">
        <v>0</v>
      </c>
      <c r="U52" s="149">
        <v>0</v>
      </c>
      <c r="V52" s="149">
        <v>0</v>
      </c>
      <c r="W52" s="96" t="s">
        <v>3348</v>
      </c>
      <c r="X52" s="99" t="str">
        <f>TEXT($C52,"YYY/MM/DD")&amp;" - "&amp;TEXT($D52,"YYY/MM/DD")</f>
        <v>2024/04/06 - 2024/12/09</v>
      </c>
      <c r="Y52" s="99" t="str">
        <f>TEXT($C52,"YYY")&amp;" - "&amp;TEXT($D52,"YYY")</f>
        <v>2024 - 2024</v>
      </c>
      <c r="Z52" s="96"/>
      <c r="AA52" s="96"/>
      <c r="AB52" s="96"/>
      <c r="AC52" s="96"/>
      <c r="AD52" s="96"/>
      <c r="AE52" s="96"/>
      <c r="AF52" s="96"/>
      <c r="AG52" s="96"/>
      <c r="AH52" s="96"/>
      <c r="AI52" s="96"/>
      <c r="AJ52" s="96"/>
      <c r="AK52" s="96"/>
      <c r="AL52" s="96"/>
      <c r="AM52" s="96"/>
      <c r="AN52" s="96"/>
      <c r="AO52" s="96"/>
      <c r="AP52" s="96"/>
      <c r="AQ52" s="96"/>
      <c r="AR52" s="96"/>
    </row>
    <row r="53" spans="1:44" hidden="1" x14ac:dyDescent="0.2">
      <c r="A53" s="97">
        <v>2201224007736</v>
      </c>
      <c r="B53" s="96">
        <v>136</v>
      </c>
      <c r="C53" s="98">
        <v>45388</v>
      </c>
      <c r="D53" s="98">
        <v>45635</v>
      </c>
      <c r="E53" s="96" t="s">
        <v>3291</v>
      </c>
      <c r="F53" s="96">
        <v>8999990341</v>
      </c>
      <c r="G53" s="97" t="s">
        <v>2986</v>
      </c>
      <c r="H53" s="97">
        <v>8999990341</v>
      </c>
      <c r="I53" s="96" t="s">
        <v>2986</v>
      </c>
      <c r="J53" s="97">
        <v>220116902403896</v>
      </c>
      <c r="K53" s="147">
        <v>45530</v>
      </c>
      <c r="L53" s="147">
        <v>45594</v>
      </c>
      <c r="M53" s="147">
        <v>45594</v>
      </c>
      <c r="N53" s="147">
        <v>45642</v>
      </c>
      <c r="O53" s="96" t="s">
        <v>3292</v>
      </c>
      <c r="P53" s="148" t="s">
        <v>3293</v>
      </c>
      <c r="Q53" s="148" t="s">
        <v>3294</v>
      </c>
      <c r="R53" s="149">
        <v>0</v>
      </c>
      <c r="S53" s="149">
        <v>3302550</v>
      </c>
      <c r="T53" s="149">
        <v>3302550</v>
      </c>
      <c r="U53" s="149">
        <v>0</v>
      </c>
      <c r="V53" s="149">
        <v>0</v>
      </c>
      <c r="W53" s="96" t="s">
        <v>3349</v>
      </c>
      <c r="X53" s="99" t="str">
        <f>TEXT($C53,"YYY/MM/DD")&amp;" - "&amp;TEXT($D53,"YYY/MM/DD")</f>
        <v>2024/04/06 - 2024/12/09</v>
      </c>
      <c r="Y53" s="99" t="str">
        <f>TEXT($C53,"YYY")&amp;" - "&amp;TEXT($D53,"YYY")</f>
        <v>2024 - 2024</v>
      </c>
      <c r="Z53" s="96"/>
      <c r="AA53" s="96"/>
      <c r="AB53" s="96"/>
      <c r="AC53" s="96"/>
      <c r="AD53" s="96"/>
      <c r="AE53" s="96"/>
      <c r="AF53" s="96"/>
      <c r="AG53" s="96"/>
      <c r="AH53" s="96"/>
      <c r="AI53" s="96"/>
      <c r="AJ53" s="96"/>
      <c r="AK53" s="96"/>
      <c r="AL53" s="96"/>
      <c r="AM53" s="96"/>
      <c r="AN53" s="96"/>
      <c r="AO53" s="96"/>
      <c r="AP53" s="96"/>
      <c r="AQ53" s="96"/>
      <c r="AR53" s="96"/>
    </row>
    <row r="54" spans="1:44" hidden="1" x14ac:dyDescent="0.2">
      <c r="A54" s="97">
        <v>2201224007736</v>
      </c>
      <c r="B54" s="96">
        <v>136</v>
      </c>
      <c r="C54" s="98">
        <v>45388</v>
      </c>
      <c r="D54" s="98">
        <v>45635</v>
      </c>
      <c r="E54" s="96" t="s">
        <v>3291</v>
      </c>
      <c r="F54" s="96">
        <v>8999990341</v>
      </c>
      <c r="G54" s="97" t="s">
        <v>2986</v>
      </c>
      <c r="H54" s="97">
        <v>8999990341</v>
      </c>
      <c r="I54" s="96" t="s">
        <v>2986</v>
      </c>
      <c r="J54" s="97">
        <v>220116902403897</v>
      </c>
      <c r="K54" s="147">
        <v>45550</v>
      </c>
      <c r="L54" s="147">
        <v>45594</v>
      </c>
      <c r="M54" s="147">
        <v>45594</v>
      </c>
      <c r="N54" s="147">
        <v>45645</v>
      </c>
      <c r="O54" s="96" t="s">
        <v>3292</v>
      </c>
      <c r="P54" s="148" t="s">
        <v>3293</v>
      </c>
      <c r="Q54" s="148" t="s">
        <v>3294</v>
      </c>
      <c r="R54" s="149">
        <v>0</v>
      </c>
      <c r="S54" s="149">
        <v>2275500</v>
      </c>
      <c r="T54" s="149">
        <v>2275500</v>
      </c>
      <c r="U54" s="149">
        <v>0</v>
      </c>
      <c r="V54" s="149">
        <v>0</v>
      </c>
      <c r="W54" s="96" t="s">
        <v>3350</v>
      </c>
      <c r="X54" s="99" t="str">
        <f>TEXT($C54,"YYY/MM/DD")&amp;" - "&amp;TEXT($D54,"YYY/MM/DD")</f>
        <v>2024/04/06 - 2024/12/09</v>
      </c>
      <c r="Y54" s="99" t="str">
        <f>TEXT($C54,"YYY")&amp;" - "&amp;TEXT($D54,"YYY")</f>
        <v>2024 - 2024</v>
      </c>
      <c r="Z54" s="96"/>
      <c r="AA54" s="96"/>
      <c r="AB54" s="96"/>
      <c r="AC54" s="96"/>
      <c r="AD54" s="96"/>
      <c r="AE54" s="96"/>
      <c r="AF54" s="96"/>
      <c r="AG54" s="96"/>
      <c r="AH54" s="96"/>
      <c r="AI54" s="96"/>
      <c r="AJ54" s="96"/>
      <c r="AK54" s="96"/>
      <c r="AL54" s="96"/>
      <c r="AM54" s="96"/>
      <c r="AN54" s="96"/>
      <c r="AO54" s="96"/>
      <c r="AP54" s="96"/>
      <c r="AQ54" s="96"/>
      <c r="AR54" s="96"/>
    </row>
    <row r="55" spans="1:44" hidden="1" x14ac:dyDescent="0.2">
      <c r="A55" s="97">
        <v>2201224007736</v>
      </c>
      <c r="B55" s="96">
        <v>234</v>
      </c>
      <c r="C55" s="98">
        <v>45388</v>
      </c>
      <c r="D55" s="98">
        <v>45635</v>
      </c>
      <c r="E55" s="96" t="s">
        <v>3291</v>
      </c>
      <c r="F55" s="96">
        <v>8999990341</v>
      </c>
      <c r="G55" s="97" t="s">
        <v>2986</v>
      </c>
      <c r="H55" s="97">
        <v>8999990341</v>
      </c>
      <c r="I55" s="96" t="s">
        <v>2986</v>
      </c>
      <c r="J55" s="97">
        <v>220116902403909</v>
      </c>
      <c r="K55" s="147">
        <v>45593</v>
      </c>
      <c r="L55" s="147">
        <v>45596</v>
      </c>
      <c r="M55" s="147">
        <v>45597</v>
      </c>
      <c r="N55" s="147">
        <v>45980</v>
      </c>
      <c r="O55" s="96" t="s">
        <v>3292</v>
      </c>
      <c r="P55" s="148" t="s">
        <v>3293</v>
      </c>
      <c r="Q55" s="148" t="s">
        <v>3294</v>
      </c>
      <c r="R55" s="149">
        <v>0</v>
      </c>
      <c r="S55" s="149">
        <v>71989162</v>
      </c>
      <c r="T55" s="149">
        <v>60464743</v>
      </c>
      <c r="U55" s="149">
        <v>1124470</v>
      </c>
      <c r="V55" s="149">
        <v>10399949</v>
      </c>
      <c r="W55" s="96" t="s">
        <v>3351</v>
      </c>
      <c r="X55" s="99" t="str">
        <f>TEXT($C55,"YYY/MM/DD")&amp;" - "&amp;TEXT($D55,"YYY/MM/DD")</f>
        <v>2024/04/06 - 2024/12/09</v>
      </c>
      <c r="Y55" s="99" t="str">
        <f>TEXT($C55,"YYY")&amp;" - "&amp;TEXT($D55,"YYY")</f>
        <v>2024 - 2024</v>
      </c>
      <c r="Z55" s="96"/>
      <c r="AA55" s="96"/>
      <c r="AB55" s="96"/>
      <c r="AC55" s="96"/>
      <c r="AD55" s="96"/>
      <c r="AE55" s="96"/>
      <c r="AF55" s="96"/>
      <c r="AG55" s="96"/>
      <c r="AH55" s="96"/>
      <c r="AI55" s="96"/>
      <c r="AJ55" s="96"/>
      <c r="AK55" s="96"/>
      <c r="AL55" s="96"/>
      <c r="AM55" s="96"/>
      <c r="AN55" s="96"/>
      <c r="AO55" s="96"/>
      <c r="AP55" s="96"/>
      <c r="AQ55" s="96"/>
      <c r="AR55" s="96"/>
    </row>
    <row r="56" spans="1:44" hidden="1" x14ac:dyDescent="0.2">
      <c r="A56" s="97">
        <v>2201224007736</v>
      </c>
      <c r="B56" s="96">
        <v>133</v>
      </c>
      <c r="C56" s="98">
        <v>45388</v>
      </c>
      <c r="D56" s="98">
        <v>45635</v>
      </c>
      <c r="E56" s="96" t="s">
        <v>3291</v>
      </c>
      <c r="F56" s="96">
        <v>8999990341</v>
      </c>
      <c r="G56" s="97" t="s">
        <v>2986</v>
      </c>
      <c r="H56" s="97">
        <v>8999990341</v>
      </c>
      <c r="I56" s="96" t="s">
        <v>2986</v>
      </c>
      <c r="J56" s="97">
        <v>220116902403910</v>
      </c>
      <c r="K56" s="147">
        <v>45414</v>
      </c>
      <c r="L56" s="147">
        <v>45597</v>
      </c>
      <c r="M56" s="147">
        <v>45597</v>
      </c>
      <c r="N56" s="147">
        <v>46147</v>
      </c>
      <c r="O56" s="96" t="s">
        <v>2805</v>
      </c>
      <c r="P56" s="148" t="s">
        <v>3293</v>
      </c>
      <c r="Q56" s="148" t="s">
        <v>3294</v>
      </c>
      <c r="R56" s="149">
        <v>0</v>
      </c>
      <c r="S56" s="149">
        <v>112157910</v>
      </c>
      <c r="T56" s="149">
        <v>109072410</v>
      </c>
      <c r="U56" s="149">
        <v>0</v>
      </c>
      <c r="V56" s="149">
        <v>3085500</v>
      </c>
      <c r="W56" s="96" t="s">
        <v>3352</v>
      </c>
      <c r="X56" s="99" t="str">
        <f>TEXT($C56,"YYY/MM/DD")&amp;" - "&amp;TEXT($D56,"YYY/MM/DD")</f>
        <v>2024/04/06 - 2024/12/09</v>
      </c>
      <c r="Y56" s="99" t="str">
        <f>TEXT($C56,"YYY")&amp;" - "&amp;TEXT($D56,"YYY")</f>
        <v>2024 - 2024</v>
      </c>
      <c r="Z56" s="96"/>
      <c r="AA56" s="96"/>
      <c r="AB56" s="96"/>
      <c r="AC56" s="96"/>
      <c r="AD56" s="96"/>
      <c r="AE56" s="96"/>
      <c r="AF56" s="96"/>
      <c r="AG56" s="96"/>
      <c r="AH56" s="96"/>
      <c r="AI56" s="96"/>
      <c r="AJ56" s="96"/>
      <c r="AK56" s="96"/>
      <c r="AL56" s="96"/>
      <c r="AM56" s="96"/>
      <c r="AN56" s="96"/>
      <c r="AO56" s="96"/>
      <c r="AP56" s="96"/>
      <c r="AQ56" s="96"/>
      <c r="AR56" s="96"/>
    </row>
    <row r="57" spans="1:44" hidden="1" x14ac:dyDescent="0.2">
      <c r="A57" s="97">
        <v>2201224007736</v>
      </c>
      <c r="B57" s="96">
        <v>133</v>
      </c>
      <c r="C57" s="98">
        <v>45388</v>
      </c>
      <c r="D57" s="98">
        <v>45635</v>
      </c>
      <c r="E57" s="96" t="s">
        <v>3291</v>
      </c>
      <c r="F57" s="96">
        <v>8999990341</v>
      </c>
      <c r="G57" s="97" t="s">
        <v>2986</v>
      </c>
      <c r="H57" s="97">
        <v>8999990341</v>
      </c>
      <c r="I57" s="96" t="s">
        <v>2986</v>
      </c>
      <c r="J57" s="97">
        <v>220116902403911</v>
      </c>
      <c r="K57" s="147">
        <v>45412</v>
      </c>
      <c r="L57" s="147">
        <v>45597</v>
      </c>
      <c r="M57" s="147">
        <v>45597</v>
      </c>
      <c r="N57" s="147">
        <v>45898</v>
      </c>
      <c r="O57" s="96" t="s">
        <v>3292</v>
      </c>
      <c r="P57" s="148" t="s">
        <v>3293</v>
      </c>
      <c r="Q57" s="148" t="s">
        <v>3294</v>
      </c>
      <c r="R57" s="149">
        <v>0</v>
      </c>
      <c r="S57" s="149">
        <v>3936000</v>
      </c>
      <c r="T57" s="149">
        <v>3936000</v>
      </c>
      <c r="U57" s="149">
        <v>0</v>
      </c>
      <c r="V57" s="149">
        <v>0</v>
      </c>
      <c r="W57" s="96" t="s">
        <v>3353</v>
      </c>
      <c r="X57" s="99" t="str">
        <f>TEXT($C57,"YYY/MM/DD")&amp;" - "&amp;TEXT($D57,"YYY/MM/DD")</f>
        <v>2024/04/06 - 2024/12/09</v>
      </c>
      <c r="Y57" s="99" t="str">
        <f>TEXT($C57,"YYY")&amp;" - "&amp;TEXT($D57,"YYY")</f>
        <v>2024 - 2024</v>
      </c>
      <c r="Z57" s="96"/>
      <c r="AA57" s="96"/>
      <c r="AB57" s="96"/>
      <c r="AC57" s="96"/>
      <c r="AD57" s="96"/>
      <c r="AE57" s="96"/>
      <c r="AF57" s="96"/>
      <c r="AG57" s="96"/>
      <c r="AH57" s="96"/>
      <c r="AI57" s="96"/>
      <c r="AJ57" s="96"/>
      <c r="AK57" s="96"/>
      <c r="AL57" s="96"/>
      <c r="AM57" s="96"/>
      <c r="AN57" s="96"/>
      <c r="AO57" s="96"/>
      <c r="AP57" s="96"/>
      <c r="AQ57" s="96"/>
      <c r="AR57" s="96"/>
    </row>
    <row r="58" spans="1:44" hidden="1" x14ac:dyDescent="0.2">
      <c r="A58" s="97">
        <v>2201223005974</v>
      </c>
      <c r="B58" s="96">
        <v>144</v>
      </c>
      <c r="C58" s="98">
        <v>45316</v>
      </c>
      <c r="D58" s="98">
        <v>45388</v>
      </c>
      <c r="E58" s="96" t="s">
        <v>3291</v>
      </c>
      <c r="F58" s="96">
        <v>8999990341</v>
      </c>
      <c r="G58" s="97" t="s">
        <v>2986</v>
      </c>
      <c r="H58" s="97">
        <v>8999990341</v>
      </c>
      <c r="I58" s="96" t="s">
        <v>2986</v>
      </c>
      <c r="J58" s="97">
        <v>220116902403914</v>
      </c>
      <c r="K58" s="147">
        <v>45383</v>
      </c>
      <c r="L58" s="147">
        <v>45602</v>
      </c>
      <c r="M58" s="147">
        <v>45602</v>
      </c>
      <c r="N58" s="147">
        <v>45700</v>
      </c>
      <c r="O58" s="96" t="s">
        <v>3292</v>
      </c>
      <c r="P58" s="148" t="s">
        <v>3293</v>
      </c>
      <c r="Q58" s="148" t="s">
        <v>3294</v>
      </c>
      <c r="R58" s="149">
        <v>0</v>
      </c>
      <c r="S58" s="149">
        <v>20364059</v>
      </c>
      <c r="T58" s="149">
        <v>18252609</v>
      </c>
      <c r="U58" s="149">
        <v>0</v>
      </c>
      <c r="V58" s="149">
        <v>2111450</v>
      </c>
      <c r="W58" s="96" t="s">
        <v>3354</v>
      </c>
      <c r="X58" s="99" t="str">
        <f>TEXT($C58,"YYY/MM/DD")&amp;" - "&amp;TEXT($D58,"YYY/MM/DD")</f>
        <v>2024/01/25 - 2024/04/06</v>
      </c>
      <c r="Y58" s="99" t="str">
        <f>TEXT($C58,"YYY")&amp;" - "&amp;TEXT($D58,"YYY")</f>
        <v>2024 - 2024</v>
      </c>
      <c r="Z58" s="96"/>
      <c r="AA58" s="96"/>
      <c r="AB58" s="96"/>
      <c r="AC58" s="96"/>
      <c r="AD58" s="96"/>
      <c r="AE58" s="96"/>
      <c r="AF58" s="96"/>
      <c r="AG58" s="96"/>
      <c r="AH58" s="96"/>
      <c r="AI58" s="96"/>
      <c r="AJ58" s="96"/>
      <c r="AK58" s="96"/>
      <c r="AL58" s="96"/>
      <c r="AM58" s="96"/>
      <c r="AN58" s="96"/>
      <c r="AO58" s="96"/>
      <c r="AP58" s="96"/>
      <c r="AQ58" s="96"/>
      <c r="AR58" s="96"/>
    </row>
    <row r="59" spans="1:44" hidden="1" x14ac:dyDescent="0.2">
      <c r="A59" s="97">
        <v>2201224007736</v>
      </c>
      <c r="B59" s="96">
        <v>178</v>
      </c>
      <c r="C59" s="98">
        <v>45388</v>
      </c>
      <c r="D59" s="98">
        <v>45635</v>
      </c>
      <c r="E59" s="96" t="s">
        <v>3291</v>
      </c>
      <c r="F59" s="96">
        <v>8999990341</v>
      </c>
      <c r="G59" s="97" t="s">
        <v>2986</v>
      </c>
      <c r="H59" s="97">
        <v>8999990341</v>
      </c>
      <c r="I59" s="96" t="s">
        <v>2986</v>
      </c>
      <c r="J59" s="97">
        <v>220116902403918</v>
      </c>
      <c r="K59" s="147">
        <v>45559</v>
      </c>
      <c r="L59" s="147">
        <v>45608</v>
      </c>
      <c r="M59" s="147">
        <v>45608</v>
      </c>
      <c r="N59" s="147">
        <v>45743</v>
      </c>
      <c r="O59" s="96" t="s">
        <v>2805</v>
      </c>
      <c r="P59" s="148" t="s">
        <v>3293</v>
      </c>
      <c r="Q59" s="148" t="s">
        <v>3294</v>
      </c>
      <c r="R59" s="149">
        <v>0</v>
      </c>
      <c r="S59" s="149">
        <v>1317350</v>
      </c>
      <c r="T59" s="149">
        <v>1317350</v>
      </c>
      <c r="U59" s="149">
        <v>0</v>
      </c>
      <c r="V59" s="149">
        <v>0</v>
      </c>
      <c r="W59" s="96" t="s">
        <v>3355</v>
      </c>
      <c r="X59" s="99" t="str">
        <f>TEXT($C59,"YYY/MM/DD")&amp;" - "&amp;TEXT($D59,"YYY/MM/DD")</f>
        <v>2024/04/06 - 2024/12/09</v>
      </c>
      <c r="Y59" s="99" t="str">
        <f>TEXT($C59,"YYY")&amp;" - "&amp;TEXT($D59,"YYY")</f>
        <v>2024 - 2024</v>
      </c>
      <c r="Z59" s="96"/>
      <c r="AA59" s="96"/>
      <c r="AB59" s="96"/>
      <c r="AC59" s="96"/>
      <c r="AD59" s="96"/>
      <c r="AE59" s="96"/>
      <c r="AF59" s="96"/>
      <c r="AG59" s="96"/>
      <c r="AH59" s="96"/>
      <c r="AI59" s="96"/>
      <c r="AJ59" s="96"/>
      <c r="AK59" s="96"/>
      <c r="AL59" s="96"/>
      <c r="AM59" s="96"/>
      <c r="AN59" s="96"/>
      <c r="AO59" s="96"/>
      <c r="AP59" s="96"/>
      <c r="AQ59" s="96"/>
      <c r="AR59" s="96"/>
    </row>
    <row r="60" spans="1:44" hidden="1" x14ac:dyDescent="0.2">
      <c r="A60" s="97">
        <v>2201224007736</v>
      </c>
      <c r="B60" s="96">
        <v>159</v>
      </c>
      <c r="C60" s="98">
        <v>45388</v>
      </c>
      <c r="D60" s="98">
        <v>45635</v>
      </c>
      <c r="E60" s="96" t="s">
        <v>3291</v>
      </c>
      <c r="F60" s="96">
        <v>8999990341</v>
      </c>
      <c r="G60" s="97" t="s">
        <v>2986</v>
      </c>
      <c r="H60" s="97">
        <v>8999990341</v>
      </c>
      <c r="I60" s="96" t="s">
        <v>2986</v>
      </c>
      <c r="J60" s="97">
        <v>220116902403925</v>
      </c>
      <c r="K60" s="147">
        <v>45593</v>
      </c>
      <c r="L60" s="147">
        <v>45610</v>
      </c>
      <c r="M60" s="147">
        <v>45610</v>
      </c>
      <c r="N60" s="147">
        <v>45791</v>
      </c>
      <c r="O60" s="96" t="s">
        <v>3292</v>
      </c>
      <c r="P60" s="148" t="s">
        <v>3293</v>
      </c>
      <c r="Q60" s="148" t="s">
        <v>3294</v>
      </c>
      <c r="R60" s="149">
        <v>0</v>
      </c>
      <c r="S60" s="149">
        <v>2892750</v>
      </c>
      <c r="T60" s="149">
        <v>2892750</v>
      </c>
      <c r="U60" s="149">
        <v>0</v>
      </c>
      <c r="V60" s="149">
        <v>0</v>
      </c>
      <c r="W60" s="96" t="s">
        <v>3356</v>
      </c>
      <c r="X60" s="99" t="str">
        <f>TEXT($C60,"YYY/MM/DD")&amp;" - "&amp;TEXT($D60,"YYY/MM/DD")</f>
        <v>2024/04/06 - 2024/12/09</v>
      </c>
      <c r="Y60" s="99" t="str">
        <f>TEXT($C60,"YYY")&amp;" - "&amp;TEXT($D60,"YYY")</f>
        <v>2024 - 2024</v>
      </c>
      <c r="Z60" s="96"/>
      <c r="AA60" s="96"/>
      <c r="AB60" s="96"/>
      <c r="AC60" s="96"/>
      <c r="AD60" s="96"/>
      <c r="AE60" s="96"/>
      <c r="AF60" s="96"/>
      <c r="AG60" s="96"/>
      <c r="AH60" s="96"/>
      <c r="AI60" s="96"/>
      <c r="AJ60" s="96"/>
      <c r="AK60" s="96"/>
      <c r="AL60" s="96"/>
      <c r="AM60" s="96"/>
      <c r="AN60" s="96"/>
      <c r="AO60" s="96"/>
      <c r="AP60" s="96"/>
      <c r="AQ60" s="96"/>
      <c r="AR60" s="96"/>
    </row>
    <row r="61" spans="1:44" hidden="1" x14ac:dyDescent="0.2">
      <c r="A61" s="97">
        <v>2201224007736</v>
      </c>
      <c r="B61" s="96">
        <v>70</v>
      </c>
      <c r="C61" s="98">
        <v>45388</v>
      </c>
      <c r="D61" s="98">
        <v>45635</v>
      </c>
      <c r="E61" s="96" t="s">
        <v>3291</v>
      </c>
      <c r="F61" s="96">
        <v>8999990341</v>
      </c>
      <c r="G61" s="97" t="s">
        <v>2986</v>
      </c>
      <c r="H61" s="97">
        <v>8999990341</v>
      </c>
      <c r="I61" s="96" t="s">
        <v>2986</v>
      </c>
      <c r="J61" s="97">
        <v>220116902403939</v>
      </c>
      <c r="K61" s="147">
        <v>45599</v>
      </c>
      <c r="L61" s="147">
        <v>45615</v>
      </c>
      <c r="M61" s="147">
        <v>45618</v>
      </c>
      <c r="N61" s="147">
        <v>45744</v>
      </c>
      <c r="O61" s="96" t="s">
        <v>3292</v>
      </c>
      <c r="P61" s="148" t="s">
        <v>3293</v>
      </c>
      <c r="Q61" s="148" t="s">
        <v>3294</v>
      </c>
      <c r="R61" s="149">
        <v>0</v>
      </c>
      <c r="S61" s="149">
        <v>2868907</v>
      </c>
      <c r="T61" s="149">
        <v>2868907</v>
      </c>
      <c r="U61" s="149">
        <v>0</v>
      </c>
      <c r="V61" s="149">
        <v>0</v>
      </c>
      <c r="W61" s="96" t="s">
        <v>3357</v>
      </c>
      <c r="X61" s="99" t="str">
        <f>TEXT($C61,"YYY/MM/DD")&amp;" - "&amp;TEXT($D61,"YYY/MM/DD")</f>
        <v>2024/04/06 - 2024/12/09</v>
      </c>
      <c r="Y61" s="99" t="str">
        <f>TEXT($C61,"YYY")&amp;" - "&amp;TEXT($D61,"YYY")</f>
        <v>2024 - 2024</v>
      </c>
      <c r="Z61" s="96"/>
      <c r="AA61" s="96"/>
      <c r="AB61" s="96"/>
      <c r="AC61" s="96"/>
      <c r="AD61" s="96"/>
      <c r="AE61" s="96"/>
      <c r="AF61" s="96"/>
      <c r="AG61" s="96"/>
      <c r="AH61" s="96"/>
      <c r="AI61" s="96"/>
      <c r="AJ61" s="96"/>
      <c r="AK61" s="96"/>
      <c r="AL61" s="96"/>
      <c r="AM61" s="96"/>
      <c r="AN61" s="96"/>
      <c r="AO61" s="96"/>
      <c r="AP61" s="96"/>
      <c r="AQ61" s="96"/>
      <c r="AR61" s="96"/>
    </row>
    <row r="62" spans="1:44" hidden="1" x14ac:dyDescent="0.2">
      <c r="A62" s="97">
        <v>2201224007736</v>
      </c>
      <c r="B62" s="96">
        <v>63</v>
      </c>
      <c r="C62" s="98">
        <v>45388</v>
      </c>
      <c r="D62" s="98">
        <v>45635</v>
      </c>
      <c r="E62" s="96" t="s">
        <v>3291</v>
      </c>
      <c r="F62" s="96">
        <v>8999990341</v>
      </c>
      <c r="G62" s="97" t="s">
        <v>2986</v>
      </c>
      <c r="H62" s="97">
        <v>8999990341</v>
      </c>
      <c r="I62" s="96" t="s">
        <v>2986</v>
      </c>
      <c r="J62" s="97">
        <v>220116902403958</v>
      </c>
      <c r="K62" s="147">
        <v>45603</v>
      </c>
      <c r="L62" s="147">
        <v>45623</v>
      </c>
      <c r="M62" s="147">
        <v>45623</v>
      </c>
      <c r="N62" s="147">
        <v>45776</v>
      </c>
      <c r="O62" s="96" t="s">
        <v>3292</v>
      </c>
      <c r="P62" s="148" t="s">
        <v>3293</v>
      </c>
      <c r="Q62" s="148" t="s">
        <v>3294</v>
      </c>
      <c r="R62" s="149">
        <v>0</v>
      </c>
      <c r="S62" s="149">
        <v>4924920</v>
      </c>
      <c r="T62" s="149">
        <v>4924920</v>
      </c>
      <c r="U62" s="149">
        <v>0</v>
      </c>
      <c r="V62" s="149">
        <v>0</v>
      </c>
      <c r="W62" s="96" t="s">
        <v>3358</v>
      </c>
      <c r="X62" s="99" t="str">
        <f>TEXT($C62,"YYY/MM/DD")&amp;" - "&amp;TEXT($D62,"YYY/MM/DD")</f>
        <v>2024/04/06 - 2024/12/09</v>
      </c>
      <c r="Y62" s="99" t="str">
        <f>TEXT($C62,"YYY")&amp;" - "&amp;TEXT($D62,"YYY")</f>
        <v>2024 - 2024</v>
      </c>
      <c r="Z62" s="96"/>
      <c r="AA62" s="96"/>
      <c r="AB62" s="96"/>
      <c r="AC62" s="96"/>
      <c r="AD62" s="96"/>
      <c r="AE62" s="96"/>
      <c r="AF62" s="96"/>
      <c r="AG62" s="96"/>
      <c r="AH62" s="96"/>
      <c r="AI62" s="96"/>
      <c r="AJ62" s="96"/>
      <c r="AK62" s="96"/>
      <c r="AL62" s="96"/>
      <c r="AM62" s="96"/>
      <c r="AN62" s="96"/>
      <c r="AO62" s="96"/>
      <c r="AP62" s="96"/>
      <c r="AQ62" s="96"/>
      <c r="AR62" s="96"/>
    </row>
    <row r="63" spans="1:44" hidden="1" x14ac:dyDescent="0.2">
      <c r="A63" s="97">
        <v>2201224007736</v>
      </c>
      <c r="B63" s="96">
        <v>10</v>
      </c>
      <c r="C63" s="98">
        <v>45388</v>
      </c>
      <c r="D63" s="98">
        <v>45635</v>
      </c>
      <c r="E63" s="96" t="s">
        <v>3291</v>
      </c>
      <c r="F63" s="96">
        <v>8999990341</v>
      </c>
      <c r="G63" s="97" t="s">
        <v>2986</v>
      </c>
      <c r="H63" s="97">
        <v>8999990341</v>
      </c>
      <c r="I63" s="96" t="s">
        <v>2986</v>
      </c>
      <c r="J63" s="97">
        <v>220116902403964</v>
      </c>
      <c r="K63" s="147">
        <v>45603</v>
      </c>
      <c r="L63" s="147">
        <v>45624</v>
      </c>
      <c r="M63" s="147">
        <v>45624</v>
      </c>
      <c r="N63" s="147">
        <v>45895</v>
      </c>
      <c r="O63" s="96" t="s">
        <v>3292</v>
      </c>
      <c r="P63" s="148" t="s">
        <v>3293</v>
      </c>
      <c r="Q63" s="148" t="s">
        <v>3294</v>
      </c>
      <c r="R63" s="149">
        <v>0</v>
      </c>
      <c r="S63" s="149">
        <v>2452000</v>
      </c>
      <c r="T63" s="149">
        <v>2452000</v>
      </c>
      <c r="U63" s="149">
        <v>0</v>
      </c>
      <c r="V63" s="149">
        <v>0</v>
      </c>
      <c r="W63" s="96" t="s">
        <v>3359</v>
      </c>
      <c r="X63" s="99" t="str">
        <f>TEXT($C63,"YYY/MM/DD")&amp;" - "&amp;TEXT($D63,"YYY/MM/DD")</f>
        <v>2024/04/06 - 2024/12/09</v>
      </c>
      <c r="Y63" s="99" t="str">
        <f>TEXT($C63,"YYY")&amp;" - "&amp;TEXT($D63,"YYY")</f>
        <v>2024 - 2024</v>
      </c>
      <c r="Z63" s="96"/>
      <c r="AA63" s="96"/>
      <c r="AB63" s="96"/>
      <c r="AC63" s="96"/>
      <c r="AD63" s="96"/>
      <c r="AE63" s="96"/>
      <c r="AF63" s="96"/>
      <c r="AG63" s="96"/>
      <c r="AH63" s="96"/>
      <c r="AI63" s="96"/>
      <c r="AJ63" s="96"/>
      <c r="AK63" s="96"/>
      <c r="AL63" s="96"/>
      <c r="AM63" s="96"/>
      <c r="AN63" s="96"/>
      <c r="AO63" s="96"/>
      <c r="AP63" s="96"/>
      <c r="AQ63" s="96"/>
      <c r="AR63" s="96"/>
    </row>
    <row r="64" spans="1:44" hidden="1" x14ac:dyDescent="0.2">
      <c r="A64" s="97">
        <v>2201224007736</v>
      </c>
      <c r="B64" s="96">
        <v>139</v>
      </c>
      <c r="C64" s="98">
        <v>45388</v>
      </c>
      <c r="D64" s="98">
        <v>45635</v>
      </c>
      <c r="E64" s="96" t="s">
        <v>3291</v>
      </c>
      <c r="F64" s="96">
        <v>8999990341</v>
      </c>
      <c r="G64" s="97" t="s">
        <v>2986</v>
      </c>
      <c r="H64" s="97">
        <v>8999990341</v>
      </c>
      <c r="I64" s="96" t="s">
        <v>2986</v>
      </c>
      <c r="J64" s="97">
        <v>220116902403965</v>
      </c>
      <c r="K64" s="147">
        <v>45603</v>
      </c>
      <c r="L64" s="147">
        <v>45624</v>
      </c>
      <c r="M64" s="147">
        <v>45624</v>
      </c>
      <c r="N64" s="147">
        <v>45649</v>
      </c>
      <c r="O64" s="96" t="s">
        <v>3292</v>
      </c>
      <c r="P64" s="148" t="s">
        <v>3293</v>
      </c>
      <c r="Q64" s="148" t="s">
        <v>3294</v>
      </c>
      <c r="R64" s="149">
        <v>0</v>
      </c>
      <c r="S64" s="149">
        <v>6767344</v>
      </c>
      <c r="T64" s="149">
        <v>6767344</v>
      </c>
      <c r="U64" s="149">
        <v>0</v>
      </c>
      <c r="V64" s="149">
        <v>0</v>
      </c>
      <c r="W64" s="96" t="s">
        <v>3360</v>
      </c>
      <c r="X64" s="99" t="str">
        <f>TEXT($C64,"YYY/MM/DD")&amp;" - "&amp;TEXT($D64,"YYY/MM/DD")</f>
        <v>2024/04/06 - 2024/12/09</v>
      </c>
      <c r="Y64" s="99" t="str">
        <f>TEXT($C64,"YYY")&amp;" - "&amp;TEXT($D64,"YYY")</f>
        <v>2024 - 2024</v>
      </c>
      <c r="Z64" s="96"/>
      <c r="AA64" s="96"/>
      <c r="AB64" s="96"/>
      <c r="AC64" s="96"/>
      <c r="AD64" s="96"/>
      <c r="AE64" s="96"/>
      <c r="AF64" s="96"/>
      <c r="AG64" s="96"/>
      <c r="AH64" s="96"/>
      <c r="AI64" s="96"/>
      <c r="AJ64" s="96"/>
      <c r="AK64" s="96"/>
      <c r="AL64" s="96"/>
      <c r="AM64" s="96"/>
      <c r="AN64" s="96"/>
      <c r="AO64" s="96"/>
      <c r="AP64" s="96"/>
      <c r="AQ64" s="96"/>
      <c r="AR64" s="96"/>
    </row>
    <row r="65" spans="1:44" hidden="1" x14ac:dyDescent="0.2">
      <c r="A65" s="97">
        <v>2201224007736</v>
      </c>
      <c r="B65" s="96">
        <v>127</v>
      </c>
      <c r="C65" s="98">
        <v>45388</v>
      </c>
      <c r="D65" s="98">
        <v>45635</v>
      </c>
      <c r="E65" s="96" t="s">
        <v>3291</v>
      </c>
      <c r="F65" s="96">
        <v>8999990341</v>
      </c>
      <c r="G65" s="97" t="s">
        <v>2986</v>
      </c>
      <c r="H65" s="97">
        <v>8999990341</v>
      </c>
      <c r="I65" s="96" t="s">
        <v>2986</v>
      </c>
      <c r="J65" s="97">
        <v>220116902403974</v>
      </c>
      <c r="K65" s="147">
        <v>45559</v>
      </c>
      <c r="L65" s="147">
        <v>45628</v>
      </c>
      <c r="M65" s="147">
        <v>45628</v>
      </c>
      <c r="N65" s="147">
        <v>45894</v>
      </c>
      <c r="O65" s="96" t="s">
        <v>2805</v>
      </c>
      <c r="P65" s="148" t="s">
        <v>3293</v>
      </c>
      <c r="Q65" s="148" t="s">
        <v>3294</v>
      </c>
      <c r="R65" s="149">
        <v>0</v>
      </c>
      <c r="S65" s="149">
        <v>607500</v>
      </c>
      <c r="T65" s="149">
        <v>607500</v>
      </c>
      <c r="U65" s="149">
        <v>0</v>
      </c>
      <c r="V65" s="149">
        <v>0</v>
      </c>
      <c r="W65" s="96" t="s">
        <v>3361</v>
      </c>
      <c r="X65" s="99" t="str">
        <f>TEXT($C65,"YYY/MM/DD")&amp;" - "&amp;TEXT($D65,"YYY/MM/DD")</f>
        <v>2024/04/06 - 2024/12/09</v>
      </c>
      <c r="Y65" s="99" t="str">
        <f>TEXT($C65,"YYY")&amp;" - "&amp;TEXT($D65,"YYY")</f>
        <v>2024 - 2024</v>
      </c>
      <c r="Z65" s="96"/>
      <c r="AA65" s="96"/>
      <c r="AB65" s="96"/>
      <c r="AC65" s="96"/>
      <c r="AD65" s="96"/>
      <c r="AE65" s="96"/>
      <c r="AF65" s="96"/>
      <c r="AG65" s="96"/>
      <c r="AH65" s="96"/>
      <c r="AI65" s="96"/>
      <c r="AJ65" s="96"/>
      <c r="AK65" s="96"/>
      <c r="AL65" s="96"/>
      <c r="AM65" s="96"/>
      <c r="AN65" s="96"/>
      <c r="AO65" s="96"/>
      <c r="AP65" s="96"/>
      <c r="AQ65" s="96"/>
      <c r="AR65" s="96"/>
    </row>
    <row r="66" spans="1:44" hidden="1" x14ac:dyDescent="0.2">
      <c r="A66" s="97">
        <v>2201224007736</v>
      </c>
      <c r="B66" s="96">
        <v>127</v>
      </c>
      <c r="C66" s="98">
        <v>45388</v>
      </c>
      <c r="D66" s="98">
        <v>45635</v>
      </c>
      <c r="E66" s="96" t="s">
        <v>3291</v>
      </c>
      <c r="F66" s="96">
        <v>8999990341</v>
      </c>
      <c r="G66" s="97" t="s">
        <v>2986</v>
      </c>
      <c r="H66" s="97">
        <v>8999990341</v>
      </c>
      <c r="I66" s="96" t="s">
        <v>2986</v>
      </c>
      <c r="J66" s="97">
        <v>220116902403976</v>
      </c>
      <c r="K66" s="147">
        <v>45611</v>
      </c>
      <c r="L66" s="147">
        <v>45630</v>
      </c>
      <c r="M66" s="147">
        <v>45630</v>
      </c>
      <c r="N66" s="147">
        <v>45642</v>
      </c>
      <c r="O66" s="96" t="s">
        <v>3292</v>
      </c>
      <c r="P66" s="148" t="s">
        <v>3293</v>
      </c>
      <c r="Q66" s="148" t="s">
        <v>3294</v>
      </c>
      <c r="R66" s="149">
        <v>0</v>
      </c>
      <c r="S66" s="149">
        <v>4447680</v>
      </c>
      <c r="T66" s="149">
        <v>4447680</v>
      </c>
      <c r="U66" s="149">
        <v>0</v>
      </c>
      <c r="V66" s="149">
        <v>0</v>
      </c>
      <c r="W66" s="96" t="s">
        <v>3362</v>
      </c>
      <c r="X66" s="99" t="str">
        <f>TEXT($C66,"YYY/MM/DD")&amp;" - "&amp;TEXT($D66,"YYY/MM/DD")</f>
        <v>2024/04/06 - 2024/12/09</v>
      </c>
      <c r="Y66" s="99" t="str">
        <f>TEXT($C66,"YYY")&amp;" - "&amp;TEXT($D66,"YYY")</f>
        <v>2024 - 2024</v>
      </c>
      <c r="Z66" s="96"/>
      <c r="AA66" s="96"/>
      <c r="AB66" s="96"/>
      <c r="AC66" s="96"/>
      <c r="AD66" s="96"/>
      <c r="AE66" s="96"/>
      <c r="AF66" s="96"/>
      <c r="AG66" s="96"/>
      <c r="AH66" s="96"/>
      <c r="AI66" s="96"/>
      <c r="AJ66" s="96"/>
      <c r="AK66" s="96"/>
      <c r="AL66" s="96"/>
      <c r="AM66" s="96"/>
      <c r="AN66" s="96"/>
      <c r="AO66" s="96"/>
      <c r="AP66" s="96"/>
      <c r="AQ66" s="96"/>
      <c r="AR66" s="96"/>
    </row>
    <row r="67" spans="1:44" hidden="1" x14ac:dyDescent="0.2">
      <c r="A67" s="97">
        <v>2201224007736</v>
      </c>
      <c r="B67" s="96">
        <v>127</v>
      </c>
      <c r="C67" s="98">
        <v>45388</v>
      </c>
      <c r="D67" s="98">
        <v>45635</v>
      </c>
      <c r="E67" s="96" t="s">
        <v>3291</v>
      </c>
      <c r="F67" s="96">
        <v>8999990341</v>
      </c>
      <c r="G67" s="97" t="s">
        <v>2986</v>
      </c>
      <c r="H67" s="97">
        <v>8999990341</v>
      </c>
      <c r="I67" s="96" t="s">
        <v>2986</v>
      </c>
      <c r="J67" s="97">
        <v>220116902404005</v>
      </c>
      <c r="K67" s="147">
        <v>45621</v>
      </c>
      <c r="L67" s="147">
        <v>45644</v>
      </c>
      <c r="M67" s="147">
        <v>45644</v>
      </c>
      <c r="N67" s="147">
        <v>45680</v>
      </c>
      <c r="O67" s="96" t="s">
        <v>3292</v>
      </c>
      <c r="P67" s="148" t="s">
        <v>3293</v>
      </c>
      <c r="Q67" s="148" t="s">
        <v>3294</v>
      </c>
      <c r="R67" s="149">
        <v>0</v>
      </c>
      <c r="S67" s="149">
        <v>3831450</v>
      </c>
      <c r="T67" s="149">
        <v>3831450</v>
      </c>
      <c r="U67" s="149">
        <v>0</v>
      </c>
      <c r="V67" s="149">
        <v>0</v>
      </c>
      <c r="W67" s="96" t="s">
        <v>3363</v>
      </c>
      <c r="X67" s="99" t="str">
        <f>TEXT($C67,"YYY/MM/DD")&amp;" - "&amp;TEXT($D67,"YYY/MM/DD")</f>
        <v>2024/04/06 - 2024/12/09</v>
      </c>
      <c r="Y67" s="99" t="str">
        <f>TEXT($C67,"YYY")&amp;" - "&amp;TEXT($D67,"YYY")</f>
        <v>2024 - 2024</v>
      </c>
      <c r="Z67" s="96"/>
      <c r="AA67" s="96"/>
      <c r="AB67" s="96"/>
      <c r="AC67" s="96"/>
      <c r="AD67" s="96"/>
      <c r="AE67" s="96"/>
      <c r="AF67" s="96"/>
      <c r="AG67" s="96"/>
      <c r="AH67" s="96"/>
      <c r="AI67" s="96"/>
      <c r="AJ67" s="96"/>
      <c r="AK67" s="96"/>
      <c r="AL67" s="96"/>
      <c r="AM67" s="96"/>
      <c r="AN67" s="96"/>
      <c r="AO67" s="96"/>
      <c r="AP67" s="96"/>
      <c r="AQ67" s="96"/>
      <c r="AR67" s="96"/>
    </row>
    <row r="68" spans="1:44" hidden="1" x14ac:dyDescent="0.2">
      <c r="A68" s="97">
        <v>2201224007736</v>
      </c>
      <c r="B68" s="96">
        <v>163</v>
      </c>
      <c r="C68" s="98">
        <v>45388</v>
      </c>
      <c r="D68" s="98">
        <v>45635</v>
      </c>
      <c r="E68" s="96" t="s">
        <v>3291</v>
      </c>
      <c r="F68" s="96">
        <v>8999990341</v>
      </c>
      <c r="G68" s="97" t="s">
        <v>2986</v>
      </c>
      <c r="H68" s="97">
        <v>8999990341</v>
      </c>
      <c r="I68" s="96" t="s">
        <v>2986</v>
      </c>
      <c r="J68" s="97">
        <v>220116902404007</v>
      </c>
      <c r="K68" s="147">
        <v>45601</v>
      </c>
      <c r="L68" s="147">
        <v>45646</v>
      </c>
      <c r="M68" s="147">
        <v>45649</v>
      </c>
      <c r="N68" s="147"/>
      <c r="O68" s="96" t="s">
        <v>2805</v>
      </c>
      <c r="P68" s="148" t="s">
        <v>3327</v>
      </c>
      <c r="Q68" s="148" t="s">
        <v>3294</v>
      </c>
      <c r="R68" s="149">
        <v>192000</v>
      </c>
      <c r="S68" s="149">
        <v>0</v>
      </c>
      <c r="T68" s="149">
        <v>0</v>
      </c>
      <c r="U68" s="149">
        <v>0</v>
      </c>
      <c r="V68" s="149">
        <v>0</v>
      </c>
      <c r="W68" s="96" t="s">
        <v>3364</v>
      </c>
      <c r="X68" s="99" t="str">
        <f>TEXT($C68,"YYY/MM/DD")&amp;" - "&amp;TEXT($D68,"YYY/MM/DD")</f>
        <v>2024/04/06 - 2024/12/09</v>
      </c>
      <c r="Y68" s="99" t="str">
        <f>TEXT($C68,"YYY")&amp;" - "&amp;TEXT($D68,"YYY")</f>
        <v>2024 - 2024</v>
      </c>
      <c r="Z68" s="96"/>
      <c r="AA68" s="96"/>
      <c r="AB68" s="96"/>
      <c r="AC68" s="96"/>
      <c r="AD68" s="96"/>
      <c r="AE68" s="96"/>
      <c r="AF68" s="96"/>
      <c r="AG68" s="96"/>
      <c r="AH68" s="96"/>
      <c r="AI68" s="96"/>
      <c r="AJ68" s="96"/>
      <c r="AK68" s="96"/>
      <c r="AL68" s="96"/>
      <c r="AM68" s="96"/>
      <c r="AN68" s="96"/>
      <c r="AO68" s="96"/>
      <c r="AP68" s="96"/>
      <c r="AQ68" s="96"/>
      <c r="AR68" s="96"/>
    </row>
    <row r="69" spans="1:44" hidden="1" x14ac:dyDescent="0.2">
      <c r="A69" s="97">
        <v>2201224007736</v>
      </c>
      <c r="B69" s="96">
        <v>10</v>
      </c>
      <c r="C69" s="98">
        <v>45388</v>
      </c>
      <c r="D69" s="98">
        <v>45635</v>
      </c>
      <c r="E69" s="96" t="s">
        <v>3291</v>
      </c>
      <c r="F69" s="96">
        <v>8999990341</v>
      </c>
      <c r="G69" s="97" t="s">
        <v>2986</v>
      </c>
      <c r="H69" s="97">
        <v>8999990341</v>
      </c>
      <c r="I69" s="96" t="s">
        <v>2986</v>
      </c>
      <c r="J69" s="97">
        <v>220116902404008</v>
      </c>
      <c r="K69" s="147">
        <v>45611</v>
      </c>
      <c r="L69" s="147">
        <v>45652</v>
      </c>
      <c r="M69" s="147">
        <v>45652</v>
      </c>
      <c r="N69" s="147">
        <v>45923</v>
      </c>
      <c r="O69" s="96" t="s">
        <v>3292</v>
      </c>
      <c r="P69" s="148" t="s">
        <v>3293</v>
      </c>
      <c r="Q69" s="148" t="s">
        <v>3294</v>
      </c>
      <c r="R69" s="149">
        <v>0</v>
      </c>
      <c r="S69" s="149">
        <v>6056402</v>
      </c>
      <c r="T69" s="149">
        <v>3701500</v>
      </c>
      <c r="U69" s="149">
        <v>0</v>
      </c>
      <c r="V69" s="149">
        <v>2354902</v>
      </c>
      <c r="W69" s="96" t="s">
        <v>3365</v>
      </c>
      <c r="X69" s="99" t="str">
        <f>TEXT($C69,"YYY/MM/DD")&amp;" - "&amp;TEXT($D69,"YYY/MM/DD")</f>
        <v>2024/04/06 - 2024/12/09</v>
      </c>
      <c r="Y69" s="99" t="str">
        <f>TEXT($C69,"YYY")&amp;" - "&amp;TEXT($D69,"YYY")</f>
        <v>2024 - 2024</v>
      </c>
      <c r="Z69" s="96"/>
      <c r="AA69" s="96"/>
      <c r="AB69" s="96"/>
      <c r="AC69" s="96"/>
      <c r="AD69" s="96"/>
      <c r="AE69" s="96"/>
      <c r="AF69" s="96"/>
      <c r="AG69" s="96"/>
      <c r="AH69" s="96"/>
      <c r="AI69" s="96"/>
      <c r="AJ69" s="96"/>
      <c r="AK69" s="96"/>
      <c r="AL69" s="96"/>
      <c r="AM69" s="96"/>
      <c r="AN69" s="96"/>
      <c r="AO69" s="96"/>
      <c r="AP69" s="96"/>
      <c r="AQ69" s="96"/>
      <c r="AR69" s="96"/>
    </row>
    <row r="70" spans="1:44" hidden="1" x14ac:dyDescent="0.2">
      <c r="A70" s="97">
        <v>2201224007736</v>
      </c>
      <c r="B70" s="96">
        <v>40</v>
      </c>
      <c r="C70" s="98">
        <v>45388</v>
      </c>
      <c r="D70" s="98">
        <v>45635</v>
      </c>
      <c r="E70" s="96" t="s">
        <v>3291</v>
      </c>
      <c r="F70" s="96">
        <v>8999990341</v>
      </c>
      <c r="G70" s="97" t="s">
        <v>2986</v>
      </c>
      <c r="H70" s="97">
        <v>8999990341</v>
      </c>
      <c r="I70" s="96" t="s">
        <v>2986</v>
      </c>
      <c r="J70" s="97">
        <v>220116902404009</v>
      </c>
      <c r="K70" s="147">
        <v>45593</v>
      </c>
      <c r="L70" s="147">
        <v>45652</v>
      </c>
      <c r="M70" s="147">
        <v>45652</v>
      </c>
      <c r="N70" s="147">
        <v>46036</v>
      </c>
      <c r="O70" s="96" t="s">
        <v>3292</v>
      </c>
      <c r="P70" s="148" t="s">
        <v>3293</v>
      </c>
      <c r="Q70" s="148" t="s">
        <v>3294</v>
      </c>
      <c r="R70" s="149">
        <v>0</v>
      </c>
      <c r="S70" s="149">
        <v>48977100</v>
      </c>
      <c r="T70" s="149">
        <v>44640722</v>
      </c>
      <c r="U70" s="149">
        <v>1090432</v>
      </c>
      <c r="V70" s="149">
        <v>3245946</v>
      </c>
      <c r="W70" s="96" t="s">
        <v>3366</v>
      </c>
      <c r="X70" s="99" t="str">
        <f>TEXT($C70,"YYY/MM/DD")&amp;" - "&amp;TEXT($D70,"YYY/MM/DD")</f>
        <v>2024/04/06 - 2024/12/09</v>
      </c>
      <c r="Y70" s="99" t="str">
        <f>TEXT($C70,"YYY")&amp;" - "&amp;TEXT($D70,"YYY")</f>
        <v>2024 - 2024</v>
      </c>
      <c r="Z70" s="96"/>
      <c r="AA70" s="96"/>
      <c r="AB70" s="96"/>
      <c r="AC70" s="96"/>
      <c r="AD70" s="96"/>
      <c r="AE70" s="96"/>
      <c r="AF70" s="96"/>
      <c r="AG70" s="96"/>
      <c r="AH70" s="96"/>
      <c r="AI70" s="96"/>
      <c r="AJ70" s="96"/>
      <c r="AK70" s="96"/>
      <c r="AL70" s="96"/>
      <c r="AM70" s="96"/>
      <c r="AN70" s="96"/>
      <c r="AO70" s="96"/>
      <c r="AP70" s="96"/>
      <c r="AQ70" s="96"/>
      <c r="AR70" s="96"/>
    </row>
    <row r="71" spans="1:44" hidden="1" x14ac:dyDescent="0.2">
      <c r="A71" s="97">
        <v>2201224007736</v>
      </c>
      <c r="B71" s="96">
        <v>122</v>
      </c>
      <c r="C71" s="98">
        <v>45388</v>
      </c>
      <c r="D71" s="98">
        <v>45635</v>
      </c>
      <c r="E71" s="96" t="s">
        <v>3291</v>
      </c>
      <c r="F71" s="96">
        <v>8999990341</v>
      </c>
      <c r="G71" s="97" t="s">
        <v>2986</v>
      </c>
      <c r="H71" s="97">
        <v>8999990341</v>
      </c>
      <c r="I71" s="96" t="s">
        <v>2986</v>
      </c>
      <c r="J71" s="97">
        <v>220116902500020</v>
      </c>
      <c r="K71" s="147">
        <v>45516</v>
      </c>
      <c r="L71" s="147">
        <v>45687</v>
      </c>
      <c r="M71" s="147">
        <v>45689</v>
      </c>
      <c r="N71" s="147">
        <v>45860</v>
      </c>
      <c r="O71" s="96" t="s">
        <v>2805</v>
      </c>
      <c r="P71" s="148" t="s">
        <v>3327</v>
      </c>
      <c r="Q71" s="148" t="s">
        <v>3294</v>
      </c>
      <c r="R71" s="149">
        <v>300000000</v>
      </c>
      <c r="S71" s="149">
        <v>8000520</v>
      </c>
      <c r="T71" s="149">
        <v>0</v>
      </c>
      <c r="U71" s="149">
        <v>0</v>
      </c>
      <c r="V71" s="149">
        <v>8000520</v>
      </c>
      <c r="W71" s="96" t="s">
        <v>3367</v>
      </c>
      <c r="X71" s="99" t="str">
        <f>TEXT($C71,"YYY/MM/DD")&amp;" - "&amp;TEXT($D71,"YYY/MM/DD")</f>
        <v>2024/04/06 - 2024/12/09</v>
      </c>
      <c r="Y71" s="99" t="str">
        <f>TEXT($C71,"YYY")&amp;" - "&amp;TEXT($D71,"YYY")</f>
        <v>2024 - 2024</v>
      </c>
      <c r="Z71" s="96"/>
      <c r="AA71" s="96"/>
      <c r="AB71" s="96"/>
      <c r="AC71" s="96"/>
      <c r="AD71" s="96"/>
      <c r="AE71" s="96"/>
      <c r="AF71" s="96"/>
      <c r="AG71" s="96"/>
      <c r="AH71" s="96"/>
      <c r="AI71" s="96"/>
      <c r="AJ71" s="96"/>
      <c r="AK71" s="96"/>
      <c r="AL71" s="96"/>
      <c r="AM71" s="96"/>
      <c r="AN71" s="96"/>
      <c r="AO71" s="96"/>
      <c r="AP71" s="96"/>
      <c r="AQ71" s="96"/>
      <c r="AR71" s="96"/>
    </row>
    <row r="72" spans="1:44" hidden="1" x14ac:dyDescent="0.2">
      <c r="A72" s="97">
        <v>2201223005974</v>
      </c>
      <c r="B72" s="96">
        <v>161</v>
      </c>
      <c r="C72" s="98">
        <v>45316</v>
      </c>
      <c r="D72" s="98">
        <v>45388</v>
      </c>
      <c r="E72" s="96" t="s">
        <v>3291</v>
      </c>
      <c r="F72" s="96">
        <v>8999990341</v>
      </c>
      <c r="G72" s="97" t="s">
        <v>2986</v>
      </c>
      <c r="H72" s="97">
        <v>8999990341</v>
      </c>
      <c r="I72" s="96" t="s">
        <v>2986</v>
      </c>
      <c r="J72" s="97">
        <v>220116902500028</v>
      </c>
      <c r="K72" s="147">
        <v>45363</v>
      </c>
      <c r="L72" s="147">
        <v>45695</v>
      </c>
      <c r="M72" s="147">
        <v>45695</v>
      </c>
      <c r="N72" s="147">
        <v>46132</v>
      </c>
      <c r="O72" s="96" t="s">
        <v>2805</v>
      </c>
      <c r="P72" s="148" t="s">
        <v>3327</v>
      </c>
      <c r="Q72" s="148" t="s">
        <v>3294</v>
      </c>
      <c r="R72" s="149">
        <v>2521008</v>
      </c>
      <c r="S72" s="149">
        <v>3740000</v>
      </c>
      <c r="T72" s="149">
        <v>3740000</v>
      </c>
      <c r="U72" s="149">
        <v>0</v>
      </c>
      <c r="V72" s="149">
        <v>0</v>
      </c>
      <c r="W72" s="96" t="s">
        <v>3368</v>
      </c>
      <c r="X72" s="99" t="str">
        <f>TEXT($C72,"YYY/MM/DD")&amp;" - "&amp;TEXT($D72,"YYY/MM/DD")</f>
        <v>2024/01/25 - 2024/04/06</v>
      </c>
      <c r="Y72" s="99" t="str">
        <f>TEXT($C72,"YYY")&amp;" - "&amp;TEXT($D72,"YYY")</f>
        <v>2024 - 2024</v>
      </c>
      <c r="Z72" s="96"/>
      <c r="AA72" s="96"/>
      <c r="AB72" s="96"/>
      <c r="AC72" s="96"/>
      <c r="AD72" s="96"/>
      <c r="AE72" s="96"/>
      <c r="AF72" s="96"/>
      <c r="AG72" s="96"/>
      <c r="AH72" s="96"/>
      <c r="AI72" s="96"/>
      <c r="AJ72" s="96"/>
      <c r="AK72" s="96"/>
      <c r="AL72" s="96"/>
      <c r="AM72" s="96"/>
      <c r="AN72" s="96"/>
      <c r="AO72" s="96"/>
      <c r="AP72" s="96"/>
      <c r="AQ72" s="96"/>
      <c r="AR72" s="96"/>
    </row>
    <row r="73" spans="1:44" hidden="1" x14ac:dyDescent="0.2">
      <c r="A73" s="97">
        <v>2201223005974</v>
      </c>
      <c r="B73" s="96">
        <v>161</v>
      </c>
      <c r="C73" s="98">
        <v>45316</v>
      </c>
      <c r="D73" s="98">
        <v>45388</v>
      </c>
      <c r="E73" s="96" t="s">
        <v>3291</v>
      </c>
      <c r="F73" s="96">
        <v>8999990341</v>
      </c>
      <c r="G73" s="97" t="s">
        <v>2986</v>
      </c>
      <c r="H73" s="97">
        <v>8999990341</v>
      </c>
      <c r="I73" s="96" t="s">
        <v>2986</v>
      </c>
      <c r="J73" s="97">
        <v>220116902500029</v>
      </c>
      <c r="K73" s="147">
        <v>45341</v>
      </c>
      <c r="L73" s="147">
        <v>45695</v>
      </c>
      <c r="M73" s="147">
        <v>45695</v>
      </c>
      <c r="N73" s="147">
        <v>46132</v>
      </c>
      <c r="O73" s="96" t="s">
        <v>2805</v>
      </c>
      <c r="P73" s="148" t="s">
        <v>3293</v>
      </c>
      <c r="Q73" s="148" t="s">
        <v>3294</v>
      </c>
      <c r="R73" s="149">
        <v>0</v>
      </c>
      <c r="S73" s="149">
        <v>3740000</v>
      </c>
      <c r="T73" s="149">
        <v>3740000</v>
      </c>
      <c r="U73" s="149">
        <v>0</v>
      </c>
      <c r="V73" s="149">
        <v>0</v>
      </c>
      <c r="W73" s="96" t="s">
        <v>3368</v>
      </c>
      <c r="X73" s="99" t="str">
        <f>TEXT($C73,"YYY/MM/DD")&amp;" - "&amp;TEXT($D73,"YYY/MM/DD")</f>
        <v>2024/01/25 - 2024/04/06</v>
      </c>
      <c r="Y73" s="99" t="str">
        <f>TEXT($C73,"YYY")&amp;" - "&amp;TEXT($D73,"YYY")</f>
        <v>2024 - 2024</v>
      </c>
      <c r="Z73" s="96"/>
      <c r="AA73" s="96"/>
      <c r="AB73" s="96"/>
      <c r="AC73" s="96"/>
      <c r="AD73" s="96"/>
      <c r="AE73" s="96"/>
      <c r="AF73" s="96"/>
      <c r="AG73" s="96"/>
      <c r="AH73" s="96"/>
      <c r="AI73" s="96"/>
      <c r="AJ73" s="96"/>
      <c r="AK73" s="96"/>
      <c r="AL73" s="96"/>
      <c r="AM73" s="96"/>
      <c r="AN73" s="96"/>
      <c r="AO73" s="96"/>
      <c r="AP73" s="96"/>
      <c r="AQ73" s="96"/>
      <c r="AR73" s="96"/>
    </row>
    <row r="74" spans="1:44" hidden="1" x14ac:dyDescent="0.2">
      <c r="A74" s="97">
        <v>2201223005974</v>
      </c>
      <c r="B74" s="96">
        <v>161</v>
      </c>
      <c r="C74" s="98">
        <v>45316</v>
      </c>
      <c r="D74" s="98">
        <v>45388</v>
      </c>
      <c r="E74" s="96" t="s">
        <v>3291</v>
      </c>
      <c r="F74" s="96">
        <v>8999990341</v>
      </c>
      <c r="G74" s="97" t="s">
        <v>2986</v>
      </c>
      <c r="H74" s="97">
        <v>8999990341</v>
      </c>
      <c r="I74" s="96" t="s">
        <v>2986</v>
      </c>
      <c r="J74" s="97">
        <v>220116902500030</v>
      </c>
      <c r="K74" s="147">
        <v>45335</v>
      </c>
      <c r="L74" s="147">
        <v>45695</v>
      </c>
      <c r="M74" s="147">
        <v>45695</v>
      </c>
      <c r="N74" s="147">
        <v>46091</v>
      </c>
      <c r="O74" s="96" t="s">
        <v>2805</v>
      </c>
      <c r="P74" s="148" t="s">
        <v>3293</v>
      </c>
      <c r="Q74" s="148" t="s">
        <v>3294</v>
      </c>
      <c r="R74" s="149">
        <v>0</v>
      </c>
      <c r="S74" s="149">
        <v>3740000</v>
      </c>
      <c r="T74" s="149">
        <v>3740000</v>
      </c>
      <c r="U74" s="149">
        <v>0</v>
      </c>
      <c r="V74" s="149">
        <v>0</v>
      </c>
      <c r="W74" s="96" t="s">
        <v>3368</v>
      </c>
      <c r="X74" s="99" t="str">
        <f>TEXT($C74,"YYY/MM/DD")&amp;" - "&amp;TEXT($D74,"YYY/MM/DD")</f>
        <v>2024/01/25 - 2024/04/06</v>
      </c>
      <c r="Y74" s="99" t="str">
        <f>TEXT($C74,"YYY")&amp;" - "&amp;TEXT($D74,"YYY")</f>
        <v>2024 - 2024</v>
      </c>
      <c r="Z74" s="96"/>
      <c r="AA74" s="96"/>
      <c r="AB74" s="96"/>
      <c r="AC74" s="96"/>
      <c r="AD74" s="96"/>
      <c r="AE74" s="96"/>
      <c r="AF74" s="96"/>
      <c r="AG74" s="96"/>
      <c r="AH74" s="96"/>
      <c r="AI74" s="96"/>
      <c r="AJ74" s="96"/>
      <c r="AK74" s="96"/>
      <c r="AL74" s="96"/>
      <c r="AM74" s="96"/>
      <c r="AN74" s="96"/>
      <c r="AO74" s="96"/>
      <c r="AP74" s="96"/>
      <c r="AQ74" s="96"/>
      <c r="AR74" s="96"/>
    </row>
    <row r="75" spans="1:44" hidden="1" x14ac:dyDescent="0.2">
      <c r="A75" s="97">
        <v>2201223005974</v>
      </c>
      <c r="B75" s="96">
        <v>161</v>
      </c>
      <c r="C75" s="98">
        <v>45316</v>
      </c>
      <c r="D75" s="98">
        <v>45388</v>
      </c>
      <c r="E75" s="96" t="s">
        <v>3291</v>
      </c>
      <c r="F75" s="96">
        <v>8999990341</v>
      </c>
      <c r="G75" s="97" t="s">
        <v>2986</v>
      </c>
      <c r="H75" s="97">
        <v>8999990341</v>
      </c>
      <c r="I75" s="96" t="s">
        <v>2986</v>
      </c>
      <c r="J75" s="97">
        <v>220116902500031</v>
      </c>
      <c r="K75" s="147">
        <v>45372</v>
      </c>
      <c r="L75" s="147">
        <v>45695</v>
      </c>
      <c r="M75" s="147">
        <v>45695</v>
      </c>
      <c r="N75" s="147">
        <v>46091</v>
      </c>
      <c r="O75" s="96" t="s">
        <v>2805</v>
      </c>
      <c r="P75" s="148" t="s">
        <v>3293</v>
      </c>
      <c r="Q75" s="148" t="s">
        <v>3294</v>
      </c>
      <c r="R75" s="149">
        <v>0</v>
      </c>
      <c r="S75" s="149">
        <v>3350000</v>
      </c>
      <c r="T75" s="149">
        <v>3350000</v>
      </c>
      <c r="U75" s="149">
        <v>0</v>
      </c>
      <c r="V75" s="149">
        <v>0</v>
      </c>
      <c r="W75" s="96" t="s">
        <v>3368</v>
      </c>
      <c r="X75" s="99" t="str">
        <f>TEXT($C75,"YYY/MM/DD")&amp;" - "&amp;TEXT($D75,"YYY/MM/DD")</f>
        <v>2024/01/25 - 2024/04/06</v>
      </c>
      <c r="Y75" s="99" t="str">
        <f>TEXT($C75,"YYY")&amp;" - "&amp;TEXT($D75,"YYY")</f>
        <v>2024 - 2024</v>
      </c>
      <c r="Z75" s="96"/>
      <c r="AA75" s="96"/>
      <c r="AB75" s="96"/>
      <c r="AC75" s="96"/>
      <c r="AD75" s="96"/>
      <c r="AE75" s="96"/>
      <c r="AF75" s="96"/>
      <c r="AG75" s="96"/>
      <c r="AH75" s="96"/>
      <c r="AI75" s="96"/>
      <c r="AJ75" s="96"/>
      <c r="AK75" s="96"/>
      <c r="AL75" s="96"/>
      <c r="AM75" s="96"/>
      <c r="AN75" s="96"/>
      <c r="AO75" s="96"/>
      <c r="AP75" s="96"/>
      <c r="AQ75" s="96"/>
      <c r="AR75" s="96"/>
    </row>
    <row r="76" spans="1:44" hidden="1" x14ac:dyDescent="0.2">
      <c r="A76" s="97">
        <v>2201224007736</v>
      </c>
      <c r="B76" s="96">
        <v>152</v>
      </c>
      <c r="C76" s="98">
        <v>45388</v>
      </c>
      <c r="D76" s="98">
        <v>45635</v>
      </c>
      <c r="E76" s="96" t="s">
        <v>3291</v>
      </c>
      <c r="F76" s="96">
        <v>8999990341</v>
      </c>
      <c r="G76" s="97" t="s">
        <v>2986</v>
      </c>
      <c r="H76" s="97">
        <v>8999990341</v>
      </c>
      <c r="I76" s="96" t="s">
        <v>2986</v>
      </c>
      <c r="J76" s="97">
        <v>220116902500032</v>
      </c>
      <c r="K76" s="147">
        <v>45583</v>
      </c>
      <c r="L76" s="147">
        <v>45695</v>
      </c>
      <c r="M76" s="147">
        <v>45695</v>
      </c>
      <c r="N76" s="147">
        <v>46091</v>
      </c>
      <c r="O76" s="96" t="s">
        <v>2805</v>
      </c>
      <c r="P76" s="148" t="s">
        <v>3293</v>
      </c>
      <c r="Q76" s="148" t="s">
        <v>3294</v>
      </c>
      <c r="R76" s="149">
        <v>0</v>
      </c>
      <c r="S76" s="149">
        <v>3350000</v>
      </c>
      <c r="T76" s="149">
        <v>3350000</v>
      </c>
      <c r="U76" s="149">
        <v>0</v>
      </c>
      <c r="V76" s="149">
        <v>0</v>
      </c>
      <c r="W76" s="96" t="s">
        <v>3368</v>
      </c>
      <c r="X76" s="99" t="str">
        <f>TEXT($C76,"YYY/MM/DD")&amp;" - "&amp;TEXT($D76,"YYY/MM/DD")</f>
        <v>2024/04/06 - 2024/12/09</v>
      </c>
      <c r="Y76" s="99" t="str">
        <f>TEXT($C76,"YYY")&amp;" - "&amp;TEXT($D76,"YYY")</f>
        <v>2024 - 2024</v>
      </c>
      <c r="Z76" s="96"/>
      <c r="AA76" s="96"/>
      <c r="AB76" s="96"/>
      <c r="AC76" s="96"/>
      <c r="AD76" s="96"/>
      <c r="AE76" s="96"/>
      <c r="AF76" s="96"/>
      <c r="AG76" s="96"/>
      <c r="AH76" s="96"/>
      <c r="AI76" s="96"/>
      <c r="AJ76" s="96"/>
      <c r="AK76" s="96"/>
      <c r="AL76" s="96"/>
      <c r="AM76" s="96"/>
      <c r="AN76" s="96"/>
      <c r="AO76" s="96"/>
      <c r="AP76" s="96"/>
      <c r="AQ76" s="96"/>
      <c r="AR76" s="96"/>
    </row>
    <row r="77" spans="1:44" hidden="1" x14ac:dyDescent="0.2">
      <c r="A77" s="97">
        <v>2201224007736</v>
      </c>
      <c r="B77" s="96">
        <v>152</v>
      </c>
      <c r="C77" s="98">
        <v>45388</v>
      </c>
      <c r="D77" s="98">
        <v>45635</v>
      </c>
      <c r="E77" s="96" t="s">
        <v>3291</v>
      </c>
      <c r="F77" s="96">
        <v>8999990341</v>
      </c>
      <c r="G77" s="97" t="s">
        <v>2986</v>
      </c>
      <c r="H77" s="97">
        <v>8999990341</v>
      </c>
      <c r="I77" s="96" t="s">
        <v>2986</v>
      </c>
      <c r="J77" s="97">
        <v>220116902500033</v>
      </c>
      <c r="K77" s="147">
        <v>45547</v>
      </c>
      <c r="L77" s="147">
        <v>45695</v>
      </c>
      <c r="M77" s="147">
        <v>45695</v>
      </c>
      <c r="N77" s="147"/>
      <c r="O77" s="96" t="s">
        <v>2805</v>
      </c>
      <c r="P77" s="148" t="s">
        <v>3327</v>
      </c>
      <c r="Q77" s="148" t="s">
        <v>3294</v>
      </c>
      <c r="R77" s="149">
        <v>3700000</v>
      </c>
      <c r="S77" s="149">
        <v>0</v>
      </c>
      <c r="T77" s="149">
        <v>0</v>
      </c>
      <c r="U77" s="149">
        <v>0</v>
      </c>
      <c r="V77" s="149">
        <v>0</v>
      </c>
      <c r="W77" s="96" t="s">
        <v>3368</v>
      </c>
      <c r="X77" s="99" t="str">
        <f>TEXT($C77,"YYY/MM/DD")&amp;" - "&amp;TEXT($D77,"YYY/MM/DD")</f>
        <v>2024/04/06 - 2024/12/09</v>
      </c>
      <c r="Y77" s="99" t="str">
        <f>TEXT($C77,"YYY")&amp;" - "&amp;TEXT($D77,"YYY")</f>
        <v>2024 - 2024</v>
      </c>
      <c r="Z77" s="96"/>
      <c r="AA77" s="96"/>
      <c r="AB77" s="96"/>
      <c r="AC77" s="96"/>
      <c r="AD77" s="96"/>
      <c r="AE77" s="96"/>
      <c r="AF77" s="96"/>
      <c r="AG77" s="96"/>
      <c r="AH77" s="96"/>
      <c r="AI77" s="96"/>
      <c r="AJ77" s="96"/>
      <c r="AK77" s="96"/>
      <c r="AL77" s="96"/>
      <c r="AM77" s="96"/>
      <c r="AN77" s="96"/>
      <c r="AO77" s="96"/>
      <c r="AP77" s="96"/>
      <c r="AQ77" s="96"/>
      <c r="AR77" s="96"/>
    </row>
    <row r="78" spans="1:44" hidden="1" x14ac:dyDescent="0.2">
      <c r="A78" s="97">
        <v>2201224007736</v>
      </c>
      <c r="B78" s="96">
        <v>152</v>
      </c>
      <c r="C78" s="98">
        <v>45388</v>
      </c>
      <c r="D78" s="98">
        <v>45635</v>
      </c>
      <c r="E78" s="96" t="s">
        <v>3291</v>
      </c>
      <c r="F78" s="96">
        <v>8999990341</v>
      </c>
      <c r="G78" s="97" t="s">
        <v>2986</v>
      </c>
      <c r="H78" s="97">
        <v>8999990341</v>
      </c>
      <c r="I78" s="96" t="s">
        <v>2986</v>
      </c>
      <c r="J78" s="97">
        <v>220116902500034</v>
      </c>
      <c r="K78" s="147">
        <v>45603</v>
      </c>
      <c r="L78" s="147">
        <v>45695</v>
      </c>
      <c r="M78" s="147">
        <v>45695</v>
      </c>
      <c r="N78" s="147">
        <v>46091</v>
      </c>
      <c r="O78" s="96" t="s">
        <v>2805</v>
      </c>
      <c r="P78" s="148" t="s">
        <v>3293</v>
      </c>
      <c r="Q78" s="148" t="s">
        <v>3294</v>
      </c>
      <c r="R78" s="149">
        <v>0</v>
      </c>
      <c r="S78" s="149">
        <v>3740000</v>
      </c>
      <c r="T78" s="149">
        <v>3740000</v>
      </c>
      <c r="U78" s="149">
        <v>0</v>
      </c>
      <c r="V78" s="149">
        <v>0</v>
      </c>
      <c r="W78" s="96" t="s">
        <v>3368</v>
      </c>
      <c r="X78" s="99" t="str">
        <f>TEXT($C78,"YYY/MM/DD")&amp;" - "&amp;TEXT($D78,"YYY/MM/DD")</f>
        <v>2024/04/06 - 2024/12/09</v>
      </c>
      <c r="Y78" s="99" t="str">
        <f>TEXT($C78,"YYY")&amp;" - "&amp;TEXT($D78,"YYY")</f>
        <v>2024 - 2024</v>
      </c>
      <c r="Z78" s="96"/>
      <c r="AA78" s="96"/>
      <c r="AB78" s="96"/>
      <c r="AC78" s="96"/>
      <c r="AD78" s="96"/>
      <c r="AE78" s="96"/>
      <c r="AF78" s="96"/>
      <c r="AG78" s="96"/>
      <c r="AH78" s="96"/>
      <c r="AI78" s="96"/>
      <c r="AJ78" s="96"/>
      <c r="AK78" s="96"/>
      <c r="AL78" s="96"/>
      <c r="AM78" s="96"/>
      <c r="AN78" s="96"/>
      <c r="AO78" s="96"/>
      <c r="AP78" s="96"/>
      <c r="AQ78" s="96"/>
      <c r="AR78" s="96"/>
    </row>
    <row r="79" spans="1:44" hidden="1" x14ac:dyDescent="0.2">
      <c r="A79" s="97">
        <v>2201224007736</v>
      </c>
      <c r="B79" s="96">
        <v>152</v>
      </c>
      <c r="C79" s="98">
        <v>45388</v>
      </c>
      <c r="D79" s="98">
        <v>45635</v>
      </c>
      <c r="E79" s="96" t="s">
        <v>3291</v>
      </c>
      <c r="F79" s="96">
        <v>8999990341</v>
      </c>
      <c r="G79" s="97" t="s">
        <v>2986</v>
      </c>
      <c r="H79" s="97">
        <v>8999990341</v>
      </c>
      <c r="I79" s="96" t="s">
        <v>2986</v>
      </c>
      <c r="J79" s="97">
        <v>220116902500035</v>
      </c>
      <c r="K79" s="147">
        <v>45550</v>
      </c>
      <c r="L79" s="147">
        <v>45695</v>
      </c>
      <c r="M79" s="147">
        <v>45695</v>
      </c>
      <c r="N79" s="147">
        <v>46091</v>
      </c>
      <c r="O79" s="96" t="s">
        <v>2805</v>
      </c>
      <c r="P79" s="148" t="s">
        <v>3293</v>
      </c>
      <c r="Q79" s="148" t="s">
        <v>3294</v>
      </c>
      <c r="R79" s="149">
        <v>0</v>
      </c>
      <c r="S79" s="149">
        <v>3350000</v>
      </c>
      <c r="T79" s="149">
        <v>3350000</v>
      </c>
      <c r="U79" s="149">
        <v>0</v>
      </c>
      <c r="V79" s="149">
        <v>0</v>
      </c>
      <c r="W79" s="96" t="s">
        <v>3368</v>
      </c>
      <c r="X79" s="99" t="str">
        <f>TEXT($C79,"YYY/MM/DD")&amp;" - "&amp;TEXT($D79,"YYY/MM/DD")</f>
        <v>2024/04/06 - 2024/12/09</v>
      </c>
      <c r="Y79" s="99" t="str">
        <f>TEXT($C79,"YYY")&amp;" - "&amp;TEXT($D79,"YYY")</f>
        <v>2024 - 2024</v>
      </c>
      <c r="Z79" s="96"/>
      <c r="AA79" s="96"/>
      <c r="AB79" s="96"/>
      <c r="AC79" s="96"/>
      <c r="AD79" s="96"/>
      <c r="AE79" s="96"/>
      <c r="AF79" s="96"/>
      <c r="AG79" s="96"/>
      <c r="AH79" s="96"/>
      <c r="AI79" s="96"/>
      <c r="AJ79" s="96"/>
      <c r="AK79" s="96"/>
      <c r="AL79" s="96"/>
      <c r="AM79" s="96"/>
      <c r="AN79" s="96"/>
      <c r="AO79" s="96"/>
      <c r="AP79" s="96"/>
      <c r="AQ79" s="96"/>
      <c r="AR79" s="96"/>
    </row>
    <row r="80" spans="1:44" hidden="1" x14ac:dyDescent="0.2">
      <c r="A80" s="97">
        <v>2201224007736</v>
      </c>
      <c r="B80" s="96">
        <v>152</v>
      </c>
      <c r="C80" s="98">
        <v>45388</v>
      </c>
      <c r="D80" s="98">
        <v>45635</v>
      </c>
      <c r="E80" s="96" t="s">
        <v>3291</v>
      </c>
      <c r="F80" s="96">
        <v>8999990341</v>
      </c>
      <c r="G80" s="97" t="s">
        <v>2986</v>
      </c>
      <c r="H80" s="97">
        <v>8999990341</v>
      </c>
      <c r="I80" s="96" t="s">
        <v>2986</v>
      </c>
      <c r="J80" s="97">
        <v>220116902500036</v>
      </c>
      <c r="K80" s="147">
        <v>45623</v>
      </c>
      <c r="L80" s="147">
        <v>45695</v>
      </c>
      <c r="M80" s="147">
        <v>45695</v>
      </c>
      <c r="N80" s="147">
        <v>46132</v>
      </c>
      <c r="O80" s="96" t="s">
        <v>2805</v>
      </c>
      <c r="P80" s="148" t="s">
        <v>3293</v>
      </c>
      <c r="Q80" s="148" t="s">
        <v>3294</v>
      </c>
      <c r="R80" s="149">
        <v>0</v>
      </c>
      <c r="S80" s="149">
        <v>3740000</v>
      </c>
      <c r="T80" s="149">
        <v>3740000</v>
      </c>
      <c r="U80" s="149">
        <v>0</v>
      </c>
      <c r="V80" s="149">
        <v>0</v>
      </c>
      <c r="W80" s="96" t="s">
        <v>3368</v>
      </c>
      <c r="X80" s="99" t="str">
        <f>TEXT($C80,"YYY/MM/DD")&amp;" - "&amp;TEXT($D80,"YYY/MM/DD")</f>
        <v>2024/04/06 - 2024/12/09</v>
      </c>
      <c r="Y80" s="99" t="str">
        <f>TEXT($C80,"YYY")&amp;" - "&amp;TEXT($D80,"YYY")</f>
        <v>2024 - 2024</v>
      </c>
      <c r="Z80" s="96"/>
      <c r="AA80" s="96"/>
      <c r="AB80" s="96"/>
      <c r="AC80" s="96"/>
      <c r="AD80" s="96"/>
      <c r="AE80" s="96"/>
      <c r="AF80" s="96"/>
      <c r="AG80" s="96"/>
      <c r="AH80" s="96"/>
      <c r="AI80" s="96"/>
      <c r="AJ80" s="96"/>
      <c r="AK80" s="96"/>
      <c r="AL80" s="96"/>
      <c r="AM80" s="96"/>
      <c r="AN80" s="96"/>
      <c r="AO80" s="96"/>
      <c r="AP80" s="96"/>
      <c r="AQ80" s="96"/>
      <c r="AR80" s="96"/>
    </row>
    <row r="81" spans="1:44" hidden="1" x14ac:dyDescent="0.2">
      <c r="A81" s="97">
        <v>2201224007736</v>
      </c>
      <c r="B81" s="96">
        <v>152</v>
      </c>
      <c r="C81" s="98">
        <v>45388</v>
      </c>
      <c r="D81" s="98">
        <v>45635</v>
      </c>
      <c r="E81" s="96" t="s">
        <v>3291</v>
      </c>
      <c r="F81" s="96">
        <v>8999990341</v>
      </c>
      <c r="G81" s="97" t="s">
        <v>2986</v>
      </c>
      <c r="H81" s="97">
        <v>8999990341</v>
      </c>
      <c r="I81" s="96" t="s">
        <v>2986</v>
      </c>
      <c r="J81" s="97">
        <v>220116902500037</v>
      </c>
      <c r="K81" s="147">
        <v>45568</v>
      </c>
      <c r="L81" s="147">
        <v>45695</v>
      </c>
      <c r="M81" s="147">
        <v>45695</v>
      </c>
      <c r="N81" s="147">
        <v>46091</v>
      </c>
      <c r="O81" s="96" t="s">
        <v>2805</v>
      </c>
      <c r="P81" s="148" t="s">
        <v>3293</v>
      </c>
      <c r="Q81" s="148" t="s">
        <v>3294</v>
      </c>
      <c r="R81" s="149">
        <v>0</v>
      </c>
      <c r="S81" s="149">
        <v>3350000</v>
      </c>
      <c r="T81" s="149">
        <v>3350000</v>
      </c>
      <c r="U81" s="149">
        <v>0</v>
      </c>
      <c r="V81" s="149">
        <v>0</v>
      </c>
      <c r="W81" s="96" t="s">
        <v>3368</v>
      </c>
      <c r="X81" s="99" t="str">
        <f>TEXT($C81,"YYY/MM/DD")&amp;" - "&amp;TEXT($D81,"YYY/MM/DD")</f>
        <v>2024/04/06 - 2024/12/09</v>
      </c>
      <c r="Y81" s="99" t="str">
        <f>TEXT($C81,"YYY")&amp;" - "&amp;TEXT($D81,"YYY")</f>
        <v>2024 - 2024</v>
      </c>
      <c r="Z81" s="96"/>
      <c r="AA81" s="96"/>
      <c r="AB81" s="96"/>
      <c r="AC81" s="96"/>
      <c r="AD81" s="96"/>
      <c r="AE81" s="96"/>
      <c r="AF81" s="96"/>
      <c r="AG81" s="96"/>
      <c r="AH81" s="96"/>
      <c r="AI81" s="96"/>
      <c r="AJ81" s="96"/>
      <c r="AK81" s="96"/>
      <c r="AL81" s="96"/>
      <c r="AM81" s="96"/>
      <c r="AN81" s="96"/>
      <c r="AO81" s="96"/>
      <c r="AP81" s="96"/>
      <c r="AQ81" s="96"/>
      <c r="AR81" s="96"/>
    </row>
    <row r="82" spans="1:44" hidden="1" x14ac:dyDescent="0.2">
      <c r="A82" s="97">
        <v>2201224007736</v>
      </c>
      <c r="B82" s="96">
        <v>152</v>
      </c>
      <c r="C82" s="98">
        <v>45388</v>
      </c>
      <c r="D82" s="98">
        <v>45635</v>
      </c>
      <c r="E82" s="96" t="s">
        <v>3291</v>
      </c>
      <c r="F82" s="96">
        <v>8999990341</v>
      </c>
      <c r="G82" s="97" t="s">
        <v>2986</v>
      </c>
      <c r="H82" s="97">
        <v>8999990341</v>
      </c>
      <c r="I82" s="96" t="s">
        <v>2986</v>
      </c>
      <c r="J82" s="97">
        <v>220116902500038</v>
      </c>
      <c r="K82" s="147">
        <v>45566</v>
      </c>
      <c r="L82" s="147">
        <v>45695</v>
      </c>
      <c r="M82" s="147">
        <v>45695</v>
      </c>
      <c r="N82" s="147">
        <v>46128</v>
      </c>
      <c r="O82" s="96" t="s">
        <v>2805</v>
      </c>
      <c r="P82" s="148" t="s">
        <v>3293</v>
      </c>
      <c r="Q82" s="148" t="s">
        <v>3294</v>
      </c>
      <c r="R82" s="149">
        <v>0</v>
      </c>
      <c r="S82" s="149">
        <v>3740000</v>
      </c>
      <c r="T82" s="149">
        <v>3740000</v>
      </c>
      <c r="U82" s="149">
        <v>0</v>
      </c>
      <c r="V82" s="149">
        <v>0</v>
      </c>
      <c r="W82" s="96" t="s">
        <v>3368</v>
      </c>
      <c r="X82" s="99" t="str">
        <f>TEXT($C82,"YYY/MM/DD")&amp;" - "&amp;TEXT($D82,"YYY/MM/DD")</f>
        <v>2024/04/06 - 2024/12/09</v>
      </c>
      <c r="Y82" s="99" t="str">
        <f>TEXT($C82,"YYY")&amp;" - "&amp;TEXT($D82,"YYY")</f>
        <v>2024 - 2024</v>
      </c>
      <c r="Z82" s="96"/>
      <c r="AA82" s="96"/>
      <c r="AB82" s="96"/>
      <c r="AC82" s="96"/>
      <c r="AD82" s="96"/>
      <c r="AE82" s="96"/>
      <c r="AF82" s="96"/>
      <c r="AG82" s="96"/>
      <c r="AH82" s="96"/>
      <c r="AI82" s="96"/>
      <c r="AJ82" s="96"/>
      <c r="AK82" s="96"/>
      <c r="AL82" s="96"/>
      <c r="AM82" s="96"/>
      <c r="AN82" s="96"/>
      <c r="AO82" s="96"/>
      <c r="AP82" s="96"/>
      <c r="AQ82" s="96"/>
      <c r="AR82" s="96"/>
    </row>
    <row r="83" spans="1:44" hidden="1" x14ac:dyDescent="0.2">
      <c r="A83" s="97">
        <v>2201224007736</v>
      </c>
      <c r="B83" s="96">
        <v>233</v>
      </c>
      <c r="C83" s="98">
        <v>45388</v>
      </c>
      <c r="D83" s="98">
        <v>45635</v>
      </c>
      <c r="E83" s="96" t="s">
        <v>3291</v>
      </c>
      <c r="F83" s="96">
        <v>8999990341</v>
      </c>
      <c r="G83" s="97" t="s">
        <v>2986</v>
      </c>
      <c r="H83" s="97">
        <v>8999990341</v>
      </c>
      <c r="I83" s="96" t="s">
        <v>2986</v>
      </c>
      <c r="J83" s="97">
        <v>220116902500039</v>
      </c>
      <c r="K83" s="147">
        <v>45481</v>
      </c>
      <c r="L83" s="147">
        <v>45695</v>
      </c>
      <c r="M83" s="147">
        <v>45698</v>
      </c>
      <c r="N83" s="147">
        <v>45751</v>
      </c>
      <c r="O83" s="96" t="s">
        <v>3292</v>
      </c>
      <c r="P83" s="148" t="s">
        <v>3293</v>
      </c>
      <c r="Q83" s="148" t="s">
        <v>3294</v>
      </c>
      <c r="R83" s="149">
        <v>0</v>
      </c>
      <c r="S83" s="149">
        <v>48392290</v>
      </c>
      <c r="T83" s="149">
        <v>45846450</v>
      </c>
      <c r="U83" s="149">
        <v>0</v>
      </c>
      <c r="V83" s="149">
        <v>2545840</v>
      </c>
      <c r="W83" s="96" t="s">
        <v>3369</v>
      </c>
      <c r="X83" s="99" t="str">
        <f>TEXT($C83,"YYY/MM/DD")&amp;" - "&amp;TEXT($D83,"YYY/MM/DD")</f>
        <v>2024/04/06 - 2024/12/09</v>
      </c>
      <c r="Y83" s="99" t="str">
        <f>TEXT($C83,"YYY")&amp;" - "&amp;TEXT($D83,"YYY")</f>
        <v>2024 - 2024</v>
      </c>
      <c r="Z83" s="96"/>
      <c r="AA83" s="96"/>
      <c r="AB83" s="96"/>
      <c r="AC83" s="96"/>
      <c r="AD83" s="96"/>
      <c r="AE83" s="96"/>
      <c r="AF83" s="96"/>
      <c r="AG83" s="96"/>
      <c r="AH83" s="96"/>
      <c r="AI83" s="96"/>
      <c r="AJ83" s="96"/>
      <c r="AK83" s="96"/>
      <c r="AL83" s="96"/>
      <c r="AM83" s="96"/>
      <c r="AN83" s="96"/>
      <c r="AO83" s="96"/>
      <c r="AP83" s="96"/>
      <c r="AQ83" s="96"/>
      <c r="AR83" s="96"/>
    </row>
    <row r="84" spans="1:44" hidden="1" x14ac:dyDescent="0.2">
      <c r="A84" s="97">
        <v>2201224007736</v>
      </c>
      <c r="B84" s="96">
        <v>126</v>
      </c>
      <c r="C84" s="98">
        <v>45635</v>
      </c>
      <c r="D84" s="98">
        <v>45755</v>
      </c>
      <c r="E84" s="96" t="s">
        <v>3291</v>
      </c>
      <c r="F84" s="96">
        <v>8999990341</v>
      </c>
      <c r="G84" s="97" t="s">
        <v>2986</v>
      </c>
      <c r="H84" s="97">
        <v>8999990341</v>
      </c>
      <c r="I84" s="96" t="s">
        <v>2986</v>
      </c>
      <c r="J84" s="97">
        <v>220116902500042</v>
      </c>
      <c r="K84" s="147">
        <v>45685</v>
      </c>
      <c r="L84" s="147">
        <v>45698</v>
      </c>
      <c r="M84" s="147">
        <v>45698</v>
      </c>
      <c r="N84" s="147">
        <v>45722</v>
      </c>
      <c r="O84" s="96" t="s">
        <v>3292</v>
      </c>
      <c r="P84" s="148" t="s">
        <v>3293</v>
      </c>
      <c r="Q84" s="148" t="s">
        <v>3294</v>
      </c>
      <c r="R84" s="149">
        <v>0</v>
      </c>
      <c r="S84" s="149">
        <v>3737500</v>
      </c>
      <c r="T84" s="149">
        <v>3737500</v>
      </c>
      <c r="U84" s="149">
        <v>0</v>
      </c>
      <c r="V84" s="149">
        <v>0</v>
      </c>
      <c r="W84" s="96" t="s">
        <v>3370</v>
      </c>
      <c r="X84" s="99" t="str">
        <f>TEXT($C84,"YYY/MM/DD")&amp;" - "&amp;TEXT($D84,"YYY/MM/DD")</f>
        <v>2024/12/09 - 2025/04/08</v>
      </c>
      <c r="Y84" s="99" t="str">
        <f>TEXT($C84,"YYY")&amp;" - "&amp;TEXT($D84,"YYY")</f>
        <v>2024 - 2025</v>
      </c>
      <c r="Z84" s="96"/>
      <c r="AA84" s="96"/>
      <c r="AB84" s="96"/>
      <c r="AC84" s="96"/>
      <c r="AD84" s="96"/>
      <c r="AE84" s="96"/>
      <c r="AF84" s="96"/>
      <c r="AG84" s="96"/>
      <c r="AH84" s="96"/>
      <c r="AI84" s="96"/>
      <c r="AJ84" s="96"/>
      <c r="AK84" s="96"/>
      <c r="AL84" s="96"/>
      <c r="AM84" s="96"/>
      <c r="AN84" s="96"/>
      <c r="AO84" s="96"/>
      <c r="AP84" s="96"/>
      <c r="AQ84" s="96"/>
      <c r="AR84" s="96"/>
    </row>
    <row r="85" spans="1:44" hidden="1" x14ac:dyDescent="0.2">
      <c r="A85" s="97">
        <v>2201224007736</v>
      </c>
      <c r="B85" s="96">
        <v>205</v>
      </c>
      <c r="C85" s="98">
        <v>45388</v>
      </c>
      <c r="D85" s="98">
        <v>45635</v>
      </c>
      <c r="E85" s="96" t="s">
        <v>3291</v>
      </c>
      <c r="F85" s="96">
        <v>8999990341</v>
      </c>
      <c r="G85" s="97" t="s">
        <v>2986</v>
      </c>
      <c r="H85" s="97">
        <v>8999990341</v>
      </c>
      <c r="I85" s="96" t="s">
        <v>2986</v>
      </c>
      <c r="J85" s="97">
        <v>220116902500066</v>
      </c>
      <c r="K85" s="147">
        <v>45620</v>
      </c>
      <c r="L85" s="147">
        <v>45712</v>
      </c>
      <c r="M85" s="147">
        <v>45712</v>
      </c>
      <c r="N85" s="147">
        <v>46090</v>
      </c>
      <c r="O85" s="96" t="s">
        <v>3292</v>
      </c>
      <c r="P85" s="148" t="s">
        <v>3293</v>
      </c>
      <c r="Q85" s="148" t="s">
        <v>3294</v>
      </c>
      <c r="R85" s="149">
        <v>0</v>
      </c>
      <c r="S85" s="149">
        <v>130269475</v>
      </c>
      <c r="T85" s="149">
        <v>123705890</v>
      </c>
      <c r="U85" s="149">
        <v>0</v>
      </c>
      <c r="V85" s="149">
        <v>6563585</v>
      </c>
      <c r="W85" s="96" t="s">
        <v>3371</v>
      </c>
      <c r="X85" s="99" t="str">
        <f>TEXT($C85,"YYY/MM/DD")&amp;" - "&amp;TEXT($D85,"YYY/MM/DD")</f>
        <v>2024/04/06 - 2024/12/09</v>
      </c>
      <c r="Y85" s="99" t="str">
        <f>TEXT($C85,"YYY")&amp;" - "&amp;TEXT($D85,"YYY")</f>
        <v>2024 - 2024</v>
      </c>
      <c r="Z85" s="96"/>
      <c r="AA85" s="96"/>
      <c r="AB85" s="96"/>
      <c r="AC85" s="96"/>
      <c r="AD85" s="96"/>
      <c r="AE85" s="96"/>
      <c r="AF85" s="96"/>
      <c r="AG85" s="96"/>
      <c r="AH85" s="96"/>
      <c r="AI85" s="96"/>
      <c r="AJ85" s="96"/>
      <c r="AK85" s="96"/>
      <c r="AL85" s="96"/>
      <c r="AM85" s="96"/>
      <c r="AN85" s="96"/>
      <c r="AO85" s="96"/>
      <c r="AP85" s="96"/>
      <c r="AQ85" s="96"/>
      <c r="AR85" s="96"/>
    </row>
    <row r="86" spans="1:44" hidden="1" x14ac:dyDescent="0.2">
      <c r="A86" s="97">
        <v>2201223005974</v>
      </c>
      <c r="B86" s="96">
        <v>235</v>
      </c>
      <c r="C86" s="98">
        <v>45316</v>
      </c>
      <c r="D86" s="98">
        <v>45388</v>
      </c>
      <c r="E86" s="96" t="s">
        <v>3291</v>
      </c>
      <c r="F86" s="96">
        <v>8999990341</v>
      </c>
      <c r="G86" s="97" t="s">
        <v>2986</v>
      </c>
      <c r="H86" s="97">
        <v>8999990341</v>
      </c>
      <c r="I86" s="96" t="s">
        <v>2986</v>
      </c>
      <c r="J86" s="97">
        <v>220116902500083</v>
      </c>
      <c r="K86" s="147">
        <v>45329</v>
      </c>
      <c r="L86" s="147">
        <v>45715</v>
      </c>
      <c r="M86" s="147">
        <v>45715</v>
      </c>
      <c r="N86" s="147">
        <v>46063</v>
      </c>
      <c r="O86" s="96" t="s">
        <v>2805</v>
      </c>
      <c r="P86" s="148" t="s">
        <v>3293</v>
      </c>
      <c r="Q86" s="148" t="s">
        <v>3294</v>
      </c>
      <c r="R86" s="149">
        <v>0</v>
      </c>
      <c r="S86" s="149">
        <v>20466838</v>
      </c>
      <c r="T86" s="149">
        <v>17818300</v>
      </c>
      <c r="U86" s="149">
        <v>0</v>
      </c>
      <c r="V86" s="149">
        <v>2648538</v>
      </c>
      <c r="W86" s="96" t="s">
        <v>3372</v>
      </c>
      <c r="X86" s="99" t="str">
        <f>TEXT($C86,"YYY/MM/DD")&amp;" - "&amp;TEXT($D86,"YYY/MM/DD")</f>
        <v>2024/01/25 - 2024/04/06</v>
      </c>
      <c r="Y86" s="99" t="str">
        <f>TEXT($C86,"YYY")&amp;" - "&amp;TEXT($D86,"YYY")</f>
        <v>2024 - 2024</v>
      </c>
      <c r="Z86" s="96"/>
      <c r="AA86" s="96"/>
      <c r="AB86" s="96"/>
      <c r="AC86" s="96"/>
      <c r="AD86" s="96"/>
      <c r="AE86" s="96"/>
      <c r="AF86" s="96"/>
      <c r="AG86" s="96"/>
      <c r="AH86" s="96"/>
      <c r="AI86" s="96"/>
      <c r="AJ86" s="96"/>
      <c r="AK86" s="96"/>
      <c r="AL86" s="96"/>
      <c r="AM86" s="96"/>
      <c r="AN86" s="96"/>
      <c r="AO86" s="96"/>
      <c r="AP86" s="96"/>
      <c r="AQ86" s="96"/>
      <c r="AR86" s="96"/>
    </row>
    <row r="87" spans="1:44" hidden="1" x14ac:dyDescent="0.2">
      <c r="A87" s="97">
        <v>2201224007736</v>
      </c>
      <c r="B87" s="96">
        <v>126</v>
      </c>
      <c r="C87" s="98">
        <v>45635</v>
      </c>
      <c r="D87" s="98">
        <v>45755</v>
      </c>
      <c r="E87" s="96" t="s">
        <v>3291</v>
      </c>
      <c r="F87" s="96">
        <v>8999990341</v>
      </c>
      <c r="G87" s="97" t="s">
        <v>2986</v>
      </c>
      <c r="H87" s="97">
        <v>8999990341</v>
      </c>
      <c r="I87" s="96" t="s">
        <v>2986</v>
      </c>
      <c r="J87" s="97">
        <v>220116902500094</v>
      </c>
      <c r="K87" s="147">
        <v>45701</v>
      </c>
      <c r="L87" s="147">
        <v>45716</v>
      </c>
      <c r="M87" s="147">
        <v>45719</v>
      </c>
      <c r="N87" s="147">
        <v>45848</v>
      </c>
      <c r="O87" s="96" t="s">
        <v>3292</v>
      </c>
      <c r="P87" s="148" t="s">
        <v>3293</v>
      </c>
      <c r="Q87" s="148" t="s">
        <v>3294</v>
      </c>
      <c r="R87" s="149">
        <v>0</v>
      </c>
      <c r="S87" s="149">
        <v>17224048</v>
      </c>
      <c r="T87" s="149">
        <v>14869146</v>
      </c>
      <c r="U87" s="149">
        <v>0</v>
      </c>
      <c r="V87" s="149">
        <v>2354902</v>
      </c>
      <c r="W87" s="96" t="s">
        <v>3373</v>
      </c>
      <c r="X87" s="99" t="str">
        <f>TEXT($C87,"YYY/MM/DD")&amp;" - "&amp;TEXT($D87,"YYY/MM/DD")</f>
        <v>2024/12/09 - 2025/04/08</v>
      </c>
      <c r="Y87" s="99" t="str">
        <f>TEXT($C87,"YYY")&amp;" - "&amp;TEXT($D87,"YYY")</f>
        <v>2024 - 2025</v>
      </c>
      <c r="Z87" s="96"/>
      <c r="AA87" s="96"/>
      <c r="AB87" s="96"/>
      <c r="AC87" s="96"/>
      <c r="AD87" s="96"/>
      <c r="AE87" s="96"/>
      <c r="AF87" s="96"/>
      <c r="AG87" s="96"/>
      <c r="AH87" s="96"/>
      <c r="AI87" s="96"/>
      <c r="AJ87" s="96"/>
      <c r="AK87" s="96"/>
      <c r="AL87" s="96"/>
      <c r="AM87" s="96"/>
      <c r="AN87" s="96"/>
      <c r="AO87" s="96"/>
      <c r="AP87" s="96"/>
      <c r="AQ87" s="96"/>
      <c r="AR87" s="96"/>
    </row>
    <row r="88" spans="1:44" hidden="1" x14ac:dyDescent="0.2">
      <c r="A88" s="97">
        <v>2201224007736</v>
      </c>
      <c r="B88" s="96">
        <v>152</v>
      </c>
      <c r="C88" s="98">
        <v>45388</v>
      </c>
      <c r="D88" s="98">
        <v>45635</v>
      </c>
      <c r="E88" s="96" t="s">
        <v>3291</v>
      </c>
      <c r="F88" s="96">
        <v>8999990341</v>
      </c>
      <c r="G88" s="97" t="s">
        <v>2986</v>
      </c>
      <c r="H88" s="97">
        <v>8999990341</v>
      </c>
      <c r="I88" s="96" t="s">
        <v>2986</v>
      </c>
      <c r="J88" s="97">
        <v>220116902500138</v>
      </c>
      <c r="K88" s="147">
        <v>45451</v>
      </c>
      <c r="L88" s="147">
        <v>45728</v>
      </c>
      <c r="M88" s="147">
        <v>45728</v>
      </c>
      <c r="N88" s="147">
        <v>46091</v>
      </c>
      <c r="O88" s="96" t="s">
        <v>2805</v>
      </c>
      <c r="P88" s="148" t="s">
        <v>3293</v>
      </c>
      <c r="Q88" s="148" t="s">
        <v>3294</v>
      </c>
      <c r="R88" s="149">
        <v>0</v>
      </c>
      <c r="S88" s="149">
        <v>3740000</v>
      </c>
      <c r="T88" s="149">
        <v>3740000</v>
      </c>
      <c r="U88" s="149">
        <v>0</v>
      </c>
      <c r="V88" s="149">
        <v>0</v>
      </c>
      <c r="W88" s="96" t="s">
        <v>3374</v>
      </c>
      <c r="X88" s="99" t="str">
        <f>TEXT($C88,"YYY/MM/DD")&amp;" - "&amp;TEXT($D88,"YYY/MM/DD")</f>
        <v>2024/04/06 - 2024/12/09</v>
      </c>
      <c r="Y88" s="99" t="str">
        <f>TEXT($C88,"YYY")&amp;" - "&amp;TEXT($D88,"YYY")</f>
        <v>2024 - 2024</v>
      </c>
      <c r="Z88" s="96"/>
      <c r="AA88" s="96"/>
      <c r="AB88" s="96"/>
      <c r="AC88" s="96"/>
      <c r="AD88" s="96"/>
      <c r="AE88" s="96"/>
      <c r="AF88" s="96"/>
      <c r="AG88" s="96"/>
      <c r="AH88" s="96"/>
      <c r="AI88" s="96"/>
      <c r="AJ88" s="96"/>
      <c r="AK88" s="96"/>
      <c r="AL88" s="96"/>
      <c r="AM88" s="96"/>
      <c r="AN88" s="96"/>
      <c r="AO88" s="96"/>
      <c r="AP88" s="96"/>
      <c r="AQ88" s="96"/>
      <c r="AR88" s="96"/>
    </row>
    <row r="89" spans="1:44" hidden="1" x14ac:dyDescent="0.2">
      <c r="A89" s="97">
        <v>2201224007736</v>
      </c>
      <c r="B89" s="96">
        <v>192</v>
      </c>
      <c r="C89" s="98">
        <v>45635</v>
      </c>
      <c r="D89" s="98">
        <v>45755</v>
      </c>
      <c r="E89" s="96" t="s">
        <v>3291</v>
      </c>
      <c r="F89" s="96">
        <v>8999990341</v>
      </c>
      <c r="G89" s="97" t="s">
        <v>2986</v>
      </c>
      <c r="H89" s="97">
        <v>8999990341</v>
      </c>
      <c r="I89" s="96" t="s">
        <v>2986</v>
      </c>
      <c r="J89" s="97">
        <v>220116902500151</v>
      </c>
      <c r="K89" s="147">
        <v>45676</v>
      </c>
      <c r="L89" s="147">
        <v>45729</v>
      </c>
      <c r="M89" s="147">
        <v>45729</v>
      </c>
      <c r="N89" s="147">
        <v>45926</v>
      </c>
      <c r="O89" s="96" t="s">
        <v>3292</v>
      </c>
      <c r="P89" s="148" t="s">
        <v>3293</v>
      </c>
      <c r="Q89" s="148" t="s">
        <v>3294</v>
      </c>
      <c r="R89" s="149">
        <v>0</v>
      </c>
      <c r="S89" s="149">
        <v>84458181</v>
      </c>
      <c r="T89" s="149">
        <v>79087500</v>
      </c>
      <c r="U89" s="149">
        <v>756348</v>
      </c>
      <c r="V89" s="149">
        <v>4614333</v>
      </c>
      <c r="W89" s="96" t="s">
        <v>3375</v>
      </c>
      <c r="X89" s="99" t="str">
        <f>TEXT($C89,"YYY/MM/DD")&amp;" - "&amp;TEXT($D89,"YYY/MM/DD")</f>
        <v>2024/12/09 - 2025/04/08</v>
      </c>
      <c r="Y89" s="99" t="str">
        <f>TEXT($C89,"YYY")&amp;" - "&amp;TEXT($D89,"YYY")</f>
        <v>2024 - 2025</v>
      </c>
      <c r="Z89" s="96"/>
      <c r="AA89" s="96"/>
      <c r="AB89" s="96"/>
      <c r="AC89" s="96"/>
      <c r="AD89" s="96"/>
      <c r="AE89" s="96"/>
      <c r="AF89" s="96"/>
      <c r="AG89" s="96"/>
      <c r="AH89" s="96"/>
      <c r="AI89" s="96"/>
      <c r="AJ89" s="96"/>
      <c r="AK89" s="96"/>
      <c r="AL89" s="96"/>
      <c r="AM89" s="96"/>
      <c r="AN89" s="96"/>
      <c r="AO89" s="96"/>
      <c r="AP89" s="96"/>
      <c r="AQ89" s="96"/>
      <c r="AR89" s="96"/>
    </row>
    <row r="90" spans="1:44" hidden="1" x14ac:dyDescent="0.2">
      <c r="A90" s="97">
        <v>2201224007736</v>
      </c>
      <c r="B90" s="96">
        <v>122</v>
      </c>
      <c r="C90" s="98">
        <v>45635</v>
      </c>
      <c r="D90" s="98">
        <v>45755</v>
      </c>
      <c r="E90" s="96" t="s">
        <v>3291</v>
      </c>
      <c r="F90" s="96">
        <v>8999990341</v>
      </c>
      <c r="G90" s="97" t="s">
        <v>2986</v>
      </c>
      <c r="H90" s="97">
        <v>8999990341</v>
      </c>
      <c r="I90" s="96" t="s">
        <v>2986</v>
      </c>
      <c r="J90" s="97">
        <v>220116902500160</v>
      </c>
      <c r="K90" s="147">
        <v>45721</v>
      </c>
      <c r="L90" s="147">
        <v>45735</v>
      </c>
      <c r="M90" s="147">
        <v>45735</v>
      </c>
      <c r="N90" s="147">
        <v>45803</v>
      </c>
      <c r="O90" s="96" t="s">
        <v>3292</v>
      </c>
      <c r="P90" s="148" t="s">
        <v>3293</v>
      </c>
      <c r="Q90" s="148" t="s">
        <v>3294</v>
      </c>
      <c r="R90" s="149">
        <v>0</v>
      </c>
      <c r="S90" s="149">
        <v>310397</v>
      </c>
      <c r="T90" s="149">
        <v>310397</v>
      </c>
      <c r="U90" s="149">
        <v>0</v>
      </c>
      <c r="V90" s="149">
        <v>0</v>
      </c>
      <c r="W90" s="96" t="s">
        <v>3376</v>
      </c>
      <c r="X90" s="99" t="str">
        <f>TEXT($C90,"YYY/MM/DD")&amp;" - "&amp;TEXT($D90,"YYY/MM/DD")</f>
        <v>2024/12/09 - 2025/04/08</v>
      </c>
      <c r="Y90" s="99" t="str">
        <f>TEXT($C90,"YYY")&amp;" - "&amp;TEXT($D90,"YYY")</f>
        <v>2024 - 2025</v>
      </c>
      <c r="Z90" s="96"/>
      <c r="AA90" s="96"/>
      <c r="AB90" s="96"/>
      <c r="AC90" s="96"/>
      <c r="AD90" s="96"/>
      <c r="AE90" s="96"/>
      <c r="AF90" s="96"/>
      <c r="AG90" s="96"/>
      <c r="AH90" s="96"/>
      <c r="AI90" s="96"/>
      <c r="AJ90" s="96"/>
      <c r="AK90" s="96"/>
      <c r="AL90" s="96"/>
      <c r="AM90" s="96"/>
      <c r="AN90" s="96"/>
      <c r="AO90" s="96"/>
      <c r="AP90" s="96"/>
      <c r="AQ90" s="96"/>
      <c r="AR90" s="96"/>
    </row>
    <row r="91" spans="1:44" hidden="1" x14ac:dyDescent="0.2">
      <c r="A91" s="97">
        <v>2201224007736</v>
      </c>
      <c r="B91" s="96">
        <v>136</v>
      </c>
      <c r="C91" s="98">
        <v>45635</v>
      </c>
      <c r="D91" s="98">
        <v>45755</v>
      </c>
      <c r="E91" s="96" t="s">
        <v>3291</v>
      </c>
      <c r="F91" s="96">
        <v>8999990341</v>
      </c>
      <c r="G91" s="97" t="s">
        <v>2986</v>
      </c>
      <c r="H91" s="97">
        <v>8999990341</v>
      </c>
      <c r="I91" s="96" t="s">
        <v>2986</v>
      </c>
      <c r="J91" s="97">
        <v>220116902500164</v>
      </c>
      <c r="K91" s="147">
        <v>45678</v>
      </c>
      <c r="L91" s="147">
        <v>45733</v>
      </c>
      <c r="M91" s="147">
        <v>45736</v>
      </c>
      <c r="N91" s="147">
        <v>45769</v>
      </c>
      <c r="O91" s="96" t="s">
        <v>3292</v>
      </c>
      <c r="P91" s="148" t="s">
        <v>3293</v>
      </c>
      <c r="Q91" s="148" t="s">
        <v>3294</v>
      </c>
      <c r="R91" s="149">
        <v>0</v>
      </c>
      <c r="S91" s="149">
        <v>1063335</v>
      </c>
      <c r="T91" s="149">
        <v>1063335</v>
      </c>
      <c r="U91" s="149">
        <v>0</v>
      </c>
      <c r="V91" s="149">
        <v>0</v>
      </c>
      <c r="W91" s="96" t="s">
        <v>3377</v>
      </c>
      <c r="X91" s="99" t="str">
        <f>TEXT($C91,"YYY/MM/DD")&amp;" - "&amp;TEXT($D91,"YYY/MM/DD")</f>
        <v>2024/12/09 - 2025/04/08</v>
      </c>
      <c r="Y91" s="99" t="str">
        <f>TEXT($C91,"YYY")&amp;" - "&amp;TEXT($D91,"YYY")</f>
        <v>2024 - 2025</v>
      </c>
      <c r="Z91" s="96"/>
      <c r="AA91" s="96"/>
      <c r="AB91" s="96"/>
      <c r="AC91" s="96"/>
      <c r="AD91" s="96"/>
      <c r="AE91" s="96"/>
      <c r="AF91" s="96"/>
      <c r="AG91" s="96"/>
      <c r="AH91" s="96"/>
      <c r="AI91" s="96"/>
      <c r="AJ91" s="96"/>
      <c r="AK91" s="96"/>
      <c r="AL91" s="96"/>
      <c r="AM91" s="96"/>
      <c r="AN91" s="96"/>
      <c r="AO91" s="96"/>
      <c r="AP91" s="96"/>
      <c r="AQ91" s="96"/>
      <c r="AR91" s="96"/>
    </row>
    <row r="92" spans="1:44" hidden="1" x14ac:dyDescent="0.2">
      <c r="A92" s="97">
        <v>2201224007736</v>
      </c>
      <c r="B92" s="96">
        <v>136</v>
      </c>
      <c r="C92" s="98">
        <v>45635</v>
      </c>
      <c r="D92" s="98">
        <v>45755</v>
      </c>
      <c r="E92" s="96" t="s">
        <v>3291</v>
      </c>
      <c r="F92" s="96">
        <v>8999990341</v>
      </c>
      <c r="G92" s="97" t="s">
        <v>2986</v>
      </c>
      <c r="H92" s="97">
        <v>8999990341</v>
      </c>
      <c r="I92" s="96" t="s">
        <v>2986</v>
      </c>
      <c r="J92" s="97">
        <v>220116902500165</v>
      </c>
      <c r="K92" s="147">
        <v>45702</v>
      </c>
      <c r="L92" s="147">
        <v>45733</v>
      </c>
      <c r="M92" s="147">
        <v>45736</v>
      </c>
      <c r="N92" s="147">
        <v>45776</v>
      </c>
      <c r="O92" s="96" t="s">
        <v>3292</v>
      </c>
      <c r="P92" s="148" t="s">
        <v>3293</v>
      </c>
      <c r="Q92" s="148" t="s">
        <v>3294</v>
      </c>
      <c r="R92" s="149">
        <v>0</v>
      </c>
      <c r="S92" s="149">
        <v>3140190</v>
      </c>
      <c r="T92" s="149">
        <v>3140190</v>
      </c>
      <c r="U92" s="149">
        <v>0</v>
      </c>
      <c r="V92" s="149">
        <v>0</v>
      </c>
      <c r="W92" s="96" t="s">
        <v>3378</v>
      </c>
      <c r="X92" s="99" t="str">
        <f>TEXT($C92,"YYY/MM/DD")&amp;" - "&amp;TEXT($D92,"YYY/MM/DD")</f>
        <v>2024/12/09 - 2025/04/08</v>
      </c>
      <c r="Y92" s="99" t="str">
        <f>TEXT($C92,"YYY")&amp;" - "&amp;TEXT($D92,"YYY")</f>
        <v>2024 - 2025</v>
      </c>
      <c r="Z92" s="96"/>
      <c r="AA92" s="96"/>
      <c r="AB92" s="96"/>
      <c r="AC92" s="96"/>
      <c r="AD92" s="96"/>
      <c r="AE92" s="96"/>
      <c r="AF92" s="96"/>
      <c r="AG92" s="96"/>
      <c r="AH92" s="96"/>
      <c r="AI92" s="96"/>
      <c r="AJ92" s="96"/>
      <c r="AK92" s="96"/>
      <c r="AL92" s="96"/>
      <c r="AM92" s="96"/>
      <c r="AN92" s="96"/>
      <c r="AO92" s="96"/>
      <c r="AP92" s="96"/>
      <c r="AQ92" s="96"/>
      <c r="AR92" s="96"/>
    </row>
    <row r="93" spans="1:44" hidden="1" x14ac:dyDescent="0.2">
      <c r="A93" s="97">
        <v>2201224007736</v>
      </c>
      <c r="B93" s="96">
        <v>229</v>
      </c>
      <c r="C93" s="98">
        <v>45635</v>
      </c>
      <c r="D93" s="98">
        <v>45755</v>
      </c>
      <c r="E93" s="96" t="s">
        <v>3291</v>
      </c>
      <c r="F93" s="96">
        <v>8999990341</v>
      </c>
      <c r="G93" s="97" t="s">
        <v>2986</v>
      </c>
      <c r="H93" s="97">
        <v>8999990341</v>
      </c>
      <c r="I93" s="96" t="s">
        <v>2986</v>
      </c>
      <c r="J93" s="97">
        <v>220116902500175</v>
      </c>
      <c r="K93" s="147">
        <v>45727</v>
      </c>
      <c r="L93" s="147">
        <v>45741</v>
      </c>
      <c r="M93" s="147">
        <v>45741</v>
      </c>
      <c r="N93" s="147">
        <v>46090</v>
      </c>
      <c r="O93" s="96" t="s">
        <v>3292</v>
      </c>
      <c r="P93" s="148" t="s">
        <v>3293</v>
      </c>
      <c r="Q93" s="148" t="s">
        <v>3294</v>
      </c>
      <c r="R93" s="149">
        <v>0</v>
      </c>
      <c r="S93" s="149">
        <v>357265234</v>
      </c>
      <c r="T93" s="149">
        <v>347573084</v>
      </c>
      <c r="U93" s="149">
        <v>744200</v>
      </c>
      <c r="V93" s="149">
        <v>8947950</v>
      </c>
      <c r="W93" s="96" t="s">
        <v>3379</v>
      </c>
      <c r="X93" s="99" t="str">
        <f>TEXT($C93,"YYY/MM/DD")&amp;" - "&amp;TEXT($D93,"YYY/MM/DD")</f>
        <v>2024/12/09 - 2025/04/08</v>
      </c>
      <c r="Y93" s="99" t="str">
        <f>TEXT($C93,"YYY")&amp;" - "&amp;TEXT($D93,"YYY")</f>
        <v>2024 - 2025</v>
      </c>
      <c r="Z93" s="96"/>
      <c r="AA93" s="96"/>
      <c r="AB93" s="96"/>
      <c r="AC93" s="96"/>
      <c r="AD93" s="96"/>
      <c r="AE93" s="96"/>
      <c r="AF93" s="96"/>
      <c r="AG93" s="96"/>
      <c r="AH93" s="96"/>
      <c r="AI93" s="96"/>
      <c r="AJ93" s="96"/>
      <c r="AK93" s="96"/>
      <c r="AL93" s="96"/>
      <c r="AM93" s="96"/>
      <c r="AN93" s="96"/>
      <c r="AO93" s="96"/>
      <c r="AP93" s="96"/>
      <c r="AQ93" s="96"/>
      <c r="AR93" s="96"/>
    </row>
    <row r="94" spans="1:44" hidden="1" x14ac:dyDescent="0.2">
      <c r="A94" s="97">
        <v>2201224007736</v>
      </c>
      <c r="B94" s="96">
        <v>63</v>
      </c>
      <c r="C94" s="98">
        <v>45635</v>
      </c>
      <c r="D94" s="98">
        <v>45755</v>
      </c>
      <c r="E94" s="96" t="s">
        <v>3291</v>
      </c>
      <c r="F94" s="96">
        <v>8999990341</v>
      </c>
      <c r="G94" s="97" t="s">
        <v>2986</v>
      </c>
      <c r="H94" s="97">
        <v>8999990341</v>
      </c>
      <c r="I94" s="96" t="s">
        <v>2986</v>
      </c>
      <c r="J94" s="97">
        <v>220116902500180</v>
      </c>
      <c r="K94" s="147">
        <v>45709</v>
      </c>
      <c r="L94" s="147">
        <v>45743</v>
      </c>
      <c r="M94" s="147">
        <v>45743</v>
      </c>
      <c r="N94" s="147">
        <v>45898</v>
      </c>
      <c r="O94" s="96" t="s">
        <v>3292</v>
      </c>
      <c r="P94" s="148" t="s">
        <v>3293</v>
      </c>
      <c r="Q94" s="148" t="s">
        <v>3294</v>
      </c>
      <c r="R94" s="149">
        <v>0</v>
      </c>
      <c r="S94" s="149">
        <v>4366500</v>
      </c>
      <c r="T94" s="149">
        <v>4366500</v>
      </c>
      <c r="U94" s="149">
        <v>0</v>
      </c>
      <c r="V94" s="149">
        <v>0</v>
      </c>
      <c r="W94" s="96" t="s">
        <v>3380</v>
      </c>
      <c r="X94" s="99" t="str">
        <f>TEXT($C94,"YYY/MM/DD")&amp;" - "&amp;TEXT($D94,"YYY/MM/DD")</f>
        <v>2024/12/09 - 2025/04/08</v>
      </c>
      <c r="Y94" s="99" t="str">
        <f>TEXT($C94,"YYY")&amp;" - "&amp;TEXT($D94,"YYY")</f>
        <v>2024 - 2025</v>
      </c>
      <c r="Z94" s="96"/>
      <c r="AA94" s="96"/>
      <c r="AB94" s="96"/>
      <c r="AC94" s="96"/>
      <c r="AD94" s="96"/>
      <c r="AE94" s="96"/>
      <c r="AF94" s="96"/>
      <c r="AG94" s="96"/>
      <c r="AH94" s="96"/>
      <c r="AI94" s="96"/>
      <c r="AJ94" s="96"/>
      <c r="AK94" s="96"/>
      <c r="AL94" s="96"/>
      <c r="AM94" s="96"/>
      <c r="AN94" s="96"/>
      <c r="AO94" s="96"/>
      <c r="AP94" s="96"/>
      <c r="AQ94" s="96"/>
      <c r="AR94" s="96"/>
    </row>
    <row r="95" spans="1:44" hidden="1" x14ac:dyDescent="0.2">
      <c r="A95" s="97">
        <v>2201224007736</v>
      </c>
      <c r="B95" s="96">
        <v>237</v>
      </c>
      <c r="C95" s="98">
        <v>45635</v>
      </c>
      <c r="D95" s="98">
        <v>45755</v>
      </c>
      <c r="E95" s="96" t="s">
        <v>3291</v>
      </c>
      <c r="F95" s="96">
        <v>8999990341</v>
      </c>
      <c r="G95" s="97" t="s">
        <v>2986</v>
      </c>
      <c r="H95" s="97">
        <v>8999990341</v>
      </c>
      <c r="I95" s="96" t="s">
        <v>2986</v>
      </c>
      <c r="J95" s="97">
        <v>220116902500188</v>
      </c>
      <c r="K95" s="147">
        <v>45679</v>
      </c>
      <c r="L95" s="147">
        <v>45744</v>
      </c>
      <c r="M95" s="147">
        <v>45748</v>
      </c>
      <c r="N95" s="147">
        <v>45792</v>
      </c>
      <c r="O95" s="96" t="s">
        <v>2805</v>
      </c>
      <c r="P95" s="148" t="s">
        <v>3293</v>
      </c>
      <c r="Q95" s="148" t="s">
        <v>3294</v>
      </c>
      <c r="R95" s="149">
        <v>0</v>
      </c>
      <c r="S95" s="149">
        <v>6448438</v>
      </c>
      <c r="T95" s="149">
        <v>6448438</v>
      </c>
      <c r="U95" s="149">
        <v>0</v>
      </c>
      <c r="V95" s="149">
        <v>0</v>
      </c>
      <c r="W95" s="96" t="s">
        <v>3381</v>
      </c>
      <c r="X95" s="99" t="str">
        <f>TEXT($C95,"YYY/MM/DD")&amp;" - "&amp;TEXT($D95,"YYY/MM/DD")</f>
        <v>2024/12/09 - 2025/04/08</v>
      </c>
      <c r="Y95" s="99" t="str">
        <f>TEXT($C95,"YYY")&amp;" - "&amp;TEXT($D95,"YYY")</f>
        <v>2024 - 2025</v>
      </c>
      <c r="Z95" s="96"/>
      <c r="AA95" s="96"/>
      <c r="AB95" s="96"/>
      <c r="AC95" s="96"/>
      <c r="AD95" s="96"/>
      <c r="AE95" s="96"/>
      <c r="AF95" s="96"/>
      <c r="AG95" s="96"/>
      <c r="AH95" s="96"/>
      <c r="AI95" s="96"/>
      <c r="AJ95" s="96"/>
      <c r="AK95" s="96"/>
      <c r="AL95" s="96"/>
      <c r="AM95" s="96"/>
      <c r="AN95" s="96"/>
      <c r="AO95" s="96"/>
      <c r="AP95" s="96"/>
      <c r="AQ95" s="96"/>
      <c r="AR95" s="96"/>
    </row>
    <row r="96" spans="1:44" hidden="1" x14ac:dyDescent="0.2">
      <c r="A96" s="97">
        <v>2201224007736</v>
      </c>
      <c r="B96" s="96">
        <v>159</v>
      </c>
      <c r="C96" s="98">
        <v>45388</v>
      </c>
      <c r="D96" s="98">
        <v>45635</v>
      </c>
      <c r="E96" s="96" t="s">
        <v>3291</v>
      </c>
      <c r="F96" s="96">
        <v>8999990341</v>
      </c>
      <c r="G96" s="97" t="s">
        <v>2986</v>
      </c>
      <c r="H96" s="97">
        <v>8999990341</v>
      </c>
      <c r="I96" s="96" t="s">
        <v>2986</v>
      </c>
      <c r="J96" s="97">
        <v>220116902500189</v>
      </c>
      <c r="K96" s="147">
        <v>45624</v>
      </c>
      <c r="L96" s="147">
        <v>45747</v>
      </c>
      <c r="M96" s="147">
        <v>45748</v>
      </c>
      <c r="N96" s="147">
        <v>45847</v>
      </c>
      <c r="O96" s="96" t="s">
        <v>3292</v>
      </c>
      <c r="P96" s="148" t="s">
        <v>3293</v>
      </c>
      <c r="Q96" s="148" t="s">
        <v>3294</v>
      </c>
      <c r="R96" s="149">
        <v>0</v>
      </c>
      <c r="S96" s="149">
        <v>5287100</v>
      </c>
      <c r="T96" s="149">
        <v>5287100</v>
      </c>
      <c r="U96" s="149">
        <v>0</v>
      </c>
      <c r="V96" s="149">
        <v>0</v>
      </c>
      <c r="W96" s="96" t="s">
        <v>3382</v>
      </c>
      <c r="X96" s="99" t="str">
        <f>TEXT($C96,"YYY/MM/DD")&amp;" - "&amp;TEXT($D96,"YYY/MM/DD")</f>
        <v>2024/04/06 - 2024/12/09</v>
      </c>
      <c r="Y96" s="99" t="str">
        <f>TEXT($C96,"YYY")&amp;" - "&amp;TEXT($D96,"YYY")</f>
        <v>2024 - 2024</v>
      </c>
      <c r="Z96" s="96"/>
      <c r="AA96" s="96"/>
      <c r="AB96" s="96"/>
      <c r="AC96" s="96"/>
      <c r="AD96" s="96"/>
      <c r="AE96" s="96"/>
      <c r="AF96" s="96"/>
      <c r="AG96" s="96"/>
      <c r="AH96" s="96"/>
      <c r="AI96" s="96"/>
      <c r="AJ96" s="96"/>
      <c r="AK96" s="96"/>
      <c r="AL96" s="96"/>
      <c r="AM96" s="96"/>
      <c r="AN96" s="96"/>
      <c r="AO96" s="96"/>
      <c r="AP96" s="96"/>
      <c r="AQ96" s="96"/>
      <c r="AR96" s="96"/>
    </row>
    <row r="97" spans="1:44" hidden="1" x14ac:dyDescent="0.2">
      <c r="A97" s="97">
        <v>2201224007736</v>
      </c>
      <c r="B97" s="96">
        <v>159</v>
      </c>
      <c r="C97" s="98">
        <v>45635</v>
      </c>
      <c r="D97" s="98">
        <v>45755</v>
      </c>
      <c r="E97" s="96" t="s">
        <v>3291</v>
      </c>
      <c r="F97" s="96">
        <v>8999990341</v>
      </c>
      <c r="G97" s="97" t="s">
        <v>2986</v>
      </c>
      <c r="H97" s="97">
        <v>8999990341</v>
      </c>
      <c r="I97" s="96" t="s">
        <v>2986</v>
      </c>
      <c r="J97" s="97">
        <v>220116902500190</v>
      </c>
      <c r="K97" s="147">
        <v>45730</v>
      </c>
      <c r="L97" s="147">
        <v>45747</v>
      </c>
      <c r="M97" s="147">
        <v>45748</v>
      </c>
      <c r="N97" s="147">
        <v>45847</v>
      </c>
      <c r="O97" s="96" t="s">
        <v>3292</v>
      </c>
      <c r="P97" s="148" t="s">
        <v>3293</v>
      </c>
      <c r="Q97" s="148" t="s">
        <v>3294</v>
      </c>
      <c r="R97" s="149">
        <v>0</v>
      </c>
      <c r="S97" s="149">
        <v>4673600</v>
      </c>
      <c r="T97" s="149">
        <v>4673600</v>
      </c>
      <c r="U97" s="149">
        <v>0</v>
      </c>
      <c r="V97" s="149">
        <v>0</v>
      </c>
      <c r="W97" s="96" t="s">
        <v>3383</v>
      </c>
      <c r="X97" s="99" t="str">
        <f>TEXT($C97,"YYY/MM/DD")&amp;" - "&amp;TEXT($D97,"YYY/MM/DD")</f>
        <v>2024/12/09 - 2025/04/08</v>
      </c>
      <c r="Y97" s="99" t="str">
        <f>TEXT($C97,"YYY")&amp;" - "&amp;TEXT($D97,"YYY")</f>
        <v>2024 - 2025</v>
      </c>
      <c r="Z97" s="96"/>
      <c r="AA97" s="96"/>
      <c r="AB97" s="96"/>
      <c r="AC97" s="96"/>
      <c r="AD97" s="96"/>
      <c r="AE97" s="96"/>
      <c r="AF97" s="96"/>
      <c r="AG97" s="96"/>
      <c r="AH97" s="96"/>
      <c r="AI97" s="96"/>
      <c r="AJ97" s="96"/>
      <c r="AK97" s="96"/>
      <c r="AL97" s="96"/>
      <c r="AM97" s="96"/>
      <c r="AN97" s="96"/>
      <c r="AO97" s="96"/>
      <c r="AP97" s="96"/>
      <c r="AQ97" s="96"/>
      <c r="AR97" s="96"/>
    </row>
    <row r="98" spans="1:44" hidden="1" x14ac:dyDescent="0.2">
      <c r="A98" s="97">
        <v>2201224007736</v>
      </c>
      <c r="B98" s="96">
        <v>152</v>
      </c>
      <c r="C98" s="98">
        <v>45388</v>
      </c>
      <c r="D98" s="98">
        <v>45635</v>
      </c>
      <c r="E98" s="96" t="s">
        <v>3291</v>
      </c>
      <c r="F98" s="96">
        <v>8999990341</v>
      </c>
      <c r="G98" s="97" t="s">
        <v>2986</v>
      </c>
      <c r="H98" s="97">
        <v>8999990341</v>
      </c>
      <c r="I98" s="96" t="s">
        <v>2986</v>
      </c>
      <c r="J98" s="97">
        <v>220116902500193</v>
      </c>
      <c r="K98" s="147">
        <v>45631</v>
      </c>
      <c r="L98" s="147">
        <v>45749</v>
      </c>
      <c r="M98" s="147">
        <v>45749</v>
      </c>
      <c r="N98" s="147"/>
      <c r="O98" s="96" t="s">
        <v>2805</v>
      </c>
      <c r="P98" s="148" t="s">
        <v>3327</v>
      </c>
      <c r="Q98" s="148" t="s">
        <v>3294</v>
      </c>
      <c r="R98" s="149">
        <v>3350000</v>
      </c>
      <c r="S98" s="149">
        <v>0</v>
      </c>
      <c r="T98" s="149">
        <v>0</v>
      </c>
      <c r="U98" s="149">
        <v>0</v>
      </c>
      <c r="V98" s="149">
        <v>0</v>
      </c>
      <c r="W98" s="96" t="s">
        <v>3384</v>
      </c>
      <c r="X98" s="99" t="str">
        <f>TEXT($C98,"YYY/MM/DD")&amp;" - "&amp;TEXT($D98,"YYY/MM/DD")</f>
        <v>2024/04/06 - 2024/12/09</v>
      </c>
      <c r="Y98" s="99" t="str">
        <f>TEXT($C98,"YYY")&amp;" - "&amp;TEXT($D98,"YYY")</f>
        <v>2024 - 2024</v>
      </c>
      <c r="Z98" s="96"/>
      <c r="AA98" s="96"/>
      <c r="AB98" s="96"/>
      <c r="AC98" s="96"/>
      <c r="AD98" s="96"/>
      <c r="AE98" s="96"/>
      <c r="AF98" s="96"/>
      <c r="AG98" s="96"/>
      <c r="AH98" s="96"/>
      <c r="AI98" s="96"/>
      <c r="AJ98" s="96"/>
      <c r="AK98" s="96"/>
      <c r="AL98" s="96"/>
      <c r="AM98" s="96"/>
      <c r="AN98" s="96"/>
      <c r="AO98" s="96"/>
      <c r="AP98" s="96"/>
      <c r="AQ98" s="96"/>
      <c r="AR98" s="96"/>
    </row>
    <row r="99" spans="1:44" hidden="1" x14ac:dyDescent="0.2">
      <c r="A99" s="97">
        <v>2201224007736</v>
      </c>
      <c r="B99" s="96">
        <v>152</v>
      </c>
      <c r="C99" s="98">
        <v>45635</v>
      </c>
      <c r="D99" s="98">
        <v>45755</v>
      </c>
      <c r="E99" s="96" t="s">
        <v>3291</v>
      </c>
      <c r="F99" s="96">
        <v>8999990341</v>
      </c>
      <c r="G99" s="97" t="s">
        <v>2986</v>
      </c>
      <c r="H99" s="97">
        <v>8999990341</v>
      </c>
      <c r="I99" s="96" t="s">
        <v>2986</v>
      </c>
      <c r="J99" s="97">
        <v>220116902500194</v>
      </c>
      <c r="K99" s="147">
        <v>45700</v>
      </c>
      <c r="L99" s="147">
        <v>45749</v>
      </c>
      <c r="M99" s="147">
        <v>45749</v>
      </c>
      <c r="N99" s="147"/>
      <c r="O99" s="96" t="s">
        <v>2805</v>
      </c>
      <c r="P99" s="148" t="s">
        <v>3327</v>
      </c>
      <c r="Q99" s="148" t="s">
        <v>3294</v>
      </c>
      <c r="R99" s="149">
        <v>2362000</v>
      </c>
      <c r="S99" s="149">
        <v>0</v>
      </c>
      <c r="T99" s="149">
        <v>0</v>
      </c>
      <c r="U99" s="149">
        <v>0</v>
      </c>
      <c r="V99" s="149">
        <v>0</v>
      </c>
      <c r="W99" s="96" t="s">
        <v>3384</v>
      </c>
      <c r="X99" s="99" t="str">
        <f>TEXT($C99,"YYY/MM/DD")&amp;" - "&amp;TEXT($D99,"YYY/MM/DD")</f>
        <v>2024/12/09 - 2025/04/08</v>
      </c>
      <c r="Y99" s="99" t="str">
        <f>TEXT($C99,"YYY")&amp;" - "&amp;TEXT($D99,"YYY")</f>
        <v>2024 - 2025</v>
      </c>
      <c r="Z99" s="96"/>
      <c r="AA99" s="96"/>
      <c r="AB99" s="96"/>
      <c r="AC99" s="96"/>
      <c r="AD99" s="96"/>
      <c r="AE99" s="96"/>
      <c r="AF99" s="96"/>
      <c r="AG99" s="96"/>
      <c r="AH99" s="96"/>
      <c r="AI99" s="96"/>
      <c r="AJ99" s="96"/>
      <c r="AK99" s="96"/>
      <c r="AL99" s="96"/>
      <c r="AM99" s="96"/>
      <c r="AN99" s="96"/>
      <c r="AO99" s="96"/>
      <c r="AP99" s="96"/>
      <c r="AQ99" s="96"/>
      <c r="AR99" s="96"/>
    </row>
    <row r="100" spans="1:44" hidden="1" x14ac:dyDescent="0.2">
      <c r="A100" s="97">
        <v>2201224007736</v>
      </c>
      <c r="B100" s="96">
        <v>136</v>
      </c>
      <c r="C100" s="98">
        <v>45635</v>
      </c>
      <c r="D100" s="98">
        <v>45755</v>
      </c>
      <c r="E100" s="96" t="s">
        <v>3291</v>
      </c>
      <c r="F100" s="96">
        <v>8999990341</v>
      </c>
      <c r="G100" s="97" t="s">
        <v>2986</v>
      </c>
      <c r="H100" s="97">
        <v>8999990341</v>
      </c>
      <c r="I100" s="96" t="s">
        <v>2986</v>
      </c>
      <c r="J100" s="97">
        <v>220116902500199</v>
      </c>
      <c r="K100" s="147">
        <v>45709</v>
      </c>
      <c r="L100" s="147">
        <v>45751</v>
      </c>
      <c r="M100" s="147">
        <v>45751</v>
      </c>
      <c r="N100" s="147">
        <v>45803</v>
      </c>
      <c r="O100" s="96" t="s">
        <v>3292</v>
      </c>
      <c r="P100" s="148" t="s">
        <v>3293</v>
      </c>
      <c r="Q100" s="148" t="s">
        <v>3294</v>
      </c>
      <c r="R100" s="149">
        <v>0</v>
      </c>
      <c r="S100" s="149">
        <v>4731656</v>
      </c>
      <c r="T100" s="149">
        <v>4731656</v>
      </c>
      <c r="U100" s="149">
        <v>0</v>
      </c>
      <c r="V100" s="149">
        <v>0</v>
      </c>
      <c r="W100" s="96" t="s">
        <v>3385</v>
      </c>
      <c r="X100" s="99" t="str">
        <f>TEXT($C100,"YYY/MM/DD")&amp;" - "&amp;TEXT($D100,"YYY/MM/DD")</f>
        <v>2024/12/09 - 2025/04/08</v>
      </c>
      <c r="Y100" s="99" t="str">
        <f>TEXT($C100,"YYY")&amp;" - "&amp;TEXT($D100,"YYY")</f>
        <v>2024 - 2025</v>
      </c>
      <c r="Z100" s="96"/>
      <c r="AA100" s="96"/>
      <c r="AB100" s="96"/>
      <c r="AC100" s="96"/>
      <c r="AD100" s="96"/>
      <c r="AE100" s="96"/>
      <c r="AF100" s="96"/>
      <c r="AG100" s="96"/>
      <c r="AH100" s="96"/>
      <c r="AI100" s="96"/>
      <c r="AJ100" s="96"/>
      <c r="AK100" s="96"/>
      <c r="AL100" s="96"/>
      <c r="AM100" s="96"/>
      <c r="AN100" s="96"/>
      <c r="AO100" s="96"/>
      <c r="AP100" s="96"/>
      <c r="AQ100" s="96"/>
      <c r="AR100" s="96"/>
    </row>
    <row r="101" spans="1:44" hidden="1" x14ac:dyDescent="0.2">
      <c r="A101" s="97">
        <v>2201224007736</v>
      </c>
      <c r="B101" s="96">
        <v>10</v>
      </c>
      <c r="C101" s="98">
        <v>45635</v>
      </c>
      <c r="D101" s="98">
        <v>45755</v>
      </c>
      <c r="E101" s="96" t="s">
        <v>3291</v>
      </c>
      <c r="F101" s="96">
        <v>8999990341</v>
      </c>
      <c r="G101" s="97" t="s">
        <v>2986</v>
      </c>
      <c r="H101" s="97">
        <v>8999990341</v>
      </c>
      <c r="I101" s="96" t="s">
        <v>2986</v>
      </c>
      <c r="J101" s="97">
        <v>220116902500200</v>
      </c>
      <c r="K101" s="147">
        <v>45741</v>
      </c>
      <c r="L101" s="147">
        <v>45751</v>
      </c>
      <c r="M101" s="147">
        <v>45751</v>
      </c>
      <c r="N101" s="147">
        <v>45803</v>
      </c>
      <c r="O101" s="96" t="s">
        <v>3292</v>
      </c>
      <c r="P101" s="148" t="s">
        <v>3293</v>
      </c>
      <c r="Q101" s="148" t="s">
        <v>3294</v>
      </c>
      <c r="R101" s="149">
        <v>0</v>
      </c>
      <c r="S101" s="149">
        <v>4587500</v>
      </c>
      <c r="T101" s="149">
        <v>4587500</v>
      </c>
      <c r="U101" s="149">
        <v>0</v>
      </c>
      <c r="V101" s="149">
        <v>0</v>
      </c>
      <c r="W101" s="96" t="s">
        <v>3386</v>
      </c>
      <c r="X101" s="99" t="str">
        <f>TEXT($C101,"YYY/MM/DD")&amp;" - "&amp;TEXT($D101,"YYY/MM/DD")</f>
        <v>2024/12/09 - 2025/04/08</v>
      </c>
      <c r="Y101" s="99" t="str">
        <f>TEXT($C101,"YYY")&amp;" - "&amp;TEXT($D101,"YYY")</f>
        <v>2024 - 2025</v>
      </c>
      <c r="Z101" s="96"/>
      <c r="AA101" s="96"/>
      <c r="AB101" s="96"/>
      <c r="AC101" s="96"/>
      <c r="AD101" s="96"/>
      <c r="AE101" s="96"/>
      <c r="AF101" s="96"/>
      <c r="AG101" s="96"/>
      <c r="AH101" s="96"/>
      <c r="AI101" s="96"/>
      <c r="AJ101" s="96"/>
      <c r="AK101" s="96"/>
      <c r="AL101" s="96"/>
      <c r="AM101" s="96"/>
      <c r="AN101" s="96"/>
      <c r="AO101" s="96"/>
      <c r="AP101" s="96"/>
      <c r="AQ101" s="96"/>
      <c r="AR101" s="96"/>
    </row>
    <row r="102" spans="1:44" hidden="1" x14ac:dyDescent="0.2">
      <c r="A102" s="97">
        <v>2201224007736</v>
      </c>
      <c r="B102" s="96">
        <v>156</v>
      </c>
      <c r="C102" s="98">
        <v>45635</v>
      </c>
      <c r="D102" s="98">
        <v>45755</v>
      </c>
      <c r="E102" s="96" t="s">
        <v>3291</v>
      </c>
      <c r="F102" s="96">
        <v>8999990341</v>
      </c>
      <c r="G102" s="97" t="s">
        <v>2986</v>
      </c>
      <c r="H102" s="97">
        <v>8999990341</v>
      </c>
      <c r="I102" s="96" t="s">
        <v>2986</v>
      </c>
      <c r="J102" s="97">
        <v>220116902500205</v>
      </c>
      <c r="K102" s="147">
        <v>45666</v>
      </c>
      <c r="L102" s="147">
        <v>45756</v>
      </c>
      <c r="M102" s="147">
        <v>45756</v>
      </c>
      <c r="N102" s="147"/>
      <c r="O102" s="96" t="s">
        <v>3299</v>
      </c>
      <c r="P102" s="148" t="s">
        <v>3293</v>
      </c>
      <c r="Q102" s="148" t="s">
        <v>3294</v>
      </c>
      <c r="R102" s="149">
        <v>0</v>
      </c>
      <c r="S102" s="149">
        <v>55623002</v>
      </c>
      <c r="T102" s="149">
        <v>50657628</v>
      </c>
      <c r="U102" s="149">
        <v>1063874</v>
      </c>
      <c r="V102" s="149">
        <v>3901500</v>
      </c>
      <c r="W102" s="96" t="s">
        <v>3387</v>
      </c>
      <c r="X102" s="99" t="str">
        <f>TEXT($C102,"YYY/MM/DD")&amp;" - "&amp;TEXT($D102,"YYY/MM/DD")</f>
        <v>2024/12/09 - 2025/04/08</v>
      </c>
      <c r="Y102" s="99" t="str">
        <f>TEXT($C102,"YYY")&amp;" - "&amp;TEXT($D102,"YYY")</f>
        <v>2024 - 2025</v>
      </c>
      <c r="Z102" s="96"/>
      <c r="AA102" s="96"/>
      <c r="AB102" s="96"/>
      <c r="AC102" s="96"/>
      <c r="AD102" s="96"/>
      <c r="AE102" s="96"/>
      <c r="AF102" s="96"/>
      <c r="AG102" s="96"/>
      <c r="AH102" s="96"/>
      <c r="AI102" s="96"/>
      <c r="AJ102" s="96"/>
      <c r="AK102" s="96"/>
      <c r="AL102" s="96"/>
      <c r="AM102" s="96"/>
      <c r="AN102" s="96"/>
      <c r="AO102" s="96"/>
      <c r="AP102" s="96"/>
      <c r="AQ102" s="96"/>
      <c r="AR102" s="96"/>
    </row>
    <row r="103" spans="1:44" hidden="1" x14ac:dyDescent="0.2">
      <c r="A103" s="97">
        <v>2201224007736</v>
      </c>
      <c r="B103" s="96">
        <v>192</v>
      </c>
      <c r="C103" s="98">
        <v>45635</v>
      </c>
      <c r="D103" s="98">
        <v>45755</v>
      </c>
      <c r="E103" s="96" t="s">
        <v>3291</v>
      </c>
      <c r="F103" s="96">
        <v>8999990341</v>
      </c>
      <c r="G103" s="97" t="s">
        <v>2986</v>
      </c>
      <c r="H103" s="97">
        <v>8999990341</v>
      </c>
      <c r="I103" s="96" t="s">
        <v>2986</v>
      </c>
      <c r="J103" s="97">
        <v>220116902500206</v>
      </c>
      <c r="K103" s="147">
        <v>45710</v>
      </c>
      <c r="L103" s="147">
        <v>45756</v>
      </c>
      <c r="M103" s="147">
        <v>45756</v>
      </c>
      <c r="N103" s="147">
        <v>45939</v>
      </c>
      <c r="O103" s="96" t="s">
        <v>3292</v>
      </c>
      <c r="P103" s="148" t="s">
        <v>3327</v>
      </c>
      <c r="Q103" s="148" t="s">
        <v>3294</v>
      </c>
      <c r="R103" s="149">
        <v>41659055</v>
      </c>
      <c r="S103" s="149">
        <v>4648398</v>
      </c>
      <c r="T103" s="149">
        <v>0</v>
      </c>
      <c r="U103" s="149">
        <v>0</v>
      </c>
      <c r="V103" s="149">
        <v>4648398</v>
      </c>
      <c r="W103" s="96" t="s">
        <v>3388</v>
      </c>
      <c r="X103" s="99" t="str">
        <f>TEXT($C103,"YYY/MM/DD")&amp;" - "&amp;TEXT($D103,"YYY/MM/DD")</f>
        <v>2024/12/09 - 2025/04/08</v>
      </c>
      <c r="Y103" s="99" t="str">
        <f>TEXT($C103,"YYY")&amp;" - "&amp;TEXT($D103,"YYY")</f>
        <v>2024 - 2025</v>
      </c>
      <c r="Z103" s="96"/>
      <c r="AA103" s="96"/>
      <c r="AB103" s="96"/>
      <c r="AC103" s="96"/>
      <c r="AD103" s="96"/>
      <c r="AE103" s="96"/>
      <c r="AF103" s="96"/>
      <c r="AG103" s="96"/>
      <c r="AH103" s="96"/>
      <c r="AI103" s="96"/>
      <c r="AJ103" s="96"/>
      <c r="AK103" s="96"/>
      <c r="AL103" s="96"/>
      <c r="AM103" s="96"/>
      <c r="AN103" s="96"/>
      <c r="AO103" s="96"/>
      <c r="AP103" s="96"/>
      <c r="AQ103" s="96"/>
      <c r="AR103" s="96"/>
    </row>
    <row r="104" spans="1:44" hidden="1" x14ac:dyDescent="0.2">
      <c r="A104" s="97">
        <v>2201224007736</v>
      </c>
      <c r="B104" s="96">
        <v>123</v>
      </c>
      <c r="C104" s="98">
        <v>45635</v>
      </c>
      <c r="D104" s="98">
        <v>45755</v>
      </c>
      <c r="E104" s="96" t="s">
        <v>3291</v>
      </c>
      <c r="F104" s="96">
        <v>8999990341</v>
      </c>
      <c r="G104" s="97" t="s">
        <v>2986</v>
      </c>
      <c r="H104" s="97">
        <v>8999990341</v>
      </c>
      <c r="I104" s="96" t="s">
        <v>2986</v>
      </c>
      <c r="J104" s="97">
        <v>220116902500242</v>
      </c>
      <c r="K104" s="147">
        <v>45744</v>
      </c>
      <c r="L104" s="147">
        <v>45762</v>
      </c>
      <c r="M104" s="147">
        <v>45762</v>
      </c>
      <c r="N104" s="147">
        <v>45800</v>
      </c>
      <c r="O104" s="96" t="s">
        <v>3292</v>
      </c>
      <c r="P104" s="148" t="s">
        <v>3293</v>
      </c>
      <c r="Q104" s="148" t="s">
        <v>3294</v>
      </c>
      <c r="R104" s="149">
        <v>0</v>
      </c>
      <c r="S104" s="149">
        <v>7106250</v>
      </c>
      <c r="T104" s="149">
        <v>7106250</v>
      </c>
      <c r="U104" s="149">
        <v>0</v>
      </c>
      <c r="V104" s="149">
        <v>0</v>
      </c>
      <c r="W104" s="96" t="s">
        <v>3389</v>
      </c>
      <c r="X104" s="99" t="str">
        <f>TEXT($C104,"YYY/MM/DD")&amp;" - "&amp;TEXT($D104,"YYY/MM/DD")</f>
        <v>2024/12/09 - 2025/04/08</v>
      </c>
      <c r="Y104" s="99" t="str">
        <f>TEXT($C104,"YYY")&amp;" - "&amp;TEXT($D104,"YYY")</f>
        <v>2024 - 2025</v>
      </c>
      <c r="Z104" s="96"/>
      <c r="AA104" s="96"/>
      <c r="AB104" s="96"/>
      <c r="AC104" s="96"/>
      <c r="AD104" s="96"/>
      <c r="AE104" s="96"/>
      <c r="AF104" s="96"/>
      <c r="AG104" s="96"/>
      <c r="AH104" s="96"/>
      <c r="AI104" s="96"/>
      <c r="AJ104" s="96"/>
      <c r="AK104" s="96"/>
      <c r="AL104" s="96"/>
      <c r="AM104" s="96"/>
      <c r="AN104" s="96"/>
      <c r="AO104" s="96"/>
      <c r="AP104" s="96"/>
      <c r="AQ104" s="96"/>
      <c r="AR104" s="96"/>
    </row>
    <row r="105" spans="1:44" hidden="1" x14ac:dyDescent="0.2">
      <c r="A105" s="97">
        <v>2201224007736</v>
      </c>
      <c r="B105" s="96">
        <v>69</v>
      </c>
      <c r="C105" s="98">
        <v>45635</v>
      </c>
      <c r="D105" s="98">
        <v>45755</v>
      </c>
      <c r="E105" s="96" t="s">
        <v>3291</v>
      </c>
      <c r="F105" s="96">
        <v>8999990341</v>
      </c>
      <c r="G105" s="97" t="s">
        <v>2986</v>
      </c>
      <c r="H105" s="97">
        <v>8999990341</v>
      </c>
      <c r="I105" s="96" t="s">
        <v>2986</v>
      </c>
      <c r="J105" s="97">
        <v>220116902500578</v>
      </c>
      <c r="K105" s="147">
        <v>45733</v>
      </c>
      <c r="L105" s="147">
        <v>45775</v>
      </c>
      <c r="M105" s="147">
        <v>45775</v>
      </c>
      <c r="N105" s="147">
        <v>45861</v>
      </c>
      <c r="O105" s="96" t="s">
        <v>3292</v>
      </c>
      <c r="P105" s="148" t="s">
        <v>3293</v>
      </c>
      <c r="Q105" s="148" t="s">
        <v>3294</v>
      </c>
      <c r="R105" s="149">
        <v>0</v>
      </c>
      <c r="S105" s="149">
        <v>9544375</v>
      </c>
      <c r="T105" s="149">
        <v>9544375</v>
      </c>
      <c r="U105" s="149">
        <v>0</v>
      </c>
      <c r="V105" s="149">
        <v>0</v>
      </c>
      <c r="W105" s="96" t="s">
        <v>3390</v>
      </c>
      <c r="X105" s="99" t="str">
        <f>TEXT($C105,"YYY/MM/DD")&amp;" - "&amp;TEXT($D105,"YYY/MM/DD")</f>
        <v>2024/12/09 - 2025/04/08</v>
      </c>
      <c r="Y105" s="99" t="str">
        <f>TEXT($C105,"YYY")&amp;" - "&amp;TEXT($D105,"YYY")</f>
        <v>2024 - 2025</v>
      </c>
      <c r="Z105" s="96"/>
      <c r="AA105" s="96"/>
      <c r="AB105" s="96"/>
      <c r="AC105" s="96"/>
      <c r="AD105" s="96"/>
      <c r="AE105" s="96"/>
      <c r="AF105" s="96"/>
      <c r="AG105" s="96"/>
      <c r="AH105" s="96"/>
      <c r="AI105" s="96"/>
      <c r="AJ105" s="96"/>
      <c r="AK105" s="96"/>
      <c r="AL105" s="96"/>
      <c r="AM105" s="96"/>
      <c r="AN105" s="96"/>
      <c r="AO105" s="96"/>
      <c r="AP105" s="96"/>
      <c r="AQ105" s="96"/>
      <c r="AR105" s="96"/>
    </row>
    <row r="106" spans="1:44" hidden="1" x14ac:dyDescent="0.2">
      <c r="A106" s="97">
        <v>2201224007736</v>
      </c>
      <c r="B106" s="96">
        <v>52</v>
      </c>
      <c r="C106" s="98">
        <v>45388</v>
      </c>
      <c r="D106" s="98">
        <v>45635</v>
      </c>
      <c r="E106" s="96" t="s">
        <v>3291</v>
      </c>
      <c r="F106" s="96">
        <v>8999990341</v>
      </c>
      <c r="G106" s="97" t="s">
        <v>2986</v>
      </c>
      <c r="H106" s="97">
        <v>8999990341</v>
      </c>
      <c r="I106" s="96" t="s">
        <v>2986</v>
      </c>
      <c r="J106" s="97">
        <v>220116902500613</v>
      </c>
      <c r="K106" s="147">
        <v>45632</v>
      </c>
      <c r="L106" s="147">
        <v>45777</v>
      </c>
      <c r="M106" s="147">
        <v>45778</v>
      </c>
      <c r="N106" s="147">
        <v>46078</v>
      </c>
      <c r="O106" s="96" t="s">
        <v>3292</v>
      </c>
      <c r="P106" s="148" t="s">
        <v>3293</v>
      </c>
      <c r="Q106" s="148" t="s">
        <v>3294</v>
      </c>
      <c r="R106" s="149">
        <v>0</v>
      </c>
      <c r="S106" s="149">
        <v>10066410</v>
      </c>
      <c r="T106" s="149">
        <v>7297810</v>
      </c>
      <c r="U106" s="149">
        <v>0</v>
      </c>
      <c r="V106" s="149">
        <v>2768600</v>
      </c>
      <c r="W106" s="96" t="s">
        <v>3391</v>
      </c>
      <c r="X106" s="99" t="str">
        <f>TEXT($C106,"YYY/MM/DD")&amp;" - "&amp;TEXT($D106,"YYY/MM/DD")</f>
        <v>2024/04/06 - 2024/12/09</v>
      </c>
      <c r="Y106" s="99" t="str">
        <f>TEXT($C106,"YYY")&amp;" - "&amp;TEXT($D106,"YYY")</f>
        <v>2024 - 2024</v>
      </c>
      <c r="Z106" s="96"/>
      <c r="AA106" s="96"/>
      <c r="AB106" s="96"/>
      <c r="AC106" s="96"/>
      <c r="AD106" s="96"/>
      <c r="AE106" s="96"/>
      <c r="AF106" s="96"/>
      <c r="AG106" s="96"/>
      <c r="AH106" s="96"/>
      <c r="AI106" s="96"/>
      <c r="AJ106" s="96"/>
      <c r="AK106" s="96"/>
      <c r="AL106" s="96"/>
      <c r="AM106" s="96"/>
      <c r="AN106" s="96"/>
      <c r="AO106" s="96"/>
      <c r="AP106" s="96"/>
      <c r="AQ106" s="96"/>
      <c r="AR106" s="96"/>
    </row>
    <row r="107" spans="1:44" hidden="1" x14ac:dyDescent="0.2">
      <c r="A107" s="97">
        <v>2201225003902</v>
      </c>
      <c r="B107" s="96">
        <v>100</v>
      </c>
      <c r="C107" s="98">
        <v>45755</v>
      </c>
      <c r="D107" s="98">
        <v>46114</v>
      </c>
      <c r="E107" s="96" t="s">
        <v>3291</v>
      </c>
      <c r="F107" s="96">
        <v>8999990341</v>
      </c>
      <c r="G107" s="97" t="s">
        <v>2986</v>
      </c>
      <c r="H107" s="97">
        <v>8999990341</v>
      </c>
      <c r="I107" s="96" t="s">
        <v>2986</v>
      </c>
      <c r="J107" s="97">
        <v>220116902500616</v>
      </c>
      <c r="K107" s="147">
        <v>45763</v>
      </c>
      <c r="L107" s="147">
        <v>45782</v>
      </c>
      <c r="M107" s="147">
        <v>45782</v>
      </c>
      <c r="N107" s="147">
        <v>45951</v>
      </c>
      <c r="O107" s="96" t="s">
        <v>3292</v>
      </c>
      <c r="P107" s="148" t="s">
        <v>3293</v>
      </c>
      <c r="Q107" s="148" t="s">
        <v>3294</v>
      </c>
      <c r="R107" s="149">
        <v>0</v>
      </c>
      <c r="S107" s="149">
        <v>53633750</v>
      </c>
      <c r="T107" s="149">
        <v>48876848</v>
      </c>
      <c r="U107" s="149">
        <v>0</v>
      </c>
      <c r="V107" s="149">
        <v>4756902</v>
      </c>
      <c r="W107" s="96" t="s">
        <v>3392</v>
      </c>
      <c r="X107" s="99" t="str">
        <f>TEXT($C107,"YYY/MM/DD")&amp;" - "&amp;TEXT($D107,"YYY/MM/DD")</f>
        <v>2025/04/08 - 2026/04/02</v>
      </c>
      <c r="Y107" s="99" t="str">
        <f>TEXT($C107,"YYY")&amp;" - "&amp;TEXT($D107,"YYY")</f>
        <v>2025 - 2026</v>
      </c>
      <c r="Z107" s="96"/>
      <c r="AA107" s="96"/>
      <c r="AB107" s="96"/>
      <c r="AC107" s="96"/>
      <c r="AD107" s="96"/>
      <c r="AE107" s="96"/>
      <c r="AF107" s="96"/>
      <c r="AG107" s="96"/>
      <c r="AH107" s="96"/>
      <c r="AI107" s="96"/>
      <c r="AJ107" s="96"/>
      <c r="AK107" s="96"/>
      <c r="AL107" s="96"/>
      <c r="AM107" s="96"/>
      <c r="AN107" s="96"/>
      <c r="AO107" s="96"/>
      <c r="AP107" s="96"/>
      <c r="AQ107" s="96"/>
      <c r="AR107" s="96"/>
    </row>
    <row r="108" spans="1:44" hidden="1" x14ac:dyDescent="0.2">
      <c r="A108" s="97">
        <v>2201224007736</v>
      </c>
      <c r="B108" s="96">
        <v>194</v>
      </c>
      <c r="C108" s="98">
        <v>45635</v>
      </c>
      <c r="D108" s="98">
        <v>45755</v>
      </c>
      <c r="E108" s="96" t="s">
        <v>3291</v>
      </c>
      <c r="F108" s="96">
        <v>8999990341</v>
      </c>
      <c r="G108" s="97" t="s">
        <v>2986</v>
      </c>
      <c r="H108" s="97">
        <v>8999990341</v>
      </c>
      <c r="I108" s="96" t="s">
        <v>2986</v>
      </c>
      <c r="J108" s="97">
        <v>220116902500663</v>
      </c>
      <c r="K108" s="147">
        <v>45749</v>
      </c>
      <c r="L108" s="147">
        <v>45799</v>
      </c>
      <c r="M108" s="147">
        <v>45799</v>
      </c>
      <c r="N108" s="147">
        <v>46009</v>
      </c>
      <c r="O108" s="96" t="s">
        <v>3299</v>
      </c>
      <c r="P108" s="148" t="s">
        <v>3327</v>
      </c>
      <c r="Q108" s="148" t="s">
        <v>3294</v>
      </c>
      <c r="R108" s="149">
        <v>23074275</v>
      </c>
      <c r="S108" s="149">
        <v>5124776</v>
      </c>
      <c r="T108" s="149">
        <v>0</v>
      </c>
      <c r="U108" s="149">
        <v>0</v>
      </c>
      <c r="V108" s="149">
        <v>5124776</v>
      </c>
      <c r="W108" s="96" t="s">
        <v>3393</v>
      </c>
      <c r="X108" s="99" t="str">
        <f>TEXT($C108,"YYY/MM/DD")&amp;" - "&amp;TEXT($D108,"YYY/MM/DD")</f>
        <v>2024/12/09 - 2025/04/08</v>
      </c>
      <c r="Y108" s="99" t="str">
        <f>TEXT($C108,"YYY")&amp;" - "&amp;TEXT($D108,"YYY")</f>
        <v>2024 - 2025</v>
      </c>
      <c r="Z108" s="96"/>
      <c r="AA108" s="96"/>
      <c r="AB108" s="96"/>
      <c r="AC108" s="96"/>
      <c r="AD108" s="96"/>
      <c r="AE108" s="96"/>
      <c r="AF108" s="96"/>
      <c r="AG108" s="96"/>
      <c r="AH108" s="96"/>
      <c r="AI108" s="96"/>
      <c r="AJ108" s="96"/>
      <c r="AK108" s="96"/>
      <c r="AL108" s="96"/>
      <c r="AM108" s="96"/>
      <c r="AN108" s="96"/>
      <c r="AO108" s="96"/>
      <c r="AP108" s="96"/>
      <c r="AQ108" s="96"/>
      <c r="AR108" s="96"/>
    </row>
    <row r="109" spans="1:44" hidden="1" x14ac:dyDescent="0.2">
      <c r="A109" s="97">
        <v>2201224007736</v>
      </c>
      <c r="B109" s="96">
        <v>127</v>
      </c>
      <c r="C109" s="98">
        <v>45635</v>
      </c>
      <c r="D109" s="98">
        <v>45755</v>
      </c>
      <c r="E109" s="96" t="s">
        <v>3291</v>
      </c>
      <c r="F109" s="96">
        <v>8999990341</v>
      </c>
      <c r="G109" s="97" t="s">
        <v>2986</v>
      </c>
      <c r="H109" s="97">
        <v>8999990341</v>
      </c>
      <c r="I109" s="96" t="s">
        <v>2986</v>
      </c>
      <c r="J109" s="97">
        <v>220116902500807</v>
      </c>
      <c r="K109" s="147">
        <v>45742</v>
      </c>
      <c r="L109" s="147">
        <v>45817</v>
      </c>
      <c r="M109" s="147">
        <v>45817</v>
      </c>
      <c r="N109" s="147"/>
      <c r="O109" s="96" t="s">
        <v>3292</v>
      </c>
      <c r="P109" s="148" t="s">
        <v>3327</v>
      </c>
      <c r="Q109" s="148" t="s">
        <v>3294</v>
      </c>
      <c r="R109" s="149">
        <v>4834051</v>
      </c>
      <c r="S109" s="149">
        <v>0</v>
      </c>
      <c r="T109" s="149">
        <v>0</v>
      </c>
      <c r="U109" s="149">
        <v>0</v>
      </c>
      <c r="V109" s="149">
        <v>0</v>
      </c>
      <c r="W109" s="96" t="s">
        <v>3394</v>
      </c>
      <c r="X109" s="99" t="str">
        <f>TEXT($C109,"YYY/MM/DD")&amp;" - "&amp;TEXT($D109,"YYY/MM/DD")</f>
        <v>2024/12/09 - 2025/04/08</v>
      </c>
      <c r="Y109" s="99" t="str">
        <f>TEXT($C109,"YYY")&amp;" - "&amp;TEXT($D109,"YYY")</f>
        <v>2024 - 2025</v>
      </c>
      <c r="Z109" s="96"/>
      <c r="AA109" s="96"/>
      <c r="AB109" s="96"/>
      <c r="AC109" s="96"/>
      <c r="AD109" s="96"/>
      <c r="AE109" s="96"/>
      <c r="AF109" s="96"/>
      <c r="AG109" s="96"/>
      <c r="AH109" s="96"/>
      <c r="AI109" s="96"/>
      <c r="AJ109" s="96"/>
      <c r="AK109" s="96"/>
      <c r="AL109" s="96"/>
      <c r="AM109" s="96"/>
      <c r="AN109" s="96"/>
      <c r="AO109" s="96"/>
      <c r="AP109" s="96"/>
      <c r="AQ109" s="96"/>
      <c r="AR109" s="96"/>
    </row>
    <row r="110" spans="1:44" hidden="1" x14ac:dyDescent="0.2">
      <c r="A110" s="97">
        <v>2201224007736</v>
      </c>
      <c r="B110" s="96">
        <v>164</v>
      </c>
      <c r="C110" s="98">
        <v>45388</v>
      </c>
      <c r="D110" s="98">
        <v>45635</v>
      </c>
      <c r="E110" s="96" t="s">
        <v>3291</v>
      </c>
      <c r="F110" s="96">
        <v>8999990341</v>
      </c>
      <c r="G110" s="97" t="s">
        <v>2986</v>
      </c>
      <c r="H110" s="97">
        <v>8999990341</v>
      </c>
      <c r="I110" s="96" t="s">
        <v>2986</v>
      </c>
      <c r="J110" s="97">
        <v>220116902500849</v>
      </c>
      <c r="K110" s="147">
        <v>45526</v>
      </c>
      <c r="L110" s="147">
        <v>45824</v>
      </c>
      <c r="M110" s="147">
        <v>45824</v>
      </c>
      <c r="N110" s="147"/>
      <c r="O110" s="96" t="s">
        <v>3292</v>
      </c>
      <c r="P110" s="148" t="s">
        <v>3327</v>
      </c>
      <c r="Q110" s="148" t="s">
        <v>3294</v>
      </c>
      <c r="R110" s="149">
        <v>40771008</v>
      </c>
      <c r="S110" s="149">
        <v>0</v>
      </c>
      <c r="T110" s="149">
        <v>0</v>
      </c>
      <c r="U110" s="149">
        <v>0</v>
      </c>
      <c r="V110" s="149">
        <v>0</v>
      </c>
      <c r="W110" s="96" t="s">
        <v>3395</v>
      </c>
      <c r="X110" s="99" t="str">
        <f>TEXT($C110,"YYY/MM/DD")&amp;" - "&amp;TEXT($D110,"YYY/MM/DD")</f>
        <v>2024/04/06 - 2024/12/09</v>
      </c>
      <c r="Y110" s="99" t="str">
        <f>TEXT($C110,"YYY")&amp;" - "&amp;TEXT($D110,"YYY")</f>
        <v>2024 - 2024</v>
      </c>
      <c r="Z110" s="96"/>
      <c r="AA110" s="96"/>
      <c r="AB110" s="96"/>
      <c r="AC110" s="96"/>
      <c r="AD110" s="96"/>
      <c r="AE110" s="96"/>
      <c r="AF110" s="96"/>
      <c r="AG110" s="96"/>
      <c r="AH110" s="96"/>
      <c r="AI110" s="96"/>
      <c r="AJ110" s="96"/>
      <c r="AK110" s="96"/>
      <c r="AL110" s="96"/>
      <c r="AM110" s="96"/>
      <c r="AN110" s="96"/>
      <c r="AO110" s="96"/>
      <c r="AP110" s="96"/>
      <c r="AQ110" s="96"/>
      <c r="AR110" s="96"/>
    </row>
    <row r="111" spans="1:44" hidden="1" x14ac:dyDescent="0.2">
      <c r="A111" s="97">
        <v>2201225003902</v>
      </c>
      <c r="B111" s="96">
        <v>137</v>
      </c>
      <c r="C111" s="98">
        <v>45755</v>
      </c>
      <c r="D111" s="98">
        <v>46114</v>
      </c>
      <c r="E111" s="96" t="s">
        <v>3291</v>
      </c>
      <c r="F111" s="96">
        <v>8999990341</v>
      </c>
      <c r="G111" s="97" t="s">
        <v>2986</v>
      </c>
      <c r="H111" s="97">
        <v>8999990341</v>
      </c>
      <c r="I111" s="96" t="s">
        <v>2986</v>
      </c>
      <c r="J111" s="97">
        <v>220116902500865</v>
      </c>
      <c r="K111" s="147">
        <v>45768</v>
      </c>
      <c r="L111" s="147">
        <v>45826</v>
      </c>
      <c r="M111" s="147">
        <v>45826</v>
      </c>
      <c r="N111" s="147">
        <v>45922</v>
      </c>
      <c r="O111" s="96" t="s">
        <v>3292</v>
      </c>
      <c r="P111" s="148" t="s">
        <v>3293</v>
      </c>
      <c r="Q111" s="148" t="s">
        <v>3294</v>
      </c>
      <c r="R111" s="149">
        <v>0</v>
      </c>
      <c r="S111" s="149">
        <v>3574380</v>
      </c>
      <c r="T111" s="149">
        <v>3574380</v>
      </c>
      <c r="U111" s="149">
        <v>0</v>
      </c>
      <c r="V111" s="149">
        <v>0</v>
      </c>
      <c r="W111" s="96" t="s">
        <v>3396</v>
      </c>
      <c r="X111" s="99" t="str">
        <f>TEXT($C111,"YYY/MM/DD")&amp;" - "&amp;TEXT($D111,"YYY/MM/DD")</f>
        <v>2025/04/08 - 2026/04/02</v>
      </c>
      <c r="Y111" s="99" t="str">
        <f>TEXT($C111,"YYY")&amp;" - "&amp;TEXT($D111,"YYY")</f>
        <v>2025 - 2026</v>
      </c>
      <c r="Z111" s="96"/>
      <c r="AA111" s="96"/>
      <c r="AB111" s="96"/>
      <c r="AC111" s="96"/>
      <c r="AD111" s="96"/>
      <c r="AE111" s="96"/>
      <c r="AF111" s="96"/>
      <c r="AG111" s="96"/>
      <c r="AH111" s="96"/>
      <c r="AI111" s="96"/>
      <c r="AJ111" s="96"/>
      <c r="AK111" s="96"/>
      <c r="AL111" s="96"/>
      <c r="AM111" s="96"/>
      <c r="AN111" s="96"/>
      <c r="AO111" s="96"/>
      <c r="AP111" s="96"/>
      <c r="AQ111" s="96"/>
      <c r="AR111" s="96"/>
    </row>
    <row r="112" spans="1:44" hidden="1" x14ac:dyDescent="0.2">
      <c r="A112" s="97">
        <v>2201224007736</v>
      </c>
      <c r="B112" s="96">
        <v>10</v>
      </c>
      <c r="C112" s="98">
        <v>45635</v>
      </c>
      <c r="D112" s="98">
        <v>45755</v>
      </c>
      <c r="E112" s="96" t="s">
        <v>3291</v>
      </c>
      <c r="F112" s="96">
        <v>8999990341</v>
      </c>
      <c r="G112" s="97" t="s">
        <v>2986</v>
      </c>
      <c r="H112" s="97">
        <v>8999990341</v>
      </c>
      <c r="I112" s="96" t="s">
        <v>2986</v>
      </c>
      <c r="J112" s="97">
        <v>220116902500868</v>
      </c>
      <c r="K112" s="147">
        <v>45670</v>
      </c>
      <c r="L112" s="147">
        <v>45826</v>
      </c>
      <c r="M112" s="147">
        <v>45826</v>
      </c>
      <c r="N112" s="147">
        <v>45924</v>
      </c>
      <c r="O112" s="96" t="s">
        <v>3292</v>
      </c>
      <c r="P112" s="148" t="s">
        <v>3293</v>
      </c>
      <c r="Q112" s="148" t="s">
        <v>3294</v>
      </c>
      <c r="R112" s="149">
        <v>0</v>
      </c>
      <c r="S112" s="149">
        <v>3874500</v>
      </c>
      <c r="T112" s="149">
        <v>3874500</v>
      </c>
      <c r="U112" s="149">
        <v>0</v>
      </c>
      <c r="V112" s="149">
        <v>0</v>
      </c>
      <c r="W112" s="96" t="s">
        <v>3397</v>
      </c>
      <c r="X112" s="99" t="str">
        <f>TEXT($C112,"YYY/MM/DD")&amp;" - "&amp;TEXT($D112,"YYY/MM/DD")</f>
        <v>2024/12/09 - 2025/04/08</v>
      </c>
      <c r="Y112" s="99" t="str">
        <f>TEXT($C112,"YYY")&amp;" - "&amp;TEXT($D112,"YYY")</f>
        <v>2024 - 2025</v>
      </c>
      <c r="Z112" s="96"/>
      <c r="AA112" s="96"/>
      <c r="AB112" s="96"/>
      <c r="AC112" s="96"/>
      <c r="AD112" s="96"/>
      <c r="AE112" s="96"/>
      <c r="AF112" s="96"/>
      <c r="AG112" s="96"/>
      <c r="AH112" s="96"/>
      <c r="AI112" s="96"/>
      <c r="AJ112" s="96"/>
      <c r="AK112" s="96"/>
      <c r="AL112" s="96"/>
      <c r="AM112" s="96"/>
      <c r="AN112" s="96"/>
      <c r="AO112" s="96"/>
      <c r="AP112" s="96"/>
      <c r="AQ112" s="96"/>
      <c r="AR112" s="96"/>
    </row>
    <row r="113" spans="1:44" hidden="1" x14ac:dyDescent="0.2">
      <c r="A113" s="97">
        <v>2201225003902</v>
      </c>
      <c r="B113" s="96">
        <v>116</v>
      </c>
      <c r="C113" s="98">
        <v>45755</v>
      </c>
      <c r="D113" s="98">
        <v>46114</v>
      </c>
      <c r="E113" s="96" t="s">
        <v>3291</v>
      </c>
      <c r="F113" s="96">
        <v>8999990341</v>
      </c>
      <c r="G113" s="97" t="s">
        <v>2986</v>
      </c>
      <c r="H113" s="97">
        <v>8999990341</v>
      </c>
      <c r="I113" s="96" t="s">
        <v>2986</v>
      </c>
      <c r="J113" s="97">
        <v>220116902500870</v>
      </c>
      <c r="K113" s="147">
        <v>45805</v>
      </c>
      <c r="L113" s="147">
        <v>45826</v>
      </c>
      <c r="M113" s="147">
        <v>45826</v>
      </c>
      <c r="N113" s="147">
        <v>45965</v>
      </c>
      <c r="O113" s="96" t="s">
        <v>3292</v>
      </c>
      <c r="P113" s="148" t="s">
        <v>3293</v>
      </c>
      <c r="Q113" s="148" t="s">
        <v>3294</v>
      </c>
      <c r="R113" s="149">
        <v>0</v>
      </c>
      <c r="S113" s="149">
        <v>4243500</v>
      </c>
      <c r="T113" s="149">
        <v>4243500</v>
      </c>
      <c r="U113" s="149">
        <v>0</v>
      </c>
      <c r="V113" s="149">
        <v>0</v>
      </c>
      <c r="W113" s="96" t="s">
        <v>3398</v>
      </c>
      <c r="X113" s="99" t="str">
        <f>TEXT($C113,"YYY/MM/DD")&amp;" - "&amp;TEXT($D113,"YYY/MM/DD")</f>
        <v>2025/04/08 - 2026/04/02</v>
      </c>
      <c r="Y113" s="99" t="str">
        <f>TEXT($C113,"YYY")&amp;" - "&amp;TEXT($D113,"YYY")</f>
        <v>2025 - 2026</v>
      </c>
      <c r="Z113" s="96"/>
      <c r="AA113" s="96"/>
      <c r="AB113" s="96"/>
      <c r="AC113" s="96"/>
      <c r="AD113" s="96"/>
      <c r="AE113" s="96"/>
      <c r="AF113" s="96"/>
      <c r="AG113" s="96"/>
      <c r="AH113" s="96"/>
      <c r="AI113" s="96"/>
      <c r="AJ113" s="96"/>
      <c r="AK113" s="96"/>
      <c r="AL113" s="96"/>
      <c r="AM113" s="96"/>
      <c r="AN113" s="96"/>
      <c r="AO113" s="96"/>
      <c r="AP113" s="96"/>
      <c r="AQ113" s="96"/>
      <c r="AR113" s="96"/>
    </row>
    <row r="114" spans="1:44" hidden="1" x14ac:dyDescent="0.2">
      <c r="A114" s="97">
        <v>2201224007736</v>
      </c>
      <c r="B114" s="96">
        <v>51</v>
      </c>
      <c r="C114" s="98">
        <v>45635</v>
      </c>
      <c r="D114" s="98">
        <v>45755</v>
      </c>
      <c r="E114" s="96" t="s">
        <v>3291</v>
      </c>
      <c r="F114" s="96">
        <v>8999990341</v>
      </c>
      <c r="G114" s="97" t="s">
        <v>2986</v>
      </c>
      <c r="H114" s="97">
        <v>8999990341</v>
      </c>
      <c r="I114" s="96" t="s">
        <v>2986</v>
      </c>
      <c r="J114" s="97">
        <v>220116902500920</v>
      </c>
      <c r="K114" s="147">
        <v>45731</v>
      </c>
      <c r="L114" s="147">
        <v>45833</v>
      </c>
      <c r="M114" s="147">
        <v>45833</v>
      </c>
      <c r="N114" s="147">
        <v>45993</v>
      </c>
      <c r="O114" s="96" t="s">
        <v>3292</v>
      </c>
      <c r="P114" s="148" t="s">
        <v>3327</v>
      </c>
      <c r="Q114" s="148" t="s">
        <v>3294</v>
      </c>
      <c r="R114" s="149">
        <v>28062711</v>
      </c>
      <c r="S114" s="149">
        <v>4044067</v>
      </c>
      <c r="T114" s="149">
        <v>0</v>
      </c>
      <c r="U114" s="149">
        <v>0</v>
      </c>
      <c r="V114" s="149">
        <v>4044067</v>
      </c>
      <c r="W114" s="96" t="s">
        <v>3399</v>
      </c>
      <c r="X114" s="99" t="str">
        <f>TEXT($C114,"YYY/MM/DD")&amp;" - "&amp;TEXT($D114,"YYY/MM/DD")</f>
        <v>2024/12/09 - 2025/04/08</v>
      </c>
      <c r="Y114" s="99" t="str">
        <f>TEXT($C114,"YYY")&amp;" - "&amp;TEXT($D114,"YYY")</f>
        <v>2024 - 2025</v>
      </c>
      <c r="Z114" s="96"/>
      <c r="AA114" s="96"/>
      <c r="AB114" s="96"/>
      <c r="AC114" s="96"/>
      <c r="AD114" s="96"/>
      <c r="AE114" s="96"/>
      <c r="AF114" s="96"/>
      <c r="AG114" s="96"/>
      <c r="AH114" s="96"/>
      <c r="AI114" s="96"/>
      <c r="AJ114" s="96"/>
      <c r="AK114" s="96"/>
      <c r="AL114" s="96"/>
      <c r="AM114" s="96"/>
      <c r="AN114" s="96"/>
      <c r="AO114" s="96"/>
      <c r="AP114" s="96"/>
      <c r="AQ114" s="96"/>
      <c r="AR114" s="96"/>
    </row>
    <row r="115" spans="1:44" hidden="1" x14ac:dyDescent="0.2">
      <c r="A115" s="97">
        <v>2201225003902</v>
      </c>
      <c r="B115" s="96">
        <v>131</v>
      </c>
      <c r="C115" s="98">
        <v>45755</v>
      </c>
      <c r="D115" s="98">
        <v>46114</v>
      </c>
      <c r="E115" s="96" t="s">
        <v>3291</v>
      </c>
      <c r="F115" s="96">
        <v>8999990341</v>
      </c>
      <c r="G115" s="97" t="s">
        <v>2986</v>
      </c>
      <c r="H115" s="97">
        <v>8999990341</v>
      </c>
      <c r="I115" s="96" t="s">
        <v>2986</v>
      </c>
      <c r="J115" s="97">
        <v>220116902500965</v>
      </c>
      <c r="K115" s="147">
        <v>45782</v>
      </c>
      <c r="L115" s="147">
        <v>45841</v>
      </c>
      <c r="M115" s="147">
        <v>45841</v>
      </c>
      <c r="N115" s="147">
        <v>46164</v>
      </c>
      <c r="O115" s="96" t="s">
        <v>3292</v>
      </c>
      <c r="P115" s="148" t="s">
        <v>3327</v>
      </c>
      <c r="Q115" s="148" t="s">
        <v>3294</v>
      </c>
      <c r="R115" s="149">
        <v>240360</v>
      </c>
      <c r="S115" s="149">
        <v>24900648</v>
      </c>
      <c r="T115" s="149">
        <v>22620000</v>
      </c>
      <c r="U115" s="149">
        <v>0</v>
      </c>
      <c r="V115" s="149">
        <v>2280648</v>
      </c>
      <c r="W115" s="96" t="s">
        <v>3400</v>
      </c>
      <c r="X115" s="99" t="str">
        <f>TEXT($C115,"YYY/MM/DD")&amp;" - "&amp;TEXT($D115,"YYY/MM/DD")</f>
        <v>2025/04/08 - 2026/04/02</v>
      </c>
      <c r="Y115" s="99" t="str">
        <f>TEXT($C115,"YYY")&amp;" - "&amp;TEXT($D115,"YYY")</f>
        <v>2025 - 2026</v>
      </c>
      <c r="Z115" s="96"/>
      <c r="AA115" s="96"/>
      <c r="AB115" s="96"/>
      <c r="AC115" s="96"/>
      <c r="AD115" s="96"/>
      <c r="AE115" s="96"/>
      <c r="AF115" s="96"/>
      <c r="AG115" s="96"/>
      <c r="AH115" s="96"/>
      <c r="AI115" s="96"/>
      <c r="AJ115" s="96"/>
      <c r="AK115" s="96"/>
      <c r="AL115" s="96"/>
      <c r="AM115" s="96"/>
      <c r="AN115" s="96"/>
      <c r="AO115" s="96"/>
      <c r="AP115" s="96"/>
      <c r="AQ115" s="96"/>
      <c r="AR115" s="96"/>
    </row>
    <row r="116" spans="1:44" hidden="1" x14ac:dyDescent="0.2">
      <c r="A116" s="97">
        <v>2201225003902</v>
      </c>
      <c r="B116" s="96">
        <v>11</v>
      </c>
      <c r="C116" s="98">
        <v>45755</v>
      </c>
      <c r="D116" s="98">
        <v>46114</v>
      </c>
      <c r="E116" s="96" t="s">
        <v>3291</v>
      </c>
      <c r="F116" s="96">
        <v>8999990341</v>
      </c>
      <c r="G116" s="97" t="s">
        <v>2986</v>
      </c>
      <c r="H116" s="97">
        <v>8999990341</v>
      </c>
      <c r="I116" s="96" t="s">
        <v>2986</v>
      </c>
      <c r="J116" s="97">
        <v>220116902501161</v>
      </c>
      <c r="K116" s="147">
        <v>45813</v>
      </c>
      <c r="L116" s="147">
        <v>45853</v>
      </c>
      <c r="M116" s="147">
        <v>45853</v>
      </c>
      <c r="N116" s="147">
        <v>45965</v>
      </c>
      <c r="O116" s="96" t="s">
        <v>3292</v>
      </c>
      <c r="P116" s="148" t="s">
        <v>3293</v>
      </c>
      <c r="Q116" s="148" t="s">
        <v>3294</v>
      </c>
      <c r="R116" s="149">
        <v>0</v>
      </c>
      <c r="S116" s="149">
        <v>730252</v>
      </c>
      <c r="T116" s="149">
        <v>730252</v>
      </c>
      <c r="U116" s="149">
        <v>0</v>
      </c>
      <c r="V116" s="149">
        <v>0</v>
      </c>
      <c r="W116" s="96" t="s">
        <v>3401</v>
      </c>
      <c r="X116" s="99" t="str">
        <f>TEXT($C116,"YYY/MM/DD")&amp;" - "&amp;TEXT($D116,"YYY/MM/DD")</f>
        <v>2025/04/08 - 2026/04/02</v>
      </c>
      <c r="Y116" s="99" t="str">
        <f>TEXT($C116,"YYY")&amp;" - "&amp;TEXT($D116,"YYY")</f>
        <v>2025 - 2026</v>
      </c>
      <c r="Z116" s="96"/>
      <c r="AA116" s="96"/>
      <c r="AB116" s="96"/>
      <c r="AC116" s="96"/>
      <c r="AD116" s="96"/>
      <c r="AE116" s="96"/>
      <c r="AF116" s="96"/>
      <c r="AG116" s="96"/>
      <c r="AH116" s="96"/>
      <c r="AI116" s="96"/>
      <c r="AJ116" s="96"/>
      <c r="AK116" s="96"/>
      <c r="AL116" s="96"/>
      <c r="AM116" s="96"/>
      <c r="AN116" s="96"/>
      <c r="AO116" s="96"/>
      <c r="AP116" s="96"/>
      <c r="AQ116" s="96"/>
      <c r="AR116" s="96"/>
    </row>
    <row r="117" spans="1:44" hidden="1" x14ac:dyDescent="0.2">
      <c r="A117" s="97">
        <v>2201225003902</v>
      </c>
      <c r="B117" s="96">
        <v>137</v>
      </c>
      <c r="C117" s="98">
        <v>45755</v>
      </c>
      <c r="D117" s="98">
        <v>46114</v>
      </c>
      <c r="E117" s="96" t="s">
        <v>3291</v>
      </c>
      <c r="F117" s="96">
        <v>8999990341</v>
      </c>
      <c r="G117" s="97" t="s">
        <v>2986</v>
      </c>
      <c r="H117" s="97">
        <v>8999990341</v>
      </c>
      <c r="I117" s="96" t="s">
        <v>2986</v>
      </c>
      <c r="J117" s="97">
        <v>220116902501252</v>
      </c>
      <c r="K117" s="147">
        <v>45821</v>
      </c>
      <c r="L117" s="147">
        <v>45868</v>
      </c>
      <c r="M117" s="147">
        <v>45868</v>
      </c>
      <c r="N117" s="147">
        <v>46169</v>
      </c>
      <c r="O117" s="96" t="s">
        <v>3292</v>
      </c>
      <c r="P117" s="148" t="s">
        <v>3293</v>
      </c>
      <c r="Q117" s="148" t="s">
        <v>3294</v>
      </c>
      <c r="R117" s="149">
        <v>0</v>
      </c>
      <c r="S117" s="149">
        <v>6027000</v>
      </c>
      <c r="T117" s="149">
        <v>6027000</v>
      </c>
      <c r="U117" s="149">
        <v>0</v>
      </c>
      <c r="V117" s="149">
        <v>0</v>
      </c>
      <c r="W117" s="96" t="s">
        <v>3402</v>
      </c>
      <c r="X117" s="99" t="str">
        <f>TEXT($C117,"YYY/MM/DD")&amp;" - "&amp;TEXT($D117,"YYY/MM/DD")</f>
        <v>2025/04/08 - 2026/04/02</v>
      </c>
      <c r="Y117" s="99" t="str">
        <f>TEXT($C117,"YYY")&amp;" - "&amp;TEXT($D117,"YYY")</f>
        <v>2025 - 2026</v>
      </c>
      <c r="Z117" s="96"/>
      <c r="AA117" s="96"/>
      <c r="AB117" s="96"/>
      <c r="AC117" s="96"/>
      <c r="AD117" s="96"/>
      <c r="AE117" s="96"/>
      <c r="AF117" s="96"/>
      <c r="AG117" s="96"/>
      <c r="AH117" s="96"/>
      <c r="AI117" s="96"/>
      <c r="AJ117" s="96"/>
      <c r="AK117" s="96"/>
      <c r="AL117" s="96"/>
      <c r="AM117" s="96"/>
      <c r="AN117" s="96"/>
      <c r="AO117" s="96"/>
      <c r="AP117" s="96"/>
      <c r="AQ117" s="96"/>
      <c r="AR117" s="96"/>
    </row>
    <row r="118" spans="1:44" hidden="1" x14ac:dyDescent="0.2">
      <c r="A118" s="97">
        <v>2201225003902</v>
      </c>
      <c r="B118" s="96">
        <v>116</v>
      </c>
      <c r="C118" s="98">
        <v>45755</v>
      </c>
      <c r="D118" s="98">
        <v>46114</v>
      </c>
      <c r="E118" s="96" t="s">
        <v>3291</v>
      </c>
      <c r="F118" s="96">
        <v>8999990341</v>
      </c>
      <c r="G118" s="97" t="s">
        <v>2986</v>
      </c>
      <c r="H118" s="97">
        <v>8999990341</v>
      </c>
      <c r="I118" s="96" t="s">
        <v>2986</v>
      </c>
      <c r="J118" s="97">
        <v>220116902501285</v>
      </c>
      <c r="K118" s="147">
        <v>45822</v>
      </c>
      <c r="L118" s="147">
        <v>45870</v>
      </c>
      <c r="M118" s="147">
        <v>45870</v>
      </c>
      <c r="N118" s="147">
        <v>46021</v>
      </c>
      <c r="O118" s="96" t="s">
        <v>3292</v>
      </c>
      <c r="P118" s="148" t="s">
        <v>3293</v>
      </c>
      <c r="Q118" s="148" t="s">
        <v>3294</v>
      </c>
      <c r="R118" s="149">
        <v>0</v>
      </c>
      <c r="S118" s="149">
        <v>90804527</v>
      </c>
      <c r="T118" s="149">
        <v>82298711</v>
      </c>
      <c r="U118" s="149">
        <v>0</v>
      </c>
      <c r="V118" s="149">
        <v>8505816</v>
      </c>
      <c r="W118" s="96" t="s">
        <v>3403</v>
      </c>
      <c r="X118" s="99" t="str">
        <f>TEXT($C118,"YYY/MM/DD")&amp;" - "&amp;TEXT($D118,"YYY/MM/DD")</f>
        <v>2025/04/08 - 2026/04/02</v>
      </c>
      <c r="Y118" s="99" t="str">
        <f>TEXT($C118,"YYY")&amp;" - "&amp;TEXT($D118,"YYY")</f>
        <v>2025 - 2026</v>
      </c>
      <c r="Z118" s="96"/>
      <c r="AA118" s="96"/>
      <c r="AB118" s="96"/>
      <c r="AC118" s="96"/>
      <c r="AD118" s="96"/>
      <c r="AE118" s="96"/>
      <c r="AF118" s="96"/>
      <c r="AG118" s="96"/>
      <c r="AH118" s="96"/>
      <c r="AI118" s="96"/>
      <c r="AJ118" s="96"/>
      <c r="AK118" s="96"/>
      <c r="AL118" s="96"/>
      <c r="AM118" s="96"/>
      <c r="AN118" s="96"/>
      <c r="AO118" s="96"/>
      <c r="AP118" s="96"/>
      <c r="AQ118" s="96"/>
      <c r="AR118" s="96"/>
    </row>
    <row r="119" spans="1:44" hidden="1" x14ac:dyDescent="0.2">
      <c r="A119" s="97">
        <v>2201224007736</v>
      </c>
      <c r="B119" s="96">
        <v>10</v>
      </c>
      <c r="C119" s="98">
        <v>45635</v>
      </c>
      <c r="D119" s="98">
        <v>45755</v>
      </c>
      <c r="E119" s="96" t="s">
        <v>3291</v>
      </c>
      <c r="F119" s="96">
        <v>8999990341</v>
      </c>
      <c r="G119" s="97" t="s">
        <v>2986</v>
      </c>
      <c r="H119" s="97">
        <v>8999990341</v>
      </c>
      <c r="I119" s="96" t="s">
        <v>2986</v>
      </c>
      <c r="J119" s="97">
        <v>220116902501352</v>
      </c>
      <c r="K119" s="147">
        <v>45638</v>
      </c>
      <c r="L119" s="147">
        <v>45882</v>
      </c>
      <c r="M119" s="147">
        <v>45882</v>
      </c>
      <c r="N119" s="147">
        <v>45987</v>
      </c>
      <c r="O119" s="96" t="s">
        <v>3292</v>
      </c>
      <c r="P119" s="148" t="s">
        <v>3293</v>
      </c>
      <c r="Q119" s="148" t="s">
        <v>3294</v>
      </c>
      <c r="R119" s="149">
        <v>0</v>
      </c>
      <c r="S119" s="149">
        <v>1647058</v>
      </c>
      <c r="T119" s="149">
        <v>1647058</v>
      </c>
      <c r="U119" s="149">
        <v>0</v>
      </c>
      <c r="V119" s="149">
        <v>0</v>
      </c>
      <c r="W119" s="96" t="s">
        <v>3404</v>
      </c>
      <c r="X119" s="99" t="str">
        <f>TEXT($C119,"YYY/MM/DD")&amp;" - "&amp;TEXT($D119,"YYY/MM/DD")</f>
        <v>2024/12/09 - 2025/04/08</v>
      </c>
      <c r="Y119" s="99" t="str">
        <f>TEXT($C119,"YYY")&amp;" - "&amp;TEXT($D119,"YYY")</f>
        <v>2024 - 2025</v>
      </c>
      <c r="Z119" s="96"/>
      <c r="AA119" s="96"/>
      <c r="AB119" s="96"/>
      <c r="AC119" s="96"/>
      <c r="AD119" s="96"/>
      <c r="AE119" s="96"/>
      <c r="AF119" s="96"/>
      <c r="AG119" s="96"/>
      <c r="AH119" s="96"/>
      <c r="AI119" s="96"/>
      <c r="AJ119" s="96"/>
      <c r="AK119" s="96"/>
      <c r="AL119" s="96"/>
      <c r="AM119" s="96"/>
      <c r="AN119" s="96"/>
      <c r="AO119" s="96"/>
      <c r="AP119" s="96"/>
      <c r="AQ119" s="96"/>
      <c r="AR119" s="96"/>
    </row>
    <row r="120" spans="1:44" hidden="1" x14ac:dyDescent="0.2">
      <c r="A120" s="97">
        <v>2201225003902</v>
      </c>
      <c r="B120" s="96">
        <v>232</v>
      </c>
      <c r="C120" s="98">
        <v>45755</v>
      </c>
      <c r="D120" s="98">
        <v>46114</v>
      </c>
      <c r="E120" s="96" t="s">
        <v>3291</v>
      </c>
      <c r="F120" s="96">
        <v>8999990341</v>
      </c>
      <c r="G120" s="97" t="s">
        <v>2986</v>
      </c>
      <c r="H120" s="97">
        <v>8999990341</v>
      </c>
      <c r="I120" s="96" t="s">
        <v>2986</v>
      </c>
      <c r="J120" s="97">
        <v>220116902501658</v>
      </c>
      <c r="K120" s="147">
        <v>45841</v>
      </c>
      <c r="L120" s="147">
        <v>45908</v>
      </c>
      <c r="M120" s="147">
        <v>45908</v>
      </c>
      <c r="N120" s="147">
        <v>45965</v>
      </c>
      <c r="O120" s="96" t="s">
        <v>3292</v>
      </c>
      <c r="P120" s="148" t="s">
        <v>3293</v>
      </c>
      <c r="Q120" s="148" t="s">
        <v>3294</v>
      </c>
      <c r="R120" s="149">
        <v>0</v>
      </c>
      <c r="S120" s="149">
        <v>2647058</v>
      </c>
      <c r="T120" s="149">
        <v>2647058</v>
      </c>
      <c r="U120" s="149">
        <v>0</v>
      </c>
      <c r="V120" s="149">
        <v>0</v>
      </c>
      <c r="W120" s="96" t="s">
        <v>3405</v>
      </c>
      <c r="X120" s="99" t="str">
        <f>TEXT($C120,"YYY/MM/DD")&amp;" - "&amp;TEXT($D120,"YYY/MM/DD")</f>
        <v>2025/04/08 - 2026/04/02</v>
      </c>
      <c r="Y120" s="99" t="str">
        <f>TEXT($C120,"YYY")&amp;" - "&amp;TEXT($D120,"YYY")</f>
        <v>2025 - 2026</v>
      </c>
      <c r="Z120" s="96"/>
      <c r="AA120" s="96"/>
      <c r="AB120" s="96"/>
      <c r="AC120" s="96"/>
      <c r="AD120" s="96"/>
      <c r="AE120" s="96"/>
      <c r="AF120" s="96"/>
      <c r="AG120" s="96"/>
      <c r="AH120" s="96"/>
      <c r="AI120" s="96"/>
      <c r="AJ120" s="96"/>
      <c r="AK120" s="96"/>
      <c r="AL120" s="96"/>
      <c r="AM120" s="96"/>
      <c r="AN120" s="96"/>
      <c r="AO120" s="96"/>
      <c r="AP120" s="96"/>
      <c r="AQ120" s="96"/>
      <c r="AR120" s="96"/>
    </row>
    <row r="121" spans="1:44" hidden="1" x14ac:dyDescent="0.2">
      <c r="A121" s="97">
        <v>2201225003902</v>
      </c>
      <c r="B121" s="96">
        <v>116</v>
      </c>
      <c r="C121" s="98">
        <v>45755</v>
      </c>
      <c r="D121" s="98">
        <v>46114</v>
      </c>
      <c r="E121" s="96" t="s">
        <v>3291</v>
      </c>
      <c r="F121" s="96">
        <v>8999990341</v>
      </c>
      <c r="G121" s="97" t="s">
        <v>2986</v>
      </c>
      <c r="H121" s="97">
        <v>8999990341</v>
      </c>
      <c r="I121" s="96" t="s">
        <v>2986</v>
      </c>
      <c r="J121" s="97">
        <v>220116902501659</v>
      </c>
      <c r="K121" s="147">
        <v>45816</v>
      </c>
      <c r="L121" s="147">
        <v>45908</v>
      </c>
      <c r="M121" s="147">
        <v>45908</v>
      </c>
      <c r="N121" s="147">
        <v>46076</v>
      </c>
      <c r="O121" s="96" t="s">
        <v>3406</v>
      </c>
      <c r="P121" s="148" t="s">
        <v>3293</v>
      </c>
      <c r="Q121" s="148" t="s">
        <v>3294</v>
      </c>
      <c r="R121" s="149">
        <v>0</v>
      </c>
      <c r="S121" s="149">
        <v>210000</v>
      </c>
      <c r="T121" s="149">
        <v>0</v>
      </c>
      <c r="U121" s="149">
        <v>210000</v>
      </c>
      <c r="V121" s="149">
        <v>0</v>
      </c>
      <c r="W121" s="96" t="s">
        <v>3407</v>
      </c>
      <c r="X121" s="99" t="str">
        <f>TEXT($C121,"YYY/MM/DD")&amp;" - "&amp;TEXT($D121,"YYY/MM/DD")</f>
        <v>2025/04/08 - 2026/04/02</v>
      </c>
      <c r="Y121" s="99" t="str">
        <f>TEXT($C121,"YYY")&amp;" - "&amp;TEXT($D121,"YYY")</f>
        <v>2025 - 2026</v>
      </c>
      <c r="Z121" s="96"/>
      <c r="AA121" s="96"/>
      <c r="AB121" s="96"/>
      <c r="AC121" s="96"/>
      <c r="AD121" s="96"/>
      <c r="AE121" s="96"/>
      <c r="AF121" s="96"/>
      <c r="AG121" s="96"/>
      <c r="AH121" s="96"/>
      <c r="AI121" s="96"/>
      <c r="AJ121" s="96"/>
      <c r="AK121" s="96"/>
      <c r="AL121" s="96"/>
      <c r="AM121" s="96"/>
      <c r="AN121" s="96"/>
      <c r="AO121" s="96"/>
      <c r="AP121" s="96"/>
      <c r="AQ121" s="96"/>
      <c r="AR121" s="96"/>
    </row>
    <row r="122" spans="1:44" hidden="1" x14ac:dyDescent="0.2">
      <c r="A122" s="97">
        <v>2201225003902</v>
      </c>
      <c r="B122" s="96">
        <v>93</v>
      </c>
      <c r="C122" s="98">
        <v>45755</v>
      </c>
      <c r="D122" s="98">
        <v>46114</v>
      </c>
      <c r="E122" s="96" t="s">
        <v>3291</v>
      </c>
      <c r="F122" s="96">
        <v>8999990341</v>
      </c>
      <c r="G122" s="97" t="s">
        <v>2986</v>
      </c>
      <c r="H122" s="97">
        <v>8999990341</v>
      </c>
      <c r="I122" s="96" t="s">
        <v>2986</v>
      </c>
      <c r="J122" s="97">
        <v>220116902501666</v>
      </c>
      <c r="K122" s="147">
        <v>45776</v>
      </c>
      <c r="L122" s="147">
        <v>45909</v>
      </c>
      <c r="M122" s="147">
        <v>45909</v>
      </c>
      <c r="N122" s="147">
        <v>46156</v>
      </c>
      <c r="O122" s="96" t="s">
        <v>2805</v>
      </c>
      <c r="P122" s="148" t="s">
        <v>3293</v>
      </c>
      <c r="Q122" s="148" t="s">
        <v>3294</v>
      </c>
      <c r="R122" s="149">
        <v>0</v>
      </c>
      <c r="S122" s="149">
        <v>21112000</v>
      </c>
      <c r="T122" s="149">
        <v>21112000</v>
      </c>
      <c r="U122" s="149">
        <v>0</v>
      </c>
      <c r="V122" s="149">
        <v>0</v>
      </c>
      <c r="W122" s="96" t="s">
        <v>3408</v>
      </c>
      <c r="X122" s="99" t="str">
        <f>TEXT($C122,"YYY/MM/DD")&amp;" - "&amp;TEXT($D122,"YYY/MM/DD")</f>
        <v>2025/04/08 - 2026/04/02</v>
      </c>
      <c r="Y122" s="99" t="str">
        <f>TEXT($C122,"YYY")&amp;" - "&amp;TEXT($D122,"YYY")</f>
        <v>2025 - 2026</v>
      </c>
      <c r="Z122" s="96"/>
      <c r="AA122" s="96"/>
      <c r="AB122" s="96"/>
      <c r="AC122" s="96"/>
      <c r="AD122" s="96"/>
      <c r="AE122" s="96"/>
      <c r="AF122" s="96"/>
      <c r="AG122" s="96"/>
      <c r="AH122" s="96"/>
      <c r="AI122" s="96"/>
      <c r="AJ122" s="96"/>
      <c r="AK122" s="96"/>
      <c r="AL122" s="96"/>
      <c r="AM122" s="96"/>
      <c r="AN122" s="96"/>
      <c r="AO122" s="96"/>
      <c r="AP122" s="96"/>
      <c r="AQ122" s="96"/>
      <c r="AR122" s="96"/>
    </row>
    <row r="123" spans="1:44" hidden="1" x14ac:dyDescent="0.2">
      <c r="A123" s="97">
        <v>2201225003902</v>
      </c>
      <c r="B123" s="96">
        <v>64</v>
      </c>
      <c r="C123" s="98">
        <v>45755</v>
      </c>
      <c r="D123" s="98">
        <v>46114</v>
      </c>
      <c r="E123" s="96" t="s">
        <v>3291</v>
      </c>
      <c r="F123" s="96">
        <v>8999990341</v>
      </c>
      <c r="G123" s="97" t="s">
        <v>2986</v>
      </c>
      <c r="H123" s="97">
        <v>8999990341</v>
      </c>
      <c r="I123" s="96" t="s">
        <v>2986</v>
      </c>
      <c r="J123" s="97">
        <v>220116902501682</v>
      </c>
      <c r="K123" s="147">
        <v>45869</v>
      </c>
      <c r="L123" s="147">
        <v>45909</v>
      </c>
      <c r="M123" s="147">
        <v>45910</v>
      </c>
      <c r="N123" s="147">
        <v>45994</v>
      </c>
      <c r="O123" s="96" t="s">
        <v>3292</v>
      </c>
      <c r="P123" s="148" t="s">
        <v>3293</v>
      </c>
      <c r="Q123" s="148" t="s">
        <v>3294</v>
      </c>
      <c r="R123" s="149">
        <v>0</v>
      </c>
      <c r="S123" s="149">
        <v>8842000</v>
      </c>
      <c r="T123" s="149">
        <v>8842000</v>
      </c>
      <c r="U123" s="149">
        <v>0</v>
      </c>
      <c r="V123" s="149">
        <v>0</v>
      </c>
      <c r="W123" s="96" t="s">
        <v>3409</v>
      </c>
      <c r="X123" s="99" t="str">
        <f>TEXT($C123,"YYY/MM/DD")&amp;" - "&amp;TEXT($D123,"YYY/MM/DD")</f>
        <v>2025/04/08 - 2026/04/02</v>
      </c>
      <c r="Y123" s="99" t="str">
        <f>TEXT($C123,"YYY")&amp;" - "&amp;TEXT($D123,"YYY")</f>
        <v>2025 - 2026</v>
      </c>
      <c r="Z123" s="96"/>
      <c r="AA123" s="96"/>
      <c r="AB123" s="96"/>
      <c r="AC123" s="96"/>
      <c r="AD123" s="96"/>
      <c r="AE123" s="96"/>
      <c r="AF123" s="96"/>
      <c r="AG123" s="96"/>
      <c r="AH123" s="96"/>
      <c r="AI123" s="96"/>
      <c r="AJ123" s="96"/>
      <c r="AK123" s="96"/>
      <c r="AL123" s="96"/>
      <c r="AM123" s="96"/>
      <c r="AN123" s="96"/>
      <c r="AO123" s="96"/>
      <c r="AP123" s="96"/>
      <c r="AQ123" s="96"/>
      <c r="AR123" s="96"/>
    </row>
    <row r="124" spans="1:44" hidden="1" x14ac:dyDescent="0.2">
      <c r="A124" s="97">
        <v>2201225003902</v>
      </c>
      <c r="B124" s="96">
        <v>120</v>
      </c>
      <c r="C124" s="98">
        <v>45755</v>
      </c>
      <c r="D124" s="98">
        <v>46114</v>
      </c>
      <c r="E124" s="96" t="s">
        <v>3291</v>
      </c>
      <c r="F124" s="96">
        <v>8999990341</v>
      </c>
      <c r="G124" s="97" t="s">
        <v>2986</v>
      </c>
      <c r="H124" s="97">
        <v>8999990341</v>
      </c>
      <c r="I124" s="96" t="s">
        <v>2986</v>
      </c>
      <c r="J124" s="97">
        <v>220116902501684</v>
      </c>
      <c r="K124" s="147">
        <v>45890</v>
      </c>
      <c r="L124" s="147">
        <v>45909</v>
      </c>
      <c r="M124" s="147">
        <v>45910</v>
      </c>
      <c r="N124" s="147">
        <v>45974</v>
      </c>
      <c r="O124" s="96" t="s">
        <v>3292</v>
      </c>
      <c r="P124" s="148" t="s">
        <v>3327</v>
      </c>
      <c r="Q124" s="148" t="s">
        <v>3294</v>
      </c>
      <c r="R124" s="149">
        <v>38963813</v>
      </c>
      <c r="S124" s="149">
        <v>3768707</v>
      </c>
      <c r="T124" s="149">
        <v>0</v>
      </c>
      <c r="U124" s="149">
        <v>300000</v>
      </c>
      <c r="V124" s="149">
        <v>3468707</v>
      </c>
      <c r="W124" s="96" t="s">
        <v>3410</v>
      </c>
      <c r="X124" s="99" t="str">
        <f>TEXT($C124,"YYY/MM/DD")&amp;" - "&amp;TEXT($D124,"YYY/MM/DD")</f>
        <v>2025/04/08 - 2026/04/02</v>
      </c>
      <c r="Y124" s="99" t="str">
        <f>TEXT($C124,"YYY")&amp;" - "&amp;TEXT($D124,"YYY")</f>
        <v>2025 - 2026</v>
      </c>
      <c r="Z124" s="96"/>
      <c r="AA124" s="96"/>
      <c r="AB124" s="96"/>
      <c r="AC124" s="96"/>
      <c r="AD124" s="96"/>
      <c r="AE124" s="96"/>
      <c r="AF124" s="96"/>
      <c r="AG124" s="96"/>
      <c r="AH124" s="96"/>
      <c r="AI124" s="96"/>
      <c r="AJ124" s="96"/>
      <c r="AK124" s="96"/>
      <c r="AL124" s="96"/>
      <c r="AM124" s="96"/>
      <c r="AN124" s="96"/>
      <c r="AO124" s="96"/>
      <c r="AP124" s="96"/>
      <c r="AQ124" s="96"/>
      <c r="AR124" s="96"/>
    </row>
    <row r="125" spans="1:44" hidden="1" x14ac:dyDescent="0.2">
      <c r="A125" s="97">
        <v>2201225003902</v>
      </c>
      <c r="B125" s="96">
        <v>104</v>
      </c>
      <c r="C125" s="98">
        <v>45755</v>
      </c>
      <c r="D125" s="98">
        <v>46114</v>
      </c>
      <c r="E125" s="96" t="s">
        <v>3291</v>
      </c>
      <c r="F125" s="96">
        <v>8999990341</v>
      </c>
      <c r="G125" s="97" t="s">
        <v>2986</v>
      </c>
      <c r="H125" s="97">
        <v>8999990341</v>
      </c>
      <c r="I125" s="96" t="s">
        <v>2986</v>
      </c>
      <c r="J125" s="97">
        <v>220116902501685</v>
      </c>
      <c r="K125" s="147">
        <v>45868</v>
      </c>
      <c r="L125" s="147">
        <v>45909</v>
      </c>
      <c r="M125" s="147">
        <v>45910</v>
      </c>
      <c r="N125" s="147">
        <v>46132</v>
      </c>
      <c r="O125" s="96" t="s">
        <v>3292</v>
      </c>
      <c r="P125" s="148" t="s">
        <v>3327</v>
      </c>
      <c r="Q125" s="148" t="s">
        <v>3294</v>
      </c>
      <c r="R125" s="149">
        <v>11714650</v>
      </c>
      <c r="S125" s="149">
        <v>11099031</v>
      </c>
      <c r="T125" s="149">
        <v>7242083</v>
      </c>
      <c r="U125" s="149">
        <v>0</v>
      </c>
      <c r="V125" s="149">
        <v>3856948</v>
      </c>
      <c r="W125" s="96" t="s">
        <v>3411</v>
      </c>
      <c r="X125" s="99" t="str">
        <f>TEXT($C125,"YYY/MM/DD")&amp;" - "&amp;TEXT($D125,"YYY/MM/DD")</f>
        <v>2025/04/08 - 2026/04/02</v>
      </c>
      <c r="Y125" s="99" t="str">
        <f>TEXT($C125,"YYY")&amp;" - "&amp;TEXT($D125,"YYY")</f>
        <v>2025 - 2026</v>
      </c>
      <c r="Z125" s="96"/>
      <c r="AA125" s="96"/>
      <c r="AB125" s="96"/>
      <c r="AC125" s="96"/>
      <c r="AD125" s="96"/>
      <c r="AE125" s="96"/>
      <c r="AF125" s="96"/>
      <c r="AG125" s="96"/>
      <c r="AH125" s="96"/>
      <c r="AI125" s="96"/>
      <c r="AJ125" s="96"/>
      <c r="AK125" s="96"/>
      <c r="AL125" s="96"/>
      <c r="AM125" s="96"/>
      <c r="AN125" s="96"/>
      <c r="AO125" s="96"/>
      <c r="AP125" s="96"/>
      <c r="AQ125" s="96"/>
      <c r="AR125" s="96"/>
    </row>
    <row r="126" spans="1:44" hidden="1" x14ac:dyDescent="0.2">
      <c r="A126" s="97">
        <v>2201225003902</v>
      </c>
      <c r="B126" s="96">
        <v>238</v>
      </c>
      <c r="C126" s="98">
        <v>45755</v>
      </c>
      <c r="D126" s="98">
        <v>46114</v>
      </c>
      <c r="E126" s="96" t="s">
        <v>3291</v>
      </c>
      <c r="F126" s="96">
        <v>8999990341</v>
      </c>
      <c r="G126" s="97" t="s">
        <v>2986</v>
      </c>
      <c r="H126" s="97">
        <v>8999990341</v>
      </c>
      <c r="I126" s="96" t="s">
        <v>2986</v>
      </c>
      <c r="J126" s="97">
        <v>220116902501696</v>
      </c>
      <c r="K126" s="147">
        <v>45811</v>
      </c>
      <c r="L126" s="147">
        <v>45911</v>
      </c>
      <c r="M126" s="147">
        <v>45911</v>
      </c>
      <c r="N126" s="147">
        <v>46013</v>
      </c>
      <c r="O126" s="96" t="s">
        <v>2805</v>
      </c>
      <c r="P126" s="148" t="s">
        <v>3293</v>
      </c>
      <c r="Q126" s="148" t="s">
        <v>3294</v>
      </c>
      <c r="R126" s="149">
        <v>0</v>
      </c>
      <c r="S126" s="149">
        <v>2592843</v>
      </c>
      <c r="T126" s="149">
        <v>2592843</v>
      </c>
      <c r="U126" s="149">
        <v>0</v>
      </c>
      <c r="V126" s="149">
        <v>0</v>
      </c>
      <c r="W126" s="96" t="s">
        <v>3412</v>
      </c>
      <c r="X126" s="99" t="str">
        <f>TEXT($C126,"YYY/MM/DD")&amp;" - "&amp;TEXT($D126,"YYY/MM/DD")</f>
        <v>2025/04/08 - 2026/04/02</v>
      </c>
      <c r="Y126" s="99" t="str">
        <f>TEXT($C126,"YYY")&amp;" - "&amp;TEXT($D126,"YYY")</f>
        <v>2025 - 2026</v>
      </c>
      <c r="Z126" s="96"/>
      <c r="AA126" s="96"/>
      <c r="AB126" s="96"/>
      <c r="AC126" s="96"/>
      <c r="AD126" s="96"/>
      <c r="AE126" s="96"/>
      <c r="AF126" s="96"/>
      <c r="AG126" s="96"/>
      <c r="AH126" s="96"/>
      <c r="AI126" s="96"/>
      <c r="AJ126" s="96"/>
      <c r="AK126" s="96"/>
      <c r="AL126" s="96"/>
      <c r="AM126" s="96"/>
      <c r="AN126" s="96"/>
      <c r="AO126" s="96"/>
      <c r="AP126" s="96"/>
      <c r="AQ126" s="96"/>
      <c r="AR126" s="96"/>
    </row>
    <row r="127" spans="1:44" hidden="1" x14ac:dyDescent="0.2">
      <c r="A127" s="97">
        <v>2201225003902</v>
      </c>
      <c r="B127" s="96">
        <v>11</v>
      </c>
      <c r="C127" s="98">
        <v>45755</v>
      </c>
      <c r="D127" s="98">
        <v>46114</v>
      </c>
      <c r="E127" s="96" t="s">
        <v>3291</v>
      </c>
      <c r="F127" s="96">
        <v>8999990341</v>
      </c>
      <c r="G127" s="97" t="s">
        <v>2986</v>
      </c>
      <c r="H127" s="97">
        <v>8999990341</v>
      </c>
      <c r="I127" s="96" t="s">
        <v>2986</v>
      </c>
      <c r="J127" s="97">
        <v>220116902501703</v>
      </c>
      <c r="K127" s="147">
        <v>45863</v>
      </c>
      <c r="L127" s="147">
        <v>45911</v>
      </c>
      <c r="M127" s="147">
        <v>45911</v>
      </c>
      <c r="N127" s="147">
        <v>46051</v>
      </c>
      <c r="O127" s="96" t="s">
        <v>3292</v>
      </c>
      <c r="P127" s="148" t="s">
        <v>3327</v>
      </c>
      <c r="Q127" s="148" t="s">
        <v>3294</v>
      </c>
      <c r="R127" s="149">
        <v>3412000</v>
      </c>
      <c r="S127" s="149">
        <v>5200000</v>
      </c>
      <c r="T127" s="149">
        <v>5200000</v>
      </c>
      <c r="U127" s="149">
        <v>0</v>
      </c>
      <c r="V127" s="149">
        <v>0</v>
      </c>
      <c r="W127" s="96" t="s">
        <v>3413</v>
      </c>
      <c r="X127" s="99" t="str">
        <f>TEXT($C127,"YYY/MM/DD")&amp;" - "&amp;TEXT($D127,"YYY/MM/DD")</f>
        <v>2025/04/08 - 2026/04/02</v>
      </c>
      <c r="Y127" s="99" t="str">
        <f>TEXT($C127,"YYY")&amp;" - "&amp;TEXT($D127,"YYY")</f>
        <v>2025 - 2026</v>
      </c>
      <c r="Z127" s="96"/>
      <c r="AA127" s="96"/>
      <c r="AB127" s="96"/>
      <c r="AC127" s="96"/>
      <c r="AD127" s="96"/>
      <c r="AE127" s="96"/>
      <c r="AF127" s="96"/>
      <c r="AG127" s="96"/>
      <c r="AH127" s="96"/>
      <c r="AI127" s="96"/>
      <c r="AJ127" s="96"/>
      <c r="AK127" s="96"/>
      <c r="AL127" s="96"/>
      <c r="AM127" s="96"/>
      <c r="AN127" s="96"/>
      <c r="AO127" s="96"/>
      <c r="AP127" s="96"/>
      <c r="AQ127" s="96"/>
      <c r="AR127" s="96"/>
    </row>
    <row r="128" spans="1:44" hidden="1" x14ac:dyDescent="0.2">
      <c r="A128" s="97">
        <v>2201225003902</v>
      </c>
      <c r="B128" s="96">
        <v>132</v>
      </c>
      <c r="C128" s="98">
        <v>45755</v>
      </c>
      <c r="D128" s="98">
        <v>46114</v>
      </c>
      <c r="E128" s="96" t="s">
        <v>3291</v>
      </c>
      <c r="F128" s="96">
        <v>8999990341</v>
      </c>
      <c r="G128" s="97" t="s">
        <v>2986</v>
      </c>
      <c r="H128" s="97">
        <v>8999990341</v>
      </c>
      <c r="I128" s="96" t="s">
        <v>2986</v>
      </c>
      <c r="J128" s="97">
        <v>220116902501704</v>
      </c>
      <c r="K128" s="147">
        <v>45884</v>
      </c>
      <c r="L128" s="147">
        <v>45911</v>
      </c>
      <c r="M128" s="147">
        <v>45911</v>
      </c>
      <c r="N128" s="147">
        <v>46020</v>
      </c>
      <c r="O128" s="96" t="s">
        <v>3292</v>
      </c>
      <c r="P128" s="148" t="s">
        <v>3327</v>
      </c>
      <c r="Q128" s="148" t="s">
        <v>3294</v>
      </c>
      <c r="R128" s="149">
        <v>1016800</v>
      </c>
      <c r="S128" s="149">
        <v>4595200</v>
      </c>
      <c r="T128" s="149">
        <v>4595200</v>
      </c>
      <c r="U128" s="149">
        <v>0</v>
      </c>
      <c r="V128" s="149">
        <v>0</v>
      </c>
      <c r="W128" s="96" t="s">
        <v>3414</v>
      </c>
      <c r="X128" s="99" t="str">
        <f>TEXT($C128,"YYY/MM/DD")&amp;" - "&amp;TEXT($D128,"YYY/MM/DD")</f>
        <v>2025/04/08 - 2026/04/02</v>
      </c>
      <c r="Y128" s="99" t="str">
        <f>TEXT($C128,"YYY")&amp;" - "&amp;TEXT($D128,"YYY")</f>
        <v>2025 - 2026</v>
      </c>
      <c r="Z128" s="96"/>
      <c r="AA128" s="96"/>
      <c r="AB128" s="96"/>
      <c r="AC128" s="96"/>
      <c r="AD128" s="96"/>
      <c r="AE128" s="96"/>
      <c r="AF128" s="96"/>
      <c r="AG128" s="96"/>
      <c r="AH128" s="96"/>
      <c r="AI128" s="96"/>
      <c r="AJ128" s="96"/>
      <c r="AK128" s="96"/>
      <c r="AL128" s="96"/>
      <c r="AM128" s="96"/>
      <c r="AN128" s="96"/>
      <c r="AO128" s="96"/>
      <c r="AP128" s="96"/>
      <c r="AQ128" s="96"/>
      <c r="AR128" s="96"/>
    </row>
    <row r="129" spans="1:44" hidden="1" x14ac:dyDescent="0.2">
      <c r="A129" s="97">
        <v>2201225003902</v>
      </c>
      <c r="B129" s="96">
        <v>116</v>
      </c>
      <c r="C129" s="98">
        <v>45755</v>
      </c>
      <c r="D129" s="98">
        <v>46114</v>
      </c>
      <c r="E129" s="96" t="s">
        <v>3291</v>
      </c>
      <c r="F129" s="96">
        <v>8999990341</v>
      </c>
      <c r="G129" s="97" t="s">
        <v>2986</v>
      </c>
      <c r="H129" s="97">
        <v>8999990341</v>
      </c>
      <c r="I129" s="96" t="s">
        <v>2986</v>
      </c>
      <c r="J129" s="97">
        <v>220116902501715</v>
      </c>
      <c r="K129" s="147">
        <v>45883</v>
      </c>
      <c r="L129" s="147">
        <v>45915</v>
      </c>
      <c r="M129" s="147">
        <v>45915</v>
      </c>
      <c r="N129" s="147">
        <v>46044</v>
      </c>
      <c r="O129" s="96" t="s">
        <v>3292</v>
      </c>
      <c r="P129" s="148" t="s">
        <v>3293</v>
      </c>
      <c r="Q129" s="148" t="s">
        <v>3294</v>
      </c>
      <c r="R129" s="149">
        <v>0</v>
      </c>
      <c r="S129" s="149">
        <v>9225000</v>
      </c>
      <c r="T129" s="149">
        <v>9225000</v>
      </c>
      <c r="U129" s="149">
        <v>0</v>
      </c>
      <c r="V129" s="149">
        <v>0</v>
      </c>
      <c r="W129" s="96" t="s">
        <v>3415</v>
      </c>
      <c r="X129" s="99" t="str">
        <f>TEXT($C129,"YYY/MM/DD")&amp;" - "&amp;TEXT($D129,"YYY/MM/DD")</f>
        <v>2025/04/08 - 2026/04/02</v>
      </c>
      <c r="Y129" s="99" t="str">
        <f>TEXT($C129,"YYY")&amp;" - "&amp;TEXT($D129,"YYY")</f>
        <v>2025 - 2026</v>
      </c>
      <c r="Z129" s="96"/>
      <c r="AA129" s="96"/>
      <c r="AB129" s="96"/>
      <c r="AC129" s="96"/>
      <c r="AD129" s="96"/>
      <c r="AE129" s="96"/>
      <c r="AF129" s="96"/>
      <c r="AG129" s="96"/>
      <c r="AH129" s="96"/>
      <c r="AI129" s="96"/>
      <c r="AJ129" s="96"/>
      <c r="AK129" s="96"/>
      <c r="AL129" s="96"/>
      <c r="AM129" s="96"/>
      <c r="AN129" s="96"/>
      <c r="AO129" s="96"/>
      <c r="AP129" s="96"/>
      <c r="AQ129" s="96"/>
      <c r="AR129" s="96"/>
    </row>
    <row r="130" spans="1:44" hidden="1" x14ac:dyDescent="0.2">
      <c r="A130" s="97">
        <v>2201225003902</v>
      </c>
      <c r="B130" s="96">
        <v>233</v>
      </c>
      <c r="C130" s="98">
        <v>45755</v>
      </c>
      <c r="D130" s="98">
        <v>46114</v>
      </c>
      <c r="E130" s="96" t="s">
        <v>3291</v>
      </c>
      <c r="F130" s="96">
        <v>8999990341</v>
      </c>
      <c r="G130" s="97" t="s">
        <v>2986</v>
      </c>
      <c r="H130" s="97">
        <v>8999990341</v>
      </c>
      <c r="I130" s="96" t="s">
        <v>2986</v>
      </c>
      <c r="J130" s="97">
        <v>220116902501729</v>
      </c>
      <c r="K130" s="147">
        <v>45819</v>
      </c>
      <c r="L130" s="147">
        <v>45917</v>
      </c>
      <c r="M130" s="147">
        <v>45917</v>
      </c>
      <c r="N130" s="147">
        <v>45965</v>
      </c>
      <c r="O130" s="96" t="s">
        <v>3292</v>
      </c>
      <c r="P130" s="148" t="s">
        <v>3293</v>
      </c>
      <c r="Q130" s="148" t="s">
        <v>3294</v>
      </c>
      <c r="R130" s="149">
        <v>0</v>
      </c>
      <c r="S130" s="149">
        <v>6989000</v>
      </c>
      <c r="T130" s="149">
        <v>6989000</v>
      </c>
      <c r="U130" s="149">
        <v>0</v>
      </c>
      <c r="V130" s="149">
        <v>0</v>
      </c>
      <c r="W130" s="96" t="s">
        <v>3416</v>
      </c>
      <c r="X130" s="99" t="str">
        <f>TEXT($C130,"YYY/MM/DD")&amp;" - "&amp;TEXT($D130,"YYY/MM/DD")</f>
        <v>2025/04/08 - 2026/04/02</v>
      </c>
      <c r="Y130" s="99" t="str">
        <f>TEXT($C130,"YYY")&amp;" - "&amp;TEXT($D130,"YYY")</f>
        <v>2025 - 2026</v>
      </c>
      <c r="Z130" s="96"/>
      <c r="AA130" s="96"/>
      <c r="AB130" s="96"/>
      <c r="AC130" s="96"/>
      <c r="AD130" s="96"/>
      <c r="AE130" s="96"/>
      <c r="AF130" s="96"/>
      <c r="AG130" s="96"/>
      <c r="AH130" s="96"/>
      <c r="AI130" s="96"/>
      <c r="AJ130" s="96"/>
      <c r="AK130" s="96"/>
      <c r="AL130" s="96"/>
      <c r="AM130" s="96"/>
      <c r="AN130" s="96"/>
      <c r="AO130" s="96"/>
      <c r="AP130" s="96"/>
      <c r="AQ130" s="96"/>
      <c r="AR130" s="96"/>
    </row>
    <row r="131" spans="1:44" hidden="1" x14ac:dyDescent="0.2">
      <c r="A131" s="97">
        <v>2201225003902</v>
      </c>
      <c r="B131" s="96">
        <v>104</v>
      </c>
      <c r="C131" s="98">
        <v>45755</v>
      </c>
      <c r="D131" s="98">
        <v>46114</v>
      </c>
      <c r="E131" s="96" t="s">
        <v>3291</v>
      </c>
      <c r="F131" s="96">
        <v>8999990341</v>
      </c>
      <c r="G131" s="97" t="s">
        <v>2986</v>
      </c>
      <c r="H131" s="97">
        <v>8999990341</v>
      </c>
      <c r="I131" s="96" t="s">
        <v>2986</v>
      </c>
      <c r="J131" s="97">
        <v>220116902501781</v>
      </c>
      <c r="K131" s="147">
        <v>45894</v>
      </c>
      <c r="L131" s="147">
        <v>45922</v>
      </c>
      <c r="M131" s="147">
        <v>45922</v>
      </c>
      <c r="N131" s="147">
        <v>46076</v>
      </c>
      <c r="O131" s="96" t="s">
        <v>3292</v>
      </c>
      <c r="P131" s="148" t="s">
        <v>3293</v>
      </c>
      <c r="Q131" s="148" t="s">
        <v>3294</v>
      </c>
      <c r="R131" s="149">
        <v>0</v>
      </c>
      <c r="S131" s="149">
        <v>17859790</v>
      </c>
      <c r="T131" s="149">
        <v>15377596</v>
      </c>
      <c r="U131" s="149">
        <v>0</v>
      </c>
      <c r="V131" s="149">
        <v>2482194</v>
      </c>
      <c r="W131" s="96" t="s">
        <v>3417</v>
      </c>
      <c r="X131" s="99" t="str">
        <f>TEXT($C131,"YYY/MM/DD")&amp;" - "&amp;TEXT($D131,"YYY/MM/DD")</f>
        <v>2025/04/08 - 2026/04/02</v>
      </c>
      <c r="Y131" s="99" t="str">
        <f>TEXT($C131,"YYY")&amp;" - "&amp;TEXT($D131,"YYY")</f>
        <v>2025 - 2026</v>
      </c>
      <c r="Z131" s="96"/>
      <c r="AA131" s="96"/>
      <c r="AB131" s="96"/>
      <c r="AC131" s="96"/>
      <c r="AD131" s="96"/>
      <c r="AE131" s="96"/>
      <c r="AF131" s="96"/>
      <c r="AG131" s="96"/>
      <c r="AH131" s="96"/>
      <c r="AI131" s="96"/>
      <c r="AJ131" s="96"/>
      <c r="AK131" s="96"/>
      <c r="AL131" s="96"/>
      <c r="AM131" s="96"/>
      <c r="AN131" s="96"/>
      <c r="AO131" s="96"/>
      <c r="AP131" s="96"/>
      <c r="AQ131" s="96"/>
      <c r="AR131" s="96"/>
    </row>
    <row r="132" spans="1:44" hidden="1" x14ac:dyDescent="0.2">
      <c r="A132" s="97">
        <v>2201225003902</v>
      </c>
      <c r="B132" s="96">
        <v>140</v>
      </c>
      <c r="C132" s="98">
        <v>45755</v>
      </c>
      <c r="D132" s="98">
        <v>46114</v>
      </c>
      <c r="E132" s="96" t="s">
        <v>3291</v>
      </c>
      <c r="F132" s="96">
        <v>8999990341</v>
      </c>
      <c r="G132" s="97" t="s">
        <v>2986</v>
      </c>
      <c r="H132" s="97">
        <v>8999990341</v>
      </c>
      <c r="I132" s="96" t="s">
        <v>2986</v>
      </c>
      <c r="J132" s="97">
        <v>220116902501875</v>
      </c>
      <c r="K132" s="147">
        <v>45885</v>
      </c>
      <c r="L132" s="147">
        <v>45933</v>
      </c>
      <c r="M132" s="147">
        <v>45936</v>
      </c>
      <c r="N132" s="147">
        <v>46015</v>
      </c>
      <c r="O132" s="96" t="s">
        <v>3292</v>
      </c>
      <c r="P132" s="148" t="s">
        <v>3327</v>
      </c>
      <c r="Q132" s="148" t="s">
        <v>3294</v>
      </c>
      <c r="R132" s="149">
        <v>840638</v>
      </c>
      <c r="S132" s="149">
        <v>7771362</v>
      </c>
      <c r="T132" s="149">
        <v>7771362</v>
      </c>
      <c r="U132" s="149">
        <v>0</v>
      </c>
      <c r="V132" s="149">
        <v>0</v>
      </c>
      <c r="W132" s="96" t="s">
        <v>3418</v>
      </c>
      <c r="X132" s="99" t="str">
        <f>TEXT($C132,"YYY/MM/DD")&amp;" - "&amp;TEXT($D132,"YYY/MM/DD")</f>
        <v>2025/04/08 - 2026/04/02</v>
      </c>
      <c r="Y132" s="99" t="str">
        <f>TEXT($C132,"YYY")&amp;" - "&amp;TEXT($D132,"YYY")</f>
        <v>2025 - 2026</v>
      </c>
      <c r="Z132" s="96"/>
      <c r="AA132" s="96"/>
      <c r="AB132" s="96"/>
      <c r="AC132" s="96"/>
      <c r="AD132" s="96"/>
      <c r="AE132" s="96"/>
      <c r="AF132" s="96"/>
      <c r="AG132" s="96"/>
      <c r="AH132" s="96"/>
      <c r="AI132" s="96"/>
      <c r="AJ132" s="96"/>
      <c r="AK132" s="96"/>
      <c r="AL132" s="96"/>
      <c r="AM132" s="96"/>
      <c r="AN132" s="96"/>
      <c r="AO132" s="96"/>
      <c r="AP132" s="96"/>
      <c r="AQ132" s="96"/>
      <c r="AR132" s="96"/>
    </row>
    <row r="133" spans="1:44" hidden="1" x14ac:dyDescent="0.2">
      <c r="A133" s="97">
        <v>2201225003902</v>
      </c>
      <c r="B133" s="96">
        <v>137</v>
      </c>
      <c r="C133" s="98">
        <v>45755</v>
      </c>
      <c r="D133" s="98">
        <v>46114</v>
      </c>
      <c r="E133" s="96" t="s">
        <v>3291</v>
      </c>
      <c r="F133" s="96">
        <v>8999990341</v>
      </c>
      <c r="G133" s="97" t="s">
        <v>2986</v>
      </c>
      <c r="H133" s="97">
        <v>8999990341</v>
      </c>
      <c r="I133" s="96" t="s">
        <v>2986</v>
      </c>
      <c r="J133" s="97">
        <v>220116902502039</v>
      </c>
      <c r="K133" s="147">
        <v>45908</v>
      </c>
      <c r="L133" s="147">
        <v>45944</v>
      </c>
      <c r="M133" s="147">
        <v>45944</v>
      </c>
      <c r="N133" s="147"/>
      <c r="O133" s="96" t="s">
        <v>3292</v>
      </c>
      <c r="P133" s="148" t="s">
        <v>3327</v>
      </c>
      <c r="Q133" s="148" t="s">
        <v>3294</v>
      </c>
      <c r="R133" s="149">
        <v>1260556</v>
      </c>
      <c r="S133" s="149">
        <v>0</v>
      </c>
      <c r="T133" s="149">
        <v>0</v>
      </c>
      <c r="U133" s="149">
        <v>0</v>
      </c>
      <c r="V133" s="149">
        <v>0</v>
      </c>
      <c r="W133" s="96" t="s">
        <v>3419</v>
      </c>
      <c r="X133" s="99" t="str">
        <f>TEXT($C133,"YYY/MM/DD")&amp;" - "&amp;TEXT($D133,"YYY/MM/DD")</f>
        <v>2025/04/08 - 2026/04/02</v>
      </c>
      <c r="Y133" s="99" t="str">
        <f>TEXT($C133,"YYY")&amp;" - "&amp;TEXT($D133,"YYY")</f>
        <v>2025 - 2026</v>
      </c>
      <c r="Z133" s="96"/>
      <c r="AA133" s="96"/>
      <c r="AB133" s="96"/>
      <c r="AC133" s="96"/>
      <c r="AD133" s="96"/>
      <c r="AE133" s="96"/>
      <c r="AF133" s="96"/>
      <c r="AG133" s="96"/>
      <c r="AH133" s="96"/>
      <c r="AI133" s="96"/>
      <c r="AJ133" s="96"/>
      <c r="AK133" s="96"/>
      <c r="AL133" s="96"/>
      <c r="AM133" s="96"/>
      <c r="AN133" s="96"/>
      <c r="AO133" s="96"/>
      <c r="AP133" s="96"/>
      <c r="AQ133" s="96"/>
      <c r="AR133" s="96"/>
    </row>
    <row r="134" spans="1:44" hidden="1" x14ac:dyDescent="0.2">
      <c r="A134" s="97">
        <v>2201225003902</v>
      </c>
      <c r="B134" s="96">
        <v>11</v>
      </c>
      <c r="C134" s="98">
        <v>45755</v>
      </c>
      <c r="D134" s="98">
        <v>46114</v>
      </c>
      <c r="E134" s="96" t="s">
        <v>3291</v>
      </c>
      <c r="F134" s="96">
        <v>8999990341</v>
      </c>
      <c r="G134" s="97" t="s">
        <v>2986</v>
      </c>
      <c r="H134" s="97">
        <v>8999990341</v>
      </c>
      <c r="I134" s="96" t="s">
        <v>2986</v>
      </c>
      <c r="J134" s="97">
        <v>220116902502040</v>
      </c>
      <c r="K134" s="147">
        <v>45930</v>
      </c>
      <c r="L134" s="147">
        <v>45944</v>
      </c>
      <c r="M134" s="147">
        <v>45944</v>
      </c>
      <c r="N134" s="147">
        <v>46063</v>
      </c>
      <c r="O134" s="96" t="s">
        <v>3292</v>
      </c>
      <c r="P134" s="148" t="s">
        <v>3327</v>
      </c>
      <c r="Q134" s="148" t="s">
        <v>3294</v>
      </c>
      <c r="R134" s="149">
        <v>4514500</v>
      </c>
      <c r="S134" s="149">
        <v>4097500</v>
      </c>
      <c r="T134" s="149">
        <v>4097500</v>
      </c>
      <c r="U134" s="149">
        <v>0</v>
      </c>
      <c r="V134" s="149">
        <v>0</v>
      </c>
      <c r="W134" s="96" t="s">
        <v>3420</v>
      </c>
      <c r="X134" s="99" t="str">
        <f>TEXT($C134,"YYY/MM/DD")&amp;" - "&amp;TEXT($D134,"YYY/MM/DD")</f>
        <v>2025/04/08 - 2026/04/02</v>
      </c>
      <c r="Y134" s="99" t="str">
        <f>TEXT($C134,"YYY")&amp;" - "&amp;TEXT($D134,"YYY")</f>
        <v>2025 - 2026</v>
      </c>
      <c r="Z134" s="96"/>
      <c r="AA134" s="96"/>
      <c r="AB134" s="96"/>
      <c r="AC134" s="96"/>
      <c r="AD134" s="96"/>
      <c r="AE134" s="96"/>
      <c r="AF134" s="96"/>
      <c r="AG134" s="96"/>
      <c r="AH134" s="96"/>
      <c r="AI134" s="96"/>
      <c r="AJ134" s="96"/>
      <c r="AK134" s="96"/>
      <c r="AL134" s="96"/>
      <c r="AM134" s="96"/>
      <c r="AN134" s="96"/>
      <c r="AO134" s="96"/>
      <c r="AP134" s="96"/>
      <c r="AQ134" s="96"/>
      <c r="AR134" s="96"/>
    </row>
    <row r="135" spans="1:44" hidden="1" x14ac:dyDescent="0.2">
      <c r="A135" s="97">
        <v>2201224007736</v>
      </c>
      <c r="B135" s="96">
        <v>126</v>
      </c>
      <c r="C135" s="98">
        <v>45635</v>
      </c>
      <c r="D135" s="98">
        <v>45755</v>
      </c>
      <c r="E135" s="96" t="s">
        <v>3291</v>
      </c>
      <c r="F135" s="96">
        <v>8999990341</v>
      </c>
      <c r="G135" s="97" t="s">
        <v>2986</v>
      </c>
      <c r="H135" s="97">
        <v>8999990341</v>
      </c>
      <c r="I135" s="96" t="s">
        <v>2986</v>
      </c>
      <c r="J135" s="97">
        <v>220116902502041</v>
      </c>
      <c r="K135" s="147">
        <v>45737</v>
      </c>
      <c r="L135" s="147">
        <v>45944</v>
      </c>
      <c r="M135" s="147">
        <v>45944</v>
      </c>
      <c r="N135" s="147"/>
      <c r="O135" s="96" t="s">
        <v>3299</v>
      </c>
      <c r="P135" s="148" t="s">
        <v>3327</v>
      </c>
      <c r="Q135" s="148" t="s">
        <v>3294</v>
      </c>
      <c r="R135" s="149">
        <v>11909562</v>
      </c>
      <c r="S135" s="149">
        <v>0</v>
      </c>
      <c r="T135" s="149">
        <v>0</v>
      </c>
      <c r="U135" s="149">
        <v>0</v>
      </c>
      <c r="V135" s="149">
        <v>0</v>
      </c>
      <c r="W135" s="96" t="s">
        <v>3421</v>
      </c>
      <c r="X135" s="99" t="str">
        <f>TEXT($C135,"YYY/MM/DD")&amp;" - "&amp;TEXT($D135,"YYY/MM/DD")</f>
        <v>2024/12/09 - 2025/04/08</v>
      </c>
      <c r="Y135" s="99" t="str">
        <f>TEXT($C135,"YYY")&amp;" - "&amp;TEXT($D135,"YYY")</f>
        <v>2024 - 2025</v>
      </c>
      <c r="Z135" s="96"/>
      <c r="AA135" s="96"/>
      <c r="AB135" s="96"/>
      <c r="AC135" s="96"/>
      <c r="AD135" s="96"/>
      <c r="AE135" s="96"/>
      <c r="AF135" s="96"/>
      <c r="AG135" s="96"/>
      <c r="AH135" s="96"/>
      <c r="AI135" s="96"/>
      <c r="AJ135" s="96"/>
      <c r="AK135" s="96"/>
      <c r="AL135" s="96"/>
      <c r="AM135" s="96"/>
      <c r="AN135" s="96"/>
      <c r="AO135" s="96"/>
      <c r="AP135" s="96"/>
      <c r="AQ135" s="96"/>
      <c r="AR135" s="96"/>
    </row>
    <row r="136" spans="1:44" hidden="1" x14ac:dyDescent="0.2">
      <c r="A136" s="97">
        <v>2201225003902</v>
      </c>
      <c r="B136" s="96">
        <v>232</v>
      </c>
      <c r="C136" s="98">
        <v>45755</v>
      </c>
      <c r="D136" s="98">
        <v>46114</v>
      </c>
      <c r="E136" s="96" t="s">
        <v>3291</v>
      </c>
      <c r="F136" s="96">
        <v>8999990341</v>
      </c>
      <c r="G136" s="97" t="s">
        <v>2986</v>
      </c>
      <c r="H136" s="97">
        <v>8999990341</v>
      </c>
      <c r="I136" s="96" t="s">
        <v>2986</v>
      </c>
      <c r="J136" s="97">
        <v>220116902502042</v>
      </c>
      <c r="K136" s="147">
        <v>45929</v>
      </c>
      <c r="L136" s="147">
        <v>45946</v>
      </c>
      <c r="M136" s="147">
        <v>45946</v>
      </c>
      <c r="N136" s="147">
        <v>46009</v>
      </c>
      <c r="O136" s="96" t="s">
        <v>3292</v>
      </c>
      <c r="P136" s="148" t="s">
        <v>3327</v>
      </c>
      <c r="Q136" s="148" t="s">
        <v>3294</v>
      </c>
      <c r="R136" s="149">
        <v>1100556</v>
      </c>
      <c r="S136" s="149">
        <v>160000</v>
      </c>
      <c r="T136" s="149">
        <v>160000</v>
      </c>
      <c r="U136" s="149">
        <v>0</v>
      </c>
      <c r="V136" s="149">
        <v>0</v>
      </c>
      <c r="W136" s="96" t="s">
        <v>3422</v>
      </c>
      <c r="X136" s="99" t="str">
        <f>TEXT($C136,"YYY/MM/DD")&amp;" - "&amp;TEXT($D136,"YYY/MM/DD")</f>
        <v>2025/04/08 - 2026/04/02</v>
      </c>
      <c r="Y136" s="99" t="str">
        <f>TEXT($C136,"YYY")&amp;" - "&amp;TEXT($D136,"YYY")</f>
        <v>2025 - 2026</v>
      </c>
      <c r="Z136" s="96"/>
      <c r="AA136" s="96"/>
      <c r="AB136" s="96"/>
      <c r="AC136" s="96"/>
      <c r="AD136" s="96"/>
      <c r="AE136" s="96"/>
      <c r="AF136" s="96"/>
      <c r="AG136" s="96"/>
      <c r="AH136" s="96"/>
      <c r="AI136" s="96"/>
      <c r="AJ136" s="96"/>
      <c r="AK136" s="96"/>
      <c r="AL136" s="96"/>
      <c r="AM136" s="96"/>
      <c r="AN136" s="96"/>
      <c r="AO136" s="96"/>
      <c r="AP136" s="96"/>
      <c r="AQ136" s="96"/>
      <c r="AR136" s="96"/>
    </row>
    <row r="137" spans="1:44" hidden="1" x14ac:dyDescent="0.2">
      <c r="A137" s="97">
        <v>2201225003902</v>
      </c>
      <c r="B137" s="96">
        <v>154</v>
      </c>
      <c r="C137" s="98">
        <v>45755</v>
      </c>
      <c r="D137" s="98">
        <v>46114</v>
      </c>
      <c r="E137" s="96" t="s">
        <v>3291</v>
      </c>
      <c r="F137" s="96">
        <v>8999990341</v>
      </c>
      <c r="G137" s="97" t="s">
        <v>2986</v>
      </c>
      <c r="H137" s="97">
        <v>8999990341</v>
      </c>
      <c r="I137" s="96" t="s">
        <v>2986</v>
      </c>
      <c r="J137" s="97">
        <v>220116902502190</v>
      </c>
      <c r="K137" s="147">
        <v>45925</v>
      </c>
      <c r="L137" s="147">
        <v>45959</v>
      </c>
      <c r="M137" s="147">
        <v>45959</v>
      </c>
      <c r="N137" s="147"/>
      <c r="O137" s="96" t="s">
        <v>3292</v>
      </c>
      <c r="P137" s="148" t="s">
        <v>3327</v>
      </c>
      <c r="Q137" s="148" t="s">
        <v>3294</v>
      </c>
      <c r="R137" s="149">
        <v>1260556</v>
      </c>
      <c r="S137" s="149">
        <v>0</v>
      </c>
      <c r="T137" s="149">
        <v>0</v>
      </c>
      <c r="U137" s="149">
        <v>0</v>
      </c>
      <c r="V137" s="149">
        <v>0</v>
      </c>
      <c r="W137" s="96" t="s">
        <v>3423</v>
      </c>
      <c r="X137" s="99" t="str">
        <f>TEXT($C137,"YYY/MM/DD")&amp;" - "&amp;TEXT($D137,"YYY/MM/DD")</f>
        <v>2025/04/08 - 2026/04/02</v>
      </c>
      <c r="Y137" s="99" t="str">
        <f>TEXT($C137,"YYY")&amp;" - "&amp;TEXT($D137,"YYY")</f>
        <v>2025 - 2026</v>
      </c>
      <c r="Z137" s="96"/>
      <c r="AA137" s="96"/>
      <c r="AB137" s="96"/>
      <c r="AC137" s="96"/>
      <c r="AD137" s="96"/>
      <c r="AE137" s="96"/>
      <c r="AF137" s="96"/>
      <c r="AG137" s="96"/>
      <c r="AH137" s="96"/>
      <c r="AI137" s="96"/>
      <c r="AJ137" s="96"/>
      <c r="AK137" s="96"/>
      <c r="AL137" s="96"/>
      <c r="AM137" s="96"/>
      <c r="AN137" s="96"/>
      <c r="AO137" s="96"/>
      <c r="AP137" s="96"/>
      <c r="AQ137" s="96"/>
      <c r="AR137" s="96"/>
    </row>
    <row r="138" spans="1:44" hidden="1" x14ac:dyDescent="0.2">
      <c r="A138" s="97">
        <v>2201225003902</v>
      </c>
      <c r="B138" s="96">
        <v>185</v>
      </c>
      <c r="C138" s="98">
        <v>45755</v>
      </c>
      <c r="D138" s="98">
        <v>46114</v>
      </c>
      <c r="E138" s="96" t="s">
        <v>3291</v>
      </c>
      <c r="F138" s="96">
        <v>8999990341</v>
      </c>
      <c r="G138" s="97" t="s">
        <v>2986</v>
      </c>
      <c r="H138" s="97">
        <v>8999990341</v>
      </c>
      <c r="I138" s="96" t="s">
        <v>2986</v>
      </c>
      <c r="J138" s="97">
        <v>220116902502288</v>
      </c>
      <c r="K138" s="147">
        <v>45903</v>
      </c>
      <c r="L138" s="147">
        <v>45971</v>
      </c>
      <c r="M138" s="147">
        <v>45971</v>
      </c>
      <c r="N138" s="147"/>
      <c r="O138" s="96" t="s">
        <v>3292</v>
      </c>
      <c r="P138" s="148" t="s">
        <v>3327</v>
      </c>
      <c r="Q138" s="148" t="s">
        <v>3294</v>
      </c>
      <c r="R138" s="149">
        <v>58555810</v>
      </c>
      <c r="S138" s="149">
        <v>0</v>
      </c>
      <c r="T138" s="149">
        <v>0</v>
      </c>
      <c r="U138" s="149">
        <v>0</v>
      </c>
      <c r="V138" s="149">
        <v>0</v>
      </c>
      <c r="W138" s="96" t="s">
        <v>3424</v>
      </c>
      <c r="X138" s="99" t="str">
        <f>TEXT($C138,"YYY/MM/DD")&amp;" - "&amp;TEXT($D138,"YYY/MM/DD")</f>
        <v>2025/04/08 - 2026/04/02</v>
      </c>
      <c r="Y138" s="99" t="str">
        <f>TEXT($C138,"YYY")&amp;" - "&amp;TEXT($D138,"YYY")</f>
        <v>2025 - 2026</v>
      </c>
      <c r="Z138" s="96"/>
      <c r="AA138" s="96"/>
      <c r="AB138" s="96"/>
      <c r="AC138" s="96"/>
      <c r="AD138" s="96"/>
      <c r="AE138" s="96"/>
      <c r="AF138" s="96"/>
      <c r="AG138" s="96"/>
      <c r="AH138" s="96"/>
      <c r="AI138" s="96"/>
      <c r="AJ138" s="96"/>
      <c r="AK138" s="96"/>
      <c r="AL138" s="96"/>
      <c r="AM138" s="96"/>
      <c r="AN138" s="96"/>
      <c r="AO138" s="96"/>
      <c r="AP138" s="96"/>
      <c r="AQ138" s="96"/>
      <c r="AR138" s="96"/>
    </row>
    <row r="139" spans="1:44" hidden="1" x14ac:dyDescent="0.2">
      <c r="A139" s="97">
        <v>2201225003902</v>
      </c>
      <c r="B139" s="96">
        <v>1</v>
      </c>
      <c r="C139" s="98">
        <v>45755</v>
      </c>
      <c r="D139" s="98">
        <v>46114</v>
      </c>
      <c r="E139" s="96" t="s">
        <v>3291</v>
      </c>
      <c r="F139" s="96">
        <v>8999990341</v>
      </c>
      <c r="G139" s="97" t="s">
        <v>2986</v>
      </c>
      <c r="H139" s="97">
        <v>8999990341</v>
      </c>
      <c r="I139" s="96" t="s">
        <v>2986</v>
      </c>
      <c r="J139" s="97">
        <v>220116902502411</v>
      </c>
      <c r="K139" s="147">
        <v>45758</v>
      </c>
      <c r="L139" s="147">
        <v>45986</v>
      </c>
      <c r="M139" s="147">
        <v>45986</v>
      </c>
      <c r="N139" s="147">
        <v>46058</v>
      </c>
      <c r="O139" s="96" t="s">
        <v>2805</v>
      </c>
      <c r="P139" s="148" t="s">
        <v>3293</v>
      </c>
      <c r="Q139" s="148" t="s">
        <v>3294</v>
      </c>
      <c r="R139" s="149">
        <v>0</v>
      </c>
      <c r="S139" s="149">
        <v>4369934</v>
      </c>
      <c r="T139" s="149">
        <v>0</v>
      </c>
      <c r="U139" s="149">
        <v>0</v>
      </c>
      <c r="V139" s="149">
        <v>4369934</v>
      </c>
      <c r="W139" s="96" t="s">
        <v>3425</v>
      </c>
      <c r="X139" s="99" t="str">
        <f>TEXT($C139,"YYY/MM/DD")&amp;" - "&amp;TEXT($D139,"YYY/MM/DD")</f>
        <v>2025/04/08 - 2026/04/02</v>
      </c>
      <c r="Y139" s="99" t="str">
        <f>TEXT($C139,"YYY")&amp;" - "&amp;TEXT($D139,"YYY")</f>
        <v>2025 - 2026</v>
      </c>
      <c r="Z139" s="96"/>
      <c r="AA139" s="96"/>
      <c r="AB139" s="96"/>
      <c r="AC139" s="96"/>
      <c r="AD139" s="96"/>
      <c r="AE139" s="96"/>
      <c r="AF139" s="96"/>
      <c r="AG139" s="96"/>
      <c r="AH139" s="96"/>
      <c r="AI139" s="96"/>
      <c r="AJ139" s="96"/>
      <c r="AK139" s="96"/>
      <c r="AL139" s="96"/>
      <c r="AM139" s="96"/>
      <c r="AN139" s="96"/>
      <c r="AO139" s="96"/>
      <c r="AP139" s="96"/>
      <c r="AQ139" s="96"/>
      <c r="AR139" s="96"/>
    </row>
    <row r="140" spans="1:44" hidden="1" x14ac:dyDescent="0.2">
      <c r="A140" s="97">
        <v>2201225003902</v>
      </c>
      <c r="B140" s="96">
        <v>110</v>
      </c>
      <c r="C140" s="98">
        <v>45755</v>
      </c>
      <c r="D140" s="98">
        <v>46114</v>
      </c>
      <c r="E140" s="96" t="s">
        <v>3291</v>
      </c>
      <c r="F140" s="96">
        <v>8999990341</v>
      </c>
      <c r="G140" s="97" t="s">
        <v>2986</v>
      </c>
      <c r="H140" s="97">
        <v>8999990341</v>
      </c>
      <c r="I140" s="96" t="s">
        <v>2986</v>
      </c>
      <c r="J140" s="97">
        <v>220116902502418</v>
      </c>
      <c r="K140" s="147">
        <v>45815</v>
      </c>
      <c r="L140" s="147">
        <v>45986</v>
      </c>
      <c r="M140" s="147">
        <v>45986</v>
      </c>
      <c r="N140" s="147"/>
      <c r="O140" s="96" t="s">
        <v>3292</v>
      </c>
      <c r="P140" s="148" t="s">
        <v>3327</v>
      </c>
      <c r="Q140" s="148" t="s">
        <v>3294</v>
      </c>
      <c r="R140" s="149">
        <v>1260556</v>
      </c>
      <c r="S140" s="149">
        <v>0</v>
      </c>
      <c r="T140" s="149">
        <v>0</v>
      </c>
      <c r="U140" s="149">
        <v>0</v>
      </c>
      <c r="V140" s="149">
        <v>0</v>
      </c>
      <c r="W140" s="96" t="s">
        <v>3426</v>
      </c>
      <c r="X140" s="99" t="str">
        <f>TEXT($C140,"YYY/MM/DD")&amp;" - "&amp;TEXT($D140,"YYY/MM/DD")</f>
        <v>2025/04/08 - 2026/04/02</v>
      </c>
      <c r="Y140" s="99" t="str">
        <f>TEXT($C140,"YYY")&amp;" - "&amp;TEXT($D140,"YYY")</f>
        <v>2025 - 2026</v>
      </c>
      <c r="Z140" s="96"/>
      <c r="AA140" s="96"/>
      <c r="AB140" s="96"/>
      <c r="AC140" s="96"/>
      <c r="AD140" s="96"/>
      <c r="AE140" s="96"/>
      <c r="AF140" s="96"/>
      <c r="AG140" s="96"/>
      <c r="AH140" s="96"/>
      <c r="AI140" s="96"/>
      <c r="AJ140" s="96"/>
      <c r="AK140" s="96"/>
      <c r="AL140" s="96"/>
      <c r="AM140" s="96"/>
      <c r="AN140" s="96"/>
      <c r="AO140" s="96"/>
      <c r="AP140" s="96"/>
      <c r="AQ140" s="96"/>
      <c r="AR140" s="96"/>
    </row>
    <row r="141" spans="1:44" hidden="1" x14ac:dyDescent="0.2">
      <c r="A141" s="97">
        <v>2201225003902</v>
      </c>
      <c r="B141" s="96">
        <v>39</v>
      </c>
      <c r="C141" s="98">
        <v>45755</v>
      </c>
      <c r="D141" s="98">
        <v>46114</v>
      </c>
      <c r="E141" s="96" t="s">
        <v>3291</v>
      </c>
      <c r="F141" s="96">
        <v>8999990341</v>
      </c>
      <c r="G141" s="97" t="s">
        <v>2986</v>
      </c>
      <c r="H141" s="97">
        <v>8999990341</v>
      </c>
      <c r="I141" s="96" t="s">
        <v>2986</v>
      </c>
      <c r="J141" s="97">
        <v>220116902502423</v>
      </c>
      <c r="K141" s="147">
        <v>45902</v>
      </c>
      <c r="L141" s="147">
        <v>45985</v>
      </c>
      <c r="M141" s="147">
        <v>45987</v>
      </c>
      <c r="N141" s="147"/>
      <c r="O141" s="96" t="s">
        <v>3292</v>
      </c>
      <c r="P141" s="148" t="s">
        <v>3327</v>
      </c>
      <c r="Q141" s="148" t="s">
        <v>3294</v>
      </c>
      <c r="R141" s="149">
        <v>612000</v>
      </c>
      <c r="S141" s="149">
        <v>0</v>
      </c>
      <c r="T141" s="149">
        <v>0</v>
      </c>
      <c r="U141" s="149">
        <v>0</v>
      </c>
      <c r="V141" s="149">
        <v>0</v>
      </c>
      <c r="W141" s="96" t="s">
        <v>3427</v>
      </c>
      <c r="X141" s="99" t="str">
        <f>TEXT($C141,"YYY/MM/DD")&amp;" - "&amp;TEXT($D141,"YYY/MM/DD")</f>
        <v>2025/04/08 - 2026/04/02</v>
      </c>
      <c r="Y141" s="99" t="str">
        <f>TEXT($C141,"YYY")&amp;" - "&amp;TEXT($D141,"YYY")</f>
        <v>2025 - 2026</v>
      </c>
      <c r="Z141" s="96"/>
      <c r="AA141" s="96"/>
      <c r="AB141" s="96"/>
      <c r="AC141" s="96"/>
      <c r="AD141" s="96"/>
      <c r="AE141" s="96"/>
      <c r="AF141" s="96"/>
      <c r="AG141" s="96"/>
      <c r="AH141" s="96"/>
      <c r="AI141" s="96"/>
      <c r="AJ141" s="96"/>
      <c r="AK141" s="96"/>
      <c r="AL141" s="96"/>
      <c r="AM141" s="96"/>
      <c r="AN141" s="96"/>
      <c r="AO141" s="96"/>
      <c r="AP141" s="96"/>
      <c r="AQ141" s="96"/>
      <c r="AR141" s="96"/>
    </row>
    <row r="142" spans="1:44" hidden="1" x14ac:dyDescent="0.2">
      <c r="A142" s="97">
        <v>2201225003902</v>
      </c>
      <c r="B142" s="96">
        <v>7</v>
      </c>
      <c r="C142" s="98">
        <v>45755</v>
      </c>
      <c r="D142" s="98">
        <v>46114</v>
      </c>
      <c r="E142" s="96" t="s">
        <v>3291</v>
      </c>
      <c r="F142" s="96">
        <v>8999990341</v>
      </c>
      <c r="G142" s="97" t="s">
        <v>2986</v>
      </c>
      <c r="H142" s="97">
        <v>8999990341</v>
      </c>
      <c r="I142" s="96" t="s">
        <v>2986</v>
      </c>
      <c r="J142" s="97">
        <v>220116902502502</v>
      </c>
      <c r="K142" s="147">
        <v>45828</v>
      </c>
      <c r="L142" s="147">
        <v>45992</v>
      </c>
      <c r="M142" s="147">
        <v>45992</v>
      </c>
      <c r="N142" s="147"/>
      <c r="O142" s="96" t="s">
        <v>2805</v>
      </c>
      <c r="P142" s="148" t="s">
        <v>3327</v>
      </c>
      <c r="Q142" s="148" t="s">
        <v>3294</v>
      </c>
      <c r="R142" s="149">
        <v>6612000</v>
      </c>
      <c r="S142" s="149">
        <v>0</v>
      </c>
      <c r="T142" s="149">
        <v>0</v>
      </c>
      <c r="U142" s="149">
        <v>0</v>
      </c>
      <c r="V142" s="149">
        <v>0</v>
      </c>
      <c r="W142" s="96" t="s">
        <v>3428</v>
      </c>
      <c r="X142" s="99" t="str">
        <f>TEXT($C142,"YYY/MM/DD")&amp;" - "&amp;TEXT($D142,"YYY/MM/DD")</f>
        <v>2025/04/08 - 2026/04/02</v>
      </c>
      <c r="Y142" s="99" t="str">
        <f>TEXT($C142,"YYY")&amp;" - "&amp;TEXT($D142,"YYY")</f>
        <v>2025 - 2026</v>
      </c>
      <c r="Z142" s="96"/>
      <c r="AA142" s="96"/>
      <c r="AB142" s="96"/>
      <c r="AC142" s="96"/>
      <c r="AD142" s="96"/>
      <c r="AE142" s="96"/>
      <c r="AF142" s="96"/>
      <c r="AG142" s="96"/>
      <c r="AH142" s="96"/>
      <c r="AI142" s="96"/>
      <c r="AJ142" s="96"/>
      <c r="AK142" s="96"/>
      <c r="AL142" s="96"/>
      <c r="AM142" s="96"/>
      <c r="AN142" s="96"/>
      <c r="AO142" s="96"/>
      <c r="AP142" s="96"/>
      <c r="AQ142" s="96"/>
      <c r="AR142" s="96"/>
    </row>
    <row r="143" spans="1:44" hidden="1" x14ac:dyDescent="0.2">
      <c r="A143" s="97">
        <v>2201225003902</v>
      </c>
      <c r="B143" s="96">
        <v>217</v>
      </c>
      <c r="C143" s="98">
        <v>45755</v>
      </c>
      <c r="D143" s="98">
        <v>46114</v>
      </c>
      <c r="E143" s="96" t="s">
        <v>3291</v>
      </c>
      <c r="F143" s="96">
        <v>8999990341</v>
      </c>
      <c r="G143" s="97" t="s">
        <v>2986</v>
      </c>
      <c r="H143" s="97">
        <v>8999990341</v>
      </c>
      <c r="I143" s="96" t="s">
        <v>2986</v>
      </c>
      <c r="J143" s="97">
        <v>220116902502534</v>
      </c>
      <c r="K143" s="147">
        <v>45894</v>
      </c>
      <c r="L143" s="147">
        <v>45994</v>
      </c>
      <c r="M143" s="147">
        <v>45994</v>
      </c>
      <c r="N143" s="147">
        <v>46167</v>
      </c>
      <c r="O143" s="96" t="s">
        <v>3292</v>
      </c>
      <c r="P143" s="148" t="s">
        <v>3327</v>
      </c>
      <c r="Q143" s="148" t="s">
        <v>3294</v>
      </c>
      <c r="R143" s="149">
        <v>457556</v>
      </c>
      <c r="S143" s="149">
        <v>803000</v>
      </c>
      <c r="T143" s="149">
        <v>803000</v>
      </c>
      <c r="U143" s="149">
        <v>0</v>
      </c>
      <c r="V143" s="149">
        <v>0</v>
      </c>
      <c r="W143" s="96" t="s">
        <v>3429</v>
      </c>
      <c r="X143" s="99" t="str">
        <f>TEXT($C143,"YYY/MM/DD")&amp;" - "&amp;TEXT($D143,"YYY/MM/DD")</f>
        <v>2025/04/08 - 2026/04/02</v>
      </c>
      <c r="Y143" s="99" t="str">
        <f>TEXT($C143,"YYY")&amp;" - "&amp;TEXT($D143,"YYY")</f>
        <v>2025 - 2026</v>
      </c>
      <c r="Z143" s="96"/>
      <c r="AA143" s="96"/>
      <c r="AB143" s="96"/>
      <c r="AC143" s="96"/>
      <c r="AD143" s="96"/>
      <c r="AE143" s="96"/>
      <c r="AF143" s="96"/>
      <c r="AG143" s="96"/>
      <c r="AH143" s="96"/>
      <c r="AI143" s="96"/>
      <c r="AJ143" s="96"/>
      <c r="AK143" s="96"/>
      <c r="AL143" s="96"/>
      <c r="AM143" s="96"/>
      <c r="AN143" s="96"/>
      <c r="AO143" s="96"/>
      <c r="AP143" s="96"/>
      <c r="AQ143" s="96"/>
      <c r="AR143" s="96"/>
    </row>
    <row r="144" spans="1:44" hidden="1" x14ac:dyDescent="0.2">
      <c r="A144" s="97">
        <v>2201225003902</v>
      </c>
      <c r="B144" s="96">
        <v>233</v>
      </c>
      <c r="C144" s="98">
        <v>45755</v>
      </c>
      <c r="D144" s="98">
        <v>46114</v>
      </c>
      <c r="E144" s="96" t="s">
        <v>3291</v>
      </c>
      <c r="F144" s="96">
        <v>8999990341</v>
      </c>
      <c r="G144" s="97" t="s">
        <v>2986</v>
      </c>
      <c r="H144" s="97">
        <v>8999990341</v>
      </c>
      <c r="I144" s="96" t="s">
        <v>2986</v>
      </c>
      <c r="J144" s="97">
        <v>220116902502557</v>
      </c>
      <c r="K144" s="147">
        <v>45972</v>
      </c>
      <c r="L144" s="147">
        <v>46000</v>
      </c>
      <c r="M144" s="147">
        <v>46000</v>
      </c>
      <c r="N144" s="147">
        <v>46161</v>
      </c>
      <c r="O144" s="96" t="s">
        <v>3292</v>
      </c>
      <c r="P144" s="148" t="s">
        <v>3293</v>
      </c>
      <c r="Q144" s="148" t="s">
        <v>3294</v>
      </c>
      <c r="R144" s="149">
        <v>0</v>
      </c>
      <c r="S144" s="149">
        <v>394958</v>
      </c>
      <c r="T144" s="149">
        <v>394958</v>
      </c>
      <c r="U144" s="149">
        <v>0</v>
      </c>
      <c r="V144" s="149">
        <v>0</v>
      </c>
      <c r="W144" s="96" t="s">
        <v>3430</v>
      </c>
      <c r="X144" s="99" t="str">
        <f>TEXT($C144,"YYY/MM/DD")&amp;" - "&amp;TEXT($D144,"YYY/MM/DD")</f>
        <v>2025/04/08 - 2026/04/02</v>
      </c>
      <c r="Y144" s="99" t="str">
        <f>TEXT($C144,"YYY")&amp;" - "&amp;TEXT($D144,"YYY")</f>
        <v>2025 - 2026</v>
      </c>
      <c r="Z144" s="96"/>
      <c r="AA144" s="96"/>
      <c r="AB144" s="96"/>
      <c r="AC144" s="96"/>
      <c r="AD144" s="96"/>
      <c r="AE144" s="96"/>
      <c r="AF144" s="96"/>
      <c r="AG144" s="96"/>
      <c r="AH144" s="96"/>
      <c r="AI144" s="96"/>
      <c r="AJ144" s="96"/>
      <c r="AK144" s="96"/>
      <c r="AL144" s="96"/>
      <c r="AM144" s="96"/>
      <c r="AN144" s="96"/>
      <c r="AO144" s="96"/>
      <c r="AP144" s="96"/>
      <c r="AQ144" s="96"/>
      <c r="AR144" s="96"/>
    </row>
    <row r="145" spans="1:44" hidden="1" x14ac:dyDescent="0.2">
      <c r="A145" s="97">
        <v>2201225003902</v>
      </c>
      <c r="B145" s="96">
        <v>134</v>
      </c>
      <c r="C145" s="98">
        <v>45755</v>
      </c>
      <c r="D145" s="98">
        <v>46114</v>
      </c>
      <c r="E145" s="96" t="s">
        <v>3291</v>
      </c>
      <c r="F145" s="96">
        <v>8999990341</v>
      </c>
      <c r="G145" s="97" t="s">
        <v>2986</v>
      </c>
      <c r="H145" s="97">
        <v>8999990341</v>
      </c>
      <c r="I145" s="96" t="s">
        <v>2986</v>
      </c>
      <c r="J145" s="97">
        <v>220116902502563</v>
      </c>
      <c r="K145" s="147">
        <v>45871</v>
      </c>
      <c r="L145" s="147">
        <v>46001</v>
      </c>
      <c r="M145" s="147">
        <v>46001</v>
      </c>
      <c r="N145" s="147"/>
      <c r="O145" s="96" t="s">
        <v>3299</v>
      </c>
      <c r="P145" s="148" t="s">
        <v>3327</v>
      </c>
      <c r="Q145" s="148" t="s">
        <v>3294</v>
      </c>
      <c r="R145" s="149">
        <v>11909564</v>
      </c>
      <c r="S145" s="149">
        <v>0</v>
      </c>
      <c r="T145" s="149">
        <v>0</v>
      </c>
      <c r="U145" s="149">
        <v>0</v>
      </c>
      <c r="V145" s="149">
        <v>0</v>
      </c>
      <c r="W145" s="96" t="s">
        <v>3431</v>
      </c>
      <c r="X145" s="99" t="str">
        <f>TEXT($C145,"YYY/MM/DD")&amp;" - "&amp;TEXT($D145,"YYY/MM/DD")</f>
        <v>2025/04/08 - 2026/04/02</v>
      </c>
      <c r="Y145" s="99" t="str">
        <f>TEXT($C145,"YYY")&amp;" - "&amp;TEXT($D145,"YYY")</f>
        <v>2025 - 2026</v>
      </c>
      <c r="Z145" s="96"/>
      <c r="AA145" s="96"/>
      <c r="AB145" s="96"/>
      <c r="AC145" s="96"/>
      <c r="AD145" s="96"/>
      <c r="AE145" s="96"/>
      <c r="AF145" s="96"/>
      <c r="AG145" s="96"/>
      <c r="AH145" s="96"/>
      <c r="AI145" s="96"/>
      <c r="AJ145" s="96"/>
      <c r="AK145" s="96"/>
      <c r="AL145" s="96"/>
      <c r="AM145" s="96"/>
      <c r="AN145" s="96"/>
      <c r="AO145" s="96"/>
      <c r="AP145" s="96"/>
      <c r="AQ145" s="96"/>
      <c r="AR145" s="96"/>
    </row>
    <row r="146" spans="1:44" hidden="1" x14ac:dyDescent="0.2">
      <c r="A146" s="97">
        <v>2201225003902</v>
      </c>
      <c r="B146" s="96">
        <v>123</v>
      </c>
      <c r="C146" s="98">
        <v>45755</v>
      </c>
      <c r="D146" s="98">
        <v>46114</v>
      </c>
      <c r="E146" s="96" t="s">
        <v>3291</v>
      </c>
      <c r="F146" s="96">
        <v>8999990341</v>
      </c>
      <c r="G146" s="97" t="s">
        <v>2986</v>
      </c>
      <c r="H146" s="97">
        <v>8999990341</v>
      </c>
      <c r="I146" s="96" t="s">
        <v>2986</v>
      </c>
      <c r="J146" s="97">
        <v>220116902502590</v>
      </c>
      <c r="K146" s="147">
        <v>45950</v>
      </c>
      <c r="L146" s="147">
        <v>46006</v>
      </c>
      <c r="M146" s="147">
        <v>46006</v>
      </c>
      <c r="N146" s="147">
        <v>46146</v>
      </c>
      <c r="O146" s="96" t="s">
        <v>3292</v>
      </c>
      <c r="P146" s="148" t="s">
        <v>3327</v>
      </c>
      <c r="Q146" s="148" t="s">
        <v>3294</v>
      </c>
      <c r="R146" s="149">
        <v>12106</v>
      </c>
      <c r="S146" s="149">
        <v>1248450</v>
      </c>
      <c r="T146" s="149">
        <v>1248450</v>
      </c>
      <c r="U146" s="149">
        <v>0</v>
      </c>
      <c r="V146" s="149">
        <v>0</v>
      </c>
      <c r="W146" s="96" t="s">
        <v>3432</v>
      </c>
      <c r="X146" s="99" t="str">
        <f>TEXT($C146,"YYY/MM/DD")&amp;" - "&amp;TEXT($D146,"YYY/MM/DD")</f>
        <v>2025/04/08 - 2026/04/02</v>
      </c>
      <c r="Y146" s="99" t="str">
        <f>TEXT($C146,"YYY")&amp;" - "&amp;TEXT($D146,"YYY")</f>
        <v>2025 - 2026</v>
      </c>
      <c r="Z146" s="96"/>
      <c r="AA146" s="96"/>
      <c r="AB146" s="96"/>
      <c r="AC146" s="96"/>
      <c r="AD146" s="96"/>
      <c r="AE146" s="96"/>
      <c r="AF146" s="96"/>
      <c r="AG146" s="96"/>
      <c r="AH146" s="96"/>
      <c r="AI146" s="96"/>
      <c r="AJ146" s="96"/>
      <c r="AK146" s="96"/>
      <c r="AL146" s="96"/>
      <c r="AM146" s="96"/>
      <c r="AN146" s="96"/>
      <c r="AO146" s="96"/>
      <c r="AP146" s="96"/>
      <c r="AQ146" s="96"/>
      <c r="AR146" s="96"/>
    </row>
    <row r="147" spans="1:44" hidden="1" x14ac:dyDescent="0.2">
      <c r="A147" s="97">
        <v>2201225003902</v>
      </c>
      <c r="B147" s="96">
        <v>123</v>
      </c>
      <c r="C147" s="98">
        <v>45755</v>
      </c>
      <c r="D147" s="98">
        <v>46114</v>
      </c>
      <c r="E147" s="96" t="s">
        <v>3291</v>
      </c>
      <c r="F147" s="96">
        <v>8999990341</v>
      </c>
      <c r="G147" s="97" t="s">
        <v>2986</v>
      </c>
      <c r="H147" s="97">
        <v>8999990341</v>
      </c>
      <c r="I147" s="96" t="s">
        <v>2986</v>
      </c>
      <c r="J147" s="97">
        <v>220116902502599</v>
      </c>
      <c r="K147" s="147">
        <v>45908</v>
      </c>
      <c r="L147" s="147">
        <v>46008</v>
      </c>
      <c r="M147" s="147">
        <v>46008</v>
      </c>
      <c r="N147" s="147">
        <v>46134</v>
      </c>
      <c r="O147" s="96" t="s">
        <v>3292</v>
      </c>
      <c r="P147" s="148" t="s">
        <v>3293</v>
      </c>
      <c r="Q147" s="148" t="s">
        <v>3294</v>
      </c>
      <c r="R147" s="149">
        <v>0</v>
      </c>
      <c r="S147" s="149">
        <v>3505500</v>
      </c>
      <c r="T147" s="149">
        <v>3505500</v>
      </c>
      <c r="U147" s="149">
        <v>0</v>
      </c>
      <c r="V147" s="149">
        <v>0</v>
      </c>
      <c r="W147" s="96" t="s">
        <v>3433</v>
      </c>
      <c r="X147" s="99" t="str">
        <f>TEXT($C147,"YYY/MM/DD")&amp;" - "&amp;TEXT($D147,"YYY/MM/DD")</f>
        <v>2025/04/08 - 2026/04/02</v>
      </c>
      <c r="Y147" s="99" t="str">
        <f>TEXT($C147,"YYY")&amp;" - "&amp;TEXT($D147,"YYY")</f>
        <v>2025 - 2026</v>
      </c>
      <c r="Z147" s="96"/>
      <c r="AA147" s="96"/>
      <c r="AB147" s="96"/>
      <c r="AC147" s="96"/>
      <c r="AD147" s="96"/>
      <c r="AE147" s="96"/>
      <c r="AF147" s="96"/>
      <c r="AG147" s="96"/>
      <c r="AH147" s="96"/>
      <c r="AI147" s="96"/>
      <c r="AJ147" s="96"/>
      <c r="AK147" s="96"/>
      <c r="AL147" s="96"/>
      <c r="AM147" s="96"/>
      <c r="AN147" s="96"/>
      <c r="AO147" s="96"/>
      <c r="AP147" s="96"/>
      <c r="AQ147" s="96"/>
      <c r="AR147" s="96"/>
    </row>
    <row r="148" spans="1:44" hidden="1" x14ac:dyDescent="0.2">
      <c r="A148" s="97">
        <v>2201225003902</v>
      </c>
      <c r="B148" s="96">
        <v>128</v>
      </c>
      <c r="C148" s="98">
        <v>45755</v>
      </c>
      <c r="D148" s="98">
        <v>46114</v>
      </c>
      <c r="E148" s="96" t="s">
        <v>3291</v>
      </c>
      <c r="F148" s="96">
        <v>8999990341</v>
      </c>
      <c r="G148" s="97" t="s">
        <v>2986</v>
      </c>
      <c r="H148" s="97">
        <v>8999990341</v>
      </c>
      <c r="I148" s="96" t="s">
        <v>2986</v>
      </c>
      <c r="J148" s="97">
        <v>220116902600343</v>
      </c>
      <c r="K148" s="147">
        <v>45996</v>
      </c>
      <c r="L148" s="147">
        <v>46055</v>
      </c>
      <c r="M148" s="147">
        <v>46055</v>
      </c>
      <c r="N148" s="147"/>
      <c r="O148" s="96" t="s">
        <v>3292</v>
      </c>
      <c r="P148" s="148" t="s">
        <v>3327</v>
      </c>
      <c r="Q148" s="148" t="s">
        <v>3294</v>
      </c>
      <c r="R148" s="149">
        <v>1088667</v>
      </c>
      <c r="S148" s="149">
        <v>0</v>
      </c>
      <c r="T148" s="149">
        <v>0</v>
      </c>
      <c r="U148" s="149">
        <v>0</v>
      </c>
      <c r="V148" s="149">
        <v>0</v>
      </c>
      <c r="W148" s="96" t="s">
        <v>3434</v>
      </c>
      <c r="X148" s="99" t="str">
        <f>TEXT($C148,"YYY/MM/DD")&amp;" - "&amp;TEXT($D148,"YYY/MM/DD")</f>
        <v>2025/04/08 - 2026/04/02</v>
      </c>
      <c r="Y148" s="99" t="str">
        <f>TEXT($C148,"YYY")&amp;" - "&amp;TEXT($D148,"YYY")</f>
        <v>2025 - 2026</v>
      </c>
      <c r="Z148" s="96"/>
      <c r="AA148" s="96"/>
      <c r="AB148" s="96"/>
      <c r="AC148" s="96"/>
      <c r="AD148" s="96"/>
      <c r="AE148" s="96"/>
      <c r="AF148" s="96"/>
      <c r="AG148" s="96"/>
      <c r="AH148" s="96"/>
      <c r="AI148" s="96"/>
      <c r="AJ148" s="96"/>
      <c r="AK148" s="96"/>
      <c r="AL148" s="96"/>
      <c r="AM148" s="96"/>
      <c r="AN148" s="96"/>
      <c r="AO148" s="96"/>
      <c r="AP148" s="96"/>
      <c r="AQ148" s="96"/>
      <c r="AR148" s="96"/>
    </row>
    <row r="149" spans="1:44" hidden="1" x14ac:dyDescent="0.2">
      <c r="A149" s="97">
        <v>2201225003902</v>
      </c>
      <c r="B149" s="96">
        <v>114</v>
      </c>
      <c r="C149" s="98">
        <v>45755</v>
      </c>
      <c r="D149" s="98">
        <v>46114</v>
      </c>
      <c r="E149" s="96" t="s">
        <v>3291</v>
      </c>
      <c r="F149" s="96">
        <v>8999990341</v>
      </c>
      <c r="G149" s="97" t="s">
        <v>2986</v>
      </c>
      <c r="H149" s="97">
        <v>8999990341</v>
      </c>
      <c r="I149" s="96" t="s">
        <v>2986</v>
      </c>
      <c r="J149" s="97">
        <v>220116902600344</v>
      </c>
      <c r="K149" s="147">
        <v>45785</v>
      </c>
      <c r="L149" s="147">
        <v>46055</v>
      </c>
      <c r="M149" s="147">
        <v>46055</v>
      </c>
      <c r="N149" s="147"/>
      <c r="O149" s="96" t="s">
        <v>3292</v>
      </c>
      <c r="P149" s="148" t="s">
        <v>3327</v>
      </c>
      <c r="Q149" s="148" t="s">
        <v>3294</v>
      </c>
      <c r="R149" s="149">
        <v>1088667</v>
      </c>
      <c r="S149" s="149">
        <v>0</v>
      </c>
      <c r="T149" s="149">
        <v>0</v>
      </c>
      <c r="U149" s="149">
        <v>0</v>
      </c>
      <c r="V149" s="149">
        <v>0</v>
      </c>
      <c r="W149" s="96" t="s">
        <v>3435</v>
      </c>
      <c r="X149" s="99" t="str">
        <f>TEXT($C149,"YYY/MM/DD")&amp;" - "&amp;TEXT($D149,"YYY/MM/DD")</f>
        <v>2025/04/08 - 2026/04/02</v>
      </c>
      <c r="Y149" s="99" t="str">
        <f>TEXT($C149,"YYY")&amp;" - "&amp;TEXT($D149,"YYY")</f>
        <v>2025 - 2026</v>
      </c>
      <c r="Z149" s="96"/>
      <c r="AA149" s="96"/>
      <c r="AB149" s="96"/>
      <c r="AC149" s="96"/>
      <c r="AD149" s="96"/>
      <c r="AE149" s="96"/>
      <c r="AF149" s="96"/>
      <c r="AG149" s="96"/>
      <c r="AH149" s="96"/>
      <c r="AI149" s="96"/>
      <c r="AJ149" s="96"/>
      <c r="AK149" s="96"/>
      <c r="AL149" s="96"/>
      <c r="AM149" s="96"/>
      <c r="AN149" s="96"/>
      <c r="AO149" s="96"/>
      <c r="AP149" s="96"/>
      <c r="AQ149" s="96"/>
      <c r="AR149" s="96"/>
    </row>
    <row r="150" spans="1:44" hidden="1" x14ac:dyDescent="0.2">
      <c r="A150" s="97">
        <v>2201225003902</v>
      </c>
      <c r="B150" s="96">
        <v>184</v>
      </c>
      <c r="C150" s="98">
        <v>45755</v>
      </c>
      <c r="D150" s="98">
        <v>46114</v>
      </c>
      <c r="E150" s="96" t="s">
        <v>3291</v>
      </c>
      <c r="F150" s="96">
        <v>8999990341</v>
      </c>
      <c r="G150" s="97" t="s">
        <v>2986</v>
      </c>
      <c r="H150" s="97">
        <v>8999990341</v>
      </c>
      <c r="I150" s="96" t="s">
        <v>2986</v>
      </c>
      <c r="J150" s="97">
        <v>220116902600364</v>
      </c>
      <c r="K150" s="147">
        <v>45942</v>
      </c>
      <c r="L150" s="147">
        <v>46056</v>
      </c>
      <c r="M150" s="147">
        <v>46057</v>
      </c>
      <c r="N150" s="147"/>
      <c r="O150" s="96" t="s">
        <v>3299</v>
      </c>
      <c r="P150" s="148" t="s">
        <v>3327</v>
      </c>
      <c r="Q150" s="148" t="s">
        <v>3294</v>
      </c>
      <c r="R150" s="149">
        <v>29713490</v>
      </c>
      <c r="S150" s="149">
        <v>0</v>
      </c>
      <c r="T150" s="149">
        <v>0</v>
      </c>
      <c r="U150" s="149">
        <v>0</v>
      </c>
      <c r="V150" s="149">
        <v>0</v>
      </c>
      <c r="W150" s="96" t="s">
        <v>3436</v>
      </c>
      <c r="X150" s="99" t="str">
        <f>TEXT($C150,"YYY/MM/DD")&amp;" - "&amp;TEXT($D150,"YYY/MM/DD")</f>
        <v>2025/04/08 - 2026/04/02</v>
      </c>
      <c r="Y150" s="99" t="str">
        <f>TEXT($C150,"YYY")&amp;" - "&amp;TEXT($D150,"YYY")</f>
        <v>2025 - 2026</v>
      </c>
      <c r="Z150" s="96"/>
      <c r="AA150" s="96"/>
      <c r="AB150" s="96"/>
      <c r="AC150" s="96"/>
      <c r="AD150" s="96"/>
      <c r="AE150" s="96"/>
      <c r="AF150" s="96"/>
      <c r="AG150" s="96"/>
      <c r="AH150" s="96"/>
      <c r="AI150" s="96"/>
      <c r="AJ150" s="96"/>
      <c r="AK150" s="96"/>
      <c r="AL150" s="96"/>
      <c r="AM150" s="96"/>
      <c r="AN150" s="96"/>
      <c r="AO150" s="96"/>
      <c r="AP150" s="96"/>
      <c r="AQ150" s="96"/>
      <c r="AR150" s="96"/>
    </row>
    <row r="151" spans="1:44" hidden="1" x14ac:dyDescent="0.2">
      <c r="A151" s="97">
        <v>2201225003902</v>
      </c>
      <c r="B151" s="96">
        <v>71</v>
      </c>
      <c r="C151" s="98">
        <v>45755</v>
      </c>
      <c r="D151" s="98">
        <v>46114</v>
      </c>
      <c r="E151" s="96" t="s">
        <v>3291</v>
      </c>
      <c r="F151" s="96">
        <v>8999990341</v>
      </c>
      <c r="G151" s="97" t="s">
        <v>2986</v>
      </c>
      <c r="H151" s="97">
        <v>8999990341</v>
      </c>
      <c r="I151" s="96" t="s">
        <v>2986</v>
      </c>
      <c r="J151" s="97">
        <v>220116902600408</v>
      </c>
      <c r="K151" s="147">
        <v>46049</v>
      </c>
      <c r="L151" s="147">
        <v>46063</v>
      </c>
      <c r="M151" s="147">
        <v>46063</v>
      </c>
      <c r="N151" s="147"/>
      <c r="O151" s="96" t="s">
        <v>3292</v>
      </c>
      <c r="P151" s="148" t="s">
        <v>3327</v>
      </c>
      <c r="Q151" s="148" t="s">
        <v>3294</v>
      </c>
      <c r="R151" s="149">
        <v>185023000</v>
      </c>
      <c r="S151" s="149">
        <v>0</v>
      </c>
      <c r="T151" s="149">
        <v>0</v>
      </c>
      <c r="U151" s="149">
        <v>0</v>
      </c>
      <c r="V151" s="149">
        <v>0</v>
      </c>
      <c r="W151" s="96" t="s">
        <v>3437</v>
      </c>
      <c r="X151" s="99" t="str">
        <f>TEXT($C151,"YYY/MM/DD")&amp;" - "&amp;TEXT($D151,"YYY/MM/DD")</f>
        <v>2025/04/08 - 2026/04/02</v>
      </c>
      <c r="Y151" s="99" t="str">
        <f>TEXT($C151,"YYY")&amp;" - "&amp;TEXT($D151,"YYY")</f>
        <v>2025 - 2026</v>
      </c>
      <c r="Z151" s="96"/>
      <c r="AA151" s="96"/>
      <c r="AB151" s="96"/>
      <c r="AC151" s="96"/>
      <c r="AD151" s="96"/>
      <c r="AE151" s="96"/>
      <c r="AF151" s="96"/>
      <c r="AG151" s="96"/>
      <c r="AH151" s="96"/>
      <c r="AI151" s="96"/>
      <c r="AJ151" s="96"/>
      <c r="AK151" s="96"/>
      <c r="AL151" s="96"/>
      <c r="AM151" s="96"/>
      <c r="AN151" s="96"/>
      <c r="AO151" s="96"/>
      <c r="AP151" s="96"/>
      <c r="AQ151" s="96"/>
      <c r="AR151" s="96"/>
    </row>
    <row r="152" spans="1:44" hidden="1" x14ac:dyDescent="0.2">
      <c r="A152" s="97">
        <v>2201225003902</v>
      </c>
      <c r="B152" s="96">
        <v>174</v>
      </c>
      <c r="C152" s="98">
        <v>45755</v>
      </c>
      <c r="D152" s="98">
        <v>46114</v>
      </c>
      <c r="E152" s="96" t="s">
        <v>3291</v>
      </c>
      <c r="F152" s="96">
        <v>8999990341</v>
      </c>
      <c r="G152" s="97" t="s">
        <v>2986</v>
      </c>
      <c r="H152" s="97">
        <v>8999990341</v>
      </c>
      <c r="I152" s="96" t="s">
        <v>2986</v>
      </c>
      <c r="J152" s="97">
        <v>220116902600484</v>
      </c>
      <c r="K152" s="147">
        <v>46055</v>
      </c>
      <c r="L152" s="147">
        <v>46076</v>
      </c>
      <c r="M152" s="147">
        <v>46076</v>
      </c>
      <c r="N152" s="147"/>
      <c r="O152" s="96" t="s">
        <v>3292</v>
      </c>
      <c r="P152" s="148" t="s">
        <v>3327</v>
      </c>
      <c r="Q152" s="148" t="s">
        <v>3294</v>
      </c>
      <c r="R152" s="149">
        <v>22513768</v>
      </c>
      <c r="S152" s="149">
        <v>0</v>
      </c>
      <c r="T152" s="149">
        <v>0</v>
      </c>
      <c r="U152" s="149">
        <v>0</v>
      </c>
      <c r="V152" s="149">
        <v>0</v>
      </c>
      <c r="W152" s="96" t="s">
        <v>3438</v>
      </c>
      <c r="X152" s="99" t="str">
        <f>TEXT($C152,"YYY/MM/DD")&amp;" - "&amp;TEXT($D152,"YYY/MM/DD")</f>
        <v>2025/04/08 - 2026/04/02</v>
      </c>
      <c r="Y152" s="99" t="str">
        <f>TEXT($C152,"YYY")&amp;" - "&amp;TEXT($D152,"YYY")</f>
        <v>2025 - 2026</v>
      </c>
      <c r="Z152" s="96"/>
      <c r="AA152" s="96"/>
      <c r="AB152" s="96"/>
      <c r="AC152" s="96"/>
      <c r="AD152" s="96"/>
      <c r="AE152" s="96"/>
      <c r="AF152" s="96"/>
      <c r="AG152" s="96"/>
      <c r="AH152" s="96"/>
      <c r="AI152" s="96"/>
      <c r="AJ152" s="96"/>
      <c r="AK152" s="96"/>
      <c r="AL152" s="96"/>
      <c r="AM152" s="96"/>
      <c r="AN152" s="96"/>
      <c r="AO152" s="96"/>
      <c r="AP152" s="96"/>
      <c r="AQ152" s="96"/>
      <c r="AR152" s="96"/>
    </row>
    <row r="153" spans="1:44" hidden="1" x14ac:dyDescent="0.2">
      <c r="A153" s="97">
        <v>2201225003902</v>
      </c>
      <c r="B153" s="96">
        <v>238</v>
      </c>
      <c r="C153" s="98">
        <v>45755</v>
      </c>
      <c r="D153" s="98">
        <v>46114</v>
      </c>
      <c r="E153" s="96" t="s">
        <v>3291</v>
      </c>
      <c r="F153" s="96">
        <v>8999990341</v>
      </c>
      <c r="G153" s="97" t="s">
        <v>2986</v>
      </c>
      <c r="H153" s="97">
        <v>8999990341</v>
      </c>
      <c r="I153" s="96" t="s">
        <v>2986</v>
      </c>
      <c r="J153" s="97">
        <v>220116902600540</v>
      </c>
      <c r="K153" s="147">
        <v>46048</v>
      </c>
      <c r="L153" s="147">
        <v>46078</v>
      </c>
      <c r="M153" s="147">
        <v>46078</v>
      </c>
      <c r="N153" s="147"/>
      <c r="O153" s="96" t="s">
        <v>3292</v>
      </c>
      <c r="P153" s="148" t="s">
        <v>3327</v>
      </c>
      <c r="Q153" s="148" t="s">
        <v>3294</v>
      </c>
      <c r="R153" s="149">
        <v>120297541</v>
      </c>
      <c r="S153" s="149">
        <v>0</v>
      </c>
      <c r="T153" s="149">
        <v>0</v>
      </c>
      <c r="U153" s="149">
        <v>0</v>
      </c>
      <c r="V153" s="149">
        <v>0</v>
      </c>
      <c r="W153" s="96" t="s">
        <v>3439</v>
      </c>
      <c r="X153" s="99" t="str">
        <f>TEXT($C153,"YYY/MM/DD")&amp;" - "&amp;TEXT($D153,"YYY/MM/DD")</f>
        <v>2025/04/08 - 2026/04/02</v>
      </c>
      <c r="Y153" s="99" t="str">
        <f>TEXT($C153,"YYY")&amp;" - "&amp;TEXT($D153,"YYY")</f>
        <v>2025 - 2026</v>
      </c>
      <c r="Z153" s="96"/>
      <c r="AA153" s="96"/>
      <c r="AB153" s="96"/>
      <c r="AC153" s="96"/>
      <c r="AD153" s="96"/>
      <c r="AE153" s="96"/>
      <c r="AF153" s="96"/>
      <c r="AG153" s="96"/>
      <c r="AH153" s="96"/>
      <c r="AI153" s="96"/>
      <c r="AJ153" s="96"/>
      <c r="AK153" s="96"/>
      <c r="AL153" s="96"/>
      <c r="AM153" s="96"/>
      <c r="AN153" s="96"/>
      <c r="AO153" s="96"/>
      <c r="AP153" s="96"/>
      <c r="AQ153" s="96"/>
      <c r="AR153" s="96"/>
    </row>
    <row r="154" spans="1:44" hidden="1" x14ac:dyDescent="0.2">
      <c r="A154" s="97">
        <v>2201225003902</v>
      </c>
      <c r="B154" s="96">
        <v>34</v>
      </c>
      <c r="C154" s="98">
        <v>45755</v>
      </c>
      <c r="D154" s="98">
        <v>46114</v>
      </c>
      <c r="E154" s="96" t="s">
        <v>3291</v>
      </c>
      <c r="F154" s="96">
        <v>8999990341</v>
      </c>
      <c r="G154" s="97" t="s">
        <v>2986</v>
      </c>
      <c r="H154" s="97">
        <v>8999990341</v>
      </c>
      <c r="I154" s="96" t="s">
        <v>2986</v>
      </c>
      <c r="J154" s="97">
        <v>220116902600600</v>
      </c>
      <c r="K154" s="147">
        <v>46053</v>
      </c>
      <c r="L154" s="147">
        <v>46090</v>
      </c>
      <c r="M154" s="147">
        <v>46090</v>
      </c>
      <c r="N154" s="147"/>
      <c r="O154" s="96" t="s">
        <v>3292</v>
      </c>
      <c r="P154" s="148" t="s">
        <v>3327</v>
      </c>
      <c r="Q154" s="148" t="s">
        <v>3294</v>
      </c>
      <c r="R154" s="149">
        <v>3513768</v>
      </c>
      <c r="S154" s="149">
        <v>0</v>
      </c>
      <c r="T154" s="149">
        <v>0</v>
      </c>
      <c r="U154" s="149">
        <v>0</v>
      </c>
      <c r="V154" s="149">
        <v>0</v>
      </c>
      <c r="W154" s="96" t="s">
        <v>3440</v>
      </c>
      <c r="X154" s="99" t="str">
        <f>TEXT($C154,"YYY/MM/DD")&amp;" - "&amp;TEXT($D154,"YYY/MM/DD")</f>
        <v>2025/04/08 - 2026/04/02</v>
      </c>
      <c r="Y154" s="99" t="str">
        <f>TEXT($C154,"YYY")&amp;" - "&amp;TEXT($D154,"YYY")</f>
        <v>2025 - 2026</v>
      </c>
      <c r="Z154" s="96"/>
      <c r="AA154" s="96"/>
      <c r="AB154" s="96"/>
      <c r="AC154" s="96"/>
      <c r="AD154" s="96"/>
      <c r="AE154" s="96"/>
      <c r="AF154" s="96"/>
      <c r="AG154" s="96"/>
      <c r="AH154" s="96"/>
      <c r="AI154" s="96"/>
      <c r="AJ154" s="96"/>
      <c r="AK154" s="96"/>
      <c r="AL154" s="96"/>
      <c r="AM154" s="96"/>
      <c r="AN154" s="96"/>
      <c r="AO154" s="96"/>
      <c r="AP154" s="96"/>
      <c r="AQ154" s="96"/>
      <c r="AR154" s="96"/>
    </row>
    <row r="155" spans="1:44" hidden="1" x14ac:dyDescent="0.2">
      <c r="A155" s="97">
        <v>2201225003902</v>
      </c>
      <c r="B155" s="96">
        <v>37</v>
      </c>
      <c r="C155" s="98">
        <v>45755</v>
      </c>
      <c r="D155" s="98">
        <v>46114</v>
      </c>
      <c r="E155" s="96" t="s">
        <v>3291</v>
      </c>
      <c r="F155" s="96">
        <v>8999990341</v>
      </c>
      <c r="G155" s="97" t="s">
        <v>2986</v>
      </c>
      <c r="H155" s="97">
        <v>8999990341</v>
      </c>
      <c r="I155" s="96" t="s">
        <v>2986</v>
      </c>
      <c r="J155" s="97">
        <v>220116902600602</v>
      </c>
      <c r="K155" s="147">
        <v>45924</v>
      </c>
      <c r="L155" s="147">
        <v>46090</v>
      </c>
      <c r="M155" s="147">
        <v>46091</v>
      </c>
      <c r="N155" s="147"/>
      <c r="O155" s="96" t="s">
        <v>3406</v>
      </c>
      <c r="P155" s="148" t="s">
        <v>3327</v>
      </c>
      <c r="Q155" s="148" t="s">
        <v>3294</v>
      </c>
      <c r="R155" s="149">
        <v>484201683</v>
      </c>
      <c r="S155" s="149">
        <v>0</v>
      </c>
      <c r="T155" s="149">
        <v>0</v>
      </c>
      <c r="U155" s="149">
        <v>0</v>
      </c>
      <c r="V155" s="149">
        <v>0</v>
      </c>
      <c r="W155" s="96" t="s">
        <v>3441</v>
      </c>
      <c r="X155" s="99" t="str">
        <f>TEXT($C155,"YYY/MM/DD")&amp;" - "&amp;TEXT($D155,"YYY/MM/DD")</f>
        <v>2025/04/08 - 2026/04/02</v>
      </c>
      <c r="Y155" s="99" t="str">
        <f>TEXT($C155,"YYY")&amp;" - "&amp;TEXT($D155,"YYY")</f>
        <v>2025 - 2026</v>
      </c>
      <c r="Z155" s="96"/>
      <c r="AA155" s="96"/>
      <c r="AB155" s="96"/>
      <c r="AC155" s="96"/>
      <c r="AD155" s="96"/>
      <c r="AE155" s="96"/>
      <c r="AF155" s="96"/>
      <c r="AG155" s="96"/>
      <c r="AH155" s="96"/>
      <c r="AI155" s="96"/>
      <c r="AJ155" s="96"/>
      <c r="AK155" s="96"/>
      <c r="AL155" s="96"/>
      <c r="AM155" s="96"/>
      <c r="AN155" s="96"/>
      <c r="AO155" s="96"/>
      <c r="AP155" s="96"/>
      <c r="AQ155" s="96"/>
      <c r="AR155" s="96"/>
    </row>
    <row r="156" spans="1:44" hidden="1" x14ac:dyDescent="0.2">
      <c r="A156" s="97">
        <v>2201225003902</v>
      </c>
      <c r="B156" s="96">
        <v>137</v>
      </c>
      <c r="C156" s="98">
        <v>45755</v>
      </c>
      <c r="D156" s="98">
        <v>46114</v>
      </c>
      <c r="E156" s="96" t="s">
        <v>3291</v>
      </c>
      <c r="F156" s="96">
        <v>8999990341</v>
      </c>
      <c r="G156" s="97" t="s">
        <v>2986</v>
      </c>
      <c r="H156" s="97">
        <v>8999990341</v>
      </c>
      <c r="I156" s="96" t="s">
        <v>2986</v>
      </c>
      <c r="J156" s="97">
        <v>220116902600625</v>
      </c>
      <c r="K156" s="147">
        <v>46032</v>
      </c>
      <c r="L156" s="147">
        <v>46091</v>
      </c>
      <c r="M156" s="147">
        <v>46093</v>
      </c>
      <c r="N156" s="147"/>
      <c r="O156" s="96" t="s">
        <v>3292</v>
      </c>
      <c r="P156" s="148" t="s">
        <v>3327</v>
      </c>
      <c r="Q156" s="148" t="s">
        <v>3294</v>
      </c>
      <c r="R156" s="149">
        <v>992760</v>
      </c>
      <c r="S156" s="149">
        <v>0</v>
      </c>
      <c r="T156" s="149">
        <v>0</v>
      </c>
      <c r="U156" s="149">
        <v>0</v>
      </c>
      <c r="V156" s="149">
        <v>0</v>
      </c>
      <c r="W156" s="96" t="s">
        <v>3442</v>
      </c>
      <c r="X156" s="99" t="str">
        <f>TEXT($C156,"YYY/MM/DD")&amp;" - "&amp;TEXT($D156,"YYY/MM/DD")</f>
        <v>2025/04/08 - 2026/04/02</v>
      </c>
      <c r="Y156" s="99" t="str">
        <f>TEXT($C156,"YYY")&amp;" - "&amp;TEXT($D156,"YYY")</f>
        <v>2025 - 2026</v>
      </c>
      <c r="Z156" s="96"/>
      <c r="AA156" s="96"/>
      <c r="AB156" s="96"/>
      <c r="AC156" s="96"/>
      <c r="AD156" s="96"/>
      <c r="AE156" s="96"/>
      <c r="AF156" s="96"/>
      <c r="AG156" s="96"/>
      <c r="AH156" s="96"/>
      <c r="AI156" s="96"/>
      <c r="AJ156" s="96"/>
      <c r="AK156" s="96"/>
      <c r="AL156" s="96"/>
      <c r="AM156" s="96"/>
      <c r="AN156" s="96"/>
      <c r="AO156" s="96"/>
      <c r="AP156" s="96"/>
      <c r="AQ156" s="96"/>
      <c r="AR156" s="96"/>
    </row>
    <row r="157" spans="1:44" hidden="1" x14ac:dyDescent="0.2">
      <c r="A157" s="97">
        <v>2201225003902</v>
      </c>
      <c r="B157" s="96">
        <v>208</v>
      </c>
      <c r="C157" s="98">
        <v>45755</v>
      </c>
      <c r="D157" s="98">
        <v>46114</v>
      </c>
      <c r="E157" s="96" t="s">
        <v>3291</v>
      </c>
      <c r="F157" s="96">
        <v>8999990341</v>
      </c>
      <c r="G157" s="97" t="s">
        <v>2986</v>
      </c>
      <c r="H157" s="97">
        <v>8999990341</v>
      </c>
      <c r="I157" s="96" t="s">
        <v>2986</v>
      </c>
      <c r="J157" s="97">
        <v>220116902600626</v>
      </c>
      <c r="K157" s="147">
        <v>46059</v>
      </c>
      <c r="L157" s="147">
        <v>46092</v>
      </c>
      <c r="M157" s="147">
        <v>46093</v>
      </c>
      <c r="N157" s="147"/>
      <c r="O157" s="96" t="s">
        <v>3292</v>
      </c>
      <c r="P157" s="148" t="s">
        <v>3327</v>
      </c>
      <c r="Q157" s="148" t="s">
        <v>3294</v>
      </c>
      <c r="R157" s="149">
        <v>188951681</v>
      </c>
      <c r="S157" s="149">
        <v>0</v>
      </c>
      <c r="T157" s="149">
        <v>0</v>
      </c>
      <c r="U157" s="149">
        <v>0</v>
      </c>
      <c r="V157" s="149">
        <v>0</v>
      </c>
      <c r="W157" s="96" t="s">
        <v>3443</v>
      </c>
      <c r="X157" s="99" t="str">
        <f>TEXT($C157,"YYY/MM/DD")&amp;" - "&amp;TEXT($D157,"YYY/MM/DD")</f>
        <v>2025/04/08 - 2026/04/02</v>
      </c>
      <c r="Y157" s="99" t="str">
        <f>TEXT($C157,"YYY")&amp;" - "&amp;TEXT($D157,"YYY")</f>
        <v>2025 - 2026</v>
      </c>
      <c r="Z157" s="96"/>
      <c r="AA157" s="96"/>
      <c r="AB157" s="96"/>
      <c r="AC157" s="96"/>
      <c r="AD157" s="96"/>
      <c r="AE157" s="96"/>
      <c r="AF157" s="96"/>
      <c r="AG157" s="96"/>
      <c r="AH157" s="96"/>
      <c r="AI157" s="96"/>
      <c r="AJ157" s="96"/>
      <c r="AK157" s="96"/>
      <c r="AL157" s="96"/>
      <c r="AM157" s="96"/>
      <c r="AN157" s="96"/>
      <c r="AO157" s="96"/>
      <c r="AP157" s="96"/>
      <c r="AQ157" s="96"/>
      <c r="AR157" s="96"/>
    </row>
    <row r="158" spans="1:44" hidden="1" x14ac:dyDescent="0.2">
      <c r="A158" s="97">
        <v>2201225003902</v>
      </c>
      <c r="B158" s="96">
        <v>13</v>
      </c>
      <c r="C158" s="98">
        <v>45755</v>
      </c>
      <c r="D158" s="98">
        <v>46114</v>
      </c>
      <c r="E158" s="96" t="s">
        <v>3291</v>
      </c>
      <c r="F158" s="96">
        <v>8999990341</v>
      </c>
      <c r="G158" s="97" t="s">
        <v>2986</v>
      </c>
      <c r="H158" s="97">
        <v>8999990341</v>
      </c>
      <c r="I158" s="96" t="s">
        <v>2986</v>
      </c>
      <c r="J158" s="97">
        <v>220116902600710</v>
      </c>
      <c r="K158" s="147">
        <v>46049</v>
      </c>
      <c r="L158" s="147">
        <v>46105</v>
      </c>
      <c r="M158" s="147">
        <v>46105</v>
      </c>
      <c r="N158" s="147"/>
      <c r="O158" s="96" t="s">
        <v>3292</v>
      </c>
      <c r="P158" s="148" t="s">
        <v>3327</v>
      </c>
      <c r="Q158" s="148" t="s">
        <v>3294</v>
      </c>
      <c r="R158" s="149">
        <v>225449731</v>
      </c>
      <c r="S158" s="149">
        <v>0</v>
      </c>
      <c r="T158" s="149">
        <v>0</v>
      </c>
      <c r="U158" s="149">
        <v>0</v>
      </c>
      <c r="V158" s="149">
        <v>0</v>
      </c>
      <c r="W158" s="96" t="s">
        <v>3444</v>
      </c>
      <c r="X158" s="99" t="str">
        <f>TEXT($C158,"YYY/MM/DD")&amp;" - "&amp;TEXT($D158,"YYY/MM/DD")</f>
        <v>2025/04/08 - 2026/04/02</v>
      </c>
      <c r="Y158" s="99" t="str">
        <f>TEXT($C158,"YYY")&amp;" - "&amp;TEXT($D158,"YYY")</f>
        <v>2025 - 2026</v>
      </c>
      <c r="Z158" s="96"/>
      <c r="AA158" s="96"/>
      <c r="AB158" s="96"/>
      <c r="AC158" s="96"/>
      <c r="AD158" s="96"/>
      <c r="AE158" s="96"/>
      <c r="AF158" s="96"/>
      <c r="AG158" s="96"/>
      <c r="AH158" s="96"/>
      <c r="AI158" s="96"/>
      <c r="AJ158" s="96"/>
      <c r="AK158" s="96"/>
      <c r="AL158" s="96"/>
      <c r="AM158" s="96"/>
      <c r="AN158" s="96"/>
      <c r="AO158" s="96"/>
      <c r="AP158" s="96"/>
      <c r="AQ158" s="96"/>
      <c r="AR158" s="96"/>
    </row>
    <row r="159" spans="1:44" hidden="1" x14ac:dyDescent="0.2">
      <c r="A159" s="97">
        <v>2201225003902</v>
      </c>
      <c r="B159" s="96">
        <v>116</v>
      </c>
      <c r="C159" s="98">
        <v>45755</v>
      </c>
      <c r="D159" s="98">
        <v>46114</v>
      </c>
      <c r="E159" s="96" t="s">
        <v>3291</v>
      </c>
      <c r="F159" s="96">
        <v>8999990341</v>
      </c>
      <c r="G159" s="97" t="s">
        <v>2986</v>
      </c>
      <c r="H159" s="97">
        <v>8999990341</v>
      </c>
      <c r="I159" s="96" t="s">
        <v>2986</v>
      </c>
      <c r="J159" s="97">
        <v>220116902601103</v>
      </c>
      <c r="K159" s="147">
        <v>46057</v>
      </c>
      <c r="L159" s="147">
        <v>46110</v>
      </c>
      <c r="M159" s="147">
        <v>46113</v>
      </c>
      <c r="N159" s="147">
        <v>46169</v>
      </c>
      <c r="O159" s="96" t="s">
        <v>3292</v>
      </c>
      <c r="P159" s="148" t="s">
        <v>3293</v>
      </c>
      <c r="Q159" s="148" t="s">
        <v>3294</v>
      </c>
      <c r="R159" s="149">
        <v>0</v>
      </c>
      <c r="S159" s="149">
        <v>15731250</v>
      </c>
      <c r="T159" s="149">
        <v>15731250</v>
      </c>
      <c r="U159" s="149">
        <v>0</v>
      </c>
      <c r="V159" s="149">
        <v>0</v>
      </c>
      <c r="W159" s="96" t="s">
        <v>3445</v>
      </c>
      <c r="X159" s="99" t="str">
        <f>TEXT($C159,"YYY/MM/DD")&amp;" - "&amp;TEXT($D159,"YYY/MM/DD")</f>
        <v>2025/04/08 - 2026/04/02</v>
      </c>
      <c r="Y159" s="99" t="str">
        <f>TEXT($C159,"YYY")&amp;" - "&amp;TEXT($D159,"YYY")</f>
        <v>2025 - 2026</v>
      </c>
      <c r="Z159" s="96"/>
      <c r="AA159" s="96"/>
      <c r="AB159" s="96"/>
      <c r="AC159" s="96"/>
      <c r="AD159" s="96"/>
      <c r="AE159" s="96"/>
      <c r="AF159" s="96"/>
      <c r="AG159" s="96"/>
      <c r="AH159" s="96"/>
      <c r="AI159" s="96"/>
      <c r="AJ159" s="96"/>
      <c r="AK159" s="96"/>
      <c r="AL159" s="96"/>
      <c r="AM159" s="96"/>
      <c r="AN159" s="96"/>
      <c r="AO159" s="96"/>
      <c r="AP159" s="96"/>
      <c r="AQ159" s="96"/>
      <c r="AR159" s="96"/>
    </row>
    <row r="160" spans="1:44" hidden="1" x14ac:dyDescent="0.2">
      <c r="A160" s="97">
        <v>2201225003902</v>
      </c>
      <c r="B160" s="96">
        <v>122</v>
      </c>
      <c r="C160" s="98">
        <v>45755</v>
      </c>
      <c r="D160" s="98">
        <v>46114</v>
      </c>
      <c r="E160" s="96" t="s">
        <v>3291</v>
      </c>
      <c r="F160" s="96">
        <v>8999990341</v>
      </c>
      <c r="G160" s="97" t="s">
        <v>2986</v>
      </c>
      <c r="H160" s="97">
        <v>8999990341</v>
      </c>
      <c r="I160" s="96" t="s">
        <v>2986</v>
      </c>
      <c r="J160" s="97">
        <v>220116902601104</v>
      </c>
      <c r="K160" s="147">
        <v>46039</v>
      </c>
      <c r="L160" s="147">
        <v>46110</v>
      </c>
      <c r="M160" s="147">
        <v>46113</v>
      </c>
      <c r="N160" s="147"/>
      <c r="O160" s="96" t="s">
        <v>3292</v>
      </c>
      <c r="P160" s="148" t="s">
        <v>3327</v>
      </c>
      <c r="Q160" s="148" t="s">
        <v>3294</v>
      </c>
      <c r="R160" s="149">
        <v>8513768</v>
      </c>
      <c r="S160" s="149">
        <v>0</v>
      </c>
      <c r="T160" s="149">
        <v>0</v>
      </c>
      <c r="U160" s="149">
        <v>0</v>
      </c>
      <c r="V160" s="149">
        <v>0</v>
      </c>
      <c r="W160" s="96" t="s">
        <v>3446</v>
      </c>
      <c r="X160" s="99" t="str">
        <f>TEXT($C160,"YYY/MM/DD")&amp;" - "&amp;TEXT($D160,"YYY/MM/DD")</f>
        <v>2025/04/08 - 2026/04/02</v>
      </c>
      <c r="Y160" s="99" t="str">
        <f>TEXT($C160,"YYY")&amp;" - "&amp;TEXT($D160,"YYY")</f>
        <v>2025 - 2026</v>
      </c>
      <c r="Z160" s="96"/>
      <c r="AA160" s="96"/>
      <c r="AB160" s="96"/>
      <c r="AC160" s="96"/>
      <c r="AD160" s="96"/>
      <c r="AE160" s="96"/>
      <c r="AF160" s="96"/>
      <c r="AG160" s="96"/>
      <c r="AH160" s="96"/>
      <c r="AI160" s="96"/>
      <c r="AJ160" s="96"/>
      <c r="AK160" s="96"/>
      <c r="AL160" s="96"/>
      <c r="AM160" s="96"/>
      <c r="AN160" s="96"/>
      <c r="AO160" s="96"/>
      <c r="AP160" s="96"/>
      <c r="AQ160" s="96"/>
      <c r="AR160" s="96"/>
    </row>
    <row r="161" spans="1:44" hidden="1" x14ac:dyDescent="0.2">
      <c r="A161" s="97">
        <v>2201225003902</v>
      </c>
      <c r="B161" s="96">
        <v>71</v>
      </c>
      <c r="C161" s="98">
        <v>45755</v>
      </c>
      <c r="D161" s="98">
        <v>46114</v>
      </c>
      <c r="E161" s="96" t="s">
        <v>3291</v>
      </c>
      <c r="F161" s="96">
        <v>8999990341</v>
      </c>
      <c r="G161" s="97" t="s">
        <v>2986</v>
      </c>
      <c r="H161" s="97">
        <v>8999990341</v>
      </c>
      <c r="I161" s="96" t="s">
        <v>2986</v>
      </c>
      <c r="J161" s="97">
        <v>220116902601106</v>
      </c>
      <c r="K161" s="147">
        <v>46092</v>
      </c>
      <c r="L161" s="147">
        <v>46110</v>
      </c>
      <c r="M161" s="147">
        <v>46113</v>
      </c>
      <c r="N161" s="147"/>
      <c r="O161" s="96" t="s">
        <v>3299</v>
      </c>
      <c r="P161" s="148" t="s">
        <v>3327</v>
      </c>
      <c r="Q161" s="148" t="s">
        <v>3294</v>
      </c>
      <c r="R161" s="149">
        <v>37766223</v>
      </c>
      <c r="S161" s="149">
        <v>0</v>
      </c>
      <c r="T161" s="149">
        <v>0</v>
      </c>
      <c r="U161" s="149">
        <v>0</v>
      </c>
      <c r="V161" s="149">
        <v>0</v>
      </c>
      <c r="W161" s="96" t="s">
        <v>3447</v>
      </c>
      <c r="X161" s="99" t="str">
        <f>TEXT($C161,"YYY/MM/DD")&amp;" - "&amp;TEXT($D161,"YYY/MM/DD")</f>
        <v>2025/04/08 - 2026/04/02</v>
      </c>
      <c r="Y161" s="99" t="str">
        <f>TEXT($C161,"YYY")&amp;" - "&amp;TEXT($D161,"YYY")</f>
        <v>2025 - 2026</v>
      </c>
      <c r="Z161" s="96"/>
      <c r="AA161" s="96"/>
      <c r="AB161" s="96"/>
      <c r="AC161" s="96"/>
      <c r="AD161" s="96"/>
      <c r="AE161" s="96"/>
      <c r="AF161" s="96"/>
      <c r="AG161" s="96"/>
      <c r="AH161" s="96"/>
      <c r="AI161" s="96"/>
      <c r="AJ161" s="96"/>
      <c r="AK161" s="96"/>
      <c r="AL161" s="96"/>
      <c r="AM161" s="96"/>
      <c r="AN161" s="96"/>
      <c r="AO161" s="96"/>
      <c r="AP161" s="96"/>
      <c r="AQ161" s="96"/>
      <c r="AR161" s="96"/>
    </row>
    <row r="162" spans="1:44" hidden="1" x14ac:dyDescent="0.2">
      <c r="A162" s="97">
        <v>2201225003902</v>
      </c>
      <c r="B162" s="96">
        <v>57</v>
      </c>
      <c r="C162" s="98">
        <v>45755</v>
      </c>
      <c r="D162" s="98">
        <v>46114</v>
      </c>
      <c r="E162" s="96" t="s">
        <v>3291</v>
      </c>
      <c r="F162" s="96">
        <v>8999990341</v>
      </c>
      <c r="G162" s="97" t="s">
        <v>2986</v>
      </c>
      <c r="H162" s="97">
        <v>8999990341</v>
      </c>
      <c r="I162" s="96" t="s">
        <v>2986</v>
      </c>
      <c r="J162" s="97">
        <v>220116902601148</v>
      </c>
      <c r="K162" s="147">
        <v>45868</v>
      </c>
      <c r="L162" s="147">
        <v>46119</v>
      </c>
      <c r="M162" s="147">
        <v>46119</v>
      </c>
      <c r="N162" s="147"/>
      <c r="O162" s="96" t="s">
        <v>3292</v>
      </c>
      <c r="P162" s="148" t="s">
        <v>3327</v>
      </c>
      <c r="Q162" s="148" t="s">
        <v>3294</v>
      </c>
      <c r="R162" s="149">
        <v>1088667</v>
      </c>
      <c r="S162" s="149">
        <v>0</v>
      </c>
      <c r="T162" s="149">
        <v>0</v>
      </c>
      <c r="U162" s="149">
        <v>0</v>
      </c>
      <c r="V162" s="149">
        <v>0</v>
      </c>
      <c r="W162" s="96" t="s">
        <v>3448</v>
      </c>
      <c r="X162" s="99" t="str">
        <f>TEXT($C162,"YYY/MM/DD")&amp;" - "&amp;TEXT($D162,"YYY/MM/DD")</f>
        <v>2025/04/08 - 2026/04/02</v>
      </c>
      <c r="Y162" s="99" t="str">
        <f>TEXT($C162,"YYY")&amp;" - "&amp;TEXT($D162,"YYY")</f>
        <v>2025 - 2026</v>
      </c>
      <c r="Z162" s="96"/>
      <c r="AA162" s="96"/>
      <c r="AB162" s="96"/>
      <c r="AC162" s="96"/>
      <c r="AD162" s="96"/>
      <c r="AE162" s="96"/>
      <c r="AF162" s="96"/>
      <c r="AG162" s="96"/>
      <c r="AH162" s="96"/>
      <c r="AI162" s="96"/>
      <c r="AJ162" s="96"/>
      <c r="AK162" s="96"/>
      <c r="AL162" s="96"/>
      <c r="AM162" s="96"/>
      <c r="AN162" s="96"/>
      <c r="AO162" s="96"/>
      <c r="AP162" s="96"/>
      <c r="AQ162" s="96"/>
      <c r="AR162" s="96"/>
    </row>
    <row r="163" spans="1:44" hidden="1" x14ac:dyDescent="0.2">
      <c r="A163" s="97">
        <v>2201225003902</v>
      </c>
      <c r="B163" s="96">
        <v>11</v>
      </c>
      <c r="C163" s="98">
        <v>45755</v>
      </c>
      <c r="D163" s="98">
        <v>46114</v>
      </c>
      <c r="E163" s="96" t="s">
        <v>3291</v>
      </c>
      <c r="F163" s="96">
        <v>8999990341</v>
      </c>
      <c r="G163" s="97" t="s">
        <v>2986</v>
      </c>
      <c r="H163" s="97">
        <v>8999990341</v>
      </c>
      <c r="I163" s="96" t="s">
        <v>2986</v>
      </c>
      <c r="J163" s="97">
        <v>220116902601265</v>
      </c>
      <c r="K163" s="147">
        <v>46084</v>
      </c>
      <c r="L163" s="147">
        <v>46132</v>
      </c>
      <c r="M163" s="147">
        <v>46132</v>
      </c>
      <c r="N163" s="147"/>
      <c r="O163" s="96" t="s">
        <v>3292</v>
      </c>
      <c r="P163" s="148" t="s">
        <v>3327</v>
      </c>
      <c r="Q163" s="148" t="s">
        <v>3294</v>
      </c>
      <c r="R163" s="149">
        <v>992760</v>
      </c>
      <c r="S163" s="149">
        <v>0</v>
      </c>
      <c r="T163" s="149">
        <v>0</v>
      </c>
      <c r="U163" s="149">
        <v>0</v>
      </c>
      <c r="V163" s="149">
        <v>0</v>
      </c>
      <c r="W163" s="96" t="s">
        <v>3449</v>
      </c>
      <c r="X163" s="99" t="str">
        <f>TEXT($C163,"YYY/MM/DD")&amp;" - "&amp;TEXT($D163,"YYY/MM/DD")</f>
        <v>2025/04/08 - 2026/04/02</v>
      </c>
      <c r="Y163" s="99" t="str">
        <f>TEXT($C163,"YYY")&amp;" - "&amp;TEXT($D163,"YYY")</f>
        <v>2025 - 2026</v>
      </c>
      <c r="Z163" s="96"/>
      <c r="AA163" s="96"/>
      <c r="AB163" s="96"/>
      <c r="AC163" s="96"/>
      <c r="AD163" s="96"/>
      <c r="AE163" s="96"/>
      <c r="AF163" s="96"/>
      <c r="AG163" s="96"/>
      <c r="AH163" s="96"/>
      <c r="AI163" s="96"/>
      <c r="AJ163" s="96"/>
      <c r="AK163" s="96"/>
      <c r="AL163" s="96"/>
      <c r="AM163" s="96"/>
      <c r="AN163" s="96"/>
      <c r="AO163" s="96"/>
      <c r="AP163" s="96"/>
      <c r="AQ163" s="96"/>
      <c r="AR163" s="96"/>
    </row>
    <row r="164" spans="1:44" hidden="1" x14ac:dyDescent="0.2">
      <c r="A164" s="97">
        <v>2201224007736</v>
      </c>
      <c r="B164" s="96">
        <v>69</v>
      </c>
      <c r="C164" s="98">
        <v>45635</v>
      </c>
      <c r="D164" s="98">
        <v>45755</v>
      </c>
      <c r="E164" s="96" t="s">
        <v>3291</v>
      </c>
      <c r="F164" s="96">
        <v>8999990341</v>
      </c>
      <c r="G164" s="97" t="s">
        <v>2986</v>
      </c>
      <c r="H164" s="97">
        <v>8999990341</v>
      </c>
      <c r="I164" s="96" t="s">
        <v>2986</v>
      </c>
      <c r="J164" s="97">
        <v>220116902601536</v>
      </c>
      <c r="K164" s="147">
        <v>45753</v>
      </c>
      <c r="L164" s="147">
        <v>46141</v>
      </c>
      <c r="M164" s="147">
        <v>46143</v>
      </c>
      <c r="N164" s="147"/>
      <c r="O164" s="96" t="s">
        <v>3292</v>
      </c>
      <c r="P164" s="148" t="s">
        <v>3327</v>
      </c>
      <c r="Q164" s="148" t="s">
        <v>3294</v>
      </c>
      <c r="R164" s="149">
        <v>1088666</v>
      </c>
      <c r="S164" s="149">
        <v>0</v>
      </c>
      <c r="T164" s="149">
        <v>0</v>
      </c>
      <c r="U164" s="149">
        <v>0</v>
      </c>
      <c r="V164" s="149">
        <v>0</v>
      </c>
      <c r="W164" s="96" t="s">
        <v>3450</v>
      </c>
      <c r="X164" s="99" t="str">
        <f>TEXT($C164,"YYY/MM/DD")&amp;" - "&amp;TEXT($D164,"YYY/MM/DD")</f>
        <v>2024/12/09 - 2025/04/08</v>
      </c>
      <c r="Y164" s="99" t="str">
        <f>TEXT($C164,"YYY")&amp;" - "&amp;TEXT($D164,"YYY")</f>
        <v>2024 - 2025</v>
      </c>
      <c r="Z164" s="96"/>
      <c r="AA164" s="96"/>
      <c r="AB164" s="96"/>
      <c r="AC164" s="96"/>
      <c r="AD164" s="96"/>
      <c r="AE164" s="96"/>
      <c r="AF164" s="96"/>
      <c r="AG164" s="96"/>
      <c r="AH164" s="96"/>
      <c r="AI164" s="96"/>
      <c r="AJ164" s="96"/>
      <c r="AK164" s="96"/>
      <c r="AL164" s="96"/>
      <c r="AM164" s="96"/>
      <c r="AN164" s="96"/>
      <c r="AO164" s="96"/>
      <c r="AP164" s="96"/>
      <c r="AQ164" s="96"/>
      <c r="AR164" s="96"/>
    </row>
    <row r="165" spans="1:44" hidden="1" x14ac:dyDescent="0.2">
      <c r="A165" s="97">
        <v>2201225003902</v>
      </c>
      <c r="B165" s="96">
        <v>173</v>
      </c>
      <c r="C165" s="98">
        <v>45755</v>
      </c>
      <c r="D165" s="98">
        <v>46114</v>
      </c>
      <c r="E165" s="96" t="s">
        <v>3291</v>
      </c>
      <c r="F165" s="96">
        <v>8999990341</v>
      </c>
      <c r="G165" s="97" t="s">
        <v>2986</v>
      </c>
      <c r="H165" s="97">
        <v>8999990341</v>
      </c>
      <c r="I165" s="96" t="s">
        <v>2986</v>
      </c>
      <c r="J165" s="97">
        <v>220116902601594</v>
      </c>
      <c r="K165" s="147">
        <v>45984</v>
      </c>
      <c r="L165" s="147">
        <v>46154</v>
      </c>
      <c r="M165" s="147">
        <v>46154</v>
      </c>
      <c r="N165" s="147"/>
      <c r="O165" s="96" t="s">
        <v>3299</v>
      </c>
      <c r="P165" s="148" t="s">
        <v>3327</v>
      </c>
      <c r="Q165" s="148" t="s">
        <v>3294</v>
      </c>
      <c r="R165" s="149">
        <v>27424667</v>
      </c>
      <c r="S165" s="149">
        <v>0</v>
      </c>
      <c r="T165" s="149">
        <v>0</v>
      </c>
      <c r="U165" s="149">
        <v>0</v>
      </c>
      <c r="V165" s="149">
        <v>0</v>
      </c>
      <c r="W165" s="96" t="s">
        <v>3451</v>
      </c>
      <c r="X165" s="99" t="str">
        <f>TEXT($C165,"YYY/MM/DD")&amp;" - "&amp;TEXT($D165,"YYY/MM/DD")</f>
        <v>2025/04/08 - 2026/04/02</v>
      </c>
      <c r="Y165" s="99" t="str">
        <f>TEXT($C165,"YYY")&amp;" - "&amp;TEXT($D165,"YYY")</f>
        <v>2025 - 2026</v>
      </c>
      <c r="Z165" s="96"/>
      <c r="AA165" s="96"/>
      <c r="AB165" s="96"/>
      <c r="AC165" s="96"/>
      <c r="AD165" s="96"/>
      <c r="AE165" s="96"/>
      <c r="AF165" s="96"/>
      <c r="AG165" s="96"/>
      <c r="AH165" s="96"/>
      <c r="AI165" s="96"/>
      <c r="AJ165" s="96"/>
      <c r="AK165" s="96"/>
      <c r="AL165" s="96"/>
      <c r="AM165" s="96"/>
      <c r="AN165" s="96"/>
      <c r="AO165" s="96"/>
      <c r="AP165" s="96"/>
      <c r="AQ165" s="96"/>
      <c r="AR165" s="96"/>
    </row>
    <row r="166" spans="1:44" hidden="1" x14ac:dyDescent="0.2">
      <c r="A166" s="97">
        <v>2201225003902</v>
      </c>
      <c r="B166" s="96">
        <v>265</v>
      </c>
      <c r="C166" s="98">
        <v>45755</v>
      </c>
      <c r="D166" s="98">
        <v>46114</v>
      </c>
      <c r="E166" s="96" t="s">
        <v>3291</v>
      </c>
      <c r="F166" s="96">
        <v>8999990341</v>
      </c>
      <c r="G166" s="97" t="s">
        <v>2986</v>
      </c>
      <c r="H166" s="97">
        <v>8999990341</v>
      </c>
      <c r="I166" s="96" t="s">
        <v>2986</v>
      </c>
      <c r="J166" s="97">
        <v>220116902601656</v>
      </c>
      <c r="K166" s="147">
        <v>46093</v>
      </c>
      <c r="L166" s="147">
        <v>46162</v>
      </c>
      <c r="M166" s="147">
        <v>46162</v>
      </c>
      <c r="N166" s="147"/>
      <c r="O166" s="96" t="s">
        <v>3299</v>
      </c>
      <c r="P166" s="148" t="s">
        <v>3327</v>
      </c>
      <c r="Q166" s="148" t="s">
        <v>3294</v>
      </c>
      <c r="R166" s="149">
        <v>24805427</v>
      </c>
      <c r="S166" s="149">
        <v>0</v>
      </c>
      <c r="T166" s="149">
        <v>0</v>
      </c>
      <c r="U166" s="149">
        <v>0</v>
      </c>
      <c r="V166" s="149">
        <v>0</v>
      </c>
      <c r="W166" s="96" t="s">
        <v>3452</v>
      </c>
      <c r="X166" s="99" t="str">
        <f>TEXT($C166,"YYY/MM/DD")&amp;" - "&amp;TEXT($D166,"YYY/MM/DD")</f>
        <v>2025/04/08 - 2026/04/02</v>
      </c>
      <c r="Y166" s="99" t="str">
        <f>TEXT($C166,"YYY")&amp;" - "&amp;TEXT($D166,"YYY")</f>
        <v>2025 - 2026</v>
      </c>
      <c r="Z166" s="96"/>
      <c r="AA166" s="96"/>
      <c r="AB166" s="96"/>
      <c r="AC166" s="96"/>
      <c r="AD166" s="96"/>
      <c r="AE166" s="96"/>
      <c r="AF166" s="96"/>
      <c r="AG166" s="96"/>
      <c r="AH166" s="96"/>
      <c r="AI166" s="96"/>
      <c r="AJ166" s="96"/>
      <c r="AK166" s="96"/>
      <c r="AL166" s="96"/>
      <c r="AM166" s="96"/>
      <c r="AN166" s="96"/>
      <c r="AO166" s="96"/>
      <c r="AP166" s="96"/>
      <c r="AQ166" s="96"/>
      <c r="AR166" s="96"/>
    </row>
    <row r="167" spans="1:44" hidden="1" x14ac:dyDescent="0.2">
      <c r="A167" s="97">
        <v>2201225003902</v>
      </c>
      <c r="B167" s="96">
        <v>84</v>
      </c>
      <c r="C167" s="98">
        <v>45755</v>
      </c>
      <c r="D167" s="98">
        <v>46114</v>
      </c>
      <c r="E167" s="96" t="s">
        <v>3291</v>
      </c>
      <c r="F167" s="96">
        <v>8999990341</v>
      </c>
      <c r="G167" s="97" t="s">
        <v>2986</v>
      </c>
      <c r="H167" s="97">
        <v>8999990341</v>
      </c>
      <c r="I167" s="96" t="s">
        <v>2986</v>
      </c>
      <c r="J167" s="97">
        <v>220116902601698</v>
      </c>
      <c r="K167" s="147">
        <v>45971</v>
      </c>
      <c r="L167" s="147">
        <v>46168</v>
      </c>
      <c r="M167" s="147">
        <v>46168</v>
      </c>
      <c r="N167" s="147"/>
      <c r="O167" s="96" t="s">
        <v>2805</v>
      </c>
      <c r="P167" s="148" t="s">
        <v>3327</v>
      </c>
      <c r="Q167" s="148" t="s">
        <v>3294</v>
      </c>
      <c r="R167" s="149">
        <v>5638376</v>
      </c>
      <c r="S167" s="149">
        <v>0</v>
      </c>
      <c r="T167" s="149">
        <v>0</v>
      </c>
      <c r="U167" s="149">
        <v>0</v>
      </c>
      <c r="V167" s="149">
        <v>0</v>
      </c>
      <c r="W167" s="96" t="s">
        <v>3453</v>
      </c>
      <c r="X167" s="99" t="str">
        <f>TEXT($C167,"YYY/MM/DD")&amp;" - "&amp;TEXT($D167,"YYY/MM/DD")</f>
        <v>2025/04/08 - 2026/04/02</v>
      </c>
      <c r="Y167" s="99" t="str">
        <f>TEXT($C167,"YYY")&amp;" - "&amp;TEXT($D167,"YYY")</f>
        <v>2025 - 2026</v>
      </c>
      <c r="Z167" s="96"/>
      <c r="AA167" s="96"/>
      <c r="AB167" s="96"/>
      <c r="AC167" s="96"/>
      <c r="AD167" s="96"/>
      <c r="AE167" s="96"/>
      <c r="AF167" s="96"/>
      <c r="AG167" s="96"/>
      <c r="AH167" s="96"/>
      <c r="AI167" s="96"/>
      <c r="AJ167" s="96"/>
      <c r="AK167" s="96"/>
      <c r="AL167" s="96"/>
      <c r="AM167" s="96"/>
      <c r="AN167" s="96"/>
      <c r="AO167" s="96"/>
      <c r="AP167" s="96"/>
      <c r="AQ167" s="96"/>
      <c r="AR167" s="96"/>
    </row>
    <row r="168" spans="1:44" hidden="1" x14ac:dyDescent="0.2">
      <c r="A168" s="97">
        <v>2201225003902</v>
      </c>
      <c r="B168" s="96">
        <v>66</v>
      </c>
      <c r="C168" s="98">
        <v>45755</v>
      </c>
      <c r="D168" s="98">
        <v>46114</v>
      </c>
      <c r="E168" s="96" t="s">
        <v>3291</v>
      </c>
      <c r="F168" s="96">
        <v>8999990341</v>
      </c>
      <c r="G168" s="97" t="s">
        <v>2986</v>
      </c>
      <c r="H168" s="97">
        <v>8999990341</v>
      </c>
      <c r="I168" s="96" t="s">
        <v>2986</v>
      </c>
      <c r="J168" s="97">
        <v>220116902601699</v>
      </c>
      <c r="K168" s="147">
        <v>45971</v>
      </c>
      <c r="L168" s="147">
        <v>46168</v>
      </c>
      <c r="M168" s="147">
        <v>46168</v>
      </c>
      <c r="N168" s="147"/>
      <c r="O168" s="96" t="s">
        <v>2805</v>
      </c>
      <c r="P168" s="148" t="s">
        <v>3327</v>
      </c>
      <c r="Q168" s="148" t="s">
        <v>3294</v>
      </c>
      <c r="R168" s="149">
        <v>6709667</v>
      </c>
      <c r="S168" s="149">
        <v>0</v>
      </c>
      <c r="T168" s="149">
        <v>0</v>
      </c>
      <c r="U168" s="149">
        <v>0</v>
      </c>
      <c r="V168" s="149">
        <v>0</v>
      </c>
      <c r="W168" s="96" t="s">
        <v>3454</v>
      </c>
      <c r="X168" s="99" t="str">
        <f>TEXT($C168,"YYY/MM/DD")&amp;" - "&amp;TEXT($D168,"YYY/MM/DD")</f>
        <v>2025/04/08 - 2026/04/02</v>
      </c>
      <c r="Y168" s="99" t="str">
        <f>TEXT($C168,"YYY")&amp;" - "&amp;TEXT($D168,"YYY")</f>
        <v>2025 - 2026</v>
      </c>
      <c r="Z168" s="96"/>
      <c r="AA168" s="96"/>
      <c r="AB168" s="96"/>
      <c r="AC168" s="96"/>
      <c r="AD168" s="96"/>
      <c r="AE168" s="96"/>
      <c r="AF168" s="96"/>
      <c r="AG168" s="96"/>
      <c r="AH168" s="96"/>
      <c r="AI168" s="96"/>
      <c r="AJ168" s="96"/>
      <c r="AK168" s="96"/>
      <c r="AL168" s="96"/>
      <c r="AM168" s="96"/>
      <c r="AN168" s="96"/>
      <c r="AO168" s="96"/>
      <c r="AP168" s="96"/>
      <c r="AQ168" s="96"/>
      <c r="AR168" s="96"/>
    </row>
    <row r="169" spans="1:44" hidden="1" x14ac:dyDescent="0.2">
      <c r="A169" s="97">
        <v>2201225003902</v>
      </c>
      <c r="B169" s="96">
        <v>11</v>
      </c>
      <c r="C169" s="98">
        <v>46114</v>
      </c>
      <c r="D169" s="98">
        <v>46247</v>
      </c>
      <c r="E169" s="96" t="s">
        <v>3291</v>
      </c>
      <c r="F169" s="96">
        <v>8999990341</v>
      </c>
      <c r="G169" s="97" t="s">
        <v>2986</v>
      </c>
      <c r="H169" s="97">
        <v>8999990341</v>
      </c>
      <c r="I169" s="96" t="s">
        <v>2986</v>
      </c>
      <c r="J169" s="97">
        <v>220116902601838</v>
      </c>
      <c r="K169" s="147">
        <v>46162</v>
      </c>
      <c r="L169" s="147">
        <v>46169</v>
      </c>
      <c r="M169" s="147">
        <v>46169</v>
      </c>
      <c r="N169" s="147"/>
      <c r="O169" s="96" t="s">
        <v>3292</v>
      </c>
      <c r="P169" s="148" t="s">
        <v>3327</v>
      </c>
      <c r="Q169" s="148" t="s">
        <v>3294</v>
      </c>
      <c r="R169" s="149">
        <v>12476667</v>
      </c>
      <c r="S169" s="149">
        <v>0</v>
      </c>
      <c r="T169" s="149">
        <v>0</v>
      </c>
      <c r="U169" s="149">
        <v>0</v>
      </c>
      <c r="V169" s="149">
        <v>0</v>
      </c>
      <c r="W169" s="96" t="s">
        <v>3455</v>
      </c>
      <c r="X169" s="99" t="str">
        <f>TEXT($C169,"YYY/MM/DD")&amp;" - "&amp;TEXT($D169,"YYY/MM/DD")</f>
        <v>2026/04/02 - 2026/08/13</v>
      </c>
      <c r="Y169" s="99" t="str">
        <f>TEXT($C169,"YYY")&amp;" - "&amp;TEXT($D169,"YYY")</f>
        <v>2026 - 2026</v>
      </c>
      <c r="Z169" s="96"/>
      <c r="AA169" s="96"/>
      <c r="AB169" s="96"/>
      <c r="AC169" s="96"/>
      <c r="AD169" s="96"/>
      <c r="AE169" s="96"/>
      <c r="AF169" s="96"/>
      <c r="AG169" s="96"/>
      <c r="AH169" s="96"/>
      <c r="AI169" s="96"/>
      <c r="AJ169" s="96"/>
      <c r="AK169" s="96"/>
      <c r="AL169" s="96"/>
      <c r="AM169" s="96"/>
      <c r="AN169" s="96"/>
      <c r="AO169" s="96"/>
      <c r="AP169" s="96"/>
      <c r="AQ169" s="96"/>
      <c r="AR169" s="96"/>
    </row>
    <row r="170" spans="1:44" hidden="1" x14ac:dyDescent="0.2">
      <c r="A170" s="97">
        <v>2201225003902</v>
      </c>
      <c r="B170" s="96">
        <v>1</v>
      </c>
      <c r="C170" s="98">
        <v>46114</v>
      </c>
      <c r="D170" s="98">
        <v>46247</v>
      </c>
      <c r="E170" s="96" t="s">
        <v>3291</v>
      </c>
      <c r="F170" s="96">
        <v>8999990341</v>
      </c>
      <c r="G170" s="97" t="s">
        <v>2986</v>
      </c>
      <c r="H170" s="97">
        <v>8999990341</v>
      </c>
      <c r="I170" s="96" t="s">
        <v>2986</v>
      </c>
      <c r="J170" s="97">
        <v>220116902601841</v>
      </c>
      <c r="K170" s="147">
        <v>46147</v>
      </c>
      <c r="L170" s="147">
        <v>46169</v>
      </c>
      <c r="M170" s="147">
        <v>46169</v>
      </c>
      <c r="N170" s="147"/>
      <c r="O170" s="96" t="s">
        <v>3292</v>
      </c>
      <c r="P170" s="148" t="s">
        <v>3327</v>
      </c>
      <c r="Q170" s="148" t="s">
        <v>3294</v>
      </c>
      <c r="R170" s="149">
        <v>10484595</v>
      </c>
      <c r="S170" s="149">
        <v>0</v>
      </c>
      <c r="T170" s="149">
        <v>0</v>
      </c>
      <c r="U170" s="149">
        <v>0</v>
      </c>
      <c r="V170" s="149">
        <v>0</v>
      </c>
      <c r="W170" s="96" t="s">
        <v>3455</v>
      </c>
      <c r="X170" s="99" t="str">
        <f>TEXT($C170,"YYY/MM/DD")&amp;" - "&amp;TEXT($D170,"YYY/MM/DD")</f>
        <v>2026/04/02 - 2026/08/13</v>
      </c>
      <c r="Y170" s="99" t="str">
        <f>TEXT($C170,"YYY")&amp;" - "&amp;TEXT($D170,"YYY")</f>
        <v>2026 - 2026</v>
      </c>
      <c r="Z170" s="96"/>
      <c r="AA170" s="96"/>
      <c r="AB170" s="96"/>
      <c r="AC170" s="96"/>
      <c r="AD170" s="96"/>
      <c r="AE170" s="96"/>
      <c r="AF170" s="96"/>
      <c r="AG170" s="96"/>
      <c r="AH170" s="96"/>
      <c r="AI170" s="96"/>
      <c r="AJ170" s="96"/>
      <c r="AK170" s="96"/>
      <c r="AL170" s="96"/>
      <c r="AM170" s="96"/>
      <c r="AN170" s="96"/>
      <c r="AO170" s="96"/>
      <c r="AP170" s="96"/>
      <c r="AQ170" s="96"/>
      <c r="AR170" s="96"/>
    </row>
    <row r="171" spans="1:44" hidden="1" x14ac:dyDescent="0.2">
      <c r="R171" s="150">
        <f>SUM(R2:R170)</f>
        <v>8621332485</v>
      </c>
      <c r="S171" s="150">
        <f>SUM(S2:S170)</f>
        <v>2478262241</v>
      </c>
      <c r="T171" s="150">
        <f>SUM(T2:T170)</f>
        <v>2240767300</v>
      </c>
    </row>
  </sheetData>
  <autoFilter ref="A1:AR171" xr:uid="{00000000-0009-0000-0000-000006000000}">
    <filterColumn colId="17">
      <filters>
        <filter val="6.196.829.802"/>
      </filters>
    </filterColumn>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H4272"/>
  <sheetViews>
    <sheetView topLeftCell="AM4259" workbookViewId="0">
      <selection activeCell="AQ4272" sqref="AQ4272"/>
    </sheetView>
  </sheetViews>
  <sheetFormatPr defaultColWidth="11.43359375" defaultRowHeight="15" x14ac:dyDescent="0.2"/>
  <cols>
    <col min="22" max="22" width="12.77734375" bestFit="1" customWidth="1"/>
    <col min="40" max="40" width="19.1015625" customWidth="1"/>
    <col min="43" max="43" width="17.21875" bestFit="1" customWidth="1"/>
  </cols>
  <sheetData>
    <row r="1" spans="1:60" x14ac:dyDescent="0.2">
      <c r="A1" s="101" t="s">
        <v>3009</v>
      </c>
      <c r="B1" s="102" t="s">
        <v>3456</v>
      </c>
      <c r="C1" s="102" t="s">
        <v>3457</v>
      </c>
      <c r="D1" s="102" t="s">
        <v>3458</v>
      </c>
      <c r="E1" s="151" t="s">
        <v>3013</v>
      </c>
      <c r="F1" s="151" t="s">
        <v>3014</v>
      </c>
      <c r="G1" s="151" t="s">
        <v>3015</v>
      </c>
      <c r="H1" s="151" t="s">
        <v>3016</v>
      </c>
      <c r="I1" s="152" t="s">
        <v>3017</v>
      </c>
      <c r="J1" s="152" t="s">
        <v>3018</v>
      </c>
      <c r="K1" s="152" t="s">
        <v>3019</v>
      </c>
      <c r="L1" s="152" t="s">
        <v>3020</v>
      </c>
      <c r="M1" s="153" t="s">
        <v>3021</v>
      </c>
      <c r="N1" s="103" t="s">
        <v>3459</v>
      </c>
      <c r="O1" s="103" t="s">
        <v>3460</v>
      </c>
      <c r="P1" s="103" t="s">
        <v>3461</v>
      </c>
      <c r="Q1" s="103" t="s">
        <v>3462</v>
      </c>
      <c r="R1" s="103" t="s">
        <v>3463</v>
      </c>
      <c r="S1" s="103" t="s">
        <v>3464</v>
      </c>
      <c r="T1" s="103" t="s">
        <v>3026</v>
      </c>
      <c r="U1" s="103" t="s">
        <v>3465</v>
      </c>
      <c r="V1" s="103" t="s">
        <v>3466</v>
      </c>
      <c r="W1" s="103" t="s">
        <v>3467</v>
      </c>
      <c r="X1" s="103" t="s">
        <v>3468</v>
      </c>
      <c r="Y1" s="103" t="s">
        <v>3469</v>
      </c>
      <c r="Z1" s="103" t="s">
        <v>3470</v>
      </c>
      <c r="AA1" s="103" t="s">
        <v>3471</v>
      </c>
      <c r="AB1" s="103" t="s">
        <v>3472</v>
      </c>
      <c r="AC1" s="103" t="s">
        <v>3473</v>
      </c>
      <c r="AD1" s="103" t="s">
        <v>3474</v>
      </c>
      <c r="AE1" s="103" t="s">
        <v>3475</v>
      </c>
      <c r="AF1" s="103" t="s">
        <v>3476</v>
      </c>
      <c r="AG1" s="103" t="s">
        <v>3477</v>
      </c>
      <c r="AH1" s="103" t="s">
        <v>3478</v>
      </c>
      <c r="AI1" s="151" t="s">
        <v>3041</v>
      </c>
      <c r="AJ1" s="151" t="s">
        <v>3042</v>
      </c>
      <c r="AK1" s="151" t="s">
        <v>3043</v>
      </c>
      <c r="AL1" s="151" t="s">
        <v>3044</v>
      </c>
      <c r="AM1" s="152" t="s">
        <v>3045</v>
      </c>
      <c r="AN1" s="152" t="s">
        <v>3046</v>
      </c>
      <c r="AO1" s="152" t="s">
        <v>3047</v>
      </c>
      <c r="AP1" s="152" t="s">
        <v>3048</v>
      </c>
      <c r="AQ1" s="153" t="s">
        <v>3049</v>
      </c>
      <c r="AR1" s="103" t="s">
        <v>3479</v>
      </c>
      <c r="AS1" s="103" t="s">
        <v>3480</v>
      </c>
      <c r="AT1" s="103" t="s">
        <v>3481</v>
      </c>
      <c r="AU1" s="96"/>
      <c r="AV1" s="96"/>
      <c r="AW1" s="96"/>
      <c r="AX1" s="96"/>
      <c r="AY1" s="96"/>
      <c r="AZ1" s="96"/>
      <c r="BA1" s="96"/>
      <c r="BB1" s="96"/>
      <c r="BC1" s="96"/>
      <c r="BD1" s="96"/>
      <c r="BE1" s="96"/>
      <c r="BF1" s="96"/>
      <c r="BG1" s="96"/>
      <c r="BH1" s="96"/>
    </row>
    <row r="2" spans="1:60" x14ac:dyDescent="0.2">
      <c r="A2" s="100">
        <v>0.6</v>
      </c>
      <c r="B2" s="96" t="s">
        <v>3482</v>
      </c>
      <c r="C2" s="96">
        <v>161787</v>
      </c>
      <c r="D2" s="96">
        <v>999202310</v>
      </c>
      <c r="E2" s="154">
        <v>0</v>
      </c>
      <c r="F2" s="154">
        <v>145403</v>
      </c>
      <c r="G2" s="154">
        <v>0</v>
      </c>
      <c r="H2" s="154">
        <v>0</v>
      </c>
      <c r="I2" s="154">
        <v>0</v>
      </c>
      <c r="J2" s="154">
        <v>0</v>
      </c>
      <c r="K2" s="154">
        <v>0</v>
      </c>
      <c r="L2" s="154">
        <v>0</v>
      </c>
      <c r="M2" s="154">
        <v>145403</v>
      </c>
      <c r="N2" s="96" t="s">
        <v>3483</v>
      </c>
      <c r="O2" s="96" t="s">
        <v>3484</v>
      </c>
      <c r="P2" s="96">
        <v>4</v>
      </c>
      <c r="Q2" s="96">
        <v>2023</v>
      </c>
      <c r="R2" s="96" t="s">
        <v>3060</v>
      </c>
      <c r="S2" s="96" t="s">
        <v>3485</v>
      </c>
      <c r="T2" s="155">
        <v>45188</v>
      </c>
      <c r="U2" s="155">
        <v>45189</v>
      </c>
      <c r="V2" s="155">
        <v>45194</v>
      </c>
      <c r="W2" s="96" t="s">
        <v>2986</v>
      </c>
      <c r="X2" s="96" t="s">
        <v>3486</v>
      </c>
      <c r="Y2" s="96"/>
      <c r="Z2" s="96" t="s">
        <v>3063</v>
      </c>
      <c r="AA2" s="96">
        <v>2769</v>
      </c>
      <c r="AB2" s="155">
        <v>45187</v>
      </c>
      <c r="AC2" s="155">
        <v>45746</v>
      </c>
      <c r="AD2" s="96">
        <v>8999990341</v>
      </c>
      <c r="AE2" s="96" t="s">
        <v>3487</v>
      </c>
      <c r="AF2" s="96">
        <v>3</v>
      </c>
      <c r="AG2" s="96" t="s">
        <v>3488</v>
      </c>
      <c r="AH2" s="96" t="s">
        <v>3489</v>
      </c>
      <c r="AI2" s="154">
        <v>0</v>
      </c>
      <c r="AJ2" s="154">
        <v>87241.8</v>
      </c>
      <c r="AK2" s="154">
        <v>0</v>
      </c>
      <c r="AL2" s="154">
        <v>0</v>
      </c>
      <c r="AM2" s="154">
        <v>0</v>
      </c>
      <c r="AN2" s="154">
        <v>0</v>
      </c>
      <c r="AO2" s="154">
        <v>0</v>
      </c>
      <c r="AP2" s="154">
        <v>0</v>
      </c>
      <c r="AQ2" s="154">
        <v>87241.8</v>
      </c>
      <c r="AR2" s="96" t="s">
        <v>3490</v>
      </c>
      <c r="AS2" s="96" t="s">
        <v>3491</v>
      </c>
      <c r="AT2" s="96" t="s">
        <v>3492</v>
      </c>
      <c r="AU2" s="96"/>
      <c r="AV2" s="96"/>
      <c r="AW2" s="96"/>
      <c r="AX2" s="96"/>
      <c r="AY2" s="96"/>
      <c r="AZ2" s="96"/>
      <c r="BA2" s="96"/>
      <c r="BB2" s="96"/>
      <c r="BC2" s="96"/>
      <c r="BD2" s="96"/>
      <c r="BE2" s="96"/>
      <c r="BF2" s="96"/>
      <c r="BG2" s="96"/>
      <c r="BH2" s="96"/>
    </row>
    <row r="3" spans="1:60" x14ac:dyDescent="0.2">
      <c r="A3" s="100">
        <v>0.6</v>
      </c>
      <c r="B3" s="96" t="s">
        <v>3482</v>
      </c>
      <c r="C3" s="96">
        <v>161793</v>
      </c>
      <c r="D3" s="96">
        <v>999202310</v>
      </c>
      <c r="E3" s="154">
        <v>0</v>
      </c>
      <c r="F3" s="154">
        <v>1961744</v>
      </c>
      <c r="G3" s="154">
        <v>0</v>
      </c>
      <c r="H3" s="154">
        <v>0</v>
      </c>
      <c r="I3" s="154">
        <v>0</v>
      </c>
      <c r="J3" s="154">
        <v>0</v>
      </c>
      <c r="K3" s="154">
        <v>0</v>
      </c>
      <c r="L3" s="154">
        <v>0</v>
      </c>
      <c r="M3" s="154">
        <v>1961744</v>
      </c>
      <c r="N3" s="96" t="s">
        <v>3493</v>
      </c>
      <c r="O3" s="96" t="s">
        <v>3484</v>
      </c>
      <c r="P3" s="96">
        <v>4</v>
      </c>
      <c r="Q3" s="96">
        <v>2023</v>
      </c>
      <c r="R3" s="96" t="s">
        <v>3060</v>
      </c>
      <c r="S3" s="96" t="s">
        <v>3485</v>
      </c>
      <c r="T3" s="155">
        <v>45189</v>
      </c>
      <c r="U3" s="155">
        <v>45190</v>
      </c>
      <c r="V3" s="155">
        <v>45194</v>
      </c>
      <c r="W3" s="96" t="s">
        <v>2986</v>
      </c>
      <c r="X3" s="96" t="s">
        <v>3486</v>
      </c>
      <c r="Y3" s="96"/>
      <c r="Z3" s="96" t="s">
        <v>3063</v>
      </c>
      <c r="AA3" s="96">
        <v>2769</v>
      </c>
      <c r="AB3" s="155">
        <v>45187</v>
      </c>
      <c r="AC3" s="155">
        <v>45746</v>
      </c>
      <c r="AD3" s="96">
        <v>8999990341</v>
      </c>
      <c r="AE3" s="96" t="s">
        <v>3487</v>
      </c>
      <c r="AF3" s="96">
        <v>3</v>
      </c>
      <c r="AG3" s="96" t="s">
        <v>3488</v>
      </c>
      <c r="AH3" s="96" t="s">
        <v>3489</v>
      </c>
      <c r="AI3" s="154">
        <v>0</v>
      </c>
      <c r="AJ3" s="154">
        <v>1177046.3999999999</v>
      </c>
      <c r="AK3" s="154">
        <v>0</v>
      </c>
      <c r="AL3" s="154">
        <v>0</v>
      </c>
      <c r="AM3" s="154">
        <v>0</v>
      </c>
      <c r="AN3" s="154">
        <v>0</v>
      </c>
      <c r="AO3" s="154">
        <v>0</v>
      </c>
      <c r="AP3" s="154">
        <v>0</v>
      </c>
      <c r="AQ3" s="154">
        <v>1177046.3999999999</v>
      </c>
      <c r="AR3" s="96" t="s">
        <v>3490</v>
      </c>
      <c r="AS3" s="96" t="s">
        <v>3491</v>
      </c>
      <c r="AT3" s="96" t="s">
        <v>3494</v>
      </c>
      <c r="AU3" s="96"/>
      <c r="AV3" s="96"/>
      <c r="AW3" s="96"/>
      <c r="AX3" s="96"/>
      <c r="AY3" s="96"/>
      <c r="AZ3" s="96"/>
      <c r="BA3" s="96"/>
      <c r="BB3" s="96"/>
      <c r="BC3" s="96"/>
      <c r="BD3" s="96"/>
      <c r="BE3" s="96"/>
      <c r="BF3" s="96"/>
      <c r="BG3" s="96"/>
      <c r="BH3" s="96"/>
    </row>
    <row r="4" spans="1:60" x14ac:dyDescent="0.2">
      <c r="A4" s="100">
        <v>0.6</v>
      </c>
      <c r="B4" s="96" t="s">
        <v>3482</v>
      </c>
      <c r="C4" s="96">
        <v>161796</v>
      </c>
      <c r="D4" s="96">
        <v>999202310</v>
      </c>
      <c r="E4" s="154">
        <v>0</v>
      </c>
      <c r="F4" s="154">
        <v>0</v>
      </c>
      <c r="G4" s="154">
        <v>0</v>
      </c>
      <c r="H4" s="154">
        <v>0</v>
      </c>
      <c r="I4" s="154">
        <v>0</v>
      </c>
      <c r="J4" s="154">
        <v>0</v>
      </c>
      <c r="K4" s="154">
        <v>0</v>
      </c>
      <c r="L4" s="154">
        <v>0</v>
      </c>
      <c r="M4" s="154">
        <v>0</v>
      </c>
      <c r="N4" s="96" t="s">
        <v>3495</v>
      </c>
      <c r="O4" s="96" t="s">
        <v>3484</v>
      </c>
      <c r="P4" s="96">
        <v>4</v>
      </c>
      <c r="Q4" s="96">
        <v>2023</v>
      </c>
      <c r="R4" s="96" t="s">
        <v>3060</v>
      </c>
      <c r="S4" s="96" t="s">
        <v>3485</v>
      </c>
      <c r="T4" s="155">
        <v>45189</v>
      </c>
      <c r="U4" s="155">
        <v>45190</v>
      </c>
      <c r="V4" s="155">
        <v>45194</v>
      </c>
      <c r="W4" s="96" t="s">
        <v>2986</v>
      </c>
      <c r="X4" s="96" t="s">
        <v>3486</v>
      </c>
      <c r="Y4" s="96"/>
      <c r="Z4" s="96" t="s">
        <v>3063</v>
      </c>
      <c r="AA4" s="96">
        <v>2769</v>
      </c>
      <c r="AB4" s="155">
        <v>45187</v>
      </c>
      <c r="AC4" s="155">
        <v>45746</v>
      </c>
      <c r="AD4" s="96">
        <v>8999990341</v>
      </c>
      <c r="AE4" s="96" t="s">
        <v>3487</v>
      </c>
      <c r="AF4" s="96">
        <v>3</v>
      </c>
      <c r="AG4" s="96" t="s">
        <v>3488</v>
      </c>
      <c r="AH4" s="96" t="s">
        <v>3489</v>
      </c>
      <c r="AI4" s="154">
        <v>0</v>
      </c>
      <c r="AJ4" s="154">
        <v>0</v>
      </c>
      <c r="AK4" s="154">
        <v>0</v>
      </c>
      <c r="AL4" s="154">
        <v>0</v>
      </c>
      <c r="AM4" s="154">
        <v>0</v>
      </c>
      <c r="AN4" s="154">
        <v>0</v>
      </c>
      <c r="AO4" s="154">
        <v>0</v>
      </c>
      <c r="AP4" s="154">
        <v>0</v>
      </c>
      <c r="AQ4" s="154">
        <v>0</v>
      </c>
      <c r="AR4" s="96" t="s">
        <v>3496</v>
      </c>
      <c r="AS4" s="96" t="s">
        <v>3491</v>
      </c>
      <c r="AT4" s="96">
        <v>0</v>
      </c>
      <c r="AU4" s="96"/>
      <c r="AV4" s="96"/>
      <c r="AW4" s="96"/>
      <c r="AX4" s="96"/>
      <c r="AY4" s="96"/>
      <c r="AZ4" s="96"/>
      <c r="BA4" s="96"/>
      <c r="BB4" s="96"/>
      <c r="BC4" s="96"/>
      <c r="BD4" s="96"/>
      <c r="BE4" s="96"/>
      <c r="BF4" s="96"/>
      <c r="BG4" s="96"/>
      <c r="BH4" s="96"/>
    </row>
    <row r="5" spans="1:60" x14ac:dyDescent="0.2">
      <c r="A5" s="100">
        <v>0.6</v>
      </c>
      <c r="B5" s="96" t="s">
        <v>3482</v>
      </c>
      <c r="C5" s="96">
        <v>161808</v>
      </c>
      <c r="D5" s="96">
        <v>999202310</v>
      </c>
      <c r="E5" s="154">
        <v>0</v>
      </c>
      <c r="F5" s="154">
        <v>0</v>
      </c>
      <c r="G5" s="154">
        <v>0</v>
      </c>
      <c r="H5" s="154">
        <v>0</v>
      </c>
      <c r="I5" s="154">
        <v>0</v>
      </c>
      <c r="J5" s="154">
        <v>0</v>
      </c>
      <c r="K5" s="154">
        <v>0</v>
      </c>
      <c r="L5" s="154">
        <v>0</v>
      </c>
      <c r="M5" s="154">
        <v>0</v>
      </c>
      <c r="N5" s="96" t="s">
        <v>3497</v>
      </c>
      <c r="O5" s="96" t="s">
        <v>3484</v>
      </c>
      <c r="P5" s="96">
        <v>4</v>
      </c>
      <c r="Q5" s="96">
        <v>2023</v>
      </c>
      <c r="R5" s="96" t="s">
        <v>3060</v>
      </c>
      <c r="S5" s="96" t="s">
        <v>3485</v>
      </c>
      <c r="T5" s="155">
        <v>45190</v>
      </c>
      <c r="U5" s="155">
        <v>45191</v>
      </c>
      <c r="V5" s="155">
        <v>45195</v>
      </c>
      <c r="W5" s="96" t="s">
        <v>2986</v>
      </c>
      <c r="X5" s="96" t="s">
        <v>3486</v>
      </c>
      <c r="Y5" s="96"/>
      <c r="Z5" s="96" t="s">
        <v>3063</v>
      </c>
      <c r="AA5" s="96">
        <v>2769</v>
      </c>
      <c r="AB5" s="155">
        <v>45187</v>
      </c>
      <c r="AC5" s="155">
        <v>45746</v>
      </c>
      <c r="AD5" s="96">
        <v>8999990341</v>
      </c>
      <c r="AE5" s="96" t="s">
        <v>3487</v>
      </c>
      <c r="AF5" s="96">
        <v>3</v>
      </c>
      <c r="AG5" s="96" t="s">
        <v>3488</v>
      </c>
      <c r="AH5" s="96" t="s">
        <v>3489</v>
      </c>
      <c r="AI5" s="154">
        <v>0</v>
      </c>
      <c r="AJ5" s="154">
        <v>0</v>
      </c>
      <c r="AK5" s="154">
        <v>0</v>
      </c>
      <c r="AL5" s="154">
        <v>0</v>
      </c>
      <c r="AM5" s="154">
        <v>0</v>
      </c>
      <c r="AN5" s="154">
        <v>0</v>
      </c>
      <c r="AO5" s="154">
        <v>0</v>
      </c>
      <c r="AP5" s="154">
        <v>0</v>
      </c>
      <c r="AQ5" s="154">
        <v>0</v>
      </c>
      <c r="AR5" s="96" t="s">
        <v>3496</v>
      </c>
      <c r="AS5" s="96" t="s">
        <v>3491</v>
      </c>
      <c r="AT5" s="96">
        <v>0</v>
      </c>
      <c r="AU5" s="96"/>
      <c r="AV5" s="96"/>
      <c r="AW5" s="96"/>
      <c r="AX5" s="96"/>
      <c r="AY5" s="96"/>
      <c r="AZ5" s="96"/>
      <c r="BA5" s="96"/>
      <c r="BB5" s="96"/>
      <c r="BC5" s="96"/>
      <c r="BD5" s="96"/>
      <c r="BE5" s="96"/>
      <c r="BF5" s="96"/>
      <c r="BG5" s="96"/>
      <c r="BH5" s="96"/>
    </row>
    <row r="6" spans="1:60" x14ac:dyDescent="0.2">
      <c r="A6" s="100">
        <v>0.6</v>
      </c>
      <c r="B6" s="96" t="s">
        <v>3482</v>
      </c>
      <c r="C6" s="96">
        <v>161809</v>
      </c>
      <c r="D6" s="96">
        <v>999202310</v>
      </c>
      <c r="E6" s="154">
        <v>0</v>
      </c>
      <c r="F6" s="154">
        <v>0</v>
      </c>
      <c r="G6" s="154">
        <v>0</v>
      </c>
      <c r="H6" s="154">
        <v>0</v>
      </c>
      <c r="I6" s="154">
        <v>0</v>
      </c>
      <c r="J6" s="154">
        <v>0</v>
      </c>
      <c r="K6" s="154">
        <v>0</v>
      </c>
      <c r="L6" s="154">
        <v>0</v>
      </c>
      <c r="M6" s="154">
        <v>0</v>
      </c>
      <c r="N6" s="96" t="s">
        <v>3498</v>
      </c>
      <c r="O6" s="96" t="s">
        <v>3484</v>
      </c>
      <c r="P6" s="96">
        <v>4</v>
      </c>
      <c r="Q6" s="96">
        <v>2023</v>
      </c>
      <c r="R6" s="96" t="s">
        <v>3060</v>
      </c>
      <c r="S6" s="96" t="s">
        <v>3485</v>
      </c>
      <c r="T6" s="155">
        <v>45190</v>
      </c>
      <c r="U6" s="155">
        <v>45191</v>
      </c>
      <c r="V6" s="155">
        <v>45195</v>
      </c>
      <c r="W6" s="96" t="s">
        <v>2986</v>
      </c>
      <c r="X6" s="96" t="s">
        <v>3486</v>
      </c>
      <c r="Y6" s="96"/>
      <c r="Z6" s="96" t="s">
        <v>3063</v>
      </c>
      <c r="AA6" s="96">
        <v>2769</v>
      </c>
      <c r="AB6" s="155">
        <v>45187</v>
      </c>
      <c r="AC6" s="155">
        <v>45746</v>
      </c>
      <c r="AD6" s="96">
        <v>8999990341</v>
      </c>
      <c r="AE6" s="96" t="s">
        <v>3487</v>
      </c>
      <c r="AF6" s="96">
        <v>3</v>
      </c>
      <c r="AG6" s="96" t="s">
        <v>3488</v>
      </c>
      <c r="AH6" s="96" t="s">
        <v>3489</v>
      </c>
      <c r="AI6" s="154">
        <v>0</v>
      </c>
      <c r="AJ6" s="154">
        <v>0</v>
      </c>
      <c r="AK6" s="154">
        <v>0</v>
      </c>
      <c r="AL6" s="154">
        <v>0</v>
      </c>
      <c r="AM6" s="154">
        <v>0</v>
      </c>
      <c r="AN6" s="154">
        <v>0</v>
      </c>
      <c r="AO6" s="154">
        <v>0</v>
      </c>
      <c r="AP6" s="154">
        <v>0</v>
      </c>
      <c r="AQ6" s="154">
        <v>0</v>
      </c>
      <c r="AR6" s="96" t="s">
        <v>3496</v>
      </c>
      <c r="AS6" s="96" t="s">
        <v>3491</v>
      </c>
      <c r="AT6" s="96">
        <v>0</v>
      </c>
      <c r="AU6" s="96"/>
      <c r="AV6" s="96"/>
      <c r="AW6" s="96"/>
      <c r="AX6" s="96"/>
      <c r="AY6" s="96"/>
      <c r="AZ6" s="96"/>
      <c r="BA6" s="96"/>
      <c r="BB6" s="96"/>
      <c r="BC6" s="96"/>
      <c r="BD6" s="96"/>
      <c r="BE6" s="96"/>
      <c r="BF6" s="96"/>
      <c r="BG6" s="96"/>
      <c r="BH6" s="96"/>
    </row>
    <row r="7" spans="1:60" x14ac:dyDescent="0.2">
      <c r="A7" s="100">
        <v>0.6</v>
      </c>
      <c r="B7" s="96" t="s">
        <v>3482</v>
      </c>
      <c r="C7" s="96">
        <v>161811</v>
      </c>
      <c r="D7" s="96">
        <v>999202310</v>
      </c>
      <c r="E7" s="154">
        <v>0</v>
      </c>
      <c r="F7" s="154">
        <v>518349.00000000012</v>
      </c>
      <c r="G7" s="154">
        <v>0</v>
      </c>
      <c r="H7" s="154">
        <v>0</v>
      </c>
      <c r="I7" s="154">
        <v>0</v>
      </c>
      <c r="J7" s="154">
        <v>0</v>
      </c>
      <c r="K7" s="154">
        <v>0</v>
      </c>
      <c r="L7" s="154">
        <v>0</v>
      </c>
      <c r="M7" s="154">
        <v>518349.00000000012</v>
      </c>
      <c r="N7" s="96" t="s">
        <v>3499</v>
      </c>
      <c r="O7" s="96" t="s">
        <v>3484</v>
      </c>
      <c r="P7" s="96">
        <v>4</v>
      </c>
      <c r="Q7" s="96">
        <v>2023</v>
      </c>
      <c r="R7" s="96" t="s">
        <v>3060</v>
      </c>
      <c r="S7" s="96" t="s">
        <v>3485</v>
      </c>
      <c r="T7" s="155">
        <v>45190</v>
      </c>
      <c r="U7" s="155">
        <v>45191</v>
      </c>
      <c r="V7" s="155">
        <v>45195</v>
      </c>
      <c r="W7" s="96" t="s">
        <v>2986</v>
      </c>
      <c r="X7" s="96" t="s">
        <v>3486</v>
      </c>
      <c r="Y7" s="96"/>
      <c r="Z7" s="96" t="s">
        <v>3063</v>
      </c>
      <c r="AA7" s="96">
        <v>2769</v>
      </c>
      <c r="AB7" s="155">
        <v>45187</v>
      </c>
      <c r="AC7" s="155">
        <v>45746</v>
      </c>
      <c r="AD7" s="96">
        <v>8999990341</v>
      </c>
      <c r="AE7" s="96" t="s">
        <v>3487</v>
      </c>
      <c r="AF7" s="96">
        <v>3</v>
      </c>
      <c r="AG7" s="96" t="s">
        <v>3488</v>
      </c>
      <c r="AH7" s="96" t="s">
        <v>3489</v>
      </c>
      <c r="AI7" s="154">
        <v>0</v>
      </c>
      <c r="AJ7" s="154">
        <v>311009.40000000002</v>
      </c>
      <c r="AK7" s="154">
        <v>0</v>
      </c>
      <c r="AL7" s="154">
        <v>0</v>
      </c>
      <c r="AM7" s="154">
        <v>0</v>
      </c>
      <c r="AN7" s="154">
        <v>0</v>
      </c>
      <c r="AO7" s="154">
        <v>0</v>
      </c>
      <c r="AP7" s="154">
        <v>0</v>
      </c>
      <c r="AQ7" s="154">
        <v>311009.40000000002</v>
      </c>
      <c r="AR7" s="96" t="s">
        <v>3490</v>
      </c>
      <c r="AS7" s="96" t="s">
        <v>3491</v>
      </c>
      <c r="AT7" s="96" t="s">
        <v>3500</v>
      </c>
      <c r="AU7" s="96"/>
      <c r="AV7" s="96"/>
      <c r="AW7" s="96"/>
      <c r="AX7" s="96"/>
      <c r="AY7" s="96"/>
      <c r="AZ7" s="96"/>
      <c r="BA7" s="96"/>
      <c r="BB7" s="96"/>
      <c r="BC7" s="96"/>
      <c r="BD7" s="96"/>
      <c r="BE7" s="96"/>
      <c r="BF7" s="96"/>
      <c r="BG7" s="96"/>
      <c r="BH7" s="96"/>
    </row>
    <row r="8" spans="1:60" x14ac:dyDescent="0.2">
      <c r="A8" s="100">
        <v>0.6</v>
      </c>
      <c r="B8" s="96" t="s">
        <v>3482</v>
      </c>
      <c r="C8" s="96">
        <v>161817</v>
      </c>
      <c r="D8" s="96">
        <v>999202310</v>
      </c>
      <c r="E8" s="154">
        <v>0</v>
      </c>
      <c r="F8" s="154">
        <v>0</v>
      </c>
      <c r="G8" s="154">
        <v>0</v>
      </c>
      <c r="H8" s="154">
        <v>0</v>
      </c>
      <c r="I8" s="154">
        <v>0</v>
      </c>
      <c r="J8" s="154">
        <v>0</v>
      </c>
      <c r="K8" s="154">
        <v>0</v>
      </c>
      <c r="L8" s="154">
        <v>0</v>
      </c>
      <c r="M8" s="154">
        <v>0</v>
      </c>
      <c r="N8" s="96" t="s">
        <v>3501</v>
      </c>
      <c r="O8" s="96" t="s">
        <v>3484</v>
      </c>
      <c r="P8" s="96">
        <v>4</v>
      </c>
      <c r="Q8" s="96">
        <v>2023</v>
      </c>
      <c r="R8" s="96" t="s">
        <v>3060</v>
      </c>
      <c r="S8" s="96" t="s">
        <v>3485</v>
      </c>
      <c r="T8" s="155">
        <v>45191</v>
      </c>
      <c r="U8" s="155">
        <v>45192</v>
      </c>
      <c r="V8" s="155">
        <v>45195</v>
      </c>
      <c r="W8" s="96" t="s">
        <v>2986</v>
      </c>
      <c r="X8" s="96" t="s">
        <v>3486</v>
      </c>
      <c r="Y8" s="96"/>
      <c r="Z8" s="96" t="s">
        <v>3063</v>
      </c>
      <c r="AA8" s="96">
        <v>2769</v>
      </c>
      <c r="AB8" s="155">
        <v>45187</v>
      </c>
      <c r="AC8" s="155">
        <v>45746</v>
      </c>
      <c r="AD8" s="96">
        <v>8999990341</v>
      </c>
      <c r="AE8" s="96" t="s">
        <v>3487</v>
      </c>
      <c r="AF8" s="96">
        <v>3</v>
      </c>
      <c r="AG8" s="96" t="s">
        <v>3488</v>
      </c>
      <c r="AH8" s="96" t="s">
        <v>3489</v>
      </c>
      <c r="AI8" s="154">
        <v>0</v>
      </c>
      <c r="AJ8" s="154">
        <v>0</v>
      </c>
      <c r="AK8" s="154">
        <v>0</v>
      </c>
      <c r="AL8" s="154">
        <v>0</v>
      </c>
      <c r="AM8" s="154">
        <v>0</v>
      </c>
      <c r="AN8" s="154">
        <v>0</v>
      </c>
      <c r="AO8" s="154">
        <v>0</v>
      </c>
      <c r="AP8" s="154">
        <v>0</v>
      </c>
      <c r="AQ8" s="154">
        <v>0</v>
      </c>
      <c r="AR8" s="96" t="s">
        <v>3496</v>
      </c>
      <c r="AS8" s="96" t="s">
        <v>3491</v>
      </c>
      <c r="AT8" s="96">
        <v>0</v>
      </c>
      <c r="AU8" s="96"/>
      <c r="AV8" s="96"/>
      <c r="AW8" s="96"/>
      <c r="AX8" s="96"/>
      <c r="AY8" s="96"/>
      <c r="AZ8" s="96"/>
      <c r="BA8" s="96"/>
      <c r="BB8" s="96"/>
      <c r="BC8" s="96"/>
      <c r="BD8" s="96"/>
      <c r="BE8" s="96"/>
      <c r="BF8" s="96"/>
      <c r="BG8" s="96"/>
      <c r="BH8" s="96"/>
    </row>
    <row r="9" spans="1:60" x14ac:dyDescent="0.2">
      <c r="A9" s="100">
        <v>0.6</v>
      </c>
      <c r="B9" s="96" t="s">
        <v>3482</v>
      </c>
      <c r="C9" s="96">
        <v>161820</v>
      </c>
      <c r="D9" s="96">
        <v>999202310</v>
      </c>
      <c r="E9" s="154">
        <v>0</v>
      </c>
      <c r="F9" s="154">
        <v>0</v>
      </c>
      <c r="G9" s="154">
        <v>0</v>
      </c>
      <c r="H9" s="154">
        <v>0</v>
      </c>
      <c r="I9" s="154">
        <v>0</v>
      </c>
      <c r="J9" s="154">
        <v>0</v>
      </c>
      <c r="K9" s="154">
        <v>0</v>
      </c>
      <c r="L9" s="154">
        <v>0</v>
      </c>
      <c r="M9" s="154">
        <v>0</v>
      </c>
      <c r="N9" s="96" t="s">
        <v>3502</v>
      </c>
      <c r="O9" s="96" t="s">
        <v>3484</v>
      </c>
      <c r="P9" s="96">
        <v>4</v>
      </c>
      <c r="Q9" s="96">
        <v>2023</v>
      </c>
      <c r="R9" s="96" t="s">
        <v>3060</v>
      </c>
      <c r="S9" s="96" t="s">
        <v>3485</v>
      </c>
      <c r="T9" s="155">
        <v>45191</v>
      </c>
      <c r="U9" s="155">
        <v>45192</v>
      </c>
      <c r="V9" s="155">
        <v>45195</v>
      </c>
      <c r="W9" s="96" t="s">
        <v>2986</v>
      </c>
      <c r="X9" s="96" t="s">
        <v>3486</v>
      </c>
      <c r="Y9" s="96"/>
      <c r="Z9" s="96" t="s">
        <v>3063</v>
      </c>
      <c r="AA9" s="96">
        <v>2769</v>
      </c>
      <c r="AB9" s="155">
        <v>45187</v>
      </c>
      <c r="AC9" s="155">
        <v>45746</v>
      </c>
      <c r="AD9" s="96">
        <v>8999990341</v>
      </c>
      <c r="AE9" s="96" t="s">
        <v>3487</v>
      </c>
      <c r="AF9" s="96">
        <v>3</v>
      </c>
      <c r="AG9" s="96" t="s">
        <v>3488</v>
      </c>
      <c r="AH9" s="96" t="s">
        <v>3489</v>
      </c>
      <c r="AI9" s="154">
        <v>0</v>
      </c>
      <c r="AJ9" s="154">
        <v>0</v>
      </c>
      <c r="AK9" s="154">
        <v>0</v>
      </c>
      <c r="AL9" s="154">
        <v>0</v>
      </c>
      <c r="AM9" s="154">
        <v>0</v>
      </c>
      <c r="AN9" s="154">
        <v>0</v>
      </c>
      <c r="AO9" s="154">
        <v>0</v>
      </c>
      <c r="AP9" s="154">
        <v>0</v>
      </c>
      <c r="AQ9" s="154">
        <v>0</v>
      </c>
      <c r="AR9" s="96" t="s">
        <v>3496</v>
      </c>
      <c r="AS9" s="96" t="s">
        <v>3491</v>
      </c>
      <c r="AT9" s="96">
        <v>0</v>
      </c>
      <c r="AU9" s="96"/>
      <c r="AV9" s="96"/>
      <c r="AW9" s="96"/>
      <c r="AX9" s="96"/>
      <c r="AY9" s="96"/>
      <c r="AZ9" s="96"/>
      <c r="BA9" s="96"/>
      <c r="BB9" s="96"/>
      <c r="BC9" s="96"/>
      <c r="BD9" s="96"/>
      <c r="BE9" s="96"/>
      <c r="BF9" s="96"/>
      <c r="BG9" s="96"/>
      <c r="BH9" s="96"/>
    </row>
    <row r="10" spans="1:60" x14ac:dyDescent="0.2">
      <c r="A10" s="100">
        <v>0.6</v>
      </c>
      <c r="B10" s="96" t="s">
        <v>3482</v>
      </c>
      <c r="C10" s="96">
        <v>161824</v>
      </c>
      <c r="D10" s="96">
        <v>999202310</v>
      </c>
      <c r="E10" s="154">
        <v>0</v>
      </c>
      <c r="F10" s="154">
        <v>238200</v>
      </c>
      <c r="G10" s="154">
        <v>0</v>
      </c>
      <c r="H10" s="154">
        <v>0</v>
      </c>
      <c r="I10" s="154">
        <v>0</v>
      </c>
      <c r="J10" s="154">
        <v>0</v>
      </c>
      <c r="K10" s="154">
        <v>0</v>
      </c>
      <c r="L10" s="154">
        <v>0</v>
      </c>
      <c r="M10" s="154">
        <v>238200</v>
      </c>
      <c r="N10" s="96" t="s">
        <v>3503</v>
      </c>
      <c r="O10" s="96" t="s">
        <v>3484</v>
      </c>
      <c r="P10" s="96">
        <v>4</v>
      </c>
      <c r="Q10" s="96">
        <v>2023</v>
      </c>
      <c r="R10" s="96" t="s">
        <v>3060</v>
      </c>
      <c r="S10" s="96" t="s">
        <v>3485</v>
      </c>
      <c r="T10" s="155">
        <v>45190</v>
      </c>
      <c r="U10" s="155">
        <v>45191</v>
      </c>
      <c r="V10" s="155">
        <v>45195</v>
      </c>
      <c r="W10" s="96" t="s">
        <v>2986</v>
      </c>
      <c r="X10" s="96" t="s">
        <v>3486</v>
      </c>
      <c r="Y10" s="96"/>
      <c r="Z10" s="96" t="s">
        <v>3063</v>
      </c>
      <c r="AA10" s="96">
        <v>2769</v>
      </c>
      <c r="AB10" s="155">
        <v>45187</v>
      </c>
      <c r="AC10" s="155">
        <v>45746</v>
      </c>
      <c r="AD10" s="96">
        <v>8999990341</v>
      </c>
      <c r="AE10" s="96" t="s">
        <v>3487</v>
      </c>
      <c r="AF10" s="96">
        <v>3</v>
      </c>
      <c r="AG10" s="96" t="s">
        <v>3488</v>
      </c>
      <c r="AH10" s="96" t="s">
        <v>3489</v>
      </c>
      <c r="AI10" s="154">
        <v>0</v>
      </c>
      <c r="AJ10" s="154">
        <v>142920</v>
      </c>
      <c r="AK10" s="154">
        <v>0</v>
      </c>
      <c r="AL10" s="154">
        <v>0</v>
      </c>
      <c r="AM10" s="154">
        <v>0</v>
      </c>
      <c r="AN10" s="154">
        <v>0</v>
      </c>
      <c r="AO10" s="154">
        <v>0</v>
      </c>
      <c r="AP10" s="154">
        <v>0</v>
      </c>
      <c r="AQ10" s="154">
        <v>142920</v>
      </c>
      <c r="AR10" s="96" t="s">
        <v>3490</v>
      </c>
      <c r="AS10" s="96" t="s">
        <v>3491</v>
      </c>
      <c r="AT10" s="96" t="s">
        <v>3504</v>
      </c>
      <c r="AU10" s="96"/>
      <c r="AV10" s="96"/>
      <c r="AW10" s="96"/>
      <c r="AX10" s="96"/>
      <c r="AY10" s="96"/>
      <c r="AZ10" s="96"/>
      <c r="BA10" s="96"/>
      <c r="BB10" s="96"/>
      <c r="BC10" s="96"/>
      <c r="BD10" s="96"/>
      <c r="BE10" s="96"/>
      <c r="BF10" s="96"/>
      <c r="BG10" s="96"/>
      <c r="BH10" s="96"/>
    </row>
    <row r="11" spans="1:60" x14ac:dyDescent="0.2">
      <c r="A11" s="100">
        <v>0.6</v>
      </c>
      <c r="B11" s="96" t="s">
        <v>3482</v>
      </c>
      <c r="C11" s="96">
        <v>161829</v>
      </c>
      <c r="D11" s="96">
        <v>999202310</v>
      </c>
      <c r="E11" s="154">
        <v>0</v>
      </c>
      <c r="F11" s="154">
        <v>430850</v>
      </c>
      <c r="G11" s="154">
        <v>0</v>
      </c>
      <c r="H11" s="154">
        <v>0</v>
      </c>
      <c r="I11" s="154">
        <v>0</v>
      </c>
      <c r="J11" s="154">
        <v>0</v>
      </c>
      <c r="K11" s="154">
        <v>0</v>
      </c>
      <c r="L11" s="154">
        <v>0</v>
      </c>
      <c r="M11" s="154">
        <v>430850</v>
      </c>
      <c r="N11" s="96" t="s">
        <v>3505</v>
      </c>
      <c r="O11" s="96" t="s">
        <v>3484</v>
      </c>
      <c r="P11" s="96">
        <v>4</v>
      </c>
      <c r="Q11" s="96">
        <v>2023</v>
      </c>
      <c r="R11" s="96" t="s">
        <v>3060</v>
      </c>
      <c r="S11" s="96" t="s">
        <v>3485</v>
      </c>
      <c r="T11" s="155">
        <v>45192</v>
      </c>
      <c r="U11" s="155">
        <v>45193</v>
      </c>
      <c r="V11" s="155">
        <v>45195</v>
      </c>
      <c r="W11" s="96" t="s">
        <v>2986</v>
      </c>
      <c r="X11" s="96" t="s">
        <v>3486</v>
      </c>
      <c r="Y11" s="96"/>
      <c r="Z11" s="96" t="s">
        <v>3063</v>
      </c>
      <c r="AA11" s="96">
        <v>2769</v>
      </c>
      <c r="AB11" s="155">
        <v>45187</v>
      </c>
      <c r="AC11" s="155">
        <v>45746</v>
      </c>
      <c r="AD11" s="96">
        <v>8999990341</v>
      </c>
      <c r="AE11" s="96" t="s">
        <v>3487</v>
      </c>
      <c r="AF11" s="96">
        <v>3</v>
      </c>
      <c r="AG11" s="96" t="s">
        <v>3488</v>
      </c>
      <c r="AH11" s="96" t="s">
        <v>3489</v>
      </c>
      <c r="AI11" s="154">
        <v>0</v>
      </c>
      <c r="AJ11" s="154">
        <v>258510</v>
      </c>
      <c r="AK11" s="154">
        <v>0</v>
      </c>
      <c r="AL11" s="154">
        <v>0</v>
      </c>
      <c r="AM11" s="154">
        <v>0</v>
      </c>
      <c r="AN11" s="154">
        <v>0</v>
      </c>
      <c r="AO11" s="154">
        <v>0</v>
      </c>
      <c r="AP11" s="154">
        <v>0</v>
      </c>
      <c r="AQ11" s="154">
        <v>258510</v>
      </c>
      <c r="AR11" s="96" t="s">
        <v>3490</v>
      </c>
      <c r="AS11" s="96" t="s">
        <v>3491</v>
      </c>
      <c r="AT11" s="96" t="s">
        <v>3506</v>
      </c>
      <c r="AU11" s="96"/>
      <c r="AV11" s="96"/>
      <c r="AW11" s="96"/>
      <c r="AX11" s="96"/>
      <c r="AY11" s="96"/>
      <c r="AZ11" s="96"/>
      <c r="BA11" s="96"/>
      <c r="BB11" s="96"/>
      <c r="BC11" s="96"/>
      <c r="BD11" s="96"/>
      <c r="BE11" s="96"/>
      <c r="BF11" s="96"/>
      <c r="BG11" s="96"/>
      <c r="BH11" s="96"/>
    </row>
    <row r="12" spans="1:60" x14ac:dyDescent="0.2">
      <c r="A12" s="100">
        <v>0.6</v>
      </c>
      <c r="B12" s="96" t="s">
        <v>3482</v>
      </c>
      <c r="C12" s="96">
        <v>161791</v>
      </c>
      <c r="D12" s="96">
        <v>999202310</v>
      </c>
      <c r="E12" s="154">
        <v>0</v>
      </c>
      <c r="F12" s="154">
        <v>0</v>
      </c>
      <c r="G12" s="154">
        <v>0</v>
      </c>
      <c r="H12" s="154">
        <v>0</v>
      </c>
      <c r="I12" s="154">
        <v>0</v>
      </c>
      <c r="J12" s="154">
        <v>0</v>
      </c>
      <c r="K12" s="154">
        <v>0</v>
      </c>
      <c r="L12" s="154">
        <v>0</v>
      </c>
      <c r="M12" s="154">
        <v>0</v>
      </c>
      <c r="N12" s="96" t="s">
        <v>3507</v>
      </c>
      <c r="O12" s="96" t="s">
        <v>3484</v>
      </c>
      <c r="P12" s="96">
        <v>4</v>
      </c>
      <c r="Q12" s="96">
        <v>2023</v>
      </c>
      <c r="R12" s="96" t="s">
        <v>3060</v>
      </c>
      <c r="S12" s="96" t="s">
        <v>3485</v>
      </c>
      <c r="T12" s="155">
        <v>45188</v>
      </c>
      <c r="U12" s="155">
        <v>45189</v>
      </c>
      <c r="V12" s="155">
        <v>45194</v>
      </c>
      <c r="W12" s="96" t="s">
        <v>2986</v>
      </c>
      <c r="X12" s="96" t="s">
        <v>3486</v>
      </c>
      <c r="Y12" s="96"/>
      <c r="Z12" s="96" t="s">
        <v>3063</v>
      </c>
      <c r="AA12" s="96">
        <v>2769</v>
      </c>
      <c r="AB12" s="155">
        <v>45187</v>
      </c>
      <c r="AC12" s="155">
        <v>45746</v>
      </c>
      <c r="AD12" s="96">
        <v>8999990341</v>
      </c>
      <c r="AE12" s="96" t="s">
        <v>3487</v>
      </c>
      <c r="AF12" s="96">
        <v>3</v>
      </c>
      <c r="AG12" s="96" t="s">
        <v>3488</v>
      </c>
      <c r="AH12" s="96" t="s">
        <v>3489</v>
      </c>
      <c r="AI12" s="154">
        <v>0</v>
      </c>
      <c r="AJ12" s="154">
        <v>0</v>
      </c>
      <c r="AK12" s="154">
        <v>0</v>
      </c>
      <c r="AL12" s="154">
        <v>0</v>
      </c>
      <c r="AM12" s="154">
        <v>0</v>
      </c>
      <c r="AN12" s="154">
        <v>0</v>
      </c>
      <c r="AO12" s="154">
        <v>0</v>
      </c>
      <c r="AP12" s="154">
        <v>0</v>
      </c>
      <c r="AQ12" s="154">
        <v>0</v>
      </c>
      <c r="AR12" s="96" t="s">
        <v>3496</v>
      </c>
      <c r="AS12" s="96" t="s">
        <v>3491</v>
      </c>
      <c r="AT12" s="96">
        <v>0</v>
      </c>
      <c r="AU12" s="96"/>
      <c r="AV12" s="96"/>
      <c r="AW12" s="96"/>
      <c r="AX12" s="96"/>
      <c r="AY12" s="96"/>
      <c r="AZ12" s="96"/>
      <c r="BA12" s="96"/>
      <c r="BB12" s="96"/>
      <c r="BC12" s="96"/>
      <c r="BD12" s="96"/>
      <c r="BE12" s="96"/>
      <c r="BF12" s="96"/>
      <c r="BG12" s="96"/>
      <c r="BH12" s="96"/>
    </row>
    <row r="13" spans="1:60" x14ac:dyDescent="0.2">
      <c r="A13" s="100">
        <v>0.6</v>
      </c>
      <c r="B13" s="96" t="s">
        <v>3482</v>
      </c>
      <c r="C13" s="96">
        <v>161792</v>
      </c>
      <c r="D13" s="96">
        <v>999202310</v>
      </c>
      <c r="E13" s="154">
        <v>0</v>
      </c>
      <c r="F13" s="154">
        <v>0</v>
      </c>
      <c r="G13" s="154">
        <v>0</v>
      </c>
      <c r="H13" s="154">
        <v>0</v>
      </c>
      <c r="I13" s="154">
        <v>0</v>
      </c>
      <c r="J13" s="154">
        <v>0</v>
      </c>
      <c r="K13" s="154">
        <v>0</v>
      </c>
      <c r="L13" s="154">
        <v>0</v>
      </c>
      <c r="M13" s="154">
        <v>0</v>
      </c>
      <c r="N13" s="96" t="s">
        <v>3508</v>
      </c>
      <c r="O13" s="96" t="s">
        <v>3484</v>
      </c>
      <c r="P13" s="96">
        <v>4</v>
      </c>
      <c r="Q13" s="96">
        <v>2023</v>
      </c>
      <c r="R13" s="96" t="s">
        <v>3060</v>
      </c>
      <c r="S13" s="96" t="s">
        <v>3485</v>
      </c>
      <c r="T13" s="155">
        <v>45189</v>
      </c>
      <c r="U13" s="155">
        <v>45190</v>
      </c>
      <c r="V13" s="155">
        <v>45194</v>
      </c>
      <c r="W13" s="96" t="s">
        <v>2986</v>
      </c>
      <c r="X13" s="96" t="s">
        <v>3486</v>
      </c>
      <c r="Y13" s="96"/>
      <c r="Z13" s="96" t="s">
        <v>3063</v>
      </c>
      <c r="AA13" s="96">
        <v>2769</v>
      </c>
      <c r="AB13" s="155">
        <v>45187</v>
      </c>
      <c r="AC13" s="155">
        <v>45746</v>
      </c>
      <c r="AD13" s="96">
        <v>8999990341</v>
      </c>
      <c r="AE13" s="96" t="s">
        <v>3487</v>
      </c>
      <c r="AF13" s="96">
        <v>3</v>
      </c>
      <c r="AG13" s="96" t="s">
        <v>3488</v>
      </c>
      <c r="AH13" s="96" t="s">
        <v>3489</v>
      </c>
      <c r="AI13" s="154">
        <v>0</v>
      </c>
      <c r="AJ13" s="154">
        <v>0</v>
      </c>
      <c r="AK13" s="154">
        <v>0</v>
      </c>
      <c r="AL13" s="154">
        <v>0</v>
      </c>
      <c r="AM13" s="154">
        <v>0</v>
      </c>
      <c r="AN13" s="154">
        <v>0</v>
      </c>
      <c r="AO13" s="154">
        <v>0</v>
      </c>
      <c r="AP13" s="154">
        <v>0</v>
      </c>
      <c r="AQ13" s="154">
        <v>0</v>
      </c>
      <c r="AR13" s="96" t="s">
        <v>3496</v>
      </c>
      <c r="AS13" s="96" t="s">
        <v>3491</v>
      </c>
      <c r="AT13" s="96">
        <v>0</v>
      </c>
      <c r="AU13" s="96"/>
      <c r="AV13" s="96"/>
      <c r="AW13" s="96"/>
      <c r="AX13" s="96"/>
      <c r="AY13" s="96"/>
      <c r="AZ13" s="96"/>
      <c r="BA13" s="96"/>
      <c r="BB13" s="96"/>
      <c r="BC13" s="96"/>
      <c r="BD13" s="96"/>
      <c r="BE13" s="96"/>
      <c r="BF13" s="96"/>
      <c r="BG13" s="96"/>
      <c r="BH13" s="96"/>
    </row>
    <row r="14" spans="1:60" x14ac:dyDescent="0.2">
      <c r="A14" s="100">
        <v>0.6</v>
      </c>
      <c r="B14" s="96" t="s">
        <v>3482</v>
      </c>
      <c r="C14" s="96">
        <v>161799</v>
      </c>
      <c r="D14" s="96">
        <v>999202310</v>
      </c>
      <c r="E14" s="154">
        <v>0</v>
      </c>
      <c r="F14" s="154">
        <v>0</v>
      </c>
      <c r="G14" s="154">
        <v>0</v>
      </c>
      <c r="H14" s="154">
        <v>0</v>
      </c>
      <c r="I14" s="154">
        <v>0</v>
      </c>
      <c r="J14" s="154">
        <v>0</v>
      </c>
      <c r="K14" s="154">
        <v>0</v>
      </c>
      <c r="L14" s="154">
        <v>0</v>
      </c>
      <c r="M14" s="154">
        <v>0</v>
      </c>
      <c r="N14" s="96" t="s">
        <v>3509</v>
      </c>
      <c r="O14" s="96" t="s">
        <v>3484</v>
      </c>
      <c r="P14" s="96">
        <v>4</v>
      </c>
      <c r="Q14" s="96">
        <v>2023</v>
      </c>
      <c r="R14" s="96" t="s">
        <v>3060</v>
      </c>
      <c r="S14" s="96" t="s">
        <v>3485</v>
      </c>
      <c r="T14" s="155">
        <v>45188</v>
      </c>
      <c r="U14" s="155">
        <v>45189</v>
      </c>
      <c r="V14" s="155">
        <v>45194</v>
      </c>
      <c r="W14" s="96" t="s">
        <v>2986</v>
      </c>
      <c r="X14" s="96" t="s">
        <v>3486</v>
      </c>
      <c r="Y14" s="96"/>
      <c r="Z14" s="96" t="s">
        <v>3063</v>
      </c>
      <c r="AA14" s="96">
        <v>2769</v>
      </c>
      <c r="AB14" s="155">
        <v>45187</v>
      </c>
      <c r="AC14" s="155">
        <v>45746</v>
      </c>
      <c r="AD14" s="96">
        <v>8999990341</v>
      </c>
      <c r="AE14" s="96" t="s">
        <v>3487</v>
      </c>
      <c r="AF14" s="96">
        <v>3</v>
      </c>
      <c r="AG14" s="96" t="s">
        <v>3488</v>
      </c>
      <c r="AH14" s="96" t="s">
        <v>3489</v>
      </c>
      <c r="AI14" s="154">
        <v>0</v>
      </c>
      <c r="AJ14" s="154">
        <v>0</v>
      </c>
      <c r="AK14" s="154">
        <v>0</v>
      </c>
      <c r="AL14" s="154">
        <v>0</v>
      </c>
      <c r="AM14" s="154">
        <v>0</v>
      </c>
      <c r="AN14" s="154">
        <v>0</v>
      </c>
      <c r="AO14" s="154">
        <v>0</v>
      </c>
      <c r="AP14" s="154">
        <v>0</v>
      </c>
      <c r="AQ14" s="154">
        <v>0</v>
      </c>
      <c r="AR14" s="96" t="s">
        <v>3496</v>
      </c>
      <c r="AS14" s="96" t="s">
        <v>3491</v>
      </c>
      <c r="AT14" s="96">
        <v>0</v>
      </c>
      <c r="AU14" s="96"/>
      <c r="AV14" s="96"/>
      <c r="AW14" s="96"/>
      <c r="AX14" s="96"/>
      <c r="AY14" s="96"/>
      <c r="AZ14" s="96"/>
      <c r="BA14" s="96"/>
      <c r="BB14" s="96"/>
      <c r="BC14" s="96"/>
      <c r="BD14" s="96"/>
      <c r="BE14" s="96"/>
      <c r="BF14" s="96"/>
      <c r="BG14" s="96"/>
      <c r="BH14" s="96"/>
    </row>
    <row r="15" spans="1:60" x14ac:dyDescent="0.2">
      <c r="A15" s="100">
        <v>0.6</v>
      </c>
      <c r="B15" s="96" t="s">
        <v>3482</v>
      </c>
      <c r="C15" s="96">
        <v>161800</v>
      </c>
      <c r="D15" s="96">
        <v>999202310</v>
      </c>
      <c r="E15" s="154">
        <v>0</v>
      </c>
      <c r="F15" s="154">
        <v>0</v>
      </c>
      <c r="G15" s="154">
        <v>0</v>
      </c>
      <c r="H15" s="154">
        <v>0</v>
      </c>
      <c r="I15" s="154">
        <v>0</v>
      </c>
      <c r="J15" s="154">
        <v>0</v>
      </c>
      <c r="K15" s="154">
        <v>0</v>
      </c>
      <c r="L15" s="154">
        <v>0</v>
      </c>
      <c r="M15" s="154">
        <v>0</v>
      </c>
      <c r="N15" s="96" t="s">
        <v>3510</v>
      </c>
      <c r="O15" s="96" t="s">
        <v>3484</v>
      </c>
      <c r="P15" s="96">
        <v>4</v>
      </c>
      <c r="Q15" s="96">
        <v>2023</v>
      </c>
      <c r="R15" s="96" t="s">
        <v>3060</v>
      </c>
      <c r="S15" s="96" t="s">
        <v>3485</v>
      </c>
      <c r="T15" s="155">
        <v>45189</v>
      </c>
      <c r="U15" s="155">
        <v>45190</v>
      </c>
      <c r="V15" s="155">
        <v>45194</v>
      </c>
      <c r="W15" s="96" t="s">
        <v>2986</v>
      </c>
      <c r="X15" s="96" t="s">
        <v>3486</v>
      </c>
      <c r="Y15" s="96"/>
      <c r="Z15" s="96" t="s">
        <v>3063</v>
      </c>
      <c r="AA15" s="96">
        <v>2769</v>
      </c>
      <c r="AB15" s="155">
        <v>45187</v>
      </c>
      <c r="AC15" s="155">
        <v>45746</v>
      </c>
      <c r="AD15" s="96">
        <v>8999990341</v>
      </c>
      <c r="AE15" s="96" t="s">
        <v>3487</v>
      </c>
      <c r="AF15" s="96">
        <v>3</v>
      </c>
      <c r="AG15" s="96" t="s">
        <v>3488</v>
      </c>
      <c r="AH15" s="96" t="s">
        <v>3489</v>
      </c>
      <c r="AI15" s="154">
        <v>0</v>
      </c>
      <c r="AJ15" s="154">
        <v>0</v>
      </c>
      <c r="AK15" s="154">
        <v>0</v>
      </c>
      <c r="AL15" s="154">
        <v>0</v>
      </c>
      <c r="AM15" s="154">
        <v>0</v>
      </c>
      <c r="AN15" s="154">
        <v>0</v>
      </c>
      <c r="AO15" s="154">
        <v>0</v>
      </c>
      <c r="AP15" s="154">
        <v>0</v>
      </c>
      <c r="AQ15" s="154">
        <v>0</v>
      </c>
      <c r="AR15" s="96" t="s">
        <v>3496</v>
      </c>
      <c r="AS15" s="96" t="s">
        <v>3491</v>
      </c>
      <c r="AT15" s="96">
        <v>0</v>
      </c>
      <c r="AU15" s="96"/>
      <c r="AV15" s="96"/>
      <c r="AW15" s="96"/>
      <c r="AX15" s="96"/>
      <c r="AY15" s="96"/>
      <c r="AZ15" s="96"/>
      <c r="BA15" s="96"/>
      <c r="BB15" s="96"/>
      <c r="BC15" s="96"/>
      <c r="BD15" s="96"/>
      <c r="BE15" s="96"/>
      <c r="BF15" s="96"/>
      <c r="BG15" s="96"/>
      <c r="BH15" s="96"/>
    </row>
    <row r="16" spans="1:60" x14ac:dyDescent="0.2">
      <c r="A16" s="100">
        <v>0.6</v>
      </c>
      <c r="B16" s="96" t="s">
        <v>3482</v>
      </c>
      <c r="C16" s="96">
        <v>161806</v>
      </c>
      <c r="D16" s="96">
        <v>999202310</v>
      </c>
      <c r="E16" s="154">
        <v>0</v>
      </c>
      <c r="F16" s="154">
        <v>145900</v>
      </c>
      <c r="G16" s="154">
        <v>0</v>
      </c>
      <c r="H16" s="154">
        <v>0</v>
      </c>
      <c r="I16" s="154">
        <v>0</v>
      </c>
      <c r="J16" s="154">
        <v>0</v>
      </c>
      <c r="K16" s="154">
        <v>0</v>
      </c>
      <c r="L16" s="154">
        <v>0</v>
      </c>
      <c r="M16" s="154">
        <v>145900</v>
      </c>
      <c r="N16" s="96" t="s">
        <v>3511</v>
      </c>
      <c r="O16" s="96" t="s">
        <v>3484</v>
      </c>
      <c r="P16" s="96">
        <v>4</v>
      </c>
      <c r="Q16" s="96">
        <v>2023</v>
      </c>
      <c r="R16" s="96" t="s">
        <v>3060</v>
      </c>
      <c r="S16" s="96" t="s">
        <v>3485</v>
      </c>
      <c r="T16" s="155">
        <v>45189</v>
      </c>
      <c r="U16" s="155">
        <v>45190</v>
      </c>
      <c r="V16" s="155">
        <v>45195</v>
      </c>
      <c r="W16" s="96" t="s">
        <v>2986</v>
      </c>
      <c r="X16" s="96" t="s">
        <v>3486</v>
      </c>
      <c r="Y16" s="96"/>
      <c r="Z16" s="96" t="s">
        <v>3063</v>
      </c>
      <c r="AA16" s="96">
        <v>2769</v>
      </c>
      <c r="AB16" s="155">
        <v>45187</v>
      </c>
      <c r="AC16" s="155">
        <v>45746</v>
      </c>
      <c r="AD16" s="96">
        <v>8999990341</v>
      </c>
      <c r="AE16" s="96" t="s">
        <v>3487</v>
      </c>
      <c r="AF16" s="96">
        <v>3</v>
      </c>
      <c r="AG16" s="96" t="s">
        <v>3488</v>
      </c>
      <c r="AH16" s="96" t="s">
        <v>3489</v>
      </c>
      <c r="AI16" s="154">
        <v>0</v>
      </c>
      <c r="AJ16" s="154">
        <v>87540</v>
      </c>
      <c r="AK16" s="154">
        <v>0</v>
      </c>
      <c r="AL16" s="154">
        <v>0</v>
      </c>
      <c r="AM16" s="154">
        <v>0</v>
      </c>
      <c r="AN16" s="154">
        <v>0</v>
      </c>
      <c r="AO16" s="154">
        <v>0</v>
      </c>
      <c r="AP16" s="154">
        <v>0</v>
      </c>
      <c r="AQ16" s="154">
        <v>87540</v>
      </c>
      <c r="AR16" s="96" t="s">
        <v>3490</v>
      </c>
      <c r="AS16" s="96" t="s">
        <v>3491</v>
      </c>
      <c r="AT16" s="96" t="s">
        <v>3512</v>
      </c>
      <c r="AU16" s="96"/>
      <c r="AV16" s="96"/>
      <c r="AW16" s="96"/>
      <c r="AX16" s="96"/>
      <c r="AY16" s="96"/>
      <c r="AZ16" s="96"/>
      <c r="BA16" s="96"/>
      <c r="BB16" s="96"/>
      <c r="BC16" s="96"/>
      <c r="BD16" s="96"/>
      <c r="BE16" s="96"/>
      <c r="BF16" s="96"/>
      <c r="BG16" s="96"/>
      <c r="BH16" s="96"/>
    </row>
    <row r="17" spans="1:60" x14ac:dyDescent="0.2">
      <c r="A17" s="100">
        <v>0.6</v>
      </c>
      <c r="B17" s="96" t="s">
        <v>3482</v>
      </c>
      <c r="C17" s="96">
        <v>161810</v>
      </c>
      <c r="D17" s="96">
        <v>999202310</v>
      </c>
      <c r="E17" s="154">
        <v>0</v>
      </c>
      <c r="F17" s="154">
        <v>207671</v>
      </c>
      <c r="G17" s="154">
        <v>0</v>
      </c>
      <c r="H17" s="154">
        <v>0</v>
      </c>
      <c r="I17" s="154">
        <v>0</v>
      </c>
      <c r="J17" s="154">
        <v>0</v>
      </c>
      <c r="K17" s="154">
        <v>0</v>
      </c>
      <c r="L17" s="154">
        <v>0</v>
      </c>
      <c r="M17" s="154">
        <v>207671</v>
      </c>
      <c r="N17" s="96" t="s">
        <v>3513</v>
      </c>
      <c r="O17" s="96" t="s">
        <v>3484</v>
      </c>
      <c r="P17" s="96">
        <v>4</v>
      </c>
      <c r="Q17" s="96">
        <v>2023</v>
      </c>
      <c r="R17" s="96" t="s">
        <v>3060</v>
      </c>
      <c r="S17" s="96" t="s">
        <v>3485</v>
      </c>
      <c r="T17" s="155">
        <v>45189</v>
      </c>
      <c r="U17" s="155">
        <v>45190</v>
      </c>
      <c r="V17" s="155">
        <v>45195</v>
      </c>
      <c r="W17" s="96" t="s">
        <v>2986</v>
      </c>
      <c r="X17" s="96" t="s">
        <v>3486</v>
      </c>
      <c r="Y17" s="96"/>
      <c r="Z17" s="96" t="s">
        <v>3063</v>
      </c>
      <c r="AA17" s="96">
        <v>2769</v>
      </c>
      <c r="AB17" s="155">
        <v>45187</v>
      </c>
      <c r="AC17" s="155">
        <v>45746</v>
      </c>
      <c r="AD17" s="96">
        <v>8999990341</v>
      </c>
      <c r="AE17" s="96" t="s">
        <v>3487</v>
      </c>
      <c r="AF17" s="96">
        <v>3</v>
      </c>
      <c r="AG17" s="96" t="s">
        <v>3488</v>
      </c>
      <c r="AH17" s="96" t="s">
        <v>3489</v>
      </c>
      <c r="AI17" s="154">
        <v>0</v>
      </c>
      <c r="AJ17" s="154">
        <v>124602.6</v>
      </c>
      <c r="AK17" s="154">
        <v>0</v>
      </c>
      <c r="AL17" s="154">
        <v>0</v>
      </c>
      <c r="AM17" s="154">
        <v>0</v>
      </c>
      <c r="AN17" s="154">
        <v>0</v>
      </c>
      <c r="AO17" s="154">
        <v>0</v>
      </c>
      <c r="AP17" s="154">
        <v>0</v>
      </c>
      <c r="AQ17" s="154">
        <v>124602.6</v>
      </c>
      <c r="AR17" s="96" t="s">
        <v>3490</v>
      </c>
      <c r="AS17" s="96" t="s">
        <v>3491</v>
      </c>
      <c r="AT17" s="96" t="s">
        <v>3514</v>
      </c>
      <c r="AU17" s="96"/>
      <c r="AV17" s="96"/>
      <c r="AW17" s="96"/>
      <c r="AX17" s="96"/>
      <c r="AY17" s="96"/>
      <c r="AZ17" s="96"/>
      <c r="BA17" s="96"/>
      <c r="BB17" s="96"/>
      <c r="BC17" s="96"/>
      <c r="BD17" s="96"/>
      <c r="BE17" s="96"/>
      <c r="BF17" s="96"/>
      <c r="BG17" s="96"/>
      <c r="BH17" s="96"/>
    </row>
    <row r="18" spans="1:60" x14ac:dyDescent="0.2">
      <c r="A18" s="100">
        <v>0.6</v>
      </c>
      <c r="B18" s="96" t="s">
        <v>3482</v>
      </c>
      <c r="C18" s="96">
        <v>161814</v>
      </c>
      <c r="D18" s="96">
        <v>999202310</v>
      </c>
      <c r="E18" s="154">
        <v>0</v>
      </c>
      <c r="F18" s="154">
        <v>139070</v>
      </c>
      <c r="G18" s="154">
        <v>0</v>
      </c>
      <c r="H18" s="154">
        <v>0</v>
      </c>
      <c r="I18" s="154">
        <v>0</v>
      </c>
      <c r="J18" s="154">
        <v>0</v>
      </c>
      <c r="K18" s="154">
        <v>0</v>
      </c>
      <c r="L18" s="154">
        <v>0</v>
      </c>
      <c r="M18" s="154">
        <v>139070</v>
      </c>
      <c r="N18" s="96" t="s">
        <v>3515</v>
      </c>
      <c r="O18" s="96" t="s">
        <v>3484</v>
      </c>
      <c r="P18" s="96">
        <v>4</v>
      </c>
      <c r="Q18" s="96">
        <v>2023</v>
      </c>
      <c r="R18" s="96" t="s">
        <v>3060</v>
      </c>
      <c r="S18" s="96" t="s">
        <v>3485</v>
      </c>
      <c r="T18" s="155">
        <v>45190</v>
      </c>
      <c r="U18" s="155">
        <v>45191</v>
      </c>
      <c r="V18" s="155">
        <v>45195</v>
      </c>
      <c r="W18" s="96" t="s">
        <v>2986</v>
      </c>
      <c r="X18" s="96" t="s">
        <v>3486</v>
      </c>
      <c r="Y18" s="96"/>
      <c r="Z18" s="96" t="s">
        <v>3063</v>
      </c>
      <c r="AA18" s="96">
        <v>2769</v>
      </c>
      <c r="AB18" s="155">
        <v>45187</v>
      </c>
      <c r="AC18" s="155">
        <v>45746</v>
      </c>
      <c r="AD18" s="96">
        <v>8999990341</v>
      </c>
      <c r="AE18" s="96" t="s">
        <v>3487</v>
      </c>
      <c r="AF18" s="96">
        <v>3</v>
      </c>
      <c r="AG18" s="96" t="s">
        <v>3488</v>
      </c>
      <c r="AH18" s="96" t="s">
        <v>3489</v>
      </c>
      <c r="AI18" s="154">
        <v>0</v>
      </c>
      <c r="AJ18" s="154">
        <v>83442</v>
      </c>
      <c r="AK18" s="154">
        <v>0</v>
      </c>
      <c r="AL18" s="154">
        <v>0</v>
      </c>
      <c r="AM18" s="154">
        <v>0</v>
      </c>
      <c r="AN18" s="154">
        <v>0</v>
      </c>
      <c r="AO18" s="154">
        <v>0</v>
      </c>
      <c r="AP18" s="154">
        <v>0</v>
      </c>
      <c r="AQ18" s="154">
        <v>83442</v>
      </c>
      <c r="AR18" s="96" t="s">
        <v>3490</v>
      </c>
      <c r="AS18" s="96" t="s">
        <v>3491</v>
      </c>
      <c r="AT18" s="96" t="s">
        <v>3516</v>
      </c>
      <c r="AU18" s="96"/>
      <c r="AV18" s="96"/>
      <c r="AW18" s="96"/>
      <c r="AX18" s="96"/>
      <c r="AY18" s="96"/>
      <c r="AZ18" s="96"/>
      <c r="BA18" s="96"/>
      <c r="BB18" s="96"/>
      <c r="BC18" s="96"/>
      <c r="BD18" s="96"/>
      <c r="BE18" s="96"/>
      <c r="BF18" s="96"/>
      <c r="BG18" s="96"/>
      <c r="BH18" s="96"/>
    </row>
    <row r="19" spans="1:60" x14ac:dyDescent="0.2">
      <c r="A19" s="100">
        <v>0.6</v>
      </c>
      <c r="B19" s="96" t="s">
        <v>3482</v>
      </c>
      <c r="C19" s="96">
        <v>161815</v>
      </c>
      <c r="D19" s="96">
        <v>999202310</v>
      </c>
      <c r="E19" s="154">
        <v>0</v>
      </c>
      <c r="F19" s="154">
        <v>0</v>
      </c>
      <c r="G19" s="154">
        <v>0</v>
      </c>
      <c r="H19" s="154">
        <v>0</v>
      </c>
      <c r="I19" s="154">
        <v>0</v>
      </c>
      <c r="J19" s="154">
        <v>0</v>
      </c>
      <c r="K19" s="154">
        <v>0</v>
      </c>
      <c r="L19" s="154">
        <v>0</v>
      </c>
      <c r="M19" s="154">
        <v>0</v>
      </c>
      <c r="N19" s="96" t="s">
        <v>3517</v>
      </c>
      <c r="O19" s="96" t="s">
        <v>3484</v>
      </c>
      <c r="P19" s="96">
        <v>4</v>
      </c>
      <c r="Q19" s="96">
        <v>2023</v>
      </c>
      <c r="R19" s="96" t="s">
        <v>3060</v>
      </c>
      <c r="S19" s="96" t="s">
        <v>3485</v>
      </c>
      <c r="T19" s="155">
        <v>45190</v>
      </c>
      <c r="U19" s="155">
        <v>45191</v>
      </c>
      <c r="V19" s="155">
        <v>45195</v>
      </c>
      <c r="W19" s="96" t="s">
        <v>2986</v>
      </c>
      <c r="X19" s="96" t="s">
        <v>3486</v>
      </c>
      <c r="Y19" s="96"/>
      <c r="Z19" s="96" t="s">
        <v>3063</v>
      </c>
      <c r="AA19" s="96">
        <v>2769</v>
      </c>
      <c r="AB19" s="155">
        <v>45187</v>
      </c>
      <c r="AC19" s="155">
        <v>45746</v>
      </c>
      <c r="AD19" s="96">
        <v>8999990341</v>
      </c>
      <c r="AE19" s="96" t="s">
        <v>3487</v>
      </c>
      <c r="AF19" s="96">
        <v>3</v>
      </c>
      <c r="AG19" s="96" t="s">
        <v>3488</v>
      </c>
      <c r="AH19" s="96" t="s">
        <v>3489</v>
      </c>
      <c r="AI19" s="154">
        <v>0</v>
      </c>
      <c r="AJ19" s="154">
        <v>0</v>
      </c>
      <c r="AK19" s="154">
        <v>0</v>
      </c>
      <c r="AL19" s="154">
        <v>0</v>
      </c>
      <c r="AM19" s="154">
        <v>0</v>
      </c>
      <c r="AN19" s="154">
        <v>0</v>
      </c>
      <c r="AO19" s="154">
        <v>0</v>
      </c>
      <c r="AP19" s="154">
        <v>0</v>
      </c>
      <c r="AQ19" s="154">
        <v>0</v>
      </c>
      <c r="AR19" s="96" t="s">
        <v>3496</v>
      </c>
      <c r="AS19" s="96" t="s">
        <v>3491</v>
      </c>
      <c r="AT19" s="96">
        <v>0</v>
      </c>
      <c r="AU19" s="96"/>
      <c r="AV19" s="96"/>
      <c r="AW19" s="96"/>
      <c r="AX19" s="96"/>
      <c r="AY19" s="96"/>
      <c r="AZ19" s="96"/>
      <c r="BA19" s="96"/>
      <c r="BB19" s="96"/>
      <c r="BC19" s="96"/>
      <c r="BD19" s="96"/>
      <c r="BE19" s="96"/>
      <c r="BF19" s="96"/>
      <c r="BG19" s="96"/>
      <c r="BH19" s="96"/>
    </row>
    <row r="20" spans="1:60" x14ac:dyDescent="0.2">
      <c r="A20" s="100">
        <v>0.6</v>
      </c>
      <c r="B20" s="96" t="s">
        <v>3482</v>
      </c>
      <c r="C20" s="96">
        <v>161816</v>
      </c>
      <c r="D20" s="96">
        <v>999202310</v>
      </c>
      <c r="E20" s="154">
        <v>0</v>
      </c>
      <c r="F20" s="154">
        <v>0</v>
      </c>
      <c r="G20" s="154">
        <v>0</v>
      </c>
      <c r="H20" s="154">
        <v>0</v>
      </c>
      <c r="I20" s="154">
        <v>0</v>
      </c>
      <c r="J20" s="154">
        <v>0</v>
      </c>
      <c r="K20" s="154">
        <v>0</v>
      </c>
      <c r="L20" s="154">
        <v>0</v>
      </c>
      <c r="M20" s="154">
        <v>0</v>
      </c>
      <c r="N20" s="96" t="s">
        <v>3518</v>
      </c>
      <c r="O20" s="96" t="s">
        <v>3484</v>
      </c>
      <c r="P20" s="96">
        <v>4</v>
      </c>
      <c r="Q20" s="96">
        <v>2023</v>
      </c>
      <c r="R20" s="96" t="s">
        <v>3060</v>
      </c>
      <c r="S20" s="96" t="s">
        <v>3485</v>
      </c>
      <c r="T20" s="155">
        <v>45190</v>
      </c>
      <c r="U20" s="155">
        <v>45191</v>
      </c>
      <c r="V20" s="155">
        <v>45195</v>
      </c>
      <c r="W20" s="96" t="s">
        <v>2986</v>
      </c>
      <c r="X20" s="96" t="s">
        <v>3486</v>
      </c>
      <c r="Y20" s="96"/>
      <c r="Z20" s="96" t="s">
        <v>3063</v>
      </c>
      <c r="AA20" s="96">
        <v>2769</v>
      </c>
      <c r="AB20" s="155">
        <v>45187</v>
      </c>
      <c r="AC20" s="155">
        <v>45746</v>
      </c>
      <c r="AD20" s="96">
        <v>8999990341</v>
      </c>
      <c r="AE20" s="96" t="s">
        <v>3487</v>
      </c>
      <c r="AF20" s="96">
        <v>3</v>
      </c>
      <c r="AG20" s="96" t="s">
        <v>3488</v>
      </c>
      <c r="AH20" s="96" t="s">
        <v>3489</v>
      </c>
      <c r="AI20" s="154">
        <v>0</v>
      </c>
      <c r="AJ20" s="154">
        <v>0</v>
      </c>
      <c r="AK20" s="154">
        <v>0</v>
      </c>
      <c r="AL20" s="154">
        <v>0</v>
      </c>
      <c r="AM20" s="154">
        <v>0</v>
      </c>
      <c r="AN20" s="154">
        <v>0</v>
      </c>
      <c r="AO20" s="154">
        <v>0</v>
      </c>
      <c r="AP20" s="154">
        <v>0</v>
      </c>
      <c r="AQ20" s="154">
        <v>0</v>
      </c>
      <c r="AR20" s="96" t="s">
        <v>3496</v>
      </c>
      <c r="AS20" s="96" t="s">
        <v>3491</v>
      </c>
      <c r="AT20" s="96">
        <v>0</v>
      </c>
      <c r="AU20" s="96"/>
      <c r="AV20" s="96"/>
      <c r="AW20" s="96"/>
      <c r="AX20" s="96"/>
      <c r="AY20" s="96"/>
      <c r="AZ20" s="96"/>
      <c r="BA20" s="96"/>
      <c r="BB20" s="96"/>
      <c r="BC20" s="96"/>
      <c r="BD20" s="96"/>
      <c r="BE20" s="96"/>
      <c r="BF20" s="96"/>
      <c r="BG20" s="96"/>
      <c r="BH20" s="96"/>
    </row>
    <row r="21" spans="1:60" x14ac:dyDescent="0.2">
      <c r="A21" s="100">
        <v>0.6</v>
      </c>
      <c r="B21" s="96" t="s">
        <v>3482</v>
      </c>
      <c r="C21" s="96">
        <v>161818</v>
      </c>
      <c r="D21" s="96">
        <v>999202310</v>
      </c>
      <c r="E21" s="154">
        <v>0</v>
      </c>
      <c r="F21" s="154">
        <v>0</v>
      </c>
      <c r="G21" s="154">
        <v>0</v>
      </c>
      <c r="H21" s="154">
        <v>0</v>
      </c>
      <c r="I21" s="154">
        <v>0</v>
      </c>
      <c r="J21" s="154">
        <v>0</v>
      </c>
      <c r="K21" s="154">
        <v>0</v>
      </c>
      <c r="L21" s="154">
        <v>0</v>
      </c>
      <c r="M21" s="154">
        <v>0</v>
      </c>
      <c r="N21" s="96" t="s">
        <v>3519</v>
      </c>
      <c r="O21" s="96" t="s">
        <v>3484</v>
      </c>
      <c r="P21" s="96">
        <v>4</v>
      </c>
      <c r="Q21" s="96">
        <v>2023</v>
      </c>
      <c r="R21" s="96" t="s">
        <v>3060</v>
      </c>
      <c r="S21" s="96" t="s">
        <v>3485</v>
      </c>
      <c r="T21" s="155">
        <v>45191</v>
      </c>
      <c r="U21" s="155">
        <v>45192</v>
      </c>
      <c r="V21" s="155">
        <v>45195</v>
      </c>
      <c r="W21" s="96" t="s">
        <v>2986</v>
      </c>
      <c r="X21" s="96" t="s">
        <v>3486</v>
      </c>
      <c r="Y21" s="96"/>
      <c r="Z21" s="96" t="s">
        <v>3063</v>
      </c>
      <c r="AA21" s="96">
        <v>2769</v>
      </c>
      <c r="AB21" s="155">
        <v>45187</v>
      </c>
      <c r="AC21" s="155">
        <v>45746</v>
      </c>
      <c r="AD21" s="96">
        <v>8999990341</v>
      </c>
      <c r="AE21" s="96" t="s">
        <v>3487</v>
      </c>
      <c r="AF21" s="96">
        <v>3</v>
      </c>
      <c r="AG21" s="96" t="s">
        <v>3488</v>
      </c>
      <c r="AH21" s="96" t="s">
        <v>3489</v>
      </c>
      <c r="AI21" s="154">
        <v>0</v>
      </c>
      <c r="AJ21" s="154">
        <v>0</v>
      </c>
      <c r="AK21" s="154">
        <v>0</v>
      </c>
      <c r="AL21" s="154">
        <v>0</v>
      </c>
      <c r="AM21" s="154">
        <v>0</v>
      </c>
      <c r="AN21" s="154">
        <v>0</v>
      </c>
      <c r="AO21" s="154">
        <v>0</v>
      </c>
      <c r="AP21" s="154">
        <v>0</v>
      </c>
      <c r="AQ21" s="154">
        <v>0</v>
      </c>
      <c r="AR21" s="96" t="s">
        <v>3496</v>
      </c>
      <c r="AS21" s="96" t="s">
        <v>3491</v>
      </c>
      <c r="AT21" s="96">
        <v>0</v>
      </c>
      <c r="AU21" s="96"/>
      <c r="AV21" s="96"/>
      <c r="AW21" s="96"/>
      <c r="AX21" s="96"/>
      <c r="AY21" s="96"/>
      <c r="AZ21" s="96"/>
      <c r="BA21" s="96"/>
      <c r="BB21" s="96"/>
      <c r="BC21" s="96"/>
      <c r="BD21" s="96"/>
      <c r="BE21" s="96"/>
      <c r="BF21" s="96"/>
      <c r="BG21" s="96"/>
      <c r="BH21" s="96"/>
    </row>
    <row r="22" spans="1:60" x14ac:dyDescent="0.2">
      <c r="A22" s="100">
        <v>0.6</v>
      </c>
      <c r="B22" s="96" t="s">
        <v>3482</v>
      </c>
      <c r="C22" s="96">
        <v>161821</v>
      </c>
      <c r="D22" s="96">
        <v>999202310</v>
      </c>
      <c r="E22" s="154">
        <v>0</v>
      </c>
      <c r="F22" s="154">
        <v>0</v>
      </c>
      <c r="G22" s="154">
        <v>0</v>
      </c>
      <c r="H22" s="154">
        <v>0</v>
      </c>
      <c r="I22" s="154">
        <v>0</v>
      </c>
      <c r="J22" s="154">
        <v>0</v>
      </c>
      <c r="K22" s="154">
        <v>0</v>
      </c>
      <c r="L22" s="154">
        <v>0</v>
      </c>
      <c r="M22" s="154">
        <v>0</v>
      </c>
      <c r="N22" s="96" t="s">
        <v>3520</v>
      </c>
      <c r="O22" s="96" t="s">
        <v>3484</v>
      </c>
      <c r="P22" s="96">
        <v>4</v>
      </c>
      <c r="Q22" s="96">
        <v>2023</v>
      </c>
      <c r="R22" s="96" t="s">
        <v>3060</v>
      </c>
      <c r="S22" s="96" t="s">
        <v>3485</v>
      </c>
      <c r="T22" s="155">
        <v>45191</v>
      </c>
      <c r="U22" s="155">
        <v>45192</v>
      </c>
      <c r="V22" s="155">
        <v>45195</v>
      </c>
      <c r="W22" s="96" t="s">
        <v>2986</v>
      </c>
      <c r="X22" s="96" t="s">
        <v>3486</v>
      </c>
      <c r="Y22" s="96"/>
      <c r="Z22" s="96" t="s">
        <v>3063</v>
      </c>
      <c r="AA22" s="96">
        <v>2769</v>
      </c>
      <c r="AB22" s="155">
        <v>45187</v>
      </c>
      <c r="AC22" s="155">
        <v>45746</v>
      </c>
      <c r="AD22" s="96">
        <v>8999990341</v>
      </c>
      <c r="AE22" s="96" t="s">
        <v>3487</v>
      </c>
      <c r="AF22" s="96">
        <v>3</v>
      </c>
      <c r="AG22" s="96" t="s">
        <v>3488</v>
      </c>
      <c r="AH22" s="96" t="s">
        <v>3489</v>
      </c>
      <c r="AI22" s="154">
        <v>0</v>
      </c>
      <c r="AJ22" s="154">
        <v>0</v>
      </c>
      <c r="AK22" s="154">
        <v>0</v>
      </c>
      <c r="AL22" s="154">
        <v>0</v>
      </c>
      <c r="AM22" s="154">
        <v>0</v>
      </c>
      <c r="AN22" s="154">
        <v>0</v>
      </c>
      <c r="AO22" s="154">
        <v>0</v>
      </c>
      <c r="AP22" s="154">
        <v>0</v>
      </c>
      <c r="AQ22" s="154">
        <v>0</v>
      </c>
      <c r="AR22" s="96" t="s">
        <v>3496</v>
      </c>
      <c r="AS22" s="96" t="s">
        <v>3491</v>
      </c>
      <c r="AT22" s="96">
        <v>0</v>
      </c>
      <c r="AU22" s="96"/>
      <c r="AV22" s="96"/>
      <c r="AW22" s="96"/>
      <c r="AX22" s="96"/>
      <c r="AY22" s="96"/>
      <c r="AZ22" s="96"/>
      <c r="BA22" s="96"/>
      <c r="BB22" s="96"/>
      <c r="BC22" s="96"/>
      <c r="BD22" s="96"/>
      <c r="BE22" s="96"/>
      <c r="BF22" s="96"/>
      <c r="BG22" s="96"/>
      <c r="BH22" s="96"/>
    </row>
    <row r="23" spans="1:60" x14ac:dyDescent="0.2">
      <c r="A23" s="100">
        <v>0.6</v>
      </c>
      <c r="B23" s="96" t="s">
        <v>3482</v>
      </c>
      <c r="C23" s="96">
        <v>161823</v>
      </c>
      <c r="D23" s="96">
        <v>999202310</v>
      </c>
      <c r="E23" s="154">
        <v>0</v>
      </c>
      <c r="F23" s="154">
        <v>0</v>
      </c>
      <c r="G23" s="154">
        <v>0</v>
      </c>
      <c r="H23" s="154">
        <v>0</v>
      </c>
      <c r="I23" s="154">
        <v>0</v>
      </c>
      <c r="J23" s="154">
        <v>0</v>
      </c>
      <c r="K23" s="154">
        <v>0</v>
      </c>
      <c r="L23" s="154">
        <v>0</v>
      </c>
      <c r="M23" s="154">
        <v>0</v>
      </c>
      <c r="N23" s="96" t="s">
        <v>3521</v>
      </c>
      <c r="O23" s="96" t="s">
        <v>3484</v>
      </c>
      <c r="P23" s="96">
        <v>4</v>
      </c>
      <c r="Q23" s="96">
        <v>2023</v>
      </c>
      <c r="R23" s="96" t="s">
        <v>3060</v>
      </c>
      <c r="S23" s="96" t="s">
        <v>3485</v>
      </c>
      <c r="T23" s="155">
        <v>45191</v>
      </c>
      <c r="U23" s="155">
        <v>45192</v>
      </c>
      <c r="V23" s="155">
        <v>45195</v>
      </c>
      <c r="W23" s="96" t="s">
        <v>2986</v>
      </c>
      <c r="X23" s="96" t="s">
        <v>3486</v>
      </c>
      <c r="Y23" s="96"/>
      <c r="Z23" s="96" t="s">
        <v>3063</v>
      </c>
      <c r="AA23" s="96">
        <v>2769</v>
      </c>
      <c r="AB23" s="155">
        <v>45187</v>
      </c>
      <c r="AC23" s="155">
        <v>45746</v>
      </c>
      <c r="AD23" s="96">
        <v>8999990341</v>
      </c>
      <c r="AE23" s="96" t="s">
        <v>3487</v>
      </c>
      <c r="AF23" s="96">
        <v>3</v>
      </c>
      <c r="AG23" s="96" t="s">
        <v>3488</v>
      </c>
      <c r="AH23" s="96" t="s">
        <v>3489</v>
      </c>
      <c r="AI23" s="154">
        <v>0</v>
      </c>
      <c r="AJ23" s="154">
        <v>0</v>
      </c>
      <c r="AK23" s="154">
        <v>0</v>
      </c>
      <c r="AL23" s="154">
        <v>0</v>
      </c>
      <c r="AM23" s="154">
        <v>0</v>
      </c>
      <c r="AN23" s="154">
        <v>0</v>
      </c>
      <c r="AO23" s="154">
        <v>0</v>
      </c>
      <c r="AP23" s="154">
        <v>0</v>
      </c>
      <c r="AQ23" s="154">
        <v>0</v>
      </c>
      <c r="AR23" s="96" t="s">
        <v>3496</v>
      </c>
      <c r="AS23" s="96" t="s">
        <v>3491</v>
      </c>
      <c r="AT23" s="96">
        <v>0</v>
      </c>
      <c r="AU23" s="96"/>
      <c r="AV23" s="96"/>
      <c r="AW23" s="96"/>
      <c r="AX23" s="96"/>
      <c r="AY23" s="96"/>
      <c r="AZ23" s="96"/>
      <c r="BA23" s="96"/>
      <c r="BB23" s="96"/>
      <c r="BC23" s="96"/>
      <c r="BD23" s="96"/>
      <c r="BE23" s="96"/>
      <c r="BF23" s="96"/>
      <c r="BG23" s="96"/>
      <c r="BH23" s="96"/>
    </row>
    <row r="24" spans="1:60" x14ac:dyDescent="0.2">
      <c r="A24" s="100">
        <v>0.6</v>
      </c>
      <c r="B24" s="96" t="s">
        <v>3482</v>
      </c>
      <c r="C24" s="96">
        <v>161825</v>
      </c>
      <c r="D24" s="96">
        <v>999202310</v>
      </c>
      <c r="E24" s="154">
        <v>0</v>
      </c>
      <c r="F24" s="154">
        <v>167464</v>
      </c>
      <c r="G24" s="154">
        <v>0</v>
      </c>
      <c r="H24" s="154">
        <v>0</v>
      </c>
      <c r="I24" s="154">
        <v>0</v>
      </c>
      <c r="J24" s="154">
        <v>0</v>
      </c>
      <c r="K24" s="154">
        <v>0</v>
      </c>
      <c r="L24" s="154">
        <v>0</v>
      </c>
      <c r="M24" s="154">
        <v>167464</v>
      </c>
      <c r="N24" s="96" t="s">
        <v>3522</v>
      </c>
      <c r="O24" s="96" t="s">
        <v>3484</v>
      </c>
      <c r="P24" s="96">
        <v>4</v>
      </c>
      <c r="Q24" s="96">
        <v>2023</v>
      </c>
      <c r="R24" s="96" t="s">
        <v>3060</v>
      </c>
      <c r="S24" s="96" t="s">
        <v>3485</v>
      </c>
      <c r="T24" s="155">
        <v>45191</v>
      </c>
      <c r="U24" s="155">
        <v>45192</v>
      </c>
      <c r="V24" s="155">
        <v>45195</v>
      </c>
      <c r="W24" s="96" t="s">
        <v>2986</v>
      </c>
      <c r="X24" s="96" t="s">
        <v>3486</v>
      </c>
      <c r="Y24" s="96"/>
      <c r="Z24" s="96" t="s">
        <v>3063</v>
      </c>
      <c r="AA24" s="96">
        <v>2769</v>
      </c>
      <c r="AB24" s="155">
        <v>45187</v>
      </c>
      <c r="AC24" s="155">
        <v>45746</v>
      </c>
      <c r="AD24" s="96">
        <v>8999990341</v>
      </c>
      <c r="AE24" s="96" t="s">
        <v>3487</v>
      </c>
      <c r="AF24" s="96">
        <v>3</v>
      </c>
      <c r="AG24" s="96" t="s">
        <v>3488</v>
      </c>
      <c r="AH24" s="96" t="s">
        <v>3489</v>
      </c>
      <c r="AI24" s="154">
        <v>0</v>
      </c>
      <c r="AJ24" s="154">
        <v>100478.39999999999</v>
      </c>
      <c r="AK24" s="154">
        <v>0</v>
      </c>
      <c r="AL24" s="154">
        <v>0</v>
      </c>
      <c r="AM24" s="154">
        <v>0</v>
      </c>
      <c r="AN24" s="154">
        <v>0</v>
      </c>
      <c r="AO24" s="154">
        <v>0</v>
      </c>
      <c r="AP24" s="154">
        <v>0</v>
      </c>
      <c r="AQ24" s="154">
        <v>100478.39999999999</v>
      </c>
      <c r="AR24" s="96" t="s">
        <v>3490</v>
      </c>
      <c r="AS24" s="96" t="s">
        <v>3491</v>
      </c>
      <c r="AT24" s="96" t="s">
        <v>3523</v>
      </c>
      <c r="AU24" s="96"/>
      <c r="AV24" s="96"/>
      <c r="AW24" s="96"/>
      <c r="AX24" s="96"/>
      <c r="AY24" s="96"/>
      <c r="AZ24" s="96"/>
      <c r="BA24" s="96"/>
      <c r="BB24" s="96"/>
      <c r="BC24" s="96"/>
      <c r="BD24" s="96"/>
      <c r="BE24" s="96"/>
      <c r="BF24" s="96"/>
      <c r="BG24" s="96"/>
      <c r="BH24" s="96"/>
    </row>
    <row r="25" spans="1:60" x14ac:dyDescent="0.2">
      <c r="A25" s="100">
        <v>0.6</v>
      </c>
      <c r="B25" s="96" t="s">
        <v>3482</v>
      </c>
      <c r="C25" s="96">
        <v>161827</v>
      </c>
      <c r="D25" s="96">
        <v>999202310</v>
      </c>
      <c r="E25" s="154">
        <v>0</v>
      </c>
      <c r="F25" s="154">
        <v>0</v>
      </c>
      <c r="G25" s="154">
        <v>0</v>
      </c>
      <c r="H25" s="154">
        <v>0</v>
      </c>
      <c r="I25" s="154">
        <v>0</v>
      </c>
      <c r="J25" s="154">
        <v>0</v>
      </c>
      <c r="K25" s="154">
        <v>0</v>
      </c>
      <c r="L25" s="154">
        <v>0</v>
      </c>
      <c r="M25" s="154">
        <v>0</v>
      </c>
      <c r="N25" s="96" t="s">
        <v>3524</v>
      </c>
      <c r="O25" s="96" t="s">
        <v>3484</v>
      </c>
      <c r="P25" s="96">
        <v>4</v>
      </c>
      <c r="Q25" s="96">
        <v>2023</v>
      </c>
      <c r="R25" s="96" t="s">
        <v>3060</v>
      </c>
      <c r="S25" s="96" t="s">
        <v>3485</v>
      </c>
      <c r="T25" s="155">
        <v>45190</v>
      </c>
      <c r="U25" s="155">
        <v>45191</v>
      </c>
      <c r="V25" s="155">
        <v>45195</v>
      </c>
      <c r="W25" s="96" t="s">
        <v>2986</v>
      </c>
      <c r="X25" s="96" t="s">
        <v>3486</v>
      </c>
      <c r="Y25" s="96"/>
      <c r="Z25" s="96" t="s">
        <v>3063</v>
      </c>
      <c r="AA25" s="96">
        <v>2769</v>
      </c>
      <c r="AB25" s="155">
        <v>45187</v>
      </c>
      <c r="AC25" s="155">
        <v>45746</v>
      </c>
      <c r="AD25" s="96">
        <v>8999990341</v>
      </c>
      <c r="AE25" s="96" t="s">
        <v>3487</v>
      </c>
      <c r="AF25" s="96">
        <v>3</v>
      </c>
      <c r="AG25" s="96" t="s">
        <v>3488</v>
      </c>
      <c r="AH25" s="96" t="s">
        <v>3489</v>
      </c>
      <c r="AI25" s="154">
        <v>0</v>
      </c>
      <c r="AJ25" s="154">
        <v>0</v>
      </c>
      <c r="AK25" s="154">
        <v>0</v>
      </c>
      <c r="AL25" s="154">
        <v>0</v>
      </c>
      <c r="AM25" s="154">
        <v>0</v>
      </c>
      <c r="AN25" s="154">
        <v>0</v>
      </c>
      <c r="AO25" s="154">
        <v>0</v>
      </c>
      <c r="AP25" s="154">
        <v>0</v>
      </c>
      <c r="AQ25" s="154">
        <v>0</v>
      </c>
      <c r="AR25" s="96" t="s">
        <v>3496</v>
      </c>
      <c r="AS25" s="96" t="s">
        <v>3491</v>
      </c>
      <c r="AT25" s="96">
        <v>0</v>
      </c>
      <c r="AU25" s="96"/>
      <c r="AV25" s="96"/>
      <c r="AW25" s="96"/>
      <c r="AX25" s="96"/>
      <c r="AY25" s="96"/>
      <c r="AZ25" s="96"/>
      <c r="BA25" s="96"/>
      <c r="BB25" s="96"/>
      <c r="BC25" s="96"/>
      <c r="BD25" s="96"/>
      <c r="BE25" s="96"/>
      <c r="BF25" s="96"/>
      <c r="BG25" s="96"/>
      <c r="BH25" s="96"/>
    </row>
    <row r="26" spans="1:60" x14ac:dyDescent="0.2">
      <c r="A26" s="100">
        <v>0.6</v>
      </c>
      <c r="B26" s="96" t="s">
        <v>3482</v>
      </c>
      <c r="C26" s="96">
        <v>161784</v>
      </c>
      <c r="D26" s="96">
        <v>999202310</v>
      </c>
      <c r="E26" s="154">
        <v>0</v>
      </c>
      <c r="F26" s="154">
        <v>830970</v>
      </c>
      <c r="G26" s="154">
        <v>0</v>
      </c>
      <c r="H26" s="154">
        <v>0</v>
      </c>
      <c r="I26" s="154">
        <v>0</v>
      </c>
      <c r="J26" s="154">
        <v>0</v>
      </c>
      <c r="K26" s="154">
        <v>0</v>
      </c>
      <c r="L26" s="154">
        <v>0</v>
      </c>
      <c r="M26" s="154">
        <v>830970</v>
      </c>
      <c r="N26" s="96" t="s">
        <v>3525</v>
      </c>
      <c r="O26" s="96" t="s">
        <v>3484</v>
      </c>
      <c r="P26" s="96">
        <v>4</v>
      </c>
      <c r="Q26" s="96">
        <v>2023</v>
      </c>
      <c r="R26" s="96" t="s">
        <v>3060</v>
      </c>
      <c r="S26" s="96" t="s">
        <v>3485</v>
      </c>
      <c r="T26" s="155">
        <v>45187</v>
      </c>
      <c r="U26" s="155">
        <v>45188</v>
      </c>
      <c r="V26" s="155">
        <v>45194</v>
      </c>
      <c r="W26" s="96" t="s">
        <v>2986</v>
      </c>
      <c r="X26" s="96" t="s">
        <v>3486</v>
      </c>
      <c r="Y26" s="96"/>
      <c r="Z26" s="96" t="s">
        <v>3063</v>
      </c>
      <c r="AA26" s="96">
        <v>2769</v>
      </c>
      <c r="AB26" s="155">
        <v>45187</v>
      </c>
      <c r="AC26" s="155">
        <v>45746</v>
      </c>
      <c r="AD26" s="96">
        <v>8999990341</v>
      </c>
      <c r="AE26" s="96" t="s">
        <v>3487</v>
      </c>
      <c r="AF26" s="96">
        <v>3</v>
      </c>
      <c r="AG26" s="96" t="s">
        <v>3488</v>
      </c>
      <c r="AH26" s="96" t="s">
        <v>3489</v>
      </c>
      <c r="AI26" s="154">
        <v>0</v>
      </c>
      <c r="AJ26" s="154">
        <v>498582</v>
      </c>
      <c r="AK26" s="154">
        <v>0</v>
      </c>
      <c r="AL26" s="154">
        <v>0</v>
      </c>
      <c r="AM26" s="154">
        <v>0</v>
      </c>
      <c r="AN26" s="154">
        <v>0</v>
      </c>
      <c r="AO26" s="154">
        <v>0</v>
      </c>
      <c r="AP26" s="154">
        <v>0</v>
      </c>
      <c r="AQ26" s="154">
        <v>498582</v>
      </c>
      <c r="AR26" s="96" t="s">
        <v>3490</v>
      </c>
      <c r="AS26" s="96" t="s">
        <v>3491</v>
      </c>
      <c r="AT26" s="96" t="s">
        <v>3526</v>
      </c>
      <c r="AU26" s="96"/>
      <c r="AV26" s="96"/>
      <c r="AW26" s="96"/>
      <c r="AX26" s="96"/>
      <c r="AY26" s="96"/>
      <c r="AZ26" s="96"/>
      <c r="BA26" s="96"/>
      <c r="BB26" s="96"/>
      <c r="BC26" s="96"/>
      <c r="BD26" s="96"/>
      <c r="BE26" s="96"/>
      <c r="BF26" s="96"/>
      <c r="BG26" s="96"/>
      <c r="BH26" s="96"/>
    </row>
    <row r="27" spans="1:60" x14ac:dyDescent="0.2">
      <c r="A27" s="100">
        <v>0.6</v>
      </c>
      <c r="B27" s="96" t="s">
        <v>3482</v>
      </c>
      <c r="C27" s="96">
        <v>161788</v>
      </c>
      <c r="D27" s="96">
        <v>999202310</v>
      </c>
      <c r="E27" s="154">
        <v>0</v>
      </c>
      <c r="F27" s="154">
        <v>182700</v>
      </c>
      <c r="G27" s="154">
        <v>0</v>
      </c>
      <c r="H27" s="154">
        <v>0</v>
      </c>
      <c r="I27" s="154">
        <v>0</v>
      </c>
      <c r="J27" s="154">
        <v>0</v>
      </c>
      <c r="K27" s="154">
        <v>0</v>
      </c>
      <c r="L27" s="154">
        <v>0</v>
      </c>
      <c r="M27" s="154">
        <v>182700</v>
      </c>
      <c r="N27" s="96" t="s">
        <v>3527</v>
      </c>
      <c r="O27" s="96" t="s">
        <v>3484</v>
      </c>
      <c r="P27" s="96">
        <v>4</v>
      </c>
      <c r="Q27" s="96">
        <v>2023</v>
      </c>
      <c r="R27" s="96" t="s">
        <v>3060</v>
      </c>
      <c r="S27" s="96" t="s">
        <v>3485</v>
      </c>
      <c r="T27" s="155">
        <v>45188</v>
      </c>
      <c r="U27" s="155">
        <v>45189</v>
      </c>
      <c r="V27" s="155">
        <v>45194</v>
      </c>
      <c r="W27" s="96" t="s">
        <v>2986</v>
      </c>
      <c r="X27" s="96" t="s">
        <v>3486</v>
      </c>
      <c r="Y27" s="96"/>
      <c r="Z27" s="96" t="s">
        <v>3063</v>
      </c>
      <c r="AA27" s="96">
        <v>2769</v>
      </c>
      <c r="AB27" s="155">
        <v>45187</v>
      </c>
      <c r="AC27" s="155">
        <v>45746</v>
      </c>
      <c r="AD27" s="96">
        <v>8999990341</v>
      </c>
      <c r="AE27" s="96" t="s">
        <v>3487</v>
      </c>
      <c r="AF27" s="96">
        <v>3</v>
      </c>
      <c r="AG27" s="96" t="s">
        <v>3488</v>
      </c>
      <c r="AH27" s="96" t="s">
        <v>3489</v>
      </c>
      <c r="AI27" s="154">
        <v>0</v>
      </c>
      <c r="AJ27" s="154">
        <v>109620</v>
      </c>
      <c r="AK27" s="154">
        <v>0</v>
      </c>
      <c r="AL27" s="154">
        <v>0</v>
      </c>
      <c r="AM27" s="154">
        <v>0</v>
      </c>
      <c r="AN27" s="154">
        <v>0</v>
      </c>
      <c r="AO27" s="154">
        <v>0</v>
      </c>
      <c r="AP27" s="154">
        <v>0</v>
      </c>
      <c r="AQ27" s="154">
        <v>109620</v>
      </c>
      <c r="AR27" s="96" t="s">
        <v>3490</v>
      </c>
      <c r="AS27" s="96" t="s">
        <v>3491</v>
      </c>
      <c r="AT27" s="96" t="s">
        <v>3528</v>
      </c>
      <c r="AU27" s="96"/>
      <c r="AV27" s="96"/>
      <c r="AW27" s="96"/>
      <c r="AX27" s="96"/>
      <c r="AY27" s="96"/>
      <c r="AZ27" s="96"/>
      <c r="BA27" s="96"/>
      <c r="BB27" s="96"/>
      <c r="BC27" s="96"/>
      <c r="BD27" s="96"/>
      <c r="BE27" s="96"/>
      <c r="BF27" s="96"/>
      <c r="BG27" s="96"/>
      <c r="BH27" s="96"/>
    </row>
    <row r="28" spans="1:60" x14ac:dyDescent="0.2">
      <c r="A28" s="100">
        <v>0.6</v>
      </c>
      <c r="B28" s="96" t="s">
        <v>3482</v>
      </c>
      <c r="C28" s="96">
        <v>161789</v>
      </c>
      <c r="D28" s="96">
        <v>999202310</v>
      </c>
      <c r="E28" s="154">
        <v>0</v>
      </c>
      <c r="F28" s="154">
        <v>289100</v>
      </c>
      <c r="G28" s="154">
        <v>0</v>
      </c>
      <c r="H28" s="154">
        <v>0</v>
      </c>
      <c r="I28" s="154">
        <v>0</v>
      </c>
      <c r="J28" s="154">
        <v>0</v>
      </c>
      <c r="K28" s="154">
        <v>0</v>
      </c>
      <c r="L28" s="154">
        <v>0</v>
      </c>
      <c r="M28" s="154">
        <v>289100</v>
      </c>
      <c r="N28" s="96" t="s">
        <v>3529</v>
      </c>
      <c r="O28" s="96" t="s">
        <v>3484</v>
      </c>
      <c r="P28" s="96">
        <v>4</v>
      </c>
      <c r="Q28" s="96">
        <v>2023</v>
      </c>
      <c r="R28" s="96" t="s">
        <v>3060</v>
      </c>
      <c r="S28" s="96" t="s">
        <v>3485</v>
      </c>
      <c r="T28" s="155">
        <v>45188</v>
      </c>
      <c r="U28" s="155">
        <v>45189</v>
      </c>
      <c r="V28" s="155">
        <v>45194</v>
      </c>
      <c r="W28" s="96" t="s">
        <v>2986</v>
      </c>
      <c r="X28" s="96" t="s">
        <v>3486</v>
      </c>
      <c r="Y28" s="96"/>
      <c r="Z28" s="96" t="s">
        <v>3063</v>
      </c>
      <c r="AA28" s="96">
        <v>2769</v>
      </c>
      <c r="AB28" s="155">
        <v>45187</v>
      </c>
      <c r="AC28" s="155">
        <v>45746</v>
      </c>
      <c r="AD28" s="96">
        <v>8999990341</v>
      </c>
      <c r="AE28" s="96" t="s">
        <v>3487</v>
      </c>
      <c r="AF28" s="96">
        <v>3</v>
      </c>
      <c r="AG28" s="96" t="s">
        <v>3488</v>
      </c>
      <c r="AH28" s="96" t="s">
        <v>3489</v>
      </c>
      <c r="AI28" s="154">
        <v>0</v>
      </c>
      <c r="AJ28" s="154">
        <v>173460</v>
      </c>
      <c r="AK28" s="154">
        <v>0</v>
      </c>
      <c r="AL28" s="154">
        <v>0</v>
      </c>
      <c r="AM28" s="154">
        <v>0</v>
      </c>
      <c r="AN28" s="154">
        <v>0</v>
      </c>
      <c r="AO28" s="154">
        <v>0</v>
      </c>
      <c r="AP28" s="154">
        <v>0</v>
      </c>
      <c r="AQ28" s="154">
        <v>173460</v>
      </c>
      <c r="AR28" s="96" t="s">
        <v>3490</v>
      </c>
      <c r="AS28" s="96" t="s">
        <v>3491</v>
      </c>
      <c r="AT28" s="96" t="s">
        <v>3530</v>
      </c>
      <c r="AU28" s="96"/>
      <c r="AV28" s="96"/>
      <c r="AW28" s="96"/>
      <c r="AX28" s="96"/>
      <c r="AY28" s="96"/>
      <c r="AZ28" s="96"/>
      <c r="BA28" s="96"/>
      <c r="BB28" s="96"/>
      <c r="BC28" s="96"/>
      <c r="BD28" s="96"/>
      <c r="BE28" s="96"/>
      <c r="BF28" s="96"/>
      <c r="BG28" s="96"/>
      <c r="BH28" s="96"/>
    </row>
    <row r="29" spans="1:60" x14ac:dyDescent="0.2">
      <c r="A29" s="100">
        <v>0.6</v>
      </c>
      <c r="B29" s="96" t="s">
        <v>3482</v>
      </c>
      <c r="C29" s="96">
        <v>161794</v>
      </c>
      <c r="D29" s="96">
        <v>999202310</v>
      </c>
      <c r="E29" s="154">
        <v>0</v>
      </c>
      <c r="F29" s="154">
        <v>145433</v>
      </c>
      <c r="G29" s="154">
        <v>0</v>
      </c>
      <c r="H29" s="154">
        <v>0</v>
      </c>
      <c r="I29" s="154">
        <v>0</v>
      </c>
      <c r="J29" s="154">
        <v>0</v>
      </c>
      <c r="K29" s="154">
        <v>0</v>
      </c>
      <c r="L29" s="154">
        <v>0</v>
      </c>
      <c r="M29" s="154">
        <v>145433</v>
      </c>
      <c r="N29" s="96" t="s">
        <v>3531</v>
      </c>
      <c r="O29" s="96" t="s">
        <v>3484</v>
      </c>
      <c r="P29" s="96">
        <v>4</v>
      </c>
      <c r="Q29" s="96">
        <v>2023</v>
      </c>
      <c r="R29" s="96" t="s">
        <v>3060</v>
      </c>
      <c r="S29" s="96" t="s">
        <v>3485</v>
      </c>
      <c r="T29" s="155">
        <v>45189</v>
      </c>
      <c r="U29" s="155">
        <v>45190</v>
      </c>
      <c r="V29" s="155">
        <v>45194</v>
      </c>
      <c r="W29" s="96" t="s">
        <v>2986</v>
      </c>
      <c r="X29" s="96" t="s">
        <v>3486</v>
      </c>
      <c r="Y29" s="96"/>
      <c r="Z29" s="96" t="s">
        <v>3063</v>
      </c>
      <c r="AA29" s="96">
        <v>2769</v>
      </c>
      <c r="AB29" s="155">
        <v>45187</v>
      </c>
      <c r="AC29" s="155">
        <v>45746</v>
      </c>
      <c r="AD29" s="96">
        <v>8999990341</v>
      </c>
      <c r="AE29" s="96" t="s">
        <v>3487</v>
      </c>
      <c r="AF29" s="96">
        <v>3</v>
      </c>
      <c r="AG29" s="96" t="s">
        <v>3488</v>
      </c>
      <c r="AH29" s="96" t="s">
        <v>3489</v>
      </c>
      <c r="AI29" s="154">
        <v>0</v>
      </c>
      <c r="AJ29" s="154">
        <v>87259.8</v>
      </c>
      <c r="AK29" s="154">
        <v>0</v>
      </c>
      <c r="AL29" s="154">
        <v>0</v>
      </c>
      <c r="AM29" s="154">
        <v>0</v>
      </c>
      <c r="AN29" s="154">
        <v>0</v>
      </c>
      <c r="AO29" s="154">
        <v>0</v>
      </c>
      <c r="AP29" s="154">
        <v>0</v>
      </c>
      <c r="AQ29" s="154">
        <v>87259.8</v>
      </c>
      <c r="AR29" s="96" t="s">
        <v>3490</v>
      </c>
      <c r="AS29" s="96" t="s">
        <v>3491</v>
      </c>
      <c r="AT29" s="96" t="s">
        <v>3532</v>
      </c>
      <c r="AU29" s="96"/>
      <c r="AV29" s="96"/>
      <c r="AW29" s="96"/>
      <c r="AX29" s="96"/>
      <c r="AY29" s="96"/>
      <c r="AZ29" s="96"/>
      <c r="BA29" s="96"/>
      <c r="BB29" s="96"/>
      <c r="BC29" s="96"/>
      <c r="BD29" s="96"/>
      <c r="BE29" s="96"/>
      <c r="BF29" s="96"/>
      <c r="BG29" s="96"/>
      <c r="BH29" s="96"/>
    </row>
    <row r="30" spans="1:60" x14ac:dyDescent="0.2">
      <c r="A30" s="100">
        <v>0.6</v>
      </c>
      <c r="B30" s="96" t="s">
        <v>3482</v>
      </c>
      <c r="C30" s="96">
        <v>161798</v>
      </c>
      <c r="D30" s="96">
        <v>999202310</v>
      </c>
      <c r="E30" s="154">
        <v>0</v>
      </c>
      <c r="F30" s="154">
        <v>567950</v>
      </c>
      <c r="G30" s="154">
        <v>0</v>
      </c>
      <c r="H30" s="154">
        <v>0</v>
      </c>
      <c r="I30" s="154">
        <v>0</v>
      </c>
      <c r="J30" s="154">
        <v>0</v>
      </c>
      <c r="K30" s="154">
        <v>0</v>
      </c>
      <c r="L30" s="154">
        <v>0</v>
      </c>
      <c r="M30" s="154">
        <v>567950</v>
      </c>
      <c r="N30" s="96" t="s">
        <v>3533</v>
      </c>
      <c r="O30" s="96" t="s">
        <v>3484</v>
      </c>
      <c r="P30" s="96">
        <v>4</v>
      </c>
      <c r="Q30" s="96">
        <v>2023</v>
      </c>
      <c r="R30" s="96" t="s">
        <v>3060</v>
      </c>
      <c r="S30" s="96" t="s">
        <v>3485</v>
      </c>
      <c r="T30" s="155">
        <v>45188</v>
      </c>
      <c r="U30" s="155">
        <v>45189</v>
      </c>
      <c r="V30" s="155">
        <v>45194</v>
      </c>
      <c r="W30" s="96" t="s">
        <v>2986</v>
      </c>
      <c r="X30" s="96" t="s">
        <v>3486</v>
      </c>
      <c r="Y30" s="96"/>
      <c r="Z30" s="96" t="s">
        <v>3063</v>
      </c>
      <c r="AA30" s="96">
        <v>2769</v>
      </c>
      <c r="AB30" s="155">
        <v>45187</v>
      </c>
      <c r="AC30" s="155">
        <v>45746</v>
      </c>
      <c r="AD30" s="96">
        <v>8999990341</v>
      </c>
      <c r="AE30" s="96" t="s">
        <v>3487</v>
      </c>
      <c r="AF30" s="96">
        <v>3</v>
      </c>
      <c r="AG30" s="96" t="s">
        <v>3488</v>
      </c>
      <c r="AH30" s="96" t="s">
        <v>3489</v>
      </c>
      <c r="AI30" s="154">
        <v>0</v>
      </c>
      <c r="AJ30" s="154">
        <v>340770</v>
      </c>
      <c r="AK30" s="154">
        <v>0</v>
      </c>
      <c r="AL30" s="154">
        <v>0</v>
      </c>
      <c r="AM30" s="154">
        <v>0</v>
      </c>
      <c r="AN30" s="154">
        <v>0</v>
      </c>
      <c r="AO30" s="154">
        <v>0</v>
      </c>
      <c r="AP30" s="154">
        <v>0</v>
      </c>
      <c r="AQ30" s="154">
        <v>340770</v>
      </c>
      <c r="AR30" s="96" t="s">
        <v>3490</v>
      </c>
      <c r="AS30" s="96" t="s">
        <v>3491</v>
      </c>
      <c r="AT30" s="96" t="s">
        <v>3534</v>
      </c>
      <c r="AU30" s="96"/>
      <c r="AV30" s="96"/>
      <c r="AW30" s="96"/>
      <c r="AX30" s="96"/>
      <c r="AY30" s="96"/>
      <c r="AZ30" s="96"/>
      <c r="BA30" s="96"/>
      <c r="BB30" s="96"/>
      <c r="BC30" s="96"/>
      <c r="BD30" s="96"/>
      <c r="BE30" s="96"/>
      <c r="BF30" s="96"/>
      <c r="BG30" s="96"/>
      <c r="BH30" s="96"/>
    </row>
    <row r="31" spans="1:60" x14ac:dyDescent="0.2">
      <c r="A31" s="100">
        <v>0.6</v>
      </c>
      <c r="B31" s="96" t="s">
        <v>3482</v>
      </c>
      <c r="C31" s="96">
        <v>161822</v>
      </c>
      <c r="D31" s="96">
        <v>999202310</v>
      </c>
      <c r="E31" s="154">
        <v>0</v>
      </c>
      <c r="F31" s="154">
        <v>361000</v>
      </c>
      <c r="G31" s="154">
        <v>0</v>
      </c>
      <c r="H31" s="154">
        <v>0</v>
      </c>
      <c r="I31" s="154">
        <v>0</v>
      </c>
      <c r="J31" s="154">
        <v>0</v>
      </c>
      <c r="K31" s="154">
        <v>0</v>
      </c>
      <c r="L31" s="154">
        <v>0</v>
      </c>
      <c r="M31" s="154">
        <v>361000</v>
      </c>
      <c r="N31" s="96" t="s">
        <v>3535</v>
      </c>
      <c r="O31" s="96" t="s">
        <v>3484</v>
      </c>
      <c r="P31" s="96">
        <v>4</v>
      </c>
      <c r="Q31" s="96">
        <v>2023</v>
      </c>
      <c r="R31" s="96" t="s">
        <v>3060</v>
      </c>
      <c r="S31" s="96" t="s">
        <v>3485</v>
      </c>
      <c r="T31" s="155">
        <v>45191</v>
      </c>
      <c r="U31" s="155">
        <v>45192</v>
      </c>
      <c r="V31" s="155">
        <v>45195</v>
      </c>
      <c r="W31" s="96" t="s">
        <v>2986</v>
      </c>
      <c r="X31" s="96" t="s">
        <v>3486</v>
      </c>
      <c r="Y31" s="96"/>
      <c r="Z31" s="96" t="s">
        <v>3063</v>
      </c>
      <c r="AA31" s="96">
        <v>2769</v>
      </c>
      <c r="AB31" s="155">
        <v>45187</v>
      </c>
      <c r="AC31" s="155">
        <v>45746</v>
      </c>
      <c r="AD31" s="96">
        <v>8999990341</v>
      </c>
      <c r="AE31" s="96" t="s">
        <v>3487</v>
      </c>
      <c r="AF31" s="96">
        <v>3</v>
      </c>
      <c r="AG31" s="96" t="s">
        <v>3488</v>
      </c>
      <c r="AH31" s="96" t="s">
        <v>3489</v>
      </c>
      <c r="AI31" s="154">
        <v>0</v>
      </c>
      <c r="AJ31" s="154">
        <v>216600</v>
      </c>
      <c r="AK31" s="154">
        <v>0</v>
      </c>
      <c r="AL31" s="154">
        <v>0</v>
      </c>
      <c r="AM31" s="154">
        <v>0</v>
      </c>
      <c r="AN31" s="154">
        <v>0</v>
      </c>
      <c r="AO31" s="154">
        <v>0</v>
      </c>
      <c r="AP31" s="154">
        <v>0</v>
      </c>
      <c r="AQ31" s="154">
        <v>216600</v>
      </c>
      <c r="AR31" s="96" t="s">
        <v>3490</v>
      </c>
      <c r="AS31" s="96" t="s">
        <v>3491</v>
      </c>
      <c r="AT31" s="96" t="s">
        <v>3536</v>
      </c>
      <c r="AU31" s="96"/>
      <c r="AV31" s="96"/>
      <c r="AW31" s="96"/>
      <c r="AX31" s="96"/>
      <c r="AY31" s="96"/>
      <c r="AZ31" s="96"/>
      <c r="BA31" s="96"/>
      <c r="BB31" s="96"/>
      <c r="BC31" s="96"/>
      <c r="BD31" s="96"/>
      <c r="BE31" s="96"/>
      <c r="BF31" s="96"/>
      <c r="BG31" s="96"/>
      <c r="BH31" s="96"/>
    </row>
    <row r="32" spans="1:60" x14ac:dyDescent="0.2">
      <c r="A32" s="100">
        <v>0.6</v>
      </c>
      <c r="B32" s="96" t="s">
        <v>3482</v>
      </c>
      <c r="C32" s="96">
        <v>161826</v>
      </c>
      <c r="D32" s="96">
        <v>999202310</v>
      </c>
      <c r="E32" s="154">
        <v>0</v>
      </c>
      <c r="F32" s="154">
        <v>0</v>
      </c>
      <c r="G32" s="154">
        <v>0</v>
      </c>
      <c r="H32" s="154">
        <v>0</v>
      </c>
      <c r="I32" s="154">
        <v>0</v>
      </c>
      <c r="J32" s="154">
        <v>0</v>
      </c>
      <c r="K32" s="154">
        <v>0</v>
      </c>
      <c r="L32" s="154">
        <v>0</v>
      </c>
      <c r="M32" s="154">
        <v>0</v>
      </c>
      <c r="N32" s="96" t="s">
        <v>3537</v>
      </c>
      <c r="O32" s="96" t="s">
        <v>3484</v>
      </c>
      <c r="P32" s="96">
        <v>4</v>
      </c>
      <c r="Q32" s="96">
        <v>2023</v>
      </c>
      <c r="R32" s="96" t="s">
        <v>3060</v>
      </c>
      <c r="S32" s="96" t="s">
        <v>3485</v>
      </c>
      <c r="T32" s="155">
        <v>45191</v>
      </c>
      <c r="U32" s="155">
        <v>45192</v>
      </c>
      <c r="V32" s="155">
        <v>45195</v>
      </c>
      <c r="W32" s="96" t="s">
        <v>2986</v>
      </c>
      <c r="X32" s="96" t="s">
        <v>3486</v>
      </c>
      <c r="Y32" s="96"/>
      <c r="Z32" s="96" t="s">
        <v>3063</v>
      </c>
      <c r="AA32" s="96">
        <v>2769</v>
      </c>
      <c r="AB32" s="155">
        <v>45187</v>
      </c>
      <c r="AC32" s="155">
        <v>45746</v>
      </c>
      <c r="AD32" s="96">
        <v>8999990341</v>
      </c>
      <c r="AE32" s="96" t="s">
        <v>3487</v>
      </c>
      <c r="AF32" s="96">
        <v>3</v>
      </c>
      <c r="AG32" s="96" t="s">
        <v>3488</v>
      </c>
      <c r="AH32" s="96" t="s">
        <v>3489</v>
      </c>
      <c r="AI32" s="154">
        <v>0</v>
      </c>
      <c r="AJ32" s="154">
        <v>0</v>
      </c>
      <c r="AK32" s="154">
        <v>0</v>
      </c>
      <c r="AL32" s="154">
        <v>0</v>
      </c>
      <c r="AM32" s="154">
        <v>0</v>
      </c>
      <c r="AN32" s="154">
        <v>0</v>
      </c>
      <c r="AO32" s="154">
        <v>0</v>
      </c>
      <c r="AP32" s="154">
        <v>0</v>
      </c>
      <c r="AQ32" s="154">
        <v>0</v>
      </c>
      <c r="AR32" s="96" t="s">
        <v>3496</v>
      </c>
      <c r="AS32" s="96" t="s">
        <v>3491</v>
      </c>
      <c r="AT32" s="96">
        <v>0</v>
      </c>
      <c r="AU32" s="96"/>
      <c r="AV32" s="96"/>
      <c r="AW32" s="96"/>
      <c r="AX32" s="96"/>
      <c r="AY32" s="96"/>
      <c r="AZ32" s="96"/>
      <c r="BA32" s="96"/>
      <c r="BB32" s="96"/>
      <c r="BC32" s="96"/>
      <c r="BD32" s="96"/>
      <c r="BE32" s="96"/>
      <c r="BF32" s="96"/>
      <c r="BG32" s="96"/>
      <c r="BH32" s="96"/>
    </row>
    <row r="33" spans="1:60" x14ac:dyDescent="0.2">
      <c r="A33" s="100">
        <v>0.6</v>
      </c>
      <c r="B33" s="96" t="s">
        <v>3482</v>
      </c>
      <c r="C33" s="96">
        <v>161785</v>
      </c>
      <c r="D33" s="96">
        <v>999202310</v>
      </c>
      <c r="E33" s="154">
        <v>0</v>
      </c>
      <c r="F33" s="154">
        <v>883863.00000000012</v>
      </c>
      <c r="G33" s="154">
        <v>0</v>
      </c>
      <c r="H33" s="154">
        <v>0</v>
      </c>
      <c r="I33" s="154">
        <v>0</v>
      </c>
      <c r="J33" s="154">
        <v>0</v>
      </c>
      <c r="K33" s="154">
        <v>0</v>
      </c>
      <c r="L33" s="154">
        <v>0</v>
      </c>
      <c r="M33" s="154">
        <v>883863.00000000012</v>
      </c>
      <c r="N33" s="96" t="s">
        <v>3538</v>
      </c>
      <c r="O33" s="96" t="s">
        <v>3484</v>
      </c>
      <c r="P33" s="96">
        <v>4</v>
      </c>
      <c r="Q33" s="96">
        <v>2023</v>
      </c>
      <c r="R33" s="96" t="s">
        <v>3060</v>
      </c>
      <c r="S33" s="96" t="s">
        <v>3485</v>
      </c>
      <c r="T33" s="155">
        <v>45187</v>
      </c>
      <c r="U33" s="155">
        <v>45188</v>
      </c>
      <c r="V33" s="155">
        <v>45194</v>
      </c>
      <c r="W33" s="96" t="s">
        <v>2986</v>
      </c>
      <c r="X33" s="96" t="s">
        <v>3486</v>
      </c>
      <c r="Y33" s="96"/>
      <c r="Z33" s="96" t="s">
        <v>3063</v>
      </c>
      <c r="AA33" s="96">
        <v>2769</v>
      </c>
      <c r="AB33" s="155">
        <v>45187</v>
      </c>
      <c r="AC33" s="155">
        <v>45746</v>
      </c>
      <c r="AD33" s="96">
        <v>8999990341</v>
      </c>
      <c r="AE33" s="96" t="s">
        <v>3487</v>
      </c>
      <c r="AF33" s="96">
        <v>3</v>
      </c>
      <c r="AG33" s="96" t="s">
        <v>3488</v>
      </c>
      <c r="AH33" s="96" t="s">
        <v>3489</v>
      </c>
      <c r="AI33" s="154">
        <v>0</v>
      </c>
      <c r="AJ33" s="154">
        <v>530317.80000000005</v>
      </c>
      <c r="AK33" s="154">
        <v>0</v>
      </c>
      <c r="AL33" s="154">
        <v>0</v>
      </c>
      <c r="AM33" s="154">
        <v>0</v>
      </c>
      <c r="AN33" s="154">
        <v>0</v>
      </c>
      <c r="AO33" s="154">
        <v>0</v>
      </c>
      <c r="AP33" s="154">
        <v>0</v>
      </c>
      <c r="AQ33" s="154">
        <v>530317.80000000005</v>
      </c>
      <c r="AR33" s="96" t="s">
        <v>3490</v>
      </c>
      <c r="AS33" s="96" t="s">
        <v>3491</v>
      </c>
      <c r="AT33" s="96" t="s">
        <v>3539</v>
      </c>
      <c r="AU33" s="96"/>
      <c r="AV33" s="96"/>
      <c r="AW33" s="96"/>
      <c r="AX33" s="96"/>
      <c r="AY33" s="96"/>
      <c r="AZ33" s="96"/>
      <c r="BA33" s="96"/>
      <c r="BB33" s="96"/>
      <c r="BC33" s="96"/>
      <c r="BD33" s="96"/>
      <c r="BE33" s="96"/>
      <c r="BF33" s="96"/>
      <c r="BG33" s="96"/>
      <c r="BH33" s="96"/>
    </row>
    <row r="34" spans="1:60" x14ac:dyDescent="0.2">
      <c r="A34" s="100">
        <v>0.6</v>
      </c>
      <c r="B34" s="96" t="s">
        <v>3482</v>
      </c>
      <c r="C34" s="96">
        <v>161786</v>
      </c>
      <c r="D34" s="96">
        <v>999202310</v>
      </c>
      <c r="E34" s="154">
        <v>0</v>
      </c>
      <c r="F34" s="154">
        <v>0</v>
      </c>
      <c r="G34" s="154">
        <v>0</v>
      </c>
      <c r="H34" s="154">
        <v>0</v>
      </c>
      <c r="I34" s="154">
        <v>0</v>
      </c>
      <c r="J34" s="154">
        <v>0</v>
      </c>
      <c r="K34" s="154">
        <v>0</v>
      </c>
      <c r="L34" s="154">
        <v>0</v>
      </c>
      <c r="M34" s="154">
        <v>0</v>
      </c>
      <c r="N34" s="96" t="s">
        <v>3540</v>
      </c>
      <c r="O34" s="96" t="s">
        <v>3484</v>
      </c>
      <c r="P34" s="96">
        <v>4</v>
      </c>
      <c r="Q34" s="96">
        <v>2023</v>
      </c>
      <c r="R34" s="96" t="s">
        <v>3060</v>
      </c>
      <c r="S34" s="96" t="s">
        <v>3485</v>
      </c>
      <c r="T34" s="155">
        <v>45188</v>
      </c>
      <c r="U34" s="155">
        <v>45189</v>
      </c>
      <c r="V34" s="155">
        <v>45194</v>
      </c>
      <c r="W34" s="96" t="s">
        <v>2986</v>
      </c>
      <c r="X34" s="96" t="s">
        <v>3486</v>
      </c>
      <c r="Y34" s="96"/>
      <c r="Z34" s="96" t="s">
        <v>3063</v>
      </c>
      <c r="AA34" s="96">
        <v>2769</v>
      </c>
      <c r="AB34" s="155">
        <v>45187</v>
      </c>
      <c r="AC34" s="155">
        <v>45746</v>
      </c>
      <c r="AD34" s="96">
        <v>8999990341</v>
      </c>
      <c r="AE34" s="96" t="s">
        <v>3487</v>
      </c>
      <c r="AF34" s="96">
        <v>3</v>
      </c>
      <c r="AG34" s="96" t="s">
        <v>3488</v>
      </c>
      <c r="AH34" s="96" t="s">
        <v>3489</v>
      </c>
      <c r="AI34" s="154">
        <v>0</v>
      </c>
      <c r="AJ34" s="154">
        <v>0</v>
      </c>
      <c r="AK34" s="154">
        <v>0</v>
      </c>
      <c r="AL34" s="154">
        <v>0</v>
      </c>
      <c r="AM34" s="154">
        <v>0</v>
      </c>
      <c r="AN34" s="154">
        <v>0</v>
      </c>
      <c r="AO34" s="154">
        <v>0</v>
      </c>
      <c r="AP34" s="154">
        <v>0</v>
      </c>
      <c r="AQ34" s="154">
        <v>0</v>
      </c>
      <c r="AR34" s="96" t="s">
        <v>3496</v>
      </c>
      <c r="AS34" s="96" t="s">
        <v>3491</v>
      </c>
      <c r="AT34" s="96">
        <v>0</v>
      </c>
      <c r="AU34" s="96"/>
      <c r="AV34" s="96"/>
      <c r="AW34" s="96"/>
      <c r="AX34" s="96"/>
      <c r="AY34" s="96"/>
      <c r="AZ34" s="96"/>
      <c r="BA34" s="96"/>
      <c r="BB34" s="96"/>
      <c r="BC34" s="96"/>
      <c r="BD34" s="96"/>
      <c r="BE34" s="96"/>
      <c r="BF34" s="96"/>
      <c r="BG34" s="96"/>
      <c r="BH34" s="96"/>
    </row>
    <row r="35" spans="1:60" x14ac:dyDescent="0.2">
      <c r="A35" s="100">
        <v>0.6</v>
      </c>
      <c r="B35" s="96" t="s">
        <v>3482</v>
      </c>
      <c r="C35" s="96">
        <v>161797</v>
      </c>
      <c r="D35" s="96">
        <v>999202310</v>
      </c>
      <c r="E35" s="154">
        <v>0</v>
      </c>
      <c r="F35" s="154">
        <v>1942266.666666667</v>
      </c>
      <c r="G35" s="154">
        <v>0</v>
      </c>
      <c r="H35" s="154">
        <v>0</v>
      </c>
      <c r="I35" s="154">
        <v>0</v>
      </c>
      <c r="J35" s="154">
        <v>0</v>
      </c>
      <c r="K35" s="154">
        <v>0</v>
      </c>
      <c r="L35" s="154">
        <v>0</v>
      </c>
      <c r="M35" s="154">
        <v>1942266.666666667</v>
      </c>
      <c r="N35" s="96" t="s">
        <v>3541</v>
      </c>
      <c r="O35" s="96" t="s">
        <v>3484</v>
      </c>
      <c r="P35" s="96">
        <v>4</v>
      </c>
      <c r="Q35" s="96">
        <v>2023</v>
      </c>
      <c r="R35" s="96" t="s">
        <v>3060</v>
      </c>
      <c r="S35" s="96" t="s">
        <v>3485</v>
      </c>
      <c r="T35" s="155">
        <v>45189</v>
      </c>
      <c r="U35" s="155">
        <v>45190</v>
      </c>
      <c r="V35" s="155">
        <v>45194</v>
      </c>
      <c r="W35" s="96" t="s">
        <v>2986</v>
      </c>
      <c r="X35" s="96" t="s">
        <v>3486</v>
      </c>
      <c r="Y35" s="96"/>
      <c r="Z35" s="96" t="s">
        <v>3063</v>
      </c>
      <c r="AA35" s="96">
        <v>2769</v>
      </c>
      <c r="AB35" s="155">
        <v>45187</v>
      </c>
      <c r="AC35" s="155">
        <v>45746</v>
      </c>
      <c r="AD35" s="96">
        <v>8999990341</v>
      </c>
      <c r="AE35" s="96" t="s">
        <v>3487</v>
      </c>
      <c r="AF35" s="96">
        <v>3</v>
      </c>
      <c r="AG35" s="96" t="s">
        <v>3488</v>
      </c>
      <c r="AH35" s="96" t="s">
        <v>3489</v>
      </c>
      <c r="AI35" s="154">
        <v>0</v>
      </c>
      <c r="AJ35" s="154">
        <v>1165360</v>
      </c>
      <c r="AK35" s="154">
        <v>0</v>
      </c>
      <c r="AL35" s="154">
        <v>0</v>
      </c>
      <c r="AM35" s="154">
        <v>0</v>
      </c>
      <c r="AN35" s="154">
        <v>0</v>
      </c>
      <c r="AO35" s="154">
        <v>0</v>
      </c>
      <c r="AP35" s="154">
        <v>0</v>
      </c>
      <c r="AQ35" s="154">
        <v>1165360</v>
      </c>
      <c r="AR35" s="96" t="s">
        <v>3490</v>
      </c>
      <c r="AS35" s="96" t="s">
        <v>3491</v>
      </c>
      <c r="AT35" s="96" t="s">
        <v>3542</v>
      </c>
      <c r="AU35" s="96"/>
      <c r="AV35" s="96"/>
      <c r="AW35" s="96"/>
      <c r="AX35" s="96"/>
      <c r="AY35" s="96"/>
      <c r="AZ35" s="96"/>
      <c r="BA35" s="96"/>
      <c r="BB35" s="96"/>
      <c r="BC35" s="96"/>
      <c r="BD35" s="96"/>
      <c r="BE35" s="96"/>
      <c r="BF35" s="96"/>
      <c r="BG35" s="96"/>
      <c r="BH35" s="96"/>
    </row>
    <row r="36" spans="1:60" x14ac:dyDescent="0.2">
      <c r="A36" s="100">
        <v>0.6</v>
      </c>
      <c r="B36" s="96" t="s">
        <v>3482</v>
      </c>
      <c r="C36" s="96">
        <v>161801</v>
      </c>
      <c r="D36" s="96">
        <v>999202310</v>
      </c>
      <c r="E36" s="154">
        <v>0</v>
      </c>
      <c r="F36" s="154">
        <v>0</v>
      </c>
      <c r="G36" s="154">
        <v>0</v>
      </c>
      <c r="H36" s="154">
        <v>0</v>
      </c>
      <c r="I36" s="154">
        <v>0</v>
      </c>
      <c r="J36" s="154">
        <v>183225</v>
      </c>
      <c r="K36" s="154">
        <v>0</v>
      </c>
      <c r="L36" s="154">
        <v>0</v>
      </c>
      <c r="M36" s="154">
        <v>183225</v>
      </c>
      <c r="N36" s="96" t="s">
        <v>3543</v>
      </c>
      <c r="O36" s="96" t="s">
        <v>3484</v>
      </c>
      <c r="P36" s="96">
        <v>4</v>
      </c>
      <c r="Q36" s="96">
        <v>2023</v>
      </c>
      <c r="R36" s="96" t="s">
        <v>3060</v>
      </c>
      <c r="S36" s="96" t="s">
        <v>3485</v>
      </c>
      <c r="T36" s="155">
        <v>45189</v>
      </c>
      <c r="U36" s="155">
        <v>45190</v>
      </c>
      <c r="V36" s="155">
        <v>45194</v>
      </c>
      <c r="W36" s="96" t="s">
        <v>2986</v>
      </c>
      <c r="X36" s="96" t="s">
        <v>3486</v>
      </c>
      <c r="Y36" s="96"/>
      <c r="Z36" s="96" t="s">
        <v>3063</v>
      </c>
      <c r="AA36" s="96">
        <v>2769</v>
      </c>
      <c r="AB36" s="155">
        <v>45187</v>
      </c>
      <c r="AC36" s="155">
        <v>45746</v>
      </c>
      <c r="AD36" s="96">
        <v>8999990341</v>
      </c>
      <c r="AE36" s="96" t="s">
        <v>3487</v>
      </c>
      <c r="AF36" s="96">
        <v>3</v>
      </c>
      <c r="AG36" s="96" t="s">
        <v>3488</v>
      </c>
      <c r="AH36" s="96" t="s">
        <v>3489</v>
      </c>
      <c r="AI36" s="154">
        <v>0</v>
      </c>
      <c r="AJ36" s="154">
        <v>0</v>
      </c>
      <c r="AK36" s="154">
        <v>0</v>
      </c>
      <c r="AL36" s="154">
        <v>0</v>
      </c>
      <c r="AM36" s="154">
        <v>0</v>
      </c>
      <c r="AN36" s="154">
        <v>109935</v>
      </c>
      <c r="AO36" s="154">
        <v>0</v>
      </c>
      <c r="AP36" s="154">
        <v>0</v>
      </c>
      <c r="AQ36" s="154">
        <v>109935</v>
      </c>
      <c r="AR36" s="96" t="s">
        <v>3544</v>
      </c>
      <c r="AS36" s="96" t="s">
        <v>3491</v>
      </c>
      <c r="AT36" s="96">
        <v>0</v>
      </c>
      <c r="AU36" s="96"/>
      <c r="AV36" s="96"/>
      <c r="AW36" s="96"/>
      <c r="AX36" s="96"/>
      <c r="AY36" s="96"/>
      <c r="AZ36" s="96"/>
      <c r="BA36" s="96"/>
      <c r="BB36" s="96"/>
      <c r="BC36" s="96"/>
      <c r="BD36" s="96"/>
      <c r="BE36" s="96"/>
      <c r="BF36" s="96"/>
      <c r="BG36" s="96"/>
      <c r="BH36" s="96"/>
    </row>
    <row r="37" spans="1:60" x14ac:dyDescent="0.2">
      <c r="A37" s="100">
        <v>0.6</v>
      </c>
      <c r="B37" s="96" t="s">
        <v>3482</v>
      </c>
      <c r="C37" s="96">
        <v>161807</v>
      </c>
      <c r="D37" s="96">
        <v>999202310</v>
      </c>
      <c r="E37" s="154">
        <v>0</v>
      </c>
      <c r="F37" s="154">
        <v>160400</v>
      </c>
      <c r="G37" s="154">
        <v>0</v>
      </c>
      <c r="H37" s="154">
        <v>0</v>
      </c>
      <c r="I37" s="154">
        <v>0</v>
      </c>
      <c r="J37" s="154">
        <v>0</v>
      </c>
      <c r="K37" s="154">
        <v>0</v>
      </c>
      <c r="L37" s="154">
        <v>0</v>
      </c>
      <c r="M37" s="154">
        <v>160400</v>
      </c>
      <c r="N37" s="96" t="s">
        <v>3545</v>
      </c>
      <c r="O37" s="96" t="s">
        <v>3484</v>
      </c>
      <c r="P37" s="96">
        <v>4</v>
      </c>
      <c r="Q37" s="96">
        <v>2023</v>
      </c>
      <c r="R37" s="96" t="s">
        <v>3060</v>
      </c>
      <c r="S37" s="96" t="s">
        <v>3485</v>
      </c>
      <c r="T37" s="155">
        <v>45190</v>
      </c>
      <c r="U37" s="155">
        <v>45191</v>
      </c>
      <c r="V37" s="155">
        <v>45195</v>
      </c>
      <c r="W37" s="96" t="s">
        <v>2986</v>
      </c>
      <c r="X37" s="96" t="s">
        <v>3486</v>
      </c>
      <c r="Y37" s="96"/>
      <c r="Z37" s="96" t="s">
        <v>3063</v>
      </c>
      <c r="AA37" s="96">
        <v>2769</v>
      </c>
      <c r="AB37" s="155">
        <v>45187</v>
      </c>
      <c r="AC37" s="155">
        <v>45746</v>
      </c>
      <c r="AD37" s="96">
        <v>8999990341</v>
      </c>
      <c r="AE37" s="96" t="s">
        <v>3487</v>
      </c>
      <c r="AF37" s="96">
        <v>3</v>
      </c>
      <c r="AG37" s="96" t="s">
        <v>3488</v>
      </c>
      <c r="AH37" s="96" t="s">
        <v>3489</v>
      </c>
      <c r="AI37" s="154">
        <v>0</v>
      </c>
      <c r="AJ37" s="154">
        <v>96240</v>
      </c>
      <c r="AK37" s="154">
        <v>0</v>
      </c>
      <c r="AL37" s="154">
        <v>0</v>
      </c>
      <c r="AM37" s="154">
        <v>0</v>
      </c>
      <c r="AN37" s="154">
        <v>0</v>
      </c>
      <c r="AO37" s="154">
        <v>0</v>
      </c>
      <c r="AP37" s="154">
        <v>0</v>
      </c>
      <c r="AQ37" s="154">
        <v>96240</v>
      </c>
      <c r="AR37" s="96" t="s">
        <v>3490</v>
      </c>
      <c r="AS37" s="96" t="s">
        <v>3491</v>
      </c>
      <c r="AT37" s="96" t="s">
        <v>3546</v>
      </c>
      <c r="AU37" s="96"/>
      <c r="AV37" s="96"/>
      <c r="AW37" s="96"/>
      <c r="AX37" s="96"/>
      <c r="AY37" s="96"/>
      <c r="AZ37" s="96"/>
      <c r="BA37" s="96"/>
      <c r="BB37" s="96"/>
      <c r="BC37" s="96"/>
      <c r="BD37" s="96"/>
      <c r="BE37" s="96"/>
      <c r="BF37" s="96"/>
      <c r="BG37" s="96"/>
      <c r="BH37" s="96"/>
    </row>
    <row r="38" spans="1:60" x14ac:dyDescent="0.2">
      <c r="A38" s="100">
        <v>0.6</v>
      </c>
      <c r="B38" s="96" t="s">
        <v>3482</v>
      </c>
      <c r="C38" s="96">
        <v>161812</v>
      </c>
      <c r="D38" s="96">
        <v>999202310</v>
      </c>
      <c r="E38" s="154">
        <v>0</v>
      </c>
      <c r="F38" s="154">
        <v>103980</v>
      </c>
      <c r="G38" s="154">
        <v>0</v>
      </c>
      <c r="H38" s="154">
        <v>0</v>
      </c>
      <c r="I38" s="154">
        <v>0</v>
      </c>
      <c r="J38" s="154">
        <v>0</v>
      </c>
      <c r="K38" s="154">
        <v>0</v>
      </c>
      <c r="L38" s="154">
        <v>0</v>
      </c>
      <c r="M38" s="154">
        <v>103980</v>
      </c>
      <c r="N38" s="96" t="s">
        <v>3547</v>
      </c>
      <c r="O38" s="96" t="s">
        <v>3484</v>
      </c>
      <c r="P38" s="96">
        <v>4</v>
      </c>
      <c r="Q38" s="96">
        <v>2023</v>
      </c>
      <c r="R38" s="96" t="s">
        <v>3060</v>
      </c>
      <c r="S38" s="96" t="s">
        <v>3485</v>
      </c>
      <c r="T38" s="155">
        <v>45190</v>
      </c>
      <c r="U38" s="155">
        <v>45191</v>
      </c>
      <c r="V38" s="155">
        <v>45195</v>
      </c>
      <c r="W38" s="96" t="s">
        <v>2986</v>
      </c>
      <c r="X38" s="96" t="s">
        <v>3486</v>
      </c>
      <c r="Y38" s="96"/>
      <c r="Z38" s="96" t="s">
        <v>3063</v>
      </c>
      <c r="AA38" s="96">
        <v>2769</v>
      </c>
      <c r="AB38" s="155">
        <v>45187</v>
      </c>
      <c r="AC38" s="155">
        <v>45746</v>
      </c>
      <c r="AD38" s="96">
        <v>8999990341</v>
      </c>
      <c r="AE38" s="96" t="s">
        <v>3487</v>
      </c>
      <c r="AF38" s="96">
        <v>3</v>
      </c>
      <c r="AG38" s="96" t="s">
        <v>3488</v>
      </c>
      <c r="AH38" s="96" t="s">
        <v>3489</v>
      </c>
      <c r="AI38" s="154">
        <v>0</v>
      </c>
      <c r="AJ38" s="154">
        <v>62388</v>
      </c>
      <c r="AK38" s="154">
        <v>0</v>
      </c>
      <c r="AL38" s="154">
        <v>0</v>
      </c>
      <c r="AM38" s="154">
        <v>0</v>
      </c>
      <c r="AN38" s="154">
        <v>0</v>
      </c>
      <c r="AO38" s="154">
        <v>0</v>
      </c>
      <c r="AP38" s="154">
        <v>0</v>
      </c>
      <c r="AQ38" s="154">
        <v>62388</v>
      </c>
      <c r="AR38" s="96" t="s">
        <v>3490</v>
      </c>
      <c r="AS38" s="96" t="s">
        <v>3491</v>
      </c>
      <c r="AT38" s="96" t="s">
        <v>3548</v>
      </c>
      <c r="AU38" s="96"/>
      <c r="AV38" s="96"/>
      <c r="AW38" s="96"/>
      <c r="AX38" s="96"/>
      <c r="AY38" s="96"/>
      <c r="AZ38" s="96"/>
      <c r="BA38" s="96"/>
      <c r="BB38" s="96"/>
      <c r="BC38" s="96"/>
      <c r="BD38" s="96"/>
      <c r="BE38" s="96"/>
      <c r="BF38" s="96"/>
      <c r="BG38" s="96"/>
      <c r="BH38" s="96"/>
    </row>
    <row r="39" spans="1:60" x14ac:dyDescent="0.2">
      <c r="A39" s="100">
        <v>0.6</v>
      </c>
      <c r="B39" s="96" t="s">
        <v>3482</v>
      </c>
      <c r="C39" s="96">
        <v>161828</v>
      </c>
      <c r="D39" s="96">
        <v>999202310</v>
      </c>
      <c r="E39" s="154">
        <v>0</v>
      </c>
      <c r="F39" s="154">
        <v>843092</v>
      </c>
      <c r="G39" s="154">
        <v>0</v>
      </c>
      <c r="H39" s="154">
        <v>0</v>
      </c>
      <c r="I39" s="154">
        <v>0</v>
      </c>
      <c r="J39" s="154">
        <v>0</v>
      </c>
      <c r="K39" s="154">
        <v>0</v>
      </c>
      <c r="L39" s="154">
        <v>0</v>
      </c>
      <c r="M39" s="154">
        <v>843092</v>
      </c>
      <c r="N39" s="96" t="s">
        <v>3549</v>
      </c>
      <c r="O39" s="96" t="s">
        <v>3484</v>
      </c>
      <c r="P39" s="96">
        <v>4</v>
      </c>
      <c r="Q39" s="96">
        <v>2023</v>
      </c>
      <c r="R39" s="96" t="s">
        <v>3060</v>
      </c>
      <c r="S39" s="96" t="s">
        <v>3485</v>
      </c>
      <c r="T39" s="155">
        <v>45192</v>
      </c>
      <c r="U39" s="155">
        <v>45193</v>
      </c>
      <c r="V39" s="155">
        <v>45195</v>
      </c>
      <c r="W39" s="96" t="s">
        <v>2986</v>
      </c>
      <c r="X39" s="96" t="s">
        <v>3486</v>
      </c>
      <c r="Y39" s="96"/>
      <c r="Z39" s="96" t="s">
        <v>3063</v>
      </c>
      <c r="AA39" s="96">
        <v>2769</v>
      </c>
      <c r="AB39" s="155">
        <v>45187</v>
      </c>
      <c r="AC39" s="155">
        <v>45746</v>
      </c>
      <c r="AD39" s="96">
        <v>8999990341</v>
      </c>
      <c r="AE39" s="96" t="s">
        <v>3487</v>
      </c>
      <c r="AF39" s="96">
        <v>3</v>
      </c>
      <c r="AG39" s="96" t="s">
        <v>3488</v>
      </c>
      <c r="AH39" s="96" t="s">
        <v>3489</v>
      </c>
      <c r="AI39" s="154">
        <v>0</v>
      </c>
      <c r="AJ39" s="154">
        <v>505855.2</v>
      </c>
      <c r="AK39" s="154">
        <v>0</v>
      </c>
      <c r="AL39" s="154">
        <v>0</v>
      </c>
      <c r="AM39" s="154">
        <v>0</v>
      </c>
      <c r="AN39" s="154">
        <v>0</v>
      </c>
      <c r="AO39" s="154">
        <v>0</v>
      </c>
      <c r="AP39" s="154">
        <v>0</v>
      </c>
      <c r="AQ39" s="154">
        <v>505855.2</v>
      </c>
      <c r="AR39" s="96" t="s">
        <v>3490</v>
      </c>
      <c r="AS39" s="96" t="s">
        <v>3491</v>
      </c>
      <c r="AT39" s="96" t="s">
        <v>3550</v>
      </c>
      <c r="AU39" s="96"/>
      <c r="AV39" s="96"/>
      <c r="AW39" s="96"/>
      <c r="AX39" s="96"/>
      <c r="AY39" s="96"/>
      <c r="AZ39" s="96"/>
      <c r="BA39" s="96"/>
      <c r="BB39" s="96"/>
      <c r="BC39" s="96"/>
      <c r="BD39" s="96"/>
      <c r="BE39" s="96"/>
      <c r="BF39" s="96"/>
      <c r="BG39" s="96"/>
      <c r="BH39" s="96"/>
    </row>
    <row r="40" spans="1:60" x14ac:dyDescent="0.2">
      <c r="A40" s="100">
        <v>0.6</v>
      </c>
      <c r="B40" s="96" t="s">
        <v>3482</v>
      </c>
      <c r="C40" s="96">
        <v>161790</v>
      </c>
      <c r="D40" s="96">
        <v>999202310</v>
      </c>
      <c r="E40" s="154">
        <v>0</v>
      </c>
      <c r="F40" s="154">
        <v>0</v>
      </c>
      <c r="G40" s="154">
        <v>0</v>
      </c>
      <c r="H40" s="154">
        <v>0</v>
      </c>
      <c r="I40" s="154">
        <v>0</v>
      </c>
      <c r="J40" s="154">
        <v>0</v>
      </c>
      <c r="K40" s="154">
        <v>0</v>
      </c>
      <c r="L40" s="154">
        <v>0</v>
      </c>
      <c r="M40" s="154">
        <v>0</v>
      </c>
      <c r="N40" s="96" t="s">
        <v>3551</v>
      </c>
      <c r="O40" s="96" t="s">
        <v>3484</v>
      </c>
      <c r="P40" s="96">
        <v>4</v>
      </c>
      <c r="Q40" s="96">
        <v>2023</v>
      </c>
      <c r="R40" s="96" t="s">
        <v>3060</v>
      </c>
      <c r="S40" s="96" t="s">
        <v>3485</v>
      </c>
      <c r="T40" s="155">
        <v>45188</v>
      </c>
      <c r="U40" s="155">
        <v>45189</v>
      </c>
      <c r="V40" s="155">
        <v>45194</v>
      </c>
      <c r="W40" s="96" t="s">
        <v>2986</v>
      </c>
      <c r="X40" s="96" t="s">
        <v>3486</v>
      </c>
      <c r="Y40" s="96"/>
      <c r="Z40" s="96" t="s">
        <v>3063</v>
      </c>
      <c r="AA40" s="96">
        <v>2769</v>
      </c>
      <c r="AB40" s="155">
        <v>45187</v>
      </c>
      <c r="AC40" s="155">
        <v>45746</v>
      </c>
      <c r="AD40" s="96">
        <v>8999990341</v>
      </c>
      <c r="AE40" s="96" t="s">
        <v>3487</v>
      </c>
      <c r="AF40" s="96">
        <v>3</v>
      </c>
      <c r="AG40" s="96" t="s">
        <v>3488</v>
      </c>
      <c r="AH40" s="96" t="s">
        <v>3489</v>
      </c>
      <c r="AI40" s="154">
        <v>0</v>
      </c>
      <c r="AJ40" s="154">
        <v>0</v>
      </c>
      <c r="AK40" s="154">
        <v>0</v>
      </c>
      <c r="AL40" s="154">
        <v>0</v>
      </c>
      <c r="AM40" s="154">
        <v>0</v>
      </c>
      <c r="AN40" s="154">
        <v>0</v>
      </c>
      <c r="AO40" s="154">
        <v>0</v>
      </c>
      <c r="AP40" s="154">
        <v>0</v>
      </c>
      <c r="AQ40" s="154">
        <v>0</v>
      </c>
      <c r="AR40" s="96" t="s">
        <v>3496</v>
      </c>
      <c r="AS40" s="96" t="s">
        <v>3491</v>
      </c>
      <c r="AT40" s="96">
        <v>0</v>
      </c>
      <c r="AU40" s="96"/>
      <c r="AV40" s="96"/>
      <c r="AW40" s="96"/>
      <c r="AX40" s="96"/>
      <c r="AY40" s="96"/>
      <c r="AZ40" s="96"/>
      <c r="BA40" s="96"/>
      <c r="BB40" s="96"/>
      <c r="BC40" s="96"/>
      <c r="BD40" s="96"/>
      <c r="BE40" s="96"/>
      <c r="BF40" s="96"/>
      <c r="BG40" s="96"/>
      <c r="BH40" s="96"/>
    </row>
    <row r="41" spans="1:60" x14ac:dyDescent="0.2">
      <c r="A41" s="100">
        <v>0.6</v>
      </c>
      <c r="B41" s="96" t="s">
        <v>3482</v>
      </c>
      <c r="C41" s="96">
        <v>161795</v>
      </c>
      <c r="D41" s="96">
        <v>999202310</v>
      </c>
      <c r="E41" s="154">
        <v>0</v>
      </c>
      <c r="F41" s="154">
        <v>145900</v>
      </c>
      <c r="G41" s="154">
        <v>0</v>
      </c>
      <c r="H41" s="154">
        <v>0</v>
      </c>
      <c r="I41" s="154">
        <v>0</v>
      </c>
      <c r="J41" s="154">
        <v>0</v>
      </c>
      <c r="K41" s="154">
        <v>0</v>
      </c>
      <c r="L41" s="154">
        <v>0</v>
      </c>
      <c r="M41" s="154">
        <v>145900</v>
      </c>
      <c r="N41" s="96" t="s">
        <v>3552</v>
      </c>
      <c r="O41" s="96" t="s">
        <v>3484</v>
      </c>
      <c r="P41" s="96">
        <v>4</v>
      </c>
      <c r="Q41" s="96">
        <v>2023</v>
      </c>
      <c r="R41" s="96" t="s">
        <v>3060</v>
      </c>
      <c r="S41" s="96" t="s">
        <v>3485</v>
      </c>
      <c r="T41" s="155">
        <v>45188</v>
      </c>
      <c r="U41" s="155">
        <v>45189</v>
      </c>
      <c r="V41" s="155">
        <v>45194</v>
      </c>
      <c r="W41" s="96" t="s">
        <v>2986</v>
      </c>
      <c r="X41" s="96" t="s">
        <v>3486</v>
      </c>
      <c r="Y41" s="96"/>
      <c r="Z41" s="96" t="s">
        <v>3063</v>
      </c>
      <c r="AA41" s="96">
        <v>2769</v>
      </c>
      <c r="AB41" s="155">
        <v>45187</v>
      </c>
      <c r="AC41" s="155">
        <v>45746</v>
      </c>
      <c r="AD41" s="96">
        <v>8999990341</v>
      </c>
      <c r="AE41" s="96" t="s">
        <v>3487</v>
      </c>
      <c r="AF41" s="96">
        <v>3</v>
      </c>
      <c r="AG41" s="96" t="s">
        <v>3488</v>
      </c>
      <c r="AH41" s="96" t="s">
        <v>3489</v>
      </c>
      <c r="AI41" s="154">
        <v>0</v>
      </c>
      <c r="AJ41" s="154">
        <v>87540</v>
      </c>
      <c r="AK41" s="154">
        <v>0</v>
      </c>
      <c r="AL41" s="154">
        <v>0</v>
      </c>
      <c r="AM41" s="154">
        <v>0</v>
      </c>
      <c r="AN41" s="154">
        <v>0</v>
      </c>
      <c r="AO41" s="154">
        <v>0</v>
      </c>
      <c r="AP41" s="154">
        <v>0</v>
      </c>
      <c r="AQ41" s="154">
        <v>87540</v>
      </c>
      <c r="AR41" s="96" t="s">
        <v>3490</v>
      </c>
      <c r="AS41" s="96" t="s">
        <v>3491</v>
      </c>
      <c r="AT41" s="96" t="s">
        <v>3553</v>
      </c>
      <c r="AU41" s="96"/>
      <c r="AV41" s="96"/>
      <c r="AW41" s="96"/>
      <c r="AX41" s="96"/>
      <c r="AY41" s="96"/>
      <c r="AZ41" s="96"/>
      <c r="BA41" s="96"/>
      <c r="BB41" s="96"/>
      <c r="BC41" s="96"/>
      <c r="BD41" s="96"/>
      <c r="BE41" s="96"/>
      <c r="BF41" s="96"/>
      <c r="BG41" s="96"/>
      <c r="BH41" s="96"/>
    </row>
    <row r="42" spans="1:60" x14ac:dyDescent="0.2">
      <c r="A42" s="100">
        <v>0.6</v>
      </c>
      <c r="B42" s="96" t="s">
        <v>3482</v>
      </c>
      <c r="C42" s="96">
        <v>161813</v>
      </c>
      <c r="D42" s="96">
        <v>999202310</v>
      </c>
      <c r="E42" s="154">
        <v>0</v>
      </c>
      <c r="F42" s="154">
        <v>660400</v>
      </c>
      <c r="G42" s="154">
        <v>0</v>
      </c>
      <c r="H42" s="154">
        <v>0</v>
      </c>
      <c r="I42" s="154">
        <v>0</v>
      </c>
      <c r="J42" s="154">
        <v>0</v>
      </c>
      <c r="K42" s="154">
        <v>0</v>
      </c>
      <c r="L42" s="154">
        <v>0</v>
      </c>
      <c r="M42" s="154">
        <v>660400</v>
      </c>
      <c r="N42" s="96" t="s">
        <v>3554</v>
      </c>
      <c r="O42" s="96" t="s">
        <v>3484</v>
      </c>
      <c r="P42" s="96">
        <v>4</v>
      </c>
      <c r="Q42" s="96">
        <v>2023</v>
      </c>
      <c r="R42" s="96" t="s">
        <v>3060</v>
      </c>
      <c r="S42" s="96" t="s">
        <v>3485</v>
      </c>
      <c r="T42" s="155">
        <v>45190</v>
      </c>
      <c r="U42" s="155">
        <v>45191</v>
      </c>
      <c r="V42" s="155">
        <v>45195</v>
      </c>
      <c r="W42" s="96" t="s">
        <v>2986</v>
      </c>
      <c r="X42" s="96" t="s">
        <v>3486</v>
      </c>
      <c r="Y42" s="96"/>
      <c r="Z42" s="96" t="s">
        <v>3063</v>
      </c>
      <c r="AA42" s="96">
        <v>2769</v>
      </c>
      <c r="AB42" s="155">
        <v>45187</v>
      </c>
      <c r="AC42" s="155">
        <v>45746</v>
      </c>
      <c r="AD42" s="96">
        <v>8999990341</v>
      </c>
      <c r="AE42" s="96" t="s">
        <v>3487</v>
      </c>
      <c r="AF42" s="96">
        <v>3</v>
      </c>
      <c r="AG42" s="96" t="s">
        <v>3488</v>
      </c>
      <c r="AH42" s="96" t="s">
        <v>3489</v>
      </c>
      <c r="AI42" s="154">
        <v>0</v>
      </c>
      <c r="AJ42" s="154">
        <v>396240</v>
      </c>
      <c r="AK42" s="154">
        <v>0</v>
      </c>
      <c r="AL42" s="154">
        <v>0</v>
      </c>
      <c r="AM42" s="154">
        <v>0</v>
      </c>
      <c r="AN42" s="154">
        <v>0</v>
      </c>
      <c r="AO42" s="154">
        <v>0</v>
      </c>
      <c r="AP42" s="154">
        <v>0</v>
      </c>
      <c r="AQ42" s="154">
        <v>396240</v>
      </c>
      <c r="AR42" s="96" t="s">
        <v>3490</v>
      </c>
      <c r="AS42" s="96" t="s">
        <v>3491</v>
      </c>
      <c r="AT42" s="96" t="s">
        <v>3555</v>
      </c>
      <c r="AU42" s="96"/>
      <c r="AV42" s="96"/>
      <c r="AW42" s="96"/>
      <c r="AX42" s="96"/>
      <c r="AY42" s="96"/>
      <c r="AZ42" s="96"/>
      <c r="BA42" s="96"/>
      <c r="BB42" s="96"/>
      <c r="BC42" s="96"/>
      <c r="BD42" s="96"/>
      <c r="BE42" s="96"/>
      <c r="BF42" s="96"/>
      <c r="BG42" s="96"/>
      <c r="BH42" s="96"/>
    </row>
    <row r="43" spans="1:60" x14ac:dyDescent="0.2">
      <c r="A43" s="100">
        <v>0.6</v>
      </c>
      <c r="B43" s="96" t="s">
        <v>3482</v>
      </c>
      <c r="C43" s="96">
        <v>161819</v>
      </c>
      <c r="D43" s="96">
        <v>999202310</v>
      </c>
      <c r="E43" s="154">
        <v>0</v>
      </c>
      <c r="F43" s="154">
        <v>0</v>
      </c>
      <c r="G43" s="154">
        <v>0</v>
      </c>
      <c r="H43" s="154">
        <v>0</v>
      </c>
      <c r="I43" s="154">
        <v>0</v>
      </c>
      <c r="J43" s="154">
        <v>0</v>
      </c>
      <c r="K43" s="154">
        <v>0</v>
      </c>
      <c r="L43" s="154">
        <v>0</v>
      </c>
      <c r="M43" s="154">
        <v>0</v>
      </c>
      <c r="N43" s="96" t="s">
        <v>3556</v>
      </c>
      <c r="O43" s="96" t="s">
        <v>3484</v>
      </c>
      <c r="P43" s="96">
        <v>4</v>
      </c>
      <c r="Q43" s="96">
        <v>2023</v>
      </c>
      <c r="R43" s="96" t="s">
        <v>3060</v>
      </c>
      <c r="S43" s="96" t="s">
        <v>3485</v>
      </c>
      <c r="T43" s="155">
        <v>45191</v>
      </c>
      <c r="U43" s="155">
        <v>45192</v>
      </c>
      <c r="V43" s="155">
        <v>45195</v>
      </c>
      <c r="W43" s="96" t="s">
        <v>2986</v>
      </c>
      <c r="X43" s="96" t="s">
        <v>3486</v>
      </c>
      <c r="Y43" s="96"/>
      <c r="Z43" s="96" t="s">
        <v>3063</v>
      </c>
      <c r="AA43" s="96">
        <v>2769</v>
      </c>
      <c r="AB43" s="155">
        <v>45187</v>
      </c>
      <c r="AC43" s="155">
        <v>45746</v>
      </c>
      <c r="AD43" s="96">
        <v>8999990341</v>
      </c>
      <c r="AE43" s="96" t="s">
        <v>3487</v>
      </c>
      <c r="AF43" s="96">
        <v>3</v>
      </c>
      <c r="AG43" s="96" t="s">
        <v>3488</v>
      </c>
      <c r="AH43" s="96" t="s">
        <v>3489</v>
      </c>
      <c r="AI43" s="154">
        <v>0</v>
      </c>
      <c r="AJ43" s="154">
        <v>0</v>
      </c>
      <c r="AK43" s="154">
        <v>0</v>
      </c>
      <c r="AL43" s="154">
        <v>0</v>
      </c>
      <c r="AM43" s="154">
        <v>0</v>
      </c>
      <c r="AN43" s="154">
        <v>0</v>
      </c>
      <c r="AO43" s="154">
        <v>0</v>
      </c>
      <c r="AP43" s="154">
        <v>0</v>
      </c>
      <c r="AQ43" s="154">
        <v>0</v>
      </c>
      <c r="AR43" s="96" t="s">
        <v>3496</v>
      </c>
      <c r="AS43" s="96" t="s">
        <v>3491</v>
      </c>
      <c r="AT43" s="96">
        <v>0</v>
      </c>
      <c r="AU43" s="96"/>
      <c r="AV43" s="96"/>
      <c r="AW43" s="96"/>
      <c r="AX43" s="96"/>
      <c r="AY43" s="96"/>
      <c r="AZ43" s="96"/>
      <c r="BA43" s="96"/>
      <c r="BB43" s="96"/>
      <c r="BC43" s="96"/>
      <c r="BD43" s="96"/>
      <c r="BE43" s="96"/>
      <c r="BF43" s="96"/>
      <c r="BG43" s="96"/>
      <c r="BH43" s="96"/>
    </row>
    <row r="44" spans="1:60" x14ac:dyDescent="0.2">
      <c r="A44" s="100">
        <v>0.6</v>
      </c>
      <c r="B44" s="96" t="s">
        <v>3482</v>
      </c>
      <c r="C44" s="96">
        <v>161840</v>
      </c>
      <c r="D44" s="96">
        <v>999202310</v>
      </c>
      <c r="E44" s="154">
        <v>0</v>
      </c>
      <c r="F44" s="154">
        <v>73400</v>
      </c>
      <c r="G44" s="154">
        <v>0</v>
      </c>
      <c r="H44" s="154">
        <v>0</v>
      </c>
      <c r="I44" s="154">
        <v>0</v>
      </c>
      <c r="J44" s="154">
        <v>0</v>
      </c>
      <c r="K44" s="154">
        <v>0</v>
      </c>
      <c r="L44" s="154">
        <v>0</v>
      </c>
      <c r="M44" s="154">
        <v>73400</v>
      </c>
      <c r="N44" s="96" t="s">
        <v>3557</v>
      </c>
      <c r="O44" s="96" t="s">
        <v>3484</v>
      </c>
      <c r="P44" s="96">
        <v>4</v>
      </c>
      <c r="Q44" s="96">
        <v>2023</v>
      </c>
      <c r="R44" s="96" t="s">
        <v>3060</v>
      </c>
      <c r="S44" s="96" t="s">
        <v>3485</v>
      </c>
      <c r="T44" s="155">
        <v>45191</v>
      </c>
      <c r="U44" s="155">
        <v>45194</v>
      </c>
      <c r="V44" s="155">
        <v>45197</v>
      </c>
      <c r="W44" s="96" t="s">
        <v>2986</v>
      </c>
      <c r="X44" s="96" t="s">
        <v>3486</v>
      </c>
      <c r="Y44" s="96"/>
      <c r="Z44" s="96" t="s">
        <v>3063</v>
      </c>
      <c r="AA44" s="96">
        <v>2769</v>
      </c>
      <c r="AB44" s="155">
        <v>45187</v>
      </c>
      <c r="AC44" s="155">
        <v>45746</v>
      </c>
      <c r="AD44" s="96">
        <v>8999990341</v>
      </c>
      <c r="AE44" s="96" t="s">
        <v>3487</v>
      </c>
      <c r="AF44" s="96">
        <v>3</v>
      </c>
      <c r="AG44" s="96" t="s">
        <v>3488</v>
      </c>
      <c r="AH44" s="96" t="s">
        <v>3489</v>
      </c>
      <c r="AI44" s="154">
        <v>0</v>
      </c>
      <c r="AJ44" s="154">
        <v>44040</v>
      </c>
      <c r="AK44" s="154">
        <v>0</v>
      </c>
      <c r="AL44" s="154">
        <v>0</v>
      </c>
      <c r="AM44" s="154">
        <v>0</v>
      </c>
      <c r="AN44" s="154">
        <v>0</v>
      </c>
      <c r="AO44" s="154">
        <v>0</v>
      </c>
      <c r="AP44" s="154">
        <v>0</v>
      </c>
      <c r="AQ44" s="154">
        <v>44040</v>
      </c>
      <c r="AR44" s="96" t="s">
        <v>3490</v>
      </c>
      <c r="AS44" s="96" t="s">
        <v>3491</v>
      </c>
      <c r="AT44" s="96" t="s">
        <v>3558</v>
      </c>
      <c r="AU44" s="96"/>
      <c r="AV44" s="96"/>
      <c r="AW44" s="96"/>
      <c r="AX44" s="96"/>
      <c r="AY44" s="96"/>
      <c r="AZ44" s="96"/>
      <c r="BA44" s="96"/>
      <c r="BB44" s="96"/>
      <c r="BC44" s="96"/>
      <c r="BD44" s="96"/>
      <c r="BE44" s="96"/>
      <c r="BF44" s="96"/>
      <c r="BG44" s="96"/>
      <c r="BH44" s="96"/>
    </row>
    <row r="45" spans="1:60" x14ac:dyDescent="0.2">
      <c r="A45" s="100">
        <v>0.6</v>
      </c>
      <c r="B45" s="96" t="s">
        <v>3482</v>
      </c>
      <c r="C45" s="96">
        <v>161843</v>
      </c>
      <c r="D45" s="96">
        <v>999202310</v>
      </c>
      <c r="E45" s="154">
        <v>0</v>
      </c>
      <c r="F45" s="154">
        <v>230755</v>
      </c>
      <c r="G45" s="154">
        <v>0</v>
      </c>
      <c r="H45" s="154">
        <v>0</v>
      </c>
      <c r="I45" s="154">
        <v>0</v>
      </c>
      <c r="J45" s="154">
        <v>0</v>
      </c>
      <c r="K45" s="154">
        <v>0</v>
      </c>
      <c r="L45" s="154">
        <v>0</v>
      </c>
      <c r="M45" s="154">
        <v>230755</v>
      </c>
      <c r="N45" s="96" t="s">
        <v>3559</v>
      </c>
      <c r="O45" s="96" t="s">
        <v>3484</v>
      </c>
      <c r="P45" s="96">
        <v>4</v>
      </c>
      <c r="Q45" s="96">
        <v>2023</v>
      </c>
      <c r="R45" s="96" t="s">
        <v>3060</v>
      </c>
      <c r="S45" s="96" t="s">
        <v>3485</v>
      </c>
      <c r="T45" s="155">
        <v>45195</v>
      </c>
      <c r="U45" s="155">
        <v>45196</v>
      </c>
      <c r="V45" s="155">
        <v>45197</v>
      </c>
      <c r="W45" s="96" t="s">
        <v>2986</v>
      </c>
      <c r="X45" s="96" t="s">
        <v>3486</v>
      </c>
      <c r="Y45" s="96"/>
      <c r="Z45" s="96" t="s">
        <v>3063</v>
      </c>
      <c r="AA45" s="96">
        <v>2769</v>
      </c>
      <c r="AB45" s="155">
        <v>45187</v>
      </c>
      <c r="AC45" s="155">
        <v>45746</v>
      </c>
      <c r="AD45" s="96">
        <v>8999990341</v>
      </c>
      <c r="AE45" s="96" t="s">
        <v>3487</v>
      </c>
      <c r="AF45" s="96">
        <v>3</v>
      </c>
      <c r="AG45" s="96" t="s">
        <v>3488</v>
      </c>
      <c r="AH45" s="96" t="s">
        <v>3489</v>
      </c>
      <c r="AI45" s="154">
        <v>0</v>
      </c>
      <c r="AJ45" s="154">
        <v>138453</v>
      </c>
      <c r="AK45" s="154">
        <v>0</v>
      </c>
      <c r="AL45" s="154">
        <v>0</v>
      </c>
      <c r="AM45" s="154">
        <v>0</v>
      </c>
      <c r="AN45" s="154">
        <v>0</v>
      </c>
      <c r="AO45" s="154">
        <v>0</v>
      </c>
      <c r="AP45" s="154">
        <v>0</v>
      </c>
      <c r="AQ45" s="154">
        <v>138453</v>
      </c>
      <c r="AR45" s="96" t="s">
        <v>3490</v>
      </c>
      <c r="AS45" s="96" t="s">
        <v>3491</v>
      </c>
      <c r="AT45" s="96" t="s">
        <v>3560</v>
      </c>
      <c r="AU45" s="96"/>
      <c r="AV45" s="96"/>
      <c r="AW45" s="96"/>
      <c r="AX45" s="96"/>
      <c r="AY45" s="96"/>
      <c r="AZ45" s="96"/>
      <c r="BA45" s="96"/>
      <c r="BB45" s="96"/>
      <c r="BC45" s="96"/>
      <c r="BD45" s="96"/>
      <c r="BE45" s="96"/>
      <c r="BF45" s="96"/>
      <c r="BG45" s="96"/>
      <c r="BH45" s="96"/>
    </row>
    <row r="46" spans="1:60" x14ac:dyDescent="0.2">
      <c r="A46" s="100">
        <v>0.6</v>
      </c>
      <c r="B46" s="96" t="s">
        <v>3482</v>
      </c>
      <c r="C46" s="96">
        <v>161883</v>
      </c>
      <c r="D46" s="96">
        <v>999202310</v>
      </c>
      <c r="E46" s="154">
        <v>0</v>
      </c>
      <c r="F46" s="154">
        <v>350300</v>
      </c>
      <c r="G46" s="154">
        <v>0</v>
      </c>
      <c r="H46" s="154">
        <v>0</v>
      </c>
      <c r="I46" s="154">
        <v>0</v>
      </c>
      <c r="J46" s="154">
        <v>0</v>
      </c>
      <c r="K46" s="154">
        <v>0</v>
      </c>
      <c r="L46" s="154">
        <v>0</v>
      </c>
      <c r="M46" s="154">
        <v>350300</v>
      </c>
      <c r="N46" s="96" t="s">
        <v>3561</v>
      </c>
      <c r="O46" s="96" t="s">
        <v>3484</v>
      </c>
      <c r="P46" s="96">
        <v>4</v>
      </c>
      <c r="Q46" s="96">
        <v>2023</v>
      </c>
      <c r="R46" s="96" t="s">
        <v>3060</v>
      </c>
      <c r="S46" s="96" t="s">
        <v>3485</v>
      </c>
      <c r="T46" s="155">
        <v>45202</v>
      </c>
      <c r="U46" s="155">
        <v>45203</v>
      </c>
      <c r="V46" s="155">
        <v>45205</v>
      </c>
      <c r="W46" s="96" t="s">
        <v>2986</v>
      </c>
      <c r="X46" s="96" t="s">
        <v>3486</v>
      </c>
      <c r="Y46" s="96"/>
      <c r="Z46" s="96" t="s">
        <v>3063</v>
      </c>
      <c r="AA46" s="96">
        <v>2769</v>
      </c>
      <c r="AB46" s="155">
        <v>45187</v>
      </c>
      <c r="AC46" s="155">
        <v>45746</v>
      </c>
      <c r="AD46" s="96">
        <v>8999990341</v>
      </c>
      <c r="AE46" s="96" t="s">
        <v>3487</v>
      </c>
      <c r="AF46" s="96">
        <v>3</v>
      </c>
      <c r="AG46" s="96" t="s">
        <v>3488</v>
      </c>
      <c r="AH46" s="96" t="s">
        <v>3489</v>
      </c>
      <c r="AI46" s="154">
        <v>0</v>
      </c>
      <c r="AJ46" s="154">
        <v>210180</v>
      </c>
      <c r="AK46" s="154">
        <v>0</v>
      </c>
      <c r="AL46" s="154">
        <v>0</v>
      </c>
      <c r="AM46" s="154">
        <v>0</v>
      </c>
      <c r="AN46" s="154">
        <v>0</v>
      </c>
      <c r="AO46" s="154">
        <v>0</v>
      </c>
      <c r="AP46" s="154">
        <v>0</v>
      </c>
      <c r="AQ46" s="154">
        <v>210180</v>
      </c>
      <c r="AR46" s="96" t="s">
        <v>3490</v>
      </c>
      <c r="AS46" s="96" t="s">
        <v>3491</v>
      </c>
      <c r="AT46" s="96" t="s">
        <v>3562</v>
      </c>
      <c r="AU46" s="96"/>
      <c r="AV46" s="96"/>
      <c r="AW46" s="96"/>
      <c r="AX46" s="96"/>
      <c r="AY46" s="96"/>
      <c r="AZ46" s="96"/>
      <c r="BA46" s="96"/>
      <c r="BB46" s="96"/>
      <c r="BC46" s="96"/>
      <c r="BD46" s="96"/>
      <c r="BE46" s="96"/>
      <c r="BF46" s="96"/>
      <c r="BG46" s="96"/>
      <c r="BH46" s="96"/>
    </row>
    <row r="47" spans="1:60" x14ac:dyDescent="0.2">
      <c r="A47" s="100">
        <v>0.6</v>
      </c>
      <c r="B47" s="96" t="s">
        <v>3482</v>
      </c>
      <c r="C47" s="96">
        <v>161898</v>
      </c>
      <c r="D47" s="96">
        <v>999202310</v>
      </c>
      <c r="E47" s="154">
        <v>0</v>
      </c>
      <c r="F47" s="154">
        <v>0</v>
      </c>
      <c r="G47" s="154">
        <v>0</v>
      </c>
      <c r="H47" s="154">
        <v>0</v>
      </c>
      <c r="I47" s="154">
        <v>0</v>
      </c>
      <c r="J47" s="154">
        <v>0</v>
      </c>
      <c r="K47" s="154">
        <v>0</v>
      </c>
      <c r="L47" s="154">
        <v>0</v>
      </c>
      <c r="M47" s="154">
        <v>0</v>
      </c>
      <c r="N47" s="96" t="s">
        <v>3563</v>
      </c>
      <c r="O47" s="96" t="s">
        <v>3484</v>
      </c>
      <c r="P47" s="96">
        <v>4</v>
      </c>
      <c r="Q47" s="96">
        <v>2023</v>
      </c>
      <c r="R47" s="96" t="s">
        <v>3060</v>
      </c>
      <c r="S47" s="96" t="s">
        <v>3485</v>
      </c>
      <c r="T47" s="155">
        <v>45204</v>
      </c>
      <c r="U47" s="155">
        <v>45205</v>
      </c>
      <c r="V47" s="155">
        <v>45209</v>
      </c>
      <c r="W47" s="96" t="s">
        <v>2986</v>
      </c>
      <c r="X47" s="96" t="s">
        <v>3486</v>
      </c>
      <c r="Y47" s="96"/>
      <c r="Z47" s="96" t="s">
        <v>3063</v>
      </c>
      <c r="AA47" s="96">
        <v>2769</v>
      </c>
      <c r="AB47" s="155">
        <v>45187</v>
      </c>
      <c r="AC47" s="155">
        <v>45746</v>
      </c>
      <c r="AD47" s="96">
        <v>8999990341</v>
      </c>
      <c r="AE47" s="96" t="s">
        <v>3487</v>
      </c>
      <c r="AF47" s="96">
        <v>3</v>
      </c>
      <c r="AG47" s="96" t="s">
        <v>3488</v>
      </c>
      <c r="AH47" s="96" t="s">
        <v>3489</v>
      </c>
      <c r="AI47" s="154">
        <v>0</v>
      </c>
      <c r="AJ47" s="154">
        <v>0</v>
      </c>
      <c r="AK47" s="154">
        <v>0</v>
      </c>
      <c r="AL47" s="154">
        <v>0</v>
      </c>
      <c r="AM47" s="154">
        <v>0</v>
      </c>
      <c r="AN47" s="154">
        <v>0</v>
      </c>
      <c r="AO47" s="154">
        <v>0</v>
      </c>
      <c r="AP47" s="154">
        <v>0</v>
      </c>
      <c r="AQ47" s="154">
        <v>0</v>
      </c>
      <c r="AR47" s="96" t="s">
        <v>3496</v>
      </c>
      <c r="AS47" s="96" t="s">
        <v>3491</v>
      </c>
      <c r="AT47" s="96">
        <v>0</v>
      </c>
      <c r="AU47" s="96"/>
      <c r="AV47" s="96"/>
      <c r="AW47" s="96"/>
      <c r="AX47" s="96"/>
      <c r="AY47" s="96"/>
      <c r="AZ47" s="96"/>
      <c r="BA47" s="96"/>
      <c r="BB47" s="96"/>
      <c r="BC47" s="96"/>
      <c r="BD47" s="96"/>
      <c r="BE47" s="96"/>
      <c r="BF47" s="96"/>
      <c r="BG47" s="96"/>
      <c r="BH47" s="96"/>
    </row>
    <row r="48" spans="1:60" x14ac:dyDescent="0.2">
      <c r="A48" s="100">
        <v>0.6</v>
      </c>
      <c r="B48" s="96" t="s">
        <v>3482</v>
      </c>
      <c r="C48" s="96">
        <v>161902</v>
      </c>
      <c r="D48" s="96">
        <v>999202310</v>
      </c>
      <c r="E48" s="154">
        <v>0</v>
      </c>
      <c r="F48" s="154">
        <v>0</v>
      </c>
      <c r="G48" s="154">
        <v>0</v>
      </c>
      <c r="H48" s="154">
        <v>0</v>
      </c>
      <c r="I48" s="154">
        <v>0</v>
      </c>
      <c r="J48" s="154">
        <v>0</v>
      </c>
      <c r="K48" s="154">
        <v>0</v>
      </c>
      <c r="L48" s="154">
        <v>0</v>
      </c>
      <c r="M48" s="154">
        <v>0</v>
      </c>
      <c r="N48" s="96" t="s">
        <v>3564</v>
      </c>
      <c r="O48" s="96" t="s">
        <v>3484</v>
      </c>
      <c r="P48" s="96">
        <v>4</v>
      </c>
      <c r="Q48" s="96">
        <v>2023</v>
      </c>
      <c r="R48" s="96" t="s">
        <v>3060</v>
      </c>
      <c r="S48" s="96" t="s">
        <v>3485</v>
      </c>
      <c r="T48" s="155">
        <v>45204</v>
      </c>
      <c r="U48" s="155">
        <v>45205</v>
      </c>
      <c r="V48" s="155">
        <v>45209</v>
      </c>
      <c r="W48" s="96" t="s">
        <v>2986</v>
      </c>
      <c r="X48" s="96" t="s">
        <v>3486</v>
      </c>
      <c r="Y48" s="96"/>
      <c r="Z48" s="96" t="s">
        <v>3063</v>
      </c>
      <c r="AA48" s="96">
        <v>2769</v>
      </c>
      <c r="AB48" s="155">
        <v>45187</v>
      </c>
      <c r="AC48" s="155">
        <v>45746</v>
      </c>
      <c r="AD48" s="96">
        <v>8999990341</v>
      </c>
      <c r="AE48" s="96" t="s">
        <v>3487</v>
      </c>
      <c r="AF48" s="96">
        <v>3</v>
      </c>
      <c r="AG48" s="96" t="s">
        <v>3488</v>
      </c>
      <c r="AH48" s="96" t="s">
        <v>3489</v>
      </c>
      <c r="AI48" s="154">
        <v>0</v>
      </c>
      <c r="AJ48" s="154">
        <v>0</v>
      </c>
      <c r="AK48" s="154">
        <v>0</v>
      </c>
      <c r="AL48" s="154">
        <v>0</v>
      </c>
      <c r="AM48" s="154">
        <v>0</v>
      </c>
      <c r="AN48" s="154">
        <v>0</v>
      </c>
      <c r="AO48" s="154">
        <v>0</v>
      </c>
      <c r="AP48" s="154">
        <v>0</v>
      </c>
      <c r="AQ48" s="154">
        <v>0</v>
      </c>
      <c r="AR48" s="96" t="s">
        <v>3496</v>
      </c>
      <c r="AS48" s="96" t="s">
        <v>3491</v>
      </c>
      <c r="AT48" s="96">
        <v>0</v>
      </c>
      <c r="AU48" s="96"/>
      <c r="AV48" s="96"/>
      <c r="AW48" s="96"/>
      <c r="AX48" s="96"/>
      <c r="AY48" s="96"/>
      <c r="AZ48" s="96"/>
      <c r="BA48" s="96"/>
      <c r="BB48" s="96"/>
      <c r="BC48" s="96"/>
      <c r="BD48" s="96"/>
      <c r="BE48" s="96"/>
      <c r="BF48" s="96"/>
      <c r="BG48" s="96"/>
      <c r="BH48" s="96"/>
    </row>
    <row r="49" spans="1:60" x14ac:dyDescent="0.2">
      <c r="A49" s="100">
        <v>0.6</v>
      </c>
      <c r="B49" s="96" t="s">
        <v>3482</v>
      </c>
      <c r="C49" s="96">
        <v>161909</v>
      </c>
      <c r="D49" s="96">
        <v>999202310</v>
      </c>
      <c r="E49" s="154">
        <v>0</v>
      </c>
      <c r="F49" s="154">
        <v>0</v>
      </c>
      <c r="G49" s="154">
        <v>0</v>
      </c>
      <c r="H49" s="154">
        <v>0</v>
      </c>
      <c r="I49" s="154">
        <v>0</v>
      </c>
      <c r="J49" s="154">
        <v>0</v>
      </c>
      <c r="K49" s="154">
        <v>0</v>
      </c>
      <c r="L49" s="154">
        <v>0</v>
      </c>
      <c r="M49" s="154">
        <v>0</v>
      </c>
      <c r="N49" s="96" t="s">
        <v>3565</v>
      </c>
      <c r="O49" s="96" t="s">
        <v>3484</v>
      </c>
      <c r="P49" s="96">
        <v>4</v>
      </c>
      <c r="Q49" s="96">
        <v>2023</v>
      </c>
      <c r="R49" s="96" t="s">
        <v>3060</v>
      </c>
      <c r="S49" s="96" t="s">
        <v>3485</v>
      </c>
      <c r="T49" s="155">
        <v>45197</v>
      </c>
      <c r="U49" s="155">
        <v>45204</v>
      </c>
      <c r="V49" s="155">
        <v>45209</v>
      </c>
      <c r="W49" s="96" t="s">
        <v>2986</v>
      </c>
      <c r="X49" s="96" t="s">
        <v>3486</v>
      </c>
      <c r="Y49" s="96"/>
      <c r="Z49" s="96" t="s">
        <v>3063</v>
      </c>
      <c r="AA49" s="96">
        <v>2769</v>
      </c>
      <c r="AB49" s="155">
        <v>45187</v>
      </c>
      <c r="AC49" s="155">
        <v>45746</v>
      </c>
      <c r="AD49" s="96">
        <v>8999990341</v>
      </c>
      <c r="AE49" s="96" t="s">
        <v>3487</v>
      </c>
      <c r="AF49" s="96">
        <v>3</v>
      </c>
      <c r="AG49" s="96" t="s">
        <v>3488</v>
      </c>
      <c r="AH49" s="96" t="s">
        <v>3489</v>
      </c>
      <c r="AI49" s="154">
        <v>0</v>
      </c>
      <c r="AJ49" s="154">
        <v>0</v>
      </c>
      <c r="AK49" s="154">
        <v>0</v>
      </c>
      <c r="AL49" s="154">
        <v>0</v>
      </c>
      <c r="AM49" s="154">
        <v>0</v>
      </c>
      <c r="AN49" s="154">
        <v>0</v>
      </c>
      <c r="AO49" s="154">
        <v>0</v>
      </c>
      <c r="AP49" s="154">
        <v>0</v>
      </c>
      <c r="AQ49" s="154">
        <v>0</v>
      </c>
      <c r="AR49" s="96" t="s">
        <v>3496</v>
      </c>
      <c r="AS49" s="96" t="s">
        <v>3491</v>
      </c>
      <c r="AT49" s="96">
        <v>0</v>
      </c>
      <c r="AU49" s="96"/>
      <c r="AV49" s="96"/>
      <c r="AW49" s="96"/>
      <c r="AX49" s="96"/>
      <c r="AY49" s="96"/>
      <c r="AZ49" s="96"/>
      <c r="BA49" s="96"/>
      <c r="BB49" s="96"/>
      <c r="BC49" s="96"/>
      <c r="BD49" s="96"/>
      <c r="BE49" s="96"/>
      <c r="BF49" s="96"/>
      <c r="BG49" s="96"/>
      <c r="BH49" s="96"/>
    </row>
    <row r="50" spans="1:60" x14ac:dyDescent="0.2">
      <c r="A50" s="100">
        <v>0.6</v>
      </c>
      <c r="B50" s="96" t="s">
        <v>3482</v>
      </c>
      <c r="C50" s="96">
        <v>161915</v>
      </c>
      <c r="D50" s="96">
        <v>999202310</v>
      </c>
      <c r="E50" s="154">
        <v>0</v>
      </c>
      <c r="F50" s="154">
        <v>0</v>
      </c>
      <c r="G50" s="154">
        <v>0</v>
      </c>
      <c r="H50" s="154">
        <v>0</v>
      </c>
      <c r="I50" s="154">
        <v>0</v>
      </c>
      <c r="J50" s="154">
        <v>0</v>
      </c>
      <c r="K50" s="154">
        <v>0</v>
      </c>
      <c r="L50" s="154">
        <v>0</v>
      </c>
      <c r="M50" s="154">
        <v>0</v>
      </c>
      <c r="N50" s="96" t="s">
        <v>3566</v>
      </c>
      <c r="O50" s="96" t="s">
        <v>3484</v>
      </c>
      <c r="P50" s="96">
        <v>4</v>
      </c>
      <c r="Q50" s="96">
        <v>2023</v>
      </c>
      <c r="R50" s="96" t="s">
        <v>3060</v>
      </c>
      <c r="S50" s="96" t="s">
        <v>3485</v>
      </c>
      <c r="T50" s="155">
        <v>45206</v>
      </c>
      <c r="U50" s="155">
        <v>45207</v>
      </c>
      <c r="V50" s="155">
        <v>45209</v>
      </c>
      <c r="W50" s="96" t="s">
        <v>2986</v>
      </c>
      <c r="X50" s="96" t="s">
        <v>3486</v>
      </c>
      <c r="Y50" s="96"/>
      <c r="Z50" s="96" t="s">
        <v>3063</v>
      </c>
      <c r="AA50" s="96">
        <v>2769</v>
      </c>
      <c r="AB50" s="155">
        <v>45187</v>
      </c>
      <c r="AC50" s="155">
        <v>45746</v>
      </c>
      <c r="AD50" s="96">
        <v>8999990341</v>
      </c>
      <c r="AE50" s="96" t="s">
        <v>3487</v>
      </c>
      <c r="AF50" s="96">
        <v>3</v>
      </c>
      <c r="AG50" s="96" t="s">
        <v>3488</v>
      </c>
      <c r="AH50" s="96" t="s">
        <v>3489</v>
      </c>
      <c r="AI50" s="154">
        <v>0</v>
      </c>
      <c r="AJ50" s="154">
        <v>0</v>
      </c>
      <c r="AK50" s="154">
        <v>0</v>
      </c>
      <c r="AL50" s="154">
        <v>0</v>
      </c>
      <c r="AM50" s="154">
        <v>0</v>
      </c>
      <c r="AN50" s="154">
        <v>0</v>
      </c>
      <c r="AO50" s="154">
        <v>0</v>
      </c>
      <c r="AP50" s="154">
        <v>0</v>
      </c>
      <c r="AQ50" s="154">
        <v>0</v>
      </c>
      <c r="AR50" s="96" t="s">
        <v>3496</v>
      </c>
      <c r="AS50" s="96" t="s">
        <v>3491</v>
      </c>
      <c r="AT50" s="96">
        <v>0</v>
      </c>
      <c r="AU50" s="96"/>
      <c r="AV50" s="96"/>
      <c r="AW50" s="96"/>
      <c r="AX50" s="96"/>
      <c r="AY50" s="96"/>
      <c r="AZ50" s="96"/>
      <c r="BA50" s="96"/>
      <c r="BB50" s="96"/>
      <c r="BC50" s="96"/>
      <c r="BD50" s="96"/>
      <c r="BE50" s="96"/>
      <c r="BF50" s="96"/>
      <c r="BG50" s="96"/>
      <c r="BH50" s="96"/>
    </row>
    <row r="51" spans="1:60" x14ac:dyDescent="0.2">
      <c r="A51" s="100">
        <v>0.6</v>
      </c>
      <c r="B51" s="96" t="s">
        <v>3482</v>
      </c>
      <c r="C51" s="96">
        <v>161917</v>
      </c>
      <c r="D51" s="96">
        <v>999202310</v>
      </c>
      <c r="E51" s="154">
        <v>0</v>
      </c>
      <c r="F51" s="154">
        <v>0</v>
      </c>
      <c r="G51" s="154">
        <v>0</v>
      </c>
      <c r="H51" s="154">
        <v>0</v>
      </c>
      <c r="I51" s="154">
        <v>0</v>
      </c>
      <c r="J51" s="154">
        <v>0</v>
      </c>
      <c r="K51" s="154">
        <v>0</v>
      </c>
      <c r="L51" s="154">
        <v>0</v>
      </c>
      <c r="M51" s="154">
        <v>0</v>
      </c>
      <c r="N51" s="96" t="s">
        <v>3567</v>
      </c>
      <c r="O51" s="96" t="s">
        <v>3484</v>
      </c>
      <c r="P51" s="96">
        <v>4</v>
      </c>
      <c r="Q51" s="96">
        <v>2023</v>
      </c>
      <c r="R51" s="96" t="s">
        <v>3060</v>
      </c>
      <c r="S51" s="96" t="s">
        <v>3485</v>
      </c>
      <c r="T51" s="155">
        <v>45208</v>
      </c>
      <c r="U51" s="155">
        <v>45209</v>
      </c>
      <c r="V51" s="155">
        <v>45211</v>
      </c>
      <c r="W51" s="96" t="s">
        <v>2986</v>
      </c>
      <c r="X51" s="96" t="s">
        <v>3568</v>
      </c>
      <c r="Y51" s="96"/>
      <c r="Z51" s="96" t="s">
        <v>3063</v>
      </c>
      <c r="AA51" s="96">
        <v>2769</v>
      </c>
      <c r="AB51" s="155">
        <v>45187</v>
      </c>
      <c r="AC51" s="155">
        <v>45746</v>
      </c>
      <c r="AD51" s="96">
        <v>8999990341</v>
      </c>
      <c r="AE51" s="96" t="s">
        <v>3487</v>
      </c>
      <c r="AF51" s="96">
        <v>3</v>
      </c>
      <c r="AG51" s="96" t="s">
        <v>3488</v>
      </c>
      <c r="AH51" s="96" t="s">
        <v>3569</v>
      </c>
      <c r="AI51" s="154">
        <v>0</v>
      </c>
      <c r="AJ51" s="154">
        <v>0</v>
      </c>
      <c r="AK51" s="154">
        <v>0</v>
      </c>
      <c r="AL51" s="154">
        <v>0</v>
      </c>
      <c r="AM51" s="154">
        <v>0</v>
      </c>
      <c r="AN51" s="154">
        <v>0</v>
      </c>
      <c r="AO51" s="154">
        <v>0</v>
      </c>
      <c r="AP51" s="154">
        <v>0</v>
      </c>
      <c r="AQ51" s="154">
        <v>0</v>
      </c>
      <c r="AR51" s="96" t="s">
        <v>3496</v>
      </c>
      <c r="AS51" s="96" t="s">
        <v>3491</v>
      </c>
      <c r="AT51" s="96">
        <v>0</v>
      </c>
      <c r="AU51" s="96"/>
      <c r="AV51" s="96"/>
      <c r="AW51" s="96"/>
      <c r="AX51" s="96"/>
      <c r="AY51" s="96"/>
      <c r="AZ51" s="96"/>
      <c r="BA51" s="96"/>
      <c r="BB51" s="96"/>
      <c r="BC51" s="96"/>
      <c r="BD51" s="96"/>
      <c r="BE51" s="96"/>
      <c r="BF51" s="96"/>
      <c r="BG51" s="96"/>
      <c r="BH51" s="96"/>
    </row>
    <row r="52" spans="1:60" x14ac:dyDescent="0.2">
      <c r="A52" s="100">
        <v>0.6</v>
      </c>
      <c r="B52" s="96" t="s">
        <v>3482</v>
      </c>
      <c r="C52" s="96">
        <v>161927</v>
      </c>
      <c r="D52" s="96">
        <v>999202310</v>
      </c>
      <c r="E52" s="154">
        <v>0</v>
      </c>
      <c r="F52" s="154">
        <v>100273</v>
      </c>
      <c r="G52" s="154">
        <v>0</v>
      </c>
      <c r="H52" s="154">
        <v>0</v>
      </c>
      <c r="I52" s="154">
        <v>0</v>
      </c>
      <c r="J52" s="154">
        <v>0</v>
      </c>
      <c r="K52" s="154">
        <v>0</v>
      </c>
      <c r="L52" s="154">
        <v>0</v>
      </c>
      <c r="M52" s="154">
        <v>100273</v>
      </c>
      <c r="N52" s="96" t="s">
        <v>3570</v>
      </c>
      <c r="O52" s="96" t="s">
        <v>3484</v>
      </c>
      <c r="P52" s="96">
        <v>4</v>
      </c>
      <c r="Q52" s="96">
        <v>2023</v>
      </c>
      <c r="R52" s="96" t="s">
        <v>3060</v>
      </c>
      <c r="S52" s="96" t="s">
        <v>3485</v>
      </c>
      <c r="T52" s="155">
        <v>45208</v>
      </c>
      <c r="U52" s="155">
        <v>45209</v>
      </c>
      <c r="V52" s="155">
        <v>45211</v>
      </c>
      <c r="W52" s="96" t="s">
        <v>2986</v>
      </c>
      <c r="X52" s="96" t="s">
        <v>3486</v>
      </c>
      <c r="Y52" s="96"/>
      <c r="Z52" s="96" t="s">
        <v>3063</v>
      </c>
      <c r="AA52" s="96">
        <v>2769</v>
      </c>
      <c r="AB52" s="155">
        <v>45187</v>
      </c>
      <c r="AC52" s="155">
        <v>45746</v>
      </c>
      <c r="AD52" s="96">
        <v>8999990341</v>
      </c>
      <c r="AE52" s="96" t="s">
        <v>3487</v>
      </c>
      <c r="AF52" s="96">
        <v>3</v>
      </c>
      <c r="AG52" s="96" t="s">
        <v>3488</v>
      </c>
      <c r="AH52" s="96" t="s">
        <v>3489</v>
      </c>
      <c r="AI52" s="154">
        <v>0</v>
      </c>
      <c r="AJ52" s="154">
        <v>60163.8</v>
      </c>
      <c r="AK52" s="154">
        <v>0</v>
      </c>
      <c r="AL52" s="154">
        <v>0</v>
      </c>
      <c r="AM52" s="154">
        <v>0</v>
      </c>
      <c r="AN52" s="154">
        <v>0</v>
      </c>
      <c r="AO52" s="154">
        <v>0</v>
      </c>
      <c r="AP52" s="154">
        <v>0</v>
      </c>
      <c r="AQ52" s="154">
        <v>60163.8</v>
      </c>
      <c r="AR52" s="96" t="s">
        <v>3490</v>
      </c>
      <c r="AS52" s="96" t="s">
        <v>3491</v>
      </c>
      <c r="AT52" s="96" t="s">
        <v>3571</v>
      </c>
      <c r="AU52" s="96"/>
      <c r="AV52" s="96"/>
      <c r="AW52" s="96"/>
      <c r="AX52" s="96"/>
      <c r="AY52" s="96"/>
      <c r="AZ52" s="96"/>
      <c r="BA52" s="96"/>
      <c r="BB52" s="96"/>
      <c r="BC52" s="96"/>
      <c r="BD52" s="96"/>
      <c r="BE52" s="96"/>
      <c r="BF52" s="96"/>
      <c r="BG52" s="96"/>
      <c r="BH52" s="96"/>
    </row>
    <row r="53" spans="1:60" x14ac:dyDescent="0.2">
      <c r="A53" s="100">
        <v>0.6</v>
      </c>
      <c r="B53" s="96" t="s">
        <v>3482</v>
      </c>
      <c r="C53" s="96">
        <v>161932</v>
      </c>
      <c r="D53" s="96">
        <v>999202310</v>
      </c>
      <c r="E53" s="154">
        <v>0</v>
      </c>
      <c r="F53" s="154">
        <v>0</v>
      </c>
      <c r="G53" s="154">
        <v>0</v>
      </c>
      <c r="H53" s="154">
        <v>0</v>
      </c>
      <c r="I53" s="154">
        <v>0</v>
      </c>
      <c r="J53" s="154">
        <v>0</v>
      </c>
      <c r="K53" s="154">
        <v>0</v>
      </c>
      <c r="L53" s="154">
        <v>0</v>
      </c>
      <c r="M53" s="154">
        <v>0</v>
      </c>
      <c r="N53" s="96" t="s">
        <v>3572</v>
      </c>
      <c r="O53" s="96" t="s">
        <v>3484</v>
      </c>
      <c r="P53" s="96">
        <v>4</v>
      </c>
      <c r="Q53" s="96">
        <v>2023</v>
      </c>
      <c r="R53" s="96" t="s">
        <v>3060</v>
      </c>
      <c r="S53" s="96" t="s">
        <v>3485</v>
      </c>
      <c r="T53" s="155">
        <v>45202</v>
      </c>
      <c r="U53" s="155">
        <v>45203</v>
      </c>
      <c r="V53" s="155">
        <v>45211</v>
      </c>
      <c r="W53" s="96" t="s">
        <v>2986</v>
      </c>
      <c r="X53" s="96" t="s">
        <v>3486</v>
      </c>
      <c r="Y53" s="96"/>
      <c r="Z53" s="96" t="s">
        <v>3063</v>
      </c>
      <c r="AA53" s="96">
        <v>2769</v>
      </c>
      <c r="AB53" s="155">
        <v>45187</v>
      </c>
      <c r="AC53" s="155">
        <v>45746</v>
      </c>
      <c r="AD53" s="96">
        <v>8999990341</v>
      </c>
      <c r="AE53" s="96" t="s">
        <v>3487</v>
      </c>
      <c r="AF53" s="96">
        <v>3</v>
      </c>
      <c r="AG53" s="96" t="s">
        <v>3488</v>
      </c>
      <c r="AH53" s="96" t="s">
        <v>3489</v>
      </c>
      <c r="AI53" s="154">
        <v>0</v>
      </c>
      <c r="AJ53" s="154">
        <v>0</v>
      </c>
      <c r="AK53" s="154">
        <v>0</v>
      </c>
      <c r="AL53" s="154">
        <v>0</v>
      </c>
      <c r="AM53" s="154">
        <v>0</v>
      </c>
      <c r="AN53" s="154">
        <v>0</v>
      </c>
      <c r="AO53" s="154">
        <v>0</v>
      </c>
      <c r="AP53" s="154">
        <v>0</v>
      </c>
      <c r="AQ53" s="154">
        <v>0</v>
      </c>
      <c r="AR53" s="96" t="s">
        <v>3496</v>
      </c>
      <c r="AS53" s="96" t="s">
        <v>3491</v>
      </c>
      <c r="AT53" s="96">
        <v>0</v>
      </c>
      <c r="AU53" s="96"/>
      <c r="AV53" s="96"/>
      <c r="AW53" s="96"/>
      <c r="AX53" s="96"/>
      <c r="AY53" s="96"/>
      <c r="AZ53" s="96"/>
      <c r="BA53" s="96"/>
      <c r="BB53" s="96"/>
      <c r="BC53" s="96"/>
      <c r="BD53" s="96"/>
      <c r="BE53" s="96"/>
      <c r="BF53" s="96"/>
      <c r="BG53" s="96"/>
      <c r="BH53" s="96"/>
    </row>
    <row r="54" spans="1:60" x14ac:dyDescent="0.2">
      <c r="A54" s="100">
        <v>0.6</v>
      </c>
      <c r="B54" s="96" t="s">
        <v>3482</v>
      </c>
      <c r="C54" s="96">
        <v>161938</v>
      </c>
      <c r="D54" s="96">
        <v>999202310</v>
      </c>
      <c r="E54" s="154">
        <v>0</v>
      </c>
      <c r="F54" s="154">
        <v>0</v>
      </c>
      <c r="G54" s="154">
        <v>0</v>
      </c>
      <c r="H54" s="154">
        <v>0</v>
      </c>
      <c r="I54" s="154">
        <v>0</v>
      </c>
      <c r="J54" s="154">
        <v>0</v>
      </c>
      <c r="K54" s="154">
        <v>0</v>
      </c>
      <c r="L54" s="154">
        <v>0</v>
      </c>
      <c r="M54" s="154">
        <v>0</v>
      </c>
      <c r="N54" s="96" t="s">
        <v>3573</v>
      </c>
      <c r="O54" s="96" t="s">
        <v>3484</v>
      </c>
      <c r="P54" s="96">
        <v>4</v>
      </c>
      <c r="Q54" s="96">
        <v>2023</v>
      </c>
      <c r="R54" s="96" t="s">
        <v>3060</v>
      </c>
      <c r="S54" s="96" t="s">
        <v>3485</v>
      </c>
      <c r="T54" s="155">
        <v>45209</v>
      </c>
      <c r="U54" s="155">
        <v>45210</v>
      </c>
      <c r="V54" s="155">
        <v>45211</v>
      </c>
      <c r="W54" s="96" t="s">
        <v>2986</v>
      </c>
      <c r="X54" s="96" t="s">
        <v>3486</v>
      </c>
      <c r="Y54" s="96"/>
      <c r="Z54" s="96" t="s">
        <v>3063</v>
      </c>
      <c r="AA54" s="96">
        <v>2769</v>
      </c>
      <c r="AB54" s="155">
        <v>45187</v>
      </c>
      <c r="AC54" s="155">
        <v>45746</v>
      </c>
      <c r="AD54" s="96">
        <v>8999990341</v>
      </c>
      <c r="AE54" s="96" t="s">
        <v>3487</v>
      </c>
      <c r="AF54" s="96">
        <v>3</v>
      </c>
      <c r="AG54" s="96" t="s">
        <v>3488</v>
      </c>
      <c r="AH54" s="96" t="s">
        <v>3489</v>
      </c>
      <c r="AI54" s="154">
        <v>0</v>
      </c>
      <c r="AJ54" s="154">
        <v>0</v>
      </c>
      <c r="AK54" s="154">
        <v>0</v>
      </c>
      <c r="AL54" s="154">
        <v>0</v>
      </c>
      <c r="AM54" s="154">
        <v>0</v>
      </c>
      <c r="AN54" s="154">
        <v>0</v>
      </c>
      <c r="AO54" s="154">
        <v>0</v>
      </c>
      <c r="AP54" s="154">
        <v>0</v>
      </c>
      <c r="AQ54" s="154">
        <v>0</v>
      </c>
      <c r="AR54" s="96" t="s">
        <v>3496</v>
      </c>
      <c r="AS54" s="96" t="s">
        <v>3491</v>
      </c>
      <c r="AT54" s="96">
        <v>0</v>
      </c>
      <c r="AU54" s="96"/>
      <c r="AV54" s="96"/>
      <c r="AW54" s="96"/>
      <c r="AX54" s="96"/>
      <c r="AY54" s="96"/>
      <c r="AZ54" s="96"/>
      <c r="BA54" s="96"/>
      <c r="BB54" s="96"/>
      <c r="BC54" s="96"/>
      <c r="BD54" s="96"/>
      <c r="BE54" s="96"/>
      <c r="BF54" s="96"/>
      <c r="BG54" s="96"/>
      <c r="BH54" s="96"/>
    </row>
    <row r="55" spans="1:60" x14ac:dyDescent="0.2">
      <c r="A55" s="100">
        <v>0.6</v>
      </c>
      <c r="B55" s="96" t="s">
        <v>3482</v>
      </c>
      <c r="C55" s="96">
        <v>161945</v>
      </c>
      <c r="D55" s="96">
        <v>999202310</v>
      </c>
      <c r="E55" s="154">
        <v>0</v>
      </c>
      <c r="F55" s="154">
        <v>314970</v>
      </c>
      <c r="G55" s="154">
        <v>0</v>
      </c>
      <c r="H55" s="154">
        <v>0</v>
      </c>
      <c r="I55" s="154">
        <v>0</v>
      </c>
      <c r="J55" s="154">
        <v>0</v>
      </c>
      <c r="K55" s="154">
        <v>0</v>
      </c>
      <c r="L55" s="154">
        <v>0</v>
      </c>
      <c r="M55" s="154">
        <v>314970</v>
      </c>
      <c r="N55" s="96" t="s">
        <v>3574</v>
      </c>
      <c r="O55" s="96" t="s">
        <v>3484</v>
      </c>
      <c r="P55" s="96">
        <v>4</v>
      </c>
      <c r="Q55" s="96">
        <v>2023</v>
      </c>
      <c r="R55" s="96" t="s">
        <v>3060</v>
      </c>
      <c r="S55" s="96" t="s">
        <v>3485</v>
      </c>
      <c r="T55" s="155">
        <v>45210</v>
      </c>
      <c r="U55" s="155">
        <v>45211</v>
      </c>
      <c r="V55" s="155">
        <v>45211</v>
      </c>
      <c r="W55" s="96" t="s">
        <v>2986</v>
      </c>
      <c r="X55" s="96" t="s">
        <v>3486</v>
      </c>
      <c r="Y55" s="96"/>
      <c r="Z55" s="96" t="s">
        <v>3063</v>
      </c>
      <c r="AA55" s="96">
        <v>2769</v>
      </c>
      <c r="AB55" s="155">
        <v>45187</v>
      </c>
      <c r="AC55" s="155">
        <v>45746</v>
      </c>
      <c r="AD55" s="96">
        <v>8999990341</v>
      </c>
      <c r="AE55" s="96" t="s">
        <v>3487</v>
      </c>
      <c r="AF55" s="96">
        <v>3</v>
      </c>
      <c r="AG55" s="96" t="s">
        <v>3488</v>
      </c>
      <c r="AH55" s="96" t="s">
        <v>3489</v>
      </c>
      <c r="AI55" s="154">
        <v>0</v>
      </c>
      <c r="AJ55" s="154">
        <v>188982</v>
      </c>
      <c r="AK55" s="154">
        <v>0</v>
      </c>
      <c r="AL55" s="154">
        <v>0</v>
      </c>
      <c r="AM55" s="154">
        <v>0</v>
      </c>
      <c r="AN55" s="154">
        <v>0</v>
      </c>
      <c r="AO55" s="154">
        <v>0</v>
      </c>
      <c r="AP55" s="154">
        <v>0</v>
      </c>
      <c r="AQ55" s="154">
        <v>188982</v>
      </c>
      <c r="AR55" s="96" t="s">
        <v>3490</v>
      </c>
      <c r="AS55" s="96" t="s">
        <v>3491</v>
      </c>
      <c r="AT55" s="96" t="s">
        <v>3575</v>
      </c>
      <c r="AU55" s="96"/>
      <c r="AV55" s="96"/>
      <c r="AW55" s="96"/>
      <c r="AX55" s="96"/>
      <c r="AY55" s="96"/>
      <c r="AZ55" s="96"/>
      <c r="BA55" s="96"/>
      <c r="BB55" s="96"/>
      <c r="BC55" s="96"/>
      <c r="BD55" s="96"/>
      <c r="BE55" s="96"/>
      <c r="BF55" s="96"/>
      <c r="BG55" s="96"/>
      <c r="BH55" s="96"/>
    </row>
    <row r="56" spans="1:60" x14ac:dyDescent="0.2">
      <c r="A56" s="100">
        <v>0.6</v>
      </c>
      <c r="B56" s="96" t="s">
        <v>3482</v>
      </c>
      <c r="C56" s="96">
        <v>161953</v>
      </c>
      <c r="D56" s="96">
        <v>999202310</v>
      </c>
      <c r="E56" s="154">
        <v>0</v>
      </c>
      <c r="F56" s="154">
        <v>0</v>
      </c>
      <c r="G56" s="154">
        <v>0</v>
      </c>
      <c r="H56" s="154">
        <v>0</v>
      </c>
      <c r="I56" s="154">
        <v>0</v>
      </c>
      <c r="J56" s="154">
        <v>0</v>
      </c>
      <c r="K56" s="154">
        <v>0</v>
      </c>
      <c r="L56" s="154">
        <v>0</v>
      </c>
      <c r="M56" s="154">
        <v>0</v>
      </c>
      <c r="N56" s="96" t="s">
        <v>3576</v>
      </c>
      <c r="O56" s="96" t="s">
        <v>3484</v>
      </c>
      <c r="P56" s="96">
        <v>4</v>
      </c>
      <c r="Q56" s="96">
        <v>2023</v>
      </c>
      <c r="R56" s="96" t="s">
        <v>3060</v>
      </c>
      <c r="S56" s="96" t="s">
        <v>3485</v>
      </c>
      <c r="T56" s="155">
        <v>45210</v>
      </c>
      <c r="U56" s="155">
        <v>45211</v>
      </c>
      <c r="V56" s="155">
        <v>45211</v>
      </c>
      <c r="W56" s="96" t="s">
        <v>2986</v>
      </c>
      <c r="X56" s="96" t="s">
        <v>3486</v>
      </c>
      <c r="Y56" s="96"/>
      <c r="Z56" s="96" t="s">
        <v>3063</v>
      </c>
      <c r="AA56" s="96">
        <v>2769</v>
      </c>
      <c r="AB56" s="155">
        <v>45187</v>
      </c>
      <c r="AC56" s="155">
        <v>45746</v>
      </c>
      <c r="AD56" s="96">
        <v>8999990341</v>
      </c>
      <c r="AE56" s="96" t="s">
        <v>3487</v>
      </c>
      <c r="AF56" s="96">
        <v>3</v>
      </c>
      <c r="AG56" s="96" t="s">
        <v>3488</v>
      </c>
      <c r="AH56" s="96" t="s">
        <v>3489</v>
      </c>
      <c r="AI56" s="154">
        <v>0</v>
      </c>
      <c r="AJ56" s="154">
        <v>0</v>
      </c>
      <c r="AK56" s="154">
        <v>0</v>
      </c>
      <c r="AL56" s="154">
        <v>0</v>
      </c>
      <c r="AM56" s="154">
        <v>0</v>
      </c>
      <c r="AN56" s="154">
        <v>0</v>
      </c>
      <c r="AO56" s="154">
        <v>0</v>
      </c>
      <c r="AP56" s="154">
        <v>0</v>
      </c>
      <c r="AQ56" s="154">
        <v>0</v>
      </c>
      <c r="AR56" s="96" t="s">
        <v>3496</v>
      </c>
      <c r="AS56" s="96" t="s">
        <v>3491</v>
      </c>
      <c r="AT56" s="96">
        <v>0</v>
      </c>
      <c r="AU56" s="96"/>
      <c r="AV56" s="96"/>
      <c r="AW56" s="96"/>
      <c r="AX56" s="96"/>
      <c r="AY56" s="96"/>
      <c r="AZ56" s="96"/>
      <c r="BA56" s="96"/>
      <c r="BB56" s="96"/>
      <c r="BC56" s="96"/>
      <c r="BD56" s="96"/>
      <c r="BE56" s="96"/>
      <c r="BF56" s="96"/>
      <c r="BG56" s="96"/>
      <c r="BH56" s="96"/>
    </row>
    <row r="57" spans="1:60" x14ac:dyDescent="0.2">
      <c r="A57" s="100">
        <v>0.6</v>
      </c>
      <c r="B57" s="96" t="s">
        <v>3482</v>
      </c>
      <c r="C57" s="96">
        <v>161954</v>
      </c>
      <c r="D57" s="96">
        <v>999202310</v>
      </c>
      <c r="E57" s="154">
        <v>0</v>
      </c>
      <c r="F57" s="154">
        <v>4247010</v>
      </c>
      <c r="G57" s="154">
        <v>0</v>
      </c>
      <c r="H57" s="154">
        <v>0</v>
      </c>
      <c r="I57" s="154">
        <v>0</v>
      </c>
      <c r="J57" s="154">
        <v>0</v>
      </c>
      <c r="K57" s="154">
        <v>0</v>
      </c>
      <c r="L57" s="154">
        <v>0</v>
      </c>
      <c r="M57" s="154">
        <v>4247010</v>
      </c>
      <c r="N57" s="96" t="s">
        <v>3577</v>
      </c>
      <c r="O57" s="96" t="s">
        <v>3484</v>
      </c>
      <c r="P57" s="96">
        <v>4</v>
      </c>
      <c r="Q57" s="96">
        <v>2023</v>
      </c>
      <c r="R57" s="96" t="s">
        <v>3060</v>
      </c>
      <c r="S57" s="96" t="s">
        <v>3485</v>
      </c>
      <c r="T57" s="155">
        <v>45210</v>
      </c>
      <c r="U57" s="155">
        <v>45211</v>
      </c>
      <c r="V57" s="155">
        <v>45211</v>
      </c>
      <c r="W57" s="96" t="s">
        <v>2986</v>
      </c>
      <c r="X57" s="96" t="s">
        <v>3486</v>
      </c>
      <c r="Y57" s="96"/>
      <c r="Z57" s="96" t="s">
        <v>3063</v>
      </c>
      <c r="AA57" s="96">
        <v>2769</v>
      </c>
      <c r="AB57" s="155">
        <v>45187</v>
      </c>
      <c r="AC57" s="155">
        <v>45746</v>
      </c>
      <c r="AD57" s="96">
        <v>8999990341</v>
      </c>
      <c r="AE57" s="96" t="s">
        <v>3487</v>
      </c>
      <c r="AF57" s="96">
        <v>3</v>
      </c>
      <c r="AG57" s="96" t="s">
        <v>3488</v>
      </c>
      <c r="AH57" s="96" t="s">
        <v>3489</v>
      </c>
      <c r="AI57" s="154">
        <v>0</v>
      </c>
      <c r="AJ57" s="154">
        <v>2548206</v>
      </c>
      <c r="AK57" s="154">
        <v>0</v>
      </c>
      <c r="AL57" s="154">
        <v>0</v>
      </c>
      <c r="AM57" s="154">
        <v>0</v>
      </c>
      <c r="AN57" s="154">
        <v>0</v>
      </c>
      <c r="AO57" s="154">
        <v>0</v>
      </c>
      <c r="AP57" s="154">
        <v>0</v>
      </c>
      <c r="AQ57" s="154">
        <v>2548206</v>
      </c>
      <c r="AR57" s="96" t="s">
        <v>3490</v>
      </c>
      <c r="AS57" s="96" t="s">
        <v>3491</v>
      </c>
      <c r="AT57" s="96" t="s">
        <v>3578</v>
      </c>
      <c r="AU57" s="96"/>
      <c r="AV57" s="96"/>
      <c r="AW57" s="96"/>
      <c r="AX57" s="96"/>
      <c r="AY57" s="96"/>
      <c r="AZ57" s="96"/>
      <c r="BA57" s="96"/>
      <c r="BB57" s="96"/>
      <c r="BC57" s="96"/>
      <c r="BD57" s="96"/>
      <c r="BE57" s="96"/>
      <c r="BF57" s="96"/>
      <c r="BG57" s="96"/>
      <c r="BH57" s="96"/>
    </row>
    <row r="58" spans="1:60" x14ac:dyDescent="0.2">
      <c r="A58" s="100">
        <v>0.6</v>
      </c>
      <c r="B58" s="96" t="s">
        <v>3482</v>
      </c>
      <c r="C58" s="96">
        <v>161968</v>
      </c>
      <c r="D58" s="96">
        <v>999202310</v>
      </c>
      <c r="E58" s="154">
        <v>0</v>
      </c>
      <c r="F58" s="154">
        <v>184600</v>
      </c>
      <c r="G58" s="154">
        <v>0</v>
      </c>
      <c r="H58" s="154">
        <v>0</v>
      </c>
      <c r="I58" s="154">
        <v>0</v>
      </c>
      <c r="J58" s="154">
        <v>0</v>
      </c>
      <c r="K58" s="154">
        <v>0</v>
      </c>
      <c r="L58" s="154">
        <v>0</v>
      </c>
      <c r="M58" s="154">
        <v>184600</v>
      </c>
      <c r="N58" s="96" t="s">
        <v>3579</v>
      </c>
      <c r="O58" s="96" t="s">
        <v>3484</v>
      </c>
      <c r="P58" s="96">
        <v>4</v>
      </c>
      <c r="Q58" s="96">
        <v>2023</v>
      </c>
      <c r="R58" s="96" t="s">
        <v>3060</v>
      </c>
      <c r="S58" s="96" t="s">
        <v>3485</v>
      </c>
      <c r="T58" s="155">
        <v>45210</v>
      </c>
      <c r="U58" s="155">
        <v>45211</v>
      </c>
      <c r="V58" s="155">
        <v>45216</v>
      </c>
      <c r="W58" s="96" t="s">
        <v>2986</v>
      </c>
      <c r="X58" s="96" t="s">
        <v>3486</v>
      </c>
      <c r="Y58" s="96"/>
      <c r="Z58" s="96" t="s">
        <v>3063</v>
      </c>
      <c r="AA58" s="96">
        <v>2769</v>
      </c>
      <c r="AB58" s="155">
        <v>45187</v>
      </c>
      <c r="AC58" s="155">
        <v>45746</v>
      </c>
      <c r="AD58" s="96">
        <v>8999990341</v>
      </c>
      <c r="AE58" s="96" t="s">
        <v>3487</v>
      </c>
      <c r="AF58" s="96">
        <v>3</v>
      </c>
      <c r="AG58" s="96" t="s">
        <v>3488</v>
      </c>
      <c r="AH58" s="96" t="s">
        <v>3489</v>
      </c>
      <c r="AI58" s="154">
        <v>0</v>
      </c>
      <c r="AJ58" s="154">
        <v>110760</v>
      </c>
      <c r="AK58" s="154">
        <v>0</v>
      </c>
      <c r="AL58" s="154">
        <v>0</v>
      </c>
      <c r="AM58" s="154">
        <v>0</v>
      </c>
      <c r="AN58" s="154">
        <v>0</v>
      </c>
      <c r="AO58" s="154">
        <v>0</v>
      </c>
      <c r="AP58" s="154">
        <v>0</v>
      </c>
      <c r="AQ58" s="154">
        <v>110760</v>
      </c>
      <c r="AR58" s="96" t="s">
        <v>3490</v>
      </c>
      <c r="AS58" s="96" t="s">
        <v>3491</v>
      </c>
      <c r="AT58" s="96" t="s">
        <v>3580</v>
      </c>
      <c r="AU58" s="96"/>
      <c r="AV58" s="96"/>
      <c r="AW58" s="96"/>
      <c r="AX58" s="96"/>
      <c r="AY58" s="96"/>
      <c r="AZ58" s="96"/>
      <c r="BA58" s="96"/>
      <c r="BB58" s="96"/>
      <c r="BC58" s="96"/>
      <c r="BD58" s="96"/>
      <c r="BE58" s="96"/>
      <c r="BF58" s="96"/>
      <c r="BG58" s="96"/>
      <c r="BH58" s="96"/>
    </row>
    <row r="59" spans="1:60" x14ac:dyDescent="0.2">
      <c r="A59" s="100">
        <v>0.6</v>
      </c>
      <c r="B59" s="96" t="s">
        <v>3482</v>
      </c>
      <c r="C59" s="96">
        <v>161969</v>
      </c>
      <c r="D59" s="96">
        <v>999202310</v>
      </c>
      <c r="E59" s="154">
        <v>0</v>
      </c>
      <c r="F59" s="154">
        <v>0</v>
      </c>
      <c r="G59" s="154">
        <v>0</v>
      </c>
      <c r="H59" s="154">
        <v>0</v>
      </c>
      <c r="I59" s="154">
        <v>0</v>
      </c>
      <c r="J59" s="154">
        <v>0</v>
      </c>
      <c r="K59" s="154">
        <v>0</v>
      </c>
      <c r="L59" s="154">
        <v>0</v>
      </c>
      <c r="M59" s="154">
        <v>0</v>
      </c>
      <c r="N59" s="96" t="s">
        <v>3581</v>
      </c>
      <c r="O59" s="96" t="s">
        <v>3484</v>
      </c>
      <c r="P59" s="96">
        <v>4</v>
      </c>
      <c r="Q59" s="96">
        <v>2023</v>
      </c>
      <c r="R59" s="96" t="s">
        <v>3060</v>
      </c>
      <c r="S59" s="96" t="s">
        <v>3485</v>
      </c>
      <c r="T59" s="155">
        <v>45211</v>
      </c>
      <c r="U59" s="155">
        <v>45212</v>
      </c>
      <c r="V59" s="155">
        <v>45216</v>
      </c>
      <c r="W59" s="96" t="s">
        <v>2986</v>
      </c>
      <c r="X59" s="96" t="s">
        <v>3486</v>
      </c>
      <c r="Y59" s="96"/>
      <c r="Z59" s="96" t="s">
        <v>3063</v>
      </c>
      <c r="AA59" s="96">
        <v>2769</v>
      </c>
      <c r="AB59" s="155">
        <v>45187</v>
      </c>
      <c r="AC59" s="155">
        <v>45746</v>
      </c>
      <c r="AD59" s="96">
        <v>8999990341</v>
      </c>
      <c r="AE59" s="96" t="s">
        <v>3487</v>
      </c>
      <c r="AF59" s="96">
        <v>3</v>
      </c>
      <c r="AG59" s="96" t="s">
        <v>3488</v>
      </c>
      <c r="AH59" s="96" t="s">
        <v>3489</v>
      </c>
      <c r="AI59" s="154">
        <v>0</v>
      </c>
      <c r="AJ59" s="154">
        <v>0</v>
      </c>
      <c r="AK59" s="154">
        <v>0</v>
      </c>
      <c r="AL59" s="154">
        <v>0</v>
      </c>
      <c r="AM59" s="154">
        <v>0</v>
      </c>
      <c r="AN59" s="154">
        <v>0</v>
      </c>
      <c r="AO59" s="154">
        <v>0</v>
      </c>
      <c r="AP59" s="154">
        <v>0</v>
      </c>
      <c r="AQ59" s="154">
        <v>0</v>
      </c>
      <c r="AR59" s="96" t="s">
        <v>3496</v>
      </c>
      <c r="AS59" s="96" t="s">
        <v>3491</v>
      </c>
      <c r="AT59" s="96">
        <v>0</v>
      </c>
      <c r="AU59" s="96"/>
      <c r="AV59" s="96"/>
      <c r="AW59" s="96"/>
      <c r="AX59" s="96"/>
      <c r="AY59" s="96"/>
      <c r="AZ59" s="96"/>
      <c r="BA59" s="96"/>
      <c r="BB59" s="96"/>
      <c r="BC59" s="96"/>
      <c r="BD59" s="96"/>
      <c r="BE59" s="96"/>
      <c r="BF59" s="96"/>
      <c r="BG59" s="96"/>
      <c r="BH59" s="96"/>
    </row>
    <row r="60" spans="1:60" x14ac:dyDescent="0.2">
      <c r="A60" s="100">
        <v>0.6</v>
      </c>
      <c r="B60" s="96" t="s">
        <v>3482</v>
      </c>
      <c r="C60" s="96">
        <v>161977</v>
      </c>
      <c r="D60" s="96">
        <v>999202310</v>
      </c>
      <c r="E60" s="154">
        <v>0</v>
      </c>
      <c r="F60" s="154">
        <v>0</v>
      </c>
      <c r="G60" s="154">
        <v>0</v>
      </c>
      <c r="H60" s="154">
        <v>0</v>
      </c>
      <c r="I60" s="154">
        <v>0</v>
      </c>
      <c r="J60" s="154">
        <v>0</v>
      </c>
      <c r="K60" s="154">
        <v>0</v>
      </c>
      <c r="L60" s="154">
        <v>0</v>
      </c>
      <c r="M60" s="154">
        <v>0</v>
      </c>
      <c r="N60" s="96" t="s">
        <v>3582</v>
      </c>
      <c r="O60" s="96" t="s">
        <v>3484</v>
      </c>
      <c r="P60" s="96">
        <v>4</v>
      </c>
      <c r="Q60" s="96">
        <v>2023</v>
      </c>
      <c r="R60" s="96" t="s">
        <v>3060</v>
      </c>
      <c r="S60" s="96" t="s">
        <v>3485</v>
      </c>
      <c r="T60" s="155">
        <v>45212</v>
      </c>
      <c r="U60" s="155">
        <v>45213</v>
      </c>
      <c r="V60" s="155">
        <v>45216</v>
      </c>
      <c r="W60" s="96" t="s">
        <v>2986</v>
      </c>
      <c r="X60" s="96" t="s">
        <v>3486</v>
      </c>
      <c r="Y60" s="96"/>
      <c r="Z60" s="96" t="s">
        <v>3063</v>
      </c>
      <c r="AA60" s="96">
        <v>2769</v>
      </c>
      <c r="AB60" s="155">
        <v>45187</v>
      </c>
      <c r="AC60" s="155">
        <v>45746</v>
      </c>
      <c r="AD60" s="96">
        <v>8999990341</v>
      </c>
      <c r="AE60" s="96" t="s">
        <v>3487</v>
      </c>
      <c r="AF60" s="96">
        <v>3</v>
      </c>
      <c r="AG60" s="96" t="s">
        <v>3488</v>
      </c>
      <c r="AH60" s="96" t="s">
        <v>3489</v>
      </c>
      <c r="AI60" s="154">
        <v>0</v>
      </c>
      <c r="AJ60" s="154">
        <v>0</v>
      </c>
      <c r="AK60" s="154">
        <v>0</v>
      </c>
      <c r="AL60" s="154">
        <v>0</v>
      </c>
      <c r="AM60" s="154">
        <v>0</v>
      </c>
      <c r="AN60" s="154">
        <v>0</v>
      </c>
      <c r="AO60" s="154">
        <v>0</v>
      </c>
      <c r="AP60" s="154">
        <v>0</v>
      </c>
      <c r="AQ60" s="154">
        <v>0</v>
      </c>
      <c r="AR60" s="96" t="s">
        <v>3496</v>
      </c>
      <c r="AS60" s="96" t="s">
        <v>3491</v>
      </c>
      <c r="AT60" s="96">
        <v>0</v>
      </c>
      <c r="AU60" s="96"/>
      <c r="AV60" s="96"/>
      <c r="AW60" s="96"/>
      <c r="AX60" s="96"/>
      <c r="AY60" s="96"/>
      <c r="AZ60" s="96"/>
      <c r="BA60" s="96"/>
      <c r="BB60" s="96"/>
      <c r="BC60" s="96"/>
      <c r="BD60" s="96"/>
      <c r="BE60" s="96"/>
      <c r="BF60" s="96"/>
      <c r="BG60" s="96"/>
      <c r="BH60" s="96"/>
    </row>
    <row r="61" spans="1:60" x14ac:dyDescent="0.2">
      <c r="A61" s="100">
        <v>0.6</v>
      </c>
      <c r="B61" s="96" t="s">
        <v>3482</v>
      </c>
      <c r="C61" s="96">
        <v>161983</v>
      </c>
      <c r="D61" s="96">
        <v>999202310</v>
      </c>
      <c r="E61" s="154">
        <v>0</v>
      </c>
      <c r="F61" s="154">
        <v>0</v>
      </c>
      <c r="G61" s="154">
        <v>0</v>
      </c>
      <c r="H61" s="154">
        <v>0</v>
      </c>
      <c r="I61" s="154">
        <v>0</v>
      </c>
      <c r="J61" s="154">
        <v>0</v>
      </c>
      <c r="K61" s="154">
        <v>0</v>
      </c>
      <c r="L61" s="154">
        <v>0</v>
      </c>
      <c r="M61" s="154">
        <v>0</v>
      </c>
      <c r="N61" s="96" t="s">
        <v>3583</v>
      </c>
      <c r="O61" s="96" t="s">
        <v>3484</v>
      </c>
      <c r="P61" s="96">
        <v>4</v>
      </c>
      <c r="Q61" s="96">
        <v>2023</v>
      </c>
      <c r="R61" s="96" t="s">
        <v>3060</v>
      </c>
      <c r="S61" s="96" t="s">
        <v>3485</v>
      </c>
      <c r="T61" s="155">
        <v>45212</v>
      </c>
      <c r="U61" s="155">
        <v>45213</v>
      </c>
      <c r="V61" s="155">
        <v>45216</v>
      </c>
      <c r="W61" s="96" t="s">
        <v>2986</v>
      </c>
      <c r="X61" s="96" t="s">
        <v>3486</v>
      </c>
      <c r="Y61" s="96"/>
      <c r="Z61" s="96" t="s">
        <v>3063</v>
      </c>
      <c r="AA61" s="96">
        <v>2769</v>
      </c>
      <c r="AB61" s="155">
        <v>45187</v>
      </c>
      <c r="AC61" s="155">
        <v>45746</v>
      </c>
      <c r="AD61" s="96">
        <v>8999990341</v>
      </c>
      <c r="AE61" s="96" t="s">
        <v>3487</v>
      </c>
      <c r="AF61" s="96">
        <v>3</v>
      </c>
      <c r="AG61" s="96" t="s">
        <v>3488</v>
      </c>
      <c r="AH61" s="96" t="s">
        <v>3489</v>
      </c>
      <c r="AI61" s="154">
        <v>0</v>
      </c>
      <c r="AJ61" s="154">
        <v>0</v>
      </c>
      <c r="AK61" s="154">
        <v>0</v>
      </c>
      <c r="AL61" s="154">
        <v>0</v>
      </c>
      <c r="AM61" s="154">
        <v>0</v>
      </c>
      <c r="AN61" s="154">
        <v>0</v>
      </c>
      <c r="AO61" s="154">
        <v>0</v>
      </c>
      <c r="AP61" s="154">
        <v>0</v>
      </c>
      <c r="AQ61" s="154">
        <v>0</v>
      </c>
      <c r="AR61" s="96" t="s">
        <v>3496</v>
      </c>
      <c r="AS61" s="96" t="s">
        <v>3491</v>
      </c>
      <c r="AT61" s="96">
        <v>0</v>
      </c>
      <c r="AU61" s="96"/>
      <c r="AV61" s="96"/>
      <c r="AW61" s="96"/>
      <c r="AX61" s="96"/>
      <c r="AY61" s="96"/>
      <c r="AZ61" s="96"/>
      <c r="BA61" s="96"/>
      <c r="BB61" s="96"/>
      <c r="BC61" s="96"/>
      <c r="BD61" s="96"/>
      <c r="BE61" s="96"/>
      <c r="BF61" s="96"/>
      <c r="BG61" s="96"/>
      <c r="BH61" s="96"/>
    </row>
    <row r="62" spans="1:60" x14ac:dyDescent="0.2">
      <c r="A62" s="100">
        <v>0.6</v>
      </c>
      <c r="B62" s="96" t="s">
        <v>3482</v>
      </c>
      <c r="C62" s="96">
        <v>162012</v>
      </c>
      <c r="D62" s="96">
        <v>999202310</v>
      </c>
      <c r="E62" s="154">
        <v>0</v>
      </c>
      <c r="F62" s="154">
        <v>127300</v>
      </c>
      <c r="G62" s="154">
        <v>0</v>
      </c>
      <c r="H62" s="154">
        <v>0</v>
      </c>
      <c r="I62" s="154">
        <v>0</v>
      </c>
      <c r="J62" s="154">
        <v>0</v>
      </c>
      <c r="K62" s="154">
        <v>0</v>
      </c>
      <c r="L62" s="154">
        <v>0</v>
      </c>
      <c r="M62" s="154">
        <v>127300</v>
      </c>
      <c r="N62" s="96" t="s">
        <v>3584</v>
      </c>
      <c r="O62" s="96" t="s">
        <v>3484</v>
      </c>
      <c r="P62" s="96">
        <v>4</v>
      </c>
      <c r="Q62" s="96">
        <v>2023</v>
      </c>
      <c r="R62" s="96" t="s">
        <v>3060</v>
      </c>
      <c r="S62" s="96" t="s">
        <v>3485</v>
      </c>
      <c r="T62" s="155">
        <v>45217</v>
      </c>
      <c r="U62" s="155">
        <v>45218</v>
      </c>
      <c r="V62" s="155">
        <v>45219</v>
      </c>
      <c r="W62" s="96" t="s">
        <v>2986</v>
      </c>
      <c r="X62" s="96" t="s">
        <v>3486</v>
      </c>
      <c r="Y62" s="96"/>
      <c r="Z62" s="96" t="s">
        <v>3063</v>
      </c>
      <c r="AA62" s="96">
        <v>2769</v>
      </c>
      <c r="AB62" s="155">
        <v>45187</v>
      </c>
      <c r="AC62" s="155">
        <v>45746</v>
      </c>
      <c r="AD62" s="96">
        <v>8999990341</v>
      </c>
      <c r="AE62" s="96" t="s">
        <v>3487</v>
      </c>
      <c r="AF62" s="96">
        <v>3</v>
      </c>
      <c r="AG62" s="96" t="s">
        <v>3488</v>
      </c>
      <c r="AH62" s="96" t="s">
        <v>3489</v>
      </c>
      <c r="AI62" s="154">
        <v>0</v>
      </c>
      <c r="AJ62" s="154">
        <v>76380</v>
      </c>
      <c r="AK62" s="154">
        <v>0</v>
      </c>
      <c r="AL62" s="154">
        <v>0</v>
      </c>
      <c r="AM62" s="154">
        <v>0</v>
      </c>
      <c r="AN62" s="154">
        <v>0</v>
      </c>
      <c r="AO62" s="154">
        <v>0</v>
      </c>
      <c r="AP62" s="154">
        <v>0</v>
      </c>
      <c r="AQ62" s="154">
        <v>76380</v>
      </c>
      <c r="AR62" s="96" t="s">
        <v>3490</v>
      </c>
      <c r="AS62" s="96" t="s">
        <v>3491</v>
      </c>
      <c r="AT62" s="96" t="s">
        <v>3585</v>
      </c>
      <c r="AU62" s="96"/>
      <c r="AV62" s="96"/>
      <c r="AW62" s="96"/>
      <c r="AX62" s="96"/>
      <c r="AY62" s="96"/>
      <c r="AZ62" s="96"/>
      <c r="BA62" s="96"/>
      <c r="BB62" s="96"/>
      <c r="BC62" s="96"/>
      <c r="BD62" s="96"/>
      <c r="BE62" s="96"/>
      <c r="BF62" s="96"/>
      <c r="BG62" s="96"/>
      <c r="BH62" s="96"/>
    </row>
    <row r="63" spans="1:60" x14ac:dyDescent="0.2">
      <c r="A63" s="100">
        <v>0.6</v>
      </c>
      <c r="B63" s="96" t="s">
        <v>3482</v>
      </c>
      <c r="C63" s="96">
        <v>162014</v>
      </c>
      <c r="D63" s="96">
        <v>999202310</v>
      </c>
      <c r="E63" s="154">
        <v>0</v>
      </c>
      <c r="F63" s="154">
        <v>66900</v>
      </c>
      <c r="G63" s="154">
        <v>0</v>
      </c>
      <c r="H63" s="154">
        <v>0</v>
      </c>
      <c r="I63" s="154">
        <v>0</v>
      </c>
      <c r="J63" s="154">
        <v>0</v>
      </c>
      <c r="K63" s="154">
        <v>0</v>
      </c>
      <c r="L63" s="154">
        <v>0</v>
      </c>
      <c r="M63" s="154">
        <v>66900</v>
      </c>
      <c r="N63" s="96" t="s">
        <v>3586</v>
      </c>
      <c r="O63" s="96" t="s">
        <v>3484</v>
      </c>
      <c r="P63" s="96">
        <v>4</v>
      </c>
      <c r="Q63" s="96">
        <v>2023</v>
      </c>
      <c r="R63" s="96" t="s">
        <v>3060</v>
      </c>
      <c r="S63" s="96" t="s">
        <v>3485</v>
      </c>
      <c r="T63" s="155">
        <v>45217</v>
      </c>
      <c r="U63" s="155">
        <v>45218</v>
      </c>
      <c r="V63" s="155">
        <v>45219</v>
      </c>
      <c r="W63" s="96" t="s">
        <v>2986</v>
      </c>
      <c r="X63" s="96" t="s">
        <v>3486</v>
      </c>
      <c r="Y63" s="96"/>
      <c r="Z63" s="96" t="s">
        <v>3063</v>
      </c>
      <c r="AA63" s="96">
        <v>2769</v>
      </c>
      <c r="AB63" s="155">
        <v>45187</v>
      </c>
      <c r="AC63" s="155">
        <v>45746</v>
      </c>
      <c r="AD63" s="96">
        <v>8999990341</v>
      </c>
      <c r="AE63" s="96" t="s">
        <v>3487</v>
      </c>
      <c r="AF63" s="96">
        <v>3</v>
      </c>
      <c r="AG63" s="96" t="s">
        <v>3488</v>
      </c>
      <c r="AH63" s="96" t="s">
        <v>3489</v>
      </c>
      <c r="AI63" s="154">
        <v>0</v>
      </c>
      <c r="AJ63" s="154">
        <v>40140</v>
      </c>
      <c r="AK63" s="154">
        <v>0</v>
      </c>
      <c r="AL63" s="154">
        <v>0</v>
      </c>
      <c r="AM63" s="154">
        <v>0</v>
      </c>
      <c r="AN63" s="154">
        <v>0</v>
      </c>
      <c r="AO63" s="154">
        <v>0</v>
      </c>
      <c r="AP63" s="154">
        <v>0</v>
      </c>
      <c r="AQ63" s="154">
        <v>40140</v>
      </c>
      <c r="AR63" s="96" t="s">
        <v>3490</v>
      </c>
      <c r="AS63" s="96" t="s">
        <v>3491</v>
      </c>
      <c r="AT63" s="96" t="s">
        <v>3587</v>
      </c>
      <c r="AU63" s="96"/>
      <c r="AV63" s="96"/>
      <c r="AW63" s="96"/>
      <c r="AX63" s="96"/>
      <c r="AY63" s="96"/>
      <c r="AZ63" s="96"/>
      <c r="BA63" s="96"/>
      <c r="BB63" s="96"/>
      <c r="BC63" s="96"/>
      <c r="BD63" s="96"/>
      <c r="BE63" s="96"/>
      <c r="BF63" s="96"/>
      <c r="BG63" s="96"/>
      <c r="BH63" s="96"/>
    </row>
    <row r="64" spans="1:60" x14ac:dyDescent="0.2">
      <c r="A64" s="100">
        <v>0.6</v>
      </c>
      <c r="B64" s="96" t="s">
        <v>3482</v>
      </c>
      <c r="C64" s="96">
        <v>162016</v>
      </c>
      <c r="D64" s="96">
        <v>999202310</v>
      </c>
      <c r="E64" s="154">
        <v>0</v>
      </c>
      <c r="F64" s="154">
        <v>0</v>
      </c>
      <c r="G64" s="154">
        <v>0</v>
      </c>
      <c r="H64" s="154">
        <v>0</v>
      </c>
      <c r="I64" s="154">
        <v>0</v>
      </c>
      <c r="J64" s="154">
        <v>0</v>
      </c>
      <c r="K64" s="154">
        <v>0</v>
      </c>
      <c r="L64" s="154">
        <v>0</v>
      </c>
      <c r="M64" s="154">
        <v>0</v>
      </c>
      <c r="N64" s="96" t="s">
        <v>3588</v>
      </c>
      <c r="O64" s="96" t="s">
        <v>3484</v>
      </c>
      <c r="P64" s="96">
        <v>4</v>
      </c>
      <c r="Q64" s="96">
        <v>2023</v>
      </c>
      <c r="R64" s="96" t="s">
        <v>3060</v>
      </c>
      <c r="S64" s="96" t="s">
        <v>3485</v>
      </c>
      <c r="T64" s="155">
        <v>45217</v>
      </c>
      <c r="U64" s="155">
        <v>45218</v>
      </c>
      <c r="V64" s="155">
        <v>45219</v>
      </c>
      <c r="W64" s="96" t="s">
        <v>2986</v>
      </c>
      <c r="X64" s="96" t="s">
        <v>3486</v>
      </c>
      <c r="Y64" s="96"/>
      <c r="Z64" s="96" t="s">
        <v>3063</v>
      </c>
      <c r="AA64" s="96">
        <v>2769</v>
      </c>
      <c r="AB64" s="155">
        <v>45187</v>
      </c>
      <c r="AC64" s="155">
        <v>45746</v>
      </c>
      <c r="AD64" s="96">
        <v>8999990341</v>
      </c>
      <c r="AE64" s="96" t="s">
        <v>3487</v>
      </c>
      <c r="AF64" s="96">
        <v>3</v>
      </c>
      <c r="AG64" s="96" t="s">
        <v>3488</v>
      </c>
      <c r="AH64" s="96" t="s">
        <v>3489</v>
      </c>
      <c r="AI64" s="154">
        <v>0</v>
      </c>
      <c r="AJ64" s="154">
        <v>0</v>
      </c>
      <c r="AK64" s="154">
        <v>0</v>
      </c>
      <c r="AL64" s="154">
        <v>0</v>
      </c>
      <c r="AM64" s="154">
        <v>0</v>
      </c>
      <c r="AN64" s="154">
        <v>0</v>
      </c>
      <c r="AO64" s="154">
        <v>0</v>
      </c>
      <c r="AP64" s="154">
        <v>0</v>
      </c>
      <c r="AQ64" s="154">
        <v>0</v>
      </c>
      <c r="AR64" s="96" t="s">
        <v>3496</v>
      </c>
      <c r="AS64" s="96" t="s">
        <v>3491</v>
      </c>
      <c r="AT64" s="96">
        <v>0</v>
      </c>
      <c r="AU64" s="96"/>
      <c r="AV64" s="96"/>
      <c r="AW64" s="96"/>
      <c r="AX64" s="96"/>
      <c r="AY64" s="96"/>
      <c r="AZ64" s="96"/>
      <c r="BA64" s="96"/>
      <c r="BB64" s="96"/>
      <c r="BC64" s="96"/>
      <c r="BD64" s="96"/>
      <c r="BE64" s="96"/>
      <c r="BF64" s="96"/>
      <c r="BG64" s="96"/>
      <c r="BH64" s="96"/>
    </row>
    <row r="65" spans="1:60" x14ac:dyDescent="0.2">
      <c r="A65" s="100">
        <v>0.6</v>
      </c>
      <c r="B65" s="96" t="s">
        <v>3482</v>
      </c>
      <c r="C65" s="96">
        <v>162039</v>
      </c>
      <c r="D65" s="96">
        <v>999202310</v>
      </c>
      <c r="E65" s="154">
        <v>0</v>
      </c>
      <c r="F65" s="154">
        <v>73400</v>
      </c>
      <c r="G65" s="154">
        <v>0</v>
      </c>
      <c r="H65" s="154">
        <v>0</v>
      </c>
      <c r="I65" s="154">
        <v>0</v>
      </c>
      <c r="J65" s="154">
        <v>0</v>
      </c>
      <c r="K65" s="154">
        <v>0</v>
      </c>
      <c r="L65" s="154">
        <v>0</v>
      </c>
      <c r="M65" s="154">
        <v>73400</v>
      </c>
      <c r="N65" s="96" t="s">
        <v>3589</v>
      </c>
      <c r="O65" s="96" t="s">
        <v>3484</v>
      </c>
      <c r="P65" s="96">
        <v>4</v>
      </c>
      <c r="Q65" s="96">
        <v>2023</v>
      </c>
      <c r="R65" s="96" t="s">
        <v>3060</v>
      </c>
      <c r="S65" s="96" t="s">
        <v>3485</v>
      </c>
      <c r="T65" s="155">
        <v>45218</v>
      </c>
      <c r="U65" s="155">
        <v>45219</v>
      </c>
      <c r="V65" s="155">
        <v>45223</v>
      </c>
      <c r="W65" s="96" t="s">
        <v>2986</v>
      </c>
      <c r="X65" s="96" t="s">
        <v>3486</v>
      </c>
      <c r="Y65" s="96"/>
      <c r="Z65" s="96" t="s">
        <v>3063</v>
      </c>
      <c r="AA65" s="96">
        <v>2769</v>
      </c>
      <c r="AB65" s="155">
        <v>45187</v>
      </c>
      <c r="AC65" s="155">
        <v>45746</v>
      </c>
      <c r="AD65" s="96">
        <v>8999990341</v>
      </c>
      <c r="AE65" s="96" t="s">
        <v>3487</v>
      </c>
      <c r="AF65" s="96">
        <v>3</v>
      </c>
      <c r="AG65" s="96" t="s">
        <v>3488</v>
      </c>
      <c r="AH65" s="96" t="s">
        <v>3489</v>
      </c>
      <c r="AI65" s="154">
        <v>0</v>
      </c>
      <c r="AJ65" s="154">
        <v>44040</v>
      </c>
      <c r="AK65" s="154">
        <v>0</v>
      </c>
      <c r="AL65" s="154">
        <v>0</v>
      </c>
      <c r="AM65" s="154">
        <v>0</v>
      </c>
      <c r="AN65" s="154">
        <v>0</v>
      </c>
      <c r="AO65" s="154">
        <v>0</v>
      </c>
      <c r="AP65" s="154">
        <v>0</v>
      </c>
      <c r="AQ65" s="154">
        <v>44040</v>
      </c>
      <c r="AR65" s="96" t="s">
        <v>3490</v>
      </c>
      <c r="AS65" s="96" t="s">
        <v>3491</v>
      </c>
      <c r="AT65" s="96" t="s">
        <v>3590</v>
      </c>
      <c r="AU65" s="96"/>
      <c r="AV65" s="96"/>
      <c r="AW65" s="96"/>
      <c r="AX65" s="96"/>
      <c r="AY65" s="96"/>
      <c r="AZ65" s="96"/>
      <c r="BA65" s="96"/>
      <c r="BB65" s="96"/>
      <c r="BC65" s="96"/>
      <c r="BD65" s="96"/>
      <c r="BE65" s="96"/>
      <c r="BF65" s="96"/>
      <c r="BG65" s="96"/>
      <c r="BH65" s="96"/>
    </row>
    <row r="66" spans="1:60" x14ac:dyDescent="0.2">
      <c r="A66" s="100">
        <v>0.6</v>
      </c>
      <c r="B66" s="96" t="s">
        <v>3482</v>
      </c>
      <c r="C66" s="96">
        <v>162040</v>
      </c>
      <c r="D66" s="96">
        <v>999202310</v>
      </c>
      <c r="E66" s="154">
        <v>0</v>
      </c>
      <c r="F66" s="154">
        <v>138840</v>
      </c>
      <c r="G66" s="154">
        <v>0</v>
      </c>
      <c r="H66" s="154">
        <v>0</v>
      </c>
      <c r="I66" s="154">
        <v>0</v>
      </c>
      <c r="J66" s="154">
        <v>0</v>
      </c>
      <c r="K66" s="154">
        <v>0</v>
      </c>
      <c r="L66" s="154">
        <v>0</v>
      </c>
      <c r="M66" s="154">
        <v>138840</v>
      </c>
      <c r="N66" s="96" t="s">
        <v>3591</v>
      </c>
      <c r="O66" s="96" t="s">
        <v>3484</v>
      </c>
      <c r="P66" s="96">
        <v>4</v>
      </c>
      <c r="Q66" s="96">
        <v>2023</v>
      </c>
      <c r="R66" s="96" t="s">
        <v>3060</v>
      </c>
      <c r="S66" s="96" t="s">
        <v>3485</v>
      </c>
      <c r="T66" s="155">
        <v>45218</v>
      </c>
      <c r="U66" s="155">
        <v>45219</v>
      </c>
      <c r="V66" s="155">
        <v>45223</v>
      </c>
      <c r="W66" s="96" t="s">
        <v>2986</v>
      </c>
      <c r="X66" s="96" t="s">
        <v>3486</v>
      </c>
      <c r="Y66" s="96"/>
      <c r="Z66" s="96" t="s">
        <v>3063</v>
      </c>
      <c r="AA66" s="96">
        <v>2769</v>
      </c>
      <c r="AB66" s="155">
        <v>45187</v>
      </c>
      <c r="AC66" s="155">
        <v>45746</v>
      </c>
      <c r="AD66" s="96">
        <v>8999990341</v>
      </c>
      <c r="AE66" s="96" t="s">
        <v>3487</v>
      </c>
      <c r="AF66" s="96">
        <v>3</v>
      </c>
      <c r="AG66" s="96" t="s">
        <v>3488</v>
      </c>
      <c r="AH66" s="96" t="s">
        <v>3489</v>
      </c>
      <c r="AI66" s="154">
        <v>0</v>
      </c>
      <c r="AJ66" s="154">
        <v>83304</v>
      </c>
      <c r="AK66" s="154">
        <v>0</v>
      </c>
      <c r="AL66" s="154">
        <v>0</v>
      </c>
      <c r="AM66" s="154">
        <v>0</v>
      </c>
      <c r="AN66" s="154">
        <v>0</v>
      </c>
      <c r="AO66" s="154">
        <v>0</v>
      </c>
      <c r="AP66" s="154">
        <v>0</v>
      </c>
      <c r="AQ66" s="154">
        <v>83304</v>
      </c>
      <c r="AR66" s="96" t="s">
        <v>3490</v>
      </c>
      <c r="AS66" s="96" t="s">
        <v>3491</v>
      </c>
      <c r="AT66" s="96" t="s">
        <v>3592</v>
      </c>
      <c r="AU66" s="96"/>
      <c r="AV66" s="96"/>
      <c r="AW66" s="96"/>
      <c r="AX66" s="96"/>
      <c r="AY66" s="96"/>
      <c r="AZ66" s="96"/>
      <c r="BA66" s="96"/>
      <c r="BB66" s="96"/>
      <c r="BC66" s="96"/>
      <c r="BD66" s="96"/>
      <c r="BE66" s="96"/>
      <c r="BF66" s="96"/>
      <c r="BG66" s="96"/>
      <c r="BH66" s="96"/>
    </row>
    <row r="67" spans="1:60" x14ac:dyDescent="0.2">
      <c r="A67" s="100">
        <v>0.6</v>
      </c>
      <c r="B67" s="96" t="s">
        <v>3482</v>
      </c>
      <c r="C67" s="96">
        <v>162044</v>
      </c>
      <c r="D67" s="96">
        <v>999202310</v>
      </c>
      <c r="E67" s="154">
        <v>0</v>
      </c>
      <c r="F67" s="154">
        <v>73400</v>
      </c>
      <c r="G67" s="154">
        <v>0</v>
      </c>
      <c r="H67" s="154">
        <v>0</v>
      </c>
      <c r="I67" s="154">
        <v>0</v>
      </c>
      <c r="J67" s="154">
        <v>0</v>
      </c>
      <c r="K67" s="154">
        <v>0</v>
      </c>
      <c r="L67" s="154">
        <v>0</v>
      </c>
      <c r="M67" s="154">
        <v>73400</v>
      </c>
      <c r="N67" s="96" t="s">
        <v>3593</v>
      </c>
      <c r="O67" s="96" t="s">
        <v>3484</v>
      </c>
      <c r="P67" s="96">
        <v>4</v>
      </c>
      <c r="Q67" s="96">
        <v>2023</v>
      </c>
      <c r="R67" s="96" t="s">
        <v>3060</v>
      </c>
      <c r="S67" s="96" t="s">
        <v>3485</v>
      </c>
      <c r="T67" s="155">
        <v>45218</v>
      </c>
      <c r="U67" s="155">
        <v>45219</v>
      </c>
      <c r="V67" s="155">
        <v>45223</v>
      </c>
      <c r="W67" s="96" t="s">
        <v>2986</v>
      </c>
      <c r="X67" s="96" t="s">
        <v>3486</v>
      </c>
      <c r="Y67" s="96"/>
      <c r="Z67" s="96" t="s">
        <v>3063</v>
      </c>
      <c r="AA67" s="96">
        <v>2769</v>
      </c>
      <c r="AB67" s="155">
        <v>45187</v>
      </c>
      <c r="AC67" s="155">
        <v>45746</v>
      </c>
      <c r="AD67" s="96">
        <v>8999990341</v>
      </c>
      <c r="AE67" s="96" t="s">
        <v>3487</v>
      </c>
      <c r="AF67" s="96">
        <v>3</v>
      </c>
      <c r="AG67" s="96" t="s">
        <v>3488</v>
      </c>
      <c r="AH67" s="96" t="s">
        <v>3489</v>
      </c>
      <c r="AI67" s="154">
        <v>0</v>
      </c>
      <c r="AJ67" s="154">
        <v>44040</v>
      </c>
      <c r="AK67" s="154">
        <v>0</v>
      </c>
      <c r="AL67" s="154">
        <v>0</v>
      </c>
      <c r="AM67" s="154">
        <v>0</v>
      </c>
      <c r="AN67" s="154">
        <v>0</v>
      </c>
      <c r="AO67" s="154">
        <v>0</v>
      </c>
      <c r="AP67" s="154">
        <v>0</v>
      </c>
      <c r="AQ67" s="154">
        <v>44040</v>
      </c>
      <c r="AR67" s="96" t="s">
        <v>3490</v>
      </c>
      <c r="AS67" s="96" t="s">
        <v>3491</v>
      </c>
      <c r="AT67" s="96" t="s">
        <v>3594</v>
      </c>
      <c r="AU67" s="96"/>
      <c r="AV67" s="96"/>
      <c r="AW67" s="96"/>
      <c r="AX67" s="96"/>
      <c r="AY67" s="96"/>
      <c r="AZ67" s="96"/>
      <c r="BA67" s="96"/>
      <c r="BB67" s="96"/>
      <c r="BC67" s="96"/>
      <c r="BD67" s="96"/>
      <c r="BE67" s="96"/>
      <c r="BF67" s="96"/>
      <c r="BG67" s="96"/>
      <c r="BH67" s="96"/>
    </row>
    <row r="68" spans="1:60" x14ac:dyDescent="0.2">
      <c r="A68" s="100">
        <v>0.6</v>
      </c>
      <c r="B68" s="96" t="s">
        <v>3482</v>
      </c>
      <c r="C68" s="96">
        <v>162045</v>
      </c>
      <c r="D68" s="96">
        <v>999202310</v>
      </c>
      <c r="E68" s="154">
        <v>0</v>
      </c>
      <c r="F68" s="154">
        <v>3540460</v>
      </c>
      <c r="G68" s="154">
        <v>0</v>
      </c>
      <c r="H68" s="154">
        <v>0</v>
      </c>
      <c r="I68" s="154">
        <v>0</v>
      </c>
      <c r="J68" s="154">
        <v>531000</v>
      </c>
      <c r="K68" s="154">
        <v>0</v>
      </c>
      <c r="L68" s="154">
        <v>0</v>
      </c>
      <c r="M68" s="154">
        <v>4071460</v>
      </c>
      <c r="N68" s="96" t="s">
        <v>3595</v>
      </c>
      <c r="O68" s="96" t="s">
        <v>3484</v>
      </c>
      <c r="P68" s="96">
        <v>4</v>
      </c>
      <c r="Q68" s="96">
        <v>2023</v>
      </c>
      <c r="R68" s="96" t="s">
        <v>3060</v>
      </c>
      <c r="S68" s="96" t="s">
        <v>3485</v>
      </c>
      <c r="T68" s="155">
        <v>45218</v>
      </c>
      <c r="U68" s="155">
        <v>45219</v>
      </c>
      <c r="V68" s="155">
        <v>45223</v>
      </c>
      <c r="W68" s="96" t="s">
        <v>2986</v>
      </c>
      <c r="X68" s="96" t="s">
        <v>3486</v>
      </c>
      <c r="Y68" s="96"/>
      <c r="Z68" s="96" t="s">
        <v>3063</v>
      </c>
      <c r="AA68" s="96">
        <v>2769</v>
      </c>
      <c r="AB68" s="155">
        <v>45187</v>
      </c>
      <c r="AC68" s="155">
        <v>45746</v>
      </c>
      <c r="AD68" s="96">
        <v>8999990341</v>
      </c>
      <c r="AE68" s="96" t="s">
        <v>3487</v>
      </c>
      <c r="AF68" s="96">
        <v>3</v>
      </c>
      <c r="AG68" s="96" t="s">
        <v>3488</v>
      </c>
      <c r="AH68" s="96" t="s">
        <v>3489</v>
      </c>
      <c r="AI68" s="154">
        <v>0</v>
      </c>
      <c r="AJ68" s="154">
        <v>2124276</v>
      </c>
      <c r="AK68" s="154">
        <v>0</v>
      </c>
      <c r="AL68" s="154">
        <v>0</v>
      </c>
      <c r="AM68" s="154">
        <v>0</v>
      </c>
      <c r="AN68" s="154">
        <v>318600</v>
      </c>
      <c r="AO68" s="154">
        <v>0</v>
      </c>
      <c r="AP68" s="154">
        <v>0</v>
      </c>
      <c r="AQ68" s="154">
        <v>2442876</v>
      </c>
      <c r="AR68" s="96" t="s">
        <v>3596</v>
      </c>
      <c r="AS68" s="96" t="s">
        <v>3491</v>
      </c>
      <c r="AT68" s="96" t="s">
        <v>3597</v>
      </c>
      <c r="AU68" s="96"/>
      <c r="AV68" s="96"/>
      <c r="AW68" s="96"/>
      <c r="AX68" s="96"/>
      <c r="AY68" s="96"/>
      <c r="AZ68" s="96"/>
      <c r="BA68" s="96"/>
      <c r="BB68" s="96"/>
      <c r="BC68" s="96"/>
      <c r="BD68" s="96"/>
      <c r="BE68" s="96"/>
      <c r="BF68" s="96"/>
      <c r="BG68" s="96"/>
      <c r="BH68" s="96"/>
    </row>
    <row r="69" spans="1:60" x14ac:dyDescent="0.2">
      <c r="A69" s="100">
        <v>0.6</v>
      </c>
      <c r="B69" s="96" t="s">
        <v>3482</v>
      </c>
      <c r="C69" s="96">
        <v>162048</v>
      </c>
      <c r="D69" s="96">
        <v>999202310</v>
      </c>
      <c r="E69" s="154">
        <v>0</v>
      </c>
      <c r="F69" s="154">
        <v>606200</v>
      </c>
      <c r="G69" s="154">
        <v>0</v>
      </c>
      <c r="H69" s="154">
        <v>0</v>
      </c>
      <c r="I69" s="154">
        <v>0</v>
      </c>
      <c r="J69" s="154">
        <v>0</v>
      </c>
      <c r="K69" s="154">
        <v>0</v>
      </c>
      <c r="L69" s="154">
        <v>0</v>
      </c>
      <c r="M69" s="154">
        <v>606200</v>
      </c>
      <c r="N69" s="96" t="s">
        <v>3598</v>
      </c>
      <c r="O69" s="96" t="s">
        <v>3484</v>
      </c>
      <c r="P69" s="96">
        <v>4</v>
      </c>
      <c r="Q69" s="96">
        <v>2023</v>
      </c>
      <c r="R69" s="96" t="s">
        <v>3060</v>
      </c>
      <c r="S69" s="96" t="s">
        <v>3485</v>
      </c>
      <c r="T69" s="155">
        <v>45217</v>
      </c>
      <c r="U69" s="155">
        <v>45218</v>
      </c>
      <c r="V69" s="155">
        <v>45223</v>
      </c>
      <c r="W69" s="96" t="s">
        <v>2986</v>
      </c>
      <c r="X69" s="96" t="s">
        <v>3486</v>
      </c>
      <c r="Y69" s="96"/>
      <c r="Z69" s="96" t="s">
        <v>3063</v>
      </c>
      <c r="AA69" s="96">
        <v>2769</v>
      </c>
      <c r="AB69" s="155">
        <v>45187</v>
      </c>
      <c r="AC69" s="155">
        <v>45746</v>
      </c>
      <c r="AD69" s="96">
        <v>8999990341</v>
      </c>
      <c r="AE69" s="96" t="s">
        <v>3487</v>
      </c>
      <c r="AF69" s="96">
        <v>3</v>
      </c>
      <c r="AG69" s="96" t="s">
        <v>3488</v>
      </c>
      <c r="AH69" s="96" t="s">
        <v>3489</v>
      </c>
      <c r="AI69" s="154">
        <v>0</v>
      </c>
      <c r="AJ69" s="154">
        <v>363720</v>
      </c>
      <c r="AK69" s="154">
        <v>0</v>
      </c>
      <c r="AL69" s="154">
        <v>0</v>
      </c>
      <c r="AM69" s="154">
        <v>0</v>
      </c>
      <c r="AN69" s="154">
        <v>0</v>
      </c>
      <c r="AO69" s="154">
        <v>0</v>
      </c>
      <c r="AP69" s="154">
        <v>0</v>
      </c>
      <c r="AQ69" s="154">
        <v>363720</v>
      </c>
      <c r="AR69" s="96" t="s">
        <v>3490</v>
      </c>
      <c r="AS69" s="96" t="s">
        <v>3491</v>
      </c>
      <c r="AT69" s="96" t="s">
        <v>3599</v>
      </c>
      <c r="AU69" s="96"/>
      <c r="AV69" s="96"/>
      <c r="AW69" s="96"/>
      <c r="AX69" s="96"/>
      <c r="AY69" s="96"/>
      <c r="AZ69" s="96"/>
      <c r="BA69" s="96"/>
      <c r="BB69" s="96"/>
      <c r="BC69" s="96"/>
      <c r="BD69" s="96"/>
      <c r="BE69" s="96"/>
      <c r="BF69" s="96"/>
      <c r="BG69" s="96"/>
      <c r="BH69" s="96"/>
    </row>
    <row r="70" spans="1:60" x14ac:dyDescent="0.2">
      <c r="A70" s="100">
        <v>0.6</v>
      </c>
      <c r="B70" s="96" t="s">
        <v>3482</v>
      </c>
      <c r="C70" s="96">
        <v>162051</v>
      </c>
      <c r="D70" s="96">
        <v>999202310</v>
      </c>
      <c r="E70" s="154">
        <v>0</v>
      </c>
      <c r="F70" s="154">
        <v>0</v>
      </c>
      <c r="G70" s="154">
        <v>0</v>
      </c>
      <c r="H70" s="154">
        <v>0</v>
      </c>
      <c r="I70" s="154">
        <v>0</v>
      </c>
      <c r="J70" s="154">
        <v>0</v>
      </c>
      <c r="K70" s="154">
        <v>0</v>
      </c>
      <c r="L70" s="154">
        <v>0</v>
      </c>
      <c r="M70" s="154">
        <v>0</v>
      </c>
      <c r="N70" s="96" t="s">
        <v>3600</v>
      </c>
      <c r="O70" s="96" t="s">
        <v>3484</v>
      </c>
      <c r="P70" s="96">
        <v>4</v>
      </c>
      <c r="Q70" s="96">
        <v>2023</v>
      </c>
      <c r="R70" s="96" t="s">
        <v>3060</v>
      </c>
      <c r="S70" s="96" t="s">
        <v>3485</v>
      </c>
      <c r="T70" s="155">
        <v>45218</v>
      </c>
      <c r="U70" s="155">
        <v>45219</v>
      </c>
      <c r="V70" s="155">
        <v>45223</v>
      </c>
      <c r="W70" s="96" t="s">
        <v>2986</v>
      </c>
      <c r="X70" s="96" t="s">
        <v>3486</v>
      </c>
      <c r="Y70" s="96"/>
      <c r="Z70" s="96" t="s">
        <v>3063</v>
      </c>
      <c r="AA70" s="96">
        <v>2769</v>
      </c>
      <c r="AB70" s="155">
        <v>45187</v>
      </c>
      <c r="AC70" s="155">
        <v>45746</v>
      </c>
      <c r="AD70" s="96">
        <v>8999990341</v>
      </c>
      <c r="AE70" s="96" t="s">
        <v>3487</v>
      </c>
      <c r="AF70" s="96">
        <v>3</v>
      </c>
      <c r="AG70" s="96" t="s">
        <v>3488</v>
      </c>
      <c r="AH70" s="96" t="s">
        <v>3489</v>
      </c>
      <c r="AI70" s="154">
        <v>0</v>
      </c>
      <c r="AJ70" s="154">
        <v>0</v>
      </c>
      <c r="AK70" s="154">
        <v>0</v>
      </c>
      <c r="AL70" s="154">
        <v>0</v>
      </c>
      <c r="AM70" s="154">
        <v>0</v>
      </c>
      <c r="AN70" s="154">
        <v>0</v>
      </c>
      <c r="AO70" s="154">
        <v>0</v>
      </c>
      <c r="AP70" s="154">
        <v>0</v>
      </c>
      <c r="AQ70" s="154">
        <v>0</v>
      </c>
      <c r="AR70" s="96" t="s">
        <v>3496</v>
      </c>
      <c r="AS70" s="96" t="s">
        <v>3491</v>
      </c>
      <c r="AT70" s="96">
        <v>0</v>
      </c>
      <c r="AU70" s="96"/>
      <c r="AV70" s="96"/>
      <c r="AW70" s="96"/>
      <c r="AX70" s="96"/>
      <c r="AY70" s="96"/>
      <c r="AZ70" s="96"/>
      <c r="BA70" s="96"/>
      <c r="BB70" s="96"/>
      <c r="BC70" s="96"/>
      <c r="BD70" s="96"/>
      <c r="BE70" s="96"/>
      <c r="BF70" s="96"/>
      <c r="BG70" s="96"/>
      <c r="BH70" s="96"/>
    </row>
    <row r="71" spans="1:60" x14ac:dyDescent="0.2">
      <c r="A71" s="100">
        <v>0.6</v>
      </c>
      <c r="B71" s="96" t="s">
        <v>3482</v>
      </c>
      <c r="C71" s="96">
        <v>162058</v>
      </c>
      <c r="D71" s="96">
        <v>999202310</v>
      </c>
      <c r="E71" s="154">
        <v>0</v>
      </c>
      <c r="F71" s="154">
        <v>0</v>
      </c>
      <c r="G71" s="154">
        <v>0</v>
      </c>
      <c r="H71" s="154">
        <v>0</v>
      </c>
      <c r="I71" s="154">
        <v>0</v>
      </c>
      <c r="J71" s="154">
        <v>0</v>
      </c>
      <c r="K71" s="154">
        <v>0</v>
      </c>
      <c r="L71" s="154">
        <v>0</v>
      </c>
      <c r="M71" s="154">
        <v>0</v>
      </c>
      <c r="N71" s="96" t="s">
        <v>3601</v>
      </c>
      <c r="O71" s="96" t="s">
        <v>3484</v>
      </c>
      <c r="P71" s="96">
        <v>4</v>
      </c>
      <c r="Q71" s="96">
        <v>2023</v>
      </c>
      <c r="R71" s="96" t="s">
        <v>3060</v>
      </c>
      <c r="S71" s="96" t="s">
        <v>3485</v>
      </c>
      <c r="T71" s="155">
        <v>45212</v>
      </c>
      <c r="U71" s="155">
        <v>45218</v>
      </c>
      <c r="V71" s="155">
        <v>45223</v>
      </c>
      <c r="W71" s="96" t="s">
        <v>2986</v>
      </c>
      <c r="X71" s="96" t="s">
        <v>3486</v>
      </c>
      <c r="Y71" s="96"/>
      <c r="Z71" s="96" t="s">
        <v>3063</v>
      </c>
      <c r="AA71" s="96">
        <v>2769</v>
      </c>
      <c r="AB71" s="155">
        <v>45187</v>
      </c>
      <c r="AC71" s="155">
        <v>45746</v>
      </c>
      <c r="AD71" s="96">
        <v>8999990341</v>
      </c>
      <c r="AE71" s="96" t="s">
        <v>3487</v>
      </c>
      <c r="AF71" s="96">
        <v>3</v>
      </c>
      <c r="AG71" s="96" t="s">
        <v>3488</v>
      </c>
      <c r="AH71" s="96" t="s">
        <v>3489</v>
      </c>
      <c r="AI71" s="154">
        <v>0</v>
      </c>
      <c r="AJ71" s="154">
        <v>0</v>
      </c>
      <c r="AK71" s="154">
        <v>0</v>
      </c>
      <c r="AL71" s="154">
        <v>0</v>
      </c>
      <c r="AM71" s="154">
        <v>0</v>
      </c>
      <c r="AN71" s="154">
        <v>0</v>
      </c>
      <c r="AO71" s="154">
        <v>0</v>
      </c>
      <c r="AP71" s="154">
        <v>0</v>
      </c>
      <c r="AQ71" s="154">
        <v>0</v>
      </c>
      <c r="AR71" s="96" t="s">
        <v>3496</v>
      </c>
      <c r="AS71" s="96" t="s">
        <v>3491</v>
      </c>
      <c r="AT71" s="96">
        <v>0</v>
      </c>
      <c r="AU71" s="96"/>
      <c r="AV71" s="96"/>
      <c r="AW71" s="96"/>
      <c r="AX71" s="96"/>
      <c r="AY71" s="96"/>
      <c r="AZ71" s="96"/>
      <c r="BA71" s="96"/>
      <c r="BB71" s="96"/>
      <c r="BC71" s="96"/>
      <c r="BD71" s="96"/>
      <c r="BE71" s="96"/>
      <c r="BF71" s="96"/>
      <c r="BG71" s="96"/>
      <c r="BH71" s="96"/>
    </row>
    <row r="72" spans="1:60" x14ac:dyDescent="0.2">
      <c r="A72" s="100">
        <v>0.6</v>
      </c>
      <c r="B72" s="96" t="s">
        <v>3482</v>
      </c>
      <c r="C72" s="96">
        <v>162059</v>
      </c>
      <c r="D72" s="96">
        <v>999202310</v>
      </c>
      <c r="E72" s="154">
        <v>0</v>
      </c>
      <c r="F72" s="154">
        <v>0</v>
      </c>
      <c r="G72" s="154">
        <v>0</v>
      </c>
      <c r="H72" s="154">
        <v>0</v>
      </c>
      <c r="I72" s="154">
        <v>0</v>
      </c>
      <c r="J72" s="154">
        <v>0</v>
      </c>
      <c r="K72" s="154">
        <v>0</v>
      </c>
      <c r="L72" s="154">
        <v>0</v>
      </c>
      <c r="M72" s="154">
        <v>0</v>
      </c>
      <c r="N72" s="96" t="s">
        <v>3602</v>
      </c>
      <c r="O72" s="96" t="s">
        <v>3484</v>
      </c>
      <c r="P72" s="96">
        <v>4</v>
      </c>
      <c r="Q72" s="96">
        <v>2023</v>
      </c>
      <c r="R72" s="96" t="s">
        <v>3060</v>
      </c>
      <c r="S72" s="96" t="s">
        <v>3485</v>
      </c>
      <c r="T72" s="155">
        <v>45219</v>
      </c>
      <c r="U72" s="155">
        <v>45220</v>
      </c>
      <c r="V72" s="155">
        <v>45223</v>
      </c>
      <c r="W72" s="96" t="s">
        <v>2986</v>
      </c>
      <c r="X72" s="96" t="s">
        <v>3486</v>
      </c>
      <c r="Y72" s="96"/>
      <c r="Z72" s="96" t="s">
        <v>3063</v>
      </c>
      <c r="AA72" s="96">
        <v>2769</v>
      </c>
      <c r="AB72" s="155">
        <v>45187</v>
      </c>
      <c r="AC72" s="155">
        <v>45746</v>
      </c>
      <c r="AD72" s="96">
        <v>8999990341</v>
      </c>
      <c r="AE72" s="96" t="s">
        <v>3487</v>
      </c>
      <c r="AF72" s="96">
        <v>3</v>
      </c>
      <c r="AG72" s="96" t="s">
        <v>3488</v>
      </c>
      <c r="AH72" s="96" t="s">
        <v>3489</v>
      </c>
      <c r="AI72" s="154">
        <v>0</v>
      </c>
      <c r="AJ72" s="154">
        <v>0</v>
      </c>
      <c r="AK72" s="154">
        <v>0</v>
      </c>
      <c r="AL72" s="154">
        <v>0</v>
      </c>
      <c r="AM72" s="154">
        <v>0</v>
      </c>
      <c r="AN72" s="154">
        <v>0</v>
      </c>
      <c r="AO72" s="154">
        <v>0</v>
      </c>
      <c r="AP72" s="154">
        <v>0</v>
      </c>
      <c r="AQ72" s="154">
        <v>0</v>
      </c>
      <c r="AR72" s="96" t="s">
        <v>3496</v>
      </c>
      <c r="AS72" s="96" t="s">
        <v>3491</v>
      </c>
      <c r="AT72" s="96">
        <v>0</v>
      </c>
      <c r="AU72" s="96"/>
      <c r="AV72" s="96"/>
      <c r="AW72" s="96"/>
      <c r="AX72" s="96"/>
      <c r="AY72" s="96"/>
      <c r="AZ72" s="96"/>
      <c r="BA72" s="96"/>
      <c r="BB72" s="96"/>
      <c r="BC72" s="96"/>
      <c r="BD72" s="96"/>
      <c r="BE72" s="96"/>
      <c r="BF72" s="96"/>
      <c r="BG72" s="96"/>
      <c r="BH72" s="96"/>
    </row>
    <row r="73" spans="1:60" x14ac:dyDescent="0.2">
      <c r="A73" s="100">
        <v>0.6</v>
      </c>
      <c r="B73" s="96" t="s">
        <v>3482</v>
      </c>
      <c r="C73" s="96">
        <v>162063</v>
      </c>
      <c r="D73" s="96">
        <v>999202310</v>
      </c>
      <c r="E73" s="154">
        <v>0</v>
      </c>
      <c r="F73" s="154">
        <v>0</v>
      </c>
      <c r="G73" s="154">
        <v>0</v>
      </c>
      <c r="H73" s="154">
        <v>0</v>
      </c>
      <c r="I73" s="154">
        <v>0</v>
      </c>
      <c r="J73" s="154">
        <v>0</v>
      </c>
      <c r="K73" s="154">
        <v>0</v>
      </c>
      <c r="L73" s="154">
        <v>0</v>
      </c>
      <c r="M73" s="154">
        <v>0</v>
      </c>
      <c r="N73" s="96" t="s">
        <v>3603</v>
      </c>
      <c r="O73" s="96" t="s">
        <v>3484</v>
      </c>
      <c r="P73" s="96">
        <v>4</v>
      </c>
      <c r="Q73" s="96">
        <v>2023</v>
      </c>
      <c r="R73" s="96" t="s">
        <v>3060</v>
      </c>
      <c r="S73" s="96" t="s">
        <v>3485</v>
      </c>
      <c r="T73" s="155">
        <v>45219</v>
      </c>
      <c r="U73" s="155">
        <v>45220</v>
      </c>
      <c r="V73" s="155">
        <v>45223</v>
      </c>
      <c r="W73" s="96" t="s">
        <v>2986</v>
      </c>
      <c r="X73" s="96" t="s">
        <v>3486</v>
      </c>
      <c r="Y73" s="96"/>
      <c r="Z73" s="96" t="s">
        <v>3063</v>
      </c>
      <c r="AA73" s="96">
        <v>2769</v>
      </c>
      <c r="AB73" s="155">
        <v>45187</v>
      </c>
      <c r="AC73" s="155">
        <v>45746</v>
      </c>
      <c r="AD73" s="96">
        <v>8999990341</v>
      </c>
      <c r="AE73" s="96" t="s">
        <v>3487</v>
      </c>
      <c r="AF73" s="96">
        <v>3</v>
      </c>
      <c r="AG73" s="96" t="s">
        <v>3488</v>
      </c>
      <c r="AH73" s="96" t="s">
        <v>3489</v>
      </c>
      <c r="AI73" s="154">
        <v>0</v>
      </c>
      <c r="AJ73" s="154">
        <v>0</v>
      </c>
      <c r="AK73" s="154">
        <v>0</v>
      </c>
      <c r="AL73" s="154">
        <v>0</v>
      </c>
      <c r="AM73" s="154">
        <v>0</v>
      </c>
      <c r="AN73" s="154">
        <v>0</v>
      </c>
      <c r="AO73" s="154">
        <v>0</v>
      </c>
      <c r="AP73" s="154">
        <v>0</v>
      </c>
      <c r="AQ73" s="154">
        <v>0</v>
      </c>
      <c r="AR73" s="96" t="s">
        <v>3496</v>
      </c>
      <c r="AS73" s="96" t="s">
        <v>3491</v>
      </c>
      <c r="AT73" s="96">
        <v>0</v>
      </c>
      <c r="AU73" s="96"/>
      <c r="AV73" s="96"/>
      <c r="AW73" s="96"/>
      <c r="AX73" s="96"/>
      <c r="AY73" s="96"/>
      <c r="AZ73" s="96"/>
      <c r="BA73" s="96"/>
      <c r="BB73" s="96"/>
      <c r="BC73" s="96"/>
      <c r="BD73" s="96"/>
      <c r="BE73" s="96"/>
      <c r="BF73" s="96"/>
      <c r="BG73" s="96"/>
      <c r="BH73" s="96"/>
    </row>
    <row r="74" spans="1:60" x14ac:dyDescent="0.2">
      <c r="A74" s="100">
        <v>0.6</v>
      </c>
      <c r="B74" s="96" t="s">
        <v>3482</v>
      </c>
      <c r="C74" s="96">
        <v>162071</v>
      </c>
      <c r="D74" s="96">
        <v>999202310</v>
      </c>
      <c r="E74" s="154">
        <v>0</v>
      </c>
      <c r="F74" s="154">
        <v>0</v>
      </c>
      <c r="G74" s="154">
        <v>0</v>
      </c>
      <c r="H74" s="154">
        <v>0</v>
      </c>
      <c r="I74" s="154">
        <v>0</v>
      </c>
      <c r="J74" s="154">
        <v>0</v>
      </c>
      <c r="K74" s="154">
        <v>0</v>
      </c>
      <c r="L74" s="154">
        <v>0</v>
      </c>
      <c r="M74" s="154">
        <v>0</v>
      </c>
      <c r="N74" s="96" t="s">
        <v>3604</v>
      </c>
      <c r="O74" s="96" t="s">
        <v>3484</v>
      </c>
      <c r="P74" s="96">
        <v>4</v>
      </c>
      <c r="Q74" s="96">
        <v>2023</v>
      </c>
      <c r="R74" s="96" t="s">
        <v>3060</v>
      </c>
      <c r="S74" s="96" t="s">
        <v>3485</v>
      </c>
      <c r="T74" s="155">
        <v>45219</v>
      </c>
      <c r="U74" s="155">
        <v>45220</v>
      </c>
      <c r="V74" s="155">
        <v>45223</v>
      </c>
      <c r="W74" s="96" t="s">
        <v>2986</v>
      </c>
      <c r="X74" s="96" t="s">
        <v>3486</v>
      </c>
      <c r="Y74" s="96"/>
      <c r="Z74" s="96" t="s">
        <v>3063</v>
      </c>
      <c r="AA74" s="96">
        <v>2769</v>
      </c>
      <c r="AB74" s="155">
        <v>45187</v>
      </c>
      <c r="AC74" s="155">
        <v>45746</v>
      </c>
      <c r="AD74" s="96">
        <v>8999990341</v>
      </c>
      <c r="AE74" s="96" t="s">
        <v>3487</v>
      </c>
      <c r="AF74" s="96">
        <v>3</v>
      </c>
      <c r="AG74" s="96" t="s">
        <v>3488</v>
      </c>
      <c r="AH74" s="96" t="s">
        <v>3489</v>
      </c>
      <c r="AI74" s="154">
        <v>0</v>
      </c>
      <c r="AJ74" s="154">
        <v>0</v>
      </c>
      <c r="AK74" s="154">
        <v>0</v>
      </c>
      <c r="AL74" s="154">
        <v>0</v>
      </c>
      <c r="AM74" s="154">
        <v>0</v>
      </c>
      <c r="AN74" s="154">
        <v>0</v>
      </c>
      <c r="AO74" s="154">
        <v>0</v>
      </c>
      <c r="AP74" s="154">
        <v>0</v>
      </c>
      <c r="AQ74" s="154">
        <v>0</v>
      </c>
      <c r="AR74" s="96" t="s">
        <v>3496</v>
      </c>
      <c r="AS74" s="96" t="s">
        <v>3491</v>
      </c>
      <c r="AT74" s="96">
        <v>0</v>
      </c>
      <c r="AU74" s="96"/>
      <c r="AV74" s="96"/>
      <c r="AW74" s="96"/>
      <c r="AX74" s="96"/>
      <c r="AY74" s="96"/>
      <c r="AZ74" s="96"/>
      <c r="BA74" s="96"/>
      <c r="BB74" s="96"/>
      <c r="BC74" s="96"/>
      <c r="BD74" s="96"/>
      <c r="BE74" s="96"/>
      <c r="BF74" s="96"/>
      <c r="BG74" s="96"/>
      <c r="BH74" s="96"/>
    </row>
    <row r="75" spans="1:60" x14ac:dyDescent="0.2">
      <c r="A75" s="100">
        <v>0.6</v>
      </c>
      <c r="B75" s="96" t="s">
        <v>3482</v>
      </c>
      <c r="C75" s="96">
        <v>162075</v>
      </c>
      <c r="D75" s="96">
        <v>999202310</v>
      </c>
      <c r="E75" s="154">
        <v>0</v>
      </c>
      <c r="F75" s="154">
        <v>0</v>
      </c>
      <c r="G75" s="154">
        <v>0</v>
      </c>
      <c r="H75" s="154">
        <v>0</v>
      </c>
      <c r="I75" s="154">
        <v>0</v>
      </c>
      <c r="J75" s="154">
        <v>0</v>
      </c>
      <c r="K75" s="154">
        <v>0</v>
      </c>
      <c r="L75" s="154">
        <v>0</v>
      </c>
      <c r="M75" s="154">
        <v>0</v>
      </c>
      <c r="N75" s="96" t="s">
        <v>3605</v>
      </c>
      <c r="O75" s="96" t="s">
        <v>3484</v>
      </c>
      <c r="P75" s="96">
        <v>4</v>
      </c>
      <c r="Q75" s="96">
        <v>2023</v>
      </c>
      <c r="R75" s="96" t="s">
        <v>3060</v>
      </c>
      <c r="S75" s="96" t="s">
        <v>3485</v>
      </c>
      <c r="T75" s="155">
        <v>45218</v>
      </c>
      <c r="U75" s="155">
        <v>45220</v>
      </c>
      <c r="V75" s="155">
        <v>45223</v>
      </c>
      <c r="W75" s="96" t="s">
        <v>2986</v>
      </c>
      <c r="X75" s="96" t="s">
        <v>3486</v>
      </c>
      <c r="Y75" s="96"/>
      <c r="Z75" s="96" t="s">
        <v>3063</v>
      </c>
      <c r="AA75" s="96">
        <v>2769</v>
      </c>
      <c r="AB75" s="155">
        <v>45187</v>
      </c>
      <c r="AC75" s="155">
        <v>45746</v>
      </c>
      <c r="AD75" s="96">
        <v>8999990341</v>
      </c>
      <c r="AE75" s="96" t="s">
        <v>3487</v>
      </c>
      <c r="AF75" s="96">
        <v>3</v>
      </c>
      <c r="AG75" s="96" t="s">
        <v>3488</v>
      </c>
      <c r="AH75" s="96" t="s">
        <v>3489</v>
      </c>
      <c r="AI75" s="154">
        <v>0</v>
      </c>
      <c r="AJ75" s="154">
        <v>0</v>
      </c>
      <c r="AK75" s="154">
        <v>0</v>
      </c>
      <c r="AL75" s="154">
        <v>0</v>
      </c>
      <c r="AM75" s="154">
        <v>0</v>
      </c>
      <c r="AN75" s="154">
        <v>0</v>
      </c>
      <c r="AO75" s="154">
        <v>0</v>
      </c>
      <c r="AP75" s="154">
        <v>0</v>
      </c>
      <c r="AQ75" s="154">
        <v>0</v>
      </c>
      <c r="AR75" s="96" t="s">
        <v>3496</v>
      </c>
      <c r="AS75" s="96" t="s">
        <v>3491</v>
      </c>
      <c r="AT75" s="96">
        <v>0</v>
      </c>
      <c r="AU75" s="96"/>
      <c r="AV75" s="96"/>
      <c r="AW75" s="96"/>
      <c r="AX75" s="96"/>
      <c r="AY75" s="96"/>
      <c r="AZ75" s="96"/>
      <c r="BA75" s="96"/>
      <c r="BB75" s="96"/>
      <c r="BC75" s="96"/>
      <c r="BD75" s="96"/>
      <c r="BE75" s="96"/>
      <c r="BF75" s="96"/>
      <c r="BG75" s="96"/>
      <c r="BH75" s="96"/>
    </row>
    <row r="76" spans="1:60" x14ac:dyDescent="0.2">
      <c r="A76" s="100">
        <v>0.6</v>
      </c>
      <c r="B76" s="96" t="s">
        <v>3482</v>
      </c>
      <c r="C76" s="96">
        <v>162077</v>
      </c>
      <c r="D76" s="96">
        <v>999202310</v>
      </c>
      <c r="E76" s="154">
        <v>0</v>
      </c>
      <c r="F76" s="154">
        <v>0</v>
      </c>
      <c r="G76" s="154">
        <v>0</v>
      </c>
      <c r="H76" s="154">
        <v>0</v>
      </c>
      <c r="I76" s="154">
        <v>0</v>
      </c>
      <c r="J76" s="154">
        <v>0</v>
      </c>
      <c r="K76" s="154">
        <v>0</v>
      </c>
      <c r="L76" s="154">
        <v>0</v>
      </c>
      <c r="M76" s="154">
        <v>0</v>
      </c>
      <c r="N76" s="96" t="s">
        <v>3606</v>
      </c>
      <c r="O76" s="96" t="s">
        <v>3484</v>
      </c>
      <c r="P76" s="96">
        <v>4</v>
      </c>
      <c r="Q76" s="96">
        <v>2023</v>
      </c>
      <c r="R76" s="96" t="s">
        <v>3060</v>
      </c>
      <c r="S76" s="96" t="s">
        <v>3485</v>
      </c>
      <c r="T76" s="155">
        <v>45222</v>
      </c>
      <c r="U76" s="155">
        <v>45223</v>
      </c>
      <c r="V76" s="155">
        <v>45223</v>
      </c>
      <c r="W76" s="96" t="s">
        <v>2986</v>
      </c>
      <c r="X76" s="96" t="s">
        <v>3486</v>
      </c>
      <c r="Y76" s="96"/>
      <c r="Z76" s="96" t="s">
        <v>3063</v>
      </c>
      <c r="AA76" s="96">
        <v>2769</v>
      </c>
      <c r="AB76" s="155">
        <v>45187</v>
      </c>
      <c r="AC76" s="155">
        <v>45746</v>
      </c>
      <c r="AD76" s="96">
        <v>8999990341</v>
      </c>
      <c r="AE76" s="96" t="s">
        <v>3487</v>
      </c>
      <c r="AF76" s="96">
        <v>3</v>
      </c>
      <c r="AG76" s="96" t="s">
        <v>3488</v>
      </c>
      <c r="AH76" s="96" t="s">
        <v>3489</v>
      </c>
      <c r="AI76" s="154">
        <v>0</v>
      </c>
      <c r="AJ76" s="154">
        <v>0</v>
      </c>
      <c r="AK76" s="154">
        <v>0</v>
      </c>
      <c r="AL76" s="154">
        <v>0</v>
      </c>
      <c r="AM76" s="154">
        <v>0</v>
      </c>
      <c r="AN76" s="154">
        <v>0</v>
      </c>
      <c r="AO76" s="154">
        <v>0</v>
      </c>
      <c r="AP76" s="154">
        <v>0</v>
      </c>
      <c r="AQ76" s="154">
        <v>0</v>
      </c>
      <c r="AR76" s="96" t="s">
        <v>3496</v>
      </c>
      <c r="AS76" s="96" t="s">
        <v>3491</v>
      </c>
      <c r="AT76" s="96">
        <v>0</v>
      </c>
      <c r="AU76" s="96"/>
      <c r="AV76" s="96"/>
      <c r="AW76" s="96"/>
      <c r="AX76" s="96"/>
      <c r="AY76" s="96"/>
      <c r="AZ76" s="96"/>
      <c r="BA76" s="96"/>
      <c r="BB76" s="96"/>
      <c r="BC76" s="96"/>
      <c r="BD76" s="96"/>
      <c r="BE76" s="96"/>
      <c r="BF76" s="96"/>
      <c r="BG76" s="96"/>
      <c r="BH76" s="96"/>
    </row>
    <row r="77" spans="1:60" x14ac:dyDescent="0.2">
      <c r="A77" s="100">
        <v>0.6</v>
      </c>
      <c r="B77" s="96" t="s">
        <v>3482</v>
      </c>
      <c r="C77" s="96">
        <v>162078</v>
      </c>
      <c r="D77" s="96">
        <v>999202310</v>
      </c>
      <c r="E77" s="154">
        <v>0</v>
      </c>
      <c r="F77" s="154">
        <v>0</v>
      </c>
      <c r="G77" s="154">
        <v>0</v>
      </c>
      <c r="H77" s="154">
        <v>0</v>
      </c>
      <c r="I77" s="154">
        <v>0</v>
      </c>
      <c r="J77" s="154">
        <v>0</v>
      </c>
      <c r="K77" s="154">
        <v>0</v>
      </c>
      <c r="L77" s="154">
        <v>0</v>
      </c>
      <c r="M77" s="154">
        <v>0</v>
      </c>
      <c r="N77" s="96" t="s">
        <v>3607</v>
      </c>
      <c r="O77" s="96" t="s">
        <v>3484</v>
      </c>
      <c r="P77" s="96">
        <v>4</v>
      </c>
      <c r="Q77" s="96">
        <v>2023</v>
      </c>
      <c r="R77" s="96" t="s">
        <v>3060</v>
      </c>
      <c r="S77" s="96" t="s">
        <v>3485</v>
      </c>
      <c r="T77" s="155">
        <v>45222</v>
      </c>
      <c r="U77" s="155">
        <v>45223</v>
      </c>
      <c r="V77" s="155">
        <v>45223</v>
      </c>
      <c r="W77" s="96" t="s">
        <v>2986</v>
      </c>
      <c r="X77" s="96" t="s">
        <v>3486</v>
      </c>
      <c r="Y77" s="96"/>
      <c r="Z77" s="96" t="s">
        <v>3063</v>
      </c>
      <c r="AA77" s="96">
        <v>2769</v>
      </c>
      <c r="AB77" s="155">
        <v>45187</v>
      </c>
      <c r="AC77" s="155">
        <v>45746</v>
      </c>
      <c r="AD77" s="96">
        <v>8999990341</v>
      </c>
      <c r="AE77" s="96" t="s">
        <v>3487</v>
      </c>
      <c r="AF77" s="96">
        <v>3</v>
      </c>
      <c r="AG77" s="96" t="s">
        <v>3488</v>
      </c>
      <c r="AH77" s="96" t="s">
        <v>3489</v>
      </c>
      <c r="AI77" s="154">
        <v>0</v>
      </c>
      <c r="AJ77" s="154">
        <v>0</v>
      </c>
      <c r="AK77" s="154">
        <v>0</v>
      </c>
      <c r="AL77" s="154">
        <v>0</v>
      </c>
      <c r="AM77" s="154">
        <v>0</v>
      </c>
      <c r="AN77" s="154">
        <v>0</v>
      </c>
      <c r="AO77" s="154">
        <v>0</v>
      </c>
      <c r="AP77" s="154">
        <v>0</v>
      </c>
      <c r="AQ77" s="154">
        <v>0</v>
      </c>
      <c r="AR77" s="96" t="s">
        <v>3496</v>
      </c>
      <c r="AS77" s="96" t="s">
        <v>3491</v>
      </c>
      <c r="AT77" s="96">
        <v>0</v>
      </c>
      <c r="AU77" s="96"/>
      <c r="AV77" s="96"/>
      <c r="AW77" s="96"/>
      <c r="AX77" s="96"/>
      <c r="AY77" s="96"/>
      <c r="AZ77" s="96"/>
      <c r="BA77" s="96"/>
      <c r="BB77" s="96"/>
      <c r="BC77" s="96"/>
      <c r="BD77" s="96"/>
      <c r="BE77" s="96"/>
      <c r="BF77" s="96"/>
      <c r="BG77" s="96"/>
      <c r="BH77" s="96"/>
    </row>
    <row r="78" spans="1:60" x14ac:dyDescent="0.2">
      <c r="A78" s="100">
        <v>0.6</v>
      </c>
      <c r="B78" s="96" t="s">
        <v>3482</v>
      </c>
      <c r="C78" s="96">
        <v>161904</v>
      </c>
      <c r="D78" s="96">
        <v>999202310</v>
      </c>
      <c r="E78" s="154">
        <v>0</v>
      </c>
      <c r="F78" s="154">
        <v>208400</v>
      </c>
      <c r="G78" s="154">
        <v>0</v>
      </c>
      <c r="H78" s="154">
        <v>0</v>
      </c>
      <c r="I78" s="154">
        <v>0</v>
      </c>
      <c r="J78" s="154">
        <v>0</v>
      </c>
      <c r="K78" s="154">
        <v>0</v>
      </c>
      <c r="L78" s="154">
        <v>0</v>
      </c>
      <c r="M78" s="154">
        <v>208400</v>
      </c>
      <c r="N78" s="96" t="s">
        <v>3608</v>
      </c>
      <c r="O78" s="96" t="s">
        <v>3484</v>
      </c>
      <c r="P78" s="96">
        <v>4</v>
      </c>
      <c r="Q78" s="96">
        <v>2023</v>
      </c>
      <c r="R78" s="96" t="s">
        <v>3060</v>
      </c>
      <c r="S78" s="96" t="s">
        <v>3485</v>
      </c>
      <c r="T78" s="155">
        <v>45201</v>
      </c>
      <c r="U78" s="155">
        <v>45204</v>
      </c>
      <c r="V78" s="155">
        <v>45209</v>
      </c>
      <c r="W78" s="96" t="s">
        <v>3609</v>
      </c>
      <c r="X78" s="96" t="s">
        <v>3486</v>
      </c>
      <c r="Y78" s="96"/>
      <c r="Z78" s="96" t="s">
        <v>3063</v>
      </c>
      <c r="AA78" s="96">
        <v>2769</v>
      </c>
      <c r="AB78" s="155">
        <v>45187</v>
      </c>
      <c r="AC78" s="155">
        <v>45746</v>
      </c>
      <c r="AD78" s="96">
        <v>8999990341</v>
      </c>
      <c r="AE78" s="96" t="s">
        <v>3487</v>
      </c>
      <c r="AF78" s="96">
        <v>3</v>
      </c>
      <c r="AG78" s="96" t="s">
        <v>3488</v>
      </c>
      <c r="AH78" s="96" t="s">
        <v>3489</v>
      </c>
      <c r="AI78" s="154">
        <v>0</v>
      </c>
      <c r="AJ78" s="154">
        <v>125040</v>
      </c>
      <c r="AK78" s="154">
        <v>0</v>
      </c>
      <c r="AL78" s="154">
        <v>0</v>
      </c>
      <c r="AM78" s="154">
        <v>0</v>
      </c>
      <c r="AN78" s="154">
        <v>0</v>
      </c>
      <c r="AO78" s="154">
        <v>0</v>
      </c>
      <c r="AP78" s="154">
        <v>0</v>
      </c>
      <c r="AQ78" s="154">
        <v>125040</v>
      </c>
      <c r="AR78" s="96" t="s">
        <v>3490</v>
      </c>
      <c r="AS78" s="96" t="s">
        <v>3491</v>
      </c>
      <c r="AT78" s="96" t="s">
        <v>3610</v>
      </c>
      <c r="AU78" s="96"/>
      <c r="AV78" s="96"/>
      <c r="AW78" s="96"/>
      <c r="AX78" s="96"/>
      <c r="AY78" s="96"/>
      <c r="AZ78" s="96"/>
      <c r="BA78" s="96"/>
      <c r="BB78" s="96"/>
      <c r="BC78" s="96"/>
      <c r="BD78" s="96"/>
      <c r="BE78" s="96"/>
      <c r="BF78" s="96"/>
      <c r="BG78" s="96"/>
      <c r="BH78" s="96"/>
    </row>
    <row r="79" spans="1:60" x14ac:dyDescent="0.2">
      <c r="A79" s="100">
        <v>0.6</v>
      </c>
      <c r="B79" s="96" t="s">
        <v>3482</v>
      </c>
      <c r="C79" s="96">
        <v>161865</v>
      </c>
      <c r="D79" s="96">
        <v>999202310</v>
      </c>
      <c r="E79" s="154">
        <v>0</v>
      </c>
      <c r="F79" s="154">
        <v>171203</v>
      </c>
      <c r="G79" s="154">
        <v>0</v>
      </c>
      <c r="H79" s="154">
        <v>0</v>
      </c>
      <c r="I79" s="154">
        <v>0</v>
      </c>
      <c r="J79" s="154">
        <v>0</v>
      </c>
      <c r="K79" s="154">
        <v>0</v>
      </c>
      <c r="L79" s="154">
        <v>0</v>
      </c>
      <c r="M79" s="154">
        <v>171203</v>
      </c>
      <c r="N79" s="96" t="s">
        <v>3611</v>
      </c>
      <c r="O79" s="96" t="s">
        <v>3484</v>
      </c>
      <c r="P79" s="96">
        <v>4</v>
      </c>
      <c r="Q79" s="96">
        <v>2023</v>
      </c>
      <c r="R79" s="96" t="s">
        <v>3060</v>
      </c>
      <c r="S79" s="96" t="s">
        <v>3485</v>
      </c>
      <c r="T79" s="155">
        <v>45197</v>
      </c>
      <c r="U79" s="155">
        <v>45201</v>
      </c>
      <c r="V79" s="155">
        <v>45203</v>
      </c>
      <c r="W79" s="96" t="s">
        <v>3609</v>
      </c>
      <c r="X79" s="96" t="s">
        <v>3486</v>
      </c>
      <c r="Y79" s="96"/>
      <c r="Z79" s="96" t="s">
        <v>3063</v>
      </c>
      <c r="AA79" s="96">
        <v>2769</v>
      </c>
      <c r="AB79" s="155">
        <v>45187</v>
      </c>
      <c r="AC79" s="155">
        <v>45746</v>
      </c>
      <c r="AD79" s="96">
        <v>8999990341</v>
      </c>
      <c r="AE79" s="96" t="s">
        <v>3487</v>
      </c>
      <c r="AF79" s="96">
        <v>3</v>
      </c>
      <c r="AG79" s="96" t="s">
        <v>3488</v>
      </c>
      <c r="AH79" s="96" t="s">
        <v>3489</v>
      </c>
      <c r="AI79" s="154">
        <v>0</v>
      </c>
      <c r="AJ79" s="154">
        <v>102721.8</v>
      </c>
      <c r="AK79" s="154">
        <v>0</v>
      </c>
      <c r="AL79" s="154">
        <v>0</v>
      </c>
      <c r="AM79" s="154">
        <v>0</v>
      </c>
      <c r="AN79" s="154">
        <v>0</v>
      </c>
      <c r="AO79" s="154">
        <v>0</v>
      </c>
      <c r="AP79" s="154">
        <v>0</v>
      </c>
      <c r="AQ79" s="154">
        <v>102721.8</v>
      </c>
      <c r="AR79" s="96" t="s">
        <v>3490</v>
      </c>
      <c r="AS79" s="96" t="s">
        <v>3491</v>
      </c>
      <c r="AT79" s="96" t="s">
        <v>3612</v>
      </c>
      <c r="AU79" s="96"/>
      <c r="AV79" s="96"/>
      <c r="AW79" s="96"/>
      <c r="AX79" s="96"/>
      <c r="AY79" s="96"/>
      <c r="AZ79" s="96"/>
      <c r="BA79" s="96"/>
      <c r="BB79" s="96"/>
      <c r="BC79" s="96"/>
      <c r="BD79" s="96"/>
      <c r="BE79" s="96"/>
      <c r="BF79" s="96"/>
      <c r="BG79" s="96"/>
      <c r="BH79" s="96"/>
    </row>
    <row r="80" spans="1:60" x14ac:dyDescent="0.2">
      <c r="A80" s="100">
        <v>0.6</v>
      </c>
      <c r="B80" s="96" t="s">
        <v>3482</v>
      </c>
      <c r="C80" s="96">
        <v>161838</v>
      </c>
      <c r="D80" s="96">
        <v>999202310</v>
      </c>
      <c r="E80" s="154">
        <v>0</v>
      </c>
      <c r="F80" s="154">
        <v>516500</v>
      </c>
      <c r="G80" s="154">
        <v>0</v>
      </c>
      <c r="H80" s="154">
        <v>0</v>
      </c>
      <c r="I80" s="154">
        <v>0</v>
      </c>
      <c r="J80" s="154">
        <v>0</v>
      </c>
      <c r="K80" s="154">
        <v>0</v>
      </c>
      <c r="L80" s="154">
        <v>0</v>
      </c>
      <c r="M80" s="154">
        <v>516500</v>
      </c>
      <c r="N80" s="96" t="s">
        <v>3613</v>
      </c>
      <c r="O80" s="96" t="s">
        <v>3484</v>
      </c>
      <c r="P80" s="96">
        <v>4</v>
      </c>
      <c r="Q80" s="96">
        <v>2023</v>
      </c>
      <c r="R80" s="96" t="s">
        <v>3060</v>
      </c>
      <c r="S80" s="96" t="s">
        <v>3485</v>
      </c>
      <c r="T80" s="155">
        <v>45194</v>
      </c>
      <c r="U80" s="155">
        <v>45195</v>
      </c>
      <c r="V80" s="155">
        <v>45197</v>
      </c>
      <c r="W80" s="96" t="s">
        <v>2986</v>
      </c>
      <c r="X80" s="96" t="s">
        <v>3486</v>
      </c>
      <c r="Y80" s="96"/>
      <c r="Z80" s="96" t="s">
        <v>3063</v>
      </c>
      <c r="AA80" s="96">
        <v>2769</v>
      </c>
      <c r="AB80" s="155">
        <v>45187</v>
      </c>
      <c r="AC80" s="155">
        <v>45746</v>
      </c>
      <c r="AD80" s="96">
        <v>8999990341</v>
      </c>
      <c r="AE80" s="96" t="s">
        <v>3487</v>
      </c>
      <c r="AF80" s="96">
        <v>3</v>
      </c>
      <c r="AG80" s="96" t="s">
        <v>3488</v>
      </c>
      <c r="AH80" s="96" t="s">
        <v>3489</v>
      </c>
      <c r="AI80" s="154">
        <v>0</v>
      </c>
      <c r="AJ80" s="154">
        <v>309900</v>
      </c>
      <c r="AK80" s="154">
        <v>0</v>
      </c>
      <c r="AL80" s="154">
        <v>0</v>
      </c>
      <c r="AM80" s="154">
        <v>0</v>
      </c>
      <c r="AN80" s="154">
        <v>0</v>
      </c>
      <c r="AO80" s="154">
        <v>0</v>
      </c>
      <c r="AP80" s="154">
        <v>0</v>
      </c>
      <c r="AQ80" s="154">
        <v>309900</v>
      </c>
      <c r="AR80" s="96" t="s">
        <v>3490</v>
      </c>
      <c r="AS80" s="96" t="s">
        <v>3491</v>
      </c>
      <c r="AT80" s="96" t="s">
        <v>3614</v>
      </c>
      <c r="AU80" s="96"/>
      <c r="AV80" s="96"/>
      <c r="AW80" s="96"/>
      <c r="AX80" s="96"/>
      <c r="AY80" s="96"/>
      <c r="AZ80" s="96"/>
      <c r="BA80" s="96"/>
      <c r="BB80" s="96"/>
      <c r="BC80" s="96"/>
      <c r="BD80" s="96"/>
      <c r="BE80" s="96"/>
      <c r="BF80" s="96"/>
      <c r="BG80" s="96"/>
      <c r="BH80" s="96"/>
    </row>
    <row r="81" spans="1:60" x14ac:dyDescent="0.2">
      <c r="A81" s="100">
        <v>0.6</v>
      </c>
      <c r="B81" s="96" t="s">
        <v>3482</v>
      </c>
      <c r="C81" s="96">
        <v>161841</v>
      </c>
      <c r="D81" s="96">
        <v>999202310</v>
      </c>
      <c r="E81" s="154">
        <v>0</v>
      </c>
      <c r="F81" s="154">
        <v>0</v>
      </c>
      <c r="G81" s="154">
        <v>0</v>
      </c>
      <c r="H81" s="154">
        <v>0</v>
      </c>
      <c r="I81" s="154">
        <v>0</v>
      </c>
      <c r="J81" s="154">
        <v>0</v>
      </c>
      <c r="K81" s="154">
        <v>0</v>
      </c>
      <c r="L81" s="154">
        <v>0</v>
      </c>
      <c r="M81" s="154">
        <v>0</v>
      </c>
      <c r="N81" s="96" t="s">
        <v>3615</v>
      </c>
      <c r="O81" s="96" t="s">
        <v>3484</v>
      </c>
      <c r="P81" s="96">
        <v>4</v>
      </c>
      <c r="Q81" s="96">
        <v>2023</v>
      </c>
      <c r="R81" s="96" t="s">
        <v>3060</v>
      </c>
      <c r="S81" s="96" t="s">
        <v>3485</v>
      </c>
      <c r="T81" s="155">
        <v>45190</v>
      </c>
      <c r="U81" s="155">
        <v>45195</v>
      </c>
      <c r="V81" s="155">
        <v>45197</v>
      </c>
      <c r="W81" s="96" t="s">
        <v>2986</v>
      </c>
      <c r="X81" s="96" t="s">
        <v>3486</v>
      </c>
      <c r="Y81" s="96"/>
      <c r="Z81" s="96" t="s">
        <v>3063</v>
      </c>
      <c r="AA81" s="96">
        <v>2769</v>
      </c>
      <c r="AB81" s="155">
        <v>45187</v>
      </c>
      <c r="AC81" s="155">
        <v>45746</v>
      </c>
      <c r="AD81" s="96">
        <v>8999990341</v>
      </c>
      <c r="AE81" s="96" t="s">
        <v>3487</v>
      </c>
      <c r="AF81" s="96">
        <v>3</v>
      </c>
      <c r="AG81" s="96" t="s">
        <v>3488</v>
      </c>
      <c r="AH81" s="96" t="s">
        <v>3489</v>
      </c>
      <c r="AI81" s="154">
        <v>0</v>
      </c>
      <c r="AJ81" s="154">
        <v>0</v>
      </c>
      <c r="AK81" s="154">
        <v>0</v>
      </c>
      <c r="AL81" s="154">
        <v>0</v>
      </c>
      <c r="AM81" s="154">
        <v>0</v>
      </c>
      <c r="AN81" s="154">
        <v>0</v>
      </c>
      <c r="AO81" s="154">
        <v>0</v>
      </c>
      <c r="AP81" s="154">
        <v>0</v>
      </c>
      <c r="AQ81" s="154">
        <v>0</v>
      </c>
      <c r="AR81" s="96" t="s">
        <v>3496</v>
      </c>
      <c r="AS81" s="96" t="s">
        <v>3491</v>
      </c>
      <c r="AT81" s="96">
        <v>0</v>
      </c>
      <c r="AU81" s="96"/>
      <c r="AV81" s="96"/>
      <c r="AW81" s="96"/>
      <c r="AX81" s="96"/>
      <c r="AY81" s="96"/>
      <c r="AZ81" s="96"/>
      <c r="BA81" s="96"/>
      <c r="BB81" s="96"/>
      <c r="BC81" s="96"/>
      <c r="BD81" s="96"/>
      <c r="BE81" s="96"/>
      <c r="BF81" s="96"/>
      <c r="BG81" s="96"/>
      <c r="BH81" s="96"/>
    </row>
    <row r="82" spans="1:60" x14ac:dyDescent="0.2">
      <c r="A82" s="100">
        <v>0.6</v>
      </c>
      <c r="B82" s="96" t="s">
        <v>3482</v>
      </c>
      <c r="C82" s="96">
        <v>161844</v>
      </c>
      <c r="D82" s="96">
        <v>999202310</v>
      </c>
      <c r="E82" s="154">
        <v>0</v>
      </c>
      <c r="F82" s="154">
        <v>0</v>
      </c>
      <c r="G82" s="154">
        <v>0</v>
      </c>
      <c r="H82" s="154">
        <v>0</v>
      </c>
      <c r="I82" s="154">
        <v>0</v>
      </c>
      <c r="J82" s="154">
        <v>0</v>
      </c>
      <c r="K82" s="154">
        <v>0</v>
      </c>
      <c r="L82" s="154">
        <v>0</v>
      </c>
      <c r="M82" s="154">
        <v>0</v>
      </c>
      <c r="N82" s="96" t="s">
        <v>3616</v>
      </c>
      <c r="O82" s="96" t="s">
        <v>3484</v>
      </c>
      <c r="P82" s="96">
        <v>4</v>
      </c>
      <c r="Q82" s="96">
        <v>2023</v>
      </c>
      <c r="R82" s="96" t="s">
        <v>3060</v>
      </c>
      <c r="S82" s="96" t="s">
        <v>3485</v>
      </c>
      <c r="T82" s="155">
        <v>45195</v>
      </c>
      <c r="U82" s="155">
        <v>45196</v>
      </c>
      <c r="V82" s="155">
        <v>45197</v>
      </c>
      <c r="W82" s="96" t="s">
        <v>2986</v>
      </c>
      <c r="X82" s="96" t="s">
        <v>3486</v>
      </c>
      <c r="Y82" s="96"/>
      <c r="Z82" s="96" t="s">
        <v>3063</v>
      </c>
      <c r="AA82" s="96">
        <v>2769</v>
      </c>
      <c r="AB82" s="155">
        <v>45187</v>
      </c>
      <c r="AC82" s="155">
        <v>45746</v>
      </c>
      <c r="AD82" s="96">
        <v>8999990341</v>
      </c>
      <c r="AE82" s="96" t="s">
        <v>3487</v>
      </c>
      <c r="AF82" s="96">
        <v>3</v>
      </c>
      <c r="AG82" s="96" t="s">
        <v>3488</v>
      </c>
      <c r="AH82" s="96" t="s">
        <v>3489</v>
      </c>
      <c r="AI82" s="154">
        <v>0</v>
      </c>
      <c r="AJ82" s="154">
        <v>0</v>
      </c>
      <c r="AK82" s="154">
        <v>0</v>
      </c>
      <c r="AL82" s="154">
        <v>0</v>
      </c>
      <c r="AM82" s="154">
        <v>0</v>
      </c>
      <c r="AN82" s="154">
        <v>0</v>
      </c>
      <c r="AO82" s="154">
        <v>0</v>
      </c>
      <c r="AP82" s="154">
        <v>0</v>
      </c>
      <c r="AQ82" s="154">
        <v>0</v>
      </c>
      <c r="AR82" s="96" t="s">
        <v>3496</v>
      </c>
      <c r="AS82" s="96" t="s">
        <v>3491</v>
      </c>
      <c r="AT82" s="96">
        <v>0</v>
      </c>
      <c r="AU82" s="96"/>
      <c r="AV82" s="96"/>
      <c r="AW82" s="96"/>
      <c r="AX82" s="96"/>
      <c r="AY82" s="96"/>
      <c r="AZ82" s="96"/>
      <c r="BA82" s="96"/>
      <c r="BB82" s="96"/>
      <c r="BC82" s="96"/>
      <c r="BD82" s="96"/>
      <c r="BE82" s="96"/>
      <c r="BF82" s="96"/>
      <c r="BG82" s="96"/>
      <c r="BH82" s="96"/>
    </row>
    <row r="83" spans="1:60" x14ac:dyDescent="0.2">
      <c r="A83" s="100">
        <v>0.6</v>
      </c>
      <c r="B83" s="96" t="s">
        <v>3482</v>
      </c>
      <c r="C83" s="96">
        <v>161857</v>
      </c>
      <c r="D83" s="96">
        <v>999202310</v>
      </c>
      <c r="E83" s="154">
        <v>0</v>
      </c>
      <c r="F83" s="154">
        <v>0</v>
      </c>
      <c r="G83" s="154">
        <v>0</v>
      </c>
      <c r="H83" s="154">
        <v>0</v>
      </c>
      <c r="I83" s="154">
        <v>0</v>
      </c>
      <c r="J83" s="154">
        <v>0</v>
      </c>
      <c r="K83" s="154">
        <v>0</v>
      </c>
      <c r="L83" s="154">
        <v>0</v>
      </c>
      <c r="M83" s="154">
        <v>0</v>
      </c>
      <c r="N83" s="96" t="s">
        <v>3617</v>
      </c>
      <c r="O83" s="96" t="s">
        <v>3484</v>
      </c>
      <c r="P83" s="96">
        <v>4</v>
      </c>
      <c r="Q83" s="96">
        <v>2023</v>
      </c>
      <c r="R83" s="96" t="s">
        <v>3060</v>
      </c>
      <c r="S83" s="96" t="s">
        <v>3485</v>
      </c>
      <c r="T83" s="155">
        <v>45189</v>
      </c>
      <c r="U83" s="155">
        <v>45197</v>
      </c>
      <c r="V83" s="155">
        <v>45203</v>
      </c>
      <c r="W83" s="96" t="s">
        <v>2986</v>
      </c>
      <c r="X83" s="96" t="s">
        <v>3486</v>
      </c>
      <c r="Y83" s="96"/>
      <c r="Z83" s="96" t="s">
        <v>3063</v>
      </c>
      <c r="AA83" s="96">
        <v>2769</v>
      </c>
      <c r="AB83" s="155">
        <v>45187</v>
      </c>
      <c r="AC83" s="155">
        <v>45746</v>
      </c>
      <c r="AD83" s="96">
        <v>8999990341</v>
      </c>
      <c r="AE83" s="96" t="s">
        <v>3487</v>
      </c>
      <c r="AF83" s="96">
        <v>3</v>
      </c>
      <c r="AG83" s="96" t="s">
        <v>3488</v>
      </c>
      <c r="AH83" s="96" t="s">
        <v>3489</v>
      </c>
      <c r="AI83" s="154">
        <v>0</v>
      </c>
      <c r="AJ83" s="154">
        <v>0</v>
      </c>
      <c r="AK83" s="154">
        <v>0</v>
      </c>
      <c r="AL83" s="154">
        <v>0</v>
      </c>
      <c r="AM83" s="154">
        <v>0</v>
      </c>
      <c r="AN83" s="154">
        <v>0</v>
      </c>
      <c r="AO83" s="154">
        <v>0</v>
      </c>
      <c r="AP83" s="154">
        <v>0</v>
      </c>
      <c r="AQ83" s="154">
        <v>0</v>
      </c>
      <c r="AR83" s="96" t="s">
        <v>3496</v>
      </c>
      <c r="AS83" s="96" t="s">
        <v>3491</v>
      </c>
      <c r="AT83" s="96">
        <v>0</v>
      </c>
      <c r="AU83" s="96"/>
      <c r="AV83" s="96"/>
      <c r="AW83" s="96"/>
      <c r="AX83" s="96"/>
      <c r="AY83" s="96"/>
      <c r="AZ83" s="96"/>
      <c r="BA83" s="96"/>
      <c r="BB83" s="96"/>
      <c r="BC83" s="96"/>
      <c r="BD83" s="96"/>
      <c r="BE83" s="96"/>
      <c r="BF83" s="96"/>
      <c r="BG83" s="96"/>
      <c r="BH83" s="96"/>
    </row>
    <row r="84" spans="1:60" x14ac:dyDescent="0.2">
      <c r="A84" s="100">
        <v>0.6</v>
      </c>
      <c r="B84" s="96" t="s">
        <v>3482</v>
      </c>
      <c r="C84" s="96">
        <v>161868</v>
      </c>
      <c r="D84" s="96">
        <v>999202310</v>
      </c>
      <c r="E84" s="154">
        <v>0</v>
      </c>
      <c r="F84" s="154">
        <v>250300</v>
      </c>
      <c r="G84" s="154">
        <v>0</v>
      </c>
      <c r="H84" s="154">
        <v>0</v>
      </c>
      <c r="I84" s="154">
        <v>0</v>
      </c>
      <c r="J84" s="154">
        <v>0</v>
      </c>
      <c r="K84" s="154">
        <v>0</v>
      </c>
      <c r="L84" s="154">
        <v>0</v>
      </c>
      <c r="M84" s="154">
        <v>250300</v>
      </c>
      <c r="N84" s="96" t="s">
        <v>3618</v>
      </c>
      <c r="O84" s="96" t="s">
        <v>3484</v>
      </c>
      <c r="P84" s="96">
        <v>4</v>
      </c>
      <c r="Q84" s="96">
        <v>2023</v>
      </c>
      <c r="R84" s="96" t="s">
        <v>3060</v>
      </c>
      <c r="S84" s="96" t="s">
        <v>3485</v>
      </c>
      <c r="T84" s="155">
        <v>45201</v>
      </c>
      <c r="U84" s="155">
        <v>45202</v>
      </c>
      <c r="V84" s="155">
        <v>45203</v>
      </c>
      <c r="W84" s="96" t="s">
        <v>2986</v>
      </c>
      <c r="X84" s="96" t="s">
        <v>3486</v>
      </c>
      <c r="Y84" s="96"/>
      <c r="Z84" s="96" t="s">
        <v>3063</v>
      </c>
      <c r="AA84" s="96">
        <v>2769</v>
      </c>
      <c r="AB84" s="155">
        <v>45187</v>
      </c>
      <c r="AC84" s="155">
        <v>45746</v>
      </c>
      <c r="AD84" s="96">
        <v>8999990341</v>
      </c>
      <c r="AE84" s="96" t="s">
        <v>3487</v>
      </c>
      <c r="AF84" s="96">
        <v>3</v>
      </c>
      <c r="AG84" s="96" t="s">
        <v>3488</v>
      </c>
      <c r="AH84" s="96" t="s">
        <v>3489</v>
      </c>
      <c r="AI84" s="154">
        <v>0</v>
      </c>
      <c r="AJ84" s="154">
        <v>150180</v>
      </c>
      <c r="AK84" s="154">
        <v>0</v>
      </c>
      <c r="AL84" s="154">
        <v>0</v>
      </c>
      <c r="AM84" s="154">
        <v>0</v>
      </c>
      <c r="AN84" s="154">
        <v>0</v>
      </c>
      <c r="AO84" s="154">
        <v>0</v>
      </c>
      <c r="AP84" s="154">
        <v>0</v>
      </c>
      <c r="AQ84" s="154">
        <v>150180</v>
      </c>
      <c r="AR84" s="96" t="s">
        <v>3490</v>
      </c>
      <c r="AS84" s="96" t="s">
        <v>3491</v>
      </c>
      <c r="AT84" s="96" t="s">
        <v>3619</v>
      </c>
      <c r="AU84" s="96"/>
      <c r="AV84" s="96"/>
      <c r="AW84" s="96"/>
      <c r="AX84" s="96"/>
      <c r="AY84" s="96"/>
      <c r="AZ84" s="96"/>
      <c r="BA84" s="96"/>
      <c r="BB84" s="96"/>
      <c r="BC84" s="96"/>
      <c r="BD84" s="96"/>
      <c r="BE84" s="96"/>
      <c r="BF84" s="96"/>
      <c r="BG84" s="96"/>
      <c r="BH84" s="96"/>
    </row>
    <row r="85" spans="1:60" x14ac:dyDescent="0.2">
      <c r="A85" s="100">
        <v>0.6</v>
      </c>
      <c r="B85" s="96" t="s">
        <v>3482</v>
      </c>
      <c r="C85" s="96">
        <v>161890</v>
      </c>
      <c r="D85" s="96">
        <v>999202310</v>
      </c>
      <c r="E85" s="154">
        <v>0</v>
      </c>
      <c r="F85" s="154">
        <v>199000</v>
      </c>
      <c r="G85" s="154">
        <v>0</v>
      </c>
      <c r="H85" s="154">
        <v>0</v>
      </c>
      <c r="I85" s="154">
        <v>0</v>
      </c>
      <c r="J85" s="154">
        <v>0</v>
      </c>
      <c r="K85" s="154">
        <v>0</v>
      </c>
      <c r="L85" s="154">
        <v>0</v>
      </c>
      <c r="M85" s="154">
        <v>199000</v>
      </c>
      <c r="N85" s="96" t="s">
        <v>3620</v>
      </c>
      <c r="O85" s="96" t="s">
        <v>3484</v>
      </c>
      <c r="P85" s="96">
        <v>4</v>
      </c>
      <c r="Q85" s="96">
        <v>2023</v>
      </c>
      <c r="R85" s="96" t="s">
        <v>3060</v>
      </c>
      <c r="S85" s="96" t="s">
        <v>3485</v>
      </c>
      <c r="T85" s="155">
        <v>45194</v>
      </c>
      <c r="U85" s="155">
        <v>45203</v>
      </c>
      <c r="V85" s="155">
        <v>45205</v>
      </c>
      <c r="W85" s="96" t="s">
        <v>2986</v>
      </c>
      <c r="X85" s="96" t="s">
        <v>3486</v>
      </c>
      <c r="Y85" s="96"/>
      <c r="Z85" s="96" t="s">
        <v>3063</v>
      </c>
      <c r="AA85" s="96">
        <v>2769</v>
      </c>
      <c r="AB85" s="155">
        <v>45187</v>
      </c>
      <c r="AC85" s="155">
        <v>45746</v>
      </c>
      <c r="AD85" s="96">
        <v>8999990341</v>
      </c>
      <c r="AE85" s="96" t="s">
        <v>3487</v>
      </c>
      <c r="AF85" s="96">
        <v>3</v>
      </c>
      <c r="AG85" s="96" t="s">
        <v>3488</v>
      </c>
      <c r="AH85" s="96" t="s">
        <v>3489</v>
      </c>
      <c r="AI85" s="154">
        <v>0</v>
      </c>
      <c r="AJ85" s="154">
        <v>119400</v>
      </c>
      <c r="AK85" s="154">
        <v>0</v>
      </c>
      <c r="AL85" s="154">
        <v>0</v>
      </c>
      <c r="AM85" s="154">
        <v>0</v>
      </c>
      <c r="AN85" s="154">
        <v>0</v>
      </c>
      <c r="AO85" s="154">
        <v>0</v>
      </c>
      <c r="AP85" s="154">
        <v>0</v>
      </c>
      <c r="AQ85" s="154">
        <v>119400</v>
      </c>
      <c r="AR85" s="96" t="s">
        <v>3490</v>
      </c>
      <c r="AS85" s="96" t="s">
        <v>3491</v>
      </c>
      <c r="AT85" s="96" t="s">
        <v>3621</v>
      </c>
      <c r="AU85" s="96"/>
      <c r="AV85" s="96"/>
      <c r="AW85" s="96"/>
      <c r="AX85" s="96"/>
      <c r="AY85" s="96"/>
      <c r="AZ85" s="96"/>
      <c r="BA85" s="96"/>
      <c r="BB85" s="96"/>
      <c r="BC85" s="96"/>
      <c r="BD85" s="96"/>
      <c r="BE85" s="96"/>
      <c r="BF85" s="96"/>
      <c r="BG85" s="96"/>
      <c r="BH85" s="96"/>
    </row>
    <row r="86" spans="1:60" x14ac:dyDescent="0.2">
      <c r="A86" s="100">
        <v>0.6</v>
      </c>
      <c r="B86" s="96" t="s">
        <v>3482</v>
      </c>
      <c r="C86" s="96">
        <v>161893</v>
      </c>
      <c r="D86" s="96">
        <v>999202310</v>
      </c>
      <c r="E86" s="154">
        <v>0</v>
      </c>
      <c r="F86" s="154">
        <v>0</v>
      </c>
      <c r="G86" s="154">
        <v>0</v>
      </c>
      <c r="H86" s="154">
        <v>0</v>
      </c>
      <c r="I86" s="154">
        <v>0</v>
      </c>
      <c r="J86" s="154">
        <v>0</v>
      </c>
      <c r="K86" s="154">
        <v>0</v>
      </c>
      <c r="L86" s="154">
        <v>0</v>
      </c>
      <c r="M86" s="154">
        <v>0</v>
      </c>
      <c r="N86" s="96" t="s">
        <v>3622</v>
      </c>
      <c r="O86" s="96" t="s">
        <v>3484</v>
      </c>
      <c r="P86" s="96">
        <v>4</v>
      </c>
      <c r="Q86" s="96">
        <v>2023</v>
      </c>
      <c r="R86" s="96" t="s">
        <v>3060</v>
      </c>
      <c r="S86" s="96" t="s">
        <v>3485</v>
      </c>
      <c r="T86" s="155">
        <v>45203</v>
      </c>
      <c r="U86" s="155">
        <v>45204</v>
      </c>
      <c r="V86" s="155">
        <v>45205</v>
      </c>
      <c r="W86" s="96" t="s">
        <v>2986</v>
      </c>
      <c r="X86" s="96" t="s">
        <v>3486</v>
      </c>
      <c r="Y86" s="96"/>
      <c r="Z86" s="96" t="s">
        <v>3063</v>
      </c>
      <c r="AA86" s="96">
        <v>2769</v>
      </c>
      <c r="AB86" s="155">
        <v>45187</v>
      </c>
      <c r="AC86" s="155">
        <v>45746</v>
      </c>
      <c r="AD86" s="96">
        <v>8999990341</v>
      </c>
      <c r="AE86" s="96" t="s">
        <v>3487</v>
      </c>
      <c r="AF86" s="96">
        <v>3</v>
      </c>
      <c r="AG86" s="96" t="s">
        <v>3488</v>
      </c>
      <c r="AH86" s="96" t="s">
        <v>3489</v>
      </c>
      <c r="AI86" s="154">
        <v>0</v>
      </c>
      <c r="AJ86" s="154">
        <v>0</v>
      </c>
      <c r="AK86" s="154">
        <v>0</v>
      </c>
      <c r="AL86" s="154">
        <v>0</v>
      </c>
      <c r="AM86" s="154">
        <v>0</v>
      </c>
      <c r="AN86" s="154">
        <v>0</v>
      </c>
      <c r="AO86" s="154">
        <v>0</v>
      </c>
      <c r="AP86" s="154">
        <v>0</v>
      </c>
      <c r="AQ86" s="154">
        <v>0</v>
      </c>
      <c r="AR86" s="96" t="s">
        <v>3496</v>
      </c>
      <c r="AS86" s="96" t="s">
        <v>3491</v>
      </c>
      <c r="AT86" s="96">
        <v>0</v>
      </c>
      <c r="AU86" s="96"/>
      <c r="AV86" s="96"/>
      <c r="AW86" s="96"/>
      <c r="AX86" s="96"/>
      <c r="AY86" s="96"/>
      <c r="AZ86" s="96"/>
      <c r="BA86" s="96"/>
      <c r="BB86" s="96"/>
      <c r="BC86" s="96"/>
      <c r="BD86" s="96"/>
      <c r="BE86" s="96"/>
      <c r="BF86" s="96"/>
      <c r="BG86" s="96"/>
      <c r="BH86" s="96"/>
    </row>
    <row r="87" spans="1:60" x14ac:dyDescent="0.2">
      <c r="A87" s="100">
        <v>0.6</v>
      </c>
      <c r="B87" s="96" t="s">
        <v>3482</v>
      </c>
      <c r="C87" s="96">
        <v>161900</v>
      </c>
      <c r="D87" s="96">
        <v>999202310</v>
      </c>
      <c r="E87" s="154">
        <v>0</v>
      </c>
      <c r="F87" s="154">
        <v>1463850</v>
      </c>
      <c r="G87" s="154">
        <v>0</v>
      </c>
      <c r="H87" s="154">
        <v>0</v>
      </c>
      <c r="I87" s="154">
        <v>0</v>
      </c>
      <c r="J87" s="154">
        <v>0</v>
      </c>
      <c r="K87" s="154">
        <v>0</v>
      </c>
      <c r="L87" s="154">
        <v>0</v>
      </c>
      <c r="M87" s="154">
        <v>1463850</v>
      </c>
      <c r="N87" s="96" t="s">
        <v>3623</v>
      </c>
      <c r="O87" s="96" t="s">
        <v>3484</v>
      </c>
      <c r="P87" s="96">
        <v>4</v>
      </c>
      <c r="Q87" s="96">
        <v>2023</v>
      </c>
      <c r="R87" s="96" t="s">
        <v>3060</v>
      </c>
      <c r="S87" s="96" t="s">
        <v>3485</v>
      </c>
      <c r="T87" s="155">
        <v>45204</v>
      </c>
      <c r="U87" s="155">
        <v>45205</v>
      </c>
      <c r="V87" s="155">
        <v>45209</v>
      </c>
      <c r="W87" s="96" t="s">
        <v>2986</v>
      </c>
      <c r="X87" s="96" t="s">
        <v>3486</v>
      </c>
      <c r="Y87" s="96"/>
      <c r="Z87" s="96" t="s">
        <v>3063</v>
      </c>
      <c r="AA87" s="96">
        <v>2769</v>
      </c>
      <c r="AB87" s="155">
        <v>45187</v>
      </c>
      <c r="AC87" s="155">
        <v>45746</v>
      </c>
      <c r="AD87" s="96">
        <v>8999990341</v>
      </c>
      <c r="AE87" s="96" t="s">
        <v>3487</v>
      </c>
      <c r="AF87" s="96">
        <v>3</v>
      </c>
      <c r="AG87" s="96" t="s">
        <v>3488</v>
      </c>
      <c r="AH87" s="96" t="s">
        <v>3489</v>
      </c>
      <c r="AI87" s="154">
        <v>0</v>
      </c>
      <c r="AJ87" s="154">
        <v>878310</v>
      </c>
      <c r="AK87" s="154">
        <v>0</v>
      </c>
      <c r="AL87" s="154">
        <v>0</v>
      </c>
      <c r="AM87" s="154">
        <v>0</v>
      </c>
      <c r="AN87" s="154">
        <v>0</v>
      </c>
      <c r="AO87" s="154">
        <v>0</v>
      </c>
      <c r="AP87" s="154">
        <v>0</v>
      </c>
      <c r="AQ87" s="154">
        <v>878310</v>
      </c>
      <c r="AR87" s="96" t="s">
        <v>3490</v>
      </c>
      <c r="AS87" s="96" t="s">
        <v>3491</v>
      </c>
      <c r="AT87" s="96" t="s">
        <v>3624</v>
      </c>
      <c r="AU87" s="96"/>
      <c r="AV87" s="96"/>
      <c r="AW87" s="96"/>
      <c r="AX87" s="96"/>
      <c r="AY87" s="96"/>
      <c r="AZ87" s="96"/>
      <c r="BA87" s="96"/>
      <c r="BB87" s="96"/>
      <c r="BC87" s="96"/>
      <c r="BD87" s="96"/>
      <c r="BE87" s="96"/>
      <c r="BF87" s="96"/>
      <c r="BG87" s="96"/>
      <c r="BH87" s="96"/>
    </row>
    <row r="88" spans="1:60" x14ac:dyDescent="0.2">
      <c r="A88" s="100">
        <v>0.6</v>
      </c>
      <c r="B88" s="96" t="s">
        <v>3482</v>
      </c>
      <c r="C88" s="96">
        <v>161910</v>
      </c>
      <c r="D88" s="96">
        <v>999202310</v>
      </c>
      <c r="E88" s="154">
        <v>0</v>
      </c>
      <c r="F88" s="154">
        <v>1339390</v>
      </c>
      <c r="G88" s="154">
        <v>0</v>
      </c>
      <c r="H88" s="154">
        <v>0</v>
      </c>
      <c r="I88" s="154">
        <v>0</v>
      </c>
      <c r="J88" s="154">
        <v>0</v>
      </c>
      <c r="K88" s="154">
        <v>0</v>
      </c>
      <c r="L88" s="154">
        <v>0</v>
      </c>
      <c r="M88" s="154">
        <v>1339390</v>
      </c>
      <c r="N88" s="96" t="s">
        <v>3625</v>
      </c>
      <c r="O88" s="96" t="s">
        <v>3484</v>
      </c>
      <c r="P88" s="96">
        <v>4</v>
      </c>
      <c r="Q88" s="96">
        <v>2023</v>
      </c>
      <c r="R88" s="96" t="s">
        <v>3060</v>
      </c>
      <c r="S88" s="96" t="s">
        <v>3485</v>
      </c>
      <c r="T88" s="155">
        <v>45204</v>
      </c>
      <c r="U88" s="155">
        <v>45205</v>
      </c>
      <c r="V88" s="155">
        <v>45209</v>
      </c>
      <c r="W88" s="96" t="s">
        <v>2986</v>
      </c>
      <c r="X88" s="96" t="s">
        <v>3486</v>
      </c>
      <c r="Y88" s="96"/>
      <c r="Z88" s="96" t="s">
        <v>3063</v>
      </c>
      <c r="AA88" s="96">
        <v>2769</v>
      </c>
      <c r="AB88" s="155">
        <v>45187</v>
      </c>
      <c r="AC88" s="155">
        <v>45746</v>
      </c>
      <c r="AD88" s="96">
        <v>8999990341</v>
      </c>
      <c r="AE88" s="96" t="s">
        <v>3487</v>
      </c>
      <c r="AF88" s="96">
        <v>3</v>
      </c>
      <c r="AG88" s="96" t="s">
        <v>3488</v>
      </c>
      <c r="AH88" s="96" t="s">
        <v>3489</v>
      </c>
      <c r="AI88" s="154">
        <v>0</v>
      </c>
      <c r="AJ88" s="154">
        <v>803634</v>
      </c>
      <c r="AK88" s="154">
        <v>0</v>
      </c>
      <c r="AL88" s="154">
        <v>0</v>
      </c>
      <c r="AM88" s="154">
        <v>0</v>
      </c>
      <c r="AN88" s="154">
        <v>0</v>
      </c>
      <c r="AO88" s="154">
        <v>0</v>
      </c>
      <c r="AP88" s="154">
        <v>0</v>
      </c>
      <c r="AQ88" s="154">
        <v>803634</v>
      </c>
      <c r="AR88" s="96" t="s">
        <v>3490</v>
      </c>
      <c r="AS88" s="96" t="s">
        <v>3491</v>
      </c>
      <c r="AT88" s="96" t="s">
        <v>3626</v>
      </c>
      <c r="AU88" s="96"/>
      <c r="AV88" s="96"/>
      <c r="AW88" s="96"/>
      <c r="AX88" s="96"/>
      <c r="AY88" s="96"/>
      <c r="AZ88" s="96"/>
      <c r="BA88" s="96"/>
      <c r="BB88" s="96"/>
      <c r="BC88" s="96"/>
      <c r="BD88" s="96"/>
      <c r="BE88" s="96"/>
      <c r="BF88" s="96"/>
      <c r="BG88" s="96"/>
      <c r="BH88" s="96"/>
    </row>
    <row r="89" spans="1:60" x14ac:dyDescent="0.2">
      <c r="A89" s="100">
        <v>0.6</v>
      </c>
      <c r="B89" s="96" t="s">
        <v>3482</v>
      </c>
      <c r="C89" s="96">
        <v>161911</v>
      </c>
      <c r="D89" s="96">
        <v>999202310</v>
      </c>
      <c r="E89" s="154">
        <v>0</v>
      </c>
      <c r="F89" s="154">
        <v>0</v>
      </c>
      <c r="G89" s="154">
        <v>0</v>
      </c>
      <c r="H89" s="154">
        <v>0</v>
      </c>
      <c r="I89" s="154">
        <v>0</v>
      </c>
      <c r="J89" s="154">
        <v>0</v>
      </c>
      <c r="K89" s="154">
        <v>0</v>
      </c>
      <c r="L89" s="154">
        <v>0</v>
      </c>
      <c r="M89" s="154">
        <v>0</v>
      </c>
      <c r="N89" s="96" t="s">
        <v>3627</v>
      </c>
      <c r="O89" s="96" t="s">
        <v>3484</v>
      </c>
      <c r="P89" s="96">
        <v>4</v>
      </c>
      <c r="Q89" s="96">
        <v>2023</v>
      </c>
      <c r="R89" s="96" t="s">
        <v>3060</v>
      </c>
      <c r="S89" s="96" t="s">
        <v>3485</v>
      </c>
      <c r="T89" s="155">
        <v>45204</v>
      </c>
      <c r="U89" s="155">
        <v>45205</v>
      </c>
      <c r="V89" s="155">
        <v>45209</v>
      </c>
      <c r="W89" s="96" t="s">
        <v>2986</v>
      </c>
      <c r="X89" s="96" t="s">
        <v>3486</v>
      </c>
      <c r="Y89" s="96"/>
      <c r="Z89" s="96" t="s">
        <v>3063</v>
      </c>
      <c r="AA89" s="96">
        <v>2769</v>
      </c>
      <c r="AB89" s="155">
        <v>45187</v>
      </c>
      <c r="AC89" s="155">
        <v>45746</v>
      </c>
      <c r="AD89" s="96">
        <v>8999990341</v>
      </c>
      <c r="AE89" s="96" t="s">
        <v>3487</v>
      </c>
      <c r="AF89" s="96">
        <v>3</v>
      </c>
      <c r="AG89" s="96" t="s">
        <v>3488</v>
      </c>
      <c r="AH89" s="96" t="s">
        <v>3489</v>
      </c>
      <c r="AI89" s="154">
        <v>0</v>
      </c>
      <c r="AJ89" s="154">
        <v>0</v>
      </c>
      <c r="AK89" s="154">
        <v>0</v>
      </c>
      <c r="AL89" s="154">
        <v>0</v>
      </c>
      <c r="AM89" s="154">
        <v>0</v>
      </c>
      <c r="AN89" s="154">
        <v>0</v>
      </c>
      <c r="AO89" s="154">
        <v>0</v>
      </c>
      <c r="AP89" s="154">
        <v>0</v>
      </c>
      <c r="AQ89" s="154">
        <v>0</v>
      </c>
      <c r="AR89" s="96" t="s">
        <v>3496</v>
      </c>
      <c r="AS89" s="96" t="s">
        <v>3491</v>
      </c>
      <c r="AT89" s="96">
        <v>0</v>
      </c>
      <c r="AU89" s="96"/>
      <c r="AV89" s="96"/>
      <c r="AW89" s="96"/>
      <c r="AX89" s="96"/>
      <c r="AY89" s="96"/>
      <c r="AZ89" s="96"/>
      <c r="BA89" s="96"/>
      <c r="BB89" s="96"/>
      <c r="BC89" s="96"/>
      <c r="BD89" s="96"/>
      <c r="BE89" s="96"/>
      <c r="BF89" s="96"/>
      <c r="BG89" s="96"/>
      <c r="BH89" s="96"/>
    </row>
    <row r="90" spans="1:60" x14ac:dyDescent="0.2">
      <c r="A90" s="100">
        <v>0.6</v>
      </c>
      <c r="B90" s="96" t="s">
        <v>3482</v>
      </c>
      <c r="C90" s="96">
        <v>161943</v>
      </c>
      <c r="D90" s="96">
        <v>999202310</v>
      </c>
      <c r="E90" s="154">
        <v>0</v>
      </c>
      <c r="F90" s="154">
        <v>0</v>
      </c>
      <c r="G90" s="154">
        <v>0</v>
      </c>
      <c r="H90" s="154">
        <v>0</v>
      </c>
      <c r="I90" s="154">
        <v>0</v>
      </c>
      <c r="J90" s="154">
        <v>0</v>
      </c>
      <c r="K90" s="154">
        <v>0</v>
      </c>
      <c r="L90" s="154">
        <v>0</v>
      </c>
      <c r="M90" s="154">
        <v>0</v>
      </c>
      <c r="N90" s="96" t="s">
        <v>3628</v>
      </c>
      <c r="O90" s="96" t="s">
        <v>3484</v>
      </c>
      <c r="P90" s="96">
        <v>4</v>
      </c>
      <c r="Q90" s="96">
        <v>2023</v>
      </c>
      <c r="R90" s="96" t="s">
        <v>3060</v>
      </c>
      <c r="S90" s="96" t="s">
        <v>3485</v>
      </c>
      <c r="T90" s="155">
        <v>45209</v>
      </c>
      <c r="U90" s="155">
        <v>45210</v>
      </c>
      <c r="V90" s="155">
        <v>45211</v>
      </c>
      <c r="W90" s="96" t="s">
        <v>2986</v>
      </c>
      <c r="X90" s="96" t="s">
        <v>3486</v>
      </c>
      <c r="Y90" s="96"/>
      <c r="Z90" s="96" t="s">
        <v>3063</v>
      </c>
      <c r="AA90" s="96">
        <v>2769</v>
      </c>
      <c r="AB90" s="155">
        <v>45187</v>
      </c>
      <c r="AC90" s="155">
        <v>45746</v>
      </c>
      <c r="AD90" s="96">
        <v>8999990341</v>
      </c>
      <c r="AE90" s="96" t="s">
        <v>3487</v>
      </c>
      <c r="AF90" s="96">
        <v>3</v>
      </c>
      <c r="AG90" s="96" t="s">
        <v>3488</v>
      </c>
      <c r="AH90" s="96" t="s">
        <v>3489</v>
      </c>
      <c r="AI90" s="154">
        <v>0</v>
      </c>
      <c r="AJ90" s="154">
        <v>0</v>
      </c>
      <c r="AK90" s="154">
        <v>0</v>
      </c>
      <c r="AL90" s="154">
        <v>0</v>
      </c>
      <c r="AM90" s="154">
        <v>0</v>
      </c>
      <c r="AN90" s="154">
        <v>0</v>
      </c>
      <c r="AO90" s="154">
        <v>0</v>
      </c>
      <c r="AP90" s="154">
        <v>0</v>
      </c>
      <c r="AQ90" s="154">
        <v>0</v>
      </c>
      <c r="AR90" s="96" t="s">
        <v>3496</v>
      </c>
      <c r="AS90" s="96" t="s">
        <v>3491</v>
      </c>
      <c r="AT90" s="96">
        <v>0</v>
      </c>
      <c r="AU90" s="96"/>
      <c r="AV90" s="96"/>
      <c r="AW90" s="96"/>
      <c r="AX90" s="96"/>
      <c r="AY90" s="96"/>
      <c r="AZ90" s="96"/>
      <c r="BA90" s="96"/>
      <c r="BB90" s="96"/>
      <c r="BC90" s="96"/>
      <c r="BD90" s="96"/>
      <c r="BE90" s="96"/>
      <c r="BF90" s="96"/>
      <c r="BG90" s="96"/>
      <c r="BH90" s="96"/>
    </row>
    <row r="91" spans="1:60" x14ac:dyDescent="0.2">
      <c r="A91" s="100">
        <v>0.6</v>
      </c>
      <c r="B91" s="96" t="s">
        <v>3482</v>
      </c>
      <c r="C91" s="96">
        <v>161944</v>
      </c>
      <c r="D91" s="96">
        <v>999202310</v>
      </c>
      <c r="E91" s="154">
        <v>0</v>
      </c>
      <c r="F91" s="154">
        <v>145900</v>
      </c>
      <c r="G91" s="154">
        <v>0</v>
      </c>
      <c r="H91" s="154">
        <v>0</v>
      </c>
      <c r="I91" s="154">
        <v>0</v>
      </c>
      <c r="J91" s="154">
        <v>0</v>
      </c>
      <c r="K91" s="154">
        <v>0</v>
      </c>
      <c r="L91" s="154">
        <v>0</v>
      </c>
      <c r="M91" s="154">
        <v>145900</v>
      </c>
      <c r="N91" s="96" t="s">
        <v>3629</v>
      </c>
      <c r="O91" s="96" t="s">
        <v>3484</v>
      </c>
      <c r="P91" s="96">
        <v>4</v>
      </c>
      <c r="Q91" s="96">
        <v>2023</v>
      </c>
      <c r="R91" s="96" t="s">
        <v>3060</v>
      </c>
      <c r="S91" s="96" t="s">
        <v>3485</v>
      </c>
      <c r="T91" s="155">
        <v>45210</v>
      </c>
      <c r="U91" s="155">
        <v>45211</v>
      </c>
      <c r="V91" s="155">
        <v>45211</v>
      </c>
      <c r="W91" s="96" t="s">
        <v>2986</v>
      </c>
      <c r="X91" s="96" t="s">
        <v>3486</v>
      </c>
      <c r="Y91" s="96"/>
      <c r="Z91" s="96" t="s">
        <v>3063</v>
      </c>
      <c r="AA91" s="96">
        <v>2769</v>
      </c>
      <c r="AB91" s="155">
        <v>45187</v>
      </c>
      <c r="AC91" s="155">
        <v>45746</v>
      </c>
      <c r="AD91" s="96">
        <v>8999990341</v>
      </c>
      <c r="AE91" s="96" t="s">
        <v>3487</v>
      </c>
      <c r="AF91" s="96">
        <v>3</v>
      </c>
      <c r="AG91" s="96" t="s">
        <v>3488</v>
      </c>
      <c r="AH91" s="96" t="s">
        <v>3489</v>
      </c>
      <c r="AI91" s="154">
        <v>0</v>
      </c>
      <c r="AJ91" s="154">
        <v>87540</v>
      </c>
      <c r="AK91" s="154">
        <v>0</v>
      </c>
      <c r="AL91" s="154">
        <v>0</v>
      </c>
      <c r="AM91" s="154">
        <v>0</v>
      </c>
      <c r="AN91" s="154">
        <v>0</v>
      </c>
      <c r="AO91" s="154">
        <v>0</v>
      </c>
      <c r="AP91" s="154">
        <v>0</v>
      </c>
      <c r="AQ91" s="154">
        <v>87540</v>
      </c>
      <c r="AR91" s="96" t="s">
        <v>3490</v>
      </c>
      <c r="AS91" s="96" t="s">
        <v>3491</v>
      </c>
      <c r="AT91" s="96" t="s">
        <v>3630</v>
      </c>
      <c r="AU91" s="96"/>
      <c r="AV91" s="96"/>
      <c r="AW91" s="96"/>
      <c r="AX91" s="96"/>
      <c r="AY91" s="96"/>
      <c r="AZ91" s="96"/>
      <c r="BA91" s="96"/>
      <c r="BB91" s="96"/>
      <c r="BC91" s="96"/>
      <c r="BD91" s="96"/>
      <c r="BE91" s="96"/>
      <c r="BF91" s="96"/>
      <c r="BG91" s="96"/>
      <c r="BH91" s="96"/>
    </row>
    <row r="92" spans="1:60" x14ac:dyDescent="0.2">
      <c r="A92" s="100">
        <v>0.6</v>
      </c>
      <c r="B92" s="96" t="s">
        <v>3482</v>
      </c>
      <c r="C92" s="96">
        <v>161950</v>
      </c>
      <c r="D92" s="96">
        <v>999202310</v>
      </c>
      <c r="E92" s="154">
        <v>0</v>
      </c>
      <c r="F92" s="154">
        <v>749200</v>
      </c>
      <c r="G92" s="154">
        <v>0</v>
      </c>
      <c r="H92" s="154">
        <v>0</v>
      </c>
      <c r="I92" s="154">
        <v>0</v>
      </c>
      <c r="J92" s="154">
        <v>65050</v>
      </c>
      <c r="K92" s="154">
        <v>0</v>
      </c>
      <c r="L92" s="154">
        <v>0</v>
      </c>
      <c r="M92" s="154">
        <v>814250</v>
      </c>
      <c r="N92" s="96" t="s">
        <v>3631</v>
      </c>
      <c r="O92" s="96" t="s">
        <v>3484</v>
      </c>
      <c r="P92" s="96">
        <v>4</v>
      </c>
      <c r="Q92" s="96">
        <v>2023</v>
      </c>
      <c r="R92" s="96" t="s">
        <v>3060</v>
      </c>
      <c r="S92" s="96" t="s">
        <v>3485</v>
      </c>
      <c r="T92" s="155">
        <v>45210</v>
      </c>
      <c r="U92" s="155">
        <v>45211</v>
      </c>
      <c r="V92" s="155">
        <v>45211</v>
      </c>
      <c r="W92" s="96" t="s">
        <v>2986</v>
      </c>
      <c r="X92" s="96" t="s">
        <v>3486</v>
      </c>
      <c r="Y92" s="96"/>
      <c r="Z92" s="96" t="s">
        <v>3063</v>
      </c>
      <c r="AA92" s="96">
        <v>2769</v>
      </c>
      <c r="AB92" s="155">
        <v>45187</v>
      </c>
      <c r="AC92" s="155">
        <v>45746</v>
      </c>
      <c r="AD92" s="96">
        <v>8999990341</v>
      </c>
      <c r="AE92" s="96" t="s">
        <v>3487</v>
      </c>
      <c r="AF92" s="96">
        <v>3</v>
      </c>
      <c r="AG92" s="96" t="s">
        <v>3488</v>
      </c>
      <c r="AH92" s="96" t="s">
        <v>3489</v>
      </c>
      <c r="AI92" s="154">
        <v>0</v>
      </c>
      <c r="AJ92" s="154">
        <v>449520</v>
      </c>
      <c r="AK92" s="154">
        <v>0</v>
      </c>
      <c r="AL92" s="154">
        <v>0</v>
      </c>
      <c r="AM92" s="154">
        <v>0</v>
      </c>
      <c r="AN92" s="154">
        <v>39030</v>
      </c>
      <c r="AO92" s="154">
        <v>0</v>
      </c>
      <c r="AP92" s="154">
        <v>0</v>
      </c>
      <c r="AQ92" s="154">
        <v>488550</v>
      </c>
      <c r="AR92" s="96" t="s">
        <v>3596</v>
      </c>
      <c r="AS92" s="96" t="s">
        <v>3491</v>
      </c>
      <c r="AT92" s="96" t="s">
        <v>3632</v>
      </c>
      <c r="AU92" s="96"/>
      <c r="AV92" s="96"/>
      <c r="AW92" s="96"/>
      <c r="AX92" s="96"/>
      <c r="AY92" s="96"/>
      <c r="AZ92" s="96"/>
      <c r="BA92" s="96"/>
      <c r="BB92" s="96"/>
      <c r="BC92" s="96"/>
      <c r="BD92" s="96"/>
      <c r="BE92" s="96"/>
      <c r="BF92" s="96"/>
      <c r="BG92" s="96"/>
      <c r="BH92" s="96"/>
    </row>
    <row r="93" spans="1:60" x14ac:dyDescent="0.2">
      <c r="A93" s="100">
        <v>0.6</v>
      </c>
      <c r="B93" s="96" t="s">
        <v>3482</v>
      </c>
      <c r="C93" s="96">
        <v>161965</v>
      </c>
      <c r="D93" s="96">
        <v>999202310</v>
      </c>
      <c r="E93" s="154">
        <v>0</v>
      </c>
      <c r="F93" s="154">
        <v>0</v>
      </c>
      <c r="G93" s="154">
        <v>0</v>
      </c>
      <c r="H93" s="154">
        <v>0</v>
      </c>
      <c r="I93" s="154">
        <v>0</v>
      </c>
      <c r="J93" s="154">
        <v>0</v>
      </c>
      <c r="K93" s="154">
        <v>0</v>
      </c>
      <c r="L93" s="154">
        <v>0</v>
      </c>
      <c r="M93" s="154">
        <v>0</v>
      </c>
      <c r="N93" s="96" t="s">
        <v>3633</v>
      </c>
      <c r="O93" s="96" t="s">
        <v>3484</v>
      </c>
      <c r="P93" s="96">
        <v>4</v>
      </c>
      <c r="Q93" s="96">
        <v>2023</v>
      </c>
      <c r="R93" s="96" t="s">
        <v>3060</v>
      </c>
      <c r="S93" s="96" t="s">
        <v>3485</v>
      </c>
      <c r="T93" s="155">
        <v>45211</v>
      </c>
      <c r="U93" s="155">
        <v>45212</v>
      </c>
      <c r="V93" s="155">
        <v>45216</v>
      </c>
      <c r="W93" s="96" t="s">
        <v>2986</v>
      </c>
      <c r="X93" s="96" t="s">
        <v>3486</v>
      </c>
      <c r="Y93" s="96"/>
      <c r="Z93" s="96" t="s">
        <v>3063</v>
      </c>
      <c r="AA93" s="96">
        <v>2769</v>
      </c>
      <c r="AB93" s="155">
        <v>45187</v>
      </c>
      <c r="AC93" s="155">
        <v>45746</v>
      </c>
      <c r="AD93" s="96">
        <v>8999990341</v>
      </c>
      <c r="AE93" s="96" t="s">
        <v>3487</v>
      </c>
      <c r="AF93" s="96">
        <v>3</v>
      </c>
      <c r="AG93" s="96" t="s">
        <v>3488</v>
      </c>
      <c r="AH93" s="96" t="s">
        <v>3489</v>
      </c>
      <c r="AI93" s="154">
        <v>0</v>
      </c>
      <c r="AJ93" s="154">
        <v>0</v>
      </c>
      <c r="AK93" s="154">
        <v>0</v>
      </c>
      <c r="AL93" s="154">
        <v>0</v>
      </c>
      <c r="AM93" s="154">
        <v>0</v>
      </c>
      <c r="AN93" s="154">
        <v>0</v>
      </c>
      <c r="AO93" s="154">
        <v>0</v>
      </c>
      <c r="AP93" s="154">
        <v>0</v>
      </c>
      <c r="AQ93" s="154">
        <v>0</v>
      </c>
      <c r="AR93" s="96" t="s">
        <v>3496</v>
      </c>
      <c r="AS93" s="96" t="s">
        <v>3491</v>
      </c>
      <c r="AT93" s="96">
        <v>0</v>
      </c>
      <c r="AU93" s="96"/>
      <c r="AV93" s="96"/>
      <c r="AW93" s="96"/>
      <c r="AX93" s="96"/>
      <c r="AY93" s="96"/>
      <c r="AZ93" s="96"/>
      <c r="BA93" s="96"/>
      <c r="BB93" s="96"/>
      <c r="BC93" s="96"/>
      <c r="BD93" s="96"/>
      <c r="BE93" s="96"/>
      <c r="BF93" s="96"/>
      <c r="BG93" s="96"/>
      <c r="BH93" s="96"/>
    </row>
    <row r="94" spans="1:60" x14ac:dyDescent="0.2">
      <c r="A94" s="100">
        <v>0.6</v>
      </c>
      <c r="B94" s="96" t="s">
        <v>3482</v>
      </c>
      <c r="C94" s="96">
        <v>161967</v>
      </c>
      <c r="D94" s="96">
        <v>999202310</v>
      </c>
      <c r="E94" s="154">
        <v>0</v>
      </c>
      <c r="F94" s="154">
        <v>0</v>
      </c>
      <c r="G94" s="154">
        <v>0</v>
      </c>
      <c r="H94" s="154">
        <v>0</v>
      </c>
      <c r="I94" s="154">
        <v>0</v>
      </c>
      <c r="J94" s="154">
        <v>0</v>
      </c>
      <c r="K94" s="154">
        <v>0</v>
      </c>
      <c r="L94" s="154">
        <v>0</v>
      </c>
      <c r="M94" s="154">
        <v>0</v>
      </c>
      <c r="N94" s="96" t="s">
        <v>3634</v>
      </c>
      <c r="O94" s="96" t="s">
        <v>3484</v>
      </c>
      <c r="P94" s="96">
        <v>4</v>
      </c>
      <c r="Q94" s="96">
        <v>2023</v>
      </c>
      <c r="R94" s="96" t="s">
        <v>3060</v>
      </c>
      <c r="S94" s="96" t="s">
        <v>3485</v>
      </c>
      <c r="T94" s="155">
        <v>45211</v>
      </c>
      <c r="U94" s="155">
        <v>45212</v>
      </c>
      <c r="V94" s="155">
        <v>45216</v>
      </c>
      <c r="W94" s="96" t="s">
        <v>2986</v>
      </c>
      <c r="X94" s="96" t="s">
        <v>3486</v>
      </c>
      <c r="Y94" s="96"/>
      <c r="Z94" s="96" t="s">
        <v>3063</v>
      </c>
      <c r="AA94" s="96">
        <v>2769</v>
      </c>
      <c r="AB94" s="155">
        <v>45187</v>
      </c>
      <c r="AC94" s="155">
        <v>45746</v>
      </c>
      <c r="AD94" s="96">
        <v>8999990341</v>
      </c>
      <c r="AE94" s="96" t="s">
        <v>3487</v>
      </c>
      <c r="AF94" s="96">
        <v>3</v>
      </c>
      <c r="AG94" s="96" t="s">
        <v>3488</v>
      </c>
      <c r="AH94" s="96" t="s">
        <v>3489</v>
      </c>
      <c r="AI94" s="154">
        <v>0</v>
      </c>
      <c r="AJ94" s="154">
        <v>0</v>
      </c>
      <c r="AK94" s="154">
        <v>0</v>
      </c>
      <c r="AL94" s="154">
        <v>0</v>
      </c>
      <c r="AM94" s="154">
        <v>0</v>
      </c>
      <c r="AN94" s="154">
        <v>0</v>
      </c>
      <c r="AO94" s="154">
        <v>0</v>
      </c>
      <c r="AP94" s="154">
        <v>0</v>
      </c>
      <c r="AQ94" s="154">
        <v>0</v>
      </c>
      <c r="AR94" s="96" t="s">
        <v>3496</v>
      </c>
      <c r="AS94" s="96" t="s">
        <v>3491</v>
      </c>
      <c r="AT94" s="96">
        <v>0</v>
      </c>
      <c r="AU94" s="96"/>
      <c r="AV94" s="96"/>
      <c r="AW94" s="96"/>
      <c r="AX94" s="96"/>
      <c r="AY94" s="96"/>
      <c r="AZ94" s="96"/>
      <c r="BA94" s="96"/>
      <c r="BB94" s="96"/>
      <c r="BC94" s="96"/>
      <c r="BD94" s="96"/>
      <c r="BE94" s="96"/>
      <c r="BF94" s="96"/>
      <c r="BG94" s="96"/>
      <c r="BH94" s="96"/>
    </row>
    <row r="95" spans="1:60" x14ac:dyDescent="0.2">
      <c r="A95" s="100">
        <v>0.6</v>
      </c>
      <c r="B95" s="96" t="s">
        <v>3482</v>
      </c>
      <c r="C95" s="96">
        <v>161970</v>
      </c>
      <c r="D95" s="96">
        <v>999202310</v>
      </c>
      <c r="E95" s="154">
        <v>0</v>
      </c>
      <c r="F95" s="154">
        <v>0</v>
      </c>
      <c r="G95" s="154">
        <v>0</v>
      </c>
      <c r="H95" s="154">
        <v>0</v>
      </c>
      <c r="I95" s="154">
        <v>0</v>
      </c>
      <c r="J95" s="154">
        <v>0</v>
      </c>
      <c r="K95" s="154">
        <v>0</v>
      </c>
      <c r="L95" s="154">
        <v>0</v>
      </c>
      <c r="M95" s="154">
        <v>0</v>
      </c>
      <c r="N95" s="96" t="s">
        <v>3635</v>
      </c>
      <c r="O95" s="96" t="s">
        <v>3484</v>
      </c>
      <c r="P95" s="96">
        <v>4</v>
      </c>
      <c r="Q95" s="96">
        <v>2023</v>
      </c>
      <c r="R95" s="96" t="s">
        <v>3060</v>
      </c>
      <c r="S95" s="96" t="s">
        <v>3485</v>
      </c>
      <c r="T95" s="155">
        <v>45211</v>
      </c>
      <c r="U95" s="155">
        <v>45212</v>
      </c>
      <c r="V95" s="155">
        <v>45216</v>
      </c>
      <c r="W95" s="96" t="s">
        <v>2986</v>
      </c>
      <c r="X95" s="96" t="s">
        <v>3486</v>
      </c>
      <c r="Y95" s="96"/>
      <c r="Z95" s="96" t="s">
        <v>3063</v>
      </c>
      <c r="AA95" s="96">
        <v>2769</v>
      </c>
      <c r="AB95" s="155">
        <v>45187</v>
      </c>
      <c r="AC95" s="155">
        <v>45746</v>
      </c>
      <c r="AD95" s="96">
        <v>8999990341</v>
      </c>
      <c r="AE95" s="96" t="s">
        <v>3487</v>
      </c>
      <c r="AF95" s="96">
        <v>3</v>
      </c>
      <c r="AG95" s="96" t="s">
        <v>3488</v>
      </c>
      <c r="AH95" s="96" t="s">
        <v>3489</v>
      </c>
      <c r="AI95" s="154">
        <v>0</v>
      </c>
      <c r="AJ95" s="154">
        <v>0</v>
      </c>
      <c r="AK95" s="154">
        <v>0</v>
      </c>
      <c r="AL95" s="154">
        <v>0</v>
      </c>
      <c r="AM95" s="154">
        <v>0</v>
      </c>
      <c r="AN95" s="154">
        <v>0</v>
      </c>
      <c r="AO95" s="154">
        <v>0</v>
      </c>
      <c r="AP95" s="154">
        <v>0</v>
      </c>
      <c r="AQ95" s="154">
        <v>0</v>
      </c>
      <c r="AR95" s="96" t="s">
        <v>3496</v>
      </c>
      <c r="AS95" s="96" t="s">
        <v>3491</v>
      </c>
      <c r="AT95" s="96">
        <v>0</v>
      </c>
      <c r="AU95" s="96"/>
      <c r="AV95" s="96"/>
      <c r="AW95" s="96"/>
      <c r="AX95" s="96"/>
      <c r="AY95" s="96"/>
      <c r="AZ95" s="96"/>
      <c r="BA95" s="96"/>
      <c r="BB95" s="96"/>
      <c r="BC95" s="96"/>
      <c r="BD95" s="96"/>
      <c r="BE95" s="96"/>
      <c r="BF95" s="96"/>
      <c r="BG95" s="96"/>
      <c r="BH95" s="96"/>
    </row>
    <row r="96" spans="1:60" x14ac:dyDescent="0.2">
      <c r="A96" s="100">
        <v>0.6</v>
      </c>
      <c r="B96" s="96" t="s">
        <v>3482</v>
      </c>
      <c r="C96" s="96">
        <v>161975</v>
      </c>
      <c r="D96" s="96">
        <v>999202310</v>
      </c>
      <c r="E96" s="154">
        <v>0</v>
      </c>
      <c r="F96" s="154">
        <v>0</v>
      </c>
      <c r="G96" s="154">
        <v>0</v>
      </c>
      <c r="H96" s="154">
        <v>0</v>
      </c>
      <c r="I96" s="154">
        <v>0</v>
      </c>
      <c r="J96" s="154">
        <v>0</v>
      </c>
      <c r="K96" s="154">
        <v>0</v>
      </c>
      <c r="L96" s="154">
        <v>0</v>
      </c>
      <c r="M96" s="154">
        <v>0</v>
      </c>
      <c r="N96" s="96" t="s">
        <v>3636</v>
      </c>
      <c r="O96" s="96" t="s">
        <v>3484</v>
      </c>
      <c r="P96" s="96">
        <v>4</v>
      </c>
      <c r="Q96" s="96">
        <v>2023</v>
      </c>
      <c r="R96" s="96" t="s">
        <v>3060</v>
      </c>
      <c r="S96" s="96" t="s">
        <v>3485</v>
      </c>
      <c r="T96" s="155">
        <v>45212</v>
      </c>
      <c r="U96" s="155">
        <v>45213</v>
      </c>
      <c r="V96" s="155">
        <v>45216</v>
      </c>
      <c r="W96" s="96" t="s">
        <v>2986</v>
      </c>
      <c r="X96" s="96" t="s">
        <v>3486</v>
      </c>
      <c r="Y96" s="96"/>
      <c r="Z96" s="96" t="s">
        <v>3063</v>
      </c>
      <c r="AA96" s="96">
        <v>2769</v>
      </c>
      <c r="AB96" s="155">
        <v>45187</v>
      </c>
      <c r="AC96" s="155">
        <v>45746</v>
      </c>
      <c r="AD96" s="96">
        <v>8999990341</v>
      </c>
      <c r="AE96" s="96" t="s">
        <v>3487</v>
      </c>
      <c r="AF96" s="96">
        <v>3</v>
      </c>
      <c r="AG96" s="96" t="s">
        <v>3488</v>
      </c>
      <c r="AH96" s="96" t="s">
        <v>3489</v>
      </c>
      <c r="AI96" s="154">
        <v>0</v>
      </c>
      <c r="AJ96" s="154">
        <v>0</v>
      </c>
      <c r="AK96" s="154">
        <v>0</v>
      </c>
      <c r="AL96" s="154">
        <v>0</v>
      </c>
      <c r="AM96" s="154">
        <v>0</v>
      </c>
      <c r="AN96" s="154">
        <v>0</v>
      </c>
      <c r="AO96" s="154">
        <v>0</v>
      </c>
      <c r="AP96" s="154">
        <v>0</v>
      </c>
      <c r="AQ96" s="154">
        <v>0</v>
      </c>
      <c r="AR96" s="96" t="s">
        <v>3496</v>
      </c>
      <c r="AS96" s="96" t="s">
        <v>3491</v>
      </c>
      <c r="AT96" s="96">
        <v>0</v>
      </c>
      <c r="AU96" s="96"/>
      <c r="AV96" s="96"/>
      <c r="AW96" s="96"/>
      <c r="AX96" s="96"/>
      <c r="AY96" s="96"/>
      <c r="AZ96" s="96"/>
      <c r="BA96" s="96"/>
      <c r="BB96" s="96"/>
      <c r="BC96" s="96"/>
      <c r="BD96" s="96"/>
      <c r="BE96" s="96"/>
      <c r="BF96" s="96"/>
      <c r="BG96" s="96"/>
      <c r="BH96" s="96"/>
    </row>
    <row r="97" spans="1:60" x14ac:dyDescent="0.2">
      <c r="A97" s="100">
        <v>0.6</v>
      </c>
      <c r="B97" s="96" t="s">
        <v>3482</v>
      </c>
      <c r="C97" s="96">
        <v>161979</v>
      </c>
      <c r="D97" s="96">
        <v>999202310</v>
      </c>
      <c r="E97" s="154">
        <v>0</v>
      </c>
      <c r="F97" s="154">
        <v>428690</v>
      </c>
      <c r="G97" s="154">
        <v>0</v>
      </c>
      <c r="H97" s="154">
        <v>0</v>
      </c>
      <c r="I97" s="154">
        <v>0</v>
      </c>
      <c r="J97" s="154">
        <v>55100</v>
      </c>
      <c r="K97" s="154">
        <v>0</v>
      </c>
      <c r="L97" s="154">
        <v>0</v>
      </c>
      <c r="M97" s="154">
        <v>483790</v>
      </c>
      <c r="N97" s="96" t="s">
        <v>3637</v>
      </c>
      <c r="O97" s="96" t="s">
        <v>3484</v>
      </c>
      <c r="P97" s="96">
        <v>4</v>
      </c>
      <c r="Q97" s="96">
        <v>2023</v>
      </c>
      <c r="R97" s="96" t="s">
        <v>3060</v>
      </c>
      <c r="S97" s="96" t="s">
        <v>3485</v>
      </c>
      <c r="T97" s="155">
        <v>45212</v>
      </c>
      <c r="U97" s="155">
        <v>45213</v>
      </c>
      <c r="V97" s="155">
        <v>45216</v>
      </c>
      <c r="W97" s="96" t="s">
        <v>2986</v>
      </c>
      <c r="X97" s="96" t="s">
        <v>3486</v>
      </c>
      <c r="Y97" s="96"/>
      <c r="Z97" s="96" t="s">
        <v>3063</v>
      </c>
      <c r="AA97" s="96">
        <v>2769</v>
      </c>
      <c r="AB97" s="155">
        <v>45187</v>
      </c>
      <c r="AC97" s="155">
        <v>45746</v>
      </c>
      <c r="AD97" s="96">
        <v>8999990341</v>
      </c>
      <c r="AE97" s="96" t="s">
        <v>3487</v>
      </c>
      <c r="AF97" s="96">
        <v>3</v>
      </c>
      <c r="AG97" s="96" t="s">
        <v>3488</v>
      </c>
      <c r="AH97" s="96" t="s">
        <v>3489</v>
      </c>
      <c r="AI97" s="154">
        <v>0</v>
      </c>
      <c r="AJ97" s="154">
        <v>257214</v>
      </c>
      <c r="AK97" s="154">
        <v>0</v>
      </c>
      <c r="AL97" s="154">
        <v>0</v>
      </c>
      <c r="AM97" s="154">
        <v>0</v>
      </c>
      <c r="AN97" s="154">
        <v>33060</v>
      </c>
      <c r="AO97" s="154">
        <v>0</v>
      </c>
      <c r="AP97" s="154">
        <v>0</v>
      </c>
      <c r="AQ97" s="154">
        <v>290274</v>
      </c>
      <c r="AR97" s="96" t="s">
        <v>3596</v>
      </c>
      <c r="AS97" s="96" t="s">
        <v>3491</v>
      </c>
      <c r="AT97" s="96" t="s">
        <v>3638</v>
      </c>
      <c r="AU97" s="96"/>
      <c r="AV97" s="96"/>
      <c r="AW97" s="96"/>
      <c r="AX97" s="96"/>
      <c r="AY97" s="96"/>
      <c r="AZ97" s="96"/>
      <c r="BA97" s="96"/>
      <c r="BB97" s="96"/>
      <c r="BC97" s="96"/>
      <c r="BD97" s="96"/>
      <c r="BE97" s="96"/>
      <c r="BF97" s="96"/>
      <c r="BG97" s="96"/>
      <c r="BH97" s="96"/>
    </row>
    <row r="98" spans="1:60" x14ac:dyDescent="0.2">
      <c r="A98" s="100">
        <v>0.6</v>
      </c>
      <c r="B98" s="96" t="s">
        <v>3482</v>
      </c>
      <c r="C98" s="96">
        <v>161984</v>
      </c>
      <c r="D98" s="96">
        <v>999202310</v>
      </c>
      <c r="E98" s="154">
        <v>0</v>
      </c>
      <c r="F98" s="154">
        <v>1273116</v>
      </c>
      <c r="G98" s="154">
        <v>0</v>
      </c>
      <c r="H98" s="154">
        <v>0</v>
      </c>
      <c r="I98" s="154">
        <v>0</v>
      </c>
      <c r="J98" s="154">
        <v>0</v>
      </c>
      <c r="K98" s="154">
        <v>0</v>
      </c>
      <c r="L98" s="154">
        <v>0</v>
      </c>
      <c r="M98" s="154">
        <v>1273116</v>
      </c>
      <c r="N98" s="96" t="s">
        <v>3639</v>
      </c>
      <c r="O98" s="96" t="s">
        <v>3484</v>
      </c>
      <c r="P98" s="96">
        <v>4</v>
      </c>
      <c r="Q98" s="96">
        <v>2023</v>
      </c>
      <c r="R98" s="96" t="s">
        <v>3060</v>
      </c>
      <c r="S98" s="96" t="s">
        <v>3485</v>
      </c>
      <c r="T98" s="155">
        <v>45213</v>
      </c>
      <c r="U98" s="155">
        <v>45214</v>
      </c>
      <c r="V98" s="155">
        <v>45216</v>
      </c>
      <c r="W98" s="96" t="s">
        <v>2986</v>
      </c>
      <c r="X98" s="96" t="s">
        <v>3486</v>
      </c>
      <c r="Y98" s="96"/>
      <c r="Z98" s="96" t="s">
        <v>3063</v>
      </c>
      <c r="AA98" s="96">
        <v>2769</v>
      </c>
      <c r="AB98" s="155">
        <v>45187</v>
      </c>
      <c r="AC98" s="155">
        <v>45746</v>
      </c>
      <c r="AD98" s="96">
        <v>8999990341</v>
      </c>
      <c r="AE98" s="96" t="s">
        <v>3487</v>
      </c>
      <c r="AF98" s="96">
        <v>3</v>
      </c>
      <c r="AG98" s="96" t="s">
        <v>3488</v>
      </c>
      <c r="AH98" s="96" t="s">
        <v>3489</v>
      </c>
      <c r="AI98" s="154">
        <v>0</v>
      </c>
      <c r="AJ98" s="154">
        <v>763869.6</v>
      </c>
      <c r="AK98" s="154">
        <v>0</v>
      </c>
      <c r="AL98" s="154">
        <v>0</v>
      </c>
      <c r="AM98" s="154">
        <v>0</v>
      </c>
      <c r="AN98" s="154">
        <v>0</v>
      </c>
      <c r="AO98" s="154">
        <v>0</v>
      </c>
      <c r="AP98" s="154">
        <v>0</v>
      </c>
      <c r="AQ98" s="154">
        <v>763869.6</v>
      </c>
      <c r="AR98" s="96" t="s">
        <v>3490</v>
      </c>
      <c r="AS98" s="96" t="s">
        <v>3491</v>
      </c>
      <c r="AT98" s="96" t="s">
        <v>3640</v>
      </c>
      <c r="AU98" s="96"/>
      <c r="AV98" s="96"/>
      <c r="AW98" s="96"/>
      <c r="AX98" s="96"/>
      <c r="AY98" s="96"/>
      <c r="AZ98" s="96"/>
      <c r="BA98" s="96"/>
      <c r="BB98" s="96"/>
      <c r="BC98" s="96"/>
      <c r="BD98" s="96"/>
      <c r="BE98" s="96"/>
      <c r="BF98" s="96"/>
      <c r="BG98" s="96"/>
      <c r="BH98" s="96"/>
    </row>
    <row r="99" spans="1:60" x14ac:dyDescent="0.2">
      <c r="A99" s="100">
        <v>0.6</v>
      </c>
      <c r="B99" s="96" t="s">
        <v>3482</v>
      </c>
      <c r="C99" s="96">
        <v>161985</v>
      </c>
      <c r="D99" s="96">
        <v>999202310</v>
      </c>
      <c r="E99" s="154">
        <v>0</v>
      </c>
      <c r="F99" s="154">
        <v>0</v>
      </c>
      <c r="G99" s="154">
        <v>0</v>
      </c>
      <c r="H99" s="154">
        <v>0</v>
      </c>
      <c r="I99" s="154">
        <v>0</v>
      </c>
      <c r="J99" s="154">
        <v>500000</v>
      </c>
      <c r="K99" s="154">
        <v>0</v>
      </c>
      <c r="L99" s="154">
        <v>0</v>
      </c>
      <c r="M99" s="154">
        <v>500000</v>
      </c>
      <c r="N99" s="96" t="s">
        <v>3641</v>
      </c>
      <c r="O99" s="96" t="s">
        <v>3484</v>
      </c>
      <c r="P99" s="96">
        <v>4</v>
      </c>
      <c r="Q99" s="96">
        <v>2023</v>
      </c>
      <c r="R99" s="96" t="s">
        <v>3060</v>
      </c>
      <c r="S99" s="96" t="s">
        <v>3485</v>
      </c>
      <c r="T99" s="155">
        <v>45213</v>
      </c>
      <c r="U99" s="155">
        <v>45214</v>
      </c>
      <c r="V99" s="155">
        <v>45216</v>
      </c>
      <c r="W99" s="96" t="s">
        <v>2986</v>
      </c>
      <c r="X99" s="96" t="s">
        <v>3486</v>
      </c>
      <c r="Y99" s="96"/>
      <c r="Z99" s="96" t="s">
        <v>3063</v>
      </c>
      <c r="AA99" s="96">
        <v>2769</v>
      </c>
      <c r="AB99" s="155">
        <v>45187</v>
      </c>
      <c r="AC99" s="155">
        <v>45746</v>
      </c>
      <c r="AD99" s="96">
        <v>8999990341</v>
      </c>
      <c r="AE99" s="96" t="s">
        <v>3487</v>
      </c>
      <c r="AF99" s="96">
        <v>3</v>
      </c>
      <c r="AG99" s="96" t="s">
        <v>3488</v>
      </c>
      <c r="AH99" s="96" t="s">
        <v>3489</v>
      </c>
      <c r="AI99" s="154">
        <v>0</v>
      </c>
      <c r="AJ99" s="154">
        <v>0</v>
      </c>
      <c r="AK99" s="154">
        <v>0</v>
      </c>
      <c r="AL99" s="154">
        <v>0</v>
      </c>
      <c r="AM99" s="154">
        <v>0</v>
      </c>
      <c r="AN99" s="154">
        <v>300000</v>
      </c>
      <c r="AO99" s="154">
        <v>0</v>
      </c>
      <c r="AP99" s="154">
        <v>0</v>
      </c>
      <c r="AQ99" s="154">
        <v>300000</v>
      </c>
      <c r="AR99" s="96" t="s">
        <v>3544</v>
      </c>
      <c r="AS99" s="96" t="s">
        <v>3491</v>
      </c>
      <c r="AT99" s="96">
        <v>0</v>
      </c>
      <c r="AU99" s="96"/>
      <c r="AV99" s="96"/>
      <c r="AW99" s="96"/>
      <c r="AX99" s="96"/>
      <c r="AY99" s="96"/>
      <c r="AZ99" s="96"/>
      <c r="BA99" s="96"/>
      <c r="BB99" s="96"/>
      <c r="BC99" s="96"/>
      <c r="BD99" s="96"/>
      <c r="BE99" s="96"/>
      <c r="BF99" s="96"/>
      <c r="BG99" s="96"/>
      <c r="BH99" s="96"/>
    </row>
    <row r="100" spans="1:60" x14ac:dyDescent="0.2">
      <c r="A100" s="100">
        <v>0.6</v>
      </c>
      <c r="B100" s="96" t="s">
        <v>3482</v>
      </c>
      <c r="C100" s="96">
        <v>161995</v>
      </c>
      <c r="D100" s="96">
        <v>999202310</v>
      </c>
      <c r="E100" s="154">
        <v>0</v>
      </c>
      <c r="F100" s="154">
        <v>216764</v>
      </c>
      <c r="G100" s="154">
        <v>0</v>
      </c>
      <c r="H100" s="154">
        <v>0</v>
      </c>
      <c r="I100" s="154">
        <v>0</v>
      </c>
      <c r="J100" s="154">
        <v>0</v>
      </c>
      <c r="K100" s="154">
        <v>0</v>
      </c>
      <c r="L100" s="154">
        <v>0</v>
      </c>
      <c r="M100" s="154">
        <v>216764</v>
      </c>
      <c r="N100" s="96" t="s">
        <v>3642</v>
      </c>
      <c r="O100" s="96" t="s">
        <v>3484</v>
      </c>
      <c r="P100" s="96">
        <v>4</v>
      </c>
      <c r="Q100" s="96">
        <v>2023</v>
      </c>
      <c r="R100" s="96" t="s">
        <v>3060</v>
      </c>
      <c r="S100" s="96" t="s">
        <v>3485</v>
      </c>
      <c r="T100" s="155">
        <v>45216</v>
      </c>
      <c r="U100" s="155">
        <v>45217</v>
      </c>
      <c r="V100" s="155">
        <v>45219</v>
      </c>
      <c r="W100" s="96" t="s">
        <v>2986</v>
      </c>
      <c r="X100" s="96" t="s">
        <v>3486</v>
      </c>
      <c r="Y100" s="96"/>
      <c r="Z100" s="96" t="s">
        <v>3063</v>
      </c>
      <c r="AA100" s="96">
        <v>2769</v>
      </c>
      <c r="AB100" s="155">
        <v>45187</v>
      </c>
      <c r="AC100" s="155">
        <v>45746</v>
      </c>
      <c r="AD100" s="96">
        <v>8999990341</v>
      </c>
      <c r="AE100" s="96" t="s">
        <v>3487</v>
      </c>
      <c r="AF100" s="96">
        <v>3</v>
      </c>
      <c r="AG100" s="96" t="s">
        <v>3488</v>
      </c>
      <c r="AH100" s="96" t="s">
        <v>3489</v>
      </c>
      <c r="AI100" s="154">
        <v>0</v>
      </c>
      <c r="AJ100" s="154">
        <v>130058.4</v>
      </c>
      <c r="AK100" s="154">
        <v>0</v>
      </c>
      <c r="AL100" s="154">
        <v>0</v>
      </c>
      <c r="AM100" s="154">
        <v>0</v>
      </c>
      <c r="AN100" s="154">
        <v>0</v>
      </c>
      <c r="AO100" s="154">
        <v>0</v>
      </c>
      <c r="AP100" s="154">
        <v>0</v>
      </c>
      <c r="AQ100" s="154">
        <v>130058.4</v>
      </c>
      <c r="AR100" s="96" t="s">
        <v>3490</v>
      </c>
      <c r="AS100" s="96" t="s">
        <v>3491</v>
      </c>
      <c r="AT100" s="96" t="s">
        <v>3643</v>
      </c>
      <c r="AU100" s="96"/>
      <c r="AV100" s="96"/>
      <c r="AW100" s="96"/>
      <c r="AX100" s="96"/>
      <c r="AY100" s="96"/>
      <c r="AZ100" s="96"/>
      <c r="BA100" s="96"/>
      <c r="BB100" s="96"/>
      <c r="BC100" s="96"/>
      <c r="BD100" s="96"/>
      <c r="BE100" s="96"/>
      <c r="BF100" s="96"/>
      <c r="BG100" s="96"/>
      <c r="BH100" s="96"/>
    </row>
    <row r="101" spans="1:60" x14ac:dyDescent="0.2">
      <c r="A101" s="100">
        <v>0.6</v>
      </c>
      <c r="B101" s="96" t="s">
        <v>3482</v>
      </c>
      <c r="C101" s="96">
        <v>161996</v>
      </c>
      <c r="D101" s="96">
        <v>999202310</v>
      </c>
      <c r="E101" s="154">
        <v>0</v>
      </c>
      <c r="F101" s="154">
        <v>0</v>
      </c>
      <c r="G101" s="154">
        <v>0</v>
      </c>
      <c r="H101" s="154">
        <v>0</v>
      </c>
      <c r="I101" s="154">
        <v>0</v>
      </c>
      <c r="J101" s="154">
        <v>0</v>
      </c>
      <c r="K101" s="154">
        <v>0</v>
      </c>
      <c r="L101" s="154">
        <v>0</v>
      </c>
      <c r="M101" s="154">
        <v>0</v>
      </c>
      <c r="N101" s="96" t="s">
        <v>3644</v>
      </c>
      <c r="O101" s="96" t="s">
        <v>3484</v>
      </c>
      <c r="P101" s="96">
        <v>4</v>
      </c>
      <c r="Q101" s="96">
        <v>2023</v>
      </c>
      <c r="R101" s="96" t="s">
        <v>3060</v>
      </c>
      <c r="S101" s="96" t="s">
        <v>3485</v>
      </c>
      <c r="T101" s="155">
        <v>45216</v>
      </c>
      <c r="U101" s="155">
        <v>45217</v>
      </c>
      <c r="V101" s="155">
        <v>45219</v>
      </c>
      <c r="W101" s="96" t="s">
        <v>2986</v>
      </c>
      <c r="X101" s="96" t="s">
        <v>3486</v>
      </c>
      <c r="Y101" s="96"/>
      <c r="Z101" s="96" t="s">
        <v>3063</v>
      </c>
      <c r="AA101" s="96">
        <v>2769</v>
      </c>
      <c r="AB101" s="155">
        <v>45187</v>
      </c>
      <c r="AC101" s="155">
        <v>45746</v>
      </c>
      <c r="AD101" s="96">
        <v>8999990341</v>
      </c>
      <c r="AE101" s="96" t="s">
        <v>3487</v>
      </c>
      <c r="AF101" s="96">
        <v>3</v>
      </c>
      <c r="AG101" s="96" t="s">
        <v>3488</v>
      </c>
      <c r="AH101" s="96" t="s">
        <v>3489</v>
      </c>
      <c r="AI101" s="154">
        <v>0</v>
      </c>
      <c r="AJ101" s="154">
        <v>0</v>
      </c>
      <c r="AK101" s="154">
        <v>0</v>
      </c>
      <c r="AL101" s="154">
        <v>0</v>
      </c>
      <c r="AM101" s="154">
        <v>0</v>
      </c>
      <c r="AN101" s="154">
        <v>0</v>
      </c>
      <c r="AO101" s="154">
        <v>0</v>
      </c>
      <c r="AP101" s="154">
        <v>0</v>
      </c>
      <c r="AQ101" s="154">
        <v>0</v>
      </c>
      <c r="AR101" s="96" t="s">
        <v>3496</v>
      </c>
      <c r="AS101" s="96" t="s">
        <v>3491</v>
      </c>
      <c r="AT101" s="96">
        <v>0</v>
      </c>
      <c r="AU101" s="96"/>
      <c r="AV101" s="96"/>
      <c r="AW101" s="96"/>
      <c r="AX101" s="96"/>
      <c r="AY101" s="96"/>
      <c r="AZ101" s="96"/>
      <c r="BA101" s="96"/>
      <c r="BB101" s="96"/>
      <c r="BC101" s="96"/>
      <c r="BD101" s="96"/>
      <c r="BE101" s="96"/>
      <c r="BF101" s="96"/>
      <c r="BG101" s="96"/>
      <c r="BH101" s="96"/>
    </row>
    <row r="102" spans="1:60" x14ac:dyDescent="0.2">
      <c r="A102" s="100">
        <v>0.6</v>
      </c>
      <c r="B102" s="96" t="s">
        <v>3482</v>
      </c>
      <c r="C102" s="96">
        <v>162000</v>
      </c>
      <c r="D102" s="96">
        <v>999202310</v>
      </c>
      <c r="E102" s="154">
        <v>0</v>
      </c>
      <c r="F102" s="154">
        <v>320000</v>
      </c>
      <c r="G102" s="154">
        <v>0</v>
      </c>
      <c r="H102" s="154">
        <v>0</v>
      </c>
      <c r="I102" s="154">
        <v>0</v>
      </c>
      <c r="J102" s="154">
        <v>0</v>
      </c>
      <c r="K102" s="154">
        <v>0</v>
      </c>
      <c r="L102" s="154">
        <v>0</v>
      </c>
      <c r="M102" s="154">
        <v>320000</v>
      </c>
      <c r="N102" s="96" t="s">
        <v>3645</v>
      </c>
      <c r="O102" s="96" t="s">
        <v>3484</v>
      </c>
      <c r="P102" s="96">
        <v>4</v>
      </c>
      <c r="Q102" s="96">
        <v>2023</v>
      </c>
      <c r="R102" s="96" t="s">
        <v>3060</v>
      </c>
      <c r="S102" s="96" t="s">
        <v>3485</v>
      </c>
      <c r="T102" s="155">
        <v>45216</v>
      </c>
      <c r="U102" s="155">
        <v>45217</v>
      </c>
      <c r="V102" s="155">
        <v>45219</v>
      </c>
      <c r="W102" s="96" t="s">
        <v>2986</v>
      </c>
      <c r="X102" s="96" t="s">
        <v>3486</v>
      </c>
      <c r="Y102" s="96"/>
      <c r="Z102" s="96" t="s">
        <v>3063</v>
      </c>
      <c r="AA102" s="96">
        <v>2769</v>
      </c>
      <c r="AB102" s="155">
        <v>45187</v>
      </c>
      <c r="AC102" s="155">
        <v>45746</v>
      </c>
      <c r="AD102" s="96">
        <v>8999990341</v>
      </c>
      <c r="AE102" s="96" t="s">
        <v>3487</v>
      </c>
      <c r="AF102" s="96">
        <v>3</v>
      </c>
      <c r="AG102" s="96" t="s">
        <v>3488</v>
      </c>
      <c r="AH102" s="96" t="s">
        <v>3489</v>
      </c>
      <c r="AI102" s="154">
        <v>0</v>
      </c>
      <c r="AJ102" s="154">
        <v>192000</v>
      </c>
      <c r="AK102" s="154">
        <v>0</v>
      </c>
      <c r="AL102" s="154">
        <v>0</v>
      </c>
      <c r="AM102" s="154">
        <v>0</v>
      </c>
      <c r="AN102" s="154">
        <v>0</v>
      </c>
      <c r="AO102" s="154">
        <v>0</v>
      </c>
      <c r="AP102" s="154">
        <v>0</v>
      </c>
      <c r="AQ102" s="154">
        <v>192000</v>
      </c>
      <c r="AR102" s="96" t="s">
        <v>3490</v>
      </c>
      <c r="AS102" s="96" t="s">
        <v>3491</v>
      </c>
      <c r="AT102" s="96" t="s">
        <v>3646</v>
      </c>
      <c r="AU102" s="96"/>
      <c r="AV102" s="96"/>
      <c r="AW102" s="96"/>
      <c r="AX102" s="96"/>
      <c r="AY102" s="96"/>
      <c r="AZ102" s="96"/>
      <c r="BA102" s="96"/>
      <c r="BB102" s="96"/>
      <c r="BC102" s="96"/>
      <c r="BD102" s="96"/>
      <c r="BE102" s="96"/>
      <c r="BF102" s="96"/>
      <c r="BG102" s="96"/>
      <c r="BH102" s="96"/>
    </row>
    <row r="103" spans="1:60" x14ac:dyDescent="0.2">
      <c r="A103" s="100">
        <v>0.6</v>
      </c>
      <c r="B103" s="96" t="s">
        <v>3482</v>
      </c>
      <c r="C103" s="96">
        <v>162003</v>
      </c>
      <c r="D103" s="96">
        <v>999202310</v>
      </c>
      <c r="E103" s="154">
        <v>0</v>
      </c>
      <c r="F103" s="154">
        <v>0</v>
      </c>
      <c r="G103" s="154">
        <v>0</v>
      </c>
      <c r="H103" s="154">
        <v>0</v>
      </c>
      <c r="I103" s="154">
        <v>0</v>
      </c>
      <c r="J103" s="154">
        <v>0</v>
      </c>
      <c r="K103" s="154">
        <v>0</v>
      </c>
      <c r="L103" s="154">
        <v>0</v>
      </c>
      <c r="M103" s="154">
        <v>0</v>
      </c>
      <c r="N103" s="96" t="s">
        <v>3647</v>
      </c>
      <c r="O103" s="96" t="s">
        <v>3484</v>
      </c>
      <c r="P103" s="96">
        <v>4</v>
      </c>
      <c r="Q103" s="96">
        <v>2023</v>
      </c>
      <c r="R103" s="96" t="s">
        <v>3060</v>
      </c>
      <c r="S103" s="96" t="s">
        <v>3485</v>
      </c>
      <c r="T103" s="155">
        <v>45216</v>
      </c>
      <c r="U103" s="155">
        <v>45217</v>
      </c>
      <c r="V103" s="155">
        <v>45219</v>
      </c>
      <c r="W103" s="96" t="s">
        <v>2986</v>
      </c>
      <c r="X103" s="96" t="s">
        <v>3486</v>
      </c>
      <c r="Y103" s="96"/>
      <c r="Z103" s="96" t="s">
        <v>3063</v>
      </c>
      <c r="AA103" s="96">
        <v>2769</v>
      </c>
      <c r="AB103" s="155">
        <v>45187</v>
      </c>
      <c r="AC103" s="155">
        <v>45746</v>
      </c>
      <c r="AD103" s="96">
        <v>8999990341</v>
      </c>
      <c r="AE103" s="96" t="s">
        <v>3487</v>
      </c>
      <c r="AF103" s="96">
        <v>3</v>
      </c>
      <c r="AG103" s="96" t="s">
        <v>3488</v>
      </c>
      <c r="AH103" s="96" t="s">
        <v>3489</v>
      </c>
      <c r="AI103" s="154">
        <v>0</v>
      </c>
      <c r="AJ103" s="154">
        <v>0</v>
      </c>
      <c r="AK103" s="154">
        <v>0</v>
      </c>
      <c r="AL103" s="154">
        <v>0</v>
      </c>
      <c r="AM103" s="154">
        <v>0</v>
      </c>
      <c r="AN103" s="154">
        <v>0</v>
      </c>
      <c r="AO103" s="154">
        <v>0</v>
      </c>
      <c r="AP103" s="154">
        <v>0</v>
      </c>
      <c r="AQ103" s="154">
        <v>0</v>
      </c>
      <c r="AR103" s="96" t="s">
        <v>3496</v>
      </c>
      <c r="AS103" s="96" t="s">
        <v>3491</v>
      </c>
      <c r="AT103" s="96">
        <v>0</v>
      </c>
      <c r="AU103" s="96"/>
      <c r="AV103" s="96"/>
      <c r="AW103" s="96"/>
      <c r="AX103" s="96"/>
      <c r="AY103" s="96"/>
      <c r="AZ103" s="96"/>
      <c r="BA103" s="96"/>
      <c r="BB103" s="96"/>
      <c r="BC103" s="96"/>
      <c r="BD103" s="96"/>
      <c r="BE103" s="96"/>
      <c r="BF103" s="96"/>
      <c r="BG103" s="96"/>
      <c r="BH103" s="96"/>
    </row>
    <row r="104" spans="1:60" x14ac:dyDescent="0.2">
      <c r="A104" s="100">
        <v>0.6</v>
      </c>
      <c r="B104" s="96" t="s">
        <v>3482</v>
      </c>
      <c r="C104" s="96">
        <v>162009</v>
      </c>
      <c r="D104" s="96">
        <v>999202310</v>
      </c>
      <c r="E104" s="154">
        <v>0</v>
      </c>
      <c r="F104" s="154">
        <v>94276</v>
      </c>
      <c r="G104" s="154">
        <v>0</v>
      </c>
      <c r="H104" s="154">
        <v>0</v>
      </c>
      <c r="I104" s="154">
        <v>0</v>
      </c>
      <c r="J104" s="154">
        <v>0</v>
      </c>
      <c r="K104" s="154">
        <v>0</v>
      </c>
      <c r="L104" s="154">
        <v>0</v>
      </c>
      <c r="M104" s="154">
        <v>94276</v>
      </c>
      <c r="N104" s="96" t="s">
        <v>3648</v>
      </c>
      <c r="O104" s="96" t="s">
        <v>3484</v>
      </c>
      <c r="P104" s="96">
        <v>4</v>
      </c>
      <c r="Q104" s="96">
        <v>2023</v>
      </c>
      <c r="R104" s="96" t="s">
        <v>3060</v>
      </c>
      <c r="S104" s="96" t="s">
        <v>3485</v>
      </c>
      <c r="T104" s="155">
        <v>45216</v>
      </c>
      <c r="U104" s="155">
        <v>45217</v>
      </c>
      <c r="V104" s="155">
        <v>45219</v>
      </c>
      <c r="W104" s="96" t="s">
        <v>2986</v>
      </c>
      <c r="X104" s="96" t="s">
        <v>3486</v>
      </c>
      <c r="Y104" s="96"/>
      <c r="Z104" s="96" t="s">
        <v>3063</v>
      </c>
      <c r="AA104" s="96">
        <v>2769</v>
      </c>
      <c r="AB104" s="155">
        <v>45187</v>
      </c>
      <c r="AC104" s="155">
        <v>45746</v>
      </c>
      <c r="AD104" s="96">
        <v>8999990341</v>
      </c>
      <c r="AE104" s="96" t="s">
        <v>3487</v>
      </c>
      <c r="AF104" s="96">
        <v>3</v>
      </c>
      <c r="AG104" s="96" t="s">
        <v>3488</v>
      </c>
      <c r="AH104" s="96" t="s">
        <v>3489</v>
      </c>
      <c r="AI104" s="154">
        <v>0</v>
      </c>
      <c r="AJ104" s="154">
        <v>56565.599999999999</v>
      </c>
      <c r="AK104" s="154">
        <v>0</v>
      </c>
      <c r="AL104" s="154">
        <v>0</v>
      </c>
      <c r="AM104" s="154">
        <v>0</v>
      </c>
      <c r="AN104" s="154">
        <v>0</v>
      </c>
      <c r="AO104" s="154">
        <v>0</v>
      </c>
      <c r="AP104" s="154">
        <v>0</v>
      </c>
      <c r="AQ104" s="154">
        <v>56565.599999999999</v>
      </c>
      <c r="AR104" s="96" t="s">
        <v>3490</v>
      </c>
      <c r="AS104" s="96" t="s">
        <v>3491</v>
      </c>
      <c r="AT104" s="96" t="s">
        <v>3649</v>
      </c>
      <c r="AU104" s="96"/>
      <c r="AV104" s="96"/>
      <c r="AW104" s="96"/>
      <c r="AX104" s="96"/>
      <c r="AY104" s="96"/>
      <c r="AZ104" s="96"/>
      <c r="BA104" s="96"/>
      <c r="BB104" s="96"/>
      <c r="BC104" s="96"/>
      <c r="BD104" s="96"/>
      <c r="BE104" s="96"/>
      <c r="BF104" s="96"/>
      <c r="BG104" s="96"/>
      <c r="BH104" s="96"/>
    </row>
    <row r="105" spans="1:60" x14ac:dyDescent="0.2">
      <c r="A105" s="100">
        <v>0.6</v>
      </c>
      <c r="B105" s="96" t="s">
        <v>3482</v>
      </c>
      <c r="C105" s="96">
        <v>162017</v>
      </c>
      <c r="D105" s="96">
        <v>999202310</v>
      </c>
      <c r="E105" s="154">
        <v>0</v>
      </c>
      <c r="F105" s="154">
        <v>136200</v>
      </c>
      <c r="G105" s="154">
        <v>0</v>
      </c>
      <c r="H105" s="154">
        <v>0</v>
      </c>
      <c r="I105" s="154">
        <v>0</v>
      </c>
      <c r="J105" s="154">
        <v>0</v>
      </c>
      <c r="K105" s="154">
        <v>0</v>
      </c>
      <c r="L105" s="154">
        <v>0</v>
      </c>
      <c r="M105" s="154">
        <v>136200</v>
      </c>
      <c r="N105" s="96" t="s">
        <v>3650</v>
      </c>
      <c r="O105" s="96" t="s">
        <v>3484</v>
      </c>
      <c r="P105" s="96">
        <v>4</v>
      </c>
      <c r="Q105" s="96">
        <v>2023</v>
      </c>
      <c r="R105" s="96" t="s">
        <v>3060</v>
      </c>
      <c r="S105" s="96" t="s">
        <v>3485</v>
      </c>
      <c r="T105" s="155">
        <v>45217</v>
      </c>
      <c r="U105" s="155">
        <v>45218</v>
      </c>
      <c r="V105" s="155">
        <v>45219</v>
      </c>
      <c r="W105" s="96" t="s">
        <v>2986</v>
      </c>
      <c r="X105" s="96" t="s">
        <v>3486</v>
      </c>
      <c r="Y105" s="96"/>
      <c r="Z105" s="96" t="s">
        <v>3063</v>
      </c>
      <c r="AA105" s="96">
        <v>2769</v>
      </c>
      <c r="AB105" s="155">
        <v>45187</v>
      </c>
      <c r="AC105" s="155">
        <v>45746</v>
      </c>
      <c r="AD105" s="96">
        <v>8999990341</v>
      </c>
      <c r="AE105" s="96" t="s">
        <v>3487</v>
      </c>
      <c r="AF105" s="96">
        <v>3</v>
      </c>
      <c r="AG105" s="96" t="s">
        <v>3488</v>
      </c>
      <c r="AH105" s="96" t="s">
        <v>3489</v>
      </c>
      <c r="AI105" s="154">
        <v>0</v>
      </c>
      <c r="AJ105" s="154">
        <v>81720</v>
      </c>
      <c r="AK105" s="154">
        <v>0</v>
      </c>
      <c r="AL105" s="154">
        <v>0</v>
      </c>
      <c r="AM105" s="154">
        <v>0</v>
      </c>
      <c r="AN105" s="154">
        <v>0</v>
      </c>
      <c r="AO105" s="154">
        <v>0</v>
      </c>
      <c r="AP105" s="154">
        <v>0</v>
      </c>
      <c r="AQ105" s="154">
        <v>81720</v>
      </c>
      <c r="AR105" s="96" t="s">
        <v>3490</v>
      </c>
      <c r="AS105" s="96" t="s">
        <v>3491</v>
      </c>
      <c r="AT105" s="96" t="s">
        <v>3651</v>
      </c>
      <c r="AU105" s="96"/>
      <c r="AV105" s="96"/>
      <c r="AW105" s="96"/>
      <c r="AX105" s="96"/>
      <c r="AY105" s="96"/>
      <c r="AZ105" s="96"/>
      <c r="BA105" s="96"/>
      <c r="BB105" s="96"/>
      <c r="BC105" s="96"/>
      <c r="BD105" s="96"/>
      <c r="BE105" s="96"/>
      <c r="BF105" s="96"/>
      <c r="BG105" s="96"/>
      <c r="BH105" s="96"/>
    </row>
    <row r="106" spans="1:60" x14ac:dyDescent="0.2">
      <c r="A106" s="100">
        <v>0.6</v>
      </c>
      <c r="B106" s="96" t="s">
        <v>3482</v>
      </c>
      <c r="C106" s="96">
        <v>162019</v>
      </c>
      <c r="D106" s="96">
        <v>999202310</v>
      </c>
      <c r="E106" s="154">
        <v>0</v>
      </c>
      <c r="F106" s="154">
        <v>6960551</v>
      </c>
      <c r="G106" s="154">
        <v>0</v>
      </c>
      <c r="H106" s="154">
        <v>0</v>
      </c>
      <c r="I106" s="154">
        <v>0</v>
      </c>
      <c r="J106" s="154">
        <v>0</v>
      </c>
      <c r="K106" s="154">
        <v>0</v>
      </c>
      <c r="L106" s="154">
        <v>0</v>
      </c>
      <c r="M106" s="154">
        <v>6960551</v>
      </c>
      <c r="N106" s="96" t="s">
        <v>3652</v>
      </c>
      <c r="O106" s="96" t="s">
        <v>3484</v>
      </c>
      <c r="P106" s="96">
        <v>4</v>
      </c>
      <c r="Q106" s="96">
        <v>2023</v>
      </c>
      <c r="R106" s="96" t="s">
        <v>3060</v>
      </c>
      <c r="S106" s="96" t="s">
        <v>3485</v>
      </c>
      <c r="T106" s="155">
        <v>45217</v>
      </c>
      <c r="U106" s="155">
        <v>45218</v>
      </c>
      <c r="V106" s="155">
        <v>45219</v>
      </c>
      <c r="W106" s="96" t="s">
        <v>2986</v>
      </c>
      <c r="X106" s="96" t="s">
        <v>3486</v>
      </c>
      <c r="Y106" s="96"/>
      <c r="Z106" s="96" t="s">
        <v>3063</v>
      </c>
      <c r="AA106" s="96">
        <v>2769</v>
      </c>
      <c r="AB106" s="155">
        <v>45187</v>
      </c>
      <c r="AC106" s="155">
        <v>45746</v>
      </c>
      <c r="AD106" s="96">
        <v>8999990341</v>
      </c>
      <c r="AE106" s="96" t="s">
        <v>3487</v>
      </c>
      <c r="AF106" s="96">
        <v>3</v>
      </c>
      <c r="AG106" s="96" t="s">
        <v>3488</v>
      </c>
      <c r="AH106" s="96" t="s">
        <v>3489</v>
      </c>
      <c r="AI106" s="154">
        <v>0</v>
      </c>
      <c r="AJ106" s="154">
        <v>4176330.6</v>
      </c>
      <c r="AK106" s="154">
        <v>0</v>
      </c>
      <c r="AL106" s="154">
        <v>0</v>
      </c>
      <c r="AM106" s="154">
        <v>0</v>
      </c>
      <c r="AN106" s="154">
        <v>0</v>
      </c>
      <c r="AO106" s="154">
        <v>0</v>
      </c>
      <c r="AP106" s="154">
        <v>0</v>
      </c>
      <c r="AQ106" s="154">
        <v>4176330.6</v>
      </c>
      <c r="AR106" s="96" t="s">
        <v>3490</v>
      </c>
      <c r="AS106" s="96" t="s">
        <v>3491</v>
      </c>
      <c r="AT106" s="96" t="s">
        <v>3653</v>
      </c>
      <c r="AU106" s="96"/>
      <c r="AV106" s="96"/>
      <c r="AW106" s="96"/>
      <c r="AX106" s="96"/>
      <c r="AY106" s="96"/>
      <c r="AZ106" s="96"/>
      <c r="BA106" s="96"/>
      <c r="BB106" s="96"/>
      <c r="BC106" s="96"/>
      <c r="BD106" s="96"/>
      <c r="BE106" s="96"/>
      <c r="BF106" s="96"/>
      <c r="BG106" s="96"/>
      <c r="BH106" s="96"/>
    </row>
    <row r="107" spans="1:60" x14ac:dyDescent="0.2">
      <c r="A107" s="100">
        <v>0.6</v>
      </c>
      <c r="B107" s="96" t="s">
        <v>3482</v>
      </c>
      <c r="C107" s="96">
        <v>162020</v>
      </c>
      <c r="D107" s="96">
        <v>999202310</v>
      </c>
      <c r="E107" s="154">
        <v>0</v>
      </c>
      <c r="F107" s="154">
        <v>0</v>
      </c>
      <c r="G107" s="154">
        <v>0</v>
      </c>
      <c r="H107" s="154">
        <v>0</v>
      </c>
      <c r="I107" s="154">
        <v>0</v>
      </c>
      <c r="J107" s="154">
        <v>0</v>
      </c>
      <c r="K107" s="154">
        <v>0</v>
      </c>
      <c r="L107" s="154">
        <v>0</v>
      </c>
      <c r="M107" s="154">
        <v>0</v>
      </c>
      <c r="N107" s="96" t="s">
        <v>3654</v>
      </c>
      <c r="O107" s="96" t="s">
        <v>3484</v>
      </c>
      <c r="P107" s="96">
        <v>4</v>
      </c>
      <c r="Q107" s="96">
        <v>2023</v>
      </c>
      <c r="R107" s="96" t="s">
        <v>3060</v>
      </c>
      <c r="S107" s="96" t="s">
        <v>3485</v>
      </c>
      <c r="T107" s="155">
        <v>45217</v>
      </c>
      <c r="U107" s="155">
        <v>45218</v>
      </c>
      <c r="V107" s="155">
        <v>45219</v>
      </c>
      <c r="W107" s="96" t="s">
        <v>2986</v>
      </c>
      <c r="X107" s="96" t="s">
        <v>3486</v>
      </c>
      <c r="Y107" s="96"/>
      <c r="Z107" s="96" t="s">
        <v>3063</v>
      </c>
      <c r="AA107" s="96">
        <v>2769</v>
      </c>
      <c r="AB107" s="155">
        <v>45187</v>
      </c>
      <c r="AC107" s="155">
        <v>45746</v>
      </c>
      <c r="AD107" s="96">
        <v>8999990341</v>
      </c>
      <c r="AE107" s="96" t="s">
        <v>3487</v>
      </c>
      <c r="AF107" s="96">
        <v>3</v>
      </c>
      <c r="AG107" s="96" t="s">
        <v>3488</v>
      </c>
      <c r="AH107" s="96" t="s">
        <v>3489</v>
      </c>
      <c r="AI107" s="154">
        <v>0</v>
      </c>
      <c r="AJ107" s="154">
        <v>0</v>
      </c>
      <c r="AK107" s="154">
        <v>0</v>
      </c>
      <c r="AL107" s="154">
        <v>0</v>
      </c>
      <c r="AM107" s="154">
        <v>0</v>
      </c>
      <c r="AN107" s="154">
        <v>0</v>
      </c>
      <c r="AO107" s="154">
        <v>0</v>
      </c>
      <c r="AP107" s="154">
        <v>0</v>
      </c>
      <c r="AQ107" s="154">
        <v>0</v>
      </c>
      <c r="AR107" s="96" t="s">
        <v>3496</v>
      </c>
      <c r="AS107" s="96" t="s">
        <v>3491</v>
      </c>
      <c r="AT107" s="96">
        <v>0</v>
      </c>
      <c r="AU107" s="96"/>
      <c r="AV107" s="96"/>
      <c r="AW107" s="96"/>
      <c r="AX107" s="96"/>
      <c r="AY107" s="96"/>
      <c r="AZ107" s="96"/>
      <c r="BA107" s="96"/>
      <c r="BB107" s="96"/>
      <c r="BC107" s="96"/>
      <c r="BD107" s="96"/>
      <c r="BE107" s="96"/>
      <c r="BF107" s="96"/>
      <c r="BG107" s="96"/>
      <c r="BH107" s="96"/>
    </row>
    <row r="108" spans="1:60" x14ac:dyDescent="0.2">
      <c r="A108" s="100">
        <v>0.6</v>
      </c>
      <c r="B108" s="96" t="s">
        <v>3482</v>
      </c>
      <c r="C108" s="96">
        <v>162022</v>
      </c>
      <c r="D108" s="96">
        <v>999202310</v>
      </c>
      <c r="E108" s="154">
        <v>0</v>
      </c>
      <c r="F108" s="154">
        <v>0</v>
      </c>
      <c r="G108" s="154">
        <v>0</v>
      </c>
      <c r="H108" s="154">
        <v>0</v>
      </c>
      <c r="I108" s="154">
        <v>0</v>
      </c>
      <c r="J108" s="154">
        <v>0</v>
      </c>
      <c r="K108" s="154">
        <v>0</v>
      </c>
      <c r="L108" s="154">
        <v>0</v>
      </c>
      <c r="M108" s="154">
        <v>0</v>
      </c>
      <c r="N108" s="96" t="s">
        <v>3655</v>
      </c>
      <c r="O108" s="96" t="s">
        <v>3484</v>
      </c>
      <c r="P108" s="96">
        <v>4</v>
      </c>
      <c r="Q108" s="96">
        <v>2023</v>
      </c>
      <c r="R108" s="96" t="s">
        <v>3060</v>
      </c>
      <c r="S108" s="96" t="s">
        <v>3485</v>
      </c>
      <c r="T108" s="155">
        <v>45216</v>
      </c>
      <c r="U108" s="155">
        <v>45217</v>
      </c>
      <c r="V108" s="155">
        <v>45219</v>
      </c>
      <c r="W108" s="96" t="s">
        <v>2986</v>
      </c>
      <c r="X108" s="96" t="s">
        <v>3486</v>
      </c>
      <c r="Y108" s="96"/>
      <c r="Z108" s="96" t="s">
        <v>3063</v>
      </c>
      <c r="AA108" s="96">
        <v>2769</v>
      </c>
      <c r="AB108" s="155">
        <v>45187</v>
      </c>
      <c r="AC108" s="155">
        <v>45746</v>
      </c>
      <c r="AD108" s="96">
        <v>8999990341</v>
      </c>
      <c r="AE108" s="96" t="s">
        <v>3487</v>
      </c>
      <c r="AF108" s="96">
        <v>3</v>
      </c>
      <c r="AG108" s="96" t="s">
        <v>3488</v>
      </c>
      <c r="AH108" s="96" t="s">
        <v>3489</v>
      </c>
      <c r="AI108" s="154">
        <v>0</v>
      </c>
      <c r="AJ108" s="154">
        <v>0</v>
      </c>
      <c r="AK108" s="154">
        <v>0</v>
      </c>
      <c r="AL108" s="154">
        <v>0</v>
      </c>
      <c r="AM108" s="154">
        <v>0</v>
      </c>
      <c r="AN108" s="154">
        <v>0</v>
      </c>
      <c r="AO108" s="154">
        <v>0</v>
      </c>
      <c r="AP108" s="154">
        <v>0</v>
      </c>
      <c r="AQ108" s="154">
        <v>0</v>
      </c>
      <c r="AR108" s="96" t="s">
        <v>3496</v>
      </c>
      <c r="AS108" s="96" t="s">
        <v>3491</v>
      </c>
      <c r="AT108" s="96">
        <v>0</v>
      </c>
      <c r="AU108" s="96"/>
      <c r="AV108" s="96"/>
      <c r="AW108" s="96"/>
      <c r="AX108" s="96"/>
      <c r="AY108" s="96"/>
      <c r="AZ108" s="96"/>
      <c r="BA108" s="96"/>
      <c r="BB108" s="96"/>
      <c r="BC108" s="96"/>
      <c r="BD108" s="96"/>
      <c r="BE108" s="96"/>
      <c r="BF108" s="96"/>
      <c r="BG108" s="96"/>
      <c r="BH108" s="96"/>
    </row>
    <row r="109" spans="1:60" x14ac:dyDescent="0.2">
      <c r="A109" s="100">
        <v>0.6</v>
      </c>
      <c r="B109" s="96" t="s">
        <v>3482</v>
      </c>
      <c r="C109" s="96">
        <v>162036</v>
      </c>
      <c r="D109" s="96">
        <v>999202310</v>
      </c>
      <c r="E109" s="154">
        <v>0</v>
      </c>
      <c r="F109" s="154">
        <v>73400</v>
      </c>
      <c r="G109" s="154">
        <v>0</v>
      </c>
      <c r="H109" s="154">
        <v>0</v>
      </c>
      <c r="I109" s="154">
        <v>0</v>
      </c>
      <c r="J109" s="154">
        <v>0</v>
      </c>
      <c r="K109" s="154">
        <v>0</v>
      </c>
      <c r="L109" s="154">
        <v>0</v>
      </c>
      <c r="M109" s="154">
        <v>73400</v>
      </c>
      <c r="N109" s="96" t="s">
        <v>3656</v>
      </c>
      <c r="O109" s="96" t="s">
        <v>3484</v>
      </c>
      <c r="P109" s="96">
        <v>4</v>
      </c>
      <c r="Q109" s="96">
        <v>2023</v>
      </c>
      <c r="R109" s="96" t="s">
        <v>3060</v>
      </c>
      <c r="S109" s="96" t="s">
        <v>3485</v>
      </c>
      <c r="T109" s="155">
        <v>45218</v>
      </c>
      <c r="U109" s="155">
        <v>45219</v>
      </c>
      <c r="V109" s="155">
        <v>45223</v>
      </c>
      <c r="W109" s="96" t="s">
        <v>2986</v>
      </c>
      <c r="X109" s="96" t="s">
        <v>3486</v>
      </c>
      <c r="Y109" s="96"/>
      <c r="Z109" s="96" t="s">
        <v>3063</v>
      </c>
      <c r="AA109" s="96">
        <v>2769</v>
      </c>
      <c r="AB109" s="155">
        <v>45187</v>
      </c>
      <c r="AC109" s="155">
        <v>45746</v>
      </c>
      <c r="AD109" s="96">
        <v>8999990341</v>
      </c>
      <c r="AE109" s="96" t="s">
        <v>3487</v>
      </c>
      <c r="AF109" s="96">
        <v>3</v>
      </c>
      <c r="AG109" s="96" t="s">
        <v>3488</v>
      </c>
      <c r="AH109" s="96" t="s">
        <v>3489</v>
      </c>
      <c r="AI109" s="154">
        <v>0</v>
      </c>
      <c r="AJ109" s="154">
        <v>44040</v>
      </c>
      <c r="AK109" s="154">
        <v>0</v>
      </c>
      <c r="AL109" s="154">
        <v>0</v>
      </c>
      <c r="AM109" s="154">
        <v>0</v>
      </c>
      <c r="AN109" s="154">
        <v>0</v>
      </c>
      <c r="AO109" s="154">
        <v>0</v>
      </c>
      <c r="AP109" s="154">
        <v>0</v>
      </c>
      <c r="AQ109" s="154">
        <v>44040</v>
      </c>
      <c r="AR109" s="96" t="s">
        <v>3490</v>
      </c>
      <c r="AS109" s="96" t="s">
        <v>3491</v>
      </c>
      <c r="AT109" s="96" t="s">
        <v>3657</v>
      </c>
      <c r="AU109" s="96"/>
      <c r="AV109" s="96"/>
      <c r="AW109" s="96"/>
      <c r="AX109" s="96"/>
      <c r="AY109" s="96"/>
      <c r="AZ109" s="96"/>
      <c r="BA109" s="96"/>
      <c r="BB109" s="96"/>
      <c r="BC109" s="96"/>
      <c r="BD109" s="96"/>
      <c r="BE109" s="96"/>
      <c r="BF109" s="96"/>
      <c r="BG109" s="96"/>
      <c r="BH109" s="96"/>
    </row>
    <row r="110" spans="1:60" x14ac:dyDescent="0.2">
      <c r="A110" s="100">
        <v>0.6</v>
      </c>
      <c r="B110" s="96" t="s">
        <v>3482</v>
      </c>
      <c r="C110" s="96">
        <v>162046</v>
      </c>
      <c r="D110" s="96">
        <v>999202310</v>
      </c>
      <c r="E110" s="154">
        <v>0</v>
      </c>
      <c r="F110" s="154">
        <v>316213</v>
      </c>
      <c r="G110" s="154">
        <v>0</v>
      </c>
      <c r="H110" s="154">
        <v>0</v>
      </c>
      <c r="I110" s="154">
        <v>0</v>
      </c>
      <c r="J110" s="154">
        <v>0</v>
      </c>
      <c r="K110" s="154">
        <v>0</v>
      </c>
      <c r="L110" s="154">
        <v>0</v>
      </c>
      <c r="M110" s="154">
        <v>316213</v>
      </c>
      <c r="N110" s="96" t="s">
        <v>3658</v>
      </c>
      <c r="O110" s="96" t="s">
        <v>3484</v>
      </c>
      <c r="P110" s="96">
        <v>4</v>
      </c>
      <c r="Q110" s="96">
        <v>2023</v>
      </c>
      <c r="R110" s="96" t="s">
        <v>3060</v>
      </c>
      <c r="S110" s="96" t="s">
        <v>3485</v>
      </c>
      <c r="T110" s="155">
        <v>45218</v>
      </c>
      <c r="U110" s="155">
        <v>45219</v>
      </c>
      <c r="V110" s="155">
        <v>45223</v>
      </c>
      <c r="W110" s="96" t="s">
        <v>2986</v>
      </c>
      <c r="X110" s="96" t="s">
        <v>3486</v>
      </c>
      <c r="Y110" s="96"/>
      <c r="Z110" s="96" t="s">
        <v>3063</v>
      </c>
      <c r="AA110" s="96">
        <v>2769</v>
      </c>
      <c r="AB110" s="155">
        <v>45187</v>
      </c>
      <c r="AC110" s="155">
        <v>45746</v>
      </c>
      <c r="AD110" s="96">
        <v>8999990341</v>
      </c>
      <c r="AE110" s="96" t="s">
        <v>3487</v>
      </c>
      <c r="AF110" s="96">
        <v>3</v>
      </c>
      <c r="AG110" s="96" t="s">
        <v>3488</v>
      </c>
      <c r="AH110" s="96" t="s">
        <v>3489</v>
      </c>
      <c r="AI110" s="154">
        <v>0</v>
      </c>
      <c r="AJ110" s="154">
        <v>189727.8</v>
      </c>
      <c r="AK110" s="154">
        <v>0</v>
      </c>
      <c r="AL110" s="154">
        <v>0</v>
      </c>
      <c r="AM110" s="154">
        <v>0</v>
      </c>
      <c r="AN110" s="154">
        <v>0</v>
      </c>
      <c r="AO110" s="154">
        <v>0</v>
      </c>
      <c r="AP110" s="154">
        <v>0</v>
      </c>
      <c r="AQ110" s="154">
        <v>189727.8</v>
      </c>
      <c r="AR110" s="96" t="s">
        <v>3490</v>
      </c>
      <c r="AS110" s="96" t="s">
        <v>3491</v>
      </c>
      <c r="AT110" s="96" t="s">
        <v>3659</v>
      </c>
      <c r="AU110" s="96"/>
      <c r="AV110" s="96"/>
      <c r="AW110" s="96"/>
      <c r="AX110" s="96"/>
      <c r="AY110" s="96"/>
      <c r="AZ110" s="96"/>
      <c r="BA110" s="96"/>
      <c r="BB110" s="96"/>
      <c r="BC110" s="96"/>
      <c r="BD110" s="96"/>
      <c r="BE110" s="96"/>
      <c r="BF110" s="96"/>
      <c r="BG110" s="96"/>
      <c r="BH110" s="96"/>
    </row>
    <row r="111" spans="1:60" x14ac:dyDescent="0.2">
      <c r="A111" s="100">
        <v>0.6</v>
      </c>
      <c r="B111" s="96" t="s">
        <v>3482</v>
      </c>
      <c r="C111" s="96">
        <v>162047</v>
      </c>
      <c r="D111" s="96">
        <v>999202310</v>
      </c>
      <c r="E111" s="154">
        <v>0</v>
      </c>
      <c r="F111" s="154">
        <v>639400</v>
      </c>
      <c r="G111" s="154">
        <v>0</v>
      </c>
      <c r="H111" s="154">
        <v>0</v>
      </c>
      <c r="I111" s="154">
        <v>0</v>
      </c>
      <c r="J111" s="154">
        <v>0</v>
      </c>
      <c r="K111" s="154">
        <v>0</v>
      </c>
      <c r="L111" s="154">
        <v>0</v>
      </c>
      <c r="M111" s="154">
        <v>639400</v>
      </c>
      <c r="N111" s="96" t="s">
        <v>3660</v>
      </c>
      <c r="O111" s="96" t="s">
        <v>3484</v>
      </c>
      <c r="P111" s="96">
        <v>4</v>
      </c>
      <c r="Q111" s="96">
        <v>2023</v>
      </c>
      <c r="R111" s="96" t="s">
        <v>3060</v>
      </c>
      <c r="S111" s="96" t="s">
        <v>3485</v>
      </c>
      <c r="T111" s="155">
        <v>45218</v>
      </c>
      <c r="U111" s="155">
        <v>45219</v>
      </c>
      <c r="V111" s="155">
        <v>45223</v>
      </c>
      <c r="W111" s="96" t="s">
        <v>2986</v>
      </c>
      <c r="X111" s="96" t="s">
        <v>3486</v>
      </c>
      <c r="Y111" s="96"/>
      <c r="Z111" s="96" t="s">
        <v>3063</v>
      </c>
      <c r="AA111" s="96">
        <v>2769</v>
      </c>
      <c r="AB111" s="155">
        <v>45187</v>
      </c>
      <c r="AC111" s="155">
        <v>45746</v>
      </c>
      <c r="AD111" s="96">
        <v>8999990341</v>
      </c>
      <c r="AE111" s="96" t="s">
        <v>3487</v>
      </c>
      <c r="AF111" s="96">
        <v>3</v>
      </c>
      <c r="AG111" s="96" t="s">
        <v>3488</v>
      </c>
      <c r="AH111" s="96" t="s">
        <v>3489</v>
      </c>
      <c r="AI111" s="154">
        <v>0</v>
      </c>
      <c r="AJ111" s="154">
        <v>383640</v>
      </c>
      <c r="AK111" s="154">
        <v>0</v>
      </c>
      <c r="AL111" s="154">
        <v>0</v>
      </c>
      <c r="AM111" s="154">
        <v>0</v>
      </c>
      <c r="AN111" s="154">
        <v>0</v>
      </c>
      <c r="AO111" s="154">
        <v>0</v>
      </c>
      <c r="AP111" s="154">
        <v>0</v>
      </c>
      <c r="AQ111" s="154">
        <v>383640</v>
      </c>
      <c r="AR111" s="96" t="s">
        <v>3490</v>
      </c>
      <c r="AS111" s="96" t="s">
        <v>3491</v>
      </c>
      <c r="AT111" s="96" t="s">
        <v>3661</v>
      </c>
      <c r="AU111" s="96"/>
      <c r="AV111" s="96"/>
      <c r="AW111" s="96"/>
      <c r="AX111" s="96"/>
      <c r="AY111" s="96"/>
      <c r="AZ111" s="96"/>
      <c r="BA111" s="96"/>
      <c r="BB111" s="96"/>
      <c r="BC111" s="96"/>
      <c r="BD111" s="96"/>
      <c r="BE111" s="96"/>
      <c r="BF111" s="96"/>
      <c r="BG111" s="96"/>
      <c r="BH111" s="96"/>
    </row>
    <row r="112" spans="1:60" x14ac:dyDescent="0.2">
      <c r="A112" s="100">
        <v>0.6</v>
      </c>
      <c r="B112" s="96" t="s">
        <v>3482</v>
      </c>
      <c r="C112" s="96">
        <v>162050</v>
      </c>
      <c r="D112" s="96">
        <v>999202310</v>
      </c>
      <c r="E112" s="154">
        <v>0</v>
      </c>
      <c r="F112" s="154">
        <v>93500</v>
      </c>
      <c r="G112" s="154">
        <v>0</v>
      </c>
      <c r="H112" s="154">
        <v>0</v>
      </c>
      <c r="I112" s="154">
        <v>0</v>
      </c>
      <c r="J112" s="154">
        <v>0</v>
      </c>
      <c r="K112" s="154">
        <v>0</v>
      </c>
      <c r="L112" s="154">
        <v>0</v>
      </c>
      <c r="M112" s="154">
        <v>93500</v>
      </c>
      <c r="N112" s="96" t="s">
        <v>3662</v>
      </c>
      <c r="O112" s="96" t="s">
        <v>3484</v>
      </c>
      <c r="P112" s="96">
        <v>4</v>
      </c>
      <c r="Q112" s="96">
        <v>2023</v>
      </c>
      <c r="R112" s="96" t="s">
        <v>3060</v>
      </c>
      <c r="S112" s="96" t="s">
        <v>3485</v>
      </c>
      <c r="T112" s="155">
        <v>45218</v>
      </c>
      <c r="U112" s="155">
        <v>45219</v>
      </c>
      <c r="V112" s="155">
        <v>45223</v>
      </c>
      <c r="W112" s="96" t="s">
        <v>2986</v>
      </c>
      <c r="X112" s="96" t="s">
        <v>3486</v>
      </c>
      <c r="Y112" s="96"/>
      <c r="Z112" s="96" t="s">
        <v>3063</v>
      </c>
      <c r="AA112" s="96">
        <v>2769</v>
      </c>
      <c r="AB112" s="155">
        <v>45187</v>
      </c>
      <c r="AC112" s="155">
        <v>45746</v>
      </c>
      <c r="AD112" s="96">
        <v>8999990341</v>
      </c>
      <c r="AE112" s="96" t="s">
        <v>3487</v>
      </c>
      <c r="AF112" s="96">
        <v>3</v>
      </c>
      <c r="AG112" s="96" t="s">
        <v>3488</v>
      </c>
      <c r="AH112" s="96" t="s">
        <v>3489</v>
      </c>
      <c r="AI112" s="154">
        <v>0</v>
      </c>
      <c r="AJ112" s="154">
        <v>56100</v>
      </c>
      <c r="AK112" s="154">
        <v>0</v>
      </c>
      <c r="AL112" s="154">
        <v>0</v>
      </c>
      <c r="AM112" s="154">
        <v>0</v>
      </c>
      <c r="AN112" s="154">
        <v>0</v>
      </c>
      <c r="AO112" s="154">
        <v>0</v>
      </c>
      <c r="AP112" s="154">
        <v>0</v>
      </c>
      <c r="AQ112" s="154">
        <v>56100</v>
      </c>
      <c r="AR112" s="96" t="s">
        <v>3490</v>
      </c>
      <c r="AS112" s="96" t="s">
        <v>3491</v>
      </c>
      <c r="AT112" s="96" t="s">
        <v>3663</v>
      </c>
      <c r="AU112" s="96"/>
      <c r="AV112" s="96"/>
      <c r="AW112" s="96"/>
      <c r="AX112" s="96"/>
      <c r="AY112" s="96"/>
      <c r="AZ112" s="96"/>
      <c r="BA112" s="96"/>
      <c r="BB112" s="96"/>
      <c r="BC112" s="96"/>
      <c r="BD112" s="96"/>
      <c r="BE112" s="96"/>
      <c r="BF112" s="96"/>
      <c r="BG112" s="96"/>
      <c r="BH112" s="96"/>
    </row>
    <row r="113" spans="1:60" x14ac:dyDescent="0.2">
      <c r="A113" s="100">
        <v>0.6</v>
      </c>
      <c r="B113" s="96" t="s">
        <v>3482</v>
      </c>
      <c r="C113" s="96">
        <v>162052</v>
      </c>
      <c r="D113" s="96">
        <v>999202310</v>
      </c>
      <c r="E113" s="154">
        <v>0</v>
      </c>
      <c r="F113" s="154">
        <v>0</v>
      </c>
      <c r="G113" s="154">
        <v>0</v>
      </c>
      <c r="H113" s="154">
        <v>0</v>
      </c>
      <c r="I113" s="154">
        <v>0</v>
      </c>
      <c r="J113" s="154">
        <v>0</v>
      </c>
      <c r="K113" s="154">
        <v>0</v>
      </c>
      <c r="L113" s="154">
        <v>0</v>
      </c>
      <c r="M113" s="154">
        <v>0</v>
      </c>
      <c r="N113" s="96" t="s">
        <v>3664</v>
      </c>
      <c r="O113" s="96" t="s">
        <v>3484</v>
      </c>
      <c r="P113" s="96">
        <v>4</v>
      </c>
      <c r="Q113" s="96">
        <v>2023</v>
      </c>
      <c r="R113" s="96" t="s">
        <v>3060</v>
      </c>
      <c r="S113" s="96" t="s">
        <v>3485</v>
      </c>
      <c r="T113" s="155">
        <v>45216</v>
      </c>
      <c r="U113" s="155">
        <v>45218</v>
      </c>
      <c r="V113" s="155">
        <v>45223</v>
      </c>
      <c r="W113" s="96" t="s">
        <v>2986</v>
      </c>
      <c r="X113" s="96" t="s">
        <v>3486</v>
      </c>
      <c r="Y113" s="96"/>
      <c r="Z113" s="96" t="s">
        <v>3063</v>
      </c>
      <c r="AA113" s="96">
        <v>2769</v>
      </c>
      <c r="AB113" s="155">
        <v>45187</v>
      </c>
      <c r="AC113" s="155">
        <v>45746</v>
      </c>
      <c r="AD113" s="96">
        <v>8999990341</v>
      </c>
      <c r="AE113" s="96" t="s">
        <v>3487</v>
      </c>
      <c r="AF113" s="96">
        <v>3</v>
      </c>
      <c r="AG113" s="96" t="s">
        <v>3488</v>
      </c>
      <c r="AH113" s="96" t="s">
        <v>3489</v>
      </c>
      <c r="AI113" s="154">
        <v>0</v>
      </c>
      <c r="AJ113" s="154">
        <v>0</v>
      </c>
      <c r="AK113" s="154">
        <v>0</v>
      </c>
      <c r="AL113" s="154">
        <v>0</v>
      </c>
      <c r="AM113" s="154">
        <v>0</v>
      </c>
      <c r="AN113" s="154">
        <v>0</v>
      </c>
      <c r="AO113" s="154">
        <v>0</v>
      </c>
      <c r="AP113" s="154">
        <v>0</v>
      </c>
      <c r="AQ113" s="154">
        <v>0</v>
      </c>
      <c r="AR113" s="96" t="s">
        <v>3496</v>
      </c>
      <c r="AS113" s="96" t="s">
        <v>3491</v>
      </c>
      <c r="AT113" s="96">
        <v>0</v>
      </c>
      <c r="AU113" s="96"/>
      <c r="AV113" s="96"/>
      <c r="AW113" s="96"/>
      <c r="AX113" s="96"/>
      <c r="AY113" s="96"/>
      <c r="AZ113" s="96"/>
      <c r="BA113" s="96"/>
      <c r="BB113" s="96"/>
      <c r="BC113" s="96"/>
      <c r="BD113" s="96"/>
      <c r="BE113" s="96"/>
      <c r="BF113" s="96"/>
      <c r="BG113" s="96"/>
      <c r="BH113" s="96"/>
    </row>
    <row r="114" spans="1:60" x14ac:dyDescent="0.2">
      <c r="A114" s="100">
        <v>0.6</v>
      </c>
      <c r="B114" s="96" t="s">
        <v>3482</v>
      </c>
      <c r="C114" s="96">
        <v>162056</v>
      </c>
      <c r="D114" s="96">
        <v>999202310</v>
      </c>
      <c r="E114" s="154">
        <v>0</v>
      </c>
      <c r="F114" s="154">
        <v>294126</v>
      </c>
      <c r="G114" s="154">
        <v>0</v>
      </c>
      <c r="H114" s="154">
        <v>0</v>
      </c>
      <c r="I114" s="154">
        <v>0</v>
      </c>
      <c r="J114" s="154">
        <v>0</v>
      </c>
      <c r="K114" s="154">
        <v>0</v>
      </c>
      <c r="L114" s="154">
        <v>0</v>
      </c>
      <c r="M114" s="154">
        <v>294126</v>
      </c>
      <c r="N114" s="96" t="s">
        <v>3665</v>
      </c>
      <c r="O114" s="96" t="s">
        <v>3484</v>
      </c>
      <c r="P114" s="96">
        <v>4</v>
      </c>
      <c r="Q114" s="96">
        <v>2023</v>
      </c>
      <c r="R114" s="96" t="s">
        <v>3060</v>
      </c>
      <c r="S114" s="96" t="s">
        <v>3485</v>
      </c>
      <c r="T114" s="155">
        <v>45218</v>
      </c>
      <c r="U114" s="155">
        <v>45219</v>
      </c>
      <c r="V114" s="155">
        <v>45223</v>
      </c>
      <c r="W114" s="96" t="s">
        <v>2986</v>
      </c>
      <c r="X114" s="96" t="s">
        <v>3486</v>
      </c>
      <c r="Y114" s="96"/>
      <c r="Z114" s="96" t="s">
        <v>3063</v>
      </c>
      <c r="AA114" s="96">
        <v>2769</v>
      </c>
      <c r="AB114" s="155">
        <v>45187</v>
      </c>
      <c r="AC114" s="155">
        <v>45746</v>
      </c>
      <c r="AD114" s="96">
        <v>8999990341</v>
      </c>
      <c r="AE114" s="96" t="s">
        <v>3487</v>
      </c>
      <c r="AF114" s="96">
        <v>3</v>
      </c>
      <c r="AG114" s="96" t="s">
        <v>3488</v>
      </c>
      <c r="AH114" s="96" t="s">
        <v>3489</v>
      </c>
      <c r="AI114" s="154">
        <v>0</v>
      </c>
      <c r="AJ114" s="154">
        <v>176475.6</v>
      </c>
      <c r="AK114" s="154">
        <v>0</v>
      </c>
      <c r="AL114" s="154">
        <v>0</v>
      </c>
      <c r="AM114" s="154">
        <v>0</v>
      </c>
      <c r="AN114" s="154">
        <v>0</v>
      </c>
      <c r="AO114" s="154">
        <v>0</v>
      </c>
      <c r="AP114" s="154">
        <v>0</v>
      </c>
      <c r="AQ114" s="154">
        <v>176475.6</v>
      </c>
      <c r="AR114" s="96" t="s">
        <v>3490</v>
      </c>
      <c r="AS114" s="96" t="s">
        <v>3491</v>
      </c>
      <c r="AT114" s="96" t="s">
        <v>3666</v>
      </c>
      <c r="AU114" s="96"/>
      <c r="AV114" s="96"/>
      <c r="AW114" s="96"/>
      <c r="AX114" s="96"/>
      <c r="AY114" s="96"/>
      <c r="AZ114" s="96"/>
      <c r="BA114" s="96"/>
      <c r="BB114" s="96"/>
      <c r="BC114" s="96"/>
      <c r="BD114" s="96"/>
      <c r="BE114" s="96"/>
      <c r="BF114" s="96"/>
      <c r="BG114" s="96"/>
      <c r="BH114" s="96"/>
    </row>
    <row r="115" spans="1:60" x14ac:dyDescent="0.2">
      <c r="A115" s="100">
        <v>0.6</v>
      </c>
      <c r="B115" s="96" t="s">
        <v>3482</v>
      </c>
      <c r="C115" s="96">
        <v>162057</v>
      </c>
      <c r="D115" s="96">
        <v>999202310</v>
      </c>
      <c r="E115" s="154">
        <v>0</v>
      </c>
      <c r="F115" s="154">
        <v>0</v>
      </c>
      <c r="G115" s="154">
        <v>0</v>
      </c>
      <c r="H115" s="154">
        <v>0</v>
      </c>
      <c r="I115" s="154">
        <v>0</v>
      </c>
      <c r="J115" s="154">
        <v>0</v>
      </c>
      <c r="K115" s="154">
        <v>0</v>
      </c>
      <c r="L115" s="154">
        <v>0</v>
      </c>
      <c r="M115" s="154">
        <v>0</v>
      </c>
      <c r="N115" s="96" t="s">
        <v>3667</v>
      </c>
      <c r="O115" s="96" t="s">
        <v>3484</v>
      </c>
      <c r="P115" s="96">
        <v>4</v>
      </c>
      <c r="Q115" s="96">
        <v>2023</v>
      </c>
      <c r="R115" s="96" t="s">
        <v>3060</v>
      </c>
      <c r="S115" s="96" t="s">
        <v>3485</v>
      </c>
      <c r="T115" s="155">
        <v>45217</v>
      </c>
      <c r="U115" s="155">
        <v>45218</v>
      </c>
      <c r="V115" s="155">
        <v>45223</v>
      </c>
      <c r="W115" s="96" t="s">
        <v>2986</v>
      </c>
      <c r="X115" s="96" t="s">
        <v>3486</v>
      </c>
      <c r="Y115" s="96"/>
      <c r="Z115" s="96" t="s">
        <v>3063</v>
      </c>
      <c r="AA115" s="96">
        <v>2769</v>
      </c>
      <c r="AB115" s="155">
        <v>45187</v>
      </c>
      <c r="AC115" s="155">
        <v>45746</v>
      </c>
      <c r="AD115" s="96">
        <v>8999990341</v>
      </c>
      <c r="AE115" s="96" t="s">
        <v>3487</v>
      </c>
      <c r="AF115" s="96">
        <v>3</v>
      </c>
      <c r="AG115" s="96" t="s">
        <v>3488</v>
      </c>
      <c r="AH115" s="96" t="s">
        <v>3489</v>
      </c>
      <c r="AI115" s="154">
        <v>0</v>
      </c>
      <c r="AJ115" s="154">
        <v>0</v>
      </c>
      <c r="AK115" s="154">
        <v>0</v>
      </c>
      <c r="AL115" s="154">
        <v>0</v>
      </c>
      <c r="AM115" s="154">
        <v>0</v>
      </c>
      <c r="AN115" s="154">
        <v>0</v>
      </c>
      <c r="AO115" s="154">
        <v>0</v>
      </c>
      <c r="AP115" s="154">
        <v>0</v>
      </c>
      <c r="AQ115" s="154">
        <v>0</v>
      </c>
      <c r="AR115" s="96" t="s">
        <v>3496</v>
      </c>
      <c r="AS115" s="96" t="s">
        <v>3491</v>
      </c>
      <c r="AT115" s="96">
        <v>0</v>
      </c>
      <c r="AU115" s="96"/>
      <c r="AV115" s="96"/>
      <c r="AW115" s="96"/>
      <c r="AX115" s="96"/>
      <c r="AY115" s="96"/>
      <c r="AZ115" s="96"/>
      <c r="BA115" s="96"/>
      <c r="BB115" s="96"/>
      <c r="BC115" s="96"/>
      <c r="BD115" s="96"/>
      <c r="BE115" s="96"/>
      <c r="BF115" s="96"/>
      <c r="BG115" s="96"/>
      <c r="BH115" s="96"/>
    </row>
    <row r="116" spans="1:60" x14ac:dyDescent="0.2">
      <c r="A116" s="100">
        <v>0.6</v>
      </c>
      <c r="B116" s="96" t="s">
        <v>3482</v>
      </c>
      <c r="C116" s="96">
        <v>162062</v>
      </c>
      <c r="D116" s="96">
        <v>999202310</v>
      </c>
      <c r="E116" s="154">
        <v>0</v>
      </c>
      <c r="F116" s="154">
        <v>0</v>
      </c>
      <c r="G116" s="154">
        <v>0</v>
      </c>
      <c r="H116" s="154">
        <v>0</v>
      </c>
      <c r="I116" s="154">
        <v>0</v>
      </c>
      <c r="J116" s="154">
        <v>0</v>
      </c>
      <c r="K116" s="154">
        <v>0</v>
      </c>
      <c r="L116" s="154">
        <v>0</v>
      </c>
      <c r="M116" s="154">
        <v>0</v>
      </c>
      <c r="N116" s="96" t="s">
        <v>3668</v>
      </c>
      <c r="O116" s="96" t="s">
        <v>3484</v>
      </c>
      <c r="P116" s="96">
        <v>4</v>
      </c>
      <c r="Q116" s="96">
        <v>2023</v>
      </c>
      <c r="R116" s="96" t="s">
        <v>3060</v>
      </c>
      <c r="S116" s="96" t="s">
        <v>3485</v>
      </c>
      <c r="T116" s="155">
        <v>45219</v>
      </c>
      <c r="U116" s="155">
        <v>45220</v>
      </c>
      <c r="V116" s="155">
        <v>45223</v>
      </c>
      <c r="W116" s="96" t="s">
        <v>2986</v>
      </c>
      <c r="X116" s="96" t="s">
        <v>3486</v>
      </c>
      <c r="Y116" s="96"/>
      <c r="Z116" s="96" t="s">
        <v>3063</v>
      </c>
      <c r="AA116" s="96">
        <v>2769</v>
      </c>
      <c r="AB116" s="155">
        <v>45187</v>
      </c>
      <c r="AC116" s="155">
        <v>45746</v>
      </c>
      <c r="AD116" s="96">
        <v>8999990341</v>
      </c>
      <c r="AE116" s="96" t="s">
        <v>3487</v>
      </c>
      <c r="AF116" s="96">
        <v>3</v>
      </c>
      <c r="AG116" s="96" t="s">
        <v>3488</v>
      </c>
      <c r="AH116" s="96" t="s">
        <v>3489</v>
      </c>
      <c r="AI116" s="154">
        <v>0</v>
      </c>
      <c r="AJ116" s="154">
        <v>0</v>
      </c>
      <c r="AK116" s="154">
        <v>0</v>
      </c>
      <c r="AL116" s="154">
        <v>0</v>
      </c>
      <c r="AM116" s="154">
        <v>0</v>
      </c>
      <c r="AN116" s="154">
        <v>0</v>
      </c>
      <c r="AO116" s="154">
        <v>0</v>
      </c>
      <c r="AP116" s="154">
        <v>0</v>
      </c>
      <c r="AQ116" s="154">
        <v>0</v>
      </c>
      <c r="AR116" s="96" t="s">
        <v>3496</v>
      </c>
      <c r="AS116" s="96" t="s">
        <v>3491</v>
      </c>
      <c r="AT116" s="96">
        <v>0</v>
      </c>
      <c r="AU116" s="96"/>
      <c r="AV116" s="96"/>
      <c r="AW116" s="96"/>
      <c r="AX116" s="96"/>
      <c r="AY116" s="96"/>
      <c r="AZ116" s="96"/>
      <c r="BA116" s="96"/>
      <c r="BB116" s="96"/>
      <c r="BC116" s="96"/>
      <c r="BD116" s="96"/>
      <c r="BE116" s="96"/>
      <c r="BF116" s="96"/>
      <c r="BG116" s="96"/>
      <c r="BH116" s="96"/>
    </row>
    <row r="117" spans="1:60" x14ac:dyDescent="0.2">
      <c r="A117" s="100">
        <v>0.6</v>
      </c>
      <c r="B117" s="96" t="s">
        <v>3482</v>
      </c>
      <c r="C117" s="96">
        <v>162066</v>
      </c>
      <c r="D117" s="96">
        <v>999202310</v>
      </c>
      <c r="E117" s="154">
        <v>0</v>
      </c>
      <c r="F117" s="154">
        <v>146004</v>
      </c>
      <c r="G117" s="154">
        <v>0</v>
      </c>
      <c r="H117" s="154">
        <v>0</v>
      </c>
      <c r="I117" s="154">
        <v>0</v>
      </c>
      <c r="J117" s="154">
        <v>0</v>
      </c>
      <c r="K117" s="154">
        <v>0</v>
      </c>
      <c r="L117" s="154">
        <v>0</v>
      </c>
      <c r="M117" s="154">
        <v>146004</v>
      </c>
      <c r="N117" s="96" t="s">
        <v>3669</v>
      </c>
      <c r="O117" s="96" t="s">
        <v>3484</v>
      </c>
      <c r="P117" s="96">
        <v>4</v>
      </c>
      <c r="Q117" s="96">
        <v>2023</v>
      </c>
      <c r="R117" s="96" t="s">
        <v>3060</v>
      </c>
      <c r="S117" s="96" t="s">
        <v>3485</v>
      </c>
      <c r="T117" s="155">
        <v>45218</v>
      </c>
      <c r="U117" s="155">
        <v>45219</v>
      </c>
      <c r="V117" s="155">
        <v>45223</v>
      </c>
      <c r="W117" s="96" t="s">
        <v>2986</v>
      </c>
      <c r="X117" s="96" t="s">
        <v>3486</v>
      </c>
      <c r="Y117" s="96"/>
      <c r="Z117" s="96" t="s">
        <v>3063</v>
      </c>
      <c r="AA117" s="96">
        <v>2769</v>
      </c>
      <c r="AB117" s="155">
        <v>45187</v>
      </c>
      <c r="AC117" s="155">
        <v>45746</v>
      </c>
      <c r="AD117" s="96">
        <v>8999990341</v>
      </c>
      <c r="AE117" s="96" t="s">
        <v>3487</v>
      </c>
      <c r="AF117" s="96">
        <v>3</v>
      </c>
      <c r="AG117" s="96" t="s">
        <v>3488</v>
      </c>
      <c r="AH117" s="96" t="s">
        <v>3489</v>
      </c>
      <c r="AI117" s="154">
        <v>0</v>
      </c>
      <c r="AJ117" s="154">
        <v>87602.4</v>
      </c>
      <c r="AK117" s="154">
        <v>0</v>
      </c>
      <c r="AL117" s="154">
        <v>0</v>
      </c>
      <c r="AM117" s="154">
        <v>0</v>
      </c>
      <c r="AN117" s="154">
        <v>0</v>
      </c>
      <c r="AO117" s="154">
        <v>0</v>
      </c>
      <c r="AP117" s="154">
        <v>0</v>
      </c>
      <c r="AQ117" s="154">
        <v>87602.4</v>
      </c>
      <c r="AR117" s="96" t="s">
        <v>3490</v>
      </c>
      <c r="AS117" s="96" t="s">
        <v>3491</v>
      </c>
      <c r="AT117" s="96" t="s">
        <v>3670</v>
      </c>
      <c r="AU117" s="96"/>
      <c r="AV117" s="96"/>
      <c r="AW117" s="96"/>
      <c r="AX117" s="96"/>
      <c r="AY117" s="96"/>
      <c r="AZ117" s="96"/>
      <c r="BA117" s="96"/>
      <c r="BB117" s="96"/>
      <c r="BC117" s="96"/>
      <c r="BD117" s="96"/>
      <c r="BE117" s="96"/>
      <c r="BF117" s="96"/>
      <c r="BG117" s="96"/>
      <c r="BH117" s="96"/>
    </row>
    <row r="118" spans="1:60" x14ac:dyDescent="0.2">
      <c r="A118" s="100">
        <v>0.6</v>
      </c>
      <c r="B118" s="96" t="s">
        <v>3482</v>
      </c>
      <c r="C118" s="96">
        <v>162072</v>
      </c>
      <c r="D118" s="96">
        <v>999202310</v>
      </c>
      <c r="E118" s="154">
        <v>0</v>
      </c>
      <c r="F118" s="154">
        <v>808900</v>
      </c>
      <c r="G118" s="154">
        <v>0</v>
      </c>
      <c r="H118" s="154">
        <v>0</v>
      </c>
      <c r="I118" s="154">
        <v>0</v>
      </c>
      <c r="J118" s="154">
        <v>0</v>
      </c>
      <c r="K118" s="154">
        <v>0</v>
      </c>
      <c r="L118" s="154">
        <v>0</v>
      </c>
      <c r="M118" s="154">
        <v>808900</v>
      </c>
      <c r="N118" s="96" t="s">
        <v>3671</v>
      </c>
      <c r="O118" s="96" t="s">
        <v>3484</v>
      </c>
      <c r="P118" s="96">
        <v>4</v>
      </c>
      <c r="Q118" s="96">
        <v>2023</v>
      </c>
      <c r="R118" s="96" t="s">
        <v>3060</v>
      </c>
      <c r="S118" s="96" t="s">
        <v>3485</v>
      </c>
      <c r="T118" s="155">
        <v>45220</v>
      </c>
      <c r="U118" s="155">
        <v>45221</v>
      </c>
      <c r="V118" s="155">
        <v>45223</v>
      </c>
      <c r="W118" s="96" t="s">
        <v>2986</v>
      </c>
      <c r="X118" s="96" t="s">
        <v>3486</v>
      </c>
      <c r="Y118" s="96"/>
      <c r="Z118" s="96" t="s">
        <v>3063</v>
      </c>
      <c r="AA118" s="96">
        <v>2769</v>
      </c>
      <c r="AB118" s="155">
        <v>45187</v>
      </c>
      <c r="AC118" s="155">
        <v>45746</v>
      </c>
      <c r="AD118" s="96">
        <v>8999990341</v>
      </c>
      <c r="AE118" s="96" t="s">
        <v>3487</v>
      </c>
      <c r="AF118" s="96">
        <v>3</v>
      </c>
      <c r="AG118" s="96" t="s">
        <v>3488</v>
      </c>
      <c r="AH118" s="96" t="s">
        <v>3489</v>
      </c>
      <c r="AI118" s="154">
        <v>0</v>
      </c>
      <c r="AJ118" s="154">
        <v>485340</v>
      </c>
      <c r="AK118" s="154">
        <v>0</v>
      </c>
      <c r="AL118" s="154">
        <v>0</v>
      </c>
      <c r="AM118" s="154">
        <v>0</v>
      </c>
      <c r="AN118" s="154">
        <v>0</v>
      </c>
      <c r="AO118" s="154">
        <v>0</v>
      </c>
      <c r="AP118" s="154">
        <v>0</v>
      </c>
      <c r="AQ118" s="154">
        <v>485340</v>
      </c>
      <c r="AR118" s="96" t="s">
        <v>3490</v>
      </c>
      <c r="AS118" s="96" t="s">
        <v>3491</v>
      </c>
      <c r="AT118" s="96" t="s">
        <v>3672</v>
      </c>
      <c r="AU118" s="96"/>
      <c r="AV118" s="96"/>
      <c r="AW118" s="96"/>
      <c r="AX118" s="96"/>
      <c r="AY118" s="96"/>
      <c r="AZ118" s="96"/>
      <c r="BA118" s="96"/>
      <c r="BB118" s="96"/>
      <c r="BC118" s="96"/>
      <c r="BD118" s="96"/>
      <c r="BE118" s="96"/>
      <c r="BF118" s="96"/>
      <c r="BG118" s="96"/>
      <c r="BH118" s="96"/>
    </row>
    <row r="119" spans="1:60" x14ac:dyDescent="0.2">
      <c r="A119" s="100">
        <v>0.6</v>
      </c>
      <c r="B119" s="96" t="s">
        <v>3482</v>
      </c>
      <c r="C119" s="96">
        <v>162076</v>
      </c>
      <c r="D119" s="96">
        <v>999202310</v>
      </c>
      <c r="E119" s="154">
        <v>0</v>
      </c>
      <c r="F119" s="154">
        <v>0</v>
      </c>
      <c r="G119" s="154">
        <v>0</v>
      </c>
      <c r="H119" s="154">
        <v>0</v>
      </c>
      <c r="I119" s="154">
        <v>0</v>
      </c>
      <c r="J119" s="154">
        <v>0</v>
      </c>
      <c r="K119" s="154">
        <v>0</v>
      </c>
      <c r="L119" s="154">
        <v>0</v>
      </c>
      <c r="M119" s="154">
        <v>0</v>
      </c>
      <c r="N119" s="96" t="s">
        <v>3673</v>
      </c>
      <c r="O119" s="96" t="s">
        <v>3484</v>
      </c>
      <c r="P119" s="96">
        <v>4</v>
      </c>
      <c r="Q119" s="96">
        <v>2023</v>
      </c>
      <c r="R119" s="96" t="s">
        <v>3060</v>
      </c>
      <c r="S119" s="96" t="s">
        <v>3485</v>
      </c>
      <c r="T119" s="155">
        <v>45221</v>
      </c>
      <c r="U119" s="155">
        <v>45222</v>
      </c>
      <c r="V119" s="155">
        <v>45223</v>
      </c>
      <c r="W119" s="96" t="s">
        <v>2986</v>
      </c>
      <c r="X119" s="96" t="s">
        <v>3486</v>
      </c>
      <c r="Y119" s="96"/>
      <c r="Z119" s="96" t="s">
        <v>3063</v>
      </c>
      <c r="AA119" s="96">
        <v>2769</v>
      </c>
      <c r="AB119" s="155">
        <v>45187</v>
      </c>
      <c r="AC119" s="155">
        <v>45746</v>
      </c>
      <c r="AD119" s="96">
        <v>8999990341</v>
      </c>
      <c r="AE119" s="96" t="s">
        <v>3487</v>
      </c>
      <c r="AF119" s="96">
        <v>3</v>
      </c>
      <c r="AG119" s="96" t="s">
        <v>3488</v>
      </c>
      <c r="AH119" s="96" t="s">
        <v>3489</v>
      </c>
      <c r="AI119" s="154">
        <v>0</v>
      </c>
      <c r="AJ119" s="154">
        <v>0</v>
      </c>
      <c r="AK119" s="154">
        <v>0</v>
      </c>
      <c r="AL119" s="154">
        <v>0</v>
      </c>
      <c r="AM119" s="154">
        <v>0</v>
      </c>
      <c r="AN119" s="154">
        <v>0</v>
      </c>
      <c r="AO119" s="154">
        <v>0</v>
      </c>
      <c r="AP119" s="154">
        <v>0</v>
      </c>
      <c r="AQ119" s="154">
        <v>0</v>
      </c>
      <c r="AR119" s="96" t="s">
        <v>3496</v>
      </c>
      <c r="AS119" s="96" t="s">
        <v>3491</v>
      </c>
      <c r="AT119" s="96">
        <v>0</v>
      </c>
      <c r="AU119" s="96"/>
      <c r="AV119" s="96"/>
      <c r="AW119" s="96"/>
      <c r="AX119" s="96"/>
      <c r="AY119" s="96"/>
      <c r="AZ119" s="96"/>
      <c r="BA119" s="96"/>
      <c r="BB119" s="96"/>
      <c r="BC119" s="96"/>
      <c r="BD119" s="96"/>
      <c r="BE119" s="96"/>
      <c r="BF119" s="96"/>
      <c r="BG119" s="96"/>
      <c r="BH119" s="96"/>
    </row>
    <row r="120" spans="1:60" x14ac:dyDescent="0.2">
      <c r="A120" s="100">
        <v>0.6</v>
      </c>
      <c r="B120" s="96" t="s">
        <v>3482</v>
      </c>
      <c r="C120" s="96">
        <v>161848</v>
      </c>
      <c r="D120" s="96">
        <v>999202310</v>
      </c>
      <c r="E120" s="154">
        <v>0</v>
      </c>
      <c r="F120" s="154">
        <v>0</v>
      </c>
      <c r="G120" s="154">
        <v>0</v>
      </c>
      <c r="H120" s="154">
        <v>0</v>
      </c>
      <c r="I120" s="154">
        <v>204000</v>
      </c>
      <c r="J120" s="154">
        <v>0</v>
      </c>
      <c r="K120" s="154">
        <v>0</v>
      </c>
      <c r="L120" s="154">
        <v>0</v>
      </c>
      <c r="M120" s="154">
        <v>204000</v>
      </c>
      <c r="N120" s="96" t="s">
        <v>3674</v>
      </c>
      <c r="O120" s="96" t="s">
        <v>3484</v>
      </c>
      <c r="P120" s="96">
        <v>4</v>
      </c>
      <c r="Q120" s="96">
        <v>2023</v>
      </c>
      <c r="R120" s="96" t="s">
        <v>3060</v>
      </c>
      <c r="S120" s="96" t="s">
        <v>3485</v>
      </c>
      <c r="T120" s="155">
        <v>45190</v>
      </c>
      <c r="U120" s="155">
        <v>45194</v>
      </c>
      <c r="V120" s="155">
        <v>45201</v>
      </c>
      <c r="W120" s="96" t="s">
        <v>2986</v>
      </c>
      <c r="X120" s="96" t="s">
        <v>3569</v>
      </c>
      <c r="Y120" s="96"/>
      <c r="Z120" s="96" t="s">
        <v>3063</v>
      </c>
      <c r="AA120" s="96">
        <v>2769</v>
      </c>
      <c r="AB120" s="155">
        <v>45187</v>
      </c>
      <c r="AC120" s="155">
        <v>45746</v>
      </c>
      <c r="AD120" s="96">
        <v>8999990341</v>
      </c>
      <c r="AE120" s="96" t="s">
        <v>3487</v>
      </c>
      <c r="AF120" s="96">
        <v>3</v>
      </c>
      <c r="AG120" s="96" t="s">
        <v>3488</v>
      </c>
      <c r="AH120" s="96" t="s">
        <v>3675</v>
      </c>
      <c r="AI120" s="154">
        <v>0</v>
      </c>
      <c r="AJ120" s="154">
        <v>0</v>
      </c>
      <c r="AK120" s="154">
        <v>0</v>
      </c>
      <c r="AL120" s="154">
        <v>0</v>
      </c>
      <c r="AM120" s="154">
        <v>122400</v>
      </c>
      <c r="AN120" s="154">
        <v>0</v>
      </c>
      <c r="AO120" s="154">
        <v>0</v>
      </c>
      <c r="AP120" s="154">
        <v>0</v>
      </c>
      <c r="AQ120" s="154">
        <v>122400</v>
      </c>
      <c r="AR120" s="96" t="s">
        <v>3496</v>
      </c>
      <c r="AS120" s="96" t="s">
        <v>3491</v>
      </c>
      <c r="AT120" s="96">
        <v>0</v>
      </c>
      <c r="AU120" s="96"/>
      <c r="AV120" s="96"/>
      <c r="AW120" s="96"/>
      <c r="AX120" s="96"/>
      <c r="AY120" s="96"/>
      <c r="AZ120" s="96"/>
      <c r="BA120" s="96"/>
      <c r="BB120" s="96"/>
      <c r="BC120" s="96"/>
      <c r="BD120" s="96"/>
      <c r="BE120" s="96"/>
      <c r="BF120" s="96"/>
      <c r="BG120" s="96"/>
      <c r="BH120" s="96"/>
    </row>
    <row r="121" spans="1:60" x14ac:dyDescent="0.2">
      <c r="A121" s="100">
        <v>0.6</v>
      </c>
      <c r="B121" s="96" t="s">
        <v>3482</v>
      </c>
      <c r="C121" s="96">
        <v>161871</v>
      </c>
      <c r="D121" s="96">
        <v>999202310</v>
      </c>
      <c r="E121" s="154">
        <v>200000</v>
      </c>
      <c r="F121" s="154">
        <v>14500000</v>
      </c>
      <c r="G121" s="154">
        <v>0</v>
      </c>
      <c r="H121" s="154">
        <v>0</v>
      </c>
      <c r="I121" s="154">
        <v>0</v>
      </c>
      <c r="J121" s="154">
        <v>0</v>
      </c>
      <c r="K121" s="154">
        <v>0</v>
      </c>
      <c r="L121" s="154">
        <v>0</v>
      </c>
      <c r="M121" s="154">
        <v>14700000</v>
      </c>
      <c r="N121" s="96" t="s">
        <v>3676</v>
      </c>
      <c r="O121" s="96" t="s">
        <v>3484</v>
      </c>
      <c r="P121" s="96">
        <v>4</v>
      </c>
      <c r="Q121" s="96">
        <v>2023</v>
      </c>
      <c r="R121" s="96" t="s">
        <v>3060</v>
      </c>
      <c r="S121" s="96" t="s">
        <v>3485</v>
      </c>
      <c r="T121" s="155">
        <v>45191</v>
      </c>
      <c r="U121" s="155">
        <v>45202</v>
      </c>
      <c r="V121" s="155">
        <v>45203</v>
      </c>
      <c r="W121" s="96" t="s">
        <v>2986</v>
      </c>
      <c r="X121" s="96" t="s">
        <v>3569</v>
      </c>
      <c r="Y121" s="96"/>
      <c r="Z121" s="96" t="s">
        <v>3063</v>
      </c>
      <c r="AA121" s="96">
        <v>2769</v>
      </c>
      <c r="AB121" s="155">
        <v>45187</v>
      </c>
      <c r="AC121" s="155">
        <v>45746</v>
      </c>
      <c r="AD121" s="96">
        <v>8999990341</v>
      </c>
      <c r="AE121" s="96" t="s">
        <v>3487</v>
      </c>
      <c r="AF121" s="96">
        <v>3</v>
      </c>
      <c r="AG121" s="96" t="s">
        <v>3488</v>
      </c>
      <c r="AH121" s="96" t="s">
        <v>3569</v>
      </c>
      <c r="AI121" s="154">
        <v>120000</v>
      </c>
      <c r="AJ121" s="154">
        <v>8700000</v>
      </c>
      <c r="AK121" s="154">
        <v>0</v>
      </c>
      <c r="AL121" s="154">
        <v>0</v>
      </c>
      <c r="AM121" s="154">
        <v>0</v>
      </c>
      <c r="AN121" s="154">
        <v>0</v>
      </c>
      <c r="AO121" s="154">
        <v>0</v>
      </c>
      <c r="AP121" s="154">
        <v>0</v>
      </c>
      <c r="AQ121" s="154">
        <v>8820000</v>
      </c>
      <c r="AR121" s="96" t="s">
        <v>3490</v>
      </c>
      <c r="AS121" s="96" t="s">
        <v>3491</v>
      </c>
      <c r="AT121" s="96" t="s">
        <v>3677</v>
      </c>
      <c r="AU121" s="96"/>
      <c r="AV121" s="96"/>
      <c r="AW121" s="96"/>
      <c r="AX121" s="96"/>
      <c r="AY121" s="96"/>
      <c r="AZ121" s="96"/>
      <c r="BA121" s="96"/>
      <c r="BB121" s="96"/>
      <c r="BC121" s="96"/>
      <c r="BD121" s="96"/>
      <c r="BE121" s="96"/>
      <c r="BF121" s="96"/>
      <c r="BG121" s="96"/>
      <c r="BH121" s="96"/>
    </row>
    <row r="122" spans="1:60" x14ac:dyDescent="0.2">
      <c r="A122" s="100">
        <v>0.6</v>
      </c>
      <c r="B122" s="96" t="s">
        <v>3482</v>
      </c>
      <c r="C122" s="96">
        <v>161903</v>
      </c>
      <c r="D122" s="96">
        <v>999202310</v>
      </c>
      <c r="E122" s="154">
        <v>0</v>
      </c>
      <c r="F122" s="154">
        <v>262262.00000000012</v>
      </c>
      <c r="G122" s="154">
        <v>0</v>
      </c>
      <c r="H122" s="154">
        <v>0</v>
      </c>
      <c r="I122" s="154">
        <v>0</v>
      </c>
      <c r="J122" s="154">
        <v>0</v>
      </c>
      <c r="K122" s="154">
        <v>0</v>
      </c>
      <c r="L122" s="154">
        <v>0</v>
      </c>
      <c r="M122" s="154">
        <v>262262.00000000012</v>
      </c>
      <c r="N122" s="96" t="s">
        <v>3678</v>
      </c>
      <c r="O122" s="96" t="s">
        <v>3484</v>
      </c>
      <c r="P122" s="96">
        <v>4</v>
      </c>
      <c r="Q122" s="96">
        <v>2023</v>
      </c>
      <c r="R122" s="96" t="s">
        <v>3060</v>
      </c>
      <c r="S122" s="96" t="s">
        <v>3485</v>
      </c>
      <c r="T122" s="155">
        <v>45204</v>
      </c>
      <c r="U122" s="155">
        <v>45205</v>
      </c>
      <c r="V122" s="155">
        <v>45209</v>
      </c>
      <c r="W122" s="96" t="s">
        <v>3609</v>
      </c>
      <c r="X122" s="96" t="s">
        <v>3486</v>
      </c>
      <c r="Y122" s="96"/>
      <c r="Z122" s="96" t="s">
        <v>3063</v>
      </c>
      <c r="AA122" s="96">
        <v>2769</v>
      </c>
      <c r="AB122" s="155">
        <v>45187</v>
      </c>
      <c r="AC122" s="155">
        <v>45746</v>
      </c>
      <c r="AD122" s="96">
        <v>8999990341</v>
      </c>
      <c r="AE122" s="96" t="s">
        <v>3487</v>
      </c>
      <c r="AF122" s="96">
        <v>3</v>
      </c>
      <c r="AG122" s="96" t="s">
        <v>3488</v>
      </c>
      <c r="AH122" s="96" t="s">
        <v>3489</v>
      </c>
      <c r="AI122" s="154">
        <v>0</v>
      </c>
      <c r="AJ122" s="154">
        <v>157357.20000000001</v>
      </c>
      <c r="AK122" s="154">
        <v>0</v>
      </c>
      <c r="AL122" s="154">
        <v>0</v>
      </c>
      <c r="AM122" s="154">
        <v>0</v>
      </c>
      <c r="AN122" s="154">
        <v>0</v>
      </c>
      <c r="AO122" s="154">
        <v>0</v>
      </c>
      <c r="AP122" s="154">
        <v>0</v>
      </c>
      <c r="AQ122" s="154">
        <v>157357.20000000001</v>
      </c>
      <c r="AR122" s="96" t="s">
        <v>3490</v>
      </c>
      <c r="AS122" s="96" t="s">
        <v>3491</v>
      </c>
      <c r="AT122" s="96" t="s">
        <v>3679</v>
      </c>
      <c r="AU122" s="96"/>
      <c r="AV122" s="96"/>
      <c r="AW122" s="96"/>
      <c r="AX122" s="96"/>
      <c r="AY122" s="96"/>
      <c r="AZ122" s="96"/>
      <c r="BA122" s="96"/>
      <c r="BB122" s="96"/>
      <c r="BC122" s="96"/>
      <c r="BD122" s="96"/>
      <c r="BE122" s="96"/>
      <c r="BF122" s="96"/>
      <c r="BG122" s="96"/>
      <c r="BH122" s="96"/>
    </row>
    <row r="123" spans="1:60" x14ac:dyDescent="0.2">
      <c r="A123" s="100">
        <v>0.6</v>
      </c>
      <c r="B123" s="96" t="s">
        <v>3482</v>
      </c>
      <c r="C123" s="96">
        <v>161869</v>
      </c>
      <c r="D123" s="96">
        <v>999202310</v>
      </c>
      <c r="E123" s="154">
        <v>0</v>
      </c>
      <c r="F123" s="154">
        <v>305206</v>
      </c>
      <c r="G123" s="154">
        <v>0</v>
      </c>
      <c r="H123" s="154">
        <v>0</v>
      </c>
      <c r="I123" s="154">
        <v>0</v>
      </c>
      <c r="J123" s="154">
        <v>0</v>
      </c>
      <c r="K123" s="154">
        <v>0</v>
      </c>
      <c r="L123" s="154">
        <v>0</v>
      </c>
      <c r="M123" s="154">
        <v>305206</v>
      </c>
      <c r="N123" s="96" t="s">
        <v>3680</v>
      </c>
      <c r="O123" s="96" t="s">
        <v>3484</v>
      </c>
      <c r="P123" s="96">
        <v>4</v>
      </c>
      <c r="Q123" s="96">
        <v>2023</v>
      </c>
      <c r="R123" s="96" t="s">
        <v>3060</v>
      </c>
      <c r="S123" s="96" t="s">
        <v>3485</v>
      </c>
      <c r="T123" s="155">
        <v>45201</v>
      </c>
      <c r="U123" s="155">
        <v>45202</v>
      </c>
      <c r="V123" s="155">
        <v>45203</v>
      </c>
      <c r="W123" s="96" t="s">
        <v>3609</v>
      </c>
      <c r="X123" s="96" t="s">
        <v>3486</v>
      </c>
      <c r="Y123" s="96"/>
      <c r="Z123" s="96" t="s">
        <v>3063</v>
      </c>
      <c r="AA123" s="96">
        <v>2769</v>
      </c>
      <c r="AB123" s="155">
        <v>45187</v>
      </c>
      <c r="AC123" s="155">
        <v>45746</v>
      </c>
      <c r="AD123" s="96">
        <v>8999990341</v>
      </c>
      <c r="AE123" s="96" t="s">
        <v>3487</v>
      </c>
      <c r="AF123" s="96">
        <v>3</v>
      </c>
      <c r="AG123" s="96" t="s">
        <v>3488</v>
      </c>
      <c r="AH123" s="96" t="s">
        <v>3489</v>
      </c>
      <c r="AI123" s="154">
        <v>0</v>
      </c>
      <c r="AJ123" s="154">
        <v>183123.6</v>
      </c>
      <c r="AK123" s="154">
        <v>0</v>
      </c>
      <c r="AL123" s="154">
        <v>0</v>
      </c>
      <c r="AM123" s="154">
        <v>0</v>
      </c>
      <c r="AN123" s="154">
        <v>0</v>
      </c>
      <c r="AO123" s="154">
        <v>0</v>
      </c>
      <c r="AP123" s="154">
        <v>0</v>
      </c>
      <c r="AQ123" s="154">
        <v>183123.6</v>
      </c>
      <c r="AR123" s="96" t="s">
        <v>3490</v>
      </c>
      <c r="AS123" s="96" t="s">
        <v>3491</v>
      </c>
      <c r="AT123" s="96" t="s">
        <v>3681</v>
      </c>
      <c r="AU123" s="96"/>
      <c r="AV123" s="96"/>
      <c r="AW123" s="96"/>
      <c r="AX123" s="96"/>
      <c r="AY123" s="96"/>
      <c r="AZ123" s="96"/>
      <c r="BA123" s="96"/>
      <c r="BB123" s="96"/>
      <c r="BC123" s="96"/>
      <c r="BD123" s="96"/>
      <c r="BE123" s="96"/>
      <c r="BF123" s="96"/>
      <c r="BG123" s="96"/>
      <c r="BH123" s="96"/>
    </row>
    <row r="124" spans="1:60" x14ac:dyDescent="0.2">
      <c r="A124" s="100">
        <v>0.6</v>
      </c>
      <c r="B124" s="96" t="s">
        <v>3482</v>
      </c>
      <c r="C124" s="96">
        <v>161837</v>
      </c>
      <c r="D124" s="96">
        <v>999202310</v>
      </c>
      <c r="E124" s="154">
        <v>0</v>
      </c>
      <c r="F124" s="154">
        <v>0</v>
      </c>
      <c r="G124" s="154">
        <v>0</v>
      </c>
      <c r="H124" s="154">
        <v>0</v>
      </c>
      <c r="I124" s="154">
        <v>0</v>
      </c>
      <c r="J124" s="154">
        <v>0</v>
      </c>
      <c r="K124" s="154">
        <v>0</v>
      </c>
      <c r="L124" s="154">
        <v>0</v>
      </c>
      <c r="M124" s="154">
        <v>0</v>
      </c>
      <c r="N124" s="96" t="s">
        <v>3682</v>
      </c>
      <c r="O124" s="96" t="s">
        <v>3484</v>
      </c>
      <c r="P124" s="96">
        <v>4</v>
      </c>
      <c r="Q124" s="96">
        <v>2023</v>
      </c>
      <c r="R124" s="96" t="s">
        <v>3060</v>
      </c>
      <c r="S124" s="96" t="s">
        <v>3485</v>
      </c>
      <c r="T124" s="155">
        <v>45194</v>
      </c>
      <c r="U124" s="155">
        <v>45195</v>
      </c>
      <c r="V124" s="155">
        <v>45197</v>
      </c>
      <c r="W124" s="96" t="s">
        <v>2986</v>
      </c>
      <c r="X124" s="96" t="s">
        <v>3486</v>
      </c>
      <c r="Y124" s="96"/>
      <c r="Z124" s="96" t="s">
        <v>3063</v>
      </c>
      <c r="AA124" s="96">
        <v>2769</v>
      </c>
      <c r="AB124" s="155">
        <v>45187</v>
      </c>
      <c r="AC124" s="155">
        <v>45746</v>
      </c>
      <c r="AD124" s="96">
        <v>8999990341</v>
      </c>
      <c r="AE124" s="96" t="s">
        <v>3487</v>
      </c>
      <c r="AF124" s="96">
        <v>3</v>
      </c>
      <c r="AG124" s="96" t="s">
        <v>3488</v>
      </c>
      <c r="AH124" s="96" t="s">
        <v>3489</v>
      </c>
      <c r="AI124" s="154">
        <v>0</v>
      </c>
      <c r="AJ124" s="154">
        <v>0</v>
      </c>
      <c r="AK124" s="154">
        <v>0</v>
      </c>
      <c r="AL124" s="154">
        <v>0</v>
      </c>
      <c r="AM124" s="154">
        <v>0</v>
      </c>
      <c r="AN124" s="154">
        <v>0</v>
      </c>
      <c r="AO124" s="154">
        <v>0</v>
      </c>
      <c r="AP124" s="154">
        <v>0</v>
      </c>
      <c r="AQ124" s="154">
        <v>0</v>
      </c>
      <c r="AR124" s="96" t="s">
        <v>3496</v>
      </c>
      <c r="AS124" s="96" t="s">
        <v>3491</v>
      </c>
      <c r="AT124" s="96">
        <v>0</v>
      </c>
      <c r="AU124" s="96"/>
      <c r="AV124" s="96"/>
      <c r="AW124" s="96"/>
      <c r="AX124" s="96"/>
      <c r="AY124" s="96"/>
      <c r="AZ124" s="96"/>
      <c r="BA124" s="96"/>
      <c r="BB124" s="96"/>
      <c r="BC124" s="96"/>
      <c r="BD124" s="96"/>
      <c r="BE124" s="96"/>
      <c r="BF124" s="96"/>
      <c r="BG124" s="96"/>
      <c r="BH124" s="96"/>
    </row>
    <row r="125" spans="1:60" x14ac:dyDescent="0.2">
      <c r="A125" s="100">
        <v>0.6</v>
      </c>
      <c r="B125" s="96" t="s">
        <v>3482</v>
      </c>
      <c r="C125" s="96">
        <v>161839</v>
      </c>
      <c r="D125" s="96">
        <v>999202310</v>
      </c>
      <c r="E125" s="154">
        <v>0</v>
      </c>
      <c r="F125" s="154">
        <v>751000</v>
      </c>
      <c r="G125" s="154">
        <v>0</v>
      </c>
      <c r="H125" s="154">
        <v>0</v>
      </c>
      <c r="I125" s="154">
        <v>0</v>
      </c>
      <c r="J125" s="154">
        <v>0</v>
      </c>
      <c r="K125" s="154">
        <v>0</v>
      </c>
      <c r="L125" s="154">
        <v>0</v>
      </c>
      <c r="M125" s="154">
        <v>751000</v>
      </c>
      <c r="N125" s="96" t="s">
        <v>3683</v>
      </c>
      <c r="O125" s="96" t="s">
        <v>3484</v>
      </c>
      <c r="P125" s="96">
        <v>4</v>
      </c>
      <c r="Q125" s="96">
        <v>2023</v>
      </c>
      <c r="R125" s="96" t="s">
        <v>3060</v>
      </c>
      <c r="S125" s="96" t="s">
        <v>3485</v>
      </c>
      <c r="T125" s="155">
        <v>45194</v>
      </c>
      <c r="U125" s="155">
        <v>45195</v>
      </c>
      <c r="V125" s="155">
        <v>45197</v>
      </c>
      <c r="W125" s="96" t="s">
        <v>3609</v>
      </c>
      <c r="X125" s="96" t="s">
        <v>3486</v>
      </c>
      <c r="Y125" s="96"/>
      <c r="Z125" s="96" t="s">
        <v>3063</v>
      </c>
      <c r="AA125" s="96">
        <v>2769</v>
      </c>
      <c r="AB125" s="155">
        <v>45187</v>
      </c>
      <c r="AC125" s="155">
        <v>45746</v>
      </c>
      <c r="AD125" s="96">
        <v>8999990341</v>
      </c>
      <c r="AE125" s="96" t="s">
        <v>3487</v>
      </c>
      <c r="AF125" s="96">
        <v>3</v>
      </c>
      <c r="AG125" s="96" t="s">
        <v>3488</v>
      </c>
      <c r="AH125" s="96" t="s">
        <v>3489</v>
      </c>
      <c r="AI125" s="154">
        <v>0</v>
      </c>
      <c r="AJ125" s="154">
        <v>450600</v>
      </c>
      <c r="AK125" s="154">
        <v>0</v>
      </c>
      <c r="AL125" s="154">
        <v>0</v>
      </c>
      <c r="AM125" s="154">
        <v>0</v>
      </c>
      <c r="AN125" s="154">
        <v>0</v>
      </c>
      <c r="AO125" s="154">
        <v>0</v>
      </c>
      <c r="AP125" s="154">
        <v>0</v>
      </c>
      <c r="AQ125" s="154">
        <v>450600</v>
      </c>
      <c r="AR125" s="96" t="s">
        <v>3490</v>
      </c>
      <c r="AS125" s="96" t="s">
        <v>3491</v>
      </c>
      <c r="AT125" s="96" t="s">
        <v>3684</v>
      </c>
      <c r="AU125" s="96"/>
      <c r="AV125" s="96"/>
      <c r="AW125" s="96"/>
      <c r="AX125" s="96"/>
      <c r="AY125" s="96"/>
      <c r="AZ125" s="96"/>
      <c r="BA125" s="96"/>
      <c r="BB125" s="96"/>
      <c r="BC125" s="96"/>
      <c r="BD125" s="96"/>
      <c r="BE125" s="96"/>
      <c r="BF125" s="96"/>
      <c r="BG125" s="96"/>
      <c r="BH125" s="96"/>
    </row>
    <row r="126" spans="1:60" x14ac:dyDescent="0.2">
      <c r="A126" s="100">
        <v>0.6</v>
      </c>
      <c r="B126" s="96" t="s">
        <v>3482</v>
      </c>
      <c r="C126" s="96">
        <v>161884</v>
      </c>
      <c r="D126" s="96">
        <v>999202310</v>
      </c>
      <c r="E126" s="154">
        <v>0</v>
      </c>
      <c r="F126" s="154">
        <v>809200</v>
      </c>
      <c r="G126" s="154">
        <v>0</v>
      </c>
      <c r="H126" s="154">
        <v>0</v>
      </c>
      <c r="I126" s="154">
        <v>0</v>
      </c>
      <c r="J126" s="154">
        <v>33100</v>
      </c>
      <c r="K126" s="154">
        <v>0</v>
      </c>
      <c r="L126" s="154">
        <v>0</v>
      </c>
      <c r="M126" s="154">
        <v>842300</v>
      </c>
      <c r="N126" s="96" t="s">
        <v>3685</v>
      </c>
      <c r="O126" s="96" t="s">
        <v>3484</v>
      </c>
      <c r="P126" s="96">
        <v>4</v>
      </c>
      <c r="Q126" s="96">
        <v>2023</v>
      </c>
      <c r="R126" s="96" t="s">
        <v>3060</v>
      </c>
      <c r="S126" s="96" t="s">
        <v>3485</v>
      </c>
      <c r="T126" s="155">
        <v>45202</v>
      </c>
      <c r="U126" s="155">
        <v>45203</v>
      </c>
      <c r="V126" s="155">
        <v>45205</v>
      </c>
      <c r="W126" s="96" t="s">
        <v>2986</v>
      </c>
      <c r="X126" s="96" t="s">
        <v>3486</v>
      </c>
      <c r="Y126" s="96"/>
      <c r="Z126" s="96" t="s">
        <v>3063</v>
      </c>
      <c r="AA126" s="96">
        <v>2769</v>
      </c>
      <c r="AB126" s="155">
        <v>45187</v>
      </c>
      <c r="AC126" s="155">
        <v>45746</v>
      </c>
      <c r="AD126" s="96">
        <v>8999990341</v>
      </c>
      <c r="AE126" s="96" t="s">
        <v>3487</v>
      </c>
      <c r="AF126" s="96">
        <v>3</v>
      </c>
      <c r="AG126" s="96" t="s">
        <v>3488</v>
      </c>
      <c r="AH126" s="96" t="s">
        <v>3489</v>
      </c>
      <c r="AI126" s="154">
        <v>0</v>
      </c>
      <c r="AJ126" s="154">
        <v>485520</v>
      </c>
      <c r="AK126" s="154">
        <v>0</v>
      </c>
      <c r="AL126" s="154">
        <v>0</v>
      </c>
      <c r="AM126" s="154">
        <v>0</v>
      </c>
      <c r="AN126" s="154">
        <v>19860</v>
      </c>
      <c r="AO126" s="154">
        <v>0</v>
      </c>
      <c r="AP126" s="154">
        <v>0</v>
      </c>
      <c r="AQ126" s="154">
        <v>505380</v>
      </c>
      <c r="AR126" s="96" t="s">
        <v>3596</v>
      </c>
      <c r="AS126" s="96" t="s">
        <v>3491</v>
      </c>
      <c r="AT126" s="96" t="s">
        <v>3686</v>
      </c>
      <c r="AU126" s="96"/>
      <c r="AV126" s="96"/>
      <c r="AW126" s="96"/>
      <c r="AX126" s="96"/>
      <c r="AY126" s="96"/>
      <c r="AZ126" s="96"/>
      <c r="BA126" s="96"/>
      <c r="BB126" s="96"/>
      <c r="BC126" s="96"/>
      <c r="BD126" s="96"/>
      <c r="BE126" s="96"/>
      <c r="BF126" s="96"/>
      <c r="BG126" s="96"/>
      <c r="BH126" s="96"/>
    </row>
    <row r="127" spans="1:60" x14ac:dyDescent="0.2">
      <c r="A127" s="100">
        <v>0.6</v>
      </c>
      <c r="B127" s="96" t="s">
        <v>3482</v>
      </c>
      <c r="C127" s="96">
        <v>161885</v>
      </c>
      <c r="D127" s="96">
        <v>999202310</v>
      </c>
      <c r="E127" s="154">
        <v>0</v>
      </c>
      <c r="F127" s="154">
        <v>125430</v>
      </c>
      <c r="G127" s="154">
        <v>0</v>
      </c>
      <c r="H127" s="154">
        <v>0</v>
      </c>
      <c r="I127" s="154">
        <v>0</v>
      </c>
      <c r="J127" s="154">
        <v>0</v>
      </c>
      <c r="K127" s="154">
        <v>0</v>
      </c>
      <c r="L127" s="154">
        <v>0</v>
      </c>
      <c r="M127" s="154">
        <v>125430</v>
      </c>
      <c r="N127" s="96" t="s">
        <v>3687</v>
      </c>
      <c r="O127" s="96" t="s">
        <v>3484</v>
      </c>
      <c r="P127" s="96">
        <v>4</v>
      </c>
      <c r="Q127" s="96">
        <v>2023</v>
      </c>
      <c r="R127" s="96" t="s">
        <v>3060</v>
      </c>
      <c r="S127" s="96" t="s">
        <v>3485</v>
      </c>
      <c r="T127" s="155">
        <v>45202</v>
      </c>
      <c r="U127" s="155">
        <v>45203</v>
      </c>
      <c r="V127" s="155">
        <v>45205</v>
      </c>
      <c r="W127" s="96" t="s">
        <v>2986</v>
      </c>
      <c r="X127" s="96" t="s">
        <v>3486</v>
      </c>
      <c r="Y127" s="96"/>
      <c r="Z127" s="96" t="s">
        <v>3063</v>
      </c>
      <c r="AA127" s="96">
        <v>2769</v>
      </c>
      <c r="AB127" s="155">
        <v>45187</v>
      </c>
      <c r="AC127" s="155">
        <v>45746</v>
      </c>
      <c r="AD127" s="96">
        <v>8999990341</v>
      </c>
      <c r="AE127" s="96" t="s">
        <v>3487</v>
      </c>
      <c r="AF127" s="96">
        <v>3</v>
      </c>
      <c r="AG127" s="96" t="s">
        <v>3488</v>
      </c>
      <c r="AH127" s="96" t="s">
        <v>3489</v>
      </c>
      <c r="AI127" s="154">
        <v>0</v>
      </c>
      <c r="AJ127" s="154">
        <v>75258</v>
      </c>
      <c r="AK127" s="154">
        <v>0</v>
      </c>
      <c r="AL127" s="154">
        <v>0</v>
      </c>
      <c r="AM127" s="154">
        <v>0</v>
      </c>
      <c r="AN127" s="154">
        <v>0</v>
      </c>
      <c r="AO127" s="154">
        <v>0</v>
      </c>
      <c r="AP127" s="154">
        <v>0</v>
      </c>
      <c r="AQ127" s="154">
        <v>75258</v>
      </c>
      <c r="AR127" s="96" t="s">
        <v>3490</v>
      </c>
      <c r="AS127" s="96" t="s">
        <v>3491</v>
      </c>
      <c r="AT127" s="96" t="s">
        <v>3688</v>
      </c>
      <c r="AU127" s="96"/>
      <c r="AV127" s="96"/>
      <c r="AW127" s="96"/>
      <c r="AX127" s="96"/>
      <c r="AY127" s="96"/>
      <c r="AZ127" s="96"/>
      <c r="BA127" s="96"/>
      <c r="BB127" s="96"/>
      <c r="BC127" s="96"/>
      <c r="BD127" s="96"/>
      <c r="BE127" s="96"/>
      <c r="BF127" s="96"/>
      <c r="BG127" s="96"/>
      <c r="BH127" s="96"/>
    </row>
    <row r="128" spans="1:60" x14ac:dyDescent="0.2">
      <c r="A128" s="100">
        <v>0.6</v>
      </c>
      <c r="B128" s="96" t="s">
        <v>3482</v>
      </c>
      <c r="C128" s="96">
        <v>161892</v>
      </c>
      <c r="D128" s="96">
        <v>999202310</v>
      </c>
      <c r="E128" s="154">
        <v>0</v>
      </c>
      <c r="F128" s="154">
        <v>164483</v>
      </c>
      <c r="G128" s="154">
        <v>0</v>
      </c>
      <c r="H128" s="154">
        <v>0</v>
      </c>
      <c r="I128" s="154">
        <v>0</v>
      </c>
      <c r="J128" s="154">
        <v>0</v>
      </c>
      <c r="K128" s="154">
        <v>0</v>
      </c>
      <c r="L128" s="154">
        <v>0</v>
      </c>
      <c r="M128" s="154">
        <v>164483</v>
      </c>
      <c r="N128" s="96" t="s">
        <v>3689</v>
      </c>
      <c r="O128" s="96" t="s">
        <v>3484</v>
      </c>
      <c r="P128" s="96">
        <v>4</v>
      </c>
      <c r="Q128" s="96">
        <v>2023</v>
      </c>
      <c r="R128" s="96" t="s">
        <v>3060</v>
      </c>
      <c r="S128" s="96" t="s">
        <v>3485</v>
      </c>
      <c r="T128" s="155">
        <v>45203</v>
      </c>
      <c r="U128" s="155">
        <v>45204</v>
      </c>
      <c r="V128" s="155">
        <v>45205</v>
      </c>
      <c r="W128" s="96" t="s">
        <v>2986</v>
      </c>
      <c r="X128" s="96" t="s">
        <v>3486</v>
      </c>
      <c r="Y128" s="96"/>
      <c r="Z128" s="96" t="s">
        <v>3063</v>
      </c>
      <c r="AA128" s="96">
        <v>2769</v>
      </c>
      <c r="AB128" s="155">
        <v>45187</v>
      </c>
      <c r="AC128" s="155">
        <v>45746</v>
      </c>
      <c r="AD128" s="96">
        <v>8999990341</v>
      </c>
      <c r="AE128" s="96" t="s">
        <v>3487</v>
      </c>
      <c r="AF128" s="96">
        <v>3</v>
      </c>
      <c r="AG128" s="96" t="s">
        <v>3488</v>
      </c>
      <c r="AH128" s="96" t="s">
        <v>3489</v>
      </c>
      <c r="AI128" s="154">
        <v>0</v>
      </c>
      <c r="AJ128" s="154">
        <v>98689.8</v>
      </c>
      <c r="AK128" s="154">
        <v>0</v>
      </c>
      <c r="AL128" s="154">
        <v>0</v>
      </c>
      <c r="AM128" s="154">
        <v>0</v>
      </c>
      <c r="AN128" s="154">
        <v>0</v>
      </c>
      <c r="AO128" s="154">
        <v>0</v>
      </c>
      <c r="AP128" s="154">
        <v>0</v>
      </c>
      <c r="AQ128" s="154">
        <v>98689.8</v>
      </c>
      <c r="AR128" s="96" t="s">
        <v>3490</v>
      </c>
      <c r="AS128" s="96" t="s">
        <v>3491</v>
      </c>
      <c r="AT128" s="96" t="s">
        <v>3690</v>
      </c>
      <c r="AU128" s="96"/>
      <c r="AV128" s="96"/>
      <c r="AW128" s="96"/>
      <c r="AX128" s="96"/>
      <c r="AY128" s="96"/>
      <c r="AZ128" s="96"/>
      <c r="BA128" s="96"/>
      <c r="BB128" s="96"/>
      <c r="BC128" s="96"/>
      <c r="BD128" s="96"/>
      <c r="BE128" s="96"/>
      <c r="BF128" s="96"/>
      <c r="BG128" s="96"/>
      <c r="BH128" s="96"/>
    </row>
    <row r="129" spans="1:60" x14ac:dyDescent="0.2">
      <c r="A129" s="100">
        <v>0.6</v>
      </c>
      <c r="B129" s="96" t="s">
        <v>3482</v>
      </c>
      <c r="C129" s="96">
        <v>161913</v>
      </c>
      <c r="D129" s="96">
        <v>999202310</v>
      </c>
      <c r="E129" s="154">
        <v>0</v>
      </c>
      <c r="F129" s="154">
        <v>12568766</v>
      </c>
      <c r="G129" s="154">
        <v>0</v>
      </c>
      <c r="H129" s="154">
        <v>0</v>
      </c>
      <c r="I129" s="154">
        <v>0</v>
      </c>
      <c r="J129" s="154">
        <v>0</v>
      </c>
      <c r="K129" s="154">
        <v>0</v>
      </c>
      <c r="L129" s="154">
        <v>0</v>
      </c>
      <c r="M129" s="154">
        <v>12568766</v>
      </c>
      <c r="N129" s="96" t="s">
        <v>3691</v>
      </c>
      <c r="O129" s="96" t="s">
        <v>3484</v>
      </c>
      <c r="P129" s="96">
        <v>4</v>
      </c>
      <c r="Q129" s="96">
        <v>2023</v>
      </c>
      <c r="R129" s="96" t="s">
        <v>3060</v>
      </c>
      <c r="S129" s="96" t="s">
        <v>3485</v>
      </c>
      <c r="T129" s="155">
        <v>45205</v>
      </c>
      <c r="U129" s="155">
        <v>45206</v>
      </c>
      <c r="V129" s="155">
        <v>45209</v>
      </c>
      <c r="W129" s="96" t="s">
        <v>2986</v>
      </c>
      <c r="X129" s="96" t="s">
        <v>3486</v>
      </c>
      <c r="Y129" s="96"/>
      <c r="Z129" s="96" t="s">
        <v>3063</v>
      </c>
      <c r="AA129" s="96">
        <v>2769</v>
      </c>
      <c r="AB129" s="155">
        <v>45187</v>
      </c>
      <c r="AC129" s="155">
        <v>45746</v>
      </c>
      <c r="AD129" s="96">
        <v>8999990341</v>
      </c>
      <c r="AE129" s="96" t="s">
        <v>3487</v>
      </c>
      <c r="AF129" s="96">
        <v>3</v>
      </c>
      <c r="AG129" s="96" t="s">
        <v>3488</v>
      </c>
      <c r="AH129" s="96" t="s">
        <v>3489</v>
      </c>
      <c r="AI129" s="154">
        <v>0</v>
      </c>
      <c r="AJ129" s="154">
        <v>7541259.5999999996</v>
      </c>
      <c r="AK129" s="154">
        <v>0</v>
      </c>
      <c r="AL129" s="154">
        <v>0</v>
      </c>
      <c r="AM129" s="154">
        <v>0</v>
      </c>
      <c r="AN129" s="154">
        <v>0</v>
      </c>
      <c r="AO129" s="154">
        <v>0</v>
      </c>
      <c r="AP129" s="154">
        <v>0</v>
      </c>
      <c r="AQ129" s="154">
        <v>7541259.5999999996</v>
      </c>
      <c r="AR129" s="96" t="s">
        <v>3490</v>
      </c>
      <c r="AS129" s="96" t="s">
        <v>3491</v>
      </c>
      <c r="AT129" s="96" t="s">
        <v>3692</v>
      </c>
      <c r="AU129" s="96"/>
      <c r="AV129" s="96"/>
      <c r="AW129" s="96"/>
      <c r="AX129" s="96"/>
      <c r="AY129" s="96"/>
      <c r="AZ129" s="96"/>
      <c r="BA129" s="96"/>
      <c r="BB129" s="96"/>
      <c r="BC129" s="96"/>
      <c r="BD129" s="96"/>
      <c r="BE129" s="96"/>
      <c r="BF129" s="96"/>
      <c r="BG129" s="96"/>
      <c r="BH129" s="96"/>
    </row>
    <row r="130" spans="1:60" x14ac:dyDescent="0.2">
      <c r="A130" s="100">
        <v>0.6</v>
      </c>
      <c r="B130" s="96" t="s">
        <v>3482</v>
      </c>
      <c r="C130" s="96">
        <v>161917</v>
      </c>
      <c r="D130" s="96">
        <v>999202310</v>
      </c>
      <c r="E130" s="154">
        <v>0</v>
      </c>
      <c r="F130" s="154">
        <v>0</v>
      </c>
      <c r="G130" s="154">
        <v>0</v>
      </c>
      <c r="H130" s="154">
        <v>0</v>
      </c>
      <c r="I130" s="154">
        <v>0</v>
      </c>
      <c r="J130" s="154">
        <v>0</v>
      </c>
      <c r="K130" s="154">
        <v>0</v>
      </c>
      <c r="L130" s="154">
        <v>0</v>
      </c>
      <c r="M130" s="154">
        <v>0</v>
      </c>
      <c r="N130" s="96" t="s">
        <v>3693</v>
      </c>
      <c r="O130" s="96" t="s">
        <v>3484</v>
      </c>
      <c r="P130" s="96">
        <v>4</v>
      </c>
      <c r="Q130" s="96">
        <v>2023</v>
      </c>
      <c r="R130" s="96" t="s">
        <v>3060</v>
      </c>
      <c r="S130" s="96" t="s">
        <v>3485</v>
      </c>
      <c r="T130" s="155">
        <v>45208</v>
      </c>
      <c r="U130" s="155">
        <v>45209</v>
      </c>
      <c r="V130" s="155">
        <v>45211</v>
      </c>
      <c r="W130" s="96" t="s">
        <v>2986</v>
      </c>
      <c r="X130" s="96" t="s">
        <v>3569</v>
      </c>
      <c r="Y130" s="96"/>
      <c r="Z130" s="96" t="s">
        <v>3063</v>
      </c>
      <c r="AA130" s="96">
        <v>2769</v>
      </c>
      <c r="AB130" s="155">
        <v>45187</v>
      </c>
      <c r="AC130" s="155">
        <v>45746</v>
      </c>
      <c r="AD130" s="96">
        <v>8999990341</v>
      </c>
      <c r="AE130" s="96" t="s">
        <v>3487</v>
      </c>
      <c r="AF130" s="96">
        <v>3</v>
      </c>
      <c r="AG130" s="96" t="s">
        <v>3488</v>
      </c>
      <c r="AH130" s="96" t="s">
        <v>3569</v>
      </c>
      <c r="AI130" s="154">
        <v>0</v>
      </c>
      <c r="AJ130" s="154">
        <v>0</v>
      </c>
      <c r="AK130" s="154">
        <v>0</v>
      </c>
      <c r="AL130" s="154">
        <v>0</v>
      </c>
      <c r="AM130" s="154">
        <v>0</v>
      </c>
      <c r="AN130" s="154">
        <v>0</v>
      </c>
      <c r="AO130" s="154">
        <v>0</v>
      </c>
      <c r="AP130" s="154">
        <v>0</v>
      </c>
      <c r="AQ130" s="154">
        <v>0</v>
      </c>
      <c r="AR130" s="96" t="s">
        <v>3496</v>
      </c>
      <c r="AS130" s="96" t="s">
        <v>3491</v>
      </c>
      <c r="AT130" s="96">
        <v>0</v>
      </c>
      <c r="AU130" s="96"/>
      <c r="AV130" s="96"/>
      <c r="AW130" s="96"/>
      <c r="AX130" s="96"/>
      <c r="AY130" s="96"/>
      <c r="AZ130" s="96"/>
      <c r="BA130" s="96"/>
      <c r="BB130" s="96"/>
      <c r="BC130" s="96"/>
      <c r="BD130" s="96"/>
      <c r="BE130" s="96"/>
      <c r="BF130" s="96"/>
      <c r="BG130" s="96"/>
      <c r="BH130" s="96"/>
    </row>
    <row r="131" spans="1:60" x14ac:dyDescent="0.2">
      <c r="A131" s="100">
        <v>0.6</v>
      </c>
      <c r="B131" s="96" t="s">
        <v>3482</v>
      </c>
      <c r="C131" s="96">
        <v>161930</v>
      </c>
      <c r="D131" s="96">
        <v>999202310</v>
      </c>
      <c r="E131" s="154">
        <v>0</v>
      </c>
      <c r="F131" s="154">
        <v>0</v>
      </c>
      <c r="G131" s="154">
        <v>0</v>
      </c>
      <c r="H131" s="154">
        <v>0</v>
      </c>
      <c r="I131" s="154">
        <v>0</v>
      </c>
      <c r="J131" s="154">
        <v>0</v>
      </c>
      <c r="K131" s="154">
        <v>0</v>
      </c>
      <c r="L131" s="154">
        <v>0</v>
      </c>
      <c r="M131" s="154">
        <v>0</v>
      </c>
      <c r="N131" s="96" t="s">
        <v>3694</v>
      </c>
      <c r="O131" s="96" t="s">
        <v>3484</v>
      </c>
      <c r="P131" s="96">
        <v>4</v>
      </c>
      <c r="Q131" s="96">
        <v>2023</v>
      </c>
      <c r="R131" s="96" t="s">
        <v>3060</v>
      </c>
      <c r="S131" s="96" t="s">
        <v>3485</v>
      </c>
      <c r="T131" s="155">
        <v>45208</v>
      </c>
      <c r="U131" s="155">
        <v>45209</v>
      </c>
      <c r="V131" s="155">
        <v>45211</v>
      </c>
      <c r="W131" s="96" t="s">
        <v>2986</v>
      </c>
      <c r="X131" s="96" t="s">
        <v>3486</v>
      </c>
      <c r="Y131" s="96"/>
      <c r="Z131" s="96" t="s">
        <v>3063</v>
      </c>
      <c r="AA131" s="96">
        <v>2769</v>
      </c>
      <c r="AB131" s="155">
        <v>45187</v>
      </c>
      <c r="AC131" s="155">
        <v>45746</v>
      </c>
      <c r="AD131" s="96">
        <v>8999990341</v>
      </c>
      <c r="AE131" s="96" t="s">
        <v>3487</v>
      </c>
      <c r="AF131" s="96">
        <v>3</v>
      </c>
      <c r="AG131" s="96" t="s">
        <v>3488</v>
      </c>
      <c r="AH131" s="96" t="s">
        <v>3489</v>
      </c>
      <c r="AI131" s="154">
        <v>0</v>
      </c>
      <c r="AJ131" s="154">
        <v>0</v>
      </c>
      <c r="AK131" s="154">
        <v>0</v>
      </c>
      <c r="AL131" s="154">
        <v>0</v>
      </c>
      <c r="AM131" s="154">
        <v>0</v>
      </c>
      <c r="AN131" s="154">
        <v>0</v>
      </c>
      <c r="AO131" s="154">
        <v>0</v>
      </c>
      <c r="AP131" s="154">
        <v>0</v>
      </c>
      <c r="AQ131" s="154">
        <v>0</v>
      </c>
      <c r="AR131" s="96" t="s">
        <v>3496</v>
      </c>
      <c r="AS131" s="96" t="s">
        <v>3491</v>
      </c>
      <c r="AT131" s="96">
        <v>0</v>
      </c>
      <c r="AU131" s="96"/>
      <c r="AV131" s="96"/>
      <c r="AW131" s="96"/>
      <c r="AX131" s="96"/>
      <c r="AY131" s="96"/>
      <c r="AZ131" s="96"/>
      <c r="BA131" s="96"/>
      <c r="BB131" s="96"/>
      <c r="BC131" s="96"/>
      <c r="BD131" s="96"/>
      <c r="BE131" s="96"/>
      <c r="BF131" s="96"/>
      <c r="BG131" s="96"/>
      <c r="BH131" s="96"/>
    </row>
    <row r="132" spans="1:60" x14ac:dyDescent="0.2">
      <c r="A132" s="100">
        <v>0.6</v>
      </c>
      <c r="B132" s="96" t="s">
        <v>3482</v>
      </c>
      <c r="C132" s="96">
        <v>161931</v>
      </c>
      <c r="D132" s="96">
        <v>999202310</v>
      </c>
      <c r="E132" s="154">
        <v>0</v>
      </c>
      <c r="F132" s="154">
        <v>271500</v>
      </c>
      <c r="G132" s="154">
        <v>0</v>
      </c>
      <c r="H132" s="154">
        <v>0</v>
      </c>
      <c r="I132" s="154">
        <v>0</v>
      </c>
      <c r="J132" s="154">
        <v>0</v>
      </c>
      <c r="K132" s="154">
        <v>0</v>
      </c>
      <c r="L132" s="154">
        <v>0</v>
      </c>
      <c r="M132" s="154">
        <v>271500</v>
      </c>
      <c r="N132" s="96" t="s">
        <v>3695</v>
      </c>
      <c r="O132" s="96" t="s">
        <v>3484</v>
      </c>
      <c r="P132" s="96">
        <v>4</v>
      </c>
      <c r="Q132" s="96">
        <v>2023</v>
      </c>
      <c r="R132" s="96" t="s">
        <v>3060</v>
      </c>
      <c r="S132" s="96" t="s">
        <v>3485</v>
      </c>
      <c r="T132" s="155">
        <v>45208</v>
      </c>
      <c r="U132" s="155">
        <v>45209</v>
      </c>
      <c r="V132" s="155">
        <v>45211</v>
      </c>
      <c r="W132" s="96" t="s">
        <v>2986</v>
      </c>
      <c r="X132" s="96" t="s">
        <v>3486</v>
      </c>
      <c r="Y132" s="96"/>
      <c r="Z132" s="96" t="s">
        <v>3063</v>
      </c>
      <c r="AA132" s="96">
        <v>2769</v>
      </c>
      <c r="AB132" s="155">
        <v>45187</v>
      </c>
      <c r="AC132" s="155">
        <v>45746</v>
      </c>
      <c r="AD132" s="96">
        <v>8999990341</v>
      </c>
      <c r="AE132" s="96" t="s">
        <v>3487</v>
      </c>
      <c r="AF132" s="96">
        <v>3</v>
      </c>
      <c r="AG132" s="96" t="s">
        <v>3488</v>
      </c>
      <c r="AH132" s="96" t="s">
        <v>3489</v>
      </c>
      <c r="AI132" s="154">
        <v>0</v>
      </c>
      <c r="AJ132" s="154">
        <v>162900</v>
      </c>
      <c r="AK132" s="154">
        <v>0</v>
      </c>
      <c r="AL132" s="154">
        <v>0</v>
      </c>
      <c r="AM132" s="154">
        <v>0</v>
      </c>
      <c r="AN132" s="154">
        <v>0</v>
      </c>
      <c r="AO132" s="154">
        <v>0</v>
      </c>
      <c r="AP132" s="154">
        <v>0</v>
      </c>
      <c r="AQ132" s="154">
        <v>162900</v>
      </c>
      <c r="AR132" s="96" t="s">
        <v>3490</v>
      </c>
      <c r="AS132" s="96" t="s">
        <v>3491</v>
      </c>
      <c r="AT132" s="96" t="s">
        <v>3696</v>
      </c>
      <c r="AU132" s="96"/>
      <c r="AV132" s="96"/>
      <c r="AW132" s="96"/>
      <c r="AX132" s="96"/>
      <c r="AY132" s="96"/>
      <c r="AZ132" s="96"/>
      <c r="BA132" s="96"/>
      <c r="BB132" s="96"/>
      <c r="BC132" s="96"/>
      <c r="BD132" s="96"/>
      <c r="BE132" s="96"/>
      <c r="BF132" s="96"/>
      <c r="BG132" s="96"/>
      <c r="BH132" s="96"/>
    </row>
    <row r="133" spans="1:60" x14ac:dyDescent="0.2">
      <c r="A133" s="100">
        <v>0.6</v>
      </c>
      <c r="B133" s="96" t="s">
        <v>3482</v>
      </c>
      <c r="C133" s="96">
        <v>161933</v>
      </c>
      <c r="D133" s="96">
        <v>999202310</v>
      </c>
      <c r="E133" s="154">
        <v>0</v>
      </c>
      <c r="F133" s="154">
        <v>0</v>
      </c>
      <c r="G133" s="154">
        <v>0</v>
      </c>
      <c r="H133" s="154">
        <v>0</v>
      </c>
      <c r="I133" s="154">
        <v>0</v>
      </c>
      <c r="J133" s="154">
        <v>0</v>
      </c>
      <c r="K133" s="154">
        <v>0</v>
      </c>
      <c r="L133" s="154">
        <v>0</v>
      </c>
      <c r="M133" s="154">
        <v>0</v>
      </c>
      <c r="N133" s="96" t="s">
        <v>3697</v>
      </c>
      <c r="O133" s="96" t="s">
        <v>3484</v>
      </c>
      <c r="P133" s="96">
        <v>4</v>
      </c>
      <c r="Q133" s="96">
        <v>2023</v>
      </c>
      <c r="R133" s="96" t="s">
        <v>3060</v>
      </c>
      <c r="S133" s="96" t="s">
        <v>3485</v>
      </c>
      <c r="T133" s="155">
        <v>45209</v>
      </c>
      <c r="U133" s="155">
        <v>45210</v>
      </c>
      <c r="V133" s="155">
        <v>45211</v>
      </c>
      <c r="W133" s="96" t="s">
        <v>2986</v>
      </c>
      <c r="X133" s="96" t="s">
        <v>3486</v>
      </c>
      <c r="Y133" s="96"/>
      <c r="Z133" s="96" t="s">
        <v>3063</v>
      </c>
      <c r="AA133" s="96">
        <v>2769</v>
      </c>
      <c r="AB133" s="155">
        <v>45187</v>
      </c>
      <c r="AC133" s="155">
        <v>45746</v>
      </c>
      <c r="AD133" s="96">
        <v>8999990341</v>
      </c>
      <c r="AE133" s="96" t="s">
        <v>3487</v>
      </c>
      <c r="AF133" s="96">
        <v>3</v>
      </c>
      <c r="AG133" s="96" t="s">
        <v>3488</v>
      </c>
      <c r="AH133" s="96" t="s">
        <v>3489</v>
      </c>
      <c r="AI133" s="154">
        <v>0</v>
      </c>
      <c r="AJ133" s="154">
        <v>0</v>
      </c>
      <c r="AK133" s="154">
        <v>0</v>
      </c>
      <c r="AL133" s="154">
        <v>0</v>
      </c>
      <c r="AM133" s="154">
        <v>0</v>
      </c>
      <c r="AN133" s="154">
        <v>0</v>
      </c>
      <c r="AO133" s="154">
        <v>0</v>
      </c>
      <c r="AP133" s="154">
        <v>0</v>
      </c>
      <c r="AQ133" s="154">
        <v>0</v>
      </c>
      <c r="AR133" s="96" t="s">
        <v>3496</v>
      </c>
      <c r="AS133" s="96" t="s">
        <v>3491</v>
      </c>
      <c r="AT133" s="96">
        <v>0</v>
      </c>
      <c r="AU133" s="96"/>
      <c r="AV133" s="96"/>
      <c r="AW133" s="96"/>
      <c r="AX133" s="96"/>
      <c r="AY133" s="96"/>
      <c r="AZ133" s="96"/>
      <c r="BA133" s="96"/>
      <c r="BB133" s="96"/>
      <c r="BC133" s="96"/>
      <c r="BD133" s="96"/>
      <c r="BE133" s="96"/>
      <c r="BF133" s="96"/>
      <c r="BG133" s="96"/>
      <c r="BH133" s="96"/>
    </row>
    <row r="134" spans="1:60" x14ac:dyDescent="0.2">
      <c r="A134" s="100">
        <v>0.6</v>
      </c>
      <c r="B134" s="96" t="s">
        <v>3482</v>
      </c>
      <c r="C134" s="96">
        <v>161934</v>
      </c>
      <c r="D134" s="96">
        <v>999202310</v>
      </c>
      <c r="E134" s="154">
        <v>0</v>
      </c>
      <c r="F134" s="154">
        <v>1020353</v>
      </c>
      <c r="G134" s="154">
        <v>0</v>
      </c>
      <c r="H134" s="154">
        <v>0</v>
      </c>
      <c r="I134" s="154">
        <v>0</v>
      </c>
      <c r="J134" s="154">
        <v>0</v>
      </c>
      <c r="K134" s="154">
        <v>0</v>
      </c>
      <c r="L134" s="154">
        <v>0</v>
      </c>
      <c r="M134" s="154">
        <v>1020353</v>
      </c>
      <c r="N134" s="96" t="s">
        <v>3698</v>
      </c>
      <c r="O134" s="96" t="s">
        <v>3484</v>
      </c>
      <c r="P134" s="96">
        <v>4</v>
      </c>
      <c r="Q134" s="96">
        <v>2023</v>
      </c>
      <c r="R134" s="96" t="s">
        <v>3060</v>
      </c>
      <c r="S134" s="96" t="s">
        <v>3485</v>
      </c>
      <c r="T134" s="155">
        <v>45209</v>
      </c>
      <c r="U134" s="155">
        <v>45210</v>
      </c>
      <c r="V134" s="155">
        <v>45211</v>
      </c>
      <c r="W134" s="96" t="s">
        <v>2986</v>
      </c>
      <c r="X134" s="96" t="s">
        <v>3486</v>
      </c>
      <c r="Y134" s="96"/>
      <c r="Z134" s="96" t="s">
        <v>3063</v>
      </c>
      <c r="AA134" s="96">
        <v>2769</v>
      </c>
      <c r="AB134" s="155">
        <v>45187</v>
      </c>
      <c r="AC134" s="155">
        <v>45746</v>
      </c>
      <c r="AD134" s="96">
        <v>8999990341</v>
      </c>
      <c r="AE134" s="96" t="s">
        <v>3487</v>
      </c>
      <c r="AF134" s="96">
        <v>3</v>
      </c>
      <c r="AG134" s="96" t="s">
        <v>3488</v>
      </c>
      <c r="AH134" s="96" t="s">
        <v>3489</v>
      </c>
      <c r="AI134" s="154">
        <v>0</v>
      </c>
      <c r="AJ134" s="154">
        <v>612211.80000000005</v>
      </c>
      <c r="AK134" s="154">
        <v>0</v>
      </c>
      <c r="AL134" s="154">
        <v>0</v>
      </c>
      <c r="AM134" s="154">
        <v>0</v>
      </c>
      <c r="AN134" s="154">
        <v>0</v>
      </c>
      <c r="AO134" s="154">
        <v>0</v>
      </c>
      <c r="AP134" s="154">
        <v>0</v>
      </c>
      <c r="AQ134" s="154">
        <v>612211.80000000005</v>
      </c>
      <c r="AR134" s="96" t="s">
        <v>3490</v>
      </c>
      <c r="AS134" s="96" t="s">
        <v>3491</v>
      </c>
      <c r="AT134" s="96" t="s">
        <v>3699</v>
      </c>
      <c r="AU134" s="96"/>
      <c r="AV134" s="96"/>
      <c r="AW134" s="96"/>
      <c r="AX134" s="96"/>
      <c r="AY134" s="96"/>
      <c r="AZ134" s="96"/>
      <c r="BA134" s="96"/>
      <c r="BB134" s="96"/>
      <c r="BC134" s="96"/>
      <c r="BD134" s="96"/>
      <c r="BE134" s="96"/>
      <c r="BF134" s="96"/>
      <c r="BG134" s="96"/>
      <c r="BH134" s="96"/>
    </row>
    <row r="135" spans="1:60" x14ac:dyDescent="0.2">
      <c r="A135" s="100">
        <v>0.6</v>
      </c>
      <c r="B135" s="96" t="s">
        <v>3482</v>
      </c>
      <c r="C135" s="96">
        <v>161935</v>
      </c>
      <c r="D135" s="96">
        <v>999202310</v>
      </c>
      <c r="E135" s="154">
        <v>0</v>
      </c>
      <c r="F135" s="154">
        <v>80591</v>
      </c>
      <c r="G135" s="154">
        <v>0</v>
      </c>
      <c r="H135" s="154">
        <v>0</v>
      </c>
      <c r="I135" s="154">
        <v>0</v>
      </c>
      <c r="J135" s="154">
        <v>0</v>
      </c>
      <c r="K135" s="154">
        <v>0</v>
      </c>
      <c r="L135" s="154">
        <v>0</v>
      </c>
      <c r="M135" s="154">
        <v>80591</v>
      </c>
      <c r="N135" s="96" t="s">
        <v>3700</v>
      </c>
      <c r="O135" s="96" t="s">
        <v>3484</v>
      </c>
      <c r="P135" s="96">
        <v>4</v>
      </c>
      <c r="Q135" s="96">
        <v>2023</v>
      </c>
      <c r="R135" s="96" t="s">
        <v>3060</v>
      </c>
      <c r="S135" s="96" t="s">
        <v>3485</v>
      </c>
      <c r="T135" s="155">
        <v>45208</v>
      </c>
      <c r="U135" s="155">
        <v>45209</v>
      </c>
      <c r="V135" s="155">
        <v>45211</v>
      </c>
      <c r="W135" s="96" t="s">
        <v>2986</v>
      </c>
      <c r="X135" s="96" t="s">
        <v>3486</v>
      </c>
      <c r="Y135" s="96"/>
      <c r="Z135" s="96" t="s">
        <v>3063</v>
      </c>
      <c r="AA135" s="96">
        <v>2769</v>
      </c>
      <c r="AB135" s="155">
        <v>45187</v>
      </c>
      <c r="AC135" s="155">
        <v>45746</v>
      </c>
      <c r="AD135" s="96">
        <v>8999990341</v>
      </c>
      <c r="AE135" s="96" t="s">
        <v>3487</v>
      </c>
      <c r="AF135" s="96">
        <v>3</v>
      </c>
      <c r="AG135" s="96" t="s">
        <v>3488</v>
      </c>
      <c r="AH135" s="96" t="s">
        <v>3489</v>
      </c>
      <c r="AI135" s="154">
        <v>0</v>
      </c>
      <c r="AJ135" s="154">
        <v>48354.6</v>
      </c>
      <c r="AK135" s="154">
        <v>0</v>
      </c>
      <c r="AL135" s="154">
        <v>0</v>
      </c>
      <c r="AM135" s="154">
        <v>0</v>
      </c>
      <c r="AN135" s="154">
        <v>0</v>
      </c>
      <c r="AO135" s="154">
        <v>0</v>
      </c>
      <c r="AP135" s="154">
        <v>0</v>
      </c>
      <c r="AQ135" s="154">
        <v>48354.6</v>
      </c>
      <c r="AR135" s="96" t="s">
        <v>3490</v>
      </c>
      <c r="AS135" s="96" t="s">
        <v>3491</v>
      </c>
      <c r="AT135" s="96" t="s">
        <v>3701</v>
      </c>
      <c r="AU135" s="96"/>
      <c r="AV135" s="96"/>
      <c r="AW135" s="96"/>
      <c r="AX135" s="96"/>
      <c r="AY135" s="96"/>
      <c r="AZ135" s="96"/>
      <c r="BA135" s="96"/>
      <c r="BB135" s="96"/>
      <c r="BC135" s="96"/>
      <c r="BD135" s="96"/>
      <c r="BE135" s="96"/>
      <c r="BF135" s="96"/>
      <c r="BG135" s="96"/>
      <c r="BH135" s="96"/>
    </row>
    <row r="136" spans="1:60" x14ac:dyDescent="0.2">
      <c r="A136" s="100">
        <v>0.6</v>
      </c>
      <c r="B136" s="96" t="s">
        <v>3482</v>
      </c>
      <c r="C136" s="96">
        <v>161937</v>
      </c>
      <c r="D136" s="96">
        <v>999202310</v>
      </c>
      <c r="E136" s="154">
        <v>0</v>
      </c>
      <c r="F136" s="154">
        <v>227300</v>
      </c>
      <c r="G136" s="154">
        <v>0</v>
      </c>
      <c r="H136" s="154">
        <v>0</v>
      </c>
      <c r="I136" s="154">
        <v>0</v>
      </c>
      <c r="J136" s="154">
        <v>0</v>
      </c>
      <c r="K136" s="154">
        <v>0</v>
      </c>
      <c r="L136" s="154">
        <v>0</v>
      </c>
      <c r="M136" s="154">
        <v>227300</v>
      </c>
      <c r="N136" s="96" t="s">
        <v>3702</v>
      </c>
      <c r="O136" s="96" t="s">
        <v>3484</v>
      </c>
      <c r="P136" s="96">
        <v>4</v>
      </c>
      <c r="Q136" s="96">
        <v>2023</v>
      </c>
      <c r="R136" s="96" t="s">
        <v>3060</v>
      </c>
      <c r="S136" s="96" t="s">
        <v>3485</v>
      </c>
      <c r="T136" s="155">
        <v>45209</v>
      </c>
      <c r="U136" s="155">
        <v>45210</v>
      </c>
      <c r="V136" s="155">
        <v>45211</v>
      </c>
      <c r="W136" s="96" t="s">
        <v>2986</v>
      </c>
      <c r="X136" s="96" t="s">
        <v>3486</v>
      </c>
      <c r="Y136" s="96"/>
      <c r="Z136" s="96" t="s">
        <v>3063</v>
      </c>
      <c r="AA136" s="96">
        <v>2769</v>
      </c>
      <c r="AB136" s="155">
        <v>45187</v>
      </c>
      <c r="AC136" s="155">
        <v>45746</v>
      </c>
      <c r="AD136" s="96">
        <v>8999990341</v>
      </c>
      <c r="AE136" s="96" t="s">
        <v>3487</v>
      </c>
      <c r="AF136" s="96">
        <v>3</v>
      </c>
      <c r="AG136" s="96" t="s">
        <v>3488</v>
      </c>
      <c r="AH136" s="96" t="s">
        <v>3489</v>
      </c>
      <c r="AI136" s="154">
        <v>0</v>
      </c>
      <c r="AJ136" s="154">
        <v>136380</v>
      </c>
      <c r="AK136" s="154">
        <v>0</v>
      </c>
      <c r="AL136" s="154">
        <v>0</v>
      </c>
      <c r="AM136" s="154">
        <v>0</v>
      </c>
      <c r="AN136" s="154">
        <v>0</v>
      </c>
      <c r="AO136" s="154">
        <v>0</v>
      </c>
      <c r="AP136" s="154">
        <v>0</v>
      </c>
      <c r="AQ136" s="154">
        <v>136380</v>
      </c>
      <c r="AR136" s="96" t="s">
        <v>3490</v>
      </c>
      <c r="AS136" s="96" t="s">
        <v>3491</v>
      </c>
      <c r="AT136" s="96" t="s">
        <v>3703</v>
      </c>
      <c r="AU136" s="96"/>
      <c r="AV136" s="96"/>
      <c r="AW136" s="96"/>
      <c r="AX136" s="96"/>
      <c r="AY136" s="96"/>
      <c r="AZ136" s="96"/>
      <c r="BA136" s="96"/>
      <c r="BB136" s="96"/>
      <c r="BC136" s="96"/>
      <c r="BD136" s="96"/>
      <c r="BE136" s="96"/>
      <c r="BF136" s="96"/>
      <c r="BG136" s="96"/>
      <c r="BH136" s="96"/>
    </row>
    <row r="137" spans="1:60" x14ac:dyDescent="0.2">
      <c r="A137" s="100">
        <v>0.6</v>
      </c>
      <c r="B137" s="96" t="s">
        <v>3482</v>
      </c>
      <c r="C137" s="96">
        <v>161939</v>
      </c>
      <c r="D137" s="96">
        <v>999202310</v>
      </c>
      <c r="E137" s="154">
        <v>0</v>
      </c>
      <c r="F137" s="154">
        <v>0</v>
      </c>
      <c r="G137" s="154">
        <v>0</v>
      </c>
      <c r="H137" s="154">
        <v>0</v>
      </c>
      <c r="I137" s="154">
        <v>0</v>
      </c>
      <c r="J137" s="154">
        <v>0</v>
      </c>
      <c r="K137" s="154">
        <v>0</v>
      </c>
      <c r="L137" s="154">
        <v>0</v>
      </c>
      <c r="M137" s="154">
        <v>0</v>
      </c>
      <c r="N137" s="96" t="s">
        <v>3704</v>
      </c>
      <c r="O137" s="96" t="s">
        <v>3484</v>
      </c>
      <c r="P137" s="96">
        <v>4</v>
      </c>
      <c r="Q137" s="96">
        <v>2023</v>
      </c>
      <c r="R137" s="96" t="s">
        <v>3060</v>
      </c>
      <c r="S137" s="96" t="s">
        <v>3485</v>
      </c>
      <c r="T137" s="155">
        <v>45209</v>
      </c>
      <c r="U137" s="155">
        <v>45210</v>
      </c>
      <c r="V137" s="155">
        <v>45211</v>
      </c>
      <c r="W137" s="96" t="s">
        <v>2986</v>
      </c>
      <c r="X137" s="96" t="s">
        <v>3486</v>
      </c>
      <c r="Y137" s="96"/>
      <c r="Z137" s="96" t="s">
        <v>3063</v>
      </c>
      <c r="AA137" s="96">
        <v>2769</v>
      </c>
      <c r="AB137" s="155">
        <v>45187</v>
      </c>
      <c r="AC137" s="155">
        <v>45746</v>
      </c>
      <c r="AD137" s="96">
        <v>8999990341</v>
      </c>
      <c r="AE137" s="96" t="s">
        <v>3487</v>
      </c>
      <c r="AF137" s="96">
        <v>3</v>
      </c>
      <c r="AG137" s="96" t="s">
        <v>3488</v>
      </c>
      <c r="AH137" s="96" t="s">
        <v>3489</v>
      </c>
      <c r="AI137" s="154">
        <v>0</v>
      </c>
      <c r="AJ137" s="154">
        <v>0</v>
      </c>
      <c r="AK137" s="154">
        <v>0</v>
      </c>
      <c r="AL137" s="154">
        <v>0</v>
      </c>
      <c r="AM137" s="154">
        <v>0</v>
      </c>
      <c r="AN137" s="154">
        <v>0</v>
      </c>
      <c r="AO137" s="154">
        <v>0</v>
      </c>
      <c r="AP137" s="154">
        <v>0</v>
      </c>
      <c r="AQ137" s="154">
        <v>0</v>
      </c>
      <c r="AR137" s="96" t="s">
        <v>3496</v>
      </c>
      <c r="AS137" s="96" t="s">
        <v>3491</v>
      </c>
      <c r="AT137" s="96">
        <v>0</v>
      </c>
      <c r="AU137" s="96"/>
      <c r="AV137" s="96"/>
      <c r="AW137" s="96"/>
      <c r="AX137" s="96"/>
      <c r="AY137" s="96"/>
      <c r="AZ137" s="96"/>
      <c r="BA137" s="96"/>
      <c r="BB137" s="96"/>
      <c r="BC137" s="96"/>
      <c r="BD137" s="96"/>
      <c r="BE137" s="96"/>
      <c r="BF137" s="96"/>
      <c r="BG137" s="96"/>
      <c r="BH137" s="96"/>
    </row>
    <row r="138" spans="1:60" x14ac:dyDescent="0.2">
      <c r="A138" s="100">
        <v>0.6</v>
      </c>
      <c r="B138" s="96" t="s">
        <v>3482</v>
      </c>
      <c r="C138" s="96">
        <v>161948</v>
      </c>
      <c r="D138" s="96">
        <v>999202310</v>
      </c>
      <c r="E138" s="154">
        <v>0</v>
      </c>
      <c r="F138" s="154">
        <v>268231</v>
      </c>
      <c r="G138" s="154">
        <v>0</v>
      </c>
      <c r="H138" s="154">
        <v>0</v>
      </c>
      <c r="I138" s="154">
        <v>0</v>
      </c>
      <c r="J138" s="154">
        <v>0</v>
      </c>
      <c r="K138" s="154">
        <v>0</v>
      </c>
      <c r="L138" s="154">
        <v>0</v>
      </c>
      <c r="M138" s="154">
        <v>268231</v>
      </c>
      <c r="N138" s="96" t="s">
        <v>3705</v>
      </c>
      <c r="O138" s="96" t="s">
        <v>3484</v>
      </c>
      <c r="P138" s="96">
        <v>4</v>
      </c>
      <c r="Q138" s="96">
        <v>2023</v>
      </c>
      <c r="R138" s="96" t="s">
        <v>3060</v>
      </c>
      <c r="S138" s="96" t="s">
        <v>3485</v>
      </c>
      <c r="T138" s="155">
        <v>45210</v>
      </c>
      <c r="U138" s="155">
        <v>45211</v>
      </c>
      <c r="V138" s="155">
        <v>45211</v>
      </c>
      <c r="W138" s="96" t="s">
        <v>2986</v>
      </c>
      <c r="X138" s="96" t="s">
        <v>3486</v>
      </c>
      <c r="Y138" s="96"/>
      <c r="Z138" s="96" t="s">
        <v>3063</v>
      </c>
      <c r="AA138" s="96">
        <v>2769</v>
      </c>
      <c r="AB138" s="155">
        <v>45187</v>
      </c>
      <c r="AC138" s="155">
        <v>45746</v>
      </c>
      <c r="AD138" s="96">
        <v>8999990341</v>
      </c>
      <c r="AE138" s="96" t="s">
        <v>3487</v>
      </c>
      <c r="AF138" s="96">
        <v>3</v>
      </c>
      <c r="AG138" s="96" t="s">
        <v>3488</v>
      </c>
      <c r="AH138" s="96" t="s">
        <v>3489</v>
      </c>
      <c r="AI138" s="154">
        <v>0</v>
      </c>
      <c r="AJ138" s="154">
        <v>160938.6</v>
      </c>
      <c r="AK138" s="154">
        <v>0</v>
      </c>
      <c r="AL138" s="154">
        <v>0</v>
      </c>
      <c r="AM138" s="154">
        <v>0</v>
      </c>
      <c r="AN138" s="154">
        <v>0</v>
      </c>
      <c r="AO138" s="154">
        <v>0</v>
      </c>
      <c r="AP138" s="154">
        <v>0</v>
      </c>
      <c r="AQ138" s="154">
        <v>160938.6</v>
      </c>
      <c r="AR138" s="96" t="s">
        <v>3490</v>
      </c>
      <c r="AS138" s="96" t="s">
        <v>3491</v>
      </c>
      <c r="AT138" s="96" t="s">
        <v>3706</v>
      </c>
      <c r="AU138" s="96"/>
      <c r="AV138" s="96"/>
      <c r="AW138" s="96"/>
      <c r="AX138" s="96"/>
      <c r="AY138" s="96"/>
      <c r="AZ138" s="96"/>
      <c r="BA138" s="96"/>
      <c r="BB138" s="96"/>
      <c r="BC138" s="96"/>
      <c r="BD138" s="96"/>
      <c r="BE138" s="96"/>
      <c r="BF138" s="96"/>
      <c r="BG138" s="96"/>
      <c r="BH138" s="96"/>
    </row>
    <row r="139" spans="1:60" x14ac:dyDescent="0.2">
      <c r="A139" s="100">
        <v>0.6</v>
      </c>
      <c r="B139" s="96" t="s">
        <v>3482</v>
      </c>
      <c r="C139" s="96">
        <v>161957</v>
      </c>
      <c r="D139" s="96">
        <v>999202310</v>
      </c>
      <c r="E139" s="154">
        <v>0</v>
      </c>
      <c r="F139" s="154">
        <v>0</v>
      </c>
      <c r="G139" s="154">
        <v>0</v>
      </c>
      <c r="H139" s="154">
        <v>0</v>
      </c>
      <c r="I139" s="154">
        <v>0</v>
      </c>
      <c r="J139" s="154">
        <v>0</v>
      </c>
      <c r="K139" s="154">
        <v>0</v>
      </c>
      <c r="L139" s="154">
        <v>0</v>
      </c>
      <c r="M139" s="154">
        <v>0</v>
      </c>
      <c r="N139" s="96" t="s">
        <v>3707</v>
      </c>
      <c r="O139" s="96" t="s">
        <v>3484</v>
      </c>
      <c r="P139" s="96">
        <v>4</v>
      </c>
      <c r="Q139" s="96">
        <v>2023</v>
      </c>
      <c r="R139" s="96" t="s">
        <v>3060</v>
      </c>
      <c r="S139" s="96" t="s">
        <v>3485</v>
      </c>
      <c r="T139" s="155">
        <v>45210</v>
      </c>
      <c r="U139" s="155">
        <v>45211</v>
      </c>
      <c r="V139" s="155">
        <v>45211</v>
      </c>
      <c r="W139" s="96" t="s">
        <v>2986</v>
      </c>
      <c r="X139" s="96" t="s">
        <v>3486</v>
      </c>
      <c r="Y139" s="96"/>
      <c r="Z139" s="96" t="s">
        <v>3063</v>
      </c>
      <c r="AA139" s="96">
        <v>2769</v>
      </c>
      <c r="AB139" s="155">
        <v>45187</v>
      </c>
      <c r="AC139" s="155">
        <v>45746</v>
      </c>
      <c r="AD139" s="96">
        <v>8999990341</v>
      </c>
      <c r="AE139" s="96" t="s">
        <v>3487</v>
      </c>
      <c r="AF139" s="96">
        <v>3</v>
      </c>
      <c r="AG139" s="96" t="s">
        <v>3488</v>
      </c>
      <c r="AH139" s="96" t="s">
        <v>3489</v>
      </c>
      <c r="AI139" s="154">
        <v>0</v>
      </c>
      <c r="AJ139" s="154">
        <v>0</v>
      </c>
      <c r="AK139" s="154">
        <v>0</v>
      </c>
      <c r="AL139" s="154">
        <v>0</v>
      </c>
      <c r="AM139" s="154">
        <v>0</v>
      </c>
      <c r="AN139" s="154">
        <v>0</v>
      </c>
      <c r="AO139" s="154">
        <v>0</v>
      </c>
      <c r="AP139" s="154">
        <v>0</v>
      </c>
      <c r="AQ139" s="154">
        <v>0</v>
      </c>
      <c r="AR139" s="96" t="s">
        <v>3496</v>
      </c>
      <c r="AS139" s="96" t="s">
        <v>3491</v>
      </c>
      <c r="AT139" s="96">
        <v>0</v>
      </c>
      <c r="AU139" s="96"/>
      <c r="AV139" s="96"/>
      <c r="AW139" s="96"/>
      <c r="AX139" s="96"/>
      <c r="AY139" s="96"/>
      <c r="AZ139" s="96"/>
      <c r="BA139" s="96"/>
      <c r="BB139" s="96"/>
      <c r="BC139" s="96"/>
      <c r="BD139" s="96"/>
      <c r="BE139" s="96"/>
      <c r="BF139" s="96"/>
      <c r="BG139" s="96"/>
      <c r="BH139" s="96"/>
    </row>
    <row r="140" spans="1:60" x14ac:dyDescent="0.2">
      <c r="A140" s="100">
        <v>0.6</v>
      </c>
      <c r="B140" s="96" t="s">
        <v>3482</v>
      </c>
      <c r="C140" s="96">
        <v>161958</v>
      </c>
      <c r="D140" s="96">
        <v>999202310</v>
      </c>
      <c r="E140" s="154">
        <v>0</v>
      </c>
      <c r="F140" s="154">
        <v>0</v>
      </c>
      <c r="G140" s="154">
        <v>0</v>
      </c>
      <c r="H140" s="154">
        <v>0</v>
      </c>
      <c r="I140" s="154">
        <v>0</v>
      </c>
      <c r="J140" s="154">
        <v>0</v>
      </c>
      <c r="K140" s="154">
        <v>0</v>
      </c>
      <c r="L140" s="154">
        <v>0</v>
      </c>
      <c r="M140" s="154">
        <v>0</v>
      </c>
      <c r="N140" s="96" t="s">
        <v>3708</v>
      </c>
      <c r="O140" s="96" t="s">
        <v>3484</v>
      </c>
      <c r="P140" s="96">
        <v>4</v>
      </c>
      <c r="Q140" s="96">
        <v>2023</v>
      </c>
      <c r="R140" s="96" t="s">
        <v>3060</v>
      </c>
      <c r="S140" s="96" t="s">
        <v>3485</v>
      </c>
      <c r="T140" s="155">
        <v>45204</v>
      </c>
      <c r="U140" s="155">
        <v>45211</v>
      </c>
      <c r="V140" s="155">
        <v>45216</v>
      </c>
      <c r="W140" s="96" t="s">
        <v>2986</v>
      </c>
      <c r="X140" s="96" t="s">
        <v>3709</v>
      </c>
      <c r="Y140" s="96"/>
      <c r="Z140" s="96" t="s">
        <v>3063</v>
      </c>
      <c r="AA140" s="96">
        <v>2769</v>
      </c>
      <c r="AB140" s="155">
        <v>45187</v>
      </c>
      <c r="AC140" s="155">
        <v>45746</v>
      </c>
      <c r="AD140" s="96">
        <v>8999990341</v>
      </c>
      <c r="AE140" s="96" t="s">
        <v>3487</v>
      </c>
      <c r="AF140" s="96">
        <v>3</v>
      </c>
      <c r="AG140" s="96" t="s">
        <v>3488</v>
      </c>
      <c r="AH140" s="96" t="s">
        <v>3489</v>
      </c>
      <c r="AI140" s="154">
        <v>0</v>
      </c>
      <c r="AJ140" s="154">
        <v>0</v>
      </c>
      <c r="AK140" s="154">
        <v>0</v>
      </c>
      <c r="AL140" s="154">
        <v>0</v>
      </c>
      <c r="AM140" s="154">
        <v>0</v>
      </c>
      <c r="AN140" s="154">
        <v>0</v>
      </c>
      <c r="AO140" s="154">
        <v>0</v>
      </c>
      <c r="AP140" s="154">
        <v>0</v>
      </c>
      <c r="AQ140" s="154">
        <v>0</v>
      </c>
      <c r="AR140" s="96" t="s">
        <v>3496</v>
      </c>
      <c r="AS140" s="96" t="s">
        <v>3491</v>
      </c>
      <c r="AT140" s="96">
        <v>0</v>
      </c>
      <c r="AU140" s="96"/>
      <c r="AV140" s="96"/>
      <c r="AW140" s="96"/>
      <c r="AX140" s="96"/>
      <c r="AY140" s="96"/>
      <c r="AZ140" s="96"/>
      <c r="BA140" s="96"/>
      <c r="BB140" s="96"/>
      <c r="BC140" s="96"/>
      <c r="BD140" s="96"/>
      <c r="BE140" s="96"/>
      <c r="BF140" s="96"/>
      <c r="BG140" s="96"/>
      <c r="BH140" s="96"/>
    </row>
    <row r="141" spans="1:60" x14ac:dyDescent="0.2">
      <c r="A141" s="100">
        <v>0.6</v>
      </c>
      <c r="B141" s="96" t="s">
        <v>3482</v>
      </c>
      <c r="C141" s="96">
        <v>161959</v>
      </c>
      <c r="D141" s="96">
        <v>999202310</v>
      </c>
      <c r="E141" s="154">
        <v>0</v>
      </c>
      <c r="F141" s="154">
        <v>0</v>
      </c>
      <c r="G141" s="154">
        <v>0</v>
      </c>
      <c r="H141" s="154">
        <v>0</v>
      </c>
      <c r="I141" s="154">
        <v>0</v>
      </c>
      <c r="J141" s="154">
        <v>0</v>
      </c>
      <c r="K141" s="154">
        <v>0</v>
      </c>
      <c r="L141" s="154">
        <v>0</v>
      </c>
      <c r="M141" s="154">
        <v>0</v>
      </c>
      <c r="N141" s="96" t="s">
        <v>3710</v>
      </c>
      <c r="O141" s="96" t="s">
        <v>3484</v>
      </c>
      <c r="P141" s="96">
        <v>4</v>
      </c>
      <c r="Q141" s="96">
        <v>2023</v>
      </c>
      <c r="R141" s="96" t="s">
        <v>3060</v>
      </c>
      <c r="S141" s="96" t="s">
        <v>3485</v>
      </c>
      <c r="T141" s="155">
        <v>45209</v>
      </c>
      <c r="U141" s="155">
        <v>45211</v>
      </c>
      <c r="V141" s="155">
        <v>45216</v>
      </c>
      <c r="W141" s="96" t="s">
        <v>2986</v>
      </c>
      <c r="X141" s="96" t="s">
        <v>3711</v>
      </c>
      <c r="Y141" s="96"/>
      <c r="Z141" s="96" t="s">
        <v>3063</v>
      </c>
      <c r="AA141" s="96">
        <v>2769</v>
      </c>
      <c r="AB141" s="155">
        <v>45187</v>
      </c>
      <c r="AC141" s="155">
        <v>45746</v>
      </c>
      <c r="AD141" s="96">
        <v>8999990341</v>
      </c>
      <c r="AE141" s="96" t="s">
        <v>3487</v>
      </c>
      <c r="AF141" s="96">
        <v>3</v>
      </c>
      <c r="AG141" s="96" t="s">
        <v>3488</v>
      </c>
      <c r="AH141" s="96" t="s">
        <v>3489</v>
      </c>
      <c r="AI141" s="154">
        <v>0</v>
      </c>
      <c r="AJ141" s="154">
        <v>0</v>
      </c>
      <c r="AK141" s="154">
        <v>0</v>
      </c>
      <c r="AL141" s="154">
        <v>0</v>
      </c>
      <c r="AM141" s="154">
        <v>0</v>
      </c>
      <c r="AN141" s="154">
        <v>0</v>
      </c>
      <c r="AO141" s="154">
        <v>0</v>
      </c>
      <c r="AP141" s="154">
        <v>0</v>
      </c>
      <c r="AQ141" s="154">
        <v>0</v>
      </c>
      <c r="AR141" s="96" t="s">
        <v>3496</v>
      </c>
      <c r="AS141" s="96" t="s">
        <v>3491</v>
      </c>
      <c r="AT141" s="96">
        <v>0</v>
      </c>
      <c r="AU141" s="96"/>
      <c r="AV141" s="96"/>
      <c r="AW141" s="96"/>
      <c r="AX141" s="96"/>
      <c r="AY141" s="96"/>
      <c r="AZ141" s="96"/>
      <c r="BA141" s="96"/>
      <c r="BB141" s="96"/>
      <c r="BC141" s="96"/>
      <c r="BD141" s="96"/>
      <c r="BE141" s="96"/>
      <c r="BF141" s="96"/>
      <c r="BG141" s="96"/>
      <c r="BH141" s="96"/>
    </row>
    <row r="142" spans="1:60" x14ac:dyDescent="0.2">
      <c r="A142" s="100">
        <v>0.6</v>
      </c>
      <c r="B142" s="96" t="s">
        <v>3482</v>
      </c>
      <c r="C142" s="96">
        <v>161972</v>
      </c>
      <c r="D142" s="96">
        <v>999202310</v>
      </c>
      <c r="E142" s="154">
        <v>0</v>
      </c>
      <c r="F142" s="154">
        <v>3132800</v>
      </c>
      <c r="G142" s="154">
        <v>0</v>
      </c>
      <c r="H142" s="154">
        <v>0</v>
      </c>
      <c r="I142" s="154">
        <v>0</v>
      </c>
      <c r="J142" s="154">
        <v>0</v>
      </c>
      <c r="K142" s="154">
        <v>0</v>
      </c>
      <c r="L142" s="154">
        <v>0</v>
      </c>
      <c r="M142" s="154">
        <v>3132800</v>
      </c>
      <c r="N142" s="96" t="s">
        <v>3712</v>
      </c>
      <c r="O142" s="96" t="s">
        <v>3484</v>
      </c>
      <c r="P142" s="96">
        <v>4</v>
      </c>
      <c r="Q142" s="96">
        <v>2023</v>
      </c>
      <c r="R142" s="96" t="s">
        <v>3060</v>
      </c>
      <c r="S142" s="96" t="s">
        <v>3485</v>
      </c>
      <c r="T142" s="155">
        <v>45211</v>
      </c>
      <c r="U142" s="155">
        <v>45212</v>
      </c>
      <c r="V142" s="155">
        <v>45216</v>
      </c>
      <c r="W142" s="96" t="s">
        <v>2986</v>
      </c>
      <c r="X142" s="96" t="s">
        <v>3486</v>
      </c>
      <c r="Y142" s="96"/>
      <c r="Z142" s="96" t="s">
        <v>3063</v>
      </c>
      <c r="AA142" s="96">
        <v>2769</v>
      </c>
      <c r="AB142" s="155">
        <v>45187</v>
      </c>
      <c r="AC142" s="155">
        <v>45746</v>
      </c>
      <c r="AD142" s="96">
        <v>8999990341</v>
      </c>
      <c r="AE142" s="96" t="s">
        <v>3487</v>
      </c>
      <c r="AF142" s="96">
        <v>3</v>
      </c>
      <c r="AG142" s="96" t="s">
        <v>3488</v>
      </c>
      <c r="AH142" s="96" t="s">
        <v>3489</v>
      </c>
      <c r="AI142" s="154">
        <v>0</v>
      </c>
      <c r="AJ142" s="154">
        <v>1879680</v>
      </c>
      <c r="AK142" s="154">
        <v>0</v>
      </c>
      <c r="AL142" s="154">
        <v>0</v>
      </c>
      <c r="AM142" s="154">
        <v>0</v>
      </c>
      <c r="AN142" s="154">
        <v>0</v>
      </c>
      <c r="AO142" s="154">
        <v>0</v>
      </c>
      <c r="AP142" s="154">
        <v>0</v>
      </c>
      <c r="AQ142" s="154">
        <v>1879680</v>
      </c>
      <c r="AR142" s="96" t="s">
        <v>3490</v>
      </c>
      <c r="AS142" s="96" t="s">
        <v>3491</v>
      </c>
      <c r="AT142" s="96" t="s">
        <v>3713</v>
      </c>
      <c r="AU142" s="96"/>
      <c r="AV142" s="96"/>
      <c r="AW142" s="96"/>
      <c r="AX142" s="96"/>
      <c r="AY142" s="96"/>
      <c r="AZ142" s="96"/>
      <c r="BA142" s="96"/>
      <c r="BB142" s="96"/>
      <c r="BC142" s="96"/>
      <c r="BD142" s="96"/>
      <c r="BE142" s="96"/>
      <c r="BF142" s="96"/>
      <c r="BG142" s="96"/>
      <c r="BH142" s="96"/>
    </row>
    <row r="143" spans="1:60" x14ac:dyDescent="0.2">
      <c r="A143" s="100">
        <v>0.6</v>
      </c>
      <c r="B143" s="96" t="s">
        <v>3482</v>
      </c>
      <c r="C143" s="96">
        <v>161978</v>
      </c>
      <c r="D143" s="96">
        <v>999202310</v>
      </c>
      <c r="E143" s="154">
        <v>0</v>
      </c>
      <c r="F143" s="154">
        <v>0</v>
      </c>
      <c r="G143" s="154">
        <v>0</v>
      </c>
      <c r="H143" s="154">
        <v>0</v>
      </c>
      <c r="I143" s="154">
        <v>0</v>
      </c>
      <c r="J143" s="154">
        <v>0</v>
      </c>
      <c r="K143" s="154">
        <v>0</v>
      </c>
      <c r="L143" s="154">
        <v>0</v>
      </c>
      <c r="M143" s="154">
        <v>0</v>
      </c>
      <c r="N143" s="96" t="s">
        <v>3714</v>
      </c>
      <c r="O143" s="96" t="s">
        <v>3484</v>
      </c>
      <c r="P143" s="96">
        <v>4</v>
      </c>
      <c r="Q143" s="96">
        <v>2023</v>
      </c>
      <c r="R143" s="96" t="s">
        <v>3060</v>
      </c>
      <c r="S143" s="96" t="s">
        <v>3485</v>
      </c>
      <c r="T143" s="155">
        <v>45212</v>
      </c>
      <c r="U143" s="155">
        <v>45213</v>
      </c>
      <c r="V143" s="155">
        <v>45216</v>
      </c>
      <c r="W143" s="96" t="s">
        <v>2986</v>
      </c>
      <c r="X143" s="96" t="s">
        <v>3486</v>
      </c>
      <c r="Y143" s="96"/>
      <c r="Z143" s="96" t="s">
        <v>3063</v>
      </c>
      <c r="AA143" s="96">
        <v>2769</v>
      </c>
      <c r="AB143" s="155">
        <v>45187</v>
      </c>
      <c r="AC143" s="155">
        <v>45746</v>
      </c>
      <c r="AD143" s="96">
        <v>8999990341</v>
      </c>
      <c r="AE143" s="96" t="s">
        <v>3487</v>
      </c>
      <c r="AF143" s="96">
        <v>3</v>
      </c>
      <c r="AG143" s="96" t="s">
        <v>3488</v>
      </c>
      <c r="AH143" s="96" t="s">
        <v>3489</v>
      </c>
      <c r="AI143" s="154">
        <v>0</v>
      </c>
      <c r="AJ143" s="154">
        <v>0</v>
      </c>
      <c r="AK143" s="154">
        <v>0</v>
      </c>
      <c r="AL143" s="154">
        <v>0</v>
      </c>
      <c r="AM143" s="154">
        <v>0</v>
      </c>
      <c r="AN143" s="154">
        <v>0</v>
      </c>
      <c r="AO143" s="154">
        <v>0</v>
      </c>
      <c r="AP143" s="154">
        <v>0</v>
      </c>
      <c r="AQ143" s="154">
        <v>0</v>
      </c>
      <c r="AR143" s="96" t="s">
        <v>3496</v>
      </c>
      <c r="AS143" s="96" t="s">
        <v>3491</v>
      </c>
      <c r="AT143" s="96">
        <v>0</v>
      </c>
      <c r="AU143" s="96"/>
      <c r="AV143" s="96"/>
      <c r="AW143" s="96"/>
      <c r="AX143" s="96"/>
      <c r="AY143" s="96"/>
      <c r="AZ143" s="96"/>
      <c r="BA143" s="96"/>
      <c r="BB143" s="96"/>
      <c r="BC143" s="96"/>
      <c r="BD143" s="96"/>
      <c r="BE143" s="96"/>
      <c r="BF143" s="96"/>
      <c r="BG143" s="96"/>
      <c r="BH143" s="96"/>
    </row>
    <row r="144" spans="1:60" x14ac:dyDescent="0.2">
      <c r="A144" s="100">
        <v>0.6</v>
      </c>
      <c r="B144" s="96" t="s">
        <v>3482</v>
      </c>
      <c r="C144" s="96">
        <v>161980</v>
      </c>
      <c r="D144" s="96">
        <v>999202310</v>
      </c>
      <c r="E144" s="154">
        <v>0</v>
      </c>
      <c r="F144" s="154">
        <v>0</v>
      </c>
      <c r="G144" s="154">
        <v>0</v>
      </c>
      <c r="H144" s="154">
        <v>0</v>
      </c>
      <c r="I144" s="154">
        <v>0</v>
      </c>
      <c r="J144" s="154">
        <v>0</v>
      </c>
      <c r="K144" s="154">
        <v>0</v>
      </c>
      <c r="L144" s="154">
        <v>0</v>
      </c>
      <c r="M144" s="154">
        <v>0</v>
      </c>
      <c r="N144" s="96" t="s">
        <v>3715</v>
      </c>
      <c r="O144" s="96" t="s">
        <v>3484</v>
      </c>
      <c r="P144" s="96">
        <v>4</v>
      </c>
      <c r="Q144" s="96">
        <v>2023</v>
      </c>
      <c r="R144" s="96" t="s">
        <v>3060</v>
      </c>
      <c r="S144" s="96" t="s">
        <v>3485</v>
      </c>
      <c r="T144" s="155">
        <v>45212</v>
      </c>
      <c r="U144" s="155">
        <v>45213</v>
      </c>
      <c r="V144" s="155">
        <v>45216</v>
      </c>
      <c r="W144" s="96" t="s">
        <v>2986</v>
      </c>
      <c r="X144" s="96" t="s">
        <v>3486</v>
      </c>
      <c r="Y144" s="96"/>
      <c r="Z144" s="96" t="s">
        <v>3063</v>
      </c>
      <c r="AA144" s="96">
        <v>2769</v>
      </c>
      <c r="AB144" s="155">
        <v>45187</v>
      </c>
      <c r="AC144" s="155">
        <v>45746</v>
      </c>
      <c r="AD144" s="96">
        <v>8999990341</v>
      </c>
      <c r="AE144" s="96" t="s">
        <v>3487</v>
      </c>
      <c r="AF144" s="96">
        <v>3</v>
      </c>
      <c r="AG144" s="96" t="s">
        <v>3488</v>
      </c>
      <c r="AH144" s="96" t="s">
        <v>3489</v>
      </c>
      <c r="AI144" s="154">
        <v>0</v>
      </c>
      <c r="AJ144" s="154">
        <v>0</v>
      </c>
      <c r="AK144" s="154">
        <v>0</v>
      </c>
      <c r="AL144" s="154">
        <v>0</v>
      </c>
      <c r="AM144" s="154">
        <v>0</v>
      </c>
      <c r="AN144" s="154">
        <v>0</v>
      </c>
      <c r="AO144" s="154">
        <v>0</v>
      </c>
      <c r="AP144" s="154">
        <v>0</v>
      </c>
      <c r="AQ144" s="154">
        <v>0</v>
      </c>
      <c r="AR144" s="96" t="s">
        <v>3496</v>
      </c>
      <c r="AS144" s="96" t="s">
        <v>3491</v>
      </c>
      <c r="AT144" s="96">
        <v>0</v>
      </c>
      <c r="AU144" s="96"/>
      <c r="AV144" s="96"/>
      <c r="AW144" s="96"/>
      <c r="AX144" s="96"/>
      <c r="AY144" s="96"/>
      <c r="AZ144" s="96"/>
      <c r="BA144" s="96"/>
      <c r="BB144" s="96"/>
      <c r="BC144" s="96"/>
      <c r="BD144" s="96"/>
      <c r="BE144" s="96"/>
      <c r="BF144" s="96"/>
      <c r="BG144" s="96"/>
      <c r="BH144" s="96"/>
    </row>
    <row r="145" spans="1:60" x14ac:dyDescent="0.2">
      <c r="A145" s="100">
        <v>0.6</v>
      </c>
      <c r="B145" s="96" t="s">
        <v>3482</v>
      </c>
      <c r="C145" s="96">
        <v>161981</v>
      </c>
      <c r="D145" s="96">
        <v>999202310</v>
      </c>
      <c r="E145" s="154">
        <v>0</v>
      </c>
      <c r="F145" s="154">
        <v>0</v>
      </c>
      <c r="G145" s="154">
        <v>0</v>
      </c>
      <c r="H145" s="154">
        <v>0</v>
      </c>
      <c r="I145" s="154">
        <v>0</v>
      </c>
      <c r="J145" s="154">
        <v>500000</v>
      </c>
      <c r="K145" s="154">
        <v>0</v>
      </c>
      <c r="L145" s="154">
        <v>0</v>
      </c>
      <c r="M145" s="154">
        <v>500000</v>
      </c>
      <c r="N145" s="96" t="s">
        <v>3716</v>
      </c>
      <c r="O145" s="96" t="s">
        <v>3484</v>
      </c>
      <c r="P145" s="96">
        <v>4</v>
      </c>
      <c r="Q145" s="96">
        <v>2023</v>
      </c>
      <c r="R145" s="96" t="s">
        <v>3060</v>
      </c>
      <c r="S145" s="96" t="s">
        <v>3485</v>
      </c>
      <c r="T145" s="155">
        <v>45212</v>
      </c>
      <c r="U145" s="155">
        <v>45213</v>
      </c>
      <c r="V145" s="155">
        <v>45216</v>
      </c>
      <c r="W145" s="96" t="s">
        <v>2986</v>
      </c>
      <c r="X145" s="96" t="s">
        <v>3486</v>
      </c>
      <c r="Y145" s="96"/>
      <c r="Z145" s="96" t="s">
        <v>3063</v>
      </c>
      <c r="AA145" s="96">
        <v>2769</v>
      </c>
      <c r="AB145" s="155">
        <v>45187</v>
      </c>
      <c r="AC145" s="155">
        <v>45746</v>
      </c>
      <c r="AD145" s="96">
        <v>8999990341</v>
      </c>
      <c r="AE145" s="96" t="s">
        <v>3487</v>
      </c>
      <c r="AF145" s="96">
        <v>3</v>
      </c>
      <c r="AG145" s="96" t="s">
        <v>3488</v>
      </c>
      <c r="AH145" s="96" t="s">
        <v>3489</v>
      </c>
      <c r="AI145" s="154">
        <v>0</v>
      </c>
      <c r="AJ145" s="154">
        <v>0</v>
      </c>
      <c r="AK145" s="154">
        <v>0</v>
      </c>
      <c r="AL145" s="154">
        <v>0</v>
      </c>
      <c r="AM145" s="154">
        <v>0</v>
      </c>
      <c r="AN145" s="154">
        <v>300000</v>
      </c>
      <c r="AO145" s="154">
        <v>0</v>
      </c>
      <c r="AP145" s="154">
        <v>0</v>
      </c>
      <c r="AQ145" s="154">
        <v>300000</v>
      </c>
      <c r="AR145" s="96" t="s">
        <v>3544</v>
      </c>
      <c r="AS145" s="96" t="s">
        <v>3491</v>
      </c>
      <c r="AT145" s="96">
        <v>0</v>
      </c>
      <c r="AU145" s="96"/>
      <c r="AV145" s="96"/>
      <c r="AW145" s="96"/>
      <c r="AX145" s="96"/>
      <c r="AY145" s="96"/>
      <c r="AZ145" s="96"/>
      <c r="BA145" s="96"/>
      <c r="BB145" s="96"/>
      <c r="BC145" s="96"/>
      <c r="BD145" s="96"/>
      <c r="BE145" s="96"/>
      <c r="BF145" s="96"/>
      <c r="BG145" s="96"/>
      <c r="BH145" s="96"/>
    </row>
    <row r="146" spans="1:60" x14ac:dyDescent="0.2">
      <c r="A146" s="100">
        <v>0.6</v>
      </c>
      <c r="B146" s="96" t="s">
        <v>3482</v>
      </c>
      <c r="C146" s="96">
        <v>161982</v>
      </c>
      <c r="D146" s="96">
        <v>999202310</v>
      </c>
      <c r="E146" s="154">
        <v>0</v>
      </c>
      <c r="F146" s="154">
        <v>75997</v>
      </c>
      <c r="G146" s="154">
        <v>0</v>
      </c>
      <c r="H146" s="154">
        <v>0</v>
      </c>
      <c r="I146" s="154">
        <v>0</v>
      </c>
      <c r="J146" s="154">
        <v>0</v>
      </c>
      <c r="K146" s="154">
        <v>0</v>
      </c>
      <c r="L146" s="154">
        <v>0</v>
      </c>
      <c r="M146" s="154">
        <v>75997</v>
      </c>
      <c r="N146" s="96" t="s">
        <v>3717</v>
      </c>
      <c r="O146" s="96" t="s">
        <v>3484</v>
      </c>
      <c r="P146" s="96">
        <v>4</v>
      </c>
      <c r="Q146" s="96">
        <v>2023</v>
      </c>
      <c r="R146" s="96" t="s">
        <v>3060</v>
      </c>
      <c r="S146" s="96" t="s">
        <v>3485</v>
      </c>
      <c r="T146" s="155">
        <v>45211</v>
      </c>
      <c r="U146" s="155">
        <v>45212</v>
      </c>
      <c r="V146" s="155">
        <v>45216</v>
      </c>
      <c r="W146" s="96" t="s">
        <v>2986</v>
      </c>
      <c r="X146" s="96" t="s">
        <v>3486</v>
      </c>
      <c r="Y146" s="96"/>
      <c r="Z146" s="96" t="s">
        <v>3063</v>
      </c>
      <c r="AA146" s="96">
        <v>2769</v>
      </c>
      <c r="AB146" s="155">
        <v>45187</v>
      </c>
      <c r="AC146" s="155">
        <v>45746</v>
      </c>
      <c r="AD146" s="96">
        <v>8999990341</v>
      </c>
      <c r="AE146" s="96" t="s">
        <v>3487</v>
      </c>
      <c r="AF146" s="96">
        <v>3</v>
      </c>
      <c r="AG146" s="96" t="s">
        <v>3488</v>
      </c>
      <c r="AH146" s="96" t="s">
        <v>3489</v>
      </c>
      <c r="AI146" s="154">
        <v>0</v>
      </c>
      <c r="AJ146" s="154">
        <v>45598.2</v>
      </c>
      <c r="AK146" s="154">
        <v>0</v>
      </c>
      <c r="AL146" s="154">
        <v>0</v>
      </c>
      <c r="AM146" s="154">
        <v>0</v>
      </c>
      <c r="AN146" s="154">
        <v>0</v>
      </c>
      <c r="AO146" s="154">
        <v>0</v>
      </c>
      <c r="AP146" s="154">
        <v>0</v>
      </c>
      <c r="AQ146" s="154">
        <v>45598.2</v>
      </c>
      <c r="AR146" s="96" t="s">
        <v>3490</v>
      </c>
      <c r="AS146" s="96" t="s">
        <v>3491</v>
      </c>
      <c r="AT146" s="96" t="s">
        <v>3718</v>
      </c>
      <c r="AU146" s="96"/>
      <c r="AV146" s="96"/>
      <c r="AW146" s="96"/>
      <c r="AX146" s="96"/>
      <c r="AY146" s="96"/>
      <c r="AZ146" s="96"/>
      <c r="BA146" s="96"/>
      <c r="BB146" s="96"/>
      <c r="BC146" s="96"/>
      <c r="BD146" s="96"/>
      <c r="BE146" s="96"/>
      <c r="BF146" s="96"/>
      <c r="BG146" s="96"/>
      <c r="BH146" s="96"/>
    </row>
    <row r="147" spans="1:60" x14ac:dyDescent="0.2">
      <c r="A147" s="100">
        <v>0.6</v>
      </c>
      <c r="B147" s="96" t="s">
        <v>3482</v>
      </c>
      <c r="C147" s="96">
        <v>161994</v>
      </c>
      <c r="D147" s="96">
        <v>999202310</v>
      </c>
      <c r="E147" s="154">
        <v>0</v>
      </c>
      <c r="F147" s="154">
        <v>1628810</v>
      </c>
      <c r="G147" s="154">
        <v>0</v>
      </c>
      <c r="H147" s="154">
        <v>0</v>
      </c>
      <c r="I147" s="154">
        <v>0</v>
      </c>
      <c r="J147" s="154">
        <v>0</v>
      </c>
      <c r="K147" s="154">
        <v>0</v>
      </c>
      <c r="L147" s="154">
        <v>0</v>
      </c>
      <c r="M147" s="154">
        <v>1628810</v>
      </c>
      <c r="N147" s="96" t="s">
        <v>3719</v>
      </c>
      <c r="O147" s="96" t="s">
        <v>3484</v>
      </c>
      <c r="P147" s="96">
        <v>4</v>
      </c>
      <c r="Q147" s="96">
        <v>2023</v>
      </c>
      <c r="R147" s="96" t="s">
        <v>3060</v>
      </c>
      <c r="S147" s="96" t="s">
        <v>3485</v>
      </c>
      <c r="T147" s="155">
        <v>45216</v>
      </c>
      <c r="U147" s="155">
        <v>45217</v>
      </c>
      <c r="V147" s="155">
        <v>45219</v>
      </c>
      <c r="W147" s="96" t="s">
        <v>2986</v>
      </c>
      <c r="X147" s="96" t="s">
        <v>3486</v>
      </c>
      <c r="Y147" s="96"/>
      <c r="Z147" s="96" t="s">
        <v>3063</v>
      </c>
      <c r="AA147" s="96">
        <v>2769</v>
      </c>
      <c r="AB147" s="155">
        <v>45187</v>
      </c>
      <c r="AC147" s="155">
        <v>45746</v>
      </c>
      <c r="AD147" s="96">
        <v>8999990341</v>
      </c>
      <c r="AE147" s="96" t="s">
        <v>3487</v>
      </c>
      <c r="AF147" s="96">
        <v>3</v>
      </c>
      <c r="AG147" s="96" t="s">
        <v>3488</v>
      </c>
      <c r="AH147" s="96" t="s">
        <v>3489</v>
      </c>
      <c r="AI147" s="154">
        <v>0</v>
      </c>
      <c r="AJ147" s="154">
        <v>977286</v>
      </c>
      <c r="AK147" s="154">
        <v>0</v>
      </c>
      <c r="AL147" s="154">
        <v>0</v>
      </c>
      <c r="AM147" s="154">
        <v>0</v>
      </c>
      <c r="AN147" s="154">
        <v>0</v>
      </c>
      <c r="AO147" s="154">
        <v>0</v>
      </c>
      <c r="AP147" s="154">
        <v>0</v>
      </c>
      <c r="AQ147" s="154">
        <v>977286</v>
      </c>
      <c r="AR147" s="96" t="s">
        <v>3490</v>
      </c>
      <c r="AS147" s="96" t="s">
        <v>3491</v>
      </c>
      <c r="AT147" s="96" t="s">
        <v>3720</v>
      </c>
      <c r="AU147" s="96"/>
      <c r="AV147" s="96"/>
      <c r="AW147" s="96"/>
      <c r="AX147" s="96"/>
      <c r="AY147" s="96"/>
      <c r="AZ147" s="96"/>
      <c r="BA147" s="96"/>
      <c r="BB147" s="96"/>
      <c r="BC147" s="96"/>
      <c r="BD147" s="96"/>
      <c r="BE147" s="96"/>
      <c r="BF147" s="96"/>
      <c r="BG147" s="96"/>
      <c r="BH147" s="96"/>
    </row>
    <row r="148" spans="1:60" x14ac:dyDescent="0.2">
      <c r="A148" s="100">
        <v>0.6</v>
      </c>
      <c r="B148" s="96" t="s">
        <v>3482</v>
      </c>
      <c r="C148" s="96">
        <v>161998</v>
      </c>
      <c r="D148" s="96">
        <v>999202310</v>
      </c>
      <c r="E148" s="154">
        <v>0</v>
      </c>
      <c r="F148" s="154">
        <v>73400</v>
      </c>
      <c r="G148" s="154">
        <v>0</v>
      </c>
      <c r="H148" s="154">
        <v>0</v>
      </c>
      <c r="I148" s="154">
        <v>0</v>
      </c>
      <c r="J148" s="154">
        <v>0</v>
      </c>
      <c r="K148" s="154">
        <v>0</v>
      </c>
      <c r="L148" s="154">
        <v>0</v>
      </c>
      <c r="M148" s="154">
        <v>73400</v>
      </c>
      <c r="N148" s="96" t="s">
        <v>3721</v>
      </c>
      <c r="O148" s="96" t="s">
        <v>3484</v>
      </c>
      <c r="P148" s="96">
        <v>4</v>
      </c>
      <c r="Q148" s="96">
        <v>2023</v>
      </c>
      <c r="R148" s="96" t="s">
        <v>3060</v>
      </c>
      <c r="S148" s="96" t="s">
        <v>3485</v>
      </c>
      <c r="T148" s="155">
        <v>45211</v>
      </c>
      <c r="U148" s="155">
        <v>45216</v>
      </c>
      <c r="V148" s="155">
        <v>45219</v>
      </c>
      <c r="W148" s="96" t="s">
        <v>2986</v>
      </c>
      <c r="X148" s="96" t="s">
        <v>3486</v>
      </c>
      <c r="Y148" s="96"/>
      <c r="Z148" s="96" t="s">
        <v>3063</v>
      </c>
      <c r="AA148" s="96">
        <v>2769</v>
      </c>
      <c r="AB148" s="155">
        <v>45187</v>
      </c>
      <c r="AC148" s="155">
        <v>45746</v>
      </c>
      <c r="AD148" s="96">
        <v>8999990341</v>
      </c>
      <c r="AE148" s="96" t="s">
        <v>3487</v>
      </c>
      <c r="AF148" s="96">
        <v>3</v>
      </c>
      <c r="AG148" s="96" t="s">
        <v>3488</v>
      </c>
      <c r="AH148" s="96" t="s">
        <v>3489</v>
      </c>
      <c r="AI148" s="154">
        <v>0</v>
      </c>
      <c r="AJ148" s="154">
        <v>44040</v>
      </c>
      <c r="AK148" s="154">
        <v>0</v>
      </c>
      <c r="AL148" s="154">
        <v>0</v>
      </c>
      <c r="AM148" s="154">
        <v>0</v>
      </c>
      <c r="AN148" s="154">
        <v>0</v>
      </c>
      <c r="AO148" s="154">
        <v>0</v>
      </c>
      <c r="AP148" s="154">
        <v>0</v>
      </c>
      <c r="AQ148" s="154">
        <v>44040</v>
      </c>
      <c r="AR148" s="96" t="s">
        <v>3490</v>
      </c>
      <c r="AS148" s="96" t="s">
        <v>3491</v>
      </c>
      <c r="AT148" s="96" t="s">
        <v>3722</v>
      </c>
      <c r="AU148" s="96"/>
      <c r="AV148" s="96"/>
      <c r="AW148" s="96"/>
      <c r="AX148" s="96"/>
      <c r="AY148" s="96"/>
      <c r="AZ148" s="96"/>
      <c r="BA148" s="96"/>
      <c r="BB148" s="96"/>
      <c r="BC148" s="96"/>
      <c r="BD148" s="96"/>
      <c r="BE148" s="96"/>
      <c r="BF148" s="96"/>
      <c r="BG148" s="96"/>
      <c r="BH148" s="96"/>
    </row>
    <row r="149" spans="1:60" x14ac:dyDescent="0.2">
      <c r="A149" s="100">
        <v>0.6</v>
      </c>
      <c r="B149" s="96" t="s">
        <v>3482</v>
      </c>
      <c r="C149" s="96">
        <v>162004</v>
      </c>
      <c r="D149" s="96">
        <v>999202310</v>
      </c>
      <c r="E149" s="154">
        <v>0</v>
      </c>
      <c r="F149" s="154">
        <v>0</v>
      </c>
      <c r="G149" s="154">
        <v>0</v>
      </c>
      <c r="H149" s="154">
        <v>0</v>
      </c>
      <c r="I149" s="154">
        <v>0</v>
      </c>
      <c r="J149" s="154">
        <v>0</v>
      </c>
      <c r="K149" s="154">
        <v>0</v>
      </c>
      <c r="L149" s="154">
        <v>0</v>
      </c>
      <c r="M149" s="154">
        <v>0</v>
      </c>
      <c r="N149" s="96" t="s">
        <v>3723</v>
      </c>
      <c r="O149" s="96" t="s">
        <v>3484</v>
      </c>
      <c r="P149" s="96">
        <v>4</v>
      </c>
      <c r="Q149" s="96">
        <v>2023</v>
      </c>
      <c r="R149" s="96" t="s">
        <v>3060</v>
      </c>
      <c r="S149" s="96" t="s">
        <v>3485</v>
      </c>
      <c r="T149" s="155">
        <v>45216</v>
      </c>
      <c r="U149" s="155">
        <v>45217</v>
      </c>
      <c r="V149" s="155">
        <v>45219</v>
      </c>
      <c r="W149" s="96" t="s">
        <v>2986</v>
      </c>
      <c r="X149" s="96" t="s">
        <v>3486</v>
      </c>
      <c r="Y149" s="96"/>
      <c r="Z149" s="96" t="s">
        <v>3063</v>
      </c>
      <c r="AA149" s="96">
        <v>2769</v>
      </c>
      <c r="AB149" s="155">
        <v>45187</v>
      </c>
      <c r="AC149" s="155">
        <v>45746</v>
      </c>
      <c r="AD149" s="96">
        <v>8999990341</v>
      </c>
      <c r="AE149" s="96" t="s">
        <v>3487</v>
      </c>
      <c r="AF149" s="96">
        <v>3</v>
      </c>
      <c r="AG149" s="96" t="s">
        <v>3488</v>
      </c>
      <c r="AH149" s="96" t="s">
        <v>3489</v>
      </c>
      <c r="AI149" s="154">
        <v>0</v>
      </c>
      <c r="AJ149" s="154">
        <v>0</v>
      </c>
      <c r="AK149" s="154">
        <v>0</v>
      </c>
      <c r="AL149" s="154">
        <v>0</v>
      </c>
      <c r="AM149" s="154">
        <v>0</v>
      </c>
      <c r="AN149" s="154">
        <v>0</v>
      </c>
      <c r="AO149" s="154">
        <v>0</v>
      </c>
      <c r="AP149" s="154">
        <v>0</v>
      </c>
      <c r="AQ149" s="154">
        <v>0</v>
      </c>
      <c r="AR149" s="96" t="s">
        <v>3496</v>
      </c>
      <c r="AS149" s="96" t="s">
        <v>3491</v>
      </c>
      <c r="AT149" s="96">
        <v>0</v>
      </c>
      <c r="AU149" s="96"/>
      <c r="AV149" s="96"/>
      <c r="AW149" s="96"/>
      <c r="AX149" s="96"/>
      <c r="AY149" s="96"/>
      <c r="AZ149" s="96"/>
      <c r="BA149" s="96"/>
      <c r="BB149" s="96"/>
      <c r="BC149" s="96"/>
      <c r="BD149" s="96"/>
      <c r="BE149" s="96"/>
      <c r="BF149" s="96"/>
      <c r="BG149" s="96"/>
      <c r="BH149" s="96"/>
    </row>
    <row r="150" spans="1:60" x14ac:dyDescent="0.2">
      <c r="A150" s="100">
        <v>0.6</v>
      </c>
      <c r="B150" s="96" t="s">
        <v>3482</v>
      </c>
      <c r="C150" s="96">
        <v>162033</v>
      </c>
      <c r="D150" s="96">
        <v>999202310</v>
      </c>
      <c r="E150" s="154">
        <v>0</v>
      </c>
      <c r="F150" s="154">
        <v>0</v>
      </c>
      <c r="G150" s="154">
        <v>0</v>
      </c>
      <c r="H150" s="154">
        <v>0</v>
      </c>
      <c r="I150" s="154">
        <v>0</v>
      </c>
      <c r="J150" s="154">
        <v>500000</v>
      </c>
      <c r="K150" s="154">
        <v>0</v>
      </c>
      <c r="L150" s="154">
        <v>0</v>
      </c>
      <c r="M150" s="154">
        <v>500000</v>
      </c>
      <c r="N150" s="96" t="s">
        <v>3724</v>
      </c>
      <c r="O150" s="96" t="s">
        <v>3484</v>
      </c>
      <c r="P150" s="96">
        <v>4</v>
      </c>
      <c r="Q150" s="96">
        <v>2023</v>
      </c>
      <c r="R150" s="96" t="s">
        <v>3060</v>
      </c>
      <c r="S150" s="96" t="s">
        <v>3485</v>
      </c>
      <c r="T150" s="155">
        <v>45218</v>
      </c>
      <c r="U150" s="155">
        <v>45219</v>
      </c>
      <c r="V150" s="155">
        <v>45223</v>
      </c>
      <c r="W150" s="96" t="s">
        <v>2986</v>
      </c>
      <c r="X150" s="96" t="s">
        <v>3486</v>
      </c>
      <c r="Y150" s="96"/>
      <c r="Z150" s="96" t="s">
        <v>3063</v>
      </c>
      <c r="AA150" s="96">
        <v>2769</v>
      </c>
      <c r="AB150" s="155">
        <v>45187</v>
      </c>
      <c r="AC150" s="155">
        <v>45746</v>
      </c>
      <c r="AD150" s="96">
        <v>8999990341</v>
      </c>
      <c r="AE150" s="96" t="s">
        <v>3487</v>
      </c>
      <c r="AF150" s="96">
        <v>3</v>
      </c>
      <c r="AG150" s="96" t="s">
        <v>3488</v>
      </c>
      <c r="AH150" s="96" t="s">
        <v>3489</v>
      </c>
      <c r="AI150" s="154">
        <v>0</v>
      </c>
      <c r="AJ150" s="154">
        <v>0</v>
      </c>
      <c r="AK150" s="154">
        <v>0</v>
      </c>
      <c r="AL150" s="154">
        <v>0</v>
      </c>
      <c r="AM150" s="154">
        <v>0</v>
      </c>
      <c r="AN150" s="154">
        <v>300000</v>
      </c>
      <c r="AO150" s="154">
        <v>0</v>
      </c>
      <c r="AP150" s="154">
        <v>0</v>
      </c>
      <c r="AQ150" s="154">
        <v>300000</v>
      </c>
      <c r="AR150" s="96" t="s">
        <v>3544</v>
      </c>
      <c r="AS150" s="96" t="s">
        <v>3491</v>
      </c>
      <c r="AT150" s="96">
        <v>0</v>
      </c>
      <c r="AU150" s="96"/>
      <c r="AV150" s="96"/>
      <c r="AW150" s="96"/>
      <c r="AX150" s="96"/>
      <c r="AY150" s="96"/>
      <c r="AZ150" s="96"/>
      <c r="BA150" s="96"/>
      <c r="BB150" s="96"/>
      <c r="BC150" s="96"/>
      <c r="BD150" s="96"/>
      <c r="BE150" s="96"/>
      <c r="BF150" s="96"/>
      <c r="BG150" s="96"/>
      <c r="BH150" s="96"/>
    </row>
    <row r="151" spans="1:60" x14ac:dyDescent="0.2">
      <c r="A151" s="100">
        <v>0.6</v>
      </c>
      <c r="B151" s="96" t="s">
        <v>3482</v>
      </c>
      <c r="C151" s="96">
        <v>162035</v>
      </c>
      <c r="D151" s="96">
        <v>999202310</v>
      </c>
      <c r="E151" s="154">
        <v>0</v>
      </c>
      <c r="F151" s="154">
        <v>191800</v>
      </c>
      <c r="G151" s="154">
        <v>0</v>
      </c>
      <c r="H151" s="154">
        <v>0</v>
      </c>
      <c r="I151" s="154">
        <v>0</v>
      </c>
      <c r="J151" s="154">
        <v>0</v>
      </c>
      <c r="K151" s="154">
        <v>0</v>
      </c>
      <c r="L151" s="154">
        <v>0</v>
      </c>
      <c r="M151" s="154">
        <v>191800</v>
      </c>
      <c r="N151" s="96" t="s">
        <v>3725</v>
      </c>
      <c r="O151" s="96" t="s">
        <v>3484</v>
      </c>
      <c r="P151" s="96">
        <v>4</v>
      </c>
      <c r="Q151" s="96">
        <v>2023</v>
      </c>
      <c r="R151" s="96" t="s">
        <v>3060</v>
      </c>
      <c r="S151" s="96" t="s">
        <v>3485</v>
      </c>
      <c r="T151" s="155">
        <v>45218</v>
      </c>
      <c r="U151" s="155">
        <v>45219</v>
      </c>
      <c r="V151" s="155">
        <v>45223</v>
      </c>
      <c r="W151" s="96" t="s">
        <v>2986</v>
      </c>
      <c r="X151" s="96" t="s">
        <v>3486</v>
      </c>
      <c r="Y151" s="96"/>
      <c r="Z151" s="96" t="s">
        <v>3063</v>
      </c>
      <c r="AA151" s="96">
        <v>2769</v>
      </c>
      <c r="AB151" s="155">
        <v>45187</v>
      </c>
      <c r="AC151" s="155">
        <v>45746</v>
      </c>
      <c r="AD151" s="96">
        <v>8999990341</v>
      </c>
      <c r="AE151" s="96" t="s">
        <v>3487</v>
      </c>
      <c r="AF151" s="96">
        <v>3</v>
      </c>
      <c r="AG151" s="96" t="s">
        <v>3488</v>
      </c>
      <c r="AH151" s="96" t="s">
        <v>3489</v>
      </c>
      <c r="AI151" s="154">
        <v>0</v>
      </c>
      <c r="AJ151" s="154">
        <v>115080</v>
      </c>
      <c r="AK151" s="154">
        <v>0</v>
      </c>
      <c r="AL151" s="154">
        <v>0</v>
      </c>
      <c r="AM151" s="154">
        <v>0</v>
      </c>
      <c r="AN151" s="154">
        <v>0</v>
      </c>
      <c r="AO151" s="154">
        <v>0</v>
      </c>
      <c r="AP151" s="154">
        <v>0</v>
      </c>
      <c r="AQ151" s="154">
        <v>115080</v>
      </c>
      <c r="AR151" s="96" t="s">
        <v>3490</v>
      </c>
      <c r="AS151" s="96" t="s">
        <v>3491</v>
      </c>
      <c r="AT151" s="96" t="s">
        <v>3726</v>
      </c>
      <c r="AU151" s="96"/>
      <c r="AV151" s="96"/>
      <c r="AW151" s="96"/>
      <c r="AX151" s="96"/>
      <c r="AY151" s="96"/>
      <c r="AZ151" s="96"/>
      <c r="BA151" s="96"/>
      <c r="BB151" s="96"/>
      <c r="BC151" s="96"/>
      <c r="BD151" s="96"/>
      <c r="BE151" s="96"/>
      <c r="BF151" s="96"/>
      <c r="BG151" s="96"/>
      <c r="BH151" s="96"/>
    </row>
    <row r="152" spans="1:60" x14ac:dyDescent="0.2">
      <c r="A152" s="100">
        <v>0.6</v>
      </c>
      <c r="B152" s="96" t="s">
        <v>3482</v>
      </c>
      <c r="C152" s="96">
        <v>162037</v>
      </c>
      <c r="D152" s="96">
        <v>999202310</v>
      </c>
      <c r="E152" s="154">
        <v>0</v>
      </c>
      <c r="F152" s="154">
        <v>87943.000000000015</v>
      </c>
      <c r="G152" s="154">
        <v>0</v>
      </c>
      <c r="H152" s="154">
        <v>0</v>
      </c>
      <c r="I152" s="154">
        <v>0</v>
      </c>
      <c r="J152" s="154">
        <v>0</v>
      </c>
      <c r="K152" s="154">
        <v>0</v>
      </c>
      <c r="L152" s="154">
        <v>0</v>
      </c>
      <c r="M152" s="154">
        <v>87943.000000000015</v>
      </c>
      <c r="N152" s="96" t="s">
        <v>3727</v>
      </c>
      <c r="O152" s="96" t="s">
        <v>3484</v>
      </c>
      <c r="P152" s="96">
        <v>4</v>
      </c>
      <c r="Q152" s="96">
        <v>2023</v>
      </c>
      <c r="R152" s="96" t="s">
        <v>3060</v>
      </c>
      <c r="S152" s="96" t="s">
        <v>3485</v>
      </c>
      <c r="T152" s="155">
        <v>45218</v>
      </c>
      <c r="U152" s="155">
        <v>45219</v>
      </c>
      <c r="V152" s="155">
        <v>45223</v>
      </c>
      <c r="W152" s="96" t="s">
        <v>2986</v>
      </c>
      <c r="X152" s="96" t="s">
        <v>3486</v>
      </c>
      <c r="Y152" s="96"/>
      <c r="Z152" s="96" t="s">
        <v>3063</v>
      </c>
      <c r="AA152" s="96">
        <v>2769</v>
      </c>
      <c r="AB152" s="155">
        <v>45187</v>
      </c>
      <c r="AC152" s="155">
        <v>45746</v>
      </c>
      <c r="AD152" s="96">
        <v>8999990341</v>
      </c>
      <c r="AE152" s="96" t="s">
        <v>3487</v>
      </c>
      <c r="AF152" s="96">
        <v>3</v>
      </c>
      <c r="AG152" s="96" t="s">
        <v>3488</v>
      </c>
      <c r="AH152" s="96" t="s">
        <v>3489</v>
      </c>
      <c r="AI152" s="154">
        <v>0</v>
      </c>
      <c r="AJ152" s="154">
        <v>52765.8</v>
      </c>
      <c r="AK152" s="154">
        <v>0</v>
      </c>
      <c r="AL152" s="154">
        <v>0</v>
      </c>
      <c r="AM152" s="154">
        <v>0</v>
      </c>
      <c r="AN152" s="154">
        <v>0</v>
      </c>
      <c r="AO152" s="154">
        <v>0</v>
      </c>
      <c r="AP152" s="154">
        <v>0</v>
      </c>
      <c r="AQ152" s="154">
        <v>52765.8</v>
      </c>
      <c r="AR152" s="96" t="s">
        <v>3490</v>
      </c>
      <c r="AS152" s="96" t="s">
        <v>3491</v>
      </c>
      <c r="AT152" s="96" t="s">
        <v>3728</v>
      </c>
      <c r="AU152" s="96"/>
      <c r="AV152" s="96"/>
      <c r="AW152" s="96"/>
      <c r="AX152" s="96"/>
      <c r="AY152" s="96"/>
      <c r="AZ152" s="96"/>
      <c r="BA152" s="96"/>
      <c r="BB152" s="96"/>
      <c r="BC152" s="96"/>
      <c r="BD152" s="96"/>
      <c r="BE152" s="96"/>
      <c r="BF152" s="96"/>
      <c r="BG152" s="96"/>
      <c r="BH152" s="96"/>
    </row>
    <row r="153" spans="1:60" x14ac:dyDescent="0.2">
      <c r="A153" s="100">
        <v>0.6</v>
      </c>
      <c r="B153" s="96" t="s">
        <v>3482</v>
      </c>
      <c r="C153" s="96">
        <v>162038</v>
      </c>
      <c r="D153" s="96">
        <v>999202310</v>
      </c>
      <c r="E153" s="154">
        <v>0</v>
      </c>
      <c r="F153" s="154">
        <v>0</v>
      </c>
      <c r="G153" s="154">
        <v>0</v>
      </c>
      <c r="H153" s="154">
        <v>0</v>
      </c>
      <c r="I153" s="154">
        <v>0</v>
      </c>
      <c r="J153" s="154">
        <v>0</v>
      </c>
      <c r="K153" s="154">
        <v>0</v>
      </c>
      <c r="L153" s="154">
        <v>0</v>
      </c>
      <c r="M153" s="154">
        <v>0</v>
      </c>
      <c r="N153" s="96" t="s">
        <v>3729</v>
      </c>
      <c r="O153" s="96" t="s">
        <v>3484</v>
      </c>
      <c r="P153" s="96">
        <v>4</v>
      </c>
      <c r="Q153" s="96">
        <v>2023</v>
      </c>
      <c r="R153" s="96" t="s">
        <v>3060</v>
      </c>
      <c r="S153" s="96" t="s">
        <v>3485</v>
      </c>
      <c r="T153" s="155">
        <v>45218</v>
      </c>
      <c r="U153" s="155">
        <v>45219</v>
      </c>
      <c r="V153" s="155">
        <v>45223</v>
      </c>
      <c r="W153" s="96" t="s">
        <v>2986</v>
      </c>
      <c r="X153" s="96" t="s">
        <v>3486</v>
      </c>
      <c r="Y153" s="96"/>
      <c r="Z153" s="96" t="s">
        <v>3063</v>
      </c>
      <c r="AA153" s="96">
        <v>2769</v>
      </c>
      <c r="AB153" s="155">
        <v>45187</v>
      </c>
      <c r="AC153" s="155">
        <v>45746</v>
      </c>
      <c r="AD153" s="96">
        <v>8999990341</v>
      </c>
      <c r="AE153" s="96" t="s">
        <v>3487</v>
      </c>
      <c r="AF153" s="96">
        <v>3</v>
      </c>
      <c r="AG153" s="96" t="s">
        <v>3488</v>
      </c>
      <c r="AH153" s="96" t="s">
        <v>3489</v>
      </c>
      <c r="AI153" s="154">
        <v>0</v>
      </c>
      <c r="AJ153" s="154">
        <v>0</v>
      </c>
      <c r="AK153" s="154">
        <v>0</v>
      </c>
      <c r="AL153" s="154">
        <v>0</v>
      </c>
      <c r="AM153" s="154">
        <v>0</v>
      </c>
      <c r="AN153" s="154">
        <v>0</v>
      </c>
      <c r="AO153" s="154">
        <v>0</v>
      </c>
      <c r="AP153" s="154">
        <v>0</v>
      </c>
      <c r="AQ153" s="154">
        <v>0</v>
      </c>
      <c r="AR153" s="96" t="s">
        <v>3496</v>
      </c>
      <c r="AS153" s="96" t="s">
        <v>3491</v>
      </c>
      <c r="AT153" s="96">
        <v>0</v>
      </c>
      <c r="AU153" s="96"/>
      <c r="AV153" s="96"/>
      <c r="AW153" s="96"/>
      <c r="AX153" s="96"/>
      <c r="AY153" s="96"/>
      <c r="AZ153" s="96"/>
      <c r="BA153" s="96"/>
      <c r="BB153" s="96"/>
      <c r="BC153" s="96"/>
      <c r="BD153" s="96"/>
      <c r="BE153" s="96"/>
      <c r="BF153" s="96"/>
      <c r="BG153" s="96"/>
      <c r="BH153" s="96"/>
    </row>
    <row r="154" spans="1:60" x14ac:dyDescent="0.2">
      <c r="A154" s="100">
        <v>0.6</v>
      </c>
      <c r="B154" s="96" t="s">
        <v>3482</v>
      </c>
      <c r="C154" s="96">
        <v>162053</v>
      </c>
      <c r="D154" s="96">
        <v>999202310</v>
      </c>
      <c r="E154" s="154">
        <v>0</v>
      </c>
      <c r="F154" s="154">
        <v>0</v>
      </c>
      <c r="G154" s="154">
        <v>0</v>
      </c>
      <c r="H154" s="154">
        <v>0</v>
      </c>
      <c r="I154" s="154">
        <v>0</v>
      </c>
      <c r="J154" s="154">
        <v>0</v>
      </c>
      <c r="K154" s="154">
        <v>0</v>
      </c>
      <c r="L154" s="154">
        <v>0</v>
      </c>
      <c r="M154" s="154">
        <v>0</v>
      </c>
      <c r="N154" s="96" t="s">
        <v>3730</v>
      </c>
      <c r="O154" s="96" t="s">
        <v>3484</v>
      </c>
      <c r="P154" s="96">
        <v>4</v>
      </c>
      <c r="Q154" s="96">
        <v>2023</v>
      </c>
      <c r="R154" s="96" t="s">
        <v>3060</v>
      </c>
      <c r="S154" s="96" t="s">
        <v>3485</v>
      </c>
      <c r="T154" s="155">
        <v>45218</v>
      </c>
      <c r="U154" s="155">
        <v>45219</v>
      </c>
      <c r="V154" s="155">
        <v>45223</v>
      </c>
      <c r="W154" s="96" t="s">
        <v>2986</v>
      </c>
      <c r="X154" s="96" t="s">
        <v>3486</v>
      </c>
      <c r="Y154" s="96"/>
      <c r="Z154" s="96" t="s">
        <v>3063</v>
      </c>
      <c r="AA154" s="96">
        <v>2769</v>
      </c>
      <c r="AB154" s="155">
        <v>45187</v>
      </c>
      <c r="AC154" s="155">
        <v>45746</v>
      </c>
      <c r="AD154" s="96">
        <v>8999990341</v>
      </c>
      <c r="AE154" s="96" t="s">
        <v>3487</v>
      </c>
      <c r="AF154" s="96">
        <v>3</v>
      </c>
      <c r="AG154" s="96" t="s">
        <v>3488</v>
      </c>
      <c r="AH154" s="96" t="s">
        <v>3489</v>
      </c>
      <c r="AI154" s="154">
        <v>0</v>
      </c>
      <c r="AJ154" s="154">
        <v>0</v>
      </c>
      <c r="AK154" s="154">
        <v>0</v>
      </c>
      <c r="AL154" s="154">
        <v>0</v>
      </c>
      <c r="AM154" s="154">
        <v>0</v>
      </c>
      <c r="AN154" s="154">
        <v>0</v>
      </c>
      <c r="AO154" s="154">
        <v>0</v>
      </c>
      <c r="AP154" s="154">
        <v>0</v>
      </c>
      <c r="AQ154" s="154">
        <v>0</v>
      </c>
      <c r="AR154" s="96" t="s">
        <v>3496</v>
      </c>
      <c r="AS154" s="96" t="s">
        <v>3491</v>
      </c>
      <c r="AT154" s="96">
        <v>0</v>
      </c>
      <c r="AU154" s="96"/>
      <c r="AV154" s="96"/>
      <c r="AW154" s="96"/>
      <c r="AX154" s="96"/>
      <c r="AY154" s="96"/>
      <c r="AZ154" s="96"/>
      <c r="BA154" s="96"/>
      <c r="BB154" s="96"/>
      <c r="BC154" s="96"/>
      <c r="BD154" s="96"/>
      <c r="BE154" s="96"/>
      <c r="BF154" s="96"/>
      <c r="BG154" s="96"/>
      <c r="BH154" s="96"/>
    </row>
    <row r="155" spans="1:60" x14ac:dyDescent="0.2">
      <c r="A155" s="100">
        <v>0.6</v>
      </c>
      <c r="B155" s="96" t="s">
        <v>3482</v>
      </c>
      <c r="C155" s="96">
        <v>162067</v>
      </c>
      <c r="D155" s="96">
        <v>999202310</v>
      </c>
      <c r="E155" s="154">
        <v>0</v>
      </c>
      <c r="F155" s="154">
        <v>5714053</v>
      </c>
      <c r="G155" s="154">
        <v>0</v>
      </c>
      <c r="H155" s="154">
        <v>0</v>
      </c>
      <c r="I155" s="154">
        <v>0</v>
      </c>
      <c r="J155" s="154">
        <v>0</v>
      </c>
      <c r="K155" s="154">
        <v>0</v>
      </c>
      <c r="L155" s="154">
        <v>0</v>
      </c>
      <c r="M155" s="154">
        <v>5714053</v>
      </c>
      <c r="N155" s="96" t="s">
        <v>3731</v>
      </c>
      <c r="O155" s="96" t="s">
        <v>3484</v>
      </c>
      <c r="P155" s="96">
        <v>4</v>
      </c>
      <c r="Q155" s="96">
        <v>2023</v>
      </c>
      <c r="R155" s="96" t="s">
        <v>3060</v>
      </c>
      <c r="S155" s="96" t="s">
        <v>3485</v>
      </c>
      <c r="T155" s="155">
        <v>45219</v>
      </c>
      <c r="U155" s="155">
        <v>45220</v>
      </c>
      <c r="V155" s="155">
        <v>45223</v>
      </c>
      <c r="W155" s="96" t="s">
        <v>2986</v>
      </c>
      <c r="X155" s="96" t="s">
        <v>3486</v>
      </c>
      <c r="Y155" s="96"/>
      <c r="Z155" s="96" t="s">
        <v>3063</v>
      </c>
      <c r="AA155" s="96">
        <v>2769</v>
      </c>
      <c r="AB155" s="155">
        <v>45187</v>
      </c>
      <c r="AC155" s="155">
        <v>45746</v>
      </c>
      <c r="AD155" s="96">
        <v>8999990341</v>
      </c>
      <c r="AE155" s="96" t="s">
        <v>3487</v>
      </c>
      <c r="AF155" s="96">
        <v>3</v>
      </c>
      <c r="AG155" s="96" t="s">
        <v>3488</v>
      </c>
      <c r="AH155" s="96" t="s">
        <v>3489</v>
      </c>
      <c r="AI155" s="154">
        <v>0</v>
      </c>
      <c r="AJ155" s="154">
        <v>3428431.8</v>
      </c>
      <c r="AK155" s="154">
        <v>0</v>
      </c>
      <c r="AL155" s="154">
        <v>0</v>
      </c>
      <c r="AM155" s="154">
        <v>0</v>
      </c>
      <c r="AN155" s="154">
        <v>0</v>
      </c>
      <c r="AO155" s="154">
        <v>0</v>
      </c>
      <c r="AP155" s="154">
        <v>0</v>
      </c>
      <c r="AQ155" s="154">
        <v>3428431.8</v>
      </c>
      <c r="AR155" s="96" t="s">
        <v>3490</v>
      </c>
      <c r="AS155" s="96" t="s">
        <v>3491</v>
      </c>
      <c r="AT155" s="96" t="s">
        <v>3732</v>
      </c>
      <c r="AU155" s="96"/>
      <c r="AV155" s="96"/>
      <c r="AW155" s="96"/>
      <c r="AX155" s="96"/>
      <c r="AY155" s="96"/>
      <c r="AZ155" s="96"/>
      <c r="BA155" s="96"/>
      <c r="BB155" s="96"/>
      <c r="BC155" s="96"/>
      <c r="BD155" s="96"/>
      <c r="BE155" s="96"/>
      <c r="BF155" s="96"/>
      <c r="BG155" s="96"/>
      <c r="BH155" s="96"/>
    </row>
    <row r="156" spans="1:60" x14ac:dyDescent="0.2">
      <c r="A156" s="100">
        <v>0.6</v>
      </c>
      <c r="B156" s="96" t="s">
        <v>3482</v>
      </c>
      <c r="C156" s="96">
        <v>162069</v>
      </c>
      <c r="D156" s="96">
        <v>999202310</v>
      </c>
      <c r="E156" s="154">
        <v>0</v>
      </c>
      <c r="F156" s="154">
        <v>9070636.6666666679</v>
      </c>
      <c r="G156" s="154">
        <v>0</v>
      </c>
      <c r="H156" s="154">
        <v>0</v>
      </c>
      <c r="I156" s="154">
        <v>0</v>
      </c>
      <c r="J156" s="154">
        <v>2907728.333333333</v>
      </c>
      <c r="K156" s="154">
        <v>0</v>
      </c>
      <c r="L156" s="154">
        <v>0</v>
      </c>
      <c r="M156" s="154">
        <v>11978365</v>
      </c>
      <c r="N156" s="96" t="s">
        <v>3733</v>
      </c>
      <c r="O156" s="96" t="s">
        <v>3484</v>
      </c>
      <c r="P156" s="96">
        <v>4</v>
      </c>
      <c r="Q156" s="96">
        <v>2023</v>
      </c>
      <c r="R156" s="96" t="s">
        <v>3060</v>
      </c>
      <c r="S156" s="96" t="s">
        <v>3485</v>
      </c>
      <c r="T156" s="155">
        <v>45219</v>
      </c>
      <c r="U156" s="155">
        <v>45220</v>
      </c>
      <c r="V156" s="155">
        <v>45223</v>
      </c>
      <c r="W156" s="96" t="s">
        <v>2986</v>
      </c>
      <c r="X156" s="96" t="s">
        <v>3486</v>
      </c>
      <c r="Y156" s="96"/>
      <c r="Z156" s="96" t="s">
        <v>3063</v>
      </c>
      <c r="AA156" s="96">
        <v>2769</v>
      </c>
      <c r="AB156" s="155">
        <v>45187</v>
      </c>
      <c r="AC156" s="155">
        <v>45746</v>
      </c>
      <c r="AD156" s="96">
        <v>8999990341</v>
      </c>
      <c r="AE156" s="96" t="s">
        <v>3487</v>
      </c>
      <c r="AF156" s="96">
        <v>3</v>
      </c>
      <c r="AG156" s="96" t="s">
        <v>3488</v>
      </c>
      <c r="AH156" s="96" t="s">
        <v>3489</v>
      </c>
      <c r="AI156" s="154">
        <v>0</v>
      </c>
      <c r="AJ156" s="154">
        <v>5442382</v>
      </c>
      <c r="AK156" s="154">
        <v>0</v>
      </c>
      <c r="AL156" s="154">
        <v>0</v>
      </c>
      <c r="AM156" s="154">
        <v>0</v>
      </c>
      <c r="AN156" s="154">
        <v>1744637</v>
      </c>
      <c r="AO156" s="154">
        <v>0</v>
      </c>
      <c r="AP156" s="154">
        <v>0</v>
      </c>
      <c r="AQ156" s="154">
        <v>7187019</v>
      </c>
      <c r="AR156" s="96" t="s">
        <v>3596</v>
      </c>
      <c r="AS156" s="96" t="s">
        <v>3491</v>
      </c>
      <c r="AT156" s="96" t="s">
        <v>3734</v>
      </c>
      <c r="AU156" s="96"/>
      <c r="AV156" s="96"/>
      <c r="AW156" s="96"/>
      <c r="AX156" s="96"/>
      <c r="AY156" s="96"/>
      <c r="AZ156" s="96"/>
      <c r="BA156" s="96"/>
      <c r="BB156" s="96"/>
      <c r="BC156" s="96"/>
      <c r="BD156" s="96"/>
      <c r="BE156" s="96"/>
      <c r="BF156" s="96"/>
      <c r="BG156" s="96"/>
      <c r="BH156" s="96"/>
    </row>
    <row r="157" spans="1:60" x14ac:dyDescent="0.2">
      <c r="A157" s="100">
        <v>0.6</v>
      </c>
      <c r="B157" s="96" t="s">
        <v>3482</v>
      </c>
      <c r="C157" s="96">
        <v>162073</v>
      </c>
      <c r="D157" s="96">
        <v>999202310</v>
      </c>
      <c r="E157" s="154">
        <v>0</v>
      </c>
      <c r="F157" s="154">
        <v>521224.00000000012</v>
      </c>
      <c r="G157" s="154">
        <v>0</v>
      </c>
      <c r="H157" s="154">
        <v>0</v>
      </c>
      <c r="I157" s="154">
        <v>0</v>
      </c>
      <c r="J157" s="154">
        <v>0</v>
      </c>
      <c r="K157" s="154">
        <v>0</v>
      </c>
      <c r="L157" s="154">
        <v>0</v>
      </c>
      <c r="M157" s="154">
        <v>521224.00000000012</v>
      </c>
      <c r="N157" s="96" t="s">
        <v>3735</v>
      </c>
      <c r="O157" s="96" t="s">
        <v>3484</v>
      </c>
      <c r="P157" s="96">
        <v>4</v>
      </c>
      <c r="Q157" s="96">
        <v>2023</v>
      </c>
      <c r="R157" s="96" t="s">
        <v>3060</v>
      </c>
      <c r="S157" s="96" t="s">
        <v>3485</v>
      </c>
      <c r="T157" s="155">
        <v>45211</v>
      </c>
      <c r="U157" s="155">
        <v>45220</v>
      </c>
      <c r="V157" s="155">
        <v>45223</v>
      </c>
      <c r="W157" s="96" t="s">
        <v>2986</v>
      </c>
      <c r="X157" s="96" t="s">
        <v>3486</v>
      </c>
      <c r="Y157" s="96"/>
      <c r="Z157" s="96" t="s">
        <v>3063</v>
      </c>
      <c r="AA157" s="96">
        <v>2769</v>
      </c>
      <c r="AB157" s="155">
        <v>45187</v>
      </c>
      <c r="AC157" s="155">
        <v>45746</v>
      </c>
      <c r="AD157" s="96">
        <v>8999990341</v>
      </c>
      <c r="AE157" s="96" t="s">
        <v>3487</v>
      </c>
      <c r="AF157" s="96">
        <v>3</v>
      </c>
      <c r="AG157" s="96" t="s">
        <v>3488</v>
      </c>
      <c r="AH157" s="96" t="s">
        <v>3489</v>
      </c>
      <c r="AI157" s="154">
        <v>0</v>
      </c>
      <c r="AJ157" s="154">
        <v>312734.40000000002</v>
      </c>
      <c r="AK157" s="154">
        <v>0</v>
      </c>
      <c r="AL157" s="154">
        <v>0</v>
      </c>
      <c r="AM157" s="154">
        <v>0</v>
      </c>
      <c r="AN157" s="154">
        <v>0</v>
      </c>
      <c r="AO157" s="154">
        <v>0</v>
      </c>
      <c r="AP157" s="154">
        <v>0</v>
      </c>
      <c r="AQ157" s="154">
        <v>312734.40000000002</v>
      </c>
      <c r="AR157" s="96" t="s">
        <v>3490</v>
      </c>
      <c r="AS157" s="96" t="s">
        <v>3491</v>
      </c>
      <c r="AT157" s="96" t="s">
        <v>3736</v>
      </c>
      <c r="AU157" s="96"/>
      <c r="AV157" s="96"/>
      <c r="AW157" s="96"/>
      <c r="AX157" s="96"/>
      <c r="AY157" s="96"/>
      <c r="AZ157" s="96"/>
      <c r="BA157" s="96"/>
      <c r="BB157" s="96"/>
      <c r="BC157" s="96"/>
      <c r="BD157" s="96"/>
      <c r="BE157" s="96"/>
      <c r="BF157" s="96"/>
      <c r="BG157" s="96"/>
      <c r="BH157" s="96"/>
    </row>
    <row r="158" spans="1:60" x14ac:dyDescent="0.2">
      <c r="A158" s="100">
        <v>0.6</v>
      </c>
      <c r="B158" s="96" t="s">
        <v>3482</v>
      </c>
      <c r="C158" s="96">
        <v>161894</v>
      </c>
      <c r="D158" s="96">
        <v>999202310</v>
      </c>
      <c r="E158" s="154">
        <v>0</v>
      </c>
      <c r="F158" s="154">
        <v>136200</v>
      </c>
      <c r="G158" s="154">
        <v>0</v>
      </c>
      <c r="H158" s="154">
        <v>0</v>
      </c>
      <c r="I158" s="154">
        <v>0</v>
      </c>
      <c r="J158" s="154">
        <v>0</v>
      </c>
      <c r="K158" s="154">
        <v>0</v>
      </c>
      <c r="L158" s="154">
        <v>0</v>
      </c>
      <c r="M158" s="154">
        <v>136200</v>
      </c>
      <c r="N158" s="96" t="s">
        <v>3737</v>
      </c>
      <c r="O158" s="96" t="s">
        <v>3484</v>
      </c>
      <c r="P158" s="96">
        <v>4</v>
      </c>
      <c r="Q158" s="96">
        <v>2023</v>
      </c>
      <c r="R158" s="96" t="s">
        <v>3060</v>
      </c>
      <c r="S158" s="96" t="s">
        <v>3485</v>
      </c>
      <c r="T158" s="155">
        <v>45202</v>
      </c>
      <c r="U158" s="155">
        <v>45203</v>
      </c>
      <c r="V158" s="155">
        <v>45205</v>
      </c>
      <c r="W158" s="96" t="s">
        <v>3609</v>
      </c>
      <c r="X158" s="96" t="s">
        <v>3486</v>
      </c>
      <c r="Y158" s="96"/>
      <c r="Z158" s="96" t="s">
        <v>3063</v>
      </c>
      <c r="AA158" s="96">
        <v>2769</v>
      </c>
      <c r="AB158" s="155">
        <v>45187</v>
      </c>
      <c r="AC158" s="155">
        <v>45746</v>
      </c>
      <c r="AD158" s="96">
        <v>8999990341</v>
      </c>
      <c r="AE158" s="96" t="s">
        <v>3487</v>
      </c>
      <c r="AF158" s="96">
        <v>3</v>
      </c>
      <c r="AG158" s="96" t="s">
        <v>3488</v>
      </c>
      <c r="AH158" s="96" t="s">
        <v>3489</v>
      </c>
      <c r="AI158" s="154">
        <v>0</v>
      </c>
      <c r="AJ158" s="154">
        <v>81720</v>
      </c>
      <c r="AK158" s="154">
        <v>0</v>
      </c>
      <c r="AL158" s="154">
        <v>0</v>
      </c>
      <c r="AM158" s="154">
        <v>0</v>
      </c>
      <c r="AN158" s="154">
        <v>0</v>
      </c>
      <c r="AO158" s="154">
        <v>0</v>
      </c>
      <c r="AP158" s="154">
        <v>0</v>
      </c>
      <c r="AQ158" s="154">
        <v>81720</v>
      </c>
      <c r="AR158" s="96" t="s">
        <v>3490</v>
      </c>
      <c r="AS158" s="96" t="s">
        <v>3491</v>
      </c>
      <c r="AT158" s="96" t="s">
        <v>3738</v>
      </c>
      <c r="AU158" s="96"/>
      <c r="AV158" s="96"/>
      <c r="AW158" s="96"/>
      <c r="AX158" s="96"/>
      <c r="AY158" s="96"/>
      <c r="AZ158" s="96"/>
      <c r="BA158" s="96"/>
      <c r="BB158" s="96"/>
      <c r="BC158" s="96"/>
      <c r="BD158" s="96"/>
      <c r="BE158" s="96"/>
      <c r="BF158" s="96"/>
      <c r="BG158" s="96"/>
      <c r="BH158" s="96"/>
    </row>
    <row r="159" spans="1:60" x14ac:dyDescent="0.2">
      <c r="A159" s="100">
        <v>0.6</v>
      </c>
      <c r="B159" s="96" t="s">
        <v>3482</v>
      </c>
      <c r="C159" s="96">
        <v>161867</v>
      </c>
      <c r="D159" s="96">
        <v>999202310</v>
      </c>
      <c r="E159" s="154">
        <v>0</v>
      </c>
      <c r="F159" s="154">
        <v>284533</v>
      </c>
      <c r="G159" s="154">
        <v>0</v>
      </c>
      <c r="H159" s="154">
        <v>0</v>
      </c>
      <c r="I159" s="154">
        <v>0</v>
      </c>
      <c r="J159" s="154">
        <v>0</v>
      </c>
      <c r="K159" s="154">
        <v>0</v>
      </c>
      <c r="L159" s="154">
        <v>0</v>
      </c>
      <c r="M159" s="154">
        <v>284533</v>
      </c>
      <c r="N159" s="96" t="s">
        <v>3739</v>
      </c>
      <c r="O159" s="96" t="s">
        <v>3484</v>
      </c>
      <c r="P159" s="96">
        <v>4</v>
      </c>
      <c r="Q159" s="96">
        <v>2023</v>
      </c>
      <c r="R159" s="96" t="s">
        <v>3060</v>
      </c>
      <c r="S159" s="96" t="s">
        <v>3485</v>
      </c>
      <c r="T159" s="155">
        <v>45201</v>
      </c>
      <c r="U159" s="155">
        <v>45202</v>
      </c>
      <c r="V159" s="155">
        <v>45203</v>
      </c>
      <c r="W159" s="96" t="s">
        <v>3609</v>
      </c>
      <c r="X159" s="96" t="s">
        <v>3486</v>
      </c>
      <c r="Y159" s="96"/>
      <c r="Z159" s="96" t="s">
        <v>3063</v>
      </c>
      <c r="AA159" s="96">
        <v>2769</v>
      </c>
      <c r="AB159" s="155">
        <v>45187</v>
      </c>
      <c r="AC159" s="155">
        <v>45746</v>
      </c>
      <c r="AD159" s="96">
        <v>8999990341</v>
      </c>
      <c r="AE159" s="96" t="s">
        <v>3487</v>
      </c>
      <c r="AF159" s="96">
        <v>3</v>
      </c>
      <c r="AG159" s="96" t="s">
        <v>3488</v>
      </c>
      <c r="AH159" s="96" t="s">
        <v>3489</v>
      </c>
      <c r="AI159" s="154">
        <v>0</v>
      </c>
      <c r="AJ159" s="154">
        <v>170719.8</v>
      </c>
      <c r="AK159" s="154">
        <v>0</v>
      </c>
      <c r="AL159" s="154">
        <v>0</v>
      </c>
      <c r="AM159" s="154">
        <v>0</v>
      </c>
      <c r="AN159" s="154">
        <v>0</v>
      </c>
      <c r="AO159" s="154">
        <v>0</v>
      </c>
      <c r="AP159" s="154">
        <v>0</v>
      </c>
      <c r="AQ159" s="154">
        <v>170719.8</v>
      </c>
      <c r="AR159" s="96" t="s">
        <v>3490</v>
      </c>
      <c r="AS159" s="96" t="s">
        <v>3491</v>
      </c>
      <c r="AT159" s="96" t="s">
        <v>3740</v>
      </c>
      <c r="AU159" s="96"/>
      <c r="AV159" s="96"/>
      <c r="AW159" s="96"/>
      <c r="AX159" s="96"/>
      <c r="AY159" s="96"/>
      <c r="AZ159" s="96"/>
      <c r="BA159" s="96"/>
      <c r="BB159" s="96"/>
      <c r="BC159" s="96"/>
      <c r="BD159" s="96"/>
      <c r="BE159" s="96"/>
      <c r="BF159" s="96"/>
      <c r="BG159" s="96"/>
      <c r="BH159" s="96"/>
    </row>
    <row r="160" spans="1:60" x14ac:dyDescent="0.2">
      <c r="A160" s="100">
        <v>0.6</v>
      </c>
      <c r="B160" s="96" t="s">
        <v>3482</v>
      </c>
      <c r="C160" s="96">
        <v>161836</v>
      </c>
      <c r="D160" s="96">
        <v>999202310</v>
      </c>
      <c r="E160" s="154">
        <v>0</v>
      </c>
      <c r="F160" s="154">
        <v>11191281.66666667</v>
      </c>
      <c r="G160" s="154">
        <v>0</v>
      </c>
      <c r="H160" s="154">
        <v>0</v>
      </c>
      <c r="I160" s="154">
        <v>0</v>
      </c>
      <c r="J160" s="154">
        <v>62000</v>
      </c>
      <c r="K160" s="154">
        <v>0</v>
      </c>
      <c r="L160" s="154">
        <v>0</v>
      </c>
      <c r="M160" s="154">
        <v>11253281.66666667</v>
      </c>
      <c r="N160" s="96" t="s">
        <v>3741</v>
      </c>
      <c r="O160" s="96" t="s">
        <v>3484</v>
      </c>
      <c r="P160" s="96">
        <v>4</v>
      </c>
      <c r="Q160" s="96">
        <v>2023</v>
      </c>
      <c r="R160" s="96" t="s">
        <v>3060</v>
      </c>
      <c r="S160" s="96" t="s">
        <v>3485</v>
      </c>
      <c r="T160" s="155">
        <v>45194</v>
      </c>
      <c r="U160" s="155">
        <v>45195</v>
      </c>
      <c r="V160" s="155">
        <v>45197</v>
      </c>
      <c r="W160" s="96" t="s">
        <v>3609</v>
      </c>
      <c r="X160" s="96" t="s">
        <v>3486</v>
      </c>
      <c r="Y160" s="96"/>
      <c r="Z160" s="96" t="s">
        <v>3063</v>
      </c>
      <c r="AA160" s="96">
        <v>2769</v>
      </c>
      <c r="AB160" s="155">
        <v>45187</v>
      </c>
      <c r="AC160" s="155">
        <v>45746</v>
      </c>
      <c r="AD160" s="96">
        <v>8999990341</v>
      </c>
      <c r="AE160" s="96" t="s">
        <v>3487</v>
      </c>
      <c r="AF160" s="96">
        <v>3</v>
      </c>
      <c r="AG160" s="96" t="s">
        <v>3488</v>
      </c>
      <c r="AH160" s="96" t="s">
        <v>3489</v>
      </c>
      <c r="AI160" s="154">
        <v>0</v>
      </c>
      <c r="AJ160" s="154">
        <v>6714769</v>
      </c>
      <c r="AK160" s="154">
        <v>0</v>
      </c>
      <c r="AL160" s="154">
        <v>0</v>
      </c>
      <c r="AM160" s="154">
        <v>0</v>
      </c>
      <c r="AN160" s="154">
        <v>37200</v>
      </c>
      <c r="AO160" s="154">
        <v>0</v>
      </c>
      <c r="AP160" s="154">
        <v>0</v>
      </c>
      <c r="AQ160" s="154">
        <v>6751969</v>
      </c>
      <c r="AR160" s="96" t="s">
        <v>3596</v>
      </c>
      <c r="AS160" s="96" t="s">
        <v>3491</v>
      </c>
      <c r="AT160" s="96" t="s">
        <v>3742</v>
      </c>
      <c r="AU160" s="96"/>
      <c r="AV160" s="96"/>
      <c r="AW160" s="96"/>
      <c r="AX160" s="96"/>
      <c r="AY160" s="96"/>
      <c r="AZ160" s="96"/>
      <c r="BA160" s="96"/>
      <c r="BB160" s="96"/>
      <c r="BC160" s="96"/>
      <c r="BD160" s="96"/>
      <c r="BE160" s="96"/>
      <c r="BF160" s="96"/>
      <c r="BG160" s="96"/>
      <c r="BH160" s="96"/>
    </row>
    <row r="161" spans="1:60" x14ac:dyDescent="0.2">
      <c r="A161" s="100">
        <v>0.6</v>
      </c>
      <c r="B161" s="96" t="s">
        <v>3482</v>
      </c>
      <c r="C161" s="96">
        <v>161835</v>
      </c>
      <c r="D161" s="96">
        <v>999202310</v>
      </c>
      <c r="E161" s="154">
        <v>0</v>
      </c>
      <c r="F161" s="154">
        <v>0</v>
      </c>
      <c r="G161" s="154">
        <v>0</v>
      </c>
      <c r="H161" s="154">
        <v>0</v>
      </c>
      <c r="I161" s="154">
        <v>0</v>
      </c>
      <c r="J161" s="154">
        <v>500000</v>
      </c>
      <c r="K161" s="154">
        <v>0</v>
      </c>
      <c r="L161" s="154">
        <v>0</v>
      </c>
      <c r="M161" s="154">
        <v>500000</v>
      </c>
      <c r="N161" s="96" t="s">
        <v>3743</v>
      </c>
      <c r="O161" s="96" t="s">
        <v>3484</v>
      </c>
      <c r="P161" s="96">
        <v>4</v>
      </c>
      <c r="Q161" s="96">
        <v>2023</v>
      </c>
      <c r="R161" s="96" t="s">
        <v>3060</v>
      </c>
      <c r="S161" s="96" t="s">
        <v>3485</v>
      </c>
      <c r="T161" s="155">
        <v>45194</v>
      </c>
      <c r="U161" s="155">
        <v>45195</v>
      </c>
      <c r="V161" s="155">
        <v>45197</v>
      </c>
      <c r="W161" s="96" t="s">
        <v>2986</v>
      </c>
      <c r="X161" s="96" t="s">
        <v>3486</v>
      </c>
      <c r="Y161" s="96"/>
      <c r="Z161" s="96" t="s">
        <v>3063</v>
      </c>
      <c r="AA161" s="96">
        <v>2769</v>
      </c>
      <c r="AB161" s="155">
        <v>45187</v>
      </c>
      <c r="AC161" s="155">
        <v>45746</v>
      </c>
      <c r="AD161" s="96">
        <v>8999990341</v>
      </c>
      <c r="AE161" s="96" t="s">
        <v>3487</v>
      </c>
      <c r="AF161" s="96">
        <v>3</v>
      </c>
      <c r="AG161" s="96" t="s">
        <v>3488</v>
      </c>
      <c r="AH161" s="96" t="s">
        <v>3489</v>
      </c>
      <c r="AI161" s="154">
        <v>0</v>
      </c>
      <c r="AJ161" s="154">
        <v>0</v>
      </c>
      <c r="AK161" s="154">
        <v>0</v>
      </c>
      <c r="AL161" s="154">
        <v>0</v>
      </c>
      <c r="AM161" s="154">
        <v>0</v>
      </c>
      <c r="AN161" s="154">
        <v>300000</v>
      </c>
      <c r="AO161" s="154">
        <v>0</v>
      </c>
      <c r="AP161" s="154">
        <v>0</v>
      </c>
      <c r="AQ161" s="154">
        <v>300000</v>
      </c>
      <c r="AR161" s="96" t="s">
        <v>3544</v>
      </c>
      <c r="AS161" s="96" t="s">
        <v>3491</v>
      </c>
      <c r="AT161" s="96">
        <v>0</v>
      </c>
      <c r="AU161" s="96"/>
      <c r="AV161" s="96"/>
      <c r="AW161" s="96"/>
      <c r="AX161" s="96"/>
      <c r="AY161" s="96"/>
      <c r="AZ161" s="96"/>
      <c r="BA161" s="96"/>
      <c r="BB161" s="96"/>
      <c r="BC161" s="96"/>
      <c r="BD161" s="96"/>
      <c r="BE161" s="96"/>
      <c r="BF161" s="96"/>
      <c r="BG161" s="96"/>
      <c r="BH161" s="96"/>
    </row>
    <row r="162" spans="1:60" x14ac:dyDescent="0.2">
      <c r="A162" s="100">
        <v>0.6</v>
      </c>
      <c r="B162" s="96" t="s">
        <v>3482</v>
      </c>
      <c r="C162" s="96">
        <v>161845</v>
      </c>
      <c r="D162" s="96">
        <v>999202310</v>
      </c>
      <c r="E162" s="154">
        <v>0</v>
      </c>
      <c r="F162" s="154">
        <v>241621</v>
      </c>
      <c r="G162" s="154">
        <v>0</v>
      </c>
      <c r="H162" s="154">
        <v>0</v>
      </c>
      <c r="I162" s="154">
        <v>0</v>
      </c>
      <c r="J162" s="154">
        <v>0</v>
      </c>
      <c r="K162" s="154">
        <v>0</v>
      </c>
      <c r="L162" s="154">
        <v>0</v>
      </c>
      <c r="M162" s="154">
        <v>241621</v>
      </c>
      <c r="N162" s="96" t="s">
        <v>3744</v>
      </c>
      <c r="O162" s="96" t="s">
        <v>3484</v>
      </c>
      <c r="P162" s="96">
        <v>4</v>
      </c>
      <c r="Q162" s="96">
        <v>2023</v>
      </c>
      <c r="R162" s="96" t="s">
        <v>3060</v>
      </c>
      <c r="S162" s="96" t="s">
        <v>3485</v>
      </c>
      <c r="T162" s="155">
        <v>45196</v>
      </c>
      <c r="U162" s="155">
        <v>45197</v>
      </c>
      <c r="V162" s="155">
        <v>45201</v>
      </c>
      <c r="W162" s="96" t="s">
        <v>2986</v>
      </c>
      <c r="X162" s="96" t="s">
        <v>3486</v>
      </c>
      <c r="Y162" s="96"/>
      <c r="Z162" s="96" t="s">
        <v>3063</v>
      </c>
      <c r="AA162" s="96">
        <v>2769</v>
      </c>
      <c r="AB162" s="155">
        <v>45187</v>
      </c>
      <c r="AC162" s="155">
        <v>45746</v>
      </c>
      <c r="AD162" s="96">
        <v>8999990341</v>
      </c>
      <c r="AE162" s="96" t="s">
        <v>3487</v>
      </c>
      <c r="AF162" s="96">
        <v>3</v>
      </c>
      <c r="AG162" s="96" t="s">
        <v>3488</v>
      </c>
      <c r="AH162" s="96" t="s">
        <v>3489</v>
      </c>
      <c r="AI162" s="154">
        <v>0</v>
      </c>
      <c r="AJ162" s="154">
        <v>144972.6</v>
      </c>
      <c r="AK162" s="154">
        <v>0</v>
      </c>
      <c r="AL162" s="154">
        <v>0</v>
      </c>
      <c r="AM162" s="154">
        <v>0</v>
      </c>
      <c r="AN162" s="154">
        <v>0</v>
      </c>
      <c r="AO162" s="154">
        <v>0</v>
      </c>
      <c r="AP162" s="154">
        <v>0</v>
      </c>
      <c r="AQ162" s="154">
        <v>144972.6</v>
      </c>
      <c r="AR162" s="96" t="s">
        <v>3490</v>
      </c>
      <c r="AS162" s="96" t="s">
        <v>3491</v>
      </c>
      <c r="AT162" s="96" t="s">
        <v>3745</v>
      </c>
      <c r="AU162" s="96"/>
      <c r="AV162" s="96"/>
      <c r="AW162" s="96"/>
      <c r="AX162" s="96"/>
      <c r="AY162" s="96"/>
      <c r="AZ162" s="96"/>
      <c r="BA162" s="96"/>
      <c r="BB162" s="96"/>
      <c r="BC162" s="96"/>
      <c r="BD162" s="96"/>
      <c r="BE162" s="96"/>
      <c r="BF162" s="96"/>
      <c r="BG162" s="96"/>
      <c r="BH162" s="96"/>
    </row>
    <row r="163" spans="1:60" x14ac:dyDescent="0.2">
      <c r="A163" s="100">
        <v>0.6</v>
      </c>
      <c r="B163" s="96" t="s">
        <v>3482</v>
      </c>
      <c r="C163" s="96">
        <v>161846</v>
      </c>
      <c r="D163" s="96">
        <v>999202310</v>
      </c>
      <c r="E163" s="154">
        <v>0</v>
      </c>
      <c r="F163" s="154">
        <v>150988</v>
      </c>
      <c r="G163" s="154">
        <v>0</v>
      </c>
      <c r="H163" s="154">
        <v>0</v>
      </c>
      <c r="I163" s="154">
        <v>0</v>
      </c>
      <c r="J163" s="154">
        <v>0</v>
      </c>
      <c r="K163" s="154">
        <v>0</v>
      </c>
      <c r="L163" s="154">
        <v>0</v>
      </c>
      <c r="M163" s="154">
        <v>150988</v>
      </c>
      <c r="N163" s="96" t="s">
        <v>3746</v>
      </c>
      <c r="O163" s="96" t="s">
        <v>3484</v>
      </c>
      <c r="P163" s="96">
        <v>4</v>
      </c>
      <c r="Q163" s="96">
        <v>2023</v>
      </c>
      <c r="R163" s="96" t="s">
        <v>3060</v>
      </c>
      <c r="S163" s="96" t="s">
        <v>3485</v>
      </c>
      <c r="T163" s="155">
        <v>45196</v>
      </c>
      <c r="U163" s="155">
        <v>45197</v>
      </c>
      <c r="V163" s="155">
        <v>45201</v>
      </c>
      <c r="W163" s="96" t="s">
        <v>2986</v>
      </c>
      <c r="X163" s="96" t="s">
        <v>3486</v>
      </c>
      <c r="Y163" s="96"/>
      <c r="Z163" s="96" t="s">
        <v>3063</v>
      </c>
      <c r="AA163" s="96">
        <v>2769</v>
      </c>
      <c r="AB163" s="155">
        <v>45187</v>
      </c>
      <c r="AC163" s="155">
        <v>45746</v>
      </c>
      <c r="AD163" s="96">
        <v>8999990341</v>
      </c>
      <c r="AE163" s="96" t="s">
        <v>3487</v>
      </c>
      <c r="AF163" s="96">
        <v>3</v>
      </c>
      <c r="AG163" s="96" t="s">
        <v>3488</v>
      </c>
      <c r="AH163" s="96" t="s">
        <v>3489</v>
      </c>
      <c r="AI163" s="154">
        <v>0</v>
      </c>
      <c r="AJ163" s="154">
        <v>90592.8</v>
      </c>
      <c r="AK163" s="154">
        <v>0</v>
      </c>
      <c r="AL163" s="154">
        <v>0</v>
      </c>
      <c r="AM163" s="154">
        <v>0</v>
      </c>
      <c r="AN163" s="154">
        <v>0</v>
      </c>
      <c r="AO163" s="154">
        <v>0</v>
      </c>
      <c r="AP163" s="154">
        <v>0</v>
      </c>
      <c r="AQ163" s="154">
        <v>90592.8</v>
      </c>
      <c r="AR163" s="96" t="s">
        <v>3490</v>
      </c>
      <c r="AS163" s="96" t="s">
        <v>3491</v>
      </c>
      <c r="AT163" s="96" t="s">
        <v>3747</v>
      </c>
      <c r="AU163" s="96"/>
      <c r="AV163" s="96"/>
      <c r="AW163" s="96"/>
      <c r="AX163" s="96"/>
      <c r="AY163" s="96"/>
      <c r="AZ163" s="96"/>
      <c r="BA163" s="96"/>
      <c r="BB163" s="96"/>
      <c r="BC163" s="96"/>
      <c r="BD163" s="96"/>
      <c r="BE163" s="96"/>
      <c r="BF163" s="96"/>
      <c r="BG163" s="96"/>
      <c r="BH163" s="96"/>
    </row>
    <row r="164" spans="1:60" x14ac:dyDescent="0.2">
      <c r="A164" s="100">
        <v>0.6</v>
      </c>
      <c r="B164" s="96" t="s">
        <v>3482</v>
      </c>
      <c r="C164" s="96">
        <v>161847</v>
      </c>
      <c r="D164" s="96">
        <v>999202310</v>
      </c>
      <c r="E164" s="154">
        <v>0</v>
      </c>
      <c r="F164" s="154">
        <v>0</v>
      </c>
      <c r="G164" s="154">
        <v>0</v>
      </c>
      <c r="H164" s="154">
        <v>0</v>
      </c>
      <c r="I164" s="154">
        <v>0</v>
      </c>
      <c r="J164" s="154">
        <v>0</v>
      </c>
      <c r="K164" s="154">
        <v>0</v>
      </c>
      <c r="L164" s="154">
        <v>0</v>
      </c>
      <c r="M164" s="154">
        <v>0</v>
      </c>
      <c r="N164" s="96" t="s">
        <v>3748</v>
      </c>
      <c r="O164" s="96" t="s">
        <v>3484</v>
      </c>
      <c r="P164" s="96">
        <v>4</v>
      </c>
      <c r="Q164" s="96">
        <v>2023</v>
      </c>
      <c r="R164" s="96" t="s">
        <v>3060</v>
      </c>
      <c r="S164" s="96" t="s">
        <v>3485</v>
      </c>
      <c r="T164" s="155">
        <v>45195</v>
      </c>
      <c r="U164" s="155">
        <v>45196</v>
      </c>
      <c r="V164" s="155">
        <v>45201</v>
      </c>
      <c r="W164" s="96" t="s">
        <v>2986</v>
      </c>
      <c r="X164" s="96" t="s">
        <v>3486</v>
      </c>
      <c r="Y164" s="96"/>
      <c r="Z164" s="96" t="s">
        <v>3063</v>
      </c>
      <c r="AA164" s="96">
        <v>2769</v>
      </c>
      <c r="AB164" s="155">
        <v>45187</v>
      </c>
      <c r="AC164" s="155">
        <v>45746</v>
      </c>
      <c r="AD164" s="96">
        <v>8999990341</v>
      </c>
      <c r="AE164" s="96" t="s">
        <v>3487</v>
      </c>
      <c r="AF164" s="96">
        <v>3</v>
      </c>
      <c r="AG164" s="96" t="s">
        <v>3488</v>
      </c>
      <c r="AH164" s="96" t="s">
        <v>3489</v>
      </c>
      <c r="AI164" s="154">
        <v>0</v>
      </c>
      <c r="AJ164" s="154">
        <v>0</v>
      </c>
      <c r="AK164" s="154">
        <v>0</v>
      </c>
      <c r="AL164" s="154">
        <v>0</v>
      </c>
      <c r="AM164" s="154">
        <v>0</v>
      </c>
      <c r="AN164" s="154">
        <v>0</v>
      </c>
      <c r="AO164" s="154">
        <v>0</v>
      </c>
      <c r="AP164" s="154">
        <v>0</v>
      </c>
      <c r="AQ164" s="154">
        <v>0</v>
      </c>
      <c r="AR164" s="96" t="s">
        <v>3496</v>
      </c>
      <c r="AS164" s="96" t="s">
        <v>3491</v>
      </c>
      <c r="AT164" s="96">
        <v>0</v>
      </c>
      <c r="AU164" s="96"/>
      <c r="AV164" s="96"/>
      <c r="AW164" s="96"/>
      <c r="AX164" s="96"/>
      <c r="AY164" s="96"/>
      <c r="AZ164" s="96"/>
      <c r="BA164" s="96"/>
      <c r="BB164" s="96"/>
      <c r="BC164" s="96"/>
      <c r="BD164" s="96"/>
      <c r="BE164" s="96"/>
      <c r="BF164" s="96"/>
      <c r="BG164" s="96"/>
      <c r="BH164" s="96"/>
    </row>
    <row r="165" spans="1:60" x14ac:dyDescent="0.2">
      <c r="A165" s="100">
        <v>0.6</v>
      </c>
      <c r="B165" s="96" t="s">
        <v>3482</v>
      </c>
      <c r="C165" s="96">
        <v>161848</v>
      </c>
      <c r="D165" s="96">
        <v>999202310</v>
      </c>
      <c r="E165" s="154">
        <v>0</v>
      </c>
      <c r="F165" s="154">
        <v>0</v>
      </c>
      <c r="G165" s="154">
        <v>0</v>
      </c>
      <c r="H165" s="154">
        <v>0</v>
      </c>
      <c r="I165" s="154">
        <v>0</v>
      </c>
      <c r="J165" s="154">
        <v>0</v>
      </c>
      <c r="K165" s="154">
        <v>0</v>
      </c>
      <c r="L165" s="154">
        <v>0</v>
      </c>
      <c r="M165" s="154">
        <v>0</v>
      </c>
      <c r="N165" s="96" t="s">
        <v>3749</v>
      </c>
      <c r="O165" s="96" t="s">
        <v>3484</v>
      </c>
      <c r="P165" s="96">
        <v>4</v>
      </c>
      <c r="Q165" s="96">
        <v>2023</v>
      </c>
      <c r="R165" s="96" t="s">
        <v>3060</v>
      </c>
      <c r="S165" s="96" t="s">
        <v>3485</v>
      </c>
      <c r="T165" s="155">
        <v>45190</v>
      </c>
      <c r="U165" s="155">
        <v>45194</v>
      </c>
      <c r="V165" s="155">
        <v>45201</v>
      </c>
      <c r="W165" s="96" t="s">
        <v>2986</v>
      </c>
      <c r="X165" s="96" t="s">
        <v>3568</v>
      </c>
      <c r="Y165" s="96"/>
      <c r="Z165" s="96" t="s">
        <v>3063</v>
      </c>
      <c r="AA165" s="96">
        <v>2769</v>
      </c>
      <c r="AB165" s="155">
        <v>45187</v>
      </c>
      <c r="AC165" s="155">
        <v>45746</v>
      </c>
      <c r="AD165" s="96">
        <v>8999990341</v>
      </c>
      <c r="AE165" s="96" t="s">
        <v>3487</v>
      </c>
      <c r="AF165" s="96">
        <v>3</v>
      </c>
      <c r="AG165" s="96" t="s">
        <v>3488</v>
      </c>
      <c r="AH165" s="96" t="s">
        <v>3675</v>
      </c>
      <c r="AI165" s="154">
        <v>0</v>
      </c>
      <c r="AJ165" s="154">
        <v>0</v>
      </c>
      <c r="AK165" s="154">
        <v>0</v>
      </c>
      <c r="AL165" s="154">
        <v>0</v>
      </c>
      <c r="AM165" s="154">
        <v>0</v>
      </c>
      <c r="AN165" s="154">
        <v>0</v>
      </c>
      <c r="AO165" s="154">
        <v>0</v>
      </c>
      <c r="AP165" s="154">
        <v>0</v>
      </c>
      <c r="AQ165" s="154">
        <v>0</v>
      </c>
      <c r="AR165" s="96" t="s">
        <v>3496</v>
      </c>
      <c r="AS165" s="96" t="s">
        <v>3491</v>
      </c>
      <c r="AT165" s="96">
        <v>0</v>
      </c>
      <c r="AU165" s="96"/>
      <c r="AV165" s="96"/>
      <c r="AW165" s="96"/>
      <c r="AX165" s="96"/>
      <c r="AY165" s="96"/>
      <c r="AZ165" s="96"/>
      <c r="BA165" s="96"/>
      <c r="BB165" s="96"/>
      <c r="BC165" s="96"/>
      <c r="BD165" s="96"/>
      <c r="BE165" s="96"/>
      <c r="BF165" s="96"/>
      <c r="BG165" s="96"/>
      <c r="BH165" s="96"/>
    </row>
    <row r="166" spans="1:60" x14ac:dyDescent="0.2">
      <c r="A166" s="100">
        <v>0.6</v>
      </c>
      <c r="B166" s="96" t="s">
        <v>3482</v>
      </c>
      <c r="C166" s="96">
        <v>161849</v>
      </c>
      <c r="D166" s="96">
        <v>999202310</v>
      </c>
      <c r="E166" s="154">
        <v>200000</v>
      </c>
      <c r="F166" s="154">
        <v>0</v>
      </c>
      <c r="G166" s="154">
        <v>0</v>
      </c>
      <c r="H166" s="154">
        <v>0</v>
      </c>
      <c r="I166" s="154">
        <v>0</v>
      </c>
      <c r="J166" s="154">
        <v>14500000</v>
      </c>
      <c r="K166" s="154">
        <v>0</v>
      </c>
      <c r="L166" s="154">
        <v>0</v>
      </c>
      <c r="M166" s="154">
        <v>14700000</v>
      </c>
      <c r="N166" s="96" t="s">
        <v>3750</v>
      </c>
      <c r="O166" s="96" t="s">
        <v>3484</v>
      </c>
      <c r="P166" s="96">
        <v>4</v>
      </c>
      <c r="Q166" s="96">
        <v>2023</v>
      </c>
      <c r="R166" s="96" t="s">
        <v>3060</v>
      </c>
      <c r="S166" s="96" t="s">
        <v>3485</v>
      </c>
      <c r="T166" s="155">
        <v>45189</v>
      </c>
      <c r="U166" s="155">
        <v>45197</v>
      </c>
      <c r="V166" s="155">
        <v>45201</v>
      </c>
      <c r="W166" s="96" t="s">
        <v>2986</v>
      </c>
      <c r="X166" s="96" t="s">
        <v>3569</v>
      </c>
      <c r="Y166" s="96"/>
      <c r="Z166" s="96" t="s">
        <v>3063</v>
      </c>
      <c r="AA166" s="96">
        <v>2769</v>
      </c>
      <c r="AB166" s="155">
        <v>45187</v>
      </c>
      <c r="AC166" s="155">
        <v>45746</v>
      </c>
      <c r="AD166" s="96">
        <v>8999990341</v>
      </c>
      <c r="AE166" s="96" t="s">
        <v>3487</v>
      </c>
      <c r="AF166" s="96">
        <v>3</v>
      </c>
      <c r="AG166" s="96" t="s">
        <v>3488</v>
      </c>
      <c r="AH166" s="96" t="s">
        <v>3569</v>
      </c>
      <c r="AI166" s="154">
        <v>120000</v>
      </c>
      <c r="AJ166" s="154">
        <v>0</v>
      </c>
      <c r="AK166" s="154">
        <v>0</v>
      </c>
      <c r="AL166" s="154">
        <v>0</v>
      </c>
      <c r="AM166" s="154">
        <v>0</v>
      </c>
      <c r="AN166" s="154">
        <v>8700000</v>
      </c>
      <c r="AO166" s="154">
        <v>0</v>
      </c>
      <c r="AP166" s="154">
        <v>0</v>
      </c>
      <c r="AQ166" s="154">
        <v>8820000</v>
      </c>
      <c r="AR166" s="96" t="s">
        <v>3544</v>
      </c>
      <c r="AS166" s="96" t="s">
        <v>3491</v>
      </c>
      <c r="AT166" s="96" t="s">
        <v>3751</v>
      </c>
      <c r="AU166" s="96"/>
      <c r="AV166" s="96"/>
      <c r="AW166" s="96"/>
      <c r="AX166" s="96"/>
      <c r="AY166" s="96"/>
      <c r="AZ166" s="96"/>
      <c r="BA166" s="96"/>
      <c r="BB166" s="96"/>
      <c r="BC166" s="96"/>
      <c r="BD166" s="96"/>
      <c r="BE166" s="96"/>
      <c r="BF166" s="96"/>
      <c r="BG166" s="96"/>
      <c r="BH166" s="96"/>
    </row>
    <row r="167" spans="1:60" x14ac:dyDescent="0.2">
      <c r="A167" s="100">
        <v>0.6</v>
      </c>
      <c r="B167" s="96" t="s">
        <v>3482</v>
      </c>
      <c r="C167" s="96">
        <v>161849</v>
      </c>
      <c r="D167" s="96">
        <v>999202310</v>
      </c>
      <c r="E167" s="154">
        <v>0</v>
      </c>
      <c r="F167" s="154">
        <v>0</v>
      </c>
      <c r="G167" s="154">
        <v>0</v>
      </c>
      <c r="H167" s="154">
        <v>0</v>
      </c>
      <c r="I167" s="154">
        <v>0</v>
      </c>
      <c r="J167" s="154">
        <v>2500000</v>
      </c>
      <c r="K167" s="154">
        <v>0</v>
      </c>
      <c r="L167" s="154">
        <v>0</v>
      </c>
      <c r="M167" s="154">
        <v>2500000</v>
      </c>
      <c r="N167" s="96" t="s">
        <v>3752</v>
      </c>
      <c r="O167" s="96" t="s">
        <v>3484</v>
      </c>
      <c r="P167" s="96">
        <v>4</v>
      </c>
      <c r="Q167" s="96">
        <v>2023</v>
      </c>
      <c r="R167" s="96" t="s">
        <v>3060</v>
      </c>
      <c r="S167" s="96" t="s">
        <v>3485</v>
      </c>
      <c r="T167" s="155">
        <v>45189</v>
      </c>
      <c r="U167" s="155">
        <v>45197</v>
      </c>
      <c r="V167" s="155">
        <v>45201</v>
      </c>
      <c r="W167" s="96" t="s">
        <v>2986</v>
      </c>
      <c r="X167" s="96" t="s">
        <v>3568</v>
      </c>
      <c r="Y167" s="96"/>
      <c r="Z167" s="96" t="s">
        <v>3063</v>
      </c>
      <c r="AA167" s="96">
        <v>2769</v>
      </c>
      <c r="AB167" s="155">
        <v>45187</v>
      </c>
      <c r="AC167" s="155">
        <v>45746</v>
      </c>
      <c r="AD167" s="96">
        <v>8999990341</v>
      </c>
      <c r="AE167" s="96" t="s">
        <v>3487</v>
      </c>
      <c r="AF167" s="96">
        <v>3</v>
      </c>
      <c r="AG167" s="96" t="s">
        <v>3488</v>
      </c>
      <c r="AH167" s="96" t="s">
        <v>3569</v>
      </c>
      <c r="AI167" s="154">
        <v>0</v>
      </c>
      <c r="AJ167" s="154">
        <v>0</v>
      </c>
      <c r="AK167" s="154">
        <v>0</v>
      </c>
      <c r="AL167" s="154">
        <v>0</v>
      </c>
      <c r="AM167" s="154">
        <v>0</v>
      </c>
      <c r="AN167" s="154">
        <v>1500000</v>
      </c>
      <c r="AO167" s="154">
        <v>0</v>
      </c>
      <c r="AP167" s="154">
        <v>0</v>
      </c>
      <c r="AQ167" s="154">
        <v>1500000</v>
      </c>
      <c r="AR167" s="96" t="s">
        <v>3544</v>
      </c>
      <c r="AS167" s="96" t="s">
        <v>3491</v>
      </c>
      <c r="AT167" s="96">
        <v>0</v>
      </c>
      <c r="AU167" s="96"/>
      <c r="AV167" s="96"/>
      <c r="AW167" s="96"/>
      <c r="AX167" s="96"/>
      <c r="AY167" s="96"/>
      <c r="AZ167" s="96"/>
      <c r="BA167" s="96"/>
      <c r="BB167" s="96"/>
      <c r="BC167" s="96"/>
      <c r="BD167" s="96"/>
      <c r="BE167" s="96"/>
      <c r="BF167" s="96"/>
      <c r="BG167" s="96"/>
      <c r="BH167" s="96"/>
    </row>
    <row r="168" spans="1:60" x14ac:dyDescent="0.2">
      <c r="A168" s="100">
        <v>0.6</v>
      </c>
      <c r="B168" s="96" t="s">
        <v>3482</v>
      </c>
      <c r="C168" s="96">
        <v>161862</v>
      </c>
      <c r="D168" s="96">
        <v>999202310</v>
      </c>
      <c r="E168" s="154">
        <v>0</v>
      </c>
      <c r="F168" s="154">
        <v>180630</v>
      </c>
      <c r="G168" s="154">
        <v>0</v>
      </c>
      <c r="H168" s="154">
        <v>0</v>
      </c>
      <c r="I168" s="154">
        <v>0</v>
      </c>
      <c r="J168" s="154">
        <v>0</v>
      </c>
      <c r="K168" s="154">
        <v>0</v>
      </c>
      <c r="L168" s="154">
        <v>0</v>
      </c>
      <c r="M168" s="154">
        <v>180630</v>
      </c>
      <c r="N168" s="96" t="s">
        <v>3753</v>
      </c>
      <c r="O168" s="96" t="s">
        <v>3484</v>
      </c>
      <c r="P168" s="96">
        <v>4</v>
      </c>
      <c r="Q168" s="96">
        <v>2023</v>
      </c>
      <c r="R168" s="96" t="s">
        <v>3060</v>
      </c>
      <c r="S168" s="96" t="s">
        <v>3485</v>
      </c>
      <c r="T168" s="155">
        <v>45201</v>
      </c>
      <c r="U168" s="155">
        <v>45202</v>
      </c>
      <c r="V168" s="155">
        <v>45203</v>
      </c>
      <c r="W168" s="96" t="s">
        <v>2986</v>
      </c>
      <c r="X168" s="96" t="s">
        <v>3486</v>
      </c>
      <c r="Y168" s="96"/>
      <c r="Z168" s="96" t="s">
        <v>3063</v>
      </c>
      <c r="AA168" s="96">
        <v>2769</v>
      </c>
      <c r="AB168" s="155">
        <v>45187</v>
      </c>
      <c r="AC168" s="155">
        <v>45746</v>
      </c>
      <c r="AD168" s="96">
        <v>8999990341</v>
      </c>
      <c r="AE168" s="96" t="s">
        <v>3487</v>
      </c>
      <c r="AF168" s="96">
        <v>3</v>
      </c>
      <c r="AG168" s="96" t="s">
        <v>3488</v>
      </c>
      <c r="AH168" s="96" t="s">
        <v>3489</v>
      </c>
      <c r="AI168" s="154">
        <v>0</v>
      </c>
      <c r="AJ168" s="154">
        <v>108378</v>
      </c>
      <c r="AK168" s="154">
        <v>0</v>
      </c>
      <c r="AL168" s="154">
        <v>0</v>
      </c>
      <c r="AM168" s="154">
        <v>0</v>
      </c>
      <c r="AN168" s="154">
        <v>0</v>
      </c>
      <c r="AO168" s="154">
        <v>0</v>
      </c>
      <c r="AP168" s="154">
        <v>0</v>
      </c>
      <c r="AQ168" s="154">
        <v>108378</v>
      </c>
      <c r="AR168" s="96" t="s">
        <v>3490</v>
      </c>
      <c r="AS168" s="96" t="s">
        <v>3491</v>
      </c>
      <c r="AT168" s="96" t="s">
        <v>3754</v>
      </c>
      <c r="AU168" s="96"/>
      <c r="AV168" s="96"/>
      <c r="AW168" s="96"/>
      <c r="AX168" s="96"/>
      <c r="AY168" s="96"/>
      <c r="AZ168" s="96"/>
      <c r="BA168" s="96"/>
      <c r="BB168" s="96"/>
      <c r="BC168" s="96"/>
      <c r="BD168" s="96"/>
      <c r="BE168" s="96"/>
      <c r="BF168" s="96"/>
      <c r="BG168" s="96"/>
      <c r="BH168" s="96"/>
    </row>
    <row r="169" spans="1:60" x14ac:dyDescent="0.2">
      <c r="A169" s="100">
        <v>0.6</v>
      </c>
      <c r="B169" s="96" t="s">
        <v>3482</v>
      </c>
      <c r="C169" s="96">
        <v>161864</v>
      </c>
      <c r="D169" s="96">
        <v>999202310</v>
      </c>
      <c r="E169" s="154">
        <v>0</v>
      </c>
      <c r="F169" s="154">
        <v>8254651</v>
      </c>
      <c r="G169" s="154">
        <v>0</v>
      </c>
      <c r="H169" s="154">
        <v>0</v>
      </c>
      <c r="I169" s="154">
        <v>0</v>
      </c>
      <c r="J169" s="154">
        <v>244200</v>
      </c>
      <c r="K169" s="154">
        <v>0</v>
      </c>
      <c r="L169" s="154">
        <v>0</v>
      </c>
      <c r="M169" s="154">
        <v>8498851</v>
      </c>
      <c r="N169" s="96" t="s">
        <v>3755</v>
      </c>
      <c r="O169" s="96" t="s">
        <v>3484</v>
      </c>
      <c r="P169" s="96">
        <v>4</v>
      </c>
      <c r="Q169" s="96">
        <v>2023</v>
      </c>
      <c r="R169" s="96" t="s">
        <v>3060</v>
      </c>
      <c r="S169" s="96" t="s">
        <v>3485</v>
      </c>
      <c r="T169" s="155">
        <v>45201</v>
      </c>
      <c r="U169" s="155">
        <v>45202</v>
      </c>
      <c r="V169" s="155">
        <v>45203</v>
      </c>
      <c r="W169" s="96" t="s">
        <v>2986</v>
      </c>
      <c r="X169" s="96" t="s">
        <v>3486</v>
      </c>
      <c r="Y169" s="96"/>
      <c r="Z169" s="96" t="s">
        <v>3063</v>
      </c>
      <c r="AA169" s="96">
        <v>2769</v>
      </c>
      <c r="AB169" s="155">
        <v>45187</v>
      </c>
      <c r="AC169" s="155">
        <v>45746</v>
      </c>
      <c r="AD169" s="96">
        <v>8999990341</v>
      </c>
      <c r="AE169" s="96" t="s">
        <v>3487</v>
      </c>
      <c r="AF169" s="96">
        <v>3</v>
      </c>
      <c r="AG169" s="96" t="s">
        <v>3488</v>
      </c>
      <c r="AH169" s="96" t="s">
        <v>3489</v>
      </c>
      <c r="AI169" s="154">
        <v>0</v>
      </c>
      <c r="AJ169" s="154">
        <v>4952790.5999999996</v>
      </c>
      <c r="AK169" s="154">
        <v>0</v>
      </c>
      <c r="AL169" s="154">
        <v>0</v>
      </c>
      <c r="AM169" s="154">
        <v>0</v>
      </c>
      <c r="AN169" s="154">
        <v>146520</v>
      </c>
      <c r="AO169" s="154">
        <v>0</v>
      </c>
      <c r="AP169" s="154">
        <v>0</v>
      </c>
      <c r="AQ169" s="154">
        <v>5099310.5999999996</v>
      </c>
      <c r="AR169" s="96" t="s">
        <v>3596</v>
      </c>
      <c r="AS169" s="96" t="s">
        <v>3491</v>
      </c>
      <c r="AT169" s="96" t="s">
        <v>3756</v>
      </c>
      <c r="AU169" s="96"/>
      <c r="AV169" s="96"/>
      <c r="AW169" s="96"/>
      <c r="AX169" s="96"/>
      <c r="AY169" s="96"/>
      <c r="AZ169" s="96"/>
      <c r="BA169" s="96"/>
      <c r="BB169" s="96"/>
      <c r="BC169" s="96"/>
      <c r="BD169" s="96"/>
      <c r="BE169" s="96"/>
      <c r="BF169" s="96"/>
      <c r="BG169" s="96"/>
      <c r="BH169" s="96"/>
    </row>
    <row r="170" spans="1:60" x14ac:dyDescent="0.2">
      <c r="A170" s="100">
        <v>0.6</v>
      </c>
      <c r="B170" s="96" t="s">
        <v>3482</v>
      </c>
      <c r="C170" s="96">
        <v>161871</v>
      </c>
      <c r="D170" s="96">
        <v>999202310</v>
      </c>
      <c r="E170" s="154">
        <v>0</v>
      </c>
      <c r="F170" s="154">
        <v>2500000</v>
      </c>
      <c r="G170" s="154">
        <v>0</v>
      </c>
      <c r="H170" s="154">
        <v>0</v>
      </c>
      <c r="I170" s="154">
        <v>0</v>
      </c>
      <c r="J170" s="154">
        <v>0</v>
      </c>
      <c r="K170" s="154">
        <v>0</v>
      </c>
      <c r="L170" s="154">
        <v>0</v>
      </c>
      <c r="M170" s="154">
        <v>2500000</v>
      </c>
      <c r="N170" s="96" t="s">
        <v>3757</v>
      </c>
      <c r="O170" s="96" t="s">
        <v>3484</v>
      </c>
      <c r="P170" s="96">
        <v>4</v>
      </c>
      <c r="Q170" s="96">
        <v>2023</v>
      </c>
      <c r="R170" s="96" t="s">
        <v>3060</v>
      </c>
      <c r="S170" s="96" t="s">
        <v>3485</v>
      </c>
      <c r="T170" s="155">
        <v>45191</v>
      </c>
      <c r="U170" s="155">
        <v>45202</v>
      </c>
      <c r="V170" s="155">
        <v>45203</v>
      </c>
      <c r="W170" s="96" t="s">
        <v>2986</v>
      </c>
      <c r="X170" s="96" t="s">
        <v>3568</v>
      </c>
      <c r="Y170" s="96"/>
      <c r="Z170" s="96" t="s">
        <v>3063</v>
      </c>
      <c r="AA170" s="96">
        <v>2769</v>
      </c>
      <c r="AB170" s="155">
        <v>45187</v>
      </c>
      <c r="AC170" s="155">
        <v>45746</v>
      </c>
      <c r="AD170" s="96">
        <v>8999990341</v>
      </c>
      <c r="AE170" s="96" t="s">
        <v>3487</v>
      </c>
      <c r="AF170" s="96">
        <v>3</v>
      </c>
      <c r="AG170" s="96" t="s">
        <v>3488</v>
      </c>
      <c r="AH170" s="96" t="s">
        <v>3569</v>
      </c>
      <c r="AI170" s="154">
        <v>0</v>
      </c>
      <c r="AJ170" s="154">
        <v>1500000</v>
      </c>
      <c r="AK170" s="154">
        <v>0</v>
      </c>
      <c r="AL170" s="154">
        <v>0</v>
      </c>
      <c r="AM170" s="154">
        <v>0</v>
      </c>
      <c r="AN170" s="154">
        <v>0</v>
      </c>
      <c r="AO170" s="154">
        <v>0</v>
      </c>
      <c r="AP170" s="154">
        <v>0</v>
      </c>
      <c r="AQ170" s="154">
        <v>1500000</v>
      </c>
      <c r="AR170" s="96" t="s">
        <v>3490</v>
      </c>
      <c r="AS170" s="96" t="s">
        <v>3491</v>
      </c>
      <c r="AT170" s="96" t="s">
        <v>3758</v>
      </c>
      <c r="AU170" s="96"/>
      <c r="AV170" s="96"/>
      <c r="AW170" s="96"/>
      <c r="AX170" s="96"/>
      <c r="AY170" s="96"/>
      <c r="AZ170" s="96"/>
      <c r="BA170" s="96"/>
      <c r="BB170" s="96"/>
      <c r="BC170" s="96"/>
      <c r="BD170" s="96"/>
      <c r="BE170" s="96"/>
      <c r="BF170" s="96"/>
      <c r="BG170" s="96"/>
      <c r="BH170" s="96"/>
    </row>
    <row r="171" spans="1:60" x14ac:dyDescent="0.2">
      <c r="A171" s="100">
        <v>0.6</v>
      </c>
      <c r="B171" s="96" t="s">
        <v>3482</v>
      </c>
      <c r="C171" s="96">
        <v>161882</v>
      </c>
      <c r="D171" s="96">
        <v>999202310</v>
      </c>
      <c r="E171" s="154">
        <v>0</v>
      </c>
      <c r="F171" s="154">
        <v>1054400</v>
      </c>
      <c r="G171" s="154">
        <v>0</v>
      </c>
      <c r="H171" s="154">
        <v>0</v>
      </c>
      <c r="I171" s="154">
        <v>0</v>
      </c>
      <c r="J171" s="154">
        <v>0</v>
      </c>
      <c r="K171" s="154">
        <v>0</v>
      </c>
      <c r="L171" s="154">
        <v>0</v>
      </c>
      <c r="M171" s="154">
        <v>1054400</v>
      </c>
      <c r="N171" s="96" t="s">
        <v>3759</v>
      </c>
      <c r="O171" s="96" t="s">
        <v>3484</v>
      </c>
      <c r="P171" s="96">
        <v>4</v>
      </c>
      <c r="Q171" s="96">
        <v>2023</v>
      </c>
      <c r="R171" s="96" t="s">
        <v>3060</v>
      </c>
      <c r="S171" s="96" t="s">
        <v>3485</v>
      </c>
      <c r="T171" s="155">
        <v>45202</v>
      </c>
      <c r="U171" s="155">
        <v>45203</v>
      </c>
      <c r="V171" s="155">
        <v>45205</v>
      </c>
      <c r="W171" s="96" t="s">
        <v>2986</v>
      </c>
      <c r="X171" s="96" t="s">
        <v>3486</v>
      </c>
      <c r="Y171" s="96"/>
      <c r="Z171" s="96" t="s">
        <v>3063</v>
      </c>
      <c r="AA171" s="96">
        <v>2769</v>
      </c>
      <c r="AB171" s="155">
        <v>45187</v>
      </c>
      <c r="AC171" s="155">
        <v>45746</v>
      </c>
      <c r="AD171" s="96">
        <v>8999990341</v>
      </c>
      <c r="AE171" s="96" t="s">
        <v>3487</v>
      </c>
      <c r="AF171" s="96">
        <v>3</v>
      </c>
      <c r="AG171" s="96" t="s">
        <v>3488</v>
      </c>
      <c r="AH171" s="96" t="s">
        <v>3489</v>
      </c>
      <c r="AI171" s="154">
        <v>0</v>
      </c>
      <c r="AJ171" s="154">
        <v>632640</v>
      </c>
      <c r="AK171" s="154">
        <v>0</v>
      </c>
      <c r="AL171" s="154">
        <v>0</v>
      </c>
      <c r="AM171" s="154">
        <v>0</v>
      </c>
      <c r="AN171" s="154">
        <v>0</v>
      </c>
      <c r="AO171" s="154">
        <v>0</v>
      </c>
      <c r="AP171" s="154">
        <v>0</v>
      </c>
      <c r="AQ171" s="154">
        <v>632640</v>
      </c>
      <c r="AR171" s="96" t="s">
        <v>3490</v>
      </c>
      <c r="AS171" s="96" t="s">
        <v>3491</v>
      </c>
      <c r="AT171" s="96" t="s">
        <v>3760</v>
      </c>
      <c r="AU171" s="96"/>
      <c r="AV171" s="96"/>
      <c r="AW171" s="96"/>
      <c r="AX171" s="96"/>
      <c r="AY171" s="96"/>
      <c r="AZ171" s="96"/>
      <c r="BA171" s="96"/>
      <c r="BB171" s="96"/>
      <c r="BC171" s="96"/>
      <c r="BD171" s="96"/>
      <c r="BE171" s="96"/>
      <c r="BF171" s="96"/>
      <c r="BG171" s="96"/>
      <c r="BH171" s="96"/>
    </row>
    <row r="172" spans="1:60" x14ac:dyDescent="0.2">
      <c r="A172" s="100">
        <v>0.6</v>
      </c>
      <c r="B172" s="96" t="s">
        <v>3482</v>
      </c>
      <c r="C172" s="96">
        <v>161886</v>
      </c>
      <c r="D172" s="96">
        <v>999202310</v>
      </c>
      <c r="E172" s="154">
        <v>0</v>
      </c>
      <c r="F172" s="154">
        <v>166700</v>
      </c>
      <c r="G172" s="154">
        <v>0</v>
      </c>
      <c r="H172" s="154">
        <v>0</v>
      </c>
      <c r="I172" s="154">
        <v>0</v>
      </c>
      <c r="J172" s="154">
        <v>0</v>
      </c>
      <c r="K172" s="154">
        <v>0</v>
      </c>
      <c r="L172" s="154">
        <v>0</v>
      </c>
      <c r="M172" s="154">
        <v>166700</v>
      </c>
      <c r="N172" s="96" t="s">
        <v>3761</v>
      </c>
      <c r="O172" s="96" t="s">
        <v>3484</v>
      </c>
      <c r="P172" s="96">
        <v>4</v>
      </c>
      <c r="Q172" s="96">
        <v>2023</v>
      </c>
      <c r="R172" s="96" t="s">
        <v>3060</v>
      </c>
      <c r="S172" s="96" t="s">
        <v>3485</v>
      </c>
      <c r="T172" s="155">
        <v>45202</v>
      </c>
      <c r="U172" s="155">
        <v>45203</v>
      </c>
      <c r="V172" s="155">
        <v>45205</v>
      </c>
      <c r="W172" s="96" t="s">
        <v>2986</v>
      </c>
      <c r="X172" s="96" t="s">
        <v>3486</v>
      </c>
      <c r="Y172" s="96"/>
      <c r="Z172" s="96" t="s">
        <v>3063</v>
      </c>
      <c r="AA172" s="96">
        <v>2769</v>
      </c>
      <c r="AB172" s="155">
        <v>45187</v>
      </c>
      <c r="AC172" s="155">
        <v>45746</v>
      </c>
      <c r="AD172" s="96">
        <v>8999990341</v>
      </c>
      <c r="AE172" s="96" t="s">
        <v>3487</v>
      </c>
      <c r="AF172" s="96">
        <v>3</v>
      </c>
      <c r="AG172" s="96" t="s">
        <v>3488</v>
      </c>
      <c r="AH172" s="96" t="s">
        <v>3489</v>
      </c>
      <c r="AI172" s="154">
        <v>0</v>
      </c>
      <c r="AJ172" s="154">
        <v>100020</v>
      </c>
      <c r="AK172" s="154">
        <v>0</v>
      </c>
      <c r="AL172" s="154">
        <v>0</v>
      </c>
      <c r="AM172" s="154">
        <v>0</v>
      </c>
      <c r="AN172" s="154">
        <v>0</v>
      </c>
      <c r="AO172" s="154">
        <v>0</v>
      </c>
      <c r="AP172" s="154">
        <v>0</v>
      </c>
      <c r="AQ172" s="154">
        <v>100020</v>
      </c>
      <c r="AR172" s="96" t="s">
        <v>3490</v>
      </c>
      <c r="AS172" s="96" t="s">
        <v>3491</v>
      </c>
      <c r="AT172" s="96" t="s">
        <v>3762</v>
      </c>
      <c r="AU172" s="96"/>
      <c r="AV172" s="96"/>
      <c r="AW172" s="96"/>
      <c r="AX172" s="96"/>
      <c r="AY172" s="96"/>
      <c r="AZ172" s="96"/>
      <c r="BA172" s="96"/>
      <c r="BB172" s="96"/>
      <c r="BC172" s="96"/>
      <c r="BD172" s="96"/>
      <c r="BE172" s="96"/>
      <c r="BF172" s="96"/>
      <c r="BG172" s="96"/>
      <c r="BH172" s="96"/>
    </row>
    <row r="173" spans="1:60" x14ac:dyDescent="0.2">
      <c r="A173" s="100">
        <v>0.6</v>
      </c>
      <c r="B173" s="96" t="s">
        <v>3482</v>
      </c>
      <c r="C173" s="96">
        <v>161887</v>
      </c>
      <c r="D173" s="96">
        <v>999202310</v>
      </c>
      <c r="E173" s="154">
        <v>0</v>
      </c>
      <c r="F173" s="154">
        <v>544690</v>
      </c>
      <c r="G173" s="154">
        <v>0</v>
      </c>
      <c r="H173" s="154">
        <v>0</v>
      </c>
      <c r="I173" s="154">
        <v>0</v>
      </c>
      <c r="J173" s="154">
        <v>0</v>
      </c>
      <c r="K173" s="154">
        <v>0</v>
      </c>
      <c r="L173" s="154">
        <v>0</v>
      </c>
      <c r="M173" s="154">
        <v>544690</v>
      </c>
      <c r="N173" s="96" t="s">
        <v>3763</v>
      </c>
      <c r="O173" s="96" t="s">
        <v>3484</v>
      </c>
      <c r="P173" s="96">
        <v>4</v>
      </c>
      <c r="Q173" s="96">
        <v>2023</v>
      </c>
      <c r="R173" s="96" t="s">
        <v>3060</v>
      </c>
      <c r="S173" s="96" t="s">
        <v>3485</v>
      </c>
      <c r="T173" s="155">
        <v>45201</v>
      </c>
      <c r="U173" s="155">
        <v>45202</v>
      </c>
      <c r="V173" s="155">
        <v>45205</v>
      </c>
      <c r="W173" s="96" t="s">
        <v>2986</v>
      </c>
      <c r="X173" s="96" t="s">
        <v>3486</v>
      </c>
      <c r="Y173" s="96"/>
      <c r="Z173" s="96" t="s">
        <v>3063</v>
      </c>
      <c r="AA173" s="96">
        <v>2769</v>
      </c>
      <c r="AB173" s="155">
        <v>45187</v>
      </c>
      <c r="AC173" s="155">
        <v>45746</v>
      </c>
      <c r="AD173" s="96">
        <v>8999990341</v>
      </c>
      <c r="AE173" s="96" t="s">
        <v>3487</v>
      </c>
      <c r="AF173" s="96">
        <v>3</v>
      </c>
      <c r="AG173" s="96" t="s">
        <v>3488</v>
      </c>
      <c r="AH173" s="96" t="s">
        <v>3489</v>
      </c>
      <c r="AI173" s="154">
        <v>0</v>
      </c>
      <c r="AJ173" s="154">
        <v>326814</v>
      </c>
      <c r="AK173" s="154">
        <v>0</v>
      </c>
      <c r="AL173" s="154">
        <v>0</v>
      </c>
      <c r="AM173" s="154">
        <v>0</v>
      </c>
      <c r="AN173" s="154">
        <v>0</v>
      </c>
      <c r="AO173" s="154">
        <v>0</v>
      </c>
      <c r="AP173" s="154">
        <v>0</v>
      </c>
      <c r="AQ173" s="154">
        <v>326814</v>
      </c>
      <c r="AR173" s="96" t="s">
        <v>3490</v>
      </c>
      <c r="AS173" s="96" t="s">
        <v>3491</v>
      </c>
      <c r="AT173" s="96" t="s">
        <v>3764</v>
      </c>
      <c r="AU173" s="96"/>
      <c r="AV173" s="96"/>
      <c r="AW173" s="96"/>
      <c r="AX173" s="96"/>
      <c r="AY173" s="96"/>
      <c r="AZ173" s="96"/>
      <c r="BA173" s="96"/>
      <c r="BB173" s="96"/>
      <c r="BC173" s="96"/>
      <c r="BD173" s="96"/>
      <c r="BE173" s="96"/>
      <c r="BF173" s="96"/>
      <c r="BG173" s="96"/>
      <c r="BH173" s="96"/>
    </row>
    <row r="174" spans="1:60" x14ac:dyDescent="0.2">
      <c r="A174" s="100">
        <v>0.6</v>
      </c>
      <c r="B174" s="96" t="s">
        <v>3482</v>
      </c>
      <c r="C174" s="96">
        <v>161891</v>
      </c>
      <c r="D174" s="96">
        <v>999202310</v>
      </c>
      <c r="E174" s="154">
        <v>0</v>
      </c>
      <c r="F174" s="154">
        <v>195600</v>
      </c>
      <c r="G174" s="154">
        <v>0</v>
      </c>
      <c r="H174" s="154">
        <v>0</v>
      </c>
      <c r="I174" s="154">
        <v>0</v>
      </c>
      <c r="J174" s="154">
        <v>0</v>
      </c>
      <c r="K174" s="154">
        <v>0</v>
      </c>
      <c r="L174" s="154">
        <v>0</v>
      </c>
      <c r="M174" s="154">
        <v>195600</v>
      </c>
      <c r="N174" s="96" t="s">
        <v>3765</v>
      </c>
      <c r="O174" s="96" t="s">
        <v>3484</v>
      </c>
      <c r="P174" s="96">
        <v>4</v>
      </c>
      <c r="Q174" s="96">
        <v>2023</v>
      </c>
      <c r="R174" s="96" t="s">
        <v>3060</v>
      </c>
      <c r="S174" s="96" t="s">
        <v>3485</v>
      </c>
      <c r="T174" s="155">
        <v>45203</v>
      </c>
      <c r="U174" s="155">
        <v>45204</v>
      </c>
      <c r="V174" s="155">
        <v>45205</v>
      </c>
      <c r="W174" s="96" t="s">
        <v>2986</v>
      </c>
      <c r="X174" s="96" t="s">
        <v>3486</v>
      </c>
      <c r="Y174" s="96"/>
      <c r="Z174" s="96" t="s">
        <v>3063</v>
      </c>
      <c r="AA174" s="96">
        <v>2769</v>
      </c>
      <c r="AB174" s="155">
        <v>45187</v>
      </c>
      <c r="AC174" s="155">
        <v>45746</v>
      </c>
      <c r="AD174" s="96">
        <v>8999990341</v>
      </c>
      <c r="AE174" s="96" t="s">
        <v>3487</v>
      </c>
      <c r="AF174" s="96">
        <v>3</v>
      </c>
      <c r="AG174" s="96" t="s">
        <v>3488</v>
      </c>
      <c r="AH174" s="96" t="s">
        <v>3489</v>
      </c>
      <c r="AI174" s="154">
        <v>0</v>
      </c>
      <c r="AJ174" s="154">
        <v>117360</v>
      </c>
      <c r="AK174" s="154">
        <v>0</v>
      </c>
      <c r="AL174" s="154">
        <v>0</v>
      </c>
      <c r="AM174" s="154">
        <v>0</v>
      </c>
      <c r="AN174" s="154">
        <v>0</v>
      </c>
      <c r="AO174" s="154">
        <v>0</v>
      </c>
      <c r="AP174" s="154">
        <v>0</v>
      </c>
      <c r="AQ174" s="154">
        <v>117360</v>
      </c>
      <c r="AR174" s="96" t="s">
        <v>3490</v>
      </c>
      <c r="AS174" s="96" t="s">
        <v>3491</v>
      </c>
      <c r="AT174" s="96" t="s">
        <v>3766</v>
      </c>
      <c r="AU174" s="96"/>
      <c r="AV174" s="96"/>
      <c r="AW174" s="96"/>
      <c r="AX174" s="96"/>
      <c r="AY174" s="96"/>
      <c r="AZ174" s="96"/>
      <c r="BA174" s="96"/>
      <c r="BB174" s="96"/>
      <c r="BC174" s="96"/>
      <c r="BD174" s="96"/>
      <c r="BE174" s="96"/>
      <c r="BF174" s="96"/>
      <c r="BG174" s="96"/>
      <c r="BH174" s="96"/>
    </row>
    <row r="175" spans="1:60" x14ac:dyDescent="0.2">
      <c r="A175" s="100">
        <v>0.6</v>
      </c>
      <c r="B175" s="96" t="s">
        <v>3482</v>
      </c>
      <c r="C175" s="96">
        <v>161905</v>
      </c>
      <c r="D175" s="96">
        <v>999202310</v>
      </c>
      <c r="E175" s="154">
        <v>0</v>
      </c>
      <c r="F175" s="154">
        <v>204400</v>
      </c>
      <c r="G175" s="154">
        <v>0</v>
      </c>
      <c r="H175" s="154">
        <v>0</v>
      </c>
      <c r="I175" s="154">
        <v>0</v>
      </c>
      <c r="J175" s="154">
        <v>0</v>
      </c>
      <c r="K175" s="154">
        <v>0</v>
      </c>
      <c r="L175" s="154">
        <v>0</v>
      </c>
      <c r="M175" s="154">
        <v>204400</v>
      </c>
      <c r="N175" s="96" t="s">
        <v>3767</v>
      </c>
      <c r="O175" s="96" t="s">
        <v>3484</v>
      </c>
      <c r="P175" s="96">
        <v>4</v>
      </c>
      <c r="Q175" s="96">
        <v>2023</v>
      </c>
      <c r="R175" s="96" t="s">
        <v>3060</v>
      </c>
      <c r="S175" s="96" t="s">
        <v>3485</v>
      </c>
      <c r="T175" s="155">
        <v>45204</v>
      </c>
      <c r="U175" s="155">
        <v>45205</v>
      </c>
      <c r="V175" s="155">
        <v>45209</v>
      </c>
      <c r="W175" s="96" t="s">
        <v>2986</v>
      </c>
      <c r="X175" s="96" t="s">
        <v>3486</v>
      </c>
      <c r="Y175" s="96"/>
      <c r="Z175" s="96" t="s">
        <v>3063</v>
      </c>
      <c r="AA175" s="96">
        <v>2769</v>
      </c>
      <c r="AB175" s="155">
        <v>45187</v>
      </c>
      <c r="AC175" s="155">
        <v>45746</v>
      </c>
      <c r="AD175" s="96">
        <v>8999990341</v>
      </c>
      <c r="AE175" s="96" t="s">
        <v>3487</v>
      </c>
      <c r="AF175" s="96">
        <v>3</v>
      </c>
      <c r="AG175" s="96" t="s">
        <v>3488</v>
      </c>
      <c r="AH175" s="96" t="s">
        <v>3489</v>
      </c>
      <c r="AI175" s="154">
        <v>0</v>
      </c>
      <c r="AJ175" s="154">
        <v>122640</v>
      </c>
      <c r="AK175" s="154">
        <v>0</v>
      </c>
      <c r="AL175" s="154">
        <v>0</v>
      </c>
      <c r="AM175" s="154">
        <v>0</v>
      </c>
      <c r="AN175" s="154">
        <v>0</v>
      </c>
      <c r="AO175" s="154">
        <v>0</v>
      </c>
      <c r="AP175" s="154">
        <v>0</v>
      </c>
      <c r="AQ175" s="154">
        <v>122640</v>
      </c>
      <c r="AR175" s="96" t="s">
        <v>3490</v>
      </c>
      <c r="AS175" s="96" t="s">
        <v>3491</v>
      </c>
      <c r="AT175" s="96" t="s">
        <v>3768</v>
      </c>
      <c r="AU175" s="96"/>
      <c r="AV175" s="96"/>
      <c r="AW175" s="96"/>
      <c r="AX175" s="96"/>
      <c r="AY175" s="96"/>
      <c r="AZ175" s="96"/>
      <c r="BA175" s="96"/>
      <c r="BB175" s="96"/>
      <c r="BC175" s="96"/>
      <c r="BD175" s="96"/>
      <c r="BE175" s="96"/>
      <c r="BF175" s="96"/>
      <c r="BG175" s="96"/>
      <c r="BH175" s="96"/>
    </row>
    <row r="176" spans="1:60" x14ac:dyDescent="0.2">
      <c r="A176" s="100">
        <v>0.6</v>
      </c>
      <c r="B176" s="96" t="s">
        <v>3482</v>
      </c>
      <c r="C176" s="96">
        <v>161906</v>
      </c>
      <c r="D176" s="96">
        <v>999202310</v>
      </c>
      <c r="E176" s="154">
        <v>0</v>
      </c>
      <c r="F176" s="154">
        <v>201420</v>
      </c>
      <c r="G176" s="154">
        <v>0</v>
      </c>
      <c r="H176" s="154">
        <v>0</v>
      </c>
      <c r="I176" s="154">
        <v>0</v>
      </c>
      <c r="J176" s="154">
        <v>0</v>
      </c>
      <c r="K176" s="154">
        <v>0</v>
      </c>
      <c r="L176" s="154">
        <v>0</v>
      </c>
      <c r="M176" s="154">
        <v>201420</v>
      </c>
      <c r="N176" s="96" t="s">
        <v>3769</v>
      </c>
      <c r="O176" s="96" t="s">
        <v>3484</v>
      </c>
      <c r="P176" s="96">
        <v>4</v>
      </c>
      <c r="Q176" s="96">
        <v>2023</v>
      </c>
      <c r="R176" s="96" t="s">
        <v>3060</v>
      </c>
      <c r="S176" s="96" t="s">
        <v>3485</v>
      </c>
      <c r="T176" s="155">
        <v>45204</v>
      </c>
      <c r="U176" s="155">
        <v>45205</v>
      </c>
      <c r="V176" s="155">
        <v>45209</v>
      </c>
      <c r="W176" s="96" t="s">
        <v>2986</v>
      </c>
      <c r="X176" s="96" t="s">
        <v>3486</v>
      </c>
      <c r="Y176" s="96"/>
      <c r="Z176" s="96" t="s">
        <v>3063</v>
      </c>
      <c r="AA176" s="96">
        <v>2769</v>
      </c>
      <c r="AB176" s="155">
        <v>45187</v>
      </c>
      <c r="AC176" s="155">
        <v>45746</v>
      </c>
      <c r="AD176" s="96">
        <v>8999990341</v>
      </c>
      <c r="AE176" s="96" t="s">
        <v>3487</v>
      </c>
      <c r="AF176" s="96">
        <v>3</v>
      </c>
      <c r="AG176" s="96" t="s">
        <v>3488</v>
      </c>
      <c r="AH176" s="96" t="s">
        <v>3489</v>
      </c>
      <c r="AI176" s="154">
        <v>0</v>
      </c>
      <c r="AJ176" s="154">
        <v>120852</v>
      </c>
      <c r="AK176" s="154">
        <v>0</v>
      </c>
      <c r="AL176" s="154">
        <v>0</v>
      </c>
      <c r="AM176" s="154">
        <v>0</v>
      </c>
      <c r="AN176" s="154">
        <v>0</v>
      </c>
      <c r="AO176" s="154">
        <v>0</v>
      </c>
      <c r="AP176" s="154">
        <v>0</v>
      </c>
      <c r="AQ176" s="154">
        <v>120852</v>
      </c>
      <c r="AR176" s="96" t="s">
        <v>3490</v>
      </c>
      <c r="AS176" s="96" t="s">
        <v>3491</v>
      </c>
      <c r="AT176" s="96" t="s">
        <v>3770</v>
      </c>
      <c r="AU176" s="96"/>
      <c r="AV176" s="96"/>
      <c r="AW176" s="96"/>
      <c r="AX176" s="96"/>
      <c r="AY176" s="96"/>
      <c r="AZ176" s="96"/>
      <c r="BA176" s="96"/>
      <c r="BB176" s="96"/>
      <c r="BC176" s="96"/>
      <c r="BD176" s="96"/>
      <c r="BE176" s="96"/>
      <c r="BF176" s="96"/>
      <c r="BG176" s="96"/>
      <c r="BH176" s="96"/>
    </row>
    <row r="177" spans="1:60" x14ac:dyDescent="0.2">
      <c r="A177" s="100">
        <v>0.6</v>
      </c>
      <c r="B177" s="96" t="s">
        <v>3482</v>
      </c>
      <c r="C177" s="96">
        <v>161907</v>
      </c>
      <c r="D177" s="96">
        <v>999202310</v>
      </c>
      <c r="E177" s="154">
        <v>0</v>
      </c>
      <c r="F177" s="154">
        <v>429700</v>
      </c>
      <c r="G177" s="154">
        <v>0</v>
      </c>
      <c r="H177" s="154">
        <v>0</v>
      </c>
      <c r="I177" s="154">
        <v>0</v>
      </c>
      <c r="J177" s="154">
        <v>0</v>
      </c>
      <c r="K177" s="154">
        <v>0</v>
      </c>
      <c r="L177" s="154">
        <v>0</v>
      </c>
      <c r="M177" s="154">
        <v>429700</v>
      </c>
      <c r="N177" s="96" t="s">
        <v>3771</v>
      </c>
      <c r="O177" s="96" t="s">
        <v>3484</v>
      </c>
      <c r="P177" s="96">
        <v>4</v>
      </c>
      <c r="Q177" s="96">
        <v>2023</v>
      </c>
      <c r="R177" s="96" t="s">
        <v>3060</v>
      </c>
      <c r="S177" s="96" t="s">
        <v>3485</v>
      </c>
      <c r="T177" s="155">
        <v>45204</v>
      </c>
      <c r="U177" s="155">
        <v>45205</v>
      </c>
      <c r="V177" s="155">
        <v>45209</v>
      </c>
      <c r="W177" s="96" t="s">
        <v>2986</v>
      </c>
      <c r="X177" s="96" t="s">
        <v>3486</v>
      </c>
      <c r="Y177" s="96"/>
      <c r="Z177" s="96" t="s">
        <v>3063</v>
      </c>
      <c r="AA177" s="96">
        <v>2769</v>
      </c>
      <c r="AB177" s="155">
        <v>45187</v>
      </c>
      <c r="AC177" s="155">
        <v>45746</v>
      </c>
      <c r="AD177" s="96">
        <v>8999990341</v>
      </c>
      <c r="AE177" s="96" t="s">
        <v>3487</v>
      </c>
      <c r="AF177" s="96">
        <v>3</v>
      </c>
      <c r="AG177" s="96" t="s">
        <v>3488</v>
      </c>
      <c r="AH177" s="96" t="s">
        <v>3489</v>
      </c>
      <c r="AI177" s="154">
        <v>0</v>
      </c>
      <c r="AJ177" s="154">
        <v>257820</v>
      </c>
      <c r="AK177" s="154">
        <v>0</v>
      </c>
      <c r="AL177" s="154">
        <v>0</v>
      </c>
      <c r="AM177" s="154">
        <v>0</v>
      </c>
      <c r="AN177" s="154">
        <v>0</v>
      </c>
      <c r="AO177" s="154">
        <v>0</v>
      </c>
      <c r="AP177" s="154">
        <v>0</v>
      </c>
      <c r="AQ177" s="154">
        <v>257820</v>
      </c>
      <c r="AR177" s="96" t="s">
        <v>3490</v>
      </c>
      <c r="AS177" s="96" t="s">
        <v>3491</v>
      </c>
      <c r="AT177" s="96" t="s">
        <v>3772</v>
      </c>
      <c r="AU177" s="96"/>
      <c r="AV177" s="96"/>
      <c r="AW177" s="96"/>
      <c r="AX177" s="96"/>
      <c r="AY177" s="96"/>
      <c r="AZ177" s="96"/>
      <c r="BA177" s="96"/>
      <c r="BB177" s="96"/>
      <c r="BC177" s="96"/>
      <c r="BD177" s="96"/>
      <c r="BE177" s="96"/>
      <c r="BF177" s="96"/>
      <c r="BG177" s="96"/>
      <c r="BH177" s="96"/>
    </row>
    <row r="178" spans="1:60" x14ac:dyDescent="0.2">
      <c r="A178" s="100">
        <v>0.6</v>
      </c>
      <c r="B178" s="96" t="s">
        <v>3482</v>
      </c>
      <c r="C178" s="96">
        <v>161908</v>
      </c>
      <c r="D178" s="96">
        <v>999202310</v>
      </c>
      <c r="E178" s="154">
        <v>0</v>
      </c>
      <c r="F178" s="154">
        <v>0</v>
      </c>
      <c r="G178" s="154">
        <v>0</v>
      </c>
      <c r="H178" s="154">
        <v>0</v>
      </c>
      <c r="I178" s="154">
        <v>0</v>
      </c>
      <c r="J178" s="154">
        <v>0</v>
      </c>
      <c r="K178" s="154">
        <v>0</v>
      </c>
      <c r="L178" s="154">
        <v>0</v>
      </c>
      <c r="M178" s="154">
        <v>0</v>
      </c>
      <c r="N178" s="96" t="s">
        <v>3773</v>
      </c>
      <c r="O178" s="96" t="s">
        <v>3484</v>
      </c>
      <c r="P178" s="96">
        <v>4</v>
      </c>
      <c r="Q178" s="96">
        <v>2023</v>
      </c>
      <c r="R178" s="96" t="s">
        <v>3060</v>
      </c>
      <c r="S178" s="96" t="s">
        <v>3485</v>
      </c>
      <c r="T178" s="155">
        <v>45203</v>
      </c>
      <c r="U178" s="155">
        <v>45204</v>
      </c>
      <c r="V178" s="155">
        <v>45209</v>
      </c>
      <c r="W178" s="96" t="s">
        <v>2986</v>
      </c>
      <c r="X178" s="96" t="s">
        <v>3486</v>
      </c>
      <c r="Y178" s="96"/>
      <c r="Z178" s="96" t="s">
        <v>3063</v>
      </c>
      <c r="AA178" s="96">
        <v>2769</v>
      </c>
      <c r="AB178" s="155">
        <v>45187</v>
      </c>
      <c r="AC178" s="155">
        <v>45746</v>
      </c>
      <c r="AD178" s="96">
        <v>8999990341</v>
      </c>
      <c r="AE178" s="96" t="s">
        <v>3487</v>
      </c>
      <c r="AF178" s="96">
        <v>3</v>
      </c>
      <c r="AG178" s="96" t="s">
        <v>3488</v>
      </c>
      <c r="AH178" s="96" t="s">
        <v>3489</v>
      </c>
      <c r="AI178" s="154">
        <v>0</v>
      </c>
      <c r="AJ178" s="154">
        <v>0</v>
      </c>
      <c r="AK178" s="154">
        <v>0</v>
      </c>
      <c r="AL178" s="154">
        <v>0</v>
      </c>
      <c r="AM178" s="154">
        <v>0</v>
      </c>
      <c r="AN178" s="154">
        <v>0</v>
      </c>
      <c r="AO178" s="154">
        <v>0</v>
      </c>
      <c r="AP178" s="154">
        <v>0</v>
      </c>
      <c r="AQ178" s="154">
        <v>0</v>
      </c>
      <c r="AR178" s="96" t="s">
        <v>3496</v>
      </c>
      <c r="AS178" s="96" t="s">
        <v>3491</v>
      </c>
      <c r="AT178" s="96">
        <v>0</v>
      </c>
      <c r="AU178" s="96"/>
      <c r="AV178" s="96"/>
      <c r="AW178" s="96"/>
      <c r="AX178" s="96"/>
      <c r="AY178" s="96"/>
      <c r="AZ178" s="96"/>
      <c r="BA178" s="96"/>
      <c r="BB178" s="96"/>
      <c r="BC178" s="96"/>
      <c r="BD178" s="96"/>
      <c r="BE178" s="96"/>
      <c r="BF178" s="96"/>
      <c r="BG178" s="96"/>
      <c r="BH178" s="96"/>
    </row>
    <row r="179" spans="1:60" x14ac:dyDescent="0.2">
      <c r="A179" s="100">
        <v>0.6</v>
      </c>
      <c r="B179" s="96" t="s">
        <v>3482</v>
      </c>
      <c r="C179" s="96">
        <v>161912</v>
      </c>
      <c r="D179" s="96">
        <v>999202310</v>
      </c>
      <c r="E179" s="154">
        <v>0</v>
      </c>
      <c r="F179" s="154">
        <v>281120</v>
      </c>
      <c r="G179" s="154">
        <v>0</v>
      </c>
      <c r="H179" s="154">
        <v>0</v>
      </c>
      <c r="I179" s="154">
        <v>0</v>
      </c>
      <c r="J179" s="154">
        <v>0</v>
      </c>
      <c r="K179" s="154">
        <v>0</v>
      </c>
      <c r="L179" s="154">
        <v>0</v>
      </c>
      <c r="M179" s="154">
        <v>281120</v>
      </c>
      <c r="N179" s="96" t="s">
        <v>3774</v>
      </c>
      <c r="O179" s="96" t="s">
        <v>3484</v>
      </c>
      <c r="P179" s="96">
        <v>4</v>
      </c>
      <c r="Q179" s="96">
        <v>2023</v>
      </c>
      <c r="R179" s="96" t="s">
        <v>3060</v>
      </c>
      <c r="S179" s="96" t="s">
        <v>3485</v>
      </c>
      <c r="T179" s="155">
        <v>45203</v>
      </c>
      <c r="U179" s="155">
        <v>45204</v>
      </c>
      <c r="V179" s="155">
        <v>45209</v>
      </c>
      <c r="W179" s="96" t="s">
        <v>2986</v>
      </c>
      <c r="X179" s="96" t="s">
        <v>3486</v>
      </c>
      <c r="Y179" s="96"/>
      <c r="Z179" s="96" t="s">
        <v>3063</v>
      </c>
      <c r="AA179" s="96">
        <v>2769</v>
      </c>
      <c r="AB179" s="155">
        <v>45187</v>
      </c>
      <c r="AC179" s="155">
        <v>45746</v>
      </c>
      <c r="AD179" s="96">
        <v>8999990341</v>
      </c>
      <c r="AE179" s="96" t="s">
        <v>3487</v>
      </c>
      <c r="AF179" s="96">
        <v>3</v>
      </c>
      <c r="AG179" s="96" t="s">
        <v>3488</v>
      </c>
      <c r="AH179" s="96" t="s">
        <v>3489</v>
      </c>
      <c r="AI179" s="154">
        <v>0</v>
      </c>
      <c r="AJ179" s="154">
        <v>168672</v>
      </c>
      <c r="AK179" s="154">
        <v>0</v>
      </c>
      <c r="AL179" s="154">
        <v>0</v>
      </c>
      <c r="AM179" s="154">
        <v>0</v>
      </c>
      <c r="AN179" s="154">
        <v>0</v>
      </c>
      <c r="AO179" s="154">
        <v>0</v>
      </c>
      <c r="AP179" s="154">
        <v>0</v>
      </c>
      <c r="AQ179" s="154">
        <v>168672</v>
      </c>
      <c r="AR179" s="96" t="s">
        <v>3490</v>
      </c>
      <c r="AS179" s="96" t="s">
        <v>3491</v>
      </c>
      <c r="AT179" s="96" t="s">
        <v>3775</v>
      </c>
      <c r="AU179" s="96"/>
      <c r="AV179" s="96"/>
      <c r="AW179" s="96"/>
      <c r="AX179" s="96"/>
      <c r="AY179" s="96"/>
      <c r="AZ179" s="96"/>
      <c r="BA179" s="96"/>
      <c r="BB179" s="96"/>
      <c r="BC179" s="96"/>
      <c r="BD179" s="96"/>
      <c r="BE179" s="96"/>
      <c r="BF179" s="96"/>
      <c r="BG179" s="96"/>
      <c r="BH179" s="96"/>
    </row>
    <row r="180" spans="1:60" x14ac:dyDescent="0.2">
      <c r="A180" s="100">
        <v>0.6</v>
      </c>
      <c r="B180" s="96" t="s">
        <v>3482</v>
      </c>
      <c r="C180" s="96">
        <v>161916</v>
      </c>
      <c r="D180" s="96">
        <v>999202310</v>
      </c>
      <c r="E180" s="154">
        <v>0</v>
      </c>
      <c r="F180" s="154">
        <v>0</v>
      </c>
      <c r="G180" s="154">
        <v>0</v>
      </c>
      <c r="H180" s="154">
        <v>0</v>
      </c>
      <c r="I180" s="154">
        <v>0</v>
      </c>
      <c r="J180" s="154">
        <v>500000</v>
      </c>
      <c r="K180" s="154">
        <v>0</v>
      </c>
      <c r="L180" s="154">
        <v>0</v>
      </c>
      <c r="M180" s="154">
        <v>500000</v>
      </c>
      <c r="N180" s="96" t="s">
        <v>3776</v>
      </c>
      <c r="O180" s="96" t="s">
        <v>3484</v>
      </c>
      <c r="P180" s="96">
        <v>4</v>
      </c>
      <c r="Q180" s="96">
        <v>2023</v>
      </c>
      <c r="R180" s="96" t="s">
        <v>3060</v>
      </c>
      <c r="S180" s="96" t="s">
        <v>3485</v>
      </c>
      <c r="T180" s="155">
        <v>45206</v>
      </c>
      <c r="U180" s="155">
        <v>45207</v>
      </c>
      <c r="V180" s="155">
        <v>45209</v>
      </c>
      <c r="W180" s="96" t="s">
        <v>2986</v>
      </c>
      <c r="X180" s="96" t="s">
        <v>3486</v>
      </c>
      <c r="Y180" s="96"/>
      <c r="Z180" s="96" t="s">
        <v>3063</v>
      </c>
      <c r="AA180" s="96">
        <v>2769</v>
      </c>
      <c r="AB180" s="155">
        <v>45187</v>
      </c>
      <c r="AC180" s="155">
        <v>45746</v>
      </c>
      <c r="AD180" s="96">
        <v>8999990341</v>
      </c>
      <c r="AE180" s="96" t="s">
        <v>3487</v>
      </c>
      <c r="AF180" s="96">
        <v>3</v>
      </c>
      <c r="AG180" s="96" t="s">
        <v>3488</v>
      </c>
      <c r="AH180" s="96" t="s">
        <v>3489</v>
      </c>
      <c r="AI180" s="154">
        <v>0</v>
      </c>
      <c r="AJ180" s="154">
        <v>0</v>
      </c>
      <c r="AK180" s="154">
        <v>0</v>
      </c>
      <c r="AL180" s="154">
        <v>0</v>
      </c>
      <c r="AM180" s="154">
        <v>0</v>
      </c>
      <c r="AN180" s="154">
        <v>300000</v>
      </c>
      <c r="AO180" s="154">
        <v>0</v>
      </c>
      <c r="AP180" s="154">
        <v>0</v>
      </c>
      <c r="AQ180" s="154">
        <v>300000</v>
      </c>
      <c r="AR180" s="96" t="s">
        <v>3544</v>
      </c>
      <c r="AS180" s="96" t="s">
        <v>3491</v>
      </c>
      <c r="AT180" s="96">
        <v>0</v>
      </c>
      <c r="AU180" s="96"/>
      <c r="AV180" s="96"/>
      <c r="AW180" s="96"/>
      <c r="AX180" s="96"/>
      <c r="AY180" s="96"/>
      <c r="AZ180" s="96"/>
      <c r="BA180" s="96"/>
      <c r="BB180" s="96"/>
      <c r="BC180" s="96"/>
      <c r="BD180" s="96"/>
      <c r="BE180" s="96"/>
      <c r="BF180" s="96"/>
      <c r="BG180" s="96"/>
      <c r="BH180" s="96"/>
    </row>
    <row r="181" spans="1:60" x14ac:dyDescent="0.2">
      <c r="A181" s="100">
        <v>0.6</v>
      </c>
      <c r="B181" s="96" t="s">
        <v>3482</v>
      </c>
      <c r="C181" s="96">
        <v>161929</v>
      </c>
      <c r="D181" s="96">
        <v>999202310</v>
      </c>
      <c r="E181" s="154">
        <v>0</v>
      </c>
      <c r="F181" s="154">
        <v>0</v>
      </c>
      <c r="G181" s="154">
        <v>0</v>
      </c>
      <c r="H181" s="154">
        <v>0</v>
      </c>
      <c r="I181" s="154">
        <v>0</v>
      </c>
      <c r="J181" s="154">
        <v>0</v>
      </c>
      <c r="K181" s="154">
        <v>0</v>
      </c>
      <c r="L181" s="154">
        <v>0</v>
      </c>
      <c r="M181" s="154">
        <v>0</v>
      </c>
      <c r="N181" s="96" t="s">
        <v>3777</v>
      </c>
      <c r="O181" s="96" t="s">
        <v>3484</v>
      </c>
      <c r="P181" s="96">
        <v>4</v>
      </c>
      <c r="Q181" s="96">
        <v>2023</v>
      </c>
      <c r="R181" s="96" t="s">
        <v>3060</v>
      </c>
      <c r="S181" s="96" t="s">
        <v>3485</v>
      </c>
      <c r="T181" s="155">
        <v>45208</v>
      </c>
      <c r="U181" s="155">
        <v>45209</v>
      </c>
      <c r="V181" s="155">
        <v>45211</v>
      </c>
      <c r="W181" s="96" t="s">
        <v>2986</v>
      </c>
      <c r="X181" s="96" t="s">
        <v>3486</v>
      </c>
      <c r="Y181" s="96"/>
      <c r="Z181" s="96" t="s">
        <v>3063</v>
      </c>
      <c r="AA181" s="96">
        <v>2769</v>
      </c>
      <c r="AB181" s="155">
        <v>45187</v>
      </c>
      <c r="AC181" s="155">
        <v>45746</v>
      </c>
      <c r="AD181" s="96">
        <v>8999990341</v>
      </c>
      <c r="AE181" s="96" t="s">
        <v>3487</v>
      </c>
      <c r="AF181" s="96">
        <v>3</v>
      </c>
      <c r="AG181" s="96" t="s">
        <v>3488</v>
      </c>
      <c r="AH181" s="96" t="s">
        <v>3489</v>
      </c>
      <c r="AI181" s="154">
        <v>0</v>
      </c>
      <c r="AJ181" s="154">
        <v>0</v>
      </c>
      <c r="AK181" s="154">
        <v>0</v>
      </c>
      <c r="AL181" s="154">
        <v>0</v>
      </c>
      <c r="AM181" s="154">
        <v>0</v>
      </c>
      <c r="AN181" s="154">
        <v>0</v>
      </c>
      <c r="AO181" s="154">
        <v>0</v>
      </c>
      <c r="AP181" s="154">
        <v>0</v>
      </c>
      <c r="AQ181" s="154">
        <v>0</v>
      </c>
      <c r="AR181" s="96" t="s">
        <v>3496</v>
      </c>
      <c r="AS181" s="96" t="s">
        <v>3491</v>
      </c>
      <c r="AT181" s="96">
        <v>0</v>
      </c>
      <c r="AU181" s="96"/>
      <c r="AV181" s="96"/>
      <c r="AW181" s="96"/>
      <c r="AX181" s="96"/>
      <c r="AY181" s="96"/>
      <c r="AZ181" s="96"/>
      <c r="BA181" s="96"/>
      <c r="BB181" s="96"/>
      <c r="BC181" s="96"/>
      <c r="BD181" s="96"/>
      <c r="BE181" s="96"/>
      <c r="BF181" s="96"/>
      <c r="BG181" s="96"/>
      <c r="BH181" s="96"/>
    </row>
    <row r="182" spans="1:60" x14ac:dyDescent="0.2">
      <c r="A182" s="100">
        <v>0.6</v>
      </c>
      <c r="B182" s="96" t="s">
        <v>3482</v>
      </c>
      <c r="C182" s="96">
        <v>161936</v>
      </c>
      <c r="D182" s="96">
        <v>999202310</v>
      </c>
      <c r="E182" s="154">
        <v>0</v>
      </c>
      <c r="F182" s="154">
        <v>592500</v>
      </c>
      <c r="G182" s="154">
        <v>0</v>
      </c>
      <c r="H182" s="154">
        <v>0</v>
      </c>
      <c r="I182" s="154">
        <v>0</v>
      </c>
      <c r="J182" s="154">
        <v>0</v>
      </c>
      <c r="K182" s="154">
        <v>0</v>
      </c>
      <c r="L182" s="154">
        <v>0</v>
      </c>
      <c r="M182" s="154">
        <v>592500</v>
      </c>
      <c r="N182" s="96" t="s">
        <v>3778</v>
      </c>
      <c r="O182" s="96" t="s">
        <v>3484</v>
      </c>
      <c r="P182" s="96">
        <v>4</v>
      </c>
      <c r="Q182" s="96">
        <v>2023</v>
      </c>
      <c r="R182" s="96" t="s">
        <v>3060</v>
      </c>
      <c r="S182" s="96" t="s">
        <v>3485</v>
      </c>
      <c r="T182" s="155">
        <v>45209</v>
      </c>
      <c r="U182" s="155">
        <v>45210</v>
      </c>
      <c r="V182" s="155">
        <v>45211</v>
      </c>
      <c r="W182" s="96" t="s">
        <v>2986</v>
      </c>
      <c r="X182" s="96" t="s">
        <v>3486</v>
      </c>
      <c r="Y182" s="96"/>
      <c r="Z182" s="96" t="s">
        <v>3063</v>
      </c>
      <c r="AA182" s="96">
        <v>2769</v>
      </c>
      <c r="AB182" s="155">
        <v>45187</v>
      </c>
      <c r="AC182" s="155">
        <v>45746</v>
      </c>
      <c r="AD182" s="96">
        <v>8999990341</v>
      </c>
      <c r="AE182" s="96" t="s">
        <v>3487</v>
      </c>
      <c r="AF182" s="96">
        <v>3</v>
      </c>
      <c r="AG182" s="96" t="s">
        <v>3488</v>
      </c>
      <c r="AH182" s="96" t="s">
        <v>3489</v>
      </c>
      <c r="AI182" s="154">
        <v>0</v>
      </c>
      <c r="AJ182" s="154">
        <v>355500</v>
      </c>
      <c r="AK182" s="154">
        <v>0</v>
      </c>
      <c r="AL182" s="154">
        <v>0</v>
      </c>
      <c r="AM182" s="154">
        <v>0</v>
      </c>
      <c r="AN182" s="154">
        <v>0</v>
      </c>
      <c r="AO182" s="154">
        <v>0</v>
      </c>
      <c r="AP182" s="154">
        <v>0</v>
      </c>
      <c r="AQ182" s="154">
        <v>355500</v>
      </c>
      <c r="AR182" s="96" t="s">
        <v>3490</v>
      </c>
      <c r="AS182" s="96" t="s">
        <v>3491</v>
      </c>
      <c r="AT182" s="96" t="s">
        <v>3779</v>
      </c>
      <c r="AU182" s="96"/>
      <c r="AV182" s="96"/>
      <c r="AW182" s="96"/>
      <c r="AX182" s="96"/>
      <c r="AY182" s="96"/>
      <c r="AZ182" s="96"/>
      <c r="BA182" s="96"/>
      <c r="BB182" s="96"/>
      <c r="BC182" s="96"/>
      <c r="BD182" s="96"/>
      <c r="BE182" s="96"/>
      <c r="BF182" s="96"/>
      <c r="BG182" s="96"/>
      <c r="BH182" s="96"/>
    </row>
    <row r="183" spans="1:60" x14ac:dyDescent="0.2">
      <c r="A183" s="100">
        <v>0.6</v>
      </c>
      <c r="B183" s="96" t="s">
        <v>3482</v>
      </c>
      <c r="C183" s="96">
        <v>161941</v>
      </c>
      <c r="D183" s="96">
        <v>999202310</v>
      </c>
      <c r="E183" s="154">
        <v>0</v>
      </c>
      <c r="F183" s="154">
        <v>0</v>
      </c>
      <c r="G183" s="154">
        <v>0</v>
      </c>
      <c r="H183" s="154">
        <v>0</v>
      </c>
      <c r="I183" s="154">
        <v>0</v>
      </c>
      <c r="J183" s="154">
        <v>0</v>
      </c>
      <c r="K183" s="154">
        <v>0</v>
      </c>
      <c r="L183" s="154">
        <v>0</v>
      </c>
      <c r="M183" s="154">
        <v>0</v>
      </c>
      <c r="N183" s="96" t="s">
        <v>3780</v>
      </c>
      <c r="O183" s="96" t="s">
        <v>3484</v>
      </c>
      <c r="P183" s="96">
        <v>4</v>
      </c>
      <c r="Q183" s="96">
        <v>2023</v>
      </c>
      <c r="R183" s="96" t="s">
        <v>3060</v>
      </c>
      <c r="S183" s="96" t="s">
        <v>3485</v>
      </c>
      <c r="T183" s="155">
        <v>45209</v>
      </c>
      <c r="U183" s="155">
        <v>45210</v>
      </c>
      <c r="V183" s="155">
        <v>45211</v>
      </c>
      <c r="W183" s="96" t="s">
        <v>2986</v>
      </c>
      <c r="X183" s="96" t="s">
        <v>3486</v>
      </c>
      <c r="Y183" s="96"/>
      <c r="Z183" s="96" t="s">
        <v>3063</v>
      </c>
      <c r="AA183" s="96">
        <v>2769</v>
      </c>
      <c r="AB183" s="155">
        <v>45187</v>
      </c>
      <c r="AC183" s="155">
        <v>45746</v>
      </c>
      <c r="AD183" s="96">
        <v>8999990341</v>
      </c>
      <c r="AE183" s="96" t="s">
        <v>3487</v>
      </c>
      <c r="AF183" s="96">
        <v>3</v>
      </c>
      <c r="AG183" s="96" t="s">
        <v>3488</v>
      </c>
      <c r="AH183" s="96" t="s">
        <v>3489</v>
      </c>
      <c r="AI183" s="154">
        <v>0</v>
      </c>
      <c r="AJ183" s="154">
        <v>0</v>
      </c>
      <c r="AK183" s="154">
        <v>0</v>
      </c>
      <c r="AL183" s="154">
        <v>0</v>
      </c>
      <c r="AM183" s="154">
        <v>0</v>
      </c>
      <c r="AN183" s="154">
        <v>0</v>
      </c>
      <c r="AO183" s="154">
        <v>0</v>
      </c>
      <c r="AP183" s="154">
        <v>0</v>
      </c>
      <c r="AQ183" s="154">
        <v>0</v>
      </c>
      <c r="AR183" s="96" t="s">
        <v>3496</v>
      </c>
      <c r="AS183" s="96" t="s">
        <v>3491</v>
      </c>
      <c r="AT183" s="96">
        <v>0</v>
      </c>
      <c r="AU183" s="96"/>
      <c r="AV183" s="96"/>
      <c r="AW183" s="96"/>
      <c r="AX183" s="96"/>
      <c r="AY183" s="96"/>
      <c r="AZ183" s="96"/>
      <c r="BA183" s="96"/>
      <c r="BB183" s="96"/>
      <c r="BC183" s="96"/>
      <c r="BD183" s="96"/>
      <c r="BE183" s="96"/>
      <c r="BF183" s="96"/>
      <c r="BG183" s="96"/>
      <c r="BH183" s="96"/>
    </row>
    <row r="184" spans="1:60" x14ac:dyDescent="0.2">
      <c r="A184" s="100">
        <v>0.6</v>
      </c>
      <c r="B184" s="96" t="s">
        <v>3482</v>
      </c>
      <c r="C184" s="96">
        <v>161942</v>
      </c>
      <c r="D184" s="96">
        <v>999202310</v>
      </c>
      <c r="E184" s="154">
        <v>0</v>
      </c>
      <c r="F184" s="154">
        <v>0</v>
      </c>
      <c r="G184" s="154">
        <v>0</v>
      </c>
      <c r="H184" s="154">
        <v>0</v>
      </c>
      <c r="I184" s="154">
        <v>0</v>
      </c>
      <c r="J184" s="154">
        <v>0</v>
      </c>
      <c r="K184" s="154">
        <v>0</v>
      </c>
      <c r="L184" s="154">
        <v>0</v>
      </c>
      <c r="M184" s="154">
        <v>0</v>
      </c>
      <c r="N184" s="96" t="s">
        <v>3781</v>
      </c>
      <c r="O184" s="96" t="s">
        <v>3484</v>
      </c>
      <c r="P184" s="96">
        <v>4</v>
      </c>
      <c r="Q184" s="96">
        <v>2023</v>
      </c>
      <c r="R184" s="96" t="s">
        <v>3060</v>
      </c>
      <c r="S184" s="96" t="s">
        <v>3485</v>
      </c>
      <c r="T184" s="155">
        <v>45209</v>
      </c>
      <c r="U184" s="155">
        <v>45210</v>
      </c>
      <c r="V184" s="155">
        <v>45211</v>
      </c>
      <c r="W184" s="96" t="s">
        <v>2986</v>
      </c>
      <c r="X184" s="96" t="s">
        <v>3486</v>
      </c>
      <c r="Y184" s="96"/>
      <c r="Z184" s="96" t="s">
        <v>3063</v>
      </c>
      <c r="AA184" s="96">
        <v>2769</v>
      </c>
      <c r="AB184" s="155">
        <v>45187</v>
      </c>
      <c r="AC184" s="155">
        <v>45746</v>
      </c>
      <c r="AD184" s="96">
        <v>8999990341</v>
      </c>
      <c r="AE184" s="96" t="s">
        <v>3487</v>
      </c>
      <c r="AF184" s="96">
        <v>3</v>
      </c>
      <c r="AG184" s="96" t="s">
        <v>3488</v>
      </c>
      <c r="AH184" s="96" t="s">
        <v>3489</v>
      </c>
      <c r="AI184" s="154">
        <v>0</v>
      </c>
      <c r="AJ184" s="154">
        <v>0</v>
      </c>
      <c r="AK184" s="154">
        <v>0</v>
      </c>
      <c r="AL184" s="154">
        <v>0</v>
      </c>
      <c r="AM184" s="154">
        <v>0</v>
      </c>
      <c r="AN184" s="154">
        <v>0</v>
      </c>
      <c r="AO184" s="154">
        <v>0</v>
      </c>
      <c r="AP184" s="154">
        <v>0</v>
      </c>
      <c r="AQ184" s="154">
        <v>0</v>
      </c>
      <c r="AR184" s="96" t="s">
        <v>3496</v>
      </c>
      <c r="AS184" s="96" t="s">
        <v>3491</v>
      </c>
      <c r="AT184" s="96">
        <v>0</v>
      </c>
      <c r="AU184" s="96"/>
      <c r="AV184" s="96"/>
      <c r="AW184" s="96"/>
      <c r="AX184" s="96"/>
      <c r="AY184" s="96"/>
      <c r="AZ184" s="96"/>
      <c r="BA184" s="96"/>
      <c r="BB184" s="96"/>
      <c r="BC184" s="96"/>
      <c r="BD184" s="96"/>
      <c r="BE184" s="96"/>
      <c r="BF184" s="96"/>
      <c r="BG184" s="96"/>
      <c r="BH184" s="96"/>
    </row>
    <row r="185" spans="1:60" x14ac:dyDescent="0.2">
      <c r="A185" s="100">
        <v>0.6</v>
      </c>
      <c r="B185" s="96" t="s">
        <v>3482</v>
      </c>
      <c r="C185" s="96">
        <v>161951</v>
      </c>
      <c r="D185" s="96">
        <v>999202310</v>
      </c>
      <c r="E185" s="154">
        <v>0</v>
      </c>
      <c r="F185" s="154">
        <v>291600</v>
      </c>
      <c r="G185" s="154">
        <v>0</v>
      </c>
      <c r="H185" s="154">
        <v>0</v>
      </c>
      <c r="I185" s="154">
        <v>0</v>
      </c>
      <c r="J185" s="154">
        <v>0</v>
      </c>
      <c r="K185" s="154">
        <v>0</v>
      </c>
      <c r="L185" s="154">
        <v>0</v>
      </c>
      <c r="M185" s="154">
        <v>291600</v>
      </c>
      <c r="N185" s="96" t="s">
        <v>3782</v>
      </c>
      <c r="O185" s="96" t="s">
        <v>3484</v>
      </c>
      <c r="P185" s="96">
        <v>4</v>
      </c>
      <c r="Q185" s="96">
        <v>2023</v>
      </c>
      <c r="R185" s="96" t="s">
        <v>3060</v>
      </c>
      <c r="S185" s="96" t="s">
        <v>3485</v>
      </c>
      <c r="T185" s="155">
        <v>45207</v>
      </c>
      <c r="U185" s="155">
        <v>45210</v>
      </c>
      <c r="V185" s="155">
        <v>45211</v>
      </c>
      <c r="W185" s="96" t="s">
        <v>2986</v>
      </c>
      <c r="X185" s="96" t="s">
        <v>3486</v>
      </c>
      <c r="Y185" s="96"/>
      <c r="Z185" s="96" t="s">
        <v>3063</v>
      </c>
      <c r="AA185" s="96">
        <v>2769</v>
      </c>
      <c r="AB185" s="155">
        <v>45187</v>
      </c>
      <c r="AC185" s="155">
        <v>45746</v>
      </c>
      <c r="AD185" s="96">
        <v>8999990341</v>
      </c>
      <c r="AE185" s="96" t="s">
        <v>3487</v>
      </c>
      <c r="AF185" s="96">
        <v>3</v>
      </c>
      <c r="AG185" s="96" t="s">
        <v>3488</v>
      </c>
      <c r="AH185" s="96" t="s">
        <v>3489</v>
      </c>
      <c r="AI185" s="154">
        <v>0</v>
      </c>
      <c r="AJ185" s="154">
        <v>174960</v>
      </c>
      <c r="AK185" s="154">
        <v>0</v>
      </c>
      <c r="AL185" s="154">
        <v>0</v>
      </c>
      <c r="AM185" s="154">
        <v>0</v>
      </c>
      <c r="AN185" s="154">
        <v>0</v>
      </c>
      <c r="AO185" s="154">
        <v>0</v>
      </c>
      <c r="AP185" s="154">
        <v>0</v>
      </c>
      <c r="AQ185" s="154">
        <v>174960</v>
      </c>
      <c r="AR185" s="96" t="s">
        <v>3490</v>
      </c>
      <c r="AS185" s="96" t="s">
        <v>3491</v>
      </c>
      <c r="AT185" s="96" t="s">
        <v>3783</v>
      </c>
      <c r="AU185" s="96"/>
      <c r="AV185" s="96"/>
      <c r="AW185" s="96"/>
      <c r="AX185" s="96"/>
      <c r="AY185" s="96"/>
      <c r="AZ185" s="96"/>
      <c r="BA185" s="96"/>
      <c r="BB185" s="96"/>
      <c r="BC185" s="96"/>
      <c r="BD185" s="96"/>
      <c r="BE185" s="96"/>
      <c r="BF185" s="96"/>
      <c r="BG185" s="96"/>
      <c r="BH185" s="96"/>
    </row>
    <row r="186" spans="1:60" x14ac:dyDescent="0.2">
      <c r="A186" s="100">
        <v>0.6</v>
      </c>
      <c r="B186" s="96" t="s">
        <v>3482</v>
      </c>
      <c r="C186" s="96">
        <v>161955</v>
      </c>
      <c r="D186" s="96">
        <v>999202310</v>
      </c>
      <c r="E186" s="154">
        <v>0</v>
      </c>
      <c r="F186" s="154">
        <v>191794</v>
      </c>
      <c r="G186" s="154">
        <v>0</v>
      </c>
      <c r="H186" s="154">
        <v>0</v>
      </c>
      <c r="I186" s="154">
        <v>0</v>
      </c>
      <c r="J186" s="154">
        <v>0</v>
      </c>
      <c r="K186" s="154">
        <v>0</v>
      </c>
      <c r="L186" s="154">
        <v>0</v>
      </c>
      <c r="M186" s="154">
        <v>191794</v>
      </c>
      <c r="N186" s="96" t="s">
        <v>3784</v>
      </c>
      <c r="O186" s="96" t="s">
        <v>3484</v>
      </c>
      <c r="P186" s="96">
        <v>4</v>
      </c>
      <c r="Q186" s="96">
        <v>2023</v>
      </c>
      <c r="R186" s="96" t="s">
        <v>3060</v>
      </c>
      <c r="S186" s="96" t="s">
        <v>3485</v>
      </c>
      <c r="T186" s="155">
        <v>45210</v>
      </c>
      <c r="U186" s="155">
        <v>45211</v>
      </c>
      <c r="V186" s="155">
        <v>45211</v>
      </c>
      <c r="W186" s="96" t="s">
        <v>2986</v>
      </c>
      <c r="X186" s="96" t="s">
        <v>3486</v>
      </c>
      <c r="Y186" s="96"/>
      <c r="Z186" s="96" t="s">
        <v>3063</v>
      </c>
      <c r="AA186" s="96">
        <v>2769</v>
      </c>
      <c r="AB186" s="155">
        <v>45187</v>
      </c>
      <c r="AC186" s="155">
        <v>45746</v>
      </c>
      <c r="AD186" s="96">
        <v>8999990341</v>
      </c>
      <c r="AE186" s="96" t="s">
        <v>3487</v>
      </c>
      <c r="AF186" s="96">
        <v>3</v>
      </c>
      <c r="AG186" s="96" t="s">
        <v>3488</v>
      </c>
      <c r="AH186" s="96" t="s">
        <v>3489</v>
      </c>
      <c r="AI186" s="154">
        <v>0</v>
      </c>
      <c r="AJ186" s="154">
        <v>115076.4</v>
      </c>
      <c r="AK186" s="154">
        <v>0</v>
      </c>
      <c r="AL186" s="154">
        <v>0</v>
      </c>
      <c r="AM186" s="154">
        <v>0</v>
      </c>
      <c r="AN186" s="154">
        <v>0</v>
      </c>
      <c r="AO186" s="154">
        <v>0</v>
      </c>
      <c r="AP186" s="154">
        <v>0</v>
      </c>
      <c r="AQ186" s="154">
        <v>115076.4</v>
      </c>
      <c r="AR186" s="96" t="s">
        <v>3490</v>
      </c>
      <c r="AS186" s="96" t="s">
        <v>3491</v>
      </c>
      <c r="AT186" s="96" t="s">
        <v>3785</v>
      </c>
      <c r="AU186" s="96"/>
      <c r="AV186" s="96"/>
      <c r="AW186" s="96"/>
      <c r="AX186" s="96"/>
      <c r="AY186" s="96"/>
      <c r="AZ186" s="96"/>
      <c r="BA186" s="96"/>
      <c r="BB186" s="96"/>
      <c r="BC186" s="96"/>
      <c r="BD186" s="96"/>
      <c r="BE186" s="96"/>
      <c r="BF186" s="96"/>
      <c r="BG186" s="96"/>
      <c r="BH186" s="96"/>
    </row>
    <row r="187" spans="1:60" x14ac:dyDescent="0.2">
      <c r="A187" s="100">
        <v>0.6</v>
      </c>
      <c r="B187" s="96" t="s">
        <v>3482</v>
      </c>
      <c r="C187" s="96">
        <v>161971</v>
      </c>
      <c r="D187" s="96">
        <v>999202310</v>
      </c>
      <c r="E187" s="154">
        <v>0</v>
      </c>
      <c r="F187" s="154">
        <v>132600</v>
      </c>
      <c r="G187" s="154">
        <v>0</v>
      </c>
      <c r="H187" s="154">
        <v>0</v>
      </c>
      <c r="I187" s="154">
        <v>0</v>
      </c>
      <c r="J187" s="154">
        <v>0</v>
      </c>
      <c r="K187" s="154">
        <v>0</v>
      </c>
      <c r="L187" s="154">
        <v>0</v>
      </c>
      <c r="M187" s="154">
        <v>132600</v>
      </c>
      <c r="N187" s="96" t="s">
        <v>3786</v>
      </c>
      <c r="O187" s="96" t="s">
        <v>3484</v>
      </c>
      <c r="P187" s="96">
        <v>4</v>
      </c>
      <c r="Q187" s="96">
        <v>2023</v>
      </c>
      <c r="R187" s="96" t="s">
        <v>3060</v>
      </c>
      <c r="S187" s="96" t="s">
        <v>3485</v>
      </c>
      <c r="T187" s="155">
        <v>45211</v>
      </c>
      <c r="U187" s="155">
        <v>45212</v>
      </c>
      <c r="V187" s="155">
        <v>45216</v>
      </c>
      <c r="W187" s="96" t="s">
        <v>2986</v>
      </c>
      <c r="X187" s="96" t="s">
        <v>3486</v>
      </c>
      <c r="Y187" s="96"/>
      <c r="Z187" s="96" t="s">
        <v>3063</v>
      </c>
      <c r="AA187" s="96">
        <v>2769</v>
      </c>
      <c r="AB187" s="155">
        <v>45187</v>
      </c>
      <c r="AC187" s="155">
        <v>45746</v>
      </c>
      <c r="AD187" s="96">
        <v>8999990341</v>
      </c>
      <c r="AE187" s="96" t="s">
        <v>3487</v>
      </c>
      <c r="AF187" s="96">
        <v>3</v>
      </c>
      <c r="AG187" s="96" t="s">
        <v>3488</v>
      </c>
      <c r="AH187" s="96" t="s">
        <v>3489</v>
      </c>
      <c r="AI187" s="154">
        <v>0</v>
      </c>
      <c r="AJ187" s="154">
        <v>79560</v>
      </c>
      <c r="AK187" s="154">
        <v>0</v>
      </c>
      <c r="AL187" s="154">
        <v>0</v>
      </c>
      <c r="AM187" s="154">
        <v>0</v>
      </c>
      <c r="AN187" s="154">
        <v>0</v>
      </c>
      <c r="AO187" s="154">
        <v>0</v>
      </c>
      <c r="AP187" s="154">
        <v>0</v>
      </c>
      <c r="AQ187" s="154">
        <v>79560</v>
      </c>
      <c r="AR187" s="96" t="s">
        <v>3490</v>
      </c>
      <c r="AS187" s="96" t="s">
        <v>3491</v>
      </c>
      <c r="AT187" s="96" t="s">
        <v>3787</v>
      </c>
      <c r="AU187" s="96"/>
      <c r="AV187" s="96"/>
      <c r="AW187" s="96"/>
      <c r="AX187" s="96"/>
      <c r="AY187" s="96"/>
      <c r="AZ187" s="96"/>
      <c r="BA187" s="96"/>
      <c r="BB187" s="96"/>
      <c r="BC187" s="96"/>
      <c r="BD187" s="96"/>
      <c r="BE187" s="96"/>
      <c r="BF187" s="96"/>
      <c r="BG187" s="96"/>
      <c r="BH187" s="96"/>
    </row>
    <row r="188" spans="1:60" x14ac:dyDescent="0.2">
      <c r="A188" s="100">
        <v>0.6</v>
      </c>
      <c r="B188" s="96" t="s">
        <v>3482</v>
      </c>
      <c r="C188" s="96">
        <v>161974</v>
      </c>
      <c r="D188" s="96">
        <v>999202310</v>
      </c>
      <c r="E188" s="154">
        <v>0</v>
      </c>
      <c r="F188" s="154">
        <v>145900</v>
      </c>
      <c r="G188" s="154">
        <v>0</v>
      </c>
      <c r="H188" s="154">
        <v>0</v>
      </c>
      <c r="I188" s="154">
        <v>0</v>
      </c>
      <c r="J188" s="154">
        <v>0</v>
      </c>
      <c r="K188" s="154">
        <v>0</v>
      </c>
      <c r="L188" s="154">
        <v>0</v>
      </c>
      <c r="M188" s="154">
        <v>145900</v>
      </c>
      <c r="N188" s="96" t="s">
        <v>3788</v>
      </c>
      <c r="O188" s="96" t="s">
        <v>3484</v>
      </c>
      <c r="P188" s="96">
        <v>4</v>
      </c>
      <c r="Q188" s="96">
        <v>2023</v>
      </c>
      <c r="R188" s="96" t="s">
        <v>3060</v>
      </c>
      <c r="S188" s="96" t="s">
        <v>3485</v>
      </c>
      <c r="T188" s="155">
        <v>45211</v>
      </c>
      <c r="U188" s="155">
        <v>45212</v>
      </c>
      <c r="V188" s="155">
        <v>45216</v>
      </c>
      <c r="W188" s="96" t="s">
        <v>2986</v>
      </c>
      <c r="X188" s="96" t="s">
        <v>3486</v>
      </c>
      <c r="Y188" s="96"/>
      <c r="Z188" s="96" t="s">
        <v>3063</v>
      </c>
      <c r="AA188" s="96">
        <v>2769</v>
      </c>
      <c r="AB188" s="155">
        <v>45187</v>
      </c>
      <c r="AC188" s="155">
        <v>45746</v>
      </c>
      <c r="AD188" s="96">
        <v>8999990341</v>
      </c>
      <c r="AE188" s="96" t="s">
        <v>3487</v>
      </c>
      <c r="AF188" s="96">
        <v>3</v>
      </c>
      <c r="AG188" s="96" t="s">
        <v>3488</v>
      </c>
      <c r="AH188" s="96" t="s">
        <v>3489</v>
      </c>
      <c r="AI188" s="154">
        <v>0</v>
      </c>
      <c r="AJ188" s="154">
        <v>87540</v>
      </c>
      <c r="AK188" s="154">
        <v>0</v>
      </c>
      <c r="AL188" s="154">
        <v>0</v>
      </c>
      <c r="AM188" s="154">
        <v>0</v>
      </c>
      <c r="AN188" s="154">
        <v>0</v>
      </c>
      <c r="AO188" s="154">
        <v>0</v>
      </c>
      <c r="AP188" s="154">
        <v>0</v>
      </c>
      <c r="AQ188" s="154">
        <v>87540</v>
      </c>
      <c r="AR188" s="96" t="s">
        <v>3490</v>
      </c>
      <c r="AS188" s="96" t="s">
        <v>3491</v>
      </c>
      <c r="AT188" s="96" t="s">
        <v>3789</v>
      </c>
      <c r="AU188" s="96"/>
      <c r="AV188" s="96"/>
      <c r="AW188" s="96"/>
      <c r="AX188" s="96"/>
      <c r="AY188" s="96"/>
      <c r="AZ188" s="96"/>
      <c r="BA188" s="96"/>
      <c r="BB188" s="96"/>
      <c r="BC188" s="96"/>
      <c r="BD188" s="96"/>
      <c r="BE188" s="96"/>
      <c r="BF188" s="96"/>
      <c r="BG188" s="96"/>
      <c r="BH188" s="96"/>
    </row>
    <row r="189" spans="1:60" x14ac:dyDescent="0.2">
      <c r="A189" s="100">
        <v>0.6</v>
      </c>
      <c r="B189" s="96" t="s">
        <v>3482</v>
      </c>
      <c r="C189" s="96">
        <v>161986</v>
      </c>
      <c r="D189" s="96">
        <v>999202310</v>
      </c>
      <c r="E189" s="154">
        <v>0</v>
      </c>
      <c r="F189" s="154">
        <v>0</v>
      </c>
      <c r="G189" s="154">
        <v>0</v>
      </c>
      <c r="H189" s="154">
        <v>0</v>
      </c>
      <c r="I189" s="154">
        <v>0</v>
      </c>
      <c r="J189" s="154">
        <v>0</v>
      </c>
      <c r="K189" s="154">
        <v>0</v>
      </c>
      <c r="L189" s="154">
        <v>0</v>
      </c>
      <c r="M189" s="154">
        <v>0</v>
      </c>
      <c r="N189" s="96" t="s">
        <v>3790</v>
      </c>
      <c r="O189" s="96" t="s">
        <v>3484</v>
      </c>
      <c r="P189" s="96">
        <v>4</v>
      </c>
      <c r="Q189" s="96">
        <v>2023</v>
      </c>
      <c r="R189" s="96" t="s">
        <v>3060</v>
      </c>
      <c r="S189" s="96" t="s">
        <v>3485</v>
      </c>
      <c r="T189" s="155">
        <v>45214</v>
      </c>
      <c r="U189" s="155">
        <v>45215</v>
      </c>
      <c r="V189" s="155">
        <v>45216</v>
      </c>
      <c r="W189" s="96" t="s">
        <v>2986</v>
      </c>
      <c r="X189" s="96" t="s">
        <v>3486</v>
      </c>
      <c r="Y189" s="96"/>
      <c r="Z189" s="96" t="s">
        <v>3063</v>
      </c>
      <c r="AA189" s="96">
        <v>2769</v>
      </c>
      <c r="AB189" s="155">
        <v>45187</v>
      </c>
      <c r="AC189" s="155">
        <v>45746</v>
      </c>
      <c r="AD189" s="96">
        <v>8999990341</v>
      </c>
      <c r="AE189" s="96" t="s">
        <v>3487</v>
      </c>
      <c r="AF189" s="96">
        <v>3</v>
      </c>
      <c r="AG189" s="96" t="s">
        <v>3488</v>
      </c>
      <c r="AH189" s="96" t="s">
        <v>3489</v>
      </c>
      <c r="AI189" s="154">
        <v>0</v>
      </c>
      <c r="AJ189" s="154">
        <v>0</v>
      </c>
      <c r="AK189" s="154">
        <v>0</v>
      </c>
      <c r="AL189" s="154">
        <v>0</v>
      </c>
      <c r="AM189" s="154">
        <v>0</v>
      </c>
      <c r="AN189" s="154">
        <v>0</v>
      </c>
      <c r="AO189" s="154">
        <v>0</v>
      </c>
      <c r="AP189" s="154">
        <v>0</v>
      </c>
      <c r="AQ189" s="154">
        <v>0</v>
      </c>
      <c r="AR189" s="96" t="s">
        <v>3496</v>
      </c>
      <c r="AS189" s="96" t="s">
        <v>3491</v>
      </c>
      <c r="AT189" s="96">
        <v>0</v>
      </c>
      <c r="AU189" s="96"/>
      <c r="AV189" s="96"/>
      <c r="AW189" s="96"/>
      <c r="AX189" s="96"/>
      <c r="AY189" s="96"/>
      <c r="AZ189" s="96"/>
      <c r="BA189" s="96"/>
      <c r="BB189" s="96"/>
      <c r="BC189" s="96"/>
      <c r="BD189" s="96"/>
      <c r="BE189" s="96"/>
      <c r="BF189" s="96"/>
      <c r="BG189" s="96"/>
      <c r="BH189" s="96"/>
    </row>
    <row r="190" spans="1:60" x14ac:dyDescent="0.2">
      <c r="A190" s="100">
        <v>0.6</v>
      </c>
      <c r="B190" s="96" t="s">
        <v>3482</v>
      </c>
      <c r="C190" s="96">
        <v>161999</v>
      </c>
      <c r="D190" s="96">
        <v>999202310</v>
      </c>
      <c r="E190" s="154">
        <v>0</v>
      </c>
      <c r="F190" s="154">
        <v>222451</v>
      </c>
      <c r="G190" s="154">
        <v>0</v>
      </c>
      <c r="H190" s="154">
        <v>0</v>
      </c>
      <c r="I190" s="154">
        <v>0</v>
      </c>
      <c r="J190" s="154">
        <v>0</v>
      </c>
      <c r="K190" s="154">
        <v>0</v>
      </c>
      <c r="L190" s="154">
        <v>0</v>
      </c>
      <c r="M190" s="154">
        <v>222451</v>
      </c>
      <c r="N190" s="96" t="s">
        <v>3791</v>
      </c>
      <c r="O190" s="96" t="s">
        <v>3484</v>
      </c>
      <c r="P190" s="96">
        <v>4</v>
      </c>
      <c r="Q190" s="96">
        <v>2023</v>
      </c>
      <c r="R190" s="96" t="s">
        <v>3060</v>
      </c>
      <c r="S190" s="96" t="s">
        <v>3485</v>
      </c>
      <c r="T190" s="155">
        <v>45216</v>
      </c>
      <c r="U190" s="155">
        <v>45217</v>
      </c>
      <c r="V190" s="155">
        <v>45219</v>
      </c>
      <c r="W190" s="96" t="s">
        <v>2986</v>
      </c>
      <c r="X190" s="96" t="s">
        <v>3486</v>
      </c>
      <c r="Y190" s="96"/>
      <c r="Z190" s="96" t="s">
        <v>3063</v>
      </c>
      <c r="AA190" s="96">
        <v>2769</v>
      </c>
      <c r="AB190" s="155">
        <v>45187</v>
      </c>
      <c r="AC190" s="155">
        <v>45746</v>
      </c>
      <c r="AD190" s="96">
        <v>8999990341</v>
      </c>
      <c r="AE190" s="96" t="s">
        <v>3487</v>
      </c>
      <c r="AF190" s="96">
        <v>3</v>
      </c>
      <c r="AG190" s="96" t="s">
        <v>3488</v>
      </c>
      <c r="AH190" s="96" t="s">
        <v>3489</v>
      </c>
      <c r="AI190" s="154">
        <v>0</v>
      </c>
      <c r="AJ190" s="154">
        <v>133470.6</v>
      </c>
      <c r="AK190" s="154">
        <v>0</v>
      </c>
      <c r="AL190" s="154">
        <v>0</v>
      </c>
      <c r="AM190" s="154">
        <v>0</v>
      </c>
      <c r="AN190" s="154">
        <v>0</v>
      </c>
      <c r="AO190" s="154">
        <v>0</v>
      </c>
      <c r="AP190" s="154">
        <v>0</v>
      </c>
      <c r="AQ190" s="154">
        <v>133470.6</v>
      </c>
      <c r="AR190" s="96" t="s">
        <v>3490</v>
      </c>
      <c r="AS190" s="96" t="s">
        <v>3491</v>
      </c>
      <c r="AT190" s="96" t="s">
        <v>3792</v>
      </c>
      <c r="AU190" s="96"/>
      <c r="AV190" s="96"/>
      <c r="AW190" s="96"/>
      <c r="AX190" s="96"/>
      <c r="AY190" s="96"/>
      <c r="AZ190" s="96"/>
      <c r="BA190" s="96"/>
      <c r="BB190" s="96"/>
      <c r="BC190" s="96"/>
      <c r="BD190" s="96"/>
      <c r="BE190" s="96"/>
      <c r="BF190" s="96"/>
      <c r="BG190" s="96"/>
      <c r="BH190" s="96"/>
    </row>
    <row r="191" spans="1:60" x14ac:dyDescent="0.2">
      <c r="A191" s="100">
        <v>0.6</v>
      </c>
      <c r="B191" s="96" t="s">
        <v>3482</v>
      </c>
      <c r="C191" s="96">
        <v>162001</v>
      </c>
      <c r="D191" s="96">
        <v>999202310</v>
      </c>
      <c r="E191" s="154">
        <v>0</v>
      </c>
      <c r="F191" s="154">
        <v>0</v>
      </c>
      <c r="G191" s="154">
        <v>0</v>
      </c>
      <c r="H191" s="154">
        <v>0</v>
      </c>
      <c r="I191" s="154">
        <v>0</v>
      </c>
      <c r="J191" s="154">
        <v>0</v>
      </c>
      <c r="K191" s="154">
        <v>0</v>
      </c>
      <c r="L191" s="154">
        <v>0</v>
      </c>
      <c r="M191" s="154">
        <v>0</v>
      </c>
      <c r="N191" s="96" t="s">
        <v>3793</v>
      </c>
      <c r="O191" s="96" t="s">
        <v>3484</v>
      </c>
      <c r="P191" s="96">
        <v>4</v>
      </c>
      <c r="Q191" s="96">
        <v>2023</v>
      </c>
      <c r="R191" s="96" t="s">
        <v>3060</v>
      </c>
      <c r="S191" s="96" t="s">
        <v>3485</v>
      </c>
      <c r="T191" s="155">
        <v>45215</v>
      </c>
      <c r="U191" s="155">
        <v>45216</v>
      </c>
      <c r="V191" s="155">
        <v>45219</v>
      </c>
      <c r="W191" s="96" t="s">
        <v>2986</v>
      </c>
      <c r="X191" s="96" t="s">
        <v>3486</v>
      </c>
      <c r="Y191" s="96"/>
      <c r="Z191" s="96" t="s">
        <v>3063</v>
      </c>
      <c r="AA191" s="96">
        <v>2769</v>
      </c>
      <c r="AB191" s="155">
        <v>45187</v>
      </c>
      <c r="AC191" s="155">
        <v>45746</v>
      </c>
      <c r="AD191" s="96">
        <v>8999990341</v>
      </c>
      <c r="AE191" s="96" t="s">
        <v>3487</v>
      </c>
      <c r="AF191" s="96">
        <v>3</v>
      </c>
      <c r="AG191" s="96" t="s">
        <v>3488</v>
      </c>
      <c r="AH191" s="96" t="s">
        <v>3489</v>
      </c>
      <c r="AI191" s="154">
        <v>0</v>
      </c>
      <c r="AJ191" s="154">
        <v>0</v>
      </c>
      <c r="AK191" s="154">
        <v>0</v>
      </c>
      <c r="AL191" s="154">
        <v>0</v>
      </c>
      <c r="AM191" s="154">
        <v>0</v>
      </c>
      <c r="AN191" s="154">
        <v>0</v>
      </c>
      <c r="AO191" s="154">
        <v>0</v>
      </c>
      <c r="AP191" s="154">
        <v>0</v>
      </c>
      <c r="AQ191" s="154">
        <v>0</v>
      </c>
      <c r="AR191" s="96" t="s">
        <v>3496</v>
      </c>
      <c r="AS191" s="96" t="s">
        <v>3491</v>
      </c>
      <c r="AT191" s="96">
        <v>0</v>
      </c>
      <c r="AU191" s="96"/>
      <c r="AV191" s="96"/>
      <c r="AW191" s="96"/>
      <c r="AX191" s="96"/>
      <c r="AY191" s="96"/>
      <c r="AZ191" s="96"/>
      <c r="BA191" s="96"/>
      <c r="BB191" s="96"/>
      <c r="BC191" s="96"/>
      <c r="BD191" s="96"/>
      <c r="BE191" s="96"/>
      <c r="BF191" s="96"/>
      <c r="BG191" s="96"/>
      <c r="BH191" s="96"/>
    </row>
    <row r="192" spans="1:60" x14ac:dyDescent="0.2">
      <c r="A192" s="100">
        <v>0.6</v>
      </c>
      <c r="B192" s="96" t="s">
        <v>3482</v>
      </c>
      <c r="C192" s="96">
        <v>162002</v>
      </c>
      <c r="D192" s="96">
        <v>999202310</v>
      </c>
      <c r="E192" s="154">
        <v>0</v>
      </c>
      <c r="F192" s="154">
        <v>172900</v>
      </c>
      <c r="G192" s="154">
        <v>0</v>
      </c>
      <c r="H192" s="154">
        <v>0</v>
      </c>
      <c r="I192" s="154">
        <v>0</v>
      </c>
      <c r="J192" s="154">
        <v>0</v>
      </c>
      <c r="K192" s="154">
        <v>0</v>
      </c>
      <c r="L192" s="154">
        <v>0</v>
      </c>
      <c r="M192" s="154">
        <v>172900</v>
      </c>
      <c r="N192" s="96" t="s">
        <v>3794</v>
      </c>
      <c r="O192" s="96" t="s">
        <v>3484</v>
      </c>
      <c r="P192" s="96">
        <v>4</v>
      </c>
      <c r="Q192" s="96">
        <v>2023</v>
      </c>
      <c r="R192" s="96" t="s">
        <v>3060</v>
      </c>
      <c r="S192" s="96" t="s">
        <v>3485</v>
      </c>
      <c r="T192" s="155">
        <v>45216</v>
      </c>
      <c r="U192" s="155">
        <v>45217</v>
      </c>
      <c r="V192" s="155">
        <v>45219</v>
      </c>
      <c r="W192" s="96" t="s">
        <v>2986</v>
      </c>
      <c r="X192" s="96" t="s">
        <v>3486</v>
      </c>
      <c r="Y192" s="96"/>
      <c r="Z192" s="96" t="s">
        <v>3063</v>
      </c>
      <c r="AA192" s="96">
        <v>2769</v>
      </c>
      <c r="AB192" s="155">
        <v>45187</v>
      </c>
      <c r="AC192" s="155">
        <v>45746</v>
      </c>
      <c r="AD192" s="96">
        <v>8999990341</v>
      </c>
      <c r="AE192" s="96" t="s">
        <v>3487</v>
      </c>
      <c r="AF192" s="96">
        <v>3</v>
      </c>
      <c r="AG192" s="96" t="s">
        <v>3488</v>
      </c>
      <c r="AH192" s="96" t="s">
        <v>3489</v>
      </c>
      <c r="AI192" s="154">
        <v>0</v>
      </c>
      <c r="AJ192" s="154">
        <v>103740</v>
      </c>
      <c r="AK192" s="154">
        <v>0</v>
      </c>
      <c r="AL192" s="154">
        <v>0</v>
      </c>
      <c r="AM192" s="154">
        <v>0</v>
      </c>
      <c r="AN192" s="154">
        <v>0</v>
      </c>
      <c r="AO192" s="154">
        <v>0</v>
      </c>
      <c r="AP192" s="154">
        <v>0</v>
      </c>
      <c r="AQ192" s="154">
        <v>103740</v>
      </c>
      <c r="AR192" s="96" t="s">
        <v>3490</v>
      </c>
      <c r="AS192" s="96" t="s">
        <v>3491</v>
      </c>
      <c r="AT192" s="96" t="s">
        <v>3795</v>
      </c>
      <c r="AU192" s="96"/>
      <c r="AV192" s="96"/>
      <c r="AW192" s="96"/>
      <c r="AX192" s="96"/>
      <c r="AY192" s="96"/>
      <c r="AZ192" s="96"/>
      <c r="BA192" s="96"/>
      <c r="BB192" s="96"/>
      <c r="BC192" s="96"/>
      <c r="BD192" s="96"/>
      <c r="BE192" s="96"/>
      <c r="BF192" s="96"/>
      <c r="BG192" s="96"/>
      <c r="BH192" s="96"/>
    </row>
    <row r="193" spans="1:60" x14ac:dyDescent="0.2">
      <c r="A193" s="100">
        <v>0.6</v>
      </c>
      <c r="B193" s="96" t="s">
        <v>3482</v>
      </c>
      <c r="C193" s="96">
        <v>162005</v>
      </c>
      <c r="D193" s="96">
        <v>999202310</v>
      </c>
      <c r="E193" s="154">
        <v>0</v>
      </c>
      <c r="F193" s="154">
        <v>2899561.666666667</v>
      </c>
      <c r="G193" s="154">
        <v>0</v>
      </c>
      <c r="H193" s="154">
        <v>0</v>
      </c>
      <c r="I193" s="154">
        <v>0</v>
      </c>
      <c r="J193" s="154">
        <v>0</v>
      </c>
      <c r="K193" s="154">
        <v>0</v>
      </c>
      <c r="L193" s="154">
        <v>0</v>
      </c>
      <c r="M193" s="154">
        <v>2899561.666666667</v>
      </c>
      <c r="N193" s="96" t="s">
        <v>3796</v>
      </c>
      <c r="O193" s="96" t="s">
        <v>3484</v>
      </c>
      <c r="P193" s="96">
        <v>4</v>
      </c>
      <c r="Q193" s="96">
        <v>2023</v>
      </c>
      <c r="R193" s="96" t="s">
        <v>3060</v>
      </c>
      <c r="S193" s="96" t="s">
        <v>3485</v>
      </c>
      <c r="T193" s="155">
        <v>45216</v>
      </c>
      <c r="U193" s="155">
        <v>45217</v>
      </c>
      <c r="V193" s="155">
        <v>45219</v>
      </c>
      <c r="W193" s="96" t="s">
        <v>2986</v>
      </c>
      <c r="X193" s="96" t="s">
        <v>3486</v>
      </c>
      <c r="Y193" s="96"/>
      <c r="Z193" s="96" t="s">
        <v>3063</v>
      </c>
      <c r="AA193" s="96">
        <v>2769</v>
      </c>
      <c r="AB193" s="155">
        <v>45187</v>
      </c>
      <c r="AC193" s="155">
        <v>45746</v>
      </c>
      <c r="AD193" s="96">
        <v>8999990341</v>
      </c>
      <c r="AE193" s="96" t="s">
        <v>3487</v>
      </c>
      <c r="AF193" s="96">
        <v>3</v>
      </c>
      <c r="AG193" s="96" t="s">
        <v>3488</v>
      </c>
      <c r="AH193" s="96" t="s">
        <v>3489</v>
      </c>
      <c r="AI193" s="154">
        <v>0</v>
      </c>
      <c r="AJ193" s="154">
        <v>1739737</v>
      </c>
      <c r="AK193" s="154">
        <v>0</v>
      </c>
      <c r="AL193" s="154">
        <v>0</v>
      </c>
      <c r="AM193" s="154">
        <v>0</v>
      </c>
      <c r="AN193" s="154">
        <v>0</v>
      </c>
      <c r="AO193" s="154">
        <v>0</v>
      </c>
      <c r="AP193" s="154">
        <v>0</v>
      </c>
      <c r="AQ193" s="154">
        <v>1739737</v>
      </c>
      <c r="AR193" s="96" t="s">
        <v>3490</v>
      </c>
      <c r="AS193" s="96" t="s">
        <v>3491</v>
      </c>
      <c r="AT193" s="96" t="s">
        <v>3797</v>
      </c>
      <c r="AU193" s="96"/>
      <c r="AV193" s="96"/>
      <c r="AW193" s="96"/>
      <c r="AX193" s="96"/>
      <c r="AY193" s="96"/>
      <c r="AZ193" s="96"/>
      <c r="BA193" s="96"/>
      <c r="BB193" s="96"/>
      <c r="BC193" s="96"/>
      <c r="BD193" s="96"/>
      <c r="BE193" s="96"/>
      <c r="BF193" s="96"/>
      <c r="BG193" s="96"/>
      <c r="BH193" s="96"/>
    </row>
    <row r="194" spans="1:60" x14ac:dyDescent="0.2">
      <c r="A194" s="100">
        <v>0.6</v>
      </c>
      <c r="B194" s="96" t="s">
        <v>3482</v>
      </c>
      <c r="C194" s="96">
        <v>162008</v>
      </c>
      <c r="D194" s="96">
        <v>999202310</v>
      </c>
      <c r="E194" s="154">
        <v>0</v>
      </c>
      <c r="F194" s="154">
        <v>0</v>
      </c>
      <c r="G194" s="154">
        <v>0</v>
      </c>
      <c r="H194" s="154">
        <v>0</v>
      </c>
      <c r="I194" s="154">
        <v>0</v>
      </c>
      <c r="J194" s="154">
        <v>0</v>
      </c>
      <c r="K194" s="154">
        <v>0</v>
      </c>
      <c r="L194" s="154">
        <v>0</v>
      </c>
      <c r="M194" s="154">
        <v>0</v>
      </c>
      <c r="N194" s="96" t="s">
        <v>3798</v>
      </c>
      <c r="O194" s="96" t="s">
        <v>3484</v>
      </c>
      <c r="P194" s="96">
        <v>4</v>
      </c>
      <c r="Q194" s="96">
        <v>2023</v>
      </c>
      <c r="R194" s="96" t="s">
        <v>3060</v>
      </c>
      <c r="S194" s="96" t="s">
        <v>3485</v>
      </c>
      <c r="T194" s="155">
        <v>45216</v>
      </c>
      <c r="U194" s="155">
        <v>45217</v>
      </c>
      <c r="V194" s="155">
        <v>45219</v>
      </c>
      <c r="W194" s="96" t="s">
        <v>2986</v>
      </c>
      <c r="X194" s="96" t="s">
        <v>3486</v>
      </c>
      <c r="Y194" s="96"/>
      <c r="Z194" s="96" t="s">
        <v>3063</v>
      </c>
      <c r="AA194" s="96">
        <v>2769</v>
      </c>
      <c r="AB194" s="155">
        <v>45187</v>
      </c>
      <c r="AC194" s="155">
        <v>45746</v>
      </c>
      <c r="AD194" s="96">
        <v>8999990341</v>
      </c>
      <c r="AE194" s="96" t="s">
        <v>3487</v>
      </c>
      <c r="AF194" s="96">
        <v>3</v>
      </c>
      <c r="AG194" s="96" t="s">
        <v>3488</v>
      </c>
      <c r="AH194" s="96" t="s">
        <v>3489</v>
      </c>
      <c r="AI194" s="154">
        <v>0</v>
      </c>
      <c r="AJ194" s="154">
        <v>0</v>
      </c>
      <c r="AK194" s="154">
        <v>0</v>
      </c>
      <c r="AL194" s="154">
        <v>0</v>
      </c>
      <c r="AM194" s="154">
        <v>0</v>
      </c>
      <c r="AN194" s="154">
        <v>0</v>
      </c>
      <c r="AO194" s="154">
        <v>0</v>
      </c>
      <c r="AP194" s="154">
        <v>0</v>
      </c>
      <c r="AQ194" s="154">
        <v>0</v>
      </c>
      <c r="AR194" s="96" t="s">
        <v>3496</v>
      </c>
      <c r="AS194" s="96" t="s">
        <v>3491</v>
      </c>
      <c r="AT194" s="96">
        <v>0</v>
      </c>
      <c r="AU194" s="96"/>
      <c r="AV194" s="96"/>
      <c r="AW194" s="96"/>
      <c r="AX194" s="96"/>
      <c r="AY194" s="96"/>
      <c r="AZ194" s="96"/>
      <c r="BA194" s="96"/>
      <c r="BB194" s="96"/>
      <c r="BC194" s="96"/>
      <c r="BD194" s="96"/>
      <c r="BE194" s="96"/>
      <c r="BF194" s="96"/>
      <c r="BG194" s="96"/>
      <c r="BH194" s="96"/>
    </row>
    <row r="195" spans="1:60" x14ac:dyDescent="0.2">
      <c r="A195" s="100">
        <v>0.6</v>
      </c>
      <c r="B195" s="96" t="s">
        <v>3482</v>
      </c>
      <c r="C195" s="96">
        <v>162015</v>
      </c>
      <c r="D195" s="96">
        <v>999202310</v>
      </c>
      <c r="E195" s="154">
        <v>0</v>
      </c>
      <c r="F195" s="154">
        <v>231510</v>
      </c>
      <c r="G195" s="154">
        <v>0</v>
      </c>
      <c r="H195" s="154">
        <v>0</v>
      </c>
      <c r="I195" s="154">
        <v>0</v>
      </c>
      <c r="J195" s="154">
        <v>0</v>
      </c>
      <c r="K195" s="154">
        <v>0</v>
      </c>
      <c r="L195" s="154">
        <v>0</v>
      </c>
      <c r="M195" s="154">
        <v>231510</v>
      </c>
      <c r="N195" s="96" t="s">
        <v>3799</v>
      </c>
      <c r="O195" s="96" t="s">
        <v>3484</v>
      </c>
      <c r="P195" s="96">
        <v>4</v>
      </c>
      <c r="Q195" s="96">
        <v>2023</v>
      </c>
      <c r="R195" s="96" t="s">
        <v>3060</v>
      </c>
      <c r="S195" s="96" t="s">
        <v>3485</v>
      </c>
      <c r="T195" s="155">
        <v>45217</v>
      </c>
      <c r="U195" s="155">
        <v>45218</v>
      </c>
      <c r="V195" s="155">
        <v>45219</v>
      </c>
      <c r="W195" s="96" t="s">
        <v>2986</v>
      </c>
      <c r="X195" s="96" t="s">
        <v>3486</v>
      </c>
      <c r="Y195" s="96"/>
      <c r="Z195" s="96" t="s">
        <v>3063</v>
      </c>
      <c r="AA195" s="96">
        <v>2769</v>
      </c>
      <c r="AB195" s="155">
        <v>45187</v>
      </c>
      <c r="AC195" s="155">
        <v>45746</v>
      </c>
      <c r="AD195" s="96">
        <v>8999990341</v>
      </c>
      <c r="AE195" s="96" t="s">
        <v>3487</v>
      </c>
      <c r="AF195" s="96">
        <v>3</v>
      </c>
      <c r="AG195" s="96" t="s">
        <v>3488</v>
      </c>
      <c r="AH195" s="96" t="s">
        <v>3489</v>
      </c>
      <c r="AI195" s="154">
        <v>0</v>
      </c>
      <c r="AJ195" s="154">
        <v>138906</v>
      </c>
      <c r="AK195" s="154">
        <v>0</v>
      </c>
      <c r="AL195" s="154">
        <v>0</v>
      </c>
      <c r="AM195" s="154">
        <v>0</v>
      </c>
      <c r="AN195" s="154">
        <v>0</v>
      </c>
      <c r="AO195" s="154">
        <v>0</v>
      </c>
      <c r="AP195" s="154">
        <v>0</v>
      </c>
      <c r="AQ195" s="154">
        <v>138906</v>
      </c>
      <c r="AR195" s="96" t="s">
        <v>3490</v>
      </c>
      <c r="AS195" s="96" t="s">
        <v>3491</v>
      </c>
      <c r="AT195" s="96" t="s">
        <v>3800</v>
      </c>
      <c r="AU195" s="96"/>
      <c r="AV195" s="96"/>
      <c r="AW195" s="96"/>
      <c r="AX195" s="96"/>
      <c r="AY195" s="96"/>
      <c r="AZ195" s="96"/>
      <c r="BA195" s="96"/>
      <c r="BB195" s="96"/>
      <c r="BC195" s="96"/>
      <c r="BD195" s="96"/>
      <c r="BE195" s="96"/>
      <c r="BF195" s="96"/>
      <c r="BG195" s="96"/>
      <c r="BH195" s="96"/>
    </row>
    <row r="196" spans="1:60" x14ac:dyDescent="0.2">
      <c r="A196" s="100">
        <v>0.6</v>
      </c>
      <c r="B196" s="96" t="s">
        <v>3482</v>
      </c>
      <c r="C196" s="96">
        <v>162018</v>
      </c>
      <c r="D196" s="96">
        <v>999202310</v>
      </c>
      <c r="E196" s="154">
        <v>0</v>
      </c>
      <c r="F196" s="154">
        <v>13644935</v>
      </c>
      <c r="G196" s="154">
        <v>0</v>
      </c>
      <c r="H196" s="154">
        <v>0</v>
      </c>
      <c r="I196" s="154">
        <v>0</v>
      </c>
      <c r="J196" s="154">
        <v>165361.66666666669</v>
      </c>
      <c r="K196" s="154">
        <v>0</v>
      </c>
      <c r="L196" s="154">
        <v>0</v>
      </c>
      <c r="M196" s="154">
        <v>13810296.66666667</v>
      </c>
      <c r="N196" s="96" t="s">
        <v>3801</v>
      </c>
      <c r="O196" s="96" t="s">
        <v>3484</v>
      </c>
      <c r="P196" s="96">
        <v>4</v>
      </c>
      <c r="Q196" s="96">
        <v>2023</v>
      </c>
      <c r="R196" s="96" t="s">
        <v>3060</v>
      </c>
      <c r="S196" s="96" t="s">
        <v>3485</v>
      </c>
      <c r="T196" s="155">
        <v>45217</v>
      </c>
      <c r="U196" s="155">
        <v>45218</v>
      </c>
      <c r="V196" s="155">
        <v>45219</v>
      </c>
      <c r="W196" s="96" t="s">
        <v>2986</v>
      </c>
      <c r="X196" s="96" t="s">
        <v>3486</v>
      </c>
      <c r="Y196" s="96"/>
      <c r="Z196" s="96" t="s">
        <v>3063</v>
      </c>
      <c r="AA196" s="96">
        <v>2769</v>
      </c>
      <c r="AB196" s="155">
        <v>45187</v>
      </c>
      <c r="AC196" s="155">
        <v>45746</v>
      </c>
      <c r="AD196" s="96">
        <v>8999990341</v>
      </c>
      <c r="AE196" s="96" t="s">
        <v>3487</v>
      </c>
      <c r="AF196" s="96">
        <v>3</v>
      </c>
      <c r="AG196" s="96" t="s">
        <v>3488</v>
      </c>
      <c r="AH196" s="96" t="s">
        <v>3489</v>
      </c>
      <c r="AI196" s="154">
        <v>0</v>
      </c>
      <c r="AJ196" s="154">
        <v>8186961</v>
      </c>
      <c r="AK196" s="154">
        <v>0</v>
      </c>
      <c r="AL196" s="154">
        <v>0</v>
      </c>
      <c r="AM196" s="154">
        <v>0</v>
      </c>
      <c r="AN196" s="154">
        <v>99217</v>
      </c>
      <c r="AO196" s="154">
        <v>0</v>
      </c>
      <c r="AP196" s="154">
        <v>0</v>
      </c>
      <c r="AQ196" s="154">
        <v>8286178</v>
      </c>
      <c r="AR196" s="96" t="s">
        <v>3596</v>
      </c>
      <c r="AS196" s="96" t="s">
        <v>3491</v>
      </c>
      <c r="AT196" s="96" t="s">
        <v>3802</v>
      </c>
      <c r="AU196" s="96"/>
      <c r="AV196" s="96"/>
      <c r="AW196" s="96"/>
      <c r="AX196" s="96"/>
      <c r="AY196" s="96"/>
      <c r="AZ196" s="96"/>
      <c r="BA196" s="96"/>
      <c r="BB196" s="96"/>
      <c r="BC196" s="96"/>
      <c r="BD196" s="96"/>
      <c r="BE196" s="96"/>
      <c r="BF196" s="96"/>
      <c r="BG196" s="96"/>
      <c r="BH196" s="96"/>
    </row>
    <row r="197" spans="1:60" x14ac:dyDescent="0.2">
      <c r="A197" s="100">
        <v>0.6</v>
      </c>
      <c r="B197" s="96" t="s">
        <v>3482</v>
      </c>
      <c r="C197" s="96">
        <v>162021</v>
      </c>
      <c r="D197" s="96">
        <v>999202310</v>
      </c>
      <c r="E197" s="154">
        <v>0</v>
      </c>
      <c r="F197" s="154">
        <v>0</v>
      </c>
      <c r="G197" s="154">
        <v>0</v>
      </c>
      <c r="H197" s="154">
        <v>0</v>
      </c>
      <c r="I197" s="154">
        <v>0</v>
      </c>
      <c r="J197" s="154">
        <v>0</v>
      </c>
      <c r="K197" s="154">
        <v>0</v>
      </c>
      <c r="L197" s="154">
        <v>0</v>
      </c>
      <c r="M197" s="154">
        <v>0</v>
      </c>
      <c r="N197" s="96" t="s">
        <v>3803</v>
      </c>
      <c r="O197" s="96" t="s">
        <v>3484</v>
      </c>
      <c r="P197" s="96">
        <v>4</v>
      </c>
      <c r="Q197" s="96">
        <v>2023</v>
      </c>
      <c r="R197" s="96" t="s">
        <v>3060</v>
      </c>
      <c r="S197" s="96" t="s">
        <v>3485</v>
      </c>
      <c r="T197" s="155">
        <v>45217</v>
      </c>
      <c r="U197" s="155">
        <v>45218</v>
      </c>
      <c r="V197" s="155">
        <v>45219</v>
      </c>
      <c r="W197" s="96" t="s">
        <v>2986</v>
      </c>
      <c r="X197" s="96" t="s">
        <v>3486</v>
      </c>
      <c r="Y197" s="96"/>
      <c r="Z197" s="96" t="s">
        <v>3063</v>
      </c>
      <c r="AA197" s="96">
        <v>2769</v>
      </c>
      <c r="AB197" s="155">
        <v>45187</v>
      </c>
      <c r="AC197" s="155">
        <v>45746</v>
      </c>
      <c r="AD197" s="96">
        <v>8999990341</v>
      </c>
      <c r="AE197" s="96" t="s">
        <v>3487</v>
      </c>
      <c r="AF197" s="96">
        <v>3</v>
      </c>
      <c r="AG197" s="96" t="s">
        <v>3488</v>
      </c>
      <c r="AH197" s="96" t="s">
        <v>3489</v>
      </c>
      <c r="AI197" s="154">
        <v>0</v>
      </c>
      <c r="AJ197" s="154">
        <v>0</v>
      </c>
      <c r="AK197" s="154">
        <v>0</v>
      </c>
      <c r="AL197" s="154">
        <v>0</v>
      </c>
      <c r="AM197" s="154">
        <v>0</v>
      </c>
      <c r="AN197" s="154">
        <v>0</v>
      </c>
      <c r="AO197" s="154">
        <v>0</v>
      </c>
      <c r="AP197" s="154">
        <v>0</v>
      </c>
      <c r="AQ197" s="154">
        <v>0</v>
      </c>
      <c r="AR197" s="96" t="s">
        <v>3496</v>
      </c>
      <c r="AS197" s="96" t="s">
        <v>3491</v>
      </c>
      <c r="AT197" s="96">
        <v>0</v>
      </c>
      <c r="AU197" s="96"/>
      <c r="AV197" s="96"/>
      <c r="AW197" s="96"/>
      <c r="AX197" s="96"/>
      <c r="AY197" s="96"/>
      <c r="AZ197" s="96"/>
      <c r="BA197" s="96"/>
      <c r="BB197" s="96"/>
      <c r="BC197" s="96"/>
      <c r="BD197" s="96"/>
      <c r="BE197" s="96"/>
      <c r="BF197" s="96"/>
      <c r="BG197" s="96"/>
      <c r="BH197" s="96"/>
    </row>
    <row r="198" spans="1:60" x14ac:dyDescent="0.2">
      <c r="A198" s="100">
        <v>0.6</v>
      </c>
      <c r="B198" s="96" t="s">
        <v>3482</v>
      </c>
      <c r="C198" s="96">
        <v>162031</v>
      </c>
      <c r="D198" s="96">
        <v>999202310</v>
      </c>
      <c r="E198" s="154">
        <v>0</v>
      </c>
      <c r="F198" s="154">
        <v>127300</v>
      </c>
      <c r="G198" s="154">
        <v>0</v>
      </c>
      <c r="H198" s="154">
        <v>0</v>
      </c>
      <c r="I198" s="154">
        <v>0</v>
      </c>
      <c r="J198" s="154">
        <v>0</v>
      </c>
      <c r="K198" s="154">
        <v>0</v>
      </c>
      <c r="L198" s="154">
        <v>0</v>
      </c>
      <c r="M198" s="154">
        <v>127300</v>
      </c>
      <c r="N198" s="96" t="s">
        <v>3804</v>
      </c>
      <c r="O198" s="96" t="s">
        <v>3484</v>
      </c>
      <c r="P198" s="96">
        <v>4</v>
      </c>
      <c r="Q198" s="96">
        <v>2023</v>
      </c>
      <c r="R198" s="96" t="s">
        <v>3060</v>
      </c>
      <c r="S198" s="96" t="s">
        <v>3485</v>
      </c>
      <c r="T198" s="155">
        <v>45218</v>
      </c>
      <c r="U198" s="155">
        <v>45219</v>
      </c>
      <c r="V198" s="155">
        <v>45223</v>
      </c>
      <c r="W198" s="96" t="s">
        <v>2986</v>
      </c>
      <c r="X198" s="96" t="s">
        <v>3486</v>
      </c>
      <c r="Y198" s="96"/>
      <c r="Z198" s="96" t="s">
        <v>3063</v>
      </c>
      <c r="AA198" s="96">
        <v>2769</v>
      </c>
      <c r="AB198" s="155">
        <v>45187</v>
      </c>
      <c r="AC198" s="155">
        <v>45746</v>
      </c>
      <c r="AD198" s="96">
        <v>8999990341</v>
      </c>
      <c r="AE198" s="96" t="s">
        <v>3487</v>
      </c>
      <c r="AF198" s="96">
        <v>3</v>
      </c>
      <c r="AG198" s="96" t="s">
        <v>3488</v>
      </c>
      <c r="AH198" s="96" t="s">
        <v>3489</v>
      </c>
      <c r="AI198" s="154">
        <v>0</v>
      </c>
      <c r="AJ198" s="154">
        <v>76380</v>
      </c>
      <c r="AK198" s="154">
        <v>0</v>
      </c>
      <c r="AL198" s="154">
        <v>0</v>
      </c>
      <c r="AM198" s="154">
        <v>0</v>
      </c>
      <c r="AN198" s="154">
        <v>0</v>
      </c>
      <c r="AO198" s="154">
        <v>0</v>
      </c>
      <c r="AP198" s="154">
        <v>0</v>
      </c>
      <c r="AQ198" s="154">
        <v>76380</v>
      </c>
      <c r="AR198" s="96" t="s">
        <v>3490</v>
      </c>
      <c r="AS198" s="96" t="s">
        <v>3491</v>
      </c>
      <c r="AT198" s="96" t="s">
        <v>3805</v>
      </c>
      <c r="AU198" s="96"/>
      <c r="AV198" s="96"/>
      <c r="AW198" s="96"/>
      <c r="AX198" s="96"/>
      <c r="AY198" s="96"/>
      <c r="AZ198" s="96"/>
      <c r="BA198" s="96"/>
      <c r="BB198" s="96"/>
      <c r="BC198" s="96"/>
      <c r="BD198" s="96"/>
      <c r="BE198" s="96"/>
      <c r="BF198" s="96"/>
      <c r="BG198" s="96"/>
      <c r="BH198" s="96"/>
    </row>
    <row r="199" spans="1:60" x14ac:dyDescent="0.2">
      <c r="A199" s="100">
        <v>0.6</v>
      </c>
      <c r="B199" s="96" t="s">
        <v>3482</v>
      </c>
      <c r="C199" s="96">
        <v>162041</v>
      </c>
      <c r="D199" s="96">
        <v>999202310</v>
      </c>
      <c r="E199" s="154">
        <v>0</v>
      </c>
      <c r="F199" s="154">
        <v>0</v>
      </c>
      <c r="G199" s="154">
        <v>0</v>
      </c>
      <c r="H199" s="154">
        <v>0</v>
      </c>
      <c r="I199" s="154">
        <v>0</v>
      </c>
      <c r="J199" s="154">
        <v>0</v>
      </c>
      <c r="K199" s="154">
        <v>0</v>
      </c>
      <c r="L199" s="154">
        <v>0</v>
      </c>
      <c r="M199" s="154">
        <v>0</v>
      </c>
      <c r="N199" s="96" t="s">
        <v>3806</v>
      </c>
      <c r="O199" s="96" t="s">
        <v>3484</v>
      </c>
      <c r="P199" s="96">
        <v>4</v>
      </c>
      <c r="Q199" s="96">
        <v>2023</v>
      </c>
      <c r="R199" s="96" t="s">
        <v>3060</v>
      </c>
      <c r="S199" s="96" t="s">
        <v>3485</v>
      </c>
      <c r="T199" s="155">
        <v>45218</v>
      </c>
      <c r="U199" s="155">
        <v>45219</v>
      </c>
      <c r="V199" s="155">
        <v>45223</v>
      </c>
      <c r="W199" s="96" t="s">
        <v>2986</v>
      </c>
      <c r="X199" s="96" t="s">
        <v>3486</v>
      </c>
      <c r="Y199" s="96"/>
      <c r="Z199" s="96" t="s">
        <v>3063</v>
      </c>
      <c r="AA199" s="96">
        <v>2769</v>
      </c>
      <c r="AB199" s="155">
        <v>45187</v>
      </c>
      <c r="AC199" s="155">
        <v>45746</v>
      </c>
      <c r="AD199" s="96">
        <v>8999990341</v>
      </c>
      <c r="AE199" s="96" t="s">
        <v>3487</v>
      </c>
      <c r="AF199" s="96">
        <v>3</v>
      </c>
      <c r="AG199" s="96" t="s">
        <v>3488</v>
      </c>
      <c r="AH199" s="96" t="s">
        <v>3489</v>
      </c>
      <c r="AI199" s="154">
        <v>0</v>
      </c>
      <c r="AJ199" s="154">
        <v>0</v>
      </c>
      <c r="AK199" s="154">
        <v>0</v>
      </c>
      <c r="AL199" s="154">
        <v>0</v>
      </c>
      <c r="AM199" s="154">
        <v>0</v>
      </c>
      <c r="AN199" s="154">
        <v>0</v>
      </c>
      <c r="AO199" s="154">
        <v>0</v>
      </c>
      <c r="AP199" s="154">
        <v>0</v>
      </c>
      <c r="AQ199" s="154">
        <v>0</v>
      </c>
      <c r="AR199" s="96" t="s">
        <v>3496</v>
      </c>
      <c r="AS199" s="96" t="s">
        <v>3491</v>
      </c>
      <c r="AT199" s="96">
        <v>0</v>
      </c>
      <c r="AU199" s="96"/>
      <c r="AV199" s="96"/>
      <c r="AW199" s="96"/>
      <c r="AX199" s="96"/>
      <c r="AY199" s="96"/>
      <c r="AZ199" s="96"/>
      <c r="BA199" s="96"/>
      <c r="BB199" s="96"/>
      <c r="BC199" s="96"/>
      <c r="BD199" s="96"/>
      <c r="BE199" s="96"/>
      <c r="BF199" s="96"/>
      <c r="BG199" s="96"/>
      <c r="BH199" s="96"/>
    </row>
    <row r="200" spans="1:60" x14ac:dyDescent="0.2">
      <c r="A200" s="100">
        <v>0.6</v>
      </c>
      <c r="B200" s="96" t="s">
        <v>3482</v>
      </c>
      <c r="C200" s="96">
        <v>162042</v>
      </c>
      <c r="D200" s="96">
        <v>999202310</v>
      </c>
      <c r="E200" s="154">
        <v>0</v>
      </c>
      <c r="F200" s="154">
        <v>77740</v>
      </c>
      <c r="G200" s="154">
        <v>0</v>
      </c>
      <c r="H200" s="154">
        <v>0</v>
      </c>
      <c r="I200" s="154">
        <v>0</v>
      </c>
      <c r="J200" s="154">
        <v>0</v>
      </c>
      <c r="K200" s="154">
        <v>0</v>
      </c>
      <c r="L200" s="154">
        <v>0</v>
      </c>
      <c r="M200" s="154">
        <v>77740</v>
      </c>
      <c r="N200" s="96" t="s">
        <v>3807</v>
      </c>
      <c r="O200" s="96" t="s">
        <v>3484</v>
      </c>
      <c r="P200" s="96">
        <v>4</v>
      </c>
      <c r="Q200" s="96">
        <v>2023</v>
      </c>
      <c r="R200" s="96" t="s">
        <v>3060</v>
      </c>
      <c r="S200" s="96" t="s">
        <v>3485</v>
      </c>
      <c r="T200" s="155">
        <v>45218</v>
      </c>
      <c r="U200" s="155">
        <v>45219</v>
      </c>
      <c r="V200" s="155">
        <v>45223</v>
      </c>
      <c r="W200" s="96" t="s">
        <v>2986</v>
      </c>
      <c r="X200" s="96" t="s">
        <v>3486</v>
      </c>
      <c r="Y200" s="96"/>
      <c r="Z200" s="96" t="s">
        <v>3063</v>
      </c>
      <c r="AA200" s="96">
        <v>2769</v>
      </c>
      <c r="AB200" s="155">
        <v>45187</v>
      </c>
      <c r="AC200" s="155">
        <v>45746</v>
      </c>
      <c r="AD200" s="96">
        <v>8999990341</v>
      </c>
      <c r="AE200" s="96" t="s">
        <v>3487</v>
      </c>
      <c r="AF200" s="96">
        <v>3</v>
      </c>
      <c r="AG200" s="96" t="s">
        <v>3488</v>
      </c>
      <c r="AH200" s="96" t="s">
        <v>3489</v>
      </c>
      <c r="AI200" s="154">
        <v>0</v>
      </c>
      <c r="AJ200" s="154">
        <v>46644</v>
      </c>
      <c r="AK200" s="154">
        <v>0</v>
      </c>
      <c r="AL200" s="154">
        <v>0</v>
      </c>
      <c r="AM200" s="154">
        <v>0</v>
      </c>
      <c r="AN200" s="154">
        <v>0</v>
      </c>
      <c r="AO200" s="154">
        <v>0</v>
      </c>
      <c r="AP200" s="154">
        <v>0</v>
      </c>
      <c r="AQ200" s="154">
        <v>46644</v>
      </c>
      <c r="AR200" s="96" t="s">
        <v>3490</v>
      </c>
      <c r="AS200" s="96" t="s">
        <v>3491</v>
      </c>
      <c r="AT200" s="96" t="s">
        <v>3808</v>
      </c>
      <c r="AU200" s="96"/>
      <c r="AV200" s="96"/>
      <c r="AW200" s="96"/>
      <c r="AX200" s="96"/>
      <c r="AY200" s="96"/>
      <c r="AZ200" s="96"/>
      <c r="BA200" s="96"/>
      <c r="BB200" s="96"/>
      <c r="BC200" s="96"/>
      <c r="BD200" s="96"/>
      <c r="BE200" s="96"/>
      <c r="BF200" s="96"/>
      <c r="BG200" s="96"/>
      <c r="BH200" s="96"/>
    </row>
    <row r="201" spans="1:60" x14ac:dyDescent="0.2">
      <c r="A201" s="100">
        <v>0.6</v>
      </c>
      <c r="B201" s="96" t="s">
        <v>3482</v>
      </c>
      <c r="C201" s="96">
        <v>162043</v>
      </c>
      <c r="D201" s="96">
        <v>999202310</v>
      </c>
      <c r="E201" s="154">
        <v>0</v>
      </c>
      <c r="F201" s="154">
        <v>73400</v>
      </c>
      <c r="G201" s="154">
        <v>0</v>
      </c>
      <c r="H201" s="154">
        <v>0</v>
      </c>
      <c r="I201" s="154">
        <v>0</v>
      </c>
      <c r="J201" s="154">
        <v>0</v>
      </c>
      <c r="K201" s="154">
        <v>0</v>
      </c>
      <c r="L201" s="154">
        <v>0</v>
      </c>
      <c r="M201" s="154">
        <v>73400</v>
      </c>
      <c r="N201" s="96" t="s">
        <v>3809</v>
      </c>
      <c r="O201" s="96" t="s">
        <v>3484</v>
      </c>
      <c r="P201" s="96">
        <v>4</v>
      </c>
      <c r="Q201" s="96">
        <v>2023</v>
      </c>
      <c r="R201" s="96" t="s">
        <v>3060</v>
      </c>
      <c r="S201" s="96" t="s">
        <v>3485</v>
      </c>
      <c r="T201" s="155">
        <v>45218</v>
      </c>
      <c r="U201" s="155">
        <v>45219</v>
      </c>
      <c r="V201" s="155">
        <v>45223</v>
      </c>
      <c r="W201" s="96" t="s">
        <v>2986</v>
      </c>
      <c r="X201" s="96" t="s">
        <v>3486</v>
      </c>
      <c r="Y201" s="96"/>
      <c r="Z201" s="96" t="s">
        <v>3063</v>
      </c>
      <c r="AA201" s="96">
        <v>2769</v>
      </c>
      <c r="AB201" s="155">
        <v>45187</v>
      </c>
      <c r="AC201" s="155">
        <v>45746</v>
      </c>
      <c r="AD201" s="96">
        <v>8999990341</v>
      </c>
      <c r="AE201" s="96" t="s">
        <v>3487</v>
      </c>
      <c r="AF201" s="96">
        <v>3</v>
      </c>
      <c r="AG201" s="96" t="s">
        <v>3488</v>
      </c>
      <c r="AH201" s="96" t="s">
        <v>3489</v>
      </c>
      <c r="AI201" s="154">
        <v>0</v>
      </c>
      <c r="AJ201" s="154">
        <v>44040</v>
      </c>
      <c r="AK201" s="154">
        <v>0</v>
      </c>
      <c r="AL201" s="154">
        <v>0</v>
      </c>
      <c r="AM201" s="154">
        <v>0</v>
      </c>
      <c r="AN201" s="154">
        <v>0</v>
      </c>
      <c r="AO201" s="154">
        <v>0</v>
      </c>
      <c r="AP201" s="154">
        <v>0</v>
      </c>
      <c r="AQ201" s="154">
        <v>44040</v>
      </c>
      <c r="AR201" s="96" t="s">
        <v>3490</v>
      </c>
      <c r="AS201" s="96" t="s">
        <v>3491</v>
      </c>
      <c r="AT201" s="96" t="s">
        <v>3810</v>
      </c>
      <c r="AU201" s="96"/>
      <c r="AV201" s="96"/>
      <c r="AW201" s="96"/>
      <c r="AX201" s="96"/>
      <c r="AY201" s="96"/>
      <c r="AZ201" s="96"/>
      <c r="BA201" s="96"/>
      <c r="BB201" s="96"/>
      <c r="BC201" s="96"/>
      <c r="BD201" s="96"/>
      <c r="BE201" s="96"/>
      <c r="BF201" s="96"/>
      <c r="BG201" s="96"/>
      <c r="BH201" s="96"/>
    </row>
    <row r="202" spans="1:60" x14ac:dyDescent="0.2">
      <c r="A202" s="100">
        <v>0.6</v>
      </c>
      <c r="B202" s="96" t="s">
        <v>3482</v>
      </c>
      <c r="C202" s="96">
        <v>162054</v>
      </c>
      <c r="D202" s="96">
        <v>999202310</v>
      </c>
      <c r="E202" s="154">
        <v>0</v>
      </c>
      <c r="F202" s="154">
        <v>282100</v>
      </c>
      <c r="G202" s="154">
        <v>0</v>
      </c>
      <c r="H202" s="154">
        <v>0</v>
      </c>
      <c r="I202" s="154">
        <v>0</v>
      </c>
      <c r="J202" s="154">
        <v>0</v>
      </c>
      <c r="K202" s="154">
        <v>0</v>
      </c>
      <c r="L202" s="154">
        <v>0</v>
      </c>
      <c r="M202" s="154">
        <v>282100</v>
      </c>
      <c r="N202" s="96" t="s">
        <v>3811</v>
      </c>
      <c r="O202" s="96" t="s">
        <v>3484</v>
      </c>
      <c r="P202" s="96">
        <v>4</v>
      </c>
      <c r="Q202" s="96">
        <v>2023</v>
      </c>
      <c r="R202" s="96" t="s">
        <v>3060</v>
      </c>
      <c r="S202" s="96" t="s">
        <v>3485</v>
      </c>
      <c r="T202" s="155">
        <v>45218</v>
      </c>
      <c r="U202" s="155">
        <v>45219</v>
      </c>
      <c r="V202" s="155">
        <v>45223</v>
      </c>
      <c r="W202" s="96" t="s">
        <v>2986</v>
      </c>
      <c r="X202" s="96" t="s">
        <v>3486</v>
      </c>
      <c r="Y202" s="96"/>
      <c r="Z202" s="96" t="s">
        <v>3063</v>
      </c>
      <c r="AA202" s="96">
        <v>2769</v>
      </c>
      <c r="AB202" s="155">
        <v>45187</v>
      </c>
      <c r="AC202" s="155">
        <v>45746</v>
      </c>
      <c r="AD202" s="96">
        <v>8999990341</v>
      </c>
      <c r="AE202" s="96" t="s">
        <v>3487</v>
      </c>
      <c r="AF202" s="96">
        <v>3</v>
      </c>
      <c r="AG202" s="96" t="s">
        <v>3488</v>
      </c>
      <c r="AH202" s="96" t="s">
        <v>3489</v>
      </c>
      <c r="AI202" s="154">
        <v>0</v>
      </c>
      <c r="AJ202" s="154">
        <v>169260</v>
      </c>
      <c r="AK202" s="154">
        <v>0</v>
      </c>
      <c r="AL202" s="154">
        <v>0</v>
      </c>
      <c r="AM202" s="154">
        <v>0</v>
      </c>
      <c r="AN202" s="154">
        <v>0</v>
      </c>
      <c r="AO202" s="154">
        <v>0</v>
      </c>
      <c r="AP202" s="154">
        <v>0</v>
      </c>
      <c r="AQ202" s="154">
        <v>169260</v>
      </c>
      <c r="AR202" s="96" t="s">
        <v>3490</v>
      </c>
      <c r="AS202" s="96" t="s">
        <v>3491</v>
      </c>
      <c r="AT202" s="96" t="s">
        <v>3812</v>
      </c>
      <c r="AU202" s="96"/>
      <c r="AV202" s="96"/>
      <c r="AW202" s="96"/>
      <c r="AX202" s="96"/>
      <c r="AY202" s="96"/>
      <c r="AZ202" s="96"/>
      <c r="BA202" s="96"/>
      <c r="BB202" s="96"/>
      <c r="BC202" s="96"/>
      <c r="BD202" s="96"/>
      <c r="BE202" s="96"/>
      <c r="BF202" s="96"/>
      <c r="BG202" s="96"/>
      <c r="BH202" s="96"/>
    </row>
    <row r="203" spans="1:60" x14ac:dyDescent="0.2">
      <c r="A203" s="100">
        <v>0.6</v>
      </c>
      <c r="B203" s="96" t="s">
        <v>3482</v>
      </c>
      <c r="C203" s="96">
        <v>162060</v>
      </c>
      <c r="D203" s="96">
        <v>999202310</v>
      </c>
      <c r="E203" s="154">
        <v>0</v>
      </c>
      <c r="F203" s="154">
        <v>178400</v>
      </c>
      <c r="G203" s="154">
        <v>0</v>
      </c>
      <c r="H203" s="154">
        <v>0</v>
      </c>
      <c r="I203" s="154">
        <v>0</v>
      </c>
      <c r="J203" s="154">
        <v>0</v>
      </c>
      <c r="K203" s="154">
        <v>0</v>
      </c>
      <c r="L203" s="154">
        <v>0</v>
      </c>
      <c r="M203" s="154">
        <v>178400</v>
      </c>
      <c r="N203" s="96" t="s">
        <v>3813</v>
      </c>
      <c r="O203" s="96" t="s">
        <v>3484</v>
      </c>
      <c r="P203" s="96">
        <v>4</v>
      </c>
      <c r="Q203" s="96">
        <v>2023</v>
      </c>
      <c r="R203" s="96" t="s">
        <v>3060</v>
      </c>
      <c r="S203" s="96" t="s">
        <v>3485</v>
      </c>
      <c r="T203" s="155">
        <v>45218</v>
      </c>
      <c r="U203" s="155">
        <v>45219</v>
      </c>
      <c r="V203" s="155">
        <v>45223</v>
      </c>
      <c r="W203" s="96" t="s">
        <v>2986</v>
      </c>
      <c r="X203" s="96" t="s">
        <v>3486</v>
      </c>
      <c r="Y203" s="96"/>
      <c r="Z203" s="96" t="s">
        <v>3063</v>
      </c>
      <c r="AA203" s="96">
        <v>2769</v>
      </c>
      <c r="AB203" s="155">
        <v>45187</v>
      </c>
      <c r="AC203" s="155">
        <v>45746</v>
      </c>
      <c r="AD203" s="96">
        <v>8999990341</v>
      </c>
      <c r="AE203" s="96" t="s">
        <v>3487</v>
      </c>
      <c r="AF203" s="96">
        <v>3</v>
      </c>
      <c r="AG203" s="96" t="s">
        <v>3488</v>
      </c>
      <c r="AH203" s="96" t="s">
        <v>3489</v>
      </c>
      <c r="AI203" s="154">
        <v>0</v>
      </c>
      <c r="AJ203" s="154">
        <v>107040</v>
      </c>
      <c r="AK203" s="154">
        <v>0</v>
      </c>
      <c r="AL203" s="154">
        <v>0</v>
      </c>
      <c r="AM203" s="154">
        <v>0</v>
      </c>
      <c r="AN203" s="154">
        <v>0</v>
      </c>
      <c r="AO203" s="154">
        <v>0</v>
      </c>
      <c r="AP203" s="154">
        <v>0</v>
      </c>
      <c r="AQ203" s="154">
        <v>107040</v>
      </c>
      <c r="AR203" s="96" t="s">
        <v>3490</v>
      </c>
      <c r="AS203" s="96" t="s">
        <v>3491</v>
      </c>
      <c r="AT203" s="96" t="s">
        <v>3814</v>
      </c>
      <c r="AU203" s="96"/>
      <c r="AV203" s="96"/>
      <c r="AW203" s="96"/>
      <c r="AX203" s="96"/>
      <c r="AY203" s="96"/>
      <c r="AZ203" s="96"/>
      <c r="BA203" s="96"/>
      <c r="BB203" s="96"/>
      <c r="BC203" s="96"/>
      <c r="BD203" s="96"/>
      <c r="BE203" s="96"/>
      <c r="BF203" s="96"/>
      <c r="BG203" s="96"/>
      <c r="BH203" s="96"/>
    </row>
    <row r="204" spans="1:60" x14ac:dyDescent="0.2">
      <c r="A204" s="100">
        <v>0.6</v>
      </c>
      <c r="B204" s="96" t="s">
        <v>3482</v>
      </c>
      <c r="C204" s="96">
        <v>162061</v>
      </c>
      <c r="D204" s="96">
        <v>999202310</v>
      </c>
      <c r="E204" s="154">
        <v>0</v>
      </c>
      <c r="F204" s="154">
        <v>420862.00000000012</v>
      </c>
      <c r="G204" s="154">
        <v>0</v>
      </c>
      <c r="H204" s="154">
        <v>0</v>
      </c>
      <c r="I204" s="154">
        <v>0</v>
      </c>
      <c r="J204" s="154">
        <v>0</v>
      </c>
      <c r="K204" s="154">
        <v>0</v>
      </c>
      <c r="L204" s="154">
        <v>0</v>
      </c>
      <c r="M204" s="154">
        <v>420862.00000000012</v>
      </c>
      <c r="N204" s="96" t="s">
        <v>3815</v>
      </c>
      <c r="O204" s="96" t="s">
        <v>3484</v>
      </c>
      <c r="P204" s="96">
        <v>4</v>
      </c>
      <c r="Q204" s="96">
        <v>2023</v>
      </c>
      <c r="R204" s="96" t="s">
        <v>3060</v>
      </c>
      <c r="S204" s="96" t="s">
        <v>3485</v>
      </c>
      <c r="T204" s="155">
        <v>45219</v>
      </c>
      <c r="U204" s="155">
        <v>45220</v>
      </c>
      <c r="V204" s="155">
        <v>45223</v>
      </c>
      <c r="W204" s="96" t="s">
        <v>2986</v>
      </c>
      <c r="X204" s="96" t="s">
        <v>3486</v>
      </c>
      <c r="Y204" s="96"/>
      <c r="Z204" s="96" t="s">
        <v>3063</v>
      </c>
      <c r="AA204" s="96">
        <v>2769</v>
      </c>
      <c r="AB204" s="155">
        <v>45187</v>
      </c>
      <c r="AC204" s="155">
        <v>45746</v>
      </c>
      <c r="AD204" s="96">
        <v>8999990341</v>
      </c>
      <c r="AE204" s="96" t="s">
        <v>3487</v>
      </c>
      <c r="AF204" s="96">
        <v>3</v>
      </c>
      <c r="AG204" s="96" t="s">
        <v>3488</v>
      </c>
      <c r="AH204" s="96" t="s">
        <v>3489</v>
      </c>
      <c r="AI204" s="154">
        <v>0</v>
      </c>
      <c r="AJ204" s="154">
        <v>252517.2</v>
      </c>
      <c r="AK204" s="154">
        <v>0</v>
      </c>
      <c r="AL204" s="154">
        <v>0</v>
      </c>
      <c r="AM204" s="154">
        <v>0</v>
      </c>
      <c r="AN204" s="154">
        <v>0</v>
      </c>
      <c r="AO204" s="154">
        <v>0</v>
      </c>
      <c r="AP204" s="154">
        <v>0</v>
      </c>
      <c r="AQ204" s="154">
        <v>252517.2</v>
      </c>
      <c r="AR204" s="96" t="s">
        <v>3490</v>
      </c>
      <c r="AS204" s="96" t="s">
        <v>3491</v>
      </c>
      <c r="AT204" s="96" t="s">
        <v>3816</v>
      </c>
      <c r="AU204" s="96"/>
      <c r="AV204" s="96"/>
      <c r="AW204" s="96"/>
      <c r="AX204" s="96"/>
      <c r="AY204" s="96"/>
      <c r="AZ204" s="96"/>
      <c r="BA204" s="96"/>
      <c r="BB204" s="96"/>
      <c r="BC204" s="96"/>
      <c r="BD204" s="96"/>
      <c r="BE204" s="96"/>
      <c r="BF204" s="96"/>
      <c r="BG204" s="96"/>
      <c r="BH204" s="96"/>
    </row>
    <row r="205" spans="1:60" x14ac:dyDescent="0.2">
      <c r="A205" s="100">
        <v>0.6</v>
      </c>
      <c r="B205" s="96" t="s">
        <v>3482</v>
      </c>
      <c r="C205" s="96">
        <v>162064</v>
      </c>
      <c r="D205" s="96">
        <v>999202310</v>
      </c>
      <c r="E205" s="154">
        <v>0</v>
      </c>
      <c r="F205" s="154">
        <v>189143</v>
      </c>
      <c r="G205" s="154">
        <v>0</v>
      </c>
      <c r="H205" s="154">
        <v>0</v>
      </c>
      <c r="I205" s="154">
        <v>0</v>
      </c>
      <c r="J205" s="154">
        <v>0</v>
      </c>
      <c r="K205" s="154">
        <v>0</v>
      </c>
      <c r="L205" s="154">
        <v>0</v>
      </c>
      <c r="M205" s="154">
        <v>189143</v>
      </c>
      <c r="N205" s="96" t="s">
        <v>3817</v>
      </c>
      <c r="O205" s="96" t="s">
        <v>3484</v>
      </c>
      <c r="P205" s="96">
        <v>4</v>
      </c>
      <c r="Q205" s="96">
        <v>2023</v>
      </c>
      <c r="R205" s="96" t="s">
        <v>3060</v>
      </c>
      <c r="S205" s="96" t="s">
        <v>3485</v>
      </c>
      <c r="T205" s="155">
        <v>45219</v>
      </c>
      <c r="U205" s="155">
        <v>45220</v>
      </c>
      <c r="V205" s="155">
        <v>45223</v>
      </c>
      <c r="W205" s="96" t="s">
        <v>2986</v>
      </c>
      <c r="X205" s="96" t="s">
        <v>3486</v>
      </c>
      <c r="Y205" s="96"/>
      <c r="Z205" s="96" t="s">
        <v>3063</v>
      </c>
      <c r="AA205" s="96">
        <v>2769</v>
      </c>
      <c r="AB205" s="155">
        <v>45187</v>
      </c>
      <c r="AC205" s="155">
        <v>45746</v>
      </c>
      <c r="AD205" s="96">
        <v>8999990341</v>
      </c>
      <c r="AE205" s="96" t="s">
        <v>3487</v>
      </c>
      <c r="AF205" s="96">
        <v>3</v>
      </c>
      <c r="AG205" s="96" t="s">
        <v>3488</v>
      </c>
      <c r="AH205" s="96" t="s">
        <v>3489</v>
      </c>
      <c r="AI205" s="154">
        <v>0</v>
      </c>
      <c r="AJ205" s="154">
        <v>113485.8</v>
      </c>
      <c r="AK205" s="154">
        <v>0</v>
      </c>
      <c r="AL205" s="154">
        <v>0</v>
      </c>
      <c r="AM205" s="154">
        <v>0</v>
      </c>
      <c r="AN205" s="154">
        <v>0</v>
      </c>
      <c r="AO205" s="154">
        <v>0</v>
      </c>
      <c r="AP205" s="154">
        <v>0</v>
      </c>
      <c r="AQ205" s="154">
        <v>113485.8</v>
      </c>
      <c r="AR205" s="96" t="s">
        <v>3490</v>
      </c>
      <c r="AS205" s="96" t="s">
        <v>3491</v>
      </c>
      <c r="AT205" s="96" t="s">
        <v>3818</v>
      </c>
      <c r="AU205" s="96"/>
      <c r="AV205" s="96"/>
      <c r="AW205" s="96"/>
      <c r="AX205" s="96"/>
      <c r="AY205" s="96"/>
      <c r="AZ205" s="96"/>
      <c r="BA205" s="96"/>
      <c r="BB205" s="96"/>
      <c r="BC205" s="96"/>
      <c r="BD205" s="96"/>
      <c r="BE205" s="96"/>
      <c r="BF205" s="96"/>
      <c r="BG205" s="96"/>
      <c r="BH205" s="96"/>
    </row>
    <row r="206" spans="1:60" x14ac:dyDescent="0.2">
      <c r="A206" s="100">
        <v>0.6</v>
      </c>
      <c r="B206" s="96" t="s">
        <v>3482</v>
      </c>
      <c r="C206" s="96">
        <v>162065</v>
      </c>
      <c r="D206" s="96">
        <v>999202310</v>
      </c>
      <c r="E206" s="154">
        <v>0</v>
      </c>
      <c r="F206" s="154">
        <v>0</v>
      </c>
      <c r="G206" s="154">
        <v>0</v>
      </c>
      <c r="H206" s="154">
        <v>0</v>
      </c>
      <c r="I206" s="154">
        <v>0</v>
      </c>
      <c r="J206" s="154">
        <v>0</v>
      </c>
      <c r="K206" s="154">
        <v>0</v>
      </c>
      <c r="L206" s="154">
        <v>0</v>
      </c>
      <c r="M206" s="154">
        <v>0</v>
      </c>
      <c r="N206" s="96" t="s">
        <v>3819</v>
      </c>
      <c r="O206" s="96" t="s">
        <v>3484</v>
      </c>
      <c r="P206" s="96">
        <v>4</v>
      </c>
      <c r="Q206" s="96">
        <v>2023</v>
      </c>
      <c r="R206" s="96" t="s">
        <v>3060</v>
      </c>
      <c r="S206" s="96" t="s">
        <v>3485</v>
      </c>
      <c r="T206" s="155">
        <v>45219</v>
      </c>
      <c r="U206" s="155">
        <v>45220</v>
      </c>
      <c r="V206" s="155">
        <v>45223</v>
      </c>
      <c r="W206" s="96" t="s">
        <v>2986</v>
      </c>
      <c r="X206" s="96" t="s">
        <v>3486</v>
      </c>
      <c r="Y206" s="96"/>
      <c r="Z206" s="96" t="s">
        <v>3063</v>
      </c>
      <c r="AA206" s="96">
        <v>2769</v>
      </c>
      <c r="AB206" s="155">
        <v>45187</v>
      </c>
      <c r="AC206" s="155">
        <v>45746</v>
      </c>
      <c r="AD206" s="96">
        <v>8999990341</v>
      </c>
      <c r="AE206" s="96" t="s">
        <v>3487</v>
      </c>
      <c r="AF206" s="96">
        <v>3</v>
      </c>
      <c r="AG206" s="96" t="s">
        <v>3488</v>
      </c>
      <c r="AH206" s="96" t="s">
        <v>3489</v>
      </c>
      <c r="AI206" s="154">
        <v>0</v>
      </c>
      <c r="AJ206" s="154">
        <v>0</v>
      </c>
      <c r="AK206" s="154">
        <v>0</v>
      </c>
      <c r="AL206" s="154">
        <v>0</v>
      </c>
      <c r="AM206" s="154">
        <v>0</v>
      </c>
      <c r="AN206" s="154">
        <v>0</v>
      </c>
      <c r="AO206" s="154">
        <v>0</v>
      </c>
      <c r="AP206" s="154">
        <v>0</v>
      </c>
      <c r="AQ206" s="154">
        <v>0</v>
      </c>
      <c r="AR206" s="96" t="s">
        <v>3496</v>
      </c>
      <c r="AS206" s="96" t="s">
        <v>3491</v>
      </c>
      <c r="AT206" s="96">
        <v>0</v>
      </c>
      <c r="AU206" s="96"/>
      <c r="AV206" s="96"/>
      <c r="AW206" s="96"/>
      <c r="AX206" s="96"/>
      <c r="AY206" s="96"/>
      <c r="AZ206" s="96"/>
      <c r="BA206" s="96"/>
      <c r="BB206" s="96"/>
      <c r="BC206" s="96"/>
      <c r="BD206" s="96"/>
      <c r="BE206" s="96"/>
      <c r="BF206" s="96"/>
      <c r="BG206" s="96"/>
      <c r="BH206" s="96"/>
    </row>
    <row r="207" spans="1:60" x14ac:dyDescent="0.2">
      <c r="A207" s="100">
        <v>0.6</v>
      </c>
      <c r="B207" s="96" t="s">
        <v>3482</v>
      </c>
      <c r="C207" s="96">
        <v>162068</v>
      </c>
      <c r="D207" s="96">
        <v>999202310</v>
      </c>
      <c r="E207" s="154">
        <v>0</v>
      </c>
      <c r="F207" s="154">
        <v>0</v>
      </c>
      <c r="G207" s="154">
        <v>0</v>
      </c>
      <c r="H207" s="154">
        <v>0</v>
      </c>
      <c r="I207" s="154">
        <v>0</v>
      </c>
      <c r="J207" s="154">
        <v>0</v>
      </c>
      <c r="K207" s="154">
        <v>0</v>
      </c>
      <c r="L207" s="154">
        <v>0</v>
      </c>
      <c r="M207" s="154">
        <v>0</v>
      </c>
      <c r="N207" s="96" t="s">
        <v>3820</v>
      </c>
      <c r="O207" s="96" t="s">
        <v>3484</v>
      </c>
      <c r="P207" s="96">
        <v>4</v>
      </c>
      <c r="Q207" s="96">
        <v>2023</v>
      </c>
      <c r="R207" s="96" t="s">
        <v>3060</v>
      </c>
      <c r="S207" s="96" t="s">
        <v>3485</v>
      </c>
      <c r="T207" s="155">
        <v>45218</v>
      </c>
      <c r="U207" s="155">
        <v>45219</v>
      </c>
      <c r="V207" s="155">
        <v>45223</v>
      </c>
      <c r="W207" s="96" t="s">
        <v>2986</v>
      </c>
      <c r="X207" s="96" t="s">
        <v>3486</v>
      </c>
      <c r="Y207" s="96"/>
      <c r="Z207" s="96" t="s">
        <v>3063</v>
      </c>
      <c r="AA207" s="96">
        <v>2769</v>
      </c>
      <c r="AB207" s="155">
        <v>45187</v>
      </c>
      <c r="AC207" s="155">
        <v>45746</v>
      </c>
      <c r="AD207" s="96">
        <v>8999990341</v>
      </c>
      <c r="AE207" s="96" t="s">
        <v>3487</v>
      </c>
      <c r="AF207" s="96">
        <v>3</v>
      </c>
      <c r="AG207" s="96" t="s">
        <v>3488</v>
      </c>
      <c r="AH207" s="96" t="s">
        <v>3489</v>
      </c>
      <c r="AI207" s="154">
        <v>0</v>
      </c>
      <c r="AJ207" s="154">
        <v>0</v>
      </c>
      <c r="AK207" s="154">
        <v>0</v>
      </c>
      <c r="AL207" s="154">
        <v>0</v>
      </c>
      <c r="AM207" s="154">
        <v>0</v>
      </c>
      <c r="AN207" s="154">
        <v>0</v>
      </c>
      <c r="AO207" s="154">
        <v>0</v>
      </c>
      <c r="AP207" s="154">
        <v>0</v>
      </c>
      <c r="AQ207" s="154">
        <v>0</v>
      </c>
      <c r="AR207" s="96" t="s">
        <v>3496</v>
      </c>
      <c r="AS207" s="96" t="s">
        <v>3491</v>
      </c>
      <c r="AT207" s="96">
        <v>0</v>
      </c>
      <c r="AU207" s="96"/>
      <c r="AV207" s="96"/>
      <c r="AW207" s="96"/>
      <c r="AX207" s="96"/>
      <c r="AY207" s="96"/>
      <c r="AZ207" s="96"/>
      <c r="BA207" s="96"/>
      <c r="BB207" s="96"/>
      <c r="BC207" s="96"/>
      <c r="BD207" s="96"/>
      <c r="BE207" s="96"/>
      <c r="BF207" s="96"/>
      <c r="BG207" s="96"/>
      <c r="BH207" s="96"/>
    </row>
    <row r="208" spans="1:60" x14ac:dyDescent="0.2">
      <c r="A208" s="100">
        <v>0.6</v>
      </c>
      <c r="B208" s="96" t="s">
        <v>3482</v>
      </c>
      <c r="C208" s="96">
        <v>161858</v>
      </c>
      <c r="D208" s="96">
        <v>999202310</v>
      </c>
      <c r="E208" s="154">
        <v>0</v>
      </c>
      <c r="F208" s="154">
        <v>172900</v>
      </c>
      <c r="G208" s="154">
        <v>0</v>
      </c>
      <c r="H208" s="154">
        <v>0</v>
      </c>
      <c r="I208" s="154">
        <v>0</v>
      </c>
      <c r="J208" s="154">
        <v>0</v>
      </c>
      <c r="K208" s="154">
        <v>0</v>
      </c>
      <c r="L208" s="154">
        <v>0</v>
      </c>
      <c r="M208" s="154">
        <v>172900</v>
      </c>
      <c r="N208" s="96" t="s">
        <v>3821</v>
      </c>
      <c r="O208" s="96" t="s">
        <v>3484</v>
      </c>
      <c r="P208" s="96">
        <v>4</v>
      </c>
      <c r="Q208" s="96">
        <v>2023</v>
      </c>
      <c r="R208" s="96" t="s">
        <v>3060</v>
      </c>
      <c r="S208" s="96" t="s">
        <v>3485</v>
      </c>
      <c r="T208" s="155">
        <v>45191</v>
      </c>
      <c r="U208" s="155">
        <v>45197</v>
      </c>
      <c r="V208" s="155">
        <v>45203</v>
      </c>
      <c r="W208" s="96" t="s">
        <v>3609</v>
      </c>
      <c r="X208" s="96" t="s">
        <v>3486</v>
      </c>
      <c r="Y208" s="96"/>
      <c r="Z208" s="96" t="s">
        <v>3063</v>
      </c>
      <c r="AA208" s="96">
        <v>2769</v>
      </c>
      <c r="AB208" s="155">
        <v>45187</v>
      </c>
      <c r="AC208" s="155">
        <v>45746</v>
      </c>
      <c r="AD208" s="96">
        <v>8999990341</v>
      </c>
      <c r="AE208" s="96" t="s">
        <v>3487</v>
      </c>
      <c r="AF208" s="96">
        <v>3</v>
      </c>
      <c r="AG208" s="96" t="s">
        <v>3488</v>
      </c>
      <c r="AH208" s="96" t="s">
        <v>3489</v>
      </c>
      <c r="AI208" s="154">
        <v>0</v>
      </c>
      <c r="AJ208" s="154">
        <v>103740</v>
      </c>
      <c r="AK208" s="154">
        <v>0</v>
      </c>
      <c r="AL208" s="154">
        <v>0</v>
      </c>
      <c r="AM208" s="154">
        <v>0</v>
      </c>
      <c r="AN208" s="154">
        <v>0</v>
      </c>
      <c r="AO208" s="154">
        <v>0</v>
      </c>
      <c r="AP208" s="154">
        <v>0</v>
      </c>
      <c r="AQ208" s="154">
        <v>103740</v>
      </c>
      <c r="AR208" s="96" t="s">
        <v>3490</v>
      </c>
      <c r="AS208" s="96" t="s">
        <v>3491</v>
      </c>
      <c r="AT208" s="96" t="s">
        <v>3822</v>
      </c>
      <c r="AU208" s="96"/>
      <c r="AV208" s="96"/>
      <c r="AW208" s="96"/>
      <c r="AX208" s="96"/>
      <c r="AY208" s="96"/>
      <c r="AZ208" s="96"/>
      <c r="BA208" s="96"/>
      <c r="BB208" s="96"/>
      <c r="BC208" s="96"/>
      <c r="BD208" s="96"/>
      <c r="BE208" s="96"/>
      <c r="BF208" s="96"/>
      <c r="BG208" s="96"/>
      <c r="BH208" s="96"/>
    </row>
    <row r="209" spans="1:60" x14ac:dyDescent="0.2">
      <c r="A209" s="100">
        <v>0.6</v>
      </c>
      <c r="B209" s="96" t="s">
        <v>3482</v>
      </c>
      <c r="C209" s="96">
        <v>161914</v>
      </c>
      <c r="D209" s="96">
        <v>999202310</v>
      </c>
      <c r="E209" s="154">
        <v>0</v>
      </c>
      <c r="F209" s="154">
        <v>376400</v>
      </c>
      <c r="G209" s="154">
        <v>0</v>
      </c>
      <c r="H209" s="154">
        <v>0</v>
      </c>
      <c r="I209" s="154">
        <v>0</v>
      </c>
      <c r="J209" s="154">
        <v>0</v>
      </c>
      <c r="K209" s="154">
        <v>0</v>
      </c>
      <c r="L209" s="154">
        <v>0</v>
      </c>
      <c r="M209" s="154">
        <v>376400</v>
      </c>
      <c r="N209" s="96" t="s">
        <v>3823</v>
      </c>
      <c r="O209" s="96" t="s">
        <v>3484</v>
      </c>
      <c r="P209" s="96">
        <v>4</v>
      </c>
      <c r="Q209" s="96">
        <v>2023</v>
      </c>
      <c r="R209" s="96" t="s">
        <v>3060</v>
      </c>
      <c r="S209" s="96" t="s">
        <v>3485</v>
      </c>
      <c r="T209" s="155">
        <v>45205</v>
      </c>
      <c r="U209" s="155">
        <v>45206</v>
      </c>
      <c r="V209" s="155">
        <v>45209</v>
      </c>
      <c r="W209" s="96" t="s">
        <v>3609</v>
      </c>
      <c r="X209" s="96" t="s">
        <v>3486</v>
      </c>
      <c r="Y209" s="96"/>
      <c r="Z209" s="96" t="s">
        <v>3063</v>
      </c>
      <c r="AA209" s="96">
        <v>2769</v>
      </c>
      <c r="AB209" s="155">
        <v>45187</v>
      </c>
      <c r="AC209" s="155">
        <v>45746</v>
      </c>
      <c r="AD209" s="96">
        <v>8999990341</v>
      </c>
      <c r="AE209" s="96" t="s">
        <v>3487</v>
      </c>
      <c r="AF209" s="96">
        <v>3</v>
      </c>
      <c r="AG209" s="96" t="s">
        <v>3488</v>
      </c>
      <c r="AH209" s="96" t="s">
        <v>3489</v>
      </c>
      <c r="AI209" s="154">
        <v>0</v>
      </c>
      <c r="AJ209" s="154">
        <v>225840</v>
      </c>
      <c r="AK209" s="154">
        <v>0</v>
      </c>
      <c r="AL209" s="154">
        <v>0</v>
      </c>
      <c r="AM209" s="154">
        <v>0</v>
      </c>
      <c r="AN209" s="154">
        <v>0</v>
      </c>
      <c r="AO209" s="154">
        <v>0</v>
      </c>
      <c r="AP209" s="154">
        <v>0</v>
      </c>
      <c r="AQ209" s="154">
        <v>225840</v>
      </c>
      <c r="AR209" s="96" t="s">
        <v>3490</v>
      </c>
      <c r="AS209" s="96" t="s">
        <v>3491</v>
      </c>
      <c r="AT209" s="96" t="s">
        <v>3824</v>
      </c>
      <c r="AU209" s="96"/>
      <c r="AV209" s="96"/>
      <c r="AW209" s="96"/>
      <c r="AX209" s="96"/>
      <c r="AY209" s="96"/>
      <c r="AZ209" s="96"/>
      <c r="BA209" s="96"/>
      <c r="BB209" s="96"/>
      <c r="BC209" s="96"/>
      <c r="BD209" s="96"/>
      <c r="BE209" s="96"/>
      <c r="BF209" s="96"/>
      <c r="BG209" s="96"/>
      <c r="BH209" s="96"/>
    </row>
    <row r="210" spans="1:60" x14ac:dyDescent="0.2">
      <c r="A210" s="100">
        <v>0.6</v>
      </c>
      <c r="B210" s="96" t="s">
        <v>3482</v>
      </c>
      <c r="C210" s="96">
        <v>161863</v>
      </c>
      <c r="D210" s="96">
        <v>999202310</v>
      </c>
      <c r="E210" s="154">
        <v>0</v>
      </c>
      <c r="F210" s="154">
        <v>13694850.66666667</v>
      </c>
      <c r="G210" s="154">
        <v>0</v>
      </c>
      <c r="H210" s="154">
        <v>0</v>
      </c>
      <c r="I210" s="154">
        <v>0</v>
      </c>
      <c r="J210" s="154">
        <v>1346700</v>
      </c>
      <c r="K210" s="154">
        <v>0</v>
      </c>
      <c r="L210" s="154">
        <v>0</v>
      </c>
      <c r="M210" s="154">
        <v>15041550.66666667</v>
      </c>
      <c r="N210" s="96" t="s">
        <v>3825</v>
      </c>
      <c r="O210" s="96" t="s">
        <v>3484</v>
      </c>
      <c r="P210" s="96">
        <v>4</v>
      </c>
      <c r="Q210" s="96">
        <v>2023</v>
      </c>
      <c r="R210" s="96" t="s">
        <v>3060</v>
      </c>
      <c r="S210" s="96" t="s">
        <v>3485</v>
      </c>
      <c r="T210" s="155">
        <v>45200</v>
      </c>
      <c r="U210" s="155">
        <v>45201</v>
      </c>
      <c r="V210" s="155">
        <v>45203</v>
      </c>
      <c r="W210" s="96" t="s">
        <v>2986</v>
      </c>
      <c r="X210" s="96" t="s">
        <v>3486</v>
      </c>
      <c r="Y210" s="96"/>
      <c r="Z210" s="96" t="s">
        <v>3063</v>
      </c>
      <c r="AA210" s="96">
        <v>2769</v>
      </c>
      <c r="AB210" s="155">
        <v>45187</v>
      </c>
      <c r="AC210" s="155">
        <v>45746</v>
      </c>
      <c r="AD210" s="96">
        <v>8999990341</v>
      </c>
      <c r="AE210" s="96" t="s">
        <v>3487</v>
      </c>
      <c r="AF210" s="96">
        <v>3</v>
      </c>
      <c r="AG210" s="96" t="s">
        <v>3488</v>
      </c>
      <c r="AH210" s="96" t="s">
        <v>3489</v>
      </c>
      <c r="AI210" s="154">
        <v>0</v>
      </c>
      <c r="AJ210" s="154">
        <v>8216910.4000000004</v>
      </c>
      <c r="AK210" s="154">
        <v>0</v>
      </c>
      <c r="AL210" s="154">
        <v>0</v>
      </c>
      <c r="AM210" s="154">
        <v>0</v>
      </c>
      <c r="AN210" s="154">
        <v>808020</v>
      </c>
      <c r="AO210" s="154">
        <v>0</v>
      </c>
      <c r="AP210" s="154">
        <v>0</v>
      </c>
      <c r="AQ210" s="154">
        <v>9024930.4000000004</v>
      </c>
      <c r="AR210" s="96" t="s">
        <v>3596</v>
      </c>
      <c r="AS210" s="96" t="s">
        <v>3491</v>
      </c>
      <c r="AT210" s="96" t="s">
        <v>3826</v>
      </c>
      <c r="AU210" s="96"/>
      <c r="AV210" s="96"/>
      <c r="AW210" s="96"/>
      <c r="AX210" s="96"/>
      <c r="AY210" s="96"/>
      <c r="AZ210" s="96"/>
      <c r="BA210" s="96"/>
      <c r="BB210" s="96"/>
      <c r="BC210" s="96"/>
      <c r="BD210" s="96"/>
      <c r="BE210" s="96"/>
      <c r="BF210" s="96"/>
      <c r="BG210" s="96"/>
      <c r="BH210" s="96"/>
    </row>
    <row r="211" spans="1:60" x14ac:dyDescent="0.2">
      <c r="A211" s="100">
        <v>0.6</v>
      </c>
      <c r="B211" s="96" t="s">
        <v>3482</v>
      </c>
      <c r="C211" s="96">
        <v>161888</v>
      </c>
      <c r="D211" s="96">
        <v>999202310</v>
      </c>
      <c r="E211" s="154">
        <v>0</v>
      </c>
      <c r="F211" s="154">
        <v>92346</v>
      </c>
      <c r="G211" s="154">
        <v>0</v>
      </c>
      <c r="H211" s="154">
        <v>0</v>
      </c>
      <c r="I211" s="154">
        <v>0</v>
      </c>
      <c r="J211" s="154">
        <v>0</v>
      </c>
      <c r="K211" s="154">
        <v>0</v>
      </c>
      <c r="L211" s="154">
        <v>0</v>
      </c>
      <c r="M211" s="154">
        <v>92346</v>
      </c>
      <c r="N211" s="96" t="s">
        <v>3827</v>
      </c>
      <c r="O211" s="96" t="s">
        <v>3484</v>
      </c>
      <c r="P211" s="96">
        <v>4</v>
      </c>
      <c r="Q211" s="96">
        <v>2023</v>
      </c>
      <c r="R211" s="96" t="s">
        <v>3060</v>
      </c>
      <c r="S211" s="96" t="s">
        <v>3485</v>
      </c>
      <c r="T211" s="155">
        <v>45202</v>
      </c>
      <c r="U211" s="155">
        <v>45203</v>
      </c>
      <c r="V211" s="155">
        <v>45205</v>
      </c>
      <c r="W211" s="96" t="s">
        <v>2986</v>
      </c>
      <c r="X211" s="96" t="s">
        <v>3486</v>
      </c>
      <c r="Y211" s="96"/>
      <c r="Z211" s="96" t="s">
        <v>3063</v>
      </c>
      <c r="AA211" s="96">
        <v>2769</v>
      </c>
      <c r="AB211" s="155">
        <v>45187</v>
      </c>
      <c r="AC211" s="155">
        <v>45746</v>
      </c>
      <c r="AD211" s="96">
        <v>8999990341</v>
      </c>
      <c r="AE211" s="96" t="s">
        <v>3487</v>
      </c>
      <c r="AF211" s="96">
        <v>3</v>
      </c>
      <c r="AG211" s="96" t="s">
        <v>3488</v>
      </c>
      <c r="AH211" s="96" t="s">
        <v>3489</v>
      </c>
      <c r="AI211" s="154">
        <v>0</v>
      </c>
      <c r="AJ211" s="154">
        <v>55407.6</v>
      </c>
      <c r="AK211" s="154">
        <v>0</v>
      </c>
      <c r="AL211" s="154">
        <v>0</v>
      </c>
      <c r="AM211" s="154">
        <v>0</v>
      </c>
      <c r="AN211" s="154">
        <v>0</v>
      </c>
      <c r="AO211" s="154">
        <v>0</v>
      </c>
      <c r="AP211" s="154">
        <v>0</v>
      </c>
      <c r="AQ211" s="154">
        <v>55407.6</v>
      </c>
      <c r="AR211" s="96" t="s">
        <v>3490</v>
      </c>
      <c r="AS211" s="96" t="s">
        <v>3491</v>
      </c>
      <c r="AT211" s="96" t="s">
        <v>3828</v>
      </c>
      <c r="AU211" s="96"/>
      <c r="AV211" s="96"/>
      <c r="AW211" s="96"/>
      <c r="AX211" s="96"/>
      <c r="AY211" s="96"/>
      <c r="AZ211" s="96"/>
      <c r="BA211" s="96"/>
      <c r="BB211" s="96"/>
      <c r="BC211" s="96"/>
      <c r="BD211" s="96"/>
      <c r="BE211" s="96"/>
      <c r="BF211" s="96"/>
      <c r="BG211" s="96"/>
      <c r="BH211" s="96"/>
    </row>
    <row r="212" spans="1:60" x14ac:dyDescent="0.2">
      <c r="A212" s="100">
        <v>0.6</v>
      </c>
      <c r="B212" s="96" t="s">
        <v>3482</v>
      </c>
      <c r="C212" s="96">
        <v>161889</v>
      </c>
      <c r="D212" s="96">
        <v>999202310</v>
      </c>
      <c r="E212" s="154">
        <v>0</v>
      </c>
      <c r="F212" s="154">
        <v>0</v>
      </c>
      <c r="G212" s="154">
        <v>0</v>
      </c>
      <c r="H212" s="154">
        <v>0</v>
      </c>
      <c r="I212" s="154">
        <v>0</v>
      </c>
      <c r="J212" s="154">
        <v>0</v>
      </c>
      <c r="K212" s="154">
        <v>0</v>
      </c>
      <c r="L212" s="154">
        <v>0</v>
      </c>
      <c r="M212" s="154">
        <v>0</v>
      </c>
      <c r="N212" s="96" t="s">
        <v>3829</v>
      </c>
      <c r="O212" s="96" t="s">
        <v>3484</v>
      </c>
      <c r="P212" s="96">
        <v>4</v>
      </c>
      <c r="Q212" s="96">
        <v>2023</v>
      </c>
      <c r="R212" s="96" t="s">
        <v>3060</v>
      </c>
      <c r="S212" s="96" t="s">
        <v>3485</v>
      </c>
      <c r="T212" s="155">
        <v>45203</v>
      </c>
      <c r="U212" s="155">
        <v>45204</v>
      </c>
      <c r="V212" s="155">
        <v>45205</v>
      </c>
      <c r="W212" s="96" t="s">
        <v>2986</v>
      </c>
      <c r="X212" s="96" t="s">
        <v>3486</v>
      </c>
      <c r="Y212" s="96"/>
      <c r="Z212" s="96" t="s">
        <v>3063</v>
      </c>
      <c r="AA212" s="96">
        <v>2769</v>
      </c>
      <c r="AB212" s="155">
        <v>45187</v>
      </c>
      <c r="AC212" s="155">
        <v>45746</v>
      </c>
      <c r="AD212" s="96">
        <v>8999990341</v>
      </c>
      <c r="AE212" s="96" t="s">
        <v>3487</v>
      </c>
      <c r="AF212" s="96">
        <v>3</v>
      </c>
      <c r="AG212" s="96" t="s">
        <v>3488</v>
      </c>
      <c r="AH212" s="96" t="s">
        <v>3489</v>
      </c>
      <c r="AI212" s="154">
        <v>0</v>
      </c>
      <c r="AJ212" s="154">
        <v>0</v>
      </c>
      <c r="AK212" s="154">
        <v>0</v>
      </c>
      <c r="AL212" s="154">
        <v>0</v>
      </c>
      <c r="AM212" s="154">
        <v>0</v>
      </c>
      <c r="AN212" s="154">
        <v>0</v>
      </c>
      <c r="AO212" s="154">
        <v>0</v>
      </c>
      <c r="AP212" s="154">
        <v>0</v>
      </c>
      <c r="AQ212" s="154">
        <v>0</v>
      </c>
      <c r="AR212" s="96" t="s">
        <v>3496</v>
      </c>
      <c r="AS212" s="96" t="s">
        <v>3491</v>
      </c>
      <c r="AT212" s="96">
        <v>0</v>
      </c>
      <c r="AU212" s="96"/>
      <c r="AV212" s="96"/>
      <c r="AW212" s="96"/>
      <c r="AX212" s="96"/>
      <c r="AY212" s="96"/>
      <c r="AZ212" s="96"/>
      <c r="BA212" s="96"/>
      <c r="BB212" s="96"/>
      <c r="BC212" s="96"/>
      <c r="BD212" s="96"/>
      <c r="BE212" s="96"/>
      <c r="BF212" s="96"/>
      <c r="BG212" s="96"/>
      <c r="BH212" s="96"/>
    </row>
    <row r="213" spans="1:60" x14ac:dyDescent="0.2">
      <c r="A213" s="100">
        <v>0.6</v>
      </c>
      <c r="B213" s="96" t="s">
        <v>3482</v>
      </c>
      <c r="C213" s="96">
        <v>161949</v>
      </c>
      <c r="D213" s="96">
        <v>999202310</v>
      </c>
      <c r="E213" s="154">
        <v>0</v>
      </c>
      <c r="F213" s="154">
        <v>0</v>
      </c>
      <c r="G213" s="154">
        <v>0</v>
      </c>
      <c r="H213" s="154">
        <v>0</v>
      </c>
      <c r="I213" s="154">
        <v>0</v>
      </c>
      <c r="J213" s="154">
        <v>0</v>
      </c>
      <c r="K213" s="154">
        <v>0</v>
      </c>
      <c r="L213" s="154">
        <v>0</v>
      </c>
      <c r="M213" s="154">
        <v>0</v>
      </c>
      <c r="N213" s="96" t="s">
        <v>3830</v>
      </c>
      <c r="O213" s="96" t="s">
        <v>3484</v>
      </c>
      <c r="P213" s="96">
        <v>4</v>
      </c>
      <c r="Q213" s="96">
        <v>2023</v>
      </c>
      <c r="R213" s="96" t="s">
        <v>3060</v>
      </c>
      <c r="S213" s="96" t="s">
        <v>3485</v>
      </c>
      <c r="T213" s="155">
        <v>45210</v>
      </c>
      <c r="U213" s="155">
        <v>45211</v>
      </c>
      <c r="V213" s="155">
        <v>45211</v>
      </c>
      <c r="W213" s="96" t="s">
        <v>2986</v>
      </c>
      <c r="X213" s="96" t="s">
        <v>3486</v>
      </c>
      <c r="Y213" s="96"/>
      <c r="Z213" s="96" t="s">
        <v>3063</v>
      </c>
      <c r="AA213" s="96">
        <v>2769</v>
      </c>
      <c r="AB213" s="155">
        <v>45187</v>
      </c>
      <c r="AC213" s="155">
        <v>45746</v>
      </c>
      <c r="AD213" s="96">
        <v>8999990341</v>
      </c>
      <c r="AE213" s="96" t="s">
        <v>3487</v>
      </c>
      <c r="AF213" s="96">
        <v>3</v>
      </c>
      <c r="AG213" s="96" t="s">
        <v>3488</v>
      </c>
      <c r="AH213" s="96" t="s">
        <v>3489</v>
      </c>
      <c r="AI213" s="154">
        <v>0</v>
      </c>
      <c r="AJ213" s="154">
        <v>0</v>
      </c>
      <c r="AK213" s="154">
        <v>0</v>
      </c>
      <c r="AL213" s="154">
        <v>0</v>
      </c>
      <c r="AM213" s="154">
        <v>0</v>
      </c>
      <c r="AN213" s="154">
        <v>0</v>
      </c>
      <c r="AO213" s="154">
        <v>0</v>
      </c>
      <c r="AP213" s="154">
        <v>0</v>
      </c>
      <c r="AQ213" s="154">
        <v>0</v>
      </c>
      <c r="AR213" s="96" t="s">
        <v>3496</v>
      </c>
      <c r="AS213" s="96" t="s">
        <v>3491</v>
      </c>
      <c r="AT213" s="96">
        <v>0</v>
      </c>
      <c r="AU213" s="96"/>
      <c r="AV213" s="96"/>
      <c r="AW213" s="96"/>
      <c r="AX213" s="96"/>
      <c r="AY213" s="96"/>
      <c r="AZ213" s="96"/>
      <c r="BA213" s="96"/>
      <c r="BB213" s="96"/>
      <c r="BC213" s="96"/>
      <c r="BD213" s="96"/>
      <c r="BE213" s="96"/>
      <c r="BF213" s="96"/>
      <c r="BG213" s="96"/>
      <c r="BH213" s="96"/>
    </row>
    <row r="214" spans="1:60" x14ac:dyDescent="0.2">
      <c r="A214" s="100">
        <v>0.6</v>
      </c>
      <c r="B214" s="96" t="s">
        <v>3482</v>
      </c>
      <c r="C214" s="96">
        <v>161976</v>
      </c>
      <c r="D214" s="96">
        <v>999202310</v>
      </c>
      <c r="E214" s="154">
        <v>0</v>
      </c>
      <c r="F214" s="154">
        <v>11795121</v>
      </c>
      <c r="G214" s="154">
        <v>0</v>
      </c>
      <c r="H214" s="154">
        <v>0</v>
      </c>
      <c r="I214" s="154">
        <v>0</v>
      </c>
      <c r="J214" s="154">
        <v>0</v>
      </c>
      <c r="K214" s="154">
        <v>0</v>
      </c>
      <c r="L214" s="154">
        <v>0</v>
      </c>
      <c r="M214" s="154">
        <v>11795121</v>
      </c>
      <c r="N214" s="96" t="s">
        <v>3831</v>
      </c>
      <c r="O214" s="96" t="s">
        <v>3484</v>
      </c>
      <c r="P214" s="96">
        <v>4</v>
      </c>
      <c r="Q214" s="96">
        <v>2023</v>
      </c>
      <c r="R214" s="96" t="s">
        <v>3060</v>
      </c>
      <c r="S214" s="96" t="s">
        <v>3485</v>
      </c>
      <c r="T214" s="155">
        <v>45211</v>
      </c>
      <c r="U214" s="155">
        <v>45212</v>
      </c>
      <c r="V214" s="155">
        <v>45216</v>
      </c>
      <c r="W214" s="96" t="s">
        <v>2986</v>
      </c>
      <c r="X214" s="96" t="s">
        <v>3486</v>
      </c>
      <c r="Y214" s="96"/>
      <c r="Z214" s="96" t="s">
        <v>3063</v>
      </c>
      <c r="AA214" s="96">
        <v>2769</v>
      </c>
      <c r="AB214" s="155">
        <v>45187</v>
      </c>
      <c r="AC214" s="155">
        <v>45746</v>
      </c>
      <c r="AD214" s="96">
        <v>8999990341</v>
      </c>
      <c r="AE214" s="96" t="s">
        <v>3487</v>
      </c>
      <c r="AF214" s="96">
        <v>3</v>
      </c>
      <c r="AG214" s="96" t="s">
        <v>3488</v>
      </c>
      <c r="AH214" s="96" t="s">
        <v>3489</v>
      </c>
      <c r="AI214" s="154">
        <v>0</v>
      </c>
      <c r="AJ214" s="154">
        <v>7077072.5999999996</v>
      </c>
      <c r="AK214" s="154">
        <v>0</v>
      </c>
      <c r="AL214" s="154">
        <v>0</v>
      </c>
      <c r="AM214" s="154">
        <v>0</v>
      </c>
      <c r="AN214" s="154">
        <v>0</v>
      </c>
      <c r="AO214" s="154">
        <v>0</v>
      </c>
      <c r="AP214" s="154">
        <v>0</v>
      </c>
      <c r="AQ214" s="154">
        <v>7077072.5999999996</v>
      </c>
      <c r="AR214" s="96" t="s">
        <v>3490</v>
      </c>
      <c r="AS214" s="96" t="s">
        <v>3491</v>
      </c>
      <c r="AT214" s="96" t="s">
        <v>3832</v>
      </c>
      <c r="AU214" s="96"/>
      <c r="AV214" s="96"/>
      <c r="AW214" s="96"/>
      <c r="AX214" s="96"/>
      <c r="AY214" s="96"/>
      <c r="AZ214" s="96"/>
      <c r="BA214" s="96"/>
      <c r="BB214" s="96"/>
      <c r="BC214" s="96"/>
      <c r="BD214" s="96"/>
      <c r="BE214" s="96"/>
      <c r="BF214" s="96"/>
      <c r="BG214" s="96"/>
      <c r="BH214" s="96"/>
    </row>
    <row r="215" spans="1:60" x14ac:dyDescent="0.2">
      <c r="A215" s="100">
        <v>0.6</v>
      </c>
      <c r="B215" s="96" t="s">
        <v>3482</v>
      </c>
      <c r="C215" s="96">
        <v>162070</v>
      </c>
      <c r="D215" s="96">
        <v>999202310</v>
      </c>
      <c r="E215" s="154">
        <v>0</v>
      </c>
      <c r="F215" s="154">
        <v>188490</v>
      </c>
      <c r="G215" s="154">
        <v>0</v>
      </c>
      <c r="H215" s="154">
        <v>0</v>
      </c>
      <c r="I215" s="154">
        <v>0</v>
      </c>
      <c r="J215" s="154">
        <v>0</v>
      </c>
      <c r="K215" s="154">
        <v>0</v>
      </c>
      <c r="L215" s="154">
        <v>0</v>
      </c>
      <c r="M215" s="154">
        <v>188490</v>
      </c>
      <c r="N215" s="96" t="s">
        <v>3833</v>
      </c>
      <c r="O215" s="96" t="s">
        <v>3484</v>
      </c>
      <c r="P215" s="96">
        <v>4</v>
      </c>
      <c r="Q215" s="96">
        <v>2023</v>
      </c>
      <c r="R215" s="96" t="s">
        <v>3060</v>
      </c>
      <c r="S215" s="96" t="s">
        <v>3485</v>
      </c>
      <c r="T215" s="155">
        <v>45218</v>
      </c>
      <c r="U215" s="155">
        <v>45219</v>
      </c>
      <c r="V215" s="155">
        <v>45223</v>
      </c>
      <c r="W215" s="96" t="s">
        <v>2986</v>
      </c>
      <c r="X215" s="96" t="s">
        <v>3486</v>
      </c>
      <c r="Y215" s="96"/>
      <c r="Z215" s="96" t="s">
        <v>3063</v>
      </c>
      <c r="AA215" s="96">
        <v>2769</v>
      </c>
      <c r="AB215" s="155">
        <v>45187</v>
      </c>
      <c r="AC215" s="155">
        <v>45746</v>
      </c>
      <c r="AD215" s="96">
        <v>8999990341</v>
      </c>
      <c r="AE215" s="96" t="s">
        <v>3487</v>
      </c>
      <c r="AF215" s="96">
        <v>3</v>
      </c>
      <c r="AG215" s="96" t="s">
        <v>3488</v>
      </c>
      <c r="AH215" s="96" t="s">
        <v>3489</v>
      </c>
      <c r="AI215" s="154">
        <v>0</v>
      </c>
      <c r="AJ215" s="154">
        <v>113094</v>
      </c>
      <c r="AK215" s="154">
        <v>0</v>
      </c>
      <c r="AL215" s="154">
        <v>0</v>
      </c>
      <c r="AM215" s="154">
        <v>0</v>
      </c>
      <c r="AN215" s="154">
        <v>0</v>
      </c>
      <c r="AO215" s="154">
        <v>0</v>
      </c>
      <c r="AP215" s="154">
        <v>0</v>
      </c>
      <c r="AQ215" s="154">
        <v>113094</v>
      </c>
      <c r="AR215" s="96" t="s">
        <v>3490</v>
      </c>
      <c r="AS215" s="96" t="s">
        <v>3491</v>
      </c>
      <c r="AT215" s="96" t="s">
        <v>3834</v>
      </c>
      <c r="AU215" s="96"/>
      <c r="AV215" s="96"/>
      <c r="AW215" s="96"/>
      <c r="AX215" s="96"/>
      <c r="AY215" s="96"/>
      <c r="AZ215" s="96"/>
      <c r="BA215" s="96"/>
      <c r="BB215" s="96"/>
      <c r="BC215" s="96"/>
      <c r="BD215" s="96"/>
      <c r="BE215" s="96"/>
      <c r="BF215" s="96"/>
      <c r="BG215" s="96"/>
      <c r="BH215" s="96"/>
    </row>
    <row r="216" spans="1:60" x14ac:dyDescent="0.2">
      <c r="A216" s="100">
        <v>0.6</v>
      </c>
      <c r="B216" s="96" t="s">
        <v>3482</v>
      </c>
      <c r="C216" s="96">
        <v>161859</v>
      </c>
      <c r="D216" s="96">
        <v>999202310</v>
      </c>
      <c r="E216" s="154">
        <v>0</v>
      </c>
      <c r="F216" s="154">
        <v>0</v>
      </c>
      <c r="G216" s="154">
        <v>0</v>
      </c>
      <c r="H216" s="154">
        <v>0</v>
      </c>
      <c r="I216" s="154">
        <v>0</v>
      </c>
      <c r="J216" s="154">
        <v>0</v>
      </c>
      <c r="K216" s="154">
        <v>0</v>
      </c>
      <c r="L216" s="154">
        <v>0</v>
      </c>
      <c r="M216" s="154">
        <v>0</v>
      </c>
      <c r="N216" s="96" t="s">
        <v>3835</v>
      </c>
      <c r="O216" s="96" t="s">
        <v>3484</v>
      </c>
      <c r="P216" s="96">
        <v>4</v>
      </c>
      <c r="Q216" s="96">
        <v>2023</v>
      </c>
      <c r="R216" s="96" t="s">
        <v>3060</v>
      </c>
      <c r="S216" s="96" t="s">
        <v>3485</v>
      </c>
      <c r="T216" s="155">
        <v>45195</v>
      </c>
      <c r="U216" s="155">
        <v>45198</v>
      </c>
      <c r="V216" s="155">
        <v>45203</v>
      </c>
      <c r="W216" s="96" t="s">
        <v>2986</v>
      </c>
      <c r="X216" s="96" t="s">
        <v>3486</v>
      </c>
      <c r="Y216" s="96"/>
      <c r="Z216" s="96" t="s">
        <v>3063</v>
      </c>
      <c r="AA216" s="96">
        <v>2769</v>
      </c>
      <c r="AB216" s="155">
        <v>45187</v>
      </c>
      <c r="AC216" s="155">
        <v>45746</v>
      </c>
      <c r="AD216" s="96">
        <v>8999990341</v>
      </c>
      <c r="AE216" s="96" t="s">
        <v>3487</v>
      </c>
      <c r="AF216" s="96">
        <v>3</v>
      </c>
      <c r="AG216" s="96" t="s">
        <v>3488</v>
      </c>
      <c r="AH216" s="96" t="s">
        <v>3489</v>
      </c>
      <c r="AI216" s="154">
        <v>0</v>
      </c>
      <c r="AJ216" s="154">
        <v>0</v>
      </c>
      <c r="AK216" s="154">
        <v>0</v>
      </c>
      <c r="AL216" s="154">
        <v>0</v>
      </c>
      <c r="AM216" s="154">
        <v>0</v>
      </c>
      <c r="AN216" s="154">
        <v>0</v>
      </c>
      <c r="AO216" s="154">
        <v>0</v>
      </c>
      <c r="AP216" s="154">
        <v>0</v>
      </c>
      <c r="AQ216" s="154">
        <v>0</v>
      </c>
      <c r="AR216" s="96" t="s">
        <v>3496</v>
      </c>
      <c r="AS216" s="96" t="s">
        <v>3491</v>
      </c>
      <c r="AT216" s="96">
        <v>0</v>
      </c>
      <c r="AU216" s="96"/>
      <c r="AV216" s="96"/>
      <c r="AW216" s="96"/>
      <c r="AX216" s="96"/>
      <c r="AY216" s="96"/>
      <c r="AZ216" s="96"/>
      <c r="BA216" s="96"/>
      <c r="BB216" s="96"/>
      <c r="BC216" s="96"/>
      <c r="BD216" s="96"/>
      <c r="BE216" s="96"/>
      <c r="BF216" s="96"/>
      <c r="BG216" s="96"/>
      <c r="BH216" s="96"/>
    </row>
    <row r="217" spans="1:60" x14ac:dyDescent="0.2">
      <c r="A217" s="100">
        <v>0.6</v>
      </c>
      <c r="B217" s="96" t="s">
        <v>3482</v>
      </c>
      <c r="C217" s="96">
        <v>161870</v>
      </c>
      <c r="D217" s="96">
        <v>999202310</v>
      </c>
      <c r="E217" s="154">
        <v>0</v>
      </c>
      <c r="F217" s="154">
        <v>847423</v>
      </c>
      <c r="G217" s="154">
        <v>0</v>
      </c>
      <c r="H217" s="154">
        <v>0</v>
      </c>
      <c r="I217" s="154">
        <v>0</v>
      </c>
      <c r="J217" s="154">
        <v>0</v>
      </c>
      <c r="K217" s="154">
        <v>0</v>
      </c>
      <c r="L217" s="154">
        <v>0</v>
      </c>
      <c r="M217" s="154">
        <v>847423</v>
      </c>
      <c r="N217" s="96" t="s">
        <v>3836</v>
      </c>
      <c r="O217" s="96" t="s">
        <v>3484</v>
      </c>
      <c r="P217" s="96">
        <v>4</v>
      </c>
      <c r="Q217" s="96">
        <v>2023</v>
      </c>
      <c r="R217" s="96" t="s">
        <v>3060</v>
      </c>
      <c r="S217" s="96" t="s">
        <v>3485</v>
      </c>
      <c r="T217" s="155">
        <v>45201</v>
      </c>
      <c r="U217" s="155">
        <v>45202</v>
      </c>
      <c r="V217" s="155">
        <v>45203</v>
      </c>
      <c r="W217" s="96" t="s">
        <v>2986</v>
      </c>
      <c r="X217" s="96" t="s">
        <v>3486</v>
      </c>
      <c r="Y217" s="96"/>
      <c r="Z217" s="96" t="s">
        <v>3063</v>
      </c>
      <c r="AA217" s="96">
        <v>2769</v>
      </c>
      <c r="AB217" s="155">
        <v>45187</v>
      </c>
      <c r="AC217" s="155">
        <v>45746</v>
      </c>
      <c r="AD217" s="96">
        <v>8999990341</v>
      </c>
      <c r="AE217" s="96" t="s">
        <v>3487</v>
      </c>
      <c r="AF217" s="96">
        <v>3</v>
      </c>
      <c r="AG217" s="96" t="s">
        <v>3488</v>
      </c>
      <c r="AH217" s="96" t="s">
        <v>3489</v>
      </c>
      <c r="AI217" s="154">
        <v>0</v>
      </c>
      <c r="AJ217" s="154">
        <v>508453.8</v>
      </c>
      <c r="AK217" s="154">
        <v>0</v>
      </c>
      <c r="AL217" s="154">
        <v>0</v>
      </c>
      <c r="AM217" s="154">
        <v>0</v>
      </c>
      <c r="AN217" s="154">
        <v>0</v>
      </c>
      <c r="AO217" s="154">
        <v>0</v>
      </c>
      <c r="AP217" s="154">
        <v>0</v>
      </c>
      <c r="AQ217" s="154">
        <v>508453.8</v>
      </c>
      <c r="AR217" s="96" t="s">
        <v>3490</v>
      </c>
      <c r="AS217" s="96" t="s">
        <v>3491</v>
      </c>
      <c r="AT217" s="96" t="s">
        <v>3837</v>
      </c>
      <c r="AU217" s="96"/>
      <c r="AV217" s="96"/>
      <c r="AW217" s="96"/>
      <c r="AX217" s="96"/>
      <c r="AY217" s="96"/>
      <c r="AZ217" s="96"/>
      <c r="BA217" s="96"/>
      <c r="BB217" s="96"/>
      <c r="BC217" s="96"/>
      <c r="BD217" s="96"/>
      <c r="BE217" s="96"/>
      <c r="BF217" s="96"/>
      <c r="BG217" s="96"/>
      <c r="BH217" s="96"/>
    </row>
    <row r="218" spans="1:60" x14ac:dyDescent="0.2">
      <c r="A218" s="100">
        <v>0.6</v>
      </c>
      <c r="B218" s="96" t="s">
        <v>3482</v>
      </c>
      <c r="C218" s="96">
        <v>161946</v>
      </c>
      <c r="D218" s="96">
        <v>999202310</v>
      </c>
      <c r="E218" s="154">
        <v>0</v>
      </c>
      <c r="F218" s="154">
        <v>0</v>
      </c>
      <c r="G218" s="154">
        <v>0</v>
      </c>
      <c r="H218" s="154">
        <v>0</v>
      </c>
      <c r="I218" s="154">
        <v>0</v>
      </c>
      <c r="J218" s="154">
        <v>0</v>
      </c>
      <c r="K218" s="154">
        <v>0</v>
      </c>
      <c r="L218" s="154">
        <v>0</v>
      </c>
      <c r="M218" s="154">
        <v>0</v>
      </c>
      <c r="N218" s="96" t="s">
        <v>3838</v>
      </c>
      <c r="O218" s="96" t="s">
        <v>3484</v>
      </c>
      <c r="P218" s="96">
        <v>4</v>
      </c>
      <c r="Q218" s="96">
        <v>2023</v>
      </c>
      <c r="R218" s="96" t="s">
        <v>3060</v>
      </c>
      <c r="S218" s="96" t="s">
        <v>3485</v>
      </c>
      <c r="T218" s="155">
        <v>45207</v>
      </c>
      <c r="U218" s="155">
        <v>45210</v>
      </c>
      <c r="V218" s="155">
        <v>45211</v>
      </c>
      <c r="W218" s="96" t="s">
        <v>2986</v>
      </c>
      <c r="X218" s="96" t="s">
        <v>3486</v>
      </c>
      <c r="Y218" s="96"/>
      <c r="Z218" s="96" t="s">
        <v>3063</v>
      </c>
      <c r="AA218" s="96">
        <v>2769</v>
      </c>
      <c r="AB218" s="155">
        <v>45187</v>
      </c>
      <c r="AC218" s="155">
        <v>45746</v>
      </c>
      <c r="AD218" s="96">
        <v>8999990341</v>
      </c>
      <c r="AE218" s="96" t="s">
        <v>3487</v>
      </c>
      <c r="AF218" s="96">
        <v>3</v>
      </c>
      <c r="AG218" s="96" t="s">
        <v>3488</v>
      </c>
      <c r="AH218" s="96" t="s">
        <v>3489</v>
      </c>
      <c r="AI218" s="154">
        <v>0</v>
      </c>
      <c r="AJ218" s="154">
        <v>0</v>
      </c>
      <c r="AK218" s="154">
        <v>0</v>
      </c>
      <c r="AL218" s="154">
        <v>0</v>
      </c>
      <c r="AM218" s="154">
        <v>0</v>
      </c>
      <c r="AN218" s="154">
        <v>0</v>
      </c>
      <c r="AO218" s="154">
        <v>0</v>
      </c>
      <c r="AP218" s="154">
        <v>0</v>
      </c>
      <c r="AQ218" s="154">
        <v>0</v>
      </c>
      <c r="AR218" s="96" t="s">
        <v>3496</v>
      </c>
      <c r="AS218" s="96" t="s">
        <v>3491</v>
      </c>
      <c r="AT218" s="96">
        <v>0</v>
      </c>
      <c r="AU218" s="96"/>
      <c r="AV218" s="96"/>
      <c r="AW218" s="96"/>
      <c r="AX218" s="96"/>
      <c r="AY218" s="96"/>
      <c r="AZ218" s="96"/>
      <c r="BA218" s="96"/>
      <c r="BB218" s="96"/>
      <c r="BC218" s="96"/>
      <c r="BD218" s="96"/>
      <c r="BE218" s="96"/>
      <c r="BF218" s="96"/>
      <c r="BG218" s="96"/>
      <c r="BH218" s="96"/>
    </row>
    <row r="219" spans="1:60" x14ac:dyDescent="0.2">
      <c r="A219" s="100">
        <v>0.6</v>
      </c>
      <c r="B219" s="96" t="s">
        <v>3482</v>
      </c>
      <c r="C219" s="96">
        <v>161947</v>
      </c>
      <c r="D219" s="96">
        <v>999202310</v>
      </c>
      <c r="E219" s="154">
        <v>0</v>
      </c>
      <c r="F219" s="154">
        <v>0</v>
      </c>
      <c r="G219" s="154">
        <v>0</v>
      </c>
      <c r="H219" s="154">
        <v>0</v>
      </c>
      <c r="I219" s="154">
        <v>0</v>
      </c>
      <c r="J219" s="154">
        <v>0</v>
      </c>
      <c r="K219" s="154">
        <v>0</v>
      </c>
      <c r="L219" s="154">
        <v>0</v>
      </c>
      <c r="M219" s="154">
        <v>0</v>
      </c>
      <c r="N219" s="96" t="s">
        <v>3839</v>
      </c>
      <c r="O219" s="96" t="s">
        <v>3484</v>
      </c>
      <c r="P219" s="96">
        <v>4</v>
      </c>
      <c r="Q219" s="96">
        <v>2023</v>
      </c>
      <c r="R219" s="96" t="s">
        <v>3060</v>
      </c>
      <c r="S219" s="96" t="s">
        <v>3485</v>
      </c>
      <c r="T219" s="155">
        <v>45210</v>
      </c>
      <c r="U219" s="155">
        <v>45211</v>
      </c>
      <c r="V219" s="155">
        <v>45211</v>
      </c>
      <c r="W219" s="96" t="s">
        <v>2986</v>
      </c>
      <c r="X219" s="96" t="s">
        <v>3486</v>
      </c>
      <c r="Y219" s="96"/>
      <c r="Z219" s="96" t="s">
        <v>3063</v>
      </c>
      <c r="AA219" s="96">
        <v>2769</v>
      </c>
      <c r="AB219" s="155">
        <v>45187</v>
      </c>
      <c r="AC219" s="155">
        <v>45746</v>
      </c>
      <c r="AD219" s="96">
        <v>8999990341</v>
      </c>
      <c r="AE219" s="96" t="s">
        <v>3487</v>
      </c>
      <c r="AF219" s="96">
        <v>3</v>
      </c>
      <c r="AG219" s="96" t="s">
        <v>3488</v>
      </c>
      <c r="AH219" s="96" t="s">
        <v>3489</v>
      </c>
      <c r="AI219" s="154">
        <v>0</v>
      </c>
      <c r="AJ219" s="154">
        <v>0</v>
      </c>
      <c r="AK219" s="154">
        <v>0</v>
      </c>
      <c r="AL219" s="154">
        <v>0</v>
      </c>
      <c r="AM219" s="154">
        <v>0</v>
      </c>
      <c r="AN219" s="154">
        <v>0</v>
      </c>
      <c r="AO219" s="154">
        <v>0</v>
      </c>
      <c r="AP219" s="154">
        <v>0</v>
      </c>
      <c r="AQ219" s="154">
        <v>0</v>
      </c>
      <c r="AR219" s="96" t="s">
        <v>3496</v>
      </c>
      <c r="AS219" s="96" t="s">
        <v>3491</v>
      </c>
      <c r="AT219" s="96">
        <v>0</v>
      </c>
      <c r="AU219" s="96"/>
      <c r="AV219" s="96"/>
      <c r="AW219" s="96"/>
      <c r="AX219" s="96"/>
      <c r="AY219" s="96"/>
      <c r="AZ219" s="96"/>
      <c r="BA219" s="96"/>
      <c r="BB219" s="96"/>
      <c r="BC219" s="96"/>
      <c r="BD219" s="96"/>
      <c r="BE219" s="96"/>
      <c r="BF219" s="96"/>
      <c r="BG219" s="96"/>
      <c r="BH219" s="96"/>
    </row>
    <row r="220" spans="1:60" x14ac:dyDescent="0.2">
      <c r="A220" s="100">
        <v>0.6</v>
      </c>
      <c r="B220" s="96" t="s">
        <v>3482</v>
      </c>
      <c r="C220" s="96">
        <v>161952</v>
      </c>
      <c r="D220" s="96">
        <v>999202310</v>
      </c>
      <c r="E220" s="154">
        <v>0</v>
      </c>
      <c r="F220" s="154">
        <v>619500</v>
      </c>
      <c r="G220" s="154">
        <v>0</v>
      </c>
      <c r="H220" s="154">
        <v>0</v>
      </c>
      <c r="I220" s="154">
        <v>0</v>
      </c>
      <c r="J220" s="154">
        <v>0</v>
      </c>
      <c r="K220" s="154">
        <v>0</v>
      </c>
      <c r="L220" s="154">
        <v>0</v>
      </c>
      <c r="M220" s="154">
        <v>619500</v>
      </c>
      <c r="N220" s="96" t="s">
        <v>3840</v>
      </c>
      <c r="O220" s="96" t="s">
        <v>3484</v>
      </c>
      <c r="P220" s="96">
        <v>4</v>
      </c>
      <c r="Q220" s="96">
        <v>2023</v>
      </c>
      <c r="R220" s="96" t="s">
        <v>3060</v>
      </c>
      <c r="S220" s="96" t="s">
        <v>3485</v>
      </c>
      <c r="T220" s="155">
        <v>45210</v>
      </c>
      <c r="U220" s="155">
        <v>45211</v>
      </c>
      <c r="V220" s="155">
        <v>45211</v>
      </c>
      <c r="W220" s="96" t="s">
        <v>2986</v>
      </c>
      <c r="X220" s="96" t="s">
        <v>3486</v>
      </c>
      <c r="Y220" s="96"/>
      <c r="Z220" s="96" t="s">
        <v>3063</v>
      </c>
      <c r="AA220" s="96">
        <v>2769</v>
      </c>
      <c r="AB220" s="155">
        <v>45187</v>
      </c>
      <c r="AC220" s="155">
        <v>45746</v>
      </c>
      <c r="AD220" s="96">
        <v>8999990341</v>
      </c>
      <c r="AE220" s="96" t="s">
        <v>3487</v>
      </c>
      <c r="AF220" s="96">
        <v>3</v>
      </c>
      <c r="AG220" s="96" t="s">
        <v>3488</v>
      </c>
      <c r="AH220" s="96" t="s">
        <v>3489</v>
      </c>
      <c r="AI220" s="154">
        <v>0</v>
      </c>
      <c r="AJ220" s="154">
        <v>371700</v>
      </c>
      <c r="AK220" s="154">
        <v>0</v>
      </c>
      <c r="AL220" s="154">
        <v>0</v>
      </c>
      <c r="AM220" s="154">
        <v>0</v>
      </c>
      <c r="AN220" s="154">
        <v>0</v>
      </c>
      <c r="AO220" s="154">
        <v>0</v>
      </c>
      <c r="AP220" s="154">
        <v>0</v>
      </c>
      <c r="AQ220" s="154">
        <v>371700</v>
      </c>
      <c r="AR220" s="96" t="s">
        <v>3490</v>
      </c>
      <c r="AS220" s="96" t="s">
        <v>3491</v>
      </c>
      <c r="AT220" s="96" t="s">
        <v>3841</v>
      </c>
      <c r="AU220" s="96"/>
      <c r="AV220" s="96"/>
      <c r="AW220" s="96"/>
      <c r="AX220" s="96"/>
      <c r="AY220" s="96"/>
      <c r="AZ220" s="96"/>
      <c r="BA220" s="96"/>
      <c r="BB220" s="96"/>
      <c r="BC220" s="96"/>
      <c r="BD220" s="96"/>
      <c r="BE220" s="96"/>
      <c r="BF220" s="96"/>
      <c r="BG220" s="96"/>
      <c r="BH220" s="96"/>
    </row>
    <row r="221" spans="1:60" x14ac:dyDescent="0.2">
      <c r="A221" s="100">
        <v>0.6</v>
      </c>
      <c r="B221" s="96" t="s">
        <v>3482</v>
      </c>
      <c r="C221" s="96">
        <v>161973</v>
      </c>
      <c r="D221" s="96">
        <v>999202310</v>
      </c>
      <c r="E221" s="154">
        <v>0</v>
      </c>
      <c r="F221" s="154">
        <v>0</v>
      </c>
      <c r="G221" s="154">
        <v>0</v>
      </c>
      <c r="H221" s="154">
        <v>0</v>
      </c>
      <c r="I221" s="154">
        <v>0</v>
      </c>
      <c r="J221" s="154">
        <v>0</v>
      </c>
      <c r="K221" s="154">
        <v>0</v>
      </c>
      <c r="L221" s="154">
        <v>0</v>
      </c>
      <c r="M221" s="154">
        <v>0</v>
      </c>
      <c r="N221" s="96" t="s">
        <v>3842</v>
      </c>
      <c r="O221" s="96" t="s">
        <v>3484</v>
      </c>
      <c r="P221" s="96">
        <v>4</v>
      </c>
      <c r="Q221" s="96">
        <v>2023</v>
      </c>
      <c r="R221" s="96" t="s">
        <v>3060</v>
      </c>
      <c r="S221" s="96" t="s">
        <v>3485</v>
      </c>
      <c r="T221" s="155">
        <v>45211</v>
      </c>
      <c r="U221" s="155">
        <v>45212</v>
      </c>
      <c r="V221" s="155">
        <v>45216</v>
      </c>
      <c r="W221" s="96" t="s">
        <v>2986</v>
      </c>
      <c r="X221" s="96" t="s">
        <v>3486</v>
      </c>
      <c r="Y221" s="96"/>
      <c r="Z221" s="96" t="s">
        <v>3063</v>
      </c>
      <c r="AA221" s="96">
        <v>2769</v>
      </c>
      <c r="AB221" s="155">
        <v>45187</v>
      </c>
      <c r="AC221" s="155">
        <v>45746</v>
      </c>
      <c r="AD221" s="96">
        <v>8999990341</v>
      </c>
      <c r="AE221" s="96" t="s">
        <v>3487</v>
      </c>
      <c r="AF221" s="96">
        <v>3</v>
      </c>
      <c r="AG221" s="96" t="s">
        <v>3488</v>
      </c>
      <c r="AH221" s="96" t="s">
        <v>3489</v>
      </c>
      <c r="AI221" s="154">
        <v>0</v>
      </c>
      <c r="AJ221" s="154">
        <v>0</v>
      </c>
      <c r="AK221" s="154">
        <v>0</v>
      </c>
      <c r="AL221" s="154">
        <v>0</v>
      </c>
      <c r="AM221" s="154">
        <v>0</v>
      </c>
      <c r="AN221" s="154">
        <v>0</v>
      </c>
      <c r="AO221" s="154">
        <v>0</v>
      </c>
      <c r="AP221" s="154">
        <v>0</v>
      </c>
      <c r="AQ221" s="154">
        <v>0</v>
      </c>
      <c r="AR221" s="96" t="s">
        <v>3496</v>
      </c>
      <c r="AS221" s="96" t="s">
        <v>3491</v>
      </c>
      <c r="AT221" s="96">
        <v>0</v>
      </c>
      <c r="AU221" s="96"/>
      <c r="AV221" s="96"/>
      <c r="AW221" s="96"/>
      <c r="AX221" s="96"/>
      <c r="AY221" s="96"/>
      <c r="AZ221" s="96"/>
      <c r="BA221" s="96"/>
      <c r="BB221" s="96"/>
      <c r="BC221" s="96"/>
      <c r="BD221" s="96"/>
      <c r="BE221" s="96"/>
      <c r="BF221" s="96"/>
      <c r="BG221" s="96"/>
      <c r="BH221" s="96"/>
    </row>
    <row r="222" spans="1:60" x14ac:dyDescent="0.2">
      <c r="A222" s="100">
        <v>0.6</v>
      </c>
      <c r="B222" s="96" t="s">
        <v>3482</v>
      </c>
      <c r="C222" s="96">
        <v>162013</v>
      </c>
      <c r="D222" s="96">
        <v>999202310</v>
      </c>
      <c r="E222" s="154">
        <v>0</v>
      </c>
      <c r="F222" s="154">
        <v>778800</v>
      </c>
      <c r="G222" s="154">
        <v>0</v>
      </c>
      <c r="H222" s="154">
        <v>0</v>
      </c>
      <c r="I222" s="154">
        <v>0</v>
      </c>
      <c r="J222" s="154">
        <v>0</v>
      </c>
      <c r="K222" s="154">
        <v>0</v>
      </c>
      <c r="L222" s="154">
        <v>0</v>
      </c>
      <c r="M222" s="154">
        <v>778800</v>
      </c>
      <c r="N222" s="96" t="s">
        <v>3843</v>
      </c>
      <c r="O222" s="96" t="s">
        <v>3484</v>
      </c>
      <c r="P222" s="96">
        <v>4</v>
      </c>
      <c r="Q222" s="96">
        <v>2023</v>
      </c>
      <c r="R222" s="96" t="s">
        <v>3060</v>
      </c>
      <c r="S222" s="96" t="s">
        <v>3485</v>
      </c>
      <c r="T222" s="155">
        <v>45217</v>
      </c>
      <c r="U222" s="155">
        <v>45218</v>
      </c>
      <c r="V222" s="155">
        <v>45219</v>
      </c>
      <c r="W222" s="96" t="s">
        <v>2986</v>
      </c>
      <c r="X222" s="96" t="s">
        <v>3486</v>
      </c>
      <c r="Y222" s="96"/>
      <c r="Z222" s="96" t="s">
        <v>3063</v>
      </c>
      <c r="AA222" s="96">
        <v>2769</v>
      </c>
      <c r="AB222" s="155">
        <v>45187</v>
      </c>
      <c r="AC222" s="155">
        <v>45746</v>
      </c>
      <c r="AD222" s="96">
        <v>8999990341</v>
      </c>
      <c r="AE222" s="96" t="s">
        <v>3487</v>
      </c>
      <c r="AF222" s="96">
        <v>3</v>
      </c>
      <c r="AG222" s="96" t="s">
        <v>3488</v>
      </c>
      <c r="AH222" s="96" t="s">
        <v>3489</v>
      </c>
      <c r="AI222" s="154">
        <v>0</v>
      </c>
      <c r="AJ222" s="154">
        <v>467280</v>
      </c>
      <c r="AK222" s="154">
        <v>0</v>
      </c>
      <c r="AL222" s="154">
        <v>0</v>
      </c>
      <c r="AM222" s="154">
        <v>0</v>
      </c>
      <c r="AN222" s="154">
        <v>0</v>
      </c>
      <c r="AO222" s="154">
        <v>0</v>
      </c>
      <c r="AP222" s="154">
        <v>0</v>
      </c>
      <c r="AQ222" s="154">
        <v>467280</v>
      </c>
      <c r="AR222" s="96" t="s">
        <v>3490</v>
      </c>
      <c r="AS222" s="96" t="s">
        <v>3491</v>
      </c>
      <c r="AT222" s="96" t="s">
        <v>3844</v>
      </c>
      <c r="AU222" s="96"/>
      <c r="AV222" s="96"/>
      <c r="AW222" s="96"/>
      <c r="AX222" s="96"/>
      <c r="AY222" s="96"/>
      <c r="AZ222" s="96"/>
      <c r="BA222" s="96"/>
      <c r="BB222" s="96"/>
      <c r="BC222" s="96"/>
      <c r="BD222" s="96"/>
      <c r="BE222" s="96"/>
      <c r="BF222" s="96"/>
      <c r="BG222" s="96"/>
      <c r="BH222" s="96"/>
    </row>
    <row r="223" spans="1:60" x14ac:dyDescent="0.2">
      <c r="A223" s="100">
        <v>0.6</v>
      </c>
      <c r="B223" s="96" t="s">
        <v>3482</v>
      </c>
      <c r="C223" s="96">
        <v>162023</v>
      </c>
      <c r="D223" s="96">
        <v>999202310</v>
      </c>
      <c r="E223" s="154">
        <v>0</v>
      </c>
      <c r="F223" s="154">
        <v>0</v>
      </c>
      <c r="G223" s="154">
        <v>0</v>
      </c>
      <c r="H223" s="154">
        <v>0</v>
      </c>
      <c r="I223" s="154">
        <v>0</v>
      </c>
      <c r="J223" s="154">
        <v>0</v>
      </c>
      <c r="K223" s="154">
        <v>0</v>
      </c>
      <c r="L223" s="154">
        <v>0</v>
      </c>
      <c r="M223" s="154">
        <v>0</v>
      </c>
      <c r="N223" s="96" t="s">
        <v>3845</v>
      </c>
      <c r="O223" s="96" t="s">
        <v>3484</v>
      </c>
      <c r="P223" s="96">
        <v>4</v>
      </c>
      <c r="Q223" s="96">
        <v>2023</v>
      </c>
      <c r="R223" s="96" t="s">
        <v>3060</v>
      </c>
      <c r="S223" s="96" t="s">
        <v>3485</v>
      </c>
      <c r="T223" s="155">
        <v>45216</v>
      </c>
      <c r="U223" s="155">
        <v>45217</v>
      </c>
      <c r="V223" s="155">
        <v>45219</v>
      </c>
      <c r="W223" s="96" t="s">
        <v>2986</v>
      </c>
      <c r="X223" s="96" t="s">
        <v>3486</v>
      </c>
      <c r="Y223" s="96"/>
      <c r="Z223" s="96" t="s">
        <v>3063</v>
      </c>
      <c r="AA223" s="96">
        <v>2769</v>
      </c>
      <c r="AB223" s="155">
        <v>45187</v>
      </c>
      <c r="AC223" s="155">
        <v>45746</v>
      </c>
      <c r="AD223" s="96">
        <v>8999990341</v>
      </c>
      <c r="AE223" s="96" t="s">
        <v>3487</v>
      </c>
      <c r="AF223" s="96">
        <v>3</v>
      </c>
      <c r="AG223" s="96" t="s">
        <v>3488</v>
      </c>
      <c r="AH223" s="96" t="s">
        <v>3489</v>
      </c>
      <c r="AI223" s="154">
        <v>0</v>
      </c>
      <c r="AJ223" s="154">
        <v>0</v>
      </c>
      <c r="AK223" s="154">
        <v>0</v>
      </c>
      <c r="AL223" s="154">
        <v>0</v>
      </c>
      <c r="AM223" s="154">
        <v>0</v>
      </c>
      <c r="AN223" s="154">
        <v>0</v>
      </c>
      <c r="AO223" s="154">
        <v>0</v>
      </c>
      <c r="AP223" s="154">
        <v>0</v>
      </c>
      <c r="AQ223" s="154">
        <v>0</v>
      </c>
      <c r="AR223" s="96" t="s">
        <v>3496</v>
      </c>
      <c r="AS223" s="96" t="s">
        <v>3491</v>
      </c>
      <c r="AT223" s="96">
        <v>0</v>
      </c>
      <c r="AU223" s="96"/>
      <c r="AV223" s="96"/>
      <c r="AW223" s="96"/>
      <c r="AX223" s="96"/>
      <c r="AY223" s="96"/>
      <c r="AZ223" s="96"/>
      <c r="BA223" s="96"/>
      <c r="BB223" s="96"/>
      <c r="BC223" s="96"/>
      <c r="BD223" s="96"/>
      <c r="BE223" s="96"/>
      <c r="BF223" s="96"/>
      <c r="BG223" s="96"/>
      <c r="BH223" s="96"/>
    </row>
    <row r="224" spans="1:60" x14ac:dyDescent="0.2">
      <c r="A224" s="100">
        <v>0.6</v>
      </c>
      <c r="B224" s="96" t="s">
        <v>3482</v>
      </c>
      <c r="C224" s="96">
        <v>162049</v>
      </c>
      <c r="D224" s="96">
        <v>999202310</v>
      </c>
      <c r="E224" s="154">
        <v>0</v>
      </c>
      <c r="F224" s="154">
        <v>0</v>
      </c>
      <c r="G224" s="154">
        <v>0</v>
      </c>
      <c r="H224" s="154">
        <v>0</v>
      </c>
      <c r="I224" s="154">
        <v>0</v>
      </c>
      <c r="J224" s="154">
        <v>500000</v>
      </c>
      <c r="K224" s="154">
        <v>0</v>
      </c>
      <c r="L224" s="154">
        <v>0</v>
      </c>
      <c r="M224" s="154">
        <v>500000</v>
      </c>
      <c r="N224" s="96" t="s">
        <v>3846</v>
      </c>
      <c r="O224" s="96" t="s">
        <v>3484</v>
      </c>
      <c r="P224" s="96">
        <v>4</v>
      </c>
      <c r="Q224" s="96">
        <v>2023</v>
      </c>
      <c r="R224" s="96" t="s">
        <v>3060</v>
      </c>
      <c r="S224" s="96" t="s">
        <v>3485</v>
      </c>
      <c r="T224" s="155">
        <v>45218</v>
      </c>
      <c r="U224" s="155">
        <v>45219</v>
      </c>
      <c r="V224" s="155">
        <v>45223</v>
      </c>
      <c r="W224" s="96" t="s">
        <v>2986</v>
      </c>
      <c r="X224" s="96" t="s">
        <v>3486</v>
      </c>
      <c r="Y224" s="96"/>
      <c r="Z224" s="96" t="s">
        <v>3063</v>
      </c>
      <c r="AA224" s="96">
        <v>2769</v>
      </c>
      <c r="AB224" s="155">
        <v>45187</v>
      </c>
      <c r="AC224" s="155">
        <v>45746</v>
      </c>
      <c r="AD224" s="96">
        <v>8999990341</v>
      </c>
      <c r="AE224" s="96" t="s">
        <v>3487</v>
      </c>
      <c r="AF224" s="96">
        <v>3</v>
      </c>
      <c r="AG224" s="96" t="s">
        <v>3488</v>
      </c>
      <c r="AH224" s="96" t="s">
        <v>3489</v>
      </c>
      <c r="AI224" s="154">
        <v>0</v>
      </c>
      <c r="AJ224" s="154">
        <v>0</v>
      </c>
      <c r="AK224" s="154">
        <v>0</v>
      </c>
      <c r="AL224" s="154">
        <v>0</v>
      </c>
      <c r="AM224" s="154">
        <v>0</v>
      </c>
      <c r="AN224" s="154">
        <v>300000</v>
      </c>
      <c r="AO224" s="154">
        <v>0</v>
      </c>
      <c r="AP224" s="154">
        <v>0</v>
      </c>
      <c r="AQ224" s="154">
        <v>300000</v>
      </c>
      <c r="AR224" s="96" t="s">
        <v>3544</v>
      </c>
      <c r="AS224" s="96" t="s">
        <v>3491</v>
      </c>
      <c r="AT224" s="96">
        <v>0</v>
      </c>
      <c r="AU224" s="96"/>
      <c r="AV224" s="96"/>
      <c r="AW224" s="96"/>
      <c r="AX224" s="96"/>
      <c r="AY224" s="96"/>
      <c r="AZ224" s="96"/>
      <c r="BA224" s="96"/>
      <c r="BB224" s="96"/>
      <c r="BC224" s="96"/>
      <c r="BD224" s="96"/>
      <c r="BE224" s="96"/>
      <c r="BF224" s="96"/>
      <c r="BG224" s="96"/>
      <c r="BH224" s="96"/>
    </row>
    <row r="225" spans="1:60" x14ac:dyDescent="0.2">
      <c r="A225" s="100">
        <v>0.6</v>
      </c>
      <c r="B225" s="96" t="s">
        <v>3482</v>
      </c>
      <c r="C225" s="96">
        <v>162074</v>
      </c>
      <c r="D225" s="96">
        <v>999202310</v>
      </c>
      <c r="E225" s="154">
        <v>0</v>
      </c>
      <c r="F225" s="154">
        <v>350133</v>
      </c>
      <c r="G225" s="154">
        <v>0</v>
      </c>
      <c r="H225" s="154">
        <v>0</v>
      </c>
      <c r="I225" s="154">
        <v>0</v>
      </c>
      <c r="J225" s="154">
        <v>0</v>
      </c>
      <c r="K225" s="154">
        <v>0</v>
      </c>
      <c r="L225" s="154">
        <v>0</v>
      </c>
      <c r="M225" s="154">
        <v>350133</v>
      </c>
      <c r="N225" s="96" t="s">
        <v>3847</v>
      </c>
      <c r="O225" s="96" t="s">
        <v>3484</v>
      </c>
      <c r="P225" s="96">
        <v>4</v>
      </c>
      <c r="Q225" s="96">
        <v>2023</v>
      </c>
      <c r="R225" s="96" t="s">
        <v>3060</v>
      </c>
      <c r="S225" s="96" t="s">
        <v>3485</v>
      </c>
      <c r="T225" s="155">
        <v>45220</v>
      </c>
      <c r="U225" s="155">
        <v>45221</v>
      </c>
      <c r="V225" s="155">
        <v>45223</v>
      </c>
      <c r="W225" s="96" t="s">
        <v>2986</v>
      </c>
      <c r="X225" s="96" t="s">
        <v>3486</v>
      </c>
      <c r="Y225" s="96"/>
      <c r="Z225" s="96" t="s">
        <v>3063</v>
      </c>
      <c r="AA225" s="96">
        <v>2769</v>
      </c>
      <c r="AB225" s="155">
        <v>45187</v>
      </c>
      <c r="AC225" s="155">
        <v>45746</v>
      </c>
      <c r="AD225" s="96">
        <v>8999990341</v>
      </c>
      <c r="AE225" s="96" t="s">
        <v>3487</v>
      </c>
      <c r="AF225" s="96">
        <v>3</v>
      </c>
      <c r="AG225" s="96" t="s">
        <v>3488</v>
      </c>
      <c r="AH225" s="96" t="s">
        <v>3489</v>
      </c>
      <c r="AI225" s="154">
        <v>0</v>
      </c>
      <c r="AJ225" s="154">
        <v>210079.8</v>
      </c>
      <c r="AK225" s="154">
        <v>0</v>
      </c>
      <c r="AL225" s="154">
        <v>0</v>
      </c>
      <c r="AM225" s="154">
        <v>0</v>
      </c>
      <c r="AN225" s="154">
        <v>0</v>
      </c>
      <c r="AO225" s="154">
        <v>0</v>
      </c>
      <c r="AP225" s="154">
        <v>0</v>
      </c>
      <c r="AQ225" s="154">
        <v>210079.8</v>
      </c>
      <c r="AR225" s="96" t="s">
        <v>3490</v>
      </c>
      <c r="AS225" s="96" t="s">
        <v>3491</v>
      </c>
      <c r="AT225" s="96" t="s">
        <v>3848</v>
      </c>
      <c r="AU225" s="96"/>
      <c r="AV225" s="96"/>
      <c r="AW225" s="96"/>
      <c r="AX225" s="96"/>
      <c r="AY225" s="96"/>
      <c r="AZ225" s="96"/>
      <c r="BA225" s="96"/>
      <c r="BB225" s="96"/>
      <c r="BC225" s="96"/>
      <c r="BD225" s="96"/>
      <c r="BE225" s="96"/>
      <c r="BF225" s="96"/>
      <c r="BG225" s="96"/>
      <c r="BH225" s="96"/>
    </row>
    <row r="226" spans="1:60" x14ac:dyDescent="0.2">
      <c r="A226" s="100">
        <v>0.6</v>
      </c>
      <c r="B226" s="96" t="s">
        <v>3482</v>
      </c>
      <c r="C226" s="96">
        <v>161842</v>
      </c>
      <c r="D226" s="96">
        <v>999202310</v>
      </c>
      <c r="E226" s="154">
        <v>0</v>
      </c>
      <c r="F226" s="154">
        <v>143714</v>
      </c>
      <c r="G226" s="154">
        <v>0</v>
      </c>
      <c r="H226" s="154">
        <v>0</v>
      </c>
      <c r="I226" s="154">
        <v>0</v>
      </c>
      <c r="J226" s="154">
        <v>0</v>
      </c>
      <c r="K226" s="154">
        <v>0</v>
      </c>
      <c r="L226" s="154">
        <v>0</v>
      </c>
      <c r="M226" s="154">
        <v>143714</v>
      </c>
      <c r="N226" s="96" t="s">
        <v>3849</v>
      </c>
      <c r="O226" s="96" t="s">
        <v>3484</v>
      </c>
      <c r="P226" s="96">
        <v>4</v>
      </c>
      <c r="Q226" s="96">
        <v>2023</v>
      </c>
      <c r="R226" s="96" t="s">
        <v>3060</v>
      </c>
      <c r="S226" s="96" t="s">
        <v>3485</v>
      </c>
      <c r="T226" s="155">
        <v>45194</v>
      </c>
      <c r="U226" s="155">
        <v>45195</v>
      </c>
      <c r="V226" s="155">
        <v>45197</v>
      </c>
      <c r="W226" s="96" t="s">
        <v>3609</v>
      </c>
      <c r="X226" s="96" t="s">
        <v>3486</v>
      </c>
      <c r="Y226" s="96"/>
      <c r="Z226" s="96" t="s">
        <v>3063</v>
      </c>
      <c r="AA226" s="96">
        <v>2769</v>
      </c>
      <c r="AB226" s="155">
        <v>45187</v>
      </c>
      <c r="AC226" s="155">
        <v>45746</v>
      </c>
      <c r="AD226" s="96">
        <v>8999990341</v>
      </c>
      <c r="AE226" s="96" t="s">
        <v>3487</v>
      </c>
      <c r="AF226" s="96">
        <v>3</v>
      </c>
      <c r="AG226" s="96" t="s">
        <v>3488</v>
      </c>
      <c r="AH226" s="96" t="s">
        <v>3489</v>
      </c>
      <c r="AI226" s="154">
        <v>0</v>
      </c>
      <c r="AJ226" s="154">
        <v>86228.4</v>
      </c>
      <c r="AK226" s="154">
        <v>0</v>
      </c>
      <c r="AL226" s="154">
        <v>0</v>
      </c>
      <c r="AM226" s="154">
        <v>0</v>
      </c>
      <c r="AN226" s="154">
        <v>0</v>
      </c>
      <c r="AO226" s="154">
        <v>0</v>
      </c>
      <c r="AP226" s="154">
        <v>0</v>
      </c>
      <c r="AQ226" s="154">
        <v>86228.4</v>
      </c>
      <c r="AR226" s="96" t="s">
        <v>3490</v>
      </c>
      <c r="AS226" s="96" t="s">
        <v>3491</v>
      </c>
      <c r="AT226" s="96" t="s">
        <v>3850</v>
      </c>
      <c r="AU226" s="96"/>
      <c r="AV226" s="96"/>
      <c r="AW226" s="96"/>
      <c r="AX226" s="96"/>
      <c r="AY226" s="96"/>
      <c r="AZ226" s="96"/>
      <c r="BA226" s="96"/>
      <c r="BB226" s="96"/>
      <c r="BC226" s="96"/>
      <c r="BD226" s="96"/>
      <c r="BE226" s="96"/>
      <c r="BF226" s="96"/>
      <c r="BG226" s="96"/>
      <c r="BH226" s="96"/>
    </row>
    <row r="227" spans="1:60" x14ac:dyDescent="0.2">
      <c r="A227" s="100">
        <v>0.6</v>
      </c>
      <c r="B227" s="96" t="s">
        <v>3482</v>
      </c>
      <c r="C227" s="96">
        <v>161966</v>
      </c>
      <c r="D227" s="96">
        <v>999202310</v>
      </c>
      <c r="E227" s="154">
        <v>0</v>
      </c>
      <c r="F227" s="154">
        <v>203340</v>
      </c>
      <c r="G227" s="154">
        <v>0</v>
      </c>
      <c r="H227" s="154">
        <v>0</v>
      </c>
      <c r="I227" s="154">
        <v>0</v>
      </c>
      <c r="J227" s="154">
        <v>0</v>
      </c>
      <c r="K227" s="154">
        <v>0</v>
      </c>
      <c r="L227" s="154">
        <v>0</v>
      </c>
      <c r="M227" s="154">
        <v>203340</v>
      </c>
      <c r="N227" s="96" t="s">
        <v>3851</v>
      </c>
      <c r="O227" s="96" t="s">
        <v>3484</v>
      </c>
      <c r="P227" s="96">
        <v>4</v>
      </c>
      <c r="Q227" s="96">
        <v>2023</v>
      </c>
      <c r="R227" s="96" t="s">
        <v>3060</v>
      </c>
      <c r="S227" s="96" t="s">
        <v>3485</v>
      </c>
      <c r="T227" s="155">
        <v>45211</v>
      </c>
      <c r="U227" s="155">
        <v>45212</v>
      </c>
      <c r="V227" s="155">
        <v>45216</v>
      </c>
      <c r="W227" s="96" t="s">
        <v>3609</v>
      </c>
      <c r="X227" s="96" t="s">
        <v>3486</v>
      </c>
      <c r="Y227" s="96"/>
      <c r="Z227" s="96" t="s">
        <v>3063</v>
      </c>
      <c r="AA227" s="96">
        <v>2769</v>
      </c>
      <c r="AB227" s="155">
        <v>45187</v>
      </c>
      <c r="AC227" s="155">
        <v>45746</v>
      </c>
      <c r="AD227" s="96">
        <v>8999990341</v>
      </c>
      <c r="AE227" s="96" t="s">
        <v>3487</v>
      </c>
      <c r="AF227" s="96">
        <v>3</v>
      </c>
      <c r="AG227" s="96" t="s">
        <v>3488</v>
      </c>
      <c r="AH227" s="96" t="s">
        <v>3489</v>
      </c>
      <c r="AI227" s="154">
        <v>0</v>
      </c>
      <c r="AJ227" s="154">
        <v>122004</v>
      </c>
      <c r="AK227" s="154">
        <v>0</v>
      </c>
      <c r="AL227" s="154">
        <v>0</v>
      </c>
      <c r="AM227" s="154">
        <v>0</v>
      </c>
      <c r="AN227" s="154">
        <v>0</v>
      </c>
      <c r="AO227" s="154">
        <v>0</v>
      </c>
      <c r="AP227" s="154">
        <v>0</v>
      </c>
      <c r="AQ227" s="154">
        <v>122004</v>
      </c>
      <c r="AR227" s="96" t="s">
        <v>3490</v>
      </c>
      <c r="AS227" s="96" t="s">
        <v>3491</v>
      </c>
      <c r="AT227" s="96" t="s">
        <v>3852</v>
      </c>
      <c r="AU227" s="96"/>
      <c r="AV227" s="96"/>
      <c r="AW227" s="96"/>
      <c r="AX227" s="96"/>
      <c r="AY227" s="96"/>
      <c r="AZ227" s="96"/>
      <c r="BA227" s="96"/>
      <c r="BB227" s="96"/>
      <c r="BC227" s="96"/>
      <c r="BD227" s="96"/>
      <c r="BE227" s="96"/>
      <c r="BF227" s="96"/>
      <c r="BG227" s="96"/>
      <c r="BH227" s="96"/>
    </row>
    <row r="228" spans="1:60" x14ac:dyDescent="0.2">
      <c r="A228" s="100">
        <v>0.6</v>
      </c>
      <c r="B228" s="96" t="s">
        <v>3482</v>
      </c>
      <c r="C228" s="96">
        <v>162006</v>
      </c>
      <c r="D228" s="96">
        <v>999202310</v>
      </c>
      <c r="E228" s="154">
        <v>0</v>
      </c>
      <c r="F228" s="154">
        <v>0</v>
      </c>
      <c r="G228" s="154">
        <v>0</v>
      </c>
      <c r="H228" s="154">
        <v>0</v>
      </c>
      <c r="I228" s="154">
        <v>0</v>
      </c>
      <c r="J228" s="154">
        <v>0</v>
      </c>
      <c r="K228" s="154">
        <v>0</v>
      </c>
      <c r="L228" s="154">
        <v>0</v>
      </c>
      <c r="M228" s="154">
        <v>0</v>
      </c>
      <c r="N228" s="96" t="s">
        <v>3853</v>
      </c>
      <c r="O228" s="96" t="s">
        <v>3484</v>
      </c>
      <c r="P228" s="96">
        <v>4</v>
      </c>
      <c r="Q228" s="96">
        <v>2023</v>
      </c>
      <c r="R228" s="96" t="s">
        <v>3060</v>
      </c>
      <c r="S228" s="96" t="s">
        <v>3485</v>
      </c>
      <c r="T228" s="155">
        <v>45216</v>
      </c>
      <c r="U228" s="155">
        <v>45217</v>
      </c>
      <c r="V228" s="155">
        <v>45219</v>
      </c>
      <c r="W228" s="96" t="s">
        <v>2986</v>
      </c>
      <c r="X228" s="96" t="s">
        <v>3486</v>
      </c>
      <c r="Y228" s="96"/>
      <c r="Z228" s="96" t="s">
        <v>3063</v>
      </c>
      <c r="AA228" s="96">
        <v>2769</v>
      </c>
      <c r="AB228" s="155">
        <v>45187</v>
      </c>
      <c r="AC228" s="155">
        <v>45746</v>
      </c>
      <c r="AD228" s="96">
        <v>8999990341</v>
      </c>
      <c r="AE228" s="96" t="s">
        <v>3487</v>
      </c>
      <c r="AF228" s="96">
        <v>3</v>
      </c>
      <c r="AG228" s="96" t="s">
        <v>3488</v>
      </c>
      <c r="AH228" s="96" t="s">
        <v>3489</v>
      </c>
      <c r="AI228" s="154">
        <v>0</v>
      </c>
      <c r="AJ228" s="154">
        <v>0</v>
      </c>
      <c r="AK228" s="154">
        <v>0</v>
      </c>
      <c r="AL228" s="154">
        <v>0</v>
      </c>
      <c r="AM228" s="154">
        <v>0</v>
      </c>
      <c r="AN228" s="154">
        <v>0</v>
      </c>
      <c r="AO228" s="154">
        <v>0</v>
      </c>
      <c r="AP228" s="154">
        <v>0</v>
      </c>
      <c r="AQ228" s="154">
        <v>0</v>
      </c>
      <c r="AR228" s="96" t="s">
        <v>3496</v>
      </c>
      <c r="AS228" s="96" t="s">
        <v>3491</v>
      </c>
      <c r="AT228" s="96">
        <v>0</v>
      </c>
      <c r="AU228" s="96"/>
      <c r="AV228" s="96"/>
      <c r="AW228" s="96"/>
      <c r="AX228" s="96"/>
      <c r="AY228" s="96"/>
      <c r="AZ228" s="96"/>
      <c r="BA228" s="96"/>
      <c r="BB228" s="96"/>
      <c r="BC228" s="96"/>
      <c r="BD228" s="96"/>
      <c r="BE228" s="96"/>
      <c r="BF228" s="96"/>
      <c r="BG228" s="96"/>
      <c r="BH228" s="96"/>
    </row>
    <row r="229" spans="1:60" x14ac:dyDescent="0.2">
      <c r="A229" s="100">
        <v>0.6</v>
      </c>
      <c r="B229" s="96" t="s">
        <v>3482</v>
      </c>
      <c r="C229" s="96">
        <v>162034</v>
      </c>
      <c r="D229" s="96">
        <v>999202310</v>
      </c>
      <c r="E229" s="154">
        <v>0</v>
      </c>
      <c r="F229" s="154">
        <v>369721</v>
      </c>
      <c r="G229" s="154">
        <v>0</v>
      </c>
      <c r="H229" s="154">
        <v>0</v>
      </c>
      <c r="I229" s="154">
        <v>0</v>
      </c>
      <c r="J229" s="154">
        <v>0</v>
      </c>
      <c r="K229" s="154">
        <v>0</v>
      </c>
      <c r="L229" s="154">
        <v>0</v>
      </c>
      <c r="M229" s="154">
        <v>369721</v>
      </c>
      <c r="N229" s="96" t="s">
        <v>3854</v>
      </c>
      <c r="O229" s="96" t="s">
        <v>3484</v>
      </c>
      <c r="P229" s="96">
        <v>4</v>
      </c>
      <c r="Q229" s="96">
        <v>2023</v>
      </c>
      <c r="R229" s="96" t="s">
        <v>3060</v>
      </c>
      <c r="S229" s="96" t="s">
        <v>3485</v>
      </c>
      <c r="T229" s="155">
        <v>45218</v>
      </c>
      <c r="U229" s="155">
        <v>45219</v>
      </c>
      <c r="V229" s="155">
        <v>45223</v>
      </c>
      <c r="W229" s="96" t="s">
        <v>2986</v>
      </c>
      <c r="X229" s="96" t="s">
        <v>3486</v>
      </c>
      <c r="Y229" s="96"/>
      <c r="Z229" s="96" t="s">
        <v>3063</v>
      </c>
      <c r="AA229" s="96">
        <v>2769</v>
      </c>
      <c r="AB229" s="155">
        <v>45187</v>
      </c>
      <c r="AC229" s="155">
        <v>45746</v>
      </c>
      <c r="AD229" s="96">
        <v>8999990341</v>
      </c>
      <c r="AE229" s="96" t="s">
        <v>3487</v>
      </c>
      <c r="AF229" s="96">
        <v>3</v>
      </c>
      <c r="AG229" s="96" t="s">
        <v>3488</v>
      </c>
      <c r="AH229" s="96" t="s">
        <v>3489</v>
      </c>
      <c r="AI229" s="154">
        <v>0</v>
      </c>
      <c r="AJ229" s="154">
        <v>221832.6</v>
      </c>
      <c r="AK229" s="154">
        <v>0</v>
      </c>
      <c r="AL229" s="154">
        <v>0</v>
      </c>
      <c r="AM229" s="154">
        <v>0</v>
      </c>
      <c r="AN229" s="154">
        <v>0</v>
      </c>
      <c r="AO229" s="154">
        <v>0</v>
      </c>
      <c r="AP229" s="154">
        <v>0</v>
      </c>
      <c r="AQ229" s="154">
        <v>221832.6</v>
      </c>
      <c r="AR229" s="96" t="s">
        <v>3490</v>
      </c>
      <c r="AS229" s="96" t="s">
        <v>3491</v>
      </c>
      <c r="AT229" s="96" t="s">
        <v>3855</v>
      </c>
      <c r="AU229" s="96"/>
      <c r="AV229" s="96"/>
      <c r="AW229" s="96"/>
      <c r="AX229" s="96"/>
      <c r="AY229" s="96"/>
      <c r="AZ229" s="96"/>
      <c r="BA229" s="96"/>
      <c r="BB229" s="96"/>
      <c r="BC229" s="96"/>
      <c r="BD229" s="96"/>
      <c r="BE229" s="96"/>
      <c r="BF229" s="96"/>
      <c r="BG229" s="96"/>
      <c r="BH229" s="96"/>
    </row>
    <row r="230" spans="1:60" x14ac:dyDescent="0.2">
      <c r="A230" s="100">
        <v>0.6</v>
      </c>
      <c r="B230" s="96" t="s">
        <v>3482</v>
      </c>
      <c r="C230" s="96">
        <v>161901</v>
      </c>
      <c r="D230" s="96">
        <v>999202310</v>
      </c>
      <c r="E230" s="154">
        <v>0</v>
      </c>
      <c r="F230" s="154">
        <v>145000</v>
      </c>
      <c r="G230" s="154">
        <v>0</v>
      </c>
      <c r="H230" s="154">
        <v>0</v>
      </c>
      <c r="I230" s="154">
        <v>0</v>
      </c>
      <c r="J230" s="154">
        <v>0</v>
      </c>
      <c r="K230" s="154">
        <v>0</v>
      </c>
      <c r="L230" s="154">
        <v>0</v>
      </c>
      <c r="M230" s="154">
        <v>145000</v>
      </c>
      <c r="N230" s="96" t="s">
        <v>3856</v>
      </c>
      <c r="O230" s="96" t="s">
        <v>3484</v>
      </c>
      <c r="P230" s="96">
        <v>4</v>
      </c>
      <c r="Q230" s="96">
        <v>2023</v>
      </c>
      <c r="R230" s="96" t="s">
        <v>3060</v>
      </c>
      <c r="S230" s="96" t="s">
        <v>3485</v>
      </c>
      <c r="T230" s="155">
        <v>45204</v>
      </c>
      <c r="U230" s="155">
        <v>45205</v>
      </c>
      <c r="V230" s="155">
        <v>45209</v>
      </c>
      <c r="W230" s="96" t="s">
        <v>3609</v>
      </c>
      <c r="X230" s="96" t="s">
        <v>3486</v>
      </c>
      <c r="Y230" s="96"/>
      <c r="Z230" s="96" t="s">
        <v>3063</v>
      </c>
      <c r="AA230" s="96">
        <v>2769</v>
      </c>
      <c r="AB230" s="155">
        <v>45187</v>
      </c>
      <c r="AC230" s="155">
        <v>45746</v>
      </c>
      <c r="AD230" s="96">
        <v>8999990341</v>
      </c>
      <c r="AE230" s="96" t="s">
        <v>3487</v>
      </c>
      <c r="AF230" s="96">
        <v>3</v>
      </c>
      <c r="AG230" s="96" t="s">
        <v>3488</v>
      </c>
      <c r="AH230" s="96" t="s">
        <v>3489</v>
      </c>
      <c r="AI230" s="154">
        <v>0</v>
      </c>
      <c r="AJ230" s="154">
        <v>87000</v>
      </c>
      <c r="AK230" s="154">
        <v>0</v>
      </c>
      <c r="AL230" s="154">
        <v>0</v>
      </c>
      <c r="AM230" s="154">
        <v>0</v>
      </c>
      <c r="AN230" s="154">
        <v>0</v>
      </c>
      <c r="AO230" s="154">
        <v>0</v>
      </c>
      <c r="AP230" s="154">
        <v>0</v>
      </c>
      <c r="AQ230" s="154">
        <v>87000</v>
      </c>
      <c r="AR230" s="96" t="s">
        <v>3490</v>
      </c>
      <c r="AS230" s="96" t="s">
        <v>3491</v>
      </c>
      <c r="AT230" s="96" t="s">
        <v>3857</v>
      </c>
      <c r="AU230" s="96"/>
      <c r="AV230" s="96"/>
      <c r="AW230" s="96"/>
      <c r="AX230" s="96"/>
      <c r="AY230" s="96"/>
      <c r="AZ230" s="96"/>
      <c r="BA230" s="96"/>
      <c r="BB230" s="96"/>
      <c r="BC230" s="96"/>
      <c r="BD230" s="96"/>
      <c r="BE230" s="96"/>
      <c r="BF230" s="96"/>
      <c r="BG230" s="96"/>
      <c r="BH230" s="96"/>
    </row>
    <row r="231" spans="1:60" x14ac:dyDescent="0.2">
      <c r="A231" s="100">
        <v>0.6</v>
      </c>
      <c r="B231" s="96" t="s">
        <v>3482</v>
      </c>
      <c r="C231" s="96">
        <v>161860</v>
      </c>
      <c r="D231" s="96">
        <v>999202310</v>
      </c>
      <c r="E231" s="154">
        <v>0</v>
      </c>
      <c r="F231" s="154">
        <v>183875</v>
      </c>
      <c r="G231" s="154">
        <v>0</v>
      </c>
      <c r="H231" s="154">
        <v>0</v>
      </c>
      <c r="I231" s="154">
        <v>0</v>
      </c>
      <c r="J231" s="154">
        <v>0</v>
      </c>
      <c r="K231" s="154">
        <v>0</v>
      </c>
      <c r="L231" s="154">
        <v>0</v>
      </c>
      <c r="M231" s="154">
        <v>183875</v>
      </c>
      <c r="N231" s="96" t="s">
        <v>3858</v>
      </c>
      <c r="O231" s="96" t="s">
        <v>3484</v>
      </c>
      <c r="P231" s="96">
        <v>4</v>
      </c>
      <c r="Q231" s="96">
        <v>2023</v>
      </c>
      <c r="R231" s="96" t="s">
        <v>3060</v>
      </c>
      <c r="S231" s="96" t="s">
        <v>3485</v>
      </c>
      <c r="T231" s="155">
        <v>45198</v>
      </c>
      <c r="U231" s="155">
        <v>45199</v>
      </c>
      <c r="V231" s="155">
        <v>45203</v>
      </c>
      <c r="W231" s="96" t="s">
        <v>2986</v>
      </c>
      <c r="X231" s="96" t="s">
        <v>3486</v>
      </c>
      <c r="Y231" s="96"/>
      <c r="Z231" s="96" t="s">
        <v>3063</v>
      </c>
      <c r="AA231" s="96">
        <v>2769</v>
      </c>
      <c r="AB231" s="155">
        <v>45187</v>
      </c>
      <c r="AC231" s="155">
        <v>45746</v>
      </c>
      <c r="AD231" s="96">
        <v>8999990341</v>
      </c>
      <c r="AE231" s="96" t="s">
        <v>3487</v>
      </c>
      <c r="AF231" s="96">
        <v>3</v>
      </c>
      <c r="AG231" s="96" t="s">
        <v>3488</v>
      </c>
      <c r="AH231" s="96" t="s">
        <v>3489</v>
      </c>
      <c r="AI231" s="154">
        <v>0</v>
      </c>
      <c r="AJ231" s="154">
        <v>110325</v>
      </c>
      <c r="AK231" s="154">
        <v>0</v>
      </c>
      <c r="AL231" s="154">
        <v>0</v>
      </c>
      <c r="AM231" s="154">
        <v>0</v>
      </c>
      <c r="AN231" s="154">
        <v>0</v>
      </c>
      <c r="AO231" s="154">
        <v>0</v>
      </c>
      <c r="AP231" s="154">
        <v>0</v>
      </c>
      <c r="AQ231" s="154">
        <v>110325</v>
      </c>
      <c r="AR231" s="96" t="s">
        <v>3490</v>
      </c>
      <c r="AS231" s="96" t="s">
        <v>3491</v>
      </c>
      <c r="AT231" s="96" t="s">
        <v>3859</v>
      </c>
      <c r="AU231" s="96"/>
      <c r="AV231" s="96"/>
      <c r="AW231" s="96"/>
      <c r="AX231" s="96"/>
      <c r="AY231" s="96"/>
      <c r="AZ231" s="96"/>
      <c r="BA231" s="96"/>
      <c r="BB231" s="96"/>
      <c r="BC231" s="96"/>
      <c r="BD231" s="96"/>
      <c r="BE231" s="96"/>
      <c r="BF231" s="96"/>
      <c r="BG231" s="96"/>
      <c r="BH231" s="96"/>
    </row>
    <row r="232" spans="1:60" x14ac:dyDescent="0.2">
      <c r="A232" s="100">
        <v>0.6</v>
      </c>
      <c r="B232" s="96" t="s">
        <v>3482</v>
      </c>
      <c r="C232" s="96">
        <v>161861</v>
      </c>
      <c r="D232" s="96">
        <v>999202310</v>
      </c>
      <c r="E232" s="154">
        <v>0</v>
      </c>
      <c r="F232" s="154">
        <v>0</v>
      </c>
      <c r="G232" s="154">
        <v>0</v>
      </c>
      <c r="H232" s="154">
        <v>0</v>
      </c>
      <c r="I232" s="154">
        <v>0</v>
      </c>
      <c r="J232" s="154">
        <v>0</v>
      </c>
      <c r="K232" s="154">
        <v>0</v>
      </c>
      <c r="L232" s="154">
        <v>0</v>
      </c>
      <c r="M232" s="154">
        <v>0</v>
      </c>
      <c r="N232" s="96" t="s">
        <v>3860</v>
      </c>
      <c r="O232" s="96" t="s">
        <v>3484</v>
      </c>
      <c r="P232" s="96">
        <v>4</v>
      </c>
      <c r="Q232" s="96">
        <v>2023</v>
      </c>
      <c r="R232" s="96" t="s">
        <v>3060</v>
      </c>
      <c r="S232" s="96" t="s">
        <v>3485</v>
      </c>
      <c r="T232" s="155">
        <v>45199</v>
      </c>
      <c r="U232" s="155">
        <v>45200</v>
      </c>
      <c r="V232" s="155">
        <v>45203</v>
      </c>
      <c r="W232" s="96" t="s">
        <v>2986</v>
      </c>
      <c r="X232" s="96" t="s">
        <v>3486</v>
      </c>
      <c r="Y232" s="96"/>
      <c r="Z232" s="96" t="s">
        <v>3063</v>
      </c>
      <c r="AA232" s="96">
        <v>2769</v>
      </c>
      <c r="AB232" s="155">
        <v>45187</v>
      </c>
      <c r="AC232" s="155">
        <v>45746</v>
      </c>
      <c r="AD232" s="96">
        <v>8999990341</v>
      </c>
      <c r="AE232" s="96" t="s">
        <v>3487</v>
      </c>
      <c r="AF232" s="96">
        <v>3</v>
      </c>
      <c r="AG232" s="96" t="s">
        <v>3488</v>
      </c>
      <c r="AH232" s="96" t="s">
        <v>3489</v>
      </c>
      <c r="AI232" s="154">
        <v>0</v>
      </c>
      <c r="AJ232" s="154">
        <v>0</v>
      </c>
      <c r="AK232" s="154">
        <v>0</v>
      </c>
      <c r="AL232" s="154">
        <v>0</v>
      </c>
      <c r="AM232" s="154">
        <v>0</v>
      </c>
      <c r="AN232" s="154">
        <v>0</v>
      </c>
      <c r="AO232" s="154">
        <v>0</v>
      </c>
      <c r="AP232" s="154">
        <v>0</v>
      </c>
      <c r="AQ232" s="154">
        <v>0</v>
      </c>
      <c r="AR232" s="96" t="s">
        <v>3496</v>
      </c>
      <c r="AS232" s="96" t="s">
        <v>3491</v>
      </c>
      <c r="AT232" s="96">
        <v>0</v>
      </c>
      <c r="AU232" s="96"/>
      <c r="AV232" s="96"/>
      <c r="AW232" s="96"/>
      <c r="AX232" s="96"/>
      <c r="AY232" s="96"/>
      <c r="AZ232" s="96"/>
      <c r="BA232" s="96"/>
      <c r="BB232" s="96"/>
      <c r="BC232" s="96"/>
      <c r="BD232" s="96"/>
      <c r="BE232" s="96"/>
      <c r="BF232" s="96"/>
      <c r="BG232" s="96"/>
      <c r="BH232" s="96"/>
    </row>
    <row r="233" spans="1:60" x14ac:dyDescent="0.2">
      <c r="A233" s="100">
        <v>0.6</v>
      </c>
      <c r="B233" s="96" t="s">
        <v>3482</v>
      </c>
      <c r="C233" s="96">
        <v>161880</v>
      </c>
      <c r="D233" s="96">
        <v>999202310</v>
      </c>
      <c r="E233" s="154">
        <v>0</v>
      </c>
      <c r="F233" s="154">
        <v>0</v>
      </c>
      <c r="G233" s="154">
        <v>0</v>
      </c>
      <c r="H233" s="154">
        <v>0</v>
      </c>
      <c r="I233" s="154">
        <v>0</v>
      </c>
      <c r="J233" s="154">
        <v>0</v>
      </c>
      <c r="K233" s="154">
        <v>0</v>
      </c>
      <c r="L233" s="154">
        <v>0</v>
      </c>
      <c r="M233" s="154">
        <v>0</v>
      </c>
      <c r="N233" s="96" t="s">
        <v>3861</v>
      </c>
      <c r="O233" s="96" t="s">
        <v>3484</v>
      </c>
      <c r="P233" s="96">
        <v>4</v>
      </c>
      <c r="Q233" s="96">
        <v>2023</v>
      </c>
      <c r="R233" s="96" t="s">
        <v>3060</v>
      </c>
      <c r="S233" s="96" t="s">
        <v>3485</v>
      </c>
      <c r="T233" s="155">
        <v>45202</v>
      </c>
      <c r="U233" s="155">
        <v>45203</v>
      </c>
      <c r="V233" s="155">
        <v>45205</v>
      </c>
      <c r="W233" s="96" t="s">
        <v>2986</v>
      </c>
      <c r="X233" s="96" t="s">
        <v>3486</v>
      </c>
      <c r="Y233" s="96"/>
      <c r="Z233" s="96" t="s">
        <v>3063</v>
      </c>
      <c r="AA233" s="96">
        <v>2769</v>
      </c>
      <c r="AB233" s="155">
        <v>45187</v>
      </c>
      <c r="AC233" s="155">
        <v>45746</v>
      </c>
      <c r="AD233" s="96">
        <v>8999990341</v>
      </c>
      <c r="AE233" s="96" t="s">
        <v>3487</v>
      </c>
      <c r="AF233" s="96">
        <v>3</v>
      </c>
      <c r="AG233" s="96" t="s">
        <v>3488</v>
      </c>
      <c r="AH233" s="96" t="s">
        <v>3489</v>
      </c>
      <c r="AI233" s="154">
        <v>0</v>
      </c>
      <c r="AJ233" s="154">
        <v>0</v>
      </c>
      <c r="AK233" s="154">
        <v>0</v>
      </c>
      <c r="AL233" s="154">
        <v>0</v>
      </c>
      <c r="AM233" s="154">
        <v>0</v>
      </c>
      <c r="AN233" s="154">
        <v>0</v>
      </c>
      <c r="AO233" s="154">
        <v>0</v>
      </c>
      <c r="AP233" s="154">
        <v>0</v>
      </c>
      <c r="AQ233" s="154">
        <v>0</v>
      </c>
      <c r="AR233" s="96" t="s">
        <v>3496</v>
      </c>
      <c r="AS233" s="96" t="s">
        <v>3491</v>
      </c>
      <c r="AT233" s="96">
        <v>0</v>
      </c>
      <c r="AU233" s="96"/>
      <c r="AV233" s="96"/>
      <c r="AW233" s="96"/>
      <c r="AX233" s="96"/>
      <c r="AY233" s="96"/>
      <c r="AZ233" s="96"/>
      <c r="BA233" s="96"/>
      <c r="BB233" s="96"/>
      <c r="BC233" s="96"/>
      <c r="BD233" s="96"/>
      <c r="BE233" s="96"/>
      <c r="BF233" s="96"/>
      <c r="BG233" s="96"/>
      <c r="BH233" s="96"/>
    </row>
    <row r="234" spans="1:60" x14ac:dyDescent="0.2">
      <c r="A234" s="100">
        <v>0.6</v>
      </c>
      <c r="B234" s="96" t="s">
        <v>3482</v>
      </c>
      <c r="C234" s="96">
        <v>161899</v>
      </c>
      <c r="D234" s="96">
        <v>999202310</v>
      </c>
      <c r="E234" s="154">
        <v>0</v>
      </c>
      <c r="F234" s="154">
        <v>142500</v>
      </c>
      <c r="G234" s="154">
        <v>0</v>
      </c>
      <c r="H234" s="154">
        <v>0</v>
      </c>
      <c r="I234" s="154">
        <v>0</v>
      </c>
      <c r="J234" s="154">
        <v>0</v>
      </c>
      <c r="K234" s="154">
        <v>0</v>
      </c>
      <c r="L234" s="154">
        <v>0</v>
      </c>
      <c r="M234" s="154">
        <v>142500</v>
      </c>
      <c r="N234" s="96" t="s">
        <v>3862</v>
      </c>
      <c r="O234" s="96" t="s">
        <v>3484</v>
      </c>
      <c r="P234" s="96">
        <v>4</v>
      </c>
      <c r="Q234" s="96">
        <v>2023</v>
      </c>
      <c r="R234" s="96" t="s">
        <v>3060</v>
      </c>
      <c r="S234" s="96" t="s">
        <v>3485</v>
      </c>
      <c r="T234" s="155">
        <v>45203</v>
      </c>
      <c r="U234" s="155">
        <v>45204</v>
      </c>
      <c r="V234" s="155">
        <v>45209</v>
      </c>
      <c r="W234" s="96" t="s">
        <v>2986</v>
      </c>
      <c r="X234" s="96" t="s">
        <v>3486</v>
      </c>
      <c r="Y234" s="96"/>
      <c r="Z234" s="96" t="s">
        <v>3063</v>
      </c>
      <c r="AA234" s="96">
        <v>2769</v>
      </c>
      <c r="AB234" s="155">
        <v>45187</v>
      </c>
      <c r="AC234" s="155">
        <v>45746</v>
      </c>
      <c r="AD234" s="96">
        <v>8999990341</v>
      </c>
      <c r="AE234" s="96" t="s">
        <v>3487</v>
      </c>
      <c r="AF234" s="96">
        <v>3</v>
      </c>
      <c r="AG234" s="96" t="s">
        <v>3488</v>
      </c>
      <c r="AH234" s="96" t="s">
        <v>3489</v>
      </c>
      <c r="AI234" s="154">
        <v>0</v>
      </c>
      <c r="AJ234" s="154">
        <v>85500</v>
      </c>
      <c r="AK234" s="154">
        <v>0</v>
      </c>
      <c r="AL234" s="154">
        <v>0</v>
      </c>
      <c r="AM234" s="154">
        <v>0</v>
      </c>
      <c r="AN234" s="154">
        <v>0</v>
      </c>
      <c r="AO234" s="154">
        <v>0</v>
      </c>
      <c r="AP234" s="154">
        <v>0</v>
      </c>
      <c r="AQ234" s="154">
        <v>85500</v>
      </c>
      <c r="AR234" s="96" t="s">
        <v>3490</v>
      </c>
      <c r="AS234" s="96" t="s">
        <v>3491</v>
      </c>
      <c r="AT234" s="96" t="s">
        <v>3863</v>
      </c>
      <c r="AU234" s="96"/>
      <c r="AV234" s="96"/>
      <c r="AW234" s="96"/>
      <c r="AX234" s="96"/>
      <c r="AY234" s="96"/>
      <c r="AZ234" s="96"/>
      <c r="BA234" s="96"/>
      <c r="BB234" s="96"/>
      <c r="BC234" s="96"/>
      <c r="BD234" s="96"/>
      <c r="BE234" s="96"/>
      <c r="BF234" s="96"/>
      <c r="BG234" s="96"/>
      <c r="BH234" s="96"/>
    </row>
    <row r="235" spans="1:60" x14ac:dyDescent="0.2">
      <c r="A235" s="100">
        <v>0.6</v>
      </c>
      <c r="B235" s="96" t="s">
        <v>3482</v>
      </c>
      <c r="C235" s="96">
        <v>161928</v>
      </c>
      <c r="D235" s="96">
        <v>999202310</v>
      </c>
      <c r="E235" s="154">
        <v>0</v>
      </c>
      <c r="F235" s="154">
        <v>145300</v>
      </c>
      <c r="G235" s="154">
        <v>0</v>
      </c>
      <c r="H235" s="154">
        <v>0</v>
      </c>
      <c r="I235" s="154">
        <v>0</v>
      </c>
      <c r="J235" s="154">
        <v>0</v>
      </c>
      <c r="K235" s="154">
        <v>0</v>
      </c>
      <c r="L235" s="154">
        <v>0</v>
      </c>
      <c r="M235" s="154">
        <v>145300</v>
      </c>
      <c r="N235" s="96" t="s">
        <v>3864</v>
      </c>
      <c r="O235" s="96" t="s">
        <v>3484</v>
      </c>
      <c r="P235" s="96">
        <v>4</v>
      </c>
      <c r="Q235" s="96">
        <v>2023</v>
      </c>
      <c r="R235" s="96" t="s">
        <v>3060</v>
      </c>
      <c r="S235" s="96" t="s">
        <v>3485</v>
      </c>
      <c r="T235" s="155">
        <v>45205</v>
      </c>
      <c r="U235" s="155">
        <v>45208</v>
      </c>
      <c r="V235" s="155">
        <v>45211</v>
      </c>
      <c r="W235" s="96" t="s">
        <v>2986</v>
      </c>
      <c r="X235" s="96" t="s">
        <v>3486</v>
      </c>
      <c r="Y235" s="96"/>
      <c r="Z235" s="96" t="s">
        <v>3063</v>
      </c>
      <c r="AA235" s="96">
        <v>2769</v>
      </c>
      <c r="AB235" s="155">
        <v>45187</v>
      </c>
      <c r="AC235" s="155">
        <v>45746</v>
      </c>
      <c r="AD235" s="96">
        <v>8999990341</v>
      </c>
      <c r="AE235" s="96" t="s">
        <v>3487</v>
      </c>
      <c r="AF235" s="96">
        <v>3</v>
      </c>
      <c r="AG235" s="96" t="s">
        <v>3488</v>
      </c>
      <c r="AH235" s="96" t="s">
        <v>3489</v>
      </c>
      <c r="AI235" s="154">
        <v>0</v>
      </c>
      <c r="AJ235" s="154">
        <v>87180</v>
      </c>
      <c r="AK235" s="154">
        <v>0</v>
      </c>
      <c r="AL235" s="154">
        <v>0</v>
      </c>
      <c r="AM235" s="154">
        <v>0</v>
      </c>
      <c r="AN235" s="154">
        <v>0</v>
      </c>
      <c r="AO235" s="154">
        <v>0</v>
      </c>
      <c r="AP235" s="154">
        <v>0</v>
      </c>
      <c r="AQ235" s="154">
        <v>87180</v>
      </c>
      <c r="AR235" s="96" t="s">
        <v>3490</v>
      </c>
      <c r="AS235" s="96" t="s">
        <v>3491</v>
      </c>
      <c r="AT235" s="96" t="s">
        <v>3865</v>
      </c>
      <c r="AU235" s="96"/>
      <c r="AV235" s="96"/>
      <c r="AW235" s="96"/>
      <c r="AX235" s="96"/>
      <c r="AY235" s="96"/>
      <c r="AZ235" s="96"/>
      <c r="BA235" s="96"/>
      <c r="BB235" s="96"/>
      <c r="BC235" s="96"/>
      <c r="BD235" s="96"/>
      <c r="BE235" s="96"/>
      <c r="BF235" s="96"/>
      <c r="BG235" s="96"/>
      <c r="BH235" s="96"/>
    </row>
    <row r="236" spans="1:60" x14ac:dyDescent="0.2">
      <c r="A236" s="100">
        <v>0.6</v>
      </c>
      <c r="B236" s="96" t="s">
        <v>3482</v>
      </c>
      <c r="C236" s="96">
        <v>161940</v>
      </c>
      <c r="D236" s="96">
        <v>999202310</v>
      </c>
      <c r="E236" s="154">
        <v>0</v>
      </c>
      <c r="F236" s="154">
        <v>0</v>
      </c>
      <c r="G236" s="154">
        <v>0</v>
      </c>
      <c r="H236" s="154">
        <v>0</v>
      </c>
      <c r="I236" s="154">
        <v>0</v>
      </c>
      <c r="J236" s="154">
        <v>0</v>
      </c>
      <c r="K236" s="154">
        <v>0</v>
      </c>
      <c r="L236" s="154">
        <v>0</v>
      </c>
      <c r="M236" s="154">
        <v>0</v>
      </c>
      <c r="N236" s="96" t="s">
        <v>3866</v>
      </c>
      <c r="O236" s="96" t="s">
        <v>3484</v>
      </c>
      <c r="P236" s="96">
        <v>4</v>
      </c>
      <c r="Q236" s="96">
        <v>2023</v>
      </c>
      <c r="R236" s="96" t="s">
        <v>3060</v>
      </c>
      <c r="S236" s="96" t="s">
        <v>3485</v>
      </c>
      <c r="T236" s="155">
        <v>45208</v>
      </c>
      <c r="U236" s="155">
        <v>45209</v>
      </c>
      <c r="V236" s="155">
        <v>45211</v>
      </c>
      <c r="W236" s="96" t="s">
        <v>2986</v>
      </c>
      <c r="X236" s="96" t="s">
        <v>3486</v>
      </c>
      <c r="Y236" s="96"/>
      <c r="Z236" s="96" t="s">
        <v>3063</v>
      </c>
      <c r="AA236" s="96">
        <v>2769</v>
      </c>
      <c r="AB236" s="155">
        <v>45187</v>
      </c>
      <c r="AC236" s="155">
        <v>45746</v>
      </c>
      <c r="AD236" s="96">
        <v>8999990341</v>
      </c>
      <c r="AE236" s="96" t="s">
        <v>3487</v>
      </c>
      <c r="AF236" s="96">
        <v>3</v>
      </c>
      <c r="AG236" s="96" t="s">
        <v>3488</v>
      </c>
      <c r="AH236" s="96" t="s">
        <v>3489</v>
      </c>
      <c r="AI236" s="154">
        <v>0</v>
      </c>
      <c r="AJ236" s="154">
        <v>0</v>
      </c>
      <c r="AK236" s="154">
        <v>0</v>
      </c>
      <c r="AL236" s="154">
        <v>0</v>
      </c>
      <c r="AM236" s="154">
        <v>0</v>
      </c>
      <c r="AN236" s="154">
        <v>0</v>
      </c>
      <c r="AO236" s="154">
        <v>0</v>
      </c>
      <c r="AP236" s="154">
        <v>0</v>
      </c>
      <c r="AQ236" s="154">
        <v>0</v>
      </c>
      <c r="AR236" s="96" t="s">
        <v>3496</v>
      </c>
      <c r="AS236" s="96" t="s">
        <v>3491</v>
      </c>
      <c r="AT236" s="96">
        <v>0</v>
      </c>
      <c r="AU236" s="96"/>
      <c r="AV236" s="96"/>
      <c r="AW236" s="96"/>
      <c r="AX236" s="96"/>
      <c r="AY236" s="96"/>
      <c r="AZ236" s="96"/>
      <c r="BA236" s="96"/>
      <c r="BB236" s="96"/>
      <c r="BC236" s="96"/>
      <c r="BD236" s="96"/>
      <c r="BE236" s="96"/>
      <c r="BF236" s="96"/>
      <c r="BG236" s="96"/>
      <c r="BH236" s="96"/>
    </row>
    <row r="237" spans="1:60" x14ac:dyDescent="0.2">
      <c r="A237" s="100">
        <v>0.6</v>
      </c>
      <c r="B237" s="96" t="s">
        <v>3482</v>
      </c>
      <c r="C237" s="96">
        <v>161956</v>
      </c>
      <c r="D237" s="96">
        <v>999202310</v>
      </c>
      <c r="E237" s="154">
        <v>0</v>
      </c>
      <c r="F237" s="154">
        <v>0</v>
      </c>
      <c r="G237" s="154">
        <v>0</v>
      </c>
      <c r="H237" s="154">
        <v>0</v>
      </c>
      <c r="I237" s="154">
        <v>0</v>
      </c>
      <c r="J237" s="154">
        <v>0</v>
      </c>
      <c r="K237" s="154">
        <v>0</v>
      </c>
      <c r="L237" s="154">
        <v>0</v>
      </c>
      <c r="M237" s="154">
        <v>0</v>
      </c>
      <c r="N237" s="96" t="s">
        <v>3867</v>
      </c>
      <c r="O237" s="96" t="s">
        <v>3484</v>
      </c>
      <c r="P237" s="96">
        <v>4</v>
      </c>
      <c r="Q237" s="96">
        <v>2023</v>
      </c>
      <c r="R237" s="96" t="s">
        <v>3060</v>
      </c>
      <c r="S237" s="96" t="s">
        <v>3485</v>
      </c>
      <c r="T237" s="155">
        <v>45210</v>
      </c>
      <c r="U237" s="155">
        <v>45211</v>
      </c>
      <c r="V237" s="155">
        <v>45211</v>
      </c>
      <c r="W237" s="96" t="s">
        <v>2986</v>
      </c>
      <c r="X237" s="96" t="s">
        <v>3486</v>
      </c>
      <c r="Y237" s="96"/>
      <c r="Z237" s="96" t="s">
        <v>3063</v>
      </c>
      <c r="AA237" s="96">
        <v>2769</v>
      </c>
      <c r="AB237" s="155">
        <v>45187</v>
      </c>
      <c r="AC237" s="155">
        <v>45746</v>
      </c>
      <c r="AD237" s="96">
        <v>8999990341</v>
      </c>
      <c r="AE237" s="96" t="s">
        <v>3487</v>
      </c>
      <c r="AF237" s="96">
        <v>3</v>
      </c>
      <c r="AG237" s="96" t="s">
        <v>3488</v>
      </c>
      <c r="AH237" s="96" t="s">
        <v>3489</v>
      </c>
      <c r="AI237" s="154">
        <v>0</v>
      </c>
      <c r="AJ237" s="154">
        <v>0</v>
      </c>
      <c r="AK237" s="154">
        <v>0</v>
      </c>
      <c r="AL237" s="154">
        <v>0</v>
      </c>
      <c r="AM237" s="154">
        <v>0</v>
      </c>
      <c r="AN237" s="154">
        <v>0</v>
      </c>
      <c r="AO237" s="154">
        <v>0</v>
      </c>
      <c r="AP237" s="154">
        <v>0</v>
      </c>
      <c r="AQ237" s="154">
        <v>0</v>
      </c>
      <c r="AR237" s="96" t="s">
        <v>3496</v>
      </c>
      <c r="AS237" s="96" t="s">
        <v>3491</v>
      </c>
      <c r="AT237" s="96">
        <v>0</v>
      </c>
      <c r="AU237" s="96"/>
      <c r="AV237" s="96"/>
      <c r="AW237" s="96"/>
      <c r="AX237" s="96"/>
      <c r="AY237" s="96"/>
      <c r="AZ237" s="96"/>
      <c r="BA237" s="96"/>
      <c r="BB237" s="96"/>
      <c r="BC237" s="96"/>
      <c r="BD237" s="96"/>
      <c r="BE237" s="96"/>
      <c r="BF237" s="96"/>
      <c r="BG237" s="96"/>
      <c r="BH237" s="96"/>
    </row>
    <row r="238" spans="1:60" x14ac:dyDescent="0.2">
      <c r="A238" s="100">
        <v>0.6</v>
      </c>
      <c r="B238" s="96" t="s">
        <v>3482</v>
      </c>
      <c r="C238" s="96">
        <v>161964</v>
      </c>
      <c r="D238" s="96">
        <v>999202310</v>
      </c>
      <c r="E238" s="154">
        <v>0</v>
      </c>
      <c r="F238" s="154">
        <v>0</v>
      </c>
      <c r="G238" s="154">
        <v>0</v>
      </c>
      <c r="H238" s="154">
        <v>0</v>
      </c>
      <c r="I238" s="154">
        <v>0</v>
      </c>
      <c r="J238" s="154">
        <v>0</v>
      </c>
      <c r="K238" s="154">
        <v>0</v>
      </c>
      <c r="L238" s="154">
        <v>0</v>
      </c>
      <c r="M238" s="154">
        <v>0</v>
      </c>
      <c r="N238" s="96" t="s">
        <v>3868</v>
      </c>
      <c r="O238" s="96" t="s">
        <v>3484</v>
      </c>
      <c r="P238" s="96">
        <v>4</v>
      </c>
      <c r="Q238" s="96">
        <v>2023</v>
      </c>
      <c r="R238" s="96" t="s">
        <v>3060</v>
      </c>
      <c r="S238" s="96" t="s">
        <v>3485</v>
      </c>
      <c r="T238" s="155">
        <v>45211</v>
      </c>
      <c r="U238" s="155">
        <v>45212</v>
      </c>
      <c r="V238" s="155">
        <v>45216</v>
      </c>
      <c r="W238" s="96" t="s">
        <v>2986</v>
      </c>
      <c r="X238" s="96" t="s">
        <v>3486</v>
      </c>
      <c r="Y238" s="96"/>
      <c r="Z238" s="96" t="s">
        <v>3063</v>
      </c>
      <c r="AA238" s="96">
        <v>2769</v>
      </c>
      <c r="AB238" s="155">
        <v>45187</v>
      </c>
      <c r="AC238" s="155">
        <v>45746</v>
      </c>
      <c r="AD238" s="96">
        <v>8999990341</v>
      </c>
      <c r="AE238" s="96" t="s">
        <v>3487</v>
      </c>
      <c r="AF238" s="96">
        <v>3</v>
      </c>
      <c r="AG238" s="96" t="s">
        <v>3488</v>
      </c>
      <c r="AH238" s="96" t="s">
        <v>3489</v>
      </c>
      <c r="AI238" s="154">
        <v>0</v>
      </c>
      <c r="AJ238" s="154">
        <v>0</v>
      </c>
      <c r="AK238" s="154">
        <v>0</v>
      </c>
      <c r="AL238" s="154">
        <v>0</v>
      </c>
      <c r="AM238" s="154">
        <v>0</v>
      </c>
      <c r="AN238" s="154">
        <v>0</v>
      </c>
      <c r="AO238" s="154">
        <v>0</v>
      </c>
      <c r="AP238" s="154">
        <v>0</v>
      </c>
      <c r="AQ238" s="154">
        <v>0</v>
      </c>
      <c r="AR238" s="96" t="s">
        <v>3496</v>
      </c>
      <c r="AS238" s="96" t="s">
        <v>3491</v>
      </c>
      <c r="AT238" s="96">
        <v>0</v>
      </c>
      <c r="AU238" s="96"/>
      <c r="AV238" s="96"/>
      <c r="AW238" s="96"/>
      <c r="AX238" s="96"/>
      <c r="AY238" s="96"/>
      <c r="AZ238" s="96"/>
      <c r="BA238" s="96"/>
      <c r="BB238" s="96"/>
      <c r="BC238" s="96"/>
      <c r="BD238" s="96"/>
      <c r="BE238" s="96"/>
      <c r="BF238" s="96"/>
      <c r="BG238" s="96"/>
      <c r="BH238" s="96"/>
    </row>
    <row r="239" spans="1:60" x14ac:dyDescent="0.2">
      <c r="A239" s="100">
        <v>0.6</v>
      </c>
      <c r="B239" s="96" t="s">
        <v>3482</v>
      </c>
      <c r="C239" s="96">
        <v>162007</v>
      </c>
      <c r="D239" s="96">
        <v>999202310</v>
      </c>
      <c r="E239" s="154">
        <v>0</v>
      </c>
      <c r="F239" s="154">
        <v>158000</v>
      </c>
      <c r="G239" s="154">
        <v>0</v>
      </c>
      <c r="H239" s="154">
        <v>0</v>
      </c>
      <c r="I239" s="154">
        <v>0</v>
      </c>
      <c r="J239" s="154">
        <v>0</v>
      </c>
      <c r="K239" s="154">
        <v>0</v>
      </c>
      <c r="L239" s="154">
        <v>0</v>
      </c>
      <c r="M239" s="154">
        <v>158000</v>
      </c>
      <c r="N239" s="96" t="s">
        <v>3869</v>
      </c>
      <c r="O239" s="96" t="s">
        <v>3484</v>
      </c>
      <c r="P239" s="96">
        <v>4</v>
      </c>
      <c r="Q239" s="96">
        <v>2023</v>
      </c>
      <c r="R239" s="96" t="s">
        <v>3060</v>
      </c>
      <c r="S239" s="96" t="s">
        <v>3485</v>
      </c>
      <c r="T239" s="155">
        <v>45216</v>
      </c>
      <c r="U239" s="155">
        <v>45217</v>
      </c>
      <c r="V239" s="155">
        <v>45219</v>
      </c>
      <c r="W239" s="96" t="s">
        <v>2986</v>
      </c>
      <c r="X239" s="96" t="s">
        <v>3486</v>
      </c>
      <c r="Y239" s="96"/>
      <c r="Z239" s="96" t="s">
        <v>3063</v>
      </c>
      <c r="AA239" s="96">
        <v>2769</v>
      </c>
      <c r="AB239" s="155">
        <v>45187</v>
      </c>
      <c r="AC239" s="155">
        <v>45746</v>
      </c>
      <c r="AD239" s="96">
        <v>8999990341</v>
      </c>
      <c r="AE239" s="96" t="s">
        <v>3487</v>
      </c>
      <c r="AF239" s="96">
        <v>3</v>
      </c>
      <c r="AG239" s="96" t="s">
        <v>3488</v>
      </c>
      <c r="AH239" s="96" t="s">
        <v>3489</v>
      </c>
      <c r="AI239" s="154">
        <v>0</v>
      </c>
      <c r="AJ239" s="154">
        <v>94800</v>
      </c>
      <c r="AK239" s="154">
        <v>0</v>
      </c>
      <c r="AL239" s="154">
        <v>0</v>
      </c>
      <c r="AM239" s="154">
        <v>0</v>
      </c>
      <c r="AN239" s="154">
        <v>0</v>
      </c>
      <c r="AO239" s="154">
        <v>0</v>
      </c>
      <c r="AP239" s="154">
        <v>0</v>
      </c>
      <c r="AQ239" s="154">
        <v>94800</v>
      </c>
      <c r="AR239" s="96" t="s">
        <v>3490</v>
      </c>
      <c r="AS239" s="96" t="s">
        <v>3491</v>
      </c>
      <c r="AT239" s="96" t="s">
        <v>3870</v>
      </c>
      <c r="AU239" s="96"/>
      <c r="AV239" s="96"/>
      <c r="AW239" s="96"/>
      <c r="AX239" s="96"/>
      <c r="AY239" s="96"/>
      <c r="AZ239" s="96"/>
      <c r="BA239" s="96"/>
      <c r="BB239" s="96"/>
      <c r="BC239" s="96"/>
      <c r="BD239" s="96"/>
      <c r="BE239" s="96"/>
      <c r="BF239" s="96"/>
      <c r="BG239" s="96"/>
      <c r="BH239" s="96"/>
    </row>
    <row r="240" spans="1:60" x14ac:dyDescent="0.2">
      <c r="A240" s="100">
        <v>0.6</v>
      </c>
      <c r="B240" s="96" t="s">
        <v>3482</v>
      </c>
      <c r="C240" s="96">
        <v>162011</v>
      </c>
      <c r="D240" s="96">
        <v>999202310</v>
      </c>
      <c r="E240" s="154">
        <v>0</v>
      </c>
      <c r="F240" s="154">
        <v>199000</v>
      </c>
      <c r="G240" s="154">
        <v>0</v>
      </c>
      <c r="H240" s="154">
        <v>0</v>
      </c>
      <c r="I240" s="154">
        <v>0</v>
      </c>
      <c r="J240" s="154">
        <v>0</v>
      </c>
      <c r="K240" s="154">
        <v>0</v>
      </c>
      <c r="L240" s="154">
        <v>0</v>
      </c>
      <c r="M240" s="154">
        <v>199000</v>
      </c>
      <c r="N240" s="96" t="s">
        <v>3871</v>
      </c>
      <c r="O240" s="96" t="s">
        <v>3484</v>
      </c>
      <c r="P240" s="96">
        <v>4</v>
      </c>
      <c r="Q240" s="96">
        <v>2023</v>
      </c>
      <c r="R240" s="96" t="s">
        <v>3060</v>
      </c>
      <c r="S240" s="96" t="s">
        <v>3485</v>
      </c>
      <c r="T240" s="155">
        <v>45217</v>
      </c>
      <c r="U240" s="155">
        <v>45218</v>
      </c>
      <c r="V240" s="155">
        <v>45219</v>
      </c>
      <c r="W240" s="96" t="s">
        <v>2986</v>
      </c>
      <c r="X240" s="96" t="s">
        <v>3486</v>
      </c>
      <c r="Y240" s="96"/>
      <c r="Z240" s="96" t="s">
        <v>3063</v>
      </c>
      <c r="AA240" s="96">
        <v>2769</v>
      </c>
      <c r="AB240" s="155">
        <v>45187</v>
      </c>
      <c r="AC240" s="155">
        <v>45746</v>
      </c>
      <c r="AD240" s="96">
        <v>8999990341</v>
      </c>
      <c r="AE240" s="96" t="s">
        <v>3487</v>
      </c>
      <c r="AF240" s="96">
        <v>3</v>
      </c>
      <c r="AG240" s="96" t="s">
        <v>3488</v>
      </c>
      <c r="AH240" s="96" t="s">
        <v>3489</v>
      </c>
      <c r="AI240" s="154">
        <v>0</v>
      </c>
      <c r="AJ240" s="154">
        <v>119400</v>
      </c>
      <c r="AK240" s="154">
        <v>0</v>
      </c>
      <c r="AL240" s="154">
        <v>0</v>
      </c>
      <c r="AM240" s="154">
        <v>0</v>
      </c>
      <c r="AN240" s="154">
        <v>0</v>
      </c>
      <c r="AO240" s="154">
        <v>0</v>
      </c>
      <c r="AP240" s="154">
        <v>0</v>
      </c>
      <c r="AQ240" s="154">
        <v>119400</v>
      </c>
      <c r="AR240" s="96" t="s">
        <v>3490</v>
      </c>
      <c r="AS240" s="96" t="s">
        <v>3491</v>
      </c>
      <c r="AT240" s="96" t="s">
        <v>3872</v>
      </c>
      <c r="AU240" s="96"/>
      <c r="AV240" s="96"/>
      <c r="AW240" s="96"/>
      <c r="AX240" s="96"/>
      <c r="AY240" s="96"/>
      <c r="AZ240" s="96"/>
      <c r="BA240" s="96"/>
      <c r="BB240" s="96"/>
      <c r="BC240" s="96"/>
      <c r="BD240" s="96"/>
      <c r="BE240" s="96"/>
      <c r="BF240" s="96"/>
      <c r="BG240" s="96"/>
      <c r="BH240" s="96"/>
    </row>
    <row r="241" spans="1:60" x14ac:dyDescent="0.2">
      <c r="A241" s="100">
        <v>0.6</v>
      </c>
      <c r="B241" s="96" t="s">
        <v>3482</v>
      </c>
      <c r="C241" s="96">
        <v>162032</v>
      </c>
      <c r="D241" s="96">
        <v>999202310</v>
      </c>
      <c r="E241" s="154">
        <v>0</v>
      </c>
      <c r="F241" s="154">
        <v>178400</v>
      </c>
      <c r="G241" s="154">
        <v>0</v>
      </c>
      <c r="H241" s="154">
        <v>0</v>
      </c>
      <c r="I241" s="154">
        <v>0</v>
      </c>
      <c r="J241" s="154">
        <v>0</v>
      </c>
      <c r="K241" s="154">
        <v>0</v>
      </c>
      <c r="L241" s="154">
        <v>0</v>
      </c>
      <c r="M241" s="154">
        <v>178400</v>
      </c>
      <c r="N241" s="96" t="s">
        <v>3873</v>
      </c>
      <c r="O241" s="96" t="s">
        <v>3484</v>
      </c>
      <c r="P241" s="96">
        <v>4</v>
      </c>
      <c r="Q241" s="96">
        <v>2023</v>
      </c>
      <c r="R241" s="96" t="s">
        <v>3060</v>
      </c>
      <c r="S241" s="96" t="s">
        <v>3485</v>
      </c>
      <c r="T241" s="155">
        <v>45218</v>
      </c>
      <c r="U241" s="155">
        <v>45219</v>
      </c>
      <c r="V241" s="155">
        <v>45223</v>
      </c>
      <c r="W241" s="96" t="s">
        <v>2986</v>
      </c>
      <c r="X241" s="96" t="s">
        <v>3486</v>
      </c>
      <c r="Y241" s="96"/>
      <c r="Z241" s="96" t="s">
        <v>3063</v>
      </c>
      <c r="AA241" s="96">
        <v>2769</v>
      </c>
      <c r="AB241" s="155">
        <v>45187</v>
      </c>
      <c r="AC241" s="155">
        <v>45746</v>
      </c>
      <c r="AD241" s="96">
        <v>8999990341</v>
      </c>
      <c r="AE241" s="96" t="s">
        <v>3487</v>
      </c>
      <c r="AF241" s="96">
        <v>3</v>
      </c>
      <c r="AG241" s="96" t="s">
        <v>3488</v>
      </c>
      <c r="AH241" s="96" t="s">
        <v>3489</v>
      </c>
      <c r="AI241" s="154">
        <v>0</v>
      </c>
      <c r="AJ241" s="154">
        <v>107040</v>
      </c>
      <c r="AK241" s="154">
        <v>0</v>
      </c>
      <c r="AL241" s="154">
        <v>0</v>
      </c>
      <c r="AM241" s="154">
        <v>0</v>
      </c>
      <c r="AN241" s="154">
        <v>0</v>
      </c>
      <c r="AO241" s="154">
        <v>0</v>
      </c>
      <c r="AP241" s="154">
        <v>0</v>
      </c>
      <c r="AQ241" s="154">
        <v>107040</v>
      </c>
      <c r="AR241" s="96" t="s">
        <v>3490</v>
      </c>
      <c r="AS241" s="96" t="s">
        <v>3491</v>
      </c>
      <c r="AT241" s="96" t="s">
        <v>3874</v>
      </c>
      <c r="AU241" s="96"/>
      <c r="AV241" s="96"/>
      <c r="AW241" s="96"/>
      <c r="AX241" s="96"/>
      <c r="AY241" s="96"/>
      <c r="AZ241" s="96"/>
      <c r="BA241" s="96"/>
      <c r="BB241" s="96"/>
      <c r="BC241" s="96"/>
      <c r="BD241" s="96"/>
      <c r="BE241" s="96"/>
      <c r="BF241" s="96"/>
      <c r="BG241" s="96"/>
      <c r="BH241" s="96"/>
    </row>
    <row r="242" spans="1:60" x14ac:dyDescent="0.2">
      <c r="A242" s="100">
        <v>0.6</v>
      </c>
      <c r="B242" s="96" t="s">
        <v>3482</v>
      </c>
      <c r="C242" s="96">
        <v>162055</v>
      </c>
      <c r="D242" s="96">
        <v>999202310</v>
      </c>
      <c r="E242" s="154">
        <v>0</v>
      </c>
      <c r="F242" s="154">
        <v>265035</v>
      </c>
      <c r="G242" s="154">
        <v>0</v>
      </c>
      <c r="H242" s="154">
        <v>0</v>
      </c>
      <c r="I242" s="154">
        <v>0</v>
      </c>
      <c r="J242" s="154">
        <v>0</v>
      </c>
      <c r="K242" s="154">
        <v>0</v>
      </c>
      <c r="L242" s="154">
        <v>0</v>
      </c>
      <c r="M242" s="154">
        <v>265035</v>
      </c>
      <c r="N242" s="96" t="s">
        <v>3875</v>
      </c>
      <c r="O242" s="96" t="s">
        <v>3484</v>
      </c>
      <c r="P242" s="96">
        <v>4</v>
      </c>
      <c r="Q242" s="96">
        <v>2023</v>
      </c>
      <c r="R242" s="96" t="s">
        <v>3060</v>
      </c>
      <c r="S242" s="96" t="s">
        <v>3485</v>
      </c>
      <c r="T242" s="155">
        <v>45217</v>
      </c>
      <c r="U242" s="155">
        <v>45218</v>
      </c>
      <c r="V242" s="155">
        <v>45223</v>
      </c>
      <c r="W242" s="96" t="s">
        <v>2986</v>
      </c>
      <c r="X242" s="96" t="s">
        <v>3486</v>
      </c>
      <c r="Y242" s="96"/>
      <c r="Z242" s="96" t="s">
        <v>3063</v>
      </c>
      <c r="AA242" s="96">
        <v>2769</v>
      </c>
      <c r="AB242" s="155">
        <v>45187</v>
      </c>
      <c r="AC242" s="155">
        <v>45746</v>
      </c>
      <c r="AD242" s="96">
        <v>8999990341</v>
      </c>
      <c r="AE242" s="96" t="s">
        <v>3487</v>
      </c>
      <c r="AF242" s="96">
        <v>3</v>
      </c>
      <c r="AG242" s="96" t="s">
        <v>3488</v>
      </c>
      <c r="AH242" s="96" t="s">
        <v>3489</v>
      </c>
      <c r="AI242" s="154">
        <v>0</v>
      </c>
      <c r="AJ242" s="154">
        <v>159021</v>
      </c>
      <c r="AK242" s="154">
        <v>0</v>
      </c>
      <c r="AL242" s="154">
        <v>0</v>
      </c>
      <c r="AM242" s="154">
        <v>0</v>
      </c>
      <c r="AN242" s="154">
        <v>0</v>
      </c>
      <c r="AO242" s="154">
        <v>0</v>
      </c>
      <c r="AP242" s="154">
        <v>0</v>
      </c>
      <c r="AQ242" s="154">
        <v>159021</v>
      </c>
      <c r="AR242" s="96" t="s">
        <v>3490</v>
      </c>
      <c r="AS242" s="96" t="s">
        <v>3491</v>
      </c>
      <c r="AT242" s="96" t="s">
        <v>3876</v>
      </c>
      <c r="AU242" s="96"/>
      <c r="AV242" s="96"/>
      <c r="AW242" s="96"/>
      <c r="AX242" s="96"/>
      <c r="AY242" s="96"/>
      <c r="AZ242" s="96"/>
      <c r="BA242" s="96"/>
      <c r="BB242" s="96"/>
      <c r="BC242" s="96"/>
      <c r="BD242" s="96"/>
      <c r="BE242" s="96"/>
      <c r="BF242" s="96"/>
      <c r="BG242" s="96"/>
      <c r="BH242" s="96"/>
    </row>
    <row r="243" spans="1:60" x14ac:dyDescent="0.2">
      <c r="A243" s="100">
        <v>0.6</v>
      </c>
      <c r="B243" s="96" t="s">
        <v>3482</v>
      </c>
      <c r="C243" s="96">
        <v>161866</v>
      </c>
      <c r="D243" s="96">
        <v>999202310</v>
      </c>
      <c r="E243" s="154">
        <v>0</v>
      </c>
      <c r="F243" s="154">
        <v>247800</v>
      </c>
      <c r="G243" s="154">
        <v>0</v>
      </c>
      <c r="H243" s="154">
        <v>0</v>
      </c>
      <c r="I243" s="154">
        <v>0</v>
      </c>
      <c r="J243" s="154">
        <v>0</v>
      </c>
      <c r="K243" s="154">
        <v>0</v>
      </c>
      <c r="L243" s="154">
        <v>0</v>
      </c>
      <c r="M243" s="154">
        <v>247800</v>
      </c>
      <c r="N243" s="96" t="s">
        <v>3877</v>
      </c>
      <c r="O243" s="96" t="s">
        <v>3484</v>
      </c>
      <c r="P243" s="96">
        <v>4</v>
      </c>
      <c r="Q243" s="96">
        <v>2023</v>
      </c>
      <c r="R243" s="96" t="s">
        <v>3060</v>
      </c>
      <c r="S243" s="96" t="s">
        <v>3485</v>
      </c>
      <c r="T243" s="155">
        <v>45201</v>
      </c>
      <c r="U243" s="155">
        <v>45202</v>
      </c>
      <c r="V243" s="155">
        <v>45203</v>
      </c>
      <c r="W243" s="96" t="s">
        <v>3609</v>
      </c>
      <c r="X243" s="96" t="s">
        <v>3486</v>
      </c>
      <c r="Y243" s="96"/>
      <c r="Z243" s="96" t="s">
        <v>3063</v>
      </c>
      <c r="AA243" s="96">
        <v>2769</v>
      </c>
      <c r="AB243" s="155">
        <v>45187</v>
      </c>
      <c r="AC243" s="155">
        <v>45746</v>
      </c>
      <c r="AD243" s="96">
        <v>8999990341</v>
      </c>
      <c r="AE243" s="96" t="s">
        <v>3487</v>
      </c>
      <c r="AF243" s="96">
        <v>3</v>
      </c>
      <c r="AG243" s="96" t="s">
        <v>3488</v>
      </c>
      <c r="AH243" s="96" t="s">
        <v>3489</v>
      </c>
      <c r="AI243" s="154">
        <v>0</v>
      </c>
      <c r="AJ243" s="154">
        <v>148680</v>
      </c>
      <c r="AK243" s="154">
        <v>0</v>
      </c>
      <c r="AL243" s="154">
        <v>0</v>
      </c>
      <c r="AM243" s="154">
        <v>0</v>
      </c>
      <c r="AN243" s="154">
        <v>0</v>
      </c>
      <c r="AO243" s="154">
        <v>0</v>
      </c>
      <c r="AP243" s="154">
        <v>0</v>
      </c>
      <c r="AQ243" s="154">
        <v>148680</v>
      </c>
      <c r="AR243" s="96" t="s">
        <v>3490</v>
      </c>
      <c r="AS243" s="96" t="s">
        <v>3491</v>
      </c>
      <c r="AT243" s="96" t="s">
        <v>3878</v>
      </c>
      <c r="AU243" s="96"/>
      <c r="AV243" s="96"/>
      <c r="AW243" s="96"/>
      <c r="AX243" s="96"/>
      <c r="AY243" s="96"/>
      <c r="AZ243" s="96"/>
      <c r="BA243" s="96"/>
      <c r="BB243" s="96"/>
      <c r="BC243" s="96"/>
      <c r="BD243" s="96"/>
      <c r="BE243" s="96"/>
      <c r="BF243" s="96"/>
      <c r="BG243" s="96"/>
      <c r="BH243" s="96"/>
    </row>
    <row r="244" spans="1:60" x14ac:dyDescent="0.2">
      <c r="A244" s="100">
        <v>0.6</v>
      </c>
      <c r="B244" s="96" t="s">
        <v>3482</v>
      </c>
      <c r="C244" s="96">
        <v>161881</v>
      </c>
      <c r="D244" s="96">
        <v>999202310</v>
      </c>
      <c r="E244" s="154">
        <v>0</v>
      </c>
      <c r="F244" s="154">
        <v>200009</v>
      </c>
      <c r="G244" s="154">
        <v>0</v>
      </c>
      <c r="H244" s="154">
        <v>0</v>
      </c>
      <c r="I244" s="154">
        <v>0</v>
      </c>
      <c r="J244" s="154">
        <v>0</v>
      </c>
      <c r="K244" s="154">
        <v>0</v>
      </c>
      <c r="L244" s="154">
        <v>0</v>
      </c>
      <c r="M244" s="154">
        <v>200009</v>
      </c>
      <c r="N244" s="96" t="s">
        <v>3879</v>
      </c>
      <c r="O244" s="96" t="s">
        <v>3484</v>
      </c>
      <c r="P244" s="96">
        <v>4</v>
      </c>
      <c r="Q244" s="96">
        <v>2023</v>
      </c>
      <c r="R244" s="96" t="s">
        <v>3060</v>
      </c>
      <c r="S244" s="96" t="s">
        <v>3485</v>
      </c>
      <c r="T244" s="155">
        <v>45201</v>
      </c>
      <c r="U244" s="155">
        <v>45202</v>
      </c>
      <c r="V244" s="155">
        <v>45205</v>
      </c>
      <c r="W244" s="96" t="s">
        <v>3609</v>
      </c>
      <c r="X244" s="96" t="s">
        <v>3486</v>
      </c>
      <c r="Y244" s="96"/>
      <c r="Z244" s="96" t="s">
        <v>3063</v>
      </c>
      <c r="AA244" s="96">
        <v>2769</v>
      </c>
      <c r="AB244" s="155">
        <v>45187</v>
      </c>
      <c r="AC244" s="155">
        <v>45746</v>
      </c>
      <c r="AD244" s="96">
        <v>8999990341</v>
      </c>
      <c r="AE244" s="96" t="s">
        <v>3487</v>
      </c>
      <c r="AF244" s="96">
        <v>3</v>
      </c>
      <c r="AG244" s="96" t="s">
        <v>3488</v>
      </c>
      <c r="AH244" s="96" t="s">
        <v>3489</v>
      </c>
      <c r="AI244" s="154">
        <v>0</v>
      </c>
      <c r="AJ244" s="154">
        <v>120005.4</v>
      </c>
      <c r="AK244" s="154">
        <v>0</v>
      </c>
      <c r="AL244" s="154">
        <v>0</v>
      </c>
      <c r="AM244" s="154">
        <v>0</v>
      </c>
      <c r="AN244" s="154">
        <v>0</v>
      </c>
      <c r="AO244" s="154">
        <v>0</v>
      </c>
      <c r="AP244" s="154">
        <v>0</v>
      </c>
      <c r="AQ244" s="154">
        <v>120005.4</v>
      </c>
      <c r="AR244" s="96" t="s">
        <v>3490</v>
      </c>
      <c r="AS244" s="96" t="s">
        <v>3491</v>
      </c>
      <c r="AT244" s="96" t="s">
        <v>3880</v>
      </c>
      <c r="AU244" s="96"/>
      <c r="AV244" s="96"/>
      <c r="AW244" s="96"/>
      <c r="AX244" s="96"/>
      <c r="AY244" s="96"/>
      <c r="AZ244" s="96"/>
      <c r="BA244" s="96"/>
      <c r="BB244" s="96"/>
      <c r="BC244" s="96"/>
      <c r="BD244" s="96"/>
      <c r="BE244" s="96"/>
      <c r="BF244" s="96"/>
      <c r="BG244" s="96"/>
      <c r="BH244" s="96"/>
    </row>
    <row r="245" spans="1:60" x14ac:dyDescent="0.2">
      <c r="A245" s="100">
        <v>0.6</v>
      </c>
      <c r="B245" s="96" t="s">
        <v>3482</v>
      </c>
      <c r="C245" s="96">
        <v>162096</v>
      </c>
      <c r="D245" s="96">
        <v>999202310</v>
      </c>
      <c r="E245" s="154">
        <v>0</v>
      </c>
      <c r="F245" s="154">
        <v>188300</v>
      </c>
      <c r="G245" s="154">
        <v>0</v>
      </c>
      <c r="H245" s="154">
        <v>0</v>
      </c>
      <c r="I245" s="154">
        <v>0</v>
      </c>
      <c r="J245" s="154">
        <v>0</v>
      </c>
      <c r="K245" s="154">
        <v>0</v>
      </c>
      <c r="L245" s="154">
        <v>0</v>
      </c>
      <c r="M245" s="154">
        <v>188300</v>
      </c>
      <c r="N245" s="96" t="s">
        <v>3881</v>
      </c>
      <c r="O245" s="96" t="s">
        <v>3484</v>
      </c>
      <c r="P245" s="96">
        <v>4</v>
      </c>
      <c r="Q245" s="96">
        <v>2023</v>
      </c>
      <c r="R245" s="96" t="s">
        <v>3060</v>
      </c>
      <c r="S245" s="96" t="s">
        <v>3485</v>
      </c>
      <c r="T245" s="155">
        <v>45223</v>
      </c>
      <c r="U245" s="155">
        <v>45224</v>
      </c>
      <c r="V245" s="155">
        <v>45227</v>
      </c>
      <c r="W245" s="96" t="s">
        <v>2986</v>
      </c>
      <c r="X245" s="96" t="s">
        <v>3486</v>
      </c>
      <c r="Y245" s="96"/>
      <c r="Z245" s="96" t="s">
        <v>3063</v>
      </c>
      <c r="AA245" s="96">
        <v>2769</v>
      </c>
      <c r="AB245" s="155">
        <v>45187</v>
      </c>
      <c r="AC245" s="155">
        <v>45746</v>
      </c>
      <c r="AD245" s="96">
        <v>8999990341</v>
      </c>
      <c r="AE245" s="96" t="s">
        <v>3487</v>
      </c>
      <c r="AF245" s="96">
        <v>3</v>
      </c>
      <c r="AG245" s="96" t="s">
        <v>3488</v>
      </c>
      <c r="AH245" s="96" t="s">
        <v>3489</v>
      </c>
      <c r="AI245" s="154">
        <v>0</v>
      </c>
      <c r="AJ245" s="154">
        <v>112980</v>
      </c>
      <c r="AK245" s="154">
        <v>0</v>
      </c>
      <c r="AL245" s="154">
        <v>0</v>
      </c>
      <c r="AM245" s="154">
        <v>0</v>
      </c>
      <c r="AN245" s="154">
        <v>0</v>
      </c>
      <c r="AO245" s="154">
        <v>0</v>
      </c>
      <c r="AP245" s="154">
        <v>0</v>
      </c>
      <c r="AQ245" s="154">
        <v>112980</v>
      </c>
      <c r="AR245" s="96" t="s">
        <v>3490</v>
      </c>
      <c r="AS245" s="96" t="s">
        <v>3491</v>
      </c>
      <c r="AT245" s="96" t="s">
        <v>3882</v>
      </c>
      <c r="AU245" s="96"/>
      <c r="AV245" s="96"/>
      <c r="AW245" s="96"/>
      <c r="AX245" s="96"/>
      <c r="AY245" s="96"/>
      <c r="AZ245" s="96"/>
      <c r="BA245" s="96"/>
      <c r="BB245" s="96"/>
      <c r="BC245" s="96"/>
      <c r="BD245" s="96"/>
      <c r="BE245" s="96"/>
      <c r="BF245" s="96"/>
      <c r="BG245" s="96"/>
      <c r="BH245" s="96"/>
    </row>
    <row r="246" spans="1:60" x14ac:dyDescent="0.2">
      <c r="A246" s="100">
        <v>0.6</v>
      </c>
      <c r="B246" s="96" t="s">
        <v>3482</v>
      </c>
      <c r="C246" s="96">
        <v>162109</v>
      </c>
      <c r="D246" s="96">
        <v>999202310</v>
      </c>
      <c r="E246" s="154">
        <v>0</v>
      </c>
      <c r="F246" s="154">
        <v>90376</v>
      </c>
      <c r="G246" s="154">
        <v>0</v>
      </c>
      <c r="H246" s="154">
        <v>0</v>
      </c>
      <c r="I246" s="154">
        <v>0</v>
      </c>
      <c r="J246" s="154">
        <v>0</v>
      </c>
      <c r="K246" s="154">
        <v>0</v>
      </c>
      <c r="L246" s="154">
        <v>0</v>
      </c>
      <c r="M246" s="154">
        <v>90376</v>
      </c>
      <c r="N246" s="96" t="s">
        <v>3883</v>
      </c>
      <c r="O246" s="96" t="s">
        <v>3484</v>
      </c>
      <c r="P246" s="96">
        <v>4</v>
      </c>
      <c r="Q246" s="96">
        <v>2023</v>
      </c>
      <c r="R246" s="96" t="s">
        <v>3060</v>
      </c>
      <c r="S246" s="96" t="s">
        <v>3485</v>
      </c>
      <c r="T246" s="155">
        <v>45224</v>
      </c>
      <c r="U246" s="155">
        <v>45225</v>
      </c>
      <c r="V246" s="155">
        <v>45227</v>
      </c>
      <c r="W246" s="96" t="s">
        <v>2986</v>
      </c>
      <c r="X246" s="96" t="s">
        <v>3486</v>
      </c>
      <c r="Y246" s="96"/>
      <c r="Z246" s="96" t="s">
        <v>3063</v>
      </c>
      <c r="AA246" s="96">
        <v>2769</v>
      </c>
      <c r="AB246" s="155">
        <v>45187</v>
      </c>
      <c r="AC246" s="155">
        <v>45746</v>
      </c>
      <c r="AD246" s="96">
        <v>8999990341</v>
      </c>
      <c r="AE246" s="96" t="s">
        <v>3487</v>
      </c>
      <c r="AF246" s="96">
        <v>3</v>
      </c>
      <c r="AG246" s="96" t="s">
        <v>3488</v>
      </c>
      <c r="AH246" s="96" t="s">
        <v>3489</v>
      </c>
      <c r="AI246" s="154">
        <v>0</v>
      </c>
      <c r="AJ246" s="154">
        <v>54225.599999999999</v>
      </c>
      <c r="AK246" s="154">
        <v>0</v>
      </c>
      <c r="AL246" s="154">
        <v>0</v>
      </c>
      <c r="AM246" s="154">
        <v>0</v>
      </c>
      <c r="AN246" s="154">
        <v>0</v>
      </c>
      <c r="AO246" s="154">
        <v>0</v>
      </c>
      <c r="AP246" s="154">
        <v>0</v>
      </c>
      <c r="AQ246" s="154">
        <v>54225.599999999999</v>
      </c>
      <c r="AR246" s="96" t="s">
        <v>3490</v>
      </c>
      <c r="AS246" s="96" t="s">
        <v>3491</v>
      </c>
      <c r="AT246" s="96" t="s">
        <v>3884</v>
      </c>
      <c r="AU246" s="96"/>
      <c r="AV246" s="96"/>
      <c r="AW246" s="96"/>
      <c r="AX246" s="96"/>
      <c r="AY246" s="96"/>
      <c r="AZ246" s="96"/>
      <c r="BA246" s="96"/>
      <c r="BB246" s="96"/>
      <c r="BC246" s="96"/>
      <c r="BD246" s="96"/>
      <c r="BE246" s="96"/>
      <c r="BF246" s="96"/>
      <c r="BG246" s="96"/>
      <c r="BH246" s="96"/>
    </row>
    <row r="247" spans="1:60" x14ac:dyDescent="0.2">
      <c r="A247" s="100">
        <v>0.6</v>
      </c>
      <c r="B247" s="96" t="s">
        <v>3482</v>
      </c>
      <c r="C247" s="96">
        <v>162151</v>
      </c>
      <c r="D247" s="96">
        <v>999202310</v>
      </c>
      <c r="E247" s="154">
        <v>0</v>
      </c>
      <c r="F247" s="154">
        <v>0</v>
      </c>
      <c r="G247" s="154">
        <v>0</v>
      </c>
      <c r="H247" s="154">
        <v>0</v>
      </c>
      <c r="I247" s="154">
        <v>0</v>
      </c>
      <c r="J247" s="154">
        <v>0</v>
      </c>
      <c r="K247" s="154">
        <v>0</v>
      </c>
      <c r="L247" s="154">
        <v>0</v>
      </c>
      <c r="M247" s="154">
        <v>0</v>
      </c>
      <c r="N247" s="96" t="s">
        <v>3885</v>
      </c>
      <c r="O247" s="96" t="s">
        <v>3484</v>
      </c>
      <c r="P247" s="96">
        <v>4</v>
      </c>
      <c r="Q247" s="96">
        <v>2023</v>
      </c>
      <c r="R247" s="96" t="s">
        <v>3060</v>
      </c>
      <c r="S247" s="96" t="s">
        <v>3485</v>
      </c>
      <c r="T247" s="155">
        <v>45229</v>
      </c>
      <c r="U247" s="155">
        <v>45230</v>
      </c>
      <c r="V247" s="155">
        <v>45233</v>
      </c>
      <c r="W247" s="96" t="s">
        <v>2986</v>
      </c>
      <c r="X247" s="96" t="s">
        <v>3486</v>
      </c>
      <c r="Y247" s="96"/>
      <c r="Z247" s="96" t="s">
        <v>3063</v>
      </c>
      <c r="AA247" s="96">
        <v>2769</v>
      </c>
      <c r="AB247" s="155">
        <v>45187</v>
      </c>
      <c r="AC247" s="155">
        <v>45746</v>
      </c>
      <c r="AD247" s="96">
        <v>8999990341</v>
      </c>
      <c r="AE247" s="96" t="s">
        <v>3487</v>
      </c>
      <c r="AF247" s="96">
        <v>3</v>
      </c>
      <c r="AG247" s="96" t="s">
        <v>3488</v>
      </c>
      <c r="AH247" s="96" t="s">
        <v>3489</v>
      </c>
      <c r="AI247" s="154">
        <v>0</v>
      </c>
      <c r="AJ247" s="154">
        <v>0</v>
      </c>
      <c r="AK247" s="154">
        <v>0</v>
      </c>
      <c r="AL247" s="154">
        <v>0</v>
      </c>
      <c r="AM247" s="154">
        <v>0</v>
      </c>
      <c r="AN247" s="154">
        <v>0</v>
      </c>
      <c r="AO247" s="154">
        <v>0</v>
      </c>
      <c r="AP247" s="154">
        <v>0</v>
      </c>
      <c r="AQ247" s="154">
        <v>0</v>
      </c>
      <c r="AR247" s="96" t="s">
        <v>3496</v>
      </c>
      <c r="AS247" s="96" t="s">
        <v>3491</v>
      </c>
      <c r="AT247" s="96">
        <v>0</v>
      </c>
      <c r="AU247" s="96"/>
      <c r="AV247" s="96"/>
      <c r="AW247" s="96"/>
      <c r="AX247" s="96"/>
      <c r="AY247" s="96"/>
      <c r="AZ247" s="96"/>
      <c r="BA247" s="96"/>
      <c r="BB247" s="96"/>
      <c r="BC247" s="96"/>
      <c r="BD247" s="96"/>
      <c r="BE247" s="96"/>
      <c r="BF247" s="96"/>
      <c r="BG247" s="96"/>
      <c r="BH247" s="96"/>
    </row>
    <row r="248" spans="1:60" x14ac:dyDescent="0.2">
      <c r="A248" s="100">
        <v>0.6</v>
      </c>
      <c r="B248" s="96" t="s">
        <v>3482</v>
      </c>
      <c r="C248" s="96">
        <v>162168</v>
      </c>
      <c r="D248" s="96">
        <v>999202310</v>
      </c>
      <c r="E248" s="154">
        <v>0</v>
      </c>
      <c r="F248" s="154">
        <v>115888</v>
      </c>
      <c r="G248" s="154">
        <v>0</v>
      </c>
      <c r="H248" s="154">
        <v>0</v>
      </c>
      <c r="I248" s="154">
        <v>0</v>
      </c>
      <c r="J248" s="154">
        <v>0</v>
      </c>
      <c r="K248" s="154">
        <v>0</v>
      </c>
      <c r="L248" s="154">
        <v>0</v>
      </c>
      <c r="M248" s="154">
        <v>115888</v>
      </c>
      <c r="N248" s="96" t="s">
        <v>3886</v>
      </c>
      <c r="O248" s="96" t="s">
        <v>3484</v>
      </c>
      <c r="P248" s="96">
        <v>4</v>
      </c>
      <c r="Q248" s="96">
        <v>2023</v>
      </c>
      <c r="R248" s="96" t="s">
        <v>3060</v>
      </c>
      <c r="S248" s="96" t="s">
        <v>3485</v>
      </c>
      <c r="T248" s="155">
        <v>45231</v>
      </c>
      <c r="U248" s="155">
        <v>45232</v>
      </c>
      <c r="V248" s="155">
        <v>45233</v>
      </c>
      <c r="W248" s="96" t="s">
        <v>2986</v>
      </c>
      <c r="X248" s="96" t="s">
        <v>3486</v>
      </c>
      <c r="Y248" s="96"/>
      <c r="Z248" s="96" t="s">
        <v>3063</v>
      </c>
      <c r="AA248" s="96">
        <v>2769</v>
      </c>
      <c r="AB248" s="155">
        <v>45187</v>
      </c>
      <c r="AC248" s="155">
        <v>45746</v>
      </c>
      <c r="AD248" s="96">
        <v>8999990341</v>
      </c>
      <c r="AE248" s="96" t="s">
        <v>3487</v>
      </c>
      <c r="AF248" s="96">
        <v>3</v>
      </c>
      <c r="AG248" s="96" t="s">
        <v>3488</v>
      </c>
      <c r="AH248" s="96" t="s">
        <v>3489</v>
      </c>
      <c r="AI248" s="154">
        <v>0</v>
      </c>
      <c r="AJ248" s="154">
        <v>69532.800000000003</v>
      </c>
      <c r="AK248" s="154">
        <v>0</v>
      </c>
      <c r="AL248" s="154">
        <v>0</v>
      </c>
      <c r="AM248" s="154">
        <v>0</v>
      </c>
      <c r="AN248" s="154">
        <v>0</v>
      </c>
      <c r="AO248" s="154">
        <v>0</v>
      </c>
      <c r="AP248" s="154">
        <v>0</v>
      </c>
      <c r="AQ248" s="154">
        <v>69532.800000000003</v>
      </c>
      <c r="AR248" s="96" t="s">
        <v>3490</v>
      </c>
      <c r="AS248" s="96" t="s">
        <v>3491</v>
      </c>
      <c r="AT248" s="96" t="s">
        <v>3887</v>
      </c>
      <c r="AU248" s="96"/>
      <c r="AV248" s="96"/>
      <c r="AW248" s="96"/>
      <c r="AX248" s="96"/>
      <c r="AY248" s="96"/>
      <c r="AZ248" s="96"/>
      <c r="BA248" s="96"/>
      <c r="BB248" s="96"/>
      <c r="BC248" s="96"/>
      <c r="BD248" s="96"/>
      <c r="BE248" s="96"/>
      <c r="BF248" s="96"/>
      <c r="BG248" s="96"/>
      <c r="BH248" s="96"/>
    </row>
    <row r="249" spans="1:60" x14ac:dyDescent="0.2">
      <c r="A249" s="100">
        <v>0.6</v>
      </c>
      <c r="B249" s="96" t="s">
        <v>3482</v>
      </c>
      <c r="C249" s="96">
        <v>162176</v>
      </c>
      <c r="D249" s="96">
        <v>999202310</v>
      </c>
      <c r="E249" s="154">
        <v>310000</v>
      </c>
      <c r="F249" s="154">
        <v>14500000</v>
      </c>
      <c r="G249" s="154">
        <v>0</v>
      </c>
      <c r="H249" s="154">
        <v>0</v>
      </c>
      <c r="I249" s="154">
        <v>0</v>
      </c>
      <c r="J249" s="154">
        <v>0</v>
      </c>
      <c r="K249" s="154">
        <v>0</v>
      </c>
      <c r="L249" s="154">
        <v>0</v>
      </c>
      <c r="M249" s="154">
        <v>14810000</v>
      </c>
      <c r="N249" s="96" t="s">
        <v>3888</v>
      </c>
      <c r="O249" s="96" t="s">
        <v>3484</v>
      </c>
      <c r="P249" s="96">
        <v>4</v>
      </c>
      <c r="Q249" s="96">
        <v>2023</v>
      </c>
      <c r="R249" s="96" t="s">
        <v>3060</v>
      </c>
      <c r="S249" s="96" t="s">
        <v>3485</v>
      </c>
      <c r="T249" s="155">
        <v>45215</v>
      </c>
      <c r="U249" s="155">
        <v>45226</v>
      </c>
      <c r="V249" s="155">
        <v>45233</v>
      </c>
      <c r="W249" s="96" t="s">
        <v>2986</v>
      </c>
      <c r="X249" s="96" t="s">
        <v>3569</v>
      </c>
      <c r="Y249" s="96"/>
      <c r="Z249" s="96" t="s">
        <v>3063</v>
      </c>
      <c r="AA249" s="96">
        <v>2769</v>
      </c>
      <c r="AB249" s="155">
        <v>45187</v>
      </c>
      <c r="AC249" s="155">
        <v>45746</v>
      </c>
      <c r="AD249" s="96">
        <v>8999990341</v>
      </c>
      <c r="AE249" s="96" t="s">
        <v>3487</v>
      </c>
      <c r="AF249" s="96">
        <v>3</v>
      </c>
      <c r="AG249" s="96" t="s">
        <v>3488</v>
      </c>
      <c r="AH249" s="96" t="s">
        <v>3569</v>
      </c>
      <c r="AI249" s="154">
        <v>186000</v>
      </c>
      <c r="AJ249" s="154">
        <v>8700000</v>
      </c>
      <c r="AK249" s="154">
        <v>0</v>
      </c>
      <c r="AL249" s="154">
        <v>0</v>
      </c>
      <c r="AM249" s="154">
        <v>0</v>
      </c>
      <c r="AN249" s="154">
        <v>0</v>
      </c>
      <c r="AO249" s="154">
        <v>0</v>
      </c>
      <c r="AP249" s="154">
        <v>0</v>
      </c>
      <c r="AQ249" s="154">
        <v>8886000</v>
      </c>
      <c r="AR249" s="96" t="s">
        <v>3490</v>
      </c>
      <c r="AS249" s="96" t="s">
        <v>3889</v>
      </c>
      <c r="AT249" s="96" t="s">
        <v>3890</v>
      </c>
      <c r="AU249" s="96"/>
      <c r="AV249" s="96"/>
      <c r="AW249" s="96"/>
      <c r="AX249" s="96"/>
      <c r="AY249" s="96"/>
      <c r="AZ249" s="96"/>
      <c r="BA249" s="96"/>
      <c r="BB249" s="96"/>
      <c r="BC249" s="96"/>
      <c r="BD249" s="96"/>
      <c r="BE249" s="96"/>
      <c r="BF249" s="96"/>
      <c r="BG249" s="96"/>
      <c r="BH249" s="96"/>
    </row>
    <row r="250" spans="1:60" x14ac:dyDescent="0.2">
      <c r="A250" s="100">
        <v>0.6</v>
      </c>
      <c r="B250" s="96" t="s">
        <v>3482</v>
      </c>
      <c r="C250" s="96">
        <v>162178</v>
      </c>
      <c r="D250" s="96">
        <v>999202310</v>
      </c>
      <c r="E250" s="154">
        <v>0</v>
      </c>
      <c r="F250" s="154">
        <v>64500</v>
      </c>
      <c r="G250" s="154">
        <v>0</v>
      </c>
      <c r="H250" s="154">
        <v>0</v>
      </c>
      <c r="I250" s="154">
        <v>0</v>
      </c>
      <c r="J250" s="154">
        <v>0</v>
      </c>
      <c r="K250" s="154">
        <v>0</v>
      </c>
      <c r="L250" s="154">
        <v>0</v>
      </c>
      <c r="M250" s="154">
        <v>64500</v>
      </c>
      <c r="N250" s="96" t="s">
        <v>3891</v>
      </c>
      <c r="O250" s="96" t="s">
        <v>3484</v>
      </c>
      <c r="P250" s="96">
        <v>4</v>
      </c>
      <c r="Q250" s="96">
        <v>2023</v>
      </c>
      <c r="R250" s="96" t="s">
        <v>3060</v>
      </c>
      <c r="S250" s="96" t="s">
        <v>3485</v>
      </c>
      <c r="T250" s="155">
        <v>45232</v>
      </c>
      <c r="U250" s="155">
        <v>45234</v>
      </c>
      <c r="V250" s="155">
        <v>45238</v>
      </c>
      <c r="W250" s="96" t="s">
        <v>2986</v>
      </c>
      <c r="X250" s="96" t="s">
        <v>3486</v>
      </c>
      <c r="Y250" s="96"/>
      <c r="Z250" s="96" t="s">
        <v>3063</v>
      </c>
      <c r="AA250" s="96">
        <v>2769</v>
      </c>
      <c r="AB250" s="155">
        <v>45187</v>
      </c>
      <c r="AC250" s="155">
        <v>45746</v>
      </c>
      <c r="AD250" s="96">
        <v>8999990341</v>
      </c>
      <c r="AE250" s="96" t="s">
        <v>3487</v>
      </c>
      <c r="AF250" s="96">
        <v>3</v>
      </c>
      <c r="AG250" s="96" t="s">
        <v>3488</v>
      </c>
      <c r="AH250" s="96" t="s">
        <v>3489</v>
      </c>
      <c r="AI250" s="154">
        <v>0</v>
      </c>
      <c r="AJ250" s="154">
        <v>38700</v>
      </c>
      <c r="AK250" s="154">
        <v>0</v>
      </c>
      <c r="AL250" s="154">
        <v>0</v>
      </c>
      <c r="AM250" s="154">
        <v>0</v>
      </c>
      <c r="AN250" s="154">
        <v>0</v>
      </c>
      <c r="AO250" s="154">
        <v>0</v>
      </c>
      <c r="AP250" s="154">
        <v>0</v>
      </c>
      <c r="AQ250" s="154">
        <v>38700</v>
      </c>
      <c r="AR250" s="96" t="s">
        <v>3490</v>
      </c>
      <c r="AS250" s="96" t="s">
        <v>3491</v>
      </c>
      <c r="AT250" s="96" t="s">
        <v>3892</v>
      </c>
      <c r="AU250" s="96"/>
      <c r="AV250" s="96"/>
      <c r="AW250" s="96"/>
      <c r="AX250" s="96"/>
      <c r="AY250" s="96"/>
      <c r="AZ250" s="96"/>
      <c r="BA250" s="96"/>
      <c r="BB250" s="96"/>
      <c r="BC250" s="96"/>
      <c r="BD250" s="96"/>
      <c r="BE250" s="96"/>
      <c r="BF250" s="96"/>
      <c r="BG250" s="96"/>
      <c r="BH250" s="96"/>
    </row>
    <row r="251" spans="1:60" x14ac:dyDescent="0.2">
      <c r="A251" s="100">
        <v>0.6</v>
      </c>
      <c r="B251" s="96" t="s">
        <v>3482</v>
      </c>
      <c r="C251" s="96">
        <v>162182</v>
      </c>
      <c r="D251" s="96">
        <v>999202310</v>
      </c>
      <c r="E251" s="154">
        <v>0</v>
      </c>
      <c r="F251" s="154">
        <v>0</v>
      </c>
      <c r="G251" s="154">
        <v>0</v>
      </c>
      <c r="H251" s="154">
        <v>0</v>
      </c>
      <c r="I251" s="154">
        <v>0</v>
      </c>
      <c r="J251" s="154">
        <v>0</v>
      </c>
      <c r="K251" s="154">
        <v>0</v>
      </c>
      <c r="L251" s="154">
        <v>0</v>
      </c>
      <c r="M251" s="154">
        <v>0</v>
      </c>
      <c r="N251" s="96" t="s">
        <v>3893</v>
      </c>
      <c r="O251" s="96" t="s">
        <v>3484</v>
      </c>
      <c r="P251" s="96">
        <v>4</v>
      </c>
      <c r="Q251" s="96">
        <v>2023</v>
      </c>
      <c r="R251" s="96" t="s">
        <v>3060</v>
      </c>
      <c r="S251" s="96" t="s">
        <v>3485</v>
      </c>
      <c r="T251" s="155">
        <v>45232</v>
      </c>
      <c r="U251" s="155">
        <v>45234</v>
      </c>
      <c r="V251" s="155">
        <v>45238</v>
      </c>
      <c r="W251" s="96" t="s">
        <v>2986</v>
      </c>
      <c r="X251" s="96" t="s">
        <v>3486</v>
      </c>
      <c r="Y251" s="96"/>
      <c r="Z251" s="96" t="s">
        <v>3063</v>
      </c>
      <c r="AA251" s="96">
        <v>2769</v>
      </c>
      <c r="AB251" s="155">
        <v>45187</v>
      </c>
      <c r="AC251" s="155">
        <v>45746</v>
      </c>
      <c r="AD251" s="96">
        <v>8999990341</v>
      </c>
      <c r="AE251" s="96" t="s">
        <v>3487</v>
      </c>
      <c r="AF251" s="96">
        <v>3</v>
      </c>
      <c r="AG251" s="96" t="s">
        <v>3488</v>
      </c>
      <c r="AH251" s="96" t="s">
        <v>3489</v>
      </c>
      <c r="AI251" s="154">
        <v>0</v>
      </c>
      <c r="AJ251" s="154">
        <v>0</v>
      </c>
      <c r="AK251" s="154">
        <v>0</v>
      </c>
      <c r="AL251" s="154">
        <v>0</v>
      </c>
      <c r="AM251" s="154">
        <v>0</v>
      </c>
      <c r="AN251" s="154">
        <v>0</v>
      </c>
      <c r="AO251" s="154">
        <v>0</v>
      </c>
      <c r="AP251" s="154">
        <v>0</v>
      </c>
      <c r="AQ251" s="154">
        <v>0</v>
      </c>
      <c r="AR251" s="96" t="s">
        <v>3496</v>
      </c>
      <c r="AS251" s="96" t="s">
        <v>3491</v>
      </c>
      <c r="AT251" s="96">
        <v>0</v>
      </c>
      <c r="AU251" s="96"/>
      <c r="AV251" s="96"/>
      <c r="AW251" s="96"/>
      <c r="AX251" s="96"/>
      <c r="AY251" s="96"/>
      <c r="AZ251" s="96"/>
      <c r="BA251" s="96"/>
      <c r="BB251" s="96"/>
      <c r="BC251" s="96"/>
      <c r="BD251" s="96"/>
      <c r="BE251" s="96"/>
      <c r="BF251" s="96"/>
      <c r="BG251" s="96"/>
      <c r="BH251" s="96"/>
    </row>
    <row r="252" spans="1:60" x14ac:dyDescent="0.2">
      <c r="A252" s="100">
        <v>0.6</v>
      </c>
      <c r="B252" s="96" t="s">
        <v>3482</v>
      </c>
      <c r="C252" s="96">
        <v>162183</v>
      </c>
      <c r="D252" s="96">
        <v>999202310</v>
      </c>
      <c r="E252" s="154">
        <v>0</v>
      </c>
      <c r="F252" s="154">
        <v>0</v>
      </c>
      <c r="G252" s="154">
        <v>0</v>
      </c>
      <c r="H252" s="154">
        <v>0</v>
      </c>
      <c r="I252" s="154">
        <v>0</v>
      </c>
      <c r="J252" s="154">
        <v>0</v>
      </c>
      <c r="K252" s="154">
        <v>0</v>
      </c>
      <c r="L252" s="154">
        <v>0</v>
      </c>
      <c r="M252" s="154">
        <v>0</v>
      </c>
      <c r="N252" s="96" t="s">
        <v>3894</v>
      </c>
      <c r="O252" s="96" t="s">
        <v>3484</v>
      </c>
      <c r="P252" s="96">
        <v>4</v>
      </c>
      <c r="Q252" s="96">
        <v>2023</v>
      </c>
      <c r="R252" s="96" t="s">
        <v>3060</v>
      </c>
      <c r="S252" s="96" t="s">
        <v>3485</v>
      </c>
      <c r="T252" s="155">
        <v>45232</v>
      </c>
      <c r="U252" s="155">
        <v>45234</v>
      </c>
      <c r="V252" s="155">
        <v>45238</v>
      </c>
      <c r="W252" s="96" t="s">
        <v>2986</v>
      </c>
      <c r="X252" s="96" t="s">
        <v>3486</v>
      </c>
      <c r="Y252" s="96"/>
      <c r="Z252" s="96" t="s">
        <v>3063</v>
      </c>
      <c r="AA252" s="96">
        <v>2769</v>
      </c>
      <c r="AB252" s="155">
        <v>45187</v>
      </c>
      <c r="AC252" s="155">
        <v>45746</v>
      </c>
      <c r="AD252" s="96">
        <v>8999990341</v>
      </c>
      <c r="AE252" s="96" t="s">
        <v>3487</v>
      </c>
      <c r="AF252" s="96">
        <v>3</v>
      </c>
      <c r="AG252" s="96" t="s">
        <v>3488</v>
      </c>
      <c r="AH252" s="96" t="s">
        <v>3489</v>
      </c>
      <c r="AI252" s="154">
        <v>0</v>
      </c>
      <c r="AJ252" s="154">
        <v>0</v>
      </c>
      <c r="AK252" s="154">
        <v>0</v>
      </c>
      <c r="AL252" s="154">
        <v>0</v>
      </c>
      <c r="AM252" s="154">
        <v>0</v>
      </c>
      <c r="AN252" s="154">
        <v>0</v>
      </c>
      <c r="AO252" s="154">
        <v>0</v>
      </c>
      <c r="AP252" s="154">
        <v>0</v>
      </c>
      <c r="AQ252" s="154">
        <v>0</v>
      </c>
      <c r="AR252" s="96" t="s">
        <v>3496</v>
      </c>
      <c r="AS252" s="96" t="s">
        <v>3491</v>
      </c>
      <c r="AT252" s="96">
        <v>0</v>
      </c>
      <c r="AU252" s="96"/>
      <c r="AV252" s="96"/>
      <c r="AW252" s="96"/>
      <c r="AX252" s="96"/>
      <c r="AY252" s="96"/>
      <c r="AZ252" s="96"/>
      <c r="BA252" s="96"/>
      <c r="BB252" s="96"/>
      <c r="BC252" s="96"/>
      <c r="BD252" s="96"/>
      <c r="BE252" s="96"/>
      <c r="BF252" s="96"/>
      <c r="BG252" s="96"/>
      <c r="BH252" s="96"/>
    </row>
    <row r="253" spans="1:60" x14ac:dyDescent="0.2">
      <c r="A253" s="100">
        <v>0.6</v>
      </c>
      <c r="B253" s="96" t="s">
        <v>3482</v>
      </c>
      <c r="C253" s="96">
        <v>162233</v>
      </c>
      <c r="D253" s="96">
        <v>999202310</v>
      </c>
      <c r="E253" s="154">
        <v>0</v>
      </c>
      <c r="F253" s="154">
        <v>1250000</v>
      </c>
      <c r="G253" s="154">
        <v>0</v>
      </c>
      <c r="H253" s="154">
        <v>0</v>
      </c>
      <c r="I253" s="154">
        <v>0</v>
      </c>
      <c r="J253" s="154">
        <v>1250000</v>
      </c>
      <c r="K253" s="154">
        <v>0</v>
      </c>
      <c r="L253" s="154">
        <v>0</v>
      </c>
      <c r="M253" s="154">
        <v>2500000</v>
      </c>
      <c r="N253" s="96" t="s">
        <v>3895</v>
      </c>
      <c r="O253" s="96" t="s">
        <v>3484</v>
      </c>
      <c r="P253" s="96">
        <v>4</v>
      </c>
      <c r="Q253" s="96">
        <v>2023</v>
      </c>
      <c r="R253" s="96" t="s">
        <v>3060</v>
      </c>
      <c r="S253" s="96" t="s">
        <v>3485</v>
      </c>
      <c r="T253" s="155">
        <v>45197</v>
      </c>
      <c r="U253" s="155">
        <v>45233</v>
      </c>
      <c r="V253" s="155">
        <v>45239</v>
      </c>
      <c r="W253" s="96" t="s">
        <v>2986</v>
      </c>
      <c r="X253" s="96" t="s">
        <v>3568</v>
      </c>
      <c r="Y253" s="96"/>
      <c r="Z253" s="96" t="s">
        <v>3063</v>
      </c>
      <c r="AA253" s="96">
        <v>2769</v>
      </c>
      <c r="AB253" s="155">
        <v>45187</v>
      </c>
      <c r="AC253" s="155">
        <v>45746</v>
      </c>
      <c r="AD253" s="96">
        <v>8999990341</v>
      </c>
      <c r="AE253" s="96" t="s">
        <v>3487</v>
      </c>
      <c r="AF253" s="96">
        <v>3</v>
      </c>
      <c r="AG253" s="96" t="s">
        <v>3488</v>
      </c>
      <c r="AH253" s="96" t="s">
        <v>3569</v>
      </c>
      <c r="AI253" s="154">
        <v>0</v>
      </c>
      <c r="AJ253" s="154">
        <v>750000</v>
      </c>
      <c r="AK253" s="154">
        <v>0</v>
      </c>
      <c r="AL253" s="154">
        <v>0</v>
      </c>
      <c r="AM253" s="154">
        <v>0</v>
      </c>
      <c r="AN253" s="154">
        <v>750000</v>
      </c>
      <c r="AO253" s="154">
        <v>0</v>
      </c>
      <c r="AP253" s="154">
        <v>0</v>
      </c>
      <c r="AQ253" s="154">
        <v>1500000</v>
      </c>
      <c r="AR253" s="96" t="s">
        <v>3596</v>
      </c>
      <c r="AS253" s="96" t="s">
        <v>3491</v>
      </c>
      <c r="AT253" s="96" t="s">
        <v>3896</v>
      </c>
      <c r="AU253" s="96"/>
      <c r="AV253" s="96"/>
      <c r="AW253" s="96"/>
      <c r="AX253" s="96"/>
      <c r="AY253" s="96"/>
      <c r="AZ253" s="96"/>
      <c r="BA253" s="96"/>
      <c r="BB253" s="96"/>
      <c r="BC253" s="96"/>
      <c r="BD253" s="96"/>
      <c r="BE253" s="96"/>
      <c r="BF253" s="96"/>
      <c r="BG253" s="96"/>
      <c r="BH253" s="96"/>
    </row>
    <row r="254" spans="1:60" x14ac:dyDescent="0.2">
      <c r="A254" s="100">
        <v>0.6</v>
      </c>
      <c r="B254" s="96" t="s">
        <v>3482</v>
      </c>
      <c r="C254" s="96">
        <v>162237</v>
      </c>
      <c r="D254" s="96">
        <v>999202310</v>
      </c>
      <c r="E254" s="154">
        <v>0</v>
      </c>
      <c r="F254" s="154">
        <v>0</v>
      </c>
      <c r="G254" s="154">
        <v>0</v>
      </c>
      <c r="H254" s="154">
        <v>0</v>
      </c>
      <c r="I254" s="154">
        <v>0</v>
      </c>
      <c r="J254" s="154">
        <v>0</v>
      </c>
      <c r="K254" s="154">
        <v>0</v>
      </c>
      <c r="L254" s="154">
        <v>0</v>
      </c>
      <c r="M254" s="154">
        <v>0</v>
      </c>
      <c r="N254" s="96" t="s">
        <v>3897</v>
      </c>
      <c r="O254" s="96" t="s">
        <v>3484</v>
      </c>
      <c r="P254" s="96">
        <v>4</v>
      </c>
      <c r="Q254" s="96">
        <v>2023</v>
      </c>
      <c r="R254" s="96" t="s">
        <v>3060</v>
      </c>
      <c r="S254" s="96" t="s">
        <v>3485</v>
      </c>
      <c r="T254" s="155">
        <v>45238</v>
      </c>
      <c r="U254" s="155">
        <v>45239</v>
      </c>
      <c r="V254" s="155">
        <v>45240</v>
      </c>
      <c r="W254" s="96" t="s">
        <v>2986</v>
      </c>
      <c r="X254" s="96" t="s">
        <v>3486</v>
      </c>
      <c r="Y254" s="96"/>
      <c r="Z254" s="96" t="s">
        <v>3063</v>
      </c>
      <c r="AA254" s="96">
        <v>2769</v>
      </c>
      <c r="AB254" s="155">
        <v>45187</v>
      </c>
      <c r="AC254" s="155">
        <v>45746</v>
      </c>
      <c r="AD254" s="96">
        <v>8999990341</v>
      </c>
      <c r="AE254" s="96" t="s">
        <v>3487</v>
      </c>
      <c r="AF254" s="96">
        <v>3</v>
      </c>
      <c r="AG254" s="96" t="s">
        <v>3488</v>
      </c>
      <c r="AH254" s="96" t="s">
        <v>3489</v>
      </c>
      <c r="AI254" s="154">
        <v>0</v>
      </c>
      <c r="AJ254" s="154">
        <v>0</v>
      </c>
      <c r="AK254" s="154">
        <v>0</v>
      </c>
      <c r="AL254" s="154">
        <v>0</v>
      </c>
      <c r="AM254" s="154">
        <v>0</v>
      </c>
      <c r="AN254" s="154">
        <v>0</v>
      </c>
      <c r="AO254" s="154">
        <v>0</v>
      </c>
      <c r="AP254" s="154">
        <v>0</v>
      </c>
      <c r="AQ254" s="154">
        <v>0</v>
      </c>
      <c r="AR254" s="96" t="s">
        <v>3496</v>
      </c>
      <c r="AS254" s="96" t="s">
        <v>3491</v>
      </c>
      <c r="AT254" s="96">
        <v>0</v>
      </c>
      <c r="AU254" s="96"/>
      <c r="AV254" s="96"/>
      <c r="AW254" s="96"/>
      <c r="AX254" s="96"/>
      <c r="AY254" s="96"/>
      <c r="AZ254" s="96"/>
      <c r="BA254" s="96"/>
      <c r="BB254" s="96"/>
      <c r="BC254" s="96"/>
      <c r="BD254" s="96"/>
      <c r="BE254" s="96"/>
      <c r="BF254" s="96"/>
      <c r="BG254" s="96"/>
      <c r="BH254" s="96"/>
    </row>
    <row r="255" spans="1:60" x14ac:dyDescent="0.2">
      <c r="A255" s="100">
        <v>0.6</v>
      </c>
      <c r="B255" s="96" t="s">
        <v>3482</v>
      </c>
      <c r="C255" s="96">
        <v>162240</v>
      </c>
      <c r="D255" s="96">
        <v>999202310</v>
      </c>
      <c r="E255" s="154">
        <v>0</v>
      </c>
      <c r="F255" s="154">
        <v>0</v>
      </c>
      <c r="G255" s="154">
        <v>0</v>
      </c>
      <c r="H255" s="154">
        <v>0</v>
      </c>
      <c r="I255" s="154">
        <v>0</v>
      </c>
      <c r="J255" s="154">
        <v>0</v>
      </c>
      <c r="K255" s="154">
        <v>0</v>
      </c>
      <c r="L255" s="154">
        <v>0</v>
      </c>
      <c r="M255" s="154">
        <v>0</v>
      </c>
      <c r="N255" s="96" t="s">
        <v>3898</v>
      </c>
      <c r="O255" s="96" t="s">
        <v>3484</v>
      </c>
      <c r="P255" s="96">
        <v>4</v>
      </c>
      <c r="Q255" s="96">
        <v>2023</v>
      </c>
      <c r="R255" s="96" t="s">
        <v>3060</v>
      </c>
      <c r="S255" s="96" t="s">
        <v>3485</v>
      </c>
      <c r="T255" s="155">
        <v>45237</v>
      </c>
      <c r="U255" s="155">
        <v>45238</v>
      </c>
      <c r="V255" s="155">
        <v>45240</v>
      </c>
      <c r="W255" s="96" t="s">
        <v>2986</v>
      </c>
      <c r="X255" s="96" t="s">
        <v>3486</v>
      </c>
      <c r="Y255" s="96"/>
      <c r="Z255" s="96" t="s">
        <v>3063</v>
      </c>
      <c r="AA255" s="96">
        <v>2769</v>
      </c>
      <c r="AB255" s="155">
        <v>45187</v>
      </c>
      <c r="AC255" s="155">
        <v>45746</v>
      </c>
      <c r="AD255" s="96">
        <v>8999990341</v>
      </c>
      <c r="AE255" s="96" t="s">
        <v>3487</v>
      </c>
      <c r="AF255" s="96">
        <v>3</v>
      </c>
      <c r="AG255" s="96" t="s">
        <v>3488</v>
      </c>
      <c r="AH255" s="96" t="s">
        <v>3489</v>
      </c>
      <c r="AI255" s="154">
        <v>0</v>
      </c>
      <c r="AJ255" s="154">
        <v>0</v>
      </c>
      <c r="AK255" s="154">
        <v>0</v>
      </c>
      <c r="AL255" s="154">
        <v>0</v>
      </c>
      <c r="AM255" s="154">
        <v>0</v>
      </c>
      <c r="AN255" s="154">
        <v>0</v>
      </c>
      <c r="AO255" s="154">
        <v>0</v>
      </c>
      <c r="AP255" s="154">
        <v>0</v>
      </c>
      <c r="AQ255" s="154">
        <v>0</v>
      </c>
      <c r="AR255" s="96" t="s">
        <v>3496</v>
      </c>
      <c r="AS255" s="96" t="s">
        <v>3491</v>
      </c>
      <c r="AT255" s="96">
        <v>0</v>
      </c>
      <c r="AU255" s="96"/>
      <c r="AV255" s="96"/>
      <c r="AW255" s="96"/>
      <c r="AX255" s="96"/>
      <c r="AY255" s="96"/>
      <c r="AZ255" s="96"/>
      <c r="BA255" s="96"/>
      <c r="BB255" s="96"/>
      <c r="BC255" s="96"/>
      <c r="BD255" s="96"/>
      <c r="BE255" s="96"/>
      <c r="BF255" s="96"/>
      <c r="BG255" s="96"/>
      <c r="BH255" s="96"/>
    </row>
    <row r="256" spans="1:60" x14ac:dyDescent="0.2">
      <c r="A256" s="100">
        <v>0.6</v>
      </c>
      <c r="B256" s="96" t="s">
        <v>3482</v>
      </c>
      <c r="C256" s="96">
        <v>162259</v>
      </c>
      <c r="D256" s="96">
        <v>999202310</v>
      </c>
      <c r="E256" s="154">
        <v>0</v>
      </c>
      <c r="F256" s="154">
        <v>11342699</v>
      </c>
      <c r="G256" s="154">
        <v>0</v>
      </c>
      <c r="H256" s="154">
        <v>0</v>
      </c>
      <c r="I256" s="154">
        <v>0</v>
      </c>
      <c r="J256" s="154">
        <v>0</v>
      </c>
      <c r="K256" s="154">
        <v>0</v>
      </c>
      <c r="L256" s="154">
        <v>0</v>
      </c>
      <c r="M256" s="154">
        <v>11342699</v>
      </c>
      <c r="N256" s="96" t="s">
        <v>3899</v>
      </c>
      <c r="O256" s="96" t="s">
        <v>3484</v>
      </c>
      <c r="P256" s="96">
        <v>4</v>
      </c>
      <c r="Q256" s="96">
        <v>2023</v>
      </c>
      <c r="R256" s="96" t="s">
        <v>3060</v>
      </c>
      <c r="S256" s="96" t="s">
        <v>3485</v>
      </c>
      <c r="T256" s="155">
        <v>45239</v>
      </c>
      <c r="U256" s="155">
        <v>45240</v>
      </c>
      <c r="V256" s="155">
        <v>45240</v>
      </c>
      <c r="W256" s="96" t="s">
        <v>2986</v>
      </c>
      <c r="X256" s="96" t="s">
        <v>3486</v>
      </c>
      <c r="Y256" s="96"/>
      <c r="Z256" s="96" t="s">
        <v>3063</v>
      </c>
      <c r="AA256" s="96">
        <v>2769</v>
      </c>
      <c r="AB256" s="155">
        <v>45187</v>
      </c>
      <c r="AC256" s="155">
        <v>45746</v>
      </c>
      <c r="AD256" s="96">
        <v>8999990341</v>
      </c>
      <c r="AE256" s="96" t="s">
        <v>3487</v>
      </c>
      <c r="AF256" s="96">
        <v>3</v>
      </c>
      <c r="AG256" s="96" t="s">
        <v>3488</v>
      </c>
      <c r="AH256" s="96" t="s">
        <v>3489</v>
      </c>
      <c r="AI256" s="154">
        <v>0</v>
      </c>
      <c r="AJ256" s="154">
        <v>6805619.4000000004</v>
      </c>
      <c r="AK256" s="154">
        <v>0</v>
      </c>
      <c r="AL256" s="154">
        <v>0</v>
      </c>
      <c r="AM256" s="154">
        <v>0</v>
      </c>
      <c r="AN256" s="154">
        <v>0</v>
      </c>
      <c r="AO256" s="154">
        <v>0</v>
      </c>
      <c r="AP256" s="154">
        <v>0</v>
      </c>
      <c r="AQ256" s="154">
        <v>6805619.4000000004</v>
      </c>
      <c r="AR256" s="96" t="s">
        <v>3490</v>
      </c>
      <c r="AS256" s="96" t="s">
        <v>3491</v>
      </c>
      <c r="AT256" s="96" t="s">
        <v>3900</v>
      </c>
      <c r="AU256" s="96"/>
      <c r="AV256" s="96"/>
      <c r="AW256" s="96"/>
      <c r="AX256" s="96"/>
      <c r="AY256" s="96"/>
      <c r="AZ256" s="96"/>
      <c r="BA256" s="96"/>
      <c r="BB256" s="96"/>
      <c r="BC256" s="96"/>
      <c r="BD256" s="96"/>
      <c r="BE256" s="96"/>
      <c r="BF256" s="96"/>
      <c r="BG256" s="96"/>
      <c r="BH256" s="96"/>
    </row>
    <row r="257" spans="1:60" x14ac:dyDescent="0.2">
      <c r="A257" s="100">
        <v>0.6</v>
      </c>
      <c r="B257" s="96" t="s">
        <v>3482</v>
      </c>
      <c r="C257" s="96">
        <v>162279</v>
      </c>
      <c r="D257" s="96">
        <v>999202310</v>
      </c>
      <c r="E257" s="154">
        <v>0</v>
      </c>
      <c r="F257" s="154">
        <v>5968008</v>
      </c>
      <c r="G257" s="154">
        <v>0</v>
      </c>
      <c r="H257" s="154">
        <v>0</v>
      </c>
      <c r="I257" s="154">
        <v>0</v>
      </c>
      <c r="J257" s="154">
        <v>1262593.333333333</v>
      </c>
      <c r="K257" s="154">
        <v>0</v>
      </c>
      <c r="L257" s="154">
        <v>0</v>
      </c>
      <c r="M257" s="154">
        <v>7230601.333333333</v>
      </c>
      <c r="N257" s="96" t="s">
        <v>3901</v>
      </c>
      <c r="O257" s="96" t="s">
        <v>3484</v>
      </c>
      <c r="P257" s="96">
        <v>4</v>
      </c>
      <c r="Q257" s="96">
        <v>2023</v>
      </c>
      <c r="R257" s="96" t="s">
        <v>3060</v>
      </c>
      <c r="S257" s="96" t="s">
        <v>3485</v>
      </c>
      <c r="T257" s="155">
        <v>45241</v>
      </c>
      <c r="U257" s="155">
        <v>45242</v>
      </c>
      <c r="V257" s="155">
        <v>45244</v>
      </c>
      <c r="W257" s="96" t="s">
        <v>2986</v>
      </c>
      <c r="X257" s="96" t="s">
        <v>3486</v>
      </c>
      <c r="Y257" s="96"/>
      <c r="Z257" s="96" t="s">
        <v>3063</v>
      </c>
      <c r="AA257" s="96">
        <v>2769</v>
      </c>
      <c r="AB257" s="155">
        <v>45187</v>
      </c>
      <c r="AC257" s="155">
        <v>45746</v>
      </c>
      <c r="AD257" s="96">
        <v>8999990341</v>
      </c>
      <c r="AE257" s="96" t="s">
        <v>3487</v>
      </c>
      <c r="AF257" s="96">
        <v>3</v>
      </c>
      <c r="AG257" s="96" t="s">
        <v>3488</v>
      </c>
      <c r="AH257" s="96" t="s">
        <v>3489</v>
      </c>
      <c r="AI257" s="154">
        <v>0</v>
      </c>
      <c r="AJ257" s="154">
        <v>3580804.8</v>
      </c>
      <c r="AK257" s="154">
        <v>0</v>
      </c>
      <c r="AL257" s="154">
        <v>0</v>
      </c>
      <c r="AM257" s="154">
        <v>0</v>
      </c>
      <c r="AN257" s="154">
        <v>757556</v>
      </c>
      <c r="AO257" s="154">
        <v>0</v>
      </c>
      <c r="AP257" s="154">
        <v>0</v>
      </c>
      <c r="AQ257" s="154">
        <v>4338360.8</v>
      </c>
      <c r="AR257" s="96" t="s">
        <v>3596</v>
      </c>
      <c r="AS257" s="96" t="s">
        <v>3491</v>
      </c>
      <c r="AT257" s="96" t="s">
        <v>3902</v>
      </c>
      <c r="AU257" s="96"/>
      <c r="AV257" s="96"/>
      <c r="AW257" s="96"/>
      <c r="AX257" s="96"/>
      <c r="AY257" s="96"/>
      <c r="AZ257" s="96"/>
      <c r="BA257" s="96"/>
      <c r="BB257" s="96"/>
      <c r="BC257" s="96"/>
      <c r="BD257" s="96"/>
      <c r="BE257" s="96"/>
      <c r="BF257" s="96"/>
      <c r="BG257" s="96"/>
      <c r="BH257" s="96"/>
    </row>
    <row r="258" spans="1:60" x14ac:dyDescent="0.2">
      <c r="A258" s="100">
        <v>0.6</v>
      </c>
      <c r="B258" s="96" t="s">
        <v>3482</v>
      </c>
      <c r="C258" s="96">
        <v>162290</v>
      </c>
      <c r="D258" s="96">
        <v>999202310</v>
      </c>
      <c r="E258" s="154">
        <v>0</v>
      </c>
      <c r="F258" s="154">
        <v>0</v>
      </c>
      <c r="G258" s="154">
        <v>0</v>
      </c>
      <c r="H258" s="154">
        <v>0</v>
      </c>
      <c r="I258" s="154">
        <v>0</v>
      </c>
      <c r="J258" s="154">
        <v>0</v>
      </c>
      <c r="K258" s="154">
        <v>0</v>
      </c>
      <c r="L258" s="154">
        <v>0</v>
      </c>
      <c r="M258" s="154">
        <v>0</v>
      </c>
      <c r="N258" s="96" t="s">
        <v>3903</v>
      </c>
      <c r="O258" s="96" t="s">
        <v>3484</v>
      </c>
      <c r="P258" s="96">
        <v>4</v>
      </c>
      <c r="Q258" s="96">
        <v>2023</v>
      </c>
      <c r="R258" s="96" t="s">
        <v>3060</v>
      </c>
      <c r="S258" s="96" t="s">
        <v>3485</v>
      </c>
      <c r="T258" s="155">
        <v>45244</v>
      </c>
      <c r="U258" s="155">
        <v>45245</v>
      </c>
      <c r="V258" s="155">
        <v>45247</v>
      </c>
      <c r="W258" s="96" t="s">
        <v>2986</v>
      </c>
      <c r="X258" s="96" t="s">
        <v>3486</v>
      </c>
      <c r="Y258" s="96"/>
      <c r="Z258" s="96" t="s">
        <v>3063</v>
      </c>
      <c r="AA258" s="96">
        <v>2769</v>
      </c>
      <c r="AB258" s="155">
        <v>45187</v>
      </c>
      <c r="AC258" s="155">
        <v>45746</v>
      </c>
      <c r="AD258" s="96">
        <v>8999990341</v>
      </c>
      <c r="AE258" s="96" t="s">
        <v>3487</v>
      </c>
      <c r="AF258" s="96">
        <v>3</v>
      </c>
      <c r="AG258" s="96" t="s">
        <v>3488</v>
      </c>
      <c r="AH258" s="96" t="s">
        <v>3489</v>
      </c>
      <c r="AI258" s="154">
        <v>0</v>
      </c>
      <c r="AJ258" s="154">
        <v>0</v>
      </c>
      <c r="AK258" s="154">
        <v>0</v>
      </c>
      <c r="AL258" s="154">
        <v>0</v>
      </c>
      <c r="AM258" s="154">
        <v>0</v>
      </c>
      <c r="AN258" s="154">
        <v>0</v>
      </c>
      <c r="AO258" s="154">
        <v>0</v>
      </c>
      <c r="AP258" s="154">
        <v>0</v>
      </c>
      <c r="AQ258" s="154">
        <v>0</v>
      </c>
      <c r="AR258" s="96" t="s">
        <v>3496</v>
      </c>
      <c r="AS258" s="96" t="s">
        <v>3491</v>
      </c>
      <c r="AT258" s="96">
        <v>0</v>
      </c>
      <c r="AU258" s="96"/>
      <c r="AV258" s="96"/>
      <c r="AW258" s="96"/>
      <c r="AX258" s="96"/>
      <c r="AY258" s="96"/>
      <c r="AZ258" s="96"/>
      <c r="BA258" s="96"/>
      <c r="BB258" s="96"/>
      <c r="BC258" s="96"/>
      <c r="BD258" s="96"/>
      <c r="BE258" s="96"/>
      <c r="BF258" s="96"/>
      <c r="BG258" s="96"/>
      <c r="BH258" s="96"/>
    </row>
    <row r="259" spans="1:60" x14ac:dyDescent="0.2">
      <c r="A259" s="100">
        <v>0.6</v>
      </c>
      <c r="B259" s="96" t="s">
        <v>3482</v>
      </c>
      <c r="C259" s="96">
        <v>162299</v>
      </c>
      <c r="D259" s="96">
        <v>999202310</v>
      </c>
      <c r="E259" s="154">
        <v>0</v>
      </c>
      <c r="F259" s="154">
        <v>1541913</v>
      </c>
      <c r="G259" s="154">
        <v>0</v>
      </c>
      <c r="H259" s="154">
        <v>0</v>
      </c>
      <c r="I259" s="154">
        <v>0</v>
      </c>
      <c r="J259" s="154">
        <v>0</v>
      </c>
      <c r="K259" s="154">
        <v>0</v>
      </c>
      <c r="L259" s="154">
        <v>0</v>
      </c>
      <c r="M259" s="154">
        <v>1541913</v>
      </c>
      <c r="N259" s="96" t="s">
        <v>3904</v>
      </c>
      <c r="O259" s="96" t="s">
        <v>3484</v>
      </c>
      <c r="P259" s="96">
        <v>4</v>
      </c>
      <c r="Q259" s="96">
        <v>2023</v>
      </c>
      <c r="R259" s="96" t="s">
        <v>3060</v>
      </c>
      <c r="S259" s="96" t="s">
        <v>3485</v>
      </c>
      <c r="T259" s="155">
        <v>45244</v>
      </c>
      <c r="U259" s="155">
        <v>45245</v>
      </c>
      <c r="V259" s="155">
        <v>45247</v>
      </c>
      <c r="W259" s="96" t="s">
        <v>2986</v>
      </c>
      <c r="X259" s="96" t="s">
        <v>3486</v>
      </c>
      <c r="Y259" s="96"/>
      <c r="Z259" s="96" t="s">
        <v>3063</v>
      </c>
      <c r="AA259" s="96">
        <v>2769</v>
      </c>
      <c r="AB259" s="155">
        <v>45187</v>
      </c>
      <c r="AC259" s="155">
        <v>45746</v>
      </c>
      <c r="AD259" s="96">
        <v>8999990341</v>
      </c>
      <c r="AE259" s="96" t="s">
        <v>3487</v>
      </c>
      <c r="AF259" s="96">
        <v>3</v>
      </c>
      <c r="AG259" s="96" t="s">
        <v>3488</v>
      </c>
      <c r="AH259" s="96" t="s">
        <v>3489</v>
      </c>
      <c r="AI259" s="154">
        <v>0</v>
      </c>
      <c r="AJ259" s="154">
        <v>925147.8</v>
      </c>
      <c r="AK259" s="154">
        <v>0</v>
      </c>
      <c r="AL259" s="154">
        <v>0</v>
      </c>
      <c r="AM259" s="154">
        <v>0</v>
      </c>
      <c r="AN259" s="154">
        <v>0</v>
      </c>
      <c r="AO259" s="154">
        <v>0</v>
      </c>
      <c r="AP259" s="154">
        <v>0</v>
      </c>
      <c r="AQ259" s="154">
        <v>925147.8</v>
      </c>
      <c r="AR259" s="96" t="s">
        <v>3490</v>
      </c>
      <c r="AS259" s="96" t="s">
        <v>3491</v>
      </c>
      <c r="AT259" s="96" t="s">
        <v>3905</v>
      </c>
      <c r="AU259" s="96"/>
      <c r="AV259" s="96"/>
      <c r="AW259" s="96"/>
      <c r="AX259" s="96"/>
      <c r="AY259" s="96"/>
      <c r="AZ259" s="96"/>
      <c r="BA259" s="96"/>
      <c r="BB259" s="96"/>
      <c r="BC259" s="96"/>
      <c r="BD259" s="96"/>
      <c r="BE259" s="96"/>
      <c r="BF259" s="96"/>
      <c r="BG259" s="96"/>
      <c r="BH259" s="96"/>
    </row>
    <row r="260" spans="1:60" x14ac:dyDescent="0.2">
      <c r="A260" s="100">
        <v>0.6</v>
      </c>
      <c r="B260" s="96" t="s">
        <v>3482</v>
      </c>
      <c r="C260" s="96">
        <v>162324</v>
      </c>
      <c r="D260" s="96">
        <v>999202310</v>
      </c>
      <c r="E260" s="154">
        <v>0</v>
      </c>
      <c r="F260" s="154">
        <v>166172</v>
      </c>
      <c r="G260" s="154">
        <v>0</v>
      </c>
      <c r="H260" s="154">
        <v>0</v>
      </c>
      <c r="I260" s="154">
        <v>0</v>
      </c>
      <c r="J260" s="154">
        <v>0</v>
      </c>
      <c r="K260" s="154">
        <v>0</v>
      </c>
      <c r="L260" s="154">
        <v>0</v>
      </c>
      <c r="M260" s="154">
        <v>166172</v>
      </c>
      <c r="N260" s="96" t="s">
        <v>3906</v>
      </c>
      <c r="O260" s="96" t="s">
        <v>3484</v>
      </c>
      <c r="P260" s="96">
        <v>4</v>
      </c>
      <c r="Q260" s="96">
        <v>2023</v>
      </c>
      <c r="R260" s="96" t="s">
        <v>3060</v>
      </c>
      <c r="S260" s="96" t="s">
        <v>3485</v>
      </c>
      <c r="T260" s="155">
        <v>45246</v>
      </c>
      <c r="U260" s="155">
        <v>45247</v>
      </c>
      <c r="V260" s="155">
        <v>45247</v>
      </c>
      <c r="W260" s="96" t="s">
        <v>2986</v>
      </c>
      <c r="X260" s="96" t="s">
        <v>3486</v>
      </c>
      <c r="Y260" s="96"/>
      <c r="Z260" s="96" t="s">
        <v>3063</v>
      </c>
      <c r="AA260" s="96">
        <v>2769</v>
      </c>
      <c r="AB260" s="155">
        <v>45187</v>
      </c>
      <c r="AC260" s="155">
        <v>45746</v>
      </c>
      <c r="AD260" s="96">
        <v>8999990341</v>
      </c>
      <c r="AE260" s="96" t="s">
        <v>3487</v>
      </c>
      <c r="AF260" s="96">
        <v>3</v>
      </c>
      <c r="AG260" s="96" t="s">
        <v>3488</v>
      </c>
      <c r="AH260" s="96" t="s">
        <v>3489</v>
      </c>
      <c r="AI260" s="154">
        <v>0</v>
      </c>
      <c r="AJ260" s="154">
        <v>99703.2</v>
      </c>
      <c r="AK260" s="154">
        <v>0</v>
      </c>
      <c r="AL260" s="154">
        <v>0</v>
      </c>
      <c r="AM260" s="154">
        <v>0</v>
      </c>
      <c r="AN260" s="154">
        <v>0</v>
      </c>
      <c r="AO260" s="154">
        <v>0</v>
      </c>
      <c r="AP260" s="154">
        <v>0</v>
      </c>
      <c r="AQ260" s="154">
        <v>99703.2</v>
      </c>
      <c r="AR260" s="96" t="s">
        <v>3490</v>
      </c>
      <c r="AS260" s="96" t="s">
        <v>3491</v>
      </c>
      <c r="AT260" s="96" t="s">
        <v>3907</v>
      </c>
      <c r="AU260" s="96"/>
      <c r="AV260" s="96"/>
      <c r="AW260" s="96"/>
      <c r="AX260" s="96"/>
      <c r="AY260" s="96"/>
      <c r="AZ260" s="96"/>
      <c r="BA260" s="96"/>
      <c r="BB260" s="96"/>
      <c r="BC260" s="96"/>
      <c r="BD260" s="96"/>
      <c r="BE260" s="96"/>
      <c r="BF260" s="96"/>
      <c r="BG260" s="96"/>
      <c r="BH260" s="96"/>
    </row>
    <row r="261" spans="1:60" x14ac:dyDescent="0.2">
      <c r="A261" s="100">
        <v>0.6</v>
      </c>
      <c r="B261" s="96" t="s">
        <v>3482</v>
      </c>
      <c r="C261" s="96">
        <v>162358</v>
      </c>
      <c r="D261" s="96">
        <v>999202310</v>
      </c>
      <c r="E261" s="154">
        <v>310000</v>
      </c>
      <c r="F261" s="154">
        <v>14500000</v>
      </c>
      <c r="G261" s="154">
        <v>0</v>
      </c>
      <c r="H261" s="154">
        <v>0</v>
      </c>
      <c r="I261" s="154">
        <v>0</v>
      </c>
      <c r="J261" s="154">
        <v>0</v>
      </c>
      <c r="K261" s="154">
        <v>0</v>
      </c>
      <c r="L261" s="154">
        <v>0</v>
      </c>
      <c r="M261" s="154">
        <v>14810000</v>
      </c>
      <c r="N261" s="96" t="s">
        <v>3908</v>
      </c>
      <c r="O261" s="96" t="s">
        <v>3484</v>
      </c>
      <c r="P261" s="96">
        <v>4</v>
      </c>
      <c r="Q261" s="96">
        <v>2023</v>
      </c>
      <c r="R261" s="96" t="s">
        <v>3060</v>
      </c>
      <c r="S261" s="96" t="s">
        <v>3485</v>
      </c>
      <c r="T261" s="155">
        <v>45243</v>
      </c>
      <c r="U261" s="155">
        <v>45247</v>
      </c>
      <c r="V261" s="155">
        <v>45252</v>
      </c>
      <c r="W261" s="96" t="s">
        <v>2986</v>
      </c>
      <c r="X261" s="96" t="s">
        <v>3569</v>
      </c>
      <c r="Y261" s="96"/>
      <c r="Z261" s="96" t="s">
        <v>3063</v>
      </c>
      <c r="AA261" s="96">
        <v>2769</v>
      </c>
      <c r="AB261" s="155">
        <v>45187</v>
      </c>
      <c r="AC261" s="155">
        <v>45746</v>
      </c>
      <c r="AD261" s="96">
        <v>8999990341</v>
      </c>
      <c r="AE261" s="96" t="s">
        <v>3487</v>
      </c>
      <c r="AF261" s="96">
        <v>3</v>
      </c>
      <c r="AG261" s="96" t="s">
        <v>3488</v>
      </c>
      <c r="AH261" s="96" t="s">
        <v>3569</v>
      </c>
      <c r="AI261" s="154">
        <v>186000</v>
      </c>
      <c r="AJ261" s="154">
        <v>8700000</v>
      </c>
      <c r="AK261" s="154">
        <v>0</v>
      </c>
      <c r="AL261" s="154">
        <v>0</v>
      </c>
      <c r="AM261" s="154">
        <v>0</v>
      </c>
      <c r="AN261" s="154">
        <v>0</v>
      </c>
      <c r="AO261" s="154">
        <v>0</v>
      </c>
      <c r="AP261" s="154">
        <v>0</v>
      </c>
      <c r="AQ261" s="154">
        <v>8886000</v>
      </c>
      <c r="AR261" s="96" t="s">
        <v>3490</v>
      </c>
      <c r="AS261" s="96" t="s">
        <v>3889</v>
      </c>
      <c r="AT261" s="96" t="s">
        <v>3909</v>
      </c>
      <c r="AU261" s="96"/>
      <c r="AV261" s="96"/>
      <c r="AW261" s="96"/>
      <c r="AX261" s="96"/>
      <c r="AY261" s="96"/>
      <c r="AZ261" s="96"/>
      <c r="BA261" s="96"/>
      <c r="BB261" s="96"/>
      <c r="BC261" s="96"/>
      <c r="BD261" s="96"/>
      <c r="BE261" s="96"/>
      <c r="BF261" s="96"/>
      <c r="BG261" s="96"/>
      <c r="BH261" s="96"/>
    </row>
    <row r="262" spans="1:60" x14ac:dyDescent="0.2">
      <c r="A262" s="100">
        <v>0.6</v>
      </c>
      <c r="B262" s="96" t="s">
        <v>3482</v>
      </c>
      <c r="C262" s="96">
        <v>162362</v>
      </c>
      <c r="D262" s="96">
        <v>999202310</v>
      </c>
      <c r="E262" s="154">
        <v>0</v>
      </c>
      <c r="F262" s="154">
        <v>446600</v>
      </c>
      <c r="G262" s="154">
        <v>0</v>
      </c>
      <c r="H262" s="154">
        <v>0</v>
      </c>
      <c r="I262" s="154">
        <v>0</v>
      </c>
      <c r="J262" s="154">
        <v>0</v>
      </c>
      <c r="K262" s="154">
        <v>0</v>
      </c>
      <c r="L262" s="154">
        <v>0</v>
      </c>
      <c r="M262" s="154">
        <v>446600</v>
      </c>
      <c r="N262" s="96" t="s">
        <v>3910</v>
      </c>
      <c r="O262" s="96" t="s">
        <v>3484</v>
      </c>
      <c r="P262" s="96">
        <v>4</v>
      </c>
      <c r="Q262" s="96">
        <v>2023</v>
      </c>
      <c r="R262" s="96" t="s">
        <v>3060</v>
      </c>
      <c r="S262" s="96" t="s">
        <v>3485</v>
      </c>
      <c r="T262" s="155">
        <v>45251</v>
      </c>
      <c r="U262" s="155">
        <v>45252</v>
      </c>
      <c r="V262" s="155">
        <v>45254</v>
      </c>
      <c r="W262" s="96" t="s">
        <v>2986</v>
      </c>
      <c r="X262" s="96" t="s">
        <v>3486</v>
      </c>
      <c r="Y262" s="96"/>
      <c r="Z262" s="96" t="s">
        <v>3063</v>
      </c>
      <c r="AA262" s="96">
        <v>2769</v>
      </c>
      <c r="AB262" s="155">
        <v>45187</v>
      </c>
      <c r="AC262" s="155">
        <v>45746</v>
      </c>
      <c r="AD262" s="96">
        <v>8999990341</v>
      </c>
      <c r="AE262" s="96" t="s">
        <v>3487</v>
      </c>
      <c r="AF262" s="96">
        <v>3</v>
      </c>
      <c r="AG262" s="96" t="s">
        <v>3488</v>
      </c>
      <c r="AH262" s="96" t="s">
        <v>3489</v>
      </c>
      <c r="AI262" s="154">
        <v>0</v>
      </c>
      <c r="AJ262" s="154">
        <v>267960</v>
      </c>
      <c r="AK262" s="154">
        <v>0</v>
      </c>
      <c r="AL262" s="154">
        <v>0</v>
      </c>
      <c r="AM262" s="154">
        <v>0</v>
      </c>
      <c r="AN262" s="154">
        <v>0</v>
      </c>
      <c r="AO262" s="154">
        <v>0</v>
      </c>
      <c r="AP262" s="154">
        <v>0</v>
      </c>
      <c r="AQ262" s="154">
        <v>267960</v>
      </c>
      <c r="AR262" s="96" t="s">
        <v>3490</v>
      </c>
      <c r="AS262" s="96" t="s">
        <v>3491</v>
      </c>
      <c r="AT262" s="96" t="s">
        <v>3911</v>
      </c>
      <c r="AU262" s="96"/>
      <c r="AV262" s="96"/>
      <c r="AW262" s="96"/>
      <c r="AX262" s="96"/>
      <c r="AY262" s="96"/>
      <c r="AZ262" s="96"/>
      <c r="BA262" s="96"/>
      <c r="BB262" s="96"/>
      <c r="BC262" s="96"/>
      <c r="BD262" s="96"/>
      <c r="BE262" s="96"/>
      <c r="BF262" s="96"/>
      <c r="BG262" s="96"/>
      <c r="BH262" s="96"/>
    </row>
    <row r="263" spans="1:60" x14ac:dyDescent="0.2">
      <c r="A263" s="100">
        <v>0.6</v>
      </c>
      <c r="B263" s="96" t="s">
        <v>3482</v>
      </c>
      <c r="C263" s="96">
        <v>162366</v>
      </c>
      <c r="D263" s="96">
        <v>999202310</v>
      </c>
      <c r="E263" s="154">
        <v>0</v>
      </c>
      <c r="F263" s="154">
        <v>1367156</v>
      </c>
      <c r="G263" s="154">
        <v>0</v>
      </c>
      <c r="H263" s="154">
        <v>0</v>
      </c>
      <c r="I263" s="154">
        <v>0</v>
      </c>
      <c r="J263" s="154">
        <v>0</v>
      </c>
      <c r="K263" s="154">
        <v>0</v>
      </c>
      <c r="L263" s="154">
        <v>0</v>
      </c>
      <c r="M263" s="154">
        <v>1367156</v>
      </c>
      <c r="N263" s="96" t="s">
        <v>3912</v>
      </c>
      <c r="O263" s="96" t="s">
        <v>3484</v>
      </c>
      <c r="P263" s="96">
        <v>4</v>
      </c>
      <c r="Q263" s="96">
        <v>2023</v>
      </c>
      <c r="R263" s="96" t="s">
        <v>3060</v>
      </c>
      <c r="S263" s="96" t="s">
        <v>3485</v>
      </c>
      <c r="T263" s="155">
        <v>45252</v>
      </c>
      <c r="U263" s="155">
        <v>45253</v>
      </c>
      <c r="V263" s="155">
        <v>45254</v>
      </c>
      <c r="W263" s="96" t="s">
        <v>2986</v>
      </c>
      <c r="X263" s="96" t="s">
        <v>3486</v>
      </c>
      <c r="Y263" s="96"/>
      <c r="Z263" s="96" t="s">
        <v>3063</v>
      </c>
      <c r="AA263" s="96">
        <v>2769</v>
      </c>
      <c r="AB263" s="155">
        <v>45187</v>
      </c>
      <c r="AC263" s="155">
        <v>45746</v>
      </c>
      <c r="AD263" s="96">
        <v>8999990341</v>
      </c>
      <c r="AE263" s="96" t="s">
        <v>3487</v>
      </c>
      <c r="AF263" s="96">
        <v>3</v>
      </c>
      <c r="AG263" s="96" t="s">
        <v>3488</v>
      </c>
      <c r="AH263" s="96" t="s">
        <v>3489</v>
      </c>
      <c r="AI263" s="154">
        <v>0</v>
      </c>
      <c r="AJ263" s="154">
        <v>820293.6</v>
      </c>
      <c r="AK263" s="154">
        <v>0</v>
      </c>
      <c r="AL263" s="154">
        <v>0</v>
      </c>
      <c r="AM263" s="154">
        <v>0</v>
      </c>
      <c r="AN263" s="154">
        <v>0</v>
      </c>
      <c r="AO263" s="154">
        <v>0</v>
      </c>
      <c r="AP263" s="154">
        <v>0</v>
      </c>
      <c r="AQ263" s="154">
        <v>820293.6</v>
      </c>
      <c r="AR263" s="96" t="s">
        <v>3490</v>
      </c>
      <c r="AS263" s="96" t="s">
        <v>3491</v>
      </c>
      <c r="AT263" s="96" t="s">
        <v>3913</v>
      </c>
      <c r="AU263" s="96"/>
      <c r="AV263" s="96"/>
      <c r="AW263" s="96"/>
      <c r="AX263" s="96"/>
      <c r="AY263" s="96"/>
      <c r="AZ263" s="96"/>
      <c r="BA263" s="96"/>
      <c r="BB263" s="96"/>
      <c r="BC263" s="96"/>
      <c r="BD263" s="96"/>
      <c r="BE263" s="96"/>
      <c r="BF263" s="96"/>
      <c r="BG263" s="96"/>
      <c r="BH263" s="96"/>
    </row>
    <row r="264" spans="1:60" x14ac:dyDescent="0.2">
      <c r="A264" s="100">
        <v>0.6</v>
      </c>
      <c r="B264" s="96" t="s">
        <v>3482</v>
      </c>
      <c r="C264" s="96">
        <v>162376</v>
      </c>
      <c r="D264" s="96">
        <v>999202310</v>
      </c>
      <c r="E264" s="154">
        <v>0</v>
      </c>
      <c r="F264" s="154">
        <v>0</v>
      </c>
      <c r="G264" s="154">
        <v>0</v>
      </c>
      <c r="H264" s="154">
        <v>0</v>
      </c>
      <c r="I264" s="154">
        <v>0</v>
      </c>
      <c r="J264" s="154">
        <v>0</v>
      </c>
      <c r="K264" s="154">
        <v>0</v>
      </c>
      <c r="L264" s="154">
        <v>0</v>
      </c>
      <c r="M264" s="154">
        <v>0</v>
      </c>
      <c r="N264" s="96" t="s">
        <v>3914</v>
      </c>
      <c r="O264" s="96" t="s">
        <v>3484</v>
      </c>
      <c r="P264" s="96">
        <v>4</v>
      </c>
      <c r="Q264" s="96">
        <v>2023</v>
      </c>
      <c r="R264" s="96" t="s">
        <v>3060</v>
      </c>
      <c r="S264" s="96" t="s">
        <v>3485</v>
      </c>
      <c r="T264" s="155">
        <v>45252</v>
      </c>
      <c r="U264" s="155">
        <v>45253</v>
      </c>
      <c r="V264" s="155">
        <v>45254</v>
      </c>
      <c r="W264" s="96" t="s">
        <v>2986</v>
      </c>
      <c r="X264" s="96" t="s">
        <v>3486</v>
      </c>
      <c r="Y264" s="96"/>
      <c r="Z264" s="96" t="s">
        <v>3063</v>
      </c>
      <c r="AA264" s="96">
        <v>2769</v>
      </c>
      <c r="AB264" s="155">
        <v>45187</v>
      </c>
      <c r="AC264" s="155">
        <v>45746</v>
      </c>
      <c r="AD264" s="96">
        <v>8999990341</v>
      </c>
      <c r="AE264" s="96" t="s">
        <v>3487</v>
      </c>
      <c r="AF264" s="96">
        <v>3</v>
      </c>
      <c r="AG264" s="96" t="s">
        <v>3488</v>
      </c>
      <c r="AH264" s="96" t="s">
        <v>3489</v>
      </c>
      <c r="AI264" s="154">
        <v>0</v>
      </c>
      <c r="AJ264" s="154">
        <v>0</v>
      </c>
      <c r="AK264" s="154">
        <v>0</v>
      </c>
      <c r="AL264" s="154">
        <v>0</v>
      </c>
      <c r="AM264" s="154">
        <v>0</v>
      </c>
      <c r="AN264" s="154">
        <v>0</v>
      </c>
      <c r="AO264" s="154">
        <v>0</v>
      </c>
      <c r="AP264" s="154">
        <v>0</v>
      </c>
      <c r="AQ264" s="154">
        <v>0</v>
      </c>
      <c r="AR264" s="96" t="s">
        <v>3496</v>
      </c>
      <c r="AS264" s="96" t="s">
        <v>3491</v>
      </c>
      <c r="AT264" s="96">
        <v>0</v>
      </c>
      <c r="AU264" s="96"/>
      <c r="AV264" s="96"/>
      <c r="AW264" s="96"/>
      <c r="AX264" s="96"/>
      <c r="AY264" s="96"/>
      <c r="AZ264" s="96"/>
      <c r="BA264" s="96"/>
      <c r="BB264" s="96"/>
      <c r="BC264" s="96"/>
      <c r="BD264" s="96"/>
      <c r="BE264" s="96"/>
      <c r="BF264" s="96"/>
      <c r="BG264" s="96"/>
      <c r="BH264" s="96"/>
    </row>
    <row r="265" spans="1:60" x14ac:dyDescent="0.2">
      <c r="A265" s="100">
        <v>0.6</v>
      </c>
      <c r="B265" s="96" t="s">
        <v>3482</v>
      </c>
      <c r="C265" s="96">
        <v>162400</v>
      </c>
      <c r="D265" s="96">
        <v>999202310</v>
      </c>
      <c r="E265" s="154">
        <v>0</v>
      </c>
      <c r="F265" s="154">
        <v>2500000</v>
      </c>
      <c r="G265" s="154">
        <v>0</v>
      </c>
      <c r="H265" s="154">
        <v>0</v>
      </c>
      <c r="I265" s="154">
        <v>0</v>
      </c>
      <c r="J265" s="154">
        <v>0</v>
      </c>
      <c r="K265" s="154">
        <v>0</v>
      </c>
      <c r="L265" s="154">
        <v>0</v>
      </c>
      <c r="M265" s="154">
        <v>2500000</v>
      </c>
      <c r="N265" s="96" t="s">
        <v>3915</v>
      </c>
      <c r="O265" s="96" t="s">
        <v>3484</v>
      </c>
      <c r="P265" s="96">
        <v>4</v>
      </c>
      <c r="Q265" s="96">
        <v>2023</v>
      </c>
      <c r="R265" s="96" t="s">
        <v>3060</v>
      </c>
      <c r="S265" s="96" t="s">
        <v>3485</v>
      </c>
      <c r="T265" s="155">
        <v>45250</v>
      </c>
      <c r="U265" s="155">
        <v>45253</v>
      </c>
      <c r="V265" s="155">
        <v>45256</v>
      </c>
      <c r="W265" s="96" t="s">
        <v>2986</v>
      </c>
      <c r="X265" s="96" t="s">
        <v>3568</v>
      </c>
      <c r="Y265" s="96"/>
      <c r="Z265" s="96" t="s">
        <v>3063</v>
      </c>
      <c r="AA265" s="96">
        <v>2769</v>
      </c>
      <c r="AB265" s="155">
        <v>45187</v>
      </c>
      <c r="AC265" s="155">
        <v>45746</v>
      </c>
      <c r="AD265" s="96">
        <v>8999990341</v>
      </c>
      <c r="AE265" s="96" t="s">
        <v>3487</v>
      </c>
      <c r="AF265" s="96">
        <v>3</v>
      </c>
      <c r="AG265" s="96" t="s">
        <v>3488</v>
      </c>
      <c r="AH265" s="96" t="s">
        <v>3569</v>
      </c>
      <c r="AI265" s="154">
        <v>0</v>
      </c>
      <c r="AJ265" s="154">
        <v>1500000</v>
      </c>
      <c r="AK265" s="154">
        <v>0</v>
      </c>
      <c r="AL265" s="154">
        <v>0</v>
      </c>
      <c r="AM265" s="154">
        <v>0</v>
      </c>
      <c r="AN265" s="154">
        <v>0</v>
      </c>
      <c r="AO265" s="154">
        <v>0</v>
      </c>
      <c r="AP265" s="154">
        <v>0</v>
      </c>
      <c r="AQ265" s="154">
        <v>1500000</v>
      </c>
      <c r="AR265" s="96" t="s">
        <v>3490</v>
      </c>
      <c r="AS265" s="96" t="s">
        <v>3491</v>
      </c>
      <c r="AT265" s="96" t="s">
        <v>3916</v>
      </c>
      <c r="AU265" s="96"/>
      <c r="AV265" s="96"/>
      <c r="AW265" s="96"/>
      <c r="AX265" s="96"/>
      <c r="AY265" s="96"/>
      <c r="AZ265" s="96"/>
      <c r="BA265" s="96"/>
      <c r="BB265" s="96"/>
      <c r="BC265" s="96"/>
      <c r="BD265" s="96"/>
      <c r="BE265" s="96"/>
      <c r="BF265" s="96"/>
      <c r="BG265" s="96"/>
      <c r="BH265" s="96"/>
    </row>
    <row r="266" spans="1:60" x14ac:dyDescent="0.2">
      <c r="A266" s="100">
        <v>0.6</v>
      </c>
      <c r="B266" s="96" t="s">
        <v>3482</v>
      </c>
      <c r="C266" s="96">
        <v>162115</v>
      </c>
      <c r="D266" s="96">
        <v>999202310</v>
      </c>
      <c r="E266" s="154">
        <v>0</v>
      </c>
      <c r="F266" s="154">
        <v>74600</v>
      </c>
      <c r="G266" s="154">
        <v>0</v>
      </c>
      <c r="H266" s="154">
        <v>0</v>
      </c>
      <c r="I266" s="154">
        <v>0</v>
      </c>
      <c r="J266" s="154">
        <v>0</v>
      </c>
      <c r="K266" s="154">
        <v>0</v>
      </c>
      <c r="L266" s="154">
        <v>0</v>
      </c>
      <c r="M266" s="154">
        <v>74600</v>
      </c>
      <c r="N266" s="96" t="s">
        <v>3917</v>
      </c>
      <c r="O266" s="96" t="s">
        <v>3484</v>
      </c>
      <c r="P266" s="96">
        <v>4</v>
      </c>
      <c r="Q266" s="96">
        <v>2023</v>
      </c>
      <c r="R266" s="96" t="s">
        <v>3060</v>
      </c>
      <c r="S266" s="96" t="s">
        <v>3485</v>
      </c>
      <c r="T266" s="155">
        <v>45223</v>
      </c>
      <c r="U266" s="155">
        <v>45224</v>
      </c>
      <c r="V266" s="155">
        <v>45227</v>
      </c>
      <c r="W266" s="96" t="s">
        <v>3609</v>
      </c>
      <c r="X266" s="96" t="s">
        <v>3486</v>
      </c>
      <c r="Y266" s="96"/>
      <c r="Z266" s="96" t="s">
        <v>3063</v>
      </c>
      <c r="AA266" s="96">
        <v>2769</v>
      </c>
      <c r="AB266" s="155">
        <v>45187</v>
      </c>
      <c r="AC266" s="155">
        <v>45746</v>
      </c>
      <c r="AD266" s="96">
        <v>8999990341</v>
      </c>
      <c r="AE266" s="96" t="s">
        <v>3487</v>
      </c>
      <c r="AF266" s="96">
        <v>3</v>
      </c>
      <c r="AG266" s="96" t="s">
        <v>3488</v>
      </c>
      <c r="AH266" s="96" t="s">
        <v>3489</v>
      </c>
      <c r="AI266" s="154">
        <v>0</v>
      </c>
      <c r="AJ266" s="154">
        <v>44760</v>
      </c>
      <c r="AK266" s="154">
        <v>0</v>
      </c>
      <c r="AL266" s="154">
        <v>0</v>
      </c>
      <c r="AM266" s="154">
        <v>0</v>
      </c>
      <c r="AN266" s="154">
        <v>0</v>
      </c>
      <c r="AO266" s="154">
        <v>0</v>
      </c>
      <c r="AP266" s="154">
        <v>0</v>
      </c>
      <c r="AQ266" s="154">
        <v>44760</v>
      </c>
      <c r="AR266" s="96" t="s">
        <v>3490</v>
      </c>
      <c r="AS266" s="96" t="s">
        <v>3491</v>
      </c>
      <c r="AT266" s="96" t="s">
        <v>3918</v>
      </c>
      <c r="AU266" s="96"/>
      <c r="AV266" s="96"/>
      <c r="AW266" s="96"/>
      <c r="AX266" s="96"/>
      <c r="AY266" s="96"/>
      <c r="AZ266" s="96"/>
      <c r="BA266" s="96"/>
      <c r="BB266" s="96"/>
      <c r="BC266" s="96"/>
      <c r="BD266" s="96"/>
      <c r="BE266" s="96"/>
      <c r="BF266" s="96"/>
      <c r="BG266" s="96"/>
      <c r="BH266" s="96"/>
    </row>
    <row r="267" spans="1:60" x14ac:dyDescent="0.2">
      <c r="A267" s="100">
        <v>0.6</v>
      </c>
      <c r="B267" s="96" t="s">
        <v>3482</v>
      </c>
      <c r="C267" s="96">
        <v>162085</v>
      </c>
      <c r="D267" s="96">
        <v>999202310</v>
      </c>
      <c r="E267" s="154">
        <v>0</v>
      </c>
      <c r="F267" s="154">
        <v>74600</v>
      </c>
      <c r="G267" s="154">
        <v>0</v>
      </c>
      <c r="H267" s="154">
        <v>0</v>
      </c>
      <c r="I267" s="154">
        <v>0</v>
      </c>
      <c r="J267" s="154">
        <v>0</v>
      </c>
      <c r="K267" s="154">
        <v>0</v>
      </c>
      <c r="L267" s="154">
        <v>0</v>
      </c>
      <c r="M267" s="154">
        <v>74600</v>
      </c>
      <c r="N267" s="96" t="s">
        <v>3919</v>
      </c>
      <c r="O267" s="96" t="s">
        <v>3484</v>
      </c>
      <c r="P267" s="96">
        <v>4</v>
      </c>
      <c r="Q267" s="96">
        <v>2023</v>
      </c>
      <c r="R267" s="96" t="s">
        <v>3060</v>
      </c>
      <c r="S267" s="96" t="s">
        <v>3485</v>
      </c>
      <c r="T267" s="155">
        <v>45223</v>
      </c>
      <c r="U267" s="155">
        <v>45224</v>
      </c>
      <c r="V267" s="155">
        <v>45227</v>
      </c>
      <c r="W267" s="96" t="s">
        <v>3609</v>
      </c>
      <c r="X267" s="96" t="s">
        <v>3486</v>
      </c>
      <c r="Y267" s="96"/>
      <c r="Z267" s="96" t="s">
        <v>3063</v>
      </c>
      <c r="AA267" s="96">
        <v>2769</v>
      </c>
      <c r="AB267" s="155">
        <v>45187</v>
      </c>
      <c r="AC267" s="155">
        <v>45746</v>
      </c>
      <c r="AD267" s="96">
        <v>8999990341</v>
      </c>
      <c r="AE267" s="96" t="s">
        <v>3487</v>
      </c>
      <c r="AF267" s="96">
        <v>3</v>
      </c>
      <c r="AG267" s="96" t="s">
        <v>3488</v>
      </c>
      <c r="AH267" s="96" t="s">
        <v>3489</v>
      </c>
      <c r="AI267" s="154">
        <v>0</v>
      </c>
      <c r="AJ267" s="154">
        <v>44760</v>
      </c>
      <c r="AK267" s="154">
        <v>0</v>
      </c>
      <c r="AL267" s="154">
        <v>0</v>
      </c>
      <c r="AM267" s="154">
        <v>0</v>
      </c>
      <c r="AN267" s="154">
        <v>0</v>
      </c>
      <c r="AO267" s="154">
        <v>0</v>
      </c>
      <c r="AP267" s="154">
        <v>0</v>
      </c>
      <c r="AQ267" s="154">
        <v>44760</v>
      </c>
      <c r="AR267" s="96" t="s">
        <v>3490</v>
      </c>
      <c r="AS267" s="96" t="s">
        <v>3491</v>
      </c>
      <c r="AT267" s="96" t="s">
        <v>3920</v>
      </c>
      <c r="AU267" s="96"/>
      <c r="AV267" s="96"/>
      <c r="AW267" s="96"/>
      <c r="AX267" s="96"/>
      <c r="AY267" s="96"/>
      <c r="AZ267" s="96"/>
      <c r="BA267" s="96"/>
      <c r="BB267" s="96"/>
      <c r="BC267" s="96"/>
      <c r="BD267" s="96"/>
      <c r="BE267" s="96"/>
      <c r="BF267" s="96"/>
      <c r="BG267" s="96"/>
      <c r="BH267" s="96"/>
    </row>
    <row r="268" spans="1:60" x14ac:dyDescent="0.2">
      <c r="A268" s="100">
        <v>0.6</v>
      </c>
      <c r="B268" s="96" t="s">
        <v>3482</v>
      </c>
      <c r="C268" s="96">
        <v>162179</v>
      </c>
      <c r="D268" s="96">
        <v>999202310</v>
      </c>
      <c r="E268" s="154">
        <v>0</v>
      </c>
      <c r="F268" s="154">
        <v>149000</v>
      </c>
      <c r="G268" s="154">
        <v>0</v>
      </c>
      <c r="H268" s="154">
        <v>0</v>
      </c>
      <c r="I268" s="154">
        <v>0</v>
      </c>
      <c r="J268" s="154">
        <v>0</v>
      </c>
      <c r="K268" s="154">
        <v>0</v>
      </c>
      <c r="L268" s="154">
        <v>0</v>
      </c>
      <c r="M268" s="154">
        <v>149000</v>
      </c>
      <c r="N268" s="96" t="s">
        <v>3921</v>
      </c>
      <c r="O268" s="96" t="s">
        <v>3484</v>
      </c>
      <c r="P268" s="96">
        <v>4</v>
      </c>
      <c r="Q268" s="96">
        <v>2023</v>
      </c>
      <c r="R268" s="96" t="s">
        <v>3060</v>
      </c>
      <c r="S268" s="96" t="s">
        <v>3485</v>
      </c>
      <c r="T268" s="155">
        <v>45232</v>
      </c>
      <c r="U268" s="155">
        <v>45234</v>
      </c>
      <c r="V268" s="155">
        <v>45238</v>
      </c>
      <c r="W268" s="96" t="s">
        <v>3609</v>
      </c>
      <c r="X268" s="96" t="s">
        <v>3486</v>
      </c>
      <c r="Y268" s="96"/>
      <c r="Z268" s="96" t="s">
        <v>3063</v>
      </c>
      <c r="AA268" s="96">
        <v>2769</v>
      </c>
      <c r="AB268" s="155">
        <v>45187</v>
      </c>
      <c r="AC268" s="155">
        <v>45746</v>
      </c>
      <c r="AD268" s="96">
        <v>8999990341</v>
      </c>
      <c r="AE268" s="96" t="s">
        <v>3487</v>
      </c>
      <c r="AF268" s="96">
        <v>3</v>
      </c>
      <c r="AG268" s="96" t="s">
        <v>3488</v>
      </c>
      <c r="AH268" s="96" t="s">
        <v>3489</v>
      </c>
      <c r="AI268" s="154">
        <v>0</v>
      </c>
      <c r="AJ268" s="154">
        <v>89400</v>
      </c>
      <c r="AK268" s="154">
        <v>0</v>
      </c>
      <c r="AL268" s="154">
        <v>0</v>
      </c>
      <c r="AM268" s="154">
        <v>0</v>
      </c>
      <c r="AN268" s="154">
        <v>0</v>
      </c>
      <c r="AO268" s="154">
        <v>0</v>
      </c>
      <c r="AP268" s="154">
        <v>0</v>
      </c>
      <c r="AQ268" s="154">
        <v>89400</v>
      </c>
      <c r="AR268" s="96" t="s">
        <v>3490</v>
      </c>
      <c r="AS268" s="96" t="s">
        <v>3491</v>
      </c>
      <c r="AT268" s="96" t="s">
        <v>3922</v>
      </c>
      <c r="AU268" s="96"/>
      <c r="AV268" s="96"/>
      <c r="AW268" s="96"/>
      <c r="AX268" s="96"/>
      <c r="AY268" s="96"/>
      <c r="AZ268" s="96"/>
      <c r="BA268" s="96"/>
      <c r="BB268" s="96"/>
      <c r="BC268" s="96"/>
      <c r="BD268" s="96"/>
      <c r="BE268" s="96"/>
      <c r="BF268" s="96"/>
      <c r="BG268" s="96"/>
      <c r="BH268" s="96"/>
    </row>
    <row r="269" spans="1:60" x14ac:dyDescent="0.2">
      <c r="A269" s="100">
        <v>0.6</v>
      </c>
      <c r="B269" s="96" t="s">
        <v>3482</v>
      </c>
      <c r="C269" s="96">
        <v>162101</v>
      </c>
      <c r="D269" s="96">
        <v>999202310</v>
      </c>
      <c r="E269" s="154">
        <v>0</v>
      </c>
      <c r="F269" s="154">
        <v>198900</v>
      </c>
      <c r="G269" s="154">
        <v>0</v>
      </c>
      <c r="H269" s="154">
        <v>0</v>
      </c>
      <c r="I269" s="154">
        <v>0</v>
      </c>
      <c r="J269" s="154">
        <v>0</v>
      </c>
      <c r="K269" s="154">
        <v>0</v>
      </c>
      <c r="L269" s="154">
        <v>0</v>
      </c>
      <c r="M269" s="154">
        <v>198900</v>
      </c>
      <c r="N269" s="96" t="s">
        <v>3923</v>
      </c>
      <c r="O269" s="96" t="s">
        <v>3484</v>
      </c>
      <c r="P269" s="96">
        <v>4</v>
      </c>
      <c r="Q269" s="96">
        <v>2023</v>
      </c>
      <c r="R269" s="96" t="s">
        <v>3060</v>
      </c>
      <c r="S269" s="96" t="s">
        <v>3485</v>
      </c>
      <c r="T269" s="155">
        <v>45224</v>
      </c>
      <c r="U269" s="155">
        <v>45225</v>
      </c>
      <c r="V269" s="155">
        <v>45227</v>
      </c>
      <c r="W269" s="96" t="s">
        <v>3609</v>
      </c>
      <c r="X269" s="96" t="s">
        <v>3486</v>
      </c>
      <c r="Y269" s="96"/>
      <c r="Z269" s="96" t="s">
        <v>3063</v>
      </c>
      <c r="AA269" s="96">
        <v>2769</v>
      </c>
      <c r="AB269" s="155">
        <v>45187</v>
      </c>
      <c r="AC269" s="155">
        <v>45746</v>
      </c>
      <c r="AD269" s="96">
        <v>8999990341</v>
      </c>
      <c r="AE269" s="96" t="s">
        <v>3487</v>
      </c>
      <c r="AF269" s="96">
        <v>3</v>
      </c>
      <c r="AG269" s="96" t="s">
        <v>3488</v>
      </c>
      <c r="AH269" s="96" t="s">
        <v>3489</v>
      </c>
      <c r="AI269" s="154">
        <v>0</v>
      </c>
      <c r="AJ269" s="154">
        <v>119340</v>
      </c>
      <c r="AK269" s="154">
        <v>0</v>
      </c>
      <c r="AL269" s="154">
        <v>0</v>
      </c>
      <c r="AM269" s="154">
        <v>0</v>
      </c>
      <c r="AN269" s="154">
        <v>0</v>
      </c>
      <c r="AO269" s="154">
        <v>0</v>
      </c>
      <c r="AP269" s="154">
        <v>0</v>
      </c>
      <c r="AQ269" s="154">
        <v>119340</v>
      </c>
      <c r="AR269" s="96" t="s">
        <v>3490</v>
      </c>
      <c r="AS269" s="96" t="s">
        <v>3491</v>
      </c>
      <c r="AT269" s="96" t="s">
        <v>3924</v>
      </c>
      <c r="AU269" s="96"/>
      <c r="AV269" s="96"/>
      <c r="AW269" s="96"/>
      <c r="AX269" s="96"/>
      <c r="AY269" s="96"/>
      <c r="AZ269" s="96"/>
      <c r="BA269" s="96"/>
      <c r="BB269" s="96"/>
      <c r="BC269" s="96"/>
      <c r="BD269" s="96"/>
      <c r="BE269" s="96"/>
      <c r="BF269" s="96"/>
      <c r="BG269" s="96"/>
      <c r="BH269" s="96"/>
    </row>
    <row r="270" spans="1:60" x14ac:dyDescent="0.2">
      <c r="A270" s="100">
        <v>0.6</v>
      </c>
      <c r="B270" s="96" t="s">
        <v>3482</v>
      </c>
      <c r="C270" s="96">
        <v>162134</v>
      </c>
      <c r="D270" s="96">
        <v>999202310</v>
      </c>
      <c r="E270" s="154">
        <v>0</v>
      </c>
      <c r="F270" s="154">
        <v>239400</v>
      </c>
      <c r="G270" s="154">
        <v>0</v>
      </c>
      <c r="H270" s="154">
        <v>0</v>
      </c>
      <c r="I270" s="154">
        <v>0</v>
      </c>
      <c r="J270" s="154">
        <v>0</v>
      </c>
      <c r="K270" s="154">
        <v>0</v>
      </c>
      <c r="L270" s="154">
        <v>0</v>
      </c>
      <c r="M270" s="154">
        <v>239400</v>
      </c>
      <c r="N270" s="96" t="s">
        <v>3925</v>
      </c>
      <c r="O270" s="96" t="s">
        <v>3484</v>
      </c>
      <c r="P270" s="96">
        <v>4</v>
      </c>
      <c r="Q270" s="96">
        <v>2023</v>
      </c>
      <c r="R270" s="96" t="s">
        <v>3060</v>
      </c>
      <c r="S270" s="96" t="s">
        <v>3485</v>
      </c>
      <c r="T270" s="155">
        <v>45226</v>
      </c>
      <c r="U270" s="155">
        <v>45227</v>
      </c>
      <c r="V270" s="155">
        <v>45231</v>
      </c>
      <c r="W270" s="96" t="s">
        <v>2986</v>
      </c>
      <c r="X270" s="96" t="s">
        <v>3486</v>
      </c>
      <c r="Y270" s="96"/>
      <c r="Z270" s="96" t="s">
        <v>3063</v>
      </c>
      <c r="AA270" s="96">
        <v>2769</v>
      </c>
      <c r="AB270" s="155">
        <v>45187</v>
      </c>
      <c r="AC270" s="155">
        <v>45746</v>
      </c>
      <c r="AD270" s="96">
        <v>8999990341</v>
      </c>
      <c r="AE270" s="96" t="s">
        <v>3487</v>
      </c>
      <c r="AF270" s="96">
        <v>3</v>
      </c>
      <c r="AG270" s="96" t="s">
        <v>3488</v>
      </c>
      <c r="AH270" s="96" t="s">
        <v>3489</v>
      </c>
      <c r="AI270" s="154">
        <v>0</v>
      </c>
      <c r="AJ270" s="154">
        <v>143640</v>
      </c>
      <c r="AK270" s="154">
        <v>0</v>
      </c>
      <c r="AL270" s="154">
        <v>0</v>
      </c>
      <c r="AM270" s="154">
        <v>0</v>
      </c>
      <c r="AN270" s="154">
        <v>0</v>
      </c>
      <c r="AO270" s="154">
        <v>0</v>
      </c>
      <c r="AP270" s="154">
        <v>0</v>
      </c>
      <c r="AQ270" s="154">
        <v>143640</v>
      </c>
      <c r="AR270" s="96" t="s">
        <v>3490</v>
      </c>
      <c r="AS270" s="96" t="s">
        <v>3491</v>
      </c>
      <c r="AT270" s="96" t="s">
        <v>3926</v>
      </c>
      <c r="AU270" s="96"/>
      <c r="AV270" s="96"/>
      <c r="AW270" s="96"/>
      <c r="AX270" s="96"/>
      <c r="AY270" s="96"/>
      <c r="AZ270" s="96"/>
      <c r="BA270" s="96"/>
      <c r="BB270" s="96"/>
      <c r="BC270" s="96"/>
      <c r="BD270" s="96"/>
      <c r="BE270" s="96"/>
      <c r="BF270" s="96"/>
      <c r="BG270" s="96"/>
      <c r="BH270" s="96"/>
    </row>
    <row r="271" spans="1:60" x14ac:dyDescent="0.2">
      <c r="A271" s="100">
        <v>0.6</v>
      </c>
      <c r="B271" s="96" t="s">
        <v>3482</v>
      </c>
      <c r="C271" s="96">
        <v>162177</v>
      </c>
      <c r="D271" s="96">
        <v>999202310</v>
      </c>
      <c r="E271" s="154">
        <v>0</v>
      </c>
      <c r="F271" s="154">
        <v>606200</v>
      </c>
      <c r="G271" s="154">
        <v>0</v>
      </c>
      <c r="H271" s="154">
        <v>0</v>
      </c>
      <c r="I271" s="154">
        <v>0</v>
      </c>
      <c r="J271" s="154">
        <v>0</v>
      </c>
      <c r="K271" s="154">
        <v>0</v>
      </c>
      <c r="L271" s="154">
        <v>0</v>
      </c>
      <c r="M271" s="154">
        <v>606200</v>
      </c>
      <c r="N271" s="96" t="s">
        <v>3927</v>
      </c>
      <c r="O271" s="96" t="s">
        <v>3484</v>
      </c>
      <c r="P271" s="96">
        <v>4</v>
      </c>
      <c r="Q271" s="96">
        <v>2023</v>
      </c>
      <c r="R271" s="96" t="s">
        <v>3060</v>
      </c>
      <c r="S271" s="96" t="s">
        <v>3485</v>
      </c>
      <c r="T271" s="155">
        <v>45232</v>
      </c>
      <c r="U271" s="155">
        <v>45234</v>
      </c>
      <c r="V271" s="155">
        <v>45238</v>
      </c>
      <c r="W271" s="96" t="s">
        <v>2986</v>
      </c>
      <c r="X271" s="96" t="s">
        <v>3486</v>
      </c>
      <c r="Y271" s="96"/>
      <c r="Z271" s="96" t="s">
        <v>3063</v>
      </c>
      <c r="AA271" s="96">
        <v>2769</v>
      </c>
      <c r="AB271" s="155">
        <v>45187</v>
      </c>
      <c r="AC271" s="155">
        <v>45746</v>
      </c>
      <c r="AD271" s="96">
        <v>8999990341</v>
      </c>
      <c r="AE271" s="96" t="s">
        <v>3487</v>
      </c>
      <c r="AF271" s="96">
        <v>3</v>
      </c>
      <c r="AG271" s="96" t="s">
        <v>3488</v>
      </c>
      <c r="AH271" s="96" t="s">
        <v>3489</v>
      </c>
      <c r="AI271" s="154">
        <v>0</v>
      </c>
      <c r="AJ271" s="154">
        <v>363720</v>
      </c>
      <c r="AK271" s="154">
        <v>0</v>
      </c>
      <c r="AL271" s="154">
        <v>0</v>
      </c>
      <c r="AM271" s="154">
        <v>0</v>
      </c>
      <c r="AN271" s="154">
        <v>0</v>
      </c>
      <c r="AO271" s="154">
        <v>0</v>
      </c>
      <c r="AP271" s="154">
        <v>0</v>
      </c>
      <c r="AQ271" s="154">
        <v>363720</v>
      </c>
      <c r="AR271" s="96" t="s">
        <v>3490</v>
      </c>
      <c r="AS271" s="96" t="s">
        <v>3491</v>
      </c>
      <c r="AT271" s="96" t="s">
        <v>3928</v>
      </c>
      <c r="AU271" s="96"/>
      <c r="AV271" s="96"/>
      <c r="AW271" s="96"/>
      <c r="AX271" s="96"/>
      <c r="AY271" s="96"/>
      <c r="AZ271" s="96"/>
      <c r="BA271" s="96"/>
      <c r="BB271" s="96"/>
      <c r="BC271" s="96"/>
      <c r="BD271" s="96"/>
      <c r="BE271" s="96"/>
      <c r="BF271" s="96"/>
      <c r="BG271" s="96"/>
      <c r="BH271" s="96"/>
    </row>
    <row r="272" spans="1:60" x14ac:dyDescent="0.2">
      <c r="A272" s="100">
        <v>0.6</v>
      </c>
      <c r="B272" s="96" t="s">
        <v>3482</v>
      </c>
      <c r="C272" s="96">
        <v>162196</v>
      </c>
      <c r="D272" s="96">
        <v>999202310</v>
      </c>
      <c r="E272" s="154">
        <v>0</v>
      </c>
      <c r="F272" s="154">
        <v>92500</v>
      </c>
      <c r="G272" s="154">
        <v>0</v>
      </c>
      <c r="H272" s="154">
        <v>0</v>
      </c>
      <c r="I272" s="154">
        <v>0</v>
      </c>
      <c r="J272" s="154">
        <v>0</v>
      </c>
      <c r="K272" s="154">
        <v>0</v>
      </c>
      <c r="L272" s="154">
        <v>0</v>
      </c>
      <c r="M272" s="154">
        <v>92500</v>
      </c>
      <c r="N272" s="96" t="s">
        <v>3929</v>
      </c>
      <c r="O272" s="96" t="s">
        <v>3484</v>
      </c>
      <c r="P272" s="96">
        <v>4</v>
      </c>
      <c r="Q272" s="96">
        <v>2023</v>
      </c>
      <c r="R272" s="96" t="s">
        <v>3060</v>
      </c>
      <c r="S272" s="96" t="s">
        <v>3485</v>
      </c>
      <c r="T272" s="155">
        <v>45233</v>
      </c>
      <c r="U272" s="155">
        <v>45236</v>
      </c>
      <c r="V272" s="155">
        <v>45238</v>
      </c>
      <c r="W272" s="96" t="s">
        <v>2986</v>
      </c>
      <c r="X272" s="96" t="s">
        <v>3486</v>
      </c>
      <c r="Y272" s="96"/>
      <c r="Z272" s="96" t="s">
        <v>3063</v>
      </c>
      <c r="AA272" s="96">
        <v>2769</v>
      </c>
      <c r="AB272" s="155">
        <v>45187</v>
      </c>
      <c r="AC272" s="155">
        <v>45746</v>
      </c>
      <c r="AD272" s="96">
        <v>8999990341</v>
      </c>
      <c r="AE272" s="96" t="s">
        <v>3487</v>
      </c>
      <c r="AF272" s="96">
        <v>3</v>
      </c>
      <c r="AG272" s="96" t="s">
        <v>3488</v>
      </c>
      <c r="AH272" s="96" t="s">
        <v>3489</v>
      </c>
      <c r="AI272" s="154">
        <v>0</v>
      </c>
      <c r="AJ272" s="154">
        <v>55500</v>
      </c>
      <c r="AK272" s="154">
        <v>0</v>
      </c>
      <c r="AL272" s="154">
        <v>0</v>
      </c>
      <c r="AM272" s="154">
        <v>0</v>
      </c>
      <c r="AN272" s="154">
        <v>0</v>
      </c>
      <c r="AO272" s="154">
        <v>0</v>
      </c>
      <c r="AP272" s="154">
        <v>0</v>
      </c>
      <c r="AQ272" s="154">
        <v>55500</v>
      </c>
      <c r="AR272" s="96" t="s">
        <v>3490</v>
      </c>
      <c r="AS272" s="96" t="s">
        <v>3491</v>
      </c>
      <c r="AT272" s="96" t="s">
        <v>3930</v>
      </c>
      <c r="AU272" s="96"/>
      <c r="AV272" s="96"/>
      <c r="AW272" s="96"/>
      <c r="AX272" s="96"/>
      <c r="AY272" s="96"/>
      <c r="AZ272" s="96"/>
      <c r="BA272" s="96"/>
      <c r="BB272" s="96"/>
      <c r="BC272" s="96"/>
      <c r="BD272" s="96"/>
      <c r="BE272" s="96"/>
      <c r="BF272" s="96"/>
      <c r="BG272" s="96"/>
      <c r="BH272" s="96"/>
    </row>
    <row r="273" spans="1:60" x14ac:dyDescent="0.2">
      <c r="A273" s="100">
        <v>0.6</v>
      </c>
      <c r="B273" s="96" t="s">
        <v>3482</v>
      </c>
      <c r="C273" s="96">
        <v>162229</v>
      </c>
      <c r="D273" s="96">
        <v>999202310</v>
      </c>
      <c r="E273" s="154">
        <v>200000</v>
      </c>
      <c r="F273" s="154">
        <v>14500000</v>
      </c>
      <c r="G273" s="154">
        <v>0</v>
      </c>
      <c r="H273" s="154">
        <v>0</v>
      </c>
      <c r="I273" s="154">
        <v>0</v>
      </c>
      <c r="J273" s="154">
        <v>0</v>
      </c>
      <c r="K273" s="154">
        <v>0</v>
      </c>
      <c r="L273" s="154">
        <v>0</v>
      </c>
      <c r="M273" s="154">
        <v>14700000</v>
      </c>
      <c r="N273" s="96" t="s">
        <v>3931</v>
      </c>
      <c r="O273" s="96" t="s">
        <v>3484</v>
      </c>
      <c r="P273" s="96">
        <v>4</v>
      </c>
      <c r="Q273" s="96">
        <v>2023</v>
      </c>
      <c r="R273" s="96" t="s">
        <v>3060</v>
      </c>
      <c r="S273" s="96" t="s">
        <v>3485</v>
      </c>
      <c r="T273" s="155">
        <v>45206</v>
      </c>
      <c r="U273" s="155">
        <v>45237</v>
      </c>
      <c r="V273" s="155">
        <v>45239</v>
      </c>
      <c r="W273" s="96" t="s">
        <v>2986</v>
      </c>
      <c r="X273" s="96" t="s">
        <v>3569</v>
      </c>
      <c r="Y273" s="96"/>
      <c r="Z273" s="96" t="s">
        <v>3063</v>
      </c>
      <c r="AA273" s="96">
        <v>2769</v>
      </c>
      <c r="AB273" s="155">
        <v>45187</v>
      </c>
      <c r="AC273" s="155">
        <v>45746</v>
      </c>
      <c r="AD273" s="96">
        <v>8999990341</v>
      </c>
      <c r="AE273" s="96" t="s">
        <v>3487</v>
      </c>
      <c r="AF273" s="96">
        <v>3</v>
      </c>
      <c r="AG273" s="96" t="s">
        <v>3488</v>
      </c>
      <c r="AH273" s="96" t="s">
        <v>3569</v>
      </c>
      <c r="AI273" s="154">
        <v>120000</v>
      </c>
      <c r="AJ273" s="154">
        <v>8700000</v>
      </c>
      <c r="AK273" s="154">
        <v>0</v>
      </c>
      <c r="AL273" s="154">
        <v>0</v>
      </c>
      <c r="AM273" s="154">
        <v>0</v>
      </c>
      <c r="AN273" s="154">
        <v>0</v>
      </c>
      <c r="AO273" s="154">
        <v>0</v>
      </c>
      <c r="AP273" s="154">
        <v>0</v>
      </c>
      <c r="AQ273" s="154">
        <v>8820000</v>
      </c>
      <c r="AR273" s="96" t="s">
        <v>3490</v>
      </c>
      <c r="AS273" s="96" t="s">
        <v>3491</v>
      </c>
      <c r="AT273" s="96" t="s">
        <v>3932</v>
      </c>
      <c r="AU273" s="96"/>
      <c r="AV273" s="96"/>
      <c r="AW273" s="96"/>
      <c r="AX273" s="96"/>
      <c r="AY273" s="96"/>
      <c r="AZ273" s="96"/>
      <c r="BA273" s="96"/>
      <c r="BB273" s="96"/>
      <c r="BC273" s="96"/>
      <c r="BD273" s="96"/>
      <c r="BE273" s="96"/>
      <c r="BF273" s="96"/>
      <c r="BG273" s="96"/>
      <c r="BH273" s="96"/>
    </row>
    <row r="274" spans="1:60" x14ac:dyDescent="0.2">
      <c r="A274" s="100">
        <v>0.6</v>
      </c>
      <c r="B274" s="96" t="s">
        <v>3482</v>
      </c>
      <c r="C274" s="96">
        <v>162251</v>
      </c>
      <c r="D274" s="96">
        <v>999202310</v>
      </c>
      <c r="E274" s="154">
        <v>0</v>
      </c>
      <c r="F274" s="154">
        <v>0</v>
      </c>
      <c r="G274" s="154">
        <v>0</v>
      </c>
      <c r="H274" s="154">
        <v>0</v>
      </c>
      <c r="I274" s="154">
        <v>0</v>
      </c>
      <c r="J274" s="154">
        <v>0</v>
      </c>
      <c r="K274" s="154">
        <v>0</v>
      </c>
      <c r="L274" s="154">
        <v>0</v>
      </c>
      <c r="M274" s="154">
        <v>0</v>
      </c>
      <c r="N274" s="96" t="s">
        <v>3933</v>
      </c>
      <c r="O274" s="96" t="s">
        <v>3484</v>
      </c>
      <c r="P274" s="96">
        <v>4</v>
      </c>
      <c r="Q274" s="96">
        <v>2023</v>
      </c>
      <c r="R274" s="96" t="s">
        <v>3060</v>
      </c>
      <c r="S274" s="96" t="s">
        <v>3485</v>
      </c>
      <c r="T274" s="155">
        <v>45238</v>
      </c>
      <c r="U274" s="155">
        <v>45239</v>
      </c>
      <c r="V274" s="155">
        <v>45240</v>
      </c>
      <c r="W274" s="96" t="s">
        <v>2986</v>
      </c>
      <c r="X274" s="96" t="s">
        <v>3486</v>
      </c>
      <c r="Y274" s="96"/>
      <c r="Z274" s="96" t="s">
        <v>3063</v>
      </c>
      <c r="AA274" s="96">
        <v>2769</v>
      </c>
      <c r="AB274" s="155">
        <v>45187</v>
      </c>
      <c r="AC274" s="155">
        <v>45746</v>
      </c>
      <c r="AD274" s="96">
        <v>8999990341</v>
      </c>
      <c r="AE274" s="96" t="s">
        <v>3487</v>
      </c>
      <c r="AF274" s="96">
        <v>3</v>
      </c>
      <c r="AG274" s="96" t="s">
        <v>3488</v>
      </c>
      <c r="AH274" s="96" t="s">
        <v>3489</v>
      </c>
      <c r="AI274" s="154">
        <v>0</v>
      </c>
      <c r="AJ274" s="154">
        <v>0</v>
      </c>
      <c r="AK274" s="154">
        <v>0</v>
      </c>
      <c r="AL274" s="154">
        <v>0</v>
      </c>
      <c r="AM274" s="154">
        <v>0</v>
      </c>
      <c r="AN274" s="154">
        <v>0</v>
      </c>
      <c r="AO274" s="154">
        <v>0</v>
      </c>
      <c r="AP274" s="154">
        <v>0</v>
      </c>
      <c r="AQ274" s="154">
        <v>0</v>
      </c>
      <c r="AR274" s="96" t="s">
        <v>3496</v>
      </c>
      <c r="AS274" s="96" t="s">
        <v>3491</v>
      </c>
      <c r="AT274" s="96">
        <v>0</v>
      </c>
      <c r="AU274" s="96"/>
      <c r="AV274" s="96"/>
      <c r="AW274" s="96"/>
      <c r="AX274" s="96"/>
      <c r="AY274" s="96"/>
      <c r="AZ274" s="96"/>
      <c r="BA274" s="96"/>
      <c r="BB274" s="96"/>
      <c r="BC274" s="96"/>
      <c r="BD274" s="96"/>
      <c r="BE274" s="96"/>
      <c r="BF274" s="96"/>
      <c r="BG274" s="96"/>
      <c r="BH274" s="96"/>
    </row>
    <row r="275" spans="1:60" x14ac:dyDescent="0.2">
      <c r="A275" s="100">
        <v>0.6</v>
      </c>
      <c r="B275" s="96" t="s">
        <v>3482</v>
      </c>
      <c r="C275" s="96">
        <v>162261</v>
      </c>
      <c r="D275" s="96">
        <v>999202310</v>
      </c>
      <c r="E275" s="154">
        <v>0</v>
      </c>
      <c r="F275" s="154">
        <v>192680</v>
      </c>
      <c r="G275" s="154">
        <v>0</v>
      </c>
      <c r="H275" s="154">
        <v>0</v>
      </c>
      <c r="I275" s="154">
        <v>0</v>
      </c>
      <c r="J275" s="154">
        <v>0</v>
      </c>
      <c r="K275" s="154">
        <v>0</v>
      </c>
      <c r="L275" s="154">
        <v>0</v>
      </c>
      <c r="M275" s="154">
        <v>192680</v>
      </c>
      <c r="N275" s="96" t="s">
        <v>3934</v>
      </c>
      <c r="O275" s="96" t="s">
        <v>3484</v>
      </c>
      <c r="P275" s="96">
        <v>4</v>
      </c>
      <c r="Q275" s="96">
        <v>2023</v>
      </c>
      <c r="R275" s="96" t="s">
        <v>3060</v>
      </c>
      <c r="S275" s="96" t="s">
        <v>3485</v>
      </c>
      <c r="T275" s="155">
        <v>45239</v>
      </c>
      <c r="U275" s="155">
        <v>45240</v>
      </c>
      <c r="V275" s="155">
        <v>45240</v>
      </c>
      <c r="W275" s="96" t="s">
        <v>2986</v>
      </c>
      <c r="X275" s="96" t="s">
        <v>3486</v>
      </c>
      <c r="Y275" s="96"/>
      <c r="Z275" s="96" t="s">
        <v>3063</v>
      </c>
      <c r="AA275" s="96">
        <v>2769</v>
      </c>
      <c r="AB275" s="155">
        <v>45187</v>
      </c>
      <c r="AC275" s="155">
        <v>45746</v>
      </c>
      <c r="AD275" s="96">
        <v>8999990341</v>
      </c>
      <c r="AE275" s="96" t="s">
        <v>3487</v>
      </c>
      <c r="AF275" s="96">
        <v>3</v>
      </c>
      <c r="AG275" s="96" t="s">
        <v>3488</v>
      </c>
      <c r="AH275" s="96" t="s">
        <v>3489</v>
      </c>
      <c r="AI275" s="154">
        <v>0</v>
      </c>
      <c r="AJ275" s="154">
        <v>115608</v>
      </c>
      <c r="AK275" s="154">
        <v>0</v>
      </c>
      <c r="AL275" s="154">
        <v>0</v>
      </c>
      <c r="AM275" s="154">
        <v>0</v>
      </c>
      <c r="AN275" s="154">
        <v>0</v>
      </c>
      <c r="AO275" s="154">
        <v>0</v>
      </c>
      <c r="AP275" s="154">
        <v>0</v>
      </c>
      <c r="AQ275" s="154">
        <v>115608</v>
      </c>
      <c r="AR275" s="96" t="s">
        <v>3490</v>
      </c>
      <c r="AS275" s="96" t="s">
        <v>3491</v>
      </c>
      <c r="AT275" s="96" t="s">
        <v>3935</v>
      </c>
      <c r="AU275" s="96"/>
      <c r="AV275" s="96"/>
      <c r="AW275" s="96"/>
      <c r="AX275" s="96"/>
      <c r="AY275" s="96"/>
      <c r="AZ275" s="96"/>
      <c r="BA275" s="96"/>
      <c r="BB275" s="96"/>
      <c r="BC275" s="96"/>
      <c r="BD275" s="96"/>
      <c r="BE275" s="96"/>
      <c r="BF275" s="96"/>
      <c r="BG275" s="96"/>
      <c r="BH275" s="96"/>
    </row>
    <row r="276" spans="1:60" x14ac:dyDescent="0.2">
      <c r="A276" s="100">
        <v>0.6</v>
      </c>
      <c r="B276" s="96" t="s">
        <v>3482</v>
      </c>
      <c r="C276" s="96">
        <v>162295</v>
      </c>
      <c r="D276" s="96">
        <v>999202310</v>
      </c>
      <c r="E276" s="154">
        <v>0</v>
      </c>
      <c r="F276" s="154">
        <v>0</v>
      </c>
      <c r="G276" s="154">
        <v>0</v>
      </c>
      <c r="H276" s="154">
        <v>0</v>
      </c>
      <c r="I276" s="154">
        <v>0</v>
      </c>
      <c r="J276" s="154">
        <v>0</v>
      </c>
      <c r="K276" s="154">
        <v>0</v>
      </c>
      <c r="L276" s="154">
        <v>0</v>
      </c>
      <c r="M276" s="154">
        <v>0</v>
      </c>
      <c r="N276" s="96" t="s">
        <v>3936</v>
      </c>
      <c r="O276" s="96" t="s">
        <v>3484</v>
      </c>
      <c r="P276" s="96">
        <v>4</v>
      </c>
      <c r="Q276" s="96">
        <v>2023</v>
      </c>
      <c r="R276" s="96" t="s">
        <v>3060</v>
      </c>
      <c r="S276" s="96" t="s">
        <v>3485</v>
      </c>
      <c r="T276" s="155">
        <v>45237</v>
      </c>
      <c r="U276" s="155">
        <v>45244</v>
      </c>
      <c r="V276" s="155">
        <v>45247</v>
      </c>
      <c r="W276" s="96" t="s">
        <v>2986</v>
      </c>
      <c r="X276" s="96" t="s">
        <v>3486</v>
      </c>
      <c r="Y276" s="96"/>
      <c r="Z276" s="96" t="s">
        <v>3063</v>
      </c>
      <c r="AA276" s="96">
        <v>2769</v>
      </c>
      <c r="AB276" s="155">
        <v>45187</v>
      </c>
      <c r="AC276" s="155">
        <v>45746</v>
      </c>
      <c r="AD276" s="96">
        <v>8999990341</v>
      </c>
      <c r="AE276" s="96" t="s">
        <v>3487</v>
      </c>
      <c r="AF276" s="96">
        <v>3</v>
      </c>
      <c r="AG276" s="96" t="s">
        <v>3488</v>
      </c>
      <c r="AH276" s="96" t="s">
        <v>3489</v>
      </c>
      <c r="AI276" s="154">
        <v>0</v>
      </c>
      <c r="AJ276" s="154">
        <v>0</v>
      </c>
      <c r="AK276" s="154">
        <v>0</v>
      </c>
      <c r="AL276" s="154">
        <v>0</v>
      </c>
      <c r="AM276" s="154">
        <v>0</v>
      </c>
      <c r="AN276" s="154">
        <v>0</v>
      </c>
      <c r="AO276" s="154">
        <v>0</v>
      </c>
      <c r="AP276" s="154">
        <v>0</v>
      </c>
      <c r="AQ276" s="154">
        <v>0</v>
      </c>
      <c r="AR276" s="96" t="s">
        <v>3496</v>
      </c>
      <c r="AS276" s="96" t="s">
        <v>3491</v>
      </c>
      <c r="AT276" s="96">
        <v>0</v>
      </c>
      <c r="AU276" s="96"/>
      <c r="AV276" s="96"/>
      <c r="AW276" s="96"/>
      <c r="AX276" s="96"/>
      <c r="AY276" s="96"/>
      <c r="AZ276" s="96"/>
      <c r="BA276" s="96"/>
      <c r="BB276" s="96"/>
      <c r="BC276" s="96"/>
      <c r="BD276" s="96"/>
      <c r="BE276" s="96"/>
      <c r="BF276" s="96"/>
      <c r="BG276" s="96"/>
      <c r="BH276" s="96"/>
    </row>
    <row r="277" spans="1:60" x14ac:dyDescent="0.2">
      <c r="A277" s="100">
        <v>0.6</v>
      </c>
      <c r="B277" s="96" t="s">
        <v>3482</v>
      </c>
      <c r="C277" s="96">
        <v>162348</v>
      </c>
      <c r="D277" s="96">
        <v>999202310</v>
      </c>
      <c r="E277" s="154">
        <v>0</v>
      </c>
      <c r="F277" s="154">
        <v>190000</v>
      </c>
      <c r="G277" s="154">
        <v>0</v>
      </c>
      <c r="H277" s="154">
        <v>0</v>
      </c>
      <c r="I277" s="154">
        <v>0</v>
      </c>
      <c r="J277" s="154">
        <v>0</v>
      </c>
      <c r="K277" s="154">
        <v>0</v>
      </c>
      <c r="L277" s="154">
        <v>0</v>
      </c>
      <c r="M277" s="154">
        <v>190000</v>
      </c>
      <c r="N277" s="96" t="s">
        <v>3937</v>
      </c>
      <c r="O277" s="96" t="s">
        <v>3484</v>
      </c>
      <c r="P277" s="96">
        <v>4</v>
      </c>
      <c r="Q277" s="96">
        <v>2023</v>
      </c>
      <c r="R277" s="96" t="s">
        <v>3060</v>
      </c>
      <c r="S277" s="96" t="s">
        <v>3485</v>
      </c>
      <c r="T277" s="155">
        <v>45248</v>
      </c>
      <c r="U277" s="155">
        <v>45249</v>
      </c>
      <c r="V277" s="155">
        <v>45251</v>
      </c>
      <c r="W277" s="96" t="s">
        <v>2986</v>
      </c>
      <c r="X277" s="96" t="s">
        <v>3486</v>
      </c>
      <c r="Y277" s="96"/>
      <c r="Z277" s="96" t="s">
        <v>3063</v>
      </c>
      <c r="AA277" s="96">
        <v>2769</v>
      </c>
      <c r="AB277" s="155">
        <v>45187</v>
      </c>
      <c r="AC277" s="155">
        <v>45746</v>
      </c>
      <c r="AD277" s="96">
        <v>8999990341</v>
      </c>
      <c r="AE277" s="96" t="s">
        <v>3487</v>
      </c>
      <c r="AF277" s="96">
        <v>3</v>
      </c>
      <c r="AG277" s="96" t="s">
        <v>3488</v>
      </c>
      <c r="AH277" s="96" t="s">
        <v>3489</v>
      </c>
      <c r="AI277" s="154">
        <v>0</v>
      </c>
      <c r="AJ277" s="154">
        <v>114000</v>
      </c>
      <c r="AK277" s="154">
        <v>0</v>
      </c>
      <c r="AL277" s="154">
        <v>0</v>
      </c>
      <c r="AM277" s="154">
        <v>0</v>
      </c>
      <c r="AN277" s="154">
        <v>0</v>
      </c>
      <c r="AO277" s="154">
        <v>0</v>
      </c>
      <c r="AP277" s="154">
        <v>0</v>
      </c>
      <c r="AQ277" s="154">
        <v>114000</v>
      </c>
      <c r="AR277" s="96" t="s">
        <v>3490</v>
      </c>
      <c r="AS277" s="96" t="s">
        <v>3491</v>
      </c>
      <c r="AT277" s="96" t="s">
        <v>3938</v>
      </c>
      <c r="AU277" s="96"/>
      <c r="AV277" s="96"/>
      <c r="AW277" s="96"/>
      <c r="AX277" s="96"/>
      <c r="AY277" s="96"/>
      <c r="AZ277" s="96"/>
      <c r="BA277" s="96"/>
      <c r="BB277" s="96"/>
      <c r="BC277" s="96"/>
      <c r="BD277" s="96"/>
      <c r="BE277" s="96"/>
      <c r="BF277" s="96"/>
      <c r="BG277" s="96"/>
      <c r="BH277" s="96"/>
    </row>
    <row r="278" spans="1:60" x14ac:dyDescent="0.2">
      <c r="A278" s="100">
        <v>0.6</v>
      </c>
      <c r="B278" s="96" t="s">
        <v>3482</v>
      </c>
      <c r="C278" s="96">
        <v>162390</v>
      </c>
      <c r="D278" s="96">
        <v>999202310</v>
      </c>
      <c r="E278" s="154">
        <v>0</v>
      </c>
      <c r="F278" s="154">
        <v>191800</v>
      </c>
      <c r="G278" s="154">
        <v>0</v>
      </c>
      <c r="H278" s="154">
        <v>0</v>
      </c>
      <c r="I278" s="154">
        <v>0</v>
      </c>
      <c r="J278" s="154">
        <v>0</v>
      </c>
      <c r="K278" s="154">
        <v>0</v>
      </c>
      <c r="L278" s="154">
        <v>0</v>
      </c>
      <c r="M278" s="154">
        <v>191800</v>
      </c>
      <c r="N278" s="96" t="s">
        <v>3939</v>
      </c>
      <c r="O278" s="96" t="s">
        <v>3484</v>
      </c>
      <c r="P278" s="96">
        <v>4</v>
      </c>
      <c r="Q278" s="96">
        <v>2023</v>
      </c>
      <c r="R278" s="96" t="s">
        <v>3060</v>
      </c>
      <c r="S278" s="96" t="s">
        <v>3485</v>
      </c>
      <c r="T278" s="155">
        <v>45253</v>
      </c>
      <c r="U278" s="155">
        <v>45254</v>
      </c>
      <c r="V278" s="155">
        <v>45254</v>
      </c>
      <c r="W278" s="96" t="s">
        <v>2986</v>
      </c>
      <c r="X278" s="96" t="s">
        <v>3486</v>
      </c>
      <c r="Y278" s="96"/>
      <c r="Z278" s="96" t="s">
        <v>3063</v>
      </c>
      <c r="AA278" s="96">
        <v>2769</v>
      </c>
      <c r="AB278" s="155">
        <v>45187</v>
      </c>
      <c r="AC278" s="155">
        <v>45746</v>
      </c>
      <c r="AD278" s="96">
        <v>8999990341</v>
      </c>
      <c r="AE278" s="96" t="s">
        <v>3487</v>
      </c>
      <c r="AF278" s="96">
        <v>3</v>
      </c>
      <c r="AG278" s="96" t="s">
        <v>3488</v>
      </c>
      <c r="AH278" s="96" t="s">
        <v>3489</v>
      </c>
      <c r="AI278" s="154">
        <v>0</v>
      </c>
      <c r="AJ278" s="154">
        <v>115080</v>
      </c>
      <c r="AK278" s="154">
        <v>0</v>
      </c>
      <c r="AL278" s="154">
        <v>0</v>
      </c>
      <c r="AM278" s="154">
        <v>0</v>
      </c>
      <c r="AN278" s="154">
        <v>0</v>
      </c>
      <c r="AO278" s="154">
        <v>0</v>
      </c>
      <c r="AP278" s="154">
        <v>0</v>
      </c>
      <c r="AQ278" s="154">
        <v>115080</v>
      </c>
      <c r="AR278" s="96" t="s">
        <v>3490</v>
      </c>
      <c r="AS278" s="96" t="s">
        <v>3491</v>
      </c>
      <c r="AT278" s="96" t="s">
        <v>3940</v>
      </c>
      <c r="AU278" s="96"/>
      <c r="AV278" s="96"/>
      <c r="AW278" s="96"/>
      <c r="AX278" s="96"/>
      <c r="AY278" s="96"/>
      <c r="AZ278" s="96"/>
      <c r="BA278" s="96"/>
      <c r="BB278" s="96"/>
      <c r="BC278" s="96"/>
      <c r="BD278" s="96"/>
      <c r="BE278" s="96"/>
      <c r="BF278" s="96"/>
      <c r="BG278" s="96"/>
      <c r="BH278" s="96"/>
    </row>
    <row r="279" spans="1:60" x14ac:dyDescent="0.2">
      <c r="A279" s="100">
        <v>0.6</v>
      </c>
      <c r="B279" s="96" t="s">
        <v>3482</v>
      </c>
      <c r="C279" s="96">
        <v>162111</v>
      </c>
      <c r="D279" s="96">
        <v>999202310</v>
      </c>
      <c r="E279" s="154">
        <v>0</v>
      </c>
      <c r="F279" s="154">
        <v>1119300</v>
      </c>
      <c r="G279" s="154">
        <v>0</v>
      </c>
      <c r="H279" s="154">
        <v>0</v>
      </c>
      <c r="I279" s="154">
        <v>0</v>
      </c>
      <c r="J279" s="154">
        <v>0</v>
      </c>
      <c r="K279" s="154">
        <v>0</v>
      </c>
      <c r="L279" s="154">
        <v>0</v>
      </c>
      <c r="M279" s="154">
        <v>1119300</v>
      </c>
      <c r="N279" s="96" t="s">
        <v>3941</v>
      </c>
      <c r="O279" s="96" t="s">
        <v>3484</v>
      </c>
      <c r="P279" s="96">
        <v>4</v>
      </c>
      <c r="Q279" s="96">
        <v>2023</v>
      </c>
      <c r="R279" s="96" t="s">
        <v>3060</v>
      </c>
      <c r="S279" s="96" t="s">
        <v>3485</v>
      </c>
      <c r="T279" s="155">
        <v>45222</v>
      </c>
      <c r="U279" s="155">
        <v>45224</v>
      </c>
      <c r="V279" s="155">
        <v>45227</v>
      </c>
      <c r="W279" s="96" t="s">
        <v>3609</v>
      </c>
      <c r="X279" s="96" t="s">
        <v>3486</v>
      </c>
      <c r="Y279" s="96"/>
      <c r="Z279" s="96" t="s">
        <v>3063</v>
      </c>
      <c r="AA279" s="96">
        <v>2769</v>
      </c>
      <c r="AB279" s="155">
        <v>45187</v>
      </c>
      <c r="AC279" s="155">
        <v>45746</v>
      </c>
      <c r="AD279" s="96">
        <v>8999990341</v>
      </c>
      <c r="AE279" s="96" t="s">
        <v>3487</v>
      </c>
      <c r="AF279" s="96">
        <v>3</v>
      </c>
      <c r="AG279" s="96" t="s">
        <v>3488</v>
      </c>
      <c r="AH279" s="96" t="s">
        <v>3489</v>
      </c>
      <c r="AI279" s="154">
        <v>0</v>
      </c>
      <c r="AJ279" s="154">
        <v>671580</v>
      </c>
      <c r="AK279" s="154">
        <v>0</v>
      </c>
      <c r="AL279" s="154">
        <v>0</v>
      </c>
      <c r="AM279" s="154">
        <v>0</v>
      </c>
      <c r="AN279" s="154">
        <v>0</v>
      </c>
      <c r="AO279" s="154">
        <v>0</v>
      </c>
      <c r="AP279" s="154">
        <v>0</v>
      </c>
      <c r="AQ279" s="154">
        <v>671580</v>
      </c>
      <c r="AR279" s="96" t="s">
        <v>3490</v>
      </c>
      <c r="AS279" s="96" t="s">
        <v>3491</v>
      </c>
      <c r="AT279" s="96" t="s">
        <v>3942</v>
      </c>
      <c r="AU279" s="96"/>
      <c r="AV279" s="96"/>
      <c r="AW279" s="96"/>
      <c r="AX279" s="96"/>
      <c r="AY279" s="96"/>
      <c r="AZ279" s="96"/>
      <c r="BA279" s="96"/>
      <c r="BB279" s="96"/>
      <c r="BC279" s="96"/>
      <c r="BD279" s="96"/>
      <c r="BE279" s="96"/>
      <c r="BF279" s="96"/>
      <c r="BG279" s="96"/>
      <c r="BH279" s="96"/>
    </row>
    <row r="280" spans="1:60" x14ac:dyDescent="0.2">
      <c r="A280" s="100">
        <v>0.6</v>
      </c>
      <c r="B280" s="96" t="s">
        <v>3482</v>
      </c>
      <c r="C280" s="96">
        <v>162208</v>
      </c>
      <c r="D280" s="96">
        <v>999202310</v>
      </c>
      <c r="E280" s="154">
        <v>0</v>
      </c>
      <c r="F280" s="154">
        <v>187300</v>
      </c>
      <c r="G280" s="154">
        <v>0</v>
      </c>
      <c r="H280" s="154">
        <v>0</v>
      </c>
      <c r="I280" s="154">
        <v>0</v>
      </c>
      <c r="J280" s="154">
        <v>0</v>
      </c>
      <c r="K280" s="154">
        <v>0</v>
      </c>
      <c r="L280" s="154">
        <v>0</v>
      </c>
      <c r="M280" s="154">
        <v>187300</v>
      </c>
      <c r="N280" s="96" t="s">
        <v>3943</v>
      </c>
      <c r="O280" s="96" t="s">
        <v>3484</v>
      </c>
      <c r="P280" s="96">
        <v>4</v>
      </c>
      <c r="Q280" s="96">
        <v>2023</v>
      </c>
      <c r="R280" s="96" t="s">
        <v>3060</v>
      </c>
      <c r="S280" s="96" t="s">
        <v>3485</v>
      </c>
      <c r="T280" s="155">
        <v>45234</v>
      </c>
      <c r="U280" s="155">
        <v>45237</v>
      </c>
      <c r="V280" s="155">
        <v>45238</v>
      </c>
      <c r="W280" s="96" t="s">
        <v>3609</v>
      </c>
      <c r="X280" s="96" t="s">
        <v>3486</v>
      </c>
      <c r="Y280" s="96"/>
      <c r="Z280" s="96" t="s">
        <v>3063</v>
      </c>
      <c r="AA280" s="96">
        <v>2769</v>
      </c>
      <c r="AB280" s="155">
        <v>45187</v>
      </c>
      <c r="AC280" s="155">
        <v>45746</v>
      </c>
      <c r="AD280" s="96">
        <v>8999990341</v>
      </c>
      <c r="AE280" s="96" t="s">
        <v>3487</v>
      </c>
      <c r="AF280" s="96">
        <v>3</v>
      </c>
      <c r="AG280" s="96" t="s">
        <v>3488</v>
      </c>
      <c r="AH280" s="96" t="s">
        <v>3489</v>
      </c>
      <c r="AI280" s="154">
        <v>0</v>
      </c>
      <c r="AJ280" s="154">
        <v>112380</v>
      </c>
      <c r="AK280" s="154">
        <v>0</v>
      </c>
      <c r="AL280" s="154">
        <v>0</v>
      </c>
      <c r="AM280" s="154">
        <v>0</v>
      </c>
      <c r="AN280" s="154">
        <v>0</v>
      </c>
      <c r="AO280" s="154">
        <v>0</v>
      </c>
      <c r="AP280" s="154">
        <v>0</v>
      </c>
      <c r="AQ280" s="154">
        <v>112380</v>
      </c>
      <c r="AR280" s="96" t="s">
        <v>3490</v>
      </c>
      <c r="AS280" s="96" t="s">
        <v>3491</v>
      </c>
      <c r="AT280" s="96" t="s">
        <v>3944</v>
      </c>
      <c r="AU280" s="96"/>
      <c r="AV280" s="96"/>
      <c r="AW280" s="96"/>
      <c r="AX280" s="96"/>
      <c r="AY280" s="96"/>
      <c r="AZ280" s="96"/>
      <c r="BA280" s="96"/>
      <c r="BB280" s="96"/>
      <c r="BC280" s="96"/>
      <c r="BD280" s="96"/>
      <c r="BE280" s="96"/>
      <c r="BF280" s="96"/>
      <c r="BG280" s="96"/>
      <c r="BH280" s="96"/>
    </row>
    <row r="281" spans="1:60" x14ac:dyDescent="0.2">
      <c r="A281" s="100">
        <v>0.6</v>
      </c>
      <c r="B281" s="96" t="s">
        <v>3482</v>
      </c>
      <c r="C281" s="96">
        <v>162086</v>
      </c>
      <c r="D281" s="96">
        <v>999202310</v>
      </c>
      <c r="E281" s="154">
        <v>0</v>
      </c>
      <c r="F281" s="154">
        <v>5304775</v>
      </c>
      <c r="G281" s="154">
        <v>0</v>
      </c>
      <c r="H281" s="154">
        <v>0</v>
      </c>
      <c r="I281" s="154">
        <v>0</v>
      </c>
      <c r="J281" s="154">
        <v>0</v>
      </c>
      <c r="K281" s="154">
        <v>0</v>
      </c>
      <c r="L281" s="154">
        <v>0</v>
      </c>
      <c r="M281" s="154">
        <v>5304775</v>
      </c>
      <c r="N281" s="96" t="s">
        <v>3945</v>
      </c>
      <c r="O281" s="96" t="s">
        <v>3484</v>
      </c>
      <c r="P281" s="96">
        <v>4</v>
      </c>
      <c r="Q281" s="96">
        <v>2023</v>
      </c>
      <c r="R281" s="96" t="s">
        <v>3060</v>
      </c>
      <c r="S281" s="96" t="s">
        <v>3485</v>
      </c>
      <c r="T281" s="155">
        <v>45223</v>
      </c>
      <c r="U281" s="155">
        <v>45224</v>
      </c>
      <c r="V281" s="155">
        <v>45227</v>
      </c>
      <c r="W281" s="96" t="s">
        <v>2986</v>
      </c>
      <c r="X281" s="96" t="s">
        <v>3486</v>
      </c>
      <c r="Y281" s="96"/>
      <c r="Z281" s="96" t="s">
        <v>3063</v>
      </c>
      <c r="AA281" s="96">
        <v>2769</v>
      </c>
      <c r="AB281" s="155">
        <v>45187</v>
      </c>
      <c r="AC281" s="155">
        <v>45746</v>
      </c>
      <c r="AD281" s="96">
        <v>8999990341</v>
      </c>
      <c r="AE281" s="96" t="s">
        <v>3487</v>
      </c>
      <c r="AF281" s="96">
        <v>3</v>
      </c>
      <c r="AG281" s="96" t="s">
        <v>3488</v>
      </c>
      <c r="AH281" s="96" t="s">
        <v>3489</v>
      </c>
      <c r="AI281" s="154">
        <v>0</v>
      </c>
      <c r="AJ281" s="154">
        <v>3182865</v>
      </c>
      <c r="AK281" s="154">
        <v>0</v>
      </c>
      <c r="AL281" s="154">
        <v>0</v>
      </c>
      <c r="AM281" s="154">
        <v>0</v>
      </c>
      <c r="AN281" s="154">
        <v>0</v>
      </c>
      <c r="AO281" s="154">
        <v>0</v>
      </c>
      <c r="AP281" s="154">
        <v>0</v>
      </c>
      <c r="AQ281" s="154">
        <v>3182865</v>
      </c>
      <c r="AR281" s="96" t="s">
        <v>3490</v>
      </c>
      <c r="AS281" s="96" t="s">
        <v>3491</v>
      </c>
      <c r="AT281" s="96" t="s">
        <v>3946</v>
      </c>
      <c r="AU281" s="96"/>
      <c r="AV281" s="96"/>
      <c r="AW281" s="96"/>
      <c r="AX281" s="96"/>
      <c r="AY281" s="96"/>
      <c r="AZ281" s="96"/>
      <c r="BA281" s="96"/>
      <c r="BB281" s="96"/>
      <c r="BC281" s="96"/>
      <c r="BD281" s="96"/>
      <c r="BE281" s="96"/>
      <c r="BF281" s="96"/>
      <c r="BG281" s="96"/>
      <c r="BH281" s="96"/>
    </row>
    <row r="282" spans="1:60" x14ac:dyDescent="0.2">
      <c r="A282" s="100">
        <v>0.6</v>
      </c>
      <c r="B282" s="96" t="s">
        <v>3482</v>
      </c>
      <c r="C282" s="96">
        <v>162095</v>
      </c>
      <c r="D282" s="96">
        <v>999202310</v>
      </c>
      <c r="E282" s="154">
        <v>0</v>
      </c>
      <c r="F282" s="154">
        <v>0</v>
      </c>
      <c r="G282" s="154">
        <v>0</v>
      </c>
      <c r="H282" s="154">
        <v>0</v>
      </c>
      <c r="I282" s="154">
        <v>0</v>
      </c>
      <c r="J282" s="154">
        <v>0</v>
      </c>
      <c r="K282" s="154">
        <v>0</v>
      </c>
      <c r="L282" s="154">
        <v>0</v>
      </c>
      <c r="M282" s="154">
        <v>0</v>
      </c>
      <c r="N282" s="96" t="s">
        <v>3947</v>
      </c>
      <c r="O282" s="96" t="s">
        <v>3484</v>
      </c>
      <c r="P282" s="96">
        <v>4</v>
      </c>
      <c r="Q282" s="96">
        <v>2023</v>
      </c>
      <c r="R282" s="96" t="s">
        <v>3060</v>
      </c>
      <c r="S282" s="96" t="s">
        <v>3485</v>
      </c>
      <c r="T282" s="155">
        <v>45222</v>
      </c>
      <c r="U282" s="155">
        <v>45223</v>
      </c>
      <c r="V282" s="155">
        <v>45227</v>
      </c>
      <c r="W282" s="96" t="s">
        <v>2986</v>
      </c>
      <c r="X282" s="96" t="s">
        <v>3486</v>
      </c>
      <c r="Y282" s="96"/>
      <c r="Z282" s="96" t="s">
        <v>3063</v>
      </c>
      <c r="AA282" s="96">
        <v>2769</v>
      </c>
      <c r="AB282" s="155">
        <v>45187</v>
      </c>
      <c r="AC282" s="155">
        <v>45746</v>
      </c>
      <c r="AD282" s="96">
        <v>8999990341</v>
      </c>
      <c r="AE282" s="96" t="s">
        <v>3487</v>
      </c>
      <c r="AF282" s="96">
        <v>3</v>
      </c>
      <c r="AG282" s="96" t="s">
        <v>3488</v>
      </c>
      <c r="AH282" s="96" t="s">
        <v>3489</v>
      </c>
      <c r="AI282" s="154">
        <v>0</v>
      </c>
      <c r="AJ282" s="154">
        <v>0</v>
      </c>
      <c r="AK282" s="154">
        <v>0</v>
      </c>
      <c r="AL282" s="154">
        <v>0</v>
      </c>
      <c r="AM282" s="154">
        <v>0</v>
      </c>
      <c r="AN282" s="154">
        <v>0</v>
      </c>
      <c r="AO282" s="154">
        <v>0</v>
      </c>
      <c r="AP282" s="154">
        <v>0</v>
      </c>
      <c r="AQ282" s="154">
        <v>0</v>
      </c>
      <c r="AR282" s="96" t="s">
        <v>3496</v>
      </c>
      <c r="AS282" s="96" t="s">
        <v>3491</v>
      </c>
      <c r="AT282" s="96">
        <v>0</v>
      </c>
      <c r="AU282" s="96"/>
      <c r="AV282" s="96"/>
      <c r="AW282" s="96"/>
      <c r="AX282" s="96"/>
      <c r="AY282" s="96"/>
      <c r="AZ282" s="96"/>
      <c r="BA282" s="96"/>
      <c r="BB282" s="96"/>
      <c r="BC282" s="96"/>
      <c r="BD282" s="96"/>
      <c r="BE282" s="96"/>
      <c r="BF282" s="96"/>
      <c r="BG282" s="96"/>
      <c r="BH282" s="96"/>
    </row>
    <row r="283" spans="1:60" x14ac:dyDescent="0.2">
      <c r="A283" s="100">
        <v>0.6</v>
      </c>
      <c r="B283" s="96" t="s">
        <v>3482</v>
      </c>
      <c r="C283" s="96">
        <v>162180</v>
      </c>
      <c r="D283" s="96">
        <v>999202310</v>
      </c>
      <c r="E283" s="154">
        <v>0</v>
      </c>
      <c r="F283" s="154">
        <v>4061100</v>
      </c>
      <c r="G283" s="154">
        <v>0</v>
      </c>
      <c r="H283" s="154">
        <v>0</v>
      </c>
      <c r="I283" s="154">
        <v>0</v>
      </c>
      <c r="J283" s="154">
        <v>0</v>
      </c>
      <c r="K283" s="154">
        <v>0</v>
      </c>
      <c r="L283" s="154">
        <v>0</v>
      </c>
      <c r="M283" s="154">
        <v>4061100</v>
      </c>
      <c r="N283" s="96" t="s">
        <v>3948</v>
      </c>
      <c r="O283" s="96" t="s">
        <v>3484</v>
      </c>
      <c r="P283" s="96">
        <v>4</v>
      </c>
      <c r="Q283" s="96">
        <v>2023</v>
      </c>
      <c r="R283" s="96" t="s">
        <v>3060</v>
      </c>
      <c r="S283" s="96" t="s">
        <v>3485</v>
      </c>
      <c r="T283" s="155">
        <v>45232</v>
      </c>
      <c r="U283" s="155">
        <v>45234</v>
      </c>
      <c r="V283" s="155">
        <v>45238</v>
      </c>
      <c r="W283" s="96" t="s">
        <v>2986</v>
      </c>
      <c r="X283" s="96" t="s">
        <v>3486</v>
      </c>
      <c r="Y283" s="96"/>
      <c r="Z283" s="96" t="s">
        <v>3063</v>
      </c>
      <c r="AA283" s="96">
        <v>2769</v>
      </c>
      <c r="AB283" s="155">
        <v>45187</v>
      </c>
      <c r="AC283" s="155">
        <v>45746</v>
      </c>
      <c r="AD283" s="96">
        <v>8999990341</v>
      </c>
      <c r="AE283" s="96" t="s">
        <v>3487</v>
      </c>
      <c r="AF283" s="96">
        <v>3</v>
      </c>
      <c r="AG283" s="96" t="s">
        <v>3488</v>
      </c>
      <c r="AH283" s="96" t="s">
        <v>3489</v>
      </c>
      <c r="AI283" s="154">
        <v>0</v>
      </c>
      <c r="AJ283" s="154">
        <v>2436660</v>
      </c>
      <c r="AK283" s="154">
        <v>0</v>
      </c>
      <c r="AL283" s="154">
        <v>0</v>
      </c>
      <c r="AM283" s="154">
        <v>0</v>
      </c>
      <c r="AN283" s="154">
        <v>0</v>
      </c>
      <c r="AO283" s="154">
        <v>0</v>
      </c>
      <c r="AP283" s="154">
        <v>0</v>
      </c>
      <c r="AQ283" s="154">
        <v>2436660</v>
      </c>
      <c r="AR283" s="96" t="s">
        <v>3490</v>
      </c>
      <c r="AS283" s="96" t="s">
        <v>3491</v>
      </c>
      <c r="AT283" s="96" t="s">
        <v>3949</v>
      </c>
      <c r="AU283" s="96"/>
      <c r="AV283" s="96"/>
      <c r="AW283" s="96"/>
      <c r="AX283" s="96"/>
      <c r="AY283" s="96"/>
      <c r="AZ283" s="96"/>
      <c r="BA283" s="96"/>
      <c r="BB283" s="96"/>
      <c r="BC283" s="96"/>
      <c r="BD283" s="96"/>
      <c r="BE283" s="96"/>
      <c r="BF283" s="96"/>
      <c r="BG283" s="96"/>
      <c r="BH283" s="96"/>
    </row>
    <row r="284" spans="1:60" x14ac:dyDescent="0.2">
      <c r="A284" s="100">
        <v>0.6</v>
      </c>
      <c r="B284" s="96" t="s">
        <v>3482</v>
      </c>
      <c r="C284" s="96">
        <v>162184</v>
      </c>
      <c r="D284" s="96">
        <v>999202310</v>
      </c>
      <c r="E284" s="154">
        <v>0</v>
      </c>
      <c r="F284" s="154">
        <v>0</v>
      </c>
      <c r="G284" s="154">
        <v>0</v>
      </c>
      <c r="H284" s="154">
        <v>0</v>
      </c>
      <c r="I284" s="154">
        <v>0</v>
      </c>
      <c r="J284" s="154">
        <v>0</v>
      </c>
      <c r="K284" s="154">
        <v>0</v>
      </c>
      <c r="L284" s="154">
        <v>0</v>
      </c>
      <c r="M284" s="154">
        <v>0</v>
      </c>
      <c r="N284" s="96" t="s">
        <v>3950</v>
      </c>
      <c r="O284" s="96" t="s">
        <v>3484</v>
      </c>
      <c r="P284" s="96">
        <v>4</v>
      </c>
      <c r="Q284" s="96">
        <v>2023</v>
      </c>
      <c r="R284" s="96" t="s">
        <v>3060</v>
      </c>
      <c r="S284" s="96" t="s">
        <v>3485</v>
      </c>
      <c r="T284" s="155">
        <v>45232</v>
      </c>
      <c r="U284" s="155">
        <v>45234</v>
      </c>
      <c r="V284" s="155">
        <v>45238</v>
      </c>
      <c r="W284" s="96" t="s">
        <v>2986</v>
      </c>
      <c r="X284" s="96" t="s">
        <v>3486</v>
      </c>
      <c r="Y284" s="96"/>
      <c r="Z284" s="96" t="s">
        <v>3063</v>
      </c>
      <c r="AA284" s="96">
        <v>2769</v>
      </c>
      <c r="AB284" s="155">
        <v>45187</v>
      </c>
      <c r="AC284" s="155">
        <v>45746</v>
      </c>
      <c r="AD284" s="96">
        <v>8999990341</v>
      </c>
      <c r="AE284" s="96" t="s">
        <v>3487</v>
      </c>
      <c r="AF284" s="96">
        <v>3</v>
      </c>
      <c r="AG284" s="96" t="s">
        <v>3488</v>
      </c>
      <c r="AH284" s="96" t="s">
        <v>3489</v>
      </c>
      <c r="AI284" s="154">
        <v>0</v>
      </c>
      <c r="AJ284" s="154">
        <v>0</v>
      </c>
      <c r="AK284" s="154">
        <v>0</v>
      </c>
      <c r="AL284" s="154">
        <v>0</v>
      </c>
      <c r="AM284" s="154">
        <v>0</v>
      </c>
      <c r="AN284" s="154">
        <v>0</v>
      </c>
      <c r="AO284" s="154">
        <v>0</v>
      </c>
      <c r="AP284" s="154">
        <v>0</v>
      </c>
      <c r="AQ284" s="154">
        <v>0</v>
      </c>
      <c r="AR284" s="96" t="s">
        <v>3496</v>
      </c>
      <c r="AS284" s="96" t="s">
        <v>3491</v>
      </c>
      <c r="AT284" s="96">
        <v>0</v>
      </c>
      <c r="AU284" s="96"/>
      <c r="AV284" s="96"/>
      <c r="AW284" s="96"/>
      <c r="AX284" s="96"/>
      <c r="AY284" s="96"/>
      <c r="AZ284" s="96"/>
      <c r="BA284" s="96"/>
      <c r="BB284" s="96"/>
      <c r="BC284" s="96"/>
      <c r="BD284" s="96"/>
      <c r="BE284" s="96"/>
      <c r="BF284" s="96"/>
      <c r="BG284" s="96"/>
      <c r="BH284" s="96"/>
    </row>
    <row r="285" spans="1:60" x14ac:dyDescent="0.2">
      <c r="A285" s="100">
        <v>0.6</v>
      </c>
      <c r="B285" s="96" t="s">
        <v>3482</v>
      </c>
      <c r="C285" s="96">
        <v>162257</v>
      </c>
      <c r="D285" s="96">
        <v>999202310</v>
      </c>
      <c r="E285" s="154">
        <v>0</v>
      </c>
      <c r="F285" s="154">
        <v>0</v>
      </c>
      <c r="G285" s="154">
        <v>0</v>
      </c>
      <c r="H285" s="154">
        <v>0</v>
      </c>
      <c r="I285" s="154">
        <v>0</v>
      </c>
      <c r="J285" s="154">
        <v>0</v>
      </c>
      <c r="K285" s="154">
        <v>0</v>
      </c>
      <c r="L285" s="154">
        <v>0</v>
      </c>
      <c r="M285" s="154">
        <v>0</v>
      </c>
      <c r="N285" s="96" t="s">
        <v>3951</v>
      </c>
      <c r="O285" s="96" t="s">
        <v>3484</v>
      </c>
      <c r="P285" s="96">
        <v>4</v>
      </c>
      <c r="Q285" s="96">
        <v>2023</v>
      </c>
      <c r="R285" s="96" t="s">
        <v>3060</v>
      </c>
      <c r="S285" s="96" t="s">
        <v>3485</v>
      </c>
      <c r="T285" s="155">
        <v>45239</v>
      </c>
      <c r="U285" s="155">
        <v>45240</v>
      </c>
      <c r="V285" s="155">
        <v>45240</v>
      </c>
      <c r="W285" s="96" t="s">
        <v>2986</v>
      </c>
      <c r="X285" s="96" t="s">
        <v>3486</v>
      </c>
      <c r="Y285" s="96"/>
      <c r="Z285" s="96" t="s">
        <v>3063</v>
      </c>
      <c r="AA285" s="96">
        <v>2769</v>
      </c>
      <c r="AB285" s="155">
        <v>45187</v>
      </c>
      <c r="AC285" s="155">
        <v>45746</v>
      </c>
      <c r="AD285" s="96">
        <v>8999990341</v>
      </c>
      <c r="AE285" s="96" t="s">
        <v>3487</v>
      </c>
      <c r="AF285" s="96">
        <v>3</v>
      </c>
      <c r="AG285" s="96" t="s">
        <v>3488</v>
      </c>
      <c r="AH285" s="96" t="s">
        <v>3489</v>
      </c>
      <c r="AI285" s="154">
        <v>0</v>
      </c>
      <c r="AJ285" s="154">
        <v>0</v>
      </c>
      <c r="AK285" s="154">
        <v>0</v>
      </c>
      <c r="AL285" s="154">
        <v>0</v>
      </c>
      <c r="AM285" s="154">
        <v>0</v>
      </c>
      <c r="AN285" s="154">
        <v>0</v>
      </c>
      <c r="AO285" s="154">
        <v>0</v>
      </c>
      <c r="AP285" s="154">
        <v>0</v>
      </c>
      <c r="AQ285" s="154">
        <v>0</v>
      </c>
      <c r="AR285" s="96" t="s">
        <v>3496</v>
      </c>
      <c r="AS285" s="96" t="s">
        <v>3491</v>
      </c>
      <c r="AT285" s="96">
        <v>0</v>
      </c>
      <c r="AU285" s="96"/>
      <c r="AV285" s="96"/>
      <c r="AW285" s="96"/>
      <c r="AX285" s="96"/>
      <c r="AY285" s="96"/>
      <c r="AZ285" s="96"/>
      <c r="BA285" s="96"/>
      <c r="BB285" s="96"/>
      <c r="BC285" s="96"/>
      <c r="BD285" s="96"/>
      <c r="BE285" s="96"/>
      <c r="BF285" s="96"/>
      <c r="BG285" s="96"/>
      <c r="BH285" s="96"/>
    </row>
    <row r="286" spans="1:60" x14ac:dyDescent="0.2">
      <c r="A286" s="100">
        <v>0.6</v>
      </c>
      <c r="B286" s="96" t="s">
        <v>3482</v>
      </c>
      <c r="C286" s="96">
        <v>162258</v>
      </c>
      <c r="D286" s="96">
        <v>999202310</v>
      </c>
      <c r="E286" s="154">
        <v>0</v>
      </c>
      <c r="F286" s="154">
        <v>0</v>
      </c>
      <c r="G286" s="154">
        <v>0</v>
      </c>
      <c r="H286" s="154">
        <v>0</v>
      </c>
      <c r="I286" s="154">
        <v>0</v>
      </c>
      <c r="J286" s="154">
        <v>0</v>
      </c>
      <c r="K286" s="154">
        <v>0</v>
      </c>
      <c r="L286" s="154">
        <v>0</v>
      </c>
      <c r="M286" s="154">
        <v>0</v>
      </c>
      <c r="N286" s="96" t="s">
        <v>3952</v>
      </c>
      <c r="O286" s="96" t="s">
        <v>3484</v>
      </c>
      <c r="P286" s="96">
        <v>4</v>
      </c>
      <c r="Q286" s="96">
        <v>2023</v>
      </c>
      <c r="R286" s="96" t="s">
        <v>3060</v>
      </c>
      <c r="S286" s="96" t="s">
        <v>3485</v>
      </c>
      <c r="T286" s="155">
        <v>45239</v>
      </c>
      <c r="U286" s="155">
        <v>45240</v>
      </c>
      <c r="V286" s="155">
        <v>45240</v>
      </c>
      <c r="W286" s="96" t="s">
        <v>2986</v>
      </c>
      <c r="X286" s="96" t="s">
        <v>3486</v>
      </c>
      <c r="Y286" s="96"/>
      <c r="Z286" s="96" t="s">
        <v>3063</v>
      </c>
      <c r="AA286" s="96">
        <v>2769</v>
      </c>
      <c r="AB286" s="155">
        <v>45187</v>
      </c>
      <c r="AC286" s="155">
        <v>45746</v>
      </c>
      <c r="AD286" s="96">
        <v>8999990341</v>
      </c>
      <c r="AE286" s="96" t="s">
        <v>3487</v>
      </c>
      <c r="AF286" s="96">
        <v>3</v>
      </c>
      <c r="AG286" s="96" t="s">
        <v>3488</v>
      </c>
      <c r="AH286" s="96" t="s">
        <v>3489</v>
      </c>
      <c r="AI286" s="154">
        <v>0</v>
      </c>
      <c r="AJ286" s="154">
        <v>0</v>
      </c>
      <c r="AK286" s="154">
        <v>0</v>
      </c>
      <c r="AL286" s="154">
        <v>0</v>
      </c>
      <c r="AM286" s="154">
        <v>0</v>
      </c>
      <c r="AN286" s="154">
        <v>0</v>
      </c>
      <c r="AO286" s="154">
        <v>0</v>
      </c>
      <c r="AP286" s="154">
        <v>0</v>
      </c>
      <c r="AQ286" s="154">
        <v>0</v>
      </c>
      <c r="AR286" s="96" t="s">
        <v>3496</v>
      </c>
      <c r="AS286" s="96" t="s">
        <v>3491</v>
      </c>
      <c r="AT286" s="96">
        <v>0</v>
      </c>
      <c r="AU286" s="96"/>
      <c r="AV286" s="96"/>
      <c r="AW286" s="96"/>
      <c r="AX286" s="96"/>
      <c r="AY286" s="96"/>
      <c r="AZ286" s="96"/>
      <c r="BA286" s="96"/>
      <c r="BB286" s="96"/>
      <c r="BC286" s="96"/>
      <c r="BD286" s="96"/>
      <c r="BE286" s="96"/>
      <c r="BF286" s="96"/>
      <c r="BG286" s="96"/>
      <c r="BH286" s="96"/>
    </row>
    <row r="287" spans="1:60" x14ac:dyDescent="0.2">
      <c r="A287" s="100">
        <v>0.6</v>
      </c>
      <c r="B287" s="96" t="s">
        <v>3482</v>
      </c>
      <c r="C287" s="96">
        <v>162283</v>
      </c>
      <c r="D287" s="96">
        <v>999202310</v>
      </c>
      <c r="E287" s="154">
        <v>0</v>
      </c>
      <c r="F287" s="154">
        <v>0</v>
      </c>
      <c r="G287" s="154">
        <v>0</v>
      </c>
      <c r="H287" s="154">
        <v>0</v>
      </c>
      <c r="I287" s="154">
        <v>0</v>
      </c>
      <c r="J287" s="154">
        <v>0</v>
      </c>
      <c r="K287" s="154">
        <v>0</v>
      </c>
      <c r="L287" s="154">
        <v>0</v>
      </c>
      <c r="M287" s="154">
        <v>0</v>
      </c>
      <c r="N287" s="96" t="s">
        <v>3953</v>
      </c>
      <c r="O287" s="96" t="s">
        <v>3484</v>
      </c>
      <c r="P287" s="96">
        <v>4</v>
      </c>
      <c r="Q287" s="96">
        <v>2023</v>
      </c>
      <c r="R287" s="96" t="s">
        <v>3060</v>
      </c>
      <c r="S287" s="96" t="s">
        <v>3485</v>
      </c>
      <c r="T287" s="155">
        <v>45238</v>
      </c>
      <c r="U287" s="155">
        <v>45242</v>
      </c>
      <c r="V287" s="155">
        <v>45244</v>
      </c>
      <c r="W287" s="96" t="s">
        <v>2986</v>
      </c>
      <c r="X287" s="96" t="s">
        <v>3486</v>
      </c>
      <c r="Y287" s="96"/>
      <c r="Z287" s="96" t="s">
        <v>3063</v>
      </c>
      <c r="AA287" s="96">
        <v>2769</v>
      </c>
      <c r="AB287" s="155">
        <v>45187</v>
      </c>
      <c r="AC287" s="155">
        <v>45746</v>
      </c>
      <c r="AD287" s="96">
        <v>8999990341</v>
      </c>
      <c r="AE287" s="96" t="s">
        <v>3487</v>
      </c>
      <c r="AF287" s="96">
        <v>3</v>
      </c>
      <c r="AG287" s="96" t="s">
        <v>3488</v>
      </c>
      <c r="AH287" s="96" t="s">
        <v>3489</v>
      </c>
      <c r="AI287" s="154">
        <v>0</v>
      </c>
      <c r="AJ287" s="154">
        <v>0</v>
      </c>
      <c r="AK287" s="154">
        <v>0</v>
      </c>
      <c r="AL287" s="154">
        <v>0</v>
      </c>
      <c r="AM287" s="154">
        <v>0</v>
      </c>
      <c r="AN287" s="154">
        <v>0</v>
      </c>
      <c r="AO287" s="154">
        <v>0</v>
      </c>
      <c r="AP287" s="154">
        <v>0</v>
      </c>
      <c r="AQ287" s="154">
        <v>0</v>
      </c>
      <c r="AR287" s="96" t="s">
        <v>3496</v>
      </c>
      <c r="AS287" s="96" t="s">
        <v>3491</v>
      </c>
      <c r="AT287" s="96">
        <v>0</v>
      </c>
      <c r="AU287" s="96"/>
      <c r="AV287" s="96"/>
      <c r="AW287" s="96"/>
      <c r="AX287" s="96"/>
      <c r="AY287" s="96"/>
      <c r="AZ287" s="96"/>
      <c r="BA287" s="96"/>
      <c r="BB287" s="96"/>
      <c r="BC287" s="96"/>
      <c r="BD287" s="96"/>
      <c r="BE287" s="96"/>
      <c r="BF287" s="96"/>
      <c r="BG287" s="96"/>
      <c r="BH287" s="96"/>
    </row>
    <row r="288" spans="1:60" x14ac:dyDescent="0.2">
      <c r="A288" s="100">
        <v>0.6</v>
      </c>
      <c r="B288" s="96" t="s">
        <v>3482</v>
      </c>
      <c r="C288" s="96">
        <v>162323</v>
      </c>
      <c r="D288" s="96">
        <v>999202310</v>
      </c>
      <c r="E288" s="154">
        <v>0</v>
      </c>
      <c r="F288" s="154">
        <v>88025</v>
      </c>
      <c r="G288" s="154">
        <v>0</v>
      </c>
      <c r="H288" s="154">
        <v>0</v>
      </c>
      <c r="I288" s="154">
        <v>0</v>
      </c>
      <c r="J288" s="154">
        <v>0</v>
      </c>
      <c r="K288" s="154">
        <v>0</v>
      </c>
      <c r="L288" s="154">
        <v>0</v>
      </c>
      <c r="M288" s="154">
        <v>88025</v>
      </c>
      <c r="N288" s="96" t="s">
        <v>3954</v>
      </c>
      <c r="O288" s="96" t="s">
        <v>3484</v>
      </c>
      <c r="P288" s="96">
        <v>4</v>
      </c>
      <c r="Q288" s="96">
        <v>2023</v>
      </c>
      <c r="R288" s="96" t="s">
        <v>3060</v>
      </c>
      <c r="S288" s="96" t="s">
        <v>3485</v>
      </c>
      <c r="T288" s="155">
        <v>45246</v>
      </c>
      <c r="U288" s="155">
        <v>45247</v>
      </c>
      <c r="V288" s="155">
        <v>45247</v>
      </c>
      <c r="W288" s="96" t="s">
        <v>2986</v>
      </c>
      <c r="X288" s="96" t="s">
        <v>3486</v>
      </c>
      <c r="Y288" s="96"/>
      <c r="Z288" s="96" t="s">
        <v>3063</v>
      </c>
      <c r="AA288" s="96">
        <v>2769</v>
      </c>
      <c r="AB288" s="155">
        <v>45187</v>
      </c>
      <c r="AC288" s="155">
        <v>45746</v>
      </c>
      <c r="AD288" s="96">
        <v>8999990341</v>
      </c>
      <c r="AE288" s="96" t="s">
        <v>3487</v>
      </c>
      <c r="AF288" s="96">
        <v>3</v>
      </c>
      <c r="AG288" s="96" t="s">
        <v>3488</v>
      </c>
      <c r="AH288" s="96" t="s">
        <v>3489</v>
      </c>
      <c r="AI288" s="154">
        <v>0</v>
      </c>
      <c r="AJ288" s="154">
        <v>52815</v>
      </c>
      <c r="AK288" s="154">
        <v>0</v>
      </c>
      <c r="AL288" s="154">
        <v>0</v>
      </c>
      <c r="AM288" s="154">
        <v>0</v>
      </c>
      <c r="AN288" s="154">
        <v>0</v>
      </c>
      <c r="AO288" s="154">
        <v>0</v>
      </c>
      <c r="AP288" s="154">
        <v>0</v>
      </c>
      <c r="AQ288" s="154">
        <v>52815</v>
      </c>
      <c r="AR288" s="96" t="s">
        <v>3490</v>
      </c>
      <c r="AS288" s="96" t="s">
        <v>3491</v>
      </c>
      <c r="AT288" s="96" t="s">
        <v>3955</v>
      </c>
      <c r="AU288" s="96"/>
      <c r="AV288" s="96"/>
      <c r="AW288" s="96"/>
      <c r="AX288" s="96"/>
      <c r="AY288" s="96"/>
      <c r="AZ288" s="96"/>
      <c r="BA288" s="96"/>
      <c r="BB288" s="96"/>
      <c r="BC288" s="96"/>
      <c r="BD288" s="96"/>
      <c r="BE288" s="96"/>
      <c r="BF288" s="96"/>
      <c r="BG288" s="96"/>
      <c r="BH288" s="96"/>
    </row>
    <row r="289" spans="1:60" x14ac:dyDescent="0.2">
      <c r="A289" s="100">
        <v>0.6</v>
      </c>
      <c r="B289" s="96" t="s">
        <v>3482</v>
      </c>
      <c r="C289" s="96">
        <v>162344</v>
      </c>
      <c r="D289" s="96">
        <v>999202310</v>
      </c>
      <c r="E289" s="154">
        <v>0</v>
      </c>
      <c r="F289" s="154">
        <v>164665</v>
      </c>
      <c r="G289" s="154">
        <v>0</v>
      </c>
      <c r="H289" s="154">
        <v>0</v>
      </c>
      <c r="I289" s="154">
        <v>0</v>
      </c>
      <c r="J289" s="154">
        <v>0</v>
      </c>
      <c r="K289" s="154">
        <v>0</v>
      </c>
      <c r="L289" s="154">
        <v>0</v>
      </c>
      <c r="M289" s="154">
        <v>164665</v>
      </c>
      <c r="N289" s="96" t="s">
        <v>3956</v>
      </c>
      <c r="O289" s="96" t="s">
        <v>3484</v>
      </c>
      <c r="P289" s="96">
        <v>4</v>
      </c>
      <c r="Q289" s="96">
        <v>2023</v>
      </c>
      <c r="R289" s="96" t="s">
        <v>3060</v>
      </c>
      <c r="S289" s="96" t="s">
        <v>3485</v>
      </c>
      <c r="T289" s="155">
        <v>45247</v>
      </c>
      <c r="U289" s="155">
        <v>45248</v>
      </c>
      <c r="V289" s="155">
        <v>45251</v>
      </c>
      <c r="W289" s="96" t="s">
        <v>2986</v>
      </c>
      <c r="X289" s="96" t="s">
        <v>3486</v>
      </c>
      <c r="Y289" s="96"/>
      <c r="Z289" s="96" t="s">
        <v>3063</v>
      </c>
      <c r="AA289" s="96">
        <v>2769</v>
      </c>
      <c r="AB289" s="155">
        <v>45187</v>
      </c>
      <c r="AC289" s="155">
        <v>45746</v>
      </c>
      <c r="AD289" s="96">
        <v>8999990341</v>
      </c>
      <c r="AE289" s="96" t="s">
        <v>3487</v>
      </c>
      <c r="AF289" s="96">
        <v>3</v>
      </c>
      <c r="AG289" s="96" t="s">
        <v>3488</v>
      </c>
      <c r="AH289" s="96" t="s">
        <v>3489</v>
      </c>
      <c r="AI289" s="154">
        <v>0</v>
      </c>
      <c r="AJ289" s="154">
        <v>98799</v>
      </c>
      <c r="AK289" s="154">
        <v>0</v>
      </c>
      <c r="AL289" s="154">
        <v>0</v>
      </c>
      <c r="AM289" s="154">
        <v>0</v>
      </c>
      <c r="AN289" s="154">
        <v>0</v>
      </c>
      <c r="AO289" s="154">
        <v>0</v>
      </c>
      <c r="AP289" s="154">
        <v>0</v>
      </c>
      <c r="AQ289" s="154">
        <v>98799</v>
      </c>
      <c r="AR289" s="96" t="s">
        <v>3490</v>
      </c>
      <c r="AS289" s="96" t="s">
        <v>3491</v>
      </c>
      <c r="AT289" s="96" t="s">
        <v>3957</v>
      </c>
      <c r="AU289" s="96"/>
      <c r="AV289" s="96"/>
      <c r="AW289" s="96"/>
      <c r="AX289" s="96"/>
      <c r="AY289" s="96"/>
      <c r="AZ289" s="96"/>
      <c r="BA289" s="96"/>
      <c r="BB289" s="96"/>
      <c r="BC289" s="96"/>
      <c r="BD289" s="96"/>
      <c r="BE289" s="96"/>
      <c r="BF289" s="96"/>
      <c r="BG289" s="96"/>
      <c r="BH289" s="96"/>
    </row>
    <row r="290" spans="1:60" x14ac:dyDescent="0.2">
      <c r="A290" s="100">
        <v>0.6</v>
      </c>
      <c r="B290" s="96" t="s">
        <v>3482</v>
      </c>
      <c r="C290" s="96">
        <v>162375</v>
      </c>
      <c r="D290" s="96">
        <v>999202310</v>
      </c>
      <c r="E290" s="154">
        <v>0</v>
      </c>
      <c r="F290" s="154">
        <v>150351</v>
      </c>
      <c r="G290" s="154">
        <v>0</v>
      </c>
      <c r="H290" s="154">
        <v>0</v>
      </c>
      <c r="I290" s="154">
        <v>0</v>
      </c>
      <c r="J290" s="154">
        <v>0</v>
      </c>
      <c r="K290" s="154">
        <v>0</v>
      </c>
      <c r="L290" s="154">
        <v>0</v>
      </c>
      <c r="M290" s="154">
        <v>150351</v>
      </c>
      <c r="N290" s="96" t="s">
        <v>3958</v>
      </c>
      <c r="O290" s="96" t="s">
        <v>3484</v>
      </c>
      <c r="P290" s="96">
        <v>4</v>
      </c>
      <c r="Q290" s="96">
        <v>2023</v>
      </c>
      <c r="R290" s="96" t="s">
        <v>3060</v>
      </c>
      <c r="S290" s="96" t="s">
        <v>3485</v>
      </c>
      <c r="T290" s="155">
        <v>45251</v>
      </c>
      <c r="U290" s="155">
        <v>45252</v>
      </c>
      <c r="V290" s="155">
        <v>45254</v>
      </c>
      <c r="W290" s="96" t="s">
        <v>2986</v>
      </c>
      <c r="X290" s="96" t="s">
        <v>3486</v>
      </c>
      <c r="Y290" s="96"/>
      <c r="Z290" s="96" t="s">
        <v>3063</v>
      </c>
      <c r="AA290" s="96">
        <v>2769</v>
      </c>
      <c r="AB290" s="155">
        <v>45187</v>
      </c>
      <c r="AC290" s="155">
        <v>45746</v>
      </c>
      <c r="AD290" s="96">
        <v>8999990341</v>
      </c>
      <c r="AE290" s="96" t="s">
        <v>3487</v>
      </c>
      <c r="AF290" s="96">
        <v>3</v>
      </c>
      <c r="AG290" s="96" t="s">
        <v>3488</v>
      </c>
      <c r="AH290" s="96" t="s">
        <v>3489</v>
      </c>
      <c r="AI290" s="154">
        <v>0</v>
      </c>
      <c r="AJ290" s="154">
        <v>90210.6</v>
      </c>
      <c r="AK290" s="154">
        <v>0</v>
      </c>
      <c r="AL290" s="154">
        <v>0</v>
      </c>
      <c r="AM290" s="154">
        <v>0</v>
      </c>
      <c r="AN290" s="154">
        <v>0</v>
      </c>
      <c r="AO290" s="154">
        <v>0</v>
      </c>
      <c r="AP290" s="154">
        <v>0</v>
      </c>
      <c r="AQ290" s="154">
        <v>90210.6</v>
      </c>
      <c r="AR290" s="96" t="s">
        <v>3490</v>
      </c>
      <c r="AS290" s="96" t="s">
        <v>3491</v>
      </c>
      <c r="AT290" s="96" t="s">
        <v>3959</v>
      </c>
      <c r="AU290" s="96"/>
      <c r="AV290" s="96"/>
      <c r="AW290" s="96"/>
      <c r="AX290" s="96"/>
      <c r="AY290" s="96"/>
      <c r="AZ290" s="96"/>
      <c r="BA290" s="96"/>
      <c r="BB290" s="96"/>
      <c r="BC290" s="96"/>
      <c r="BD290" s="96"/>
      <c r="BE290" s="96"/>
      <c r="BF290" s="96"/>
      <c r="BG290" s="96"/>
      <c r="BH290" s="96"/>
    </row>
    <row r="291" spans="1:60" x14ac:dyDescent="0.2">
      <c r="A291" s="100">
        <v>0.6</v>
      </c>
      <c r="B291" s="96" t="s">
        <v>3482</v>
      </c>
      <c r="C291" s="96">
        <v>162094</v>
      </c>
      <c r="D291" s="96">
        <v>999202310</v>
      </c>
      <c r="E291" s="154">
        <v>0</v>
      </c>
      <c r="F291" s="154">
        <v>0</v>
      </c>
      <c r="G291" s="154">
        <v>0</v>
      </c>
      <c r="H291" s="154">
        <v>0</v>
      </c>
      <c r="I291" s="154">
        <v>0</v>
      </c>
      <c r="J291" s="154">
        <v>0</v>
      </c>
      <c r="K291" s="154">
        <v>0</v>
      </c>
      <c r="L291" s="154">
        <v>0</v>
      </c>
      <c r="M291" s="154">
        <v>0</v>
      </c>
      <c r="N291" s="96" t="s">
        <v>3960</v>
      </c>
      <c r="O291" s="96" t="s">
        <v>3484</v>
      </c>
      <c r="P291" s="96">
        <v>4</v>
      </c>
      <c r="Q291" s="96">
        <v>2023</v>
      </c>
      <c r="R291" s="96" t="s">
        <v>3060</v>
      </c>
      <c r="S291" s="96" t="s">
        <v>3485</v>
      </c>
      <c r="T291" s="155">
        <v>45223</v>
      </c>
      <c r="U291" s="155">
        <v>45224</v>
      </c>
      <c r="V291" s="155">
        <v>45227</v>
      </c>
      <c r="W291" s="96" t="s">
        <v>2986</v>
      </c>
      <c r="X291" s="96" t="s">
        <v>3486</v>
      </c>
      <c r="Y291" s="96"/>
      <c r="Z291" s="96" t="s">
        <v>3063</v>
      </c>
      <c r="AA291" s="96">
        <v>2769</v>
      </c>
      <c r="AB291" s="155">
        <v>45187</v>
      </c>
      <c r="AC291" s="155">
        <v>45746</v>
      </c>
      <c r="AD291" s="96">
        <v>8999990341</v>
      </c>
      <c r="AE291" s="96" t="s">
        <v>3487</v>
      </c>
      <c r="AF291" s="96">
        <v>3</v>
      </c>
      <c r="AG291" s="96" t="s">
        <v>3488</v>
      </c>
      <c r="AH291" s="96" t="s">
        <v>3489</v>
      </c>
      <c r="AI291" s="154">
        <v>0</v>
      </c>
      <c r="AJ291" s="154">
        <v>0</v>
      </c>
      <c r="AK291" s="154">
        <v>0</v>
      </c>
      <c r="AL291" s="154">
        <v>0</v>
      </c>
      <c r="AM291" s="154">
        <v>0</v>
      </c>
      <c r="AN291" s="154">
        <v>0</v>
      </c>
      <c r="AO291" s="154">
        <v>0</v>
      </c>
      <c r="AP291" s="154">
        <v>0</v>
      </c>
      <c r="AQ291" s="154">
        <v>0</v>
      </c>
      <c r="AR291" s="96" t="s">
        <v>3496</v>
      </c>
      <c r="AS291" s="96" t="s">
        <v>3491</v>
      </c>
      <c r="AT291" s="96">
        <v>0</v>
      </c>
      <c r="AU291" s="96"/>
      <c r="AV291" s="96"/>
      <c r="AW291" s="96"/>
      <c r="AX291" s="96"/>
      <c r="AY291" s="96"/>
      <c r="AZ291" s="96"/>
      <c r="BA291" s="96"/>
      <c r="BB291" s="96"/>
      <c r="BC291" s="96"/>
      <c r="BD291" s="96"/>
      <c r="BE291" s="96"/>
      <c r="BF291" s="96"/>
      <c r="BG291" s="96"/>
      <c r="BH291" s="96"/>
    </row>
    <row r="292" spans="1:60" x14ac:dyDescent="0.2">
      <c r="A292" s="100">
        <v>0.6</v>
      </c>
      <c r="B292" s="96" t="s">
        <v>3482</v>
      </c>
      <c r="C292" s="96">
        <v>162123</v>
      </c>
      <c r="D292" s="96">
        <v>999202310</v>
      </c>
      <c r="E292" s="154">
        <v>0</v>
      </c>
      <c r="F292" s="154">
        <v>0</v>
      </c>
      <c r="G292" s="154">
        <v>0</v>
      </c>
      <c r="H292" s="154">
        <v>0</v>
      </c>
      <c r="I292" s="154">
        <v>0</v>
      </c>
      <c r="J292" s="154">
        <v>0</v>
      </c>
      <c r="K292" s="154">
        <v>0</v>
      </c>
      <c r="L292" s="154">
        <v>0</v>
      </c>
      <c r="M292" s="154">
        <v>0</v>
      </c>
      <c r="N292" s="96" t="s">
        <v>3961</v>
      </c>
      <c r="O292" s="96" t="s">
        <v>3484</v>
      </c>
      <c r="P292" s="96">
        <v>4</v>
      </c>
      <c r="Q292" s="96">
        <v>2023</v>
      </c>
      <c r="R292" s="96" t="s">
        <v>3060</v>
      </c>
      <c r="S292" s="96" t="s">
        <v>3485</v>
      </c>
      <c r="T292" s="155">
        <v>45225</v>
      </c>
      <c r="U292" s="155">
        <v>45226</v>
      </c>
      <c r="V292" s="155">
        <v>45227</v>
      </c>
      <c r="W292" s="96" t="s">
        <v>2986</v>
      </c>
      <c r="X292" s="96" t="s">
        <v>3486</v>
      </c>
      <c r="Y292" s="96"/>
      <c r="Z292" s="96" t="s">
        <v>3063</v>
      </c>
      <c r="AA292" s="96">
        <v>2769</v>
      </c>
      <c r="AB292" s="155">
        <v>45187</v>
      </c>
      <c r="AC292" s="155">
        <v>45746</v>
      </c>
      <c r="AD292" s="96">
        <v>8999990341</v>
      </c>
      <c r="AE292" s="96" t="s">
        <v>3487</v>
      </c>
      <c r="AF292" s="96">
        <v>3</v>
      </c>
      <c r="AG292" s="96" t="s">
        <v>3488</v>
      </c>
      <c r="AH292" s="96" t="s">
        <v>3489</v>
      </c>
      <c r="AI292" s="154">
        <v>0</v>
      </c>
      <c r="AJ292" s="154">
        <v>0</v>
      </c>
      <c r="AK292" s="154">
        <v>0</v>
      </c>
      <c r="AL292" s="154">
        <v>0</v>
      </c>
      <c r="AM292" s="154">
        <v>0</v>
      </c>
      <c r="AN292" s="154">
        <v>0</v>
      </c>
      <c r="AO292" s="154">
        <v>0</v>
      </c>
      <c r="AP292" s="154">
        <v>0</v>
      </c>
      <c r="AQ292" s="154">
        <v>0</v>
      </c>
      <c r="AR292" s="96" t="s">
        <v>3496</v>
      </c>
      <c r="AS292" s="96" t="s">
        <v>3491</v>
      </c>
      <c r="AT292" s="96">
        <v>0</v>
      </c>
      <c r="AU292" s="96"/>
      <c r="AV292" s="96"/>
      <c r="AW292" s="96"/>
      <c r="AX292" s="96"/>
      <c r="AY292" s="96"/>
      <c r="AZ292" s="96"/>
      <c r="BA292" s="96"/>
      <c r="BB292" s="96"/>
      <c r="BC292" s="96"/>
      <c r="BD292" s="96"/>
      <c r="BE292" s="96"/>
      <c r="BF292" s="96"/>
      <c r="BG292" s="96"/>
      <c r="BH292" s="96"/>
    </row>
    <row r="293" spans="1:60" x14ac:dyDescent="0.2">
      <c r="A293" s="100">
        <v>0.6</v>
      </c>
      <c r="B293" s="96" t="s">
        <v>3482</v>
      </c>
      <c r="C293" s="96">
        <v>162129</v>
      </c>
      <c r="D293" s="96">
        <v>999202310</v>
      </c>
      <c r="E293" s="154">
        <v>0</v>
      </c>
      <c r="F293" s="154">
        <v>0</v>
      </c>
      <c r="G293" s="154">
        <v>0</v>
      </c>
      <c r="H293" s="154">
        <v>0</v>
      </c>
      <c r="I293" s="154">
        <v>0</v>
      </c>
      <c r="J293" s="154">
        <v>0</v>
      </c>
      <c r="K293" s="154">
        <v>0</v>
      </c>
      <c r="L293" s="154">
        <v>0</v>
      </c>
      <c r="M293" s="154">
        <v>0</v>
      </c>
      <c r="N293" s="96" t="s">
        <v>3962</v>
      </c>
      <c r="O293" s="96" t="s">
        <v>3484</v>
      </c>
      <c r="P293" s="96">
        <v>4</v>
      </c>
      <c r="Q293" s="96">
        <v>2023</v>
      </c>
      <c r="R293" s="96" t="s">
        <v>3060</v>
      </c>
      <c r="S293" s="96" t="s">
        <v>3485</v>
      </c>
      <c r="T293" s="155">
        <v>45224</v>
      </c>
      <c r="U293" s="155">
        <v>45225</v>
      </c>
      <c r="V293" s="155">
        <v>45227</v>
      </c>
      <c r="W293" s="96" t="s">
        <v>2986</v>
      </c>
      <c r="X293" s="96" t="s">
        <v>3486</v>
      </c>
      <c r="Y293" s="96"/>
      <c r="Z293" s="96" t="s">
        <v>3063</v>
      </c>
      <c r="AA293" s="96">
        <v>2769</v>
      </c>
      <c r="AB293" s="155">
        <v>45187</v>
      </c>
      <c r="AC293" s="155">
        <v>45746</v>
      </c>
      <c r="AD293" s="96">
        <v>8999990341</v>
      </c>
      <c r="AE293" s="96" t="s">
        <v>3487</v>
      </c>
      <c r="AF293" s="96">
        <v>3</v>
      </c>
      <c r="AG293" s="96" t="s">
        <v>3488</v>
      </c>
      <c r="AH293" s="96" t="s">
        <v>3489</v>
      </c>
      <c r="AI293" s="154">
        <v>0</v>
      </c>
      <c r="AJ293" s="154">
        <v>0</v>
      </c>
      <c r="AK293" s="154">
        <v>0</v>
      </c>
      <c r="AL293" s="154">
        <v>0</v>
      </c>
      <c r="AM293" s="154">
        <v>0</v>
      </c>
      <c r="AN293" s="154">
        <v>0</v>
      </c>
      <c r="AO293" s="154">
        <v>0</v>
      </c>
      <c r="AP293" s="154">
        <v>0</v>
      </c>
      <c r="AQ293" s="154">
        <v>0</v>
      </c>
      <c r="AR293" s="96" t="s">
        <v>3496</v>
      </c>
      <c r="AS293" s="96" t="s">
        <v>3491</v>
      </c>
      <c r="AT293" s="96">
        <v>0</v>
      </c>
      <c r="AU293" s="96"/>
      <c r="AV293" s="96"/>
      <c r="AW293" s="96"/>
      <c r="AX293" s="96"/>
      <c r="AY293" s="96"/>
      <c r="AZ293" s="96"/>
      <c r="BA293" s="96"/>
      <c r="BB293" s="96"/>
      <c r="BC293" s="96"/>
      <c r="BD293" s="96"/>
      <c r="BE293" s="96"/>
      <c r="BF293" s="96"/>
      <c r="BG293" s="96"/>
      <c r="BH293" s="96"/>
    </row>
    <row r="294" spans="1:60" x14ac:dyDescent="0.2">
      <c r="A294" s="100">
        <v>0.6</v>
      </c>
      <c r="B294" s="96" t="s">
        <v>3482</v>
      </c>
      <c r="C294" s="96">
        <v>162241</v>
      </c>
      <c r="D294" s="96">
        <v>999202310</v>
      </c>
      <c r="E294" s="154">
        <v>0</v>
      </c>
      <c r="F294" s="154">
        <v>508600</v>
      </c>
      <c r="G294" s="154">
        <v>0</v>
      </c>
      <c r="H294" s="154">
        <v>0</v>
      </c>
      <c r="I294" s="154">
        <v>0</v>
      </c>
      <c r="J294" s="154">
        <v>0</v>
      </c>
      <c r="K294" s="154">
        <v>0</v>
      </c>
      <c r="L294" s="154">
        <v>0</v>
      </c>
      <c r="M294" s="154">
        <v>508600</v>
      </c>
      <c r="N294" s="96" t="s">
        <v>3963</v>
      </c>
      <c r="O294" s="96" t="s">
        <v>3484</v>
      </c>
      <c r="P294" s="96">
        <v>4</v>
      </c>
      <c r="Q294" s="96">
        <v>2023</v>
      </c>
      <c r="R294" s="96" t="s">
        <v>3060</v>
      </c>
      <c r="S294" s="96" t="s">
        <v>3485</v>
      </c>
      <c r="T294" s="155">
        <v>45238</v>
      </c>
      <c r="U294" s="155">
        <v>45239</v>
      </c>
      <c r="V294" s="155">
        <v>45240</v>
      </c>
      <c r="W294" s="96" t="s">
        <v>2986</v>
      </c>
      <c r="X294" s="96" t="s">
        <v>3486</v>
      </c>
      <c r="Y294" s="96"/>
      <c r="Z294" s="96" t="s">
        <v>3063</v>
      </c>
      <c r="AA294" s="96">
        <v>2769</v>
      </c>
      <c r="AB294" s="155">
        <v>45187</v>
      </c>
      <c r="AC294" s="155">
        <v>45746</v>
      </c>
      <c r="AD294" s="96">
        <v>8999990341</v>
      </c>
      <c r="AE294" s="96" t="s">
        <v>3487</v>
      </c>
      <c r="AF294" s="96">
        <v>3</v>
      </c>
      <c r="AG294" s="96" t="s">
        <v>3488</v>
      </c>
      <c r="AH294" s="96" t="s">
        <v>3489</v>
      </c>
      <c r="AI294" s="154">
        <v>0</v>
      </c>
      <c r="AJ294" s="154">
        <v>305160</v>
      </c>
      <c r="AK294" s="154">
        <v>0</v>
      </c>
      <c r="AL294" s="154">
        <v>0</v>
      </c>
      <c r="AM294" s="154">
        <v>0</v>
      </c>
      <c r="AN294" s="154">
        <v>0</v>
      </c>
      <c r="AO294" s="154">
        <v>0</v>
      </c>
      <c r="AP294" s="154">
        <v>0</v>
      </c>
      <c r="AQ294" s="154">
        <v>305160</v>
      </c>
      <c r="AR294" s="96" t="s">
        <v>3490</v>
      </c>
      <c r="AS294" s="96" t="s">
        <v>3491</v>
      </c>
      <c r="AT294" s="96" t="s">
        <v>3964</v>
      </c>
      <c r="AU294" s="96"/>
      <c r="AV294" s="96"/>
      <c r="AW294" s="96"/>
      <c r="AX294" s="96"/>
      <c r="AY294" s="96"/>
      <c r="AZ294" s="96"/>
      <c r="BA294" s="96"/>
      <c r="BB294" s="96"/>
      <c r="BC294" s="96"/>
      <c r="BD294" s="96"/>
      <c r="BE294" s="96"/>
      <c r="BF294" s="96"/>
      <c r="BG294" s="96"/>
      <c r="BH294" s="96"/>
    </row>
    <row r="295" spans="1:60" x14ac:dyDescent="0.2">
      <c r="A295" s="100">
        <v>0.6</v>
      </c>
      <c r="B295" s="96" t="s">
        <v>3482</v>
      </c>
      <c r="C295" s="96">
        <v>162292</v>
      </c>
      <c r="D295" s="96">
        <v>999202310</v>
      </c>
      <c r="E295" s="154">
        <v>0</v>
      </c>
      <c r="F295" s="154">
        <v>0</v>
      </c>
      <c r="G295" s="154">
        <v>0</v>
      </c>
      <c r="H295" s="154">
        <v>0</v>
      </c>
      <c r="I295" s="154">
        <v>0</v>
      </c>
      <c r="J295" s="154">
        <v>0</v>
      </c>
      <c r="K295" s="154">
        <v>0</v>
      </c>
      <c r="L295" s="154">
        <v>0</v>
      </c>
      <c r="M295" s="154">
        <v>0</v>
      </c>
      <c r="N295" s="96" t="s">
        <v>3965</v>
      </c>
      <c r="O295" s="96" t="s">
        <v>3484</v>
      </c>
      <c r="P295" s="96">
        <v>4</v>
      </c>
      <c r="Q295" s="96">
        <v>2023</v>
      </c>
      <c r="R295" s="96" t="s">
        <v>3060</v>
      </c>
      <c r="S295" s="96" t="s">
        <v>3485</v>
      </c>
      <c r="T295" s="155">
        <v>45244</v>
      </c>
      <c r="U295" s="155">
        <v>45245</v>
      </c>
      <c r="V295" s="155">
        <v>45247</v>
      </c>
      <c r="W295" s="96" t="s">
        <v>2986</v>
      </c>
      <c r="X295" s="96" t="s">
        <v>3486</v>
      </c>
      <c r="Y295" s="96"/>
      <c r="Z295" s="96" t="s">
        <v>3063</v>
      </c>
      <c r="AA295" s="96">
        <v>2769</v>
      </c>
      <c r="AB295" s="155">
        <v>45187</v>
      </c>
      <c r="AC295" s="155">
        <v>45746</v>
      </c>
      <c r="AD295" s="96">
        <v>8999990341</v>
      </c>
      <c r="AE295" s="96" t="s">
        <v>3487</v>
      </c>
      <c r="AF295" s="96">
        <v>3</v>
      </c>
      <c r="AG295" s="96" t="s">
        <v>3488</v>
      </c>
      <c r="AH295" s="96" t="s">
        <v>3489</v>
      </c>
      <c r="AI295" s="154">
        <v>0</v>
      </c>
      <c r="AJ295" s="154">
        <v>0</v>
      </c>
      <c r="AK295" s="154">
        <v>0</v>
      </c>
      <c r="AL295" s="154">
        <v>0</v>
      </c>
      <c r="AM295" s="154">
        <v>0</v>
      </c>
      <c r="AN295" s="154">
        <v>0</v>
      </c>
      <c r="AO295" s="154">
        <v>0</v>
      </c>
      <c r="AP295" s="154">
        <v>0</v>
      </c>
      <c r="AQ295" s="154">
        <v>0</v>
      </c>
      <c r="AR295" s="96" t="s">
        <v>3496</v>
      </c>
      <c r="AS295" s="96" t="s">
        <v>3491</v>
      </c>
      <c r="AT295" s="96">
        <v>0</v>
      </c>
      <c r="AU295" s="96"/>
      <c r="AV295" s="96"/>
      <c r="AW295" s="96"/>
      <c r="AX295" s="96"/>
      <c r="AY295" s="96"/>
      <c r="AZ295" s="96"/>
      <c r="BA295" s="96"/>
      <c r="BB295" s="96"/>
      <c r="BC295" s="96"/>
      <c r="BD295" s="96"/>
      <c r="BE295" s="96"/>
      <c r="BF295" s="96"/>
      <c r="BG295" s="96"/>
      <c r="BH295" s="96"/>
    </row>
    <row r="296" spans="1:60" x14ac:dyDescent="0.2">
      <c r="A296" s="100">
        <v>0.6</v>
      </c>
      <c r="B296" s="96" t="s">
        <v>3482</v>
      </c>
      <c r="C296" s="96">
        <v>162328</v>
      </c>
      <c r="D296" s="96">
        <v>999202310</v>
      </c>
      <c r="E296" s="154">
        <v>0</v>
      </c>
      <c r="F296" s="154">
        <v>178400</v>
      </c>
      <c r="G296" s="154">
        <v>0</v>
      </c>
      <c r="H296" s="154">
        <v>0</v>
      </c>
      <c r="I296" s="154">
        <v>0</v>
      </c>
      <c r="J296" s="154">
        <v>0</v>
      </c>
      <c r="K296" s="154">
        <v>0</v>
      </c>
      <c r="L296" s="154">
        <v>0</v>
      </c>
      <c r="M296" s="154">
        <v>178400</v>
      </c>
      <c r="N296" s="96" t="s">
        <v>3966</v>
      </c>
      <c r="O296" s="96" t="s">
        <v>3484</v>
      </c>
      <c r="P296" s="96">
        <v>4</v>
      </c>
      <c r="Q296" s="96">
        <v>2023</v>
      </c>
      <c r="R296" s="96" t="s">
        <v>3060</v>
      </c>
      <c r="S296" s="96" t="s">
        <v>3485</v>
      </c>
      <c r="T296" s="155">
        <v>45246</v>
      </c>
      <c r="U296" s="155">
        <v>45247</v>
      </c>
      <c r="V296" s="155">
        <v>45247</v>
      </c>
      <c r="W296" s="96" t="s">
        <v>2986</v>
      </c>
      <c r="X296" s="96" t="s">
        <v>3486</v>
      </c>
      <c r="Y296" s="96"/>
      <c r="Z296" s="96" t="s">
        <v>3063</v>
      </c>
      <c r="AA296" s="96">
        <v>2769</v>
      </c>
      <c r="AB296" s="155">
        <v>45187</v>
      </c>
      <c r="AC296" s="155">
        <v>45746</v>
      </c>
      <c r="AD296" s="96">
        <v>8999990341</v>
      </c>
      <c r="AE296" s="96" t="s">
        <v>3487</v>
      </c>
      <c r="AF296" s="96">
        <v>3</v>
      </c>
      <c r="AG296" s="96" t="s">
        <v>3488</v>
      </c>
      <c r="AH296" s="96" t="s">
        <v>3489</v>
      </c>
      <c r="AI296" s="154">
        <v>0</v>
      </c>
      <c r="AJ296" s="154">
        <v>107040</v>
      </c>
      <c r="AK296" s="154">
        <v>0</v>
      </c>
      <c r="AL296" s="154">
        <v>0</v>
      </c>
      <c r="AM296" s="154">
        <v>0</v>
      </c>
      <c r="AN296" s="154">
        <v>0</v>
      </c>
      <c r="AO296" s="154">
        <v>0</v>
      </c>
      <c r="AP296" s="154">
        <v>0</v>
      </c>
      <c r="AQ296" s="154">
        <v>107040</v>
      </c>
      <c r="AR296" s="96" t="s">
        <v>3490</v>
      </c>
      <c r="AS296" s="96" t="s">
        <v>3491</v>
      </c>
      <c r="AT296" s="96" t="s">
        <v>3967</v>
      </c>
      <c r="AU296" s="96"/>
      <c r="AV296" s="96"/>
      <c r="AW296" s="96"/>
      <c r="AX296" s="96"/>
      <c r="AY296" s="96"/>
      <c r="AZ296" s="96"/>
      <c r="BA296" s="96"/>
      <c r="BB296" s="96"/>
      <c r="BC296" s="96"/>
      <c r="BD296" s="96"/>
      <c r="BE296" s="96"/>
      <c r="BF296" s="96"/>
      <c r="BG296" s="96"/>
      <c r="BH296" s="96"/>
    </row>
    <row r="297" spans="1:60" x14ac:dyDescent="0.2">
      <c r="A297" s="100">
        <v>0.6</v>
      </c>
      <c r="B297" s="96" t="s">
        <v>3482</v>
      </c>
      <c r="C297" s="96">
        <v>162346</v>
      </c>
      <c r="D297" s="96">
        <v>999202310</v>
      </c>
      <c r="E297" s="154">
        <v>0</v>
      </c>
      <c r="F297" s="154">
        <v>1197703</v>
      </c>
      <c r="G297" s="154">
        <v>0</v>
      </c>
      <c r="H297" s="154">
        <v>0</v>
      </c>
      <c r="I297" s="154">
        <v>0</v>
      </c>
      <c r="J297" s="154">
        <v>0</v>
      </c>
      <c r="K297" s="154">
        <v>0</v>
      </c>
      <c r="L297" s="154">
        <v>0</v>
      </c>
      <c r="M297" s="154">
        <v>1197703</v>
      </c>
      <c r="N297" s="96" t="s">
        <v>3968</v>
      </c>
      <c r="O297" s="96" t="s">
        <v>3484</v>
      </c>
      <c r="P297" s="96">
        <v>4</v>
      </c>
      <c r="Q297" s="96">
        <v>2023</v>
      </c>
      <c r="R297" s="96" t="s">
        <v>3060</v>
      </c>
      <c r="S297" s="96" t="s">
        <v>3485</v>
      </c>
      <c r="T297" s="155">
        <v>45247</v>
      </c>
      <c r="U297" s="155">
        <v>45248</v>
      </c>
      <c r="V297" s="155">
        <v>45251</v>
      </c>
      <c r="W297" s="96" t="s">
        <v>2986</v>
      </c>
      <c r="X297" s="96" t="s">
        <v>3486</v>
      </c>
      <c r="Y297" s="96"/>
      <c r="Z297" s="96" t="s">
        <v>3063</v>
      </c>
      <c r="AA297" s="96">
        <v>2769</v>
      </c>
      <c r="AB297" s="155">
        <v>45187</v>
      </c>
      <c r="AC297" s="155">
        <v>45746</v>
      </c>
      <c r="AD297" s="96">
        <v>8999990341</v>
      </c>
      <c r="AE297" s="96" t="s">
        <v>3487</v>
      </c>
      <c r="AF297" s="96">
        <v>3</v>
      </c>
      <c r="AG297" s="96" t="s">
        <v>3488</v>
      </c>
      <c r="AH297" s="96" t="s">
        <v>3489</v>
      </c>
      <c r="AI297" s="154">
        <v>0</v>
      </c>
      <c r="AJ297" s="154">
        <v>718621.8</v>
      </c>
      <c r="AK297" s="154">
        <v>0</v>
      </c>
      <c r="AL297" s="154">
        <v>0</v>
      </c>
      <c r="AM297" s="154">
        <v>0</v>
      </c>
      <c r="AN297" s="154">
        <v>0</v>
      </c>
      <c r="AO297" s="154">
        <v>0</v>
      </c>
      <c r="AP297" s="154">
        <v>0</v>
      </c>
      <c r="AQ297" s="154">
        <v>718621.8</v>
      </c>
      <c r="AR297" s="96" t="s">
        <v>3490</v>
      </c>
      <c r="AS297" s="96" t="s">
        <v>3491</v>
      </c>
      <c r="AT297" s="96" t="s">
        <v>3969</v>
      </c>
      <c r="AU297" s="96"/>
      <c r="AV297" s="96"/>
      <c r="AW297" s="96"/>
      <c r="AX297" s="96"/>
      <c r="AY297" s="96"/>
      <c r="AZ297" s="96"/>
      <c r="BA297" s="96"/>
      <c r="BB297" s="96"/>
      <c r="BC297" s="96"/>
      <c r="BD297" s="96"/>
      <c r="BE297" s="96"/>
      <c r="BF297" s="96"/>
      <c r="BG297" s="96"/>
      <c r="BH297" s="96"/>
    </row>
    <row r="298" spans="1:60" x14ac:dyDescent="0.2">
      <c r="A298" s="100">
        <v>0.6</v>
      </c>
      <c r="B298" s="96" t="s">
        <v>3482</v>
      </c>
      <c r="C298" s="96">
        <v>162385</v>
      </c>
      <c r="D298" s="96">
        <v>999202310</v>
      </c>
      <c r="E298" s="154">
        <v>0</v>
      </c>
      <c r="F298" s="154">
        <v>0</v>
      </c>
      <c r="G298" s="154">
        <v>0</v>
      </c>
      <c r="H298" s="154">
        <v>0</v>
      </c>
      <c r="I298" s="154">
        <v>0</v>
      </c>
      <c r="J298" s="154">
        <v>0</v>
      </c>
      <c r="K298" s="154">
        <v>0</v>
      </c>
      <c r="L298" s="154">
        <v>0</v>
      </c>
      <c r="M298" s="154">
        <v>0</v>
      </c>
      <c r="N298" s="96" t="s">
        <v>3970</v>
      </c>
      <c r="O298" s="96" t="s">
        <v>3484</v>
      </c>
      <c r="P298" s="96">
        <v>4</v>
      </c>
      <c r="Q298" s="96">
        <v>2023</v>
      </c>
      <c r="R298" s="96" t="s">
        <v>3060</v>
      </c>
      <c r="S298" s="96" t="s">
        <v>3485</v>
      </c>
      <c r="T298" s="155">
        <v>45252</v>
      </c>
      <c r="U298" s="155">
        <v>45253</v>
      </c>
      <c r="V298" s="155">
        <v>45254</v>
      </c>
      <c r="W298" s="96" t="s">
        <v>2986</v>
      </c>
      <c r="X298" s="96" t="s">
        <v>3486</v>
      </c>
      <c r="Y298" s="96"/>
      <c r="Z298" s="96" t="s">
        <v>3063</v>
      </c>
      <c r="AA298" s="96">
        <v>2769</v>
      </c>
      <c r="AB298" s="155">
        <v>45187</v>
      </c>
      <c r="AC298" s="155">
        <v>45746</v>
      </c>
      <c r="AD298" s="96">
        <v>8999990341</v>
      </c>
      <c r="AE298" s="96" t="s">
        <v>3487</v>
      </c>
      <c r="AF298" s="96">
        <v>3</v>
      </c>
      <c r="AG298" s="96" t="s">
        <v>3488</v>
      </c>
      <c r="AH298" s="96" t="s">
        <v>3489</v>
      </c>
      <c r="AI298" s="154">
        <v>0</v>
      </c>
      <c r="AJ298" s="154">
        <v>0</v>
      </c>
      <c r="AK298" s="154">
        <v>0</v>
      </c>
      <c r="AL298" s="154">
        <v>0</v>
      </c>
      <c r="AM298" s="154">
        <v>0</v>
      </c>
      <c r="AN298" s="154">
        <v>0</v>
      </c>
      <c r="AO298" s="154">
        <v>0</v>
      </c>
      <c r="AP298" s="154">
        <v>0</v>
      </c>
      <c r="AQ298" s="154">
        <v>0</v>
      </c>
      <c r="AR298" s="96" t="s">
        <v>3496</v>
      </c>
      <c r="AS298" s="96" t="s">
        <v>3491</v>
      </c>
      <c r="AT298" s="96">
        <v>0</v>
      </c>
      <c r="AU298" s="96"/>
      <c r="AV298" s="96"/>
      <c r="AW298" s="96"/>
      <c r="AX298" s="96"/>
      <c r="AY298" s="96"/>
      <c r="AZ298" s="96"/>
      <c r="BA298" s="96"/>
      <c r="BB298" s="96"/>
      <c r="BC298" s="96"/>
      <c r="BD298" s="96"/>
      <c r="BE298" s="96"/>
      <c r="BF298" s="96"/>
      <c r="BG298" s="96"/>
      <c r="BH298" s="96"/>
    </row>
    <row r="299" spans="1:60" x14ac:dyDescent="0.2">
      <c r="A299" s="100">
        <v>0.6</v>
      </c>
      <c r="B299" s="96" t="s">
        <v>3482</v>
      </c>
      <c r="C299" s="96">
        <v>162139</v>
      </c>
      <c r="D299" s="96">
        <v>999202310</v>
      </c>
      <c r="E299" s="154">
        <v>0</v>
      </c>
      <c r="F299" s="154">
        <v>80124</v>
      </c>
      <c r="G299" s="154">
        <v>0</v>
      </c>
      <c r="H299" s="154">
        <v>0</v>
      </c>
      <c r="I299" s="154">
        <v>0</v>
      </c>
      <c r="J299" s="154">
        <v>0</v>
      </c>
      <c r="K299" s="154">
        <v>0</v>
      </c>
      <c r="L299" s="154">
        <v>0</v>
      </c>
      <c r="M299" s="154">
        <v>80124</v>
      </c>
      <c r="N299" s="96" t="s">
        <v>3971</v>
      </c>
      <c r="O299" s="96" t="s">
        <v>3484</v>
      </c>
      <c r="P299" s="96">
        <v>4</v>
      </c>
      <c r="Q299" s="96">
        <v>2023</v>
      </c>
      <c r="R299" s="96" t="s">
        <v>3060</v>
      </c>
      <c r="S299" s="96" t="s">
        <v>3485</v>
      </c>
      <c r="T299" s="155">
        <v>45225</v>
      </c>
      <c r="U299" s="155">
        <v>45226</v>
      </c>
      <c r="V299" s="155">
        <v>45231</v>
      </c>
      <c r="W299" s="96" t="s">
        <v>3609</v>
      </c>
      <c r="X299" s="96" t="s">
        <v>3486</v>
      </c>
      <c r="Y299" s="96"/>
      <c r="Z299" s="96" t="s">
        <v>3063</v>
      </c>
      <c r="AA299" s="96">
        <v>2769</v>
      </c>
      <c r="AB299" s="155">
        <v>45187</v>
      </c>
      <c r="AC299" s="155">
        <v>45746</v>
      </c>
      <c r="AD299" s="96">
        <v>8999990341</v>
      </c>
      <c r="AE299" s="96" t="s">
        <v>3487</v>
      </c>
      <c r="AF299" s="96">
        <v>3</v>
      </c>
      <c r="AG299" s="96" t="s">
        <v>3488</v>
      </c>
      <c r="AH299" s="96" t="s">
        <v>3489</v>
      </c>
      <c r="AI299" s="154">
        <v>0</v>
      </c>
      <c r="AJ299" s="154">
        <v>48074.400000000001</v>
      </c>
      <c r="AK299" s="154">
        <v>0</v>
      </c>
      <c r="AL299" s="154">
        <v>0</v>
      </c>
      <c r="AM299" s="154">
        <v>0</v>
      </c>
      <c r="AN299" s="154">
        <v>0</v>
      </c>
      <c r="AO299" s="154">
        <v>0</v>
      </c>
      <c r="AP299" s="154">
        <v>0</v>
      </c>
      <c r="AQ299" s="154">
        <v>48074.400000000001</v>
      </c>
      <c r="AR299" s="96" t="s">
        <v>3490</v>
      </c>
      <c r="AS299" s="96" t="s">
        <v>3491</v>
      </c>
      <c r="AT299" s="96" t="s">
        <v>3972</v>
      </c>
      <c r="AU299" s="96"/>
      <c r="AV299" s="96"/>
      <c r="AW299" s="96"/>
      <c r="AX299" s="96"/>
      <c r="AY299" s="96"/>
      <c r="AZ299" s="96"/>
      <c r="BA299" s="96"/>
      <c r="BB299" s="96"/>
      <c r="BC299" s="96"/>
      <c r="BD299" s="96"/>
      <c r="BE299" s="96"/>
      <c r="BF299" s="96"/>
      <c r="BG299" s="96"/>
      <c r="BH299" s="96"/>
    </row>
    <row r="300" spans="1:60" x14ac:dyDescent="0.2">
      <c r="A300" s="100">
        <v>0.6</v>
      </c>
      <c r="B300" s="96" t="s">
        <v>3482</v>
      </c>
      <c r="C300" s="96">
        <v>162098</v>
      </c>
      <c r="D300" s="96">
        <v>999202310</v>
      </c>
      <c r="E300" s="154">
        <v>0</v>
      </c>
      <c r="F300" s="154">
        <v>0</v>
      </c>
      <c r="G300" s="154">
        <v>0</v>
      </c>
      <c r="H300" s="154">
        <v>0</v>
      </c>
      <c r="I300" s="154">
        <v>0</v>
      </c>
      <c r="J300" s="154">
        <v>0</v>
      </c>
      <c r="K300" s="154">
        <v>0</v>
      </c>
      <c r="L300" s="154">
        <v>0</v>
      </c>
      <c r="M300" s="154">
        <v>0</v>
      </c>
      <c r="N300" s="96" t="s">
        <v>3973</v>
      </c>
      <c r="O300" s="96" t="s">
        <v>3484</v>
      </c>
      <c r="P300" s="96">
        <v>4</v>
      </c>
      <c r="Q300" s="96">
        <v>2023</v>
      </c>
      <c r="R300" s="96" t="s">
        <v>3060</v>
      </c>
      <c r="S300" s="96" t="s">
        <v>3485</v>
      </c>
      <c r="T300" s="155">
        <v>45223</v>
      </c>
      <c r="U300" s="155">
        <v>45224</v>
      </c>
      <c r="V300" s="155">
        <v>45227</v>
      </c>
      <c r="W300" s="96" t="s">
        <v>2986</v>
      </c>
      <c r="X300" s="96" t="s">
        <v>3486</v>
      </c>
      <c r="Y300" s="96"/>
      <c r="Z300" s="96" t="s">
        <v>3063</v>
      </c>
      <c r="AA300" s="96">
        <v>2769</v>
      </c>
      <c r="AB300" s="155">
        <v>45187</v>
      </c>
      <c r="AC300" s="155">
        <v>45746</v>
      </c>
      <c r="AD300" s="96">
        <v>8999990341</v>
      </c>
      <c r="AE300" s="96" t="s">
        <v>3487</v>
      </c>
      <c r="AF300" s="96">
        <v>3</v>
      </c>
      <c r="AG300" s="96" t="s">
        <v>3488</v>
      </c>
      <c r="AH300" s="96" t="s">
        <v>3489</v>
      </c>
      <c r="AI300" s="154">
        <v>0</v>
      </c>
      <c r="AJ300" s="154">
        <v>0</v>
      </c>
      <c r="AK300" s="154">
        <v>0</v>
      </c>
      <c r="AL300" s="154">
        <v>0</v>
      </c>
      <c r="AM300" s="154">
        <v>0</v>
      </c>
      <c r="AN300" s="154">
        <v>0</v>
      </c>
      <c r="AO300" s="154">
        <v>0</v>
      </c>
      <c r="AP300" s="154">
        <v>0</v>
      </c>
      <c r="AQ300" s="154">
        <v>0</v>
      </c>
      <c r="AR300" s="96" t="s">
        <v>3496</v>
      </c>
      <c r="AS300" s="96" t="s">
        <v>3491</v>
      </c>
      <c r="AT300" s="96">
        <v>0</v>
      </c>
      <c r="AU300" s="96"/>
      <c r="AV300" s="96"/>
      <c r="AW300" s="96"/>
      <c r="AX300" s="96"/>
      <c r="AY300" s="96"/>
      <c r="AZ300" s="96"/>
      <c r="BA300" s="96"/>
      <c r="BB300" s="96"/>
      <c r="BC300" s="96"/>
      <c r="BD300" s="96"/>
      <c r="BE300" s="96"/>
      <c r="BF300" s="96"/>
      <c r="BG300" s="96"/>
      <c r="BH300" s="96"/>
    </row>
    <row r="301" spans="1:60" x14ac:dyDescent="0.2">
      <c r="A301" s="100">
        <v>0.6</v>
      </c>
      <c r="B301" s="96" t="s">
        <v>3482</v>
      </c>
      <c r="C301" s="96">
        <v>162105</v>
      </c>
      <c r="D301" s="96">
        <v>999202310</v>
      </c>
      <c r="E301" s="154">
        <v>0</v>
      </c>
      <c r="F301" s="154">
        <v>300100</v>
      </c>
      <c r="G301" s="154">
        <v>0</v>
      </c>
      <c r="H301" s="154">
        <v>0</v>
      </c>
      <c r="I301" s="154">
        <v>0</v>
      </c>
      <c r="J301" s="154">
        <v>0</v>
      </c>
      <c r="K301" s="154">
        <v>0</v>
      </c>
      <c r="L301" s="154">
        <v>0</v>
      </c>
      <c r="M301" s="154">
        <v>300100</v>
      </c>
      <c r="N301" s="96" t="s">
        <v>3974</v>
      </c>
      <c r="O301" s="96" t="s">
        <v>3484</v>
      </c>
      <c r="P301" s="96">
        <v>4</v>
      </c>
      <c r="Q301" s="96">
        <v>2023</v>
      </c>
      <c r="R301" s="96" t="s">
        <v>3060</v>
      </c>
      <c r="S301" s="96" t="s">
        <v>3485</v>
      </c>
      <c r="T301" s="155">
        <v>45224</v>
      </c>
      <c r="U301" s="155">
        <v>45225</v>
      </c>
      <c r="V301" s="155">
        <v>45227</v>
      </c>
      <c r="W301" s="96" t="s">
        <v>2986</v>
      </c>
      <c r="X301" s="96" t="s">
        <v>3486</v>
      </c>
      <c r="Y301" s="96"/>
      <c r="Z301" s="96" t="s">
        <v>3063</v>
      </c>
      <c r="AA301" s="96">
        <v>2769</v>
      </c>
      <c r="AB301" s="155">
        <v>45187</v>
      </c>
      <c r="AC301" s="155">
        <v>45746</v>
      </c>
      <c r="AD301" s="96">
        <v>8999990341</v>
      </c>
      <c r="AE301" s="96" t="s">
        <v>3487</v>
      </c>
      <c r="AF301" s="96">
        <v>3</v>
      </c>
      <c r="AG301" s="96" t="s">
        <v>3488</v>
      </c>
      <c r="AH301" s="96" t="s">
        <v>3489</v>
      </c>
      <c r="AI301" s="154">
        <v>0</v>
      </c>
      <c r="AJ301" s="154">
        <v>180060</v>
      </c>
      <c r="AK301" s="154">
        <v>0</v>
      </c>
      <c r="AL301" s="154">
        <v>0</v>
      </c>
      <c r="AM301" s="154">
        <v>0</v>
      </c>
      <c r="AN301" s="154">
        <v>0</v>
      </c>
      <c r="AO301" s="154">
        <v>0</v>
      </c>
      <c r="AP301" s="154">
        <v>0</v>
      </c>
      <c r="AQ301" s="154">
        <v>180060</v>
      </c>
      <c r="AR301" s="96" t="s">
        <v>3490</v>
      </c>
      <c r="AS301" s="96" t="s">
        <v>3491</v>
      </c>
      <c r="AT301" s="96" t="s">
        <v>3975</v>
      </c>
      <c r="AU301" s="96"/>
      <c r="AV301" s="96"/>
      <c r="AW301" s="96"/>
      <c r="AX301" s="96"/>
      <c r="AY301" s="96"/>
      <c r="AZ301" s="96"/>
      <c r="BA301" s="96"/>
      <c r="BB301" s="96"/>
      <c r="BC301" s="96"/>
      <c r="BD301" s="96"/>
      <c r="BE301" s="96"/>
      <c r="BF301" s="96"/>
      <c r="BG301" s="96"/>
      <c r="BH301" s="96"/>
    </row>
    <row r="302" spans="1:60" x14ac:dyDescent="0.2">
      <c r="A302" s="100">
        <v>0.6</v>
      </c>
      <c r="B302" s="96" t="s">
        <v>3482</v>
      </c>
      <c r="C302" s="96">
        <v>162112</v>
      </c>
      <c r="D302" s="96">
        <v>999202310</v>
      </c>
      <c r="E302" s="154">
        <v>0</v>
      </c>
      <c r="F302" s="154">
        <v>348297.00000000012</v>
      </c>
      <c r="G302" s="154">
        <v>0</v>
      </c>
      <c r="H302" s="154">
        <v>0</v>
      </c>
      <c r="I302" s="154">
        <v>0</v>
      </c>
      <c r="J302" s="154">
        <v>0</v>
      </c>
      <c r="K302" s="154">
        <v>0</v>
      </c>
      <c r="L302" s="154">
        <v>0</v>
      </c>
      <c r="M302" s="154">
        <v>348297.00000000012</v>
      </c>
      <c r="N302" s="96" t="s">
        <v>3976</v>
      </c>
      <c r="O302" s="96" t="s">
        <v>3484</v>
      </c>
      <c r="P302" s="96">
        <v>4</v>
      </c>
      <c r="Q302" s="96">
        <v>2023</v>
      </c>
      <c r="R302" s="96" t="s">
        <v>3060</v>
      </c>
      <c r="S302" s="96" t="s">
        <v>3485</v>
      </c>
      <c r="T302" s="155">
        <v>45225</v>
      </c>
      <c r="U302" s="155">
        <v>45226</v>
      </c>
      <c r="V302" s="155">
        <v>45227</v>
      </c>
      <c r="W302" s="96" t="s">
        <v>2986</v>
      </c>
      <c r="X302" s="96" t="s">
        <v>3486</v>
      </c>
      <c r="Y302" s="96"/>
      <c r="Z302" s="96" t="s">
        <v>3063</v>
      </c>
      <c r="AA302" s="96">
        <v>2769</v>
      </c>
      <c r="AB302" s="155">
        <v>45187</v>
      </c>
      <c r="AC302" s="155">
        <v>45746</v>
      </c>
      <c r="AD302" s="96">
        <v>8999990341</v>
      </c>
      <c r="AE302" s="96" t="s">
        <v>3487</v>
      </c>
      <c r="AF302" s="96">
        <v>3</v>
      </c>
      <c r="AG302" s="96" t="s">
        <v>3488</v>
      </c>
      <c r="AH302" s="96" t="s">
        <v>3489</v>
      </c>
      <c r="AI302" s="154">
        <v>0</v>
      </c>
      <c r="AJ302" s="154">
        <v>208978.2</v>
      </c>
      <c r="AK302" s="154">
        <v>0</v>
      </c>
      <c r="AL302" s="154">
        <v>0</v>
      </c>
      <c r="AM302" s="154">
        <v>0</v>
      </c>
      <c r="AN302" s="154">
        <v>0</v>
      </c>
      <c r="AO302" s="154">
        <v>0</v>
      </c>
      <c r="AP302" s="154">
        <v>0</v>
      </c>
      <c r="AQ302" s="154">
        <v>208978.2</v>
      </c>
      <c r="AR302" s="96" t="s">
        <v>3490</v>
      </c>
      <c r="AS302" s="96" t="s">
        <v>3491</v>
      </c>
      <c r="AT302" s="96" t="s">
        <v>3977</v>
      </c>
      <c r="AU302" s="96"/>
      <c r="AV302" s="96"/>
      <c r="AW302" s="96"/>
      <c r="AX302" s="96"/>
      <c r="AY302" s="96"/>
      <c r="AZ302" s="96"/>
      <c r="BA302" s="96"/>
      <c r="BB302" s="96"/>
      <c r="BC302" s="96"/>
      <c r="BD302" s="96"/>
      <c r="BE302" s="96"/>
      <c r="BF302" s="96"/>
      <c r="BG302" s="96"/>
      <c r="BH302" s="96"/>
    </row>
    <row r="303" spans="1:60" x14ac:dyDescent="0.2">
      <c r="A303" s="100">
        <v>0.6</v>
      </c>
      <c r="B303" s="96" t="s">
        <v>3482</v>
      </c>
      <c r="C303" s="96">
        <v>162120</v>
      </c>
      <c r="D303" s="96">
        <v>999202310</v>
      </c>
      <c r="E303" s="154">
        <v>0</v>
      </c>
      <c r="F303" s="154">
        <v>0</v>
      </c>
      <c r="G303" s="154">
        <v>0</v>
      </c>
      <c r="H303" s="154">
        <v>0</v>
      </c>
      <c r="I303" s="154">
        <v>0</v>
      </c>
      <c r="J303" s="154">
        <v>0</v>
      </c>
      <c r="K303" s="154">
        <v>0</v>
      </c>
      <c r="L303" s="154">
        <v>0</v>
      </c>
      <c r="M303" s="154">
        <v>0</v>
      </c>
      <c r="N303" s="96" t="s">
        <v>3978</v>
      </c>
      <c r="O303" s="96" t="s">
        <v>3484</v>
      </c>
      <c r="P303" s="96">
        <v>4</v>
      </c>
      <c r="Q303" s="96">
        <v>2023</v>
      </c>
      <c r="R303" s="96" t="s">
        <v>3060</v>
      </c>
      <c r="S303" s="96" t="s">
        <v>3485</v>
      </c>
      <c r="T303" s="155">
        <v>45224</v>
      </c>
      <c r="U303" s="155">
        <v>45225</v>
      </c>
      <c r="V303" s="155">
        <v>45227</v>
      </c>
      <c r="W303" s="96" t="s">
        <v>2986</v>
      </c>
      <c r="X303" s="96" t="s">
        <v>3486</v>
      </c>
      <c r="Y303" s="96"/>
      <c r="Z303" s="96" t="s">
        <v>3063</v>
      </c>
      <c r="AA303" s="96">
        <v>2769</v>
      </c>
      <c r="AB303" s="155">
        <v>45187</v>
      </c>
      <c r="AC303" s="155">
        <v>45746</v>
      </c>
      <c r="AD303" s="96">
        <v>8999990341</v>
      </c>
      <c r="AE303" s="96" t="s">
        <v>3487</v>
      </c>
      <c r="AF303" s="96">
        <v>3</v>
      </c>
      <c r="AG303" s="96" t="s">
        <v>3488</v>
      </c>
      <c r="AH303" s="96" t="s">
        <v>3489</v>
      </c>
      <c r="AI303" s="154">
        <v>0</v>
      </c>
      <c r="AJ303" s="154">
        <v>0</v>
      </c>
      <c r="AK303" s="154">
        <v>0</v>
      </c>
      <c r="AL303" s="154">
        <v>0</v>
      </c>
      <c r="AM303" s="154">
        <v>0</v>
      </c>
      <c r="AN303" s="154">
        <v>0</v>
      </c>
      <c r="AO303" s="154">
        <v>0</v>
      </c>
      <c r="AP303" s="154">
        <v>0</v>
      </c>
      <c r="AQ303" s="154">
        <v>0</v>
      </c>
      <c r="AR303" s="96" t="s">
        <v>3496</v>
      </c>
      <c r="AS303" s="96" t="s">
        <v>3491</v>
      </c>
      <c r="AT303" s="96">
        <v>0</v>
      </c>
      <c r="AU303" s="96"/>
      <c r="AV303" s="96"/>
      <c r="AW303" s="96"/>
      <c r="AX303" s="96"/>
      <c r="AY303" s="96"/>
      <c r="AZ303" s="96"/>
      <c r="BA303" s="96"/>
      <c r="BB303" s="96"/>
      <c r="BC303" s="96"/>
      <c r="BD303" s="96"/>
      <c r="BE303" s="96"/>
      <c r="BF303" s="96"/>
      <c r="BG303" s="96"/>
      <c r="BH303" s="96"/>
    </row>
    <row r="304" spans="1:60" x14ac:dyDescent="0.2">
      <c r="A304" s="100">
        <v>0.6</v>
      </c>
      <c r="B304" s="96" t="s">
        <v>3482</v>
      </c>
      <c r="C304" s="96">
        <v>162121</v>
      </c>
      <c r="D304" s="96">
        <v>999202310</v>
      </c>
      <c r="E304" s="154">
        <v>0</v>
      </c>
      <c r="F304" s="154">
        <v>2749100</v>
      </c>
      <c r="G304" s="154">
        <v>0</v>
      </c>
      <c r="H304" s="154">
        <v>0</v>
      </c>
      <c r="I304" s="154">
        <v>0</v>
      </c>
      <c r="J304" s="154">
        <v>0</v>
      </c>
      <c r="K304" s="154">
        <v>0</v>
      </c>
      <c r="L304" s="154">
        <v>0</v>
      </c>
      <c r="M304" s="154">
        <v>2749100</v>
      </c>
      <c r="N304" s="96" t="s">
        <v>3979</v>
      </c>
      <c r="O304" s="96" t="s">
        <v>3484</v>
      </c>
      <c r="P304" s="96">
        <v>4</v>
      </c>
      <c r="Q304" s="96">
        <v>2023</v>
      </c>
      <c r="R304" s="96" t="s">
        <v>3060</v>
      </c>
      <c r="S304" s="96" t="s">
        <v>3485</v>
      </c>
      <c r="T304" s="155">
        <v>45225</v>
      </c>
      <c r="U304" s="155">
        <v>45226</v>
      </c>
      <c r="V304" s="155">
        <v>45227</v>
      </c>
      <c r="W304" s="96" t="s">
        <v>2986</v>
      </c>
      <c r="X304" s="96" t="s">
        <v>3486</v>
      </c>
      <c r="Y304" s="96"/>
      <c r="Z304" s="96" t="s">
        <v>3063</v>
      </c>
      <c r="AA304" s="96">
        <v>2769</v>
      </c>
      <c r="AB304" s="155">
        <v>45187</v>
      </c>
      <c r="AC304" s="155">
        <v>45746</v>
      </c>
      <c r="AD304" s="96">
        <v>8999990341</v>
      </c>
      <c r="AE304" s="96" t="s">
        <v>3487</v>
      </c>
      <c r="AF304" s="96">
        <v>3</v>
      </c>
      <c r="AG304" s="96" t="s">
        <v>3488</v>
      </c>
      <c r="AH304" s="96" t="s">
        <v>3489</v>
      </c>
      <c r="AI304" s="154">
        <v>0</v>
      </c>
      <c r="AJ304" s="154">
        <v>1649460</v>
      </c>
      <c r="AK304" s="154">
        <v>0</v>
      </c>
      <c r="AL304" s="154">
        <v>0</v>
      </c>
      <c r="AM304" s="154">
        <v>0</v>
      </c>
      <c r="AN304" s="154">
        <v>0</v>
      </c>
      <c r="AO304" s="154">
        <v>0</v>
      </c>
      <c r="AP304" s="154">
        <v>0</v>
      </c>
      <c r="AQ304" s="154">
        <v>1649460</v>
      </c>
      <c r="AR304" s="96" t="s">
        <v>3490</v>
      </c>
      <c r="AS304" s="96" t="s">
        <v>3491</v>
      </c>
      <c r="AT304" s="96" t="s">
        <v>3980</v>
      </c>
      <c r="AU304" s="96"/>
      <c r="AV304" s="96"/>
      <c r="AW304" s="96"/>
      <c r="AX304" s="96"/>
      <c r="AY304" s="96"/>
      <c r="AZ304" s="96"/>
      <c r="BA304" s="96"/>
      <c r="BB304" s="96"/>
      <c r="BC304" s="96"/>
      <c r="BD304" s="96"/>
      <c r="BE304" s="96"/>
      <c r="BF304" s="96"/>
      <c r="BG304" s="96"/>
      <c r="BH304" s="96"/>
    </row>
    <row r="305" spans="1:60" x14ac:dyDescent="0.2">
      <c r="A305" s="100">
        <v>0.6</v>
      </c>
      <c r="B305" s="96" t="s">
        <v>3482</v>
      </c>
      <c r="C305" s="96">
        <v>162132</v>
      </c>
      <c r="D305" s="96">
        <v>999202310</v>
      </c>
      <c r="E305" s="154">
        <v>0</v>
      </c>
      <c r="F305" s="154">
        <v>0</v>
      </c>
      <c r="G305" s="154">
        <v>0</v>
      </c>
      <c r="H305" s="154">
        <v>0</v>
      </c>
      <c r="I305" s="154">
        <v>0</v>
      </c>
      <c r="J305" s="154">
        <v>0</v>
      </c>
      <c r="K305" s="154">
        <v>0</v>
      </c>
      <c r="L305" s="154">
        <v>0</v>
      </c>
      <c r="M305" s="154">
        <v>0</v>
      </c>
      <c r="N305" s="96" t="s">
        <v>3981</v>
      </c>
      <c r="O305" s="96" t="s">
        <v>3484</v>
      </c>
      <c r="P305" s="96">
        <v>4</v>
      </c>
      <c r="Q305" s="96">
        <v>2023</v>
      </c>
      <c r="R305" s="96" t="s">
        <v>3060</v>
      </c>
      <c r="S305" s="96" t="s">
        <v>3485</v>
      </c>
      <c r="T305" s="155">
        <v>45226</v>
      </c>
      <c r="U305" s="155">
        <v>45227</v>
      </c>
      <c r="V305" s="155">
        <v>45231</v>
      </c>
      <c r="W305" s="96" t="s">
        <v>2986</v>
      </c>
      <c r="X305" s="96" t="s">
        <v>3486</v>
      </c>
      <c r="Y305" s="96"/>
      <c r="Z305" s="96" t="s">
        <v>3063</v>
      </c>
      <c r="AA305" s="96">
        <v>2769</v>
      </c>
      <c r="AB305" s="155">
        <v>45187</v>
      </c>
      <c r="AC305" s="155">
        <v>45746</v>
      </c>
      <c r="AD305" s="96">
        <v>8999990341</v>
      </c>
      <c r="AE305" s="96" t="s">
        <v>3487</v>
      </c>
      <c r="AF305" s="96">
        <v>3</v>
      </c>
      <c r="AG305" s="96" t="s">
        <v>3488</v>
      </c>
      <c r="AH305" s="96" t="s">
        <v>3489</v>
      </c>
      <c r="AI305" s="154">
        <v>0</v>
      </c>
      <c r="AJ305" s="154">
        <v>0</v>
      </c>
      <c r="AK305" s="154">
        <v>0</v>
      </c>
      <c r="AL305" s="154">
        <v>0</v>
      </c>
      <c r="AM305" s="154">
        <v>0</v>
      </c>
      <c r="AN305" s="154">
        <v>0</v>
      </c>
      <c r="AO305" s="154">
        <v>0</v>
      </c>
      <c r="AP305" s="154">
        <v>0</v>
      </c>
      <c r="AQ305" s="154">
        <v>0</v>
      </c>
      <c r="AR305" s="96" t="s">
        <v>3496</v>
      </c>
      <c r="AS305" s="96" t="s">
        <v>3491</v>
      </c>
      <c r="AT305" s="96">
        <v>0</v>
      </c>
      <c r="AU305" s="96"/>
      <c r="AV305" s="96"/>
      <c r="AW305" s="96"/>
      <c r="AX305" s="96"/>
      <c r="AY305" s="96"/>
      <c r="AZ305" s="96"/>
      <c r="BA305" s="96"/>
      <c r="BB305" s="96"/>
      <c r="BC305" s="96"/>
      <c r="BD305" s="96"/>
      <c r="BE305" s="96"/>
      <c r="BF305" s="96"/>
      <c r="BG305" s="96"/>
      <c r="BH305" s="96"/>
    </row>
    <row r="306" spans="1:60" x14ac:dyDescent="0.2">
      <c r="A306" s="100">
        <v>0.6</v>
      </c>
      <c r="B306" s="96" t="s">
        <v>3482</v>
      </c>
      <c r="C306" s="96">
        <v>162142</v>
      </c>
      <c r="D306" s="96">
        <v>999202310</v>
      </c>
      <c r="E306" s="154">
        <v>200000</v>
      </c>
      <c r="F306" s="154">
        <v>14500000</v>
      </c>
      <c r="G306" s="154">
        <v>0</v>
      </c>
      <c r="H306" s="154">
        <v>0</v>
      </c>
      <c r="I306" s="154">
        <v>0</v>
      </c>
      <c r="J306" s="154">
        <v>0</v>
      </c>
      <c r="K306" s="154">
        <v>0</v>
      </c>
      <c r="L306" s="154">
        <v>0</v>
      </c>
      <c r="M306" s="154">
        <v>14700000</v>
      </c>
      <c r="N306" s="96" t="s">
        <v>3982</v>
      </c>
      <c r="O306" s="96" t="s">
        <v>3484</v>
      </c>
      <c r="P306" s="96">
        <v>4</v>
      </c>
      <c r="Q306" s="96">
        <v>2023</v>
      </c>
      <c r="R306" s="96" t="s">
        <v>3060</v>
      </c>
      <c r="S306" s="96" t="s">
        <v>3485</v>
      </c>
      <c r="T306" s="155">
        <v>45210</v>
      </c>
      <c r="U306" s="155">
        <v>45226</v>
      </c>
      <c r="V306" s="155">
        <v>45233</v>
      </c>
      <c r="W306" s="96" t="s">
        <v>2986</v>
      </c>
      <c r="X306" s="96" t="s">
        <v>3569</v>
      </c>
      <c r="Y306" s="96"/>
      <c r="Z306" s="96" t="s">
        <v>3063</v>
      </c>
      <c r="AA306" s="96">
        <v>2769</v>
      </c>
      <c r="AB306" s="155">
        <v>45187</v>
      </c>
      <c r="AC306" s="155">
        <v>45746</v>
      </c>
      <c r="AD306" s="96">
        <v>8999990341</v>
      </c>
      <c r="AE306" s="96" t="s">
        <v>3487</v>
      </c>
      <c r="AF306" s="96">
        <v>3</v>
      </c>
      <c r="AG306" s="96" t="s">
        <v>3488</v>
      </c>
      <c r="AH306" s="96" t="s">
        <v>3569</v>
      </c>
      <c r="AI306" s="154">
        <v>120000</v>
      </c>
      <c r="AJ306" s="154">
        <v>8700000</v>
      </c>
      <c r="AK306" s="154">
        <v>0</v>
      </c>
      <c r="AL306" s="154">
        <v>0</v>
      </c>
      <c r="AM306" s="154">
        <v>0</v>
      </c>
      <c r="AN306" s="154">
        <v>0</v>
      </c>
      <c r="AO306" s="154">
        <v>0</v>
      </c>
      <c r="AP306" s="154">
        <v>0</v>
      </c>
      <c r="AQ306" s="154">
        <v>8820000</v>
      </c>
      <c r="AR306" s="96" t="s">
        <v>3490</v>
      </c>
      <c r="AS306" s="96" t="s">
        <v>3889</v>
      </c>
      <c r="AT306" s="96" t="s">
        <v>3983</v>
      </c>
      <c r="AU306" s="96"/>
      <c r="AV306" s="96"/>
      <c r="AW306" s="96"/>
      <c r="AX306" s="96"/>
      <c r="AY306" s="96"/>
      <c r="AZ306" s="96"/>
      <c r="BA306" s="96"/>
      <c r="BB306" s="96"/>
      <c r="BC306" s="96"/>
      <c r="BD306" s="96"/>
      <c r="BE306" s="96"/>
      <c r="BF306" s="96"/>
      <c r="BG306" s="96"/>
      <c r="BH306" s="96"/>
    </row>
    <row r="307" spans="1:60" x14ac:dyDescent="0.2">
      <c r="A307" s="100">
        <v>0.6</v>
      </c>
      <c r="B307" s="96" t="s">
        <v>3482</v>
      </c>
      <c r="C307" s="96">
        <v>162142</v>
      </c>
      <c r="D307" s="96">
        <v>999202310</v>
      </c>
      <c r="E307" s="154">
        <v>0</v>
      </c>
      <c r="F307" s="154">
        <v>2500000</v>
      </c>
      <c r="G307" s="154">
        <v>0</v>
      </c>
      <c r="H307" s="154">
        <v>0</v>
      </c>
      <c r="I307" s="154">
        <v>0</v>
      </c>
      <c r="J307" s="154">
        <v>0</v>
      </c>
      <c r="K307" s="154">
        <v>0</v>
      </c>
      <c r="L307" s="154">
        <v>0</v>
      </c>
      <c r="M307" s="154">
        <v>2500000</v>
      </c>
      <c r="N307" s="96" t="s">
        <v>3984</v>
      </c>
      <c r="O307" s="96" t="s">
        <v>3484</v>
      </c>
      <c r="P307" s="96">
        <v>4</v>
      </c>
      <c r="Q307" s="96">
        <v>2023</v>
      </c>
      <c r="R307" s="96" t="s">
        <v>3060</v>
      </c>
      <c r="S307" s="96" t="s">
        <v>3485</v>
      </c>
      <c r="T307" s="155">
        <v>45210</v>
      </c>
      <c r="U307" s="155">
        <v>45226</v>
      </c>
      <c r="V307" s="155">
        <v>45233</v>
      </c>
      <c r="W307" s="96" t="s">
        <v>2986</v>
      </c>
      <c r="X307" s="96" t="s">
        <v>3568</v>
      </c>
      <c r="Y307" s="96"/>
      <c r="Z307" s="96" t="s">
        <v>3063</v>
      </c>
      <c r="AA307" s="96">
        <v>2769</v>
      </c>
      <c r="AB307" s="155">
        <v>45187</v>
      </c>
      <c r="AC307" s="155">
        <v>45746</v>
      </c>
      <c r="AD307" s="96">
        <v>8999990341</v>
      </c>
      <c r="AE307" s="96" t="s">
        <v>3487</v>
      </c>
      <c r="AF307" s="96">
        <v>3</v>
      </c>
      <c r="AG307" s="96" t="s">
        <v>3488</v>
      </c>
      <c r="AH307" s="96" t="s">
        <v>3569</v>
      </c>
      <c r="AI307" s="154">
        <v>0</v>
      </c>
      <c r="AJ307" s="154">
        <v>1500000</v>
      </c>
      <c r="AK307" s="154">
        <v>0</v>
      </c>
      <c r="AL307" s="154">
        <v>0</v>
      </c>
      <c r="AM307" s="154">
        <v>0</v>
      </c>
      <c r="AN307" s="154">
        <v>0</v>
      </c>
      <c r="AO307" s="154">
        <v>0</v>
      </c>
      <c r="AP307" s="154">
        <v>0</v>
      </c>
      <c r="AQ307" s="154">
        <v>1500000</v>
      </c>
      <c r="AR307" s="96" t="s">
        <v>3490</v>
      </c>
      <c r="AS307" s="96" t="s">
        <v>3491</v>
      </c>
      <c r="AT307" s="96" t="s">
        <v>3985</v>
      </c>
      <c r="AU307" s="96"/>
      <c r="AV307" s="96"/>
      <c r="AW307" s="96"/>
      <c r="AX307" s="96"/>
      <c r="AY307" s="96"/>
      <c r="AZ307" s="96"/>
      <c r="BA307" s="96"/>
      <c r="BB307" s="96"/>
      <c r="BC307" s="96"/>
      <c r="BD307" s="96"/>
      <c r="BE307" s="96"/>
      <c r="BF307" s="96"/>
      <c r="BG307" s="96"/>
      <c r="BH307" s="96"/>
    </row>
    <row r="308" spans="1:60" x14ac:dyDescent="0.2">
      <c r="A308" s="100">
        <v>0.6</v>
      </c>
      <c r="B308" s="96" t="s">
        <v>3482</v>
      </c>
      <c r="C308" s="96">
        <v>162153</v>
      </c>
      <c r="D308" s="96">
        <v>999202310</v>
      </c>
      <c r="E308" s="154">
        <v>0</v>
      </c>
      <c r="F308" s="154">
        <v>0</v>
      </c>
      <c r="G308" s="154">
        <v>0</v>
      </c>
      <c r="H308" s="154">
        <v>0</v>
      </c>
      <c r="I308" s="154">
        <v>0</v>
      </c>
      <c r="J308" s="154">
        <v>0</v>
      </c>
      <c r="K308" s="154">
        <v>0</v>
      </c>
      <c r="L308" s="154">
        <v>0</v>
      </c>
      <c r="M308" s="154">
        <v>0</v>
      </c>
      <c r="N308" s="96" t="s">
        <v>3986</v>
      </c>
      <c r="O308" s="96" t="s">
        <v>3484</v>
      </c>
      <c r="P308" s="96">
        <v>4</v>
      </c>
      <c r="Q308" s="96">
        <v>2023</v>
      </c>
      <c r="R308" s="96" t="s">
        <v>3060</v>
      </c>
      <c r="S308" s="96" t="s">
        <v>3485</v>
      </c>
      <c r="T308" s="155">
        <v>45220</v>
      </c>
      <c r="U308" s="155">
        <v>45229</v>
      </c>
      <c r="V308" s="155">
        <v>45233</v>
      </c>
      <c r="W308" s="96" t="s">
        <v>2986</v>
      </c>
      <c r="X308" s="96" t="s">
        <v>3486</v>
      </c>
      <c r="Y308" s="96"/>
      <c r="Z308" s="96" t="s">
        <v>3063</v>
      </c>
      <c r="AA308" s="96">
        <v>2769</v>
      </c>
      <c r="AB308" s="155">
        <v>45187</v>
      </c>
      <c r="AC308" s="155">
        <v>45746</v>
      </c>
      <c r="AD308" s="96">
        <v>8999990341</v>
      </c>
      <c r="AE308" s="96" t="s">
        <v>3487</v>
      </c>
      <c r="AF308" s="96">
        <v>3</v>
      </c>
      <c r="AG308" s="96" t="s">
        <v>3488</v>
      </c>
      <c r="AH308" s="96" t="s">
        <v>3489</v>
      </c>
      <c r="AI308" s="154">
        <v>0</v>
      </c>
      <c r="AJ308" s="154">
        <v>0</v>
      </c>
      <c r="AK308" s="154">
        <v>0</v>
      </c>
      <c r="AL308" s="154">
        <v>0</v>
      </c>
      <c r="AM308" s="154">
        <v>0</v>
      </c>
      <c r="AN308" s="154">
        <v>0</v>
      </c>
      <c r="AO308" s="154">
        <v>0</v>
      </c>
      <c r="AP308" s="154">
        <v>0</v>
      </c>
      <c r="AQ308" s="154">
        <v>0</v>
      </c>
      <c r="AR308" s="96" t="s">
        <v>3496</v>
      </c>
      <c r="AS308" s="96" t="s">
        <v>3491</v>
      </c>
      <c r="AT308" s="96">
        <v>0</v>
      </c>
      <c r="AU308" s="96"/>
      <c r="AV308" s="96"/>
      <c r="AW308" s="96"/>
      <c r="AX308" s="96"/>
      <c r="AY308" s="96"/>
      <c r="AZ308" s="96"/>
      <c r="BA308" s="96"/>
      <c r="BB308" s="96"/>
      <c r="BC308" s="96"/>
      <c r="BD308" s="96"/>
      <c r="BE308" s="96"/>
      <c r="BF308" s="96"/>
      <c r="BG308" s="96"/>
      <c r="BH308" s="96"/>
    </row>
    <row r="309" spans="1:60" x14ac:dyDescent="0.2">
      <c r="A309" s="100">
        <v>0.6</v>
      </c>
      <c r="B309" s="96" t="s">
        <v>3482</v>
      </c>
      <c r="C309" s="96">
        <v>162154</v>
      </c>
      <c r="D309" s="96">
        <v>999202310</v>
      </c>
      <c r="E309" s="154">
        <v>0</v>
      </c>
      <c r="F309" s="154">
        <v>0</v>
      </c>
      <c r="G309" s="154">
        <v>0</v>
      </c>
      <c r="H309" s="154">
        <v>0</v>
      </c>
      <c r="I309" s="154">
        <v>0</v>
      </c>
      <c r="J309" s="154">
        <v>0</v>
      </c>
      <c r="K309" s="154">
        <v>0</v>
      </c>
      <c r="L309" s="154">
        <v>0</v>
      </c>
      <c r="M309" s="154">
        <v>0</v>
      </c>
      <c r="N309" s="96" t="s">
        <v>3987</v>
      </c>
      <c r="O309" s="96" t="s">
        <v>3484</v>
      </c>
      <c r="P309" s="96">
        <v>4</v>
      </c>
      <c r="Q309" s="96">
        <v>2023</v>
      </c>
      <c r="R309" s="96" t="s">
        <v>3060</v>
      </c>
      <c r="S309" s="96" t="s">
        <v>3485</v>
      </c>
      <c r="T309" s="155">
        <v>45229</v>
      </c>
      <c r="U309" s="155">
        <v>45230</v>
      </c>
      <c r="V309" s="155">
        <v>45233</v>
      </c>
      <c r="W309" s="96" t="s">
        <v>2986</v>
      </c>
      <c r="X309" s="96" t="s">
        <v>3486</v>
      </c>
      <c r="Y309" s="96"/>
      <c r="Z309" s="96" t="s">
        <v>3063</v>
      </c>
      <c r="AA309" s="96">
        <v>2769</v>
      </c>
      <c r="AB309" s="155">
        <v>45187</v>
      </c>
      <c r="AC309" s="155">
        <v>45746</v>
      </c>
      <c r="AD309" s="96">
        <v>8999990341</v>
      </c>
      <c r="AE309" s="96" t="s">
        <v>3487</v>
      </c>
      <c r="AF309" s="96">
        <v>3</v>
      </c>
      <c r="AG309" s="96" t="s">
        <v>3488</v>
      </c>
      <c r="AH309" s="96" t="s">
        <v>3489</v>
      </c>
      <c r="AI309" s="154">
        <v>0</v>
      </c>
      <c r="AJ309" s="154">
        <v>0</v>
      </c>
      <c r="AK309" s="154">
        <v>0</v>
      </c>
      <c r="AL309" s="154">
        <v>0</v>
      </c>
      <c r="AM309" s="154">
        <v>0</v>
      </c>
      <c r="AN309" s="154">
        <v>0</v>
      </c>
      <c r="AO309" s="154">
        <v>0</v>
      </c>
      <c r="AP309" s="154">
        <v>0</v>
      </c>
      <c r="AQ309" s="154">
        <v>0</v>
      </c>
      <c r="AR309" s="96" t="s">
        <v>3496</v>
      </c>
      <c r="AS309" s="96" t="s">
        <v>3491</v>
      </c>
      <c r="AT309" s="96">
        <v>0</v>
      </c>
      <c r="AU309" s="96"/>
      <c r="AV309" s="96"/>
      <c r="AW309" s="96"/>
      <c r="AX309" s="96"/>
      <c r="AY309" s="96"/>
      <c r="AZ309" s="96"/>
      <c r="BA309" s="96"/>
      <c r="BB309" s="96"/>
      <c r="BC309" s="96"/>
      <c r="BD309" s="96"/>
      <c r="BE309" s="96"/>
      <c r="BF309" s="96"/>
      <c r="BG309" s="96"/>
      <c r="BH309" s="96"/>
    </row>
    <row r="310" spans="1:60" x14ac:dyDescent="0.2">
      <c r="A310" s="100">
        <v>0.6</v>
      </c>
      <c r="B310" s="96" t="s">
        <v>3482</v>
      </c>
      <c r="C310" s="96">
        <v>162185</v>
      </c>
      <c r="D310" s="96">
        <v>999202310</v>
      </c>
      <c r="E310" s="154">
        <v>0</v>
      </c>
      <c r="F310" s="154">
        <v>14871746</v>
      </c>
      <c r="G310" s="154">
        <v>0</v>
      </c>
      <c r="H310" s="154">
        <v>0</v>
      </c>
      <c r="I310" s="154">
        <v>0</v>
      </c>
      <c r="J310" s="154">
        <v>0</v>
      </c>
      <c r="K310" s="154">
        <v>0</v>
      </c>
      <c r="L310" s="154">
        <v>0</v>
      </c>
      <c r="M310" s="154">
        <v>14871746</v>
      </c>
      <c r="N310" s="96" t="s">
        <v>3988</v>
      </c>
      <c r="O310" s="96" t="s">
        <v>3484</v>
      </c>
      <c r="P310" s="96">
        <v>4</v>
      </c>
      <c r="Q310" s="96">
        <v>2023</v>
      </c>
      <c r="R310" s="96" t="s">
        <v>3060</v>
      </c>
      <c r="S310" s="96" t="s">
        <v>3485</v>
      </c>
      <c r="T310" s="155">
        <v>45225</v>
      </c>
      <c r="U310" s="155">
        <v>45234</v>
      </c>
      <c r="V310" s="155">
        <v>45238</v>
      </c>
      <c r="W310" s="96" t="s">
        <v>2986</v>
      </c>
      <c r="X310" s="96" t="s">
        <v>3486</v>
      </c>
      <c r="Y310" s="96"/>
      <c r="Z310" s="96" t="s">
        <v>3063</v>
      </c>
      <c r="AA310" s="96">
        <v>2769</v>
      </c>
      <c r="AB310" s="155">
        <v>45187</v>
      </c>
      <c r="AC310" s="155">
        <v>45746</v>
      </c>
      <c r="AD310" s="96">
        <v>8999990341</v>
      </c>
      <c r="AE310" s="96" t="s">
        <v>3487</v>
      </c>
      <c r="AF310" s="96">
        <v>3</v>
      </c>
      <c r="AG310" s="96" t="s">
        <v>3488</v>
      </c>
      <c r="AH310" s="96" t="s">
        <v>3489</v>
      </c>
      <c r="AI310" s="154">
        <v>0</v>
      </c>
      <c r="AJ310" s="154">
        <v>8923047.6000000015</v>
      </c>
      <c r="AK310" s="154">
        <v>0</v>
      </c>
      <c r="AL310" s="154">
        <v>0</v>
      </c>
      <c r="AM310" s="154">
        <v>0</v>
      </c>
      <c r="AN310" s="154">
        <v>0</v>
      </c>
      <c r="AO310" s="154">
        <v>0</v>
      </c>
      <c r="AP310" s="154">
        <v>0</v>
      </c>
      <c r="AQ310" s="154">
        <v>8923047.6000000015</v>
      </c>
      <c r="AR310" s="96" t="s">
        <v>3490</v>
      </c>
      <c r="AS310" s="96" t="s">
        <v>3491</v>
      </c>
      <c r="AT310" s="96" t="s">
        <v>3989</v>
      </c>
      <c r="AU310" s="96"/>
      <c r="AV310" s="96"/>
      <c r="AW310" s="96"/>
      <c r="AX310" s="96"/>
      <c r="AY310" s="96"/>
      <c r="AZ310" s="96"/>
      <c r="BA310" s="96"/>
      <c r="BB310" s="96"/>
      <c r="BC310" s="96"/>
      <c r="BD310" s="96"/>
      <c r="BE310" s="96"/>
      <c r="BF310" s="96"/>
      <c r="BG310" s="96"/>
      <c r="BH310" s="96"/>
    </row>
    <row r="311" spans="1:60" x14ac:dyDescent="0.2">
      <c r="A311" s="100">
        <v>0.6</v>
      </c>
      <c r="B311" s="96" t="s">
        <v>3482</v>
      </c>
      <c r="C311" s="96">
        <v>162205</v>
      </c>
      <c r="D311" s="96">
        <v>999202310</v>
      </c>
      <c r="E311" s="154">
        <v>0</v>
      </c>
      <c r="F311" s="154">
        <v>0</v>
      </c>
      <c r="G311" s="154">
        <v>0</v>
      </c>
      <c r="H311" s="154">
        <v>0</v>
      </c>
      <c r="I311" s="154">
        <v>0</v>
      </c>
      <c r="J311" s="154">
        <v>0</v>
      </c>
      <c r="K311" s="154">
        <v>0</v>
      </c>
      <c r="L311" s="154">
        <v>0</v>
      </c>
      <c r="M311" s="154">
        <v>0</v>
      </c>
      <c r="N311" s="96" t="s">
        <v>3990</v>
      </c>
      <c r="O311" s="96" t="s">
        <v>3484</v>
      </c>
      <c r="P311" s="96">
        <v>4</v>
      </c>
      <c r="Q311" s="96">
        <v>2023</v>
      </c>
      <c r="R311" s="96" t="s">
        <v>3060</v>
      </c>
      <c r="S311" s="96" t="s">
        <v>3485</v>
      </c>
      <c r="T311" s="155">
        <v>45233</v>
      </c>
      <c r="U311" s="155">
        <v>45236</v>
      </c>
      <c r="V311" s="155">
        <v>45238</v>
      </c>
      <c r="W311" s="96" t="s">
        <v>2986</v>
      </c>
      <c r="X311" s="96" t="s">
        <v>3486</v>
      </c>
      <c r="Y311" s="96"/>
      <c r="Z311" s="96" t="s">
        <v>3063</v>
      </c>
      <c r="AA311" s="96">
        <v>2769</v>
      </c>
      <c r="AB311" s="155">
        <v>45187</v>
      </c>
      <c r="AC311" s="155">
        <v>45746</v>
      </c>
      <c r="AD311" s="96">
        <v>8999990341</v>
      </c>
      <c r="AE311" s="96" t="s">
        <v>3487</v>
      </c>
      <c r="AF311" s="96">
        <v>3</v>
      </c>
      <c r="AG311" s="96" t="s">
        <v>3488</v>
      </c>
      <c r="AH311" s="96" t="s">
        <v>3489</v>
      </c>
      <c r="AI311" s="154">
        <v>0</v>
      </c>
      <c r="AJ311" s="154">
        <v>0</v>
      </c>
      <c r="AK311" s="154">
        <v>0</v>
      </c>
      <c r="AL311" s="154">
        <v>0</v>
      </c>
      <c r="AM311" s="154">
        <v>0</v>
      </c>
      <c r="AN311" s="154">
        <v>0</v>
      </c>
      <c r="AO311" s="154">
        <v>0</v>
      </c>
      <c r="AP311" s="154">
        <v>0</v>
      </c>
      <c r="AQ311" s="154">
        <v>0</v>
      </c>
      <c r="AR311" s="96" t="s">
        <v>3496</v>
      </c>
      <c r="AS311" s="96" t="s">
        <v>3491</v>
      </c>
      <c r="AT311" s="96">
        <v>0</v>
      </c>
      <c r="AU311" s="96"/>
      <c r="AV311" s="96"/>
      <c r="AW311" s="96"/>
      <c r="AX311" s="96"/>
      <c r="AY311" s="96"/>
      <c r="AZ311" s="96"/>
      <c r="BA311" s="96"/>
      <c r="BB311" s="96"/>
      <c r="BC311" s="96"/>
      <c r="BD311" s="96"/>
      <c r="BE311" s="96"/>
      <c r="BF311" s="96"/>
      <c r="BG311" s="96"/>
      <c r="BH311" s="96"/>
    </row>
    <row r="312" spans="1:60" x14ac:dyDescent="0.2">
      <c r="A312" s="100">
        <v>0.6</v>
      </c>
      <c r="B312" s="96" t="s">
        <v>3482</v>
      </c>
      <c r="C312" s="96">
        <v>162206</v>
      </c>
      <c r="D312" s="96">
        <v>999202310</v>
      </c>
      <c r="E312" s="154">
        <v>0</v>
      </c>
      <c r="F312" s="154">
        <v>148900</v>
      </c>
      <c r="G312" s="154">
        <v>0</v>
      </c>
      <c r="H312" s="154">
        <v>0</v>
      </c>
      <c r="I312" s="154">
        <v>0</v>
      </c>
      <c r="J312" s="154">
        <v>0</v>
      </c>
      <c r="K312" s="154">
        <v>0</v>
      </c>
      <c r="L312" s="154">
        <v>0</v>
      </c>
      <c r="M312" s="154">
        <v>148900</v>
      </c>
      <c r="N312" s="96" t="s">
        <v>3991</v>
      </c>
      <c r="O312" s="96" t="s">
        <v>3484</v>
      </c>
      <c r="P312" s="96">
        <v>4</v>
      </c>
      <c r="Q312" s="96">
        <v>2023</v>
      </c>
      <c r="R312" s="96" t="s">
        <v>3060</v>
      </c>
      <c r="S312" s="96" t="s">
        <v>3485</v>
      </c>
      <c r="T312" s="155">
        <v>45232</v>
      </c>
      <c r="U312" s="155">
        <v>45236</v>
      </c>
      <c r="V312" s="155">
        <v>45238</v>
      </c>
      <c r="W312" s="96" t="s">
        <v>2986</v>
      </c>
      <c r="X312" s="96" t="s">
        <v>3486</v>
      </c>
      <c r="Y312" s="96"/>
      <c r="Z312" s="96" t="s">
        <v>3063</v>
      </c>
      <c r="AA312" s="96">
        <v>2769</v>
      </c>
      <c r="AB312" s="155">
        <v>45187</v>
      </c>
      <c r="AC312" s="155">
        <v>45746</v>
      </c>
      <c r="AD312" s="96">
        <v>8999990341</v>
      </c>
      <c r="AE312" s="96" t="s">
        <v>3487</v>
      </c>
      <c r="AF312" s="96">
        <v>3</v>
      </c>
      <c r="AG312" s="96" t="s">
        <v>3488</v>
      </c>
      <c r="AH312" s="96" t="s">
        <v>3489</v>
      </c>
      <c r="AI312" s="154">
        <v>0</v>
      </c>
      <c r="AJ312" s="154">
        <v>89340</v>
      </c>
      <c r="AK312" s="154">
        <v>0</v>
      </c>
      <c r="AL312" s="154">
        <v>0</v>
      </c>
      <c r="AM312" s="154">
        <v>0</v>
      </c>
      <c r="AN312" s="154">
        <v>0</v>
      </c>
      <c r="AO312" s="154">
        <v>0</v>
      </c>
      <c r="AP312" s="154">
        <v>0</v>
      </c>
      <c r="AQ312" s="154">
        <v>89340</v>
      </c>
      <c r="AR312" s="96" t="s">
        <v>3490</v>
      </c>
      <c r="AS312" s="96" t="s">
        <v>3491</v>
      </c>
      <c r="AT312" s="96" t="s">
        <v>3992</v>
      </c>
      <c r="AU312" s="96"/>
      <c r="AV312" s="96"/>
      <c r="AW312" s="96"/>
      <c r="AX312" s="96"/>
      <c r="AY312" s="96"/>
      <c r="AZ312" s="96"/>
      <c r="BA312" s="96"/>
      <c r="BB312" s="96"/>
      <c r="BC312" s="96"/>
      <c r="BD312" s="96"/>
      <c r="BE312" s="96"/>
      <c r="BF312" s="96"/>
      <c r="BG312" s="96"/>
      <c r="BH312" s="96"/>
    </row>
    <row r="313" spans="1:60" x14ac:dyDescent="0.2">
      <c r="A313" s="100">
        <v>0.6</v>
      </c>
      <c r="B313" s="96" t="s">
        <v>3482</v>
      </c>
      <c r="C313" s="96">
        <v>162217</v>
      </c>
      <c r="D313" s="96">
        <v>999202310</v>
      </c>
      <c r="E313" s="154">
        <v>0</v>
      </c>
      <c r="F313" s="154">
        <v>0</v>
      </c>
      <c r="G313" s="154">
        <v>0</v>
      </c>
      <c r="H313" s="154">
        <v>0</v>
      </c>
      <c r="I313" s="154">
        <v>0</v>
      </c>
      <c r="J313" s="154">
        <v>0</v>
      </c>
      <c r="K313" s="154">
        <v>0</v>
      </c>
      <c r="L313" s="154">
        <v>0</v>
      </c>
      <c r="M313" s="154">
        <v>0</v>
      </c>
      <c r="N313" s="96" t="s">
        <v>3993</v>
      </c>
      <c r="O313" s="96" t="s">
        <v>3484</v>
      </c>
      <c r="P313" s="96">
        <v>4</v>
      </c>
      <c r="Q313" s="96">
        <v>2023</v>
      </c>
      <c r="R313" s="96" t="s">
        <v>3060</v>
      </c>
      <c r="S313" s="96" t="s">
        <v>3485</v>
      </c>
      <c r="T313" s="155">
        <v>45237</v>
      </c>
      <c r="U313" s="155">
        <v>45238</v>
      </c>
      <c r="V313" s="155">
        <v>45238</v>
      </c>
      <c r="W313" s="96" t="s">
        <v>2986</v>
      </c>
      <c r="X313" s="96" t="s">
        <v>3486</v>
      </c>
      <c r="Y313" s="96"/>
      <c r="Z313" s="96" t="s">
        <v>3063</v>
      </c>
      <c r="AA313" s="96">
        <v>2769</v>
      </c>
      <c r="AB313" s="155">
        <v>45187</v>
      </c>
      <c r="AC313" s="155">
        <v>45746</v>
      </c>
      <c r="AD313" s="96">
        <v>8999990341</v>
      </c>
      <c r="AE313" s="96" t="s">
        <v>3487</v>
      </c>
      <c r="AF313" s="96">
        <v>3</v>
      </c>
      <c r="AG313" s="96" t="s">
        <v>3488</v>
      </c>
      <c r="AH313" s="96" t="s">
        <v>3489</v>
      </c>
      <c r="AI313" s="154">
        <v>0</v>
      </c>
      <c r="AJ313" s="154">
        <v>0</v>
      </c>
      <c r="AK313" s="154">
        <v>0</v>
      </c>
      <c r="AL313" s="154">
        <v>0</v>
      </c>
      <c r="AM313" s="154">
        <v>0</v>
      </c>
      <c r="AN313" s="154">
        <v>0</v>
      </c>
      <c r="AO313" s="154">
        <v>0</v>
      </c>
      <c r="AP313" s="154">
        <v>0</v>
      </c>
      <c r="AQ313" s="154">
        <v>0</v>
      </c>
      <c r="AR313" s="96" t="s">
        <v>3496</v>
      </c>
      <c r="AS313" s="96" t="s">
        <v>3491</v>
      </c>
      <c r="AT313" s="96">
        <v>0</v>
      </c>
      <c r="AU313" s="96"/>
      <c r="AV313" s="96"/>
      <c r="AW313" s="96"/>
      <c r="AX313" s="96"/>
      <c r="AY313" s="96"/>
      <c r="AZ313" s="96"/>
      <c r="BA313" s="96"/>
      <c r="BB313" s="96"/>
      <c r="BC313" s="96"/>
      <c r="BD313" s="96"/>
      <c r="BE313" s="96"/>
      <c r="BF313" s="96"/>
      <c r="BG313" s="96"/>
      <c r="BH313" s="96"/>
    </row>
    <row r="314" spans="1:60" x14ac:dyDescent="0.2">
      <c r="A314" s="100">
        <v>0.6</v>
      </c>
      <c r="B314" s="96" t="s">
        <v>3482</v>
      </c>
      <c r="C314" s="96">
        <v>162229</v>
      </c>
      <c r="D314" s="96">
        <v>999202310</v>
      </c>
      <c r="E314" s="154">
        <v>0</v>
      </c>
      <c r="F314" s="154">
        <v>2500000</v>
      </c>
      <c r="G314" s="154">
        <v>0</v>
      </c>
      <c r="H314" s="154">
        <v>0</v>
      </c>
      <c r="I314" s="154">
        <v>0</v>
      </c>
      <c r="J314" s="154">
        <v>0</v>
      </c>
      <c r="K314" s="154">
        <v>0</v>
      </c>
      <c r="L314" s="154">
        <v>0</v>
      </c>
      <c r="M314" s="154">
        <v>2500000</v>
      </c>
      <c r="N314" s="96" t="s">
        <v>3994</v>
      </c>
      <c r="O314" s="96" t="s">
        <v>3484</v>
      </c>
      <c r="P314" s="96">
        <v>4</v>
      </c>
      <c r="Q314" s="96">
        <v>2023</v>
      </c>
      <c r="R314" s="96" t="s">
        <v>3060</v>
      </c>
      <c r="S314" s="96" t="s">
        <v>3485</v>
      </c>
      <c r="T314" s="155">
        <v>45206</v>
      </c>
      <c r="U314" s="155">
        <v>45237</v>
      </c>
      <c r="V314" s="155">
        <v>45239</v>
      </c>
      <c r="W314" s="96" t="s">
        <v>2986</v>
      </c>
      <c r="X314" s="96" t="s">
        <v>3568</v>
      </c>
      <c r="Y314" s="96"/>
      <c r="Z314" s="96" t="s">
        <v>3063</v>
      </c>
      <c r="AA314" s="96">
        <v>2769</v>
      </c>
      <c r="AB314" s="155">
        <v>45187</v>
      </c>
      <c r="AC314" s="155">
        <v>45746</v>
      </c>
      <c r="AD314" s="96">
        <v>8999990341</v>
      </c>
      <c r="AE314" s="96" t="s">
        <v>3487</v>
      </c>
      <c r="AF314" s="96">
        <v>3</v>
      </c>
      <c r="AG314" s="96" t="s">
        <v>3488</v>
      </c>
      <c r="AH314" s="96" t="s">
        <v>3569</v>
      </c>
      <c r="AI314" s="154">
        <v>0</v>
      </c>
      <c r="AJ314" s="154">
        <v>1500000</v>
      </c>
      <c r="AK314" s="154">
        <v>0</v>
      </c>
      <c r="AL314" s="154">
        <v>0</v>
      </c>
      <c r="AM314" s="154">
        <v>0</v>
      </c>
      <c r="AN314" s="154">
        <v>0</v>
      </c>
      <c r="AO314" s="154">
        <v>0</v>
      </c>
      <c r="AP314" s="154">
        <v>0</v>
      </c>
      <c r="AQ314" s="154">
        <v>1500000</v>
      </c>
      <c r="AR314" s="96" t="s">
        <v>3490</v>
      </c>
      <c r="AS314" s="96" t="s">
        <v>3491</v>
      </c>
      <c r="AT314" s="96" t="s">
        <v>3995</v>
      </c>
      <c r="AU314" s="96"/>
      <c r="AV314" s="96"/>
      <c r="AW314" s="96"/>
      <c r="AX314" s="96"/>
      <c r="AY314" s="96"/>
      <c r="AZ314" s="96"/>
      <c r="BA314" s="96"/>
      <c r="BB314" s="96"/>
      <c r="BC314" s="96"/>
      <c r="BD314" s="96"/>
      <c r="BE314" s="96"/>
      <c r="BF314" s="96"/>
      <c r="BG314" s="96"/>
      <c r="BH314" s="96"/>
    </row>
    <row r="315" spans="1:60" x14ac:dyDescent="0.2">
      <c r="A315" s="100">
        <v>0.6</v>
      </c>
      <c r="B315" s="96" t="s">
        <v>3482</v>
      </c>
      <c r="C315" s="96">
        <v>162250</v>
      </c>
      <c r="D315" s="96">
        <v>999202310</v>
      </c>
      <c r="E315" s="154">
        <v>0</v>
      </c>
      <c r="F315" s="154">
        <v>295844</v>
      </c>
      <c r="G315" s="154">
        <v>0</v>
      </c>
      <c r="H315" s="154">
        <v>0</v>
      </c>
      <c r="I315" s="154">
        <v>0</v>
      </c>
      <c r="J315" s="154">
        <v>0</v>
      </c>
      <c r="K315" s="154">
        <v>0</v>
      </c>
      <c r="L315" s="154">
        <v>0</v>
      </c>
      <c r="M315" s="154">
        <v>295844</v>
      </c>
      <c r="N315" s="96" t="s">
        <v>3996</v>
      </c>
      <c r="O315" s="96" t="s">
        <v>3484</v>
      </c>
      <c r="P315" s="96">
        <v>4</v>
      </c>
      <c r="Q315" s="96">
        <v>2023</v>
      </c>
      <c r="R315" s="96" t="s">
        <v>3060</v>
      </c>
      <c r="S315" s="96" t="s">
        <v>3485</v>
      </c>
      <c r="T315" s="155">
        <v>45238</v>
      </c>
      <c r="U315" s="155">
        <v>45239</v>
      </c>
      <c r="V315" s="155">
        <v>45240</v>
      </c>
      <c r="W315" s="96" t="s">
        <v>2986</v>
      </c>
      <c r="X315" s="96" t="s">
        <v>3486</v>
      </c>
      <c r="Y315" s="96"/>
      <c r="Z315" s="96" t="s">
        <v>3063</v>
      </c>
      <c r="AA315" s="96">
        <v>2769</v>
      </c>
      <c r="AB315" s="155">
        <v>45187</v>
      </c>
      <c r="AC315" s="155">
        <v>45746</v>
      </c>
      <c r="AD315" s="96">
        <v>8999990341</v>
      </c>
      <c r="AE315" s="96" t="s">
        <v>3487</v>
      </c>
      <c r="AF315" s="96">
        <v>3</v>
      </c>
      <c r="AG315" s="96" t="s">
        <v>3488</v>
      </c>
      <c r="AH315" s="96" t="s">
        <v>3489</v>
      </c>
      <c r="AI315" s="154">
        <v>0</v>
      </c>
      <c r="AJ315" s="154">
        <v>177506.4</v>
      </c>
      <c r="AK315" s="154">
        <v>0</v>
      </c>
      <c r="AL315" s="154">
        <v>0</v>
      </c>
      <c r="AM315" s="154">
        <v>0</v>
      </c>
      <c r="AN315" s="154">
        <v>0</v>
      </c>
      <c r="AO315" s="154">
        <v>0</v>
      </c>
      <c r="AP315" s="154">
        <v>0</v>
      </c>
      <c r="AQ315" s="154">
        <v>177506.4</v>
      </c>
      <c r="AR315" s="96" t="s">
        <v>3490</v>
      </c>
      <c r="AS315" s="96" t="s">
        <v>3491</v>
      </c>
      <c r="AT315" s="96" t="s">
        <v>3997</v>
      </c>
      <c r="AU315" s="96"/>
      <c r="AV315" s="96"/>
      <c r="AW315" s="96"/>
      <c r="AX315" s="96"/>
      <c r="AY315" s="96"/>
      <c r="AZ315" s="96"/>
      <c r="BA315" s="96"/>
      <c r="BB315" s="96"/>
      <c r="BC315" s="96"/>
      <c r="BD315" s="96"/>
      <c r="BE315" s="96"/>
      <c r="BF315" s="96"/>
      <c r="BG315" s="96"/>
      <c r="BH315" s="96"/>
    </row>
    <row r="316" spans="1:60" x14ac:dyDescent="0.2">
      <c r="A316" s="100">
        <v>0.6</v>
      </c>
      <c r="B316" s="96" t="s">
        <v>3482</v>
      </c>
      <c r="C316" s="96">
        <v>162256</v>
      </c>
      <c r="D316" s="96">
        <v>999202310</v>
      </c>
      <c r="E316" s="154">
        <v>0</v>
      </c>
      <c r="F316" s="154">
        <v>266400</v>
      </c>
      <c r="G316" s="154">
        <v>0</v>
      </c>
      <c r="H316" s="154">
        <v>0</v>
      </c>
      <c r="I316" s="154">
        <v>0</v>
      </c>
      <c r="J316" s="154">
        <v>0</v>
      </c>
      <c r="K316" s="154">
        <v>0</v>
      </c>
      <c r="L316" s="154">
        <v>0</v>
      </c>
      <c r="M316" s="154">
        <v>266400</v>
      </c>
      <c r="N316" s="96" t="s">
        <v>3998</v>
      </c>
      <c r="O316" s="96" t="s">
        <v>3484</v>
      </c>
      <c r="P316" s="96">
        <v>4</v>
      </c>
      <c r="Q316" s="96">
        <v>2023</v>
      </c>
      <c r="R316" s="96" t="s">
        <v>3060</v>
      </c>
      <c r="S316" s="96" t="s">
        <v>3485</v>
      </c>
      <c r="T316" s="155">
        <v>45239</v>
      </c>
      <c r="U316" s="155">
        <v>45240</v>
      </c>
      <c r="V316" s="155">
        <v>45240</v>
      </c>
      <c r="W316" s="96" t="s">
        <v>2986</v>
      </c>
      <c r="X316" s="96" t="s">
        <v>3486</v>
      </c>
      <c r="Y316" s="96"/>
      <c r="Z316" s="96" t="s">
        <v>3063</v>
      </c>
      <c r="AA316" s="96">
        <v>2769</v>
      </c>
      <c r="AB316" s="155">
        <v>45187</v>
      </c>
      <c r="AC316" s="155">
        <v>45746</v>
      </c>
      <c r="AD316" s="96">
        <v>8999990341</v>
      </c>
      <c r="AE316" s="96" t="s">
        <v>3487</v>
      </c>
      <c r="AF316" s="96">
        <v>3</v>
      </c>
      <c r="AG316" s="96" t="s">
        <v>3488</v>
      </c>
      <c r="AH316" s="96" t="s">
        <v>3489</v>
      </c>
      <c r="AI316" s="154">
        <v>0</v>
      </c>
      <c r="AJ316" s="154">
        <v>159840</v>
      </c>
      <c r="AK316" s="154">
        <v>0</v>
      </c>
      <c r="AL316" s="154">
        <v>0</v>
      </c>
      <c r="AM316" s="154">
        <v>0</v>
      </c>
      <c r="AN316" s="154">
        <v>0</v>
      </c>
      <c r="AO316" s="154">
        <v>0</v>
      </c>
      <c r="AP316" s="154">
        <v>0</v>
      </c>
      <c r="AQ316" s="154">
        <v>159840</v>
      </c>
      <c r="AR316" s="96" t="s">
        <v>3490</v>
      </c>
      <c r="AS316" s="96" t="s">
        <v>3491</v>
      </c>
      <c r="AT316" s="96" t="s">
        <v>3999</v>
      </c>
      <c r="AU316" s="96"/>
      <c r="AV316" s="96"/>
      <c r="AW316" s="96"/>
      <c r="AX316" s="96"/>
      <c r="AY316" s="96"/>
      <c r="AZ316" s="96"/>
      <c r="BA316" s="96"/>
      <c r="BB316" s="96"/>
      <c r="BC316" s="96"/>
      <c r="BD316" s="96"/>
      <c r="BE316" s="96"/>
      <c r="BF316" s="96"/>
      <c r="BG316" s="96"/>
      <c r="BH316" s="96"/>
    </row>
    <row r="317" spans="1:60" x14ac:dyDescent="0.2">
      <c r="A317" s="100">
        <v>0.6</v>
      </c>
      <c r="B317" s="96" t="s">
        <v>3482</v>
      </c>
      <c r="C317" s="96">
        <v>162302</v>
      </c>
      <c r="D317" s="96">
        <v>999202310</v>
      </c>
      <c r="E317" s="154">
        <v>0</v>
      </c>
      <c r="F317" s="154">
        <v>365200</v>
      </c>
      <c r="G317" s="154">
        <v>0</v>
      </c>
      <c r="H317" s="154">
        <v>0</v>
      </c>
      <c r="I317" s="154">
        <v>0</v>
      </c>
      <c r="J317" s="154">
        <v>0</v>
      </c>
      <c r="K317" s="154">
        <v>0</v>
      </c>
      <c r="L317" s="154">
        <v>0</v>
      </c>
      <c r="M317" s="154">
        <v>365200</v>
      </c>
      <c r="N317" s="96" t="s">
        <v>4000</v>
      </c>
      <c r="O317" s="96" t="s">
        <v>3484</v>
      </c>
      <c r="P317" s="96">
        <v>4</v>
      </c>
      <c r="Q317" s="96">
        <v>2023</v>
      </c>
      <c r="R317" s="96" t="s">
        <v>3060</v>
      </c>
      <c r="S317" s="96" t="s">
        <v>3485</v>
      </c>
      <c r="T317" s="155">
        <v>45245</v>
      </c>
      <c r="U317" s="155">
        <v>45246</v>
      </c>
      <c r="V317" s="155">
        <v>45247</v>
      </c>
      <c r="W317" s="96" t="s">
        <v>2986</v>
      </c>
      <c r="X317" s="96" t="s">
        <v>3486</v>
      </c>
      <c r="Y317" s="96"/>
      <c r="Z317" s="96" t="s">
        <v>3063</v>
      </c>
      <c r="AA317" s="96">
        <v>2769</v>
      </c>
      <c r="AB317" s="155">
        <v>45187</v>
      </c>
      <c r="AC317" s="155">
        <v>45746</v>
      </c>
      <c r="AD317" s="96">
        <v>8999990341</v>
      </c>
      <c r="AE317" s="96" t="s">
        <v>3487</v>
      </c>
      <c r="AF317" s="96">
        <v>3</v>
      </c>
      <c r="AG317" s="96" t="s">
        <v>3488</v>
      </c>
      <c r="AH317" s="96" t="s">
        <v>3489</v>
      </c>
      <c r="AI317" s="154">
        <v>0</v>
      </c>
      <c r="AJ317" s="154">
        <v>219120</v>
      </c>
      <c r="AK317" s="154">
        <v>0</v>
      </c>
      <c r="AL317" s="154">
        <v>0</v>
      </c>
      <c r="AM317" s="154">
        <v>0</v>
      </c>
      <c r="AN317" s="154">
        <v>0</v>
      </c>
      <c r="AO317" s="154">
        <v>0</v>
      </c>
      <c r="AP317" s="154">
        <v>0</v>
      </c>
      <c r="AQ317" s="154">
        <v>219120</v>
      </c>
      <c r="AR317" s="96" t="s">
        <v>3490</v>
      </c>
      <c r="AS317" s="96" t="s">
        <v>3491</v>
      </c>
      <c r="AT317" s="96" t="s">
        <v>4001</v>
      </c>
      <c r="AU317" s="96"/>
      <c r="AV317" s="96"/>
      <c r="AW317" s="96"/>
      <c r="AX317" s="96"/>
      <c r="AY317" s="96"/>
      <c r="AZ317" s="96"/>
      <c r="BA317" s="96"/>
      <c r="BB317" s="96"/>
      <c r="BC317" s="96"/>
      <c r="BD317" s="96"/>
      <c r="BE317" s="96"/>
      <c r="BF317" s="96"/>
      <c r="BG317" s="96"/>
      <c r="BH317" s="96"/>
    </row>
    <row r="318" spans="1:60" x14ac:dyDescent="0.2">
      <c r="A318" s="100">
        <v>0.6</v>
      </c>
      <c r="B318" s="96" t="s">
        <v>3482</v>
      </c>
      <c r="C318" s="96">
        <v>162314</v>
      </c>
      <c r="D318" s="96">
        <v>999202310</v>
      </c>
      <c r="E318" s="154">
        <v>0</v>
      </c>
      <c r="F318" s="154">
        <v>108351.6666666667</v>
      </c>
      <c r="G318" s="154">
        <v>0</v>
      </c>
      <c r="H318" s="154">
        <v>0</v>
      </c>
      <c r="I318" s="154">
        <v>0</v>
      </c>
      <c r="J318" s="154">
        <v>0</v>
      </c>
      <c r="K318" s="154">
        <v>0</v>
      </c>
      <c r="L318" s="154">
        <v>0</v>
      </c>
      <c r="M318" s="154">
        <v>108351.6666666667</v>
      </c>
      <c r="N318" s="96" t="s">
        <v>4002</v>
      </c>
      <c r="O318" s="96" t="s">
        <v>3484</v>
      </c>
      <c r="P318" s="96">
        <v>4</v>
      </c>
      <c r="Q318" s="96">
        <v>2023</v>
      </c>
      <c r="R318" s="96" t="s">
        <v>3060</v>
      </c>
      <c r="S318" s="96" t="s">
        <v>3485</v>
      </c>
      <c r="T318" s="155">
        <v>45244</v>
      </c>
      <c r="U318" s="155">
        <v>45245</v>
      </c>
      <c r="V318" s="155">
        <v>45247</v>
      </c>
      <c r="W318" s="96" t="s">
        <v>2986</v>
      </c>
      <c r="X318" s="96" t="s">
        <v>3486</v>
      </c>
      <c r="Y318" s="96"/>
      <c r="Z318" s="96" t="s">
        <v>3063</v>
      </c>
      <c r="AA318" s="96">
        <v>2769</v>
      </c>
      <c r="AB318" s="155">
        <v>45187</v>
      </c>
      <c r="AC318" s="155">
        <v>45746</v>
      </c>
      <c r="AD318" s="96">
        <v>8999990341</v>
      </c>
      <c r="AE318" s="96" t="s">
        <v>3487</v>
      </c>
      <c r="AF318" s="96">
        <v>3</v>
      </c>
      <c r="AG318" s="96" t="s">
        <v>3488</v>
      </c>
      <c r="AH318" s="96" t="s">
        <v>3489</v>
      </c>
      <c r="AI318" s="154">
        <v>0</v>
      </c>
      <c r="AJ318" s="154">
        <v>65011</v>
      </c>
      <c r="AK318" s="154">
        <v>0</v>
      </c>
      <c r="AL318" s="154">
        <v>0</v>
      </c>
      <c r="AM318" s="154">
        <v>0</v>
      </c>
      <c r="AN318" s="154">
        <v>0</v>
      </c>
      <c r="AO318" s="154">
        <v>0</v>
      </c>
      <c r="AP318" s="154">
        <v>0</v>
      </c>
      <c r="AQ318" s="154">
        <v>65011</v>
      </c>
      <c r="AR318" s="96" t="s">
        <v>3490</v>
      </c>
      <c r="AS318" s="96" t="s">
        <v>3491</v>
      </c>
      <c r="AT318" s="96" t="s">
        <v>4003</v>
      </c>
      <c r="AU318" s="96"/>
      <c r="AV318" s="96"/>
      <c r="AW318" s="96"/>
      <c r="AX318" s="96"/>
      <c r="AY318" s="96"/>
      <c r="AZ318" s="96"/>
      <c r="BA318" s="96"/>
      <c r="BB318" s="96"/>
      <c r="BC318" s="96"/>
      <c r="BD318" s="96"/>
      <c r="BE318" s="96"/>
      <c r="BF318" s="96"/>
      <c r="BG318" s="96"/>
      <c r="BH318" s="96"/>
    </row>
    <row r="319" spans="1:60" x14ac:dyDescent="0.2">
      <c r="A319" s="100">
        <v>0.6</v>
      </c>
      <c r="B319" s="96" t="s">
        <v>3482</v>
      </c>
      <c r="C319" s="96">
        <v>162336</v>
      </c>
      <c r="D319" s="96">
        <v>999202310</v>
      </c>
      <c r="E319" s="154">
        <v>0</v>
      </c>
      <c r="F319" s="154">
        <v>0</v>
      </c>
      <c r="G319" s="154">
        <v>0</v>
      </c>
      <c r="H319" s="154">
        <v>0</v>
      </c>
      <c r="I319" s="154">
        <v>0</v>
      </c>
      <c r="J319" s="154">
        <v>0</v>
      </c>
      <c r="K319" s="154">
        <v>0</v>
      </c>
      <c r="L319" s="154">
        <v>0</v>
      </c>
      <c r="M319" s="154">
        <v>0</v>
      </c>
      <c r="N319" s="96" t="s">
        <v>4004</v>
      </c>
      <c r="O319" s="96" t="s">
        <v>3484</v>
      </c>
      <c r="P319" s="96">
        <v>4</v>
      </c>
      <c r="Q319" s="96">
        <v>2023</v>
      </c>
      <c r="R319" s="96" t="s">
        <v>3060</v>
      </c>
      <c r="S319" s="96" t="s">
        <v>3485</v>
      </c>
      <c r="T319" s="155">
        <v>45247</v>
      </c>
      <c r="U319" s="155">
        <v>45248</v>
      </c>
      <c r="V319" s="155">
        <v>45251</v>
      </c>
      <c r="W319" s="96" t="s">
        <v>2986</v>
      </c>
      <c r="X319" s="96" t="s">
        <v>3486</v>
      </c>
      <c r="Y319" s="96"/>
      <c r="Z319" s="96" t="s">
        <v>3063</v>
      </c>
      <c r="AA319" s="96">
        <v>2769</v>
      </c>
      <c r="AB319" s="155">
        <v>45187</v>
      </c>
      <c r="AC319" s="155">
        <v>45746</v>
      </c>
      <c r="AD319" s="96">
        <v>8999990341</v>
      </c>
      <c r="AE319" s="96" t="s">
        <v>3487</v>
      </c>
      <c r="AF319" s="96">
        <v>3</v>
      </c>
      <c r="AG319" s="96" t="s">
        <v>3488</v>
      </c>
      <c r="AH319" s="96" t="s">
        <v>3489</v>
      </c>
      <c r="AI319" s="154">
        <v>0</v>
      </c>
      <c r="AJ319" s="154">
        <v>0</v>
      </c>
      <c r="AK319" s="154">
        <v>0</v>
      </c>
      <c r="AL319" s="154">
        <v>0</v>
      </c>
      <c r="AM319" s="154">
        <v>0</v>
      </c>
      <c r="AN319" s="154">
        <v>0</v>
      </c>
      <c r="AO319" s="154">
        <v>0</v>
      </c>
      <c r="AP319" s="154">
        <v>0</v>
      </c>
      <c r="AQ319" s="154">
        <v>0</v>
      </c>
      <c r="AR319" s="96" t="s">
        <v>3496</v>
      </c>
      <c r="AS319" s="96" t="s">
        <v>3491</v>
      </c>
      <c r="AT319" s="96">
        <v>0</v>
      </c>
      <c r="AU319" s="96"/>
      <c r="AV319" s="96"/>
      <c r="AW319" s="96"/>
      <c r="AX319" s="96"/>
      <c r="AY319" s="96"/>
      <c r="AZ319" s="96"/>
      <c r="BA319" s="96"/>
      <c r="BB319" s="96"/>
      <c r="BC319" s="96"/>
      <c r="BD319" s="96"/>
      <c r="BE319" s="96"/>
      <c r="BF319" s="96"/>
      <c r="BG319" s="96"/>
      <c r="BH319" s="96"/>
    </row>
    <row r="320" spans="1:60" x14ac:dyDescent="0.2">
      <c r="A320" s="100">
        <v>0.6</v>
      </c>
      <c r="B320" s="96" t="s">
        <v>3482</v>
      </c>
      <c r="C320" s="96">
        <v>162160</v>
      </c>
      <c r="D320" s="96">
        <v>999202310</v>
      </c>
      <c r="E320" s="154">
        <v>0</v>
      </c>
      <c r="F320" s="154">
        <v>140540</v>
      </c>
      <c r="G320" s="154">
        <v>0</v>
      </c>
      <c r="H320" s="154">
        <v>0</v>
      </c>
      <c r="I320" s="154">
        <v>0</v>
      </c>
      <c r="J320" s="154">
        <v>0</v>
      </c>
      <c r="K320" s="154">
        <v>0</v>
      </c>
      <c r="L320" s="154">
        <v>0</v>
      </c>
      <c r="M320" s="154">
        <v>140540</v>
      </c>
      <c r="N320" s="96" t="s">
        <v>4005</v>
      </c>
      <c r="O320" s="96" t="s">
        <v>3484</v>
      </c>
      <c r="P320" s="96">
        <v>4</v>
      </c>
      <c r="Q320" s="96">
        <v>2023</v>
      </c>
      <c r="R320" s="96" t="s">
        <v>3060</v>
      </c>
      <c r="S320" s="96" t="s">
        <v>3485</v>
      </c>
      <c r="T320" s="155">
        <v>45230</v>
      </c>
      <c r="U320" s="155">
        <v>45231</v>
      </c>
      <c r="V320" s="155">
        <v>45233</v>
      </c>
      <c r="W320" s="96" t="s">
        <v>3609</v>
      </c>
      <c r="X320" s="96" t="s">
        <v>3486</v>
      </c>
      <c r="Y320" s="96"/>
      <c r="Z320" s="96" t="s">
        <v>3063</v>
      </c>
      <c r="AA320" s="96">
        <v>2769</v>
      </c>
      <c r="AB320" s="155">
        <v>45187</v>
      </c>
      <c r="AC320" s="155">
        <v>45746</v>
      </c>
      <c r="AD320" s="96">
        <v>8999990341</v>
      </c>
      <c r="AE320" s="96" t="s">
        <v>3487</v>
      </c>
      <c r="AF320" s="96">
        <v>3</v>
      </c>
      <c r="AG320" s="96" t="s">
        <v>3488</v>
      </c>
      <c r="AH320" s="96" t="s">
        <v>3489</v>
      </c>
      <c r="AI320" s="154">
        <v>0</v>
      </c>
      <c r="AJ320" s="154">
        <v>84324</v>
      </c>
      <c r="AK320" s="154">
        <v>0</v>
      </c>
      <c r="AL320" s="154">
        <v>0</v>
      </c>
      <c r="AM320" s="154">
        <v>0</v>
      </c>
      <c r="AN320" s="154">
        <v>0</v>
      </c>
      <c r="AO320" s="154">
        <v>0</v>
      </c>
      <c r="AP320" s="154">
        <v>0</v>
      </c>
      <c r="AQ320" s="154">
        <v>84324</v>
      </c>
      <c r="AR320" s="96" t="s">
        <v>3490</v>
      </c>
      <c r="AS320" s="96" t="s">
        <v>3491</v>
      </c>
      <c r="AT320" s="96" t="s">
        <v>4006</v>
      </c>
      <c r="AU320" s="96"/>
      <c r="AV320" s="96"/>
      <c r="AW320" s="96"/>
      <c r="AX320" s="96"/>
      <c r="AY320" s="96"/>
      <c r="AZ320" s="96"/>
      <c r="BA320" s="96"/>
      <c r="BB320" s="96"/>
      <c r="BC320" s="96"/>
      <c r="BD320" s="96"/>
      <c r="BE320" s="96"/>
      <c r="BF320" s="96"/>
      <c r="BG320" s="96"/>
      <c r="BH320" s="96"/>
    </row>
    <row r="321" spans="1:60" x14ac:dyDescent="0.2">
      <c r="A321" s="100">
        <v>0.6</v>
      </c>
      <c r="B321" s="96" t="s">
        <v>3482</v>
      </c>
      <c r="C321" s="96">
        <v>162091</v>
      </c>
      <c r="D321" s="96">
        <v>999202310</v>
      </c>
      <c r="E321" s="154">
        <v>0</v>
      </c>
      <c r="F321" s="154">
        <v>167708</v>
      </c>
      <c r="G321" s="154">
        <v>0</v>
      </c>
      <c r="H321" s="154">
        <v>0</v>
      </c>
      <c r="I321" s="154">
        <v>0</v>
      </c>
      <c r="J321" s="154">
        <v>0</v>
      </c>
      <c r="K321" s="154">
        <v>0</v>
      </c>
      <c r="L321" s="154">
        <v>0</v>
      </c>
      <c r="M321" s="154">
        <v>167708</v>
      </c>
      <c r="N321" s="96" t="s">
        <v>4007</v>
      </c>
      <c r="O321" s="96" t="s">
        <v>3484</v>
      </c>
      <c r="P321" s="96">
        <v>4</v>
      </c>
      <c r="Q321" s="96">
        <v>2023</v>
      </c>
      <c r="R321" s="96" t="s">
        <v>3060</v>
      </c>
      <c r="S321" s="96" t="s">
        <v>3485</v>
      </c>
      <c r="T321" s="155">
        <v>45223</v>
      </c>
      <c r="U321" s="155">
        <v>45224</v>
      </c>
      <c r="V321" s="155">
        <v>45227</v>
      </c>
      <c r="W321" s="96" t="s">
        <v>3609</v>
      </c>
      <c r="X321" s="96" t="s">
        <v>3486</v>
      </c>
      <c r="Y321" s="96"/>
      <c r="Z321" s="96" t="s">
        <v>3063</v>
      </c>
      <c r="AA321" s="96">
        <v>2769</v>
      </c>
      <c r="AB321" s="155">
        <v>45187</v>
      </c>
      <c r="AC321" s="155">
        <v>45746</v>
      </c>
      <c r="AD321" s="96">
        <v>8999990341</v>
      </c>
      <c r="AE321" s="96" t="s">
        <v>3487</v>
      </c>
      <c r="AF321" s="96">
        <v>3</v>
      </c>
      <c r="AG321" s="96" t="s">
        <v>3488</v>
      </c>
      <c r="AH321" s="96" t="s">
        <v>3489</v>
      </c>
      <c r="AI321" s="154">
        <v>0</v>
      </c>
      <c r="AJ321" s="154">
        <v>100624.8</v>
      </c>
      <c r="AK321" s="154">
        <v>0</v>
      </c>
      <c r="AL321" s="154">
        <v>0</v>
      </c>
      <c r="AM321" s="154">
        <v>0</v>
      </c>
      <c r="AN321" s="154">
        <v>0</v>
      </c>
      <c r="AO321" s="154">
        <v>0</v>
      </c>
      <c r="AP321" s="154">
        <v>0</v>
      </c>
      <c r="AQ321" s="154">
        <v>100624.8</v>
      </c>
      <c r="AR321" s="96" t="s">
        <v>3490</v>
      </c>
      <c r="AS321" s="96" t="s">
        <v>3491</v>
      </c>
      <c r="AT321" s="96" t="s">
        <v>4008</v>
      </c>
      <c r="AU321" s="96"/>
      <c r="AV321" s="96"/>
      <c r="AW321" s="96"/>
      <c r="AX321" s="96"/>
      <c r="AY321" s="96"/>
      <c r="AZ321" s="96"/>
      <c r="BA321" s="96"/>
      <c r="BB321" s="96"/>
      <c r="BC321" s="96"/>
      <c r="BD321" s="96"/>
      <c r="BE321" s="96"/>
      <c r="BF321" s="96"/>
      <c r="BG321" s="96"/>
      <c r="BH321" s="96"/>
    </row>
    <row r="322" spans="1:60" x14ac:dyDescent="0.2">
      <c r="A322" s="100">
        <v>0.6</v>
      </c>
      <c r="B322" s="96" t="s">
        <v>3482</v>
      </c>
      <c r="C322" s="96">
        <v>162116</v>
      </c>
      <c r="D322" s="96">
        <v>999202310</v>
      </c>
      <c r="E322" s="154">
        <v>0</v>
      </c>
      <c r="F322" s="154">
        <v>164516</v>
      </c>
      <c r="G322" s="154">
        <v>0</v>
      </c>
      <c r="H322" s="154">
        <v>0</v>
      </c>
      <c r="I322" s="154">
        <v>0</v>
      </c>
      <c r="J322" s="154">
        <v>0</v>
      </c>
      <c r="K322" s="154">
        <v>0</v>
      </c>
      <c r="L322" s="154">
        <v>0</v>
      </c>
      <c r="M322" s="154">
        <v>164516</v>
      </c>
      <c r="N322" s="96" t="s">
        <v>4009</v>
      </c>
      <c r="O322" s="96" t="s">
        <v>3484</v>
      </c>
      <c r="P322" s="96">
        <v>4</v>
      </c>
      <c r="Q322" s="96">
        <v>2023</v>
      </c>
      <c r="R322" s="96" t="s">
        <v>3060</v>
      </c>
      <c r="S322" s="96" t="s">
        <v>3485</v>
      </c>
      <c r="T322" s="155">
        <v>45223</v>
      </c>
      <c r="U322" s="155">
        <v>45224</v>
      </c>
      <c r="V322" s="155">
        <v>45227</v>
      </c>
      <c r="W322" s="96" t="s">
        <v>2986</v>
      </c>
      <c r="X322" s="96" t="s">
        <v>3486</v>
      </c>
      <c r="Y322" s="96"/>
      <c r="Z322" s="96" t="s">
        <v>3063</v>
      </c>
      <c r="AA322" s="96">
        <v>2769</v>
      </c>
      <c r="AB322" s="155">
        <v>45187</v>
      </c>
      <c r="AC322" s="155">
        <v>45746</v>
      </c>
      <c r="AD322" s="96">
        <v>8999990341</v>
      </c>
      <c r="AE322" s="96" t="s">
        <v>3487</v>
      </c>
      <c r="AF322" s="96">
        <v>3</v>
      </c>
      <c r="AG322" s="96" t="s">
        <v>3488</v>
      </c>
      <c r="AH322" s="96" t="s">
        <v>3489</v>
      </c>
      <c r="AI322" s="154">
        <v>0</v>
      </c>
      <c r="AJ322" s="154">
        <v>98709.6</v>
      </c>
      <c r="AK322" s="154">
        <v>0</v>
      </c>
      <c r="AL322" s="154">
        <v>0</v>
      </c>
      <c r="AM322" s="154">
        <v>0</v>
      </c>
      <c r="AN322" s="154">
        <v>0</v>
      </c>
      <c r="AO322" s="154">
        <v>0</v>
      </c>
      <c r="AP322" s="154">
        <v>0</v>
      </c>
      <c r="AQ322" s="154">
        <v>98709.6</v>
      </c>
      <c r="AR322" s="96" t="s">
        <v>3490</v>
      </c>
      <c r="AS322" s="96" t="s">
        <v>3491</v>
      </c>
      <c r="AT322" s="96" t="s">
        <v>4010</v>
      </c>
      <c r="AU322" s="96"/>
      <c r="AV322" s="96"/>
      <c r="AW322" s="96"/>
      <c r="AX322" s="96"/>
      <c r="AY322" s="96"/>
      <c r="AZ322" s="96"/>
      <c r="BA322" s="96"/>
      <c r="BB322" s="96"/>
      <c r="BC322" s="96"/>
      <c r="BD322" s="96"/>
      <c r="BE322" s="96"/>
      <c r="BF322" s="96"/>
      <c r="BG322" s="96"/>
      <c r="BH322" s="96"/>
    </row>
    <row r="323" spans="1:60" x14ac:dyDescent="0.2">
      <c r="A323" s="100">
        <v>0.6</v>
      </c>
      <c r="B323" s="96" t="s">
        <v>3482</v>
      </c>
      <c r="C323" s="96">
        <v>162204</v>
      </c>
      <c r="D323" s="96">
        <v>999202310</v>
      </c>
      <c r="E323" s="154">
        <v>0</v>
      </c>
      <c r="F323" s="154">
        <v>1979608</v>
      </c>
      <c r="G323" s="154">
        <v>0</v>
      </c>
      <c r="H323" s="154">
        <v>0</v>
      </c>
      <c r="I323" s="154">
        <v>0</v>
      </c>
      <c r="J323" s="154">
        <v>0</v>
      </c>
      <c r="K323" s="154">
        <v>0</v>
      </c>
      <c r="L323" s="154">
        <v>0</v>
      </c>
      <c r="M323" s="154">
        <v>1979608</v>
      </c>
      <c r="N323" s="96" t="s">
        <v>4011</v>
      </c>
      <c r="O323" s="96" t="s">
        <v>3484</v>
      </c>
      <c r="P323" s="96">
        <v>4</v>
      </c>
      <c r="Q323" s="96">
        <v>2023</v>
      </c>
      <c r="R323" s="96" t="s">
        <v>3060</v>
      </c>
      <c r="S323" s="96" t="s">
        <v>3485</v>
      </c>
      <c r="T323" s="155">
        <v>45232</v>
      </c>
      <c r="U323" s="155">
        <v>45236</v>
      </c>
      <c r="V323" s="155">
        <v>45238</v>
      </c>
      <c r="W323" s="96" t="s">
        <v>2986</v>
      </c>
      <c r="X323" s="96" t="s">
        <v>3486</v>
      </c>
      <c r="Y323" s="96"/>
      <c r="Z323" s="96" t="s">
        <v>3063</v>
      </c>
      <c r="AA323" s="96">
        <v>2769</v>
      </c>
      <c r="AB323" s="155">
        <v>45187</v>
      </c>
      <c r="AC323" s="155">
        <v>45746</v>
      </c>
      <c r="AD323" s="96">
        <v>8999990341</v>
      </c>
      <c r="AE323" s="96" t="s">
        <v>3487</v>
      </c>
      <c r="AF323" s="96">
        <v>3</v>
      </c>
      <c r="AG323" s="96" t="s">
        <v>3488</v>
      </c>
      <c r="AH323" s="96" t="s">
        <v>3489</v>
      </c>
      <c r="AI323" s="154">
        <v>0</v>
      </c>
      <c r="AJ323" s="154">
        <v>1187764.8</v>
      </c>
      <c r="AK323" s="154">
        <v>0</v>
      </c>
      <c r="AL323" s="154">
        <v>0</v>
      </c>
      <c r="AM323" s="154">
        <v>0</v>
      </c>
      <c r="AN323" s="154">
        <v>0</v>
      </c>
      <c r="AO323" s="154">
        <v>0</v>
      </c>
      <c r="AP323" s="154">
        <v>0</v>
      </c>
      <c r="AQ323" s="154">
        <v>1187764.8</v>
      </c>
      <c r="AR323" s="96" t="s">
        <v>3490</v>
      </c>
      <c r="AS323" s="96" t="s">
        <v>3491</v>
      </c>
      <c r="AT323" s="96" t="s">
        <v>4012</v>
      </c>
      <c r="AU323" s="96"/>
      <c r="AV323" s="96"/>
      <c r="AW323" s="96"/>
      <c r="AX323" s="96"/>
      <c r="AY323" s="96"/>
      <c r="AZ323" s="96"/>
      <c r="BA323" s="96"/>
      <c r="BB323" s="96"/>
      <c r="BC323" s="96"/>
      <c r="BD323" s="96"/>
      <c r="BE323" s="96"/>
      <c r="BF323" s="96"/>
      <c r="BG323" s="96"/>
      <c r="BH323" s="96"/>
    </row>
    <row r="324" spans="1:60" x14ac:dyDescent="0.2">
      <c r="A324" s="100">
        <v>0.6</v>
      </c>
      <c r="B324" s="96" t="s">
        <v>3482</v>
      </c>
      <c r="C324" s="96">
        <v>162242</v>
      </c>
      <c r="D324" s="96">
        <v>999202310</v>
      </c>
      <c r="E324" s="154">
        <v>0</v>
      </c>
      <c r="F324" s="154">
        <v>276005</v>
      </c>
      <c r="G324" s="154">
        <v>0</v>
      </c>
      <c r="H324" s="154">
        <v>0</v>
      </c>
      <c r="I324" s="154">
        <v>0</v>
      </c>
      <c r="J324" s="154">
        <v>0</v>
      </c>
      <c r="K324" s="154">
        <v>0</v>
      </c>
      <c r="L324" s="154">
        <v>0</v>
      </c>
      <c r="M324" s="154">
        <v>276005</v>
      </c>
      <c r="N324" s="96" t="s">
        <v>4013</v>
      </c>
      <c r="O324" s="96" t="s">
        <v>3484</v>
      </c>
      <c r="P324" s="96">
        <v>4</v>
      </c>
      <c r="Q324" s="96">
        <v>2023</v>
      </c>
      <c r="R324" s="96" t="s">
        <v>3060</v>
      </c>
      <c r="S324" s="96" t="s">
        <v>3485</v>
      </c>
      <c r="T324" s="155">
        <v>45225</v>
      </c>
      <c r="U324" s="155">
        <v>45238</v>
      </c>
      <c r="V324" s="155">
        <v>45240</v>
      </c>
      <c r="W324" s="96" t="s">
        <v>2986</v>
      </c>
      <c r="X324" s="96" t="s">
        <v>3486</v>
      </c>
      <c r="Y324" s="96"/>
      <c r="Z324" s="96" t="s">
        <v>3063</v>
      </c>
      <c r="AA324" s="96">
        <v>2769</v>
      </c>
      <c r="AB324" s="155">
        <v>45187</v>
      </c>
      <c r="AC324" s="155">
        <v>45746</v>
      </c>
      <c r="AD324" s="96">
        <v>8999990341</v>
      </c>
      <c r="AE324" s="96" t="s">
        <v>3487</v>
      </c>
      <c r="AF324" s="96">
        <v>3</v>
      </c>
      <c r="AG324" s="96" t="s">
        <v>3488</v>
      </c>
      <c r="AH324" s="96" t="s">
        <v>3489</v>
      </c>
      <c r="AI324" s="154">
        <v>0</v>
      </c>
      <c r="AJ324" s="154">
        <v>165603</v>
      </c>
      <c r="AK324" s="154">
        <v>0</v>
      </c>
      <c r="AL324" s="154">
        <v>0</v>
      </c>
      <c r="AM324" s="154">
        <v>0</v>
      </c>
      <c r="AN324" s="154">
        <v>0</v>
      </c>
      <c r="AO324" s="154">
        <v>0</v>
      </c>
      <c r="AP324" s="154">
        <v>0</v>
      </c>
      <c r="AQ324" s="154">
        <v>165603</v>
      </c>
      <c r="AR324" s="96" t="s">
        <v>3490</v>
      </c>
      <c r="AS324" s="96" t="s">
        <v>3491</v>
      </c>
      <c r="AT324" s="96" t="s">
        <v>4014</v>
      </c>
      <c r="AU324" s="96"/>
      <c r="AV324" s="96"/>
      <c r="AW324" s="96"/>
      <c r="AX324" s="96"/>
      <c r="AY324" s="96"/>
      <c r="AZ324" s="96"/>
      <c r="BA324" s="96"/>
      <c r="BB324" s="96"/>
      <c r="BC324" s="96"/>
      <c r="BD324" s="96"/>
      <c r="BE324" s="96"/>
      <c r="BF324" s="96"/>
      <c r="BG324" s="96"/>
      <c r="BH324" s="96"/>
    </row>
    <row r="325" spans="1:60" x14ac:dyDescent="0.2">
      <c r="A325" s="100">
        <v>0.6</v>
      </c>
      <c r="B325" s="96" t="s">
        <v>3482</v>
      </c>
      <c r="C325" s="96">
        <v>162272</v>
      </c>
      <c r="D325" s="96">
        <v>999202310</v>
      </c>
      <c r="E325" s="154">
        <v>0</v>
      </c>
      <c r="F325" s="154">
        <v>707000</v>
      </c>
      <c r="G325" s="154">
        <v>0</v>
      </c>
      <c r="H325" s="154">
        <v>0</v>
      </c>
      <c r="I325" s="154">
        <v>0</v>
      </c>
      <c r="J325" s="154">
        <v>0</v>
      </c>
      <c r="K325" s="154">
        <v>0</v>
      </c>
      <c r="L325" s="154">
        <v>0</v>
      </c>
      <c r="M325" s="154">
        <v>707000</v>
      </c>
      <c r="N325" s="96" t="s">
        <v>4015</v>
      </c>
      <c r="O325" s="96" t="s">
        <v>3484</v>
      </c>
      <c r="P325" s="96">
        <v>4</v>
      </c>
      <c r="Q325" s="96">
        <v>2023</v>
      </c>
      <c r="R325" s="96" t="s">
        <v>3060</v>
      </c>
      <c r="S325" s="96" t="s">
        <v>3485</v>
      </c>
      <c r="T325" s="155">
        <v>45240</v>
      </c>
      <c r="U325" s="155">
        <v>45241</v>
      </c>
      <c r="V325" s="155">
        <v>45244</v>
      </c>
      <c r="W325" s="96" t="s">
        <v>2986</v>
      </c>
      <c r="X325" s="96" t="s">
        <v>3486</v>
      </c>
      <c r="Y325" s="96"/>
      <c r="Z325" s="96" t="s">
        <v>3063</v>
      </c>
      <c r="AA325" s="96">
        <v>2769</v>
      </c>
      <c r="AB325" s="155">
        <v>45187</v>
      </c>
      <c r="AC325" s="155">
        <v>45746</v>
      </c>
      <c r="AD325" s="96">
        <v>8999990341</v>
      </c>
      <c r="AE325" s="96" t="s">
        <v>3487</v>
      </c>
      <c r="AF325" s="96">
        <v>3</v>
      </c>
      <c r="AG325" s="96" t="s">
        <v>3488</v>
      </c>
      <c r="AH325" s="96" t="s">
        <v>3489</v>
      </c>
      <c r="AI325" s="154">
        <v>0</v>
      </c>
      <c r="AJ325" s="154">
        <v>424200</v>
      </c>
      <c r="AK325" s="154">
        <v>0</v>
      </c>
      <c r="AL325" s="154">
        <v>0</v>
      </c>
      <c r="AM325" s="154">
        <v>0</v>
      </c>
      <c r="AN325" s="154">
        <v>0</v>
      </c>
      <c r="AO325" s="154">
        <v>0</v>
      </c>
      <c r="AP325" s="154">
        <v>0</v>
      </c>
      <c r="AQ325" s="154">
        <v>424200</v>
      </c>
      <c r="AR325" s="96" t="s">
        <v>3490</v>
      </c>
      <c r="AS325" s="96" t="s">
        <v>3491</v>
      </c>
      <c r="AT325" s="96" t="s">
        <v>4016</v>
      </c>
      <c r="AU325" s="96"/>
      <c r="AV325" s="96"/>
      <c r="AW325" s="96"/>
      <c r="AX325" s="96"/>
      <c r="AY325" s="96"/>
      <c r="AZ325" s="96"/>
      <c r="BA325" s="96"/>
      <c r="BB325" s="96"/>
      <c r="BC325" s="96"/>
      <c r="BD325" s="96"/>
      <c r="BE325" s="96"/>
      <c r="BF325" s="96"/>
      <c r="BG325" s="96"/>
      <c r="BH325" s="96"/>
    </row>
    <row r="326" spans="1:60" x14ac:dyDescent="0.2">
      <c r="A326" s="100">
        <v>0.6</v>
      </c>
      <c r="B326" s="96" t="s">
        <v>3482</v>
      </c>
      <c r="C326" s="96">
        <v>162300</v>
      </c>
      <c r="D326" s="96">
        <v>999202310</v>
      </c>
      <c r="E326" s="154">
        <v>0</v>
      </c>
      <c r="F326" s="154">
        <v>140011</v>
      </c>
      <c r="G326" s="154">
        <v>0</v>
      </c>
      <c r="H326" s="154">
        <v>0</v>
      </c>
      <c r="I326" s="154">
        <v>0</v>
      </c>
      <c r="J326" s="154">
        <v>0</v>
      </c>
      <c r="K326" s="154">
        <v>0</v>
      </c>
      <c r="L326" s="154">
        <v>0</v>
      </c>
      <c r="M326" s="154">
        <v>140011</v>
      </c>
      <c r="N326" s="96" t="s">
        <v>4017</v>
      </c>
      <c r="O326" s="96" t="s">
        <v>3484</v>
      </c>
      <c r="P326" s="96">
        <v>4</v>
      </c>
      <c r="Q326" s="96">
        <v>2023</v>
      </c>
      <c r="R326" s="96" t="s">
        <v>3060</v>
      </c>
      <c r="S326" s="96" t="s">
        <v>3485</v>
      </c>
      <c r="T326" s="155">
        <v>45244</v>
      </c>
      <c r="U326" s="155">
        <v>45245</v>
      </c>
      <c r="V326" s="155">
        <v>45247</v>
      </c>
      <c r="W326" s="96" t="s">
        <v>2986</v>
      </c>
      <c r="X326" s="96" t="s">
        <v>3486</v>
      </c>
      <c r="Y326" s="96"/>
      <c r="Z326" s="96" t="s">
        <v>3063</v>
      </c>
      <c r="AA326" s="96">
        <v>2769</v>
      </c>
      <c r="AB326" s="155">
        <v>45187</v>
      </c>
      <c r="AC326" s="155">
        <v>45746</v>
      </c>
      <c r="AD326" s="96">
        <v>8999990341</v>
      </c>
      <c r="AE326" s="96" t="s">
        <v>3487</v>
      </c>
      <c r="AF326" s="96">
        <v>3</v>
      </c>
      <c r="AG326" s="96" t="s">
        <v>3488</v>
      </c>
      <c r="AH326" s="96" t="s">
        <v>3489</v>
      </c>
      <c r="AI326" s="154">
        <v>0</v>
      </c>
      <c r="AJ326" s="154">
        <v>84006.6</v>
      </c>
      <c r="AK326" s="154">
        <v>0</v>
      </c>
      <c r="AL326" s="154">
        <v>0</v>
      </c>
      <c r="AM326" s="154">
        <v>0</v>
      </c>
      <c r="AN326" s="154">
        <v>0</v>
      </c>
      <c r="AO326" s="154">
        <v>0</v>
      </c>
      <c r="AP326" s="154">
        <v>0</v>
      </c>
      <c r="AQ326" s="154">
        <v>84006.6</v>
      </c>
      <c r="AR326" s="96" t="s">
        <v>3490</v>
      </c>
      <c r="AS326" s="96" t="s">
        <v>3491</v>
      </c>
      <c r="AT326" s="96" t="s">
        <v>4018</v>
      </c>
      <c r="AU326" s="96"/>
      <c r="AV326" s="96"/>
      <c r="AW326" s="96"/>
      <c r="AX326" s="96"/>
      <c r="AY326" s="96"/>
      <c r="AZ326" s="96"/>
      <c r="BA326" s="96"/>
      <c r="BB326" s="96"/>
      <c r="BC326" s="96"/>
      <c r="BD326" s="96"/>
      <c r="BE326" s="96"/>
      <c r="BF326" s="96"/>
      <c r="BG326" s="96"/>
      <c r="BH326" s="96"/>
    </row>
    <row r="327" spans="1:60" x14ac:dyDescent="0.2">
      <c r="A327" s="100">
        <v>0.6</v>
      </c>
      <c r="B327" s="96" t="s">
        <v>3482</v>
      </c>
      <c r="C327" s="96">
        <v>162309</v>
      </c>
      <c r="D327" s="96">
        <v>999202310</v>
      </c>
      <c r="E327" s="154">
        <v>0</v>
      </c>
      <c r="F327" s="154">
        <v>199830</v>
      </c>
      <c r="G327" s="154">
        <v>0</v>
      </c>
      <c r="H327" s="154">
        <v>0</v>
      </c>
      <c r="I327" s="154">
        <v>0</v>
      </c>
      <c r="J327" s="154">
        <v>0</v>
      </c>
      <c r="K327" s="154">
        <v>0</v>
      </c>
      <c r="L327" s="154">
        <v>0</v>
      </c>
      <c r="M327" s="154">
        <v>199830</v>
      </c>
      <c r="N327" s="96" t="s">
        <v>4019</v>
      </c>
      <c r="O327" s="96" t="s">
        <v>3484</v>
      </c>
      <c r="P327" s="96">
        <v>4</v>
      </c>
      <c r="Q327" s="96">
        <v>2023</v>
      </c>
      <c r="R327" s="96" t="s">
        <v>3060</v>
      </c>
      <c r="S327" s="96" t="s">
        <v>3485</v>
      </c>
      <c r="T327" s="155">
        <v>45245</v>
      </c>
      <c r="U327" s="155">
        <v>45246</v>
      </c>
      <c r="V327" s="155">
        <v>45247</v>
      </c>
      <c r="W327" s="96" t="s">
        <v>2986</v>
      </c>
      <c r="X327" s="96" t="s">
        <v>3486</v>
      </c>
      <c r="Y327" s="96"/>
      <c r="Z327" s="96" t="s">
        <v>3063</v>
      </c>
      <c r="AA327" s="96">
        <v>2769</v>
      </c>
      <c r="AB327" s="155">
        <v>45187</v>
      </c>
      <c r="AC327" s="155">
        <v>45746</v>
      </c>
      <c r="AD327" s="96">
        <v>8999990341</v>
      </c>
      <c r="AE327" s="96" t="s">
        <v>3487</v>
      </c>
      <c r="AF327" s="96">
        <v>3</v>
      </c>
      <c r="AG327" s="96" t="s">
        <v>3488</v>
      </c>
      <c r="AH327" s="96" t="s">
        <v>3489</v>
      </c>
      <c r="AI327" s="154">
        <v>0</v>
      </c>
      <c r="AJ327" s="154">
        <v>119898</v>
      </c>
      <c r="AK327" s="154">
        <v>0</v>
      </c>
      <c r="AL327" s="154">
        <v>0</v>
      </c>
      <c r="AM327" s="154">
        <v>0</v>
      </c>
      <c r="AN327" s="154">
        <v>0</v>
      </c>
      <c r="AO327" s="154">
        <v>0</v>
      </c>
      <c r="AP327" s="154">
        <v>0</v>
      </c>
      <c r="AQ327" s="154">
        <v>119898</v>
      </c>
      <c r="AR327" s="96" t="s">
        <v>3490</v>
      </c>
      <c r="AS327" s="96" t="s">
        <v>3491</v>
      </c>
      <c r="AT327" s="96" t="s">
        <v>4020</v>
      </c>
      <c r="AU327" s="96"/>
      <c r="AV327" s="96"/>
      <c r="AW327" s="96"/>
      <c r="AX327" s="96"/>
      <c r="AY327" s="96"/>
      <c r="AZ327" s="96"/>
      <c r="BA327" s="96"/>
      <c r="BB327" s="96"/>
      <c r="BC327" s="96"/>
      <c r="BD327" s="96"/>
      <c r="BE327" s="96"/>
      <c r="BF327" s="96"/>
      <c r="BG327" s="96"/>
      <c r="BH327" s="96"/>
    </row>
    <row r="328" spans="1:60" x14ac:dyDescent="0.2">
      <c r="A328" s="100">
        <v>0.6</v>
      </c>
      <c r="B328" s="96" t="s">
        <v>3482</v>
      </c>
      <c r="C328" s="96">
        <v>162310</v>
      </c>
      <c r="D328" s="96">
        <v>999202310</v>
      </c>
      <c r="E328" s="154">
        <v>0</v>
      </c>
      <c r="F328" s="154">
        <v>73400</v>
      </c>
      <c r="G328" s="154">
        <v>0</v>
      </c>
      <c r="H328" s="154">
        <v>0</v>
      </c>
      <c r="I328" s="154">
        <v>0</v>
      </c>
      <c r="J328" s="154">
        <v>0</v>
      </c>
      <c r="K328" s="154">
        <v>0</v>
      </c>
      <c r="L328" s="154">
        <v>0</v>
      </c>
      <c r="M328" s="154">
        <v>73400</v>
      </c>
      <c r="N328" s="96" t="s">
        <v>4021</v>
      </c>
      <c r="O328" s="96" t="s">
        <v>3484</v>
      </c>
      <c r="P328" s="96">
        <v>4</v>
      </c>
      <c r="Q328" s="96">
        <v>2023</v>
      </c>
      <c r="R328" s="96" t="s">
        <v>3060</v>
      </c>
      <c r="S328" s="96" t="s">
        <v>3485</v>
      </c>
      <c r="T328" s="155">
        <v>45241</v>
      </c>
      <c r="U328" s="155">
        <v>45245</v>
      </c>
      <c r="V328" s="155">
        <v>45247</v>
      </c>
      <c r="W328" s="96" t="s">
        <v>2986</v>
      </c>
      <c r="X328" s="96" t="s">
        <v>3486</v>
      </c>
      <c r="Y328" s="96"/>
      <c r="Z328" s="96" t="s">
        <v>3063</v>
      </c>
      <c r="AA328" s="96">
        <v>2769</v>
      </c>
      <c r="AB328" s="155">
        <v>45187</v>
      </c>
      <c r="AC328" s="155">
        <v>45746</v>
      </c>
      <c r="AD328" s="96">
        <v>8999990341</v>
      </c>
      <c r="AE328" s="96" t="s">
        <v>3487</v>
      </c>
      <c r="AF328" s="96">
        <v>3</v>
      </c>
      <c r="AG328" s="96" t="s">
        <v>3488</v>
      </c>
      <c r="AH328" s="96" t="s">
        <v>3489</v>
      </c>
      <c r="AI328" s="154">
        <v>0</v>
      </c>
      <c r="AJ328" s="154">
        <v>44040</v>
      </c>
      <c r="AK328" s="154">
        <v>0</v>
      </c>
      <c r="AL328" s="154">
        <v>0</v>
      </c>
      <c r="AM328" s="154">
        <v>0</v>
      </c>
      <c r="AN328" s="154">
        <v>0</v>
      </c>
      <c r="AO328" s="154">
        <v>0</v>
      </c>
      <c r="AP328" s="154">
        <v>0</v>
      </c>
      <c r="AQ328" s="154">
        <v>44040</v>
      </c>
      <c r="AR328" s="96" t="s">
        <v>3490</v>
      </c>
      <c r="AS328" s="96" t="s">
        <v>3491</v>
      </c>
      <c r="AT328" s="96" t="s">
        <v>4022</v>
      </c>
      <c r="AU328" s="96"/>
      <c r="AV328" s="96"/>
      <c r="AW328" s="96"/>
      <c r="AX328" s="96"/>
      <c r="AY328" s="96"/>
      <c r="AZ328" s="96"/>
      <c r="BA328" s="96"/>
      <c r="BB328" s="96"/>
      <c r="BC328" s="96"/>
      <c r="BD328" s="96"/>
      <c r="BE328" s="96"/>
      <c r="BF328" s="96"/>
      <c r="BG328" s="96"/>
      <c r="BH328" s="96"/>
    </row>
    <row r="329" spans="1:60" x14ac:dyDescent="0.2">
      <c r="A329" s="100">
        <v>0.6</v>
      </c>
      <c r="B329" s="96" t="s">
        <v>3482</v>
      </c>
      <c r="C329" s="96">
        <v>162356</v>
      </c>
      <c r="D329" s="96">
        <v>999202310</v>
      </c>
      <c r="E329" s="154">
        <v>0</v>
      </c>
      <c r="F329" s="154">
        <v>0</v>
      </c>
      <c r="G329" s="154">
        <v>0</v>
      </c>
      <c r="H329" s="154">
        <v>0</v>
      </c>
      <c r="I329" s="154">
        <v>0</v>
      </c>
      <c r="J329" s="154">
        <v>0</v>
      </c>
      <c r="K329" s="154">
        <v>0</v>
      </c>
      <c r="L329" s="154">
        <v>0</v>
      </c>
      <c r="M329" s="154">
        <v>0</v>
      </c>
      <c r="N329" s="96" t="s">
        <v>4023</v>
      </c>
      <c r="O329" s="96" t="s">
        <v>3484</v>
      </c>
      <c r="P329" s="96">
        <v>4</v>
      </c>
      <c r="Q329" s="96">
        <v>2023</v>
      </c>
      <c r="R329" s="96" t="s">
        <v>3060</v>
      </c>
      <c r="S329" s="96" t="s">
        <v>3485</v>
      </c>
      <c r="T329" s="155">
        <v>45247</v>
      </c>
      <c r="U329" s="155">
        <v>45250</v>
      </c>
      <c r="V329" s="155">
        <v>45251</v>
      </c>
      <c r="W329" s="96" t="s">
        <v>2986</v>
      </c>
      <c r="X329" s="96" t="s">
        <v>3486</v>
      </c>
      <c r="Y329" s="96"/>
      <c r="Z329" s="96" t="s">
        <v>3063</v>
      </c>
      <c r="AA329" s="96">
        <v>2769</v>
      </c>
      <c r="AB329" s="155">
        <v>45187</v>
      </c>
      <c r="AC329" s="155">
        <v>45746</v>
      </c>
      <c r="AD329" s="96">
        <v>8999990341</v>
      </c>
      <c r="AE329" s="96" t="s">
        <v>3487</v>
      </c>
      <c r="AF329" s="96">
        <v>3</v>
      </c>
      <c r="AG329" s="96" t="s">
        <v>3488</v>
      </c>
      <c r="AH329" s="96" t="s">
        <v>3489</v>
      </c>
      <c r="AI329" s="154">
        <v>0</v>
      </c>
      <c r="AJ329" s="154">
        <v>0</v>
      </c>
      <c r="AK329" s="154">
        <v>0</v>
      </c>
      <c r="AL329" s="154">
        <v>0</v>
      </c>
      <c r="AM329" s="154">
        <v>0</v>
      </c>
      <c r="AN329" s="154">
        <v>0</v>
      </c>
      <c r="AO329" s="154">
        <v>0</v>
      </c>
      <c r="AP329" s="154">
        <v>0</v>
      </c>
      <c r="AQ329" s="154">
        <v>0</v>
      </c>
      <c r="AR329" s="96" t="s">
        <v>3496</v>
      </c>
      <c r="AS329" s="96" t="s">
        <v>3491</v>
      </c>
      <c r="AT329" s="96">
        <v>0</v>
      </c>
      <c r="AU329" s="96"/>
      <c r="AV329" s="96"/>
      <c r="AW329" s="96"/>
      <c r="AX329" s="96"/>
      <c r="AY329" s="96"/>
      <c r="AZ329" s="96"/>
      <c r="BA329" s="96"/>
      <c r="BB329" s="96"/>
      <c r="BC329" s="96"/>
      <c r="BD329" s="96"/>
      <c r="BE329" s="96"/>
      <c r="BF329" s="96"/>
      <c r="BG329" s="96"/>
      <c r="BH329" s="96"/>
    </row>
    <row r="330" spans="1:60" x14ac:dyDescent="0.2">
      <c r="A330" s="100">
        <v>0.6</v>
      </c>
      <c r="B330" s="96" t="s">
        <v>3482</v>
      </c>
      <c r="C330" s="96">
        <v>162357</v>
      </c>
      <c r="D330" s="96">
        <v>999202310</v>
      </c>
      <c r="E330" s="154">
        <v>0</v>
      </c>
      <c r="F330" s="154">
        <v>2500000</v>
      </c>
      <c r="G330" s="154">
        <v>0</v>
      </c>
      <c r="H330" s="154">
        <v>0</v>
      </c>
      <c r="I330" s="154">
        <v>0</v>
      </c>
      <c r="J330" s="154">
        <v>0</v>
      </c>
      <c r="K330" s="154">
        <v>0</v>
      </c>
      <c r="L330" s="154">
        <v>0</v>
      </c>
      <c r="M330" s="154">
        <v>2500000</v>
      </c>
      <c r="N330" s="96" t="s">
        <v>4024</v>
      </c>
      <c r="O330" s="96" t="s">
        <v>3484</v>
      </c>
      <c r="P330" s="96">
        <v>4</v>
      </c>
      <c r="Q330" s="96">
        <v>2023</v>
      </c>
      <c r="R330" s="96" t="s">
        <v>3060</v>
      </c>
      <c r="S330" s="96" t="s">
        <v>3485</v>
      </c>
      <c r="T330" s="155">
        <v>45244</v>
      </c>
      <c r="U330" s="155">
        <v>45251</v>
      </c>
      <c r="V330" s="155">
        <v>45252</v>
      </c>
      <c r="W330" s="96" t="s">
        <v>2986</v>
      </c>
      <c r="X330" s="96" t="s">
        <v>3568</v>
      </c>
      <c r="Y330" s="96"/>
      <c r="Z330" s="96" t="s">
        <v>3063</v>
      </c>
      <c r="AA330" s="96">
        <v>2769</v>
      </c>
      <c r="AB330" s="155">
        <v>45187</v>
      </c>
      <c r="AC330" s="155">
        <v>45746</v>
      </c>
      <c r="AD330" s="96">
        <v>8999990341</v>
      </c>
      <c r="AE330" s="96" t="s">
        <v>3487</v>
      </c>
      <c r="AF330" s="96">
        <v>3</v>
      </c>
      <c r="AG330" s="96" t="s">
        <v>3488</v>
      </c>
      <c r="AH330" s="96" t="s">
        <v>3569</v>
      </c>
      <c r="AI330" s="154">
        <v>0</v>
      </c>
      <c r="AJ330" s="154">
        <v>1500000</v>
      </c>
      <c r="AK330" s="154">
        <v>0</v>
      </c>
      <c r="AL330" s="154">
        <v>0</v>
      </c>
      <c r="AM330" s="154">
        <v>0</v>
      </c>
      <c r="AN330" s="154">
        <v>0</v>
      </c>
      <c r="AO330" s="154">
        <v>0</v>
      </c>
      <c r="AP330" s="154">
        <v>0</v>
      </c>
      <c r="AQ330" s="154">
        <v>1500000</v>
      </c>
      <c r="AR330" s="96" t="s">
        <v>3490</v>
      </c>
      <c r="AS330" s="96" t="s">
        <v>3491</v>
      </c>
      <c r="AT330" s="96" t="s">
        <v>4025</v>
      </c>
      <c r="AU330" s="96"/>
      <c r="AV330" s="96"/>
      <c r="AW330" s="96"/>
      <c r="AX330" s="96"/>
      <c r="AY330" s="96"/>
      <c r="AZ330" s="96"/>
      <c r="BA330" s="96"/>
      <c r="BB330" s="96"/>
      <c r="BC330" s="96"/>
      <c r="BD330" s="96"/>
      <c r="BE330" s="96"/>
      <c r="BF330" s="96"/>
      <c r="BG330" s="96"/>
      <c r="BH330" s="96"/>
    </row>
    <row r="331" spans="1:60" x14ac:dyDescent="0.2">
      <c r="A331" s="100">
        <v>0.6</v>
      </c>
      <c r="B331" s="96" t="s">
        <v>3482</v>
      </c>
      <c r="C331" s="96">
        <v>162395</v>
      </c>
      <c r="D331" s="96">
        <v>999202310</v>
      </c>
      <c r="E331" s="154">
        <v>0</v>
      </c>
      <c r="F331" s="154">
        <v>0</v>
      </c>
      <c r="G331" s="154">
        <v>0</v>
      </c>
      <c r="H331" s="154">
        <v>0</v>
      </c>
      <c r="I331" s="154">
        <v>0</v>
      </c>
      <c r="J331" s="154">
        <v>0</v>
      </c>
      <c r="K331" s="154">
        <v>0</v>
      </c>
      <c r="L331" s="154">
        <v>0</v>
      </c>
      <c r="M331" s="154">
        <v>0</v>
      </c>
      <c r="N331" s="96" t="s">
        <v>4026</v>
      </c>
      <c r="O331" s="96" t="s">
        <v>3484</v>
      </c>
      <c r="P331" s="96">
        <v>4</v>
      </c>
      <c r="Q331" s="96">
        <v>2023</v>
      </c>
      <c r="R331" s="96" t="s">
        <v>3060</v>
      </c>
      <c r="S331" s="96" t="s">
        <v>3485</v>
      </c>
      <c r="T331" s="155">
        <v>45252</v>
      </c>
      <c r="U331" s="155">
        <v>45253</v>
      </c>
      <c r="V331" s="155">
        <v>45254</v>
      </c>
      <c r="W331" s="96" t="s">
        <v>2986</v>
      </c>
      <c r="X331" s="96" t="s">
        <v>3486</v>
      </c>
      <c r="Y331" s="96"/>
      <c r="Z331" s="96" t="s">
        <v>3063</v>
      </c>
      <c r="AA331" s="96">
        <v>2769</v>
      </c>
      <c r="AB331" s="155">
        <v>45187</v>
      </c>
      <c r="AC331" s="155">
        <v>45746</v>
      </c>
      <c r="AD331" s="96">
        <v>8999990341</v>
      </c>
      <c r="AE331" s="96" t="s">
        <v>3487</v>
      </c>
      <c r="AF331" s="96">
        <v>3</v>
      </c>
      <c r="AG331" s="96" t="s">
        <v>3488</v>
      </c>
      <c r="AH331" s="96" t="s">
        <v>3489</v>
      </c>
      <c r="AI331" s="154">
        <v>0</v>
      </c>
      <c r="AJ331" s="154">
        <v>0</v>
      </c>
      <c r="AK331" s="154">
        <v>0</v>
      </c>
      <c r="AL331" s="154">
        <v>0</v>
      </c>
      <c r="AM331" s="154">
        <v>0</v>
      </c>
      <c r="AN331" s="154">
        <v>0</v>
      </c>
      <c r="AO331" s="154">
        <v>0</v>
      </c>
      <c r="AP331" s="154">
        <v>0</v>
      </c>
      <c r="AQ331" s="154">
        <v>0</v>
      </c>
      <c r="AR331" s="96" t="s">
        <v>3496</v>
      </c>
      <c r="AS331" s="96" t="s">
        <v>3491</v>
      </c>
      <c r="AT331" s="96">
        <v>0</v>
      </c>
      <c r="AU331" s="96"/>
      <c r="AV331" s="96"/>
      <c r="AW331" s="96"/>
      <c r="AX331" s="96"/>
      <c r="AY331" s="96"/>
      <c r="AZ331" s="96"/>
      <c r="BA331" s="96"/>
      <c r="BB331" s="96"/>
      <c r="BC331" s="96"/>
      <c r="BD331" s="96"/>
      <c r="BE331" s="96"/>
      <c r="BF331" s="96"/>
      <c r="BG331" s="96"/>
      <c r="BH331" s="96"/>
    </row>
    <row r="332" spans="1:60" x14ac:dyDescent="0.2">
      <c r="A332" s="100">
        <v>0.6</v>
      </c>
      <c r="B332" s="96" t="s">
        <v>3482</v>
      </c>
      <c r="C332" s="96">
        <v>162093</v>
      </c>
      <c r="D332" s="96">
        <v>999202310</v>
      </c>
      <c r="E332" s="154">
        <v>0</v>
      </c>
      <c r="F332" s="154">
        <v>0</v>
      </c>
      <c r="G332" s="154">
        <v>0</v>
      </c>
      <c r="H332" s="154">
        <v>0</v>
      </c>
      <c r="I332" s="154">
        <v>0</v>
      </c>
      <c r="J332" s="154">
        <v>0</v>
      </c>
      <c r="K332" s="154">
        <v>0</v>
      </c>
      <c r="L332" s="154">
        <v>0</v>
      </c>
      <c r="M332" s="154">
        <v>0</v>
      </c>
      <c r="N332" s="96" t="s">
        <v>4027</v>
      </c>
      <c r="O332" s="96" t="s">
        <v>3484</v>
      </c>
      <c r="P332" s="96">
        <v>4</v>
      </c>
      <c r="Q332" s="96">
        <v>2023</v>
      </c>
      <c r="R332" s="96" t="s">
        <v>3060</v>
      </c>
      <c r="S332" s="96" t="s">
        <v>3485</v>
      </c>
      <c r="T332" s="155">
        <v>45223</v>
      </c>
      <c r="U332" s="155">
        <v>45224</v>
      </c>
      <c r="V332" s="155">
        <v>45227</v>
      </c>
      <c r="W332" s="96" t="s">
        <v>2986</v>
      </c>
      <c r="X332" s="96" t="s">
        <v>3486</v>
      </c>
      <c r="Y332" s="96"/>
      <c r="Z332" s="96" t="s">
        <v>3063</v>
      </c>
      <c r="AA332" s="96">
        <v>2769</v>
      </c>
      <c r="AB332" s="155">
        <v>45187</v>
      </c>
      <c r="AC332" s="155">
        <v>45746</v>
      </c>
      <c r="AD332" s="96">
        <v>8999990341</v>
      </c>
      <c r="AE332" s="96" t="s">
        <v>3487</v>
      </c>
      <c r="AF332" s="96">
        <v>3</v>
      </c>
      <c r="AG332" s="96" t="s">
        <v>3488</v>
      </c>
      <c r="AH332" s="96" t="s">
        <v>3489</v>
      </c>
      <c r="AI332" s="154">
        <v>0</v>
      </c>
      <c r="AJ332" s="154">
        <v>0</v>
      </c>
      <c r="AK332" s="154">
        <v>0</v>
      </c>
      <c r="AL332" s="154">
        <v>0</v>
      </c>
      <c r="AM332" s="154">
        <v>0</v>
      </c>
      <c r="AN332" s="154">
        <v>0</v>
      </c>
      <c r="AO332" s="154">
        <v>0</v>
      </c>
      <c r="AP332" s="154">
        <v>0</v>
      </c>
      <c r="AQ332" s="154">
        <v>0</v>
      </c>
      <c r="AR332" s="96" t="s">
        <v>3496</v>
      </c>
      <c r="AS332" s="96" t="s">
        <v>3491</v>
      </c>
      <c r="AT332" s="96">
        <v>0</v>
      </c>
      <c r="AU332" s="96"/>
      <c r="AV332" s="96"/>
      <c r="AW332" s="96"/>
      <c r="AX332" s="96"/>
      <c r="AY332" s="96"/>
      <c r="AZ332" s="96"/>
      <c r="BA332" s="96"/>
      <c r="BB332" s="96"/>
      <c r="BC332" s="96"/>
      <c r="BD332" s="96"/>
      <c r="BE332" s="96"/>
      <c r="BF332" s="96"/>
      <c r="BG332" s="96"/>
      <c r="BH332" s="96"/>
    </row>
    <row r="333" spans="1:60" x14ac:dyDescent="0.2">
      <c r="A333" s="100">
        <v>0.6</v>
      </c>
      <c r="B333" s="96" t="s">
        <v>3482</v>
      </c>
      <c r="C333" s="96">
        <v>162106</v>
      </c>
      <c r="D333" s="96">
        <v>999202310</v>
      </c>
      <c r="E333" s="154">
        <v>0</v>
      </c>
      <c r="F333" s="154">
        <v>0</v>
      </c>
      <c r="G333" s="154">
        <v>0</v>
      </c>
      <c r="H333" s="154">
        <v>0</v>
      </c>
      <c r="I333" s="154">
        <v>0</v>
      </c>
      <c r="J333" s="154">
        <v>0</v>
      </c>
      <c r="K333" s="154">
        <v>0</v>
      </c>
      <c r="L333" s="154">
        <v>0</v>
      </c>
      <c r="M333" s="154">
        <v>0</v>
      </c>
      <c r="N333" s="96" t="s">
        <v>4028</v>
      </c>
      <c r="O333" s="96" t="s">
        <v>3484</v>
      </c>
      <c r="P333" s="96">
        <v>4</v>
      </c>
      <c r="Q333" s="96">
        <v>2023</v>
      </c>
      <c r="R333" s="96" t="s">
        <v>3060</v>
      </c>
      <c r="S333" s="96" t="s">
        <v>3485</v>
      </c>
      <c r="T333" s="155">
        <v>45224</v>
      </c>
      <c r="U333" s="155">
        <v>45225</v>
      </c>
      <c r="V333" s="155">
        <v>45227</v>
      </c>
      <c r="W333" s="96" t="s">
        <v>2986</v>
      </c>
      <c r="X333" s="96" t="s">
        <v>3486</v>
      </c>
      <c r="Y333" s="96"/>
      <c r="Z333" s="96" t="s">
        <v>3063</v>
      </c>
      <c r="AA333" s="96">
        <v>2769</v>
      </c>
      <c r="AB333" s="155">
        <v>45187</v>
      </c>
      <c r="AC333" s="155">
        <v>45746</v>
      </c>
      <c r="AD333" s="96">
        <v>8999990341</v>
      </c>
      <c r="AE333" s="96" t="s">
        <v>3487</v>
      </c>
      <c r="AF333" s="96">
        <v>3</v>
      </c>
      <c r="AG333" s="96" t="s">
        <v>3488</v>
      </c>
      <c r="AH333" s="96" t="s">
        <v>3489</v>
      </c>
      <c r="AI333" s="154">
        <v>0</v>
      </c>
      <c r="AJ333" s="154">
        <v>0</v>
      </c>
      <c r="AK333" s="154">
        <v>0</v>
      </c>
      <c r="AL333" s="154">
        <v>0</v>
      </c>
      <c r="AM333" s="154">
        <v>0</v>
      </c>
      <c r="AN333" s="154">
        <v>0</v>
      </c>
      <c r="AO333" s="154">
        <v>0</v>
      </c>
      <c r="AP333" s="154">
        <v>0</v>
      </c>
      <c r="AQ333" s="154">
        <v>0</v>
      </c>
      <c r="AR333" s="96" t="s">
        <v>3496</v>
      </c>
      <c r="AS333" s="96" t="s">
        <v>3491</v>
      </c>
      <c r="AT333" s="96">
        <v>0</v>
      </c>
      <c r="AU333" s="96"/>
      <c r="AV333" s="96"/>
      <c r="AW333" s="96"/>
      <c r="AX333" s="96"/>
      <c r="AY333" s="96"/>
      <c r="AZ333" s="96"/>
      <c r="BA333" s="96"/>
      <c r="BB333" s="96"/>
      <c r="BC333" s="96"/>
      <c r="BD333" s="96"/>
      <c r="BE333" s="96"/>
      <c r="BF333" s="96"/>
      <c r="BG333" s="96"/>
      <c r="BH333" s="96"/>
    </row>
    <row r="334" spans="1:60" x14ac:dyDescent="0.2">
      <c r="A334" s="100">
        <v>0.6</v>
      </c>
      <c r="B334" s="96" t="s">
        <v>3482</v>
      </c>
      <c r="C334" s="96">
        <v>162173</v>
      </c>
      <c r="D334" s="96">
        <v>999202310</v>
      </c>
      <c r="E334" s="154">
        <v>0</v>
      </c>
      <c r="F334" s="154">
        <v>0</v>
      </c>
      <c r="G334" s="154">
        <v>0</v>
      </c>
      <c r="H334" s="154">
        <v>0</v>
      </c>
      <c r="I334" s="154">
        <v>0</v>
      </c>
      <c r="J334" s="154">
        <v>0</v>
      </c>
      <c r="K334" s="154">
        <v>0</v>
      </c>
      <c r="L334" s="154">
        <v>0</v>
      </c>
      <c r="M334" s="154">
        <v>0</v>
      </c>
      <c r="N334" s="96" t="s">
        <v>4029</v>
      </c>
      <c r="O334" s="96" t="s">
        <v>3484</v>
      </c>
      <c r="P334" s="96">
        <v>4</v>
      </c>
      <c r="Q334" s="96">
        <v>2023</v>
      </c>
      <c r="R334" s="96" t="s">
        <v>3060</v>
      </c>
      <c r="S334" s="96" t="s">
        <v>3485</v>
      </c>
      <c r="T334" s="155">
        <v>45231</v>
      </c>
      <c r="U334" s="155">
        <v>45232</v>
      </c>
      <c r="V334" s="155">
        <v>45233</v>
      </c>
      <c r="W334" s="96" t="s">
        <v>2986</v>
      </c>
      <c r="X334" s="96" t="s">
        <v>3486</v>
      </c>
      <c r="Y334" s="96"/>
      <c r="Z334" s="96" t="s">
        <v>3063</v>
      </c>
      <c r="AA334" s="96">
        <v>2769</v>
      </c>
      <c r="AB334" s="155">
        <v>45187</v>
      </c>
      <c r="AC334" s="155">
        <v>45746</v>
      </c>
      <c r="AD334" s="96">
        <v>8999990341</v>
      </c>
      <c r="AE334" s="96" t="s">
        <v>3487</v>
      </c>
      <c r="AF334" s="96">
        <v>3</v>
      </c>
      <c r="AG334" s="96" t="s">
        <v>3488</v>
      </c>
      <c r="AH334" s="96" t="s">
        <v>3489</v>
      </c>
      <c r="AI334" s="154">
        <v>0</v>
      </c>
      <c r="AJ334" s="154">
        <v>0</v>
      </c>
      <c r="AK334" s="154">
        <v>0</v>
      </c>
      <c r="AL334" s="154">
        <v>0</v>
      </c>
      <c r="AM334" s="154">
        <v>0</v>
      </c>
      <c r="AN334" s="154">
        <v>0</v>
      </c>
      <c r="AO334" s="154">
        <v>0</v>
      </c>
      <c r="AP334" s="154">
        <v>0</v>
      </c>
      <c r="AQ334" s="154">
        <v>0</v>
      </c>
      <c r="AR334" s="96" t="s">
        <v>3496</v>
      </c>
      <c r="AS334" s="96" t="s">
        <v>3491</v>
      </c>
      <c r="AT334" s="96">
        <v>0</v>
      </c>
      <c r="AU334" s="96"/>
      <c r="AV334" s="96"/>
      <c r="AW334" s="96"/>
      <c r="AX334" s="96"/>
      <c r="AY334" s="96"/>
      <c r="AZ334" s="96"/>
      <c r="BA334" s="96"/>
      <c r="BB334" s="96"/>
      <c r="BC334" s="96"/>
      <c r="BD334" s="96"/>
      <c r="BE334" s="96"/>
      <c r="BF334" s="96"/>
      <c r="BG334" s="96"/>
      <c r="BH334" s="96"/>
    </row>
    <row r="335" spans="1:60" x14ac:dyDescent="0.2">
      <c r="A335" s="100">
        <v>0.6</v>
      </c>
      <c r="B335" s="96" t="s">
        <v>3482</v>
      </c>
      <c r="C335" s="96">
        <v>162186</v>
      </c>
      <c r="D335" s="96">
        <v>999202310</v>
      </c>
      <c r="E335" s="154">
        <v>0</v>
      </c>
      <c r="F335" s="154">
        <v>3919148</v>
      </c>
      <c r="G335" s="154">
        <v>0</v>
      </c>
      <c r="H335" s="154">
        <v>0</v>
      </c>
      <c r="I335" s="154">
        <v>0</v>
      </c>
      <c r="J335" s="154">
        <v>0</v>
      </c>
      <c r="K335" s="154">
        <v>0</v>
      </c>
      <c r="L335" s="154">
        <v>0</v>
      </c>
      <c r="M335" s="154">
        <v>3919148</v>
      </c>
      <c r="N335" s="96" t="s">
        <v>4030</v>
      </c>
      <c r="O335" s="96" t="s">
        <v>3484</v>
      </c>
      <c r="P335" s="96">
        <v>4</v>
      </c>
      <c r="Q335" s="96">
        <v>2023</v>
      </c>
      <c r="R335" s="96" t="s">
        <v>3060</v>
      </c>
      <c r="S335" s="96" t="s">
        <v>3485</v>
      </c>
      <c r="T335" s="155">
        <v>45232</v>
      </c>
      <c r="U335" s="155">
        <v>45234</v>
      </c>
      <c r="V335" s="155">
        <v>45238</v>
      </c>
      <c r="W335" s="96" t="s">
        <v>2986</v>
      </c>
      <c r="X335" s="96" t="s">
        <v>3486</v>
      </c>
      <c r="Y335" s="96"/>
      <c r="Z335" s="96" t="s">
        <v>3063</v>
      </c>
      <c r="AA335" s="96">
        <v>2769</v>
      </c>
      <c r="AB335" s="155">
        <v>45187</v>
      </c>
      <c r="AC335" s="155">
        <v>45746</v>
      </c>
      <c r="AD335" s="96">
        <v>8999990341</v>
      </c>
      <c r="AE335" s="96" t="s">
        <v>3487</v>
      </c>
      <c r="AF335" s="96">
        <v>3</v>
      </c>
      <c r="AG335" s="96" t="s">
        <v>3488</v>
      </c>
      <c r="AH335" s="96" t="s">
        <v>3489</v>
      </c>
      <c r="AI335" s="154">
        <v>0</v>
      </c>
      <c r="AJ335" s="154">
        <v>2351488.7999999998</v>
      </c>
      <c r="AK335" s="154">
        <v>0</v>
      </c>
      <c r="AL335" s="154">
        <v>0</v>
      </c>
      <c r="AM335" s="154">
        <v>0</v>
      </c>
      <c r="AN335" s="154">
        <v>0</v>
      </c>
      <c r="AO335" s="154">
        <v>0</v>
      </c>
      <c r="AP335" s="154">
        <v>0</v>
      </c>
      <c r="AQ335" s="154">
        <v>2351488.7999999998</v>
      </c>
      <c r="AR335" s="96" t="s">
        <v>3490</v>
      </c>
      <c r="AS335" s="96" t="s">
        <v>3491</v>
      </c>
      <c r="AT335" s="96" t="s">
        <v>4031</v>
      </c>
      <c r="AU335" s="96"/>
      <c r="AV335" s="96"/>
      <c r="AW335" s="96"/>
      <c r="AX335" s="96"/>
      <c r="AY335" s="96"/>
      <c r="AZ335" s="96"/>
      <c r="BA335" s="96"/>
      <c r="BB335" s="96"/>
      <c r="BC335" s="96"/>
      <c r="BD335" s="96"/>
      <c r="BE335" s="96"/>
      <c r="BF335" s="96"/>
      <c r="BG335" s="96"/>
      <c r="BH335" s="96"/>
    </row>
    <row r="336" spans="1:60" x14ac:dyDescent="0.2">
      <c r="A336" s="100">
        <v>0.6</v>
      </c>
      <c r="B336" s="96" t="s">
        <v>3482</v>
      </c>
      <c r="C336" s="96">
        <v>162304</v>
      </c>
      <c r="D336" s="96">
        <v>999202310</v>
      </c>
      <c r="E336" s="154">
        <v>0</v>
      </c>
      <c r="F336" s="154">
        <v>0</v>
      </c>
      <c r="G336" s="154">
        <v>0</v>
      </c>
      <c r="H336" s="154">
        <v>0</v>
      </c>
      <c r="I336" s="154">
        <v>0</v>
      </c>
      <c r="J336" s="154">
        <v>0</v>
      </c>
      <c r="K336" s="154">
        <v>0</v>
      </c>
      <c r="L336" s="154">
        <v>0</v>
      </c>
      <c r="M336" s="154">
        <v>0</v>
      </c>
      <c r="N336" s="96" t="s">
        <v>4032</v>
      </c>
      <c r="O336" s="96" t="s">
        <v>3484</v>
      </c>
      <c r="P336" s="96">
        <v>4</v>
      </c>
      <c r="Q336" s="96">
        <v>2023</v>
      </c>
      <c r="R336" s="96" t="s">
        <v>3060</v>
      </c>
      <c r="S336" s="96" t="s">
        <v>3485</v>
      </c>
      <c r="T336" s="155">
        <v>45245</v>
      </c>
      <c r="U336" s="155">
        <v>45246</v>
      </c>
      <c r="V336" s="155">
        <v>45247</v>
      </c>
      <c r="W336" s="96" t="s">
        <v>2986</v>
      </c>
      <c r="X336" s="96" t="s">
        <v>3486</v>
      </c>
      <c r="Y336" s="96"/>
      <c r="Z336" s="96" t="s">
        <v>3063</v>
      </c>
      <c r="AA336" s="96">
        <v>2769</v>
      </c>
      <c r="AB336" s="155">
        <v>45187</v>
      </c>
      <c r="AC336" s="155">
        <v>45746</v>
      </c>
      <c r="AD336" s="96">
        <v>8999990341</v>
      </c>
      <c r="AE336" s="96" t="s">
        <v>3487</v>
      </c>
      <c r="AF336" s="96">
        <v>3</v>
      </c>
      <c r="AG336" s="96" t="s">
        <v>3488</v>
      </c>
      <c r="AH336" s="96" t="s">
        <v>3489</v>
      </c>
      <c r="AI336" s="154">
        <v>0</v>
      </c>
      <c r="AJ336" s="154">
        <v>0</v>
      </c>
      <c r="AK336" s="154">
        <v>0</v>
      </c>
      <c r="AL336" s="154">
        <v>0</v>
      </c>
      <c r="AM336" s="154">
        <v>0</v>
      </c>
      <c r="AN336" s="154">
        <v>0</v>
      </c>
      <c r="AO336" s="154">
        <v>0</v>
      </c>
      <c r="AP336" s="154">
        <v>0</v>
      </c>
      <c r="AQ336" s="154">
        <v>0</v>
      </c>
      <c r="AR336" s="96" t="s">
        <v>3496</v>
      </c>
      <c r="AS336" s="96" t="s">
        <v>3491</v>
      </c>
      <c r="AT336" s="96">
        <v>0</v>
      </c>
      <c r="AU336" s="96"/>
      <c r="AV336" s="96"/>
      <c r="AW336" s="96"/>
      <c r="AX336" s="96"/>
      <c r="AY336" s="96"/>
      <c r="AZ336" s="96"/>
      <c r="BA336" s="96"/>
      <c r="BB336" s="96"/>
      <c r="BC336" s="96"/>
      <c r="BD336" s="96"/>
      <c r="BE336" s="96"/>
      <c r="BF336" s="96"/>
      <c r="BG336" s="96"/>
      <c r="BH336" s="96"/>
    </row>
    <row r="337" spans="1:60" x14ac:dyDescent="0.2">
      <c r="A337" s="100">
        <v>0.6</v>
      </c>
      <c r="B337" s="96" t="s">
        <v>3482</v>
      </c>
      <c r="C337" s="96">
        <v>162322</v>
      </c>
      <c r="D337" s="96">
        <v>999202310</v>
      </c>
      <c r="E337" s="154">
        <v>0</v>
      </c>
      <c r="F337" s="154">
        <v>0</v>
      </c>
      <c r="G337" s="154">
        <v>0</v>
      </c>
      <c r="H337" s="154">
        <v>0</v>
      </c>
      <c r="I337" s="154">
        <v>0</v>
      </c>
      <c r="J337" s="154">
        <v>0</v>
      </c>
      <c r="K337" s="154">
        <v>0</v>
      </c>
      <c r="L337" s="154">
        <v>0</v>
      </c>
      <c r="M337" s="154">
        <v>0</v>
      </c>
      <c r="N337" s="96" t="s">
        <v>4033</v>
      </c>
      <c r="O337" s="96" t="s">
        <v>3484</v>
      </c>
      <c r="P337" s="96">
        <v>4</v>
      </c>
      <c r="Q337" s="96">
        <v>2023</v>
      </c>
      <c r="R337" s="96" t="s">
        <v>3060</v>
      </c>
      <c r="S337" s="96" t="s">
        <v>3485</v>
      </c>
      <c r="T337" s="155">
        <v>45246</v>
      </c>
      <c r="U337" s="155">
        <v>45247</v>
      </c>
      <c r="V337" s="155">
        <v>45247</v>
      </c>
      <c r="W337" s="96" t="s">
        <v>2986</v>
      </c>
      <c r="X337" s="96" t="s">
        <v>3486</v>
      </c>
      <c r="Y337" s="96"/>
      <c r="Z337" s="96" t="s">
        <v>3063</v>
      </c>
      <c r="AA337" s="96">
        <v>2769</v>
      </c>
      <c r="AB337" s="155">
        <v>45187</v>
      </c>
      <c r="AC337" s="155">
        <v>45746</v>
      </c>
      <c r="AD337" s="96">
        <v>8999990341</v>
      </c>
      <c r="AE337" s="96" t="s">
        <v>3487</v>
      </c>
      <c r="AF337" s="96">
        <v>3</v>
      </c>
      <c r="AG337" s="96" t="s">
        <v>3488</v>
      </c>
      <c r="AH337" s="96" t="s">
        <v>3489</v>
      </c>
      <c r="AI337" s="154">
        <v>0</v>
      </c>
      <c r="AJ337" s="154">
        <v>0</v>
      </c>
      <c r="AK337" s="154">
        <v>0</v>
      </c>
      <c r="AL337" s="154">
        <v>0</v>
      </c>
      <c r="AM337" s="154">
        <v>0</v>
      </c>
      <c r="AN337" s="154">
        <v>0</v>
      </c>
      <c r="AO337" s="154">
        <v>0</v>
      </c>
      <c r="AP337" s="154">
        <v>0</v>
      </c>
      <c r="AQ337" s="154">
        <v>0</v>
      </c>
      <c r="AR337" s="96" t="s">
        <v>3496</v>
      </c>
      <c r="AS337" s="96" t="s">
        <v>3491</v>
      </c>
      <c r="AT337" s="96">
        <v>0</v>
      </c>
      <c r="AU337" s="96"/>
      <c r="AV337" s="96"/>
      <c r="AW337" s="96"/>
      <c r="AX337" s="96"/>
      <c r="AY337" s="96"/>
      <c r="AZ337" s="96"/>
      <c r="BA337" s="96"/>
      <c r="BB337" s="96"/>
      <c r="BC337" s="96"/>
      <c r="BD337" s="96"/>
      <c r="BE337" s="96"/>
      <c r="BF337" s="96"/>
      <c r="BG337" s="96"/>
      <c r="BH337" s="96"/>
    </row>
    <row r="338" spans="1:60" x14ac:dyDescent="0.2">
      <c r="A338" s="100">
        <v>0.6</v>
      </c>
      <c r="B338" s="96" t="s">
        <v>3482</v>
      </c>
      <c r="C338" s="96">
        <v>162326</v>
      </c>
      <c r="D338" s="96">
        <v>999202310</v>
      </c>
      <c r="E338" s="154">
        <v>0</v>
      </c>
      <c r="F338" s="154">
        <v>0</v>
      </c>
      <c r="G338" s="154">
        <v>0</v>
      </c>
      <c r="H338" s="154">
        <v>0</v>
      </c>
      <c r="I338" s="154">
        <v>0</v>
      </c>
      <c r="J338" s="154">
        <v>0</v>
      </c>
      <c r="K338" s="154">
        <v>0</v>
      </c>
      <c r="L338" s="154">
        <v>0</v>
      </c>
      <c r="M338" s="154">
        <v>0</v>
      </c>
      <c r="N338" s="96" t="s">
        <v>4034</v>
      </c>
      <c r="O338" s="96" t="s">
        <v>3484</v>
      </c>
      <c r="P338" s="96">
        <v>4</v>
      </c>
      <c r="Q338" s="96">
        <v>2023</v>
      </c>
      <c r="R338" s="96" t="s">
        <v>3060</v>
      </c>
      <c r="S338" s="96" t="s">
        <v>3485</v>
      </c>
      <c r="T338" s="155">
        <v>45246</v>
      </c>
      <c r="U338" s="155">
        <v>45247</v>
      </c>
      <c r="V338" s="155">
        <v>45247</v>
      </c>
      <c r="W338" s="96" t="s">
        <v>2986</v>
      </c>
      <c r="X338" s="96" t="s">
        <v>3486</v>
      </c>
      <c r="Y338" s="96"/>
      <c r="Z338" s="96" t="s">
        <v>3063</v>
      </c>
      <c r="AA338" s="96">
        <v>2769</v>
      </c>
      <c r="AB338" s="155">
        <v>45187</v>
      </c>
      <c r="AC338" s="155">
        <v>45746</v>
      </c>
      <c r="AD338" s="96">
        <v>8999990341</v>
      </c>
      <c r="AE338" s="96" t="s">
        <v>3487</v>
      </c>
      <c r="AF338" s="96">
        <v>3</v>
      </c>
      <c r="AG338" s="96" t="s">
        <v>3488</v>
      </c>
      <c r="AH338" s="96" t="s">
        <v>3489</v>
      </c>
      <c r="AI338" s="154">
        <v>0</v>
      </c>
      <c r="AJ338" s="154">
        <v>0</v>
      </c>
      <c r="AK338" s="154">
        <v>0</v>
      </c>
      <c r="AL338" s="154">
        <v>0</v>
      </c>
      <c r="AM338" s="154">
        <v>0</v>
      </c>
      <c r="AN338" s="154">
        <v>0</v>
      </c>
      <c r="AO338" s="154">
        <v>0</v>
      </c>
      <c r="AP338" s="154">
        <v>0</v>
      </c>
      <c r="AQ338" s="154">
        <v>0</v>
      </c>
      <c r="AR338" s="96" t="s">
        <v>3496</v>
      </c>
      <c r="AS338" s="96" t="s">
        <v>3491</v>
      </c>
      <c r="AT338" s="96">
        <v>0</v>
      </c>
      <c r="AU338" s="96"/>
      <c r="AV338" s="96"/>
      <c r="AW338" s="96"/>
      <c r="AX338" s="96"/>
      <c r="AY338" s="96"/>
      <c r="AZ338" s="96"/>
      <c r="BA338" s="96"/>
      <c r="BB338" s="96"/>
      <c r="BC338" s="96"/>
      <c r="BD338" s="96"/>
      <c r="BE338" s="96"/>
      <c r="BF338" s="96"/>
      <c r="BG338" s="96"/>
      <c r="BH338" s="96"/>
    </row>
    <row r="339" spans="1:60" x14ac:dyDescent="0.2">
      <c r="A339" s="100">
        <v>0.6</v>
      </c>
      <c r="B339" s="96" t="s">
        <v>3482</v>
      </c>
      <c r="C339" s="96">
        <v>162355</v>
      </c>
      <c r="D339" s="96">
        <v>999202310</v>
      </c>
      <c r="E339" s="154">
        <v>0</v>
      </c>
      <c r="F339" s="154">
        <v>0</v>
      </c>
      <c r="G339" s="154">
        <v>0</v>
      </c>
      <c r="H339" s="154">
        <v>0</v>
      </c>
      <c r="I339" s="154">
        <v>0</v>
      </c>
      <c r="J339" s="154">
        <v>0</v>
      </c>
      <c r="K339" s="154">
        <v>0</v>
      </c>
      <c r="L339" s="154">
        <v>0</v>
      </c>
      <c r="M339" s="154">
        <v>0</v>
      </c>
      <c r="N339" s="96" t="s">
        <v>4035</v>
      </c>
      <c r="O339" s="96" t="s">
        <v>3484</v>
      </c>
      <c r="P339" s="96">
        <v>4</v>
      </c>
      <c r="Q339" s="96">
        <v>2023</v>
      </c>
      <c r="R339" s="96" t="s">
        <v>3060</v>
      </c>
      <c r="S339" s="96" t="s">
        <v>3485</v>
      </c>
      <c r="T339" s="155">
        <v>45234</v>
      </c>
      <c r="U339" s="155">
        <v>45250</v>
      </c>
      <c r="V339" s="155">
        <v>45251</v>
      </c>
      <c r="W339" s="96" t="s">
        <v>2986</v>
      </c>
      <c r="X339" s="96" t="s">
        <v>3486</v>
      </c>
      <c r="Y339" s="96"/>
      <c r="Z339" s="96" t="s">
        <v>3063</v>
      </c>
      <c r="AA339" s="96">
        <v>2769</v>
      </c>
      <c r="AB339" s="155">
        <v>45187</v>
      </c>
      <c r="AC339" s="155">
        <v>45746</v>
      </c>
      <c r="AD339" s="96">
        <v>8999990341</v>
      </c>
      <c r="AE339" s="96" t="s">
        <v>3487</v>
      </c>
      <c r="AF339" s="96">
        <v>3</v>
      </c>
      <c r="AG339" s="96" t="s">
        <v>3488</v>
      </c>
      <c r="AH339" s="96" t="s">
        <v>3489</v>
      </c>
      <c r="AI339" s="154">
        <v>0</v>
      </c>
      <c r="AJ339" s="154">
        <v>0</v>
      </c>
      <c r="AK339" s="154">
        <v>0</v>
      </c>
      <c r="AL339" s="154">
        <v>0</v>
      </c>
      <c r="AM339" s="154">
        <v>0</v>
      </c>
      <c r="AN339" s="154">
        <v>0</v>
      </c>
      <c r="AO339" s="154">
        <v>0</v>
      </c>
      <c r="AP339" s="154">
        <v>0</v>
      </c>
      <c r="AQ339" s="154">
        <v>0</v>
      </c>
      <c r="AR339" s="96" t="s">
        <v>3496</v>
      </c>
      <c r="AS339" s="96" t="s">
        <v>3491</v>
      </c>
      <c r="AT339" s="96">
        <v>0</v>
      </c>
      <c r="AU339" s="96"/>
      <c r="AV339" s="96"/>
      <c r="AW339" s="96"/>
      <c r="AX339" s="96"/>
      <c r="AY339" s="96"/>
      <c r="AZ339" s="96"/>
      <c r="BA339" s="96"/>
      <c r="BB339" s="96"/>
      <c r="BC339" s="96"/>
      <c r="BD339" s="96"/>
      <c r="BE339" s="96"/>
      <c r="BF339" s="96"/>
      <c r="BG339" s="96"/>
      <c r="BH339" s="96"/>
    </row>
    <row r="340" spans="1:60" x14ac:dyDescent="0.2">
      <c r="A340" s="100">
        <v>0.6</v>
      </c>
      <c r="B340" s="96" t="s">
        <v>3482</v>
      </c>
      <c r="C340" s="96">
        <v>162361</v>
      </c>
      <c r="D340" s="96">
        <v>999202310</v>
      </c>
      <c r="E340" s="154">
        <v>0</v>
      </c>
      <c r="F340" s="154">
        <v>0</v>
      </c>
      <c r="G340" s="154">
        <v>0</v>
      </c>
      <c r="H340" s="154">
        <v>0</v>
      </c>
      <c r="I340" s="154">
        <v>0</v>
      </c>
      <c r="J340" s="154">
        <v>0</v>
      </c>
      <c r="K340" s="154">
        <v>0</v>
      </c>
      <c r="L340" s="154">
        <v>0</v>
      </c>
      <c r="M340" s="154">
        <v>0</v>
      </c>
      <c r="N340" s="96" t="s">
        <v>4036</v>
      </c>
      <c r="O340" s="96" t="s">
        <v>3484</v>
      </c>
      <c r="P340" s="96">
        <v>4</v>
      </c>
      <c r="Q340" s="96">
        <v>2023</v>
      </c>
      <c r="R340" s="96" t="s">
        <v>3060</v>
      </c>
      <c r="S340" s="96" t="s">
        <v>3485</v>
      </c>
      <c r="T340" s="155">
        <v>45251</v>
      </c>
      <c r="U340" s="155">
        <v>45252</v>
      </c>
      <c r="V340" s="155">
        <v>45254</v>
      </c>
      <c r="W340" s="96" t="s">
        <v>2986</v>
      </c>
      <c r="X340" s="96" t="s">
        <v>3486</v>
      </c>
      <c r="Y340" s="96"/>
      <c r="Z340" s="96" t="s">
        <v>3063</v>
      </c>
      <c r="AA340" s="96">
        <v>2769</v>
      </c>
      <c r="AB340" s="155">
        <v>45187</v>
      </c>
      <c r="AC340" s="155">
        <v>45746</v>
      </c>
      <c r="AD340" s="96">
        <v>8999990341</v>
      </c>
      <c r="AE340" s="96" t="s">
        <v>3487</v>
      </c>
      <c r="AF340" s="96">
        <v>3</v>
      </c>
      <c r="AG340" s="96" t="s">
        <v>3488</v>
      </c>
      <c r="AH340" s="96" t="s">
        <v>3489</v>
      </c>
      <c r="AI340" s="154">
        <v>0</v>
      </c>
      <c r="AJ340" s="154">
        <v>0</v>
      </c>
      <c r="AK340" s="154">
        <v>0</v>
      </c>
      <c r="AL340" s="154">
        <v>0</v>
      </c>
      <c r="AM340" s="154">
        <v>0</v>
      </c>
      <c r="AN340" s="154">
        <v>0</v>
      </c>
      <c r="AO340" s="154">
        <v>0</v>
      </c>
      <c r="AP340" s="154">
        <v>0</v>
      </c>
      <c r="AQ340" s="154">
        <v>0</v>
      </c>
      <c r="AR340" s="96" t="s">
        <v>3496</v>
      </c>
      <c r="AS340" s="96" t="s">
        <v>3491</v>
      </c>
      <c r="AT340" s="96">
        <v>0</v>
      </c>
      <c r="AU340" s="96"/>
      <c r="AV340" s="96"/>
      <c r="AW340" s="96"/>
      <c r="AX340" s="96"/>
      <c r="AY340" s="96"/>
      <c r="AZ340" s="96"/>
      <c r="BA340" s="96"/>
      <c r="BB340" s="96"/>
      <c r="BC340" s="96"/>
      <c r="BD340" s="96"/>
      <c r="BE340" s="96"/>
      <c r="BF340" s="96"/>
      <c r="BG340" s="96"/>
      <c r="BH340" s="96"/>
    </row>
    <row r="341" spans="1:60" x14ac:dyDescent="0.2">
      <c r="A341" s="100">
        <v>0.6</v>
      </c>
      <c r="B341" s="96" t="s">
        <v>3482</v>
      </c>
      <c r="C341" s="96">
        <v>162386</v>
      </c>
      <c r="D341" s="96">
        <v>999202310</v>
      </c>
      <c r="E341" s="154">
        <v>0</v>
      </c>
      <c r="F341" s="154">
        <v>0</v>
      </c>
      <c r="G341" s="154">
        <v>0</v>
      </c>
      <c r="H341" s="154">
        <v>0</v>
      </c>
      <c r="I341" s="154">
        <v>0</v>
      </c>
      <c r="J341" s="154">
        <v>0</v>
      </c>
      <c r="K341" s="154">
        <v>0</v>
      </c>
      <c r="L341" s="154">
        <v>0</v>
      </c>
      <c r="M341" s="154">
        <v>0</v>
      </c>
      <c r="N341" s="96" t="s">
        <v>4037</v>
      </c>
      <c r="O341" s="96" t="s">
        <v>3484</v>
      </c>
      <c r="P341" s="96">
        <v>4</v>
      </c>
      <c r="Q341" s="96">
        <v>2023</v>
      </c>
      <c r="R341" s="96" t="s">
        <v>3060</v>
      </c>
      <c r="S341" s="96" t="s">
        <v>3485</v>
      </c>
      <c r="T341" s="155">
        <v>45252</v>
      </c>
      <c r="U341" s="155">
        <v>45253</v>
      </c>
      <c r="V341" s="155">
        <v>45254</v>
      </c>
      <c r="W341" s="96" t="s">
        <v>2986</v>
      </c>
      <c r="X341" s="96" t="s">
        <v>3486</v>
      </c>
      <c r="Y341" s="96"/>
      <c r="Z341" s="96" t="s">
        <v>3063</v>
      </c>
      <c r="AA341" s="96">
        <v>2769</v>
      </c>
      <c r="AB341" s="155">
        <v>45187</v>
      </c>
      <c r="AC341" s="155">
        <v>45746</v>
      </c>
      <c r="AD341" s="96">
        <v>8999990341</v>
      </c>
      <c r="AE341" s="96" t="s">
        <v>3487</v>
      </c>
      <c r="AF341" s="96">
        <v>3</v>
      </c>
      <c r="AG341" s="96" t="s">
        <v>3488</v>
      </c>
      <c r="AH341" s="96" t="s">
        <v>3489</v>
      </c>
      <c r="AI341" s="154">
        <v>0</v>
      </c>
      <c r="AJ341" s="154">
        <v>0</v>
      </c>
      <c r="AK341" s="154">
        <v>0</v>
      </c>
      <c r="AL341" s="154">
        <v>0</v>
      </c>
      <c r="AM341" s="154">
        <v>0</v>
      </c>
      <c r="AN341" s="154">
        <v>0</v>
      </c>
      <c r="AO341" s="154">
        <v>0</v>
      </c>
      <c r="AP341" s="154">
        <v>0</v>
      </c>
      <c r="AQ341" s="154">
        <v>0</v>
      </c>
      <c r="AR341" s="96" t="s">
        <v>3496</v>
      </c>
      <c r="AS341" s="96" t="s">
        <v>3491</v>
      </c>
      <c r="AT341" s="96">
        <v>0</v>
      </c>
      <c r="AU341" s="96"/>
      <c r="AV341" s="96"/>
      <c r="AW341" s="96"/>
      <c r="AX341" s="96"/>
      <c r="AY341" s="96"/>
      <c r="AZ341" s="96"/>
      <c r="BA341" s="96"/>
      <c r="BB341" s="96"/>
      <c r="BC341" s="96"/>
      <c r="BD341" s="96"/>
      <c r="BE341" s="96"/>
      <c r="BF341" s="96"/>
      <c r="BG341" s="96"/>
      <c r="BH341" s="96"/>
    </row>
    <row r="342" spans="1:60" x14ac:dyDescent="0.2">
      <c r="A342" s="100">
        <v>0.6</v>
      </c>
      <c r="B342" s="96" t="s">
        <v>3482</v>
      </c>
      <c r="C342" s="96">
        <v>162102</v>
      </c>
      <c r="D342" s="96">
        <v>999202310</v>
      </c>
      <c r="E342" s="154">
        <v>0</v>
      </c>
      <c r="F342" s="154">
        <v>1697392</v>
      </c>
      <c r="G342" s="154">
        <v>0</v>
      </c>
      <c r="H342" s="154">
        <v>0</v>
      </c>
      <c r="I342" s="154">
        <v>0</v>
      </c>
      <c r="J342" s="154">
        <v>0</v>
      </c>
      <c r="K342" s="154">
        <v>0</v>
      </c>
      <c r="L342" s="154">
        <v>0</v>
      </c>
      <c r="M342" s="154">
        <v>1697392</v>
      </c>
      <c r="N342" s="96" t="s">
        <v>4038</v>
      </c>
      <c r="O342" s="96" t="s">
        <v>3484</v>
      </c>
      <c r="P342" s="96">
        <v>4</v>
      </c>
      <c r="Q342" s="96">
        <v>2023</v>
      </c>
      <c r="R342" s="96" t="s">
        <v>3060</v>
      </c>
      <c r="S342" s="96" t="s">
        <v>3485</v>
      </c>
      <c r="T342" s="155">
        <v>45224</v>
      </c>
      <c r="U342" s="155">
        <v>45225</v>
      </c>
      <c r="V342" s="155">
        <v>45227</v>
      </c>
      <c r="W342" s="96" t="s">
        <v>3609</v>
      </c>
      <c r="X342" s="96" t="s">
        <v>3486</v>
      </c>
      <c r="Y342" s="96"/>
      <c r="Z342" s="96" t="s">
        <v>3063</v>
      </c>
      <c r="AA342" s="96">
        <v>2769</v>
      </c>
      <c r="AB342" s="155">
        <v>45187</v>
      </c>
      <c r="AC342" s="155">
        <v>45746</v>
      </c>
      <c r="AD342" s="96">
        <v>8999990341</v>
      </c>
      <c r="AE342" s="96" t="s">
        <v>3487</v>
      </c>
      <c r="AF342" s="96">
        <v>3</v>
      </c>
      <c r="AG342" s="96" t="s">
        <v>3488</v>
      </c>
      <c r="AH342" s="96" t="s">
        <v>3489</v>
      </c>
      <c r="AI342" s="154">
        <v>0</v>
      </c>
      <c r="AJ342" s="154">
        <v>1018435.2</v>
      </c>
      <c r="AK342" s="154">
        <v>0</v>
      </c>
      <c r="AL342" s="154">
        <v>0</v>
      </c>
      <c r="AM342" s="154">
        <v>0</v>
      </c>
      <c r="AN342" s="154">
        <v>0</v>
      </c>
      <c r="AO342" s="154">
        <v>0</v>
      </c>
      <c r="AP342" s="154">
        <v>0</v>
      </c>
      <c r="AQ342" s="154">
        <v>1018435.2</v>
      </c>
      <c r="AR342" s="96" t="s">
        <v>3490</v>
      </c>
      <c r="AS342" s="96" t="s">
        <v>3491</v>
      </c>
      <c r="AT342" s="96" t="s">
        <v>4039</v>
      </c>
      <c r="AU342" s="96"/>
      <c r="AV342" s="96"/>
      <c r="AW342" s="96"/>
      <c r="AX342" s="96"/>
      <c r="AY342" s="96"/>
      <c r="AZ342" s="96"/>
      <c r="BA342" s="96"/>
      <c r="BB342" s="96"/>
      <c r="BC342" s="96"/>
      <c r="BD342" s="96"/>
      <c r="BE342" s="96"/>
      <c r="BF342" s="96"/>
      <c r="BG342" s="96"/>
      <c r="BH342" s="96"/>
    </row>
    <row r="343" spans="1:60" x14ac:dyDescent="0.2">
      <c r="A343" s="100">
        <v>0.6</v>
      </c>
      <c r="B343" s="96" t="s">
        <v>3482</v>
      </c>
      <c r="C343" s="96">
        <v>162108</v>
      </c>
      <c r="D343" s="96">
        <v>999202310</v>
      </c>
      <c r="E343" s="154">
        <v>0</v>
      </c>
      <c r="F343" s="154">
        <v>445000</v>
      </c>
      <c r="G343" s="154">
        <v>0</v>
      </c>
      <c r="H343" s="154">
        <v>0</v>
      </c>
      <c r="I343" s="154">
        <v>0</v>
      </c>
      <c r="J343" s="154">
        <v>0</v>
      </c>
      <c r="K343" s="154">
        <v>0</v>
      </c>
      <c r="L343" s="154">
        <v>0</v>
      </c>
      <c r="M343" s="154">
        <v>445000</v>
      </c>
      <c r="N343" s="96" t="s">
        <v>4040</v>
      </c>
      <c r="O343" s="96" t="s">
        <v>3484</v>
      </c>
      <c r="P343" s="96">
        <v>4</v>
      </c>
      <c r="Q343" s="96">
        <v>2023</v>
      </c>
      <c r="R343" s="96" t="s">
        <v>3060</v>
      </c>
      <c r="S343" s="96" t="s">
        <v>3485</v>
      </c>
      <c r="T343" s="155">
        <v>45224</v>
      </c>
      <c r="U343" s="155">
        <v>45225</v>
      </c>
      <c r="V343" s="155">
        <v>45227</v>
      </c>
      <c r="W343" s="96" t="s">
        <v>3609</v>
      </c>
      <c r="X343" s="96" t="s">
        <v>3486</v>
      </c>
      <c r="Y343" s="96"/>
      <c r="Z343" s="96" t="s">
        <v>3063</v>
      </c>
      <c r="AA343" s="96">
        <v>2769</v>
      </c>
      <c r="AB343" s="155">
        <v>45187</v>
      </c>
      <c r="AC343" s="155">
        <v>45746</v>
      </c>
      <c r="AD343" s="96">
        <v>8999990341</v>
      </c>
      <c r="AE343" s="96" t="s">
        <v>3487</v>
      </c>
      <c r="AF343" s="96">
        <v>3</v>
      </c>
      <c r="AG343" s="96" t="s">
        <v>3488</v>
      </c>
      <c r="AH343" s="96" t="s">
        <v>3489</v>
      </c>
      <c r="AI343" s="154">
        <v>0</v>
      </c>
      <c r="AJ343" s="154">
        <v>267000</v>
      </c>
      <c r="AK343" s="154">
        <v>0</v>
      </c>
      <c r="AL343" s="154">
        <v>0</v>
      </c>
      <c r="AM343" s="154">
        <v>0</v>
      </c>
      <c r="AN343" s="154">
        <v>0</v>
      </c>
      <c r="AO343" s="154">
        <v>0</v>
      </c>
      <c r="AP343" s="154">
        <v>0</v>
      </c>
      <c r="AQ343" s="154">
        <v>267000</v>
      </c>
      <c r="AR343" s="96" t="s">
        <v>3490</v>
      </c>
      <c r="AS343" s="96" t="s">
        <v>3491</v>
      </c>
      <c r="AT343" s="96" t="s">
        <v>4041</v>
      </c>
      <c r="AU343" s="96"/>
      <c r="AV343" s="96"/>
      <c r="AW343" s="96"/>
      <c r="AX343" s="96"/>
      <c r="AY343" s="96"/>
      <c r="AZ343" s="96"/>
      <c r="BA343" s="96"/>
      <c r="BB343" s="96"/>
      <c r="BC343" s="96"/>
      <c r="BD343" s="96"/>
      <c r="BE343" s="96"/>
      <c r="BF343" s="96"/>
      <c r="BG343" s="96"/>
      <c r="BH343" s="96"/>
    </row>
    <row r="344" spans="1:60" x14ac:dyDescent="0.2">
      <c r="A344" s="100">
        <v>0.6</v>
      </c>
      <c r="B344" s="96" t="s">
        <v>3482</v>
      </c>
      <c r="C344" s="96">
        <v>162190</v>
      </c>
      <c r="D344" s="96">
        <v>999202310</v>
      </c>
      <c r="E344" s="154">
        <v>0</v>
      </c>
      <c r="F344" s="154">
        <v>161694</v>
      </c>
      <c r="G344" s="154">
        <v>0</v>
      </c>
      <c r="H344" s="154">
        <v>0</v>
      </c>
      <c r="I344" s="154">
        <v>0</v>
      </c>
      <c r="J344" s="154">
        <v>0</v>
      </c>
      <c r="K344" s="154">
        <v>0</v>
      </c>
      <c r="L344" s="154">
        <v>0</v>
      </c>
      <c r="M344" s="154">
        <v>161694</v>
      </c>
      <c r="N344" s="96" t="s">
        <v>4042</v>
      </c>
      <c r="O344" s="96" t="s">
        <v>3484</v>
      </c>
      <c r="P344" s="96">
        <v>4</v>
      </c>
      <c r="Q344" s="96">
        <v>2023</v>
      </c>
      <c r="R344" s="96" t="s">
        <v>3060</v>
      </c>
      <c r="S344" s="96" t="s">
        <v>3485</v>
      </c>
      <c r="T344" s="155">
        <v>45232</v>
      </c>
      <c r="U344" s="155">
        <v>45234</v>
      </c>
      <c r="V344" s="155">
        <v>45238</v>
      </c>
      <c r="W344" s="96" t="s">
        <v>3609</v>
      </c>
      <c r="X344" s="96" t="s">
        <v>3486</v>
      </c>
      <c r="Y344" s="96"/>
      <c r="Z344" s="96" t="s">
        <v>3063</v>
      </c>
      <c r="AA344" s="96">
        <v>2769</v>
      </c>
      <c r="AB344" s="155">
        <v>45187</v>
      </c>
      <c r="AC344" s="155">
        <v>45746</v>
      </c>
      <c r="AD344" s="96">
        <v>8999990341</v>
      </c>
      <c r="AE344" s="96" t="s">
        <v>3487</v>
      </c>
      <c r="AF344" s="96">
        <v>3</v>
      </c>
      <c r="AG344" s="96" t="s">
        <v>3488</v>
      </c>
      <c r="AH344" s="96" t="s">
        <v>3489</v>
      </c>
      <c r="AI344" s="154">
        <v>0</v>
      </c>
      <c r="AJ344" s="154">
        <v>97016.4</v>
      </c>
      <c r="AK344" s="154">
        <v>0</v>
      </c>
      <c r="AL344" s="154">
        <v>0</v>
      </c>
      <c r="AM344" s="154">
        <v>0</v>
      </c>
      <c r="AN344" s="154">
        <v>0</v>
      </c>
      <c r="AO344" s="154">
        <v>0</v>
      </c>
      <c r="AP344" s="154">
        <v>0</v>
      </c>
      <c r="AQ344" s="154">
        <v>97016.4</v>
      </c>
      <c r="AR344" s="96" t="s">
        <v>3490</v>
      </c>
      <c r="AS344" s="96" t="s">
        <v>3491</v>
      </c>
      <c r="AT344" s="96" t="s">
        <v>4043</v>
      </c>
      <c r="AU344" s="96"/>
      <c r="AV344" s="96"/>
      <c r="AW344" s="96"/>
      <c r="AX344" s="96"/>
      <c r="AY344" s="96"/>
      <c r="AZ344" s="96"/>
      <c r="BA344" s="96"/>
      <c r="BB344" s="96"/>
      <c r="BC344" s="96"/>
      <c r="BD344" s="96"/>
      <c r="BE344" s="96"/>
      <c r="BF344" s="96"/>
      <c r="BG344" s="96"/>
      <c r="BH344" s="96"/>
    </row>
    <row r="345" spans="1:60" x14ac:dyDescent="0.2">
      <c r="A345" s="100">
        <v>0.6</v>
      </c>
      <c r="B345" s="96" t="s">
        <v>3482</v>
      </c>
      <c r="C345" s="96">
        <v>162087</v>
      </c>
      <c r="D345" s="96">
        <v>999202310</v>
      </c>
      <c r="E345" s="154">
        <v>0</v>
      </c>
      <c r="F345" s="154">
        <v>146781</v>
      </c>
      <c r="G345" s="154">
        <v>0</v>
      </c>
      <c r="H345" s="154">
        <v>0</v>
      </c>
      <c r="I345" s="154">
        <v>0</v>
      </c>
      <c r="J345" s="154">
        <v>0</v>
      </c>
      <c r="K345" s="154">
        <v>0</v>
      </c>
      <c r="L345" s="154">
        <v>0</v>
      </c>
      <c r="M345" s="154">
        <v>146781</v>
      </c>
      <c r="N345" s="96" t="s">
        <v>4044</v>
      </c>
      <c r="O345" s="96" t="s">
        <v>3484</v>
      </c>
      <c r="P345" s="96">
        <v>4</v>
      </c>
      <c r="Q345" s="96">
        <v>2023</v>
      </c>
      <c r="R345" s="96" t="s">
        <v>3060</v>
      </c>
      <c r="S345" s="96" t="s">
        <v>3485</v>
      </c>
      <c r="T345" s="155">
        <v>45222</v>
      </c>
      <c r="U345" s="155">
        <v>45223</v>
      </c>
      <c r="V345" s="155">
        <v>45227</v>
      </c>
      <c r="W345" s="96" t="s">
        <v>2986</v>
      </c>
      <c r="X345" s="96" t="s">
        <v>3486</v>
      </c>
      <c r="Y345" s="96"/>
      <c r="Z345" s="96" t="s">
        <v>3063</v>
      </c>
      <c r="AA345" s="96">
        <v>2769</v>
      </c>
      <c r="AB345" s="155">
        <v>45187</v>
      </c>
      <c r="AC345" s="155">
        <v>45746</v>
      </c>
      <c r="AD345" s="96">
        <v>8999990341</v>
      </c>
      <c r="AE345" s="96" t="s">
        <v>3487</v>
      </c>
      <c r="AF345" s="96">
        <v>3</v>
      </c>
      <c r="AG345" s="96" t="s">
        <v>3488</v>
      </c>
      <c r="AH345" s="96" t="s">
        <v>3489</v>
      </c>
      <c r="AI345" s="154">
        <v>0</v>
      </c>
      <c r="AJ345" s="154">
        <v>88068.6</v>
      </c>
      <c r="AK345" s="154">
        <v>0</v>
      </c>
      <c r="AL345" s="154">
        <v>0</v>
      </c>
      <c r="AM345" s="154">
        <v>0</v>
      </c>
      <c r="AN345" s="154">
        <v>0</v>
      </c>
      <c r="AO345" s="154">
        <v>0</v>
      </c>
      <c r="AP345" s="154">
        <v>0</v>
      </c>
      <c r="AQ345" s="154">
        <v>88068.6</v>
      </c>
      <c r="AR345" s="96" t="s">
        <v>3490</v>
      </c>
      <c r="AS345" s="96" t="s">
        <v>3491</v>
      </c>
      <c r="AT345" s="96" t="s">
        <v>4045</v>
      </c>
      <c r="AU345" s="96"/>
      <c r="AV345" s="96"/>
      <c r="AW345" s="96"/>
      <c r="AX345" s="96"/>
      <c r="AY345" s="96"/>
      <c r="AZ345" s="96"/>
      <c r="BA345" s="96"/>
      <c r="BB345" s="96"/>
      <c r="BC345" s="96"/>
      <c r="BD345" s="96"/>
      <c r="BE345" s="96"/>
      <c r="BF345" s="96"/>
      <c r="BG345" s="96"/>
      <c r="BH345" s="96"/>
    </row>
    <row r="346" spans="1:60" x14ac:dyDescent="0.2">
      <c r="A346" s="100">
        <v>0.6</v>
      </c>
      <c r="B346" s="96" t="s">
        <v>3482</v>
      </c>
      <c r="C346" s="96">
        <v>162141</v>
      </c>
      <c r="D346" s="96">
        <v>999202310</v>
      </c>
      <c r="E346" s="154">
        <v>0</v>
      </c>
      <c r="F346" s="154">
        <v>0</v>
      </c>
      <c r="G346" s="154">
        <v>0</v>
      </c>
      <c r="H346" s="154">
        <v>0</v>
      </c>
      <c r="I346" s="154">
        <v>0</v>
      </c>
      <c r="J346" s="154">
        <v>0</v>
      </c>
      <c r="K346" s="154">
        <v>0</v>
      </c>
      <c r="L346" s="154">
        <v>0</v>
      </c>
      <c r="M346" s="154">
        <v>0</v>
      </c>
      <c r="N346" s="96" t="s">
        <v>4046</v>
      </c>
      <c r="O346" s="96" t="s">
        <v>3484</v>
      </c>
      <c r="P346" s="96">
        <v>4</v>
      </c>
      <c r="Q346" s="96">
        <v>2023</v>
      </c>
      <c r="R346" s="96" t="s">
        <v>3060</v>
      </c>
      <c r="S346" s="96" t="s">
        <v>3485</v>
      </c>
      <c r="T346" s="155">
        <v>45213</v>
      </c>
      <c r="U346" s="155">
        <v>45226</v>
      </c>
      <c r="V346" s="155">
        <v>45233</v>
      </c>
      <c r="W346" s="96" t="s">
        <v>2986</v>
      </c>
      <c r="X346" s="96" t="s">
        <v>3568</v>
      </c>
      <c r="Y346" s="96"/>
      <c r="Z346" s="96" t="s">
        <v>3063</v>
      </c>
      <c r="AA346" s="96">
        <v>2769</v>
      </c>
      <c r="AB346" s="155">
        <v>45187</v>
      </c>
      <c r="AC346" s="155">
        <v>45746</v>
      </c>
      <c r="AD346" s="96">
        <v>8999990341</v>
      </c>
      <c r="AE346" s="96" t="s">
        <v>3487</v>
      </c>
      <c r="AF346" s="96">
        <v>3</v>
      </c>
      <c r="AG346" s="96" t="s">
        <v>3488</v>
      </c>
      <c r="AH346" s="96" t="s">
        <v>3569</v>
      </c>
      <c r="AI346" s="154">
        <v>0</v>
      </c>
      <c r="AJ346" s="154">
        <v>0</v>
      </c>
      <c r="AK346" s="154">
        <v>0</v>
      </c>
      <c r="AL346" s="154">
        <v>0</v>
      </c>
      <c r="AM346" s="154">
        <v>0</v>
      </c>
      <c r="AN346" s="154">
        <v>0</v>
      </c>
      <c r="AO346" s="154">
        <v>0</v>
      </c>
      <c r="AP346" s="154">
        <v>0</v>
      </c>
      <c r="AQ346" s="154">
        <v>0</v>
      </c>
      <c r="AR346" s="96" t="s">
        <v>3496</v>
      </c>
      <c r="AS346" s="96" t="s">
        <v>3491</v>
      </c>
      <c r="AT346" s="96">
        <v>0</v>
      </c>
      <c r="AU346" s="96"/>
      <c r="AV346" s="96"/>
      <c r="AW346" s="96"/>
      <c r="AX346" s="96"/>
      <c r="AY346" s="96"/>
      <c r="AZ346" s="96"/>
      <c r="BA346" s="96"/>
      <c r="BB346" s="96"/>
      <c r="BC346" s="96"/>
      <c r="BD346" s="96"/>
      <c r="BE346" s="96"/>
      <c r="BF346" s="96"/>
      <c r="BG346" s="96"/>
      <c r="BH346" s="96"/>
    </row>
    <row r="347" spans="1:60" x14ac:dyDescent="0.2">
      <c r="A347" s="100">
        <v>0.6</v>
      </c>
      <c r="B347" s="96" t="s">
        <v>3482</v>
      </c>
      <c r="C347" s="96">
        <v>162167</v>
      </c>
      <c r="D347" s="96">
        <v>999202310</v>
      </c>
      <c r="E347" s="154">
        <v>0</v>
      </c>
      <c r="F347" s="154">
        <v>0</v>
      </c>
      <c r="G347" s="154">
        <v>0</v>
      </c>
      <c r="H347" s="154">
        <v>0</v>
      </c>
      <c r="I347" s="154">
        <v>0</v>
      </c>
      <c r="J347" s="154">
        <v>0</v>
      </c>
      <c r="K347" s="154">
        <v>0</v>
      </c>
      <c r="L347" s="154">
        <v>0</v>
      </c>
      <c r="M347" s="154">
        <v>0</v>
      </c>
      <c r="N347" s="96" t="s">
        <v>4047</v>
      </c>
      <c r="O347" s="96" t="s">
        <v>3484</v>
      </c>
      <c r="P347" s="96">
        <v>4</v>
      </c>
      <c r="Q347" s="96">
        <v>2023</v>
      </c>
      <c r="R347" s="96" t="s">
        <v>3060</v>
      </c>
      <c r="S347" s="96" t="s">
        <v>3485</v>
      </c>
      <c r="T347" s="155">
        <v>45231</v>
      </c>
      <c r="U347" s="155">
        <v>45232</v>
      </c>
      <c r="V347" s="155">
        <v>45233</v>
      </c>
      <c r="W347" s="96" t="s">
        <v>2986</v>
      </c>
      <c r="X347" s="96" t="s">
        <v>3486</v>
      </c>
      <c r="Y347" s="96"/>
      <c r="Z347" s="96" t="s">
        <v>3063</v>
      </c>
      <c r="AA347" s="96">
        <v>2769</v>
      </c>
      <c r="AB347" s="155">
        <v>45187</v>
      </c>
      <c r="AC347" s="155">
        <v>45746</v>
      </c>
      <c r="AD347" s="96">
        <v>8999990341</v>
      </c>
      <c r="AE347" s="96" t="s">
        <v>3487</v>
      </c>
      <c r="AF347" s="96">
        <v>3</v>
      </c>
      <c r="AG347" s="96" t="s">
        <v>3488</v>
      </c>
      <c r="AH347" s="96" t="s">
        <v>3489</v>
      </c>
      <c r="AI347" s="154">
        <v>0</v>
      </c>
      <c r="AJ347" s="154">
        <v>0</v>
      </c>
      <c r="AK347" s="154">
        <v>0</v>
      </c>
      <c r="AL347" s="154">
        <v>0</v>
      </c>
      <c r="AM347" s="154">
        <v>0</v>
      </c>
      <c r="AN347" s="154">
        <v>0</v>
      </c>
      <c r="AO347" s="154">
        <v>0</v>
      </c>
      <c r="AP347" s="154">
        <v>0</v>
      </c>
      <c r="AQ347" s="154">
        <v>0</v>
      </c>
      <c r="AR347" s="96" t="s">
        <v>3496</v>
      </c>
      <c r="AS347" s="96" t="s">
        <v>3491</v>
      </c>
      <c r="AT347" s="96">
        <v>0</v>
      </c>
      <c r="AU347" s="96"/>
      <c r="AV347" s="96"/>
      <c r="AW347" s="96"/>
      <c r="AX347" s="96"/>
      <c r="AY347" s="96"/>
      <c r="AZ347" s="96"/>
      <c r="BA347" s="96"/>
      <c r="BB347" s="96"/>
      <c r="BC347" s="96"/>
      <c r="BD347" s="96"/>
      <c r="BE347" s="96"/>
      <c r="BF347" s="96"/>
      <c r="BG347" s="96"/>
      <c r="BH347" s="96"/>
    </row>
    <row r="348" spans="1:60" x14ac:dyDescent="0.2">
      <c r="A348" s="100">
        <v>0.6</v>
      </c>
      <c r="B348" s="96" t="s">
        <v>3482</v>
      </c>
      <c r="C348" s="96">
        <v>162170</v>
      </c>
      <c r="D348" s="96">
        <v>999202310</v>
      </c>
      <c r="E348" s="154">
        <v>0</v>
      </c>
      <c r="F348" s="154">
        <v>153700</v>
      </c>
      <c r="G348" s="154">
        <v>0</v>
      </c>
      <c r="H348" s="154">
        <v>0</v>
      </c>
      <c r="I348" s="154">
        <v>0</v>
      </c>
      <c r="J348" s="154">
        <v>0</v>
      </c>
      <c r="K348" s="154">
        <v>0</v>
      </c>
      <c r="L348" s="154">
        <v>0</v>
      </c>
      <c r="M348" s="154">
        <v>153700</v>
      </c>
      <c r="N348" s="96" t="s">
        <v>4048</v>
      </c>
      <c r="O348" s="96" t="s">
        <v>3484</v>
      </c>
      <c r="P348" s="96">
        <v>4</v>
      </c>
      <c r="Q348" s="96">
        <v>2023</v>
      </c>
      <c r="R348" s="96" t="s">
        <v>3060</v>
      </c>
      <c r="S348" s="96" t="s">
        <v>3485</v>
      </c>
      <c r="T348" s="155">
        <v>45231</v>
      </c>
      <c r="U348" s="155">
        <v>45232</v>
      </c>
      <c r="V348" s="155">
        <v>45233</v>
      </c>
      <c r="W348" s="96" t="s">
        <v>2986</v>
      </c>
      <c r="X348" s="96" t="s">
        <v>3486</v>
      </c>
      <c r="Y348" s="96"/>
      <c r="Z348" s="96" t="s">
        <v>3063</v>
      </c>
      <c r="AA348" s="96">
        <v>2769</v>
      </c>
      <c r="AB348" s="155">
        <v>45187</v>
      </c>
      <c r="AC348" s="155">
        <v>45746</v>
      </c>
      <c r="AD348" s="96">
        <v>8999990341</v>
      </c>
      <c r="AE348" s="96" t="s">
        <v>3487</v>
      </c>
      <c r="AF348" s="96">
        <v>3</v>
      </c>
      <c r="AG348" s="96" t="s">
        <v>3488</v>
      </c>
      <c r="AH348" s="96" t="s">
        <v>3489</v>
      </c>
      <c r="AI348" s="154">
        <v>0</v>
      </c>
      <c r="AJ348" s="154">
        <v>92220</v>
      </c>
      <c r="AK348" s="154">
        <v>0</v>
      </c>
      <c r="AL348" s="154">
        <v>0</v>
      </c>
      <c r="AM348" s="154">
        <v>0</v>
      </c>
      <c r="AN348" s="154">
        <v>0</v>
      </c>
      <c r="AO348" s="154">
        <v>0</v>
      </c>
      <c r="AP348" s="154">
        <v>0</v>
      </c>
      <c r="AQ348" s="154">
        <v>92220</v>
      </c>
      <c r="AR348" s="96" t="s">
        <v>3490</v>
      </c>
      <c r="AS348" s="96" t="s">
        <v>3491</v>
      </c>
      <c r="AT348" s="96" t="s">
        <v>4049</v>
      </c>
      <c r="AU348" s="96"/>
      <c r="AV348" s="96"/>
      <c r="AW348" s="96"/>
      <c r="AX348" s="96"/>
      <c r="AY348" s="96"/>
      <c r="AZ348" s="96"/>
      <c r="BA348" s="96"/>
      <c r="BB348" s="96"/>
      <c r="BC348" s="96"/>
      <c r="BD348" s="96"/>
      <c r="BE348" s="96"/>
      <c r="BF348" s="96"/>
      <c r="BG348" s="96"/>
      <c r="BH348" s="96"/>
    </row>
    <row r="349" spans="1:60" x14ac:dyDescent="0.2">
      <c r="A349" s="100">
        <v>0.6</v>
      </c>
      <c r="B349" s="96" t="s">
        <v>3482</v>
      </c>
      <c r="C349" s="96">
        <v>162194</v>
      </c>
      <c r="D349" s="96">
        <v>999202310</v>
      </c>
      <c r="E349" s="154">
        <v>0</v>
      </c>
      <c r="F349" s="154">
        <v>0</v>
      </c>
      <c r="G349" s="154">
        <v>0</v>
      </c>
      <c r="H349" s="154">
        <v>0</v>
      </c>
      <c r="I349" s="154">
        <v>0</v>
      </c>
      <c r="J349" s="154">
        <v>0</v>
      </c>
      <c r="K349" s="154">
        <v>0</v>
      </c>
      <c r="L349" s="154">
        <v>0</v>
      </c>
      <c r="M349" s="154">
        <v>0</v>
      </c>
      <c r="N349" s="96" t="s">
        <v>4050</v>
      </c>
      <c r="O349" s="96" t="s">
        <v>3484</v>
      </c>
      <c r="P349" s="96">
        <v>4</v>
      </c>
      <c r="Q349" s="96">
        <v>2023</v>
      </c>
      <c r="R349" s="96" t="s">
        <v>3060</v>
      </c>
      <c r="S349" s="96" t="s">
        <v>3485</v>
      </c>
      <c r="T349" s="155">
        <v>45233</v>
      </c>
      <c r="U349" s="155">
        <v>45236</v>
      </c>
      <c r="V349" s="155">
        <v>45238</v>
      </c>
      <c r="W349" s="96" t="s">
        <v>2986</v>
      </c>
      <c r="X349" s="96" t="s">
        <v>3486</v>
      </c>
      <c r="Y349" s="96"/>
      <c r="Z349" s="96" t="s">
        <v>3063</v>
      </c>
      <c r="AA349" s="96">
        <v>2769</v>
      </c>
      <c r="AB349" s="155">
        <v>45187</v>
      </c>
      <c r="AC349" s="155">
        <v>45746</v>
      </c>
      <c r="AD349" s="96">
        <v>8999990341</v>
      </c>
      <c r="AE349" s="96" t="s">
        <v>3487</v>
      </c>
      <c r="AF349" s="96">
        <v>3</v>
      </c>
      <c r="AG349" s="96" t="s">
        <v>3488</v>
      </c>
      <c r="AH349" s="96" t="s">
        <v>3489</v>
      </c>
      <c r="AI349" s="154">
        <v>0</v>
      </c>
      <c r="AJ349" s="154">
        <v>0</v>
      </c>
      <c r="AK349" s="154">
        <v>0</v>
      </c>
      <c r="AL349" s="154">
        <v>0</v>
      </c>
      <c r="AM349" s="154">
        <v>0</v>
      </c>
      <c r="AN349" s="154">
        <v>0</v>
      </c>
      <c r="AO349" s="154">
        <v>0</v>
      </c>
      <c r="AP349" s="154">
        <v>0</v>
      </c>
      <c r="AQ349" s="154">
        <v>0</v>
      </c>
      <c r="AR349" s="96" t="s">
        <v>3496</v>
      </c>
      <c r="AS349" s="96" t="s">
        <v>3491</v>
      </c>
      <c r="AT349" s="96">
        <v>0</v>
      </c>
      <c r="AU349" s="96"/>
      <c r="AV349" s="96"/>
      <c r="AW349" s="96"/>
      <c r="AX349" s="96"/>
      <c r="AY349" s="96"/>
      <c r="AZ349" s="96"/>
      <c r="BA349" s="96"/>
      <c r="BB349" s="96"/>
      <c r="BC349" s="96"/>
      <c r="BD349" s="96"/>
      <c r="BE349" s="96"/>
      <c r="BF349" s="96"/>
      <c r="BG349" s="96"/>
      <c r="BH349" s="96"/>
    </row>
    <row r="350" spans="1:60" x14ac:dyDescent="0.2">
      <c r="A350" s="100">
        <v>0.6</v>
      </c>
      <c r="B350" s="96" t="s">
        <v>3482</v>
      </c>
      <c r="C350" s="96">
        <v>162201</v>
      </c>
      <c r="D350" s="96">
        <v>999202310</v>
      </c>
      <c r="E350" s="154">
        <v>0</v>
      </c>
      <c r="F350" s="154">
        <v>0</v>
      </c>
      <c r="G350" s="154">
        <v>0</v>
      </c>
      <c r="H350" s="154">
        <v>0</v>
      </c>
      <c r="I350" s="154">
        <v>0</v>
      </c>
      <c r="J350" s="154">
        <v>0</v>
      </c>
      <c r="K350" s="154">
        <v>0</v>
      </c>
      <c r="L350" s="154">
        <v>0</v>
      </c>
      <c r="M350" s="154">
        <v>0</v>
      </c>
      <c r="N350" s="96" t="s">
        <v>4051</v>
      </c>
      <c r="O350" s="96" t="s">
        <v>3484</v>
      </c>
      <c r="P350" s="96">
        <v>4</v>
      </c>
      <c r="Q350" s="96">
        <v>2023</v>
      </c>
      <c r="R350" s="96" t="s">
        <v>3060</v>
      </c>
      <c r="S350" s="96" t="s">
        <v>3485</v>
      </c>
      <c r="T350" s="155">
        <v>45230</v>
      </c>
      <c r="U350" s="155">
        <v>45236</v>
      </c>
      <c r="V350" s="155">
        <v>45238</v>
      </c>
      <c r="W350" s="96" t="s">
        <v>2986</v>
      </c>
      <c r="X350" s="96" t="s">
        <v>3486</v>
      </c>
      <c r="Y350" s="96"/>
      <c r="Z350" s="96" t="s">
        <v>3063</v>
      </c>
      <c r="AA350" s="96">
        <v>2769</v>
      </c>
      <c r="AB350" s="155">
        <v>45187</v>
      </c>
      <c r="AC350" s="155">
        <v>45746</v>
      </c>
      <c r="AD350" s="96">
        <v>8999990341</v>
      </c>
      <c r="AE350" s="96" t="s">
        <v>3487</v>
      </c>
      <c r="AF350" s="96">
        <v>3</v>
      </c>
      <c r="AG350" s="96" t="s">
        <v>3488</v>
      </c>
      <c r="AH350" s="96" t="s">
        <v>3489</v>
      </c>
      <c r="AI350" s="154">
        <v>0</v>
      </c>
      <c r="AJ350" s="154">
        <v>0</v>
      </c>
      <c r="AK350" s="154">
        <v>0</v>
      </c>
      <c r="AL350" s="154">
        <v>0</v>
      </c>
      <c r="AM350" s="154">
        <v>0</v>
      </c>
      <c r="AN350" s="154">
        <v>0</v>
      </c>
      <c r="AO350" s="154">
        <v>0</v>
      </c>
      <c r="AP350" s="154">
        <v>0</v>
      </c>
      <c r="AQ350" s="154">
        <v>0</v>
      </c>
      <c r="AR350" s="96" t="s">
        <v>3496</v>
      </c>
      <c r="AS350" s="96" t="s">
        <v>3491</v>
      </c>
      <c r="AT350" s="96">
        <v>0</v>
      </c>
      <c r="AU350" s="96"/>
      <c r="AV350" s="96"/>
      <c r="AW350" s="96"/>
      <c r="AX350" s="96"/>
      <c r="AY350" s="96"/>
      <c r="AZ350" s="96"/>
      <c r="BA350" s="96"/>
      <c r="BB350" s="96"/>
      <c r="BC350" s="96"/>
      <c r="BD350" s="96"/>
      <c r="BE350" s="96"/>
      <c r="BF350" s="96"/>
      <c r="BG350" s="96"/>
      <c r="BH350" s="96"/>
    </row>
    <row r="351" spans="1:60" x14ac:dyDescent="0.2">
      <c r="A351" s="100">
        <v>0.6</v>
      </c>
      <c r="B351" s="96" t="s">
        <v>3482</v>
      </c>
      <c r="C351" s="96">
        <v>162213</v>
      </c>
      <c r="D351" s="96">
        <v>999202310</v>
      </c>
      <c r="E351" s="154">
        <v>0</v>
      </c>
      <c r="F351" s="154">
        <v>345489</v>
      </c>
      <c r="G351" s="154">
        <v>0</v>
      </c>
      <c r="H351" s="154">
        <v>0</v>
      </c>
      <c r="I351" s="154">
        <v>0</v>
      </c>
      <c r="J351" s="154">
        <v>0</v>
      </c>
      <c r="K351" s="154">
        <v>0</v>
      </c>
      <c r="L351" s="154">
        <v>0</v>
      </c>
      <c r="M351" s="154">
        <v>345489</v>
      </c>
      <c r="N351" s="96" t="s">
        <v>4052</v>
      </c>
      <c r="O351" s="96" t="s">
        <v>3484</v>
      </c>
      <c r="P351" s="96">
        <v>4</v>
      </c>
      <c r="Q351" s="96">
        <v>2023</v>
      </c>
      <c r="R351" s="96" t="s">
        <v>3060</v>
      </c>
      <c r="S351" s="96" t="s">
        <v>3485</v>
      </c>
      <c r="T351" s="155">
        <v>45237</v>
      </c>
      <c r="U351" s="155">
        <v>45238</v>
      </c>
      <c r="V351" s="155">
        <v>45238</v>
      </c>
      <c r="W351" s="96" t="s">
        <v>2986</v>
      </c>
      <c r="X351" s="96" t="s">
        <v>3486</v>
      </c>
      <c r="Y351" s="96"/>
      <c r="Z351" s="96" t="s">
        <v>3063</v>
      </c>
      <c r="AA351" s="96">
        <v>2769</v>
      </c>
      <c r="AB351" s="155">
        <v>45187</v>
      </c>
      <c r="AC351" s="155">
        <v>45746</v>
      </c>
      <c r="AD351" s="96">
        <v>8999990341</v>
      </c>
      <c r="AE351" s="96" t="s">
        <v>3487</v>
      </c>
      <c r="AF351" s="96">
        <v>3</v>
      </c>
      <c r="AG351" s="96" t="s">
        <v>3488</v>
      </c>
      <c r="AH351" s="96" t="s">
        <v>3489</v>
      </c>
      <c r="AI351" s="154">
        <v>0</v>
      </c>
      <c r="AJ351" s="154">
        <v>207293.4</v>
      </c>
      <c r="AK351" s="154">
        <v>0</v>
      </c>
      <c r="AL351" s="154">
        <v>0</v>
      </c>
      <c r="AM351" s="154">
        <v>0</v>
      </c>
      <c r="AN351" s="154">
        <v>0</v>
      </c>
      <c r="AO351" s="154">
        <v>0</v>
      </c>
      <c r="AP351" s="154">
        <v>0</v>
      </c>
      <c r="AQ351" s="154">
        <v>207293.4</v>
      </c>
      <c r="AR351" s="96" t="s">
        <v>3490</v>
      </c>
      <c r="AS351" s="96" t="s">
        <v>3491</v>
      </c>
      <c r="AT351" s="96" t="s">
        <v>4053</v>
      </c>
      <c r="AU351" s="96"/>
      <c r="AV351" s="96"/>
      <c r="AW351" s="96"/>
      <c r="AX351" s="96"/>
      <c r="AY351" s="96"/>
      <c r="AZ351" s="96"/>
      <c r="BA351" s="96"/>
      <c r="BB351" s="96"/>
      <c r="BC351" s="96"/>
      <c r="BD351" s="96"/>
      <c r="BE351" s="96"/>
      <c r="BF351" s="96"/>
      <c r="BG351" s="96"/>
      <c r="BH351" s="96"/>
    </row>
    <row r="352" spans="1:60" x14ac:dyDescent="0.2">
      <c r="A352" s="100">
        <v>0.6</v>
      </c>
      <c r="B352" s="96" t="s">
        <v>3482</v>
      </c>
      <c r="C352" s="96">
        <v>162248</v>
      </c>
      <c r="D352" s="96">
        <v>999202310</v>
      </c>
      <c r="E352" s="154">
        <v>0</v>
      </c>
      <c r="F352" s="154">
        <v>0</v>
      </c>
      <c r="G352" s="154">
        <v>0</v>
      </c>
      <c r="H352" s="154">
        <v>0</v>
      </c>
      <c r="I352" s="154">
        <v>0</v>
      </c>
      <c r="J352" s="154">
        <v>0</v>
      </c>
      <c r="K352" s="154">
        <v>0</v>
      </c>
      <c r="L352" s="154">
        <v>0</v>
      </c>
      <c r="M352" s="154">
        <v>0</v>
      </c>
      <c r="N352" s="96" t="s">
        <v>4054</v>
      </c>
      <c r="O352" s="96" t="s">
        <v>3484</v>
      </c>
      <c r="P352" s="96">
        <v>4</v>
      </c>
      <c r="Q352" s="96">
        <v>2023</v>
      </c>
      <c r="R352" s="96" t="s">
        <v>3060</v>
      </c>
      <c r="S352" s="96" t="s">
        <v>3485</v>
      </c>
      <c r="T352" s="155">
        <v>45238</v>
      </c>
      <c r="U352" s="155">
        <v>45239</v>
      </c>
      <c r="V352" s="155">
        <v>45240</v>
      </c>
      <c r="W352" s="96" t="s">
        <v>2986</v>
      </c>
      <c r="X352" s="96" t="s">
        <v>3486</v>
      </c>
      <c r="Y352" s="96"/>
      <c r="Z352" s="96" t="s">
        <v>3063</v>
      </c>
      <c r="AA352" s="96">
        <v>2769</v>
      </c>
      <c r="AB352" s="155">
        <v>45187</v>
      </c>
      <c r="AC352" s="155">
        <v>45746</v>
      </c>
      <c r="AD352" s="96">
        <v>8999990341</v>
      </c>
      <c r="AE352" s="96" t="s">
        <v>3487</v>
      </c>
      <c r="AF352" s="96">
        <v>3</v>
      </c>
      <c r="AG352" s="96" t="s">
        <v>3488</v>
      </c>
      <c r="AH352" s="96" t="s">
        <v>3489</v>
      </c>
      <c r="AI352" s="154">
        <v>0</v>
      </c>
      <c r="AJ352" s="154">
        <v>0</v>
      </c>
      <c r="AK352" s="154">
        <v>0</v>
      </c>
      <c r="AL352" s="154">
        <v>0</v>
      </c>
      <c r="AM352" s="154">
        <v>0</v>
      </c>
      <c r="AN352" s="154">
        <v>0</v>
      </c>
      <c r="AO352" s="154">
        <v>0</v>
      </c>
      <c r="AP352" s="154">
        <v>0</v>
      </c>
      <c r="AQ352" s="154">
        <v>0</v>
      </c>
      <c r="AR352" s="96" t="s">
        <v>3496</v>
      </c>
      <c r="AS352" s="96" t="s">
        <v>3491</v>
      </c>
      <c r="AT352" s="96">
        <v>0</v>
      </c>
      <c r="AU352" s="96"/>
      <c r="AV352" s="96"/>
      <c r="AW352" s="96"/>
      <c r="AX352" s="96"/>
      <c r="AY352" s="96"/>
      <c r="AZ352" s="96"/>
      <c r="BA352" s="96"/>
      <c r="BB352" s="96"/>
      <c r="BC352" s="96"/>
      <c r="BD352" s="96"/>
      <c r="BE352" s="96"/>
      <c r="BF352" s="96"/>
      <c r="BG352" s="96"/>
      <c r="BH352" s="96"/>
    </row>
    <row r="353" spans="1:60" x14ac:dyDescent="0.2">
      <c r="A353" s="100">
        <v>0.6</v>
      </c>
      <c r="B353" s="96" t="s">
        <v>3482</v>
      </c>
      <c r="C353" s="96">
        <v>162254</v>
      </c>
      <c r="D353" s="96">
        <v>999202310</v>
      </c>
      <c r="E353" s="154">
        <v>0</v>
      </c>
      <c r="F353" s="154">
        <v>0</v>
      </c>
      <c r="G353" s="154">
        <v>0</v>
      </c>
      <c r="H353" s="154">
        <v>0</v>
      </c>
      <c r="I353" s="154">
        <v>0</v>
      </c>
      <c r="J353" s="154">
        <v>0</v>
      </c>
      <c r="K353" s="154">
        <v>0</v>
      </c>
      <c r="L353" s="154">
        <v>0</v>
      </c>
      <c r="M353" s="154">
        <v>0</v>
      </c>
      <c r="N353" s="96" t="s">
        <v>4055</v>
      </c>
      <c r="O353" s="96" t="s">
        <v>3484</v>
      </c>
      <c r="P353" s="96">
        <v>4</v>
      </c>
      <c r="Q353" s="96">
        <v>2023</v>
      </c>
      <c r="R353" s="96" t="s">
        <v>3060</v>
      </c>
      <c r="S353" s="96" t="s">
        <v>3485</v>
      </c>
      <c r="T353" s="155">
        <v>45234</v>
      </c>
      <c r="U353" s="155">
        <v>45239</v>
      </c>
      <c r="V353" s="155">
        <v>45240</v>
      </c>
      <c r="W353" s="96" t="s">
        <v>2986</v>
      </c>
      <c r="X353" s="96" t="s">
        <v>3486</v>
      </c>
      <c r="Y353" s="96"/>
      <c r="Z353" s="96" t="s">
        <v>3063</v>
      </c>
      <c r="AA353" s="96">
        <v>2769</v>
      </c>
      <c r="AB353" s="155">
        <v>45187</v>
      </c>
      <c r="AC353" s="155">
        <v>45746</v>
      </c>
      <c r="AD353" s="96">
        <v>8999990341</v>
      </c>
      <c r="AE353" s="96" t="s">
        <v>3487</v>
      </c>
      <c r="AF353" s="96">
        <v>3</v>
      </c>
      <c r="AG353" s="96" t="s">
        <v>3488</v>
      </c>
      <c r="AH353" s="96" t="s">
        <v>3489</v>
      </c>
      <c r="AI353" s="154">
        <v>0</v>
      </c>
      <c r="AJ353" s="154">
        <v>0</v>
      </c>
      <c r="AK353" s="154">
        <v>0</v>
      </c>
      <c r="AL353" s="154">
        <v>0</v>
      </c>
      <c r="AM353" s="154">
        <v>0</v>
      </c>
      <c r="AN353" s="154">
        <v>0</v>
      </c>
      <c r="AO353" s="154">
        <v>0</v>
      </c>
      <c r="AP353" s="154">
        <v>0</v>
      </c>
      <c r="AQ353" s="154">
        <v>0</v>
      </c>
      <c r="AR353" s="96" t="s">
        <v>3496</v>
      </c>
      <c r="AS353" s="96" t="s">
        <v>3491</v>
      </c>
      <c r="AT353" s="96">
        <v>0</v>
      </c>
      <c r="AU353" s="96"/>
      <c r="AV353" s="96"/>
      <c r="AW353" s="96"/>
      <c r="AX353" s="96"/>
      <c r="AY353" s="96"/>
      <c r="AZ353" s="96"/>
      <c r="BA353" s="96"/>
      <c r="BB353" s="96"/>
      <c r="BC353" s="96"/>
      <c r="BD353" s="96"/>
      <c r="BE353" s="96"/>
      <c r="BF353" s="96"/>
      <c r="BG353" s="96"/>
      <c r="BH353" s="96"/>
    </row>
    <row r="354" spans="1:60" x14ac:dyDescent="0.2">
      <c r="A354" s="100">
        <v>0.6</v>
      </c>
      <c r="B354" s="96" t="s">
        <v>3482</v>
      </c>
      <c r="C354" s="96">
        <v>162264</v>
      </c>
      <c r="D354" s="96">
        <v>999202310</v>
      </c>
      <c r="E354" s="154">
        <v>0</v>
      </c>
      <c r="F354" s="154">
        <v>169893</v>
      </c>
      <c r="G354" s="154">
        <v>0</v>
      </c>
      <c r="H354" s="154">
        <v>0</v>
      </c>
      <c r="I354" s="154">
        <v>0</v>
      </c>
      <c r="J354" s="154">
        <v>0</v>
      </c>
      <c r="K354" s="154">
        <v>0</v>
      </c>
      <c r="L354" s="154">
        <v>0</v>
      </c>
      <c r="M354" s="154">
        <v>169893</v>
      </c>
      <c r="N354" s="96" t="s">
        <v>4056</v>
      </c>
      <c r="O354" s="96" t="s">
        <v>3484</v>
      </c>
      <c r="P354" s="96">
        <v>4</v>
      </c>
      <c r="Q354" s="96">
        <v>2023</v>
      </c>
      <c r="R354" s="96" t="s">
        <v>3060</v>
      </c>
      <c r="S354" s="96" t="s">
        <v>3485</v>
      </c>
      <c r="T354" s="155">
        <v>45239</v>
      </c>
      <c r="U354" s="155">
        <v>45240</v>
      </c>
      <c r="V354" s="155">
        <v>45241</v>
      </c>
      <c r="W354" s="96" t="s">
        <v>2986</v>
      </c>
      <c r="X354" s="96" t="s">
        <v>3486</v>
      </c>
      <c r="Y354" s="96"/>
      <c r="Z354" s="96" t="s">
        <v>3063</v>
      </c>
      <c r="AA354" s="96">
        <v>2769</v>
      </c>
      <c r="AB354" s="155">
        <v>45187</v>
      </c>
      <c r="AC354" s="155">
        <v>45746</v>
      </c>
      <c r="AD354" s="96">
        <v>8999990341</v>
      </c>
      <c r="AE354" s="96" t="s">
        <v>3487</v>
      </c>
      <c r="AF354" s="96">
        <v>3</v>
      </c>
      <c r="AG354" s="96" t="s">
        <v>3488</v>
      </c>
      <c r="AH354" s="96" t="s">
        <v>3489</v>
      </c>
      <c r="AI354" s="154">
        <v>0</v>
      </c>
      <c r="AJ354" s="154">
        <v>101935.8</v>
      </c>
      <c r="AK354" s="154">
        <v>0</v>
      </c>
      <c r="AL354" s="154">
        <v>0</v>
      </c>
      <c r="AM354" s="154">
        <v>0</v>
      </c>
      <c r="AN354" s="154">
        <v>0</v>
      </c>
      <c r="AO354" s="154">
        <v>0</v>
      </c>
      <c r="AP354" s="154">
        <v>0</v>
      </c>
      <c r="AQ354" s="154">
        <v>101935.8</v>
      </c>
      <c r="AR354" s="96" t="s">
        <v>3490</v>
      </c>
      <c r="AS354" s="96" t="s">
        <v>3491</v>
      </c>
      <c r="AT354" s="96" t="s">
        <v>4057</v>
      </c>
      <c r="AU354" s="96"/>
      <c r="AV354" s="96"/>
      <c r="AW354" s="96"/>
      <c r="AX354" s="96"/>
      <c r="AY354" s="96"/>
      <c r="AZ354" s="96"/>
      <c r="BA354" s="96"/>
      <c r="BB354" s="96"/>
      <c r="BC354" s="96"/>
      <c r="BD354" s="96"/>
      <c r="BE354" s="96"/>
      <c r="BF354" s="96"/>
      <c r="BG354" s="96"/>
      <c r="BH354" s="96"/>
    </row>
    <row r="355" spans="1:60" x14ac:dyDescent="0.2">
      <c r="A355" s="100">
        <v>0.6</v>
      </c>
      <c r="B355" s="96" t="s">
        <v>3482</v>
      </c>
      <c r="C355" s="96">
        <v>162278</v>
      </c>
      <c r="D355" s="96">
        <v>999202310</v>
      </c>
      <c r="E355" s="154">
        <v>0</v>
      </c>
      <c r="F355" s="154">
        <v>698010</v>
      </c>
      <c r="G355" s="154">
        <v>0</v>
      </c>
      <c r="H355" s="154">
        <v>0</v>
      </c>
      <c r="I355" s="154">
        <v>0</v>
      </c>
      <c r="J355" s="154">
        <v>0</v>
      </c>
      <c r="K355" s="154">
        <v>0</v>
      </c>
      <c r="L355" s="154">
        <v>0</v>
      </c>
      <c r="M355" s="154">
        <v>698010</v>
      </c>
      <c r="N355" s="96" t="s">
        <v>4058</v>
      </c>
      <c r="O355" s="96" t="s">
        <v>3484</v>
      </c>
      <c r="P355" s="96">
        <v>4</v>
      </c>
      <c r="Q355" s="96">
        <v>2023</v>
      </c>
      <c r="R355" s="96" t="s">
        <v>3060</v>
      </c>
      <c r="S355" s="96" t="s">
        <v>3485</v>
      </c>
      <c r="T355" s="155">
        <v>45241</v>
      </c>
      <c r="U355" s="155">
        <v>45242</v>
      </c>
      <c r="V355" s="155">
        <v>45244</v>
      </c>
      <c r="W355" s="96" t="s">
        <v>2986</v>
      </c>
      <c r="X355" s="96" t="s">
        <v>3486</v>
      </c>
      <c r="Y355" s="96"/>
      <c r="Z355" s="96" t="s">
        <v>3063</v>
      </c>
      <c r="AA355" s="96">
        <v>2769</v>
      </c>
      <c r="AB355" s="155">
        <v>45187</v>
      </c>
      <c r="AC355" s="155">
        <v>45746</v>
      </c>
      <c r="AD355" s="96">
        <v>8999990341</v>
      </c>
      <c r="AE355" s="96" t="s">
        <v>3487</v>
      </c>
      <c r="AF355" s="96">
        <v>3</v>
      </c>
      <c r="AG355" s="96" t="s">
        <v>3488</v>
      </c>
      <c r="AH355" s="96" t="s">
        <v>3489</v>
      </c>
      <c r="AI355" s="154">
        <v>0</v>
      </c>
      <c r="AJ355" s="154">
        <v>418806</v>
      </c>
      <c r="AK355" s="154">
        <v>0</v>
      </c>
      <c r="AL355" s="154">
        <v>0</v>
      </c>
      <c r="AM355" s="154">
        <v>0</v>
      </c>
      <c r="AN355" s="154">
        <v>0</v>
      </c>
      <c r="AO355" s="154">
        <v>0</v>
      </c>
      <c r="AP355" s="154">
        <v>0</v>
      </c>
      <c r="AQ355" s="154">
        <v>418806</v>
      </c>
      <c r="AR355" s="96" t="s">
        <v>3490</v>
      </c>
      <c r="AS355" s="96" t="s">
        <v>3491</v>
      </c>
      <c r="AT355" s="96" t="s">
        <v>4059</v>
      </c>
      <c r="AU355" s="96"/>
      <c r="AV355" s="96"/>
      <c r="AW355" s="96"/>
      <c r="AX355" s="96"/>
      <c r="AY355" s="96"/>
      <c r="AZ355" s="96"/>
      <c r="BA355" s="96"/>
      <c r="BB355" s="96"/>
      <c r="BC355" s="96"/>
      <c r="BD355" s="96"/>
      <c r="BE355" s="96"/>
      <c r="BF355" s="96"/>
      <c r="BG355" s="96"/>
      <c r="BH355" s="96"/>
    </row>
    <row r="356" spans="1:60" x14ac:dyDescent="0.2">
      <c r="A356" s="100">
        <v>0.6</v>
      </c>
      <c r="B356" s="96" t="s">
        <v>3482</v>
      </c>
      <c r="C356" s="96">
        <v>162294</v>
      </c>
      <c r="D356" s="96">
        <v>999202310</v>
      </c>
      <c r="E356" s="154">
        <v>0</v>
      </c>
      <c r="F356" s="154">
        <v>187360</v>
      </c>
      <c r="G356" s="154">
        <v>0</v>
      </c>
      <c r="H356" s="154">
        <v>0</v>
      </c>
      <c r="I356" s="154">
        <v>0</v>
      </c>
      <c r="J356" s="154">
        <v>0</v>
      </c>
      <c r="K356" s="154">
        <v>0</v>
      </c>
      <c r="L356" s="154">
        <v>0</v>
      </c>
      <c r="M356" s="154">
        <v>187360</v>
      </c>
      <c r="N356" s="96" t="s">
        <v>4060</v>
      </c>
      <c r="O356" s="96" t="s">
        <v>3484</v>
      </c>
      <c r="P356" s="96">
        <v>4</v>
      </c>
      <c r="Q356" s="96">
        <v>2023</v>
      </c>
      <c r="R356" s="96" t="s">
        <v>3060</v>
      </c>
      <c r="S356" s="96" t="s">
        <v>3485</v>
      </c>
      <c r="T356" s="155">
        <v>45244</v>
      </c>
      <c r="U356" s="155">
        <v>45245</v>
      </c>
      <c r="V356" s="155">
        <v>45247</v>
      </c>
      <c r="W356" s="96" t="s">
        <v>2986</v>
      </c>
      <c r="X356" s="96" t="s">
        <v>3486</v>
      </c>
      <c r="Y356" s="96"/>
      <c r="Z356" s="96" t="s">
        <v>3063</v>
      </c>
      <c r="AA356" s="96">
        <v>2769</v>
      </c>
      <c r="AB356" s="155">
        <v>45187</v>
      </c>
      <c r="AC356" s="155">
        <v>45746</v>
      </c>
      <c r="AD356" s="96">
        <v>8999990341</v>
      </c>
      <c r="AE356" s="96" t="s">
        <v>3487</v>
      </c>
      <c r="AF356" s="96">
        <v>3</v>
      </c>
      <c r="AG356" s="96" t="s">
        <v>3488</v>
      </c>
      <c r="AH356" s="96" t="s">
        <v>3489</v>
      </c>
      <c r="AI356" s="154">
        <v>0</v>
      </c>
      <c r="AJ356" s="154">
        <v>112416</v>
      </c>
      <c r="AK356" s="154">
        <v>0</v>
      </c>
      <c r="AL356" s="154">
        <v>0</v>
      </c>
      <c r="AM356" s="154">
        <v>0</v>
      </c>
      <c r="AN356" s="154">
        <v>0</v>
      </c>
      <c r="AO356" s="154">
        <v>0</v>
      </c>
      <c r="AP356" s="154">
        <v>0</v>
      </c>
      <c r="AQ356" s="154">
        <v>112416</v>
      </c>
      <c r="AR356" s="96" t="s">
        <v>3490</v>
      </c>
      <c r="AS356" s="96" t="s">
        <v>3491</v>
      </c>
      <c r="AT356" s="96" t="s">
        <v>4061</v>
      </c>
      <c r="AU356" s="96"/>
      <c r="AV356" s="96"/>
      <c r="AW356" s="96"/>
      <c r="AX356" s="96"/>
      <c r="AY356" s="96"/>
      <c r="AZ356" s="96"/>
      <c r="BA356" s="96"/>
      <c r="BB356" s="96"/>
      <c r="BC356" s="96"/>
      <c r="BD356" s="96"/>
      <c r="BE356" s="96"/>
      <c r="BF356" s="96"/>
      <c r="BG356" s="96"/>
      <c r="BH356" s="96"/>
    </row>
    <row r="357" spans="1:60" x14ac:dyDescent="0.2">
      <c r="A357" s="100">
        <v>0.6</v>
      </c>
      <c r="B357" s="96" t="s">
        <v>3482</v>
      </c>
      <c r="C357" s="96">
        <v>162316</v>
      </c>
      <c r="D357" s="96">
        <v>999202310</v>
      </c>
      <c r="E357" s="154">
        <v>0</v>
      </c>
      <c r="F357" s="154">
        <v>80551</v>
      </c>
      <c r="G357" s="154">
        <v>0</v>
      </c>
      <c r="H357" s="154">
        <v>0</v>
      </c>
      <c r="I357" s="154">
        <v>0</v>
      </c>
      <c r="J357" s="154">
        <v>0</v>
      </c>
      <c r="K357" s="154">
        <v>0</v>
      </c>
      <c r="L357" s="154">
        <v>0</v>
      </c>
      <c r="M357" s="154">
        <v>80551</v>
      </c>
      <c r="N357" s="96" t="s">
        <v>4062</v>
      </c>
      <c r="O357" s="96" t="s">
        <v>3484</v>
      </c>
      <c r="P357" s="96">
        <v>4</v>
      </c>
      <c r="Q357" s="96">
        <v>2023</v>
      </c>
      <c r="R357" s="96" t="s">
        <v>3060</v>
      </c>
      <c r="S357" s="96" t="s">
        <v>3485</v>
      </c>
      <c r="T357" s="155">
        <v>45243</v>
      </c>
      <c r="U357" s="155">
        <v>45245</v>
      </c>
      <c r="V357" s="155">
        <v>45247</v>
      </c>
      <c r="W357" s="96" t="s">
        <v>2986</v>
      </c>
      <c r="X357" s="96" t="s">
        <v>3486</v>
      </c>
      <c r="Y357" s="96"/>
      <c r="Z357" s="96" t="s">
        <v>3063</v>
      </c>
      <c r="AA357" s="96">
        <v>2769</v>
      </c>
      <c r="AB357" s="155">
        <v>45187</v>
      </c>
      <c r="AC357" s="155">
        <v>45746</v>
      </c>
      <c r="AD357" s="96">
        <v>8999990341</v>
      </c>
      <c r="AE357" s="96" t="s">
        <v>3487</v>
      </c>
      <c r="AF357" s="96">
        <v>3</v>
      </c>
      <c r="AG357" s="96" t="s">
        <v>3488</v>
      </c>
      <c r="AH357" s="96" t="s">
        <v>3489</v>
      </c>
      <c r="AI357" s="154">
        <v>0</v>
      </c>
      <c r="AJ357" s="154">
        <v>48330.6</v>
      </c>
      <c r="AK357" s="154">
        <v>0</v>
      </c>
      <c r="AL357" s="154">
        <v>0</v>
      </c>
      <c r="AM357" s="154">
        <v>0</v>
      </c>
      <c r="AN357" s="154">
        <v>0</v>
      </c>
      <c r="AO357" s="154">
        <v>0</v>
      </c>
      <c r="AP357" s="154">
        <v>0</v>
      </c>
      <c r="AQ357" s="154">
        <v>48330.6</v>
      </c>
      <c r="AR357" s="96" t="s">
        <v>3490</v>
      </c>
      <c r="AS357" s="96" t="s">
        <v>3491</v>
      </c>
      <c r="AT357" s="96" t="s">
        <v>4063</v>
      </c>
      <c r="AU357" s="96"/>
      <c r="AV357" s="96"/>
      <c r="AW357" s="96"/>
      <c r="AX357" s="96"/>
      <c r="AY357" s="96"/>
      <c r="AZ357" s="96"/>
      <c r="BA357" s="96"/>
      <c r="BB357" s="96"/>
      <c r="BC357" s="96"/>
      <c r="BD357" s="96"/>
      <c r="BE357" s="96"/>
      <c r="BF357" s="96"/>
      <c r="BG357" s="96"/>
      <c r="BH357" s="96"/>
    </row>
    <row r="358" spans="1:60" x14ac:dyDescent="0.2">
      <c r="A358" s="100">
        <v>0.6</v>
      </c>
      <c r="B358" s="96" t="s">
        <v>3482</v>
      </c>
      <c r="C358" s="96">
        <v>162340</v>
      </c>
      <c r="D358" s="96">
        <v>999202310</v>
      </c>
      <c r="E358" s="154">
        <v>0</v>
      </c>
      <c r="F358" s="154">
        <v>64500</v>
      </c>
      <c r="G358" s="154">
        <v>0</v>
      </c>
      <c r="H358" s="154">
        <v>0</v>
      </c>
      <c r="I358" s="154">
        <v>0</v>
      </c>
      <c r="J358" s="154">
        <v>0</v>
      </c>
      <c r="K358" s="154">
        <v>0</v>
      </c>
      <c r="L358" s="154">
        <v>0</v>
      </c>
      <c r="M358" s="154">
        <v>64500</v>
      </c>
      <c r="N358" s="96" t="s">
        <v>4064</v>
      </c>
      <c r="O358" s="96" t="s">
        <v>3484</v>
      </c>
      <c r="P358" s="96">
        <v>4</v>
      </c>
      <c r="Q358" s="96">
        <v>2023</v>
      </c>
      <c r="R358" s="96" t="s">
        <v>3060</v>
      </c>
      <c r="S358" s="96" t="s">
        <v>3485</v>
      </c>
      <c r="T358" s="155">
        <v>45247</v>
      </c>
      <c r="U358" s="155">
        <v>45248</v>
      </c>
      <c r="V358" s="155">
        <v>45251</v>
      </c>
      <c r="W358" s="96" t="s">
        <v>2986</v>
      </c>
      <c r="X358" s="96" t="s">
        <v>3486</v>
      </c>
      <c r="Y358" s="96"/>
      <c r="Z358" s="96" t="s">
        <v>3063</v>
      </c>
      <c r="AA358" s="96">
        <v>2769</v>
      </c>
      <c r="AB358" s="155">
        <v>45187</v>
      </c>
      <c r="AC358" s="155">
        <v>45746</v>
      </c>
      <c r="AD358" s="96">
        <v>8999990341</v>
      </c>
      <c r="AE358" s="96" t="s">
        <v>3487</v>
      </c>
      <c r="AF358" s="96">
        <v>3</v>
      </c>
      <c r="AG358" s="96" t="s">
        <v>3488</v>
      </c>
      <c r="AH358" s="96" t="s">
        <v>3489</v>
      </c>
      <c r="AI358" s="154">
        <v>0</v>
      </c>
      <c r="AJ358" s="154">
        <v>38700</v>
      </c>
      <c r="AK358" s="154">
        <v>0</v>
      </c>
      <c r="AL358" s="154">
        <v>0</v>
      </c>
      <c r="AM358" s="154">
        <v>0</v>
      </c>
      <c r="AN358" s="154">
        <v>0</v>
      </c>
      <c r="AO358" s="154">
        <v>0</v>
      </c>
      <c r="AP358" s="154">
        <v>0</v>
      </c>
      <c r="AQ358" s="154">
        <v>38700</v>
      </c>
      <c r="AR358" s="96" t="s">
        <v>3490</v>
      </c>
      <c r="AS358" s="96" t="s">
        <v>3491</v>
      </c>
      <c r="AT358" s="96" t="s">
        <v>4065</v>
      </c>
      <c r="AU358" s="96"/>
      <c r="AV358" s="96"/>
      <c r="AW358" s="96"/>
      <c r="AX358" s="96"/>
      <c r="AY358" s="96"/>
      <c r="AZ358" s="96"/>
      <c r="BA358" s="96"/>
      <c r="BB358" s="96"/>
      <c r="BC358" s="96"/>
      <c r="BD358" s="96"/>
      <c r="BE358" s="96"/>
      <c r="BF358" s="96"/>
      <c r="BG358" s="96"/>
      <c r="BH358" s="96"/>
    </row>
    <row r="359" spans="1:60" x14ac:dyDescent="0.2">
      <c r="A359" s="100">
        <v>0.6</v>
      </c>
      <c r="B359" s="96" t="s">
        <v>3482</v>
      </c>
      <c r="C359" s="96">
        <v>162373</v>
      </c>
      <c r="D359" s="96">
        <v>999202310</v>
      </c>
      <c r="E359" s="154">
        <v>0</v>
      </c>
      <c r="F359" s="154">
        <v>145916</v>
      </c>
      <c r="G359" s="154">
        <v>0</v>
      </c>
      <c r="H359" s="154">
        <v>0</v>
      </c>
      <c r="I359" s="154">
        <v>0</v>
      </c>
      <c r="J359" s="154">
        <v>0</v>
      </c>
      <c r="K359" s="154">
        <v>0</v>
      </c>
      <c r="L359" s="154">
        <v>0</v>
      </c>
      <c r="M359" s="154">
        <v>145916</v>
      </c>
      <c r="N359" s="96" t="s">
        <v>4066</v>
      </c>
      <c r="O359" s="96" t="s">
        <v>3484</v>
      </c>
      <c r="P359" s="96">
        <v>4</v>
      </c>
      <c r="Q359" s="96">
        <v>2023</v>
      </c>
      <c r="R359" s="96" t="s">
        <v>3060</v>
      </c>
      <c r="S359" s="96" t="s">
        <v>3485</v>
      </c>
      <c r="T359" s="155">
        <v>45252</v>
      </c>
      <c r="U359" s="155">
        <v>45253</v>
      </c>
      <c r="V359" s="155">
        <v>45254</v>
      </c>
      <c r="W359" s="96" t="s">
        <v>2986</v>
      </c>
      <c r="X359" s="96" t="s">
        <v>3486</v>
      </c>
      <c r="Y359" s="96"/>
      <c r="Z359" s="96" t="s">
        <v>3063</v>
      </c>
      <c r="AA359" s="96">
        <v>2769</v>
      </c>
      <c r="AB359" s="155">
        <v>45187</v>
      </c>
      <c r="AC359" s="155">
        <v>45746</v>
      </c>
      <c r="AD359" s="96">
        <v>8999990341</v>
      </c>
      <c r="AE359" s="96" t="s">
        <v>3487</v>
      </c>
      <c r="AF359" s="96">
        <v>3</v>
      </c>
      <c r="AG359" s="96" t="s">
        <v>3488</v>
      </c>
      <c r="AH359" s="96" t="s">
        <v>3489</v>
      </c>
      <c r="AI359" s="154">
        <v>0</v>
      </c>
      <c r="AJ359" s="154">
        <v>87549.6</v>
      </c>
      <c r="AK359" s="154">
        <v>0</v>
      </c>
      <c r="AL359" s="154">
        <v>0</v>
      </c>
      <c r="AM359" s="154">
        <v>0</v>
      </c>
      <c r="AN359" s="154">
        <v>0</v>
      </c>
      <c r="AO359" s="154">
        <v>0</v>
      </c>
      <c r="AP359" s="154">
        <v>0</v>
      </c>
      <c r="AQ359" s="154">
        <v>87549.6</v>
      </c>
      <c r="AR359" s="96" t="s">
        <v>3490</v>
      </c>
      <c r="AS359" s="96" t="s">
        <v>3491</v>
      </c>
      <c r="AT359" s="96" t="s">
        <v>4067</v>
      </c>
      <c r="AU359" s="96"/>
      <c r="AV359" s="96"/>
      <c r="AW359" s="96"/>
      <c r="AX359" s="96"/>
      <c r="AY359" s="96"/>
      <c r="AZ359" s="96"/>
      <c r="BA359" s="96"/>
      <c r="BB359" s="96"/>
      <c r="BC359" s="96"/>
      <c r="BD359" s="96"/>
      <c r="BE359" s="96"/>
      <c r="BF359" s="96"/>
      <c r="BG359" s="96"/>
      <c r="BH359" s="96"/>
    </row>
    <row r="360" spans="1:60" x14ac:dyDescent="0.2">
      <c r="A360" s="100">
        <v>0.6</v>
      </c>
      <c r="B360" s="96" t="s">
        <v>3482</v>
      </c>
      <c r="C360" s="96">
        <v>162136</v>
      </c>
      <c r="D360" s="96">
        <v>999202310</v>
      </c>
      <c r="E360" s="154">
        <v>0</v>
      </c>
      <c r="F360" s="154">
        <v>0</v>
      </c>
      <c r="G360" s="154">
        <v>0</v>
      </c>
      <c r="H360" s="154">
        <v>0</v>
      </c>
      <c r="I360" s="154">
        <v>0</v>
      </c>
      <c r="J360" s="154">
        <v>0</v>
      </c>
      <c r="K360" s="154">
        <v>0</v>
      </c>
      <c r="L360" s="154">
        <v>0</v>
      </c>
      <c r="M360" s="154">
        <v>0</v>
      </c>
      <c r="N360" s="96" t="s">
        <v>4068</v>
      </c>
      <c r="O360" s="96" t="s">
        <v>3484</v>
      </c>
      <c r="P360" s="96">
        <v>4</v>
      </c>
      <c r="Q360" s="96">
        <v>2023</v>
      </c>
      <c r="R360" s="96" t="s">
        <v>3060</v>
      </c>
      <c r="S360" s="96" t="s">
        <v>3485</v>
      </c>
      <c r="T360" s="155">
        <v>45225</v>
      </c>
      <c r="U360" s="155">
        <v>45226</v>
      </c>
      <c r="V360" s="155">
        <v>45231</v>
      </c>
      <c r="W360" s="96" t="s">
        <v>2986</v>
      </c>
      <c r="X360" s="96" t="s">
        <v>3486</v>
      </c>
      <c r="Y360" s="96"/>
      <c r="Z360" s="96" t="s">
        <v>3063</v>
      </c>
      <c r="AA360" s="96">
        <v>2769</v>
      </c>
      <c r="AB360" s="155">
        <v>45187</v>
      </c>
      <c r="AC360" s="155">
        <v>45746</v>
      </c>
      <c r="AD360" s="96">
        <v>8999990341</v>
      </c>
      <c r="AE360" s="96" t="s">
        <v>3487</v>
      </c>
      <c r="AF360" s="96">
        <v>3</v>
      </c>
      <c r="AG360" s="96" t="s">
        <v>3488</v>
      </c>
      <c r="AH360" s="96" t="s">
        <v>3489</v>
      </c>
      <c r="AI360" s="154">
        <v>0</v>
      </c>
      <c r="AJ360" s="154">
        <v>0</v>
      </c>
      <c r="AK360" s="154">
        <v>0</v>
      </c>
      <c r="AL360" s="154">
        <v>0</v>
      </c>
      <c r="AM360" s="154">
        <v>0</v>
      </c>
      <c r="AN360" s="154">
        <v>0</v>
      </c>
      <c r="AO360" s="154">
        <v>0</v>
      </c>
      <c r="AP360" s="154">
        <v>0</v>
      </c>
      <c r="AQ360" s="154">
        <v>0</v>
      </c>
      <c r="AR360" s="96" t="s">
        <v>3496</v>
      </c>
      <c r="AS360" s="96" t="s">
        <v>3491</v>
      </c>
      <c r="AT360" s="96">
        <v>0</v>
      </c>
      <c r="AU360" s="96"/>
      <c r="AV360" s="96"/>
      <c r="AW360" s="96"/>
      <c r="AX360" s="96"/>
      <c r="AY360" s="96"/>
      <c r="AZ360" s="96"/>
      <c r="BA360" s="96"/>
      <c r="BB360" s="96"/>
      <c r="BC360" s="96"/>
      <c r="BD360" s="96"/>
      <c r="BE360" s="96"/>
      <c r="BF360" s="96"/>
      <c r="BG360" s="96"/>
      <c r="BH360" s="96"/>
    </row>
    <row r="361" spans="1:60" x14ac:dyDescent="0.2">
      <c r="A361" s="100">
        <v>0.6</v>
      </c>
      <c r="B361" s="96" t="s">
        <v>3482</v>
      </c>
      <c r="C361" s="96">
        <v>162176</v>
      </c>
      <c r="D361" s="96">
        <v>999202310</v>
      </c>
      <c r="E361" s="154">
        <v>0</v>
      </c>
      <c r="F361" s="154">
        <v>2500000</v>
      </c>
      <c r="G361" s="154">
        <v>0</v>
      </c>
      <c r="H361" s="154">
        <v>0</v>
      </c>
      <c r="I361" s="154">
        <v>0</v>
      </c>
      <c r="J361" s="154">
        <v>0</v>
      </c>
      <c r="K361" s="154">
        <v>0</v>
      </c>
      <c r="L361" s="154">
        <v>0</v>
      </c>
      <c r="M361" s="154">
        <v>2500000</v>
      </c>
      <c r="N361" s="96" t="s">
        <v>4069</v>
      </c>
      <c r="O361" s="96" t="s">
        <v>3484</v>
      </c>
      <c r="P361" s="96">
        <v>4</v>
      </c>
      <c r="Q361" s="96">
        <v>2023</v>
      </c>
      <c r="R361" s="96" t="s">
        <v>3060</v>
      </c>
      <c r="S361" s="96" t="s">
        <v>3485</v>
      </c>
      <c r="T361" s="155">
        <v>45215</v>
      </c>
      <c r="U361" s="155">
        <v>45226</v>
      </c>
      <c r="V361" s="155">
        <v>45233</v>
      </c>
      <c r="W361" s="96" t="s">
        <v>2986</v>
      </c>
      <c r="X361" s="96" t="s">
        <v>3568</v>
      </c>
      <c r="Y361" s="96"/>
      <c r="Z361" s="96" t="s">
        <v>3063</v>
      </c>
      <c r="AA361" s="96">
        <v>2769</v>
      </c>
      <c r="AB361" s="155">
        <v>45187</v>
      </c>
      <c r="AC361" s="155">
        <v>45746</v>
      </c>
      <c r="AD361" s="96">
        <v>8999990341</v>
      </c>
      <c r="AE361" s="96" t="s">
        <v>3487</v>
      </c>
      <c r="AF361" s="96">
        <v>3</v>
      </c>
      <c r="AG361" s="96" t="s">
        <v>3488</v>
      </c>
      <c r="AH361" s="96" t="s">
        <v>3569</v>
      </c>
      <c r="AI361" s="154">
        <v>0</v>
      </c>
      <c r="AJ361" s="154">
        <v>1500000</v>
      </c>
      <c r="AK361" s="154">
        <v>0</v>
      </c>
      <c r="AL361" s="154">
        <v>0</v>
      </c>
      <c r="AM361" s="154">
        <v>0</v>
      </c>
      <c r="AN361" s="154">
        <v>0</v>
      </c>
      <c r="AO361" s="154">
        <v>0</v>
      </c>
      <c r="AP361" s="154">
        <v>0</v>
      </c>
      <c r="AQ361" s="154">
        <v>1500000</v>
      </c>
      <c r="AR361" s="96" t="s">
        <v>3490</v>
      </c>
      <c r="AS361" s="96" t="s">
        <v>3491</v>
      </c>
      <c r="AT361" s="96" t="s">
        <v>4070</v>
      </c>
      <c r="AU361" s="96"/>
      <c r="AV361" s="96"/>
      <c r="AW361" s="96"/>
      <c r="AX361" s="96"/>
      <c r="AY361" s="96"/>
      <c r="AZ361" s="96"/>
      <c r="BA361" s="96"/>
      <c r="BB361" s="96"/>
      <c r="BC361" s="96"/>
      <c r="BD361" s="96"/>
      <c r="BE361" s="96"/>
      <c r="BF361" s="96"/>
      <c r="BG361" s="96"/>
      <c r="BH361" s="96"/>
    </row>
    <row r="362" spans="1:60" x14ac:dyDescent="0.2">
      <c r="A362" s="100">
        <v>0.6</v>
      </c>
      <c r="B362" s="96" t="s">
        <v>3482</v>
      </c>
      <c r="C362" s="96">
        <v>162199</v>
      </c>
      <c r="D362" s="96">
        <v>999202310</v>
      </c>
      <c r="E362" s="154">
        <v>0</v>
      </c>
      <c r="F362" s="154">
        <v>0</v>
      </c>
      <c r="G362" s="154">
        <v>0</v>
      </c>
      <c r="H362" s="154">
        <v>0</v>
      </c>
      <c r="I362" s="154">
        <v>0</v>
      </c>
      <c r="J362" s="154">
        <v>0</v>
      </c>
      <c r="K362" s="154">
        <v>0</v>
      </c>
      <c r="L362" s="154">
        <v>0</v>
      </c>
      <c r="M362" s="154">
        <v>0</v>
      </c>
      <c r="N362" s="96" t="s">
        <v>4071</v>
      </c>
      <c r="O362" s="96" t="s">
        <v>3484</v>
      </c>
      <c r="P362" s="96">
        <v>4</v>
      </c>
      <c r="Q362" s="96">
        <v>2023</v>
      </c>
      <c r="R362" s="96" t="s">
        <v>3060</v>
      </c>
      <c r="S362" s="96" t="s">
        <v>3485</v>
      </c>
      <c r="T362" s="155">
        <v>45233</v>
      </c>
      <c r="U362" s="155">
        <v>45236</v>
      </c>
      <c r="V362" s="155">
        <v>45238</v>
      </c>
      <c r="W362" s="96" t="s">
        <v>2986</v>
      </c>
      <c r="X362" s="96" t="s">
        <v>3486</v>
      </c>
      <c r="Y362" s="96"/>
      <c r="Z362" s="96" t="s">
        <v>3063</v>
      </c>
      <c r="AA362" s="96">
        <v>2769</v>
      </c>
      <c r="AB362" s="155">
        <v>45187</v>
      </c>
      <c r="AC362" s="155">
        <v>45746</v>
      </c>
      <c r="AD362" s="96">
        <v>8999990341</v>
      </c>
      <c r="AE362" s="96" t="s">
        <v>3487</v>
      </c>
      <c r="AF362" s="96">
        <v>3</v>
      </c>
      <c r="AG362" s="96" t="s">
        <v>3488</v>
      </c>
      <c r="AH362" s="96" t="s">
        <v>3489</v>
      </c>
      <c r="AI362" s="154">
        <v>0</v>
      </c>
      <c r="AJ362" s="154">
        <v>0</v>
      </c>
      <c r="AK362" s="154">
        <v>0</v>
      </c>
      <c r="AL362" s="154">
        <v>0</v>
      </c>
      <c r="AM362" s="154">
        <v>0</v>
      </c>
      <c r="AN362" s="154">
        <v>0</v>
      </c>
      <c r="AO362" s="154">
        <v>0</v>
      </c>
      <c r="AP362" s="154">
        <v>0</v>
      </c>
      <c r="AQ362" s="154">
        <v>0</v>
      </c>
      <c r="AR362" s="96" t="s">
        <v>3496</v>
      </c>
      <c r="AS362" s="96" t="s">
        <v>3491</v>
      </c>
      <c r="AT362" s="96">
        <v>0</v>
      </c>
      <c r="AU362" s="96"/>
      <c r="AV362" s="96"/>
      <c r="AW362" s="96"/>
      <c r="AX362" s="96"/>
      <c r="AY362" s="96"/>
      <c r="AZ362" s="96"/>
      <c r="BA362" s="96"/>
      <c r="BB362" s="96"/>
      <c r="BC362" s="96"/>
      <c r="BD362" s="96"/>
      <c r="BE362" s="96"/>
      <c r="BF362" s="96"/>
      <c r="BG362" s="96"/>
      <c r="BH362" s="96"/>
    </row>
    <row r="363" spans="1:60" x14ac:dyDescent="0.2">
      <c r="A363" s="100">
        <v>0.6</v>
      </c>
      <c r="B363" s="96" t="s">
        <v>3482</v>
      </c>
      <c r="C363" s="96">
        <v>162209</v>
      </c>
      <c r="D363" s="96">
        <v>999202310</v>
      </c>
      <c r="E363" s="154">
        <v>0</v>
      </c>
      <c r="F363" s="154">
        <v>0</v>
      </c>
      <c r="G363" s="154">
        <v>0</v>
      </c>
      <c r="H363" s="154">
        <v>0</v>
      </c>
      <c r="I363" s="154">
        <v>0</v>
      </c>
      <c r="J363" s="154">
        <v>0</v>
      </c>
      <c r="K363" s="154">
        <v>0</v>
      </c>
      <c r="L363" s="154">
        <v>0</v>
      </c>
      <c r="M363" s="154">
        <v>0</v>
      </c>
      <c r="N363" s="96" t="s">
        <v>4072</v>
      </c>
      <c r="O363" s="96" t="s">
        <v>3484</v>
      </c>
      <c r="P363" s="96">
        <v>4</v>
      </c>
      <c r="Q363" s="96">
        <v>2023</v>
      </c>
      <c r="R363" s="96" t="s">
        <v>3060</v>
      </c>
      <c r="S363" s="96" t="s">
        <v>3485</v>
      </c>
      <c r="T363" s="155">
        <v>45236</v>
      </c>
      <c r="U363" s="155">
        <v>45237</v>
      </c>
      <c r="V363" s="155">
        <v>45238</v>
      </c>
      <c r="W363" s="96" t="s">
        <v>2986</v>
      </c>
      <c r="X363" s="96" t="s">
        <v>3486</v>
      </c>
      <c r="Y363" s="96"/>
      <c r="Z363" s="96" t="s">
        <v>3063</v>
      </c>
      <c r="AA363" s="96">
        <v>2769</v>
      </c>
      <c r="AB363" s="155">
        <v>45187</v>
      </c>
      <c r="AC363" s="155">
        <v>45746</v>
      </c>
      <c r="AD363" s="96">
        <v>8999990341</v>
      </c>
      <c r="AE363" s="96" t="s">
        <v>3487</v>
      </c>
      <c r="AF363" s="96">
        <v>3</v>
      </c>
      <c r="AG363" s="96" t="s">
        <v>3488</v>
      </c>
      <c r="AH363" s="96" t="s">
        <v>3489</v>
      </c>
      <c r="AI363" s="154">
        <v>0</v>
      </c>
      <c r="AJ363" s="154">
        <v>0</v>
      </c>
      <c r="AK363" s="154">
        <v>0</v>
      </c>
      <c r="AL363" s="154">
        <v>0</v>
      </c>
      <c r="AM363" s="154">
        <v>0</v>
      </c>
      <c r="AN363" s="154">
        <v>0</v>
      </c>
      <c r="AO363" s="154">
        <v>0</v>
      </c>
      <c r="AP363" s="154">
        <v>0</v>
      </c>
      <c r="AQ363" s="154">
        <v>0</v>
      </c>
      <c r="AR363" s="96" t="s">
        <v>3496</v>
      </c>
      <c r="AS363" s="96" t="s">
        <v>3491</v>
      </c>
      <c r="AT363" s="96">
        <v>0</v>
      </c>
      <c r="AU363" s="96"/>
      <c r="AV363" s="96"/>
      <c r="AW363" s="96"/>
      <c r="AX363" s="96"/>
      <c r="AY363" s="96"/>
      <c r="AZ363" s="96"/>
      <c r="BA363" s="96"/>
      <c r="BB363" s="96"/>
      <c r="BC363" s="96"/>
      <c r="BD363" s="96"/>
      <c r="BE363" s="96"/>
      <c r="BF363" s="96"/>
      <c r="BG363" s="96"/>
      <c r="BH363" s="96"/>
    </row>
    <row r="364" spans="1:60" x14ac:dyDescent="0.2">
      <c r="A364" s="100">
        <v>0.6</v>
      </c>
      <c r="B364" s="96" t="s">
        <v>3482</v>
      </c>
      <c r="C364" s="96">
        <v>162230</v>
      </c>
      <c r="D364" s="96">
        <v>999202310</v>
      </c>
      <c r="E364" s="154">
        <v>200000</v>
      </c>
      <c r="F364" s="154">
        <v>14500000</v>
      </c>
      <c r="G364" s="154">
        <v>0</v>
      </c>
      <c r="H364" s="154">
        <v>0</v>
      </c>
      <c r="I364" s="154">
        <v>0</v>
      </c>
      <c r="J364" s="154">
        <v>0</v>
      </c>
      <c r="K364" s="154">
        <v>0</v>
      </c>
      <c r="L364" s="154">
        <v>0</v>
      </c>
      <c r="M364" s="154">
        <v>14700000</v>
      </c>
      <c r="N364" s="96" t="s">
        <v>4073</v>
      </c>
      <c r="O364" s="96" t="s">
        <v>3484</v>
      </c>
      <c r="P364" s="96">
        <v>4</v>
      </c>
      <c r="Q364" s="96">
        <v>2023</v>
      </c>
      <c r="R364" s="96" t="s">
        <v>3060</v>
      </c>
      <c r="S364" s="96" t="s">
        <v>3485</v>
      </c>
      <c r="T364" s="155">
        <v>45227</v>
      </c>
      <c r="U364" s="155">
        <v>45237</v>
      </c>
      <c r="V364" s="155">
        <v>45239</v>
      </c>
      <c r="W364" s="96" t="s">
        <v>2986</v>
      </c>
      <c r="X364" s="96" t="s">
        <v>3569</v>
      </c>
      <c r="Y364" s="96"/>
      <c r="Z364" s="96" t="s">
        <v>3063</v>
      </c>
      <c r="AA364" s="96">
        <v>2769</v>
      </c>
      <c r="AB364" s="155">
        <v>45187</v>
      </c>
      <c r="AC364" s="155">
        <v>45746</v>
      </c>
      <c r="AD364" s="96">
        <v>8999990341</v>
      </c>
      <c r="AE364" s="96" t="s">
        <v>3487</v>
      </c>
      <c r="AF364" s="96">
        <v>3</v>
      </c>
      <c r="AG364" s="96" t="s">
        <v>3488</v>
      </c>
      <c r="AH364" s="96" t="s">
        <v>3569</v>
      </c>
      <c r="AI364" s="154">
        <v>120000</v>
      </c>
      <c r="AJ364" s="154">
        <v>8700000</v>
      </c>
      <c r="AK364" s="154">
        <v>0</v>
      </c>
      <c r="AL364" s="154">
        <v>0</v>
      </c>
      <c r="AM364" s="154">
        <v>0</v>
      </c>
      <c r="AN364" s="154">
        <v>0</v>
      </c>
      <c r="AO364" s="154">
        <v>0</v>
      </c>
      <c r="AP364" s="154">
        <v>0</v>
      </c>
      <c r="AQ364" s="154">
        <v>8820000</v>
      </c>
      <c r="AR364" s="96" t="s">
        <v>3490</v>
      </c>
      <c r="AS364" s="96" t="s">
        <v>3491</v>
      </c>
      <c r="AT364" s="96" t="s">
        <v>4074</v>
      </c>
      <c r="AU364" s="96"/>
      <c r="AV364" s="96"/>
      <c r="AW364" s="96"/>
      <c r="AX364" s="96"/>
      <c r="AY364" s="96"/>
      <c r="AZ364" s="96"/>
      <c r="BA364" s="96"/>
      <c r="BB364" s="96"/>
      <c r="BC364" s="96"/>
      <c r="BD364" s="96"/>
      <c r="BE364" s="96"/>
      <c r="BF364" s="96"/>
      <c r="BG364" s="96"/>
      <c r="BH364" s="96"/>
    </row>
    <row r="365" spans="1:60" x14ac:dyDescent="0.2">
      <c r="A365" s="100">
        <v>0.6</v>
      </c>
      <c r="B365" s="96" t="s">
        <v>3482</v>
      </c>
      <c r="C365" s="96">
        <v>162275</v>
      </c>
      <c r="D365" s="96">
        <v>999202310</v>
      </c>
      <c r="E365" s="154">
        <v>0</v>
      </c>
      <c r="F365" s="154">
        <v>190720</v>
      </c>
      <c r="G365" s="154">
        <v>0</v>
      </c>
      <c r="H365" s="154">
        <v>0</v>
      </c>
      <c r="I365" s="154">
        <v>0</v>
      </c>
      <c r="J365" s="154">
        <v>0</v>
      </c>
      <c r="K365" s="154">
        <v>0</v>
      </c>
      <c r="L365" s="154">
        <v>0</v>
      </c>
      <c r="M365" s="154">
        <v>190720</v>
      </c>
      <c r="N365" s="96" t="s">
        <v>4075</v>
      </c>
      <c r="O365" s="96" t="s">
        <v>3484</v>
      </c>
      <c r="P365" s="96">
        <v>4</v>
      </c>
      <c r="Q365" s="96">
        <v>2023</v>
      </c>
      <c r="R365" s="96" t="s">
        <v>3060</v>
      </c>
      <c r="S365" s="96" t="s">
        <v>3485</v>
      </c>
      <c r="T365" s="155">
        <v>45240</v>
      </c>
      <c r="U365" s="155">
        <v>45241</v>
      </c>
      <c r="V365" s="155">
        <v>45244</v>
      </c>
      <c r="W365" s="96" t="s">
        <v>2986</v>
      </c>
      <c r="X365" s="96" t="s">
        <v>3486</v>
      </c>
      <c r="Y365" s="96"/>
      <c r="Z365" s="96" t="s">
        <v>3063</v>
      </c>
      <c r="AA365" s="96">
        <v>2769</v>
      </c>
      <c r="AB365" s="155">
        <v>45187</v>
      </c>
      <c r="AC365" s="155">
        <v>45746</v>
      </c>
      <c r="AD365" s="96">
        <v>8999990341</v>
      </c>
      <c r="AE365" s="96" t="s">
        <v>3487</v>
      </c>
      <c r="AF365" s="96">
        <v>3</v>
      </c>
      <c r="AG365" s="96" t="s">
        <v>3488</v>
      </c>
      <c r="AH365" s="96" t="s">
        <v>3489</v>
      </c>
      <c r="AI365" s="154">
        <v>0</v>
      </c>
      <c r="AJ365" s="154">
        <v>114432</v>
      </c>
      <c r="AK365" s="154">
        <v>0</v>
      </c>
      <c r="AL365" s="154">
        <v>0</v>
      </c>
      <c r="AM365" s="154">
        <v>0</v>
      </c>
      <c r="AN365" s="154">
        <v>0</v>
      </c>
      <c r="AO365" s="154">
        <v>0</v>
      </c>
      <c r="AP365" s="154">
        <v>0</v>
      </c>
      <c r="AQ365" s="154">
        <v>114432</v>
      </c>
      <c r="AR365" s="96" t="s">
        <v>3490</v>
      </c>
      <c r="AS365" s="96" t="s">
        <v>3491</v>
      </c>
      <c r="AT365" s="96" t="s">
        <v>4076</v>
      </c>
      <c r="AU365" s="96"/>
      <c r="AV365" s="96"/>
      <c r="AW365" s="96"/>
      <c r="AX365" s="96"/>
      <c r="AY365" s="96"/>
      <c r="AZ365" s="96"/>
      <c r="BA365" s="96"/>
      <c r="BB365" s="96"/>
      <c r="BC365" s="96"/>
      <c r="BD365" s="96"/>
      <c r="BE365" s="96"/>
      <c r="BF365" s="96"/>
      <c r="BG365" s="96"/>
      <c r="BH365" s="96"/>
    </row>
    <row r="366" spans="1:60" x14ac:dyDescent="0.2">
      <c r="A366" s="100">
        <v>0.6</v>
      </c>
      <c r="B366" s="96" t="s">
        <v>3482</v>
      </c>
      <c r="C366" s="96">
        <v>162280</v>
      </c>
      <c r="D366" s="96">
        <v>999202310</v>
      </c>
      <c r="E366" s="154">
        <v>0</v>
      </c>
      <c r="F366" s="154">
        <v>140540</v>
      </c>
      <c r="G366" s="154">
        <v>0</v>
      </c>
      <c r="H366" s="154">
        <v>0</v>
      </c>
      <c r="I366" s="154">
        <v>0</v>
      </c>
      <c r="J366" s="154">
        <v>0</v>
      </c>
      <c r="K366" s="154">
        <v>0</v>
      </c>
      <c r="L366" s="154">
        <v>0</v>
      </c>
      <c r="M366" s="154">
        <v>140540</v>
      </c>
      <c r="N366" s="96" t="s">
        <v>4077</v>
      </c>
      <c r="O366" s="96" t="s">
        <v>3484</v>
      </c>
      <c r="P366" s="96">
        <v>4</v>
      </c>
      <c r="Q366" s="96">
        <v>2023</v>
      </c>
      <c r="R366" s="96" t="s">
        <v>3060</v>
      </c>
      <c r="S366" s="96" t="s">
        <v>3485</v>
      </c>
      <c r="T366" s="155">
        <v>45235</v>
      </c>
      <c r="U366" s="155">
        <v>45242</v>
      </c>
      <c r="V366" s="155">
        <v>45244</v>
      </c>
      <c r="W366" s="96" t="s">
        <v>2986</v>
      </c>
      <c r="X366" s="96" t="s">
        <v>3486</v>
      </c>
      <c r="Y366" s="96"/>
      <c r="Z366" s="96" t="s">
        <v>3063</v>
      </c>
      <c r="AA366" s="96">
        <v>2769</v>
      </c>
      <c r="AB366" s="155">
        <v>45187</v>
      </c>
      <c r="AC366" s="155">
        <v>45746</v>
      </c>
      <c r="AD366" s="96">
        <v>8999990341</v>
      </c>
      <c r="AE366" s="96" t="s">
        <v>3487</v>
      </c>
      <c r="AF366" s="96">
        <v>3</v>
      </c>
      <c r="AG366" s="96" t="s">
        <v>3488</v>
      </c>
      <c r="AH366" s="96" t="s">
        <v>3489</v>
      </c>
      <c r="AI366" s="154">
        <v>0</v>
      </c>
      <c r="AJ366" s="154">
        <v>84324</v>
      </c>
      <c r="AK366" s="154">
        <v>0</v>
      </c>
      <c r="AL366" s="154">
        <v>0</v>
      </c>
      <c r="AM366" s="154">
        <v>0</v>
      </c>
      <c r="AN366" s="154">
        <v>0</v>
      </c>
      <c r="AO366" s="154">
        <v>0</v>
      </c>
      <c r="AP366" s="154">
        <v>0</v>
      </c>
      <c r="AQ366" s="154">
        <v>84324</v>
      </c>
      <c r="AR366" s="96" t="s">
        <v>3490</v>
      </c>
      <c r="AS366" s="96" t="s">
        <v>3491</v>
      </c>
      <c r="AT366" s="96" t="s">
        <v>4078</v>
      </c>
      <c r="AU366" s="96"/>
      <c r="AV366" s="96"/>
      <c r="AW366" s="96"/>
      <c r="AX366" s="96"/>
      <c r="AY366" s="96"/>
      <c r="AZ366" s="96"/>
      <c r="BA366" s="96"/>
      <c r="BB366" s="96"/>
      <c r="BC366" s="96"/>
      <c r="BD366" s="96"/>
      <c r="BE366" s="96"/>
      <c r="BF366" s="96"/>
      <c r="BG366" s="96"/>
      <c r="BH366" s="96"/>
    </row>
    <row r="367" spans="1:60" x14ac:dyDescent="0.2">
      <c r="A367" s="100">
        <v>0.6</v>
      </c>
      <c r="B367" s="96" t="s">
        <v>3482</v>
      </c>
      <c r="C367" s="96">
        <v>162313</v>
      </c>
      <c r="D367" s="96">
        <v>999202310</v>
      </c>
      <c r="E367" s="154">
        <v>0</v>
      </c>
      <c r="F367" s="154">
        <v>86252</v>
      </c>
      <c r="G367" s="154">
        <v>0</v>
      </c>
      <c r="H367" s="154">
        <v>0</v>
      </c>
      <c r="I367" s="154">
        <v>0</v>
      </c>
      <c r="J367" s="154">
        <v>0</v>
      </c>
      <c r="K367" s="154">
        <v>0</v>
      </c>
      <c r="L367" s="154">
        <v>0</v>
      </c>
      <c r="M367" s="154">
        <v>86252</v>
      </c>
      <c r="N367" s="96" t="s">
        <v>4079</v>
      </c>
      <c r="O367" s="96" t="s">
        <v>3484</v>
      </c>
      <c r="P367" s="96">
        <v>4</v>
      </c>
      <c r="Q367" s="96">
        <v>2023</v>
      </c>
      <c r="R367" s="96" t="s">
        <v>3060</v>
      </c>
      <c r="S367" s="96" t="s">
        <v>3485</v>
      </c>
      <c r="T367" s="155">
        <v>45245</v>
      </c>
      <c r="U367" s="155">
        <v>45246</v>
      </c>
      <c r="V367" s="155">
        <v>45247</v>
      </c>
      <c r="W367" s="96" t="s">
        <v>2986</v>
      </c>
      <c r="X367" s="96" t="s">
        <v>3486</v>
      </c>
      <c r="Y367" s="96"/>
      <c r="Z367" s="96" t="s">
        <v>3063</v>
      </c>
      <c r="AA367" s="96">
        <v>2769</v>
      </c>
      <c r="AB367" s="155">
        <v>45187</v>
      </c>
      <c r="AC367" s="155">
        <v>45746</v>
      </c>
      <c r="AD367" s="96">
        <v>8999990341</v>
      </c>
      <c r="AE367" s="96" t="s">
        <v>3487</v>
      </c>
      <c r="AF367" s="96">
        <v>3</v>
      </c>
      <c r="AG367" s="96" t="s">
        <v>3488</v>
      </c>
      <c r="AH367" s="96" t="s">
        <v>3489</v>
      </c>
      <c r="AI367" s="154">
        <v>0</v>
      </c>
      <c r="AJ367" s="154">
        <v>51751.199999999997</v>
      </c>
      <c r="AK367" s="154">
        <v>0</v>
      </c>
      <c r="AL367" s="154">
        <v>0</v>
      </c>
      <c r="AM367" s="154">
        <v>0</v>
      </c>
      <c r="AN367" s="154">
        <v>0</v>
      </c>
      <c r="AO367" s="154">
        <v>0</v>
      </c>
      <c r="AP367" s="154">
        <v>0</v>
      </c>
      <c r="AQ367" s="154">
        <v>51751.199999999997</v>
      </c>
      <c r="AR367" s="96" t="s">
        <v>3490</v>
      </c>
      <c r="AS367" s="96" t="s">
        <v>3491</v>
      </c>
      <c r="AT367" s="96" t="s">
        <v>4080</v>
      </c>
      <c r="AU367" s="96"/>
      <c r="AV367" s="96"/>
      <c r="AW367" s="96"/>
      <c r="AX367" s="96"/>
      <c r="AY367" s="96"/>
      <c r="AZ367" s="96"/>
      <c r="BA367" s="96"/>
      <c r="BB367" s="96"/>
      <c r="BC367" s="96"/>
      <c r="BD367" s="96"/>
      <c r="BE367" s="96"/>
      <c r="BF367" s="96"/>
      <c r="BG367" s="96"/>
      <c r="BH367" s="96"/>
    </row>
    <row r="368" spans="1:60" x14ac:dyDescent="0.2">
      <c r="A368" s="100">
        <v>0.6</v>
      </c>
      <c r="B368" s="96" t="s">
        <v>3482</v>
      </c>
      <c r="C368" s="96">
        <v>162319</v>
      </c>
      <c r="D368" s="96">
        <v>999202310</v>
      </c>
      <c r="E368" s="154">
        <v>0</v>
      </c>
      <c r="F368" s="154">
        <v>314325</v>
      </c>
      <c r="G368" s="154">
        <v>0</v>
      </c>
      <c r="H368" s="154">
        <v>0</v>
      </c>
      <c r="I368" s="154">
        <v>0</v>
      </c>
      <c r="J368" s="154">
        <v>59375</v>
      </c>
      <c r="K368" s="154">
        <v>0</v>
      </c>
      <c r="L368" s="154">
        <v>0</v>
      </c>
      <c r="M368" s="154">
        <v>373700</v>
      </c>
      <c r="N368" s="96" t="s">
        <v>4081</v>
      </c>
      <c r="O368" s="96" t="s">
        <v>3484</v>
      </c>
      <c r="P368" s="96">
        <v>4</v>
      </c>
      <c r="Q368" s="96">
        <v>2023</v>
      </c>
      <c r="R368" s="96" t="s">
        <v>3060</v>
      </c>
      <c r="S368" s="96" t="s">
        <v>3485</v>
      </c>
      <c r="T368" s="155">
        <v>45246</v>
      </c>
      <c r="U368" s="155">
        <v>45247</v>
      </c>
      <c r="V368" s="155">
        <v>45247</v>
      </c>
      <c r="W368" s="96" t="s">
        <v>2986</v>
      </c>
      <c r="X368" s="96" t="s">
        <v>3486</v>
      </c>
      <c r="Y368" s="96"/>
      <c r="Z368" s="96" t="s">
        <v>3063</v>
      </c>
      <c r="AA368" s="96">
        <v>2769</v>
      </c>
      <c r="AB368" s="155">
        <v>45187</v>
      </c>
      <c r="AC368" s="155">
        <v>45746</v>
      </c>
      <c r="AD368" s="96">
        <v>8999990341</v>
      </c>
      <c r="AE368" s="96" t="s">
        <v>3487</v>
      </c>
      <c r="AF368" s="96">
        <v>3</v>
      </c>
      <c r="AG368" s="96" t="s">
        <v>3488</v>
      </c>
      <c r="AH368" s="96" t="s">
        <v>3489</v>
      </c>
      <c r="AI368" s="154">
        <v>0</v>
      </c>
      <c r="AJ368" s="154">
        <v>188595</v>
      </c>
      <c r="AK368" s="154">
        <v>0</v>
      </c>
      <c r="AL368" s="154">
        <v>0</v>
      </c>
      <c r="AM368" s="154">
        <v>0</v>
      </c>
      <c r="AN368" s="154">
        <v>35625</v>
      </c>
      <c r="AO368" s="154">
        <v>0</v>
      </c>
      <c r="AP368" s="154">
        <v>0</v>
      </c>
      <c r="AQ368" s="154">
        <v>224220</v>
      </c>
      <c r="AR368" s="96" t="s">
        <v>3596</v>
      </c>
      <c r="AS368" s="96" t="s">
        <v>3491</v>
      </c>
      <c r="AT368" s="96" t="s">
        <v>4082</v>
      </c>
      <c r="AU368" s="96"/>
      <c r="AV368" s="96"/>
      <c r="AW368" s="96"/>
      <c r="AX368" s="96"/>
      <c r="AY368" s="96"/>
      <c r="AZ368" s="96"/>
      <c r="BA368" s="96"/>
      <c r="BB368" s="96"/>
      <c r="BC368" s="96"/>
      <c r="BD368" s="96"/>
      <c r="BE368" s="96"/>
      <c r="BF368" s="96"/>
      <c r="BG368" s="96"/>
      <c r="BH368" s="96"/>
    </row>
    <row r="369" spans="1:60" x14ac:dyDescent="0.2">
      <c r="A369" s="100">
        <v>0.6</v>
      </c>
      <c r="B369" s="96" t="s">
        <v>3482</v>
      </c>
      <c r="C369" s="96">
        <v>162327</v>
      </c>
      <c r="D369" s="96">
        <v>999202310</v>
      </c>
      <c r="E369" s="154">
        <v>0</v>
      </c>
      <c r="F369" s="154">
        <v>0</v>
      </c>
      <c r="G369" s="154">
        <v>0</v>
      </c>
      <c r="H369" s="154">
        <v>0</v>
      </c>
      <c r="I369" s="154">
        <v>0</v>
      </c>
      <c r="J369" s="154">
        <v>0</v>
      </c>
      <c r="K369" s="154">
        <v>0</v>
      </c>
      <c r="L369" s="154">
        <v>0</v>
      </c>
      <c r="M369" s="154">
        <v>0</v>
      </c>
      <c r="N369" s="96" t="s">
        <v>4083</v>
      </c>
      <c r="O369" s="96" t="s">
        <v>3484</v>
      </c>
      <c r="P369" s="96">
        <v>4</v>
      </c>
      <c r="Q369" s="96">
        <v>2023</v>
      </c>
      <c r="R369" s="96" t="s">
        <v>3060</v>
      </c>
      <c r="S369" s="96" t="s">
        <v>3485</v>
      </c>
      <c r="T369" s="155">
        <v>45244</v>
      </c>
      <c r="U369" s="155">
        <v>45246</v>
      </c>
      <c r="V369" s="155">
        <v>45247</v>
      </c>
      <c r="W369" s="96" t="s">
        <v>2986</v>
      </c>
      <c r="X369" s="96" t="s">
        <v>3486</v>
      </c>
      <c r="Y369" s="96"/>
      <c r="Z369" s="96" t="s">
        <v>3063</v>
      </c>
      <c r="AA369" s="96">
        <v>2769</v>
      </c>
      <c r="AB369" s="155">
        <v>45187</v>
      </c>
      <c r="AC369" s="155">
        <v>45746</v>
      </c>
      <c r="AD369" s="96">
        <v>8999990341</v>
      </c>
      <c r="AE369" s="96" t="s">
        <v>3487</v>
      </c>
      <c r="AF369" s="96">
        <v>3</v>
      </c>
      <c r="AG369" s="96" t="s">
        <v>3488</v>
      </c>
      <c r="AH369" s="96" t="s">
        <v>3489</v>
      </c>
      <c r="AI369" s="154">
        <v>0</v>
      </c>
      <c r="AJ369" s="154">
        <v>0</v>
      </c>
      <c r="AK369" s="154">
        <v>0</v>
      </c>
      <c r="AL369" s="154">
        <v>0</v>
      </c>
      <c r="AM369" s="154">
        <v>0</v>
      </c>
      <c r="AN369" s="154">
        <v>0</v>
      </c>
      <c r="AO369" s="154">
        <v>0</v>
      </c>
      <c r="AP369" s="154">
        <v>0</v>
      </c>
      <c r="AQ369" s="154">
        <v>0</v>
      </c>
      <c r="AR369" s="96" t="s">
        <v>3496</v>
      </c>
      <c r="AS369" s="96" t="s">
        <v>3491</v>
      </c>
      <c r="AT369" s="96">
        <v>0</v>
      </c>
      <c r="AU369" s="96"/>
      <c r="AV369" s="96"/>
      <c r="AW369" s="96"/>
      <c r="AX369" s="96"/>
      <c r="AY369" s="96"/>
      <c r="AZ369" s="96"/>
      <c r="BA369" s="96"/>
      <c r="BB369" s="96"/>
      <c r="BC369" s="96"/>
      <c r="BD369" s="96"/>
      <c r="BE369" s="96"/>
      <c r="BF369" s="96"/>
      <c r="BG369" s="96"/>
      <c r="BH369" s="96"/>
    </row>
    <row r="370" spans="1:60" x14ac:dyDescent="0.2">
      <c r="A370" s="100">
        <v>0.6</v>
      </c>
      <c r="B370" s="96" t="s">
        <v>3482</v>
      </c>
      <c r="C370" s="96">
        <v>162350</v>
      </c>
      <c r="D370" s="96">
        <v>999202310</v>
      </c>
      <c r="E370" s="154">
        <v>0</v>
      </c>
      <c r="F370" s="154">
        <v>0</v>
      </c>
      <c r="G370" s="154">
        <v>0</v>
      </c>
      <c r="H370" s="154">
        <v>0</v>
      </c>
      <c r="I370" s="154">
        <v>0</v>
      </c>
      <c r="J370" s="154">
        <v>0</v>
      </c>
      <c r="K370" s="154">
        <v>0</v>
      </c>
      <c r="L370" s="154">
        <v>0</v>
      </c>
      <c r="M370" s="154">
        <v>0</v>
      </c>
      <c r="N370" s="96" t="s">
        <v>4084</v>
      </c>
      <c r="O370" s="96" t="s">
        <v>3484</v>
      </c>
      <c r="P370" s="96">
        <v>4</v>
      </c>
      <c r="Q370" s="96">
        <v>2023</v>
      </c>
      <c r="R370" s="96" t="s">
        <v>3060</v>
      </c>
      <c r="S370" s="96" t="s">
        <v>3485</v>
      </c>
      <c r="T370" s="155">
        <v>45250</v>
      </c>
      <c r="U370" s="155">
        <v>45251</v>
      </c>
      <c r="V370" s="155">
        <v>45251</v>
      </c>
      <c r="W370" s="96" t="s">
        <v>2986</v>
      </c>
      <c r="X370" s="96" t="s">
        <v>3486</v>
      </c>
      <c r="Y370" s="96"/>
      <c r="Z370" s="96" t="s">
        <v>3063</v>
      </c>
      <c r="AA370" s="96">
        <v>2769</v>
      </c>
      <c r="AB370" s="155">
        <v>45187</v>
      </c>
      <c r="AC370" s="155">
        <v>45746</v>
      </c>
      <c r="AD370" s="96">
        <v>8999990341</v>
      </c>
      <c r="AE370" s="96" t="s">
        <v>3487</v>
      </c>
      <c r="AF370" s="96">
        <v>3</v>
      </c>
      <c r="AG370" s="96" t="s">
        <v>3488</v>
      </c>
      <c r="AH370" s="96" t="s">
        <v>3489</v>
      </c>
      <c r="AI370" s="154">
        <v>0</v>
      </c>
      <c r="AJ370" s="154">
        <v>0</v>
      </c>
      <c r="AK370" s="154">
        <v>0</v>
      </c>
      <c r="AL370" s="154">
        <v>0</v>
      </c>
      <c r="AM370" s="154">
        <v>0</v>
      </c>
      <c r="AN370" s="154">
        <v>0</v>
      </c>
      <c r="AO370" s="154">
        <v>0</v>
      </c>
      <c r="AP370" s="154">
        <v>0</v>
      </c>
      <c r="AQ370" s="154">
        <v>0</v>
      </c>
      <c r="AR370" s="96" t="s">
        <v>3496</v>
      </c>
      <c r="AS370" s="96" t="s">
        <v>3491</v>
      </c>
      <c r="AT370" s="96">
        <v>0</v>
      </c>
      <c r="AU370" s="96"/>
      <c r="AV370" s="96"/>
      <c r="AW370" s="96"/>
      <c r="AX370" s="96"/>
      <c r="AY370" s="96"/>
      <c r="AZ370" s="96"/>
      <c r="BA370" s="96"/>
      <c r="BB370" s="96"/>
      <c r="BC370" s="96"/>
      <c r="BD370" s="96"/>
      <c r="BE370" s="96"/>
      <c r="BF370" s="96"/>
      <c r="BG370" s="96"/>
      <c r="BH370" s="96"/>
    </row>
    <row r="371" spans="1:60" x14ac:dyDescent="0.2">
      <c r="A371" s="100">
        <v>0.6</v>
      </c>
      <c r="B371" s="96" t="s">
        <v>3482</v>
      </c>
      <c r="C371" s="96">
        <v>162383</v>
      </c>
      <c r="D371" s="96">
        <v>999202310</v>
      </c>
      <c r="E371" s="154">
        <v>0</v>
      </c>
      <c r="F371" s="154">
        <v>0</v>
      </c>
      <c r="G371" s="154">
        <v>0</v>
      </c>
      <c r="H371" s="154">
        <v>0</v>
      </c>
      <c r="I371" s="154">
        <v>0</v>
      </c>
      <c r="J371" s="154">
        <v>0</v>
      </c>
      <c r="K371" s="154">
        <v>0</v>
      </c>
      <c r="L371" s="154">
        <v>0</v>
      </c>
      <c r="M371" s="154">
        <v>0</v>
      </c>
      <c r="N371" s="96" t="s">
        <v>4085</v>
      </c>
      <c r="O371" s="96" t="s">
        <v>3484</v>
      </c>
      <c r="P371" s="96">
        <v>4</v>
      </c>
      <c r="Q371" s="96">
        <v>2023</v>
      </c>
      <c r="R371" s="96" t="s">
        <v>3060</v>
      </c>
      <c r="S371" s="96" t="s">
        <v>3485</v>
      </c>
      <c r="T371" s="155">
        <v>45250</v>
      </c>
      <c r="U371" s="155">
        <v>45253</v>
      </c>
      <c r="V371" s="155">
        <v>45254</v>
      </c>
      <c r="W371" s="96" t="s">
        <v>2986</v>
      </c>
      <c r="X371" s="96" t="s">
        <v>3486</v>
      </c>
      <c r="Y371" s="96"/>
      <c r="Z371" s="96" t="s">
        <v>3063</v>
      </c>
      <c r="AA371" s="96">
        <v>2769</v>
      </c>
      <c r="AB371" s="155">
        <v>45187</v>
      </c>
      <c r="AC371" s="155">
        <v>45746</v>
      </c>
      <c r="AD371" s="96">
        <v>8999990341</v>
      </c>
      <c r="AE371" s="96" t="s">
        <v>3487</v>
      </c>
      <c r="AF371" s="96">
        <v>3</v>
      </c>
      <c r="AG371" s="96" t="s">
        <v>3488</v>
      </c>
      <c r="AH371" s="96" t="s">
        <v>3489</v>
      </c>
      <c r="AI371" s="154">
        <v>0</v>
      </c>
      <c r="AJ371" s="154">
        <v>0</v>
      </c>
      <c r="AK371" s="154">
        <v>0</v>
      </c>
      <c r="AL371" s="154">
        <v>0</v>
      </c>
      <c r="AM371" s="154">
        <v>0</v>
      </c>
      <c r="AN371" s="154">
        <v>0</v>
      </c>
      <c r="AO371" s="154">
        <v>0</v>
      </c>
      <c r="AP371" s="154">
        <v>0</v>
      </c>
      <c r="AQ371" s="154">
        <v>0</v>
      </c>
      <c r="AR371" s="96" t="s">
        <v>3496</v>
      </c>
      <c r="AS371" s="96" t="s">
        <v>3491</v>
      </c>
      <c r="AT371" s="96">
        <v>0</v>
      </c>
      <c r="AU371" s="96"/>
      <c r="AV371" s="96"/>
      <c r="AW371" s="96"/>
      <c r="AX371" s="96"/>
      <c r="AY371" s="96"/>
      <c r="AZ371" s="96"/>
      <c r="BA371" s="96"/>
      <c r="BB371" s="96"/>
      <c r="BC371" s="96"/>
      <c r="BD371" s="96"/>
      <c r="BE371" s="96"/>
      <c r="BF371" s="96"/>
      <c r="BG371" s="96"/>
      <c r="BH371" s="96"/>
    </row>
    <row r="372" spans="1:60" x14ac:dyDescent="0.2">
      <c r="A372" s="100">
        <v>0.6</v>
      </c>
      <c r="B372" s="96" t="s">
        <v>3482</v>
      </c>
      <c r="C372" s="96">
        <v>162150</v>
      </c>
      <c r="D372" s="96">
        <v>999202310</v>
      </c>
      <c r="E372" s="154">
        <v>0</v>
      </c>
      <c r="F372" s="154">
        <v>320000</v>
      </c>
      <c r="G372" s="154">
        <v>0</v>
      </c>
      <c r="H372" s="154">
        <v>0</v>
      </c>
      <c r="I372" s="154">
        <v>0</v>
      </c>
      <c r="J372" s="154">
        <v>0</v>
      </c>
      <c r="K372" s="154">
        <v>0</v>
      </c>
      <c r="L372" s="154">
        <v>0</v>
      </c>
      <c r="M372" s="154">
        <v>320000</v>
      </c>
      <c r="N372" s="96" t="s">
        <v>4086</v>
      </c>
      <c r="O372" s="96" t="s">
        <v>3484</v>
      </c>
      <c r="P372" s="96">
        <v>4</v>
      </c>
      <c r="Q372" s="96">
        <v>2023</v>
      </c>
      <c r="R372" s="96" t="s">
        <v>3060</v>
      </c>
      <c r="S372" s="96" t="s">
        <v>3485</v>
      </c>
      <c r="T372" s="155">
        <v>45229</v>
      </c>
      <c r="U372" s="155">
        <v>45230</v>
      </c>
      <c r="V372" s="155">
        <v>45233</v>
      </c>
      <c r="W372" s="96" t="s">
        <v>3609</v>
      </c>
      <c r="X372" s="96" t="s">
        <v>3486</v>
      </c>
      <c r="Y372" s="96"/>
      <c r="Z372" s="96" t="s">
        <v>3063</v>
      </c>
      <c r="AA372" s="96">
        <v>2769</v>
      </c>
      <c r="AB372" s="155">
        <v>45187</v>
      </c>
      <c r="AC372" s="155">
        <v>45746</v>
      </c>
      <c r="AD372" s="96">
        <v>8999990341</v>
      </c>
      <c r="AE372" s="96" t="s">
        <v>3487</v>
      </c>
      <c r="AF372" s="96">
        <v>3</v>
      </c>
      <c r="AG372" s="96" t="s">
        <v>3488</v>
      </c>
      <c r="AH372" s="96" t="s">
        <v>3489</v>
      </c>
      <c r="AI372" s="154">
        <v>0</v>
      </c>
      <c r="AJ372" s="154">
        <v>192000</v>
      </c>
      <c r="AK372" s="154">
        <v>0</v>
      </c>
      <c r="AL372" s="154">
        <v>0</v>
      </c>
      <c r="AM372" s="154">
        <v>0</v>
      </c>
      <c r="AN372" s="154">
        <v>0</v>
      </c>
      <c r="AO372" s="154">
        <v>0</v>
      </c>
      <c r="AP372" s="154">
        <v>0</v>
      </c>
      <c r="AQ372" s="154">
        <v>192000</v>
      </c>
      <c r="AR372" s="96" t="s">
        <v>3490</v>
      </c>
      <c r="AS372" s="96" t="s">
        <v>3491</v>
      </c>
      <c r="AT372" s="96" t="s">
        <v>4087</v>
      </c>
      <c r="AU372" s="96"/>
      <c r="AV372" s="96"/>
      <c r="AW372" s="96"/>
      <c r="AX372" s="96"/>
      <c r="AY372" s="96"/>
      <c r="AZ372" s="96"/>
      <c r="BA372" s="96"/>
      <c r="BB372" s="96"/>
      <c r="BC372" s="96"/>
      <c r="BD372" s="96"/>
      <c r="BE372" s="96"/>
      <c r="BF372" s="96"/>
      <c r="BG372" s="96"/>
      <c r="BH372" s="96"/>
    </row>
    <row r="373" spans="1:60" x14ac:dyDescent="0.2">
      <c r="A373" s="100">
        <v>0.6</v>
      </c>
      <c r="B373" s="96" t="s">
        <v>3482</v>
      </c>
      <c r="C373" s="96">
        <v>162114</v>
      </c>
      <c r="D373" s="96">
        <v>999202310</v>
      </c>
      <c r="E373" s="154">
        <v>0</v>
      </c>
      <c r="F373" s="154">
        <v>2008285</v>
      </c>
      <c r="G373" s="154">
        <v>0</v>
      </c>
      <c r="H373" s="154">
        <v>0</v>
      </c>
      <c r="I373" s="154">
        <v>0</v>
      </c>
      <c r="J373" s="154">
        <v>97875</v>
      </c>
      <c r="K373" s="154">
        <v>0</v>
      </c>
      <c r="L373" s="154">
        <v>0</v>
      </c>
      <c r="M373" s="154">
        <v>2106160</v>
      </c>
      <c r="N373" s="96" t="s">
        <v>4088</v>
      </c>
      <c r="O373" s="96" t="s">
        <v>3484</v>
      </c>
      <c r="P373" s="96">
        <v>4</v>
      </c>
      <c r="Q373" s="96">
        <v>2023</v>
      </c>
      <c r="R373" s="96" t="s">
        <v>3060</v>
      </c>
      <c r="S373" s="96" t="s">
        <v>3485</v>
      </c>
      <c r="T373" s="155">
        <v>45225</v>
      </c>
      <c r="U373" s="155">
        <v>45226</v>
      </c>
      <c r="V373" s="155">
        <v>45227</v>
      </c>
      <c r="W373" s="96" t="s">
        <v>2986</v>
      </c>
      <c r="X373" s="96" t="s">
        <v>3486</v>
      </c>
      <c r="Y373" s="96"/>
      <c r="Z373" s="96" t="s">
        <v>3063</v>
      </c>
      <c r="AA373" s="96">
        <v>2769</v>
      </c>
      <c r="AB373" s="155">
        <v>45187</v>
      </c>
      <c r="AC373" s="155">
        <v>45746</v>
      </c>
      <c r="AD373" s="96">
        <v>8999990341</v>
      </c>
      <c r="AE373" s="96" t="s">
        <v>3487</v>
      </c>
      <c r="AF373" s="96">
        <v>3</v>
      </c>
      <c r="AG373" s="96" t="s">
        <v>3488</v>
      </c>
      <c r="AH373" s="96" t="s">
        <v>3489</v>
      </c>
      <c r="AI373" s="154">
        <v>0</v>
      </c>
      <c r="AJ373" s="154">
        <v>1204971</v>
      </c>
      <c r="AK373" s="154">
        <v>0</v>
      </c>
      <c r="AL373" s="154">
        <v>0</v>
      </c>
      <c r="AM373" s="154">
        <v>0</v>
      </c>
      <c r="AN373" s="154">
        <v>58725</v>
      </c>
      <c r="AO373" s="154">
        <v>0</v>
      </c>
      <c r="AP373" s="154">
        <v>0</v>
      </c>
      <c r="AQ373" s="154">
        <v>1263696</v>
      </c>
      <c r="AR373" s="96" t="s">
        <v>3596</v>
      </c>
      <c r="AS373" s="96" t="s">
        <v>3491</v>
      </c>
      <c r="AT373" s="96" t="s">
        <v>4089</v>
      </c>
      <c r="AU373" s="96"/>
      <c r="AV373" s="96"/>
      <c r="AW373" s="96"/>
      <c r="AX373" s="96"/>
      <c r="AY373" s="96"/>
      <c r="AZ373" s="96"/>
      <c r="BA373" s="96"/>
      <c r="BB373" s="96"/>
      <c r="BC373" s="96"/>
      <c r="BD373" s="96"/>
      <c r="BE373" s="96"/>
      <c r="BF373" s="96"/>
      <c r="BG373" s="96"/>
      <c r="BH373" s="96"/>
    </row>
    <row r="374" spans="1:60" x14ac:dyDescent="0.2">
      <c r="A374" s="100">
        <v>0.6</v>
      </c>
      <c r="B374" s="96" t="s">
        <v>3482</v>
      </c>
      <c r="C374" s="96">
        <v>162125</v>
      </c>
      <c r="D374" s="96">
        <v>999202310</v>
      </c>
      <c r="E374" s="154">
        <v>0</v>
      </c>
      <c r="F374" s="154">
        <v>419982.00000000012</v>
      </c>
      <c r="G374" s="154">
        <v>0</v>
      </c>
      <c r="H374" s="154">
        <v>0</v>
      </c>
      <c r="I374" s="154">
        <v>0</v>
      </c>
      <c r="J374" s="154">
        <v>0</v>
      </c>
      <c r="K374" s="154">
        <v>0</v>
      </c>
      <c r="L374" s="154">
        <v>0</v>
      </c>
      <c r="M374" s="154">
        <v>419982.00000000012</v>
      </c>
      <c r="N374" s="96" t="s">
        <v>4090</v>
      </c>
      <c r="O374" s="96" t="s">
        <v>3484</v>
      </c>
      <c r="P374" s="96">
        <v>4</v>
      </c>
      <c r="Q374" s="96">
        <v>2023</v>
      </c>
      <c r="R374" s="96" t="s">
        <v>3060</v>
      </c>
      <c r="S374" s="96" t="s">
        <v>3485</v>
      </c>
      <c r="T374" s="155">
        <v>45225</v>
      </c>
      <c r="U374" s="155">
        <v>45226</v>
      </c>
      <c r="V374" s="155">
        <v>45227</v>
      </c>
      <c r="W374" s="96" t="s">
        <v>2986</v>
      </c>
      <c r="X374" s="96" t="s">
        <v>3486</v>
      </c>
      <c r="Y374" s="96"/>
      <c r="Z374" s="96" t="s">
        <v>3063</v>
      </c>
      <c r="AA374" s="96">
        <v>2769</v>
      </c>
      <c r="AB374" s="155">
        <v>45187</v>
      </c>
      <c r="AC374" s="155">
        <v>45746</v>
      </c>
      <c r="AD374" s="96">
        <v>8999990341</v>
      </c>
      <c r="AE374" s="96" t="s">
        <v>3487</v>
      </c>
      <c r="AF374" s="96">
        <v>3</v>
      </c>
      <c r="AG374" s="96" t="s">
        <v>3488</v>
      </c>
      <c r="AH374" s="96" t="s">
        <v>3489</v>
      </c>
      <c r="AI374" s="154">
        <v>0</v>
      </c>
      <c r="AJ374" s="154">
        <v>251989.2</v>
      </c>
      <c r="AK374" s="154">
        <v>0</v>
      </c>
      <c r="AL374" s="154">
        <v>0</v>
      </c>
      <c r="AM374" s="154">
        <v>0</v>
      </c>
      <c r="AN374" s="154">
        <v>0</v>
      </c>
      <c r="AO374" s="154">
        <v>0</v>
      </c>
      <c r="AP374" s="154">
        <v>0</v>
      </c>
      <c r="AQ374" s="154">
        <v>251989.2</v>
      </c>
      <c r="AR374" s="96" t="s">
        <v>3490</v>
      </c>
      <c r="AS374" s="96" t="s">
        <v>3491</v>
      </c>
      <c r="AT374" s="96" t="s">
        <v>4091</v>
      </c>
      <c r="AU374" s="96"/>
      <c r="AV374" s="96"/>
      <c r="AW374" s="96"/>
      <c r="AX374" s="96"/>
      <c r="AY374" s="96"/>
      <c r="AZ374" s="96"/>
      <c r="BA374" s="96"/>
      <c r="BB374" s="96"/>
      <c r="BC374" s="96"/>
      <c r="BD374" s="96"/>
      <c r="BE374" s="96"/>
      <c r="BF374" s="96"/>
      <c r="BG374" s="96"/>
      <c r="BH374" s="96"/>
    </row>
    <row r="375" spans="1:60" x14ac:dyDescent="0.2">
      <c r="A375" s="100">
        <v>0.6</v>
      </c>
      <c r="B375" s="96" t="s">
        <v>3482</v>
      </c>
      <c r="C375" s="96">
        <v>162140</v>
      </c>
      <c r="D375" s="96">
        <v>999202310</v>
      </c>
      <c r="E375" s="154">
        <v>0</v>
      </c>
      <c r="F375" s="154">
        <v>145300</v>
      </c>
      <c r="G375" s="154">
        <v>0</v>
      </c>
      <c r="H375" s="154">
        <v>0</v>
      </c>
      <c r="I375" s="154">
        <v>0</v>
      </c>
      <c r="J375" s="154">
        <v>0</v>
      </c>
      <c r="K375" s="154">
        <v>0</v>
      </c>
      <c r="L375" s="154">
        <v>0</v>
      </c>
      <c r="M375" s="154">
        <v>145300</v>
      </c>
      <c r="N375" s="96" t="s">
        <v>4092</v>
      </c>
      <c r="O375" s="96" t="s">
        <v>3484</v>
      </c>
      <c r="P375" s="96">
        <v>4</v>
      </c>
      <c r="Q375" s="96">
        <v>2023</v>
      </c>
      <c r="R375" s="96" t="s">
        <v>3060</v>
      </c>
      <c r="S375" s="96" t="s">
        <v>3485</v>
      </c>
      <c r="T375" s="155">
        <v>45227</v>
      </c>
      <c r="U375" s="155">
        <v>45228</v>
      </c>
      <c r="V375" s="155">
        <v>45231</v>
      </c>
      <c r="W375" s="96" t="s">
        <v>2986</v>
      </c>
      <c r="X375" s="96" t="s">
        <v>3486</v>
      </c>
      <c r="Y375" s="96"/>
      <c r="Z375" s="96" t="s">
        <v>3063</v>
      </c>
      <c r="AA375" s="96">
        <v>2769</v>
      </c>
      <c r="AB375" s="155">
        <v>45187</v>
      </c>
      <c r="AC375" s="155">
        <v>45746</v>
      </c>
      <c r="AD375" s="96">
        <v>8999990341</v>
      </c>
      <c r="AE375" s="96" t="s">
        <v>3487</v>
      </c>
      <c r="AF375" s="96">
        <v>3</v>
      </c>
      <c r="AG375" s="96" t="s">
        <v>3488</v>
      </c>
      <c r="AH375" s="96" t="s">
        <v>3489</v>
      </c>
      <c r="AI375" s="154">
        <v>0</v>
      </c>
      <c r="AJ375" s="154">
        <v>87180</v>
      </c>
      <c r="AK375" s="154">
        <v>0</v>
      </c>
      <c r="AL375" s="154">
        <v>0</v>
      </c>
      <c r="AM375" s="154">
        <v>0</v>
      </c>
      <c r="AN375" s="154">
        <v>0</v>
      </c>
      <c r="AO375" s="154">
        <v>0</v>
      </c>
      <c r="AP375" s="154">
        <v>0</v>
      </c>
      <c r="AQ375" s="154">
        <v>87180</v>
      </c>
      <c r="AR375" s="96" t="s">
        <v>3490</v>
      </c>
      <c r="AS375" s="96" t="s">
        <v>3491</v>
      </c>
      <c r="AT375" s="96" t="s">
        <v>4093</v>
      </c>
      <c r="AU375" s="96"/>
      <c r="AV375" s="96"/>
      <c r="AW375" s="96"/>
      <c r="AX375" s="96"/>
      <c r="AY375" s="96"/>
      <c r="AZ375" s="96"/>
      <c r="BA375" s="96"/>
      <c r="BB375" s="96"/>
      <c r="BC375" s="96"/>
      <c r="BD375" s="96"/>
      <c r="BE375" s="96"/>
      <c r="BF375" s="96"/>
      <c r="BG375" s="96"/>
      <c r="BH375" s="96"/>
    </row>
    <row r="376" spans="1:60" x14ac:dyDescent="0.2">
      <c r="A376" s="100">
        <v>0.6</v>
      </c>
      <c r="B376" s="96" t="s">
        <v>3482</v>
      </c>
      <c r="C376" s="96">
        <v>162191</v>
      </c>
      <c r="D376" s="96">
        <v>999202310</v>
      </c>
      <c r="E376" s="154">
        <v>0</v>
      </c>
      <c r="F376" s="154">
        <v>219470</v>
      </c>
      <c r="G376" s="154">
        <v>0</v>
      </c>
      <c r="H376" s="154">
        <v>0</v>
      </c>
      <c r="I376" s="154">
        <v>0</v>
      </c>
      <c r="J376" s="154">
        <v>0</v>
      </c>
      <c r="K376" s="154">
        <v>0</v>
      </c>
      <c r="L376" s="154">
        <v>0</v>
      </c>
      <c r="M376" s="154">
        <v>219470</v>
      </c>
      <c r="N376" s="96" t="s">
        <v>4094</v>
      </c>
      <c r="O376" s="96" t="s">
        <v>3484</v>
      </c>
      <c r="P376" s="96">
        <v>4</v>
      </c>
      <c r="Q376" s="96">
        <v>2023</v>
      </c>
      <c r="R376" s="96" t="s">
        <v>3060</v>
      </c>
      <c r="S376" s="96" t="s">
        <v>3485</v>
      </c>
      <c r="T376" s="155">
        <v>45231</v>
      </c>
      <c r="U376" s="155">
        <v>45234</v>
      </c>
      <c r="V376" s="155">
        <v>45238</v>
      </c>
      <c r="W376" s="96" t="s">
        <v>2986</v>
      </c>
      <c r="X376" s="96" t="s">
        <v>3486</v>
      </c>
      <c r="Y376" s="96"/>
      <c r="Z376" s="96" t="s">
        <v>3063</v>
      </c>
      <c r="AA376" s="96">
        <v>2769</v>
      </c>
      <c r="AB376" s="155">
        <v>45187</v>
      </c>
      <c r="AC376" s="155">
        <v>45746</v>
      </c>
      <c r="AD376" s="96">
        <v>8999990341</v>
      </c>
      <c r="AE376" s="96" t="s">
        <v>3487</v>
      </c>
      <c r="AF376" s="96">
        <v>3</v>
      </c>
      <c r="AG376" s="96" t="s">
        <v>3488</v>
      </c>
      <c r="AH376" s="96" t="s">
        <v>3489</v>
      </c>
      <c r="AI376" s="154">
        <v>0</v>
      </c>
      <c r="AJ376" s="154">
        <v>131682</v>
      </c>
      <c r="AK376" s="154">
        <v>0</v>
      </c>
      <c r="AL376" s="154">
        <v>0</v>
      </c>
      <c r="AM376" s="154">
        <v>0</v>
      </c>
      <c r="AN376" s="154">
        <v>0</v>
      </c>
      <c r="AO376" s="154">
        <v>0</v>
      </c>
      <c r="AP376" s="154">
        <v>0</v>
      </c>
      <c r="AQ376" s="154">
        <v>131682</v>
      </c>
      <c r="AR376" s="96" t="s">
        <v>3490</v>
      </c>
      <c r="AS376" s="96" t="s">
        <v>3491</v>
      </c>
      <c r="AT376" s="96" t="s">
        <v>4095</v>
      </c>
      <c r="AU376" s="96"/>
      <c r="AV376" s="96"/>
      <c r="AW376" s="96"/>
      <c r="AX376" s="96"/>
      <c r="AY376" s="96"/>
      <c r="AZ376" s="96"/>
      <c r="BA376" s="96"/>
      <c r="BB376" s="96"/>
      <c r="BC376" s="96"/>
      <c r="BD376" s="96"/>
      <c r="BE376" s="96"/>
      <c r="BF376" s="96"/>
      <c r="BG376" s="96"/>
      <c r="BH376" s="96"/>
    </row>
    <row r="377" spans="1:60" x14ac:dyDescent="0.2">
      <c r="A377" s="100">
        <v>0.6</v>
      </c>
      <c r="B377" s="96" t="s">
        <v>3482</v>
      </c>
      <c r="C377" s="96">
        <v>162215</v>
      </c>
      <c r="D377" s="96">
        <v>999202310</v>
      </c>
      <c r="E377" s="154">
        <v>0</v>
      </c>
      <c r="F377" s="154">
        <v>75410</v>
      </c>
      <c r="G377" s="154">
        <v>0</v>
      </c>
      <c r="H377" s="154">
        <v>0</v>
      </c>
      <c r="I377" s="154">
        <v>0</v>
      </c>
      <c r="J377" s="154">
        <v>0</v>
      </c>
      <c r="K377" s="154">
        <v>0</v>
      </c>
      <c r="L377" s="154">
        <v>0</v>
      </c>
      <c r="M377" s="154">
        <v>75410</v>
      </c>
      <c r="N377" s="96" t="s">
        <v>4096</v>
      </c>
      <c r="O377" s="96" t="s">
        <v>3484</v>
      </c>
      <c r="P377" s="96">
        <v>4</v>
      </c>
      <c r="Q377" s="96">
        <v>2023</v>
      </c>
      <c r="R377" s="96" t="s">
        <v>3060</v>
      </c>
      <c r="S377" s="96" t="s">
        <v>3485</v>
      </c>
      <c r="T377" s="155">
        <v>45237</v>
      </c>
      <c r="U377" s="155">
        <v>45238</v>
      </c>
      <c r="V377" s="155">
        <v>45238</v>
      </c>
      <c r="W377" s="96" t="s">
        <v>2986</v>
      </c>
      <c r="X377" s="96" t="s">
        <v>3486</v>
      </c>
      <c r="Y377" s="96"/>
      <c r="Z377" s="96" t="s">
        <v>3063</v>
      </c>
      <c r="AA377" s="96">
        <v>2769</v>
      </c>
      <c r="AB377" s="155">
        <v>45187</v>
      </c>
      <c r="AC377" s="155">
        <v>45746</v>
      </c>
      <c r="AD377" s="96">
        <v>8999990341</v>
      </c>
      <c r="AE377" s="96" t="s">
        <v>3487</v>
      </c>
      <c r="AF377" s="96">
        <v>3</v>
      </c>
      <c r="AG377" s="96" t="s">
        <v>3488</v>
      </c>
      <c r="AH377" s="96" t="s">
        <v>3489</v>
      </c>
      <c r="AI377" s="154">
        <v>0</v>
      </c>
      <c r="AJ377" s="154">
        <v>45246</v>
      </c>
      <c r="AK377" s="154">
        <v>0</v>
      </c>
      <c r="AL377" s="154">
        <v>0</v>
      </c>
      <c r="AM377" s="154">
        <v>0</v>
      </c>
      <c r="AN377" s="154">
        <v>0</v>
      </c>
      <c r="AO377" s="154">
        <v>0</v>
      </c>
      <c r="AP377" s="154">
        <v>0</v>
      </c>
      <c r="AQ377" s="154">
        <v>45246</v>
      </c>
      <c r="AR377" s="96" t="s">
        <v>3490</v>
      </c>
      <c r="AS377" s="96" t="s">
        <v>3491</v>
      </c>
      <c r="AT377" s="96" t="s">
        <v>4097</v>
      </c>
      <c r="AU377" s="96"/>
      <c r="AV377" s="96"/>
      <c r="AW377" s="96"/>
      <c r="AX377" s="96"/>
      <c r="AY377" s="96"/>
      <c r="AZ377" s="96"/>
      <c r="BA377" s="96"/>
      <c r="BB377" s="96"/>
      <c r="BC377" s="96"/>
      <c r="BD377" s="96"/>
      <c r="BE377" s="96"/>
      <c r="BF377" s="96"/>
      <c r="BG377" s="96"/>
      <c r="BH377" s="96"/>
    </row>
    <row r="378" spans="1:60" x14ac:dyDescent="0.2">
      <c r="A378" s="100">
        <v>0.6</v>
      </c>
      <c r="B378" s="96" t="s">
        <v>3482</v>
      </c>
      <c r="C378" s="96">
        <v>162315</v>
      </c>
      <c r="D378" s="96">
        <v>999202310</v>
      </c>
      <c r="E378" s="154">
        <v>0</v>
      </c>
      <c r="F378" s="154">
        <v>0</v>
      </c>
      <c r="G378" s="154">
        <v>0</v>
      </c>
      <c r="H378" s="154">
        <v>0</v>
      </c>
      <c r="I378" s="154">
        <v>0</v>
      </c>
      <c r="J378" s="154">
        <v>0</v>
      </c>
      <c r="K378" s="154">
        <v>0</v>
      </c>
      <c r="L378" s="154">
        <v>0</v>
      </c>
      <c r="M378" s="154">
        <v>0</v>
      </c>
      <c r="N378" s="96" t="s">
        <v>4098</v>
      </c>
      <c r="O378" s="96" t="s">
        <v>3484</v>
      </c>
      <c r="P378" s="96">
        <v>4</v>
      </c>
      <c r="Q378" s="96">
        <v>2023</v>
      </c>
      <c r="R378" s="96" t="s">
        <v>3060</v>
      </c>
      <c r="S378" s="96" t="s">
        <v>3485</v>
      </c>
      <c r="T378" s="155">
        <v>45245</v>
      </c>
      <c r="U378" s="155">
        <v>45246</v>
      </c>
      <c r="V378" s="155">
        <v>45247</v>
      </c>
      <c r="W378" s="96" t="s">
        <v>2986</v>
      </c>
      <c r="X378" s="96" t="s">
        <v>3486</v>
      </c>
      <c r="Y378" s="96"/>
      <c r="Z378" s="96" t="s">
        <v>3063</v>
      </c>
      <c r="AA378" s="96">
        <v>2769</v>
      </c>
      <c r="AB378" s="155">
        <v>45187</v>
      </c>
      <c r="AC378" s="155">
        <v>45746</v>
      </c>
      <c r="AD378" s="96">
        <v>8999990341</v>
      </c>
      <c r="AE378" s="96" t="s">
        <v>3487</v>
      </c>
      <c r="AF378" s="96">
        <v>3</v>
      </c>
      <c r="AG378" s="96" t="s">
        <v>3488</v>
      </c>
      <c r="AH378" s="96" t="s">
        <v>3489</v>
      </c>
      <c r="AI378" s="154">
        <v>0</v>
      </c>
      <c r="AJ378" s="154">
        <v>0</v>
      </c>
      <c r="AK378" s="154">
        <v>0</v>
      </c>
      <c r="AL378" s="154">
        <v>0</v>
      </c>
      <c r="AM378" s="154">
        <v>0</v>
      </c>
      <c r="AN378" s="154">
        <v>0</v>
      </c>
      <c r="AO378" s="154">
        <v>0</v>
      </c>
      <c r="AP378" s="154">
        <v>0</v>
      </c>
      <c r="AQ378" s="154">
        <v>0</v>
      </c>
      <c r="AR378" s="96" t="s">
        <v>3496</v>
      </c>
      <c r="AS378" s="96" t="s">
        <v>3491</v>
      </c>
      <c r="AT378" s="96">
        <v>0</v>
      </c>
      <c r="AU378" s="96"/>
      <c r="AV378" s="96"/>
      <c r="AW378" s="96"/>
      <c r="AX378" s="96"/>
      <c r="AY378" s="96"/>
      <c r="AZ378" s="96"/>
      <c r="BA378" s="96"/>
      <c r="BB378" s="96"/>
      <c r="BC378" s="96"/>
      <c r="BD378" s="96"/>
      <c r="BE378" s="96"/>
      <c r="BF378" s="96"/>
      <c r="BG378" s="96"/>
      <c r="BH378" s="96"/>
    </row>
    <row r="379" spans="1:60" x14ac:dyDescent="0.2">
      <c r="A379" s="100">
        <v>0.6</v>
      </c>
      <c r="B379" s="96" t="s">
        <v>3482</v>
      </c>
      <c r="C379" s="96">
        <v>162329</v>
      </c>
      <c r="D379" s="96">
        <v>999202310</v>
      </c>
      <c r="E379" s="154">
        <v>0</v>
      </c>
      <c r="F379" s="154">
        <v>0</v>
      </c>
      <c r="G379" s="154">
        <v>0</v>
      </c>
      <c r="H379" s="154">
        <v>0</v>
      </c>
      <c r="I379" s="154">
        <v>0</v>
      </c>
      <c r="J379" s="154">
        <v>0</v>
      </c>
      <c r="K379" s="154">
        <v>0</v>
      </c>
      <c r="L379" s="154">
        <v>0</v>
      </c>
      <c r="M379" s="154">
        <v>0</v>
      </c>
      <c r="N379" s="96" t="s">
        <v>4099</v>
      </c>
      <c r="O379" s="96" t="s">
        <v>3484</v>
      </c>
      <c r="P379" s="96">
        <v>4</v>
      </c>
      <c r="Q379" s="96">
        <v>2023</v>
      </c>
      <c r="R379" s="96" t="s">
        <v>3060</v>
      </c>
      <c r="S379" s="96" t="s">
        <v>3485</v>
      </c>
      <c r="T379" s="155">
        <v>45244</v>
      </c>
      <c r="U379" s="155">
        <v>45246</v>
      </c>
      <c r="V379" s="155">
        <v>45247</v>
      </c>
      <c r="W379" s="96" t="s">
        <v>2986</v>
      </c>
      <c r="X379" s="96" t="s">
        <v>3486</v>
      </c>
      <c r="Y379" s="96"/>
      <c r="Z379" s="96" t="s">
        <v>3063</v>
      </c>
      <c r="AA379" s="96">
        <v>2769</v>
      </c>
      <c r="AB379" s="155">
        <v>45187</v>
      </c>
      <c r="AC379" s="155">
        <v>45746</v>
      </c>
      <c r="AD379" s="96">
        <v>8999990341</v>
      </c>
      <c r="AE379" s="96" t="s">
        <v>3487</v>
      </c>
      <c r="AF379" s="96">
        <v>3</v>
      </c>
      <c r="AG379" s="96" t="s">
        <v>3488</v>
      </c>
      <c r="AH379" s="96" t="s">
        <v>3489</v>
      </c>
      <c r="AI379" s="154">
        <v>0</v>
      </c>
      <c r="AJ379" s="154">
        <v>0</v>
      </c>
      <c r="AK379" s="154">
        <v>0</v>
      </c>
      <c r="AL379" s="154">
        <v>0</v>
      </c>
      <c r="AM379" s="154">
        <v>0</v>
      </c>
      <c r="AN379" s="154">
        <v>0</v>
      </c>
      <c r="AO379" s="154">
        <v>0</v>
      </c>
      <c r="AP379" s="154">
        <v>0</v>
      </c>
      <c r="AQ379" s="154">
        <v>0</v>
      </c>
      <c r="AR379" s="96" t="s">
        <v>3496</v>
      </c>
      <c r="AS379" s="96" t="s">
        <v>3491</v>
      </c>
      <c r="AT379" s="96">
        <v>0</v>
      </c>
      <c r="AU379" s="96"/>
      <c r="AV379" s="96"/>
      <c r="AW379" s="96"/>
      <c r="AX379" s="96"/>
      <c r="AY379" s="96"/>
      <c r="AZ379" s="96"/>
      <c r="BA379" s="96"/>
      <c r="BB379" s="96"/>
      <c r="BC379" s="96"/>
      <c r="BD379" s="96"/>
      <c r="BE379" s="96"/>
      <c r="BF379" s="96"/>
      <c r="BG379" s="96"/>
      <c r="BH379" s="96"/>
    </row>
    <row r="380" spans="1:60" x14ac:dyDescent="0.2">
      <c r="A380" s="100">
        <v>0.6</v>
      </c>
      <c r="B380" s="96" t="s">
        <v>3482</v>
      </c>
      <c r="C380" s="96">
        <v>162332</v>
      </c>
      <c r="D380" s="96">
        <v>999202310</v>
      </c>
      <c r="E380" s="154">
        <v>0</v>
      </c>
      <c r="F380" s="154">
        <v>1036730</v>
      </c>
      <c r="G380" s="154">
        <v>0</v>
      </c>
      <c r="H380" s="154">
        <v>0</v>
      </c>
      <c r="I380" s="154">
        <v>0</v>
      </c>
      <c r="J380" s="154">
        <v>0</v>
      </c>
      <c r="K380" s="154">
        <v>0</v>
      </c>
      <c r="L380" s="154">
        <v>0</v>
      </c>
      <c r="M380" s="154">
        <v>1036730</v>
      </c>
      <c r="N380" s="96" t="s">
        <v>4100</v>
      </c>
      <c r="O380" s="96" t="s">
        <v>3484</v>
      </c>
      <c r="P380" s="96">
        <v>4</v>
      </c>
      <c r="Q380" s="96">
        <v>2023</v>
      </c>
      <c r="R380" s="96" t="s">
        <v>3060</v>
      </c>
      <c r="S380" s="96" t="s">
        <v>3485</v>
      </c>
      <c r="T380" s="155">
        <v>45246</v>
      </c>
      <c r="U380" s="155">
        <v>45247</v>
      </c>
      <c r="V380" s="155">
        <v>45247</v>
      </c>
      <c r="W380" s="96" t="s">
        <v>2986</v>
      </c>
      <c r="X380" s="96" t="s">
        <v>3486</v>
      </c>
      <c r="Y380" s="96"/>
      <c r="Z380" s="96" t="s">
        <v>3063</v>
      </c>
      <c r="AA380" s="96">
        <v>2769</v>
      </c>
      <c r="AB380" s="155">
        <v>45187</v>
      </c>
      <c r="AC380" s="155">
        <v>45746</v>
      </c>
      <c r="AD380" s="96">
        <v>8999990341</v>
      </c>
      <c r="AE380" s="96" t="s">
        <v>3487</v>
      </c>
      <c r="AF380" s="96">
        <v>3</v>
      </c>
      <c r="AG380" s="96" t="s">
        <v>3488</v>
      </c>
      <c r="AH380" s="96" t="s">
        <v>3489</v>
      </c>
      <c r="AI380" s="154">
        <v>0</v>
      </c>
      <c r="AJ380" s="154">
        <v>622038</v>
      </c>
      <c r="AK380" s="154">
        <v>0</v>
      </c>
      <c r="AL380" s="154">
        <v>0</v>
      </c>
      <c r="AM380" s="154">
        <v>0</v>
      </c>
      <c r="AN380" s="154">
        <v>0</v>
      </c>
      <c r="AO380" s="154">
        <v>0</v>
      </c>
      <c r="AP380" s="154">
        <v>0</v>
      </c>
      <c r="AQ380" s="154">
        <v>622038</v>
      </c>
      <c r="AR380" s="96" t="s">
        <v>3490</v>
      </c>
      <c r="AS380" s="96" t="s">
        <v>3491</v>
      </c>
      <c r="AT380" s="96" t="s">
        <v>4101</v>
      </c>
      <c r="AU380" s="96"/>
      <c r="AV380" s="96"/>
      <c r="AW380" s="96"/>
      <c r="AX380" s="96"/>
      <c r="AY380" s="96"/>
      <c r="AZ380" s="96"/>
      <c r="BA380" s="96"/>
      <c r="BB380" s="96"/>
      <c r="BC380" s="96"/>
      <c r="BD380" s="96"/>
      <c r="BE380" s="96"/>
      <c r="BF380" s="96"/>
      <c r="BG380" s="96"/>
      <c r="BH380" s="96"/>
    </row>
    <row r="381" spans="1:60" x14ac:dyDescent="0.2">
      <c r="A381" s="100">
        <v>0.6</v>
      </c>
      <c r="B381" s="96" t="s">
        <v>3482</v>
      </c>
      <c r="C381" s="96">
        <v>162378</v>
      </c>
      <c r="D381" s="96">
        <v>999202310</v>
      </c>
      <c r="E381" s="154">
        <v>0</v>
      </c>
      <c r="F381" s="154">
        <v>844740</v>
      </c>
      <c r="G381" s="154">
        <v>0</v>
      </c>
      <c r="H381" s="154">
        <v>0</v>
      </c>
      <c r="I381" s="154">
        <v>0</v>
      </c>
      <c r="J381" s="154">
        <v>0</v>
      </c>
      <c r="K381" s="154">
        <v>0</v>
      </c>
      <c r="L381" s="154">
        <v>0</v>
      </c>
      <c r="M381" s="154">
        <v>844740</v>
      </c>
      <c r="N381" s="96" t="s">
        <v>4102</v>
      </c>
      <c r="O381" s="96" t="s">
        <v>3484</v>
      </c>
      <c r="P381" s="96">
        <v>4</v>
      </c>
      <c r="Q381" s="96">
        <v>2023</v>
      </c>
      <c r="R381" s="96" t="s">
        <v>3060</v>
      </c>
      <c r="S381" s="96" t="s">
        <v>3485</v>
      </c>
      <c r="T381" s="155">
        <v>45251</v>
      </c>
      <c r="U381" s="155">
        <v>45252</v>
      </c>
      <c r="V381" s="155">
        <v>45254</v>
      </c>
      <c r="W381" s="96" t="s">
        <v>2986</v>
      </c>
      <c r="X381" s="96" t="s">
        <v>3486</v>
      </c>
      <c r="Y381" s="96"/>
      <c r="Z381" s="96" t="s">
        <v>3063</v>
      </c>
      <c r="AA381" s="96">
        <v>2769</v>
      </c>
      <c r="AB381" s="155">
        <v>45187</v>
      </c>
      <c r="AC381" s="155">
        <v>45746</v>
      </c>
      <c r="AD381" s="96">
        <v>8999990341</v>
      </c>
      <c r="AE381" s="96" t="s">
        <v>3487</v>
      </c>
      <c r="AF381" s="96">
        <v>3</v>
      </c>
      <c r="AG381" s="96" t="s">
        <v>3488</v>
      </c>
      <c r="AH381" s="96" t="s">
        <v>3489</v>
      </c>
      <c r="AI381" s="154">
        <v>0</v>
      </c>
      <c r="AJ381" s="154">
        <v>506844</v>
      </c>
      <c r="AK381" s="154">
        <v>0</v>
      </c>
      <c r="AL381" s="154">
        <v>0</v>
      </c>
      <c r="AM381" s="154">
        <v>0</v>
      </c>
      <c r="AN381" s="154">
        <v>0</v>
      </c>
      <c r="AO381" s="154">
        <v>0</v>
      </c>
      <c r="AP381" s="154">
        <v>0</v>
      </c>
      <c r="AQ381" s="154">
        <v>506844</v>
      </c>
      <c r="AR381" s="96" t="s">
        <v>3490</v>
      </c>
      <c r="AS381" s="96" t="s">
        <v>3491</v>
      </c>
      <c r="AT381" s="96" t="s">
        <v>4103</v>
      </c>
      <c r="AU381" s="96"/>
      <c r="AV381" s="96"/>
      <c r="AW381" s="96"/>
      <c r="AX381" s="96"/>
      <c r="AY381" s="96"/>
      <c r="AZ381" s="96"/>
      <c r="BA381" s="96"/>
      <c r="BB381" s="96"/>
      <c r="BC381" s="96"/>
      <c r="BD381" s="96"/>
      <c r="BE381" s="96"/>
      <c r="BF381" s="96"/>
      <c r="BG381" s="96"/>
      <c r="BH381" s="96"/>
    </row>
    <row r="382" spans="1:60" x14ac:dyDescent="0.2">
      <c r="A382" s="100">
        <v>0.6</v>
      </c>
      <c r="B382" s="96" t="s">
        <v>3482</v>
      </c>
      <c r="C382" s="96">
        <v>162141</v>
      </c>
      <c r="D382" s="96">
        <v>999202310</v>
      </c>
      <c r="E382" s="154">
        <v>0</v>
      </c>
      <c r="F382" s="154">
        <v>0</v>
      </c>
      <c r="G382" s="154">
        <v>0</v>
      </c>
      <c r="H382" s="154">
        <v>0</v>
      </c>
      <c r="I382" s="154">
        <v>0</v>
      </c>
      <c r="J382" s="154">
        <v>0</v>
      </c>
      <c r="K382" s="154">
        <v>0</v>
      </c>
      <c r="L382" s="154">
        <v>0</v>
      </c>
      <c r="M382" s="154">
        <v>0</v>
      </c>
      <c r="N382" s="96" t="s">
        <v>4104</v>
      </c>
      <c r="O382" s="96" t="s">
        <v>3484</v>
      </c>
      <c r="P382" s="96">
        <v>4</v>
      </c>
      <c r="Q382" s="96">
        <v>2023</v>
      </c>
      <c r="R382" s="96" t="s">
        <v>3060</v>
      </c>
      <c r="S382" s="96" t="s">
        <v>3485</v>
      </c>
      <c r="T382" s="155">
        <v>45213</v>
      </c>
      <c r="U382" s="155">
        <v>45226</v>
      </c>
      <c r="V382" s="155">
        <v>45233</v>
      </c>
      <c r="W382" s="96" t="s">
        <v>2986</v>
      </c>
      <c r="X382" s="96" t="s">
        <v>3569</v>
      </c>
      <c r="Y382" s="96"/>
      <c r="Z382" s="96" t="s">
        <v>3063</v>
      </c>
      <c r="AA382" s="96">
        <v>2769</v>
      </c>
      <c r="AB382" s="155">
        <v>45187</v>
      </c>
      <c r="AC382" s="155">
        <v>45746</v>
      </c>
      <c r="AD382" s="96">
        <v>8999990341</v>
      </c>
      <c r="AE382" s="96" t="s">
        <v>3487</v>
      </c>
      <c r="AF382" s="96">
        <v>3</v>
      </c>
      <c r="AG382" s="96" t="s">
        <v>3488</v>
      </c>
      <c r="AH382" s="96" t="s">
        <v>3569</v>
      </c>
      <c r="AI382" s="154">
        <v>0</v>
      </c>
      <c r="AJ382" s="154">
        <v>0</v>
      </c>
      <c r="AK382" s="154">
        <v>0</v>
      </c>
      <c r="AL382" s="154">
        <v>0</v>
      </c>
      <c r="AM382" s="154">
        <v>0</v>
      </c>
      <c r="AN382" s="154">
        <v>0</v>
      </c>
      <c r="AO382" s="154">
        <v>0</v>
      </c>
      <c r="AP382" s="154">
        <v>0</v>
      </c>
      <c r="AQ382" s="154">
        <v>0</v>
      </c>
      <c r="AR382" s="96" t="s">
        <v>3496</v>
      </c>
      <c r="AS382" s="96" t="s">
        <v>3491</v>
      </c>
      <c r="AT382" s="96">
        <v>0</v>
      </c>
      <c r="AU382" s="96"/>
      <c r="AV382" s="96"/>
      <c r="AW382" s="96"/>
      <c r="AX382" s="96"/>
      <c r="AY382" s="96"/>
      <c r="AZ382" s="96"/>
      <c r="BA382" s="96"/>
      <c r="BB382" s="96"/>
      <c r="BC382" s="96"/>
      <c r="BD382" s="96"/>
      <c r="BE382" s="96"/>
      <c r="BF382" s="96"/>
      <c r="BG382" s="96"/>
      <c r="BH382" s="96"/>
    </row>
    <row r="383" spans="1:60" x14ac:dyDescent="0.2">
      <c r="A383" s="100">
        <v>0.6</v>
      </c>
      <c r="B383" s="96" t="s">
        <v>3482</v>
      </c>
      <c r="C383" s="96">
        <v>162234</v>
      </c>
      <c r="D383" s="96">
        <v>999202310</v>
      </c>
      <c r="E383" s="154">
        <v>0</v>
      </c>
      <c r="F383" s="154">
        <v>487400</v>
      </c>
      <c r="G383" s="154">
        <v>0</v>
      </c>
      <c r="H383" s="154">
        <v>0</v>
      </c>
      <c r="I383" s="154">
        <v>0</v>
      </c>
      <c r="J383" s="154">
        <v>0</v>
      </c>
      <c r="K383" s="154">
        <v>0</v>
      </c>
      <c r="L383" s="154">
        <v>0</v>
      </c>
      <c r="M383" s="154">
        <v>487400</v>
      </c>
      <c r="N383" s="96" t="s">
        <v>4105</v>
      </c>
      <c r="O383" s="96" t="s">
        <v>3484</v>
      </c>
      <c r="P383" s="96">
        <v>4</v>
      </c>
      <c r="Q383" s="96">
        <v>2023</v>
      </c>
      <c r="R383" s="96" t="s">
        <v>3060</v>
      </c>
      <c r="S383" s="96" t="s">
        <v>3485</v>
      </c>
      <c r="T383" s="155">
        <v>45238</v>
      </c>
      <c r="U383" s="155">
        <v>45239</v>
      </c>
      <c r="V383" s="155">
        <v>45240</v>
      </c>
      <c r="W383" s="96" t="s">
        <v>2986</v>
      </c>
      <c r="X383" s="96" t="s">
        <v>3486</v>
      </c>
      <c r="Y383" s="96"/>
      <c r="Z383" s="96" t="s">
        <v>3063</v>
      </c>
      <c r="AA383" s="96">
        <v>2769</v>
      </c>
      <c r="AB383" s="155">
        <v>45187</v>
      </c>
      <c r="AC383" s="155">
        <v>45746</v>
      </c>
      <c r="AD383" s="96">
        <v>8999990341</v>
      </c>
      <c r="AE383" s="96" t="s">
        <v>3487</v>
      </c>
      <c r="AF383" s="96">
        <v>3</v>
      </c>
      <c r="AG383" s="96" t="s">
        <v>3488</v>
      </c>
      <c r="AH383" s="96" t="s">
        <v>3489</v>
      </c>
      <c r="AI383" s="154">
        <v>0</v>
      </c>
      <c r="AJ383" s="154">
        <v>292440</v>
      </c>
      <c r="AK383" s="154">
        <v>0</v>
      </c>
      <c r="AL383" s="154">
        <v>0</v>
      </c>
      <c r="AM383" s="154">
        <v>0</v>
      </c>
      <c r="AN383" s="154">
        <v>0</v>
      </c>
      <c r="AO383" s="154">
        <v>0</v>
      </c>
      <c r="AP383" s="154">
        <v>0</v>
      </c>
      <c r="AQ383" s="154">
        <v>292440</v>
      </c>
      <c r="AR383" s="96" t="s">
        <v>3490</v>
      </c>
      <c r="AS383" s="96" t="s">
        <v>3491</v>
      </c>
      <c r="AT383" s="96" t="s">
        <v>4106</v>
      </c>
      <c r="AU383" s="96"/>
      <c r="AV383" s="96"/>
      <c r="AW383" s="96"/>
      <c r="AX383" s="96"/>
      <c r="AY383" s="96"/>
      <c r="AZ383" s="96"/>
      <c r="BA383" s="96"/>
      <c r="BB383" s="96"/>
      <c r="BC383" s="96"/>
      <c r="BD383" s="96"/>
      <c r="BE383" s="96"/>
      <c r="BF383" s="96"/>
      <c r="BG383" s="96"/>
      <c r="BH383" s="96"/>
    </row>
    <row r="384" spans="1:60" x14ac:dyDescent="0.2">
      <c r="A384" s="100">
        <v>0.6</v>
      </c>
      <c r="B384" s="96" t="s">
        <v>3482</v>
      </c>
      <c r="C384" s="96">
        <v>162246</v>
      </c>
      <c r="D384" s="96">
        <v>999202310</v>
      </c>
      <c r="E384" s="154">
        <v>0</v>
      </c>
      <c r="F384" s="154">
        <v>225254</v>
      </c>
      <c r="G384" s="154">
        <v>0</v>
      </c>
      <c r="H384" s="154">
        <v>0</v>
      </c>
      <c r="I384" s="154">
        <v>0</v>
      </c>
      <c r="J384" s="154">
        <v>0</v>
      </c>
      <c r="K384" s="154">
        <v>0</v>
      </c>
      <c r="L384" s="154">
        <v>0</v>
      </c>
      <c r="M384" s="154">
        <v>225254</v>
      </c>
      <c r="N384" s="96" t="s">
        <v>4107</v>
      </c>
      <c r="O384" s="96" t="s">
        <v>3484</v>
      </c>
      <c r="P384" s="96">
        <v>4</v>
      </c>
      <c r="Q384" s="96">
        <v>2023</v>
      </c>
      <c r="R384" s="96" t="s">
        <v>3060</v>
      </c>
      <c r="S384" s="96" t="s">
        <v>3485</v>
      </c>
      <c r="T384" s="155">
        <v>45238</v>
      </c>
      <c r="U384" s="155">
        <v>45239</v>
      </c>
      <c r="V384" s="155">
        <v>45240</v>
      </c>
      <c r="W384" s="96" t="s">
        <v>2986</v>
      </c>
      <c r="X384" s="96" t="s">
        <v>3486</v>
      </c>
      <c r="Y384" s="96"/>
      <c r="Z384" s="96" t="s">
        <v>3063</v>
      </c>
      <c r="AA384" s="96">
        <v>2769</v>
      </c>
      <c r="AB384" s="155">
        <v>45187</v>
      </c>
      <c r="AC384" s="155">
        <v>45746</v>
      </c>
      <c r="AD384" s="96">
        <v>8999990341</v>
      </c>
      <c r="AE384" s="96" t="s">
        <v>3487</v>
      </c>
      <c r="AF384" s="96">
        <v>3</v>
      </c>
      <c r="AG384" s="96" t="s">
        <v>3488</v>
      </c>
      <c r="AH384" s="96" t="s">
        <v>3489</v>
      </c>
      <c r="AI384" s="154">
        <v>0</v>
      </c>
      <c r="AJ384" s="154">
        <v>135152.4</v>
      </c>
      <c r="AK384" s="154">
        <v>0</v>
      </c>
      <c r="AL384" s="154">
        <v>0</v>
      </c>
      <c r="AM384" s="154">
        <v>0</v>
      </c>
      <c r="AN384" s="154">
        <v>0</v>
      </c>
      <c r="AO384" s="154">
        <v>0</v>
      </c>
      <c r="AP384" s="154">
        <v>0</v>
      </c>
      <c r="AQ384" s="154">
        <v>135152.4</v>
      </c>
      <c r="AR384" s="96" t="s">
        <v>3490</v>
      </c>
      <c r="AS384" s="96" t="s">
        <v>3491</v>
      </c>
      <c r="AT384" s="96" t="s">
        <v>4108</v>
      </c>
      <c r="AU384" s="96"/>
      <c r="AV384" s="96"/>
      <c r="AW384" s="96"/>
      <c r="AX384" s="96"/>
      <c r="AY384" s="96"/>
      <c r="AZ384" s="96"/>
      <c r="BA384" s="96"/>
      <c r="BB384" s="96"/>
      <c r="BC384" s="96"/>
      <c r="BD384" s="96"/>
      <c r="BE384" s="96"/>
      <c r="BF384" s="96"/>
      <c r="BG384" s="96"/>
      <c r="BH384" s="96"/>
    </row>
    <row r="385" spans="1:60" x14ac:dyDescent="0.2">
      <c r="A385" s="100">
        <v>0.6</v>
      </c>
      <c r="B385" s="96" t="s">
        <v>3482</v>
      </c>
      <c r="C385" s="96">
        <v>162253</v>
      </c>
      <c r="D385" s="96">
        <v>999202310</v>
      </c>
      <c r="E385" s="154">
        <v>0</v>
      </c>
      <c r="F385" s="154">
        <v>266904</v>
      </c>
      <c r="G385" s="154">
        <v>0</v>
      </c>
      <c r="H385" s="154">
        <v>0</v>
      </c>
      <c r="I385" s="154">
        <v>0</v>
      </c>
      <c r="J385" s="154">
        <v>0</v>
      </c>
      <c r="K385" s="154">
        <v>0</v>
      </c>
      <c r="L385" s="154">
        <v>0</v>
      </c>
      <c r="M385" s="154">
        <v>266904</v>
      </c>
      <c r="N385" s="96" t="s">
        <v>4109</v>
      </c>
      <c r="O385" s="96" t="s">
        <v>3484</v>
      </c>
      <c r="P385" s="96">
        <v>4</v>
      </c>
      <c r="Q385" s="96">
        <v>2023</v>
      </c>
      <c r="R385" s="96" t="s">
        <v>3060</v>
      </c>
      <c r="S385" s="96" t="s">
        <v>3485</v>
      </c>
      <c r="T385" s="155">
        <v>45239</v>
      </c>
      <c r="U385" s="155">
        <v>45240</v>
      </c>
      <c r="V385" s="155">
        <v>45240</v>
      </c>
      <c r="W385" s="96" t="s">
        <v>2986</v>
      </c>
      <c r="X385" s="96" t="s">
        <v>3486</v>
      </c>
      <c r="Y385" s="96"/>
      <c r="Z385" s="96" t="s">
        <v>3063</v>
      </c>
      <c r="AA385" s="96">
        <v>2769</v>
      </c>
      <c r="AB385" s="155">
        <v>45187</v>
      </c>
      <c r="AC385" s="155">
        <v>45746</v>
      </c>
      <c r="AD385" s="96">
        <v>8999990341</v>
      </c>
      <c r="AE385" s="96" t="s">
        <v>3487</v>
      </c>
      <c r="AF385" s="96">
        <v>3</v>
      </c>
      <c r="AG385" s="96" t="s">
        <v>3488</v>
      </c>
      <c r="AH385" s="96" t="s">
        <v>3489</v>
      </c>
      <c r="AI385" s="154">
        <v>0</v>
      </c>
      <c r="AJ385" s="154">
        <v>160142.39999999999</v>
      </c>
      <c r="AK385" s="154">
        <v>0</v>
      </c>
      <c r="AL385" s="154">
        <v>0</v>
      </c>
      <c r="AM385" s="154">
        <v>0</v>
      </c>
      <c r="AN385" s="154">
        <v>0</v>
      </c>
      <c r="AO385" s="154">
        <v>0</v>
      </c>
      <c r="AP385" s="154">
        <v>0</v>
      </c>
      <c r="AQ385" s="154">
        <v>160142.39999999999</v>
      </c>
      <c r="AR385" s="96" t="s">
        <v>3490</v>
      </c>
      <c r="AS385" s="96" t="s">
        <v>3491</v>
      </c>
      <c r="AT385" s="96" t="s">
        <v>4110</v>
      </c>
      <c r="AU385" s="96"/>
      <c r="AV385" s="96"/>
      <c r="AW385" s="96"/>
      <c r="AX385" s="96"/>
      <c r="AY385" s="96"/>
      <c r="AZ385" s="96"/>
      <c r="BA385" s="96"/>
      <c r="BB385" s="96"/>
      <c r="BC385" s="96"/>
      <c r="BD385" s="96"/>
      <c r="BE385" s="96"/>
      <c r="BF385" s="96"/>
      <c r="BG385" s="96"/>
      <c r="BH385" s="96"/>
    </row>
    <row r="386" spans="1:60" x14ac:dyDescent="0.2">
      <c r="A386" s="100">
        <v>0.6</v>
      </c>
      <c r="B386" s="96" t="s">
        <v>3482</v>
      </c>
      <c r="C386" s="96">
        <v>162291</v>
      </c>
      <c r="D386" s="96">
        <v>999202310</v>
      </c>
      <c r="E386" s="154">
        <v>0</v>
      </c>
      <c r="F386" s="154">
        <v>0</v>
      </c>
      <c r="G386" s="154">
        <v>0</v>
      </c>
      <c r="H386" s="154">
        <v>0</v>
      </c>
      <c r="I386" s="154">
        <v>0</v>
      </c>
      <c r="J386" s="154">
        <v>0</v>
      </c>
      <c r="K386" s="154">
        <v>0</v>
      </c>
      <c r="L386" s="154">
        <v>0</v>
      </c>
      <c r="M386" s="154">
        <v>0</v>
      </c>
      <c r="N386" s="96" t="s">
        <v>4111</v>
      </c>
      <c r="O386" s="96" t="s">
        <v>3484</v>
      </c>
      <c r="P386" s="96">
        <v>4</v>
      </c>
      <c r="Q386" s="96">
        <v>2023</v>
      </c>
      <c r="R386" s="96" t="s">
        <v>3060</v>
      </c>
      <c r="S386" s="96" t="s">
        <v>3485</v>
      </c>
      <c r="T386" s="155">
        <v>45244</v>
      </c>
      <c r="U386" s="155">
        <v>45245</v>
      </c>
      <c r="V386" s="155">
        <v>45247</v>
      </c>
      <c r="W386" s="96" t="s">
        <v>2986</v>
      </c>
      <c r="X386" s="96" t="s">
        <v>3486</v>
      </c>
      <c r="Y386" s="96"/>
      <c r="Z386" s="96" t="s">
        <v>3063</v>
      </c>
      <c r="AA386" s="96">
        <v>2769</v>
      </c>
      <c r="AB386" s="155">
        <v>45187</v>
      </c>
      <c r="AC386" s="155">
        <v>45746</v>
      </c>
      <c r="AD386" s="96">
        <v>8999990341</v>
      </c>
      <c r="AE386" s="96" t="s">
        <v>3487</v>
      </c>
      <c r="AF386" s="96">
        <v>3</v>
      </c>
      <c r="AG386" s="96" t="s">
        <v>3488</v>
      </c>
      <c r="AH386" s="96" t="s">
        <v>3489</v>
      </c>
      <c r="AI386" s="154">
        <v>0</v>
      </c>
      <c r="AJ386" s="154">
        <v>0</v>
      </c>
      <c r="AK386" s="154">
        <v>0</v>
      </c>
      <c r="AL386" s="154">
        <v>0</v>
      </c>
      <c r="AM386" s="154">
        <v>0</v>
      </c>
      <c r="AN386" s="154">
        <v>0</v>
      </c>
      <c r="AO386" s="154">
        <v>0</v>
      </c>
      <c r="AP386" s="154">
        <v>0</v>
      </c>
      <c r="AQ386" s="154">
        <v>0</v>
      </c>
      <c r="AR386" s="96" t="s">
        <v>3496</v>
      </c>
      <c r="AS386" s="96" t="s">
        <v>3491</v>
      </c>
      <c r="AT386" s="96">
        <v>0</v>
      </c>
      <c r="AU386" s="96"/>
      <c r="AV386" s="96"/>
      <c r="AW386" s="96"/>
      <c r="AX386" s="96"/>
      <c r="AY386" s="96"/>
      <c r="AZ386" s="96"/>
      <c r="BA386" s="96"/>
      <c r="BB386" s="96"/>
      <c r="BC386" s="96"/>
      <c r="BD386" s="96"/>
      <c r="BE386" s="96"/>
      <c r="BF386" s="96"/>
      <c r="BG386" s="96"/>
      <c r="BH386" s="96"/>
    </row>
    <row r="387" spans="1:60" x14ac:dyDescent="0.2">
      <c r="A387" s="100">
        <v>0.6</v>
      </c>
      <c r="B387" s="96" t="s">
        <v>3482</v>
      </c>
      <c r="C387" s="96">
        <v>162293</v>
      </c>
      <c r="D387" s="96">
        <v>999202310</v>
      </c>
      <c r="E387" s="154">
        <v>0</v>
      </c>
      <c r="F387" s="154">
        <v>0</v>
      </c>
      <c r="G387" s="154">
        <v>0</v>
      </c>
      <c r="H387" s="154">
        <v>0</v>
      </c>
      <c r="I387" s="154">
        <v>0</v>
      </c>
      <c r="J387" s="154">
        <v>0</v>
      </c>
      <c r="K387" s="154">
        <v>0</v>
      </c>
      <c r="L387" s="154">
        <v>0</v>
      </c>
      <c r="M387" s="154">
        <v>0</v>
      </c>
      <c r="N387" s="96" t="s">
        <v>4112</v>
      </c>
      <c r="O387" s="96" t="s">
        <v>3484</v>
      </c>
      <c r="P387" s="96">
        <v>4</v>
      </c>
      <c r="Q387" s="96">
        <v>2023</v>
      </c>
      <c r="R387" s="96" t="s">
        <v>3060</v>
      </c>
      <c r="S387" s="96" t="s">
        <v>3485</v>
      </c>
      <c r="T387" s="155">
        <v>45244</v>
      </c>
      <c r="U387" s="155">
        <v>45245</v>
      </c>
      <c r="V387" s="155">
        <v>45247</v>
      </c>
      <c r="W387" s="96" t="s">
        <v>2986</v>
      </c>
      <c r="X387" s="96" t="s">
        <v>3486</v>
      </c>
      <c r="Y387" s="96"/>
      <c r="Z387" s="96" t="s">
        <v>3063</v>
      </c>
      <c r="AA387" s="96">
        <v>2769</v>
      </c>
      <c r="AB387" s="155">
        <v>45187</v>
      </c>
      <c r="AC387" s="155">
        <v>45746</v>
      </c>
      <c r="AD387" s="96">
        <v>8999990341</v>
      </c>
      <c r="AE387" s="96" t="s">
        <v>3487</v>
      </c>
      <c r="AF387" s="96">
        <v>3</v>
      </c>
      <c r="AG387" s="96" t="s">
        <v>3488</v>
      </c>
      <c r="AH387" s="96" t="s">
        <v>3489</v>
      </c>
      <c r="AI387" s="154">
        <v>0</v>
      </c>
      <c r="AJ387" s="154">
        <v>0</v>
      </c>
      <c r="AK387" s="154">
        <v>0</v>
      </c>
      <c r="AL387" s="154">
        <v>0</v>
      </c>
      <c r="AM387" s="154">
        <v>0</v>
      </c>
      <c r="AN387" s="154">
        <v>0</v>
      </c>
      <c r="AO387" s="154">
        <v>0</v>
      </c>
      <c r="AP387" s="154">
        <v>0</v>
      </c>
      <c r="AQ387" s="154">
        <v>0</v>
      </c>
      <c r="AR387" s="96" t="s">
        <v>3496</v>
      </c>
      <c r="AS387" s="96" t="s">
        <v>3491</v>
      </c>
      <c r="AT387" s="96">
        <v>0</v>
      </c>
      <c r="AU387" s="96"/>
      <c r="AV387" s="96"/>
      <c r="AW387" s="96"/>
      <c r="AX387" s="96"/>
      <c r="AY387" s="96"/>
      <c r="AZ387" s="96"/>
      <c r="BA387" s="96"/>
      <c r="BB387" s="96"/>
      <c r="BC387" s="96"/>
      <c r="BD387" s="96"/>
      <c r="BE387" s="96"/>
      <c r="BF387" s="96"/>
      <c r="BG387" s="96"/>
      <c r="BH387" s="96"/>
    </row>
    <row r="388" spans="1:60" x14ac:dyDescent="0.2">
      <c r="A388" s="100">
        <v>0.6</v>
      </c>
      <c r="B388" s="96" t="s">
        <v>3482</v>
      </c>
      <c r="C388" s="96">
        <v>162296</v>
      </c>
      <c r="D388" s="96">
        <v>999202310</v>
      </c>
      <c r="E388" s="154">
        <v>0</v>
      </c>
      <c r="F388" s="154">
        <v>0</v>
      </c>
      <c r="G388" s="154">
        <v>0</v>
      </c>
      <c r="H388" s="154">
        <v>0</v>
      </c>
      <c r="I388" s="154">
        <v>0</v>
      </c>
      <c r="J388" s="154">
        <v>0</v>
      </c>
      <c r="K388" s="154">
        <v>0</v>
      </c>
      <c r="L388" s="154">
        <v>0</v>
      </c>
      <c r="M388" s="154">
        <v>0</v>
      </c>
      <c r="N388" s="96" t="s">
        <v>4113</v>
      </c>
      <c r="O388" s="96" t="s">
        <v>3484</v>
      </c>
      <c r="P388" s="96">
        <v>4</v>
      </c>
      <c r="Q388" s="96">
        <v>2023</v>
      </c>
      <c r="R388" s="96" t="s">
        <v>3060</v>
      </c>
      <c r="S388" s="96" t="s">
        <v>3485</v>
      </c>
      <c r="T388" s="155">
        <v>45244</v>
      </c>
      <c r="U388" s="155">
        <v>45245</v>
      </c>
      <c r="V388" s="155">
        <v>45247</v>
      </c>
      <c r="W388" s="96" t="s">
        <v>2986</v>
      </c>
      <c r="X388" s="96" t="s">
        <v>3486</v>
      </c>
      <c r="Y388" s="96"/>
      <c r="Z388" s="96" t="s">
        <v>3063</v>
      </c>
      <c r="AA388" s="96">
        <v>2769</v>
      </c>
      <c r="AB388" s="155">
        <v>45187</v>
      </c>
      <c r="AC388" s="155">
        <v>45746</v>
      </c>
      <c r="AD388" s="96">
        <v>8999990341</v>
      </c>
      <c r="AE388" s="96" t="s">
        <v>3487</v>
      </c>
      <c r="AF388" s="96">
        <v>3</v>
      </c>
      <c r="AG388" s="96" t="s">
        <v>3488</v>
      </c>
      <c r="AH388" s="96" t="s">
        <v>3489</v>
      </c>
      <c r="AI388" s="154">
        <v>0</v>
      </c>
      <c r="AJ388" s="154">
        <v>0</v>
      </c>
      <c r="AK388" s="154">
        <v>0</v>
      </c>
      <c r="AL388" s="154">
        <v>0</v>
      </c>
      <c r="AM388" s="154">
        <v>0</v>
      </c>
      <c r="AN388" s="154">
        <v>0</v>
      </c>
      <c r="AO388" s="154">
        <v>0</v>
      </c>
      <c r="AP388" s="154">
        <v>0</v>
      </c>
      <c r="AQ388" s="154">
        <v>0</v>
      </c>
      <c r="AR388" s="96" t="s">
        <v>3496</v>
      </c>
      <c r="AS388" s="96" t="s">
        <v>3491</v>
      </c>
      <c r="AT388" s="96">
        <v>0</v>
      </c>
      <c r="AU388" s="96"/>
      <c r="AV388" s="96"/>
      <c r="AW388" s="96"/>
      <c r="AX388" s="96"/>
      <c r="AY388" s="96"/>
      <c r="AZ388" s="96"/>
      <c r="BA388" s="96"/>
      <c r="BB388" s="96"/>
      <c r="BC388" s="96"/>
      <c r="BD388" s="96"/>
      <c r="BE388" s="96"/>
      <c r="BF388" s="96"/>
      <c r="BG388" s="96"/>
      <c r="BH388" s="96"/>
    </row>
    <row r="389" spans="1:60" x14ac:dyDescent="0.2">
      <c r="A389" s="100">
        <v>0.6</v>
      </c>
      <c r="B389" s="96" t="s">
        <v>3482</v>
      </c>
      <c r="C389" s="96">
        <v>162341</v>
      </c>
      <c r="D389" s="96">
        <v>999202310</v>
      </c>
      <c r="E389" s="154">
        <v>0</v>
      </c>
      <c r="F389" s="154">
        <v>8600</v>
      </c>
      <c r="G389" s="154">
        <v>0</v>
      </c>
      <c r="H389" s="154">
        <v>0</v>
      </c>
      <c r="I389" s="154">
        <v>0</v>
      </c>
      <c r="J389" s="154">
        <v>0</v>
      </c>
      <c r="K389" s="154">
        <v>0</v>
      </c>
      <c r="L389" s="154">
        <v>0</v>
      </c>
      <c r="M389" s="154">
        <v>8600</v>
      </c>
      <c r="N389" s="96" t="s">
        <v>4114</v>
      </c>
      <c r="O389" s="96" t="s">
        <v>3484</v>
      </c>
      <c r="P389" s="96">
        <v>4</v>
      </c>
      <c r="Q389" s="96">
        <v>2023</v>
      </c>
      <c r="R389" s="96" t="s">
        <v>3060</v>
      </c>
      <c r="S389" s="96" t="s">
        <v>3485</v>
      </c>
      <c r="T389" s="155">
        <v>45247</v>
      </c>
      <c r="U389" s="155">
        <v>45248</v>
      </c>
      <c r="V389" s="155">
        <v>45251</v>
      </c>
      <c r="W389" s="96" t="s">
        <v>2986</v>
      </c>
      <c r="X389" s="96" t="s">
        <v>3486</v>
      </c>
      <c r="Y389" s="96"/>
      <c r="Z389" s="96" t="s">
        <v>3063</v>
      </c>
      <c r="AA389" s="96">
        <v>2769</v>
      </c>
      <c r="AB389" s="155">
        <v>45187</v>
      </c>
      <c r="AC389" s="155">
        <v>45746</v>
      </c>
      <c r="AD389" s="96">
        <v>8999990341</v>
      </c>
      <c r="AE389" s="96" t="s">
        <v>3487</v>
      </c>
      <c r="AF389" s="96">
        <v>3</v>
      </c>
      <c r="AG389" s="96" t="s">
        <v>3488</v>
      </c>
      <c r="AH389" s="96" t="s">
        <v>3489</v>
      </c>
      <c r="AI389" s="154">
        <v>0</v>
      </c>
      <c r="AJ389" s="154">
        <v>5160</v>
      </c>
      <c r="AK389" s="154">
        <v>0</v>
      </c>
      <c r="AL389" s="154">
        <v>0</v>
      </c>
      <c r="AM389" s="154">
        <v>0</v>
      </c>
      <c r="AN389" s="154">
        <v>0</v>
      </c>
      <c r="AO389" s="154">
        <v>0</v>
      </c>
      <c r="AP389" s="154">
        <v>0</v>
      </c>
      <c r="AQ389" s="154">
        <v>5160</v>
      </c>
      <c r="AR389" s="96" t="s">
        <v>3490</v>
      </c>
      <c r="AS389" s="96" t="s">
        <v>3491</v>
      </c>
      <c r="AT389" s="96" t="s">
        <v>4115</v>
      </c>
      <c r="AU389" s="96"/>
      <c r="AV389" s="96"/>
      <c r="AW389" s="96"/>
      <c r="AX389" s="96"/>
      <c r="AY389" s="96"/>
      <c r="AZ389" s="96"/>
      <c r="BA389" s="96"/>
      <c r="BB389" s="96"/>
      <c r="BC389" s="96"/>
      <c r="BD389" s="96"/>
      <c r="BE389" s="96"/>
      <c r="BF389" s="96"/>
      <c r="BG389" s="96"/>
      <c r="BH389" s="96"/>
    </row>
    <row r="390" spans="1:60" x14ac:dyDescent="0.2">
      <c r="A390" s="100">
        <v>0.6</v>
      </c>
      <c r="B390" s="96" t="s">
        <v>3482</v>
      </c>
      <c r="C390" s="96">
        <v>162389</v>
      </c>
      <c r="D390" s="96">
        <v>999202310</v>
      </c>
      <c r="E390" s="154">
        <v>0</v>
      </c>
      <c r="F390" s="154">
        <v>0</v>
      </c>
      <c r="G390" s="154">
        <v>0</v>
      </c>
      <c r="H390" s="154">
        <v>0</v>
      </c>
      <c r="I390" s="154">
        <v>0</v>
      </c>
      <c r="J390" s="154">
        <v>0</v>
      </c>
      <c r="K390" s="154">
        <v>0</v>
      </c>
      <c r="L390" s="154">
        <v>0</v>
      </c>
      <c r="M390" s="154">
        <v>0</v>
      </c>
      <c r="N390" s="96" t="s">
        <v>4116</v>
      </c>
      <c r="O390" s="96" t="s">
        <v>3484</v>
      </c>
      <c r="P390" s="96">
        <v>4</v>
      </c>
      <c r="Q390" s="96">
        <v>2023</v>
      </c>
      <c r="R390" s="96" t="s">
        <v>3060</v>
      </c>
      <c r="S390" s="96" t="s">
        <v>3485</v>
      </c>
      <c r="T390" s="155">
        <v>45252</v>
      </c>
      <c r="U390" s="155">
        <v>45253</v>
      </c>
      <c r="V390" s="155">
        <v>45254</v>
      </c>
      <c r="W390" s="96" t="s">
        <v>2986</v>
      </c>
      <c r="X390" s="96" t="s">
        <v>3486</v>
      </c>
      <c r="Y390" s="96"/>
      <c r="Z390" s="96" t="s">
        <v>3063</v>
      </c>
      <c r="AA390" s="96">
        <v>2769</v>
      </c>
      <c r="AB390" s="155">
        <v>45187</v>
      </c>
      <c r="AC390" s="155">
        <v>45746</v>
      </c>
      <c r="AD390" s="96">
        <v>8999990341</v>
      </c>
      <c r="AE390" s="96" t="s">
        <v>3487</v>
      </c>
      <c r="AF390" s="96">
        <v>3</v>
      </c>
      <c r="AG390" s="96" t="s">
        <v>3488</v>
      </c>
      <c r="AH390" s="96" t="s">
        <v>3489</v>
      </c>
      <c r="AI390" s="154">
        <v>0</v>
      </c>
      <c r="AJ390" s="154">
        <v>0</v>
      </c>
      <c r="AK390" s="154">
        <v>0</v>
      </c>
      <c r="AL390" s="154">
        <v>0</v>
      </c>
      <c r="AM390" s="154">
        <v>0</v>
      </c>
      <c r="AN390" s="154">
        <v>0</v>
      </c>
      <c r="AO390" s="154">
        <v>0</v>
      </c>
      <c r="AP390" s="154">
        <v>0</v>
      </c>
      <c r="AQ390" s="154">
        <v>0</v>
      </c>
      <c r="AR390" s="96" t="s">
        <v>3496</v>
      </c>
      <c r="AS390" s="96" t="s">
        <v>3491</v>
      </c>
      <c r="AT390" s="96">
        <v>0</v>
      </c>
      <c r="AU390" s="96"/>
      <c r="AV390" s="96"/>
      <c r="AW390" s="96"/>
      <c r="AX390" s="96"/>
      <c r="AY390" s="96"/>
      <c r="AZ390" s="96"/>
      <c r="BA390" s="96"/>
      <c r="BB390" s="96"/>
      <c r="BC390" s="96"/>
      <c r="BD390" s="96"/>
      <c r="BE390" s="96"/>
      <c r="BF390" s="96"/>
      <c r="BG390" s="96"/>
      <c r="BH390" s="96"/>
    </row>
    <row r="391" spans="1:60" x14ac:dyDescent="0.2">
      <c r="A391" s="100">
        <v>0.6</v>
      </c>
      <c r="B391" s="96" t="s">
        <v>3482</v>
      </c>
      <c r="C391" s="96">
        <v>162398</v>
      </c>
      <c r="D391" s="96">
        <v>999202310</v>
      </c>
      <c r="E391" s="154">
        <v>0</v>
      </c>
      <c r="F391" s="154">
        <v>106730</v>
      </c>
      <c r="G391" s="154">
        <v>0</v>
      </c>
      <c r="H391" s="154">
        <v>0</v>
      </c>
      <c r="I391" s="154">
        <v>0</v>
      </c>
      <c r="J391" s="154">
        <v>0</v>
      </c>
      <c r="K391" s="154">
        <v>0</v>
      </c>
      <c r="L391" s="154">
        <v>0</v>
      </c>
      <c r="M391" s="154">
        <v>106730</v>
      </c>
      <c r="N391" s="96" t="s">
        <v>4117</v>
      </c>
      <c r="O391" s="96" t="s">
        <v>3484</v>
      </c>
      <c r="P391" s="96">
        <v>4</v>
      </c>
      <c r="Q391" s="96">
        <v>2023</v>
      </c>
      <c r="R391" s="96" t="s">
        <v>3060</v>
      </c>
      <c r="S391" s="96" t="s">
        <v>3485</v>
      </c>
      <c r="T391" s="155">
        <v>45253</v>
      </c>
      <c r="U391" s="155">
        <v>45254</v>
      </c>
      <c r="V391" s="155">
        <v>45254</v>
      </c>
      <c r="W391" s="96" t="s">
        <v>2986</v>
      </c>
      <c r="X391" s="96" t="s">
        <v>3486</v>
      </c>
      <c r="Y391" s="96"/>
      <c r="Z391" s="96" t="s">
        <v>3063</v>
      </c>
      <c r="AA391" s="96">
        <v>2769</v>
      </c>
      <c r="AB391" s="155">
        <v>45187</v>
      </c>
      <c r="AC391" s="155">
        <v>45746</v>
      </c>
      <c r="AD391" s="96">
        <v>8999990341</v>
      </c>
      <c r="AE391" s="96" t="s">
        <v>3487</v>
      </c>
      <c r="AF391" s="96">
        <v>3</v>
      </c>
      <c r="AG391" s="96" t="s">
        <v>3488</v>
      </c>
      <c r="AH391" s="96" t="s">
        <v>3489</v>
      </c>
      <c r="AI391" s="154">
        <v>0</v>
      </c>
      <c r="AJ391" s="154">
        <v>64038</v>
      </c>
      <c r="AK391" s="154">
        <v>0</v>
      </c>
      <c r="AL391" s="154">
        <v>0</v>
      </c>
      <c r="AM391" s="154">
        <v>0</v>
      </c>
      <c r="AN391" s="154">
        <v>0</v>
      </c>
      <c r="AO391" s="154">
        <v>0</v>
      </c>
      <c r="AP391" s="154">
        <v>0</v>
      </c>
      <c r="AQ391" s="154">
        <v>64038</v>
      </c>
      <c r="AR391" s="96" t="s">
        <v>3490</v>
      </c>
      <c r="AS391" s="96" t="s">
        <v>3491</v>
      </c>
      <c r="AT391" s="96" t="s">
        <v>4118</v>
      </c>
      <c r="AU391" s="96"/>
      <c r="AV391" s="96"/>
      <c r="AW391" s="96"/>
      <c r="AX391" s="96"/>
      <c r="AY391" s="96"/>
      <c r="AZ391" s="96"/>
      <c r="BA391" s="96"/>
      <c r="BB391" s="96"/>
      <c r="BC391" s="96"/>
      <c r="BD391" s="96"/>
      <c r="BE391" s="96"/>
      <c r="BF391" s="96"/>
      <c r="BG391" s="96"/>
      <c r="BH391" s="96"/>
    </row>
    <row r="392" spans="1:60" x14ac:dyDescent="0.2">
      <c r="A392" s="100">
        <v>0.6</v>
      </c>
      <c r="B392" s="96" t="s">
        <v>3482</v>
      </c>
      <c r="C392" s="96">
        <v>162135</v>
      </c>
      <c r="D392" s="96">
        <v>999202310</v>
      </c>
      <c r="E392" s="154">
        <v>0</v>
      </c>
      <c r="F392" s="154">
        <v>250578</v>
      </c>
      <c r="G392" s="154">
        <v>0</v>
      </c>
      <c r="H392" s="154">
        <v>0</v>
      </c>
      <c r="I392" s="154">
        <v>0</v>
      </c>
      <c r="J392" s="154">
        <v>0</v>
      </c>
      <c r="K392" s="154">
        <v>0</v>
      </c>
      <c r="L392" s="154">
        <v>0</v>
      </c>
      <c r="M392" s="154">
        <v>250578</v>
      </c>
      <c r="N392" s="96" t="s">
        <v>4119</v>
      </c>
      <c r="O392" s="96" t="s">
        <v>3484</v>
      </c>
      <c r="P392" s="96">
        <v>4</v>
      </c>
      <c r="Q392" s="96">
        <v>2023</v>
      </c>
      <c r="R392" s="96" t="s">
        <v>3060</v>
      </c>
      <c r="S392" s="96" t="s">
        <v>3485</v>
      </c>
      <c r="T392" s="155">
        <v>45226</v>
      </c>
      <c r="U392" s="155">
        <v>45227</v>
      </c>
      <c r="V392" s="155">
        <v>45231</v>
      </c>
      <c r="W392" s="96" t="s">
        <v>2986</v>
      </c>
      <c r="X392" s="96" t="s">
        <v>3486</v>
      </c>
      <c r="Y392" s="96"/>
      <c r="Z392" s="96" t="s">
        <v>3063</v>
      </c>
      <c r="AA392" s="96">
        <v>2769</v>
      </c>
      <c r="AB392" s="155">
        <v>45187</v>
      </c>
      <c r="AC392" s="155">
        <v>45746</v>
      </c>
      <c r="AD392" s="96">
        <v>8999990341</v>
      </c>
      <c r="AE392" s="96" t="s">
        <v>3487</v>
      </c>
      <c r="AF392" s="96">
        <v>3</v>
      </c>
      <c r="AG392" s="96" t="s">
        <v>3488</v>
      </c>
      <c r="AH392" s="96" t="s">
        <v>3489</v>
      </c>
      <c r="AI392" s="154">
        <v>0</v>
      </c>
      <c r="AJ392" s="154">
        <v>150346.79999999999</v>
      </c>
      <c r="AK392" s="154">
        <v>0</v>
      </c>
      <c r="AL392" s="154">
        <v>0</v>
      </c>
      <c r="AM392" s="154">
        <v>0</v>
      </c>
      <c r="AN392" s="154">
        <v>0</v>
      </c>
      <c r="AO392" s="154">
        <v>0</v>
      </c>
      <c r="AP392" s="154">
        <v>0</v>
      </c>
      <c r="AQ392" s="154">
        <v>150346.79999999999</v>
      </c>
      <c r="AR392" s="96" t="s">
        <v>3490</v>
      </c>
      <c r="AS392" s="96" t="s">
        <v>3491</v>
      </c>
      <c r="AT392" s="96" t="s">
        <v>4120</v>
      </c>
      <c r="AU392" s="96"/>
      <c r="AV392" s="96"/>
      <c r="AW392" s="96"/>
      <c r="AX392" s="96"/>
      <c r="AY392" s="96"/>
      <c r="AZ392" s="96"/>
      <c r="BA392" s="96"/>
      <c r="BB392" s="96"/>
      <c r="BC392" s="96"/>
      <c r="BD392" s="96"/>
      <c r="BE392" s="96"/>
      <c r="BF392" s="96"/>
      <c r="BG392" s="96"/>
      <c r="BH392" s="96"/>
    </row>
    <row r="393" spans="1:60" x14ac:dyDescent="0.2">
      <c r="A393" s="100">
        <v>0.6</v>
      </c>
      <c r="B393" s="96" t="s">
        <v>3482</v>
      </c>
      <c r="C393" s="96">
        <v>162192</v>
      </c>
      <c r="D393" s="96">
        <v>999202310</v>
      </c>
      <c r="E393" s="154">
        <v>0</v>
      </c>
      <c r="F393" s="154">
        <v>0</v>
      </c>
      <c r="G393" s="154">
        <v>0</v>
      </c>
      <c r="H393" s="154">
        <v>0</v>
      </c>
      <c r="I393" s="154">
        <v>0</v>
      </c>
      <c r="J393" s="154">
        <v>0</v>
      </c>
      <c r="K393" s="154">
        <v>0</v>
      </c>
      <c r="L393" s="154">
        <v>0</v>
      </c>
      <c r="M393" s="154">
        <v>0</v>
      </c>
      <c r="N393" s="96" t="s">
        <v>4121</v>
      </c>
      <c r="O393" s="96" t="s">
        <v>3484</v>
      </c>
      <c r="P393" s="96">
        <v>4</v>
      </c>
      <c r="Q393" s="96">
        <v>2023</v>
      </c>
      <c r="R393" s="96" t="s">
        <v>3060</v>
      </c>
      <c r="S393" s="96" t="s">
        <v>3485</v>
      </c>
      <c r="T393" s="155">
        <v>45233</v>
      </c>
      <c r="U393" s="155">
        <v>45236</v>
      </c>
      <c r="V393" s="155">
        <v>45238</v>
      </c>
      <c r="W393" s="96" t="s">
        <v>2986</v>
      </c>
      <c r="X393" s="96" t="s">
        <v>3486</v>
      </c>
      <c r="Y393" s="96"/>
      <c r="Z393" s="96" t="s">
        <v>3063</v>
      </c>
      <c r="AA393" s="96">
        <v>2769</v>
      </c>
      <c r="AB393" s="155">
        <v>45187</v>
      </c>
      <c r="AC393" s="155">
        <v>45746</v>
      </c>
      <c r="AD393" s="96">
        <v>8999990341</v>
      </c>
      <c r="AE393" s="96" t="s">
        <v>3487</v>
      </c>
      <c r="AF393" s="96">
        <v>3</v>
      </c>
      <c r="AG393" s="96" t="s">
        <v>3488</v>
      </c>
      <c r="AH393" s="96" t="s">
        <v>3489</v>
      </c>
      <c r="AI393" s="154">
        <v>0</v>
      </c>
      <c r="AJ393" s="154">
        <v>0</v>
      </c>
      <c r="AK393" s="154">
        <v>0</v>
      </c>
      <c r="AL393" s="154">
        <v>0</v>
      </c>
      <c r="AM393" s="154">
        <v>0</v>
      </c>
      <c r="AN393" s="154">
        <v>0</v>
      </c>
      <c r="AO393" s="154">
        <v>0</v>
      </c>
      <c r="AP393" s="154">
        <v>0</v>
      </c>
      <c r="AQ393" s="154">
        <v>0</v>
      </c>
      <c r="AR393" s="96" t="s">
        <v>3496</v>
      </c>
      <c r="AS393" s="96" t="s">
        <v>3491</v>
      </c>
      <c r="AT393" s="96">
        <v>0</v>
      </c>
      <c r="AU393" s="96"/>
      <c r="AV393" s="96"/>
      <c r="AW393" s="96"/>
      <c r="AX393" s="96"/>
      <c r="AY393" s="96"/>
      <c r="AZ393" s="96"/>
      <c r="BA393" s="96"/>
      <c r="BB393" s="96"/>
      <c r="BC393" s="96"/>
      <c r="BD393" s="96"/>
      <c r="BE393" s="96"/>
      <c r="BF393" s="96"/>
      <c r="BG393" s="96"/>
      <c r="BH393" s="96"/>
    </row>
    <row r="394" spans="1:60" x14ac:dyDescent="0.2">
      <c r="A394" s="100">
        <v>0.6</v>
      </c>
      <c r="B394" s="96" t="s">
        <v>3482</v>
      </c>
      <c r="C394" s="96">
        <v>162216</v>
      </c>
      <c r="D394" s="96">
        <v>999202310</v>
      </c>
      <c r="E394" s="154">
        <v>0</v>
      </c>
      <c r="F394" s="154">
        <v>0</v>
      </c>
      <c r="G394" s="154">
        <v>0</v>
      </c>
      <c r="H394" s="154">
        <v>0</v>
      </c>
      <c r="I394" s="154">
        <v>0</v>
      </c>
      <c r="J394" s="154">
        <v>0</v>
      </c>
      <c r="K394" s="154">
        <v>0</v>
      </c>
      <c r="L394" s="154">
        <v>0</v>
      </c>
      <c r="M394" s="154">
        <v>0</v>
      </c>
      <c r="N394" s="96" t="s">
        <v>4122</v>
      </c>
      <c r="O394" s="96" t="s">
        <v>3484</v>
      </c>
      <c r="P394" s="96">
        <v>4</v>
      </c>
      <c r="Q394" s="96">
        <v>2023</v>
      </c>
      <c r="R394" s="96" t="s">
        <v>3060</v>
      </c>
      <c r="S394" s="96" t="s">
        <v>3485</v>
      </c>
      <c r="T394" s="155">
        <v>45218</v>
      </c>
      <c r="U394" s="155">
        <v>45238</v>
      </c>
      <c r="V394" s="155">
        <v>45238</v>
      </c>
      <c r="W394" s="96" t="s">
        <v>2986</v>
      </c>
      <c r="X394" s="96" t="s">
        <v>3486</v>
      </c>
      <c r="Y394" s="96"/>
      <c r="Z394" s="96" t="s">
        <v>3063</v>
      </c>
      <c r="AA394" s="96">
        <v>2769</v>
      </c>
      <c r="AB394" s="155">
        <v>45187</v>
      </c>
      <c r="AC394" s="155">
        <v>45746</v>
      </c>
      <c r="AD394" s="96">
        <v>8999990341</v>
      </c>
      <c r="AE394" s="96" t="s">
        <v>3487</v>
      </c>
      <c r="AF394" s="96">
        <v>3</v>
      </c>
      <c r="AG394" s="96" t="s">
        <v>3488</v>
      </c>
      <c r="AH394" s="96" t="s">
        <v>3489</v>
      </c>
      <c r="AI394" s="154">
        <v>0</v>
      </c>
      <c r="AJ394" s="154">
        <v>0</v>
      </c>
      <c r="AK394" s="154">
        <v>0</v>
      </c>
      <c r="AL394" s="154">
        <v>0</v>
      </c>
      <c r="AM394" s="154">
        <v>0</v>
      </c>
      <c r="AN394" s="154">
        <v>0</v>
      </c>
      <c r="AO394" s="154">
        <v>0</v>
      </c>
      <c r="AP394" s="154">
        <v>0</v>
      </c>
      <c r="AQ394" s="154">
        <v>0</v>
      </c>
      <c r="AR394" s="96" t="s">
        <v>3496</v>
      </c>
      <c r="AS394" s="96" t="s">
        <v>3491</v>
      </c>
      <c r="AT394" s="96">
        <v>0</v>
      </c>
      <c r="AU394" s="96"/>
      <c r="AV394" s="96"/>
      <c r="AW394" s="96"/>
      <c r="AX394" s="96"/>
      <c r="AY394" s="96"/>
      <c r="AZ394" s="96"/>
      <c r="BA394" s="96"/>
      <c r="BB394" s="96"/>
      <c r="BC394" s="96"/>
      <c r="BD394" s="96"/>
      <c r="BE394" s="96"/>
      <c r="BF394" s="96"/>
      <c r="BG394" s="96"/>
      <c r="BH394" s="96"/>
    </row>
    <row r="395" spans="1:60" x14ac:dyDescent="0.2">
      <c r="A395" s="100">
        <v>0.6</v>
      </c>
      <c r="B395" s="96" t="s">
        <v>3482</v>
      </c>
      <c r="C395" s="96">
        <v>162219</v>
      </c>
      <c r="D395" s="96">
        <v>999202310</v>
      </c>
      <c r="E395" s="154">
        <v>0</v>
      </c>
      <c r="F395" s="154">
        <v>165500</v>
      </c>
      <c r="G395" s="154">
        <v>0</v>
      </c>
      <c r="H395" s="154">
        <v>0</v>
      </c>
      <c r="I395" s="154">
        <v>0</v>
      </c>
      <c r="J395" s="154">
        <v>0</v>
      </c>
      <c r="K395" s="154">
        <v>0</v>
      </c>
      <c r="L395" s="154">
        <v>0</v>
      </c>
      <c r="M395" s="154">
        <v>165500</v>
      </c>
      <c r="N395" s="96" t="s">
        <v>4123</v>
      </c>
      <c r="O395" s="96" t="s">
        <v>3484</v>
      </c>
      <c r="P395" s="96">
        <v>4</v>
      </c>
      <c r="Q395" s="96">
        <v>2023</v>
      </c>
      <c r="R395" s="96" t="s">
        <v>3060</v>
      </c>
      <c r="S395" s="96" t="s">
        <v>3485</v>
      </c>
      <c r="T395" s="155">
        <v>45237</v>
      </c>
      <c r="U395" s="155">
        <v>45238</v>
      </c>
      <c r="V395" s="155">
        <v>45238</v>
      </c>
      <c r="W395" s="96" t="s">
        <v>2986</v>
      </c>
      <c r="X395" s="96" t="s">
        <v>3486</v>
      </c>
      <c r="Y395" s="96"/>
      <c r="Z395" s="96" t="s">
        <v>3063</v>
      </c>
      <c r="AA395" s="96">
        <v>2769</v>
      </c>
      <c r="AB395" s="155">
        <v>45187</v>
      </c>
      <c r="AC395" s="155">
        <v>45746</v>
      </c>
      <c r="AD395" s="96">
        <v>8999990341</v>
      </c>
      <c r="AE395" s="96" t="s">
        <v>3487</v>
      </c>
      <c r="AF395" s="96">
        <v>3</v>
      </c>
      <c r="AG395" s="96" t="s">
        <v>3488</v>
      </c>
      <c r="AH395" s="96" t="s">
        <v>3489</v>
      </c>
      <c r="AI395" s="154">
        <v>0</v>
      </c>
      <c r="AJ395" s="154">
        <v>99300</v>
      </c>
      <c r="AK395" s="154">
        <v>0</v>
      </c>
      <c r="AL395" s="154">
        <v>0</v>
      </c>
      <c r="AM395" s="154">
        <v>0</v>
      </c>
      <c r="AN395" s="154">
        <v>0</v>
      </c>
      <c r="AO395" s="154">
        <v>0</v>
      </c>
      <c r="AP395" s="154">
        <v>0</v>
      </c>
      <c r="AQ395" s="154">
        <v>99300</v>
      </c>
      <c r="AR395" s="96" t="s">
        <v>3490</v>
      </c>
      <c r="AS395" s="96" t="s">
        <v>3491</v>
      </c>
      <c r="AT395" s="96" t="s">
        <v>4124</v>
      </c>
      <c r="AU395" s="96"/>
      <c r="AV395" s="96"/>
      <c r="AW395" s="96"/>
      <c r="AX395" s="96"/>
      <c r="AY395" s="96"/>
      <c r="AZ395" s="96"/>
      <c r="BA395" s="96"/>
      <c r="BB395" s="96"/>
      <c r="BC395" s="96"/>
      <c r="BD395" s="96"/>
      <c r="BE395" s="96"/>
      <c r="BF395" s="96"/>
      <c r="BG395" s="96"/>
      <c r="BH395" s="96"/>
    </row>
    <row r="396" spans="1:60" x14ac:dyDescent="0.2">
      <c r="A396" s="100">
        <v>0.6</v>
      </c>
      <c r="B396" s="96" t="s">
        <v>3482</v>
      </c>
      <c r="C396" s="96">
        <v>162262</v>
      </c>
      <c r="D396" s="96">
        <v>999202310</v>
      </c>
      <c r="E396" s="154">
        <v>0</v>
      </c>
      <c r="F396" s="154">
        <v>160400</v>
      </c>
      <c r="G396" s="154">
        <v>0</v>
      </c>
      <c r="H396" s="154">
        <v>0</v>
      </c>
      <c r="I396" s="154">
        <v>0</v>
      </c>
      <c r="J396" s="154">
        <v>0</v>
      </c>
      <c r="K396" s="154">
        <v>0</v>
      </c>
      <c r="L396" s="154">
        <v>0</v>
      </c>
      <c r="M396" s="154">
        <v>160400</v>
      </c>
      <c r="N396" s="96" t="s">
        <v>4125</v>
      </c>
      <c r="O396" s="96" t="s">
        <v>3484</v>
      </c>
      <c r="P396" s="96">
        <v>4</v>
      </c>
      <c r="Q396" s="96">
        <v>2023</v>
      </c>
      <c r="R396" s="96" t="s">
        <v>3060</v>
      </c>
      <c r="S396" s="96" t="s">
        <v>3485</v>
      </c>
      <c r="T396" s="155">
        <v>45238</v>
      </c>
      <c r="U396" s="155">
        <v>45239</v>
      </c>
      <c r="V396" s="155">
        <v>45240</v>
      </c>
      <c r="W396" s="96" t="s">
        <v>2986</v>
      </c>
      <c r="X396" s="96" t="s">
        <v>3486</v>
      </c>
      <c r="Y396" s="96"/>
      <c r="Z396" s="96" t="s">
        <v>3063</v>
      </c>
      <c r="AA396" s="96">
        <v>2769</v>
      </c>
      <c r="AB396" s="155">
        <v>45187</v>
      </c>
      <c r="AC396" s="155">
        <v>45746</v>
      </c>
      <c r="AD396" s="96">
        <v>8999990341</v>
      </c>
      <c r="AE396" s="96" t="s">
        <v>3487</v>
      </c>
      <c r="AF396" s="96">
        <v>3</v>
      </c>
      <c r="AG396" s="96" t="s">
        <v>3488</v>
      </c>
      <c r="AH396" s="96" t="s">
        <v>3489</v>
      </c>
      <c r="AI396" s="154">
        <v>0</v>
      </c>
      <c r="AJ396" s="154">
        <v>96240</v>
      </c>
      <c r="AK396" s="154">
        <v>0</v>
      </c>
      <c r="AL396" s="154">
        <v>0</v>
      </c>
      <c r="AM396" s="154">
        <v>0</v>
      </c>
      <c r="AN396" s="154">
        <v>0</v>
      </c>
      <c r="AO396" s="154">
        <v>0</v>
      </c>
      <c r="AP396" s="154">
        <v>0</v>
      </c>
      <c r="AQ396" s="154">
        <v>96240</v>
      </c>
      <c r="AR396" s="96" t="s">
        <v>3490</v>
      </c>
      <c r="AS396" s="96" t="s">
        <v>3491</v>
      </c>
      <c r="AT396" s="96" t="s">
        <v>4126</v>
      </c>
      <c r="AU396" s="96"/>
      <c r="AV396" s="96"/>
      <c r="AW396" s="96"/>
      <c r="AX396" s="96"/>
      <c r="AY396" s="96"/>
      <c r="AZ396" s="96"/>
      <c r="BA396" s="96"/>
      <c r="BB396" s="96"/>
      <c r="BC396" s="96"/>
      <c r="BD396" s="96"/>
      <c r="BE396" s="96"/>
      <c r="BF396" s="96"/>
      <c r="BG396" s="96"/>
      <c r="BH396" s="96"/>
    </row>
    <row r="397" spans="1:60" x14ac:dyDescent="0.2">
      <c r="A397" s="100">
        <v>0.6</v>
      </c>
      <c r="B397" s="96" t="s">
        <v>3482</v>
      </c>
      <c r="C397" s="96">
        <v>162269</v>
      </c>
      <c r="D397" s="96">
        <v>999202310</v>
      </c>
      <c r="E397" s="154">
        <v>0</v>
      </c>
      <c r="F397" s="154">
        <v>77740</v>
      </c>
      <c r="G397" s="154">
        <v>0</v>
      </c>
      <c r="H397" s="154">
        <v>0</v>
      </c>
      <c r="I397" s="154">
        <v>0</v>
      </c>
      <c r="J397" s="154">
        <v>0</v>
      </c>
      <c r="K397" s="154">
        <v>0</v>
      </c>
      <c r="L397" s="154">
        <v>0</v>
      </c>
      <c r="M397" s="154">
        <v>77740</v>
      </c>
      <c r="N397" s="96" t="s">
        <v>4127</v>
      </c>
      <c r="O397" s="96" t="s">
        <v>3484</v>
      </c>
      <c r="P397" s="96">
        <v>4</v>
      </c>
      <c r="Q397" s="96">
        <v>2023</v>
      </c>
      <c r="R397" s="96" t="s">
        <v>3060</v>
      </c>
      <c r="S397" s="96" t="s">
        <v>3485</v>
      </c>
      <c r="T397" s="155">
        <v>45240</v>
      </c>
      <c r="U397" s="155">
        <v>45241</v>
      </c>
      <c r="V397" s="155">
        <v>45244</v>
      </c>
      <c r="W397" s="96" t="s">
        <v>2986</v>
      </c>
      <c r="X397" s="96" t="s">
        <v>3486</v>
      </c>
      <c r="Y397" s="96"/>
      <c r="Z397" s="96" t="s">
        <v>3063</v>
      </c>
      <c r="AA397" s="96">
        <v>2769</v>
      </c>
      <c r="AB397" s="155">
        <v>45187</v>
      </c>
      <c r="AC397" s="155">
        <v>45746</v>
      </c>
      <c r="AD397" s="96">
        <v>8999990341</v>
      </c>
      <c r="AE397" s="96" t="s">
        <v>3487</v>
      </c>
      <c r="AF397" s="96">
        <v>3</v>
      </c>
      <c r="AG397" s="96" t="s">
        <v>3488</v>
      </c>
      <c r="AH397" s="96" t="s">
        <v>3489</v>
      </c>
      <c r="AI397" s="154">
        <v>0</v>
      </c>
      <c r="AJ397" s="154">
        <v>46644</v>
      </c>
      <c r="AK397" s="154">
        <v>0</v>
      </c>
      <c r="AL397" s="154">
        <v>0</v>
      </c>
      <c r="AM397" s="154">
        <v>0</v>
      </c>
      <c r="AN397" s="154">
        <v>0</v>
      </c>
      <c r="AO397" s="154">
        <v>0</v>
      </c>
      <c r="AP397" s="154">
        <v>0</v>
      </c>
      <c r="AQ397" s="154">
        <v>46644</v>
      </c>
      <c r="AR397" s="96" t="s">
        <v>3490</v>
      </c>
      <c r="AS397" s="96" t="s">
        <v>3491</v>
      </c>
      <c r="AT397" s="96" t="s">
        <v>4128</v>
      </c>
      <c r="AU397" s="96"/>
      <c r="AV397" s="96"/>
      <c r="AW397" s="96"/>
      <c r="AX397" s="96"/>
      <c r="AY397" s="96"/>
      <c r="AZ397" s="96"/>
      <c r="BA397" s="96"/>
      <c r="BB397" s="96"/>
      <c r="BC397" s="96"/>
      <c r="BD397" s="96"/>
      <c r="BE397" s="96"/>
      <c r="BF397" s="96"/>
      <c r="BG397" s="96"/>
      <c r="BH397" s="96"/>
    </row>
    <row r="398" spans="1:60" x14ac:dyDescent="0.2">
      <c r="A398" s="100">
        <v>0.6</v>
      </c>
      <c r="B398" s="96" t="s">
        <v>3482</v>
      </c>
      <c r="C398" s="96">
        <v>162274</v>
      </c>
      <c r="D398" s="96">
        <v>999202310</v>
      </c>
      <c r="E398" s="154">
        <v>0</v>
      </c>
      <c r="F398" s="154">
        <v>100630</v>
      </c>
      <c r="G398" s="154">
        <v>0</v>
      </c>
      <c r="H398" s="154">
        <v>0</v>
      </c>
      <c r="I398" s="154">
        <v>0</v>
      </c>
      <c r="J398" s="154">
        <v>0</v>
      </c>
      <c r="K398" s="154">
        <v>0</v>
      </c>
      <c r="L398" s="154">
        <v>0</v>
      </c>
      <c r="M398" s="154">
        <v>100630</v>
      </c>
      <c r="N398" s="96" t="s">
        <v>4129</v>
      </c>
      <c r="O398" s="96" t="s">
        <v>3484</v>
      </c>
      <c r="P398" s="96">
        <v>4</v>
      </c>
      <c r="Q398" s="96">
        <v>2023</v>
      </c>
      <c r="R398" s="96" t="s">
        <v>3060</v>
      </c>
      <c r="S398" s="96" t="s">
        <v>3485</v>
      </c>
      <c r="T398" s="155">
        <v>45240</v>
      </c>
      <c r="U398" s="155">
        <v>45241</v>
      </c>
      <c r="V398" s="155">
        <v>45244</v>
      </c>
      <c r="W398" s="96" t="s">
        <v>2986</v>
      </c>
      <c r="X398" s="96" t="s">
        <v>3486</v>
      </c>
      <c r="Y398" s="96"/>
      <c r="Z398" s="96" t="s">
        <v>3063</v>
      </c>
      <c r="AA398" s="96">
        <v>2769</v>
      </c>
      <c r="AB398" s="155">
        <v>45187</v>
      </c>
      <c r="AC398" s="155">
        <v>45746</v>
      </c>
      <c r="AD398" s="96">
        <v>8999990341</v>
      </c>
      <c r="AE398" s="96" t="s">
        <v>3487</v>
      </c>
      <c r="AF398" s="96">
        <v>3</v>
      </c>
      <c r="AG398" s="96" t="s">
        <v>3488</v>
      </c>
      <c r="AH398" s="96" t="s">
        <v>3489</v>
      </c>
      <c r="AI398" s="154">
        <v>0</v>
      </c>
      <c r="AJ398" s="154">
        <v>60378</v>
      </c>
      <c r="AK398" s="154">
        <v>0</v>
      </c>
      <c r="AL398" s="154">
        <v>0</v>
      </c>
      <c r="AM398" s="154">
        <v>0</v>
      </c>
      <c r="AN398" s="154">
        <v>0</v>
      </c>
      <c r="AO398" s="154">
        <v>0</v>
      </c>
      <c r="AP398" s="154">
        <v>0</v>
      </c>
      <c r="AQ398" s="154">
        <v>60378</v>
      </c>
      <c r="AR398" s="96" t="s">
        <v>3490</v>
      </c>
      <c r="AS398" s="96" t="s">
        <v>3491</v>
      </c>
      <c r="AT398" s="96" t="s">
        <v>4130</v>
      </c>
      <c r="AU398" s="96"/>
      <c r="AV398" s="96"/>
      <c r="AW398" s="96"/>
      <c r="AX398" s="96"/>
      <c r="AY398" s="96"/>
      <c r="AZ398" s="96"/>
      <c r="BA398" s="96"/>
      <c r="BB398" s="96"/>
      <c r="BC398" s="96"/>
      <c r="BD398" s="96"/>
      <c r="BE398" s="96"/>
      <c r="BF398" s="96"/>
      <c r="BG398" s="96"/>
      <c r="BH398" s="96"/>
    </row>
    <row r="399" spans="1:60" x14ac:dyDescent="0.2">
      <c r="A399" s="100">
        <v>0.6</v>
      </c>
      <c r="B399" s="96" t="s">
        <v>3482</v>
      </c>
      <c r="C399" s="96">
        <v>162298</v>
      </c>
      <c r="D399" s="96">
        <v>999202310</v>
      </c>
      <c r="E399" s="154">
        <v>0</v>
      </c>
      <c r="F399" s="154">
        <v>146393</v>
      </c>
      <c r="G399" s="154">
        <v>0</v>
      </c>
      <c r="H399" s="154">
        <v>0</v>
      </c>
      <c r="I399" s="154">
        <v>0</v>
      </c>
      <c r="J399" s="154">
        <v>0</v>
      </c>
      <c r="K399" s="154">
        <v>0</v>
      </c>
      <c r="L399" s="154">
        <v>0</v>
      </c>
      <c r="M399" s="154">
        <v>146393</v>
      </c>
      <c r="N399" s="96" t="s">
        <v>4131</v>
      </c>
      <c r="O399" s="96" t="s">
        <v>3484</v>
      </c>
      <c r="P399" s="96">
        <v>4</v>
      </c>
      <c r="Q399" s="96">
        <v>2023</v>
      </c>
      <c r="R399" s="96" t="s">
        <v>3060</v>
      </c>
      <c r="S399" s="96" t="s">
        <v>3485</v>
      </c>
      <c r="T399" s="155">
        <v>45244</v>
      </c>
      <c r="U399" s="155">
        <v>45245</v>
      </c>
      <c r="V399" s="155">
        <v>45247</v>
      </c>
      <c r="W399" s="96" t="s">
        <v>2986</v>
      </c>
      <c r="X399" s="96" t="s">
        <v>3486</v>
      </c>
      <c r="Y399" s="96"/>
      <c r="Z399" s="96" t="s">
        <v>3063</v>
      </c>
      <c r="AA399" s="96">
        <v>2769</v>
      </c>
      <c r="AB399" s="155">
        <v>45187</v>
      </c>
      <c r="AC399" s="155">
        <v>45746</v>
      </c>
      <c r="AD399" s="96">
        <v>8999990341</v>
      </c>
      <c r="AE399" s="96" t="s">
        <v>3487</v>
      </c>
      <c r="AF399" s="96">
        <v>3</v>
      </c>
      <c r="AG399" s="96" t="s">
        <v>3488</v>
      </c>
      <c r="AH399" s="96" t="s">
        <v>3489</v>
      </c>
      <c r="AI399" s="154">
        <v>0</v>
      </c>
      <c r="AJ399" s="154">
        <v>87835.8</v>
      </c>
      <c r="AK399" s="154">
        <v>0</v>
      </c>
      <c r="AL399" s="154">
        <v>0</v>
      </c>
      <c r="AM399" s="154">
        <v>0</v>
      </c>
      <c r="AN399" s="154">
        <v>0</v>
      </c>
      <c r="AO399" s="154">
        <v>0</v>
      </c>
      <c r="AP399" s="154">
        <v>0</v>
      </c>
      <c r="AQ399" s="154">
        <v>87835.8</v>
      </c>
      <c r="AR399" s="96" t="s">
        <v>3490</v>
      </c>
      <c r="AS399" s="96" t="s">
        <v>3491</v>
      </c>
      <c r="AT399" s="96" t="s">
        <v>4132</v>
      </c>
      <c r="AU399" s="96"/>
      <c r="AV399" s="96"/>
      <c r="AW399" s="96"/>
      <c r="AX399" s="96"/>
      <c r="AY399" s="96"/>
      <c r="AZ399" s="96"/>
      <c r="BA399" s="96"/>
      <c r="BB399" s="96"/>
      <c r="BC399" s="96"/>
      <c r="BD399" s="96"/>
      <c r="BE399" s="96"/>
      <c r="BF399" s="96"/>
      <c r="BG399" s="96"/>
      <c r="BH399" s="96"/>
    </row>
    <row r="400" spans="1:60" x14ac:dyDescent="0.2">
      <c r="A400" s="100">
        <v>0.6</v>
      </c>
      <c r="B400" s="96" t="s">
        <v>3482</v>
      </c>
      <c r="C400" s="96">
        <v>162325</v>
      </c>
      <c r="D400" s="96">
        <v>999202310</v>
      </c>
      <c r="E400" s="154">
        <v>0</v>
      </c>
      <c r="F400" s="154">
        <v>867400</v>
      </c>
      <c r="G400" s="154">
        <v>0</v>
      </c>
      <c r="H400" s="154">
        <v>0</v>
      </c>
      <c r="I400" s="154">
        <v>0</v>
      </c>
      <c r="J400" s="154">
        <v>0</v>
      </c>
      <c r="K400" s="154">
        <v>0</v>
      </c>
      <c r="L400" s="154">
        <v>0</v>
      </c>
      <c r="M400" s="154">
        <v>867400</v>
      </c>
      <c r="N400" s="96" t="s">
        <v>4133</v>
      </c>
      <c r="O400" s="96" t="s">
        <v>3484</v>
      </c>
      <c r="P400" s="96">
        <v>4</v>
      </c>
      <c r="Q400" s="96">
        <v>2023</v>
      </c>
      <c r="R400" s="96" t="s">
        <v>3060</v>
      </c>
      <c r="S400" s="96" t="s">
        <v>3485</v>
      </c>
      <c r="T400" s="155">
        <v>45246</v>
      </c>
      <c r="U400" s="155">
        <v>45247</v>
      </c>
      <c r="V400" s="155">
        <v>45247</v>
      </c>
      <c r="W400" s="96" t="s">
        <v>2986</v>
      </c>
      <c r="X400" s="96" t="s">
        <v>3486</v>
      </c>
      <c r="Y400" s="96"/>
      <c r="Z400" s="96" t="s">
        <v>3063</v>
      </c>
      <c r="AA400" s="96">
        <v>2769</v>
      </c>
      <c r="AB400" s="155">
        <v>45187</v>
      </c>
      <c r="AC400" s="155">
        <v>45746</v>
      </c>
      <c r="AD400" s="96">
        <v>8999990341</v>
      </c>
      <c r="AE400" s="96" t="s">
        <v>3487</v>
      </c>
      <c r="AF400" s="96">
        <v>3</v>
      </c>
      <c r="AG400" s="96" t="s">
        <v>3488</v>
      </c>
      <c r="AH400" s="96" t="s">
        <v>3489</v>
      </c>
      <c r="AI400" s="154">
        <v>0</v>
      </c>
      <c r="AJ400" s="154">
        <v>520440</v>
      </c>
      <c r="AK400" s="154">
        <v>0</v>
      </c>
      <c r="AL400" s="154">
        <v>0</v>
      </c>
      <c r="AM400" s="154">
        <v>0</v>
      </c>
      <c r="AN400" s="154">
        <v>0</v>
      </c>
      <c r="AO400" s="154">
        <v>0</v>
      </c>
      <c r="AP400" s="154">
        <v>0</v>
      </c>
      <c r="AQ400" s="154">
        <v>520440</v>
      </c>
      <c r="AR400" s="96" t="s">
        <v>3490</v>
      </c>
      <c r="AS400" s="96" t="s">
        <v>3491</v>
      </c>
      <c r="AT400" s="96" t="s">
        <v>4134</v>
      </c>
      <c r="AU400" s="96"/>
      <c r="AV400" s="96"/>
      <c r="AW400" s="96"/>
      <c r="AX400" s="96"/>
      <c r="AY400" s="96"/>
      <c r="AZ400" s="96"/>
      <c r="BA400" s="96"/>
      <c r="BB400" s="96"/>
      <c r="BC400" s="96"/>
      <c r="BD400" s="96"/>
      <c r="BE400" s="96"/>
      <c r="BF400" s="96"/>
      <c r="BG400" s="96"/>
      <c r="BH400" s="96"/>
    </row>
    <row r="401" spans="1:60" x14ac:dyDescent="0.2">
      <c r="A401" s="100">
        <v>0.6</v>
      </c>
      <c r="B401" s="96" t="s">
        <v>3482</v>
      </c>
      <c r="C401" s="96">
        <v>162337</v>
      </c>
      <c r="D401" s="96">
        <v>999202310</v>
      </c>
      <c r="E401" s="154">
        <v>0</v>
      </c>
      <c r="F401" s="154">
        <v>0</v>
      </c>
      <c r="G401" s="154">
        <v>0</v>
      </c>
      <c r="H401" s="154">
        <v>0</v>
      </c>
      <c r="I401" s="154">
        <v>0</v>
      </c>
      <c r="J401" s="154">
        <v>0</v>
      </c>
      <c r="K401" s="154">
        <v>0</v>
      </c>
      <c r="L401" s="154">
        <v>0</v>
      </c>
      <c r="M401" s="154">
        <v>0</v>
      </c>
      <c r="N401" s="96" t="s">
        <v>4135</v>
      </c>
      <c r="O401" s="96" t="s">
        <v>3484</v>
      </c>
      <c r="P401" s="96">
        <v>4</v>
      </c>
      <c r="Q401" s="96">
        <v>2023</v>
      </c>
      <c r="R401" s="96" t="s">
        <v>3060</v>
      </c>
      <c r="S401" s="96" t="s">
        <v>3485</v>
      </c>
      <c r="T401" s="155">
        <v>45247</v>
      </c>
      <c r="U401" s="155">
        <v>45248</v>
      </c>
      <c r="V401" s="155">
        <v>45251</v>
      </c>
      <c r="W401" s="96" t="s">
        <v>2986</v>
      </c>
      <c r="X401" s="96" t="s">
        <v>3486</v>
      </c>
      <c r="Y401" s="96"/>
      <c r="Z401" s="96" t="s">
        <v>3063</v>
      </c>
      <c r="AA401" s="96">
        <v>2769</v>
      </c>
      <c r="AB401" s="155">
        <v>45187</v>
      </c>
      <c r="AC401" s="155">
        <v>45746</v>
      </c>
      <c r="AD401" s="96">
        <v>8999990341</v>
      </c>
      <c r="AE401" s="96" t="s">
        <v>3487</v>
      </c>
      <c r="AF401" s="96">
        <v>3</v>
      </c>
      <c r="AG401" s="96" t="s">
        <v>3488</v>
      </c>
      <c r="AH401" s="96" t="s">
        <v>3489</v>
      </c>
      <c r="AI401" s="154">
        <v>0</v>
      </c>
      <c r="AJ401" s="154">
        <v>0</v>
      </c>
      <c r="AK401" s="154">
        <v>0</v>
      </c>
      <c r="AL401" s="154">
        <v>0</v>
      </c>
      <c r="AM401" s="154">
        <v>0</v>
      </c>
      <c r="AN401" s="154">
        <v>0</v>
      </c>
      <c r="AO401" s="154">
        <v>0</v>
      </c>
      <c r="AP401" s="154">
        <v>0</v>
      </c>
      <c r="AQ401" s="154">
        <v>0</v>
      </c>
      <c r="AR401" s="96" t="s">
        <v>3496</v>
      </c>
      <c r="AS401" s="96" t="s">
        <v>3491</v>
      </c>
      <c r="AT401" s="96">
        <v>0</v>
      </c>
      <c r="AU401" s="96"/>
      <c r="AV401" s="96"/>
      <c r="AW401" s="96"/>
      <c r="AX401" s="96"/>
      <c r="AY401" s="96"/>
      <c r="AZ401" s="96"/>
      <c r="BA401" s="96"/>
      <c r="BB401" s="96"/>
      <c r="BC401" s="96"/>
      <c r="BD401" s="96"/>
      <c r="BE401" s="96"/>
      <c r="BF401" s="96"/>
      <c r="BG401" s="96"/>
      <c r="BH401" s="96"/>
    </row>
    <row r="402" spans="1:60" x14ac:dyDescent="0.2">
      <c r="A402" s="100">
        <v>0.6</v>
      </c>
      <c r="B402" s="96" t="s">
        <v>3482</v>
      </c>
      <c r="C402" s="96">
        <v>162396</v>
      </c>
      <c r="D402" s="96">
        <v>999202310</v>
      </c>
      <c r="E402" s="154">
        <v>0</v>
      </c>
      <c r="F402" s="154">
        <v>0</v>
      </c>
      <c r="G402" s="154">
        <v>0</v>
      </c>
      <c r="H402" s="154">
        <v>0</v>
      </c>
      <c r="I402" s="154">
        <v>0</v>
      </c>
      <c r="J402" s="154">
        <v>0</v>
      </c>
      <c r="K402" s="154">
        <v>0</v>
      </c>
      <c r="L402" s="154">
        <v>0</v>
      </c>
      <c r="M402" s="154">
        <v>0</v>
      </c>
      <c r="N402" s="96" t="s">
        <v>4136</v>
      </c>
      <c r="O402" s="96" t="s">
        <v>3484</v>
      </c>
      <c r="P402" s="96">
        <v>4</v>
      </c>
      <c r="Q402" s="96">
        <v>2023</v>
      </c>
      <c r="R402" s="96" t="s">
        <v>3060</v>
      </c>
      <c r="S402" s="96" t="s">
        <v>3485</v>
      </c>
      <c r="T402" s="155">
        <v>45252</v>
      </c>
      <c r="U402" s="155">
        <v>45253</v>
      </c>
      <c r="V402" s="155">
        <v>45254</v>
      </c>
      <c r="W402" s="96" t="s">
        <v>2986</v>
      </c>
      <c r="X402" s="96" t="s">
        <v>3486</v>
      </c>
      <c r="Y402" s="96"/>
      <c r="Z402" s="96" t="s">
        <v>3063</v>
      </c>
      <c r="AA402" s="96">
        <v>2769</v>
      </c>
      <c r="AB402" s="155">
        <v>45187</v>
      </c>
      <c r="AC402" s="155">
        <v>45746</v>
      </c>
      <c r="AD402" s="96">
        <v>8999990341</v>
      </c>
      <c r="AE402" s="96" t="s">
        <v>3487</v>
      </c>
      <c r="AF402" s="96">
        <v>3</v>
      </c>
      <c r="AG402" s="96" t="s">
        <v>3488</v>
      </c>
      <c r="AH402" s="96" t="s">
        <v>3489</v>
      </c>
      <c r="AI402" s="154">
        <v>0</v>
      </c>
      <c r="AJ402" s="154">
        <v>0</v>
      </c>
      <c r="AK402" s="154">
        <v>0</v>
      </c>
      <c r="AL402" s="154">
        <v>0</v>
      </c>
      <c r="AM402" s="154">
        <v>0</v>
      </c>
      <c r="AN402" s="154">
        <v>0</v>
      </c>
      <c r="AO402" s="154">
        <v>0</v>
      </c>
      <c r="AP402" s="154">
        <v>0</v>
      </c>
      <c r="AQ402" s="154">
        <v>0</v>
      </c>
      <c r="AR402" s="96" t="s">
        <v>3496</v>
      </c>
      <c r="AS402" s="96" t="s">
        <v>3491</v>
      </c>
      <c r="AT402" s="96">
        <v>0</v>
      </c>
      <c r="AU402" s="96"/>
      <c r="AV402" s="96"/>
      <c r="AW402" s="96"/>
      <c r="AX402" s="96"/>
      <c r="AY402" s="96"/>
      <c r="AZ402" s="96"/>
      <c r="BA402" s="96"/>
      <c r="BB402" s="96"/>
      <c r="BC402" s="96"/>
      <c r="BD402" s="96"/>
      <c r="BE402" s="96"/>
      <c r="BF402" s="96"/>
      <c r="BG402" s="96"/>
      <c r="BH402" s="96"/>
    </row>
    <row r="403" spans="1:60" x14ac:dyDescent="0.2">
      <c r="A403" s="100">
        <v>0.6</v>
      </c>
      <c r="B403" s="96" t="s">
        <v>3482</v>
      </c>
      <c r="C403" s="96">
        <v>162159</v>
      </c>
      <c r="D403" s="96">
        <v>999202310</v>
      </c>
      <c r="E403" s="154">
        <v>0</v>
      </c>
      <c r="F403" s="154">
        <v>101318</v>
      </c>
      <c r="G403" s="154">
        <v>0</v>
      </c>
      <c r="H403" s="154">
        <v>0</v>
      </c>
      <c r="I403" s="154">
        <v>0</v>
      </c>
      <c r="J403" s="154">
        <v>0</v>
      </c>
      <c r="K403" s="154">
        <v>0</v>
      </c>
      <c r="L403" s="154">
        <v>0</v>
      </c>
      <c r="M403" s="154">
        <v>101318</v>
      </c>
      <c r="N403" s="96" t="s">
        <v>4137</v>
      </c>
      <c r="O403" s="96" t="s">
        <v>3484</v>
      </c>
      <c r="P403" s="96">
        <v>4</v>
      </c>
      <c r="Q403" s="96">
        <v>2023</v>
      </c>
      <c r="R403" s="96" t="s">
        <v>3060</v>
      </c>
      <c r="S403" s="96" t="s">
        <v>3485</v>
      </c>
      <c r="T403" s="155">
        <v>45230</v>
      </c>
      <c r="U403" s="155">
        <v>45231</v>
      </c>
      <c r="V403" s="155">
        <v>45233</v>
      </c>
      <c r="W403" s="96" t="s">
        <v>3609</v>
      </c>
      <c r="X403" s="96" t="s">
        <v>3486</v>
      </c>
      <c r="Y403" s="96"/>
      <c r="Z403" s="96" t="s">
        <v>3063</v>
      </c>
      <c r="AA403" s="96">
        <v>2769</v>
      </c>
      <c r="AB403" s="155">
        <v>45187</v>
      </c>
      <c r="AC403" s="155">
        <v>45746</v>
      </c>
      <c r="AD403" s="96">
        <v>8999990341</v>
      </c>
      <c r="AE403" s="96" t="s">
        <v>3487</v>
      </c>
      <c r="AF403" s="96">
        <v>3</v>
      </c>
      <c r="AG403" s="96" t="s">
        <v>3488</v>
      </c>
      <c r="AH403" s="96" t="s">
        <v>3489</v>
      </c>
      <c r="AI403" s="154">
        <v>0</v>
      </c>
      <c r="AJ403" s="154">
        <v>60790.8</v>
      </c>
      <c r="AK403" s="154">
        <v>0</v>
      </c>
      <c r="AL403" s="154">
        <v>0</v>
      </c>
      <c r="AM403" s="154">
        <v>0</v>
      </c>
      <c r="AN403" s="154">
        <v>0</v>
      </c>
      <c r="AO403" s="154">
        <v>0</v>
      </c>
      <c r="AP403" s="154">
        <v>0</v>
      </c>
      <c r="AQ403" s="154">
        <v>60790.8</v>
      </c>
      <c r="AR403" s="96" t="s">
        <v>3490</v>
      </c>
      <c r="AS403" s="96" t="s">
        <v>3491</v>
      </c>
      <c r="AT403" s="96" t="s">
        <v>4138</v>
      </c>
      <c r="AU403" s="96"/>
      <c r="AV403" s="96"/>
      <c r="AW403" s="96"/>
      <c r="AX403" s="96"/>
      <c r="AY403" s="96"/>
      <c r="AZ403" s="96"/>
      <c r="BA403" s="96"/>
      <c r="BB403" s="96"/>
      <c r="BC403" s="96"/>
      <c r="BD403" s="96"/>
      <c r="BE403" s="96"/>
      <c r="BF403" s="96"/>
      <c r="BG403" s="96"/>
      <c r="BH403" s="96"/>
    </row>
    <row r="404" spans="1:60" x14ac:dyDescent="0.2">
      <c r="A404" s="100">
        <v>0.6</v>
      </c>
      <c r="B404" s="96" t="s">
        <v>3482</v>
      </c>
      <c r="C404" s="96">
        <v>162083</v>
      </c>
      <c r="D404" s="96">
        <v>999202310</v>
      </c>
      <c r="E404" s="154">
        <v>0</v>
      </c>
      <c r="F404" s="154">
        <v>0</v>
      </c>
      <c r="G404" s="154">
        <v>0</v>
      </c>
      <c r="H404" s="154">
        <v>0</v>
      </c>
      <c r="I404" s="154">
        <v>0</v>
      </c>
      <c r="J404" s="154">
        <v>0</v>
      </c>
      <c r="K404" s="154">
        <v>0</v>
      </c>
      <c r="L404" s="154">
        <v>0</v>
      </c>
      <c r="M404" s="154">
        <v>0</v>
      </c>
      <c r="N404" s="96" t="s">
        <v>4139</v>
      </c>
      <c r="O404" s="96" t="s">
        <v>3484</v>
      </c>
      <c r="P404" s="96">
        <v>4</v>
      </c>
      <c r="Q404" s="96">
        <v>2023</v>
      </c>
      <c r="R404" s="96" t="s">
        <v>3060</v>
      </c>
      <c r="S404" s="96" t="s">
        <v>3485</v>
      </c>
      <c r="T404" s="155">
        <v>45223</v>
      </c>
      <c r="U404" s="155">
        <v>45224</v>
      </c>
      <c r="V404" s="155">
        <v>45227</v>
      </c>
      <c r="W404" s="96" t="s">
        <v>2986</v>
      </c>
      <c r="X404" s="96" t="s">
        <v>3486</v>
      </c>
      <c r="Y404" s="96"/>
      <c r="Z404" s="96" t="s">
        <v>3063</v>
      </c>
      <c r="AA404" s="96">
        <v>2769</v>
      </c>
      <c r="AB404" s="155">
        <v>45187</v>
      </c>
      <c r="AC404" s="155">
        <v>45746</v>
      </c>
      <c r="AD404" s="96">
        <v>8999990341</v>
      </c>
      <c r="AE404" s="96" t="s">
        <v>3487</v>
      </c>
      <c r="AF404" s="96">
        <v>3</v>
      </c>
      <c r="AG404" s="96" t="s">
        <v>3488</v>
      </c>
      <c r="AH404" s="96" t="s">
        <v>3489</v>
      </c>
      <c r="AI404" s="154">
        <v>0</v>
      </c>
      <c r="AJ404" s="154">
        <v>0</v>
      </c>
      <c r="AK404" s="154">
        <v>0</v>
      </c>
      <c r="AL404" s="154">
        <v>0</v>
      </c>
      <c r="AM404" s="154">
        <v>0</v>
      </c>
      <c r="AN404" s="154">
        <v>0</v>
      </c>
      <c r="AO404" s="154">
        <v>0</v>
      </c>
      <c r="AP404" s="154">
        <v>0</v>
      </c>
      <c r="AQ404" s="154">
        <v>0</v>
      </c>
      <c r="AR404" s="96" t="s">
        <v>3496</v>
      </c>
      <c r="AS404" s="96" t="s">
        <v>3491</v>
      </c>
      <c r="AT404" s="96">
        <v>0</v>
      </c>
      <c r="AU404" s="96"/>
      <c r="AV404" s="96"/>
      <c r="AW404" s="96"/>
      <c r="AX404" s="96"/>
      <c r="AY404" s="96"/>
      <c r="AZ404" s="96"/>
      <c r="BA404" s="96"/>
      <c r="BB404" s="96"/>
      <c r="BC404" s="96"/>
      <c r="BD404" s="96"/>
      <c r="BE404" s="96"/>
      <c r="BF404" s="96"/>
      <c r="BG404" s="96"/>
      <c r="BH404" s="96"/>
    </row>
    <row r="405" spans="1:60" x14ac:dyDescent="0.2">
      <c r="A405" s="100">
        <v>0.6</v>
      </c>
      <c r="B405" s="96" t="s">
        <v>3482</v>
      </c>
      <c r="C405" s="96">
        <v>162138</v>
      </c>
      <c r="D405" s="96">
        <v>999202310</v>
      </c>
      <c r="E405" s="154">
        <v>0</v>
      </c>
      <c r="F405" s="154">
        <v>0</v>
      </c>
      <c r="G405" s="154">
        <v>0</v>
      </c>
      <c r="H405" s="154">
        <v>0</v>
      </c>
      <c r="I405" s="154">
        <v>0</v>
      </c>
      <c r="J405" s="154">
        <v>0</v>
      </c>
      <c r="K405" s="154">
        <v>0</v>
      </c>
      <c r="L405" s="154">
        <v>0</v>
      </c>
      <c r="M405" s="154">
        <v>0</v>
      </c>
      <c r="N405" s="96" t="s">
        <v>4140</v>
      </c>
      <c r="O405" s="96" t="s">
        <v>3484</v>
      </c>
      <c r="P405" s="96">
        <v>4</v>
      </c>
      <c r="Q405" s="96">
        <v>2023</v>
      </c>
      <c r="R405" s="96" t="s">
        <v>3060</v>
      </c>
      <c r="S405" s="96" t="s">
        <v>3485</v>
      </c>
      <c r="T405" s="155">
        <v>45225</v>
      </c>
      <c r="U405" s="155">
        <v>45226</v>
      </c>
      <c r="V405" s="155">
        <v>45231</v>
      </c>
      <c r="W405" s="96" t="s">
        <v>2986</v>
      </c>
      <c r="X405" s="96" t="s">
        <v>3486</v>
      </c>
      <c r="Y405" s="96"/>
      <c r="Z405" s="96" t="s">
        <v>3063</v>
      </c>
      <c r="AA405" s="96">
        <v>2769</v>
      </c>
      <c r="AB405" s="155">
        <v>45187</v>
      </c>
      <c r="AC405" s="155">
        <v>45746</v>
      </c>
      <c r="AD405" s="96">
        <v>8999990341</v>
      </c>
      <c r="AE405" s="96" t="s">
        <v>3487</v>
      </c>
      <c r="AF405" s="96">
        <v>3</v>
      </c>
      <c r="AG405" s="96" t="s">
        <v>3488</v>
      </c>
      <c r="AH405" s="96" t="s">
        <v>3489</v>
      </c>
      <c r="AI405" s="154">
        <v>0</v>
      </c>
      <c r="AJ405" s="154">
        <v>0</v>
      </c>
      <c r="AK405" s="154">
        <v>0</v>
      </c>
      <c r="AL405" s="154">
        <v>0</v>
      </c>
      <c r="AM405" s="154">
        <v>0</v>
      </c>
      <c r="AN405" s="154">
        <v>0</v>
      </c>
      <c r="AO405" s="154">
        <v>0</v>
      </c>
      <c r="AP405" s="154">
        <v>0</v>
      </c>
      <c r="AQ405" s="154">
        <v>0</v>
      </c>
      <c r="AR405" s="96" t="s">
        <v>3496</v>
      </c>
      <c r="AS405" s="96" t="s">
        <v>3491</v>
      </c>
      <c r="AT405" s="96">
        <v>0</v>
      </c>
      <c r="AU405" s="96"/>
      <c r="AV405" s="96"/>
      <c r="AW405" s="96"/>
      <c r="AX405" s="96"/>
      <c r="AY405" s="96"/>
      <c r="AZ405" s="96"/>
      <c r="BA405" s="96"/>
      <c r="BB405" s="96"/>
      <c r="BC405" s="96"/>
      <c r="BD405" s="96"/>
      <c r="BE405" s="96"/>
      <c r="BF405" s="96"/>
      <c r="BG405" s="96"/>
      <c r="BH405" s="96"/>
    </row>
    <row r="406" spans="1:60" x14ac:dyDescent="0.2">
      <c r="A406" s="100">
        <v>0.6</v>
      </c>
      <c r="B406" s="96" t="s">
        <v>3482</v>
      </c>
      <c r="C406" s="96">
        <v>162164</v>
      </c>
      <c r="D406" s="96">
        <v>999202310</v>
      </c>
      <c r="E406" s="154">
        <v>0</v>
      </c>
      <c r="F406" s="154">
        <v>0</v>
      </c>
      <c r="G406" s="154">
        <v>0</v>
      </c>
      <c r="H406" s="154">
        <v>0</v>
      </c>
      <c r="I406" s="154">
        <v>0</v>
      </c>
      <c r="J406" s="154">
        <v>0</v>
      </c>
      <c r="K406" s="154">
        <v>0</v>
      </c>
      <c r="L406" s="154">
        <v>0</v>
      </c>
      <c r="M406" s="154">
        <v>0</v>
      </c>
      <c r="N406" s="96" t="s">
        <v>4141</v>
      </c>
      <c r="O406" s="96" t="s">
        <v>3484</v>
      </c>
      <c r="P406" s="96">
        <v>4</v>
      </c>
      <c r="Q406" s="96">
        <v>2023</v>
      </c>
      <c r="R406" s="96" t="s">
        <v>3060</v>
      </c>
      <c r="S406" s="96" t="s">
        <v>3485</v>
      </c>
      <c r="T406" s="155">
        <v>45231</v>
      </c>
      <c r="U406" s="155">
        <v>45232</v>
      </c>
      <c r="V406" s="155">
        <v>45233</v>
      </c>
      <c r="W406" s="96" t="s">
        <v>2986</v>
      </c>
      <c r="X406" s="96" t="s">
        <v>3486</v>
      </c>
      <c r="Y406" s="96"/>
      <c r="Z406" s="96" t="s">
        <v>3063</v>
      </c>
      <c r="AA406" s="96">
        <v>2769</v>
      </c>
      <c r="AB406" s="155">
        <v>45187</v>
      </c>
      <c r="AC406" s="155">
        <v>45746</v>
      </c>
      <c r="AD406" s="96">
        <v>8999990341</v>
      </c>
      <c r="AE406" s="96" t="s">
        <v>3487</v>
      </c>
      <c r="AF406" s="96">
        <v>3</v>
      </c>
      <c r="AG406" s="96" t="s">
        <v>3488</v>
      </c>
      <c r="AH406" s="96" t="s">
        <v>3489</v>
      </c>
      <c r="AI406" s="154">
        <v>0</v>
      </c>
      <c r="AJ406" s="154">
        <v>0</v>
      </c>
      <c r="AK406" s="154">
        <v>0</v>
      </c>
      <c r="AL406" s="154">
        <v>0</v>
      </c>
      <c r="AM406" s="154">
        <v>0</v>
      </c>
      <c r="AN406" s="154">
        <v>0</v>
      </c>
      <c r="AO406" s="154">
        <v>0</v>
      </c>
      <c r="AP406" s="154">
        <v>0</v>
      </c>
      <c r="AQ406" s="154">
        <v>0</v>
      </c>
      <c r="AR406" s="96" t="s">
        <v>3496</v>
      </c>
      <c r="AS406" s="96" t="s">
        <v>3491</v>
      </c>
      <c r="AT406" s="96">
        <v>0</v>
      </c>
      <c r="AU406" s="96"/>
      <c r="AV406" s="96"/>
      <c r="AW406" s="96"/>
      <c r="AX406" s="96"/>
      <c r="AY406" s="96"/>
      <c r="AZ406" s="96"/>
      <c r="BA406" s="96"/>
      <c r="BB406" s="96"/>
      <c r="BC406" s="96"/>
      <c r="BD406" s="96"/>
      <c r="BE406" s="96"/>
      <c r="BF406" s="96"/>
      <c r="BG406" s="96"/>
      <c r="BH406" s="96"/>
    </row>
    <row r="407" spans="1:60" x14ac:dyDescent="0.2">
      <c r="A407" s="100">
        <v>0.6</v>
      </c>
      <c r="B407" s="96" t="s">
        <v>3482</v>
      </c>
      <c r="C407" s="96">
        <v>162189</v>
      </c>
      <c r="D407" s="96">
        <v>999202310</v>
      </c>
      <c r="E407" s="154">
        <v>0</v>
      </c>
      <c r="F407" s="154">
        <v>160400</v>
      </c>
      <c r="G407" s="154">
        <v>0</v>
      </c>
      <c r="H407" s="154">
        <v>0</v>
      </c>
      <c r="I407" s="154">
        <v>0</v>
      </c>
      <c r="J407" s="154">
        <v>0</v>
      </c>
      <c r="K407" s="154">
        <v>0</v>
      </c>
      <c r="L407" s="154">
        <v>0</v>
      </c>
      <c r="M407" s="154">
        <v>160400</v>
      </c>
      <c r="N407" s="96" t="s">
        <v>4142</v>
      </c>
      <c r="O407" s="96" t="s">
        <v>3484</v>
      </c>
      <c r="P407" s="96">
        <v>4</v>
      </c>
      <c r="Q407" s="96">
        <v>2023</v>
      </c>
      <c r="R407" s="96" t="s">
        <v>3060</v>
      </c>
      <c r="S407" s="96" t="s">
        <v>3485</v>
      </c>
      <c r="T407" s="155">
        <v>45232</v>
      </c>
      <c r="U407" s="155">
        <v>45234</v>
      </c>
      <c r="V407" s="155">
        <v>45238</v>
      </c>
      <c r="W407" s="96" t="s">
        <v>2986</v>
      </c>
      <c r="X407" s="96" t="s">
        <v>3486</v>
      </c>
      <c r="Y407" s="96"/>
      <c r="Z407" s="96" t="s">
        <v>3063</v>
      </c>
      <c r="AA407" s="96">
        <v>2769</v>
      </c>
      <c r="AB407" s="155">
        <v>45187</v>
      </c>
      <c r="AC407" s="155">
        <v>45746</v>
      </c>
      <c r="AD407" s="96">
        <v>8999990341</v>
      </c>
      <c r="AE407" s="96" t="s">
        <v>3487</v>
      </c>
      <c r="AF407" s="96">
        <v>3</v>
      </c>
      <c r="AG407" s="96" t="s">
        <v>3488</v>
      </c>
      <c r="AH407" s="96" t="s">
        <v>3489</v>
      </c>
      <c r="AI407" s="154">
        <v>0</v>
      </c>
      <c r="AJ407" s="154">
        <v>96240</v>
      </c>
      <c r="AK407" s="154">
        <v>0</v>
      </c>
      <c r="AL407" s="154">
        <v>0</v>
      </c>
      <c r="AM407" s="154">
        <v>0</v>
      </c>
      <c r="AN407" s="154">
        <v>0</v>
      </c>
      <c r="AO407" s="154">
        <v>0</v>
      </c>
      <c r="AP407" s="154">
        <v>0</v>
      </c>
      <c r="AQ407" s="154">
        <v>96240</v>
      </c>
      <c r="AR407" s="96" t="s">
        <v>3490</v>
      </c>
      <c r="AS407" s="96" t="s">
        <v>3491</v>
      </c>
      <c r="AT407" s="96" t="s">
        <v>4143</v>
      </c>
      <c r="AU407" s="96"/>
      <c r="AV407" s="96"/>
      <c r="AW407" s="96"/>
      <c r="AX407" s="96"/>
      <c r="AY407" s="96"/>
      <c r="AZ407" s="96"/>
      <c r="BA407" s="96"/>
      <c r="BB407" s="96"/>
      <c r="BC407" s="96"/>
      <c r="BD407" s="96"/>
      <c r="BE407" s="96"/>
      <c r="BF407" s="96"/>
      <c r="BG407" s="96"/>
      <c r="BH407" s="96"/>
    </row>
    <row r="408" spans="1:60" x14ac:dyDescent="0.2">
      <c r="A408" s="100">
        <v>0.6</v>
      </c>
      <c r="B408" s="96" t="s">
        <v>3482</v>
      </c>
      <c r="C408" s="96">
        <v>162203</v>
      </c>
      <c r="D408" s="96">
        <v>999202310</v>
      </c>
      <c r="E408" s="154">
        <v>0</v>
      </c>
      <c r="F408" s="154">
        <v>110600</v>
      </c>
      <c r="G408" s="154">
        <v>0</v>
      </c>
      <c r="H408" s="154">
        <v>0</v>
      </c>
      <c r="I408" s="154">
        <v>0</v>
      </c>
      <c r="J408" s="154">
        <v>0</v>
      </c>
      <c r="K408" s="154">
        <v>0</v>
      </c>
      <c r="L408" s="154">
        <v>0</v>
      </c>
      <c r="M408" s="154">
        <v>110600</v>
      </c>
      <c r="N408" s="96" t="s">
        <v>4144</v>
      </c>
      <c r="O408" s="96" t="s">
        <v>3484</v>
      </c>
      <c r="P408" s="96">
        <v>4</v>
      </c>
      <c r="Q408" s="96">
        <v>2023</v>
      </c>
      <c r="R408" s="96" t="s">
        <v>3060</v>
      </c>
      <c r="S408" s="96" t="s">
        <v>3485</v>
      </c>
      <c r="T408" s="155">
        <v>45232</v>
      </c>
      <c r="U408" s="155">
        <v>45236</v>
      </c>
      <c r="V408" s="155">
        <v>45238</v>
      </c>
      <c r="W408" s="96" t="s">
        <v>2986</v>
      </c>
      <c r="X408" s="96" t="s">
        <v>3486</v>
      </c>
      <c r="Y408" s="96"/>
      <c r="Z408" s="96" t="s">
        <v>3063</v>
      </c>
      <c r="AA408" s="96">
        <v>2769</v>
      </c>
      <c r="AB408" s="155">
        <v>45187</v>
      </c>
      <c r="AC408" s="155">
        <v>45746</v>
      </c>
      <c r="AD408" s="96">
        <v>8999990341</v>
      </c>
      <c r="AE408" s="96" t="s">
        <v>3487</v>
      </c>
      <c r="AF408" s="96">
        <v>3</v>
      </c>
      <c r="AG408" s="96" t="s">
        <v>3488</v>
      </c>
      <c r="AH408" s="96" t="s">
        <v>3489</v>
      </c>
      <c r="AI408" s="154">
        <v>0</v>
      </c>
      <c r="AJ408" s="154">
        <v>66360</v>
      </c>
      <c r="AK408" s="154">
        <v>0</v>
      </c>
      <c r="AL408" s="154">
        <v>0</v>
      </c>
      <c r="AM408" s="154">
        <v>0</v>
      </c>
      <c r="AN408" s="154">
        <v>0</v>
      </c>
      <c r="AO408" s="154">
        <v>0</v>
      </c>
      <c r="AP408" s="154">
        <v>0</v>
      </c>
      <c r="AQ408" s="154">
        <v>66360</v>
      </c>
      <c r="AR408" s="96" t="s">
        <v>3490</v>
      </c>
      <c r="AS408" s="96" t="s">
        <v>3491</v>
      </c>
      <c r="AT408" s="96" t="s">
        <v>4145</v>
      </c>
      <c r="AU408" s="96"/>
      <c r="AV408" s="96"/>
      <c r="AW408" s="96"/>
      <c r="AX408" s="96"/>
      <c r="AY408" s="96"/>
      <c r="AZ408" s="96"/>
      <c r="BA408" s="96"/>
      <c r="BB408" s="96"/>
      <c r="BC408" s="96"/>
      <c r="BD408" s="96"/>
      <c r="BE408" s="96"/>
      <c r="BF408" s="96"/>
      <c r="BG408" s="96"/>
      <c r="BH408" s="96"/>
    </row>
    <row r="409" spans="1:60" x14ac:dyDescent="0.2">
      <c r="A409" s="100">
        <v>0.6</v>
      </c>
      <c r="B409" s="96" t="s">
        <v>3482</v>
      </c>
      <c r="C409" s="96">
        <v>162231</v>
      </c>
      <c r="D409" s="96">
        <v>999202310</v>
      </c>
      <c r="E409" s="154">
        <v>200000</v>
      </c>
      <c r="F409" s="154">
        <v>0</v>
      </c>
      <c r="G409" s="154">
        <v>0</v>
      </c>
      <c r="H409" s="154">
        <v>0</v>
      </c>
      <c r="I409" s="154">
        <v>0</v>
      </c>
      <c r="J409" s="154">
        <v>0</v>
      </c>
      <c r="K409" s="154">
        <v>0</v>
      </c>
      <c r="L409" s="154">
        <v>0</v>
      </c>
      <c r="M409" s="154">
        <v>200000</v>
      </c>
      <c r="N409" s="96" t="s">
        <v>4146</v>
      </c>
      <c r="O409" s="96" t="s">
        <v>3484</v>
      </c>
      <c r="P409" s="96">
        <v>4</v>
      </c>
      <c r="Q409" s="96">
        <v>2023</v>
      </c>
      <c r="R409" s="96" t="s">
        <v>3060</v>
      </c>
      <c r="S409" s="96" t="s">
        <v>3485</v>
      </c>
      <c r="T409" s="155">
        <v>45215</v>
      </c>
      <c r="U409" s="155">
        <v>45235</v>
      </c>
      <c r="V409" s="155">
        <v>45239</v>
      </c>
      <c r="W409" s="96" t="s">
        <v>2986</v>
      </c>
      <c r="X409" s="96" t="s">
        <v>3569</v>
      </c>
      <c r="Y409" s="96"/>
      <c r="Z409" s="96" t="s">
        <v>3063</v>
      </c>
      <c r="AA409" s="96">
        <v>2769</v>
      </c>
      <c r="AB409" s="155">
        <v>45187</v>
      </c>
      <c r="AC409" s="155">
        <v>45746</v>
      </c>
      <c r="AD409" s="96">
        <v>8999990341</v>
      </c>
      <c r="AE409" s="96" t="s">
        <v>3487</v>
      </c>
      <c r="AF409" s="96">
        <v>3</v>
      </c>
      <c r="AG409" s="96" t="s">
        <v>3488</v>
      </c>
      <c r="AH409" s="96" t="s">
        <v>3569</v>
      </c>
      <c r="AI409" s="154">
        <v>120000</v>
      </c>
      <c r="AJ409" s="154">
        <v>0</v>
      </c>
      <c r="AK409" s="154">
        <v>0</v>
      </c>
      <c r="AL409" s="154">
        <v>0</v>
      </c>
      <c r="AM409" s="154">
        <v>0</v>
      </c>
      <c r="AN409" s="154">
        <v>0</v>
      </c>
      <c r="AO409" s="154">
        <v>0</v>
      </c>
      <c r="AP409" s="154">
        <v>0</v>
      </c>
      <c r="AQ409" s="154">
        <v>120000</v>
      </c>
      <c r="AR409" s="96" t="s">
        <v>3496</v>
      </c>
      <c r="AS409" s="96" t="s">
        <v>3491</v>
      </c>
      <c r="AT409" s="96" t="s">
        <v>4147</v>
      </c>
      <c r="AU409" s="96"/>
      <c r="AV409" s="96"/>
      <c r="AW409" s="96"/>
      <c r="AX409" s="96"/>
      <c r="AY409" s="96"/>
      <c r="AZ409" s="96"/>
      <c r="BA409" s="96"/>
      <c r="BB409" s="96"/>
      <c r="BC409" s="96"/>
      <c r="BD409" s="96"/>
      <c r="BE409" s="96"/>
      <c r="BF409" s="96"/>
      <c r="BG409" s="96"/>
      <c r="BH409" s="96"/>
    </row>
    <row r="410" spans="1:60" x14ac:dyDescent="0.2">
      <c r="A410" s="100">
        <v>0.6</v>
      </c>
      <c r="B410" s="96" t="s">
        <v>3482</v>
      </c>
      <c r="C410" s="96">
        <v>162233</v>
      </c>
      <c r="D410" s="96">
        <v>999202310</v>
      </c>
      <c r="E410" s="154">
        <v>310000</v>
      </c>
      <c r="F410" s="154">
        <v>7250000</v>
      </c>
      <c r="G410" s="154">
        <v>0</v>
      </c>
      <c r="H410" s="154">
        <v>0</v>
      </c>
      <c r="I410" s="154">
        <v>0</v>
      </c>
      <c r="J410" s="154">
        <v>7250000</v>
      </c>
      <c r="K410" s="154">
        <v>0</v>
      </c>
      <c r="L410" s="154">
        <v>0</v>
      </c>
      <c r="M410" s="154">
        <v>14810000</v>
      </c>
      <c r="N410" s="96" t="s">
        <v>4148</v>
      </c>
      <c r="O410" s="96" t="s">
        <v>3484</v>
      </c>
      <c r="P410" s="96">
        <v>4</v>
      </c>
      <c r="Q410" s="96">
        <v>2023</v>
      </c>
      <c r="R410" s="96" t="s">
        <v>3060</v>
      </c>
      <c r="S410" s="96" t="s">
        <v>3485</v>
      </c>
      <c r="T410" s="155">
        <v>45197</v>
      </c>
      <c r="U410" s="155">
        <v>45233</v>
      </c>
      <c r="V410" s="155">
        <v>45239</v>
      </c>
      <c r="W410" s="96" t="s">
        <v>2986</v>
      </c>
      <c r="X410" s="96" t="s">
        <v>3569</v>
      </c>
      <c r="Y410" s="96"/>
      <c r="Z410" s="96" t="s">
        <v>3063</v>
      </c>
      <c r="AA410" s="96">
        <v>2769</v>
      </c>
      <c r="AB410" s="155">
        <v>45187</v>
      </c>
      <c r="AC410" s="155">
        <v>45746</v>
      </c>
      <c r="AD410" s="96">
        <v>8999990341</v>
      </c>
      <c r="AE410" s="96" t="s">
        <v>3487</v>
      </c>
      <c r="AF410" s="96">
        <v>3</v>
      </c>
      <c r="AG410" s="96" t="s">
        <v>3488</v>
      </c>
      <c r="AH410" s="96" t="s">
        <v>3569</v>
      </c>
      <c r="AI410" s="154">
        <v>186000</v>
      </c>
      <c r="AJ410" s="154">
        <v>4350000</v>
      </c>
      <c r="AK410" s="154">
        <v>0</v>
      </c>
      <c r="AL410" s="154">
        <v>0</v>
      </c>
      <c r="AM410" s="154">
        <v>0</v>
      </c>
      <c r="AN410" s="154">
        <v>4350000</v>
      </c>
      <c r="AO410" s="154">
        <v>0</v>
      </c>
      <c r="AP410" s="154">
        <v>0</v>
      </c>
      <c r="AQ410" s="154">
        <v>8886000</v>
      </c>
      <c r="AR410" s="96" t="s">
        <v>3596</v>
      </c>
      <c r="AS410" s="96" t="s">
        <v>3491</v>
      </c>
      <c r="AT410" s="96" t="s">
        <v>4149</v>
      </c>
      <c r="AU410" s="96"/>
      <c r="AV410" s="96"/>
      <c r="AW410" s="96"/>
      <c r="AX410" s="96"/>
      <c r="AY410" s="96"/>
      <c r="AZ410" s="96"/>
      <c r="BA410" s="96"/>
      <c r="BB410" s="96"/>
      <c r="BC410" s="96"/>
      <c r="BD410" s="96"/>
      <c r="BE410" s="96"/>
      <c r="BF410" s="96"/>
      <c r="BG410" s="96"/>
      <c r="BH410" s="96"/>
    </row>
    <row r="411" spans="1:60" x14ac:dyDescent="0.2">
      <c r="A411" s="100">
        <v>0.6</v>
      </c>
      <c r="B411" s="96" t="s">
        <v>3482</v>
      </c>
      <c r="C411" s="96">
        <v>162235</v>
      </c>
      <c r="D411" s="96">
        <v>999202310</v>
      </c>
      <c r="E411" s="154">
        <v>0</v>
      </c>
      <c r="F411" s="154">
        <v>89370</v>
      </c>
      <c r="G411" s="154">
        <v>0</v>
      </c>
      <c r="H411" s="154">
        <v>0</v>
      </c>
      <c r="I411" s="154">
        <v>0</v>
      </c>
      <c r="J411" s="154">
        <v>0</v>
      </c>
      <c r="K411" s="154">
        <v>0</v>
      </c>
      <c r="L411" s="154">
        <v>0</v>
      </c>
      <c r="M411" s="154">
        <v>89370</v>
      </c>
      <c r="N411" s="96" t="s">
        <v>4150</v>
      </c>
      <c r="O411" s="96" t="s">
        <v>3484</v>
      </c>
      <c r="P411" s="96">
        <v>4</v>
      </c>
      <c r="Q411" s="96">
        <v>2023</v>
      </c>
      <c r="R411" s="96" t="s">
        <v>3060</v>
      </c>
      <c r="S411" s="96" t="s">
        <v>3485</v>
      </c>
      <c r="T411" s="155">
        <v>45238</v>
      </c>
      <c r="U411" s="155">
        <v>45239</v>
      </c>
      <c r="V411" s="155">
        <v>45240</v>
      </c>
      <c r="W411" s="96" t="s">
        <v>2986</v>
      </c>
      <c r="X411" s="96" t="s">
        <v>3486</v>
      </c>
      <c r="Y411" s="96"/>
      <c r="Z411" s="96" t="s">
        <v>3063</v>
      </c>
      <c r="AA411" s="96">
        <v>2769</v>
      </c>
      <c r="AB411" s="155">
        <v>45187</v>
      </c>
      <c r="AC411" s="155">
        <v>45746</v>
      </c>
      <c r="AD411" s="96">
        <v>8999990341</v>
      </c>
      <c r="AE411" s="96" t="s">
        <v>3487</v>
      </c>
      <c r="AF411" s="96">
        <v>3</v>
      </c>
      <c r="AG411" s="96" t="s">
        <v>3488</v>
      </c>
      <c r="AH411" s="96" t="s">
        <v>3489</v>
      </c>
      <c r="AI411" s="154">
        <v>0</v>
      </c>
      <c r="AJ411" s="154">
        <v>53622</v>
      </c>
      <c r="AK411" s="154">
        <v>0</v>
      </c>
      <c r="AL411" s="154">
        <v>0</v>
      </c>
      <c r="AM411" s="154">
        <v>0</v>
      </c>
      <c r="AN411" s="154">
        <v>0</v>
      </c>
      <c r="AO411" s="154">
        <v>0</v>
      </c>
      <c r="AP411" s="154">
        <v>0</v>
      </c>
      <c r="AQ411" s="154">
        <v>53622</v>
      </c>
      <c r="AR411" s="96" t="s">
        <v>3490</v>
      </c>
      <c r="AS411" s="96" t="s">
        <v>3491</v>
      </c>
      <c r="AT411" s="96" t="s">
        <v>4151</v>
      </c>
      <c r="AU411" s="96"/>
      <c r="AV411" s="96"/>
      <c r="AW411" s="96"/>
      <c r="AX411" s="96"/>
      <c r="AY411" s="96"/>
      <c r="AZ411" s="96"/>
      <c r="BA411" s="96"/>
      <c r="BB411" s="96"/>
      <c r="BC411" s="96"/>
      <c r="BD411" s="96"/>
      <c r="BE411" s="96"/>
      <c r="BF411" s="96"/>
      <c r="BG411" s="96"/>
      <c r="BH411" s="96"/>
    </row>
    <row r="412" spans="1:60" x14ac:dyDescent="0.2">
      <c r="A412" s="100">
        <v>0.6</v>
      </c>
      <c r="B412" s="96" t="s">
        <v>3482</v>
      </c>
      <c r="C412" s="96">
        <v>162252</v>
      </c>
      <c r="D412" s="96">
        <v>999202310</v>
      </c>
      <c r="E412" s="154">
        <v>0</v>
      </c>
      <c r="F412" s="154">
        <v>773255</v>
      </c>
      <c r="G412" s="154">
        <v>0</v>
      </c>
      <c r="H412" s="154">
        <v>0</v>
      </c>
      <c r="I412" s="154">
        <v>0</v>
      </c>
      <c r="J412" s="154">
        <v>0</v>
      </c>
      <c r="K412" s="154">
        <v>0</v>
      </c>
      <c r="L412" s="154">
        <v>0</v>
      </c>
      <c r="M412" s="154">
        <v>773255</v>
      </c>
      <c r="N412" s="96" t="s">
        <v>4152</v>
      </c>
      <c r="O412" s="96" t="s">
        <v>3484</v>
      </c>
      <c r="P412" s="96">
        <v>4</v>
      </c>
      <c r="Q412" s="96">
        <v>2023</v>
      </c>
      <c r="R412" s="96" t="s">
        <v>3060</v>
      </c>
      <c r="S412" s="96" t="s">
        <v>3485</v>
      </c>
      <c r="T412" s="155">
        <v>45234</v>
      </c>
      <c r="U412" s="155">
        <v>45238</v>
      </c>
      <c r="V412" s="155">
        <v>45240</v>
      </c>
      <c r="W412" s="96" t="s">
        <v>2986</v>
      </c>
      <c r="X412" s="96" t="s">
        <v>3486</v>
      </c>
      <c r="Y412" s="96"/>
      <c r="Z412" s="96" t="s">
        <v>3063</v>
      </c>
      <c r="AA412" s="96">
        <v>2769</v>
      </c>
      <c r="AB412" s="155">
        <v>45187</v>
      </c>
      <c r="AC412" s="155">
        <v>45746</v>
      </c>
      <c r="AD412" s="96">
        <v>8999990341</v>
      </c>
      <c r="AE412" s="96" t="s">
        <v>3487</v>
      </c>
      <c r="AF412" s="96">
        <v>3</v>
      </c>
      <c r="AG412" s="96" t="s">
        <v>3488</v>
      </c>
      <c r="AH412" s="96" t="s">
        <v>3489</v>
      </c>
      <c r="AI412" s="154">
        <v>0</v>
      </c>
      <c r="AJ412" s="154">
        <v>463953</v>
      </c>
      <c r="AK412" s="154">
        <v>0</v>
      </c>
      <c r="AL412" s="154">
        <v>0</v>
      </c>
      <c r="AM412" s="154">
        <v>0</v>
      </c>
      <c r="AN412" s="154">
        <v>0</v>
      </c>
      <c r="AO412" s="154">
        <v>0</v>
      </c>
      <c r="AP412" s="154">
        <v>0</v>
      </c>
      <c r="AQ412" s="154">
        <v>463953</v>
      </c>
      <c r="AR412" s="96" t="s">
        <v>3490</v>
      </c>
      <c r="AS412" s="96" t="s">
        <v>3491</v>
      </c>
      <c r="AT412" s="96" t="s">
        <v>4153</v>
      </c>
      <c r="AU412" s="96"/>
      <c r="AV412" s="96"/>
      <c r="AW412" s="96"/>
      <c r="AX412" s="96"/>
      <c r="AY412" s="96"/>
      <c r="AZ412" s="96"/>
      <c r="BA412" s="96"/>
      <c r="BB412" s="96"/>
      <c r="BC412" s="96"/>
      <c r="BD412" s="96"/>
      <c r="BE412" s="96"/>
      <c r="BF412" s="96"/>
      <c r="BG412" s="96"/>
      <c r="BH412" s="96"/>
    </row>
    <row r="413" spans="1:60" x14ac:dyDescent="0.2">
      <c r="A413" s="100">
        <v>0.6</v>
      </c>
      <c r="B413" s="96" t="s">
        <v>3482</v>
      </c>
      <c r="C413" s="96">
        <v>162260</v>
      </c>
      <c r="D413" s="96">
        <v>999202310</v>
      </c>
      <c r="E413" s="154">
        <v>0</v>
      </c>
      <c r="F413" s="154">
        <v>192590</v>
      </c>
      <c r="G413" s="154">
        <v>0</v>
      </c>
      <c r="H413" s="154">
        <v>0</v>
      </c>
      <c r="I413" s="154">
        <v>0</v>
      </c>
      <c r="J413" s="154">
        <v>0</v>
      </c>
      <c r="K413" s="154">
        <v>0</v>
      </c>
      <c r="L413" s="154">
        <v>0</v>
      </c>
      <c r="M413" s="154">
        <v>192590</v>
      </c>
      <c r="N413" s="96" t="s">
        <v>4154</v>
      </c>
      <c r="O413" s="96" t="s">
        <v>3484</v>
      </c>
      <c r="P413" s="96">
        <v>4</v>
      </c>
      <c r="Q413" s="96">
        <v>2023</v>
      </c>
      <c r="R413" s="96" t="s">
        <v>3060</v>
      </c>
      <c r="S413" s="96" t="s">
        <v>3485</v>
      </c>
      <c r="T413" s="155">
        <v>45239</v>
      </c>
      <c r="U413" s="155">
        <v>45240</v>
      </c>
      <c r="V413" s="155">
        <v>45240</v>
      </c>
      <c r="W413" s="96" t="s">
        <v>2986</v>
      </c>
      <c r="X413" s="96" t="s">
        <v>3486</v>
      </c>
      <c r="Y413" s="96"/>
      <c r="Z413" s="96" t="s">
        <v>3063</v>
      </c>
      <c r="AA413" s="96">
        <v>2769</v>
      </c>
      <c r="AB413" s="155">
        <v>45187</v>
      </c>
      <c r="AC413" s="155">
        <v>45746</v>
      </c>
      <c r="AD413" s="96">
        <v>8999990341</v>
      </c>
      <c r="AE413" s="96" t="s">
        <v>3487</v>
      </c>
      <c r="AF413" s="96">
        <v>3</v>
      </c>
      <c r="AG413" s="96" t="s">
        <v>3488</v>
      </c>
      <c r="AH413" s="96" t="s">
        <v>3489</v>
      </c>
      <c r="AI413" s="154">
        <v>0</v>
      </c>
      <c r="AJ413" s="154">
        <v>115554</v>
      </c>
      <c r="AK413" s="154">
        <v>0</v>
      </c>
      <c r="AL413" s="154">
        <v>0</v>
      </c>
      <c r="AM413" s="154">
        <v>0</v>
      </c>
      <c r="AN413" s="154">
        <v>0</v>
      </c>
      <c r="AO413" s="154">
        <v>0</v>
      </c>
      <c r="AP413" s="154">
        <v>0</v>
      </c>
      <c r="AQ413" s="154">
        <v>115554</v>
      </c>
      <c r="AR413" s="96" t="s">
        <v>3490</v>
      </c>
      <c r="AS413" s="96" t="s">
        <v>3491</v>
      </c>
      <c r="AT413" s="96" t="s">
        <v>4155</v>
      </c>
      <c r="AU413" s="96"/>
      <c r="AV413" s="96"/>
      <c r="AW413" s="96"/>
      <c r="AX413" s="96"/>
      <c r="AY413" s="96"/>
      <c r="AZ413" s="96"/>
      <c r="BA413" s="96"/>
      <c r="BB413" s="96"/>
      <c r="BC413" s="96"/>
      <c r="BD413" s="96"/>
      <c r="BE413" s="96"/>
      <c r="BF413" s="96"/>
      <c r="BG413" s="96"/>
      <c r="BH413" s="96"/>
    </row>
    <row r="414" spans="1:60" x14ac:dyDescent="0.2">
      <c r="A414" s="100">
        <v>0.6</v>
      </c>
      <c r="B414" s="96" t="s">
        <v>3482</v>
      </c>
      <c r="C414" s="96">
        <v>162282</v>
      </c>
      <c r="D414" s="96">
        <v>999202310</v>
      </c>
      <c r="E414" s="154">
        <v>0</v>
      </c>
      <c r="F414" s="154">
        <v>0</v>
      </c>
      <c r="G414" s="154">
        <v>0</v>
      </c>
      <c r="H414" s="154">
        <v>0</v>
      </c>
      <c r="I414" s="154">
        <v>0</v>
      </c>
      <c r="J414" s="154">
        <v>0</v>
      </c>
      <c r="K414" s="154">
        <v>0</v>
      </c>
      <c r="L414" s="154">
        <v>0</v>
      </c>
      <c r="M414" s="154">
        <v>0</v>
      </c>
      <c r="N414" s="96" t="s">
        <v>4156</v>
      </c>
      <c r="O414" s="96" t="s">
        <v>3484</v>
      </c>
      <c r="P414" s="96">
        <v>4</v>
      </c>
      <c r="Q414" s="96">
        <v>2023</v>
      </c>
      <c r="R414" s="96" t="s">
        <v>3060</v>
      </c>
      <c r="S414" s="96" t="s">
        <v>3485</v>
      </c>
      <c r="T414" s="155">
        <v>45242</v>
      </c>
      <c r="U414" s="155">
        <v>45243</v>
      </c>
      <c r="V414" s="155">
        <v>45244</v>
      </c>
      <c r="W414" s="96" t="s">
        <v>2986</v>
      </c>
      <c r="X414" s="96" t="s">
        <v>3486</v>
      </c>
      <c r="Y414" s="96"/>
      <c r="Z414" s="96" t="s">
        <v>3063</v>
      </c>
      <c r="AA414" s="96">
        <v>2769</v>
      </c>
      <c r="AB414" s="155">
        <v>45187</v>
      </c>
      <c r="AC414" s="155">
        <v>45746</v>
      </c>
      <c r="AD414" s="96">
        <v>8999990341</v>
      </c>
      <c r="AE414" s="96" t="s">
        <v>3487</v>
      </c>
      <c r="AF414" s="96">
        <v>3</v>
      </c>
      <c r="AG414" s="96" t="s">
        <v>3488</v>
      </c>
      <c r="AH414" s="96" t="s">
        <v>3489</v>
      </c>
      <c r="AI414" s="154">
        <v>0</v>
      </c>
      <c r="AJ414" s="154">
        <v>0</v>
      </c>
      <c r="AK414" s="154">
        <v>0</v>
      </c>
      <c r="AL414" s="154">
        <v>0</v>
      </c>
      <c r="AM414" s="154">
        <v>0</v>
      </c>
      <c r="AN414" s="154">
        <v>0</v>
      </c>
      <c r="AO414" s="154">
        <v>0</v>
      </c>
      <c r="AP414" s="154">
        <v>0</v>
      </c>
      <c r="AQ414" s="154">
        <v>0</v>
      </c>
      <c r="AR414" s="96" t="s">
        <v>3496</v>
      </c>
      <c r="AS414" s="96" t="s">
        <v>3491</v>
      </c>
      <c r="AT414" s="96">
        <v>0</v>
      </c>
      <c r="AU414" s="96"/>
      <c r="AV414" s="96"/>
      <c r="AW414" s="96"/>
      <c r="AX414" s="96"/>
      <c r="AY414" s="96"/>
      <c r="AZ414" s="96"/>
      <c r="BA414" s="96"/>
      <c r="BB414" s="96"/>
      <c r="BC414" s="96"/>
      <c r="BD414" s="96"/>
      <c r="BE414" s="96"/>
      <c r="BF414" s="96"/>
      <c r="BG414" s="96"/>
      <c r="BH414" s="96"/>
    </row>
    <row r="415" spans="1:60" x14ac:dyDescent="0.2">
      <c r="A415" s="100">
        <v>0.6</v>
      </c>
      <c r="B415" s="96" t="s">
        <v>3482</v>
      </c>
      <c r="C415" s="96">
        <v>162338</v>
      </c>
      <c r="D415" s="96">
        <v>999202310</v>
      </c>
      <c r="E415" s="154">
        <v>0</v>
      </c>
      <c r="F415" s="154">
        <v>149400</v>
      </c>
      <c r="G415" s="154">
        <v>0</v>
      </c>
      <c r="H415" s="154">
        <v>0</v>
      </c>
      <c r="I415" s="154">
        <v>0</v>
      </c>
      <c r="J415" s="154">
        <v>0</v>
      </c>
      <c r="K415" s="154">
        <v>0</v>
      </c>
      <c r="L415" s="154">
        <v>0</v>
      </c>
      <c r="M415" s="154">
        <v>149400</v>
      </c>
      <c r="N415" s="96" t="s">
        <v>4157</v>
      </c>
      <c r="O415" s="96" t="s">
        <v>3484</v>
      </c>
      <c r="P415" s="96">
        <v>4</v>
      </c>
      <c r="Q415" s="96">
        <v>2023</v>
      </c>
      <c r="R415" s="96" t="s">
        <v>3060</v>
      </c>
      <c r="S415" s="96" t="s">
        <v>3485</v>
      </c>
      <c r="T415" s="155">
        <v>45247</v>
      </c>
      <c r="U415" s="155">
        <v>45248</v>
      </c>
      <c r="V415" s="155">
        <v>45251</v>
      </c>
      <c r="W415" s="96" t="s">
        <v>2986</v>
      </c>
      <c r="X415" s="96" t="s">
        <v>3486</v>
      </c>
      <c r="Y415" s="96"/>
      <c r="Z415" s="96" t="s">
        <v>3063</v>
      </c>
      <c r="AA415" s="96">
        <v>2769</v>
      </c>
      <c r="AB415" s="155">
        <v>45187</v>
      </c>
      <c r="AC415" s="155">
        <v>45746</v>
      </c>
      <c r="AD415" s="96">
        <v>8999990341</v>
      </c>
      <c r="AE415" s="96" t="s">
        <v>3487</v>
      </c>
      <c r="AF415" s="96">
        <v>3</v>
      </c>
      <c r="AG415" s="96" t="s">
        <v>3488</v>
      </c>
      <c r="AH415" s="96" t="s">
        <v>3489</v>
      </c>
      <c r="AI415" s="154">
        <v>0</v>
      </c>
      <c r="AJ415" s="154">
        <v>89640</v>
      </c>
      <c r="AK415" s="154">
        <v>0</v>
      </c>
      <c r="AL415" s="154">
        <v>0</v>
      </c>
      <c r="AM415" s="154">
        <v>0</v>
      </c>
      <c r="AN415" s="154">
        <v>0</v>
      </c>
      <c r="AO415" s="154">
        <v>0</v>
      </c>
      <c r="AP415" s="154">
        <v>0</v>
      </c>
      <c r="AQ415" s="154">
        <v>89640</v>
      </c>
      <c r="AR415" s="96" t="s">
        <v>3490</v>
      </c>
      <c r="AS415" s="96" t="s">
        <v>3491</v>
      </c>
      <c r="AT415" s="96" t="s">
        <v>4158</v>
      </c>
      <c r="AU415" s="96"/>
      <c r="AV415" s="96"/>
      <c r="AW415" s="96"/>
      <c r="AX415" s="96"/>
      <c r="AY415" s="96"/>
      <c r="AZ415" s="96"/>
      <c r="BA415" s="96"/>
      <c r="BB415" s="96"/>
      <c r="BC415" s="96"/>
      <c r="BD415" s="96"/>
      <c r="BE415" s="96"/>
      <c r="BF415" s="96"/>
      <c r="BG415" s="96"/>
      <c r="BH415" s="96"/>
    </row>
    <row r="416" spans="1:60" x14ac:dyDescent="0.2">
      <c r="A416" s="100">
        <v>0.6</v>
      </c>
      <c r="B416" s="96" t="s">
        <v>3482</v>
      </c>
      <c r="C416" s="96">
        <v>162369</v>
      </c>
      <c r="D416" s="96">
        <v>999202310</v>
      </c>
      <c r="E416" s="154">
        <v>0</v>
      </c>
      <c r="F416" s="154">
        <v>178400</v>
      </c>
      <c r="G416" s="154">
        <v>0</v>
      </c>
      <c r="H416" s="154">
        <v>0</v>
      </c>
      <c r="I416" s="154">
        <v>0</v>
      </c>
      <c r="J416" s="154">
        <v>0</v>
      </c>
      <c r="K416" s="154">
        <v>0</v>
      </c>
      <c r="L416" s="154">
        <v>0</v>
      </c>
      <c r="M416" s="154">
        <v>178400</v>
      </c>
      <c r="N416" s="96" t="s">
        <v>4159</v>
      </c>
      <c r="O416" s="96" t="s">
        <v>3484</v>
      </c>
      <c r="P416" s="96">
        <v>4</v>
      </c>
      <c r="Q416" s="96">
        <v>2023</v>
      </c>
      <c r="R416" s="96" t="s">
        <v>3060</v>
      </c>
      <c r="S416" s="96" t="s">
        <v>3485</v>
      </c>
      <c r="T416" s="155">
        <v>45251</v>
      </c>
      <c r="U416" s="155">
        <v>45252</v>
      </c>
      <c r="V416" s="155">
        <v>45254</v>
      </c>
      <c r="W416" s="96" t="s">
        <v>2986</v>
      </c>
      <c r="X416" s="96" t="s">
        <v>3486</v>
      </c>
      <c r="Y416" s="96"/>
      <c r="Z416" s="96" t="s">
        <v>3063</v>
      </c>
      <c r="AA416" s="96">
        <v>2769</v>
      </c>
      <c r="AB416" s="155">
        <v>45187</v>
      </c>
      <c r="AC416" s="155">
        <v>45746</v>
      </c>
      <c r="AD416" s="96">
        <v>8999990341</v>
      </c>
      <c r="AE416" s="96" t="s">
        <v>3487</v>
      </c>
      <c r="AF416" s="96">
        <v>3</v>
      </c>
      <c r="AG416" s="96" t="s">
        <v>3488</v>
      </c>
      <c r="AH416" s="96" t="s">
        <v>3489</v>
      </c>
      <c r="AI416" s="154">
        <v>0</v>
      </c>
      <c r="AJ416" s="154">
        <v>107040</v>
      </c>
      <c r="AK416" s="154">
        <v>0</v>
      </c>
      <c r="AL416" s="154">
        <v>0</v>
      </c>
      <c r="AM416" s="154">
        <v>0</v>
      </c>
      <c r="AN416" s="154">
        <v>0</v>
      </c>
      <c r="AO416" s="154">
        <v>0</v>
      </c>
      <c r="AP416" s="154">
        <v>0</v>
      </c>
      <c r="AQ416" s="154">
        <v>107040</v>
      </c>
      <c r="AR416" s="96" t="s">
        <v>3490</v>
      </c>
      <c r="AS416" s="96" t="s">
        <v>3491</v>
      </c>
      <c r="AT416" s="96" t="s">
        <v>4160</v>
      </c>
      <c r="AU416" s="96"/>
      <c r="AV416" s="96"/>
      <c r="AW416" s="96"/>
      <c r="AX416" s="96"/>
      <c r="AY416" s="96"/>
      <c r="AZ416" s="96"/>
      <c r="BA416" s="96"/>
      <c r="BB416" s="96"/>
      <c r="BC416" s="96"/>
      <c r="BD416" s="96"/>
      <c r="BE416" s="96"/>
      <c r="BF416" s="96"/>
      <c r="BG416" s="96"/>
      <c r="BH416" s="96"/>
    </row>
    <row r="417" spans="1:60" x14ac:dyDescent="0.2">
      <c r="A417" s="100">
        <v>0.6</v>
      </c>
      <c r="B417" s="96" t="s">
        <v>3482</v>
      </c>
      <c r="C417" s="96">
        <v>162374</v>
      </c>
      <c r="D417" s="96">
        <v>999202310</v>
      </c>
      <c r="E417" s="154">
        <v>0</v>
      </c>
      <c r="F417" s="154">
        <v>199000</v>
      </c>
      <c r="G417" s="154">
        <v>0</v>
      </c>
      <c r="H417" s="154">
        <v>0</v>
      </c>
      <c r="I417" s="154">
        <v>0</v>
      </c>
      <c r="J417" s="154">
        <v>0</v>
      </c>
      <c r="K417" s="154">
        <v>0</v>
      </c>
      <c r="L417" s="154">
        <v>0</v>
      </c>
      <c r="M417" s="154">
        <v>199000</v>
      </c>
      <c r="N417" s="96" t="s">
        <v>4161</v>
      </c>
      <c r="O417" s="96" t="s">
        <v>3484</v>
      </c>
      <c r="P417" s="96">
        <v>4</v>
      </c>
      <c r="Q417" s="96">
        <v>2023</v>
      </c>
      <c r="R417" s="96" t="s">
        <v>3060</v>
      </c>
      <c r="S417" s="96" t="s">
        <v>3485</v>
      </c>
      <c r="T417" s="155">
        <v>45250</v>
      </c>
      <c r="U417" s="155">
        <v>45252</v>
      </c>
      <c r="V417" s="155">
        <v>45254</v>
      </c>
      <c r="W417" s="96" t="s">
        <v>2986</v>
      </c>
      <c r="X417" s="96" t="s">
        <v>3486</v>
      </c>
      <c r="Y417" s="96"/>
      <c r="Z417" s="96" t="s">
        <v>3063</v>
      </c>
      <c r="AA417" s="96">
        <v>2769</v>
      </c>
      <c r="AB417" s="155">
        <v>45187</v>
      </c>
      <c r="AC417" s="155">
        <v>45746</v>
      </c>
      <c r="AD417" s="96">
        <v>8999990341</v>
      </c>
      <c r="AE417" s="96" t="s">
        <v>3487</v>
      </c>
      <c r="AF417" s="96">
        <v>3</v>
      </c>
      <c r="AG417" s="96" t="s">
        <v>3488</v>
      </c>
      <c r="AH417" s="96" t="s">
        <v>3489</v>
      </c>
      <c r="AI417" s="154">
        <v>0</v>
      </c>
      <c r="AJ417" s="154">
        <v>119400</v>
      </c>
      <c r="AK417" s="154">
        <v>0</v>
      </c>
      <c r="AL417" s="154">
        <v>0</v>
      </c>
      <c r="AM417" s="154">
        <v>0</v>
      </c>
      <c r="AN417" s="154">
        <v>0</v>
      </c>
      <c r="AO417" s="154">
        <v>0</v>
      </c>
      <c r="AP417" s="154">
        <v>0</v>
      </c>
      <c r="AQ417" s="154">
        <v>119400</v>
      </c>
      <c r="AR417" s="96" t="s">
        <v>3490</v>
      </c>
      <c r="AS417" s="96" t="s">
        <v>3491</v>
      </c>
      <c r="AT417" s="96" t="s">
        <v>4162</v>
      </c>
      <c r="AU417" s="96"/>
      <c r="AV417" s="96"/>
      <c r="AW417" s="96"/>
      <c r="AX417" s="96"/>
      <c r="AY417" s="96"/>
      <c r="AZ417" s="96"/>
      <c r="BA417" s="96"/>
      <c r="BB417" s="96"/>
      <c r="BC417" s="96"/>
      <c r="BD417" s="96"/>
      <c r="BE417" s="96"/>
      <c r="BF417" s="96"/>
      <c r="BG417" s="96"/>
      <c r="BH417" s="96"/>
    </row>
    <row r="418" spans="1:60" x14ac:dyDescent="0.2">
      <c r="A418" s="100">
        <v>0.6</v>
      </c>
      <c r="B418" s="96" t="s">
        <v>3482</v>
      </c>
      <c r="C418" s="96">
        <v>162377</v>
      </c>
      <c r="D418" s="96">
        <v>999202310</v>
      </c>
      <c r="E418" s="154">
        <v>0</v>
      </c>
      <c r="F418" s="154">
        <v>0</v>
      </c>
      <c r="G418" s="154">
        <v>0</v>
      </c>
      <c r="H418" s="154">
        <v>0</v>
      </c>
      <c r="I418" s="154">
        <v>0</v>
      </c>
      <c r="J418" s="154">
        <v>0</v>
      </c>
      <c r="K418" s="154">
        <v>0</v>
      </c>
      <c r="L418" s="154">
        <v>0</v>
      </c>
      <c r="M418" s="154">
        <v>0</v>
      </c>
      <c r="N418" s="96" t="s">
        <v>4163</v>
      </c>
      <c r="O418" s="96" t="s">
        <v>3484</v>
      </c>
      <c r="P418" s="96">
        <v>4</v>
      </c>
      <c r="Q418" s="96">
        <v>2023</v>
      </c>
      <c r="R418" s="96" t="s">
        <v>3060</v>
      </c>
      <c r="S418" s="96" t="s">
        <v>3485</v>
      </c>
      <c r="T418" s="155">
        <v>45252</v>
      </c>
      <c r="U418" s="155">
        <v>45253</v>
      </c>
      <c r="V418" s="155">
        <v>45254</v>
      </c>
      <c r="W418" s="96" t="s">
        <v>2986</v>
      </c>
      <c r="X418" s="96" t="s">
        <v>3486</v>
      </c>
      <c r="Y418" s="96"/>
      <c r="Z418" s="96" t="s">
        <v>3063</v>
      </c>
      <c r="AA418" s="96">
        <v>2769</v>
      </c>
      <c r="AB418" s="155">
        <v>45187</v>
      </c>
      <c r="AC418" s="155">
        <v>45746</v>
      </c>
      <c r="AD418" s="96">
        <v>8999990341</v>
      </c>
      <c r="AE418" s="96" t="s">
        <v>3487</v>
      </c>
      <c r="AF418" s="96">
        <v>3</v>
      </c>
      <c r="AG418" s="96" t="s">
        <v>3488</v>
      </c>
      <c r="AH418" s="96" t="s">
        <v>3489</v>
      </c>
      <c r="AI418" s="154">
        <v>0</v>
      </c>
      <c r="AJ418" s="154">
        <v>0</v>
      </c>
      <c r="AK418" s="154">
        <v>0</v>
      </c>
      <c r="AL418" s="154">
        <v>0</v>
      </c>
      <c r="AM418" s="154">
        <v>0</v>
      </c>
      <c r="AN418" s="154">
        <v>0</v>
      </c>
      <c r="AO418" s="154">
        <v>0</v>
      </c>
      <c r="AP418" s="154">
        <v>0</v>
      </c>
      <c r="AQ418" s="154">
        <v>0</v>
      </c>
      <c r="AR418" s="96" t="s">
        <v>3496</v>
      </c>
      <c r="AS418" s="96" t="s">
        <v>3491</v>
      </c>
      <c r="AT418" s="96">
        <v>0</v>
      </c>
      <c r="AU418" s="96"/>
      <c r="AV418" s="96"/>
      <c r="AW418" s="96"/>
      <c r="AX418" s="96"/>
      <c r="AY418" s="96"/>
      <c r="AZ418" s="96"/>
      <c r="BA418" s="96"/>
      <c r="BB418" s="96"/>
      <c r="BC418" s="96"/>
      <c r="BD418" s="96"/>
      <c r="BE418" s="96"/>
      <c r="BF418" s="96"/>
      <c r="BG418" s="96"/>
      <c r="BH418" s="96"/>
    </row>
    <row r="419" spans="1:60" x14ac:dyDescent="0.2">
      <c r="A419" s="100">
        <v>0.6</v>
      </c>
      <c r="B419" s="96" t="s">
        <v>3482</v>
      </c>
      <c r="C419" s="96">
        <v>162384</v>
      </c>
      <c r="D419" s="96">
        <v>999202310</v>
      </c>
      <c r="E419" s="154">
        <v>0</v>
      </c>
      <c r="F419" s="154">
        <v>154300</v>
      </c>
      <c r="G419" s="154">
        <v>0</v>
      </c>
      <c r="H419" s="154">
        <v>0</v>
      </c>
      <c r="I419" s="154">
        <v>0</v>
      </c>
      <c r="J419" s="154">
        <v>0</v>
      </c>
      <c r="K419" s="154">
        <v>0</v>
      </c>
      <c r="L419" s="154">
        <v>0</v>
      </c>
      <c r="M419" s="154">
        <v>154300</v>
      </c>
      <c r="N419" s="96" t="s">
        <v>4164</v>
      </c>
      <c r="O419" s="96" t="s">
        <v>3484</v>
      </c>
      <c r="P419" s="96">
        <v>4</v>
      </c>
      <c r="Q419" s="96">
        <v>2023</v>
      </c>
      <c r="R419" s="96" t="s">
        <v>3060</v>
      </c>
      <c r="S419" s="96" t="s">
        <v>3485</v>
      </c>
      <c r="T419" s="155">
        <v>45251</v>
      </c>
      <c r="U419" s="155">
        <v>45253</v>
      </c>
      <c r="V419" s="155">
        <v>45254</v>
      </c>
      <c r="W419" s="96" t="s">
        <v>2986</v>
      </c>
      <c r="X419" s="96" t="s">
        <v>3486</v>
      </c>
      <c r="Y419" s="96"/>
      <c r="Z419" s="96" t="s">
        <v>3063</v>
      </c>
      <c r="AA419" s="96">
        <v>2769</v>
      </c>
      <c r="AB419" s="155">
        <v>45187</v>
      </c>
      <c r="AC419" s="155">
        <v>45746</v>
      </c>
      <c r="AD419" s="96">
        <v>8999990341</v>
      </c>
      <c r="AE419" s="96" t="s">
        <v>3487</v>
      </c>
      <c r="AF419" s="96">
        <v>3</v>
      </c>
      <c r="AG419" s="96" t="s">
        <v>3488</v>
      </c>
      <c r="AH419" s="96" t="s">
        <v>3489</v>
      </c>
      <c r="AI419" s="154">
        <v>0</v>
      </c>
      <c r="AJ419" s="154">
        <v>92580</v>
      </c>
      <c r="AK419" s="154">
        <v>0</v>
      </c>
      <c r="AL419" s="154">
        <v>0</v>
      </c>
      <c r="AM419" s="154">
        <v>0</v>
      </c>
      <c r="AN419" s="154">
        <v>0</v>
      </c>
      <c r="AO419" s="154">
        <v>0</v>
      </c>
      <c r="AP419" s="154">
        <v>0</v>
      </c>
      <c r="AQ419" s="154">
        <v>92580</v>
      </c>
      <c r="AR419" s="96" t="s">
        <v>3490</v>
      </c>
      <c r="AS419" s="96" t="s">
        <v>3491</v>
      </c>
      <c r="AT419" s="96" t="s">
        <v>4165</v>
      </c>
      <c r="AU419" s="96"/>
      <c r="AV419" s="96"/>
      <c r="AW419" s="96"/>
      <c r="AX419" s="96"/>
      <c r="AY419" s="96"/>
      <c r="AZ419" s="96"/>
      <c r="BA419" s="96"/>
      <c r="BB419" s="96"/>
      <c r="BC419" s="96"/>
      <c r="BD419" s="96"/>
      <c r="BE419" s="96"/>
      <c r="BF419" s="96"/>
      <c r="BG419" s="96"/>
      <c r="BH419" s="96"/>
    </row>
    <row r="420" spans="1:60" x14ac:dyDescent="0.2">
      <c r="A420" s="100">
        <v>0.6</v>
      </c>
      <c r="B420" s="96" t="s">
        <v>3482</v>
      </c>
      <c r="C420" s="96">
        <v>162392</v>
      </c>
      <c r="D420" s="96">
        <v>999202310</v>
      </c>
      <c r="E420" s="154">
        <v>0</v>
      </c>
      <c r="F420" s="154">
        <v>0</v>
      </c>
      <c r="G420" s="154">
        <v>0</v>
      </c>
      <c r="H420" s="154">
        <v>0</v>
      </c>
      <c r="I420" s="154">
        <v>0</v>
      </c>
      <c r="J420" s="154">
        <v>0</v>
      </c>
      <c r="K420" s="154">
        <v>0</v>
      </c>
      <c r="L420" s="154">
        <v>0</v>
      </c>
      <c r="M420" s="154">
        <v>0</v>
      </c>
      <c r="N420" s="96" t="s">
        <v>4166</v>
      </c>
      <c r="O420" s="96" t="s">
        <v>3484</v>
      </c>
      <c r="P420" s="96">
        <v>4</v>
      </c>
      <c r="Q420" s="96">
        <v>2023</v>
      </c>
      <c r="R420" s="96" t="s">
        <v>3060</v>
      </c>
      <c r="S420" s="96" t="s">
        <v>3485</v>
      </c>
      <c r="T420" s="155">
        <v>45253</v>
      </c>
      <c r="U420" s="155">
        <v>45254</v>
      </c>
      <c r="V420" s="155">
        <v>45254</v>
      </c>
      <c r="W420" s="96" t="s">
        <v>2986</v>
      </c>
      <c r="X420" s="96" t="s">
        <v>3486</v>
      </c>
      <c r="Y420" s="96"/>
      <c r="Z420" s="96" t="s">
        <v>3063</v>
      </c>
      <c r="AA420" s="96">
        <v>2769</v>
      </c>
      <c r="AB420" s="155">
        <v>45187</v>
      </c>
      <c r="AC420" s="155">
        <v>45746</v>
      </c>
      <c r="AD420" s="96">
        <v>8999990341</v>
      </c>
      <c r="AE420" s="96" t="s">
        <v>3487</v>
      </c>
      <c r="AF420" s="96">
        <v>3</v>
      </c>
      <c r="AG420" s="96" t="s">
        <v>3488</v>
      </c>
      <c r="AH420" s="96" t="s">
        <v>3489</v>
      </c>
      <c r="AI420" s="154">
        <v>0</v>
      </c>
      <c r="AJ420" s="154">
        <v>0</v>
      </c>
      <c r="AK420" s="154">
        <v>0</v>
      </c>
      <c r="AL420" s="154">
        <v>0</v>
      </c>
      <c r="AM420" s="154">
        <v>0</v>
      </c>
      <c r="AN420" s="154">
        <v>0</v>
      </c>
      <c r="AO420" s="154">
        <v>0</v>
      </c>
      <c r="AP420" s="154">
        <v>0</v>
      </c>
      <c r="AQ420" s="154">
        <v>0</v>
      </c>
      <c r="AR420" s="96" t="s">
        <v>3496</v>
      </c>
      <c r="AS420" s="96" t="s">
        <v>3491</v>
      </c>
      <c r="AT420" s="96">
        <v>0</v>
      </c>
      <c r="AU420" s="96"/>
      <c r="AV420" s="96"/>
      <c r="AW420" s="96"/>
      <c r="AX420" s="96"/>
      <c r="AY420" s="96"/>
      <c r="AZ420" s="96"/>
      <c r="BA420" s="96"/>
      <c r="BB420" s="96"/>
      <c r="BC420" s="96"/>
      <c r="BD420" s="96"/>
      <c r="BE420" s="96"/>
      <c r="BF420" s="96"/>
      <c r="BG420" s="96"/>
      <c r="BH420" s="96"/>
    </row>
    <row r="421" spans="1:60" x14ac:dyDescent="0.2">
      <c r="A421" s="100">
        <v>0.6</v>
      </c>
      <c r="B421" s="96" t="s">
        <v>3482</v>
      </c>
      <c r="C421" s="96">
        <v>162399</v>
      </c>
      <c r="D421" s="96">
        <v>999202310</v>
      </c>
      <c r="E421" s="154">
        <v>0</v>
      </c>
      <c r="F421" s="154">
        <v>19999800</v>
      </c>
      <c r="G421" s="154">
        <v>0</v>
      </c>
      <c r="H421" s="154">
        <v>0</v>
      </c>
      <c r="I421" s="154">
        <v>0</v>
      </c>
      <c r="J421" s="154">
        <v>0</v>
      </c>
      <c r="K421" s="154">
        <v>0</v>
      </c>
      <c r="L421" s="154">
        <v>0</v>
      </c>
      <c r="M421" s="154">
        <v>19999800</v>
      </c>
      <c r="N421" s="96" t="s">
        <v>4167</v>
      </c>
      <c r="O421" s="96" t="s">
        <v>3484</v>
      </c>
      <c r="P421" s="96">
        <v>4</v>
      </c>
      <c r="Q421" s="96">
        <v>2023</v>
      </c>
      <c r="R421" s="96" t="s">
        <v>3060</v>
      </c>
      <c r="S421" s="96" t="s">
        <v>3485</v>
      </c>
      <c r="T421" s="155">
        <v>45245</v>
      </c>
      <c r="U421" s="155">
        <v>45251</v>
      </c>
      <c r="V421" s="155">
        <v>45254</v>
      </c>
      <c r="W421" s="96" t="s">
        <v>2986</v>
      </c>
      <c r="X421" s="96" t="s">
        <v>3486</v>
      </c>
      <c r="Y421" s="96"/>
      <c r="Z421" s="96" t="s">
        <v>3063</v>
      </c>
      <c r="AA421" s="96">
        <v>2769</v>
      </c>
      <c r="AB421" s="155">
        <v>45187</v>
      </c>
      <c r="AC421" s="155">
        <v>45746</v>
      </c>
      <c r="AD421" s="96">
        <v>8999990341</v>
      </c>
      <c r="AE421" s="96" t="s">
        <v>3487</v>
      </c>
      <c r="AF421" s="96">
        <v>3</v>
      </c>
      <c r="AG421" s="96" t="s">
        <v>3488</v>
      </c>
      <c r="AH421" s="96" t="s">
        <v>3489</v>
      </c>
      <c r="AI421" s="154">
        <v>0</v>
      </c>
      <c r="AJ421" s="154">
        <v>11999880</v>
      </c>
      <c r="AK421" s="154">
        <v>0</v>
      </c>
      <c r="AL421" s="154">
        <v>0</v>
      </c>
      <c r="AM421" s="154">
        <v>0</v>
      </c>
      <c r="AN421" s="154">
        <v>0</v>
      </c>
      <c r="AO421" s="154">
        <v>0</v>
      </c>
      <c r="AP421" s="154">
        <v>0</v>
      </c>
      <c r="AQ421" s="154">
        <v>11999880</v>
      </c>
      <c r="AR421" s="96" t="s">
        <v>3490</v>
      </c>
      <c r="AS421" s="96" t="s">
        <v>3491</v>
      </c>
      <c r="AT421" s="96" t="s">
        <v>4168</v>
      </c>
      <c r="AU421" s="96"/>
      <c r="AV421" s="96"/>
      <c r="AW421" s="96"/>
      <c r="AX421" s="96"/>
      <c r="AY421" s="96"/>
      <c r="AZ421" s="96"/>
      <c r="BA421" s="96"/>
      <c r="BB421" s="96"/>
      <c r="BC421" s="96"/>
      <c r="BD421" s="96"/>
      <c r="BE421" s="96"/>
      <c r="BF421" s="96"/>
      <c r="BG421" s="96"/>
      <c r="BH421" s="96"/>
    </row>
    <row r="422" spans="1:60" x14ac:dyDescent="0.2">
      <c r="A422" s="100">
        <v>0.6</v>
      </c>
      <c r="B422" s="96" t="s">
        <v>3482</v>
      </c>
      <c r="C422" s="96">
        <v>162103</v>
      </c>
      <c r="D422" s="96">
        <v>999202310</v>
      </c>
      <c r="E422" s="154">
        <v>0</v>
      </c>
      <c r="F422" s="154">
        <v>141300</v>
      </c>
      <c r="G422" s="154">
        <v>0</v>
      </c>
      <c r="H422" s="154">
        <v>0</v>
      </c>
      <c r="I422" s="154">
        <v>0</v>
      </c>
      <c r="J422" s="154">
        <v>0</v>
      </c>
      <c r="K422" s="154">
        <v>0</v>
      </c>
      <c r="L422" s="154">
        <v>0</v>
      </c>
      <c r="M422" s="154">
        <v>141300</v>
      </c>
      <c r="N422" s="96" t="s">
        <v>4169</v>
      </c>
      <c r="O422" s="96" t="s">
        <v>3484</v>
      </c>
      <c r="P422" s="96">
        <v>4</v>
      </c>
      <c r="Q422" s="96">
        <v>2023</v>
      </c>
      <c r="R422" s="96" t="s">
        <v>3060</v>
      </c>
      <c r="S422" s="96" t="s">
        <v>3485</v>
      </c>
      <c r="T422" s="155">
        <v>45224</v>
      </c>
      <c r="U422" s="155">
        <v>45225</v>
      </c>
      <c r="V422" s="155">
        <v>45227</v>
      </c>
      <c r="W422" s="96" t="s">
        <v>3609</v>
      </c>
      <c r="X422" s="96" t="s">
        <v>3486</v>
      </c>
      <c r="Y422" s="96"/>
      <c r="Z422" s="96" t="s">
        <v>3063</v>
      </c>
      <c r="AA422" s="96">
        <v>2769</v>
      </c>
      <c r="AB422" s="155">
        <v>45187</v>
      </c>
      <c r="AC422" s="155">
        <v>45746</v>
      </c>
      <c r="AD422" s="96">
        <v>8999990341</v>
      </c>
      <c r="AE422" s="96" t="s">
        <v>3487</v>
      </c>
      <c r="AF422" s="96">
        <v>3</v>
      </c>
      <c r="AG422" s="96" t="s">
        <v>3488</v>
      </c>
      <c r="AH422" s="96" t="s">
        <v>3489</v>
      </c>
      <c r="AI422" s="154">
        <v>0</v>
      </c>
      <c r="AJ422" s="154">
        <v>84780</v>
      </c>
      <c r="AK422" s="154">
        <v>0</v>
      </c>
      <c r="AL422" s="154">
        <v>0</v>
      </c>
      <c r="AM422" s="154">
        <v>0</v>
      </c>
      <c r="AN422" s="154">
        <v>0</v>
      </c>
      <c r="AO422" s="154">
        <v>0</v>
      </c>
      <c r="AP422" s="154">
        <v>0</v>
      </c>
      <c r="AQ422" s="154">
        <v>84780</v>
      </c>
      <c r="AR422" s="96" t="s">
        <v>3490</v>
      </c>
      <c r="AS422" s="96" t="s">
        <v>3491</v>
      </c>
      <c r="AT422" s="96" t="s">
        <v>4170</v>
      </c>
      <c r="AU422" s="96"/>
      <c r="AV422" s="96"/>
      <c r="AW422" s="96"/>
      <c r="AX422" s="96"/>
      <c r="AY422" s="96"/>
      <c r="AZ422" s="96"/>
      <c r="BA422" s="96"/>
      <c r="BB422" s="96"/>
      <c r="BC422" s="96"/>
      <c r="BD422" s="96"/>
      <c r="BE422" s="96"/>
      <c r="BF422" s="96"/>
      <c r="BG422" s="96"/>
      <c r="BH422" s="96"/>
    </row>
    <row r="423" spans="1:60" x14ac:dyDescent="0.2">
      <c r="A423" s="100">
        <v>0.6</v>
      </c>
      <c r="B423" s="96" t="s">
        <v>3482</v>
      </c>
      <c r="C423" s="96">
        <v>162107</v>
      </c>
      <c r="D423" s="96">
        <v>999202310</v>
      </c>
      <c r="E423" s="154">
        <v>0</v>
      </c>
      <c r="F423" s="154">
        <v>3972320</v>
      </c>
      <c r="G423" s="154">
        <v>0</v>
      </c>
      <c r="H423" s="154">
        <v>0</v>
      </c>
      <c r="I423" s="154">
        <v>0</v>
      </c>
      <c r="J423" s="154">
        <v>0</v>
      </c>
      <c r="K423" s="154">
        <v>0</v>
      </c>
      <c r="L423" s="154">
        <v>0</v>
      </c>
      <c r="M423" s="154">
        <v>3972320</v>
      </c>
      <c r="N423" s="96" t="s">
        <v>4171</v>
      </c>
      <c r="O423" s="96" t="s">
        <v>3484</v>
      </c>
      <c r="P423" s="96">
        <v>4</v>
      </c>
      <c r="Q423" s="96">
        <v>2023</v>
      </c>
      <c r="R423" s="96" t="s">
        <v>3060</v>
      </c>
      <c r="S423" s="96" t="s">
        <v>3485</v>
      </c>
      <c r="T423" s="155">
        <v>45224</v>
      </c>
      <c r="U423" s="155">
        <v>45225</v>
      </c>
      <c r="V423" s="155">
        <v>45227</v>
      </c>
      <c r="W423" s="96" t="s">
        <v>3609</v>
      </c>
      <c r="X423" s="96" t="s">
        <v>3486</v>
      </c>
      <c r="Y423" s="96"/>
      <c r="Z423" s="96" t="s">
        <v>3063</v>
      </c>
      <c r="AA423" s="96">
        <v>2769</v>
      </c>
      <c r="AB423" s="155">
        <v>45187</v>
      </c>
      <c r="AC423" s="155">
        <v>45746</v>
      </c>
      <c r="AD423" s="96">
        <v>8999990341</v>
      </c>
      <c r="AE423" s="96" t="s">
        <v>3487</v>
      </c>
      <c r="AF423" s="96">
        <v>3</v>
      </c>
      <c r="AG423" s="96" t="s">
        <v>3488</v>
      </c>
      <c r="AH423" s="96" t="s">
        <v>3489</v>
      </c>
      <c r="AI423" s="154">
        <v>0</v>
      </c>
      <c r="AJ423" s="154">
        <v>2383392</v>
      </c>
      <c r="AK423" s="154">
        <v>0</v>
      </c>
      <c r="AL423" s="154">
        <v>0</v>
      </c>
      <c r="AM423" s="154">
        <v>0</v>
      </c>
      <c r="AN423" s="154">
        <v>0</v>
      </c>
      <c r="AO423" s="154">
        <v>0</v>
      </c>
      <c r="AP423" s="154">
        <v>0</v>
      </c>
      <c r="AQ423" s="154">
        <v>2383392</v>
      </c>
      <c r="AR423" s="96" t="s">
        <v>3490</v>
      </c>
      <c r="AS423" s="96" t="s">
        <v>3491</v>
      </c>
      <c r="AT423" s="96" t="s">
        <v>4172</v>
      </c>
      <c r="AU423" s="96"/>
      <c r="AV423" s="96"/>
      <c r="AW423" s="96"/>
      <c r="AX423" s="96"/>
      <c r="AY423" s="96"/>
      <c r="AZ423" s="96"/>
      <c r="BA423" s="96"/>
      <c r="BB423" s="96"/>
      <c r="BC423" s="96"/>
      <c r="BD423" s="96"/>
      <c r="BE423" s="96"/>
      <c r="BF423" s="96"/>
      <c r="BG423" s="96"/>
      <c r="BH423" s="96"/>
    </row>
    <row r="424" spans="1:60" x14ac:dyDescent="0.2">
      <c r="A424" s="100">
        <v>0.6</v>
      </c>
      <c r="B424" s="96" t="s">
        <v>3482</v>
      </c>
      <c r="C424" s="96">
        <v>162200</v>
      </c>
      <c r="D424" s="96">
        <v>999202310</v>
      </c>
      <c r="E424" s="154">
        <v>0</v>
      </c>
      <c r="F424" s="154">
        <v>856000</v>
      </c>
      <c r="G424" s="154">
        <v>0</v>
      </c>
      <c r="H424" s="154">
        <v>0</v>
      </c>
      <c r="I424" s="154">
        <v>0</v>
      </c>
      <c r="J424" s="154">
        <v>0</v>
      </c>
      <c r="K424" s="154">
        <v>0</v>
      </c>
      <c r="L424" s="154">
        <v>0</v>
      </c>
      <c r="M424" s="154">
        <v>856000</v>
      </c>
      <c r="N424" s="96" t="s">
        <v>4173</v>
      </c>
      <c r="O424" s="96" t="s">
        <v>3484</v>
      </c>
      <c r="P424" s="96">
        <v>4</v>
      </c>
      <c r="Q424" s="96">
        <v>2023</v>
      </c>
      <c r="R424" s="96" t="s">
        <v>3060</v>
      </c>
      <c r="S424" s="96" t="s">
        <v>3485</v>
      </c>
      <c r="T424" s="155">
        <v>45226</v>
      </c>
      <c r="U424" s="155">
        <v>45236</v>
      </c>
      <c r="V424" s="155">
        <v>45238</v>
      </c>
      <c r="W424" s="96" t="s">
        <v>3609</v>
      </c>
      <c r="X424" s="96" t="s">
        <v>3486</v>
      </c>
      <c r="Y424" s="96"/>
      <c r="Z424" s="96" t="s">
        <v>3063</v>
      </c>
      <c r="AA424" s="96">
        <v>2769</v>
      </c>
      <c r="AB424" s="155">
        <v>45187</v>
      </c>
      <c r="AC424" s="155">
        <v>45746</v>
      </c>
      <c r="AD424" s="96">
        <v>8999990341</v>
      </c>
      <c r="AE424" s="96" t="s">
        <v>3487</v>
      </c>
      <c r="AF424" s="96">
        <v>3</v>
      </c>
      <c r="AG424" s="96" t="s">
        <v>3488</v>
      </c>
      <c r="AH424" s="96" t="s">
        <v>3489</v>
      </c>
      <c r="AI424" s="154">
        <v>0</v>
      </c>
      <c r="AJ424" s="154">
        <v>513600</v>
      </c>
      <c r="AK424" s="154">
        <v>0</v>
      </c>
      <c r="AL424" s="154">
        <v>0</v>
      </c>
      <c r="AM424" s="154">
        <v>0</v>
      </c>
      <c r="AN424" s="154">
        <v>0</v>
      </c>
      <c r="AO424" s="154">
        <v>0</v>
      </c>
      <c r="AP424" s="154">
        <v>0</v>
      </c>
      <c r="AQ424" s="154">
        <v>513600</v>
      </c>
      <c r="AR424" s="96" t="s">
        <v>3490</v>
      </c>
      <c r="AS424" s="96" t="s">
        <v>3491</v>
      </c>
      <c r="AT424" s="96" t="s">
        <v>4174</v>
      </c>
      <c r="AU424" s="96"/>
      <c r="AV424" s="96"/>
      <c r="AW424" s="96"/>
      <c r="AX424" s="96"/>
      <c r="AY424" s="96"/>
      <c r="AZ424" s="96"/>
      <c r="BA424" s="96"/>
      <c r="BB424" s="96"/>
      <c r="BC424" s="96"/>
      <c r="BD424" s="96"/>
      <c r="BE424" s="96"/>
      <c r="BF424" s="96"/>
      <c r="BG424" s="96"/>
      <c r="BH424" s="96"/>
    </row>
    <row r="425" spans="1:60" x14ac:dyDescent="0.2">
      <c r="A425" s="100">
        <v>0.6</v>
      </c>
      <c r="B425" s="96" t="s">
        <v>3482</v>
      </c>
      <c r="C425" s="96">
        <v>162084</v>
      </c>
      <c r="D425" s="96">
        <v>999202310</v>
      </c>
      <c r="E425" s="154">
        <v>0</v>
      </c>
      <c r="F425" s="154">
        <v>0</v>
      </c>
      <c r="G425" s="154">
        <v>0</v>
      </c>
      <c r="H425" s="154">
        <v>0</v>
      </c>
      <c r="I425" s="154">
        <v>0</v>
      </c>
      <c r="J425" s="154">
        <v>0</v>
      </c>
      <c r="K425" s="154">
        <v>0</v>
      </c>
      <c r="L425" s="154">
        <v>0</v>
      </c>
      <c r="M425" s="154">
        <v>0</v>
      </c>
      <c r="N425" s="96" t="s">
        <v>4175</v>
      </c>
      <c r="O425" s="96" t="s">
        <v>3484</v>
      </c>
      <c r="P425" s="96">
        <v>4</v>
      </c>
      <c r="Q425" s="96">
        <v>2023</v>
      </c>
      <c r="R425" s="96" t="s">
        <v>3060</v>
      </c>
      <c r="S425" s="96" t="s">
        <v>3485</v>
      </c>
      <c r="T425" s="155">
        <v>45223</v>
      </c>
      <c r="U425" s="155">
        <v>45224</v>
      </c>
      <c r="V425" s="155">
        <v>45227</v>
      </c>
      <c r="W425" s="96" t="s">
        <v>2986</v>
      </c>
      <c r="X425" s="96" t="s">
        <v>3486</v>
      </c>
      <c r="Y425" s="96"/>
      <c r="Z425" s="96" t="s">
        <v>3063</v>
      </c>
      <c r="AA425" s="96">
        <v>2769</v>
      </c>
      <c r="AB425" s="155">
        <v>45187</v>
      </c>
      <c r="AC425" s="155">
        <v>45746</v>
      </c>
      <c r="AD425" s="96">
        <v>8999990341</v>
      </c>
      <c r="AE425" s="96" t="s">
        <v>3487</v>
      </c>
      <c r="AF425" s="96">
        <v>3</v>
      </c>
      <c r="AG425" s="96" t="s">
        <v>3488</v>
      </c>
      <c r="AH425" s="96" t="s">
        <v>3489</v>
      </c>
      <c r="AI425" s="154">
        <v>0</v>
      </c>
      <c r="AJ425" s="154">
        <v>0</v>
      </c>
      <c r="AK425" s="154">
        <v>0</v>
      </c>
      <c r="AL425" s="154">
        <v>0</v>
      </c>
      <c r="AM425" s="154">
        <v>0</v>
      </c>
      <c r="AN425" s="154">
        <v>0</v>
      </c>
      <c r="AO425" s="154">
        <v>0</v>
      </c>
      <c r="AP425" s="154">
        <v>0</v>
      </c>
      <c r="AQ425" s="154">
        <v>0</v>
      </c>
      <c r="AR425" s="96" t="s">
        <v>3496</v>
      </c>
      <c r="AS425" s="96" t="s">
        <v>3491</v>
      </c>
      <c r="AT425" s="96">
        <v>0</v>
      </c>
      <c r="AU425" s="96"/>
      <c r="AV425" s="96"/>
      <c r="AW425" s="96"/>
      <c r="AX425" s="96"/>
      <c r="AY425" s="96"/>
      <c r="AZ425" s="96"/>
      <c r="BA425" s="96"/>
      <c r="BB425" s="96"/>
      <c r="BC425" s="96"/>
      <c r="BD425" s="96"/>
      <c r="BE425" s="96"/>
      <c r="BF425" s="96"/>
      <c r="BG425" s="96"/>
      <c r="BH425" s="96"/>
    </row>
    <row r="426" spans="1:60" x14ac:dyDescent="0.2">
      <c r="A426" s="100">
        <v>0.6</v>
      </c>
      <c r="B426" s="96" t="s">
        <v>3482</v>
      </c>
      <c r="C426" s="96">
        <v>162097</v>
      </c>
      <c r="D426" s="96">
        <v>999202310</v>
      </c>
      <c r="E426" s="154">
        <v>0</v>
      </c>
      <c r="F426" s="154">
        <v>133600</v>
      </c>
      <c r="G426" s="154">
        <v>0</v>
      </c>
      <c r="H426" s="154">
        <v>0</v>
      </c>
      <c r="I426" s="154">
        <v>0</v>
      </c>
      <c r="J426" s="154">
        <v>0</v>
      </c>
      <c r="K426" s="154">
        <v>0</v>
      </c>
      <c r="L426" s="154">
        <v>0</v>
      </c>
      <c r="M426" s="154">
        <v>133600</v>
      </c>
      <c r="N426" s="96" t="s">
        <v>4176</v>
      </c>
      <c r="O426" s="96" t="s">
        <v>3484</v>
      </c>
      <c r="P426" s="96">
        <v>4</v>
      </c>
      <c r="Q426" s="96">
        <v>2023</v>
      </c>
      <c r="R426" s="96" t="s">
        <v>3060</v>
      </c>
      <c r="S426" s="96" t="s">
        <v>3485</v>
      </c>
      <c r="T426" s="155">
        <v>45224</v>
      </c>
      <c r="U426" s="155">
        <v>45225</v>
      </c>
      <c r="V426" s="155">
        <v>45227</v>
      </c>
      <c r="W426" s="96" t="s">
        <v>2986</v>
      </c>
      <c r="X426" s="96" t="s">
        <v>3486</v>
      </c>
      <c r="Y426" s="96"/>
      <c r="Z426" s="96" t="s">
        <v>3063</v>
      </c>
      <c r="AA426" s="96">
        <v>2769</v>
      </c>
      <c r="AB426" s="155">
        <v>45187</v>
      </c>
      <c r="AC426" s="155">
        <v>45746</v>
      </c>
      <c r="AD426" s="96">
        <v>8999990341</v>
      </c>
      <c r="AE426" s="96" t="s">
        <v>3487</v>
      </c>
      <c r="AF426" s="96">
        <v>3</v>
      </c>
      <c r="AG426" s="96" t="s">
        <v>3488</v>
      </c>
      <c r="AH426" s="96" t="s">
        <v>3489</v>
      </c>
      <c r="AI426" s="154">
        <v>0</v>
      </c>
      <c r="AJ426" s="154">
        <v>80160</v>
      </c>
      <c r="AK426" s="154">
        <v>0</v>
      </c>
      <c r="AL426" s="154">
        <v>0</v>
      </c>
      <c r="AM426" s="154">
        <v>0</v>
      </c>
      <c r="AN426" s="154">
        <v>0</v>
      </c>
      <c r="AO426" s="154">
        <v>0</v>
      </c>
      <c r="AP426" s="154">
        <v>0</v>
      </c>
      <c r="AQ426" s="154">
        <v>80160</v>
      </c>
      <c r="AR426" s="96" t="s">
        <v>3490</v>
      </c>
      <c r="AS426" s="96" t="s">
        <v>3491</v>
      </c>
      <c r="AT426" s="96" t="s">
        <v>4177</v>
      </c>
      <c r="AU426" s="96"/>
      <c r="AV426" s="96"/>
      <c r="AW426" s="96"/>
      <c r="AX426" s="96"/>
      <c r="AY426" s="96"/>
      <c r="AZ426" s="96"/>
      <c r="BA426" s="96"/>
      <c r="BB426" s="96"/>
      <c r="BC426" s="96"/>
      <c r="BD426" s="96"/>
      <c r="BE426" s="96"/>
      <c r="BF426" s="96"/>
      <c r="BG426" s="96"/>
      <c r="BH426" s="96"/>
    </row>
    <row r="427" spans="1:60" x14ac:dyDescent="0.2">
      <c r="A427" s="100">
        <v>0.6</v>
      </c>
      <c r="B427" s="96" t="s">
        <v>3482</v>
      </c>
      <c r="C427" s="96">
        <v>162110</v>
      </c>
      <c r="D427" s="96">
        <v>999202310</v>
      </c>
      <c r="E427" s="154">
        <v>0</v>
      </c>
      <c r="F427" s="154">
        <v>0</v>
      </c>
      <c r="G427" s="154">
        <v>0</v>
      </c>
      <c r="H427" s="154">
        <v>0</v>
      </c>
      <c r="I427" s="154">
        <v>0</v>
      </c>
      <c r="J427" s="154">
        <v>0</v>
      </c>
      <c r="K427" s="154">
        <v>0</v>
      </c>
      <c r="L427" s="154">
        <v>0</v>
      </c>
      <c r="M427" s="154">
        <v>0</v>
      </c>
      <c r="N427" s="96" t="s">
        <v>4178</v>
      </c>
      <c r="O427" s="96" t="s">
        <v>3484</v>
      </c>
      <c r="P427" s="96">
        <v>4</v>
      </c>
      <c r="Q427" s="96">
        <v>2023</v>
      </c>
      <c r="R427" s="96" t="s">
        <v>3060</v>
      </c>
      <c r="S427" s="96" t="s">
        <v>3485</v>
      </c>
      <c r="T427" s="155">
        <v>45223</v>
      </c>
      <c r="U427" s="155">
        <v>45224</v>
      </c>
      <c r="V427" s="155">
        <v>45227</v>
      </c>
      <c r="W427" s="96" t="s">
        <v>2986</v>
      </c>
      <c r="X427" s="96" t="s">
        <v>3486</v>
      </c>
      <c r="Y427" s="96"/>
      <c r="Z427" s="96" t="s">
        <v>3063</v>
      </c>
      <c r="AA427" s="96">
        <v>2769</v>
      </c>
      <c r="AB427" s="155">
        <v>45187</v>
      </c>
      <c r="AC427" s="155">
        <v>45746</v>
      </c>
      <c r="AD427" s="96">
        <v>8999990341</v>
      </c>
      <c r="AE427" s="96" t="s">
        <v>3487</v>
      </c>
      <c r="AF427" s="96">
        <v>3</v>
      </c>
      <c r="AG427" s="96" t="s">
        <v>3488</v>
      </c>
      <c r="AH427" s="96" t="s">
        <v>3489</v>
      </c>
      <c r="AI427" s="154">
        <v>0</v>
      </c>
      <c r="AJ427" s="154">
        <v>0</v>
      </c>
      <c r="AK427" s="154">
        <v>0</v>
      </c>
      <c r="AL427" s="154">
        <v>0</v>
      </c>
      <c r="AM427" s="154">
        <v>0</v>
      </c>
      <c r="AN427" s="154">
        <v>0</v>
      </c>
      <c r="AO427" s="154">
        <v>0</v>
      </c>
      <c r="AP427" s="154">
        <v>0</v>
      </c>
      <c r="AQ427" s="154">
        <v>0</v>
      </c>
      <c r="AR427" s="96" t="s">
        <v>3496</v>
      </c>
      <c r="AS427" s="96" t="s">
        <v>3491</v>
      </c>
      <c r="AT427" s="96">
        <v>0</v>
      </c>
      <c r="AU427" s="96"/>
      <c r="AV427" s="96"/>
      <c r="AW427" s="96"/>
      <c r="AX427" s="96"/>
      <c r="AY427" s="96"/>
      <c r="AZ427" s="96"/>
      <c r="BA427" s="96"/>
      <c r="BB427" s="96"/>
      <c r="BC427" s="96"/>
      <c r="BD427" s="96"/>
      <c r="BE427" s="96"/>
      <c r="BF427" s="96"/>
      <c r="BG427" s="96"/>
      <c r="BH427" s="96"/>
    </row>
    <row r="428" spans="1:60" x14ac:dyDescent="0.2">
      <c r="A428" s="100">
        <v>0.6</v>
      </c>
      <c r="B428" s="96" t="s">
        <v>3482</v>
      </c>
      <c r="C428" s="96">
        <v>162126</v>
      </c>
      <c r="D428" s="96">
        <v>999202310</v>
      </c>
      <c r="E428" s="154">
        <v>0</v>
      </c>
      <c r="F428" s="154">
        <v>0</v>
      </c>
      <c r="G428" s="154">
        <v>0</v>
      </c>
      <c r="H428" s="154">
        <v>0</v>
      </c>
      <c r="I428" s="154">
        <v>0</v>
      </c>
      <c r="J428" s="154">
        <v>0</v>
      </c>
      <c r="K428" s="154">
        <v>0</v>
      </c>
      <c r="L428" s="154">
        <v>0</v>
      </c>
      <c r="M428" s="154">
        <v>0</v>
      </c>
      <c r="N428" s="96" t="s">
        <v>4179</v>
      </c>
      <c r="O428" s="96" t="s">
        <v>3484</v>
      </c>
      <c r="P428" s="96">
        <v>4</v>
      </c>
      <c r="Q428" s="96">
        <v>2023</v>
      </c>
      <c r="R428" s="96" t="s">
        <v>3060</v>
      </c>
      <c r="S428" s="96" t="s">
        <v>3485</v>
      </c>
      <c r="T428" s="155">
        <v>45225</v>
      </c>
      <c r="U428" s="155">
        <v>45226</v>
      </c>
      <c r="V428" s="155">
        <v>45227</v>
      </c>
      <c r="W428" s="96" t="s">
        <v>2986</v>
      </c>
      <c r="X428" s="96" t="s">
        <v>3486</v>
      </c>
      <c r="Y428" s="96"/>
      <c r="Z428" s="96" t="s">
        <v>3063</v>
      </c>
      <c r="AA428" s="96">
        <v>2769</v>
      </c>
      <c r="AB428" s="155">
        <v>45187</v>
      </c>
      <c r="AC428" s="155">
        <v>45746</v>
      </c>
      <c r="AD428" s="96">
        <v>8999990341</v>
      </c>
      <c r="AE428" s="96" t="s">
        <v>3487</v>
      </c>
      <c r="AF428" s="96">
        <v>3</v>
      </c>
      <c r="AG428" s="96" t="s">
        <v>3488</v>
      </c>
      <c r="AH428" s="96" t="s">
        <v>3489</v>
      </c>
      <c r="AI428" s="154">
        <v>0</v>
      </c>
      <c r="AJ428" s="154">
        <v>0</v>
      </c>
      <c r="AK428" s="154">
        <v>0</v>
      </c>
      <c r="AL428" s="154">
        <v>0</v>
      </c>
      <c r="AM428" s="154">
        <v>0</v>
      </c>
      <c r="AN428" s="154">
        <v>0</v>
      </c>
      <c r="AO428" s="154">
        <v>0</v>
      </c>
      <c r="AP428" s="154">
        <v>0</v>
      </c>
      <c r="AQ428" s="154">
        <v>0</v>
      </c>
      <c r="AR428" s="96" t="s">
        <v>3496</v>
      </c>
      <c r="AS428" s="96" t="s">
        <v>3491</v>
      </c>
      <c r="AT428" s="96">
        <v>0</v>
      </c>
      <c r="AU428" s="96"/>
      <c r="AV428" s="96"/>
      <c r="AW428" s="96"/>
      <c r="AX428" s="96"/>
      <c r="AY428" s="96"/>
      <c r="AZ428" s="96"/>
      <c r="BA428" s="96"/>
      <c r="BB428" s="96"/>
      <c r="BC428" s="96"/>
      <c r="BD428" s="96"/>
      <c r="BE428" s="96"/>
      <c r="BF428" s="96"/>
      <c r="BG428" s="96"/>
      <c r="BH428" s="96"/>
    </row>
    <row r="429" spans="1:60" x14ac:dyDescent="0.2">
      <c r="A429" s="100">
        <v>0.6</v>
      </c>
      <c r="B429" s="96" t="s">
        <v>3482</v>
      </c>
      <c r="C429" s="96">
        <v>162158</v>
      </c>
      <c r="D429" s="96">
        <v>999202310</v>
      </c>
      <c r="E429" s="154">
        <v>0</v>
      </c>
      <c r="F429" s="154">
        <v>0</v>
      </c>
      <c r="G429" s="154">
        <v>0</v>
      </c>
      <c r="H429" s="154">
        <v>0</v>
      </c>
      <c r="I429" s="154">
        <v>0</v>
      </c>
      <c r="J429" s="154">
        <v>0</v>
      </c>
      <c r="K429" s="154">
        <v>0</v>
      </c>
      <c r="L429" s="154">
        <v>0</v>
      </c>
      <c r="M429" s="154">
        <v>0</v>
      </c>
      <c r="N429" s="96" t="s">
        <v>4180</v>
      </c>
      <c r="O429" s="96" t="s">
        <v>3484</v>
      </c>
      <c r="P429" s="96">
        <v>4</v>
      </c>
      <c r="Q429" s="96">
        <v>2023</v>
      </c>
      <c r="R429" s="96" t="s">
        <v>3060</v>
      </c>
      <c r="S429" s="96" t="s">
        <v>3485</v>
      </c>
      <c r="T429" s="155">
        <v>45206</v>
      </c>
      <c r="U429" s="155">
        <v>45230</v>
      </c>
      <c r="V429" s="155">
        <v>45233</v>
      </c>
      <c r="W429" s="96" t="s">
        <v>2986</v>
      </c>
      <c r="X429" s="96" t="s">
        <v>3486</v>
      </c>
      <c r="Y429" s="96"/>
      <c r="Z429" s="96" t="s">
        <v>3063</v>
      </c>
      <c r="AA429" s="96">
        <v>2769</v>
      </c>
      <c r="AB429" s="155">
        <v>45187</v>
      </c>
      <c r="AC429" s="155">
        <v>45746</v>
      </c>
      <c r="AD429" s="96">
        <v>8999990341</v>
      </c>
      <c r="AE429" s="96" t="s">
        <v>3487</v>
      </c>
      <c r="AF429" s="96">
        <v>3</v>
      </c>
      <c r="AG429" s="96" t="s">
        <v>3488</v>
      </c>
      <c r="AH429" s="96" t="s">
        <v>3489</v>
      </c>
      <c r="AI429" s="154">
        <v>0</v>
      </c>
      <c r="AJ429" s="154">
        <v>0</v>
      </c>
      <c r="AK429" s="154">
        <v>0</v>
      </c>
      <c r="AL429" s="154">
        <v>0</v>
      </c>
      <c r="AM429" s="154">
        <v>0</v>
      </c>
      <c r="AN429" s="154">
        <v>0</v>
      </c>
      <c r="AO429" s="154">
        <v>0</v>
      </c>
      <c r="AP429" s="154">
        <v>0</v>
      </c>
      <c r="AQ429" s="154">
        <v>0</v>
      </c>
      <c r="AR429" s="96" t="s">
        <v>3496</v>
      </c>
      <c r="AS429" s="96" t="s">
        <v>3491</v>
      </c>
      <c r="AT429" s="96">
        <v>0</v>
      </c>
      <c r="AU429" s="96"/>
      <c r="AV429" s="96"/>
      <c r="AW429" s="96"/>
      <c r="AX429" s="96"/>
      <c r="AY429" s="96"/>
      <c r="AZ429" s="96"/>
      <c r="BA429" s="96"/>
      <c r="BB429" s="96"/>
      <c r="BC429" s="96"/>
      <c r="BD429" s="96"/>
      <c r="BE429" s="96"/>
      <c r="BF429" s="96"/>
      <c r="BG429" s="96"/>
      <c r="BH429" s="96"/>
    </row>
    <row r="430" spans="1:60" x14ac:dyDescent="0.2">
      <c r="A430" s="100">
        <v>0.6</v>
      </c>
      <c r="B430" s="96" t="s">
        <v>3482</v>
      </c>
      <c r="C430" s="96">
        <v>162218</v>
      </c>
      <c r="D430" s="96">
        <v>999202310</v>
      </c>
      <c r="E430" s="154">
        <v>0</v>
      </c>
      <c r="F430" s="154">
        <v>0</v>
      </c>
      <c r="G430" s="154">
        <v>0</v>
      </c>
      <c r="H430" s="154">
        <v>0</v>
      </c>
      <c r="I430" s="154">
        <v>0</v>
      </c>
      <c r="J430" s="154">
        <v>0</v>
      </c>
      <c r="K430" s="154">
        <v>0</v>
      </c>
      <c r="L430" s="154">
        <v>0</v>
      </c>
      <c r="M430" s="154">
        <v>0</v>
      </c>
      <c r="N430" s="96" t="s">
        <v>4181</v>
      </c>
      <c r="O430" s="96" t="s">
        <v>3484</v>
      </c>
      <c r="P430" s="96">
        <v>4</v>
      </c>
      <c r="Q430" s="96">
        <v>2023</v>
      </c>
      <c r="R430" s="96" t="s">
        <v>3060</v>
      </c>
      <c r="S430" s="96" t="s">
        <v>3485</v>
      </c>
      <c r="T430" s="155">
        <v>45237</v>
      </c>
      <c r="U430" s="155">
        <v>45238</v>
      </c>
      <c r="V430" s="155">
        <v>45238</v>
      </c>
      <c r="W430" s="96" t="s">
        <v>2986</v>
      </c>
      <c r="X430" s="96" t="s">
        <v>3486</v>
      </c>
      <c r="Y430" s="96"/>
      <c r="Z430" s="96" t="s">
        <v>3063</v>
      </c>
      <c r="AA430" s="96">
        <v>2769</v>
      </c>
      <c r="AB430" s="155">
        <v>45187</v>
      </c>
      <c r="AC430" s="155">
        <v>45746</v>
      </c>
      <c r="AD430" s="96">
        <v>8999990341</v>
      </c>
      <c r="AE430" s="96" t="s">
        <v>3487</v>
      </c>
      <c r="AF430" s="96">
        <v>3</v>
      </c>
      <c r="AG430" s="96" t="s">
        <v>3488</v>
      </c>
      <c r="AH430" s="96" t="s">
        <v>3489</v>
      </c>
      <c r="AI430" s="154">
        <v>0</v>
      </c>
      <c r="AJ430" s="154">
        <v>0</v>
      </c>
      <c r="AK430" s="154">
        <v>0</v>
      </c>
      <c r="AL430" s="154">
        <v>0</v>
      </c>
      <c r="AM430" s="154">
        <v>0</v>
      </c>
      <c r="AN430" s="154">
        <v>0</v>
      </c>
      <c r="AO430" s="154">
        <v>0</v>
      </c>
      <c r="AP430" s="154">
        <v>0</v>
      </c>
      <c r="AQ430" s="154">
        <v>0</v>
      </c>
      <c r="AR430" s="96" t="s">
        <v>3496</v>
      </c>
      <c r="AS430" s="96" t="s">
        <v>3491</v>
      </c>
      <c r="AT430" s="96">
        <v>0</v>
      </c>
      <c r="AU430" s="96"/>
      <c r="AV430" s="96"/>
      <c r="AW430" s="96"/>
      <c r="AX430" s="96"/>
      <c r="AY430" s="96"/>
      <c r="AZ430" s="96"/>
      <c r="BA430" s="96"/>
      <c r="BB430" s="96"/>
      <c r="BC430" s="96"/>
      <c r="BD430" s="96"/>
      <c r="BE430" s="96"/>
      <c r="BF430" s="96"/>
      <c r="BG430" s="96"/>
      <c r="BH430" s="96"/>
    </row>
    <row r="431" spans="1:60" x14ac:dyDescent="0.2">
      <c r="A431" s="100">
        <v>0.6</v>
      </c>
      <c r="B431" s="96" t="s">
        <v>3482</v>
      </c>
      <c r="C431" s="96">
        <v>162220</v>
      </c>
      <c r="D431" s="96">
        <v>999202310</v>
      </c>
      <c r="E431" s="154">
        <v>0</v>
      </c>
      <c r="F431" s="154">
        <v>0</v>
      </c>
      <c r="G431" s="154">
        <v>0</v>
      </c>
      <c r="H431" s="154">
        <v>0</v>
      </c>
      <c r="I431" s="154">
        <v>0</v>
      </c>
      <c r="J431" s="154">
        <v>0</v>
      </c>
      <c r="K431" s="154">
        <v>0</v>
      </c>
      <c r="L431" s="154">
        <v>0</v>
      </c>
      <c r="M431" s="154">
        <v>0</v>
      </c>
      <c r="N431" s="96" t="s">
        <v>4182</v>
      </c>
      <c r="O431" s="96" t="s">
        <v>3484</v>
      </c>
      <c r="P431" s="96">
        <v>4</v>
      </c>
      <c r="Q431" s="96">
        <v>2023</v>
      </c>
      <c r="R431" s="96" t="s">
        <v>3060</v>
      </c>
      <c r="S431" s="96" t="s">
        <v>3485</v>
      </c>
      <c r="T431" s="155">
        <v>45237</v>
      </c>
      <c r="U431" s="155">
        <v>45238</v>
      </c>
      <c r="V431" s="155">
        <v>45238</v>
      </c>
      <c r="W431" s="96" t="s">
        <v>2986</v>
      </c>
      <c r="X431" s="96" t="s">
        <v>3486</v>
      </c>
      <c r="Y431" s="96"/>
      <c r="Z431" s="96" t="s">
        <v>3063</v>
      </c>
      <c r="AA431" s="96">
        <v>2769</v>
      </c>
      <c r="AB431" s="155">
        <v>45187</v>
      </c>
      <c r="AC431" s="155">
        <v>45746</v>
      </c>
      <c r="AD431" s="96">
        <v>8999990341</v>
      </c>
      <c r="AE431" s="96" t="s">
        <v>3487</v>
      </c>
      <c r="AF431" s="96">
        <v>3</v>
      </c>
      <c r="AG431" s="96" t="s">
        <v>3488</v>
      </c>
      <c r="AH431" s="96" t="s">
        <v>3489</v>
      </c>
      <c r="AI431" s="154">
        <v>0</v>
      </c>
      <c r="AJ431" s="154">
        <v>0</v>
      </c>
      <c r="AK431" s="154">
        <v>0</v>
      </c>
      <c r="AL431" s="154">
        <v>0</v>
      </c>
      <c r="AM431" s="154">
        <v>0</v>
      </c>
      <c r="AN431" s="154">
        <v>0</v>
      </c>
      <c r="AO431" s="154">
        <v>0</v>
      </c>
      <c r="AP431" s="154">
        <v>0</v>
      </c>
      <c r="AQ431" s="154">
        <v>0</v>
      </c>
      <c r="AR431" s="96" t="s">
        <v>3496</v>
      </c>
      <c r="AS431" s="96" t="s">
        <v>3491</v>
      </c>
      <c r="AT431" s="96">
        <v>0</v>
      </c>
      <c r="AU431" s="96"/>
      <c r="AV431" s="96"/>
      <c r="AW431" s="96"/>
      <c r="AX431" s="96"/>
      <c r="AY431" s="96"/>
      <c r="AZ431" s="96"/>
      <c r="BA431" s="96"/>
      <c r="BB431" s="96"/>
      <c r="BC431" s="96"/>
      <c r="BD431" s="96"/>
      <c r="BE431" s="96"/>
      <c r="BF431" s="96"/>
      <c r="BG431" s="96"/>
      <c r="BH431" s="96"/>
    </row>
    <row r="432" spans="1:60" x14ac:dyDescent="0.2">
      <c r="A432" s="100">
        <v>0.6</v>
      </c>
      <c r="B432" s="96" t="s">
        <v>3482</v>
      </c>
      <c r="C432" s="96">
        <v>162221</v>
      </c>
      <c r="D432" s="96">
        <v>999202310</v>
      </c>
      <c r="E432" s="154">
        <v>0</v>
      </c>
      <c r="F432" s="154">
        <v>0</v>
      </c>
      <c r="G432" s="154">
        <v>0</v>
      </c>
      <c r="H432" s="154">
        <v>0</v>
      </c>
      <c r="I432" s="154">
        <v>0</v>
      </c>
      <c r="J432" s="154">
        <v>0</v>
      </c>
      <c r="K432" s="154">
        <v>0</v>
      </c>
      <c r="L432" s="154">
        <v>0</v>
      </c>
      <c r="M432" s="154">
        <v>0</v>
      </c>
      <c r="N432" s="96" t="s">
        <v>4183</v>
      </c>
      <c r="O432" s="96" t="s">
        <v>3484</v>
      </c>
      <c r="P432" s="96">
        <v>4</v>
      </c>
      <c r="Q432" s="96">
        <v>2023</v>
      </c>
      <c r="R432" s="96" t="s">
        <v>3060</v>
      </c>
      <c r="S432" s="96" t="s">
        <v>3485</v>
      </c>
      <c r="T432" s="155">
        <v>45237</v>
      </c>
      <c r="U432" s="155">
        <v>45238</v>
      </c>
      <c r="V432" s="155">
        <v>45238</v>
      </c>
      <c r="W432" s="96" t="s">
        <v>2986</v>
      </c>
      <c r="X432" s="96" t="s">
        <v>3486</v>
      </c>
      <c r="Y432" s="96"/>
      <c r="Z432" s="96" t="s">
        <v>3063</v>
      </c>
      <c r="AA432" s="96">
        <v>2769</v>
      </c>
      <c r="AB432" s="155">
        <v>45187</v>
      </c>
      <c r="AC432" s="155">
        <v>45746</v>
      </c>
      <c r="AD432" s="96">
        <v>8999990341</v>
      </c>
      <c r="AE432" s="96" t="s">
        <v>3487</v>
      </c>
      <c r="AF432" s="96">
        <v>3</v>
      </c>
      <c r="AG432" s="96" t="s">
        <v>3488</v>
      </c>
      <c r="AH432" s="96" t="s">
        <v>3489</v>
      </c>
      <c r="AI432" s="154">
        <v>0</v>
      </c>
      <c r="AJ432" s="154">
        <v>0</v>
      </c>
      <c r="AK432" s="154">
        <v>0</v>
      </c>
      <c r="AL432" s="154">
        <v>0</v>
      </c>
      <c r="AM432" s="154">
        <v>0</v>
      </c>
      <c r="AN432" s="154">
        <v>0</v>
      </c>
      <c r="AO432" s="154">
        <v>0</v>
      </c>
      <c r="AP432" s="154">
        <v>0</v>
      </c>
      <c r="AQ432" s="154">
        <v>0</v>
      </c>
      <c r="AR432" s="96" t="s">
        <v>3496</v>
      </c>
      <c r="AS432" s="96" t="s">
        <v>3491</v>
      </c>
      <c r="AT432" s="96">
        <v>0</v>
      </c>
      <c r="AU432" s="96"/>
      <c r="AV432" s="96"/>
      <c r="AW432" s="96"/>
      <c r="AX432" s="96"/>
      <c r="AY432" s="96"/>
      <c r="AZ432" s="96"/>
      <c r="BA432" s="96"/>
      <c r="BB432" s="96"/>
      <c r="BC432" s="96"/>
      <c r="BD432" s="96"/>
      <c r="BE432" s="96"/>
      <c r="BF432" s="96"/>
      <c r="BG432" s="96"/>
      <c r="BH432" s="96"/>
    </row>
    <row r="433" spans="1:60" x14ac:dyDescent="0.2">
      <c r="A433" s="100">
        <v>0.6</v>
      </c>
      <c r="B433" s="96" t="s">
        <v>3482</v>
      </c>
      <c r="C433" s="96">
        <v>162232</v>
      </c>
      <c r="D433" s="96">
        <v>999202310</v>
      </c>
      <c r="E433" s="154">
        <v>200000</v>
      </c>
      <c r="F433" s="154">
        <v>14500000</v>
      </c>
      <c r="G433" s="154">
        <v>0</v>
      </c>
      <c r="H433" s="154">
        <v>0</v>
      </c>
      <c r="I433" s="154">
        <v>0</v>
      </c>
      <c r="J433" s="154">
        <v>0</v>
      </c>
      <c r="K433" s="154">
        <v>0</v>
      </c>
      <c r="L433" s="154">
        <v>0</v>
      </c>
      <c r="M433" s="154">
        <v>14700000</v>
      </c>
      <c r="N433" s="96" t="s">
        <v>4184</v>
      </c>
      <c r="O433" s="96" t="s">
        <v>3484</v>
      </c>
      <c r="P433" s="96">
        <v>4</v>
      </c>
      <c r="Q433" s="96">
        <v>2023</v>
      </c>
      <c r="R433" s="96" t="s">
        <v>3060</v>
      </c>
      <c r="S433" s="96" t="s">
        <v>3485</v>
      </c>
      <c r="T433" s="155">
        <v>45228</v>
      </c>
      <c r="U433" s="155">
        <v>45232</v>
      </c>
      <c r="V433" s="155">
        <v>45239</v>
      </c>
      <c r="W433" s="96" t="s">
        <v>2986</v>
      </c>
      <c r="X433" s="96" t="s">
        <v>3569</v>
      </c>
      <c r="Y433" s="96"/>
      <c r="Z433" s="96" t="s">
        <v>3063</v>
      </c>
      <c r="AA433" s="96">
        <v>2769</v>
      </c>
      <c r="AB433" s="155">
        <v>45187</v>
      </c>
      <c r="AC433" s="155">
        <v>45746</v>
      </c>
      <c r="AD433" s="96">
        <v>8999990341</v>
      </c>
      <c r="AE433" s="96" t="s">
        <v>3487</v>
      </c>
      <c r="AF433" s="96">
        <v>3</v>
      </c>
      <c r="AG433" s="96" t="s">
        <v>3488</v>
      </c>
      <c r="AH433" s="96" t="s">
        <v>3569</v>
      </c>
      <c r="AI433" s="154">
        <v>120000</v>
      </c>
      <c r="AJ433" s="154">
        <v>8700000</v>
      </c>
      <c r="AK433" s="154">
        <v>0</v>
      </c>
      <c r="AL433" s="154">
        <v>0</v>
      </c>
      <c r="AM433" s="154">
        <v>0</v>
      </c>
      <c r="AN433" s="154">
        <v>0</v>
      </c>
      <c r="AO433" s="154">
        <v>0</v>
      </c>
      <c r="AP433" s="154">
        <v>0</v>
      </c>
      <c r="AQ433" s="154">
        <v>8820000</v>
      </c>
      <c r="AR433" s="96" t="s">
        <v>3490</v>
      </c>
      <c r="AS433" s="96" t="s">
        <v>3491</v>
      </c>
      <c r="AT433" s="96" t="s">
        <v>4185</v>
      </c>
      <c r="AU433" s="96"/>
      <c r="AV433" s="96"/>
      <c r="AW433" s="96"/>
      <c r="AX433" s="96"/>
      <c r="AY433" s="96"/>
      <c r="AZ433" s="96"/>
      <c r="BA433" s="96"/>
      <c r="BB433" s="96"/>
      <c r="BC433" s="96"/>
      <c r="BD433" s="96"/>
      <c r="BE433" s="96"/>
      <c r="BF433" s="96"/>
      <c r="BG433" s="96"/>
      <c r="BH433" s="96"/>
    </row>
    <row r="434" spans="1:60" x14ac:dyDescent="0.2">
      <c r="A434" s="100">
        <v>0.6</v>
      </c>
      <c r="B434" s="96" t="s">
        <v>3482</v>
      </c>
      <c r="C434" s="96">
        <v>162243</v>
      </c>
      <c r="D434" s="96">
        <v>999202310</v>
      </c>
      <c r="E434" s="154">
        <v>0</v>
      </c>
      <c r="F434" s="154">
        <v>554500</v>
      </c>
      <c r="G434" s="154">
        <v>0</v>
      </c>
      <c r="H434" s="154">
        <v>0</v>
      </c>
      <c r="I434" s="154">
        <v>0</v>
      </c>
      <c r="J434" s="154">
        <v>0</v>
      </c>
      <c r="K434" s="154">
        <v>0</v>
      </c>
      <c r="L434" s="154">
        <v>0</v>
      </c>
      <c r="M434" s="154">
        <v>554500</v>
      </c>
      <c r="N434" s="96" t="s">
        <v>4186</v>
      </c>
      <c r="O434" s="96" t="s">
        <v>3484</v>
      </c>
      <c r="P434" s="96">
        <v>4</v>
      </c>
      <c r="Q434" s="96">
        <v>2023</v>
      </c>
      <c r="R434" s="96" t="s">
        <v>3060</v>
      </c>
      <c r="S434" s="96" t="s">
        <v>3485</v>
      </c>
      <c r="T434" s="155">
        <v>45237</v>
      </c>
      <c r="U434" s="155">
        <v>45238</v>
      </c>
      <c r="V434" s="155">
        <v>45240</v>
      </c>
      <c r="W434" s="96" t="s">
        <v>2986</v>
      </c>
      <c r="X434" s="96" t="s">
        <v>3486</v>
      </c>
      <c r="Y434" s="96"/>
      <c r="Z434" s="96" t="s">
        <v>3063</v>
      </c>
      <c r="AA434" s="96">
        <v>2769</v>
      </c>
      <c r="AB434" s="155">
        <v>45187</v>
      </c>
      <c r="AC434" s="155">
        <v>45746</v>
      </c>
      <c r="AD434" s="96">
        <v>8999990341</v>
      </c>
      <c r="AE434" s="96" t="s">
        <v>3487</v>
      </c>
      <c r="AF434" s="96">
        <v>3</v>
      </c>
      <c r="AG434" s="96" t="s">
        <v>3488</v>
      </c>
      <c r="AH434" s="96" t="s">
        <v>3489</v>
      </c>
      <c r="AI434" s="154">
        <v>0</v>
      </c>
      <c r="AJ434" s="154">
        <v>332700</v>
      </c>
      <c r="AK434" s="154">
        <v>0</v>
      </c>
      <c r="AL434" s="154">
        <v>0</v>
      </c>
      <c r="AM434" s="154">
        <v>0</v>
      </c>
      <c r="AN434" s="154">
        <v>0</v>
      </c>
      <c r="AO434" s="154">
        <v>0</v>
      </c>
      <c r="AP434" s="154">
        <v>0</v>
      </c>
      <c r="AQ434" s="154">
        <v>332700</v>
      </c>
      <c r="AR434" s="96" t="s">
        <v>3490</v>
      </c>
      <c r="AS434" s="96" t="s">
        <v>3491</v>
      </c>
      <c r="AT434" s="96" t="s">
        <v>4187</v>
      </c>
      <c r="AU434" s="96"/>
      <c r="AV434" s="96"/>
      <c r="AW434" s="96"/>
      <c r="AX434" s="96"/>
      <c r="AY434" s="96"/>
      <c r="AZ434" s="96"/>
      <c r="BA434" s="96"/>
      <c r="BB434" s="96"/>
      <c r="BC434" s="96"/>
      <c r="BD434" s="96"/>
      <c r="BE434" s="96"/>
      <c r="BF434" s="96"/>
      <c r="BG434" s="96"/>
      <c r="BH434" s="96"/>
    </row>
    <row r="435" spans="1:60" x14ac:dyDescent="0.2">
      <c r="A435" s="100">
        <v>0.6</v>
      </c>
      <c r="B435" s="96" t="s">
        <v>3482</v>
      </c>
      <c r="C435" s="96">
        <v>162255</v>
      </c>
      <c r="D435" s="96">
        <v>999202310</v>
      </c>
      <c r="E435" s="154">
        <v>0</v>
      </c>
      <c r="F435" s="154">
        <v>0</v>
      </c>
      <c r="G435" s="154">
        <v>0</v>
      </c>
      <c r="H435" s="154">
        <v>0</v>
      </c>
      <c r="I435" s="154">
        <v>0</v>
      </c>
      <c r="J435" s="154">
        <v>0</v>
      </c>
      <c r="K435" s="154">
        <v>0</v>
      </c>
      <c r="L435" s="154">
        <v>0</v>
      </c>
      <c r="M435" s="154">
        <v>0</v>
      </c>
      <c r="N435" s="96" t="s">
        <v>4188</v>
      </c>
      <c r="O435" s="96" t="s">
        <v>3484</v>
      </c>
      <c r="P435" s="96">
        <v>4</v>
      </c>
      <c r="Q435" s="96">
        <v>2023</v>
      </c>
      <c r="R435" s="96" t="s">
        <v>3060</v>
      </c>
      <c r="S435" s="96" t="s">
        <v>3485</v>
      </c>
      <c r="T435" s="155">
        <v>45239</v>
      </c>
      <c r="U435" s="155">
        <v>45240</v>
      </c>
      <c r="V435" s="155">
        <v>45240</v>
      </c>
      <c r="W435" s="96" t="s">
        <v>2986</v>
      </c>
      <c r="X435" s="96" t="s">
        <v>3486</v>
      </c>
      <c r="Y435" s="96"/>
      <c r="Z435" s="96" t="s">
        <v>3063</v>
      </c>
      <c r="AA435" s="96">
        <v>2769</v>
      </c>
      <c r="AB435" s="155">
        <v>45187</v>
      </c>
      <c r="AC435" s="155">
        <v>45746</v>
      </c>
      <c r="AD435" s="96">
        <v>8999990341</v>
      </c>
      <c r="AE435" s="96" t="s">
        <v>3487</v>
      </c>
      <c r="AF435" s="96">
        <v>3</v>
      </c>
      <c r="AG435" s="96" t="s">
        <v>3488</v>
      </c>
      <c r="AH435" s="96" t="s">
        <v>3489</v>
      </c>
      <c r="AI435" s="154">
        <v>0</v>
      </c>
      <c r="AJ435" s="154">
        <v>0</v>
      </c>
      <c r="AK435" s="154">
        <v>0</v>
      </c>
      <c r="AL435" s="154">
        <v>0</v>
      </c>
      <c r="AM435" s="154">
        <v>0</v>
      </c>
      <c r="AN435" s="154">
        <v>0</v>
      </c>
      <c r="AO435" s="154">
        <v>0</v>
      </c>
      <c r="AP435" s="154">
        <v>0</v>
      </c>
      <c r="AQ435" s="154">
        <v>0</v>
      </c>
      <c r="AR435" s="96" t="s">
        <v>3496</v>
      </c>
      <c r="AS435" s="96" t="s">
        <v>3491</v>
      </c>
      <c r="AT435" s="96">
        <v>0</v>
      </c>
      <c r="AU435" s="96"/>
      <c r="AV435" s="96"/>
      <c r="AW435" s="96"/>
      <c r="AX435" s="96"/>
      <c r="AY435" s="96"/>
      <c r="AZ435" s="96"/>
      <c r="BA435" s="96"/>
      <c r="BB435" s="96"/>
      <c r="BC435" s="96"/>
      <c r="BD435" s="96"/>
      <c r="BE435" s="96"/>
      <c r="BF435" s="96"/>
      <c r="BG435" s="96"/>
      <c r="BH435" s="96"/>
    </row>
    <row r="436" spans="1:60" x14ac:dyDescent="0.2">
      <c r="A436" s="100">
        <v>0.6</v>
      </c>
      <c r="B436" s="96" t="s">
        <v>3482</v>
      </c>
      <c r="C436" s="96">
        <v>162267</v>
      </c>
      <c r="D436" s="96">
        <v>999202310</v>
      </c>
      <c r="E436" s="154">
        <v>0</v>
      </c>
      <c r="F436" s="154">
        <v>0</v>
      </c>
      <c r="G436" s="154">
        <v>0</v>
      </c>
      <c r="H436" s="154">
        <v>0</v>
      </c>
      <c r="I436" s="154">
        <v>0</v>
      </c>
      <c r="J436" s="154">
        <v>0</v>
      </c>
      <c r="K436" s="154">
        <v>0</v>
      </c>
      <c r="L436" s="154">
        <v>0</v>
      </c>
      <c r="M436" s="154">
        <v>0</v>
      </c>
      <c r="N436" s="96" t="s">
        <v>4189</v>
      </c>
      <c r="O436" s="96" t="s">
        <v>3484</v>
      </c>
      <c r="P436" s="96">
        <v>4</v>
      </c>
      <c r="Q436" s="96">
        <v>2023</v>
      </c>
      <c r="R436" s="96" t="s">
        <v>3060</v>
      </c>
      <c r="S436" s="96" t="s">
        <v>3485</v>
      </c>
      <c r="T436" s="155">
        <v>45240</v>
      </c>
      <c r="U436" s="155">
        <v>45241</v>
      </c>
      <c r="V436" s="155">
        <v>45244</v>
      </c>
      <c r="W436" s="96" t="s">
        <v>2986</v>
      </c>
      <c r="X436" s="96" t="s">
        <v>3486</v>
      </c>
      <c r="Y436" s="96"/>
      <c r="Z436" s="96" t="s">
        <v>3063</v>
      </c>
      <c r="AA436" s="96">
        <v>2769</v>
      </c>
      <c r="AB436" s="155">
        <v>45187</v>
      </c>
      <c r="AC436" s="155">
        <v>45746</v>
      </c>
      <c r="AD436" s="96">
        <v>8999990341</v>
      </c>
      <c r="AE436" s="96" t="s">
        <v>3487</v>
      </c>
      <c r="AF436" s="96">
        <v>3</v>
      </c>
      <c r="AG436" s="96" t="s">
        <v>3488</v>
      </c>
      <c r="AH436" s="96" t="s">
        <v>3489</v>
      </c>
      <c r="AI436" s="154">
        <v>0</v>
      </c>
      <c r="AJ436" s="154">
        <v>0</v>
      </c>
      <c r="AK436" s="154">
        <v>0</v>
      </c>
      <c r="AL436" s="154">
        <v>0</v>
      </c>
      <c r="AM436" s="154">
        <v>0</v>
      </c>
      <c r="AN436" s="154">
        <v>0</v>
      </c>
      <c r="AO436" s="154">
        <v>0</v>
      </c>
      <c r="AP436" s="154">
        <v>0</v>
      </c>
      <c r="AQ436" s="154">
        <v>0</v>
      </c>
      <c r="AR436" s="96" t="s">
        <v>3496</v>
      </c>
      <c r="AS436" s="96" t="s">
        <v>3491</v>
      </c>
      <c r="AT436" s="96">
        <v>0</v>
      </c>
      <c r="AU436" s="96"/>
      <c r="AV436" s="96"/>
      <c r="AW436" s="96"/>
      <c r="AX436" s="96"/>
      <c r="AY436" s="96"/>
      <c r="AZ436" s="96"/>
      <c r="BA436" s="96"/>
      <c r="BB436" s="96"/>
      <c r="BC436" s="96"/>
      <c r="BD436" s="96"/>
      <c r="BE436" s="96"/>
      <c r="BF436" s="96"/>
      <c r="BG436" s="96"/>
      <c r="BH436" s="96"/>
    </row>
    <row r="437" spans="1:60" x14ac:dyDescent="0.2">
      <c r="A437" s="100">
        <v>0.6</v>
      </c>
      <c r="B437" s="96" t="s">
        <v>3482</v>
      </c>
      <c r="C437" s="96">
        <v>162268</v>
      </c>
      <c r="D437" s="96">
        <v>999202310</v>
      </c>
      <c r="E437" s="154">
        <v>0</v>
      </c>
      <c r="F437" s="154">
        <v>0</v>
      </c>
      <c r="G437" s="154">
        <v>0</v>
      </c>
      <c r="H437" s="154">
        <v>0</v>
      </c>
      <c r="I437" s="154">
        <v>0</v>
      </c>
      <c r="J437" s="154">
        <v>0</v>
      </c>
      <c r="K437" s="154">
        <v>0</v>
      </c>
      <c r="L437" s="154">
        <v>0</v>
      </c>
      <c r="M437" s="154">
        <v>0</v>
      </c>
      <c r="N437" s="96" t="s">
        <v>4190</v>
      </c>
      <c r="O437" s="96" t="s">
        <v>3484</v>
      </c>
      <c r="P437" s="96">
        <v>4</v>
      </c>
      <c r="Q437" s="96">
        <v>2023</v>
      </c>
      <c r="R437" s="96" t="s">
        <v>3060</v>
      </c>
      <c r="S437" s="96" t="s">
        <v>3485</v>
      </c>
      <c r="T437" s="155">
        <v>45240</v>
      </c>
      <c r="U437" s="155">
        <v>45241</v>
      </c>
      <c r="V437" s="155">
        <v>45244</v>
      </c>
      <c r="W437" s="96" t="s">
        <v>2986</v>
      </c>
      <c r="X437" s="96" t="s">
        <v>3486</v>
      </c>
      <c r="Y437" s="96"/>
      <c r="Z437" s="96" t="s">
        <v>3063</v>
      </c>
      <c r="AA437" s="96">
        <v>2769</v>
      </c>
      <c r="AB437" s="155">
        <v>45187</v>
      </c>
      <c r="AC437" s="155">
        <v>45746</v>
      </c>
      <c r="AD437" s="96">
        <v>8999990341</v>
      </c>
      <c r="AE437" s="96" t="s">
        <v>3487</v>
      </c>
      <c r="AF437" s="96">
        <v>3</v>
      </c>
      <c r="AG437" s="96" t="s">
        <v>3488</v>
      </c>
      <c r="AH437" s="96" t="s">
        <v>3489</v>
      </c>
      <c r="AI437" s="154">
        <v>0</v>
      </c>
      <c r="AJ437" s="154">
        <v>0</v>
      </c>
      <c r="AK437" s="154">
        <v>0</v>
      </c>
      <c r="AL437" s="154">
        <v>0</v>
      </c>
      <c r="AM437" s="154">
        <v>0</v>
      </c>
      <c r="AN437" s="154">
        <v>0</v>
      </c>
      <c r="AO437" s="154">
        <v>0</v>
      </c>
      <c r="AP437" s="154">
        <v>0</v>
      </c>
      <c r="AQ437" s="154">
        <v>0</v>
      </c>
      <c r="AR437" s="96" t="s">
        <v>3496</v>
      </c>
      <c r="AS437" s="96" t="s">
        <v>3491</v>
      </c>
      <c r="AT437" s="96">
        <v>0</v>
      </c>
      <c r="AU437" s="96"/>
      <c r="AV437" s="96"/>
      <c r="AW437" s="96"/>
      <c r="AX437" s="96"/>
      <c r="AY437" s="96"/>
      <c r="AZ437" s="96"/>
      <c r="BA437" s="96"/>
      <c r="BB437" s="96"/>
      <c r="BC437" s="96"/>
      <c r="BD437" s="96"/>
      <c r="BE437" s="96"/>
      <c r="BF437" s="96"/>
      <c r="BG437" s="96"/>
      <c r="BH437" s="96"/>
    </row>
    <row r="438" spans="1:60" x14ac:dyDescent="0.2">
      <c r="A438" s="100">
        <v>0.6</v>
      </c>
      <c r="B438" s="96" t="s">
        <v>3482</v>
      </c>
      <c r="C438" s="96">
        <v>162297</v>
      </c>
      <c r="D438" s="96">
        <v>999202310</v>
      </c>
      <c r="E438" s="154">
        <v>0</v>
      </c>
      <c r="F438" s="154">
        <v>156340</v>
      </c>
      <c r="G438" s="154">
        <v>0</v>
      </c>
      <c r="H438" s="154">
        <v>0</v>
      </c>
      <c r="I438" s="154">
        <v>0</v>
      </c>
      <c r="J438" s="154">
        <v>0</v>
      </c>
      <c r="K438" s="154">
        <v>0</v>
      </c>
      <c r="L438" s="154">
        <v>0</v>
      </c>
      <c r="M438" s="154">
        <v>156340</v>
      </c>
      <c r="N438" s="96" t="s">
        <v>4191</v>
      </c>
      <c r="O438" s="96" t="s">
        <v>3484</v>
      </c>
      <c r="P438" s="96">
        <v>4</v>
      </c>
      <c r="Q438" s="96">
        <v>2023</v>
      </c>
      <c r="R438" s="96" t="s">
        <v>3060</v>
      </c>
      <c r="S438" s="96" t="s">
        <v>3485</v>
      </c>
      <c r="T438" s="155">
        <v>45244</v>
      </c>
      <c r="U438" s="155">
        <v>45245</v>
      </c>
      <c r="V438" s="155">
        <v>45247</v>
      </c>
      <c r="W438" s="96" t="s">
        <v>2986</v>
      </c>
      <c r="X438" s="96" t="s">
        <v>3486</v>
      </c>
      <c r="Y438" s="96"/>
      <c r="Z438" s="96" t="s">
        <v>3063</v>
      </c>
      <c r="AA438" s="96">
        <v>2769</v>
      </c>
      <c r="AB438" s="155">
        <v>45187</v>
      </c>
      <c r="AC438" s="155">
        <v>45746</v>
      </c>
      <c r="AD438" s="96">
        <v>8999990341</v>
      </c>
      <c r="AE438" s="96" t="s">
        <v>3487</v>
      </c>
      <c r="AF438" s="96">
        <v>3</v>
      </c>
      <c r="AG438" s="96" t="s">
        <v>3488</v>
      </c>
      <c r="AH438" s="96" t="s">
        <v>3489</v>
      </c>
      <c r="AI438" s="154">
        <v>0</v>
      </c>
      <c r="AJ438" s="154">
        <v>93804</v>
      </c>
      <c r="AK438" s="154">
        <v>0</v>
      </c>
      <c r="AL438" s="154">
        <v>0</v>
      </c>
      <c r="AM438" s="154">
        <v>0</v>
      </c>
      <c r="AN438" s="154">
        <v>0</v>
      </c>
      <c r="AO438" s="154">
        <v>0</v>
      </c>
      <c r="AP438" s="154">
        <v>0</v>
      </c>
      <c r="AQ438" s="154">
        <v>93804</v>
      </c>
      <c r="AR438" s="96" t="s">
        <v>3490</v>
      </c>
      <c r="AS438" s="96" t="s">
        <v>3491</v>
      </c>
      <c r="AT438" s="96" t="s">
        <v>4192</v>
      </c>
      <c r="AU438" s="96"/>
      <c r="AV438" s="96"/>
      <c r="AW438" s="96"/>
      <c r="AX438" s="96"/>
      <c r="AY438" s="96"/>
      <c r="AZ438" s="96"/>
      <c r="BA438" s="96"/>
      <c r="BB438" s="96"/>
      <c r="BC438" s="96"/>
      <c r="BD438" s="96"/>
      <c r="BE438" s="96"/>
      <c r="BF438" s="96"/>
      <c r="BG438" s="96"/>
      <c r="BH438" s="96"/>
    </row>
    <row r="439" spans="1:60" x14ac:dyDescent="0.2">
      <c r="A439" s="100">
        <v>0.6</v>
      </c>
      <c r="B439" s="96" t="s">
        <v>3482</v>
      </c>
      <c r="C439" s="96">
        <v>162306</v>
      </c>
      <c r="D439" s="96">
        <v>999202310</v>
      </c>
      <c r="E439" s="154">
        <v>0</v>
      </c>
      <c r="F439" s="154">
        <v>0</v>
      </c>
      <c r="G439" s="154">
        <v>0</v>
      </c>
      <c r="H439" s="154">
        <v>0</v>
      </c>
      <c r="I439" s="154">
        <v>0</v>
      </c>
      <c r="J439" s="154">
        <v>0</v>
      </c>
      <c r="K439" s="154">
        <v>0</v>
      </c>
      <c r="L439" s="154">
        <v>0</v>
      </c>
      <c r="M439" s="154">
        <v>0</v>
      </c>
      <c r="N439" s="96" t="s">
        <v>4193</v>
      </c>
      <c r="O439" s="96" t="s">
        <v>3484</v>
      </c>
      <c r="P439" s="96">
        <v>4</v>
      </c>
      <c r="Q439" s="96">
        <v>2023</v>
      </c>
      <c r="R439" s="96" t="s">
        <v>3060</v>
      </c>
      <c r="S439" s="96" t="s">
        <v>3485</v>
      </c>
      <c r="T439" s="155">
        <v>45245</v>
      </c>
      <c r="U439" s="155">
        <v>45246</v>
      </c>
      <c r="V439" s="155">
        <v>45247</v>
      </c>
      <c r="W439" s="96" t="s">
        <v>2986</v>
      </c>
      <c r="X439" s="96" t="s">
        <v>3486</v>
      </c>
      <c r="Y439" s="96"/>
      <c r="Z439" s="96" t="s">
        <v>3063</v>
      </c>
      <c r="AA439" s="96">
        <v>2769</v>
      </c>
      <c r="AB439" s="155">
        <v>45187</v>
      </c>
      <c r="AC439" s="155">
        <v>45746</v>
      </c>
      <c r="AD439" s="96">
        <v>8999990341</v>
      </c>
      <c r="AE439" s="96" t="s">
        <v>3487</v>
      </c>
      <c r="AF439" s="96">
        <v>3</v>
      </c>
      <c r="AG439" s="96" t="s">
        <v>3488</v>
      </c>
      <c r="AH439" s="96" t="s">
        <v>3489</v>
      </c>
      <c r="AI439" s="154">
        <v>0</v>
      </c>
      <c r="AJ439" s="154">
        <v>0</v>
      </c>
      <c r="AK439" s="154">
        <v>0</v>
      </c>
      <c r="AL439" s="154">
        <v>0</v>
      </c>
      <c r="AM439" s="154">
        <v>0</v>
      </c>
      <c r="AN439" s="154">
        <v>0</v>
      </c>
      <c r="AO439" s="154">
        <v>0</v>
      </c>
      <c r="AP439" s="154">
        <v>0</v>
      </c>
      <c r="AQ439" s="154">
        <v>0</v>
      </c>
      <c r="AR439" s="96" t="s">
        <v>3496</v>
      </c>
      <c r="AS439" s="96" t="s">
        <v>3491</v>
      </c>
      <c r="AT439" s="96">
        <v>0</v>
      </c>
      <c r="AU439" s="96"/>
      <c r="AV439" s="96"/>
      <c r="AW439" s="96"/>
      <c r="AX439" s="96"/>
      <c r="AY439" s="96"/>
      <c r="AZ439" s="96"/>
      <c r="BA439" s="96"/>
      <c r="BB439" s="96"/>
      <c r="BC439" s="96"/>
      <c r="BD439" s="96"/>
      <c r="BE439" s="96"/>
      <c r="BF439" s="96"/>
      <c r="BG439" s="96"/>
      <c r="BH439" s="96"/>
    </row>
    <row r="440" spans="1:60" x14ac:dyDescent="0.2">
      <c r="A440" s="100">
        <v>0.6</v>
      </c>
      <c r="B440" s="96" t="s">
        <v>3482</v>
      </c>
      <c r="C440" s="96">
        <v>162321</v>
      </c>
      <c r="D440" s="96">
        <v>999202310</v>
      </c>
      <c r="E440" s="154">
        <v>0</v>
      </c>
      <c r="F440" s="154">
        <v>0</v>
      </c>
      <c r="G440" s="154">
        <v>0</v>
      </c>
      <c r="H440" s="154">
        <v>0</v>
      </c>
      <c r="I440" s="154">
        <v>0</v>
      </c>
      <c r="J440" s="154">
        <v>0</v>
      </c>
      <c r="K440" s="154">
        <v>0</v>
      </c>
      <c r="L440" s="154">
        <v>0</v>
      </c>
      <c r="M440" s="154">
        <v>0</v>
      </c>
      <c r="N440" s="96" t="s">
        <v>4194</v>
      </c>
      <c r="O440" s="96" t="s">
        <v>3484</v>
      </c>
      <c r="P440" s="96">
        <v>4</v>
      </c>
      <c r="Q440" s="96">
        <v>2023</v>
      </c>
      <c r="R440" s="96" t="s">
        <v>3060</v>
      </c>
      <c r="S440" s="96" t="s">
        <v>3485</v>
      </c>
      <c r="T440" s="155">
        <v>45223</v>
      </c>
      <c r="U440" s="155">
        <v>45246</v>
      </c>
      <c r="V440" s="155">
        <v>45247</v>
      </c>
      <c r="W440" s="96" t="s">
        <v>2986</v>
      </c>
      <c r="X440" s="96" t="s">
        <v>3486</v>
      </c>
      <c r="Y440" s="96"/>
      <c r="Z440" s="96" t="s">
        <v>3063</v>
      </c>
      <c r="AA440" s="96">
        <v>2769</v>
      </c>
      <c r="AB440" s="155">
        <v>45187</v>
      </c>
      <c r="AC440" s="155">
        <v>45746</v>
      </c>
      <c r="AD440" s="96">
        <v>8999990341</v>
      </c>
      <c r="AE440" s="96" t="s">
        <v>3487</v>
      </c>
      <c r="AF440" s="96">
        <v>3</v>
      </c>
      <c r="AG440" s="96" t="s">
        <v>3488</v>
      </c>
      <c r="AH440" s="96" t="s">
        <v>3489</v>
      </c>
      <c r="AI440" s="154">
        <v>0</v>
      </c>
      <c r="AJ440" s="154">
        <v>0</v>
      </c>
      <c r="AK440" s="154">
        <v>0</v>
      </c>
      <c r="AL440" s="154">
        <v>0</v>
      </c>
      <c r="AM440" s="154">
        <v>0</v>
      </c>
      <c r="AN440" s="154">
        <v>0</v>
      </c>
      <c r="AO440" s="154">
        <v>0</v>
      </c>
      <c r="AP440" s="154">
        <v>0</v>
      </c>
      <c r="AQ440" s="154">
        <v>0</v>
      </c>
      <c r="AR440" s="96" t="s">
        <v>3496</v>
      </c>
      <c r="AS440" s="96" t="s">
        <v>3491</v>
      </c>
      <c r="AT440" s="96">
        <v>0</v>
      </c>
      <c r="AU440" s="96"/>
      <c r="AV440" s="96"/>
      <c r="AW440" s="96"/>
      <c r="AX440" s="96"/>
      <c r="AY440" s="96"/>
      <c r="AZ440" s="96"/>
      <c r="BA440" s="96"/>
      <c r="BB440" s="96"/>
      <c r="BC440" s="96"/>
      <c r="BD440" s="96"/>
      <c r="BE440" s="96"/>
      <c r="BF440" s="96"/>
      <c r="BG440" s="96"/>
      <c r="BH440" s="96"/>
    </row>
    <row r="441" spans="1:60" x14ac:dyDescent="0.2">
      <c r="A441" s="100">
        <v>0.6</v>
      </c>
      <c r="B441" s="96" t="s">
        <v>3482</v>
      </c>
      <c r="C441" s="96">
        <v>162349</v>
      </c>
      <c r="D441" s="96">
        <v>999202310</v>
      </c>
      <c r="E441" s="154">
        <v>0</v>
      </c>
      <c r="F441" s="154">
        <v>1034092</v>
      </c>
      <c r="G441" s="154">
        <v>0</v>
      </c>
      <c r="H441" s="154">
        <v>0</v>
      </c>
      <c r="I441" s="154">
        <v>0</v>
      </c>
      <c r="J441" s="154">
        <v>0</v>
      </c>
      <c r="K441" s="154">
        <v>0</v>
      </c>
      <c r="L441" s="154">
        <v>0</v>
      </c>
      <c r="M441" s="154">
        <v>1034092</v>
      </c>
      <c r="N441" s="96" t="s">
        <v>4195</v>
      </c>
      <c r="O441" s="96" t="s">
        <v>3484</v>
      </c>
      <c r="P441" s="96">
        <v>4</v>
      </c>
      <c r="Q441" s="96">
        <v>2023</v>
      </c>
      <c r="R441" s="96" t="s">
        <v>3060</v>
      </c>
      <c r="S441" s="96" t="s">
        <v>3485</v>
      </c>
      <c r="T441" s="155">
        <v>45250</v>
      </c>
      <c r="U441" s="155">
        <v>45251</v>
      </c>
      <c r="V441" s="155">
        <v>45251</v>
      </c>
      <c r="W441" s="96" t="s">
        <v>2986</v>
      </c>
      <c r="X441" s="96" t="s">
        <v>3486</v>
      </c>
      <c r="Y441" s="96"/>
      <c r="Z441" s="96" t="s">
        <v>3063</v>
      </c>
      <c r="AA441" s="96">
        <v>2769</v>
      </c>
      <c r="AB441" s="155">
        <v>45187</v>
      </c>
      <c r="AC441" s="155">
        <v>45746</v>
      </c>
      <c r="AD441" s="96">
        <v>8999990341</v>
      </c>
      <c r="AE441" s="96" t="s">
        <v>3487</v>
      </c>
      <c r="AF441" s="96">
        <v>3</v>
      </c>
      <c r="AG441" s="96" t="s">
        <v>3488</v>
      </c>
      <c r="AH441" s="96" t="s">
        <v>3489</v>
      </c>
      <c r="AI441" s="154">
        <v>0</v>
      </c>
      <c r="AJ441" s="154">
        <v>620455.19999999995</v>
      </c>
      <c r="AK441" s="154">
        <v>0</v>
      </c>
      <c r="AL441" s="154">
        <v>0</v>
      </c>
      <c r="AM441" s="154">
        <v>0</v>
      </c>
      <c r="AN441" s="154">
        <v>0</v>
      </c>
      <c r="AO441" s="154">
        <v>0</v>
      </c>
      <c r="AP441" s="154">
        <v>0</v>
      </c>
      <c r="AQ441" s="154">
        <v>620455.19999999995</v>
      </c>
      <c r="AR441" s="96" t="s">
        <v>3490</v>
      </c>
      <c r="AS441" s="96" t="s">
        <v>3491</v>
      </c>
      <c r="AT441" s="96" t="s">
        <v>4196</v>
      </c>
      <c r="AU441" s="96"/>
      <c r="AV441" s="96"/>
      <c r="AW441" s="96"/>
      <c r="AX441" s="96"/>
      <c r="AY441" s="96"/>
      <c r="AZ441" s="96"/>
      <c r="BA441" s="96"/>
      <c r="BB441" s="96"/>
      <c r="BC441" s="96"/>
      <c r="BD441" s="96"/>
      <c r="BE441" s="96"/>
      <c r="BF441" s="96"/>
      <c r="BG441" s="96"/>
      <c r="BH441" s="96"/>
    </row>
    <row r="442" spans="1:60" x14ac:dyDescent="0.2">
      <c r="A442" s="100">
        <v>0.6</v>
      </c>
      <c r="B442" s="96" t="s">
        <v>3482</v>
      </c>
      <c r="C442" s="96">
        <v>162354</v>
      </c>
      <c r="D442" s="96">
        <v>999202310</v>
      </c>
      <c r="E442" s="154">
        <v>0</v>
      </c>
      <c r="F442" s="154">
        <v>306100</v>
      </c>
      <c r="G442" s="154">
        <v>0</v>
      </c>
      <c r="H442" s="154">
        <v>0</v>
      </c>
      <c r="I442" s="154">
        <v>0</v>
      </c>
      <c r="J442" s="154">
        <v>99200</v>
      </c>
      <c r="K442" s="154">
        <v>0</v>
      </c>
      <c r="L442" s="154">
        <v>0</v>
      </c>
      <c r="M442" s="154">
        <v>405300</v>
      </c>
      <c r="N442" s="96" t="s">
        <v>4197</v>
      </c>
      <c r="O442" s="96" t="s">
        <v>3484</v>
      </c>
      <c r="P442" s="96">
        <v>4</v>
      </c>
      <c r="Q442" s="96">
        <v>2023</v>
      </c>
      <c r="R442" s="96" t="s">
        <v>3060</v>
      </c>
      <c r="S442" s="96" t="s">
        <v>3485</v>
      </c>
      <c r="T442" s="155">
        <v>45250</v>
      </c>
      <c r="U442" s="155">
        <v>45251</v>
      </c>
      <c r="V442" s="155">
        <v>45251</v>
      </c>
      <c r="W442" s="96" t="s">
        <v>2986</v>
      </c>
      <c r="X442" s="96" t="s">
        <v>3486</v>
      </c>
      <c r="Y442" s="96"/>
      <c r="Z442" s="96" t="s">
        <v>3063</v>
      </c>
      <c r="AA442" s="96">
        <v>2769</v>
      </c>
      <c r="AB442" s="155">
        <v>45187</v>
      </c>
      <c r="AC442" s="155">
        <v>45746</v>
      </c>
      <c r="AD442" s="96">
        <v>8999990341</v>
      </c>
      <c r="AE442" s="96" t="s">
        <v>3487</v>
      </c>
      <c r="AF442" s="96">
        <v>3</v>
      </c>
      <c r="AG442" s="96" t="s">
        <v>3488</v>
      </c>
      <c r="AH442" s="96" t="s">
        <v>3489</v>
      </c>
      <c r="AI442" s="154">
        <v>0</v>
      </c>
      <c r="AJ442" s="154">
        <v>183660</v>
      </c>
      <c r="AK442" s="154">
        <v>0</v>
      </c>
      <c r="AL442" s="154">
        <v>0</v>
      </c>
      <c r="AM442" s="154">
        <v>0</v>
      </c>
      <c r="AN442" s="154">
        <v>59520</v>
      </c>
      <c r="AO442" s="154">
        <v>0</v>
      </c>
      <c r="AP442" s="154">
        <v>0</v>
      </c>
      <c r="AQ442" s="154">
        <v>243180</v>
      </c>
      <c r="AR442" s="96" t="s">
        <v>3596</v>
      </c>
      <c r="AS442" s="96" t="s">
        <v>3491</v>
      </c>
      <c r="AT442" s="96" t="s">
        <v>4198</v>
      </c>
      <c r="AU442" s="96"/>
      <c r="AV442" s="96"/>
      <c r="AW442" s="96"/>
      <c r="AX442" s="96"/>
      <c r="AY442" s="96"/>
      <c r="AZ442" s="96"/>
      <c r="BA442" s="96"/>
      <c r="BB442" s="96"/>
      <c r="BC442" s="96"/>
      <c r="BD442" s="96"/>
      <c r="BE442" s="96"/>
      <c r="BF442" s="96"/>
      <c r="BG442" s="96"/>
      <c r="BH442" s="96"/>
    </row>
    <row r="443" spans="1:60" x14ac:dyDescent="0.2">
      <c r="A443" s="100">
        <v>0.6</v>
      </c>
      <c r="B443" s="96" t="s">
        <v>3482</v>
      </c>
      <c r="C443" s="96">
        <v>162133</v>
      </c>
      <c r="D443" s="96">
        <v>999202310</v>
      </c>
      <c r="E443" s="154">
        <v>0</v>
      </c>
      <c r="F443" s="154">
        <v>96200</v>
      </c>
      <c r="G443" s="154">
        <v>0</v>
      </c>
      <c r="H443" s="154">
        <v>0</v>
      </c>
      <c r="I443" s="154">
        <v>0</v>
      </c>
      <c r="J443" s="154">
        <v>0</v>
      </c>
      <c r="K443" s="154">
        <v>0</v>
      </c>
      <c r="L443" s="154">
        <v>0</v>
      </c>
      <c r="M443" s="154">
        <v>96200</v>
      </c>
      <c r="N443" s="96" t="s">
        <v>4199</v>
      </c>
      <c r="O443" s="96" t="s">
        <v>3484</v>
      </c>
      <c r="P443" s="96">
        <v>4</v>
      </c>
      <c r="Q443" s="96">
        <v>2023</v>
      </c>
      <c r="R443" s="96" t="s">
        <v>3060</v>
      </c>
      <c r="S443" s="96" t="s">
        <v>3485</v>
      </c>
      <c r="T443" s="155">
        <v>45226</v>
      </c>
      <c r="U443" s="155">
        <v>45227</v>
      </c>
      <c r="V443" s="155">
        <v>45231</v>
      </c>
      <c r="W443" s="96" t="s">
        <v>2986</v>
      </c>
      <c r="X443" s="96" t="s">
        <v>3486</v>
      </c>
      <c r="Y443" s="96"/>
      <c r="Z443" s="96" t="s">
        <v>3063</v>
      </c>
      <c r="AA443" s="96">
        <v>2769</v>
      </c>
      <c r="AB443" s="155">
        <v>45187</v>
      </c>
      <c r="AC443" s="155">
        <v>45746</v>
      </c>
      <c r="AD443" s="96">
        <v>8999990341</v>
      </c>
      <c r="AE443" s="96" t="s">
        <v>3487</v>
      </c>
      <c r="AF443" s="96">
        <v>3</v>
      </c>
      <c r="AG443" s="96" t="s">
        <v>3488</v>
      </c>
      <c r="AH443" s="96" t="s">
        <v>3489</v>
      </c>
      <c r="AI443" s="154">
        <v>0</v>
      </c>
      <c r="AJ443" s="154">
        <v>57720</v>
      </c>
      <c r="AK443" s="154">
        <v>0</v>
      </c>
      <c r="AL443" s="154">
        <v>0</v>
      </c>
      <c r="AM443" s="154">
        <v>0</v>
      </c>
      <c r="AN443" s="154">
        <v>0</v>
      </c>
      <c r="AO443" s="154">
        <v>0</v>
      </c>
      <c r="AP443" s="154">
        <v>0</v>
      </c>
      <c r="AQ443" s="154">
        <v>57720</v>
      </c>
      <c r="AR443" s="96" t="s">
        <v>3490</v>
      </c>
      <c r="AS443" s="96" t="s">
        <v>3491</v>
      </c>
      <c r="AT443" s="96" t="s">
        <v>4200</v>
      </c>
      <c r="AU443" s="96"/>
      <c r="AV443" s="96"/>
      <c r="AW443" s="96"/>
      <c r="AX443" s="96"/>
      <c r="AY443" s="96"/>
      <c r="AZ443" s="96"/>
      <c r="BA443" s="96"/>
      <c r="BB443" s="96"/>
      <c r="BC443" s="96"/>
      <c r="BD443" s="96"/>
      <c r="BE443" s="96"/>
      <c r="BF443" s="96"/>
      <c r="BG443" s="96"/>
      <c r="BH443" s="96"/>
    </row>
    <row r="444" spans="1:60" x14ac:dyDescent="0.2">
      <c r="A444" s="100">
        <v>0.6</v>
      </c>
      <c r="B444" s="96" t="s">
        <v>3482</v>
      </c>
      <c r="C444" s="96">
        <v>162156</v>
      </c>
      <c r="D444" s="96">
        <v>999202310</v>
      </c>
      <c r="E444" s="154">
        <v>0</v>
      </c>
      <c r="F444" s="154">
        <v>109525</v>
      </c>
      <c r="G444" s="154">
        <v>0</v>
      </c>
      <c r="H444" s="154">
        <v>0</v>
      </c>
      <c r="I444" s="154">
        <v>0</v>
      </c>
      <c r="J444" s="154">
        <v>0</v>
      </c>
      <c r="K444" s="154">
        <v>0</v>
      </c>
      <c r="L444" s="154">
        <v>0</v>
      </c>
      <c r="M444" s="154">
        <v>109525</v>
      </c>
      <c r="N444" s="96" t="s">
        <v>4201</v>
      </c>
      <c r="O444" s="96" t="s">
        <v>3484</v>
      </c>
      <c r="P444" s="96">
        <v>4</v>
      </c>
      <c r="Q444" s="96">
        <v>2023</v>
      </c>
      <c r="R444" s="96" t="s">
        <v>3060</v>
      </c>
      <c r="S444" s="96" t="s">
        <v>3485</v>
      </c>
      <c r="T444" s="155">
        <v>45229</v>
      </c>
      <c r="U444" s="155">
        <v>45230</v>
      </c>
      <c r="V444" s="155">
        <v>45233</v>
      </c>
      <c r="W444" s="96" t="s">
        <v>2986</v>
      </c>
      <c r="X444" s="96" t="s">
        <v>3486</v>
      </c>
      <c r="Y444" s="96"/>
      <c r="Z444" s="96" t="s">
        <v>3063</v>
      </c>
      <c r="AA444" s="96">
        <v>2769</v>
      </c>
      <c r="AB444" s="155">
        <v>45187</v>
      </c>
      <c r="AC444" s="155">
        <v>45746</v>
      </c>
      <c r="AD444" s="96">
        <v>8999990341</v>
      </c>
      <c r="AE444" s="96" t="s">
        <v>3487</v>
      </c>
      <c r="AF444" s="96">
        <v>3</v>
      </c>
      <c r="AG444" s="96" t="s">
        <v>3488</v>
      </c>
      <c r="AH444" s="96" t="s">
        <v>3489</v>
      </c>
      <c r="AI444" s="154">
        <v>0</v>
      </c>
      <c r="AJ444" s="154">
        <v>65715</v>
      </c>
      <c r="AK444" s="154">
        <v>0</v>
      </c>
      <c r="AL444" s="154">
        <v>0</v>
      </c>
      <c r="AM444" s="154">
        <v>0</v>
      </c>
      <c r="AN444" s="154">
        <v>0</v>
      </c>
      <c r="AO444" s="154">
        <v>0</v>
      </c>
      <c r="AP444" s="154">
        <v>0</v>
      </c>
      <c r="AQ444" s="154">
        <v>65715</v>
      </c>
      <c r="AR444" s="96" t="s">
        <v>3490</v>
      </c>
      <c r="AS444" s="96" t="s">
        <v>3491</v>
      </c>
      <c r="AT444" s="96" t="s">
        <v>4202</v>
      </c>
      <c r="AU444" s="96"/>
      <c r="AV444" s="96"/>
      <c r="AW444" s="96"/>
      <c r="AX444" s="96"/>
      <c r="AY444" s="96"/>
      <c r="AZ444" s="96"/>
      <c r="BA444" s="96"/>
      <c r="BB444" s="96"/>
      <c r="BC444" s="96"/>
      <c r="BD444" s="96"/>
      <c r="BE444" s="96"/>
      <c r="BF444" s="96"/>
      <c r="BG444" s="96"/>
      <c r="BH444" s="96"/>
    </row>
    <row r="445" spans="1:60" x14ac:dyDescent="0.2">
      <c r="A445" s="100">
        <v>0.6</v>
      </c>
      <c r="B445" s="96" t="s">
        <v>3482</v>
      </c>
      <c r="C445" s="96">
        <v>162169</v>
      </c>
      <c r="D445" s="96">
        <v>999202310</v>
      </c>
      <c r="E445" s="154">
        <v>0</v>
      </c>
      <c r="F445" s="154">
        <v>0</v>
      </c>
      <c r="G445" s="154">
        <v>0</v>
      </c>
      <c r="H445" s="154">
        <v>0</v>
      </c>
      <c r="I445" s="154">
        <v>0</v>
      </c>
      <c r="J445" s="154">
        <v>0</v>
      </c>
      <c r="K445" s="154">
        <v>0</v>
      </c>
      <c r="L445" s="154">
        <v>0</v>
      </c>
      <c r="M445" s="154">
        <v>0</v>
      </c>
      <c r="N445" s="96" t="s">
        <v>4203</v>
      </c>
      <c r="O445" s="96" t="s">
        <v>3484</v>
      </c>
      <c r="P445" s="96">
        <v>4</v>
      </c>
      <c r="Q445" s="96">
        <v>2023</v>
      </c>
      <c r="R445" s="96" t="s">
        <v>3060</v>
      </c>
      <c r="S445" s="96" t="s">
        <v>3485</v>
      </c>
      <c r="T445" s="155">
        <v>45231</v>
      </c>
      <c r="U445" s="155">
        <v>45232</v>
      </c>
      <c r="V445" s="155">
        <v>45233</v>
      </c>
      <c r="W445" s="96" t="s">
        <v>2986</v>
      </c>
      <c r="X445" s="96" t="s">
        <v>3486</v>
      </c>
      <c r="Y445" s="96"/>
      <c r="Z445" s="96" t="s">
        <v>3063</v>
      </c>
      <c r="AA445" s="96">
        <v>2769</v>
      </c>
      <c r="AB445" s="155">
        <v>45187</v>
      </c>
      <c r="AC445" s="155">
        <v>45746</v>
      </c>
      <c r="AD445" s="96">
        <v>8999990341</v>
      </c>
      <c r="AE445" s="96" t="s">
        <v>3487</v>
      </c>
      <c r="AF445" s="96">
        <v>3</v>
      </c>
      <c r="AG445" s="96" t="s">
        <v>3488</v>
      </c>
      <c r="AH445" s="96" t="s">
        <v>3489</v>
      </c>
      <c r="AI445" s="154">
        <v>0</v>
      </c>
      <c r="AJ445" s="154">
        <v>0</v>
      </c>
      <c r="AK445" s="154">
        <v>0</v>
      </c>
      <c r="AL445" s="154">
        <v>0</v>
      </c>
      <c r="AM445" s="154">
        <v>0</v>
      </c>
      <c r="AN445" s="154">
        <v>0</v>
      </c>
      <c r="AO445" s="154">
        <v>0</v>
      </c>
      <c r="AP445" s="154">
        <v>0</v>
      </c>
      <c r="AQ445" s="154">
        <v>0</v>
      </c>
      <c r="AR445" s="96" t="s">
        <v>3496</v>
      </c>
      <c r="AS445" s="96" t="s">
        <v>3491</v>
      </c>
      <c r="AT445" s="96">
        <v>0</v>
      </c>
      <c r="AU445" s="96"/>
      <c r="AV445" s="96"/>
      <c r="AW445" s="96"/>
      <c r="AX445" s="96"/>
      <c r="AY445" s="96"/>
      <c r="AZ445" s="96"/>
      <c r="BA445" s="96"/>
      <c r="BB445" s="96"/>
      <c r="BC445" s="96"/>
      <c r="BD445" s="96"/>
      <c r="BE445" s="96"/>
      <c r="BF445" s="96"/>
      <c r="BG445" s="96"/>
      <c r="BH445" s="96"/>
    </row>
    <row r="446" spans="1:60" x14ac:dyDescent="0.2">
      <c r="A446" s="100">
        <v>0.6</v>
      </c>
      <c r="B446" s="96" t="s">
        <v>3482</v>
      </c>
      <c r="C446" s="96">
        <v>162187</v>
      </c>
      <c r="D446" s="96">
        <v>999202310</v>
      </c>
      <c r="E446" s="154">
        <v>0</v>
      </c>
      <c r="F446" s="154">
        <v>0</v>
      </c>
      <c r="G446" s="154">
        <v>0</v>
      </c>
      <c r="H446" s="154">
        <v>0</v>
      </c>
      <c r="I446" s="154">
        <v>0</v>
      </c>
      <c r="J446" s="154">
        <v>0</v>
      </c>
      <c r="K446" s="154">
        <v>0</v>
      </c>
      <c r="L446" s="154">
        <v>0</v>
      </c>
      <c r="M446" s="154">
        <v>0</v>
      </c>
      <c r="N446" s="96" t="s">
        <v>4204</v>
      </c>
      <c r="O446" s="96" t="s">
        <v>3484</v>
      </c>
      <c r="P446" s="96">
        <v>4</v>
      </c>
      <c r="Q446" s="96">
        <v>2023</v>
      </c>
      <c r="R446" s="96" t="s">
        <v>3060</v>
      </c>
      <c r="S446" s="96" t="s">
        <v>3485</v>
      </c>
      <c r="T446" s="155">
        <v>45232</v>
      </c>
      <c r="U446" s="155">
        <v>45234</v>
      </c>
      <c r="V446" s="155">
        <v>45238</v>
      </c>
      <c r="W446" s="96" t="s">
        <v>2986</v>
      </c>
      <c r="X446" s="96" t="s">
        <v>3486</v>
      </c>
      <c r="Y446" s="96"/>
      <c r="Z446" s="96" t="s">
        <v>3063</v>
      </c>
      <c r="AA446" s="96">
        <v>2769</v>
      </c>
      <c r="AB446" s="155">
        <v>45187</v>
      </c>
      <c r="AC446" s="155">
        <v>45746</v>
      </c>
      <c r="AD446" s="96">
        <v>8999990341</v>
      </c>
      <c r="AE446" s="96" t="s">
        <v>3487</v>
      </c>
      <c r="AF446" s="96">
        <v>3</v>
      </c>
      <c r="AG446" s="96" t="s">
        <v>3488</v>
      </c>
      <c r="AH446" s="96" t="s">
        <v>3489</v>
      </c>
      <c r="AI446" s="154">
        <v>0</v>
      </c>
      <c r="AJ446" s="154">
        <v>0</v>
      </c>
      <c r="AK446" s="154">
        <v>0</v>
      </c>
      <c r="AL446" s="154">
        <v>0</v>
      </c>
      <c r="AM446" s="154">
        <v>0</v>
      </c>
      <c r="AN446" s="154">
        <v>0</v>
      </c>
      <c r="AO446" s="154">
        <v>0</v>
      </c>
      <c r="AP446" s="154">
        <v>0</v>
      </c>
      <c r="AQ446" s="154">
        <v>0</v>
      </c>
      <c r="AR446" s="96" t="s">
        <v>3496</v>
      </c>
      <c r="AS446" s="96" t="s">
        <v>3491</v>
      </c>
      <c r="AT446" s="96">
        <v>0</v>
      </c>
      <c r="AU446" s="96"/>
      <c r="AV446" s="96"/>
      <c r="AW446" s="96"/>
      <c r="AX446" s="96"/>
      <c r="AY446" s="96"/>
      <c r="AZ446" s="96"/>
      <c r="BA446" s="96"/>
      <c r="BB446" s="96"/>
      <c r="BC446" s="96"/>
      <c r="BD446" s="96"/>
      <c r="BE446" s="96"/>
      <c r="BF446" s="96"/>
      <c r="BG446" s="96"/>
      <c r="BH446" s="96"/>
    </row>
    <row r="447" spans="1:60" x14ac:dyDescent="0.2">
      <c r="A447" s="100">
        <v>0.6</v>
      </c>
      <c r="B447" s="96" t="s">
        <v>3482</v>
      </c>
      <c r="C447" s="96">
        <v>162207</v>
      </c>
      <c r="D447" s="96">
        <v>999202310</v>
      </c>
      <c r="E447" s="154">
        <v>0</v>
      </c>
      <c r="F447" s="154">
        <v>90359</v>
      </c>
      <c r="G447" s="154">
        <v>0</v>
      </c>
      <c r="H447" s="154">
        <v>0</v>
      </c>
      <c r="I447" s="154">
        <v>0</v>
      </c>
      <c r="J447" s="154">
        <v>0</v>
      </c>
      <c r="K447" s="154">
        <v>0</v>
      </c>
      <c r="L447" s="154">
        <v>0</v>
      </c>
      <c r="M447" s="154">
        <v>90359</v>
      </c>
      <c r="N447" s="96" t="s">
        <v>4205</v>
      </c>
      <c r="O447" s="96" t="s">
        <v>3484</v>
      </c>
      <c r="P447" s="96">
        <v>4</v>
      </c>
      <c r="Q447" s="96">
        <v>2023</v>
      </c>
      <c r="R447" s="96" t="s">
        <v>3060</v>
      </c>
      <c r="S447" s="96" t="s">
        <v>3485</v>
      </c>
      <c r="T447" s="155">
        <v>45234</v>
      </c>
      <c r="U447" s="155">
        <v>45237</v>
      </c>
      <c r="V447" s="155">
        <v>45238</v>
      </c>
      <c r="W447" s="96" t="s">
        <v>2986</v>
      </c>
      <c r="X447" s="96" t="s">
        <v>3486</v>
      </c>
      <c r="Y447" s="96"/>
      <c r="Z447" s="96" t="s">
        <v>3063</v>
      </c>
      <c r="AA447" s="96">
        <v>2769</v>
      </c>
      <c r="AB447" s="155">
        <v>45187</v>
      </c>
      <c r="AC447" s="155">
        <v>45746</v>
      </c>
      <c r="AD447" s="96">
        <v>8999990341</v>
      </c>
      <c r="AE447" s="96" t="s">
        <v>3487</v>
      </c>
      <c r="AF447" s="96">
        <v>3</v>
      </c>
      <c r="AG447" s="96" t="s">
        <v>3488</v>
      </c>
      <c r="AH447" s="96" t="s">
        <v>3489</v>
      </c>
      <c r="AI447" s="154">
        <v>0</v>
      </c>
      <c r="AJ447" s="154">
        <v>54215.4</v>
      </c>
      <c r="AK447" s="154">
        <v>0</v>
      </c>
      <c r="AL447" s="154">
        <v>0</v>
      </c>
      <c r="AM447" s="154">
        <v>0</v>
      </c>
      <c r="AN447" s="154">
        <v>0</v>
      </c>
      <c r="AO447" s="154">
        <v>0</v>
      </c>
      <c r="AP447" s="154">
        <v>0</v>
      </c>
      <c r="AQ447" s="154">
        <v>54215.4</v>
      </c>
      <c r="AR447" s="96" t="s">
        <v>3490</v>
      </c>
      <c r="AS447" s="96" t="s">
        <v>3491</v>
      </c>
      <c r="AT447" s="96" t="s">
        <v>4206</v>
      </c>
      <c r="AU447" s="96"/>
      <c r="AV447" s="96"/>
      <c r="AW447" s="96"/>
      <c r="AX447" s="96"/>
      <c r="AY447" s="96"/>
      <c r="AZ447" s="96"/>
      <c r="BA447" s="96"/>
      <c r="BB447" s="96"/>
      <c r="BC447" s="96"/>
      <c r="BD447" s="96"/>
      <c r="BE447" s="96"/>
      <c r="BF447" s="96"/>
      <c r="BG447" s="96"/>
      <c r="BH447" s="96"/>
    </row>
    <row r="448" spans="1:60" x14ac:dyDescent="0.2">
      <c r="A448" s="100">
        <v>0.6</v>
      </c>
      <c r="B448" s="96" t="s">
        <v>3482</v>
      </c>
      <c r="C448" s="96">
        <v>162231</v>
      </c>
      <c r="D448" s="96">
        <v>999202310</v>
      </c>
      <c r="E448" s="154">
        <v>0</v>
      </c>
      <c r="F448" s="154">
        <v>0</v>
      </c>
      <c r="G448" s="154">
        <v>0</v>
      </c>
      <c r="H448" s="154">
        <v>0</v>
      </c>
      <c r="I448" s="154">
        <v>0</v>
      </c>
      <c r="J448" s="154">
        <v>0</v>
      </c>
      <c r="K448" s="154">
        <v>0</v>
      </c>
      <c r="L448" s="154">
        <v>0</v>
      </c>
      <c r="M448" s="154">
        <v>0</v>
      </c>
      <c r="N448" s="96" t="s">
        <v>4207</v>
      </c>
      <c r="O448" s="96" t="s">
        <v>3484</v>
      </c>
      <c r="P448" s="96">
        <v>4</v>
      </c>
      <c r="Q448" s="96">
        <v>2023</v>
      </c>
      <c r="R448" s="96" t="s">
        <v>3060</v>
      </c>
      <c r="S448" s="96" t="s">
        <v>3485</v>
      </c>
      <c r="T448" s="155">
        <v>45215</v>
      </c>
      <c r="U448" s="155">
        <v>45235</v>
      </c>
      <c r="V448" s="155">
        <v>45239</v>
      </c>
      <c r="W448" s="96" t="s">
        <v>2986</v>
      </c>
      <c r="X448" s="96" t="s">
        <v>3568</v>
      </c>
      <c r="Y448" s="96"/>
      <c r="Z448" s="96" t="s">
        <v>3063</v>
      </c>
      <c r="AA448" s="96">
        <v>2769</v>
      </c>
      <c r="AB448" s="155">
        <v>45187</v>
      </c>
      <c r="AC448" s="155">
        <v>45746</v>
      </c>
      <c r="AD448" s="96">
        <v>8999990341</v>
      </c>
      <c r="AE448" s="96" t="s">
        <v>3487</v>
      </c>
      <c r="AF448" s="96">
        <v>3</v>
      </c>
      <c r="AG448" s="96" t="s">
        <v>3488</v>
      </c>
      <c r="AH448" s="96" t="s">
        <v>3569</v>
      </c>
      <c r="AI448" s="154">
        <v>0</v>
      </c>
      <c r="AJ448" s="154">
        <v>0</v>
      </c>
      <c r="AK448" s="154">
        <v>0</v>
      </c>
      <c r="AL448" s="154">
        <v>0</v>
      </c>
      <c r="AM448" s="154">
        <v>0</v>
      </c>
      <c r="AN448" s="154">
        <v>0</v>
      </c>
      <c r="AO448" s="154">
        <v>0</v>
      </c>
      <c r="AP448" s="154">
        <v>0</v>
      </c>
      <c r="AQ448" s="154">
        <v>0</v>
      </c>
      <c r="AR448" s="96" t="s">
        <v>3496</v>
      </c>
      <c r="AS448" s="96" t="s">
        <v>3491</v>
      </c>
      <c r="AT448" s="96">
        <v>0</v>
      </c>
      <c r="AU448" s="96"/>
      <c r="AV448" s="96"/>
      <c r="AW448" s="96"/>
      <c r="AX448" s="96"/>
      <c r="AY448" s="96"/>
      <c r="AZ448" s="96"/>
      <c r="BA448" s="96"/>
      <c r="BB448" s="96"/>
      <c r="BC448" s="96"/>
      <c r="BD448" s="96"/>
      <c r="BE448" s="96"/>
      <c r="BF448" s="96"/>
      <c r="BG448" s="96"/>
      <c r="BH448" s="96"/>
    </row>
    <row r="449" spans="1:60" x14ac:dyDescent="0.2">
      <c r="A449" s="100">
        <v>0.6</v>
      </c>
      <c r="B449" s="96" t="s">
        <v>3482</v>
      </c>
      <c r="C449" s="96">
        <v>162263</v>
      </c>
      <c r="D449" s="96">
        <v>999202310</v>
      </c>
      <c r="E449" s="154">
        <v>0</v>
      </c>
      <c r="F449" s="154">
        <v>3716340</v>
      </c>
      <c r="G449" s="154">
        <v>0</v>
      </c>
      <c r="H449" s="154">
        <v>0</v>
      </c>
      <c r="I449" s="154">
        <v>0</v>
      </c>
      <c r="J449" s="154">
        <v>33350</v>
      </c>
      <c r="K449" s="154">
        <v>0</v>
      </c>
      <c r="L449" s="154">
        <v>0</v>
      </c>
      <c r="M449" s="154">
        <v>3749690</v>
      </c>
      <c r="N449" s="96" t="s">
        <v>4208</v>
      </c>
      <c r="O449" s="96" t="s">
        <v>3484</v>
      </c>
      <c r="P449" s="96">
        <v>4</v>
      </c>
      <c r="Q449" s="96">
        <v>2023</v>
      </c>
      <c r="R449" s="96" t="s">
        <v>3060</v>
      </c>
      <c r="S449" s="96" t="s">
        <v>3485</v>
      </c>
      <c r="T449" s="155">
        <v>45238</v>
      </c>
      <c r="U449" s="155">
        <v>45239</v>
      </c>
      <c r="V449" s="155">
        <v>45240</v>
      </c>
      <c r="W449" s="96" t="s">
        <v>2986</v>
      </c>
      <c r="X449" s="96" t="s">
        <v>3486</v>
      </c>
      <c r="Y449" s="96"/>
      <c r="Z449" s="96" t="s">
        <v>3063</v>
      </c>
      <c r="AA449" s="96">
        <v>2769</v>
      </c>
      <c r="AB449" s="155">
        <v>45187</v>
      </c>
      <c r="AC449" s="155">
        <v>45746</v>
      </c>
      <c r="AD449" s="96">
        <v>8999990341</v>
      </c>
      <c r="AE449" s="96" t="s">
        <v>3487</v>
      </c>
      <c r="AF449" s="96">
        <v>3</v>
      </c>
      <c r="AG449" s="96" t="s">
        <v>3488</v>
      </c>
      <c r="AH449" s="96" t="s">
        <v>3489</v>
      </c>
      <c r="AI449" s="154">
        <v>0</v>
      </c>
      <c r="AJ449" s="154">
        <v>2229804</v>
      </c>
      <c r="AK449" s="154">
        <v>0</v>
      </c>
      <c r="AL449" s="154">
        <v>0</v>
      </c>
      <c r="AM449" s="154">
        <v>0</v>
      </c>
      <c r="AN449" s="154">
        <v>20010</v>
      </c>
      <c r="AO449" s="154">
        <v>0</v>
      </c>
      <c r="AP449" s="154">
        <v>0</v>
      </c>
      <c r="AQ449" s="154">
        <v>2249814</v>
      </c>
      <c r="AR449" s="96" t="s">
        <v>3596</v>
      </c>
      <c r="AS449" s="96" t="s">
        <v>3491</v>
      </c>
      <c r="AT449" s="96" t="s">
        <v>4209</v>
      </c>
      <c r="AU449" s="96"/>
      <c r="AV449" s="96"/>
      <c r="AW449" s="96"/>
      <c r="AX449" s="96"/>
      <c r="AY449" s="96"/>
      <c r="AZ449" s="96"/>
      <c r="BA449" s="96"/>
      <c r="BB449" s="96"/>
      <c r="BC449" s="96"/>
      <c r="BD449" s="96"/>
      <c r="BE449" s="96"/>
      <c r="BF449" s="96"/>
      <c r="BG449" s="96"/>
      <c r="BH449" s="96"/>
    </row>
    <row r="450" spans="1:60" x14ac:dyDescent="0.2">
      <c r="A450" s="100">
        <v>0.6</v>
      </c>
      <c r="B450" s="96" t="s">
        <v>3482</v>
      </c>
      <c r="C450" s="96">
        <v>162312</v>
      </c>
      <c r="D450" s="96">
        <v>999202310</v>
      </c>
      <c r="E450" s="154">
        <v>0</v>
      </c>
      <c r="F450" s="154">
        <v>0</v>
      </c>
      <c r="G450" s="154">
        <v>0</v>
      </c>
      <c r="H450" s="154">
        <v>0</v>
      </c>
      <c r="I450" s="154">
        <v>0</v>
      </c>
      <c r="J450" s="154">
        <v>0</v>
      </c>
      <c r="K450" s="154">
        <v>0</v>
      </c>
      <c r="L450" s="154">
        <v>0</v>
      </c>
      <c r="M450" s="154">
        <v>0</v>
      </c>
      <c r="N450" s="96" t="s">
        <v>4210</v>
      </c>
      <c r="O450" s="96" t="s">
        <v>3484</v>
      </c>
      <c r="P450" s="96">
        <v>4</v>
      </c>
      <c r="Q450" s="96">
        <v>2023</v>
      </c>
      <c r="R450" s="96" t="s">
        <v>3060</v>
      </c>
      <c r="S450" s="96" t="s">
        <v>3485</v>
      </c>
      <c r="T450" s="155">
        <v>45245</v>
      </c>
      <c r="U450" s="155">
        <v>45246</v>
      </c>
      <c r="V450" s="155">
        <v>45247</v>
      </c>
      <c r="W450" s="96" t="s">
        <v>2986</v>
      </c>
      <c r="X450" s="96" t="s">
        <v>3486</v>
      </c>
      <c r="Y450" s="96"/>
      <c r="Z450" s="96" t="s">
        <v>3063</v>
      </c>
      <c r="AA450" s="96">
        <v>2769</v>
      </c>
      <c r="AB450" s="155">
        <v>45187</v>
      </c>
      <c r="AC450" s="155">
        <v>45746</v>
      </c>
      <c r="AD450" s="96">
        <v>8999990341</v>
      </c>
      <c r="AE450" s="96" t="s">
        <v>3487</v>
      </c>
      <c r="AF450" s="96">
        <v>3</v>
      </c>
      <c r="AG450" s="96" t="s">
        <v>3488</v>
      </c>
      <c r="AH450" s="96" t="s">
        <v>3489</v>
      </c>
      <c r="AI450" s="154">
        <v>0</v>
      </c>
      <c r="AJ450" s="154">
        <v>0</v>
      </c>
      <c r="AK450" s="154">
        <v>0</v>
      </c>
      <c r="AL450" s="154">
        <v>0</v>
      </c>
      <c r="AM450" s="154">
        <v>0</v>
      </c>
      <c r="AN450" s="154">
        <v>0</v>
      </c>
      <c r="AO450" s="154">
        <v>0</v>
      </c>
      <c r="AP450" s="154">
        <v>0</v>
      </c>
      <c r="AQ450" s="154">
        <v>0</v>
      </c>
      <c r="AR450" s="96" t="s">
        <v>3496</v>
      </c>
      <c r="AS450" s="96" t="s">
        <v>3491</v>
      </c>
      <c r="AT450" s="96">
        <v>0</v>
      </c>
      <c r="AU450" s="96"/>
      <c r="AV450" s="96"/>
      <c r="AW450" s="96"/>
      <c r="AX450" s="96"/>
      <c r="AY450" s="96"/>
      <c r="AZ450" s="96"/>
      <c r="BA450" s="96"/>
      <c r="BB450" s="96"/>
      <c r="BC450" s="96"/>
      <c r="BD450" s="96"/>
      <c r="BE450" s="96"/>
      <c r="BF450" s="96"/>
      <c r="BG450" s="96"/>
      <c r="BH450" s="96"/>
    </row>
    <row r="451" spans="1:60" x14ac:dyDescent="0.2">
      <c r="A451" s="100">
        <v>0.6</v>
      </c>
      <c r="B451" s="96" t="s">
        <v>3482</v>
      </c>
      <c r="C451" s="96">
        <v>162353</v>
      </c>
      <c r="D451" s="96">
        <v>999202310</v>
      </c>
      <c r="E451" s="154">
        <v>0</v>
      </c>
      <c r="F451" s="154">
        <v>215651</v>
      </c>
      <c r="G451" s="154">
        <v>0</v>
      </c>
      <c r="H451" s="154">
        <v>0</v>
      </c>
      <c r="I451" s="154">
        <v>0</v>
      </c>
      <c r="J451" s="154">
        <v>0</v>
      </c>
      <c r="K451" s="154">
        <v>0</v>
      </c>
      <c r="L451" s="154">
        <v>0</v>
      </c>
      <c r="M451" s="154">
        <v>215651</v>
      </c>
      <c r="N451" s="96" t="s">
        <v>4211</v>
      </c>
      <c r="O451" s="96" t="s">
        <v>3484</v>
      </c>
      <c r="P451" s="96">
        <v>4</v>
      </c>
      <c r="Q451" s="96">
        <v>2023</v>
      </c>
      <c r="R451" s="96" t="s">
        <v>3060</v>
      </c>
      <c r="S451" s="96" t="s">
        <v>3485</v>
      </c>
      <c r="T451" s="155">
        <v>45250</v>
      </c>
      <c r="U451" s="155">
        <v>45251</v>
      </c>
      <c r="V451" s="155">
        <v>45251</v>
      </c>
      <c r="W451" s="96" t="s">
        <v>2986</v>
      </c>
      <c r="X451" s="96" t="s">
        <v>3486</v>
      </c>
      <c r="Y451" s="96"/>
      <c r="Z451" s="96" t="s">
        <v>3063</v>
      </c>
      <c r="AA451" s="96">
        <v>2769</v>
      </c>
      <c r="AB451" s="155">
        <v>45187</v>
      </c>
      <c r="AC451" s="155">
        <v>45746</v>
      </c>
      <c r="AD451" s="96">
        <v>8999990341</v>
      </c>
      <c r="AE451" s="96" t="s">
        <v>3487</v>
      </c>
      <c r="AF451" s="96">
        <v>3</v>
      </c>
      <c r="AG451" s="96" t="s">
        <v>3488</v>
      </c>
      <c r="AH451" s="96" t="s">
        <v>3489</v>
      </c>
      <c r="AI451" s="154">
        <v>0</v>
      </c>
      <c r="AJ451" s="154">
        <v>129390.6</v>
      </c>
      <c r="AK451" s="154">
        <v>0</v>
      </c>
      <c r="AL451" s="154">
        <v>0</v>
      </c>
      <c r="AM451" s="154">
        <v>0</v>
      </c>
      <c r="AN451" s="154">
        <v>0</v>
      </c>
      <c r="AO451" s="154">
        <v>0</v>
      </c>
      <c r="AP451" s="154">
        <v>0</v>
      </c>
      <c r="AQ451" s="154">
        <v>129390.6</v>
      </c>
      <c r="AR451" s="96" t="s">
        <v>3490</v>
      </c>
      <c r="AS451" s="96" t="s">
        <v>3491</v>
      </c>
      <c r="AT451" s="96" t="s">
        <v>4212</v>
      </c>
      <c r="AU451" s="96"/>
      <c r="AV451" s="96"/>
      <c r="AW451" s="96"/>
      <c r="AX451" s="96"/>
      <c r="AY451" s="96"/>
      <c r="AZ451" s="96"/>
      <c r="BA451" s="96"/>
      <c r="BB451" s="96"/>
      <c r="BC451" s="96"/>
      <c r="BD451" s="96"/>
      <c r="BE451" s="96"/>
      <c r="BF451" s="96"/>
      <c r="BG451" s="96"/>
      <c r="BH451" s="96"/>
    </row>
    <row r="452" spans="1:60" x14ac:dyDescent="0.2">
      <c r="A452" s="100">
        <v>0.6</v>
      </c>
      <c r="B452" s="96" t="s">
        <v>3482</v>
      </c>
      <c r="C452" s="96">
        <v>162391</v>
      </c>
      <c r="D452" s="96">
        <v>999202310</v>
      </c>
      <c r="E452" s="154">
        <v>0</v>
      </c>
      <c r="F452" s="154">
        <v>0</v>
      </c>
      <c r="G452" s="154">
        <v>0</v>
      </c>
      <c r="H452" s="154">
        <v>0</v>
      </c>
      <c r="I452" s="154">
        <v>0</v>
      </c>
      <c r="J452" s="154">
        <v>0</v>
      </c>
      <c r="K452" s="154">
        <v>0</v>
      </c>
      <c r="L452" s="154">
        <v>0</v>
      </c>
      <c r="M452" s="154">
        <v>0</v>
      </c>
      <c r="N452" s="96" t="s">
        <v>4213</v>
      </c>
      <c r="O452" s="96" t="s">
        <v>3484</v>
      </c>
      <c r="P452" s="96">
        <v>4</v>
      </c>
      <c r="Q452" s="96">
        <v>2023</v>
      </c>
      <c r="R452" s="96" t="s">
        <v>3060</v>
      </c>
      <c r="S452" s="96" t="s">
        <v>3485</v>
      </c>
      <c r="T452" s="155">
        <v>45253</v>
      </c>
      <c r="U452" s="155">
        <v>45254</v>
      </c>
      <c r="V452" s="155">
        <v>45254</v>
      </c>
      <c r="W452" s="96" t="s">
        <v>2986</v>
      </c>
      <c r="X452" s="96" t="s">
        <v>3486</v>
      </c>
      <c r="Y452" s="96"/>
      <c r="Z452" s="96" t="s">
        <v>3063</v>
      </c>
      <c r="AA452" s="96">
        <v>2769</v>
      </c>
      <c r="AB452" s="155">
        <v>45187</v>
      </c>
      <c r="AC452" s="155">
        <v>45746</v>
      </c>
      <c r="AD452" s="96">
        <v>8999990341</v>
      </c>
      <c r="AE452" s="96" t="s">
        <v>3487</v>
      </c>
      <c r="AF452" s="96">
        <v>3</v>
      </c>
      <c r="AG452" s="96" t="s">
        <v>3488</v>
      </c>
      <c r="AH452" s="96" t="s">
        <v>3489</v>
      </c>
      <c r="AI452" s="154">
        <v>0</v>
      </c>
      <c r="AJ452" s="154">
        <v>0</v>
      </c>
      <c r="AK452" s="154">
        <v>0</v>
      </c>
      <c r="AL452" s="154">
        <v>0</v>
      </c>
      <c r="AM452" s="154">
        <v>0</v>
      </c>
      <c r="AN452" s="154">
        <v>0</v>
      </c>
      <c r="AO452" s="154">
        <v>0</v>
      </c>
      <c r="AP452" s="154">
        <v>0</v>
      </c>
      <c r="AQ452" s="154">
        <v>0</v>
      </c>
      <c r="AR452" s="96" t="s">
        <v>3496</v>
      </c>
      <c r="AS452" s="96" t="s">
        <v>3491</v>
      </c>
      <c r="AT452" s="96">
        <v>0</v>
      </c>
      <c r="AU452" s="96"/>
      <c r="AV452" s="96"/>
      <c r="AW452" s="96"/>
      <c r="AX452" s="96"/>
      <c r="AY452" s="96"/>
      <c r="AZ452" s="96"/>
      <c r="BA452" s="96"/>
      <c r="BB452" s="96"/>
      <c r="BC452" s="96"/>
      <c r="BD452" s="96"/>
      <c r="BE452" s="96"/>
      <c r="BF452" s="96"/>
      <c r="BG452" s="96"/>
      <c r="BH452" s="96"/>
    </row>
    <row r="453" spans="1:60" x14ac:dyDescent="0.2">
      <c r="A453" s="100">
        <v>0.6</v>
      </c>
      <c r="B453" s="96" t="s">
        <v>3482</v>
      </c>
      <c r="C453" s="96">
        <v>162400</v>
      </c>
      <c r="D453" s="96">
        <v>999202310</v>
      </c>
      <c r="E453" s="154">
        <v>200000</v>
      </c>
      <c r="F453" s="154">
        <v>14500000</v>
      </c>
      <c r="G453" s="154">
        <v>0</v>
      </c>
      <c r="H453" s="154">
        <v>0</v>
      </c>
      <c r="I453" s="154">
        <v>0</v>
      </c>
      <c r="J453" s="154">
        <v>0</v>
      </c>
      <c r="K453" s="154">
        <v>0</v>
      </c>
      <c r="L453" s="154">
        <v>0</v>
      </c>
      <c r="M453" s="154">
        <v>14700000</v>
      </c>
      <c r="N453" s="96" t="s">
        <v>4214</v>
      </c>
      <c r="O453" s="96" t="s">
        <v>3484</v>
      </c>
      <c r="P453" s="96">
        <v>4</v>
      </c>
      <c r="Q453" s="96">
        <v>2023</v>
      </c>
      <c r="R453" s="96" t="s">
        <v>3060</v>
      </c>
      <c r="S453" s="96" t="s">
        <v>3485</v>
      </c>
      <c r="T453" s="155">
        <v>45250</v>
      </c>
      <c r="U453" s="155">
        <v>45253</v>
      </c>
      <c r="V453" s="155">
        <v>45256</v>
      </c>
      <c r="W453" s="96" t="s">
        <v>2986</v>
      </c>
      <c r="X453" s="96" t="s">
        <v>3569</v>
      </c>
      <c r="Y453" s="96"/>
      <c r="Z453" s="96" t="s">
        <v>3063</v>
      </c>
      <c r="AA453" s="96">
        <v>2769</v>
      </c>
      <c r="AB453" s="155">
        <v>45187</v>
      </c>
      <c r="AC453" s="155">
        <v>45746</v>
      </c>
      <c r="AD453" s="96">
        <v>8999990341</v>
      </c>
      <c r="AE453" s="96" t="s">
        <v>3487</v>
      </c>
      <c r="AF453" s="96">
        <v>3</v>
      </c>
      <c r="AG453" s="96" t="s">
        <v>3488</v>
      </c>
      <c r="AH453" s="96" t="s">
        <v>3569</v>
      </c>
      <c r="AI453" s="154">
        <v>120000</v>
      </c>
      <c r="AJ453" s="154">
        <v>8700000</v>
      </c>
      <c r="AK453" s="154">
        <v>0</v>
      </c>
      <c r="AL453" s="154">
        <v>0</v>
      </c>
      <c r="AM453" s="154">
        <v>0</v>
      </c>
      <c r="AN453" s="154">
        <v>0</v>
      </c>
      <c r="AO453" s="154">
        <v>0</v>
      </c>
      <c r="AP453" s="154">
        <v>0</v>
      </c>
      <c r="AQ453" s="154">
        <v>8820000</v>
      </c>
      <c r="AR453" s="96" t="s">
        <v>3490</v>
      </c>
      <c r="AS453" s="96" t="s">
        <v>3491</v>
      </c>
      <c r="AT453" s="96" t="s">
        <v>4215</v>
      </c>
      <c r="AU453" s="96"/>
      <c r="AV453" s="96"/>
      <c r="AW453" s="96"/>
      <c r="AX453" s="96"/>
      <c r="AY453" s="96"/>
      <c r="AZ453" s="96"/>
      <c r="BA453" s="96"/>
      <c r="BB453" s="96"/>
      <c r="BC453" s="96"/>
      <c r="BD453" s="96"/>
      <c r="BE453" s="96"/>
      <c r="BF453" s="96"/>
      <c r="BG453" s="96"/>
      <c r="BH453" s="96"/>
    </row>
    <row r="454" spans="1:60" x14ac:dyDescent="0.2">
      <c r="A454" s="100">
        <v>0.6</v>
      </c>
      <c r="B454" s="96" t="s">
        <v>3482</v>
      </c>
      <c r="C454" s="96">
        <v>162401</v>
      </c>
      <c r="D454" s="96">
        <v>999202310</v>
      </c>
      <c r="E454" s="154">
        <v>310000</v>
      </c>
      <c r="F454" s="154">
        <v>0</v>
      </c>
      <c r="G454" s="154">
        <v>0</v>
      </c>
      <c r="H454" s="154">
        <v>0</v>
      </c>
      <c r="I454" s="154">
        <v>0</v>
      </c>
      <c r="J454" s="154">
        <v>0</v>
      </c>
      <c r="K454" s="154">
        <v>0</v>
      </c>
      <c r="L454" s="154">
        <v>0</v>
      </c>
      <c r="M454" s="154">
        <v>310000</v>
      </c>
      <c r="N454" s="96" t="s">
        <v>4216</v>
      </c>
      <c r="O454" s="96" t="s">
        <v>3484</v>
      </c>
      <c r="P454" s="96">
        <v>4</v>
      </c>
      <c r="Q454" s="96">
        <v>2023</v>
      </c>
      <c r="R454" s="96" t="s">
        <v>3060</v>
      </c>
      <c r="S454" s="96" t="s">
        <v>3485</v>
      </c>
      <c r="T454" s="155">
        <v>45245</v>
      </c>
      <c r="U454" s="155">
        <v>45254</v>
      </c>
      <c r="V454" s="155">
        <v>45256</v>
      </c>
      <c r="W454" s="96" t="s">
        <v>2986</v>
      </c>
      <c r="X454" s="96" t="s">
        <v>3569</v>
      </c>
      <c r="Y454" s="96"/>
      <c r="Z454" s="96" t="s">
        <v>3063</v>
      </c>
      <c r="AA454" s="96">
        <v>2769</v>
      </c>
      <c r="AB454" s="155">
        <v>45187</v>
      </c>
      <c r="AC454" s="155">
        <v>45746</v>
      </c>
      <c r="AD454" s="96">
        <v>8999990341</v>
      </c>
      <c r="AE454" s="96" t="s">
        <v>3487</v>
      </c>
      <c r="AF454" s="96">
        <v>3</v>
      </c>
      <c r="AG454" s="96" t="s">
        <v>3488</v>
      </c>
      <c r="AH454" s="96" t="s">
        <v>3569</v>
      </c>
      <c r="AI454" s="154">
        <v>186000</v>
      </c>
      <c r="AJ454" s="154">
        <v>0</v>
      </c>
      <c r="AK454" s="154">
        <v>0</v>
      </c>
      <c r="AL454" s="154">
        <v>0</v>
      </c>
      <c r="AM454" s="154">
        <v>0</v>
      </c>
      <c r="AN454" s="154">
        <v>0</v>
      </c>
      <c r="AO454" s="154">
        <v>0</v>
      </c>
      <c r="AP454" s="154">
        <v>0</v>
      </c>
      <c r="AQ454" s="154">
        <v>186000</v>
      </c>
      <c r="AR454" s="96" t="s">
        <v>3496</v>
      </c>
      <c r="AS454" s="96" t="s">
        <v>3491</v>
      </c>
      <c r="AT454" s="96" t="s">
        <v>4217</v>
      </c>
      <c r="AU454" s="96"/>
      <c r="AV454" s="96"/>
      <c r="AW454" s="96"/>
      <c r="AX454" s="96"/>
      <c r="AY454" s="96"/>
      <c r="AZ454" s="96"/>
      <c r="BA454" s="96"/>
      <c r="BB454" s="96"/>
      <c r="BC454" s="96"/>
      <c r="BD454" s="96"/>
      <c r="BE454" s="96"/>
      <c r="BF454" s="96"/>
      <c r="BG454" s="96"/>
      <c r="BH454" s="96"/>
    </row>
    <row r="455" spans="1:60" x14ac:dyDescent="0.2">
      <c r="A455" s="100">
        <v>0.6</v>
      </c>
      <c r="B455" s="96" t="s">
        <v>3482</v>
      </c>
      <c r="C455" s="96">
        <v>162119</v>
      </c>
      <c r="D455" s="96">
        <v>999202310</v>
      </c>
      <c r="E455" s="154">
        <v>0</v>
      </c>
      <c r="F455" s="154">
        <v>409368</v>
      </c>
      <c r="G455" s="154">
        <v>0</v>
      </c>
      <c r="H455" s="154">
        <v>0</v>
      </c>
      <c r="I455" s="154">
        <v>0</v>
      </c>
      <c r="J455" s="154">
        <v>0</v>
      </c>
      <c r="K455" s="154">
        <v>0</v>
      </c>
      <c r="L455" s="154">
        <v>0</v>
      </c>
      <c r="M455" s="154">
        <v>409368</v>
      </c>
      <c r="N455" s="96" t="s">
        <v>4218</v>
      </c>
      <c r="O455" s="96" t="s">
        <v>3484</v>
      </c>
      <c r="P455" s="96">
        <v>4</v>
      </c>
      <c r="Q455" s="96">
        <v>2023</v>
      </c>
      <c r="R455" s="96" t="s">
        <v>3060</v>
      </c>
      <c r="S455" s="96" t="s">
        <v>3485</v>
      </c>
      <c r="T455" s="155">
        <v>45223</v>
      </c>
      <c r="U455" s="155">
        <v>45224</v>
      </c>
      <c r="V455" s="155">
        <v>45227</v>
      </c>
      <c r="W455" s="96" t="s">
        <v>3609</v>
      </c>
      <c r="X455" s="96" t="s">
        <v>3486</v>
      </c>
      <c r="Y455" s="96"/>
      <c r="Z455" s="96" t="s">
        <v>3063</v>
      </c>
      <c r="AA455" s="96">
        <v>2769</v>
      </c>
      <c r="AB455" s="155">
        <v>45187</v>
      </c>
      <c r="AC455" s="155">
        <v>45746</v>
      </c>
      <c r="AD455" s="96">
        <v>8999990341</v>
      </c>
      <c r="AE455" s="96" t="s">
        <v>3487</v>
      </c>
      <c r="AF455" s="96">
        <v>3</v>
      </c>
      <c r="AG455" s="96" t="s">
        <v>3488</v>
      </c>
      <c r="AH455" s="96" t="s">
        <v>3489</v>
      </c>
      <c r="AI455" s="154">
        <v>0</v>
      </c>
      <c r="AJ455" s="154">
        <v>245620.8</v>
      </c>
      <c r="AK455" s="154">
        <v>0</v>
      </c>
      <c r="AL455" s="154">
        <v>0</v>
      </c>
      <c r="AM455" s="154">
        <v>0</v>
      </c>
      <c r="AN455" s="154">
        <v>0</v>
      </c>
      <c r="AO455" s="154">
        <v>0</v>
      </c>
      <c r="AP455" s="154">
        <v>0</v>
      </c>
      <c r="AQ455" s="154">
        <v>245620.8</v>
      </c>
      <c r="AR455" s="96" t="s">
        <v>3490</v>
      </c>
      <c r="AS455" s="96" t="s">
        <v>3491</v>
      </c>
      <c r="AT455" s="96" t="s">
        <v>4219</v>
      </c>
      <c r="AU455" s="96"/>
      <c r="AV455" s="96"/>
      <c r="AW455" s="96"/>
      <c r="AX455" s="96"/>
      <c r="AY455" s="96"/>
      <c r="AZ455" s="96"/>
      <c r="BA455" s="96"/>
      <c r="BB455" s="96"/>
      <c r="BC455" s="96"/>
      <c r="BD455" s="96"/>
      <c r="BE455" s="96"/>
      <c r="BF455" s="96"/>
      <c r="BG455" s="96"/>
      <c r="BH455" s="96"/>
    </row>
    <row r="456" spans="1:60" x14ac:dyDescent="0.2">
      <c r="A456" s="100">
        <v>0.6</v>
      </c>
      <c r="B456" s="96" t="s">
        <v>3482</v>
      </c>
      <c r="C456" s="96">
        <v>162088</v>
      </c>
      <c r="D456" s="96">
        <v>999202310</v>
      </c>
      <c r="E456" s="154">
        <v>0</v>
      </c>
      <c r="F456" s="154">
        <v>0</v>
      </c>
      <c r="G456" s="154">
        <v>0</v>
      </c>
      <c r="H456" s="154">
        <v>0</v>
      </c>
      <c r="I456" s="154">
        <v>0</v>
      </c>
      <c r="J456" s="154">
        <v>0</v>
      </c>
      <c r="K456" s="154">
        <v>0</v>
      </c>
      <c r="L456" s="154">
        <v>0</v>
      </c>
      <c r="M456" s="154">
        <v>0</v>
      </c>
      <c r="N456" s="96" t="s">
        <v>4220</v>
      </c>
      <c r="O456" s="96" t="s">
        <v>3484</v>
      </c>
      <c r="P456" s="96">
        <v>4</v>
      </c>
      <c r="Q456" s="96">
        <v>2023</v>
      </c>
      <c r="R456" s="96" t="s">
        <v>3060</v>
      </c>
      <c r="S456" s="96" t="s">
        <v>3485</v>
      </c>
      <c r="T456" s="155">
        <v>45223</v>
      </c>
      <c r="U456" s="155">
        <v>45224</v>
      </c>
      <c r="V456" s="155">
        <v>45227</v>
      </c>
      <c r="W456" s="96" t="s">
        <v>2986</v>
      </c>
      <c r="X456" s="96" t="s">
        <v>3486</v>
      </c>
      <c r="Y456" s="96"/>
      <c r="Z456" s="96" t="s">
        <v>3063</v>
      </c>
      <c r="AA456" s="96">
        <v>2769</v>
      </c>
      <c r="AB456" s="155">
        <v>45187</v>
      </c>
      <c r="AC456" s="155">
        <v>45746</v>
      </c>
      <c r="AD456" s="96">
        <v>8999990341</v>
      </c>
      <c r="AE456" s="96" t="s">
        <v>3487</v>
      </c>
      <c r="AF456" s="96">
        <v>3</v>
      </c>
      <c r="AG456" s="96" t="s">
        <v>3488</v>
      </c>
      <c r="AH456" s="96" t="s">
        <v>3489</v>
      </c>
      <c r="AI456" s="154">
        <v>0</v>
      </c>
      <c r="AJ456" s="154">
        <v>0</v>
      </c>
      <c r="AK456" s="154">
        <v>0</v>
      </c>
      <c r="AL456" s="154">
        <v>0</v>
      </c>
      <c r="AM456" s="154">
        <v>0</v>
      </c>
      <c r="AN456" s="154">
        <v>0</v>
      </c>
      <c r="AO456" s="154">
        <v>0</v>
      </c>
      <c r="AP456" s="154">
        <v>0</v>
      </c>
      <c r="AQ456" s="154">
        <v>0</v>
      </c>
      <c r="AR456" s="96" t="s">
        <v>3496</v>
      </c>
      <c r="AS456" s="96" t="s">
        <v>3491</v>
      </c>
      <c r="AT456" s="96">
        <v>0</v>
      </c>
      <c r="AU456" s="96"/>
      <c r="AV456" s="96"/>
      <c r="AW456" s="96"/>
      <c r="AX456" s="96"/>
      <c r="AY456" s="96"/>
      <c r="AZ456" s="96"/>
      <c r="BA456" s="96"/>
      <c r="BB456" s="96"/>
      <c r="BC456" s="96"/>
      <c r="BD456" s="96"/>
      <c r="BE456" s="96"/>
      <c r="BF456" s="96"/>
      <c r="BG456" s="96"/>
      <c r="BH456" s="96"/>
    </row>
    <row r="457" spans="1:60" x14ac:dyDescent="0.2">
      <c r="A457" s="100">
        <v>0.6</v>
      </c>
      <c r="B457" s="96" t="s">
        <v>3482</v>
      </c>
      <c r="C457" s="96">
        <v>162092</v>
      </c>
      <c r="D457" s="96">
        <v>999202310</v>
      </c>
      <c r="E457" s="154">
        <v>0</v>
      </c>
      <c r="F457" s="154">
        <v>77710</v>
      </c>
      <c r="G457" s="154">
        <v>0</v>
      </c>
      <c r="H457" s="154">
        <v>0</v>
      </c>
      <c r="I457" s="154">
        <v>0</v>
      </c>
      <c r="J457" s="154">
        <v>0</v>
      </c>
      <c r="K457" s="154">
        <v>0</v>
      </c>
      <c r="L457" s="154">
        <v>0</v>
      </c>
      <c r="M457" s="154">
        <v>77710</v>
      </c>
      <c r="N457" s="96" t="s">
        <v>4221</v>
      </c>
      <c r="O457" s="96" t="s">
        <v>3484</v>
      </c>
      <c r="P457" s="96">
        <v>4</v>
      </c>
      <c r="Q457" s="96">
        <v>2023</v>
      </c>
      <c r="R457" s="96" t="s">
        <v>3060</v>
      </c>
      <c r="S457" s="96" t="s">
        <v>3485</v>
      </c>
      <c r="T457" s="155">
        <v>45223</v>
      </c>
      <c r="U457" s="155">
        <v>45224</v>
      </c>
      <c r="V457" s="155">
        <v>45227</v>
      </c>
      <c r="W457" s="96" t="s">
        <v>2986</v>
      </c>
      <c r="X457" s="96" t="s">
        <v>3486</v>
      </c>
      <c r="Y457" s="96"/>
      <c r="Z457" s="96" t="s">
        <v>3063</v>
      </c>
      <c r="AA457" s="96">
        <v>2769</v>
      </c>
      <c r="AB457" s="155">
        <v>45187</v>
      </c>
      <c r="AC457" s="155">
        <v>45746</v>
      </c>
      <c r="AD457" s="96">
        <v>8999990341</v>
      </c>
      <c r="AE457" s="96" t="s">
        <v>3487</v>
      </c>
      <c r="AF457" s="96">
        <v>3</v>
      </c>
      <c r="AG457" s="96" t="s">
        <v>3488</v>
      </c>
      <c r="AH457" s="96" t="s">
        <v>3489</v>
      </c>
      <c r="AI457" s="154">
        <v>0</v>
      </c>
      <c r="AJ457" s="154">
        <v>46626</v>
      </c>
      <c r="AK457" s="154">
        <v>0</v>
      </c>
      <c r="AL457" s="154">
        <v>0</v>
      </c>
      <c r="AM457" s="154">
        <v>0</v>
      </c>
      <c r="AN457" s="154">
        <v>0</v>
      </c>
      <c r="AO457" s="154">
        <v>0</v>
      </c>
      <c r="AP457" s="154">
        <v>0</v>
      </c>
      <c r="AQ457" s="154">
        <v>46626</v>
      </c>
      <c r="AR457" s="96" t="s">
        <v>3490</v>
      </c>
      <c r="AS457" s="96" t="s">
        <v>3491</v>
      </c>
      <c r="AT457" s="96" t="s">
        <v>4222</v>
      </c>
      <c r="AU457" s="96"/>
      <c r="AV457" s="96"/>
      <c r="AW457" s="96"/>
      <c r="AX457" s="96"/>
      <c r="AY457" s="96"/>
      <c r="AZ457" s="96"/>
      <c r="BA457" s="96"/>
      <c r="BB457" s="96"/>
      <c r="BC457" s="96"/>
      <c r="BD457" s="96"/>
      <c r="BE457" s="96"/>
      <c r="BF457" s="96"/>
      <c r="BG457" s="96"/>
      <c r="BH457" s="96"/>
    </row>
    <row r="458" spans="1:60" x14ac:dyDescent="0.2">
      <c r="A458" s="100">
        <v>0.6</v>
      </c>
      <c r="B458" s="96" t="s">
        <v>3482</v>
      </c>
      <c r="C458" s="96">
        <v>162198</v>
      </c>
      <c r="D458" s="96">
        <v>999202310</v>
      </c>
      <c r="E458" s="154">
        <v>0</v>
      </c>
      <c r="F458" s="154">
        <v>9863586.333333334</v>
      </c>
      <c r="G458" s="154">
        <v>0</v>
      </c>
      <c r="H458" s="154">
        <v>0</v>
      </c>
      <c r="I458" s="154">
        <v>0</v>
      </c>
      <c r="J458" s="154">
        <v>217290</v>
      </c>
      <c r="K458" s="154">
        <v>0</v>
      </c>
      <c r="L458" s="154">
        <v>0</v>
      </c>
      <c r="M458" s="154">
        <v>10080876.33333333</v>
      </c>
      <c r="N458" s="96" t="s">
        <v>4223</v>
      </c>
      <c r="O458" s="96" t="s">
        <v>3484</v>
      </c>
      <c r="P458" s="96">
        <v>4</v>
      </c>
      <c r="Q458" s="96">
        <v>2023</v>
      </c>
      <c r="R458" s="96" t="s">
        <v>3060</v>
      </c>
      <c r="S458" s="96" t="s">
        <v>3485</v>
      </c>
      <c r="T458" s="155">
        <v>45233</v>
      </c>
      <c r="U458" s="155">
        <v>45236</v>
      </c>
      <c r="V458" s="155">
        <v>45238</v>
      </c>
      <c r="W458" s="96" t="s">
        <v>2986</v>
      </c>
      <c r="X458" s="96" t="s">
        <v>3486</v>
      </c>
      <c r="Y458" s="96"/>
      <c r="Z458" s="96" t="s">
        <v>3063</v>
      </c>
      <c r="AA458" s="96">
        <v>2769</v>
      </c>
      <c r="AB458" s="155">
        <v>45187</v>
      </c>
      <c r="AC458" s="155">
        <v>45746</v>
      </c>
      <c r="AD458" s="96">
        <v>8999990341</v>
      </c>
      <c r="AE458" s="96" t="s">
        <v>3487</v>
      </c>
      <c r="AF458" s="96">
        <v>3</v>
      </c>
      <c r="AG458" s="96" t="s">
        <v>3488</v>
      </c>
      <c r="AH458" s="96" t="s">
        <v>3489</v>
      </c>
      <c r="AI458" s="154">
        <v>0</v>
      </c>
      <c r="AJ458" s="154">
        <v>5918151.7999999998</v>
      </c>
      <c r="AK458" s="154">
        <v>0</v>
      </c>
      <c r="AL458" s="154">
        <v>0</v>
      </c>
      <c r="AM458" s="154">
        <v>0</v>
      </c>
      <c r="AN458" s="154">
        <v>130374</v>
      </c>
      <c r="AO458" s="154">
        <v>0</v>
      </c>
      <c r="AP458" s="154">
        <v>0</v>
      </c>
      <c r="AQ458" s="154">
        <v>6048525.7999999998</v>
      </c>
      <c r="AR458" s="96" t="s">
        <v>3596</v>
      </c>
      <c r="AS458" s="96" t="s">
        <v>3491</v>
      </c>
      <c r="AT458" s="96" t="s">
        <v>4224</v>
      </c>
      <c r="AU458" s="96"/>
      <c r="AV458" s="96"/>
      <c r="AW458" s="96"/>
      <c r="AX458" s="96"/>
      <c r="AY458" s="96"/>
      <c r="AZ458" s="96"/>
      <c r="BA458" s="96"/>
      <c r="BB458" s="96"/>
      <c r="BC458" s="96"/>
      <c r="BD458" s="96"/>
      <c r="BE458" s="96"/>
      <c r="BF458" s="96"/>
      <c r="BG458" s="96"/>
      <c r="BH458" s="96"/>
    </row>
    <row r="459" spans="1:60" x14ac:dyDescent="0.2">
      <c r="A459" s="100">
        <v>0.6</v>
      </c>
      <c r="B459" s="96" t="s">
        <v>3482</v>
      </c>
      <c r="C459" s="96">
        <v>162214</v>
      </c>
      <c r="D459" s="96">
        <v>999202310</v>
      </c>
      <c r="E459" s="154">
        <v>0</v>
      </c>
      <c r="F459" s="154">
        <v>447443</v>
      </c>
      <c r="G459" s="154">
        <v>0</v>
      </c>
      <c r="H459" s="154">
        <v>0</v>
      </c>
      <c r="I459" s="154">
        <v>0</v>
      </c>
      <c r="J459" s="154">
        <v>0</v>
      </c>
      <c r="K459" s="154">
        <v>0</v>
      </c>
      <c r="L459" s="154">
        <v>0</v>
      </c>
      <c r="M459" s="154">
        <v>447443</v>
      </c>
      <c r="N459" s="96" t="s">
        <v>4225</v>
      </c>
      <c r="O459" s="96" t="s">
        <v>3484</v>
      </c>
      <c r="P459" s="96">
        <v>4</v>
      </c>
      <c r="Q459" s="96">
        <v>2023</v>
      </c>
      <c r="R459" s="96" t="s">
        <v>3060</v>
      </c>
      <c r="S459" s="96" t="s">
        <v>3485</v>
      </c>
      <c r="T459" s="155">
        <v>45237</v>
      </c>
      <c r="U459" s="155">
        <v>45238</v>
      </c>
      <c r="V459" s="155">
        <v>45238</v>
      </c>
      <c r="W459" s="96" t="s">
        <v>2986</v>
      </c>
      <c r="X459" s="96" t="s">
        <v>3486</v>
      </c>
      <c r="Y459" s="96"/>
      <c r="Z459" s="96" t="s">
        <v>3063</v>
      </c>
      <c r="AA459" s="96">
        <v>2769</v>
      </c>
      <c r="AB459" s="155">
        <v>45187</v>
      </c>
      <c r="AC459" s="155">
        <v>45746</v>
      </c>
      <c r="AD459" s="96">
        <v>8999990341</v>
      </c>
      <c r="AE459" s="96" t="s">
        <v>3487</v>
      </c>
      <c r="AF459" s="96">
        <v>3</v>
      </c>
      <c r="AG459" s="96" t="s">
        <v>3488</v>
      </c>
      <c r="AH459" s="96" t="s">
        <v>3489</v>
      </c>
      <c r="AI459" s="154">
        <v>0</v>
      </c>
      <c r="AJ459" s="154">
        <v>268465.8</v>
      </c>
      <c r="AK459" s="154">
        <v>0</v>
      </c>
      <c r="AL459" s="154">
        <v>0</v>
      </c>
      <c r="AM459" s="154">
        <v>0</v>
      </c>
      <c r="AN459" s="154">
        <v>0</v>
      </c>
      <c r="AO459" s="154">
        <v>0</v>
      </c>
      <c r="AP459" s="154">
        <v>0</v>
      </c>
      <c r="AQ459" s="154">
        <v>268465.8</v>
      </c>
      <c r="AR459" s="96" t="s">
        <v>3490</v>
      </c>
      <c r="AS459" s="96" t="s">
        <v>3491</v>
      </c>
      <c r="AT459" s="96" t="s">
        <v>4226</v>
      </c>
      <c r="AU459" s="96"/>
      <c r="AV459" s="96"/>
      <c r="AW459" s="96"/>
      <c r="AX459" s="96"/>
      <c r="AY459" s="96"/>
      <c r="AZ459" s="96"/>
      <c r="BA459" s="96"/>
      <c r="BB459" s="96"/>
      <c r="BC459" s="96"/>
      <c r="BD459" s="96"/>
      <c r="BE459" s="96"/>
      <c r="BF459" s="96"/>
      <c r="BG459" s="96"/>
      <c r="BH459" s="96"/>
    </row>
    <row r="460" spans="1:60" x14ac:dyDescent="0.2">
      <c r="A460" s="100">
        <v>0.6</v>
      </c>
      <c r="B460" s="96" t="s">
        <v>3482</v>
      </c>
      <c r="C460" s="96">
        <v>162270</v>
      </c>
      <c r="D460" s="96">
        <v>999202310</v>
      </c>
      <c r="E460" s="154">
        <v>0</v>
      </c>
      <c r="F460" s="154">
        <v>125390</v>
      </c>
      <c r="G460" s="154">
        <v>0</v>
      </c>
      <c r="H460" s="154">
        <v>0</v>
      </c>
      <c r="I460" s="154">
        <v>0</v>
      </c>
      <c r="J460" s="154">
        <v>0</v>
      </c>
      <c r="K460" s="154">
        <v>0</v>
      </c>
      <c r="L460" s="154">
        <v>0</v>
      </c>
      <c r="M460" s="154">
        <v>125390</v>
      </c>
      <c r="N460" s="96" t="s">
        <v>4227</v>
      </c>
      <c r="O460" s="96" t="s">
        <v>3484</v>
      </c>
      <c r="P460" s="96">
        <v>4</v>
      </c>
      <c r="Q460" s="96">
        <v>2023</v>
      </c>
      <c r="R460" s="96" t="s">
        <v>3060</v>
      </c>
      <c r="S460" s="96" t="s">
        <v>3485</v>
      </c>
      <c r="T460" s="155">
        <v>45240</v>
      </c>
      <c r="U460" s="155">
        <v>45241</v>
      </c>
      <c r="V460" s="155">
        <v>45244</v>
      </c>
      <c r="W460" s="96" t="s">
        <v>2986</v>
      </c>
      <c r="X460" s="96" t="s">
        <v>3486</v>
      </c>
      <c r="Y460" s="96"/>
      <c r="Z460" s="96" t="s">
        <v>3063</v>
      </c>
      <c r="AA460" s="96">
        <v>2769</v>
      </c>
      <c r="AB460" s="155">
        <v>45187</v>
      </c>
      <c r="AC460" s="155">
        <v>45746</v>
      </c>
      <c r="AD460" s="96">
        <v>8999990341</v>
      </c>
      <c r="AE460" s="96" t="s">
        <v>3487</v>
      </c>
      <c r="AF460" s="96">
        <v>3</v>
      </c>
      <c r="AG460" s="96" t="s">
        <v>3488</v>
      </c>
      <c r="AH460" s="96" t="s">
        <v>3489</v>
      </c>
      <c r="AI460" s="154">
        <v>0</v>
      </c>
      <c r="AJ460" s="154">
        <v>75234</v>
      </c>
      <c r="AK460" s="154">
        <v>0</v>
      </c>
      <c r="AL460" s="154">
        <v>0</v>
      </c>
      <c r="AM460" s="154">
        <v>0</v>
      </c>
      <c r="AN460" s="154">
        <v>0</v>
      </c>
      <c r="AO460" s="154">
        <v>0</v>
      </c>
      <c r="AP460" s="154">
        <v>0</v>
      </c>
      <c r="AQ460" s="154">
        <v>75234</v>
      </c>
      <c r="AR460" s="96" t="s">
        <v>3490</v>
      </c>
      <c r="AS460" s="96" t="s">
        <v>3491</v>
      </c>
      <c r="AT460" s="96" t="s">
        <v>4228</v>
      </c>
      <c r="AU460" s="96"/>
      <c r="AV460" s="96"/>
      <c r="AW460" s="96"/>
      <c r="AX460" s="96"/>
      <c r="AY460" s="96"/>
      <c r="AZ460" s="96"/>
      <c r="BA460" s="96"/>
      <c r="BB460" s="96"/>
      <c r="BC460" s="96"/>
      <c r="BD460" s="96"/>
      <c r="BE460" s="96"/>
      <c r="BF460" s="96"/>
      <c r="BG460" s="96"/>
      <c r="BH460" s="96"/>
    </row>
    <row r="461" spans="1:60" x14ac:dyDescent="0.2">
      <c r="A461" s="100">
        <v>0.6</v>
      </c>
      <c r="B461" s="96" t="s">
        <v>3482</v>
      </c>
      <c r="C461" s="96">
        <v>162273</v>
      </c>
      <c r="D461" s="96">
        <v>999202310</v>
      </c>
      <c r="E461" s="154">
        <v>0</v>
      </c>
      <c r="F461" s="154">
        <v>188800</v>
      </c>
      <c r="G461" s="154">
        <v>0</v>
      </c>
      <c r="H461" s="154">
        <v>0</v>
      </c>
      <c r="I461" s="154">
        <v>0</v>
      </c>
      <c r="J461" s="154">
        <v>0</v>
      </c>
      <c r="K461" s="154">
        <v>0</v>
      </c>
      <c r="L461" s="154">
        <v>0</v>
      </c>
      <c r="M461" s="154">
        <v>188800</v>
      </c>
      <c r="N461" s="96" t="s">
        <v>4229</v>
      </c>
      <c r="O461" s="96" t="s">
        <v>3484</v>
      </c>
      <c r="P461" s="96">
        <v>4</v>
      </c>
      <c r="Q461" s="96">
        <v>2023</v>
      </c>
      <c r="R461" s="96" t="s">
        <v>3060</v>
      </c>
      <c r="S461" s="96" t="s">
        <v>3485</v>
      </c>
      <c r="T461" s="155">
        <v>45240</v>
      </c>
      <c r="U461" s="155">
        <v>45241</v>
      </c>
      <c r="V461" s="155">
        <v>45244</v>
      </c>
      <c r="W461" s="96" t="s">
        <v>2986</v>
      </c>
      <c r="X461" s="96" t="s">
        <v>3486</v>
      </c>
      <c r="Y461" s="96"/>
      <c r="Z461" s="96" t="s">
        <v>3063</v>
      </c>
      <c r="AA461" s="96">
        <v>2769</v>
      </c>
      <c r="AB461" s="155">
        <v>45187</v>
      </c>
      <c r="AC461" s="155">
        <v>45746</v>
      </c>
      <c r="AD461" s="96">
        <v>8999990341</v>
      </c>
      <c r="AE461" s="96" t="s">
        <v>3487</v>
      </c>
      <c r="AF461" s="96">
        <v>3</v>
      </c>
      <c r="AG461" s="96" t="s">
        <v>3488</v>
      </c>
      <c r="AH461" s="96" t="s">
        <v>3489</v>
      </c>
      <c r="AI461" s="154">
        <v>0</v>
      </c>
      <c r="AJ461" s="154">
        <v>113280</v>
      </c>
      <c r="AK461" s="154">
        <v>0</v>
      </c>
      <c r="AL461" s="154">
        <v>0</v>
      </c>
      <c r="AM461" s="154">
        <v>0</v>
      </c>
      <c r="AN461" s="154">
        <v>0</v>
      </c>
      <c r="AO461" s="154">
        <v>0</v>
      </c>
      <c r="AP461" s="154">
        <v>0</v>
      </c>
      <c r="AQ461" s="154">
        <v>113280</v>
      </c>
      <c r="AR461" s="96" t="s">
        <v>3490</v>
      </c>
      <c r="AS461" s="96" t="s">
        <v>3491</v>
      </c>
      <c r="AT461" s="96" t="s">
        <v>4230</v>
      </c>
      <c r="AU461" s="96"/>
      <c r="AV461" s="96"/>
      <c r="AW461" s="96"/>
      <c r="AX461" s="96"/>
      <c r="AY461" s="96"/>
      <c r="AZ461" s="96"/>
      <c r="BA461" s="96"/>
      <c r="BB461" s="96"/>
      <c r="BC461" s="96"/>
      <c r="BD461" s="96"/>
      <c r="BE461" s="96"/>
      <c r="BF461" s="96"/>
      <c r="BG461" s="96"/>
      <c r="BH461" s="96"/>
    </row>
    <row r="462" spans="1:60" x14ac:dyDescent="0.2">
      <c r="A462" s="100">
        <v>0.6</v>
      </c>
      <c r="B462" s="96" t="s">
        <v>3482</v>
      </c>
      <c r="C462" s="96">
        <v>162339</v>
      </c>
      <c r="D462" s="96">
        <v>999202310</v>
      </c>
      <c r="E462" s="154">
        <v>0</v>
      </c>
      <c r="F462" s="154">
        <v>243873.33333333331</v>
      </c>
      <c r="G462" s="154">
        <v>0</v>
      </c>
      <c r="H462" s="154">
        <v>0</v>
      </c>
      <c r="I462" s="154">
        <v>0</v>
      </c>
      <c r="J462" s="154">
        <v>0</v>
      </c>
      <c r="K462" s="154">
        <v>0</v>
      </c>
      <c r="L462" s="154">
        <v>0</v>
      </c>
      <c r="M462" s="154">
        <v>243873.33333333331</v>
      </c>
      <c r="N462" s="96" t="s">
        <v>4231</v>
      </c>
      <c r="O462" s="96" t="s">
        <v>3484</v>
      </c>
      <c r="P462" s="96">
        <v>4</v>
      </c>
      <c r="Q462" s="96">
        <v>2023</v>
      </c>
      <c r="R462" s="96" t="s">
        <v>3060</v>
      </c>
      <c r="S462" s="96" t="s">
        <v>3485</v>
      </c>
      <c r="T462" s="155">
        <v>45247</v>
      </c>
      <c r="U462" s="155">
        <v>45248</v>
      </c>
      <c r="V462" s="155">
        <v>45251</v>
      </c>
      <c r="W462" s="96" t="s">
        <v>2986</v>
      </c>
      <c r="X462" s="96" t="s">
        <v>3486</v>
      </c>
      <c r="Y462" s="96"/>
      <c r="Z462" s="96" t="s">
        <v>3063</v>
      </c>
      <c r="AA462" s="96">
        <v>2769</v>
      </c>
      <c r="AB462" s="155">
        <v>45187</v>
      </c>
      <c r="AC462" s="155">
        <v>45746</v>
      </c>
      <c r="AD462" s="96">
        <v>8999990341</v>
      </c>
      <c r="AE462" s="96" t="s">
        <v>3487</v>
      </c>
      <c r="AF462" s="96">
        <v>3</v>
      </c>
      <c r="AG462" s="96" t="s">
        <v>3488</v>
      </c>
      <c r="AH462" s="96" t="s">
        <v>3489</v>
      </c>
      <c r="AI462" s="154">
        <v>0</v>
      </c>
      <c r="AJ462" s="154">
        <v>146324</v>
      </c>
      <c r="AK462" s="154">
        <v>0</v>
      </c>
      <c r="AL462" s="154">
        <v>0</v>
      </c>
      <c r="AM462" s="154">
        <v>0</v>
      </c>
      <c r="AN462" s="154">
        <v>0</v>
      </c>
      <c r="AO462" s="154">
        <v>0</v>
      </c>
      <c r="AP462" s="154">
        <v>0</v>
      </c>
      <c r="AQ462" s="154">
        <v>146324</v>
      </c>
      <c r="AR462" s="96" t="s">
        <v>3490</v>
      </c>
      <c r="AS462" s="96" t="s">
        <v>3491</v>
      </c>
      <c r="AT462" s="96" t="s">
        <v>4232</v>
      </c>
      <c r="AU462" s="96"/>
      <c r="AV462" s="96"/>
      <c r="AW462" s="96"/>
      <c r="AX462" s="96"/>
      <c r="AY462" s="96"/>
      <c r="AZ462" s="96"/>
      <c r="BA462" s="96"/>
      <c r="BB462" s="96"/>
      <c r="BC462" s="96"/>
      <c r="BD462" s="96"/>
      <c r="BE462" s="96"/>
      <c r="BF462" s="96"/>
      <c r="BG462" s="96"/>
      <c r="BH462" s="96"/>
    </row>
    <row r="463" spans="1:60" x14ac:dyDescent="0.2">
      <c r="A463" s="100">
        <v>0.6</v>
      </c>
      <c r="B463" s="96" t="s">
        <v>3482</v>
      </c>
      <c r="C463" s="96">
        <v>162368</v>
      </c>
      <c r="D463" s="96">
        <v>999202310</v>
      </c>
      <c r="E463" s="154">
        <v>0</v>
      </c>
      <c r="F463" s="154">
        <v>28600</v>
      </c>
      <c r="G463" s="154">
        <v>0</v>
      </c>
      <c r="H463" s="154">
        <v>0</v>
      </c>
      <c r="I463" s="154">
        <v>0</v>
      </c>
      <c r="J463" s="154">
        <v>0</v>
      </c>
      <c r="K463" s="154">
        <v>0</v>
      </c>
      <c r="L463" s="154">
        <v>0</v>
      </c>
      <c r="M463" s="154">
        <v>28600</v>
      </c>
      <c r="N463" s="96" t="s">
        <v>4233</v>
      </c>
      <c r="O463" s="96" t="s">
        <v>3484</v>
      </c>
      <c r="P463" s="96">
        <v>4</v>
      </c>
      <c r="Q463" s="96">
        <v>2023</v>
      </c>
      <c r="R463" s="96" t="s">
        <v>3060</v>
      </c>
      <c r="S463" s="96" t="s">
        <v>3485</v>
      </c>
      <c r="T463" s="155">
        <v>45252</v>
      </c>
      <c r="U463" s="155">
        <v>45253</v>
      </c>
      <c r="V463" s="155">
        <v>45254</v>
      </c>
      <c r="W463" s="96" t="s">
        <v>2986</v>
      </c>
      <c r="X463" s="96" t="s">
        <v>3486</v>
      </c>
      <c r="Y463" s="96"/>
      <c r="Z463" s="96" t="s">
        <v>3063</v>
      </c>
      <c r="AA463" s="96">
        <v>2769</v>
      </c>
      <c r="AB463" s="155">
        <v>45187</v>
      </c>
      <c r="AC463" s="155">
        <v>45746</v>
      </c>
      <c r="AD463" s="96">
        <v>8999990341</v>
      </c>
      <c r="AE463" s="96" t="s">
        <v>3487</v>
      </c>
      <c r="AF463" s="96">
        <v>3</v>
      </c>
      <c r="AG463" s="96" t="s">
        <v>3488</v>
      </c>
      <c r="AH463" s="96" t="s">
        <v>3489</v>
      </c>
      <c r="AI463" s="154">
        <v>0</v>
      </c>
      <c r="AJ463" s="154">
        <v>17160</v>
      </c>
      <c r="AK463" s="154">
        <v>0</v>
      </c>
      <c r="AL463" s="154">
        <v>0</v>
      </c>
      <c r="AM463" s="154">
        <v>0</v>
      </c>
      <c r="AN463" s="154">
        <v>0</v>
      </c>
      <c r="AO463" s="154">
        <v>0</v>
      </c>
      <c r="AP463" s="154">
        <v>0</v>
      </c>
      <c r="AQ463" s="154">
        <v>17160</v>
      </c>
      <c r="AR463" s="96" t="s">
        <v>3490</v>
      </c>
      <c r="AS463" s="96" t="s">
        <v>3491</v>
      </c>
      <c r="AT463" s="96" t="s">
        <v>4234</v>
      </c>
      <c r="AU463" s="96"/>
      <c r="AV463" s="96"/>
      <c r="AW463" s="96"/>
      <c r="AX463" s="96"/>
      <c r="AY463" s="96"/>
      <c r="AZ463" s="96"/>
      <c r="BA463" s="96"/>
      <c r="BB463" s="96"/>
      <c r="BC463" s="96"/>
      <c r="BD463" s="96"/>
      <c r="BE463" s="96"/>
      <c r="BF463" s="96"/>
      <c r="BG463" s="96"/>
      <c r="BH463" s="96"/>
    </row>
    <row r="464" spans="1:60" x14ac:dyDescent="0.2">
      <c r="A464" s="100">
        <v>0.6</v>
      </c>
      <c r="B464" s="96" t="s">
        <v>3482</v>
      </c>
      <c r="C464" s="96">
        <v>162393</v>
      </c>
      <c r="D464" s="96">
        <v>999202310</v>
      </c>
      <c r="E464" s="154">
        <v>0</v>
      </c>
      <c r="F464" s="154">
        <v>323800</v>
      </c>
      <c r="G464" s="154">
        <v>0</v>
      </c>
      <c r="H464" s="154">
        <v>0</v>
      </c>
      <c r="I464" s="154">
        <v>0</v>
      </c>
      <c r="J464" s="154">
        <v>0</v>
      </c>
      <c r="K464" s="154">
        <v>0</v>
      </c>
      <c r="L464" s="154">
        <v>0</v>
      </c>
      <c r="M464" s="154">
        <v>323800</v>
      </c>
      <c r="N464" s="96" t="s">
        <v>4235</v>
      </c>
      <c r="O464" s="96" t="s">
        <v>3484</v>
      </c>
      <c r="P464" s="96">
        <v>4</v>
      </c>
      <c r="Q464" s="96">
        <v>2023</v>
      </c>
      <c r="R464" s="96" t="s">
        <v>3060</v>
      </c>
      <c r="S464" s="96" t="s">
        <v>3485</v>
      </c>
      <c r="T464" s="155">
        <v>45253</v>
      </c>
      <c r="U464" s="155">
        <v>45254</v>
      </c>
      <c r="V464" s="155">
        <v>45254</v>
      </c>
      <c r="W464" s="96" t="s">
        <v>2986</v>
      </c>
      <c r="X464" s="96" t="s">
        <v>3486</v>
      </c>
      <c r="Y464" s="96"/>
      <c r="Z464" s="96" t="s">
        <v>3063</v>
      </c>
      <c r="AA464" s="96">
        <v>2769</v>
      </c>
      <c r="AB464" s="155">
        <v>45187</v>
      </c>
      <c r="AC464" s="155">
        <v>45746</v>
      </c>
      <c r="AD464" s="96">
        <v>8999990341</v>
      </c>
      <c r="AE464" s="96" t="s">
        <v>3487</v>
      </c>
      <c r="AF464" s="96">
        <v>3</v>
      </c>
      <c r="AG464" s="96" t="s">
        <v>3488</v>
      </c>
      <c r="AH464" s="96" t="s">
        <v>3489</v>
      </c>
      <c r="AI464" s="154">
        <v>0</v>
      </c>
      <c r="AJ464" s="154">
        <v>194280</v>
      </c>
      <c r="AK464" s="154">
        <v>0</v>
      </c>
      <c r="AL464" s="154">
        <v>0</v>
      </c>
      <c r="AM464" s="154">
        <v>0</v>
      </c>
      <c r="AN464" s="154">
        <v>0</v>
      </c>
      <c r="AO464" s="154">
        <v>0</v>
      </c>
      <c r="AP464" s="154">
        <v>0</v>
      </c>
      <c r="AQ464" s="154">
        <v>194280</v>
      </c>
      <c r="AR464" s="96" t="s">
        <v>3490</v>
      </c>
      <c r="AS464" s="96" t="s">
        <v>3491</v>
      </c>
      <c r="AT464" s="96" t="s">
        <v>4236</v>
      </c>
      <c r="AU464" s="96"/>
      <c r="AV464" s="96"/>
      <c r="AW464" s="96"/>
      <c r="AX464" s="96"/>
      <c r="AY464" s="96"/>
      <c r="AZ464" s="96"/>
      <c r="BA464" s="96"/>
      <c r="BB464" s="96"/>
      <c r="BC464" s="96"/>
      <c r="BD464" s="96"/>
      <c r="BE464" s="96"/>
      <c r="BF464" s="96"/>
      <c r="BG464" s="96"/>
      <c r="BH464" s="96"/>
    </row>
    <row r="465" spans="1:60" x14ac:dyDescent="0.2">
      <c r="A465" s="100">
        <v>0.6</v>
      </c>
      <c r="B465" s="96" t="s">
        <v>3482</v>
      </c>
      <c r="C465" s="96">
        <v>162394</v>
      </c>
      <c r="D465" s="96">
        <v>999202310</v>
      </c>
      <c r="E465" s="154">
        <v>0</v>
      </c>
      <c r="F465" s="154">
        <v>0</v>
      </c>
      <c r="G465" s="154">
        <v>0</v>
      </c>
      <c r="H465" s="154">
        <v>0</v>
      </c>
      <c r="I465" s="154">
        <v>0</v>
      </c>
      <c r="J465" s="154">
        <v>0</v>
      </c>
      <c r="K465" s="154">
        <v>0</v>
      </c>
      <c r="L465" s="154">
        <v>0</v>
      </c>
      <c r="M465" s="154">
        <v>0</v>
      </c>
      <c r="N465" s="96" t="s">
        <v>4237</v>
      </c>
      <c r="O465" s="96" t="s">
        <v>3484</v>
      </c>
      <c r="P465" s="96">
        <v>4</v>
      </c>
      <c r="Q465" s="96">
        <v>2023</v>
      </c>
      <c r="R465" s="96" t="s">
        <v>3060</v>
      </c>
      <c r="S465" s="96" t="s">
        <v>3485</v>
      </c>
      <c r="T465" s="155">
        <v>45252</v>
      </c>
      <c r="U465" s="155">
        <v>45253</v>
      </c>
      <c r="V465" s="155">
        <v>45254</v>
      </c>
      <c r="W465" s="96" t="s">
        <v>2986</v>
      </c>
      <c r="X465" s="96" t="s">
        <v>3486</v>
      </c>
      <c r="Y465" s="96"/>
      <c r="Z465" s="96" t="s">
        <v>3063</v>
      </c>
      <c r="AA465" s="96">
        <v>2769</v>
      </c>
      <c r="AB465" s="155">
        <v>45187</v>
      </c>
      <c r="AC465" s="155">
        <v>45746</v>
      </c>
      <c r="AD465" s="96">
        <v>8999990341</v>
      </c>
      <c r="AE465" s="96" t="s">
        <v>3487</v>
      </c>
      <c r="AF465" s="96">
        <v>3</v>
      </c>
      <c r="AG465" s="96" t="s">
        <v>3488</v>
      </c>
      <c r="AH465" s="96" t="s">
        <v>3489</v>
      </c>
      <c r="AI465" s="154">
        <v>0</v>
      </c>
      <c r="AJ465" s="154">
        <v>0</v>
      </c>
      <c r="AK465" s="154">
        <v>0</v>
      </c>
      <c r="AL465" s="154">
        <v>0</v>
      </c>
      <c r="AM465" s="154">
        <v>0</v>
      </c>
      <c r="AN465" s="154">
        <v>0</v>
      </c>
      <c r="AO465" s="154">
        <v>0</v>
      </c>
      <c r="AP465" s="154">
        <v>0</v>
      </c>
      <c r="AQ465" s="154">
        <v>0</v>
      </c>
      <c r="AR465" s="96" t="s">
        <v>3496</v>
      </c>
      <c r="AS465" s="96" t="s">
        <v>3491</v>
      </c>
      <c r="AT465" s="96">
        <v>0</v>
      </c>
      <c r="AU465" s="96"/>
      <c r="AV465" s="96"/>
      <c r="AW465" s="96"/>
      <c r="AX465" s="96"/>
      <c r="AY465" s="96"/>
      <c r="AZ465" s="96"/>
      <c r="BA465" s="96"/>
      <c r="BB465" s="96"/>
      <c r="BC465" s="96"/>
      <c r="BD465" s="96"/>
      <c r="BE465" s="96"/>
      <c r="BF465" s="96"/>
      <c r="BG465" s="96"/>
      <c r="BH465" s="96"/>
    </row>
    <row r="466" spans="1:60" x14ac:dyDescent="0.2">
      <c r="A466" s="100">
        <v>0.6</v>
      </c>
      <c r="B466" s="96" t="s">
        <v>3482</v>
      </c>
      <c r="C466" s="96">
        <v>162113</v>
      </c>
      <c r="D466" s="96">
        <v>999202310</v>
      </c>
      <c r="E466" s="154">
        <v>0</v>
      </c>
      <c r="F466" s="154">
        <v>178400</v>
      </c>
      <c r="G466" s="154">
        <v>0</v>
      </c>
      <c r="H466" s="154">
        <v>0</v>
      </c>
      <c r="I466" s="154">
        <v>0</v>
      </c>
      <c r="J466" s="154">
        <v>0</v>
      </c>
      <c r="K466" s="154">
        <v>0</v>
      </c>
      <c r="L466" s="154">
        <v>0</v>
      </c>
      <c r="M466" s="154">
        <v>178400</v>
      </c>
      <c r="N466" s="96" t="s">
        <v>4238</v>
      </c>
      <c r="O466" s="96" t="s">
        <v>3484</v>
      </c>
      <c r="P466" s="96">
        <v>4</v>
      </c>
      <c r="Q466" s="96">
        <v>2023</v>
      </c>
      <c r="R466" s="96" t="s">
        <v>3060</v>
      </c>
      <c r="S466" s="96" t="s">
        <v>3485</v>
      </c>
      <c r="T466" s="155">
        <v>45225</v>
      </c>
      <c r="U466" s="155">
        <v>45226</v>
      </c>
      <c r="V466" s="155">
        <v>45227</v>
      </c>
      <c r="W466" s="96" t="s">
        <v>2986</v>
      </c>
      <c r="X466" s="96" t="s">
        <v>3486</v>
      </c>
      <c r="Y466" s="96"/>
      <c r="Z466" s="96" t="s">
        <v>3063</v>
      </c>
      <c r="AA466" s="96">
        <v>2769</v>
      </c>
      <c r="AB466" s="155">
        <v>45187</v>
      </c>
      <c r="AC466" s="155">
        <v>45746</v>
      </c>
      <c r="AD466" s="96">
        <v>8999990341</v>
      </c>
      <c r="AE466" s="96" t="s">
        <v>3487</v>
      </c>
      <c r="AF466" s="96">
        <v>3</v>
      </c>
      <c r="AG466" s="96" t="s">
        <v>3488</v>
      </c>
      <c r="AH466" s="96" t="s">
        <v>3489</v>
      </c>
      <c r="AI466" s="154">
        <v>0</v>
      </c>
      <c r="AJ466" s="154">
        <v>107040</v>
      </c>
      <c r="AK466" s="154">
        <v>0</v>
      </c>
      <c r="AL466" s="154">
        <v>0</v>
      </c>
      <c r="AM466" s="154">
        <v>0</v>
      </c>
      <c r="AN466" s="154">
        <v>0</v>
      </c>
      <c r="AO466" s="154">
        <v>0</v>
      </c>
      <c r="AP466" s="154">
        <v>0</v>
      </c>
      <c r="AQ466" s="154">
        <v>107040</v>
      </c>
      <c r="AR466" s="96" t="s">
        <v>3490</v>
      </c>
      <c r="AS466" s="96" t="s">
        <v>3491</v>
      </c>
      <c r="AT466" s="96" t="s">
        <v>4239</v>
      </c>
      <c r="AU466" s="96"/>
      <c r="AV466" s="96"/>
      <c r="AW466" s="96"/>
      <c r="AX466" s="96"/>
      <c r="AY466" s="96"/>
      <c r="AZ466" s="96"/>
      <c r="BA466" s="96"/>
      <c r="BB466" s="96"/>
      <c r="BC466" s="96"/>
      <c r="BD466" s="96"/>
      <c r="BE466" s="96"/>
      <c r="BF466" s="96"/>
      <c r="BG466" s="96"/>
      <c r="BH466" s="96"/>
    </row>
    <row r="467" spans="1:60" x14ac:dyDescent="0.2">
      <c r="A467" s="100">
        <v>0.6</v>
      </c>
      <c r="B467" s="96" t="s">
        <v>3482</v>
      </c>
      <c r="C467" s="96">
        <v>162163</v>
      </c>
      <c r="D467" s="96">
        <v>999202310</v>
      </c>
      <c r="E467" s="154">
        <v>0</v>
      </c>
      <c r="F467" s="154">
        <v>0</v>
      </c>
      <c r="G467" s="154">
        <v>0</v>
      </c>
      <c r="H467" s="154">
        <v>0</v>
      </c>
      <c r="I467" s="154">
        <v>0</v>
      </c>
      <c r="J467" s="154">
        <v>0</v>
      </c>
      <c r="K467" s="154">
        <v>0</v>
      </c>
      <c r="L467" s="154">
        <v>0</v>
      </c>
      <c r="M467" s="154">
        <v>0</v>
      </c>
      <c r="N467" s="96" t="s">
        <v>4240</v>
      </c>
      <c r="O467" s="96" t="s">
        <v>3484</v>
      </c>
      <c r="P467" s="96">
        <v>4</v>
      </c>
      <c r="Q467" s="96">
        <v>2023</v>
      </c>
      <c r="R467" s="96" t="s">
        <v>3060</v>
      </c>
      <c r="S467" s="96" t="s">
        <v>3485</v>
      </c>
      <c r="T467" s="155">
        <v>45215</v>
      </c>
      <c r="U467" s="155">
        <v>45231</v>
      </c>
      <c r="V467" s="155">
        <v>45233</v>
      </c>
      <c r="W467" s="96" t="s">
        <v>2986</v>
      </c>
      <c r="X467" s="96" t="s">
        <v>3486</v>
      </c>
      <c r="Y467" s="96"/>
      <c r="Z467" s="96" t="s">
        <v>3063</v>
      </c>
      <c r="AA467" s="96">
        <v>2769</v>
      </c>
      <c r="AB467" s="155">
        <v>45187</v>
      </c>
      <c r="AC467" s="155">
        <v>45746</v>
      </c>
      <c r="AD467" s="96">
        <v>8999990341</v>
      </c>
      <c r="AE467" s="96" t="s">
        <v>3487</v>
      </c>
      <c r="AF467" s="96">
        <v>3</v>
      </c>
      <c r="AG467" s="96" t="s">
        <v>3488</v>
      </c>
      <c r="AH467" s="96" t="s">
        <v>3489</v>
      </c>
      <c r="AI467" s="154">
        <v>0</v>
      </c>
      <c r="AJ467" s="154">
        <v>0</v>
      </c>
      <c r="AK467" s="154">
        <v>0</v>
      </c>
      <c r="AL467" s="154">
        <v>0</v>
      </c>
      <c r="AM467" s="154">
        <v>0</v>
      </c>
      <c r="AN467" s="154">
        <v>0</v>
      </c>
      <c r="AO467" s="154">
        <v>0</v>
      </c>
      <c r="AP467" s="154">
        <v>0</v>
      </c>
      <c r="AQ467" s="154">
        <v>0</v>
      </c>
      <c r="AR467" s="96" t="s">
        <v>3496</v>
      </c>
      <c r="AS467" s="96" t="s">
        <v>3491</v>
      </c>
      <c r="AT467" s="96">
        <v>0</v>
      </c>
      <c r="AU467" s="96"/>
      <c r="AV467" s="96"/>
      <c r="AW467" s="96"/>
      <c r="AX467" s="96"/>
      <c r="AY467" s="96"/>
      <c r="AZ467" s="96"/>
      <c r="BA467" s="96"/>
      <c r="BB467" s="96"/>
      <c r="BC467" s="96"/>
      <c r="BD467" s="96"/>
      <c r="BE467" s="96"/>
      <c r="BF467" s="96"/>
      <c r="BG467" s="96"/>
      <c r="BH467" s="96"/>
    </row>
    <row r="468" spans="1:60" x14ac:dyDescent="0.2">
      <c r="A468" s="100">
        <v>0.6</v>
      </c>
      <c r="B468" s="96" t="s">
        <v>3482</v>
      </c>
      <c r="C468" s="96">
        <v>162238</v>
      </c>
      <c r="D468" s="96">
        <v>999202310</v>
      </c>
      <c r="E468" s="154">
        <v>0</v>
      </c>
      <c r="F468" s="154">
        <v>0</v>
      </c>
      <c r="G468" s="154">
        <v>0</v>
      </c>
      <c r="H468" s="154">
        <v>0</v>
      </c>
      <c r="I468" s="154">
        <v>0</v>
      </c>
      <c r="J468" s="154">
        <v>0</v>
      </c>
      <c r="K468" s="154">
        <v>0</v>
      </c>
      <c r="L468" s="154">
        <v>0</v>
      </c>
      <c r="M468" s="154">
        <v>0</v>
      </c>
      <c r="N468" s="96" t="s">
        <v>4241</v>
      </c>
      <c r="O468" s="96" t="s">
        <v>3484</v>
      </c>
      <c r="P468" s="96">
        <v>4</v>
      </c>
      <c r="Q468" s="96">
        <v>2023</v>
      </c>
      <c r="R468" s="96" t="s">
        <v>3060</v>
      </c>
      <c r="S468" s="96" t="s">
        <v>3485</v>
      </c>
      <c r="T468" s="155">
        <v>45238</v>
      </c>
      <c r="U468" s="155">
        <v>45239</v>
      </c>
      <c r="V468" s="155">
        <v>45240</v>
      </c>
      <c r="W468" s="96" t="s">
        <v>2986</v>
      </c>
      <c r="X468" s="96" t="s">
        <v>3486</v>
      </c>
      <c r="Y468" s="96"/>
      <c r="Z468" s="96" t="s">
        <v>3063</v>
      </c>
      <c r="AA468" s="96">
        <v>2769</v>
      </c>
      <c r="AB468" s="155">
        <v>45187</v>
      </c>
      <c r="AC468" s="155">
        <v>45746</v>
      </c>
      <c r="AD468" s="96">
        <v>8999990341</v>
      </c>
      <c r="AE468" s="96" t="s">
        <v>3487</v>
      </c>
      <c r="AF468" s="96">
        <v>3</v>
      </c>
      <c r="AG468" s="96" t="s">
        <v>3488</v>
      </c>
      <c r="AH468" s="96" t="s">
        <v>3489</v>
      </c>
      <c r="AI468" s="154">
        <v>0</v>
      </c>
      <c r="AJ468" s="154">
        <v>0</v>
      </c>
      <c r="AK468" s="154">
        <v>0</v>
      </c>
      <c r="AL468" s="154">
        <v>0</v>
      </c>
      <c r="AM468" s="154">
        <v>0</v>
      </c>
      <c r="AN468" s="154">
        <v>0</v>
      </c>
      <c r="AO468" s="154">
        <v>0</v>
      </c>
      <c r="AP468" s="154">
        <v>0</v>
      </c>
      <c r="AQ468" s="154">
        <v>0</v>
      </c>
      <c r="AR468" s="96" t="s">
        <v>3496</v>
      </c>
      <c r="AS468" s="96" t="s">
        <v>3491</v>
      </c>
      <c r="AT468" s="96">
        <v>0</v>
      </c>
      <c r="AU468" s="96"/>
      <c r="AV468" s="96"/>
      <c r="AW468" s="96"/>
      <c r="AX468" s="96"/>
      <c r="AY468" s="96"/>
      <c r="AZ468" s="96"/>
      <c r="BA468" s="96"/>
      <c r="BB468" s="96"/>
      <c r="BC468" s="96"/>
      <c r="BD468" s="96"/>
      <c r="BE468" s="96"/>
      <c r="BF468" s="96"/>
      <c r="BG468" s="96"/>
      <c r="BH468" s="96"/>
    </row>
    <row r="469" spans="1:60" x14ac:dyDescent="0.2">
      <c r="A469" s="100">
        <v>0.6</v>
      </c>
      <c r="B469" s="96" t="s">
        <v>3482</v>
      </c>
      <c r="C469" s="96">
        <v>162380</v>
      </c>
      <c r="D469" s="96">
        <v>999202310</v>
      </c>
      <c r="E469" s="154">
        <v>0</v>
      </c>
      <c r="F469" s="154">
        <v>409600</v>
      </c>
      <c r="G469" s="154">
        <v>0</v>
      </c>
      <c r="H469" s="154">
        <v>0</v>
      </c>
      <c r="I469" s="154">
        <v>0</v>
      </c>
      <c r="J469" s="154">
        <v>0</v>
      </c>
      <c r="K469" s="154">
        <v>0</v>
      </c>
      <c r="L469" s="154">
        <v>0</v>
      </c>
      <c r="M469" s="154">
        <v>409600</v>
      </c>
      <c r="N469" s="96" t="s">
        <v>4242</v>
      </c>
      <c r="O469" s="96" t="s">
        <v>3484</v>
      </c>
      <c r="P469" s="96">
        <v>4</v>
      </c>
      <c r="Q469" s="96">
        <v>2023</v>
      </c>
      <c r="R469" s="96" t="s">
        <v>3060</v>
      </c>
      <c r="S469" s="96" t="s">
        <v>3485</v>
      </c>
      <c r="T469" s="155">
        <v>45253</v>
      </c>
      <c r="U469" s="155">
        <v>45254</v>
      </c>
      <c r="V469" s="155">
        <v>45254</v>
      </c>
      <c r="W469" s="96" t="s">
        <v>2986</v>
      </c>
      <c r="X469" s="96" t="s">
        <v>3486</v>
      </c>
      <c r="Y469" s="96"/>
      <c r="Z469" s="96" t="s">
        <v>3063</v>
      </c>
      <c r="AA469" s="96">
        <v>2769</v>
      </c>
      <c r="AB469" s="155">
        <v>45187</v>
      </c>
      <c r="AC469" s="155">
        <v>45746</v>
      </c>
      <c r="AD469" s="96">
        <v>8999990341</v>
      </c>
      <c r="AE469" s="96" t="s">
        <v>3487</v>
      </c>
      <c r="AF469" s="96">
        <v>3</v>
      </c>
      <c r="AG469" s="96" t="s">
        <v>3488</v>
      </c>
      <c r="AH469" s="96" t="s">
        <v>3489</v>
      </c>
      <c r="AI469" s="154">
        <v>0</v>
      </c>
      <c r="AJ469" s="154">
        <v>245760</v>
      </c>
      <c r="AK469" s="154">
        <v>0</v>
      </c>
      <c r="AL469" s="154">
        <v>0</v>
      </c>
      <c r="AM469" s="154">
        <v>0</v>
      </c>
      <c r="AN469" s="154">
        <v>0</v>
      </c>
      <c r="AO469" s="154">
        <v>0</v>
      </c>
      <c r="AP469" s="154">
        <v>0</v>
      </c>
      <c r="AQ469" s="154">
        <v>245760</v>
      </c>
      <c r="AR469" s="96" t="s">
        <v>3490</v>
      </c>
      <c r="AS469" s="96" t="s">
        <v>3491</v>
      </c>
      <c r="AT469" s="96" t="s">
        <v>4243</v>
      </c>
      <c r="AU469" s="96"/>
      <c r="AV469" s="96"/>
      <c r="AW469" s="96"/>
      <c r="AX469" s="96"/>
      <c r="AY469" s="96"/>
      <c r="AZ469" s="96"/>
      <c r="BA469" s="96"/>
      <c r="BB469" s="96"/>
      <c r="BC469" s="96"/>
      <c r="BD469" s="96"/>
      <c r="BE469" s="96"/>
      <c r="BF469" s="96"/>
      <c r="BG469" s="96"/>
      <c r="BH469" s="96"/>
    </row>
    <row r="470" spans="1:60" x14ac:dyDescent="0.2">
      <c r="A470" s="100">
        <v>0.6</v>
      </c>
      <c r="B470" s="96" t="s">
        <v>3482</v>
      </c>
      <c r="C470" s="96">
        <v>162100</v>
      </c>
      <c r="D470" s="96">
        <v>999202310</v>
      </c>
      <c r="E470" s="154">
        <v>0</v>
      </c>
      <c r="F470" s="154">
        <v>0</v>
      </c>
      <c r="G470" s="154">
        <v>0</v>
      </c>
      <c r="H470" s="154">
        <v>0</v>
      </c>
      <c r="I470" s="154">
        <v>0</v>
      </c>
      <c r="J470" s="154">
        <v>0</v>
      </c>
      <c r="K470" s="154">
        <v>0</v>
      </c>
      <c r="L470" s="154">
        <v>0</v>
      </c>
      <c r="M470" s="154">
        <v>0</v>
      </c>
      <c r="N470" s="96" t="s">
        <v>4244</v>
      </c>
      <c r="O470" s="96" t="s">
        <v>3484</v>
      </c>
      <c r="P470" s="96">
        <v>4</v>
      </c>
      <c r="Q470" s="96">
        <v>2023</v>
      </c>
      <c r="R470" s="96" t="s">
        <v>3060</v>
      </c>
      <c r="S470" s="96" t="s">
        <v>3485</v>
      </c>
      <c r="T470" s="155">
        <v>45224</v>
      </c>
      <c r="U470" s="155">
        <v>45225</v>
      </c>
      <c r="V470" s="155">
        <v>45227</v>
      </c>
      <c r="W470" s="96" t="s">
        <v>2986</v>
      </c>
      <c r="X470" s="96" t="s">
        <v>3486</v>
      </c>
      <c r="Y470" s="96"/>
      <c r="Z470" s="96" t="s">
        <v>3063</v>
      </c>
      <c r="AA470" s="96">
        <v>2769</v>
      </c>
      <c r="AB470" s="155">
        <v>45187</v>
      </c>
      <c r="AC470" s="155">
        <v>45746</v>
      </c>
      <c r="AD470" s="96">
        <v>8999990341</v>
      </c>
      <c r="AE470" s="96" t="s">
        <v>3487</v>
      </c>
      <c r="AF470" s="96">
        <v>3</v>
      </c>
      <c r="AG470" s="96" t="s">
        <v>3488</v>
      </c>
      <c r="AH470" s="96" t="s">
        <v>3489</v>
      </c>
      <c r="AI470" s="154">
        <v>0</v>
      </c>
      <c r="AJ470" s="154">
        <v>0</v>
      </c>
      <c r="AK470" s="154">
        <v>0</v>
      </c>
      <c r="AL470" s="154">
        <v>0</v>
      </c>
      <c r="AM470" s="154">
        <v>0</v>
      </c>
      <c r="AN470" s="154">
        <v>0</v>
      </c>
      <c r="AO470" s="154">
        <v>0</v>
      </c>
      <c r="AP470" s="154">
        <v>0</v>
      </c>
      <c r="AQ470" s="154">
        <v>0</v>
      </c>
      <c r="AR470" s="96" t="s">
        <v>3496</v>
      </c>
      <c r="AS470" s="96" t="s">
        <v>3491</v>
      </c>
      <c r="AT470" s="96">
        <v>0</v>
      </c>
      <c r="AU470" s="96"/>
      <c r="AV470" s="96"/>
      <c r="AW470" s="96"/>
      <c r="AX470" s="96"/>
      <c r="AY470" s="96"/>
      <c r="AZ470" s="96"/>
      <c r="BA470" s="96"/>
      <c r="BB470" s="96"/>
      <c r="BC470" s="96"/>
      <c r="BD470" s="96"/>
      <c r="BE470" s="96"/>
      <c r="BF470" s="96"/>
      <c r="BG470" s="96"/>
      <c r="BH470" s="96"/>
    </row>
    <row r="471" spans="1:60" x14ac:dyDescent="0.2">
      <c r="A471" s="100">
        <v>0.6</v>
      </c>
      <c r="B471" s="96" t="s">
        <v>3482</v>
      </c>
      <c r="C471" s="96">
        <v>162124</v>
      </c>
      <c r="D471" s="96">
        <v>999202310</v>
      </c>
      <c r="E471" s="154">
        <v>0</v>
      </c>
      <c r="F471" s="154">
        <v>0</v>
      </c>
      <c r="G471" s="154">
        <v>0</v>
      </c>
      <c r="H471" s="154">
        <v>0</v>
      </c>
      <c r="I471" s="154">
        <v>0</v>
      </c>
      <c r="J471" s="154">
        <v>500000</v>
      </c>
      <c r="K471" s="154">
        <v>0</v>
      </c>
      <c r="L471" s="154">
        <v>0</v>
      </c>
      <c r="M471" s="154">
        <v>500000</v>
      </c>
      <c r="N471" s="96" t="s">
        <v>4245</v>
      </c>
      <c r="O471" s="96" t="s">
        <v>3484</v>
      </c>
      <c r="P471" s="96">
        <v>4</v>
      </c>
      <c r="Q471" s="96">
        <v>2023</v>
      </c>
      <c r="R471" s="96" t="s">
        <v>3060</v>
      </c>
      <c r="S471" s="96" t="s">
        <v>3485</v>
      </c>
      <c r="T471" s="155">
        <v>45210</v>
      </c>
      <c r="U471" s="155">
        <v>45225</v>
      </c>
      <c r="V471" s="155">
        <v>45227</v>
      </c>
      <c r="W471" s="96" t="s">
        <v>2986</v>
      </c>
      <c r="X471" s="96" t="s">
        <v>3486</v>
      </c>
      <c r="Y471" s="96"/>
      <c r="Z471" s="96" t="s">
        <v>3063</v>
      </c>
      <c r="AA471" s="96">
        <v>2769</v>
      </c>
      <c r="AB471" s="155">
        <v>45187</v>
      </c>
      <c r="AC471" s="155">
        <v>45746</v>
      </c>
      <c r="AD471" s="96">
        <v>8999990341</v>
      </c>
      <c r="AE471" s="96" t="s">
        <v>3487</v>
      </c>
      <c r="AF471" s="96">
        <v>3</v>
      </c>
      <c r="AG471" s="96" t="s">
        <v>3488</v>
      </c>
      <c r="AH471" s="96" t="s">
        <v>3489</v>
      </c>
      <c r="AI471" s="154">
        <v>0</v>
      </c>
      <c r="AJ471" s="154">
        <v>0</v>
      </c>
      <c r="AK471" s="154">
        <v>0</v>
      </c>
      <c r="AL471" s="154">
        <v>0</v>
      </c>
      <c r="AM471" s="154">
        <v>0</v>
      </c>
      <c r="AN471" s="154">
        <v>300000</v>
      </c>
      <c r="AO471" s="154">
        <v>0</v>
      </c>
      <c r="AP471" s="154">
        <v>0</v>
      </c>
      <c r="AQ471" s="154">
        <v>300000</v>
      </c>
      <c r="AR471" s="96" t="s">
        <v>3544</v>
      </c>
      <c r="AS471" s="96" t="s">
        <v>3491</v>
      </c>
      <c r="AT471" s="96">
        <v>0</v>
      </c>
      <c r="AU471" s="96"/>
      <c r="AV471" s="96"/>
      <c r="AW471" s="96"/>
      <c r="AX471" s="96"/>
      <c r="AY471" s="96"/>
      <c r="AZ471" s="96"/>
      <c r="BA471" s="96"/>
      <c r="BB471" s="96"/>
      <c r="BC471" s="96"/>
      <c r="BD471" s="96"/>
      <c r="BE471" s="96"/>
      <c r="BF471" s="96"/>
      <c r="BG471" s="96"/>
      <c r="BH471" s="96"/>
    </row>
    <row r="472" spans="1:60" x14ac:dyDescent="0.2">
      <c r="A472" s="100">
        <v>0.6</v>
      </c>
      <c r="B472" s="96" t="s">
        <v>3482</v>
      </c>
      <c r="C472" s="96">
        <v>162195</v>
      </c>
      <c r="D472" s="96">
        <v>999202310</v>
      </c>
      <c r="E472" s="154">
        <v>0</v>
      </c>
      <c r="F472" s="154">
        <v>456440</v>
      </c>
      <c r="G472" s="154">
        <v>0</v>
      </c>
      <c r="H472" s="154">
        <v>0</v>
      </c>
      <c r="I472" s="154">
        <v>0</v>
      </c>
      <c r="J472" s="154">
        <v>0</v>
      </c>
      <c r="K472" s="154">
        <v>0</v>
      </c>
      <c r="L472" s="154">
        <v>0</v>
      </c>
      <c r="M472" s="154">
        <v>456440</v>
      </c>
      <c r="N472" s="96" t="s">
        <v>4246</v>
      </c>
      <c r="O472" s="96" t="s">
        <v>3484</v>
      </c>
      <c r="P472" s="96">
        <v>4</v>
      </c>
      <c r="Q472" s="96">
        <v>2023</v>
      </c>
      <c r="R472" s="96" t="s">
        <v>3060</v>
      </c>
      <c r="S472" s="96" t="s">
        <v>3485</v>
      </c>
      <c r="T472" s="155">
        <v>45233</v>
      </c>
      <c r="U472" s="155">
        <v>45236</v>
      </c>
      <c r="V472" s="155">
        <v>45238</v>
      </c>
      <c r="W472" s="96" t="s">
        <v>2986</v>
      </c>
      <c r="X472" s="96" t="s">
        <v>3486</v>
      </c>
      <c r="Y472" s="96"/>
      <c r="Z472" s="96" t="s">
        <v>3063</v>
      </c>
      <c r="AA472" s="96">
        <v>2769</v>
      </c>
      <c r="AB472" s="155">
        <v>45187</v>
      </c>
      <c r="AC472" s="155">
        <v>45746</v>
      </c>
      <c r="AD472" s="96">
        <v>8999990341</v>
      </c>
      <c r="AE472" s="96" t="s">
        <v>3487</v>
      </c>
      <c r="AF472" s="96">
        <v>3</v>
      </c>
      <c r="AG472" s="96" t="s">
        <v>3488</v>
      </c>
      <c r="AH472" s="96" t="s">
        <v>3489</v>
      </c>
      <c r="AI472" s="154">
        <v>0</v>
      </c>
      <c r="AJ472" s="154">
        <v>273864</v>
      </c>
      <c r="AK472" s="154">
        <v>0</v>
      </c>
      <c r="AL472" s="154">
        <v>0</v>
      </c>
      <c r="AM472" s="154">
        <v>0</v>
      </c>
      <c r="AN472" s="154">
        <v>0</v>
      </c>
      <c r="AO472" s="154">
        <v>0</v>
      </c>
      <c r="AP472" s="154">
        <v>0</v>
      </c>
      <c r="AQ472" s="154">
        <v>273864</v>
      </c>
      <c r="AR472" s="96" t="s">
        <v>3490</v>
      </c>
      <c r="AS472" s="96" t="s">
        <v>3491</v>
      </c>
      <c r="AT472" s="96" t="s">
        <v>4247</v>
      </c>
      <c r="AU472" s="96"/>
      <c r="AV472" s="96"/>
      <c r="AW472" s="96"/>
      <c r="AX472" s="96"/>
      <c r="AY472" s="96"/>
      <c r="AZ472" s="96"/>
      <c r="BA472" s="96"/>
      <c r="BB472" s="96"/>
      <c r="BC472" s="96"/>
      <c r="BD472" s="96"/>
      <c r="BE472" s="96"/>
      <c r="BF472" s="96"/>
      <c r="BG472" s="96"/>
      <c r="BH472" s="96"/>
    </row>
    <row r="473" spans="1:60" x14ac:dyDescent="0.2">
      <c r="A473" s="100">
        <v>0.6</v>
      </c>
      <c r="B473" s="96" t="s">
        <v>3482</v>
      </c>
      <c r="C473" s="96">
        <v>162245</v>
      </c>
      <c r="D473" s="96">
        <v>999202310</v>
      </c>
      <c r="E473" s="154">
        <v>0</v>
      </c>
      <c r="F473" s="154">
        <v>0</v>
      </c>
      <c r="G473" s="154">
        <v>0</v>
      </c>
      <c r="H473" s="154">
        <v>0</v>
      </c>
      <c r="I473" s="154">
        <v>0</v>
      </c>
      <c r="J473" s="154">
        <v>0</v>
      </c>
      <c r="K473" s="154">
        <v>0</v>
      </c>
      <c r="L473" s="154">
        <v>0</v>
      </c>
      <c r="M473" s="154">
        <v>0</v>
      </c>
      <c r="N473" s="96" t="s">
        <v>4248</v>
      </c>
      <c r="O473" s="96" t="s">
        <v>3484</v>
      </c>
      <c r="P473" s="96">
        <v>4</v>
      </c>
      <c r="Q473" s="96">
        <v>2023</v>
      </c>
      <c r="R473" s="96" t="s">
        <v>3060</v>
      </c>
      <c r="S473" s="96" t="s">
        <v>3485</v>
      </c>
      <c r="T473" s="155">
        <v>45238</v>
      </c>
      <c r="U473" s="155">
        <v>45239</v>
      </c>
      <c r="V473" s="155">
        <v>45240</v>
      </c>
      <c r="W473" s="96" t="s">
        <v>2986</v>
      </c>
      <c r="X473" s="96" t="s">
        <v>3486</v>
      </c>
      <c r="Y473" s="96"/>
      <c r="Z473" s="96" t="s">
        <v>3063</v>
      </c>
      <c r="AA473" s="96">
        <v>2769</v>
      </c>
      <c r="AB473" s="155">
        <v>45187</v>
      </c>
      <c r="AC473" s="155">
        <v>45746</v>
      </c>
      <c r="AD473" s="96">
        <v>8999990341</v>
      </c>
      <c r="AE473" s="96" t="s">
        <v>3487</v>
      </c>
      <c r="AF473" s="96">
        <v>3</v>
      </c>
      <c r="AG473" s="96" t="s">
        <v>3488</v>
      </c>
      <c r="AH473" s="96" t="s">
        <v>3489</v>
      </c>
      <c r="AI473" s="154">
        <v>0</v>
      </c>
      <c r="AJ473" s="154">
        <v>0</v>
      </c>
      <c r="AK473" s="154">
        <v>0</v>
      </c>
      <c r="AL473" s="154">
        <v>0</v>
      </c>
      <c r="AM473" s="154">
        <v>0</v>
      </c>
      <c r="AN473" s="154">
        <v>0</v>
      </c>
      <c r="AO473" s="154">
        <v>0</v>
      </c>
      <c r="AP473" s="154">
        <v>0</v>
      </c>
      <c r="AQ473" s="154">
        <v>0</v>
      </c>
      <c r="AR473" s="96" t="s">
        <v>3496</v>
      </c>
      <c r="AS473" s="96" t="s">
        <v>3491</v>
      </c>
      <c r="AT473" s="96">
        <v>0</v>
      </c>
      <c r="AU473" s="96"/>
      <c r="AV473" s="96"/>
      <c r="AW473" s="96"/>
      <c r="AX473" s="96"/>
      <c r="AY473" s="96"/>
      <c r="AZ473" s="96"/>
      <c r="BA473" s="96"/>
      <c r="BB473" s="96"/>
      <c r="BC473" s="96"/>
      <c r="BD473" s="96"/>
      <c r="BE473" s="96"/>
      <c r="BF473" s="96"/>
      <c r="BG473" s="96"/>
      <c r="BH473" s="96"/>
    </row>
    <row r="474" spans="1:60" x14ac:dyDescent="0.2">
      <c r="A474" s="100">
        <v>0.6</v>
      </c>
      <c r="B474" s="96" t="s">
        <v>3482</v>
      </c>
      <c r="C474" s="96">
        <v>162247</v>
      </c>
      <c r="D474" s="96">
        <v>999202310</v>
      </c>
      <c r="E474" s="154">
        <v>0</v>
      </c>
      <c r="F474" s="154">
        <v>0</v>
      </c>
      <c r="G474" s="154">
        <v>0</v>
      </c>
      <c r="H474" s="154">
        <v>0</v>
      </c>
      <c r="I474" s="154">
        <v>0</v>
      </c>
      <c r="J474" s="154">
        <v>0</v>
      </c>
      <c r="K474" s="154">
        <v>0</v>
      </c>
      <c r="L474" s="154">
        <v>0</v>
      </c>
      <c r="M474" s="154">
        <v>0</v>
      </c>
      <c r="N474" s="96" t="s">
        <v>4249</v>
      </c>
      <c r="O474" s="96" t="s">
        <v>3484</v>
      </c>
      <c r="P474" s="96">
        <v>4</v>
      </c>
      <c r="Q474" s="96">
        <v>2023</v>
      </c>
      <c r="R474" s="96" t="s">
        <v>3060</v>
      </c>
      <c r="S474" s="96" t="s">
        <v>3485</v>
      </c>
      <c r="T474" s="155">
        <v>45238</v>
      </c>
      <c r="U474" s="155">
        <v>45239</v>
      </c>
      <c r="V474" s="155">
        <v>45240</v>
      </c>
      <c r="W474" s="96" t="s">
        <v>2986</v>
      </c>
      <c r="X474" s="96" t="s">
        <v>3486</v>
      </c>
      <c r="Y474" s="96"/>
      <c r="Z474" s="96" t="s">
        <v>3063</v>
      </c>
      <c r="AA474" s="96">
        <v>2769</v>
      </c>
      <c r="AB474" s="155">
        <v>45187</v>
      </c>
      <c r="AC474" s="155">
        <v>45746</v>
      </c>
      <c r="AD474" s="96">
        <v>8999990341</v>
      </c>
      <c r="AE474" s="96" t="s">
        <v>3487</v>
      </c>
      <c r="AF474" s="96">
        <v>3</v>
      </c>
      <c r="AG474" s="96" t="s">
        <v>3488</v>
      </c>
      <c r="AH474" s="96" t="s">
        <v>3489</v>
      </c>
      <c r="AI474" s="154">
        <v>0</v>
      </c>
      <c r="AJ474" s="154">
        <v>0</v>
      </c>
      <c r="AK474" s="154">
        <v>0</v>
      </c>
      <c r="AL474" s="154">
        <v>0</v>
      </c>
      <c r="AM474" s="154">
        <v>0</v>
      </c>
      <c r="AN474" s="154">
        <v>0</v>
      </c>
      <c r="AO474" s="154">
        <v>0</v>
      </c>
      <c r="AP474" s="154">
        <v>0</v>
      </c>
      <c r="AQ474" s="154">
        <v>0</v>
      </c>
      <c r="AR474" s="96" t="s">
        <v>3496</v>
      </c>
      <c r="AS474" s="96" t="s">
        <v>3491</v>
      </c>
      <c r="AT474" s="96">
        <v>0</v>
      </c>
      <c r="AU474" s="96"/>
      <c r="AV474" s="96"/>
      <c r="AW474" s="96"/>
      <c r="AX474" s="96"/>
      <c r="AY474" s="96"/>
      <c r="AZ474" s="96"/>
      <c r="BA474" s="96"/>
      <c r="BB474" s="96"/>
      <c r="BC474" s="96"/>
      <c r="BD474" s="96"/>
      <c r="BE474" s="96"/>
      <c r="BF474" s="96"/>
      <c r="BG474" s="96"/>
      <c r="BH474" s="96"/>
    </row>
    <row r="475" spans="1:60" x14ac:dyDescent="0.2">
      <c r="A475" s="100">
        <v>0.6</v>
      </c>
      <c r="B475" s="96" t="s">
        <v>3482</v>
      </c>
      <c r="C475" s="96">
        <v>162330</v>
      </c>
      <c r="D475" s="96">
        <v>999202310</v>
      </c>
      <c r="E475" s="154">
        <v>0</v>
      </c>
      <c r="F475" s="154">
        <v>219859</v>
      </c>
      <c r="G475" s="154">
        <v>0</v>
      </c>
      <c r="H475" s="154">
        <v>0</v>
      </c>
      <c r="I475" s="154">
        <v>0</v>
      </c>
      <c r="J475" s="154">
        <v>0</v>
      </c>
      <c r="K475" s="154">
        <v>0</v>
      </c>
      <c r="L475" s="154">
        <v>0</v>
      </c>
      <c r="M475" s="154">
        <v>219859</v>
      </c>
      <c r="N475" s="96" t="s">
        <v>4250</v>
      </c>
      <c r="O475" s="96" t="s">
        <v>3484</v>
      </c>
      <c r="P475" s="96">
        <v>4</v>
      </c>
      <c r="Q475" s="96">
        <v>2023</v>
      </c>
      <c r="R475" s="96" t="s">
        <v>3060</v>
      </c>
      <c r="S475" s="96" t="s">
        <v>3485</v>
      </c>
      <c r="T475" s="155">
        <v>45246</v>
      </c>
      <c r="U475" s="155">
        <v>45247</v>
      </c>
      <c r="V475" s="155">
        <v>45247</v>
      </c>
      <c r="W475" s="96" t="s">
        <v>2986</v>
      </c>
      <c r="X475" s="96" t="s">
        <v>3486</v>
      </c>
      <c r="Y475" s="96"/>
      <c r="Z475" s="96" t="s">
        <v>3063</v>
      </c>
      <c r="AA475" s="96">
        <v>2769</v>
      </c>
      <c r="AB475" s="155">
        <v>45187</v>
      </c>
      <c r="AC475" s="155">
        <v>45746</v>
      </c>
      <c r="AD475" s="96">
        <v>8999990341</v>
      </c>
      <c r="AE475" s="96" t="s">
        <v>3487</v>
      </c>
      <c r="AF475" s="96">
        <v>3</v>
      </c>
      <c r="AG475" s="96" t="s">
        <v>3488</v>
      </c>
      <c r="AH475" s="96" t="s">
        <v>3489</v>
      </c>
      <c r="AI475" s="154">
        <v>0</v>
      </c>
      <c r="AJ475" s="154">
        <v>131915.4</v>
      </c>
      <c r="AK475" s="154">
        <v>0</v>
      </c>
      <c r="AL475" s="154">
        <v>0</v>
      </c>
      <c r="AM475" s="154">
        <v>0</v>
      </c>
      <c r="AN475" s="154">
        <v>0</v>
      </c>
      <c r="AO475" s="154">
        <v>0</v>
      </c>
      <c r="AP475" s="154">
        <v>0</v>
      </c>
      <c r="AQ475" s="154">
        <v>131915.4</v>
      </c>
      <c r="AR475" s="96" t="s">
        <v>3490</v>
      </c>
      <c r="AS475" s="96" t="s">
        <v>3491</v>
      </c>
      <c r="AT475" s="96" t="s">
        <v>4251</v>
      </c>
      <c r="AU475" s="96"/>
      <c r="AV475" s="96"/>
      <c r="AW475" s="96"/>
      <c r="AX475" s="96"/>
      <c r="AY475" s="96"/>
      <c r="AZ475" s="96"/>
      <c r="BA475" s="96"/>
      <c r="BB475" s="96"/>
      <c r="BC475" s="96"/>
      <c r="BD475" s="96"/>
      <c r="BE475" s="96"/>
      <c r="BF475" s="96"/>
      <c r="BG475" s="96"/>
      <c r="BH475" s="96"/>
    </row>
    <row r="476" spans="1:60" x14ac:dyDescent="0.2">
      <c r="A476" s="100">
        <v>0.6</v>
      </c>
      <c r="B476" s="96" t="s">
        <v>3482</v>
      </c>
      <c r="C476" s="96">
        <v>162090</v>
      </c>
      <c r="D476" s="96">
        <v>999202310</v>
      </c>
      <c r="E476" s="154">
        <v>0</v>
      </c>
      <c r="F476" s="154">
        <v>2771778</v>
      </c>
      <c r="G476" s="154">
        <v>0</v>
      </c>
      <c r="H476" s="154">
        <v>0</v>
      </c>
      <c r="I476" s="154">
        <v>0</v>
      </c>
      <c r="J476" s="154">
        <v>0</v>
      </c>
      <c r="K476" s="154">
        <v>0</v>
      </c>
      <c r="L476" s="154">
        <v>0</v>
      </c>
      <c r="M476" s="154">
        <v>2771778</v>
      </c>
      <c r="N476" s="96" t="s">
        <v>4252</v>
      </c>
      <c r="O476" s="96" t="s">
        <v>3484</v>
      </c>
      <c r="P476" s="96">
        <v>4</v>
      </c>
      <c r="Q476" s="96">
        <v>2023</v>
      </c>
      <c r="R476" s="96" t="s">
        <v>3060</v>
      </c>
      <c r="S476" s="96" t="s">
        <v>3485</v>
      </c>
      <c r="T476" s="155">
        <v>45223</v>
      </c>
      <c r="U476" s="155">
        <v>45224</v>
      </c>
      <c r="V476" s="155">
        <v>45227</v>
      </c>
      <c r="W476" s="96" t="s">
        <v>3609</v>
      </c>
      <c r="X476" s="96" t="s">
        <v>3486</v>
      </c>
      <c r="Y476" s="96"/>
      <c r="Z476" s="96" t="s">
        <v>3063</v>
      </c>
      <c r="AA476" s="96">
        <v>2769</v>
      </c>
      <c r="AB476" s="155">
        <v>45187</v>
      </c>
      <c r="AC476" s="155">
        <v>45746</v>
      </c>
      <c r="AD476" s="96">
        <v>8999990341</v>
      </c>
      <c r="AE476" s="96" t="s">
        <v>3487</v>
      </c>
      <c r="AF476" s="96">
        <v>3</v>
      </c>
      <c r="AG476" s="96" t="s">
        <v>3488</v>
      </c>
      <c r="AH476" s="96" t="s">
        <v>3489</v>
      </c>
      <c r="AI476" s="154">
        <v>0</v>
      </c>
      <c r="AJ476" s="154">
        <v>1663066.8</v>
      </c>
      <c r="AK476" s="154">
        <v>0</v>
      </c>
      <c r="AL476" s="154">
        <v>0</v>
      </c>
      <c r="AM476" s="154">
        <v>0</v>
      </c>
      <c r="AN476" s="154">
        <v>0</v>
      </c>
      <c r="AO476" s="154">
        <v>0</v>
      </c>
      <c r="AP476" s="154">
        <v>0</v>
      </c>
      <c r="AQ476" s="154">
        <v>1663066.8</v>
      </c>
      <c r="AR476" s="96" t="s">
        <v>3490</v>
      </c>
      <c r="AS476" s="96" t="s">
        <v>3491</v>
      </c>
      <c r="AT476" s="96" t="s">
        <v>4253</v>
      </c>
      <c r="AU476" s="96"/>
      <c r="AV476" s="96"/>
      <c r="AW476" s="96"/>
      <c r="AX476" s="96"/>
      <c r="AY476" s="96"/>
      <c r="AZ476" s="96"/>
      <c r="BA476" s="96"/>
      <c r="BB476" s="96"/>
      <c r="BC476" s="96"/>
      <c r="BD476" s="96"/>
      <c r="BE476" s="96"/>
      <c r="BF476" s="96"/>
      <c r="BG476" s="96"/>
      <c r="BH476" s="96"/>
    </row>
    <row r="477" spans="1:60" x14ac:dyDescent="0.2">
      <c r="A477" s="100">
        <v>0.6</v>
      </c>
      <c r="B477" s="96" t="s">
        <v>3482</v>
      </c>
      <c r="C477" s="96">
        <v>162188</v>
      </c>
      <c r="D477" s="96">
        <v>999202310</v>
      </c>
      <c r="E477" s="154">
        <v>0</v>
      </c>
      <c r="F477" s="154">
        <v>132409</v>
      </c>
      <c r="G477" s="154">
        <v>0</v>
      </c>
      <c r="H477" s="154">
        <v>0</v>
      </c>
      <c r="I477" s="154">
        <v>0</v>
      </c>
      <c r="J477" s="154">
        <v>0</v>
      </c>
      <c r="K477" s="154">
        <v>0</v>
      </c>
      <c r="L477" s="154">
        <v>0</v>
      </c>
      <c r="M477" s="154">
        <v>132409</v>
      </c>
      <c r="N477" s="96" t="s">
        <v>4254</v>
      </c>
      <c r="O477" s="96" t="s">
        <v>3484</v>
      </c>
      <c r="P477" s="96">
        <v>4</v>
      </c>
      <c r="Q477" s="96">
        <v>2023</v>
      </c>
      <c r="R477" s="96" t="s">
        <v>3060</v>
      </c>
      <c r="S477" s="96" t="s">
        <v>3485</v>
      </c>
      <c r="T477" s="155">
        <v>45231</v>
      </c>
      <c r="U477" s="155">
        <v>45234</v>
      </c>
      <c r="V477" s="155">
        <v>45238</v>
      </c>
      <c r="W477" s="96" t="s">
        <v>2986</v>
      </c>
      <c r="X477" s="96" t="s">
        <v>3486</v>
      </c>
      <c r="Y477" s="96"/>
      <c r="Z477" s="96" t="s">
        <v>3063</v>
      </c>
      <c r="AA477" s="96">
        <v>2769</v>
      </c>
      <c r="AB477" s="155">
        <v>45187</v>
      </c>
      <c r="AC477" s="155">
        <v>45746</v>
      </c>
      <c r="AD477" s="96">
        <v>8999990341</v>
      </c>
      <c r="AE477" s="96" t="s">
        <v>3487</v>
      </c>
      <c r="AF477" s="96">
        <v>3</v>
      </c>
      <c r="AG477" s="96" t="s">
        <v>3488</v>
      </c>
      <c r="AH477" s="96" t="s">
        <v>3489</v>
      </c>
      <c r="AI477" s="154">
        <v>0</v>
      </c>
      <c r="AJ477" s="154">
        <v>79445.399999999994</v>
      </c>
      <c r="AK477" s="154">
        <v>0</v>
      </c>
      <c r="AL477" s="154">
        <v>0</v>
      </c>
      <c r="AM477" s="154">
        <v>0</v>
      </c>
      <c r="AN477" s="154">
        <v>0</v>
      </c>
      <c r="AO477" s="154">
        <v>0</v>
      </c>
      <c r="AP477" s="154">
        <v>0</v>
      </c>
      <c r="AQ477" s="154">
        <v>79445.399999999994</v>
      </c>
      <c r="AR477" s="96" t="s">
        <v>3490</v>
      </c>
      <c r="AS477" s="96" t="s">
        <v>3491</v>
      </c>
      <c r="AT477" s="96" t="s">
        <v>4255</v>
      </c>
      <c r="AU477" s="96"/>
      <c r="AV477" s="96"/>
      <c r="AW477" s="96"/>
      <c r="AX477" s="96"/>
      <c r="AY477" s="96"/>
      <c r="AZ477" s="96"/>
      <c r="BA477" s="96"/>
      <c r="BB477" s="96"/>
      <c r="BC477" s="96"/>
      <c r="BD477" s="96"/>
      <c r="BE477" s="96"/>
      <c r="BF477" s="96"/>
      <c r="BG477" s="96"/>
      <c r="BH477" s="96"/>
    </row>
    <row r="478" spans="1:60" x14ac:dyDescent="0.2">
      <c r="A478" s="100">
        <v>0.6</v>
      </c>
      <c r="B478" s="96" t="s">
        <v>3482</v>
      </c>
      <c r="C478" s="96">
        <v>162244</v>
      </c>
      <c r="D478" s="96">
        <v>999202310</v>
      </c>
      <c r="E478" s="154">
        <v>0</v>
      </c>
      <c r="F478" s="154">
        <v>430600</v>
      </c>
      <c r="G478" s="154">
        <v>0</v>
      </c>
      <c r="H478" s="154">
        <v>0</v>
      </c>
      <c r="I478" s="154">
        <v>0</v>
      </c>
      <c r="J478" s="154">
        <v>0</v>
      </c>
      <c r="K478" s="154">
        <v>0</v>
      </c>
      <c r="L478" s="154">
        <v>0</v>
      </c>
      <c r="M478" s="154">
        <v>430600</v>
      </c>
      <c r="N478" s="96" t="s">
        <v>4256</v>
      </c>
      <c r="O478" s="96" t="s">
        <v>3484</v>
      </c>
      <c r="P478" s="96">
        <v>4</v>
      </c>
      <c r="Q478" s="96">
        <v>2023</v>
      </c>
      <c r="R478" s="96" t="s">
        <v>3060</v>
      </c>
      <c r="S478" s="96" t="s">
        <v>3485</v>
      </c>
      <c r="T478" s="155">
        <v>45237</v>
      </c>
      <c r="U478" s="155">
        <v>45238</v>
      </c>
      <c r="V478" s="155">
        <v>45240</v>
      </c>
      <c r="W478" s="96" t="s">
        <v>2986</v>
      </c>
      <c r="X478" s="96" t="s">
        <v>3486</v>
      </c>
      <c r="Y478" s="96"/>
      <c r="Z478" s="96" t="s">
        <v>3063</v>
      </c>
      <c r="AA478" s="96">
        <v>2769</v>
      </c>
      <c r="AB478" s="155">
        <v>45187</v>
      </c>
      <c r="AC478" s="155">
        <v>45746</v>
      </c>
      <c r="AD478" s="96">
        <v>8999990341</v>
      </c>
      <c r="AE478" s="96" t="s">
        <v>3487</v>
      </c>
      <c r="AF478" s="96">
        <v>3</v>
      </c>
      <c r="AG478" s="96" t="s">
        <v>3488</v>
      </c>
      <c r="AH478" s="96" t="s">
        <v>3489</v>
      </c>
      <c r="AI478" s="154">
        <v>0</v>
      </c>
      <c r="AJ478" s="154">
        <v>258360</v>
      </c>
      <c r="AK478" s="154">
        <v>0</v>
      </c>
      <c r="AL478" s="154">
        <v>0</v>
      </c>
      <c r="AM478" s="154">
        <v>0</v>
      </c>
      <c r="AN478" s="154">
        <v>0</v>
      </c>
      <c r="AO478" s="154">
        <v>0</v>
      </c>
      <c r="AP478" s="154">
        <v>0</v>
      </c>
      <c r="AQ478" s="154">
        <v>258360</v>
      </c>
      <c r="AR478" s="96" t="s">
        <v>3490</v>
      </c>
      <c r="AS478" s="96" t="s">
        <v>3491</v>
      </c>
      <c r="AT478" s="96" t="s">
        <v>4257</v>
      </c>
      <c r="AU478" s="96"/>
      <c r="AV478" s="96"/>
      <c r="AW478" s="96"/>
      <c r="AX478" s="96"/>
      <c r="AY478" s="96"/>
      <c r="AZ478" s="96"/>
      <c r="BA478" s="96"/>
      <c r="BB478" s="96"/>
      <c r="BC478" s="96"/>
      <c r="BD478" s="96"/>
      <c r="BE478" s="96"/>
      <c r="BF478" s="96"/>
      <c r="BG478" s="96"/>
      <c r="BH478" s="96"/>
    </row>
    <row r="479" spans="1:60" x14ac:dyDescent="0.2">
      <c r="A479" s="100">
        <v>0.6</v>
      </c>
      <c r="B479" s="96" t="s">
        <v>3482</v>
      </c>
      <c r="C479" s="96">
        <v>162271</v>
      </c>
      <c r="D479" s="96">
        <v>999202310</v>
      </c>
      <c r="E479" s="154">
        <v>0</v>
      </c>
      <c r="F479" s="154">
        <v>0</v>
      </c>
      <c r="G479" s="154">
        <v>0</v>
      </c>
      <c r="H479" s="154">
        <v>0</v>
      </c>
      <c r="I479" s="154">
        <v>0</v>
      </c>
      <c r="J479" s="154">
        <v>0</v>
      </c>
      <c r="K479" s="154">
        <v>0</v>
      </c>
      <c r="L479" s="154">
        <v>0</v>
      </c>
      <c r="M479" s="154">
        <v>0</v>
      </c>
      <c r="N479" s="96" t="s">
        <v>4258</v>
      </c>
      <c r="O479" s="96" t="s">
        <v>3484</v>
      </c>
      <c r="P479" s="96">
        <v>4</v>
      </c>
      <c r="Q479" s="96">
        <v>2023</v>
      </c>
      <c r="R479" s="96" t="s">
        <v>3060</v>
      </c>
      <c r="S479" s="96" t="s">
        <v>3485</v>
      </c>
      <c r="T479" s="155">
        <v>45240</v>
      </c>
      <c r="U479" s="155">
        <v>45241</v>
      </c>
      <c r="V479" s="155">
        <v>45244</v>
      </c>
      <c r="W479" s="96" t="s">
        <v>2986</v>
      </c>
      <c r="X479" s="96" t="s">
        <v>3486</v>
      </c>
      <c r="Y479" s="96"/>
      <c r="Z479" s="96" t="s">
        <v>3063</v>
      </c>
      <c r="AA479" s="96">
        <v>2769</v>
      </c>
      <c r="AB479" s="155">
        <v>45187</v>
      </c>
      <c r="AC479" s="155">
        <v>45746</v>
      </c>
      <c r="AD479" s="96">
        <v>8999990341</v>
      </c>
      <c r="AE479" s="96" t="s">
        <v>3487</v>
      </c>
      <c r="AF479" s="96">
        <v>3</v>
      </c>
      <c r="AG479" s="96" t="s">
        <v>3488</v>
      </c>
      <c r="AH479" s="96" t="s">
        <v>3489</v>
      </c>
      <c r="AI479" s="154">
        <v>0</v>
      </c>
      <c r="AJ479" s="154">
        <v>0</v>
      </c>
      <c r="AK479" s="154">
        <v>0</v>
      </c>
      <c r="AL479" s="154">
        <v>0</v>
      </c>
      <c r="AM479" s="154">
        <v>0</v>
      </c>
      <c r="AN479" s="154">
        <v>0</v>
      </c>
      <c r="AO479" s="154">
        <v>0</v>
      </c>
      <c r="AP479" s="154">
        <v>0</v>
      </c>
      <c r="AQ479" s="154">
        <v>0</v>
      </c>
      <c r="AR479" s="96" t="s">
        <v>3496</v>
      </c>
      <c r="AS479" s="96" t="s">
        <v>3491</v>
      </c>
      <c r="AT479" s="96">
        <v>0</v>
      </c>
      <c r="AU479" s="96"/>
      <c r="AV479" s="96"/>
      <c r="AW479" s="96"/>
      <c r="AX479" s="96"/>
      <c r="AY479" s="96"/>
      <c r="AZ479" s="96"/>
      <c r="BA479" s="96"/>
      <c r="BB479" s="96"/>
      <c r="BC479" s="96"/>
      <c r="BD479" s="96"/>
      <c r="BE479" s="96"/>
      <c r="BF479" s="96"/>
      <c r="BG479" s="96"/>
      <c r="BH479" s="96"/>
    </row>
    <row r="480" spans="1:60" x14ac:dyDescent="0.2">
      <c r="A480" s="100">
        <v>0.6</v>
      </c>
      <c r="B480" s="96" t="s">
        <v>3482</v>
      </c>
      <c r="C480" s="96">
        <v>162308</v>
      </c>
      <c r="D480" s="96">
        <v>999202310</v>
      </c>
      <c r="E480" s="154">
        <v>0</v>
      </c>
      <c r="F480" s="154">
        <v>632875</v>
      </c>
      <c r="G480" s="154">
        <v>0</v>
      </c>
      <c r="H480" s="154">
        <v>0</v>
      </c>
      <c r="I480" s="154">
        <v>0</v>
      </c>
      <c r="J480" s="154">
        <v>0</v>
      </c>
      <c r="K480" s="154">
        <v>0</v>
      </c>
      <c r="L480" s="154">
        <v>0</v>
      </c>
      <c r="M480" s="154">
        <v>632875</v>
      </c>
      <c r="N480" s="96" t="s">
        <v>4259</v>
      </c>
      <c r="O480" s="96" t="s">
        <v>3484</v>
      </c>
      <c r="P480" s="96">
        <v>4</v>
      </c>
      <c r="Q480" s="96">
        <v>2023</v>
      </c>
      <c r="R480" s="96" t="s">
        <v>3060</v>
      </c>
      <c r="S480" s="96" t="s">
        <v>3485</v>
      </c>
      <c r="T480" s="155">
        <v>45245</v>
      </c>
      <c r="U480" s="155">
        <v>45246</v>
      </c>
      <c r="V480" s="155">
        <v>45247</v>
      </c>
      <c r="W480" s="96" t="s">
        <v>2986</v>
      </c>
      <c r="X480" s="96" t="s">
        <v>3486</v>
      </c>
      <c r="Y480" s="96"/>
      <c r="Z480" s="96" t="s">
        <v>3063</v>
      </c>
      <c r="AA480" s="96">
        <v>2769</v>
      </c>
      <c r="AB480" s="155">
        <v>45187</v>
      </c>
      <c r="AC480" s="155">
        <v>45746</v>
      </c>
      <c r="AD480" s="96">
        <v>8999990341</v>
      </c>
      <c r="AE480" s="96" t="s">
        <v>3487</v>
      </c>
      <c r="AF480" s="96">
        <v>3</v>
      </c>
      <c r="AG480" s="96" t="s">
        <v>3488</v>
      </c>
      <c r="AH480" s="96" t="s">
        <v>3489</v>
      </c>
      <c r="AI480" s="154">
        <v>0</v>
      </c>
      <c r="AJ480" s="154">
        <v>379725</v>
      </c>
      <c r="AK480" s="154">
        <v>0</v>
      </c>
      <c r="AL480" s="154">
        <v>0</v>
      </c>
      <c r="AM480" s="154">
        <v>0</v>
      </c>
      <c r="AN480" s="154">
        <v>0</v>
      </c>
      <c r="AO480" s="154">
        <v>0</v>
      </c>
      <c r="AP480" s="154">
        <v>0</v>
      </c>
      <c r="AQ480" s="154">
        <v>379725</v>
      </c>
      <c r="AR480" s="96" t="s">
        <v>3490</v>
      </c>
      <c r="AS480" s="96" t="s">
        <v>3491</v>
      </c>
      <c r="AT480" s="96" t="s">
        <v>4260</v>
      </c>
      <c r="AU480" s="96"/>
      <c r="AV480" s="96"/>
      <c r="AW480" s="96"/>
      <c r="AX480" s="96"/>
      <c r="AY480" s="96"/>
      <c r="AZ480" s="96"/>
      <c r="BA480" s="96"/>
      <c r="BB480" s="96"/>
      <c r="BC480" s="96"/>
      <c r="BD480" s="96"/>
      <c r="BE480" s="96"/>
      <c r="BF480" s="96"/>
      <c r="BG480" s="96"/>
      <c r="BH480" s="96"/>
    </row>
    <row r="481" spans="1:60" x14ac:dyDescent="0.2">
      <c r="A481" s="100">
        <v>0.6</v>
      </c>
      <c r="B481" s="96" t="s">
        <v>3482</v>
      </c>
      <c r="C481" s="96">
        <v>162317</v>
      </c>
      <c r="D481" s="96">
        <v>999202310</v>
      </c>
      <c r="E481" s="154">
        <v>0</v>
      </c>
      <c r="F481" s="154">
        <v>354643</v>
      </c>
      <c r="G481" s="154">
        <v>0</v>
      </c>
      <c r="H481" s="154">
        <v>0</v>
      </c>
      <c r="I481" s="154">
        <v>0</v>
      </c>
      <c r="J481" s="154">
        <v>0</v>
      </c>
      <c r="K481" s="154">
        <v>0</v>
      </c>
      <c r="L481" s="154">
        <v>0</v>
      </c>
      <c r="M481" s="154">
        <v>354643</v>
      </c>
      <c r="N481" s="96" t="s">
        <v>4261</v>
      </c>
      <c r="O481" s="96" t="s">
        <v>3484</v>
      </c>
      <c r="P481" s="96">
        <v>4</v>
      </c>
      <c r="Q481" s="96">
        <v>2023</v>
      </c>
      <c r="R481" s="96" t="s">
        <v>3060</v>
      </c>
      <c r="S481" s="96" t="s">
        <v>3485</v>
      </c>
      <c r="T481" s="155">
        <v>45245</v>
      </c>
      <c r="U481" s="155">
        <v>45246</v>
      </c>
      <c r="V481" s="155">
        <v>45247</v>
      </c>
      <c r="W481" s="96" t="s">
        <v>2986</v>
      </c>
      <c r="X481" s="96" t="s">
        <v>3486</v>
      </c>
      <c r="Y481" s="96"/>
      <c r="Z481" s="96" t="s">
        <v>3063</v>
      </c>
      <c r="AA481" s="96">
        <v>2769</v>
      </c>
      <c r="AB481" s="155">
        <v>45187</v>
      </c>
      <c r="AC481" s="155">
        <v>45746</v>
      </c>
      <c r="AD481" s="96">
        <v>8999990341</v>
      </c>
      <c r="AE481" s="96" t="s">
        <v>3487</v>
      </c>
      <c r="AF481" s="96">
        <v>3</v>
      </c>
      <c r="AG481" s="96" t="s">
        <v>3488</v>
      </c>
      <c r="AH481" s="96" t="s">
        <v>3489</v>
      </c>
      <c r="AI481" s="154">
        <v>0</v>
      </c>
      <c r="AJ481" s="154">
        <v>212785.8</v>
      </c>
      <c r="AK481" s="154">
        <v>0</v>
      </c>
      <c r="AL481" s="154">
        <v>0</v>
      </c>
      <c r="AM481" s="154">
        <v>0</v>
      </c>
      <c r="AN481" s="154">
        <v>0</v>
      </c>
      <c r="AO481" s="154">
        <v>0</v>
      </c>
      <c r="AP481" s="154">
        <v>0</v>
      </c>
      <c r="AQ481" s="154">
        <v>212785.8</v>
      </c>
      <c r="AR481" s="96" t="s">
        <v>3490</v>
      </c>
      <c r="AS481" s="96" t="s">
        <v>3491</v>
      </c>
      <c r="AT481" s="96" t="s">
        <v>4262</v>
      </c>
      <c r="AU481" s="96"/>
      <c r="AV481" s="96"/>
      <c r="AW481" s="96"/>
      <c r="AX481" s="96"/>
      <c r="AY481" s="96"/>
      <c r="AZ481" s="96"/>
      <c r="BA481" s="96"/>
      <c r="BB481" s="96"/>
      <c r="BC481" s="96"/>
      <c r="BD481" s="96"/>
      <c r="BE481" s="96"/>
      <c r="BF481" s="96"/>
      <c r="BG481" s="96"/>
      <c r="BH481" s="96"/>
    </row>
    <row r="482" spans="1:60" x14ac:dyDescent="0.2">
      <c r="A482" s="100">
        <v>0.6</v>
      </c>
      <c r="B482" s="96" t="s">
        <v>3482</v>
      </c>
      <c r="C482" s="96">
        <v>162372</v>
      </c>
      <c r="D482" s="96">
        <v>999202310</v>
      </c>
      <c r="E482" s="154">
        <v>0</v>
      </c>
      <c r="F482" s="154">
        <v>417005</v>
      </c>
      <c r="G482" s="154">
        <v>0</v>
      </c>
      <c r="H482" s="154">
        <v>0</v>
      </c>
      <c r="I482" s="154">
        <v>0</v>
      </c>
      <c r="J482" s="154">
        <v>0</v>
      </c>
      <c r="K482" s="154">
        <v>0</v>
      </c>
      <c r="L482" s="154">
        <v>0</v>
      </c>
      <c r="M482" s="154">
        <v>417005</v>
      </c>
      <c r="N482" s="96" t="s">
        <v>4263</v>
      </c>
      <c r="O482" s="96" t="s">
        <v>3484</v>
      </c>
      <c r="P482" s="96">
        <v>4</v>
      </c>
      <c r="Q482" s="96">
        <v>2023</v>
      </c>
      <c r="R482" s="96" t="s">
        <v>3060</v>
      </c>
      <c r="S482" s="96" t="s">
        <v>3485</v>
      </c>
      <c r="T482" s="155">
        <v>45252</v>
      </c>
      <c r="U482" s="155">
        <v>45253</v>
      </c>
      <c r="V482" s="155">
        <v>45254</v>
      </c>
      <c r="W482" s="96" t="s">
        <v>2986</v>
      </c>
      <c r="X482" s="96" t="s">
        <v>3486</v>
      </c>
      <c r="Y482" s="96"/>
      <c r="Z482" s="96" t="s">
        <v>3063</v>
      </c>
      <c r="AA482" s="96">
        <v>2769</v>
      </c>
      <c r="AB482" s="155">
        <v>45187</v>
      </c>
      <c r="AC482" s="155">
        <v>45746</v>
      </c>
      <c r="AD482" s="96">
        <v>8999990341</v>
      </c>
      <c r="AE482" s="96" t="s">
        <v>3487</v>
      </c>
      <c r="AF482" s="96">
        <v>3</v>
      </c>
      <c r="AG482" s="96" t="s">
        <v>3488</v>
      </c>
      <c r="AH482" s="96" t="s">
        <v>3489</v>
      </c>
      <c r="AI482" s="154">
        <v>0</v>
      </c>
      <c r="AJ482" s="154">
        <v>250203</v>
      </c>
      <c r="AK482" s="154">
        <v>0</v>
      </c>
      <c r="AL482" s="154">
        <v>0</v>
      </c>
      <c r="AM482" s="154">
        <v>0</v>
      </c>
      <c r="AN482" s="154">
        <v>0</v>
      </c>
      <c r="AO482" s="154">
        <v>0</v>
      </c>
      <c r="AP482" s="154">
        <v>0</v>
      </c>
      <c r="AQ482" s="154">
        <v>250203</v>
      </c>
      <c r="AR482" s="96" t="s">
        <v>3490</v>
      </c>
      <c r="AS482" s="96" t="s">
        <v>3491</v>
      </c>
      <c r="AT482" s="96" t="s">
        <v>4264</v>
      </c>
      <c r="AU482" s="96"/>
      <c r="AV482" s="96"/>
      <c r="AW482" s="96"/>
      <c r="AX482" s="96"/>
      <c r="AY482" s="96"/>
      <c r="AZ482" s="96"/>
      <c r="BA482" s="96"/>
      <c r="BB482" s="96"/>
      <c r="BC482" s="96"/>
      <c r="BD482" s="96"/>
      <c r="BE482" s="96"/>
      <c r="BF482" s="96"/>
      <c r="BG482" s="96"/>
      <c r="BH482" s="96"/>
    </row>
    <row r="483" spans="1:60" x14ac:dyDescent="0.2">
      <c r="A483" s="100">
        <v>0.6</v>
      </c>
      <c r="B483" s="96" t="s">
        <v>3482</v>
      </c>
      <c r="C483" s="96">
        <v>162230</v>
      </c>
      <c r="D483" s="96">
        <v>999202310</v>
      </c>
      <c r="E483" s="154">
        <v>0</v>
      </c>
      <c r="F483" s="154">
        <v>2500000</v>
      </c>
      <c r="G483" s="154">
        <v>0</v>
      </c>
      <c r="H483" s="154">
        <v>0</v>
      </c>
      <c r="I483" s="154">
        <v>0</v>
      </c>
      <c r="J483" s="154">
        <v>0</v>
      </c>
      <c r="K483" s="154">
        <v>0</v>
      </c>
      <c r="L483" s="154">
        <v>0</v>
      </c>
      <c r="M483" s="154">
        <v>2500000</v>
      </c>
      <c r="N483" s="96" t="s">
        <v>4265</v>
      </c>
      <c r="O483" s="96" t="s">
        <v>3484</v>
      </c>
      <c r="P483" s="96">
        <v>4</v>
      </c>
      <c r="Q483" s="96">
        <v>2023</v>
      </c>
      <c r="R483" s="96" t="s">
        <v>3060</v>
      </c>
      <c r="S483" s="96" t="s">
        <v>3485</v>
      </c>
      <c r="T483" s="155">
        <v>45227</v>
      </c>
      <c r="U483" s="155">
        <v>45237</v>
      </c>
      <c r="V483" s="155">
        <v>45239</v>
      </c>
      <c r="W483" s="96" t="s">
        <v>2986</v>
      </c>
      <c r="X483" s="96" t="s">
        <v>3568</v>
      </c>
      <c r="Y483" s="96"/>
      <c r="Z483" s="96" t="s">
        <v>3063</v>
      </c>
      <c r="AA483" s="96">
        <v>2769</v>
      </c>
      <c r="AB483" s="155">
        <v>45187</v>
      </c>
      <c r="AC483" s="155">
        <v>45746</v>
      </c>
      <c r="AD483" s="96">
        <v>8999990341</v>
      </c>
      <c r="AE483" s="96" t="s">
        <v>3487</v>
      </c>
      <c r="AF483" s="96">
        <v>3</v>
      </c>
      <c r="AG483" s="96" t="s">
        <v>3488</v>
      </c>
      <c r="AH483" s="96" t="s">
        <v>3569</v>
      </c>
      <c r="AI483" s="154">
        <v>0</v>
      </c>
      <c r="AJ483" s="154">
        <v>1500000</v>
      </c>
      <c r="AK483" s="154">
        <v>0</v>
      </c>
      <c r="AL483" s="154">
        <v>0</v>
      </c>
      <c r="AM483" s="154">
        <v>0</v>
      </c>
      <c r="AN483" s="154">
        <v>0</v>
      </c>
      <c r="AO483" s="154">
        <v>0</v>
      </c>
      <c r="AP483" s="154">
        <v>0</v>
      </c>
      <c r="AQ483" s="154">
        <v>1500000</v>
      </c>
      <c r="AR483" s="96" t="s">
        <v>3490</v>
      </c>
      <c r="AS483" s="96" t="s">
        <v>3491</v>
      </c>
      <c r="AT483" s="96" t="s">
        <v>4266</v>
      </c>
      <c r="AU483" s="96"/>
      <c r="AV483" s="96"/>
      <c r="AW483" s="96"/>
      <c r="AX483" s="96"/>
      <c r="AY483" s="96"/>
      <c r="AZ483" s="96"/>
      <c r="BA483" s="96"/>
      <c r="BB483" s="96"/>
      <c r="BC483" s="96"/>
      <c r="BD483" s="96"/>
      <c r="BE483" s="96"/>
      <c r="BF483" s="96"/>
      <c r="BG483" s="96"/>
      <c r="BH483" s="96"/>
    </row>
    <row r="484" spans="1:60" x14ac:dyDescent="0.2">
      <c r="A484" s="100">
        <v>0.6</v>
      </c>
      <c r="B484" s="96" t="s">
        <v>3482</v>
      </c>
      <c r="C484" s="96">
        <v>162223</v>
      </c>
      <c r="D484" s="96">
        <v>999202310</v>
      </c>
      <c r="E484" s="154">
        <v>0</v>
      </c>
      <c r="F484" s="154">
        <v>0</v>
      </c>
      <c r="G484" s="154">
        <v>0</v>
      </c>
      <c r="H484" s="154">
        <v>0</v>
      </c>
      <c r="I484" s="154">
        <v>0</v>
      </c>
      <c r="J484" s="154">
        <v>0</v>
      </c>
      <c r="K484" s="154">
        <v>0</v>
      </c>
      <c r="L484" s="154">
        <v>0</v>
      </c>
      <c r="M484" s="154">
        <v>0</v>
      </c>
      <c r="N484" s="96" t="s">
        <v>4267</v>
      </c>
      <c r="O484" s="96" t="s">
        <v>3484</v>
      </c>
      <c r="P484" s="96">
        <v>4</v>
      </c>
      <c r="Q484" s="96">
        <v>2023</v>
      </c>
      <c r="R484" s="96" t="s">
        <v>3060</v>
      </c>
      <c r="S484" s="96" t="s">
        <v>3485</v>
      </c>
      <c r="T484" s="155">
        <v>45237</v>
      </c>
      <c r="U484" s="155">
        <v>45238</v>
      </c>
      <c r="V484" s="155">
        <v>45238</v>
      </c>
      <c r="W484" s="96" t="s">
        <v>2986</v>
      </c>
      <c r="X484" s="96" t="s">
        <v>3486</v>
      </c>
      <c r="Y484" s="96"/>
      <c r="Z484" s="96" t="s">
        <v>3063</v>
      </c>
      <c r="AA484" s="96">
        <v>2769</v>
      </c>
      <c r="AB484" s="155">
        <v>45187</v>
      </c>
      <c r="AC484" s="155">
        <v>45746</v>
      </c>
      <c r="AD484" s="96">
        <v>8999990341</v>
      </c>
      <c r="AE484" s="96" t="s">
        <v>3487</v>
      </c>
      <c r="AF484" s="96">
        <v>3</v>
      </c>
      <c r="AG484" s="96" t="s">
        <v>3488</v>
      </c>
      <c r="AH484" s="96" t="s">
        <v>3489</v>
      </c>
      <c r="AI484" s="154">
        <v>0</v>
      </c>
      <c r="AJ484" s="154">
        <v>0</v>
      </c>
      <c r="AK484" s="154">
        <v>0</v>
      </c>
      <c r="AL484" s="154">
        <v>0</v>
      </c>
      <c r="AM484" s="154">
        <v>0</v>
      </c>
      <c r="AN484" s="154">
        <v>0</v>
      </c>
      <c r="AO484" s="154">
        <v>0</v>
      </c>
      <c r="AP484" s="154">
        <v>0</v>
      </c>
      <c r="AQ484" s="154">
        <v>0</v>
      </c>
      <c r="AR484" s="96" t="s">
        <v>3496</v>
      </c>
      <c r="AS484" s="96" t="s">
        <v>3491</v>
      </c>
      <c r="AT484" s="96">
        <v>0</v>
      </c>
      <c r="AU484" s="96"/>
      <c r="AV484" s="96"/>
      <c r="AW484" s="96"/>
      <c r="AX484" s="96"/>
      <c r="AY484" s="96"/>
      <c r="AZ484" s="96"/>
      <c r="BA484" s="96"/>
      <c r="BB484" s="96"/>
      <c r="BC484" s="96"/>
      <c r="BD484" s="96"/>
      <c r="BE484" s="96"/>
      <c r="BF484" s="96"/>
      <c r="BG484" s="96"/>
      <c r="BH484" s="96"/>
    </row>
    <row r="485" spans="1:60" x14ac:dyDescent="0.2">
      <c r="A485" s="100">
        <v>0.6</v>
      </c>
      <c r="B485" s="96" t="s">
        <v>3482</v>
      </c>
      <c r="C485" s="96">
        <v>162236</v>
      </c>
      <c r="D485" s="96">
        <v>999202310</v>
      </c>
      <c r="E485" s="154">
        <v>0</v>
      </c>
      <c r="F485" s="154">
        <v>0</v>
      </c>
      <c r="G485" s="154">
        <v>0</v>
      </c>
      <c r="H485" s="154">
        <v>0</v>
      </c>
      <c r="I485" s="154">
        <v>0</v>
      </c>
      <c r="J485" s="154">
        <v>0</v>
      </c>
      <c r="K485" s="154">
        <v>0</v>
      </c>
      <c r="L485" s="154">
        <v>0</v>
      </c>
      <c r="M485" s="154">
        <v>0</v>
      </c>
      <c r="N485" s="96" t="s">
        <v>4268</v>
      </c>
      <c r="O485" s="96" t="s">
        <v>3484</v>
      </c>
      <c r="P485" s="96">
        <v>4</v>
      </c>
      <c r="Q485" s="96">
        <v>2023</v>
      </c>
      <c r="R485" s="96" t="s">
        <v>3060</v>
      </c>
      <c r="S485" s="96" t="s">
        <v>3485</v>
      </c>
      <c r="T485" s="155">
        <v>45238</v>
      </c>
      <c r="U485" s="155">
        <v>45239</v>
      </c>
      <c r="V485" s="155">
        <v>45240</v>
      </c>
      <c r="W485" s="96" t="s">
        <v>2986</v>
      </c>
      <c r="X485" s="96" t="s">
        <v>3486</v>
      </c>
      <c r="Y485" s="96"/>
      <c r="Z485" s="96" t="s">
        <v>3063</v>
      </c>
      <c r="AA485" s="96">
        <v>2769</v>
      </c>
      <c r="AB485" s="155">
        <v>45187</v>
      </c>
      <c r="AC485" s="155">
        <v>45746</v>
      </c>
      <c r="AD485" s="96">
        <v>8999990341</v>
      </c>
      <c r="AE485" s="96" t="s">
        <v>3487</v>
      </c>
      <c r="AF485" s="96">
        <v>3</v>
      </c>
      <c r="AG485" s="96" t="s">
        <v>3488</v>
      </c>
      <c r="AH485" s="96" t="s">
        <v>3489</v>
      </c>
      <c r="AI485" s="154">
        <v>0</v>
      </c>
      <c r="AJ485" s="154">
        <v>0</v>
      </c>
      <c r="AK485" s="154">
        <v>0</v>
      </c>
      <c r="AL485" s="154">
        <v>0</v>
      </c>
      <c r="AM485" s="154">
        <v>0</v>
      </c>
      <c r="AN485" s="154">
        <v>0</v>
      </c>
      <c r="AO485" s="154">
        <v>0</v>
      </c>
      <c r="AP485" s="154">
        <v>0</v>
      </c>
      <c r="AQ485" s="154">
        <v>0</v>
      </c>
      <c r="AR485" s="96" t="s">
        <v>3496</v>
      </c>
      <c r="AS485" s="96" t="s">
        <v>3491</v>
      </c>
      <c r="AT485" s="96">
        <v>0</v>
      </c>
      <c r="AU485" s="96"/>
      <c r="AV485" s="96"/>
      <c r="AW485" s="96"/>
      <c r="AX485" s="96"/>
      <c r="AY485" s="96"/>
      <c r="AZ485" s="96"/>
      <c r="BA485" s="96"/>
      <c r="BB485" s="96"/>
      <c r="BC485" s="96"/>
      <c r="BD485" s="96"/>
      <c r="BE485" s="96"/>
      <c r="BF485" s="96"/>
      <c r="BG485" s="96"/>
      <c r="BH485" s="96"/>
    </row>
    <row r="486" spans="1:60" x14ac:dyDescent="0.2">
      <c r="A486" s="100">
        <v>0.6</v>
      </c>
      <c r="B486" s="96" t="s">
        <v>3482</v>
      </c>
      <c r="C486" s="96">
        <v>162281</v>
      </c>
      <c r="D486" s="96">
        <v>999202310</v>
      </c>
      <c r="E486" s="154">
        <v>0</v>
      </c>
      <c r="F486" s="154">
        <v>899300</v>
      </c>
      <c r="G486" s="154">
        <v>0</v>
      </c>
      <c r="H486" s="154">
        <v>0</v>
      </c>
      <c r="I486" s="154">
        <v>0</v>
      </c>
      <c r="J486" s="154">
        <v>0</v>
      </c>
      <c r="K486" s="154">
        <v>0</v>
      </c>
      <c r="L486" s="154">
        <v>0</v>
      </c>
      <c r="M486" s="154">
        <v>899300</v>
      </c>
      <c r="N486" s="96" t="s">
        <v>4269</v>
      </c>
      <c r="O486" s="96" t="s">
        <v>3484</v>
      </c>
      <c r="P486" s="96">
        <v>4</v>
      </c>
      <c r="Q486" s="96">
        <v>2023</v>
      </c>
      <c r="R486" s="96" t="s">
        <v>3060</v>
      </c>
      <c r="S486" s="96" t="s">
        <v>3485</v>
      </c>
      <c r="T486" s="155">
        <v>45242</v>
      </c>
      <c r="U486" s="155">
        <v>45243</v>
      </c>
      <c r="V486" s="155">
        <v>45244</v>
      </c>
      <c r="W486" s="96" t="s">
        <v>2986</v>
      </c>
      <c r="X486" s="96" t="s">
        <v>3486</v>
      </c>
      <c r="Y486" s="96"/>
      <c r="Z486" s="96" t="s">
        <v>3063</v>
      </c>
      <c r="AA486" s="96">
        <v>2769</v>
      </c>
      <c r="AB486" s="155">
        <v>45187</v>
      </c>
      <c r="AC486" s="155">
        <v>45746</v>
      </c>
      <c r="AD486" s="96">
        <v>8999990341</v>
      </c>
      <c r="AE486" s="96" t="s">
        <v>3487</v>
      </c>
      <c r="AF486" s="96">
        <v>3</v>
      </c>
      <c r="AG486" s="96" t="s">
        <v>3488</v>
      </c>
      <c r="AH486" s="96" t="s">
        <v>3489</v>
      </c>
      <c r="AI486" s="154">
        <v>0</v>
      </c>
      <c r="AJ486" s="154">
        <v>539580</v>
      </c>
      <c r="AK486" s="154">
        <v>0</v>
      </c>
      <c r="AL486" s="154">
        <v>0</v>
      </c>
      <c r="AM486" s="154">
        <v>0</v>
      </c>
      <c r="AN486" s="154">
        <v>0</v>
      </c>
      <c r="AO486" s="154">
        <v>0</v>
      </c>
      <c r="AP486" s="154">
        <v>0</v>
      </c>
      <c r="AQ486" s="154">
        <v>539580</v>
      </c>
      <c r="AR486" s="96" t="s">
        <v>3490</v>
      </c>
      <c r="AS486" s="96" t="s">
        <v>3491</v>
      </c>
      <c r="AT486" s="96" t="s">
        <v>4270</v>
      </c>
      <c r="AU486" s="96"/>
      <c r="AV486" s="96"/>
      <c r="AW486" s="96"/>
      <c r="AX486" s="96"/>
      <c r="AY486" s="96"/>
      <c r="AZ486" s="96"/>
      <c r="BA486" s="96"/>
      <c r="BB486" s="96"/>
      <c r="BC486" s="96"/>
      <c r="BD486" s="96"/>
      <c r="BE486" s="96"/>
      <c r="BF486" s="96"/>
      <c r="BG486" s="96"/>
      <c r="BH486" s="96"/>
    </row>
    <row r="487" spans="1:60" x14ac:dyDescent="0.2">
      <c r="A487" s="100">
        <v>0.6</v>
      </c>
      <c r="B487" s="96" t="s">
        <v>3482</v>
      </c>
      <c r="C487" s="96">
        <v>162165</v>
      </c>
      <c r="D487" s="96">
        <v>999202310</v>
      </c>
      <c r="E487" s="154">
        <v>0</v>
      </c>
      <c r="F487" s="154">
        <v>0</v>
      </c>
      <c r="G487" s="154">
        <v>0</v>
      </c>
      <c r="H487" s="154">
        <v>0</v>
      </c>
      <c r="I487" s="154">
        <v>0</v>
      </c>
      <c r="J487" s="154">
        <v>0</v>
      </c>
      <c r="K487" s="154">
        <v>0</v>
      </c>
      <c r="L487" s="154">
        <v>0</v>
      </c>
      <c r="M487" s="154">
        <v>0</v>
      </c>
      <c r="N487" s="96" t="s">
        <v>4271</v>
      </c>
      <c r="O487" s="96" t="s">
        <v>3484</v>
      </c>
      <c r="P487" s="96">
        <v>4</v>
      </c>
      <c r="Q487" s="96">
        <v>2023</v>
      </c>
      <c r="R487" s="96" t="s">
        <v>3060</v>
      </c>
      <c r="S487" s="96" t="s">
        <v>3485</v>
      </c>
      <c r="T487" s="155">
        <v>45231</v>
      </c>
      <c r="U487" s="155">
        <v>45232</v>
      </c>
      <c r="V487" s="155">
        <v>45233</v>
      </c>
      <c r="W487" s="96" t="s">
        <v>2986</v>
      </c>
      <c r="X487" s="96" t="s">
        <v>3486</v>
      </c>
      <c r="Y487" s="96"/>
      <c r="Z487" s="96" t="s">
        <v>3063</v>
      </c>
      <c r="AA487" s="96">
        <v>2769</v>
      </c>
      <c r="AB487" s="155">
        <v>45187</v>
      </c>
      <c r="AC487" s="155">
        <v>45746</v>
      </c>
      <c r="AD487" s="96">
        <v>8999990341</v>
      </c>
      <c r="AE487" s="96" t="s">
        <v>3487</v>
      </c>
      <c r="AF487" s="96">
        <v>3</v>
      </c>
      <c r="AG487" s="96" t="s">
        <v>3488</v>
      </c>
      <c r="AH487" s="96" t="s">
        <v>3489</v>
      </c>
      <c r="AI487" s="154">
        <v>0</v>
      </c>
      <c r="AJ487" s="154">
        <v>0</v>
      </c>
      <c r="AK487" s="154">
        <v>0</v>
      </c>
      <c r="AL487" s="154">
        <v>0</v>
      </c>
      <c r="AM487" s="154">
        <v>0</v>
      </c>
      <c r="AN487" s="154">
        <v>0</v>
      </c>
      <c r="AO487" s="154">
        <v>0</v>
      </c>
      <c r="AP487" s="154">
        <v>0</v>
      </c>
      <c r="AQ487" s="154">
        <v>0</v>
      </c>
      <c r="AR487" s="96" t="s">
        <v>3496</v>
      </c>
      <c r="AS487" s="96" t="s">
        <v>3491</v>
      </c>
      <c r="AT487" s="96">
        <v>0</v>
      </c>
      <c r="AU487" s="96"/>
      <c r="AV487" s="96"/>
      <c r="AW487" s="96"/>
      <c r="AX487" s="96"/>
      <c r="AY487" s="96"/>
      <c r="AZ487" s="96"/>
      <c r="BA487" s="96"/>
      <c r="BB487" s="96"/>
      <c r="BC487" s="96"/>
      <c r="BD487" s="96"/>
      <c r="BE487" s="96"/>
      <c r="BF487" s="96"/>
      <c r="BG487" s="96"/>
      <c r="BH487" s="96"/>
    </row>
    <row r="488" spans="1:60" x14ac:dyDescent="0.2">
      <c r="A488" s="100">
        <v>0.6</v>
      </c>
      <c r="B488" s="96" t="s">
        <v>3482</v>
      </c>
      <c r="C488" s="96">
        <v>162303</v>
      </c>
      <c r="D488" s="96">
        <v>999202310</v>
      </c>
      <c r="E488" s="154">
        <v>0</v>
      </c>
      <c r="F488" s="154">
        <v>127300</v>
      </c>
      <c r="G488" s="154">
        <v>0</v>
      </c>
      <c r="H488" s="154">
        <v>0</v>
      </c>
      <c r="I488" s="154">
        <v>0</v>
      </c>
      <c r="J488" s="154">
        <v>0</v>
      </c>
      <c r="K488" s="154">
        <v>0</v>
      </c>
      <c r="L488" s="154">
        <v>0</v>
      </c>
      <c r="M488" s="154">
        <v>127300</v>
      </c>
      <c r="N488" s="96" t="s">
        <v>4272</v>
      </c>
      <c r="O488" s="96" t="s">
        <v>3484</v>
      </c>
      <c r="P488" s="96">
        <v>4</v>
      </c>
      <c r="Q488" s="96">
        <v>2023</v>
      </c>
      <c r="R488" s="96" t="s">
        <v>3060</v>
      </c>
      <c r="S488" s="96" t="s">
        <v>3485</v>
      </c>
      <c r="T488" s="155">
        <v>45245</v>
      </c>
      <c r="U488" s="155">
        <v>45246</v>
      </c>
      <c r="V488" s="155">
        <v>45247</v>
      </c>
      <c r="W488" s="96" t="s">
        <v>2986</v>
      </c>
      <c r="X488" s="96" t="s">
        <v>3486</v>
      </c>
      <c r="Y488" s="96"/>
      <c r="Z488" s="96" t="s">
        <v>3063</v>
      </c>
      <c r="AA488" s="96">
        <v>2769</v>
      </c>
      <c r="AB488" s="155">
        <v>45187</v>
      </c>
      <c r="AC488" s="155">
        <v>45746</v>
      </c>
      <c r="AD488" s="96">
        <v>8999990341</v>
      </c>
      <c r="AE488" s="96" t="s">
        <v>3487</v>
      </c>
      <c r="AF488" s="96">
        <v>3</v>
      </c>
      <c r="AG488" s="96" t="s">
        <v>3488</v>
      </c>
      <c r="AH488" s="96" t="s">
        <v>3489</v>
      </c>
      <c r="AI488" s="154">
        <v>0</v>
      </c>
      <c r="AJ488" s="154">
        <v>76380</v>
      </c>
      <c r="AK488" s="154">
        <v>0</v>
      </c>
      <c r="AL488" s="154">
        <v>0</v>
      </c>
      <c r="AM488" s="154">
        <v>0</v>
      </c>
      <c r="AN488" s="154">
        <v>0</v>
      </c>
      <c r="AO488" s="154">
        <v>0</v>
      </c>
      <c r="AP488" s="154">
        <v>0</v>
      </c>
      <c r="AQ488" s="154">
        <v>76380</v>
      </c>
      <c r="AR488" s="96" t="s">
        <v>3490</v>
      </c>
      <c r="AS488" s="96" t="s">
        <v>3491</v>
      </c>
      <c r="AT488" s="96" t="s">
        <v>4273</v>
      </c>
      <c r="AU488" s="96"/>
      <c r="AV488" s="96"/>
      <c r="AW488" s="96"/>
      <c r="AX488" s="96"/>
      <c r="AY488" s="96"/>
      <c r="AZ488" s="96"/>
      <c r="BA488" s="96"/>
      <c r="BB488" s="96"/>
      <c r="BC488" s="96"/>
      <c r="BD488" s="96"/>
      <c r="BE488" s="96"/>
      <c r="BF488" s="96"/>
      <c r="BG488" s="96"/>
      <c r="BH488" s="96"/>
    </row>
    <row r="489" spans="1:60" x14ac:dyDescent="0.2">
      <c r="A489" s="100">
        <v>0.6</v>
      </c>
      <c r="B489" s="96" t="s">
        <v>3482</v>
      </c>
      <c r="C489" s="96">
        <v>162127</v>
      </c>
      <c r="D489" s="96">
        <v>999202310</v>
      </c>
      <c r="E489" s="154">
        <v>0</v>
      </c>
      <c r="F489" s="154">
        <v>4323533</v>
      </c>
      <c r="G489" s="154">
        <v>0</v>
      </c>
      <c r="H489" s="154">
        <v>0</v>
      </c>
      <c r="I489" s="154">
        <v>0</v>
      </c>
      <c r="J489" s="154">
        <v>0</v>
      </c>
      <c r="K489" s="154">
        <v>0</v>
      </c>
      <c r="L489" s="154">
        <v>0</v>
      </c>
      <c r="M489" s="154">
        <v>4334303</v>
      </c>
      <c r="N489" s="96" t="s">
        <v>4274</v>
      </c>
      <c r="O489" s="96" t="s">
        <v>3484</v>
      </c>
      <c r="P489" s="96">
        <v>4</v>
      </c>
      <c r="Q489" s="96">
        <v>2023</v>
      </c>
      <c r="R489" s="96" t="s">
        <v>3060</v>
      </c>
      <c r="S489" s="96" t="s">
        <v>3485</v>
      </c>
      <c r="T489" s="155">
        <v>45225</v>
      </c>
      <c r="U489" s="155">
        <v>45226</v>
      </c>
      <c r="V489" s="155">
        <v>45227</v>
      </c>
      <c r="W489" s="96" t="s">
        <v>2986</v>
      </c>
      <c r="X489" s="96" t="s">
        <v>3486</v>
      </c>
      <c r="Y489" s="96"/>
      <c r="Z489" s="96" t="s">
        <v>3063</v>
      </c>
      <c r="AA489" s="96">
        <v>2769</v>
      </c>
      <c r="AB489" s="155">
        <v>45187</v>
      </c>
      <c r="AC489" s="155">
        <v>45746</v>
      </c>
      <c r="AD489" s="96">
        <v>8999990341</v>
      </c>
      <c r="AE489" s="96" t="s">
        <v>3487</v>
      </c>
      <c r="AF489" s="96">
        <v>3</v>
      </c>
      <c r="AG489" s="96" t="s">
        <v>3488</v>
      </c>
      <c r="AH489" s="96" t="s">
        <v>3489</v>
      </c>
      <c r="AI489" s="154">
        <v>0</v>
      </c>
      <c r="AJ489" s="154">
        <v>2594119.7999999998</v>
      </c>
      <c r="AK489" s="154">
        <v>0</v>
      </c>
      <c r="AL489" s="154">
        <v>0</v>
      </c>
      <c r="AM489" s="154">
        <v>0</v>
      </c>
      <c r="AN489" s="154">
        <v>0</v>
      </c>
      <c r="AO489" s="154">
        <v>0</v>
      </c>
      <c r="AP489" s="154">
        <v>0</v>
      </c>
      <c r="AQ489" s="154">
        <v>2600581.7999999998</v>
      </c>
      <c r="AR489" s="96" t="s">
        <v>3490</v>
      </c>
      <c r="AS489" s="96" t="s">
        <v>3491</v>
      </c>
      <c r="AT489" s="96" t="s">
        <v>4275</v>
      </c>
      <c r="AU489" s="96"/>
      <c r="AV489" s="96"/>
      <c r="AW489" s="96"/>
      <c r="AX489" s="96"/>
      <c r="AY489" s="96"/>
      <c r="AZ489" s="96"/>
      <c r="BA489" s="96"/>
      <c r="BB489" s="96"/>
      <c r="BC489" s="96"/>
      <c r="BD489" s="96"/>
      <c r="BE489" s="96"/>
      <c r="BF489" s="96"/>
      <c r="BG489" s="96"/>
      <c r="BH489" s="96"/>
    </row>
    <row r="490" spans="1:60" x14ac:dyDescent="0.2">
      <c r="A490" s="100">
        <v>0.6</v>
      </c>
      <c r="B490" s="96" t="s">
        <v>3482</v>
      </c>
      <c r="C490" s="96">
        <v>162152</v>
      </c>
      <c r="D490" s="96">
        <v>999202310</v>
      </c>
      <c r="E490" s="154">
        <v>0</v>
      </c>
      <c r="F490" s="154">
        <v>314776</v>
      </c>
      <c r="G490" s="154">
        <v>0</v>
      </c>
      <c r="H490" s="154">
        <v>0</v>
      </c>
      <c r="I490" s="154">
        <v>0</v>
      </c>
      <c r="J490" s="154">
        <v>0</v>
      </c>
      <c r="K490" s="154">
        <v>0</v>
      </c>
      <c r="L490" s="154">
        <v>0</v>
      </c>
      <c r="M490" s="154">
        <v>314776</v>
      </c>
      <c r="N490" s="96" t="s">
        <v>4276</v>
      </c>
      <c r="O490" s="96" t="s">
        <v>3484</v>
      </c>
      <c r="P490" s="96">
        <v>4</v>
      </c>
      <c r="Q490" s="96">
        <v>2023</v>
      </c>
      <c r="R490" s="96" t="s">
        <v>3060</v>
      </c>
      <c r="S490" s="96" t="s">
        <v>3485</v>
      </c>
      <c r="T490" s="155">
        <v>45229</v>
      </c>
      <c r="U490" s="155">
        <v>45230</v>
      </c>
      <c r="V490" s="155">
        <v>45233</v>
      </c>
      <c r="W490" s="96" t="s">
        <v>2986</v>
      </c>
      <c r="X490" s="96" t="s">
        <v>3486</v>
      </c>
      <c r="Y490" s="96"/>
      <c r="Z490" s="96" t="s">
        <v>3063</v>
      </c>
      <c r="AA490" s="96">
        <v>2769</v>
      </c>
      <c r="AB490" s="155">
        <v>45187</v>
      </c>
      <c r="AC490" s="155">
        <v>45746</v>
      </c>
      <c r="AD490" s="96">
        <v>8999990341</v>
      </c>
      <c r="AE490" s="96" t="s">
        <v>3487</v>
      </c>
      <c r="AF490" s="96">
        <v>3</v>
      </c>
      <c r="AG490" s="96" t="s">
        <v>3488</v>
      </c>
      <c r="AH490" s="96" t="s">
        <v>3489</v>
      </c>
      <c r="AI490" s="154">
        <v>0</v>
      </c>
      <c r="AJ490" s="154">
        <v>188865.6</v>
      </c>
      <c r="AK490" s="154">
        <v>0</v>
      </c>
      <c r="AL490" s="154">
        <v>0</v>
      </c>
      <c r="AM490" s="154">
        <v>0</v>
      </c>
      <c r="AN490" s="154">
        <v>0</v>
      </c>
      <c r="AO490" s="154">
        <v>0</v>
      </c>
      <c r="AP490" s="154">
        <v>0</v>
      </c>
      <c r="AQ490" s="154">
        <v>188865.6</v>
      </c>
      <c r="AR490" s="96" t="s">
        <v>3490</v>
      </c>
      <c r="AS490" s="96" t="s">
        <v>3491</v>
      </c>
      <c r="AT490" s="96" t="s">
        <v>4277</v>
      </c>
      <c r="AU490" s="96"/>
      <c r="AV490" s="96"/>
      <c r="AW490" s="96"/>
      <c r="AX490" s="96"/>
      <c r="AY490" s="96"/>
      <c r="AZ490" s="96"/>
      <c r="BA490" s="96"/>
      <c r="BB490" s="96"/>
      <c r="BC490" s="96"/>
      <c r="BD490" s="96"/>
      <c r="BE490" s="96"/>
      <c r="BF490" s="96"/>
      <c r="BG490" s="96"/>
      <c r="BH490" s="96"/>
    </row>
    <row r="491" spans="1:60" x14ac:dyDescent="0.2">
      <c r="A491" s="100">
        <v>0.6</v>
      </c>
      <c r="B491" s="96" t="s">
        <v>3482</v>
      </c>
      <c r="C491" s="96">
        <v>162249</v>
      </c>
      <c r="D491" s="96">
        <v>999202310</v>
      </c>
      <c r="E491" s="154">
        <v>0</v>
      </c>
      <c r="F491" s="154">
        <v>0</v>
      </c>
      <c r="G491" s="154">
        <v>0</v>
      </c>
      <c r="H491" s="154">
        <v>0</v>
      </c>
      <c r="I491" s="154">
        <v>0</v>
      </c>
      <c r="J491" s="154">
        <v>0</v>
      </c>
      <c r="K491" s="154">
        <v>0</v>
      </c>
      <c r="L491" s="154">
        <v>0</v>
      </c>
      <c r="M491" s="154">
        <v>0</v>
      </c>
      <c r="N491" s="96" t="s">
        <v>4278</v>
      </c>
      <c r="O491" s="96" t="s">
        <v>3484</v>
      </c>
      <c r="P491" s="96">
        <v>4</v>
      </c>
      <c r="Q491" s="96">
        <v>2023</v>
      </c>
      <c r="R491" s="96" t="s">
        <v>3060</v>
      </c>
      <c r="S491" s="96" t="s">
        <v>3485</v>
      </c>
      <c r="T491" s="155">
        <v>45238</v>
      </c>
      <c r="U491" s="155">
        <v>45239</v>
      </c>
      <c r="V491" s="155">
        <v>45240</v>
      </c>
      <c r="W491" s="96" t="s">
        <v>2986</v>
      </c>
      <c r="X491" s="96" t="s">
        <v>3486</v>
      </c>
      <c r="Y491" s="96"/>
      <c r="Z491" s="96" t="s">
        <v>3063</v>
      </c>
      <c r="AA491" s="96">
        <v>2769</v>
      </c>
      <c r="AB491" s="155">
        <v>45187</v>
      </c>
      <c r="AC491" s="155">
        <v>45746</v>
      </c>
      <c r="AD491" s="96">
        <v>8999990341</v>
      </c>
      <c r="AE491" s="96" t="s">
        <v>3487</v>
      </c>
      <c r="AF491" s="96">
        <v>3</v>
      </c>
      <c r="AG491" s="96" t="s">
        <v>3488</v>
      </c>
      <c r="AH491" s="96" t="s">
        <v>3489</v>
      </c>
      <c r="AI491" s="154">
        <v>0</v>
      </c>
      <c r="AJ491" s="154">
        <v>0</v>
      </c>
      <c r="AK491" s="154">
        <v>0</v>
      </c>
      <c r="AL491" s="154">
        <v>0</v>
      </c>
      <c r="AM491" s="154">
        <v>0</v>
      </c>
      <c r="AN491" s="154">
        <v>0</v>
      </c>
      <c r="AO491" s="154">
        <v>0</v>
      </c>
      <c r="AP491" s="154">
        <v>0</v>
      </c>
      <c r="AQ491" s="154">
        <v>0</v>
      </c>
      <c r="AR491" s="96" t="s">
        <v>3496</v>
      </c>
      <c r="AS491" s="96" t="s">
        <v>3491</v>
      </c>
      <c r="AT491" s="96">
        <v>0</v>
      </c>
      <c r="AU491" s="96"/>
      <c r="AV491" s="96"/>
      <c r="AW491" s="96"/>
      <c r="AX491" s="96"/>
      <c r="AY491" s="96"/>
      <c r="AZ491" s="96"/>
      <c r="BA491" s="96"/>
      <c r="BB491" s="96"/>
      <c r="BC491" s="96"/>
      <c r="BD491" s="96"/>
      <c r="BE491" s="96"/>
      <c r="BF491" s="96"/>
      <c r="BG491" s="96"/>
      <c r="BH491" s="96"/>
    </row>
    <row r="492" spans="1:60" x14ac:dyDescent="0.2">
      <c r="A492" s="100">
        <v>0.6</v>
      </c>
      <c r="B492" s="96" t="s">
        <v>3482</v>
      </c>
      <c r="C492" s="96">
        <v>162318</v>
      </c>
      <c r="D492" s="96">
        <v>999202310</v>
      </c>
      <c r="E492" s="154">
        <v>0</v>
      </c>
      <c r="F492" s="154">
        <v>0</v>
      </c>
      <c r="G492" s="154">
        <v>0</v>
      </c>
      <c r="H492" s="154">
        <v>0</v>
      </c>
      <c r="I492" s="154">
        <v>0</v>
      </c>
      <c r="J492" s="154">
        <v>0</v>
      </c>
      <c r="K492" s="154">
        <v>0</v>
      </c>
      <c r="L492" s="154">
        <v>0</v>
      </c>
      <c r="M492" s="154">
        <v>0</v>
      </c>
      <c r="N492" s="96" t="s">
        <v>4279</v>
      </c>
      <c r="O492" s="96" t="s">
        <v>3484</v>
      </c>
      <c r="P492" s="96">
        <v>4</v>
      </c>
      <c r="Q492" s="96">
        <v>2023</v>
      </c>
      <c r="R492" s="96" t="s">
        <v>3060</v>
      </c>
      <c r="S492" s="96" t="s">
        <v>3485</v>
      </c>
      <c r="T492" s="155">
        <v>45246</v>
      </c>
      <c r="U492" s="155">
        <v>45247</v>
      </c>
      <c r="V492" s="155">
        <v>45247</v>
      </c>
      <c r="W492" s="96" t="s">
        <v>2986</v>
      </c>
      <c r="X492" s="96" t="s">
        <v>3486</v>
      </c>
      <c r="Y492" s="96"/>
      <c r="Z492" s="96" t="s">
        <v>3063</v>
      </c>
      <c r="AA492" s="96">
        <v>2769</v>
      </c>
      <c r="AB492" s="155">
        <v>45187</v>
      </c>
      <c r="AC492" s="155">
        <v>45746</v>
      </c>
      <c r="AD492" s="96">
        <v>8999990341</v>
      </c>
      <c r="AE492" s="96" t="s">
        <v>3487</v>
      </c>
      <c r="AF492" s="96">
        <v>3</v>
      </c>
      <c r="AG492" s="96" t="s">
        <v>3488</v>
      </c>
      <c r="AH492" s="96" t="s">
        <v>3489</v>
      </c>
      <c r="AI492" s="154">
        <v>0</v>
      </c>
      <c r="AJ492" s="154">
        <v>0</v>
      </c>
      <c r="AK492" s="154">
        <v>0</v>
      </c>
      <c r="AL492" s="154">
        <v>0</v>
      </c>
      <c r="AM492" s="154">
        <v>0</v>
      </c>
      <c r="AN492" s="154">
        <v>0</v>
      </c>
      <c r="AO492" s="154">
        <v>0</v>
      </c>
      <c r="AP492" s="154">
        <v>0</v>
      </c>
      <c r="AQ492" s="154">
        <v>0</v>
      </c>
      <c r="AR492" s="96" t="s">
        <v>3496</v>
      </c>
      <c r="AS492" s="96" t="s">
        <v>3491</v>
      </c>
      <c r="AT492" s="96">
        <v>0</v>
      </c>
      <c r="AU492" s="96"/>
      <c r="AV492" s="96"/>
      <c r="AW492" s="96"/>
      <c r="AX492" s="96"/>
      <c r="AY492" s="96"/>
      <c r="AZ492" s="96"/>
      <c r="BA492" s="96"/>
      <c r="BB492" s="96"/>
      <c r="BC492" s="96"/>
      <c r="BD492" s="96"/>
      <c r="BE492" s="96"/>
      <c r="BF492" s="96"/>
      <c r="BG492" s="96"/>
      <c r="BH492" s="96"/>
    </row>
    <row r="493" spans="1:60" x14ac:dyDescent="0.2">
      <c r="A493" s="100">
        <v>0.6</v>
      </c>
      <c r="B493" s="96" t="s">
        <v>3482</v>
      </c>
      <c r="C493" s="96">
        <v>162331</v>
      </c>
      <c r="D493" s="96">
        <v>999202310</v>
      </c>
      <c r="E493" s="154">
        <v>0</v>
      </c>
      <c r="F493" s="154">
        <v>1632688.333333333</v>
      </c>
      <c r="G493" s="154">
        <v>0</v>
      </c>
      <c r="H493" s="154">
        <v>0</v>
      </c>
      <c r="I493" s="154">
        <v>0</v>
      </c>
      <c r="J493" s="154">
        <v>0</v>
      </c>
      <c r="K493" s="154">
        <v>0</v>
      </c>
      <c r="L493" s="154">
        <v>0</v>
      </c>
      <c r="M493" s="154">
        <v>1632688.333333333</v>
      </c>
      <c r="N493" s="96" t="s">
        <v>4280</v>
      </c>
      <c r="O493" s="96" t="s">
        <v>3484</v>
      </c>
      <c r="P493" s="96">
        <v>4</v>
      </c>
      <c r="Q493" s="96">
        <v>2023</v>
      </c>
      <c r="R493" s="96" t="s">
        <v>3060</v>
      </c>
      <c r="S493" s="96" t="s">
        <v>3485</v>
      </c>
      <c r="T493" s="155">
        <v>45246</v>
      </c>
      <c r="U493" s="155">
        <v>45247</v>
      </c>
      <c r="V493" s="155">
        <v>45247</v>
      </c>
      <c r="W493" s="96" t="s">
        <v>2986</v>
      </c>
      <c r="X493" s="96" t="s">
        <v>3486</v>
      </c>
      <c r="Y493" s="96"/>
      <c r="Z493" s="96" t="s">
        <v>3063</v>
      </c>
      <c r="AA493" s="96">
        <v>2769</v>
      </c>
      <c r="AB493" s="155">
        <v>45187</v>
      </c>
      <c r="AC493" s="155">
        <v>45746</v>
      </c>
      <c r="AD493" s="96">
        <v>8999990341</v>
      </c>
      <c r="AE493" s="96" t="s">
        <v>3487</v>
      </c>
      <c r="AF493" s="96">
        <v>3</v>
      </c>
      <c r="AG493" s="96" t="s">
        <v>3488</v>
      </c>
      <c r="AH493" s="96" t="s">
        <v>3489</v>
      </c>
      <c r="AI493" s="154">
        <v>0</v>
      </c>
      <c r="AJ493" s="154">
        <v>979613</v>
      </c>
      <c r="AK493" s="154">
        <v>0</v>
      </c>
      <c r="AL493" s="154">
        <v>0</v>
      </c>
      <c r="AM493" s="154">
        <v>0</v>
      </c>
      <c r="AN493" s="154">
        <v>0</v>
      </c>
      <c r="AO493" s="154">
        <v>0</v>
      </c>
      <c r="AP493" s="154">
        <v>0</v>
      </c>
      <c r="AQ493" s="154">
        <v>979613</v>
      </c>
      <c r="AR493" s="96" t="s">
        <v>3490</v>
      </c>
      <c r="AS493" s="96" t="s">
        <v>3491</v>
      </c>
      <c r="AT493" s="96" t="s">
        <v>4281</v>
      </c>
      <c r="AU493" s="96"/>
      <c r="AV493" s="96"/>
      <c r="AW493" s="96"/>
      <c r="AX493" s="96"/>
      <c r="AY493" s="96"/>
      <c r="AZ493" s="96"/>
      <c r="BA493" s="96"/>
      <c r="BB493" s="96"/>
      <c r="BC493" s="96"/>
      <c r="BD493" s="96"/>
      <c r="BE493" s="96"/>
      <c r="BF493" s="96"/>
      <c r="BG493" s="96"/>
      <c r="BH493" s="96"/>
    </row>
    <row r="494" spans="1:60" x14ac:dyDescent="0.2">
      <c r="A494" s="100">
        <v>0.6</v>
      </c>
      <c r="B494" s="96" t="s">
        <v>3482</v>
      </c>
      <c r="C494" s="96">
        <v>162342</v>
      </c>
      <c r="D494" s="96">
        <v>999202310</v>
      </c>
      <c r="E494" s="154">
        <v>0</v>
      </c>
      <c r="F494" s="154">
        <v>2606186.666666667</v>
      </c>
      <c r="G494" s="154">
        <v>0</v>
      </c>
      <c r="H494" s="154">
        <v>0</v>
      </c>
      <c r="I494" s="154">
        <v>0</v>
      </c>
      <c r="J494" s="154">
        <v>0</v>
      </c>
      <c r="K494" s="154">
        <v>0</v>
      </c>
      <c r="L494" s="154">
        <v>0</v>
      </c>
      <c r="M494" s="154">
        <v>2606186.666666667</v>
      </c>
      <c r="N494" s="96" t="s">
        <v>4282</v>
      </c>
      <c r="O494" s="96" t="s">
        <v>3484</v>
      </c>
      <c r="P494" s="96">
        <v>4</v>
      </c>
      <c r="Q494" s="96">
        <v>2023</v>
      </c>
      <c r="R494" s="96" t="s">
        <v>3060</v>
      </c>
      <c r="S494" s="96" t="s">
        <v>3485</v>
      </c>
      <c r="T494" s="155">
        <v>45247</v>
      </c>
      <c r="U494" s="155">
        <v>45248</v>
      </c>
      <c r="V494" s="155">
        <v>45251</v>
      </c>
      <c r="W494" s="96" t="s">
        <v>2986</v>
      </c>
      <c r="X494" s="96" t="s">
        <v>3486</v>
      </c>
      <c r="Y494" s="96"/>
      <c r="Z494" s="96" t="s">
        <v>3063</v>
      </c>
      <c r="AA494" s="96">
        <v>2769</v>
      </c>
      <c r="AB494" s="155">
        <v>45187</v>
      </c>
      <c r="AC494" s="155">
        <v>45746</v>
      </c>
      <c r="AD494" s="96">
        <v>8999990341</v>
      </c>
      <c r="AE494" s="96" t="s">
        <v>3487</v>
      </c>
      <c r="AF494" s="96">
        <v>3</v>
      </c>
      <c r="AG494" s="96" t="s">
        <v>3488</v>
      </c>
      <c r="AH494" s="96" t="s">
        <v>3489</v>
      </c>
      <c r="AI494" s="154">
        <v>0</v>
      </c>
      <c r="AJ494" s="154">
        <v>1563712</v>
      </c>
      <c r="AK494" s="154">
        <v>0</v>
      </c>
      <c r="AL494" s="154">
        <v>0</v>
      </c>
      <c r="AM494" s="154">
        <v>0</v>
      </c>
      <c r="AN494" s="154">
        <v>0</v>
      </c>
      <c r="AO494" s="154">
        <v>0</v>
      </c>
      <c r="AP494" s="154">
        <v>0</v>
      </c>
      <c r="AQ494" s="154">
        <v>1563712</v>
      </c>
      <c r="AR494" s="96" t="s">
        <v>3490</v>
      </c>
      <c r="AS494" s="96" t="s">
        <v>3491</v>
      </c>
      <c r="AT494" s="96" t="s">
        <v>4283</v>
      </c>
      <c r="AU494" s="96"/>
      <c r="AV494" s="96"/>
      <c r="AW494" s="96"/>
      <c r="AX494" s="96"/>
      <c r="AY494" s="96"/>
      <c r="AZ494" s="96"/>
      <c r="BA494" s="96"/>
      <c r="BB494" s="96"/>
      <c r="BC494" s="96"/>
      <c r="BD494" s="96"/>
      <c r="BE494" s="96"/>
      <c r="BF494" s="96"/>
      <c r="BG494" s="96"/>
      <c r="BH494" s="96"/>
    </row>
    <row r="495" spans="1:60" x14ac:dyDescent="0.2">
      <c r="A495" s="100">
        <v>0.6</v>
      </c>
      <c r="B495" s="96" t="s">
        <v>3482</v>
      </c>
      <c r="C495" s="96">
        <v>162357</v>
      </c>
      <c r="D495" s="96">
        <v>999202310</v>
      </c>
      <c r="E495" s="154">
        <v>310000</v>
      </c>
      <c r="F495" s="154">
        <v>14500000</v>
      </c>
      <c r="G495" s="154">
        <v>0</v>
      </c>
      <c r="H495" s="154">
        <v>0</v>
      </c>
      <c r="I495" s="154">
        <v>0</v>
      </c>
      <c r="J495" s="154">
        <v>0</v>
      </c>
      <c r="K495" s="154">
        <v>0</v>
      </c>
      <c r="L495" s="154">
        <v>0</v>
      </c>
      <c r="M495" s="154">
        <v>14810000</v>
      </c>
      <c r="N495" s="96" t="s">
        <v>4284</v>
      </c>
      <c r="O495" s="96" t="s">
        <v>3484</v>
      </c>
      <c r="P495" s="96">
        <v>4</v>
      </c>
      <c r="Q495" s="96">
        <v>2023</v>
      </c>
      <c r="R495" s="96" t="s">
        <v>3060</v>
      </c>
      <c r="S495" s="96" t="s">
        <v>3485</v>
      </c>
      <c r="T495" s="155">
        <v>45244</v>
      </c>
      <c r="U495" s="155">
        <v>45251</v>
      </c>
      <c r="V495" s="155">
        <v>45252</v>
      </c>
      <c r="W495" s="96" t="s">
        <v>2986</v>
      </c>
      <c r="X495" s="96" t="s">
        <v>3569</v>
      </c>
      <c r="Y495" s="96"/>
      <c r="Z495" s="96" t="s">
        <v>3063</v>
      </c>
      <c r="AA495" s="96">
        <v>2769</v>
      </c>
      <c r="AB495" s="155">
        <v>45187</v>
      </c>
      <c r="AC495" s="155">
        <v>45746</v>
      </c>
      <c r="AD495" s="96">
        <v>8999990341</v>
      </c>
      <c r="AE495" s="96" t="s">
        <v>3487</v>
      </c>
      <c r="AF495" s="96">
        <v>3</v>
      </c>
      <c r="AG495" s="96" t="s">
        <v>3488</v>
      </c>
      <c r="AH495" s="96" t="s">
        <v>3569</v>
      </c>
      <c r="AI495" s="154">
        <v>186000</v>
      </c>
      <c r="AJ495" s="154">
        <v>8700000</v>
      </c>
      <c r="AK495" s="154">
        <v>0</v>
      </c>
      <c r="AL495" s="154">
        <v>0</v>
      </c>
      <c r="AM495" s="154">
        <v>0</v>
      </c>
      <c r="AN495" s="154">
        <v>0</v>
      </c>
      <c r="AO495" s="154">
        <v>0</v>
      </c>
      <c r="AP495" s="154">
        <v>0</v>
      </c>
      <c r="AQ495" s="154">
        <v>8886000</v>
      </c>
      <c r="AR495" s="96" t="s">
        <v>3490</v>
      </c>
      <c r="AS495" s="96" t="s">
        <v>3889</v>
      </c>
      <c r="AT495" s="96" t="s">
        <v>4285</v>
      </c>
      <c r="AU495" s="96"/>
      <c r="AV495" s="96"/>
      <c r="AW495" s="96"/>
      <c r="AX495" s="96"/>
      <c r="AY495" s="96"/>
      <c r="AZ495" s="96"/>
      <c r="BA495" s="96"/>
      <c r="BB495" s="96"/>
      <c r="BC495" s="96"/>
      <c r="BD495" s="96"/>
      <c r="BE495" s="96"/>
      <c r="BF495" s="96"/>
      <c r="BG495" s="96"/>
      <c r="BH495" s="96"/>
    </row>
    <row r="496" spans="1:60" x14ac:dyDescent="0.2">
      <c r="A496" s="100">
        <v>0.6</v>
      </c>
      <c r="B496" s="96" t="s">
        <v>3482</v>
      </c>
      <c r="C496" s="96">
        <v>162370</v>
      </c>
      <c r="D496" s="96">
        <v>999202310</v>
      </c>
      <c r="E496" s="154">
        <v>0</v>
      </c>
      <c r="F496" s="154">
        <v>2068028.333333333</v>
      </c>
      <c r="G496" s="154">
        <v>0</v>
      </c>
      <c r="H496" s="154">
        <v>0</v>
      </c>
      <c r="I496" s="154">
        <v>0</v>
      </c>
      <c r="J496" s="154">
        <v>0</v>
      </c>
      <c r="K496" s="154">
        <v>0</v>
      </c>
      <c r="L496" s="154">
        <v>0</v>
      </c>
      <c r="M496" s="154">
        <v>2068028.333333333</v>
      </c>
      <c r="N496" s="96" t="s">
        <v>4286</v>
      </c>
      <c r="O496" s="96" t="s">
        <v>3484</v>
      </c>
      <c r="P496" s="96">
        <v>4</v>
      </c>
      <c r="Q496" s="96">
        <v>2023</v>
      </c>
      <c r="R496" s="96" t="s">
        <v>3060</v>
      </c>
      <c r="S496" s="96" t="s">
        <v>3485</v>
      </c>
      <c r="T496" s="155">
        <v>45252</v>
      </c>
      <c r="U496" s="155">
        <v>45253</v>
      </c>
      <c r="V496" s="155">
        <v>45254</v>
      </c>
      <c r="W496" s="96" t="s">
        <v>2986</v>
      </c>
      <c r="X496" s="96" t="s">
        <v>3486</v>
      </c>
      <c r="Y496" s="96"/>
      <c r="Z496" s="96" t="s">
        <v>3063</v>
      </c>
      <c r="AA496" s="96">
        <v>2769</v>
      </c>
      <c r="AB496" s="155">
        <v>45187</v>
      </c>
      <c r="AC496" s="155">
        <v>45746</v>
      </c>
      <c r="AD496" s="96">
        <v>8999990341</v>
      </c>
      <c r="AE496" s="96" t="s">
        <v>3487</v>
      </c>
      <c r="AF496" s="96">
        <v>3</v>
      </c>
      <c r="AG496" s="96" t="s">
        <v>3488</v>
      </c>
      <c r="AH496" s="96" t="s">
        <v>3489</v>
      </c>
      <c r="AI496" s="154">
        <v>0</v>
      </c>
      <c r="AJ496" s="154">
        <v>1240817</v>
      </c>
      <c r="AK496" s="154">
        <v>0</v>
      </c>
      <c r="AL496" s="154">
        <v>0</v>
      </c>
      <c r="AM496" s="154">
        <v>0</v>
      </c>
      <c r="AN496" s="154">
        <v>0</v>
      </c>
      <c r="AO496" s="154">
        <v>0</v>
      </c>
      <c r="AP496" s="154">
        <v>0</v>
      </c>
      <c r="AQ496" s="154">
        <v>1240817</v>
      </c>
      <c r="AR496" s="96" t="s">
        <v>3490</v>
      </c>
      <c r="AS496" s="96" t="s">
        <v>3491</v>
      </c>
      <c r="AT496" s="96" t="s">
        <v>4287</v>
      </c>
      <c r="AU496" s="96"/>
      <c r="AV496" s="96"/>
      <c r="AW496" s="96"/>
      <c r="AX496" s="96"/>
      <c r="AY496" s="96"/>
      <c r="AZ496" s="96"/>
      <c r="BA496" s="96"/>
      <c r="BB496" s="96"/>
      <c r="BC496" s="96"/>
      <c r="BD496" s="96"/>
      <c r="BE496" s="96"/>
      <c r="BF496" s="96"/>
      <c r="BG496" s="96"/>
      <c r="BH496" s="96"/>
    </row>
    <row r="497" spans="1:60" x14ac:dyDescent="0.2">
      <c r="A497" s="100">
        <v>0.6</v>
      </c>
      <c r="B497" s="96" t="s">
        <v>3482</v>
      </c>
      <c r="C497" s="96">
        <v>162388</v>
      </c>
      <c r="D497" s="96">
        <v>999202310</v>
      </c>
      <c r="E497" s="154">
        <v>0</v>
      </c>
      <c r="F497" s="154">
        <v>0</v>
      </c>
      <c r="G497" s="154">
        <v>0</v>
      </c>
      <c r="H497" s="154">
        <v>0</v>
      </c>
      <c r="I497" s="154">
        <v>0</v>
      </c>
      <c r="J497" s="154">
        <v>0</v>
      </c>
      <c r="K497" s="154">
        <v>0</v>
      </c>
      <c r="L497" s="154">
        <v>0</v>
      </c>
      <c r="M497" s="154">
        <v>0</v>
      </c>
      <c r="N497" s="96" t="s">
        <v>4288</v>
      </c>
      <c r="O497" s="96" t="s">
        <v>3484</v>
      </c>
      <c r="P497" s="96">
        <v>4</v>
      </c>
      <c r="Q497" s="96">
        <v>2023</v>
      </c>
      <c r="R497" s="96" t="s">
        <v>3060</v>
      </c>
      <c r="S497" s="96" t="s">
        <v>3485</v>
      </c>
      <c r="T497" s="155">
        <v>45252</v>
      </c>
      <c r="U497" s="155">
        <v>45253</v>
      </c>
      <c r="V497" s="155">
        <v>45254</v>
      </c>
      <c r="W497" s="96" t="s">
        <v>2986</v>
      </c>
      <c r="X497" s="96" t="s">
        <v>3486</v>
      </c>
      <c r="Y497" s="96"/>
      <c r="Z497" s="96" t="s">
        <v>3063</v>
      </c>
      <c r="AA497" s="96">
        <v>2769</v>
      </c>
      <c r="AB497" s="155">
        <v>45187</v>
      </c>
      <c r="AC497" s="155">
        <v>45746</v>
      </c>
      <c r="AD497" s="96">
        <v>8999990341</v>
      </c>
      <c r="AE497" s="96" t="s">
        <v>3487</v>
      </c>
      <c r="AF497" s="96">
        <v>3</v>
      </c>
      <c r="AG497" s="96" t="s">
        <v>3488</v>
      </c>
      <c r="AH497" s="96" t="s">
        <v>3489</v>
      </c>
      <c r="AI497" s="154">
        <v>0</v>
      </c>
      <c r="AJ497" s="154">
        <v>0</v>
      </c>
      <c r="AK497" s="154">
        <v>0</v>
      </c>
      <c r="AL497" s="154">
        <v>0</v>
      </c>
      <c r="AM497" s="154">
        <v>0</v>
      </c>
      <c r="AN497" s="154">
        <v>0</v>
      </c>
      <c r="AO497" s="154">
        <v>0</v>
      </c>
      <c r="AP497" s="154">
        <v>0</v>
      </c>
      <c r="AQ497" s="154">
        <v>0</v>
      </c>
      <c r="AR497" s="96" t="s">
        <v>3496</v>
      </c>
      <c r="AS497" s="96" t="s">
        <v>3491</v>
      </c>
      <c r="AT497" s="96">
        <v>0</v>
      </c>
      <c r="AU497" s="96"/>
      <c r="AV497" s="96"/>
      <c r="AW497" s="96"/>
      <c r="AX497" s="96"/>
      <c r="AY497" s="96"/>
      <c r="AZ497" s="96"/>
      <c r="BA497" s="96"/>
      <c r="BB497" s="96"/>
      <c r="BC497" s="96"/>
      <c r="BD497" s="96"/>
      <c r="BE497" s="96"/>
      <c r="BF497" s="96"/>
      <c r="BG497" s="96"/>
      <c r="BH497" s="96"/>
    </row>
    <row r="498" spans="1:60" x14ac:dyDescent="0.2">
      <c r="A498" s="100">
        <v>0.6</v>
      </c>
      <c r="B498" s="96" t="s">
        <v>3482</v>
      </c>
      <c r="C498" s="96">
        <v>162211</v>
      </c>
      <c r="D498" s="96">
        <v>999202310</v>
      </c>
      <c r="E498" s="154">
        <v>0</v>
      </c>
      <c r="F498" s="154">
        <v>0</v>
      </c>
      <c r="G498" s="154">
        <v>0</v>
      </c>
      <c r="H498" s="154">
        <v>0</v>
      </c>
      <c r="I498" s="154">
        <v>0</v>
      </c>
      <c r="J498" s="154">
        <v>0</v>
      </c>
      <c r="K498" s="154">
        <v>0</v>
      </c>
      <c r="L498" s="154">
        <v>0</v>
      </c>
      <c r="M498" s="154">
        <v>0</v>
      </c>
      <c r="N498" s="96" t="s">
        <v>4289</v>
      </c>
      <c r="O498" s="96" t="s">
        <v>3484</v>
      </c>
      <c r="P498" s="96">
        <v>4</v>
      </c>
      <c r="Q498" s="96">
        <v>2023</v>
      </c>
      <c r="R498" s="96" t="s">
        <v>3060</v>
      </c>
      <c r="S498" s="96" t="s">
        <v>3485</v>
      </c>
      <c r="T498" s="155">
        <v>45237</v>
      </c>
      <c r="U498" s="155">
        <v>45238</v>
      </c>
      <c r="V498" s="155">
        <v>45238</v>
      </c>
      <c r="W498" s="96" t="s">
        <v>2986</v>
      </c>
      <c r="X498" s="96" t="s">
        <v>3486</v>
      </c>
      <c r="Y498" s="96"/>
      <c r="Z498" s="96" t="s">
        <v>3063</v>
      </c>
      <c r="AA498" s="96">
        <v>2769</v>
      </c>
      <c r="AB498" s="155">
        <v>45187</v>
      </c>
      <c r="AC498" s="155">
        <v>45746</v>
      </c>
      <c r="AD498" s="96">
        <v>8999990341</v>
      </c>
      <c r="AE498" s="96" t="s">
        <v>3487</v>
      </c>
      <c r="AF498" s="96">
        <v>3</v>
      </c>
      <c r="AG498" s="96" t="s">
        <v>3488</v>
      </c>
      <c r="AH498" s="96" t="s">
        <v>3489</v>
      </c>
      <c r="AI498" s="154">
        <v>0</v>
      </c>
      <c r="AJ498" s="154">
        <v>0</v>
      </c>
      <c r="AK498" s="154">
        <v>0</v>
      </c>
      <c r="AL498" s="154">
        <v>0</v>
      </c>
      <c r="AM498" s="154">
        <v>0</v>
      </c>
      <c r="AN498" s="154">
        <v>0</v>
      </c>
      <c r="AO498" s="154">
        <v>0</v>
      </c>
      <c r="AP498" s="154">
        <v>0</v>
      </c>
      <c r="AQ498" s="154">
        <v>0</v>
      </c>
      <c r="AR498" s="96" t="s">
        <v>3496</v>
      </c>
      <c r="AS498" s="96" t="s">
        <v>3491</v>
      </c>
      <c r="AT498" s="96">
        <v>0</v>
      </c>
      <c r="AU498" s="96"/>
      <c r="AV498" s="96"/>
      <c r="AW498" s="96"/>
      <c r="AX498" s="96"/>
      <c r="AY498" s="96"/>
      <c r="AZ498" s="96"/>
      <c r="BA498" s="96"/>
      <c r="BB498" s="96"/>
      <c r="BC498" s="96"/>
      <c r="BD498" s="96"/>
      <c r="BE498" s="96"/>
      <c r="BF498" s="96"/>
      <c r="BG498" s="96"/>
      <c r="BH498" s="96"/>
    </row>
    <row r="499" spans="1:60" x14ac:dyDescent="0.2">
      <c r="A499" s="100">
        <v>0.6</v>
      </c>
      <c r="B499" s="96" t="s">
        <v>3482</v>
      </c>
      <c r="C499" s="96">
        <v>162277</v>
      </c>
      <c r="D499" s="96">
        <v>999202310</v>
      </c>
      <c r="E499" s="154">
        <v>0</v>
      </c>
      <c r="F499" s="154">
        <v>1012895</v>
      </c>
      <c r="G499" s="154">
        <v>0</v>
      </c>
      <c r="H499" s="154">
        <v>0</v>
      </c>
      <c r="I499" s="154">
        <v>0</v>
      </c>
      <c r="J499" s="154">
        <v>0</v>
      </c>
      <c r="K499" s="154">
        <v>0</v>
      </c>
      <c r="L499" s="154">
        <v>0</v>
      </c>
      <c r="M499" s="154">
        <v>1012895</v>
      </c>
      <c r="N499" s="96" t="s">
        <v>4290</v>
      </c>
      <c r="O499" s="96" t="s">
        <v>3484</v>
      </c>
      <c r="P499" s="96">
        <v>4</v>
      </c>
      <c r="Q499" s="96">
        <v>2023</v>
      </c>
      <c r="R499" s="96" t="s">
        <v>3060</v>
      </c>
      <c r="S499" s="96" t="s">
        <v>3485</v>
      </c>
      <c r="T499" s="155">
        <v>45241</v>
      </c>
      <c r="U499" s="155">
        <v>45242</v>
      </c>
      <c r="V499" s="155">
        <v>45244</v>
      </c>
      <c r="W499" s="96" t="s">
        <v>2986</v>
      </c>
      <c r="X499" s="96" t="s">
        <v>3486</v>
      </c>
      <c r="Y499" s="96"/>
      <c r="Z499" s="96" t="s">
        <v>3063</v>
      </c>
      <c r="AA499" s="96">
        <v>2769</v>
      </c>
      <c r="AB499" s="155">
        <v>45187</v>
      </c>
      <c r="AC499" s="155">
        <v>45746</v>
      </c>
      <c r="AD499" s="96">
        <v>8999990341</v>
      </c>
      <c r="AE499" s="96" t="s">
        <v>3487</v>
      </c>
      <c r="AF499" s="96">
        <v>3</v>
      </c>
      <c r="AG499" s="96" t="s">
        <v>3488</v>
      </c>
      <c r="AH499" s="96" t="s">
        <v>3489</v>
      </c>
      <c r="AI499" s="154">
        <v>0</v>
      </c>
      <c r="AJ499" s="154">
        <v>607737</v>
      </c>
      <c r="AK499" s="154">
        <v>0</v>
      </c>
      <c r="AL499" s="154">
        <v>0</v>
      </c>
      <c r="AM499" s="154">
        <v>0</v>
      </c>
      <c r="AN499" s="154">
        <v>0</v>
      </c>
      <c r="AO499" s="154">
        <v>0</v>
      </c>
      <c r="AP499" s="154">
        <v>0</v>
      </c>
      <c r="AQ499" s="154">
        <v>607737</v>
      </c>
      <c r="AR499" s="96" t="s">
        <v>3490</v>
      </c>
      <c r="AS499" s="96" t="s">
        <v>3491</v>
      </c>
      <c r="AT499" s="96" t="s">
        <v>4291</v>
      </c>
      <c r="AU499" s="96"/>
      <c r="AV499" s="96"/>
      <c r="AW499" s="96"/>
      <c r="AX499" s="96"/>
      <c r="AY499" s="96"/>
      <c r="AZ499" s="96"/>
      <c r="BA499" s="96"/>
      <c r="BB499" s="96"/>
      <c r="BC499" s="96"/>
      <c r="BD499" s="96"/>
      <c r="BE499" s="96"/>
      <c r="BF499" s="96"/>
      <c r="BG499" s="96"/>
      <c r="BH499" s="96"/>
    </row>
    <row r="500" spans="1:60" x14ac:dyDescent="0.2">
      <c r="A500" s="100">
        <v>0.6</v>
      </c>
      <c r="B500" s="96" t="s">
        <v>3482</v>
      </c>
      <c r="C500" s="96">
        <v>162307</v>
      </c>
      <c r="D500" s="96">
        <v>999202310</v>
      </c>
      <c r="E500" s="154">
        <v>0</v>
      </c>
      <c r="F500" s="154">
        <v>149450</v>
      </c>
      <c r="G500" s="154">
        <v>0</v>
      </c>
      <c r="H500" s="154">
        <v>0</v>
      </c>
      <c r="I500" s="154">
        <v>0</v>
      </c>
      <c r="J500" s="154">
        <v>0</v>
      </c>
      <c r="K500" s="154">
        <v>0</v>
      </c>
      <c r="L500" s="154">
        <v>0</v>
      </c>
      <c r="M500" s="154">
        <v>149450</v>
      </c>
      <c r="N500" s="96" t="s">
        <v>4292</v>
      </c>
      <c r="O500" s="96" t="s">
        <v>3484</v>
      </c>
      <c r="P500" s="96">
        <v>4</v>
      </c>
      <c r="Q500" s="96">
        <v>2023</v>
      </c>
      <c r="R500" s="96" t="s">
        <v>3060</v>
      </c>
      <c r="S500" s="96" t="s">
        <v>3485</v>
      </c>
      <c r="T500" s="155">
        <v>45244</v>
      </c>
      <c r="U500" s="155">
        <v>45245</v>
      </c>
      <c r="V500" s="155">
        <v>45247</v>
      </c>
      <c r="W500" s="96" t="s">
        <v>2986</v>
      </c>
      <c r="X500" s="96" t="s">
        <v>3486</v>
      </c>
      <c r="Y500" s="96"/>
      <c r="Z500" s="96" t="s">
        <v>3063</v>
      </c>
      <c r="AA500" s="96">
        <v>2769</v>
      </c>
      <c r="AB500" s="155">
        <v>45187</v>
      </c>
      <c r="AC500" s="155">
        <v>45746</v>
      </c>
      <c r="AD500" s="96">
        <v>8999990341</v>
      </c>
      <c r="AE500" s="96" t="s">
        <v>3487</v>
      </c>
      <c r="AF500" s="96">
        <v>3</v>
      </c>
      <c r="AG500" s="96" t="s">
        <v>3488</v>
      </c>
      <c r="AH500" s="96" t="s">
        <v>3489</v>
      </c>
      <c r="AI500" s="154">
        <v>0</v>
      </c>
      <c r="AJ500" s="154">
        <v>89670</v>
      </c>
      <c r="AK500" s="154">
        <v>0</v>
      </c>
      <c r="AL500" s="154">
        <v>0</v>
      </c>
      <c r="AM500" s="154">
        <v>0</v>
      </c>
      <c r="AN500" s="154">
        <v>0</v>
      </c>
      <c r="AO500" s="154">
        <v>0</v>
      </c>
      <c r="AP500" s="154">
        <v>0</v>
      </c>
      <c r="AQ500" s="154">
        <v>89670</v>
      </c>
      <c r="AR500" s="96" t="s">
        <v>3490</v>
      </c>
      <c r="AS500" s="96" t="s">
        <v>3491</v>
      </c>
      <c r="AT500" s="96" t="s">
        <v>4293</v>
      </c>
      <c r="AU500" s="96"/>
      <c r="AV500" s="96"/>
      <c r="AW500" s="96"/>
      <c r="AX500" s="96"/>
      <c r="AY500" s="96"/>
      <c r="AZ500" s="96"/>
      <c r="BA500" s="96"/>
      <c r="BB500" s="96"/>
      <c r="BC500" s="96"/>
      <c r="BD500" s="96"/>
      <c r="BE500" s="96"/>
      <c r="BF500" s="96"/>
      <c r="BG500" s="96"/>
      <c r="BH500" s="96"/>
    </row>
    <row r="501" spans="1:60" x14ac:dyDescent="0.2">
      <c r="A501" s="100">
        <v>0.6</v>
      </c>
      <c r="B501" s="96" t="s">
        <v>3482</v>
      </c>
      <c r="C501" s="96">
        <v>162311</v>
      </c>
      <c r="D501" s="96">
        <v>999202310</v>
      </c>
      <c r="E501" s="154">
        <v>0</v>
      </c>
      <c r="F501" s="154">
        <v>2436346</v>
      </c>
      <c r="G501" s="154">
        <v>0</v>
      </c>
      <c r="H501" s="154">
        <v>0</v>
      </c>
      <c r="I501" s="154">
        <v>0</v>
      </c>
      <c r="J501" s="154">
        <v>0</v>
      </c>
      <c r="K501" s="154">
        <v>0</v>
      </c>
      <c r="L501" s="154">
        <v>0</v>
      </c>
      <c r="M501" s="154">
        <v>2436346</v>
      </c>
      <c r="N501" s="96" t="s">
        <v>4294</v>
      </c>
      <c r="O501" s="96" t="s">
        <v>3484</v>
      </c>
      <c r="P501" s="96">
        <v>4</v>
      </c>
      <c r="Q501" s="96">
        <v>2023</v>
      </c>
      <c r="R501" s="96" t="s">
        <v>3060</v>
      </c>
      <c r="S501" s="96" t="s">
        <v>3485</v>
      </c>
      <c r="T501" s="155">
        <v>45245</v>
      </c>
      <c r="U501" s="155">
        <v>45246</v>
      </c>
      <c r="V501" s="155">
        <v>45247</v>
      </c>
      <c r="W501" s="96" t="s">
        <v>2986</v>
      </c>
      <c r="X501" s="96" t="s">
        <v>3486</v>
      </c>
      <c r="Y501" s="96"/>
      <c r="Z501" s="96" t="s">
        <v>3063</v>
      </c>
      <c r="AA501" s="96">
        <v>2769</v>
      </c>
      <c r="AB501" s="155">
        <v>45187</v>
      </c>
      <c r="AC501" s="155">
        <v>45746</v>
      </c>
      <c r="AD501" s="96">
        <v>8999990341</v>
      </c>
      <c r="AE501" s="96" t="s">
        <v>3487</v>
      </c>
      <c r="AF501" s="96">
        <v>3</v>
      </c>
      <c r="AG501" s="96" t="s">
        <v>3488</v>
      </c>
      <c r="AH501" s="96" t="s">
        <v>3489</v>
      </c>
      <c r="AI501" s="154">
        <v>0</v>
      </c>
      <c r="AJ501" s="154">
        <v>1461807.6</v>
      </c>
      <c r="AK501" s="154">
        <v>0</v>
      </c>
      <c r="AL501" s="154">
        <v>0</v>
      </c>
      <c r="AM501" s="154">
        <v>0</v>
      </c>
      <c r="AN501" s="154">
        <v>0</v>
      </c>
      <c r="AO501" s="154">
        <v>0</v>
      </c>
      <c r="AP501" s="154">
        <v>0</v>
      </c>
      <c r="AQ501" s="154">
        <v>1461807.6</v>
      </c>
      <c r="AR501" s="96" t="s">
        <v>3490</v>
      </c>
      <c r="AS501" s="96" t="s">
        <v>3491</v>
      </c>
      <c r="AT501" s="96" t="s">
        <v>4295</v>
      </c>
      <c r="AU501" s="96"/>
      <c r="AV501" s="96"/>
      <c r="AW501" s="96"/>
      <c r="AX501" s="96"/>
      <c r="AY501" s="96"/>
      <c r="AZ501" s="96"/>
      <c r="BA501" s="96"/>
      <c r="BB501" s="96"/>
      <c r="BC501" s="96"/>
      <c r="BD501" s="96"/>
      <c r="BE501" s="96"/>
      <c r="BF501" s="96"/>
      <c r="BG501" s="96"/>
      <c r="BH501" s="96"/>
    </row>
    <row r="502" spans="1:60" x14ac:dyDescent="0.2">
      <c r="A502" s="100">
        <v>0.6</v>
      </c>
      <c r="B502" s="96" t="s">
        <v>3482</v>
      </c>
      <c r="C502" s="96">
        <v>162174</v>
      </c>
      <c r="D502" s="96">
        <v>999202310</v>
      </c>
      <c r="E502" s="154">
        <v>0</v>
      </c>
      <c r="F502" s="154">
        <v>884600</v>
      </c>
      <c r="G502" s="154">
        <v>0</v>
      </c>
      <c r="H502" s="154">
        <v>0</v>
      </c>
      <c r="I502" s="154">
        <v>0</v>
      </c>
      <c r="J502" s="154">
        <v>0</v>
      </c>
      <c r="K502" s="154">
        <v>0</v>
      </c>
      <c r="L502" s="154">
        <v>0</v>
      </c>
      <c r="M502" s="154">
        <v>884600</v>
      </c>
      <c r="N502" s="96" t="s">
        <v>4296</v>
      </c>
      <c r="O502" s="96" t="s">
        <v>3484</v>
      </c>
      <c r="P502" s="96">
        <v>4</v>
      </c>
      <c r="Q502" s="96">
        <v>2023</v>
      </c>
      <c r="R502" s="96" t="s">
        <v>3060</v>
      </c>
      <c r="S502" s="96" t="s">
        <v>3485</v>
      </c>
      <c r="T502" s="155">
        <v>45230</v>
      </c>
      <c r="U502" s="155">
        <v>45231</v>
      </c>
      <c r="V502" s="155">
        <v>45233</v>
      </c>
      <c r="W502" s="96" t="s">
        <v>3609</v>
      </c>
      <c r="X502" s="96" t="s">
        <v>3486</v>
      </c>
      <c r="Y502" s="96"/>
      <c r="Z502" s="96" t="s">
        <v>3063</v>
      </c>
      <c r="AA502" s="96">
        <v>2769</v>
      </c>
      <c r="AB502" s="155">
        <v>45187</v>
      </c>
      <c r="AC502" s="155">
        <v>45746</v>
      </c>
      <c r="AD502" s="96">
        <v>8999990341</v>
      </c>
      <c r="AE502" s="96" t="s">
        <v>3487</v>
      </c>
      <c r="AF502" s="96">
        <v>3</v>
      </c>
      <c r="AG502" s="96" t="s">
        <v>3488</v>
      </c>
      <c r="AH502" s="96" t="s">
        <v>3489</v>
      </c>
      <c r="AI502" s="154">
        <v>0</v>
      </c>
      <c r="AJ502" s="154">
        <v>530760</v>
      </c>
      <c r="AK502" s="154">
        <v>0</v>
      </c>
      <c r="AL502" s="154">
        <v>0</v>
      </c>
      <c r="AM502" s="154">
        <v>0</v>
      </c>
      <c r="AN502" s="154">
        <v>0</v>
      </c>
      <c r="AO502" s="154">
        <v>0</v>
      </c>
      <c r="AP502" s="154">
        <v>0</v>
      </c>
      <c r="AQ502" s="154">
        <v>530760</v>
      </c>
      <c r="AR502" s="96" t="s">
        <v>3490</v>
      </c>
      <c r="AS502" s="96" t="s">
        <v>3491</v>
      </c>
      <c r="AT502" s="96" t="s">
        <v>4297</v>
      </c>
      <c r="AU502" s="96"/>
      <c r="AV502" s="96"/>
      <c r="AW502" s="96"/>
      <c r="AX502" s="96"/>
      <c r="AY502" s="96"/>
      <c r="AZ502" s="96"/>
      <c r="BA502" s="96"/>
      <c r="BB502" s="96"/>
      <c r="BC502" s="96"/>
      <c r="BD502" s="96"/>
      <c r="BE502" s="96"/>
      <c r="BF502" s="96"/>
      <c r="BG502" s="96"/>
      <c r="BH502" s="96"/>
    </row>
    <row r="503" spans="1:60" x14ac:dyDescent="0.2">
      <c r="A503" s="100">
        <v>0.6</v>
      </c>
      <c r="B503" s="96" t="s">
        <v>3482</v>
      </c>
      <c r="C503" s="96">
        <v>162137</v>
      </c>
      <c r="D503" s="96">
        <v>999202310</v>
      </c>
      <c r="E503" s="154">
        <v>0</v>
      </c>
      <c r="F503" s="154">
        <v>0</v>
      </c>
      <c r="G503" s="154">
        <v>0</v>
      </c>
      <c r="H503" s="154">
        <v>0</v>
      </c>
      <c r="I503" s="154">
        <v>0</v>
      </c>
      <c r="J503" s="154">
        <v>0</v>
      </c>
      <c r="K503" s="154">
        <v>0</v>
      </c>
      <c r="L503" s="154">
        <v>0</v>
      </c>
      <c r="M503" s="154">
        <v>0</v>
      </c>
      <c r="N503" s="96" t="s">
        <v>4298</v>
      </c>
      <c r="O503" s="96" t="s">
        <v>3484</v>
      </c>
      <c r="P503" s="96">
        <v>4</v>
      </c>
      <c r="Q503" s="96">
        <v>2023</v>
      </c>
      <c r="R503" s="96" t="s">
        <v>3060</v>
      </c>
      <c r="S503" s="96" t="s">
        <v>3485</v>
      </c>
      <c r="T503" s="155">
        <v>45226</v>
      </c>
      <c r="U503" s="155">
        <v>45227</v>
      </c>
      <c r="V503" s="155">
        <v>45231</v>
      </c>
      <c r="W503" s="96" t="s">
        <v>2986</v>
      </c>
      <c r="X503" s="96" t="s">
        <v>3486</v>
      </c>
      <c r="Y503" s="96"/>
      <c r="Z503" s="96" t="s">
        <v>3063</v>
      </c>
      <c r="AA503" s="96">
        <v>2769</v>
      </c>
      <c r="AB503" s="155">
        <v>45187</v>
      </c>
      <c r="AC503" s="155">
        <v>45746</v>
      </c>
      <c r="AD503" s="96">
        <v>8999990341</v>
      </c>
      <c r="AE503" s="96" t="s">
        <v>3487</v>
      </c>
      <c r="AF503" s="96">
        <v>3</v>
      </c>
      <c r="AG503" s="96" t="s">
        <v>3488</v>
      </c>
      <c r="AH503" s="96" t="s">
        <v>3489</v>
      </c>
      <c r="AI503" s="154">
        <v>0</v>
      </c>
      <c r="AJ503" s="154">
        <v>0</v>
      </c>
      <c r="AK503" s="154">
        <v>0</v>
      </c>
      <c r="AL503" s="154">
        <v>0</v>
      </c>
      <c r="AM503" s="154">
        <v>0</v>
      </c>
      <c r="AN503" s="154">
        <v>0</v>
      </c>
      <c r="AO503" s="154">
        <v>0</v>
      </c>
      <c r="AP503" s="154">
        <v>0</v>
      </c>
      <c r="AQ503" s="154">
        <v>0</v>
      </c>
      <c r="AR503" s="96" t="s">
        <v>3496</v>
      </c>
      <c r="AS503" s="96" t="s">
        <v>3491</v>
      </c>
      <c r="AT503" s="96">
        <v>0</v>
      </c>
      <c r="AU503" s="96"/>
      <c r="AV503" s="96"/>
      <c r="AW503" s="96"/>
      <c r="AX503" s="96"/>
      <c r="AY503" s="96"/>
      <c r="AZ503" s="96"/>
      <c r="BA503" s="96"/>
      <c r="BB503" s="96"/>
      <c r="BC503" s="96"/>
      <c r="BD503" s="96"/>
      <c r="BE503" s="96"/>
      <c r="BF503" s="96"/>
      <c r="BG503" s="96"/>
      <c r="BH503" s="96"/>
    </row>
    <row r="504" spans="1:60" x14ac:dyDescent="0.2">
      <c r="A504" s="100">
        <v>0.6</v>
      </c>
      <c r="B504" s="96" t="s">
        <v>3482</v>
      </c>
      <c r="C504" s="96">
        <v>162371</v>
      </c>
      <c r="D504" s="96">
        <v>999202310</v>
      </c>
      <c r="E504" s="154">
        <v>0</v>
      </c>
      <c r="F504" s="154">
        <v>0</v>
      </c>
      <c r="G504" s="154">
        <v>0</v>
      </c>
      <c r="H504" s="154">
        <v>0</v>
      </c>
      <c r="I504" s="154">
        <v>0</v>
      </c>
      <c r="J504" s="154">
        <v>0</v>
      </c>
      <c r="K504" s="154">
        <v>0</v>
      </c>
      <c r="L504" s="154">
        <v>0</v>
      </c>
      <c r="M504" s="154">
        <v>0</v>
      </c>
      <c r="N504" s="96" t="s">
        <v>4299</v>
      </c>
      <c r="O504" s="96" t="s">
        <v>3484</v>
      </c>
      <c r="P504" s="96">
        <v>4</v>
      </c>
      <c r="Q504" s="96">
        <v>2023</v>
      </c>
      <c r="R504" s="96" t="s">
        <v>3060</v>
      </c>
      <c r="S504" s="96" t="s">
        <v>3485</v>
      </c>
      <c r="T504" s="155">
        <v>45252</v>
      </c>
      <c r="U504" s="155">
        <v>45253</v>
      </c>
      <c r="V504" s="155">
        <v>45254</v>
      </c>
      <c r="W504" s="96" t="s">
        <v>2986</v>
      </c>
      <c r="X504" s="96" t="s">
        <v>3486</v>
      </c>
      <c r="Y504" s="96"/>
      <c r="Z504" s="96" t="s">
        <v>3063</v>
      </c>
      <c r="AA504" s="96">
        <v>2769</v>
      </c>
      <c r="AB504" s="155">
        <v>45187</v>
      </c>
      <c r="AC504" s="155">
        <v>45746</v>
      </c>
      <c r="AD504" s="96">
        <v>8999990341</v>
      </c>
      <c r="AE504" s="96" t="s">
        <v>3487</v>
      </c>
      <c r="AF504" s="96">
        <v>3</v>
      </c>
      <c r="AG504" s="96" t="s">
        <v>3488</v>
      </c>
      <c r="AH504" s="96" t="s">
        <v>3489</v>
      </c>
      <c r="AI504" s="154">
        <v>0</v>
      </c>
      <c r="AJ504" s="154">
        <v>0</v>
      </c>
      <c r="AK504" s="154">
        <v>0</v>
      </c>
      <c r="AL504" s="154">
        <v>0</v>
      </c>
      <c r="AM504" s="154">
        <v>0</v>
      </c>
      <c r="AN504" s="154">
        <v>0</v>
      </c>
      <c r="AO504" s="154">
        <v>0</v>
      </c>
      <c r="AP504" s="154">
        <v>0</v>
      </c>
      <c r="AQ504" s="154">
        <v>0</v>
      </c>
      <c r="AR504" s="96" t="s">
        <v>3496</v>
      </c>
      <c r="AS504" s="96" t="s">
        <v>3491</v>
      </c>
      <c r="AT504" s="96">
        <v>0</v>
      </c>
      <c r="AU504" s="96"/>
      <c r="AV504" s="96"/>
      <c r="AW504" s="96"/>
      <c r="AX504" s="96"/>
      <c r="AY504" s="96"/>
      <c r="AZ504" s="96"/>
      <c r="BA504" s="96"/>
      <c r="BB504" s="96"/>
      <c r="BC504" s="96"/>
      <c r="BD504" s="96"/>
      <c r="BE504" s="96"/>
      <c r="BF504" s="96"/>
      <c r="BG504" s="96"/>
      <c r="BH504" s="96"/>
    </row>
    <row r="505" spans="1:60" x14ac:dyDescent="0.2">
      <c r="A505" s="100">
        <v>0.6</v>
      </c>
      <c r="B505" s="96" t="s">
        <v>3482</v>
      </c>
      <c r="C505" s="96">
        <v>162379</v>
      </c>
      <c r="D505" s="96">
        <v>999202310</v>
      </c>
      <c r="E505" s="154">
        <v>0</v>
      </c>
      <c r="F505" s="154">
        <v>271400</v>
      </c>
      <c r="G505" s="154">
        <v>0</v>
      </c>
      <c r="H505" s="154">
        <v>0</v>
      </c>
      <c r="I505" s="154">
        <v>0</v>
      </c>
      <c r="J505" s="154">
        <v>0</v>
      </c>
      <c r="K505" s="154">
        <v>0</v>
      </c>
      <c r="L505" s="154">
        <v>0</v>
      </c>
      <c r="M505" s="154">
        <v>271400</v>
      </c>
      <c r="N505" s="96" t="s">
        <v>4300</v>
      </c>
      <c r="O505" s="96" t="s">
        <v>3484</v>
      </c>
      <c r="P505" s="96">
        <v>4</v>
      </c>
      <c r="Q505" s="96">
        <v>2023</v>
      </c>
      <c r="R505" s="96" t="s">
        <v>3060</v>
      </c>
      <c r="S505" s="96" t="s">
        <v>3485</v>
      </c>
      <c r="T505" s="155">
        <v>45253</v>
      </c>
      <c r="U505" s="155">
        <v>45254</v>
      </c>
      <c r="V505" s="155">
        <v>45254</v>
      </c>
      <c r="W505" s="96" t="s">
        <v>2986</v>
      </c>
      <c r="X505" s="96" t="s">
        <v>3486</v>
      </c>
      <c r="Y505" s="96"/>
      <c r="Z505" s="96" t="s">
        <v>3063</v>
      </c>
      <c r="AA505" s="96">
        <v>2769</v>
      </c>
      <c r="AB505" s="155">
        <v>45187</v>
      </c>
      <c r="AC505" s="155">
        <v>45746</v>
      </c>
      <c r="AD505" s="96">
        <v>8999990341</v>
      </c>
      <c r="AE505" s="96" t="s">
        <v>3487</v>
      </c>
      <c r="AF505" s="96">
        <v>3</v>
      </c>
      <c r="AG505" s="96" t="s">
        <v>3488</v>
      </c>
      <c r="AH505" s="96" t="s">
        <v>3489</v>
      </c>
      <c r="AI505" s="154">
        <v>0</v>
      </c>
      <c r="AJ505" s="154">
        <v>162840</v>
      </c>
      <c r="AK505" s="154">
        <v>0</v>
      </c>
      <c r="AL505" s="154">
        <v>0</v>
      </c>
      <c r="AM505" s="154">
        <v>0</v>
      </c>
      <c r="AN505" s="154">
        <v>0</v>
      </c>
      <c r="AO505" s="154">
        <v>0</v>
      </c>
      <c r="AP505" s="154">
        <v>0</v>
      </c>
      <c r="AQ505" s="154">
        <v>162840</v>
      </c>
      <c r="AR505" s="96" t="s">
        <v>3490</v>
      </c>
      <c r="AS505" s="96" t="s">
        <v>3491</v>
      </c>
      <c r="AT505" s="96" t="s">
        <v>4301</v>
      </c>
      <c r="AU505" s="96"/>
      <c r="AV505" s="96"/>
      <c r="AW505" s="96"/>
      <c r="AX505" s="96"/>
      <c r="AY505" s="96"/>
      <c r="AZ505" s="96"/>
      <c r="BA505" s="96"/>
      <c r="BB505" s="96"/>
      <c r="BC505" s="96"/>
      <c r="BD505" s="96"/>
      <c r="BE505" s="96"/>
      <c r="BF505" s="96"/>
      <c r="BG505" s="96"/>
      <c r="BH505" s="96"/>
    </row>
    <row r="506" spans="1:60" x14ac:dyDescent="0.2">
      <c r="A506" s="100">
        <v>0.6</v>
      </c>
      <c r="B506" s="96" t="s">
        <v>3482</v>
      </c>
      <c r="C506" s="96">
        <v>162104</v>
      </c>
      <c r="D506" s="96">
        <v>999202310</v>
      </c>
      <c r="E506" s="154">
        <v>0</v>
      </c>
      <c r="F506" s="154">
        <v>0</v>
      </c>
      <c r="G506" s="154">
        <v>0</v>
      </c>
      <c r="H506" s="154">
        <v>0</v>
      </c>
      <c r="I506" s="154">
        <v>0</v>
      </c>
      <c r="J506" s="154">
        <v>0</v>
      </c>
      <c r="K506" s="154">
        <v>0</v>
      </c>
      <c r="L506" s="154">
        <v>0</v>
      </c>
      <c r="M506" s="154">
        <v>0</v>
      </c>
      <c r="N506" s="96" t="s">
        <v>4302</v>
      </c>
      <c r="O506" s="96" t="s">
        <v>3484</v>
      </c>
      <c r="P506" s="96">
        <v>4</v>
      </c>
      <c r="Q506" s="96">
        <v>2023</v>
      </c>
      <c r="R506" s="96" t="s">
        <v>3060</v>
      </c>
      <c r="S506" s="96" t="s">
        <v>3485</v>
      </c>
      <c r="T506" s="155">
        <v>45224</v>
      </c>
      <c r="U506" s="155">
        <v>45225</v>
      </c>
      <c r="V506" s="155">
        <v>45227</v>
      </c>
      <c r="W506" s="96" t="s">
        <v>2986</v>
      </c>
      <c r="X506" s="96" t="s">
        <v>3486</v>
      </c>
      <c r="Y506" s="96"/>
      <c r="Z506" s="96" t="s">
        <v>3063</v>
      </c>
      <c r="AA506" s="96">
        <v>2769</v>
      </c>
      <c r="AB506" s="155">
        <v>45187</v>
      </c>
      <c r="AC506" s="155">
        <v>45746</v>
      </c>
      <c r="AD506" s="96">
        <v>8999990341</v>
      </c>
      <c r="AE506" s="96" t="s">
        <v>3487</v>
      </c>
      <c r="AF506" s="96">
        <v>3</v>
      </c>
      <c r="AG506" s="96" t="s">
        <v>3488</v>
      </c>
      <c r="AH506" s="96" t="s">
        <v>3489</v>
      </c>
      <c r="AI506" s="154">
        <v>0</v>
      </c>
      <c r="AJ506" s="154">
        <v>0</v>
      </c>
      <c r="AK506" s="154">
        <v>0</v>
      </c>
      <c r="AL506" s="154">
        <v>0</v>
      </c>
      <c r="AM506" s="154">
        <v>0</v>
      </c>
      <c r="AN506" s="154">
        <v>0</v>
      </c>
      <c r="AO506" s="154">
        <v>0</v>
      </c>
      <c r="AP506" s="154">
        <v>0</v>
      </c>
      <c r="AQ506" s="154">
        <v>0</v>
      </c>
      <c r="AR506" s="96" t="s">
        <v>3496</v>
      </c>
      <c r="AS506" s="96" t="s">
        <v>3491</v>
      </c>
      <c r="AT506" s="96">
        <v>0</v>
      </c>
      <c r="AU506" s="96"/>
      <c r="AV506" s="96"/>
      <c r="AW506" s="96"/>
      <c r="AX506" s="96"/>
      <c r="AY506" s="96"/>
      <c r="AZ506" s="96"/>
      <c r="BA506" s="96"/>
      <c r="BB506" s="96"/>
      <c r="BC506" s="96"/>
      <c r="BD506" s="96"/>
      <c r="BE506" s="96"/>
      <c r="BF506" s="96"/>
      <c r="BG506" s="96"/>
      <c r="BH506" s="96"/>
    </row>
    <row r="507" spans="1:60" x14ac:dyDescent="0.2">
      <c r="A507" s="100">
        <v>0.6</v>
      </c>
      <c r="B507" s="96" t="s">
        <v>3482</v>
      </c>
      <c r="C507" s="96">
        <v>162155</v>
      </c>
      <c r="D507" s="96">
        <v>999202310</v>
      </c>
      <c r="E507" s="154">
        <v>0</v>
      </c>
      <c r="F507" s="154">
        <v>158400</v>
      </c>
      <c r="G507" s="154">
        <v>0</v>
      </c>
      <c r="H507" s="154">
        <v>0</v>
      </c>
      <c r="I507" s="154">
        <v>0</v>
      </c>
      <c r="J507" s="154">
        <v>0</v>
      </c>
      <c r="K507" s="154">
        <v>0</v>
      </c>
      <c r="L507" s="154">
        <v>0</v>
      </c>
      <c r="M507" s="154">
        <v>158400</v>
      </c>
      <c r="N507" s="96" t="s">
        <v>4303</v>
      </c>
      <c r="O507" s="96" t="s">
        <v>3484</v>
      </c>
      <c r="P507" s="96">
        <v>4</v>
      </c>
      <c r="Q507" s="96">
        <v>2023</v>
      </c>
      <c r="R507" s="96" t="s">
        <v>3060</v>
      </c>
      <c r="S507" s="96" t="s">
        <v>3485</v>
      </c>
      <c r="T507" s="155">
        <v>45229</v>
      </c>
      <c r="U507" s="155">
        <v>45230</v>
      </c>
      <c r="V507" s="155">
        <v>45233</v>
      </c>
      <c r="W507" s="96" t="s">
        <v>2986</v>
      </c>
      <c r="X507" s="96" t="s">
        <v>3486</v>
      </c>
      <c r="Y507" s="96"/>
      <c r="Z507" s="96" t="s">
        <v>3063</v>
      </c>
      <c r="AA507" s="96">
        <v>2769</v>
      </c>
      <c r="AB507" s="155">
        <v>45187</v>
      </c>
      <c r="AC507" s="155">
        <v>45746</v>
      </c>
      <c r="AD507" s="96">
        <v>8999990341</v>
      </c>
      <c r="AE507" s="96" t="s">
        <v>3487</v>
      </c>
      <c r="AF507" s="96">
        <v>3</v>
      </c>
      <c r="AG507" s="96" t="s">
        <v>3488</v>
      </c>
      <c r="AH507" s="96" t="s">
        <v>3489</v>
      </c>
      <c r="AI507" s="154">
        <v>0</v>
      </c>
      <c r="AJ507" s="154">
        <v>95040</v>
      </c>
      <c r="AK507" s="154">
        <v>0</v>
      </c>
      <c r="AL507" s="154">
        <v>0</v>
      </c>
      <c r="AM507" s="154">
        <v>0</v>
      </c>
      <c r="AN507" s="154">
        <v>0</v>
      </c>
      <c r="AO507" s="154">
        <v>0</v>
      </c>
      <c r="AP507" s="154">
        <v>0</v>
      </c>
      <c r="AQ507" s="154">
        <v>95040</v>
      </c>
      <c r="AR507" s="96" t="s">
        <v>3490</v>
      </c>
      <c r="AS507" s="96" t="s">
        <v>3491</v>
      </c>
      <c r="AT507" s="96" t="s">
        <v>4304</v>
      </c>
      <c r="AU507" s="96"/>
      <c r="AV507" s="96"/>
      <c r="AW507" s="96"/>
      <c r="AX507" s="96"/>
      <c r="AY507" s="96"/>
      <c r="AZ507" s="96"/>
      <c r="BA507" s="96"/>
      <c r="BB507" s="96"/>
      <c r="BC507" s="96"/>
      <c r="BD507" s="96"/>
      <c r="BE507" s="96"/>
      <c r="BF507" s="96"/>
      <c r="BG507" s="96"/>
      <c r="BH507" s="96"/>
    </row>
    <row r="508" spans="1:60" x14ac:dyDescent="0.2">
      <c r="A508" s="100">
        <v>0.6</v>
      </c>
      <c r="B508" s="96" t="s">
        <v>3482</v>
      </c>
      <c r="C508" s="96">
        <v>162161</v>
      </c>
      <c r="D508" s="96">
        <v>999202310</v>
      </c>
      <c r="E508" s="154">
        <v>0</v>
      </c>
      <c r="F508" s="154">
        <v>138563</v>
      </c>
      <c r="G508" s="154">
        <v>0</v>
      </c>
      <c r="H508" s="154">
        <v>0</v>
      </c>
      <c r="I508" s="154">
        <v>0</v>
      </c>
      <c r="J508" s="154">
        <v>0</v>
      </c>
      <c r="K508" s="154">
        <v>0</v>
      </c>
      <c r="L508" s="154">
        <v>0</v>
      </c>
      <c r="M508" s="154">
        <v>138563</v>
      </c>
      <c r="N508" s="96" t="s">
        <v>4305</v>
      </c>
      <c r="O508" s="96" t="s">
        <v>3484</v>
      </c>
      <c r="P508" s="96">
        <v>4</v>
      </c>
      <c r="Q508" s="96">
        <v>2023</v>
      </c>
      <c r="R508" s="96" t="s">
        <v>3060</v>
      </c>
      <c r="S508" s="96" t="s">
        <v>3485</v>
      </c>
      <c r="T508" s="155">
        <v>45230</v>
      </c>
      <c r="U508" s="155">
        <v>45231</v>
      </c>
      <c r="V508" s="155">
        <v>45233</v>
      </c>
      <c r="W508" s="96" t="s">
        <v>2986</v>
      </c>
      <c r="X508" s="96" t="s">
        <v>3486</v>
      </c>
      <c r="Y508" s="96"/>
      <c r="Z508" s="96" t="s">
        <v>3063</v>
      </c>
      <c r="AA508" s="96">
        <v>2769</v>
      </c>
      <c r="AB508" s="155">
        <v>45187</v>
      </c>
      <c r="AC508" s="155">
        <v>45746</v>
      </c>
      <c r="AD508" s="96">
        <v>8999990341</v>
      </c>
      <c r="AE508" s="96" t="s">
        <v>3487</v>
      </c>
      <c r="AF508" s="96">
        <v>3</v>
      </c>
      <c r="AG508" s="96" t="s">
        <v>3488</v>
      </c>
      <c r="AH508" s="96" t="s">
        <v>3489</v>
      </c>
      <c r="AI508" s="154">
        <v>0</v>
      </c>
      <c r="AJ508" s="154">
        <v>83137.8</v>
      </c>
      <c r="AK508" s="154">
        <v>0</v>
      </c>
      <c r="AL508" s="154">
        <v>0</v>
      </c>
      <c r="AM508" s="154">
        <v>0</v>
      </c>
      <c r="AN508" s="154">
        <v>0</v>
      </c>
      <c r="AO508" s="154">
        <v>0</v>
      </c>
      <c r="AP508" s="154">
        <v>0</v>
      </c>
      <c r="AQ508" s="154">
        <v>83137.8</v>
      </c>
      <c r="AR508" s="96" t="s">
        <v>3490</v>
      </c>
      <c r="AS508" s="96" t="s">
        <v>3491</v>
      </c>
      <c r="AT508" s="96" t="s">
        <v>4306</v>
      </c>
      <c r="AU508" s="96"/>
      <c r="AV508" s="96"/>
      <c r="AW508" s="96"/>
      <c r="AX508" s="96"/>
      <c r="AY508" s="96"/>
      <c r="AZ508" s="96"/>
      <c r="BA508" s="96"/>
      <c r="BB508" s="96"/>
      <c r="BC508" s="96"/>
      <c r="BD508" s="96"/>
      <c r="BE508" s="96"/>
      <c r="BF508" s="96"/>
      <c r="BG508" s="96"/>
      <c r="BH508" s="96"/>
    </row>
    <row r="509" spans="1:60" x14ac:dyDescent="0.2">
      <c r="A509" s="100">
        <v>0.6</v>
      </c>
      <c r="B509" s="96" t="s">
        <v>3482</v>
      </c>
      <c r="C509" s="96">
        <v>162166</v>
      </c>
      <c r="D509" s="96">
        <v>999202310</v>
      </c>
      <c r="E509" s="154">
        <v>0</v>
      </c>
      <c r="F509" s="154">
        <v>0</v>
      </c>
      <c r="G509" s="154">
        <v>0</v>
      </c>
      <c r="H509" s="154">
        <v>0</v>
      </c>
      <c r="I509" s="154">
        <v>0</v>
      </c>
      <c r="J509" s="154">
        <v>0</v>
      </c>
      <c r="K509" s="154">
        <v>0</v>
      </c>
      <c r="L509" s="154">
        <v>0</v>
      </c>
      <c r="M509" s="154">
        <v>0</v>
      </c>
      <c r="N509" s="96" t="s">
        <v>4307</v>
      </c>
      <c r="O509" s="96" t="s">
        <v>3484</v>
      </c>
      <c r="P509" s="96">
        <v>4</v>
      </c>
      <c r="Q509" s="96">
        <v>2023</v>
      </c>
      <c r="R509" s="96" t="s">
        <v>3060</v>
      </c>
      <c r="S509" s="96" t="s">
        <v>3485</v>
      </c>
      <c r="T509" s="155">
        <v>45231</v>
      </c>
      <c r="U509" s="155">
        <v>45232</v>
      </c>
      <c r="V509" s="155">
        <v>45233</v>
      </c>
      <c r="W509" s="96" t="s">
        <v>2986</v>
      </c>
      <c r="X509" s="96" t="s">
        <v>3486</v>
      </c>
      <c r="Y509" s="96"/>
      <c r="Z509" s="96" t="s">
        <v>3063</v>
      </c>
      <c r="AA509" s="96">
        <v>2769</v>
      </c>
      <c r="AB509" s="155">
        <v>45187</v>
      </c>
      <c r="AC509" s="155">
        <v>45746</v>
      </c>
      <c r="AD509" s="96">
        <v>8999990341</v>
      </c>
      <c r="AE509" s="96" t="s">
        <v>3487</v>
      </c>
      <c r="AF509" s="96">
        <v>3</v>
      </c>
      <c r="AG509" s="96" t="s">
        <v>3488</v>
      </c>
      <c r="AH509" s="96" t="s">
        <v>3489</v>
      </c>
      <c r="AI509" s="154">
        <v>0</v>
      </c>
      <c r="AJ509" s="154">
        <v>0</v>
      </c>
      <c r="AK509" s="154">
        <v>0</v>
      </c>
      <c r="AL509" s="154">
        <v>0</v>
      </c>
      <c r="AM509" s="154">
        <v>0</v>
      </c>
      <c r="AN509" s="154">
        <v>0</v>
      </c>
      <c r="AO509" s="154">
        <v>0</v>
      </c>
      <c r="AP509" s="154">
        <v>0</v>
      </c>
      <c r="AQ509" s="154">
        <v>0</v>
      </c>
      <c r="AR509" s="96" t="s">
        <v>3496</v>
      </c>
      <c r="AS509" s="96" t="s">
        <v>3491</v>
      </c>
      <c r="AT509" s="96">
        <v>0</v>
      </c>
      <c r="AU509" s="96"/>
      <c r="AV509" s="96"/>
      <c r="AW509" s="96"/>
      <c r="AX509" s="96"/>
      <c r="AY509" s="96"/>
      <c r="AZ509" s="96"/>
      <c r="BA509" s="96"/>
      <c r="BB509" s="96"/>
      <c r="BC509" s="96"/>
      <c r="BD509" s="96"/>
      <c r="BE509" s="96"/>
      <c r="BF509" s="96"/>
      <c r="BG509" s="96"/>
      <c r="BH509" s="96"/>
    </row>
    <row r="510" spans="1:60" x14ac:dyDescent="0.2">
      <c r="A510" s="100">
        <v>0.6</v>
      </c>
      <c r="B510" s="96" t="s">
        <v>3482</v>
      </c>
      <c r="C510" s="96">
        <v>162364</v>
      </c>
      <c r="D510" s="96">
        <v>999202310</v>
      </c>
      <c r="E510" s="154">
        <v>0</v>
      </c>
      <c r="F510" s="154">
        <v>0</v>
      </c>
      <c r="G510" s="154">
        <v>0</v>
      </c>
      <c r="H510" s="154">
        <v>0</v>
      </c>
      <c r="I510" s="154">
        <v>0</v>
      </c>
      <c r="J510" s="154">
        <v>0</v>
      </c>
      <c r="K510" s="154">
        <v>0</v>
      </c>
      <c r="L510" s="154">
        <v>0</v>
      </c>
      <c r="M510" s="154">
        <v>0</v>
      </c>
      <c r="N510" s="96" t="s">
        <v>4308</v>
      </c>
      <c r="O510" s="96" t="s">
        <v>3484</v>
      </c>
      <c r="P510" s="96">
        <v>4</v>
      </c>
      <c r="Q510" s="96">
        <v>2023</v>
      </c>
      <c r="R510" s="96" t="s">
        <v>3060</v>
      </c>
      <c r="S510" s="96" t="s">
        <v>3485</v>
      </c>
      <c r="T510" s="155">
        <v>45244</v>
      </c>
      <c r="U510" s="155">
        <v>45251</v>
      </c>
      <c r="V510" s="155">
        <v>45254</v>
      </c>
      <c r="W510" s="96" t="s">
        <v>2986</v>
      </c>
      <c r="X510" s="96" t="s">
        <v>3486</v>
      </c>
      <c r="Y510" s="96"/>
      <c r="Z510" s="96" t="s">
        <v>3063</v>
      </c>
      <c r="AA510" s="96">
        <v>2769</v>
      </c>
      <c r="AB510" s="155">
        <v>45187</v>
      </c>
      <c r="AC510" s="155">
        <v>45746</v>
      </c>
      <c r="AD510" s="96">
        <v>8999990341</v>
      </c>
      <c r="AE510" s="96" t="s">
        <v>3487</v>
      </c>
      <c r="AF510" s="96">
        <v>3</v>
      </c>
      <c r="AG510" s="96" t="s">
        <v>3488</v>
      </c>
      <c r="AH510" s="96" t="s">
        <v>3489</v>
      </c>
      <c r="AI510" s="154">
        <v>0</v>
      </c>
      <c r="AJ510" s="154">
        <v>0</v>
      </c>
      <c r="AK510" s="154">
        <v>0</v>
      </c>
      <c r="AL510" s="154">
        <v>0</v>
      </c>
      <c r="AM510" s="154">
        <v>0</v>
      </c>
      <c r="AN510" s="154">
        <v>0</v>
      </c>
      <c r="AO510" s="154">
        <v>0</v>
      </c>
      <c r="AP510" s="154">
        <v>0</v>
      </c>
      <c r="AQ510" s="154">
        <v>0</v>
      </c>
      <c r="AR510" s="96" t="s">
        <v>3496</v>
      </c>
      <c r="AS510" s="96" t="s">
        <v>3491</v>
      </c>
      <c r="AT510" s="96">
        <v>0</v>
      </c>
      <c r="AU510" s="96"/>
      <c r="AV510" s="96"/>
      <c r="AW510" s="96"/>
      <c r="AX510" s="96"/>
      <c r="AY510" s="96"/>
      <c r="AZ510" s="96"/>
      <c r="BA510" s="96"/>
      <c r="BB510" s="96"/>
      <c r="BC510" s="96"/>
      <c r="BD510" s="96"/>
      <c r="BE510" s="96"/>
      <c r="BF510" s="96"/>
      <c r="BG510" s="96"/>
      <c r="BH510" s="96"/>
    </row>
    <row r="511" spans="1:60" x14ac:dyDescent="0.2">
      <c r="A511" s="100">
        <v>0.6</v>
      </c>
      <c r="B511" s="96" t="s">
        <v>3482</v>
      </c>
      <c r="C511" s="96">
        <v>162401</v>
      </c>
      <c r="D511" s="96">
        <v>999202310</v>
      </c>
      <c r="E511" s="154">
        <v>0</v>
      </c>
      <c r="F511" s="154">
        <v>0</v>
      </c>
      <c r="G511" s="154">
        <v>0</v>
      </c>
      <c r="H511" s="154">
        <v>0</v>
      </c>
      <c r="I511" s="154">
        <v>0</v>
      </c>
      <c r="J511" s="154">
        <v>0</v>
      </c>
      <c r="K511" s="154">
        <v>0</v>
      </c>
      <c r="L511" s="154">
        <v>0</v>
      </c>
      <c r="M511" s="154">
        <v>0</v>
      </c>
      <c r="N511" s="96" t="s">
        <v>4309</v>
      </c>
      <c r="O511" s="96" t="s">
        <v>3484</v>
      </c>
      <c r="P511" s="96">
        <v>4</v>
      </c>
      <c r="Q511" s="96">
        <v>2023</v>
      </c>
      <c r="R511" s="96" t="s">
        <v>3060</v>
      </c>
      <c r="S511" s="96" t="s">
        <v>3485</v>
      </c>
      <c r="T511" s="155">
        <v>45245</v>
      </c>
      <c r="U511" s="155">
        <v>45254</v>
      </c>
      <c r="V511" s="155">
        <v>45256</v>
      </c>
      <c r="W511" s="96" t="s">
        <v>2986</v>
      </c>
      <c r="X511" s="96" t="s">
        <v>3568</v>
      </c>
      <c r="Y511" s="96"/>
      <c r="Z511" s="96" t="s">
        <v>3063</v>
      </c>
      <c r="AA511" s="96">
        <v>2769</v>
      </c>
      <c r="AB511" s="155">
        <v>45187</v>
      </c>
      <c r="AC511" s="155">
        <v>45746</v>
      </c>
      <c r="AD511" s="96">
        <v>8999990341</v>
      </c>
      <c r="AE511" s="96" t="s">
        <v>3487</v>
      </c>
      <c r="AF511" s="96">
        <v>3</v>
      </c>
      <c r="AG511" s="96" t="s">
        <v>3488</v>
      </c>
      <c r="AH511" s="96" t="s">
        <v>3569</v>
      </c>
      <c r="AI511" s="154">
        <v>0</v>
      </c>
      <c r="AJ511" s="154">
        <v>0</v>
      </c>
      <c r="AK511" s="154">
        <v>0</v>
      </c>
      <c r="AL511" s="154">
        <v>0</v>
      </c>
      <c r="AM511" s="154">
        <v>0</v>
      </c>
      <c r="AN511" s="154">
        <v>0</v>
      </c>
      <c r="AO511" s="154">
        <v>0</v>
      </c>
      <c r="AP511" s="154">
        <v>0</v>
      </c>
      <c r="AQ511" s="154">
        <v>0</v>
      </c>
      <c r="AR511" s="96" t="s">
        <v>3496</v>
      </c>
      <c r="AS511" s="96" t="s">
        <v>3491</v>
      </c>
      <c r="AT511" s="96">
        <v>0</v>
      </c>
      <c r="AU511" s="96"/>
      <c r="AV511" s="96"/>
      <c r="AW511" s="96"/>
      <c r="AX511" s="96"/>
      <c r="AY511" s="96"/>
      <c r="AZ511" s="96"/>
      <c r="BA511" s="96"/>
      <c r="BB511" s="96"/>
      <c r="BC511" s="96"/>
      <c r="BD511" s="96"/>
      <c r="BE511" s="96"/>
      <c r="BF511" s="96"/>
      <c r="BG511" s="96"/>
      <c r="BH511" s="96"/>
    </row>
    <row r="512" spans="1:60" x14ac:dyDescent="0.2">
      <c r="A512" s="100">
        <v>0.6</v>
      </c>
      <c r="B512" s="96" t="s">
        <v>3482</v>
      </c>
      <c r="C512" s="96">
        <v>162171</v>
      </c>
      <c r="D512" s="96">
        <v>999202310</v>
      </c>
      <c r="E512" s="154">
        <v>0</v>
      </c>
      <c r="F512" s="154">
        <v>0</v>
      </c>
      <c r="G512" s="154">
        <v>0</v>
      </c>
      <c r="H512" s="154">
        <v>0</v>
      </c>
      <c r="I512" s="154">
        <v>0</v>
      </c>
      <c r="J512" s="154">
        <v>263571.66666666669</v>
      </c>
      <c r="K512" s="154">
        <v>0</v>
      </c>
      <c r="L512" s="154">
        <v>0</v>
      </c>
      <c r="M512" s="154">
        <v>263571.66666666669</v>
      </c>
      <c r="N512" s="96" t="s">
        <v>4310</v>
      </c>
      <c r="O512" s="96" t="s">
        <v>3484</v>
      </c>
      <c r="P512" s="96">
        <v>4</v>
      </c>
      <c r="Q512" s="96">
        <v>2023</v>
      </c>
      <c r="R512" s="96" t="s">
        <v>3060</v>
      </c>
      <c r="S512" s="96" t="s">
        <v>3485</v>
      </c>
      <c r="T512" s="155">
        <v>45230</v>
      </c>
      <c r="U512" s="155">
        <v>45231</v>
      </c>
      <c r="V512" s="155">
        <v>45233</v>
      </c>
      <c r="W512" s="96" t="s">
        <v>2986</v>
      </c>
      <c r="X512" s="96" t="s">
        <v>3486</v>
      </c>
      <c r="Y512" s="96"/>
      <c r="Z512" s="96" t="s">
        <v>3063</v>
      </c>
      <c r="AA512" s="96">
        <v>2769</v>
      </c>
      <c r="AB512" s="155">
        <v>45187</v>
      </c>
      <c r="AC512" s="155">
        <v>45746</v>
      </c>
      <c r="AD512" s="96">
        <v>8999990341</v>
      </c>
      <c r="AE512" s="96" t="s">
        <v>3487</v>
      </c>
      <c r="AF512" s="96">
        <v>3</v>
      </c>
      <c r="AG512" s="96" t="s">
        <v>3488</v>
      </c>
      <c r="AH512" s="96" t="s">
        <v>3489</v>
      </c>
      <c r="AI512" s="154">
        <v>0</v>
      </c>
      <c r="AJ512" s="154">
        <v>0</v>
      </c>
      <c r="AK512" s="154">
        <v>0</v>
      </c>
      <c r="AL512" s="154">
        <v>0</v>
      </c>
      <c r="AM512" s="154">
        <v>0</v>
      </c>
      <c r="AN512" s="154">
        <v>158143</v>
      </c>
      <c r="AO512" s="154">
        <v>0</v>
      </c>
      <c r="AP512" s="154">
        <v>0</v>
      </c>
      <c r="AQ512" s="154">
        <v>158143</v>
      </c>
      <c r="AR512" s="96" t="s">
        <v>3544</v>
      </c>
      <c r="AS512" s="96" t="s">
        <v>3491</v>
      </c>
      <c r="AT512" s="96">
        <v>0</v>
      </c>
      <c r="AU512" s="96"/>
      <c r="AV512" s="96"/>
      <c r="AW512" s="96"/>
      <c r="AX512" s="96"/>
      <c r="AY512" s="96"/>
      <c r="AZ512" s="96"/>
      <c r="BA512" s="96"/>
      <c r="BB512" s="96"/>
      <c r="BC512" s="96"/>
      <c r="BD512" s="96"/>
      <c r="BE512" s="96"/>
      <c r="BF512" s="96"/>
      <c r="BG512" s="96"/>
      <c r="BH512" s="96"/>
    </row>
    <row r="513" spans="1:60" x14ac:dyDescent="0.2">
      <c r="A513" s="100">
        <v>0.6</v>
      </c>
      <c r="B513" s="96" t="s">
        <v>3482</v>
      </c>
      <c r="C513" s="96">
        <v>162239</v>
      </c>
      <c r="D513" s="96">
        <v>999202310</v>
      </c>
      <c r="E513" s="154">
        <v>0</v>
      </c>
      <c r="F513" s="154">
        <v>0</v>
      </c>
      <c r="G513" s="154">
        <v>0</v>
      </c>
      <c r="H513" s="154">
        <v>0</v>
      </c>
      <c r="I513" s="154">
        <v>0</v>
      </c>
      <c r="J513" s="154">
        <v>0</v>
      </c>
      <c r="K513" s="154">
        <v>0</v>
      </c>
      <c r="L513" s="154">
        <v>0</v>
      </c>
      <c r="M513" s="154">
        <v>0</v>
      </c>
      <c r="N513" s="96" t="s">
        <v>4311</v>
      </c>
      <c r="O513" s="96" t="s">
        <v>3484</v>
      </c>
      <c r="P513" s="96">
        <v>4</v>
      </c>
      <c r="Q513" s="96">
        <v>2023</v>
      </c>
      <c r="R513" s="96" t="s">
        <v>3060</v>
      </c>
      <c r="S513" s="96" t="s">
        <v>3485</v>
      </c>
      <c r="T513" s="155">
        <v>45238</v>
      </c>
      <c r="U513" s="155">
        <v>45239</v>
      </c>
      <c r="V513" s="155">
        <v>45240</v>
      </c>
      <c r="W513" s="96" t="s">
        <v>2986</v>
      </c>
      <c r="X513" s="96" t="s">
        <v>3486</v>
      </c>
      <c r="Y513" s="96"/>
      <c r="Z513" s="96" t="s">
        <v>3063</v>
      </c>
      <c r="AA513" s="96">
        <v>2769</v>
      </c>
      <c r="AB513" s="155">
        <v>45187</v>
      </c>
      <c r="AC513" s="155">
        <v>45746</v>
      </c>
      <c r="AD513" s="96">
        <v>8999990341</v>
      </c>
      <c r="AE513" s="96" t="s">
        <v>3487</v>
      </c>
      <c r="AF513" s="96">
        <v>3</v>
      </c>
      <c r="AG513" s="96" t="s">
        <v>3488</v>
      </c>
      <c r="AH513" s="96" t="s">
        <v>3489</v>
      </c>
      <c r="AI513" s="154">
        <v>0</v>
      </c>
      <c r="AJ513" s="154">
        <v>0</v>
      </c>
      <c r="AK513" s="154">
        <v>0</v>
      </c>
      <c r="AL513" s="154">
        <v>0</v>
      </c>
      <c r="AM513" s="154">
        <v>0</v>
      </c>
      <c r="AN513" s="154">
        <v>0</v>
      </c>
      <c r="AO513" s="154">
        <v>0</v>
      </c>
      <c r="AP513" s="154">
        <v>0</v>
      </c>
      <c r="AQ513" s="154">
        <v>0</v>
      </c>
      <c r="AR513" s="96" t="s">
        <v>3496</v>
      </c>
      <c r="AS513" s="96" t="s">
        <v>3491</v>
      </c>
      <c r="AT513" s="96">
        <v>0</v>
      </c>
      <c r="AU513" s="96"/>
      <c r="AV513" s="96"/>
      <c r="AW513" s="96"/>
      <c r="AX513" s="96"/>
      <c r="AY513" s="96"/>
      <c r="AZ513" s="96"/>
      <c r="BA513" s="96"/>
      <c r="BB513" s="96"/>
      <c r="BC513" s="96"/>
      <c r="BD513" s="96"/>
      <c r="BE513" s="96"/>
      <c r="BF513" s="96"/>
      <c r="BG513" s="96"/>
      <c r="BH513" s="96"/>
    </row>
    <row r="514" spans="1:60" x14ac:dyDescent="0.2">
      <c r="A514" s="100">
        <v>0.6</v>
      </c>
      <c r="B514" s="96" t="s">
        <v>3482</v>
      </c>
      <c r="C514" s="96">
        <v>162276</v>
      </c>
      <c r="D514" s="96">
        <v>999202310</v>
      </c>
      <c r="E514" s="154">
        <v>0</v>
      </c>
      <c r="F514" s="154">
        <v>0</v>
      </c>
      <c r="G514" s="154">
        <v>0</v>
      </c>
      <c r="H514" s="154">
        <v>0</v>
      </c>
      <c r="I514" s="154">
        <v>0</v>
      </c>
      <c r="J514" s="154">
        <v>0</v>
      </c>
      <c r="K514" s="154">
        <v>0</v>
      </c>
      <c r="L514" s="154">
        <v>0</v>
      </c>
      <c r="M514" s="154">
        <v>0</v>
      </c>
      <c r="N514" s="96" t="s">
        <v>4312</v>
      </c>
      <c r="O514" s="96" t="s">
        <v>3484</v>
      </c>
      <c r="P514" s="96">
        <v>4</v>
      </c>
      <c r="Q514" s="96">
        <v>2023</v>
      </c>
      <c r="R514" s="96" t="s">
        <v>3060</v>
      </c>
      <c r="S514" s="96" t="s">
        <v>3485</v>
      </c>
      <c r="T514" s="155">
        <v>45241</v>
      </c>
      <c r="U514" s="155">
        <v>45242</v>
      </c>
      <c r="V514" s="155">
        <v>45244</v>
      </c>
      <c r="W514" s="96" t="s">
        <v>2986</v>
      </c>
      <c r="X514" s="96" t="s">
        <v>3486</v>
      </c>
      <c r="Y514" s="96"/>
      <c r="Z514" s="96" t="s">
        <v>3063</v>
      </c>
      <c r="AA514" s="96">
        <v>2769</v>
      </c>
      <c r="AB514" s="155">
        <v>45187</v>
      </c>
      <c r="AC514" s="155">
        <v>45746</v>
      </c>
      <c r="AD514" s="96">
        <v>8999990341</v>
      </c>
      <c r="AE514" s="96" t="s">
        <v>3487</v>
      </c>
      <c r="AF514" s="96">
        <v>3</v>
      </c>
      <c r="AG514" s="96" t="s">
        <v>3488</v>
      </c>
      <c r="AH514" s="96" t="s">
        <v>3489</v>
      </c>
      <c r="AI514" s="154">
        <v>0</v>
      </c>
      <c r="AJ514" s="154">
        <v>0</v>
      </c>
      <c r="AK514" s="154">
        <v>0</v>
      </c>
      <c r="AL514" s="154">
        <v>0</v>
      </c>
      <c r="AM514" s="154">
        <v>0</v>
      </c>
      <c r="AN514" s="154">
        <v>0</v>
      </c>
      <c r="AO514" s="154">
        <v>0</v>
      </c>
      <c r="AP514" s="154">
        <v>0</v>
      </c>
      <c r="AQ514" s="154">
        <v>0</v>
      </c>
      <c r="AR514" s="96" t="s">
        <v>3496</v>
      </c>
      <c r="AS514" s="96" t="s">
        <v>3491</v>
      </c>
      <c r="AT514" s="96">
        <v>0</v>
      </c>
      <c r="AU514" s="96"/>
      <c r="AV514" s="96"/>
      <c r="AW514" s="96"/>
      <c r="AX514" s="96"/>
      <c r="AY514" s="96"/>
      <c r="AZ514" s="96"/>
      <c r="BA514" s="96"/>
      <c r="BB514" s="96"/>
      <c r="BC514" s="96"/>
      <c r="BD514" s="96"/>
      <c r="BE514" s="96"/>
      <c r="BF514" s="96"/>
      <c r="BG514" s="96"/>
      <c r="BH514" s="96"/>
    </row>
    <row r="515" spans="1:60" x14ac:dyDescent="0.2">
      <c r="A515" s="100">
        <v>0.6</v>
      </c>
      <c r="B515" s="96" t="s">
        <v>3482</v>
      </c>
      <c r="C515" s="96">
        <v>162351</v>
      </c>
      <c r="D515" s="96">
        <v>999202310</v>
      </c>
      <c r="E515" s="154">
        <v>0</v>
      </c>
      <c r="F515" s="154">
        <v>428000</v>
      </c>
      <c r="G515" s="154">
        <v>0</v>
      </c>
      <c r="H515" s="154">
        <v>0</v>
      </c>
      <c r="I515" s="154">
        <v>0</v>
      </c>
      <c r="J515" s="154">
        <v>0</v>
      </c>
      <c r="K515" s="154">
        <v>0</v>
      </c>
      <c r="L515" s="154">
        <v>0</v>
      </c>
      <c r="M515" s="154">
        <v>428000</v>
      </c>
      <c r="N515" s="96" t="s">
        <v>4313</v>
      </c>
      <c r="O515" s="96" t="s">
        <v>3484</v>
      </c>
      <c r="P515" s="96">
        <v>4</v>
      </c>
      <c r="Q515" s="96">
        <v>2023</v>
      </c>
      <c r="R515" s="96" t="s">
        <v>3060</v>
      </c>
      <c r="S515" s="96" t="s">
        <v>3485</v>
      </c>
      <c r="T515" s="155">
        <v>45250</v>
      </c>
      <c r="U515" s="155">
        <v>45251</v>
      </c>
      <c r="V515" s="155">
        <v>45251</v>
      </c>
      <c r="W515" s="96" t="s">
        <v>2986</v>
      </c>
      <c r="X515" s="96" t="s">
        <v>3486</v>
      </c>
      <c r="Y515" s="96"/>
      <c r="Z515" s="96" t="s">
        <v>3063</v>
      </c>
      <c r="AA515" s="96">
        <v>2769</v>
      </c>
      <c r="AB515" s="155">
        <v>45187</v>
      </c>
      <c r="AC515" s="155">
        <v>45746</v>
      </c>
      <c r="AD515" s="96">
        <v>8999990341</v>
      </c>
      <c r="AE515" s="96" t="s">
        <v>3487</v>
      </c>
      <c r="AF515" s="96">
        <v>3</v>
      </c>
      <c r="AG515" s="96" t="s">
        <v>3488</v>
      </c>
      <c r="AH515" s="96" t="s">
        <v>3489</v>
      </c>
      <c r="AI515" s="154">
        <v>0</v>
      </c>
      <c r="AJ515" s="154">
        <v>256800</v>
      </c>
      <c r="AK515" s="154">
        <v>0</v>
      </c>
      <c r="AL515" s="154">
        <v>0</v>
      </c>
      <c r="AM515" s="154">
        <v>0</v>
      </c>
      <c r="AN515" s="154">
        <v>0</v>
      </c>
      <c r="AO515" s="154">
        <v>0</v>
      </c>
      <c r="AP515" s="154">
        <v>0</v>
      </c>
      <c r="AQ515" s="154">
        <v>256800</v>
      </c>
      <c r="AR515" s="96" t="s">
        <v>3490</v>
      </c>
      <c r="AS515" s="96" t="s">
        <v>3491</v>
      </c>
      <c r="AT515" s="96" t="s">
        <v>4314</v>
      </c>
      <c r="AU515" s="96"/>
      <c r="AV515" s="96"/>
      <c r="AW515" s="96"/>
      <c r="AX515" s="96"/>
      <c r="AY515" s="96"/>
      <c r="AZ515" s="96"/>
      <c r="BA515" s="96"/>
      <c r="BB515" s="96"/>
      <c r="BC515" s="96"/>
      <c r="BD515" s="96"/>
      <c r="BE515" s="96"/>
      <c r="BF515" s="96"/>
      <c r="BG515" s="96"/>
      <c r="BH515" s="96"/>
    </row>
    <row r="516" spans="1:60" x14ac:dyDescent="0.2">
      <c r="A516" s="100">
        <v>0.6</v>
      </c>
      <c r="B516" s="96" t="s">
        <v>3482</v>
      </c>
      <c r="C516" s="96">
        <v>162128</v>
      </c>
      <c r="D516" s="96">
        <v>999202310</v>
      </c>
      <c r="E516" s="154">
        <v>0</v>
      </c>
      <c r="F516" s="154">
        <v>187400</v>
      </c>
      <c r="G516" s="154">
        <v>0</v>
      </c>
      <c r="H516" s="154">
        <v>0</v>
      </c>
      <c r="I516" s="154">
        <v>0</v>
      </c>
      <c r="J516" s="154">
        <v>0</v>
      </c>
      <c r="K516" s="154">
        <v>0</v>
      </c>
      <c r="L516" s="154">
        <v>0</v>
      </c>
      <c r="M516" s="154">
        <v>187400</v>
      </c>
      <c r="N516" s="96" t="s">
        <v>4315</v>
      </c>
      <c r="O516" s="96" t="s">
        <v>3484</v>
      </c>
      <c r="P516" s="96">
        <v>4</v>
      </c>
      <c r="Q516" s="96">
        <v>2023</v>
      </c>
      <c r="R516" s="96" t="s">
        <v>3060</v>
      </c>
      <c r="S516" s="96" t="s">
        <v>3485</v>
      </c>
      <c r="T516" s="155">
        <v>45224</v>
      </c>
      <c r="U516" s="155">
        <v>45225</v>
      </c>
      <c r="V516" s="155">
        <v>45227</v>
      </c>
      <c r="W516" s="96" t="s">
        <v>2986</v>
      </c>
      <c r="X516" s="96" t="s">
        <v>3486</v>
      </c>
      <c r="Y516" s="96"/>
      <c r="Z516" s="96" t="s">
        <v>3063</v>
      </c>
      <c r="AA516" s="96">
        <v>2769</v>
      </c>
      <c r="AB516" s="155">
        <v>45187</v>
      </c>
      <c r="AC516" s="155">
        <v>45746</v>
      </c>
      <c r="AD516" s="96">
        <v>8999990341</v>
      </c>
      <c r="AE516" s="96" t="s">
        <v>3487</v>
      </c>
      <c r="AF516" s="96">
        <v>3</v>
      </c>
      <c r="AG516" s="96" t="s">
        <v>3488</v>
      </c>
      <c r="AH516" s="96" t="s">
        <v>3489</v>
      </c>
      <c r="AI516" s="154">
        <v>0</v>
      </c>
      <c r="AJ516" s="154">
        <v>112440</v>
      </c>
      <c r="AK516" s="154">
        <v>0</v>
      </c>
      <c r="AL516" s="154">
        <v>0</v>
      </c>
      <c r="AM516" s="154">
        <v>0</v>
      </c>
      <c r="AN516" s="154">
        <v>0</v>
      </c>
      <c r="AO516" s="154">
        <v>0</v>
      </c>
      <c r="AP516" s="154">
        <v>0</v>
      </c>
      <c r="AQ516" s="154">
        <v>112440</v>
      </c>
      <c r="AR516" s="96" t="s">
        <v>3490</v>
      </c>
      <c r="AS516" s="96" t="s">
        <v>3491</v>
      </c>
      <c r="AT516" s="96" t="s">
        <v>4316</v>
      </c>
      <c r="AU516" s="96"/>
      <c r="AV516" s="96"/>
      <c r="AW516" s="96"/>
      <c r="AX516" s="96"/>
      <c r="AY516" s="96"/>
      <c r="AZ516" s="96"/>
      <c r="BA516" s="96"/>
      <c r="BB516" s="96"/>
      <c r="BC516" s="96"/>
      <c r="BD516" s="96"/>
      <c r="BE516" s="96"/>
      <c r="BF516" s="96"/>
      <c r="BG516" s="96"/>
      <c r="BH516" s="96"/>
    </row>
    <row r="517" spans="1:60" x14ac:dyDescent="0.2">
      <c r="A517" s="100">
        <v>0.6</v>
      </c>
      <c r="B517" s="96" t="s">
        <v>3482</v>
      </c>
      <c r="C517" s="96">
        <v>162157</v>
      </c>
      <c r="D517" s="96">
        <v>999202310</v>
      </c>
      <c r="E517" s="154">
        <v>0</v>
      </c>
      <c r="F517" s="154">
        <v>0</v>
      </c>
      <c r="G517" s="154">
        <v>0</v>
      </c>
      <c r="H517" s="154">
        <v>0</v>
      </c>
      <c r="I517" s="154">
        <v>0</v>
      </c>
      <c r="J517" s="154">
        <v>0</v>
      </c>
      <c r="K517" s="154">
        <v>0</v>
      </c>
      <c r="L517" s="154">
        <v>0</v>
      </c>
      <c r="M517" s="154">
        <v>0</v>
      </c>
      <c r="N517" s="96" t="s">
        <v>4317</v>
      </c>
      <c r="O517" s="96" t="s">
        <v>3484</v>
      </c>
      <c r="P517" s="96">
        <v>4</v>
      </c>
      <c r="Q517" s="96">
        <v>2023</v>
      </c>
      <c r="R517" s="96" t="s">
        <v>3060</v>
      </c>
      <c r="S517" s="96" t="s">
        <v>3485</v>
      </c>
      <c r="T517" s="155">
        <v>45230</v>
      </c>
      <c r="U517" s="155">
        <v>45231</v>
      </c>
      <c r="V517" s="155">
        <v>45233</v>
      </c>
      <c r="W517" s="96" t="s">
        <v>2986</v>
      </c>
      <c r="X517" s="96" t="s">
        <v>3486</v>
      </c>
      <c r="Y517" s="96"/>
      <c r="Z517" s="96" t="s">
        <v>3063</v>
      </c>
      <c r="AA517" s="96">
        <v>2769</v>
      </c>
      <c r="AB517" s="155">
        <v>45187</v>
      </c>
      <c r="AC517" s="155">
        <v>45746</v>
      </c>
      <c r="AD517" s="96">
        <v>8999990341</v>
      </c>
      <c r="AE517" s="96" t="s">
        <v>3487</v>
      </c>
      <c r="AF517" s="96">
        <v>3</v>
      </c>
      <c r="AG517" s="96" t="s">
        <v>3488</v>
      </c>
      <c r="AH517" s="96" t="s">
        <v>3489</v>
      </c>
      <c r="AI517" s="154">
        <v>0</v>
      </c>
      <c r="AJ517" s="154">
        <v>0</v>
      </c>
      <c r="AK517" s="154">
        <v>0</v>
      </c>
      <c r="AL517" s="154">
        <v>0</v>
      </c>
      <c r="AM517" s="154">
        <v>0</v>
      </c>
      <c r="AN517" s="154">
        <v>0</v>
      </c>
      <c r="AO517" s="154">
        <v>0</v>
      </c>
      <c r="AP517" s="154">
        <v>0</v>
      </c>
      <c r="AQ517" s="154">
        <v>0</v>
      </c>
      <c r="AR517" s="96" t="s">
        <v>3496</v>
      </c>
      <c r="AS517" s="96" t="s">
        <v>3491</v>
      </c>
      <c r="AT517" s="96">
        <v>0</v>
      </c>
      <c r="AU517" s="96"/>
      <c r="AV517" s="96"/>
      <c r="AW517" s="96"/>
      <c r="AX517" s="96"/>
      <c r="AY517" s="96"/>
      <c r="AZ517" s="96"/>
      <c r="BA517" s="96"/>
      <c r="BB517" s="96"/>
      <c r="BC517" s="96"/>
      <c r="BD517" s="96"/>
      <c r="BE517" s="96"/>
      <c r="BF517" s="96"/>
      <c r="BG517" s="96"/>
      <c r="BH517" s="96"/>
    </row>
    <row r="518" spans="1:60" x14ac:dyDescent="0.2">
      <c r="A518" s="100">
        <v>0.6</v>
      </c>
      <c r="B518" s="96" t="s">
        <v>3482</v>
      </c>
      <c r="C518" s="96">
        <v>162193</v>
      </c>
      <c r="D518" s="96">
        <v>999202310</v>
      </c>
      <c r="E518" s="154">
        <v>0</v>
      </c>
      <c r="F518" s="154">
        <v>0</v>
      </c>
      <c r="G518" s="154">
        <v>0</v>
      </c>
      <c r="H518" s="154">
        <v>0</v>
      </c>
      <c r="I518" s="154">
        <v>0</v>
      </c>
      <c r="J518" s="154">
        <v>0</v>
      </c>
      <c r="K518" s="154">
        <v>0</v>
      </c>
      <c r="L518" s="154">
        <v>0</v>
      </c>
      <c r="M518" s="154">
        <v>0</v>
      </c>
      <c r="N518" s="96" t="s">
        <v>4318</v>
      </c>
      <c r="O518" s="96" t="s">
        <v>3484</v>
      </c>
      <c r="P518" s="96">
        <v>4</v>
      </c>
      <c r="Q518" s="96">
        <v>2023</v>
      </c>
      <c r="R518" s="96" t="s">
        <v>3060</v>
      </c>
      <c r="S518" s="96" t="s">
        <v>3485</v>
      </c>
      <c r="T518" s="155">
        <v>45233</v>
      </c>
      <c r="U518" s="155">
        <v>45236</v>
      </c>
      <c r="V518" s="155">
        <v>45238</v>
      </c>
      <c r="W518" s="96" t="s">
        <v>2986</v>
      </c>
      <c r="X518" s="96" t="s">
        <v>3486</v>
      </c>
      <c r="Y518" s="96"/>
      <c r="Z518" s="96" t="s">
        <v>3063</v>
      </c>
      <c r="AA518" s="96">
        <v>2769</v>
      </c>
      <c r="AB518" s="155">
        <v>45187</v>
      </c>
      <c r="AC518" s="155">
        <v>45746</v>
      </c>
      <c r="AD518" s="96">
        <v>8999990341</v>
      </c>
      <c r="AE518" s="96" t="s">
        <v>3487</v>
      </c>
      <c r="AF518" s="96">
        <v>3</v>
      </c>
      <c r="AG518" s="96" t="s">
        <v>3488</v>
      </c>
      <c r="AH518" s="96" t="s">
        <v>3489</v>
      </c>
      <c r="AI518" s="154">
        <v>0</v>
      </c>
      <c r="AJ518" s="154">
        <v>0</v>
      </c>
      <c r="AK518" s="154">
        <v>0</v>
      </c>
      <c r="AL518" s="154">
        <v>0</v>
      </c>
      <c r="AM518" s="154">
        <v>0</v>
      </c>
      <c r="AN518" s="154">
        <v>0</v>
      </c>
      <c r="AO518" s="154">
        <v>0</v>
      </c>
      <c r="AP518" s="154">
        <v>0</v>
      </c>
      <c r="AQ518" s="154">
        <v>0</v>
      </c>
      <c r="AR518" s="96" t="s">
        <v>3496</v>
      </c>
      <c r="AS518" s="96" t="s">
        <v>3491</v>
      </c>
      <c r="AT518" s="96">
        <v>0</v>
      </c>
      <c r="AU518" s="96"/>
      <c r="AV518" s="96"/>
      <c r="AW518" s="96"/>
      <c r="AX518" s="96"/>
      <c r="AY518" s="96"/>
      <c r="AZ518" s="96"/>
      <c r="BA518" s="96"/>
      <c r="BB518" s="96"/>
      <c r="BC518" s="96"/>
      <c r="BD518" s="96"/>
      <c r="BE518" s="96"/>
      <c r="BF518" s="96"/>
      <c r="BG518" s="96"/>
      <c r="BH518" s="96"/>
    </row>
    <row r="519" spans="1:60" x14ac:dyDescent="0.2">
      <c r="A519" s="100">
        <v>0.6</v>
      </c>
      <c r="B519" s="96" t="s">
        <v>3482</v>
      </c>
      <c r="C519" s="96">
        <v>162210</v>
      </c>
      <c r="D519" s="96">
        <v>999202310</v>
      </c>
      <c r="E519" s="154">
        <v>0</v>
      </c>
      <c r="F519" s="154">
        <v>1117946</v>
      </c>
      <c r="G519" s="154">
        <v>0</v>
      </c>
      <c r="H519" s="154">
        <v>0</v>
      </c>
      <c r="I519" s="154">
        <v>0</v>
      </c>
      <c r="J519" s="154">
        <v>0</v>
      </c>
      <c r="K519" s="154">
        <v>0</v>
      </c>
      <c r="L519" s="154">
        <v>0</v>
      </c>
      <c r="M519" s="154">
        <v>1117946</v>
      </c>
      <c r="N519" s="96" t="s">
        <v>4319</v>
      </c>
      <c r="O519" s="96" t="s">
        <v>3484</v>
      </c>
      <c r="P519" s="96">
        <v>4</v>
      </c>
      <c r="Q519" s="96">
        <v>2023</v>
      </c>
      <c r="R519" s="96" t="s">
        <v>3060</v>
      </c>
      <c r="S519" s="96" t="s">
        <v>3485</v>
      </c>
      <c r="T519" s="155">
        <v>45237</v>
      </c>
      <c r="U519" s="155">
        <v>45238</v>
      </c>
      <c r="V519" s="155">
        <v>45238</v>
      </c>
      <c r="W519" s="96" t="s">
        <v>2986</v>
      </c>
      <c r="X519" s="96" t="s">
        <v>3486</v>
      </c>
      <c r="Y519" s="96"/>
      <c r="Z519" s="96" t="s">
        <v>3063</v>
      </c>
      <c r="AA519" s="96">
        <v>2769</v>
      </c>
      <c r="AB519" s="155">
        <v>45187</v>
      </c>
      <c r="AC519" s="155">
        <v>45746</v>
      </c>
      <c r="AD519" s="96">
        <v>8999990341</v>
      </c>
      <c r="AE519" s="96" t="s">
        <v>3487</v>
      </c>
      <c r="AF519" s="96">
        <v>3</v>
      </c>
      <c r="AG519" s="96" t="s">
        <v>3488</v>
      </c>
      <c r="AH519" s="96" t="s">
        <v>3489</v>
      </c>
      <c r="AI519" s="154">
        <v>0</v>
      </c>
      <c r="AJ519" s="154">
        <v>670767.6</v>
      </c>
      <c r="AK519" s="154">
        <v>0</v>
      </c>
      <c r="AL519" s="154">
        <v>0</v>
      </c>
      <c r="AM519" s="154">
        <v>0</v>
      </c>
      <c r="AN519" s="154">
        <v>0</v>
      </c>
      <c r="AO519" s="154">
        <v>0</v>
      </c>
      <c r="AP519" s="154">
        <v>0</v>
      </c>
      <c r="AQ519" s="154">
        <v>670767.6</v>
      </c>
      <c r="AR519" s="96" t="s">
        <v>3490</v>
      </c>
      <c r="AS519" s="96" t="s">
        <v>3491</v>
      </c>
      <c r="AT519" s="96" t="s">
        <v>4320</v>
      </c>
      <c r="AU519" s="96"/>
      <c r="AV519" s="96"/>
      <c r="AW519" s="96"/>
      <c r="AX519" s="96"/>
      <c r="AY519" s="96"/>
      <c r="AZ519" s="96"/>
      <c r="BA519" s="96"/>
      <c r="BB519" s="96"/>
      <c r="BC519" s="96"/>
      <c r="BD519" s="96"/>
      <c r="BE519" s="96"/>
      <c r="BF519" s="96"/>
      <c r="BG519" s="96"/>
      <c r="BH519" s="96"/>
    </row>
    <row r="520" spans="1:60" x14ac:dyDescent="0.2">
      <c r="A520" s="100">
        <v>0.6</v>
      </c>
      <c r="B520" s="96" t="s">
        <v>3482</v>
      </c>
      <c r="C520" s="96">
        <v>162212</v>
      </c>
      <c r="D520" s="96">
        <v>999202310</v>
      </c>
      <c r="E520" s="154">
        <v>0</v>
      </c>
      <c r="F520" s="154">
        <v>136200</v>
      </c>
      <c r="G520" s="154">
        <v>0</v>
      </c>
      <c r="H520" s="154">
        <v>0</v>
      </c>
      <c r="I520" s="154">
        <v>0</v>
      </c>
      <c r="J520" s="154">
        <v>0</v>
      </c>
      <c r="K520" s="154">
        <v>0</v>
      </c>
      <c r="L520" s="154">
        <v>0</v>
      </c>
      <c r="M520" s="154">
        <v>136200</v>
      </c>
      <c r="N520" s="96" t="s">
        <v>4321</v>
      </c>
      <c r="O520" s="96" t="s">
        <v>3484</v>
      </c>
      <c r="P520" s="96">
        <v>4</v>
      </c>
      <c r="Q520" s="96">
        <v>2023</v>
      </c>
      <c r="R520" s="96" t="s">
        <v>3060</v>
      </c>
      <c r="S520" s="96" t="s">
        <v>3485</v>
      </c>
      <c r="T520" s="155">
        <v>45237</v>
      </c>
      <c r="U520" s="155">
        <v>45238</v>
      </c>
      <c r="V520" s="155">
        <v>45238</v>
      </c>
      <c r="W520" s="96" t="s">
        <v>2986</v>
      </c>
      <c r="X520" s="96" t="s">
        <v>3486</v>
      </c>
      <c r="Y520" s="96"/>
      <c r="Z520" s="96" t="s">
        <v>3063</v>
      </c>
      <c r="AA520" s="96">
        <v>2769</v>
      </c>
      <c r="AB520" s="155">
        <v>45187</v>
      </c>
      <c r="AC520" s="155">
        <v>45746</v>
      </c>
      <c r="AD520" s="96">
        <v>8999990341</v>
      </c>
      <c r="AE520" s="96" t="s">
        <v>3487</v>
      </c>
      <c r="AF520" s="96">
        <v>3</v>
      </c>
      <c r="AG520" s="96" t="s">
        <v>3488</v>
      </c>
      <c r="AH520" s="96" t="s">
        <v>3489</v>
      </c>
      <c r="AI520" s="154">
        <v>0</v>
      </c>
      <c r="AJ520" s="154">
        <v>81720</v>
      </c>
      <c r="AK520" s="154">
        <v>0</v>
      </c>
      <c r="AL520" s="154">
        <v>0</v>
      </c>
      <c r="AM520" s="154">
        <v>0</v>
      </c>
      <c r="AN520" s="154">
        <v>0</v>
      </c>
      <c r="AO520" s="154">
        <v>0</v>
      </c>
      <c r="AP520" s="154">
        <v>0</v>
      </c>
      <c r="AQ520" s="154">
        <v>81720</v>
      </c>
      <c r="AR520" s="96" t="s">
        <v>3490</v>
      </c>
      <c r="AS520" s="96" t="s">
        <v>3491</v>
      </c>
      <c r="AT520" s="96" t="s">
        <v>4322</v>
      </c>
      <c r="AU520" s="96"/>
      <c r="AV520" s="96"/>
      <c r="AW520" s="96"/>
      <c r="AX520" s="96"/>
      <c r="AY520" s="96"/>
      <c r="AZ520" s="96"/>
      <c r="BA520" s="96"/>
      <c r="BB520" s="96"/>
      <c r="BC520" s="96"/>
      <c r="BD520" s="96"/>
      <c r="BE520" s="96"/>
      <c r="BF520" s="96"/>
      <c r="BG520" s="96"/>
      <c r="BH520" s="96"/>
    </row>
    <row r="521" spans="1:60" x14ac:dyDescent="0.2">
      <c r="A521" s="100">
        <v>0.6</v>
      </c>
      <c r="B521" s="96" t="s">
        <v>3482</v>
      </c>
      <c r="C521" s="96">
        <v>162099</v>
      </c>
      <c r="D521" s="96">
        <v>999202310</v>
      </c>
      <c r="E521" s="154">
        <v>0</v>
      </c>
      <c r="F521" s="154">
        <v>4784753</v>
      </c>
      <c r="G521" s="154">
        <v>0</v>
      </c>
      <c r="H521" s="154">
        <v>0</v>
      </c>
      <c r="I521" s="154">
        <v>0</v>
      </c>
      <c r="J521" s="154">
        <v>0</v>
      </c>
      <c r="K521" s="154">
        <v>0</v>
      </c>
      <c r="L521" s="154">
        <v>0</v>
      </c>
      <c r="M521" s="154">
        <v>4784753</v>
      </c>
      <c r="N521" s="96" t="s">
        <v>4323</v>
      </c>
      <c r="O521" s="96" t="s">
        <v>3484</v>
      </c>
      <c r="P521" s="96">
        <v>4</v>
      </c>
      <c r="Q521" s="96">
        <v>2023</v>
      </c>
      <c r="R521" s="96" t="s">
        <v>3060</v>
      </c>
      <c r="S521" s="96" t="s">
        <v>3485</v>
      </c>
      <c r="T521" s="155">
        <v>45224</v>
      </c>
      <c r="U521" s="155">
        <v>45225</v>
      </c>
      <c r="V521" s="155">
        <v>45227</v>
      </c>
      <c r="W521" s="96" t="s">
        <v>3609</v>
      </c>
      <c r="X521" s="96" t="s">
        <v>3486</v>
      </c>
      <c r="Y521" s="96"/>
      <c r="Z521" s="96" t="s">
        <v>3063</v>
      </c>
      <c r="AA521" s="96">
        <v>2769</v>
      </c>
      <c r="AB521" s="155">
        <v>45187</v>
      </c>
      <c r="AC521" s="155">
        <v>45746</v>
      </c>
      <c r="AD521" s="96">
        <v>8999990341</v>
      </c>
      <c r="AE521" s="96" t="s">
        <v>3487</v>
      </c>
      <c r="AF521" s="96">
        <v>3</v>
      </c>
      <c r="AG521" s="96" t="s">
        <v>3488</v>
      </c>
      <c r="AH521" s="96" t="s">
        <v>3489</v>
      </c>
      <c r="AI521" s="154">
        <v>0</v>
      </c>
      <c r="AJ521" s="154">
        <v>2870851.8</v>
      </c>
      <c r="AK521" s="154">
        <v>0</v>
      </c>
      <c r="AL521" s="154">
        <v>0</v>
      </c>
      <c r="AM521" s="154">
        <v>0</v>
      </c>
      <c r="AN521" s="154">
        <v>0</v>
      </c>
      <c r="AO521" s="154">
        <v>0</v>
      </c>
      <c r="AP521" s="154">
        <v>0</v>
      </c>
      <c r="AQ521" s="154">
        <v>2870851.8</v>
      </c>
      <c r="AR521" s="96" t="s">
        <v>3490</v>
      </c>
      <c r="AS521" s="96" t="s">
        <v>3491</v>
      </c>
      <c r="AT521" s="96" t="s">
        <v>4324</v>
      </c>
      <c r="AU521" s="96"/>
      <c r="AV521" s="96"/>
      <c r="AW521" s="96"/>
      <c r="AX521" s="96"/>
      <c r="AY521" s="96"/>
      <c r="AZ521" s="96"/>
      <c r="BA521" s="96"/>
      <c r="BB521" s="96"/>
      <c r="BC521" s="96"/>
      <c r="BD521" s="96"/>
      <c r="BE521" s="96"/>
      <c r="BF521" s="96"/>
      <c r="BG521" s="96"/>
      <c r="BH521" s="96"/>
    </row>
    <row r="522" spans="1:60" x14ac:dyDescent="0.2">
      <c r="A522" s="100">
        <v>0.6</v>
      </c>
      <c r="B522" s="96" t="s">
        <v>3482</v>
      </c>
      <c r="C522" s="96">
        <v>162181</v>
      </c>
      <c r="D522" s="96">
        <v>999202310</v>
      </c>
      <c r="E522" s="154">
        <v>0</v>
      </c>
      <c r="F522" s="154">
        <v>1668100</v>
      </c>
      <c r="G522" s="154">
        <v>0</v>
      </c>
      <c r="H522" s="154">
        <v>0</v>
      </c>
      <c r="I522" s="154">
        <v>0</v>
      </c>
      <c r="J522" s="154">
        <v>0</v>
      </c>
      <c r="K522" s="154">
        <v>0</v>
      </c>
      <c r="L522" s="154">
        <v>0</v>
      </c>
      <c r="M522" s="154">
        <v>1668100</v>
      </c>
      <c r="N522" s="96" t="s">
        <v>4325</v>
      </c>
      <c r="O522" s="96" t="s">
        <v>3484</v>
      </c>
      <c r="P522" s="96">
        <v>4</v>
      </c>
      <c r="Q522" s="96">
        <v>2023</v>
      </c>
      <c r="R522" s="96" t="s">
        <v>3060</v>
      </c>
      <c r="S522" s="96" t="s">
        <v>3485</v>
      </c>
      <c r="T522" s="155">
        <v>45232</v>
      </c>
      <c r="U522" s="155">
        <v>45234</v>
      </c>
      <c r="V522" s="155">
        <v>45238</v>
      </c>
      <c r="W522" s="96" t="s">
        <v>2986</v>
      </c>
      <c r="X522" s="96" t="s">
        <v>3486</v>
      </c>
      <c r="Y522" s="96"/>
      <c r="Z522" s="96" t="s">
        <v>3063</v>
      </c>
      <c r="AA522" s="96">
        <v>2769</v>
      </c>
      <c r="AB522" s="155">
        <v>45187</v>
      </c>
      <c r="AC522" s="155">
        <v>45746</v>
      </c>
      <c r="AD522" s="96">
        <v>8999990341</v>
      </c>
      <c r="AE522" s="96" t="s">
        <v>3487</v>
      </c>
      <c r="AF522" s="96">
        <v>3</v>
      </c>
      <c r="AG522" s="96" t="s">
        <v>3488</v>
      </c>
      <c r="AH522" s="96" t="s">
        <v>3489</v>
      </c>
      <c r="AI522" s="154">
        <v>0</v>
      </c>
      <c r="AJ522" s="154">
        <v>1000860</v>
      </c>
      <c r="AK522" s="154">
        <v>0</v>
      </c>
      <c r="AL522" s="154">
        <v>0</v>
      </c>
      <c r="AM522" s="154">
        <v>0</v>
      </c>
      <c r="AN522" s="154">
        <v>0</v>
      </c>
      <c r="AO522" s="154">
        <v>0</v>
      </c>
      <c r="AP522" s="154">
        <v>0</v>
      </c>
      <c r="AQ522" s="154">
        <v>1000860</v>
      </c>
      <c r="AR522" s="96" t="s">
        <v>3490</v>
      </c>
      <c r="AS522" s="96" t="s">
        <v>3491</v>
      </c>
      <c r="AT522" s="96" t="s">
        <v>4326</v>
      </c>
      <c r="AU522" s="96"/>
      <c r="AV522" s="96"/>
      <c r="AW522" s="96"/>
      <c r="AX522" s="96"/>
      <c r="AY522" s="96"/>
      <c r="AZ522" s="96"/>
      <c r="BA522" s="96"/>
      <c r="BB522" s="96"/>
      <c r="BC522" s="96"/>
      <c r="BD522" s="96"/>
      <c r="BE522" s="96"/>
      <c r="BF522" s="96"/>
      <c r="BG522" s="96"/>
      <c r="BH522" s="96"/>
    </row>
    <row r="523" spans="1:60" x14ac:dyDescent="0.2">
      <c r="A523" s="100">
        <v>0.6</v>
      </c>
      <c r="B523" s="96" t="s">
        <v>3482</v>
      </c>
      <c r="C523" s="96">
        <v>162347</v>
      </c>
      <c r="D523" s="96">
        <v>999202310</v>
      </c>
      <c r="E523" s="154">
        <v>0</v>
      </c>
      <c r="F523" s="154">
        <v>0</v>
      </c>
      <c r="G523" s="154">
        <v>0</v>
      </c>
      <c r="H523" s="154">
        <v>0</v>
      </c>
      <c r="I523" s="154">
        <v>0</v>
      </c>
      <c r="J523" s="154">
        <v>566745</v>
      </c>
      <c r="K523" s="154">
        <v>0</v>
      </c>
      <c r="L523" s="154">
        <v>0</v>
      </c>
      <c r="M523" s="154">
        <v>566745</v>
      </c>
      <c r="N523" s="96" t="s">
        <v>4327</v>
      </c>
      <c r="O523" s="96" t="s">
        <v>3484</v>
      </c>
      <c r="P523" s="96">
        <v>4</v>
      </c>
      <c r="Q523" s="96">
        <v>2023</v>
      </c>
      <c r="R523" s="96" t="s">
        <v>3060</v>
      </c>
      <c r="S523" s="96" t="s">
        <v>3485</v>
      </c>
      <c r="T523" s="155">
        <v>45248</v>
      </c>
      <c r="U523" s="155">
        <v>45249</v>
      </c>
      <c r="V523" s="155">
        <v>45251</v>
      </c>
      <c r="W523" s="96" t="s">
        <v>2986</v>
      </c>
      <c r="X523" s="96" t="s">
        <v>3486</v>
      </c>
      <c r="Y523" s="96"/>
      <c r="Z523" s="96" t="s">
        <v>3063</v>
      </c>
      <c r="AA523" s="96">
        <v>2769</v>
      </c>
      <c r="AB523" s="155">
        <v>45187</v>
      </c>
      <c r="AC523" s="155">
        <v>45746</v>
      </c>
      <c r="AD523" s="96">
        <v>8999990341</v>
      </c>
      <c r="AE523" s="96" t="s">
        <v>3487</v>
      </c>
      <c r="AF523" s="96">
        <v>3</v>
      </c>
      <c r="AG523" s="96" t="s">
        <v>3488</v>
      </c>
      <c r="AH523" s="96" t="s">
        <v>3489</v>
      </c>
      <c r="AI523" s="154">
        <v>0</v>
      </c>
      <c r="AJ523" s="154">
        <v>0</v>
      </c>
      <c r="AK523" s="154">
        <v>0</v>
      </c>
      <c r="AL523" s="154">
        <v>0</v>
      </c>
      <c r="AM523" s="154">
        <v>0</v>
      </c>
      <c r="AN523" s="154">
        <v>340047</v>
      </c>
      <c r="AO523" s="154">
        <v>0</v>
      </c>
      <c r="AP523" s="154">
        <v>0</v>
      </c>
      <c r="AQ523" s="154">
        <v>340047</v>
      </c>
      <c r="AR523" s="96" t="s">
        <v>3544</v>
      </c>
      <c r="AS523" s="96" t="s">
        <v>3491</v>
      </c>
      <c r="AT523" s="96">
        <v>0</v>
      </c>
      <c r="AU523" s="96"/>
      <c r="AV523" s="96"/>
      <c r="AW523" s="96"/>
      <c r="AX523" s="96"/>
      <c r="AY523" s="96"/>
      <c r="AZ523" s="96"/>
      <c r="BA523" s="96"/>
      <c r="BB523" s="96"/>
      <c r="BC523" s="96"/>
      <c r="BD523" s="96"/>
      <c r="BE523" s="96"/>
      <c r="BF523" s="96"/>
      <c r="BG523" s="96"/>
      <c r="BH523" s="96"/>
    </row>
    <row r="524" spans="1:60" x14ac:dyDescent="0.2">
      <c r="A524" s="100">
        <v>0.6</v>
      </c>
      <c r="B524" s="96" t="s">
        <v>3482</v>
      </c>
      <c r="C524" s="96">
        <v>162352</v>
      </c>
      <c r="D524" s="96">
        <v>999202310</v>
      </c>
      <c r="E524" s="154">
        <v>0</v>
      </c>
      <c r="F524" s="154">
        <v>145900</v>
      </c>
      <c r="G524" s="154">
        <v>0</v>
      </c>
      <c r="H524" s="154">
        <v>0</v>
      </c>
      <c r="I524" s="154">
        <v>0</v>
      </c>
      <c r="J524" s="154">
        <v>0</v>
      </c>
      <c r="K524" s="154">
        <v>0</v>
      </c>
      <c r="L524" s="154">
        <v>0</v>
      </c>
      <c r="M524" s="154">
        <v>145900</v>
      </c>
      <c r="N524" s="96" t="s">
        <v>4328</v>
      </c>
      <c r="O524" s="96" t="s">
        <v>3484</v>
      </c>
      <c r="P524" s="96">
        <v>4</v>
      </c>
      <c r="Q524" s="96">
        <v>2023</v>
      </c>
      <c r="R524" s="96" t="s">
        <v>3060</v>
      </c>
      <c r="S524" s="96" t="s">
        <v>3485</v>
      </c>
      <c r="T524" s="155">
        <v>45250</v>
      </c>
      <c r="U524" s="155">
        <v>45251</v>
      </c>
      <c r="V524" s="155">
        <v>45251</v>
      </c>
      <c r="W524" s="96" t="s">
        <v>2986</v>
      </c>
      <c r="X524" s="96" t="s">
        <v>3486</v>
      </c>
      <c r="Y524" s="96"/>
      <c r="Z524" s="96" t="s">
        <v>3063</v>
      </c>
      <c r="AA524" s="96">
        <v>2769</v>
      </c>
      <c r="AB524" s="155">
        <v>45187</v>
      </c>
      <c r="AC524" s="155">
        <v>45746</v>
      </c>
      <c r="AD524" s="96">
        <v>8999990341</v>
      </c>
      <c r="AE524" s="96" t="s">
        <v>3487</v>
      </c>
      <c r="AF524" s="96">
        <v>3</v>
      </c>
      <c r="AG524" s="96" t="s">
        <v>3488</v>
      </c>
      <c r="AH524" s="96" t="s">
        <v>3489</v>
      </c>
      <c r="AI524" s="154">
        <v>0</v>
      </c>
      <c r="AJ524" s="154">
        <v>87540</v>
      </c>
      <c r="AK524" s="154">
        <v>0</v>
      </c>
      <c r="AL524" s="154">
        <v>0</v>
      </c>
      <c r="AM524" s="154">
        <v>0</v>
      </c>
      <c r="AN524" s="154">
        <v>0</v>
      </c>
      <c r="AO524" s="154">
        <v>0</v>
      </c>
      <c r="AP524" s="154">
        <v>0</v>
      </c>
      <c r="AQ524" s="154">
        <v>87540</v>
      </c>
      <c r="AR524" s="96" t="s">
        <v>3490</v>
      </c>
      <c r="AS524" s="96" t="s">
        <v>3491</v>
      </c>
      <c r="AT524" s="96" t="s">
        <v>4329</v>
      </c>
      <c r="AU524" s="96"/>
      <c r="AV524" s="96"/>
      <c r="AW524" s="96"/>
      <c r="AX524" s="96"/>
      <c r="AY524" s="96"/>
      <c r="AZ524" s="96"/>
      <c r="BA524" s="96"/>
      <c r="BB524" s="96"/>
      <c r="BC524" s="96"/>
      <c r="BD524" s="96"/>
      <c r="BE524" s="96"/>
      <c r="BF524" s="96"/>
      <c r="BG524" s="96"/>
      <c r="BH524" s="96"/>
    </row>
    <row r="525" spans="1:60" x14ac:dyDescent="0.2">
      <c r="A525" s="100">
        <v>0.6</v>
      </c>
      <c r="B525" s="96" t="s">
        <v>3482</v>
      </c>
      <c r="C525" s="96">
        <v>162367</v>
      </c>
      <c r="D525" s="96">
        <v>999202310</v>
      </c>
      <c r="E525" s="154">
        <v>0</v>
      </c>
      <c r="F525" s="154">
        <v>12962120</v>
      </c>
      <c r="G525" s="154">
        <v>0</v>
      </c>
      <c r="H525" s="154">
        <v>0</v>
      </c>
      <c r="I525" s="154">
        <v>0</v>
      </c>
      <c r="J525" s="154">
        <v>0</v>
      </c>
      <c r="K525" s="154">
        <v>0</v>
      </c>
      <c r="L525" s="154">
        <v>0</v>
      </c>
      <c r="M525" s="154">
        <v>12962120</v>
      </c>
      <c r="N525" s="96" t="s">
        <v>4330</v>
      </c>
      <c r="O525" s="96" t="s">
        <v>3484</v>
      </c>
      <c r="P525" s="96">
        <v>4</v>
      </c>
      <c r="Q525" s="96">
        <v>2023</v>
      </c>
      <c r="R525" s="96" t="s">
        <v>3060</v>
      </c>
      <c r="S525" s="96" t="s">
        <v>3485</v>
      </c>
      <c r="T525" s="155">
        <v>45252</v>
      </c>
      <c r="U525" s="155">
        <v>45253</v>
      </c>
      <c r="V525" s="155">
        <v>45254</v>
      </c>
      <c r="W525" s="96" t="s">
        <v>2986</v>
      </c>
      <c r="X525" s="96" t="s">
        <v>3486</v>
      </c>
      <c r="Y525" s="96"/>
      <c r="Z525" s="96" t="s">
        <v>3063</v>
      </c>
      <c r="AA525" s="96">
        <v>2769</v>
      </c>
      <c r="AB525" s="155">
        <v>45187</v>
      </c>
      <c r="AC525" s="155">
        <v>45746</v>
      </c>
      <c r="AD525" s="96">
        <v>8999990341</v>
      </c>
      <c r="AE525" s="96" t="s">
        <v>3487</v>
      </c>
      <c r="AF525" s="96">
        <v>3</v>
      </c>
      <c r="AG525" s="96" t="s">
        <v>3488</v>
      </c>
      <c r="AH525" s="96" t="s">
        <v>3489</v>
      </c>
      <c r="AI525" s="154">
        <v>0</v>
      </c>
      <c r="AJ525" s="154">
        <v>7777272</v>
      </c>
      <c r="AK525" s="154">
        <v>0</v>
      </c>
      <c r="AL525" s="154">
        <v>0</v>
      </c>
      <c r="AM525" s="154">
        <v>0</v>
      </c>
      <c r="AN525" s="154">
        <v>0</v>
      </c>
      <c r="AO525" s="154">
        <v>0</v>
      </c>
      <c r="AP525" s="154">
        <v>0</v>
      </c>
      <c r="AQ525" s="154">
        <v>7777272</v>
      </c>
      <c r="AR525" s="96" t="s">
        <v>3490</v>
      </c>
      <c r="AS525" s="96" t="s">
        <v>3491</v>
      </c>
      <c r="AT525" s="96" t="s">
        <v>4331</v>
      </c>
      <c r="AU525" s="96"/>
      <c r="AV525" s="96"/>
      <c r="AW525" s="96"/>
      <c r="AX525" s="96"/>
      <c r="AY525" s="96"/>
      <c r="AZ525" s="96"/>
      <c r="BA525" s="96"/>
      <c r="BB525" s="96"/>
      <c r="BC525" s="96"/>
      <c r="BD525" s="96"/>
      <c r="BE525" s="96"/>
      <c r="BF525" s="96"/>
      <c r="BG525" s="96"/>
      <c r="BH525" s="96"/>
    </row>
    <row r="526" spans="1:60" x14ac:dyDescent="0.2">
      <c r="A526" s="100">
        <v>0.6</v>
      </c>
      <c r="B526" s="96" t="s">
        <v>3482</v>
      </c>
      <c r="C526" s="96">
        <v>162387</v>
      </c>
      <c r="D526" s="96">
        <v>999202310</v>
      </c>
      <c r="E526" s="154">
        <v>0</v>
      </c>
      <c r="F526" s="154">
        <v>0</v>
      </c>
      <c r="G526" s="154">
        <v>0</v>
      </c>
      <c r="H526" s="154">
        <v>0</v>
      </c>
      <c r="I526" s="154">
        <v>0</v>
      </c>
      <c r="J526" s="154">
        <v>0</v>
      </c>
      <c r="K526" s="154">
        <v>0</v>
      </c>
      <c r="L526" s="154">
        <v>0</v>
      </c>
      <c r="M526" s="154">
        <v>0</v>
      </c>
      <c r="N526" s="96" t="s">
        <v>4332</v>
      </c>
      <c r="O526" s="96" t="s">
        <v>3484</v>
      </c>
      <c r="P526" s="96">
        <v>4</v>
      </c>
      <c r="Q526" s="96">
        <v>2023</v>
      </c>
      <c r="R526" s="96" t="s">
        <v>3060</v>
      </c>
      <c r="S526" s="96" t="s">
        <v>3485</v>
      </c>
      <c r="T526" s="155">
        <v>45252</v>
      </c>
      <c r="U526" s="155">
        <v>45253</v>
      </c>
      <c r="V526" s="155">
        <v>45254</v>
      </c>
      <c r="W526" s="96" t="s">
        <v>2986</v>
      </c>
      <c r="X526" s="96" t="s">
        <v>3486</v>
      </c>
      <c r="Y526" s="96"/>
      <c r="Z526" s="96" t="s">
        <v>3063</v>
      </c>
      <c r="AA526" s="96">
        <v>2769</v>
      </c>
      <c r="AB526" s="155">
        <v>45187</v>
      </c>
      <c r="AC526" s="155">
        <v>45746</v>
      </c>
      <c r="AD526" s="96">
        <v>8999990341</v>
      </c>
      <c r="AE526" s="96" t="s">
        <v>3487</v>
      </c>
      <c r="AF526" s="96">
        <v>3</v>
      </c>
      <c r="AG526" s="96" t="s">
        <v>3488</v>
      </c>
      <c r="AH526" s="96" t="s">
        <v>3489</v>
      </c>
      <c r="AI526" s="154">
        <v>0</v>
      </c>
      <c r="AJ526" s="154">
        <v>0</v>
      </c>
      <c r="AK526" s="154">
        <v>0</v>
      </c>
      <c r="AL526" s="154">
        <v>0</v>
      </c>
      <c r="AM526" s="154">
        <v>0</v>
      </c>
      <c r="AN526" s="154">
        <v>0</v>
      </c>
      <c r="AO526" s="154">
        <v>0</v>
      </c>
      <c r="AP526" s="154">
        <v>0</v>
      </c>
      <c r="AQ526" s="154">
        <v>0</v>
      </c>
      <c r="AR526" s="96" t="s">
        <v>3496</v>
      </c>
      <c r="AS526" s="96" t="s">
        <v>3491</v>
      </c>
      <c r="AT526" s="96">
        <v>0</v>
      </c>
      <c r="AU526" s="96"/>
      <c r="AV526" s="96"/>
      <c r="AW526" s="96"/>
      <c r="AX526" s="96"/>
      <c r="AY526" s="96"/>
      <c r="AZ526" s="96"/>
      <c r="BA526" s="96"/>
      <c r="BB526" s="96"/>
      <c r="BC526" s="96"/>
      <c r="BD526" s="96"/>
      <c r="BE526" s="96"/>
      <c r="BF526" s="96"/>
      <c r="BG526" s="96"/>
      <c r="BH526" s="96"/>
    </row>
    <row r="527" spans="1:60" x14ac:dyDescent="0.2">
      <c r="A527" s="100">
        <v>0.6</v>
      </c>
      <c r="B527" s="96" t="s">
        <v>3482</v>
      </c>
      <c r="C527" s="96">
        <v>162360</v>
      </c>
      <c r="D527" s="96">
        <v>999202310</v>
      </c>
      <c r="E527" s="154">
        <v>0</v>
      </c>
      <c r="F527" s="154">
        <v>0</v>
      </c>
      <c r="G527" s="154">
        <v>0</v>
      </c>
      <c r="H527" s="154">
        <v>0</v>
      </c>
      <c r="I527" s="154">
        <v>0</v>
      </c>
      <c r="J527" s="154">
        <v>0</v>
      </c>
      <c r="K527" s="154">
        <v>0</v>
      </c>
      <c r="L527" s="154">
        <v>0</v>
      </c>
      <c r="M527" s="154">
        <v>0</v>
      </c>
      <c r="N527" s="96" t="s">
        <v>4333</v>
      </c>
      <c r="O527" s="96" t="s">
        <v>3484</v>
      </c>
      <c r="P527" s="96">
        <v>4</v>
      </c>
      <c r="Q527" s="96">
        <v>2023</v>
      </c>
      <c r="R527" s="96" t="s">
        <v>3060</v>
      </c>
      <c r="S527" s="96" t="s">
        <v>3485</v>
      </c>
      <c r="T527" s="155">
        <v>45251</v>
      </c>
      <c r="U527" s="155">
        <v>45252</v>
      </c>
      <c r="V527" s="155">
        <v>45254</v>
      </c>
      <c r="W527" s="96" t="s">
        <v>2986</v>
      </c>
      <c r="X527" s="96" t="s">
        <v>3486</v>
      </c>
      <c r="Y527" s="96"/>
      <c r="Z527" s="96" t="s">
        <v>3063</v>
      </c>
      <c r="AA527" s="96">
        <v>2769</v>
      </c>
      <c r="AB527" s="155">
        <v>45187</v>
      </c>
      <c r="AC527" s="155">
        <v>45746</v>
      </c>
      <c r="AD527" s="96">
        <v>8999990341</v>
      </c>
      <c r="AE527" s="96" t="s">
        <v>3487</v>
      </c>
      <c r="AF527" s="96">
        <v>3</v>
      </c>
      <c r="AG527" s="96" t="s">
        <v>3488</v>
      </c>
      <c r="AH527" s="96" t="s">
        <v>3489</v>
      </c>
      <c r="AI527" s="154">
        <v>0</v>
      </c>
      <c r="AJ527" s="154">
        <v>0</v>
      </c>
      <c r="AK527" s="154">
        <v>0</v>
      </c>
      <c r="AL527" s="154">
        <v>0</v>
      </c>
      <c r="AM527" s="154">
        <v>0</v>
      </c>
      <c r="AN527" s="154">
        <v>0</v>
      </c>
      <c r="AO527" s="154">
        <v>0</v>
      </c>
      <c r="AP527" s="154">
        <v>0</v>
      </c>
      <c r="AQ527" s="154">
        <v>0</v>
      </c>
      <c r="AR527" s="96" t="s">
        <v>3496</v>
      </c>
      <c r="AS527" s="96" t="s">
        <v>3491</v>
      </c>
      <c r="AT527" s="96">
        <v>0</v>
      </c>
      <c r="AU527" s="96"/>
      <c r="AV527" s="96"/>
      <c r="AW527" s="96"/>
      <c r="AX527" s="96"/>
      <c r="AY527" s="96"/>
      <c r="AZ527" s="96"/>
      <c r="BA527" s="96"/>
      <c r="BB527" s="96"/>
      <c r="BC527" s="96"/>
      <c r="BD527" s="96"/>
      <c r="BE527" s="96"/>
      <c r="BF527" s="96"/>
      <c r="BG527" s="96"/>
      <c r="BH527" s="96"/>
    </row>
    <row r="528" spans="1:60" x14ac:dyDescent="0.2">
      <c r="A528" s="100">
        <v>0.6</v>
      </c>
      <c r="B528" s="96" t="s">
        <v>3482</v>
      </c>
      <c r="C528" s="96">
        <v>162381</v>
      </c>
      <c r="D528" s="96">
        <v>999202310</v>
      </c>
      <c r="E528" s="154">
        <v>0</v>
      </c>
      <c r="F528" s="154">
        <v>0</v>
      </c>
      <c r="G528" s="154">
        <v>0</v>
      </c>
      <c r="H528" s="154">
        <v>0</v>
      </c>
      <c r="I528" s="154">
        <v>0</v>
      </c>
      <c r="J528" s="154">
        <v>0</v>
      </c>
      <c r="K528" s="154">
        <v>0</v>
      </c>
      <c r="L528" s="154">
        <v>0</v>
      </c>
      <c r="M528" s="154">
        <v>0</v>
      </c>
      <c r="N528" s="96" t="s">
        <v>4334</v>
      </c>
      <c r="O528" s="96" t="s">
        <v>3484</v>
      </c>
      <c r="P528" s="96">
        <v>4</v>
      </c>
      <c r="Q528" s="96">
        <v>2023</v>
      </c>
      <c r="R528" s="96" t="s">
        <v>3060</v>
      </c>
      <c r="S528" s="96" t="s">
        <v>3485</v>
      </c>
      <c r="T528" s="155">
        <v>45251</v>
      </c>
      <c r="U528" s="155">
        <v>45253</v>
      </c>
      <c r="V528" s="155">
        <v>45254</v>
      </c>
      <c r="W528" s="96" t="s">
        <v>2986</v>
      </c>
      <c r="X528" s="96" t="s">
        <v>3486</v>
      </c>
      <c r="Y528" s="96"/>
      <c r="Z528" s="96" t="s">
        <v>3063</v>
      </c>
      <c r="AA528" s="96">
        <v>2769</v>
      </c>
      <c r="AB528" s="155">
        <v>45187</v>
      </c>
      <c r="AC528" s="155">
        <v>45746</v>
      </c>
      <c r="AD528" s="96">
        <v>8999990341</v>
      </c>
      <c r="AE528" s="96" t="s">
        <v>3487</v>
      </c>
      <c r="AF528" s="96">
        <v>3</v>
      </c>
      <c r="AG528" s="96" t="s">
        <v>3488</v>
      </c>
      <c r="AH528" s="96" t="s">
        <v>3489</v>
      </c>
      <c r="AI528" s="154">
        <v>0</v>
      </c>
      <c r="AJ528" s="154">
        <v>0</v>
      </c>
      <c r="AK528" s="154">
        <v>0</v>
      </c>
      <c r="AL528" s="154">
        <v>0</v>
      </c>
      <c r="AM528" s="154">
        <v>0</v>
      </c>
      <c r="AN528" s="154">
        <v>0</v>
      </c>
      <c r="AO528" s="154">
        <v>0</v>
      </c>
      <c r="AP528" s="154">
        <v>0</v>
      </c>
      <c r="AQ528" s="154">
        <v>0</v>
      </c>
      <c r="AR528" s="96" t="s">
        <v>3496</v>
      </c>
      <c r="AS528" s="96" t="s">
        <v>3491</v>
      </c>
      <c r="AT528" s="96">
        <v>0</v>
      </c>
      <c r="AU528" s="96"/>
      <c r="AV528" s="96"/>
      <c r="AW528" s="96"/>
      <c r="AX528" s="96"/>
      <c r="AY528" s="96"/>
      <c r="AZ528" s="96"/>
      <c r="BA528" s="96"/>
      <c r="BB528" s="96"/>
      <c r="BC528" s="96"/>
      <c r="BD528" s="96"/>
      <c r="BE528" s="96"/>
      <c r="BF528" s="96"/>
      <c r="BG528" s="96"/>
      <c r="BH528" s="96"/>
    </row>
    <row r="529" spans="1:60" x14ac:dyDescent="0.2">
      <c r="A529" s="100">
        <v>0.6</v>
      </c>
      <c r="B529" s="96" t="s">
        <v>3482</v>
      </c>
      <c r="C529" s="96">
        <v>162089</v>
      </c>
      <c r="D529" s="96">
        <v>999202310</v>
      </c>
      <c r="E529" s="154">
        <v>0</v>
      </c>
      <c r="F529" s="154">
        <v>221341</v>
      </c>
      <c r="G529" s="154">
        <v>0</v>
      </c>
      <c r="H529" s="154">
        <v>0</v>
      </c>
      <c r="I529" s="154">
        <v>0</v>
      </c>
      <c r="J529" s="154">
        <v>0</v>
      </c>
      <c r="K529" s="154">
        <v>0</v>
      </c>
      <c r="L529" s="154">
        <v>0</v>
      </c>
      <c r="M529" s="154">
        <v>221341</v>
      </c>
      <c r="N529" s="96" t="s">
        <v>4335</v>
      </c>
      <c r="O529" s="96" t="s">
        <v>3484</v>
      </c>
      <c r="P529" s="96">
        <v>4</v>
      </c>
      <c r="Q529" s="96">
        <v>2023</v>
      </c>
      <c r="R529" s="96" t="s">
        <v>3060</v>
      </c>
      <c r="S529" s="96" t="s">
        <v>3485</v>
      </c>
      <c r="T529" s="155">
        <v>45223</v>
      </c>
      <c r="U529" s="155">
        <v>45224</v>
      </c>
      <c r="V529" s="155">
        <v>45227</v>
      </c>
      <c r="W529" s="96" t="s">
        <v>2986</v>
      </c>
      <c r="X529" s="96" t="s">
        <v>3486</v>
      </c>
      <c r="Y529" s="96"/>
      <c r="Z529" s="96" t="s">
        <v>3063</v>
      </c>
      <c r="AA529" s="96">
        <v>2769</v>
      </c>
      <c r="AB529" s="155">
        <v>45187</v>
      </c>
      <c r="AC529" s="155">
        <v>45746</v>
      </c>
      <c r="AD529" s="96">
        <v>8999990341</v>
      </c>
      <c r="AE529" s="96" t="s">
        <v>3487</v>
      </c>
      <c r="AF529" s="96">
        <v>3</v>
      </c>
      <c r="AG529" s="96" t="s">
        <v>3488</v>
      </c>
      <c r="AH529" s="96" t="s">
        <v>3489</v>
      </c>
      <c r="AI529" s="154">
        <v>0</v>
      </c>
      <c r="AJ529" s="154">
        <v>132804.6</v>
      </c>
      <c r="AK529" s="154">
        <v>0</v>
      </c>
      <c r="AL529" s="154">
        <v>0</v>
      </c>
      <c r="AM529" s="154">
        <v>0</v>
      </c>
      <c r="AN529" s="154">
        <v>0</v>
      </c>
      <c r="AO529" s="154">
        <v>0</v>
      </c>
      <c r="AP529" s="154">
        <v>0</v>
      </c>
      <c r="AQ529" s="154">
        <v>132804.6</v>
      </c>
      <c r="AR529" s="96" t="s">
        <v>3490</v>
      </c>
      <c r="AS529" s="96" t="s">
        <v>3491</v>
      </c>
      <c r="AT529" s="96" t="s">
        <v>4336</v>
      </c>
      <c r="AU529" s="96"/>
      <c r="AV529" s="96"/>
      <c r="AW529" s="96"/>
      <c r="AX529" s="96"/>
      <c r="AY529" s="96"/>
      <c r="AZ529" s="96"/>
      <c r="BA529" s="96"/>
      <c r="BB529" s="96"/>
      <c r="BC529" s="96"/>
      <c r="BD529" s="96"/>
      <c r="BE529" s="96"/>
      <c r="BF529" s="96"/>
      <c r="BG529" s="96"/>
      <c r="BH529" s="96"/>
    </row>
    <row r="530" spans="1:60" x14ac:dyDescent="0.2">
      <c r="A530" s="100">
        <v>0.6</v>
      </c>
      <c r="B530" s="96" t="s">
        <v>3482</v>
      </c>
      <c r="C530" s="96">
        <v>162117</v>
      </c>
      <c r="D530" s="96">
        <v>999202310</v>
      </c>
      <c r="E530" s="154">
        <v>0</v>
      </c>
      <c r="F530" s="154">
        <v>0</v>
      </c>
      <c r="G530" s="154">
        <v>0</v>
      </c>
      <c r="H530" s="154">
        <v>0</v>
      </c>
      <c r="I530" s="154">
        <v>0</v>
      </c>
      <c r="J530" s="154">
        <v>0</v>
      </c>
      <c r="K530" s="154">
        <v>0</v>
      </c>
      <c r="L530" s="154">
        <v>0</v>
      </c>
      <c r="M530" s="154">
        <v>0</v>
      </c>
      <c r="N530" s="96" t="s">
        <v>4337</v>
      </c>
      <c r="O530" s="96" t="s">
        <v>3484</v>
      </c>
      <c r="P530" s="96">
        <v>4</v>
      </c>
      <c r="Q530" s="96">
        <v>2023</v>
      </c>
      <c r="R530" s="96" t="s">
        <v>3060</v>
      </c>
      <c r="S530" s="96" t="s">
        <v>3485</v>
      </c>
      <c r="T530" s="155">
        <v>45223</v>
      </c>
      <c r="U530" s="155">
        <v>45224</v>
      </c>
      <c r="V530" s="155">
        <v>45227</v>
      </c>
      <c r="W530" s="96" t="s">
        <v>2986</v>
      </c>
      <c r="X530" s="96" t="s">
        <v>3486</v>
      </c>
      <c r="Y530" s="96"/>
      <c r="Z530" s="96" t="s">
        <v>3063</v>
      </c>
      <c r="AA530" s="96">
        <v>2769</v>
      </c>
      <c r="AB530" s="155">
        <v>45187</v>
      </c>
      <c r="AC530" s="155">
        <v>45746</v>
      </c>
      <c r="AD530" s="96">
        <v>8999990341</v>
      </c>
      <c r="AE530" s="96" t="s">
        <v>3487</v>
      </c>
      <c r="AF530" s="96">
        <v>3</v>
      </c>
      <c r="AG530" s="96" t="s">
        <v>3488</v>
      </c>
      <c r="AH530" s="96" t="s">
        <v>3489</v>
      </c>
      <c r="AI530" s="154">
        <v>0</v>
      </c>
      <c r="AJ530" s="154">
        <v>0</v>
      </c>
      <c r="AK530" s="154">
        <v>0</v>
      </c>
      <c r="AL530" s="154">
        <v>0</v>
      </c>
      <c r="AM530" s="154">
        <v>0</v>
      </c>
      <c r="AN530" s="154">
        <v>0</v>
      </c>
      <c r="AO530" s="154">
        <v>0</v>
      </c>
      <c r="AP530" s="154">
        <v>0</v>
      </c>
      <c r="AQ530" s="154">
        <v>0</v>
      </c>
      <c r="AR530" s="96" t="s">
        <v>3496</v>
      </c>
      <c r="AS530" s="96" t="s">
        <v>3491</v>
      </c>
      <c r="AT530" s="96">
        <v>0</v>
      </c>
      <c r="AU530" s="96"/>
      <c r="AV530" s="96"/>
      <c r="AW530" s="96"/>
      <c r="AX530" s="96"/>
      <c r="AY530" s="96"/>
      <c r="AZ530" s="96"/>
      <c r="BA530" s="96"/>
      <c r="BB530" s="96"/>
      <c r="BC530" s="96"/>
      <c r="BD530" s="96"/>
      <c r="BE530" s="96"/>
      <c r="BF530" s="96"/>
      <c r="BG530" s="96"/>
      <c r="BH530" s="96"/>
    </row>
    <row r="531" spans="1:60" x14ac:dyDescent="0.2">
      <c r="A531" s="100">
        <v>0.6</v>
      </c>
      <c r="B531" s="96" t="s">
        <v>3482</v>
      </c>
      <c r="C531" s="96">
        <v>162172</v>
      </c>
      <c r="D531" s="96">
        <v>999202310</v>
      </c>
      <c r="E531" s="154">
        <v>0</v>
      </c>
      <c r="F531" s="154">
        <v>0</v>
      </c>
      <c r="G531" s="154">
        <v>0</v>
      </c>
      <c r="H531" s="154">
        <v>0</v>
      </c>
      <c r="I531" s="154">
        <v>0</v>
      </c>
      <c r="J531" s="154">
        <v>0</v>
      </c>
      <c r="K531" s="154">
        <v>0</v>
      </c>
      <c r="L531" s="154">
        <v>0</v>
      </c>
      <c r="M531" s="154">
        <v>0</v>
      </c>
      <c r="N531" s="96" t="s">
        <v>4338</v>
      </c>
      <c r="O531" s="96" t="s">
        <v>3484</v>
      </c>
      <c r="P531" s="96">
        <v>4</v>
      </c>
      <c r="Q531" s="96">
        <v>2023</v>
      </c>
      <c r="R531" s="96" t="s">
        <v>3060</v>
      </c>
      <c r="S531" s="96" t="s">
        <v>3485</v>
      </c>
      <c r="T531" s="155">
        <v>45231</v>
      </c>
      <c r="U531" s="155">
        <v>45232</v>
      </c>
      <c r="V531" s="155">
        <v>45233</v>
      </c>
      <c r="W531" s="96" t="s">
        <v>2986</v>
      </c>
      <c r="X531" s="96" t="s">
        <v>3486</v>
      </c>
      <c r="Y531" s="96"/>
      <c r="Z531" s="96" t="s">
        <v>3063</v>
      </c>
      <c r="AA531" s="96">
        <v>2769</v>
      </c>
      <c r="AB531" s="155">
        <v>45187</v>
      </c>
      <c r="AC531" s="155">
        <v>45746</v>
      </c>
      <c r="AD531" s="96">
        <v>8999990341</v>
      </c>
      <c r="AE531" s="96" t="s">
        <v>3487</v>
      </c>
      <c r="AF531" s="96">
        <v>3</v>
      </c>
      <c r="AG531" s="96" t="s">
        <v>3488</v>
      </c>
      <c r="AH531" s="96" t="s">
        <v>3489</v>
      </c>
      <c r="AI531" s="154">
        <v>0</v>
      </c>
      <c r="AJ531" s="154">
        <v>0</v>
      </c>
      <c r="AK531" s="154">
        <v>0</v>
      </c>
      <c r="AL531" s="154">
        <v>0</v>
      </c>
      <c r="AM531" s="154">
        <v>0</v>
      </c>
      <c r="AN531" s="154">
        <v>0</v>
      </c>
      <c r="AO531" s="154">
        <v>0</v>
      </c>
      <c r="AP531" s="154">
        <v>0</v>
      </c>
      <c r="AQ531" s="154">
        <v>0</v>
      </c>
      <c r="AR531" s="96" t="s">
        <v>3496</v>
      </c>
      <c r="AS531" s="96" t="s">
        <v>3491</v>
      </c>
      <c r="AT531" s="96">
        <v>0</v>
      </c>
      <c r="AU531" s="96"/>
      <c r="AV531" s="96"/>
      <c r="AW531" s="96"/>
      <c r="AX531" s="96"/>
      <c r="AY531" s="96"/>
      <c r="AZ531" s="96"/>
      <c r="BA531" s="96"/>
      <c r="BB531" s="96"/>
      <c r="BC531" s="96"/>
      <c r="BD531" s="96"/>
      <c r="BE531" s="96"/>
      <c r="BF531" s="96"/>
      <c r="BG531" s="96"/>
      <c r="BH531" s="96"/>
    </row>
    <row r="532" spans="1:60" x14ac:dyDescent="0.2">
      <c r="A532" s="100">
        <v>0.6</v>
      </c>
      <c r="B532" s="96" t="s">
        <v>3482</v>
      </c>
      <c r="C532" s="96">
        <v>162222</v>
      </c>
      <c r="D532" s="96">
        <v>999202310</v>
      </c>
      <c r="E532" s="154">
        <v>0</v>
      </c>
      <c r="F532" s="154">
        <v>353500</v>
      </c>
      <c r="G532" s="154">
        <v>0</v>
      </c>
      <c r="H532" s="154">
        <v>0</v>
      </c>
      <c r="I532" s="154">
        <v>0</v>
      </c>
      <c r="J532" s="154">
        <v>0</v>
      </c>
      <c r="K532" s="154">
        <v>0</v>
      </c>
      <c r="L532" s="154">
        <v>0</v>
      </c>
      <c r="M532" s="154">
        <v>353500</v>
      </c>
      <c r="N532" s="96" t="s">
        <v>4339</v>
      </c>
      <c r="O532" s="96" t="s">
        <v>3484</v>
      </c>
      <c r="P532" s="96">
        <v>4</v>
      </c>
      <c r="Q532" s="96">
        <v>2023</v>
      </c>
      <c r="R532" s="96" t="s">
        <v>3060</v>
      </c>
      <c r="S532" s="96" t="s">
        <v>3485</v>
      </c>
      <c r="T532" s="155">
        <v>45235</v>
      </c>
      <c r="U532" s="155">
        <v>45238</v>
      </c>
      <c r="V532" s="155">
        <v>45238</v>
      </c>
      <c r="W532" s="96" t="s">
        <v>2986</v>
      </c>
      <c r="X532" s="96" t="s">
        <v>3486</v>
      </c>
      <c r="Y532" s="96"/>
      <c r="Z532" s="96" t="s">
        <v>3063</v>
      </c>
      <c r="AA532" s="96">
        <v>2769</v>
      </c>
      <c r="AB532" s="155">
        <v>45187</v>
      </c>
      <c r="AC532" s="155">
        <v>45746</v>
      </c>
      <c r="AD532" s="96">
        <v>8999990341</v>
      </c>
      <c r="AE532" s="96" t="s">
        <v>3487</v>
      </c>
      <c r="AF532" s="96">
        <v>3</v>
      </c>
      <c r="AG532" s="96" t="s">
        <v>3488</v>
      </c>
      <c r="AH532" s="96" t="s">
        <v>3489</v>
      </c>
      <c r="AI532" s="154">
        <v>0</v>
      </c>
      <c r="AJ532" s="154">
        <v>212100</v>
      </c>
      <c r="AK532" s="154">
        <v>0</v>
      </c>
      <c r="AL532" s="154">
        <v>0</v>
      </c>
      <c r="AM532" s="154">
        <v>0</v>
      </c>
      <c r="AN532" s="154">
        <v>0</v>
      </c>
      <c r="AO532" s="154">
        <v>0</v>
      </c>
      <c r="AP532" s="154">
        <v>0</v>
      </c>
      <c r="AQ532" s="154">
        <v>212100</v>
      </c>
      <c r="AR532" s="96" t="s">
        <v>3490</v>
      </c>
      <c r="AS532" s="96" t="s">
        <v>3491</v>
      </c>
      <c r="AT532" s="96" t="s">
        <v>4340</v>
      </c>
      <c r="AU532" s="96"/>
      <c r="AV532" s="96"/>
      <c r="AW532" s="96"/>
      <c r="AX532" s="96"/>
      <c r="AY532" s="96"/>
      <c r="AZ532" s="96"/>
      <c r="BA532" s="96"/>
      <c r="BB532" s="96"/>
      <c r="BC532" s="96"/>
      <c r="BD532" s="96"/>
      <c r="BE532" s="96"/>
      <c r="BF532" s="96"/>
      <c r="BG532" s="96"/>
      <c r="BH532" s="96"/>
    </row>
    <row r="533" spans="1:60" x14ac:dyDescent="0.2">
      <c r="A533" s="100">
        <v>0.6</v>
      </c>
      <c r="B533" s="96" t="s">
        <v>3482</v>
      </c>
      <c r="C533" s="96">
        <v>162363</v>
      </c>
      <c r="D533" s="96">
        <v>999202310</v>
      </c>
      <c r="E533" s="154">
        <v>0</v>
      </c>
      <c r="F533" s="154">
        <v>0</v>
      </c>
      <c r="G533" s="154">
        <v>0</v>
      </c>
      <c r="H533" s="154">
        <v>0</v>
      </c>
      <c r="I533" s="154">
        <v>0</v>
      </c>
      <c r="J533" s="154">
        <v>0</v>
      </c>
      <c r="K533" s="154">
        <v>0</v>
      </c>
      <c r="L533" s="154">
        <v>0</v>
      </c>
      <c r="M533" s="154">
        <v>0</v>
      </c>
      <c r="N533" s="96" t="s">
        <v>4341</v>
      </c>
      <c r="O533" s="96" t="s">
        <v>3484</v>
      </c>
      <c r="P533" s="96">
        <v>4</v>
      </c>
      <c r="Q533" s="96">
        <v>2023</v>
      </c>
      <c r="R533" s="96" t="s">
        <v>3060</v>
      </c>
      <c r="S533" s="96" t="s">
        <v>3485</v>
      </c>
      <c r="T533" s="155">
        <v>45251</v>
      </c>
      <c r="U533" s="155">
        <v>45252</v>
      </c>
      <c r="V533" s="155">
        <v>45254</v>
      </c>
      <c r="W533" s="96" t="s">
        <v>2986</v>
      </c>
      <c r="X533" s="96" t="s">
        <v>3486</v>
      </c>
      <c r="Y533" s="96"/>
      <c r="Z533" s="96" t="s">
        <v>3063</v>
      </c>
      <c r="AA533" s="96">
        <v>2769</v>
      </c>
      <c r="AB533" s="155">
        <v>45187</v>
      </c>
      <c r="AC533" s="155">
        <v>45746</v>
      </c>
      <c r="AD533" s="96">
        <v>8999990341</v>
      </c>
      <c r="AE533" s="96" t="s">
        <v>3487</v>
      </c>
      <c r="AF533" s="96">
        <v>3</v>
      </c>
      <c r="AG533" s="96" t="s">
        <v>3488</v>
      </c>
      <c r="AH533" s="96" t="s">
        <v>3489</v>
      </c>
      <c r="AI533" s="154">
        <v>0</v>
      </c>
      <c r="AJ533" s="154">
        <v>0</v>
      </c>
      <c r="AK533" s="154">
        <v>0</v>
      </c>
      <c r="AL533" s="154">
        <v>0</v>
      </c>
      <c r="AM533" s="154">
        <v>0</v>
      </c>
      <c r="AN533" s="154">
        <v>0</v>
      </c>
      <c r="AO533" s="154">
        <v>0</v>
      </c>
      <c r="AP533" s="154">
        <v>0</v>
      </c>
      <c r="AQ533" s="154">
        <v>0</v>
      </c>
      <c r="AR533" s="96" t="s">
        <v>3496</v>
      </c>
      <c r="AS533" s="96" t="s">
        <v>3491</v>
      </c>
      <c r="AT533" s="96">
        <v>0</v>
      </c>
      <c r="AU533" s="96"/>
      <c r="AV533" s="96"/>
      <c r="AW533" s="96"/>
      <c r="AX533" s="96"/>
      <c r="AY533" s="96"/>
      <c r="AZ533" s="96"/>
      <c r="BA533" s="96"/>
      <c r="BB533" s="96"/>
      <c r="BC533" s="96"/>
      <c r="BD533" s="96"/>
      <c r="BE533" s="96"/>
      <c r="BF533" s="96"/>
      <c r="BG533" s="96"/>
      <c r="BH533" s="96"/>
    </row>
    <row r="534" spans="1:60" x14ac:dyDescent="0.2">
      <c r="A534" s="100">
        <v>0.6</v>
      </c>
      <c r="B534" s="96" t="s">
        <v>3482</v>
      </c>
      <c r="C534" s="96">
        <v>162365</v>
      </c>
      <c r="D534" s="96">
        <v>999202310</v>
      </c>
      <c r="E534" s="154">
        <v>0</v>
      </c>
      <c r="F534" s="154">
        <v>814200</v>
      </c>
      <c r="G534" s="154">
        <v>0</v>
      </c>
      <c r="H534" s="154">
        <v>0</v>
      </c>
      <c r="I534" s="154">
        <v>0</v>
      </c>
      <c r="J534" s="154">
        <v>0</v>
      </c>
      <c r="K534" s="154">
        <v>0</v>
      </c>
      <c r="L534" s="154">
        <v>0</v>
      </c>
      <c r="M534" s="154">
        <v>814200</v>
      </c>
      <c r="N534" s="96" t="s">
        <v>4342</v>
      </c>
      <c r="O534" s="96" t="s">
        <v>3484</v>
      </c>
      <c r="P534" s="96">
        <v>4</v>
      </c>
      <c r="Q534" s="96">
        <v>2023</v>
      </c>
      <c r="R534" s="96" t="s">
        <v>3060</v>
      </c>
      <c r="S534" s="96" t="s">
        <v>3485</v>
      </c>
      <c r="T534" s="155">
        <v>45251</v>
      </c>
      <c r="U534" s="155">
        <v>45252</v>
      </c>
      <c r="V534" s="155">
        <v>45254</v>
      </c>
      <c r="W534" s="96" t="s">
        <v>2986</v>
      </c>
      <c r="X534" s="96" t="s">
        <v>3486</v>
      </c>
      <c r="Y534" s="96"/>
      <c r="Z534" s="96" t="s">
        <v>3063</v>
      </c>
      <c r="AA534" s="96">
        <v>2769</v>
      </c>
      <c r="AB534" s="155">
        <v>45187</v>
      </c>
      <c r="AC534" s="155">
        <v>45746</v>
      </c>
      <c r="AD534" s="96">
        <v>8999990341</v>
      </c>
      <c r="AE534" s="96" t="s">
        <v>3487</v>
      </c>
      <c r="AF534" s="96">
        <v>3</v>
      </c>
      <c r="AG534" s="96" t="s">
        <v>3488</v>
      </c>
      <c r="AH534" s="96" t="s">
        <v>3489</v>
      </c>
      <c r="AI534" s="154">
        <v>0</v>
      </c>
      <c r="AJ534" s="154">
        <v>488520</v>
      </c>
      <c r="AK534" s="154">
        <v>0</v>
      </c>
      <c r="AL534" s="154">
        <v>0</v>
      </c>
      <c r="AM534" s="154">
        <v>0</v>
      </c>
      <c r="AN534" s="154">
        <v>0</v>
      </c>
      <c r="AO534" s="154">
        <v>0</v>
      </c>
      <c r="AP534" s="154">
        <v>0</v>
      </c>
      <c r="AQ534" s="154">
        <v>488520</v>
      </c>
      <c r="AR534" s="96" t="s">
        <v>3490</v>
      </c>
      <c r="AS534" s="96" t="s">
        <v>3491</v>
      </c>
      <c r="AT534" s="96" t="s">
        <v>4343</v>
      </c>
      <c r="AU534" s="96"/>
      <c r="AV534" s="96"/>
      <c r="AW534" s="96"/>
      <c r="AX534" s="96"/>
      <c r="AY534" s="96"/>
      <c r="AZ534" s="96"/>
      <c r="BA534" s="96"/>
      <c r="BB534" s="96"/>
      <c r="BC534" s="96"/>
      <c r="BD534" s="96"/>
      <c r="BE534" s="96"/>
      <c r="BF534" s="96"/>
      <c r="BG534" s="96"/>
      <c r="BH534" s="96"/>
    </row>
    <row r="535" spans="1:60" x14ac:dyDescent="0.2">
      <c r="A535" s="100">
        <v>0.6</v>
      </c>
      <c r="B535" s="96" t="s">
        <v>3482</v>
      </c>
      <c r="C535" s="96">
        <v>162343</v>
      </c>
      <c r="D535" s="96">
        <v>999202310</v>
      </c>
      <c r="E535" s="154">
        <v>0</v>
      </c>
      <c r="F535" s="154">
        <v>329782.00000000012</v>
      </c>
      <c r="G535" s="154">
        <v>0</v>
      </c>
      <c r="H535" s="154">
        <v>0</v>
      </c>
      <c r="I535" s="154">
        <v>0</v>
      </c>
      <c r="J535" s="154">
        <v>0</v>
      </c>
      <c r="K535" s="154">
        <v>0</v>
      </c>
      <c r="L535" s="154">
        <v>0</v>
      </c>
      <c r="M535" s="154">
        <v>329782.00000000012</v>
      </c>
      <c r="N535" s="96" t="s">
        <v>4344</v>
      </c>
      <c r="O535" s="96" t="s">
        <v>3484</v>
      </c>
      <c r="P535" s="96">
        <v>4</v>
      </c>
      <c r="Q535" s="96">
        <v>2023</v>
      </c>
      <c r="R535" s="96" t="s">
        <v>3060</v>
      </c>
      <c r="S535" s="96" t="s">
        <v>3485</v>
      </c>
      <c r="T535" s="155">
        <v>45247</v>
      </c>
      <c r="U535" s="155">
        <v>45248</v>
      </c>
      <c r="V535" s="155">
        <v>45251</v>
      </c>
      <c r="W535" s="96" t="s">
        <v>2986</v>
      </c>
      <c r="X535" s="96" t="s">
        <v>3486</v>
      </c>
      <c r="Y535" s="96"/>
      <c r="Z535" s="96" t="s">
        <v>3063</v>
      </c>
      <c r="AA535" s="96">
        <v>2769</v>
      </c>
      <c r="AB535" s="155">
        <v>45187</v>
      </c>
      <c r="AC535" s="155">
        <v>45746</v>
      </c>
      <c r="AD535" s="96">
        <v>8999990341</v>
      </c>
      <c r="AE535" s="96" t="s">
        <v>3487</v>
      </c>
      <c r="AF535" s="96">
        <v>3</v>
      </c>
      <c r="AG535" s="96" t="s">
        <v>3488</v>
      </c>
      <c r="AH535" s="96" t="s">
        <v>3489</v>
      </c>
      <c r="AI535" s="154">
        <v>0</v>
      </c>
      <c r="AJ535" s="154">
        <v>197869.2</v>
      </c>
      <c r="AK535" s="154">
        <v>0</v>
      </c>
      <c r="AL535" s="154">
        <v>0</v>
      </c>
      <c r="AM535" s="154">
        <v>0</v>
      </c>
      <c r="AN535" s="154">
        <v>0</v>
      </c>
      <c r="AO535" s="154">
        <v>0</v>
      </c>
      <c r="AP535" s="154">
        <v>0</v>
      </c>
      <c r="AQ535" s="154">
        <v>197869.2</v>
      </c>
      <c r="AR535" s="96" t="s">
        <v>3490</v>
      </c>
      <c r="AS535" s="96" t="s">
        <v>3491</v>
      </c>
      <c r="AT535" s="96" t="s">
        <v>4345</v>
      </c>
      <c r="AU535" s="96"/>
      <c r="AV535" s="96"/>
      <c r="AW535" s="96"/>
      <c r="AX535" s="96"/>
      <c r="AY535" s="96"/>
      <c r="AZ535" s="96"/>
      <c r="BA535" s="96"/>
      <c r="BB535" s="96"/>
      <c r="BC535" s="96"/>
      <c r="BD535" s="96"/>
      <c r="BE535" s="96"/>
      <c r="BF535" s="96"/>
      <c r="BG535" s="96"/>
      <c r="BH535" s="96"/>
    </row>
    <row r="536" spans="1:60" x14ac:dyDescent="0.2">
      <c r="A536" s="100">
        <v>0.6</v>
      </c>
      <c r="B536" s="96" t="s">
        <v>3482</v>
      </c>
      <c r="C536" s="96">
        <v>162382</v>
      </c>
      <c r="D536" s="96">
        <v>999202310</v>
      </c>
      <c r="E536" s="154">
        <v>0</v>
      </c>
      <c r="F536" s="154">
        <v>99421</v>
      </c>
      <c r="G536" s="154">
        <v>0</v>
      </c>
      <c r="H536" s="154">
        <v>0</v>
      </c>
      <c r="I536" s="154">
        <v>0</v>
      </c>
      <c r="J536" s="154">
        <v>0</v>
      </c>
      <c r="K536" s="154">
        <v>0</v>
      </c>
      <c r="L536" s="154">
        <v>0</v>
      </c>
      <c r="M536" s="154">
        <v>99421</v>
      </c>
      <c r="N536" s="96" t="s">
        <v>4346</v>
      </c>
      <c r="O536" s="96" t="s">
        <v>3484</v>
      </c>
      <c r="P536" s="96">
        <v>4</v>
      </c>
      <c r="Q536" s="96">
        <v>2023</v>
      </c>
      <c r="R536" s="96" t="s">
        <v>3060</v>
      </c>
      <c r="S536" s="96" t="s">
        <v>3485</v>
      </c>
      <c r="T536" s="155">
        <v>45253</v>
      </c>
      <c r="U536" s="155">
        <v>45254</v>
      </c>
      <c r="V536" s="155">
        <v>45254</v>
      </c>
      <c r="W536" s="96" t="s">
        <v>2986</v>
      </c>
      <c r="X536" s="96" t="s">
        <v>3486</v>
      </c>
      <c r="Y536" s="96"/>
      <c r="Z536" s="96" t="s">
        <v>3063</v>
      </c>
      <c r="AA536" s="96">
        <v>2769</v>
      </c>
      <c r="AB536" s="155">
        <v>45187</v>
      </c>
      <c r="AC536" s="155">
        <v>45746</v>
      </c>
      <c r="AD536" s="96">
        <v>8999990341</v>
      </c>
      <c r="AE536" s="96" t="s">
        <v>3487</v>
      </c>
      <c r="AF536" s="96">
        <v>3</v>
      </c>
      <c r="AG536" s="96" t="s">
        <v>3488</v>
      </c>
      <c r="AH536" s="96" t="s">
        <v>3489</v>
      </c>
      <c r="AI536" s="154">
        <v>0</v>
      </c>
      <c r="AJ536" s="154">
        <v>59652.6</v>
      </c>
      <c r="AK536" s="154">
        <v>0</v>
      </c>
      <c r="AL536" s="154">
        <v>0</v>
      </c>
      <c r="AM536" s="154">
        <v>0</v>
      </c>
      <c r="AN536" s="154">
        <v>0</v>
      </c>
      <c r="AO536" s="154">
        <v>0</v>
      </c>
      <c r="AP536" s="154">
        <v>0</v>
      </c>
      <c r="AQ536" s="154">
        <v>59652.6</v>
      </c>
      <c r="AR536" s="96" t="s">
        <v>3490</v>
      </c>
      <c r="AS536" s="96" t="s">
        <v>3491</v>
      </c>
      <c r="AT536" s="96" t="s">
        <v>4347</v>
      </c>
      <c r="AU536" s="96"/>
      <c r="AV536" s="96"/>
      <c r="AW536" s="96"/>
      <c r="AX536" s="96"/>
      <c r="AY536" s="96"/>
      <c r="AZ536" s="96"/>
      <c r="BA536" s="96"/>
      <c r="BB536" s="96"/>
      <c r="BC536" s="96"/>
      <c r="BD536" s="96"/>
      <c r="BE536" s="96"/>
      <c r="BF536" s="96"/>
      <c r="BG536" s="96"/>
      <c r="BH536" s="96"/>
    </row>
    <row r="537" spans="1:60" x14ac:dyDescent="0.2">
      <c r="A537" s="100">
        <v>0.6</v>
      </c>
      <c r="B537" s="96" t="s">
        <v>3482</v>
      </c>
      <c r="C537" s="96">
        <v>162122</v>
      </c>
      <c r="D537" s="96">
        <v>999202310</v>
      </c>
      <c r="E537" s="154">
        <v>0</v>
      </c>
      <c r="F537" s="154">
        <v>230053</v>
      </c>
      <c r="G537" s="154">
        <v>0</v>
      </c>
      <c r="H537" s="154">
        <v>0</v>
      </c>
      <c r="I537" s="154">
        <v>0</v>
      </c>
      <c r="J537" s="154">
        <v>0</v>
      </c>
      <c r="K537" s="154">
        <v>0</v>
      </c>
      <c r="L537" s="154">
        <v>0</v>
      </c>
      <c r="M537" s="154">
        <v>230053</v>
      </c>
      <c r="N537" s="96" t="s">
        <v>4348</v>
      </c>
      <c r="O537" s="96" t="s">
        <v>3484</v>
      </c>
      <c r="P537" s="96">
        <v>4</v>
      </c>
      <c r="Q537" s="96">
        <v>2023</v>
      </c>
      <c r="R537" s="96" t="s">
        <v>3060</v>
      </c>
      <c r="S537" s="96" t="s">
        <v>3485</v>
      </c>
      <c r="T537" s="155">
        <v>45225</v>
      </c>
      <c r="U537" s="155">
        <v>45226</v>
      </c>
      <c r="V537" s="155">
        <v>45227</v>
      </c>
      <c r="W537" s="96" t="s">
        <v>2986</v>
      </c>
      <c r="X537" s="96" t="s">
        <v>3486</v>
      </c>
      <c r="Y537" s="96"/>
      <c r="Z537" s="96" t="s">
        <v>3063</v>
      </c>
      <c r="AA537" s="96">
        <v>2769</v>
      </c>
      <c r="AB537" s="155">
        <v>45187</v>
      </c>
      <c r="AC537" s="155">
        <v>45746</v>
      </c>
      <c r="AD537" s="96">
        <v>8999990341</v>
      </c>
      <c r="AE537" s="96" t="s">
        <v>3487</v>
      </c>
      <c r="AF537" s="96">
        <v>3</v>
      </c>
      <c r="AG537" s="96" t="s">
        <v>3488</v>
      </c>
      <c r="AH537" s="96" t="s">
        <v>3489</v>
      </c>
      <c r="AI537" s="154">
        <v>0</v>
      </c>
      <c r="AJ537" s="154">
        <v>138031.79999999999</v>
      </c>
      <c r="AK537" s="154">
        <v>0</v>
      </c>
      <c r="AL537" s="154">
        <v>0</v>
      </c>
      <c r="AM537" s="154">
        <v>0</v>
      </c>
      <c r="AN537" s="154">
        <v>0</v>
      </c>
      <c r="AO537" s="154">
        <v>0</v>
      </c>
      <c r="AP537" s="154">
        <v>0</v>
      </c>
      <c r="AQ537" s="154">
        <v>138031.79999999999</v>
      </c>
      <c r="AR537" s="96" t="s">
        <v>3490</v>
      </c>
      <c r="AS537" s="96" t="s">
        <v>3491</v>
      </c>
      <c r="AT537" s="96" t="s">
        <v>4349</v>
      </c>
      <c r="AU537" s="96"/>
      <c r="AV537" s="96"/>
      <c r="AW537" s="96"/>
      <c r="AX537" s="96"/>
      <c r="AY537" s="96"/>
      <c r="AZ537" s="96"/>
      <c r="BA537" s="96"/>
      <c r="BB537" s="96"/>
      <c r="BC537" s="96"/>
      <c r="BD537" s="96"/>
      <c r="BE537" s="96"/>
      <c r="BF537" s="96"/>
      <c r="BG537" s="96"/>
      <c r="BH537" s="96"/>
    </row>
    <row r="538" spans="1:60" x14ac:dyDescent="0.2">
      <c r="A538" s="100">
        <v>0.6</v>
      </c>
      <c r="B538" s="96" t="s">
        <v>3482</v>
      </c>
      <c r="C538" s="96">
        <v>162162</v>
      </c>
      <c r="D538" s="96">
        <v>999202310</v>
      </c>
      <c r="E538" s="154">
        <v>0</v>
      </c>
      <c r="F538" s="154">
        <v>0</v>
      </c>
      <c r="G538" s="154">
        <v>0</v>
      </c>
      <c r="H538" s="154">
        <v>0</v>
      </c>
      <c r="I538" s="154">
        <v>0</v>
      </c>
      <c r="J538" s="154">
        <v>0</v>
      </c>
      <c r="K538" s="154">
        <v>0</v>
      </c>
      <c r="L538" s="154">
        <v>0</v>
      </c>
      <c r="M538" s="154">
        <v>0</v>
      </c>
      <c r="N538" s="96" t="s">
        <v>4350</v>
      </c>
      <c r="O538" s="96" t="s">
        <v>3484</v>
      </c>
      <c r="P538" s="96">
        <v>4</v>
      </c>
      <c r="Q538" s="96">
        <v>2023</v>
      </c>
      <c r="R538" s="96" t="s">
        <v>3060</v>
      </c>
      <c r="S538" s="96" t="s">
        <v>3485</v>
      </c>
      <c r="T538" s="155">
        <v>45227</v>
      </c>
      <c r="U538" s="155">
        <v>45230</v>
      </c>
      <c r="V538" s="155">
        <v>45233</v>
      </c>
      <c r="W538" s="96" t="s">
        <v>2986</v>
      </c>
      <c r="X538" s="96" t="s">
        <v>3486</v>
      </c>
      <c r="Y538" s="96"/>
      <c r="Z538" s="96" t="s">
        <v>3063</v>
      </c>
      <c r="AA538" s="96">
        <v>2769</v>
      </c>
      <c r="AB538" s="155">
        <v>45187</v>
      </c>
      <c r="AC538" s="155">
        <v>45746</v>
      </c>
      <c r="AD538" s="96">
        <v>8999990341</v>
      </c>
      <c r="AE538" s="96" t="s">
        <v>3487</v>
      </c>
      <c r="AF538" s="96">
        <v>3</v>
      </c>
      <c r="AG538" s="96" t="s">
        <v>3488</v>
      </c>
      <c r="AH538" s="96" t="s">
        <v>3489</v>
      </c>
      <c r="AI538" s="154">
        <v>0</v>
      </c>
      <c r="AJ538" s="154">
        <v>0</v>
      </c>
      <c r="AK538" s="154">
        <v>0</v>
      </c>
      <c r="AL538" s="154">
        <v>0</v>
      </c>
      <c r="AM538" s="154">
        <v>0</v>
      </c>
      <c r="AN538" s="154">
        <v>0</v>
      </c>
      <c r="AO538" s="154">
        <v>0</v>
      </c>
      <c r="AP538" s="154">
        <v>0</v>
      </c>
      <c r="AQ538" s="154">
        <v>0</v>
      </c>
      <c r="AR538" s="96" t="s">
        <v>3496</v>
      </c>
      <c r="AS538" s="96" t="s">
        <v>3491</v>
      </c>
      <c r="AT538" s="96">
        <v>0</v>
      </c>
      <c r="AU538" s="96"/>
      <c r="AV538" s="96"/>
      <c r="AW538" s="96"/>
      <c r="AX538" s="96"/>
      <c r="AY538" s="96"/>
      <c r="AZ538" s="96"/>
      <c r="BA538" s="96"/>
      <c r="BB538" s="96"/>
      <c r="BC538" s="96"/>
      <c r="BD538" s="96"/>
      <c r="BE538" s="96"/>
      <c r="BF538" s="96"/>
      <c r="BG538" s="96"/>
      <c r="BH538" s="96"/>
    </row>
    <row r="539" spans="1:60" x14ac:dyDescent="0.2">
      <c r="A539" s="100">
        <v>0.6</v>
      </c>
      <c r="B539" s="96" t="s">
        <v>3482</v>
      </c>
      <c r="C539" s="96">
        <v>162232</v>
      </c>
      <c r="D539" s="96">
        <v>999202310</v>
      </c>
      <c r="E539" s="154">
        <v>0</v>
      </c>
      <c r="F539" s="154">
        <v>2500000</v>
      </c>
      <c r="G539" s="154">
        <v>0</v>
      </c>
      <c r="H539" s="154">
        <v>0</v>
      </c>
      <c r="I539" s="154">
        <v>0</v>
      </c>
      <c r="J539" s="154">
        <v>0</v>
      </c>
      <c r="K539" s="154">
        <v>0</v>
      </c>
      <c r="L539" s="154">
        <v>0</v>
      </c>
      <c r="M539" s="154">
        <v>2500000</v>
      </c>
      <c r="N539" s="96" t="s">
        <v>4351</v>
      </c>
      <c r="O539" s="96" t="s">
        <v>3484</v>
      </c>
      <c r="P539" s="96">
        <v>4</v>
      </c>
      <c r="Q539" s="96">
        <v>2023</v>
      </c>
      <c r="R539" s="96" t="s">
        <v>3060</v>
      </c>
      <c r="S539" s="96" t="s">
        <v>3485</v>
      </c>
      <c r="T539" s="155">
        <v>45228</v>
      </c>
      <c r="U539" s="155">
        <v>45232</v>
      </c>
      <c r="V539" s="155">
        <v>45239</v>
      </c>
      <c r="W539" s="96" t="s">
        <v>2986</v>
      </c>
      <c r="X539" s="96" t="s">
        <v>3568</v>
      </c>
      <c r="Y539" s="96"/>
      <c r="Z539" s="96" t="s">
        <v>3063</v>
      </c>
      <c r="AA539" s="96">
        <v>2769</v>
      </c>
      <c r="AB539" s="155">
        <v>45187</v>
      </c>
      <c r="AC539" s="155">
        <v>45746</v>
      </c>
      <c r="AD539" s="96">
        <v>8999990341</v>
      </c>
      <c r="AE539" s="96" t="s">
        <v>3487</v>
      </c>
      <c r="AF539" s="96">
        <v>3</v>
      </c>
      <c r="AG539" s="96" t="s">
        <v>3488</v>
      </c>
      <c r="AH539" s="96" t="s">
        <v>3569</v>
      </c>
      <c r="AI539" s="154">
        <v>0</v>
      </c>
      <c r="AJ539" s="154">
        <v>1500000</v>
      </c>
      <c r="AK539" s="154">
        <v>0</v>
      </c>
      <c r="AL539" s="154">
        <v>0</v>
      </c>
      <c r="AM539" s="154">
        <v>0</v>
      </c>
      <c r="AN539" s="154">
        <v>0</v>
      </c>
      <c r="AO539" s="154">
        <v>0</v>
      </c>
      <c r="AP539" s="154">
        <v>0</v>
      </c>
      <c r="AQ539" s="154">
        <v>1500000</v>
      </c>
      <c r="AR539" s="96" t="s">
        <v>3490</v>
      </c>
      <c r="AS539" s="96" t="s">
        <v>3491</v>
      </c>
      <c r="AT539" s="96" t="s">
        <v>4352</v>
      </c>
      <c r="AU539" s="96"/>
      <c r="AV539" s="96"/>
      <c r="AW539" s="96"/>
      <c r="AX539" s="96"/>
      <c r="AY539" s="96"/>
      <c r="AZ539" s="96"/>
      <c r="BA539" s="96"/>
      <c r="BB539" s="96"/>
      <c r="BC539" s="96"/>
      <c r="BD539" s="96"/>
      <c r="BE539" s="96"/>
      <c r="BF539" s="96"/>
      <c r="BG539" s="96"/>
      <c r="BH539" s="96"/>
    </row>
    <row r="540" spans="1:60" x14ac:dyDescent="0.2">
      <c r="A540" s="100">
        <v>0.6</v>
      </c>
      <c r="B540" s="96" t="s">
        <v>3482</v>
      </c>
      <c r="C540" s="96">
        <v>162345</v>
      </c>
      <c r="D540" s="96">
        <v>999202310</v>
      </c>
      <c r="E540" s="154">
        <v>0</v>
      </c>
      <c r="F540" s="154">
        <v>161800</v>
      </c>
      <c r="G540" s="154">
        <v>0</v>
      </c>
      <c r="H540" s="154">
        <v>0</v>
      </c>
      <c r="I540" s="154">
        <v>0</v>
      </c>
      <c r="J540" s="154">
        <v>0</v>
      </c>
      <c r="K540" s="154">
        <v>0</v>
      </c>
      <c r="L540" s="154">
        <v>0</v>
      </c>
      <c r="M540" s="154">
        <v>161800</v>
      </c>
      <c r="N540" s="96" t="s">
        <v>4353</v>
      </c>
      <c r="O540" s="96" t="s">
        <v>3484</v>
      </c>
      <c r="P540" s="96">
        <v>4</v>
      </c>
      <c r="Q540" s="96">
        <v>2023</v>
      </c>
      <c r="R540" s="96" t="s">
        <v>3060</v>
      </c>
      <c r="S540" s="96" t="s">
        <v>3485</v>
      </c>
      <c r="T540" s="155">
        <v>45247</v>
      </c>
      <c r="U540" s="155">
        <v>45248</v>
      </c>
      <c r="V540" s="155">
        <v>45251</v>
      </c>
      <c r="W540" s="96" t="s">
        <v>2986</v>
      </c>
      <c r="X540" s="96" t="s">
        <v>3486</v>
      </c>
      <c r="Y540" s="96"/>
      <c r="Z540" s="96" t="s">
        <v>3063</v>
      </c>
      <c r="AA540" s="96">
        <v>2769</v>
      </c>
      <c r="AB540" s="155">
        <v>45187</v>
      </c>
      <c r="AC540" s="155">
        <v>45746</v>
      </c>
      <c r="AD540" s="96">
        <v>8999990341</v>
      </c>
      <c r="AE540" s="96" t="s">
        <v>3487</v>
      </c>
      <c r="AF540" s="96">
        <v>3</v>
      </c>
      <c r="AG540" s="96" t="s">
        <v>3488</v>
      </c>
      <c r="AH540" s="96" t="s">
        <v>3489</v>
      </c>
      <c r="AI540" s="154">
        <v>0</v>
      </c>
      <c r="AJ540" s="154">
        <v>97080</v>
      </c>
      <c r="AK540" s="154">
        <v>0</v>
      </c>
      <c r="AL540" s="154">
        <v>0</v>
      </c>
      <c r="AM540" s="154">
        <v>0</v>
      </c>
      <c r="AN540" s="154">
        <v>0</v>
      </c>
      <c r="AO540" s="154">
        <v>0</v>
      </c>
      <c r="AP540" s="154">
        <v>0</v>
      </c>
      <c r="AQ540" s="154">
        <v>97080</v>
      </c>
      <c r="AR540" s="96" t="s">
        <v>3490</v>
      </c>
      <c r="AS540" s="96" t="s">
        <v>3491</v>
      </c>
      <c r="AT540" s="96" t="s">
        <v>4354</v>
      </c>
      <c r="AU540" s="96"/>
      <c r="AV540" s="96"/>
      <c r="AW540" s="96"/>
      <c r="AX540" s="96"/>
      <c r="AY540" s="96"/>
      <c r="AZ540" s="96"/>
      <c r="BA540" s="96"/>
      <c r="BB540" s="96"/>
      <c r="BC540" s="96"/>
      <c r="BD540" s="96"/>
      <c r="BE540" s="96"/>
      <c r="BF540" s="96"/>
      <c r="BG540" s="96"/>
      <c r="BH540" s="96"/>
    </row>
    <row r="541" spans="1:60" x14ac:dyDescent="0.2">
      <c r="A541" s="100">
        <v>0.6</v>
      </c>
      <c r="B541" s="96" t="s">
        <v>3482</v>
      </c>
      <c r="C541" s="96">
        <v>162118</v>
      </c>
      <c r="D541" s="96">
        <v>999202310</v>
      </c>
      <c r="E541" s="154">
        <v>0</v>
      </c>
      <c r="F541" s="154">
        <v>0</v>
      </c>
      <c r="G541" s="154">
        <v>0</v>
      </c>
      <c r="H541" s="154">
        <v>0</v>
      </c>
      <c r="I541" s="154">
        <v>0</v>
      </c>
      <c r="J541" s="154">
        <v>0</v>
      </c>
      <c r="K541" s="154">
        <v>0</v>
      </c>
      <c r="L541" s="154">
        <v>0</v>
      </c>
      <c r="M541" s="154">
        <v>0</v>
      </c>
      <c r="N541" s="96" t="s">
        <v>4355</v>
      </c>
      <c r="O541" s="96" t="s">
        <v>3484</v>
      </c>
      <c r="P541" s="96">
        <v>4</v>
      </c>
      <c r="Q541" s="96">
        <v>2023</v>
      </c>
      <c r="R541" s="96" t="s">
        <v>3060</v>
      </c>
      <c r="S541" s="96" t="s">
        <v>3485</v>
      </c>
      <c r="T541" s="155">
        <v>45223</v>
      </c>
      <c r="U541" s="155">
        <v>45224</v>
      </c>
      <c r="V541" s="155">
        <v>45227</v>
      </c>
      <c r="W541" s="96" t="s">
        <v>2986</v>
      </c>
      <c r="X541" s="96" t="s">
        <v>3486</v>
      </c>
      <c r="Y541" s="96"/>
      <c r="Z541" s="96" t="s">
        <v>3063</v>
      </c>
      <c r="AA541" s="96">
        <v>2769</v>
      </c>
      <c r="AB541" s="155">
        <v>45187</v>
      </c>
      <c r="AC541" s="155">
        <v>45746</v>
      </c>
      <c r="AD541" s="96">
        <v>8999990341</v>
      </c>
      <c r="AE541" s="96" t="s">
        <v>3487</v>
      </c>
      <c r="AF541" s="96">
        <v>3</v>
      </c>
      <c r="AG541" s="96" t="s">
        <v>3488</v>
      </c>
      <c r="AH541" s="96" t="s">
        <v>3489</v>
      </c>
      <c r="AI541" s="154">
        <v>0</v>
      </c>
      <c r="AJ541" s="154">
        <v>0</v>
      </c>
      <c r="AK541" s="154">
        <v>0</v>
      </c>
      <c r="AL541" s="154">
        <v>0</v>
      </c>
      <c r="AM541" s="154">
        <v>0</v>
      </c>
      <c r="AN541" s="154">
        <v>0</v>
      </c>
      <c r="AO541" s="154">
        <v>0</v>
      </c>
      <c r="AP541" s="154">
        <v>0</v>
      </c>
      <c r="AQ541" s="154">
        <v>0</v>
      </c>
      <c r="AR541" s="96" t="s">
        <v>3496</v>
      </c>
      <c r="AS541" s="96" t="s">
        <v>3491</v>
      </c>
      <c r="AT541" s="96">
        <v>0</v>
      </c>
      <c r="AU541" s="96"/>
      <c r="AV541" s="96"/>
      <c r="AW541" s="96"/>
      <c r="AX541" s="96"/>
      <c r="AY541" s="96"/>
      <c r="AZ541" s="96"/>
      <c r="BA541" s="96"/>
      <c r="BB541" s="96"/>
      <c r="BC541" s="96"/>
      <c r="BD541" s="96"/>
      <c r="BE541" s="96"/>
      <c r="BF541" s="96"/>
      <c r="BG541" s="96"/>
      <c r="BH541" s="96"/>
    </row>
    <row r="542" spans="1:60" x14ac:dyDescent="0.2">
      <c r="A542" s="100">
        <v>0.6</v>
      </c>
      <c r="B542" s="96" t="s">
        <v>3482</v>
      </c>
      <c r="C542" s="96">
        <v>162197</v>
      </c>
      <c r="D542" s="96">
        <v>999202310</v>
      </c>
      <c r="E542" s="154">
        <v>0</v>
      </c>
      <c r="F542" s="154">
        <v>145900</v>
      </c>
      <c r="G542" s="154">
        <v>0</v>
      </c>
      <c r="H542" s="154">
        <v>0</v>
      </c>
      <c r="I542" s="154">
        <v>0</v>
      </c>
      <c r="J542" s="154">
        <v>0</v>
      </c>
      <c r="K542" s="154">
        <v>0</v>
      </c>
      <c r="L542" s="154">
        <v>0</v>
      </c>
      <c r="M542" s="154">
        <v>145900</v>
      </c>
      <c r="N542" s="96" t="s">
        <v>4356</v>
      </c>
      <c r="O542" s="96" t="s">
        <v>3484</v>
      </c>
      <c r="P542" s="96">
        <v>4</v>
      </c>
      <c r="Q542" s="96">
        <v>2023</v>
      </c>
      <c r="R542" s="96" t="s">
        <v>3060</v>
      </c>
      <c r="S542" s="96" t="s">
        <v>3485</v>
      </c>
      <c r="T542" s="155">
        <v>45233</v>
      </c>
      <c r="U542" s="155">
        <v>45236</v>
      </c>
      <c r="V542" s="155">
        <v>45238</v>
      </c>
      <c r="W542" s="96" t="s">
        <v>2986</v>
      </c>
      <c r="X542" s="96" t="s">
        <v>3486</v>
      </c>
      <c r="Y542" s="96"/>
      <c r="Z542" s="96" t="s">
        <v>3063</v>
      </c>
      <c r="AA542" s="96">
        <v>2769</v>
      </c>
      <c r="AB542" s="155">
        <v>45187</v>
      </c>
      <c r="AC542" s="155">
        <v>45746</v>
      </c>
      <c r="AD542" s="96">
        <v>8999990341</v>
      </c>
      <c r="AE542" s="96" t="s">
        <v>3487</v>
      </c>
      <c r="AF542" s="96">
        <v>3</v>
      </c>
      <c r="AG542" s="96" t="s">
        <v>3488</v>
      </c>
      <c r="AH542" s="96" t="s">
        <v>3489</v>
      </c>
      <c r="AI542" s="154">
        <v>0</v>
      </c>
      <c r="AJ542" s="154">
        <v>87540</v>
      </c>
      <c r="AK542" s="154">
        <v>0</v>
      </c>
      <c r="AL542" s="154">
        <v>0</v>
      </c>
      <c r="AM542" s="154">
        <v>0</v>
      </c>
      <c r="AN542" s="154">
        <v>0</v>
      </c>
      <c r="AO542" s="154">
        <v>0</v>
      </c>
      <c r="AP542" s="154">
        <v>0</v>
      </c>
      <c r="AQ542" s="154">
        <v>87540</v>
      </c>
      <c r="AR542" s="96" t="s">
        <v>3490</v>
      </c>
      <c r="AS542" s="96" t="s">
        <v>3491</v>
      </c>
      <c r="AT542" s="96" t="s">
        <v>4357</v>
      </c>
      <c r="AU542" s="96"/>
      <c r="AV542" s="96"/>
      <c r="AW542" s="96"/>
      <c r="AX542" s="96"/>
      <c r="AY542" s="96"/>
      <c r="AZ542" s="96"/>
      <c r="BA542" s="96"/>
      <c r="BB542" s="96"/>
      <c r="BC542" s="96"/>
      <c r="BD542" s="96"/>
      <c r="BE542" s="96"/>
      <c r="BF542" s="96"/>
      <c r="BG542" s="96"/>
      <c r="BH542" s="96"/>
    </row>
    <row r="543" spans="1:60" x14ac:dyDescent="0.2">
      <c r="A543" s="100">
        <v>0.6</v>
      </c>
      <c r="B543" s="96" t="s">
        <v>3482</v>
      </c>
      <c r="C543" s="96">
        <v>162202</v>
      </c>
      <c r="D543" s="96">
        <v>999202310</v>
      </c>
      <c r="E543" s="154">
        <v>0</v>
      </c>
      <c r="F543" s="154">
        <v>223500</v>
      </c>
      <c r="G543" s="154">
        <v>0</v>
      </c>
      <c r="H543" s="154">
        <v>0</v>
      </c>
      <c r="I543" s="154">
        <v>0</v>
      </c>
      <c r="J543" s="154">
        <v>0</v>
      </c>
      <c r="K543" s="154">
        <v>0</v>
      </c>
      <c r="L543" s="154">
        <v>0</v>
      </c>
      <c r="M543" s="154">
        <v>223500</v>
      </c>
      <c r="N543" s="96" t="s">
        <v>4358</v>
      </c>
      <c r="O543" s="96" t="s">
        <v>3484</v>
      </c>
      <c r="P543" s="96">
        <v>4</v>
      </c>
      <c r="Q543" s="96">
        <v>2023</v>
      </c>
      <c r="R543" s="96" t="s">
        <v>3060</v>
      </c>
      <c r="S543" s="96" t="s">
        <v>3485</v>
      </c>
      <c r="T543" s="155">
        <v>45233</v>
      </c>
      <c r="U543" s="155">
        <v>45236</v>
      </c>
      <c r="V543" s="155">
        <v>45238</v>
      </c>
      <c r="W543" s="96" t="s">
        <v>2986</v>
      </c>
      <c r="X543" s="96" t="s">
        <v>3486</v>
      </c>
      <c r="Y543" s="96"/>
      <c r="Z543" s="96" t="s">
        <v>3063</v>
      </c>
      <c r="AA543" s="96">
        <v>2769</v>
      </c>
      <c r="AB543" s="155">
        <v>45187</v>
      </c>
      <c r="AC543" s="155">
        <v>45746</v>
      </c>
      <c r="AD543" s="96">
        <v>8999990341</v>
      </c>
      <c r="AE543" s="96" t="s">
        <v>3487</v>
      </c>
      <c r="AF543" s="96">
        <v>3</v>
      </c>
      <c r="AG543" s="96" t="s">
        <v>3488</v>
      </c>
      <c r="AH543" s="96" t="s">
        <v>3489</v>
      </c>
      <c r="AI543" s="154">
        <v>0</v>
      </c>
      <c r="AJ543" s="154">
        <v>134100</v>
      </c>
      <c r="AK543" s="154">
        <v>0</v>
      </c>
      <c r="AL543" s="154">
        <v>0</v>
      </c>
      <c r="AM543" s="154">
        <v>0</v>
      </c>
      <c r="AN543" s="154">
        <v>0</v>
      </c>
      <c r="AO543" s="154">
        <v>0</v>
      </c>
      <c r="AP543" s="154">
        <v>0</v>
      </c>
      <c r="AQ543" s="154">
        <v>134100</v>
      </c>
      <c r="AR543" s="96" t="s">
        <v>3490</v>
      </c>
      <c r="AS543" s="96" t="s">
        <v>3491</v>
      </c>
      <c r="AT543" s="96" t="s">
        <v>4359</v>
      </c>
      <c r="AU543" s="96"/>
      <c r="AV543" s="96"/>
      <c r="AW543" s="96"/>
      <c r="AX543" s="96"/>
      <c r="AY543" s="96"/>
      <c r="AZ543" s="96"/>
      <c r="BA543" s="96"/>
      <c r="BB543" s="96"/>
      <c r="BC543" s="96"/>
      <c r="BD543" s="96"/>
      <c r="BE543" s="96"/>
      <c r="BF543" s="96"/>
      <c r="BG543" s="96"/>
      <c r="BH543" s="96"/>
    </row>
    <row r="544" spans="1:60" x14ac:dyDescent="0.2">
      <c r="A544" s="100">
        <v>0.6</v>
      </c>
      <c r="B544" s="96" t="s">
        <v>3482</v>
      </c>
      <c r="C544" s="96">
        <v>162358</v>
      </c>
      <c r="D544" s="96">
        <v>999202310</v>
      </c>
      <c r="E544" s="154">
        <v>0</v>
      </c>
      <c r="F544" s="154">
        <v>2500000</v>
      </c>
      <c r="G544" s="154">
        <v>0</v>
      </c>
      <c r="H544" s="154">
        <v>0</v>
      </c>
      <c r="I544" s="154">
        <v>0</v>
      </c>
      <c r="J544" s="154">
        <v>0</v>
      </c>
      <c r="K544" s="154">
        <v>0</v>
      </c>
      <c r="L544" s="154">
        <v>0</v>
      </c>
      <c r="M544" s="154">
        <v>2500000</v>
      </c>
      <c r="N544" s="96" t="s">
        <v>4360</v>
      </c>
      <c r="O544" s="96" t="s">
        <v>3484</v>
      </c>
      <c r="P544" s="96">
        <v>4</v>
      </c>
      <c r="Q544" s="96">
        <v>2023</v>
      </c>
      <c r="R544" s="96" t="s">
        <v>3060</v>
      </c>
      <c r="S544" s="96" t="s">
        <v>3485</v>
      </c>
      <c r="T544" s="155">
        <v>45243</v>
      </c>
      <c r="U544" s="155">
        <v>45247</v>
      </c>
      <c r="V544" s="155">
        <v>45252</v>
      </c>
      <c r="W544" s="96" t="s">
        <v>2986</v>
      </c>
      <c r="X544" s="96" t="s">
        <v>3568</v>
      </c>
      <c r="Y544" s="96"/>
      <c r="Z544" s="96" t="s">
        <v>3063</v>
      </c>
      <c r="AA544" s="96">
        <v>2769</v>
      </c>
      <c r="AB544" s="155">
        <v>45187</v>
      </c>
      <c r="AC544" s="155">
        <v>45746</v>
      </c>
      <c r="AD544" s="96">
        <v>8999990341</v>
      </c>
      <c r="AE544" s="96" t="s">
        <v>3487</v>
      </c>
      <c r="AF544" s="96">
        <v>3</v>
      </c>
      <c r="AG544" s="96" t="s">
        <v>3488</v>
      </c>
      <c r="AH544" s="96" t="s">
        <v>3569</v>
      </c>
      <c r="AI544" s="154">
        <v>0</v>
      </c>
      <c r="AJ544" s="154">
        <v>1500000</v>
      </c>
      <c r="AK544" s="154">
        <v>0</v>
      </c>
      <c r="AL544" s="154">
        <v>0</v>
      </c>
      <c r="AM544" s="154">
        <v>0</v>
      </c>
      <c r="AN544" s="154">
        <v>0</v>
      </c>
      <c r="AO544" s="154">
        <v>0</v>
      </c>
      <c r="AP544" s="154">
        <v>0</v>
      </c>
      <c r="AQ544" s="154">
        <v>1500000</v>
      </c>
      <c r="AR544" s="96" t="s">
        <v>3490</v>
      </c>
      <c r="AS544" s="96" t="s">
        <v>3491</v>
      </c>
      <c r="AT544" s="96" t="s">
        <v>4361</v>
      </c>
      <c r="AU544" s="96"/>
      <c r="AV544" s="96"/>
      <c r="AW544" s="96"/>
      <c r="AX544" s="96"/>
      <c r="AY544" s="96"/>
      <c r="AZ544" s="96"/>
      <c r="BA544" s="96"/>
      <c r="BB544" s="96"/>
      <c r="BC544" s="96"/>
      <c r="BD544" s="96"/>
      <c r="BE544" s="96"/>
      <c r="BF544" s="96"/>
      <c r="BG544" s="96"/>
      <c r="BH544" s="96"/>
    </row>
    <row r="545" spans="1:60" x14ac:dyDescent="0.2">
      <c r="A545" s="100">
        <v>0.6</v>
      </c>
      <c r="B545" s="96" t="s">
        <v>3482</v>
      </c>
      <c r="C545" s="96">
        <v>162524</v>
      </c>
      <c r="D545" s="96">
        <v>999202310</v>
      </c>
      <c r="E545" s="154">
        <v>0</v>
      </c>
      <c r="F545" s="154">
        <v>151900</v>
      </c>
      <c r="G545" s="154">
        <v>0</v>
      </c>
      <c r="H545" s="154">
        <v>0</v>
      </c>
      <c r="I545" s="154">
        <v>0</v>
      </c>
      <c r="J545" s="154">
        <v>0</v>
      </c>
      <c r="K545" s="154">
        <v>0</v>
      </c>
      <c r="L545" s="154">
        <v>0</v>
      </c>
      <c r="M545" s="154">
        <v>151900</v>
      </c>
      <c r="N545" s="96" t="s">
        <v>4362</v>
      </c>
      <c r="O545" s="96" t="s">
        <v>3484</v>
      </c>
      <c r="P545" s="96">
        <v>4</v>
      </c>
      <c r="Q545" s="96">
        <v>2023</v>
      </c>
      <c r="R545" s="96" t="s">
        <v>3060</v>
      </c>
      <c r="S545" s="96" t="s">
        <v>3485</v>
      </c>
      <c r="T545" s="155">
        <v>45271</v>
      </c>
      <c r="U545" s="155">
        <v>45272</v>
      </c>
      <c r="V545" s="155">
        <v>45274</v>
      </c>
      <c r="W545" s="96" t="s">
        <v>3609</v>
      </c>
      <c r="X545" s="96" t="s">
        <v>3486</v>
      </c>
      <c r="Y545" s="96"/>
      <c r="Z545" s="96" t="s">
        <v>3063</v>
      </c>
      <c r="AA545" s="96">
        <v>2769</v>
      </c>
      <c r="AB545" s="155">
        <v>45187</v>
      </c>
      <c r="AC545" s="155">
        <v>45746</v>
      </c>
      <c r="AD545" s="96">
        <v>8999990341</v>
      </c>
      <c r="AE545" s="96" t="s">
        <v>3487</v>
      </c>
      <c r="AF545" s="96">
        <v>3</v>
      </c>
      <c r="AG545" s="96" t="s">
        <v>3488</v>
      </c>
      <c r="AH545" s="96" t="s">
        <v>3489</v>
      </c>
      <c r="AI545" s="154">
        <v>0</v>
      </c>
      <c r="AJ545" s="154">
        <v>91140</v>
      </c>
      <c r="AK545" s="154">
        <v>0</v>
      </c>
      <c r="AL545" s="154">
        <v>0</v>
      </c>
      <c r="AM545" s="154">
        <v>0</v>
      </c>
      <c r="AN545" s="154">
        <v>0</v>
      </c>
      <c r="AO545" s="154">
        <v>0</v>
      </c>
      <c r="AP545" s="154">
        <v>0</v>
      </c>
      <c r="AQ545" s="154">
        <v>91140</v>
      </c>
      <c r="AR545" s="96" t="s">
        <v>3490</v>
      </c>
      <c r="AS545" s="96" t="s">
        <v>3491</v>
      </c>
      <c r="AT545" s="96" t="s">
        <v>4363</v>
      </c>
      <c r="AU545" s="96"/>
      <c r="AV545" s="96"/>
      <c r="AW545" s="96"/>
      <c r="AX545" s="96"/>
      <c r="AY545" s="96"/>
      <c r="AZ545" s="96"/>
      <c r="BA545" s="96"/>
      <c r="BB545" s="96"/>
      <c r="BC545" s="96"/>
      <c r="BD545" s="96"/>
      <c r="BE545" s="96"/>
      <c r="BF545" s="96"/>
      <c r="BG545" s="96"/>
      <c r="BH545" s="96"/>
    </row>
    <row r="546" spans="1:60" x14ac:dyDescent="0.2">
      <c r="A546" s="100">
        <v>0.6</v>
      </c>
      <c r="B546" s="96" t="s">
        <v>3482</v>
      </c>
      <c r="C546" s="96">
        <v>162473</v>
      </c>
      <c r="D546" s="96">
        <v>999202310</v>
      </c>
      <c r="E546" s="154">
        <v>0</v>
      </c>
      <c r="F546" s="154">
        <v>91200</v>
      </c>
      <c r="G546" s="154">
        <v>0</v>
      </c>
      <c r="H546" s="154">
        <v>0</v>
      </c>
      <c r="I546" s="154">
        <v>0</v>
      </c>
      <c r="J546" s="154">
        <v>0</v>
      </c>
      <c r="K546" s="154">
        <v>0</v>
      </c>
      <c r="L546" s="154">
        <v>0</v>
      </c>
      <c r="M546" s="154">
        <v>91200</v>
      </c>
      <c r="N546" s="96" t="s">
        <v>4364</v>
      </c>
      <c r="O546" s="96" t="s">
        <v>3484</v>
      </c>
      <c r="P546" s="96">
        <v>4</v>
      </c>
      <c r="Q546" s="96">
        <v>2023</v>
      </c>
      <c r="R546" s="96" t="s">
        <v>3060</v>
      </c>
      <c r="S546" s="96" t="s">
        <v>3485</v>
      </c>
      <c r="T546" s="155">
        <v>45264</v>
      </c>
      <c r="U546" s="155">
        <v>45265</v>
      </c>
      <c r="V546" s="155">
        <v>45266</v>
      </c>
      <c r="W546" s="96" t="s">
        <v>3609</v>
      </c>
      <c r="X546" s="96" t="s">
        <v>3486</v>
      </c>
      <c r="Y546" s="96"/>
      <c r="Z546" s="96" t="s">
        <v>3063</v>
      </c>
      <c r="AA546" s="96">
        <v>2769</v>
      </c>
      <c r="AB546" s="155">
        <v>45187</v>
      </c>
      <c r="AC546" s="155">
        <v>45746</v>
      </c>
      <c r="AD546" s="96">
        <v>8999990341</v>
      </c>
      <c r="AE546" s="96" t="s">
        <v>3487</v>
      </c>
      <c r="AF546" s="96">
        <v>3</v>
      </c>
      <c r="AG546" s="96" t="s">
        <v>3488</v>
      </c>
      <c r="AH546" s="96" t="s">
        <v>3489</v>
      </c>
      <c r="AI546" s="154">
        <v>0</v>
      </c>
      <c r="AJ546" s="154">
        <v>54720</v>
      </c>
      <c r="AK546" s="154">
        <v>0</v>
      </c>
      <c r="AL546" s="154">
        <v>0</v>
      </c>
      <c r="AM546" s="154">
        <v>0</v>
      </c>
      <c r="AN546" s="154">
        <v>0</v>
      </c>
      <c r="AO546" s="154">
        <v>0</v>
      </c>
      <c r="AP546" s="154">
        <v>0</v>
      </c>
      <c r="AQ546" s="154">
        <v>54720</v>
      </c>
      <c r="AR546" s="96" t="s">
        <v>3490</v>
      </c>
      <c r="AS546" s="96" t="s">
        <v>3491</v>
      </c>
      <c r="AT546" s="96" t="s">
        <v>4365</v>
      </c>
      <c r="AU546" s="96"/>
      <c r="AV546" s="96"/>
      <c r="AW546" s="96"/>
      <c r="AX546" s="96"/>
      <c r="AY546" s="96"/>
      <c r="AZ546" s="96"/>
      <c r="BA546" s="96"/>
      <c r="BB546" s="96"/>
      <c r="BC546" s="96"/>
      <c r="BD546" s="96"/>
      <c r="BE546" s="96"/>
      <c r="BF546" s="96"/>
      <c r="BG546" s="96"/>
      <c r="BH546" s="96"/>
    </row>
    <row r="547" spans="1:60" x14ac:dyDescent="0.2">
      <c r="A547" s="100">
        <v>0.6</v>
      </c>
      <c r="B547" s="96" t="s">
        <v>3482</v>
      </c>
      <c r="C547" s="96">
        <v>162554</v>
      </c>
      <c r="D547" s="96">
        <v>999202310</v>
      </c>
      <c r="E547" s="154">
        <v>0</v>
      </c>
      <c r="F547" s="154">
        <v>178400</v>
      </c>
      <c r="G547" s="154">
        <v>0</v>
      </c>
      <c r="H547" s="154">
        <v>0</v>
      </c>
      <c r="I547" s="154">
        <v>0</v>
      </c>
      <c r="J547" s="154">
        <v>0</v>
      </c>
      <c r="K547" s="154">
        <v>0</v>
      </c>
      <c r="L547" s="154">
        <v>0</v>
      </c>
      <c r="M547" s="154">
        <v>178400</v>
      </c>
      <c r="N547" s="96" t="s">
        <v>4366</v>
      </c>
      <c r="O547" s="96" t="s">
        <v>3484</v>
      </c>
      <c r="P547" s="96">
        <v>4</v>
      </c>
      <c r="Q547" s="96">
        <v>2023</v>
      </c>
      <c r="R547" s="96" t="s">
        <v>3060</v>
      </c>
      <c r="S547" s="96" t="s">
        <v>3485</v>
      </c>
      <c r="T547" s="155">
        <v>45266</v>
      </c>
      <c r="U547" s="155">
        <v>45267</v>
      </c>
      <c r="V547" s="155">
        <v>45278</v>
      </c>
      <c r="W547" s="96" t="s">
        <v>3609</v>
      </c>
      <c r="X547" s="96" t="s">
        <v>3486</v>
      </c>
      <c r="Y547" s="96"/>
      <c r="Z547" s="96" t="s">
        <v>3063</v>
      </c>
      <c r="AA547" s="96">
        <v>2769</v>
      </c>
      <c r="AB547" s="155">
        <v>45187</v>
      </c>
      <c r="AC547" s="155">
        <v>45746</v>
      </c>
      <c r="AD547" s="96">
        <v>8999990341</v>
      </c>
      <c r="AE547" s="96" t="s">
        <v>3487</v>
      </c>
      <c r="AF547" s="96">
        <v>3</v>
      </c>
      <c r="AG547" s="96" t="s">
        <v>3488</v>
      </c>
      <c r="AH547" s="96" t="s">
        <v>3489</v>
      </c>
      <c r="AI547" s="154">
        <v>0</v>
      </c>
      <c r="AJ547" s="154">
        <v>107040</v>
      </c>
      <c r="AK547" s="154">
        <v>0</v>
      </c>
      <c r="AL547" s="154">
        <v>0</v>
      </c>
      <c r="AM547" s="154">
        <v>0</v>
      </c>
      <c r="AN547" s="154">
        <v>0</v>
      </c>
      <c r="AO547" s="154">
        <v>0</v>
      </c>
      <c r="AP547" s="154">
        <v>0</v>
      </c>
      <c r="AQ547" s="154">
        <v>107040</v>
      </c>
      <c r="AR547" s="96" t="s">
        <v>3490</v>
      </c>
      <c r="AS547" s="96" t="s">
        <v>3491</v>
      </c>
      <c r="AT547" s="96" t="s">
        <v>4367</v>
      </c>
      <c r="AU547" s="96"/>
      <c r="AV547" s="96"/>
      <c r="AW547" s="96"/>
      <c r="AX547" s="96"/>
      <c r="AY547" s="96"/>
      <c r="AZ547" s="96"/>
      <c r="BA547" s="96"/>
      <c r="BB547" s="96"/>
      <c r="BC547" s="96"/>
      <c r="BD547" s="96"/>
      <c r="BE547" s="96"/>
      <c r="BF547" s="96"/>
      <c r="BG547" s="96"/>
      <c r="BH547" s="96"/>
    </row>
    <row r="548" spans="1:60" x14ac:dyDescent="0.2">
      <c r="A548" s="100">
        <v>0.6</v>
      </c>
      <c r="B548" s="96" t="s">
        <v>3482</v>
      </c>
      <c r="C548" s="96">
        <v>162423</v>
      </c>
      <c r="D548" s="96">
        <v>999202310</v>
      </c>
      <c r="E548" s="154">
        <v>0</v>
      </c>
      <c r="F548" s="154">
        <v>332131</v>
      </c>
      <c r="G548" s="154">
        <v>0</v>
      </c>
      <c r="H548" s="154">
        <v>0</v>
      </c>
      <c r="I548" s="154">
        <v>0</v>
      </c>
      <c r="J548" s="154">
        <v>0</v>
      </c>
      <c r="K548" s="154">
        <v>0</v>
      </c>
      <c r="L548" s="154">
        <v>0</v>
      </c>
      <c r="M548" s="154">
        <v>332131</v>
      </c>
      <c r="N548" s="96" t="s">
        <v>4368</v>
      </c>
      <c r="O548" s="96" t="s">
        <v>3484</v>
      </c>
      <c r="P548" s="96">
        <v>4</v>
      </c>
      <c r="Q548" s="96">
        <v>2023</v>
      </c>
      <c r="R548" s="96" t="s">
        <v>3060</v>
      </c>
      <c r="S548" s="96" t="s">
        <v>3485</v>
      </c>
      <c r="T548" s="155">
        <v>45254</v>
      </c>
      <c r="U548" s="155">
        <v>45255</v>
      </c>
      <c r="V548" s="155">
        <v>45258</v>
      </c>
      <c r="W548" s="96" t="s">
        <v>3609</v>
      </c>
      <c r="X548" s="96" t="s">
        <v>3486</v>
      </c>
      <c r="Y548" s="96"/>
      <c r="Z548" s="96" t="s">
        <v>3063</v>
      </c>
      <c r="AA548" s="96">
        <v>2769</v>
      </c>
      <c r="AB548" s="155">
        <v>45187</v>
      </c>
      <c r="AC548" s="155">
        <v>45746</v>
      </c>
      <c r="AD548" s="96">
        <v>8999990341</v>
      </c>
      <c r="AE548" s="96" t="s">
        <v>3487</v>
      </c>
      <c r="AF548" s="96">
        <v>3</v>
      </c>
      <c r="AG548" s="96" t="s">
        <v>3488</v>
      </c>
      <c r="AH548" s="96" t="s">
        <v>3489</v>
      </c>
      <c r="AI548" s="154">
        <v>0</v>
      </c>
      <c r="AJ548" s="154">
        <v>199278.6</v>
      </c>
      <c r="AK548" s="154">
        <v>0</v>
      </c>
      <c r="AL548" s="154">
        <v>0</v>
      </c>
      <c r="AM548" s="154">
        <v>0</v>
      </c>
      <c r="AN548" s="154">
        <v>0</v>
      </c>
      <c r="AO548" s="154">
        <v>0</v>
      </c>
      <c r="AP548" s="154">
        <v>0</v>
      </c>
      <c r="AQ548" s="154">
        <v>199278.6</v>
      </c>
      <c r="AR548" s="96" t="s">
        <v>3490</v>
      </c>
      <c r="AS548" s="96" t="s">
        <v>3491</v>
      </c>
      <c r="AT548" s="96" t="s">
        <v>4369</v>
      </c>
      <c r="AU548" s="96"/>
      <c r="AV548" s="96"/>
      <c r="AW548" s="96"/>
      <c r="AX548" s="96"/>
      <c r="AY548" s="96"/>
      <c r="AZ548" s="96"/>
      <c r="BA548" s="96"/>
      <c r="BB548" s="96"/>
      <c r="BC548" s="96"/>
      <c r="BD548" s="96"/>
      <c r="BE548" s="96"/>
      <c r="BF548" s="96"/>
      <c r="BG548" s="96"/>
      <c r="BH548" s="96"/>
    </row>
    <row r="549" spans="1:60" x14ac:dyDescent="0.2">
      <c r="A549" s="100">
        <v>0.6</v>
      </c>
      <c r="B549" s="96" t="s">
        <v>3482</v>
      </c>
      <c r="C549" s="96">
        <v>162476</v>
      </c>
      <c r="D549" s="96">
        <v>999202310</v>
      </c>
      <c r="E549" s="154">
        <v>0</v>
      </c>
      <c r="F549" s="154">
        <v>374178</v>
      </c>
      <c r="G549" s="154">
        <v>0</v>
      </c>
      <c r="H549" s="154">
        <v>0</v>
      </c>
      <c r="I549" s="154">
        <v>0</v>
      </c>
      <c r="J549" s="154">
        <v>0</v>
      </c>
      <c r="K549" s="154">
        <v>0</v>
      </c>
      <c r="L549" s="154">
        <v>0</v>
      </c>
      <c r="M549" s="154">
        <v>374178</v>
      </c>
      <c r="N549" s="96" t="s">
        <v>4370</v>
      </c>
      <c r="O549" s="96" t="s">
        <v>3484</v>
      </c>
      <c r="P549" s="96">
        <v>4</v>
      </c>
      <c r="Q549" s="96">
        <v>2023</v>
      </c>
      <c r="R549" s="96" t="s">
        <v>3060</v>
      </c>
      <c r="S549" s="96" t="s">
        <v>3485</v>
      </c>
      <c r="T549" s="155">
        <v>45264</v>
      </c>
      <c r="U549" s="155">
        <v>45265</v>
      </c>
      <c r="V549" s="155">
        <v>45266</v>
      </c>
      <c r="W549" s="96" t="s">
        <v>3609</v>
      </c>
      <c r="X549" s="96" t="s">
        <v>3486</v>
      </c>
      <c r="Y549" s="96"/>
      <c r="Z549" s="96" t="s">
        <v>3063</v>
      </c>
      <c r="AA549" s="96">
        <v>2769</v>
      </c>
      <c r="AB549" s="155">
        <v>45187</v>
      </c>
      <c r="AC549" s="155">
        <v>45746</v>
      </c>
      <c r="AD549" s="96">
        <v>8999990341</v>
      </c>
      <c r="AE549" s="96" t="s">
        <v>3487</v>
      </c>
      <c r="AF549" s="96">
        <v>3</v>
      </c>
      <c r="AG549" s="96" t="s">
        <v>3488</v>
      </c>
      <c r="AH549" s="96" t="s">
        <v>3489</v>
      </c>
      <c r="AI549" s="154">
        <v>0</v>
      </c>
      <c r="AJ549" s="154">
        <v>224506.8</v>
      </c>
      <c r="AK549" s="154">
        <v>0</v>
      </c>
      <c r="AL549" s="154">
        <v>0</v>
      </c>
      <c r="AM549" s="154">
        <v>0</v>
      </c>
      <c r="AN549" s="154">
        <v>0</v>
      </c>
      <c r="AO549" s="154">
        <v>0</v>
      </c>
      <c r="AP549" s="154">
        <v>0</v>
      </c>
      <c r="AQ549" s="154">
        <v>224506.8</v>
      </c>
      <c r="AR549" s="96" t="s">
        <v>3490</v>
      </c>
      <c r="AS549" s="96" t="s">
        <v>3491</v>
      </c>
      <c r="AT549" s="96" t="s">
        <v>4371</v>
      </c>
      <c r="AU549" s="96"/>
      <c r="AV549" s="96"/>
      <c r="AW549" s="96"/>
      <c r="AX549" s="96"/>
      <c r="AY549" s="96"/>
      <c r="AZ549" s="96"/>
      <c r="BA549" s="96"/>
      <c r="BB549" s="96"/>
      <c r="BC549" s="96"/>
      <c r="BD549" s="96"/>
      <c r="BE549" s="96"/>
      <c r="BF549" s="96"/>
      <c r="BG549" s="96"/>
      <c r="BH549" s="96"/>
    </row>
    <row r="550" spans="1:60" x14ac:dyDescent="0.2">
      <c r="A550" s="100">
        <v>0.6</v>
      </c>
      <c r="B550" s="96" t="s">
        <v>3482</v>
      </c>
      <c r="C550" s="96">
        <v>162426</v>
      </c>
      <c r="D550" s="96">
        <v>999202310</v>
      </c>
      <c r="E550" s="154">
        <v>0</v>
      </c>
      <c r="F550" s="154">
        <v>127300</v>
      </c>
      <c r="G550" s="154">
        <v>0</v>
      </c>
      <c r="H550" s="154">
        <v>0</v>
      </c>
      <c r="I550" s="154">
        <v>0</v>
      </c>
      <c r="J550" s="154">
        <v>0</v>
      </c>
      <c r="K550" s="154">
        <v>0</v>
      </c>
      <c r="L550" s="154">
        <v>0</v>
      </c>
      <c r="M550" s="154">
        <v>127300</v>
      </c>
      <c r="N550" s="96" t="s">
        <v>4372</v>
      </c>
      <c r="O550" s="96" t="s">
        <v>3484</v>
      </c>
      <c r="P550" s="96">
        <v>4</v>
      </c>
      <c r="Q550" s="96">
        <v>2023</v>
      </c>
      <c r="R550" s="96" t="s">
        <v>3060</v>
      </c>
      <c r="S550" s="96" t="s">
        <v>3485</v>
      </c>
      <c r="T550" s="155">
        <v>45253</v>
      </c>
      <c r="U550" s="155">
        <v>45254</v>
      </c>
      <c r="V550" s="155">
        <v>45258</v>
      </c>
      <c r="W550" s="96" t="s">
        <v>3609</v>
      </c>
      <c r="X550" s="96" t="s">
        <v>3486</v>
      </c>
      <c r="Y550" s="96"/>
      <c r="Z550" s="96" t="s">
        <v>3063</v>
      </c>
      <c r="AA550" s="96">
        <v>2769</v>
      </c>
      <c r="AB550" s="155">
        <v>45187</v>
      </c>
      <c r="AC550" s="155">
        <v>45746</v>
      </c>
      <c r="AD550" s="96">
        <v>8999990341</v>
      </c>
      <c r="AE550" s="96" t="s">
        <v>3487</v>
      </c>
      <c r="AF550" s="96">
        <v>3</v>
      </c>
      <c r="AG550" s="96" t="s">
        <v>3488</v>
      </c>
      <c r="AH550" s="96" t="s">
        <v>3489</v>
      </c>
      <c r="AI550" s="154">
        <v>0</v>
      </c>
      <c r="AJ550" s="154">
        <v>76380</v>
      </c>
      <c r="AK550" s="154">
        <v>0</v>
      </c>
      <c r="AL550" s="154">
        <v>0</v>
      </c>
      <c r="AM550" s="154">
        <v>0</v>
      </c>
      <c r="AN550" s="154">
        <v>0</v>
      </c>
      <c r="AO550" s="154">
        <v>0</v>
      </c>
      <c r="AP550" s="154">
        <v>0</v>
      </c>
      <c r="AQ550" s="154">
        <v>76380</v>
      </c>
      <c r="AR550" s="96" t="s">
        <v>3490</v>
      </c>
      <c r="AS550" s="96" t="s">
        <v>3491</v>
      </c>
      <c r="AT550" s="96" t="s">
        <v>4373</v>
      </c>
      <c r="AU550" s="96"/>
      <c r="AV550" s="96"/>
      <c r="AW550" s="96"/>
      <c r="AX550" s="96"/>
      <c r="AY550" s="96"/>
      <c r="AZ550" s="96"/>
      <c r="BA550" s="96"/>
      <c r="BB550" s="96"/>
      <c r="BC550" s="96"/>
      <c r="BD550" s="96"/>
      <c r="BE550" s="96"/>
      <c r="BF550" s="96"/>
      <c r="BG550" s="96"/>
      <c r="BH550" s="96"/>
    </row>
    <row r="551" spans="1:60" x14ac:dyDescent="0.2">
      <c r="A551" s="100">
        <v>0.6</v>
      </c>
      <c r="B551" s="96" t="s">
        <v>3482</v>
      </c>
      <c r="C551" s="96">
        <v>162447</v>
      </c>
      <c r="D551" s="96">
        <v>999202310</v>
      </c>
      <c r="E551" s="154">
        <v>0</v>
      </c>
      <c r="F551" s="154">
        <v>178400</v>
      </c>
      <c r="G551" s="154">
        <v>0</v>
      </c>
      <c r="H551" s="154">
        <v>0</v>
      </c>
      <c r="I551" s="154">
        <v>0</v>
      </c>
      <c r="J551" s="154">
        <v>0</v>
      </c>
      <c r="K551" s="154">
        <v>0</v>
      </c>
      <c r="L551" s="154">
        <v>0</v>
      </c>
      <c r="M551" s="154">
        <v>178400</v>
      </c>
      <c r="N551" s="96" t="s">
        <v>4374</v>
      </c>
      <c r="O551" s="96" t="s">
        <v>3484</v>
      </c>
      <c r="P551" s="96">
        <v>4</v>
      </c>
      <c r="Q551" s="96">
        <v>2023</v>
      </c>
      <c r="R551" s="96" t="s">
        <v>3060</v>
      </c>
      <c r="S551" s="96" t="s">
        <v>3485</v>
      </c>
      <c r="T551" s="155">
        <v>45259</v>
      </c>
      <c r="U551" s="155">
        <v>45260</v>
      </c>
      <c r="V551" s="155">
        <v>45261</v>
      </c>
      <c r="W551" s="96" t="s">
        <v>3609</v>
      </c>
      <c r="X551" s="96" t="s">
        <v>3486</v>
      </c>
      <c r="Y551" s="96"/>
      <c r="Z551" s="96" t="s">
        <v>3063</v>
      </c>
      <c r="AA551" s="96">
        <v>2769</v>
      </c>
      <c r="AB551" s="155">
        <v>45187</v>
      </c>
      <c r="AC551" s="155">
        <v>45746</v>
      </c>
      <c r="AD551" s="96">
        <v>8999990341</v>
      </c>
      <c r="AE551" s="96" t="s">
        <v>3487</v>
      </c>
      <c r="AF551" s="96">
        <v>3</v>
      </c>
      <c r="AG551" s="96" t="s">
        <v>3488</v>
      </c>
      <c r="AH551" s="96" t="s">
        <v>3489</v>
      </c>
      <c r="AI551" s="154">
        <v>0</v>
      </c>
      <c r="AJ551" s="154">
        <v>107040</v>
      </c>
      <c r="AK551" s="154">
        <v>0</v>
      </c>
      <c r="AL551" s="154">
        <v>0</v>
      </c>
      <c r="AM551" s="154">
        <v>0</v>
      </c>
      <c r="AN551" s="154">
        <v>0</v>
      </c>
      <c r="AO551" s="154">
        <v>0</v>
      </c>
      <c r="AP551" s="154">
        <v>0</v>
      </c>
      <c r="AQ551" s="154">
        <v>107040</v>
      </c>
      <c r="AR551" s="96" t="s">
        <v>3490</v>
      </c>
      <c r="AS551" s="96" t="s">
        <v>3491</v>
      </c>
      <c r="AT551" s="96" t="s">
        <v>4375</v>
      </c>
      <c r="AU551" s="96"/>
      <c r="AV551" s="96"/>
      <c r="AW551" s="96"/>
      <c r="AX551" s="96"/>
      <c r="AY551" s="96"/>
      <c r="AZ551" s="96"/>
      <c r="BA551" s="96"/>
      <c r="BB551" s="96"/>
      <c r="BC551" s="96"/>
      <c r="BD551" s="96"/>
      <c r="BE551" s="96"/>
      <c r="BF551" s="96"/>
      <c r="BG551" s="96"/>
      <c r="BH551" s="96"/>
    </row>
    <row r="552" spans="1:60" x14ac:dyDescent="0.2">
      <c r="A552" s="100">
        <v>0.6</v>
      </c>
      <c r="B552" s="96" t="s">
        <v>3482</v>
      </c>
      <c r="C552" s="96">
        <v>162560</v>
      </c>
      <c r="D552" s="96">
        <v>999202310</v>
      </c>
      <c r="E552" s="154">
        <v>0</v>
      </c>
      <c r="F552" s="154">
        <v>127300</v>
      </c>
      <c r="G552" s="154">
        <v>0</v>
      </c>
      <c r="H552" s="154">
        <v>0</v>
      </c>
      <c r="I552" s="154">
        <v>0</v>
      </c>
      <c r="J552" s="154">
        <v>0</v>
      </c>
      <c r="K552" s="154">
        <v>0</v>
      </c>
      <c r="L552" s="154">
        <v>0</v>
      </c>
      <c r="M552" s="154">
        <v>127300</v>
      </c>
      <c r="N552" s="96" t="s">
        <v>4376</v>
      </c>
      <c r="O552" s="96" t="s">
        <v>3484</v>
      </c>
      <c r="P552" s="96">
        <v>4</v>
      </c>
      <c r="Q552" s="96">
        <v>2023</v>
      </c>
      <c r="R552" s="96" t="s">
        <v>3060</v>
      </c>
      <c r="S552" s="96" t="s">
        <v>3485</v>
      </c>
      <c r="T552" s="155">
        <v>45258</v>
      </c>
      <c r="U552" s="155">
        <v>45266</v>
      </c>
      <c r="V552" s="155">
        <v>45278</v>
      </c>
      <c r="W552" s="96" t="s">
        <v>3609</v>
      </c>
      <c r="X552" s="96" t="s">
        <v>3486</v>
      </c>
      <c r="Y552" s="96"/>
      <c r="Z552" s="96" t="s">
        <v>3063</v>
      </c>
      <c r="AA552" s="96">
        <v>2769</v>
      </c>
      <c r="AB552" s="155">
        <v>45187</v>
      </c>
      <c r="AC552" s="155">
        <v>45746</v>
      </c>
      <c r="AD552" s="96">
        <v>8999990341</v>
      </c>
      <c r="AE552" s="96" t="s">
        <v>3487</v>
      </c>
      <c r="AF552" s="96">
        <v>3</v>
      </c>
      <c r="AG552" s="96" t="s">
        <v>3488</v>
      </c>
      <c r="AH552" s="96" t="s">
        <v>3489</v>
      </c>
      <c r="AI552" s="154">
        <v>0</v>
      </c>
      <c r="AJ552" s="154">
        <v>76380</v>
      </c>
      <c r="AK552" s="154">
        <v>0</v>
      </c>
      <c r="AL552" s="154">
        <v>0</v>
      </c>
      <c r="AM552" s="154">
        <v>0</v>
      </c>
      <c r="AN552" s="154">
        <v>0</v>
      </c>
      <c r="AO552" s="154">
        <v>0</v>
      </c>
      <c r="AP552" s="154">
        <v>0</v>
      </c>
      <c r="AQ552" s="154">
        <v>76380</v>
      </c>
      <c r="AR552" s="96" t="s">
        <v>3490</v>
      </c>
      <c r="AS552" s="96" t="s">
        <v>3491</v>
      </c>
      <c r="AT552" s="96" t="s">
        <v>4377</v>
      </c>
      <c r="AU552" s="96"/>
      <c r="AV552" s="96"/>
      <c r="AW552" s="96"/>
      <c r="AX552" s="96"/>
      <c r="AY552" s="96"/>
      <c r="AZ552" s="96"/>
      <c r="BA552" s="96"/>
      <c r="BB552" s="96"/>
      <c r="BC552" s="96"/>
      <c r="BD552" s="96"/>
      <c r="BE552" s="96"/>
      <c r="BF552" s="96"/>
      <c r="BG552" s="96"/>
      <c r="BH552" s="96"/>
    </row>
    <row r="553" spans="1:60" x14ac:dyDescent="0.2">
      <c r="A553" s="100">
        <v>0.6</v>
      </c>
      <c r="B553" s="96" t="s">
        <v>3482</v>
      </c>
      <c r="C553" s="96">
        <v>162422</v>
      </c>
      <c r="D553" s="96">
        <v>999202310</v>
      </c>
      <c r="E553" s="154">
        <v>0</v>
      </c>
      <c r="F553" s="154">
        <v>136200</v>
      </c>
      <c r="G553" s="154">
        <v>0</v>
      </c>
      <c r="H553" s="154">
        <v>0</v>
      </c>
      <c r="I553" s="154">
        <v>0</v>
      </c>
      <c r="J553" s="154">
        <v>0</v>
      </c>
      <c r="K553" s="154">
        <v>0</v>
      </c>
      <c r="L553" s="154">
        <v>0</v>
      </c>
      <c r="M553" s="154">
        <v>136200</v>
      </c>
      <c r="N553" s="96" t="s">
        <v>4378</v>
      </c>
      <c r="O553" s="96" t="s">
        <v>3484</v>
      </c>
      <c r="P553" s="96">
        <v>4</v>
      </c>
      <c r="Q553" s="96">
        <v>2023</v>
      </c>
      <c r="R553" s="96" t="s">
        <v>3060</v>
      </c>
      <c r="S553" s="96" t="s">
        <v>3485</v>
      </c>
      <c r="T553" s="155">
        <v>45254</v>
      </c>
      <c r="U553" s="155">
        <v>45255</v>
      </c>
      <c r="V553" s="155">
        <v>45258</v>
      </c>
      <c r="W553" s="96" t="s">
        <v>3609</v>
      </c>
      <c r="X553" s="96" t="s">
        <v>3486</v>
      </c>
      <c r="Y553" s="96"/>
      <c r="Z553" s="96" t="s">
        <v>3063</v>
      </c>
      <c r="AA553" s="96">
        <v>2769</v>
      </c>
      <c r="AB553" s="155">
        <v>45187</v>
      </c>
      <c r="AC553" s="155">
        <v>45746</v>
      </c>
      <c r="AD553" s="96">
        <v>8999990341</v>
      </c>
      <c r="AE553" s="96" t="s">
        <v>3487</v>
      </c>
      <c r="AF553" s="96">
        <v>3</v>
      </c>
      <c r="AG553" s="96" t="s">
        <v>3488</v>
      </c>
      <c r="AH553" s="96" t="s">
        <v>3489</v>
      </c>
      <c r="AI553" s="154">
        <v>0</v>
      </c>
      <c r="AJ553" s="154">
        <v>81720</v>
      </c>
      <c r="AK553" s="154">
        <v>0</v>
      </c>
      <c r="AL553" s="154">
        <v>0</v>
      </c>
      <c r="AM553" s="154">
        <v>0</v>
      </c>
      <c r="AN553" s="154">
        <v>0</v>
      </c>
      <c r="AO553" s="154">
        <v>0</v>
      </c>
      <c r="AP553" s="154">
        <v>0</v>
      </c>
      <c r="AQ553" s="154">
        <v>81720</v>
      </c>
      <c r="AR553" s="96" t="s">
        <v>3490</v>
      </c>
      <c r="AS553" s="96" t="s">
        <v>3491</v>
      </c>
      <c r="AT553" s="96" t="s">
        <v>4379</v>
      </c>
      <c r="AU553" s="96"/>
      <c r="AV553" s="96"/>
      <c r="AW553" s="96"/>
      <c r="AX553" s="96"/>
      <c r="AY553" s="96"/>
      <c r="AZ553" s="96"/>
      <c r="BA553" s="96"/>
      <c r="BB553" s="96"/>
      <c r="BC553" s="96"/>
      <c r="BD553" s="96"/>
      <c r="BE553" s="96"/>
      <c r="BF553" s="96"/>
      <c r="BG553" s="96"/>
      <c r="BH553" s="96"/>
    </row>
    <row r="554" spans="1:60" x14ac:dyDescent="0.2">
      <c r="A554" s="100">
        <v>0.6</v>
      </c>
      <c r="B554" s="96" t="s">
        <v>3482</v>
      </c>
      <c r="C554" s="96">
        <v>162419</v>
      </c>
      <c r="D554" s="96">
        <v>999202310</v>
      </c>
      <c r="E554" s="154">
        <v>0</v>
      </c>
      <c r="F554" s="154">
        <v>96200</v>
      </c>
      <c r="G554" s="154">
        <v>0</v>
      </c>
      <c r="H554" s="154">
        <v>0</v>
      </c>
      <c r="I554" s="154">
        <v>0</v>
      </c>
      <c r="J554" s="154">
        <v>0</v>
      </c>
      <c r="K554" s="154">
        <v>0</v>
      </c>
      <c r="L554" s="154">
        <v>0</v>
      </c>
      <c r="M554" s="154">
        <v>96200</v>
      </c>
      <c r="N554" s="96" t="s">
        <v>4380</v>
      </c>
      <c r="O554" s="96" t="s">
        <v>3484</v>
      </c>
      <c r="P554" s="96">
        <v>4</v>
      </c>
      <c r="Q554" s="96">
        <v>2023</v>
      </c>
      <c r="R554" s="96" t="s">
        <v>3060</v>
      </c>
      <c r="S554" s="96" t="s">
        <v>3485</v>
      </c>
      <c r="T554" s="155">
        <v>45257</v>
      </c>
      <c r="U554" s="155">
        <v>45258</v>
      </c>
      <c r="V554" s="155">
        <v>45258</v>
      </c>
      <c r="W554" s="96" t="s">
        <v>3609</v>
      </c>
      <c r="X554" s="96" t="s">
        <v>3486</v>
      </c>
      <c r="Y554" s="96"/>
      <c r="Z554" s="96" t="s">
        <v>3063</v>
      </c>
      <c r="AA554" s="96">
        <v>2769</v>
      </c>
      <c r="AB554" s="155">
        <v>45187</v>
      </c>
      <c r="AC554" s="155">
        <v>45746</v>
      </c>
      <c r="AD554" s="96">
        <v>8999990341</v>
      </c>
      <c r="AE554" s="96" t="s">
        <v>3487</v>
      </c>
      <c r="AF554" s="96">
        <v>3</v>
      </c>
      <c r="AG554" s="96" t="s">
        <v>3488</v>
      </c>
      <c r="AH554" s="96" t="s">
        <v>3489</v>
      </c>
      <c r="AI554" s="154">
        <v>0</v>
      </c>
      <c r="AJ554" s="154">
        <v>57720</v>
      </c>
      <c r="AK554" s="154">
        <v>0</v>
      </c>
      <c r="AL554" s="154">
        <v>0</v>
      </c>
      <c r="AM554" s="154">
        <v>0</v>
      </c>
      <c r="AN554" s="154">
        <v>0</v>
      </c>
      <c r="AO554" s="154">
        <v>0</v>
      </c>
      <c r="AP554" s="154">
        <v>0</v>
      </c>
      <c r="AQ554" s="154">
        <v>57720</v>
      </c>
      <c r="AR554" s="96" t="s">
        <v>3490</v>
      </c>
      <c r="AS554" s="96" t="s">
        <v>3491</v>
      </c>
      <c r="AT554" s="96" t="s">
        <v>4381</v>
      </c>
      <c r="AU554" s="96"/>
      <c r="AV554" s="96"/>
      <c r="AW554" s="96"/>
      <c r="AX554" s="96"/>
      <c r="AY554" s="96"/>
      <c r="AZ554" s="96"/>
      <c r="BA554" s="96"/>
      <c r="BB554" s="96"/>
      <c r="BC554" s="96"/>
      <c r="BD554" s="96"/>
      <c r="BE554" s="96"/>
      <c r="BF554" s="96"/>
      <c r="BG554" s="96"/>
      <c r="BH554" s="96"/>
    </row>
    <row r="555" spans="1:60" x14ac:dyDescent="0.2">
      <c r="A555" s="100">
        <v>0.6</v>
      </c>
      <c r="B555" s="96" t="s">
        <v>3482</v>
      </c>
      <c r="C555" s="96">
        <v>162561</v>
      </c>
      <c r="D555" s="96">
        <v>999202310</v>
      </c>
      <c r="E555" s="154">
        <v>0</v>
      </c>
      <c r="F555" s="154">
        <v>404930</v>
      </c>
      <c r="G555" s="154">
        <v>0</v>
      </c>
      <c r="H555" s="154">
        <v>0</v>
      </c>
      <c r="I555" s="154">
        <v>0</v>
      </c>
      <c r="J555" s="154">
        <v>0</v>
      </c>
      <c r="K555" s="154">
        <v>0</v>
      </c>
      <c r="L555" s="154">
        <v>0</v>
      </c>
      <c r="M555" s="154">
        <v>404930</v>
      </c>
      <c r="N555" s="96" t="s">
        <v>4382</v>
      </c>
      <c r="O555" s="96" t="s">
        <v>3484</v>
      </c>
      <c r="P555" s="96">
        <v>4</v>
      </c>
      <c r="Q555" s="96">
        <v>2023</v>
      </c>
      <c r="R555" s="96" t="s">
        <v>3060</v>
      </c>
      <c r="S555" s="96" t="s">
        <v>3485</v>
      </c>
      <c r="T555" s="155">
        <v>45266</v>
      </c>
      <c r="U555" s="155">
        <v>45267</v>
      </c>
      <c r="V555" s="155">
        <v>45278</v>
      </c>
      <c r="W555" s="96" t="s">
        <v>3609</v>
      </c>
      <c r="X555" s="96" t="s">
        <v>3486</v>
      </c>
      <c r="Y555" s="96"/>
      <c r="Z555" s="96" t="s">
        <v>3063</v>
      </c>
      <c r="AA555" s="96">
        <v>2769</v>
      </c>
      <c r="AB555" s="155">
        <v>45187</v>
      </c>
      <c r="AC555" s="155">
        <v>45746</v>
      </c>
      <c r="AD555" s="96">
        <v>8999990341</v>
      </c>
      <c r="AE555" s="96" t="s">
        <v>3487</v>
      </c>
      <c r="AF555" s="96">
        <v>3</v>
      </c>
      <c r="AG555" s="96" t="s">
        <v>3488</v>
      </c>
      <c r="AH555" s="96" t="s">
        <v>3489</v>
      </c>
      <c r="AI555" s="154">
        <v>0</v>
      </c>
      <c r="AJ555" s="154">
        <v>242958</v>
      </c>
      <c r="AK555" s="154">
        <v>0</v>
      </c>
      <c r="AL555" s="154">
        <v>0</v>
      </c>
      <c r="AM555" s="154">
        <v>0</v>
      </c>
      <c r="AN555" s="154">
        <v>0</v>
      </c>
      <c r="AO555" s="154">
        <v>0</v>
      </c>
      <c r="AP555" s="154">
        <v>0</v>
      </c>
      <c r="AQ555" s="154">
        <v>242958</v>
      </c>
      <c r="AR555" s="96" t="s">
        <v>3490</v>
      </c>
      <c r="AS555" s="96" t="s">
        <v>3491</v>
      </c>
      <c r="AT555" s="96" t="s">
        <v>4383</v>
      </c>
      <c r="AU555" s="96"/>
      <c r="AV555" s="96"/>
      <c r="AW555" s="96"/>
      <c r="AX555" s="96"/>
      <c r="AY555" s="96"/>
      <c r="AZ555" s="96"/>
      <c r="BA555" s="96"/>
      <c r="BB555" s="96"/>
      <c r="BC555" s="96"/>
      <c r="BD555" s="96"/>
      <c r="BE555" s="96"/>
      <c r="BF555" s="96"/>
      <c r="BG555" s="96"/>
      <c r="BH555" s="96"/>
    </row>
    <row r="556" spans="1:60" x14ac:dyDescent="0.2">
      <c r="A556" s="100">
        <v>0.6</v>
      </c>
      <c r="B556" s="96" t="s">
        <v>3482</v>
      </c>
      <c r="C556" s="96">
        <v>162429</v>
      </c>
      <c r="D556" s="96">
        <v>999202310</v>
      </c>
      <c r="E556" s="154">
        <v>0</v>
      </c>
      <c r="F556" s="154">
        <v>158494</v>
      </c>
      <c r="G556" s="154">
        <v>0</v>
      </c>
      <c r="H556" s="154">
        <v>0</v>
      </c>
      <c r="I556" s="154">
        <v>0</v>
      </c>
      <c r="J556" s="154">
        <v>0</v>
      </c>
      <c r="K556" s="154">
        <v>0</v>
      </c>
      <c r="L556" s="154">
        <v>0</v>
      </c>
      <c r="M556" s="154">
        <v>158494</v>
      </c>
      <c r="N556" s="96" t="s">
        <v>4384</v>
      </c>
      <c r="O556" s="96" t="s">
        <v>3484</v>
      </c>
      <c r="P556" s="96">
        <v>4</v>
      </c>
      <c r="Q556" s="96">
        <v>2023</v>
      </c>
      <c r="R556" s="96" t="s">
        <v>3060</v>
      </c>
      <c r="S556" s="96" t="s">
        <v>3485</v>
      </c>
      <c r="T556" s="155">
        <v>45258</v>
      </c>
      <c r="U556" s="155">
        <v>45259</v>
      </c>
      <c r="V556" s="155">
        <v>45261</v>
      </c>
      <c r="W556" s="96" t="s">
        <v>3609</v>
      </c>
      <c r="X556" s="96" t="s">
        <v>3486</v>
      </c>
      <c r="Y556" s="96"/>
      <c r="Z556" s="96" t="s">
        <v>3063</v>
      </c>
      <c r="AA556" s="96">
        <v>2769</v>
      </c>
      <c r="AB556" s="155">
        <v>45187</v>
      </c>
      <c r="AC556" s="155">
        <v>45746</v>
      </c>
      <c r="AD556" s="96">
        <v>8999990341</v>
      </c>
      <c r="AE556" s="96" t="s">
        <v>3487</v>
      </c>
      <c r="AF556" s="96">
        <v>3</v>
      </c>
      <c r="AG556" s="96" t="s">
        <v>3488</v>
      </c>
      <c r="AH556" s="96" t="s">
        <v>3489</v>
      </c>
      <c r="AI556" s="154">
        <v>0</v>
      </c>
      <c r="AJ556" s="154">
        <v>95096.4</v>
      </c>
      <c r="AK556" s="154">
        <v>0</v>
      </c>
      <c r="AL556" s="154">
        <v>0</v>
      </c>
      <c r="AM556" s="154">
        <v>0</v>
      </c>
      <c r="AN556" s="154">
        <v>0</v>
      </c>
      <c r="AO556" s="154">
        <v>0</v>
      </c>
      <c r="AP556" s="154">
        <v>0</v>
      </c>
      <c r="AQ556" s="154">
        <v>95096.4</v>
      </c>
      <c r="AR556" s="96" t="s">
        <v>3490</v>
      </c>
      <c r="AS556" s="96" t="s">
        <v>3491</v>
      </c>
      <c r="AT556" s="96" t="s">
        <v>4385</v>
      </c>
      <c r="AU556" s="96"/>
      <c r="AV556" s="96"/>
      <c r="AW556" s="96"/>
      <c r="AX556" s="96"/>
      <c r="AY556" s="96"/>
      <c r="AZ556" s="96"/>
      <c r="BA556" s="96"/>
      <c r="BB556" s="96"/>
      <c r="BC556" s="96"/>
      <c r="BD556" s="96"/>
      <c r="BE556" s="96"/>
      <c r="BF556" s="96"/>
      <c r="BG556" s="96"/>
      <c r="BH556" s="96"/>
    </row>
    <row r="557" spans="1:60" x14ac:dyDescent="0.2">
      <c r="A557" s="100">
        <v>0.6</v>
      </c>
      <c r="B557" s="96" t="s">
        <v>3482</v>
      </c>
      <c r="C557" s="96">
        <v>162553</v>
      </c>
      <c r="D557" s="96">
        <v>999202310</v>
      </c>
      <c r="E557" s="154">
        <v>0</v>
      </c>
      <c r="F557" s="154">
        <v>329564</v>
      </c>
      <c r="G557" s="154">
        <v>0</v>
      </c>
      <c r="H557" s="154">
        <v>0</v>
      </c>
      <c r="I557" s="154">
        <v>0</v>
      </c>
      <c r="J557" s="154">
        <v>0</v>
      </c>
      <c r="K557" s="154">
        <v>0</v>
      </c>
      <c r="L557" s="154">
        <v>0</v>
      </c>
      <c r="M557" s="154">
        <v>329564</v>
      </c>
      <c r="N557" s="96" t="s">
        <v>4386</v>
      </c>
      <c r="O557" s="96" t="s">
        <v>3484</v>
      </c>
      <c r="P557" s="96">
        <v>4</v>
      </c>
      <c r="Q557" s="96">
        <v>2023</v>
      </c>
      <c r="R557" s="96" t="s">
        <v>3060</v>
      </c>
      <c r="S557" s="96" t="s">
        <v>3485</v>
      </c>
      <c r="T557" s="155">
        <v>45264</v>
      </c>
      <c r="U557" s="155">
        <v>45265</v>
      </c>
      <c r="V557" s="155">
        <v>45278</v>
      </c>
      <c r="W557" s="96" t="s">
        <v>3609</v>
      </c>
      <c r="X557" s="96" t="s">
        <v>3486</v>
      </c>
      <c r="Y557" s="96"/>
      <c r="Z557" s="96" t="s">
        <v>3063</v>
      </c>
      <c r="AA557" s="96">
        <v>2769</v>
      </c>
      <c r="AB557" s="155">
        <v>45187</v>
      </c>
      <c r="AC557" s="155">
        <v>45746</v>
      </c>
      <c r="AD557" s="96">
        <v>8999990341</v>
      </c>
      <c r="AE557" s="96" t="s">
        <v>3487</v>
      </c>
      <c r="AF557" s="96">
        <v>3</v>
      </c>
      <c r="AG557" s="96" t="s">
        <v>3488</v>
      </c>
      <c r="AH557" s="96" t="s">
        <v>3489</v>
      </c>
      <c r="AI557" s="154">
        <v>0</v>
      </c>
      <c r="AJ557" s="154">
        <v>197738.4</v>
      </c>
      <c r="AK557" s="154">
        <v>0</v>
      </c>
      <c r="AL557" s="154">
        <v>0</v>
      </c>
      <c r="AM557" s="154">
        <v>0</v>
      </c>
      <c r="AN557" s="154">
        <v>0</v>
      </c>
      <c r="AO557" s="154">
        <v>0</v>
      </c>
      <c r="AP557" s="154">
        <v>0</v>
      </c>
      <c r="AQ557" s="154">
        <v>197738.4</v>
      </c>
      <c r="AR557" s="96" t="s">
        <v>3490</v>
      </c>
      <c r="AS557" s="96" t="s">
        <v>3491</v>
      </c>
      <c r="AT557" s="96" t="s">
        <v>4387</v>
      </c>
      <c r="AU557" s="96"/>
      <c r="AV557" s="96"/>
      <c r="AW557" s="96"/>
      <c r="AX557" s="96"/>
      <c r="AY557" s="96"/>
      <c r="AZ557" s="96"/>
      <c r="BA557" s="96"/>
      <c r="BB557" s="96"/>
      <c r="BC557" s="96"/>
      <c r="BD557" s="96"/>
      <c r="BE557" s="96"/>
      <c r="BF557" s="96"/>
      <c r="BG557" s="96"/>
      <c r="BH557" s="96"/>
    </row>
    <row r="558" spans="1:60" x14ac:dyDescent="0.2">
      <c r="A558" s="100">
        <v>0.6</v>
      </c>
      <c r="B558" s="96" t="s">
        <v>3482</v>
      </c>
      <c r="C558" s="96">
        <v>162434</v>
      </c>
      <c r="D558" s="96">
        <v>999202310</v>
      </c>
      <c r="E558" s="154">
        <v>0</v>
      </c>
      <c r="F558" s="154">
        <v>242900</v>
      </c>
      <c r="G558" s="154">
        <v>0</v>
      </c>
      <c r="H558" s="154">
        <v>0</v>
      </c>
      <c r="I558" s="154">
        <v>0</v>
      </c>
      <c r="J558" s="154">
        <v>0</v>
      </c>
      <c r="K558" s="154">
        <v>0</v>
      </c>
      <c r="L558" s="154">
        <v>0</v>
      </c>
      <c r="M558" s="154">
        <v>242900</v>
      </c>
      <c r="N558" s="96" t="s">
        <v>4388</v>
      </c>
      <c r="O558" s="96" t="s">
        <v>3484</v>
      </c>
      <c r="P558" s="96">
        <v>4</v>
      </c>
      <c r="Q558" s="96">
        <v>2023</v>
      </c>
      <c r="R558" s="96" t="s">
        <v>3060</v>
      </c>
      <c r="S558" s="96" t="s">
        <v>3485</v>
      </c>
      <c r="T558" s="155">
        <v>45258</v>
      </c>
      <c r="U558" s="155">
        <v>45259</v>
      </c>
      <c r="V558" s="155">
        <v>45261</v>
      </c>
      <c r="W558" s="96" t="s">
        <v>3609</v>
      </c>
      <c r="X558" s="96" t="s">
        <v>3486</v>
      </c>
      <c r="Y558" s="96"/>
      <c r="Z558" s="96" t="s">
        <v>3063</v>
      </c>
      <c r="AA558" s="96">
        <v>2769</v>
      </c>
      <c r="AB558" s="155">
        <v>45187</v>
      </c>
      <c r="AC558" s="155">
        <v>45746</v>
      </c>
      <c r="AD558" s="96">
        <v>8999990341</v>
      </c>
      <c r="AE558" s="96" t="s">
        <v>3487</v>
      </c>
      <c r="AF558" s="96">
        <v>3</v>
      </c>
      <c r="AG558" s="96" t="s">
        <v>3488</v>
      </c>
      <c r="AH558" s="96" t="s">
        <v>3489</v>
      </c>
      <c r="AI558" s="154">
        <v>0</v>
      </c>
      <c r="AJ558" s="154">
        <v>145740</v>
      </c>
      <c r="AK558" s="154">
        <v>0</v>
      </c>
      <c r="AL558" s="154">
        <v>0</v>
      </c>
      <c r="AM558" s="154">
        <v>0</v>
      </c>
      <c r="AN558" s="154">
        <v>0</v>
      </c>
      <c r="AO558" s="154">
        <v>0</v>
      </c>
      <c r="AP558" s="154">
        <v>0</v>
      </c>
      <c r="AQ558" s="154">
        <v>145740</v>
      </c>
      <c r="AR558" s="96" t="s">
        <v>3490</v>
      </c>
      <c r="AS558" s="96" t="s">
        <v>3491</v>
      </c>
      <c r="AT558" s="96" t="s">
        <v>4389</v>
      </c>
      <c r="AU558" s="96"/>
      <c r="AV558" s="96"/>
      <c r="AW558" s="96"/>
      <c r="AX558" s="96"/>
      <c r="AY558" s="96"/>
      <c r="AZ558" s="96"/>
      <c r="BA558" s="96"/>
      <c r="BB558" s="96"/>
      <c r="BC558" s="96"/>
      <c r="BD558" s="96"/>
      <c r="BE558" s="96"/>
      <c r="BF558" s="96"/>
      <c r="BG558" s="96"/>
      <c r="BH558" s="96"/>
    </row>
    <row r="559" spans="1:60" x14ac:dyDescent="0.2">
      <c r="A559" s="100">
        <v>0.6</v>
      </c>
      <c r="B559" s="96" t="s">
        <v>3482</v>
      </c>
      <c r="C559" s="96">
        <v>162495</v>
      </c>
      <c r="D559" s="96">
        <v>999202310</v>
      </c>
      <c r="E559" s="154">
        <v>0</v>
      </c>
      <c r="F559" s="154">
        <v>224900</v>
      </c>
      <c r="G559" s="154">
        <v>0</v>
      </c>
      <c r="H559" s="154">
        <v>0</v>
      </c>
      <c r="I559" s="154">
        <v>0</v>
      </c>
      <c r="J559" s="154">
        <v>0</v>
      </c>
      <c r="K559" s="154">
        <v>0</v>
      </c>
      <c r="L559" s="154">
        <v>0</v>
      </c>
      <c r="M559" s="154">
        <v>224900</v>
      </c>
      <c r="N559" s="96" t="s">
        <v>4390</v>
      </c>
      <c r="O559" s="96" t="s">
        <v>3484</v>
      </c>
      <c r="P559" s="96">
        <v>4</v>
      </c>
      <c r="Q559" s="96">
        <v>2023</v>
      </c>
      <c r="R559" s="96" t="s">
        <v>3060</v>
      </c>
      <c r="S559" s="96" t="s">
        <v>3485</v>
      </c>
      <c r="T559" s="155">
        <v>45265</v>
      </c>
      <c r="U559" s="155">
        <v>45266</v>
      </c>
      <c r="V559" s="155">
        <v>45267</v>
      </c>
      <c r="W559" s="96" t="s">
        <v>3609</v>
      </c>
      <c r="X559" s="96" t="s">
        <v>3486</v>
      </c>
      <c r="Y559" s="96"/>
      <c r="Z559" s="96" t="s">
        <v>3063</v>
      </c>
      <c r="AA559" s="96">
        <v>2769</v>
      </c>
      <c r="AB559" s="155">
        <v>45187</v>
      </c>
      <c r="AC559" s="155">
        <v>45746</v>
      </c>
      <c r="AD559" s="96">
        <v>8999990341</v>
      </c>
      <c r="AE559" s="96" t="s">
        <v>3487</v>
      </c>
      <c r="AF559" s="96">
        <v>3</v>
      </c>
      <c r="AG559" s="96" t="s">
        <v>3488</v>
      </c>
      <c r="AH559" s="96" t="s">
        <v>3489</v>
      </c>
      <c r="AI559" s="154">
        <v>0</v>
      </c>
      <c r="AJ559" s="154">
        <v>134940</v>
      </c>
      <c r="AK559" s="154">
        <v>0</v>
      </c>
      <c r="AL559" s="154">
        <v>0</v>
      </c>
      <c r="AM559" s="154">
        <v>0</v>
      </c>
      <c r="AN559" s="154">
        <v>0</v>
      </c>
      <c r="AO559" s="154">
        <v>0</v>
      </c>
      <c r="AP559" s="154">
        <v>0</v>
      </c>
      <c r="AQ559" s="154">
        <v>134940</v>
      </c>
      <c r="AR559" s="96" t="s">
        <v>3490</v>
      </c>
      <c r="AS559" s="96" t="s">
        <v>3491</v>
      </c>
      <c r="AT559" s="96" t="s">
        <v>4391</v>
      </c>
      <c r="AU559" s="96"/>
      <c r="AV559" s="96"/>
      <c r="AW559" s="96"/>
      <c r="AX559" s="96"/>
      <c r="AY559" s="96"/>
      <c r="AZ559" s="96"/>
      <c r="BA559" s="96"/>
      <c r="BB559" s="96"/>
      <c r="BC559" s="96"/>
      <c r="BD559" s="96"/>
      <c r="BE559" s="96"/>
      <c r="BF559" s="96"/>
      <c r="BG559" s="96"/>
      <c r="BH559" s="96"/>
    </row>
    <row r="560" spans="1:60" x14ac:dyDescent="0.2">
      <c r="A560" s="100">
        <v>0.6</v>
      </c>
      <c r="B560" s="96" t="s">
        <v>3482</v>
      </c>
      <c r="C560" s="96">
        <v>162404</v>
      </c>
      <c r="D560" s="96">
        <v>999202310</v>
      </c>
      <c r="E560" s="154">
        <v>0</v>
      </c>
      <c r="F560" s="154">
        <v>120678</v>
      </c>
      <c r="G560" s="154">
        <v>0</v>
      </c>
      <c r="H560" s="154">
        <v>0</v>
      </c>
      <c r="I560" s="154">
        <v>0</v>
      </c>
      <c r="J560" s="154">
        <v>0</v>
      </c>
      <c r="K560" s="154">
        <v>0</v>
      </c>
      <c r="L560" s="154">
        <v>0</v>
      </c>
      <c r="M560" s="154">
        <v>120678</v>
      </c>
      <c r="N560" s="96" t="s">
        <v>4392</v>
      </c>
      <c r="O560" s="96" t="s">
        <v>3484</v>
      </c>
      <c r="P560" s="96">
        <v>4</v>
      </c>
      <c r="Q560" s="96">
        <v>2023</v>
      </c>
      <c r="R560" s="96" t="s">
        <v>3060</v>
      </c>
      <c r="S560" s="96" t="s">
        <v>3485</v>
      </c>
      <c r="T560" s="155">
        <v>45254</v>
      </c>
      <c r="U560" s="155">
        <v>45255</v>
      </c>
      <c r="V560" s="155">
        <v>45258</v>
      </c>
      <c r="W560" s="96" t="s">
        <v>3609</v>
      </c>
      <c r="X560" s="96" t="s">
        <v>3486</v>
      </c>
      <c r="Y560" s="96"/>
      <c r="Z560" s="96" t="s">
        <v>3063</v>
      </c>
      <c r="AA560" s="96">
        <v>2769</v>
      </c>
      <c r="AB560" s="155">
        <v>45187</v>
      </c>
      <c r="AC560" s="155">
        <v>45746</v>
      </c>
      <c r="AD560" s="96">
        <v>8999990341</v>
      </c>
      <c r="AE560" s="96" t="s">
        <v>3487</v>
      </c>
      <c r="AF560" s="96">
        <v>3</v>
      </c>
      <c r="AG560" s="96" t="s">
        <v>3488</v>
      </c>
      <c r="AH560" s="96" t="s">
        <v>3489</v>
      </c>
      <c r="AI560" s="154">
        <v>0</v>
      </c>
      <c r="AJ560" s="154">
        <v>72406.8</v>
      </c>
      <c r="AK560" s="154">
        <v>0</v>
      </c>
      <c r="AL560" s="154">
        <v>0</v>
      </c>
      <c r="AM560" s="154">
        <v>0</v>
      </c>
      <c r="AN560" s="154">
        <v>0</v>
      </c>
      <c r="AO560" s="154">
        <v>0</v>
      </c>
      <c r="AP560" s="154">
        <v>0</v>
      </c>
      <c r="AQ560" s="154">
        <v>72406.8</v>
      </c>
      <c r="AR560" s="96" t="s">
        <v>3490</v>
      </c>
      <c r="AS560" s="96" t="s">
        <v>3491</v>
      </c>
      <c r="AT560" s="96" t="s">
        <v>4393</v>
      </c>
      <c r="AU560" s="96"/>
      <c r="AV560" s="96"/>
      <c r="AW560" s="96"/>
      <c r="AX560" s="96"/>
      <c r="AY560" s="96"/>
      <c r="AZ560" s="96"/>
      <c r="BA560" s="96"/>
      <c r="BB560" s="96"/>
      <c r="BC560" s="96"/>
      <c r="BD560" s="96"/>
      <c r="BE560" s="96"/>
      <c r="BF560" s="96"/>
      <c r="BG560" s="96"/>
      <c r="BH560" s="96"/>
    </row>
    <row r="561" spans="1:60" x14ac:dyDescent="0.2">
      <c r="A561" s="100">
        <v>0.6</v>
      </c>
      <c r="B561" s="96" t="s">
        <v>3482</v>
      </c>
      <c r="C561" s="96">
        <v>162435</v>
      </c>
      <c r="D561" s="96">
        <v>999202310</v>
      </c>
      <c r="E561" s="154">
        <v>0</v>
      </c>
      <c r="F561" s="154">
        <v>320200</v>
      </c>
      <c r="G561" s="154">
        <v>0</v>
      </c>
      <c r="H561" s="154">
        <v>0</v>
      </c>
      <c r="I561" s="154">
        <v>0</v>
      </c>
      <c r="J561" s="154">
        <v>0</v>
      </c>
      <c r="K561" s="154">
        <v>0</v>
      </c>
      <c r="L561" s="154">
        <v>0</v>
      </c>
      <c r="M561" s="154">
        <v>320200</v>
      </c>
      <c r="N561" s="96" t="s">
        <v>4394</v>
      </c>
      <c r="O561" s="96" t="s">
        <v>3484</v>
      </c>
      <c r="P561" s="96">
        <v>4</v>
      </c>
      <c r="Q561" s="96">
        <v>2023</v>
      </c>
      <c r="R561" s="96" t="s">
        <v>3060</v>
      </c>
      <c r="S561" s="96" t="s">
        <v>3485</v>
      </c>
      <c r="T561" s="155">
        <v>45258</v>
      </c>
      <c r="U561" s="155">
        <v>45259</v>
      </c>
      <c r="V561" s="155">
        <v>45261</v>
      </c>
      <c r="W561" s="96" t="s">
        <v>3609</v>
      </c>
      <c r="X561" s="96" t="s">
        <v>3486</v>
      </c>
      <c r="Y561" s="96"/>
      <c r="Z561" s="96" t="s">
        <v>3063</v>
      </c>
      <c r="AA561" s="96">
        <v>2769</v>
      </c>
      <c r="AB561" s="155">
        <v>45187</v>
      </c>
      <c r="AC561" s="155">
        <v>45746</v>
      </c>
      <c r="AD561" s="96">
        <v>8999990341</v>
      </c>
      <c r="AE561" s="96" t="s">
        <v>3487</v>
      </c>
      <c r="AF561" s="96">
        <v>3</v>
      </c>
      <c r="AG561" s="96" t="s">
        <v>3488</v>
      </c>
      <c r="AH561" s="96" t="s">
        <v>3489</v>
      </c>
      <c r="AI561" s="154">
        <v>0</v>
      </c>
      <c r="AJ561" s="154">
        <v>192120</v>
      </c>
      <c r="AK561" s="154">
        <v>0</v>
      </c>
      <c r="AL561" s="154">
        <v>0</v>
      </c>
      <c r="AM561" s="154">
        <v>0</v>
      </c>
      <c r="AN561" s="154">
        <v>0</v>
      </c>
      <c r="AO561" s="154">
        <v>0</v>
      </c>
      <c r="AP561" s="154">
        <v>0</v>
      </c>
      <c r="AQ561" s="154">
        <v>192120</v>
      </c>
      <c r="AR561" s="96" t="s">
        <v>3490</v>
      </c>
      <c r="AS561" s="96" t="s">
        <v>3491</v>
      </c>
      <c r="AT561" s="96" t="s">
        <v>4395</v>
      </c>
      <c r="AU561" s="96"/>
      <c r="AV561" s="96"/>
      <c r="AW561" s="96"/>
      <c r="AX561" s="96"/>
      <c r="AY561" s="96"/>
      <c r="AZ561" s="96"/>
      <c r="BA561" s="96"/>
      <c r="BB561" s="96"/>
      <c r="BC561" s="96"/>
      <c r="BD561" s="96"/>
      <c r="BE561" s="96"/>
      <c r="BF561" s="96"/>
      <c r="BG561" s="96"/>
      <c r="BH561" s="96"/>
    </row>
    <row r="562" spans="1:60" x14ac:dyDescent="0.2">
      <c r="A562" s="100">
        <v>0.6</v>
      </c>
      <c r="B562" s="96" t="s">
        <v>3482</v>
      </c>
      <c r="C562" s="96">
        <v>162430</v>
      </c>
      <c r="D562" s="96">
        <v>999202310</v>
      </c>
      <c r="E562" s="154">
        <v>0</v>
      </c>
      <c r="F562" s="154">
        <v>316771</v>
      </c>
      <c r="G562" s="154">
        <v>0</v>
      </c>
      <c r="H562" s="154">
        <v>0</v>
      </c>
      <c r="I562" s="154">
        <v>0</v>
      </c>
      <c r="J562" s="154">
        <v>0</v>
      </c>
      <c r="K562" s="154">
        <v>0</v>
      </c>
      <c r="L562" s="154">
        <v>0</v>
      </c>
      <c r="M562" s="154">
        <v>316771</v>
      </c>
      <c r="N562" s="96" t="s">
        <v>4396</v>
      </c>
      <c r="O562" s="96" t="s">
        <v>3484</v>
      </c>
      <c r="P562" s="96">
        <v>4</v>
      </c>
      <c r="Q562" s="96">
        <v>2023</v>
      </c>
      <c r="R562" s="96" t="s">
        <v>3060</v>
      </c>
      <c r="S562" s="96" t="s">
        <v>3485</v>
      </c>
      <c r="T562" s="155">
        <v>45258</v>
      </c>
      <c r="U562" s="155">
        <v>45259</v>
      </c>
      <c r="V562" s="155">
        <v>45261</v>
      </c>
      <c r="W562" s="96" t="s">
        <v>3609</v>
      </c>
      <c r="X562" s="96" t="s">
        <v>3486</v>
      </c>
      <c r="Y562" s="96"/>
      <c r="Z562" s="96" t="s">
        <v>3063</v>
      </c>
      <c r="AA562" s="96">
        <v>2769</v>
      </c>
      <c r="AB562" s="155">
        <v>45187</v>
      </c>
      <c r="AC562" s="155">
        <v>45746</v>
      </c>
      <c r="AD562" s="96">
        <v>8999990341</v>
      </c>
      <c r="AE562" s="96" t="s">
        <v>3487</v>
      </c>
      <c r="AF562" s="96">
        <v>3</v>
      </c>
      <c r="AG562" s="96" t="s">
        <v>3488</v>
      </c>
      <c r="AH562" s="96" t="s">
        <v>3489</v>
      </c>
      <c r="AI562" s="154">
        <v>0</v>
      </c>
      <c r="AJ562" s="154">
        <v>190062.6</v>
      </c>
      <c r="AK562" s="154">
        <v>0</v>
      </c>
      <c r="AL562" s="154">
        <v>0</v>
      </c>
      <c r="AM562" s="154">
        <v>0</v>
      </c>
      <c r="AN562" s="154">
        <v>0</v>
      </c>
      <c r="AO562" s="154">
        <v>0</v>
      </c>
      <c r="AP562" s="154">
        <v>0</v>
      </c>
      <c r="AQ562" s="154">
        <v>190062.6</v>
      </c>
      <c r="AR562" s="96" t="s">
        <v>3490</v>
      </c>
      <c r="AS562" s="96" t="s">
        <v>3491</v>
      </c>
      <c r="AT562" s="96" t="s">
        <v>4397</v>
      </c>
      <c r="AU562" s="96"/>
      <c r="AV562" s="96"/>
      <c r="AW562" s="96"/>
      <c r="AX562" s="96"/>
      <c r="AY562" s="96"/>
      <c r="AZ562" s="96"/>
      <c r="BA562" s="96"/>
      <c r="BB562" s="96"/>
      <c r="BC562" s="96"/>
      <c r="BD562" s="96"/>
      <c r="BE562" s="96"/>
      <c r="BF562" s="96"/>
      <c r="BG562" s="96"/>
      <c r="BH562" s="96"/>
    </row>
    <row r="563" spans="1:60" x14ac:dyDescent="0.2">
      <c r="A563" s="100">
        <v>0.6</v>
      </c>
      <c r="B563" s="96" t="s">
        <v>3482</v>
      </c>
      <c r="C563" s="96">
        <v>162532</v>
      </c>
      <c r="D563" s="96">
        <v>999202310</v>
      </c>
      <c r="E563" s="154">
        <v>0</v>
      </c>
      <c r="F563" s="154">
        <v>232011</v>
      </c>
      <c r="G563" s="154">
        <v>0</v>
      </c>
      <c r="H563" s="154">
        <v>0</v>
      </c>
      <c r="I563" s="154">
        <v>0</v>
      </c>
      <c r="J563" s="154">
        <v>0</v>
      </c>
      <c r="K563" s="154">
        <v>0</v>
      </c>
      <c r="L563" s="154">
        <v>0</v>
      </c>
      <c r="M563" s="154">
        <v>232011</v>
      </c>
      <c r="N563" s="96" t="s">
        <v>4398</v>
      </c>
      <c r="O563" s="96" t="s">
        <v>3484</v>
      </c>
      <c r="P563" s="96">
        <v>4</v>
      </c>
      <c r="Q563" s="96">
        <v>2023</v>
      </c>
      <c r="R563" s="96" t="s">
        <v>3060</v>
      </c>
      <c r="S563" s="96" t="s">
        <v>3485</v>
      </c>
      <c r="T563" s="155">
        <v>45272</v>
      </c>
      <c r="U563" s="155">
        <v>45273</v>
      </c>
      <c r="V563" s="155">
        <v>45274</v>
      </c>
      <c r="W563" s="96" t="s">
        <v>3609</v>
      </c>
      <c r="X563" s="96" t="s">
        <v>3486</v>
      </c>
      <c r="Y563" s="96"/>
      <c r="Z563" s="96" t="s">
        <v>3063</v>
      </c>
      <c r="AA563" s="96">
        <v>2769</v>
      </c>
      <c r="AB563" s="155">
        <v>45187</v>
      </c>
      <c r="AC563" s="155">
        <v>45746</v>
      </c>
      <c r="AD563" s="96">
        <v>8999990341</v>
      </c>
      <c r="AE563" s="96" t="s">
        <v>3487</v>
      </c>
      <c r="AF563" s="96">
        <v>3</v>
      </c>
      <c r="AG563" s="96" t="s">
        <v>3488</v>
      </c>
      <c r="AH563" s="96" t="s">
        <v>3489</v>
      </c>
      <c r="AI563" s="154">
        <v>0</v>
      </c>
      <c r="AJ563" s="154">
        <v>139206.6</v>
      </c>
      <c r="AK563" s="154">
        <v>0</v>
      </c>
      <c r="AL563" s="154">
        <v>0</v>
      </c>
      <c r="AM563" s="154">
        <v>0</v>
      </c>
      <c r="AN563" s="154">
        <v>0</v>
      </c>
      <c r="AO563" s="154">
        <v>0</v>
      </c>
      <c r="AP563" s="154">
        <v>0</v>
      </c>
      <c r="AQ563" s="154">
        <v>139206.6</v>
      </c>
      <c r="AR563" s="96" t="s">
        <v>3490</v>
      </c>
      <c r="AS563" s="96" t="s">
        <v>3491</v>
      </c>
      <c r="AT563" s="96" t="s">
        <v>4399</v>
      </c>
      <c r="AU563" s="96"/>
      <c r="AV563" s="96"/>
      <c r="AW563" s="96"/>
      <c r="AX563" s="96"/>
      <c r="AY563" s="96"/>
      <c r="AZ563" s="96"/>
      <c r="BA563" s="96"/>
      <c r="BB563" s="96"/>
      <c r="BC563" s="96"/>
      <c r="BD563" s="96"/>
      <c r="BE563" s="96"/>
      <c r="BF563" s="96"/>
      <c r="BG563" s="96"/>
      <c r="BH563" s="96"/>
    </row>
    <row r="564" spans="1:60" x14ac:dyDescent="0.2">
      <c r="A564" s="100">
        <v>0.6</v>
      </c>
      <c r="B564" s="96" t="s">
        <v>3482</v>
      </c>
      <c r="C564" s="96">
        <v>162551</v>
      </c>
      <c r="D564" s="96">
        <v>999202310</v>
      </c>
      <c r="E564" s="154">
        <v>0</v>
      </c>
      <c r="F564" s="154">
        <v>143000</v>
      </c>
      <c r="G564" s="154">
        <v>0</v>
      </c>
      <c r="H564" s="154">
        <v>0</v>
      </c>
      <c r="I564" s="154">
        <v>0</v>
      </c>
      <c r="J564" s="154">
        <v>0</v>
      </c>
      <c r="K564" s="154">
        <v>0</v>
      </c>
      <c r="L564" s="154">
        <v>0</v>
      </c>
      <c r="M564" s="154">
        <v>143000</v>
      </c>
      <c r="N564" s="96" t="s">
        <v>4400</v>
      </c>
      <c r="O564" s="96" t="s">
        <v>3484</v>
      </c>
      <c r="P564" s="96">
        <v>4</v>
      </c>
      <c r="Q564" s="96">
        <v>2023</v>
      </c>
      <c r="R564" s="96" t="s">
        <v>3060</v>
      </c>
      <c r="S564" s="96" t="s">
        <v>3485</v>
      </c>
      <c r="T564" s="155">
        <v>45265</v>
      </c>
      <c r="U564" s="155">
        <v>45266</v>
      </c>
      <c r="V564" s="155">
        <v>45278</v>
      </c>
      <c r="W564" s="96" t="s">
        <v>3609</v>
      </c>
      <c r="X564" s="96" t="s">
        <v>3486</v>
      </c>
      <c r="Y564" s="96"/>
      <c r="Z564" s="96" t="s">
        <v>3063</v>
      </c>
      <c r="AA564" s="96">
        <v>2769</v>
      </c>
      <c r="AB564" s="155">
        <v>45187</v>
      </c>
      <c r="AC564" s="155">
        <v>45746</v>
      </c>
      <c r="AD564" s="96">
        <v>8999990341</v>
      </c>
      <c r="AE564" s="96" t="s">
        <v>3487</v>
      </c>
      <c r="AF564" s="96">
        <v>3</v>
      </c>
      <c r="AG564" s="96" t="s">
        <v>3488</v>
      </c>
      <c r="AH564" s="96" t="s">
        <v>3489</v>
      </c>
      <c r="AI564" s="154">
        <v>0</v>
      </c>
      <c r="AJ564" s="154">
        <v>85800</v>
      </c>
      <c r="AK564" s="154">
        <v>0</v>
      </c>
      <c r="AL564" s="154">
        <v>0</v>
      </c>
      <c r="AM564" s="154">
        <v>0</v>
      </c>
      <c r="AN564" s="154">
        <v>0</v>
      </c>
      <c r="AO564" s="154">
        <v>0</v>
      </c>
      <c r="AP564" s="154">
        <v>0</v>
      </c>
      <c r="AQ564" s="154">
        <v>85800</v>
      </c>
      <c r="AR564" s="96" t="s">
        <v>3490</v>
      </c>
      <c r="AS564" s="96" t="s">
        <v>3491</v>
      </c>
      <c r="AT564" s="96" t="s">
        <v>4401</v>
      </c>
      <c r="AU564" s="96"/>
      <c r="AV564" s="96"/>
      <c r="AW564" s="96"/>
      <c r="AX564" s="96"/>
      <c r="AY564" s="96"/>
      <c r="AZ564" s="96"/>
      <c r="BA564" s="96"/>
      <c r="BB564" s="96"/>
      <c r="BC564" s="96"/>
      <c r="BD564" s="96"/>
      <c r="BE564" s="96"/>
      <c r="BF564" s="96"/>
      <c r="BG564" s="96"/>
      <c r="BH564" s="96"/>
    </row>
    <row r="565" spans="1:60" x14ac:dyDescent="0.2">
      <c r="A565" s="100">
        <v>0.6</v>
      </c>
      <c r="B565" s="96" t="s">
        <v>3482</v>
      </c>
      <c r="C565" s="96">
        <v>162468</v>
      </c>
      <c r="D565" s="96">
        <v>999202310</v>
      </c>
      <c r="E565" s="154">
        <v>0</v>
      </c>
      <c r="F565" s="154">
        <v>298724</v>
      </c>
      <c r="G565" s="154">
        <v>0</v>
      </c>
      <c r="H565" s="154">
        <v>0</v>
      </c>
      <c r="I565" s="154">
        <v>0</v>
      </c>
      <c r="J565" s="154">
        <v>0</v>
      </c>
      <c r="K565" s="154">
        <v>0</v>
      </c>
      <c r="L565" s="154">
        <v>0</v>
      </c>
      <c r="M565" s="154">
        <v>298724</v>
      </c>
      <c r="N565" s="96" t="s">
        <v>4402</v>
      </c>
      <c r="O565" s="96" t="s">
        <v>3484</v>
      </c>
      <c r="P565" s="96">
        <v>4</v>
      </c>
      <c r="Q565" s="96">
        <v>2023</v>
      </c>
      <c r="R565" s="96" t="s">
        <v>3060</v>
      </c>
      <c r="S565" s="96" t="s">
        <v>3485</v>
      </c>
      <c r="T565" s="155">
        <v>45261</v>
      </c>
      <c r="U565" s="155">
        <v>45262</v>
      </c>
      <c r="V565" s="155">
        <v>45266</v>
      </c>
      <c r="W565" s="96" t="s">
        <v>3609</v>
      </c>
      <c r="X565" s="96" t="s">
        <v>3486</v>
      </c>
      <c r="Y565" s="96"/>
      <c r="Z565" s="96" t="s">
        <v>3063</v>
      </c>
      <c r="AA565" s="96">
        <v>2769</v>
      </c>
      <c r="AB565" s="155">
        <v>45187</v>
      </c>
      <c r="AC565" s="155">
        <v>45746</v>
      </c>
      <c r="AD565" s="96">
        <v>8999990341</v>
      </c>
      <c r="AE565" s="96" t="s">
        <v>3487</v>
      </c>
      <c r="AF565" s="96">
        <v>3</v>
      </c>
      <c r="AG565" s="96" t="s">
        <v>3488</v>
      </c>
      <c r="AH565" s="96" t="s">
        <v>3489</v>
      </c>
      <c r="AI565" s="154">
        <v>0</v>
      </c>
      <c r="AJ565" s="154">
        <v>179234.4</v>
      </c>
      <c r="AK565" s="154">
        <v>0</v>
      </c>
      <c r="AL565" s="154">
        <v>0</v>
      </c>
      <c r="AM565" s="154">
        <v>0</v>
      </c>
      <c r="AN565" s="154">
        <v>0</v>
      </c>
      <c r="AO565" s="154">
        <v>0</v>
      </c>
      <c r="AP565" s="154">
        <v>0</v>
      </c>
      <c r="AQ565" s="154">
        <v>179234.4</v>
      </c>
      <c r="AR565" s="96" t="s">
        <v>3490</v>
      </c>
      <c r="AS565" s="96" t="s">
        <v>3491</v>
      </c>
      <c r="AT565" s="96" t="s">
        <v>4403</v>
      </c>
      <c r="AU565" s="96"/>
      <c r="AV565" s="96"/>
      <c r="AW565" s="96"/>
      <c r="AX565" s="96"/>
      <c r="AY565" s="96"/>
      <c r="AZ565" s="96"/>
      <c r="BA565" s="96"/>
      <c r="BB565" s="96"/>
      <c r="BC565" s="96"/>
      <c r="BD565" s="96"/>
      <c r="BE565" s="96"/>
      <c r="BF565" s="96"/>
      <c r="BG565" s="96"/>
      <c r="BH565" s="96"/>
    </row>
    <row r="566" spans="1:60" x14ac:dyDescent="0.2">
      <c r="A566" s="100">
        <v>0.6</v>
      </c>
      <c r="B566" s="96" t="s">
        <v>3482</v>
      </c>
      <c r="C566" s="96">
        <v>162425</v>
      </c>
      <c r="D566" s="96">
        <v>999202310</v>
      </c>
      <c r="E566" s="154">
        <v>0</v>
      </c>
      <c r="F566" s="154">
        <v>178400</v>
      </c>
      <c r="G566" s="154">
        <v>0</v>
      </c>
      <c r="H566" s="154">
        <v>0</v>
      </c>
      <c r="I566" s="154">
        <v>0</v>
      </c>
      <c r="J566" s="154">
        <v>0</v>
      </c>
      <c r="K566" s="154">
        <v>0</v>
      </c>
      <c r="L566" s="154">
        <v>0</v>
      </c>
      <c r="M566" s="154">
        <v>178400</v>
      </c>
      <c r="N566" s="96" t="s">
        <v>4404</v>
      </c>
      <c r="O566" s="96" t="s">
        <v>3484</v>
      </c>
      <c r="P566" s="96">
        <v>4</v>
      </c>
      <c r="Q566" s="96">
        <v>2023</v>
      </c>
      <c r="R566" s="96" t="s">
        <v>3060</v>
      </c>
      <c r="S566" s="96" t="s">
        <v>3485</v>
      </c>
      <c r="T566" s="155">
        <v>45254</v>
      </c>
      <c r="U566" s="155">
        <v>45255</v>
      </c>
      <c r="V566" s="155">
        <v>45258</v>
      </c>
      <c r="W566" s="96" t="s">
        <v>3609</v>
      </c>
      <c r="X566" s="96" t="s">
        <v>3486</v>
      </c>
      <c r="Y566" s="96"/>
      <c r="Z566" s="96" t="s">
        <v>3063</v>
      </c>
      <c r="AA566" s="96">
        <v>2769</v>
      </c>
      <c r="AB566" s="155">
        <v>45187</v>
      </c>
      <c r="AC566" s="155">
        <v>45746</v>
      </c>
      <c r="AD566" s="96">
        <v>8999990341</v>
      </c>
      <c r="AE566" s="96" t="s">
        <v>3487</v>
      </c>
      <c r="AF566" s="96">
        <v>3</v>
      </c>
      <c r="AG566" s="96" t="s">
        <v>3488</v>
      </c>
      <c r="AH566" s="96" t="s">
        <v>3489</v>
      </c>
      <c r="AI566" s="154">
        <v>0</v>
      </c>
      <c r="AJ566" s="154">
        <v>107040</v>
      </c>
      <c r="AK566" s="154">
        <v>0</v>
      </c>
      <c r="AL566" s="154">
        <v>0</v>
      </c>
      <c r="AM566" s="154">
        <v>0</v>
      </c>
      <c r="AN566" s="154">
        <v>0</v>
      </c>
      <c r="AO566" s="154">
        <v>0</v>
      </c>
      <c r="AP566" s="154">
        <v>0</v>
      </c>
      <c r="AQ566" s="154">
        <v>107040</v>
      </c>
      <c r="AR566" s="96" t="s">
        <v>3490</v>
      </c>
      <c r="AS566" s="96" t="s">
        <v>3491</v>
      </c>
      <c r="AT566" s="96" t="s">
        <v>4405</v>
      </c>
      <c r="AU566" s="96"/>
      <c r="AV566" s="96"/>
      <c r="AW566" s="96"/>
      <c r="AX566" s="96"/>
      <c r="AY566" s="96"/>
      <c r="AZ566" s="96"/>
      <c r="BA566" s="96"/>
      <c r="BB566" s="96"/>
      <c r="BC566" s="96"/>
      <c r="BD566" s="96"/>
      <c r="BE566" s="96"/>
      <c r="BF566" s="96"/>
      <c r="BG566" s="96"/>
      <c r="BH566" s="96"/>
    </row>
    <row r="567" spans="1:60" x14ac:dyDescent="0.2">
      <c r="A567" s="100">
        <v>0.6</v>
      </c>
      <c r="B567" s="96" t="s">
        <v>3482</v>
      </c>
      <c r="C567" s="96">
        <v>162446</v>
      </c>
      <c r="D567" s="96">
        <v>999202310</v>
      </c>
      <c r="E567" s="154">
        <v>0</v>
      </c>
      <c r="F567" s="154">
        <v>395677.00000000012</v>
      </c>
      <c r="G567" s="154">
        <v>0</v>
      </c>
      <c r="H567" s="154">
        <v>0</v>
      </c>
      <c r="I567" s="154">
        <v>0</v>
      </c>
      <c r="J567" s="154">
        <v>0</v>
      </c>
      <c r="K567" s="154">
        <v>0</v>
      </c>
      <c r="L567" s="154">
        <v>0</v>
      </c>
      <c r="M567" s="154">
        <v>395677.00000000012</v>
      </c>
      <c r="N567" s="96" t="s">
        <v>4406</v>
      </c>
      <c r="O567" s="96" t="s">
        <v>3484</v>
      </c>
      <c r="P567" s="96">
        <v>4</v>
      </c>
      <c r="Q567" s="96">
        <v>2023</v>
      </c>
      <c r="R567" s="96" t="s">
        <v>3060</v>
      </c>
      <c r="S567" s="96" t="s">
        <v>3485</v>
      </c>
      <c r="T567" s="155">
        <v>45259</v>
      </c>
      <c r="U567" s="155">
        <v>45260</v>
      </c>
      <c r="V567" s="155">
        <v>45261</v>
      </c>
      <c r="W567" s="96" t="s">
        <v>3609</v>
      </c>
      <c r="X567" s="96" t="s">
        <v>3486</v>
      </c>
      <c r="Y567" s="96"/>
      <c r="Z567" s="96" t="s">
        <v>3063</v>
      </c>
      <c r="AA567" s="96">
        <v>2769</v>
      </c>
      <c r="AB567" s="155">
        <v>45187</v>
      </c>
      <c r="AC567" s="155">
        <v>45746</v>
      </c>
      <c r="AD567" s="96">
        <v>8999990341</v>
      </c>
      <c r="AE567" s="96" t="s">
        <v>3487</v>
      </c>
      <c r="AF567" s="96">
        <v>3</v>
      </c>
      <c r="AG567" s="96" t="s">
        <v>3488</v>
      </c>
      <c r="AH567" s="96" t="s">
        <v>3489</v>
      </c>
      <c r="AI567" s="154">
        <v>0</v>
      </c>
      <c r="AJ567" s="154">
        <v>237406.2</v>
      </c>
      <c r="AK567" s="154">
        <v>0</v>
      </c>
      <c r="AL567" s="154">
        <v>0</v>
      </c>
      <c r="AM567" s="154">
        <v>0</v>
      </c>
      <c r="AN567" s="154">
        <v>0</v>
      </c>
      <c r="AO567" s="154">
        <v>0</v>
      </c>
      <c r="AP567" s="154">
        <v>0</v>
      </c>
      <c r="AQ567" s="154">
        <v>237406.2</v>
      </c>
      <c r="AR567" s="96" t="s">
        <v>3490</v>
      </c>
      <c r="AS567" s="96" t="s">
        <v>3491</v>
      </c>
      <c r="AT567" s="96" t="s">
        <v>4407</v>
      </c>
      <c r="AU567" s="96"/>
      <c r="AV567" s="96"/>
      <c r="AW567" s="96"/>
      <c r="AX567" s="96"/>
      <c r="AY567" s="96"/>
      <c r="AZ567" s="96"/>
      <c r="BA567" s="96"/>
      <c r="BB567" s="96"/>
      <c r="BC567" s="96"/>
      <c r="BD567" s="96"/>
      <c r="BE567" s="96"/>
      <c r="BF567" s="96"/>
      <c r="BG567" s="96"/>
      <c r="BH567" s="96"/>
    </row>
    <row r="568" spans="1:60" x14ac:dyDescent="0.2">
      <c r="A568" s="100">
        <v>0.6</v>
      </c>
      <c r="B568" s="96" t="s">
        <v>3482</v>
      </c>
      <c r="C568" s="96">
        <v>162460</v>
      </c>
      <c r="D568" s="96">
        <v>999202310</v>
      </c>
      <c r="E568" s="154">
        <v>0</v>
      </c>
      <c r="F568" s="154">
        <v>228674</v>
      </c>
      <c r="G568" s="154">
        <v>0</v>
      </c>
      <c r="H568" s="154">
        <v>0</v>
      </c>
      <c r="I568" s="154">
        <v>0</v>
      </c>
      <c r="J568" s="154">
        <v>0</v>
      </c>
      <c r="K568" s="154">
        <v>0</v>
      </c>
      <c r="L568" s="154">
        <v>0</v>
      </c>
      <c r="M568" s="154">
        <v>228674</v>
      </c>
      <c r="N568" s="96" t="s">
        <v>4408</v>
      </c>
      <c r="O568" s="96" t="s">
        <v>3484</v>
      </c>
      <c r="P568" s="96">
        <v>4</v>
      </c>
      <c r="Q568" s="96">
        <v>2023</v>
      </c>
      <c r="R568" s="96" t="s">
        <v>3060</v>
      </c>
      <c r="S568" s="96" t="s">
        <v>3485</v>
      </c>
      <c r="T568" s="155">
        <v>45257</v>
      </c>
      <c r="U568" s="155">
        <v>45258</v>
      </c>
      <c r="V568" s="155">
        <v>45261</v>
      </c>
      <c r="W568" s="96" t="s">
        <v>3609</v>
      </c>
      <c r="X568" s="96" t="s">
        <v>3486</v>
      </c>
      <c r="Y568" s="96"/>
      <c r="Z568" s="96" t="s">
        <v>3063</v>
      </c>
      <c r="AA568" s="96">
        <v>2769</v>
      </c>
      <c r="AB568" s="155">
        <v>45187</v>
      </c>
      <c r="AC568" s="155">
        <v>45746</v>
      </c>
      <c r="AD568" s="96">
        <v>8999990341</v>
      </c>
      <c r="AE568" s="96" t="s">
        <v>3487</v>
      </c>
      <c r="AF568" s="96">
        <v>3</v>
      </c>
      <c r="AG568" s="96" t="s">
        <v>3488</v>
      </c>
      <c r="AH568" s="96" t="s">
        <v>3489</v>
      </c>
      <c r="AI568" s="154">
        <v>0</v>
      </c>
      <c r="AJ568" s="154">
        <v>137204.4</v>
      </c>
      <c r="AK568" s="154">
        <v>0</v>
      </c>
      <c r="AL568" s="154">
        <v>0</v>
      </c>
      <c r="AM568" s="154">
        <v>0</v>
      </c>
      <c r="AN568" s="154">
        <v>0</v>
      </c>
      <c r="AO568" s="154">
        <v>0</v>
      </c>
      <c r="AP568" s="154">
        <v>0</v>
      </c>
      <c r="AQ568" s="154">
        <v>137204.4</v>
      </c>
      <c r="AR568" s="96" t="s">
        <v>3490</v>
      </c>
      <c r="AS568" s="96" t="s">
        <v>3491</v>
      </c>
      <c r="AT568" s="96" t="s">
        <v>4409</v>
      </c>
      <c r="AU568" s="96"/>
      <c r="AV568" s="96"/>
      <c r="AW568" s="96"/>
      <c r="AX568" s="96"/>
      <c r="AY568" s="96"/>
      <c r="AZ568" s="96"/>
      <c r="BA568" s="96"/>
      <c r="BB568" s="96"/>
      <c r="BC568" s="96"/>
      <c r="BD568" s="96"/>
      <c r="BE568" s="96"/>
      <c r="BF568" s="96"/>
      <c r="BG568" s="96"/>
      <c r="BH568" s="96"/>
    </row>
    <row r="569" spans="1:60" x14ac:dyDescent="0.2">
      <c r="A569" s="100">
        <v>0.6</v>
      </c>
      <c r="B569" s="96" t="s">
        <v>3482</v>
      </c>
      <c r="C569" s="96">
        <v>162550</v>
      </c>
      <c r="D569" s="96">
        <v>999202310</v>
      </c>
      <c r="E569" s="154">
        <v>0</v>
      </c>
      <c r="F569" s="154">
        <v>145900</v>
      </c>
      <c r="G569" s="154">
        <v>0</v>
      </c>
      <c r="H569" s="154">
        <v>0</v>
      </c>
      <c r="I569" s="154">
        <v>0</v>
      </c>
      <c r="J569" s="154">
        <v>0</v>
      </c>
      <c r="K569" s="154">
        <v>0</v>
      </c>
      <c r="L569" s="154">
        <v>0</v>
      </c>
      <c r="M569" s="154">
        <v>145900</v>
      </c>
      <c r="N569" s="96" t="s">
        <v>4410</v>
      </c>
      <c r="O569" s="96" t="s">
        <v>3484</v>
      </c>
      <c r="P569" s="96">
        <v>4</v>
      </c>
      <c r="Q569" s="96">
        <v>2023</v>
      </c>
      <c r="R569" s="96" t="s">
        <v>3060</v>
      </c>
      <c r="S569" s="96" t="s">
        <v>3485</v>
      </c>
      <c r="T569" s="155">
        <v>45265</v>
      </c>
      <c r="U569" s="155">
        <v>45266</v>
      </c>
      <c r="V569" s="155">
        <v>45278</v>
      </c>
      <c r="W569" s="96" t="s">
        <v>3609</v>
      </c>
      <c r="X569" s="96" t="s">
        <v>3486</v>
      </c>
      <c r="Y569" s="96"/>
      <c r="Z569" s="96" t="s">
        <v>3063</v>
      </c>
      <c r="AA569" s="96">
        <v>2769</v>
      </c>
      <c r="AB569" s="155">
        <v>45187</v>
      </c>
      <c r="AC569" s="155">
        <v>45746</v>
      </c>
      <c r="AD569" s="96">
        <v>8999990341</v>
      </c>
      <c r="AE569" s="96" t="s">
        <v>3487</v>
      </c>
      <c r="AF569" s="96">
        <v>3</v>
      </c>
      <c r="AG569" s="96" t="s">
        <v>3488</v>
      </c>
      <c r="AH569" s="96" t="s">
        <v>3489</v>
      </c>
      <c r="AI569" s="154">
        <v>0</v>
      </c>
      <c r="AJ569" s="154">
        <v>87540</v>
      </c>
      <c r="AK569" s="154">
        <v>0</v>
      </c>
      <c r="AL569" s="154">
        <v>0</v>
      </c>
      <c r="AM569" s="154">
        <v>0</v>
      </c>
      <c r="AN569" s="154">
        <v>0</v>
      </c>
      <c r="AO569" s="154">
        <v>0</v>
      </c>
      <c r="AP569" s="154">
        <v>0</v>
      </c>
      <c r="AQ569" s="154">
        <v>87540</v>
      </c>
      <c r="AR569" s="96" t="s">
        <v>3490</v>
      </c>
      <c r="AS569" s="96" t="s">
        <v>3491</v>
      </c>
      <c r="AT569" s="96" t="s">
        <v>4411</v>
      </c>
      <c r="AU569" s="96"/>
      <c r="AV569" s="96"/>
      <c r="AW569" s="96"/>
      <c r="AX569" s="96"/>
      <c r="AY569" s="96"/>
      <c r="AZ569" s="96"/>
      <c r="BA569" s="96"/>
      <c r="BB569" s="96"/>
      <c r="BC569" s="96"/>
      <c r="BD569" s="96"/>
      <c r="BE569" s="96"/>
      <c r="BF569" s="96"/>
      <c r="BG569" s="96"/>
      <c r="BH569" s="96"/>
    </row>
    <row r="570" spans="1:60" x14ac:dyDescent="0.2">
      <c r="A570" s="100">
        <v>0.6</v>
      </c>
      <c r="B570" s="96" t="s">
        <v>3482</v>
      </c>
      <c r="C570" s="96">
        <v>162431</v>
      </c>
      <c r="D570" s="96">
        <v>999202310</v>
      </c>
      <c r="E570" s="154">
        <v>0</v>
      </c>
      <c r="F570" s="154">
        <v>399570</v>
      </c>
      <c r="G570" s="154">
        <v>0</v>
      </c>
      <c r="H570" s="154">
        <v>0</v>
      </c>
      <c r="I570" s="154">
        <v>0</v>
      </c>
      <c r="J570" s="154">
        <v>0</v>
      </c>
      <c r="K570" s="154">
        <v>0</v>
      </c>
      <c r="L570" s="154">
        <v>0</v>
      </c>
      <c r="M570" s="154">
        <v>399570</v>
      </c>
      <c r="N570" s="96" t="s">
        <v>4412</v>
      </c>
      <c r="O570" s="96" t="s">
        <v>3484</v>
      </c>
      <c r="P570" s="96">
        <v>4</v>
      </c>
      <c r="Q570" s="96">
        <v>2023</v>
      </c>
      <c r="R570" s="96" t="s">
        <v>3060</v>
      </c>
      <c r="S570" s="96" t="s">
        <v>3485</v>
      </c>
      <c r="T570" s="155">
        <v>45258</v>
      </c>
      <c r="U570" s="155">
        <v>45259</v>
      </c>
      <c r="V570" s="155">
        <v>45261</v>
      </c>
      <c r="W570" s="96" t="s">
        <v>3609</v>
      </c>
      <c r="X570" s="96" t="s">
        <v>3486</v>
      </c>
      <c r="Y570" s="96"/>
      <c r="Z570" s="96" t="s">
        <v>3063</v>
      </c>
      <c r="AA570" s="96">
        <v>2769</v>
      </c>
      <c r="AB570" s="155">
        <v>45187</v>
      </c>
      <c r="AC570" s="155">
        <v>45746</v>
      </c>
      <c r="AD570" s="96">
        <v>8999990341</v>
      </c>
      <c r="AE570" s="96" t="s">
        <v>3487</v>
      </c>
      <c r="AF570" s="96">
        <v>3</v>
      </c>
      <c r="AG570" s="96" t="s">
        <v>3488</v>
      </c>
      <c r="AH570" s="96" t="s">
        <v>3489</v>
      </c>
      <c r="AI570" s="154">
        <v>0</v>
      </c>
      <c r="AJ570" s="154">
        <v>239742</v>
      </c>
      <c r="AK570" s="154">
        <v>0</v>
      </c>
      <c r="AL570" s="154">
        <v>0</v>
      </c>
      <c r="AM570" s="154">
        <v>0</v>
      </c>
      <c r="AN570" s="154">
        <v>0</v>
      </c>
      <c r="AO570" s="154">
        <v>0</v>
      </c>
      <c r="AP570" s="154">
        <v>0</v>
      </c>
      <c r="AQ570" s="154">
        <v>239742</v>
      </c>
      <c r="AR570" s="96" t="s">
        <v>3490</v>
      </c>
      <c r="AS570" s="96" t="s">
        <v>3491</v>
      </c>
      <c r="AT570" s="96" t="s">
        <v>4413</v>
      </c>
      <c r="AU570" s="96"/>
      <c r="AV570" s="96"/>
      <c r="AW570" s="96"/>
      <c r="AX570" s="96"/>
      <c r="AY570" s="96"/>
      <c r="AZ570" s="96"/>
      <c r="BA570" s="96"/>
      <c r="BB570" s="96"/>
      <c r="BC570" s="96"/>
      <c r="BD570" s="96"/>
      <c r="BE570" s="96"/>
      <c r="BF570" s="96"/>
      <c r="BG570" s="96"/>
      <c r="BH570" s="96"/>
    </row>
    <row r="571" spans="1:60" x14ac:dyDescent="0.2">
      <c r="A571" s="100">
        <v>0.6</v>
      </c>
      <c r="B571" s="96" t="s">
        <v>3482</v>
      </c>
      <c r="C571" s="96">
        <v>162507</v>
      </c>
      <c r="D571" s="96">
        <v>999202310</v>
      </c>
      <c r="E571" s="154">
        <v>0</v>
      </c>
      <c r="F571" s="154">
        <v>233184</v>
      </c>
      <c r="G571" s="154">
        <v>0</v>
      </c>
      <c r="H571" s="154">
        <v>0</v>
      </c>
      <c r="I571" s="154">
        <v>0</v>
      </c>
      <c r="J571" s="154">
        <v>0</v>
      </c>
      <c r="K571" s="154">
        <v>0</v>
      </c>
      <c r="L571" s="154">
        <v>0</v>
      </c>
      <c r="M571" s="154">
        <v>233184</v>
      </c>
      <c r="N571" s="96" t="s">
        <v>4414</v>
      </c>
      <c r="O571" s="96" t="s">
        <v>3484</v>
      </c>
      <c r="P571" s="96">
        <v>4</v>
      </c>
      <c r="Q571" s="96">
        <v>2023</v>
      </c>
      <c r="R571" s="96" t="s">
        <v>3060</v>
      </c>
      <c r="S571" s="96" t="s">
        <v>3485</v>
      </c>
      <c r="T571" s="155">
        <v>45267</v>
      </c>
      <c r="U571" s="155">
        <v>45268</v>
      </c>
      <c r="V571" s="155">
        <v>45271</v>
      </c>
      <c r="W571" s="96" t="s">
        <v>3609</v>
      </c>
      <c r="X571" s="96" t="s">
        <v>3486</v>
      </c>
      <c r="Y571" s="96"/>
      <c r="Z571" s="96" t="s">
        <v>3063</v>
      </c>
      <c r="AA571" s="96">
        <v>2769</v>
      </c>
      <c r="AB571" s="155">
        <v>45187</v>
      </c>
      <c r="AC571" s="155">
        <v>45746</v>
      </c>
      <c r="AD571" s="96">
        <v>8999990341</v>
      </c>
      <c r="AE571" s="96" t="s">
        <v>3487</v>
      </c>
      <c r="AF571" s="96">
        <v>3</v>
      </c>
      <c r="AG571" s="96" t="s">
        <v>3488</v>
      </c>
      <c r="AH571" s="96" t="s">
        <v>3489</v>
      </c>
      <c r="AI571" s="154">
        <v>0</v>
      </c>
      <c r="AJ571" s="154">
        <v>139910.39999999999</v>
      </c>
      <c r="AK571" s="154">
        <v>0</v>
      </c>
      <c r="AL571" s="154">
        <v>0</v>
      </c>
      <c r="AM571" s="154">
        <v>0</v>
      </c>
      <c r="AN571" s="154">
        <v>0</v>
      </c>
      <c r="AO571" s="154">
        <v>0</v>
      </c>
      <c r="AP571" s="154">
        <v>0</v>
      </c>
      <c r="AQ571" s="154">
        <v>139910.39999999999</v>
      </c>
      <c r="AR571" s="96" t="s">
        <v>3490</v>
      </c>
      <c r="AS571" s="96" t="s">
        <v>3491</v>
      </c>
      <c r="AT571" s="96" t="s">
        <v>4415</v>
      </c>
      <c r="AU571" s="96"/>
      <c r="AV571" s="96"/>
      <c r="AW571" s="96"/>
      <c r="AX571" s="96"/>
      <c r="AY571" s="96"/>
      <c r="AZ571" s="96"/>
      <c r="BA571" s="96"/>
      <c r="BB571" s="96"/>
      <c r="BC571" s="96"/>
      <c r="BD571" s="96"/>
      <c r="BE571" s="96"/>
      <c r="BF571" s="96"/>
      <c r="BG571" s="96"/>
      <c r="BH571" s="96"/>
    </row>
    <row r="572" spans="1:60" x14ac:dyDescent="0.2">
      <c r="A572" s="100">
        <v>0.6</v>
      </c>
      <c r="B572" s="96" t="s">
        <v>3482</v>
      </c>
      <c r="C572" s="96">
        <v>162515</v>
      </c>
      <c r="D572" s="96">
        <v>999202310</v>
      </c>
      <c r="E572" s="154">
        <v>0</v>
      </c>
      <c r="F572" s="154">
        <v>200321</v>
      </c>
      <c r="G572" s="154">
        <v>0</v>
      </c>
      <c r="H572" s="154">
        <v>0</v>
      </c>
      <c r="I572" s="154">
        <v>0</v>
      </c>
      <c r="J572" s="154">
        <v>0</v>
      </c>
      <c r="K572" s="154">
        <v>0</v>
      </c>
      <c r="L572" s="154">
        <v>0</v>
      </c>
      <c r="M572" s="154">
        <v>200321</v>
      </c>
      <c r="N572" s="96" t="s">
        <v>4416</v>
      </c>
      <c r="O572" s="96" t="s">
        <v>3484</v>
      </c>
      <c r="P572" s="96">
        <v>4</v>
      </c>
      <c r="Q572" s="96">
        <v>2023</v>
      </c>
      <c r="R572" s="96" t="s">
        <v>3060</v>
      </c>
      <c r="S572" s="96" t="s">
        <v>3485</v>
      </c>
      <c r="T572" s="155">
        <v>45271</v>
      </c>
      <c r="U572" s="155">
        <v>45272</v>
      </c>
      <c r="V572" s="155">
        <v>45274</v>
      </c>
      <c r="W572" s="96" t="s">
        <v>3609</v>
      </c>
      <c r="X572" s="96" t="s">
        <v>3486</v>
      </c>
      <c r="Y572" s="96"/>
      <c r="Z572" s="96" t="s">
        <v>3063</v>
      </c>
      <c r="AA572" s="96">
        <v>2769</v>
      </c>
      <c r="AB572" s="155">
        <v>45187</v>
      </c>
      <c r="AC572" s="155">
        <v>45746</v>
      </c>
      <c r="AD572" s="96">
        <v>8999990341</v>
      </c>
      <c r="AE572" s="96" t="s">
        <v>3487</v>
      </c>
      <c r="AF572" s="96">
        <v>3</v>
      </c>
      <c r="AG572" s="96" t="s">
        <v>3488</v>
      </c>
      <c r="AH572" s="96" t="s">
        <v>3489</v>
      </c>
      <c r="AI572" s="154">
        <v>0</v>
      </c>
      <c r="AJ572" s="154">
        <v>120192.6</v>
      </c>
      <c r="AK572" s="154">
        <v>0</v>
      </c>
      <c r="AL572" s="154">
        <v>0</v>
      </c>
      <c r="AM572" s="154">
        <v>0</v>
      </c>
      <c r="AN572" s="154">
        <v>0</v>
      </c>
      <c r="AO572" s="154">
        <v>0</v>
      </c>
      <c r="AP572" s="154">
        <v>0</v>
      </c>
      <c r="AQ572" s="154">
        <v>120192.6</v>
      </c>
      <c r="AR572" s="96" t="s">
        <v>3490</v>
      </c>
      <c r="AS572" s="96" t="s">
        <v>3491</v>
      </c>
      <c r="AT572" s="96" t="s">
        <v>4417</v>
      </c>
      <c r="AU572" s="96"/>
      <c r="AV572" s="96"/>
      <c r="AW572" s="96"/>
      <c r="AX572" s="96"/>
      <c r="AY572" s="96"/>
      <c r="AZ572" s="96"/>
      <c r="BA572" s="96"/>
      <c r="BB572" s="96"/>
      <c r="BC572" s="96"/>
      <c r="BD572" s="96"/>
      <c r="BE572" s="96"/>
      <c r="BF572" s="96"/>
      <c r="BG572" s="96"/>
      <c r="BH572" s="96"/>
    </row>
    <row r="573" spans="1:60" x14ac:dyDescent="0.2">
      <c r="A573" s="100">
        <v>0.6</v>
      </c>
      <c r="B573" s="96" t="s">
        <v>3482</v>
      </c>
      <c r="C573" s="96">
        <v>162538</v>
      </c>
      <c r="D573" s="96">
        <v>999202310</v>
      </c>
      <c r="E573" s="154">
        <v>0</v>
      </c>
      <c r="F573" s="154">
        <v>388174</v>
      </c>
      <c r="G573" s="154">
        <v>0</v>
      </c>
      <c r="H573" s="154">
        <v>0</v>
      </c>
      <c r="I573" s="154">
        <v>0</v>
      </c>
      <c r="J573" s="154">
        <v>0</v>
      </c>
      <c r="K573" s="154">
        <v>0</v>
      </c>
      <c r="L573" s="154">
        <v>0</v>
      </c>
      <c r="M573" s="154">
        <v>388174</v>
      </c>
      <c r="N573" s="96" t="s">
        <v>4418</v>
      </c>
      <c r="O573" s="96" t="s">
        <v>3484</v>
      </c>
      <c r="P573" s="96">
        <v>4</v>
      </c>
      <c r="Q573" s="96">
        <v>2023</v>
      </c>
      <c r="R573" s="96" t="s">
        <v>3060</v>
      </c>
      <c r="S573" s="96" t="s">
        <v>3485</v>
      </c>
      <c r="T573" s="155">
        <v>45273</v>
      </c>
      <c r="U573" s="155">
        <v>45274</v>
      </c>
      <c r="V573" s="155">
        <v>45274</v>
      </c>
      <c r="W573" s="96" t="s">
        <v>3609</v>
      </c>
      <c r="X573" s="96" t="s">
        <v>3486</v>
      </c>
      <c r="Y573" s="96"/>
      <c r="Z573" s="96" t="s">
        <v>3063</v>
      </c>
      <c r="AA573" s="96">
        <v>2769</v>
      </c>
      <c r="AB573" s="155">
        <v>45187</v>
      </c>
      <c r="AC573" s="155">
        <v>45746</v>
      </c>
      <c r="AD573" s="96">
        <v>8999990341</v>
      </c>
      <c r="AE573" s="96" t="s">
        <v>3487</v>
      </c>
      <c r="AF573" s="96">
        <v>3</v>
      </c>
      <c r="AG573" s="96" t="s">
        <v>3488</v>
      </c>
      <c r="AH573" s="96" t="s">
        <v>3489</v>
      </c>
      <c r="AI573" s="154">
        <v>0</v>
      </c>
      <c r="AJ573" s="154">
        <v>232904.4</v>
      </c>
      <c r="AK573" s="154">
        <v>0</v>
      </c>
      <c r="AL573" s="154">
        <v>0</v>
      </c>
      <c r="AM573" s="154">
        <v>0</v>
      </c>
      <c r="AN573" s="154">
        <v>0</v>
      </c>
      <c r="AO573" s="154">
        <v>0</v>
      </c>
      <c r="AP573" s="154">
        <v>0</v>
      </c>
      <c r="AQ573" s="154">
        <v>232904.4</v>
      </c>
      <c r="AR573" s="96" t="s">
        <v>3490</v>
      </c>
      <c r="AS573" s="96" t="s">
        <v>3491</v>
      </c>
      <c r="AT573" s="96" t="s">
        <v>4419</v>
      </c>
      <c r="AU573" s="96"/>
      <c r="AV573" s="96"/>
      <c r="AW573" s="96"/>
      <c r="AX573" s="96"/>
      <c r="AY573" s="96"/>
      <c r="AZ573" s="96"/>
      <c r="BA573" s="96"/>
      <c r="BB573" s="96"/>
      <c r="BC573" s="96"/>
      <c r="BD573" s="96"/>
      <c r="BE573" s="96"/>
      <c r="BF573" s="96"/>
      <c r="BG573" s="96"/>
      <c r="BH573" s="96"/>
    </row>
    <row r="574" spans="1:60" x14ac:dyDescent="0.2">
      <c r="A574" s="100">
        <v>0.6</v>
      </c>
      <c r="B574" s="96" t="s">
        <v>3482</v>
      </c>
      <c r="C574" s="96">
        <v>162516</v>
      </c>
      <c r="D574" s="96">
        <v>999202310</v>
      </c>
      <c r="E574" s="154">
        <v>0</v>
      </c>
      <c r="F574" s="154">
        <v>170793</v>
      </c>
      <c r="G574" s="154">
        <v>0</v>
      </c>
      <c r="H574" s="154">
        <v>0</v>
      </c>
      <c r="I574" s="154">
        <v>0</v>
      </c>
      <c r="J574" s="154">
        <v>0</v>
      </c>
      <c r="K574" s="154">
        <v>0</v>
      </c>
      <c r="L574" s="154">
        <v>0</v>
      </c>
      <c r="M574" s="154">
        <v>170793</v>
      </c>
      <c r="N574" s="96" t="s">
        <v>4420</v>
      </c>
      <c r="O574" s="96" t="s">
        <v>3484</v>
      </c>
      <c r="P574" s="96">
        <v>4</v>
      </c>
      <c r="Q574" s="96">
        <v>2023</v>
      </c>
      <c r="R574" s="96" t="s">
        <v>3060</v>
      </c>
      <c r="S574" s="96" t="s">
        <v>3485</v>
      </c>
      <c r="T574" s="155">
        <v>45271</v>
      </c>
      <c r="U574" s="155">
        <v>45272</v>
      </c>
      <c r="V574" s="155">
        <v>45274</v>
      </c>
      <c r="W574" s="96" t="s">
        <v>3609</v>
      </c>
      <c r="X574" s="96" t="s">
        <v>3486</v>
      </c>
      <c r="Y574" s="96"/>
      <c r="Z574" s="96" t="s">
        <v>3063</v>
      </c>
      <c r="AA574" s="96">
        <v>2769</v>
      </c>
      <c r="AB574" s="155">
        <v>45187</v>
      </c>
      <c r="AC574" s="155">
        <v>45746</v>
      </c>
      <c r="AD574" s="96">
        <v>8999990341</v>
      </c>
      <c r="AE574" s="96" t="s">
        <v>3487</v>
      </c>
      <c r="AF574" s="96">
        <v>3</v>
      </c>
      <c r="AG574" s="96" t="s">
        <v>3488</v>
      </c>
      <c r="AH574" s="96" t="s">
        <v>3489</v>
      </c>
      <c r="AI574" s="154">
        <v>0</v>
      </c>
      <c r="AJ574" s="154">
        <v>102475.8</v>
      </c>
      <c r="AK574" s="154">
        <v>0</v>
      </c>
      <c r="AL574" s="154">
        <v>0</v>
      </c>
      <c r="AM574" s="154">
        <v>0</v>
      </c>
      <c r="AN574" s="154">
        <v>0</v>
      </c>
      <c r="AO574" s="154">
        <v>0</v>
      </c>
      <c r="AP574" s="154">
        <v>0</v>
      </c>
      <c r="AQ574" s="154">
        <v>102475.8</v>
      </c>
      <c r="AR574" s="96" t="s">
        <v>3490</v>
      </c>
      <c r="AS574" s="96" t="s">
        <v>3491</v>
      </c>
      <c r="AT574" s="96" t="s">
        <v>4421</v>
      </c>
      <c r="AU574" s="96"/>
      <c r="AV574" s="96"/>
      <c r="AW574" s="96"/>
      <c r="AX574" s="96"/>
      <c r="AY574" s="96"/>
      <c r="AZ574" s="96"/>
      <c r="BA574" s="96"/>
      <c r="BB574" s="96"/>
      <c r="BC574" s="96"/>
      <c r="BD574" s="96"/>
      <c r="BE574" s="96"/>
      <c r="BF574" s="96"/>
      <c r="BG574" s="96"/>
      <c r="BH574" s="96"/>
    </row>
    <row r="575" spans="1:60" x14ac:dyDescent="0.2">
      <c r="A575" s="100">
        <v>0.6</v>
      </c>
      <c r="B575" s="96" t="s">
        <v>3482</v>
      </c>
      <c r="C575" s="96">
        <v>162527</v>
      </c>
      <c r="D575" s="96">
        <v>999202310</v>
      </c>
      <c r="E575" s="154">
        <v>0</v>
      </c>
      <c r="F575" s="154">
        <v>293500</v>
      </c>
      <c r="G575" s="154">
        <v>0</v>
      </c>
      <c r="H575" s="154">
        <v>0</v>
      </c>
      <c r="I575" s="154">
        <v>0</v>
      </c>
      <c r="J575" s="154">
        <v>0</v>
      </c>
      <c r="K575" s="154">
        <v>0</v>
      </c>
      <c r="L575" s="154">
        <v>0</v>
      </c>
      <c r="M575" s="154">
        <v>293500</v>
      </c>
      <c r="N575" s="96" t="s">
        <v>4422</v>
      </c>
      <c r="O575" s="96" t="s">
        <v>3484</v>
      </c>
      <c r="P575" s="96">
        <v>4</v>
      </c>
      <c r="Q575" s="96">
        <v>2023</v>
      </c>
      <c r="R575" s="96" t="s">
        <v>3060</v>
      </c>
      <c r="S575" s="96" t="s">
        <v>3485</v>
      </c>
      <c r="T575" s="155">
        <v>45271</v>
      </c>
      <c r="U575" s="155">
        <v>45272</v>
      </c>
      <c r="V575" s="155">
        <v>45274</v>
      </c>
      <c r="W575" s="96" t="s">
        <v>3609</v>
      </c>
      <c r="X575" s="96" t="s">
        <v>3486</v>
      </c>
      <c r="Y575" s="96"/>
      <c r="Z575" s="96" t="s">
        <v>3063</v>
      </c>
      <c r="AA575" s="96">
        <v>2769</v>
      </c>
      <c r="AB575" s="155">
        <v>45187</v>
      </c>
      <c r="AC575" s="155">
        <v>45746</v>
      </c>
      <c r="AD575" s="96">
        <v>8999990341</v>
      </c>
      <c r="AE575" s="96" t="s">
        <v>3487</v>
      </c>
      <c r="AF575" s="96">
        <v>3</v>
      </c>
      <c r="AG575" s="96" t="s">
        <v>3488</v>
      </c>
      <c r="AH575" s="96" t="s">
        <v>3489</v>
      </c>
      <c r="AI575" s="154">
        <v>0</v>
      </c>
      <c r="AJ575" s="154">
        <v>176100</v>
      </c>
      <c r="AK575" s="154">
        <v>0</v>
      </c>
      <c r="AL575" s="154">
        <v>0</v>
      </c>
      <c r="AM575" s="154">
        <v>0</v>
      </c>
      <c r="AN575" s="154">
        <v>0</v>
      </c>
      <c r="AO575" s="154">
        <v>0</v>
      </c>
      <c r="AP575" s="154">
        <v>0</v>
      </c>
      <c r="AQ575" s="154">
        <v>176100</v>
      </c>
      <c r="AR575" s="96" t="s">
        <v>3490</v>
      </c>
      <c r="AS575" s="96" t="s">
        <v>3491</v>
      </c>
      <c r="AT575" s="96" t="s">
        <v>4423</v>
      </c>
      <c r="AU575" s="96"/>
      <c r="AV575" s="96"/>
      <c r="AW575" s="96"/>
      <c r="AX575" s="96"/>
      <c r="AY575" s="96"/>
      <c r="AZ575" s="96"/>
      <c r="BA575" s="96"/>
      <c r="BB575" s="96"/>
      <c r="BC575" s="96"/>
      <c r="BD575" s="96"/>
      <c r="BE575" s="96"/>
      <c r="BF575" s="96"/>
      <c r="BG575" s="96"/>
      <c r="BH575" s="96"/>
    </row>
    <row r="576" spans="1:60" x14ac:dyDescent="0.2">
      <c r="A576" s="100">
        <v>0.6</v>
      </c>
      <c r="B576" s="96" t="s">
        <v>3482</v>
      </c>
      <c r="C576" s="96">
        <v>162520</v>
      </c>
      <c r="D576" s="96">
        <v>999202310</v>
      </c>
      <c r="E576" s="154">
        <v>0</v>
      </c>
      <c r="F576" s="154">
        <v>201694</v>
      </c>
      <c r="G576" s="154">
        <v>0</v>
      </c>
      <c r="H576" s="154">
        <v>0</v>
      </c>
      <c r="I576" s="154">
        <v>0</v>
      </c>
      <c r="J576" s="154">
        <v>0</v>
      </c>
      <c r="K576" s="154">
        <v>0</v>
      </c>
      <c r="L576" s="154">
        <v>0</v>
      </c>
      <c r="M576" s="154">
        <v>201694</v>
      </c>
      <c r="N576" s="96" t="s">
        <v>4424</v>
      </c>
      <c r="O576" s="96" t="s">
        <v>3484</v>
      </c>
      <c r="P576" s="96">
        <v>4</v>
      </c>
      <c r="Q576" s="96">
        <v>2023</v>
      </c>
      <c r="R576" s="96" t="s">
        <v>3060</v>
      </c>
      <c r="S576" s="96" t="s">
        <v>3485</v>
      </c>
      <c r="T576" s="155">
        <v>45271</v>
      </c>
      <c r="U576" s="155">
        <v>45272</v>
      </c>
      <c r="V576" s="155">
        <v>45274</v>
      </c>
      <c r="W576" s="96" t="s">
        <v>3609</v>
      </c>
      <c r="X576" s="96" t="s">
        <v>3486</v>
      </c>
      <c r="Y576" s="96"/>
      <c r="Z576" s="96" t="s">
        <v>3063</v>
      </c>
      <c r="AA576" s="96">
        <v>2769</v>
      </c>
      <c r="AB576" s="155">
        <v>45187</v>
      </c>
      <c r="AC576" s="155">
        <v>45746</v>
      </c>
      <c r="AD576" s="96">
        <v>8999990341</v>
      </c>
      <c r="AE576" s="96" t="s">
        <v>3487</v>
      </c>
      <c r="AF576" s="96">
        <v>3</v>
      </c>
      <c r="AG576" s="96" t="s">
        <v>3488</v>
      </c>
      <c r="AH576" s="96" t="s">
        <v>3489</v>
      </c>
      <c r="AI576" s="154">
        <v>0</v>
      </c>
      <c r="AJ576" s="154">
        <v>121016.4</v>
      </c>
      <c r="AK576" s="154">
        <v>0</v>
      </c>
      <c r="AL576" s="154">
        <v>0</v>
      </c>
      <c r="AM576" s="154">
        <v>0</v>
      </c>
      <c r="AN576" s="154">
        <v>0</v>
      </c>
      <c r="AO576" s="154">
        <v>0</v>
      </c>
      <c r="AP576" s="154">
        <v>0</v>
      </c>
      <c r="AQ576" s="154">
        <v>121016.4</v>
      </c>
      <c r="AR576" s="96" t="s">
        <v>3490</v>
      </c>
      <c r="AS576" s="96" t="s">
        <v>3491</v>
      </c>
      <c r="AT576" s="96" t="s">
        <v>4425</v>
      </c>
      <c r="AU576" s="96"/>
      <c r="AV576" s="96"/>
      <c r="AW576" s="96"/>
      <c r="AX576" s="96"/>
      <c r="AY576" s="96"/>
      <c r="AZ576" s="96"/>
      <c r="BA576" s="96"/>
      <c r="BB576" s="96"/>
      <c r="BC576" s="96"/>
      <c r="BD576" s="96"/>
      <c r="BE576" s="96"/>
      <c r="BF576" s="96"/>
      <c r="BG576" s="96"/>
      <c r="BH576" s="96"/>
    </row>
    <row r="577" spans="1:60" x14ac:dyDescent="0.2">
      <c r="A577" s="100">
        <v>0.6</v>
      </c>
      <c r="B577" s="96" t="s">
        <v>3482</v>
      </c>
      <c r="C577" s="96">
        <v>162549</v>
      </c>
      <c r="D577" s="96">
        <v>999202310</v>
      </c>
      <c r="E577" s="154">
        <v>0</v>
      </c>
      <c r="F577" s="154">
        <v>232450</v>
      </c>
      <c r="G577" s="154">
        <v>0</v>
      </c>
      <c r="H577" s="154">
        <v>0</v>
      </c>
      <c r="I577" s="154">
        <v>0</v>
      </c>
      <c r="J577" s="154">
        <v>0</v>
      </c>
      <c r="K577" s="154">
        <v>0</v>
      </c>
      <c r="L577" s="154">
        <v>0</v>
      </c>
      <c r="M577" s="154">
        <v>232450</v>
      </c>
      <c r="N577" s="96" t="s">
        <v>4426</v>
      </c>
      <c r="O577" s="96" t="s">
        <v>3484</v>
      </c>
      <c r="P577" s="96">
        <v>4</v>
      </c>
      <c r="Q577" s="96">
        <v>2023</v>
      </c>
      <c r="R577" s="96" t="s">
        <v>3060</v>
      </c>
      <c r="S577" s="96" t="s">
        <v>3485</v>
      </c>
      <c r="T577" s="155">
        <v>45265</v>
      </c>
      <c r="U577" s="155">
        <v>45266</v>
      </c>
      <c r="V577" s="155">
        <v>45278</v>
      </c>
      <c r="W577" s="96" t="s">
        <v>3609</v>
      </c>
      <c r="X577" s="96" t="s">
        <v>3486</v>
      </c>
      <c r="Y577" s="96"/>
      <c r="Z577" s="96" t="s">
        <v>3063</v>
      </c>
      <c r="AA577" s="96">
        <v>2769</v>
      </c>
      <c r="AB577" s="155">
        <v>45187</v>
      </c>
      <c r="AC577" s="155">
        <v>45746</v>
      </c>
      <c r="AD577" s="96">
        <v>8999990341</v>
      </c>
      <c r="AE577" s="96" t="s">
        <v>3487</v>
      </c>
      <c r="AF577" s="96">
        <v>3</v>
      </c>
      <c r="AG577" s="96" t="s">
        <v>3488</v>
      </c>
      <c r="AH577" s="96" t="s">
        <v>3489</v>
      </c>
      <c r="AI577" s="154">
        <v>0</v>
      </c>
      <c r="AJ577" s="154">
        <v>139470</v>
      </c>
      <c r="AK577" s="154">
        <v>0</v>
      </c>
      <c r="AL577" s="154">
        <v>0</v>
      </c>
      <c r="AM577" s="154">
        <v>0</v>
      </c>
      <c r="AN577" s="154">
        <v>0</v>
      </c>
      <c r="AO577" s="154">
        <v>0</v>
      </c>
      <c r="AP577" s="154">
        <v>0</v>
      </c>
      <c r="AQ577" s="154">
        <v>139470</v>
      </c>
      <c r="AR577" s="96" t="s">
        <v>3490</v>
      </c>
      <c r="AS577" s="96" t="s">
        <v>3491</v>
      </c>
      <c r="AT577" s="96" t="s">
        <v>4427</v>
      </c>
      <c r="AU577" s="96"/>
      <c r="AV577" s="96"/>
      <c r="AW577" s="96"/>
      <c r="AX577" s="96"/>
      <c r="AY577" s="96"/>
      <c r="AZ577" s="96"/>
      <c r="BA577" s="96"/>
      <c r="BB577" s="96"/>
      <c r="BC577" s="96"/>
      <c r="BD577" s="96"/>
      <c r="BE577" s="96"/>
      <c r="BF577" s="96"/>
      <c r="BG577" s="96"/>
      <c r="BH577" s="96"/>
    </row>
    <row r="578" spans="1:60" x14ac:dyDescent="0.2">
      <c r="A578" s="100">
        <v>0.6</v>
      </c>
      <c r="B578" s="96" t="s">
        <v>3482</v>
      </c>
      <c r="C578" s="96">
        <v>162557</v>
      </c>
      <c r="D578" s="96">
        <v>999202310</v>
      </c>
      <c r="E578" s="154">
        <v>0</v>
      </c>
      <c r="F578" s="154">
        <v>267400</v>
      </c>
      <c r="G578" s="154">
        <v>0</v>
      </c>
      <c r="H578" s="154">
        <v>0</v>
      </c>
      <c r="I578" s="154">
        <v>0</v>
      </c>
      <c r="J578" s="154">
        <v>0</v>
      </c>
      <c r="K578" s="154">
        <v>0</v>
      </c>
      <c r="L578" s="154">
        <v>0</v>
      </c>
      <c r="M578" s="154">
        <v>267400</v>
      </c>
      <c r="N578" s="96" t="s">
        <v>4428</v>
      </c>
      <c r="O578" s="96" t="s">
        <v>3484</v>
      </c>
      <c r="P578" s="96">
        <v>4</v>
      </c>
      <c r="Q578" s="96">
        <v>2023</v>
      </c>
      <c r="R578" s="96" t="s">
        <v>3060</v>
      </c>
      <c r="S578" s="96" t="s">
        <v>3485</v>
      </c>
      <c r="T578" s="155">
        <v>45265</v>
      </c>
      <c r="U578" s="155">
        <v>45266</v>
      </c>
      <c r="V578" s="155">
        <v>45278</v>
      </c>
      <c r="W578" s="96" t="s">
        <v>3609</v>
      </c>
      <c r="X578" s="96" t="s">
        <v>3486</v>
      </c>
      <c r="Y578" s="96"/>
      <c r="Z578" s="96" t="s">
        <v>3063</v>
      </c>
      <c r="AA578" s="96">
        <v>2769</v>
      </c>
      <c r="AB578" s="155">
        <v>45187</v>
      </c>
      <c r="AC578" s="155">
        <v>45746</v>
      </c>
      <c r="AD578" s="96">
        <v>8999990341</v>
      </c>
      <c r="AE578" s="96" t="s">
        <v>3487</v>
      </c>
      <c r="AF578" s="96">
        <v>3</v>
      </c>
      <c r="AG578" s="96" t="s">
        <v>3488</v>
      </c>
      <c r="AH578" s="96" t="s">
        <v>3489</v>
      </c>
      <c r="AI578" s="154">
        <v>0</v>
      </c>
      <c r="AJ578" s="154">
        <v>160440</v>
      </c>
      <c r="AK578" s="154">
        <v>0</v>
      </c>
      <c r="AL578" s="154">
        <v>0</v>
      </c>
      <c r="AM578" s="154">
        <v>0</v>
      </c>
      <c r="AN578" s="154">
        <v>0</v>
      </c>
      <c r="AO578" s="154">
        <v>0</v>
      </c>
      <c r="AP578" s="154">
        <v>0</v>
      </c>
      <c r="AQ578" s="154">
        <v>160440</v>
      </c>
      <c r="AR578" s="96" t="s">
        <v>3490</v>
      </c>
      <c r="AS578" s="96" t="s">
        <v>3491</v>
      </c>
      <c r="AT578" s="96" t="s">
        <v>4429</v>
      </c>
      <c r="AU578" s="96"/>
      <c r="AV578" s="96"/>
      <c r="AW578" s="96"/>
      <c r="AX578" s="96"/>
      <c r="AY578" s="96"/>
      <c r="AZ578" s="96"/>
      <c r="BA578" s="96"/>
      <c r="BB578" s="96"/>
      <c r="BC578" s="96"/>
      <c r="BD578" s="96"/>
      <c r="BE578" s="96"/>
      <c r="BF578" s="96"/>
      <c r="BG578" s="96"/>
      <c r="BH578" s="96"/>
    </row>
    <row r="579" spans="1:60" x14ac:dyDescent="0.2">
      <c r="A579" s="100">
        <v>0.6</v>
      </c>
      <c r="B579" s="96" t="s">
        <v>3482</v>
      </c>
      <c r="C579" s="96">
        <v>162568</v>
      </c>
      <c r="D579" s="96">
        <v>999202310</v>
      </c>
      <c r="E579" s="154">
        <v>0</v>
      </c>
      <c r="F579" s="154">
        <v>337330</v>
      </c>
      <c r="G579" s="154">
        <v>0</v>
      </c>
      <c r="H579" s="154">
        <v>0</v>
      </c>
      <c r="I579" s="154">
        <v>0</v>
      </c>
      <c r="J579" s="154">
        <v>0</v>
      </c>
      <c r="K579" s="154">
        <v>0</v>
      </c>
      <c r="L579" s="154">
        <v>0</v>
      </c>
      <c r="M579" s="154">
        <v>337330</v>
      </c>
      <c r="N579" s="96" t="s">
        <v>4430</v>
      </c>
      <c r="O579" s="96" t="s">
        <v>3484</v>
      </c>
      <c r="P579" s="96">
        <v>4</v>
      </c>
      <c r="Q579" s="96">
        <v>2023</v>
      </c>
      <c r="R579" s="96" t="s">
        <v>3060</v>
      </c>
      <c r="S579" s="96" t="s">
        <v>3485</v>
      </c>
      <c r="T579" s="155">
        <v>45274</v>
      </c>
      <c r="U579" s="155">
        <v>45275</v>
      </c>
      <c r="V579" s="155">
        <v>45278</v>
      </c>
      <c r="W579" s="96" t="s">
        <v>3609</v>
      </c>
      <c r="X579" s="96" t="s">
        <v>3486</v>
      </c>
      <c r="Y579" s="96"/>
      <c r="Z579" s="96" t="s">
        <v>3063</v>
      </c>
      <c r="AA579" s="96">
        <v>2769</v>
      </c>
      <c r="AB579" s="155">
        <v>45187</v>
      </c>
      <c r="AC579" s="155">
        <v>45746</v>
      </c>
      <c r="AD579" s="96">
        <v>8999990341</v>
      </c>
      <c r="AE579" s="96" t="s">
        <v>3487</v>
      </c>
      <c r="AF579" s="96">
        <v>3</v>
      </c>
      <c r="AG579" s="96" t="s">
        <v>3488</v>
      </c>
      <c r="AH579" s="96" t="s">
        <v>3489</v>
      </c>
      <c r="AI579" s="154">
        <v>0</v>
      </c>
      <c r="AJ579" s="154">
        <v>202398</v>
      </c>
      <c r="AK579" s="154">
        <v>0</v>
      </c>
      <c r="AL579" s="154">
        <v>0</v>
      </c>
      <c r="AM579" s="154">
        <v>0</v>
      </c>
      <c r="AN579" s="154">
        <v>0</v>
      </c>
      <c r="AO579" s="154">
        <v>0</v>
      </c>
      <c r="AP579" s="154">
        <v>0</v>
      </c>
      <c r="AQ579" s="154">
        <v>202398</v>
      </c>
      <c r="AR579" s="96" t="s">
        <v>3490</v>
      </c>
      <c r="AS579" s="96" t="s">
        <v>3491</v>
      </c>
      <c r="AT579" s="96" t="s">
        <v>4431</v>
      </c>
      <c r="AU579" s="96"/>
      <c r="AV579" s="96"/>
      <c r="AW579" s="96"/>
      <c r="AX579" s="96"/>
      <c r="AY579" s="96"/>
      <c r="AZ579" s="96"/>
      <c r="BA579" s="96"/>
      <c r="BB579" s="96"/>
      <c r="BC579" s="96"/>
      <c r="BD579" s="96"/>
      <c r="BE579" s="96"/>
      <c r="BF579" s="96"/>
      <c r="BG579" s="96"/>
      <c r="BH579" s="96"/>
    </row>
    <row r="580" spans="1:60" x14ac:dyDescent="0.2">
      <c r="A580" s="100">
        <v>0.6</v>
      </c>
      <c r="B580" s="96" t="s">
        <v>3482</v>
      </c>
      <c r="C580" s="96">
        <v>162565</v>
      </c>
      <c r="D580" s="96">
        <v>999202310</v>
      </c>
      <c r="E580" s="154">
        <v>0</v>
      </c>
      <c r="F580" s="154">
        <v>192305</v>
      </c>
      <c r="G580" s="154">
        <v>0</v>
      </c>
      <c r="H580" s="154">
        <v>0</v>
      </c>
      <c r="I580" s="154">
        <v>0</v>
      </c>
      <c r="J580" s="154">
        <v>0</v>
      </c>
      <c r="K580" s="154">
        <v>0</v>
      </c>
      <c r="L580" s="154">
        <v>0</v>
      </c>
      <c r="M580" s="154">
        <v>192305</v>
      </c>
      <c r="N580" s="96" t="s">
        <v>4432</v>
      </c>
      <c r="O580" s="96" t="s">
        <v>3484</v>
      </c>
      <c r="P580" s="96">
        <v>4</v>
      </c>
      <c r="Q580" s="96">
        <v>2023</v>
      </c>
      <c r="R580" s="96" t="s">
        <v>3060</v>
      </c>
      <c r="S580" s="96" t="s">
        <v>3485</v>
      </c>
      <c r="T580" s="155">
        <v>45274</v>
      </c>
      <c r="U580" s="155">
        <v>45275</v>
      </c>
      <c r="V580" s="155">
        <v>45278</v>
      </c>
      <c r="W580" s="96" t="s">
        <v>3609</v>
      </c>
      <c r="X580" s="96" t="s">
        <v>3486</v>
      </c>
      <c r="Y580" s="96"/>
      <c r="Z580" s="96" t="s">
        <v>3063</v>
      </c>
      <c r="AA580" s="96">
        <v>2769</v>
      </c>
      <c r="AB580" s="155">
        <v>45187</v>
      </c>
      <c r="AC580" s="155">
        <v>45746</v>
      </c>
      <c r="AD580" s="96">
        <v>8999990341</v>
      </c>
      <c r="AE580" s="96" t="s">
        <v>3487</v>
      </c>
      <c r="AF580" s="96">
        <v>3</v>
      </c>
      <c r="AG580" s="96" t="s">
        <v>3488</v>
      </c>
      <c r="AH580" s="96" t="s">
        <v>3489</v>
      </c>
      <c r="AI580" s="154">
        <v>0</v>
      </c>
      <c r="AJ580" s="154">
        <v>115383</v>
      </c>
      <c r="AK580" s="154">
        <v>0</v>
      </c>
      <c r="AL580" s="154">
        <v>0</v>
      </c>
      <c r="AM580" s="154">
        <v>0</v>
      </c>
      <c r="AN580" s="154">
        <v>0</v>
      </c>
      <c r="AO580" s="154">
        <v>0</v>
      </c>
      <c r="AP580" s="154">
        <v>0</v>
      </c>
      <c r="AQ580" s="154">
        <v>115383</v>
      </c>
      <c r="AR580" s="96" t="s">
        <v>3490</v>
      </c>
      <c r="AS580" s="96" t="s">
        <v>3491</v>
      </c>
      <c r="AT580" s="96" t="s">
        <v>4433</v>
      </c>
      <c r="AU580" s="96"/>
      <c r="AV580" s="96"/>
      <c r="AW580" s="96"/>
      <c r="AX580" s="96"/>
      <c r="AY580" s="96"/>
      <c r="AZ580" s="96"/>
      <c r="BA580" s="96"/>
      <c r="BB580" s="96"/>
      <c r="BC580" s="96"/>
      <c r="BD580" s="96"/>
      <c r="BE580" s="96"/>
      <c r="BF580" s="96"/>
      <c r="BG580" s="96"/>
      <c r="BH580" s="96"/>
    </row>
    <row r="581" spans="1:60" x14ac:dyDescent="0.2">
      <c r="A581" s="100">
        <v>0.6</v>
      </c>
      <c r="B581" s="96" t="s">
        <v>3482</v>
      </c>
      <c r="C581" s="96">
        <v>162577</v>
      </c>
      <c r="D581" s="96">
        <v>999202310</v>
      </c>
      <c r="E581" s="154">
        <v>0</v>
      </c>
      <c r="F581" s="154">
        <v>191440</v>
      </c>
      <c r="G581" s="154">
        <v>0</v>
      </c>
      <c r="H581" s="154">
        <v>0</v>
      </c>
      <c r="I581" s="154">
        <v>0</v>
      </c>
      <c r="J581" s="154">
        <v>0</v>
      </c>
      <c r="K581" s="154">
        <v>0</v>
      </c>
      <c r="L581" s="154">
        <v>0</v>
      </c>
      <c r="M581" s="154">
        <v>191440</v>
      </c>
      <c r="N581" s="96" t="s">
        <v>4434</v>
      </c>
      <c r="O581" s="96" t="s">
        <v>3484</v>
      </c>
      <c r="P581" s="96">
        <v>4</v>
      </c>
      <c r="Q581" s="96">
        <v>2023</v>
      </c>
      <c r="R581" s="96" t="s">
        <v>3060</v>
      </c>
      <c r="S581" s="96" t="s">
        <v>3485</v>
      </c>
      <c r="T581" s="155">
        <v>45275</v>
      </c>
      <c r="U581" s="155">
        <v>45276</v>
      </c>
      <c r="V581" s="155">
        <v>45278</v>
      </c>
      <c r="W581" s="96" t="s">
        <v>3609</v>
      </c>
      <c r="X581" s="96" t="s">
        <v>3486</v>
      </c>
      <c r="Y581" s="96"/>
      <c r="Z581" s="96" t="s">
        <v>3063</v>
      </c>
      <c r="AA581" s="96">
        <v>2769</v>
      </c>
      <c r="AB581" s="155">
        <v>45187</v>
      </c>
      <c r="AC581" s="155">
        <v>45746</v>
      </c>
      <c r="AD581" s="96">
        <v>8999990341</v>
      </c>
      <c r="AE581" s="96" t="s">
        <v>3487</v>
      </c>
      <c r="AF581" s="96">
        <v>3</v>
      </c>
      <c r="AG581" s="96" t="s">
        <v>3488</v>
      </c>
      <c r="AH581" s="96" t="s">
        <v>3489</v>
      </c>
      <c r="AI581" s="154">
        <v>0</v>
      </c>
      <c r="AJ581" s="154">
        <v>114864</v>
      </c>
      <c r="AK581" s="154">
        <v>0</v>
      </c>
      <c r="AL581" s="154">
        <v>0</v>
      </c>
      <c r="AM581" s="154">
        <v>0</v>
      </c>
      <c r="AN581" s="154">
        <v>0</v>
      </c>
      <c r="AO581" s="154">
        <v>0</v>
      </c>
      <c r="AP581" s="154">
        <v>0</v>
      </c>
      <c r="AQ581" s="154">
        <v>114864</v>
      </c>
      <c r="AR581" s="96" t="s">
        <v>3490</v>
      </c>
      <c r="AS581" s="96" t="s">
        <v>3491</v>
      </c>
      <c r="AT581" s="96" t="s">
        <v>4435</v>
      </c>
      <c r="AU581" s="96"/>
      <c r="AV581" s="96"/>
      <c r="AW581" s="96"/>
      <c r="AX581" s="96"/>
      <c r="AY581" s="96"/>
      <c r="AZ581" s="96"/>
      <c r="BA581" s="96"/>
      <c r="BB581" s="96"/>
      <c r="BC581" s="96"/>
      <c r="BD581" s="96"/>
      <c r="BE581" s="96"/>
      <c r="BF581" s="96"/>
      <c r="BG581" s="96"/>
      <c r="BH581" s="96"/>
    </row>
    <row r="582" spans="1:60" x14ac:dyDescent="0.2">
      <c r="A582" s="100">
        <v>0.6</v>
      </c>
      <c r="B582" s="96" t="s">
        <v>3482</v>
      </c>
      <c r="C582" s="96">
        <v>162580</v>
      </c>
      <c r="D582" s="96">
        <v>999202310</v>
      </c>
      <c r="E582" s="154">
        <v>0</v>
      </c>
      <c r="F582" s="154">
        <v>0</v>
      </c>
      <c r="G582" s="154">
        <v>0</v>
      </c>
      <c r="H582" s="154">
        <v>0</v>
      </c>
      <c r="I582" s="154">
        <v>0</v>
      </c>
      <c r="J582" s="154">
        <v>0</v>
      </c>
      <c r="K582" s="154">
        <v>0</v>
      </c>
      <c r="L582" s="154">
        <v>0</v>
      </c>
      <c r="M582" s="154">
        <v>0</v>
      </c>
      <c r="N582" s="96" t="s">
        <v>4436</v>
      </c>
      <c r="O582" s="96" t="s">
        <v>3484</v>
      </c>
      <c r="P582" s="96">
        <v>4</v>
      </c>
      <c r="Q582" s="96">
        <v>2023</v>
      </c>
      <c r="R582" s="96" t="s">
        <v>3060</v>
      </c>
      <c r="S582" s="96" t="s">
        <v>3485</v>
      </c>
      <c r="T582" s="155">
        <v>45230</v>
      </c>
      <c r="U582" s="155">
        <v>45278</v>
      </c>
      <c r="V582" s="155">
        <v>45282</v>
      </c>
      <c r="W582" s="96" t="s">
        <v>2986</v>
      </c>
      <c r="X582" s="96" t="s">
        <v>3486</v>
      </c>
      <c r="Y582" s="96"/>
      <c r="Z582" s="96" t="s">
        <v>3063</v>
      </c>
      <c r="AA582" s="96">
        <v>2769</v>
      </c>
      <c r="AB582" s="155">
        <v>45187</v>
      </c>
      <c r="AC582" s="155">
        <v>45746</v>
      </c>
      <c r="AD582" s="96">
        <v>8999990341</v>
      </c>
      <c r="AE582" s="96" t="s">
        <v>3487</v>
      </c>
      <c r="AF582" s="96">
        <v>3</v>
      </c>
      <c r="AG582" s="96" t="s">
        <v>3488</v>
      </c>
      <c r="AH582" s="96" t="s">
        <v>3489</v>
      </c>
      <c r="AI582" s="154">
        <v>0</v>
      </c>
      <c r="AJ582" s="154">
        <v>0</v>
      </c>
      <c r="AK582" s="154">
        <v>0</v>
      </c>
      <c r="AL582" s="154">
        <v>0</v>
      </c>
      <c r="AM582" s="154">
        <v>0</v>
      </c>
      <c r="AN582" s="154">
        <v>0</v>
      </c>
      <c r="AO582" s="154">
        <v>0</v>
      </c>
      <c r="AP582" s="154">
        <v>0</v>
      </c>
      <c r="AQ582" s="154">
        <v>0</v>
      </c>
      <c r="AR582" s="96" t="s">
        <v>3496</v>
      </c>
      <c r="AS582" s="96" t="s">
        <v>3491</v>
      </c>
      <c r="AT582" s="96">
        <v>0</v>
      </c>
      <c r="AU582" s="96"/>
      <c r="AV582" s="96"/>
      <c r="AW582" s="96"/>
      <c r="AX582" s="96"/>
      <c r="AY582" s="96"/>
      <c r="AZ582" s="96"/>
      <c r="BA582" s="96"/>
      <c r="BB582" s="96"/>
      <c r="BC582" s="96"/>
      <c r="BD582" s="96"/>
      <c r="BE582" s="96"/>
      <c r="BF582" s="96"/>
      <c r="BG582" s="96"/>
      <c r="BH582" s="96"/>
    </row>
    <row r="583" spans="1:60" x14ac:dyDescent="0.2">
      <c r="A583" s="100">
        <v>0.6</v>
      </c>
      <c r="B583" s="96" t="s">
        <v>3482</v>
      </c>
      <c r="C583" s="96">
        <v>162498</v>
      </c>
      <c r="D583" s="96">
        <v>999202310</v>
      </c>
      <c r="E583" s="154">
        <v>0</v>
      </c>
      <c r="F583" s="154">
        <v>191370</v>
      </c>
      <c r="G583" s="154">
        <v>0</v>
      </c>
      <c r="H583" s="154">
        <v>0</v>
      </c>
      <c r="I583" s="154">
        <v>0</v>
      </c>
      <c r="J583" s="154">
        <v>0</v>
      </c>
      <c r="K583" s="154">
        <v>0</v>
      </c>
      <c r="L583" s="154">
        <v>0</v>
      </c>
      <c r="M583" s="154">
        <v>191370</v>
      </c>
      <c r="N583" s="96" t="s">
        <v>4437</v>
      </c>
      <c r="O583" s="96" t="s">
        <v>3484</v>
      </c>
      <c r="P583" s="96">
        <v>4</v>
      </c>
      <c r="Q583" s="96">
        <v>2023</v>
      </c>
      <c r="R583" s="96" t="s">
        <v>3060</v>
      </c>
      <c r="S583" s="96" t="s">
        <v>3485</v>
      </c>
      <c r="T583" s="155">
        <v>45267</v>
      </c>
      <c r="U583" s="155">
        <v>45268</v>
      </c>
      <c r="V583" s="155">
        <v>45271</v>
      </c>
      <c r="W583" s="96" t="s">
        <v>3609</v>
      </c>
      <c r="X583" s="96" t="s">
        <v>3486</v>
      </c>
      <c r="Y583" s="96"/>
      <c r="Z583" s="96" t="s">
        <v>3063</v>
      </c>
      <c r="AA583" s="96">
        <v>2769</v>
      </c>
      <c r="AB583" s="155">
        <v>45187</v>
      </c>
      <c r="AC583" s="155">
        <v>45746</v>
      </c>
      <c r="AD583" s="96">
        <v>8999990341</v>
      </c>
      <c r="AE583" s="96" t="s">
        <v>3487</v>
      </c>
      <c r="AF583" s="96">
        <v>3</v>
      </c>
      <c r="AG583" s="96" t="s">
        <v>3488</v>
      </c>
      <c r="AH583" s="96" t="s">
        <v>3489</v>
      </c>
      <c r="AI583" s="154">
        <v>0</v>
      </c>
      <c r="AJ583" s="154">
        <v>114822</v>
      </c>
      <c r="AK583" s="154">
        <v>0</v>
      </c>
      <c r="AL583" s="154">
        <v>0</v>
      </c>
      <c r="AM583" s="154">
        <v>0</v>
      </c>
      <c r="AN583" s="154">
        <v>0</v>
      </c>
      <c r="AO583" s="154">
        <v>0</v>
      </c>
      <c r="AP583" s="154">
        <v>0</v>
      </c>
      <c r="AQ583" s="154">
        <v>114822</v>
      </c>
      <c r="AR583" s="96" t="s">
        <v>3490</v>
      </c>
      <c r="AS583" s="96" t="s">
        <v>3491</v>
      </c>
      <c r="AT583" s="96" t="s">
        <v>4438</v>
      </c>
      <c r="AU583" s="96"/>
      <c r="AV583" s="96"/>
      <c r="AW583" s="96"/>
      <c r="AX583" s="96"/>
      <c r="AY583" s="96"/>
      <c r="AZ583" s="96"/>
      <c r="BA583" s="96"/>
      <c r="BB583" s="96"/>
      <c r="BC583" s="96"/>
      <c r="BD583" s="96"/>
      <c r="BE583" s="96"/>
      <c r="BF583" s="96"/>
      <c r="BG583" s="96"/>
      <c r="BH583" s="96"/>
    </row>
    <row r="584" spans="1:60" x14ac:dyDescent="0.2">
      <c r="A584" s="100">
        <v>0.6</v>
      </c>
      <c r="B584" s="96" t="s">
        <v>3482</v>
      </c>
      <c r="C584" s="96">
        <v>162503</v>
      </c>
      <c r="D584" s="96">
        <v>999202310</v>
      </c>
      <c r="E584" s="154">
        <v>0</v>
      </c>
      <c r="F584" s="154">
        <v>384076</v>
      </c>
      <c r="G584" s="154">
        <v>0</v>
      </c>
      <c r="H584" s="154">
        <v>0</v>
      </c>
      <c r="I584" s="154">
        <v>0</v>
      </c>
      <c r="J584" s="154">
        <v>0</v>
      </c>
      <c r="K584" s="154">
        <v>0</v>
      </c>
      <c r="L584" s="154">
        <v>0</v>
      </c>
      <c r="M584" s="154">
        <v>384076</v>
      </c>
      <c r="N584" s="96" t="s">
        <v>4439</v>
      </c>
      <c r="O584" s="96" t="s">
        <v>3484</v>
      </c>
      <c r="P584" s="96">
        <v>4</v>
      </c>
      <c r="Q584" s="96">
        <v>2023</v>
      </c>
      <c r="R584" s="96" t="s">
        <v>3060</v>
      </c>
      <c r="S584" s="96" t="s">
        <v>3485</v>
      </c>
      <c r="T584" s="155">
        <v>45267</v>
      </c>
      <c r="U584" s="155">
        <v>45268</v>
      </c>
      <c r="V584" s="155">
        <v>45271</v>
      </c>
      <c r="W584" s="96" t="s">
        <v>3609</v>
      </c>
      <c r="X584" s="96" t="s">
        <v>3486</v>
      </c>
      <c r="Y584" s="96"/>
      <c r="Z584" s="96" t="s">
        <v>3063</v>
      </c>
      <c r="AA584" s="96">
        <v>2769</v>
      </c>
      <c r="AB584" s="155">
        <v>45187</v>
      </c>
      <c r="AC584" s="155">
        <v>45746</v>
      </c>
      <c r="AD584" s="96">
        <v>8999990341</v>
      </c>
      <c r="AE584" s="96" t="s">
        <v>3487</v>
      </c>
      <c r="AF584" s="96">
        <v>3</v>
      </c>
      <c r="AG584" s="96" t="s">
        <v>3488</v>
      </c>
      <c r="AH584" s="96" t="s">
        <v>3489</v>
      </c>
      <c r="AI584" s="154">
        <v>0</v>
      </c>
      <c r="AJ584" s="154">
        <v>230445.6</v>
      </c>
      <c r="AK584" s="154">
        <v>0</v>
      </c>
      <c r="AL584" s="154">
        <v>0</v>
      </c>
      <c r="AM584" s="154">
        <v>0</v>
      </c>
      <c r="AN584" s="154">
        <v>0</v>
      </c>
      <c r="AO584" s="154">
        <v>0</v>
      </c>
      <c r="AP584" s="154">
        <v>0</v>
      </c>
      <c r="AQ584" s="154">
        <v>230445.6</v>
      </c>
      <c r="AR584" s="96" t="s">
        <v>3490</v>
      </c>
      <c r="AS584" s="96" t="s">
        <v>3491</v>
      </c>
      <c r="AT584" s="96" t="s">
        <v>4440</v>
      </c>
      <c r="AU584" s="96"/>
      <c r="AV584" s="96"/>
      <c r="AW584" s="96"/>
      <c r="AX584" s="96"/>
      <c r="AY584" s="96"/>
      <c r="AZ584" s="96"/>
      <c r="BA584" s="96"/>
      <c r="BB584" s="96"/>
      <c r="BC584" s="96"/>
      <c r="BD584" s="96"/>
      <c r="BE584" s="96"/>
      <c r="BF584" s="96"/>
      <c r="BG584" s="96"/>
      <c r="BH584" s="96"/>
    </row>
    <row r="585" spans="1:60" x14ac:dyDescent="0.2">
      <c r="A585" s="100">
        <v>0.6</v>
      </c>
      <c r="B585" s="96" t="s">
        <v>3482</v>
      </c>
      <c r="C585" s="96">
        <v>162455</v>
      </c>
      <c r="D585" s="96">
        <v>999202310</v>
      </c>
      <c r="E585" s="154">
        <v>0</v>
      </c>
      <c r="F585" s="154">
        <v>367980</v>
      </c>
      <c r="G585" s="154">
        <v>0</v>
      </c>
      <c r="H585" s="154">
        <v>0</v>
      </c>
      <c r="I585" s="154">
        <v>0</v>
      </c>
      <c r="J585" s="154">
        <v>0</v>
      </c>
      <c r="K585" s="154">
        <v>0</v>
      </c>
      <c r="L585" s="154">
        <v>0</v>
      </c>
      <c r="M585" s="154">
        <v>367980</v>
      </c>
      <c r="N585" s="96" t="s">
        <v>4441</v>
      </c>
      <c r="O585" s="96" t="s">
        <v>3484</v>
      </c>
      <c r="P585" s="96">
        <v>4</v>
      </c>
      <c r="Q585" s="96">
        <v>2023</v>
      </c>
      <c r="R585" s="96" t="s">
        <v>3060</v>
      </c>
      <c r="S585" s="96" t="s">
        <v>3485</v>
      </c>
      <c r="T585" s="155">
        <v>45260</v>
      </c>
      <c r="U585" s="155">
        <v>45261</v>
      </c>
      <c r="V585" s="155">
        <v>45261</v>
      </c>
      <c r="W585" s="96" t="s">
        <v>3609</v>
      </c>
      <c r="X585" s="96" t="s">
        <v>3486</v>
      </c>
      <c r="Y585" s="96"/>
      <c r="Z585" s="96" t="s">
        <v>3063</v>
      </c>
      <c r="AA585" s="96">
        <v>2769</v>
      </c>
      <c r="AB585" s="155">
        <v>45187</v>
      </c>
      <c r="AC585" s="155">
        <v>45746</v>
      </c>
      <c r="AD585" s="96">
        <v>8999990341</v>
      </c>
      <c r="AE585" s="96" t="s">
        <v>3487</v>
      </c>
      <c r="AF585" s="96">
        <v>3</v>
      </c>
      <c r="AG585" s="96" t="s">
        <v>3488</v>
      </c>
      <c r="AH585" s="96" t="s">
        <v>3489</v>
      </c>
      <c r="AI585" s="154">
        <v>0</v>
      </c>
      <c r="AJ585" s="154">
        <v>220788</v>
      </c>
      <c r="AK585" s="154">
        <v>0</v>
      </c>
      <c r="AL585" s="154">
        <v>0</v>
      </c>
      <c r="AM585" s="154">
        <v>0</v>
      </c>
      <c r="AN585" s="154">
        <v>0</v>
      </c>
      <c r="AO585" s="154">
        <v>0</v>
      </c>
      <c r="AP585" s="154">
        <v>0</v>
      </c>
      <c r="AQ585" s="154">
        <v>220788</v>
      </c>
      <c r="AR585" s="96" t="s">
        <v>3490</v>
      </c>
      <c r="AS585" s="96" t="s">
        <v>3491</v>
      </c>
      <c r="AT585" s="96" t="s">
        <v>4442</v>
      </c>
      <c r="AU585" s="96"/>
      <c r="AV585" s="96"/>
      <c r="AW585" s="96"/>
      <c r="AX585" s="96"/>
      <c r="AY585" s="96"/>
      <c r="AZ585" s="96"/>
      <c r="BA585" s="96"/>
      <c r="BB585" s="96"/>
      <c r="BC585" s="96"/>
      <c r="BD585" s="96"/>
      <c r="BE585" s="96"/>
      <c r="BF585" s="96"/>
      <c r="BG585" s="96"/>
      <c r="BH585" s="96"/>
    </row>
    <row r="586" spans="1:60" x14ac:dyDescent="0.2">
      <c r="A586" s="100">
        <v>0.6</v>
      </c>
      <c r="B586" s="96" t="s">
        <v>3482</v>
      </c>
      <c r="C586" s="96">
        <v>162497</v>
      </c>
      <c r="D586" s="96">
        <v>999202310</v>
      </c>
      <c r="E586" s="154">
        <v>0</v>
      </c>
      <c r="F586" s="154">
        <v>513500</v>
      </c>
      <c r="G586" s="154">
        <v>0</v>
      </c>
      <c r="H586" s="154">
        <v>0</v>
      </c>
      <c r="I586" s="154">
        <v>0</v>
      </c>
      <c r="J586" s="154">
        <v>0</v>
      </c>
      <c r="K586" s="154">
        <v>0</v>
      </c>
      <c r="L586" s="154">
        <v>0</v>
      </c>
      <c r="M586" s="154">
        <v>513500</v>
      </c>
      <c r="N586" s="96" t="s">
        <v>4443</v>
      </c>
      <c r="O586" s="96" t="s">
        <v>3484</v>
      </c>
      <c r="P586" s="96">
        <v>4</v>
      </c>
      <c r="Q586" s="96">
        <v>2023</v>
      </c>
      <c r="R586" s="96" t="s">
        <v>3060</v>
      </c>
      <c r="S586" s="96" t="s">
        <v>3485</v>
      </c>
      <c r="T586" s="155">
        <v>45267</v>
      </c>
      <c r="U586" s="155">
        <v>45268</v>
      </c>
      <c r="V586" s="155">
        <v>45271</v>
      </c>
      <c r="W586" s="96" t="s">
        <v>3609</v>
      </c>
      <c r="X586" s="96" t="s">
        <v>3486</v>
      </c>
      <c r="Y586" s="96"/>
      <c r="Z586" s="96" t="s">
        <v>3063</v>
      </c>
      <c r="AA586" s="96">
        <v>2769</v>
      </c>
      <c r="AB586" s="155">
        <v>45187</v>
      </c>
      <c r="AC586" s="155">
        <v>45746</v>
      </c>
      <c r="AD586" s="96">
        <v>8999990341</v>
      </c>
      <c r="AE586" s="96" t="s">
        <v>3487</v>
      </c>
      <c r="AF586" s="96">
        <v>3</v>
      </c>
      <c r="AG586" s="96" t="s">
        <v>3488</v>
      </c>
      <c r="AH586" s="96" t="s">
        <v>3489</v>
      </c>
      <c r="AI586" s="154">
        <v>0</v>
      </c>
      <c r="AJ586" s="154">
        <v>308100</v>
      </c>
      <c r="AK586" s="154">
        <v>0</v>
      </c>
      <c r="AL586" s="154">
        <v>0</v>
      </c>
      <c r="AM586" s="154">
        <v>0</v>
      </c>
      <c r="AN586" s="154">
        <v>0</v>
      </c>
      <c r="AO586" s="154">
        <v>0</v>
      </c>
      <c r="AP586" s="154">
        <v>0</v>
      </c>
      <c r="AQ586" s="154">
        <v>308100</v>
      </c>
      <c r="AR586" s="96" t="s">
        <v>3490</v>
      </c>
      <c r="AS586" s="96" t="s">
        <v>3491</v>
      </c>
      <c r="AT586" s="96" t="s">
        <v>4444</v>
      </c>
      <c r="AU586" s="96"/>
      <c r="AV586" s="96"/>
      <c r="AW586" s="96"/>
      <c r="AX586" s="96"/>
      <c r="AY586" s="96"/>
      <c r="AZ586" s="96"/>
      <c r="BA586" s="96"/>
      <c r="BB586" s="96"/>
      <c r="BC586" s="96"/>
      <c r="BD586" s="96"/>
      <c r="BE586" s="96"/>
      <c r="BF586" s="96"/>
      <c r="BG586" s="96"/>
      <c r="BH586" s="96"/>
    </row>
    <row r="587" spans="1:60" x14ac:dyDescent="0.2">
      <c r="A587" s="100">
        <v>0.6</v>
      </c>
      <c r="B587" s="96" t="s">
        <v>3482</v>
      </c>
      <c r="C587" s="96">
        <v>162517</v>
      </c>
      <c r="D587" s="96">
        <v>999202310</v>
      </c>
      <c r="E587" s="154">
        <v>0</v>
      </c>
      <c r="F587" s="154">
        <v>282200</v>
      </c>
      <c r="G587" s="154">
        <v>0</v>
      </c>
      <c r="H587" s="154">
        <v>0</v>
      </c>
      <c r="I587" s="154">
        <v>0</v>
      </c>
      <c r="J587" s="154">
        <v>0</v>
      </c>
      <c r="K587" s="154">
        <v>0</v>
      </c>
      <c r="L587" s="154">
        <v>0</v>
      </c>
      <c r="M587" s="154">
        <v>282200</v>
      </c>
      <c r="N587" s="96" t="s">
        <v>4445</v>
      </c>
      <c r="O587" s="96" t="s">
        <v>3484</v>
      </c>
      <c r="P587" s="96">
        <v>4</v>
      </c>
      <c r="Q587" s="96">
        <v>2023</v>
      </c>
      <c r="R587" s="96" t="s">
        <v>3060</v>
      </c>
      <c r="S587" s="96" t="s">
        <v>3485</v>
      </c>
      <c r="T587" s="155">
        <v>45271</v>
      </c>
      <c r="U587" s="155">
        <v>45272</v>
      </c>
      <c r="V587" s="155">
        <v>45274</v>
      </c>
      <c r="W587" s="96" t="s">
        <v>3609</v>
      </c>
      <c r="X587" s="96" t="s">
        <v>3486</v>
      </c>
      <c r="Y587" s="96"/>
      <c r="Z587" s="96" t="s">
        <v>3063</v>
      </c>
      <c r="AA587" s="96">
        <v>2769</v>
      </c>
      <c r="AB587" s="155">
        <v>45187</v>
      </c>
      <c r="AC587" s="155">
        <v>45746</v>
      </c>
      <c r="AD587" s="96">
        <v>8999990341</v>
      </c>
      <c r="AE587" s="96" t="s">
        <v>3487</v>
      </c>
      <c r="AF587" s="96">
        <v>3</v>
      </c>
      <c r="AG587" s="96" t="s">
        <v>3488</v>
      </c>
      <c r="AH587" s="96" t="s">
        <v>3489</v>
      </c>
      <c r="AI587" s="154">
        <v>0</v>
      </c>
      <c r="AJ587" s="154">
        <v>169320</v>
      </c>
      <c r="AK587" s="154">
        <v>0</v>
      </c>
      <c r="AL587" s="154">
        <v>0</v>
      </c>
      <c r="AM587" s="154">
        <v>0</v>
      </c>
      <c r="AN587" s="154">
        <v>0</v>
      </c>
      <c r="AO587" s="154">
        <v>0</v>
      </c>
      <c r="AP587" s="154">
        <v>0</v>
      </c>
      <c r="AQ587" s="154">
        <v>169320</v>
      </c>
      <c r="AR587" s="96" t="s">
        <v>3490</v>
      </c>
      <c r="AS587" s="96" t="s">
        <v>3491</v>
      </c>
      <c r="AT587" s="96" t="s">
        <v>4446</v>
      </c>
      <c r="AU587" s="96"/>
      <c r="AV587" s="96"/>
      <c r="AW587" s="96"/>
      <c r="AX587" s="96"/>
      <c r="AY587" s="96"/>
      <c r="AZ587" s="96"/>
      <c r="BA587" s="96"/>
      <c r="BB587" s="96"/>
      <c r="BC587" s="96"/>
      <c r="BD587" s="96"/>
      <c r="BE587" s="96"/>
      <c r="BF587" s="96"/>
      <c r="BG587" s="96"/>
      <c r="BH587" s="96"/>
    </row>
    <row r="588" spans="1:60" x14ac:dyDescent="0.2">
      <c r="A588" s="100">
        <v>0.6</v>
      </c>
      <c r="B588" s="96" t="s">
        <v>3482</v>
      </c>
      <c r="C588" s="96">
        <v>162501</v>
      </c>
      <c r="D588" s="96">
        <v>999202310</v>
      </c>
      <c r="E588" s="154">
        <v>0</v>
      </c>
      <c r="F588" s="154">
        <v>274200</v>
      </c>
      <c r="G588" s="154">
        <v>0</v>
      </c>
      <c r="H588" s="154">
        <v>0</v>
      </c>
      <c r="I588" s="154">
        <v>0</v>
      </c>
      <c r="J588" s="154">
        <v>0</v>
      </c>
      <c r="K588" s="154">
        <v>0</v>
      </c>
      <c r="L588" s="154">
        <v>0</v>
      </c>
      <c r="M588" s="154">
        <v>274200</v>
      </c>
      <c r="N588" s="96" t="s">
        <v>4447</v>
      </c>
      <c r="O588" s="96" t="s">
        <v>3484</v>
      </c>
      <c r="P588" s="96">
        <v>4</v>
      </c>
      <c r="Q588" s="96">
        <v>2023</v>
      </c>
      <c r="R588" s="96" t="s">
        <v>3060</v>
      </c>
      <c r="S588" s="96" t="s">
        <v>3485</v>
      </c>
      <c r="T588" s="155">
        <v>45267</v>
      </c>
      <c r="U588" s="155">
        <v>45268</v>
      </c>
      <c r="V588" s="155">
        <v>45271</v>
      </c>
      <c r="W588" s="96" t="s">
        <v>3609</v>
      </c>
      <c r="X588" s="96" t="s">
        <v>3486</v>
      </c>
      <c r="Y588" s="96"/>
      <c r="Z588" s="96" t="s">
        <v>3063</v>
      </c>
      <c r="AA588" s="96">
        <v>2769</v>
      </c>
      <c r="AB588" s="155">
        <v>45187</v>
      </c>
      <c r="AC588" s="155">
        <v>45746</v>
      </c>
      <c r="AD588" s="96">
        <v>8999990341</v>
      </c>
      <c r="AE588" s="96" t="s">
        <v>3487</v>
      </c>
      <c r="AF588" s="96">
        <v>3</v>
      </c>
      <c r="AG588" s="96" t="s">
        <v>3488</v>
      </c>
      <c r="AH588" s="96" t="s">
        <v>3489</v>
      </c>
      <c r="AI588" s="154">
        <v>0</v>
      </c>
      <c r="AJ588" s="154">
        <v>164520</v>
      </c>
      <c r="AK588" s="154">
        <v>0</v>
      </c>
      <c r="AL588" s="154">
        <v>0</v>
      </c>
      <c r="AM588" s="154">
        <v>0</v>
      </c>
      <c r="AN588" s="154">
        <v>0</v>
      </c>
      <c r="AO588" s="154">
        <v>0</v>
      </c>
      <c r="AP588" s="154">
        <v>0</v>
      </c>
      <c r="AQ588" s="154">
        <v>164520</v>
      </c>
      <c r="AR588" s="96" t="s">
        <v>3490</v>
      </c>
      <c r="AS588" s="96" t="s">
        <v>3491</v>
      </c>
      <c r="AT588" s="96" t="s">
        <v>4448</v>
      </c>
      <c r="AU588" s="96"/>
      <c r="AV588" s="96"/>
      <c r="AW588" s="96"/>
      <c r="AX588" s="96"/>
      <c r="AY588" s="96"/>
      <c r="AZ588" s="96"/>
      <c r="BA588" s="96"/>
      <c r="BB588" s="96"/>
      <c r="BC588" s="96"/>
      <c r="BD588" s="96"/>
      <c r="BE588" s="96"/>
      <c r="BF588" s="96"/>
      <c r="BG588" s="96"/>
      <c r="BH588" s="96"/>
    </row>
    <row r="589" spans="1:60" x14ac:dyDescent="0.2">
      <c r="A589" s="100">
        <v>0.6</v>
      </c>
      <c r="B589" s="96" t="s">
        <v>3482</v>
      </c>
      <c r="C589" s="96">
        <v>162496</v>
      </c>
      <c r="D589" s="96">
        <v>999202310</v>
      </c>
      <c r="E589" s="154">
        <v>0</v>
      </c>
      <c r="F589" s="154">
        <v>2500000</v>
      </c>
      <c r="G589" s="154">
        <v>0</v>
      </c>
      <c r="H589" s="154">
        <v>0</v>
      </c>
      <c r="I589" s="154">
        <v>0</v>
      </c>
      <c r="J589" s="154">
        <v>0</v>
      </c>
      <c r="K589" s="154">
        <v>0</v>
      </c>
      <c r="L589" s="154">
        <v>0</v>
      </c>
      <c r="M589" s="154">
        <v>2500000</v>
      </c>
      <c r="N589" s="96" t="s">
        <v>4449</v>
      </c>
      <c r="O589" s="96" t="s">
        <v>3484</v>
      </c>
      <c r="P589" s="96">
        <v>4</v>
      </c>
      <c r="Q589" s="96">
        <v>2023</v>
      </c>
      <c r="R589" s="96" t="s">
        <v>3060</v>
      </c>
      <c r="S589" s="96" t="s">
        <v>3485</v>
      </c>
      <c r="T589" s="155">
        <v>45258</v>
      </c>
      <c r="U589" s="155">
        <v>45267</v>
      </c>
      <c r="V589" s="155">
        <v>45271</v>
      </c>
      <c r="W589" s="96" t="s">
        <v>3609</v>
      </c>
      <c r="X589" s="96" t="s">
        <v>3568</v>
      </c>
      <c r="Y589" s="96"/>
      <c r="Z589" s="96" t="s">
        <v>3063</v>
      </c>
      <c r="AA589" s="96">
        <v>2769</v>
      </c>
      <c r="AB589" s="155">
        <v>45187</v>
      </c>
      <c r="AC589" s="155">
        <v>45746</v>
      </c>
      <c r="AD589" s="96">
        <v>8999990341</v>
      </c>
      <c r="AE589" s="96" t="s">
        <v>3487</v>
      </c>
      <c r="AF589" s="96">
        <v>3</v>
      </c>
      <c r="AG589" s="96" t="s">
        <v>3488</v>
      </c>
      <c r="AH589" s="96" t="s">
        <v>3569</v>
      </c>
      <c r="AI589" s="154">
        <v>0</v>
      </c>
      <c r="AJ589" s="154">
        <v>1500000</v>
      </c>
      <c r="AK589" s="154">
        <v>0</v>
      </c>
      <c r="AL589" s="154">
        <v>0</v>
      </c>
      <c r="AM589" s="154">
        <v>0</v>
      </c>
      <c r="AN589" s="154">
        <v>0</v>
      </c>
      <c r="AO589" s="154">
        <v>0</v>
      </c>
      <c r="AP589" s="154">
        <v>0</v>
      </c>
      <c r="AQ589" s="154">
        <v>1500000</v>
      </c>
      <c r="AR589" s="96" t="s">
        <v>3490</v>
      </c>
      <c r="AS589" s="96" t="s">
        <v>3491</v>
      </c>
      <c r="AT589" s="96" t="s">
        <v>4450</v>
      </c>
      <c r="AU589" s="96"/>
      <c r="AV589" s="96"/>
      <c r="AW589" s="96"/>
      <c r="AX589" s="96"/>
      <c r="AY589" s="96"/>
      <c r="AZ589" s="96"/>
      <c r="BA589" s="96"/>
      <c r="BB589" s="96"/>
      <c r="BC589" s="96"/>
      <c r="BD589" s="96"/>
      <c r="BE589" s="96"/>
      <c r="BF589" s="96"/>
      <c r="BG589" s="96"/>
      <c r="BH589" s="96"/>
    </row>
    <row r="590" spans="1:60" x14ac:dyDescent="0.2">
      <c r="A590" s="100">
        <v>0.6</v>
      </c>
      <c r="B590" s="96" t="s">
        <v>3482</v>
      </c>
      <c r="C590" s="96">
        <v>162474</v>
      </c>
      <c r="D590" s="96">
        <v>999202310</v>
      </c>
      <c r="E590" s="154">
        <v>0</v>
      </c>
      <c r="F590" s="154">
        <v>202200</v>
      </c>
      <c r="G590" s="154">
        <v>0</v>
      </c>
      <c r="H590" s="154">
        <v>0</v>
      </c>
      <c r="I590" s="154">
        <v>0</v>
      </c>
      <c r="J590" s="154">
        <v>0</v>
      </c>
      <c r="K590" s="154">
        <v>0</v>
      </c>
      <c r="L590" s="154">
        <v>0</v>
      </c>
      <c r="M590" s="154">
        <v>202200</v>
      </c>
      <c r="N590" s="96" t="s">
        <v>4451</v>
      </c>
      <c r="O590" s="96" t="s">
        <v>3484</v>
      </c>
      <c r="P590" s="96">
        <v>4</v>
      </c>
      <c r="Q590" s="96">
        <v>2023</v>
      </c>
      <c r="R590" s="96" t="s">
        <v>3060</v>
      </c>
      <c r="S590" s="96" t="s">
        <v>3485</v>
      </c>
      <c r="T590" s="155">
        <v>45264</v>
      </c>
      <c r="U590" s="155">
        <v>45265</v>
      </c>
      <c r="V590" s="155">
        <v>45266</v>
      </c>
      <c r="W590" s="96" t="s">
        <v>3609</v>
      </c>
      <c r="X590" s="96" t="s">
        <v>3486</v>
      </c>
      <c r="Y590" s="96"/>
      <c r="Z590" s="96" t="s">
        <v>3063</v>
      </c>
      <c r="AA590" s="96">
        <v>2769</v>
      </c>
      <c r="AB590" s="155">
        <v>45187</v>
      </c>
      <c r="AC590" s="155">
        <v>45746</v>
      </c>
      <c r="AD590" s="96">
        <v>8999990341</v>
      </c>
      <c r="AE590" s="96" t="s">
        <v>3487</v>
      </c>
      <c r="AF590" s="96">
        <v>3</v>
      </c>
      <c r="AG590" s="96" t="s">
        <v>3488</v>
      </c>
      <c r="AH590" s="96" t="s">
        <v>3489</v>
      </c>
      <c r="AI590" s="154">
        <v>0</v>
      </c>
      <c r="AJ590" s="154">
        <v>121320</v>
      </c>
      <c r="AK590" s="154">
        <v>0</v>
      </c>
      <c r="AL590" s="154">
        <v>0</v>
      </c>
      <c r="AM590" s="154">
        <v>0</v>
      </c>
      <c r="AN590" s="154">
        <v>0</v>
      </c>
      <c r="AO590" s="154">
        <v>0</v>
      </c>
      <c r="AP590" s="154">
        <v>0</v>
      </c>
      <c r="AQ590" s="154">
        <v>121320</v>
      </c>
      <c r="AR590" s="96" t="s">
        <v>3490</v>
      </c>
      <c r="AS590" s="96" t="s">
        <v>3491</v>
      </c>
      <c r="AT590" s="96" t="s">
        <v>4452</v>
      </c>
      <c r="AU590" s="96"/>
      <c r="AV590" s="96"/>
      <c r="AW590" s="96"/>
      <c r="AX590" s="96"/>
      <c r="AY590" s="96"/>
      <c r="AZ590" s="96"/>
      <c r="BA590" s="96"/>
      <c r="BB590" s="96"/>
      <c r="BC590" s="96"/>
      <c r="BD590" s="96"/>
      <c r="BE590" s="96"/>
      <c r="BF590" s="96"/>
      <c r="BG590" s="96"/>
      <c r="BH590" s="96"/>
    </row>
    <row r="591" spans="1:60" x14ac:dyDescent="0.2">
      <c r="A591" s="100">
        <v>0.6</v>
      </c>
      <c r="B591" s="96" t="s">
        <v>3482</v>
      </c>
      <c r="C591" s="96">
        <v>162576</v>
      </c>
      <c r="D591" s="96">
        <v>999202310</v>
      </c>
      <c r="E591" s="154">
        <v>0</v>
      </c>
      <c r="F591" s="154">
        <v>142500</v>
      </c>
      <c r="G591" s="154">
        <v>0</v>
      </c>
      <c r="H591" s="154">
        <v>0</v>
      </c>
      <c r="I591" s="154">
        <v>0</v>
      </c>
      <c r="J591" s="154">
        <v>0</v>
      </c>
      <c r="K591" s="154">
        <v>0</v>
      </c>
      <c r="L591" s="154">
        <v>0</v>
      </c>
      <c r="M591" s="154">
        <v>142500</v>
      </c>
      <c r="N591" s="96" t="s">
        <v>4453</v>
      </c>
      <c r="O591" s="96" t="s">
        <v>3484</v>
      </c>
      <c r="P591" s="96">
        <v>4</v>
      </c>
      <c r="Q591" s="96">
        <v>2023</v>
      </c>
      <c r="R591" s="96" t="s">
        <v>3060</v>
      </c>
      <c r="S591" s="96" t="s">
        <v>3485</v>
      </c>
      <c r="T591" s="155">
        <v>45274</v>
      </c>
      <c r="U591" s="155">
        <v>45276</v>
      </c>
      <c r="V591" s="155">
        <v>45278</v>
      </c>
      <c r="W591" s="96" t="s">
        <v>3609</v>
      </c>
      <c r="X591" s="96" t="s">
        <v>3486</v>
      </c>
      <c r="Y591" s="96"/>
      <c r="Z591" s="96" t="s">
        <v>3063</v>
      </c>
      <c r="AA591" s="96">
        <v>2769</v>
      </c>
      <c r="AB591" s="155">
        <v>45187</v>
      </c>
      <c r="AC591" s="155">
        <v>45746</v>
      </c>
      <c r="AD591" s="96">
        <v>8999990341</v>
      </c>
      <c r="AE591" s="96" t="s">
        <v>3487</v>
      </c>
      <c r="AF591" s="96">
        <v>3</v>
      </c>
      <c r="AG591" s="96" t="s">
        <v>3488</v>
      </c>
      <c r="AH591" s="96" t="s">
        <v>3489</v>
      </c>
      <c r="AI591" s="154">
        <v>0</v>
      </c>
      <c r="AJ591" s="154">
        <v>85500</v>
      </c>
      <c r="AK591" s="154">
        <v>0</v>
      </c>
      <c r="AL591" s="154">
        <v>0</v>
      </c>
      <c r="AM591" s="154">
        <v>0</v>
      </c>
      <c r="AN591" s="154">
        <v>0</v>
      </c>
      <c r="AO591" s="154">
        <v>0</v>
      </c>
      <c r="AP591" s="154">
        <v>0</v>
      </c>
      <c r="AQ591" s="154">
        <v>85500</v>
      </c>
      <c r="AR591" s="96" t="s">
        <v>3490</v>
      </c>
      <c r="AS591" s="96" t="s">
        <v>3491</v>
      </c>
      <c r="AT591" s="96" t="s">
        <v>4454</v>
      </c>
      <c r="AU591" s="96"/>
      <c r="AV591" s="96"/>
      <c r="AW591" s="96"/>
      <c r="AX591" s="96"/>
      <c r="AY591" s="96"/>
      <c r="AZ591" s="96"/>
      <c r="BA591" s="96"/>
      <c r="BB591" s="96"/>
      <c r="BC591" s="96"/>
      <c r="BD591" s="96"/>
      <c r="BE591" s="96"/>
      <c r="BF591" s="96"/>
      <c r="BG591" s="96"/>
      <c r="BH591" s="96"/>
    </row>
    <row r="592" spans="1:60" x14ac:dyDescent="0.2">
      <c r="A592" s="100">
        <v>0.6</v>
      </c>
      <c r="B592" s="96" t="s">
        <v>3482</v>
      </c>
      <c r="C592" s="96">
        <v>162444</v>
      </c>
      <c r="D592" s="96">
        <v>999202310</v>
      </c>
      <c r="E592" s="154">
        <v>0</v>
      </c>
      <c r="F592" s="154">
        <v>155300</v>
      </c>
      <c r="G592" s="154">
        <v>0</v>
      </c>
      <c r="H592" s="154">
        <v>0</v>
      </c>
      <c r="I592" s="154">
        <v>0</v>
      </c>
      <c r="J592" s="154">
        <v>0</v>
      </c>
      <c r="K592" s="154">
        <v>0</v>
      </c>
      <c r="L592" s="154">
        <v>0</v>
      </c>
      <c r="M592" s="154">
        <v>155300</v>
      </c>
      <c r="N592" s="96" t="s">
        <v>4455</v>
      </c>
      <c r="O592" s="96" t="s">
        <v>3484</v>
      </c>
      <c r="P592" s="96">
        <v>4</v>
      </c>
      <c r="Q592" s="96">
        <v>2023</v>
      </c>
      <c r="R592" s="96" t="s">
        <v>3060</v>
      </c>
      <c r="S592" s="96" t="s">
        <v>3485</v>
      </c>
      <c r="T592" s="155">
        <v>45259</v>
      </c>
      <c r="U592" s="155">
        <v>45260</v>
      </c>
      <c r="V592" s="155">
        <v>45261</v>
      </c>
      <c r="W592" s="96" t="s">
        <v>3609</v>
      </c>
      <c r="X592" s="96" t="s">
        <v>3486</v>
      </c>
      <c r="Y592" s="96"/>
      <c r="Z592" s="96" t="s">
        <v>3063</v>
      </c>
      <c r="AA592" s="96">
        <v>2769</v>
      </c>
      <c r="AB592" s="155">
        <v>45187</v>
      </c>
      <c r="AC592" s="155">
        <v>45746</v>
      </c>
      <c r="AD592" s="96">
        <v>8999990341</v>
      </c>
      <c r="AE592" s="96" t="s">
        <v>3487</v>
      </c>
      <c r="AF592" s="96">
        <v>3</v>
      </c>
      <c r="AG592" s="96" t="s">
        <v>3488</v>
      </c>
      <c r="AH592" s="96" t="s">
        <v>3489</v>
      </c>
      <c r="AI592" s="154">
        <v>0</v>
      </c>
      <c r="AJ592" s="154">
        <v>93180</v>
      </c>
      <c r="AK592" s="154">
        <v>0</v>
      </c>
      <c r="AL592" s="154">
        <v>0</v>
      </c>
      <c r="AM592" s="154">
        <v>0</v>
      </c>
      <c r="AN592" s="154">
        <v>0</v>
      </c>
      <c r="AO592" s="154">
        <v>0</v>
      </c>
      <c r="AP592" s="154">
        <v>0</v>
      </c>
      <c r="AQ592" s="154">
        <v>93180</v>
      </c>
      <c r="AR592" s="96" t="s">
        <v>3490</v>
      </c>
      <c r="AS592" s="96" t="s">
        <v>3491</v>
      </c>
      <c r="AT592" s="96" t="s">
        <v>4456</v>
      </c>
      <c r="AU592" s="96"/>
      <c r="AV592" s="96"/>
      <c r="AW592" s="96"/>
      <c r="AX592" s="96"/>
      <c r="AY592" s="96"/>
      <c r="AZ592" s="96"/>
      <c r="BA592" s="96"/>
      <c r="BB592" s="96"/>
      <c r="BC592" s="96"/>
      <c r="BD592" s="96"/>
      <c r="BE592" s="96"/>
      <c r="BF592" s="96"/>
      <c r="BG592" s="96"/>
      <c r="BH592" s="96"/>
    </row>
    <row r="593" spans="1:60" x14ac:dyDescent="0.2">
      <c r="A593" s="100">
        <v>0.6</v>
      </c>
      <c r="B593" s="96" t="s">
        <v>3482</v>
      </c>
      <c r="C593" s="96">
        <v>162531</v>
      </c>
      <c r="D593" s="96">
        <v>999202310</v>
      </c>
      <c r="E593" s="154">
        <v>0</v>
      </c>
      <c r="F593" s="154">
        <v>594100</v>
      </c>
      <c r="G593" s="154">
        <v>0</v>
      </c>
      <c r="H593" s="154">
        <v>0</v>
      </c>
      <c r="I593" s="154">
        <v>0</v>
      </c>
      <c r="J593" s="154">
        <v>0</v>
      </c>
      <c r="K593" s="154">
        <v>0</v>
      </c>
      <c r="L593" s="154">
        <v>0</v>
      </c>
      <c r="M593" s="154">
        <v>594100</v>
      </c>
      <c r="N593" s="96" t="s">
        <v>4457</v>
      </c>
      <c r="O593" s="96" t="s">
        <v>3484</v>
      </c>
      <c r="P593" s="96">
        <v>4</v>
      </c>
      <c r="Q593" s="96">
        <v>2023</v>
      </c>
      <c r="R593" s="96" t="s">
        <v>3060</v>
      </c>
      <c r="S593" s="96" t="s">
        <v>3485</v>
      </c>
      <c r="T593" s="155">
        <v>45272</v>
      </c>
      <c r="U593" s="155">
        <v>45273</v>
      </c>
      <c r="V593" s="155">
        <v>45274</v>
      </c>
      <c r="W593" s="96" t="s">
        <v>3609</v>
      </c>
      <c r="X593" s="96" t="s">
        <v>3486</v>
      </c>
      <c r="Y593" s="96"/>
      <c r="Z593" s="96" t="s">
        <v>3063</v>
      </c>
      <c r="AA593" s="96">
        <v>2769</v>
      </c>
      <c r="AB593" s="155">
        <v>45187</v>
      </c>
      <c r="AC593" s="155">
        <v>45746</v>
      </c>
      <c r="AD593" s="96">
        <v>8999990341</v>
      </c>
      <c r="AE593" s="96" t="s">
        <v>3487</v>
      </c>
      <c r="AF593" s="96">
        <v>3</v>
      </c>
      <c r="AG593" s="96" t="s">
        <v>3488</v>
      </c>
      <c r="AH593" s="96" t="s">
        <v>3489</v>
      </c>
      <c r="AI593" s="154">
        <v>0</v>
      </c>
      <c r="AJ593" s="154">
        <v>356460</v>
      </c>
      <c r="AK593" s="154">
        <v>0</v>
      </c>
      <c r="AL593" s="154">
        <v>0</v>
      </c>
      <c r="AM593" s="154">
        <v>0</v>
      </c>
      <c r="AN593" s="154">
        <v>0</v>
      </c>
      <c r="AO593" s="154">
        <v>0</v>
      </c>
      <c r="AP593" s="154">
        <v>0</v>
      </c>
      <c r="AQ593" s="154">
        <v>356460</v>
      </c>
      <c r="AR593" s="96" t="s">
        <v>3490</v>
      </c>
      <c r="AS593" s="96" t="s">
        <v>3491</v>
      </c>
      <c r="AT593" s="96" t="s">
        <v>4458</v>
      </c>
      <c r="AU593" s="96"/>
      <c r="AV593" s="96"/>
      <c r="AW593" s="96"/>
      <c r="AX593" s="96"/>
      <c r="AY593" s="96"/>
      <c r="AZ593" s="96"/>
      <c r="BA593" s="96"/>
      <c r="BB593" s="96"/>
      <c r="BC593" s="96"/>
      <c r="BD593" s="96"/>
      <c r="BE593" s="96"/>
      <c r="BF593" s="96"/>
      <c r="BG593" s="96"/>
      <c r="BH593" s="96"/>
    </row>
    <row r="594" spans="1:60" x14ac:dyDescent="0.2">
      <c r="A594" s="100">
        <v>0.6</v>
      </c>
      <c r="B594" s="96" t="s">
        <v>3482</v>
      </c>
      <c r="C594" s="96">
        <v>162581</v>
      </c>
      <c r="D594" s="96">
        <v>999202310</v>
      </c>
      <c r="E594" s="154">
        <v>0</v>
      </c>
      <c r="F594" s="154">
        <v>299591.66666666669</v>
      </c>
      <c r="G594" s="154">
        <v>0</v>
      </c>
      <c r="H594" s="154">
        <v>0</v>
      </c>
      <c r="I594" s="154">
        <v>0</v>
      </c>
      <c r="J594" s="154">
        <v>0</v>
      </c>
      <c r="K594" s="154">
        <v>0</v>
      </c>
      <c r="L594" s="154">
        <v>0</v>
      </c>
      <c r="M594" s="154">
        <v>299591.66666666669</v>
      </c>
      <c r="N594" s="96" t="s">
        <v>4459</v>
      </c>
      <c r="O594" s="96" t="s">
        <v>3484</v>
      </c>
      <c r="P594" s="96">
        <v>4</v>
      </c>
      <c r="Q594" s="96">
        <v>2023</v>
      </c>
      <c r="R594" s="96" t="s">
        <v>3060</v>
      </c>
      <c r="S594" s="96" t="s">
        <v>3485</v>
      </c>
      <c r="T594" s="155">
        <v>45279</v>
      </c>
      <c r="U594" s="155">
        <v>45280</v>
      </c>
      <c r="V594" s="155">
        <v>45282</v>
      </c>
      <c r="W594" s="96" t="s">
        <v>3609</v>
      </c>
      <c r="X594" s="96" t="s">
        <v>3486</v>
      </c>
      <c r="Y594" s="96"/>
      <c r="Z594" s="96" t="s">
        <v>3063</v>
      </c>
      <c r="AA594" s="96">
        <v>2769</v>
      </c>
      <c r="AB594" s="155">
        <v>45187</v>
      </c>
      <c r="AC594" s="155">
        <v>45746</v>
      </c>
      <c r="AD594" s="96">
        <v>8999990341</v>
      </c>
      <c r="AE594" s="96" t="s">
        <v>3487</v>
      </c>
      <c r="AF594" s="96">
        <v>3</v>
      </c>
      <c r="AG594" s="96" t="s">
        <v>3488</v>
      </c>
      <c r="AH594" s="96" t="s">
        <v>3489</v>
      </c>
      <c r="AI594" s="154">
        <v>0</v>
      </c>
      <c r="AJ594" s="154">
        <v>179755</v>
      </c>
      <c r="AK594" s="154">
        <v>0</v>
      </c>
      <c r="AL594" s="154">
        <v>0</v>
      </c>
      <c r="AM594" s="154">
        <v>0</v>
      </c>
      <c r="AN594" s="154">
        <v>0</v>
      </c>
      <c r="AO594" s="154">
        <v>0</v>
      </c>
      <c r="AP594" s="154">
        <v>0</v>
      </c>
      <c r="AQ594" s="154">
        <v>179755</v>
      </c>
      <c r="AR594" s="96" t="s">
        <v>3490</v>
      </c>
      <c r="AS594" s="96" t="s">
        <v>3491</v>
      </c>
      <c r="AT594" s="96" t="s">
        <v>4460</v>
      </c>
      <c r="AU594" s="96"/>
      <c r="AV594" s="96"/>
      <c r="AW594" s="96"/>
      <c r="AX594" s="96"/>
      <c r="AY594" s="96"/>
      <c r="AZ594" s="96"/>
      <c r="BA594" s="96"/>
      <c r="BB594" s="96"/>
      <c r="BC594" s="96"/>
      <c r="BD594" s="96"/>
      <c r="BE594" s="96"/>
      <c r="BF594" s="96"/>
      <c r="BG594" s="96"/>
      <c r="BH594" s="96"/>
    </row>
    <row r="595" spans="1:60" x14ac:dyDescent="0.2">
      <c r="A595" s="100">
        <v>0.6</v>
      </c>
      <c r="B595" s="96" t="s">
        <v>3482</v>
      </c>
      <c r="C595" s="96">
        <v>162590</v>
      </c>
      <c r="D595" s="96">
        <v>999202310</v>
      </c>
      <c r="E595" s="154">
        <v>0</v>
      </c>
      <c r="F595" s="154">
        <v>2500000</v>
      </c>
      <c r="G595" s="154">
        <v>0</v>
      </c>
      <c r="H595" s="154">
        <v>0</v>
      </c>
      <c r="I595" s="154">
        <v>0</v>
      </c>
      <c r="J595" s="154">
        <v>0</v>
      </c>
      <c r="K595" s="154">
        <v>0</v>
      </c>
      <c r="L595" s="154">
        <v>0</v>
      </c>
      <c r="M595" s="154">
        <v>2500000</v>
      </c>
      <c r="N595" s="96" t="s">
        <v>4461</v>
      </c>
      <c r="O595" s="96" t="s">
        <v>3484</v>
      </c>
      <c r="P595" s="96">
        <v>4</v>
      </c>
      <c r="Q595" s="96">
        <v>2023</v>
      </c>
      <c r="R595" s="96" t="s">
        <v>3060</v>
      </c>
      <c r="S595" s="96" t="s">
        <v>3485</v>
      </c>
      <c r="T595" s="155">
        <v>45288</v>
      </c>
      <c r="U595" s="155">
        <v>45289</v>
      </c>
      <c r="V595" s="155">
        <v>45289</v>
      </c>
      <c r="W595" s="96" t="s">
        <v>3609</v>
      </c>
      <c r="X595" s="96" t="s">
        <v>3568</v>
      </c>
      <c r="Y595" s="96"/>
      <c r="Z595" s="96" t="s">
        <v>3063</v>
      </c>
      <c r="AA595" s="96">
        <v>2769</v>
      </c>
      <c r="AB595" s="155">
        <v>45187</v>
      </c>
      <c r="AC595" s="155">
        <v>45746</v>
      </c>
      <c r="AD595" s="96">
        <v>8999990341</v>
      </c>
      <c r="AE595" s="96" t="s">
        <v>3487</v>
      </c>
      <c r="AF595" s="96">
        <v>3</v>
      </c>
      <c r="AG595" s="96" t="s">
        <v>3488</v>
      </c>
      <c r="AH595" s="96" t="s">
        <v>3569</v>
      </c>
      <c r="AI595" s="154">
        <v>0</v>
      </c>
      <c r="AJ595" s="154">
        <v>1500000</v>
      </c>
      <c r="AK595" s="154">
        <v>0</v>
      </c>
      <c r="AL595" s="154">
        <v>0</v>
      </c>
      <c r="AM595" s="154">
        <v>0</v>
      </c>
      <c r="AN595" s="154">
        <v>0</v>
      </c>
      <c r="AO595" s="154">
        <v>0</v>
      </c>
      <c r="AP595" s="154">
        <v>0</v>
      </c>
      <c r="AQ595" s="154">
        <v>1500000</v>
      </c>
      <c r="AR595" s="96" t="s">
        <v>3490</v>
      </c>
      <c r="AS595" s="96" t="s">
        <v>3491</v>
      </c>
      <c r="AT595" s="96" t="s">
        <v>4462</v>
      </c>
      <c r="AU595" s="96"/>
      <c r="AV595" s="96"/>
      <c r="AW595" s="96"/>
      <c r="AX595" s="96"/>
      <c r="AY595" s="96"/>
      <c r="AZ595" s="96"/>
      <c r="BA595" s="96"/>
      <c r="BB595" s="96"/>
      <c r="BC595" s="96"/>
      <c r="BD595" s="96"/>
      <c r="BE595" s="96"/>
      <c r="BF595" s="96"/>
      <c r="BG595" s="96"/>
      <c r="BH595" s="96"/>
    </row>
    <row r="596" spans="1:60" x14ac:dyDescent="0.2">
      <c r="A596" s="100">
        <v>0.6</v>
      </c>
      <c r="B596" s="96" t="s">
        <v>3482</v>
      </c>
      <c r="C596" s="96">
        <v>162594</v>
      </c>
      <c r="D596" s="96">
        <v>999202310</v>
      </c>
      <c r="E596" s="154">
        <v>0</v>
      </c>
      <c r="F596" s="154">
        <v>1044364</v>
      </c>
      <c r="G596" s="154">
        <v>0</v>
      </c>
      <c r="H596" s="154">
        <v>0</v>
      </c>
      <c r="I596" s="154">
        <v>0</v>
      </c>
      <c r="J596" s="154">
        <v>0</v>
      </c>
      <c r="K596" s="154">
        <v>0</v>
      </c>
      <c r="L596" s="154">
        <v>0</v>
      </c>
      <c r="M596" s="154">
        <v>1044364</v>
      </c>
      <c r="N596" s="96" t="s">
        <v>4463</v>
      </c>
      <c r="O596" s="96" t="s">
        <v>3484</v>
      </c>
      <c r="P596" s="96">
        <v>4</v>
      </c>
      <c r="Q596" s="96">
        <v>2024</v>
      </c>
      <c r="R596" s="96" t="s">
        <v>3060</v>
      </c>
      <c r="S596" s="96" t="s">
        <v>3485</v>
      </c>
      <c r="T596" s="155">
        <v>45289</v>
      </c>
      <c r="U596" s="155">
        <v>45290</v>
      </c>
      <c r="V596" s="155">
        <v>45293</v>
      </c>
      <c r="W596" s="96" t="s">
        <v>3609</v>
      </c>
      <c r="X596" s="96" t="s">
        <v>3486</v>
      </c>
      <c r="Y596" s="96"/>
      <c r="Z596" s="96" t="s">
        <v>3063</v>
      </c>
      <c r="AA596" s="96">
        <v>2769</v>
      </c>
      <c r="AB596" s="155">
        <v>45187</v>
      </c>
      <c r="AC596" s="155">
        <v>45746</v>
      </c>
      <c r="AD596" s="96">
        <v>8999990341</v>
      </c>
      <c r="AE596" s="96" t="s">
        <v>3487</v>
      </c>
      <c r="AF596" s="96">
        <v>3</v>
      </c>
      <c r="AG596" s="96" t="s">
        <v>3488</v>
      </c>
      <c r="AH596" s="96" t="s">
        <v>3489</v>
      </c>
      <c r="AI596" s="154">
        <v>0</v>
      </c>
      <c r="AJ596" s="154">
        <v>626618.4</v>
      </c>
      <c r="AK596" s="154">
        <v>0</v>
      </c>
      <c r="AL596" s="154">
        <v>0</v>
      </c>
      <c r="AM596" s="154">
        <v>0</v>
      </c>
      <c r="AN596" s="154">
        <v>0</v>
      </c>
      <c r="AO596" s="154">
        <v>0</v>
      </c>
      <c r="AP596" s="154">
        <v>0</v>
      </c>
      <c r="AQ596" s="154">
        <v>626618.4</v>
      </c>
      <c r="AR596" s="96" t="s">
        <v>3490</v>
      </c>
      <c r="AS596" s="96" t="s">
        <v>3491</v>
      </c>
      <c r="AT596" s="96" t="s">
        <v>4464</v>
      </c>
      <c r="AU596" s="96"/>
      <c r="AV596" s="96"/>
      <c r="AW596" s="96"/>
      <c r="AX596" s="96"/>
      <c r="AY596" s="96"/>
      <c r="AZ596" s="96"/>
      <c r="BA596" s="96"/>
      <c r="BB596" s="96"/>
      <c r="BC596" s="96"/>
      <c r="BD596" s="96"/>
      <c r="BE596" s="96"/>
      <c r="BF596" s="96"/>
      <c r="BG596" s="96"/>
      <c r="BH596" s="96"/>
    </row>
    <row r="597" spans="1:60" x14ac:dyDescent="0.2">
      <c r="A597" s="100">
        <v>0.6</v>
      </c>
      <c r="B597" s="96" t="s">
        <v>3482</v>
      </c>
      <c r="C597" s="96">
        <v>163001</v>
      </c>
      <c r="D597" s="96">
        <v>999202310</v>
      </c>
      <c r="E597" s="154">
        <v>0</v>
      </c>
      <c r="F597" s="154">
        <v>0</v>
      </c>
      <c r="G597" s="154">
        <v>0</v>
      </c>
      <c r="H597" s="154">
        <v>0</v>
      </c>
      <c r="I597" s="154">
        <v>0</v>
      </c>
      <c r="J597" s="154">
        <v>0</v>
      </c>
      <c r="K597" s="154">
        <v>0</v>
      </c>
      <c r="L597" s="154">
        <v>0</v>
      </c>
      <c r="M597" s="154">
        <v>0</v>
      </c>
      <c r="N597" s="96" t="s">
        <v>4465</v>
      </c>
      <c r="O597" s="96" t="s">
        <v>3484</v>
      </c>
      <c r="P597" s="96">
        <v>4</v>
      </c>
      <c r="Q597" s="96">
        <v>2024</v>
      </c>
      <c r="R597" s="96" t="s">
        <v>3060</v>
      </c>
      <c r="S597" s="96" t="s">
        <v>3485</v>
      </c>
      <c r="T597" s="155">
        <v>45204</v>
      </c>
      <c r="U597" s="155">
        <v>45356</v>
      </c>
      <c r="V597" s="155">
        <v>45361</v>
      </c>
      <c r="W597" s="96" t="s">
        <v>2986</v>
      </c>
      <c r="X597" s="96" t="s">
        <v>3568</v>
      </c>
      <c r="Y597" s="96"/>
      <c r="Z597" s="96" t="s">
        <v>3063</v>
      </c>
      <c r="AA597" s="96">
        <v>2769</v>
      </c>
      <c r="AB597" s="155">
        <v>45187</v>
      </c>
      <c r="AC597" s="155">
        <v>45746</v>
      </c>
      <c r="AD597" s="96">
        <v>8999990341</v>
      </c>
      <c r="AE597" s="96" t="s">
        <v>3487</v>
      </c>
      <c r="AF597" s="96">
        <v>3</v>
      </c>
      <c r="AG597" s="96" t="s">
        <v>3488</v>
      </c>
      <c r="AH597" s="96" t="s">
        <v>3569</v>
      </c>
      <c r="AI597" s="154">
        <v>0</v>
      </c>
      <c r="AJ597" s="154">
        <v>0</v>
      </c>
      <c r="AK597" s="154">
        <v>0</v>
      </c>
      <c r="AL597" s="154">
        <v>0</v>
      </c>
      <c r="AM597" s="154">
        <v>0</v>
      </c>
      <c r="AN597" s="154">
        <v>0</v>
      </c>
      <c r="AO597" s="154">
        <v>0</v>
      </c>
      <c r="AP597" s="154">
        <v>0</v>
      </c>
      <c r="AQ597" s="154">
        <v>0</v>
      </c>
      <c r="AR597" s="96" t="s">
        <v>3496</v>
      </c>
      <c r="AS597" s="96" t="s">
        <v>3491</v>
      </c>
      <c r="AT597" s="96">
        <v>0</v>
      </c>
      <c r="AU597" s="96"/>
      <c r="AV597" s="96"/>
      <c r="AW597" s="96"/>
      <c r="AX597" s="96"/>
      <c r="AY597" s="96"/>
      <c r="AZ597" s="96"/>
      <c r="BA597" s="96"/>
      <c r="BB597" s="96"/>
      <c r="BC597" s="96"/>
      <c r="BD597" s="96"/>
      <c r="BE597" s="96"/>
      <c r="BF597" s="96"/>
      <c r="BG597" s="96"/>
      <c r="BH597" s="96"/>
    </row>
    <row r="598" spans="1:60" x14ac:dyDescent="0.2">
      <c r="A598" s="100">
        <v>0.6</v>
      </c>
      <c r="B598" s="96" t="s">
        <v>3482</v>
      </c>
      <c r="C598" s="96">
        <v>162418</v>
      </c>
      <c r="D598" s="96">
        <v>999202310</v>
      </c>
      <c r="E598" s="154">
        <v>0</v>
      </c>
      <c r="F598" s="154">
        <v>455482.00000000012</v>
      </c>
      <c r="G598" s="154">
        <v>0</v>
      </c>
      <c r="H598" s="154">
        <v>0</v>
      </c>
      <c r="I598" s="154">
        <v>0</v>
      </c>
      <c r="J598" s="154">
        <v>0</v>
      </c>
      <c r="K598" s="154">
        <v>0</v>
      </c>
      <c r="L598" s="154">
        <v>0</v>
      </c>
      <c r="M598" s="154">
        <v>455482.00000000012</v>
      </c>
      <c r="N598" s="96" t="s">
        <v>4466</v>
      </c>
      <c r="O598" s="96" t="s">
        <v>3484</v>
      </c>
      <c r="P598" s="96">
        <v>4</v>
      </c>
      <c r="Q598" s="96">
        <v>2023</v>
      </c>
      <c r="R598" s="96" t="s">
        <v>3060</v>
      </c>
      <c r="S598" s="96" t="s">
        <v>3485</v>
      </c>
      <c r="T598" s="155">
        <v>45254</v>
      </c>
      <c r="U598" s="155">
        <v>45257</v>
      </c>
      <c r="V598" s="155">
        <v>45258</v>
      </c>
      <c r="W598" s="96" t="s">
        <v>3609</v>
      </c>
      <c r="X598" s="96" t="s">
        <v>3486</v>
      </c>
      <c r="Y598" s="96"/>
      <c r="Z598" s="96" t="s">
        <v>3063</v>
      </c>
      <c r="AA598" s="96">
        <v>2769</v>
      </c>
      <c r="AB598" s="155">
        <v>45187</v>
      </c>
      <c r="AC598" s="155">
        <v>45746</v>
      </c>
      <c r="AD598" s="96">
        <v>8999990341</v>
      </c>
      <c r="AE598" s="96" t="s">
        <v>3487</v>
      </c>
      <c r="AF598" s="96">
        <v>3</v>
      </c>
      <c r="AG598" s="96" t="s">
        <v>3488</v>
      </c>
      <c r="AH598" s="96" t="s">
        <v>3489</v>
      </c>
      <c r="AI598" s="154">
        <v>0</v>
      </c>
      <c r="AJ598" s="154">
        <v>273289.2</v>
      </c>
      <c r="AK598" s="154">
        <v>0</v>
      </c>
      <c r="AL598" s="154">
        <v>0</v>
      </c>
      <c r="AM598" s="154">
        <v>0</v>
      </c>
      <c r="AN598" s="154">
        <v>0</v>
      </c>
      <c r="AO598" s="154">
        <v>0</v>
      </c>
      <c r="AP598" s="154">
        <v>0</v>
      </c>
      <c r="AQ598" s="154">
        <v>273289.2</v>
      </c>
      <c r="AR598" s="96" t="s">
        <v>3490</v>
      </c>
      <c r="AS598" s="96" t="s">
        <v>3491</v>
      </c>
      <c r="AT598" s="96" t="s">
        <v>4467</v>
      </c>
      <c r="AU598" s="96"/>
      <c r="AV598" s="96"/>
      <c r="AW598" s="96"/>
      <c r="AX598" s="96"/>
      <c r="AY598" s="96"/>
      <c r="AZ598" s="96"/>
      <c r="BA598" s="96"/>
      <c r="BB598" s="96"/>
      <c r="BC598" s="96"/>
      <c r="BD598" s="96"/>
      <c r="BE598" s="96"/>
      <c r="BF598" s="96"/>
      <c r="BG598" s="96"/>
      <c r="BH598" s="96"/>
    </row>
    <row r="599" spans="1:60" x14ac:dyDescent="0.2">
      <c r="A599" s="100">
        <v>0.6</v>
      </c>
      <c r="B599" s="96" t="s">
        <v>3482</v>
      </c>
      <c r="C599" s="96">
        <v>162738</v>
      </c>
      <c r="D599" s="96">
        <v>999202310</v>
      </c>
      <c r="E599" s="154">
        <v>0</v>
      </c>
      <c r="F599" s="154">
        <v>2500000</v>
      </c>
      <c r="G599" s="154">
        <v>0</v>
      </c>
      <c r="H599" s="154">
        <v>0</v>
      </c>
      <c r="I599" s="154">
        <v>0</v>
      </c>
      <c r="J599" s="154">
        <v>0</v>
      </c>
      <c r="K599" s="154">
        <v>0</v>
      </c>
      <c r="L599" s="154">
        <v>0</v>
      </c>
      <c r="M599" s="154">
        <v>2500000</v>
      </c>
      <c r="N599" s="96" t="s">
        <v>4468</v>
      </c>
      <c r="O599" s="96" t="s">
        <v>3484</v>
      </c>
      <c r="P599" s="96">
        <v>4</v>
      </c>
      <c r="Q599" s="96">
        <v>2024</v>
      </c>
      <c r="R599" s="96" t="s">
        <v>3060</v>
      </c>
      <c r="S599" s="96" t="s">
        <v>3485</v>
      </c>
      <c r="T599" s="155">
        <v>45254</v>
      </c>
      <c r="U599" s="155">
        <v>45336</v>
      </c>
      <c r="V599" s="155">
        <v>45338</v>
      </c>
      <c r="W599" s="96" t="s">
        <v>3609</v>
      </c>
      <c r="X599" s="96" t="s">
        <v>3568</v>
      </c>
      <c r="Y599" s="96"/>
      <c r="Z599" s="96" t="s">
        <v>3063</v>
      </c>
      <c r="AA599" s="96">
        <v>2769</v>
      </c>
      <c r="AB599" s="155">
        <v>45187</v>
      </c>
      <c r="AC599" s="155">
        <v>45746</v>
      </c>
      <c r="AD599" s="96">
        <v>8999990341</v>
      </c>
      <c r="AE599" s="96" t="s">
        <v>3487</v>
      </c>
      <c r="AF599" s="96">
        <v>3</v>
      </c>
      <c r="AG599" s="96" t="s">
        <v>3488</v>
      </c>
      <c r="AH599" s="96" t="s">
        <v>3569</v>
      </c>
      <c r="AI599" s="154">
        <v>0</v>
      </c>
      <c r="AJ599" s="154">
        <v>1500000</v>
      </c>
      <c r="AK599" s="154">
        <v>0</v>
      </c>
      <c r="AL599" s="154">
        <v>0</v>
      </c>
      <c r="AM599" s="154">
        <v>0</v>
      </c>
      <c r="AN599" s="154">
        <v>0</v>
      </c>
      <c r="AO599" s="154">
        <v>0</v>
      </c>
      <c r="AP599" s="154">
        <v>0</v>
      </c>
      <c r="AQ599" s="154">
        <v>1500000</v>
      </c>
      <c r="AR599" s="96" t="s">
        <v>3490</v>
      </c>
      <c r="AS599" s="96" t="s">
        <v>3491</v>
      </c>
      <c r="AT599" s="96" t="s">
        <v>4469</v>
      </c>
      <c r="AU599" s="96"/>
      <c r="AV599" s="96"/>
      <c r="AW599" s="96"/>
      <c r="AX599" s="96"/>
      <c r="AY599" s="96"/>
      <c r="AZ599" s="96"/>
      <c r="BA599" s="96"/>
      <c r="BB599" s="96"/>
      <c r="BC599" s="96"/>
      <c r="BD599" s="96"/>
      <c r="BE599" s="96"/>
      <c r="BF599" s="96"/>
      <c r="BG599" s="96"/>
      <c r="BH599" s="96"/>
    </row>
    <row r="600" spans="1:60" x14ac:dyDescent="0.2">
      <c r="A600" s="100">
        <v>0.6</v>
      </c>
      <c r="B600" s="96" t="s">
        <v>3482</v>
      </c>
      <c r="C600" s="96">
        <v>162499</v>
      </c>
      <c r="D600" s="96">
        <v>999202310</v>
      </c>
      <c r="E600" s="154">
        <v>0</v>
      </c>
      <c r="F600" s="154">
        <v>471645</v>
      </c>
      <c r="G600" s="154">
        <v>0</v>
      </c>
      <c r="H600" s="154">
        <v>0</v>
      </c>
      <c r="I600" s="154">
        <v>0</v>
      </c>
      <c r="J600" s="154">
        <v>0</v>
      </c>
      <c r="K600" s="154">
        <v>0</v>
      </c>
      <c r="L600" s="154">
        <v>0</v>
      </c>
      <c r="M600" s="154">
        <v>471645</v>
      </c>
      <c r="N600" s="96" t="s">
        <v>4470</v>
      </c>
      <c r="O600" s="96" t="s">
        <v>3484</v>
      </c>
      <c r="P600" s="96">
        <v>4</v>
      </c>
      <c r="Q600" s="96">
        <v>2023</v>
      </c>
      <c r="R600" s="96" t="s">
        <v>3060</v>
      </c>
      <c r="S600" s="96" t="s">
        <v>3485</v>
      </c>
      <c r="T600" s="155">
        <v>45266</v>
      </c>
      <c r="U600" s="155">
        <v>45267</v>
      </c>
      <c r="V600" s="155">
        <v>45271</v>
      </c>
      <c r="W600" s="96" t="s">
        <v>3609</v>
      </c>
      <c r="X600" s="96" t="s">
        <v>3486</v>
      </c>
      <c r="Y600" s="96"/>
      <c r="Z600" s="96" t="s">
        <v>3063</v>
      </c>
      <c r="AA600" s="96">
        <v>2769</v>
      </c>
      <c r="AB600" s="155">
        <v>45187</v>
      </c>
      <c r="AC600" s="155">
        <v>45746</v>
      </c>
      <c r="AD600" s="96">
        <v>8999990341</v>
      </c>
      <c r="AE600" s="96" t="s">
        <v>3487</v>
      </c>
      <c r="AF600" s="96">
        <v>3</v>
      </c>
      <c r="AG600" s="96" t="s">
        <v>3488</v>
      </c>
      <c r="AH600" s="96" t="s">
        <v>3489</v>
      </c>
      <c r="AI600" s="154">
        <v>0</v>
      </c>
      <c r="AJ600" s="154">
        <v>282987</v>
      </c>
      <c r="AK600" s="154">
        <v>0</v>
      </c>
      <c r="AL600" s="154">
        <v>0</v>
      </c>
      <c r="AM600" s="154">
        <v>0</v>
      </c>
      <c r="AN600" s="154">
        <v>0</v>
      </c>
      <c r="AO600" s="154">
        <v>0</v>
      </c>
      <c r="AP600" s="154">
        <v>0</v>
      </c>
      <c r="AQ600" s="154">
        <v>282987</v>
      </c>
      <c r="AR600" s="96" t="s">
        <v>3490</v>
      </c>
      <c r="AS600" s="96" t="s">
        <v>3491</v>
      </c>
      <c r="AT600" s="96" t="s">
        <v>4471</v>
      </c>
      <c r="AU600" s="96"/>
      <c r="AV600" s="96"/>
      <c r="AW600" s="96"/>
      <c r="AX600" s="96"/>
      <c r="AY600" s="96"/>
      <c r="AZ600" s="96"/>
      <c r="BA600" s="96"/>
      <c r="BB600" s="96"/>
      <c r="BC600" s="96"/>
      <c r="BD600" s="96"/>
      <c r="BE600" s="96"/>
      <c r="BF600" s="96"/>
      <c r="BG600" s="96"/>
      <c r="BH600" s="96"/>
    </row>
    <row r="601" spans="1:60" x14ac:dyDescent="0.2">
      <c r="A601" s="100">
        <v>0.6</v>
      </c>
      <c r="B601" s="96" t="s">
        <v>3482</v>
      </c>
      <c r="C601" s="96">
        <v>162938</v>
      </c>
      <c r="D601" s="96">
        <v>999202310</v>
      </c>
      <c r="E601" s="154">
        <v>0</v>
      </c>
      <c r="F601" s="154">
        <v>2500000</v>
      </c>
      <c r="G601" s="154">
        <v>0</v>
      </c>
      <c r="H601" s="154">
        <v>0</v>
      </c>
      <c r="I601" s="154">
        <v>0</v>
      </c>
      <c r="J601" s="154">
        <v>0</v>
      </c>
      <c r="K601" s="154">
        <v>0</v>
      </c>
      <c r="L601" s="154">
        <v>0</v>
      </c>
      <c r="M601" s="154">
        <v>2500000</v>
      </c>
      <c r="N601" s="96" t="s">
        <v>4472</v>
      </c>
      <c r="O601" s="96" t="s">
        <v>3484</v>
      </c>
      <c r="P601" s="96">
        <v>4</v>
      </c>
      <c r="Q601" s="96">
        <v>2024</v>
      </c>
      <c r="R601" s="96" t="s">
        <v>3060</v>
      </c>
      <c r="S601" s="96" t="s">
        <v>3485</v>
      </c>
      <c r="T601" s="155">
        <v>45206</v>
      </c>
      <c r="U601" s="155">
        <v>45352</v>
      </c>
      <c r="V601" s="155">
        <v>45356</v>
      </c>
      <c r="W601" s="96" t="s">
        <v>3609</v>
      </c>
      <c r="X601" s="96" t="s">
        <v>3568</v>
      </c>
      <c r="Y601" s="96"/>
      <c r="Z601" s="96" t="s">
        <v>3063</v>
      </c>
      <c r="AA601" s="96">
        <v>2769</v>
      </c>
      <c r="AB601" s="155">
        <v>45187</v>
      </c>
      <c r="AC601" s="155">
        <v>45746</v>
      </c>
      <c r="AD601" s="96">
        <v>8999990341</v>
      </c>
      <c r="AE601" s="96" t="s">
        <v>3487</v>
      </c>
      <c r="AF601" s="96">
        <v>3</v>
      </c>
      <c r="AG601" s="96" t="s">
        <v>3488</v>
      </c>
      <c r="AH601" s="96" t="s">
        <v>3569</v>
      </c>
      <c r="AI601" s="154">
        <v>0</v>
      </c>
      <c r="AJ601" s="154">
        <v>1500000</v>
      </c>
      <c r="AK601" s="154">
        <v>0</v>
      </c>
      <c r="AL601" s="154">
        <v>0</v>
      </c>
      <c r="AM601" s="154">
        <v>0</v>
      </c>
      <c r="AN601" s="154">
        <v>0</v>
      </c>
      <c r="AO601" s="154">
        <v>0</v>
      </c>
      <c r="AP601" s="154">
        <v>0</v>
      </c>
      <c r="AQ601" s="154">
        <v>1500000</v>
      </c>
      <c r="AR601" s="96" t="s">
        <v>3490</v>
      </c>
      <c r="AS601" s="96" t="s">
        <v>3491</v>
      </c>
      <c r="AT601" s="96" t="s">
        <v>4473</v>
      </c>
      <c r="AU601" s="96"/>
      <c r="AV601" s="96"/>
      <c r="AW601" s="96"/>
      <c r="AX601" s="96"/>
      <c r="AY601" s="96"/>
      <c r="AZ601" s="96"/>
      <c r="BA601" s="96"/>
      <c r="BB601" s="96"/>
      <c r="BC601" s="96"/>
      <c r="BD601" s="96"/>
      <c r="BE601" s="96"/>
      <c r="BF601" s="96"/>
      <c r="BG601" s="96"/>
      <c r="BH601" s="96"/>
    </row>
    <row r="602" spans="1:60" x14ac:dyDescent="0.2">
      <c r="A602" s="100">
        <v>0.6</v>
      </c>
      <c r="B602" s="96" t="s">
        <v>3482</v>
      </c>
      <c r="C602" s="96">
        <v>162986</v>
      </c>
      <c r="D602" s="96">
        <v>999202310</v>
      </c>
      <c r="E602" s="154">
        <v>0</v>
      </c>
      <c r="F602" s="154">
        <v>172500</v>
      </c>
      <c r="G602" s="154">
        <v>0</v>
      </c>
      <c r="H602" s="154">
        <v>0</v>
      </c>
      <c r="I602" s="154">
        <v>0</v>
      </c>
      <c r="J602" s="154">
        <v>0</v>
      </c>
      <c r="K602" s="154">
        <v>0</v>
      </c>
      <c r="L602" s="154">
        <v>0</v>
      </c>
      <c r="M602" s="154">
        <v>172500</v>
      </c>
      <c r="N602" s="96" t="s">
        <v>4474</v>
      </c>
      <c r="O602" s="96" t="s">
        <v>3484</v>
      </c>
      <c r="P602" s="96">
        <v>4</v>
      </c>
      <c r="Q602" s="96">
        <v>2024</v>
      </c>
      <c r="R602" s="96" t="s">
        <v>3060</v>
      </c>
      <c r="S602" s="96" t="s">
        <v>3485</v>
      </c>
      <c r="T602" s="155">
        <v>45258</v>
      </c>
      <c r="U602" s="155">
        <v>45359</v>
      </c>
      <c r="V602" s="155">
        <v>45359</v>
      </c>
      <c r="W602" s="96" t="s">
        <v>3609</v>
      </c>
      <c r="X602" s="96" t="s">
        <v>3486</v>
      </c>
      <c r="Y602" s="96"/>
      <c r="Z602" s="96" t="s">
        <v>3063</v>
      </c>
      <c r="AA602" s="96">
        <v>2769</v>
      </c>
      <c r="AB602" s="155">
        <v>45187</v>
      </c>
      <c r="AC602" s="155">
        <v>45746</v>
      </c>
      <c r="AD602" s="96">
        <v>8999990341</v>
      </c>
      <c r="AE602" s="96" t="s">
        <v>3487</v>
      </c>
      <c r="AF602" s="96">
        <v>3</v>
      </c>
      <c r="AG602" s="96" t="s">
        <v>3488</v>
      </c>
      <c r="AH602" s="96" t="s">
        <v>3489</v>
      </c>
      <c r="AI602" s="154">
        <v>0</v>
      </c>
      <c r="AJ602" s="154">
        <v>103500</v>
      </c>
      <c r="AK602" s="154">
        <v>0</v>
      </c>
      <c r="AL602" s="154">
        <v>0</v>
      </c>
      <c r="AM602" s="154">
        <v>0</v>
      </c>
      <c r="AN602" s="154">
        <v>0</v>
      </c>
      <c r="AO602" s="154">
        <v>0</v>
      </c>
      <c r="AP602" s="154">
        <v>0</v>
      </c>
      <c r="AQ602" s="154">
        <v>103500</v>
      </c>
      <c r="AR602" s="96" t="s">
        <v>3490</v>
      </c>
      <c r="AS602" s="96" t="s">
        <v>3491</v>
      </c>
      <c r="AT602" s="96" t="s">
        <v>4475</v>
      </c>
      <c r="AU602" s="96"/>
      <c r="AV602" s="96"/>
      <c r="AW602" s="96"/>
      <c r="AX602" s="96"/>
      <c r="AY602" s="96"/>
      <c r="AZ602" s="96"/>
      <c r="BA602" s="96"/>
      <c r="BB602" s="96"/>
      <c r="BC602" s="96"/>
      <c r="BD602" s="96"/>
      <c r="BE602" s="96"/>
      <c r="BF602" s="96"/>
      <c r="BG602" s="96"/>
      <c r="BH602" s="96"/>
    </row>
    <row r="603" spans="1:60" x14ac:dyDescent="0.2">
      <c r="A603" s="100">
        <v>0.6</v>
      </c>
      <c r="B603" s="96" t="s">
        <v>3482</v>
      </c>
      <c r="C603" s="96">
        <v>162939</v>
      </c>
      <c r="D603" s="96">
        <v>999202310</v>
      </c>
      <c r="E603" s="154">
        <v>0</v>
      </c>
      <c r="F603" s="154">
        <v>2500000</v>
      </c>
      <c r="G603" s="154">
        <v>0</v>
      </c>
      <c r="H603" s="154">
        <v>0</v>
      </c>
      <c r="I603" s="154">
        <v>0</v>
      </c>
      <c r="J603" s="154">
        <v>0</v>
      </c>
      <c r="K603" s="154">
        <v>0</v>
      </c>
      <c r="L603" s="154">
        <v>0</v>
      </c>
      <c r="M603" s="154">
        <v>2500000</v>
      </c>
      <c r="N603" s="96" t="s">
        <v>4476</v>
      </c>
      <c r="O603" s="96" t="s">
        <v>3484</v>
      </c>
      <c r="P603" s="96">
        <v>4</v>
      </c>
      <c r="Q603" s="96">
        <v>2024</v>
      </c>
      <c r="R603" s="96" t="s">
        <v>3060</v>
      </c>
      <c r="S603" s="96" t="s">
        <v>3485</v>
      </c>
      <c r="T603" s="155">
        <v>45286</v>
      </c>
      <c r="U603" s="155">
        <v>45352</v>
      </c>
      <c r="V603" s="155">
        <v>45356</v>
      </c>
      <c r="W603" s="96" t="s">
        <v>3609</v>
      </c>
      <c r="X603" s="96" t="s">
        <v>3568</v>
      </c>
      <c r="Y603" s="96"/>
      <c r="Z603" s="96" t="s">
        <v>3063</v>
      </c>
      <c r="AA603" s="96">
        <v>2769</v>
      </c>
      <c r="AB603" s="155">
        <v>45187</v>
      </c>
      <c r="AC603" s="155">
        <v>45746</v>
      </c>
      <c r="AD603" s="96">
        <v>8999990341</v>
      </c>
      <c r="AE603" s="96" t="s">
        <v>3487</v>
      </c>
      <c r="AF603" s="96">
        <v>3</v>
      </c>
      <c r="AG603" s="96" t="s">
        <v>3488</v>
      </c>
      <c r="AH603" s="96" t="s">
        <v>3569</v>
      </c>
      <c r="AI603" s="154">
        <v>0</v>
      </c>
      <c r="AJ603" s="154">
        <v>1500000</v>
      </c>
      <c r="AK603" s="154">
        <v>0</v>
      </c>
      <c r="AL603" s="154">
        <v>0</v>
      </c>
      <c r="AM603" s="154">
        <v>0</v>
      </c>
      <c r="AN603" s="154">
        <v>0</v>
      </c>
      <c r="AO603" s="154">
        <v>0</v>
      </c>
      <c r="AP603" s="154">
        <v>0</v>
      </c>
      <c r="AQ603" s="154">
        <v>1500000</v>
      </c>
      <c r="AR603" s="96" t="s">
        <v>3490</v>
      </c>
      <c r="AS603" s="96" t="s">
        <v>3491</v>
      </c>
      <c r="AT603" s="96" t="s">
        <v>4477</v>
      </c>
      <c r="AU603" s="96"/>
      <c r="AV603" s="96"/>
      <c r="AW603" s="96"/>
      <c r="AX603" s="96"/>
      <c r="AY603" s="96"/>
      <c r="AZ603" s="96"/>
      <c r="BA603" s="96"/>
      <c r="BB603" s="96"/>
      <c r="BC603" s="96"/>
      <c r="BD603" s="96"/>
      <c r="BE603" s="96"/>
      <c r="BF603" s="96"/>
      <c r="BG603" s="96"/>
      <c r="BH603" s="96"/>
    </row>
    <row r="604" spans="1:60" x14ac:dyDescent="0.2">
      <c r="A604" s="100">
        <v>0.6</v>
      </c>
      <c r="B604" s="96" t="s">
        <v>3482</v>
      </c>
      <c r="C604" s="96">
        <v>162427</v>
      </c>
      <c r="D604" s="96">
        <v>999202310</v>
      </c>
      <c r="E604" s="154">
        <v>0</v>
      </c>
      <c r="F604" s="154">
        <v>1009246</v>
      </c>
      <c r="G604" s="154">
        <v>0</v>
      </c>
      <c r="H604" s="154">
        <v>0</v>
      </c>
      <c r="I604" s="154">
        <v>0</v>
      </c>
      <c r="J604" s="154">
        <v>0</v>
      </c>
      <c r="K604" s="154">
        <v>0</v>
      </c>
      <c r="L604" s="154">
        <v>0</v>
      </c>
      <c r="M604" s="154">
        <v>1009246</v>
      </c>
      <c r="N604" s="96" t="s">
        <v>4478</v>
      </c>
      <c r="O604" s="96" t="s">
        <v>3484</v>
      </c>
      <c r="P604" s="96">
        <v>4</v>
      </c>
      <c r="Q604" s="96">
        <v>2023</v>
      </c>
      <c r="R604" s="96" t="s">
        <v>3060</v>
      </c>
      <c r="S604" s="96" t="s">
        <v>3485</v>
      </c>
      <c r="T604" s="155">
        <v>45255</v>
      </c>
      <c r="U604" s="155">
        <v>45256</v>
      </c>
      <c r="V604" s="155">
        <v>45258</v>
      </c>
      <c r="W604" s="96" t="s">
        <v>3609</v>
      </c>
      <c r="X604" s="96" t="s">
        <v>3486</v>
      </c>
      <c r="Y604" s="96"/>
      <c r="Z604" s="96" t="s">
        <v>3063</v>
      </c>
      <c r="AA604" s="96">
        <v>2769</v>
      </c>
      <c r="AB604" s="155">
        <v>45187</v>
      </c>
      <c r="AC604" s="155">
        <v>45746</v>
      </c>
      <c r="AD604" s="96">
        <v>8999990341</v>
      </c>
      <c r="AE604" s="96" t="s">
        <v>3487</v>
      </c>
      <c r="AF604" s="96">
        <v>3</v>
      </c>
      <c r="AG604" s="96" t="s">
        <v>3488</v>
      </c>
      <c r="AH604" s="96" t="s">
        <v>3489</v>
      </c>
      <c r="AI604" s="154">
        <v>0</v>
      </c>
      <c r="AJ604" s="154">
        <v>605547.6</v>
      </c>
      <c r="AK604" s="154">
        <v>0</v>
      </c>
      <c r="AL604" s="154">
        <v>0</v>
      </c>
      <c r="AM604" s="154">
        <v>0</v>
      </c>
      <c r="AN604" s="154">
        <v>0</v>
      </c>
      <c r="AO604" s="154">
        <v>0</v>
      </c>
      <c r="AP604" s="154">
        <v>0</v>
      </c>
      <c r="AQ604" s="154">
        <v>605547.6</v>
      </c>
      <c r="AR604" s="96" t="s">
        <v>3490</v>
      </c>
      <c r="AS604" s="96" t="s">
        <v>3491</v>
      </c>
      <c r="AT604" s="96" t="s">
        <v>4479</v>
      </c>
      <c r="AU604" s="96"/>
      <c r="AV604" s="96"/>
      <c r="AW604" s="96"/>
      <c r="AX604" s="96"/>
      <c r="AY604" s="96"/>
      <c r="AZ604" s="96"/>
      <c r="BA604" s="96"/>
      <c r="BB604" s="96"/>
      <c r="BC604" s="96"/>
      <c r="BD604" s="96"/>
      <c r="BE604" s="96"/>
      <c r="BF604" s="96"/>
      <c r="BG604" s="96"/>
      <c r="BH604" s="96"/>
    </row>
    <row r="605" spans="1:60" x14ac:dyDescent="0.2">
      <c r="A605" s="100">
        <v>0.6</v>
      </c>
      <c r="B605" s="96" t="s">
        <v>3482</v>
      </c>
      <c r="C605" s="96">
        <v>162627</v>
      </c>
      <c r="D605" s="96">
        <v>999202310</v>
      </c>
      <c r="E605" s="154">
        <v>0</v>
      </c>
      <c r="F605" s="154">
        <v>2500000</v>
      </c>
      <c r="G605" s="154">
        <v>0</v>
      </c>
      <c r="H605" s="154">
        <v>0</v>
      </c>
      <c r="I605" s="154">
        <v>0</v>
      </c>
      <c r="J605" s="154">
        <v>0</v>
      </c>
      <c r="K605" s="154">
        <v>0</v>
      </c>
      <c r="L605" s="154">
        <v>0</v>
      </c>
      <c r="M605" s="154">
        <v>2500000</v>
      </c>
      <c r="N605" s="96" t="s">
        <v>4480</v>
      </c>
      <c r="O605" s="96" t="s">
        <v>3484</v>
      </c>
      <c r="P605" s="96">
        <v>4</v>
      </c>
      <c r="Q605" s="96">
        <v>2024</v>
      </c>
      <c r="R605" s="96" t="s">
        <v>3060</v>
      </c>
      <c r="S605" s="96" t="s">
        <v>3485</v>
      </c>
      <c r="T605" s="155">
        <v>45261</v>
      </c>
      <c r="U605" s="155">
        <v>45321</v>
      </c>
      <c r="V605" s="155">
        <v>45324</v>
      </c>
      <c r="W605" s="96" t="s">
        <v>3609</v>
      </c>
      <c r="X605" s="96" t="s">
        <v>3568</v>
      </c>
      <c r="Y605" s="96"/>
      <c r="Z605" s="96" t="s">
        <v>3063</v>
      </c>
      <c r="AA605" s="96">
        <v>2769</v>
      </c>
      <c r="AB605" s="155">
        <v>45187</v>
      </c>
      <c r="AC605" s="155">
        <v>45746</v>
      </c>
      <c r="AD605" s="96">
        <v>8999990341</v>
      </c>
      <c r="AE605" s="96" t="s">
        <v>3487</v>
      </c>
      <c r="AF605" s="96">
        <v>3</v>
      </c>
      <c r="AG605" s="96" t="s">
        <v>3488</v>
      </c>
      <c r="AH605" s="96" t="s">
        <v>3569</v>
      </c>
      <c r="AI605" s="154">
        <v>0</v>
      </c>
      <c r="AJ605" s="154">
        <v>1500000</v>
      </c>
      <c r="AK605" s="154">
        <v>0</v>
      </c>
      <c r="AL605" s="154">
        <v>0</v>
      </c>
      <c r="AM605" s="154">
        <v>0</v>
      </c>
      <c r="AN605" s="154">
        <v>0</v>
      </c>
      <c r="AO605" s="154">
        <v>0</v>
      </c>
      <c r="AP605" s="154">
        <v>0</v>
      </c>
      <c r="AQ605" s="154">
        <v>1500000</v>
      </c>
      <c r="AR605" s="96" t="s">
        <v>3490</v>
      </c>
      <c r="AS605" s="96" t="s">
        <v>3491</v>
      </c>
      <c r="AT605" s="96" t="s">
        <v>4481</v>
      </c>
      <c r="AU605" s="96"/>
      <c r="AV605" s="96"/>
      <c r="AW605" s="96"/>
      <c r="AX605" s="96"/>
      <c r="AY605" s="96"/>
      <c r="AZ605" s="96"/>
      <c r="BA605" s="96"/>
      <c r="BB605" s="96"/>
      <c r="BC605" s="96"/>
      <c r="BD605" s="96"/>
      <c r="BE605" s="96"/>
      <c r="BF605" s="96"/>
      <c r="BG605" s="96"/>
      <c r="BH605" s="96"/>
    </row>
    <row r="606" spans="1:60" x14ac:dyDescent="0.2">
      <c r="A606" s="100">
        <v>0.6</v>
      </c>
      <c r="B606" s="96" t="s">
        <v>3482</v>
      </c>
      <c r="C606" s="96">
        <v>162408</v>
      </c>
      <c r="D606" s="96">
        <v>999202310</v>
      </c>
      <c r="E606" s="154">
        <v>0</v>
      </c>
      <c r="F606" s="154">
        <v>364700</v>
      </c>
      <c r="G606" s="154">
        <v>0</v>
      </c>
      <c r="H606" s="154">
        <v>0</v>
      </c>
      <c r="I606" s="154">
        <v>0</v>
      </c>
      <c r="J606" s="154">
        <v>0</v>
      </c>
      <c r="K606" s="154">
        <v>0</v>
      </c>
      <c r="L606" s="154">
        <v>0</v>
      </c>
      <c r="M606" s="154">
        <v>364700</v>
      </c>
      <c r="N606" s="96" t="s">
        <v>4482</v>
      </c>
      <c r="O606" s="96" t="s">
        <v>3484</v>
      </c>
      <c r="P606" s="96">
        <v>4</v>
      </c>
      <c r="Q606" s="96">
        <v>2023</v>
      </c>
      <c r="R606" s="96" t="s">
        <v>3060</v>
      </c>
      <c r="S606" s="96" t="s">
        <v>3485</v>
      </c>
      <c r="T606" s="155">
        <v>45254</v>
      </c>
      <c r="U606" s="155">
        <v>45255</v>
      </c>
      <c r="V606" s="155">
        <v>45258</v>
      </c>
      <c r="W606" s="96" t="s">
        <v>3609</v>
      </c>
      <c r="X606" s="96" t="s">
        <v>3486</v>
      </c>
      <c r="Y606" s="96"/>
      <c r="Z606" s="96" t="s">
        <v>3063</v>
      </c>
      <c r="AA606" s="96">
        <v>2769</v>
      </c>
      <c r="AB606" s="155">
        <v>45187</v>
      </c>
      <c r="AC606" s="155">
        <v>45746</v>
      </c>
      <c r="AD606" s="96">
        <v>8999990341</v>
      </c>
      <c r="AE606" s="96" t="s">
        <v>3487</v>
      </c>
      <c r="AF606" s="96">
        <v>3</v>
      </c>
      <c r="AG606" s="96" t="s">
        <v>3488</v>
      </c>
      <c r="AH606" s="96" t="s">
        <v>3489</v>
      </c>
      <c r="AI606" s="154">
        <v>0</v>
      </c>
      <c r="AJ606" s="154">
        <v>218820</v>
      </c>
      <c r="AK606" s="154">
        <v>0</v>
      </c>
      <c r="AL606" s="154">
        <v>0</v>
      </c>
      <c r="AM606" s="154">
        <v>0</v>
      </c>
      <c r="AN606" s="154">
        <v>0</v>
      </c>
      <c r="AO606" s="154">
        <v>0</v>
      </c>
      <c r="AP606" s="154">
        <v>0</v>
      </c>
      <c r="AQ606" s="154">
        <v>218820</v>
      </c>
      <c r="AR606" s="96" t="s">
        <v>3490</v>
      </c>
      <c r="AS606" s="96" t="s">
        <v>3491</v>
      </c>
      <c r="AT606" s="96" t="s">
        <v>4483</v>
      </c>
      <c r="AU606" s="96"/>
      <c r="AV606" s="96"/>
      <c r="AW606" s="96"/>
      <c r="AX606" s="96"/>
      <c r="AY606" s="96"/>
      <c r="AZ606" s="96"/>
      <c r="BA606" s="96"/>
      <c r="BB606" s="96"/>
      <c r="BC606" s="96"/>
      <c r="BD606" s="96"/>
      <c r="BE606" s="96"/>
      <c r="BF606" s="96"/>
      <c r="BG606" s="96"/>
      <c r="BH606" s="96"/>
    </row>
    <row r="607" spans="1:60" x14ac:dyDescent="0.2">
      <c r="A607" s="100">
        <v>0.6</v>
      </c>
      <c r="B607" s="96" t="s">
        <v>3482</v>
      </c>
      <c r="C607" s="96">
        <v>163478</v>
      </c>
      <c r="D607" s="96">
        <v>999202310</v>
      </c>
      <c r="E607" s="154">
        <v>0</v>
      </c>
      <c r="F607" s="154">
        <v>0</v>
      </c>
      <c r="G607" s="154">
        <v>0</v>
      </c>
      <c r="H607" s="154">
        <v>0</v>
      </c>
      <c r="I607" s="154">
        <v>0</v>
      </c>
      <c r="J607" s="154">
        <v>0</v>
      </c>
      <c r="K607" s="154">
        <v>0</v>
      </c>
      <c r="L607" s="154">
        <v>0</v>
      </c>
      <c r="M607" s="154">
        <v>0</v>
      </c>
      <c r="N607" s="96" t="s">
        <v>4484</v>
      </c>
      <c r="O607" s="96" t="s">
        <v>3484</v>
      </c>
      <c r="P607" s="96">
        <v>4</v>
      </c>
      <c r="Q607" s="96">
        <v>2024</v>
      </c>
      <c r="R607" s="96" t="s">
        <v>3060</v>
      </c>
      <c r="S607" s="96" t="s">
        <v>3485</v>
      </c>
      <c r="T607" s="155">
        <v>45232</v>
      </c>
      <c r="U607" s="155">
        <v>45410</v>
      </c>
      <c r="V607" s="155">
        <v>45414</v>
      </c>
      <c r="W607" s="96" t="s">
        <v>2986</v>
      </c>
      <c r="X607" s="96" t="s">
        <v>3568</v>
      </c>
      <c r="Y607" s="96"/>
      <c r="Z607" s="96" t="s">
        <v>3063</v>
      </c>
      <c r="AA607" s="96">
        <v>2769</v>
      </c>
      <c r="AB607" s="155">
        <v>45187</v>
      </c>
      <c r="AC607" s="155">
        <v>45746</v>
      </c>
      <c r="AD607" s="96">
        <v>8999990341</v>
      </c>
      <c r="AE607" s="96" t="s">
        <v>3487</v>
      </c>
      <c r="AF607" s="96">
        <v>3</v>
      </c>
      <c r="AG607" s="96" t="s">
        <v>3488</v>
      </c>
      <c r="AH607" s="96" t="s">
        <v>3569</v>
      </c>
      <c r="AI607" s="154">
        <v>0</v>
      </c>
      <c r="AJ607" s="154">
        <v>0</v>
      </c>
      <c r="AK607" s="154">
        <v>0</v>
      </c>
      <c r="AL607" s="154">
        <v>0</v>
      </c>
      <c r="AM607" s="154">
        <v>0</v>
      </c>
      <c r="AN607" s="154">
        <v>0</v>
      </c>
      <c r="AO607" s="154">
        <v>0</v>
      </c>
      <c r="AP607" s="154">
        <v>0</v>
      </c>
      <c r="AQ607" s="154">
        <v>0</v>
      </c>
      <c r="AR607" s="96" t="s">
        <v>3496</v>
      </c>
      <c r="AS607" s="96" t="s">
        <v>3491</v>
      </c>
      <c r="AT607" s="96">
        <v>0</v>
      </c>
      <c r="AU607" s="96"/>
      <c r="AV607" s="96"/>
      <c r="AW607" s="96"/>
      <c r="AX607" s="96"/>
      <c r="AY607" s="96"/>
      <c r="AZ607" s="96"/>
      <c r="BA607" s="96"/>
      <c r="BB607" s="96"/>
      <c r="BC607" s="96"/>
      <c r="BD607" s="96"/>
      <c r="BE607" s="96"/>
      <c r="BF607" s="96"/>
      <c r="BG607" s="96"/>
      <c r="BH607" s="96"/>
    </row>
    <row r="608" spans="1:60" x14ac:dyDescent="0.2">
      <c r="A608" s="100">
        <v>0.6</v>
      </c>
      <c r="B608" s="96" t="s">
        <v>3482</v>
      </c>
      <c r="C608" s="96">
        <v>162461</v>
      </c>
      <c r="D608" s="96">
        <v>999202310</v>
      </c>
      <c r="E608" s="154">
        <v>0</v>
      </c>
      <c r="F608" s="154">
        <v>2500000</v>
      </c>
      <c r="G608" s="154">
        <v>0</v>
      </c>
      <c r="H608" s="154">
        <v>0</v>
      </c>
      <c r="I608" s="154">
        <v>0</v>
      </c>
      <c r="J608" s="154">
        <v>0</v>
      </c>
      <c r="K608" s="154">
        <v>0</v>
      </c>
      <c r="L608" s="154">
        <v>0</v>
      </c>
      <c r="M608" s="154">
        <v>2500000</v>
      </c>
      <c r="N608" s="96" t="s">
        <v>4485</v>
      </c>
      <c r="O608" s="96" t="s">
        <v>3484</v>
      </c>
      <c r="P608" s="96">
        <v>4</v>
      </c>
      <c r="Q608" s="96">
        <v>2023</v>
      </c>
      <c r="R608" s="96" t="s">
        <v>3060</v>
      </c>
      <c r="S608" s="96" t="s">
        <v>3485</v>
      </c>
      <c r="T608" s="155">
        <v>45259</v>
      </c>
      <c r="U608" s="155">
        <v>45260</v>
      </c>
      <c r="V608" s="155">
        <v>45263</v>
      </c>
      <c r="W608" s="96" t="s">
        <v>3609</v>
      </c>
      <c r="X608" s="96" t="s">
        <v>3568</v>
      </c>
      <c r="Y608" s="96"/>
      <c r="Z608" s="96" t="s">
        <v>3063</v>
      </c>
      <c r="AA608" s="96">
        <v>2769</v>
      </c>
      <c r="AB608" s="155">
        <v>45187</v>
      </c>
      <c r="AC608" s="155">
        <v>45746</v>
      </c>
      <c r="AD608" s="96">
        <v>8999990341</v>
      </c>
      <c r="AE608" s="96" t="s">
        <v>3487</v>
      </c>
      <c r="AF608" s="96">
        <v>3</v>
      </c>
      <c r="AG608" s="96" t="s">
        <v>3488</v>
      </c>
      <c r="AH608" s="96" t="s">
        <v>3569</v>
      </c>
      <c r="AI608" s="154">
        <v>0</v>
      </c>
      <c r="AJ608" s="154">
        <v>1500000</v>
      </c>
      <c r="AK608" s="154">
        <v>0</v>
      </c>
      <c r="AL608" s="154">
        <v>0</v>
      </c>
      <c r="AM608" s="154">
        <v>0</v>
      </c>
      <c r="AN608" s="154">
        <v>0</v>
      </c>
      <c r="AO608" s="154">
        <v>0</v>
      </c>
      <c r="AP608" s="154">
        <v>0</v>
      </c>
      <c r="AQ608" s="154">
        <v>1500000</v>
      </c>
      <c r="AR608" s="96" t="s">
        <v>3490</v>
      </c>
      <c r="AS608" s="96" t="s">
        <v>3491</v>
      </c>
      <c r="AT608" s="96" t="s">
        <v>4486</v>
      </c>
      <c r="AU608" s="96"/>
      <c r="AV608" s="96"/>
      <c r="AW608" s="96"/>
      <c r="AX608" s="96"/>
      <c r="AY608" s="96"/>
      <c r="AZ608" s="96"/>
      <c r="BA608" s="96"/>
      <c r="BB608" s="96"/>
      <c r="BC608" s="96"/>
      <c r="BD608" s="96"/>
      <c r="BE608" s="96"/>
      <c r="BF608" s="96"/>
      <c r="BG608" s="96"/>
      <c r="BH608" s="96"/>
    </row>
    <row r="609" spans="1:60" x14ac:dyDescent="0.2">
      <c r="A609" s="100">
        <v>0.6</v>
      </c>
      <c r="B609" s="96" t="s">
        <v>3482</v>
      </c>
      <c r="C609" s="96">
        <v>162475</v>
      </c>
      <c r="D609" s="96">
        <v>999202310</v>
      </c>
      <c r="E609" s="154">
        <v>0</v>
      </c>
      <c r="F609" s="154">
        <v>236791</v>
      </c>
      <c r="G609" s="154">
        <v>0</v>
      </c>
      <c r="H609" s="154">
        <v>0</v>
      </c>
      <c r="I609" s="154">
        <v>0</v>
      </c>
      <c r="J609" s="154">
        <v>0</v>
      </c>
      <c r="K609" s="154">
        <v>0</v>
      </c>
      <c r="L609" s="154">
        <v>0</v>
      </c>
      <c r="M609" s="154">
        <v>236791</v>
      </c>
      <c r="N609" s="96" t="s">
        <v>4487</v>
      </c>
      <c r="O609" s="96" t="s">
        <v>3484</v>
      </c>
      <c r="P609" s="96">
        <v>4</v>
      </c>
      <c r="Q609" s="96">
        <v>2023</v>
      </c>
      <c r="R609" s="96" t="s">
        <v>3060</v>
      </c>
      <c r="S609" s="96" t="s">
        <v>3485</v>
      </c>
      <c r="T609" s="155">
        <v>45264</v>
      </c>
      <c r="U609" s="155">
        <v>45265</v>
      </c>
      <c r="V609" s="155">
        <v>45266</v>
      </c>
      <c r="W609" s="96" t="s">
        <v>3609</v>
      </c>
      <c r="X609" s="96" t="s">
        <v>3486</v>
      </c>
      <c r="Y609" s="96"/>
      <c r="Z609" s="96" t="s">
        <v>3063</v>
      </c>
      <c r="AA609" s="96">
        <v>2769</v>
      </c>
      <c r="AB609" s="155">
        <v>45187</v>
      </c>
      <c r="AC609" s="155">
        <v>45746</v>
      </c>
      <c r="AD609" s="96">
        <v>8999990341</v>
      </c>
      <c r="AE609" s="96" t="s">
        <v>3487</v>
      </c>
      <c r="AF609" s="96">
        <v>3</v>
      </c>
      <c r="AG609" s="96" t="s">
        <v>3488</v>
      </c>
      <c r="AH609" s="96" t="s">
        <v>3489</v>
      </c>
      <c r="AI609" s="154">
        <v>0</v>
      </c>
      <c r="AJ609" s="154">
        <v>142074.6</v>
      </c>
      <c r="AK609" s="154">
        <v>0</v>
      </c>
      <c r="AL609" s="154">
        <v>0</v>
      </c>
      <c r="AM609" s="154">
        <v>0</v>
      </c>
      <c r="AN609" s="154">
        <v>0</v>
      </c>
      <c r="AO609" s="154">
        <v>0</v>
      </c>
      <c r="AP609" s="154">
        <v>0</v>
      </c>
      <c r="AQ609" s="154">
        <v>142074.6</v>
      </c>
      <c r="AR609" s="96" t="s">
        <v>3490</v>
      </c>
      <c r="AS609" s="96" t="s">
        <v>3491</v>
      </c>
      <c r="AT609" s="96" t="s">
        <v>4488</v>
      </c>
      <c r="AU609" s="96"/>
      <c r="AV609" s="96"/>
      <c r="AW609" s="96"/>
      <c r="AX609" s="96"/>
      <c r="AY609" s="96"/>
      <c r="AZ609" s="96"/>
      <c r="BA609" s="96"/>
      <c r="BB609" s="96"/>
      <c r="BC609" s="96"/>
      <c r="BD609" s="96"/>
      <c r="BE609" s="96"/>
      <c r="BF609" s="96"/>
      <c r="BG609" s="96"/>
      <c r="BH609" s="96"/>
    </row>
    <row r="610" spans="1:60" x14ac:dyDescent="0.2">
      <c r="A610" s="100">
        <v>0.6</v>
      </c>
      <c r="B610" s="96" t="s">
        <v>3482</v>
      </c>
      <c r="C610" s="96">
        <v>162582</v>
      </c>
      <c r="D610" s="96">
        <v>999202310</v>
      </c>
      <c r="E610" s="154">
        <v>0</v>
      </c>
      <c r="F610" s="154">
        <v>479746</v>
      </c>
      <c r="G610" s="154">
        <v>0</v>
      </c>
      <c r="H610" s="154">
        <v>0</v>
      </c>
      <c r="I610" s="154">
        <v>0</v>
      </c>
      <c r="J610" s="154">
        <v>0</v>
      </c>
      <c r="K610" s="154">
        <v>0</v>
      </c>
      <c r="L610" s="154">
        <v>0</v>
      </c>
      <c r="M610" s="154">
        <v>479746</v>
      </c>
      <c r="N610" s="96" t="s">
        <v>4489</v>
      </c>
      <c r="O610" s="96" t="s">
        <v>3484</v>
      </c>
      <c r="P610" s="96">
        <v>4</v>
      </c>
      <c r="Q610" s="96">
        <v>2023</v>
      </c>
      <c r="R610" s="96" t="s">
        <v>3060</v>
      </c>
      <c r="S610" s="96" t="s">
        <v>3485</v>
      </c>
      <c r="T610" s="155">
        <v>45281</v>
      </c>
      <c r="U610" s="155">
        <v>45282</v>
      </c>
      <c r="V610" s="155">
        <v>45282</v>
      </c>
      <c r="W610" s="96" t="s">
        <v>3609</v>
      </c>
      <c r="X610" s="96" t="s">
        <v>3486</v>
      </c>
      <c r="Y610" s="96"/>
      <c r="Z610" s="96" t="s">
        <v>3063</v>
      </c>
      <c r="AA610" s="96">
        <v>2769</v>
      </c>
      <c r="AB610" s="155">
        <v>45187</v>
      </c>
      <c r="AC610" s="155">
        <v>45746</v>
      </c>
      <c r="AD610" s="96">
        <v>8999990341</v>
      </c>
      <c r="AE610" s="96" t="s">
        <v>3487</v>
      </c>
      <c r="AF610" s="96">
        <v>3</v>
      </c>
      <c r="AG610" s="96" t="s">
        <v>3488</v>
      </c>
      <c r="AH610" s="96" t="s">
        <v>3489</v>
      </c>
      <c r="AI610" s="154">
        <v>0</v>
      </c>
      <c r="AJ610" s="154">
        <v>287847.59999999998</v>
      </c>
      <c r="AK610" s="154">
        <v>0</v>
      </c>
      <c r="AL610" s="154">
        <v>0</v>
      </c>
      <c r="AM610" s="154">
        <v>0</v>
      </c>
      <c r="AN610" s="154">
        <v>0</v>
      </c>
      <c r="AO610" s="154">
        <v>0</v>
      </c>
      <c r="AP610" s="154">
        <v>0</v>
      </c>
      <c r="AQ610" s="154">
        <v>287847.59999999998</v>
      </c>
      <c r="AR610" s="96" t="s">
        <v>3490</v>
      </c>
      <c r="AS610" s="96" t="s">
        <v>3491</v>
      </c>
      <c r="AT610" s="96" t="s">
        <v>4490</v>
      </c>
      <c r="AU610" s="96"/>
      <c r="AV610" s="96"/>
      <c r="AW610" s="96"/>
      <c r="AX610" s="96"/>
      <c r="AY610" s="96"/>
      <c r="AZ610" s="96"/>
      <c r="BA610" s="96"/>
      <c r="BB610" s="96"/>
      <c r="BC610" s="96"/>
      <c r="BD610" s="96"/>
      <c r="BE610" s="96"/>
      <c r="BF610" s="96"/>
      <c r="BG610" s="96"/>
      <c r="BH610" s="96"/>
    </row>
    <row r="611" spans="1:60" x14ac:dyDescent="0.2">
      <c r="A611" s="100">
        <v>0.6</v>
      </c>
      <c r="B611" s="96" t="s">
        <v>3482</v>
      </c>
      <c r="C611" s="96">
        <v>162438</v>
      </c>
      <c r="D611" s="96">
        <v>999202310</v>
      </c>
      <c r="E611" s="154">
        <v>0</v>
      </c>
      <c r="F611" s="154">
        <v>71500</v>
      </c>
      <c r="G611" s="154">
        <v>0</v>
      </c>
      <c r="H611" s="154">
        <v>0</v>
      </c>
      <c r="I611" s="154">
        <v>0</v>
      </c>
      <c r="J611" s="154">
        <v>0</v>
      </c>
      <c r="K611" s="154">
        <v>0</v>
      </c>
      <c r="L611" s="154">
        <v>0</v>
      </c>
      <c r="M611" s="154">
        <v>71500</v>
      </c>
      <c r="N611" s="96" t="s">
        <v>4491</v>
      </c>
      <c r="O611" s="96" t="s">
        <v>3484</v>
      </c>
      <c r="P611" s="96">
        <v>4</v>
      </c>
      <c r="Q611" s="96">
        <v>2023</v>
      </c>
      <c r="R611" s="96" t="s">
        <v>3060</v>
      </c>
      <c r="S611" s="96" t="s">
        <v>3485</v>
      </c>
      <c r="T611" s="155">
        <v>45259</v>
      </c>
      <c r="U611" s="155">
        <v>45260</v>
      </c>
      <c r="V611" s="155">
        <v>45261</v>
      </c>
      <c r="W611" s="96" t="s">
        <v>3609</v>
      </c>
      <c r="X611" s="96" t="s">
        <v>3486</v>
      </c>
      <c r="Y611" s="96"/>
      <c r="Z611" s="96" t="s">
        <v>3063</v>
      </c>
      <c r="AA611" s="96">
        <v>2769</v>
      </c>
      <c r="AB611" s="155">
        <v>45187</v>
      </c>
      <c r="AC611" s="155">
        <v>45746</v>
      </c>
      <c r="AD611" s="96">
        <v>8999990341</v>
      </c>
      <c r="AE611" s="96" t="s">
        <v>3487</v>
      </c>
      <c r="AF611" s="96">
        <v>3</v>
      </c>
      <c r="AG611" s="96" t="s">
        <v>3488</v>
      </c>
      <c r="AH611" s="96" t="s">
        <v>3489</v>
      </c>
      <c r="AI611" s="154">
        <v>0</v>
      </c>
      <c r="AJ611" s="154">
        <v>42900</v>
      </c>
      <c r="AK611" s="154">
        <v>0</v>
      </c>
      <c r="AL611" s="154">
        <v>0</v>
      </c>
      <c r="AM611" s="154">
        <v>0</v>
      </c>
      <c r="AN611" s="154">
        <v>0</v>
      </c>
      <c r="AO611" s="154">
        <v>0</v>
      </c>
      <c r="AP611" s="154">
        <v>0</v>
      </c>
      <c r="AQ611" s="154">
        <v>42900</v>
      </c>
      <c r="AR611" s="96" t="s">
        <v>3490</v>
      </c>
      <c r="AS611" s="96" t="s">
        <v>3491</v>
      </c>
      <c r="AT611" s="96" t="s">
        <v>4492</v>
      </c>
      <c r="AU611" s="96"/>
      <c r="AV611" s="96"/>
      <c r="AW611" s="96"/>
      <c r="AX611" s="96"/>
      <c r="AY611" s="96"/>
      <c r="AZ611" s="96"/>
      <c r="BA611" s="96"/>
      <c r="BB611" s="96"/>
      <c r="BC611" s="96"/>
      <c r="BD611" s="96"/>
      <c r="BE611" s="96"/>
      <c r="BF611" s="96"/>
      <c r="BG611" s="96"/>
      <c r="BH611" s="96"/>
    </row>
    <row r="612" spans="1:60" x14ac:dyDescent="0.2">
      <c r="A612" s="100">
        <v>0.6</v>
      </c>
      <c r="B612" s="96" t="s">
        <v>3482</v>
      </c>
      <c r="C612" s="96">
        <v>162441</v>
      </c>
      <c r="D612" s="96">
        <v>999202310</v>
      </c>
      <c r="E612" s="154">
        <v>0</v>
      </c>
      <c r="F612" s="154">
        <v>187508</v>
      </c>
      <c r="G612" s="154">
        <v>0</v>
      </c>
      <c r="H612" s="154">
        <v>0</v>
      </c>
      <c r="I612" s="154">
        <v>0</v>
      </c>
      <c r="J612" s="154">
        <v>0</v>
      </c>
      <c r="K612" s="154">
        <v>0</v>
      </c>
      <c r="L612" s="154">
        <v>0</v>
      </c>
      <c r="M612" s="154">
        <v>187508</v>
      </c>
      <c r="N612" s="96" t="s">
        <v>4493</v>
      </c>
      <c r="O612" s="96" t="s">
        <v>3484</v>
      </c>
      <c r="P612" s="96">
        <v>4</v>
      </c>
      <c r="Q612" s="96">
        <v>2023</v>
      </c>
      <c r="R612" s="96" t="s">
        <v>3060</v>
      </c>
      <c r="S612" s="96" t="s">
        <v>3485</v>
      </c>
      <c r="T612" s="155">
        <v>45259</v>
      </c>
      <c r="U612" s="155">
        <v>45260</v>
      </c>
      <c r="V612" s="155">
        <v>45261</v>
      </c>
      <c r="W612" s="96" t="s">
        <v>3609</v>
      </c>
      <c r="X612" s="96" t="s">
        <v>3486</v>
      </c>
      <c r="Y612" s="96"/>
      <c r="Z612" s="96" t="s">
        <v>3063</v>
      </c>
      <c r="AA612" s="96">
        <v>2769</v>
      </c>
      <c r="AB612" s="155">
        <v>45187</v>
      </c>
      <c r="AC612" s="155">
        <v>45746</v>
      </c>
      <c r="AD612" s="96">
        <v>8999990341</v>
      </c>
      <c r="AE612" s="96" t="s">
        <v>3487</v>
      </c>
      <c r="AF612" s="96">
        <v>3</v>
      </c>
      <c r="AG612" s="96" t="s">
        <v>3488</v>
      </c>
      <c r="AH612" s="96" t="s">
        <v>3489</v>
      </c>
      <c r="AI612" s="154">
        <v>0</v>
      </c>
      <c r="AJ612" s="154">
        <v>112504.8</v>
      </c>
      <c r="AK612" s="154">
        <v>0</v>
      </c>
      <c r="AL612" s="154">
        <v>0</v>
      </c>
      <c r="AM612" s="154">
        <v>0</v>
      </c>
      <c r="AN612" s="154">
        <v>0</v>
      </c>
      <c r="AO612" s="154">
        <v>0</v>
      </c>
      <c r="AP612" s="154">
        <v>0</v>
      </c>
      <c r="AQ612" s="154">
        <v>112504.8</v>
      </c>
      <c r="AR612" s="96" t="s">
        <v>3490</v>
      </c>
      <c r="AS612" s="96" t="s">
        <v>3491</v>
      </c>
      <c r="AT612" s="96" t="s">
        <v>4494</v>
      </c>
      <c r="AU612" s="96"/>
      <c r="AV612" s="96"/>
      <c r="AW612" s="96"/>
      <c r="AX612" s="96"/>
      <c r="AY612" s="96"/>
      <c r="AZ612" s="96"/>
      <c r="BA612" s="96"/>
      <c r="BB612" s="96"/>
      <c r="BC612" s="96"/>
      <c r="BD612" s="96"/>
      <c r="BE612" s="96"/>
      <c r="BF612" s="96"/>
      <c r="BG612" s="96"/>
      <c r="BH612" s="96"/>
    </row>
    <row r="613" spans="1:60" x14ac:dyDescent="0.2">
      <c r="A613" s="100">
        <v>0.6</v>
      </c>
      <c r="B613" s="96" t="s">
        <v>3482</v>
      </c>
      <c r="C613" s="96">
        <v>162563</v>
      </c>
      <c r="D613" s="96">
        <v>999202310</v>
      </c>
      <c r="E613" s="154">
        <v>0</v>
      </c>
      <c r="F613" s="154">
        <v>785440</v>
      </c>
      <c r="G613" s="154">
        <v>0</v>
      </c>
      <c r="H613" s="154">
        <v>0</v>
      </c>
      <c r="I613" s="154">
        <v>0</v>
      </c>
      <c r="J613" s="154">
        <v>0</v>
      </c>
      <c r="K613" s="154">
        <v>0</v>
      </c>
      <c r="L613" s="154">
        <v>0</v>
      </c>
      <c r="M613" s="154">
        <v>785440</v>
      </c>
      <c r="N613" s="96" t="s">
        <v>4495</v>
      </c>
      <c r="O613" s="96" t="s">
        <v>3484</v>
      </c>
      <c r="P613" s="96">
        <v>4</v>
      </c>
      <c r="Q613" s="96">
        <v>2023</v>
      </c>
      <c r="R613" s="96" t="s">
        <v>3060</v>
      </c>
      <c r="S613" s="96" t="s">
        <v>3485</v>
      </c>
      <c r="T613" s="155">
        <v>45266</v>
      </c>
      <c r="U613" s="155">
        <v>45267</v>
      </c>
      <c r="V613" s="155">
        <v>45278</v>
      </c>
      <c r="W613" s="96" t="s">
        <v>3609</v>
      </c>
      <c r="X613" s="96" t="s">
        <v>3486</v>
      </c>
      <c r="Y613" s="96"/>
      <c r="Z613" s="96" t="s">
        <v>3063</v>
      </c>
      <c r="AA613" s="96">
        <v>2769</v>
      </c>
      <c r="AB613" s="155">
        <v>45187</v>
      </c>
      <c r="AC613" s="155">
        <v>45746</v>
      </c>
      <c r="AD613" s="96">
        <v>8999990341</v>
      </c>
      <c r="AE613" s="96" t="s">
        <v>3487</v>
      </c>
      <c r="AF613" s="96">
        <v>3</v>
      </c>
      <c r="AG613" s="96" t="s">
        <v>3488</v>
      </c>
      <c r="AH613" s="96" t="s">
        <v>3489</v>
      </c>
      <c r="AI613" s="154">
        <v>0</v>
      </c>
      <c r="AJ613" s="154">
        <v>471264</v>
      </c>
      <c r="AK613" s="154">
        <v>0</v>
      </c>
      <c r="AL613" s="154">
        <v>0</v>
      </c>
      <c r="AM613" s="154">
        <v>0</v>
      </c>
      <c r="AN613" s="154">
        <v>0</v>
      </c>
      <c r="AO613" s="154">
        <v>0</v>
      </c>
      <c r="AP613" s="154">
        <v>0</v>
      </c>
      <c r="AQ613" s="154">
        <v>471264</v>
      </c>
      <c r="AR613" s="96" t="s">
        <v>3490</v>
      </c>
      <c r="AS613" s="96" t="s">
        <v>3491</v>
      </c>
      <c r="AT613" s="96" t="s">
        <v>4496</v>
      </c>
      <c r="AU613" s="96"/>
      <c r="AV613" s="96"/>
      <c r="AW613" s="96"/>
      <c r="AX613" s="96"/>
      <c r="AY613" s="96"/>
      <c r="AZ613" s="96"/>
      <c r="BA613" s="96"/>
      <c r="BB613" s="96"/>
      <c r="BC613" s="96"/>
      <c r="BD613" s="96"/>
      <c r="BE613" s="96"/>
      <c r="BF613" s="96"/>
      <c r="BG613" s="96"/>
      <c r="BH613" s="96"/>
    </row>
    <row r="614" spans="1:60" x14ac:dyDescent="0.2">
      <c r="A614" s="100">
        <v>0.6</v>
      </c>
      <c r="B614" s="96" t="s">
        <v>3482</v>
      </c>
      <c r="C614" s="96">
        <v>162502</v>
      </c>
      <c r="D614" s="96">
        <v>999202310</v>
      </c>
      <c r="E614" s="154">
        <v>0</v>
      </c>
      <c r="F614" s="154">
        <v>10261498</v>
      </c>
      <c r="G614" s="154">
        <v>0</v>
      </c>
      <c r="H614" s="154">
        <v>0</v>
      </c>
      <c r="I614" s="154">
        <v>0</v>
      </c>
      <c r="J614" s="154">
        <v>0</v>
      </c>
      <c r="K614" s="154">
        <v>0</v>
      </c>
      <c r="L614" s="154">
        <v>0</v>
      </c>
      <c r="M614" s="154">
        <v>10261498</v>
      </c>
      <c r="N614" s="96" t="s">
        <v>4497</v>
      </c>
      <c r="O614" s="96" t="s">
        <v>3484</v>
      </c>
      <c r="P614" s="96">
        <v>4</v>
      </c>
      <c r="Q614" s="96">
        <v>2023</v>
      </c>
      <c r="R614" s="96" t="s">
        <v>3060</v>
      </c>
      <c r="S614" s="96" t="s">
        <v>3485</v>
      </c>
      <c r="T614" s="155">
        <v>45267</v>
      </c>
      <c r="U614" s="155">
        <v>45268</v>
      </c>
      <c r="V614" s="155">
        <v>45271</v>
      </c>
      <c r="W614" s="96" t="s">
        <v>3609</v>
      </c>
      <c r="X614" s="96" t="s">
        <v>3486</v>
      </c>
      <c r="Y614" s="96"/>
      <c r="Z614" s="96" t="s">
        <v>3063</v>
      </c>
      <c r="AA614" s="96">
        <v>2769</v>
      </c>
      <c r="AB614" s="155">
        <v>45187</v>
      </c>
      <c r="AC614" s="155">
        <v>45746</v>
      </c>
      <c r="AD614" s="96">
        <v>8999990341</v>
      </c>
      <c r="AE614" s="96" t="s">
        <v>3487</v>
      </c>
      <c r="AF614" s="96">
        <v>3</v>
      </c>
      <c r="AG614" s="96" t="s">
        <v>3488</v>
      </c>
      <c r="AH614" s="96" t="s">
        <v>3489</v>
      </c>
      <c r="AI614" s="154">
        <v>0</v>
      </c>
      <c r="AJ614" s="154">
        <v>6156898.7999999998</v>
      </c>
      <c r="AK614" s="154">
        <v>0</v>
      </c>
      <c r="AL614" s="154">
        <v>0</v>
      </c>
      <c r="AM614" s="154">
        <v>0</v>
      </c>
      <c r="AN614" s="154">
        <v>0</v>
      </c>
      <c r="AO614" s="154">
        <v>0</v>
      </c>
      <c r="AP614" s="154">
        <v>0</v>
      </c>
      <c r="AQ614" s="154">
        <v>6156898.7999999998</v>
      </c>
      <c r="AR614" s="96" t="s">
        <v>3490</v>
      </c>
      <c r="AS614" s="96" t="s">
        <v>3491</v>
      </c>
      <c r="AT614" s="96" t="s">
        <v>4498</v>
      </c>
      <c r="AU614" s="96"/>
      <c r="AV614" s="96"/>
      <c r="AW614" s="96"/>
      <c r="AX614" s="96"/>
      <c r="AY614" s="96"/>
      <c r="AZ614" s="96"/>
      <c r="BA614" s="96"/>
      <c r="BB614" s="96"/>
      <c r="BC614" s="96"/>
      <c r="BD614" s="96"/>
      <c r="BE614" s="96"/>
      <c r="BF614" s="96"/>
      <c r="BG614" s="96"/>
      <c r="BH614" s="96"/>
    </row>
    <row r="615" spans="1:60" x14ac:dyDescent="0.2">
      <c r="A615" s="100">
        <v>0.6</v>
      </c>
      <c r="B615" s="96" t="s">
        <v>3482</v>
      </c>
      <c r="C615" s="96">
        <v>162514</v>
      </c>
      <c r="D615" s="96">
        <v>999202310</v>
      </c>
      <c r="E615" s="154">
        <v>0</v>
      </c>
      <c r="F615" s="154">
        <v>216500</v>
      </c>
      <c r="G615" s="154">
        <v>0</v>
      </c>
      <c r="H615" s="154">
        <v>0</v>
      </c>
      <c r="I615" s="154">
        <v>0</v>
      </c>
      <c r="J615" s="154">
        <v>0</v>
      </c>
      <c r="K615" s="154">
        <v>0</v>
      </c>
      <c r="L615" s="154">
        <v>0</v>
      </c>
      <c r="M615" s="154">
        <v>216500</v>
      </c>
      <c r="N615" s="96" t="s">
        <v>4499</v>
      </c>
      <c r="O615" s="96" t="s">
        <v>3484</v>
      </c>
      <c r="P615" s="96">
        <v>4</v>
      </c>
      <c r="Q615" s="96">
        <v>2023</v>
      </c>
      <c r="R615" s="96" t="s">
        <v>3060</v>
      </c>
      <c r="S615" s="96" t="s">
        <v>3485</v>
      </c>
      <c r="T615" s="155">
        <v>45270</v>
      </c>
      <c r="U615" s="155">
        <v>45271</v>
      </c>
      <c r="V615" s="155">
        <v>45274</v>
      </c>
      <c r="W615" s="96" t="s">
        <v>3609</v>
      </c>
      <c r="X615" s="96" t="s">
        <v>3486</v>
      </c>
      <c r="Y615" s="96"/>
      <c r="Z615" s="96" t="s">
        <v>3063</v>
      </c>
      <c r="AA615" s="96">
        <v>2769</v>
      </c>
      <c r="AB615" s="155">
        <v>45187</v>
      </c>
      <c r="AC615" s="155">
        <v>45746</v>
      </c>
      <c r="AD615" s="96">
        <v>8999990341</v>
      </c>
      <c r="AE615" s="96" t="s">
        <v>3487</v>
      </c>
      <c r="AF615" s="96">
        <v>3</v>
      </c>
      <c r="AG615" s="96" t="s">
        <v>3488</v>
      </c>
      <c r="AH615" s="96" t="s">
        <v>3489</v>
      </c>
      <c r="AI615" s="154">
        <v>0</v>
      </c>
      <c r="AJ615" s="154">
        <v>129900</v>
      </c>
      <c r="AK615" s="154">
        <v>0</v>
      </c>
      <c r="AL615" s="154">
        <v>0</v>
      </c>
      <c r="AM615" s="154">
        <v>0</v>
      </c>
      <c r="AN615" s="154">
        <v>0</v>
      </c>
      <c r="AO615" s="154">
        <v>0</v>
      </c>
      <c r="AP615" s="154">
        <v>0</v>
      </c>
      <c r="AQ615" s="154">
        <v>129900</v>
      </c>
      <c r="AR615" s="96" t="s">
        <v>3490</v>
      </c>
      <c r="AS615" s="96" t="s">
        <v>3491</v>
      </c>
      <c r="AT615" s="96" t="s">
        <v>4500</v>
      </c>
      <c r="AU615" s="96"/>
      <c r="AV615" s="96"/>
      <c r="AW615" s="96"/>
      <c r="AX615" s="96"/>
      <c r="AY615" s="96"/>
      <c r="AZ615" s="96"/>
      <c r="BA615" s="96"/>
      <c r="BB615" s="96"/>
      <c r="BC615" s="96"/>
      <c r="BD615" s="96"/>
      <c r="BE615" s="96"/>
      <c r="BF615" s="96"/>
      <c r="BG615" s="96"/>
      <c r="BH615" s="96"/>
    </row>
    <row r="616" spans="1:60" x14ac:dyDescent="0.2">
      <c r="A616" s="100">
        <v>0.6</v>
      </c>
      <c r="B616" s="96" t="s">
        <v>3482</v>
      </c>
      <c r="C616" s="96">
        <v>162535</v>
      </c>
      <c r="D616" s="96">
        <v>999202310</v>
      </c>
      <c r="E616" s="154">
        <v>0</v>
      </c>
      <c r="F616" s="154">
        <v>145900</v>
      </c>
      <c r="G616" s="154">
        <v>0</v>
      </c>
      <c r="H616" s="154">
        <v>0</v>
      </c>
      <c r="I616" s="154">
        <v>0</v>
      </c>
      <c r="J616" s="154">
        <v>0</v>
      </c>
      <c r="K616" s="154">
        <v>0</v>
      </c>
      <c r="L616" s="154">
        <v>0</v>
      </c>
      <c r="M616" s="154">
        <v>145900</v>
      </c>
      <c r="N616" s="96" t="s">
        <v>4501</v>
      </c>
      <c r="O616" s="96" t="s">
        <v>3484</v>
      </c>
      <c r="P616" s="96">
        <v>4</v>
      </c>
      <c r="Q616" s="96">
        <v>2023</v>
      </c>
      <c r="R616" s="96" t="s">
        <v>3060</v>
      </c>
      <c r="S616" s="96" t="s">
        <v>3485</v>
      </c>
      <c r="T616" s="155">
        <v>45270</v>
      </c>
      <c r="U616" s="155">
        <v>45272</v>
      </c>
      <c r="V616" s="155">
        <v>45274</v>
      </c>
      <c r="W616" s="96" t="s">
        <v>3609</v>
      </c>
      <c r="X616" s="96" t="s">
        <v>3486</v>
      </c>
      <c r="Y616" s="96"/>
      <c r="Z616" s="96" t="s">
        <v>3063</v>
      </c>
      <c r="AA616" s="96">
        <v>2769</v>
      </c>
      <c r="AB616" s="155">
        <v>45187</v>
      </c>
      <c r="AC616" s="155">
        <v>45746</v>
      </c>
      <c r="AD616" s="96">
        <v>8999990341</v>
      </c>
      <c r="AE616" s="96" t="s">
        <v>3487</v>
      </c>
      <c r="AF616" s="96">
        <v>3</v>
      </c>
      <c r="AG616" s="96" t="s">
        <v>3488</v>
      </c>
      <c r="AH616" s="96" t="s">
        <v>3489</v>
      </c>
      <c r="AI616" s="154">
        <v>0</v>
      </c>
      <c r="AJ616" s="154">
        <v>87540</v>
      </c>
      <c r="AK616" s="154">
        <v>0</v>
      </c>
      <c r="AL616" s="154">
        <v>0</v>
      </c>
      <c r="AM616" s="154">
        <v>0</v>
      </c>
      <c r="AN616" s="154">
        <v>0</v>
      </c>
      <c r="AO616" s="154">
        <v>0</v>
      </c>
      <c r="AP616" s="154">
        <v>0</v>
      </c>
      <c r="AQ616" s="154">
        <v>87540</v>
      </c>
      <c r="AR616" s="96" t="s">
        <v>3490</v>
      </c>
      <c r="AS616" s="96" t="s">
        <v>3491</v>
      </c>
      <c r="AT616" s="96" t="s">
        <v>4502</v>
      </c>
      <c r="AU616" s="96"/>
      <c r="AV616" s="96"/>
      <c r="AW616" s="96"/>
      <c r="AX616" s="96"/>
      <c r="AY616" s="96"/>
      <c r="AZ616" s="96"/>
      <c r="BA616" s="96"/>
      <c r="BB616" s="96"/>
      <c r="BC616" s="96"/>
      <c r="BD616" s="96"/>
      <c r="BE616" s="96"/>
      <c r="BF616" s="96"/>
      <c r="BG616" s="96"/>
      <c r="BH616" s="96"/>
    </row>
    <row r="617" spans="1:60" x14ac:dyDescent="0.2">
      <c r="A617" s="100">
        <v>0.6</v>
      </c>
      <c r="B617" s="96" t="s">
        <v>3482</v>
      </c>
      <c r="C617" s="96">
        <v>162546</v>
      </c>
      <c r="D617" s="96">
        <v>999202310</v>
      </c>
      <c r="E617" s="154">
        <v>0</v>
      </c>
      <c r="F617" s="154">
        <v>190100</v>
      </c>
      <c r="G617" s="154">
        <v>0</v>
      </c>
      <c r="H617" s="154">
        <v>0</v>
      </c>
      <c r="I617" s="154">
        <v>0</v>
      </c>
      <c r="J617" s="154">
        <v>0</v>
      </c>
      <c r="K617" s="154">
        <v>0</v>
      </c>
      <c r="L617" s="154">
        <v>0</v>
      </c>
      <c r="M617" s="154">
        <v>190100</v>
      </c>
      <c r="N617" s="96" t="s">
        <v>4503</v>
      </c>
      <c r="O617" s="96" t="s">
        <v>3484</v>
      </c>
      <c r="P617" s="96">
        <v>4</v>
      </c>
      <c r="Q617" s="96">
        <v>2023</v>
      </c>
      <c r="R617" s="96" t="s">
        <v>3060</v>
      </c>
      <c r="S617" s="96" t="s">
        <v>3485</v>
      </c>
      <c r="T617" s="155">
        <v>45273</v>
      </c>
      <c r="U617" s="155">
        <v>45274</v>
      </c>
      <c r="V617" s="155">
        <v>45274</v>
      </c>
      <c r="W617" s="96" t="s">
        <v>3609</v>
      </c>
      <c r="X617" s="96" t="s">
        <v>3486</v>
      </c>
      <c r="Y617" s="96"/>
      <c r="Z617" s="96" t="s">
        <v>3063</v>
      </c>
      <c r="AA617" s="96">
        <v>2769</v>
      </c>
      <c r="AB617" s="155">
        <v>45187</v>
      </c>
      <c r="AC617" s="155">
        <v>45746</v>
      </c>
      <c r="AD617" s="96">
        <v>8999990341</v>
      </c>
      <c r="AE617" s="96" t="s">
        <v>3487</v>
      </c>
      <c r="AF617" s="96">
        <v>3</v>
      </c>
      <c r="AG617" s="96" t="s">
        <v>3488</v>
      </c>
      <c r="AH617" s="96" t="s">
        <v>3489</v>
      </c>
      <c r="AI617" s="154">
        <v>0</v>
      </c>
      <c r="AJ617" s="154">
        <v>114060</v>
      </c>
      <c r="AK617" s="154">
        <v>0</v>
      </c>
      <c r="AL617" s="154">
        <v>0</v>
      </c>
      <c r="AM617" s="154">
        <v>0</v>
      </c>
      <c r="AN617" s="154">
        <v>0</v>
      </c>
      <c r="AO617" s="154">
        <v>0</v>
      </c>
      <c r="AP617" s="154">
        <v>0</v>
      </c>
      <c r="AQ617" s="154">
        <v>114060</v>
      </c>
      <c r="AR617" s="96" t="s">
        <v>3490</v>
      </c>
      <c r="AS617" s="96" t="s">
        <v>3491</v>
      </c>
      <c r="AT617" s="96" t="s">
        <v>4504</v>
      </c>
      <c r="AU617" s="96"/>
      <c r="AV617" s="96"/>
      <c r="AW617" s="96"/>
      <c r="AX617" s="96"/>
      <c r="AY617" s="96"/>
      <c r="AZ617" s="96"/>
      <c r="BA617" s="96"/>
      <c r="BB617" s="96"/>
      <c r="BC617" s="96"/>
      <c r="BD617" s="96"/>
      <c r="BE617" s="96"/>
      <c r="BF617" s="96"/>
      <c r="BG617" s="96"/>
      <c r="BH617" s="96"/>
    </row>
    <row r="618" spans="1:60" x14ac:dyDescent="0.2">
      <c r="A618" s="100">
        <v>0.6</v>
      </c>
      <c r="B618" s="96" t="s">
        <v>3482</v>
      </c>
      <c r="C618" s="96">
        <v>162555</v>
      </c>
      <c r="D618" s="96">
        <v>999202310</v>
      </c>
      <c r="E618" s="154">
        <v>0</v>
      </c>
      <c r="F618" s="154">
        <v>126960</v>
      </c>
      <c r="G618" s="154">
        <v>0</v>
      </c>
      <c r="H618" s="154">
        <v>0</v>
      </c>
      <c r="I618" s="154">
        <v>0</v>
      </c>
      <c r="J618" s="154">
        <v>0</v>
      </c>
      <c r="K618" s="154">
        <v>0</v>
      </c>
      <c r="L618" s="154">
        <v>0</v>
      </c>
      <c r="M618" s="154">
        <v>126960</v>
      </c>
      <c r="N618" s="96" t="s">
        <v>4505</v>
      </c>
      <c r="O618" s="96" t="s">
        <v>3484</v>
      </c>
      <c r="P618" s="96">
        <v>4</v>
      </c>
      <c r="Q618" s="96">
        <v>2023</v>
      </c>
      <c r="R618" s="96" t="s">
        <v>3060</v>
      </c>
      <c r="S618" s="96" t="s">
        <v>3485</v>
      </c>
      <c r="T618" s="155">
        <v>45266</v>
      </c>
      <c r="U618" s="155">
        <v>45267</v>
      </c>
      <c r="V618" s="155">
        <v>45278</v>
      </c>
      <c r="W618" s="96" t="s">
        <v>3609</v>
      </c>
      <c r="X618" s="96" t="s">
        <v>3486</v>
      </c>
      <c r="Y618" s="96"/>
      <c r="Z618" s="96" t="s">
        <v>3063</v>
      </c>
      <c r="AA618" s="96">
        <v>2769</v>
      </c>
      <c r="AB618" s="155">
        <v>45187</v>
      </c>
      <c r="AC618" s="155">
        <v>45746</v>
      </c>
      <c r="AD618" s="96">
        <v>8999990341</v>
      </c>
      <c r="AE618" s="96" t="s">
        <v>3487</v>
      </c>
      <c r="AF618" s="96">
        <v>3</v>
      </c>
      <c r="AG618" s="96" t="s">
        <v>3488</v>
      </c>
      <c r="AH618" s="96" t="s">
        <v>3489</v>
      </c>
      <c r="AI618" s="154">
        <v>0</v>
      </c>
      <c r="AJ618" s="154">
        <v>76176</v>
      </c>
      <c r="AK618" s="154">
        <v>0</v>
      </c>
      <c r="AL618" s="154">
        <v>0</v>
      </c>
      <c r="AM618" s="154">
        <v>0</v>
      </c>
      <c r="AN618" s="154">
        <v>0</v>
      </c>
      <c r="AO618" s="154">
        <v>0</v>
      </c>
      <c r="AP618" s="154">
        <v>0</v>
      </c>
      <c r="AQ618" s="154">
        <v>76176</v>
      </c>
      <c r="AR618" s="96" t="s">
        <v>3490</v>
      </c>
      <c r="AS618" s="96" t="s">
        <v>3491</v>
      </c>
      <c r="AT618" s="96" t="s">
        <v>4506</v>
      </c>
      <c r="AU618" s="96"/>
      <c r="AV618" s="96"/>
      <c r="AW618" s="96"/>
      <c r="AX618" s="96"/>
      <c r="AY618" s="96"/>
      <c r="AZ618" s="96"/>
      <c r="BA618" s="96"/>
      <c r="BB618" s="96"/>
      <c r="BC618" s="96"/>
      <c r="BD618" s="96"/>
      <c r="BE618" s="96"/>
      <c r="BF618" s="96"/>
      <c r="BG618" s="96"/>
      <c r="BH618" s="96"/>
    </row>
    <row r="619" spans="1:60" x14ac:dyDescent="0.2">
      <c r="A619" s="100">
        <v>0.6</v>
      </c>
      <c r="B619" s="96" t="s">
        <v>3482</v>
      </c>
      <c r="C619" s="96">
        <v>162417</v>
      </c>
      <c r="D619" s="96">
        <v>999202310</v>
      </c>
      <c r="E619" s="154">
        <v>0</v>
      </c>
      <c r="F619" s="154">
        <v>0</v>
      </c>
      <c r="G619" s="154">
        <v>0</v>
      </c>
      <c r="H619" s="154">
        <v>0</v>
      </c>
      <c r="I619" s="154">
        <v>0</v>
      </c>
      <c r="J619" s="154">
        <v>0</v>
      </c>
      <c r="K619" s="154">
        <v>0</v>
      </c>
      <c r="L619" s="154">
        <v>0</v>
      </c>
      <c r="M619" s="154">
        <v>0</v>
      </c>
      <c r="N619" s="96" t="s">
        <v>4507</v>
      </c>
      <c r="O619" s="96" t="s">
        <v>3484</v>
      </c>
      <c r="P619" s="96">
        <v>4</v>
      </c>
      <c r="Q619" s="96">
        <v>2023</v>
      </c>
      <c r="R619" s="96" t="s">
        <v>3060</v>
      </c>
      <c r="S619" s="96" t="s">
        <v>3485</v>
      </c>
      <c r="T619" s="155">
        <v>45257</v>
      </c>
      <c r="U619" s="155">
        <v>45258</v>
      </c>
      <c r="V619" s="155">
        <v>45258</v>
      </c>
      <c r="W619" s="96" t="s">
        <v>2986</v>
      </c>
      <c r="X619" s="96" t="s">
        <v>3486</v>
      </c>
      <c r="Y619" s="96"/>
      <c r="Z619" s="96" t="s">
        <v>3063</v>
      </c>
      <c r="AA619" s="96">
        <v>2769</v>
      </c>
      <c r="AB619" s="155">
        <v>45187</v>
      </c>
      <c r="AC619" s="155">
        <v>45746</v>
      </c>
      <c r="AD619" s="96">
        <v>8999990341</v>
      </c>
      <c r="AE619" s="96" t="s">
        <v>3487</v>
      </c>
      <c r="AF619" s="96">
        <v>3</v>
      </c>
      <c r="AG619" s="96" t="s">
        <v>3488</v>
      </c>
      <c r="AH619" s="96" t="s">
        <v>3489</v>
      </c>
      <c r="AI619" s="154">
        <v>0</v>
      </c>
      <c r="AJ619" s="154">
        <v>0</v>
      </c>
      <c r="AK619" s="154">
        <v>0</v>
      </c>
      <c r="AL619" s="154">
        <v>0</v>
      </c>
      <c r="AM619" s="154">
        <v>0</v>
      </c>
      <c r="AN619" s="154">
        <v>0</v>
      </c>
      <c r="AO619" s="154">
        <v>0</v>
      </c>
      <c r="AP619" s="154">
        <v>0</v>
      </c>
      <c r="AQ619" s="154">
        <v>0</v>
      </c>
      <c r="AR619" s="96" t="s">
        <v>3496</v>
      </c>
      <c r="AS619" s="96" t="s">
        <v>3491</v>
      </c>
      <c r="AT619" s="96">
        <v>0</v>
      </c>
      <c r="AU619" s="96"/>
      <c r="AV619" s="96"/>
      <c r="AW619" s="96"/>
      <c r="AX619" s="96"/>
      <c r="AY619" s="96"/>
      <c r="AZ619" s="96"/>
      <c r="BA619" s="96"/>
      <c r="BB619" s="96"/>
      <c r="BC619" s="96"/>
      <c r="BD619" s="96"/>
      <c r="BE619" s="96"/>
      <c r="BF619" s="96"/>
      <c r="BG619" s="96"/>
      <c r="BH619" s="96"/>
    </row>
    <row r="620" spans="1:60" x14ac:dyDescent="0.2">
      <c r="A620" s="100">
        <v>0.6</v>
      </c>
      <c r="B620" s="96" t="s">
        <v>3482</v>
      </c>
      <c r="C620" s="96">
        <v>162541</v>
      </c>
      <c r="D620" s="96">
        <v>999202310</v>
      </c>
      <c r="E620" s="154">
        <v>0</v>
      </c>
      <c r="F620" s="154">
        <v>0</v>
      </c>
      <c r="G620" s="154">
        <v>0</v>
      </c>
      <c r="H620" s="154">
        <v>0</v>
      </c>
      <c r="I620" s="154">
        <v>0</v>
      </c>
      <c r="J620" s="154">
        <v>0</v>
      </c>
      <c r="K620" s="154">
        <v>0</v>
      </c>
      <c r="L620" s="154">
        <v>0</v>
      </c>
      <c r="M620" s="154">
        <v>0</v>
      </c>
      <c r="N620" s="96" t="s">
        <v>4508</v>
      </c>
      <c r="O620" s="96" t="s">
        <v>3484</v>
      </c>
      <c r="P620" s="96">
        <v>4</v>
      </c>
      <c r="Q620" s="96">
        <v>2023</v>
      </c>
      <c r="R620" s="96" t="s">
        <v>3060</v>
      </c>
      <c r="S620" s="96" t="s">
        <v>3485</v>
      </c>
      <c r="T620" s="155">
        <v>45273</v>
      </c>
      <c r="U620" s="155">
        <v>45274</v>
      </c>
      <c r="V620" s="155">
        <v>45274</v>
      </c>
      <c r="W620" s="96" t="s">
        <v>2986</v>
      </c>
      <c r="X620" s="96" t="s">
        <v>3486</v>
      </c>
      <c r="Y620" s="96"/>
      <c r="Z620" s="96" t="s">
        <v>3063</v>
      </c>
      <c r="AA620" s="96">
        <v>2769</v>
      </c>
      <c r="AB620" s="155">
        <v>45187</v>
      </c>
      <c r="AC620" s="155">
        <v>45746</v>
      </c>
      <c r="AD620" s="96">
        <v>8999990341</v>
      </c>
      <c r="AE620" s="96" t="s">
        <v>3487</v>
      </c>
      <c r="AF620" s="96">
        <v>3</v>
      </c>
      <c r="AG620" s="96" t="s">
        <v>3488</v>
      </c>
      <c r="AH620" s="96" t="s">
        <v>3489</v>
      </c>
      <c r="AI620" s="154">
        <v>0</v>
      </c>
      <c r="AJ620" s="154">
        <v>0</v>
      </c>
      <c r="AK620" s="154">
        <v>0</v>
      </c>
      <c r="AL620" s="154">
        <v>0</v>
      </c>
      <c r="AM620" s="154">
        <v>0</v>
      </c>
      <c r="AN620" s="154">
        <v>0</v>
      </c>
      <c r="AO620" s="154">
        <v>0</v>
      </c>
      <c r="AP620" s="154">
        <v>0</v>
      </c>
      <c r="AQ620" s="154">
        <v>0</v>
      </c>
      <c r="AR620" s="96" t="s">
        <v>3496</v>
      </c>
      <c r="AS620" s="96" t="s">
        <v>3491</v>
      </c>
      <c r="AT620" s="96">
        <v>0</v>
      </c>
      <c r="AU620" s="96"/>
      <c r="AV620" s="96"/>
      <c r="AW620" s="96"/>
      <c r="AX620" s="96"/>
      <c r="AY620" s="96"/>
      <c r="AZ620" s="96"/>
      <c r="BA620" s="96"/>
      <c r="BB620" s="96"/>
      <c r="BC620" s="96"/>
      <c r="BD620" s="96"/>
      <c r="BE620" s="96"/>
      <c r="BF620" s="96"/>
      <c r="BG620" s="96"/>
      <c r="BH620" s="96"/>
    </row>
    <row r="621" spans="1:60" x14ac:dyDescent="0.2">
      <c r="A621" s="100">
        <v>0.6</v>
      </c>
      <c r="B621" s="96" t="s">
        <v>3482</v>
      </c>
      <c r="C621" s="96">
        <v>162461</v>
      </c>
      <c r="D621" s="96">
        <v>999202310</v>
      </c>
      <c r="E621" s="154">
        <v>310000</v>
      </c>
      <c r="F621" s="154">
        <v>14500000</v>
      </c>
      <c r="G621" s="154">
        <v>0</v>
      </c>
      <c r="H621" s="154">
        <v>0</v>
      </c>
      <c r="I621" s="154">
        <v>0</v>
      </c>
      <c r="J621" s="154">
        <v>0</v>
      </c>
      <c r="K621" s="154">
        <v>0</v>
      </c>
      <c r="L621" s="154">
        <v>0</v>
      </c>
      <c r="M621" s="154">
        <v>14810000</v>
      </c>
      <c r="N621" s="96" t="s">
        <v>4509</v>
      </c>
      <c r="O621" s="96" t="s">
        <v>3484</v>
      </c>
      <c r="P621" s="96">
        <v>4</v>
      </c>
      <c r="Q621" s="96">
        <v>2023</v>
      </c>
      <c r="R621" s="96" t="s">
        <v>3060</v>
      </c>
      <c r="S621" s="96" t="s">
        <v>3485</v>
      </c>
      <c r="T621" s="155">
        <v>45259</v>
      </c>
      <c r="U621" s="155">
        <v>45260</v>
      </c>
      <c r="V621" s="155">
        <v>45263</v>
      </c>
      <c r="W621" s="96" t="s">
        <v>2986</v>
      </c>
      <c r="X621" s="96" t="s">
        <v>3569</v>
      </c>
      <c r="Y621" s="96"/>
      <c r="Z621" s="96" t="s">
        <v>3063</v>
      </c>
      <c r="AA621" s="96">
        <v>2769</v>
      </c>
      <c r="AB621" s="155">
        <v>45187</v>
      </c>
      <c r="AC621" s="155">
        <v>45746</v>
      </c>
      <c r="AD621" s="96">
        <v>8999990341</v>
      </c>
      <c r="AE621" s="96" t="s">
        <v>3487</v>
      </c>
      <c r="AF621" s="96">
        <v>3</v>
      </c>
      <c r="AG621" s="96" t="s">
        <v>3488</v>
      </c>
      <c r="AH621" s="96" t="s">
        <v>3569</v>
      </c>
      <c r="AI621" s="154">
        <v>186000</v>
      </c>
      <c r="AJ621" s="154">
        <v>8700000</v>
      </c>
      <c r="AK621" s="154">
        <v>0</v>
      </c>
      <c r="AL621" s="154">
        <v>0</v>
      </c>
      <c r="AM621" s="154">
        <v>0</v>
      </c>
      <c r="AN621" s="154">
        <v>0</v>
      </c>
      <c r="AO621" s="154">
        <v>0</v>
      </c>
      <c r="AP621" s="154">
        <v>0</v>
      </c>
      <c r="AQ621" s="154">
        <v>8886000</v>
      </c>
      <c r="AR621" s="96" t="s">
        <v>3490</v>
      </c>
      <c r="AS621" s="96" t="s">
        <v>3491</v>
      </c>
      <c r="AT621" s="96" t="s">
        <v>4510</v>
      </c>
      <c r="AU621" s="96"/>
      <c r="AV621" s="96"/>
      <c r="AW621" s="96"/>
      <c r="AX621" s="96"/>
      <c r="AY621" s="96"/>
      <c r="AZ621" s="96"/>
      <c r="BA621" s="96"/>
      <c r="BB621" s="96"/>
      <c r="BC621" s="96"/>
      <c r="BD621" s="96"/>
      <c r="BE621" s="96"/>
      <c r="BF621" s="96"/>
      <c r="BG621" s="96"/>
      <c r="BH621" s="96"/>
    </row>
    <row r="622" spans="1:60" x14ac:dyDescent="0.2">
      <c r="A622" s="100">
        <v>0.6</v>
      </c>
      <c r="B622" s="96" t="s">
        <v>3482</v>
      </c>
      <c r="C622" s="96">
        <v>162543</v>
      </c>
      <c r="D622" s="96">
        <v>999202310</v>
      </c>
      <c r="E622" s="154">
        <v>0</v>
      </c>
      <c r="F622" s="154">
        <v>0</v>
      </c>
      <c r="G622" s="154">
        <v>0</v>
      </c>
      <c r="H622" s="154">
        <v>0</v>
      </c>
      <c r="I622" s="154">
        <v>0</v>
      </c>
      <c r="J622" s="154">
        <v>0</v>
      </c>
      <c r="K622" s="154">
        <v>0</v>
      </c>
      <c r="L622" s="154">
        <v>0</v>
      </c>
      <c r="M622" s="154">
        <v>0</v>
      </c>
      <c r="N622" s="96" t="s">
        <v>4511</v>
      </c>
      <c r="O622" s="96" t="s">
        <v>3484</v>
      </c>
      <c r="P622" s="96">
        <v>4</v>
      </c>
      <c r="Q622" s="96">
        <v>2023</v>
      </c>
      <c r="R622" s="96" t="s">
        <v>3060</v>
      </c>
      <c r="S622" s="96" t="s">
        <v>3485</v>
      </c>
      <c r="T622" s="155">
        <v>45273</v>
      </c>
      <c r="U622" s="155">
        <v>45274</v>
      </c>
      <c r="V622" s="155">
        <v>45274</v>
      </c>
      <c r="W622" s="96" t="s">
        <v>2986</v>
      </c>
      <c r="X622" s="96" t="s">
        <v>3486</v>
      </c>
      <c r="Y622" s="96"/>
      <c r="Z622" s="96" t="s">
        <v>3063</v>
      </c>
      <c r="AA622" s="96">
        <v>2769</v>
      </c>
      <c r="AB622" s="155">
        <v>45187</v>
      </c>
      <c r="AC622" s="155">
        <v>45746</v>
      </c>
      <c r="AD622" s="96">
        <v>8999990341</v>
      </c>
      <c r="AE622" s="96" t="s">
        <v>3487</v>
      </c>
      <c r="AF622" s="96">
        <v>3</v>
      </c>
      <c r="AG622" s="96" t="s">
        <v>3488</v>
      </c>
      <c r="AH622" s="96" t="s">
        <v>3489</v>
      </c>
      <c r="AI622" s="154">
        <v>0</v>
      </c>
      <c r="AJ622" s="154">
        <v>0</v>
      </c>
      <c r="AK622" s="154">
        <v>0</v>
      </c>
      <c r="AL622" s="154">
        <v>0</v>
      </c>
      <c r="AM622" s="154">
        <v>0</v>
      </c>
      <c r="AN622" s="154">
        <v>0</v>
      </c>
      <c r="AO622" s="154">
        <v>0</v>
      </c>
      <c r="AP622" s="154">
        <v>0</v>
      </c>
      <c r="AQ622" s="154">
        <v>0</v>
      </c>
      <c r="AR622" s="96" t="s">
        <v>3496</v>
      </c>
      <c r="AS622" s="96" t="s">
        <v>3491</v>
      </c>
      <c r="AT622" s="96">
        <v>0</v>
      </c>
      <c r="AU622" s="96"/>
      <c r="AV622" s="96"/>
      <c r="AW622" s="96"/>
      <c r="AX622" s="96"/>
      <c r="AY622" s="96"/>
      <c r="AZ622" s="96"/>
      <c r="BA622" s="96"/>
      <c r="BB622" s="96"/>
      <c r="BC622" s="96"/>
      <c r="BD622" s="96"/>
      <c r="BE622" s="96"/>
      <c r="BF622" s="96"/>
      <c r="BG622" s="96"/>
      <c r="BH622" s="96"/>
    </row>
    <row r="623" spans="1:60" x14ac:dyDescent="0.2">
      <c r="A623" s="100">
        <v>0.6</v>
      </c>
      <c r="B623" s="96" t="s">
        <v>3482</v>
      </c>
      <c r="C623" s="96">
        <v>162558</v>
      </c>
      <c r="D623" s="96">
        <v>999202310</v>
      </c>
      <c r="E623" s="154">
        <v>0</v>
      </c>
      <c r="F623" s="154">
        <v>3305300</v>
      </c>
      <c r="G623" s="154">
        <v>0</v>
      </c>
      <c r="H623" s="154">
        <v>0</v>
      </c>
      <c r="I623" s="154">
        <v>0</v>
      </c>
      <c r="J623" s="154">
        <v>62800</v>
      </c>
      <c r="K623" s="154">
        <v>0</v>
      </c>
      <c r="L623" s="154">
        <v>0</v>
      </c>
      <c r="M623" s="154">
        <v>3368100</v>
      </c>
      <c r="N623" s="96" t="s">
        <v>4512</v>
      </c>
      <c r="O623" s="96" t="s">
        <v>3484</v>
      </c>
      <c r="P623" s="96">
        <v>4</v>
      </c>
      <c r="Q623" s="96">
        <v>2023</v>
      </c>
      <c r="R623" s="96" t="s">
        <v>3060</v>
      </c>
      <c r="S623" s="96" t="s">
        <v>3485</v>
      </c>
      <c r="T623" s="155">
        <v>45265</v>
      </c>
      <c r="U623" s="155">
        <v>45266</v>
      </c>
      <c r="V623" s="155">
        <v>45278</v>
      </c>
      <c r="W623" s="96" t="s">
        <v>2986</v>
      </c>
      <c r="X623" s="96" t="s">
        <v>3486</v>
      </c>
      <c r="Y623" s="96"/>
      <c r="Z623" s="96" t="s">
        <v>3063</v>
      </c>
      <c r="AA623" s="96">
        <v>2769</v>
      </c>
      <c r="AB623" s="155">
        <v>45187</v>
      </c>
      <c r="AC623" s="155">
        <v>45746</v>
      </c>
      <c r="AD623" s="96">
        <v>8999990341</v>
      </c>
      <c r="AE623" s="96" t="s">
        <v>3487</v>
      </c>
      <c r="AF623" s="96">
        <v>3</v>
      </c>
      <c r="AG623" s="96" t="s">
        <v>3488</v>
      </c>
      <c r="AH623" s="96" t="s">
        <v>3489</v>
      </c>
      <c r="AI623" s="154">
        <v>0</v>
      </c>
      <c r="AJ623" s="154">
        <v>1983180</v>
      </c>
      <c r="AK623" s="154">
        <v>0</v>
      </c>
      <c r="AL623" s="154">
        <v>0</v>
      </c>
      <c r="AM623" s="154">
        <v>0</v>
      </c>
      <c r="AN623" s="154">
        <v>37680</v>
      </c>
      <c r="AO623" s="154">
        <v>0</v>
      </c>
      <c r="AP623" s="154">
        <v>0</v>
      </c>
      <c r="AQ623" s="154">
        <v>2020860</v>
      </c>
      <c r="AR623" s="96" t="s">
        <v>3596</v>
      </c>
      <c r="AS623" s="96" t="s">
        <v>3491</v>
      </c>
      <c r="AT623" s="96" t="s">
        <v>4513</v>
      </c>
      <c r="AU623" s="96"/>
      <c r="AV623" s="96"/>
      <c r="AW623" s="96"/>
      <c r="AX623" s="96"/>
      <c r="AY623" s="96"/>
      <c r="AZ623" s="96"/>
      <c r="BA623" s="96"/>
      <c r="BB623" s="96"/>
      <c r="BC623" s="96"/>
      <c r="BD623" s="96"/>
      <c r="BE623" s="96"/>
      <c r="BF623" s="96"/>
      <c r="BG623" s="96"/>
      <c r="BH623" s="96"/>
    </row>
    <row r="624" spans="1:60" x14ac:dyDescent="0.2">
      <c r="A624" s="100">
        <v>0.6</v>
      </c>
      <c r="B624" s="96" t="s">
        <v>3482</v>
      </c>
      <c r="C624" s="96">
        <v>162559</v>
      </c>
      <c r="D624" s="96">
        <v>999202310</v>
      </c>
      <c r="E624" s="154">
        <v>0</v>
      </c>
      <c r="F624" s="154">
        <v>1069928</v>
      </c>
      <c r="G624" s="154">
        <v>0</v>
      </c>
      <c r="H624" s="154">
        <v>0</v>
      </c>
      <c r="I624" s="154">
        <v>0</v>
      </c>
      <c r="J624" s="154">
        <v>0</v>
      </c>
      <c r="K624" s="154">
        <v>0</v>
      </c>
      <c r="L624" s="154">
        <v>0</v>
      </c>
      <c r="M624" s="154">
        <v>1069928</v>
      </c>
      <c r="N624" s="96" t="s">
        <v>4514</v>
      </c>
      <c r="O624" s="96" t="s">
        <v>3484</v>
      </c>
      <c r="P624" s="96">
        <v>4</v>
      </c>
      <c r="Q624" s="96">
        <v>2023</v>
      </c>
      <c r="R624" s="96" t="s">
        <v>3060</v>
      </c>
      <c r="S624" s="96" t="s">
        <v>3485</v>
      </c>
      <c r="T624" s="155">
        <v>45266</v>
      </c>
      <c r="U624" s="155">
        <v>45267</v>
      </c>
      <c r="V624" s="155">
        <v>45278</v>
      </c>
      <c r="W624" s="96" t="s">
        <v>2986</v>
      </c>
      <c r="X624" s="96" t="s">
        <v>3486</v>
      </c>
      <c r="Y624" s="96"/>
      <c r="Z624" s="96" t="s">
        <v>3063</v>
      </c>
      <c r="AA624" s="96">
        <v>2769</v>
      </c>
      <c r="AB624" s="155">
        <v>45187</v>
      </c>
      <c r="AC624" s="155">
        <v>45746</v>
      </c>
      <c r="AD624" s="96">
        <v>8999990341</v>
      </c>
      <c r="AE624" s="96" t="s">
        <v>3487</v>
      </c>
      <c r="AF624" s="96">
        <v>3</v>
      </c>
      <c r="AG624" s="96" t="s">
        <v>3488</v>
      </c>
      <c r="AH624" s="96" t="s">
        <v>3489</v>
      </c>
      <c r="AI624" s="154">
        <v>0</v>
      </c>
      <c r="AJ624" s="154">
        <v>641956.80000000005</v>
      </c>
      <c r="AK624" s="154">
        <v>0</v>
      </c>
      <c r="AL624" s="154">
        <v>0</v>
      </c>
      <c r="AM624" s="154">
        <v>0</v>
      </c>
      <c r="AN624" s="154">
        <v>0</v>
      </c>
      <c r="AO624" s="154">
        <v>0</v>
      </c>
      <c r="AP624" s="154">
        <v>0</v>
      </c>
      <c r="AQ624" s="154">
        <v>641956.80000000005</v>
      </c>
      <c r="AR624" s="96" t="s">
        <v>3490</v>
      </c>
      <c r="AS624" s="96" t="s">
        <v>3491</v>
      </c>
      <c r="AT624" s="96" t="s">
        <v>4515</v>
      </c>
      <c r="AU624" s="96"/>
      <c r="AV624" s="96"/>
      <c r="AW624" s="96"/>
      <c r="AX624" s="96"/>
      <c r="AY624" s="96"/>
      <c r="AZ624" s="96"/>
      <c r="BA624" s="96"/>
      <c r="BB624" s="96"/>
      <c r="BC624" s="96"/>
      <c r="BD624" s="96"/>
      <c r="BE624" s="96"/>
      <c r="BF624" s="96"/>
      <c r="BG624" s="96"/>
      <c r="BH624" s="96"/>
    </row>
    <row r="625" spans="1:60" x14ac:dyDescent="0.2">
      <c r="A625" s="100">
        <v>0.6</v>
      </c>
      <c r="B625" s="96" t="s">
        <v>3482</v>
      </c>
      <c r="C625" s="96">
        <v>162583</v>
      </c>
      <c r="D625" s="96">
        <v>999202310</v>
      </c>
      <c r="E625" s="154">
        <v>0</v>
      </c>
      <c r="F625" s="154">
        <v>0</v>
      </c>
      <c r="G625" s="154">
        <v>0</v>
      </c>
      <c r="H625" s="154">
        <v>0</v>
      </c>
      <c r="I625" s="154">
        <v>0</v>
      </c>
      <c r="J625" s="154">
        <v>0</v>
      </c>
      <c r="K625" s="154">
        <v>0</v>
      </c>
      <c r="L625" s="154">
        <v>0</v>
      </c>
      <c r="M625" s="154">
        <v>0</v>
      </c>
      <c r="N625" s="96" t="s">
        <v>4516</v>
      </c>
      <c r="O625" s="96" t="s">
        <v>3484</v>
      </c>
      <c r="P625" s="96">
        <v>4</v>
      </c>
      <c r="Q625" s="96">
        <v>2023</v>
      </c>
      <c r="R625" s="96" t="s">
        <v>3060</v>
      </c>
      <c r="S625" s="96" t="s">
        <v>3485</v>
      </c>
      <c r="T625" s="155">
        <v>45280</v>
      </c>
      <c r="U625" s="155">
        <v>45281</v>
      </c>
      <c r="V625" s="155">
        <v>45282</v>
      </c>
      <c r="W625" s="96" t="s">
        <v>2986</v>
      </c>
      <c r="X625" s="96" t="s">
        <v>3486</v>
      </c>
      <c r="Y625" s="96"/>
      <c r="Z625" s="96" t="s">
        <v>3063</v>
      </c>
      <c r="AA625" s="96">
        <v>2769</v>
      </c>
      <c r="AB625" s="155">
        <v>45187</v>
      </c>
      <c r="AC625" s="155">
        <v>45746</v>
      </c>
      <c r="AD625" s="96">
        <v>8999990341</v>
      </c>
      <c r="AE625" s="96" t="s">
        <v>3487</v>
      </c>
      <c r="AF625" s="96">
        <v>3</v>
      </c>
      <c r="AG625" s="96" t="s">
        <v>3488</v>
      </c>
      <c r="AH625" s="96" t="s">
        <v>3489</v>
      </c>
      <c r="AI625" s="154">
        <v>0</v>
      </c>
      <c r="AJ625" s="154">
        <v>0</v>
      </c>
      <c r="AK625" s="154">
        <v>0</v>
      </c>
      <c r="AL625" s="154">
        <v>0</v>
      </c>
      <c r="AM625" s="154">
        <v>0</v>
      </c>
      <c r="AN625" s="154">
        <v>0</v>
      </c>
      <c r="AO625" s="154">
        <v>0</v>
      </c>
      <c r="AP625" s="154">
        <v>0</v>
      </c>
      <c r="AQ625" s="154">
        <v>0</v>
      </c>
      <c r="AR625" s="96" t="s">
        <v>3496</v>
      </c>
      <c r="AS625" s="96" t="s">
        <v>3491</v>
      </c>
      <c r="AT625" s="96">
        <v>0</v>
      </c>
      <c r="AU625" s="96"/>
      <c r="AV625" s="96"/>
      <c r="AW625" s="96"/>
      <c r="AX625" s="96"/>
      <c r="AY625" s="96"/>
      <c r="AZ625" s="96"/>
      <c r="BA625" s="96"/>
      <c r="BB625" s="96"/>
      <c r="BC625" s="96"/>
      <c r="BD625" s="96"/>
      <c r="BE625" s="96"/>
      <c r="BF625" s="96"/>
      <c r="BG625" s="96"/>
      <c r="BH625" s="96"/>
    </row>
    <row r="626" spans="1:60" x14ac:dyDescent="0.2">
      <c r="A626" s="100">
        <v>0.6</v>
      </c>
      <c r="B626" s="96" t="s">
        <v>3482</v>
      </c>
      <c r="C626" s="96">
        <v>162589</v>
      </c>
      <c r="D626" s="96">
        <v>999202310</v>
      </c>
      <c r="E626" s="154">
        <v>0</v>
      </c>
      <c r="F626" s="154">
        <v>0</v>
      </c>
      <c r="G626" s="154">
        <v>0</v>
      </c>
      <c r="H626" s="154">
        <v>0</v>
      </c>
      <c r="I626" s="154">
        <v>0</v>
      </c>
      <c r="J626" s="154">
        <v>0</v>
      </c>
      <c r="K626" s="154">
        <v>0</v>
      </c>
      <c r="L626" s="154">
        <v>0</v>
      </c>
      <c r="M626" s="154">
        <v>0</v>
      </c>
      <c r="N626" s="96" t="s">
        <v>4517</v>
      </c>
      <c r="O626" s="96" t="s">
        <v>3484</v>
      </c>
      <c r="P626" s="96">
        <v>4</v>
      </c>
      <c r="Q626" s="96">
        <v>2023</v>
      </c>
      <c r="R626" s="96" t="s">
        <v>3060</v>
      </c>
      <c r="S626" s="96" t="s">
        <v>3485</v>
      </c>
      <c r="T626" s="155">
        <v>45255</v>
      </c>
      <c r="U626" s="155">
        <v>45287</v>
      </c>
      <c r="V626" s="155">
        <v>45289</v>
      </c>
      <c r="W626" s="96" t="s">
        <v>2986</v>
      </c>
      <c r="X626" s="96" t="s">
        <v>3486</v>
      </c>
      <c r="Y626" s="96"/>
      <c r="Z626" s="96" t="s">
        <v>3063</v>
      </c>
      <c r="AA626" s="96">
        <v>2769</v>
      </c>
      <c r="AB626" s="155">
        <v>45187</v>
      </c>
      <c r="AC626" s="155">
        <v>45746</v>
      </c>
      <c r="AD626" s="96">
        <v>8999990341</v>
      </c>
      <c r="AE626" s="96" t="s">
        <v>3487</v>
      </c>
      <c r="AF626" s="96">
        <v>3</v>
      </c>
      <c r="AG626" s="96" t="s">
        <v>3488</v>
      </c>
      <c r="AH626" s="96" t="s">
        <v>3489</v>
      </c>
      <c r="AI626" s="154">
        <v>0</v>
      </c>
      <c r="AJ626" s="154">
        <v>0</v>
      </c>
      <c r="AK626" s="154">
        <v>0</v>
      </c>
      <c r="AL626" s="154">
        <v>0</v>
      </c>
      <c r="AM626" s="154">
        <v>0</v>
      </c>
      <c r="AN626" s="154">
        <v>0</v>
      </c>
      <c r="AO626" s="154">
        <v>0</v>
      </c>
      <c r="AP626" s="154">
        <v>0</v>
      </c>
      <c r="AQ626" s="154">
        <v>0</v>
      </c>
      <c r="AR626" s="96" t="s">
        <v>3496</v>
      </c>
      <c r="AS626" s="96" t="s">
        <v>3491</v>
      </c>
      <c r="AT626" s="96">
        <v>0</v>
      </c>
      <c r="AU626" s="96"/>
      <c r="AV626" s="96"/>
      <c r="AW626" s="96"/>
      <c r="AX626" s="96"/>
      <c r="AY626" s="96"/>
      <c r="AZ626" s="96"/>
      <c r="BA626" s="96"/>
      <c r="BB626" s="96"/>
      <c r="BC626" s="96"/>
      <c r="BD626" s="96"/>
      <c r="BE626" s="96"/>
      <c r="BF626" s="96"/>
      <c r="BG626" s="96"/>
      <c r="BH626" s="96"/>
    </row>
    <row r="627" spans="1:60" x14ac:dyDescent="0.2">
      <c r="A627" s="100">
        <v>0.6</v>
      </c>
      <c r="B627" s="96" t="s">
        <v>3482</v>
      </c>
      <c r="C627" s="96">
        <v>162592</v>
      </c>
      <c r="D627" s="96">
        <v>999202310</v>
      </c>
      <c r="E627" s="154">
        <v>310000</v>
      </c>
      <c r="F627" s="154">
        <v>14500000</v>
      </c>
      <c r="G627" s="154">
        <v>0</v>
      </c>
      <c r="H627" s="154">
        <v>0</v>
      </c>
      <c r="I627" s="154">
        <v>0</v>
      </c>
      <c r="J627" s="154">
        <v>0</v>
      </c>
      <c r="K627" s="154">
        <v>0</v>
      </c>
      <c r="L627" s="154">
        <v>0</v>
      </c>
      <c r="M627" s="154">
        <v>14810000</v>
      </c>
      <c r="N627" s="96" t="s">
        <v>4518</v>
      </c>
      <c r="O627" s="96" t="s">
        <v>3484</v>
      </c>
      <c r="P627" s="96">
        <v>4</v>
      </c>
      <c r="Q627" s="96">
        <v>2023</v>
      </c>
      <c r="R627" s="96" t="s">
        <v>3060</v>
      </c>
      <c r="S627" s="96" t="s">
        <v>3485</v>
      </c>
      <c r="T627" s="155">
        <v>45247</v>
      </c>
      <c r="U627" s="155">
        <v>45289</v>
      </c>
      <c r="V627" s="155">
        <v>45289</v>
      </c>
      <c r="W627" s="96" t="s">
        <v>2986</v>
      </c>
      <c r="X627" s="96" t="s">
        <v>3569</v>
      </c>
      <c r="Y627" s="96"/>
      <c r="Z627" s="96" t="s">
        <v>3063</v>
      </c>
      <c r="AA627" s="96">
        <v>2769</v>
      </c>
      <c r="AB627" s="155">
        <v>45187</v>
      </c>
      <c r="AC627" s="155">
        <v>45746</v>
      </c>
      <c r="AD627" s="96">
        <v>8999990341</v>
      </c>
      <c r="AE627" s="96" t="s">
        <v>3487</v>
      </c>
      <c r="AF627" s="96">
        <v>3</v>
      </c>
      <c r="AG627" s="96" t="s">
        <v>3488</v>
      </c>
      <c r="AH627" s="96" t="s">
        <v>3569</v>
      </c>
      <c r="AI627" s="154">
        <v>186000</v>
      </c>
      <c r="AJ627" s="154">
        <v>8700000</v>
      </c>
      <c r="AK627" s="154">
        <v>0</v>
      </c>
      <c r="AL627" s="154">
        <v>0</v>
      </c>
      <c r="AM627" s="154">
        <v>0</v>
      </c>
      <c r="AN627" s="154">
        <v>0</v>
      </c>
      <c r="AO627" s="154">
        <v>0</v>
      </c>
      <c r="AP627" s="154">
        <v>0</v>
      </c>
      <c r="AQ627" s="154">
        <v>8886000</v>
      </c>
      <c r="AR627" s="96" t="s">
        <v>3490</v>
      </c>
      <c r="AS627" s="96" t="s">
        <v>3491</v>
      </c>
      <c r="AT627" s="96" t="s">
        <v>4519</v>
      </c>
      <c r="AU627" s="96"/>
      <c r="AV627" s="96"/>
      <c r="AW627" s="96"/>
      <c r="AX627" s="96"/>
      <c r="AY627" s="96"/>
      <c r="AZ627" s="96"/>
      <c r="BA627" s="96"/>
      <c r="BB627" s="96"/>
      <c r="BC627" s="96"/>
      <c r="BD627" s="96"/>
      <c r="BE627" s="96"/>
      <c r="BF627" s="96"/>
      <c r="BG627" s="96"/>
      <c r="BH627" s="96"/>
    </row>
    <row r="628" spans="1:60" x14ac:dyDescent="0.2">
      <c r="A628" s="100">
        <v>0.6</v>
      </c>
      <c r="B628" s="96" t="s">
        <v>3482</v>
      </c>
      <c r="C628" s="96">
        <v>162595</v>
      </c>
      <c r="D628" s="96">
        <v>999202310</v>
      </c>
      <c r="E628" s="154">
        <v>0</v>
      </c>
      <c r="F628" s="154">
        <v>0</v>
      </c>
      <c r="G628" s="154">
        <v>0</v>
      </c>
      <c r="H628" s="154">
        <v>0</v>
      </c>
      <c r="I628" s="154">
        <v>0</v>
      </c>
      <c r="J628" s="154">
        <v>0</v>
      </c>
      <c r="K628" s="154">
        <v>0</v>
      </c>
      <c r="L628" s="154">
        <v>0</v>
      </c>
      <c r="M628" s="154">
        <v>0</v>
      </c>
      <c r="N628" s="96" t="s">
        <v>4520</v>
      </c>
      <c r="O628" s="96" t="s">
        <v>3484</v>
      </c>
      <c r="P628" s="96">
        <v>4</v>
      </c>
      <c r="Q628" s="96">
        <v>2024</v>
      </c>
      <c r="R628" s="96" t="s">
        <v>3060</v>
      </c>
      <c r="S628" s="96" t="s">
        <v>3485</v>
      </c>
      <c r="T628" s="155">
        <v>45291</v>
      </c>
      <c r="U628" s="155">
        <v>45292</v>
      </c>
      <c r="V628" s="155">
        <v>45293</v>
      </c>
      <c r="W628" s="96" t="s">
        <v>2986</v>
      </c>
      <c r="X628" s="96" t="s">
        <v>3486</v>
      </c>
      <c r="Y628" s="96"/>
      <c r="Z628" s="96" t="s">
        <v>3063</v>
      </c>
      <c r="AA628" s="96">
        <v>2769</v>
      </c>
      <c r="AB628" s="155">
        <v>45187</v>
      </c>
      <c r="AC628" s="155">
        <v>45746</v>
      </c>
      <c r="AD628" s="96">
        <v>8999990341</v>
      </c>
      <c r="AE628" s="96" t="s">
        <v>3487</v>
      </c>
      <c r="AF628" s="96">
        <v>3</v>
      </c>
      <c r="AG628" s="96" t="s">
        <v>3488</v>
      </c>
      <c r="AH628" s="96" t="s">
        <v>3489</v>
      </c>
      <c r="AI628" s="154">
        <v>0</v>
      </c>
      <c r="AJ628" s="154">
        <v>0</v>
      </c>
      <c r="AK628" s="154">
        <v>0</v>
      </c>
      <c r="AL628" s="154">
        <v>0</v>
      </c>
      <c r="AM628" s="154">
        <v>0</v>
      </c>
      <c r="AN628" s="154">
        <v>0</v>
      </c>
      <c r="AO628" s="154">
        <v>0</v>
      </c>
      <c r="AP628" s="154">
        <v>0</v>
      </c>
      <c r="AQ628" s="154">
        <v>0</v>
      </c>
      <c r="AR628" s="96" t="s">
        <v>3496</v>
      </c>
      <c r="AS628" s="96" t="s">
        <v>3491</v>
      </c>
      <c r="AT628" s="96">
        <v>0</v>
      </c>
      <c r="AU628" s="96"/>
      <c r="AV628" s="96"/>
      <c r="AW628" s="96"/>
      <c r="AX628" s="96"/>
      <c r="AY628" s="96"/>
      <c r="AZ628" s="96"/>
      <c r="BA628" s="96"/>
      <c r="BB628" s="96"/>
      <c r="BC628" s="96"/>
      <c r="BD628" s="96"/>
      <c r="BE628" s="96"/>
      <c r="BF628" s="96"/>
      <c r="BG628" s="96"/>
      <c r="BH628" s="96"/>
    </row>
    <row r="629" spans="1:60" x14ac:dyDescent="0.2">
      <c r="A629" s="100">
        <v>0.6</v>
      </c>
      <c r="B629" s="96" t="s">
        <v>3482</v>
      </c>
      <c r="C629" s="96">
        <v>162617</v>
      </c>
      <c r="D629" s="96">
        <v>999202310</v>
      </c>
      <c r="E629" s="154">
        <v>310000</v>
      </c>
      <c r="F629" s="154">
        <v>0</v>
      </c>
      <c r="G629" s="154">
        <v>0</v>
      </c>
      <c r="H629" s="154">
        <v>0</v>
      </c>
      <c r="I629" s="154">
        <v>0</v>
      </c>
      <c r="J629" s="154">
        <v>14500000</v>
      </c>
      <c r="K629" s="154">
        <v>0</v>
      </c>
      <c r="L629" s="154">
        <v>0</v>
      </c>
      <c r="M629" s="154">
        <v>14810000</v>
      </c>
      <c r="N629" s="96" t="s">
        <v>4521</v>
      </c>
      <c r="O629" s="96" t="s">
        <v>3484</v>
      </c>
      <c r="P629" s="96">
        <v>4</v>
      </c>
      <c r="Q629" s="96">
        <v>2024</v>
      </c>
      <c r="R629" s="96" t="s">
        <v>3060</v>
      </c>
      <c r="S629" s="96" t="s">
        <v>3485</v>
      </c>
      <c r="T629" s="155">
        <v>45280</v>
      </c>
      <c r="U629" s="155">
        <v>45319</v>
      </c>
      <c r="V629" s="155">
        <v>45321</v>
      </c>
      <c r="W629" s="96" t="s">
        <v>2986</v>
      </c>
      <c r="X629" s="96" t="s">
        <v>3569</v>
      </c>
      <c r="Y629" s="96"/>
      <c r="Z629" s="96" t="s">
        <v>3063</v>
      </c>
      <c r="AA629" s="96">
        <v>2769</v>
      </c>
      <c r="AB629" s="155">
        <v>45187</v>
      </c>
      <c r="AC629" s="155">
        <v>45746</v>
      </c>
      <c r="AD629" s="96">
        <v>8999990341</v>
      </c>
      <c r="AE629" s="96" t="s">
        <v>3487</v>
      </c>
      <c r="AF629" s="96">
        <v>3</v>
      </c>
      <c r="AG629" s="96" t="s">
        <v>3488</v>
      </c>
      <c r="AH629" s="96" t="s">
        <v>3569</v>
      </c>
      <c r="AI629" s="154">
        <v>186000</v>
      </c>
      <c r="AJ629" s="154">
        <v>0</v>
      </c>
      <c r="AK629" s="154">
        <v>0</v>
      </c>
      <c r="AL629" s="154">
        <v>0</v>
      </c>
      <c r="AM629" s="154">
        <v>0</v>
      </c>
      <c r="AN629" s="154">
        <v>8700000</v>
      </c>
      <c r="AO629" s="154">
        <v>0</v>
      </c>
      <c r="AP629" s="154">
        <v>0</v>
      </c>
      <c r="AQ629" s="154">
        <v>8886000</v>
      </c>
      <c r="AR629" s="96" t="s">
        <v>3544</v>
      </c>
      <c r="AS629" s="96" t="s">
        <v>3491</v>
      </c>
      <c r="AT629" s="96" t="s">
        <v>4522</v>
      </c>
      <c r="AU629" s="96"/>
      <c r="AV629" s="96"/>
      <c r="AW629" s="96"/>
      <c r="AX629" s="96"/>
      <c r="AY629" s="96"/>
      <c r="AZ629" s="96"/>
      <c r="BA629" s="96"/>
      <c r="BB629" s="96"/>
      <c r="BC629" s="96"/>
      <c r="BD629" s="96"/>
      <c r="BE629" s="96"/>
      <c r="BF629" s="96"/>
      <c r="BG629" s="96"/>
      <c r="BH629" s="96"/>
    </row>
    <row r="630" spans="1:60" x14ac:dyDescent="0.2">
      <c r="A630" s="100">
        <v>0.6</v>
      </c>
      <c r="B630" s="96" t="s">
        <v>3482</v>
      </c>
      <c r="C630" s="96">
        <v>162533</v>
      </c>
      <c r="D630" s="96">
        <v>999202310</v>
      </c>
      <c r="E630" s="154">
        <v>0</v>
      </c>
      <c r="F630" s="154">
        <v>0</v>
      </c>
      <c r="G630" s="154">
        <v>0</v>
      </c>
      <c r="H630" s="154">
        <v>0</v>
      </c>
      <c r="I630" s="154">
        <v>0</v>
      </c>
      <c r="J630" s="154">
        <v>0</v>
      </c>
      <c r="K630" s="154">
        <v>0</v>
      </c>
      <c r="L630" s="154">
        <v>0</v>
      </c>
      <c r="M630" s="154">
        <v>0</v>
      </c>
      <c r="N630" s="96" t="s">
        <v>4523</v>
      </c>
      <c r="O630" s="96" t="s">
        <v>3484</v>
      </c>
      <c r="P630" s="96">
        <v>4</v>
      </c>
      <c r="Q630" s="96">
        <v>2023</v>
      </c>
      <c r="R630" s="96" t="s">
        <v>3060</v>
      </c>
      <c r="S630" s="96" t="s">
        <v>3485</v>
      </c>
      <c r="T630" s="155">
        <v>45272</v>
      </c>
      <c r="U630" s="155">
        <v>45273</v>
      </c>
      <c r="V630" s="155">
        <v>45274</v>
      </c>
      <c r="W630" s="96" t="s">
        <v>2986</v>
      </c>
      <c r="X630" s="96" t="s">
        <v>3486</v>
      </c>
      <c r="Y630" s="96"/>
      <c r="Z630" s="96" t="s">
        <v>3063</v>
      </c>
      <c r="AA630" s="96">
        <v>2769</v>
      </c>
      <c r="AB630" s="155">
        <v>45187</v>
      </c>
      <c r="AC630" s="155">
        <v>45746</v>
      </c>
      <c r="AD630" s="96">
        <v>8999990341</v>
      </c>
      <c r="AE630" s="96" t="s">
        <v>3487</v>
      </c>
      <c r="AF630" s="96">
        <v>3</v>
      </c>
      <c r="AG630" s="96" t="s">
        <v>3488</v>
      </c>
      <c r="AH630" s="96" t="s">
        <v>3489</v>
      </c>
      <c r="AI630" s="154">
        <v>0</v>
      </c>
      <c r="AJ630" s="154">
        <v>0</v>
      </c>
      <c r="AK630" s="154">
        <v>0</v>
      </c>
      <c r="AL630" s="154">
        <v>0</v>
      </c>
      <c r="AM630" s="154">
        <v>0</v>
      </c>
      <c r="AN630" s="154">
        <v>0</v>
      </c>
      <c r="AO630" s="154">
        <v>0</v>
      </c>
      <c r="AP630" s="154">
        <v>0</v>
      </c>
      <c r="AQ630" s="154">
        <v>0</v>
      </c>
      <c r="AR630" s="96" t="s">
        <v>3496</v>
      </c>
      <c r="AS630" s="96" t="s">
        <v>3491</v>
      </c>
      <c r="AT630" s="96">
        <v>0</v>
      </c>
      <c r="AU630" s="96"/>
      <c r="AV630" s="96"/>
      <c r="AW630" s="96"/>
      <c r="AX630" s="96"/>
      <c r="AY630" s="96"/>
      <c r="AZ630" s="96"/>
      <c r="BA630" s="96"/>
      <c r="BB630" s="96"/>
      <c r="BC630" s="96"/>
      <c r="BD630" s="96"/>
      <c r="BE630" s="96"/>
      <c r="BF630" s="96"/>
      <c r="BG630" s="96"/>
      <c r="BH630" s="96"/>
    </row>
    <row r="631" spans="1:60" x14ac:dyDescent="0.2">
      <c r="A631" s="100">
        <v>0.6</v>
      </c>
      <c r="B631" s="96" t="s">
        <v>3482</v>
      </c>
      <c r="C631" s="96">
        <v>162536</v>
      </c>
      <c r="D631" s="96">
        <v>999202310</v>
      </c>
      <c r="E631" s="154">
        <v>0</v>
      </c>
      <c r="F631" s="154">
        <v>0</v>
      </c>
      <c r="G631" s="154">
        <v>0</v>
      </c>
      <c r="H631" s="154">
        <v>0</v>
      </c>
      <c r="I631" s="154">
        <v>0</v>
      </c>
      <c r="J631" s="154">
        <v>0</v>
      </c>
      <c r="K631" s="154">
        <v>0</v>
      </c>
      <c r="L631" s="154">
        <v>0</v>
      </c>
      <c r="M631" s="154">
        <v>0</v>
      </c>
      <c r="N631" s="96" t="s">
        <v>4524</v>
      </c>
      <c r="O631" s="96" t="s">
        <v>3484</v>
      </c>
      <c r="P631" s="96">
        <v>4</v>
      </c>
      <c r="Q631" s="96">
        <v>2023</v>
      </c>
      <c r="R631" s="96" t="s">
        <v>3060</v>
      </c>
      <c r="S631" s="96" t="s">
        <v>3485</v>
      </c>
      <c r="T631" s="155">
        <v>45272</v>
      </c>
      <c r="U631" s="155">
        <v>45273</v>
      </c>
      <c r="V631" s="155">
        <v>45274</v>
      </c>
      <c r="W631" s="96" t="s">
        <v>2986</v>
      </c>
      <c r="X631" s="96" t="s">
        <v>3486</v>
      </c>
      <c r="Y631" s="96"/>
      <c r="Z631" s="96" t="s">
        <v>3063</v>
      </c>
      <c r="AA631" s="96">
        <v>2769</v>
      </c>
      <c r="AB631" s="155">
        <v>45187</v>
      </c>
      <c r="AC631" s="155">
        <v>45746</v>
      </c>
      <c r="AD631" s="96">
        <v>8999990341</v>
      </c>
      <c r="AE631" s="96" t="s">
        <v>3487</v>
      </c>
      <c r="AF631" s="96">
        <v>3</v>
      </c>
      <c r="AG631" s="96" t="s">
        <v>3488</v>
      </c>
      <c r="AH631" s="96" t="s">
        <v>3489</v>
      </c>
      <c r="AI631" s="154">
        <v>0</v>
      </c>
      <c r="AJ631" s="154">
        <v>0</v>
      </c>
      <c r="AK631" s="154">
        <v>0</v>
      </c>
      <c r="AL631" s="154">
        <v>0</v>
      </c>
      <c r="AM631" s="154">
        <v>0</v>
      </c>
      <c r="AN631" s="154">
        <v>0</v>
      </c>
      <c r="AO631" s="154">
        <v>0</v>
      </c>
      <c r="AP631" s="154">
        <v>0</v>
      </c>
      <c r="AQ631" s="154">
        <v>0</v>
      </c>
      <c r="AR631" s="96" t="s">
        <v>3496</v>
      </c>
      <c r="AS631" s="96" t="s">
        <v>3491</v>
      </c>
      <c r="AT631" s="96">
        <v>0</v>
      </c>
      <c r="AU631" s="96"/>
      <c r="AV631" s="96"/>
      <c r="AW631" s="96"/>
      <c r="AX631" s="96"/>
      <c r="AY631" s="96"/>
      <c r="AZ631" s="96"/>
      <c r="BA631" s="96"/>
      <c r="BB631" s="96"/>
      <c r="BC631" s="96"/>
      <c r="BD631" s="96"/>
      <c r="BE631" s="96"/>
      <c r="BF631" s="96"/>
      <c r="BG631" s="96"/>
      <c r="BH631" s="96"/>
    </row>
    <row r="632" spans="1:60" x14ac:dyDescent="0.2">
      <c r="A632" s="100">
        <v>0.6</v>
      </c>
      <c r="B632" s="96" t="s">
        <v>3482</v>
      </c>
      <c r="C632" s="96">
        <v>162567</v>
      </c>
      <c r="D632" s="96">
        <v>999202310</v>
      </c>
      <c r="E632" s="154">
        <v>0</v>
      </c>
      <c r="F632" s="154">
        <v>1723992</v>
      </c>
      <c r="G632" s="154">
        <v>0</v>
      </c>
      <c r="H632" s="154">
        <v>0</v>
      </c>
      <c r="I632" s="154">
        <v>0</v>
      </c>
      <c r="J632" s="154">
        <v>0</v>
      </c>
      <c r="K632" s="154">
        <v>0</v>
      </c>
      <c r="L632" s="154">
        <v>0</v>
      </c>
      <c r="M632" s="154">
        <v>1723992</v>
      </c>
      <c r="N632" s="96" t="s">
        <v>4525</v>
      </c>
      <c r="O632" s="96" t="s">
        <v>3484</v>
      </c>
      <c r="P632" s="96">
        <v>4</v>
      </c>
      <c r="Q632" s="96">
        <v>2023</v>
      </c>
      <c r="R632" s="96" t="s">
        <v>3060</v>
      </c>
      <c r="S632" s="96" t="s">
        <v>3485</v>
      </c>
      <c r="T632" s="155">
        <v>45274</v>
      </c>
      <c r="U632" s="155">
        <v>45275</v>
      </c>
      <c r="V632" s="155">
        <v>45278</v>
      </c>
      <c r="W632" s="96" t="s">
        <v>2986</v>
      </c>
      <c r="X632" s="96" t="s">
        <v>3486</v>
      </c>
      <c r="Y632" s="96"/>
      <c r="Z632" s="96" t="s">
        <v>3063</v>
      </c>
      <c r="AA632" s="96">
        <v>2769</v>
      </c>
      <c r="AB632" s="155">
        <v>45187</v>
      </c>
      <c r="AC632" s="155">
        <v>45746</v>
      </c>
      <c r="AD632" s="96">
        <v>8999990341</v>
      </c>
      <c r="AE632" s="96" t="s">
        <v>3487</v>
      </c>
      <c r="AF632" s="96">
        <v>3</v>
      </c>
      <c r="AG632" s="96" t="s">
        <v>3488</v>
      </c>
      <c r="AH632" s="96" t="s">
        <v>3489</v>
      </c>
      <c r="AI632" s="154">
        <v>0</v>
      </c>
      <c r="AJ632" s="154">
        <v>1034395.2</v>
      </c>
      <c r="AK632" s="154">
        <v>0</v>
      </c>
      <c r="AL632" s="154">
        <v>0</v>
      </c>
      <c r="AM632" s="154">
        <v>0</v>
      </c>
      <c r="AN632" s="154">
        <v>0</v>
      </c>
      <c r="AO632" s="154">
        <v>0</v>
      </c>
      <c r="AP632" s="154">
        <v>0</v>
      </c>
      <c r="AQ632" s="154">
        <v>1034395.2</v>
      </c>
      <c r="AR632" s="96" t="s">
        <v>3490</v>
      </c>
      <c r="AS632" s="96" t="s">
        <v>3491</v>
      </c>
      <c r="AT632" s="96" t="s">
        <v>4526</v>
      </c>
      <c r="AU632" s="96"/>
      <c r="AV632" s="96"/>
      <c r="AW632" s="96"/>
      <c r="AX632" s="96"/>
      <c r="AY632" s="96"/>
      <c r="AZ632" s="96"/>
      <c r="BA632" s="96"/>
      <c r="BB632" s="96"/>
      <c r="BC632" s="96"/>
      <c r="BD632" s="96"/>
      <c r="BE632" s="96"/>
      <c r="BF632" s="96"/>
      <c r="BG632" s="96"/>
      <c r="BH632" s="96"/>
    </row>
    <row r="633" spans="1:60" x14ac:dyDescent="0.2">
      <c r="A633" s="100">
        <v>0.6</v>
      </c>
      <c r="B633" s="96" t="s">
        <v>3482</v>
      </c>
      <c r="C633" s="96">
        <v>162569</v>
      </c>
      <c r="D633" s="96">
        <v>999202310</v>
      </c>
      <c r="E633" s="154">
        <v>0</v>
      </c>
      <c r="F633" s="154">
        <v>0</v>
      </c>
      <c r="G633" s="154">
        <v>0</v>
      </c>
      <c r="H633" s="154">
        <v>0</v>
      </c>
      <c r="I633" s="154">
        <v>0</v>
      </c>
      <c r="J633" s="154">
        <v>0</v>
      </c>
      <c r="K633" s="154">
        <v>0</v>
      </c>
      <c r="L633" s="154">
        <v>0</v>
      </c>
      <c r="M633" s="154">
        <v>0</v>
      </c>
      <c r="N633" s="96" t="s">
        <v>4527</v>
      </c>
      <c r="O633" s="96" t="s">
        <v>3484</v>
      </c>
      <c r="P633" s="96">
        <v>4</v>
      </c>
      <c r="Q633" s="96">
        <v>2023</v>
      </c>
      <c r="R633" s="96" t="s">
        <v>3060</v>
      </c>
      <c r="S633" s="96" t="s">
        <v>3485</v>
      </c>
      <c r="T633" s="155">
        <v>45274</v>
      </c>
      <c r="U633" s="155">
        <v>45275</v>
      </c>
      <c r="V633" s="155">
        <v>45278</v>
      </c>
      <c r="W633" s="96" t="s">
        <v>2986</v>
      </c>
      <c r="X633" s="96" t="s">
        <v>3486</v>
      </c>
      <c r="Y633" s="96"/>
      <c r="Z633" s="96" t="s">
        <v>3063</v>
      </c>
      <c r="AA633" s="96">
        <v>2769</v>
      </c>
      <c r="AB633" s="155">
        <v>45187</v>
      </c>
      <c r="AC633" s="155">
        <v>45746</v>
      </c>
      <c r="AD633" s="96">
        <v>8999990341</v>
      </c>
      <c r="AE633" s="96" t="s">
        <v>3487</v>
      </c>
      <c r="AF633" s="96">
        <v>3</v>
      </c>
      <c r="AG633" s="96" t="s">
        <v>3488</v>
      </c>
      <c r="AH633" s="96" t="s">
        <v>3489</v>
      </c>
      <c r="AI633" s="154">
        <v>0</v>
      </c>
      <c r="AJ633" s="154">
        <v>0</v>
      </c>
      <c r="AK633" s="154">
        <v>0</v>
      </c>
      <c r="AL633" s="154">
        <v>0</v>
      </c>
      <c r="AM633" s="154">
        <v>0</v>
      </c>
      <c r="AN633" s="154">
        <v>0</v>
      </c>
      <c r="AO633" s="154">
        <v>0</v>
      </c>
      <c r="AP633" s="154">
        <v>0</v>
      </c>
      <c r="AQ633" s="154">
        <v>0</v>
      </c>
      <c r="AR633" s="96" t="s">
        <v>3496</v>
      </c>
      <c r="AS633" s="96" t="s">
        <v>3491</v>
      </c>
      <c r="AT633" s="96">
        <v>0</v>
      </c>
      <c r="AU633" s="96"/>
      <c r="AV633" s="96"/>
      <c r="AW633" s="96"/>
      <c r="AX633" s="96"/>
      <c r="AY633" s="96"/>
      <c r="AZ633" s="96"/>
      <c r="BA633" s="96"/>
      <c r="BB633" s="96"/>
      <c r="BC633" s="96"/>
      <c r="BD633" s="96"/>
      <c r="BE633" s="96"/>
      <c r="BF633" s="96"/>
      <c r="BG633" s="96"/>
      <c r="BH633" s="96"/>
    </row>
    <row r="634" spans="1:60" x14ac:dyDescent="0.2">
      <c r="A634" s="100">
        <v>0.6</v>
      </c>
      <c r="B634" s="96" t="s">
        <v>3482</v>
      </c>
      <c r="C634" s="96">
        <v>162406</v>
      </c>
      <c r="D634" s="96">
        <v>999202310</v>
      </c>
      <c r="E634" s="154">
        <v>0</v>
      </c>
      <c r="F634" s="154">
        <v>553033.33333333337</v>
      </c>
      <c r="G634" s="154">
        <v>0</v>
      </c>
      <c r="H634" s="154">
        <v>0</v>
      </c>
      <c r="I634" s="154">
        <v>0</v>
      </c>
      <c r="J634" s="154">
        <v>0</v>
      </c>
      <c r="K634" s="154">
        <v>0</v>
      </c>
      <c r="L634" s="154">
        <v>0</v>
      </c>
      <c r="M634" s="154">
        <v>553033.33333333337</v>
      </c>
      <c r="N634" s="96" t="s">
        <v>4528</v>
      </c>
      <c r="O634" s="96" t="s">
        <v>3484</v>
      </c>
      <c r="P634" s="96">
        <v>4</v>
      </c>
      <c r="Q634" s="96">
        <v>2023</v>
      </c>
      <c r="R634" s="96" t="s">
        <v>3060</v>
      </c>
      <c r="S634" s="96" t="s">
        <v>3485</v>
      </c>
      <c r="T634" s="155">
        <v>45254</v>
      </c>
      <c r="U634" s="155">
        <v>45255</v>
      </c>
      <c r="V634" s="155">
        <v>45258</v>
      </c>
      <c r="W634" s="96" t="s">
        <v>2986</v>
      </c>
      <c r="X634" s="96" t="s">
        <v>3486</v>
      </c>
      <c r="Y634" s="96"/>
      <c r="Z634" s="96" t="s">
        <v>3063</v>
      </c>
      <c r="AA634" s="96">
        <v>2769</v>
      </c>
      <c r="AB634" s="155">
        <v>45187</v>
      </c>
      <c r="AC634" s="155">
        <v>45746</v>
      </c>
      <c r="AD634" s="96">
        <v>8999990341</v>
      </c>
      <c r="AE634" s="96" t="s">
        <v>3487</v>
      </c>
      <c r="AF634" s="96">
        <v>3</v>
      </c>
      <c r="AG634" s="96" t="s">
        <v>3488</v>
      </c>
      <c r="AH634" s="96" t="s">
        <v>3489</v>
      </c>
      <c r="AI634" s="154">
        <v>0</v>
      </c>
      <c r="AJ634" s="154">
        <v>331820</v>
      </c>
      <c r="AK634" s="154">
        <v>0</v>
      </c>
      <c r="AL634" s="154">
        <v>0</v>
      </c>
      <c r="AM634" s="154">
        <v>0</v>
      </c>
      <c r="AN634" s="154">
        <v>0</v>
      </c>
      <c r="AO634" s="154">
        <v>0</v>
      </c>
      <c r="AP634" s="154">
        <v>0</v>
      </c>
      <c r="AQ634" s="154">
        <v>331820</v>
      </c>
      <c r="AR634" s="96" t="s">
        <v>3490</v>
      </c>
      <c r="AS634" s="96" t="s">
        <v>3491</v>
      </c>
      <c r="AT634" s="96" t="s">
        <v>4529</v>
      </c>
      <c r="AU634" s="96"/>
      <c r="AV634" s="96"/>
      <c r="AW634" s="96"/>
      <c r="AX634" s="96"/>
      <c r="AY634" s="96"/>
      <c r="AZ634" s="96"/>
      <c r="BA634" s="96"/>
      <c r="BB634" s="96"/>
      <c r="BC634" s="96"/>
      <c r="BD634" s="96"/>
      <c r="BE634" s="96"/>
      <c r="BF634" s="96"/>
      <c r="BG634" s="96"/>
      <c r="BH634" s="96"/>
    </row>
    <row r="635" spans="1:60" x14ac:dyDescent="0.2">
      <c r="A635" s="100">
        <v>0.6</v>
      </c>
      <c r="B635" s="96" t="s">
        <v>3482</v>
      </c>
      <c r="C635" s="96">
        <v>162439</v>
      </c>
      <c r="D635" s="96">
        <v>999202310</v>
      </c>
      <c r="E635" s="154">
        <v>0</v>
      </c>
      <c r="F635" s="154">
        <v>0</v>
      </c>
      <c r="G635" s="154">
        <v>0</v>
      </c>
      <c r="H635" s="154">
        <v>0</v>
      </c>
      <c r="I635" s="154">
        <v>0</v>
      </c>
      <c r="J635" s="154">
        <v>0</v>
      </c>
      <c r="K635" s="154">
        <v>0</v>
      </c>
      <c r="L635" s="154">
        <v>0</v>
      </c>
      <c r="M635" s="154">
        <v>0</v>
      </c>
      <c r="N635" s="96" t="s">
        <v>4530</v>
      </c>
      <c r="O635" s="96" t="s">
        <v>3484</v>
      </c>
      <c r="P635" s="96">
        <v>4</v>
      </c>
      <c r="Q635" s="96">
        <v>2023</v>
      </c>
      <c r="R635" s="96" t="s">
        <v>3060</v>
      </c>
      <c r="S635" s="96" t="s">
        <v>3485</v>
      </c>
      <c r="T635" s="155">
        <v>45256</v>
      </c>
      <c r="U635" s="155">
        <v>45259</v>
      </c>
      <c r="V635" s="155">
        <v>45261</v>
      </c>
      <c r="W635" s="96" t="s">
        <v>2986</v>
      </c>
      <c r="X635" s="96" t="s">
        <v>3486</v>
      </c>
      <c r="Y635" s="96"/>
      <c r="Z635" s="96" t="s">
        <v>3063</v>
      </c>
      <c r="AA635" s="96">
        <v>2769</v>
      </c>
      <c r="AB635" s="155">
        <v>45187</v>
      </c>
      <c r="AC635" s="155">
        <v>45746</v>
      </c>
      <c r="AD635" s="96">
        <v>8999990341</v>
      </c>
      <c r="AE635" s="96" t="s">
        <v>3487</v>
      </c>
      <c r="AF635" s="96">
        <v>3</v>
      </c>
      <c r="AG635" s="96" t="s">
        <v>3488</v>
      </c>
      <c r="AH635" s="96" t="s">
        <v>3489</v>
      </c>
      <c r="AI635" s="154">
        <v>0</v>
      </c>
      <c r="AJ635" s="154">
        <v>0</v>
      </c>
      <c r="AK635" s="154">
        <v>0</v>
      </c>
      <c r="AL635" s="154">
        <v>0</v>
      </c>
      <c r="AM635" s="154">
        <v>0</v>
      </c>
      <c r="AN635" s="154">
        <v>0</v>
      </c>
      <c r="AO635" s="154">
        <v>0</v>
      </c>
      <c r="AP635" s="154">
        <v>0</v>
      </c>
      <c r="AQ635" s="154">
        <v>0</v>
      </c>
      <c r="AR635" s="96" t="s">
        <v>3496</v>
      </c>
      <c r="AS635" s="96" t="s">
        <v>3491</v>
      </c>
      <c r="AT635" s="96">
        <v>0</v>
      </c>
      <c r="AU635" s="96"/>
      <c r="AV635" s="96"/>
      <c r="AW635" s="96"/>
      <c r="AX635" s="96"/>
      <c r="AY635" s="96"/>
      <c r="AZ635" s="96"/>
      <c r="BA635" s="96"/>
      <c r="BB635" s="96"/>
      <c r="BC635" s="96"/>
      <c r="BD635" s="96"/>
      <c r="BE635" s="96"/>
      <c r="BF635" s="96"/>
      <c r="BG635" s="96"/>
      <c r="BH635" s="96"/>
    </row>
    <row r="636" spans="1:60" x14ac:dyDescent="0.2">
      <c r="A636" s="100">
        <v>0.6</v>
      </c>
      <c r="B636" s="96" t="s">
        <v>3482</v>
      </c>
      <c r="C636" s="96">
        <v>162573</v>
      </c>
      <c r="D636" s="96">
        <v>999202310</v>
      </c>
      <c r="E636" s="154">
        <v>0</v>
      </c>
      <c r="F636" s="154">
        <v>0</v>
      </c>
      <c r="G636" s="154">
        <v>0</v>
      </c>
      <c r="H636" s="154">
        <v>0</v>
      </c>
      <c r="I636" s="154">
        <v>0</v>
      </c>
      <c r="J636" s="154">
        <v>0</v>
      </c>
      <c r="K636" s="154">
        <v>0</v>
      </c>
      <c r="L636" s="154">
        <v>0</v>
      </c>
      <c r="M636" s="154">
        <v>0</v>
      </c>
      <c r="N636" s="96" t="s">
        <v>4531</v>
      </c>
      <c r="O636" s="96" t="s">
        <v>3484</v>
      </c>
      <c r="P636" s="96">
        <v>4</v>
      </c>
      <c r="Q636" s="96">
        <v>2023</v>
      </c>
      <c r="R636" s="96" t="s">
        <v>3060</v>
      </c>
      <c r="S636" s="96" t="s">
        <v>3485</v>
      </c>
      <c r="T636" s="155">
        <v>45275</v>
      </c>
      <c r="U636" s="155">
        <v>45276</v>
      </c>
      <c r="V636" s="155">
        <v>45278</v>
      </c>
      <c r="W636" s="96" t="s">
        <v>2986</v>
      </c>
      <c r="X636" s="96" t="s">
        <v>3486</v>
      </c>
      <c r="Y636" s="96"/>
      <c r="Z636" s="96" t="s">
        <v>3063</v>
      </c>
      <c r="AA636" s="96">
        <v>2769</v>
      </c>
      <c r="AB636" s="155">
        <v>45187</v>
      </c>
      <c r="AC636" s="155">
        <v>45746</v>
      </c>
      <c r="AD636" s="96">
        <v>8999990341</v>
      </c>
      <c r="AE636" s="96" t="s">
        <v>3487</v>
      </c>
      <c r="AF636" s="96">
        <v>3</v>
      </c>
      <c r="AG636" s="96" t="s">
        <v>3488</v>
      </c>
      <c r="AH636" s="96" t="s">
        <v>3489</v>
      </c>
      <c r="AI636" s="154">
        <v>0</v>
      </c>
      <c r="AJ636" s="154">
        <v>0</v>
      </c>
      <c r="AK636" s="154">
        <v>0</v>
      </c>
      <c r="AL636" s="154">
        <v>0</v>
      </c>
      <c r="AM636" s="154">
        <v>0</v>
      </c>
      <c r="AN636" s="154">
        <v>0</v>
      </c>
      <c r="AO636" s="154">
        <v>0</v>
      </c>
      <c r="AP636" s="154">
        <v>0</v>
      </c>
      <c r="AQ636" s="154">
        <v>0</v>
      </c>
      <c r="AR636" s="96" t="s">
        <v>3496</v>
      </c>
      <c r="AS636" s="96" t="s">
        <v>3491</v>
      </c>
      <c r="AT636" s="96">
        <v>0</v>
      </c>
      <c r="AU636" s="96"/>
      <c r="AV636" s="96"/>
      <c r="AW636" s="96"/>
      <c r="AX636" s="96"/>
      <c r="AY636" s="96"/>
      <c r="AZ636" s="96"/>
      <c r="BA636" s="96"/>
      <c r="BB636" s="96"/>
      <c r="BC636" s="96"/>
      <c r="BD636" s="96"/>
      <c r="BE636" s="96"/>
      <c r="BF636" s="96"/>
      <c r="BG636" s="96"/>
      <c r="BH636" s="96"/>
    </row>
    <row r="637" spans="1:60" x14ac:dyDescent="0.2">
      <c r="A637" s="100">
        <v>0.6</v>
      </c>
      <c r="B637" s="96" t="s">
        <v>3482</v>
      </c>
      <c r="C637" s="96">
        <v>162588</v>
      </c>
      <c r="D637" s="96">
        <v>999202310</v>
      </c>
      <c r="E637" s="154">
        <v>0</v>
      </c>
      <c r="F637" s="154">
        <v>0</v>
      </c>
      <c r="G637" s="154">
        <v>0</v>
      </c>
      <c r="H637" s="154">
        <v>0</v>
      </c>
      <c r="I637" s="154">
        <v>0</v>
      </c>
      <c r="J637" s="154">
        <v>0</v>
      </c>
      <c r="K637" s="154">
        <v>0</v>
      </c>
      <c r="L637" s="154">
        <v>0</v>
      </c>
      <c r="M637" s="154">
        <v>0</v>
      </c>
      <c r="N637" s="96" t="s">
        <v>4532</v>
      </c>
      <c r="O637" s="96" t="s">
        <v>3484</v>
      </c>
      <c r="P637" s="96">
        <v>4</v>
      </c>
      <c r="Q637" s="96">
        <v>2023</v>
      </c>
      <c r="R637" s="96" t="s">
        <v>3060</v>
      </c>
      <c r="S637" s="96" t="s">
        <v>3485</v>
      </c>
      <c r="T637" s="155">
        <v>45275</v>
      </c>
      <c r="U637" s="155">
        <v>45286</v>
      </c>
      <c r="V637" s="155">
        <v>45289</v>
      </c>
      <c r="W637" s="96" t="s">
        <v>2986</v>
      </c>
      <c r="X637" s="96" t="s">
        <v>3486</v>
      </c>
      <c r="Y637" s="96"/>
      <c r="Z637" s="96" t="s">
        <v>3063</v>
      </c>
      <c r="AA637" s="96">
        <v>2769</v>
      </c>
      <c r="AB637" s="155">
        <v>45187</v>
      </c>
      <c r="AC637" s="155">
        <v>45746</v>
      </c>
      <c r="AD637" s="96">
        <v>8999990341</v>
      </c>
      <c r="AE637" s="96" t="s">
        <v>3487</v>
      </c>
      <c r="AF637" s="96">
        <v>3</v>
      </c>
      <c r="AG637" s="96" t="s">
        <v>3488</v>
      </c>
      <c r="AH637" s="96" t="s">
        <v>3489</v>
      </c>
      <c r="AI637" s="154">
        <v>0</v>
      </c>
      <c r="AJ637" s="154">
        <v>0</v>
      </c>
      <c r="AK637" s="154">
        <v>0</v>
      </c>
      <c r="AL637" s="154">
        <v>0</v>
      </c>
      <c r="AM637" s="154">
        <v>0</v>
      </c>
      <c r="AN637" s="154">
        <v>0</v>
      </c>
      <c r="AO637" s="154">
        <v>0</v>
      </c>
      <c r="AP637" s="154">
        <v>0</v>
      </c>
      <c r="AQ637" s="154">
        <v>0</v>
      </c>
      <c r="AR637" s="96" t="s">
        <v>3496</v>
      </c>
      <c r="AS637" s="96" t="s">
        <v>3491</v>
      </c>
      <c r="AT637" s="96">
        <v>0</v>
      </c>
      <c r="AU637" s="96"/>
      <c r="AV637" s="96"/>
      <c r="AW637" s="96"/>
      <c r="AX637" s="96"/>
      <c r="AY637" s="96"/>
      <c r="AZ637" s="96"/>
      <c r="BA637" s="96"/>
      <c r="BB637" s="96"/>
      <c r="BC637" s="96"/>
      <c r="BD637" s="96"/>
      <c r="BE637" s="96"/>
      <c r="BF637" s="96"/>
      <c r="BG637" s="96"/>
      <c r="BH637" s="96"/>
    </row>
    <row r="638" spans="1:60" x14ac:dyDescent="0.2">
      <c r="A638" s="100">
        <v>0.6</v>
      </c>
      <c r="B638" s="96" t="s">
        <v>3482</v>
      </c>
      <c r="C638" s="96">
        <v>163741</v>
      </c>
      <c r="D638" s="96">
        <v>999202310</v>
      </c>
      <c r="E638" s="154">
        <v>338768.33333333337</v>
      </c>
      <c r="F638" s="154">
        <v>0</v>
      </c>
      <c r="G638" s="154">
        <v>0</v>
      </c>
      <c r="H638" s="154">
        <v>0</v>
      </c>
      <c r="I638" s="154">
        <v>0</v>
      </c>
      <c r="J638" s="154">
        <v>0</v>
      </c>
      <c r="K638" s="154">
        <v>0</v>
      </c>
      <c r="L638" s="154">
        <v>0</v>
      </c>
      <c r="M638" s="154">
        <v>338768.33333333337</v>
      </c>
      <c r="N638" s="96" t="s">
        <v>4533</v>
      </c>
      <c r="O638" s="96" t="s">
        <v>3484</v>
      </c>
      <c r="P638" s="96">
        <v>4</v>
      </c>
      <c r="Q638" s="96">
        <v>2024</v>
      </c>
      <c r="R638" s="96" t="s">
        <v>3060</v>
      </c>
      <c r="S638" s="96" t="s">
        <v>3485</v>
      </c>
      <c r="T638" s="155">
        <v>45200</v>
      </c>
      <c r="U638" s="155">
        <v>45435</v>
      </c>
      <c r="V638" s="155">
        <v>45440</v>
      </c>
      <c r="W638" s="96" t="s">
        <v>2986</v>
      </c>
      <c r="X638" s="96" t="s">
        <v>3569</v>
      </c>
      <c r="Y638" s="96"/>
      <c r="Z638" s="96" t="s">
        <v>3063</v>
      </c>
      <c r="AA638" s="96">
        <v>2769</v>
      </c>
      <c r="AB638" s="155">
        <v>45187</v>
      </c>
      <c r="AC638" s="155">
        <v>45746</v>
      </c>
      <c r="AD638" s="96">
        <v>8999990341</v>
      </c>
      <c r="AE638" s="96" t="s">
        <v>3487</v>
      </c>
      <c r="AF638" s="96">
        <v>3</v>
      </c>
      <c r="AG638" s="96" t="s">
        <v>3488</v>
      </c>
      <c r="AH638" s="96" t="s">
        <v>4534</v>
      </c>
      <c r="AI638" s="154">
        <v>203261</v>
      </c>
      <c r="AJ638" s="154">
        <v>0</v>
      </c>
      <c r="AK638" s="154">
        <v>0</v>
      </c>
      <c r="AL638" s="154">
        <v>0</v>
      </c>
      <c r="AM638" s="154">
        <v>0</v>
      </c>
      <c r="AN638" s="154">
        <v>0</v>
      </c>
      <c r="AO638" s="154">
        <v>0</v>
      </c>
      <c r="AP638" s="154">
        <v>0</v>
      </c>
      <c r="AQ638" s="154">
        <v>203261</v>
      </c>
      <c r="AR638" s="96" t="s">
        <v>3496</v>
      </c>
      <c r="AS638" s="96" t="s">
        <v>3491</v>
      </c>
      <c r="AT638" s="96" t="s">
        <v>4535</v>
      </c>
      <c r="AU638" s="96"/>
      <c r="AV638" s="96"/>
      <c r="AW638" s="96"/>
      <c r="AX638" s="96"/>
      <c r="AY638" s="96"/>
      <c r="AZ638" s="96"/>
      <c r="BA638" s="96"/>
      <c r="BB638" s="96"/>
      <c r="BC638" s="96"/>
      <c r="BD638" s="96"/>
      <c r="BE638" s="96"/>
      <c r="BF638" s="96"/>
      <c r="BG638" s="96"/>
      <c r="BH638" s="96"/>
    </row>
    <row r="639" spans="1:60" x14ac:dyDescent="0.2">
      <c r="A639" s="100">
        <v>0.6</v>
      </c>
      <c r="B639" s="96" t="s">
        <v>3482</v>
      </c>
      <c r="C639" s="96">
        <v>162405</v>
      </c>
      <c r="D639" s="96">
        <v>999202310</v>
      </c>
      <c r="E639" s="154">
        <v>0</v>
      </c>
      <c r="F639" s="154">
        <v>0</v>
      </c>
      <c r="G639" s="154">
        <v>0</v>
      </c>
      <c r="H639" s="154">
        <v>0</v>
      </c>
      <c r="I639" s="154">
        <v>0</v>
      </c>
      <c r="J639" s="154">
        <v>0</v>
      </c>
      <c r="K639" s="154">
        <v>0</v>
      </c>
      <c r="L639" s="154">
        <v>0</v>
      </c>
      <c r="M639" s="154">
        <v>0</v>
      </c>
      <c r="N639" s="96" t="s">
        <v>4536</v>
      </c>
      <c r="O639" s="96" t="s">
        <v>3484</v>
      </c>
      <c r="P639" s="96">
        <v>4</v>
      </c>
      <c r="Q639" s="96">
        <v>2023</v>
      </c>
      <c r="R639" s="96" t="s">
        <v>3060</v>
      </c>
      <c r="S639" s="96" t="s">
        <v>3485</v>
      </c>
      <c r="T639" s="155">
        <v>45254</v>
      </c>
      <c r="U639" s="155">
        <v>45255</v>
      </c>
      <c r="V639" s="155">
        <v>45258</v>
      </c>
      <c r="W639" s="96" t="s">
        <v>2986</v>
      </c>
      <c r="X639" s="96" t="s">
        <v>3486</v>
      </c>
      <c r="Y639" s="96"/>
      <c r="Z639" s="96" t="s">
        <v>3063</v>
      </c>
      <c r="AA639" s="96">
        <v>2769</v>
      </c>
      <c r="AB639" s="155">
        <v>45187</v>
      </c>
      <c r="AC639" s="155">
        <v>45746</v>
      </c>
      <c r="AD639" s="96">
        <v>8999990341</v>
      </c>
      <c r="AE639" s="96" t="s">
        <v>3487</v>
      </c>
      <c r="AF639" s="96">
        <v>3</v>
      </c>
      <c r="AG639" s="96" t="s">
        <v>3488</v>
      </c>
      <c r="AH639" s="96" t="s">
        <v>3489</v>
      </c>
      <c r="AI639" s="154">
        <v>0</v>
      </c>
      <c r="AJ639" s="154">
        <v>0</v>
      </c>
      <c r="AK639" s="154">
        <v>0</v>
      </c>
      <c r="AL639" s="154">
        <v>0</v>
      </c>
      <c r="AM639" s="154">
        <v>0</v>
      </c>
      <c r="AN639" s="154">
        <v>0</v>
      </c>
      <c r="AO639" s="154">
        <v>0</v>
      </c>
      <c r="AP639" s="154">
        <v>0</v>
      </c>
      <c r="AQ639" s="154">
        <v>0</v>
      </c>
      <c r="AR639" s="96" t="s">
        <v>3496</v>
      </c>
      <c r="AS639" s="96" t="s">
        <v>3491</v>
      </c>
      <c r="AT639" s="96">
        <v>0</v>
      </c>
      <c r="AU639" s="96"/>
      <c r="AV639" s="96"/>
      <c r="AW639" s="96"/>
      <c r="AX639" s="96"/>
      <c r="AY639" s="96"/>
      <c r="AZ639" s="96"/>
      <c r="BA639" s="96"/>
      <c r="BB639" s="96"/>
      <c r="BC639" s="96"/>
      <c r="BD639" s="96"/>
      <c r="BE639" s="96"/>
      <c r="BF639" s="96"/>
      <c r="BG639" s="96"/>
      <c r="BH639" s="96"/>
    </row>
    <row r="640" spans="1:60" x14ac:dyDescent="0.2">
      <c r="A640" s="100">
        <v>0.6</v>
      </c>
      <c r="B640" s="96" t="s">
        <v>3482</v>
      </c>
      <c r="C640" s="96">
        <v>162465</v>
      </c>
      <c r="D640" s="96">
        <v>999202310</v>
      </c>
      <c r="E640" s="154">
        <v>0</v>
      </c>
      <c r="F640" s="154">
        <v>5776037.0000000009</v>
      </c>
      <c r="G640" s="154">
        <v>0</v>
      </c>
      <c r="H640" s="154">
        <v>0</v>
      </c>
      <c r="I640" s="154">
        <v>0</v>
      </c>
      <c r="J640" s="154">
        <v>0</v>
      </c>
      <c r="K640" s="154">
        <v>0</v>
      </c>
      <c r="L640" s="154">
        <v>0</v>
      </c>
      <c r="M640" s="154">
        <v>5776037.0000000009</v>
      </c>
      <c r="N640" s="96" t="s">
        <v>4537</v>
      </c>
      <c r="O640" s="96" t="s">
        <v>3484</v>
      </c>
      <c r="P640" s="96">
        <v>4</v>
      </c>
      <c r="Q640" s="96">
        <v>2023</v>
      </c>
      <c r="R640" s="96" t="s">
        <v>3060</v>
      </c>
      <c r="S640" s="96" t="s">
        <v>3485</v>
      </c>
      <c r="T640" s="155">
        <v>45261</v>
      </c>
      <c r="U640" s="155">
        <v>45262</v>
      </c>
      <c r="V640" s="155">
        <v>45266</v>
      </c>
      <c r="W640" s="96" t="s">
        <v>2986</v>
      </c>
      <c r="X640" s="96" t="s">
        <v>3486</v>
      </c>
      <c r="Y640" s="96"/>
      <c r="Z640" s="96" t="s">
        <v>3063</v>
      </c>
      <c r="AA640" s="96">
        <v>2769</v>
      </c>
      <c r="AB640" s="155">
        <v>45187</v>
      </c>
      <c r="AC640" s="155">
        <v>45746</v>
      </c>
      <c r="AD640" s="96">
        <v>8999990341</v>
      </c>
      <c r="AE640" s="96" t="s">
        <v>3487</v>
      </c>
      <c r="AF640" s="96">
        <v>3</v>
      </c>
      <c r="AG640" s="96" t="s">
        <v>3488</v>
      </c>
      <c r="AH640" s="96" t="s">
        <v>3489</v>
      </c>
      <c r="AI640" s="154">
        <v>0</v>
      </c>
      <c r="AJ640" s="154">
        <v>3465622.2</v>
      </c>
      <c r="AK640" s="154">
        <v>0</v>
      </c>
      <c r="AL640" s="154">
        <v>0</v>
      </c>
      <c r="AM640" s="154">
        <v>0</v>
      </c>
      <c r="AN640" s="154">
        <v>0</v>
      </c>
      <c r="AO640" s="154">
        <v>0</v>
      </c>
      <c r="AP640" s="154">
        <v>0</v>
      </c>
      <c r="AQ640" s="154">
        <v>3465622.2</v>
      </c>
      <c r="AR640" s="96" t="s">
        <v>3490</v>
      </c>
      <c r="AS640" s="96" t="s">
        <v>3491</v>
      </c>
      <c r="AT640" s="96" t="s">
        <v>4538</v>
      </c>
      <c r="AU640" s="96"/>
      <c r="AV640" s="96"/>
      <c r="AW640" s="96"/>
      <c r="AX640" s="96"/>
      <c r="AY640" s="96"/>
      <c r="AZ640" s="96"/>
      <c r="BA640" s="96"/>
      <c r="BB640" s="96"/>
      <c r="BC640" s="96"/>
      <c r="BD640" s="96"/>
      <c r="BE640" s="96"/>
      <c r="BF640" s="96"/>
      <c r="BG640" s="96"/>
      <c r="BH640" s="96"/>
    </row>
    <row r="641" spans="1:60" x14ac:dyDescent="0.2">
      <c r="A641" s="100">
        <v>0.6</v>
      </c>
      <c r="B641" s="96" t="s">
        <v>3482</v>
      </c>
      <c r="C641" s="96">
        <v>162530</v>
      </c>
      <c r="D641" s="96">
        <v>999202310</v>
      </c>
      <c r="E641" s="154">
        <v>0</v>
      </c>
      <c r="F641" s="154">
        <v>0</v>
      </c>
      <c r="G641" s="154">
        <v>0</v>
      </c>
      <c r="H641" s="154">
        <v>0</v>
      </c>
      <c r="I641" s="154">
        <v>0</v>
      </c>
      <c r="J641" s="154">
        <v>0</v>
      </c>
      <c r="K641" s="154">
        <v>0</v>
      </c>
      <c r="L641" s="154">
        <v>0</v>
      </c>
      <c r="M641" s="154">
        <v>0</v>
      </c>
      <c r="N641" s="96" t="s">
        <v>4539</v>
      </c>
      <c r="O641" s="96" t="s">
        <v>3484</v>
      </c>
      <c r="P641" s="96">
        <v>4</v>
      </c>
      <c r="Q641" s="96">
        <v>2023</v>
      </c>
      <c r="R641" s="96" t="s">
        <v>3060</v>
      </c>
      <c r="S641" s="96" t="s">
        <v>3485</v>
      </c>
      <c r="T641" s="155">
        <v>45272</v>
      </c>
      <c r="U641" s="155">
        <v>45273</v>
      </c>
      <c r="V641" s="155">
        <v>45274</v>
      </c>
      <c r="W641" s="96" t="s">
        <v>2986</v>
      </c>
      <c r="X641" s="96" t="s">
        <v>3486</v>
      </c>
      <c r="Y641" s="96"/>
      <c r="Z641" s="96" t="s">
        <v>3063</v>
      </c>
      <c r="AA641" s="96">
        <v>2769</v>
      </c>
      <c r="AB641" s="155">
        <v>45187</v>
      </c>
      <c r="AC641" s="155">
        <v>45746</v>
      </c>
      <c r="AD641" s="96">
        <v>8999990341</v>
      </c>
      <c r="AE641" s="96" t="s">
        <v>3487</v>
      </c>
      <c r="AF641" s="96">
        <v>3</v>
      </c>
      <c r="AG641" s="96" t="s">
        <v>3488</v>
      </c>
      <c r="AH641" s="96" t="s">
        <v>3489</v>
      </c>
      <c r="AI641" s="154">
        <v>0</v>
      </c>
      <c r="AJ641" s="154">
        <v>0</v>
      </c>
      <c r="AK641" s="154">
        <v>0</v>
      </c>
      <c r="AL641" s="154">
        <v>0</v>
      </c>
      <c r="AM641" s="154">
        <v>0</v>
      </c>
      <c r="AN641" s="154">
        <v>0</v>
      </c>
      <c r="AO641" s="154">
        <v>0</v>
      </c>
      <c r="AP641" s="154">
        <v>0</v>
      </c>
      <c r="AQ641" s="154">
        <v>0</v>
      </c>
      <c r="AR641" s="96" t="s">
        <v>3496</v>
      </c>
      <c r="AS641" s="96" t="s">
        <v>3491</v>
      </c>
      <c r="AT641" s="96">
        <v>0</v>
      </c>
      <c r="AU641" s="96"/>
      <c r="AV641" s="96"/>
      <c r="AW641" s="96"/>
      <c r="AX641" s="96"/>
      <c r="AY641" s="96"/>
      <c r="AZ641" s="96"/>
      <c r="BA641" s="96"/>
      <c r="BB641" s="96"/>
      <c r="BC641" s="96"/>
      <c r="BD641" s="96"/>
      <c r="BE641" s="96"/>
      <c r="BF641" s="96"/>
      <c r="BG641" s="96"/>
      <c r="BH641" s="96"/>
    </row>
    <row r="642" spans="1:60" x14ac:dyDescent="0.2">
      <c r="A642" s="100">
        <v>0.6</v>
      </c>
      <c r="B642" s="96" t="s">
        <v>3482</v>
      </c>
      <c r="C642" s="96">
        <v>163741</v>
      </c>
      <c r="D642" s="96">
        <v>999202310</v>
      </c>
      <c r="E642" s="154">
        <v>0</v>
      </c>
      <c r="F642" s="154">
        <v>0</v>
      </c>
      <c r="G642" s="154">
        <v>0</v>
      </c>
      <c r="H642" s="154">
        <v>0</v>
      </c>
      <c r="I642" s="154">
        <v>0</v>
      </c>
      <c r="J642" s="154">
        <v>2500000</v>
      </c>
      <c r="K642" s="154">
        <v>0</v>
      </c>
      <c r="L642" s="154">
        <v>0</v>
      </c>
      <c r="M642" s="154">
        <v>2500000</v>
      </c>
      <c r="N642" s="96" t="s">
        <v>4540</v>
      </c>
      <c r="O642" s="96" t="s">
        <v>3484</v>
      </c>
      <c r="P642" s="96">
        <v>4</v>
      </c>
      <c r="Q642" s="96">
        <v>2024</v>
      </c>
      <c r="R642" s="96" t="s">
        <v>3060</v>
      </c>
      <c r="S642" s="96" t="s">
        <v>3485</v>
      </c>
      <c r="T642" s="155">
        <v>45200</v>
      </c>
      <c r="U642" s="155">
        <v>45435</v>
      </c>
      <c r="V642" s="155">
        <v>45440</v>
      </c>
      <c r="W642" s="96" t="s">
        <v>2986</v>
      </c>
      <c r="X642" s="96" t="s">
        <v>3568</v>
      </c>
      <c r="Y642" s="96"/>
      <c r="Z642" s="96" t="s">
        <v>3063</v>
      </c>
      <c r="AA642" s="96">
        <v>2769</v>
      </c>
      <c r="AB642" s="155">
        <v>45187</v>
      </c>
      <c r="AC642" s="155">
        <v>45746</v>
      </c>
      <c r="AD642" s="96">
        <v>8999990341</v>
      </c>
      <c r="AE642" s="96" t="s">
        <v>3487</v>
      </c>
      <c r="AF642" s="96">
        <v>3</v>
      </c>
      <c r="AG642" s="96" t="s">
        <v>3488</v>
      </c>
      <c r="AH642" s="96" t="s">
        <v>4534</v>
      </c>
      <c r="AI642" s="154">
        <v>0</v>
      </c>
      <c r="AJ642" s="154">
        <v>0</v>
      </c>
      <c r="AK642" s="154">
        <v>0</v>
      </c>
      <c r="AL642" s="154">
        <v>0</v>
      </c>
      <c r="AM642" s="154">
        <v>0</v>
      </c>
      <c r="AN642" s="154">
        <v>1500000</v>
      </c>
      <c r="AO642" s="154">
        <v>0</v>
      </c>
      <c r="AP642" s="154">
        <v>0</v>
      </c>
      <c r="AQ642" s="154">
        <v>1500000</v>
      </c>
      <c r="AR642" s="96" t="s">
        <v>3544</v>
      </c>
      <c r="AS642" s="96" t="s">
        <v>3491</v>
      </c>
      <c r="AT642" s="96">
        <v>0</v>
      </c>
      <c r="AU642" s="96"/>
      <c r="AV642" s="96"/>
      <c r="AW642" s="96"/>
      <c r="AX642" s="96"/>
      <c r="AY642" s="96"/>
      <c r="AZ642" s="96"/>
      <c r="BA642" s="96"/>
      <c r="BB642" s="96"/>
      <c r="BC642" s="96"/>
      <c r="BD642" s="96"/>
      <c r="BE642" s="96"/>
      <c r="BF642" s="96"/>
      <c r="BG642" s="96"/>
      <c r="BH642" s="96"/>
    </row>
    <row r="643" spans="1:60" x14ac:dyDescent="0.2">
      <c r="A643" s="100">
        <v>0.6</v>
      </c>
      <c r="B643" s="96" t="s">
        <v>3482</v>
      </c>
      <c r="C643" s="96">
        <v>162462</v>
      </c>
      <c r="D643" s="96">
        <v>999202310</v>
      </c>
      <c r="E643" s="154">
        <v>0</v>
      </c>
      <c r="F643" s="154">
        <v>0</v>
      </c>
      <c r="G643" s="154">
        <v>0</v>
      </c>
      <c r="H643" s="154">
        <v>0</v>
      </c>
      <c r="I643" s="154">
        <v>0</v>
      </c>
      <c r="J643" s="154">
        <v>0</v>
      </c>
      <c r="K643" s="154">
        <v>0</v>
      </c>
      <c r="L643" s="154">
        <v>0</v>
      </c>
      <c r="M643" s="154">
        <v>0</v>
      </c>
      <c r="N643" s="96" t="s">
        <v>4541</v>
      </c>
      <c r="O643" s="96" t="s">
        <v>3484</v>
      </c>
      <c r="P643" s="96">
        <v>4</v>
      </c>
      <c r="Q643" s="96">
        <v>2023</v>
      </c>
      <c r="R643" s="96" t="s">
        <v>3060</v>
      </c>
      <c r="S643" s="96" t="s">
        <v>3485</v>
      </c>
      <c r="T643" s="155">
        <v>45250</v>
      </c>
      <c r="U643" s="155">
        <v>45262</v>
      </c>
      <c r="V643" s="155">
        <v>45265</v>
      </c>
      <c r="W643" s="96" t="s">
        <v>2986</v>
      </c>
      <c r="X643" s="96" t="s">
        <v>3569</v>
      </c>
      <c r="Y643" s="96"/>
      <c r="Z643" s="96" t="s">
        <v>3063</v>
      </c>
      <c r="AA643" s="96">
        <v>2769</v>
      </c>
      <c r="AB643" s="155">
        <v>45187</v>
      </c>
      <c r="AC643" s="155">
        <v>45746</v>
      </c>
      <c r="AD643" s="96">
        <v>8999990341</v>
      </c>
      <c r="AE643" s="96" t="s">
        <v>3487</v>
      </c>
      <c r="AF643" s="96">
        <v>3</v>
      </c>
      <c r="AG643" s="96" t="s">
        <v>3488</v>
      </c>
      <c r="AH643" s="96" t="s">
        <v>4534</v>
      </c>
      <c r="AI643" s="154">
        <v>0</v>
      </c>
      <c r="AJ643" s="154">
        <v>0</v>
      </c>
      <c r="AK643" s="154">
        <v>0</v>
      </c>
      <c r="AL643" s="154">
        <v>0</v>
      </c>
      <c r="AM643" s="154">
        <v>0</v>
      </c>
      <c r="AN643" s="154">
        <v>0</v>
      </c>
      <c r="AO643" s="154">
        <v>0</v>
      </c>
      <c r="AP643" s="154">
        <v>0</v>
      </c>
      <c r="AQ643" s="154">
        <v>0</v>
      </c>
      <c r="AR643" s="96" t="s">
        <v>3496</v>
      </c>
      <c r="AS643" s="96" t="s">
        <v>3491</v>
      </c>
      <c r="AT643" s="96">
        <v>0</v>
      </c>
      <c r="AU643" s="96"/>
      <c r="AV643" s="96"/>
      <c r="AW643" s="96"/>
      <c r="AX643" s="96"/>
      <c r="AY643" s="96"/>
      <c r="AZ643" s="96"/>
      <c r="BA643" s="96"/>
      <c r="BB643" s="96"/>
      <c r="BC643" s="96"/>
      <c r="BD643" s="96"/>
      <c r="BE643" s="96"/>
      <c r="BF643" s="96"/>
      <c r="BG643" s="96"/>
      <c r="BH643" s="96"/>
    </row>
    <row r="644" spans="1:60" x14ac:dyDescent="0.2">
      <c r="A644" s="100">
        <v>0.6</v>
      </c>
      <c r="B644" s="96" t="s">
        <v>3482</v>
      </c>
      <c r="C644" s="96">
        <v>162579</v>
      </c>
      <c r="D644" s="96">
        <v>999202310</v>
      </c>
      <c r="E644" s="154">
        <v>310000</v>
      </c>
      <c r="F644" s="154">
        <v>0</v>
      </c>
      <c r="G644" s="154">
        <v>0</v>
      </c>
      <c r="H644" s="154">
        <v>0</v>
      </c>
      <c r="I644" s="154">
        <v>0</v>
      </c>
      <c r="J644" s="154">
        <v>0</v>
      </c>
      <c r="K644" s="154">
        <v>0</v>
      </c>
      <c r="L644" s="154">
        <v>0</v>
      </c>
      <c r="M644" s="154">
        <v>310000</v>
      </c>
      <c r="N644" s="96" t="s">
        <v>4542</v>
      </c>
      <c r="O644" s="96" t="s">
        <v>3484</v>
      </c>
      <c r="P644" s="96">
        <v>4</v>
      </c>
      <c r="Q644" s="96">
        <v>2023</v>
      </c>
      <c r="R644" s="96" t="s">
        <v>3060</v>
      </c>
      <c r="S644" s="96" t="s">
        <v>3485</v>
      </c>
      <c r="T644" s="155">
        <v>45270</v>
      </c>
      <c r="U644" s="155">
        <v>45276</v>
      </c>
      <c r="V644" s="155">
        <v>45279</v>
      </c>
      <c r="W644" s="96" t="s">
        <v>2986</v>
      </c>
      <c r="X644" s="96" t="s">
        <v>3569</v>
      </c>
      <c r="Y644" s="96"/>
      <c r="Z644" s="96" t="s">
        <v>3063</v>
      </c>
      <c r="AA644" s="96">
        <v>2769</v>
      </c>
      <c r="AB644" s="155">
        <v>45187</v>
      </c>
      <c r="AC644" s="155">
        <v>45746</v>
      </c>
      <c r="AD644" s="96">
        <v>8999990341</v>
      </c>
      <c r="AE644" s="96" t="s">
        <v>3487</v>
      </c>
      <c r="AF644" s="96">
        <v>3</v>
      </c>
      <c r="AG644" s="96" t="s">
        <v>3488</v>
      </c>
      <c r="AH644" s="96" t="s">
        <v>3569</v>
      </c>
      <c r="AI644" s="154">
        <v>186000</v>
      </c>
      <c r="AJ644" s="154">
        <v>0</v>
      </c>
      <c r="AK644" s="154">
        <v>0</v>
      </c>
      <c r="AL644" s="154">
        <v>0</v>
      </c>
      <c r="AM644" s="154">
        <v>0</v>
      </c>
      <c r="AN644" s="154">
        <v>0</v>
      </c>
      <c r="AO644" s="154">
        <v>0</v>
      </c>
      <c r="AP644" s="154">
        <v>0</v>
      </c>
      <c r="AQ644" s="154">
        <v>186000</v>
      </c>
      <c r="AR644" s="96" t="s">
        <v>3496</v>
      </c>
      <c r="AS644" s="96" t="s">
        <v>3491</v>
      </c>
      <c r="AT644" s="96" t="s">
        <v>4543</v>
      </c>
      <c r="AU644" s="96"/>
      <c r="AV644" s="96"/>
      <c r="AW644" s="96"/>
      <c r="AX644" s="96"/>
      <c r="AY644" s="96"/>
      <c r="AZ644" s="96"/>
      <c r="BA644" s="96"/>
      <c r="BB644" s="96"/>
      <c r="BC644" s="96"/>
      <c r="BD644" s="96"/>
      <c r="BE644" s="96"/>
      <c r="BF644" s="96"/>
      <c r="BG644" s="96"/>
      <c r="BH644" s="96"/>
    </row>
    <row r="645" spans="1:60" x14ac:dyDescent="0.2">
      <c r="A645" s="100">
        <v>0.6</v>
      </c>
      <c r="B645" s="96" t="s">
        <v>3482</v>
      </c>
      <c r="C645" s="96">
        <v>162411</v>
      </c>
      <c r="D645" s="96">
        <v>999202310</v>
      </c>
      <c r="E645" s="154">
        <v>0</v>
      </c>
      <c r="F645" s="154">
        <v>0</v>
      </c>
      <c r="G645" s="154">
        <v>0</v>
      </c>
      <c r="H645" s="154">
        <v>0</v>
      </c>
      <c r="I645" s="154">
        <v>0</v>
      </c>
      <c r="J645" s="154">
        <v>0</v>
      </c>
      <c r="K645" s="154">
        <v>0</v>
      </c>
      <c r="L645" s="154">
        <v>0</v>
      </c>
      <c r="M645" s="154">
        <v>0</v>
      </c>
      <c r="N645" s="96" t="s">
        <v>4544</v>
      </c>
      <c r="O645" s="96" t="s">
        <v>3484</v>
      </c>
      <c r="P645" s="96">
        <v>4</v>
      </c>
      <c r="Q645" s="96">
        <v>2023</v>
      </c>
      <c r="R645" s="96" t="s">
        <v>3060</v>
      </c>
      <c r="S645" s="96" t="s">
        <v>3485</v>
      </c>
      <c r="T645" s="155">
        <v>45255</v>
      </c>
      <c r="U645" s="155">
        <v>45256</v>
      </c>
      <c r="V645" s="155">
        <v>45258</v>
      </c>
      <c r="W645" s="96" t="s">
        <v>2986</v>
      </c>
      <c r="X645" s="96" t="s">
        <v>3486</v>
      </c>
      <c r="Y645" s="96"/>
      <c r="Z645" s="96" t="s">
        <v>3063</v>
      </c>
      <c r="AA645" s="96">
        <v>2769</v>
      </c>
      <c r="AB645" s="155">
        <v>45187</v>
      </c>
      <c r="AC645" s="155">
        <v>45746</v>
      </c>
      <c r="AD645" s="96">
        <v>8999990341</v>
      </c>
      <c r="AE645" s="96" t="s">
        <v>3487</v>
      </c>
      <c r="AF645" s="96">
        <v>3</v>
      </c>
      <c r="AG645" s="96" t="s">
        <v>3488</v>
      </c>
      <c r="AH645" s="96" t="s">
        <v>3489</v>
      </c>
      <c r="AI645" s="154">
        <v>0</v>
      </c>
      <c r="AJ645" s="154">
        <v>0</v>
      </c>
      <c r="AK645" s="154">
        <v>0</v>
      </c>
      <c r="AL645" s="154">
        <v>0</v>
      </c>
      <c r="AM645" s="154">
        <v>0</v>
      </c>
      <c r="AN645" s="154">
        <v>0</v>
      </c>
      <c r="AO645" s="154">
        <v>0</v>
      </c>
      <c r="AP645" s="154">
        <v>0</v>
      </c>
      <c r="AQ645" s="154">
        <v>0</v>
      </c>
      <c r="AR645" s="96" t="s">
        <v>3496</v>
      </c>
      <c r="AS645" s="96" t="s">
        <v>3491</v>
      </c>
      <c r="AT645" s="96">
        <v>0</v>
      </c>
      <c r="AU645" s="96"/>
      <c r="AV645" s="96"/>
      <c r="AW645" s="96"/>
      <c r="AX645" s="96"/>
      <c r="AY645" s="96"/>
      <c r="AZ645" s="96"/>
      <c r="BA645" s="96"/>
      <c r="BB645" s="96"/>
      <c r="BC645" s="96"/>
      <c r="BD645" s="96"/>
      <c r="BE645" s="96"/>
      <c r="BF645" s="96"/>
      <c r="BG645" s="96"/>
      <c r="BH645" s="96"/>
    </row>
    <row r="646" spans="1:60" x14ac:dyDescent="0.2">
      <c r="A646" s="100">
        <v>0.6</v>
      </c>
      <c r="B646" s="96" t="s">
        <v>3482</v>
      </c>
      <c r="C646" s="96">
        <v>162416</v>
      </c>
      <c r="D646" s="96">
        <v>999202310</v>
      </c>
      <c r="E646" s="154">
        <v>0</v>
      </c>
      <c r="F646" s="154">
        <v>0</v>
      </c>
      <c r="G646" s="154">
        <v>0</v>
      </c>
      <c r="H646" s="154">
        <v>0</v>
      </c>
      <c r="I646" s="154">
        <v>0</v>
      </c>
      <c r="J646" s="154">
        <v>0</v>
      </c>
      <c r="K646" s="154">
        <v>0</v>
      </c>
      <c r="L646" s="154">
        <v>0</v>
      </c>
      <c r="M646" s="154">
        <v>0</v>
      </c>
      <c r="N646" s="96" t="s">
        <v>4545</v>
      </c>
      <c r="O646" s="96" t="s">
        <v>3484</v>
      </c>
      <c r="P646" s="96">
        <v>4</v>
      </c>
      <c r="Q646" s="96">
        <v>2023</v>
      </c>
      <c r="R646" s="96" t="s">
        <v>3060</v>
      </c>
      <c r="S646" s="96" t="s">
        <v>3485</v>
      </c>
      <c r="T646" s="155">
        <v>45257</v>
      </c>
      <c r="U646" s="155">
        <v>45258</v>
      </c>
      <c r="V646" s="155">
        <v>45258</v>
      </c>
      <c r="W646" s="96" t="s">
        <v>2986</v>
      </c>
      <c r="X646" s="96" t="s">
        <v>3486</v>
      </c>
      <c r="Y646" s="96"/>
      <c r="Z646" s="96" t="s">
        <v>3063</v>
      </c>
      <c r="AA646" s="96">
        <v>2769</v>
      </c>
      <c r="AB646" s="155">
        <v>45187</v>
      </c>
      <c r="AC646" s="155">
        <v>45746</v>
      </c>
      <c r="AD646" s="96">
        <v>8999990341</v>
      </c>
      <c r="AE646" s="96" t="s">
        <v>3487</v>
      </c>
      <c r="AF646" s="96">
        <v>3</v>
      </c>
      <c r="AG646" s="96" t="s">
        <v>3488</v>
      </c>
      <c r="AH646" s="96" t="s">
        <v>3489</v>
      </c>
      <c r="AI646" s="154">
        <v>0</v>
      </c>
      <c r="AJ646" s="154">
        <v>0</v>
      </c>
      <c r="AK646" s="154">
        <v>0</v>
      </c>
      <c r="AL646" s="154">
        <v>0</v>
      </c>
      <c r="AM646" s="154">
        <v>0</v>
      </c>
      <c r="AN646" s="154">
        <v>0</v>
      </c>
      <c r="AO646" s="154">
        <v>0</v>
      </c>
      <c r="AP646" s="154">
        <v>0</v>
      </c>
      <c r="AQ646" s="154">
        <v>0</v>
      </c>
      <c r="AR646" s="96" t="s">
        <v>3496</v>
      </c>
      <c r="AS646" s="96" t="s">
        <v>3491</v>
      </c>
      <c r="AT646" s="96">
        <v>0</v>
      </c>
      <c r="AU646" s="96"/>
      <c r="AV646" s="96"/>
      <c r="AW646" s="96"/>
      <c r="AX646" s="96"/>
      <c r="AY646" s="96"/>
      <c r="AZ646" s="96"/>
      <c r="BA646" s="96"/>
      <c r="BB646" s="96"/>
      <c r="BC646" s="96"/>
      <c r="BD646" s="96"/>
      <c r="BE646" s="96"/>
      <c r="BF646" s="96"/>
      <c r="BG646" s="96"/>
      <c r="BH646" s="96"/>
    </row>
    <row r="647" spans="1:60" x14ac:dyDescent="0.2">
      <c r="A647" s="100">
        <v>0.6</v>
      </c>
      <c r="B647" s="96" t="s">
        <v>3482</v>
      </c>
      <c r="C647" s="96">
        <v>162529</v>
      </c>
      <c r="D647" s="96">
        <v>999202310</v>
      </c>
      <c r="E647" s="154">
        <v>0</v>
      </c>
      <c r="F647" s="154">
        <v>0</v>
      </c>
      <c r="G647" s="154">
        <v>0</v>
      </c>
      <c r="H647" s="154">
        <v>0</v>
      </c>
      <c r="I647" s="154">
        <v>0</v>
      </c>
      <c r="J647" s="154">
        <v>0</v>
      </c>
      <c r="K647" s="154">
        <v>0</v>
      </c>
      <c r="L647" s="154">
        <v>0</v>
      </c>
      <c r="M647" s="154">
        <v>0</v>
      </c>
      <c r="N647" s="96" t="s">
        <v>4546</v>
      </c>
      <c r="O647" s="96" t="s">
        <v>3484</v>
      </c>
      <c r="P647" s="96">
        <v>4</v>
      </c>
      <c r="Q647" s="96">
        <v>2023</v>
      </c>
      <c r="R647" s="96" t="s">
        <v>3060</v>
      </c>
      <c r="S647" s="96" t="s">
        <v>3485</v>
      </c>
      <c r="T647" s="155">
        <v>45272</v>
      </c>
      <c r="U647" s="155">
        <v>45273</v>
      </c>
      <c r="V647" s="155">
        <v>45274</v>
      </c>
      <c r="W647" s="96" t="s">
        <v>2986</v>
      </c>
      <c r="X647" s="96" t="s">
        <v>3486</v>
      </c>
      <c r="Y647" s="96"/>
      <c r="Z647" s="96" t="s">
        <v>3063</v>
      </c>
      <c r="AA647" s="96">
        <v>2769</v>
      </c>
      <c r="AB647" s="155">
        <v>45187</v>
      </c>
      <c r="AC647" s="155">
        <v>45746</v>
      </c>
      <c r="AD647" s="96">
        <v>8999990341</v>
      </c>
      <c r="AE647" s="96" t="s">
        <v>3487</v>
      </c>
      <c r="AF647" s="96">
        <v>3</v>
      </c>
      <c r="AG647" s="96" t="s">
        <v>3488</v>
      </c>
      <c r="AH647" s="96" t="s">
        <v>3489</v>
      </c>
      <c r="AI647" s="154">
        <v>0</v>
      </c>
      <c r="AJ647" s="154">
        <v>0</v>
      </c>
      <c r="AK647" s="154">
        <v>0</v>
      </c>
      <c r="AL647" s="154">
        <v>0</v>
      </c>
      <c r="AM647" s="154">
        <v>0</v>
      </c>
      <c r="AN647" s="154">
        <v>0</v>
      </c>
      <c r="AO647" s="154">
        <v>0</v>
      </c>
      <c r="AP647" s="154">
        <v>0</v>
      </c>
      <c r="AQ647" s="154">
        <v>0</v>
      </c>
      <c r="AR647" s="96" t="s">
        <v>3496</v>
      </c>
      <c r="AS647" s="96" t="s">
        <v>3491</v>
      </c>
      <c r="AT647" s="96">
        <v>0</v>
      </c>
      <c r="AU647" s="96"/>
      <c r="AV647" s="96"/>
      <c r="AW647" s="96"/>
      <c r="AX647" s="96"/>
      <c r="AY647" s="96"/>
      <c r="AZ647" s="96"/>
      <c r="BA647" s="96"/>
      <c r="BB647" s="96"/>
      <c r="BC647" s="96"/>
      <c r="BD647" s="96"/>
      <c r="BE647" s="96"/>
      <c r="BF647" s="96"/>
      <c r="BG647" s="96"/>
      <c r="BH647" s="96"/>
    </row>
    <row r="648" spans="1:60" x14ac:dyDescent="0.2">
      <c r="A648" s="100">
        <v>0.6</v>
      </c>
      <c r="B648" s="96" t="s">
        <v>3482</v>
      </c>
      <c r="C648" s="96">
        <v>162544</v>
      </c>
      <c r="D648" s="96">
        <v>999202310</v>
      </c>
      <c r="E648" s="154">
        <v>0</v>
      </c>
      <c r="F648" s="154">
        <v>200400</v>
      </c>
      <c r="G648" s="154">
        <v>0</v>
      </c>
      <c r="H648" s="154">
        <v>0</v>
      </c>
      <c r="I648" s="154">
        <v>0</v>
      </c>
      <c r="J648" s="154">
        <v>0</v>
      </c>
      <c r="K648" s="154">
        <v>0</v>
      </c>
      <c r="L648" s="154">
        <v>0</v>
      </c>
      <c r="M648" s="154">
        <v>200400</v>
      </c>
      <c r="N648" s="96" t="s">
        <v>4547</v>
      </c>
      <c r="O648" s="96" t="s">
        <v>3484</v>
      </c>
      <c r="P648" s="96">
        <v>4</v>
      </c>
      <c r="Q648" s="96">
        <v>2023</v>
      </c>
      <c r="R648" s="96" t="s">
        <v>3060</v>
      </c>
      <c r="S648" s="96" t="s">
        <v>3485</v>
      </c>
      <c r="T648" s="155">
        <v>45272</v>
      </c>
      <c r="U648" s="155">
        <v>45273</v>
      </c>
      <c r="V648" s="155">
        <v>45274</v>
      </c>
      <c r="W648" s="96" t="s">
        <v>3609</v>
      </c>
      <c r="X648" s="96" t="s">
        <v>3486</v>
      </c>
      <c r="Y648" s="96"/>
      <c r="Z648" s="96" t="s">
        <v>3063</v>
      </c>
      <c r="AA648" s="96">
        <v>2769</v>
      </c>
      <c r="AB648" s="155">
        <v>45187</v>
      </c>
      <c r="AC648" s="155">
        <v>45746</v>
      </c>
      <c r="AD648" s="96">
        <v>8999990341</v>
      </c>
      <c r="AE648" s="96" t="s">
        <v>3487</v>
      </c>
      <c r="AF648" s="96">
        <v>3</v>
      </c>
      <c r="AG648" s="96" t="s">
        <v>3488</v>
      </c>
      <c r="AH648" s="96" t="s">
        <v>3489</v>
      </c>
      <c r="AI648" s="154">
        <v>0</v>
      </c>
      <c r="AJ648" s="154">
        <v>120240</v>
      </c>
      <c r="AK648" s="154">
        <v>0</v>
      </c>
      <c r="AL648" s="154">
        <v>0</v>
      </c>
      <c r="AM648" s="154">
        <v>0</v>
      </c>
      <c r="AN648" s="154">
        <v>0</v>
      </c>
      <c r="AO648" s="154">
        <v>0</v>
      </c>
      <c r="AP648" s="154">
        <v>0</v>
      </c>
      <c r="AQ648" s="154">
        <v>120240</v>
      </c>
      <c r="AR648" s="96" t="s">
        <v>3490</v>
      </c>
      <c r="AS648" s="96" t="s">
        <v>3491</v>
      </c>
      <c r="AT648" s="96" t="s">
        <v>4548</v>
      </c>
      <c r="AU648" s="96"/>
      <c r="AV648" s="96"/>
      <c r="AW648" s="96"/>
      <c r="AX648" s="96"/>
      <c r="AY648" s="96"/>
      <c r="AZ648" s="96"/>
      <c r="BA648" s="96"/>
      <c r="BB648" s="96"/>
      <c r="BC648" s="96"/>
      <c r="BD648" s="96"/>
      <c r="BE648" s="96"/>
      <c r="BF648" s="96"/>
      <c r="BG648" s="96"/>
      <c r="BH648" s="96"/>
    </row>
    <row r="649" spans="1:60" x14ac:dyDescent="0.2">
      <c r="A649" s="100">
        <v>0.6</v>
      </c>
      <c r="B649" s="96" t="s">
        <v>3482</v>
      </c>
      <c r="C649" s="96">
        <v>162570</v>
      </c>
      <c r="D649" s="96">
        <v>999202310</v>
      </c>
      <c r="E649" s="154">
        <v>0</v>
      </c>
      <c r="F649" s="154">
        <v>0</v>
      </c>
      <c r="G649" s="154">
        <v>0</v>
      </c>
      <c r="H649" s="154">
        <v>0</v>
      </c>
      <c r="I649" s="154">
        <v>0</v>
      </c>
      <c r="J649" s="154">
        <v>0</v>
      </c>
      <c r="K649" s="154">
        <v>0</v>
      </c>
      <c r="L649" s="154">
        <v>0</v>
      </c>
      <c r="M649" s="154">
        <v>0</v>
      </c>
      <c r="N649" s="96" t="s">
        <v>4549</v>
      </c>
      <c r="O649" s="96" t="s">
        <v>3484</v>
      </c>
      <c r="P649" s="96">
        <v>4</v>
      </c>
      <c r="Q649" s="96">
        <v>2023</v>
      </c>
      <c r="R649" s="96" t="s">
        <v>3060</v>
      </c>
      <c r="S649" s="96" t="s">
        <v>3485</v>
      </c>
      <c r="T649" s="155">
        <v>45274</v>
      </c>
      <c r="U649" s="155">
        <v>45275</v>
      </c>
      <c r="V649" s="155">
        <v>45278</v>
      </c>
      <c r="W649" s="96" t="s">
        <v>2986</v>
      </c>
      <c r="X649" s="96" t="s">
        <v>3486</v>
      </c>
      <c r="Y649" s="96"/>
      <c r="Z649" s="96" t="s">
        <v>3063</v>
      </c>
      <c r="AA649" s="96">
        <v>2769</v>
      </c>
      <c r="AB649" s="155">
        <v>45187</v>
      </c>
      <c r="AC649" s="155">
        <v>45746</v>
      </c>
      <c r="AD649" s="96">
        <v>8999990341</v>
      </c>
      <c r="AE649" s="96" t="s">
        <v>3487</v>
      </c>
      <c r="AF649" s="96">
        <v>3</v>
      </c>
      <c r="AG649" s="96" t="s">
        <v>3488</v>
      </c>
      <c r="AH649" s="96" t="s">
        <v>3489</v>
      </c>
      <c r="AI649" s="154">
        <v>0</v>
      </c>
      <c r="AJ649" s="154">
        <v>0</v>
      </c>
      <c r="AK649" s="154">
        <v>0</v>
      </c>
      <c r="AL649" s="154">
        <v>0</v>
      </c>
      <c r="AM649" s="154">
        <v>0</v>
      </c>
      <c r="AN649" s="154">
        <v>0</v>
      </c>
      <c r="AO649" s="154">
        <v>0</v>
      </c>
      <c r="AP649" s="154">
        <v>0</v>
      </c>
      <c r="AQ649" s="154">
        <v>0</v>
      </c>
      <c r="AR649" s="96" t="s">
        <v>3496</v>
      </c>
      <c r="AS649" s="96" t="s">
        <v>3491</v>
      </c>
      <c r="AT649" s="96">
        <v>0</v>
      </c>
      <c r="AU649" s="96"/>
      <c r="AV649" s="96"/>
      <c r="AW649" s="96"/>
      <c r="AX649" s="96"/>
      <c r="AY649" s="96"/>
      <c r="AZ649" s="96"/>
      <c r="BA649" s="96"/>
      <c r="BB649" s="96"/>
      <c r="BC649" s="96"/>
      <c r="BD649" s="96"/>
      <c r="BE649" s="96"/>
      <c r="BF649" s="96"/>
      <c r="BG649" s="96"/>
      <c r="BH649" s="96"/>
    </row>
    <row r="650" spans="1:60" x14ac:dyDescent="0.2">
      <c r="A650" s="100">
        <v>0.6</v>
      </c>
      <c r="B650" s="96" t="s">
        <v>3482</v>
      </c>
      <c r="C650" s="96">
        <v>162591</v>
      </c>
      <c r="D650" s="96">
        <v>999202310</v>
      </c>
      <c r="E650" s="154">
        <v>310000</v>
      </c>
      <c r="F650" s="154">
        <v>0</v>
      </c>
      <c r="G650" s="154">
        <v>0</v>
      </c>
      <c r="H650" s="154">
        <v>0</v>
      </c>
      <c r="I650" s="154">
        <v>0</v>
      </c>
      <c r="J650" s="154">
        <v>0</v>
      </c>
      <c r="K650" s="154">
        <v>0</v>
      </c>
      <c r="L650" s="154">
        <v>0</v>
      </c>
      <c r="M650" s="154">
        <v>310000</v>
      </c>
      <c r="N650" s="96" t="s">
        <v>4550</v>
      </c>
      <c r="O650" s="96" t="s">
        <v>3484</v>
      </c>
      <c r="P650" s="96">
        <v>4</v>
      </c>
      <c r="Q650" s="96">
        <v>2023</v>
      </c>
      <c r="R650" s="96" t="s">
        <v>3060</v>
      </c>
      <c r="S650" s="96" t="s">
        <v>3485</v>
      </c>
      <c r="T650" s="155">
        <v>45284</v>
      </c>
      <c r="U650" s="155">
        <v>45289</v>
      </c>
      <c r="V650" s="155">
        <v>45289</v>
      </c>
      <c r="W650" s="96" t="s">
        <v>2986</v>
      </c>
      <c r="X650" s="96" t="s">
        <v>3569</v>
      </c>
      <c r="Y650" s="96"/>
      <c r="Z650" s="96" t="s">
        <v>3063</v>
      </c>
      <c r="AA650" s="96">
        <v>2769</v>
      </c>
      <c r="AB650" s="155">
        <v>45187</v>
      </c>
      <c r="AC650" s="155">
        <v>45746</v>
      </c>
      <c r="AD650" s="96">
        <v>8999990341</v>
      </c>
      <c r="AE650" s="96" t="s">
        <v>3487</v>
      </c>
      <c r="AF650" s="96">
        <v>3</v>
      </c>
      <c r="AG650" s="96" t="s">
        <v>3488</v>
      </c>
      <c r="AH650" s="96" t="s">
        <v>3569</v>
      </c>
      <c r="AI650" s="154">
        <v>186000</v>
      </c>
      <c r="AJ650" s="154">
        <v>0</v>
      </c>
      <c r="AK650" s="154">
        <v>0</v>
      </c>
      <c r="AL650" s="154">
        <v>0</v>
      </c>
      <c r="AM650" s="154">
        <v>0</v>
      </c>
      <c r="AN650" s="154">
        <v>0</v>
      </c>
      <c r="AO650" s="154">
        <v>0</v>
      </c>
      <c r="AP650" s="154">
        <v>0</v>
      </c>
      <c r="AQ650" s="154">
        <v>186000</v>
      </c>
      <c r="AR650" s="96" t="s">
        <v>3496</v>
      </c>
      <c r="AS650" s="96" t="s">
        <v>3889</v>
      </c>
      <c r="AT650" s="96" t="s">
        <v>4551</v>
      </c>
      <c r="AU650" s="96"/>
      <c r="AV650" s="96"/>
      <c r="AW650" s="96"/>
      <c r="AX650" s="96"/>
      <c r="AY650" s="96"/>
      <c r="AZ650" s="96"/>
      <c r="BA650" s="96"/>
      <c r="BB650" s="96"/>
      <c r="BC650" s="96"/>
      <c r="BD650" s="96"/>
      <c r="BE650" s="96"/>
      <c r="BF650" s="96"/>
      <c r="BG650" s="96"/>
      <c r="BH650" s="96"/>
    </row>
    <row r="651" spans="1:60" x14ac:dyDescent="0.2">
      <c r="A651" s="100">
        <v>0.6</v>
      </c>
      <c r="B651" s="96" t="s">
        <v>3482</v>
      </c>
      <c r="C651" s="96">
        <v>162586</v>
      </c>
      <c r="D651" s="96">
        <v>999202310</v>
      </c>
      <c r="E651" s="154">
        <v>310000</v>
      </c>
      <c r="F651" s="154">
        <v>14500000</v>
      </c>
      <c r="G651" s="154">
        <v>0</v>
      </c>
      <c r="H651" s="154">
        <v>0</v>
      </c>
      <c r="I651" s="154">
        <v>0</v>
      </c>
      <c r="J651" s="154">
        <v>0</v>
      </c>
      <c r="K651" s="154">
        <v>0</v>
      </c>
      <c r="L651" s="154">
        <v>0</v>
      </c>
      <c r="M651" s="154">
        <v>14810000</v>
      </c>
      <c r="N651" s="96" t="s">
        <v>4552</v>
      </c>
      <c r="O651" s="96" t="s">
        <v>3484</v>
      </c>
      <c r="P651" s="96">
        <v>4</v>
      </c>
      <c r="Q651" s="96">
        <v>2023</v>
      </c>
      <c r="R651" s="96" t="s">
        <v>3060</v>
      </c>
      <c r="S651" s="96" t="s">
        <v>3485</v>
      </c>
      <c r="T651" s="155">
        <v>45230</v>
      </c>
      <c r="U651" s="155">
        <v>45278</v>
      </c>
      <c r="V651" s="155">
        <v>45286</v>
      </c>
      <c r="W651" s="96" t="s">
        <v>2986</v>
      </c>
      <c r="X651" s="96" t="s">
        <v>3569</v>
      </c>
      <c r="Y651" s="96"/>
      <c r="Z651" s="96" t="s">
        <v>3063</v>
      </c>
      <c r="AA651" s="96">
        <v>2769</v>
      </c>
      <c r="AB651" s="155">
        <v>45187</v>
      </c>
      <c r="AC651" s="155">
        <v>45746</v>
      </c>
      <c r="AD651" s="96">
        <v>8999990341</v>
      </c>
      <c r="AE651" s="96" t="s">
        <v>3487</v>
      </c>
      <c r="AF651" s="96">
        <v>3</v>
      </c>
      <c r="AG651" s="96" t="s">
        <v>3488</v>
      </c>
      <c r="AH651" s="96" t="s">
        <v>3569</v>
      </c>
      <c r="AI651" s="154">
        <v>186000</v>
      </c>
      <c r="AJ651" s="154">
        <v>8700000</v>
      </c>
      <c r="AK651" s="154">
        <v>0</v>
      </c>
      <c r="AL651" s="154">
        <v>0</v>
      </c>
      <c r="AM651" s="154">
        <v>0</v>
      </c>
      <c r="AN651" s="154">
        <v>0</v>
      </c>
      <c r="AO651" s="154">
        <v>0</v>
      </c>
      <c r="AP651" s="154">
        <v>0</v>
      </c>
      <c r="AQ651" s="154">
        <v>8886000</v>
      </c>
      <c r="AR651" s="96" t="s">
        <v>3490</v>
      </c>
      <c r="AS651" s="96" t="s">
        <v>3491</v>
      </c>
      <c r="AT651" s="96" t="s">
        <v>4553</v>
      </c>
      <c r="AU651" s="96"/>
      <c r="AV651" s="96"/>
      <c r="AW651" s="96"/>
      <c r="AX651" s="96"/>
      <c r="AY651" s="96"/>
      <c r="AZ651" s="96"/>
      <c r="BA651" s="96"/>
      <c r="BB651" s="96"/>
      <c r="BC651" s="96"/>
      <c r="BD651" s="96"/>
      <c r="BE651" s="96"/>
      <c r="BF651" s="96"/>
      <c r="BG651" s="96"/>
      <c r="BH651" s="96"/>
    </row>
    <row r="652" spans="1:60" x14ac:dyDescent="0.2">
      <c r="A652" s="100">
        <v>0.6</v>
      </c>
      <c r="B652" s="96" t="s">
        <v>3482</v>
      </c>
      <c r="C652" s="96">
        <v>162938</v>
      </c>
      <c r="D652" s="96">
        <v>999202310</v>
      </c>
      <c r="E652" s="154">
        <v>310000</v>
      </c>
      <c r="F652" s="154">
        <v>14500000</v>
      </c>
      <c r="G652" s="154">
        <v>0</v>
      </c>
      <c r="H652" s="154">
        <v>0</v>
      </c>
      <c r="I652" s="154">
        <v>0</v>
      </c>
      <c r="J652" s="154">
        <v>0</v>
      </c>
      <c r="K652" s="154">
        <v>0</v>
      </c>
      <c r="L652" s="154">
        <v>0</v>
      </c>
      <c r="M652" s="154">
        <v>14810000</v>
      </c>
      <c r="N652" s="96" t="s">
        <v>4554</v>
      </c>
      <c r="O652" s="96" t="s">
        <v>3484</v>
      </c>
      <c r="P652" s="96">
        <v>4</v>
      </c>
      <c r="Q652" s="96">
        <v>2024</v>
      </c>
      <c r="R652" s="96" t="s">
        <v>3060</v>
      </c>
      <c r="S652" s="96" t="s">
        <v>3485</v>
      </c>
      <c r="T652" s="155">
        <v>45206</v>
      </c>
      <c r="U652" s="155">
        <v>45352</v>
      </c>
      <c r="V652" s="155">
        <v>45356</v>
      </c>
      <c r="W652" s="96" t="s">
        <v>2986</v>
      </c>
      <c r="X652" s="96" t="s">
        <v>3569</v>
      </c>
      <c r="Y652" s="96"/>
      <c r="Z652" s="96" t="s">
        <v>3063</v>
      </c>
      <c r="AA652" s="96">
        <v>2769</v>
      </c>
      <c r="AB652" s="155">
        <v>45187</v>
      </c>
      <c r="AC652" s="155">
        <v>45746</v>
      </c>
      <c r="AD652" s="96">
        <v>8999990341</v>
      </c>
      <c r="AE652" s="96" t="s">
        <v>3487</v>
      </c>
      <c r="AF652" s="96">
        <v>3</v>
      </c>
      <c r="AG652" s="96" t="s">
        <v>3488</v>
      </c>
      <c r="AH652" s="96" t="s">
        <v>3569</v>
      </c>
      <c r="AI652" s="154">
        <v>186000</v>
      </c>
      <c r="AJ652" s="154">
        <v>8700000</v>
      </c>
      <c r="AK652" s="154">
        <v>0</v>
      </c>
      <c r="AL652" s="154">
        <v>0</v>
      </c>
      <c r="AM652" s="154">
        <v>0</v>
      </c>
      <c r="AN652" s="154">
        <v>0</v>
      </c>
      <c r="AO652" s="154">
        <v>0</v>
      </c>
      <c r="AP652" s="154">
        <v>0</v>
      </c>
      <c r="AQ652" s="154">
        <v>8886000</v>
      </c>
      <c r="AR652" s="96" t="s">
        <v>3490</v>
      </c>
      <c r="AS652" s="96" t="s">
        <v>3491</v>
      </c>
      <c r="AT652" s="96" t="s">
        <v>4555</v>
      </c>
      <c r="AU652" s="96"/>
      <c r="AV652" s="96"/>
      <c r="AW652" s="96"/>
      <c r="AX652" s="96"/>
      <c r="AY652" s="96"/>
      <c r="AZ652" s="96"/>
      <c r="BA652" s="96"/>
      <c r="BB652" s="96"/>
      <c r="BC652" s="96"/>
      <c r="BD652" s="96"/>
      <c r="BE652" s="96"/>
      <c r="BF652" s="96"/>
      <c r="BG652" s="96"/>
      <c r="BH652" s="96"/>
    </row>
    <row r="653" spans="1:60" x14ac:dyDescent="0.2">
      <c r="A653" s="100">
        <v>0.6</v>
      </c>
      <c r="B653" s="96" t="s">
        <v>3482</v>
      </c>
      <c r="C653" s="96">
        <v>162424</v>
      </c>
      <c r="D653" s="96">
        <v>999202310</v>
      </c>
      <c r="E653" s="154">
        <v>0</v>
      </c>
      <c r="F653" s="154">
        <v>542640</v>
      </c>
      <c r="G653" s="154">
        <v>0</v>
      </c>
      <c r="H653" s="154">
        <v>0</v>
      </c>
      <c r="I653" s="154">
        <v>0</v>
      </c>
      <c r="J653" s="154">
        <v>0</v>
      </c>
      <c r="K653" s="154">
        <v>0</v>
      </c>
      <c r="L653" s="154">
        <v>0</v>
      </c>
      <c r="M653" s="154">
        <v>542640</v>
      </c>
      <c r="N653" s="96" t="s">
        <v>4556</v>
      </c>
      <c r="O653" s="96" t="s">
        <v>3484</v>
      </c>
      <c r="P653" s="96">
        <v>4</v>
      </c>
      <c r="Q653" s="96">
        <v>2023</v>
      </c>
      <c r="R653" s="96" t="s">
        <v>3060</v>
      </c>
      <c r="S653" s="96" t="s">
        <v>3485</v>
      </c>
      <c r="T653" s="155">
        <v>45254</v>
      </c>
      <c r="U653" s="155">
        <v>45255</v>
      </c>
      <c r="V653" s="155">
        <v>45258</v>
      </c>
      <c r="W653" s="96" t="s">
        <v>2986</v>
      </c>
      <c r="X653" s="96" t="s">
        <v>3486</v>
      </c>
      <c r="Y653" s="96"/>
      <c r="Z653" s="96" t="s">
        <v>3063</v>
      </c>
      <c r="AA653" s="96">
        <v>2769</v>
      </c>
      <c r="AB653" s="155">
        <v>45187</v>
      </c>
      <c r="AC653" s="155">
        <v>45746</v>
      </c>
      <c r="AD653" s="96">
        <v>8999990341</v>
      </c>
      <c r="AE653" s="96" t="s">
        <v>3487</v>
      </c>
      <c r="AF653" s="96">
        <v>3</v>
      </c>
      <c r="AG653" s="96" t="s">
        <v>3488</v>
      </c>
      <c r="AH653" s="96" t="s">
        <v>3489</v>
      </c>
      <c r="AI653" s="154">
        <v>0</v>
      </c>
      <c r="AJ653" s="154">
        <v>325584</v>
      </c>
      <c r="AK653" s="154">
        <v>0</v>
      </c>
      <c r="AL653" s="154">
        <v>0</v>
      </c>
      <c r="AM653" s="154">
        <v>0</v>
      </c>
      <c r="AN653" s="154">
        <v>0</v>
      </c>
      <c r="AO653" s="154">
        <v>0</v>
      </c>
      <c r="AP653" s="154">
        <v>0</v>
      </c>
      <c r="AQ653" s="154">
        <v>325584</v>
      </c>
      <c r="AR653" s="96" t="s">
        <v>3490</v>
      </c>
      <c r="AS653" s="96" t="s">
        <v>3491</v>
      </c>
      <c r="AT653" s="96" t="s">
        <v>4557</v>
      </c>
      <c r="AU653" s="96"/>
      <c r="AV653" s="96"/>
      <c r="AW653" s="96"/>
      <c r="AX653" s="96"/>
      <c r="AY653" s="96"/>
      <c r="AZ653" s="96"/>
      <c r="BA653" s="96"/>
      <c r="BB653" s="96"/>
      <c r="BC653" s="96"/>
      <c r="BD653" s="96"/>
      <c r="BE653" s="96"/>
      <c r="BF653" s="96"/>
      <c r="BG653" s="96"/>
      <c r="BH653" s="96"/>
    </row>
    <row r="654" spans="1:60" x14ac:dyDescent="0.2">
      <c r="A654" s="100">
        <v>0.6</v>
      </c>
      <c r="B654" s="96" t="s">
        <v>3482</v>
      </c>
      <c r="C654" s="96">
        <v>162436</v>
      </c>
      <c r="D654" s="96">
        <v>999202310</v>
      </c>
      <c r="E654" s="154">
        <v>0</v>
      </c>
      <c r="F654" s="154">
        <v>0</v>
      </c>
      <c r="G654" s="154">
        <v>0</v>
      </c>
      <c r="H654" s="154">
        <v>0</v>
      </c>
      <c r="I654" s="154">
        <v>0</v>
      </c>
      <c r="J654" s="154">
        <v>0</v>
      </c>
      <c r="K654" s="154">
        <v>0</v>
      </c>
      <c r="L654" s="154">
        <v>0</v>
      </c>
      <c r="M654" s="154">
        <v>0</v>
      </c>
      <c r="N654" s="96" t="s">
        <v>4558</v>
      </c>
      <c r="O654" s="96" t="s">
        <v>3484</v>
      </c>
      <c r="P654" s="96">
        <v>4</v>
      </c>
      <c r="Q654" s="96">
        <v>2023</v>
      </c>
      <c r="R654" s="96" t="s">
        <v>3060</v>
      </c>
      <c r="S654" s="96" t="s">
        <v>3485</v>
      </c>
      <c r="T654" s="155">
        <v>45258</v>
      </c>
      <c r="U654" s="155">
        <v>45259</v>
      </c>
      <c r="V654" s="155">
        <v>45261</v>
      </c>
      <c r="W654" s="96" t="s">
        <v>2986</v>
      </c>
      <c r="X654" s="96" t="s">
        <v>3486</v>
      </c>
      <c r="Y654" s="96"/>
      <c r="Z654" s="96" t="s">
        <v>3063</v>
      </c>
      <c r="AA654" s="96">
        <v>2769</v>
      </c>
      <c r="AB654" s="155">
        <v>45187</v>
      </c>
      <c r="AC654" s="155">
        <v>45746</v>
      </c>
      <c r="AD654" s="96">
        <v>8999990341</v>
      </c>
      <c r="AE654" s="96" t="s">
        <v>3487</v>
      </c>
      <c r="AF654" s="96">
        <v>3</v>
      </c>
      <c r="AG654" s="96" t="s">
        <v>3488</v>
      </c>
      <c r="AH654" s="96" t="s">
        <v>3489</v>
      </c>
      <c r="AI654" s="154">
        <v>0</v>
      </c>
      <c r="AJ654" s="154">
        <v>0</v>
      </c>
      <c r="AK654" s="154">
        <v>0</v>
      </c>
      <c r="AL654" s="154">
        <v>0</v>
      </c>
      <c r="AM654" s="154">
        <v>0</v>
      </c>
      <c r="AN654" s="154">
        <v>0</v>
      </c>
      <c r="AO654" s="154">
        <v>0</v>
      </c>
      <c r="AP654" s="154">
        <v>0</v>
      </c>
      <c r="AQ654" s="154">
        <v>0</v>
      </c>
      <c r="AR654" s="96" t="s">
        <v>3496</v>
      </c>
      <c r="AS654" s="96" t="s">
        <v>3491</v>
      </c>
      <c r="AT654" s="96">
        <v>0</v>
      </c>
      <c r="AU654" s="96"/>
      <c r="AV654" s="96"/>
      <c r="AW654" s="96"/>
      <c r="AX654" s="96"/>
      <c r="AY654" s="96"/>
      <c r="AZ654" s="96"/>
      <c r="BA654" s="96"/>
      <c r="BB654" s="96"/>
      <c r="BC654" s="96"/>
      <c r="BD654" s="96"/>
      <c r="BE654" s="96"/>
      <c r="BF654" s="96"/>
      <c r="BG654" s="96"/>
      <c r="BH654" s="96"/>
    </row>
    <row r="655" spans="1:60" x14ac:dyDescent="0.2">
      <c r="A655" s="100">
        <v>0.6</v>
      </c>
      <c r="B655" s="96" t="s">
        <v>3482</v>
      </c>
      <c r="C655" s="96">
        <v>162537</v>
      </c>
      <c r="D655" s="96">
        <v>999202310</v>
      </c>
      <c r="E655" s="154">
        <v>0</v>
      </c>
      <c r="F655" s="154">
        <v>0</v>
      </c>
      <c r="G655" s="154">
        <v>0</v>
      </c>
      <c r="H655" s="154">
        <v>0</v>
      </c>
      <c r="I655" s="154">
        <v>0</v>
      </c>
      <c r="J655" s="154">
        <v>0</v>
      </c>
      <c r="K655" s="154">
        <v>0</v>
      </c>
      <c r="L655" s="154">
        <v>0</v>
      </c>
      <c r="M655" s="154">
        <v>0</v>
      </c>
      <c r="N655" s="96" t="s">
        <v>4559</v>
      </c>
      <c r="O655" s="96" t="s">
        <v>3484</v>
      </c>
      <c r="P655" s="96">
        <v>4</v>
      </c>
      <c r="Q655" s="96">
        <v>2023</v>
      </c>
      <c r="R655" s="96" t="s">
        <v>3060</v>
      </c>
      <c r="S655" s="96" t="s">
        <v>3485</v>
      </c>
      <c r="T655" s="155">
        <v>45272</v>
      </c>
      <c r="U655" s="155">
        <v>45273</v>
      </c>
      <c r="V655" s="155">
        <v>45274</v>
      </c>
      <c r="W655" s="96" t="s">
        <v>2986</v>
      </c>
      <c r="X655" s="96" t="s">
        <v>3486</v>
      </c>
      <c r="Y655" s="96"/>
      <c r="Z655" s="96" t="s">
        <v>3063</v>
      </c>
      <c r="AA655" s="96">
        <v>2769</v>
      </c>
      <c r="AB655" s="155">
        <v>45187</v>
      </c>
      <c r="AC655" s="155">
        <v>45746</v>
      </c>
      <c r="AD655" s="96">
        <v>8999990341</v>
      </c>
      <c r="AE655" s="96" t="s">
        <v>3487</v>
      </c>
      <c r="AF655" s="96">
        <v>3</v>
      </c>
      <c r="AG655" s="96" t="s">
        <v>3488</v>
      </c>
      <c r="AH655" s="96" t="s">
        <v>3489</v>
      </c>
      <c r="AI655" s="154">
        <v>0</v>
      </c>
      <c r="AJ655" s="154">
        <v>0</v>
      </c>
      <c r="AK655" s="154">
        <v>0</v>
      </c>
      <c r="AL655" s="154">
        <v>0</v>
      </c>
      <c r="AM655" s="154">
        <v>0</v>
      </c>
      <c r="AN655" s="154">
        <v>0</v>
      </c>
      <c r="AO655" s="154">
        <v>0</v>
      </c>
      <c r="AP655" s="154">
        <v>0</v>
      </c>
      <c r="AQ655" s="154">
        <v>0</v>
      </c>
      <c r="AR655" s="96" t="s">
        <v>3496</v>
      </c>
      <c r="AS655" s="96" t="s">
        <v>3491</v>
      </c>
      <c r="AT655" s="96">
        <v>0</v>
      </c>
      <c r="AU655" s="96"/>
      <c r="AV655" s="96"/>
      <c r="AW655" s="96"/>
      <c r="AX655" s="96"/>
      <c r="AY655" s="96"/>
      <c r="AZ655" s="96"/>
      <c r="BA655" s="96"/>
      <c r="BB655" s="96"/>
      <c r="BC655" s="96"/>
      <c r="BD655" s="96"/>
      <c r="BE655" s="96"/>
      <c r="BF655" s="96"/>
      <c r="BG655" s="96"/>
      <c r="BH655" s="96"/>
    </row>
    <row r="656" spans="1:60" x14ac:dyDescent="0.2">
      <c r="A656" s="100">
        <v>0.6</v>
      </c>
      <c r="B656" s="96" t="s">
        <v>3482</v>
      </c>
      <c r="C656" s="96">
        <v>162627</v>
      </c>
      <c r="D656" s="96">
        <v>999202310</v>
      </c>
      <c r="E656" s="154">
        <v>310000</v>
      </c>
      <c r="F656" s="154">
        <v>14500000</v>
      </c>
      <c r="G656" s="154">
        <v>0</v>
      </c>
      <c r="H656" s="154">
        <v>0</v>
      </c>
      <c r="I656" s="154">
        <v>0</v>
      </c>
      <c r="J656" s="154">
        <v>0</v>
      </c>
      <c r="K656" s="154">
        <v>0</v>
      </c>
      <c r="L656" s="154">
        <v>0</v>
      </c>
      <c r="M656" s="154">
        <v>14810000</v>
      </c>
      <c r="N656" s="96" t="s">
        <v>4560</v>
      </c>
      <c r="O656" s="96" t="s">
        <v>3484</v>
      </c>
      <c r="P656" s="96">
        <v>4</v>
      </c>
      <c r="Q656" s="96">
        <v>2024</v>
      </c>
      <c r="R656" s="96" t="s">
        <v>3060</v>
      </c>
      <c r="S656" s="96" t="s">
        <v>3485</v>
      </c>
      <c r="T656" s="155">
        <v>45261</v>
      </c>
      <c r="U656" s="155">
        <v>45321</v>
      </c>
      <c r="V656" s="155">
        <v>45324</v>
      </c>
      <c r="W656" s="96" t="s">
        <v>2986</v>
      </c>
      <c r="X656" s="96" t="s">
        <v>3569</v>
      </c>
      <c r="Y656" s="96"/>
      <c r="Z656" s="96" t="s">
        <v>3063</v>
      </c>
      <c r="AA656" s="96">
        <v>2769</v>
      </c>
      <c r="AB656" s="155">
        <v>45187</v>
      </c>
      <c r="AC656" s="155">
        <v>45746</v>
      </c>
      <c r="AD656" s="96">
        <v>8999990341</v>
      </c>
      <c r="AE656" s="96" t="s">
        <v>3487</v>
      </c>
      <c r="AF656" s="96">
        <v>3</v>
      </c>
      <c r="AG656" s="96" t="s">
        <v>3488</v>
      </c>
      <c r="AH656" s="96" t="s">
        <v>3569</v>
      </c>
      <c r="AI656" s="154">
        <v>186000</v>
      </c>
      <c r="AJ656" s="154">
        <v>8700000</v>
      </c>
      <c r="AK656" s="154">
        <v>0</v>
      </c>
      <c r="AL656" s="154">
        <v>0</v>
      </c>
      <c r="AM656" s="154">
        <v>0</v>
      </c>
      <c r="AN656" s="154">
        <v>0</v>
      </c>
      <c r="AO656" s="154">
        <v>0</v>
      </c>
      <c r="AP656" s="154">
        <v>0</v>
      </c>
      <c r="AQ656" s="154">
        <v>8886000</v>
      </c>
      <c r="AR656" s="96" t="s">
        <v>3490</v>
      </c>
      <c r="AS656" s="96" t="s">
        <v>3491</v>
      </c>
      <c r="AT656" s="96" t="s">
        <v>4561</v>
      </c>
      <c r="AU656" s="96"/>
      <c r="AV656" s="96"/>
      <c r="AW656" s="96"/>
      <c r="AX656" s="96"/>
      <c r="AY656" s="96"/>
      <c r="AZ656" s="96"/>
      <c r="BA656" s="96"/>
      <c r="BB656" s="96"/>
      <c r="BC656" s="96"/>
      <c r="BD656" s="96"/>
      <c r="BE656" s="96"/>
      <c r="BF656" s="96"/>
      <c r="BG656" s="96"/>
      <c r="BH656" s="96"/>
    </row>
    <row r="657" spans="1:60" x14ac:dyDescent="0.2">
      <c r="A657" s="100">
        <v>0.6</v>
      </c>
      <c r="B657" s="96" t="s">
        <v>3482</v>
      </c>
      <c r="C657" s="96">
        <v>163002</v>
      </c>
      <c r="D657" s="96">
        <v>999202310</v>
      </c>
      <c r="E657" s="154">
        <v>310000</v>
      </c>
      <c r="F657" s="154">
        <v>14500000</v>
      </c>
      <c r="G657" s="154">
        <v>0</v>
      </c>
      <c r="H657" s="154">
        <v>0</v>
      </c>
      <c r="I657" s="154">
        <v>0</v>
      </c>
      <c r="J657" s="154">
        <v>0</v>
      </c>
      <c r="K657" s="154">
        <v>0</v>
      </c>
      <c r="L657" s="154">
        <v>0</v>
      </c>
      <c r="M657" s="154">
        <v>14810000</v>
      </c>
      <c r="N657" s="96" t="s">
        <v>4562</v>
      </c>
      <c r="O657" s="96" t="s">
        <v>3484</v>
      </c>
      <c r="P657" s="96">
        <v>4</v>
      </c>
      <c r="Q657" s="96">
        <v>2024</v>
      </c>
      <c r="R657" s="96" t="s">
        <v>3060</v>
      </c>
      <c r="S657" s="96" t="s">
        <v>3485</v>
      </c>
      <c r="T657" s="155">
        <v>45286</v>
      </c>
      <c r="U657" s="155">
        <v>45357</v>
      </c>
      <c r="V657" s="155">
        <v>45361</v>
      </c>
      <c r="W657" s="96" t="s">
        <v>2986</v>
      </c>
      <c r="X657" s="96" t="s">
        <v>3569</v>
      </c>
      <c r="Y657" s="96"/>
      <c r="Z657" s="96" t="s">
        <v>3063</v>
      </c>
      <c r="AA657" s="96">
        <v>2769</v>
      </c>
      <c r="AB657" s="155">
        <v>45187</v>
      </c>
      <c r="AC657" s="155">
        <v>45746</v>
      </c>
      <c r="AD657" s="96">
        <v>8999990341</v>
      </c>
      <c r="AE657" s="96" t="s">
        <v>3487</v>
      </c>
      <c r="AF657" s="96">
        <v>3</v>
      </c>
      <c r="AG657" s="96" t="s">
        <v>3488</v>
      </c>
      <c r="AH657" s="96" t="s">
        <v>3569</v>
      </c>
      <c r="AI657" s="154">
        <v>186000</v>
      </c>
      <c r="AJ657" s="154">
        <v>8700000</v>
      </c>
      <c r="AK657" s="154">
        <v>0</v>
      </c>
      <c r="AL657" s="154">
        <v>0</v>
      </c>
      <c r="AM657" s="154">
        <v>0</v>
      </c>
      <c r="AN657" s="154">
        <v>0</v>
      </c>
      <c r="AO657" s="154">
        <v>0</v>
      </c>
      <c r="AP657" s="154">
        <v>0</v>
      </c>
      <c r="AQ657" s="154">
        <v>8886000</v>
      </c>
      <c r="AR657" s="96" t="s">
        <v>3490</v>
      </c>
      <c r="AS657" s="96" t="s">
        <v>3491</v>
      </c>
      <c r="AT657" s="96" t="s">
        <v>4563</v>
      </c>
      <c r="AU657" s="96"/>
      <c r="AV657" s="96"/>
      <c r="AW657" s="96"/>
      <c r="AX657" s="96"/>
      <c r="AY657" s="96"/>
      <c r="AZ657" s="96"/>
      <c r="BA657" s="96"/>
      <c r="BB657" s="96"/>
      <c r="BC657" s="96"/>
      <c r="BD657" s="96"/>
      <c r="BE657" s="96"/>
      <c r="BF657" s="96"/>
      <c r="BG657" s="96"/>
      <c r="BH657" s="96"/>
    </row>
    <row r="658" spans="1:60" x14ac:dyDescent="0.2">
      <c r="A658" s="100">
        <v>0.6</v>
      </c>
      <c r="B658" s="96" t="s">
        <v>3482</v>
      </c>
      <c r="C658" s="96">
        <v>164040</v>
      </c>
      <c r="D658" s="96">
        <v>999202310</v>
      </c>
      <c r="E658" s="154">
        <v>304891</v>
      </c>
      <c r="F658" s="154">
        <v>14500000</v>
      </c>
      <c r="G658" s="154">
        <v>0</v>
      </c>
      <c r="H658" s="154">
        <v>0</v>
      </c>
      <c r="I658" s="154">
        <v>0</v>
      </c>
      <c r="J658" s="154">
        <v>0</v>
      </c>
      <c r="K658" s="154">
        <v>0</v>
      </c>
      <c r="L658" s="154">
        <v>0</v>
      </c>
      <c r="M658" s="154">
        <v>14804891</v>
      </c>
      <c r="N658" s="96" t="s">
        <v>4564</v>
      </c>
      <c r="O658" s="96" t="s">
        <v>3484</v>
      </c>
      <c r="P658" s="96">
        <v>4</v>
      </c>
      <c r="Q658" s="96">
        <v>2024</v>
      </c>
      <c r="R658" s="96" t="s">
        <v>3060</v>
      </c>
      <c r="S658" s="96" t="s">
        <v>3485</v>
      </c>
      <c r="T658" s="155">
        <v>45205</v>
      </c>
      <c r="U658" s="155">
        <v>45461</v>
      </c>
      <c r="V658" s="155">
        <v>45463</v>
      </c>
      <c r="W658" s="96" t="s">
        <v>2986</v>
      </c>
      <c r="X658" s="96" t="s">
        <v>3569</v>
      </c>
      <c r="Y658" s="96"/>
      <c r="Z658" s="96" t="s">
        <v>3063</v>
      </c>
      <c r="AA658" s="96">
        <v>2769</v>
      </c>
      <c r="AB658" s="155">
        <v>45187</v>
      </c>
      <c r="AC658" s="155">
        <v>45746</v>
      </c>
      <c r="AD658" s="96">
        <v>8999990341</v>
      </c>
      <c r="AE658" s="96" t="s">
        <v>3487</v>
      </c>
      <c r="AF658" s="96">
        <v>3</v>
      </c>
      <c r="AG658" s="96" t="s">
        <v>3488</v>
      </c>
      <c r="AH658" s="96" t="s">
        <v>3569</v>
      </c>
      <c r="AI658" s="154">
        <v>182934.6</v>
      </c>
      <c r="AJ658" s="154">
        <v>8700000</v>
      </c>
      <c r="AK658" s="154">
        <v>0</v>
      </c>
      <c r="AL658" s="154">
        <v>0</v>
      </c>
      <c r="AM658" s="154">
        <v>0</v>
      </c>
      <c r="AN658" s="154">
        <v>0</v>
      </c>
      <c r="AO658" s="154">
        <v>0</v>
      </c>
      <c r="AP658" s="154">
        <v>0</v>
      </c>
      <c r="AQ658" s="154">
        <v>8882934.5999999996</v>
      </c>
      <c r="AR658" s="96" t="s">
        <v>3490</v>
      </c>
      <c r="AS658" s="96" t="s">
        <v>3491</v>
      </c>
      <c r="AT658" s="96" t="s">
        <v>4565</v>
      </c>
      <c r="AU658" s="96"/>
      <c r="AV658" s="96"/>
      <c r="AW658" s="96"/>
      <c r="AX658" s="96"/>
      <c r="AY658" s="96"/>
      <c r="AZ658" s="96"/>
      <c r="BA658" s="96"/>
      <c r="BB658" s="96"/>
      <c r="BC658" s="96"/>
      <c r="BD658" s="96"/>
      <c r="BE658" s="96"/>
      <c r="BF658" s="96"/>
      <c r="BG658" s="96"/>
      <c r="BH658" s="96"/>
    </row>
    <row r="659" spans="1:60" x14ac:dyDescent="0.2">
      <c r="A659" s="100">
        <v>0.6</v>
      </c>
      <c r="B659" s="96" t="s">
        <v>3482</v>
      </c>
      <c r="C659" s="96">
        <v>162410</v>
      </c>
      <c r="D659" s="96">
        <v>999202310</v>
      </c>
      <c r="E659" s="154">
        <v>0</v>
      </c>
      <c r="F659" s="154">
        <v>0</v>
      </c>
      <c r="G659" s="154">
        <v>0</v>
      </c>
      <c r="H659" s="154">
        <v>0</v>
      </c>
      <c r="I659" s="154">
        <v>0</v>
      </c>
      <c r="J659" s="154">
        <v>0</v>
      </c>
      <c r="K659" s="154">
        <v>0</v>
      </c>
      <c r="L659" s="154">
        <v>0</v>
      </c>
      <c r="M659" s="154">
        <v>0</v>
      </c>
      <c r="N659" s="96" t="s">
        <v>4566</v>
      </c>
      <c r="O659" s="96" t="s">
        <v>3484</v>
      </c>
      <c r="P659" s="96">
        <v>4</v>
      </c>
      <c r="Q659" s="96">
        <v>2023</v>
      </c>
      <c r="R659" s="96" t="s">
        <v>3060</v>
      </c>
      <c r="S659" s="96" t="s">
        <v>3485</v>
      </c>
      <c r="T659" s="155">
        <v>45237</v>
      </c>
      <c r="U659" s="155">
        <v>45254</v>
      </c>
      <c r="V659" s="155">
        <v>45258</v>
      </c>
      <c r="W659" s="96" t="s">
        <v>2986</v>
      </c>
      <c r="X659" s="96" t="s">
        <v>3486</v>
      </c>
      <c r="Y659" s="96"/>
      <c r="Z659" s="96" t="s">
        <v>3063</v>
      </c>
      <c r="AA659" s="96">
        <v>2769</v>
      </c>
      <c r="AB659" s="155">
        <v>45187</v>
      </c>
      <c r="AC659" s="155">
        <v>45746</v>
      </c>
      <c r="AD659" s="96">
        <v>8999990341</v>
      </c>
      <c r="AE659" s="96" t="s">
        <v>3487</v>
      </c>
      <c r="AF659" s="96">
        <v>3</v>
      </c>
      <c r="AG659" s="96" t="s">
        <v>3488</v>
      </c>
      <c r="AH659" s="96" t="s">
        <v>3489</v>
      </c>
      <c r="AI659" s="154">
        <v>0</v>
      </c>
      <c r="AJ659" s="154">
        <v>0</v>
      </c>
      <c r="AK659" s="154">
        <v>0</v>
      </c>
      <c r="AL659" s="154">
        <v>0</v>
      </c>
      <c r="AM659" s="154">
        <v>0</v>
      </c>
      <c r="AN659" s="154">
        <v>0</v>
      </c>
      <c r="AO659" s="154">
        <v>0</v>
      </c>
      <c r="AP659" s="154">
        <v>0</v>
      </c>
      <c r="AQ659" s="154">
        <v>0</v>
      </c>
      <c r="AR659" s="96" t="s">
        <v>3496</v>
      </c>
      <c r="AS659" s="96" t="s">
        <v>3491</v>
      </c>
      <c r="AT659" s="96">
        <v>0</v>
      </c>
      <c r="AU659" s="96"/>
      <c r="AV659" s="96"/>
      <c r="AW659" s="96"/>
      <c r="AX659" s="96"/>
      <c r="AY659" s="96"/>
      <c r="AZ659" s="96"/>
      <c r="BA659" s="96"/>
      <c r="BB659" s="96"/>
      <c r="BC659" s="96"/>
      <c r="BD659" s="96"/>
      <c r="BE659" s="96"/>
      <c r="BF659" s="96"/>
      <c r="BG659" s="96"/>
      <c r="BH659" s="96"/>
    </row>
    <row r="660" spans="1:60" x14ac:dyDescent="0.2">
      <c r="A660" s="100">
        <v>0.6</v>
      </c>
      <c r="B660" s="96" t="s">
        <v>3482</v>
      </c>
      <c r="C660" s="96">
        <v>162442</v>
      </c>
      <c r="D660" s="96">
        <v>999202310</v>
      </c>
      <c r="E660" s="154">
        <v>0</v>
      </c>
      <c r="F660" s="154">
        <v>5160553</v>
      </c>
      <c r="G660" s="154">
        <v>0</v>
      </c>
      <c r="H660" s="154">
        <v>0</v>
      </c>
      <c r="I660" s="154">
        <v>0</v>
      </c>
      <c r="J660" s="154">
        <v>281916.66666666669</v>
      </c>
      <c r="K660" s="154">
        <v>0</v>
      </c>
      <c r="L660" s="154">
        <v>0</v>
      </c>
      <c r="M660" s="154">
        <v>5442469.666666667</v>
      </c>
      <c r="N660" s="96" t="s">
        <v>4567</v>
      </c>
      <c r="O660" s="96" t="s">
        <v>3484</v>
      </c>
      <c r="P660" s="96">
        <v>4</v>
      </c>
      <c r="Q660" s="96">
        <v>2023</v>
      </c>
      <c r="R660" s="96" t="s">
        <v>3060</v>
      </c>
      <c r="S660" s="96" t="s">
        <v>3485</v>
      </c>
      <c r="T660" s="155">
        <v>45256</v>
      </c>
      <c r="U660" s="155">
        <v>45259</v>
      </c>
      <c r="V660" s="155">
        <v>45261</v>
      </c>
      <c r="W660" s="96" t="s">
        <v>3609</v>
      </c>
      <c r="X660" s="96" t="s">
        <v>3486</v>
      </c>
      <c r="Y660" s="96"/>
      <c r="Z660" s="96" t="s">
        <v>3063</v>
      </c>
      <c r="AA660" s="96">
        <v>2769</v>
      </c>
      <c r="AB660" s="155">
        <v>45187</v>
      </c>
      <c r="AC660" s="155">
        <v>45746</v>
      </c>
      <c r="AD660" s="96">
        <v>8999990341</v>
      </c>
      <c r="AE660" s="96" t="s">
        <v>3487</v>
      </c>
      <c r="AF660" s="96">
        <v>3</v>
      </c>
      <c r="AG660" s="96" t="s">
        <v>3488</v>
      </c>
      <c r="AH660" s="96" t="s">
        <v>3489</v>
      </c>
      <c r="AI660" s="154">
        <v>0</v>
      </c>
      <c r="AJ660" s="154">
        <v>3096331.8</v>
      </c>
      <c r="AK660" s="154">
        <v>0</v>
      </c>
      <c r="AL660" s="154">
        <v>0</v>
      </c>
      <c r="AM660" s="154">
        <v>0</v>
      </c>
      <c r="AN660" s="154">
        <v>169150</v>
      </c>
      <c r="AO660" s="154">
        <v>0</v>
      </c>
      <c r="AP660" s="154">
        <v>0</v>
      </c>
      <c r="AQ660" s="154">
        <v>3265481.8</v>
      </c>
      <c r="AR660" s="96" t="s">
        <v>3596</v>
      </c>
      <c r="AS660" s="96" t="s">
        <v>3491</v>
      </c>
      <c r="AT660" s="96" t="s">
        <v>4568</v>
      </c>
      <c r="AU660" s="96"/>
      <c r="AV660" s="96"/>
      <c r="AW660" s="96"/>
      <c r="AX660" s="96"/>
      <c r="AY660" s="96"/>
      <c r="AZ660" s="96"/>
      <c r="BA660" s="96"/>
      <c r="BB660" s="96"/>
      <c r="BC660" s="96"/>
      <c r="BD660" s="96"/>
      <c r="BE660" s="96"/>
      <c r="BF660" s="96"/>
      <c r="BG660" s="96"/>
      <c r="BH660" s="96"/>
    </row>
    <row r="661" spans="1:60" x14ac:dyDescent="0.2">
      <c r="A661" s="100">
        <v>0.6</v>
      </c>
      <c r="B661" s="96" t="s">
        <v>3482</v>
      </c>
      <c r="C661" s="96">
        <v>162586</v>
      </c>
      <c r="D661" s="96">
        <v>999202310</v>
      </c>
      <c r="E661" s="154">
        <v>0</v>
      </c>
      <c r="F661" s="154">
        <v>2500000</v>
      </c>
      <c r="G661" s="154">
        <v>0</v>
      </c>
      <c r="H661" s="154">
        <v>0</v>
      </c>
      <c r="I661" s="154">
        <v>0</v>
      </c>
      <c r="J661" s="154">
        <v>0</v>
      </c>
      <c r="K661" s="154">
        <v>0</v>
      </c>
      <c r="L661" s="154">
        <v>0</v>
      </c>
      <c r="M661" s="154">
        <v>2500000</v>
      </c>
      <c r="N661" s="96" t="s">
        <v>4569</v>
      </c>
      <c r="O661" s="96" t="s">
        <v>3484</v>
      </c>
      <c r="P661" s="96">
        <v>4</v>
      </c>
      <c r="Q661" s="96">
        <v>2023</v>
      </c>
      <c r="R661" s="96" t="s">
        <v>3060</v>
      </c>
      <c r="S661" s="96" t="s">
        <v>3485</v>
      </c>
      <c r="T661" s="155">
        <v>45230</v>
      </c>
      <c r="U661" s="155">
        <v>45278</v>
      </c>
      <c r="V661" s="155">
        <v>45286</v>
      </c>
      <c r="W661" s="96" t="s">
        <v>2986</v>
      </c>
      <c r="X661" s="96" t="s">
        <v>3568</v>
      </c>
      <c r="Y661" s="96"/>
      <c r="Z661" s="96" t="s">
        <v>3063</v>
      </c>
      <c r="AA661" s="96">
        <v>2769</v>
      </c>
      <c r="AB661" s="155">
        <v>45187</v>
      </c>
      <c r="AC661" s="155">
        <v>45746</v>
      </c>
      <c r="AD661" s="96">
        <v>8999990341</v>
      </c>
      <c r="AE661" s="96" t="s">
        <v>3487</v>
      </c>
      <c r="AF661" s="96">
        <v>3</v>
      </c>
      <c r="AG661" s="96" t="s">
        <v>3488</v>
      </c>
      <c r="AH661" s="96" t="s">
        <v>3569</v>
      </c>
      <c r="AI661" s="154">
        <v>0</v>
      </c>
      <c r="AJ661" s="154">
        <v>1500000</v>
      </c>
      <c r="AK661" s="154">
        <v>0</v>
      </c>
      <c r="AL661" s="154">
        <v>0</v>
      </c>
      <c r="AM661" s="154">
        <v>0</v>
      </c>
      <c r="AN661" s="154">
        <v>0</v>
      </c>
      <c r="AO661" s="154">
        <v>0</v>
      </c>
      <c r="AP661" s="154">
        <v>0</v>
      </c>
      <c r="AQ661" s="154">
        <v>1500000</v>
      </c>
      <c r="AR661" s="96" t="s">
        <v>3490</v>
      </c>
      <c r="AS661" s="96" t="s">
        <v>3491</v>
      </c>
      <c r="AT661" s="96" t="s">
        <v>4570</v>
      </c>
      <c r="AU661" s="96"/>
      <c r="AV661" s="96"/>
      <c r="AW661" s="96"/>
      <c r="AX661" s="96"/>
      <c r="AY661" s="96"/>
      <c r="AZ661" s="96"/>
      <c r="BA661" s="96"/>
      <c r="BB661" s="96"/>
      <c r="BC661" s="96"/>
      <c r="BD661" s="96"/>
      <c r="BE661" s="96"/>
      <c r="BF661" s="96"/>
      <c r="BG661" s="96"/>
      <c r="BH661" s="96"/>
    </row>
    <row r="662" spans="1:60" x14ac:dyDescent="0.2">
      <c r="A662" s="100">
        <v>0.6</v>
      </c>
      <c r="B662" s="96" t="s">
        <v>3482</v>
      </c>
      <c r="C662" s="96">
        <v>163198</v>
      </c>
      <c r="D662" s="96">
        <v>999202310</v>
      </c>
      <c r="E662" s="154">
        <v>0</v>
      </c>
      <c r="F662" s="154">
        <v>0</v>
      </c>
      <c r="G662" s="154">
        <v>0</v>
      </c>
      <c r="H662" s="154">
        <v>0</v>
      </c>
      <c r="I662" s="154">
        <v>0</v>
      </c>
      <c r="J662" s="154">
        <v>0</v>
      </c>
      <c r="K662" s="154">
        <v>0</v>
      </c>
      <c r="L662" s="154">
        <v>0</v>
      </c>
      <c r="M662" s="154">
        <v>0</v>
      </c>
      <c r="N662" s="96" t="s">
        <v>4571</v>
      </c>
      <c r="O662" s="96" t="s">
        <v>3484</v>
      </c>
      <c r="P662" s="96">
        <v>4</v>
      </c>
      <c r="Q662" s="96">
        <v>2024</v>
      </c>
      <c r="R662" s="96" t="s">
        <v>3060</v>
      </c>
      <c r="S662" s="96" t="s">
        <v>3485</v>
      </c>
      <c r="T662" s="155">
        <v>45207</v>
      </c>
      <c r="U662" s="155">
        <v>45384</v>
      </c>
      <c r="V662" s="155">
        <v>45384</v>
      </c>
      <c r="W662" s="96" t="s">
        <v>2986</v>
      </c>
      <c r="X662" s="96" t="s">
        <v>3486</v>
      </c>
      <c r="Y662" s="96"/>
      <c r="Z662" s="96" t="s">
        <v>3063</v>
      </c>
      <c r="AA662" s="96">
        <v>2769</v>
      </c>
      <c r="AB662" s="155">
        <v>45187</v>
      </c>
      <c r="AC662" s="155">
        <v>45746</v>
      </c>
      <c r="AD662" s="96">
        <v>8999990341</v>
      </c>
      <c r="AE662" s="96" t="s">
        <v>3487</v>
      </c>
      <c r="AF662" s="96">
        <v>3</v>
      </c>
      <c r="AG662" s="96" t="s">
        <v>3488</v>
      </c>
      <c r="AH662" s="96" t="s">
        <v>3489</v>
      </c>
      <c r="AI662" s="154">
        <v>0</v>
      </c>
      <c r="AJ662" s="154">
        <v>0</v>
      </c>
      <c r="AK662" s="154">
        <v>0</v>
      </c>
      <c r="AL662" s="154">
        <v>0</v>
      </c>
      <c r="AM662" s="154">
        <v>0</v>
      </c>
      <c r="AN662" s="154">
        <v>0</v>
      </c>
      <c r="AO662" s="154">
        <v>0</v>
      </c>
      <c r="AP662" s="154">
        <v>0</v>
      </c>
      <c r="AQ662" s="154">
        <v>0</v>
      </c>
      <c r="AR662" s="96" t="s">
        <v>3496</v>
      </c>
      <c r="AS662" s="96" t="s">
        <v>3491</v>
      </c>
      <c r="AT662" s="96">
        <v>0</v>
      </c>
      <c r="AU662" s="96"/>
      <c r="AV662" s="96"/>
      <c r="AW662" s="96"/>
      <c r="AX662" s="96"/>
      <c r="AY662" s="96"/>
      <c r="AZ662" s="96"/>
      <c r="BA662" s="96"/>
      <c r="BB662" s="96"/>
      <c r="BC662" s="96"/>
      <c r="BD662" s="96"/>
      <c r="BE662" s="96"/>
      <c r="BF662" s="96"/>
      <c r="BG662" s="96"/>
      <c r="BH662" s="96"/>
    </row>
    <row r="663" spans="1:60" x14ac:dyDescent="0.2">
      <c r="A663" s="100">
        <v>0.6</v>
      </c>
      <c r="B663" s="96" t="s">
        <v>3482</v>
      </c>
      <c r="C663" s="96">
        <v>162590</v>
      </c>
      <c r="D663" s="96">
        <v>999202310</v>
      </c>
      <c r="E663" s="154">
        <v>310000</v>
      </c>
      <c r="F663" s="154">
        <v>14500000</v>
      </c>
      <c r="G663" s="154">
        <v>0</v>
      </c>
      <c r="H663" s="154">
        <v>0</v>
      </c>
      <c r="I663" s="154">
        <v>0</v>
      </c>
      <c r="J663" s="154">
        <v>0</v>
      </c>
      <c r="K663" s="154">
        <v>0</v>
      </c>
      <c r="L663" s="154">
        <v>0</v>
      </c>
      <c r="M663" s="154">
        <v>14810000</v>
      </c>
      <c r="N663" s="96" t="s">
        <v>4572</v>
      </c>
      <c r="O663" s="96" t="s">
        <v>3484</v>
      </c>
      <c r="P663" s="96">
        <v>4</v>
      </c>
      <c r="Q663" s="96">
        <v>2023</v>
      </c>
      <c r="R663" s="96" t="s">
        <v>3060</v>
      </c>
      <c r="S663" s="96" t="s">
        <v>3485</v>
      </c>
      <c r="T663" s="155">
        <v>45288</v>
      </c>
      <c r="U663" s="155">
        <v>45289</v>
      </c>
      <c r="V663" s="155">
        <v>45289</v>
      </c>
      <c r="W663" s="96" t="s">
        <v>2986</v>
      </c>
      <c r="X663" s="96" t="s">
        <v>3569</v>
      </c>
      <c r="Y663" s="96"/>
      <c r="Z663" s="96" t="s">
        <v>3063</v>
      </c>
      <c r="AA663" s="96">
        <v>2769</v>
      </c>
      <c r="AB663" s="155">
        <v>45187</v>
      </c>
      <c r="AC663" s="155">
        <v>45746</v>
      </c>
      <c r="AD663" s="96">
        <v>8999990341</v>
      </c>
      <c r="AE663" s="96" t="s">
        <v>3487</v>
      </c>
      <c r="AF663" s="96">
        <v>3</v>
      </c>
      <c r="AG663" s="96" t="s">
        <v>3488</v>
      </c>
      <c r="AH663" s="96" t="s">
        <v>3569</v>
      </c>
      <c r="AI663" s="154">
        <v>186000</v>
      </c>
      <c r="AJ663" s="154">
        <v>8700000</v>
      </c>
      <c r="AK663" s="154">
        <v>0</v>
      </c>
      <c r="AL663" s="154">
        <v>0</v>
      </c>
      <c r="AM663" s="154">
        <v>0</v>
      </c>
      <c r="AN663" s="154">
        <v>0</v>
      </c>
      <c r="AO663" s="154">
        <v>0</v>
      </c>
      <c r="AP663" s="154">
        <v>0</v>
      </c>
      <c r="AQ663" s="154">
        <v>8886000</v>
      </c>
      <c r="AR663" s="96" t="s">
        <v>3490</v>
      </c>
      <c r="AS663" s="96" t="s">
        <v>3491</v>
      </c>
      <c r="AT663" s="96" t="s">
        <v>4573</v>
      </c>
      <c r="AU663" s="96"/>
      <c r="AV663" s="96"/>
      <c r="AW663" s="96"/>
      <c r="AX663" s="96"/>
      <c r="AY663" s="96"/>
      <c r="AZ663" s="96"/>
      <c r="BA663" s="96"/>
      <c r="BB663" s="96"/>
      <c r="BC663" s="96"/>
      <c r="BD663" s="96"/>
      <c r="BE663" s="96"/>
      <c r="BF663" s="96"/>
      <c r="BG663" s="96"/>
      <c r="BH663" s="96"/>
    </row>
    <row r="664" spans="1:60" x14ac:dyDescent="0.2">
      <c r="A664" s="100">
        <v>0.6</v>
      </c>
      <c r="B664" s="96" t="s">
        <v>3482</v>
      </c>
      <c r="C664" s="96">
        <v>162409</v>
      </c>
      <c r="D664" s="96">
        <v>999202310</v>
      </c>
      <c r="E664" s="154">
        <v>0</v>
      </c>
      <c r="F664" s="154">
        <v>431296</v>
      </c>
      <c r="G664" s="154">
        <v>0</v>
      </c>
      <c r="H664" s="154">
        <v>0</v>
      </c>
      <c r="I664" s="154">
        <v>0</v>
      </c>
      <c r="J664" s="154">
        <v>55100</v>
      </c>
      <c r="K664" s="154">
        <v>0</v>
      </c>
      <c r="L664" s="154">
        <v>0</v>
      </c>
      <c r="M664" s="154">
        <v>486396</v>
      </c>
      <c r="N664" s="96" t="s">
        <v>4574</v>
      </c>
      <c r="O664" s="96" t="s">
        <v>3484</v>
      </c>
      <c r="P664" s="96">
        <v>4</v>
      </c>
      <c r="Q664" s="96">
        <v>2023</v>
      </c>
      <c r="R664" s="96" t="s">
        <v>3060</v>
      </c>
      <c r="S664" s="96" t="s">
        <v>3485</v>
      </c>
      <c r="T664" s="155">
        <v>45253</v>
      </c>
      <c r="U664" s="155">
        <v>45254</v>
      </c>
      <c r="V664" s="155">
        <v>45258</v>
      </c>
      <c r="W664" s="96" t="s">
        <v>3609</v>
      </c>
      <c r="X664" s="96" t="s">
        <v>3486</v>
      </c>
      <c r="Y664" s="96"/>
      <c r="Z664" s="96" t="s">
        <v>3063</v>
      </c>
      <c r="AA664" s="96">
        <v>2769</v>
      </c>
      <c r="AB664" s="155">
        <v>45187</v>
      </c>
      <c r="AC664" s="155">
        <v>45746</v>
      </c>
      <c r="AD664" s="96">
        <v>8999990341</v>
      </c>
      <c r="AE664" s="96" t="s">
        <v>3487</v>
      </c>
      <c r="AF664" s="96">
        <v>3</v>
      </c>
      <c r="AG664" s="96" t="s">
        <v>3488</v>
      </c>
      <c r="AH664" s="96" t="s">
        <v>3489</v>
      </c>
      <c r="AI664" s="154">
        <v>0</v>
      </c>
      <c r="AJ664" s="154">
        <v>258777.60000000001</v>
      </c>
      <c r="AK664" s="154">
        <v>0</v>
      </c>
      <c r="AL664" s="154">
        <v>0</v>
      </c>
      <c r="AM664" s="154">
        <v>0</v>
      </c>
      <c r="AN664" s="154">
        <v>33060</v>
      </c>
      <c r="AO664" s="154">
        <v>0</v>
      </c>
      <c r="AP664" s="154">
        <v>0</v>
      </c>
      <c r="AQ664" s="154">
        <v>291837.59999999998</v>
      </c>
      <c r="AR664" s="96" t="s">
        <v>3596</v>
      </c>
      <c r="AS664" s="96" t="s">
        <v>3491</v>
      </c>
      <c r="AT664" s="96" t="s">
        <v>4575</v>
      </c>
      <c r="AU664" s="96"/>
      <c r="AV664" s="96"/>
      <c r="AW664" s="96"/>
      <c r="AX664" s="96"/>
      <c r="AY664" s="96"/>
      <c r="AZ664" s="96"/>
      <c r="BA664" s="96"/>
      <c r="BB664" s="96"/>
      <c r="BC664" s="96"/>
      <c r="BD664" s="96"/>
      <c r="BE664" s="96"/>
      <c r="BF664" s="96"/>
      <c r="BG664" s="96"/>
      <c r="BH664" s="96"/>
    </row>
    <row r="665" spans="1:60" x14ac:dyDescent="0.2">
      <c r="A665" s="100">
        <v>0.6</v>
      </c>
      <c r="B665" s="96" t="s">
        <v>3482</v>
      </c>
      <c r="C665" s="96">
        <v>162421</v>
      </c>
      <c r="D665" s="96">
        <v>999202310</v>
      </c>
      <c r="E665" s="154">
        <v>0</v>
      </c>
      <c r="F665" s="154">
        <v>18676816.666666672</v>
      </c>
      <c r="G665" s="154">
        <v>0</v>
      </c>
      <c r="H665" s="154">
        <v>0</v>
      </c>
      <c r="I665" s="154">
        <v>0</v>
      </c>
      <c r="J665" s="154">
        <v>0</v>
      </c>
      <c r="K665" s="154">
        <v>0</v>
      </c>
      <c r="L665" s="154">
        <v>0</v>
      </c>
      <c r="M665" s="154">
        <v>18676816.666666672</v>
      </c>
      <c r="N665" s="96" t="s">
        <v>4576</v>
      </c>
      <c r="O665" s="96" t="s">
        <v>3484</v>
      </c>
      <c r="P665" s="96">
        <v>4</v>
      </c>
      <c r="Q665" s="96">
        <v>2023</v>
      </c>
      <c r="R665" s="96" t="s">
        <v>3060</v>
      </c>
      <c r="S665" s="96" t="s">
        <v>3485</v>
      </c>
      <c r="T665" s="155">
        <v>45257</v>
      </c>
      <c r="U665" s="155">
        <v>45258</v>
      </c>
      <c r="V665" s="155">
        <v>45258</v>
      </c>
      <c r="W665" s="96" t="s">
        <v>3609</v>
      </c>
      <c r="X665" s="96" t="s">
        <v>3486</v>
      </c>
      <c r="Y665" s="96"/>
      <c r="Z665" s="96" t="s">
        <v>3063</v>
      </c>
      <c r="AA665" s="96">
        <v>2769</v>
      </c>
      <c r="AB665" s="155">
        <v>45187</v>
      </c>
      <c r="AC665" s="155">
        <v>45746</v>
      </c>
      <c r="AD665" s="96">
        <v>8999990341</v>
      </c>
      <c r="AE665" s="96" t="s">
        <v>3487</v>
      </c>
      <c r="AF665" s="96">
        <v>3</v>
      </c>
      <c r="AG665" s="96" t="s">
        <v>3488</v>
      </c>
      <c r="AH665" s="96" t="s">
        <v>3489</v>
      </c>
      <c r="AI665" s="154">
        <v>0</v>
      </c>
      <c r="AJ665" s="154">
        <v>11206090</v>
      </c>
      <c r="AK665" s="154">
        <v>0</v>
      </c>
      <c r="AL665" s="154">
        <v>0</v>
      </c>
      <c r="AM665" s="154">
        <v>0</v>
      </c>
      <c r="AN665" s="154">
        <v>0</v>
      </c>
      <c r="AO665" s="154">
        <v>0</v>
      </c>
      <c r="AP665" s="154">
        <v>0</v>
      </c>
      <c r="AQ665" s="154">
        <v>11206090</v>
      </c>
      <c r="AR665" s="96" t="s">
        <v>3490</v>
      </c>
      <c r="AS665" s="96" t="s">
        <v>3491</v>
      </c>
      <c r="AT665" s="96" t="s">
        <v>4577</v>
      </c>
      <c r="AU665" s="96"/>
      <c r="AV665" s="96"/>
      <c r="AW665" s="96"/>
      <c r="AX665" s="96"/>
      <c r="AY665" s="96"/>
      <c r="AZ665" s="96"/>
      <c r="BA665" s="96"/>
      <c r="BB665" s="96"/>
      <c r="BC665" s="96"/>
      <c r="BD665" s="96"/>
      <c r="BE665" s="96"/>
      <c r="BF665" s="96"/>
      <c r="BG665" s="96"/>
      <c r="BH665" s="96"/>
    </row>
    <row r="666" spans="1:60" x14ac:dyDescent="0.2">
      <c r="A666" s="100">
        <v>0.6</v>
      </c>
      <c r="B666" s="96" t="s">
        <v>3482</v>
      </c>
      <c r="C666" s="96">
        <v>162415</v>
      </c>
      <c r="D666" s="96">
        <v>999202310</v>
      </c>
      <c r="E666" s="154">
        <v>0</v>
      </c>
      <c r="F666" s="154">
        <v>0</v>
      </c>
      <c r="G666" s="154">
        <v>0</v>
      </c>
      <c r="H666" s="154">
        <v>0</v>
      </c>
      <c r="I666" s="154">
        <v>0</v>
      </c>
      <c r="J666" s="154">
        <v>0</v>
      </c>
      <c r="K666" s="154">
        <v>0</v>
      </c>
      <c r="L666" s="154">
        <v>0</v>
      </c>
      <c r="M666" s="154">
        <v>0</v>
      </c>
      <c r="N666" s="96" t="s">
        <v>4578</v>
      </c>
      <c r="O666" s="96" t="s">
        <v>3484</v>
      </c>
      <c r="P666" s="96">
        <v>4</v>
      </c>
      <c r="Q666" s="96">
        <v>2023</v>
      </c>
      <c r="R666" s="96" t="s">
        <v>3060</v>
      </c>
      <c r="S666" s="96" t="s">
        <v>3485</v>
      </c>
      <c r="T666" s="155">
        <v>45257</v>
      </c>
      <c r="U666" s="155">
        <v>45258</v>
      </c>
      <c r="V666" s="155">
        <v>45258</v>
      </c>
      <c r="W666" s="96" t="s">
        <v>2986</v>
      </c>
      <c r="X666" s="96" t="s">
        <v>3486</v>
      </c>
      <c r="Y666" s="96"/>
      <c r="Z666" s="96" t="s">
        <v>3063</v>
      </c>
      <c r="AA666" s="96">
        <v>2769</v>
      </c>
      <c r="AB666" s="155">
        <v>45187</v>
      </c>
      <c r="AC666" s="155">
        <v>45746</v>
      </c>
      <c r="AD666" s="96">
        <v>8999990341</v>
      </c>
      <c r="AE666" s="96" t="s">
        <v>3487</v>
      </c>
      <c r="AF666" s="96">
        <v>3</v>
      </c>
      <c r="AG666" s="96" t="s">
        <v>3488</v>
      </c>
      <c r="AH666" s="96" t="s">
        <v>3489</v>
      </c>
      <c r="AI666" s="154">
        <v>0</v>
      </c>
      <c r="AJ666" s="154">
        <v>0</v>
      </c>
      <c r="AK666" s="154">
        <v>0</v>
      </c>
      <c r="AL666" s="154">
        <v>0</v>
      </c>
      <c r="AM666" s="154">
        <v>0</v>
      </c>
      <c r="AN666" s="154">
        <v>0</v>
      </c>
      <c r="AO666" s="154">
        <v>0</v>
      </c>
      <c r="AP666" s="154">
        <v>0</v>
      </c>
      <c r="AQ666" s="154">
        <v>0</v>
      </c>
      <c r="AR666" s="96" t="s">
        <v>3496</v>
      </c>
      <c r="AS666" s="96" t="s">
        <v>3491</v>
      </c>
      <c r="AT666" s="96">
        <v>0</v>
      </c>
      <c r="AU666" s="96"/>
      <c r="AV666" s="96"/>
      <c r="AW666" s="96"/>
      <c r="AX666" s="96"/>
      <c r="AY666" s="96"/>
      <c r="AZ666" s="96"/>
      <c r="BA666" s="96"/>
      <c r="BB666" s="96"/>
      <c r="BC666" s="96"/>
      <c r="BD666" s="96"/>
      <c r="BE666" s="96"/>
      <c r="BF666" s="96"/>
      <c r="BG666" s="96"/>
      <c r="BH666" s="96"/>
    </row>
    <row r="667" spans="1:60" x14ac:dyDescent="0.2">
      <c r="A667" s="100">
        <v>0.6</v>
      </c>
      <c r="B667" s="96" t="s">
        <v>3482</v>
      </c>
      <c r="C667" s="96">
        <v>162462</v>
      </c>
      <c r="D667" s="96">
        <v>999202310</v>
      </c>
      <c r="E667" s="154">
        <v>0</v>
      </c>
      <c r="F667" s="154">
        <v>0</v>
      </c>
      <c r="G667" s="154">
        <v>0</v>
      </c>
      <c r="H667" s="154">
        <v>0</v>
      </c>
      <c r="I667" s="154">
        <v>0</v>
      </c>
      <c r="J667" s="154">
        <v>0</v>
      </c>
      <c r="K667" s="154">
        <v>0</v>
      </c>
      <c r="L667" s="154">
        <v>0</v>
      </c>
      <c r="M667" s="154">
        <v>0</v>
      </c>
      <c r="N667" s="96" t="s">
        <v>4579</v>
      </c>
      <c r="O667" s="96" t="s">
        <v>3484</v>
      </c>
      <c r="P667" s="96">
        <v>4</v>
      </c>
      <c r="Q667" s="96">
        <v>2023</v>
      </c>
      <c r="R667" s="96" t="s">
        <v>3060</v>
      </c>
      <c r="S667" s="96" t="s">
        <v>3485</v>
      </c>
      <c r="T667" s="155">
        <v>45250</v>
      </c>
      <c r="U667" s="155">
        <v>45262</v>
      </c>
      <c r="V667" s="155">
        <v>45265</v>
      </c>
      <c r="W667" s="96" t="s">
        <v>2986</v>
      </c>
      <c r="X667" s="96" t="s">
        <v>3568</v>
      </c>
      <c r="Y667" s="96"/>
      <c r="Z667" s="96" t="s">
        <v>3063</v>
      </c>
      <c r="AA667" s="96">
        <v>2769</v>
      </c>
      <c r="AB667" s="155">
        <v>45187</v>
      </c>
      <c r="AC667" s="155">
        <v>45746</v>
      </c>
      <c r="AD667" s="96">
        <v>8999990341</v>
      </c>
      <c r="AE667" s="96" t="s">
        <v>3487</v>
      </c>
      <c r="AF667" s="96">
        <v>3</v>
      </c>
      <c r="AG667" s="96" t="s">
        <v>3488</v>
      </c>
      <c r="AH667" s="96" t="s">
        <v>4534</v>
      </c>
      <c r="AI667" s="154">
        <v>0</v>
      </c>
      <c r="AJ667" s="154">
        <v>0</v>
      </c>
      <c r="AK667" s="154">
        <v>0</v>
      </c>
      <c r="AL667" s="154">
        <v>0</v>
      </c>
      <c r="AM667" s="154">
        <v>0</v>
      </c>
      <c r="AN667" s="154">
        <v>0</v>
      </c>
      <c r="AO667" s="154">
        <v>0</v>
      </c>
      <c r="AP667" s="154">
        <v>0</v>
      </c>
      <c r="AQ667" s="154">
        <v>0</v>
      </c>
      <c r="AR667" s="96" t="s">
        <v>3496</v>
      </c>
      <c r="AS667" s="96" t="s">
        <v>3491</v>
      </c>
      <c r="AT667" s="96">
        <v>0</v>
      </c>
      <c r="AU667" s="96"/>
      <c r="AV667" s="96"/>
      <c r="AW667" s="96"/>
      <c r="AX667" s="96"/>
      <c r="AY667" s="96"/>
      <c r="AZ667" s="96"/>
      <c r="BA667" s="96"/>
      <c r="BB667" s="96"/>
      <c r="BC667" s="96"/>
      <c r="BD667" s="96"/>
      <c r="BE667" s="96"/>
      <c r="BF667" s="96"/>
      <c r="BG667" s="96"/>
      <c r="BH667" s="96"/>
    </row>
    <row r="668" spans="1:60" x14ac:dyDescent="0.2">
      <c r="A668" s="100">
        <v>0.6</v>
      </c>
      <c r="B668" s="96" t="s">
        <v>3482</v>
      </c>
      <c r="C668" s="96">
        <v>162518</v>
      </c>
      <c r="D668" s="96">
        <v>999202310</v>
      </c>
      <c r="E668" s="154">
        <v>0</v>
      </c>
      <c r="F668" s="154">
        <v>1782475</v>
      </c>
      <c r="G668" s="154">
        <v>0</v>
      </c>
      <c r="H668" s="154">
        <v>0</v>
      </c>
      <c r="I668" s="154">
        <v>0</v>
      </c>
      <c r="J668" s="154">
        <v>0</v>
      </c>
      <c r="K668" s="154">
        <v>0</v>
      </c>
      <c r="L668" s="154">
        <v>0</v>
      </c>
      <c r="M668" s="154">
        <v>1782475</v>
      </c>
      <c r="N668" s="96" t="s">
        <v>4580</v>
      </c>
      <c r="O668" s="96" t="s">
        <v>3484</v>
      </c>
      <c r="P668" s="96">
        <v>4</v>
      </c>
      <c r="Q668" s="96">
        <v>2023</v>
      </c>
      <c r="R668" s="96" t="s">
        <v>3060</v>
      </c>
      <c r="S668" s="96" t="s">
        <v>3485</v>
      </c>
      <c r="T668" s="155">
        <v>45271</v>
      </c>
      <c r="U668" s="155">
        <v>45272</v>
      </c>
      <c r="V668" s="155">
        <v>45274</v>
      </c>
      <c r="W668" s="96" t="s">
        <v>2986</v>
      </c>
      <c r="X668" s="96" t="s">
        <v>3486</v>
      </c>
      <c r="Y668" s="96"/>
      <c r="Z668" s="96" t="s">
        <v>3063</v>
      </c>
      <c r="AA668" s="96">
        <v>2769</v>
      </c>
      <c r="AB668" s="155">
        <v>45187</v>
      </c>
      <c r="AC668" s="155">
        <v>45746</v>
      </c>
      <c r="AD668" s="96">
        <v>8999990341</v>
      </c>
      <c r="AE668" s="96" t="s">
        <v>3487</v>
      </c>
      <c r="AF668" s="96">
        <v>3</v>
      </c>
      <c r="AG668" s="96" t="s">
        <v>3488</v>
      </c>
      <c r="AH668" s="96" t="s">
        <v>3489</v>
      </c>
      <c r="AI668" s="154">
        <v>0</v>
      </c>
      <c r="AJ668" s="154">
        <v>1069485</v>
      </c>
      <c r="AK668" s="154">
        <v>0</v>
      </c>
      <c r="AL668" s="154">
        <v>0</v>
      </c>
      <c r="AM668" s="154">
        <v>0</v>
      </c>
      <c r="AN668" s="154">
        <v>0</v>
      </c>
      <c r="AO668" s="154">
        <v>0</v>
      </c>
      <c r="AP668" s="154">
        <v>0</v>
      </c>
      <c r="AQ668" s="154">
        <v>1069485</v>
      </c>
      <c r="AR668" s="96" t="s">
        <v>3490</v>
      </c>
      <c r="AS668" s="96" t="s">
        <v>3491</v>
      </c>
      <c r="AT668" s="96" t="s">
        <v>4581</v>
      </c>
      <c r="AU668" s="96"/>
      <c r="AV668" s="96"/>
      <c r="AW668" s="96"/>
      <c r="AX668" s="96"/>
      <c r="AY668" s="96"/>
      <c r="AZ668" s="96"/>
      <c r="BA668" s="96"/>
      <c r="BB668" s="96"/>
      <c r="BC668" s="96"/>
      <c r="BD668" s="96"/>
      <c r="BE668" s="96"/>
      <c r="BF668" s="96"/>
      <c r="BG668" s="96"/>
      <c r="BH668" s="96"/>
    </row>
    <row r="669" spans="1:60" x14ac:dyDescent="0.2">
      <c r="A669" s="100">
        <v>0.6</v>
      </c>
      <c r="B669" s="96" t="s">
        <v>3482</v>
      </c>
      <c r="C669" s="96">
        <v>162523</v>
      </c>
      <c r="D669" s="96">
        <v>999202310</v>
      </c>
      <c r="E669" s="154">
        <v>0</v>
      </c>
      <c r="F669" s="154">
        <v>0</v>
      </c>
      <c r="G669" s="154">
        <v>0</v>
      </c>
      <c r="H669" s="154">
        <v>0</v>
      </c>
      <c r="I669" s="154">
        <v>0</v>
      </c>
      <c r="J669" s="154">
        <v>0</v>
      </c>
      <c r="K669" s="154">
        <v>0</v>
      </c>
      <c r="L669" s="154">
        <v>0</v>
      </c>
      <c r="M669" s="154">
        <v>0</v>
      </c>
      <c r="N669" s="96" t="s">
        <v>4582</v>
      </c>
      <c r="O669" s="96" t="s">
        <v>3484</v>
      </c>
      <c r="P669" s="96">
        <v>4</v>
      </c>
      <c r="Q669" s="96">
        <v>2023</v>
      </c>
      <c r="R669" s="96" t="s">
        <v>3060</v>
      </c>
      <c r="S669" s="96" t="s">
        <v>3485</v>
      </c>
      <c r="T669" s="155">
        <v>45257</v>
      </c>
      <c r="U669" s="155">
        <v>45271</v>
      </c>
      <c r="V669" s="155">
        <v>45274</v>
      </c>
      <c r="W669" s="96" t="s">
        <v>2986</v>
      </c>
      <c r="X669" s="96" t="s">
        <v>3486</v>
      </c>
      <c r="Y669" s="96"/>
      <c r="Z669" s="96" t="s">
        <v>3063</v>
      </c>
      <c r="AA669" s="96">
        <v>2769</v>
      </c>
      <c r="AB669" s="155">
        <v>45187</v>
      </c>
      <c r="AC669" s="155">
        <v>45746</v>
      </c>
      <c r="AD669" s="96">
        <v>8999990341</v>
      </c>
      <c r="AE669" s="96" t="s">
        <v>3487</v>
      </c>
      <c r="AF669" s="96">
        <v>3</v>
      </c>
      <c r="AG669" s="96" t="s">
        <v>3488</v>
      </c>
      <c r="AH669" s="96" t="s">
        <v>3489</v>
      </c>
      <c r="AI669" s="154">
        <v>0</v>
      </c>
      <c r="AJ669" s="154">
        <v>0</v>
      </c>
      <c r="AK669" s="154">
        <v>0</v>
      </c>
      <c r="AL669" s="154">
        <v>0</v>
      </c>
      <c r="AM669" s="154">
        <v>0</v>
      </c>
      <c r="AN669" s="154">
        <v>0</v>
      </c>
      <c r="AO669" s="154">
        <v>0</v>
      </c>
      <c r="AP669" s="154">
        <v>0</v>
      </c>
      <c r="AQ669" s="154">
        <v>0</v>
      </c>
      <c r="AR669" s="96" t="s">
        <v>3496</v>
      </c>
      <c r="AS669" s="96" t="s">
        <v>3491</v>
      </c>
      <c r="AT669" s="96">
        <v>0</v>
      </c>
      <c r="AU669" s="96"/>
      <c r="AV669" s="96"/>
      <c r="AW669" s="96"/>
      <c r="AX669" s="96"/>
      <c r="AY669" s="96"/>
      <c r="AZ669" s="96"/>
      <c r="BA669" s="96"/>
      <c r="BB669" s="96"/>
      <c r="BC669" s="96"/>
      <c r="BD669" s="96"/>
      <c r="BE669" s="96"/>
      <c r="BF669" s="96"/>
      <c r="BG669" s="96"/>
      <c r="BH669" s="96"/>
    </row>
    <row r="670" spans="1:60" x14ac:dyDescent="0.2">
      <c r="A670" s="100">
        <v>0.6</v>
      </c>
      <c r="B670" s="96" t="s">
        <v>3482</v>
      </c>
      <c r="C670" s="96">
        <v>162575</v>
      </c>
      <c r="D670" s="96">
        <v>999202310</v>
      </c>
      <c r="E670" s="154">
        <v>0</v>
      </c>
      <c r="F670" s="154">
        <v>0</v>
      </c>
      <c r="G670" s="154">
        <v>0</v>
      </c>
      <c r="H670" s="154">
        <v>0</v>
      </c>
      <c r="I670" s="154">
        <v>0</v>
      </c>
      <c r="J670" s="154">
        <v>0</v>
      </c>
      <c r="K670" s="154">
        <v>0</v>
      </c>
      <c r="L670" s="154">
        <v>0</v>
      </c>
      <c r="M670" s="154">
        <v>0</v>
      </c>
      <c r="N670" s="96" t="s">
        <v>4583</v>
      </c>
      <c r="O670" s="96" t="s">
        <v>3484</v>
      </c>
      <c r="P670" s="96">
        <v>4</v>
      </c>
      <c r="Q670" s="96">
        <v>2023</v>
      </c>
      <c r="R670" s="96" t="s">
        <v>3060</v>
      </c>
      <c r="S670" s="96" t="s">
        <v>3485</v>
      </c>
      <c r="T670" s="155">
        <v>45275</v>
      </c>
      <c r="U670" s="155">
        <v>45276</v>
      </c>
      <c r="V670" s="155">
        <v>45278</v>
      </c>
      <c r="W670" s="96" t="s">
        <v>2986</v>
      </c>
      <c r="X670" s="96" t="s">
        <v>3486</v>
      </c>
      <c r="Y670" s="96"/>
      <c r="Z670" s="96" t="s">
        <v>3063</v>
      </c>
      <c r="AA670" s="96">
        <v>2769</v>
      </c>
      <c r="AB670" s="155">
        <v>45187</v>
      </c>
      <c r="AC670" s="155">
        <v>45746</v>
      </c>
      <c r="AD670" s="96">
        <v>8999990341</v>
      </c>
      <c r="AE670" s="96" t="s">
        <v>3487</v>
      </c>
      <c r="AF670" s="96">
        <v>3</v>
      </c>
      <c r="AG670" s="96" t="s">
        <v>3488</v>
      </c>
      <c r="AH670" s="96" t="s">
        <v>3489</v>
      </c>
      <c r="AI670" s="154">
        <v>0</v>
      </c>
      <c r="AJ670" s="154">
        <v>0</v>
      </c>
      <c r="AK670" s="154">
        <v>0</v>
      </c>
      <c r="AL670" s="154">
        <v>0</v>
      </c>
      <c r="AM670" s="154">
        <v>0</v>
      </c>
      <c r="AN670" s="154">
        <v>0</v>
      </c>
      <c r="AO670" s="154">
        <v>0</v>
      </c>
      <c r="AP670" s="154">
        <v>0</v>
      </c>
      <c r="AQ670" s="154">
        <v>0</v>
      </c>
      <c r="AR670" s="96" t="s">
        <v>3496</v>
      </c>
      <c r="AS670" s="96" t="s">
        <v>3491</v>
      </c>
      <c r="AT670" s="96">
        <v>0</v>
      </c>
      <c r="AU670" s="96"/>
      <c r="AV670" s="96"/>
      <c r="AW670" s="96"/>
      <c r="AX670" s="96"/>
      <c r="AY670" s="96"/>
      <c r="AZ670" s="96"/>
      <c r="BA670" s="96"/>
      <c r="BB670" s="96"/>
      <c r="BC670" s="96"/>
      <c r="BD670" s="96"/>
      <c r="BE670" s="96"/>
      <c r="BF670" s="96"/>
      <c r="BG670" s="96"/>
      <c r="BH670" s="96"/>
    </row>
    <row r="671" spans="1:60" x14ac:dyDescent="0.2">
      <c r="A671" s="100">
        <v>0.6</v>
      </c>
      <c r="B671" s="96" t="s">
        <v>3482</v>
      </c>
      <c r="C671" s="96">
        <v>162928</v>
      </c>
      <c r="D671" s="96">
        <v>999202310</v>
      </c>
      <c r="E671" s="154">
        <v>0</v>
      </c>
      <c r="F671" s="154">
        <v>0</v>
      </c>
      <c r="G671" s="154">
        <v>0</v>
      </c>
      <c r="H671" s="154">
        <v>0</v>
      </c>
      <c r="I671" s="154">
        <v>0</v>
      </c>
      <c r="J671" s="154">
        <v>0</v>
      </c>
      <c r="K671" s="154">
        <v>0</v>
      </c>
      <c r="L671" s="154">
        <v>0</v>
      </c>
      <c r="M671" s="154">
        <v>0</v>
      </c>
      <c r="N671" s="96" t="s">
        <v>4584</v>
      </c>
      <c r="O671" s="96" t="s">
        <v>3484</v>
      </c>
      <c r="P671" s="96">
        <v>4</v>
      </c>
      <c r="Q671" s="96">
        <v>2024</v>
      </c>
      <c r="R671" s="96" t="s">
        <v>3060</v>
      </c>
      <c r="S671" s="96" t="s">
        <v>3485</v>
      </c>
      <c r="T671" s="155">
        <v>45258</v>
      </c>
      <c r="U671" s="155">
        <v>45356</v>
      </c>
      <c r="V671" s="155">
        <v>45356</v>
      </c>
      <c r="W671" s="96" t="s">
        <v>2986</v>
      </c>
      <c r="X671" s="96" t="s">
        <v>3486</v>
      </c>
      <c r="Y671" s="96"/>
      <c r="Z671" s="96" t="s">
        <v>3063</v>
      </c>
      <c r="AA671" s="96">
        <v>2769</v>
      </c>
      <c r="AB671" s="155">
        <v>45187</v>
      </c>
      <c r="AC671" s="155">
        <v>45746</v>
      </c>
      <c r="AD671" s="96">
        <v>8999990341</v>
      </c>
      <c r="AE671" s="96" t="s">
        <v>3487</v>
      </c>
      <c r="AF671" s="96">
        <v>3</v>
      </c>
      <c r="AG671" s="96" t="s">
        <v>3488</v>
      </c>
      <c r="AH671" s="96" t="s">
        <v>3489</v>
      </c>
      <c r="AI671" s="154">
        <v>0</v>
      </c>
      <c r="AJ671" s="154">
        <v>0</v>
      </c>
      <c r="AK671" s="154">
        <v>0</v>
      </c>
      <c r="AL671" s="154">
        <v>0</v>
      </c>
      <c r="AM671" s="154">
        <v>0</v>
      </c>
      <c r="AN671" s="154">
        <v>0</v>
      </c>
      <c r="AO671" s="154">
        <v>0</v>
      </c>
      <c r="AP671" s="154">
        <v>0</v>
      </c>
      <c r="AQ671" s="154">
        <v>0</v>
      </c>
      <c r="AR671" s="96" t="s">
        <v>3496</v>
      </c>
      <c r="AS671" s="96" t="s">
        <v>3491</v>
      </c>
      <c r="AT671" s="96">
        <v>0</v>
      </c>
      <c r="AU671" s="96"/>
      <c r="AV671" s="96"/>
      <c r="AW671" s="96"/>
      <c r="AX671" s="96"/>
      <c r="AY671" s="96"/>
      <c r="AZ671" s="96"/>
      <c r="BA671" s="96"/>
      <c r="BB671" s="96"/>
      <c r="BC671" s="96"/>
      <c r="BD671" s="96"/>
      <c r="BE671" s="96"/>
      <c r="BF671" s="96"/>
      <c r="BG671" s="96"/>
      <c r="BH671" s="96"/>
    </row>
    <row r="672" spans="1:60" x14ac:dyDescent="0.2">
      <c r="A672" s="100">
        <v>0.6</v>
      </c>
      <c r="B672" s="96" t="s">
        <v>3482</v>
      </c>
      <c r="C672" s="96">
        <v>162512</v>
      </c>
      <c r="D672" s="96">
        <v>999202310</v>
      </c>
      <c r="E672" s="154">
        <v>304891.66666666669</v>
      </c>
      <c r="F672" s="154">
        <v>14500000</v>
      </c>
      <c r="G672" s="154">
        <v>0</v>
      </c>
      <c r="H672" s="154">
        <v>0</v>
      </c>
      <c r="I672" s="154">
        <v>0</v>
      </c>
      <c r="J672" s="154">
        <v>0</v>
      </c>
      <c r="K672" s="154">
        <v>0</v>
      </c>
      <c r="L672" s="154">
        <v>0</v>
      </c>
      <c r="M672" s="154">
        <v>14804891.66666667</v>
      </c>
      <c r="N672" s="96" t="s">
        <v>4585</v>
      </c>
      <c r="O672" s="96" t="s">
        <v>3484</v>
      </c>
      <c r="P672" s="96">
        <v>4</v>
      </c>
      <c r="Q672" s="96">
        <v>2023</v>
      </c>
      <c r="R672" s="96" t="s">
        <v>3060</v>
      </c>
      <c r="S672" s="96" t="s">
        <v>3485</v>
      </c>
      <c r="T672" s="155">
        <v>45262</v>
      </c>
      <c r="U672" s="155">
        <v>45267</v>
      </c>
      <c r="V672" s="155">
        <v>45272</v>
      </c>
      <c r="W672" s="96" t="s">
        <v>2986</v>
      </c>
      <c r="X672" s="96" t="s">
        <v>3569</v>
      </c>
      <c r="Y672" s="96"/>
      <c r="Z672" s="96" t="s">
        <v>3063</v>
      </c>
      <c r="AA672" s="96">
        <v>2769</v>
      </c>
      <c r="AB672" s="155">
        <v>45187</v>
      </c>
      <c r="AC672" s="155">
        <v>45746</v>
      </c>
      <c r="AD672" s="96">
        <v>8999990341</v>
      </c>
      <c r="AE672" s="96" t="s">
        <v>3487</v>
      </c>
      <c r="AF672" s="96">
        <v>3</v>
      </c>
      <c r="AG672" s="96" t="s">
        <v>3488</v>
      </c>
      <c r="AH672" s="96" t="s">
        <v>3569</v>
      </c>
      <c r="AI672" s="154">
        <v>182935</v>
      </c>
      <c r="AJ672" s="154">
        <v>8700000</v>
      </c>
      <c r="AK672" s="154">
        <v>0</v>
      </c>
      <c r="AL672" s="154">
        <v>0</v>
      </c>
      <c r="AM672" s="154">
        <v>0</v>
      </c>
      <c r="AN672" s="154">
        <v>0</v>
      </c>
      <c r="AO672" s="154">
        <v>0</v>
      </c>
      <c r="AP672" s="154">
        <v>0</v>
      </c>
      <c r="AQ672" s="154">
        <v>8882935</v>
      </c>
      <c r="AR672" s="96" t="s">
        <v>3490</v>
      </c>
      <c r="AS672" s="96" t="s">
        <v>3491</v>
      </c>
      <c r="AT672" s="96" t="s">
        <v>4586</v>
      </c>
      <c r="AU672" s="96"/>
      <c r="AV672" s="96"/>
      <c r="AW672" s="96"/>
      <c r="AX672" s="96"/>
      <c r="AY672" s="96"/>
      <c r="AZ672" s="96"/>
      <c r="BA672" s="96"/>
      <c r="BB672" s="96"/>
      <c r="BC672" s="96"/>
      <c r="BD672" s="96"/>
      <c r="BE672" s="96"/>
      <c r="BF672" s="96"/>
      <c r="BG672" s="96"/>
      <c r="BH672" s="96"/>
    </row>
    <row r="673" spans="1:60" x14ac:dyDescent="0.2">
      <c r="A673" s="100">
        <v>0.6</v>
      </c>
      <c r="B673" s="96" t="s">
        <v>3482</v>
      </c>
      <c r="C673" s="96">
        <v>162453</v>
      </c>
      <c r="D673" s="96">
        <v>999202310</v>
      </c>
      <c r="E673" s="154">
        <v>0</v>
      </c>
      <c r="F673" s="154">
        <v>17554305.333333328</v>
      </c>
      <c r="G673" s="154">
        <v>0</v>
      </c>
      <c r="H673" s="154">
        <v>0</v>
      </c>
      <c r="I673" s="154">
        <v>0</v>
      </c>
      <c r="J673" s="154">
        <v>0</v>
      </c>
      <c r="K673" s="154">
        <v>0</v>
      </c>
      <c r="L673" s="154">
        <v>0</v>
      </c>
      <c r="M673" s="154">
        <v>17554305.333333328</v>
      </c>
      <c r="N673" s="96" t="s">
        <v>4587</v>
      </c>
      <c r="O673" s="96" t="s">
        <v>3484</v>
      </c>
      <c r="P673" s="96">
        <v>4</v>
      </c>
      <c r="Q673" s="96">
        <v>2023</v>
      </c>
      <c r="R673" s="96" t="s">
        <v>3060</v>
      </c>
      <c r="S673" s="96" t="s">
        <v>3485</v>
      </c>
      <c r="T673" s="155">
        <v>45259</v>
      </c>
      <c r="U673" s="155">
        <v>45260</v>
      </c>
      <c r="V673" s="155">
        <v>45261</v>
      </c>
      <c r="W673" s="96" t="s">
        <v>2986</v>
      </c>
      <c r="X673" s="96" t="s">
        <v>3486</v>
      </c>
      <c r="Y673" s="96"/>
      <c r="Z673" s="96" t="s">
        <v>3063</v>
      </c>
      <c r="AA673" s="96">
        <v>2769</v>
      </c>
      <c r="AB673" s="155">
        <v>45187</v>
      </c>
      <c r="AC673" s="155">
        <v>45746</v>
      </c>
      <c r="AD673" s="96">
        <v>8999990341</v>
      </c>
      <c r="AE673" s="96" t="s">
        <v>3487</v>
      </c>
      <c r="AF673" s="96">
        <v>3</v>
      </c>
      <c r="AG673" s="96" t="s">
        <v>3488</v>
      </c>
      <c r="AH673" s="96" t="s">
        <v>3489</v>
      </c>
      <c r="AI673" s="154">
        <v>0</v>
      </c>
      <c r="AJ673" s="154">
        <v>10532583.199999999</v>
      </c>
      <c r="AK673" s="154">
        <v>0</v>
      </c>
      <c r="AL673" s="154">
        <v>0</v>
      </c>
      <c r="AM673" s="154">
        <v>0</v>
      </c>
      <c r="AN673" s="154">
        <v>0</v>
      </c>
      <c r="AO673" s="154">
        <v>0</v>
      </c>
      <c r="AP673" s="154">
        <v>0</v>
      </c>
      <c r="AQ673" s="154">
        <v>10532583.199999999</v>
      </c>
      <c r="AR673" s="96" t="s">
        <v>3490</v>
      </c>
      <c r="AS673" s="96" t="s">
        <v>3491</v>
      </c>
      <c r="AT673" s="96" t="s">
        <v>4588</v>
      </c>
      <c r="AU673" s="96"/>
      <c r="AV673" s="96"/>
      <c r="AW673" s="96"/>
      <c r="AX673" s="96"/>
      <c r="AY673" s="96"/>
      <c r="AZ673" s="96"/>
      <c r="BA673" s="96"/>
      <c r="BB673" s="96"/>
      <c r="BC673" s="96"/>
      <c r="BD673" s="96"/>
      <c r="BE673" s="96"/>
      <c r="BF673" s="96"/>
      <c r="BG673" s="96"/>
      <c r="BH673" s="96"/>
    </row>
    <row r="674" spans="1:60" x14ac:dyDescent="0.2">
      <c r="A674" s="100">
        <v>0.6</v>
      </c>
      <c r="B674" s="96" t="s">
        <v>3482</v>
      </c>
      <c r="C674" s="96">
        <v>162472</v>
      </c>
      <c r="D674" s="96">
        <v>999202310</v>
      </c>
      <c r="E674" s="154">
        <v>0</v>
      </c>
      <c r="F674" s="154">
        <v>0</v>
      </c>
      <c r="G674" s="154">
        <v>0</v>
      </c>
      <c r="H674" s="154">
        <v>0</v>
      </c>
      <c r="I674" s="154">
        <v>0</v>
      </c>
      <c r="J674" s="154">
        <v>0</v>
      </c>
      <c r="K674" s="154">
        <v>0</v>
      </c>
      <c r="L674" s="154">
        <v>0</v>
      </c>
      <c r="M674" s="154">
        <v>0</v>
      </c>
      <c r="N674" s="96" t="s">
        <v>4589</v>
      </c>
      <c r="O674" s="96" t="s">
        <v>3484</v>
      </c>
      <c r="P674" s="96">
        <v>4</v>
      </c>
      <c r="Q674" s="96">
        <v>2023</v>
      </c>
      <c r="R674" s="96" t="s">
        <v>3060</v>
      </c>
      <c r="S674" s="96" t="s">
        <v>3485</v>
      </c>
      <c r="T674" s="155">
        <v>45228</v>
      </c>
      <c r="U674" s="155">
        <v>45264</v>
      </c>
      <c r="V674" s="155">
        <v>45266</v>
      </c>
      <c r="W674" s="96" t="s">
        <v>2986</v>
      </c>
      <c r="X674" s="96" t="s">
        <v>3486</v>
      </c>
      <c r="Y674" s="96"/>
      <c r="Z674" s="96" t="s">
        <v>3063</v>
      </c>
      <c r="AA674" s="96">
        <v>2769</v>
      </c>
      <c r="AB674" s="155">
        <v>45187</v>
      </c>
      <c r="AC674" s="155">
        <v>45746</v>
      </c>
      <c r="AD674" s="96">
        <v>8999990341</v>
      </c>
      <c r="AE674" s="96" t="s">
        <v>3487</v>
      </c>
      <c r="AF674" s="96">
        <v>3</v>
      </c>
      <c r="AG674" s="96" t="s">
        <v>3488</v>
      </c>
      <c r="AH674" s="96" t="s">
        <v>3489</v>
      </c>
      <c r="AI674" s="154">
        <v>0</v>
      </c>
      <c r="AJ674" s="154">
        <v>0</v>
      </c>
      <c r="AK674" s="154">
        <v>0</v>
      </c>
      <c r="AL674" s="154">
        <v>0</v>
      </c>
      <c r="AM674" s="154">
        <v>0</v>
      </c>
      <c r="AN674" s="154">
        <v>0</v>
      </c>
      <c r="AO674" s="154">
        <v>0</v>
      </c>
      <c r="AP674" s="154">
        <v>0</v>
      </c>
      <c r="AQ674" s="154">
        <v>0</v>
      </c>
      <c r="AR674" s="96" t="s">
        <v>3496</v>
      </c>
      <c r="AS674" s="96" t="s">
        <v>3491</v>
      </c>
      <c r="AT674" s="96">
        <v>0</v>
      </c>
      <c r="AU674" s="96"/>
      <c r="AV674" s="96"/>
      <c r="AW674" s="96"/>
      <c r="AX674" s="96"/>
      <c r="AY674" s="96"/>
      <c r="AZ674" s="96"/>
      <c r="BA674" s="96"/>
      <c r="BB674" s="96"/>
      <c r="BC674" s="96"/>
      <c r="BD674" s="96"/>
      <c r="BE674" s="96"/>
      <c r="BF674" s="96"/>
      <c r="BG674" s="96"/>
      <c r="BH674" s="96"/>
    </row>
    <row r="675" spans="1:60" x14ac:dyDescent="0.2">
      <c r="A675" s="100">
        <v>0.6</v>
      </c>
      <c r="B675" s="96" t="s">
        <v>3482</v>
      </c>
      <c r="C675" s="96">
        <v>162506</v>
      </c>
      <c r="D675" s="96">
        <v>999202310</v>
      </c>
      <c r="E675" s="154">
        <v>0</v>
      </c>
      <c r="F675" s="154">
        <v>0</v>
      </c>
      <c r="G675" s="154">
        <v>0</v>
      </c>
      <c r="H675" s="154">
        <v>0</v>
      </c>
      <c r="I675" s="154">
        <v>0</v>
      </c>
      <c r="J675" s="154">
        <v>0</v>
      </c>
      <c r="K675" s="154">
        <v>0</v>
      </c>
      <c r="L675" s="154">
        <v>0</v>
      </c>
      <c r="M675" s="154">
        <v>0</v>
      </c>
      <c r="N675" s="96" t="s">
        <v>4590</v>
      </c>
      <c r="O675" s="96" t="s">
        <v>3484</v>
      </c>
      <c r="P675" s="96">
        <v>4</v>
      </c>
      <c r="Q675" s="96">
        <v>2023</v>
      </c>
      <c r="R675" s="96" t="s">
        <v>3060</v>
      </c>
      <c r="S675" s="96" t="s">
        <v>3485</v>
      </c>
      <c r="T675" s="155">
        <v>45262</v>
      </c>
      <c r="U675" s="155">
        <v>45267</v>
      </c>
      <c r="V675" s="155">
        <v>45271</v>
      </c>
      <c r="W675" s="96" t="s">
        <v>2986</v>
      </c>
      <c r="X675" s="96" t="s">
        <v>3486</v>
      </c>
      <c r="Y675" s="96"/>
      <c r="Z675" s="96" t="s">
        <v>3063</v>
      </c>
      <c r="AA675" s="96">
        <v>2769</v>
      </c>
      <c r="AB675" s="155">
        <v>45187</v>
      </c>
      <c r="AC675" s="155">
        <v>45746</v>
      </c>
      <c r="AD675" s="96">
        <v>8999990341</v>
      </c>
      <c r="AE675" s="96" t="s">
        <v>3487</v>
      </c>
      <c r="AF675" s="96">
        <v>3</v>
      </c>
      <c r="AG675" s="96" t="s">
        <v>3488</v>
      </c>
      <c r="AH675" s="96" t="s">
        <v>3489</v>
      </c>
      <c r="AI675" s="154">
        <v>0</v>
      </c>
      <c r="AJ675" s="154">
        <v>0</v>
      </c>
      <c r="AK675" s="154">
        <v>0</v>
      </c>
      <c r="AL675" s="154">
        <v>0</v>
      </c>
      <c r="AM675" s="154">
        <v>0</v>
      </c>
      <c r="AN675" s="154">
        <v>0</v>
      </c>
      <c r="AO675" s="154">
        <v>0</v>
      </c>
      <c r="AP675" s="154">
        <v>0</v>
      </c>
      <c r="AQ675" s="154">
        <v>0</v>
      </c>
      <c r="AR675" s="96" t="s">
        <v>3496</v>
      </c>
      <c r="AS675" s="96" t="s">
        <v>3491</v>
      </c>
      <c r="AT675" s="96">
        <v>0</v>
      </c>
      <c r="AU675" s="96"/>
      <c r="AV675" s="96"/>
      <c r="AW675" s="96"/>
      <c r="AX675" s="96"/>
      <c r="AY675" s="96"/>
      <c r="AZ675" s="96"/>
      <c r="BA675" s="96"/>
      <c r="BB675" s="96"/>
      <c r="BC675" s="96"/>
      <c r="BD675" s="96"/>
      <c r="BE675" s="96"/>
      <c r="BF675" s="96"/>
      <c r="BG675" s="96"/>
      <c r="BH675" s="96"/>
    </row>
    <row r="676" spans="1:60" x14ac:dyDescent="0.2">
      <c r="A676" s="100">
        <v>0.6</v>
      </c>
      <c r="B676" s="96" t="s">
        <v>3482</v>
      </c>
      <c r="C676" s="96">
        <v>162939</v>
      </c>
      <c r="D676" s="96">
        <v>999202310</v>
      </c>
      <c r="E676" s="154">
        <v>310000</v>
      </c>
      <c r="F676" s="154">
        <v>14500000</v>
      </c>
      <c r="G676" s="154">
        <v>0</v>
      </c>
      <c r="H676" s="154">
        <v>0</v>
      </c>
      <c r="I676" s="154">
        <v>0</v>
      </c>
      <c r="J676" s="154">
        <v>0</v>
      </c>
      <c r="K676" s="154">
        <v>0</v>
      </c>
      <c r="L676" s="154">
        <v>0</v>
      </c>
      <c r="M676" s="154">
        <v>14810000</v>
      </c>
      <c r="N676" s="96" t="s">
        <v>4591</v>
      </c>
      <c r="O676" s="96" t="s">
        <v>3484</v>
      </c>
      <c r="P676" s="96">
        <v>4</v>
      </c>
      <c r="Q676" s="96">
        <v>2024</v>
      </c>
      <c r="R676" s="96" t="s">
        <v>3060</v>
      </c>
      <c r="S676" s="96" t="s">
        <v>3485</v>
      </c>
      <c r="T676" s="155">
        <v>45286</v>
      </c>
      <c r="U676" s="155">
        <v>45352</v>
      </c>
      <c r="V676" s="155">
        <v>45356</v>
      </c>
      <c r="W676" s="96" t="s">
        <v>2986</v>
      </c>
      <c r="X676" s="96" t="s">
        <v>3569</v>
      </c>
      <c r="Y676" s="96"/>
      <c r="Z676" s="96" t="s">
        <v>3063</v>
      </c>
      <c r="AA676" s="96">
        <v>2769</v>
      </c>
      <c r="AB676" s="155">
        <v>45187</v>
      </c>
      <c r="AC676" s="155">
        <v>45746</v>
      </c>
      <c r="AD676" s="96">
        <v>8999990341</v>
      </c>
      <c r="AE676" s="96" t="s">
        <v>3487</v>
      </c>
      <c r="AF676" s="96">
        <v>3</v>
      </c>
      <c r="AG676" s="96" t="s">
        <v>3488</v>
      </c>
      <c r="AH676" s="96" t="s">
        <v>3569</v>
      </c>
      <c r="AI676" s="154">
        <v>186000</v>
      </c>
      <c r="AJ676" s="154">
        <v>8700000</v>
      </c>
      <c r="AK676" s="154">
        <v>0</v>
      </c>
      <c r="AL676" s="154">
        <v>0</v>
      </c>
      <c r="AM676" s="154">
        <v>0</v>
      </c>
      <c r="AN676" s="154">
        <v>0</v>
      </c>
      <c r="AO676" s="154">
        <v>0</v>
      </c>
      <c r="AP676" s="154">
        <v>0</v>
      </c>
      <c r="AQ676" s="154">
        <v>8886000</v>
      </c>
      <c r="AR676" s="96" t="s">
        <v>3490</v>
      </c>
      <c r="AS676" s="96" t="s">
        <v>3491</v>
      </c>
      <c r="AT676" s="96" t="s">
        <v>4592</v>
      </c>
      <c r="AU676" s="96"/>
      <c r="AV676" s="96"/>
      <c r="AW676" s="96"/>
      <c r="AX676" s="96"/>
      <c r="AY676" s="96"/>
      <c r="AZ676" s="96"/>
      <c r="BA676" s="96"/>
      <c r="BB676" s="96"/>
      <c r="BC676" s="96"/>
      <c r="BD676" s="96"/>
      <c r="BE676" s="96"/>
      <c r="BF676" s="96"/>
      <c r="BG676" s="96"/>
      <c r="BH676" s="96"/>
    </row>
    <row r="677" spans="1:60" x14ac:dyDescent="0.2">
      <c r="A677" s="100">
        <v>0.6</v>
      </c>
      <c r="B677" s="96" t="s">
        <v>3482</v>
      </c>
      <c r="C677" s="96">
        <v>162433</v>
      </c>
      <c r="D677" s="96">
        <v>999202310</v>
      </c>
      <c r="E677" s="154">
        <v>0</v>
      </c>
      <c r="F677" s="154">
        <v>0</v>
      </c>
      <c r="G677" s="154">
        <v>0</v>
      </c>
      <c r="H677" s="154">
        <v>0</v>
      </c>
      <c r="I677" s="154">
        <v>0</v>
      </c>
      <c r="J677" s="154">
        <v>0</v>
      </c>
      <c r="K677" s="154">
        <v>0</v>
      </c>
      <c r="L677" s="154">
        <v>0</v>
      </c>
      <c r="M677" s="154">
        <v>0</v>
      </c>
      <c r="N677" s="96" t="s">
        <v>4593</v>
      </c>
      <c r="O677" s="96" t="s">
        <v>3484</v>
      </c>
      <c r="P677" s="96">
        <v>4</v>
      </c>
      <c r="Q677" s="96">
        <v>2023</v>
      </c>
      <c r="R677" s="96" t="s">
        <v>3060</v>
      </c>
      <c r="S677" s="96" t="s">
        <v>3485</v>
      </c>
      <c r="T677" s="155">
        <v>45258</v>
      </c>
      <c r="U677" s="155">
        <v>45259</v>
      </c>
      <c r="V677" s="155">
        <v>45261</v>
      </c>
      <c r="W677" s="96" t="s">
        <v>2986</v>
      </c>
      <c r="X677" s="96" t="s">
        <v>3486</v>
      </c>
      <c r="Y677" s="96"/>
      <c r="Z677" s="96" t="s">
        <v>3063</v>
      </c>
      <c r="AA677" s="96">
        <v>2769</v>
      </c>
      <c r="AB677" s="155">
        <v>45187</v>
      </c>
      <c r="AC677" s="155">
        <v>45746</v>
      </c>
      <c r="AD677" s="96">
        <v>8999990341</v>
      </c>
      <c r="AE677" s="96" t="s">
        <v>3487</v>
      </c>
      <c r="AF677" s="96">
        <v>3</v>
      </c>
      <c r="AG677" s="96" t="s">
        <v>3488</v>
      </c>
      <c r="AH677" s="96" t="s">
        <v>3489</v>
      </c>
      <c r="AI677" s="154">
        <v>0</v>
      </c>
      <c r="AJ677" s="154">
        <v>0</v>
      </c>
      <c r="AK677" s="154">
        <v>0</v>
      </c>
      <c r="AL677" s="154">
        <v>0</v>
      </c>
      <c r="AM677" s="154">
        <v>0</v>
      </c>
      <c r="AN677" s="154">
        <v>0</v>
      </c>
      <c r="AO677" s="154">
        <v>0</v>
      </c>
      <c r="AP677" s="154">
        <v>0</v>
      </c>
      <c r="AQ677" s="154">
        <v>0</v>
      </c>
      <c r="AR677" s="96" t="s">
        <v>3496</v>
      </c>
      <c r="AS677" s="96" t="s">
        <v>3491</v>
      </c>
      <c r="AT677" s="96">
        <v>0</v>
      </c>
      <c r="AU677" s="96"/>
      <c r="AV677" s="96"/>
      <c r="AW677" s="96"/>
      <c r="AX677" s="96"/>
      <c r="AY677" s="96"/>
      <c r="AZ677" s="96"/>
      <c r="BA677" s="96"/>
      <c r="BB677" s="96"/>
      <c r="BC677" s="96"/>
      <c r="BD677" s="96"/>
      <c r="BE677" s="96"/>
      <c r="BF677" s="96"/>
      <c r="BG677" s="96"/>
      <c r="BH677" s="96"/>
    </row>
    <row r="678" spans="1:60" x14ac:dyDescent="0.2">
      <c r="A678" s="100">
        <v>0.6</v>
      </c>
      <c r="B678" s="96" t="s">
        <v>3482</v>
      </c>
      <c r="C678" s="96">
        <v>162437</v>
      </c>
      <c r="D678" s="96">
        <v>999202310</v>
      </c>
      <c r="E678" s="154">
        <v>0</v>
      </c>
      <c r="F678" s="154">
        <v>1728703.333333333</v>
      </c>
      <c r="G678" s="154">
        <v>0</v>
      </c>
      <c r="H678" s="154">
        <v>0</v>
      </c>
      <c r="I678" s="154">
        <v>0</v>
      </c>
      <c r="J678" s="154">
        <v>10902871.66666667</v>
      </c>
      <c r="K678" s="154">
        <v>0</v>
      </c>
      <c r="L678" s="154">
        <v>0</v>
      </c>
      <c r="M678" s="154">
        <v>12631575</v>
      </c>
      <c r="N678" s="96" t="s">
        <v>4594</v>
      </c>
      <c r="O678" s="96" t="s">
        <v>3484</v>
      </c>
      <c r="P678" s="96">
        <v>4</v>
      </c>
      <c r="Q678" s="96">
        <v>2023</v>
      </c>
      <c r="R678" s="96" t="s">
        <v>3060</v>
      </c>
      <c r="S678" s="96" t="s">
        <v>3485</v>
      </c>
      <c r="T678" s="155">
        <v>45257</v>
      </c>
      <c r="U678" s="155">
        <v>45258</v>
      </c>
      <c r="V678" s="155">
        <v>45261</v>
      </c>
      <c r="W678" s="96" t="s">
        <v>2986</v>
      </c>
      <c r="X678" s="96" t="s">
        <v>3486</v>
      </c>
      <c r="Y678" s="96"/>
      <c r="Z678" s="96" t="s">
        <v>3063</v>
      </c>
      <c r="AA678" s="96">
        <v>2769</v>
      </c>
      <c r="AB678" s="155">
        <v>45187</v>
      </c>
      <c r="AC678" s="155">
        <v>45746</v>
      </c>
      <c r="AD678" s="96">
        <v>8999990341</v>
      </c>
      <c r="AE678" s="96" t="s">
        <v>3487</v>
      </c>
      <c r="AF678" s="96">
        <v>3</v>
      </c>
      <c r="AG678" s="96" t="s">
        <v>3488</v>
      </c>
      <c r="AH678" s="96" t="s">
        <v>3489</v>
      </c>
      <c r="AI678" s="154">
        <v>0</v>
      </c>
      <c r="AJ678" s="154">
        <v>1037222</v>
      </c>
      <c r="AK678" s="154">
        <v>0</v>
      </c>
      <c r="AL678" s="154">
        <v>0</v>
      </c>
      <c r="AM678" s="154">
        <v>0</v>
      </c>
      <c r="AN678" s="154">
        <v>6541723</v>
      </c>
      <c r="AO678" s="154">
        <v>0</v>
      </c>
      <c r="AP678" s="154">
        <v>0</v>
      </c>
      <c r="AQ678" s="154">
        <v>7578945</v>
      </c>
      <c r="AR678" s="96" t="s">
        <v>3596</v>
      </c>
      <c r="AS678" s="96" t="s">
        <v>3491</v>
      </c>
      <c r="AT678" s="96" t="s">
        <v>4595</v>
      </c>
      <c r="AU678" s="96"/>
      <c r="AV678" s="96"/>
      <c r="AW678" s="96"/>
      <c r="AX678" s="96"/>
      <c r="AY678" s="96"/>
      <c r="AZ678" s="96"/>
      <c r="BA678" s="96"/>
      <c r="BB678" s="96"/>
      <c r="BC678" s="96"/>
      <c r="BD678" s="96"/>
      <c r="BE678" s="96"/>
      <c r="BF678" s="96"/>
      <c r="BG678" s="96"/>
      <c r="BH678" s="96"/>
    </row>
    <row r="679" spans="1:60" x14ac:dyDescent="0.2">
      <c r="A679" s="100">
        <v>0.6</v>
      </c>
      <c r="B679" s="96" t="s">
        <v>3482</v>
      </c>
      <c r="C679" s="96">
        <v>162450</v>
      </c>
      <c r="D679" s="96">
        <v>999202310</v>
      </c>
      <c r="E679" s="154">
        <v>0</v>
      </c>
      <c r="F679" s="154">
        <v>0</v>
      </c>
      <c r="G679" s="154">
        <v>0</v>
      </c>
      <c r="H679" s="154">
        <v>0</v>
      </c>
      <c r="I679" s="154">
        <v>0</v>
      </c>
      <c r="J679" s="154">
        <v>0</v>
      </c>
      <c r="K679" s="154">
        <v>0</v>
      </c>
      <c r="L679" s="154">
        <v>0</v>
      </c>
      <c r="M679" s="154">
        <v>0</v>
      </c>
      <c r="N679" s="96" t="s">
        <v>4596</v>
      </c>
      <c r="O679" s="96" t="s">
        <v>3484</v>
      </c>
      <c r="P679" s="96">
        <v>4</v>
      </c>
      <c r="Q679" s="96">
        <v>2023</v>
      </c>
      <c r="R679" s="96" t="s">
        <v>3060</v>
      </c>
      <c r="S679" s="96" t="s">
        <v>3485</v>
      </c>
      <c r="T679" s="155">
        <v>45260</v>
      </c>
      <c r="U679" s="155">
        <v>45261</v>
      </c>
      <c r="V679" s="155">
        <v>45261</v>
      </c>
      <c r="W679" s="96" t="s">
        <v>2986</v>
      </c>
      <c r="X679" s="96" t="s">
        <v>3486</v>
      </c>
      <c r="Y679" s="96"/>
      <c r="Z679" s="96" t="s">
        <v>3063</v>
      </c>
      <c r="AA679" s="96">
        <v>2769</v>
      </c>
      <c r="AB679" s="155">
        <v>45187</v>
      </c>
      <c r="AC679" s="155">
        <v>45746</v>
      </c>
      <c r="AD679" s="96">
        <v>8999990341</v>
      </c>
      <c r="AE679" s="96" t="s">
        <v>3487</v>
      </c>
      <c r="AF679" s="96">
        <v>3</v>
      </c>
      <c r="AG679" s="96" t="s">
        <v>3488</v>
      </c>
      <c r="AH679" s="96" t="s">
        <v>3489</v>
      </c>
      <c r="AI679" s="154">
        <v>0</v>
      </c>
      <c r="AJ679" s="154">
        <v>0</v>
      </c>
      <c r="AK679" s="154">
        <v>0</v>
      </c>
      <c r="AL679" s="154">
        <v>0</v>
      </c>
      <c r="AM679" s="154">
        <v>0</v>
      </c>
      <c r="AN679" s="154">
        <v>0</v>
      </c>
      <c r="AO679" s="154">
        <v>0</v>
      </c>
      <c r="AP679" s="154">
        <v>0</v>
      </c>
      <c r="AQ679" s="154">
        <v>0</v>
      </c>
      <c r="AR679" s="96" t="s">
        <v>3496</v>
      </c>
      <c r="AS679" s="96" t="s">
        <v>3491</v>
      </c>
      <c r="AT679" s="96">
        <v>0</v>
      </c>
      <c r="AU679" s="96"/>
      <c r="AV679" s="96"/>
      <c r="AW679" s="96"/>
      <c r="AX679" s="96"/>
      <c r="AY679" s="96"/>
      <c r="AZ679" s="96"/>
      <c r="BA679" s="96"/>
      <c r="BB679" s="96"/>
      <c r="BC679" s="96"/>
      <c r="BD679" s="96"/>
      <c r="BE679" s="96"/>
      <c r="BF679" s="96"/>
      <c r="BG679" s="96"/>
      <c r="BH679" s="96"/>
    </row>
    <row r="680" spans="1:60" x14ac:dyDescent="0.2">
      <c r="A680" s="100">
        <v>0.6</v>
      </c>
      <c r="B680" s="96" t="s">
        <v>3482</v>
      </c>
      <c r="C680" s="96">
        <v>162470</v>
      </c>
      <c r="D680" s="96">
        <v>999202310</v>
      </c>
      <c r="E680" s="154">
        <v>0</v>
      </c>
      <c r="F680" s="154">
        <v>0</v>
      </c>
      <c r="G680" s="154">
        <v>0</v>
      </c>
      <c r="H680" s="154">
        <v>0</v>
      </c>
      <c r="I680" s="154">
        <v>0</v>
      </c>
      <c r="J680" s="154">
        <v>0</v>
      </c>
      <c r="K680" s="154">
        <v>0</v>
      </c>
      <c r="L680" s="154">
        <v>0</v>
      </c>
      <c r="M680" s="154">
        <v>0</v>
      </c>
      <c r="N680" s="96" t="s">
        <v>4597</v>
      </c>
      <c r="O680" s="96" t="s">
        <v>3484</v>
      </c>
      <c r="P680" s="96">
        <v>4</v>
      </c>
      <c r="Q680" s="96">
        <v>2023</v>
      </c>
      <c r="R680" s="96" t="s">
        <v>3060</v>
      </c>
      <c r="S680" s="96" t="s">
        <v>3485</v>
      </c>
      <c r="T680" s="155">
        <v>45261</v>
      </c>
      <c r="U680" s="155">
        <v>45262</v>
      </c>
      <c r="V680" s="155">
        <v>45266</v>
      </c>
      <c r="W680" s="96" t="s">
        <v>2986</v>
      </c>
      <c r="X680" s="96" t="s">
        <v>3486</v>
      </c>
      <c r="Y680" s="96"/>
      <c r="Z680" s="96" t="s">
        <v>3063</v>
      </c>
      <c r="AA680" s="96">
        <v>2769</v>
      </c>
      <c r="AB680" s="155">
        <v>45187</v>
      </c>
      <c r="AC680" s="155">
        <v>45746</v>
      </c>
      <c r="AD680" s="96">
        <v>8999990341</v>
      </c>
      <c r="AE680" s="96" t="s">
        <v>3487</v>
      </c>
      <c r="AF680" s="96">
        <v>3</v>
      </c>
      <c r="AG680" s="96" t="s">
        <v>3488</v>
      </c>
      <c r="AH680" s="96" t="s">
        <v>3489</v>
      </c>
      <c r="AI680" s="154">
        <v>0</v>
      </c>
      <c r="AJ680" s="154">
        <v>0</v>
      </c>
      <c r="AK680" s="154">
        <v>0</v>
      </c>
      <c r="AL680" s="154">
        <v>0</v>
      </c>
      <c r="AM680" s="154">
        <v>0</v>
      </c>
      <c r="AN680" s="154">
        <v>0</v>
      </c>
      <c r="AO680" s="154">
        <v>0</v>
      </c>
      <c r="AP680" s="154">
        <v>0</v>
      </c>
      <c r="AQ680" s="154">
        <v>0</v>
      </c>
      <c r="AR680" s="96" t="s">
        <v>3496</v>
      </c>
      <c r="AS680" s="96" t="s">
        <v>3491</v>
      </c>
      <c r="AT680" s="96">
        <v>0</v>
      </c>
      <c r="AU680" s="96"/>
      <c r="AV680" s="96"/>
      <c r="AW680" s="96"/>
      <c r="AX680" s="96"/>
      <c r="AY680" s="96"/>
      <c r="AZ680" s="96"/>
      <c r="BA680" s="96"/>
      <c r="BB680" s="96"/>
      <c r="BC680" s="96"/>
      <c r="BD680" s="96"/>
      <c r="BE680" s="96"/>
      <c r="BF680" s="96"/>
      <c r="BG680" s="96"/>
      <c r="BH680" s="96"/>
    </row>
    <row r="681" spans="1:60" x14ac:dyDescent="0.2">
      <c r="A681" s="100">
        <v>0.6</v>
      </c>
      <c r="B681" s="96" t="s">
        <v>3482</v>
      </c>
      <c r="C681" s="96">
        <v>162505</v>
      </c>
      <c r="D681" s="96">
        <v>999202310</v>
      </c>
      <c r="E681" s="154">
        <v>0</v>
      </c>
      <c r="F681" s="154">
        <v>537275</v>
      </c>
      <c r="G681" s="154">
        <v>0</v>
      </c>
      <c r="H681" s="154">
        <v>0</v>
      </c>
      <c r="I681" s="154">
        <v>0</v>
      </c>
      <c r="J681" s="154">
        <v>0</v>
      </c>
      <c r="K681" s="154">
        <v>0</v>
      </c>
      <c r="L681" s="154">
        <v>0</v>
      </c>
      <c r="M681" s="154">
        <v>537275</v>
      </c>
      <c r="N681" s="96" t="s">
        <v>4598</v>
      </c>
      <c r="O681" s="96" t="s">
        <v>3484</v>
      </c>
      <c r="P681" s="96">
        <v>4</v>
      </c>
      <c r="Q681" s="96">
        <v>2023</v>
      </c>
      <c r="R681" s="96" t="s">
        <v>3060</v>
      </c>
      <c r="S681" s="96" t="s">
        <v>3485</v>
      </c>
      <c r="T681" s="155">
        <v>45266</v>
      </c>
      <c r="U681" s="155">
        <v>45267</v>
      </c>
      <c r="V681" s="155">
        <v>45271</v>
      </c>
      <c r="W681" s="96" t="s">
        <v>2986</v>
      </c>
      <c r="X681" s="96" t="s">
        <v>3486</v>
      </c>
      <c r="Y681" s="96"/>
      <c r="Z681" s="96" t="s">
        <v>3063</v>
      </c>
      <c r="AA681" s="96">
        <v>2769</v>
      </c>
      <c r="AB681" s="155">
        <v>45187</v>
      </c>
      <c r="AC681" s="155">
        <v>45746</v>
      </c>
      <c r="AD681" s="96">
        <v>8999990341</v>
      </c>
      <c r="AE681" s="96" t="s">
        <v>3487</v>
      </c>
      <c r="AF681" s="96">
        <v>3</v>
      </c>
      <c r="AG681" s="96" t="s">
        <v>3488</v>
      </c>
      <c r="AH681" s="96" t="s">
        <v>3489</v>
      </c>
      <c r="AI681" s="154">
        <v>0</v>
      </c>
      <c r="AJ681" s="154">
        <v>322365</v>
      </c>
      <c r="AK681" s="154">
        <v>0</v>
      </c>
      <c r="AL681" s="154">
        <v>0</v>
      </c>
      <c r="AM681" s="154">
        <v>0</v>
      </c>
      <c r="AN681" s="154">
        <v>0</v>
      </c>
      <c r="AO681" s="154">
        <v>0</v>
      </c>
      <c r="AP681" s="154">
        <v>0</v>
      </c>
      <c r="AQ681" s="154">
        <v>322365</v>
      </c>
      <c r="AR681" s="96" t="s">
        <v>3490</v>
      </c>
      <c r="AS681" s="96" t="s">
        <v>3491</v>
      </c>
      <c r="AT681" s="96" t="s">
        <v>4599</v>
      </c>
      <c r="AU681" s="96"/>
      <c r="AV681" s="96"/>
      <c r="AW681" s="96"/>
      <c r="AX681" s="96"/>
      <c r="AY681" s="96"/>
      <c r="AZ681" s="96"/>
      <c r="BA681" s="96"/>
      <c r="BB681" s="96"/>
      <c r="BC681" s="96"/>
      <c r="BD681" s="96"/>
      <c r="BE681" s="96"/>
      <c r="BF681" s="96"/>
      <c r="BG681" s="96"/>
      <c r="BH681" s="96"/>
    </row>
    <row r="682" spans="1:60" x14ac:dyDescent="0.2">
      <c r="A682" s="100">
        <v>0.6</v>
      </c>
      <c r="B682" s="96" t="s">
        <v>3482</v>
      </c>
      <c r="C682" s="96">
        <v>162542</v>
      </c>
      <c r="D682" s="96">
        <v>999202310</v>
      </c>
      <c r="E682" s="154">
        <v>0</v>
      </c>
      <c r="F682" s="154">
        <v>0</v>
      </c>
      <c r="G682" s="154">
        <v>0</v>
      </c>
      <c r="H682" s="154">
        <v>0</v>
      </c>
      <c r="I682" s="154">
        <v>0</v>
      </c>
      <c r="J682" s="154">
        <v>0</v>
      </c>
      <c r="K682" s="154">
        <v>0</v>
      </c>
      <c r="L682" s="154">
        <v>0</v>
      </c>
      <c r="M682" s="154">
        <v>0</v>
      </c>
      <c r="N682" s="96" t="s">
        <v>4600</v>
      </c>
      <c r="O682" s="96" t="s">
        <v>3484</v>
      </c>
      <c r="P682" s="96">
        <v>4</v>
      </c>
      <c r="Q682" s="96">
        <v>2023</v>
      </c>
      <c r="R682" s="96" t="s">
        <v>3060</v>
      </c>
      <c r="S682" s="96" t="s">
        <v>3485</v>
      </c>
      <c r="T682" s="155">
        <v>45273</v>
      </c>
      <c r="U682" s="155">
        <v>45274</v>
      </c>
      <c r="V682" s="155">
        <v>45274</v>
      </c>
      <c r="W682" s="96" t="s">
        <v>2986</v>
      </c>
      <c r="X682" s="96" t="s">
        <v>3486</v>
      </c>
      <c r="Y682" s="96"/>
      <c r="Z682" s="96" t="s">
        <v>3063</v>
      </c>
      <c r="AA682" s="96">
        <v>2769</v>
      </c>
      <c r="AB682" s="155">
        <v>45187</v>
      </c>
      <c r="AC682" s="155">
        <v>45746</v>
      </c>
      <c r="AD682" s="96">
        <v>8999990341</v>
      </c>
      <c r="AE682" s="96" t="s">
        <v>3487</v>
      </c>
      <c r="AF682" s="96">
        <v>3</v>
      </c>
      <c r="AG682" s="96" t="s">
        <v>3488</v>
      </c>
      <c r="AH682" s="96" t="s">
        <v>3489</v>
      </c>
      <c r="AI682" s="154">
        <v>0</v>
      </c>
      <c r="AJ682" s="154">
        <v>0</v>
      </c>
      <c r="AK682" s="154">
        <v>0</v>
      </c>
      <c r="AL682" s="154">
        <v>0</v>
      </c>
      <c r="AM682" s="154">
        <v>0</v>
      </c>
      <c r="AN682" s="154">
        <v>0</v>
      </c>
      <c r="AO682" s="154">
        <v>0</v>
      </c>
      <c r="AP682" s="154">
        <v>0</v>
      </c>
      <c r="AQ682" s="154">
        <v>0</v>
      </c>
      <c r="AR682" s="96" t="s">
        <v>3496</v>
      </c>
      <c r="AS682" s="96" t="s">
        <v>3491</v>
      </c>
      <c r="AT682" s="96">
        <v>0</v>
      </c>
      <c r="AU682" s="96"/>
      <c r="AV682" s="96"/>
      <c r="AW682" s="96"/>
      <c r="AX682" s="96"/>
      <c r="AY682" s="96"/>
      <c r="AZ682" s="96"/>
      <c r="BA682" s="96"/>
      <c r="BB682" s="96"/>
      <c r="BC682" s="96"/>
      <c r="BD682" s="96"/>
      <c r="BE682" s="96"/>
      <c r="BF682" s="96"/>
      <c r="BG682" s="96"/>
      <c r="BH682" s="96"/>
    </row>
    <row r="683" spans="1:60" x14ac:dyDescent="0.2">
      <c r="A683" s="100">
        <v>0.6</v>
      </c>
      <c r="B683" s="96" t="s">
        <v>3482</v>
      </c>
      <c r="C683" s="96">
        <v>162571</v>
      </c>
      <c r="D683" s="96">
        <v>999202310</v>
      </c>
      <c r="E683" s="154">
        <v>0</v>
      </c>
      <c r="F683" s="154">
        <v>21159582</v>
      </c>
      <c r="G683" s="154">
        <v>0</v>
      </c>
      <c r="H683" s="154">
        <v>0</v>
      </c>
      <c r="I683" s="154">
        <v>0</v>
      </c>
      <c r="J683" s="154">
        <v>340418.33333333337</v>
      </c>
      <c r="K683" s="154">
        <v>0</v>
      </c>
      <c r="L683" s="154">
        <v>0</v>
      </c>
      <c r="M683" s="154">
        <v>21500000.333333328</v>
      </c>
      <c r="N683" s="96" t="s">
        <v>4601</v>
      </c>
      <c r="O683" s="96" t="s">
        <v>3484</v>
      </c>
      <c r="P683" s="96">
        <v>4</v>
      </c>
      <c r="Q683" s="96">
        <v>2023</v>
      </c>
      <c r="R683" s="96" t="s">
        <v>3060</v>
      </c>
      <c r="S683" s="96" t="s">
        <v>3485</v>
      </c>
      <c r="T683" s="155">
        <v>45275</v>
      </c>
      <c r="U683" s="155">
        <v>45276</v>
      </c>
      <c r="V683" s="155">
        <v>45278</v>
      </c>
      <c r="W683" s="96" t="s">
        <v>2986</v>
      </c>
      <c r="X683" s="96" t="s">
        <v>3486</v>
      </c>
      <c r="Y683" s="96"/>
      <c r="Z683" s="96" t="s">
        <v>3063</v>
      </c>
      <c r="AA683" s="96">
        <v>2769</v>
      </c>
      <c r="AB683" s="155">
        <v>45187</v>
      </c>
      <c r="AC683" s="155">
        <v>45746</v>
      </c>
      <c r="AD683" s="96">
        <v>8999990341</v>
      </c>
      <c r="AE683" s="96" t="s">
        <v>3487</v>
      </c>
      <c r="AF683" s="96">
        <v>3</v>
      </c>
      <c r="AG683" s="96" t="s">
        <v>3488</v>
      </c>
      <c r="AH683" s="96" t="s">
        <v>3489</v>
      </c>
      <c r="AI683" s="154">
        <v>0</v>
      </c>
      <c r="AJ683" s="154">
        <v>12695749.199999999</v>
      </c>
      <c r="AK683" s="154">
        <v>0</v>
      </c>
      <c r="AL683" s="154">
        <v>0</v>
      </c>
      <c r="AM683" s="154">
        <v>0</v>
      </c>
      <c r="AN683" s="154">
        <v>204251</v>
      </c>
      <c r="AO683" s="154">
        <v>0</v>
      </c>
      <c r="AP683" s="154">
        <v>0</v>
      </c>
      <c r="AQ683" s="154">
        <v>12900000.199999999</v>
      </c>
      <c r="AR683" s="96" t="s">
        <v>3596</v>
      </c>
      <c r="AS683" s="96" t="s">
        <v>3491</v>
      </c>
      <c r="AT683" s="96" t="s">
        <v>4602</v>
      </c>
      <c r="AU683" s="96"/>
      <c r="AV683" s="96"/>
      <c r="AW683" s="96"/>
      <c r="AX683" s="96"/>
      <c r="AY683" s="96"/>
      <c r="AZ683" s="96"/>
      <c r="BA683" s="96"/>
      <c r="BB683" s="96"/>
      <c r="BC683" s="96"/>
      <c r="BD683" s="96"/>
      <c r="BE683" s="96"/>
      <c r="BF683" s="96"/>
      <c r="BG683" s="96"/>
      <c r="BH683" s="96"/>
    </row>
    <row r="684" spans="1:60" x14ac:dyDescent="0.2">
      <c r="A684" s="100">
        <v>0.6</v>
      </c>
      <c r="B684" s="96" t="s">
        <v>3482</v>
      </c>
      <c r="C684" s="96">
        <v>162593</v>
      </c>
      <c r="D684" s="96">
        <v>999202310</v>
      </c>
      <c r="E684" s="154">
        <v>0</v>
      </c>
      <c r="F684" s="154">
        <v>0</v>
      </c>
      <c r="G684" s="154">
        <v>0</v>
      </c>
      <c r="H684" s="154">
        <v>0</v>
      </c>
      <c r="I684" s="154">
        <v>0</v>
      </c>
      <c r="J684" s="154">
        <v>0</v>
      </c>
      <c r="K684" s="154">
        <v>0</v>
      </c>
      <c r="L684" s="154">
        <v>0</v>
      </c>
      <c r="M684" s="154">
        <v>0</v>
      </c>
      <c r="N684" s="96" t="s">
        <v>4603</v>
      </c>
      <c r="O684" s="96" t="s">
        <v>3484</v>
      </c>
      <c r="P684" s="96">
        <v>4</v>
      </c>
      <c r="Q684" s="96">
        <v>2024</v>
      </c>
      <c r="R684" s="96" t="s">
        <v>3060</v>
      </c>
      <c r="S684" s="96" t="s">
        <v>3485</v>
      </c>
      <c r="T684" s="155">
        <v>45225</v>
      </c>
      <c r="U684" s="155">
        <v>45289</v>
      </c>
      <c r="V684" s="155">
        <v>45293</v>
      </c>
      <c r="W684" s="96" t="s">
        <v>2986</v>
      </c>
      <c r="X684" s="96" t="s">
        <v>3486</v>
      </c>
      <c r="Y684" s="96"/>
      <c r="Z684" s="96" t="s">
        <v>3063</v>
      </c>
      <c r="AA684" s="96">
        <v>2769</v>
      </c>
      <c r="AB684" s="155">
        <v>45187</v>
      </c>
      <c r="AC684" s="155">
        <v>45746</v>
      </c>
      <c r="AD684" s="96">
        <v>8999990341</v>
      </c>
      <c r="AE684" s="96" t="s">
        <v>3487</v>
      </c>
      <c r="AF684" s="96">
        <v>3</v>
      </c>
      <c r="AG684" s="96" t="s">
        <v>3488</v>
      </c>
      <c r="AH684" s="96" t="s">
        <v>3489</v>
      </c>
      <c r="AI684" s="154">
        <v>0</v>
      </c>
      <c r="AJ684" s="154">
        <v>0</v>
      </c>
      <c r="AK684" s="154">
        <v>0</v>
      </c>
      <c r="AL684" s="154">
        <v>0</v>
      </c>
      <c r="AM684" s="154">
        <v>0</v>
      </c>
      <c r="AN684" s="154">
        <v>0</v>
      </c>
      <c r="AO684" s="154">
        <v>0</v>
      </c>
      <c r="AP684" s="154">
        <v>0</v>
      </c>
      <c r="AQ684" s="154">
        <v>0</v>
      </c>
      <c r="AR684" s="96" t="s">
        <v>3496</v>
      </c>
      <c r="AS684" s="96" t="s">
        <v>3491</v>
      </c>
      <c r="AT684" s="96">
        <v>0</v>
      </c>
      <c r="AU684" s="96"/>
      <c r="AV684" s="96"/>
      <c r="AW684" s="96"/>
      <c r="AX684" s="96"/>
      <c r="AY684" s="96"/>
      <c r="AZ684" s="96"/>
      <c r="BA684" s="96"/>
      <c r="BB684" s="96"/>
      <c r="BC684" s="96"/>
      <c r="BD684" s="96"/>
      <c r="BE684" s="96"/>
      <c r="BF684" s="96"/>
      <c r="BG684" s="96"/>
      <c r="BH684" s="96"/>
    </row>
    <row r="685" spans="1:60" x14ac:dyDescent="0.2">
      <c r="A685" s="100">
        <v>0.6</v>
      </c>
      <c r="B685" s="96" t="s">
        <v>3482</v>
      </c>
      <c r="C685" s="96">
        <v>162414</v>
      </c>
      <c r="D685" s="96">
        <v>999202310</v>
      </c>
      <c r="E685" s="154">
        <v>0</v>
      </c>
      <c r="F685" s="154">
        <v>207600</v>
      </c>
      <c r="G685" s="154">
        <v>0</v>
      </c>
      <c r="H685" s="154">
        <v>0</v>
      </c>
      <c r="I685" s="154">
        <v>0</v>
      </c>
      <c r="J685" s="154">
        <v>0</v>
      </c>
      <c r="K685" s="154">
        <v>0</v>
      </c>
      <c r="L685" s="154">
        <v>0</v>
      </c>
      <c r="M685" s="154">
        <v>207600</v>
      </c>
      <c r="N685" s="96" t="s">
        <v>4604</v>
      </c>
      <c r="O685" s="96" t="s">
        <v>3484</v>
      </c>
      <c r="P685" s="96">
        <v>4</v>
      </c>
      <c r="Q685" s="96">
        <v>2023</v>
      </c>
      <c r="R685" s="96" t="s">
        <v>3060</v>
      </c>
      <c r="S685" s="96" t="s">
        <v>3485</v>
      </c>
      <c r="T685" s="155">
        <v>45256</v>
      </c>
      <c r="U685" s="155">
        <v>45257</v>
      </c>
      <c r="V685" s="155">
        <v>45258</v>
      </c>
      <c r="W685" s="96" t="s">
        <v>2986</v>
      </c>
      <c r="X685" s="96" t="s">
        <v>3486</v>
      </c>
      <c r="Y685" s="96"/>
      <c r="Z685" s="96" t="s">
        <v>3063</v>
      </c>
      <c r="AA685" s="96">
        <v>2769</v>
      </c>
      <c r="AB685" s="155">
        <v>45187</v>
      </c>
      <c r="AC685" s="155">
        <v>45746</v>
      </c>
      <c r="AD685" s="96">
        <v>8999990341</v>
      </c>
      <c r="AE685" s="96" t="s">
        <v>3487</v>
      </c>
      <c r="AF685" s="96">
        <v>3</v>
      </c>
      <c r="AG685" s="96" t="s">
        <v>3488</v>
      </c>
      <c r="AH685" s="96" t="s">
        <v>3489</v>
      </c>
      <c r="AI685" s="154">
        <v>0</v>
      </c>
      <c r="AJ685" s="154">
        <v>124560</v>
      </c>
      <c r="AK685" s="154">
        <v>0</v>
      </c>
      <c r="AL685" s="154">
        <v>0</v>
      </c>
      <c r="AM685" s="154">
        <v>0</v>
      </c>
      <c r="AN685" s="154">
        <v>0</v>
      </c>
      <c r="AO685" s="154">
        <v>0</v>
      </c>
      <c r="AP685" s="154">
        <v>0</v>
      </c>
      <c r="AQ685" s="154">
        <v>124560</v>
      </c>
      <c r="AR685" s="96" t="s">
        <v>3490</v>
      </c>
      <c r="AS685" s="96" t="s">
        <v>3491</v>
      </c>
      <c r="AT685" s="96" t="s">
        <v>4605</v>
      </c>
      <c r="AU685" s="96"/>
      <c r="AV685" s="96"/>
      <c r="AW685" s="96"/>
      <c r="AX685" s="96"/>
      <c r="AY685" s="96"/>
      <c r="AZ685" s="96"/>
      <c r="BA685" s="96"/>
      <c r="BB685" s="96"/>
      <c r="BC685" s="96"/>
      <c r="BD685" s="96"/>
      <c r="BE685" s="96"/>
      <c r="BF685" s="96"/>
      <c r="BG685" s="96"/>
      <c r="BH685" s="96"/>
    </row>
    <row r="686" spans="1:60" x14ac:dyDescent="0.2">
      <c r="A686" s="100">
        <v>0.6</v>
      </c>
      <c r="B686" s="96" t="s">
        <v>3482</v>
      </c>
      <c r="C686" s="96">
        <v>162477</v>
      </c>
      <c r="D686" s="96">
        <v>999202310</v>
      </c>
      <c r="E686" s="154">
        <v>0</v>
      </c>
      <c r="F686" s="154">
        <v>0</v>
      </c>
      <c r="G686" s="154">
        <v>0</v>
      </c>
      <c r="H686" s="154">
        <v>0</v>
      </c>
      <c r="I686" s="154">
        <v>0</v>
      </c>
      <c r="J686" s="154">
        <v>0</v>
      </c>
      <c r="K686" s="154">
        <v>0</v>
      </c>
      <c r="L686" s="154">
        <v>0</v>
      </c>
      <c r="M686" s="154">
        <v>0</v>
      </c>
      <c r="N686" s="96" t="s">
        <v>4606</v>
      </c>
      <c r="O686" s="96" t="s">
        <v>3484</v>
      </c>
      <c r="P686" s="96">
        <v>4</v>
      </c>
      <c r="Q686" s="96">
        <v>2023</v>
      </c>
      <c r="R686" s="96" t="s">
        <v>3060</v>
      </c>
      <c r="S686" s="96" t="s">
        <v>3485</v>
      </c>
      <c r="T686" s="155">
        <v>45264</v>
      </c>
      <c r="U686" s="155">
        <v>45265</v>
      </c>
      <c r="V686" s="155">
        <v>45266</v>
      </c>
      <c r="W686" s="96" t="s">
        <v>2986</v>
      </c>
      <c r="X686" s="96" t="s">
        <v>3486</v>
      </c>
      <c r="Y686" s="96"/>
      <c r="Z686" s="96" t="s">
        <v>3063</v>
      </c>
      <c r="AA686" s="96">
        <v>2769</v>
      </c>
      <c r="AB686" s="155">
        <v>45187</v>
      </c>
      <c r="AC686" s="155">
        <v>45746</v>
      </c>
      <c r="AD686" s="96">
        <v>8999990341</v>
      </c>
      <c r="AE686" s="96" t="s">
        <v>3487</v>
      </c>
      <c r="AF686" s="96">
        <v>3</v>
      </c>
      <c r="AG686" s="96" t="s">
        <v>3488</v>
      </c>
      <c r="AH686" s="96" t="s">
        <v>3489</v>
      </c>
      <c r="AI686" s="154">
        <v>0</v>
      </c>
      <c r="AJ686" s="154">
        <v>0</v>
      </c>
      <c r="AK686" s="154">
        <v>0</v>
      </c>
      <c r="AL686" s="154">
        <v>0</v>
      </c>
      <c r="AM686" s="154">
        <v>0</v>
      </c>
      <c r="AN686" s="154">
        <v>0</v>
      </c>
      <c r="AO686" s="154">
        <v>0</v>
      </c>
      <c r="AP686" s="154">
        <v>0</v>
      </c>
      <c r="AQ686" s="154">
        <v>0</v>
      </c>
      <c r="AR686" s="96" t="s">
        <v>3496</v>
      </c>
      <c r="AS686" s="96" t="s">
        <v>3491</v>
      </c>
      <c r="AT686" s="96">
        <v>0</v>
      </c>
      <c r="AU686" s="96"/>
      <c r="AV686" s="96"/>
      <c r="AW686" s="96"/>
      <c r="AX686" s="96"/>
      <c r="AY686" s="96"/>
      <c r="AZ686" s="96"/>
      <c r="BA686" s="96"/>
      <c r="BB686" s="96"/>
      <c r="BC686" s="96"/>
      <c r="BD686" s="96"/>
      <c r="BE686" s="96"/>
      <c r="BF686" s="96"/>
      <c r="BG686" s="96"/>
      <c r="BH686" s="96"/>
    </row>
    <row r="687" spans="1:60" x14ac:dyDescent="0.2">
      <c r="A687" s="100">
        <v>0.6</v>
      </c>
      <c r="B687" s="96" t="s">
        <v>3482</v>
      </c>
      <c r="C687" s="96">
        <v>162519</v>
      </c>
      <c r="D687" s="96">
        <v>999202310</v>
      </c>
      <c r="E687" s="154">
        <v>0</v>
      </c>
      <c r="F687" s="154">
        <v>0</v>
      </c>
      <c r="G687" s="154">
        <v>0</v>
      </c>
      <c r="H687" s="154">
        <v>0</v>
      </c>
      <c r="I687" s="154">
        <v>0</v>
      </c>
      <c r="J687" s="154">
        <v>0</v>
      </c>
      <c r="K687" s="154">
        <v>0</v>
      </c>
      <c r="L687" s="154">
        <v>0</v>
      </c>
      <c r="M687" s="154">
        <v>0</v>
      </c>
      <c r="N687" s="96" t="s">
        <v>4607</v>
      </c>
      <c r="O687" s="96" t="s">
        <v>3484</v>
      </c>
      <c r="P687" s="96">
        <v>4</v>
      </c>
      <c r="Q687" s="96">
        <v>2023</v>
      </c>
      <c r="R687" s="96" t="s">
        <v>3060</v>
      </c>
      <c r="S687" s="96" t="s">
        <v>3485</v>
      </c>
      <c r="T687" s="155">
        <v>45269</v>
      </c>
      <c r="U687" s="155">
        <v>45271</v>
      </c>
      <c r="V687" s="155">
        <v>45274</v>
      </c>
      <c r="W687" s="96" t="s">
        <v>2986</v>
      </c>
      <c r="X687" s="96" t="s">
        <v>3486</v>
      </c>
      <c r="Y687" s="96"/>
      <c r="Z687" s="96" t="s">
        <v>3063</v>
      </c>
      <c r="AA687" s="96">
        <v>2769</v>
      </c>
      <c r="AB687" s="155">
        <v>45187</v>
      </c>
      <c r="AC687" s="155">
        <v>45746</v>
      </c>
      <c r="AD687" s="96">
        <v>8999990341</v>
      </c>
      <c r="AE687" s="96" t="s">
        <v>3487</v>
      </c>
      <c r="AF687" s="96">
        <v>3</v>
      </c>
      <c r="AG687" s="96" t="s">
        <v>3488</v>
      </c>
      <c r="AH687" s="96" t="s">
        <v>3489</v>
      </c>
      <c r="AI687" s="154">
        <v>0</v>
      </c>
      <c r="AJ687" s="154">
        <v>0</v>
      </c>
      <c r="AK687" s="154">
        <v>0</v>
      </c>
      <c r="AL687" s="154">
        <v>0</v>
      </c>
      <c r="AM687" s="154">
        <v>0</v>
      </c>
      <c r="AN687" s="154">
        <v>0</v>
      </c>
      <c r="AO687" s="154">
        <v>0</v>
      </c>
      <c r="AP687" s="154">
        <v>0</v>
      </c>
      <c r="AQ687" s="154">
        <v>0</v>
      </c>
      <c r="AR687" s="96" t="s">
        <v>3496</v>
      </c>
      <c r="AS687" s="96" t="s">
        <v>3491</v>
      </c>
      <c r="AT687" s="96">
        <v>0</v>
      </c>
      <c r="AU687" s="96"/>
      <c r="AV687" s="96"/>
      <c r="AW687" s="96"/>
      <c r="AX687" s="96"/>
      <c r="AY687" s="96"/>
      <c r="AZ687" s="96"/>
      <c r="BA687" s="96"/>
      <c r="BB687" s="96"/>
      <c r="BC687" s="96"/>
      <c r="BD687" s="96"/>
      <c r="BE687" s="96"/>
      <c r="BF687" s="96"/>
      <c r="BG687" s="96"/>
      <c r="BH687" s="96"/>
    </row>
    <row r="688" spans="1:60" x14ac:dyDescent="0.2">
      <c r="A688" s="100">
        <v>0.6</v>
      </c>
      <c r="B688" s="96" t="s">
        <v>3482</v>
      </c>
      <c r="C688" s="96">
        <v>162572</v>
      </c>
      <c r="D688" s="96">
        <v>999202310</v>
      </c>
      <c r="E688" s="154">
        <v>0</v>
      </c>
      <c r="F688" s="154">
        <v>76722</v>
      </c>
      <c r="G688" s="154">
        <v>0</v>
      </c>
      <c r="H688" s="154">
        <v>0</v>
      </c>
      <c r="I688" s="154">
        <v>0</v>
      </c>
      <c r="J688" s="154">
        <v>22458.333333333339</v>
      </c>
      <c r="K688" s="154">
        <v>0</v>
      </c>
      <c r="L688" s="154">
        <v>0</v>
      </c>
      <c r="M688" s="154">
        <v>99180.333333333328</v>
      </c>
      <c r="N688" s="96" t="s">
        <v>4608</v>
      </c>
      <c r="O688" s="96" t="s">
        <v>3484</v>
      </c>
      <c r="P688" s="96">
        <v>4</v>
      </c>
      <c r="Q688" s="96">
        <v>2023</v>
      </c>
      <c r="R688" s="96" t="s">
        <v>3060</v>
      </c>
      <c r="S688" s="96" t="s">
        <v>3485</v>
      </c>
      <c r="T688" s="155">
        <v>45275</v>
      </c>
      <c r="U688" s="155">
        <v>45276</v>
      </c>
      <c r="V688" s="155">
        <v>45278</v>
      </c>
      <c r="W688" s="96" t="s">
        <v>2986</v>
      </c>
      <c r="X688" s="96" t="s">
        <v>3486</v>
      </c>
      <c r="Y688" s="96"/>
      <c r="Z688" s="96" t="s">
        <v>3063</v>
      </c>
      <c r="AA688" s="96">
        <v>2769</v>
      </c>
      <c r="AB688" s="155">
        <v>45187</v>
      </c>
      <c r="AC688" s="155">
        <v>45746</v>
      </c>
      <c r="AD688" s="96">
        <v>8999990341</v>
      </c>
      <c r="AE688" s="96" t="s">
        <v>3487</v>
      </c>
      <c r="AF688" s="96">
        <v>3</v>
      </c>
      <c r="AG688" s="96" t="s">
        <v>3488</v>
      </c>
      <c r="AH688" s="96" t="s">
        <v>3489</v>
      </c>
      <c r="AI688" s="154">
        <v>0</v>
      </c>
      <c r="AJ688" s="154">
        <v>46033.2</v>
      </c>
      <c r="AK688" s="154">
        <v>0</v>
      </c>
      <c r="AL688" s="154">
        <v>0</v>
      </c>
      <c r="AM688" s="154">
        <v>0</v>
      </c>
      <c r="AN688" s="154">
        <v>13475</v>
      </c>
      <c r="AO688" s="154">
        <v>0</v>
      </c>
      <c r="AP688" s="154">
        <v>0</v>
      </c>
      <c r="AQ688" s="154">
        <v>59508.2</v>
      </c>
      <c r="AR688" s="96" t="s">
        <v>3596</v>
      </c>
      <c r="AS688" s="96" t="s">
        <v>3491</v>
      </c>
      <c r="AT688" s="96" t="s">
        <v>4609</v>
      </c>
      <c r="AU688" s="96"/>
      <c r="AV688" s="96"/>
      <c r="AW688" s="96"/>
      <c r="AX688" s="96"/>
      <c r="AY688" s="96"/>
      <c r="AZ688" s="96"/>
      <c r="BA688" s="96"/>
      <c r="BB688" s="96"/>
      <c r="BC688" s="96"/>
      <c r="BD688" s="96"/>
      <c r="BE688" s="96"/>
      <c r="BF688" s="96"/>
      <c r="BG688" s="96"/>
      <c r="BH688" s="96"/>
    </row>
    <row r="689" spans="1:60" x14ac:dyDescent="0.2">
      <c r="A689" s="100">
        <v>0.6</v>
      </c>
      <c r="B689" s="96" t="s">
        <v>3482</v>
      </c>
      <c r="C689" s="96">
        <v>163002</v>
      </c>
      <c r="D689" s="96">
        <v>999202310</v>
      </c>
      <c r="E689" s="154">
        <v>0</v>
      </c>
      <c r="F689" s="154">
        <v>2500000</v>
      </c>
      <c r="G689" s="154">
        <v>0</v>
      </c>
      <c r="H689" s="154">
        <v>0</v>
      </c>
      <c r="I689" s="154">
        <v>0</v>
      </c>
      <c r="J689" s="154">
        <v>0</v>
      </c>
      <c r="K689" s="154">
        <v>0</v>
      </c>
      <c r="L689" s="154">
        <v>0</v>
      </c>
      <c r="M689" s="154">
        <v>2500000</v>
      </c>
      <c r="N689" s="96" t="s">
        <v>4610</v>
      </c>
      <c r="O689" s="96" t="s">
        <v>3484</v>
      </c>
      <c r="P689" s="96">
        <v>4</v>
      </c>
      <c r="Q689" s="96">
        <v>2024</v>
      </c>
      <c r="R689" s="96" t="s">
        <v>3060</v>
      </c>
      <c r="S689" s="96" t="s">
        <v>3485</v>
      </c>
      <c r="T689" s="155">
        <v>45286</v>
      </c>
      <c r="U689" s="155">
        <v>45357</v>
      </c>
      <c r="V689" s="155">
        <v>45361</v>
      </c>
      <c r="W689" s="96" t="s">
        <v>3609</v>
      </c>
      <c r="X689" s="96" t="s">
        <v>3568</v>
      </c>
      <c r="Y689" s="96"/>
      <c r="Z689" s="96" t="s">
        <v>3063</v>
      </c>
      <c r="AA689" s="96">
        <v>2769</v>
      </c>
      <c r="AB689" s="155">
        <v>45187</v>
      </c>
      <c r="AC689" s="155">
        <v>45746</v>
      </c>
      <c r="AD689" s="96">
        <v>8999990341</v>
      </c>
      <c r="AE689" s="96" t="s">
        <v>3487</v>
      </c>
      <c r="AF689" s="96">
        <v>3</v>
      </c>
      <c r="AG689" s="96" t="s">
        <v>3488</v>
      </c>
      <c r="AH689" s="96" t="s">
        <v>3569</v>
      </c>
      <c r="AI689" s="154">
        <v>0</v>
      </c>
      <c r="AJ689" s="154">
        <v>1500000</v>
      </c>
      <c r="AK689" s="154">
        <v>0</v>
      </c>
      <c r="AL689" s="154">
        <v>0</v>
      </c>
      <c r="AM689" s="154">
        <v>0</v>
      </c>
      <c r="AN689" s="154">
        <v>0</v>
      </c>
      <c r="AO689" s="154">
        <v>0</v>
      </c>
      <c r="AP689" s="154">
        <v>0</v>
      </c>
      <c r="AQ689" s="154">
        <v>1500000</v>
      </c>
      <c r="AR689" s="96" t="s">
        <v>3490</v>
      </c>
      <c r="AS689" s="96" t="s">
        <v>3491</v>
      </c>
      <c r="AT689" s="96" t="s">
        <v>4611</v>
      </c>
      <c r="AU689" s="96"/>
      <c r="AV689" s="96"/>
      <c r="AW689" s="96"/>
      <c r="AX689" s="96"/>
      <c r="AY689" s="96"/>
      <c r="AZ689" s="96"/>
      <c r="BA689" s="96"/>
      <c r="BB689" s="96"/>
      <c r="BC689" s="96"/>
      <c r="BD689" s="96"/>
      <c r="BE689" s="96"/>
      <c r="BF689" s="96"/>
      <c r="BG689" s="96"/>
      <c r="BH689" s="96"/>
    </row>
    <row r="690" spans="1:60" x14ac:dyDescent="0.2">
      <c r="A690" s="100">
        <v>0.6</v>
      </c>
      <c r="B690" s="96" t="s">
        <v>3482</v>
      </c>
      <c r="C690" s="96">
        <v>162467</v>
      </c>
      <c r="D690" s="96">
        <v>999202310</v>
      </c>
      <c r="E690" s="154">
        <v>0</v>
      </c>
      <c r="F690" s="154">
        <v>401200</v>
      </c>
      <c r="G690" s="154">
        <v>0</v>
      </c>
      <c r="H690" s="154">
        <v>0</v>
      </c>
      <c r="I690" s="154">
        <v>0</v>
      </c>
      <c r="J690" s="154">
        <v>0</v>
      </c>
      <c r="K690" s="154">
        <v>0</v>
      </c>
      <c r="L690" s="154">
        <v>0</v>
      </c>
      <c r="M690" s="154">
        <v>401200</v>
      </c>
      <c r="N690" s="96" t="s">
        <v>4612</v>
      </c>
      <c r="O690" s="96" t="s">
        <v>3484</v>
      </c>
      <c r="P690" s="96">
        <v>4</v>
      </c>
      <c r="Q690" s="96">
        <v>2023</v>
      </c>
      <c r="R690" s="96" t="s">
        <v>3060</v>
      </c>
      <c r="S690" s="96" t="s">
        <v>3485</v>
      </c>
      <c r="T690" s="155">
        <v>45260</v>
      </c>
      <c r="U690" s="155">
        <v>45261</v>
      </c>
      <c r="V690" s="155">
        <v>45266</v>
      </c>
      <c r="W690" s="96" t="s">
        <v>2986</v>
      </c>
      <c r="X690" s="96" t="s">
        <v>3486</v>
      </c>
      <c r="Y690" s="96"/>
      <c r="Z690" s="96" t="s">
        <v>3063</v>
      </c>
      <c r="AA690" s="96">
        <v>2769</v>
      </c>
      <c r="AB690" s="155">
        <v>45187</v>
      </c>
      <c r="AC690" s="155">
        <v>45746</v>
      </c>
      <c r="AD690" s="96">
        <v>8999990341</v>
      </c>
      <c r="AE690" s="96" t="s">
        <v>3487</v>
      </c>
      <c r="AF690" s="96">
        <v>3</v>
      </c>
      <c r="AG690" s="96" t="s">
        <v>3488</v>
      </c>
      <c r="AH690" s="96" t="s">
        <v>3489</v>
      </c>
      <c r="AI690" s="154">
        <v>0</v>
      </c>
      <c r="AJ690" s="154">
        <v>240720</v>
      </c>
      <c r="AK690" s="154">
        <v>0</v>
      </c>
      <c r="AL690" s="154">
        <v>0</v>
      </c>
      <c r="AM690" s="154">
        <v>0</v>
      </c>
      <c r="AN690" s="154">
        <v>0</v>
      </c>
      <c r="AO690" s="154">
        <v>0</v>
      </c>
      <c r="AP690" s="154">
        <v>0</v>
      </c>
      <c r="AQ690" s="154">
        <v>240720</v>
      </c>
      <c r="AR690" s="96" t="s">
        <v>3490</v>
      </c>
      <c r="AS690" s="96" t="s">
        <v>3491</v>
      </c>
      <c r="AT690" s="96" t="s">
        <v>4613</v>
      </c>
      <c r="AU690" s="96"/>
      <c r="AV690" s="96"/>
      <c r="AW690" s="96"/>
      <c r="AX690" s="96"/>
      <c r="AY690" s="96"/>
      <c r="AZ690" s="96"/>
      <c r="BA690" s="96"/>
      <c r="BB690" s="96"/>
      <c r="BC690" s="96"/>
      <c r="BD690" s="96"/>
      <c r="BE690" s="96"/>
      <c r="BF690" s="96"/>
      <c r="BG690" s="96"/>
      <c r="BH690" s="96"/>
    </row>
    <row r="691" spans="1:60" x14ac:dyDescent="0.2">
      <c r="A691" s="100">
        <v>0.6</v>
      </c>
      <c r="B691" s="96" t="s">
        <v>3482</v>
      </c>
      <c r="C691" s="96">
        <v>162540</v>
      </c>
      <c r="D691" s="96">
        <v>999202310</v>
      </c>
      <c r="E691" s="154">
        <v>0</v>
      </c>
      <c r="F691" s="154">
        <v>0</v>
      </c>
      <c r="G691" s="154">
        <v>0</v>
      </c>
      <c r="H691" s="154">
        <v>0</v>
      </c>
      <c r="I691" s="154">
        <v>0</v>
      </c>
      <c r="J691" s="154">
        <v>0</v>
      </c>
      <c r="K691" s="154">
        <v>0</v>
      </c>
      <c r="L691" s="154">
        <v>0</v>
      </c>
      <c r="M691" s="154">
        <v>0</v>
      </c>
      <c r="N691" s="96" t="s">
        <v>4614</v>
      </c>
      <c r="O691" s="96" t="s">
        <v>3484</v>
      </c>
      <c r="P691" s="96">
        <v>4</v>
      </c>
      <c r="Q691" s="96">
        <v>2023</v>
      </c>
      <c r="R691" s="96" t="s">
        <v>3060</v>
      </c>
      <c r="S691" s="96" t="s">
        <v>3485</v>
      </c>
      <c r="T691" s="155">
        <v>45273</v>
      </c>
      <c r="U691" s="155">
        <v>45274</v>
      </c>
      <c r="V691" s="155">
        <v>45274</v>
      </c>
      <c r="W691" s="96" t="s">
        <v>2986</v>
      </c>
      <c r="X691" s="96" t="s">
        <v>3486</v>
      </c>
      <c r="Y691" s="96"/>
      <c r="Z691" s="96" t="s">
        <v>3063</v>
      </c>
      <c r="AA691" s="96">
        <v>2769</v>
      </c>
      <c r="AB691" s="155">
        <v>45187</v>
      </c>
      <c r="AC691" s="155">
        <v>45746</v>
      </c>
      <c r="AD691" s="96">
        <v>8999990341</v>
      </c>
      <c r="AE691" s="96" t="s">
        <v>3487</v>
      </c>
      <c r="AF691" s="96">
        <v>3</v>
      </c>
      <c r="AG691" s="96" t="s">
        <v>3488</v>
      </c>
      <c r="AH691" s="96" t="s">
        <v>3489</v>
      </c>
      <c r="AI691" s="154">
        <v>0</v>
      </c>
      <c r="AJ691" s="154">
        <v>0</v>
      </c>
      <c r="AK691" s="154">
        <v>0</v>
      </c>
      <c r="AL691" s="154">
        <v>0</v>
      </c>
      <c r="AM691" s="154">
        <v>0</v>
      </c>
      <c r="AN691" s="154">
        <v>0</v>
      </c>
      <c r="AO691" s="154">
        <v>0</v>
      </c>
      <c r="AP691" s="154">
        <v>0</v>
      </c>
      <c r="AQ691" s="154">
        <v>0</v>
      </c>
      <c r="AR691" s="96" t="s">
        <v>3496</v>
      </c>
      <c r="AS691" s="96" t="s">
        <v>3491</v>
      </c>
      <c r="AT691" s="96">
        <v>0</v>
      </c>
      <c r="AU691" s="96"/>
      <c r="AV691" s="96"/>
      <c r="AW691" s="96"/>
      <c r="AX691" s="96"/>
      <c r="AY691" s="96"/>
      <c r="AZ691" s="96"/>
      <c r="BA691" s="96"/>
      <c r="BB691" s="96"/>
      <c r="BC691" s="96"/>
      <c r="BD691" s="96"/>
      <c r="BE691" s="96"/>
      <c r="BF691" s="96"/>
      <c r="BG691" s="96"/>
      <c r="BH691" s="96"/>
    </row>
    <row r="692" spans="1:60" x14ac:dyDescent="0.2">
      <c r="A692" s="100">
        <v>0.6</v>
      </c>
      <c r="B692" s="96" t="s">
        <v>3482</v>
      </c>
      <c r="C692" s="96">
        <v>163298</v>
      </c>
      <c r="D692" s="96">
        <v>999202310</v>
      </c>
      <c r="E692" s="154">
        <v>0</v>
      </c>
      <c r="F692" s="154">
        <v>0</v>
      </c>
      <c r="G692" s="154">
        <v>0</v>
      </c>
      <c r="H692" s="154">
        <v>0</v>
      </c>
      <c r="I692" s="154">
        <v>0</v>
      </c>
      <c r="J692" s="154">
        <v>0</v>
      </c>
      <c r="K692" s="154">
        <v>0</v>
      </c>
      <c r="L692" s="154">
        <v>0</v>
      </c>
      <c r="M692" s="154">
        <v>0</v>
      </c>
      <c r="N692" s="96" t="s">
        <v>4615</v>
      </c>
      <c r="O692" s="96" t="s">
        <v>3484</v>
      </c>
      <c r="P692" s="96">
        <v>4</v>
      </c>
      <c r="Q692" s="96">
        <v>2024</v>
      </c>
      <c r="R692" s="96" t="s">
        <v>3060</v>
      </c>
      <c r="S692" s="96" t="s">
        <v>3485</v>
      </c>
      <c r="T692" s="155">
        <v>45207</v>
      </c>
      <c r="U692" s="155">
        <v>45393</v>
      </c>
      <c r="V692" s="155">
        <v>45396</v>
      </c>
      <c r="W692" s="96" t="s">
        <v>2986</v>
      </c>
      <c r="X692" s="96" t="s">
        <v>4616</v>
      </c>
      <c r="Y692" s="96"/>
      <c r="Z692" s="96" t="s">
        <v>3063</v>
      </c>
      <c r="AA692" s="96">
        <v>2769</v>
      </c>
      <c r="AB692" s="155">
        <v>45187</v>
      </c>
      <c r="AC692" s="155">
        <v>45746</v>
      </c>
      <c r="AD692" s="96">
        <v>8999990341</v>
      </c>
      <c r="AE692" s="96" t="s">
        <v>3487</v>
      </c>
      <c r="AF692" s="96">
        <v>3</v>
      </c>
      <c r="AG692" s="96" t="s">
        <v>3488</v>
      </c>
      <c r="AH692" s="96" t="s">
        <v>3489</v>
      </c>
      <c r="AI692" s="154">
        <v>0</v>
      </c>
      <c r="AJ692" s="154">
        <v>0</v>
      </c>
      <c r="AK692" s="154">
        <v>0</v>
      </c>
      <c r="AL692" s="154">
        <v>0</v>
      </c>
      <c r="AM692" s="154">
        <v>0</v>
      </c>
      <c r="AN692" s="154">
        <v>0</v>
      </c>
      <c r="AO692" s="154">
        <v>0</v>
      </c>
      <c r="AP692" s="154">
        <v>0</v>
      </c>
      <c r="AQ692" s="154">
        <v>0</v>
      </c>
      <c r="AR692" s="96" t="s">
        <v>3496</v>
      </c>
      <c r="AS692" s="96" t="s">
        <v>3491</v>
      </c>
      <c r="AT692" s="96">
        <v>0</v>
      </c>
      <c r="AU692" s="96"/>
      <c r="AV692" s="96"/>
      <c r="AW692" s="96"/>
      <c r="AX692" s="96"/>
      <c r="AY692" s="96"/>
      <c r="AZ692" s="96"/>
      <c r="BA692" s="96"/>
      <c r="BB692" s="96"/>
      <c r="BC692" s="96"/>
      <c r="BD692" s="96"/>
      <c r="BE692" s="96"/>
      <c r="BF692" s="96"/>
      <c r="BG692" s="96"/>
      <c r="BH692" s="96"/>
    </row>
    <row r="693" spans="1:60" x14ac:dyDescent="0.2">
      <c r="A693" s="100">
        <v>0.6</v>
      </c>
      <c r="B693" s="96" t="s">
        <v>3482</v>
      </c>
      <c r="C693" s="96">
        <v>162738</v>
      </c>
      <c r="D693" s="96">
        <v>999202310</v>
      </c>
      <c r="E693" s="154">
        <v>310000</v>
      </c>
      <c r="F693" s="154">
        <v>14500000</v>
      </c>
      <c r="G693" s="154">
        <v>0</v>
      </c>
      <c r="H693" s="154">
        <v>0</v>
      </c>
      <c r="I693" s="154">
        <v>0</v>
      </c>
      <c r="J693" s="154">
        <v>0</v>
      </c>
      <c r="K693" s="154">
        <v>0</v>
      </c>
      <c r="L693" s="154">
        <v>0</v>
      </c>
      <c r="M693" s="154">
        <v>14810000</v>
      </c>
      <c r="N693" s="96" t="s">
        <v>4617</v>
      </c>
      <c r="O693" s="96" t="s">
        <v>3484</v>
      </c>
      <c r="P693" s="96">
        <v>4</v>
      </c>
      <c r="Q693" s="96">
        <v>2024</v>
      </c>
      <c r="R693" s="96" t="s">
        <v>3060</v>
      </c>
      <c r="S693" s="96" t="s">
        <v>3485</v>
      </c>
      <c r="T693" s="155">
        <v>45254</v>
      </c>
      <c r="U693" s="155">
        <v>45336</v>
      </c>
      <c r="V693" s="155">
        <v>45338</v>
      </c>
      <c r="W693" s="96" t="s">
        <v>2986</v>
      </c>
      <c r="X693" s="96" t="s">
        <v>3569</v>
      </c>
      <c r="Y693" s="96"/>
      <c r="Z693" s="96" t="s">
        <v>3063</v>
      </c>
      <c r="AA693" s="96">
        <v>2769</v>
      </c>
      <c r="AB693" s="155">
        <v>45187</v>
      </c>
      <c r="AC693" s="155">
        <v>45746</v>
      </c>
      <c r="AD693" s="96">
        <v>8999990341</v>
      </c>
      <c r="AE693" s="96" t="s">
        <v>3487</v>
      </c>
      <c r="AF693" s="96">
        <v>3</v>
      </c>
      <c r="AG693" s="96" t="s">
        <v>3488</v>
      </c>
      <c r="AH693" s="96" t="s">
        <v>3569</v>
      </c>
      <c r="AI693" s="154">
        <v>186000</v>
      </c>
      <c r="AJ693" s="154">
        <v>8700000</v>
      </c>
      <c r="AK693" s="154">
        <v>0</v>
      </c>
      <c r="AL693" s="154">
        <v>0</v>
      </c>
      <c r="AM693" s="154">
        <v>0</v>
      </c>
      <c r="AN693" s="154">
        <v>0</v>
      </c>
      <c r="AO693" s="154">
        <v>0</v>
      </c>
      <c r="AP693" s="154">
        <v>0</v>
      </c>
      <c r="AQ693" s="154">
        <v>8886000</v>
      </c>
      <c r="AR693" s="96" t="s">
        <v>3490</v>
      </c>
      <c r="AS693" s="96" t="s">
        <v>3491</v>
      </c>
      <c r="AT693" s="96" t="s">
        <v>4618</v>
      </c>
      <c r="AU693" s="96"/>
      <c r="AV693" s="96"/>
      <c r="AW693" s="96"/>
      <c r="AX693" s="96"/>
      <c r="AY693" s="96"/>
      <c r="AZ693" s="96"/>
      <c r="BA693" s="96"/>
      <c r="BB693" s="96"/>
      <c r="BC693" s="96"/>
      <c r="BD693" s="96"/>
      <c r="BE693" s="96"/>
      <c r="BF693" s="96"/>
      <c r="BG693" s="96"/>
      <c r="BH693" s="96"/>
    </row>
    <row r="694" spans="1:60" x14ac:dyDescent="0.2">
      <c r="A694" s="100">
        <v>0.6</v>
      </c>
      <c r="B694" s="96" t="s">
        <v>3482</v>
      </c>
      <c r="C694" s="96">
        <v>163001</v>
      </c>
      <c r="D694" s="96">
        <v>999202310</v>
      </c>
      <c r="E694" s="154">
        <v>310000</v>
      </c>
      <c r="F694" s="154">
        <v>0</v>
      </c>
      <c r="G694" s="154">
        <v>0</v>
      </c>
      <c r="H694" s="154">
        <v>0</v>
      </c>
      <c r="I694" s="154">
        <v>0</v>
      </c>
      <c r="J694" s="154">
        <v>0</v>
      </c>
      <c r="K694" s="154">
        <v>0</v>
      </c>
      <c r="L694" s="154">
        <v>0</v>
      </c>
      <c r="M694" s="154">
        <v>310000</v>
      </c>
      <c r="N694" s="96" t="s">
        <v>4619</v>
      </c>
      <c r="O694" s="96" t="s">
        <v>3484</v>
      </c>
      <c r="P694" s="96">
        <v>4</v>
      </c>
      <c r="Q694" s="96">
        <v>2024</v>
      </c>
      <c r="R694" s="96" t="s">
        <v>3060</v>
      </c>
      <c r="S694" s="96" t="s">
        <v>3485</v>
      </c>
      <c r="T694" s="155">
        <v>45204</v>
      </c>
      <c r="U694" s="155">
        <v>45356</v>
      </c>
      <c r="V694" s="155">
        <v>45361</v>
      </c>
      <c r="W694" s="96" t="s">
        <v>2986</v>
      </c>
      <c r="X694" s="96" t="s">
        <v>3569</v>
      </c>
      <c r="Y694" s="96"/>
      <c r="Z694" s="96" t="s">
        <v>3063</v>
      </c>
      <c r="AA694" s="96">
        <v>2769</v>
      </c>
      <c r="AB694" s="155">
        <v>45187</v>
      </c>
      <c r="AC694" s="155">
        <v>45746</v>
      </c>
      <c r="AD694" s="96">
        <v>8999990341</v>
      </c>
      <c r="AE694" s="96" t="s">
        <v>3487</v>
      </c>
      <c r="AF694" s="96">
        <v>3</v>
      </c>
      <c r="AG694" s="96" t="s">
        <v>3488</v>
      </c>
      <c r="AH694" s="96" t="s">
        <v>3569</v>
      </c>
      <c r="AI694" s="154">
        <v>186000</v>
      </c>
      <c r="AJ694" s="154">
        <v>0</v>
      </c>
      <c r="AK694" s="154">
        <v>0</v>
      </c>
      <c r="AL694" s="154">
        <v>0</v>
      </c>
      <c r="AM694" s="154">
        <v>0</v>
      </c>
      <c r="AN694" s="154">
        <v>0</v>
      </c>
      <c r="AO694" s="154">
        <v>0</v>
      </c>
      <c r="AP694" s="154">
        <v>0</v>
      </c>
      <c r="AQ694" s="154">
        <v>186000</v>
      </c>
      <c r="AR694" s="96" t="s">
        <v>3496</v>
      </c>
      <c r="AS694" s="96" t="s">
        <v>3491</v>
      </c>
      <c r="AT694" s="96" t="s">
        <v>4620</v>
      </c>
      <c r="AU694" s="96"/>
      <c r="AV694" s="96"/>
      <c r="AW694" s="96"/>
      <c r="AX694" s="96"/>
      <c r="AY694" s="96"/>
      <c r="AZ694" s="96"/>
      <c r="BA694" s="96"/>
      <c r="BB694" s="96"/>
      <c r="BC694" s="96"/>
      <c r="BD694" s="96"/>
      <c r="BE694" s="96"/>
      <c r="BF694" s="96"/>
      <c r="BG694" s="96"/>
      <c r="BH694" s="96"/>
    </row>
    <row r="695" spans="1:60" x14ac:dyDescent="0.2">
      <c r="A695" s="100">
        <v>0.6</v>
      </c>
      <c r="B695" s="96" t="s">
        <v>3482</v>
      </c>
      <c r="C695" s="96">
        <v>162432</v>
      </c>
      <c r="D695" s="96">
        <v>999202310</v>
      </c>
      <c r="E695" s="154">
        <v>0</v>
      </c>
      <c r="F695" s="154">
        <v>0</v>
      </c>
      <c r="G695" s="154">
        <v>0</v>
      </c>
      <c r="H695" s="154">
        <v>0</v>
      </c>
      <c r="I695" s="154">
        <v>0</v>
      </c>
      <c r="J695" s="154">
        <v>0</v>
      </c>
      <c r="K695" s="154">
        <v>0</v>
      </c>
      <c r="L695" s="154">
        <v>0</v>
      </c>
      <c r="M695" s="154">
        <v>0</v>
      </c>
      <c r="N695" s="96" t="s">
        <v>4621</v>
      </c>
      <c r="O695" s="96" t="s">
        <v>3484</v>
      </c>
      <c r="P695" s="96">
        <v>4</v>
      </c>
      <c r="Q695" s="96">
        <v>2023</v>
      </c>
      <c r="R695" s="96" t="s">
        <v>3060</v>
      </c>
      <c r="S695" s="96" t="s">
        <v>3485</v>
      </c>
      <c r="T695" s="155">
        <v>45258</v>
      </c>
      <c r="U695" s="155">
        <v>45259</v>
      </c>
      <c r="V695" s="155">
        <v>45261</v>
      </c>
      <c r="W695" s="96" t="s">
        <v>2986</v>
      </c>
      <c r="X695" s="96" t="s">
        <v>3486</v>
      </c>
      <c r="Y695" s="96"/>
      <c r="Z695" s="96" t="s">
        <v>3063</v>
      </c>
      <c r="AA695" s="96">
        <v>2769</v>
      </c>
      <c r="AB695" s="155">
        <v>45187</v>
      </c>
      <c r="AC695" s="155">
        <v>45746</v>
      </c>
      <c r="AD695" s="96">
        <v>8999990341</v>
      </c>
      <c r="AE695" s="96" t="s">
        <v>3487</v>
      </c>
      <c r="AF695" s="96">
        <v>3</v>
      </c>
      <c r="AG695" s="96" t="s">
        <v>3488</v>
      </c>
      <c r="AH695" s="96" t="s">
        <v>3489</v>
      </c>
      <c r="AI695" s="154">
        <v>0</v>
      </c>
      <c r="AJ695" s="154">
        <v>0</v>
      </c>
      <c r="AK695" s="154">
        <v>0</v>
      </c>
      <c r="AL695" s="154">
        <v>0</v>
      </c>
      <c r="AM695" s="154">
        <v>0</v>
      </c>
      <c r="AN695" s="154">
        <v>0</v>
      </c>
      <c r="AO695" s="154">
        <v>0</v>
      </c>
      <c r="AP695" s="154">
        <v>0</v>
      </c>
      <c r="AQ695" s="154">
        <v>0</v>
      </c>
      <c r="AR695" s="96" t="s">
        <v>3496</v>
      </c>
      <c r="AS695" s="96" t="s">
        <v>3491</v>
      </c>
      <c r="AT695" s="96">
        <v>0</v>
      </c>
      <c r="AU695" s="96"/>
      <c r="AV695" s="96"/>
      <c r="AW695" s="96"/>
      <c r="AX695" s="96"/>
      <c r="AY695" s="96"/>
      <c r="AZ695" s="96"/>
      <c r="BA695" s="96"/>
      <c r="BB695" s="96"/>
      <c r="BC695" s="96"/>
      <c r="BD695" s="96"/>
      <c r="BE695" s="96"/>
      <c r="BF695" s="96"/>
      <c r="BG695" s="96"/>
      <c r="BH695" s="96"/>
    </row>
    <row r="696" spans="1:60" x14ac:dyDescent="0.2">
      <c r="A696" s="100">
        <v>0.6</v>
      </c>
      <c r="B696" s="96" t="s">
        <v>3482</v>
      </c>
      <c r="C696" s="96">
        <v>162478</v>
      </c>
      <c r="D696" s="96">
        <v>999202310</v>
      </c>
      <c r="E696" s="154">
        <v>0</v>
      </c>
      <c r="F696" s="154">
        <v>0</v>
      </c>
      <c r="G696" s="154">
        <v>0</v>
      </c>
      <c r="H696" s="154">
        <v>0</v>
      </c>
      <c r="I696" s="154">
        <v>0</v>
      </c>
      <c r="J696" s="154">
        <v>0</v>
      </c>
      <c r="K696" s="154">
        <v>0</v>
      </c>
      <c r="L696" s="154">
        <v>0</v>
      </c>
      <c r="M696" s="154">
        <v>0</v>
      </c>
      <c r="N696" s="96" t="s">
        <v>4622</v>
      </c>
      <c r="O696" s="96" t="s">
        <v>3484</v>
      </c>
      <c r="P696" s="96">
        <v>4</v>
      </c>
      <c r="Q696" s="96">
        <v>2023</v>
      </c>
      <c r="R696" s="96" t="s">
        <v>3060</v>
      </c>
      <c r="S696" s="96" t="s">
        <v>3485</v>
      </c>
      <c r="T696" s="155">
        <v>45264</v>
      </c>
      <c r="U696" s="155">
        <v>45265</v>
      </c>
      <c r="V696" s="155">
        <v>45266</v>
      </c>
      <c r="W696" s="96" t="s">
        <v>2986</v>
      </c>
      <c r="X696" s="96" t="s">
        <v>3486</v>
      </c>
      <c r="Y696" s="96"/>
      <c r="Z696" s="96" t="s">
        <v>3063</v>
      </c>
      <c r="AA696" s="96">
        <v>2769</v>
      </c>
      <c r="AB696" s="155">
        <v>45187</v>
      </c>
      <c r="AC696" s="155">
        <v>45746</v>
      </c>
      <c r="AD696" s="96">
        <v>8999990341</v>
      </c>
      <c r="AE696" s="96" t="s">
        <v>3487</v>
      </c>
      <c r="AF696" s="96">
        <v>3</v>
      </c>
      <c r="AG696" s="96" t="s">
        <v>3488</v>
      </c>
      <c r="AH696" s="96" t="s">
        <v>3489</v>
      </c>
      <c r="AI696" s="154">
        <v>0</v>
      </c>
      <c r="AJ696" s="154">
        <v>0</v>
      </c>
      <c r="AK696" s="154">
        <v>0</v>
      </c>
      <c r="AL696" s="154">
        <v>0</v>
      </c>
      <c r="AM696" s="154">
        <v>0</v>
      </c>
      <c r="AN696" s="154">
        <v>0</v>
      </c>
      <c r="AO696" s="154">
        <v>0</v>
      </c>
      <c r="AP696" s="154">
        <v>0</v>
      </c>
      <c r="AQ696" s="154">
        <v>0</v>
      </c>
      <c r="AR696" s="96" t="s">
        <v>3496</v>
      </c>
      <c r="AS696" s="96" t="s">
        <v>3491</v>
      </c>
      <c r="AT696" s="96">
        <v>0</v>
      </c>
      <c r="AU696" s="96"/>
      <c r="AV696" s="96"/>
      <c r="AW696" s="96"/>
      <c r="AX696" s="96"/>
      <c r="AY696" s="96"/>
      <c r="AZ696" s="96"/>
      <c r="BA696" s="96"/>
      <c r="BB696" s="96"/>
      <c r="BC696" s="96"/>
      <c r="BD696" s="96"/>
      <c r="BE696" s="96"/>
      <c r="BF696" s="96"/>
      <c r="BG696" s="96"/>
      <c r="BH696" s="96"/>
    </row>
    <row r="697" spans="1:60" x14ac:dyDescent="0.2">
      <c r="A697" s="100">
        <v>0.6</v>
      </c>
      <c r="B697" s="96" t="s">
        <v>3482</v>
      </c>
      <c r="C697" s="96">
        <v>162479</v>
      </c>
      <c r="D697" s="96">
        <v>999202310</v>
      </c>
      <c r="E697" s="154">
        <v>0</v>
      </c>
      <c r="F697" s="154">
        <v>0</v>
      </c>
      <c r="G697" s="154">
        <v>0</v>
      </c>
      <c r="H697" s="154">
        <v>0</v>
      </c>
      <c r="I697" s="154">
        <v>0</v>
      </c>
      <c r="J697" s="154">
        <v>0</v>
      </c>
      <c r="K697" s="154">
        <v>0</v>
      </c>
      <c r="L697" s="154">
        <v>0</v>
      </c>
      <c r="M697" s="154">
        <v>0</v>
      </c>
      <c r="N697" s="96" t="s">
        <v>4623</v>
      </c>
      <c r="O697" s="96" t="s">
        <v>3484</v>
      </c>
      <c r="P697" s="96">
        <v>4</v>
      </c>
      <c r="Q697" s="96">
        <v>2023</v>
      </c>
      <c r="R697" s="96" t="s">
        <v>3060</v>
      </c>
      <c r="S697" s="96" t="s">
        <v>3485</v>
      </c>
      <c r="T697" s="155">
        <v>45264</v>
      </c>
      <c r="U697" s="155">
        <v>45265</v>
      </c>
      <c r="V697" s="155">
        <v>45266</v>
      </c>
      <c r="W697" s="96" t="s">
        <v>2986</v>
      </c>
      <c r="X697" s="96" t="s">
        <v>3486</v>
      </c>
      <c r="Y697" s="96"/>
      <c r="Z697" s="96" t="s">
        <v>3063</v>
      </c>
      <c r="AA697" s="96">
        <v>2769</v>
      </c>
      <c r="AB697" s="155">
        <v>45187</v>
      </c>
      <c r="AC697" s="155">
        <v>45746</v>
      </c>
      <c r="AD697" s="96">
        <v>8999990341</v>
      </c>
      <c r="AE697" s="96" t="s">
        <v>3487</v>
      </c>
      <c r="AF697" s="96">
        <v>3</v>
      </c>
      <c r="AG697" s="96" t="s">
        <v>3488</v>
      </c>
      <c r="AH697" s="96" t="s">
        <v>3489</v>
      </c>
      <c r="AI697" s="154">
        <v>0</v>
      </c>
      <c r="AJ697" s="154">
        <v>0</v>
      </c>
      <c r="AK697" s="154">
        <v>0</v>
      </c>
      <c r="AL697" s="154">
        <v>0</v>
      </c>
      <c r="AM697" s="154">
        <v>0</v>
      </c>
      <c r="AN697" s="154">
        <v>0</v>
      </c>
      <c r="AO697" s="154">
        <v>0</v>
      </c>
      <c r="AP697" s="154">
        <v>0</v>
      </c>
      <c r="AQ697" s="154">
        <v>0</v>
      </c>
      <c r="AR697" s="96" t="s">
        <v>3496</v>
      </c>
      <c r="AS697" s="96" t="s">
        <v>3491</v>
      </c>
      <c r="AT697" s="96">
        <v>0</v>
      </c>
      <c r="AU697" s="96"/>
      <c r="AV697" s="96"/>
      <c r="AW697" s="96"/>
      <c r="AX697" s="96"/>
      <c r="AY697" s="96"/>
      <c r="AZ697" s="96"/>
      <c r="BA697" s="96"/>
      <c r="BB697" s="96"/>
      <c r="BC697" s="96"/>
      <c r="BD697" s="96"/>
      <c r="BE697" s="96"/>
      <c r="BF697" s="96"/>
      <c r="BG697" s="96"/>
      <c r="BH697" s="96"/>
    </row>
    <row r="698" spans="1:60" x14ac:dyDescent="0.2">
      <c r="A698" s="100">
        <v>0.6</v>
      </c>
      <c r="B698" s="96" t="s">
        <v>3482</v>
      </c>
      <c r="C698" s="96">
        <v>162508</v>
      </c>
      <c r="D698" s="96">
        <v>999202310</v>
      </c>
      <c r="E698" s="154">
        <v>0</v>
      </c>
      <c r="F698" s="154">
        <v>0</v>
      </c>
      <c r="G698" s="154">
        <v>0</v>
      </c>
      <c r="H698" s="154">
        <v>0</v>
      </c>
      <c r="I698" s="154">
        <v>0</v>
      </c>
      <c r="J698" s="154">
        <v>0</v>
      </c>
      <c r="K698" s="154">
        <v>0</v>
      </c>
      <c r="L698" s="154">
        <v>0</v>
      </c>
      <c r="M698" s="154">
        <v>0</v>
      </c>
      <c r="N698" s="96" t="s">
        <v>4624</v>
      </c>
      <c r="O698" s="96" t="s">
        <v>3484</v>
      </c>
      <c r="P698" s="96">
        <v>4</v>
      </c>
      <c r="Q698" s="96">
        <v>2023</v>
      </c>
      <c r="R698" s="96" t="s">
        <v>3060</v>
      </c>
      <c r="S698" s="96" t="s">
        <v>3485</v>
      </c>
      <c r="T698" s="155">
        <v>45269</v>
      </c>
      <c r="U698" s="155">
        <v>45270</v>
      </c>
      <c r="V698" s="155">
        <v>45271</v>
      </c>
      <c r="W698" s="96" t="s">
        <v>2986</v>
      </c>
      <c r="X698" s="96" t="s">
        <v>3486</v>
      </c>
      <c r="Y698" s="96"/>
      <c r="Z698" s="96" t="s">
        <v>3063</v>
      </c>
      <c r="AA698" s="96">
        <v>2769</v>
      </c>
      <c r="AB698" s="155">
        <v>45187</v>
      </c>
      <c r="AC698" s="155">
        <v>45746</v>
      </c>
      <c r="AD698" s="96">
        <v>8999990341</v>
      </c>
      <c r="AE698" s="96" t="s">
        <v>3487</v>
      </c>
      <c r="AF698" s="96">
        <v>3</v>
      </c>
      <c r="AG698" s="96" t="s">
        <v>3488</v>
      </c>
      <c r="AH698" s="96" t="s">
        <v>3489</v>
      </c>
      <c r="AI698" s="154">
        <v>0</v>
      </c>
      <c r="AJ698" s="154">
        <v>0</v>
      </c>
      <c r="AK698" s="154">
        <v>0</v>
      </c>
      <c r="AL698" s="154">
        <v>0</v>
      </c>
      <c r="AM698" s="154">
        <v>0</v>
      </c>
      <c r="AN698" s="154">
        <v>0</v>
      </c>
      <c r="AO698" s="154">
        <v>0</v>
      </c>
      <c r="AP698" s="154">
        <v>0</v>
      </c>
      <c r="AQ698" s="154">
        <v>0</v>
      </c>
      <c r="AR698" s="96" t="s">
        <v>3496</v>
      </c>
      <c r="AS698" s="96" t="s">
        <v>3491</v>
      </c>
      <c r="AT698" s="96">
        <v>0</v>
      </c>
      <c r="AU698" s="96"/>
      <c r="AV698" s="96"/>
      <c r="AW698" s="96"/>
      <c r="AX698" s="96"/>
      <c r="AY698" s="96"/>
      <c r="AZ698" s="96"/>
      <c r="BA698" s="96"/>
      <c r="BB698" s="96"/>
      <c r="BC698" s="96"/>
      <c r="BD698" s="96"/>
      <c r="BE698" s="96"/>
      <c r="BF698" s="96"/>
      <c r="BG698" s="96"/>
      <c r="BH698" s="96"/>
    </row>
    <row r="699" spans="1:60" x14ac:dyDescent="0.2">
      <c r="A699" s="100">
        <v>0.6</v>
      </c>
      <c r="B699" s="96" t="s">
        <v>3482</v>
      </c>
      <c r="C699" s="96">
        <v>162574</v>
      </c>
      <c r="D699" s="96">
        <v>999202310</v>
      </c>
      <c r="E699" s="154">
        <v>0</v>
      </c>
      <c r="F699" s="154">
        <v>0</v>
      </c>
      <c r="G699" s="154">
        <v>0</v>
      </c>
      <c r="H699" s="154">
        <v>0</v>
      </c>
      <c r="I699" s="154">
        <v>0</v>
      </c>
      <c r="J699" s="154">
        <v>0</v>
      </c>
      <c r="K699" s="154">
        <v>0</v>
      </c>
      <c r="L699" s="154">
        <v>0</v>
      </c>
      <c r="M699" s="154">
        <v>0</v>
      </c>
      <c r="N699" s="96" t="s">
        <v>4625</v>
      </c>
      <c r="O699" s="96" t="s">
        <v>3484</v>
      </c>
      <c r="P699" s="96">
        <v>4</v>
      </c>
      <c r="Q699" s="96">
        <v>2023</v>
      </c>
      <c r="R699" s="96" t="s">
        <v>3060</v>
      </c>
      <c r="S699" s="96" t="s">
        <v>3485</v>
      </c>
      <c r="T699" s="155">
        <v>45275</v>
      </c>
      <c r="U699" s="155">
        <v>45276</v>
      </c>
      <c r="V699" s="155">
        <v>45278</v>
      </c>
      <c r="W699" s="96" t="s">
        <v>2986</v>
      </c>
      <c r="X699" s="96" t="s">
        <v>3486</v>
      </c>
      <c r="Y699" s="96"/>
      <c r="Z699" s="96" t="s">
        <v>3063</v>
      </c>
      <c r="AA699" s="96">
        <v>2769</v>
      </c>
      <c r="AB699" s="155">
        <v>45187</v>
      </c>
      <c r="AC699" s="155">
        <v>45746</v>
      </c>
      <c r="AD699" s="96">
        <v>8999990341</v>
      </c>
      <c r="AE699" s="96" t="s">
        <v>3487</v>
      </c>
      <c r="AF699" s="96">
        <v>3</v>
      </c>
      <c r="AG699" s="96" t="s">
        <v>3488</v>
      </c>
      <c r="AH699" s="96" t="s">
        <v>3489</v>
      </c>
      <c r="AI699" s="154">
        <v>0</v>
      </c>
      <c r="AJ699" s="154">
        <v>0</v>
      </c>
      <c r="AK699" s="154">
        <v>0</v>
      </c>
      <c r="AL699" s="154">
        <v>0</v>
      </c>
      <c r="AM699" s="154">
        <v>0</v>
      </c>
      <c r="AN699" s="154">
        <v>0</v>
      </c>
      <c r="AO699" s="154">
        <v>0</v>
      </c>
      <c r="AP699" s="154">
        <v>0</v>
      </c>
      <c r="AQ699" s="154">
        <v>0</v>
      </c>
      <c r="AR699" s="96" t="s">
        <v>3496</v>
      </c>
      <c r="AS699" s="96" t="s">
        <v>3491</v>
      </c>
      <c r="AT699" s="96">
        <v>0</v>
      </c>
      <c r="AU699" s="96"/>
      <c r="AV699" s="96"/>
      <c r="AW699" s="96"/>
      <c r="AX699" s="96"/>
      <c r="AY699" s="96"/>
      <c r="AZ699" s="96"/>
      <c r="BA699" s="96"/>
      <c r="BB699" s="96"/>
      <c r="BC699" s="96"/>
      <c r="BD699" s="96"/>
      <c r="BE699" s="96"/>
      <c r="BF699" s="96"/>
      <c r="BG699" s="96"/>
      <c r="BH699" s="96"/>
    </row>
    <row r="700" spans="1:60" x14ac:dyDescent="0.2">
      <c r="A700" s="100">
        <v>0.6</v>
      </c>
      <c r="B700" s="96" t="s">
        <v>3482</v>
      </c>
      <c r="C700" s="96">
        <v>162591</v>
      </c>
      <c r="D700" s="96">
        <v>999202310</v>
      </c>
      <c r="E700" s="154">
        <v>0</v>
      </c>
      <c r="F700" s="154">
        <v>1250000</v>
      </c>
      <c r="G700" s="154">
        <v>0</v>
      </c>
      <c r="H700" s="154">
        <v>0</v>
      </c>
      <c r="I700" s="154">
        <v>0</v>
      </c>
      <c r="J700" s="154">
        <v>1250000</v>
      </c>
      <c r="K700" s="154">
        <v>0</v>
      </c>
      <c r="L700" s="154">
        <v>0</v>
      </c>
      <c r="M700" s="154">
        <v>2500000</v>
      </c>
      <c r="N700" s="96" t="s">
        <v>4626</v>
      </c>
      <c r="O700" s="96" t="s">
        <v>3484</v>
      </c>
      <c r="P700" s="96">
        <v>4</v>
      </c>
      <c r="Q700" s="96">
        <v>2023</v>
      </c>
      <c r="R700" s="96" t="s">
        <v>3060</v>
      </c>
      <c r="S700" s="96" t="s">
        <v>3485</v>
      </c>
      <c r="T700" s="155">
        <v>45284</v>
      </c>
      <c r="U700" s="155">
        <v>45289</v>
      </c>
      <c r="V700" s="155">
        <v>45289</v>
      </c>
      <c r="W700" s="96" t="s">
        <v>2986</v>
      </c>
      <c r="X700" s="96" t="s">
        <v>3568</v>
      </c>
      <c r="Y700" s="96"/>
      <c r="Z700" s="96" t="s">
        <v>3063</v>
      </c>
      <c r="AA700" s="96">
        <v>2769</v>
      </c>
      <c r="AB700" s="155">
        <v>45187</v>
      </c>
      <c r="AC700" s="155">
        <v>45746</v>
      </c>
      <c r="AD700" s="96">
        <v>8999990341</v>
      </c>
      <c r="AE700" s="96" t="s">
        <v>3487</v>
      </c>
      <c r="AF700" s="96">
        <v>3</v>
      </c>
      <c r="AG700" s="96" t="s">
        <v>3488</v>
      </c>
      <c r="AH700" s="96" t="s">
        <v>3569</v>
      </c>
      <c r="AI700" s="154">
        <v>0</v>
      </c>
      <c r="AJ700" s="154">
        <v>750000</v>
      </c>
      <c r="AK700" s="154">
        <v>0</v>
      </c>
      <c r="AL700" s="154">
        <v>0</v>
      </c>
      <c r="AM700" s="154">
        <v>0</v>
      </c>
      <c r="AN700" s="154">
        <v>750000</v>
      </c>
      <c r="AO700" s="154">
        <v>0</v>
      </c>
      <c r="AP700" s="154">
        <v>0</v>
      </c>
      <c r="AQ700" s="154">
        <v>1500000</v>
      </c>
      <c r="AR700" s="96" t="s">
        <v>3596</v>
      </c>
      <c r="AS700" s="96" t="s">
        <v>3491</v>
      </c>
      <c r="AT700" s="96" t="s">
        <v>4627</v>
      </c>
      <c r="AU700" s="96"/>
      <c r="AV700" s="96"/>
      <c r="AW700" s="96"/>
      <c r="AX700" s="96"/>
      <c r="AY700" s="96"/>
      <c r="AZ700" s="96"/>
      <c r="BA700" s="96"/>
      <c r="BB700" s="96"/>
      <c r="BC700" s="96"/>
      <c r="BD700" s="96"/>
      <c r="BE700" s="96"/>
      <c r="BF700" s="96"/>
      <c r="BG700" s="96"/>
      <c r="BH700" s="96"/>
    </row>
    <row r="701" spans="1:60" x14ac:dyDescent="0.2">
      <c r="A701" s="100">
        <v>0.6</v>
      </c>
      <c r="B701" s="96" t="s">
        <v>3482</v>
      </c>
      <c r="C701" s="96">
        <v>164040</v>
      </c>
      <c r="D701" s="96">
        <v>999202310</v>
      </c>
      <c r="E701" s="154">
        <v>0</v>
      </c>
      <c r="F701" s="154">
        <v>2500000</v>
      </c>
      <c r="G701" s="154">
        <v>0</v>
      </c>
      <c r="H701" s="154">
        <v>0</v>
      </c>
      <c r="I701" s="154">
        <v>0</v>
      </c>
      <c r="J701" s="154">
        <v>0</v>
      </c>
      <c r="K701" s="154">
        <v>0</v>
      </c>
      <c r="L701" s="154">
        <v>0</v>
      </c>
      <c r="M701" s="154">
        <v>2500000</v>
      </c>
      <c r="N701" s="96" t="s">
        <v>4628</v>
      </c>
      <c r="O701" s="96" t="s">
        <v>3484</v>
      </c>
      <c r="P701" s="96">
        <v>4</v>
      </c>
      <c r="Q701" s="96">
        <v>2024</v>
      </c>
      <c r="R701" s="96" t="s">
        <v>3060</v>
      </c>
      <c r="S701" s="96" t="s">
        <v>3485</v>
      </c>
      <c r="T701" s="155">
        <v>45205</v>
      </c>
      <c r="U701" s="155">
        <v>45461</v>
      </c>
      <c r="V701" s="155">
        <v>45463</v>
      </c>
      <c r="W701" s="96" t="s">
        <v>3609</v>
      </c>
      <c r="X701" s="96" t="s">
        <v>3568</v>
      </c>
      <c r="Y701" s="96"/>
      <c r="Z701" s="96" t="s">
        <v>3063</v>
      </c>
      <c r="AA701" s="96">
        <v>2769</v>
      </c>
      <c r="AB701" s="155">
        <v>45187</v>
      </c>
      <c r="AC701" s="155">
        <v>45746</v>
      </c>
      <c r="AD701" s="96">
        <v>8999990341</v>
      </c>
      <c r="AE701" s="96" t="s">
        <v>3487</v>
      </c>
      <c r="AF701" s="96">
        <v>3</v>
      </c>
      <c r="AG701" s="96" t="s">
        <v>3488</v>
      </c>
      <c r="AH701" s="96" t="s">
        <v>3569</v>
      </c>
      <c r="AI701" s="154">
        <v>0</v>
      </c>
      <c r="AJ701" s="154">
        <v>1500000</v>
      </c>
      <c r="AK701" s="154">
        <v>0</v>
      </c>
      <c r="AL701" s="154">
        <v>0</v>
      </c>
      <c r="AM701" s="154">
        <v>0</v>
      </c>
      <c r="AN701" s="154">
        <v>0</v>
      </c>
      <c r="AO701" s="154">
        <v>0</v>
      </c>
      <c r="AP701" s="154">
        <v>0</v>
      </c>
      <c r="AQ701" s="154">
        <v>1500000</v>
      </c>
      <c r="AR701" s="96" t="s">
        <v>3490</v>
      </c>
      <c r="AS701" s="96" t="s">
        <v>3491</v>
      </c>
      <c r="AT701" s="96" t="s">
        <v>4629</v>
      </c>
      <c r="AU701" s="96"/>
      <c r="AV701" s="96"/>
      <c r="AW701" s="96"/>
      <c r="AX701" s="96"/>
      <c r="AY701" s="96"/>
      <c r="AZ701" s="96"/>
      <c r="BA701" s="96"/>
      <c r="BB701" s="96"/>
      <c r="BC701" s="96"/>
      <c r="BD701" s="96"/>
      <c r="BE701" s="96"/>
      <c r="BF701" s="96"/>
      <c r="BG701" s="96"/>
      <c r="BH701" s="96"/>
    </row>
    <row r="702" spans="1:60" x14ac:dyDescent="0.2">
      <c r="A702" s="100">
        <v>0.6</v>
      </c>
      <c r="B702" s="96" t="s">
        <v>3482</v>
      </c>
      <c r="C702" s="96">
        <v>162452</v>
      </c>
      <c r="D702" s="96">
        <v>999202310</v>
      </c>
      <c r="E702" s="154">
        <v>0</v>
      </c>
      <c r="F702" s="154">
        <v>2767235</v>
      </c>
      <c r="G702" s="154">
        <v>0</v>
      </c>
      <c r="H702" s="154">
        <v>0</v>
      </c>
      <c r="I702" s="154">
        <v>0</v>
      </c>
      <c r="J702" s="154">
        <v>0</v>
      </c>
      <c r="K702" s="154">
        <v>0</v>
      </c>
      <c r="L702" s="154">
        <v>0</v>
      </c>
      <c r="M702" s="154">
        <v>2767235</v>
      </c>
      <c r="N702" s="96" t="s">
        <v>4630</v>
      </c>
      <c r="O702" s="96" t="s">
        <v>3484</v>
      </c>
      <c r="P702" s="96">
        <v>4</v>
      </c>
      <c r="Q702" s="96">
        <v>2023</v>
      </c>
      <c r="R702" s="96" t="s">
        <v>3060</v>
      </c>
      <c r="S702" s="96" t="s">
        <v>3485</v>
      </c>
      <c r="T702" s="155">
        <v>45260</v>
      </c>
      <c r="U702" s="155">
        <v>45261</v>
      </c>
      <c r="V702" s="155">
        <v>45261</v>
      </c>
      <c r="W702" s="96" t="s">
        <v>3609</v>
      </c>
      <c r="X702" s="96" t="s">
        <v>3486</v>
      </c>
      <c r="Y702" s="96"/>
      <c r="Z702" s="96" t="s">
        <v>3063</v>
      </c>
      <c r="AA702" s="96">
        <v>2769</v>
      </c>
      <c r="AB702" s="155">
        <v>45187</v>
      </c>
      <c r="AC702" s="155">
        <v>45746</v>
      </c>
      <c r="AD702" s="96">
        <v>8999990341</v>
      </c>
      <c r="AE702" s="96" t="s">
        <v>3487</v>
      </c>
      <c r="AF702" s="96">
        <v>3</v>
      </c>
      <c r="AG702" s="96" t="s">
        <v>3488</v>
      </c>
      <c r="AH702" s="96" t="s">
        <v>3489</v>
      </c>
      <c r="AI702" s="154">
        <v>0</v>
      </c>
      <c r="AJ702" s="154">
        <v>1660341</v>
      </c>
      <c r="AK702" s="154">
        <v>0</v>
      </c>
      <c r="AL702" s="154">
        <v>0</v>
      </c>
      <c r="AM702" s="154">
        <v>0</v>
      </c>
      <c r="AN702" s="154">
        <v>0</v>
      </c>
      <c r="AO702" s="154">
        <v>0</v>
      </c>
      <c r="AP702" s="154">
        <v>0</v>
      </c>
      <c r="AQ702" s="154">
        <v>1660341</v>
      </c>
      <c r="AR702" s="96" t="s">
        <v>3490</v>
      </c>
      <c r="AS702" s="96" t="s">
        <v>3491</v>
      </c>
      <c r="AT702" s="96" t="s">
        <v>4631</v>
      </c>
      <c r="AU702" s="96"/>
      <c r="AV702" s="96"/>
      <c r="AW702" s="96"/>
      <c r="AX702" s="96"/>
      <c r="AY702" s="96"/>
      <c r="AZ702" s="96"/>
      <c r="BA702" s="96"/>
      <c r="BB702" s="96"/>
      <c r="BC702" s="96"/>
      <c r="BD702" s="96"/>
      <c r="BE702" s="96"/>
      <c r="BF702" s="96"/>
      <c r="BG702" s="96"/>
      <c r="BH702" s="96"/>
    </row>
    <row r="703" spans="1:60" x14ac:dyDescent="0.2">
      <c r="A703" s="100">
        <v>0.6</v>
      </c>
      <c r="B703" s="96" t="s">
        <v>3482</v>
      </c>
      <c r="C703" s="96">
        <v>162412</v>
      </c>
      <c r="D703" s="96">
        <v>999202310</v>
      </c>
      <c r="E703" s="154">
        <v>0</v>
      </c>
      <c r="F703" s="154">
        <v>0</v>
      </c>
      <c r="G703" s="154">
        <v>0</v>
      </c>
      <c r="H703" s="154">
        <v>0</v>
      </c>
      <c r="I703" s="154">
        <v>0</v>
      </c>
      <c r="J703" s="154">
        <v>0</v>
      </c>
      <c r="K703" s="154">
        <v>0</v>
      </c>
      <c r="L703" s="154">
        <v>0</v>
      </c>
      <c r="M703" s="154">
        <v>0</v>
      </c>
      <c r="N703" s="96" t="s">
        <v>4632</v>
      </c>
      <c r="O703" s="96" t="s">
        <v>3484</v>
      </c>
      <c r="P703" s="96">
        <v>4</v>
      </c>
      <c r="Q703" s="96">
        <v>2023</v>
      </c>
      <c r="R703" s="96" t="s">
        <v>3060</v>
      </c>
      <c r="S703" s="96" t="s">
        <v>3485</v>
      </c>
      <c r="T703" s="155">
        <v>45256</v>
      </c>
      <c r="U703" s="155">
        <v>45257</v>
      </c>
      <c r="V703" s="155">
        <v>45258</v>
      </c>
      <c r="W703" s="96" t="s">
        <v>2986</v>
      </c>
      <c r="X703" s="96" t="s">
        <v>3486</v>
      </c>
      <c r="Y703" s="96"/>
      <c r="Z703" s="96" t="s">
        <v>3063</v>
      </c>
      <c r="AA703" s="96">
        <v>2769</v>
      </c>
      <c r="AB703" s="155">
        <v>45187</v>
      </c>
      <c r="AC703" s="155">
        <v>45746</v>
      </c>
      <c r="AD703" s="96">
        <v>8999990341</v>
      </c>
      <c r="AE703" s="96" t="s">
        <v>3487</v>
      </c>
      <c r="AF703" s="96">
        <v>3</v>
      </c>
      <c r="AG703" s="96" t="s">
        <v>3488</v>
      </c>
      <c r="AH703" s="96" t="s">
        <v>3489</v>
      </c>
      <c r="AI703" s="154">
        <v>0</v>
      </c>
      <c r="AJ703" s="154">
        <v>0</v>
      </c>
      <c r="AK703" s="154">
        <v>0</v>
      </c>
      <c r="AL703" s="154">
        <v>0</v>
      </c>
      <c r="AM703" s="154">
        <v>0</v>
      </c>
      <c r="AN703" s="154">
        <v>0</v>
      </c>
      <c r="AO703" s="154">
        <v>0</v>
      </c>
      <c r="AP703" s="154">
        <v>0</v>
      </c>
      <c r="AQ703" s="154">
        <v>0</v>
      </c>
      <c r="AR703" s="96" t="s">
        <v>3496</v>
      </c>
      <c r="AS703" s="96" t="s">
        <v>3491</v>
      </c>
      <c r="AT703" s="96">
        <v>0</v>
      </c>
      <c r="AU703" s="96"/>
      <c r="AV703" s="96"/>
      <c r="AW703" s="96"/>
      <c r="AX703" s="96"/>
      <c r="AY703" s="96"/>
      <c r="AZ703" s="96"/>
      <c r="BA703" s="96"/>
      <c r="BB703" s="96"/>
      <c r="BC703" s="96"/>
      <c r="BD703" s="96"/>
      <c r="BE703" s="96"/>
      <c r="BF703" s="96"/>
      <c r="BG703" s="96"/>
      <c r="BH703" s="96"/>
    </row>
    <row r="704" spans="1:60" x14ac:dyDescent="0.2">
      <c r="A704" s="100">
        <v>0.6</v>
      </c>
      <c r="B704" s="96" t="s">
        <v>3482</v>
      </c>
      <c r="C704" s="96">
        <v>162469</v>
      </c>
      <c r="D704" s="96">
        <v>999202310</v>
      </c>
      <c r="E704" s="154">
        <v>0</v>
      </c>
      <c r="F704" s="154">
        <v>278626.66666666669</v>
      </c>
      <c r="G704" s="154">
        <v>0</v>
      </c>
      <c r="H704" s="154">
        <v>0</v>
      </c>
      <c r="I704" s="154">
        <v>0</v>
      </c>
      <c r="J704" s="154">
        <v>0</v>
      </c>
      <c r="K704" s="154">
        <v>0</v>
      </c>
      <c r="L704" s="154">
        <v>0</v>
      </c>
      <c r="M704" s="154">
        <v>278626.66666666669</v>
      </c>
      <c r="N704" s="96" t="s">
        <v>4633</v>
      </c>
      <c r="O704" s="96" t="s">
        <v>3484</v>
      </c>
      <c r="P704" s="96">
        <v>4</v>
      </c>
      <c r="Q704" s="96">
        <v>2023</v>
      </c>
      <c r="R704" s="96" t="s">
        <v>3060</v>
      </c>
      <c r="S704" s="96" t="s">
        <v>3485</v>
      </c>
      <c r="T704" s="155">
        <v>45261</v>
      </c>
      <c r="U704" s="155">
        <v>45262</v>
      </c>
      <c r="V704" s="155">
        <v>45266</v>
      </c>
      <c r="W704" s="96" t="s">
        <v>2986</v>
      </c>
      <c r="X704" s="96" t="s">
        <v>3486</v>
      </c>
      <c r="Y704" s="96"/>
      <c r="Z704" s="96" t="s">
        <v>3063</v>
      </c>
      <c r="AA704" s="96">
        <v>2769</v>
      </c>
      <c r="AB704" s="155">
        <v>45187</v>
      </c>
      <c r="AC704" s="155">
        <v>45746</v>
      </c>
      <c r="AD704" s="96">
        <v>8999990341</v>
      </c>
      <c r="AE704" s="96" t="s">
        <v>3487</v>
      </c>
      <c r="AF704" s="96">
        <v>3</v>
      </c>
      <c r="AG704" s="96" t="s">
        <v>3488</v>
      </c>
      <c r="AH704" s="96" t="s">
        <v>3489</v>
      </c>
      <c r="AI704" s="154">
        <v>0</v>
      </c>
      <c r="AJ704" s="154">
        <v>167176</v>
      </c>
      <c r="AK704" s="154">
        <v>0</v>
      </c>
      <c r="AL704" s="154">
        <v>0</v>
      </c>
      <c r="AM704" s="154">
        <v>0</v>
      </c>
      <c r="AN704" s="154">
        <v>0</v>
      </c>
      <c r="AO704" s="154">
        <v>0</v>
      </c>
      <c r="AP704" s="154">
        <v>0</v>
      </c>
      <c r="AQ704" s="154">
        <v>167176</v>
      </c>
      <c r="AR704" s="96" t="s">
        <v>3490</v>
      </c>
      <c r="AS704" s="96" t="s">
        <v>3491</v>
      </c>
      <c r="AT704" s="96" t="s">
        <v>4634</v>
      </c>
      <c r="AU704" s="96"/>
      <c r="AV704" s="96"/>
      <c r="AW704" s="96"/>
      <c r="AX704" s="96"/>
      <c r="AY704" s="96"/>
      <c r="AZ704" s="96"/>
      <c r="BA704" s="96"/>
      <c r="BB704" s="96"/>
      <c r="BC704" s="96"/>
      <c r="BD704" s="96"/>
      <c r="BE704" s="96"/>
      <c r="BF704" s="96"/>
      <c r="BG704" s="96"/>
      <c r="BH704" s="96"/>
    </row>
    <row r="705" spans="1:60" x14ac:dyDescent="0.2">
      <c r="A705" s="100">
        <v>0.6</v>
      </c>
      <c r="B705" s="96" t="s">
        <v>3482</v>
      </c>
      <c r="C705" s="96">
        <v>162534</v>
      </c>
      <c r="D705" s="96">
        <v>999202310</v>
      </c>
      <c r="E705" s="154">
        <v>0</v>
      </c>
      <c r="F705" s="154">
        <v>0</v>
      </c>
      <c r="G705" s="154">
        <v>0</v>
      </c>
      <c r="H705" s="154">
        <v>0</v>
      </c>
      <c r="I705" s="154">
        <v>0</v>
      </c>
      <c r="J705" s="154">
        <v>0</v>
      </c>
      <c r="K705" s="154">
        <v>0</v>
      </c>
      <c r="L705" s="154">
        <v>0</v>
      </c>
      <c r="M705" s="154">
        <v>0</v>
      </c>
      <c r="N705" s="96" t="s">
        <v>4635</v>
      </c>
      <c r="O705" s="96" t="s">
        <v>3484</v>
      </c>
      <c r="P705" s="96">
        <v>4</v>
      </c>
      <c r="Q705" s="96">
        <v>2023</v>
      </c>
      <c r="R705" s="96" t="s">
        <v>3060</v>
      </c>
      <c r="S705" s="96" t="s">
        <v>3485</v>
      </c>
      <c r="T705" s="155">
        <v>45272</v>
      </c>
      <c r="U705" s="155">
        <v>45273</v>
      </c>
      <c r="V705" s="155">
        <v>45274</v>
      </c>
      <c r="W705" s="96" t="s">
        <v>2986</v>
      </c>
      <c r="X705" s="96" t="s">
        <v>3486</v>
      </c>
      <c r="Y705" s="96"/>
      <c r="Z705" s="96" t="s">
        <v>3063</v>
      </c>
      <c r="AA705" s="96">
        <v>2769</v>
      </c>
      <c r="AB705" s="155">
        <v>45187</v>
      </c>
      <c r="AC705" s="155">
        <v>45746</v>
      </c>
      <c r="AD705" s="96">
        <v>8999990341</v>
      </c>
      <c r="AE705" s="96" t="s">
        <v>3487</v>
      </c>
      <c r="AF705" s="96">
        <v>3</v>
      </c>
      <c r="AG705" s="96" t="s">
        <v>3488</v>
      </c>
      <c r="AH705" s="96" t="s">
        <v>3489</v>
      </c>
      <c r="AI705" s="154">
        <v>0</v>
      </c>
      <c r="AJ705" s="154">
        <v>0</v>
      </c>
      <c r="AK705" s="154">
        <v>0</v>
      </c>
      <c r="AL705" s="154">
        <v>0</v>
      </c>
      <c r="AM705" s="154">
        <v>0</v>
      </c>
      <c r="AN705" s="154">
        <v>0</v>
      </c>
      <c r="AO705" s="154">
        <v>0</v>
      </c>
      <c r="AP705" s="154">
        <v>0</v>
      </c>
      <c r="AQ705" s="154">
        <v>0</v>
      </c>
      <c r="AR705" s="96" t="s">
        <v>3496</v>
      </c>
      <c r="AS705" s="96" t="s">
        <v>3491</v>
      </c>
      <c r="AT705" s="96">
        <v>0</v>
      </c>
      <c r="AU705" s="96"/>
      <c r="AV705" s="96"/>
      <c r="AW705" s="96"/>
      <c r="AX705" s="96"/>
      <c r="AY705" s="96"/>
      <c r="AZ705" s="96"/>
      <c r="BA705" s="96"/>
      <c r="BB705" s="96"/>
      <c r="BC705" s="96"/>
      <c r="BD705" s="96"/>
      <c r="BE705" s="96"/>
      <c r="BF705" s="96"/>
      <c r="BG705" s="96"/>
      <c r="BH705" s="96"/>
    </row>
    <row r="706" spans="1:60" x14ac:dyDescent="0.2">
      <c r="A706" s="100">
        <v>0.6</v>
      </c>
      <c r="B706" s="96" t="s">
        <v>3482</v>
      </c>
      <c r="C706" s="96">
        <v>162596</v>
      </c>
      <c r="D706" s="96">
        <v>999202310</v>
      </c>
      <c r="E706" s="154">
        <v>0</v>
      </c>
      <c r="F706" s="154">
        <v>0</v>
      </c>
      <c r="G706" s="154">
        <v>0</v>
      </c>
      <c r="H706" s="154">
        <v>0</v>
      </c>
      <c r="I706" s="154">
        <v>0</v>
      </c>
      <c r="J706" s="154">
        <v>0</v>
      </c>
      <c r="K706" s="154">
        <v>0</v>
      </c>
      <c r="L706" s="154">
        <v>0</v>
      </c>
      <c r="M706" s="154">
        <v>0</v>
      </c>
      <c r="N706" s="96" t="s">
        <v>4636</v>
      </c>
      <c r="O706" s="96" t="s">
        <v>3484</v>
      </c>
      <c r="P706" s="96">
        <v>4</v>
      </c>
      <c r="Q706" s="96">
        <v>2024</v>
      </c>
      <c r="R706" s="96" t="s">
        <v>3060</v>
      </c>
      <c r="S706" s="96" t="s">
        <v>3485</v>
      </c>
      <c r="T706" s="155">
        <v>45285</v>
      </c>
      <c r="U706" s="155">
        <v>45293</v>
      </c>
      <c r="V706" s="155">
        <v>45296</v>
      </c>
      <c r="W706" s="96" t="s">
        <v>2986</v>
      </c>
      <c r="X706" s="96" t="s">
        <v>3486</v>
      </c>
      <c r="Y706" s="96"/>
      <c r="Z706" s="96" t="s">
        <v>3063</v>
      </c>
      <c r="AA706" s="96">
        <v>2769</v>
      </c>
      <c r="AB706" s="155">
        <v>45187</v>
      </c>
      <c r="AC706" s="155">
        <v>45746</v>
      </c>
      <c r="AD706" s="96">
        <v>8999990341</v>
      </c>
      <c r="AE706" s="96" t="s">
        <v>3487</v>
      </c>
      <c r="AF706" s="96">
        <v>3</v>
      </c>
      <c r="AG706" s="96" t="s">
        <v>3488</v>
      </c>
      <c r="AH706" s="96" t="s">
        <v>3489</v>
      </c>
      <c r="AI706" s="154">
        <v>0</v>
      </c>
      <c r="AJ706" s="154">
        <v>0</v>
      </c>
      <c r="AK706" s="154">
        <v>0</v>
      </c>
      <c r="AL706" s="154">
        <v>0</v>
      </c>
      <c r="AM706" s="154">
        <v>0</v>
      </c>
      <c r="AN706" s="154">
        <v>0</v>
      </c>
      <c r="AO706" s="154">
        <v>0</v>
      </c>
      <c r="AP706" s="154">
        <v>0</v>
      </c>
      <c r="AQ706" s="154">
        <v>0</v>
      </c>
      <c r="AR706" s="96" t="s">
        <v>3496</v>
      </c>
      <c r="AS706" s="96" t="s">
        <v>3491</v>
      </c>
      <c r="AT706" s="96">
        <v>0</v>
      </c>
      <c r="AU706" s="96"/>
      <c r="AV706" s="96"/>
      <c r="AW706" s="96"/>
      <c r="AX706" s="96"/>
      <c r="AY706" s="96"/>
      <c r="AZ706" s="96"/>
      <c r="BA706" s="96"/>
      <c r="BB706" s="96"/>
      <c r="BC706" s="96"/>
      <c r="BD706" s="96"/>
      <c r="BE706" s="96"/>
      <c r="BF706" s="96"/>
      <c r="BG706" s="96"/>
      <c r="BH706" s="96"/>
    </row>
    <row r="707" spans="1:60" x14ac:dyDescent="0.2">
      <c r="A707" s="100">
        <v>0.6</v>
      </c>
      <c r="B707" s="96" t="s">
        <v>3482</v>
      </c>
      <c r="C707" s="96">
        <v>162496</v>
      </c>
      <c r="D707" s="96">
        <v>999202310</v>
      </c>
      <c r="E707" s="154">
        <v>310000</v>
      </c>
      <c r="F707" s="154">
        <v>14500000</v>
      </c>
      <c r="G707" s="154">
        <v>0</v>
      </c>
      <c r="H707" s="154">
        <v>0</v>
      </c>
      <c r="I707" s="154">
        <v>0</v>
      </c>
      <c r="J707" s="154">
        <v>0</v>
      </c>
      <c r="K707" s="154">
        <v>0</v>
      </c>
      <c r="L707" s="154">
        <v>0</v>
      </c>
      <c r="M707" s="154">
        <v>14810000</v>
      </c>
      <c r="N707" s="96" t="s">
        <v>4637</v>
      </c>
      <c r="O707" s="96" t="s">
        <v>3484</v>
      </c>
      <c r="P707" s="96">
        <v>4</v>
      </c>
      <c r="Q707" s="96">
        <v>2023</v>
      </c>
      <c r="R707" s="96" t="s">
        <v>3060</v>
      </c>
      <c r="S707" s="96" t="s">
        <v>3485</v>
      </c>
      <c r="T707" s="155">
        <v>45258</v>
      </c>
      <c r="U707" s="155">
        <v>45267</v>
      </c>
      <c r="V707" s="155">
        <v>45271</v>
      </c>
      <c r="W707" s="96" t="s">
        <v>2986</v>
      </c>
      <c r="X707" s="96" t="s">
        <v>3569</v>
      </c>
      <c r="Y707" s="96"/>
      <c r="Z707" s="96" t="s">
        <v>3063</v>
      </c>
      <c r="AA707" s="96">
        <v>2769</v>
      </c>
      <c r="AB707" s="155">
        <v>45187</v>
      </c>
      <c r="AC707" s="155">
        <v>45746</v>
      </c>
      <c r="AD707" s="96">
        <v>8999990341</v>
      </c>
      <c r="AE707" s="96" t="s">
        <v>3487</v>
      </c>
      <c r="AF707" s="96">
        <v>3</v>
      </c>
      <c r="AG707" s="96" t="s">
        <v>3488</v>
      </c>
      <c r="AH707" s="96" t="s">
        <v>3569</v>
      </c>
      <c r="AI707" s="154">
        <v>186000</v>
      </c>
      <c r="AJ707" s="154">
        <v>8700000</v>
      </c>
      <c r="AK707" s="154">
        <v>0</v>
      </c>
      <c r="AL707" s="154">
        <v>0</v>
      </c>
      <c r="AM707" s="154">
        <v>0</v>
      </c>
      <c r="AN707" s="154">
        <v>0</v>
      </c>
      <c r="AO707" s="154">
        <v>0</v>
      </c>
      <c r="AP707" s="154">
        <v>0</v>
      </c>
      <c r="AQ707" s="154">
        <v>8886000</v>
      </c>
      <c r="AR707" s="96" t="s">
        <v>3490</v>
      </c>
      <c r="AS707" s="96" t="s">
        <v>3491</v>
      </c>
      <c r="AT707" s="96" t="s">
        <v>4638</v>
      </c>
      <c r="AU707" s="96"/>
      <c r="AV707" s="96"/>
      <c r="AW707" s="96"/>
      <c r="AX707" s="96"/>
      <c r="AY707" s="96"/>
      <c r="AZ707" s="96"/>
      <c r="BA707" s="96"/>
      <c r="BB707" s="96"/>
      <c r="BC707" s="96"/>
      <c r="BD707" s="96"/>
      <c r="BE707" s="96"/>
      <c r="BF707" s="96"/>
      <c r="BG707" s="96"/>
      <c r="BH707" s="96"/>
    </row>
    <row r="708" spans="1:60" x14ac:dyDescent="0.2">
      <c r="A708" s="100">
        <v>0.6</v>
      </c>
      <c r="B708" s="96" t="s">
        <v>3482</v>
      </c>
      <c r="C708" s="96">
        <v>162466</v>
      </c>
      <c r="D708" s="96">
        <v>999202310</v>
      </c>
      <c r="E708" s="154">
        <v>0</v>
      </c>
      <c r="F708" s="154">
        <v>137078</v>
      </c>
      <c r="G708" s="154">
        <v>0</v>
      </c>
      <c r="H708" s="154">
        <v>0</v>
      </c>
      <c r="I708" s="154">
        <v>0</v>
      </c>
      <c r="J708" s="154">
        <v>0</v>
      </c>
      <c r="K708" s="154">
        <v>0</v>
      </c>
      <c r="L708" s="154">
        <v>0</v>
      </c>
      <c r="M708" s="154">
        <v>137078</v>
      </c>
      <c r="N708" s="96" t="s">
        <v>4639</v>
      </c>
      <c r="O708" s="96" t="s">
        <v>3484</v>
      </c>
      <c r="P708" s="96">
        <v>4</v>
      </c>
      <c r="Q708" s="96">
        <v>2023</v>
      </c>
      <c r="R708" s="96" t="s">
        <v>3060</v>
      </c>
      <c r="S708" s="96" t="s">
        <v>3485</v>
      </c>
      <c r="T708" s="155">
        <v>45261</v>
      </c>
      <c r="U708" s="155">
        <v>45262</v>
      </c>
      <c r="V708" s="155">
        <v>45266</v>
      </c>
      <c r="W708" s="96" t="s">
        <v>3609</v>
      </c>
      <c r="X708" s="96" t="s">
        <v>3486</v>
      </c>
      <c r="Y708" s="96"/>
      <c r="Z708" s="96" t="s">
        <v>3063</v>
      </c>
      <c r="AA708" s="96">
        <v>2769</v>
      </c>
      <c r="AB708" s="155">
        <v>45187</v>
      </c>
      <c r="AC708" s="155">
        <v>45746</v>
      </c>
      <c r="AD708" s="96">
        <v>8999990341</v>
      </c>
      <c r="AE708" s="96" t="s">
        <v>3487</v>
      </c>
      <c r="AF708" s="96">
        <v>3</v>
      </c>
      <c r="AG708" s="96" t="s">
        <v>3488</v>
      </c>
      <c r="AH708" s="96" t="s">
        <v>3489</v>
      </c>
      <c r="AI708" s="154">
        <v>0</v>
      </c>
      <c r="AJ708" s="154">
        <v>82246.8</v>
      </c>
      <c r="AK708" s="154">
        <v>0</v>
      </c>
      <c r="AL708" s="154">
        <v>0</v>
      </c>
      <c r="AM708" s="154">
        <v>0</v>
      </c>
      <c r="AN708" s="154">
        <v>0</v>
      </c>
      <c r="AO708" s="154">
        <v>0</v>
      </c>
      <c r="AP708" s="154">
        <v>0</v>
      </c>
      <c r="AQ708" s="154">
        <v>82246.8</v>
      </c>
      <c r="AR708" s="96" t="s">
        <v>3490</v>
      </c>
      <c r="AS708" s="96" t="s">
        <v>3491</v>
      </c>
      <c r="AT708" s="96" t="s">
        <v>4640</v>
      </c>
      <c r="AU708" s="96"/>
      <c r="AV708" s="96"/>
      <c r="AW708" s="96"/>
      <c r="AX708" s="96"/>
      <c r="AY708" s="96"/>
      <c r="AZ708" s="96"/>
      <c r="BA708" s="96"/>
      <c r="BB708" s="96"/>
      <c r="BC708" s="96"/>
      <c r="BD708" s="96"/>
      <c r="BE708" s="96"/>
      <c r="BF708" s="96"/>
      <c r="BG708" s="96"/>
      <c r="BH708" s="96"/>
    </row>
    <row r="709" spans="1:60" x14ac:dyDescent="0.2">
      <c r="A709" s="100">
        <v>0.6</v>
      </c>
      <c r="B709" s="96" t="s">
        <v>3482</v>
      </c>
      <c r="C709" s="96">
        <v>162509</v>
      </c>
      <c r="D709" s="96">
        <v>999202310</v>
      </c>
      <c r="E709" s="154">
        <v>0</v>
      </c>
      <c r="F709" s="154">
        <v>233753.33333333331</v>
      </c>
      <c r="G709" s="154">
        <v>0</v>
      </c>
      <c r="H709" s="154">
        <v>0</v>
      </c>
      <c r="I709" s="154">
        <v>0</v>
      </c>
      <c r="J709" s="154">
        <v>0</v>
      </c>
      <c r="K709" s="154">
        <v>0</v>
      </c>
      <c r="L709" s="154">
        <v>0</v>
      </c>
      <c r="M709" s="154">
        <v>233753.33333333331</v>
      </c>
      <c r="N709" s="96" t="s">
        <v>4641</v>
      </c>
      <c r="O709" s="96" t="s">
        <v>3484</v>
      </c>
      <c r="P709" s="96">
        <v>4</v>
      </c>
      <c r="Q709" s="96">
        <v>2023</v>
      </c>
      <c r="R709" s="96" t="s">
        <v>3060</v>
      </c>
      <c r="S709" s="96" t="s">
        <v>3485</v>
      </c>
      <c r="T709" s="155">
        <v>45269</v>
      </c>
      <c r="U709" s="155">
        <v>45270</v>
      </c>
      <c r="V709" s="155">
        <v>45271</v>
      </c>
      <c r="W709" s="96" t="s">
        <v>2986</v>
      </c>
      <c r="X709" s="96" t="s">
        <v>3486</v>
      </c>
      <c r="Y709" s="96"/>
      <c r="Z709" s="96" t="s">
        <v>3063</v>
      </c>
      <c r="AA709" s="96">
        <v>2769</v>
      </c>
      <c r="AB709" s="155">
        <v>45187</v>
      </c>
      <c r="AC709" s="155">
        <v>45746</v>
      </c>
      <c r="AD709" s="96">
        <v>8999990341</v>
      </c>
      <c r="AE709" s="96" t="s">
        <v>3487</v>
      </c>
      <c r="AF709" s="96">
        <v>3</v>
      </c>
      <c r="AG709" s="96" t="s">
        <v>3488</v>
      </c>
      <c r="AH709" s="96" t="s">
        <v>3489</v>
      </c>
      <c r="AI709" s="154">
        <v>0</v>
      </c>
      <c r="AJ709" s="154">
        <v>140252</v>
      </c>
      <c r="AK709" s="154">
        <v>0</v>
      </c>
      <c r="AL709" s="154">
        <v>0</v>
      </c>
      <c r="AM709" s="154">
        <v>0</v>
      </c>
      <c r="AN709" s="154">
        <v>0</v>
      </c>
      <c r="AO709" s="154">
        <v>0</v>
      </c>
      <c r="AP709" s="154">
        <v>0</v>
      </c>
      <c r="AQ709" s="154">
        <v>140252</v>
      </c>
      <c r="AR709" s="96" t="s">
        <v>3490</v>
      </c>
      <c r="AS709" s="96" t="s">
        <v>3491</v>
      </c>
      <c r="AT709" s="96" t="s">
        <v>4642</v>
      </c>
      <c r="AU709" s="96"/>
      <c r="AV709" s="96"/>
      <c r="AW709" s="96"/>
      <c r="AX709" s="96"/>
      <c r="AY709" s="96"/>
      <c r="AZ709" s="96"/>
      <c r="BA709" s="96"/>
      <c r="BB709" s="96"/>
      <c r="BC709" s="96"/>
      <c r="BD709" s="96"/>
      <c r="BE709" s="96"/>
      <c r="BF709" s="96"/>
      <c r="BG709" s="96"/>
      <c r="BH709" s="96"/>
    </row>
    <row r="710" spans="1:60" x14ac:dyDescent="0.2">
      <c r="A710" s="100">
        <v>0.6</v>
      </c>
      <c r="B710" s="96" t="s">
        <v>3482</v>
      </c>
      <c r="C710" s="96">
        <v>162579</v>
      </c>
      <c r="D710" s="96">
        <v>999202310</v>
      </c>
      <c r="E710" s="154">
        <v>0</v>
      </c>
      <c r="F710" s="154">
        <v>0</v>
      </c>
      <c r="G710" s="154">
        <v>0</v>
      </c>
      <c r="H710" s="154">
        <v>0</v>
      </c>
      <c r="I710" s="154">
        <v>0</v>
      </c>
      <c r="J710" s="154">
        <v>0</v>
      </c>
      <c r="K710" s="154">
        <v>0</v>
      </c>
      <c r="L710" s="154">
        <v>0</v>
      </c>
      <c r="M710" s="154">
        <v>0</v>
      </c>
      <c r="N710" s="96" t="s">
        <v>4643</v>
      </c>
      <c r="O710" s="96" t="s">
        <v>3484</v>
      </c>
      <c r="P710" s="96">
        <v>4</v>
      </c>
      <c r="Q710" s="96">
        <v>2023</v>
      </c>
      <c r="R710" s="96" t="s">
        <v>3060</v>
      </c>
      <c r="S710" s="96" t="s">
        <v>3485</v>
      </c>
      <c r="T710" s="155">
        <v>45270</v>
      </c>
      <c r="U710" s="155">
        <v>45276</v>
      </c>
      <c r="V710" s="155">
        <v>45279</v>
      </c>
      <c r="W710" s="96" t="s">
        <v>2986</v>
      </c>
      <c r="X710" s="96" t="s">
        <v>3568</v>
      </c>
      <c r="Y710" s="96"/>
      <c r="Z710" s="96" t="s">
        <v>3063</v>
      </c>
      <c r="AA710" s="96">
        <v>2769</v>
      </c>
      <c r="AB710" s="155">
        <v>45187</v>
      </c>
      <c r="AC710" s="155">
        <v>45746</v>
      </c>
      <c r="AD710" s="96">
        <v>8999990341</v>
      </c>
      <c r="AE710" s="96" t="s">
        <v>3487</v>
      </c>
      <c r="AF710" s="96">
        <v>3</v>
      </c>
      <c r="AG710" s="96" t="s">
        <v>3488</v>
      </c>
      <c r="AH710" s="96" t="s">
        <v>3569</v>
      </c>
      <c r="AI710" s="154">
        <v>0</v>
      </c>
      <c r="AJ710" s="154">
        <v>0</v>
      </c>
      <c r="AK710" s="154">
        <v>0</v>
      </c>
      <c r="AL710" s="154">
        <v>0</v>
      </c>
      <c r="AM710" s="154">
        <v>0</v>
      </c>
      <c r="AN710" s="154">
        <v>0</v>
      </c>
      <c r="AO710" s="154">
        <v>0</v>
      </c>
      <c r="AP710" s="154">
        <v>0</v>
      </c>
      <c r="AQ710" s="154">
        <v>0</v>
      </c>
      <c r="AR710" s="96" t="s">
        <v>3496</v>
      </c>
      <c r="AS710" s="96" t="s">
        <v>3491</v>
      </c>
      <c r="AT710" s="96">
        <v>0</v>
      </c>
      <c r="AU710" s="96"/>
      <c r="AV710" s="96"/>
      <c r="AW710" s="96"/>
      <c r="AX710" s="96"/>
      <c r="AY710" s="96"/>
      <c r="AZ710" s="96"/>
      <c r="BA710" s="96"/>
      <c r="BB710" s="96"/>
      <c r="BC710" s="96"/>
      <c r="BD710" s="96"/>
      <c r="BE710" s="96"/>
      <c r="BF710" s="96"/>
      <c r="BG710" s="96"/>
      <c r="BH710" s="96"/>
    </row>
    <row r="711" spans="1:60" x14ac:dyDescent="0.2">
      <c r="A711" s="100">
        <v>0.6</v>
      </c>
      <c r="B711" s="96" t="s">
        <v>3482</v>
      </c>
      <c r="C711" s="96">
        <v>162521</v>
      </c>
      <c r="D711" s="96">
        <v>999202310</v>
      </c>
      <c r="E711" s="154">
        <v>0</v>
      </c>
      <c r="F711" s="154">
        <v>0</v>
      </c>
      <c r="G711" s="154">
        <v>0</v>
      </c>
      <c r="H711" s="154">
        <v>0</v>
      </c>
      <c r="I711" s="154">
        <v>0</v>
      </c>
      <c r="J711" s="154">
        <v>0</v>
      </c>
      <c r="K711" s="154">
        <v>0</v>
      </c>
      <c r="L711" s="154">
        <v>0</v>
      </c>
      <c r="M711" s="154">
        <v>0</v>
      </c>
      <c r="N711" s="96" t="s">
        <v>4644</v>
      </c>
      <c r="O711" s="96" t="s">
        <v>3484</v>
      </c>
      <c r="P711" s="96">
        <v>4</v>
      </c>
      <c r="Q711" s="96">
        <v>2023</v>
      </c>
      <c r="R711" s="96" t="s">
        <v>3060</v>
      </c>
      <c r="S711" s="96" t="s">
        <v>3485</v>
      </c>
      <c r="T711" s="155">
        <v>45271</v>
      </c>
      <c r="U711" s="155">
        <v>45272</v>
      </c>
      <c r="V711" s="155">
        <v>45274</v>
      </c>
      <c r="W711" s="96" t="s">
        <v>2986</v>
      </c>
      <c r="X711" s="96" t="s">
        <v>3486</v>
      </c>
      <c r="Y711" s="96"/>
      <c r="Z711" s="96" t="s">
        <v>3063</v>
      </c>
      <c r="AA711" s="96">
        <v>2769</v>
      </c>
      <c r="AB711" s="155">
        <v>45187</v>
      </c>
      <c r="AC711" s="155">
        <v>45746</v>
      </c>
      <c r="AD711" s="96">
        <v>8999990341</v>
      </c>
      <c r="AE711" s="96" t="s">
        <v>3487</v>
      </c>
      <c r="AF711" s="96">
        <v>3</v>
      </c>
      <c r="AG711" s="96" t="s">
        <v>3488</v>
      </c>
      <c r="AH711" s="96" t="s">
        <v>3489</v>
      </c>
      <c r="AI711" s="154">
        <v>0</v>
      </c>
      <c r="AJ711" s="154">
        <v>0</v>
      </c>
      <c r="AK711" s="154">
        <v>0</v>
      </c>
      <c r="AL711" s="154">
        <v>0</v>
      </c>
      <c r="AM711" s="154">
        <v>0</v>
      </c>
      <c r="AN711" s="154">
        <v>0</v>
      </c>
      <c r="AO711" s="154">
        <v>0</v>
      </c>
      <c r="AP711" s="154">
        <v>0</v>
      </c>
      <c r="AQ711" s="154">
        <v>0</v>
      </c>
      <c r="AR711" s="96" t="s">
        <v>3496</v>
      </c>
      <c r="AS711" s="96" t="s">
        <v>3491</v>
      </c>
      <c r="AT711" s="96">
        <v>0</v>
      </c>
      <c r="AU711" s="96"/>
      <c r="AV711" s="96"/>
      <c r="AW711" s="96"/>
      <c r="AX711" s="96"/>
      <c r="AY711" s="96"/>
      <c r="AZ711" s="96"/>
      <c r="BA711" s="96"/>
      <c r="BB711" s="96"/>
      <c r="BC711" s="96"/>
      <c r="BD711" s="96"/>
      <c r="BE711" s="96"/>
      <c r="BF711" s="96"/>
      <c r="BG711" s="96"/>
      <c r="BH711" s="96"/>
    </row>
    <row r="712" spans="1:60" x14ac:dyDescent="0.2">
      <c r="A712" s="100">
        <v>0.6</v>
      </c>
      <c r="B712" s="96" t="s">
        <v>3482</v>
      </c>
      <c r="C712" s="96">
        <v>162440</v>
      </c>
      <c r="D712" s="96">
        <v>999202310</v>
      </c>
      <c r="E712" s="154">
        <v>0</v>
      </c>
      <c r="F712" s="154">
        <v>159140</v>
      </c>
      <c r="G712" s="154">
        <v>0</v>
      </c>
      <c r="H712" s="154">
        <v>0</v>
      </c>
      <c r="I712" s="154">
        <v>0</v>
      </c>
      <c r="J712" s="154">
        <v>0</v>
      </c>
      <c r="K712" s="154">
        <v>0</v>
      </c>
      <c r="L712" s="154">
        <v>0</v>
      </c>
      <c r="M712" s="154">
        <v>159140</v>
      </c>
      <c r="N712" s="96" t="s">
        <v>4645</v>
      </c>
      <c r="O712" s="96" t="s">
        <v>3484</v>
      </c>
      <c r="P712" s="96">
        <v>4</v>
      </c>
      <c r="Q712" s="96">
        <v>2023</v>
      </c>
      <c r="R712" s="96" t="s">
        <v>3060</v>
      </c>
      <c r="S712" s="96" t="s">
        <v>3485</v>
      </c>
      <c r="T712" s="155">
        <v>45259</v>
      </c>
      <c r="U712" s="155">
        <v>45260</v>
      </c>
      <c r="V712" s="155">
        <v>45261</v>
      </c>
      <c r="W712" s="96" t="s">
        <v>2986</v>
      </c>
      <c r="X712" s="96" t="s">
        <v>3486</v>
      </c>
      <c r="Y712" s="96"/>
      <c r="Z712" s="96" t="s">
        <v>3063</v>
      </c>
      <c r="AA712" s="96">
        <v>2769</v>
      </c>
      <c r="AB712" s="155">
        <v>45187</v>
      </c>
      <c r="AC712" s="155">
        <v>45746</v>
      </c>
      <c r="AD712" s="96">
        <v>8999990341</v>
      </c>
      <c r="AE712" s="96" t="s">
        <v>3487</v>
      </c>
      <c r="AF712" s="96">
        <v>3</v>
      </c>
      <c r="AG712" s="96" t="s">
        <v>3488</v>
      </c>
      <c r="AH712" s="96" t="s">
        <v>3489</v>
      </c>
      <c r="AI712" s="154">
        <v>0</v>
      </c>
      <c r="AJ712" s="154">
        <v>95484</v>
      </c>
      <c r="AK712" s="154">
        <v>0</v>
      </c>
      <c r="AL712" s="154">
        <v>0</v>
      </c>
      <c r="AM712" s="154">
        <v>0</v>
      </c>
      <c r="AN712" s="154">
        <v>0</v>
      </c>
      <c r="AO712" s="154">
        <v>0</v>
      </c>
      <c r="AP712" s="154">
        <v>0</v>
      </c>
      <c r="AQ712" s="154">
        <v>95484</v>
      </c>
      <c r="AR712" s="96" t="s">
        <v>3490</v>
      </c>
      <c r="AS712" s="96" t="s">
        <v>3491</v>
      </c>
      <c r="AT712" s="96" t="s">
        <v>4646</v>
      </c>
      <c r="AU712" s="96"/>
      <c r="AV712" s="96"/>
      <c r="AW712" s="96"/>
      <c r="AX712" s="96"/>
      <c r="AY712" s="96"/>
      <c r="AZ712" s="96"/>
      <c r="BA712" s="96"/>
      <c r="BB712" s="96"/>
      <c r="BC712" s="96"/>
      <c r="BD712" s="96"/>
      <c r="BE712" s="96"/>
      <c r="BF712" s="96"/>
      <c r="BG712" s="96"/>
      <c r="BH712" s="96"/>
    </row>
    <row r="713" spans="1:60" x14ac:dyDescent="0.2">
      <c r="A713" s="100">
        <v>0.6</v>
      </c>
      <c r="B713" s="96" t="s">
        <v>3482</v>
      </c>
      <c r="C713" s="96">
        <v>162539</v>
      </c>
      <c r="D713" s="96">
        <v>999202310</v>
      </c>
      <c r="E713" s="154">
        <v>0</v>
      </c>
      <c r="F713" s="154">
        <v>148662</v>
      </c>
      <c r="G713" s="154">
        <v>0</v>
      </c>
      <c r="H713" s="154">
        <v>0</v>
      </c>
      <c r="I713" s="154">
        <v>0</v>
      </c>
      <c r="J713" s="154">
        <v>0</v>
      </c>
      <c r="K713" s="154">
        <v>0</v>
      </c>
      <c r="L713" s="154">
        <v>0</v>
      </c>
      <c r="M713" s="154">
        <v>148662</v>
      </c>
      <c r="N713" s="96" t="s">
        <v>4647</v>
      </c>
      <c r="O713" s="96" t="s">
        <v>3484</v>
      </c>
      <c r="P713" s="96">
        <v>4</v>
      </c>
      <c r="Q713" s="96">
        <v>2023</v>
      </c>
      <c r="R713" s="96" t="s">
        <v>3060</v>
      </c>
      <c r="S713" s="96" t="s">
        <v>3485</v>
      </c>
      <c r="T713" s="155">
        <v>45273</v>
      </c>
      <c r="U713" s="155">
        <v>45274</v>
      </c>
      <c r="V713" s="155">
        <v>45274</v>
      </c>
      <c r="W713" s="96" t="s">
        <v>2986</v>
      </c>
      <c r="X713" s="96" t="s">
        <v>3486</v>
      </c>
      <c r="Y713" s="96"/>
      <c r="Z713" s="96" t="s">
        <v>3063</v>
      </c>
      <c r="AA713" s="96">
        <v>2769</v>
      </c>
      <c r="AB713" s="155">
        <v>45187</v>
      </c>
      <c r="AC713" s="155">
        <v>45746</v>
      </c>
      <c r="AD713" s="96">
        <v>8999990341</v>
      </c>
      <c r="AE713" s="96" t="s">
        <v>3487</v>
      </c>
      <c r="AF713" s="96">
        <v>3</v>
      </c>
      <c r="AG713" s="96" t="s">
        <v>3488</v>
      </c>
      <c r="AH713" s="96" t="s">
        <v>3489</v>
      </c>
      <c r="AI713" s="154">
        <v>0</v>
      </c>
      <c r="AJ713" s="154">
        <v>89197.2</v>
      </c>
      <c r="AK713" s="154">
        <v>0</v>
      </c>
      <c r="AL713" s="154">
        <v>0</v>
      </c>
      <c r="AM713" s="154">
        <v>0</v>
      </c>
      <c r="AN713" s="154">
        <v>0</v>
      </c>
      <c r="AO713" s="154">
        <v>0</v>
      </c>
      <c r="AP713" s="154">
        <v>0</v>
      </c>
      <c r="AQ713" s="154">
        <v>89197.2</v>
      </c>
      <c r="AR713" s="96" t="s">
        <v>3490</v>
      </c>
      <c r="AS713" s="96" t="s">
        <v>3491</v>
      </c>
      <c r="AT713" s="96" t="s">
        <v>4648</v>
      </c>
      <c r="AU713" s="96"/>
      <c r="AV713" s="96"/>
      <c r="AW713" s="96"/>
      <c r="AX713" s="96"/>
      <c r="AY713" s="96"/>
      <c r="AZ713" s="96"/>
      <c r="BA713" s="96"/>
      <c r="BB713" s="96"/>
      <c r="BC713" s="96"/>
      <c r="BD713" s="96"/>
      <c r="BE713" s="96"/>
      <c r="BF713" s="96"/>
      <c r="BG713" s="96"/>
      <c r="BH713" s="96"/>
    </row>
    <row r="714" spans="1:60" x14ac:dyDescent="0.2">
      <c r="A714" s="100">
        <v>0.6</v>
      </c>
      <c r="B714" s="96" t="s">
        <v>3482</v>
      </c>
      <c r="C714" s="96">
        <v>162420</v>
      </c>
      <c r="D714" s="96">
        <v>999202310</v>
      </c>
      <c r="E714" s="154">
        <v>0</v>
      </c>
      <c r="F714" s="154">
        <v>0</v>
      </c>
      <c r="G714" s="154">
        <v>0</v>
      </c>
      <c r="H714" s="154">
        <v>0</v>
      </c>
      <c r="I714" s="154">
        <v>0</v>
      </c>
      <c r="J714" s="154">
        <v>0</v>
      </c>
      <c r="K714" s="154">
        <v>0</v>
      </c>
      <c r="L714" s="154">
        <v>0</v>
      </c>
      <c r="M714" s="154">
        <v>0</v>
      </c>
      <c r="N714" s="96" t="s">
        <v>4649</v>
      </c>
      <c r="O714" s="96" t="s">
        <v>3484</v>
      </c>
      <c r="P714" s="96">
        <v>4</v>
      </c>
      <c r="Q714" s="96">
        <v>2023</v>
      </c>
      <c r="R714" s="96" t="s">
        <v>3060</v>
      </c>
      <c r="S714" s="96" t="s">
        <v>3485</v>
      </c>
      <c r="T714" s="155">
        <v>45255</v>
      </c>
      <c r="U714" s="155">
        <v>45257</v>
      </c>
      <c r="V714" s="155">
        <v>45258</v>
      </c>
      <c r="W714" s="96" t="s">
        <v>2986</v>
      </c>
      <c r="X714" s="96" t="s">
        <v>3486</v>
      </c>
      <c r="Y714" s="96"/>
      <c r="Z714" s="96" t="s">
        <v>3063</v>
      </c>
      <c r="AA714" s="96">
        <v>2769</v>
      </c>
      <c r="AB714" s="155">
        <v>45187</v>
      </c>
      <c r="AC714" s="155">
        <v>45746</v>
      </c>
      <c r="AD714" s="96">
        <v>8999990341</v>
      </c>
      <c r="AE714" s="96" t="s">
        <v>3487</v>
      </c>
      <c r="AF714" s="96">
        <v>3</v>
      </c>
      <c r="AG714" s="96" t="s">
        <v>3488</v>
      </c>
      <c r="AH714" s="96" t="s">
        <v>3489</v>
      </c>
      <c r="AI714" s="154">
        <v>0</v>
      </c>
      <c r="AJ714" s="154">
        <v>0</v>
      </c>
      <c r="AK714" s="154">
        <v>0</v>
      </c>
      <c r="AL714" s="154">
        <v>0</v>
      </c>
      <c r="AM714" s="154">
        <v>0</v>
      </c>
      <c r="AN714" s="154">
        <v>0</v>
      </c>
      <c r="AO714" s="154">
        <v>0</v>
      </c>
      <c r="AP714" s="154">
        <v>0</v>
      </c>
      <c r="AQ714" s="154">
        <v>0</v>
      </c>
      <c r="AR714" s="96" t="s">
        <v>3496</v>
      </c>
      <c r="AS714" s="96" t="s">
        <v>3491</v>
      </c>
      <c r="AT714" s="96">
        <v>0</v>
      </c>
      <c r="AU714" s="96"/>
      <c r="AV714" s="96"/>
      <c r="AW714" s="96"/>
      <c r="AX714" s="96"/>
      <c r="AY714" s="96"/>
      <c r="AZ714" s="96"/>
      <c r="BA714" s="96"/>
      <c r="BB714" s="96"/>
      <c r="BC714" s="96"/>
      <c r="BD714" s="96"/>
      <c r="BE714" s="96"/>
      <c r="BF714" s="96"/>
      <c r="BG714" s="96"/>
      <c r="BH714" s="96"/>
    </row>
    <row r="715" spans="1:60" x14ac:dyDescent="0.2">
      <c r="A715" s="100">
        <v>0.6</v>
      </c>
      <c r="B715" s="96" t="s">
        <v>3482</v>
      </c>
      <c r="C715" s="96">
        <v>162445</v>
      </c>
      <c r="D715" s="96">
        <v>999202310</v>
      </c>
      <c r="E715" s="154">
        <v>0</v>
      </c>
      <c r="F715" s="154">
        <v>0</v>
      </c>
      <c r="G715" s="154">
        <v>0</v>
      </c>
      <c r="H715" s="154">
        <v>0</v>
      </c>
      <c r="I715" s="154">
        <v>0</v>
      </c>
      <c r="J715" s="154">
        <v>0</v>
      </c>
      <c r="K715" s="154">
        <v>0</v>
      </c>
      <c r="L715" s="154">
        <v>0</v>
      </c>
      <c r="M715" s="154">
        <v>0</v>
      </c>
      <c r="N715" s="96" t="s">
        <v>4650</v>
      </c>
      <c r="O715" s="96" t="s">
        <v>3484</v>
      </c>
      <c r="P715" s="96">
        <v>4</v>
      </c>
      <c r="Q715" s="96">
        <v>2023</v>
      </c>
      <c r="R715" s="96" t="s">
        <v>3060</v>
      </c>
      <c r="S715" s="96" t="s">
        <v>3485</v>
      </c>
      <c r="T715" s="155">
        <v>45259</v>
      </c>
      <c r="U715" s="155">
        <v>45260</v>
      </c>
      <c r="V715" s="155">
        <v>45261</v>
      </c>
      <c r="W715" s="96" t="s">
        <v>2986</v>
      </c>
      <c r="X715" s="96" t="s">
        <v>3486</v>
      </c>
      <c r="Y715" s="96"/>
      <c r="Z715" s="96" t="s">
        <v>3063</v>
      </c>
      <c r="AA715" s="96">
        <v>2769</v>
      </c>
      <c r="AB715" s="155">
        <v>45187</v>
      </c>
      <c r="AC715" s="155">
        <v>45746</v>
      </c>
      <c r="AD715" s="96">
        <v>8999990341</v>
      </c>
      <c r="AE715" s="96" t="s">
        <v>3487</v>
      </c>
      <c r="AF715" s="96">
        <v>3</v>
      </c>
      <c r="AG715" s="96" t="s">
        <v>3488</v>
      </c>
      <c r="AH715" s="96" t="s">
        <v>3489</v>
      </c>
      <c r="AI715" s="154">
        <v>0</v>
      </c>
      <c r="AJ715" s="154">
        <v>0</v>
      </c>
      <c r="AK715" s="154">
        <v>0</v>
      </c>
      <c r="AL715" s="154">
        <v>0</v>
      </c>
      <c r="AM715" s="154">
        <v>0</v>
      </c>
      <c r="AN715" s="154">
        <v>0</v>
      </c>
      <c r="AO715" s="154">
        <v>0</v>
      </c>
      <c r="AP715" s="154">
        <v>0</v>
      </c>
      <c r="AQ715" s="154">
        <v>0</v>
      </c>
      <c r="AR715" s="96" t="s">
        <v>3496</v>
      </c>
      <c r="AS715" s="96" t="s">
        <v>3491</v>
      </c>
      <c r="AT715" s="96">
        <v>0</v>
      </c>
      <c r="AU715" s="96"/>
      <c r="AV715" s="96"/>
      <c r="AW715" s="96"/>
      <c r="AX715" s="96"/>
      <c r="AY715" s="96"/>
      <c r="AZ715" s="96"/>
      <c r="BA715" s="96"/>
      <c r="BB715" s="96"/>
      <c r="BC715" s="96"/>
      <c r="BD715" s="96"/>
      <c r="BE715" s="96"/>
      <c r="BF715" s="96"/>
      <c r="BG715" s="96"/>
      <c r="BH715" s="96"/>
    </row>
    <row r="716" spans="1:60" x14ac:dyDescent="0.2">
      <c r="A716" s="100">
        <v>0.6</v>
      </c>
      <c r="B716" s="96" t="s">
        <v>3482</v>
      </c>
      <c r="C716" s="96">
        <v>162448</v>
      </c>
      <c r="D716" s="96">
        <v>999202310</v>
      </c>
      <c r="E716" s="154">
        <v>0</v>
      </c>
      <c r="F716" s="154">
        <v>0</v>
      </c>
      <c r="G716" s="154">
        <v>0</v>
      </c>
      <c r="H716" s="154">
        <v>0</v>
      </c>
      <c r="I716" s="154">
        <v>0</v>
      </c>
      <c r="J716" s="154">
        <v>0</v>
      </c>
      <c r="K716" s="154">
        <v>0</v>
      </c>
      <c r="L716" s="154">
        <v>0</v>
      </c>
      <c r="M716" s="154">
        <v>0</v>
      </c>
      <c r="N716" s="96" t="s">
        <v>4651</v>
      </c>
      <c r="O716" s="96" t="s">
        <v>3484</v>
      </c>
      <c r="P716" s="96">
        <v>4</v>
      </c>
      <c r="Q716" s="96">
        <v>2023</v>
      </c>
      <c r="R716" s="96" t="s">
        <v>3060</v>
      </c>
      <c r="S716" s="96" t="s">
        <v>3485</v>
      </c>
      <c r="T716" s="155">
        <v>45258</v>
      </c>
      <c r="U716" s="155">
        <v>45259</v>
      </c>
      <c r="V716" s="155">
        <v>45261</v>
      </c>
      <c r="W716" s="96" t="s">
        <v>2986</v>
      </c>
      <c r="X716" s="96" t="s">
        <v>3486</v>
      </c>
      <c r="Y716" s="96"/>
      <c r="Z716" s="96" t="s">
        <v>3063</v>
      </c>
      <c r="AA716" s="96">
        <v>2769</v>
      </c>
      <c r="AB716" s="155">
        <v>45187</v>
      </c>
      <c r="AC716" s="155">
        <v>45746</v>
      </c>
      <c r="AD716" s="96">
        <v>8999990341</v>
      </c>
      <c r="AE716" s="96" t="s">
        <v>3487</v>
      </c>
      <c r="AF716" s="96">
        <v>3</v>
      </c>
      <c r="AG716" s="96" t="s">
        <v>3488</v>
      </c>
      <c r="AH716" s="96" t="s">
        <v>3489</v>
      </c>
      <c r="AI716" s="154">
        <v>0</v>
      </c>
      <c r="AJ716" s="154">
        <v>0</v>
      </c>
      <c r="AK716" s="154">
        <v>0</v>
      </c>
      <c r="AL716" s="154">
        <v>0</v>
      </c>
      <c r="AM716" s="154">
        <v>0</v>
      </c>
      <c r="AN716" s="154">
        <v>0</v>
      </c>
      <c r="AO716" s="154">
        <v>0</v>
      </c>
      <c r="AP716" s="154">
        <v>0</v>
      </c>
      <c r="AQ716" s="154">
        <v>0</v>
      </c>
      <c r="AR716" s="96" t="s">
        <v>3496</v>
      </c>
      <c r="AS716" s="96" t="s">
        <v>3491</v>
      </c>
      <c r="AT716" s="96">
        <v>0</v>
      </c>
      <c r="AU716" s="96"/>
      <c r="AV716" s="96"/>
      <c r="AW716" s="96"/>
      <c r="AX716" s="96"/>
      <c r="AY716" s="96"/>
      <c r="AZ716" s="96"/>
      <c r="BA716" s="96"/>
      <c r="BB716" s="96"/>
      <c r="BC716" s="96"/>
      <c r="BD716" s="96"/>
      <c r="BE716" s="96"/>
      <c r="BF716" s="96"/>
      <c r="BG716" s="96"/>
      <c r="BH716" s="96"/>
    </row>
    <row r="717" spans="1:60" x14ac:dyDescent="0.2">
      <c r="A717" s="100">
        <v>0.6</v>
      </c>
      <c r="B717" s="96" t="s">
        <v>3482</v>
      </c>
      <c r="C717" s="96">
        <v>162522</v>
      </c>
      <c r="D717" s="96">
        <v>999202310</v>
      </c>
      <c r="E717" s="154">
        <v>0</v>
      </c>
      <c r="F717" s="154">
        <v>0</v>
      </c>
      <c r="G717" s="154">
        <v>0</v>
      </c>
      <c r="H717" s="154">
        <v>0</v>
      </c>
      <c r="I717" s="154">
        <v>0</v>
      </c>
      <c r="J717" s="154">
        <v>0</v>
      </c>
      <c r="K717" s="154">
        <v>0</v>
      </c>
      <c r="L717" s="154">
        <v>0</v>
      </c>
      <c r="M717" s="154">
        <v>0</v>
      </c>
      <c r="N717" s="96" t="s">
        <v>4652</v>
      </c>
      <c r="O717" s="96" t="s">
        <v>3484</v>
      </c>
      <c r="P717" s="96">
        <v>4</v>
      </c>
      <c r="Q717" s="96">
        <v>2023</v>
      </c>
      <c r="R717" s="96" t="s">
        <v>3060</v>
      </c>
      <c r="S717" s="96" t="s">
        <v>3485</v>
      </c>
      <c r="T717" s="155">
        <v>45271</v>
      </c>
      <c r="U717" s="155">
        <v>45272</v>
      </c>
      <c r="V717" s="155">
        <v>45274</v>
      </c>
      <c r="W717" s="96" t="s">
        <v>2986</v>
      </c>
      <c r="X717" s="96" t="s">
        <v>3486</v>
      </c>
      <c r="Y717" s="96"/>
      <c r="Z717" s="96" t="s">
        <v>3063</v>
      </c>
      <c r="AA717" s="96">
        <v>2769</v>
      </c>
      <c r="AB717" s="155">
        <v>45187</v>
      </c>
      <c r="AC717" s="155">
        <v>45746</v>
      </c>
      <c r="AD717" s="96">
        <v>8999990341</v>
      </c>
      <c r="AE717" s="96" t="s">
        <v>3487</v>
      </c>
      <c r="AF717" s="96">
        <v>3</v>
      </c>
      <c r="AG717" s="96" t="s">
        <v>3488</v>
      </c>
      <c r="AH717" s="96" t="s">
        <v>3489</v>
      </c>
      <c r="AI717" s="154">
        <v>0</v>
      </c>
      <c r="AJ717" s="154">
        <v>0</v>
      </c>
      <c r="AK717" s="154">
        <v>0</v>
      </c>
      <c r="AL717" s="154">
        <v>0</v>
      </c>
      <c r="AM717" s="154">
        <v>0</v>
      </c>
      <c r="AN717" s="154">
        <v>0</v>
      </c>
      <c r="AO717" s="154">
        <v>0</v>
      </c>
      <c r="AP717" s="154">
        <v>0</v>
      </c>
      <c r="AQ717" s="154">
        <v>0</v>
      </c>
      <c r="AR717" s="96" t="s">
        <v>3496</v>
      </c>
      <c r="AS717" s="96" t="s">
        <v>3491</v>
      </c>
      <c r="AT717" s="96">
        <v>0</v>
      </c>
      <c r="AU717" s="96"/>
      <c r="AV717" s="96"/>
      <c r="AW717" s="96"/>
      <c r="AX717" s="96"/>
      <c r="AY717" s="96"/>
      <c r="AZ717" s="96"/>
      <c r="BA717" s="96"/>
      <c r="BB717" s="96"/>
      <c r="BC717" s="96"/>
      <c r="BD717" s="96"/>
      <c r="BE717" s="96"/>
      <c r="BF717" s="96"/>
      <c r="BG717" s="96"/>
      <c r="BH717" s="96"/>
    </row>
    <row r="718" spans="1:60" x14ac:dyDescent="0.2">
      <c r="A718" s="100">
        <v>0.6</v>
      </c>
      <c r="B718" s="96" t="s">
        <v>3482</v>
      </c>
      <c r="C718" s="96">
        <v>162449</v>
      </c>
      <c r="D718" s="96">
        <v>999202310</v>
      </c>
      <c r="E718" s="154">
        <v>0</v>
      </c>
      <c r="F718" s="154">
        <v>0</v>
      </c>
      <c r="G718" s="154">
        <v>0</v>
      </c>
      <c r="H718" s="154">
        <v>0</v>
      </c>
      <c r="I718" s="154">
        <v>0</v>
      </c>
      <c r="J718" s="154">
        <v>0</v>
      </c>
      <c r="K718" s="154">
        <v>0</v>
      </c>
      <c r="L718" s="154">
        <v>0</v>
      </c>
      <c r="M718" s="154">
        <v>0</v>
      </c>
      <c r="N718" s="96" t="s">
        <v>4653</v>
      </c>
      <c r="O718" s="96" t="s">
        <v>3484</v>
      </c>
      <c r="P718" s="96">
        <v>4</v>
      </c>
      <c r="Q718" s="96">
        <v>2023</v>
      </c>
      <c r="R718" s="96" t="s">
        <v>3060</v>
      </c>
      <c r="S718" s="96" t="s">
        <v>3485</v>
      </c>
      <c r="T718" s="155">
        <v>45260</v>
      </c>
      <c r="U718" s="155">
        <v>45261</v>
      </c>
      <c r="V718" s="155">
        <v>45261</v>
      </c>
      <c r="W718" s="96" t="s">
        <v>2986</v>
      </c>
      <c r="X718" s="96" t="s">
        <v>3486</v>
      </c>
      <c r="Y718" s="96"/>
      <c r="Z718" s="96" t="s">
        <v>3063</v>
      </c>
      <c r="AA718" s="96">
        <v>2769</v>
      </c>
      <c r="AB718" s="155">
        <v>45187</v>
      </c>
      <c r="AC718" s="155">
        <v>45746</v>
      </c>
      <c r="AD718" s="96">
        <v>8999990341</v>
      </c>
      <c r="AE718" s="96" t="s">
        <v>3487</v>
      </c>
      <c r="AF718" s="96">
        <v>3</v>
      </c>
      <c r="AG718" s="96" t="s">
        <v>3488</v>
      </c>
      <c r="AH718" s="96" t="s">
        <v>3489</v>
      </c>
      <c r="AI718" s="154">
        <v>0</v>
      </c>
      <c r="AJ718" s="154">
        <v>0</v>
      </c>
      <c r="AK718" s="154">
        <v>0</v>
      </c>
      <c r="AL718" s="154">
        <v>0</v>
      </c>
      <c r="AM718" s="154">
        <v>0</v>
      </c>
      <c r="AN718" s="154">
        <v>0</v>
      </c>
      <c r="AO718" s="154">
        <v>0</v>
      </c>
      <c r="AP718" s="154">
        <v>0</v>
      </c>
      <c r="AQ718" s="154">
        <v>0</v>
      </c>
      <c r="AR718" s="96" t="s">
        <v>3496</v>
      </c>
      <c r="AS718" s="96" t="s">
        <v>3491</v>
      </c>
      <c r="AT718" s="96">
        <v>0</v>
      </c>
      <c r="AU718" s="96"/>
      <c r="AV718" s="96"/>
      <c r="AW718" s="96"/>
      <c r="AX718" s="96"/>
      <c r="AY718" s="96"/>
      <c r="AZ718" s="96"/>
      <c r="BA718" s="96"/>
      <c r="BB718" s="96"/>
      <c r="BC718" s="96"/>
      <c r="BD718" s="96"/>
      <c r="BE718" s="96"/>
      <c r="BF718" s="96"/>
      <c r="BG718" s="96"/>
      <c r="BH718" s="96"/>
    </row>
    <row r="719" spans="1:60" x14ac:dyDescent="0.2">
      <c r="A719" s="100">
        <v>0.6</v>
      </c>
      <c r="B719" s="96" t="s">
        <v>3482</v>
      </c>
      <c r="C719" s="96">
        <v>162587</v>
      </c>
      <c r="D719" s="96">
        <v>999202310</v>
      </c>
      <c r="E719" s="154">
        <v>0</v>
      </c>
      <c r="F719" s="154">
        <v>0</v>
      </c>
      <c r="G719" s="154">
        <v>0</v>
      </c>
      <c r="H719" s="154">
        <v>0</v>
      </c>
      <c r="I719" s="154">
        <v>0</v>
      </c>
      <c r="J719" s="154">
        <v>0</v>
      </c>
      <c r="K719" s="154">
        <v>0</v>
      </c>
      <c r="L719" s="154">
        <v>0</v>
      </c>
      <c r="M719" s="154">
        <v>0</v>
      </c>
      <c r="N719" s="96" t="s">
        <v>4654</v>
      </c>
      <c r="O719" s="96" t="s">
        <v>3484</v>
      </c>
      <c r="P719" s="96">
        <v>4</v>
      </c>
      <c r="Q719" s="96">
        <v>2023</v>
      </c>
      <c r="R719" s="96" t="s">
        <v>3060</v>
      </c>
      <c r="S719" s="96" t="s">
        <v>3485</v>
      </c>
      <c r="T719" s="155">
        <v>45284</v>
      </c>
      <c r="U719" s="155">
        <v>45285</v>
      </c>
      <c r="V719" s="155">
        <v>45286</v>
      </c>
      <c r="W719" s="96" t="s">
        <v>2986</v>
      </c>
      <c r="X719" s="96" t="s">
        <v>3486</v>
      </c>
      <c r="Y719" s="96"/>
      <c r="Z719" s="96" t="s">
        <v>3063</v>
      </c>
      <c r="AA719" s="96">
        <v>2769</v>
      </c>
      <c r="AB719" s="155">
        <v>45187</v>
      </c>
      <c r="AC719" s="155">
        <v>45746</v>
      </c>
      <c r="AD719" s="96">
        <v>8999990341</v>
      </c>
      <c r="AE719" s="96" t="s">
        <v>3487</v>
      </c>
      <c r="AF719" s="96">
        <v>3</v>
      </c>
      <c r="AG719" s="96" t="s">
        <v>3488</v>
      </c>
      <c r="AH719" s="96" t="s">
        <v>3489</v>
      </c>
      <c r="AI719" s="154">
        <v>0</v>
      </c>
      <c r="AJ719" s="154">
        <v>0</v>
      </c>
      <c r="AK719" s="154">
        <v>0</v>
      </c>
      <c r="AL719" s="154">
        <v>0</v>
      </c>
      <c r="AM719" s="154">
        <v>0</v>
      </c>
      <c r="AN719" s="154">
        <v>0</v>
      </c>
      <c r="AO719" s="154">
        <v>0</v>
      </c>
      <c r="AP719" s="154">
        <v>0</v>
      </c>
      <c r="AQ719" s="154">
        <v>0</v>
      </c>
      <c r="AR719" s="96" t="s">
        <v>3496</v>
      </c>
      <c r="AS719" s="96" t="s">
        <v>3491</v>
      </c>
      <c r="AT719" s="96">
        <v>0</v>
      </c>
      <c r="AU719" s="96"/>
      <c r="AV719" s="96"/>
      <c r="AW719" s="96"/>
      <c r="AX719" s="96"/>
      <c r="AY719" s="96"/>
      <c r="AZ719" s="96"/>
      <c r="BA719" s="96"/>
      <c r="BB719" s="96"/>
      <c r="BC719" s="96"/>
      <c r="BD719" s="96"/>
      <c r="BE719" s="96"/>
      <c r="BF719" s="96"/>
      <c r="BG719" s="96"/>
      <c r="BH719" s="96"/>
    </row>
    <row r="720" spans="1:60" x14ac:dyDescent="0.2">
      <c r="A720" s="100">
        <v>0.6</v>
      </c>
      <c r="B720" s="96" t="s">
        <v>3482</v>
      </c>
      <c r="C720" s="96">
        <v>163478</v>
      </c>
      <c r="D720" s="96">
        <v>999202310</v>
      </c>
      <c r="E720" s="154">
        <v>310000</v>
      </c>
      <c r="F720" s="154">
        <v>0</v>
      </c>
      <c r="G720" s="154">
        <v>0</v>
      </c>
      <c r="H720" s="154">
        <v>0</v>
      </c>
      <c r="I720" s="154">
        <v>0</v>
      </c>
      <c r="J720" s="154">
        <v>0</v>
      </c>
      <c r="K720" s="154">
        <v>0</v>
      </c>
      <c r="L720" s="154">
        <v>0</v>
      </c>
      <c r="M720" s="154">
        <v>310000</v>
      </c>
      <c r="N720" s="96" t="s">
        <v>4655</v>
      </c>
      <c r="O720" s="96" t="s">
        <v>3484</v>
      </c>
      <c r="P720" s="96">
        <v>4</v>
      </c>
      <c r="Q720" s="96">
        <v>2024</v>
      </c>
      <c r="R720" s="96" t="s">
        <v>3060</v>
      </c>
      <c r="S720" s="96" t="s">
        <v>3485</v>
      </c>
      <c r="T720" s="155">
        <v>45232</v>
      </c>
      <c r="U720" s="155">
        <v>45410</v>
      </c>
      <c r="V720" s="155">
        <v>45414</v>
      </c>
      <c r="W720" s="96" t="s">
        <v>2986</v>
      </c>
      <c r="X720" s="96" t="s">
        <v>3569</v>
      </c>
      <c r="Y720" s="96"/>
      <c r="Z720" s="96" t="s">
        <v>3063</v>
      </c>
      <c r="AA720" s="96">
        <v>2769</v>
      </c>
      <c r="AB720" s="155">
        <v>45187</v>
      </c>
      <c r="AC720" s="155">
        <v>45746</v>
      </c>
      <c r="AD720" s="96">
        <v>8999990341</v>
      </c>
      <c r="AE720" s="96" t="s">
        <v>3487</v>
      </c>
      <c r="AF720" s="96">
        <v>3</v>
      </c>
      <c r="AG720" s="96" t="s">
        <v>3488</v>
      </c>
      <c r="AH720" s="96" t="s">
        <v>3569</v>
      </c>
      <c r="AI720" s="154">
        <v>186000</v>
      </c>
      <c r="AJ720" s="154">
        <v>0</v>
      </c>
      <c r="AK720" s="154">
        <v>0</v>
      </c>
      <c r="AL720" s="154">
        <v>0</v>
      </c>
      <c r="AM720" s="154">
        <v>0</v>
      </c>
      <c r="AN720" s="154">
        <v>0</v>
      </c>
      <c r="AO720" s="154">
        <v>0</v>
      </c>
      <c r="AP720" s="154">
        <v>0</v>
      </c>
      <c r="AQ720" s="154">
        <v>186000</v>
      </c>
      <c r="AR720" s="96" t="s">
        <v>3496</v>
      </c>
      <c r="AS720" s="96" t="s">
        <v>3491</v>
      </c>
      <c r="AT720" s="96" t="s">
        <v>4656</v>
      </c>
      <c r="AU720" s="96"/>
      <c r="AV720" s="96"/>
      <c r="AW720" s="96"/>
      <c r="AX720" s="96"/>
      <c r="AY720" s="96"/>
      <c r="AZ720" s="96"/>
      <c r="BA720" s="96"/>
      <c r="BB720" s="96"/>
      <c r="BC720" s="96"/>
      <c r="BD720" s="96"/>
      <c r="BE720" s="96"/>
      <c r="BF720" s="96"/>
      <c r="BG720" s="96"/>
      <c r="BH720" s="96"/>
    </row>
    <row r="721" spans="1:60" x14ac:dyDescent="0.2">
      <c r="A721" s="100">
        <v>0.6</v>
      </c>
      <c r="B721" s="96" t="s">
        <v>3482</v>
      </c>
      <c r="C721" s="96">
        <v>162552</v>
      </c>
      <c r="D721" s="96">
        <v>999202310</v>
      </c>
      <c r="E721" s="154">
        <v>0</v>
      </c>
      <c r="F721" s="154">
        <v>0</v>
      </c>
      <c r="G721" s="154">
        <v>0</v>
      </c>
      <c r="H721" s="154">
        <v>0</v>
      </c>
      <c r="I721" s="154">
        <v>0</v>
      </c>
      <c r="J721" s="154">
        <v>0</v>
      </c>
      <c r="K721" s="154">
        <v>0</v>
      </c>
      <c r="L721" s="154">
        <v>0</v>
      </c>
      <c r="M721" s="154">
        <v>0</v>
      </c>
      <c r="N721" s="96" t="s">
        <v>4657</v>
      </c>
      <c r="O721" s="96" t="s">
        <v>3484</v>
      </c>
      <c r="P721" s="96">
        <v>4</v>
      </c>
      <c r="Q721" s="96">
        <v>2023</v>
      </c>
      <c r="R721" s="96" t="s">
        <v>3060</v>
      </c>
      <c r="S721" s="96" t="s">
        <v>3485</v>
      </c>
      <c r="T721" s="155">
        <v>45265</v>
      </c>
      <c r="U721" s="155">
        <v>45266</v>
      </c>
      <c r="V721" s="155">
        <v>45278</v>
      </c>
      <c r="W721" s="96" t="s">
        <v>2986</v>
      </c>
      <c r="X721" s="96" t="s">
        <v>3486</v>
      </c>
      <c r="Y721" s="96"/>
      <c r="Z721" s="96" t="s">
        <v>3063</v>
      </c>
      <c r="AA721" s="96">
        <v>2769</v>
      </c>
      <c r="AB721" s="155">
        <v>45187</v>
      </c>
      <c r="AC721" s="155">
        <v>45746</v>
      </c>
      <c r="AD721" s="96">
        <v>8999990341</v>
      </c>
      <c r="AE721" s="96" t="s">
        <v>3487</v>
      </c>
      <c r="AF721" s="96">
        <v>3</v>
      </c>
      <c r="AG721" s="96" t="s">
        <v>3488</v>
      </c>
      <c r="AH721" s="96" t="s">
        <v>3489</v>
      </c>
      <c r="AI721" s="154">
        <v>0</v>
      </c>
      <c r="AJ721" s="154">
        <v>0</v>
      </c>
      <c r="AK721" s="154">
        <v>0</v>
      </c>
      <c r="AL721" s="154">
        <v>0</v>
      </c>
      <c r="AM721" s="154">
        <v>0</v>
      </c>
      <c r="AN721" s="154">
        <v>0</v>
      </c>
      <c r="AO721" s="154">
        <v>0</v>
      </c>
      <c r="AP721" s="154">
        <v>0</v>
      </c>
      <c r="AQ721" s="154">
        <v>0</v>
      </c>
      <c r="AR721" s="96" t="s">
        <v>3496</v>
      </c>
      <c r="AS721" s="96" t="s">
        <v>3491</v>
      </c>
      <c r="AT721" s="96">
        <v>0</v>
      </c>
      <c r="AU721" s="96"/>
      <c r="AV721" s="96"/>
      <c r="AW721" s="96"/>
      <c r="AX721" s="96"/>
      <c r="AY721" s="96"/>
      <c r="AZ721" s="96"/>
      <c r="BA721" s="96"/>
      <c r="BB721" s="96"/>
      <c r="BC721" s="96"/>
      <c r="BD721" s="96"/>
      <c r="BE721" s="96"/>
      <c r="BF721" s="96"/>
      <c r="BG721" s="96"/>
      <c r="BH721" s="96"/>
    </row>
    <row r="722" spans="1:60" x14ac:dyDescent="0.2">
      <c r="A722" s="100">
        <v>0.6</v>
      </c>
      <c r="B722" s="96" t="s">
        <v>3482</v>
      </c>
      <c r="C722" s="96">
        <v>162617</v>
      </c>
      <c r="D722" s="96">
        <v>999202310</v>
      </c>
      <c r="E722" s="154">
        <v>0</v>
      </c>
      <c r="F722" s="154">
        <v>0</v>
      </c>
      <c r="G722" s="154">
        <v>0</v>
      </c>
      <c r="H722" s="154">
        <v>0</v>
      </c>
      <c r="I722" s="154">
        <v>0</v>
      </c>
      <c r="J722" s="154">
        <v>2500000</v>
      </c>
      <c r="K722" s="154">
        <v>0</v>
      </c>
      <c r="L722" s="154">
        <v>0</v>
      </c>
      <c r="M722" s="154">
        <v>2500000</v>
      </c>
      <c r="N722" s="96" t="s">
        <v>4658</v>
      </c>
      <c r="O722" s="96" t="s">
        <v>3484</v>
      </c>
      <c r="P722" s="96">
        <v>4</v>
      </c>
      <c r="Q722" s="96">
        <v>2024</v>
      </c>
      <c r="R722" s="96" t="s">
        <v>3060</v>
      </c>
      <c r="S722" s="96" t="s">
        <v>3485</v>
      </c>
      <c r="T722" s="155">
        <v>45280</v>
      </c>
      <c r="U722" s="155">
        <v>45319</v>
      </c>
      <c r="V722" s="155">
        <v>45321</v>
      </c>
      <c r="W722" s="96" t="s">
        <v>2986</v>
      </c>
      <c r="X722" s="96" t="s">
        <v>3568</v>
      </c>
      <c r="Y722" s="96"/>
      <c r="Z722" s="96" t="s">
        <v>3063</v>
      </c>
      <c r="AA722" s="96">
        <v>2769</v>
      </c>
      <c r="AB722" s="155">
        <v>45187</v>
      </c>
      <c r="AC722" s="155">
        <v>45746</v>
      </c>
      <c r="AD722" s="96">
        <v>8999990341</v>
      </c>
      <c r="AE722" s="96" t="s">
        <v>3487</v>
      </c>
      <c r="AF722" s="96">
        <v>3</v>
      </c>
      <c r="AG722" s="96" t="s">
        <v>3488</v>
      </c>
      <c r="AH722" s="96" t="s">
        <v>3569</v>
      </c>
      <c r="AI722" s="154">
        <v>0</v>
      </c>
      <c r="AJ722" s="154">
        <v>0</v>
      </c>
      <c r="AK722" s="154">
        <v>0</v>
      </c>
      <c r="AL722" s="154">
        <v>0</v>
      </c>
      <c r="AM722" s="154">
        <v>0</v>
      </c>
      <c r="AN722" s="154">
        <v>1500000</v>
      </c>
      <c r="AO722" s="154">
        <v>0</v>
      </c>
      <c r="AP722" s="154">
        <v>0</v>
      </c>
      <c r="AQ722" s="154">
        <v>1500000</v>
      </c>
      <c r="AR722" s="96" t="s">
        <v>3544</v>
      </c>
      <c r="AS722" s="96" t="s">
        <v>3491</v>
      </c>
      <c r="AT722" s="96">
        <v>0</v>
      </c>
      <c r="AU722" s="96"/>
      <c r="AV722" s="96"/>
      <c r="AW722" s="96"/>
      <c r="AX722" s="96"/>
      <c r="AY722" s="96"/>
      <c r="AZ722" s="96"/>
      <c r="BA722" s="96"/>
      <c r="BB722" s="96"/>
      <c r="BC722" s="96"/>
      <c r="BD722" s="96"/>
      <c r="BE722" s="96"/>
      <c r="BF722" s="96"/>
      <c r="BG722" s="96"/>
      <c r="BH722" s="96"/>
    </row>
    <row r="723" spans="1:60" x14ac:dyDescent="0.2">
      <c r="A723" s="100">
        <v>0.6</v>
      </c>
      <c r="B723" s="96" t="s">
        <v>3482</v>
      </c>
      <c r="C723" s="96">
        <v>162451</v>
      </c>
      <c r="D723" s="96">
        <v>999202310</v>
      </c>
      <c r="E723" s="154">
        <v>0</v>
      </c>
      <c r="F723" s="154">
        <v>0</v>
      </c>
      <c r="G723" s="154">
        <v>0</v>
      </c>
      <c r="H723" s="154">
        <v>0</v>
      </c>
      <c r="I723" s="154">
        <v>0</v>
      </c>
      <c r="J723" s="154">
        <v>0</v>
      </c>
      <c r="K723" s="154">
        <v>0</v>
      </c>
      <c r="L723" s="154">
        <v>0</v>
      </c>
      <c r="M723" s="154">
        <v>0</v>
      </c>
      <c r="N723" s="96" t="s">
        <v>4659</v>
      </c>
      <c r="O723" s="96" t="s">
        <v>3484</v>
      </c>
      <c r="P723" s="96">
        <v>4</v>
      </c>
      <c r="Q723" s="96">
        <v>2023</v>
      </c>
      <c r="R723" s="96" t="s">
        <v>3060</v>
      </c>
      <c r="S723" s="96" t="s">
        <v>3485</v>
      </c>
      <c r="T723" s="155">
        <v>45260</v>
      </c>
      <c r="U723" s="155">
        <v>45261</v>
      </c>
      <c r="V723" s="155">
        <v>45261</v>
      </c>
      <c r="W723" s="96" t="s">
        <v>2986</v>
      </c>
      <c r="X723" s="96" t="s">
        <v>3486</v>
      </c>
      <c r="Y723" s="96"/>
      <c r="Z723" s="96" t="s">
        <v>3063</v>
      </c>
      <c r="AA723" s="96">
        <v>2769</v>
      </c>
      <c r="AB723" s="155">
        <v>45187</v>
      </c>
      <c r="AC723" s="155">
        <v>45746</v>
      </c>
      <c r="AD723" s="96">
        <v>8999990341</v>
      </c>
      <c r="AE723" s="96" t="s">
        <v>3487</v>
      </c>
      <c r="AF723" s="96">
        <v>3</v>
      </c>
      <c r="AG723" s="96" t="s">
        <v>3488</v>
      </c>
      <c r="AH723" s="96" t="s">
        <v>3489</v>
      </c>
      <c r="AI723" s="154">
        <v>0</v>
      </c>
      <c r="AJ723" s="154">
        <v>0</v>
      </c>
      <c r="AK723" s="154">
        <v>0</v>
      </c>
      <c r="AL723" s="154">
        <v>0</v>
      </c>
      <c r="AM723" s="154">
        <v>0</v>
      </c>
      <c r="AN723" s="154">
        <v>0</v>
      </c>
      <c r="AO723" s="154">
        <v>0</v>
      </c>
      <c r="AP723" s="154">
        <v>0</v>
      </c>
      <c r="AQ723" s="154">
        <v>0</v>
      </c>
      <c r="AR723" s="96" t="s">
        <v>3496</v>
      </c>
      <c r="AS723" s="96" t="s">
        <v>3491</v>
      </c>
      <c r="AT723" s="96">
        <v>0</v>
      </c>
      <c r="AU723" s="96"/>
      <c r="AV723" s="96"/>
      <c r="AW723" s="96"/>
      <c r="AX723" s="96"/>
      <c r="AY723" s="96"/>
      <c r="AZ723" s="96"/>
      <c r="BA723" s="96"/>
      <c r="BB723" s="96"/>
      <c r="BC723" s="96"/>
      <c r="BD723" s="96"/>
      <c r="BE723" s="96"/>
      <c r="BF723" s="96"/>
      <c r="BG723" s="96"/>
      <c r="BH723" s="96"/>
    </row>
    <row r="724" spans="1:60" x14ac:dyDescent="0.2">
      <c r="A724" s="100">
        <v>0.6</v>
      </c>
      <c r="B724" s="96" t="s">
        <v>3482</v>
      </c>
      <c r="C724" s="96">
        <v>162526</v>
      </c>
      <c r="D724" s="96">
        <v>999202310</v>
      </c>
      <c r="E724" s="154">
        <v>0</v>
      </c>
      <c r="F724" s="154">
        <v>0</v>
      </c>
      <c r="G724" s="154">
        <v>0</v>
      </c>
      <c r="H724" s="154">
        <v>0</v>
      </c>
      <c r="I724" s="154">
        <v>0</v>
      </c>
      <c r="J724" s="154">
        <v>0</v>
      </c>
      <c r="K724" s="154">
        <v>0</v>
      </c>
      <c r="L724" s="154">
        <v>0</v>
      </c>
      <c r="M724" s="154">
        <v>0</v>
      </c>
      <c r="N724" s="96" t="s">
        <v>4660</v>
      </c>
      <c r="O724" s="96" t="s">
        <v>3484</v>
      </c>
      <c r="P724" s="96">
        <v>4</v>
      </c>
      <c r="Q724" s="96">
        <v>2023</v>
      </c>
      <c r="R724" s="96" t="s">
        <v>3060</v>
      </c>
      <c r="S724" s="96" t="s">
        <v>3485</v>
      </c>
      <c r="T724" s="155">
        <v>45271</v>
      </c>
      <c r="U724" s="155">
        <v>45272</v>
      </c>
      <c r="V724" s="155">
        <v>45274</v>
      </c>
      <c r="W724" s="96" t="s">
        <v>2986</v>
      </c>
      <c r="X724" s="96" t="s">
        <v>3486</v>
      </c>
      <c r="Y724" s="96"/>
      <c r="Z724" s="96" t="s">
        <v>3063</v>
      </c>
      <c r="AA724" s="96">
        <v>2769</v>
      </c>
      <c r="AB724" s="155">
        <v>45187</v>
      </c>
      <c r="AC724" s="155">
        <v>45746</v>
      </c>
      <c r="AD724" s="96">
        <v>8999990341</v>
      </c>
      <c r="AE724" s="96" t="s">
        <v>3487</v>
      </c>
      <c r="AF724" s="96">
        <v>3</v>
      </c>
      <c r="AG724" s="96" t="s">
        <v>3488</v>
      </c>
      <c r="AH724" s="96" t="s">
        <v>3489</v>
      </c>
      <c r="AI724" s="154">
        <v>0</v>
      </c>
      <c r="AJ724" s="154">
        <v>0</v>
      </c>
      <c r="AK724" s="154">
        <v>0</v>
      </c>
      <c r="AL724" s="154">
        <v>0</v>
      </c>
      <c r="AM724" s="154">
        <v>0</v>
      </c>
      <c r="AN724" s="154">
        <v>0</v>
      </c>
      <c r="AO724" s="154">
        <v>0</v>
      </c>
      <c r="AP724" s="154">
        <v>0</v>
      </c>
      <c r="AQ724" s="154">
        <v>0</v>
      </c>
      <c r="AR724" s="96" t="s">
        <v>3496</v>
      </c>
      <c r="AS724" s="96" t="s">
        <v>3491</v>
      </c>
      <c r="AT724" s="96">
        <v>0</v>
      </c>
      <c r="AU724" s="96"/>
      <c r="AV724" s="96"/>
      <c r="AW724" s="96"/>
      <c r="AX724" s="96"/>
      <c r="AY724" s="96"/>
      <c r="AZ724" s="96"/>
      <c r="BA724" s="96"/>
      <c r="BB724" s="96"/>
      <c r="BC724" s="96"/>
      <c r="BD724" s="96"/>
      <c r="BE724" s="96"/>
      <c r="BF724" s="96"/>
      <c r="BG724" s="96"/>
      <c r="BH724" s="96"/>
    </row>
    <row r="725" spans="1:60" x14ac:dyDescent="0.2">
      <c r="A725" s="100">
        <v>0.6</v>
      </c>
      <c r="B725" s="96" t="s">
        <v>3482</v>
      </c>
      <c r="C725" s="96">
        <v>162528</v>
      </c>
      <c r="D725" s="96">
        <v>999202310</v>
      </c>
      <c r="E725" s="154">
        <v>0</v>
      </c>
      <c r="F725" s="154">
        <v>12517587</v>
      </c>
      <c r="G725" s="154">
        <v>0</v>
      </c>
      <c r="H725" s="154">
        <v>0</v>
      </c>
      <c r="I725" s="154">
        <v>0</v>
      </c>
      <c r="J725" s="154">
        <v>0</v>
      </c>
      <c r="K725" s="154">
        <v>0</v>
      </c>
      <c r="L725" s="154">
        <v>0</v>
      </c>
      <c r="M725" s="154">
        <v>12517587</v>
      </c>
      <c r="N725" s="96" t="s">
        <v>4661</v>
      </c>
      <c r="O725" s="96" t="s">
        <v>3484</v>
      </c>
      <c r="P725" s="96">
        <v>4</v>
      </c>
      <c r="Q725" s="96">
        <v>2023</v>
      </c>
      <c r="R725" s="96" t="s">
        <v>3060</v>
      </c>
      <c r="S725" s="96" t="s">
        <v>3485</v>
      </c>
      <c r="T725" s="155">
        <v>45270</v>
      </c>
      <c r="U725" s="155">
        <v>45271</v>
      </c>
      <c r="V725" s="155">
        <v>45274</v>
      </c>
      <c r="W725" s="96" t="s">
        <v>2986</v>
      </c>
      <c r="X725" s="96" t="s">
        <v>3486</v>
      </c>
      <c r="Y725" s="96"/>
      <c r="Z725" s="96" t="s">
        <v>3063</v>
      </c>
      <c r="AA725" s="96">
        <v>2769</v>
      </c>
      <c r="AB725" s="155">
        <v>45187</v>
      </c>
      <c r="AC725" s="155">
        <v>45746</v>
      </c>
      <c r="AD725" s="96">
        <v>8999990341</v>
      </c>
      <c r="AE725" s="96" t="s">
        <v>3487</v>
      </c>
      <c r="AF725" s="96">
        <v>3</v>
      </c>
      <c r="AG725" s="96" t="s">
        <v>3488</v>
      </c>
      <c r="AH725" s="96" t="s">
        <v>3489</v>
      </c>
      <c r="AI725" s="154">
        <v>0</v>
      </c>
      <c r="AJ725" s="154">
        <v>7510552.1999999993</v>
      </c>
      <c r="AK725" s="154">
        <v>0</v>
      </c>
      <c r="AL725" s="154">
        <v>0</v>
      </c>
      <c r="AM725" s="154">
        <v>0</v>
      </c>
      <c r="AN725" s="154">
        <v>0</v>
      </c>
      <c r="AO725" s="154">
        <v>0</v>
      </c>
      <c r="AP725" s="154">
        <v>0</v>
      </c>
      <c r="AQ725" s="154">
        <v>7510552.1999999993</v>
      </c>
      <c r="AR725" s="96" t="s">
        <v>3490</v>
      </c>
      <c r="AS725" s="96" t="s">
        <v>3491</v>
      </c>
      <c r="AT725" s="96" t="s">
        <v>4662</v>
      </c>
      <c r="AU725" s="96"/>
      <c r="AV725" s="96"/>
      <c r="AW725" s="96"/>
      <c r="AX725" s="96"/>
      <c r="AY725" s="96"/>
      <c r="AZ725" s="96"/>
      <c r="BA725" s="96"/>
      <c r="BB725" s="96"/>
      <c r="BC725" s="96"/>
      <c r="BD725" s="96"/>
      <c r="BE725" s="96"/>
      <c r="BF725" s="96"/>
      <c r="BG725" s="96"/>
      <c r="BH725" s="96"/>
    </row>
    <row r="726" spans="1:60" x14ac:dyDescent="0.2">
      <c r="A726" s="100">
        <v>0.6</v>
      </c>
      <c r="B726" s="96" t="s">
        <v>3482</v>
      </c>
      <c r="C726" s="96">
        <v>162403</v>
      </c>
      <c r="D726" s="96">
        <v>999202310</v>
      </c>
      <c r="E726" s="154">
        <v>0</v>
      </c>
      <c r="F726" s="154">
        <v>0</v>
      </c>
      <c r="G726" s="154">
        <v>0</v>
      </c>
      <c r="H726" s="154">
        <v>0</v>
      </c>
      <c r="I726" s="154">
        <v>0</v>
      </c>
      <c r="J726" s="154">
        <v>0</v>
      </c>
      <c r="K726" s="154">
        <v>0</v>
      </c>
      <c r="L726" s="154">
        <v>0</v>
      </c>
      <c r="M726" s="154">
        <v>0</v>
      </c>
      <c r="N726" s="96" t="s">
        <v>4663</v>
      </c>
      <c r="O726" s="96" t="s">
        <v>3484</v>
      </c>
      <c r="P726" s="96">
        <v>4</v>
      </c>
      <c r="Q726" s="96">
        <v>2023</v>
      </c>
      <c r="R726" s="96" t="s">
        <v>3060</v>
      </c>
      <c r="S726" s="96" t="s">
        <v>3485</v>
      </c>
      <c r="T726" s="155">
        <v>45254</v>
      </c>
      <c r="U726" s="155">
        <v>45255</v>
      </c>
      <c r="V726" s="155">
        <v>45258</v>
      </c>
      <c r="W726" s="96" t="s">
        <v>2986</v>
      </c>
      <c r="X726" s="96" t="s">
        <v>3486</v>
      </c>
      <c r="Y726" s="96"/>
      <c r="Z726" s="96" t="s">
        <v>3063</v>
      </c>
      <c r="AA726" s="96">
        <v>2769</v>
      </c>
      <c r="AB726" s="155">
        <v>45187</v>
      </c>
      <c r="AC726" s="155">
        <v>45746</v>
      </c>
      <c r="AD726" s="96">
        <v>8999990341</v>
      </c>
      <c r="AE726" s="96" t="s">
        <v>3487</v>
      </c>
      <c r="AF726" s="96">
        <v>3</v>
      </c>
      <c r="AG726" s="96" t="s">
        <v>3488</v>
      </c>
      <c r="AH726" s="96" t="s">
        <v>3489</v>
      </c>
      <c r="AI726" s="154">
        <v>0</v>
      </c>
      <c r="AJ726" s="154">
        <v>0</v>
      </c>
      <c r="AK726" s="154">
        <v>0</v>
      </c>
      <c r="AL726" s="154">
        <v>0</v>
      </c>
      <c r="AM726" s="154">
        <v>0</v>
      </c>
      <c r="AN726" s="154">
        <v>0</v>
      </c>
      <c r="AO726" s="154">
        <v>0</v>
      </c>
      <c r="AP726" s="154">
        <v>0</v>
      </c>
      <c r="AQ726" s="154">
        <v>0</v>
      </c>
      <c r="AR726" s="96" t="s">
        <v>3496</v>
      </c>
      <c r="AS726" s="96" t="s">
        <v>3491</v>
      </c>
      <c r="AT726" s="96">
        <v>0</v>
      </c>
      <c r="AU726" s="96"/>
      <c r="AV726" s="96"/>
      <c r="AW726" s="96"/>
      <c r="AX726" s="96"/>
      <c r="AY726" s="96"/>
      <c r="AZ726" s="96"/>
      <c r="BA726" s="96"/>
      <c r="BB726" s="96"/>
      <c r="BC726" s="96"/>
      <c r="BD726" s="96"/>
      <c r="BE726" s="96"/>
      <c r="BF726" s="96"/>
      <c r="BG726" s="96"/>
      <c r="BH726" s="96"/>
    </row>
    <row r="727" spans="1:60" x14ac:dyDescent="0.2">
      <c r="A727" s="100">
        <v>0.6</v>
      </c>
      <c r="B727" s="96" t="s">
        <v>3482</v>
      </c>
      <c r="C727" s="96">
        <v>162428</v>
      </c>
      <c r="D727" s="96">
        <v>999202310</v>
      </c>
      <c r="E727" s="154">
        <v>0</v>
      </c>
      <c r="F727" s="154">
        <v>0</v>
      </c>
      <c r="G727" s="154">
        <v>0</v>
      </c>
      <c r="H727" s="154">
        <v>0</v>
      </c>
      <c r="I727" s="154">
        <v>0</v>
      </c>
      <c r="J727" s="154">
        <v>0</v>
      </c>
      <c r="K727" s="154">
        <v>0</v>
      </c>
      <c r="L727" s="154">
        <v>0</v>
      </c>
      <c r="M727" s="154">
        <v>0</v>
      </c>
      <c r="N727" s="96" t="s">
        <v>4664</v>
      </c>
      <c r="O727" s="96" t="s">
        <v>3484</v>
      </c>
      <c r="P727" s="96">
        <v>4</v>
      </c>
      <c r="Q727" s="96">
        <v>2023</v>
      </c>
      <c r="R727" s="96" t="s">
        <v>3060</v>
      </c>
      <c r="S727" s="96" t="s">
        <v>3485</v>
      </c>
      <c r="T727" s="155">
        <v>45252</v>
      </c>
      <c r="U727" s="155">
        <v>45255</v>
      </c>
      <c r="V727" s="155">
        <v>45258</v>
      </c>
      <c r="W727" s="96" t="s">
        <v>2986</v>
      </c>
      <c r="X727" s="96" t="s">
        <v>3486</v>
      </c>
      <c r="Y727" s="96"/>
      <c r="Z727" s="96" t="s">
        <v>3063</v>
      </c>
      <c r="AA727" s="96">
        <v>2769</v>
      </c>
      <c r="AB727" s="155">
        <v>45187</v>
      </c>
      <c r="AC727" s="155">
        <v>45746</v>
      </c>
      <c r="AD727" s="96">
        <v>8999990341</v>
      </c>
      <c r="AE727" s="96" t="s">
        <v>3487</v>
      </c>
      <c r="AF727" s="96">
        <v>3</v>
      </c>
      <c r="AG727" s="96" t="s">
        <v>3488</v>
      </c>
      <c r="AH727" s="96" t="s">
        <v>3489</v>
      </c>
      <c r="AI727" s="154">
        <v>0</v>
      </c>
      <c r="AJ727" s="154">
        <v>0</v>
      </c>
      <c r="AK727" s="154">
        <v>0</v>
      </c>
      <c r="AL727" s="154">
        <v>0</v>
      </c>
      <c r="AM727" s="154">
        <v>0</v>
      </c>
      <c r="AN727" s="154">
        <v>0</v>
      </c>
      <c r="AO727" s="154">
        <v>0</v>
      </c>
      <c r="AP727" s="154">
        <v>0</v>
      </c>
      <c r="AQ727" s="154">
        <v>0</v>
      </c>
      <c r="AR727" s="96" t="s">
        <v>3496</v>
      </c>
      <c r="AS727" s="96" t="s">
        <v>3491</v>
      </c>
      <c r="AT727" s="96">
        <v>0</v>
      </c>
      <c r="AU727" s="96"/>
      <c r="AV727" s="96"/>
      <c r="AW727" s="96"/>
      <c r="AX727" s="96"/>
      <c r="AY727" s="96"/>
      <c r="AZ727" s="96"/>
      <c r="BA727" s="96"/>
      <c r="BB727" s="96"/>
      <c r="BC727" s="96"/>
      <c r="BD727" s="96"/>
      <c r="BE727" s="96"/>
      <c r="BF727" s="96"/>
      <c r="BG727" s="96"/>
      <c r="BH727" s="96"/>
    </row>
    <row r="728" spans="1:60" x14ac:dyDescent="0.2">
      <c r="A728" s="100">
        <v>0.6</v>
      </c>
      <c r="B728" s="96" t="s">
        <v>3482</v>
      </c>
      <c r="C728" s="96">
        <v>162443</v>
      </c>
      <c r="D728" s="96">
        <v>999202310</v>
      </c>
      <c r="E728" s="154">
        <v>0</v>
      </c>
      <c r="F728" s="154">
        <v>0</v>
      </c>
      <c r="G728" s="154">
        <v>0</v>
      </c>
      <c r="H728" s="154">
        <v>0</v>
      </c>
      <c r="I728" s="154">
        <v>0</v>
      </c>
      <c r="J728" s="154">
        <v>0</v>
      </c>
      <c r="K728" s="154">
        <v>0</v>
      </c>
      <c r="L728" s="154">
        <v>0</v>
      </c>
      <c r="M728" s="154">
        <v>0</v>
      </c>
      <c r="N728" s="96" t="s">
        <v>4665</v>
      </c>
      <c r="O728" s="96" t="s">
        <v>3484</v>
      </c>
      <c r="P728" s="96">
        <v>4</v>
      </c>
      <c r="Q728" s="96">
        <v>2023</v>
      </c>
      <c r="R728" s="96" t="s">
        <v>3060</v>
      </c>
      <c r="S728" s="96" t="s">
        <v>3485</v>
      </c>
      <c r="T728" s="155">
        <v>45258</v>
      </c>
      <c r="U728" s="155">
        <v>45259</v>
      </c>
      <c r="V728" s="155">
        <v>45261</v>
      </c>
      <c r="W728" s="96" t="s">
        <v>2986</v>
      </c>
      <c r="X728" s="96" t="s">
        <v>3486</v>
      </c>
      <c r="Y728" s="96"/>
      <c r="Z728" s="96" t="s">
        <v>3063</v>
      </c>
      <c r="AA728" s="96">
        <v>2769</v>
      </c>
      <c r="AB728" s="155">
        <v>45187</v>
      </c>
      <c r="AC728" s="155">
        <v>45746</v>
      </c>
      <c r="AD728" s="96">
        <v>8999990341</v>
      </c>
      <c r="AE728" s="96" t="s">
        <v>3487</v>
      </c>
      <c r="AF728" s="96">
        <v>3</v>
      </c>
      <c r="AG728" s="96" t="s">
        <v>3488</v>
      </c>
      <c r="AH728" s="96" t="s">
        <v>3489</v>
      </c>
      <c r="AI728" s="154">
        <v>0</v>
      </c>
      <c r="AJ728" s="154">
        <v>0</v>
      </c>
      <c r="AK728" s="154">
        <v>0</v>
      </c>
      <c r="AL728" s="154">
        <v>0</v>
      </c>
      <c r="AM728" s="154">
        <v>0</v>
      </c>
      <c r="AN728" s="154">
        <v>0</v>
      </c>
      <c r="AO728" s="154">
        <v>0</v>
      </c>
      <c r="AP728" s="154">
        <v>0</v>
      </c>
      <c r="AQ728" s="154">
        <v>0</v>
      </c>
      <c r="AR728" s="96" t="s">
        <v>3496</v>
      </c>
      <c r="AS728" s="96" t="s">
        <v>3491</v>
      </c>
      <c r="AT728" s="96">
        <v>0</v>
      </c>
      <c r="AU728" s="96"/>
      <c r="AV728" s="96"/>
      <c r="AW728" s="96"/>
      <c r="AX728" s="96"/>
      <c r="AY728" s="96"/>
      <c r="AZ728" s="96"/>
      <c r="BA728" s="96"/>
      <c r="BB728" s="96"/>
      <c r="BC728" s="96"/>
      <c r="BD728" s="96"/>
      <c r="BE728" s="96"/>
      <c r="BF728" s="96"/>
      <c r="BG728" s="96"/>
      <c r="BH728" s="96"/>
    </row>
    <row r="729" spans="1:60" x14ac:dyDescent="0.2">
      <c r="A729" s="100">
        <v>0.6</v>
      </c>
      <c r="B729" s="96" t="s">
        <v>3482</v>
      </c>
      <c r="C729" s="96">
        <v>162510</v>
      </c>
      <c r="D729" s="96">
        <v>999202310</v>
      </c>
      <c r="E729" s="154">
        <v>0</v>
      </c>
      <c r="F729" s="154">
        <v>0</v>
      </c>
      <c r="G729" s="154">
        <v>0</v>
      </c>
      <c r="H729" s="154">
        <v>0</v>
      </c>
      <c r="I729" s="154">
        <v>0</v>
      </c>
      <c r="J729" s="154">
        <v>0</v>
      </c>
      <c r="K729" s="154">
        <v>0</v>
      </c>
      <c r="L729" s="154">
        <v>0</v>
      </c>
      <c r="M729" s="154">
        <v>0</v>
      </c>
      <c r="N729" s="96" t="s">
        <v>4666</v>
      </c>
      <c r="O729" s="96" t="s">
        <v>3484</v>
      </c>
      <c r="P729" s="96">
        <v>4</v>
      </c>
      <c r="Q729" s="96">
        <v>2023</v>
      </c>
      <c r="R729" s="96" t="s">
        <v>3060</v>
      </c>
      <c r="S729" s="96" t="s">
        <v>3485</v>
      </c>
      <c r="T729" s="155">
        <v>45263</v>
      </c>
      <c r="U729" s="155">
        <v>45267</v>
      </c>
      <c r="V729" s="155">
        <v>45271</v>
      </c>
      <c r="W729" s="96" t="s">
        <v>2986</v>
      </c>
      <c r="X729" s="96" t="s">
        <v>3486</v>
      </c>
      <c r="Y729" s="96"/>
      <c r="Z729" s="96" t="s">
        <v>3063</v>
      </c>
      <c r="AA729" s="96">
        <v>2769</v>
      </c>
      <c r="AB729" s="155">
        <v>45187</v>
      </c>
      <c r="AC729" s="155">
        <v>45746</v>
      </c>
      <c r="AD729" s="96">
        <v>8999990341</v>
      </c>
      <c r="AE729" s="96" t="s">
        <v>3487</v>
      </c>
      <c r="AF729" s="96">
        <v>3</v>
      </c>
      <c r="AG729" s="96" t="s">
        <v>3488</v>
      </c>
      <c r="AH729" s="96" t="s">
        <v>3489</v>
      </c>
      <c r="AI729" s="154">
        <v>0</v>
      </c>
      <c r="AJ729" s="154">
        <v>0</v>
      </c>
      <c r="AK729" s="154">
        <v>0</v>
      </c>
      <c r="AL729" s="154">
        <v>0</v>
      </c>
      <c r="AM729" s="154">
        <v>0</v>
      </c>
      <c r="AN729" s="154">
        <v>0</v>
      </c>
      <c r="AO729" s="154">
        <v>0</v>
      </c>
      <c r="AP729" s="154">
        <v>0</v>
      </c>
      <c r="AQ729" s="154">
        <v>0</v>
      </c>
      <c r="AR729" s="96" t="s">
        <v>3496</v>
      </c>
      <c r="AS729" s="96" t="s">
        <v>3491</v>
      </c>
      <c r="AT729" s="96">
        <v>0</v>
      </c>
      <c r="AU729" s="96"/>
      <c r="AV729" s="96"/>
      <c r="AW729" s="96"/>
      <c r="AX729" s="96"/>
      <c r="AY729" s="96"/>
      <c r="AZ729" s="96"/>
      <c r="BA729" s="96"/>
      <c r="BB729" s="96"/>
      <c r="BC729" s="96"/>
      <c r="BD729" s="96"/>
      <c r="BE729" s="96"/>
      <c r="BF729" s="96"/>
      <c r="BG729" s="96"/>
      <c r="BH729" s="96"/>
    </row>
    <row r="730" spans="1:60" x14ac:dyDescent="0.2">
      <c r="A730" s="100">
        <v>0.6</v>
      </c>
      <c r="B730" s="96" t="s">
        <v>3482</v>
      </c>
      <c r="C730" s="96">
        <v>162512</v>
      </c>
      <c r="D730" s="96">
        <v>999202310</v>
      </c>
      <c r="E730" s="154">
        <v>0</v>
      </c>
      <c r="F730" s="154">
        <v>2500000</v>
      </c>
      <c r="G730" s="154">
        <v>0</v>
      </c>
      <c r="H730" s="154">
        <v>0</v>
      </c>
      <c r="I730" s="154">
        <v>0</v>
      </c>
      <c r="J730" s="154">
        <v>0</v>
      </c>
      <c r="K730" s="154">
        <v>0</v>
      </c>
      <c r="L730" s="154">
        <v>0</v>
      </c>
      <c r="M730" s="154">
        <v>2500000</v>
      </c>
      <c r="N730" s="96" t="s">
        <v>4667</v>
      </c>
      <c r="O730" s="96" t="s">
        <v>3484</v>
      </c>
      <c r="P730" s="96">
        <v>4</v>
      </c>
      <c r="Q730" s="96">
        <v>2023</v>
      </c>
      <c r="R730" s="96" t="s">
        <v>3060</v>
      </c>
      <c r="S730" s="96" t="s">
        <v>3485</v>
      </c>
      <c r="T730" s="155">
        <v>45262</v>
      </c>
      <c r="U730" s="155">
        <v>45267</v>
      </c>
      <c r="V730" s="155">
        <v>45272</v>
      </c>
      <c r="W730" s="96" t="s">
        <v>2986</v>
      </c>
      <c r="X730" s="96" t="s">
        <v>3568</v>
      </c>
      <c r="Y730" s="96"/>
      <c r="Z730" s="96" t="s">
        <v>3063</v>
      </c>
      <c r="AA730" s="96">
        <v>2769</v>
      </c>
      <c r="AB730" s="155">
        <v>45187</v>
      </c>
      <c r="AC730" s="155">
        <v>45746</v>
      </c>
      <c r="AD730" s="96">
        <v>8999990341</v>
      </c>
      <c r="AE730" s="96" t="s">
        <v>3487</v>
      </c>
      <c r="AF730" s="96">
        <v>3</v>
      </c>
      <c r="AG730" s="96" t="s">
        <v>3488</v>
      </c>
      <c r="AH730" s="96" t="s">
        <v>3569</v>
      </c>
      <c r="AI730" s="154">
        <v>0</v>
      </c>
      <c r="AJ730" s="154">
        <v>1500000</v>
      </c>
      <c r="AK730" s="154">
        <v>0</v>
      </c>
      <c r="AL730" s="154">
        <v>0</v>
      </c>
      <c r="AM730" s="154">
        <v>0</v>
      </c>
      <c r="AN730" s="154">
        <v>0</v>
      </c>
      <c r="AO730" s="154">
        <v>0</v>
      </c>
      <c r="AP730" s="154">
        <v>0</v>
      </c>
      <c r="AQ730" s="154">
        <v>1500000</v>
      </c>
      <c r="AR730" s="96" t="s">
        <v>3490</v>
      </c>
      <c r="AS730" s="96" t="s">
        <v>3491</v>
      </c>
      <c r="AT730" s="96" t="s">
        <v>4668</v>
      </c>
      <c r="AU730" s="96"/>
      <c r="AV730" s="96"/>
      <c r="AW730" s="96"/>
      <c r="AX730" s="96"/>
      <c r="AY730" s="96"/>
      <c r="AZ730" s="96"/>
      <c r="BA730" s="96"/>
      <c r="BB730" s="96"/>
      <c r="BC730" s="96"/>
      <c r="BD730" s="96"/>
      <c r="BE730" s="96"/>
      <c r="BF730" s="96"/>
      <c r="BG730" s="96"/>
      <c r="BH730" s="96"/>
    </row>
    <row r="731" spans="1:60" x14ac:dyDescent="0.2">
      <c r="A731" s="100">
        <v>0.6</v>
      </c>
      <c r="B731" s="96" t="s">
        <v>3482</v>
      </c>
      <c r="C731" s="96">
        <v>162545</v>
      </c>
      <c r="D731" s="96">
        <v>999202310</v>
      </c>
      <c r="E731" s="154">
        <v>0</v>
      </c>
      <c r="F731" s="154">
        <v>0</v>
      </c>
      <c r="G731" s="154">
        <v>0</v>
      </c>
      <c r="H731" s="154">
        <v>0</v>
      </c>
      <c r="I731" s="154">
        <v>0</v>
      </c>
      <c r="J731" s="154">
        <v>0</v>
      </c>
      <c r="K731" s="154">
        <v>0</v>
      </c>
      <c r="L731" s="154">
        <v>0</v>
      </c>
      <c r="M731" s="154">
        <v>0</v>
      </c>
      <c r="N731" s="96" t="s">
        <v>4669</v>
      </c>
      <c r="O731" s="96" t="s">
        <v>3484</v>
      </c>
      <c r="P731" s="96">
        <v>4</v>
      </c>
      <c r="Q731" s="96">
        <v>2023</v>
      </c>
      <c r="R731" s="96" t="s">
        <v>3060</v>
      </c>
      <c r="S731" s="96" t="s">
        <v>3485</v>
      </c>
      <c r="T731" s="155">
        <v>45267</v>
      </c>
      <c r="U731" s="155">
        <v>45273</v>
      </c>
      <c r="V731" s="155">
        <v>45274</v>
      </c>
      <c r="W731" s="96" t="s">
        <v>2986</v>
      </c>
      <c r="X731" s="96" t="s">
        <v>3486</v>
      </c>
      <c r="Y731" s="96"/>
      <c r="Z731" s="96" t="s">
        <v>3063</v>
      </c>
      <c r="AA731" s="96">
        <v>2769</v>
      </c>
      <c r="AB731" s="155">
        <v>45187</v>
      </c>
      <c r="AC731" s="155">
        <v>45746</v>
      </c>
      <c r="AD731" s="96">
        <v>8999990341</v>
      </c>
      <c r="AE731" s="96" t="s">
        <v>3487</v>
      </c>
      <c r="AF731" s="96">
        <v>3</v>
      </c>
      <c r="AG731" s="96" t="s">
        <v>3488</v>
      </c>
      <c r="AH731" s="96" t="s">
        <v>3489</v>
      </c>
      <c r="AI731" s="154">
        <v>0</v>
      </c>
      <c r="AJ731" s="154">
        <v>0</v>
      </c>
      <c r="AK731" s="154">
        <v>0</v>
      </c>
      <c r="AL731" s="154">
        <v>0</v>
      </c>
      <c r="AM731" s="154">
        <v>0</v>
      </c>
      <c r="AN731" s="154">
        <v>0</v>
      </c>
      <c r="AO731" s="154">
        <v>0</v>
      </c>
      <c r="AP731" s="154">
        <v>0</v>
      </c>
      <c r="AQ731" s="154">
        <v>0</v>
      </c>
      <c r="AR731" s="96" t="s">
        <v>3496</v>
      </c>
      <c r="AS731" s="96" t="s">
        <v>3491</v>
      </c>
      <c r="AT731" s="96">
        <v>0</v>
      </c>
      <c r="AU731" s="96"/>
      <c r="AV731" s="96"/>
      <c r="AW731" s="96"/>
      <c r="AX731" s="96"/>
      <c r="AY731" s="96"/>
      <c r="AZ731" s="96"/>
      <c r="BA731" s="96"/>
      <c r="BB731" s="96"/>
      <c r="BC731" s="96"/>
      <c r="BD731" s="96"/>
      <c r="BE731" s="96"/>
      <c r="BF731" s="96"/>
      <c r="BG731" s="96"/>
      <c r="BH731" s="96"/>
    </row>
    <row r="732" spans="1:60" x14ac:dyDescent="0.2">
      <c r="A732" s="100">
        <v>0.6</v>
      </c>
      <c r="B732" s="96" t="s">
        <v>3482</v>
      </c>
      <c r="C732" s="96">
        <v>162619</v>
      </c>
      <c r="D732" s="96">
        <v>999202310</v>
      </c>
      <c r="E732" s="154">
        <v>0</v>
      </c>
      <c r="F732" s="154">
        <v>0</v>
      </c>
      <c r="G732" s="154">
        <v>0</v>
      </c>
      <c r="H732" s="154">
        <v>0</v>
      </c>
      <c r="I732" s="154">
        <v>0</v>
      </c>
      <c r="J732" s="154">
        <v>0</v>
      </c>
      <c r="K732" s="154">
        <v>0</v>
      </c>
      <c r="L732" s="154">
        <v>0</v>
      </c>
      <c r="M732" s="154">
        <v>0</v>
      </c>
      <c r="N732" s="96" t="s">
        <v>4670</v>
      </c>
      <c r="O732" s="96" t="s">
        <v>3484</v>
      </c>
      <c r="P732" s="96">
        <v>4</v>
      </c>
      <c r="Q732" s="96">
        <v>2024</v>
      </c>
      <c r="R732" s="96" t="s">
        <v>3060</v>
      </c>
      <c r="S732" s="96" t="s">
        <v>3485</v>
      </c>
      <c r="T732" s="155">
        <v>45207</v>
      </c>
      <c r="U732" s="155">
        <v>45317</v>
      </c>
      <c r="V732" s="155">
        <v>45321</v>
      </c>
      <c r="W732" s="96" t="s">
        <v>2986</v>
      </c>
      <c r="X732" s="96" t="s">
        <v>3486</v>
      </c>
      <c r="Y732" s="96"/>
      <c r="Z732" s="96" t="s">
        <v>3063</v>
      </c>
      <c r="AA732" s="96">
        <v>2769</v>
      </c>
      <c r="AB732" s="155">
        <v>45187</v>
      </c>
      <c r="AC732" s="155">
        <v>45746</v>
      </c>
      <c r="AD732" s="96">
        <v>8999990341</v>
      </c>
      <c r="AE732" s="96" t="s">
        <v>3487</v>
      </c>
      <c r="AF732" s="96">
        <v>3</v>
      </c>
      <c r="AG732" s="96" t="s">
        <v>3488</v>
      </c>
      <c r="AH732" s="96" t="s">
        <v>3489</v>
      </c>
      <c r="AI732" s="154">
        <v>0</v>
      </c>
      <c r="AJ732" s="154">
        <v>0</v>
      </c>
      <c r="AK732" s="154">
        <v>0</v>
      </c>
      <c r="AL732" s="154">
        <v>0</v>
      </c>
      <c r="AM732" s="154">
        <v>0</v>
      </c>
      <c r="AN732" s="154">
        <v>0</v>
      </c>
      <c r="AO732" s="154">
        <v>0</v>
      </c>
      <c r="AP732" s="154">
        <v>0</v>
      </c>
      <c r="AQ732" s="154">
        <v>0</v>
      </c>
      <c r="AR732" s="96" t="s">
        <v>3496</v>
      </c>
      <c r="AS732" s="96" t="s">
        <v>3491</v>
      </c>
      <c r="AT732" s="96">
        <v>0</v>
      </c>
      <c r="AU732" s="96"/>
      <c r="AV732" s="96"/>
      <c r="AW732" s="96"/>
      <c r="AX732" s="96"/>
      <c r="AY732" s="96"/>
      <c r="AZ732" s="96"/>
      <c r="BA732" s="96"/>
      <c r="BB732" s="96"/>
      <c r="BC732" s="96"/>
      <c r="BD732" s="96"/>
      <c r="BE732" s="96"/>
      <c r="BF732" s="96"/>
      <c r="BG732" s="96"/>
      <c r="BH732" s="96"/>
    </row>
    <row r="733" spans="1:60" x14ac:dyDescent="0.2">
      <c r="A733" s="100">
        <v>0.6</v>
      </c>
      <c r="B733" s="96" t="s">
        <v>3482</v>
      </c>
      <c r="C733" s="96">
        <v>162504</v>
      </c>
      <c r="D733" s="96">
        <v>999202310</v>
      </c>
      <c r="E733" s="154">
        <v>0</v>
      </c>
      <c r="F733" s="154">
        <v>3550222.666666667</v>
      </c>
      <c r="G733" s="154">
        <v>0</v>
      </c>
      <c r="H733" s="154">
        <v>0</v>
      </c>
      <c r="I733" s="154">
        <v>0</v>
      </c>
      <c r="J733" s="154">
        <v>246633.33333333331</v>
      </c>
      <c r="K733" s="154">
        <v>0</v>
      </c>
      <c r="L733" s="154">
        <v>0</v>
      </c>
      <c r="M733" s="154">
        <v>3796856</v>
      </c>
      <c r="N733" s="96" t="s">
        <v>4671</v>
      </c>
      <c r="O733" s="96" t="s">
        <v>3484</v>
      </c>
      <c r="P733" s="96">
        <v>4</v>
      </c>
      <c r="Q733" s="96">
        <v>2023</v>
      </c>
      <c r="R733" s="96" t="s">
        <v>3060</v>
      </c>
      <c r="S733" s="96" t="s">
        <v>3485</v>
      </c>
      <c r="T733" s="155">
        <v>45267</v>
      </c>
      <c r="U733" s="155">
        <v>45268</v>
      </c>
      <c r="V733" s="155">
        <v>45271</v>
      </c>
      <c r="W733" s="96" t="s">
        <v>2986</v>
      </c>
      <c r="X733" s="96" t="s">
        <v>3486</v>
      </c>
      <c r="Y733" s="96"/>
      <c r="Z733" s="96" t="s">
        <v>3063</v>
      </c>
      <c r="AA733" s="96">
        <v>2769</v>
      </c>
      <c r="AB733" s="155">
        <v>45187</v>
      </c>
      <c r="AC733" s="155">
        <v>45746</v>
      </c>
      <c r="AD733" s="96">
        <v>8999990341</v>
      </c>
      <c r="AE733" s="96" t="s">
        <v>3487</v>
      </c>
      <c r="AF733" s="96">
        <v>3</v>
      </c>
      <c r="AG733" s="96" t="s">
        <v>3488</v>
      </c>
      <c r="AH733" s="96" t="s">
        <v>3489</v>
      </c>
      <c r="AI733" s="154">
        <v>0</v>
      </c>
      <c r="AJ733" s="154">
        <v>2130133.6</v>
      </c>
      <c r="AK733" s="154">
        <v>0</v>
      </c>
      <c r="AL733" s="154">
        <v>0</v>
      </c>
      <c r="AM733" s="154">
        <v>0</v>
      </c>
      <c r="AN733" s="154">
        <v>147980</v>
      </c>
      <c r="AO733" s="154">
        <v>0</v>
      </c>
      <c r="AP733" s="154">
        <v>0</v>
      </c>
      <c r="AQ733" s="154">
        <v>2278113.6</v>
      </c>
      <c r="AR733" s="96" t="s">
        <v>3596</v>
      </c>
      <c r="AS733" s="96" t="s">
        <v>3491</v>
      </c>
      <c r="AT733" s="96" t="s">
        <v>4672</v>
      </c>
      <c r="AU733" s="96"/>
      <c r="AV733" s="96"/>
      <c r="AW733" s="96"/>
      <c r="AX733" s="96"/>
      <c r="AY733" s="96"/>
      <c r="AZ733" s="96"/>
      <c r="BA733" s="96"/>
      <c r="BB733" s="96"/>
      <c r="BC733" s="96"/>
      <c r="BD733" s="96"/>
      <c r="BE733" s="96"/>
      <c r="BF733" s="96"/>
      <c r="BG733" s="96"/>
      <c r="BH733" s="96"/>
    </row>
    <row r="734" spans="1:60" x14ac:dyDescent="0.2">
      <c r="A734" s="100">
        <v>0.6</v>
      </c>
      <c r="B734" s="96" t="s">
        <v>3482</v>
      </c>
      <c r="C734" s="96">
        <v>162562</v>
      </c>
      <c r="D734" s="96">
        <v>999202310</v>
      </c>
      <c r="E734" s="154">
        <v>0</v>
      </c>
      <c r="F734" s="154">
        <v>0</v>
      </c>
      <c r="G734" s="154">
        <v>0</v>
      </c>
      <c r="H734" s="154">
        <v>0</v>
      </c>
      <c r="I734" s="154">
        <v>0</v>
      </c>
      <c r="J734" s="154">
        <v>0</v>
      </c>
      <c r="K734" s="154">
        <v>0</v>
      </c>
      <c r="L734" s="154">
        <v>0</v>
      </c>
      <c r="M734" s="154">
        <v>0</v>
      </c>
      <c r="N734" s="96" t="s">
        <v>4673</v>
      </c>
      <c r="O734" s="96" t="s">
        <v>3484</v>
      </c>
      <c r="P734" s="96">
        <v>4</v>
      </c>
      <c r="Q734" s="96">
        <v>2023</v>
      </c>
      <c r="R734" s="96" t="s">
        <v>3060</v>
      </c>
      <c r="S734" s="96" t="s">
        <v>3485</v>
      </c>
      <c r="T734" s="155">
        <v>45266</v>
      </c>
      <c r="U734" s="155">
        <v>45267</v>
      </c>
      <c r="V734" s="155">
        <v>45278</v>
      </c>
      <c r="W734" s="96" t="s">
        <v>2986</v>
      </c>
      <c r="X734" s="96" t="s">
        <v>3486</v>
      </c>
      <c r="Y734" s="96"/>
      <c r="Z734" s="96" t="s">
        <v>3063</v>
      </c>
      <c r="AA734" s="96">
        <v>2769</v>
      </c>
      <c r="AB734" s="155">
        <v>45187</v>
      </c>
      <c r="AC734" s="155">
        <v>45746</v>
      </c>
      <c r="AD734" s="96">
        <v>8999990341</v>
      </c>
      <c r="AE734" s="96" t="s">
        <v>3487</v>
      </c>
      <c r="AF734" s="96">
        <v>3</v>
      </c>
      <c r="AG734" s="96" t="s">
        <v>3488</v>
      </c>
      <c r="AH734" s="96" t="s">
        <v>3489</v>
      </c>
      <c r="AI734" s="154">
        <v>0</v>
      </c>
      <c r="AJ734" s="154">
        <v>0</v>
      </c>
      <c r="AK734" s="154">
        <v>0</v>
      </c>
      <c r="AL734" s="154">
        <v>0</v>
      </c>
      <c r="AM734" s="154">
        <v>0</v>
      </c>
      <c r="AN734" s="154">
        <v>0</v>
      </c>
      <c r="AO734" s="154">
        <v>0</v>
      </c>
      <c r="AP734" s="154">
        <v>0</v>
      </c>
      <c r="AQ734" s="154">
        <v>0</v>
      </c>
      <c r="AR734" s="96" t="s">
        <v>3496</v>
      </c>
      <c r="AS734" s="96" t="s">
        <v>3491</v>
      </c>
      <c r="AT734" s="96">
        <v>0</v>
      </c>
      <c r="AU734" s="96"/>
      <c r="AV734" s="96"/>
      <c r="AW734" s="96"/>
      <c r="AX734" s="96"/>
      <c r="AY734" s="96"/>
      <c r="AZ734" s="96"/>
      <c r="BA734" s="96"/>
      <c r="BB734" s="96"/>
      <c r="BC734" s="96"/>
      <c r="BD734" s="96"/>
      <c r="BE734" s="96"/>
      <c r="BF734" s="96"/>
      <c r="BG734" s="96"/>
      <c r="BH734" s="96"/>
    </row>
    <row r="735" spans="1:60" x14ac:dyDescent="0.2">
      <c r="A735" s="100">
        <v>0.6</v>
      </c>
      <c r="B735" s="96" t="s">
        <v>3482</v>
      </c>
      <c r="C735" s="96">
        <v>162471</v>
      </c>
      <c r="D735" s="96">
        <v>999202310</v>
      </c>
      <c r="E735" s="154">
        <v>0</v>
      </c>
      <c r="F735" s="154">
        <v>0</v>
      </c>
      <c r="G735" s="154">
        <v>0</v>
      </c>
      <c r="H735" s="154">
        <v>0</v>
      </c>
      <c r="I735" s="154">
        <v>0</v>
      </c>
      <c r="J735" s="154">
        <v>0</v>
      </c>
      <c r="K735" s="154">
        <v>0</v>
      </c>
      <c r="L735" s="154">
        <v>0</v>
      </c>
      <c r="M735" s="154">
        <v>0</v>
      </c>
      <c r="N735" s="96" t="s">
        <v>4674</v>
      </c>
      <c r="O735" s="96" t="s">
        <v>3484</v>
      </c>
      <c r="P735" s="96">
        <v>4</v>
      </c>
      <c r="Q735" s="96">
        <v>2023</v>
      </c>
      <c r="R735" s="96" t="s">
        <v>3060</v>
      </c>
      <c r="S735" s="96" t="s">
        <v>3485</v>
      </c>
      <c r="T735" s="155">
        <v>45261</v>
      </c>
      <c r="U735" s="155">
        <v>45262</v>
      </c>
      <c r="V735" s="155">
        <v>45266</v>
      </c>
      <c r="W735" s="96" t="s">
        <v>2986</v>
      </c>
      <c r="X735" s="96" t="s">
        <v>3486</v>
      </c>
      <c r="Y735" s="96"/>
      <c r="Z735" s="96" t="s">
        <v>3063</v>
      </c>
      <c r="AA735" s="96">
        <v>2769</v>
      </c>
      <c r="AB735" s="155">
        <v>45187</v>
      </c>
      <c r="AC735" s="155">
        <v>45746</v>
      </c>
      <c r="AD735" s="96">
        <v>8999990341</v>
      </c>
      <c r="AE735" s="96" t="s">
        <v>3487</v>
      </c>
      <c r="AF735" s="96">
        <v>3</v>
      </c>
      <c r="AG735" s="96" t="s">
        <v>3488</v>
      </c>
      <c r="AH735" s="96" t="s">
        <v>3489</v>
      </c>
      <c r="AI735" s="154">
        <v>0</v>
      </c>
      <c r="AJ735" s="154">
        <v>0</v>
      </c>
      <c r="AK735" s="154">
        <v>0</v>
      </c>
      <c r="AL735" s="154">
        <v>0</v>
      </c>
      <c r="AM735" s="154">
        <v>0</v>
      </c>
      <c r="AN735" s="154">
        <v>0</v>
      </c>
      <c r="AO735" s="154">
        <v>0</v>
      </c>
      <c r="AP735" s="154">
        <v>0</v>
      </c>
      <c r="AQ735" s="154">
        <v>0</v>
      </c>
      <c r="AR735" s="96" t="s">
        <v>3496</v>
      </c>
      <c r="AS735" s="96" t="s">
        <v>3491</v>
      </c>
      <c r="AT735" s="96">
        <v>0</v>
      </c>
      <c r="AU735" s="96"/>
      <c r="AV735" s="96"/>
      <c r="AW735" s="96"/>
      <c r="AX735" s="96"/>
      <c r="AY735" s="96"/>
      <c r="AZ735" s="96"/>
      <c r="BA735" s="96"/>
      <c r="BB735" s="96"/>
      <c r="BC735" s="96"/>
      <c r="BD735" s="96"/>
      <c r="BE735" s="96"/>
      <c r="BF735" s="96"/>
      <c r="BG735" s="96"/>
      <c r="BH735" s="96"/>
    </row>
    <row r="736" spans="1:60" x14ac:dyDescent="0.2">
      <c r="A736" s="100">
        <v>0.6</v>
      </c>
      <c r="B736" s="96" t="s">
        <v>3482</v>
      </c>
      <c r="C736" s="96">
        <v>162556</v>
      </c>
      <c r="D736" s="96">
        <v>999202310</v>
      </c>
      <c r="E736" s="154">
        <v>0</v>
      </c>
      <c r="F736" s="154">
        <v>0</v>
      </c>
      <c r="G736" s="154">
        <v>0</v>
      </c>
      <c r="H736" s="154">
        <v>0</v>
      </c>
      <c r="I736" s="154">
        <v>0</v>
      </c>
      <c r="J736" s="154">
        <v>0</v>
      </c>
      <c r="K736" s="154">
        <v>0</v>
      </c>
      <c r="L736" s="154">
        <v>0</v>
      </c>
      <c r="M736" s="154">
        <v>0</v>
      </c>
      <c r="N736" s="96" t="s">
        <v>4675</v>
      </c>
      <c r="O736" s="96" t="s">
        <v>3484</v>
      </c>
      <c r="P736" s="96">
        <v>4</v>
      </c>
      <c r="Q736" s="96">
        <v>2023</v>
      </c>
      <c r="R736" s="96" t="s">
        <v>3060</v>
      </c>
      <c r="S736" s="96" t="s">
        <v>3485</v>
      </c>
      <c r="T736" s="155">
        <v>45266</v>
      </c>
      <c r="U736" s="155">
        <v>45267</v>
      </c>
      <c r="V736" s="155">
        <v>45278</v>
      </c>
      <c r="W736" s="96" t="s">
        <v>2986</v>
      </c>
      <c r="X736" s="96" t="s">
        <v>3486</v>
      </c>
      <c r="Y736" s="96"/>
      <c r="Z736" s="96" t="s">
        <v>3063</v>
      </c>
      <c r="AA736" s="96">
        <v>2769</v>
      </c>
      <c r="AB736" s="155">
        <v>45187</v>
      </c>
      <c r="AC736" s="155">
        <v>45746</v>
      </c>
      <c r="AD736" s="96">
        <v>8999990341</v>
      </c>
      <c r="AE736" s="96" t="s">
        <v>3487</v>
      </c>
      <c r="AF736" s="96">
        <v>3</v>
      </c>
      <c r="AG736" s="96" t="s">
        <v>3488</v>
      </c>
      <c r="AH736" s="96" t="s">
        <v>3489</v>
      </c>
      <c r="AI736" s="154">
        <v>0</v>
      </c>
      <c r="AJ736" s="154">
        <v>0</v>
      </c>
      <c r="AK736" s="154">
        <v>0</v>
      </c>
      <c r="AL736" s="154">
        <v>0</v>
      </c>
      <c r="AM736" s="154">
        <v>0</v>
      </c>
      <c r="AN736" s="154">
        <v>0</v>
      </c>
      <c r="AO736" s="154">
        <v>0</v>
      </c>
      <c r="AP736" s="154">
        <v>0</v>
      </c>
      <c r="AQ736" s="154">
        <v>0</v>
      </c>
      <c r="AR736" s="96" t="s">
        <v>3496</v>
      </c>
      <c r="AS736" s="96" t="s">
        <v>3491</v>
      </c>
      <c r="AT736" s="96">
        <v>0</v>
      </c>
      <c r="AU736" s="96"/>
      <c r="AV736" s="96"/>
      <c r="AW736" s="96"/>
      <c r="AX736" s="96"/>
      <c r="AY736" s="96"/>
      <c r="AZ736" s="96"/>
      <c r="BA736" s="96"/>
      <c r="BB736" s="96"/>
      <c r="BC736" s="96"/>
      <c r="BD736" s="96"/>
      <c r="BE736" s="96"/>
      <c r="BF736" s="96"/>
      <c r="BG736" s="96"/>
      <c r="BH736" s="96"/>
    </row>
    <row r="737" spans="1:60" x14ac:dyDescent="0.2">
      <c r="A737" s="100">
        <v>0.6</v>
      </c>
      <c r="B737" s="96" t="s">
        <v>3482</v>
      </c>
      <c r="C737" s="96">
        <v>162566</v>
      </c>
      <c r="D737" s="96">
        <v>999202310</v>
      </c>
      <c r="E737" s="154">
        <v>0</v>
      </c>
      <c r="F737" s="154">
        <v>0</v>
      </c>
      <c r="G737" s="154">
        <v>0</v>
      </c>
      <c r="H737" s="154">
        <v>0</v>
      </c>
      <c r="I737" s="154">
        <v>0</v>
      </c>
      <c r="J737" s="154">
        <v>0</v>
      </c>
      <c r="K737" s="154">
        <v>0</v>
      </c>
      <c r="L737" s="154">
        <v>0</v>
      </c>
      <c r="M737" s="154">
        <v>0</v>
      </c>
      <c r="N737" s="96" t="s">
        <v>4676</v>
      </c>
      <c r="O737" s="96" t="s">
        <v>3484</v>
      </c>
      <c r="P737" s="96">
        <v>4</v>
      </c>
      <c r="Q737" s="96">
        <v>2023</v>
      </c>
      <c r="R737" s="96" t="s">
        <v>3060</v>
      </c>
      <c r="S737" s="96" t="s">
        <v>3485</v>
      </c>
      <c r="T737" s="155">
        <v>45274</v>
      </c>
      <c r="U737" s="155">
        <v>45275</v>
      </c>
      <c r="V737" s="155">
        <v>45278</v>
      </c>
      <c r="W737" s="96" t="s">
        <v>2986</v>
      </c>
      <c r="X737" s="96" t="s">
        <v>3486</v>
      </c>
      <c r="Y737" s="96"/>
      <c r="Z737" s="96" t="s">
        <v>3063</v>
      </c>
      <c r="AA737" s="96">
        <v>2769</v>
      </c>
      <c r="AB737" s="155">
        <v>45187</v>
      </c>
      <c r="AC737" s="155">
        <v>45746</v>
      </c>
      <c r="AD737" s="96">
        <v>8999990341</v>
      </c>
      <c r="AE737" s="96" t="s">
        <v>3487</v>
      </c>
      <c r="AF737" s="96">
        <v>3</v>
      </c>
      <c r="AG737" s="96" t="s">
        <v>3488</v>
      </c>
      <c r="AH737" s="96" t="s">
        <v>3489</v>
      </c>
      <c r="AI737" s="154">
        <v>0</v>
      </c>
      <c r="AJ737" s="154">
        <v>0</v>
      </c>
      <c r="AK737" s="154">
        <v>0</v>
      </c>
      <c r="AL737" s="154">
        <v>0</v>
      </c>
      <c r="AM737" s="154">
        <v>0</v>
      </c>
      <c r="AN737" s="154">
        <v>0</v>
      </c>
      <c r="AO737" s="154">
        <v>0</v>
      </c>
      <c r="AP737" s="154">
        <v>0</v>
      </c>
      <c r="AQ737" s="154">
        <v>0</v>
      </c>
      <c r="AR737" s="96" t="s">
        <v>3496</v>
      </c>
      <c r="AS737" s="96" t="s">
        <v>3491</v>
      </c>
      <c r="AT737" s="96">
        <v>0</v>
      </c>
      <c r="AU737" s="96"/>
      <c r="AV737" s="96"/>
      <c r="AW737" s="96"/>
      <c r="AX737" s="96"/>
      <c r="AY737" s="96"/>
      <c r="AZ737" s="96"/>
      <c r="BA737" s="96"/>
      <c r="BB737" s="96"/>
      <c r="BC737" s="96"/>
      <c r="BD737" s="96"/>
      <c r="BE737" s="96"/>
      <c r="BF737" s="96"/>
      <c r="BG737" s="96"/>
      <c r="BH737" s="96"/>
    </row>
    <row r="738" spans="1:60" x14ac:dyDescent="0.2">
      <c r="A738" s="100">
        <v>0.6</v>
      </c>
      <c r="B738" s="96" t="s">
        <v>3482</v>
      </c>
      <c r="C738" s="96">
        <v>162592</v>
      </c>
      <c r="D738" s="96">
        <v>999202310</v>
      </c>
      <c r="E738" s="154">
        <v>0</v>
      </c>
      <c r="F738" s="154">
        <v>2500000</v>
      </c>
      <c r="G738" s="154">
        <v>0</v>
      </c>
      <c r="H738" s="154">
        <v>0</v>
      </c>
      <c r="I738" s="154">
        <v>0</v>
      </c>
      <c r="J738" s="154">
        <v>0</v>
      </c>
      <c r="K738" s="154">
        <v>0</v>
      </c>
      <c r="L738" s="154">
        <v>0</v>
      </c>
      <c r="M738" s="154">
        <v>2500000</v>
      </c>
      <c r="N738" s="96" t="s">
        <v>4677</v>
      </c>
      <c r="O738" s="96" t="s">
        <v>3484</v>
      </c>
      <c r="P738" s="96">
        <v>4</v>
      </c>
      <c r="Q738" s="96">
        <v>2023</v>
      </c>
      <c r="R738" s="96" t="s">
        <v>3060</v>
      </c>
      <c r="S738" s="96" t="s">
        <v>3485</v>
      </c>
      <c r="T738" s="155">
        <v>45247</v>
      </c>
      <c r="U738" s="155">
        <v>45289</v>
      </c>
      <c r="V738" s="155">
        <v>45289</v>
      </c>
      <c r="W738" s="96" t="s">
        <v>2986</v>
      </c>
      <c r="X738" s="96" t="s">
        <v>3568</v>
      </c>
      <c r="Y738" s="96"/>
      <c r="Z738" s="96" t="s">
        <v>3063</v>
      </c>
      <c r="AA738" s="96">
        <v>2769</v>
      </c>
      <c r="AB738" s="155">
        <v>45187</v>
      </c>
      <c r="AC738" s="155">
        <v>45746</v>
      </c>
      <c r="AD738" s="96">
        <v>8999990341</v>
      </c>
      <c r="AE738" s="96" t="s">
        <v>3487</v>
      </c>
      <c r="AF738" s="96">
        <v>3</v>
      </c>
      <c r="AG738" s="96" t="s">
        <v>3488</v>
      </c>
      <c r="AH738" s="96" t="s">
        <v>3569</v>
      </c>
      <c r="AI738" s="154">
        <v>0</v>
      </c>
      <c r="AJ738" s="154">
        <v>1500000</v>
      </c>
      <c r="AK738" s="154">
        <v>0</v>
      </c>
      <c r="AL738" s="154">
        <v>0</v>
      </c>
      <c r="AM738" s="154">
        <v>0</v>
      </c>
      <c r="AN738" s="154">
        <v>0</v>
      </c>
      <c r="AO738" s="154">
        <v>0</v>
      </c>
      <c r="AP738" s="154">
        <v>0</v>
      </c>
      <c r="AQ738" s="154">
        <v>1500000</v>
      </c>
      <c r="AR738" s="96" t="s">
        <v>3490</v>
      </c>
      <c r="AS738" s="96" t="s">
        <v>3491</v>
      </c>
      <c r="AT738" s="96" t="s">
        <v>4678</v>
      </c>
      <c r="AU738" s="96"/>
      <c r="AV738" s="96"/>
      <c r="AW738" s="96"/>
      <c r="AX738" s="96"/>
      <c r="AY738" s="96"/>
      <c r="AZ738" s="96"/>
      <c r="BA738" s="96"/>
      <c r="BB738" s="96"/>
      <c r="BC738" s="96"/>
      <c r="BD738" s="96"/>
      <c r="BE738" s="96"/>
      <c r="BF738" s="96"/>
      <c r="BG738" s="96"/>
      <c r="BH738" s="96"/>
    </row>
    <row r="739" spans="1:60" x14ac:dyDescent="0.2">
      <c r="A739" s="100">
        <v>0.6</v>
      </c>
      <c r="B739" s="96" t="s">
        <v>3482</v>
      </c>
      <c r="C739" s="96">
        <v>162407</v>
      </c>
      <c r="D739" s="96">
        <v>999202310</v>
      </c>
      <c r="E739" s="154">
        <v>0</v>
      </c>
      <c r="F739" s="154">
        <v>0</v>
      </c>
      <c r="G739" s="154">
        <v>0</v>
      </c>
      <c r="H739" s="154">
        <v>0</v>
      </c>
      <c r="I739" s="154">
        <v>0</v>
      </c>
      <c r="J739" s="154">
        <v>0</v>
      </c>
      <c r="K739" s="154">
        <v>0</v>
      </c>
      <c r="L739" s="154">
        <v>0</v>
      </c>
      <c r="M739" s="154">
        <v>0</v>
      </c>
      <c r="N739" s="96" t="s">
        <v>4679</v>
      </c>
      <c r="O739" s="96" t="s">
        <v>3484</v>
      </c>
      <c r="P739" s="96">
        <v>4</v>
      </c>
      <c r="Q739" s="96">
        <v>2023</v>
      </c>
      <c r="R739" s="96" t="s">
        <v>3060</v>
      </c>
      <c r="S739" s="96" t="s">
        <v>3485</v>
      </c>
      <c r="T739" s="155">
        <v>45254</v>
      </c>
      <c r="U739" s="155">
        <v>45255</v>
      </c>
      <c r="V739" s="155">
        <v>45258</v>
      </c>
      <c r="W739" s="96" t="s">
        <v>2986</v>
      </c>
      <c r="X739" s="96" t="s">
        <v>3486</v>
      </c>
      <c r="Y739" s="96"/>
      <c r="Z739" s="96" t="s">
        <v>3063</v>
      </c>
      <c r="AA739" s="96">
        <v>2769</v>
      </c>
      <c r="AB739" s="155">
        <v>45187</v>
      </c>
      <c r="AC739" s="155">
        <v>45746</v>
      </c>
      <c r="AD739" s="96">
        <v>8999990341</v>
      </c>
      <c r="AE739" s="96" t="s">
        <v>3487</v>
      </c>
      <c r="AF739" s="96">
        <v>3</v>
      </c>
      <c r="AG739" s="96" t="s">
        <v>3488</v>
      </c>
      <c r="AH739" s="96" t="s">
        <v>3489</v>
      </c>
      <c r="AI739" s="154">
        <v>0</v>
      </c>
      <c r="AJ739" s="154">
        <v>0</v>
      </c>
      <c r="AK739" s="154">
        <v>0</v>
      </c>
      <c r="AL739" s="154">
        <v>0</v>
      </c>
      <c r="AM739" s="154">
        <v>0</v>
      </c>
      <c r="AN739" s="154">
        <v>0</v>
      </c>
      <c r="AO739" s="154">
        <v>0</v>
      </c>
      <c r="AP739" s="154">
        <v>0</v>
      </c>
      <c r="AQ739" s="154">
        <v>0</v>
      </c>
      <c r="AR739" s="96" t="s">
        <v>3496</v>
      </c>
      <c r="AS739" s="96" t="s">
        <v>3491</v>
      </c>
      <c r="AT739" s="96">
        <v>0</v>
      </c>
      <c r="AU739" s="96"/>
      <c r="AV739" s="96"/>
      <c r="AW739" s="96"/>
      <c r="AX739" s="96"/>
      <c r="AY739" s="96"/>
      <c r="AZ739" s="96"/>
      <c r="BA739" s="96"/>
      <c r="BB739" s="96"/>
      <c r="BC739" s="96"/>
      <c r="BD739" s="96"/>
      <c r="BE739" s="96"/>
      <c r="BF739" s="96"/>
      <c r="BG739" s="96"/>
      <c r="BH739" s="96"/>
    </row>
    <row r="740" spans="1:60" x14ac:dyDescent="0.2">
      <c r="A740" s="100">
        <v>0.6</v>
      </c>
      <c r="B740" s="96" t="s">
        <v>3482</v>
      </c>
      <c r="C740" s="96">
        <v>162413</v>
      </c>
      <c r="D740" s="96">
        <v>999202310</v>
      </c>
      <c r="E740" s="154">
        <v>0</v>
      </c>
      <c r="F740" s="154">
        <v>0</v>
      </c>
      <c r="G740" s="154">
        <v>0</v>
      </c>
      <c r="H740" s="154">
        <v>0</v>
      </c>
      <c r="I740" s="154">
        <v>0</v>
      </c>
      <c r="J740" s="154">
        <v>0</v>
      </c>
      <c r="K740" s="154">
        <v>0</v>
      </c>
      <c r="L740" s="154">
        <v>0</v>
      </c>
      <c r="M740" s="154">
        <v>0</v>
      </c>
      <c r="N740" s="96" t="s">
        <v>4680</v>
      </c>
      <c r="O740" s="96" t="s">
        <v>3484</v>
      </c>
      <c r="P740" s="96">
        <v>4</v>
      </c>
      <c r="Q740" s="96">
        <v>2023</v>
      </c>
      <c r="R740" s="96" t="s">
        <v>3060</v>
      </c>
      <c r="S740" s="96" t="s">
        <v>3485</v>
      </c>
      <c r="T740" s="155">
        <v>45257</v>
      </c>
      <c r="U740" s="155">
        <v>45258</v>
      </c>
      <c r="V740" s="155">
        <v>45258</v>
      </c>
      <c r="W740" s="96" t="s">
        <v>2986</v>
      </c>
      <c r="X740" s="96" t="s">
        <v>3486</v>
      </c>
      <c r="Y740" s="96"/>
      <c r="Z740" s="96" t="s">
        <v>3063</v>
      </c>
      <c r="AA740" s="96">
        <v>2769</v>
      </c>
      <c r="AB740" s="155">
        <v>45187</v>
      </c>
      <c r="AC740" s="155">
        <v>45746</v>
      </c>
      <c r="AD740" s="96">
        <v>8999990341</v>
      </c>
      <c r="AE740" s="96" t="s">
        <v>3487</v>
      </c>
      <c r="AF740" s="96">
        <v>3</v>
      </c>
      <c r="AG740" s="96" t="s">
        <v>3488</v>
      </c>
      <c r="AH740" s="96" t="s">
        <v>3489</v>
      </c>
      <c r="AI740" s="154">
        <v>0</v>
      </c>
      <c r="AJ740" s="154">
        <v>0</v>
      </c>
      <c r="AK740" s="154">
        <v>0</v>
      </c>
      <c r="AL740" s="154">
        <v>0</v>
      </c>
      <c r="AM740" s="154">
        <v>0</v>
      </c>
      <c r="AN740" s="154">
        <v>0</v>
      </c>
      <c r="AO740" s="154">
        <v>0</v>
      </c>
      <c r="AP740" s="154">
        <v>0</v>
      </c>
      <c r="AQ740" s="154">
        <v>0</v>
      </c>
      <c r="AR740" s="96" t="s">
        <v>3496</v>
      </c>
      <c r="AS740" s="96" t="s">
        <v>3491</v>
      </c>
      <c r="AT740" s="96">
        <v>0</v>
      </c>
      <c r="AU740" s="96"/>
      <c r="AV740" s="96"/>
      <c r="AW740" s="96"/>
      <c r="AX740" s="96"/>
      <c r="AY740" s="96"/>
      <c r="AZ740" s="96"/>
      <c r="BA740" s="96"/>
      <c r="BB740" s="96"/>
      <c r="BC740" s="96"/>
      <c r="BD740" s="96"/>
      <c r="BE740" s="96"/>
      <c r="BF740" s="96"/>
      <c r="BG740" s="96"/>
      <c r="BH740" s="96"/>
    </row>
    <row r="741" spans="1:60" x14ac:dyDescent="0.2">
      <c r="A741" s="100">
        <v>0.6</v>
      </c>
      <c r="B741" s="96" t="s">
        <v>3482</v>
      </c>
      <c r="C741" s="96">
        <v>162525</v>
      </c>
      <c r="D741" s="96">
        <v>999202310</v>
      </c>
      <c r="E741" s="154">
        <v>0</v>
      </c>
      <c r="F741" s="154">
        <v>85710</v>
      </c>
      <c r="G741" s="154">
        <v>0</v>
      </c>
      <c r="H741" s="154">
        <v>0</v>
      </c>
      <c r="I741" s="154">
        <v>0</v>
      </c>
      <c r="J741" s="154">
        <v>0</v>
      </c>
      <c r="K741" s="154">
        <v>0</v>
      </c>
      <c r="L741" s="154">
        <v>0</v>
      </c>
      <c r="M741" s="154">
        <v>85710</v>
      </c>
      <c r="N741" s="96" t="s">
        <v>4681</v>
      </c>
      <c r="O741" s="96" t="s">
        <v>3484</v>
      </c>
      <c r="P741" s="96">
        <v>4</v>
      </c>
      <c r="Q741" s="96">
        <v>2023</v>
      </c>
      <c r="R741" s="96" t="s">
        <v>3060</v>
      </c>
      <c r="S741" s="96" t="s">
        <v>3485</v>
      </c>
      <c r="T741" s="155">
        <v>45271</v>
      </c>
      <c r="U741" s="155">
        <v>45272</v>
      </c>
      <c r="V741" s="155">
        <v>45274</v>
      </c>
      <c r="W741" s="96" t="s">
        <v>2986</v>
      </c>
      <c r="X741" s="96" t="s">
        <v>3486</v>
      </c>
      <c r="Y741" s="96"/>
      <c r="Z741" s="96" t="s">
        <v>3063</v>
      </c>
      <c r="AA741" s="96">
        <v>2769</v>
      </c>
      <c r="AB741" s="155">
        <v>45187</v>
      </c>
      <c r="AC741" s="155">
        <v>45746</v>
      </c>
      <c r="AD741" s="96">
        <v>8999990341</v>
      </c>
      <c r="AE741" s="96" t="s">
        <v>3487</v>
      </c>
      <c r="AF741" s="96">
        <v>3</v>
      </c>
      <c r="AG741" s="96" t="s">
        <v>3488</v>
      </c>
      <c r="AH741" s="96" t="s">
        <v>3489</v>
      </c>
      <c r="AI741" s="154">
        <v>0</v>
      </c>
      <c r="AJ741" s="154">
        <v>51426</v>
      </c>
      <c r="AK741" s="154">
        <v>0</v>
      </c>
      <c r="AL741" s="154">
        <v>0</v>
      </c>
      <c r="AM741" s="154">
        <v>0</v>
      </c>
      <c r="AN741" s="154">
        <v>0</v>
      </c>
      <c r="AO741" s="154">
        <v>0</v>
      </c>
      <c r="AP741" s="154">
        <v>0</v>
      </c>
      <c r="AQ741" s="154">
        <v>51426</v>
      </c>
      <c r="AR741" s="96" t="s">
        <v>3490</v>
      </c>
      <c r="AS741" s="96" t="s">
        <v>3491</v>
      </c>
      <c r="AT741" s="96" t="s">
        <v>4682</v>
      </c>
      <c r="AU741" s="96"/>
      <c r="AV741" s="96"/>
      <c r="AW741" s="96"/>
      <c r="AX741" s="96"/>
      <c r="AY741" s="96"/>
      <c r="AZ741" s="96"/>
      <c r="BA741" s="96"/>
      <c r="BB741" s="96"/>
      <c r="BC741" s="96"/>
      <c r="BD741" s="96"/>
      <c r="BE741" s="96"/>
      <c r="BF741" s="96"/>
      <c r="BG741" s="96"/>
      <c r="BH741" s="96"/>
    </row>
    <row r="742" spans="1:60" x14ac:dyDescent="0.2">
      <c r="A742" s="100">
        <v>0.6</v>
      </c>
      <c r="B742" s="96" t="s">
        <v>3482</v>
      </c>
      <c r="C742" s="96">
        <v>162500</v>
      </c>
      <c r="D742" s="96">
        <v>999202310</v>
      </c>
      <c r="E742" s="154">
        <v>0</v>
      </c>
      <c r="F742" s="154">
        <v>92783.333333333343</v>
      </c>
      <c r="G742" s="154">
        <v>0</v>
      </c>
      <c r="H742" s="154">
        <v>0</v>
      </c>
      <c r="I742" s="154">
        <v>0</v>
      </c>
      <c r="J742" s="154">
        <v>0</v>
      </c>
      <c r="K742" s="154">
        <v>0</v>
      </c>
      <c r="L742" s="154">
        <v>0</v>
      </c>
      <c r="M742" s="154">
        <v>92783.333333333343</v>
      </c>
      <c r="N742" s="96" t="s">
        <v>4683</v>
      </c>
      <c r="O742" s="96" t="s">
        <v>3484</v>
      </c>
      <c r="P742" s="96">
        <v>4</v>
      </c>
      <c r="Q742" s="96">
        <v>2023</v>
      </c>
      <c r="R742" s="96" t="s">
        <v>3060</v>
      </c>
      <c r="S742" s="96" t="s">
        <v>3485</v>
      </c>
      <c r="T742" s="155">
        <v>45267</v>
      </c>
      <c r="U742" s="155">
        <v>45268</v>
      </c>
      <c r="V742" s="155">
        <v>45271</v>
      </c>
      <c r="W742" s="96" t="s">
        <v>3609</v>
      </c>
      <c r="X742" s="96" t="s">
        <v>3486</v>
      </c>
      <c r="Y742" s="96"/>
      <c r="Z742" s="96" t="s">
        <v>3063</v>
      </c>
      <c r="AA742" s="96">
        <v>2769</v>
      </c>
      <c r="AB742" s="155">
        <v>45187</v>
      </c>
      <c r="AC742" s="155">
        <v>45746</v>
      </c>
      <c r="AD742" s="96">
        <v>8999990341</v>
      </c>
      <c r="AE742" s="96" t="s">
        <v>3487</v>
      </c>
      <c r="AF742" s="96">
        <v>3</v>
      </c>
      <c r="AG742" s="96" t="s">
        <v>3488</v>
      </c>
      <c r="AH742" s="96" t="s">
        <v>3489</v>
      </c>
      <c r="AI742" s="154">
        <v>0</v>
      </c>
      <c r="AJ742" s="154">
        <v>55670</v>
      </c>
      <c r="AK742" s="154">
        <v>0</v>
      </c>
      <c r="AL742" s="154">
        <v>0</v>
      </c>
      <c r="AM742" s="154">
        <v>0</v>
      </c>
      <c r="AN742" s="154">
        <v>0</v>
      </c>
      <c r="AO742" s="154">
        <v>0</v>
      </c>
      <c r="AP742" s="154">
        <v>0</v>
      </c>
      <c r="AQ742" s="154">
        <v>55670</v>
      </c>
      <c r="AR742" s="96" t="s">
        <v>3490</v>
      </c>
      <c r="AS742" s="96" t="s">
        <v>3491</v>
      </c>
      <c r="AT742" s="96" t="s">
        <v>4684</v>
      </c>
      <c r="AU742" s="96"/>
      <c r="AV742" s="96"/>
      <c r="AW742" s="96"/>
      <c r="AX742" s="96"/>
      <c r="AY742" s="96"/>
      <c r="AZ742" s="96"/>
      <c r="BA742" s="96"/>
      <c r="BB742" s="96"/>
      <c r="BC742" s="96"/>
      <c r="BD742" s="96"/>
      <c r="BE742" s="96"/>
      <c r="BF742" s="96"/>
      <c r="BG742" s="96"/>
      <c r="BH742" s="96"/>
    </row>
    <row r="743" spans="1:60" x14ac:dyDescent="0.2">
      <c r="A743" s="100">
        <v>0.6</v>
      </c>
      <c r="B743" s="96" t="s">
        <v>3482</v>
      </c>
      <c r="C743" s="96">
        <v>162454</v>
      </c>
      <c r="D743" s="96">
        <v>999202310</v>
      </c>
      <c r="E743" s="154">
        <v>0</v>
      </c>
      <c r="F743" s="154">
        <v>394516.33333333331</v>
      </c>
      <c r="G743" s="154">
        <v>0</v>
      </c>
      <c r="H743" s="154">
        <v>0</v>
      </c>
      <c r="I743" s="154">
        <v>0</v>
      </c>
      <c r="J743" s="154">
        <v>0</v>
      </c>
      <c r="K743" s="154">
        <v>0</v>
      </c>
      <c r="L743" s="154">
        <v>0</v>
      </c>
      <c r="M743" s="154">
        <v>394516.33333333331</v>
      </c>
      <c r="N743" s="96" t="s">
        <v>4685</v>
      </c>
      <c r="O743" s="96" t="s">
        <v>3484</v>
      </c>
      <c r="P743" s="96">
        <v>4</v>
      </c>
      <c r="Q743" s="96">
        <v>2023</v>
      </c>
      <c r="R743" s="96" t="s">
        <v>3060</v>
      </c>
      <c r="S743" s="96" t="s">
        <v>3485</v>
      </c>
      <c r="T743" s="155">
        <v>45260</v>
      </c>
      <c r="U743" s="155">
        <v>45261</v>
      </c>
      <c r="V743" s="155">
        <v>45261</v>
      </c>
      <c r="W743" s="96" t="s">
        <v>3609</v>
      </c>
      <c r="X743" s="96" t="s">
        <v>3486</v>
      </c>
      <c r="Y743" s="96"/>
      <c r="Z743" s="96" t="s">
        <v>3063</v>
      </c>
      <c r="AA743" s="96">
        <v>2769</v>
      </c>
      <c r="AB743" s="155">
        <v>45187</v>
      </c>
      <c r="AC743" s="155">
        <v>45746</v>
      </c>
      <c r="AD743" s="96">
        <v>8999990341</v>
      </c>
      <c r="AE743" s="96" t="s">
        <v>3487</v>
      </c>
      <c r="AF743" s="96">
        <v>3</v>
      </c>
      <c r="AG743" s="96" t="s">
        <v>3488</v>
      </c>
      <c r="AH743" s="96" t="s">
        <v>3489</v>
      </c>
      <c r="AI743" s="154">
        <v>0</v>
      </c>
      <c r="AJ743" s="154">
        <v>236709.8</v>
      </c>
      <c r="AK743" s="154">
        <v>0</v>
      </c>
      <c r="AL743" s="154">
        <v>0</v>
      </c>
      <c r="AM743" s="154">
        <v>0</v>
      </c>
      <c r="AN743" s="154">
        <v>0</v>
      </c>
      <c r="AO743" s="154">
        <v>0</v>
      </c>
      <c r="AP743" s="154">
        <v>0</v>
      </c>
      <c r="AQ743" s="154">
        <v>236709.8</v>
      </c>
      <c r="AR743" s="96" t="s">
        <v>3490</v>
      </c>
      <c r="AS743" s="96" t="s">
        <v>3491</v>
      </c>
      <c r="AT743" s="96" t="s">
        <v>4686</v>
      </c>
      <c r="AU743" s="96"/>
      <c r="AV743" s="96"/>
      <c r="AW743" s="96"/>
      <c r="AX743" s="96"/>
      <c r="AY743" s="96"/>
      <c r="AZ743" s="96"/>
      <c r="BA743" s="96"/>
      <c r="BB743" s="96"/>
      <c r="BC743" s="96"/>
      <c r="BD743" s="96"/>
      <c r="BE743" s="96"/>
      <c r="BF743" s="96"/>
      <c r="BG743" s="96"/>
      <c r="BH743" s="96"/>
    </row>
    <row r="744" spans="1:60" x14ac:dyDescent="0.2">
      <c r="A744" s="100">
        <v>0.6</v>
      </c>
      <c r="B744" s="96" t="s">
        <v>3482</v>
      </c>
      <c r="C744" s="96">
        <v>164935</v>
      </c>
      <c r="D744" s="96">
        <v>999202310</v>
      </c>
      <c r="E744" s="154">
        <v>0</v>
      </c>
      <c r="F744" s="154">
        <v>0</v>
      </c>
      <c r="G744" s="154">
        <v>0</v>
      </c>
      <c r="H744" s="154">
        <v>0</v>
      </c>
      <c r="I744" s="154">
        <v>0</v>
      </c>
      <c r="J744" s="154">
        <v>0</v>
      </c>
      <c r="K744" s="154">
        <v>0</v>
      </c>
      <c r="L744" s="154">
        <v>0</v>
      </c>
      <c r="M744" s="154">
        <v>0</v>
      </c>
      <c r="N744" s="96" t="s">
        <v>4687</v>
      </c>
      <c r="O744" s="96" t="s">
        <v>3484</v>
      </c>
      <c r="P744" s="96">
        <v>4</v>
      </c>
      <c r="Q744" s="96">
        <v>2024</v>
      </c>
      <c r="R744" s="96" t="s">
        <v>3060</v>
      </c>
      <c r="S744" s="96" t="s">
        <v>3485</v>
      </c>
      <c r="T744" s="155">
        <v>45252</v>
      </c>
      <c r="U744" s="155">
        <v>45547</v>
      </c>
      <c r="V744" s="155">
        <v>45551</v>
      </c>
      <c r="W744" s="96" t="s">
        <v>2986</v>
      </c>
      <c r="X744" s="96" t="s">
        <v>3568</v>
      </c>
      <c r="Y744" s="96"/>
      <c r="Z744" s="96" t="s">
        <v>3063</v>
      </c>
      <c r="AA744" s="96">
        <v>2769</v>
      </c>
      <c r="AB744" s="155">
        <v>45187</v>
      </c>
      <c r="AC744" s="155">
        <v>45746</v>
      </c>
      <c r="AD744" s="96">
        <v>8999990341</v>
      </c>
      <c r="AE744" s="96" t="s">
        <v>3487</v>
      </c>
      <c r="AF744" s="96">
        <v>3</v>
      </c>
      <c r="AG744" s="96" t="s">
        <v>3488</v>
      </c>
      <c r="AH744" s="96" t="s">
        <v>3569</v>
      </c>
      <c r="AI744" s="154">
        <v>0</v>
      </c>
      <c r="AJ744" s="154">
        <v>0</v>
      </c>
      <c r="AK744" s="154">
        <v>0</v>
      </c>
      <c r="AL744" s="154">
        <v>0</v>
      </c>
      <c r="AM744" s="154">
        <v>0</v>
      </c>
      <c r="AN744" s="154">
        <v>0</v>
      </c>
      <c r="AO744" s="154">
        <v>0</v>
      </c>
      <c r="AP744" s="154">
        <v>0</v>
      </c>
      <c r="AQ744" s="154">
        <v>0</v>
      </c>
      <c r="AR744" s="96" t="s">
        <v>3496</v>
      </c>
      <c r="AS744" s="96" t="s">
        <v>3491</v>
      </c>
      <c r="AT744" s="96">
        <v>0</v>
      </c>
      <c r="AU744" s="96"/>
      <c r="AV744" s="96"/>
      <c r="AW744" s="96"/>
      <c r="AX744" s="96"/>
      <c r="AY744" s="96"/>
      <c r="AZ744" s="96"/>
      <c r="BA744" s="96"/>
      <c r="BB744" s="96"/>
      <c r="BC744" s="96"/>
      <c r="BD744" s="96"/>
      <c r="BE744" s="96"/>
      <c r="BF744" s="96"/>
      <c r="BG744" s="96"/>
      <c r="BH744" s="96"/>
    </row>
    <row r="745" spans="1:60" x14ac:dyDescent="0.2">
      <c r="A745" s="100">
        <v>0.6</v>
      </c>
      <c r="B745" s="96" t="s">
        <v>3482</v>
      </c>
      <c r="C745" s="96">
        <v>162578</v>
      </c>
      <c r="D745" s="96">
        <v>999202310</v>
      </c>
      <c r="E745" s="154">
        <v>0</v>
      </c>
      <c r="F745" s="154">
        <v>460513</v>
      </c>
      <c r="G745" s="154">
        <v>0</v>
      </c>
      <c r="H745" s="154">
        <v>0</v>
      </c>
      <c r="I745" s="154">
        <v>0</v>
      </c>
      <c r="J745" s="154">
        <v>0</v>
      </c>
      <c r="K745" s="154">
        <v>0</v>
      </c>
      <c r="L745" s="154">
        <v>0</v>
      </c>
      <c r="M745" s="154">
        <v>460513</v>
      </c>
      <c r="N745" s="96" t="s">
        <v>4688</v>
      </c>
      <c r="O745" s="96" t="s">
        <v>3484</v>
      </c>
      <c r="P745" s="96">
        <v>4</v>
      </c>
      <c r="Q745" s="96">
        <v>2023</v>
      </c>
      <c r="R745" s="96" t="s">
        <v>3060</v>
      </c>
      <c r="S745" s="96" t="s">
        <v>3485</v>
      </c>
      <c r="T745" s="155">
        <v>45275</v>
      </c>
      <c r="U745" s="155">
        <v>45276</v>
      </c>
      <c r="V745" s="155">
        <v>45278</v>
      </c>
      <c r="W745" s="96" t="s">
        <v>3609</v>
      </c>
      <c r="X745" s="96" t="s">
        <v>3486</v>
      </c>
      <c r="Y745" s="96"/>
      <c r="Z745" s="96" t="s">
        <v>3063</v>
      </c>
      <c r="AA745" s="96">
        <v>2769</v>
      </c>
      <c r="AB745" s="155">
        <v>45187</v>
      </c>
      <c r="AC745" s="155">
        <v>45746</v>
      </c>
      <c r="AD745" s="96">
        <v>8999990341</v>
      </c>
      <c r="AE745" s="96" t="s">
        <v>3487</v>
      </c>
      <c r="AF745" s="96">
        <v>3</v>
      </c>
      <c r="AG745" s="96" t="s">
        <v>3488</v>
      </c>
      <c r="AH745" s="96" t="s">
        <v>3489</v>
      </c>
      <c r="AI745" s="154">
        <v>0</v>
      </c>
      <c r="AJ745" s="154">
        <v>276307.8</v>
      </c>
      <c r="AK745" s="154">
        <v>0</v>
      </c>
      <c r="AL745" s="154">
        <v>0</v>
      </c>
      <c r="AM745" s="154">
        <v>0</v>
      </c>
      <c r="AN745" s="154">
        <v>0</v>
      </c>
      <c r="AO745" s="154">
        <v>0</v>
      </c>
      <c r="AP745" s="154">
        <v>0</v>
      </c>
      <c r="AQ745" s="154">
        <v>276307.8</v>
      </c>
      <c r="AR745" s="96" t="s">
        <v>3490</v>
      </c>
      <c r="AS745" s="96" t="s">
        <v>3491</v>
      </c>
      <c r="AT745" s="96" t="s">
        <v>4689</v>
      </c>
      <c r="AU745" s="96"/>
      <c r="AV745" s="96"/>
      <c r="AW745" s="96"/>
      <c r="AX745" s="96"/>
      <c r="AY745" s="96"/>
      <c r="AZ745" s="96"/>
      <c r="BA745" s="96"/>
      <c r="BB745" s="96"/>
      <c r="BC745" s="96"/>
      <c r="BD745" s="96"/>
      <c r="BE745" s="96"/>
      <c r="BF745" s="96"/>
      <c r="BG745" s="96"/>
      <c r="BH745" s="96"/>
    </row>
    <row r="746" spans="1:60" x14ac:dyDescent="0.2">
      <c r="A746" s="100">
        <v>0.6</v>
      </c>
      <c r="B746" s="96" t="s">
        <v>3482</v>
      </c>
      <c r="C746" s="96">
        <v>164935</v>
      </c>
      <c r="D746" s="96">
        <v>999202310</v>
      </c>
      <c r="E746" s="154">
        <v>338768.33333333337</v>
      </c>
      <c r="F746" s="154">
        <v>0</v>
      </c>
      <c r="G746" s="154">
        <v>0</v>
      </c>
      <c r="H746" s="154">
        <v>0</v>
      </c>
      <c r="I746" s="154">
        <v>0</v>
      </c>
      <c r="J746" s="154">
        <v>0</v>
      </c>
      <c r="K746" s="154">
        <v>0</v>
      </c>
      <c r="L746" s="154">
        <v>0</v>
      </c>
      <c r="M746" s="154">
        <v>338768.33333333337</v>
      </c>
      <c r="N746" s="96" t="s">
        <v>4690</v>
      </c>
      <c r="O746" s="96" t="s">
        <v>3484</v>
      </c>
      <c r="P746" s="96">
        <v>4</v>
      </c>
      <c r="Q746" s="96">
        <v>2024</v>
      </c>
      <c r="R746" s="96" t="s">
        <v>3060</v>
      </c>
      <c r="S746" s="96" t="s">
        <v>3485</v>
      </c>
      <c r="T746" s="155">
        <v>45252</v>
      </c>
      <c r="U746" s="155">
        <v>45547</v>
      </c>
      <c r="V746" s="155">
        <v>45551</v>
      </c>
      <c r="W746" s="96" t="s">
        <v>2986</v>
      </c>
      <c r="X746" s="96" t="s">
        <v>3569</v>
      </c>
      <c r="Y746" s="96"/>
      <c r="Z746" s="96" t="s">
        <v>3063</v>
      </c>
      <c r="AA746" s="96">
        <v>2769</v>
      </c>
      <c r="AB746" s="155">
        <v>45187</v>
      </c>
      <c r="AC746" s="155">
        <v>45746</v>
      </c>
      <c r="AD746" s="96">
        <v>8999990341</v>
      </c>
      <c r="AE746" s="96" t="s">
        <v>3487</v>
      </c>
      <c r="AF746" s="96">
        <v>3</v>
      </c>
      <c r="AG746" s="96" t="s">
        <v>3488</v>
      </c>
      <c r="AH746" s="96" t="s">
        <v>3569</v>
      </c>
      <c r="AI746" s="154">
        <v>203261</v>
      </c>
      <c r="AJ746" s="154">
        <v>0</v>
      </c>
      <c r="AK746" s="154">
        <v>0</v>
      </c>
      <c r="AL746" s="154">
        <v>0</v>
      </c>
      <c r="AM746" s="154">
        <v>0</v>
      </c>
      <c r="AN746" s="154">
        <v>0</v>
      </c>
      <c r="AO746" s="154">
        <v>0</v>
      </c>
      <c r="AP746" s="154">
        <v>0</v>
      </c>
      <c r="AQ746" s="154">
        <v>203261</v>
      </c>
      <c r="AR746" s="96" t="s">
        <v>3496</v>
      </c>
      <c r="AS746" s="96" t="s">
        <v>3491</v>
      </c>
      <c r="AT746" s="96" t="s">
        <v>4691</v>
      </c>
      <c r="AU746" s="96"/>
      <c r="AV746" s="96"/>
      <c r="AW746" s="96"/>
      <c r="AX746" s="96"/>
      <c r="AY746" s="96"/>
      <c r="AZ746" s="96"/>
      <c r="BA746" s="96"/>
      <c r="BB746" s="96"/>
      <c r="BC746" s="96"/>
      <c r="BD746" s="96"/>
      <c r="BE746" s="96"/>
      <c r="BF746" s="96"/>
      <c r="BG746" s="96"/>
      <c r="BH746" s="96"/>
    </row>
    <row r="747" spans="1:60" x14ac:dyDescent="0.2">
      <c r="A747" s="100">
        <v>0.6</v>
      </c>
      <c r="B747" s="96" t="s">
        <v>3482</v>
      </c>
      <c r="C747" s="96">
        <v>164934</v>
      </c>
      <c r="D747" s="96">
        <v>999202310</v>
      </c>
      <c r="E747" s="154">
        <v>0</v>
      </c>
      <c r="F747" s="154">
        <v>0</v>
      </c>
      <c r="G747" s="154">
        <v>0</v>
      </c>
      <c r="H747" s="154">
        <v>0</v>
      </c>
      <c r="I747" s="154">
        <v>204000</v>
      </c>
      <c r="J747" s="154">
        <v>14500000</v>
      </c>
      <c r="K747" s="154">
        <v>0</v>
      </c>
      <c r="L747" s="154">
        <v>0</v>
      </c>
      <c r="M747" s="154">
        <v>14704000</v>
      </c>
      <c r="N747" s="96" t="s">
        <v>4692</v>
      </c>
      <c r="O747" s="96" t="s">
        <v>3484</v>
      </c>
      <c r="P747" s="96">
        <v>4</v>
      </c>
      <c r="Q747" s="96">
        <v>2024</v>
      </c>
      <c r="R747" s="96" t="s">
        <v>3060</v>
      </c>
      <c r="S747" s="96" t="s">
        <v>3485</v>
      </c>
      <c r="T747" s="155">
        <v>45276</v>
      </c>
      <c r="U747" s="155">
        <v>45548</v>
      </c>
      <c r="V747" s="155">
        <v>45551</v>
      </c>
      <c r="W747" s="96" t="s">
        <v>2986</v>
      </c>
      <c r="X747" s="96" t="s">
        <v>3569</v>
      </c>
      <c r="Y747" s="96"/>
      <c r="Z747" s="96" t="s">
        <v>3063</v>
      </c>
      <c r="AA747" s="96">
        <v>2769</v>
      </c>
      <c r="AB747" s="155">
        <v>45187</v>
      </c>
      <c r="AC747" s="155">
        <v>45746</v>
      </c>
      <c r="AD747" s="96">
        <v>8999990341</v>
      </c>
      <c r="AE747" s="96" t="s">
        <v>3487</v>
      </c>
      <c r="AF747" s="96">
        <v>3</v>
      </c>
      <c r="AG747" s="96" t="s">
        <v>3488</v>
      </c>
      <c r="AH747" s="96" t="s">
        <v>3569</v>
      </c>
      <c r="AI747" s="154">
        <v>0</v>
      </c>
      <c r="AJ747" s="154">
        <v>0</v>
      </c>
      <c r="AK747" s="154">
        <v>0</v>
      </c>
      <c r="AL747" s="154">
        <v>0</v>
      </c>
      <c r="AM747" s="154">
        <v>122400</v>
      </c>
      <c r="AN747" s="154">
        <v>8700000</v>
      </c>
      <c r="AO747" s="154">
        <v>0</v>
      </c>
      <c r="AP747" s="154">
        <v>0</v>
      </c>
      <c r="AQ747" s="154">
        <v>8822400</v>
      </c>
      <c r="AR747" s="96" t="s">
        <v>3544</v>
      </c>
      <c r="AS747" s="96" t="s">
        <v>3491</v>
      </c>
      <c r="AT747" s="96">
        <v>0</v>
      </c>
      <c r="AU747" s="96"/>
      <c r="AV747" s="96"/>
      <c r="AW747" s="96"/>
      <c r="AX747" s="96"/>
      <c r="AY747" s="96"/>
      <c r="AZ747" s="96"/>
      <c r="BA747" s="96"/>
      <c r="BB747" s="96"/>
      <c r="BC747" s="96"/>
      <c r="BD747" s="96"/>
      <c r="BE747" s="96"/>
      <c r="BF747" s="96"/>
      <c r="BG747" s="96"/>
      <c r="BH747" s="96"/>
    </row>
    <row r="748" spans="1:60" x14ac:dyDescent="0.2">
      <c r="A748" s="100">
        <v>0.6</v>
      </c>
      <c r="B748" s="96" t="s">
        <v>3482</v>
      </c>
      <c r="C748" s="96">
        <v>164934</v>
      </c>
      <c r="D748" s="96">
        <v>999202310</v>
      </c>
      <c r="E748" s="154">
        <v>0</v>
      </c>
      <c r="F748" s="154">
        <v>0</v>
      </c>
      <c r="G748" s="154">
        <v>0</v>
      </c>
      <c r="H748" s="154">
        <v>0</v>
      </c>
      <c r="I748" s="154">
        <v>0</v>
      </c>
      <c r="J748" s="154">
        <v>2500000</v>
      </c>
      <c r="K748" s="154">
        <v>0</v>
      </c>
      <c r="L748" s="154">
        <v>0</v>
      </c>
      <c r="M748" s="154">
        <v>2500000</v>
      </c>
      <c r="N748" s="96" t="s">
        <v>4693</v>
      </c>
      <c r="O748" s="96" t="s">
        <v>3484</v>
      </c>
      <c r="P748" s="96">
        <v>4</v>
      </c>
      <c r="Q748" s="96">
        <v>2024</v>
      </c>
      <c r="R748" s="96" t="s">
        <v>3060</v>
      </c>
      <c r="S748" s="96" t="s">
        <v>3485</v>
      </c>
      <c r="T748" s="155">
        <v>45276</v>
      </c>
      <c r="U748" s="155">
        <v>45548</v>
      </c>
      <c r="V748" s="155">
        <v>45551</v>
      </c>
      <c r="W748" s="96" t="s">
        <v>2986</v>
      </c>
      <c r="X748" s="96" t="s">
        <v>3568</v>
      </c>
      <c r="Y748" s="96"/>
      <c r="Z748" s="96" t="s">
        <v>3063</v>
      </c>
      <c r="AA748" s="96">
        <v>2769</v>
      </c>
      <c r="AB748" s="155">
        <v>45187</v>
      </c>
      <c r="AC748" s="155">
        <v>45746</v>
      </c>
      <c r="AD748" s="96">
        <v>8999990341</v>
      </c>
      <c r="AE748" s="96" t="s">
        <v>3487</v>
      </c>
      <c r="AF748" s="96">
        <v>3</v>
      </c>
      <c r="AG748" s="96" t="s">
        <v>3488</v>
      </c>
      <c r="AH748" s="96" t="s">
        <v>3569</v>
      </c>
      <c r="AI748" s="154">
        <v>0</v>
      </c>
      <c r="AJ748" s="154">
        <v>0</v>
      </c>
      <c r="AK748" s="154">
        <v>0</v>
      </c>
      <c r="AL748" s="154">
        <v>0</v>
      </c>
      <c r="AM748" s="154">
        <v>0</v>
      </c>
      <c r="AN748" s="154">
        <v>1500000</v>
      </c>
      <c r="AO748" s="154">
        <v>0</v>
      </c>
      <c r="AP748" s="154">
        <v>0</v>
      </c>
      <c r="AQ748" s="154">
        <v>1500000</v>
      </c>
      <c r="AR748" s="96" t="s">
        <v>3544</v>
      </c>
      <c r="AS748" s="96" t="s">
        <v>3491</v>
      </c>
      <c r="AT748" s="96">
        <v>0</v>
      </c>
      <c r="AU748" s="96"/>
      <c r="AV748" s="96"/>
      <c r="AW748" s="96"/>
      <c r="AX748" s="96"/>
      <c r="AY748" s="96"/>
      <c r="AZ748" s="96"/>
      <c r="BA748" s="96"/>
      <c r="BB748" s="96"/>
      <c r="BC748" s="96"/>
      <c r="BD748" s="96"/>
      <c r="BE748" s="96"/>
      <c r="BF748" s="96"/>
      <c r="BG748" s="96"/>
      <c r="BH748" s="96"/>
    </row>
    <row r="749" spans="1:60" x14ac:dyDescent="0.2">
      <c r="A749" s="100">
        <v>0.6</v>
      </c>
      <c r="B749" s="96" t="s">
        <v>3482</v>
      </c>
      <c r="C749" s="96">
        <v>163741</v>
      </c>
      <c r="D749" s="96">
        <v>999202310</v>
      </c>
      <c r="E749" s="154">
        <v>0</v>
      </c>
      <c r="F749" s="154">
        <v>0</v>
      </c>
      <c r="G749" s="154">
        <v>0</v>
      </c>
      <c r="H749" s="154">
        <v>0</v>
      </c>
      <c r="I749" s="154">
        <v>0</v>
      </c>
      <c r="J749" s="154">
        <v>7000000</v>
      </c>
      <c r="K749" s="154">
        <v>0</v>
      </c>
      <c r="L749" s="154">
        <v>0</v>
      </c>
      <c r="M749" s="154">
        <v>7000000</v>
      </c>
      <c r="N749" s="96" t="s">
        <v>4694</v>
      </c>
      <c r="O749" s="96" t="s">
        <v>3484</v>
      </c>
      <c r="P749" s="96">
        <v>4</v>
      </c>
      <c r="Q749" s="96">
        <v>2024</v>
      </c>
      <c r="R749" s="96" t="s">
        <v>3060</v>
      </c>
      <c r="S749" s="96" t="s">
        <v>3485</v>
      </c>
      <c r="T749" s="155">
        <v>45200</v>
      </c>
      <c r="U749" s="155">
        <v>45435</v>
      </c>
      <c r="V749" s="155">
        <v>45440</v>
      </c>
      <c r="W749" s="96" t="s">
        <v>2986</v>
      </c>
      <c r="X749" s="96" t="s">
        <v>3711</v>
      </c>
      <c r="Y749" s="96"/>
      <c r="Z749" s="96" t="s">
        <v>3063</v>
      </c>
      <c r="AA749" s="96">
        <v>2769</v>
      </c>
      <c r="AB749" s="155">
        <v>45187</v>
      </c>
      <c r="AC749" s="155">
        <v>45746</v>
      </c>
      <c r="AD749" s="96">
        <v>8999990341</v>
      </c>
      <c r="AE749" s="96" t="s">
        <v>3487</v>
      </c>
      <c r="AF749" s="96">
        <v>3</v>
      </c>
      <c r="AG749" s="96" t="s">
        <v>3488</v>
      </c>
      <c r="AH749" s="96" t="s">
        <v>4534</v>
      </c>
      <c r="AI749" s="154">
        <v>0</v>
      </c>
      <c r="AJ749" s="154">
        <v>0</v>
      </c>
      <c r="AK749" s="154">
        <v>0</v>
      </c>
      <c r="AL749" s="154">
        <v>0</v>
      </c>
      <c r="AM749" s="154">
        <v>0</v>
      </c>
      <c r="AN749" s="154">
        <v>4200000</v>
      </c>
      <c r="AO749" s="154">
        <v>0</v>
      </c>
      <c r="AP749" s="154">
        <v>0</v>
      </c>
      <c r="AQ749" s="154">
        <v>4200000</v>
      </c>
      <c r="AR749" s="96" t="s">
        <v>3544</v>
      </c>
      <c r="AS749" s="96" t="s">
        <v>3491</v>
      </c>
      <c r="AT749" s="96">
        <v>0</v>
      </c>
      <c r="AU749" s="96"/>
      <c r="AV749" s="96"/>
      <c r="AW749" s="96"/>
      <c r="AX749" s="96"/>
      <c r="AY749" s="96"/>
      <c r="AZ749" s="96"/>
      <c r="BA749" s="96"/>
      <c r="BB749" s="96"/>
      <c r="BC749" s="96"/>
      <c r="BD749" s="96"/>
      <c r="BE749" s="96"/>
      <c r="BF749" s="96"/>
      <c r="BG749" s="96"/>
      <c r="BH749" s="96"/>
    </row>
    <row r="750" spans="1:60" x14ac:dyDescent="0.2">
      <c r="A750" s="100">
        <v>0.6</v>
      </c>
      <c r="B750" s="96" t="s">
        <v>3482</v>
      </c>
      <c r="C750" s="96">
        <v>162601</v>
      </c>
      <c r="D750" s="96">
        <v>999202310</v>
      </c>
      <c r="E750" s="154">
        <v>0</v>
      </c>
      <c r="F750" s="154">
        <v>361100</v>
      </c>
      <c r="G750" s="154">
        <v>0</v>
      </c>
      <c r="H750" s="154">
        <v>0</v>
      </c>
      <c r="I750" s="154">
        <v>0</v>
      </c>
      <c r="J750" s="154">
        <v>0</v>
      </c>
      <c r="K750" s="154">
        <v>0</v>
      </c>
      <c r="L750" s="154">
        <v>0</v>
      </c>
      <c r="M750" s="154">
        <v>361100</v>
      </c>
      <c r="N750" s="96" t="s">
        <v>4695</v>
      </c>
      <c r="O750" s="96" t="s">
        <v>3484</v>
      </c>
      <c r="P750" s="96">
        <v>4</v>
      </c>
      <c r="Q750" s="96">
        <v>2024</v>
      </c>
      <c r="R750" s="96" t="s">
        <v>3060</v>
      </c>
      <c r="S750" s="96" t="s">
        <v>3485</v>
      </c>
      <c r="T750" s="155">
        <v>45307</v>
      </c>
      <c r="U750" s="155">
        <v>45308</v>
      </c>
      <c r="V750" s="155">
        <v>45311</v>
      </c>
      <c r="W750" s="96" t="s">
        <v>3609</v>
      </c>
      <c r="X750" s="96" t="s">
        <v>3486</v>
      </c>
      <c r="Y750" s="96"/>
      <c r="Z750" s="96" t="s">
        <v>3063</v>
      </c>
      <c r="AA750" s="96">
        <v>2769</v>
      </c>
      <c r="AB750" s="155">
        <v>45187</v>
      </c>
      <c r="AC750" s="155">
        <v>45746</v>
      </c>
      <c r="AD750" s="96">
        <v>8999990341</v>
      </c>
      <c r="AE750" s="96" t="s">
        <v>3487</v>
      </c>
      <c r="AF750" s="96">
        <v>3</v>
      </c>
      <c r="AG750" s="96" t="s">
        <v>3488</v>
      </c>
      <c r="AH750" s="96" t="s">
        <v>3489</v>
      </c>
      <c r="AI750" s="154">
        <v>0</v>
      </c>
      <c r="AJ750" s="154">
        <v>216660</v>
      </c>
      <c r="AK750" s="154">
        <v>0</v>
      </c>
      <c r="AL750" s="154">
        <v>0</v>
      </c>
      <c r="AM750" s="154">
        <v>0</v>
      </c>
      <c r="AN750" s="154">
        <v>0</v>
      </c>
      <c r="AO750" s="154">
        <v>0</v>
      </c>
      <c r="AP750" s="154">
        <v>0</v>
      </c>
      <c r="AQ750" s="154">
        <v>216660</v>
      </c>
      <c r="AR750" s="96" t="s">
        <v>3490</v>
      </c>
      <c r="AS750" s="96" t="s">
        <v>3491</v>
      </c>
      <c r="AT750" s="96" t="s">
        <v>4696</v>
      </c>
      <c r="AU750" s="96"/>
      <c r="AV750" s="96"/>
      <c r="AW750" s="96"/>
      <c r="AX750" s="96"/>
      <c r="AY750" s="96"/>
      <c r="AZ750" s="96"/>
      <c r="BA750" s="96"/>
      <c r="BB750" s="96"/>
      <c r="BC750" s="96"/>
      <c r="BD750" s="96"/>
      <c r="BE750" s="96"/>
      <c r="BF750" s="96"/>
      <c r="BG750" s="96"/>
      <c r="BH750" s="96"/>
    </row>
    <row r="751" spans="1:60" x14ac:dyDescent="0.2">
      <c r="A751" s="100">
        <v>0.6</v>
      </c>
      <c r="B751" s="96" t="s">
        <v>3482</v>
      </c>
      <c r="C751" s="96">
        <v>162636</v>
      </c>
      <c r="D751" s="96">
        <v>999202310</v>
      </c>
      <c r="E751" s="154">
        <v>0</v>
      </c>
      <c r="F751" s="154">
        <v>74905</v>
      </c>
      <c r="G751" s="154">
        <v>0</v>
      </c>
      <c r="H751" s="154">
        <v>0</v>
      </c>
      <c r="I751" s="154">
        <v>0</v>
      </c>
      <c r="J751" s="154">
        <v>0</v>
      </c>
      <c r="K751" s="154">
        <v>0</v>
      </c>
      <c r="L751" s="154">
        <v>0</v>
      </c>
      <c r="M751" s="154">
        <v>74905</v>
      </c>
      <c r="N751" s="96" t="s">
        <v>4697</v>
      </c>
      <c r="O751" s="96" t="s">
        <v>3484</v>
      </c>
      <c r="P751" s="96">
        <v>4</v>
      </c>
      <c r="Q751" s="96">
        <v>2024</v>
      </c>
      <c r="R751" s="96" t="s">
        <v>3060</v>
      </c>
      <c r="S751" s="96" t="s">
        <v>3485</v>
      </c>
      <c r="T751" s="155">
        <v>45323</v>
      </c>
      <c r="U751" s="155">
        <v>45324</v>
      </c>
      <c r="V751" s="155">
        <v>45324</v>
      </c>
      <c r="W751" s="96" t="s">
        <v>3609</v>
      </c>
      <c r="X751" s="96" t="s">
        <v>3486</v>
      </c>
      <c r="Y751" s="96"/>
      <c r="Z751" s="96" t="s">
        <v>3063</v>
      </c>
      <c r="AA751" s="96">
        <v>2769</v>
      </c>
      <c r="AB751" s="155">
        <v>45187</v>
      </c>
      <c r="AC751" s="155">
        <v>45746</v>
      </c>
      <c r="AD751" s="96">
        <v>8999990341</v>
      </c>
      <c r="AE751" s="96" t="s">
        <v>3487</v>
      </c>
      <c r="AF751" s="96">
        <v>3</v>
      </c>
      <c r="AG751" s="96" t="s">
        <v>3488</v>
      </c>
      <c r="AH751" s="96" t="s">
        <v>3489</v>
      </c>
      <c r="AI751" s="154">
        <v>0</v>
      </c>
      <c r="AJ751" s="154">
        <v>44943</v>
      </c>
      <c r="AK751" s="154">
        <v>0</v>
      </c>
      <c r="AL751" s="154">
        <v>0</v>
      </c>
      <c r="AM751" s="154">
        <v>0</v>
      </c>
      <c r="AN751" s="154">
        <v>0</v>
      </c>
      <c r="AO751" s="154">
        <v>0</v>
      </c>
      <c r="AP751" s="154">
        <v>0</v>
      </c>
      <c r="AQ751" s="154">
        <v>44943</v>
      </c>
      <c r="AR751" s="96" t="s">
        <v>3490</v>
      </c>
      <c r="AS751" s="96" t="s">
        <v>3491</v>
      </c>
      <c r="AT751" s="96" t="s">
        <v>4698</v>
      </c>
      <c r="AU751" s="96"/>
      <c r="AV751" s="96"/>
      <c r="AW751" s="96"/>
      <c r="AX751" s="96"/>
      <c r="AY751" s="96"/>
      <c r="AZ751" s="96"/>
      <c r="BA751" s="96"/>
      <c r="BB751" s="96"/>
      <c r="BC751" s="96"/>
      <c r="BD751" s="96"/>
      <c r="BE751" s="96"/>
      <c r="BF751" s="96"/>
      <c r="BG751" s="96"/>
      <c r="BH751" s="96"/>
    </row>
    <row r="752" spans="1:60" x14ac:dyDescent="0.2">
      <c r="A752" s="100">
        <v>0.6</v>
      </c>
      <c r="B752" s="96" t="s">
        <v>3482</v>
      </c>
      <c r="C752" s="96">
        <v>162639</v>
      </c>
      <c r="D752" s="96">
        <v>999202310</v>
      </c>
      <c r="E752" s="154">
        <v>0</v>
      </c>
      <c r="F752" s="154">
        <v>222321</v>
      </c>
      <c r="G752" s="154">
        <v>0</v>
      </c>
      <c r="H752" s="154">
        <v>0</v>
      </c>
      <c r="I752" s="154">
        <v>0</v>
      </c>
      <c r="J752" s="154">
        <v>0</v>
      </c>
      <c r="K752" s="154">
        <v>0</v>
      </c>
      <c r="L752" s="154">
        <v>0</v>
      </c>
      <c r="M752" s="154">
        <v>222321</v>
      </c>
      <c r="N752" s="96" t="s">
        <v>4699</v>
      </c>
      <c r="O752" s="96" t="s">
        <v>3484</v>
      </c>
      <c r="P752" s="96">
        <v>4</v>
      </c>
      <c r="Q752" s="96">
        <v>2024</v>
      </c>
      <c r="R752" s="96" t="s">
        <v>3060</v>
      </c>
      <c r="S752" s="96" t="s">
        <v>3485</v>
      </c>
      <c r="T752" s="155">
        <v>45323</v>
      </c>
      <c r="U752" s="155">
        <v>45324</v>
      </c>
      <c r="V752" s="155">
        <v>45328</v>
      </c>
      <c r="W752" s="96" t="s">
        <v>3609</v>
      </c>
      <c r="X752" s="96" t="s">
        <v>3486</v>
      </c>
      <c r="Y752" s="96"/>
      <c r="Z752" s="96" t="s">
        <v>3063</v>
      </c>
      <c r="AA752" s="96">
        <v>2769</v>
      </c>
      <c r="AB752" s="155">
        <v>45187</v>
      </c>
      <c r="AC752" s="155">
        <v>45746</v>
      </c>
      <c r="AD752" s="96">
        <v>8999990341</v>
      </c>
      <c r="AE752" s="96" t="s">
        <v>3487</v>
      </c>
      <c r="AF752" s="96">
        <v>3</v>
      </c>
      <c r="AG752" s="96" t="s">
        <v>3488</v>
      </c>
      <c r="AH752" s="96" t="s">
        <v>3489</v>
      </c>
      <c r="AI752" s="154">
        <v>0</v>
      </c>
      <c r="AJ752" s="154">
        <v>133392.6</v>
      </c>
      <c r="AK752" s="154">
        <v>0</v>
      </c>
      <c r="AL752" s="154">
        <v>0</v>
      </c>
      <c r="AM752" s="154">
        <v>0</v>
      </c>
      <c r="AN752" s="154">
        <v>0</v>
      </c>
      <c r="AO752" s="154">
        <v>0</v>
      </c>
      <c r="AP752" s="154">
        <v>0</v>
      </c>
      <c r="AQ752" s="154">
        <v>133392.6</v>
      </c>
      <c r="AR752" s="96" t="s">
        <v>3490</v>
      </c>
      <c r="AS752" s="96" t="s">
        <v>3491</v>
      </c>
      <c r="AT752" s="96" t="s">
        <v>4700</v>
      </c>
      <c r="AU752" s="96"/>
      <c r="AV752" s="96"/>
      <c r="AW752" s="96"/>
      <c r="AX752" s="96"/>
      <c r="AY752" s="96"/>
      <c r="AZ752" s="96"/>
      <c r="BA752" s="96"/>
      <c r="BB752" s="96"/>
      <c r="BC752" s="96"/>
      <c r="BD752" s="96"/>
      <c r="BE752" s="96"/>
      <c r="BF752" s="96"/>
      <c r="BG752" s="96"/>
      <c r="BH752" s="96"/>
    </row>
    <row r="753" spans="1:60" x14ac:dyDescent="0.2">
      <c r="A753" s="100">
        <v>0.6</v>
      </c>
      <c r="B753" s="96" t="s">
        <v>3482</v>
      </c>
      <c r="C753" s="96">
        <v>162669</v>
      </c>
      <c r="D753" s="96">
        <v>999202310</v>
      </c>
      <c r="E753" s="154">
        <v>0</v>
      </c>
      <c r="F753" s="154">
        <v>268286</v>
      </c>
      <c r="G753" s="154">
        <v>0</v>
      </c>
      <c r="H753" s="154">
        <v>0</v>
      </c>
      <c r="I753" s="154">
        <v>0</v>
      </c>
      <c r="J753" s="154">
        <v>0</v>
      </c>
      <c r="K753" s="154">
        <v>0</v>
      </c>
      <c r="L753" s="154">
        <v>0</v>
      </c>
      <c r="M753" s="154">
        <v>268286</v>
      </c>
      <c r="N753" s="96" t="s">
        <v>4701</v>
      </c>
      <c r="O753" s="96" t="s">
        <v>3484</v>
      </c>
      <c r="P753" s="96">
        <v>4</v>
      </c>
      <c r="Q753" s="96">
        <v>2024</v>
      </c>
      <c r="R753" s="96" t="s">
        <v>3060</v>
      </c>
      <c r="S753" s="96" t="s">
        <v>3485</v>
      </c>
      <c r="T753" s="155">
        <v>45330</v>
      </c>
      <c r="U753" s="155">
        <v>45331</v>
      </c>
      <c r="V753" s="155">
        <v>45331</v>
      </c>
      <c r="W753" s="96" t="s">
        <v>3609</v>
      </c>
      <c r="X753" s="96" t="s">
        <v>3486</v>
      </c>
      <c r="Y753" s="96"/>
      <c r="Z753" s="96" t="s">
        <v>3063</v>
      </c>
      <c r="AA753" s="96">
        <v>2769</v>
      </c>
      <c r="AB753" s="155">
        <v>45187</v>
      </c>
      <c r="AC753" s="155">
        <v>45746</v>
      </c>
      <c r="AD753" s="96">
        <v>8999990341</v>
      </c>
      <c r="AE753" s="96" t="s">
        <v>3487</v>
      </c>
      <c r="AF753" s="96">
        <v>3</v>
      </c>
      <c r="AG753" s="96" t="s">
        <v>3488</v>
      </c>
      <c r="AH753" s="96" t="s">
        <v>3489</v>
      </c>
      <c r="AI753" s="154">
        <v>0</v>
      </c>
      <c r="AJ753" s="154">
        <v>160971.6</v>
      </c>
      <c r="AK753" s="154">
        <v>0</v>
      </c>
      <c r="AL753" s="154">
        <v>0</v>
      </c>
      <c r="AM753" s="154">
        <v>0</v>
      </c>
      <c r="AN753" s="154">
        <v>0</v>
      </c>
      <c r="AO753" s="154">
        <v>0</v>
      </c>
      <c r="AP753" s="154">
        <v>0</v>
      </c>
      <c r="AQ753" s="154">
        <v>160971.6</v>
      </c>
      <c r="AR753" s="96" t="s">
        <v>3490</v>
      </c>
      <c r="AS753" s="96" t="s">
        <v>3491</v>
      </c>
      <c r="AT753" s="96" t="s">
        <v>4702</v>
      </c>
      <c r="AU753" s="96"/>
      <c r="AV753" s="96"/>
      <c r="AW753" s="96"/>
      <c r="AX753" s="96"/>
      <c r="AY753" s="96"/>
      <c r="AZ753" s="96"/>
      <c r="BA753" s="96"/>
      <c r="BB753" s="96"/>
      <c r="BC753" s="96"/>
      <c r="BD753" s="96"/>
      <c r="BE753" s="96"/>
      <c r="BF753" s="96"/>
      <c r="BG753" s="96"/>
      <c r="BH753" s="96"/>
    </row>
    <row r="754" spans="1:60" x14ac:dyDescent="0.2">
      <c r="A754" s="100">
        <v>0.6</v>
      </c>
      <c r="B754" s="96" t="s">
        <v>3482</v>
      </c>
      <c r="C754" s="96">
        <v>162683</v>
      </c>
      <c r="D754" s="96">
        <v>999202310</v>
      </c>
      <c r="E754" s="154">
        <v>0</v>
      </c>
      <c r="F754" s="154">
        <v>255162</v>
      </c>
      <c r="G754" s="154">
        <v>0</v>
      </c>
      <c r="H754" s="154">
        <v>0</v>
      </c>
      <c r="I754" s="154">
        <v>0</v>
      </c>
      <c r="J754" s="154">
        <v>0</v>
      </c>
      <c r="K754" s="154">
        <v>0</v>
      </c>
      <c r="L754" s="154">
        <v>0</v>
      </c>
      <c r="M754" s="154">
        <v>255162</v>
      </c>
      <c r="N754" s="96" t="s">
        <v>4703</v>
      </c>
      <c r="O754" s="96" t="s">
        <v>3484</v>
      </c>
      <c r="P754" s="96">
        <v>4</v>
      </c>
      <c r="Q754" s="96">
        <v>2024</v>
      </c>
      <c r="R754" s="96" t="s">
        <v>3060</v>
      </c>
      <c r="S754" s="96" t="s">
        <v>3485</v>
      </c>
      <c r="T754" s="155">
        <v>45331</v>
      </c>
      <c r="U754" s="155">
        <v>45332</v>
      </c>
      <c r="V754" s="155">
        <v>45336</v>
      </c>
      <c r="W754" s="96" t="s">
        <v>3609</v>
      </c>
      <c r="X754" s="96" t="s">
        <v>3486</v>
      </c>
      <c r="Y754" s="96"/>
      <c r="Z754" s="96" t="s">
        <v>3063</v>
      </c>
      <c r="AA754" s="96">
        <v>2769</v>
      </c>
      <c r="AB754" s="155">
        <v>45187</v>
      </c>
      <c r="AC754" s="155">
        <v>45746</v>
      </c>
      <c r="AD754" s="96">
        <v>8999990341</v>
      </c>
      <c r="AE754" s="96" t="s">
        <v>3487</v>
      </c>
      <c r="AF754" s="96">
        <v>3</v>
      </c>
      <c r="AG754" s="96" t="s">
        <v>3488</v>
      </c>
      <c r="AH754" s="96" t="s">
        <v>3489</v>
      </c>
      <c r="AI754" s="154">
        <v>0</v>
      </c>
      <c r="AJ754" s="154">
        <v>153097.20000000001</v>
      </c>
      <c r="AK754" s="154">
        <v>0</v>
      </c>
      <c r="AL754" s="154">
        <v>0</v>
      </c>
      <c r="AM754" s="154">
        <v>0</v>
      </c>
      <c r="AN754" s="154">
        <v>0</v>
      </c>
      <c r="AO754" s="154">
        <v>0</v>
      </c>
      <c r="AP754" s="154">
        <v>0</v>
      </c>
      <c r="AQ754" s="154">
        <v>153097.20000000001</v>
      </c>
      <c r="AR754" s="96" t="s">
        <v>3490</v>
      </c>
      <c r="AS754" s="96" t="s">
        <v>3491</v>
      </c>
      <c r="AT754" s="96" t="s">
        <v>4704</v>
      </c>
      <c r="AU754" s="96"/>
      <c r="AV754" s="96"/>
      <c r="AW754" s="96"/>
      <c r="AX754" s="96"/>
      <c r="AY754" s="96"/>
      <c r="AZ754" s="96"/>
      <c r="BA754" s="96"/>
      <c r="BB754" s="96"/>
      <c r="BC754" s="96"/>
      <c r="BD754" s="96"/>
      <c r="BE754" s="96"/>
      <c r="BF754" s="96"/>
      <c r="BG754" s="96"/>
      <c r="BH754" s="96"/>
    </row>
    <row r="755" spans="1:60" x14ac:dyDescent="0.2">
      <c r="A755" s="100">
        <v>0.6</v>
      </c>
      <c r="B755" s="96" t="s">
        <v>3482</v>
      </c>
      <c r="C755" s="96">
        <v>162765</v>
      </c>
      <c r="D755" s="96">
        <v>999202310</v>
      </c>
      <c r="E755" s="154">
        <v>0</v>
      </c>
      <c r="F755" s="154">
        <v>479600</v>
      </c>
      <c r="G755" s="154">
        <v>0</v>
      </c>
      <c r="H755" s="154">
        <v>0</v>
      </c>
      <c r="I755" s="154">
        <v>0</v>
      </c>
      <c r="J755" s="154">
        <v>0</v>
      </c>
      <c r="K755" s="154">
        <v>0</v>
      </c>
      <c r="L755" s="154">
        <v>0</v>
      </c>
      <c r="M755" s="154">
        <v>479600</v>
      </c>
      <c r="N755" s="96" t="s">
        <v>4705</v>
      </c>
      <c r="O755" s="96" t="s">
        <v>3484</v>
      </c>
      <c r="P755" s="96">
        <v>4</v>
      </c>
      <c r="Q755" s="96">
        <v>2024</v>
      </c>
      <c r="R755" s="96" t="s">
        <v>3060</v>
      </c>
      <c r="S755" s="96" t="s">
        <v>3485</v>
      </c>
      <c r="T755" s="155">
        <v>45337</v>
      </c>
      <c r="U755" s="155">
        <v>45342</v>
      </c>
      <c r="V755" s="155">
        <v>45342</v>
      </c>
      <c r="W755" s="96" t="s">
        <v>3609</v>
      </c>
      <c r="X755" s="96" t="s">
        <v>3486</v>
      </c>
      <c r="Y755" s="96"/>
      <c r="Z755" s="96" t="s">
        <v>3063</v>
      </c>
      <c r="AA755" s="96">
        <v>2769</v>
      </c>
      <c r="AB755" s="155">
        <v>45187</v>
      </c>
      <c r="AC755" s="155">
        <v>45746</v>
      </c>
      <c r="AD755" s="96">
        <v>8999990341</v>
      </c>
      <c r="AE755" s="96" t="s">
        <v>3487</v>
      </c>
      <c r="AF755" s="96">
        <v>3</v>
      </c>
      <c r="AG755" s="96" t="s">
        <v>3488</v>
      </c>
      <c r="AH755" s="96" t="s">
        <v>3489</v>
      </c>
      <c r="AI755" s="154">
        <v>0</v>
      </c>
      <c r="AJ755" s="154">
        <v>287760</v>
      </c>
      <c r="AK755" s="154">
        <v>0</v>
      </c>
      <c r="AL755" s="154">
        <v>0</v>
      </c>
      <c r="AM755" s="154">
        <v>0</v>
      </c>
      <c r="AN755" s="154">
        <v>0</v>
      </c>
      <c r="AO755" s="154">
        <v>0</v>
      </c>
      <c r="AP755" s="154">
        <v>0</v>
      </c>
      <c r="AQ755" s="154">
        <v>287760</v>
      </c>
      <c r="AR755" s="96" t="s">
        <v>3490</v>
      </c>
      <c r="AS755" s="96" t="s">
        <v>3491</v>
      </c>
      <c r="AT755" s="96" t="s">
        <v>4706</v>
      </c>
      <c r="AU755" s="96"/>
      <c r="AV755" s="96"/>
      <c r="AW755" s="96"/>
      <c r="AX755" s="96"/>
      <c r="AY755" s="96"/>
      <c r="AZ755" s="96"/>
      <c r="BA755" s="96"/>
      <c r="BB755" s="96"/>
      <c r="BC755" s="96"/>
      <c r="BD755" s="96"/>
      <c r="BE755" s="96"/>
      <c r="BF755" s="96"/>
      <c r="BG755" s="96"/>
      <c r="BH755" s="96"/>
    </row>
    <row r="756" spans="1:60" x14ac:dyDescent="0.2">
      <c r="A756" s="100">
        <v>0.6</v>
      </c>
      <c r="B756" s="96" t="s">
        <v>3482</v>
      </c>
      <c r="C756" s="96">
        <v>162708</v>
      </c>
      <c r="D756" s="96">
        <v>999202310</v>
      </c>
      <c r="E756" s="154">
        <v>0</v>
      </c>
      <c r="F756" s="154">
        <v>183926</v>
      </c>
      <c r="G756" s="154">
        <v>0</v>
      </c>
      <c r="H756" s="154">
        <v>0</v>
      </c>
      <c r="I756" s="154">
        <v>0</v>
      </c>
      <c r="J756" s="154">
        <v>0</v>
      </c>
      <c r="K756" s="154">
        <v>0</v>
      </c>
      <c r="L756" s="154">
        <v>0</v>
      </c>
      <c r="M756" s="154">
        <v>183926</v>
      </c>
      <c r="N756" s="96" t="s">
        <v>4707</v>
      </c>
      <c r="O756" s="96" t="s">
        <v>3484</v>
      </c>
      <c r="P756" s="96">
        <v>4</v>
      </c>
      <c r="Q756" s="96">
        <v>2024</v>
      </c>
      <c r="R756" s="96" t="s">
        <v>3060</v>
      </c>
      <c r="S756" s="96" t="s">
        <v>3485</v>
      </c>
      <c r="T756" s="155">
        <v>45336</v>
      </c>
      <c r="U756" s="155">
        <v>45337</v>
      </c>
      <c r="V756" s="155">
        <v>45338</v>
      </c>
      <c r="W756" s="96" t="s">
        <v>3609</v>
      </c>
      <c r="X756" s="96" t="s">
        <v>3486</v>
      </c>
      <c r="Y756" s="96"/>
      <c r="Z756" s="96" t="s">
        <v>3063</v>
      </c>
      <c r="AA756" s="96">
        <v>2769</v>
      </c>
      <c r="AB756" s="155">
        <v>45187</v>
      </c>
      <c r="AC756" s="155">
        <v>45746</v>
      </c>
      <c r="AD756" s="96">
        <v>8999990341</v>
      </c>
      <c r="AE756" s="96" t="s">
        <v>3487</v>
      </c>
      <c r="AF756" s="96">
        <v>3</v>
      </c>
      <c r="AG756" s="96" t="s">
        <v>3488</v>
      </c>
      <c r="AH756" s="96" t="s">
        <v>3489</v>
      </c>
      <c r="AI756" s="154">
        <v>0</v>
      </c>
      <c r="AJ756" s="154">
        <v>110355.6</v>
      </c>
      <c r="AK756" s="154">
        <v>0</v>
      </c>
      <c r="AL756" s="154">
        <v>0</v>
      </c>
      <c r="AM756" s="154">
        <v>0</v>
      </c>
      <c r="AN756" s="154">
        <v>0</v>
      </c>
      <c r="AO756" s="154">
        <v>0</v>
      </c>
      <c r="AP756" s="154">
        <v>0</v>
      </c>
      <c r="AQ756" s="154">
        <v>110355.6</v>
      </c>
      <c r="AR756" s="96" t="s">
        <v>3490</v>
      </c>
      <c r="AS756" s="96" t="s">
        <v>3491</v>
      </c>
      <c r="AT756" s="96" t="s">
        <v>4708</v>
      </c>
      <c r="AU756" s="96"/>
      <c r="AV756" s="96"/>
      <c r="AW756" s="96"/>
      <c r="AX756" s="96"/>
      <c r="AY756" s="96"/>
      <c r="AZ756" s="96"/>
      <c r="BA756" s="96"/>
      <c r="BB756" s="96"/>
      <c r="BC756" s="96"/>
      <c r="BD756" s="96"/>
      <c r="BE756" s="96"/>
      <c r="BF756" s="96"/>
      <c r="BG756" s="96"/>
      <c r="BH756" s="96"/>
    </row>
    <row r="757" spans="1:60" x14ac:dyDescent="0.2">
      <c r="A757" s="100">
        <v>0.6</v>
      </c>
      <c r="B757" s="96" t="s">
        <v>3482</v>
      </c>
      <c r="C757" s="96">
        <v>162746</v>
      </c>
      <c r="D757" s="96">
        <v>999202310</v>
      </c>
      <c r="E757" s="154">
        <v>0</v>
      </c>
      <c r="F757" s="154">
        <v>286635</v>
      </c>
      <c r="G757" s="154">
        <v>0</v>
      </c>
      <c r="H757" s="154">
        <v>0</v>
      </c>
      <c r="I757" s="154">
        <v>0</v>
      </c>
      <c r="J757" s="154">
        <v>0</v>
      </c>
      <c r="K757" s="154">
        <v>0</v>
      </c>
      <c r="L757" s="154">
        <v>0</v>
      </c>
      <c r="M757" s="154">
        <v>286635</v>
      </c>
      <c r="N757" s="96" t="s">
        <v>4709</v>
      </c>
      <c r="O757" s="96" t="s">
        <v>3484</v>
      </c>
      <c r="P757" s="96">
        <v>4</v>
      </c>
      <c r="Q757" s="96">
        <v>2024</v>
      </c>
      <c r="R757" s="96" t="s">
        <v>3060</v>
      </c>
      <c r="S757" s="96" t="s">
        <v>3485</v>
      </c>
      <c r="T757" s="155">
        <v>45338</v>
      </c>
      <c r="U757" s="155">
        <v>45339</v>
      </c>
      <c r="V757" s="155">
        <v>45342</v>
      </c>
      <c r="W757" s="96" t="s">
        <v>3609</v>
      </c>
      <c r="X757" s="96" t="s">
        <v>3486</v>
      </c>
      <c r="Y757" s="96"/>
      <c r="Z757" s="96" t="s">
        <v>3063</v>
      </c>
      <c r="AA757" s="96">
        <v>2769</v>
      </c>
      <c r="AB757" s="155">
        <v>45187</v>
      </c>
      <c r="AC757" s="155">
        <v>45746</v>
      </c>
      <c r="AD757" s="96">
        <v>8999990341</v>
      </c>
      <c r="AE757" s="96" t="s">
        <v>3487</v>
      </c>
      <c r="AF757" s="96">
        <v>3</v>
      </c>
      <c r="AG757" s="96" t="s">
        <v>3488</v>
      </c>
      <c r="AH757" s="96" t="s">
        <v>3489</v>
      </c>
      <c r="AI757" s="154">
        <v>0</v>
      </c>
      <c r="AJ757" s="154">
        <v>171981</v>
      </c>
      <c r="AK757" s="154">
        <v>0</v>
      </c>
      <c r="AL757" s="154">
        <v>0</v>
      </c>
      <c r="AM757" s="154">
        <v>0</v>
      </c>
      <c r="AN757" s="154">
        <v>0</v>
      </c>
      <c r="AO757" s="154">
        <v>0</v>
      </c>
      <c r="AP757" s="154">
        <v>0</v>
      </c>
      <c r="AQ757" s="154">
        <v>171981</v>
      </c>
      <c r="AR757" s="96" t="s">
        <v>3490</v>
      </c>
      <c r="AS757" s="96" t="s">
        <v>3491</v>
      </c>
      <c r="AT757" s="96" t="s">
        <v>4710</v>
      </c>
      <c r="AU757" s="96"/>
      <c r="AV757" s="96"/>
      <c r="AW757" s="96"/>
      <c r="AX757" s="96"/>
      <c r="AY757" s="96"/>
      <c r="AZ757" s="96"/>
      <c r="BA757" s="96"/>
      <c r="BB757" s="96"/>
      <c r="BC757" s="96"/>
      <c r="BD757" s="96"/>
      <c r="BE757" s="96"/>
      <c r="BF757" s="96"/>
      <c r="BG757" s="96"/>
      <c r="BH757" s="96"/>
    </row>
    <row r="758" spans="1:60" x14ac:dyDescent="0.2">
      <c r="A758" s="100">
        <v>0.6</v>
      </c>
      <c r="B758" s="96" t="s">
        <v>3482</v>
      </c>
      <c r="C758" s="96">
        <v>162609</v>
      </c>
      <c r="D758" s="96">
        <v>999202310</v>
      </c>
      <c r="E758" s="154">
        <v>0</v>
      </c>
      <c r="F758" s="154">
        <v>110300</v>
      </c>
      <c r="G758" s="154">
        <v>0</v>
      </c>
      <c r="H758" s="154">
        <v>0</v>
      </c>
      <c r="I758" s="154">
        <v>0</v>
      </c>
      <c r="J758" s="154">
        <v>0</v>
      </c>
      <c r="K758" s="154">
        <v>0</v>
      </c>
      <c r="L758" s="154">
        <v>0</v>
      </c>
      <c r="M758" s="154">
        <v>110300</v>
      </c>
      <c r="N758" s="96" t="s">
        <v>4711</v>
      </c>
      <c r="O758" s="96" t="s">
        <v>3484</v>
      </c>
      <c r="P758" s="96">
        <v>4</v>
      </c>
      <c r="Q758" s="96">
        <v>2024</v>
      </c>
      <c r="R758" s="96" t="s">
        <v>3060</v>
      </c>
      <c r="S758" s="96" t="s">
        <v>3485</v>
      </c>
      <c r="T758" s="155">
        <v>45315</v>
      </c>
      <c r="U758" s="155">
        <v>45316</v>
      </c>
      <c r="V758" s="155">
        <v>45317</v>
      </c>
      <c r="W758" s="96" t="s">
        <v>3609</v>
      </c>
      <c r="X758" s="96" t="s">
        <v>3486</v>
      </c>
      <c r="Y758" s="96"/>
      <c r="Z758" s="96" t="s">
        <v>3063</v>
      </c>
      <c r="AA758" s="96">
        <v>2769</v>
      </c>
      <c r="AB758" s="155">
        <v>45187</v>
      </c>
      <c r="AC758" s="155">
        <v>45746</v>
      </c>
      <c r="AD758" s="96">
        <v>8999990341</v>
      </c>
      <c r="AE758" s="96" t="s">
        <v>3487</v>
      </c>
      <c r="AF758" s="96">
        <v>3</v>
      </c>
      <c r="AG758" s="96" t="s">
        <v>3488</v>
      </c>
      <c r="AH758" s="96" t="s">
        <v>3489</v>
      </c>
      <c r="AI758" s="154">
        <v>0</v>
      </c>
      <c r="AJ758" s="154">
        <v>66180</v>
      </c>
      <c r="AK758" s="154">
        <v>0</v>
      </c>
      <c r="AL758" s="154">
        <v>0</v>
      </c>
      <c r="AM758" s="154">
        <v>0</v>
      </c>
      <c r="AN758" s="154">
        <v>0</v>
      </c>
      <c r="AO758" s="154">
        <v>0</v>
      </c>
      <c r="AP758" s="154">
        <v>0</v>
      </c>
      <c r="AQ758" s="154">
        <v>66180</v>
      </c>
      <c r="AR758" s="96" t="s">
        <v>3490</v>
      </c>
      <c r="AS758" s="96" t="s">
        <v>3491</v>
      </c>
      <c r="AT758" s="96" t="s">
        <v>4712</v>
      </c>
      <c r="AU758" s="96"/>
      <c r="AV758" s="96"/>
      <c r="AW758" s="96"/>
      <c r="AX758" s="96"/>
      <c r="AY758" s="96"/>
      <c r="AZ758" s="96"/>
      <c r="BA758" s="96"/>
      <c r="BB758" s="96"/>
      <c r="BC758" s="96"/>
      <c r="BD758" s="96"/>
      <c r="BE758" s="96"/>
      <c r="BF758" s="96"/>
      <c r="BG758" s="96"/>
      <c r="BH758" s="96"/>
    </row>
    <row r="759" spans="1:60" x14ac:dyDescent="0.2">
      <c r="A759" s="100">
        <v>0.6</v>
      </c>
      <c r="B759" s="96" t="s">
        <v>3482</v>
      </c>
      <c r="C759" s="96">
        <v>162700</v>
      </c>
      <c r="D759" s="96">
        <v>999202310</v>
      </c>
      <c r="E759" s="154">
        <v>0</v>
      </c>
      <c r="F759" s="154">
        <v>238042</v>
      </c>
      <c r="G759" s="154">
        <v>0</v>
      </c>
      <c r="H759" s="154">
        <v>0</v>
      </c>
      <c r="I759" s="154">
        <v>0</v>
      </c>
      <c r="J759" s="154">
        <v>0</v>
      </c>
      <c r="K759" s="154">
        <v>0</v>
      </c>
      <c r="L759" s="154">
        <v>0</v>
      </c>
      <c r="M759" s="154">
        <v>238042</v>
      </c>
      <c r="N759" s="96" t="s">
        <v>4713</v>
      </c>
      <c r="O759" s="96" t="s">
        <v>3484</v>
      </c>
      <c r="P759" s="96">
        <v>4</v>
      </c>
      <c r="Q759" s="96">
        <v>2024</v>
      </c>
      <c r="R759" s="96" t="s">
        <v>3060</v>
      </c>
      <c r="S759" s="96" t="s">
        <v>3485</v>
      </c>
      <c r="T759" s="155">
        <v>45335</v>
      </c>
      <c r="U759" s="155">
        <v>45336</v>
      </c>
      <c r="V759" s="155">
        <v>45338</v>
      </c>
      <c r="W759" s="96" t="s">
        <v>3609</v>
      </c>
      <c r="X759" s="96" t="s">
        <v>3486</v>
      </c>
      <c r="Y759" s="96"/>
      <c r="Z759" s="96" t="s">
        <v>3063</v>
      </c>
      <c r="AA759" s="96">
        <v>2769</v>
      </c>
      <c r="AB759" s="155">
        <v>45187</v>
      </c>
      <c r="AC759" s="155">
        <v>45746</v>
      </c>
      <c r="AD759" s="96">
        <v>8999990341</v>
      </c>
      <c r="AE759" s="96" t="s">
        <v>3487</v>
      </c>
      <c r="AF759" s="96">
        <v>3</v>
      </c>
      <c r="AG759" s="96" t="s">
        <v>3488</v>
      </c>
      <c r="AH759" s="96" t="s">
        <v>3489</v>
      </c>
      <c r="AI759" s="154">
        <v>0</v>
      </c>
      <c r="AJ759" s="154">
        <v>142825.20000000001</v>
      </c>
      <c r="AK759" s="154">
        <v>0</v>
      </c>
      <c r="AL759" s="154">
        <v>0</v>
      </c>
      <c r="AM759" s="154">
        <v>0</v>
      </c>
      <c r="AN759" s="154">
        <v>0</v>
      </c>
      <c r="AO759" s="154">
        <v>0</v>
      </c>
      <c r="AP759" s="154">
        <v>0</v>
      </c>
      <c r="AQ759" s="154">
        <v>142825.20000000001</v>
      </c>
      <c r="AR759" s="96" t="s">
        <v>3490</v>
      </c>
      <c r="AS759" s="96" t="s">
        <v>3491</v>
      </c>
      <c r="AT759" s="96" t="s">
        <v>4714</v>
      </c>
      <c r="AU759" s="96"/>
      <c r="AV759" s="96"/>
      <c r="AW759" s="96"/>
      <c r="AX759" s="96"/>
      <c r="AY759" s="96"/>
      <c r="AZ759" s="96"/>
      <c r="BA759" s="96"/>
      <c r="BB759" s="96"/>
      <c r="BC759" s="96"/>
      <c r="BD759" s="96"/>
      <c r="BE759" s="96"/>
      <c r="BF759" s="96"/>
      <c r="BG759" s="96"/>
      <c r="BH759" s="96"/>
    </row>
    <row r="760" spans="1:60" x14ac:dyDescent="0.2">
      <c r="A760" s="100">
        <v>0.6</v>
      </c>
      <c r="B760" s="96" t="s">
        <v>3482</v>
      </c>
      <c r="C760" s="96">
        <v>162668</v>
      </c>
      <c r="D760" s="96">
        <v>999202310</v>
      </c>
      <c r="E760" s="154">
        <v>0</v>
      </c>
      <c r="F760" s="154">
        <v>435600</v>
      </c>
      <c r="G760" s="154">
        <v>0</v>
      </c>
      <c r="H760" s="154">
        <v>0</v>
      </c>
      <c r="I760" s="154">
        <v>0</v>
      </c>
      <c r="J760" s="154">
        <v>0</v>
      </c>
      <c r="K760" s="154">
        <v>0</v>
      </c>
      <c r="L760" s="154">
        <v>0</v>
      </c>
      <c r="M760" s="154">
        <v>435600</v>
      </c>
      <c r="N760" s="96" t="s">
        <v>4715</v>
      </c>
      <c r="O760" s="96" t="s">
        <v>3484</v>
      </c>
      <c r="P760" s="96">
        <v>4</v>
      </c>
      <c r="Q760" s="96">
        <v>2024</v>
      </c>
      <c r="R760" s="96" t="s">
        <v>3060</v>
      </c>
      <c r="S760" s="96" t="s">
        <v>3485</v>
      </c>
      <c r="T760" s="155">
        <v>45329</v>
      </c>
      <c r="U760" s="155">
        <v>45330</v>
      </c>
      <c r="V760" s="155">
        <v>45331</v>
      </c>
      <c r="W760" s="96" t="s">
        <v>3609</v>
      </c>
      <c r="X760" s="96" t="s">
        <v>3486</v>
      </c>
      <c r="Y760" s="96"/>
      <c r="Z760" s="96" t="s">
        <v>3063</v>
      </c>
      <c r="AA760" s="96">
        <v>2769</v>
      </c>
      <c r="AB760" s="155">
        <v>45187</v>
      </c>
      <c r="AC760" s="155">
        <v>45746</v>
      </c>
      <c r="AD760" s="96">
        <v>8999990341</v>
      </c>
      <c r="AE760" s="96" t="s">
        <v>3487</v>
      </c>
      <c r="AF760" s="96">
        <v>3</v>
      </c>
      <c r="AG760" s="96" t="s">
        <v>3488</v>
      </c>
      <c r="AH760" s="96" t="s">
        <v>3489</v>
      </c>
      <c r="AI760" s="154">
        <v>0</v>
      </c>
      <c r="AJ760" s="154">
        <v>261360</v>
      </c>
      <c r="AK760" s="154">
        <v>0</v>
      </c>
      <c r="AL760" s="154">
        <v>0</v>
      </c>
      <c r="AM760" s="154">
        <v>0</v>
      </c>
      <c r="AN760" s="154">
        <v>0</v>
      </c>
      <c r="AO760" s="154">
        <v>0</v>
      </c>
      <c r="AP760" s="154">
        <v>0</v>
      </c>
      <c r="AQ760" s="154">
        <v>261360</v>
      </c>
      <c r="AR760" s="96" t="s">
        <v>3490</v>
      </c>
      <c r="AS760" s="96" t="s">
        <v>3491</v>
      </c>
      <c r="AT760" s="96" t="s">
        <v>4716</v>
      </c>
      <c r="AU760" s="96"/>
      <c r="AV760" s="96"/>
      <c r="AW760" s="96"/>
      <c r="AX760" s="96"/>
      <c r="AY760" s="96"/>
      <c r="AZ760" s="96"/>
      <c r="BA760" s="96"/>
      <c r="BB760" s="96"/>
      <c r="BC760" s="96"/>
      <c r="BD760" s="96"/>
      <c r="BE760" s="96"/>
      <c r="BF760" s="96"/>
      <c r="BG760" s="96"/>
      <c r="BH760" s="96"/>
    </row>
    <row r="761" spans="1:60" x14ac:dyDescent="0.2">
      <c r="A761" s="100">
        <v>0.6</v>
      </c>
      <c r="B761" s="96" t="s">
        <v>3482</v>
      </c>
      <c r="C761" s="96">
        <v>162632</v>
      </c>
      <c r="D761" s="96">
        <v>999202310</v>
      </c>
      <c r="E761" s="154">
        <v>0</v>
      </c>
      <c r="F761" s="154">
        <v>170500</v>
      </c>
      <c r="G761" s="154">
        <v>0</v>
      </c>
      <c r="H761" s="154">
        <v>0</v>
      </c>
      <c r="I761" s="154">
        <v>0</v>
      </c>
      <c r="J761" s="154">
        <v>0</v>
      </c>
      <c r="K761" s="154">
        <v>0</v>
      </c>
      <c r="L761" s="154">
        <v>0</v>
      </c>
      <c r="M761" s="154">
        <v>170500</v>
      </c>
      <c r="N761" s="96" t="s">
        <v>4717</v>
      </c>
      <c r="O761" s="96" t="s">
        <v>3484</v>
      </c>
      <c r="P761" s="96">
        <v>4</v>
      </c>
      <c r="Q761" s="96">
        <v>2024</v>
      </c>
      <c r="R761" s="96" t="s">
        <v>3060</v>
      </c>
      <c r="S761" s="96" t="s">
        <v>3485</v>
      </c>
      <c r="T761" s="155">
        <v>45322</v>
      </c>
      <c r="U761" s="155">
        <v>45323</v>
      </c>
      <c r="V761" s="155">
        <v>45324</v>
      </c>
      <c r="W761" s="96" t="s">
        <v>3609</v>
      </c>
      <c r="X761" s="96" t="s">
        <v>3486</v>
      </c>
      <c r="Y761" s="96"/>
      <c r="Z761" s="96" t="s">
        <v>3063</v>
      </c>
      <c r="AA761" s="96">
        <v>2769</v>
      </c>
      <c r="AB761" s="155">
        <v>45187</v>
      </c>
      <c r="AC761" s="155">
        <v>45746</v>
      </c>
      <c r="AD761" s="96">
        <v>8999990341</v>
      </c>
      <c r="AE761" s="96" t="s">
        <v>3487</v>
      </c>
      <c r="AF761" s="96">
        <v>3</v>
      </c>
      <c r="AG761" s="96" t="s">
        <v>3488</v>
      </c>
      <c r="AH761" s="96" t="s">
        <v>3489</v>
      </c>
      <c r="AI761" s="154">
        <v>0</v>
      </c>
      <c r="AJ761" s="154">
        <v>102300</v>
      </c>
      <c r="AK761" s="154">
        <v>0</v>
      </c>
      <c r="AL761" s="154">
        <v>0</v>
      </c>
      <c r="AM761" s="154">
        <v>0</v>
      </c>
      <c r="AN761" s="154">
        <v>0</v>
      </c>
      <c r="AO761" s="154">
        <v>0</v>
      </c>
      <c r="AP761" s="154">
        <v>0</v>
      </c>
      <c r="AQ761" s="154">
        <v>102300</v>
      </c>
      <c r="AR761" s="96" t="s">
        <v>3490</v>
      </c>
      <c r="AS761" s="96" t="s">
        <v>3491</v>
      </c>
      <c r="AT761" s="96" t="s">
        <v>4718</v>
      </c>
      <c r="AU761" s="96"/>
      <c r="AV761" s="96"/>
      <c r="AW761" s="96"/>
      <c r="AX761" s="96"/>
      <c r="AY761" s="96"/>
      <c r="AZ761" s="96"/>
      <c r="BA761" s="96"/>
      <c r="BB761" s="96"/>
      <c r="BC761" s="96"/>
      <c r="BD761" s="96"/>
      <c r="BE761" s="96"/>
      <c r="BF761" s="96"/>
      <c r="BG761" s="96"/>
      <c r="BH761" s="96"/>
    </row>
    <row r="762" spans="1:60" x14ac:dyDescent="0.2">
      <c r="A762" s="100">
        <v>0.6</v>
      </c>
      <c r="B762" s="96" t="s">
        <v>3482</v>
      </c>
      <c r="C762" s="96">
        <v>162718</v>
      </c>
      <c r="D762" s="96">
        <v>999202310</v>
      </c>
      <c r="E762" s="154">
        <v>0</v>
      </c>
      <c r="F762" s="154">
        <v>500000</v>
      </c>
      <c r="G762" s="154">
        <v>0</v>
      </c>
      <c r="H762" s="154">
        <v>0</v>
      </c>
      <c r="I762" s="154">
        <v>0</v>
      </c>
      <c r="J762" s="154">
        <v>0</v>
      </c>
      <c r="K762" s="154">
        <v>0</v>
      </c>
      <c r="L762" s="154">
        <v>0</v>
      </c>
      <c r="M762" s="154">
        <v>500000</v>
      </c>
      <c r="N762" s="96" t="s">
        <v>4719</v>
      </c>
      <c r="O762" s="96" t="s">
        <v>3484</v>
      </c>
      <c r="P762" s="96">
        <v>4</v>
      </c>
      <c r="Q762" s="96">
        <v>2024</v>
      </c>
      <c r="R762" s="96" t="s">
        <v>3060</v>
      </c>
      <c r="S762" s="96" t="s">
        <v>3485</v>
      </c>
      <c r="T762" s="155">
        <v>45337</v>
      </c>
      <c r="U762" s="155">
        <v>45338</v>
      </c>
      <c r="V762" s="155">
        <v>45338</v>
      </c>
      <c r="W762" s="96" t="s">
        <v>3609</v>
      </c>
      <c r="X762" s="96" t="s">
        <v>3486</v>
      </c>
      <c r="Y762" s="96"/>
      <c r="Z762" s="96" t="s">
        <v>3063</v>
      </c>
      <c r="AA762" s="96">
        <v>2769</v>
      </c>
      <c r="AB762" s="155">
        <v>45187</v>
      </c>
      <c r="AC762" s="155">
        <v>45746</v>
      </c>
      <c r="AD762" s="96">
        <v>8999990341</v>
      </c>
      <c r="AE762" s="96" t="s">
        <v>3487</v>
      </c>
      <c r="AF762" s="96">
        <v>3</v>
      </c>
      <c r="AG762" s="96" t="s">
        <v>3488</v>
      </c>
      <c r="AH762" s="96" t="s">
        <v>3489</v>
      </c>
      <c r="AI762" s="154">
        <v>0</v>
      </c>
      <c r="AJ762" s="154">
        <v>300000</v>
      </c>
      <c r="AK762" s="154">
        <v>0</v>
      </c>
      <c r="AL762" s="154">
        <v>0</v>
      </c>
      <c r="AM762" s="154">
        <v>0</v>
      </c>
      <c r="AN762" s="154">
        <v>0</v>
      </c>
      <c r="AO762" s="154">
        <v>0</v>
      </c>
      <c r="AP762" s="154">
        <v>0</v>
      </c>
      <c r="AQ762" s="154">
        <v>300000</v>
      </c>
      <c r="AR762" s="96" t="s">
        <v>3490</v>
      </c>
      <c r="AS762" s="96" t="s">
        <v>3491</v>
      </c>
      <c r="AT762" s="96" t="s">
        <v>4720</v>
      </c>
      <c r="AU762" s="96"/>
      <c r="AV762" s="96"/>
      <c r="AW762" s="96"/>
      <c r="AX762" s="96"/>
      <c r="AY762" s="96"/>
      <c r="AZ762" s="96"/>
      <c r="BA762" s="96"/>
      <c r="BB762" s="96"/>
      <c r="BC762" s="96"/>
      <c r="BD762" s="96"/>
      <c r="BE762" s="96"/>
      <c r="BF762" s="96"/>
      <c r="BG762" s="96"/>
      <c r="BH762" s="96"/>
    </row>
    <row r="763" spans="1:60" x14ac:dyDescent="0.2">
      <c r="A763" s="100">
        <v>0.6</v>
      </c>
      <c r="B763" s="96" t="s">
        <v>3482</v>
      </c>
      <c r="C763" s="96">
        <v>162620</v>
      </c>
      <c r="D763" s="96">
        <v>999202310</v>
      </c>
      <c r="E763" s="154">
        <v>0</v>
      </c>
      <c r="F763" s="154">
        <v>357231</v>
      </c>
      <c r="G763" s="154">
        <v>0</v>
      </c>
      <c r="H763" s="154">
        <v>0</v>
      </c>
      <c r="I763" s="154">
        <v>0</v>
      </c>
      <c r="J763" s="154">
        <v>0</v>
      </c>
      <c r="K763" s="154">
        <v>0</v>
      </c>
      <c r="L763" s="154">
        <v>0</v>
      </c>
      <c r="M763" s="154">
        <v>357231</v>
      </c>
      <c r="N763" s="96" t="s">
        <v>4721</v>
      </c>
      <c r="O763" s="96" t="s">
        <v>3484</v>
      </c>
      <c r="P763" s="96">
        <v>4</v>
      </c>
      <c r="Q763" s="96">
        <v>2024</v>
      </c>
      <c r="R763" s="96" t="s">
        <v>3060</v>
      </c>
      <c r="S763" s="96" t="s">
        <v>3485</v>
      </c>
      <c r="T763" s="155">
        <v>45317</v>
      </c>
      <c r="U763" s="155">
        <v>45317</v>
      </c>
      <c r="V763" s="155">
        <v>45321</v>
      </c>
      <c r="W763" s="96" t="s">
        <v>3609</v>
      </c>
      <c r="X763" s="96" t="s">
        <v>3486</v>
      </c>
      <c r="Y763" s="96"/>
      <c r="Z763" s="96" t="s">
        <v>3063</v>
      </c>
      <c r="AA763" s="96">
        <v>2769</v>
      </c>
      <c r="AB763" s="155">
        <v>45187</v>
      </c>
      <c r="AC763" s="155">
        <v>45746</v>
      </c>
      <c r="AD763" s="96">
        <v>8999990341</v>
      </c>
      <c r="AE763" s="96" t="s">
        <v>3487</v>
      </c>
      <c r="AF763" s="96">
        <v>3</v>
      </c>
      <c r="AG763" s="96" t="s">
        <v>3488</v>
      </c>
      <c r="AH763" s="96" t="s">
        <v>3489</v>
      </c>
      <c r="AI763" s="154">
        <v>0</v>
      </c>
      <c r="AJ763" s="154">
        <v>214338.6</v>
      </c>
      <c r="AK763" s="154">
        <v>0</v>
      </c>
      <c r="AL763" s="154">
        <v>0</v>
      </c>
      <c r="AM763" s="154">
        <v>0</v>
      </c>
      <c r="AN763" s="154">
        <v>0</v>
      </c>
      <c r="AO763" s="154">
        <v>0</v>
      </c>
      <c r="AP763" s="154">
        <v>0</v>
      </c>
      <c r="AQ763" s="154">
        <v>214338.6</v>
      </c>
      <c r="AR763" s="96" t="s">
        <v>3490</v>
      </c>
      <c r="AS763" s="96" t="s">
        <v>3491</v>
      </c>
      <c r="AT763" s="96" t="s">
        <v>4722</v>
      </c>
      <c r="AU763" s="96"/>
      <c r="AV763" s="96"/>
      <c r="AW763" s="96"/>
      <c r="AX763" s="96"/>
      <c r="AY763" s="96"/>
      <c r="AZ763" s="96"/>
      <c r="BA763" s="96"/>
      <c r="BB763" s="96"/>
      <c r="BC763" s="96"/>
      <c r="BD763" s="96"/>
      <c r="BE763" s="96"/>
      <c r="BF763" s="96"/>
      <c r="BG763" s="96"/>
      <c r="BH763" s="96"/>
    </row>
    <row r="764" spans="1:60" x14ac:dyDescent="0.2">
      <c r="A764" s="100">
        <v>0.6</v>
      </c>
      <c r="B764" s="96" t="s">
        <v>3482</v>
      </c>
      <c r="C764" s="96">
        <v>162665</v>
      </c>
      <c r="D764" s="96">
        <v>999202310</v>
      </c>
      <c r="E764" s="154">
        <v>0</v>
      </c>
      <c r="F764" s="154">
        <v>179500</v>
      </c>
      <c r="G764" s="154">
        <v>0</v>
      </c>
      <c r="H764" s="154">
        <v>0</v>
      </c>
      <c r="I764" s="154">
        <v>0</v>
      </c>
      <c r="J764" s="154">
        <v>0</v>
      </c>
      <c r="K764" s="154">
        <v>0</v>
      </c>
      <c r="L764" s="154">
        <v>0</v>
      </c>
      <c r="M764" s="154">
        <v>179500</v>
      </c>
      <c r="N764" s="96" t="s">
        <v>4723</v>
      </c>
      <c r="O764" s="96" t="s">
        <v>3484</v>
      </c>
      <c r="P764" s="96">
        <v>4</v>
      </c>
      <c r="Q764" s="96">
        <v>2024</v>
      </c>
      <c r="R764" s="96" t="s">
        <v>3060</v>
      </c>
      <c r="S764" s="96" t="s">
        <v>3485</v>
      </c>
      <c r="T764" s="155">
        <v>45329</v>
      </c>
      <c r="U764" s="155">
        <v>45330</v>
      </c>
      <c r="V764" s="155">
        <v>45331</v>
      </c>
      <c r="W764" s="96" t="s">
        <v>3609</v>
      </c>
      <c r="X764" s="96" t="s">
        <v>3486</v>
      </c>
      <c r="Y764" s="96"/>
      <c r="Z764" s="96" t="s">
        <v>3063</v>
      </c>
      <c r="AA764" s="96">
        <v>2769</v>
      </c>
      <c r="AB764" s="155">
        <v>45187</v>
      </c>
      <c r="AC764" s="155">
        <v>45746</v>
      </c>
      <c r="AD764" s="96">
        <v>8999990341</v>
      </c>
      <c r="AE764" s="96" t="s">
        <v>3487</v>
      </c>
      <c r="AF764" s="96">
        <v>3</v>
      </c>
      <c r="AG764" s="96" t="s">
        <v>3488</v>
      </c>
      <c r="AH764" s="96" t="s">
        <v>3489</v>
      </c>
      <c r="AI764" s="154">
        <v>0</v>
      </c>
      <c r="AJ764" s="154">
        <v>107700</v>
      </c>
      <c r="AK764" s="154">
        <v>0</v>
      </c>
      <c r="AL764" s="154">
        <v>0</v>
      </c>
      <c r="AM764" s="154">
        <v>0</v>
      </c>
      <c r="AN764" s="154">
        <v>0</v>
      </c>
      <c r="AO764" s="154">
        <v>0</v>
      </c>
      <c r="AP764" s="154">
        <v>0</v>
      </c>
      <c r="AQ764" s="154">
        <v>107700</v>
      </c>
      <c r="AR764" s="96" t="s">
        <v>3490</v>
      </c>
      <c r="AS764" s="96" t="s">
        <v>3491</v>
      </c>
      <c r="AT764" s="96" t="s">
        <v>4724</v>
      </c>
      <c r="AU764" s="96"/>
      <c r="AV764" s="96"/>
      <c r="AW764" s="96"/>
      <c r="AX764" s="96"/>
      <c r="AY764" s="96"/>
      <c r="AZ764" s="96"/>
      <c r="BA764" s="96"/>
      <c r="BB764" s="96"/>
      <c r="BC764" s="96"/>
      <c r="BD764" s="96"/>
      <c r="BE764" s="96"/>
      <c r="BF764" s="96"/>
      <c r="BG764" s="96"/>
      <c r="BH764" s="96"/>
    </row>
    <row r="765" spans="1:60" x14ac:dyDescent="0.2">
      <c r="A765" s="100">
        <v>0.6</v>
      </c>
      <c r="B765" s="96" t="s">
        <v>3482</v>
      </c>
      <c r="C765" s="96">
        <v>162614</v>
      </c>
      <c r="D765" s="96">
        <v>999202310</v>
      </c>
      <c r="E765" s="154">
        <v>0</v>
      </c>
      <c r="F765" s="154">
        <v>85740</v>
      </c>
      <c r="G765" s="154">
        <v>0</v>
      </c>
      <c r="H765" s="154">
        <v>0</v>
      </c>
      <c r="I765" s="154">
        <v>0</v>
      </c>
      <c r="J765" s="154">
        <v>0</v>
      </c>
      <c r="K765" s="154">
        <v>0</v>
      </c>
      <c r="L765" s="154">
        <v>0</v>
      </c>
      <c r="M765" s="154">
        <v>85740</v>
      </c>
      <c r="N765" s="96" t="s">
        <v>4725</v>
      </c>
      <c r="O765" s="96" t="s">
        <v>3484</v>
      </c>
      <c r="P765" s="96">
        <v>4</v>
      </c>
      <c r="Q765" s="96">
        <v>2024</v>
      </c>
      <c r="R765" s="96" t="s">
        <v>3060</v>
      </c>
      <c r="S765" s="96" t="s">
        <v>3485</v>
      </c>
      <c r="T765" s="155">
        <v>45316</v>
      </c>
      <c r="U765" s="155">
        <v>45317</v>
      </c>
      <c r="V765" s="155">
        <v>45317</v>
      </c>
      <c r="W765" s="96" t="s">
        <v>3609</v>
      </c>
      <c r="X765" s="96" t="s">
        <v>3486</v>
      </c>
      <c r="Y765" s="96"/>
      <c r="Z765" s="96" t="s">
        <v>3063</v>
      </c>
      <c r="AA765" s="96">
        <v>2769</v>
      </c>
      <c r="AB765" s="155">
        <v>45187</v>
      </c>
      <c r="AC765" s="155">
        <v>45746</v>
      </c>
      <c r="AD765" s="96">
        <v>8999990341</v>
      </c>
      <c r="AE765" s="96" t="s">
        <v>3487</v>
      </c>
      <c r="AF765" s="96">
        <v>3</v>
      </c>
      <c r="AG765" s="96" t="s">
        <v>3488</v>
      </c>
      <c r="AH765" s="96" t="s">
        <v>3489</v>
      </c>
      <c r="AI765" s="154">
        <v>0</v>
      </c>
      <c r="AJ765" s="154">
        <v>51444</v>
      </c>
      <c r="AK765" s="154">
        <v>0</v>
      </c>
      <c r="AL765" s="154">
        <v>0</v>
      </c>
      <c r="AM765" s="154">
        <v>0</v>
      </c>
      <c r="AN765" s="154">
        <v>0</v>
      </c>
      <c r="AO765" s="154">
        <v>0</v>
      </c>
      <c r="AP765" s="154">
        <v>0</v>
      </c>
      <c r="AQ765" s="154">
        <v>51444</v>
      </c>
      <c r="AR765" s="96" t="s">
        <v>3490</v>
      </c>
      <c r="AS765" s="96" t="s">
        <v>3491</v>
      </c>
      <c r="AT765" s="96" t="s">
        <v>4726</v>
      </c>
      <c r="AU765" s="96"/>
      <c r="AV765" s="96"/>
      <c r="AW765" s="96"/>
      <c r="AX765" s="96"/>
      <c r="AY765" s="96"/>
      <c r="AZ765" s="96"/>
      <c r="BA765" s="96"/>
      <c r="BB765" s="96"/>
      <c r="BC765" s="96"/>
      <c r="BD765" s="96"/>
      <c r="BE765" s="96"/>
      <c r="BF765" s="96"/>
      <c r="BG765" s="96"/>
      <c r="BH765" s="96"/>
    </row>
    <row r="766" spans="1:60" x14ac:dyDescent="0.2">
      <c r="A766" s="100">
        <v>0.6</v>
      </c>
      <c r="B766" s="96" t="s">
        <v>3482</v>
      </c>
      <c r="C766" s="96">
        <v>162812</v>
      </c>
      <c r="D766" s="96">
        <v>999202310</v>
      </c>
      <c r="E766" s="154">
        <v>0</v>
      </c>
      <c r="F766" s="154">
        <v>0</v>
      </c>
      <c r="G766" s="154">
        <v>0</v>
      </c>
      <c r="H766" s="154">
        <v>0</v>
      </c>
      <c r="I766" s="154">
        <v>0</v>
      </c>
      <c r="J766" s="154">
        <v>0</v>
      </c>
      <c r="K766" s="154">
        <v>0</v>
      </c>
      <c r="L766" s="154">
        <v>0</v>
      </c>
      <c r="M766" s="154">
        <v>0</v>
      </c>
      <c r="N766" s="96" t="s">
        <v>4727</v>
      </c>
      <c r="O766" s="96" t="s">
        <v>3484</v>
      </c>
      <c r="P766" s="96">
        <v>4</v>
      </c>
      <c r="Q766" s="96">
        <v>2024</v>
      </c>
      <c r="R766" s="96" t="s">
        <v>3060</v>
      </c>
      <c r="S766" s="96" t="s">
        <v>3485</v>
      </c>
      <c r="T766" s="155">
        <v>45343</v>
      </c>
      <c r="U766" s="155">
        <v>45348</v>
      </c>
      <c r="V766" s="155">
        <v>45348</v>
      </c>
      <c r="W766" s="96" t="s">
        <v>2986</v>
      </c>
      <c r="X766" s="96" t="s">
        <v>3568</v>
      </c>
      <c r="Y766" s="96"/>
      <c r="Z766" s="96" t="s">
        <v>3063</v>
      </c>
      <c r="AA766" s="96">
        <v>2769</v>
      </c>
      <c r="AB766" s="155">
        <v>45187</v>
      </c>
      <c r="AC766" s="155">
        <v>45746</v>
      </c>
      <c r="AD766" s="96">
        <v>8999990341</v>
      </c>
      <c r="AE766" s="96" t="s">
        <v>3487</v>
      </c>
      <c r="AF766" s="96">
        <v>3</v>
      </c>
      <c r="AG766" s="96" t="s">
        <v>3488</v>
      </c>
      <c r="AH766" s="96" t="s">
        <v>3569</v>
      </c>
      <c r="AI766" s="154">
        <v>0</v>
      </c>
      <c r="AJ766" s="154">
        <v>0</v>
      </c>
      <c r="AK766" s="154">
        <v>0</v>
      </c>
      <c r="AL766" s="154">
        <v>0</v>
      </c>
      <c r="AM766" s="154">
        <v>0</v>
      </c>
      <c r="AN766" s="154">
        <v>0</v>
      </c>
      <c r="AO766" s="154">
        <v>0</v>
      </c>
      <c r="AP766" s="154">
        <v>0</v>
      </c>
      <c r="AQ766" s="154">
        <v>0</v>
      </c>
      <c r="AR766" s="96" t="s">
        <v>3496</v>
      </c>
      <c r="AS766" s="96" t="s">
        <v>3491</v>
      </c>
      <c r="AT766" s="96">
        <v>0</v>
      </c>
      <c r="AU766" s="96"/>
      <c r="AV766" s="96"/>
      <c r="AW766" s="96"/>
      <c r="AX766" s="96"/>
      <c r="AY766" s="96"/>
      <c r="AZ766" s="96"/>
      <c r="BA766" s="96"/>
      <c r="BB766" s="96"/>
      <c r="BC766" s="96"/>
      <c r="BD766" s="96"/>
      <c r="BE766" s="96"/>
      <c r="BF766" s="96"/>
      <c r="BG766" s="96"/>
      <c r="BH766" s="96"/>
    </row>
    <row r="767" spans="1:60" x14ac:dyDescent="0.2">
      <c r="A767" s="100">
        <v>0.6</v>
      </c>
      <c r="B767" s="96" t="s">
        <v>3482</v>
      </c>
      <c r="C767" s="96">
        <v>162616</v>
      </c>
      <c r="D767" s="96">
        <v>999202310</v>
      </c>
      <c r="E767" s="154">
        <v>0</v>
      </c>
      <c r="F767" s="154">
        <v>237320</v>
      </c>
      <c r="G767" s="154">
        <v>0</v>
      </c>
      <c r="H767" s="154">
        <v>0</v>
      </c>
      <c r="I767" s="154">
        <v>0</v>
      </c>
      <c r="J767" s="154">
        <v>0</v>
      </c>
      <c r="K767" s="154">
        <v>0</v>
      </c>
      <c r="L767" s="154">
        <v>0</v>
      </c>
      <c r="M767" s="154">
        <v>237320</v>
      </c>
      <c r="N767" s="96" t="s">
        <v>4728</v>
      </c>
      <c r="O767" s="96" t="s">
        <v>3484</v>
      </c>
      <c r="P767" s="96">
        <v>4</v>
      </c>
      <c r="Q767" s="96">
        <v>2024</v>
      </c>
      <c r="R767" s="96" t="s">
        <v>3060</v>
      </c>
      <c r="S767" s="96" t="s">
        <v>3485</v>
      </c>
      <c r="T767" s="155">
        <v>45316</v>
      </c>
      <c r="U767" s="155">
        <v>45317</v>
      </c>
      <c r="V767" s="155">
        <v>45317</v>
      </c>
      <c r="W767" s="96" t="s">
        <v>3609</v>
      </c>
      <c r="X767" s="96" t="s">
        <v>3486</v>
      </c>
      <c r="Y767" s="96"/>
      <c r="Z767" s="96" t="s">
        <v>3063</v>
      </c>
      <c r="AA767" s="96">
        <v>2769</v>
      </c>
      <c r="AB767" s="155">
        <v>45187</v>
      </c>
      <c r="AC767" s="155">
        <v>45746</v>
      </c>
      <c r="AD767" s="96">
        <v>8999990341</v>
      </c>
      <c r="AE767" s="96" t="s">
        <v>3487</v>
      </c>
      <c r="AF767" s="96">
        <v>3</v>
      </c>
      <c r="AG767" s="96" t="s">
        <v>3488</v>
      </c>
      <c r="AH767" s="96" t="s">
        <v>3489</v>
      </c>
      <c r="AI767" s="154">
        <v>0</v>
      </c>
      <c r="AJ767" s="154">
        <v>142392</v>
      </c>
      <c r="AK767" s="154">
        <v>0</v>
      </c>
      <c r="AL767" s="154">
        <v>0</v>
      </c>
      <c r="AM767" s="154">
        <v>0</v>
      </c>
      <c r="AN767" s="154">
        <v>0</v>
      </c>
      <c r="AO767" s="154">
        <v>0</v>
      </c>
      <c r="AP767" s="154">
        <v>0</v>
      </c>
      <c r="AQ767" s="154">
        <v>142392</v>
      </c>
      <c r="AR767" s="96" t="s">
        <v>3490</v>
      </c>
      <c r="AS767" s="96" t="s">
        <v>3491</v>
      </c>
      <c r="AT767" s="96" t="s">
        <v>4729</v>
      </c>
      <c r="AU767" s="96"/>
      <c r="AV767" s="96"/>
      <c r="AW767" s="96"/>
      <c r="AX767" s="96"/>
      <c r="AY767" s="96"/>
      <c r="AZ767" s="96"/>
      <c r="BA767" s="96"/>
      <c r="BB767" s="96"/>
      <c r="BC767" s="96"/>
      <c r="BD767" s="96"/>
      <c r="BE767" s="96"/>
      <c r="BF767" s="96"/>
      <c r="BG767" s="96"/>
      <c r="BH767" s="96"/>
    </row>
    <row r="768" spans="1:60" x14ac:dyDescent="0.2">
      <c r="A768" s="100">
        <v>0.6</v>
      </c>
      <c r="B768" s="96" t="s">
        <v>3482</v>
      </c>
      <c r="C768" s="96">
        <v>162625</v>
      </c>
      <c r="D768" s="96">
        <v>999202310</v>
      </c>
      <c r="E768" s="154">
        <v>0</v>
      </c>
      <c r="F768" s="154">
        <v>196000</v>
      </c>
      <c r="G768" s="154">
        <v>0</v>
      </c>
      <c r="H768" s="154">
        <v>0</v>
      </c>
      <c r="I768" s="154">
        <v>0</v>
      </c>
      <c r="J768" s="154">
        <v>0</v>
      </c>
      <c r="K768" s="154">
        <v>0</v>
      </c>
      <c r="L768" s="154">
        <v>0</v>
      </c>
      <c r="M768" s="154">
        <v>196000</v>
      </c>
      <c r="N768" s="96" t="s">
        <v>4730</v>
      </c>
      <c r="O768" s="96" t="s">
        <v>3484</v>
      </c>
      <c r="P768" s="96">
        <v>4</v>
      </c>
      <c r="Q768" s="96">
        <v>2024</v>
      </c>
      <c r="R768" s="96" t="s">
        <v>3060</v>
      </c>
      <c r="S768" s="96" t="s">
        <v>3485</v>
      </c>
      <c r="T768" s="155">
        <v>45319</v>
      </c>
      <c r="U768" s="155">
        <v>45321</v>
      </c>
      <c r="V768" s="155">
        <v>45321</v>
      </c>
      <c r="W768" s="96" t="s">
        <v>3609</v>
      </c>
      <c r="X768" s="96" t="s">
        <v>3486</v>
      </c>
      <c r="Y768" s="96"/>
      <c r="Z768" s="96" t="s">
        <v>3063</v>
      </c>
      <c r="AA768" s="96">
        <v>2769</v>
      </c>
      <c r="AB768" s="155">
        <v>45187</v>
      </c>
      <c r="AC768" s="155">
        <v>45746</v>
      </c>
      <c r="AD768" s="96">
        <v>8999990341</v>
      </c>
      <c r="AE768" s="96" t="s">
        <v>3487</v>
      </c>
      <c r="AF768" s="96">
        <v>3</v>
      </c>
      <c r="AG768" s="96" t="s">
        <v>3488</v>
      </c>
      <c r="AH768" s="96" t="s">
        <v>3489</v>
      </c>
      <c r="AI768" s="154">
        <v>0</v>
      </c>
      <c r="AJ768" s="154">
        <v>117600</v>
      </c>
      <c r="AK768" s="154">
        <v>0</v>
      </c>
      <c r="AL768" s="154">
        <v>0</v>
      </c>
      <c r="AM768" s="154">
        <v>0</v>
      </c>
      <c r="AN768" s="154">
        <v>0</v>
      </c>
      <c r="AO768" s="154">
        <v>0</v>
      </c>
      <c r="AP768" s="154">
        <v>0</v>
      </c>
      <c r="AQ768" s="154">
        <v>117600</v>
      </c>
      <c r="AR768" s="96" t="s">
        <v>3490</v>
      </c>
      <c r="AS768" s="96" t="s">
        <v>3491</v>
      </c>
      <c r="AT768" s="96" t="s">
        <v>4731</v>
      </c>
      <c r="AU768" s="96"/>
      <c r="AV768" s="96"/>
      <c r="AW768" s="96"/>
      <c r="AX768" s="96"/>
      <c r="AY768" s="96"/>
      <c r="AZ768" s="96"/>
      <c r="BA768" s="96"/>
      <c r="BB768" s="96"/>
      <c r="BC768" s="96"/>
      <c r="BD768" s="96"/>
      <c r="BE768" s="96"/>
      <c r="BF768" s="96"/>
      <c r="BG768" s="96"/>
      <c r="BH768" s="96"/>
    </row>
    <row r="769" spans="1:60" x14ac:dyDescent="0.2">
      <c r="A769" s="100">
        <v>0.6</v>
      </c>
      <c r="B769" s="96" t="s">
        <v>3482</v>
      </c>
      <c r="C769" s="96">
        <v>162640</v>
      </c>
      <c r="D769" s="96">
        <v>999202310</v>
      </c>
      <c r="E769" s="154">
        <v>0</v>
      </c>
      <c r="F769" s="154">
        <v>165305</v>
      </c>
      <c r="G769" s="154">
        <v>0</v>
      </c>
      <c r="H769" s="154">
        <v>0</v>
      </c>
      <c r="I769" s="154">
        <v>0</v>
      </c>
      <c r="J769" s="154">
        <v>0</v>
      </c>
      <c r="K769" s="154">
        <v>0</v>
      </c>
      <c r="L769" s="154">
        <v>0</v>
      </c>
      <c r="M769" s="154">
        <v>165305</v>
      </c>
      <c r="N769" s="96" t="s">
        <v>4732</v>
      </c>
      <c r="O769" s="96" t="s">
        <v>3484</v>
      </c>
      <c r="P769" s="96">
        <v>4</v>
      </c>
      <c r="Q769" s="96">
        <v>2024</v>
      </c>
      <c r="R769" s="96" t="s">
        <v>3060</v>
      </c>
      <c r="S769" s="96" t="s">
        <v>3485</v>
      </c>
      <c r="T769" s="155">
        <v>45320</v>
      </c>
      <c r="U769" s="155">
        <v>45324</v>
      </c>
      <c r="V769" s="155">
        <v>45328</v>
      </c>
      <c r="W769" s="96" t="s">
        <v>3609</v>
      </c>
      <c r="X769" s="96" t="s">
        <v>3486</v>
      </c>
      <c r="Y769" s="96"/>
      <c r="Z769" s="96" t="s">
        <v>3063</v>
      </c>
      <c r="AA769" s="96">
        <v>2769</v>
      </c>
      <c r="AB769" s="155">
        <v>45187</v>
      </c>
      <c r="AC769" s="155">
        <v>45746</v>
      </c>
      <c r="AD769" s="96">
        <v>8999990341</v>
      </c>
      <c r="AE769" s="96" t="s">
        <v>3487</v>
      </c>
      <c r="AF769" s="96">
        <v>3</v>
      </c>
      <c r="AG769" s="96" t="s">
        <v>3488</v>
      </c>
      <c r="AH769" s="96" t="s">
        <v>3489</v>
      </c>
      <c r="AI769" s="154">
        <v>0</v>
      </c>
      <c r="AJ769" s="154">
        <v>99183</v>
      </c>
      <c r="AK769" s="154">
        <v>0</v>
      </c>
      <c r="AL769" s="154">
        <v>0</v>
      </c>
      <c r="AM769" s="154">
        <v>0</v>
      </c>
      <c r="AN769" s="154">
        <v>0</v>
      </c>
      <c r="AO769" s="154">
        <v>0</v>
      </c>
      <c r="AP769" s="154">
        <v>0</v>
      </c>
      <c r="AQ769" s="154">
        <v>99183</v>
      </c>
      <c r="AR769" s="96" t="s">
        <v>3490</v>
      </c>
      <c r="AS769" s="96" t="s">
        <v>3491</v>
      </c>
      <c r="AT769" s="96" t="s">
        <v>4733</v>
      </c>
      <c r="AU769" s="96"/>
      <c r="AV769" s="96"/>
      <c r="AW769" s="96"/>
      <c r="AX769" s="96"/>
      <c r="AY769" s="96"/>
      <c r="AZ769" s="96"/>
      <c r="BA769" s="96"/>
      <c r="BB769" s="96"/>
      <c r="BC769" s="96"/>
      <c r="BD769" s="96"/>
      <c r="BE769" s="96"/>
      <c r="BF769" s="96"/>
      <c r="BG769" s="96"/>
      <c r="BH769" s="96"/>
    </row>
    <row r="770" spans="1:60" x14ac:dyDescent="0.2">
      <c r="A770" s="100">
        <v>0.6</v>
      </c>
      <c r="B770" s="96" t="s">
        <v>3482</v>
      </c>
      <c r="C770" s="96">
        <v>162724</v>
      </c>
      <c r="D770" s="96">
        <v>999202310</v>
      </c>
      <c r="E770" s="154">
        <v>0</v>
      </c>
      <c r="F770" s="154">
        <v>59400</v>
      </c>
      <c r="G770" s="154">
        <v>0</v>
      </c>
      <c r="H770" s="154">
        <v>0</v>
      </c>
      <c r="I770" s="154">
        <v>0</v>
      </c>
      <c r="J770" s="154">
        <v>0</v>
      </c>
      <c r="K770" s="154">
        <v>0</v>
      </c>
      <c r="L770" s="154">
        <v>0</v>
      </c>
      <c r="M770" s="154">
        <v>59400</v>
      </c>
      <c r="N770" s="96" t="s">
        <v>4734</v>
      </c>
      <c r="O770" s="96" t="s">
        <v>3484</v>
      </c>
      <c r="P770" s="96">
        <v>4</v>
      </c>
      <c r="Q770" s="96">
        <v>2024</v>
      </c>
      <c r="R770" s="96" t="s">
        <v>3060</v>
      </c>
      <c r="S770" s="96" t="s">
        <v>3485</v>
      </c>
      <c r="T770" s="155">
        <v>45337</v>
      </c>
      <c r="U770" s="155">
        <v>45338</v>
      </c>
      <c r="V770" s="155">
        <v>45338</v>
      </c>
      <c r="W770" s="96" t="s">
        <v>3609</v>
      </c>
      <c r="X770" s="96" t="s">
        <v>3486</v>
      </c>
      <c r="Y770" s="96"/>
      <c r="Z770" s="96" t="s">
        <v>3063</v>
      </c>
      <c r="AA770" s="96">
        <v>2769</v>
      </c>
      <c r="AB770" s="155">
        <v>45187</v>
      </c>
      <c r="AC770" s="155">
        <v>45746</v>
      </c>
      <c r="AD770" s="96">
        <v>8999990341</v>
      </c>
      <c r="AE770" s="96" t="s">
        <v>3487</v>
      </c>
      <c r="AF770" s="96">
        <v>3</v>
      </c>
      <c r="AG770" s="96" t="s">
        <v>3488</v>
      </c>
      <c r="AH770" s="96" t="s">
        <v>3489</v>
      </c>
      <c r="AI770" s="154">
        <v>0</v>
      </c>
      <c r="AJ770" s="154">
        <v>35640</v>
      </c>
      <c r="AK770" s="154">
        <v>0</v>
      </c>
      <c r="AL770" s="154">
        <v>0</v>
      </c>
      <c r="AM770" s="154">
        <v>0</v>
      </c>
      <c r="AN770" s="154">
        <v>0</v>
      </c>
      <c r="AO770" s="154">
        <v>0</v>
      </c>
      <c r="AP770" s="154">
        <v>0</v>
      </c>
      <c r="AQ770" s="154">
        <v>35640</v>
      </c>
      <c r="AR770" s="96" t="s">
        <v>3490</v>
      </c>
      <c r="AS770" s="96" t="s">
        <v>3491</v>
      </c>
      <c r="AT770" s="96" t="s">
        <v>4735</v>
      </c>
      <c r="AU770" s="96"/>
      <c r="AV770" s="96"/>
      <c r="AW770" s="96"/>
      <c r="AX770" s="96"/>
      <c r="AY770" s="96"/>
      <c r="AZ770" s="96"/>
      <c r="BA770" s="96"/>
      <c r="BB770" s="96"/>
      <c r="BC770" s="96"/>
      <c r="BD770" s="96"/>
      <c r="BE770" s="96"/>
      <c r="BF770" s="96"/>
      <c r="BG770" s="96"/>
      <c r="BH770" s="96"/>
    </row>
    <row r="771" spans="1:60" x14ac:dyDescent="0.2">
      <c r="A771" s="100">
        <v>0.6</v>
      </c>
      <c r="B771" s="96" t="s">
        <v>3482</v>
      </c>
      <c r="C771" s="96">
        <v>162623</v>
      </c>
      <c r="D771" s="96">
        <v>999202310</v>
      </c>
      <c r="E771" s="154">
        <v>0</v>
      </c>
      <c r="F771" s="154">
        <v>155440</v>
      </c>
      <c r="G771" s="154">
        <v>0</v>
      </c>
      <c r="H771" s="154">
        <v>0</v>
      </c>
      <c r="I771" s="154">
        <v>0</v>
      </c>
      <c r="J771" s="154">
        <v>0</v>
      </c>
      <c r="K771" s="154">
        <v>0</v>
      </c>
      <c r="L771" s="154">
        <v>0</v>
      </c>
      <c r="M771" s="154">
        <v>155440</v>
      </c>
      <c r="N771" s="96" t="s">
        <v>4736</v>
      </c>
      <c r="O771" s="96" t="s">
        <v>3484</v>
      </c>
      <c r="P771" s="96">
        <v>4</v>
      </c>
      <c r="Q771" s="96">
        <v>2024</v>
      </c>
      <c r="R771" s="96" t="s">
        <v>3060</v>
      </c>
      <c r="S771" s="96" t="s">
        <v>3485</v>
      </c>
      <c r="T771" s="155">
        <v>45320</v>
      </c>
      <c r="U771" s="155">
        <v>45321</v>
      </c>
      <c r="V771" s="155">
        <v>45321</v>
      </c>
      <c r="W771" s="96" t="s">
        <v>3609</v>
      </c>
      <c r="X771" s="96" t="s">
        <v>3486</v>
      </c>
      <c r="Y771" s="96"/>
      <c r="Z771" s="96" t="s">
        <v>3063</v>
      </c>
      <c r="AA771" s="96">
        <v>2769</v>
      </c>
      <c r="AB771" s="155">
        <v>45187</v>
      </c>
      <c r="AC771" s="155">
        <v>45746</v>
      </c>
      <c r="AD771" s="96">
        <v>8999990341</v>
      </c>
      <c r="AE771" s="96" t="s">
        <v>3487</v>
      </c>
      <c r="AF771" s="96">
        <v>3</v>
      </c>
      <c r="AG771" s="96" t="s">
        <v>3488</v>
      </c>
      <c r="AH771" s="96" t="s">
        <v>3489</v>
      </c>
      <c r="AI771" s="154">
        <v>0</v>
      </c>
      <c r="AJ771" s="154">
        <v>93264</v>
      </c>
      <c r="AK771" s="154">
        <v>0</v>
      </c>
      <c r="AL771" s="154">
        <v>0</v>
      </c>
      <c r="AM771" s="154">
        <v>0</v>
      </c>
      <c r="AN771" s="154">
        <v>0</v>
      </c>
      <c r="AO771" s="154">
        <v>0</v>
      </c>
      <c r="AP771" s="154">
        <v>0</v>
      </c>
      <c r="AQ771" s="154">
        <v>93264</v>
      </c>
      <c r="AR771" s="96" t="s">
        <v>3490</v>
      </c>
      <c r="AS771" s="96" t="s">
        <v>3491</v>
      </c>
      <c r="AT771" s="96" t="s">
        <v>4737</v>
      </c>
      <c r="AU771" s="96"/>
      <c r="AV771" s="96"/>
      <c r="AW771" s="96"/>
      <c r="AX771" s="96"/>
      <c r="AY771" s="96"/>
      <c r="AZ771" s="96"/>
      <c r="BA771" s="96"/>
      <c r="BB771" s="96"/>
      <c r="BC771" s="96"/>
      <c r="BD771" s="96"/>
      <c r="BE771" s="96"/>
      <c r="BF771" s="96"/>
      <c r="BG771" s="96"/>
      <c r="BH771" s="96"/>
    </row>
    <row r="772" spans="1:60" x14ac:dyDescent="0.2">
      <c r="A772" s="100">
        <v>0.6</v>
      </c>
      <c r="B772" s="96" t="s">
        <v>3482</v>
      </c>
      <c r="C772" s="96">
        <v>162607</v>
      </c>
      <c r="D772" s="96">
        <v>999202310</v>
      </c>
      <c r="E772" s="154">
        <v>0</v>
      </c>
      <c r="F772" s="154">
        <v>327274</v>
      </c>
      <c r="G772" s="154">
        <v>0</v>
      </c>
      <c r="H772" s="154">
        <v>0</v>
      </c>
      <c r="I772" s="154">
        <v>0</v>
      </c>
      <c r="J772" s="154">
        <v>0</v>
      </c>
      <c r="K772" s="154">
        <v>0</v>
      </c>
      <c r="L772" s="154">
        <v>0</v>
      </c>
      <c r="M772" s="154">
        <v>327274</v>
      </c>
      <c r="N772" s="96" t="s">
        <v>4738</v>
      </c>
      <c r="O772" s="96" t="s">
        <v>3484</v>
      </c>
      <c r="P772" s="96">
        <v>4</v>
      </c>
      <c r="Q772" s="96">
        <v>2024</v>
      </c>
      <c r="R772" s="96" t="s">
        <v>3060</v>
      </c>
      <c r="S772" s="96" t="s">
        <v>3485</v>
      </c>
      <c r="T772" s="155">
        <v>45315</v>
      </c>
      <c r="U772" s="155">
        <v>45316</v>
      </c>
      <c r="V772" s="155">
        <v>45317</v>
      </c>
      <c r="W772" s="96" t="s">
        <v>3609</v>
      </c>
      <c r="X772" s="96" t="s">
        <v>3486</v>
      </c>
      <c r="Y772" s="96"/>
      <c r="Z772" s="96" t="s">
        <v>3063</v>
      </c>
      <c r="AA772" s="96">
        <v>2769</v>
      </c>
      <c r="AB772" s="155">
        <v>45187</v>
      </c>
      <c r="AC772" s="155">
        <v>45746</v>
      </c>
      <c r="AD772" s="96">
        <v>8999990341</v>
      </c>
      <c r="AE772" s="96" t="s">
        <v>3487</v>
      </c>
      <c r="AF772" s="96">
        <v>3</v>
      </c>
      <c r="AG772" s="96" t="s">
        <v>3488</v>
      </c>
      <c r="AH772" s="96" t="s">
        <v>3489</v>
      </c>
      <c r="AI772" s="154">
        <v>0</v>
      </c>
      <c r="AJ772" s="154">
        <v>196364.4</v>
      </c>
      <c r="AK772" s="154">
        <v>0</v>
      </c>
      <c r="AL772" s="154">
        <v>0</v>
      </c>
      <c r="AM772" s="154">
        <v>0</v>
      </c>
      <c r="AN772" s="154">
        <v>0</v>
      </c>
      <c r="AO772" s="154">
        <v>0</v>
      </c>
      <c r="AP772" s="154">
        <v>0</v>
      </c>
      <c r="AQ772" s="154">
        <v>196364.4</v>
      </c>
      <c r="AR772" s="96" t="s">
        <v>3490</v>
      </c>
      <c r="AS772" s="96" t="s">
        <v>3491</v>
      </c>
      <c r="AT772" s="96" t="s">
        <v>4739</v>
      </c>
      <c r="AU772" s="96"/>
      <c r="AV772" s="96"/>
      <c r="AW772" s="96"/>
      <c r="AX772" s="96"/>
      <c r="AY772" s="96"/>
      <c r="AZ772" s="96"/>
      <c r="BA772" s="96"/>
      <c r="BB772" s="96"/>
      <c r="BC772" s="96"/>
      <c r="BD772" s="96"/>
      <c r="BE772" s="96"/>
      <c r="BF772" s="96"/>
      <c r="BG772" s="96"/>
      <c r="BH772" s="96"/>
    </row>
    <row r="773" spans="1:60" x14ac:dyDescent="0.2">
      <c r="A773" s="100">
        <v>0.6</v>
      </c>
      <c r="B773" s="96" t="s">
        <v>3482</v>
      </c>
      <c r="C773" s="96">
        <v>162611</v>
      </c>
      <c r="D773" s="96">
        <v>999202310</v>
      </c>
      <c r="E773" s="154">
        <v>0</v>
      </c>
      <c r="F773" s="154">
        <v>262600</v>
      </c>
      <c r="G773" s="154">
        <v>0</v>
      </c>
      <c r="H773" s="154">
        <v>0</v>
      </c>
      <c r="I773" s="154">
        <v>0</v>
      </c>
      <c r="J773" s="154">
        <v>0</v>
      </c>
      <c r="K773" s="154">
        <v>0</v>
      </c>
      <c r="L773" s="154">
        <v>0</v>
      </c>
      <c r="M773" s="154">
        <v>262600</v>
      </c>
      <c r="N773" s="96" t="s">
        <v>4740</v>
      </c>
      <c r="O773" s="96" t="s">
        <v>3484</v>
      </c>
      <c r="P773" s="96">
        <v>4</v>
      </c>
      <c r="Q773" s="96">
        <v>2024</v>
      </c>
      <c r="R773" s="96" t="s">
        <v>3060</v>
      </c>
      <c r="S773" s="96" t="s">
        <v>3485</v>
      </c>
      <c r="T773" s="155">
        <v>45315</v>
      </c>
      <c r="U773" s="155">
        <v>45316</v>
      </c>
      <c r="V773" s="155">
        <v>45317</v>
      </c>
      <c r="W773" s="96" t="s">
        <v>3609</v>
      </c>
      <c r="X773" s="96" t="s">
        <v>3486</v>
      </c>
      <c r="Y773" s="96"/>
      <c r="Z773" s="96" t="s">
        <v>3063</v>
      </c>
      <c r="AA773" s="96">
        <v>2769</v>
      </c>
      <c r="AB773" s="155">
        <v>45187</v>
      </c>
      <c r="AC773" s="155">
        <v>45746</v>
      </c>
      <c r="AD773" s="96">
        <v>8999990341</v>
      </c>
      <c r="AE773" s="96" t="s">
        <v>3487</v>
      </c>
      <c r="AF773" s="96">
        <v>3</v>
      </c>
      <c r="AG773" s="96" t="s">
        <v>3488</v>
      </c>
      <c r="AH773" s="96" t="s">
        <v>3489</v>
      </c>
      <c r="AI773" s="154">
        <v>0</v>
      </c>
      <c r="AJ773" s="154">
        <v>157560</v>
      </c>
      <c r="AK773" s="154">
        <v>0</v>
      </c>
      <c r="AL773" s="154">
        <v>0</v>
      </c>
      <c r="AM773" s="154">
        <v>0</v>
      </c>
      <c r="AN773" s="154">
        <v>0</v>
      </c>
      <c r="AO773" s="154">
        <v>0</v>
      </c>
      <c r="AP773" s="154">
        <v>0</v>
      </c>
      <c r="AQ773" s="154">
        <v>157560</v>
      </c>
      <c r="AR773" s="96" t="s">
        <v>3490</v>
      </c>
      <c r="AS773" s="96" t="s">
        <v>3491</v>
      </c>
      <c r="AT773" s="96" t="s">
        <v>4741</v>
      </c>
      <c r="AU773" s="96"/>
      <c r="AV773" s="96"/>
      <c r="AW773" s="96"/>
      <c r="AX773" s="96"/>
      <c r="AY773" s="96"/>
      <c r="AZ773" s="96"/>
      <c r="BA773" s="96"/>
      <c r="BB773" s="96"/>
      <c r="BC773" s="96"/>
      <c r="BD773" s="96"/>
      <c r="BE773" s="96"/>
      <c r="BF773" s="96"/>
      <c r="BG773" s="96"/>
      <c r="BH773" s="96"/>
    </row>
    <row r="774" spans="1:60" x14ac:dyDescent="0.2">
      <c r="A774" s="100">
        <v>0.6</v>
      </c>
      <c r="B774" s="96" t="s">
        <v>3482</v>
      </c>
      <c r="C774" s="96">
        <v>162622</v>
      </c>
      <c r="D774" s="96">
        <v>999202310</v>
      </c>
      <c r="E774" s="154">
        <v>0</v>
      </c>
      <c r="F774" s="154">
        <v>1982318.333333333</v>
      </c>
      <c r="G774" s="154">
        <v>0</v>
      </c>
      <c r="H774" s="154">
        <v>0</v>
      </c>
      <c r="I774" s="154">
        <v>0</v>
      </c>
      <c r="J774" s="154">
        <v>0</v>
      </c>
      <c r="K774" s="154">
        <v>0</v>
      </c>
      <c r="L774" s="154">
        <v>0</v>
      </c>
      <c r="M774" s="154">
        <v>1982318.333333333</v>
      </c>
      <c r="N774" s="96" t="s">
        <v>4742</v>
      </c>
      <c r="O774" s="96" t="s">
        <v>3484</v>
      </c>
      <c r="P774" s="96">
        <v>4</v>
      </c>
      <c r="Q774" s="96">
        <v>2024</v>
      </c>
      <c r="R774" s="96" t="s">
        <v>3060</v>
      </c>
      <c r="S774" s="96" t="s">
        <v>3485</v>
      </c>
      <c r="T774" s="155">
        <v>45320</v>
      </c>
      <c r="U774" s="155">
        <v>45321</v>
      </c>
      <c r="V774" s="155">
        <v>45321</v>
      </c>
      <c r="W774" s="96" t="s">
        <v>3609</v>
      </c>
      <c r="X774" s="96" t="s">
        <v>3486</v>
      </c>
      <c r="Y774" s="96"/>
      <c r="Z774" s="96" t="s">
        <v>3063</v>
      </c>
      <c r="AA774" s="96">
        <v>2769</v>
      </c>
      <c r="AB774" s="155">
        <v>45187</v>
      </c>
      <c r="AC774" s="155">
        <v>45746</v>
      </c>
      <c r="AD774" s="96">
        <v>8999990341</v>
      </c>
      <c r="AE774" s="96" t="s">
        <v>3487</v>
      </c>
      <c r="AF774" s="96">
        <v>3</v>
      </c>
      <c r="AG774" s="96" t="s">
        <v>3488</v>
      </c>
      <c r="AH774" s="96" t="s">
        <v>3489</v>
      </c>
      <c r="AI774" s="154">
        <v>0</v>
      </c>
      <c r="AJ774" s="154">
        <v>1189391</v>
      </c>
      <c r="AK774" s="154">
        <v>0</v>
      </c>
      <c r="AL774" s="154">
        <v>0</v>
      </c>
      <c r="AM774" s="154">
        <v>0</v>
      </c>
      <c r="AN774" s="154">
        <v>0</v>
      </c>
      <c r="AO774" s="154">
        <v>0</v>
      </c>
      <c r="AP774" s="154">
        <v>0</v>
      </c>
      <c r="AQ774" s="154">
        <v>1189391</v>
      </c>
      <c r="AR774" s="96" t="s">
        <v>3490</v>
      </c>
      <c r="AS774" s="96" t="s">
        <v>3491</v>
      </c>
      <c r="AT774" s="96" t="s">
        <v>4743</v>
      </c>
      <c r="AU774" s="96"/>
      <c r="AV774" s="96"/>
      <c r="AW774" s="96"/>
      <c r="AX774" s="96"/>
      <c r="AY774" s="96"/>
      <c r="AZ774" s="96"/>
      <c r="BA774" s="96"/>
      <c r="BB774" s="96"/>
      <c r="BC774" s="96"/>
      <c r="BD774" s="96"/>
      <c r="BE774" s="96"/>
      <c r="BF774" s="96"/>
      <c r="BG774" s="96"/>
      <c r="BH774" s="96"/>
    </row>
    <row r="775" spans="1:60" x14ac:dyDescent="0.2">
      <c r="A775" s="100">
        <v>0.6</v>
      </c>
      <c r="B775" s="96" t="s">
        <v>3482</v>
      </c>
      <c r="C775" s="96">
        <v>162626</v>
      </c>
      <c r="D775" s="96">
        <v>999202310</v>
      </c>
      <c r="E775" s="154">
        <v>0</v>
      </c>
      <c r="F775" s="154">
        <v>2500000</v>
      </c>
      <c r="G775" s="154">
        <v>0</v>
      </c>
      <c r="H775" s="154">
        <v>0</v>
      </c>
      <c r="I775" s="154">
        <v>0</v>
      </c>
      <c r="J775" s="154">
        <v>0</v>
      </c>
      <c r="K775" s="154">
        <v>0</v>
      </c>
      <c r="L775" s="154">
        <v>0</v>
      </c>
      <c r="M775" s="154">
        <v>2500000</v>
      </c>
      <c r="N775" s="96" t="s">
        <v>4744</v>
      </c>
      <c r="O775" s="96" t="s">
        <v>3484</v>
      </c>
      <c r="P775" s="96">
        <v>4</v>
      </c>
      <c r="Q775" s="96">
        <v>2024</v>
      </c>
      <c r="R775" s="96" t="s">
        <v>3060</v>
      </c>
      <c r="S775" s="96" t="s">
        <v>3485</v>
      </c>
      <c r="T775" s="155">
        <v>45305</v>
      </c>
      <c r="U775" s="155">
        <v>45320</v>
      </c>
      <c r="V775" s="155">
        <v>45324</v>
      </c>
      <c r="W775" s="96" t="s">
        <v>3609</v>
      </c>
      <c r="X775" s="96" t="s">
        <v>3568</v>
      </c>
      <c r="Y775" s="96"/>
      <c r="Z775" s="96" t="s">
        <v>3063</v>
      </c>
      <c r="AA775" s="96">
        <v>2769</v>
      </c>
      <c r="AB775" s="155">
        <v>45187</v>
      </c>
      <c r="AC775" s="155">
        <v>45746</v>
      </c>
      <c r="AD775" s="96">
        <v>8999990341</v>
      </c>
      <c r="AE775" s="96" t="s">
        <v>3487</v>
      </c>
      <c r="AF775" s="96">
        <v>3</v>
      </c>
      <c r="AG775" s="96" t="s">
        <v>3488</v>
      </c>
      <c r="AH775" s="96" t="s">
        <v>3569</v>
      </c>
      <c r="AI775" s="154">
        <v>0</v>
      </c>
      <c r="AJ775" s="154">
        <v>1500000</v>
      </c>
      <c r="AK775" s="154">
        <v>0</v>
      </c>
      <c r="AL775" s="154">
        <v>0</v>
      </c>
      <c r="AM775" s="154">
        <v>0</v>
      </c>
      <c r="AN775" s="154">
        <v>0</v>
      </c>
      <c r="AO775" s="154">
        <v>0</v>
      </c>
      <c r="AP775" s="154">
        <v>0</v>
      </c>
      <c r="AQ775" s="154">
        <v>1500000</v>
      </c>
      <c r="AR775" s="96" t="s">
        <v>3490</v>
      </c>
      <c r="AS775" s="96" t="s">
        <v>3491</v>
      </c>
      <c r="AT775" s="96" t="s">
        <v>4745</v>
      </c>
      <c r="AU775" s="96"/>
      <c r="AV775" s="96"/>
      <c r="AW775" s="96"/>
      <c r="AX775" s="96"/>
      <c r="AY775" s="96"/>
      <c r="AZ775" s="96"/>
      <c r="BA775" s="96"/>
      <c r="BB775" s="96"/>
      <c r="BC775" s="96"/>
      <c r="BD775" s="96"/>
      <c r="BE775" s="96"/>
      <c r="BF775" s="96"/>
      <c r="BG775" s="96"/>
      <c r="BH775" s="96"/>
    </row>
    <row r="776" spans="1:60" x14ac:dyDescent="0.2">
      <c r="A776" s="100">
        <v>0.6</v>
      </c>
      <c r="B776" s="96" t="s">
        <v>3482</v>
      </c>
      <c r="C776" s="96">
        <v>162630</v>
      </c>
      <c r="D776" s="96">
        <v>999202310</v>
      </c>
      <c r="E776" s="154">
        <v>0</v>
      </c>
      <c r="F776" s="154">
        <v>109505</v>
      </c>
      <c r="G776" s="154">
        <v>0</v>
      </c>
      <c r="H776" s="154">
        <v>0</v>
      </c>
      <c r="I776" s="154">
        <v>0</v>
      </c>
      <c r="J776" s="154">
        <v>0</v>
      </c>
      <c r="K776" s="154">
        <v>0</v>
      </c>
      <c r="L776" s="154">
        <v>0</v>
      </c>
      <c r="M776" s="154">
        <v>109505</v>
      </c>
      <c r="N776" s="96" t="s">
        <v>4746</v>
      </c>
      <c r="O776" s="96" t="s">
        <v>3484</v>
      </c>
      <c r="P776" s="96">
        <v>4</v>
      </c>
      <c r="Q776" s="96">
        <v>2024</v>
      </c>
      <c r="R776" s="96" t="s">
        <v>3060</v>
      </c>
      <c r="S776" s="96" t="s">
        <v>3485</v>
      </c>
      <c r="T776" s="155">
        <v>45321</v>
      </c>
      <c r="U776" s="155">
        <v>45322</v>
      </c>
      <c r="V776" s="155">
        <v>45324</v>
      </c>
      <c r="W776" s="96" t="s">
        <v>3609</v>
      </c>
      <c r="X776" s="96" t="s">
        <v>3486</v>
      </c>
      <c r="Y776" s="96"/>
      <c r="Z776" s="96" t="s">
        <v>3063</v>
      </c>
      <c r="AA776" s="96">
        <v>2769</v>
      </c>
      <c r="AB776" s="155">
        <v>45187</v>
      </c>
      <c r="AC776" s="155">
        <v>45746</v>
      </c>
      <c r="AD776" s="96">
        <v>8999990341</v>
      </c>
      <c r="AE776" s="96" t="s">
        <v>3487</v>
      </c>
      <c r="AF776" s="96">
        <v>3</v>
      </c>
      <c r="AG776" s="96" t="s">
        <v>3488</v>
      </c>
      <c r="AH776" s="96" t="s">
        <v>3489</v>
      </c>
      <c r="AI776" s="154">
        <v>0</v>
      </c>
      <c r="AJ776" s="154">
        <v>65703</v>
      </c>
      <c r="AK776" s="154">
        <v>0</v>
      </c>
      <c r="AL776" s="154">
        <v>0</v>
      </c>
      <c r="AM776" s="154">
        <v>0</v>
      </c>
      <c r="AN776" s="154">
        <v>0</v>
      </c>
      <c r="AO776" s="154">
        <v>0</v>
      </c>
      <c r="AP776" s="154">
        <v>0</v>
      </c>
      <c r="AQ776" s="154">
        <v>65703</v>
      </c>
      <c r="AR776" s="96" t="s">
        <v>3490</v>
      </c>
      <c r="AS776" s="96" t="s">
        <v>3491</v>
      </c>
      <c r="AT776" s="96" t="s">
        <v>4747</v>
      </c>
      <c r="AU776" s="96"/>
      <c r="AV776" s="96"/>
      <c r="AW776" s="96"/>
      <c r="AX776" s="96"/>
      <c r="AY776" s="96"/>
      <c r="AZ776" s="96"/>
      <c r="BA776" s="96"/>
      <c r="BB776" s="96"/>
      <c r="BC776" s="96"/>
      <c r="BD776" s="96"/>
      <c r="BE776" s="96"/>
      <c r="BF776" s="96"/>
      <c r="BG776" s="96"/>
      <c r="BH776" s="96"/>
    </row>
    <row r="777" spans="1:60" x14ac:dyDescent="0.2">
      <c r="A777" s="100">
        <v>0.6</v>
      </c>
      <c r="B777" s="96" t="s">
        <v>3482</v>
      </c>
      <c r="C777" s="96">
        <v>162628</v>
      </c>
      <c r="D777" s="96">
        <v>999202310</v>
      </c>
      <c r="E777" s="154">
        <v>0</v>
      </c>
      <c r="F777" s="154">
        <v>172643.33333333331</v>
      </c>
      <c r="G777" s="154">
        <v>0</v>
      </c>
      <c r="H777" s="154">
        <v>0</v>
      </c>
      <c r="I777" s="154">
        <v>0</v>
      </c>
      <c r="J777" s="154">
        <v>0</v>
      </c>
      <c r="K777" s="154">
        <v>0</v>
      </c>
      <c r="L777" s="154">
        <v>0</v>
      </c>
      <c r="M777" s="154">
        <v>172643.33333333331</v>
      </c>
      <c r="N777" s="96" t="s">
        <v>4748</v>
      </c>
      <c r="O777" s="96" t="s">
        <v>3484</v>
      </c>
      <c r="P777" s="96">
        <v>4</v>
      </c>
      <c r="Q777" s="96">
        <v>2024</v>
      </c>
      <c r="R777" s="96" t="s">
        <v>3060</v>
      </c>
      <c r="S777" s="96" t="s">
        <v>3485</v>
      </c>
      <c r="T777" s="155">
        <v>45321</v>
      </c>
      <c r="U777" s="155">
        <v>45322</v>
      </c>
      <c r="V777" s="155">
        <v>45324</v>
      </c>
      <c r="W777" s="96" t="s">
        <v>3609</v>
      </c>
      <c r="X777" s="96" t="s">
        <v>3486</v>
      </c>
      <c r="Y777" s="96"/>
      <c r="Z777" s="96" t="s">
        <v>3063</v>
      </c>
      <c r="AA777" s="96">
        <v>2769</v>
      </c>
      <c r="AB777" s="155">
        <v>45187</v>
      </c>
      <c r="AC777" s="155">
        <v>45746</v>
      </c>
      <c r="AD777" s="96">
        <v>8999990341</v>
      </c>
      <c r="AE777" s="96" t="s">
        <v>3487</v>
      </c>
      <c r="AF777" s="96">
        <v>3</v>
      </c>
      <c r="AG777" s="96" t="s">
        <v>3488</v>
      </c>
      <c r="AH777" s="96" t="s">
        <v>3489</v>
      </c>
      <c r="AI777" s="154">
        <v>0</v>
      </c>
      <c r="AJ777" s="154">
        <v>103586</v>
      </c>
      <c r="AK777" s="154">
        <v>0</v>
      </c>
      <c r="AL777" s="154">
        <v>0</v>
      </c>
      <c r="AM777" s="154">
        <v>0</v>
      </c>
      <c r="AN777" s="154">
        <v>0</v>
      </c>
      <c r="AO777" s="154">
        <v>0</v>
      </c>
      <c r="AP777" s="154">
        <v>0</v>
      </c>
      <c r="AQ777" s="154">
        <v>103586</v>
      </c>
      <c r="AR777" s="96" t="s">
        <v>3490</v>
      </c>
      <c r="AS777" s="96" t="s">
        <v>3491</v>
      </c>
      <c r="AT777" s="96" t="s">
        <v>4749</v>
      </c>
      <c r="AU777" s="96"/>
      <c r="AV777" s="96"/>
      <c r="AW777" s="96"/>
      <c r="AX777" s="96"/>
      <c r="AY777" s="96"/>
      <c r="AZ777" s="96"/>
      <c r="BA777" s="96"/>
      <c r="BB777" s="96"/>
      <c r="BC777" s="96"/>
      <c r="BD777" s="96"/>
      <c r="BE777" s="96"/>
      <c r="BF777" s="96"/>
      <c r="BG777" s="96"/>
      <c r="BH777" s="96"/>
    </row>
    <row r="778" spans="1:60" x14ac:dyDescent="0.2">
      <c r="A778" s="100">
        <v>0.6</v>
      </c>
      <c r="B778" s="96" t="s">
        <v>3482</v>
      </c>
      <c r="C778" s="96">
        <v>162642</v>
      </c>
      <c r="D778" s="96">
        <v>999202310</v>
      </c>
      <c r="E778" s="154">
        <v>0</v>
      </c>
      <c r="F778" s="154">
        <v>82968.333333333343</v>
      </c>
      <c r="G778" s="154">
        <v>0</v>
      </c>
      <c r="H778" s="154">
        <v>0</v>
      </c>
      <c r="I778" s="154">
        <v>0</v>
      </c>
      <c r="J778" s="154">
        <v>0</v>
      </c>
      <c r="K778" s="154">
        <v>0</v>
      </c>
      <c r="L778" s="154">
        <v>0</v>
      </c>
      <c r="M778" s="154">
        <v>82968.333333333343</v>
      </c>
      <c r="N778" s="96" t="s">
        <v>4750</v>
      </c>
      <c r="O778" s="96" t="s">
        <v>3484</v>
      </c>
      <c r="P778" s="96">
        <v>4</v>
      </c>
      <c r="Q778" s="96">
        <v>2024</v>
      </c>
      <c r="R778" s="96" t="s">
        <v>3060</v>
      </c>
      <c r="S778" s="96" t="s">
        <v>3485</v>
      </c>
      <c r="T778" s="155">
        <v>45323</v>
      </c>
      <c r="U778" s="155">
        <v>45324</v>
      </c>
      <c r="V778" s="155">
        <v>45328</v>
      </c>
      <c r="W778" s="96" t="s">
        <v>3609</v>
      </c>
      <c r="X778" s="96" t="s">
        <v>3486</v>
      </c>
      <c r="Y778" s="96"/>
      <c r="Z778" s="96" t="s">
        <v>3063</v>
      </c>
      <c r="AA778" s="96">
        <v>2769</v>
      </c>
      <c r="AB778" s="155">
        <v>45187</v>
      </c>
      <c r="AC778" s="155">
        <v>45746</v>
      </c>
      <c r="AD778" s="96">
        <v>8999990341</v>
      </c>
      <c r="AE778" s="96" t="s">
        <v>3487</v>
      </c>
      <c r="AF778" s="96">
        <v>3</v>
      </c>
      <c r="AG778" s="96" t="s">
        <v>3488</v>
      </c>
      <c r="AH778" s="96" t="s">
        <v>3489</v>
      </c>
      <c r="AI778" s="154">
        <v>0</v>
      </c>
      <c r="AJ778" s="154">
        <v>49781</v>
      </c>
      <c r="AK778" s="154">
        <v>0</v>
      </c>
      <c r="AL778" s="154">
        <v>0</v>
      </c>
      <c r="AM778" s="154">
        <v>0</v>
      </c>
      <c r="AN778" s="154">
        <v>0</v>
      </c>
      <c r="AO778" s="154">
        <v>0</v>
      </c>
      <c r="AP778" s="154">
        <v>0</v>
      </c>
      <c r="AQ778" s="154">
        <v>49781</v>
      </c>
      <c r="AR778" s="96" t="s">
        <v>3490</v>
      </c>
      <c r="AS778" s="96" t="s">
        <v>3491</v>
      </c>
      <c r="AT778" s="96" t="s">
        <v>4751</v>
      </c>
      <c r="AU778" s="96"/>
      <c r="AV778" s="96"/>
      <c r="AW778" s="96"/>
      <c r="AX778" s="96"/>
      <c r="AY778" s="96"/>
      <c r="AZ778" s="96"/>
      <c r="BA778" s="96"/>
      <c r="BB778" s="96"/>
      <c r="BC778" s="96"/>
      <c r="BD778" s="96"/>
      <c r="BE778" s="96"/>
      <c r="BF778" s="96"/>
      <c r="BG778" s="96"/>
      <c r="BH778" s="96"/>
    </row>
    <row r="779" spans="1:60" x14ac:dyDescent="0.2">
      <c r="A779" s="100">
        <v>0.6</v>
      </c>
      <c r="B779" s="96" t="s">
        <v>3482</v>
      </c>
      <c r="C779" s="96">
        <v>162643</v>
      </c>
      <c r="D779" s="96">
        <v>999202310</v>
      </c>
      <c r="E779" s="154">
        <v>0</v>
      </c>
      <c r="F779" s="154">
        <v>228538.33333333331</v>
      </c>
      <c r="G779" s="154">
        <v>0</v>
      </c>
      <c r="H779" s="154">
        <v>0</v>
      </c>
      <c r="I779" s="154">
        <v>0</v>
      </c>
      <c r="J779" s="154">
        <v>0</v>
      </c>
      <c r="K779" s="154">
        <v>0</v>
      </c>
      <c r="L779" s="154">
        <v>0</v>
      </c>
      <c r="M779" s="154">
        <v>228538.33333333331</v>
      </c>
      <c r="N779" s="96" t="s">
        <v>4752</v>
      </c>
      <c r="O779" s="96" t="s">
        <v>3484</v>
      </c>
      <c r="P779" s="96">
        <v>4</v>
      </c>
      <c r="Q779" s="96">
        <v>2024</v>
      </c>
      <c r="R779" s="96" t="s">
        <v>3060</v>
      </c>
      <c r="S779" s="96" t="s">
        <v>3485</v>
      </c>
      <c r="T779" s="155">
        <v>45327</v>
      </c>
      <c r="U779" s="155">
        <v>45328</v>
      </c>
      <c r="V779" s="155">
        <v>45328</v>
      </c>
      <c r="W779" s="96" t="s">
        <v>3609</v>
      </c>
      <c r="X779" s="96" t="s">
        <v>3486</v>
      </c>
      <c r="Y779" s="96"/>
      <c r="Z779" s="96" t="s">
        <v>3063</v>
      </c>
      <c r="AA779" s="96">
        <v>2769</v>
      </c>
      <c r="AB779" s="155">
        <v>45187</v>
      </c>
      <c r="AC779" s="155">
        <v>45746</v>
      </c>
      <c r="AD779" s="96">
        <v>8999990341</v>
      </c>
      <c r="AE779" s="96" t="s">
        <v>3487</v>
      </c>
      <c r="AF779" s="96">
        <v>3</v>
      </c>
      <c r="AG779" s="96" t="s">
        <v>3488</v>
      </c>
      <c r="AH779" s="96" t="s">
        <v>3489</v>
      </c>
      <c r="AI779" s="154">
        <v>0</v>
      </c>
      <c r="AJ779" s="154">
        <v>137123</v>
      </c>
      <c r="AK779" s="154">
        <v>0</v>
      </c>
      <c r="AL779" s="154">
        <v>0</v>
      </c>
      <c r="AM779" s="154">
        <v>0</v>
      </c>
      <c r="AN779" s="154">
        <v>0</v>
      </c>
      <c r="AO779" s="154">
        <v>0</v>
      </c>
      <c r="AP779" s="154">
        <v>0</v>
      </c>
      <c r="AQ779" s="154">
        <v>137123</v>
      </c>
      <c r="AR779" s="96" t="s">
        <v>3490</v>
      </c>
      <c r="AS779" s="96" t="s">
        <v>3491</v>
      </c>
      <c r="AT779" s="96" t="s">
        <v>4753</v>
      </c>
      <c r="AU779" s="96"/>
      <c r="AV779" s="96"/>
      <c r="AW779" s="96"/>
      <c r="AX779" s="96"/>
      <c r="AY779" s="96"/>
      <c r="AZ779" s="96"/>
      <c r="BA779" s="96"/>
      <c r="BB779" s="96"/>
      <c r="BC779" s="96"/>
      <c r="BD779" s="96"/>
      <c r="BE779" s="96"/>
      <c r="BF779" s="96"/>
      <c r="BG779" s="96"/>
      <c r="BH779" s="96"/>
    </row>
    <row r="780" spans="1:60" x14ac:dyDescent="0.2">
      <c r="A780" s="100">
        <v>0.6</v>
      </c>
      <c r="B780" s="96" t="s">
        <v>3482</v>
      </c>
      <c r="C780" s="96">
        <v>162673</v>
      </c>
      <c r="D780" s="96">
        <v>999202310</v>
      </c>
      <c r="E780" s="154">
        <v>0</v>
      </c>
      <c r="F780" s="154">
        <v>185118.33333333331</v>
      </c>
      <c r="G780" s="154">
        <v>0</v>
      </c>
      <c r="H780" s="154">
        <v>0</v>
      </c>
      <c r="I780" s="154">
        <v>0</v>
      </c>
      <c r="J780" s="154">
        <v>0</v>
      </c>
      <c r="K780" s="154">
        <v>0</v>
      </c>
      <c r="L780" s="154">
        <v>0</v>
      </c>
      <c r="M780" s="154">
        <v>185118.33333333331</v>
      </c>
      <c r="N780" s="96" t="s">
        <v>4754</v>
      </c>
      <c r="O780" s="96" t="s">
        <v>3484</v>
      </c>
      <c r="P780" s="96">
        <v>4</v>
      </c>
      <c r="Q780" s="96">
        <v>2024</v>
      </c>
      <c r="R780" s="96" t="s">
        <v>3060</v>
      </c>
      <c r="S780" s="96" t="s">
        <v>3485</v>
      </c>
      <c r="T780" s="155">
        <v>45330</v>
      </c>
      <c r="U780" s="155">
        <v>45331</v>
      </c>
      <c r="V780" s="155">
        <v>45331</v>
      </c>
      <c r="W780" s="96" t="s">
        <v>3609</v>
      </c>
      <c r="X780" s="96" t="s">
        <v>3486</v>
      </c>
      <c r="Y780" s="96"/>
      <c r="Z780" s="96" t="s">
        <v>3063</v>
      </c>
      <c r="AA780" s="96">
        <v>2769</v>
      </c>
      <c r="AB780" s="155">
        <v>45187</v>
      </c>
      <c r="AC780" s="155">
        <v>45746</v>
      </c>
      <c r="AD780" s="96">
        <v>8999990341</v>
      </c>
      <c r="AE780" s="96" t="s">
        <v>3487</v>
      </c>
      <c r="AF780" s="96">
        <v>3</v>
      </c>
      <c r="AG780" s="96" t="s">
        <v>3488</v>
      </c>
      <c r="AH780" s="96" t="s">
        <v>3489</v>
      </c>
      <c r="AI780" s="154">
        <v>0</v>
      </c>
      <c r="AJ780" s="154">
        <v>111071</v>
      </c>
      <c r="AK780" s="154">
        <v>0</v>
      </c>
      <c r="AL780" s="154">
        <v>0</v>
      </c>
      <c r="AM780" s="154">
        <v>0</v>
      </c>
      <c r="AN780" s="154">
        <v>0</v>
      </c>
      <c r="AO780" s="154">
        <v>0</v>
      </c>
      <c r="AP780" s="154">
        <v>0</v>
      </c>
      <c r="AQ780" s="154">
        <v>111071</v>
      </c>
      <c r="AR780" s="96" t="s">
        <v>3490</v>
      </c>
      <c r="AS780" s="96" t="s">
        <v>3491</v>
      </c>
      <c r="AT780" s="96" t="s">
        <v>4755</v>
      </c>
      <c r="AU780" s="96"/>
      <c r="AV780" s="96"/>
      <c r="AW780" s="96"/>
      <c r="AX780" s="96"/>
      <c r="AY780" s="96"/>
      <c r="AZ780" s="96"/>
      <c r="BA780" s="96"/>
      <c r="BB780" s="96"/>
      <c r="BC780" s="96"/>
      <c r="BD780" s="96"/>
      <c r="BE780" s="96"/>
      <c r="BF780" s="96"/>
      <c r="BG780" s="96"/>
      <c r="BH780" s="96"/>
    </row>
    <row r="781" spans="1:60" x14ac:dyDescent="0.2">
      <c r="A781" s="100">
        <v>0.6</v>
      </c>
      <c r="B781" s="96" t="s">
        <v>3482</v>
      </c>
      <c r="C781" s="96">
        <v>162696</v>
      </c>
      <c r="D781" s="96">
        <v>999202310</v>
      </c>
      <c r="E781" s="154">
        <v>0</v>
      </c>
      <c r="F781" s="154">
        <v>4375400</v>
      </c>
      <c r="G781" s="154">
        <v>0</v>
      </c>
      <c r="H781" s="154">
        <v>0</v>
      </c>
      <c r="I781" s="154">
        <v>0</v>
      </c>
      <c r="J781" s="154">
        <v>0</v>
      </c>
      <c r="K781" s="154">
        <v>0</v>
      </c>
      <c r="L781" s="154">
        <v>0</v>
      </c>
      <c r="M781" s="154">
        <v>4375400</v>
      </c>
      <c r="N781" s="96" t="s">
        <v>4756</v>
      </c>
      <c r="O781" s="96" t="s">
        <v>3484</v>
      </c>
      <c r="P781" s="96">
        <v>4</v>
      </c>
      <c r="Q781" s="96">
        <v>2024</v>
      </c>
      <c r="R781" s="96" t="s">
        <v>3060</v>
      </c>
      <c r="S781" s="96" t="s">
        <v>3485</v>
      </c>
      <c r="T781" s="155">
        <v>45334</v>
      </c>
      <c r="U781" s="155">
        <v>45335</v>
      </c>
      <c r="V781" s="155">
        <v>45336</v>
      </c>
      <c r="W781" s="96" t="s">
        <v>3609</v>
      </c>
      <c r="X781" s="96" t="s">
        <v>3486</v>
      </c>
      <c r="Y781" s="96"/>
      <c r="Z781" s="96" t="s">
        <v>3063</v>
      </c>
      <c r="AA781" s="96">
        <v>2769</v>
      </c>
      <c r="AB781" s="155">
        <v>45187</v>
      </c>
      <c r="AC781" s="155">
        <v>45746</v>
      </c>
      <c r="AD781" s="96">
        <v>8999990341</v>
      </c>
      <c r="AE781" s="96" t="s">
        <v>3487</v>
      </c>
      <c r="AF781" s="96">
        <v>3</v>
      </c>
      <c r="AG781" s="96" t="s">
        <v>3488</v>
      </c>
      <c r="AH781" s="96" t="s">
        <v>3489</v>
      </c>
      <c r="AI781" s="154">
        <v>0</v>
      </c>
      <c r="AJ781" s="154">
        <v>2625240</v>
      </c>
      <c r="AK781" s="154">
        <v>0</v>
      </c>
      <c r="AL781" s="154">
        <v>0</v>
      </c>
      <c r="AM781" s="154">
        <v>0</v>
      </c>
      <c r="AN781" s="154">
        <v>0</v>
      </c>
      <c r="AO781" s="154">
        <v>0</v>
      </c>
      <c r="AP781" s="154">
        <v>0</v>
      </c>
      <c r="AQ781" s="154">
        <v>2625240</v>
      </c>
      <c r="AR781" s="96" t="s">
        <v>3490</v>
      </c>
      <c r="AS781" s="96" t="s">
        <v>3491</v>
      </c>
      <c r="AT781" s="96" t="s">
        <v>4757</v>
      </c>
      <c r="AU781" s="96"/>
      <c r="AV781" s="96"/>
      <c r="AW781" s="96"/>
      <c r="AX781" s="96"/>
      <c r="AY781" s="96"/>
      <c r="AZ781" s="96"/>
      <c r="BA781" s="96"/>
      <c r="BB781" s="96"/>
      <c r="BC781" s="96"/>
      <c r="BD781" s="96"/>
      <c r="BE781" s="96"/>
      <c r="BF781" s="96"/>
      <c r="BG781" s="96"/>
      <c r="BH781" s="96"/>
    </row>
    <row r="782" spans="1:60" x14ac:dyDescent="0.2">
      <c r="A782" s="100">
        <v>0.6</v>
      </c>
      <c r="B782" s="96" t="s">
        <v>3482</v>
      </c>
      <c r="C782" s="96">
        <v>162687</v>
      </c>
      <c r="D782" s="96">
        <v>999202310</v>
      </c>
      <c r="E782" s="154">
        <v>0</v>
      </c>
      <c r="F782" s="154">
        <v>341868.33333333337</v>
      </c>
      <c r="G782" s="154">
        <v>0</v>
      </c>
      <c r="H782" s="154">
        <v>0</v>
      </c>
      <c r="I782" s="154">
        <v>0</v>
      </c>
      <c r="J782" s="154">
        <v>0</v>
      </c>
      <c r="K782" s="154">
        <v>0</v>
      </c>
      <c r="L782" s="154">
        <v>0</v>
      </c>
      <c r="M782" s="154">
        <v>341868.33333333337</v>
      </c>
      <c r="N782" s="96" t="s">
        <v>4758</v>
      </c>
      <c r="O782" s="96" t="s">
        <v>3484</v>
      </c>
      <c r="P782" s="96">
        <v>4</v>
      </c>
      <c r="Q782" s="96">
        <v>2024</v>
      </c>
      <c r="R782" s="96" t="s">
        <v>3060</v>
      </c>
      <c r="S782" s="96" t="s">
        <v>3485</v>
      </c>
      <c r="T782" s="155">
        <v>45331</v>
      </c>
      <c r="U782" s="155">
        <v>45332</v>
      </c>
      <c r="V782" s="155">
        <v>45336</v>
      </c>
      <c r="W782" s="96" t="s">
        <v>3609</v>
      </c>
      <c r="X782" s="96" t="s">
        <v>3486</v>
      </c>
      <c r="Y782" s="96"/>
      <c r="Z782" s="96" t="s">
        <v>3063</v>
      </c>
      <c r="AA782" s="96">
        <v>2769</v>
      </c>
      <c r="AB782" s="155">
        <v>45187</v>
      </c>
      <c r="AC782" s="155">
        <v>45746</v>
      </c>
      <c r="AD782" s="96">
        <v>8999990341</v>
      </c>
      <c r="AE782" s="96" t="s">
        <v>3487</v>
      </c>
      <c r="AF782" s="96">
        <v>3</v>
      </c>
      <c r="AG782" s="96" t="s">
        <v>3488</v>
      </c>
      <c r="AH782" s="96" t="s">
        <v>3489</v>
      </c>
      <c r="AI782" s="154">
        <v>0</v>
      </c>
      <c r="AJ782" s="154">
        <v>205121</v>
      </c>
      <c r="AK782" s="154">
        <v>0</v>
      </c>
      <c r="AL782" s="154">
        <v>0</v>
      </c>
      <c r="AM782" s="154">
        <v>0</v>
      </c>
      <c r="AN782" s="154">
        <v>0</v>
      </c>
      <c r="AO782" s="154">
        <v>0</v>
      </c>
      <c r="AP782" s="154">
        <v>0</v>
      </c>
      <c r="AQ782" s="154">
        <v>205121</v>
      </c>
      <c r="AR782" s="96" t="s">
        <v>3490</v>
      </c>
      <c r="AS782" s="96" t="s">
        <v>3491</v>
      </c>
      <c r="AT782" s="96" t="s">
        <v>4759</v>
      </c>
      <c r="AU782" s="96"/>
      <c r="AV782" s="96"/>
      <c r="AW782" s="96"/>
      <c r="AX782" s="96"/>
      <c r="AY782" s="96"/>
      <c r="AZ782" s="96"/>
      <c r="BA782" s="96"/>
      <c r="BB782" s="96"/>
      <c r="BC782" s="96"/>
      <c r="BD782" s="96"/>
      <c r="BE782" s="96"/>
      <c r="BF782" s="96"/>
      <c r="BG782" s="96"/>
      <c r="BH782" s="96"/>
    </row>
    <row r="783" spans="1:60" x14ac:dyDescent="0.2">
      <c r="A783" s="100">
        <v>0.6</v>
      </c>
      <c r="B783" s="96" t="s">
        <v>3482</v>
      </c>
      <c r="C783" s="96">
        <v>162692</v>
      </c>
      <c r="D783" s="96">
        <v>999202310</v>
      </c>
      <c r="E783" s="154">
        <v>0</v>
      </c>
      <c r="F783" s="154">
        <v>61100</v>
      </c>
      <c r="G783" s="154">
        <v>0</v>
      </c>
      <c r="H783" s="154">
        <v>0</v>
      </c>
      <c r="I783" s="154">
        <v>0</v>
      </c>
      <c r="J783" s="154">
        <v>0</v>
      </c>
      <c r="K783" s="154">
        <v>0</v>
      </c>
      <c r="L783" s="154">
        <v>0</v>
      </c>
      <c r="M783" s="154">
        <v>61100</v>
      </c>
      <c r="N783" s="96" t="s">
        <v>4760</v>
      </c>
      <c r="O783" s="96" t="s">
        <v>3484</v>
      </c>
      <c r="P783" s="96">
        <v>4</v>
      </c>
      <c r="Q783" s="96">
        <v>2024</v>
      </c>
      <c r="R783" s="96" t="s">
        <v>3060</v>
      </c>
      <c r="S783" s="96" t="s">
        <v>3485</v>
      </c>
      <c r="T783" s="155">
        <v>45331</v>
      </c>
      <c r="U783" s="155">
        <v>45332</v>
      </c>
      <c r="V783" s="155">
        <v>45336</v>
      </c>
      <c r="W783" s="96" t="s">
        <v>3609</v>
      </c>
      <c r="X783" s="96" t="s">
        <v>3486</v>
      </c>
      <c r="Y783" s="96"/>
      <c r="Z783" s="96" t="s">
        <v>3063</v>
      </c>
      <c r="AA783" s="96">
        <v>2769</v>
      </c>
      <c r="AB783" s="155">
        <v>45187</v>
      </c>
      <c r="AC783" s="155">
        <v>45746</v>
      </c>
      <c r="AD783" s="96">
        <v>8999990341</v>
      </c>
      <c r="AE783" s="96" t="s">
        <v>3487</v>
      </c>
      <c r="AF783" s="96">
        <v>3</v>
      </c>
      <c r="AG783" s="96" t="s">
        <v>3488</v>
      </c>
      <c r="AH783" s="96" t="s">
        <v>3489</v>
      </c>
      <c r="AI783" s="154">
        <v>0</v>
      </c>
      <c r="AJ783" s="154">
        <v>36660</v>
      </c>
      <c r="AK783" s="154">
        <v>0</v>
      </c>
      <c r="AL783" s="154">
        <v>0</v>
      </c>
      <c r="AM783" s="154">
        <v>0</v>
      </c>
      <c r="AN783" s="154">
        <v>0</v>
      </c>
      <c r="AO783" s="154">
        <v>0</v>
      </c>
      <c r="AP783" s="154">
        <v>0</v>
      </c>
      <c r="AQ783" s="154">
        <v>36660</v>
      </c>
      <c r="AR783" s="96" t="s">
        <v>3490</v>
      </c>
      <c r="AS783" s="96" t="s">
        <v>3491</v>
      </c>
      <c r="AT783" s="96" t="s">
        <v>4761</v>
      </c>
      <c r="AU783" s="96"/>
      <c r="AV783" s="96"/>
      <c r="AW783" s="96"/>
      <c r="AX783" s="96"/>
      <c r="AY783" s="96"/>
      <c r="AZ783" s="96"/>
      <c r="BA783" s="96"/>
      <c r="BB783" s="96"/>
      <c r="BC783" s="96"/>
      <c r="BD783" s="96"/>
      <c r="BE783" s="96"/>
      <c r="BF783" s="96"/>
      <c r="BG783" s="96"/>
      <c r="BH783" s="96"/>
    </row>
    <row r="784" spans="1:60" x14ac:dyDescent="0.2">
      <c r="A784" s="100">
        <v>0.6</v>
      </c>
      <c r="B784" s="96" t="s">
        <v>3482</v>
      </c>
      <c r="C784" s="96">
        <v>162709</v>
      </c>
      <c r="D784" s="96">
        <v>999202310</v>
      </c>
      <c r="E784" s="154">
        <v>0</v>
      </c>
      <c r="F784" s="154">
        <v>234540</v>
      </c>
      <c r="G784" s="154">
        <v>0</v>
      </c>
      <c r="H784" s="154">
        <v>0</v>
      </c>
      <c r="I784" s="154">
        <v>0</v>
      </c>
      <c r="J784" s="154">
        <v>0</v>
      </c>
      <c r="K784" s="154">
        <v>0</v>
      </c>
      <c r="L784" s="154">
        <v>0</v>
      </c>
      <c r="M784" s="154">
        <v>234540</v>
      </c>
      <c r="N784" s="96" t="s">
        <v>4762</v>
      </c>
      <c r="O784" s="96" t="s">
        <v>3484</v>
      </c>
      <c r="P784" s="96">
        <v>4</v>
      </c>
      <c r="Q784" s="96">
        <v>2024</v>
      </c>
      <c r="R784" s="96" t="s">
        <v>3060</v>
      </c>
      <c r="S784" s="96" t="s">
        <v>3485</v>
      </c>
      <c r="T784" s="155">
        <v>45336</v>
      </c>
      <c r="U784" s="155">
        <v>45337</v>
      </c>
      <c r="V784" s="155">
        <v>45338</v>
      </c>
      <c r="W784" s="96" t="s">
        <v>3609</v>
      </c>
      <c r="X784" s="96" t="s">
        <v>3486</v>
      </c>
      <c r="Y784" s="96"/>
      <c r="Z784" s="96" t="s">
        <v>3063</v>
      </c>
      <c r="AA784" s="96">
        <v>2769</v>
      </c>
      <c r="AB784" s="155">
        <v>45187</v>
      </c>
      <c r="AC784" s="155">
        <v>45746</v>
      </c>
      <c r="AD784" s="96">
        <v>8999990341</v>
      </c>
      <c r="AE784" s="96" t="s">
        <v>3487</v>
      </c>
      <c r="AF784" s="96">
        <v>3</v>
      </c>
      <c r="AG784" s="96" t="s">
        <v>3488</v>
      </c>
      <c r="AH784" s="96" t="s">
        <v>3489</v>
      </c>
      <c r="AI784" s="154">
        <v>0</v>
      </c>
      <c r="AJ784" s="154">
        <v>140724</v>
      </c>
      <c r="AK784" s="154">
        <v>0</v>
      </c>
      <c r="AL784" s="154">
        <v>0</v>
      </c>
      <c r="AM784" s="154">
        <v>0</v>
      </c>
      <c r="AN784" s="154">
        <v>0</v>
      </c>
      <c r="AO784" s="154">
        <v>0</v>
      </c>
      <c r="AP784" s="154">
        <v>0</v>
      </c>
      <c r="AQ784" s="154">
        <v>140724</v>
      </c>
      <c r="AR784" s="96" t="s">
        <v>3490</v>
      </c>
      <c r="AS784" s="96" t="s">
        <v>3491</v>
      </c>
      <c r="AT784" s="96" t="s">
        <v>4763</v>
      </c>
      <c r="AU784" s="96"/>
      <c r="AV784" s="96"/>
      <c r="AW784" s="96"/>
      <c r="AX784" s="96"/>
      <c r="AY784" s="96"/>
      <c r="AZ784" s="96"/>
      <c r="BA784" s="96"/>
      <c r="BB784" s="96"/>
      <c r="BC784" s="96"/>
      <c r="BD784" s="96"/>
      <c r="BE784" s="96"/>
      <c r="BF784" s="96"/>
      <c r="BG784" s="96"/>
      <c r="BH784" s="96"/>
    </row>
    <row r="785" spans="1:60" x14ac:dyDescent="0.2">
      <c r="A785" s="100">
        <v>0.6</v>
      </c>
      <c r="B785" s="96" t="s">
        <v>3482</v>
      </c>
      <c r="C785" s="96">
        <v>162711</v>
      </c>
      <c r="D785" s="96">
        <v>999202310</v>
      </c>
      <c r="E785" s="154">
        <v>0</v>
      </c>
      <c r="F785" s="154">
        <v>426496.66666666669</v>
      </c>
      <c r="G785" s="154">
        <v>0</v>
      </c>
      <c r="H785" s="154">
        <v>0</v>
      </c>
      <c r="I785" s="154">
        <v>0</v>
      </c>
      <c r="J785" s="154">
        <v>0</v>
      </c>
      <c r="K785" s="154">
        <v>0</v>
      </c>
      <c r="L785" s="154">
        <v>0</v>
      </c>
      <c r="M785" s="154">
        <v>426496.66666666669</v>
      </c>
      <c r="N785" s="96" t="s">
        <v>4764</v>
      </c>
      <c r="O785" s="96" t="s">
        <v>3484</v>
      </c>
      <c r="P785" s="96">
        <v>4</v>
      </c>
      <c r="Q785" s="96">
        <v>2024</v>
      </c>
      <c r="R785" s="96" t="s">
        <v>3060</v>
      </c>
      <c r="S785" s="96" t="s">
        <v>3485</v>
      </c>
      <c r="T785" s="155">
        <v>45336</v>
      </c>
      <c r="U785" s="155">
        <v>45337</v>
      </c>
      <c r="V785" s="155">
        <v>45338</v>
      </c>
      <c r="W785" s="96" t="s">
        <v>3609</v>
      </c>
      <c r="X785" s="96" t="s">
        <v>3486</v>
      </c>
      <c r="Y785" s="96"/>
      <c r="Z785" s="96" t="s">
        <v>3063</v>
      </c>
      <c r="AA785" s="96">
        <v>2769</v>
      </c>
      <c r="AB785" s="155">
        <v>45187</v>
      </c>
      <c r="AC785" s="155">
        <v>45746</v>
      </c>
      <c r="AD785" s="96">
        <v>8999990341</v>
      </c>
      <c r="AE785" s="96" t="s">
        <v>3487</v>
      </c>
      <c r="AF785" s="96">
        <v>3</v>
      </c>
      <c r="AG785" s="96" t="s">
        <v>3488</v>
      </c>
      <c r="AH785" s="96" t="s">
        <v>3489</v>
      </c>
      <c r="AI785" s="154">
        <v>0</v>
      </c>
      <c r="AJ785" s="154">
        <v>255898</v>
      </c>
      <c r="AK785" s="154">
        <v>0</v>
      </c>
      <c r="AL785" s="154">
        <v>0</v>
      </c>
      <c r="AM785" s="154">
        <v>0</v>
      </c>
      <c r="AN785" s="154">
        <v>0</v>
      </c>
      <c r="AO785" s="154">
        <v>0</v>
      </c>
      <c r="AP785" s="154">
        <v>0</v>
      </c>
      <c r="AQ785" s="154">
        <v>255898</v>
      </c>
      <c r="AR785" s="96" t="s">
        <v>3490</v>
      </c>
      <c r="AS785" s="96" t="s">
        <v>3491</v>
      </c>
      <c r="AT785" s="96" t="s">
        <v>4765</v>
      </c>
      <c r="AU785" s="96"/>
      <c r="AV785" s="96"/>
      <c r="AW785" s="96"/>
      <c r="AX785" s="96"/>
      <c r="AY785" s="96"/>
      <c r="AZ785" s="96"/>
      <c r="BA785" s="96"/>
      <c r="BB785" s="96"/>
      <c r="BC785" s="96"/>
      <c r="BD785" s="96"/>
      <c r="BE785" s="96"/>
      <c r="BF785" s="96"/>
      <c r="BG785" s="96"/>
      <c r="BH785" s="96"/>
    </row>
    <row r="786" spans="1:60" x14ac:dyDescent="0.2">
      <c r="A786" s="100">
        <v>0.6</v>
      </c>
      <c r="B786" s="96" t="s">
        <v>3482</v>
      </c>
      <c r="C786" s="96">
        <v>162710</v>
      </c>
      <c r="D786" s="96">
        <v>999202310</v>
      </c>
      <c r="E786" s="154">
        <v>0</v>
      </c>
      <c r="F786" s="154">
        <v>151100</v>
      </c>
      <c r="G786" s="154">
        <v>0</v>
      </c>
      <c r="H786" s="154">
        <v>0</v>
      </c>
      <c r="I786" s="154">
        <v>0</v>
      </c>
      <c r="J786" s="154">
        <v>0</v>
      </c>
      <c r="K786" s="154">
        <v>0</v>
      </c>
      <c r="L786" s="154">
        <v>0</v>
      </c>
      <c r="M786" s="154">
        <v>151100</v>
      </c>
      <c r="N786" s="96" t="s">
        <v>4766</v>
      </c>
      <c r="O786" s="96" t="s">
        <v>3484</v>
      </c>
      <c r="P786" s="96">
        <v>4</v>
      </c>
      <c r="Q786" s="96">
        <v>2024</v>
      </c>
      <c r="R786" s="96" t="s">
        <v>3060</v>
      </c>
      <c r="S786" s="96" t="s">
        <v>3485</v>
      </c>
      <c r="T786" s="155">
        <v>45335</v>
      </c>
      <c r="U786" s="155">
        <v>45336</v>
      </c>
      <c r="V786" s="155">
        <v>45338</v>
      </c>
      <c r="W786" s="96" t="s">
        <v>3609</v>
      </c>
      <c r="X786" s="96" t="s">
        <v>3486</v>
      </c>
      <c r="Y786" s="96"/>
      <c r="Z786" s="96" t="s">
        <v>3063</v>
      </c>
      <c r="AA786" s="96">
        <v>2769</v>
      </c>
      <c r="AB786" s="155">
        <v>45187</v>
      </c>
      <c r="AC786" s="155">
        <v>45746</v>
      </c>
      <c r="AD786" s="96">
        <v>8999990341</v>
      </c>
      <c r="AE786" s="96" t="s">
        <v>3487</v>
      </c>
      <c r="AF786" s="96">
        <v>3</v>
      </c>
      <c r="AG786" s="96" t="s">
        <v>3488</v>
      </c>
      <c r="AH786" s="96" t="s">
        <v>3489</v>
      </c>
      <c r="AI786" s="154">
        <v>0</v>
      </c>
      <c r="AJ786" s="154">
        <v>90660</v>
      </c>
      <c r="AK786" s="154">
        <v>0</v>
      </c>
      <c r="AL786" s="154">
        <v>0</v>
      </c>
      <c r="AM786" s="154">
        <v>0</v>
      </c>
      <c r="AN786" s="154">
        <v>0</v>
      </c>
      <c r="AO786" s="154">
        <v>0</v>
      </c>
      <c r="AP786" s="154">
        <v>0</v>
      </c>
      <c r="AQ786" s="154">
        <v>90660</v>
      </c>
      <c r="AR786" s="96" t="s">
        <v>3490</v>
      </c>
      <c r="AS786" s="96" t="s">
        <v>3491</v>
      </c>
      <c r="AT786" s="96" t="s">
        <v>4767</v>
      </c>
      <c r="AU786" s="96"/>
      <c r="AV786" s="96"/>
      <c r="AW786" s="96"/>
      <c r="AX786" s="96"/>
      <c r="AY786" s="96"/>
      <c r="AZ786" s="96"/>
      <c r="BA786" s="96"/>
      <c r="BB786" s="96"/>
      <c r="BC786" s="96"/>
      <c r="BD786" s="96"/>
      <c r="BE786" s="96"/>
      <c r="BF786" s="96"/>
      <c r="BG786" s="96"/>
      <c r="BH786" s="96"/>
    </row>
    <row r="787" spans="1:60" x14ac:dyDescent="0.2">
      <c r="A787" s="100">
        <v>0.6</v>
      </c>
      <c r="B787" s="96" t="s">
        <v>3482</v>
      </c>
      <c r="C787" s="96">
        <v>162719</v>
      </c>
      <c r="D787" s="96">
        <v>999202310</v>
      </c>
      <c r="E787" s="154">
        <v>0</v>
      </c>
      <c r="F787" s="154">
        <v>441200</v>
      </c>
      <c r="G787" s="154">
        <v>0</v>
      </c>
      <c r="H787" s="154">
        <v>0</v>
      </c>
      <c r="I787" s="154">
        <v>0</v>
      </c>
      <c r="J787" s="154">
        <v>0</v>
      </c>
      <c r="K787" s="154">
        <v>0</v>
      </c>
      <c r="L787" s="154">
        <v>0</v>
      </c>
      <c r="M787" s="154">
        <v>441200</v>
      </c>
      <c r="N787" s="96" t="s">
        <v>4768</v>
      </c>
      <c r="O787" s="96" t="s">
        <v>3484</v>
      </c>
      <c r="P787" s="96">
        <v>4</v>
      </c>
      <c r="Q787" s="96">
        <v>2024</v>
      </c>
      <c r="R787" s="96" t="s">
        <v>3060</v>
      </c>
      <c r="S787" s="96" t="s">
        <v>3485</v>
      </c>
      <c r="T787" s="155">
        <v>45337</v>
      </c>
      <c r="U787" s="155">
        <v>45338</v>
      </c>
      <c r="V787" s="155">
        <v>45338</v>
      </c>
      <c r="W787" s="96" t="s">
        <v>3609</v>
      </c>
      <c r="X787" s="96" t="s">
        <v>3486</v>
      </c>
      <c r="Y787" s="96"/>
      <c r="Z787" s="96" t="s">
        <v>3063</v>
      </c>
      <c r="AA787" s="96">
        <v>2769</v>
      </c>
      <c r="AB787" s="155">
        <v>45187</v>
      </c>
      <c r="AC787" s="155">
        <v>45746</v>
      </c>
      <c r="AD787" s="96">
        <v>8999990341</v>
      </c>
      <c r="AE787" s="96" t="s">
        <v>3487</v>
      </c>
      <c r="AF787" s="96">
        <v>3</v>
      </c>
      <c r="AG787" s="96" t="s">
        <v>3488</v>
      </c>
      <c r="AH787" s="96" t="s">
        <v>3489</v>
      </c>
      <c r="AI787" s="154">
        <v>0</v>
      </c>
      <c r="AJ787" s="154">
        <v>264720</v>
      </c>
      <c r="AK787" s="154">
        <v>0</v>
      </c>
      <c r="AL787" s="154">
        <v>0</v>
      </c>
      <c r="AM787" s="154">
        <v>0</v>
      </c>
      <c r="AN787" s="154">
        <v>0</v>
      </c>
      <c r="AO787" s="154">
        <v>0</v>
      </c>
      <c r="AP787" s="154">
        <v>0</v>
      </c>
      <c r="AQ787" s="154">
        <v>264720</v>
      </c>
      <c r="AR787" s="96" t="s">
        <v>3490</v>
      </c>
      <c r="AS787" s="96" t="s">
        <v>3491</v>
      </c>
      <c r="AT787" s="96" t="s">
        <v>4769</v>
      </c>
      <c r="AU787" s="96"/>
      <c r="AV787" s="96"/>
      <c r="AW787" s="96"/>
      <c r="AX787" s="96"/>
      <c r="AY787" s="96"/>
      <c r="AZ787" s="96"/>
      <c r="BA787" s="96"/>
      <c r="BB787" s="96"/>
      <c r="BC787" s="96"/>
      <c r="BD787" s="96"/>
      <c r="BE787" s="96"/>
      <c r="BF787" s="96"/>
      <c r="BG787" s="96"/>
      <c r="BH787" s="96"/>
    </row>
    <row r="788" spans="1:60" x14ac:dyDescent="0.2">
      <c r="A788" s="100">
        <v>0.6</v>
      </c>
      <c r="B788" s="96" t="s">
        <v>3482</v>
      </c>
      <c r="C788" s="96">
        <v>162745</v>
      </c>
      <c r="D788" s="96">
        <v>999202310</v>
      </c>
      <c r="E788" s="154">
        <v>0</v>
      </c>
      <c r="F788" s="154">
        <v>141703.33333333331</v>
      </c>
      <c r="G788" s="154">
        <v>0</v>
      </c>
      <c r="H788" s="154">
        <v>0</v>
      </c>
      <c r="I788" s="154">
        <v>0</v>
      </c>
      <c r="J788" s="154">
        <v>0</v>
      </c>
      <c r="K788" s="154">
        <v>0</v>
      </c>
      <c r="L788" s="154">
        <v>0</v>
      </c>
      <c r="M788" s="154">
        <v>141703.33333333331</v>
      </c>
      <c r="N788" s="96" t="s">
        <v>4770</v>
      </c>
      <c r="O788" s="96" t="s">
        <v>3484</v>
      </c>
      <c r="P788" s="96">
        <v>4</v>
      </c>
      <c r="Q788" s="96">
        <v>2024</v>
      </c>
      <c r="R788" s="96" t="s">
        <v>3060</v>
      </c>
      <c r="S788" s="96" t="s">
        <v>3485</v>
      </c>
      <c r="T788" s="155">
        <v>45338</v>
      </c>
      <c r="U788" s="155">
        <v>45339</v>
      </c>
      <c r="V788" s="155">
        <v>45342</v>
      </c>
      <c r="W788" s="96" t="s">
        <v>3609</v>
      </c>
      <c r="X788" s="96" t="s">
        <v>3486</v>
      </c>
      <c r="Y788" s="96"/>
      <c r="Z788" s="96" t="s">
        <v>3063</v>
      </c>
      <c r="AA788" s="96">
        <v>2769</v>
      </c>
      <c r="AB788" s="155">
        <v>45187</v>
      </c>
      <c r="AC788" s="155">
        <v>45746</v>
      </c>
      <c r="AD788" s="96">
        <v>8999990341</v>
      </c>
      <c r="AE788" s="96" t="s">
        <v>3487</v>
      </c>
      <c r="AF788" s="96">
        <v>3</v>
      </c>
      <c r="AG788" s="96" t="s">
        <v>3488</v>
      </c>
      <c r="AH788" s="96" t="s">
        <v>3489</v>
      </c>
      <c r="AI788" s="154">
        <v>0</v>
      </c>
      <c r="AJ788" s="154">
        <v>85022</v>
      </c>
      <c r="AK788" s="154">
        <v>0</v>
      </c>
      <c r="AL788" s="154">
        <v>0</v>
      </c>
      <c r="AM788" s="154">
        <v>0</v>
      </c>
      <c r="AN788" s="154">
        <v>0</v>
      </c>
      <c r="AO788" s="154">
        <v>0</v>
      </c>
      <c r="AP788" s="154">
        <v>0</v>
      </c>
      <c r="AQ788" s="154">
        <v>85022</v>
      </c>
      <c r="AR788" s="96" t="s">
        <v>3490</v>
      </c>
      <c r="AS788" s="96" t="s">
        <v>3491</v>
      </c>
      <c r="AT788" s="96" t="s">
        <v>4771</v>
      </c>
      <c r="AU788" s="96"/>
      <c r="AV788" s="96"/>
      <c r="AW788" s="96"/>
      <c r="AX788" s="96"/>
      <c r="AY788" s="96"/>
      <c r="AZ788" s="96"/>
      <c r="BA788" s="96"/>
      <c r="BB788" s="96"/>
      <c r="BC788" s="96"/>
      <c r="BD788" s="96"/>
      <c r="BE788" s="96"/>
      <c r="BF788" s="96"/>
      <c r="BG788" s="96"/>
      <c r="BH788" s="96"/>
    </row>
    <row r="789" spans="1:60" x14ac:dyDescent="0.2">
      <c r="A789" s="100">
        <v>0.6</v>
      </c>
      <c r="B789" s="96" t="s">
        <v>3482</v>
      </c>
      <c r="C789" s="96">
        <v>162759</v>
      </c>
      <c r="D789" s="96">
        <v>999202310</v>
      </c>
      <c r="E789" s="154">
        <v>0</v>
      </c>
      <c r="F789" s="154">
        <v>67166.666666666672</v>
      </c>
      <c r="G789" s="154">
        <v>0</v>
      </c>
      <c r="H789" s="154">
        <v>0</v>
      </c>
      <c r="I789" s="154">
        <v>0</v>
      </c>
      <c r="J789" s="154">
        <v>0</v>
      </c>
      <c r="K789" s="154">
        <v>0</v>
      </c>
      <c r="L789" s="154">
        <v>0</v>
      </c>
      <c r="M789" s="154">
        <v>67166.666666666672</v>
      </c>
      <c r="N789" s="96" t="s">
        <v>4772</v>
      </c>
      <c r="O789" s="96" t="s">
        <v>3484</v>
      </c>
      <c r="P789" s="96">
        <v>4</v>
      </c>
      <c r="Q789" s="96">
        <v>2024</v>
      </c>
      <c r="R789" s="96" t="s">
        <v>3060</v>
      </c>
      <c r="S789" s="96" t="s">
        <v>3485</v>
      </c>
      <c r="T789" s="155">
        <v>45341</v>
      </c>
      <c r="U789" s="155">
        <v>45342</v>
      </c>
      <c r="V789" s="155">
        <v>45342</v>
      </c>
      <c r="W789" s="96" t="s">
        <v>3609</v>
      </c>
      <c r="X789" s="96" t="s">
        <v>3486</v>
      </c>
      <c r="Y789" s="96"/>
      <c r="Z789" s="96" t="s">
        <v>3063</v>
      </c>
      <c r="AA789" s="96">
        <v>2769</v>
      </c>
      <c r="AB789" s="155">
        <v>45187</v>
      </c>
      <c r="AC789" s="155">
        <v>45746</v>
      </c>
      <c r="AD789" s="96">
        <v>8999990341</v>
      </c>
      <c r="AE789" s="96" t="s">
        <v>3487</v>
      </c>
      <c r="AF789" s="96">
        <v>3</v>
      </c>
      <c r="AG789" s="96" t="s">
        <v>3488</v>
      </c>
      <c r="AH789" s="96" t="s">
        <v>3489</v>
      </c>
      <c r="AI789" s="154">
        <v>0</v>
      </c>
      <c r="AJ789" s="154">
        <v>40300</v>
      </c>
      <c r="AK789" s="154">
        <v>0</v>
      </c>
      <c r="AL789" s="154">
        <v>0</v>
      </c>
      <c r="AM789" s="154">
        <v>0</v>
      </c>
      <c r="AN789" s="154">
        <v>0</v>
      </c>
      <c r="AO789" s="154">
        <v>0</v>
      </c>
      <c r="AP789" s="154">
        <v>0</v>
      </c>
      <c r="AQ789" s="154">
        <v>40300</v>
      </c>
      <c r="AR789" s="96" t="s">
        <v>3490</v>
      </c>
      <c r="AS789" s="96" t="s">
        <v>3491</v>
      </c>
      <c r="AT789" s="96" t="s">
        <v>4773</v>
      </c>
      <c r="AU789" s="96"/>
      <c r="AV789" s="96"/>
      <c r="AW789" s="96"/>
      <c r="AX789" s="96"/>
      <c r="AY789" s="96"/>
      <c r="AZ789" s="96"/>
      <c r="BA789" s="96"/>
      <c r="BB789" s="96"/>
      <c r="BC789" s="96"/>
      <c r="BD789" s="96"/>
      <c r="BE789" s="96"/>
      <c r="BF789" s="96"/>
      <c r="BG789" s="96"/>
      <c r="BH789" s="96"/>
    </row>
    <row r="790" spans="1:60" x14ac:dyDescent="0.2">
      <c r="A790" s="100">
        <v>0.6</v>
      </c>
      <c r="B790" s="96" t="s">
        <v>3482</v>
      </c>
      <c r="C790" s="96">
        <v>162742</v>
      </c>
      <c r="D790" s="96">
        <v>999202310</v>
      </c>
      <c r="E790" s="154">
        <v>0</v>
      </c>
      <c r="F790" s="154">
        <v>213701.66666666669</v>
      </c>
      <c r="G790" s="154">
        <v>0</v>
      </c>
      <c r="H790" s="154">
        <v>0</v>
      </c>
      <c r="I790" s="154">
        <v>0</v>
      </c>
      <c r="J790" s="154">
        <v>0</v>
      </c>
      <c r="K790" s="154">
        <v>0</v>
      </c>
      <c r="L790" s="154">
        <v>0</v>
      </c>
      <c r="M790" s="154">
        <v>213701.66666666669</v>
      </c>
      <c r="N790" s="96" t="s">
        <v>4774</v>
      </c>
      <c r="O790" s="96" t="s">
        <v>3484</v>
      </c>
      <c r="P790" s="96">
        <v>4</v>
      </c>
      <c r="Q790" s="96">
        <v>2024</v>
      </c>
      <c r="R790" s="96" t="s">
        <v>3060</v>
      </c>
      <c r="S790" s="96" t="s">
        <v>3485</v>
      </c>
      <c r="T790" s="155">
        <v>45338</v>
      </c>
      <c r="U790" s="155">
        <v>45339</v>
      </c>
      <c r="V790" s="155">
        <v>45342</v>
      </c>
      <c r="W790" s="96" t="s">
        <v>3609</v>
      </c>
      <c r="X790" s="96" t="s">
        <v>3486</v>
      </c>
      <c r="Y790" s="96"/>
      <c r="Z790" s="96" t="s">
        <v>3063</v>
      </c>
      <c r="AA790" s="96">
        <v>2769</v>
      </c>
      <c r="AB790" s="155">
        <v>45187</v>
      </c>
      <c r="AC790" s="155">
        <v>45746</v>
      </c>
      <c r="AD790" s="96">
        <v>8999990341</v>
      </c>
      <c r="AE790" s="96" t="s">
        <v>3487</v>
      </c>
      <c r="AF790" s="96">
        <v>3</v>
      </c>
      <c r="AG790" s="96" t="s">
        <v>3488</v>
      </c>
      <c r="AH790" s="96" t="s">
        <v>3489</v>
      </c>
      <c r="AI790" s="154">
        <v>0</v>
      </c>
      <c r="AJ790" s="154">
        <v>128221</v>
      </c>
      <c r="AK790" s="154">
        <v>0</v>
      </c>
      <c r="AL790" s="154">
        <v>0</v>
      </c>
      <c r="AM790" s="154">
        <v>0</v>
      </c>
      <c r="AN790" s="154">
        <v>0</v>
      </c>
      <c r="AO790" s="154">
        <v>0</v>
      </c>
      <c r="AP790" s="154">
        <v>0</v>
      </c>
      <c r="AQ790" s="154">
        <v>128221</v>
      </c>
      <c r="AR790" s="96" t="s">
        <v>3490</v>
      </c>
      <c r="AS790" s="96" t="s">
        <v>3491</v>
      </c>
      <c r="AT790" s="96" t="s">
        <v>4775</v>
      </c>
      <c r="AU790" s="96"/>
      <c r="AV790" s="96"/>
      <c r="AW790" s="96"/>
      <c r="AX790" s="96"/>
      <c r="AY790" s="96"/>
      <c r="AZ790" s="96"/>
      <c r="BA790" s="96"/>
      <c r="BB790" s="96"/>
      <c r="BC790" s="96"/>
      <c r="BD790" s="96"/>
      <c r="BE790" s="96"/>
      <c r="BF790" s="96"/>
      <c r="BG790" s="96"/>
      <c r="BH790" s="96"/>
    </row>
    <row r="791" spans="1:60" x14ac:dyDescent="0.2">
      <c r="A791" s="100">
        <v>0.6</v>
      </c>
      <c r="B791" s="96" t="s">
        <v>3482</v>
      </c>
      <c r="C791" s="96">
        <v>162784</v>
      </c>
      <c r="D791" s="96">
        <v>999202310</v>
      </c>
      <c r="E791" s="154">
        <v>0</v>
      </c>
      <c r="F791" s="154">
        <v>73400</v>
      </c>
      <c r="G791" s="154">
        <v>0</v>
      </c>
      <c r="H791" s="154">
        <v>0</v>
      </c>
      <c r="I791" s="154">
        <v>0</v>
      </c>
      <c r="J791" s="154">
        <v>0</v>
      </c>
      <c r="K791" s="154">
        <v>0</v>
      </c>
      <c r="L791" s="154">
        <v>0</v>
      </c>
      <c r="M791" s="154">
        <v>73400</v>
      </c>
      <c r="N791" s="96" t="s">
        <v>4776</v>
      </c>
      <c r="O791" s="96" t="s">
        <v>3484</v>
      </c>
      <c r="P791" s="96">
        <v>4</v>
      </c>
      <c r="Q791" s="96">
        <v>2024</v>
      </c>
      <c r="R791" s="96" t="s">
        <v>3060</v>
      </c>
      <c r="S791" s="96" t="s">
        <v>3485</v>
      </c>
      <c r="T791" s="155">
        <v>45342</v>
      </c>
      <c r="U791" s="155">
        <v>45343</v>
      </c>
      <c r="V791" s="155">
        <v>45345</v>
      </c>
      <c r="W791" s="96" t="s">
        <v>3609</v>
      </c>
      <c r="X791" s="96" t="s">
        <v>3486</v>
      </c>
      <c r="Y791" s="96"/>
      <c r="Z791" s="96" t="s">
        <v>3063</v>
      </c>
      <c r="AA791" s="96">
        <v>2769</v>
      </c>
      <c r="AB791" s="155">
        <v>45187</v>
      </c>
      <c r="AC791" s="155">
        <v>45746</v>
      </c>
      <c r="AD791" s="96">
        <v>8999990341</v>
      </c>
      <c r="AE791" s="96" t="s">
        <v>3487</v>
      </c>
      <c r="AF791" s="96">
        <v>3</v>
      </c>
      <c r="AG791" s="96" t="s">
        <v>3488</v>
      </c>
      <c r="AH791" s="96" t="s">
        <v>3489</v>
      </c>
      <c r="AI791" s="154">
        <v>0</v>
      </c>
      <c r="AJ791" s="154">
        <v>44040</v>
      </c>
      <c r="AK791" s="154">
        <v>0</v>
      </c>
      <c r="AL791" s="154">
        <v>0</v>
      </c>
      <c r="AM791" s="154">
        <v>0</v>
      </c>
      <c r="AN791" s="154">
        <v>0</v>
      </c>
      <c r="AO791" s="154">
        <v>0</v>
      </c>
      <c r="AP791" s="154">
        <v>0</v>
      </c>
      <c r="AQ791" s="154">
        <v>44040</v>
      </c>
      <c r="AR791" s="96" t="s">
        <v>3490</v>
      </c>
      <c r="AS791" s="96" t="s">
        <v>3491</v>
      </c>
      <c r="AT791" s="96" t="s">
        <v>4777</v>
      </c>
      <c r="AU791" s="96"/>
      <c r="AV791" s="96"/>
      <c r="AW791" s="96"/>
      <c r="AX791" s="96"/>
      <c r="AY791" s="96"/>
      <c r="AZ791" s="96"/>
      <c r="BA791" s="96"/>
      <c r="BB791" s="96"/>
      <c r="BC791" s="96"/>
      <c r="BD791" s="96"/>
      <c r="BE791" s="96"/>
      <c r="BF791" s="96"/>
      <c r="BG791" s="96"/>
      <c r="BH791" s="96"/>
    </row>
    <row r="792" spans="1:60" x14ac:dyDescent="0.2">
      <c r="A792" s="100">
        <v>0.6</v>
      </c>
      <c r="B792" s="96" t="s">
        <v>3482</v>
      </c>
      <c r="C792" s="96">
        <v>162790</v>
      </c>
      <c r="D792" s="96">
        <v>999202310</v>
      </c>
      <c r="E792" s="154">
        <v>0</v>
      </c>
      <c r="F792" s="154">
        <v>97620</v>
      </c>
      <c r="G792" s="154">
        <v>0</v>
      </c>
      <c r="H792" s="154">
        <v>0</v>
      </c>
      <c r="I792" s="154">
        <v>0</v>
      </c>
      <c r="J792" s="154">
        <v>0</v>
      </c>
      <c r="K792" s="154">
        <v>0</v>
      </c>
      <c r="L792" s="154">
        <v>0</v>
      </c>
      <c r="M792" s="154">
        <v>97620</v>
      </c>
      <c r="N792" s="96" t="s">
        <v>4778</v>
      </c>
      <c r="O792" s="96" t="s">
        <v>3484</v>
      </c>
      <c r="P792" s="96">
        <v>4</v>
      </c>
      <c r="Q792" s="96">
        <v>2024</v>
      </c>
      <c r="R792" s="96" t="s">
        <v>3060</v>
      </c>
      <c r="S792" s="96" t="s">
        <v>3485</v>
      </c>
      <c r="T792" s="155">
        <v>45343</v>
      </c>
      <c r="U792" s="155">
        <v>45344</v>
      </c>
      <c r="V792" s="155">
        <v>45345</v>
      </c>
      <c r="W792" s="96" t="s">
        <v>3609</v>
      </c>
      <c r="X792" s="96" t="s">
        <v>3486</v>
      </c>
      <c r="Y792" s="96"/>
      <c r="Z792" s="96" t="s">
        <v>3063</v>
      </c>
      <c r="AA792" s="96">
        <v>2769</v>
      </c>
      <c r="AB792" s="155">
        <v>45187</v>
      </c>
      <c r="AC792" s="155">
        <v>45746</v>
      </c>
      <c r="AD792" s="96">
        <v>8999990341</v>
      </c>
      <c r="AE792" s="96" t="s">
        <v>3487</v>
      </c>
      <c r="AF792" s="96">
        <v>3</v>
      </c>
      <c r="AG792" s="96" t="s">
        <v>3488</v>
      </c>
      <c r="AH792" s="96" t="s">
        <v>3489</v>
      </c>
      <c r="AI792" s="154">
        <v>0</v>
      </c>
      <c r="AJ792" s="154">
        <v>58572</v>
      </c>
      <c r="AK792" s="154">
        <v>0</v>
      </c>
      <c r="AL792" s="154">
        <v>0</v>
      </c>
      <c r="AM792" s="154">
        <v>0</v>
      </c>
      <c r="AN792" s="154">
        <v>0</v>
      </c>
      <c r="AO792" s="154">
        <v>0</v>
      </c>
      <c r="AP792" s="154">
        <v>0</v>
      </c>
      <c r="AQ792" s="154">
        <v>58572</v>
      </c>
      <c r="AR792" s="96" t="s">
        <v>3490</v>
      </c>
      <c r="AS792" s="96" t="s">
        <v>3491</v>
      </c>
      <c r="AT792" s="96" t="s">
        <v>4779</v>
      </c>
      <c r="AU792" s="96"/>
      <c r="AV792" s="96"/>
      <c r="AW792" s="96"/>
      <c r="AX792" s="96"/>
      <c r="AY792" s="96"/>
      <c r="AZ792" s="96"/>
      <c r="BA792" s="96"/>
      <c r="BB792" s="96"/>
      <c r="BC792" s="96"/>
      <c r="BD792" s="96"/>
      <c r="BE792" s="96"/>
      <c r="BF792" s="96"/>
      <c r="BG792" s="96"/>
      <c r="BH792" s="96"/>
    </row>
    <row r="793" spans="1:60" x14ac:dyDescent="0.2">
      <c r="A793" s="100">
        <v>0.6</v>
      </c>
      <c r="B793" s="96" t="s">
        <v>3482</v>
      </c>
      <c r="C793" s="96">
        <v>162779</v>
      </c>
      <c r="D793" s="96">
        <v>999202310</v>
      </c>
      <c r="E793" s="154">
        <v>0</v>
      </c>
      <c r="F793" s="154">
        <v>128576.6666666667</v>
      </c>
      <c r="G793" s="154">
        <v>0</v>
      </c>
      <c r="H793" s="154">
        <v>0</v>
      </c>
      <c r="I793" s="154">
        <v>0</v>
      </c>
      <c r="J793" s="154">
        <v>0</v>
      </c>
      <c r="K793" s="154">
        <v>0</v>
      </c>
      <c r="L793" s="154">
        <v>0</v>
      </c>
      <c r="M793" s="154">
        <v>128576.6666666667</v>
      </c>
      <c r="N793" s="96" t="s">
        <v>4780</v>
      </c>
      <c r="O793" s="96" t="s">
        <v>3484</v>
      </c>
      <c r="P793" s="96">
        <v>4</v>
      </c>
      <c r="Q793" s="96">
        <v>2024</v>
      </c>
      <c r="R793" s="96" t="s">
        <v>3060</v>
      </c>
      <c r="S793" s="96" t="s">
        <v>3485</v>
      </c>
      <c r="T793" s="155">
        <v>45342</v>
      </c>
      <c r="U793" s="155">
        <v>45343</v>
      </c>
      <c r="V793" s="155">
        <v>45345</v>
      </c>
      <c r="W793" s="96" t="s">
        <v>3609</v>
      </c>
      <c r="X793" s="96" t="s">
        <v>3486</v>
      </c>
      <c r="Y793" s="96"/>
      <c r="Z793" s="96" t="s">
        <v>3063</v>
      </c>
      <c r="AA793" s="96">
        <v>2769</v>
      </c>
      <c r="AB793" s="155">
        <v>45187</v>
      </c>
      <c r="AC793" s="155">
        <v>45746</v>
      </c>
      <c r="AD793" s="96">
        <v>8999990341</v>
      </c>
      <c r="AE793" s="96" t="s">
        <v>3487</v>
      </c>
      <c r="AF793" s="96">
        <v>3</v>
      </c>
      <c r="AG793" s="96" t="s">
        <v>3488</v>
      </c>
      <c r="AH793" s="96" t="s">
        <v>3489</v>
      </c>
      <c r="AI793" s="154">
        <v>0</v>
      </c>
      <c r="AJ793" s="154">
        <v>77146</v>
      </c>
      <c r="AK793" s="154">
        <v>0</v>
      </c>
      <c r="AL793" s="154">
        <v>0</v>
      </c>
      <c r="AM793" s="154">
        <v>0</v>
      </c>
      <c r="AN793" s="154">
        <v>0</v>
      </c>
      <c r="AO793" s="154">
        <v>0</v>
      </c>
      <c r="AP793" s="154">
        <v>0</v>
      </c>
      <c r="AQ793" s="154">
        <v>77146</v>
      </c>
      <c r="AR793" s="96" t="s">
        <v>3490</v>
      </c>
      <c r="AS793" s="96" t="s">
        <v>3491</v>
      </c>
      <c r="AT793" s="96" t="s">
        <v>4781</v>
      </c>
      <c r="AU793" s="96"/>
      <c r="AV793" s="96"/>
      <c r="AW793" s="96"/>
      <c r="AX793" s="96"/>
      <c r="AY793" s="96"/>
      <c r="AZ793" s="96"/>
      <c r="BA793" s="96"/>
      <c r="BB793" s="96"/>
      <c r="BC793" s="96"/>
      <c r="BD793" s="96"/>
      <c r="BE793" s="96"/>
      <c r="BF793" s="96"/>
      <c r="BG793" s="96"/>
      <c r="BH793" s="96"/>
    </row>
    <row r="794" spans="1:60" x14ac:dyDescent="0.2">
      <c r="A794" s="100">
        <v>0.6</v>
      </c>
      <c r="B794" s="96" t="s">
        <v>3482</v>
      </c>
      <c r="C794" s="96">
        <v>162780</v>
      </c>
      <c r="D794" s="96">
        <v>999202310</v>
      </c>
      <c r="E794" s="154">
        <v>0</v>
      </c>
      <c r="F794" s="154">
        <v>82455</v>
      </c>
      <c r="G794" s="154">
        <v>0</v>
      </c>
      <c r="H794" s="154">
        <v>0</v>
      </c>
      <c r="I794" s="154">
        <v>0</v>
      </c>
      <c r="J794" s="154">
        <v>0</v>
      </c>
      <c r="K794" s="154">
        <v>0</v>
      </c>
      <c r="L794" s="154">
        <v>0</v>
      </c>
      <c r="M794" s="154">
        <v>82455</v>
      </c>
      <c r="N794" s="96" t="s">
        <v>4782</v>
      </c>
      <c r="O794" s="96" t="s">
        <v>3484</v>
      </c>
      <c r="P794" s="96">
        <v>4</v>
      </c>
      <c r="Q794" s="96">
        <v>2024</v>
      </c>
      <c r="R794" s="96" t="s">
        <v>3060</v>
      </c>
      <c r="S794" s="96" t="s">
        <v>3485</v>
      </c>
      <c r="T794" s="155">
        <v>45342</v>
      </c>
      <c r="U794" s="155">
        <v>45343</v>
      </c>
      <c r="V794" s="155">
        <v>45345</v>
      </c>
      <c r="W794" s="96" t="s">
        <v>3609</v>
      </c>
      <c r="X794" s="96" t="s">
        <v>3486</v>
      </c>
      <c r="Y794" s="96"/>
      <c r="Z794" s="96" t="s">
        <v>3063</v>
      </c>
      <c r="AA794" s="96">
        <v>2769</v>
      </c>
      <c r="AB794" s="155">
        <v>45187</v>
      </c>
      <c r="AC794" s="155">
        <v>45746</v>
      </c>
      <c r="AD794" s="96">
        <v>8999990341</v>
      </c>
      <c r="AE794" s="96" t="s">
        <v>3487</v>
      </c>
      <c r="AF794" s="96">
        <v>3</v>
      </c>
      <c r="AG794" s="96" t="s">
        <v>3488</v>
      </c>
      <c r="AH794" s="96" t="s">
        <v>3489</v>
      </c>
      <c r="AI794" s="154">
        <v>0</v>
      </c>
      <c r="AJ794" s="154">
        <v>49473</v>
      </c>
      <c r="AK794" s="154">
        <v>0</v>
      </c>
      <c r="AL794" s="154">
        <v>0</v>
      </c>
      <c r="AM794" s="154">
        <v>0</v>
      </c>
      <c r="AN794" s="154">
        <v>0</v>
      </c>
      <c r="AO794" s="154">
        <v>0</v>
      </c>
      <c r="AP794" s="154">
        <v>0</v>
      </c>
      <c r="AQ794" s="154">
        <v>49473</v>
      </c>
      <c r="AR794" s="96" t="s">
        <v>3490</v>
      </c>
      <c r="AS794" s="96" t="s">
        <v>3491</v>
      </c>
      <c r="AT794" s="96" t="s">
        <v>4783</v>
      </c>
      <c r="AU794" s="96"/>
      <c r="AV794" s="96"/>
      <c r="AW794" s="96"/>
      <c r="AX794" s="96"/>
      <c r="AY794" s="96"/>
      <c r="AZ794" s="96"/>
      <c r="BA794" s="96"/>
      <c r="BB794" s="96"/>
      <c r="BC794" s="96"/>
      <c r="BD794" s="96"/>
      <c r="BE794" s="96"/>
      <c r="BF794" s="96"/>
      <c r="BG794" s="96"/>
      <c r="BH794" s="96"/>
    </row>
    <row r="795" spans="1:60" x14ac:dyDescent="0.2">
      <c r="A795" s="100">
        <v>0.6</v>
      </c>
      <c r="B795" s="96" t="s">
        <v>3482</v>
      </c>
      <c r="C795" s="96">
        <v>162806</v>
      </c>
      <c r="D795" s="96">
        <v>999202310</v>
      </c>
      <c r="E795" s="154">
        <v>0</v>
      </c>
      <c r="F795" s="154">
        <v>98733.333333333343</v>
      </c>
      <c r="G795" s="154">
        <v>0</v>
      </c>
      <c r="H795" s="154">
        <v>0</v>
      </c>
      <c r="I795" s="154">
        <v>0</v>
      </c>
      <c r="J795" s="154">
        <v>0</v>
      </c>
      <c r="K795" s="154">
        <v>0</v>
      </c>
      <c r="L795" s="154">
        <v>0</v>
      </c>
      <c r="M795" s="154">
        <v>98733.333333333343</v>
      </c>
      <c r="N795" s="96" t="s">
        <v>4784</v>
      </c>
      <c r="O795" s="96" t="s">
        <v>3484</v>
      </c>
      <c r="P795" s="96">
        <v>4</v>
      </c>
      <c r="Q795" s="96">
        <v>2024</v>
      </c>
      <c r="R795" s="96" t="s">
        <v>3060</v>
      </c>
      <c r="S795" s="96" t="s">
        <v>3485</v>
      </c>
      <c r="T795" s="155">
        <v>45344</v>
      </c>
      <c r="U795" s="155">
        <v>45345</v>
      </c>
      <c r="V795" s="155">
        <v>45345</v>
      </c>
      <c r="W795" s="96" t="s">
        <v>3609</v>
      </c>
      <c r="X795" s="96" t="s">
        <v>3486</v>
      </c>
      <c r="Y795" s="96"/>
      <c r="Z795" s="96" t="s">
        <v>3063</v>
      </c>
      <c r="AA795" s="96">
        <v>2769</v>
      </c>
      <c r="AB795" s="155">
        <v>45187</v>
      </c>
      <c r="AC795" s="155">
        <v>45746</v>
      </c>
      <c r="AD795" s="96">
        <v>8999990341</v>
      </c>
      <c r="AE795" s="96" t="s">
        <v>3487</v>
      </c>
      <c r="AF795" s="96">
        <v>3</v>
      </c>
      <c r="AG795" s="96" t="s">
        <v>3488</v>
      </c>
      <c r="AH795" s="96" t="s">
        <v>3489</v>
      </c>
      <c r="AI795" s="154">
        <v>0</v>
      </c>
      <c r="AJ795" s="154">
        <v>59240</v>
      </c>
      <c r="AK795" s="154">
        <v>0</v>
      </c>
      <c r="AL795" s="154">
        <v>0</v>
      </c>
      <c r="AM795" s="154">
        <v>0</v>
      </c>
      <c r="AN795" s="154">
        <v>0</v>
      </c>
      <c r="AO795" s="154">
        <v>0</v>
      </c>
      <c r="AP795" s="154">
        <v>0</v>
      </c>
      <c r="AQ795" s="154">
        <v>59240</v>
      </c>
      <c r="AR795" s="96" t="s">
        <v>3490</v>
      </c>
      <c r="AS795" s="96" t="s">
        <v>3491</v>
      </c>
      <c r="AT795" s="96" t="s">
        <v>4785</v>
      </c>
      <c r="AU795" s="96"/>
      <c r="AV795" s="96"/>
      <c r="AW795" s="96"/>
      <c r="AX795" s="96"/>
      <c r="AY795" s="96"/>
      <c r="AZ795" s="96"/>
      <c r="BA795" s="96"/>
      <c r="BB795" s="96"/>
      <c r="BC795" s="96"/>
      <c r="BD795" s="96"/>
      <c r="BE795" s="96"/>
      <c r="BF795" s="96"/>
      <c r="BG795" s="96"/>
      <c r="BH795" s="96"/>
    </row>
    <row r="796" spans="1:60" x14ac:dyDescent="0.2">
      <c r="A796" s="100">
        <v>0.6</v>
      </c>
      <c r="B796" s="96" t="s">
        <v>3482</v>
      </c>
      <c r="C796" s="96">
        <v>162801</v>
      </c>
      <c r="D796" s="96">
        <v>999202310</v>
      </c>
      <c r="E796" s="154">
        <v>0</v>
      </c>
      <c r="F796" s="154">
        <v>69800</v>
      </c>
      <c r="G796" s="154">
        <v>0</v>
      </c>
      <c r="H796" s="154">
        <v>0</v>
      </c>
      <c r="I796" s="154">
        <v>0</v>
      </c>
      <c r="J796" s="154">
        <v>0</v>
      </c>
      <c r="K796" s="154">
        <v>0</v>
      </c>
      <c r="L796" s="154">
        <v>0</v>
      </c>
      <c r="M796" s="154">
        <v>69800</v>
      </c>
      <c r="N796" s="96" t="s">
        <v>4786</v>
      </c>
      <c r="O796" s="96" t="s">
        <v>3484</v>
      </c>
      <c r="P796" s="96">
        <v>4</v>
      </c>
      <c r="Q796" s="96">
        <v>2024</v>
      </c>
      <c r="R796" s="96" t="s">
        <v>3060</v>
      </c>
      <c r="S796" s="96" t="s">
        <v>3485</v>
      </c>
      <c r="T796" s="155">
        <v>45343</v>
      </c>
      <c r="U796" s="155">
        <v>45344</v>
      </c>
      <c r="V796" s="155">
        <v>45345</v>
      </c>
      <c r="W796" s="96" t="s">
        <v>3609</v>
      </c>
      <c r="X796" s="96" t="s">
        <v>3486</v>
      </c>
      <c r="Y796" s="96"/>
      <c r="Z796" s="96" t="s">
        <v>3063</v>
      </c>
      <c r="AA796" s="96">
        <v>2769</v>
      </c>
      <c r="AB796" s="155">
        <v>45187</v>
      </c>
      <c r="AC796" s="155">
        <v>45746</v>
      </c>
      <c r="AD796" s="96">
        <v>8999990341</v>
      </c>
      <c r="AE796" s="96" t="s">
        <v>3487</v>
      </c>
      <c r="AF796" s="96">
        <v>3</v>
      </c>
      <c r="AG796" s="96" t="s">
        <v>3488</v>
      </c>
      <c r="AH796" s="96" t="s">
        <v>3489</v>
      </c>
      <c r="AI796" s="154">
        <v>0</v>
      </c>
      <c r="AJ796" s="154">
        <v>41880</v>
      </c>
      <c r="AK796" s="154">
        <v>0</v>
      </c>
      <c r="AL796" s="154">
        <v>0</v>
      </c>
      <c r="AM796" s="154">
        <v>0</v>
      </c>
      <c r="AN796" s="154">
        <v>0</v>
      </c>
      <c r="AO796" s="154">
        <v>0</v>
      </c>
      <c r="AP796" s="154">
        <v>0</v>
      </c>
      <c r="AQ796" s="154">
        <v>41880</v>
      </c>
      <c r="AR796" s="96" t="s">
        <v>3490</v>
      </c>
      <c r="AS796" s="96" t="s">
        <v>3491</v>
      </c>
      <c r="AT796" s="96" t="s">
        <v>4787</v>
      </c>
      <c r="AU796" s="96"/>
      <c r="AV796" s="96"/>
      <c r="AW796" s="96"/>
      <c r="AX796" s="96"/>
      <c r="AY796" s="96"/>
      <c r="AZ796" s="96"/>
      <c r="BA796" s="96"/>
      <c r="BB796" s="96"/>
      <c r="BC796" s="96"/>
      <c r="BD796" s="96"/>
      <c r="BE796" s="96"/>
      <c r="BF796" s="96"/>
      <c r="BG796" s="96"/>
      <c r="BH796" s="96"/>
    </row>
    <row r="797" spans="1:60" x14ac:dyDescent="0.2">
      <c r="A797" s="100">
        <v>0.6</v>
      </c>
      <c r="B797" s="96" t="s">
        <v>3482</v>
      </c>
      <c r="C797" s="96">
        <v>162798</v>
      </c>
      <c r="D797" s="96">
        <v>999202310</v>
      </c>
      <c r="E797" s="154">
        <v>0</v>
      </c>
      <c r="F797" s="154">
        <v>366373.33333333337</v>
      </c>
      <c r="G797" s="154">
        <v>0</v>
      </c>
      <c r="H797" s="154">
        <v>0</v>
      </c>
      <c r="I797" s="154">
        <v>0</v>
      </c>
      <c r="J797" s="154">
        <v>0</v>
      </c>
      <c r="K797" s="154">
        <v>0</v>
      </c>
      <c r="L797" s="154">
        <v>0</v>
      </c>
      <c r="M797" s="154">
        <v>366373.33333333337</v>
      </c>
      <c r="N797" s="96" t="s">
        <v>4788</v>
      </c>
      <c r="O797" s="96" t="s">
        <v>3484</v>
      </c>
      <c r="P797" s="96">
        <v>4</v>
      </c>
      <c r="Q797" s="96">
        <v>2024</v>
      </c>
      <c r="R797" s="96" t="s">
        <v>3060</v>
      </c>
      <c r="S797" s="96" t="s">
        <v>3485</v>
      </c>
      <c r="T797" s="155">
        <v>45343</v>
      </c>
      <c r="U797" s="155">
        <v>45344</v>
      </c>
      <c r="V797" s="155">
        <v>45345</v>
      </c>
      <c r="W797" s="96" t="s">
        <v>3609</v>
      </c>
      <c r="X797" s="96" t="s">
        <v>3486</v>
      </c>
      <c r="Y797" s="96"/>
      <c r="Z797" s="96" t="s">
        <v>3063</v>
      </c>
      <c r="AA797" s="96">
        <v>2769</v>
      </c>
      <c r="AB797" s="155">
        <v>45187</v>
      </c>
      <c r="AC797" s="155">
        <v>45746</v>
      </c>
      <c r="AD797" s="96">
        <v>8999990341</v>
      </c>
      <c r="AE797" s="96" t="s">
        <v>3487</v>
      </c>
      <c r="AF797" s="96">
        <v>3</v>
      </c>
      <c r="AG797" s="96" t="s">
        <v>3488</v>
      </c>
      <c r="AH797" s="96" t="s">
        <v>3489</v>
      </c>
      <c r="AI797" s="154">
        <v>0</v>
      </c>
      <c r="AJ797" s="154">
        <v>219824</v>
      </c>
      <c r="AK797" s="154">
        <v>0</v>
      </c>
      <c r="AL797" s="154">
        <v>0</v>
      </c>
      <c r="AM797" s="154">
        <v>0</v>
      </c>
      <c r="AN797" s="154">
        <v>0</v>
      </c>
      <c r="AO797" s="154">
        <v>0</v>
      </c>
      <c r="AP797" s="154">
        <v>0</v>
      </c>
      <c r="AQ797" s="154">
        <v>219824</v>
      </c>
      <c r="AR797" s="96" t="s">
        <v>3490</v>
      </c>
      <c r="AS797" s="96" t="s">
        <v>3491</v>
      </c>
      <c r="AT797" s="96" t="s">
        <v>4789</v>
      </c>
      <c r="AU797" s="96"/>
      <c r="AV797" s="96"/>
      <c r="AW797" s="96"/>
      <c r="AX797" s="96"/>
      <c r="AY797" s="96"/>
      <c r="AZ797" s="96"/>
      <c r="BA797" s="96"/>
      <c r="BB797" s="96"/>
      <c r="BC797" s="96"/>
      <c r="BD797" s="96"/>
      <c r="BE797" s="96"/>
      <c r="BF797" s="96"/>
      <c r="BG797" s="96"/>
      <c r="BH797" s="96"/>
    </row>
    <row r="798" spans="1:60" x14ac:dyDescent="0.2">
      <c r="A798" s="100">
        <v>0.6</v>
      </c>
      <c r="B798" s="96" t="s">
        <v>3482</v>
      </c>
      <c r="C798" s="96">
        <v>162796</v>
      </c>
      <c r="D798" s="96">
        <v>999202310</v>
      </c>
      <c r="E798" s="154">
        <v>0</v>
      </c>
      <c r="F798" s="154">
        <v>67846.666666666672</v>
      </c>
      <c r="G798" s="154">
        <v>0</v>
      </c>
      <c r="H798" s="154">
        <v>0</v>
      </c>
      <c r="I798" s="154">
        <v>0</v>
      </c>
      <c r="J798" s="154">
        <v>0</v>
      </c>
      <c r="K798" s="154">
        <v>0</v>
      </c>
      <c r="L798" s="154">
        <v>0</v>
      </c>
      <c r="M798" s="154">
        <v>67846.666666666672</v>
      </c>
      <c r="N798" s="96" t="s">
        <v>4790</v>
      </c>
      <c r="O798" s="96" t="s">
        <v>3484</v>
      </c>
      <c r="P798" s="96">
        <v>4</v>
      </c>
      <c r="Q798" s="96">
        <v>2024</v>
      </c>
      <c r="R798" s="96" t="s">
        <v>3060</v>
      </c>
      <c r="S798" s="96" t="s">
        <v>3485</v>
      </c>
      <c r="T798" s="155">
        <v>45343</v>
      </c>
      <c r="U798" s="155">
        <v>45344</v>
      </c>
      <c r="V798" s="155">
        <v>45345</v>
      </c>
      <c r="W798" s="96" t="s">
        <v>3609</v>
      </c>
      <c r="X798" s="96" t="s">
        <v>3486</v>
      </c>
      <c r="Y798" s="96"/>
      <c r="Z798" s="96" t="s">
        <v>3063</v>
      </c>
      <c r="AA798" s="96">
        <v>2769</v>
      </c>
      <c r="AB798" s="155">
        <v>45187</v>
      </c>
      <c r="AC798" s="155">
        <v>45746</v>
      </c>
      <c r="AD798" s="96">
        <v>8999990341</v>
      </c>
      <c r="AE798" s="96" t="s">
        <v>3487</v>
      </c>
      <c r="AF798" s="96">
        <v>3</v>
      </c>
      <c r="AG798" s="96" t="s">
        <v>3488</v>
      </c>
      <c r="AH798" s="96" t="s">
        <v>3489</v>
      </c>
      <c r="AI798" s="154">
        <v>0</v>
      </c>
      <c r="AJ798" s="154">
        <v>40708</v>
      </c>
      <c r="AK798" s="154">
        <v>0</v>
      </c>
      <c r="AL798" s="154">
        <v>0</v>
      </c>
      <c r="AM798" s="154">
        <v>0</v>
      </c>
      <c r="AN798" s="154">
        <v>0</v>
      </c>
      <c r="AO798" s="154">
        <v>0</v>
      </c>
      <c r="AP798" s="154">
        <v>0</v>
      </c>
      <c r="AQ798" s="154">
        <v>40708</v>
      </c>
      <c r="AR798" s="96" t="s">
        <v>3490</v>
      </c>
      <c r="AS798" s="96" t="s">
        <v>3491</v>
      </c>
      <c r="AT798" s="96" t="s">
        <v>4791</v>
      </c>
      <c r="AU798" s="96"/>
      <c r="AV798" s="96"/>
      <c r="AW798" s="96"/>
      <c r="AX798" s="96"/>
      <c r="AY798" s="96"/>
      <c r="AZ798" s="96"/>
      <c r="BA798" s="96"/>
      <c r="BB798" s="96"/>
      <c r="BC798" s="96"/>
      <c r="BD798" s="96"/>
      <c r="BE798" s="96"/>
      <c r="BF798" s="96"/>
      <c r="BG798" s="96"/>
      <c r="BH798" s="96"/>
    </row>
    <row r="799" spans="1:60" x14ac:dyDescent="0.2">
      <c r="A799" s="100">
        <v>0.6</v>
      </c>
      <c r="B799" s="96" t="s">
        <v>3482</v>
      </c>
      <c r="C799" s="96">
        <v>162799</v>
      </c>
      <c r="D799" s="96">
        <v>999202310</v>
      </c>
      <c r="E799" s="154">
        <v>0</v>
      </c>
      <c r="F799" s="154">
        <v>281100</v>
      </c>
      <c r="G799" s="154">
        <v>0</v>
      </c>
      <c r="H799" s="154">
        <v>0</v>
      </c>
      <c r="I799" s="154">
        <v>0</v>
      </c>
      <c r="J799" s="154">
        <v>0</v>
      </c>
      <c r="K799" s="154">
        <v>0</v>
      </c>
      <c r="L799" s="154">
        <v>0</v>
      </c>
      <c r="M799" s="154">
        <v>281100</v>
      </c>
      <c r="N799" s="96" t="s">
        <v>4792</v>
      </c>
      <c r="O799" s="96" t="s">
        <v>3484</v>
      </c>
      <c r="P799" s="96">
        <v>4</v>
      </c>
      <c r="Q799" s="96">
        <v>2024</v>
      </c>
      <c r="R799" s="96" t="s">
        <v>3060</v>
      </c>
      <c r="S799" s="96" t="s">
        <v>3485</v>
      </c>
      <c r="T799" s="155">
        <v>45343</v>
      </c>
      <c r="U799" s="155">
        <v>45344</v>
      </c>
      <c r="V799" s="155">
        <v>45345</v>
      </c>
      <c r="W799" s="96" t="s">
        <v>3609</v>
      </c>
      <c r="X799" s="96" t="s">
        <v>3486</v>
      </c>
      <c r="Y799" s="96"/>
      <c r="Z799" s="96" t="s">
        <v>3063</v>
      </c>
      <c r="AA799" s="96">
        <v>2769</v>
      </c>
      <c r="AB799" s="155">
        <v>45187</v>
      </c>
      <c r="AC799" s="155">
        <v>45746</v>
      </c>
      <c r="AD799" s="96">
        <v>8999990341</v>
      </c>
      <c r="AE799" s="96" t="s">
        <v>3487</v>
      </c>
      <c r="AF799" s="96">
        <v>3</v>
      </c>
      <c r="AG799" s="96" t="s">
        <v>3488</v>
      </c>
      <c r="AH799" s="96" t="s">
        <v>3489</v>
      </c>
      <c r="AI799" s="154">
        <v>0</v>
      </c>
      <c r="AJ799" s="154">
        <v>168660</v>
      </c>
      <c r="AK799" s="154">
        <v>0</v>
      </c>
      <c r="AL799" s="154">
        <v>0</v>
      </c>
      <c r="AM799" s="154">
        <v>0</v>
      </c>
      <c r="AN799" s="154">
        <v>0</v>
      </c>
      <c r="AO799" s="154">
        <v>0</v>
      </c>
      <c r="AP799" s="154">
        <v>0</v>
      </c>
      <c r="AQ799" s="154">
        <v>168660</v>
      </c>
      <c r="AR799" s="96" t="s">
        <v>3490</v>
      </c>
      <c r="AS799" s="96" t="s">
        <v>3491</v>
      </c>
      <c r="AT799" s="96" t="s">
        <v>4793</v>
      </c>
      <c r="AU799" s="96"/>
      <c r="AV799" s="96"/>
      <c r="AW799" s="96"/>
      <c r="AX799" s="96"/>
      <c r="AY799" s="96"/>
      <c r="AZ799" s="96"/>
      <c r="BA799" s="96"/>
      <c r="BB799" s="96"/>
      <c r="BC799" s="96"/>
      <c r="BD799" s="96"/>
      <c r="BE799" s="96"/>
      <c r="BF799" s="96"/>
      <c r="BG799" s="96"/>
      <c r="BH799" s="96"/>
    </row>
    <row r="800" spans="1:60" x14ac:dyDescent="0.2">
      <c r="A800" s="100">
        <v>0.6</v>
      </c>
      <c r="B800" s="96" t="s">
        <v>3482</v>
      </c>
      <c r="C800" s="96">
        <v>162821</v>
      </c>
      <c r="D800" s="96">
        <v>999202310</v>
      </c>
      <c r="E800" s="154">
        <v>0</v>
      </c>
      <c r="F800" s="154">
        <v>151100</v>
      </c>
      <c r="G800" s="154">
        <v>0</v>
      </c>
      <c r="H800" s="154">
        <v>0</v>
      </c>
      <c r="I800" s="154">
        <v>0</v>
      </c>
      <c r="J800" s="154">
        <v>0</v>
      </c>
      <c r="K800" s="154">
        <v>0</v>
      </c>
      <c r="L800" s="154">
        <v>0</v>
      </c>
      <c r="M800" s="154">
        <v>151100</v>
      </c>
      <c r="N800" s="96" t="s">
        <v>4794</v>
      </c>
      <c r="O800" s="96" t="s">
        <v>3484</v>
      </c>
      <c r="P800" s="96">
        <v>4</v>
      </c>
      <c r="Q800" s="96">
        <v>2024</v>
      </c>
      <c r="R800" s="96" t="s">
        <v>3060</v>
      </c>
      <c r="S800" s="96" t="s">
        <v>3485</v>
      </c>
      <c r="T800" s="155">
        <v>45345</v>
      </c>
      <c r="U800" s="155">
        <v>45346</v>
      </c>
      <c r="V800" s="155">
        <v>45349</v>
      </c>
      <c r="W800" s="96" t="s">
        <v>3609</v>
      </c>
      <c r="X800" s="96" t="s">
        <v>3486</v>
      </c>
      <c r="Y800" s="96"/>
      <c r="Z800" s="96" t="s">
        <v>3063</v>
      </c>
      <c r="AA800" s="96">
        <v>2769</v>
      </c>
      <c r="AB800" s="155">
        <v>45187</v>
      </c>
      <c r="AC800" s="155">
        <v>45746</v>
      </c>
      <c r="AD800" s="96">
        <v>8999990341</v>
      </c>
      <c r="AE800" s="96" t="s">
        <v>3487</v>
      </c>
      <c r="AF800" s="96">
        <v>3</v>
      </c>
      <c r="AG800" s="96" t="s">
        <v>3488</v>
      </c>
      <c r="AH800" s="96" t="s">
        <v>3489</v>
      </c>
      <c r="AI800" s="154">
        <v>0</v>
      </c>
      <c r="AJ800" s="154">
        <v>90660</v>
      </c>
      <c r="AK800" s="154">
        <v>0</v>
      </c>
      <c r="AL800" s="154">
        <v>0</v>
      </c>
      <c r="AM800" s="154">
        <v>0</v>
      </c>
      <c r="AN800" s="154">
        <v>0</v>
      </c>
      <c r="AO800" s="154">
        <v>0</v>
      </c>
      <c r="AP800" s="154">
        <v>0</v>
      </c>
      <c r="AQ800" s="154">
        <v>90660</v>
      </c>
      <c r="AR800" s="96" t="s">
        <v>3490</v>
      </c>
      <c r="AS800" s="96" t="s">
        <v>3491</v>
      </c>
      <c r="AT800" s="96" t="s">
        <v>4795</v>
      </c>
      <c r="AU800" s="96"/>
      <c r="AV800" s="96"/>
      <c r="AW800" s="96"/>
      <c r="AX800" s="96"/>
      <c r="AY800" s="96"/>
      <c r="AZ800" s="96"/>
      <c r="BA800" s="96"/>
      <c r="BB800" s="96"/>
      <c r="BC800" s="96"/>
      <c r="BD800" s="96"/>
      <c r="BE800" s="96"/>
      <c r="BF800" s="96"/>
      <c r="BG800" s="96"/>
      <c r="BH800" s="96"/>
    </row>
    <row r="801" spans="1:60" x14ac:dyDescent="0.2">
      <c r="A801" s="100">
        <v>0.6</v>
      </c>
      <c r="B801" s="96" t="s">
        <v>3482</v>
      </c>
      <c r="C801" s="96">
        <v>162818</v>
      </c>
      <c r="D801" s="96">
        <v>999202310</v>
      </c>
      <c r="E801" s="154">
        <v>0</v>
      </c>
      <c r="F801" s="154">
        <v>176140</v>
      </c>
      <c r="G801" s="154">
        <v>0</v>
      </c>
      <c r="H801" s="154">
        <v>0</v>
      </c>
      <c r="I801" s="154">
        <v>0</v>
      </c>
      <c r="J801" s="154">
        <v>0</v>
      </c>
      <c r="K801" s="154">
        <v>0</v>
      </c>
      <c r="L801" s="154">
        <v>0</v>
      </c>
      <c r="M801" s="154">
        <v>176140</v>
      </c>
      <c r="N801" s="96" t="s">
        <v>4796</v>
      </c>
      <c r="O801" s="96" t="s">
        <v>3484</v>
      </c>
      <c r="P801" s="96">
        <v>4</v>
      </c>
      <c r="Q801" s="96">
        <v>2024</v>
      </c>
      <c r="R801" s="96" t="s">
        <v>3060</v>
      </c>
      <c r="S801" s="96" t="s">
        <v>3485</v>
      </c>
      <c r="T801" s="155">
        <v>45345</v>
      </c>
      <c r="U801" s="155">
        <v>45346</v>
      </c>
      <c r="V801" s="155">
        <v>45349</v>
      </c>
      <c r="W801" s="96" t="s">
        <v>3609</v>
      </c>
      <c r="X801" s="96" t="s">
        <v>3486</v>
      </c>
      <c r="Y801" s="96"/>
      <c r="Z801" s="96" t="s">
        <v>3063</v>
      </c>
      <c r="AA801" s="96">
        <v>2769</v>
      </c>
      <c r="AB801" s="155">
        <v>45187</v>
      </c>
      <c r="AC801" s="155">
        <v>45746</v>
      </c>
      <c r="AD801" s="96">
        <v>8999990341</v>
      </c>
      <c r="AE801" s="96" t="s">
        <v>3487</v>
      </c>
      <c r="AF801" s="96">
        <v>3</v>
      </c>
      <c r="AG801" s="96" t="s">
        <v>3488</v>
      </c>
      <c r="AH801" s="96" t="s">
        <v>3489</v>
      </c>
      <c r="AI801" s="154">
        <v>0</v>
      </c>
      <c r="AJ801" s="154">
        <v>105684</v>
      </c>
      <c r="AK801" s="154">
        <v>0</v>
      </c>
      <c r="AL801" s="154">
        <v>0</v>
      </c>
      <c r="AM801" s="154">
        <v>0</v>
      </c>
      <c r="AN801" s="154">
        <v>0</v>
      </c>
      <c r="AO801" s="154">
        <v>0</v>
      </c>
      <c r="AP801" s="154">
        <v>0</v>
      </c>
      <c r="AQ801" s="154">
        <v>105684</v>
      </c>
      <c r="AR801" s="96" t="s">
        <v>3490</v>
      </c>
      <c r="AS801" s="96" t="s">
        <v>3491</v>
      </c>
      <c r="AT801" s="96" t="s">
        <v>4797</v>
      </c>
      <c r="AU801" s="96"/>
      <c r="AV801" s="96"/>
      <c r="AW801" s="96"/>
      <c r="AX801" s="96"/>
      <c r="AY801" s="96"/>
      <c r="AZ801" s="96"/>
      <c r="BA801" s="96"/>
      <c r="BB801" s="96"/>
      <c r="BC801" s="96"/>
      <c r="BD801" s="96"/>
      <c r="BE801" s="96"/>
      <c r="BF801" s="96"/>
      <c r="BG801" s="96"/>
      <c r="BH801" s="96"/>
    </row>
    <row r="802" spans="1:60" x14ac:dyDescent="0.2">
      <c r="A802" s="100">
        <v>0.6</v>
      </c>
      <c r="B802" s="96" t="s">
        <v>3482</v>
      </c>
      <c r="C802" s="96">
        <v>162822</v>
      </c>
      <c r="D802" s="96">
        <v>999202310</v>
      </c>
      <c r="E802" s="154">
        <v>0</v>
      </c>
      <c r="F802" s="154">
        <v>187743.33333333331</v>
      </c>
      <c r="G802" s="154">
        <v>0</v>
      </c>
      <c r="H802" s="154">
        <v>0</v>
      </c>
      <c r="I802" s="154">
        <v>0</v>
      </c>
      <c r="J802" s="154">
        <v>0</v>
      </c>
      <c r="K802" s="154">
        <v>0</v>
      </c>
      <c r="L802" s="154">
        <v>0</v>
      </c>
      <c r="M802" s="154">
        <v>187743.33333333331</v>
      </c>
      <c r="N802" s="96" t="s">
        <v>4798</v>
      </c>
      <c r="O802" s="96" t="s">
        <v>3484</v>
      </c>
      <c r="P802" s="96">
        <v>4</v>
      </c>
      <c r="Q802" s="96">
        <v>2024</v>
      </c>
      <c r="R802" s="96" t="s">
        <v>3060</v>
      </c>
      <c r="S802" s="96" t="s">
        <v>3485</v>
      </c>
      <c r="T802" s="155">
        <v>45345</v>
      </c>
      <c r="U802" s="155">
        <v>45346</v>
      </c>
      <c r="V802" s="155">
        <v>45349</v>
      </c>
      <c r="W802" s="96" t="s">
        <v>3609</v>
      </c>
      <c r="X802" s="96" t="s">
        <v>3486</v>
      </c>
      <c r="Y802" s="96"/>
      <c r="Z802" s="96" t="s">
        <v>3063</v>
      </c>
      <c r="AA802" s="96">
        <v>2769</v>
      </c>
      <c r="AB802" s="155">
        <v>45187</v>
      </c>
      <c r="AC802" s="155">
        <v>45746</v>
      </c>
      <c r="AD802" s="96">
        <v>8999990341</v>
      </c>
      <c r="AE802" s="96" t="s">
        <v>3487</v>
      </c>
      <c r="AF802" s="96">
        <v>3</v>
      </c>
      <c r="AG802" s="96" t="s">
        <v>3488</v>
      </c>
      <c r="AH802" s="96" t="s">
        <v>3489</v>
      </c>
      <c r="AI802" s="154">
        <v>0</v>
      </c>
      <c r="AJ802" s="154">
        <v>112646</v>
      </c>
      <c r="AK802" s="154">
        <v>0</v>
      </c>
      <c r="AL802" s="154">
        <v>0</v>
      </c>
      <c r="AM802" s="154">
        <v>0</v>
      </c>
      <c r="AN802" s="154">
        <v>0</v>
      </c>
      <c r="AO802" s="154">
        <v>0</v>
      </c>
      <c r="AP802" s="154">
        <v>0</v>
      </c>
      <c r="AQ802" s="154">
        <v>112646</v>
      </c>
      <c r="AR802" s="96" t="s">
        <v>3490</v>
      </c>
      <c r="AS802" s="96" t="s">
        <v>3491</v>
      </c>
      <c r="AT802" s="96" t="s">
        <v>4799</v>
      </c>
      <c r="AU802" s="96"/>
      <c r="AV802" s="96"/>
      <c r="AW802" s="96"/>
      <c r="AX802" s="96"/>
      <c r="AY802" s="96"/>
      <c r="AZ802" s="96"/>
      <c r="BA802" s="96"/>
      <c r="BB802" s="96"/>
      <c r="BC802" s="96"/>
      <c r="BD802" s="96"/>
      <c r="BE802" s="96"/>
      <c r="BF802" s="96"/>
      <c r="BG802" s="96"/>
      <c r="BH802" s="96"/>
    </row>
    <row r="803" spans="1:60" x14ac:dyDescent="0.2">
      <c r="A803" s="100">
        <v>0.6</v>
      </c>
      <c r="B803" s="96" t="s">
        <v>3482</v>
      </c>
      <c r="C803" s="96">
        <v>162819</v>
      </c>
      <c r="D803" s="96">
        <v>999202310</v>
      </c>
      <c r="E803" s="154">
        <v>0</v>
      </c>
      <c r="F803" s="154">
        <v>324300</v>
      </c>
      <c r="G803" s="154">
        <v>0</v>
      </c>
      <c r="H803" s="154">
        <v>0</v>
      </c>
      <c r="I803" s="154">
        <v>0</v>
      </c>
      <c r="J803" s="154">
        <v>0</v>
      </c>
      <c r="K803" s="154">
        <v>0</v>
      </c>
      <c r="L803" s="154">
        <v>0</v>
      </c>
      <c r="M803" s="154">
        <v>324300</v>
      </c>
      <c r="N803" s="96" t="s">
        <v>4800</v>
      </c>
      <c r="O803" s="96" t="s">
        <v>3484</v>
      </c>
      <c r="P803" s="96">
        <v>4</v>
      </c>
      <c r="Q803" s="96">
        <v>2024</v>
      </c>
      <c r="R803" s="96" t="s">
        <v>3060</v>
      </c>
      <c r="S803" s="96" t="s">
        <v>3485</v>
      </c>
      <c r="T803" s="155">
        <v>45345</v>
      </c>
      <c r="U803" s="155">
        <v>45346</v>
      </c>
      <c r="V803" s="155">
        <v>45349</v>
      </c>
      <c r="W803" s="96" t="s">
        <v>3609</v>
      </c>
      <c r="X803" s="96" t="s">
        <v>3486</v>
      </c>
      <c r="Y803" s="96"/>
      <c r="Z803" s="96" t="s">
        <v>3063</v>
      </c>
      <c r="AA803" s="96">
        <v>2769</v>
      </c>
      <c r="AB803" s="155">
        <v>45187</v>
      </c>
      <c r="AC803" s="155">
        <v>45746</v>
      </c>
      <c r="AD803" s="96">
        <v>8999990341</v>
      </c>
      <c r="AE803" s="96" t="s">
        <v>3487</v>
      </c>
      <c r="AF803" s="96">
        <v>3</v>
      </c>
      <c r="AG803" s="96" t="s">
        <v>3488</v>
      </c>
      <c r="AH803" s="96" t="s">
        <v>3489</v>
      </c>
      <c r="AI803" s="154">
        <v>0</v>
      </c>
      <c r="AJ803" s="154">
        <v>194580</v>
      </c>
      <c r="AK803" s="154">
        <v>0</v>
      </c>
      <c r="AL803" s="154">
        <v>0</v>
      </c>
      <c r="AM803" s="154">
        <v>0</v>
      </c>
      <c r="AN803" s="154">
        <v>0</v>
      </c>
      <c r="AO803" s="154">
        <v>0</v>
      </c>
      <c r="AP803" s="154">
        <v>0</v>
      </c>
      <c r="AQ803" s="154">
        <v>194580</v>
      </c>
      <c r="AR803" s="96" t="s">
        <v>3490</v>
      </c>
      <c r="AS803" s="96" t="s">
        <v>3491</v>
      </c>
      <c r="AT803" s="96" t="s">
        <v>4801</v>
      </c>
      <c r="AU803" s="96"/>
      <c r="AV803" s="96"/>
      <c r="AW803" s="96"/>
      <c r="AX803" s="96"/>
      <c r="AY803" s="96"/>
      <c r="AZ803" s="96"/>
      <c r="BA803" s="96"/>
      <c r="BB803" s="96"/>
      <c r="BC803" s="96"/>
      <c r="BD803" s="96"/>
      <c r="BE803" s="96"/>
      <c r="BF803" s="96"/>
      <c r="BG803" s="96"/>
      <c r="BH803" s="96"/>
    </row>
    <row r="804" spans="1:60" x14ac:dyDescent="0.2">
      <c r="A804" s="100">
        <v>0.6</v>
      </c>
      <c r="B804" s="96" t="s">
        <v>3482</v>
      </c>
      <c r="C804" s="96">
        <v>162829</v>
      </c>
      <c r="D804" s="96">
        <v>999202310</v>
      </c>
      <c r="E804" s="154">
        <v>0</v>
      </c>
      <c r="F804" s="154">
        <v>953261.66666666674</v>
      </c>
      <c r="G804" s="154">
        <v>0</v>
      </c>
      <c r="H804" s="154">
        <v>0</v>
      </c>
      <c r="I804" s="154">
        <v>0</v>
      </c>
      <c r="J804" s="154">
        <v>0</v>
      </c>
      <c r="K804" s="154">
        <v>0</v>
      </c>
      <c r="L804" s="154">
        <v>0</v>
      </c>
      <c r="M804" s="154">
        <v>953261.66666666674</v>
      </c>
      <c r="N804" s="96" t="s">
        <v>4802</v>
      </c>
      <c r="O804" s="96" t="s">
        <v>3484</v>
      </c>
      <c r="P804" s="96">
        <v>4</v>
      </c>
      <c r="Q804" s="96">
        <v>2024</v>
      </c>
      <c r="R804" s="96" t="s">
        <v>3060</v>
      </c>
      <c r="S804" s="96" t="s">
        <v>3485</v>
      </c>
      <c r="T804" s="155">
        <v>45348</v>
      </c>
      <c r="U804" s="155">
        <v>45349</v>
      </c>
      <c r="V804" s="155">
        <v>45349</v>
      </c>
      <c r="W804" s="96" t="s">
        <v>3609</v>
      </c>
      <c r="X804" s="96" t="s">
        <v>3486</v>
      </c>
      <c r="Y804" s="96"/>
      <c r="Z804" s="96" t="s">
        <v>3063</v>
      </c>
      <c r="AA804" s="96">
        <v>2769</v>
      </c>
      <c r="AB804" s="155">
        <v>45187</v>
      </c>
      <c r="AC804" s="155">
        <v>45746</v>
      </c>
      <c r="AD804" s="96">
        <v>8999990341</v>
      </c>
      <c r="AE804" s="96" t="s">
        <v>3487</v>
      </c>
      <c r="AF804" s="96">
        <v>3</v>
      </c>
      <c r="AG804" s="96" t="s">
        <v>3488</v>
      </c>
      <c r="AH804" s="96" t="s">
        <v>3489</v>
      </c>
      <c r="AI804" s="154">
        <v>0</v>
      </c>
      <c r="AJ804" s="154">
        <v>571957</v>
      </c>
      <c r="AK804" s="154">
        <v>0</v>
      </c>
      <c r="AL804" s="154">
        <v>0</v>
      </c>
      <c r="AM804" s="154">
        <v>0</v>
      </c>
      <c r="AN804" s="154">
        <v>0</v>
      </c>
      <c r="AO804" s="154">
        <v>0</v>
      </c>
      <c r="AP804" s="154">
        <v>0</v>
      </c>
      <c r="AQ804" s="154">
        <v>571957</v>
      </c>
      <c r="AR804" s="96" t="s">
        <v>3490</v>
      </c>
      <c r="AS804" s="96" t="s">
        <v>3491</v>
      </c>
      <c r="AT804" s="96" t="s">
        <v>4803</v>
      </c>
      <c r="AU804" s="96"/>
      <c r="AV804" s="96"/>
      <c r="AW804" s="96"/>
      <c r="AX804" s="96"/>
      <c r="AY804" s="96"/>
      <c r="AZ804" s="96"/>
      <c r="BA804" s="96"/>
      <c r="BB804" s="96"/>
      <c r="BC804" s="96"/>
      <c r="BD804" s="96"/>
      <c r="BE804" s="96"/>
      <c r="BF804" s="96"/>
      <c r="BG804" s="96"/>
      <c r="BH804" s="96"/>
    </row>
    <row r="805" spans="1:60" x14ac:dyDescent="0.2">
      <c r="A805" s="100">
        <v>0.6</v>
      </c>
      <c r="B805" s="96" t="s">
        <v>3482</v>
      </c>
      <c r="C805" s="96">
        <v>162831</v>
      </c>
      <c r="D805" s="96">
        <v>999202310</v>
      </c>
      <c r="E805" s="154">
        <v>0</v>
      </c>
      <c r="F805" s="154">
        <v>246615</v>
      </c>
      <c r="G805" s="154">
        <v>0</v>
      </c>
      <c r="H805" s="154">
        <v>0</v>
      </c>
      <c r="I805" s="154">
        <v>0</v>
      </c>
      <c r="J805" s="154">
        <v>0</v>
      </c>
      <c r="K805" s="154">
        <v>0</v>
      </c>
      <c r="L805" s="154">
        <v>0</v>
      </c>
      <c r="M805" s="154">
        <v>246615</v>
      </c>
      <c r="N805" s="96" t="s">
        <v>4804</v>
      </c>
      <c r="O805" s="96" t="s">
        <v>3484</v>
      </c>
      <c r="P805" s="96">
        <v>4</v>
      </c>
      <c r="Q805" s="96">
        <v>2024</v>
      </c>
      <c r="R805" s="96" t="s">
        <v>3060</v>
      </c>
      <c r="S805" s="96" t="s">
        <v>3485</v>
      </c>
      <c r="T805" s="155">
        <v>45348</v>
      </c>
      <c r="U805" s="155">
        <v>45349</v>
      </c>
      <c r="V805" s="155">
        <v>45349</v>
      </c>
      <c r="W805" s="96" t="s">
        <v>3609</v>
      </c>
      <c r="X805" s="96" t="s">
        <v>3486</v>
      </c>
      <c r="Y805" s="96"/>
      <c r="Z805" s="96" t="s">
        <v>3063</v>
      </c>
      <c r="AA805" s="96">
        <v>2769</v>
      </c>
      <c r="AB805" s="155">
        <v>45187</v>
      </c>
      <c r="AC805" s="155">
        <v>45746</v>
      </c>
      <c r="AD805" s="96">
        <v>8999990341</v>
      </c>
      <c r="AE805" s="96" t="s">
        <v>3487</v>
      </c>
      <c r="AF805" s="96">
        <v>3</v>
      </c>
      <c r="AG805" s="96" t="s">
        <v>3488</v>
      </c>
      <c r="AH805" s="96" t="s">
        <v>3489</v>
      </c>
      <c r="AI805" s="154">
        <v>0</v>
      </c>
      <c r="AJ805" s="154">
        <v>147969</v>
      </c>
      <c r="AK805" s="154">
        <v>0</v>
      </c>
      <c r="AL805" s="154">
        <v>0</v>
      </c>
      <c r="AM805" s="154">
        <v>0</v>
      </c>
      <c r="AN805" s="154">
        <v>0</v>
      </c>
      <c r="AO805" s="154">
        <v>0</v>
      </c>
      <c r="AP805" s="154">
        <v>0</v>
      </c>
      <c r="AQ805" s="154">
        <v>147969</v>
      </c>
      <c r="AR805" s="96" t="s">
        <v>3490</v>
      </c>
      <c r="AS805" s="96" t="s">
        <v>3491</v>
      </c>
      <c r="AT805" s="96" t="s">
        <v>4805</v>
      </c>
      <c r="AU805" s="96"/>
      <c r="AV805" s="96"/>
      <c r="AW805" s="96"/>
      <c r="AX805" s="96"/>
      <c r="AY805" s="96"/>
      <c r="AZ805" s="96"/>
      <c r="BA805" s="96"/>
      <c r="BB805" s="96"/>
      <c r="BC805" s="96"/>
      <c r="BD805" s="96"/>
      <c r="BE805" s="96"/>
      <c r="BF805" s="96"/>
      <c r="BG805" s="96"/>
      <c r="BH805" s="96"/>
    </row>
    <row r="806" spans="1:60" x14ac:dyDescent="0.2">
      <c r="A806" s="100">
        <v>0.6</v>
      </c>
      <c r="B806" s="96" t="s">
        <v>3482</v>
      </c>
      <c r="C806" s="96">
        <v>162852</v>
      </c>
      <c r="D806" s="96">
        <v>999202310</v>
      </c>
      <c r="E806" s="154">
        <v>0</v>
      </c>
      <c r="F806" s="154">
        <v>155440</v>
      </c>
      <c r="G806" s="154">
        <v>0</v>
      </c>
      <c r="H806" s="154">
        <v>0</v>
      </c>
      <c r="I806" s="154">
        <v>0</v>
      </c>
      <c r="J806" s="154">
        <v>0</v>
      </c>
      <c r="K806" s="154">
        <v>0</v>
      </c>
      <c r="L806" s="154">
        <v>0</v>
      </c>
      <c r="M806" s="154">
        <v>155440</v>
      </c>
      <c r="N806" s="96" t="s">
        <v>4806</v>
      </c>
      <c r="O806" s="96" t="s">
        <v>3484</v>
      </c>
      <c r="P806" s="96">
        <v>4</v>
      </c>
      <c r="Q806" s="96">
        <v>2024</v>
      </c>
      <c r="R806" s="96" t="s">
        <v>3060</v>
      </c>
      <c r="S806" s="96" t="s">
        <v>3485</v>
      </c>
      <c r="T806" s="155">
        <v>45349</v>
      </c>
      <c r="U806" s="155">
        <v>45350</v>
      </c>
      <c r="V806" s="155">
        <v>45352</v>
      </c>
      <c r="W806" s="96" t="s">
        <v>3609</v>
      </c>
      <c r="X806" s="96" t="s">
        <v>3486</v>
      </c>
      <c r="Y806" s="96"/>
      <c r="Z806" s="96" t="s">
        <v>3063</v>
      </c>
      <c r="AA806" s="96">
        <v>2769</v>
      </c>
      <c r="AB806" s="155">
        <v>45187</v>
      </c>
      <c r="AC806" s="155">
        <v>45746</v>
      </c>
      <c r="AD806" s="96">
        <v>8999990341</v>
      </c>
      <c r="AE806" s="96" t="s">
        <v>3487</v>
      </c>
      <c r="AF806" s="96">
        <v>3</v>
      </c>
      <c r="AG806" s="96" t="s">
        <v>3488</v>
      </c>
      <c r="AH806" s="96" t="s">
        <v>3489</v>
      </c>
      <c r="AI806" s="154">
        <v>0</v>
      </c>
      <c r="AJ806" s="154">
        <v>93264</v>
      </c>
      <c r="AK806" s="154">
        <v>0</v>
      </c>
      <c r="AL806" s="154">
        <v>0</v>
      </c>
      <c r="AM806" s="154">
        <v>0</v>
      </c>
      <c r="AN806" s="154">
        <v>0</v>
      </c>
      <c r="AO806" s="154">
        <v>0</v>
      </c>
      <c r="AP806" s="154">
        <v>0</v>
      </c>
      <c r="AQ806" s="154">
        <v>93264</v>
      </c>
      <c r="AR806" s="96" t="s">
        <v>3490</v>
      </c>
      <c r="AS806" s="96" t="s">
        <v>3491</v>
      </c>
      <c r="AT806" s="96" t="s">
        <v>4807</v>
      </c>
      <c r="AU806" s="96"/>
      <c r="AV806" s="96"/>
      <c r="AW806" s="96"/>
      <c r="AX806" s="96"/>
      <c r="AY806" s="96"/>
      <c r="AZ806" s="96"/>
      <c r="BA806" s="96"/>
      <c r="BB806" s="96"/>
      <c r="BC806" s="96"/>
      <c r="BD806" s="96"/>
      <c r="BE806" s="96"/>
      <c r="BF806" s="96"/>
      <c r="BG806" s="96"/>
      <c r="BH806" s="96"/>
    </row>
    <row r="807" spans="1:60" x14ac:dyDescent="0.2">
      <c r="A807" s="100">
        <v>0.6</v>
      </c>
      <c r="B807" s="96" t="s">
        <v>3482</v>
      </c>
      <c r="C807" s="96">
        <v>162858</v>
      </c>
      <c r="D807" s="96">
        <v>999202310</v>
      </c>
      <c r="E807" s="154">
        <v>0</v>
      </c>
      <c r="F807" s="154">
        <v>210800</v>
      </c>
      <c r="G807" s="154">
        <v>0</v>
      </c>
      <c r="H807" s="154">
        <v>0</v>
      </c>
      <c r="I807" s="154">
        <v>0</v>
      </c>
      <c r="J807" s="154">
        <v>0</v>
      </c>
      <c r="K807" s="154">
        <v>0</v>
      </c>
      <c r="L807" s="154">
        <v>0</v>
      </c>
      <c r="M807" s="154">
        <v>210800</v>
      </c>
      <c r="N807" s="96" t="s">
        <v>4808</v>
      </c>
      <c r="O807" s="96" t="s">
        <v>3484</v>
      </c>
      <c r="P807" s="96">
        <v>4</v>
      </c>
      <c r="Q807" s="96">
        <v>2024</v>
      </c>
      <c r="R807" s="96" t="s">
        <v>3060</v>
      </c>
      <c r="S807" s="96" t="s">
        <v>3485</v>
      </c>
      <c r="T807" s="155">
        <v>45348</v>
      </c>
      <c r="U807" s="155">
        <v>45350</v>
      </c>
      <c r="V807" s="155">
        <v>45352</v>
      </c>
      <c r="W807" s="96" t="s">
        <v>3609</v>
      </c>
      <c r="X807" s="96" t="s">
        <v>3486</v>
      </c>
      <c r="Y807" s="96"/>
      <c r="Z807" s="96" t="s">
        <v>3063</v>
      </c>
      <c r="AA807" s="96">
        <v>2769</v>
      </c>
      <c r="AB807" s="155">
        <v>45187</v>
      </c>
      <c r="AC807" s="155">
        <v>45746</v>
      </c>
      <c r="AD807" s="96">
        <v>8999990341</v>
      </c>
      <c r="AE807" s="96" t="s">
        <v>3487</v>
      </c>
      <c r="AF807" s="96">
        <v>3</v>
      </c>
      <c r="AG807" s="96" t="s">
        <v>3488</v>
      </c>
      <c r="AH807" s="96" t="s">
        <v>3489</v>
      </c>
      <c r="AI807" s="154">
        <v>0</v>
      </c>
      <c r="AJ807" s="154">
        <v>126480</v>
      </c>
      <c r="AK807" s="154">
        <v>0</v>
      </c>
      <c r="AL807" s="154">
        <v>0</v>
      </c>
      <c r="AM807" s="154">
        <v>0</v>
      </c>
      <c r="AN807" s="154">
        <v>0</v>
      </c>
      <c r="AO807" s="154">
        <v>0</v>
      </c>
      <c r="AP807" s="154">
        <v>0</v>
      </c>
      <c r="AQ807" s="154">
        <v>126480</v>
      </c>
      <c r="AR807" s="96" t="s">
        <v>3490</v>
      </c>
      <c r="AS807" s="96" t="s">
        <v>3491</v>
      </c>
      <c r="AT807" s="96" t="s">
        <v>4809</v>
      </c>
      <c r="AU807" s="96"/>
      <c r="AV807" s="96"/>
      <c r="AW807" s="96"/>
      <c r="AX807" s="96"/>
      <c r="AY807" s="96"/>
      <c r="AZ807" s="96"/>
      <c r="BA807" s="96"/>
      <c r="BB807" s="96"/>
      <c r="BC807" s="96"/>
      <c r="BD807" s="96"/>
      <c r="BE807" s="96"/>
      <c r="BF807" s="96"/>
      <c r="BG807" s="96"/>
      <c r="BH807" s="96"/>
    </row>
    <row r="808" spans="1:60" x14ac:dyDescent="0.2">
      <c r="A808" s="100">
        <v>0.6</v>
      </c>
      <c r="B808" s="96" t="s">
        <v>3482</v>
      </c>
      <c r="C808" s="96">
        <v>162884</v>
      </c>
      <c r="D808" s="96">
        <v>999202310</v>
      </c>
      <c r="E808" s="154">
        <v>0</v>
      </c>
      <c r="F808" s="154">
        <v>179191.66666666669</v>
      </c>
      <c r="G808" s="154">
        <v>0</v>
      </c>
      <c r="H808" s="154">
        <v>0</v>
      </c>
      <c r="I808" s="154">
        <v>0</v>
      </c>
      <c r="J808" s="154">
        <v>0</v>
      </c>
      <c r="K808" s="154">
        <v>0</v>
      </c>
      <c r="L808" s="154">
        <v>0</v>
      </c>
      <c r="M808" s="154">
        <v>179191.66666666669</v>
      </c>
      <c r="N808" s="96" t="s">
        <v>4810</v>
      </c>
      <c r="O808" s="96" t="s">
        <v>3484</v>
      </c>
      <c r="P808" s="96">
        <v>4</v>
      </c>
      <c r="Q808" s="96">
        <v>2024</v>
      </c>
      <c r="R808" s="96" t="s">
        <v>3060</v>
      </c>
      <c r="S808" s="96" t="s">
        <v>3485</v>
      </c>
      <c r="T808" s="155">
        <v>45351</v>
      </c>
      <c r="U808" s="155">
        <v>45352</v>
      </c>
      <c r="V808" s="155">
        <v>45352</v>
      </c>
      <c r="W808" s="96" t="s">
        <v>3609</v>
      </c>
      <c r="X808" s="96" t="s">
        <v>3486</v>
      </c>
      <c r="Y808" s="96"/>
      <c r="Z808" s="96" t="s">
        <v>3063</v>
      </c>
      <c r="AA808" s="96">
        <v>2769</v>
      </c>
      <c r="AB808" s="155">
        <v>45187</v>
      </c>
      <c r="AC808" s="155">
        <v>45746</v>
      </c>
      <c r="AD808" s="96">
        <v>8999990341</v>
      </c>
      <c r="AE808" s="96" t="s">
        <v>3487</v>
      </c>
      <c r="AF808" s="96">
        <v>3</v>
      </c>
      <c r="AG808" s="96" t="s">
        <v>3488</v>
      </c>
      <c r="AH808" s="96" t="s">
        <v>3489</v>
      </c>
      <c r="AI808" s="154">
        <v>0</v>
      </c>
      <c r="AJ808" s="154">
        <v>107515</v>
      </c>
      <c r="AK808" s="154">
        <v>0</v>
      </c>
      <c r="AL808" s="154">
        <v>0</v>
      </c>
      <c r="AM808" s="154">
        <v>0</v>
      </c>
      <c r="AN808" s="154">
        <v>0</v>
      </c>
      <c r="AO808" s="154">
        <v>0</v>
      </c>
      <c r="AP808" s="154">
        <v>0</v>
      </c>
      <c r="AQ808" s="154">
        <v>107515</v>
      </c>
      <c r="AR808" s="96" t="s">
        <v>3490</v>
      </c>
      <c r="AS808" s="96" t="s">
        <v>3491</v>
      </c>
      <c r="AT808" s="96" t="s">
        <v>4811</v>
      </c>
      <c r="AU808" s="96"/>
      <c r="AV808" s="96"/>
      <c r="AW808" s="96"/>
      <c r="AX808" s="96"/>
      <c r="AY808" s="96"/>
      <c r="AZ808" s="96"/>
      <c r="BA808" s="96"/>
      <c r="BB808" s="96"/>
      <c r="BC808" s="96"/>
      <c r="BD808" s="96"/>
      <c r="BE808" s="96"/>
      <c r="BF808" s="96"/>
      <c r="BG808" s="96"/>
      <c r="BH808" s="96"/>
    </row>
    <row r="809" spans="1:60" x14ac:dyDescent="0.2">
      <c r="A809" s="100">
        <v>0.6</v>
      </c>
      <c r="B809" s="96" t="s">
        <v>3482</v>
      </c>
      <c r="C809" s="96">
        <v>162869</v>
      </c>
      <c r="D809" s="96">
        <v>999202310</v>
      </c>
      <c r="E809" s="154">
        <v>0</v>
      </c>
      <c r="F809" s="154">
        <v>192000</v>
      </c>
      <c r="G809" s="154">
        <v>0</v>
      </c>
      <c r="H809" s="154">
        <v>0</v>
      </c>
      <c r="I809" s="154">
        <v>0</v>
      </c>
      <c r="J809" s="154">
        <v>0</v>
      </c>
      <c r="K809" s="154">
        <v>0</v>
      </c>
      <c r="L809" s="154">
        <v>0</v>
      </c>
      <c r="M809" s="154">
        <v>192000</v>
      </c>
      <c r="N809" s="96" t="s">
        <v>4812</v>
      </c>
      <c r="O809" s="96" t="s">
        <v>3484</v>
      </c>
      <c r="P809" s="96">
        <v>4</v>
      </c>
      <c r="Q809" s="96">
        <v>2024</v>
      </c>
      <c r="R809" s="96" t="s">
        <v>3060</v>
      </c>
      <c r="S809" s="96" t="s">
        <v>3485</v>
      </c>
      <c r="T809" s="155">
        <v>45350</v>
      </c>
      <c r="U809" s="155">
        <v>45351</v>
      </c>
      <c r="V809" s="155">
        <v>45352</v>
      </c>
      <c r="W809" s="96" t="s">
        <v>3609</v>
      </c>
      <c r="X809" s="96" t="s">
        <v>3486</v>
      </c>
      <c r="Y809" s="96"/>
      <c r="Z809" s="96" t="s">
        <v>3063</v>
      </c>
      <c r="AA809" s="96">
        <v>2769</v>
      </c>
      <c r="AB809" s="155">
        <v>45187</v>
      </c>
      <c r="AC809" s="155">
        <v>45746</v>
      </c>
      <c r="AD809" s="96">
        <v>8999990341</v>
      </c>
      <c r="AE809" s="96" t="s">
        <v>3487</v>
      </c>
      <c r="AF809" s="96">
        <v>3</v>
      </c>
      <c r="AG809" s="96" t="s">
        <v>3488</v>
      </c>
      <c r="AH809" s="96" t="s">
        <v>3489</v>
      </c>
      <c r="AI809" s="154">
        <v>0</v>
      </c>
      <c r="AJ809" s="154">
        <v>115200</v>
      </c>
      <c r="AK809" s="154">
        <v>0</v>
      </c>
      <c r="AL809" s="154">
        <v>0</v>
      </c>
      <c r="AM809" s="154">
        <v>0</v>
      </c>
      <c r="AN809" s="154">
        <v>0</v>
      </c>
      <c r="AO809" s="154">
        <v>0</v>
      </c>
      <c r="AP809" s="154">
        <v>0</v>
      </c>
      <c r="AQ809" s="154">
        <v>115200</v>
      </c>
      <c r="AR809" s="96" t="s">
        <v>3490</v>
      </c>
      <c r="AS809" s="96" t="s">
        <v>3491</v>
      </c>
      <c r="AT809" s="96" t="s">
        <v>4813</v>
      </c>
      <c r="AU809" s="96"/>
      <c r="AV809" s="96"/>
      <c r="AW809" s="96"/>
      <c r="AX809" s="96"/>
      <c r="AY809" s="96"/>
      <c r="AZ809" s="96"/>
      <c r="BA809" s="96"/>
      <c r="BB809" s="96"/>
      <c r="BC809" s="96"/>
      <c r="BD809" s="96"/>
      <c r="BE809" s="96"/>
      <c r="BF809" s="96"/>
      <c r="BG809" s="96"/>
      <c r="BH809" s="96"/>
    </row>
    <row r="810" spans="1:60" x14ac:dyDescent="0.2">
      <c r="A810" s="100">
        <v>0.6</v>
      </c>
      <c r="B810" s="96" t="s">
        <v>3482</v>
      </c>
      <c r="C810" s="96">
        <v>162883</v>
      </c>
      <c r="D810" s="96">
        <v>999202310</v>
      </c>
      <c r="E810" s="154">
        <v>0</v>
      </c>
      <c r="F810" s="154">
        <v>85400</v>
      </c>
      <c r="G810" s="154">
        <v>0</v>
      </c>
      <c r="H810" s="154">
        <v>0</v>
      </c>
      <c r="I810" s="154">
        <v>0</v>
      </c>
      <c r="J810" s="154">
        <v>0</v>
      </c>
      <c r="K810" s="154">
        <v>0</v>
      </c>
      <c r="L810" s="154">
        <v>0</v>
      </c>
      <c r="M810" s="154">
        <v>85400</v>
      </c>
      <c r="N810" s="96" t="s">
        <v>4814</v>
      </c>
      <c r="O810" s="96" t="s">
        <v>3484</v>
      </c>
      <c r="P810" s="96">
        <v>4</v>
      </c>
      <c r="Q810" s="96">
        <v>2024</v>
      </c>
      <c r="R810" s="96" t="s">
        <v>3060</v>
      </c>
      <c r="S810" s="96" t="s">
        <v>3485</v>
      </c>
      <c r="T810" s="155">
        <v>45351</v>
      </c>
      <c r="U810" s="155">
        <v>45352</v>
      </c>
      <c r="V810" s="155">
        <v>45352</v>
      </c>
      <c r="W810" s="96" t="s">
        <v>3609</v>
      </c>
      <c r="X810" s="96" t="s">
        <v>3486</v>
      </c>
      <c r="Y810" s="96"/>
      <c r="Z810" s="96" t="s">
        <v>3063</v>
      </c>
      <c r="AA810" s="96">
        <v>2769</v>
      </c>
      <c r="AB810" s="155">
        <v>45187</v>
      </c>
      <c r="AC810" s="155">
        <v>45746</v>
      </c>
      <c r="AD810" s="96">
        <v>8999990341</v>
      </c>
      <c r="AE810" s="96" t="s">
        <v>3487</v>
      </c>
      <c r="AF810" s="96">
        <v>3</v>
      </c>
      <c r="AG810" s="96" t="s">
        <v>3488</v>
      </c>
      <c r="AH810" s="96" t="s">
        <v>3489</v>
      </c>
      <c r="AI810" s="154">
        <v>0</v>
      </c>
      <c r="AJ810" s="154">
        <v>51240</v>
      </c>
      <c r="AK810" s="154">
        <v>0</v>
      </c>
      <c r="AL810" s="154">
        <v>0</v>
      </c>
      <c r="AM810" s="154">
        <v>0</v>
      </c>
      <c r="AN810" s="154">
        <v>0</v>
      </c>
      <c r="AO810" s="154">
        <v>0</v>
      </c>
      <c r="AP810" s="154">
        <v>0</v>
      </c>
      <c r="AQ810" s="154">
        <v>51240</v>
      </c>
      <c r="AR810" s="96" t="s">
        <v>3490</v>
      </c>
      <c r="AS810" s="96" t="s">
        <v>3491</v>
      </c>
      <c r="AT810" s="96" t="s">
        <v>4815</v>
      </c>
      <c r="AU810" s="96"/>
      <c r="AV810" s="96"/>
      <c r="AW810" s="96"/>
      <c r="AX810" s="96"/>
      <c r="AY810" s="96"/>
      <c r="AZ810" s="96"/>
      <c r="BA810" s="96"/>
      <c r="BB810" s="96"/>
      <c r="BC810" s="96"/>
      <c r="BD810" s="96"/>
      <c r="BE810" s="96"/>
      <c r="BF810" s="96"/>
      <c r="BG810" s="96"/>
      <c r="BH810" s="96"/>
    </row>
    <row r="811" spans="1:60" x14ac:dyDescent="0.2">
      <c r="A811" s="100">
        <v>0.6</v>
      </c>
      <c r="B811" s="96" t="s">
        <v>3482</v>
      </c>
      <c r="C811" s="96">
        <v>162878</v>
      </c>
      <c r="D811" s="96">
        <v>999202310</v>
      </c>
      <c r="E811" s="154">
        <v>0</v>
      </c>
      <c r="F811" s="154">
        <v>176140</v>
      </c>
      <c r="G811" s="154">
        <v>0</v>
      </c>
      <c r="H811" s="154">
        <v>0</v>
      </c>
      <c r="I811" s="154">
        <v>0</v>
      </c>
      <c r="J811" s="154">
        <v>0</v>
      </c>
      <c r="K811" s="154">
        <v>0</v>
      </c>
      <c r="L811" s="154">
        <v>0</v>
      </c>
      <c r="M811" s="154">
        <v>176140</v>
      </c>
      <c r="N811" s="96" t="s">
        <v>4816</v>
      </c>
      <c r="O811" s="96" t="s">
        <v>3484</v>
      </c>
      <c r="P811" s="96">
        <v>4</v>
      </c>
      <c r="Q811" s="96">
        <v>2024</v>
      </c>
      <c r="R811" s="96" t="s">
        <v>3060</v>
      </c>
      <c r="S811" s="96" t="s">
        <v>3485</v>
      </c>
      <c r="T811" s="155">
        <v>45349</v>
      </c>
      <c r="U811" s="155">
        <v>45351</v>
      </c>
      <c r="V811" s="155">
        <v>45352</v>
      </c>
      <c r="W811" s="96" t="s">
        <v>3609</v>
      </c>
      <c r="X811" s="96" t="s">
        <v>3486</v>
      </c>
      <c r="Y811" s="96"/>
      <c r="Z811" s="96" t="s">
        <v>3063</v>
      </c>
      <c r="AA811" s="96">
        <v>2769</v>
      </c>
      <c r="AB811" s="155">
        <v>45187</v>
      </c>
      <c r="AC811" s="155">
        <v>45746</v>
      </c>
      <c r="AD811" s="96">
        <v>8999990341</v>
      </c>
      <c r="AE811" s="96" t="s">
        <v>3487</v>
      </c>
      <c r="AF811" s="96">
        <v>3</v>
      </c>
      <c r="AG811" s="96" t="s">
        <v>3488</v>
      </c>
      <c r="AH811" s="96" t="s">
        <v>3489</v>
      </c>
      <c r="AI811" s="154">
        <v>0</v>
      </c>
      <c r="AJ811" s="154">
        <v>105684</v>
      </c>
      <c r="AK811" s="154">
        <v>0</v>
      </c>
      <c r="AL811" s="154">
        <v>0</v>
      </c>
      <c r="AM811" s="154">
        <v>0</v>
      </c>
      <c r="AN811" s="154">
        <v>0</v>
      </c>
      <c r="AO811" s="154">
        <v>0</v>
      </c>
      <c r="AP811" s="154">
        <v>0</v>
      </c>
      <c r="AQ811" s="154">
        <v>105684</v>
      </c>
      <c r="AR811" s="96" t="s">
        <v>3490</v>
      </c>
      <c r="AS811" s="96" t="s">
        <v>3491</v>
      </c>
      <c r="AT811" s="96" t="s">
        <v>4817</v>
      </c>
      <c r="AU811" s="96"/>
      <c r="AV811" s="96"/>
      <c r="AW811" s="96"/>
      <c r="AX811" s="96"/>
      <c r="AY811" s="96"/>
      <c r="AZ811" s="96"/>
      <c r="BA811" s="96"/>
      <c r="BB811" s="96"/>
      <c r="BC811" s="96"/>
      <c r="BD811" s="96"/>
      <c r="BE811" s="96"/>
      <c r="BF811" s="96"/>
      <c r="BG811" s="96"/>
      <c r="BH811" s="96"/>
    </row>
    <row r="812" spans="1:60" x14ac:dyDescent="0.2">
      <c r="A812" s="100">
        <v>0.6</v>
      </c>
      <c r="B812" s="96" t="s">
        <v>3482</v>
      </c>
      <c r="C812" s="96">
        <v>162889</v>
      </c>
      <c r="D812" s="96">
        <v>999202310</v>
      </c>
      <c r="E812" s="154">
        <v>0</v>
      </c>
      <c r="F812" s="154">
        <v>72725</v>
      </c>
      <c r="G812" s="154">
        <v>0</v>
      </c>
      <c r="H812" s="154">
        <v>0</v>
      </c>
      <c r="I812" s="154">
        <v>0</v>
      </c>
      <c r="J812" s="154">
        <v>0</v>
      </c>
      <c r="K812" s="154">
        <v>0</v>
      </c>
      <c r="L812" s="154">
        <v>0</v>
      </c>
      <c r="M812" s="154">
        <v>72725</v>
      </c>
      <c r="N812" s="96" t="s">
        <v>4818</v>
      </c>
      <c r="O812" s="96" t="s">
        <v>3484</v>
      </c>
      <c r="P812" s="96">
        <v>4</v>
      </c>
      <c r="Q812" s="96">
        <v>2024</v>
      </c>
      <c r="R812" s="96" t="s">
        <v>3060</v>
      </c>
      <c r="S812" s="96" t="s">
        <v>3485</v>
      </c>
      <c r="T812" s="155">
        <v>45351</v>
      </c>
      <c r="U812" s="155">
        <v>45352</v>
      </c>
      <c r="V812" s="155">
        <v>45352</v>
      </c>
      <c r="W812" s="96" t="s">
        <v>3609</v>
      </c>
      <c r="X812" s="96" t="s">
        <v>3486</v>
      </c>
      <c r="Y812" s="96"/>
      <c r="Z812" s="96" t="s">
        <v>3063</v>
      </c>
      <c r="AA812" s="96">
        <v>2769</v>
      </c>
      <c r="AB812" s="155">
        <v>45187</v>
      </c>
      <c r="AC812" s="155">
        <v>45746</v>
      </c>
      <c r="AD812" s="96">
        <v>8999990341</v>
      </c>
      <c r="AE812" s="96" t="s">
        <v>3487</v>
      </c>
      <c r="AF812" s="96">
        <v>3</v>
      </c>
      <c r="AG812" s="96" t="s">
        <v>3488</v>
      </c>
      <c r="AH812" s="96" t="s">
        <v>3489</v>
      </c>
      <c r="AI812" s="154">
        <v>0</v>
      </c>
      <c r="AJ812" s="154">
        <v>43635</v>
      </c>
      <c r="AK812" s="154">
        <v>0</v>
      </c>
      <c r="AL812" s="154">
        <v>0</v>
      </c>
      <c r="AM812" s="154">
        <v>0</v>
      </c>
      <c r="AN812" s="154">
        <v>0</v>
      </c>
      <c r="AO812" s="154">
        <v>0</v>
      </c>
      <c r="AP812" s="154">
        <v>0</v>
      </c>
      <c r="AQ812" s="154">
        <v>43635</v>
      </c>
      <c r="AR812" s="96" t="s">
        <v>3490</v>
      </c>
      <c r="AS812" s="96" t="s">
        <v>3491</v>
      </c>
      <c r="AT812" s="96" t="s">
        <v>4819</v>
      </c>
      <c r="AU812" s="96"/>
      <c r="AV812" s="96"/>
      <c r="AW812" s="96"/>
      <c r="AX812" s="96"/>
      <c r="AY812" s="96"/>
      <c r="AZ812" s="96"/>
      <c r="BA812" s="96"/>
      <c r="BB812" s="96"/>
      <c r="BC812" s="96"/>
      <c r="BD812" s="96"/>
      <c r="BE812" s="96"/>
      <c r="BF812" s="96"/>
      <c r="BG812" s="96"/>
      <c r="BH812" s="96"/>
    </row>
    <row r="813" spans="1:60" x14ac:dyDescent="0.2">
      <c r="A813" s="100">
        <v>0.6</v>
      </c>
      <c r="B813" s="96" t="s">
        <v>3482</v>
      </c>
      <c r="C813" s="96">
        <v>162896</v>
      </c>
      <c r="D813" s="96">
        <v>999202310</v>
      </c>
      <c r="E813" s="154">
        <v>0</v>
      </c>
      <c r="F813" s="154">
        <v>500000</v>
      </c>
      <c r="G813" s="154">
        <v>0</v>
      </c>
      <c r="H813" s="154">
        <v>0</v>
      </c>
      <c r="I813" s="154">
        <v>0</v>
      </c>
      <c r="J813" s="154">
        <v>0</v>
      </c>
      <c r="K813" s="154">
        <v>0</v>
      </c>
      <c r="L813" s="154">
        <v>0</v>
      </c>
      <c r="M813" s="154">
        <v>500000</v>
      </c>
      <c r="N813" s="96" t="s">
        <v>4820</v>
      </c>
      <c r="O813" s="96" t="s">
        <v>3484</v>
      </c>
      <c r="P813" s="96">
        <v>4</v>
      </c>
      <c r="Q813" s="96">
        <v>2024</v>
      </c>
      <c r="R813" s="96" t="s">
        <v>3060</v>
      </c>
      <c r="S813" s="96" t="s">
        <v>3485</v>
      </c>
      <c r="T813" s="155">
        <v>45351</v>
      </c>
      <c r="U813" s="155">
        <v>45352</v>
      </c>
      <c r="V813" s="155">
        <v>45352</v>
      </c>
      <c r="W813" s="96" t="s">
        <v>3609</v>
      </c>
      <c r="X813" s="96" t="s">
        <v>3486</v>
      </c>
      <c r="Y813" s="96"/>
      <c r="Z813" s="96" t="s">
        <v>3063</v>
      </c>
      <c r="AA813" s="96">
        <v>2769</v>
      </c>
      <c r="AB813" s="155">
        <v>45187</v>
      </c>
      <c r="AC813" s="155">
        <v>45746</v>
      </c>
      <c r="AD813" s="96">
        <v>8999990341</v>
      </c>
      <c r="AE813" s="96" t="s">
        <v>3487</v>
      </c>
      <c r="AF813" s="96">
        <v>3</v>
      </c>
      <c r="AG813" s="96" t="s">
        <v>3488</v>
      </c>
      <c r="AH813" s="96" t="s">
        <v>3489</v>
      </c>
      <c r="AI813" s="154">
        <v>0</v>
      </c>
      <c r="AJ813" s="154">
        <v>300000</v>
      </c>
      <c r="AK813" s="154">
        <v>0</v>
      </c>
      <c r="AL813" s="154">
        <v>0</v>
      </c>
      <c r="AM813" s="154">
        <v>0</v>
      </c>
      <c r="AN813" s="154">
        <v>0</v>
      </c>
      <c r="AO813" s="154">
        <v>0</v>
      </c>
      <c r="AP813" s="154">
        <v>0</v>
      </c>
      <c r="AQ813" s="154">
        <v>300000</v>
      </c>
      <c r="AR813" s="96" t="s">
        <v>3490</v>
      </c>
      <c r="AS813" s="96" t="s">
        <v>3491</v>
      </c>
      <c r="AT813" s="96" t="s">
        <v>4821</v>
      </c>
      <c r="AU813" s="96"/>
      <c r="AV813" s="96"/>
      <c r="AW813" s="96"/>
      <c r="AX813" s="96"/>
      <c r="AY813" s="96"/>
      <c r="AZ813" s="96"/>
      <c r="BA813" s="96"/>
      <c r="BB813" s="96"/>
      <c r="BC813" s="96"/>
      <c r="BD813" s="96"/>
      <c r="BE813" s="96"/>
      <c r="BF813" s="96"/>
      <c r="BG813" s="96"/>
      <c r="BH813" s="96"/>
    </row>
    <row r="814" spans="1:60" x14ac:dyDescent="0.2">
      <c r="A814" s="100">
        <v>0.6</v>
      </c>
      <c r="B814" s="96" t="s">
        <v>3482</v>
      </c>
      <c r="C814" s="96">
        <v>162915</v>
      </c>
      <c r="D814" s="96">
        <v>999202310</v>
      </c>
      <c r="E814" s="154">
        <v>0</v>
      </c>
      <c r="F814" s="154">
        <v>864050</v>
      </c>
      <c r="G814" s="154">
        <v>0</v>
      </c>
      <c r="H814" s="154">
        <v>0</v>
      </c>
      <c r="I814" s="154">
        <v>0</v>
      </c>
      <c r="J814" s="154">
        <v>0</v>
      </c>
      <c r="K814" s="154">
        <v>0</v>
      </c>
      <c r="L814" s="154">
        <v>0</v>
      </c>
      <c r="M814" s="154">
        <v>864050</v>
      </c>
      <c r="N814" s="96" t="s">
        <v>4822</v>
      </c>
      <c r="O814" s="96" t="s">
        <v>3484</v>
      </c>
      <c r="P814" s="96">
        <v>4</v>
      </c>
      <c r="Q814" s="96">
        <v>2024</v>
      </c>
      <c r="R814" s="96" t="s">
        <v>3060</v>
      </c>
      <c r="S814" s="96" t="s">
        <v>3485</v>
      </c>
      <c r="T814" s="155">
        <v>45351</v>
      </c>
      <c r="U814" s="155">
        <v>45355</v>
      </c>
      <c r="V814" s="155">
        <v>45356</v>
      </c>
      <c r="W814" s="96" t="s">
        <v>3609</v>
      </c>
      <c r="X814" s="96" t="s">
        <v>3486</v>
      </c>
      <c r="Y814" s="96"/>
      <c r="Z814" s="96" t="s">
        <v>3063</v>
      </c>
      <c r="AA814" s="96">
        <v>2769</v>
      </c>
      <c r="AB814" s="155">
        <v>45187</v>
      </c>
      <c r="AC814" s="155">
        <v>45746</v>
      </c>
      <c r="AD814" s="96">
        <v>8999990341</v>
      </c>
      <c r="AE814" s="96" t="s">
        <v>3487</v>
      </c>
      <c r="AF814" s="96">
        <v>3</v>
      </c>
      <c r="AG814" s="96" t="s">
        <v>3488</v>
      </c>
      <c r="AH814" s="96" t="s">
        <v>3489</v>
      </c>
      <c r="AI814" s="154">
        <v>0</v>
      </c>
      <c r="AJ814" s="154">
        <v>518430</v>
      </c>
      <c r="AK814" s="154">
        <v>0</v>
      </c>
      <c r="AL814" s="154">
        <v>0</v>
      </c>
      <c r="AM814" s="154">
        <v>0</v>
      </c>
      <c r="AN814" s="154">
        <v>0</v>
      </c>
      <c r="AO814" s="154">
        <v>0</v>
      </c>
      <c r="AP814" s="154">
        <v>0</v>
      </c>
      <c r="AQ814" s="154">
        <v>518430</v>
      </c>
      <c r="AR814" s="96" t="s">
        <v>3490</v>
      </c>
      <c r="AS814" s="96" t="s">
        <v>3491</v>
      </c>
      <c r="AT814" s="96" t="s">
        <v>4823</v>
      </c>
      <c r="AU814" s="96"/>
      <c r="AV814" s="96"/>
      <c r="AW814" s="96"/>
      <c r="AX814" s="96"/>
      <c r="AY814" s="96"/>
      <c r="AZ814" s="96"/>
      <c r="BA814" s="96"/>
      <c r="BB814" s="96"/>
      <c r="BC814" s="96"/>
      <c r="BD814" s="96"/>
      <c r="BE814" s="96"/>
      <c r="BF814" s="96"/>
      <c r="BG814" s="96"/>
      <c r="BH814" s="96"/>
    </row>
    <row r="815" spans="1:60" x14ac:dyDescent="0.2">
      <c r="A815" s="100">
        <v>0.6</v>
      </c>
      <c r="B815" s="96" t="s">
        <v>3482</v>
      </c>
      <c r="C815" s="96">
        <v>162906</v>
      </c>
      <c r="D815" s="96">
        <v>999202310</v>
      </c>
      <c r="E815" s="154">
        <v>0</v>
      </c>
      <c r="F815" s="154">
        <v>330606.66666666669</v>
      </c>
      <c r="G815" s="154">
        <v>0</v>
      </c>
      <c r="H815" s="154">
        <v>0</v>
      </c>
      <c r="I815" s="154">
        <v>0</v>
      </c>
      <c r="J815" s="154">
        <v>0</v>
      </c>
      <c r="K815" s="154">
        <v>0</v>
      </c>
      <c r="L815" s="154">
        <v>0</v>
      </c>
      <c r="M815" s="154">
        <v>330606.66666666669</v>
      </c>
      <c r="N815" s="96" t="s">
        <v>4824</v>
      </c>
      <c r="O815" s="96" t="s">
        <v>3484</v>
      </c>
      <c r="P815" s="96">
        <v>4</v>
      </c>
      <c r="Q815" s="96">
        <v>2024</v>
      </c>
      <c r="R815" s="96" t="s">
        <v>3060</v>
      </c>
      <c r="S815" s="96" t="s">
        <v>3485</v>
      </c>
      <c r="T815" s="155">
        <v>45348</v>
      </c>
      <c r="U815" s="155">
        <v>45355</v>
      </c>
      <c r="V815" s="155">
        <v>45356</v>
      </c>
      <c r="W815" s="96" t="s">
        <v>3609</v>
      </c>
      <c r="X815" s="96" t="s">
        <v>3486</v>
      </c>
      <c r="Y815" s="96"/>
      <c r="Z815" s="96" t="s">
        <v>3063</v>
      </c>
      <c r="AA815" s="96">
        <v>2769</v>
      </c>
      <c r="AB815" s="155">
        <v>45187</v>
      </c>
      <c r="AC815" s="155">
        <v>45746</v>
      </c>
      <c r="AD815" s="96">
        <v>8999990341</v>
      </c>
      <c r="AE815" s="96" t="s">
        <v>3487</v>
      </c>
      <c r="AF815" s="96">
        <v>3</v>
      </c>
      <c r="AG815" s="96" t="s">
        <v>3488</v>
      </c>
      <c r="AH815" s="96" t="s">
        <v>3489</v>
      </c>
      <c r="AI815" s="154">
        <v>0</v>
      </c>
      <c r="AJ815" s="154">
        <v>198364</v>
      </c>
      <c r="AK815" s="154">
        <v>0</v>
      </c>
      <c r="AL815" s="154">
        <v>0</v>
      </c>
      <c r="AM815" s="154">
        <v>0</v>
      </c>
      <c r="AN815" s="154">
        <v>0</v>
      </c>
      <c r="AO815" s="154">
        <v>0</v>
      </c>
      <c r="AP815" s="154">
        <v>0</v>
      </c>
      <c r="AQ815" s="154">
        <v>198364</v>
      </c>
      <c r="AR815" s="96" t="s">
        <v>3490</v>
      </c>
      <c r="AS815" s="96" t="s">
        <v>3491</v>
      </c>
      <c r="AT815" s="96" t="s">
        <v>4825</v>
      </c>
      <c r="AU815" s="96"/>
      <c r="AV815" s="96"/>
      <c r="AW815" s="96"/>
      <c r="AX815" s="96"/>
      <c r="AY815" s="96"/>
      <c r="AZ815" s="96"/>
      <c r="BA815" s="96"/>
      <c r="BB815" s="96"/>
      <c r="BC815" s="96"/>
      <c r="BD815" s="96"/>
      <c r="BE815" s="96"/>
      <c r="BF815" s="96"/>
      <c r="BG815" s="96"/>
      <c r="BH815" s="96"/>
    </row>
    <row r="816" spans="1:60" x14ac:dyDescent="0.2">
      <c r="A816" s="100">
        <v>0.6</v>
      </c>
      <c r="B816" s="96" t="s">
        <v>3482</v>
      </c>
      <c r="C816" s="96">
        <v>162913</v>
      </c>
      <c r="D816" s="96">
        <v>999202310</v>
      </c>
      <c r="E816" s="154">
        <v>0</v>
      </c>
      <c r="F816" s="154">
        <v>242550</v>
      </c>
      <c r="G816" s="154">
        <v>0</v>
      </c>
      <c r="H816" s="154">
        <v>0</v>
      </c>
      <c r="I816" s="154">
        <v>0</v>
      </c>
      <c r="J816" s="154">
        <v>0</v>
      </c>
      <c r="K816" s="154">
        <v>0</v>
      </c>
      <c r="L816" s="154">
        <v>0</v>
      </c>
      <c r="M816" s="154">
        <v>242550</v>
      </c>
      <c r="N816" s="96" t="s">
        <v>4826</v>
      </c>
      <c r="O816" s="96" t="s">
        <v>3484</v>
      </c>
      <c r="P816" s="96">
        <v>4</v>
      </c>
      <c r="Q816" s="96">
        <v>2024</v>
      </c>
      <c r="R816" s="96" t="s">
        <v>3060</v>
      </c>
      <c r="S816" s="96" t="s">
        <v>3485</v>
      </c>
      <c r="T816" s="155">
        <v>45352</v>
      </c>
      <c r="U816" s="155">
        <v>45355</v>
      </c>
      <c r="V816" s="155">
        <v>45356</v>
      </c>
      <c r="W816" s="96" t="s">
        <v>3609</v>
      </c>
      <c r="X816" s="96" t="s">
        <v>3486</v>
      </c>
      <c r="Y816" s="96"/>
      <c r="Z816" s="96" t="s">
        <v>3063</v>
      </c>
      <c r="AA816" s="96">
        <v>2769</v>
      </c>
      <c r="AB816" s="155">
        <v>45187</v>
      </c>
      <c r="AC816" s="155">
        <v>45746</v>
      </c>
      <c r="AD816" s="96">
        <v>8999990341</v>
      </c>
      <c r="AE816" s="96" t="s">
        <v>3487</v>
      </c>
      <c r="AF816" s="96">
        <v>3</v>
      </c>
      <c r="AG816" s="96" t="s">
        <v>3488</v>
      </c>
      <c r="AH816" s="96" t="s">
        <v>3489</v>
      </c>
      <c r="AI816" s="154">
        <v>0</v>
      </c>
      <c r="AJ816" s="154">
        <v>145530</v>
      </c>
      <c r="AK816" s="154">
        <v>0</v>
      </c>
      <c r="AL816" s="154">
        <v>0</v>
      </c>
      <c r="AM816" s="154">
        <v>0</v>
      </c>
      <c r="AN816" s="154">
        <v>0</v>
      </c>
      <c r="AO816" s="154">
        <v>0</v>
      </c>
      <c r="AP816" s="154">
        <v>0</v>
      </c>
      <c r="AQ816" s="154">
        <v>145530</v>
      </c>
      <c r="AR816" s="96" t="s">
        <v>3490</v>
      </c>
      <c r="AS816" s="96" t="s">
        <v>3491</v>
      </c>
      <c r="AT816" s="96" t="s">
        <v>4827</v>
      </c>
      <c r="AU816" s="96"/>
      <c r="AV816" s="96"/>
      <c r="AW816" s="96"/>
      <c r="AX816" s="96"/>
      <c r="AY816" s="96"/>
      <c r="AZ816" s="96"/>
      <c r="BA816" s="96"/>
      <c r="BB816" s="96"/>
      <c r="BC816" s="96"/>
      <c r="BD816" s="96"/>
      <c r="BE816" s="96"/>
      <c r="BF816" s="96"/>
      <c r="BG816" s="96"/>
      <c r="BH816" s="96"/>
    </row>
    <row r="817" spans="1:60" x14ac:dyDescent="0.2">
      <c r="A817" s="100">
        <v>0.6</v>
      </c>
      <c r="B817" s="96" t="s">
        <v>3482</v>
      </c>
      <c r="C817" s="96">
        <v>162931</v>
      </c>
      <c r="D817" s="96">
        <v>999202310</v>
      </c>
      <c r="E817" s="154">
        <v>0</v>
      </c>
      <c r="F817" s="154">
        <v>500000</v>
      </c>
      <c r="G817" s="154">
        <v>0</v>
      </c>
      <c r="H817" s="154">
        <v>0</v>
      </c>
      <c r="I817" s="154">
        <v>0</v>
      </c>
      <c r="J817" s="154">
        <v>0</v>
      </c>
      <c r="K817" s="154">
        <v>0</v>
      </c>
      <c r="L817" s="154">
        <v>0</v>
      </c>
      <c r="M817" s="154">
        <v>500000</v>
      </c>
      <c r="N817" s="96" t="s">
        <v>4828</v>
      </c>
      <c r="O817" s="96" t="s">
        <v>3484</v>
      </c>
      <c r="P817" s="96">
        <v>4</v>
      </c>
      <c r="Q817" s="96">
        <v>2024</v>
      </c>
      <c r="R817" s="96" t="s">
        <v>3060</v>
      </c>
      <c r="S817" s="96" t="s">
        <v>3485</v>
      </c>
      <c r="T817" s="155">
        <v>45355</v>
      </c>
      <c r="U817" s="155">
        <v>45356</v>
      </c>
      <c r="V817" s="155">
        <v>45356</v>
      </c>
      <c r="W817" s="96" t="s">
        <v>3609</v>
      </c>
      <c r="X817" s="96" t="s">
        <v>3486</v>
      </c>
      <c r="Y817" s="96"/>
      <c r="Z817" s="96" t="s">
        <v>3063</v>
      </c>
      <c r="AA817" s="96">
        <v>2769</v>
      </c>
      <c r="AB817" s="155">
        <v>45187</v>
      </c>
      <c r="AC817" s="155">
        <v>45746</v>
      </c>
      <c r="AD817" s="96">
        <v>8999990341</v>
      </c>
      <c r="AE817" s="96" t="s">
        <v>3487</v>
      </c>
      <c r="AF817" s="96">
        <v>3</v>
      </c>
      <c r="AG817" s="96" t="s">
        <v>3488</v>
      </c>
      <c r="AH817" s="96" t="s">
        <v>3489</v>
      </c>
      <c r="AI817" s="154">
        <v>0</v>
      </c>
      <c r="AJ817" s="154">
        <v>300000</v>
      </c>
      <c r="AK817" s="154">
        <v>0</v>
      </c>
      <c r="AL817" s="154">
        <v>0</v>
      </c>
      <c r="AM817" s="154">
        <v>0</v>
      </c>
      <c r="AN817" s="154">
        <v>0</v>
      </c>
      <c r="AO817" s="154">
        <v>0</v>
      </c>
      <c r="AP817" s="154">
        <v>0</v>
      </c>
      <c r="AQ817" s="154">
        <v>300000</v>
      </c>
      <c r="AR817" s="96" t="s">
        <v>3490</v>
      </c>
      <c r="AS817" s="96" t="s">
        <v>3491</v>
      </c>
      <c r="AT817" s="96" t="s">
        <v>4829</v>
      </c>
      <c r="AU817" s="96"/>
      <c r="AV817" s="96"/>
      <c r="AW817" s="96"/>
      <c r="AX817" s="96"/>
      <c r="AY817" s="96"/>
      <c r="AZ817" s="96"/>
      <c r="BA817" s="96"/>
      <c r="BB817" s="96"/>
      <c r="BC817" s="96"/>
      <c r="BD817" s="96"/>
      <c r="BE817" s="96"/>
      <c r="BF817" s="96"/>
      <c r="BG817" s="96"/>
      <c r="BH817" s="96"/>
    </row>
    <row r="818" spans="1:60" x14ac:dyDescent="0.2">
      <c r="A818" s="100">
        <v>0.6</v>
      </c>
      <c r="B818" s="96" t="s">
        <v>3482</v>
      </c>
      <c r="C818" s="96">
        <v>162910</v>
      </c>
      <c r="D818" s="96">
        <v>999202310</v>
      </c>
      <c r="E818" s="154">
        <v>0</v>
      </c>
      <c r="F818" s="154">
        <v>110906.6666666667</v>
      </c>
      <c r="G818" s="154">
        <v>0</v>
      </c>
      <c r="H818" s="154">
        <v>0</v>
      </c>
      <c r="I818" s="154">
        <v>0</v>
      </c>
      <c r="J818" s="154">
        <v>0</v>
      </c>
      <c r="K818" s="154">
        <v>0</v>
      </c>
      <c r="L818" s="154">
        <v>0</v>
      </c>
      <c r="M818" s="154">
        <v>110906.6666666667</v>
      </c>
      <c r="N818" s="96" t="s">
        <v>4830</v>
      </c>
      <c r="O818" s="96" t="s">
        <v>3484</v>
      </c>
      <c r="P818" s="96">
        <v>4</v>
      </c>
      <c r="Q818" s="96">
        <v>2024</v>
      </c>
      <c r="R818" s="96" t="s">
        <v>3060</v>
      </c>
      <c r="S818" s="96" t="s">
        <v>3485</v>
      </c>
      <c r="T818" s="155">
        <v>45352</v>
      </c>
      <c r="U818" s="155">
        <v>45355</v>
      </c>
      <c r="V818" s="155">
        <v>45356</v>
      </c>
      <c r="W818" s="96" t="s">
        <v>3609</v>
      </c>
      <c r="X818" s="96" t="s">
        <v>3486</v>
      </c>
      <c r="Y818" s="96"/>
      <c r="Z818" s="96" t="s">
        <v>3063</v>
      </c>
      <c r="AA818" s="96">
        <v>2769</v>
      </c>
      <c r="AB818" s="155">
        <v>45187</v>
      </c>
      <c r="AC818" s="155">
        <v>45746</v>
      </c>
      <c r="AD818" s="96">
        <v>8999990341</v>
      </c>
      <c r="AE818" s="96" t="s">
        <v>3487</v>
      </c>
      <c r="AF818" s="96">
        <v>3</v>
      </c>
      <c r="AG818" s="96" t="s">
        <v>3488</v>
      </c>
      <c r="AH818" s="96" t="s">
        <v>3489</v>
      </c>
      <c r="AI818" s="154">
        <v>0</v>
      </c>
      <c r="AJ818" s="154">
        <v>66544</v>
      </c>
      <c r="AK818" s="154">
        <v>0</v>
      </c>
      <c r="AL818" s="154">
        <v>0</v>
      </c>
      <c r="AM818" s="154">
        <v>0</v>
      </c>
      <c r="AN818" s="154">
        <v>0</v>
      </c>
      <c r="AO818" s="154">
        <v>0</v>
      </c>
      <c r="AP818" s="154">
        <v>0</v>
      </c>
      <c r="AQ818" s="154">
        <v>66544</v>
      </c>
      <c r="AR818" s="96" t="s">
        <v>3490</v>
      </c>
      <c r="AS818" s="96" t="s">
        <v>3491</v>
      </c>
      <c r="AT818" s="96" t="s">
        <v>4831</v>
      </c>
      <c r="AU818" s="96"/>
      <c r="AV818" s="96"/>
      <c r="AW818" s="96"/>
      <c r="AX818" s="96"/>
      <c r="AY818" s="96"/>
      <c r="AZ818" s="96"/>
      <c r="BA818" s="96"/>
      <c r="BB818" s="96"/>
      <c r="BC818" s="96"/>
      <c r="BD818" s="96"/>
      <c r="BE818" s="96"/>
      <c r="BF818" s="96"/>
      <c r="BG818" s="96"/>
      <c r="BH818" s="96"/>
    </row>
    <row r="819" spans="1:60" x14ac:dyDescent="0.2">
      <c r="A819" s="100">
        <v>0.6</v>
      </c>
      <c r="B819" s="96" t="s">
        <v>3482</v>
      </c>
      <c r="C819" s="96">
        <v>162984</v>
      </c>
      <c r="D819" s="96">
        <v>999202310</v>
      </c>
      <c r="E819" s="154">
        <v>0</v>
      </c>
      <c r="F819" s="154">
        <v>173301.66666666669</v>
      </c>
      <c r="G819" s="154">
        <v>0</v>
      </c>
      <c r="H819" s="154">
        <v>0</v>
      </c>
      <c r="I819" s="154">
        <v>0</v>
      </c>
      <c r="J819" s="154">
        <v>0</v>
      </c>
      <c r="K819" s="154">
        <v>0</v>
      </c>
      <c r="L819" s="154">
        <v>0</v>
      </c>
      <c r="M819" s="154">
        <v>173301.66666666669</v>
      </c>
      <c r="N819" s="96" t="s">
        <v>4832</v>
      </c>
      <c r="O819" s="96" t="s">
        <v>3484</v>
      </c>
      <c r="P819" s="96">
        <v>4</v>
      </c>
      <c r="Q819" s="96">
        <v>2024</v>
      </c>
      <c r="R819" s="96" t="s">
        <v>3060</v>
      </c>
      <c r="S819" s="96" t="s">
        <v>3485</v>
      </c>
      <c r="T819" s="155">
        <v>45358</v>
      </c>
      <c r="U819" s="155">
        <v>45359</v>
      </c>
      <c r="V819" s="155">
        <v>45359</v>
      </c>
      <c r="W819" s="96" t="s">
        <v>3609</v>
      </c>
      <c r="X819" s="96" t="s">
        <v>3486</v>
      </c>
      <c r="Y819" s="96"/>
      <c r="Z819" s="96" t="s">
        <v>3063</v>
      </c>
      <c r="AA819" s="96">
        <v>2769</v>
      </c>
      <c r="AB819" s="155">
        <v>45187</v>
      </c>
      <c r="AC819" s="155">
        <v>45746</v>
      </c>
      <c r="AD819" s="96">
        <v>8999990341</v>
      </c>
      <c r="AE819" s="96" t="s">
        <v>3487</v>
      </c>
      <c r="AF819" s="96">
        <v>3</v>
      </c>
      <c r="AG819" s="96" t="s">
        <v>3488</v>
      </c>
      <c r="AH819" s="96" t="s">
        <v>3489</v>
      </c>
      <c r="AI819" s="154">
        <v>0</v>
      </c>
      <c r="AJ819" s="154">
        <v>103981</v>
      </c>
      <c r="AK819" s="154">
        <v>0</v>
      </c>
      <c r="AL819" s="154">
        <v>0</v>
      </c>
      <c r="AM819" s="154">
        <v>0</v>
      </c>
      <c r="AN819" s="154">
        <v>0</v>
      </c>
      <c r="AO819" s="154">
        <v>0</v>
      </c>
      <c r="AP819" s="154">
        <v>0</v>
      </c>
      <c r="AQ819" s="154">
        <v>103981</v>
      </c>
      <c r="AR819" s="96" t="s">
        <v>3490</v>
      </c>
      <c r="AS819" s="96" t="s">
        <v>3491</v>
      </c>
      <c r="AT819" s="96" t="s">
        <v>4833</v>
      </c>
      <c r="AU819" s="96"/>
      <c r="AV819" s="96"/>
      <c r="AW819" s="96"/>
      <c r="AX819" s="96"/>
      <c r="AY819" s="96"/>
      <c r="AZ819" s="96"/>
      <c r="BA819" s="96"/>
      <c r="BB819" s="96"/>
      <c r="BC819" s="96"/>
      <c r="BD819" s="96"/>
      <c r="BE819" s="96"/>
      <c r="BF819" s="96"/>
      <c r="BG819" s="96"/>
      <c r="BH819" s="96"/>
    </row>
    <row r="820" spans="1:60" x14ac:dyDescent="0.2">
      <c r="A820" s="100">
        <v>0.6</v>
      </c>
      <c r="B820" s="96" t="s">
        <v>3482</v>
      </c>
      <c r="C820" s="96">
        <v>162989</v>
      </c>
      <c r="D820" s="96">
        <v>999202310</v>
      </c>
      <c r="E820" s="154">
        <v>0</v>
      </c>
      <c r="F820" s="154">
        <v>131561.66666666669</v>
      </c>
      <c r="G820" s="154">
        <v>0</v>
      </c>
      <c r="H820" s="154">
        <v>0</v>
      </c>
      <c r="I820" s="154">
        <v>0</v>
      </c>
      <c r="J820" s="154">
        <v>0</v>
      </c>
      <c r="K820" s="154">
        <v>0</v>
      </c>
      <c r="L820" s="154">
        <v>0</v>
      </c>
      <c r="M820" s="154">
        <v>131561.66666666669</v>
      </c>
      <c r="N820" s="96" t="s">
        <v>4834</v>
      </c>
      <c r="O820" s="96" t="s">
        <v>3484</v>
      </c>
      <c r="P820" s="96">
        <v>4</v>
      </c>
      <c r="Q820" s="96">
        <v>2024</v>
      </c>
      <c r="R820" s="96" t="s">
        <v>3060</v>
      </c>
      <c r="S820" s="96" t="s">
        <v>3485</v>
      </c>
      <c r="T820" s="155">
        <v>45358</v>
      </c>
      <c r="U820" s="155">
        <v>45359</v>
      </c>
      <c r="V820" s="155">
        <v>45359</v>
      </c>
      <c r="W820" s="96" t="s">
        <v>3609</v>
      </c>
      <c r="X820" s="96" t="s">
        <v>3486</v>
      </c>
      <c r="Y820" s="96"/>
      <c r="Z820" s="96" t="s">
        <v>3063</v>
      </c>
      <c r="AA820" s="96">
        <v>2769</v>
      </c>
      <c r="AB820" s="155">
        <v>45187</v>
      </c>
      <c r="AC820" s="155">
        <v>45746</v>
      </c>
      <c r="AD820" s="96">
        <v>8999990341</v>
      </c>
      <c r="AE820" s="96" t="s">
        <v>3487</v>
      </c>
      <c r="AF820" s="96">
        <v>3</v>
      </c>
      <c r="AG820" s="96" t="s">
        <v>3488</v>
      </c>
      <c r="AH820" s="96" t="s">
        <v>3489</v>
      </c>
      <c r="AI820" s="154">
        <v>0</v>
      </c>
      <c r="AJ820" s="154">
        <v>78937</v>
      </c>
      <c r="AK820" s="154">
        <v>0</v>
      </c>
      <c r="AL820" s="154">
        <v>0</v>
      </c>
      <c r="AM820" s="154">
        <v>0</v>
      </c>
      <c r="AN820" s="154">
        <v>0</v>
      </c>
      <c r="AO820" s="154">
        <v>0</v>
      </c>
      <c r="AP820" s="154">
        <v>0</v>
      </c>
      <c r="AQ820" s="154">
        <v>78937</v>
      </c>
      <c r="AR820" s="96" t="s">
        <v>3490</v>
      </c>
      <c r="AS820" s="96" t="s">
        <v>3491</v>
      </c>
      <c r="AT820" s="96" t="s">
        <v>4835</v>
      </c>
      <c r="AU820" s="96"/>
      <c r="AV820" s="96"/>
      <c r="AW820" s="96"/>
      <c r="AX820" s="96"/>
      <c r="AY820" s="96"/>
      <c r="AZ820" s="96"/>
      <c r="BA820" s="96"/>
      <c r="BB820" s="96"/>
      <c r="BC820" s="96"/>
      <c r="BD820" s="96"/>
      <c r="BE820" s="96"/>
      <c r="BF820" s="96"/>
      <c r="BG820" s="96"/>
      <c r="BH820" s="96"/>
    </row>
    <row r="821" spans="1:60" x14ac:dyDescent="0.2">
      <c r="A821" s="100">
        <v>0.6</v>
      </c>
      <c r="B821" s="96" t="s">
        <v>3482</v>
      </c>
      <c r="C821" s="96">
        <v>162987</v>
      </c>
      <c r="D821" s="96">
        <v>999202310</v>
      </c>
      <c r="E821" s="154">
        <v>0</v>
      </c>
      <c r="F821" s="154">
        <v>85740</v>
      </c>
      <c r="G821" s="154">
        <v>0</v>
      </c>
      <c r="H821" s="154">
        <v>0</v>
      </c>
      <c r="I821" s="154">
        <v>0</v>
      </c>
      <c r="J821" s="154">
        <v>0</v>
      </c>
      <c r="K821" s="154">
        <v>0</v>
      </c>
      <c r="L821" s="154">
        <v>0</v>
      </c>
      <c r="M821" s="154">
        <v>85740</v>
      </c>
      <c r="N821" s="96" t="s">
        <v>4836</v>
      </c>
      <c r="O821" s="96" t="s">
        <v>3484</v>
      </c>
      <c r="P821" s="96">
        <v>4</v>
      </c>
      <c r="Q821" s="96">
        <v>2024</v>
      </c>
      <c r="R821" s="96" t="s">
        <v>3060</v>
      </c>
      <c r="S821" s="96" t="s">
        <v>3485</v>
      </c>
      <c r="T821" s="155">
        <v>45355</v>
      </c>
      <c r="U821" s="155">
        <v>45359</v>
      </c>
      <c r="V821" s="155">
        <v>45359</v>
      </c>
      <c r="W821" s="96" t="s">
        <v>3609</v>
      </c>
      <c r="X821" s="96" t="s">
        <v>3486</v>
      </c>
      <c r="Y821" s="96"/>
      <c r="Z821" s="96" t="s">
        <v>3063</v>
      </c>
      <c r="AA821" s="96">
        <v>2769</v>
      </c>
      <c r="AB821" s="155">
        <v>45187</v>
      </c>
      <c r="AC821" s="155">
        <v>45746</v>
      </c>
      <c r="AD821" s="96">
        <v>8999990341</v>
      </c>
      <c r="AE821" s="96" t="s">
        <v>3487</v>
      </c>
      <c r="AF821" s="96">
        <v>3</v>
      </c>
      <c r="AG821" s="96" t="s">
        <v>3488</v>
      </c>
      <c r="AH821" s="96" t="s">
        <v>3489</v>
      </c>
      <c r="AI821" s="154">
        <v>0</v>
      </c>
      <c r="AJ821" s="154">
        <v>51444</v>
      </c>
      <c r="AK821" s="154">
        <v>0</v>
      </c>
      <c r="AL821" s="154">
        <v>0</v>
      </c>
      <c r="AM821" s="154">
        <v>0</v>
      </c>
      <c r="AN821" s="154">
        <v>0</v>
      </c>
      <c r="AO821" s="154">
        <v>0</v>
      </c>
      <c r="AP821" s="154">
        <v>0</v>
      </c>
      <c r="AQ821" s="154">
        <v>51444</v>
      </c>
      <c r="AR821" s="96" t="s">
        <v>3490</v>
      </c>
      <c r="AS821" s="96" t="s">
        <v>3491</v>
      </c>
      <c r="AT821" s="96" t="s">
        <v>4837</v>
      </c>
      <c r="AU821" s="96"/>
      <c r="AV821" s="96"/>
      <c r="AW821" s="96"/>
      <c r="AX821" s="96"/>
      <c r="AY821" s="96"/>
      <c r="AZ821" s="96"/>
      <c r="BA821" s="96"/>
      <c r="BB821" s="96"/>
      <c r="BC821" s="96"/>
      <c r="BD821" s="96"/>
      <c r="BE821" s="96"/>
      <c r="BF821" s="96"/>
      <c r="BG821" s="96"/>
      <c r="BH821" s="96"/>
    </row>
    <row r="822" spans="1:60" x14ac:dyDescent="0.2">
      <c r="A822" s="100">
        <v>0.6</v>
      </c>
      <c r="B822" s="96" t="s">
        <v>3482</v>
      </c>
      <c r="C822" s="96">
        <v>162990</v>
      </c>
      <c r="D822" s="96">
        <v>999202310</v>
      </c>
      <c r="E822" s="154">
        <v>0</v>
      </c>
      <c r="F822" s="154">
        <v>311283.33333333337</v>
      </c>
      <c r="G822" s="154">
        <v>0</v>
      </c>
      <c r="H822" s="154">
        <v>0</v>
      </c>
      <c r="I822" s="154">
        <v>0</v>
      </c>
      <c r="J822" s="154">
        <v>0</v>
      </c>
      <c r="K822" s="154">
        <v>0</v>
      </c>
      <c r="L822" s="154">
        <v>0</v>
      </c>
      <c r="M822" s="154">
        <v>311283.33333333337</v>
      </c>
      <c r="N822" s="96" t="s">
        <v>4838</v>
      </c>
      <c r="O822" s="96" t="s">
        <v>3484</v>
      </c>
      <c r="P822" s="96">
        <v>4</v>
      </c>
      <c r="Q822" s="96">
        <v>2024</v>
      </c>
      <c r="R822" s="96" t="s">
        <v>3060</v>
      </c>
      <c r="S822" s="96" t="s">
        <v>3485</v>
      </c>
      <c r="T822" s="155">
        <v>45357</v>
      </c>
      <c r="U822" s="155">
        <v>45359</v>
      </c>
      <c r="V822" s="155">
        <v>45359</v>
      </c>
      <c r="W822" s="96" t="s">
        <v>3609</v>
      </c>
      <c r="X822" s="96" t="s">
        <v>3486</v>
      </c>
      <c r="Y822" s="96"/>
      <c r="Z822" s="96" t="s">
        <v>3063</v>
      </c>
      <c r="AA822" s="96">
        <v>2769</v>
      </c>
      <c r="AB822" s="155">
        <v>45187</v>
      </c>
      <c r="AC822" s="155">
        <v>45746</v>
      </c>
      <c r="AD822" s="96">
        <v>8999990341</v>
      </c>
      <c r="AE822" s="96" t="s">
        <v>3487</v>
      </c>
      <c r="AF822" s="96">
        <v>3</v>
      </c>
      <c r="AG822" s="96" t="s">
        <v>3488</v>
      </c>
      <c r="AH822" s="96" t="s">
        <v>3489</v>
      </c>
      <c r="AI822" s="154">
        <v>0</v>
      </c>
      <c r="AJ822" s="154">
        <v>186770</v>
      </c>
      <c r="AK822" s="154">
        <v>0</v>
      </c>
      <c r="AL822" s="154">
        <v>0</v>
      </c>
      <c r="AM822" s="154">
        <v>0</v>
      </c>
      <c r="AN822" s="154">
        <v>0</v>
      </c>
      <c r="AO822" s="154">
        <v>0</v>
      </c>
      <c r="AP822" s="154">
        <v>0</v>
      </c>
      <c r="AQ822" s="154">
        <v>186770</v>
      </c>
      <c r="AR822" s="96" t="s">
        <v>3490</v>
      </c>
      <c r="AS822" s="96" t="s">
        <v>3491</v>
      </c>
      <c r="AT822" s="96" t="s">
        <v>4839</v>
      </c>
      <c r="AU822" s="96"/>
      <c r="AV822" s="96"/>
      <c r="AW822" s="96"/>
      <c r="AX822" s="96"/>
      <c r="AY822" s="96"/>
      <c r="AZ822" s="96"/>
      <c r="BA822" s="96"/>
      <c r="BB822" s="96"/>
      <c r="BC822" s="96"/>
      <c r="BD822" s="96"/>
      <c r="BE822" s="96"/>
      <c r="BF822" s="96"/>
      <c r="BG822" s="96"/>
      <c r="BH822" s="96"/>
    </row>
    <row r="823" spans="1:60" x14ac:dyDescent="0.2">
      <c r="A823" s="100">
        <v>0.6</v>
      </c>
      <c r="B823" s="96" t="s">
        <v>3482</v>
      </c>
      <c r="C823" s="96">
        <v>163025</v>
      </c>
      <c r="D823" s="96">
        <v>999202310</v>
      </c>
      <c r="E823" s="154">
        <v>0</v>
      </c>
      <c r="F823" s="154">
        <v>516025</v>
      </c>
      <c r="G823" s="154">
        <v>0</v>
      </c>
      <c r="H823" s="154">
        <v>0</v>
      </c>
      <c r="I823" s="154">
        <v>0</v>
      </c>
      <c r="J823" s="154">
        <v>0</v>
      </c>
      <c r="K823" s="154">
        <v>0</v>
      </c>
      <c r="L823" s="154">
        <v>0</v>
      </c>
      <c r="M823" s="154">
        <v>516025</v>
      </c>
      <c r="N823" s="96" t="s">
        <v>4840</v>
      </c>
      <c r="O823" s="96" t="s">
        <v>3484</v>
      </c>
      <c r="P823" s="96">
        <v>4</v>
      </c>
      <c r="Q823" s="96">
        <v>2024</v>
      </c>
      <c r="R823" s="96" t="s">
        <v>3060</v>
      </c>
      <c r="S823" s="96" t="s">
        <v>3485</v>
      </c>
      <c r="T823" s="155">
        <v>45361</v>
      </c>
      <c r="U823" s="155">
        <v>45363</v>
      </c>
      <c r="V823" s="155">
        <v>45363</v>
      </c>
      <c r="W823" s="96" t="s">
        <v>3609</v>
      </c>
      <c r="X823" s="96" t="s">
        <v>3486</v>
      </c>
      <c r="Y823" s="96"/>
      <c r="Z823" s="96" t="s">
        <v>3063</v>
      </c>
      <c r="AA823" s="96">
        <v>2769</v>
      </c>
      <c r="AB823" s="155">
        <v>45187</v>
      </c>
      <c r="AC823" s="155">
        <v>45746</v>
      </c>
      <c r="AD823" s="96">
        <v>8999990341</v>
      </c>
      <c r="AE823" s="96" t="s">
        <v>3487</v>
      </c>
      <c r="AF823" s="96">
        <v>3</v>
      </c>
      <c r="AG823" s="96" t="s">
        <v>3488</v>
      </c>
      <c r="AH823" s="96" t="s">
        <v>3489</v>
      </c>
      <c r="AI823" s="154">
        <v>0</v>
      </c>
      <c r="AJ823" s="154">
        <v>309615</v>
      </c>
      <c r="AK823" s="154">
        <v>0</v>
      </c>
      <c r="AL823" s="154">
        <v>0</v>
      </c>
      <c r="AM823" s="154">
        <v>0</v>
      </c>
      <c r="AN823" s="154">
        <v>0</v>
      </c>
      <c r="AO823" s="154">
        <v>0</v>
      </c>
      <c r="AP823" s="154">
        <v>0</v>
      </c>
      <c r="AQ823" s="154">
        <v>309615</v>
      </c>
      <c r="AR823" s="96" t="s">
        <v>3490</v>
      </c>
      <c r="AS823" s="96" t="s">
        <v>3491</v>
      </c>
      <c r="AT823" s="96" t="s">
        <v>4841</v>
      </c>
      <c r="AU823" s="96"/>
      <c r="AV823" s="96"/>
      <c r="AW823" s="96"/>
      <c r="AX823" s="96"/>
      <c r="AY823" s="96"/>
      <c r="AZ823" s="96"/>
      <c r="BA823" s="96"/>
      <c r="BB823" s="96"/>
      <c r="BC823" s="96"/>
      <c r="BD823" s="96"/>
      <c r="BE823" s="96"/>
      <c r="BF823" s="96"/>
      <c r="BG823" s="96"/>
      <c r="BH823" s="96"/>
    </row>
    <row r="824" spans="1:60" x14ac:dyDescent="0.2">
      <c r="A824" s="100">
        <v>0.6</v>
      </c>
      <c r="B824" s="96" t="s">
        <v>3482</v>
      </c>
      <c r="C824" s="96">
        <v>163009</v>
      </c>
      <c r="D824" s="96">
        <v>999202310</v>
      </c>
      <c r="E824" s="154">
        <v>0</v>
      </c>
      <c r="F824" s="154">
        <v>182600</v>
      </c>
      <c r="G824" s="154">
        <v>0</v>
      </c>
      <c r="H824" s="154">
        <v>0</v>
      </c>
      <c r="I824" s="154">
        <v>0</v>
      </c>
      <c r="J824" s="154">
        <v>0</v>
      </c>
      <c r="K824" s="154">
        <v>0</v>
      </c>
      <c r="L824" s="154">
        <v>0</v>
      </c>
      <c r="M824" s="154">
        <v>182600</v>
      </c>
      <c r="N824" s="96" t="s">
        <v>4842</v>
      </c>
      <c r="O824" s="96" t="s">
        <v>3484</v>
      </c>
      <c r="P824" s="96">
        <v>4</v>
      </c>
      <c r="Q824" s="96">
        <v>2024</v>
      </c>
      <c r="R824" s="96" t="s">
        <v>3060</v>
      </c>
      <c r="S824" s="96" t="s">
        <v>3485</v>
      </c>
      <c r="T824" s="155">
        <v>45359</v>
      </c>
      <c r="U824" s="155">
        <v>45360</v>
      </c>
      <c r="V824" s="155">
        <v>45363</v>
      </c>
      <c r="W824" s="96" t="s">
        <v>3609</v>
      </c>
      <c r="X824" s="96" t="s">
        <v>3486</v>
      </c>
      <c r="Y824" s="96"/>
      <c r="Z824" s="96" t="s">
        <v>3063</v>
      </c>
      <c r="AA824" s="96">
        <v>2769</v>
      </c>
      <c r="AB824" s="155">
        <v>45187</v>
      </c>
      <c r="AC824" s="155">
        <v>45746</v>
      </c>
      <c r="AD824" s="96">
        <v>8999990341</v>
      </c>
      <c r="AE824" s="96" t="s">
        <v>3487</v>
      </c>
      <c r="AF824" s="96">
        <v>3</v>
      </c>
      <c r="AG824" s="96" t="s">
        <v>3488</v>
      </c>
      <c r="AH824" s="96" t="s">
        <v>3489</v>
      </c>
      <c r="AI824" s="154">
        <v>0</v>
      </c>
      <c r="AJ824" s="154">
        <v>109560</v>
      </c>
      <c r="AK824" s="154">
        <v>0</v>
      </c>
      <c r="AL824" s="154">
        <v>0</v>
      </c>
      <c r="AM824" s="154">
        <v>0</v>
      </c>
      <c r="AN824" s="154">
        <v>0</v>
      </c>
      <c r="AO824" s="154">
        <v>0</v>
      </c>
      <c r="AP824" s="154">
        <v>0</v>
      </c>
      <c r="AQ824" s="154">
        <v>109560</v>
      </c>
      <c r="AR824" s="96" t="s">
        <v>3490</v>
      </c>
      <c r="AS824" s="96" t="s">
        <v>3491</v>
      </c>
      <c r="AT824" s="96" t="s">
        <v>4843</v>
      </c>
      <c r="AU824" s="96"/>
      <c r="AV824" s="96"/>
      <c r="AW824" s="96"/>
      <c r="AX824" s="96"/>
      <c r="AY824" s="96"/>
      <c r="AZ824" s="96"/>
      <c r="BA824" s="96"/>
      <c r="BB824" s="96"/>
      <c r="BC824" s="96"/>
      <c r="BD824" s="96"/>
      <c r="BE824" s="96"/>
      <c r="BF824" s="96"/>
      <c r="BG824" s="96"/>
      <c r="BH824" s="96"/>
    </row>
    <row r="825" spans="1:60" x14ac:dyDescent="0.2">
      <c r="A825" s="100">
        <v>0.6</v>
      </c>
      <c r="B825" s="96" t="s">
        <v>3482</v>
      </c>
      <c r="C825" s="96">
        <v>163018</v>
      </c>
      <c r="D825" s="96">
        <v>999202310</v>
      </c>
      <c r="E825" s="154">
        <v>0</v>
      </c>
      <c r="F825" s="154">
        <v>91566.666666666672</v>
      </c>
      <c r="G825" s="154">
        <v>0</v>
      </c>
      <c r="H825" s="154">
        <v>0</v>
      </c>
      <c r="I825" s="154">
        <v>0</v>
      </c>
      <c r="J825" s="154">
        <v>0</v>
      </c>
      <c r="K825" s="154">
        <v>0</v>
      </c>
      <c r="L825" s="154">
        <v>0</v>
      </c>
      <c r="M825" s="154">
        <v>91566.666666666672</v>
      </c>
      <c r="N825" s="96" t="s">
        <v>4844</v>
      </c>
      <c r="O825" s="96" t="s">
        <v>3484</v>
      </c>
      <c r="P825" s="96">
        <v>4</v>
      </c>
      <c r="Q825" s="96">
        <v>2024</v>
      </c>
      <c r="R825" s="96" t="s">
        <v>3060</v>
      </c>
      <c r="S825" s="96" t="s">
        <v>3485</v>
      </c>
      <c r="T825" s="155">
        <v>45359</v>
      </c>
      <c r="U825" s="155">
        <v>45360</v>
      </c>
      <c r="V825" s="155">
        <v>45363</v>
      </c>
      <c r="W825" s="96" t="s">
        <v>3609</v>
      </c>
      <c r="X825" s="96" t="s">
        <v>3486</v>
      </c>
      <c r="Y825" s="96"/>
      <c r="Z825" s="96" t="s">
        <v>3063</v>
      </c>
      <c r="AA825" s="96">
        <v>2769</v>
      </c>
      <c r="AB825" s="155">
        <v>45187</v>
      </c>
      <c r="AC825" s="155">
        <v>45746</v>
      </c>
      <c r="AD825" s="96">
        <v>8999990341</v>
      </c>
      <c r="AE825" s="96" t="s">
        <v>3487</v>
      </c>
      <c r="AF825" s="96">
        <v>3</v>
      </c>
      <c r="AG825" s="96" t="s">
        <v>3488</v>
      </c>
      <c r="AH825" s="96" t="s">
        <v>3489</v>
      </c>
      <c r="AI825" s="154">
        <v>0</v>
      </c>
      <c r="AJ825" s="154">
        <v>54940</v>
      </c>
      <c r="AK825" s="154">
        <v>0</v>
      </c>
      <c r="AL825" s="154">
        <v>0</v>
      </c>
      <c r="AM825" s="154">
        <v>0</v>
      </c>
      <c r="AN825" s="154">
        <v>0</v>
      </c>
      <c r="AO825" s="154">
        <v>0</v>
      </c>
      <c r="AP825" s="154">
        <v>0</v>
      </c>
      <c r="AQ825" s="154">
        <v>54940</v>
      </c>
      <c r="AR825" s="96" t="s">
        <v>3490</v>
      </c>
      <c r="AS825" s="96" t="s">
        <v>3491</v>
      </c>
      <c r="AT825" s="96" t="s">
        <v>4845</v>
      </c>
      <c r="AU825" s="96"/>
      <c r="AV825" s="96"/>
      <c r="AW825" s="96"/>
      <c r="AX825" s="96"/>
      <c r="AY825" s="96"/>
      <c r="AZ825" s="96"/>
      <c r="BA825" s="96"/>
      <c r="BB825" s="96"/>
      <c r="BC825" s="96"/>
      <c r="BD825" s="96"/>
      <c r="BE825" s="96"/>
      <c r="BF825" s="96"/>
      <c r="BG825" s="96"/>
      <c r="BH825" s="96"/>
    </row>
    <row r="826" spans="1:60" x14ac:dyDescent="0.2">
      <c r="A826" s="100">
        <v>0.6</v>
      </c>
      <c r="B826" s="96" t="s">
        <v>3482</v>
      </c>
      <c r="C826" s="96">
        <v>163008</v>
      </c>
      <c r="D826" s="96">
        <v>999202310</v>
      </c>
      <c r="E826" s="154">
        <v>0</v>
      </c>
      <c r="F826" s="154">
        <v>711600</v>
      </c>
      <c r="G826" s="154">
        <v>0</v>
      </c>
      <c r="H826" s="154">
        <v>0</v>
      </c>
      <c r="I826" s="154">
        <v>0</v>
      </c>
      <c r="J826" s="154">
        <v>0</v>
      </c>
      <c r="K826" s="154">
        <v>0</v>
      </c>
      <c r="L826" s="154">
        <v>0</v>
      </c>
      <c r="M826" s="154">
        <v>711600</v>
      </c>
      <c r="N826" s="96" t="s">
        <v>4846</v>
      </c>
      <c r="O826" s="96" t="s">
        <v>3484</v>
      </c>
      <c r="P826" s="96">
        <v>4</v>
      </c>
      <c r="Q826" s="96">
        <v>2024</v>
      </c>
      <c r="R826" s="96" t="s">
        <v>3060</v>
      </c>
      <c r="S826" s="96" t="s">
        <v>3485</v>
      </c>
      <c r="T826" s="155">
        <v>45359</v>
      </c>
      <c r="U826" s="155">
        <v>45360</v>
      </c>
      <c r="V826" s="155">
        <v>45363</v>
      </c>
      <c r="W826" s="96" t="s">
        <v>3609</v>
      </c>
      <c r="X826" s="96" t="s">
        <v>3486</v>
      </c>
      <c r="Y826" s="96"/>
      <c r="Z826" s="96" t="s">
        <v>3063</v>
      </c>
      <c r="AA826" s="96">
        <v>2769</v>
      </c>
      <c r="AB826" s="155">
        <v>45187</v>
      </c>
      <c r="AC826" s="155">
        <v>45746</v>
      </c>
      <c r="AD826" s="96">
        <v>8999990341</v>
      </c>
      <c r="AE826" s="96" t="s">
        <v>3487</v>
      </c>
      <c r="AF826" s="96">
        <v>3</v>
      </c>
      <c r="AG826" s="96" t="s">
        <v>3488</v>
      </c>
      <c r="AH826" s="96" t="s">
        <v>3489</v>
      </c>
      <c r="AI826" s="154">
        <v>0</v>
      </c>
      <c r="AJ826" s="154">
        <v>426960</v>
      </c>
      <c r="AK826" s="154">
        <v>0</v>
      </c>
      <c r="AL826" s="154">
        <v>0</v>
      </c>
      <c r="AM826" s="154">
        <v>0</v>
      </c>
      <c r="AN826" s="154">
        <v>0</v>
      </c>
      <c r="AO826" s="154">
        <v>0</v>
      </c>
      <c r="AP826" s="154">
        <v>0</v>
      </c>
      <c r="AQ826" s="154">
        <v>426960</v>
      </c>
      <c r="AR826" s="96" t="s">
        <v>3490</v>
      </c>
      <c r="AS826" s="96" t="s">
        <v>3491</v>
      </c>
      <c r="AT826" s="96" t="s">
        <v>4847</v>
      </c>
      <c r="AU826" s="96"/>
      <c r="AV826" s="96"/>
      <c r="AW826" s="96"/>
      <c r="AX826" s="96"/>
      <c r="AY826" s="96"/>
      <c r="AZ826" s="96"/>
      <c r="BA826" s="96"/>
      <c r="BB826" s="96"/>
      <c r="BC826" s="96"/>
      <c r="BD826" s="96"/>
      <c r="BE826" s="96"/>
      <c r="BF826" s="96"/>
      <c r="BG826" s="96"/>
      <c r="BH826" s="96"/>
    </row>
    <row r="827" spans="1:60" x14ac:dyDescent="0.2">
      <c r="A827" s="100">
        <v>0.6</v>
      </c>
      <c r="B827" s="96" t="s">
        <v>3482</v>
      </c>
      <c r="C827" s="96">
        <v>163084</v>
      </c>
      <c r="D827" s="96">
        <v>999202310</v>
      </c>
      <c r="E827" s="154">
        <v>0</v>
      </c>
      <c r="F827" s="154">
        <v>100100</v>
      </c>
      <c r="G827" s="154">
        <v>0</v>
      </c>
      <c r="H827" s="154">
        <v>0</v>
      </c>
      <c r="I827" s="154">
        <v>0</v>
      </c>
      <c r="J827" s="154">
        <v>0</v>
      </c>
      <c r="K827" s="154">
        <v>0</v>
      </c>
      <c r="L827" s="154">
        <v>0</v>
      </c>
      <c r="M827" s="154">
        <v>100100</v>
      </c>
      <c r="N827" s="96" t="s">
        <v>4848</v>
      </c>
      <c r="O827" s="96" t="s">
        <v>3484</v>
      </c>
      <c r="P827" s="96">
        <v>4</v>
      </c>
      <c r="Q827" s="96">
        <v>2024</v>
      </c>
      <c r="R827" s="96" t="s">
        <v>3060</v>
      </c>
      <c r="S827" s="96" t="s">
        <v>3485</v>
      </c>
      <c r="T827" s="155">
        <v>45364</v>
      </c>
      <c r="U827" s="155">
        <v>45366</v>
      </c>
      <c r="V827" s="155">
        <v>45366</v>
      </c>
      <c r="W827" s="96" t="s">
        <v>3609</v>
      </c>
      <c r="X827" s="96" t="s">
        <v>3486</v>
      </c>
      <c r="Y827" s="96"/>
      <c r="Z827" s="96" t="s">
        <v>3063</v>
      </c>
      <c r="AA827" s="96">
        <v>2769</v>
      </c>
      <c r="AB827" s="155">
        <v>45187</v>
      </c>
      <c r="AC827" s="155">
        <v>45746</v>
      </c>
      <c r="AD827" s="96">
        <v>8999990341</v>
      </c>
      <c r="AE827" s="96" t="s">
        <v>3487</v>
      </c>
      <c r="AF827" s="96">
        <v>3</v>
      </c>
      <c r="AG827" s="96" t="s">
        <v>3488</v>
      </c>
      <c r="AH827" s="96" t="s">
        <v>3489</v>
      </c>
      <c r="AI827" s="154">
        <v>0</v>
      </c>
      <c r="AJ827" s="154">
        <v>60060</v>
      </c>
      <c r="AK827" s="154">
        <v>0</v>
      </c>
      <c r="AL827" s="154">
        <v>0</v>
      </c>
      <c r="AM827" s="154">
        <v>0</v>
      </c>
      <c r="AN827" s="154">
        <v>0</v>
      </c>
      <c r="AO827" s="154">
        <v>0</v>
      </c>
      <c r="AP827" s="154">
        <v>0</v>
      </c>
      <c r="AQ827" s="154">
        <v>60060</v>
      </c>
      <c r="AR827" s="96" t="s">
        <v>3490</v>
      </c>
      <c r="AS827" s="96" t="s">
        <v>3491</v>
      </c>
      <c r="AT827" s="96" t="s">
        <v>4849</v>
      </c>
      <c r="AU827" s="96"/>
      <c r="AV827" s="96"/>
      <c r="AW827" s="96"/>
      <c r="AX827" s="96"/>
      <c r="AY827" s="96"/>
      <c r="AZ827" s="96"/>
      <c r="BA827" s="96"/>
      <c r="BB827" s="96"/>
      <c r="BC827" s="96"/>
      <c r="BD827" s="96"/>
      <c r="BE827" s="96"/>
      <c r="BF827" s="96"/>
      <c r="BG827" s="96"/>
      <c r="BH827" s="96"/>
    </row>
    <row r="828" spans="1:60" x14ac:dyDescent="0.2">
      <c r="A828" s="100">
        <v>0.6</v>
      </c>
      <c r="B828" s="96" t="s">
        <v>3482</v>
      </c>
      <c r="C828" s="96">
        <v>162854</v>
      </c>
      <c r="D828" s="96">
        <v>999202310</v>
      </c>
      <c r="E828" s="154">
        <v>0</v>
      </c>
      <c r="F828" s="154">
        <v>257463</v>
      </c>
      <c r="G828" s="154">
        <v>0</v>
      </c>
      <c r="H828" s="154">
        <v>0</v>
      </c>
      <c r="I828" s="154">
        <v>0</v>
      </c>
      <c r="J828" s="154">
        <v>0</v>
      </c>
      <c r="K828" s="154">
        <v>0</v>
      </c>
      <c r="L828" s="154">
        <v>0</v>
      </c>
      <c r="M828" s="154">
        <v>257463</v>
      </c>
      <c r="N828" s="96" t="s">
        <v>4850</v>
      </c>
      <c r="O828" s="96" t="s">
        <v>3484</v>
      </c>
      <c r="P828" s="96">
        <v>4</v>
      </c>
      <c r="Q828" s="96">
        <v>2024</v>
      </c>
      <c r="R828" s="96" t="s">
        <v>3060</v>
      </c>
      <c r="S828" s="96" t="s">
        <v>3485</v>
      </c>
      <c r="T828" s="155">
        <v>45348</v>
      </c>
      <c r="U828" s="155">
        <v>45350</v>
      </c>
      <c r="V828" s="155">
        <v>45352</v>
      </c>
      <c r="W828" s="96" t="s">
        <v>3609</v>
      </c>
      <c r="X828" s="96" t="s">
        <v>3486</v>
      </c>
      <c r="Y828" s="96"/>
      <c r="Z828" s="96" t="s">
        <v>3063</v>
      </c>
      <c r="AA828" s="96">
        <v>2769</v>
      </c>
      <c r="AB828" s="155">
        <v>45187</v>
      </c>
      <c r="AC828" s="155">
        <v>45746</v>
      </c>
      <c r="AD828" s="96">
        <v>8999990341</v>
      </c>
      <c r="AE828" s="96" t="s">
        <v>3487</v>
      </c>
      <c r="AF828" s="96">
        <v>3</v>
      </c>
      <c r="AG828" s="96" t="s">
        <v>3488</v>
      </c>
      <c r="AH828" s="96" t="s">
        <v>3489</v>
      </c>
      <c r="AI828" s="154">
        <v>0</v>
      </c>
      <c r="AJ828" s="154">
        <v>154477.79999999999</v>
      </c>
      <c r="AK828" s="154">
        <v>0</v>
      </c>
      <c r="AL828" s="154">
        <v>0</v>
      </c>
      <c r="AM828" s="154">
        <v>0</v>
      </c>
      <c r="AN828" s="154">
        <v>0</v>
      </c>
      <c r="AO828" s="154">
        <v>0</v>
      </c>
      <c r="AP828" s="154">
        <v>0</v>
      </c>
      <c r="AQ828" s="154">
        <v>154477.79999999999</v>
      </c>
      <c r="AR828" s="96" t="s">
        <v>3490</v>
      </c>
      <c r="AS828" s="96" t="s">
        <v>3491</v>
      </c>
      <c r="AT828" s="96" t="s">
        <v>4851</v>
      </c>
      <c r="AU828" s="96"/>
      <c r="AV828" s="96"/>
      <c r="AW828" s="96"/>
      <c r="AX828" s="96"/>
      <c r="AY828" s="96"/>
      <c r="AZ828" s="96"/>
      <c r="BA828" s="96"/>
      <c r="BB828" s="96"/>
      <c r="BC828" s="96"/>
      <c r="BD828" s="96"/>
      <c r="BE828" s="96"/>
      <c r="BF828" s="96"/>
      <c r="BG828" s="96"/>
      <c r="BH828" s="96"/>
    </row>
    <row r="829" spans="1:60" x14ac:dyDescent="0.2">
      <c r="A829" s="100">
        <v>0.6</v>
      </c>
      <c r="B829" s="96" t="s">
        <v>3482</v>
      </c>
      <c r="C829" s="96">
        <v>162722</v>
      </c>
      <c r="D829" s="96">
        <v>999202310</v>
      </c>
      <c r="E829" s="154">
        <v>0</v>
      </c>
      <c r="F829" s="154">
        <v>180500</v>
      </c>
      <c r="G829" s="154">
        <v>0</v>
      </c>
      <c r="H829" s="154">
        <v>0</v>
      </c>
      <c r="I829" s="154">
        <v>0</v>
      </c>
      <c r="J829" s="154">
        <v>0</v>
      </c>
      <c r="K829" s="154">
        <v>0</v>
      </c>
      <c r="L829" s="154">
        <v>0</v>
      </c>
      <c r="M829" s="154">
        <v>180500</v>
      </c>
      <c r="N829" s="96" t="s">
        <v>4852</v>
      </c>
      <c r="O829" s="96" t="s">
        <v>3484</v>
      </c>
      <c r="P829" s="96">
        <v>4</v>
      </c>
      <c r="Q829" s="96">
        <v>2024</v>
      </c>
      <c r="R829" s="96" t="s">
        <v>3060</v>
      </c>
      <c r="S829" s="96" t="s">
        <v>3485</v>
      </c>
      <c r="T829" s="155">
        <v>45337</v>
      </c>
      <c r="U829" s="155">
        <v>45338</v>
      </c>
      <c r="V829" s="155">
        <v>45338</v>
      </c>
      <c r="W829" s="96" t="s">
        <v>3609</v>
      </c>
      <c r="X829" s="96" t="s">
        <v>3486</v>
      </c>
      <c r="Y829" s="96"/>
      <c r="Z829" s="96" t="s">
        <v>3063</v>
      </c>
      <c r="AA829" s="96">
        <v>2769</v>
      </c>
      <c r="AB829" s="155">
        <v>45187</v>
      </c>
      <c r="AC829" s="155">
        <v>45746</v>
      </c>
      <c r="AD829" s="96">
        <v>8999990341</v>
      </c>
      <c r="AE829" s="96" t="s">
        <v>3487</v>
      </c>
      <c r="AF829" s="96">
        <v>3</v>
      </c>
      <c r="AG829" s="96" t="s">
        <v>3488</v>
      </c>
      <c r="AH829" s="96" t="s">
        <v>3489</v>
      </c>
      <c r="AI829" s="154">
        <v>0</v>
      </c>
      <c r="AJ829" s="154">
        <v>108300</v>
      </c>
      <c r="AK829" s="154">
        <v>0</v>
      </c>
      <c r="AL829" s="154">
        <v>0</v>
      </c>
      <c r="AM829" s="154">
        <v>0</v>
      </c>
      <c r="AN829" s="154">
        <v>0</v>
      </c>
      <c r="AO829" s="154">
        <v>0</v>
      </c>
      <c r="AP829" s="154">
        <v>0</v>
      </c>
      <c r="AQ829" s="154">
        <v>108300</v>
      </c>
      <c r="AR829" s="96" t="s">
        <v>3490</v>
      </c>
      <c r="AS829" s="96" t="s">
        <v>3491</v>
      </c>
      <c r="AT829" s="96" t="s">
        <v>4853</v>
      </c>
      <c r="AU829" s="96"/>
      <c r="AV829" s="96"/>
      <c r="AW829" s="96"/>
      <c r="AX829" s="96"/>
      <c r="AY829" s="96"/>
      <c r="AZ829" s="96"/>
      <c r="BA829" s="96"/>
      <c r="BB829" s="96"/>
      <c r="BC829" s="96"/>
      <c r="BD829" s="96"/>
      <c r="BE829" s="96"/>
      <c r="BF829" s="96"/>
      <c r="BG829" s="96"/>
      <c r="BH829" s="96"/>
    </row>
    <row r="830" spans="1:60" x14ac:dyDescent="0.2">
      <c r="A830" s="100">
        <v>0.6</v>
      </c>
      <c r="B830" s="96" t="s">
        <v>3482</v>
      </c>
      <c r="C830" s="96">
        <v>163145</v>
      </c>
      <c r="D830" s="96">
        <v>999202310</v>
      </c>
      <c r="E830" s="154">
        <v>0</v>
      </c>
      <c r="F830" s="154">
        <v>290500</v>
      </c>
      <c r="G830" s="154">
        <v>0</v>
      </c>
      <c r="H830" s="154">
        <v>0</v>
      </c>
      <c r="I830" s="154">
        <v>0</v>
      </c>
      <c r="J830" s="154">
        <v>0</v>
      </c>
      <c r="K830" s="154">
        <v>0</v>
      </c>
      <c r="L830" s="154">
        <v>0</v>
      </c>
      <c r="M830" s="154">
        <v>290500</v>
      </c>
      <c r="N830" s="96" t="s">
        <v>4854</v>
      </c>
      <c r="O830" s="96" t="s">
        <v>3484</v>
      </c>
      <c r="P830" s="96">
        <v>4</v>
      </c>
      <c r="Q830" s="96">
        <v>2024</v>
      </c>
      <c r="R830" s="96" t="s">
        <v>3060</v>
      </c>
      <c r="S830" s="96" t="s">
        <v>3485</v>
      </c>
      <c r="T830" s="155">
        <v>45370</v>
      </c>
      <c r="U830" s="155">
        <v>45372</v>
      </c>
      <c r="V830" s="155">
        <v>45373</v>
      </c>
      <c r="W830" s="96" t="s">
        <v>3609</v>
      </c>
      <c r="X830" s="96" t="s">
        <v>3486</v>
      </c>
      <c r="Y830" s="96"/>
      <c r="Z830" s="96" t="s">
        <v>3063</v>
      </c>
      <c r="AA830" s="96">
        <v>2769</v>
      </c>
      <c r="AB830" s="155">
        <v>45187</v>
      </c>
      <c r="AC830" s="155">
        <v>45746</v>
      </c>
      <c r="AD830" s="96">
        <v>8999990341</v>
      </c>
      <c r="AE830" s="96" t="s">
        <v>3487</v>
      </c>
      <c r="AF830" s="96">
        <v>3</v>
      </c>
      <c r="AG830" s="96" t="s">
        <v>3488</v>
      </c>
      <c r="AH830" s="96" t="s">
        <v>3489</v>
      </c>
      <c r="AI830" s="154">
        <v>0</v>
      </c>
      <c r="AJ830" s="154">
        <v>174300</v>
      </c>
      <c r="AK830" s="154">
        <v>0</v>
      </c>
      <c r="AL830" s="154">
        <v>0</v>
      </c>
      <c r="AM830" s="154">
        <v>0</v>
      </c>
      <c r="AN830" s="154">
        <v>0</v>
      </c>
      <c r="AO830" s="154">
        <v>0</v>
      </c>
      <c r="AP830" s="154">
        <v>0</v>
      </c>
      <c r="AQ830" s="154">
        <v>174300</v>
      </c>
      <c r="AR830" s="96" t="s">
        <v>3490</v>
      </c>
      <c r="AS830" s="96" t="s">
        <v>3491</v>
      </c>
      <c r="AT830" s="96" t="s">
        <v>4855</v>
      </c>
      <c r="AU830" s="96"/>
      <c r="AV830" s="96"/>
      <c r="AW830" s="96"/>
      <c r="AX830" s="96"/>
      <c r="AY830" s="96"/>
      <c r="AZ830" s="96"/>
      <c r="BA830" s="96"/>
      <c r="BB830" s="96"/>
      <c r="BC830" s="96"/>
      <c r="BD830" s="96"/>
      <c r="BE830" s="96"/>
      <c r="BF830" s="96"/>
      <c r="BG830" s="96"/>
      <c r="BH830" s="96"/>
    </row>
    <row r="831" spans="1:60" x14ac:dyDescent="0.2">
      <c r="A831" s="100">
        <v>0.6</v>
      </c>
      <c r="B831" s="96" t="s">
        <v>3482</v>
      </c>
      <c r="C831" s="96">
        <v>162704</v>
      </c>
      <c r="D831" s="96">
        <v>999202310</v>
      </c>
      <c r="E831" s="154">
        <v>0</v>
      </c>
      <c r="F831" s="154">
        <v>304520</v>
      </c>
      <c r="G831" s="154">
        <v>0</v>
      </c>
      <c r="H831" s="154">
        <v>0</v>
      </c>
      <c r="I831" s="154">
        <v>0</v>
      </c>
      <c r="J831" s="154">
        <v>0</v>
      </c>
      <c r="K831" s="154">
        <v>0</v>
      </c>
      <c r="L831" s="154">
        <v>0</v>
      </c>
      <c r="M831" s="154">
        <v>304520</v>
      </c>
      <c r="N831" s="96" t="s">
        <v>4856</v>
      </c>
      <c r="O831" s="96" t="s">
        <v>3484</v>
      </c>
      <c r="P831" s="96">
        <v>4</v>
      </c>
      <c r="Q831" s="96">
        <v>2024</v>
      </c>
      <c r="R831" s="96" t="s">
        <v>3060</v>
      </c>
      <c r="S831" s="96" t="s">
        <v>3485</v>
      </c>
      <c r="T831" s="155">
        <v>45336</v>
      </c>
      <c r="U831" s="155">
        <v>45337</v>
      </c>
      <c r="V831" s="155">
        <v>45338</v>
      </c>
      <c r="W831" s="96" t="s">
        <v>3609</v>
      </c>
      <c r="X831" s="96" t="s">
        <v>3486</v>
      </c>
      <c r="Y831" s="96"/>
      <c r="Z831" s="96" t="s">
        <v>3063</v>
      </c>
      <c r="AA831" s="96">
        <v>2769</v>
      </c>
      <c r="AB831" s="155">
        <v>45187</v>
      </c>
      <c r="AC831" s="155">
        <v>45746</v>
      </c>
      <c r="AD831" s="96">
        <v>8999990341</v>
      </c>
      <c r="AE831" s="96" t="s">
        <v>3487</v>
      </c>
      <c r="AF831" s="96">
        <v>3</v>
      </c>
      <c r="AG831" s="96" t="s">
        <v>3488</v>
      </c>
      <c r="AH831" s="96" t="s">
        <v>3489</v>
      </c>
      <c r="AI831" s="154">
        <v>0</v>
      </c>
      <c r="AJ831" s="154">
        <v>182712</v>
      </c>
      <c r="AK831" s="154">
        <v>0</v>
      </c>
      <c r="AL831" s="154">
        <v>0</v>
      </c>
      <c r="AM831" s="154">
        <v>0</v>
      </c>
      <c r="AN831" s="154">
        <v>0</v>
      </c>
      <c r="AO831" s="154">
        <v>0</v>
      </c>
      <c r="AP831" s="154">
        <v>0</v>
      </c>
      <c r="AQ831" s="154">
        <v>182712</v>
      </c>
      <c r="AR831" s="96" t="s">
        <v>3490</v>
      </c>
      <c r="AS831" s="96" t="s">
        <v>3491</v>
      </c>
      <c r="AT831" s="96" t="s">
        <v>4857</v>
      </c>
      <c r="AU831" s="96"/>
      <c r="AV831" s="96"/>
      <c r="AW831" s="96"/>
      <c r="AX831" s="96"/>
      <c r="AY831" s="96"/>
      <c r="AZ831" s="96"/>
      <c r="BA831" s="96"/>
      <c r="BB831" s="96"/>
      <c r="BC831" s="96"/>
      <c r="BD831" s="96"/>
      <c r="BE831" s="96"/>
      <c r="BF831" s="96"/>
      <c r="BG831" s="96"/>
      <c r="BH831" s="96"/>
    </row>
    <row r="832" spans="1:60" x14ac:dyDescent="0.2">
      <c r="A832" s="100">
        <v>0.6</v>
      </c>
      <c r="B832" s="96" t="s">
        <v>3482</v>
      </c>
      <c r="C832" s="96">
        <v>162875</v>
      </c>
      <c r="D832" s="96">
        <v>999202310</v>
      </c>
      <c r="E832" s="154">
        <v>0</v>
      </c>
      <c r="F832" s="154">
        <v>191650</v>
      </c>
      <c r="G832" s="154">
        <v>0</v>
      </c>
      <c r="H832" s="154">
        <v>0</v>
      </c>
      <c r="I832" s="154">
        <v>0</v>
      </c>
      <c r="J832" s="154">
        <v>0</v>
      </c>
      <c r="K832" s="154">
        <v>0</v>
      </c>
      <c r="L832" s="154">
        <v>0</v>
      </c>
      <c r="M832" s="154">
        <v>191650</v>
      </c>
      <c r="N832" s="96" t="s">
        <v>4858</v>
      </c>
      <c r="O832" s="96" t="s">
        <v>3484</v>
      </c>
      <c r="P832" s="96">
        <v>4</v>
      </c>
      <c r="Q832" s="96">
        <v>2024</v>
      </c>
      <c r="R832" s="96" t="s">
        <v>3060</v>
      </c>
      <c r="S832" s="96" t="s">
        <v>3485</v>
      </c>
      <c r="T832" s="155">
        <v>45350</v>
      </c>
      <c r="U832" s="155">
        <v>45351</v>
      </c>
      <c r="V832" s="155">
        <v>45352</v>
      </c>
      <c r="W832" s="96" t="s">
        <v>3609</v>
      </c>
      <c r="X832" s="96" t="s">
        <v>3486</v>
      </c>
      <c r="Y832" s="96"/>
      <c r="Z832" s="96" t="s">
        <v>3063</v>
      </c>
      <c r="AA832" s="96">
        <v>2769</v>
      </c>
      <c r="AB832" s="155">
        <v>45187</v>
      </c>
      <c r="AC832" s="155">
        <v>45746</v>
      </c>
      <c r="AD832" s="96">
        <v>8999990341</v>
      </c>
      <c r="AE832" s="96" t="s">
        <v>3487</v>
      </c>
      <c r="AF832" s="96">
        <v>3</v>
      </c>
      <c r="AG832" s="96" t="s">
        <v>3488</v>
      </c>
      <c r="AH832" s="96" t="s">
        <v>3489</v>
      </c>
      <c r="AI832" s="154">
        <v>0</v>
      </c>
      <c r="AJ832" s="154">
        <v>114990</v>
      </c>
      <c r="AK832" s="154">
        <v>0</v>
      </c>
      <c r="AL832" s="154">
        <v>0</v>
      </c>
      <c r="AM832" s="154">
        <v>0</v>
      </c>
      <c r="AN832" s="154">
        <v>0</v>
      </c>
      <c r="AO832" s="154">
        <v>0</v>
      </c>
      <c r="AP832" s="154">
        <v>0</v>
      </c>
      <c r="AQ832" s="154">
        <v>114990</v>
      </c>
      <c r="AR832" s="96" t="s">
        <v>3490</v>
      </c>
      <c r="AS832" s="96" t="s">
        <v>3491</v>
      </c>
      <c r="AT832" s="96" t="s">
        <v>4859</v>
      </c>
      <c r="AU832" s="96"/>
      <c r="AV832" s="96"/>
      <c r="AW832" s="96"/>
      <c r="AX832" s="96"/>
      <c r="AY832" s="96"/>
      <c r="AZ832" s="96"/>
      <c r="BA832" s="96"/>
      <c r="BB832" s="96"/>
      <c r="BC832" s="96"/>
      <c r="BD832" s="96"/>
      <c r="BE832" s="96"/>
      <c r="BF832" s="96"/>
      <c r="BG832" s="96"/>
      <c r="BH832" s="96"/>
    </row>
    <row r="833" spans="1:60" x14ac:dyDescent="0.2">
      <c r="A833" s="100">
        <v>0.6</v>
      </c>
      <c r="B833" s="96" t="s">
        <v>3482</v>
      </c>
      <c r="C833" s="96">
        <v>162725</v>
      </c>
      <c r="D833" s="96">
        <v>999202310</v>
      </c>
      <c r="E833" s="154">
        <v>0</v>
      </c>
      <c r="F833" s="154">
        <v>559700</v>
      </c>
      <c r="G833" s="154">
        <v>0</v>
      </c>
      <c r="H833" s="154">
        <v>0</v>
      </c>
      <c r="I833" s="154">
        <v>0</v>
      </c>
      <c r="J833" s="154">
        <v>0</v>
      </c>
      <c r="K833" s="154">
        <v>0</v>
      </c>
      <c r="L833" s="154">
        <v>0</v>
      </c>
      <c r="M833" s="154">
        <v>559700</v>
      </c>
      <c r="N833" s="96" t="s">
        <v>4860</v>
      </c>
      <c r="O833" s="96" t="s">
        <v>3484</v>
      </c>
      <c r="P833" s="96">
        <v>4</v>
      </c>
      <c r="Q833" s="96">
        <v>2024</v>
      </c>
      <c r="R833" s="96" t="s">
        <v>3060</v>
      </c>
      <c r="S833" s="96" t="s">
        <v>3485</v>
      </c>
      <c r="T833" s="155">
        <v>45337</v>
      </c>
      <c r="U833" s="155">
        <v>45338</v>
      </c>
      <c r="V833" s="155">
        <v>45338</v>
      </c>
      <c r="W833" s="96" t="s">
        <v>3609</v>
      </c>
      <c r="X833" s="96" t="s">
        <v>3486</v>
      </c>
      <c r="Y833" s="96"/>
      <c r="Z833" s="96" t="s">
        <v>3063</v>
      </c>
      <c r="AA833" s="96">
        <v>2769</v>
      </c>
      <c r="AB833" s="155">
        <v>45187</v>
      </c>
      <c r="AC833" s="155">
        <v>45746</v>
      </c>
      <c r="AD833" s="96">
        <v>8999990341</v>
      </c>
      <c r="AE833" s="96" t="s">
        <v>3487</v>
      </c>
      <c r="AF833" s="96">
        <v>3</v>
      </c>
      <c r="AG833" s="96" t="s">
        <v>3488</v>
      </c>
      <c r="AH833" s="96" t="s">
        <v>3489</v>
      </c>
      <c r="AI833" s="154">
        <v>0</v>
      </c>
      <c r="AJ833" s="154">
        <v>335820</v>
      </c>
      <c r="AK833" s="154">
        <v>0</v>
      </c>
      <c r="AL833" s="154">
        <v>0</v>
      </c>
      <c r="AM833" s="154">
        <v>0</v>
      </c>
      <c r="AN833" s="154">
        <v>0</v>
      </c>
      <c r="AO833" s="154">
        <v>0</v>
      </c>
      <c r="AP833" s="154">
        <v>0</v>
      </c>
      <c r="AQ833" s="154">
        <v>335820</v>
      </c>
      <c r="AR833" s="96" t="s">
        <v>3490</v>
      </c>
      <c r="AS833" s="96" t="s">
        <v>3491</v>
      </c>
      <c r="AT833" s="96" t="s">
        <v>4861</v>
      </c>
      <c r="AU833" s="96"/>
      <c r="AV833" s="96"/>
      <c r="AW833" s="96"/>
      <c r="AX833" s="96"/>
      <c r="AY833" s="96"/>
      <c r="AZ833" s="96"/>
      <c r="BA833" s="96"/>
      <c r="BB833" s="96"/>
      <c r="BC833" s="96"/>
      <c r="BD833" s="96"/>
      <c r="BE833" s="96"/>
      <c r="BF833" s="96"/>
      <c r="BG833" s="96"/>
      <c r="BH833" s="96"/>
    </row>
    <row r="834" spans="1:60" x14ac:dyDescent="0.2">
      <c r="A834" s="100">
        <v>0.6</v>
      </c>
      <c r="B834" s="96" t="s">
        <v>3482</v>
      </c>
      <c r="C834" s="96">
        <v>162909</v>
      </c>
      <c r="D834" s="96">
        <v>999202310</v>
      </c>
      <c r="E834" s="154">
        <v>0</v>
      </c>
      <c r="F834" s="154">
        <v>605000</v>
      </c>
      <c r="G834" s="154">
        <v>0</v>
      </c>
      <c r="H834" s="154">
        <v>0</v>
      </c>
      <c r="I834" s="154">
        <v>0</v>
      </c>
      <c r="J834" s="154">
        <v>0</v>
      </c>
      <c r="K834" s="154">
        <v>0</v>
      </c>
      <c r="L834" s="154">
        <v>0</v>
      </c>
      <c r="M834" s="154">
        <v>605000</v>
      </c>
      <c r="N834" s="96" t="s">
        <v>4862</v>
      </c>
      <c r="O834" s="96" t="s">
        <v>3484</v>
      </c>
      <c r="P834" s="96">
        <v>4</v>
      </c>
      <c r="Q834" s="96">
        <v>2024</v>
      </c>
      <c r="R834" s="96" t="s">
        <v>3060</v>
      </c>
      <c r="S834" s="96" t="s">
        <v>3485</v>
      </c>
      <c r="T834" s="155">
        <v>45352</v>
      </c>
      <c r="U834" s="155">
        <v>45355</v>
      </c>
      <c r="V834" s="155">
        <v>45356</v>
      </c>
      <c r="W834" s="96" t="s">
        <v>3609</v>
      </c>
      <c r="X834" s="96" t="s">
        <v>3486</v>
      </c>
      <c r="Y834" s="96"/>
      <c r="Z834" s="96" t="s">
        <v>3063</v>
      </c>
      <c r="AA834" s="96">
        <v>2769</v>
      </c>
      <c r="AB834" s="155">
        <v>45187</v>
      </c>
      <c r="AC834" s="155">
        <v>45746</v>
      </c>
      <c r="AD834" s="96">
        <v>8999990341</v>
      </c>
      <c r="AE834" s="96" t="s">
        <v>3487</v>
      </c>
      <c r="AF834" s="96">
        <v>3</v>
      </c>
      <c r="AG834" s="96" t="s">
        <v>3488</v>
      </c>
      <c r="AH834" s="96" t="s">
        <v>3489</v>
      </c>
      <c r="AI834" s="154">
        <v>0</v>
      </c>
      <c r="AJ834" s="154">
        <v>363000</v>
      </c>
      <c r="AK834" s="154">
        <v>0</v>
      </c>
      <c r="AL834" s="154">
        <v>0</v>
      </c>
      <c r="AM834" s="154">
        <v>0</v>
      </c>
      <c r="AN834" s="154">
        <v>0</v>
      </c>
      <c r="AO834" s="154">
        <v>0</v>
      </c>
      <c r="AP834" s="154">
        <v>0</v>
      </c>
      <c r="AQ834" s="154">
        <v>363000</v>
      </c>
      <c r="AR834" s="96" t="s">
        <v>3490</v>
      </c>
      <c r="AS834" s="96" t="s">
        <v>3491</v>
      </c>
      <c r="AT834" s="96" t="s">
        <v>4863</v>
      </c>
      <c r="AU834" s="96"/>
      <c r="AV834" s="96"/>
      <c r="AW834" s="96"/>
      <c r="AX834" s="96"/>
      <c r="AY834" s="96"/>
      <c r="AZ834" s="96"/>
      <c r="BA834" s="96"/>
      <c r="BB834" s="96"/>
      <c r="BC834" s="96"/>
      <c r="BD834" s="96"/>
      <c r="BE834" s="96"/>
      <c r="BF834" s="96"/>
      <c r="BG834" s="96"/>
      <c r="BH834" s="96"/>
    </row>
    <row r="835" spans="1:60" x14ac:dyDescent="0.2">
      <c r="A835" s="100">
        <v>0.6</v>
      </c>
      <c r="B835" s="96" t="s">
        <v>3482</v>
      </c>
      <c r="C835" s="96">
        <v>163006</v>
      </c>
      <c r="D835" s="96">
        <v>999202310</v>
      </c>
      <c r="E835" s="154">
        <v>0</v>
      </c>
      <c r="F835" s="154">
        <v>100800</v>
      </c>
      <c r="G835" s="154">
        <v>0</v>
      </c>
      <c r="H835" s="154">
        <v>0</v>
      </c>
      <c r="I835" s="154">
        <v>0</v>
      </c>
      <c r="J835" s="154">
        <v>0</v>
      </c>
      <c r="K835" s="154">
        <v>0</v>
      </c>
      <c r="L835" s="154">
        <v>0</v>
      </c>
      <c r="M835" s="154">
        <v>100800</v>
      </c>
      <c r="N835" s="96" t="s">
        <v>4864</v>
      </c>
      <c r="O835" s="96" t="s">
        <v>3484</v>
      </c>
      <c r="P835" s="96">
        <v>4</v>
      </c>
      <c r="Q835" s="96">
        <v>2024</v>
      </c>
      <c r="R835" s="96" t="s">
        <v>3060</v>
      </c>
      <c r="S835" s="96" t="s">
        <v>3485</v>
      </c>
      <c r="T835" s="155">
        <v>45359</v>
      </c>
      <c r="U835" s="155">
        <v>45360</v>
      </c>
      <c r="V835" s="155">
        <v>45363</v>
      </c>
      <c r="W835" s="96" t="s">
        <v>3609</v>
      </c>
      <c r="X835" s="96" t="s">
        <v>3486</v>
      </c>
      <c r="Y835" s="96"/>
      <c r="Z835" s="96" t="s">
        <v>3063</v>
      </c>
      <c r="AA835" s="96">
        <v>2769</v>
      </c>
      <c r="AB835" s="155">
        <v>45187</v>
      </c>
      <c r="AC835" s="155">
        <v>45746</v>
      </c>
      <c r="AD835" s="96">
        <v>8999990341</v>
      </c>
      <c r="AE835" s="96" t="s">
        <v>3487</v>
      </c>
      <c r="AF835" s="96">
        <v>3</v>
      </c>
      <c r="AG835" s="96" t="s">
        <v>3488</v>
      </c>
      <c r="AH835" s="96" t="s">
        <v>3489</v>
      </c>
      <c r="AI835" s="154">
        <v>0</v>
      </c>
      <c r="AJ835" s="154">
        <v>60480</v>
      </c>
      <c r="AK835" s="154">
        <v>0</v>
      </c>
      <c r="AL835" s="154">
        <v>0</v>
      </c>
      <c r="AM835" s="154">
        <v>0</v>
      </c>
      <c r="AN835" s="154">
        <v>0</v>
      </c>
      <c r="AO835" s="154">
        <v>0</v>
      </c>
      <c r="AP835" s="154">
        <v>0</v>
      </c>
      <c r="AQ835" s="154">
        <v>60480</v>
      </c>
      <c r="AR835" s="96" t="s">
        <v>3490</v>
      </c>
      <c r="AS835" s="96" t="s">
        <v>3491</v>
      </c>
      <c r="AT835" s="96" t="s">
        <v>4865</v>
      </c>
      <c r="AU835" s="96"/>
      <c r="AV835" s="96"/>
      <c r="AW835" s="96"/>
      <c r="AX835" s="96"/>
      <c r="AY835" s="96"/>
      <c r="AZ835" s="96"/>
      <c r="BA835" s="96"/>
      <c r="BB835" s="96"/>
      <c r="BC835" s="96"/>
      <c r="BD835" s="96"/>
      <c r="BE835" s="96"/>
      <c r="BF835" s="96"/>
      <c r="BG835" s="96"/>
      <c r="BH835" s="96"/>
    </row>
    <row r="836" spans="1:60" x14ac:dyDescent="0.2">
      <c r="A836" s="100">
        <v>0.6</v>
      </c>
      <c r="B836" s="96" t="s">
        <v>3482</v>
      </c>
      <c r="C836" s="96">
        <v>162886</v>
      </c>
      <c r="D836" s="96">
        <v>999202310</v>
      </c>
      <c r="E836" s="154">
        <v>0</v>
      </c>
      <c r="F836" s="154">
        <v>148800</v>
      </c>
      <c r="G836" s="154">
        <v>0</v>
      </c>
      <c r="H836" s="154">
        <v>0</v>
      </c>
      <c r="I836" s="154">
        <v>0</v>
      </c>
      <c r="J836" s="154">
        <v>0</v>
      </c>
      <c r="K836" s="154">
        <v>0</v>
      </c>
      <c r="L836" s="154">
        <v>0</v>
      </c>
      <c r="M836" s="154">
        <v>148800</v>
      </c>
      <c r="N836" s="96" t="s">
        <v>4866</v>
      </c>
      <c r="O836" s="96" t="s">
        <v>3484</v>
      </c>
      <c r="P836" s="96">
        <v>4</v>
      </c>
      <c r="Q836" s="96">
        <v>2024</v>
      </c>
      <c r="R836" s="96" t="s">
        <v>3060</v>
      </c>
      <c r="S836" s="96" t="s">
        <v>3485</v>
      </c>
      <c r="T836" s="155">
        <v>45351</v>
      </c>
      <c r="U836" s="155">
        <v>45352</v>
      </c>
      <c r="V836" s="155">
        <v>45352</v>
      </c>
      <c r="W836" s="96" t="s">
        <v>3609</v>
      </c>
      <c r="X836" s="96" t="s">
        <v>3486</v>
      </c>
      <c r="Y836" s="96"/>
      <c r="Z836" s="96" t="s">
        <v>3063</v>
      </c>
      <c r="AA836" s="96">
        <v>2769</v>
      </c>
      <c r="AB836" s="155">
        <v>45187</v>
      </c>
      <c r="AC836" s="155">
        <v>45746</v>
      </c>
      <c r="AD836" s="96">
        <v>8999990341</v>
      </c>
      <c r="AE836" s="96" t="s">
        <v>3487</v>
      </c>
      <c r="AF836" s="96">
        <v>3</v>
      </c>
      <c r="AG836" s="96" t="s">
        <v>3488</v>
      </c>
      <c r="AH836" s="96" t="s">
        <v>3489</v>
      </c>
      <c r="AI836" s="154">
        <v>0</v>
      </c>
      <c r="AJ836" s="154">
        <v>89280</v>
      </c>
      <c r="AK836" s="154">
        <v>0</v>
      </c>
      <c r="AL836" s="154">
        <v>0</v>
      </c>
      <c r="AM836" s="154">
        <v>0</v>
      </c>
      <c r="AN836" s="154">
        <v>0</v>
      </c>
      <c r="AO836" s="154">
        <v>0</v>
      </c>
      <c r="AP836" s="154">
        <v>0</v>
      </c>
      <c r="AQ836" s="154">
        <v>89280</v>
      </c>
      <c r="AR836" s="96" t="s">
        <v>3490</v>
      </c>
      <c r="AS836" s="96" t="s">
        <v>3491</v>
      </c>
      <c r="AT836" s="96" t="s">
        <v>4867</v>
      </c>
      <c r="AU836" s="96"/>
      <c r="AV836" s="96"/>
      <c r="AW836" s="96"/>
      <c r="AX836" s="96"/>
      <c r="AY836" s="96"/>
      <c r="AZ836" s="96"/>
      <c r="BA836" s="96"/>
      <c r="BB836" s="96"/>
      <c r="BC836" s="96"/>
      <c r="BD836" s="96"/>
      <c r="BE836" s="96"/>
      <c r="BF836" s="96"/>
      <c r="BG836" s="96"/>
      <c r="BH836" s="96"/>
    </row>
    <row r="837" spans="1:60" x14ac:dyDescent="0.2">
      <c r="A837" s="100">
        <v>0.6</v>
      </c>
      <c r="B837" s="96" t="s">
        <v>3482</v>
      </c>
      <c r="C837" s="96">
        <v>162903</v>
      </c>
      <c r="D837" s="96">
        <v>999202310</v>
      </c>
      <c r="E837" s="154">
        <v>0</v>
      </c>
      <c r="F837" s="154">
        <v>2500000</v>
      </c>
      <c r="G837" s="154">
        <v>0</v>
      </c>
      <c r="H837" s="154">
        <v>0</v>
      </c>
      <c r="I837" s="154">
        <v>0</v>
      </c>
      <c r="J837" s="154">
        <v>0</v>
      </c>
      <c r="K837" s="154">
        <v>0</v>
      </c>
      <c r="L837" s="154">
        <v>0</v>
      </c>
      <c r="M837" s="154">
        <v>2500000</v>
      </c>
      <c r="N837" s="96" t="s">
        <v>4868</v>
      </c>
      <c r="O837" s="96" t="s">
        <v>3484</v>
      </c>
      <c r="P837" s="96">
        <v>4</v>
      </c>
      <c r="Q837" s="96">
        <v>2024</v>
      </c>
      <c r="R837" s="96" t="s">
        <v>3060</v>
      </c>
      <c r="S837" s="96" t="s">
        <v>3485</v>
      </c>
      <c r="T837" s="155">
        <v>45329</v>
      </c>
      <c r="U837" s="155">
        <v>45352</v>
      </c>
      <c r="V837" s="155">
        <v>45356</v>
      </c>
      <c r="W837" s="96" t="s">
        <v>3609</v>
      </c>
      <c r="X837" s="96" t="s">
        <v>3568</v>
      </c>
      <c r="Y837" s="96"/>
      <c r="Z837" s="96" t="s">
        <v>3063</v>
      </c>
      <c r="AA837" s="96">
        <v>2769</v>
      </c>
      <c r="AB837" s="155">
        <v>45187</v>
      </c>
      <c r="AC837" s="155">
        <v>45746</v>
      </c>
      <c r="AD837" s="96">
        <v>8999990341</v>
      </c>
      <c r="AE837" s="96" t="s">
        <v>3487</v>
      </c>
      <c r="AF837" s="96">
        <v>3</v>
      </c>
      <c r="AG837" s="96" t="s">
        <v>3488</v>
      </c>
      <c r="AH837" s="96" t="s">
        <v>3569</v>
      </c>
      <c r="AI837" s="154">
        <v>0</v>
      </c>
      <c r="AJ837" s="154">
        <v>1500000</v>
      </c>
      <c r="AK837" s="154">
        <v>0</v>
      </c>
      <c r="AL837" s="154">
        <v>0</v>
      </c>
      <c r="AM837" s="154">
        <v>0</v>
      </c>
      <c r="AN837" s="154">
        <v>0</v>
      </c>
      <c r="AO837" s="154">
        <v>0</v>
      </c>
      <c r="AP837" s="154">
        <v>0</v>
      </c>
      <c r="AQ837" s="154">
        <v>1500000</v>
      </c>
      <c r="AR837" s="96" t="s">
        <v>3490</v>
      </c>
      <c r="AS837" s="96" t="s">
        <v>3491</v>
      </c>
      <c r="AT837" s="96" t="s">
        <v>4869</v>
      </c>
      <c r="AU837" s="96"/>
      <c r="AV837" s="96"/>
      <c r="AW837" s="96"/>
      <c r="AX837" s="96"/>
      <c r="AY837" s="96"/>
      <c r="AZ837" s="96"/>
      <c r="BA837" s="96"/>
      <c r="BB837" s="96"/>
      <c r="BC837" s="96"/>
      <c r="BD837" s="96"/>
      <c r="BE837" s="96"/>
      <c r="BF837" s="96"/>
      <c r="BG837" s="96"/>
      <c r="BH837" s="96"/>
    </row>
    <row r="838" spans="1:60" x14ac:dyDescent="0.2">
      <c r="A838" s="100">
        <v>0.6</v>
      </c>
      <c r="B838" s="96" t="s">
        <v>3482</v>
      </c>
      <c r="C838" s="96">
        <v>162714</v>
      </c>
      <c r="D838" s="96">
        <v>999202310</v>
      </c>
      <c r="E838" s="154">
        <v>0</v>
      </c>
      <c r="F838" s="154">
        <v>1216340</v>
      </c>
      <c r="G838" s="154">
        <v>0</v>
      </c>
      <c r="H838" s="154">
        <v>0</v>
      </c>
      <c r="I838" s="154">
        <v>0</v>
      </c>
      <c r="J838" s="154">
        <v>0</v>
      </c>
      <c r="K838" s="154">
        <v>0</v>
      </c>
      <c r="L838" s="154">
        <v>0</v>
      </c>
      <c r="M838" s="154">
        <v>1216340</v>
      </c>
      <c r="N838" s="96" t="s">
        <v>4870</v>
      </c>
      <c r="O838" s="96" t="s">
        <v>3484</v>
      </c>
      <c r="P838" s="96">
        <v>4</v>
      </c>
      <c r="Q838" s="96">
        <v>2024</v>
      </c>
      <c r="R838" s="96" t="s">
        <v>3060</v>
      </c>
      <c r="S838" s="96" t="s">
        <v>3485</v>
      </c>
      <c r="T838" s="155">
        <v>45336</v>
      </c>
      <c r="U838" s="155">
        <v>45337</v>
      </c>
      <c r="V838" s="155">
        <v>45338</v>
      </c>
      <c r="W838" s="96" t="s">
        <v>3609</v>
      </c>
      <c r="X838" s="96" t="s">
        <v>3486</v>
      </c>
      <c r="Y838" s="96"/>
      <c r="Z838" s="96" t="s">
        <v>3063</v>
      </c>
      <c r="AA838" s="96">
        <v>2769</v>
      </c>
      <c r="AB838" s="155">
        <v>45187</v>
      </c>
      <c r="AC838" s="155">
        <v>45746</v>
      </c>
      <c r="AD838" s="96">
        <v>8999990341</v>
      </c>
      <c r="AE838" s="96" t="s">
        <v>3487</v>
      </c>
      <c r="AF838" s="96">
        <v>3</v>
      </c>
      <c r="AG838" s="96" t="s">
        <v>3488</v>
      </c>
      <c r="AH838" s="96" t="s">
        <v>3489</v>
      </c>
      <c r="AI838" s="154">
        <v>0</v>
      </c>
      <c r="AJ838" s="154">
        <v>729804</v>
      </c>
      <c r="AK838" s="154">
        <v>0</v>
      </c>
      <c r="AL838" s="154">
        <v>0</v>
      </c>
      <c r="AM838" s="154">
        <v>0</v>
      </c>
      <c r="AN838" s="154">
        <v>0</v>
      </c>
      <c r="AO838" s="154">
        <v>0</v>
      </c>
      <c r="AP838" s="154">
        <v>0</v>
      </c>
      <c r="AQ838" s="154">
        <v>729804</v>
      </c>
      <c r="AR838" s="96" t="s">
        <v>3490</v>
      </c>
      <c r="AS838" s="96" t="s">
        <v>3491</v>
      </c>
      <c r="AT838" s="96" t="s">
        <v>4871</v>
      </c>
      <c r="AU838" s="96"/>
      <c r="AV838" s="96"/>
      <c r="AW838" s="96"/>
      <c r="AX838" s="96"/>
      <c r="AY838" s="96"/>
      <c r="AZ838" s="96"/>
      <c r="BA838" s="96"/>
      <c r="BB838" s="96"/>
      <c r="BC838" s="96"/>
      <c r="BD838" s="96"/>
      <c r="BE838" s="96"/>
      <c r="BF838" s="96"/>
      <c r="BG838" s="96"/>
      <c r="BH838" s="96"/>
    </row>
    <row r="839" spans="1:60" x14ac:dyDescent="0.2">
      <c r="A839" s="100">
        <v>0.6</v>
      </c>
      <c r="B839" s="96" t="s">
        <v>3482</v>
      </c>
      <c r="C839" s="96">
        <v>163201</v>
      </c>
      <c r="D839" s="96">
        <v>999202310</v>
      </c>
      <c r="E839" s="154">
        <v>0</v>
      </c>
      <c r="F839" s="154">
        <v>192713</v>
      </c>
      <c r="G839" s="154">
        <v>0</v>
      </c>
      <c r="H839" s="154">
        <v>0</v>
      </c>
      <c r="I839" s="154">
        <v>0</v>
      </c>
      <c r="J839" s="154">
        <v>0</v>
      </c>
      <c r="K839" s="154">
        <v>0</v>
      </c>
      <c r="L839" s="154">
        <v>0</v>
      </c>
      <c r="M839" s="154">
        <v>192713</v>
      </c>
      <c r="N839" s="96" t="s">
        <v>4872</v>
      </c>
      <c r="O839" s="96" t="s">
        <v>3484</v>
      </c>
      <c r="P839" s="96">
        <v>4</v>
      </c>
      <c r="Q839" s="96">
        <v>2024</v>
      </c>
      <c r="R839" s="96" t="s">
        <v>3060</v>
      </c>
      <c r="S839" s="96" t="s">
        <v>3485</v>
      </c>
      <c r="T839" s="155">
        <v>45382</v>
      </c>
      <c r="U839" s="155">
        <v>45384</v>
      </c>
      <c r="V839" s="155">
        <v>45384</v>
      </c>
      <c r="W839" s="96" t="s">
        <v>3609</v>
      </c>
      <c r="X839" s="96" t="s">
        <v>3486</v>
      </c>
      <c r="Y839" s="96"/>
      <c r="Z839" s="96" t="s">
        <v>3063</v>
      </c>
      <c r="AA839" s="96">
        <v>2769</v>
      </c>
      <c r="AB839" s="155">
        <v>45187</v>
      </c>
      <c r="AC839" s="155">
        <v>45746</v>
      </c>
      <c r="AD839" s="96">
        <v>8999990341</v>
      </c>
      <c r="AE839" s="96" t="s">
        <v>3487</v>
      </c>
      <c r="AF839" s="96">
        <v>3</v>
      </c>
      <c r="AG839" s="96" t="s">
        <v>3488</v>
      </c>
      <c r="AH839" s="96" t="s">
        <v>3489</v>
      </c>
      <c r="AI839" s="154">
        <v>0</v>
      </c>
      <c r="AJ839" s="154">
        <v>115627.8</v>
      </c>
      <c r="AK839" s="154">
        <v>0</v>
      </c>
      <c r="AL839" s="154">
        <v>0</v>
      </c>
      <c r="AM839" s="154">
        <v>0</v>
      </c>
      <c r="AN839" s="154">
        <v>0</v>
      </c>
      <c r="AO839" s="154">
        <v>0</v>
      </c>
      <c r="AP839" s="154">
        <v>0</v>
      </c>
      <c r="AQ839" s="154">
        <v>115627.8</v>
      </c>
      <c r="AR839" s="96" t="s">
        <v>3490</v>
      </c>
      <c r="AS839" s="96" t="s">
        <v>3491</v>
      </c>
      <c r="AT839" s="96" t="s">
        <v>4873</v>
      </c>
      <c r="AU839" s="96"/>
      <c r="AV839" s="96"/>
      <c r="AW839" s="96"/>
      <c r="AX839" s="96"/>
      <c r="AY839" s="96"/>
      <c r="AZ839" s="96"/>
      <c r="BA839" s="96"/>
      <c r="BB839" s="96"/>
      <c r="BC839" s="96"/>
      <c r="BD839" s="96"/>
      <c r="BE839" s="96"/>
      <c r="BF839" s="96"/>
      <c r="BG839" s="96"/>
      <c r="BH839" s="96"/>
    </row>
    <row r="840" spans="1:60" x14ac:dyDescent="0.2">
      <c r="A840" s="100">
        <v>0.6</v>
      </c>
      <c r="B840" s="96" t="s">
        <v>3482</v>
      </c>
      <c r="C840" s="96">
        <v>162690</v>
      </c>
      <c r="D840" s="96">
        <v>999202310</v>
      </c>
      <c r="E840" s="154">
        <v>0</v>
      </c>
      <c r="F840" s="154">
        <v>112400</v>
      </c>
      <c r="G840" s="154">
        <v>0</v>
      </c>
      <c r="H840" s="154">
        <v>0</v>
      </c>
      <c r="I840" s="154">
        <v>0</v>
      </c>
      <c r="J840" s="154">
        <v>0</v>
      </c>
      <c r="K840" s="154">
        <v>0</v>
      </c>
      <c r="L840" s="154">
        <v>0</v>
      </c>
      <c r="M840" s="154">
        <v>112400</v>
      </c>
      <c r="N840" s="96" t="s">
        <v>4874</v>
      </c>
      <c r="O840" s="96" t="s">
        <v>3484</v>
      </c>
      <c r="P840" s="96">
        <v>4</v>
      </c>
      <c r="Q840" s="96">
        <v>2024</v>
      </c>
      <c r="R840" s="96" t="s">
        <v>3060</v>
      </c>
      <c r="S840" s="96" t="s">
        <v>3485</v>
      </c>
      <c r="T840" s="155">
        <v>45332</v>
      </c>
      <c r="U840" s="155">
        <v>45333</v>
      </c>
      <c r="V840" s="155">
        <v>45336</v>
      </c>
      <c r="W840" s="96" t="s">
        <v>3609</v>
      </c>
      <c r="X840" s="96" t="s">
        <v>3486</v>
      </c>
      <c r="Y840" s="96"/>
      <c r="Z840" s="96" t="s">
        <v>3063</v>
      </c>
      <c r="AA840" s="96">
        <v>2769</v>
      </c>
      <c r="AB840" s="155">
        <v>45187</v>
      </c>
      <c r="AC840" s="155">
        <v>45746</v>
      </c>
      <c r="AD840" s="96">
        <v>8999990341</v>
      </c>
      <c r="AE840" s="96" t="s">
        <v>3487</v>
      </c>
      <c r="AF840" s="96">
        <v>3</v>
      </c>
      <c r="AG840" s="96" t="s">
        <v>3488</v>
      </c>
      <c r="AH840" s="96" t="s">
        <v>3489</v>
      </c>
      <c r="AI840" s="154">
        <v>0</v>
      </c>
      <c r="AJ840" s="154">
        <v>67440</v>
      </c>
      <c r="AK840" s="154">
        <v>0</v>
      </c>
      <c r="AL840" s="154">
        <v>0</v>
      </c>
      <c r="AM840" s="154">
        <v>0</v>
      </c>
      <c r="AN840" s="154">
        <v>0</v>
      </c>
      <c r="AO840" s="154">
        <v>0</v>
      </c>
      <c r="AP840" s="154">
        <v>0</v>
      </c>
      <c r="AQ840" s="154">
        <v>67440</v>
      </c>
      <c r="AR840" s="96" t="s">
        <v>3490</v>
      </c>
      <c r="AS840" s="96" t="s">
        <v>3491</v>
      </c>
      <c r="AT840" s="96" t="s">
        <v>4875</v>
      </c>
      <c r="AU840" s="96"/>
      <c r="AV840" s="96"/>
      <c r="AW840" s="96"/>
      <c r="AX840" s="96"/>
      <c r="AY840" s="96"/>
      <c r="AZ840" s="96"/>
      <c r="BA840" s="96"/>
      <c r="BB840" s="96"/>
      <c r="BC840" s="96"/>
      <c r="BD840" s="96"/>
      <c r="BE840" s="96"/>
      <c r="BF840" s="96"/>
      <c r="BG840" s="96"/>
      <c r="BH840" s="96"/>
    </row>
    <row r="841" spans="1:60" x14ac:dyDescent="0.2">
      <c r="A841" s="100">
        <v>0.6</v>
      </c>
      <c r="B841" s="96" t="s">
        <v>3482</v>
      </c>
      <c r="C841" s="96">
        <v>163262</v>
      </c>
      <c r="D841" s="96">
        <v>999202310</v>
      </c>
      <c r="E841" s="154">
        <v>0</v>
      </c>
      <c r="F841" s="154">
        <v>353863</v>
      </c>
      <c r="G841" s="154">
        <v>0</v>
      </c>
      <c r="H841" s="154">
        <v>0</v>
      </c>
      <c r="I841" s="154">
        <v>0</v>
      </c>
      <c r="J841" s="154">
        <v>0</v>
      </c>
      <c r="K841" s="154">
        <v>0</v>
      </c>
      <c r="L841" s="154">
        <v>0</v>
      </c>
      <c r="M841" s="154">
        <v>353863</v>
      </c>
      <c r="N841" s="96" t="s">
        <v>4876</v>
      </c>
      <c r="O841" s="96" t="s">
        <v>3484</v>
      </c>
      <c r="P841" s="96">
        <v>4</v>
      </c>
      <c r="Q841" s="96">
        <v>2024</v>
      </c>
      <c r="R841" s="96" t="s">
        <v>3060</v>
      </c>
      <c r="S841" s="96" t="s">
        <v>3485</v>
      </c>
      <c r="T841" s="155">
        <v>45384</v>
      </c>
      <c r="U841" s="155">
        <v>45385</v>
      </c>
      <c r="V841" s="155">
        <v>45391</v>
      </c>
      <c r="W841" s="96" t="s">
        <v>3609</v>
      </c>
      <c r="X841" s="96" t="s">
        <v>3486</v>
      </c>
      <c r="Y841" s="96"/>
      <c r="Z841" s="96" t="s">
        <v>3063</v>
      </c>
      <c r="AA841" s="96">
        <v>2769</v>
      </c>
      <c r="AB841" s="155">
        <v>45187</v>
      </c>
      <c r="AC841" s="155">
        <v>45746</v>
      </c>
      <c r="AD841" s="96">
        <v>8999990341</v>
      </c>
      <c r="AE841" s="96" t="s">
        <v>3487</v>
      </c>
      <c r="AF841" s="96">
        <v>3</v>
      </c>
      <c r="AG841" s="96" t="s">
        <v>3488</v>
      </c>
      <c r="AH841" s="96" t="s">
        <v>3489</v>
      </c>
      <c r="AI841" s="154">
        <v>0</v>
      </c>
      <c r="AJ841" s="154">
        <v>212317.8</v>
      </c>
      <c r="AK841" s="154">
        <v>0</v>
      </c>
      <c r="AL841" s="154">
        <v>0</v>
      </c>
      <c r="AM841" s="154">
        <v>0</v>
      </c>
      <c r="AN841" s="154">
        <v>0</v>
      </c>
      <c r="AO841" s="154">
        <v>0</v>
      </c>
      <c r="AP841" s="154">
        <v>0</v>
      </c>
      <c r="AQ841" s="154">
        <v>212317.8</v>
      </c>
      <c r="AR841" s="96" t="s">
        <v>3490</v>
      </c>
      <c r="AS841" s="96" t="s">
        <v>3491</v>
      </c>
      <c r="AT841" s="96" t="s">
        <v>4877</v>
      </c>
      <c r="AU841" s="96"/>
      <c r="AV841" s="96"/>
      <c r="AW841" s="96"/>
      <c r="AX841" s="96"/>
      <c r="AY841" s="96"/>
      <c r="AZ841" s="96"/>
      <c r="BA841" s="96"/>
      <c r="BB841" s="96"/>
      <c r="BC841" s="96"/>
      <c r="BD841" s="96"/>
      <c r="BE841" s="96"/>
      <c r="BF841" s="96"/>
      <c r="BG841" s="96"/>
      <c r="BH841" s="96"/>
    </row>
    <row r="842" spans="1:60" x14ac:dyDescent="0.2">
      <c r="A842" s="100">
        <v>0.6</v>
      </c>
      <c r="B842" s="96" t="s">
        <v>3482</v>
      </c>
      <c r="C842" s="96">
        <v>162782</v>
      </c>
      <c r="D842" s="96">
        <v>999202310</v>
      </c>
      <c r="E842" s="154">
        <v>0</v>
      </c>
      <c r="F842" s="154">
        <v>262486.66666666669</v>
      </c>
      <c r="G842" s="154">
        <v>0</v>
      </c>
      <c r="H842" s="154">
        <v>0</v>
      </c>
      <c r="I842" s="154">
        <v>0</v>
      </c>
      <c r="J842" s="154">
        <v>0</v>
      </c>
      <c r="K842" s="154">
        <v>0</v>
      </c>
      <c r="L842" s="154">
        <v>0</v>
      </c>
      <c r="M842" s="154">
        <v>262486.66666666669</v>
      </c>
      <c r="N842" s="96" t="s">
        <v>4878</v>
      </c>
      <c r="O842" s="96" t="s">
        <v>3484</v>
      </c>
      <c r="P842" s="96">
        <v>4</v>
      </c>
      <c r="Q842" s="96">
        <v>2024</v>
      </c>
      <c r="R842" s="96" t="s">
        <v>3060</v>
      </c>
      <c r="S842" s="96" t="s">
        <v>3485</v>
      </c>
      <c r="T842" s="155">
        <v>45341</v>
      </c>
      <c r="U842" s="155">
        <v>45343</v>
      </c>
      <c r="V842" s="155">
        <v>45345</v>
      </c>
      <c r="W842" s="96" t="s">
        <v>2986</v>
      </c>
      <c r="X842" s="96" t="s">
        <v>3486</v>
      </c>
      <c r="Y842" s="96"/>
      <c r="Z842" s="96" t="s">
        <v>3063</v>
      </c>
      <c r="AA842" s="96">
        <v>2769</v>
      </c>
      <c r="AB842" s="155">
        <v>45187</v>
      </c>
      <c r="AC842" s="155">
        <v>45746</v>
      </c>
      <c r="AD842" s="96">
        <v>8999990341</v>
      </c>
      <c r="AE842" s="96" t="s">
        <v>3487</v>
      </c>
      <c r="AF842" s="96">
        <v>3</v>
      </c>
      <c r="AG842" s="96" t="s">
        <v>3488</v>
      </c>
      <c r="AH842" s="96" t="s">
        <v>3489</v>
      </c>
      <c r="AI842" s="154">
        <v>0</v>
      </c>
      <c r="AJ842" s="154">
        <v>157492</v>
      </c>
      <c r="AK842" s="154">
        <v>0</v>
      </c>
      <c r="AL842" s="154">
        <v>0</v>
      </c>
      <c r="AM842" s="154">
        <v>0</v>
      </c>
      <c r="AN842" s="154">
        <v>0</v>
      </c>
      <c r="AO842" s="154">
        <v>0</v>
      </c>
      <c r="AP842" s="154">
        <v>0</v>
      </c>
      <c r="AQ842" s="154">
        <v>157492</v>
      </c>
      <c r="AR842" s="96" t="s">
        <v>3490</v>
      </c>
      <c r="AS842" s="96" t="s">
        <v>3491</v>
      </c>
      <c r="AT842" s="96" t="s">
        <v>4879</v>
      </c>
      <c r="AU842" s="96"/>
      <c r="AV842" s="96"/>
      <c r="AW842" s="96"/>
      <c r="AX842" s="96"/>
      <c r="AY842" s="96"/>
      <c r="AZ842" s="96"/>
      <c r="BA842" s="96"/>
      <c r="BB842" s="96"/>
      <c r="BC842" s="96"/>
      <c r="BD842" s="96"/>
      <c r="BE842" s="96"/>
      <c r="BF842" s="96"/>
      <c r="BG842" s="96"/>
      <c r="BH842" s="96"/>
    </row>
    <row r="843" spans="1:60" x14ac:dyDescent="0.2">
      <c r="A843" s="100">
        <v>0.6</v>
      </c>
      <c r="B843" s="96" t="s">
        <v>3482</v>
      </c>
      <c r="C843" s="96">
        <v>162809</v>
      </c>
      <c r="D843" s="96">
        <v>999202310</v>
      </c>
      <c r="E843" s="154">
        <v>0</v>
      </c>
      <c r="F843" s="154">
        <v>283131.66666666669</v>
      </c>
      <c r="G843" s="154">
        <v>0</v>
      </c>
      <c r="H843" s="154">
        <v>0</v>
      </c>
      <c r="I843" s="154">
        <v>0</v>
      </c>
      <c r="J843" s="154">
        <v>0</v>
      </c>
      <c r="K843" s="154">
        <v>0</v>
      </c>
      <c r="L843" s="154">
        <v>0</v>
      </c>
      <c r="M843" s="154">
        <v>283131.66666666669</v>
      </c>
      <c r="N843" s="96" t="s">
        <v>4880</v>
      </c>
      <c r="O843" s="96" t="s">
        <v>3484</v>
      </c>
      <c r="P843" s="96">
        <v>4</v>
      </c>
      <c r="Q843" s="96">
        <v>2024</v>
      </c>
      <c r="R843" s="96" t="s">
        <v>3060</v>
      </c>
      <c r="S843" s="96" t="s">
        <v>3485</v>
      </c>
      <c r="T843" s="155">
        <v>45341</v>
      </c>
      <c r="U843" s="155">
        <v>45345</v>
      </c>
      <c r="V843" s="155">
        <v>45345</v>
      </c>
      <c r="W843" s="96" t="s">
        <v>2986</v>
      </c>
      <c r="X843" s="96" t="s">
        <v>3486</v>
      </c>
      <c r="Y843" s="96"/>
      <c r="Z843" s="96" t="s">
        <v>3063</v>
      </c>
      <c r="AA843" s="96">
        <v>2769</v>
      </c>
      <c r="AB843" s="155">
        <v>45187</v>
      </c>
      <c r="AC843" s="155">
        <v>45746</v>
      </c>
      <c r="AD843" s="96">
        <v>8999990341</v>
      </c>
      <c r="AE843" s="96" t="s">
        <v>3487</v>
      </c>
      <c r="AF843" s="96">
        <v>3</v>
      </c>
      <c r="AG843" s="96" t="s">
        <v>3488</v>
      </c>
      <c r="AH843" s="96" t="s">
        <v>3489</v>
      </c>
      <c r="AI843" s="154">
        <v>0</v>
      </c>
      <c r="AJ843" s="154">
        <v>169879</v>
      </c>
      <c r="AK843" s="154">
        <v>0</v>
      </c>
      <c r="AL843" s="154">
        <v>0</v>
      </c>
      <c r="AM843" s="154">
        <v>0</v>
      </c>
      <c r="AN843" s="154">
        <v>0</v>
      </c>
      <c r="AO843" s="154">
        <v>0</v>
      </c>
      <c r="AP843" s="154">
        <v>0</v>
      </c>
      <c r="AQ843" s="154">
        <v>169879</v>
      </c>
      <c r="AR843" s="96" t="s">
        <v>3490</v>
      </c>
      <c r="AS843" s="96" t="s">
        <v>3491</v>
      </c>
      <c r="AT843" s="96" t="s">
        <v>4881</v>
      </c>
      <c r="AU843" s="96"/>
      <c r="AV843" s="96"/>
      <c r="AW843" s="96"/>
      <c r="AX843" s="96"/>
      <c r="AY843" s="96"/>
      <c r="AZ843" s="96"/>
      <c r="BA843" s="96"/>
      <c r="BB843" s="96"/>
      <c r="BC843" s="96"/>
      <c r="BD843" s="96"/>
      <c r="BE843" s="96"/>
      <c r="BF843" s="96"/>
      <c r="BG843" s="96"/>
      <c r="BH843" s="96"/>
    </row>
    <row r="844" spans="1:60" x14ac:dyDescent="0.2">
      <c r="A844" s="100">
        <v>0.6</v>
      </c>
      <c r="B844" s="96" t="s">
        <v>3482</v>
      </c>
      <c r="C844" s="96">
        <v>162839</v>
      </c>
      <c r="D844" s="96">
        <v>999202310</v>
      </c>
      <c r="E844" s="154">
        <v>0</v>
      </c>
      <c r="F844" s="154">
        <v>1155870</v>
      </c>
      <c r="G844" s="154">
        <v>0</v>
      </c>
      <c r="H844" s="154">
        <v>0</v>
      </c>
      <c r="I844" s="154">
        <v>0</v>
      </c>
      <c r="J844" s="154">
        <v>0</v>
      </c>
      <c r="K844" s="154">
        <v>0</v>
      </c>
      <c r="L844" s="154">
        <v>0</v>
      </c>
      <c r="M844" s="154">
        <v>1155870</v>
      </c>
      <c r="N844" s="96" t="s">
        <v>4882</v>
      </c>
      <c r="O844" s="96" t="s">
        <v>3484</v>
      </c>
      <c r="P844" s="96">
        <v>4</v>
      </c>
      <c r="Q844" s="96">
        <v>2024</v>
      </c>
      <c r="R844" s="96" t="s">
        <v>3060</v>
      </c>
      <c r="S844" s="96" t="s">
        <v>3485</v>
      </c>
      <c r="T844" s="155">
        <v>45342</v>
      </c>
      <c r="U844" s="155">
        <v>45346</v>
      </c>
      <c r="V844" s="155">
        <v>45349</v>
      </c>
      <c r="W844" s="96" t="s">
        <v>2986</v>
      </c>
      <c r="X844" s="96" t="s">
        <v>3486</v>
      </c>
      <c r="Y844" s="96"/>
      <c r="Z844" s="96" t="s">
        <v>3063</v>
      </c>
      <c r="AA844" s="96">
        <v>2769</v>
      </c>
      <c r="AB844" s="155">
        <v>45187</v>
      </c>
      <c r="AC844" s="155">
        <v>45746</v>
      </c>
      <c r="AD844" s="96">
        <v>8999990341</v>
      </c>
      <c r="AE844" s="96" t="s">
        <v>3487</v>
      </c>
      <c r="AF844" s="96">
        <v>3</v>
      </c>
      <c r="AG844" s="96" t="s">
        <v>3488</v>
      </c>
      <c r="AH844" s="96" t="s">
        <v>3489</v>
      </c>
      <c r="AI844" s="154">
        <v>0</v>
      </c>
      <c r="AJ844" s="154">
        <v>693522</v>
      </c>
      <c r="AK844" s="154">
        <v>0</v>
      </c>
      <c r="AL844" s="154">
        <v>0</v>
      </c>
      <c r="AM844" s="154">
        <v>0</v>
      </c>
      <c r="AN844" s="154">
        <v>0</v>
      </c>
      <c r="AO844" s="154">
        <v>0</v>
      </c>
      <c r="AP844" s="154">
        <v>0</v>
      </c>
      <c r="AQ844" s="154">
        <v>693522</v>
      </c>
      <c r="AR844" s="96" t="s">
        <v>3490</v>
      </c>
      <c r="AS844" s="96" t="s">
        <v>3491</v>
      </c>
      <c r="AT844" s="96" t="s">
        <v>4883</v>
      </c>
      <c r="AU844" s="96"/>
      <c r="AV844" s="96"/>
      <c r="AW844" s="96"/>
      <c r="AX844" s="96"/>
      <c r="AY844" s="96"/>
      <c r="AZ844" s="96"/>
      <c r="BA844" s="96"/>
      <c r="BB844" s="96"/>
      <c r="BC844" s="96"/>
      <c r="BD844" s="96"/>
      <c r="BE844" s="96"/>
      <c r="BF844" s="96"/>
      <c r="BG844" s="96"/>
      <c r="BH844" s="96"/>
    </row>
    <row r="845" spans="1:60" x14ac:dyDescent="0.2">
      <c r="A845" s="100">
        <v>0.6</v>
      </c>
      <c r="B845" s="96" t="s">
        <v>3482</v>
      </c>
      <c r="C845" s="96">
        <v>163150</v>
      </c>
      <c r="D845" s="96">
        <v>999202310</v>
      </c>
      <c r="E845" s="154">
        <v>0</v>
      </c>
      <c r="F845" s="154">
        <v>141300</v>
      </c>
      <c r="G845" s="154">
        <v>0</v>
      </c>
      <c r="H845" s="154">
        <v>0</v>
      </c>
      <c r="I845" s="154">
        <v>0</v>
      </c>
      <c r="J845" s="154">
        <v>0</v>
      </c>
      <c r="K845" s="154">
        <v>0</v>
      </c>
      <c r="L845" s="154">
        <v>0</v>
      </c>
      <c r="M845" s="154">
        <v>141300</v>
      </c>
      <c r="N845" s="96" t="s">
        <v>4884</v>
      </c>
      <c r="O845" s="96" t="s">
        <v>3484</v>
      </c>
      <c r="P845" s="96">
        <v>4</v>
      </c>
      <c r="Q845" s="96">
        <v>2024</v>
      </c>
      <c r="R845" s="96" t="s">
        <v>3060</v>
      </c>
      <c r="S845" s="96" t="s">
        <v>3485</v>
      </c>
      <c r="T845" s="155">
        <v>45371</v>
      </c>
      <c r="U845" s="155">
        <v>45372</v>
      </c>
      <c r="V845" s="155">
        <v>45373</v>
      </c>
      <c r="W845" s="96" t="s">
        <v>3609</v>
      </c>
      <c r="X845" s="96" t="s">
        <v>3486</v>
      </c>
      <c r="Y845" s="96"/>
      <c r="Z845" s="96" t="s">
        <v>3063</v>
      </c>
      <c r="AA845" s="96">
        <v>2769</v>
      </c>
      <c r="AB845" s="155">
        <v>45187</v>
      </c>
      <c r="AC845" s="155">
        <v>45746</v>
      </c>
      <c r="AD845" s="96">
        <v>8999990341</v>
      </c>
      <c r="AE845" s="96" t="s">
        <v>3487</v>
      </c>
      <c r="AF845" s="96">
        <v>3</v>
      </c>
      <c r="AG845" s="96" t="s">
        <v>3488</v>
      </c>
      <c r="AH845" s="96" t="s">
        <v>3489</v>
      </c>
      <c r="AI845" s="154">
        <v>0</v>
      </c>
      <c r="AJ845" s="154">
        <v>84780</v>
      </c>
      <c r="AK845" s="154">
        <v>0</v>
      </c>
      <c r="AL845" s="154">
        <v>0</v>
      </c>
      <c r="AM845" s="154">
        <v>0</v>
      </c>
      <c r="AN845" s="154">
        <v>0</v>
      </c>
      <c r="AO845" s="154">
        <v>0</v>
      </c>
      <c r="AP845" s="154">
        <v>0</v>
      </c>
      <c r="AQ845" s="154">
        <v>84780</v>
      </c>
      <c r="AR845" s="96" t="s">
        <v>3490</v>
      </c>
      <c r="AS845" s="96" t="s">
        <v>3491</v>
      </c>
      <c r="AT845" s="96" t="s">
        <v>4885</v>
      </c>
      <c r="AU845" s="96"/>
      <c r="AV845" s="96"/>
      <c r="AW845" s="96"/>
      <c r="AX845" s="96"/>
      <c r="AY845" s="96"/>
      <c r="AZ845" s="96"/>
      <c r="BA845" s="96"/>
      <c r="BB845" s="96"/>
      <c r="BC845" s="96"/>
      <c r="BD845" s="96"/>
      <c r="BE845" s="96"/>
      <c r="BF845" s="96"/>
      <c r="BG845" s="96"/>
      <c r="BH845" s="96"/>
    </row>
    <row r="846" spans="1:60" x14ac:dyDescent="0.2">
      <c r="A846" s="100">
        <v>0.6</v>
      </c>
      <c r="B846" s="96" t="s">
        <v>3482</v>
      </c>
      <c r="C846" s="96">
        <v>162850</v>
      </c>
      <c r="D846" s="96">
        <v>999202310</v>
      </c>
      <c r="E846" s="154">
        <v>0</v>
      </c>
      <c r="F846" s="154">
        <v>181551</v>
      </c>
      <c r="G846" s="154">
        <v>0</v>
      </c>
      <c r="H846" s="154">
        <v>0</v>
      </c>
      <c r="I846" s="154">
        <v>0</v>
      </c>
      <c r="J846" s="154">
        <v>0</v>
      </c>
      <c r="K846" s="154">
        <v>0</v>
      </c>
      <c r="L846" s="154">
        <v>0</v>
      </c>
      <c r="M846" s="154">
        <v>181551</v>
      </c>
      <c r="N846" s="96" t="s">
        <v>4886</v>
      </c>
      <c r="O846" s="96" t="s">
        <v>3484</v>
      </c>
      <c r="P846" s="96">
        <v>4</v>
      </c>
      <c r="Q846" s="96">
        <v>2024</v>
      </c>
      <c r="R846" s="96" t="s">
        <v>3060</v>
      </c>
      <c r="S846" s="96" t="s">
        <v>3485</v>
      </c>
      <c r="T846" s="155">
        <v>45349</v>
      </c>
      <c r="U846" s="155">
        <v>45350</v>
      </c>
      <c r="V846" s="155">
        <v>45352</v>
      </c>
      <c r="W846" s="96" t="s">
        <v>3609</v>
      </c>
      <c r="X846" s="96" t="s">
        <v>3486</v>
      </c>
      <c r="Y846" s="96"/>
      <c r="Z846" s="96" t="s">
        <v>3063</v>
      </c>
      <c r="AA846" s="96">
        <v>2769</v>
      </c>
      <c r="AB846" s="155">
        <v>45187</v>
      </c>
      <c r="AC846" s="155">
        <v>45746</v>
      </c>
      <c r="AD846" s="96">
        <v>8999990341</v>
      </c>
      <c r="AE846" s="96" t="s">
        <v>3487</v>
      </c>
      <c r="AF846" s="96">
        <v>3</v>
      </c>
      <c r="AG846" s="96" t="s">
        <v>3488</v>
      </c>
      <c r="AH846" s="96" t="s">
        <v>3489</v>
      </c>
      <c r="AI846" s="154">
        <v>0</v>
      </c>
      <c r="AJ846" s="154">
        <v>108930.6</v>
      </c>
      <c r="AK846" s="154">
        <v>0</v>
      </c>
      <c r="AL846" s="154">
        <v>0</v>
      </c>
      <c r="AM846" s="154">
        <v>0</v>
      </c>
      <c r="AN846" s="154">
        <v>0</v>
      </c>
      <c r="AO846" s="154">
        <v>0</v>
      </c>
      <c r="AP846" s="154">
        <v>0</v>
      </c>
      <c r="AQ846" s="154">
        <v>108930.6</v>
      </c>
      <c r="AR846" s="96" t="s">
        <v>3490</v>
      </c>
      <c r="AS846" s="96" t="s">
        <v>3491</v>
      </c>
      <c r="AT846" s="96" t="s">
        <v>4887</v>
      </c>
      <c r="AU846" s="96"/>
      <c r="AV846" s="96"/>
      <c r="AW846" s="96"/>
      <c r="AX846" s="96"/>
      <c r="AY846" s="96"/>
      <c r="AZ846" s="96"/>
      <c r="BA846" s="96"/>
      <c r="BB846" s="96"/>
      <c r="BC846" s="96"/>
      <c r="BD846" s="96"/>
      <c r="BE846" s="96"/>
      <c r="BF846" s="96"/>
      <c r="BG846" s="96"/>
      <c r="BH846" s="96"/>
    </row>
    <row r="847" spans="1:60" x14ac:dyDescent="0.2">
      <c r="A847" s="100">
        <v>0.6</v>
      </c>
      <c r="B847" s="96" t="s">
        <v>3482</v>
      </c>
      <c r="C847" s="96">
        <v>163033</v>
      </c>
      <c r="D847" s="96">
        <v>999202310</v>
      </c>
      <c r="E847" s="154">
        <v>0</v>
      </c>
      <c r="F847" s="154">
        <v>172700</v>
      </c>
      <c r="G847" s="154">
        <v>0</v>
      </c>
      <c r="H847" s="154">
        <v>0</v>
      </c>
      <c r="I847" s="154">
        <v>0</v>
      </c>
      <c r="J847" s="154">
        <v>0</v>
      </c>
      <c r="K847" s="154">
        <v>0</v>
      </c>
      <c r="L847" s="154">
        <v>0</v>
      </c>
      <c r="M847" s="154">
        <v>172700</v>
      </c>
      <c r="N847" s="96" t="s">
        <v>4888</v>
      </c>
      <c r="O847" s="96" t="s">
        <v>3484</v>
      </c>
      <c r="P847" s="96">
        <v>4</v>
      </c>
      <c r="Q847" s="96">
        <v>2024</v>
      </c>
      <c r="R847" s="96" t="s">
        <v>3060</v>
      </c>
      <c r="S847" s="96" t="s">
        <v>3485</v>
      </c>
      <c r="T847" s="155">
        <v>45362</v>
      </c>
      <c r="U847" s="155">
        <v>45363</v>
      </c>
      <c r="V847" s="155">
        <v>45363</v>
      </c>
      <c r="W847" s="96" t="s">
        <v>3609</v>
      </c>
      <c r="X847" s="96" t="s">
        <v>3486</v>
      </c>
      <c r="Y847" s="96"/>
      <c r="Z847" s="96" t="s">
        <v>3063</v>
      </c>
      <c r="AA847" s="96">
        <v>2769</v>
      </c>
      <c r="AB847" s="155">
        <v>45187</v>
      </c>
      <c r="AC847" s="155">
        <v>45746</v>
      </c>
      <c r="AD847" s="96">
        <v>8999990341</v>
      </c>
      <c r="AE847" s="96" t="s">
        <v>3487</v>
      </c>
      <c r="AF847" s="96">
        <v>3</v>
      </c>
      <c r="AG847" s="96" t="s">
        <v>3488</v>
      </c>
      <c r="AH847" s="96" t="s">
        <v>3489</v>
      </c>
      <c r="AI847" s="154">
        <v>0</v>
      </c>
      <c r="AJ847" s="154">
        <v>103620</v>
      </c>
      <c r="AK847" s="154">
        <v>0</v>
      </c>
      <c r="AL847" s="154">
        <v>0</v>
      </c>
      <c r="AM847" s="154">
        <v>0</v>
      </c>
      <c r="AN847" s="154">
        <v>0</v>
      </c>
      <c r="AO847" s="154">
        <v>0</v>
      </c>
      <c r="AP847" s="154">
        <v>0</v>
      </c>
      <c r="AQ847" s="154">
        <v>103620</v>
      </c>
      <c r="AR847" s="96" t="s">
        <v>3490</v>
      </c>
      <c r="AS847" s="96" t="s">
        <v>3491</v>
      </c>
      <c r="AT847" s="96" t="s">
        <v>4889</v>
      </c>
      <c r="AU847" s="96"/>
      <c r="AV847" s="96"/>
      <c r="AW847" s="96"/>
      <c r="AX847" s="96"/>
      <c r="AY847" s="96"/>
      <c r="AZ847" s="96"/>
      <c r="BA847" s="96"/>
      <c r="BB847" s="96"/>
      <c r="BC847" s="96"/>
      <c r="BD847" s="96"/>
      <c r="BE847" s="96"/>
      <c r="BF847" s="96"/>
      <c r="BG847" s="96"/>
      <c r="BH847" s="96"/>
    </row>
    <row r="848" spans="1:60" x14ac:dyDescent="0.2">
      <c r="A848" s="100">
        <v>0.6</v>
      </c>
      <c r="B848" s="96" t="s">
        <v>3482</v>
      </c>
      <c r="C848" s="96">
        <v>162962</v>
      </c>
      <c r="D848" s="96">
        <v>999202310</v>
      </c>
      <c r="E848" s="154">
        <v>0</v>
      </c>
      <c r="F848" s="154">
        <v>620609.00000000012</v>
      </c>
      <c r="G848" s="154">
        <v>0</v>
      </c>
      <c r="H848" s="154">
        <v>0</v>
      </c>
      <c r="I848" s="154">
        <v>0</v>
      </c>
      <c r="J848" s="154">
        <v>0</v>
      </c>
      <c r="K848" s="154">
        <v>0</v>
      </c>
      <c r="L848" s="154">
        <v>0</v>
      </c>
      <c r="M848" s="154">
        <v>620609.00000000012</v>
      </c>
      <c r="N848" s="96" t="s">
        <v>4890</v>
      </c>
      <c r="O848" s="96" t="s">
        <v>3484</v>
      </c>
      <c r="P848" s="96">
        <v>4</v>
      </c>
      <c r="Q848" s="96">
        <v>2024</v>
      </c>
      <c r="R848" s="96" t="s">
        <v>3060</v>
      </c>
      <c r="S848" s="96" t="s">
        <v>3485</v>
      </c>
      <c r="T848" s="155">
        <v>45356</v>
      </c>
      <c r="U848" s="155">
        <v>45357</v>
      </c>
      <c r="V848" s="155">
        <v>45359</v>
      </c>
      <c r="W848" s="96" t="s">
        <v>3609</v>
      </c>
      <c r="X848" s="96" t="s">
        <v>3486</v>
      </c>
      <c r="Y848" s="96"/>
      <c r="Z848" s="96" t="s">
        <v>3063</v>
      </c>
      <c r="AA848" s="96">
        <v>2769</v>
      </c>
      <c r="AB848" s="155">
        <v>45187</v>
      </c>
      <c r="AC848" s="155">
        <v>45746</v>
      </c>
      <c r="AD848" s="96">
        <v>8999990341</v>
      </c>
      <c r="AE848" s="96" t="s">
        <v>3487</v>
      </c>
      <c r="AF848" s="96">
        <v>3</v>
      </c>
      <c r="AG848" s="96" t="s">
        <v>3488</v>
      </c>
      <c r="AH848" s="96" t="s">
        <v>3489</v>
      </c>
      <c r="AI848" s="154">
        <v>0</v>
      </c>
      <c r="AJ848" s="154">
        <v>372365.4</v>
      </c>
      <c r="AK848" s="154">
        <v>0</v>
      </c>
      <c r="AL848" s="154">
        <v>0</v>
      </c>
      <c r="AM848" s="154">
        <v>0</v>
      </c>
      <c r="AN848" s="154">
        <v>0</v>
      </c>
      <c r="AO848" s="154">
        <v>0</v>
      </c>
      <c r="AP848" s="154">
        <v>0</v>
      </c>
      <c r="AQ848" s="154">
        <v>372365.4</v>
      </c>
      <c r="AR848" s="96" t="s">
        <v>3490</v>
      </c>
      <c r="AS848" s="96" t="s">
        <v>3491</v>
      </c>
      <c r="AT848" s="96" t="s">
        <v>4891</v>
      </c>
      <c r="AU848" s="96"/>
      <c r="AV848" s="96"/>
      <c r="AW848" s="96"/>
      <c r="AX848" s="96"/>
      <c r="AY848" s="96"/>
      <c r="AZ848" s="96"/>
      <c r="BA848" s="96"/>
      <c r="BB848" s="96"/>
      <c r="BC848" s="96"/>
      <c r="BD848" s="96"/>
      <c r="BE848" s="96"/>
      <c r="BF848" s="96"/>
      <c r="BG848" s="96"/>
      <c r="BH848" s="96"/>
    </row>
    <row r="849" spans="1:60" x14ac:dyDescent="0.2">
      <c r="A849" s="100">
        <v>0.6</v>
      </c>
      <c r="B849" s="96" t="s">
        <v>3482</v>
      </c>
      <c r="C849" s="96">
        <v>162716</v>
      </c>
      <c r="D849" s="96">
        <v>999202310</v>
      </c>
      <c r="E849" s="154">
        <v>0</v>
      </c>
      <c r="F849" s="154">
        <v>219822</v>
      </c>
      <c r="G849" s="154">
        <v>0</v>
      </c>
      <c r="H849" s="154">
        <v>0</v>
      </c>
      <c r="I849" s="154">
        <v>0</v>
      </c>
      <c r="J849" s="154">
        <v>0</v>
      </c>
      <c r="K849" s="154">
        <v>0</v>
      </c>
      <c r="L849" s="154">
        <v>0</v>
      </c>
      <c r="M849" s="154">
        <v>219822</v>
      </c>
      <c r="N849" s="96" t="s">
        <v>4892</v>
      </c>
      <c r="O849" s="96" t="s">
        <v>3484</v>
      </c>
      <c r="P849" s="96">
        <v>4</v>
      </c>
      <c r="Q849" s="96">
        <v>2024</v>
      </c>
      <c r="R849" s="96" t="s">
        <v>3060</v>
      </c>
      <c r="S849" s="96" t="s">
        <v>3485</v>
      </c>
      <c r="T849" s="155">
        <v>45331</v>
      </c>
      <c r="U849" s="155">
        <v>45338</v>
      </c>
      <c r="V849" s="155">
        <v>45338</v>
      </c>
      <c r="W849" s="96" t="s">
        <v>3609</v>
      </c>
      <c r="X849" s="96" t="s">
        <v>3486</v>
      </c>
      <c r="Y849" s="96"/>
      <c r="Z849" s="96" t="s">
        <v>3063</v>
      </c>
      <c r="AA849" s="96">
        <v>2769</v>
      </c>
      <c r="AB849" s="155">
        <v>45187</v>
      </c>
      <c r="AC849" s="155">
        <v>45746</v>
      </c>
      <c r="AD849" s="96">
        <v>8999990341</v>
      </c>
      <c r="AE849" s="96" t="s">
        <v>3487</v>
      </c>
      <c r="AF849" s="96">
        <v>3</v>
      </c>
      <c r="AG849" s="96" t="s">
        <v>3488</v>
      </c>
      <c r="AH849" s="96" t="s">
        <v>3489</v>
      </c>
      <c r="AI849" s="154">
        <v>0</v>
      </c>
      <c r="AJ849" s="154">
        <v>131893.20000000001</v>
      </c>
      <c r="AK849" s="154">
        <v>0</v>
      </c>
      <c r="AL849" s="154">
        <v>0</v>
      </c>
      <c r="AM849" s="154">
        <v>0</v>
      </c>
      <c r="AN849" s="154">
        <v>0</v>
      </c>
      <c r="AO849" s="154">
        <v>0</v>
      </c>
      <c r="AP849" s="154">
        <v>0</v>
      </c>
      <c r="AQ849" s="154">
        <v>131893.20000000001</v>
      </c>
      <c r="AR849" s="96" t="s">
        <v>3490</v>
      </c>
      <c r="AS849" s="96" t="s">
        <v>3491</v>
      </c>
      <c r="AT849" s="96" t="s">
        <v>4893</v>
      </c>
      <c r="AU849" s="96"/>
      <c r="AV849" s="96"/>
      <c r="AW849" s="96"/>
      <c r="AX849" s="96"/>
      <c r="AY849" s="96"/>
      <c r="AZ849" s="96"/>
      <c r="BA849" s="96"/>
      <c r="BB849" s="96"/>
      <c r="BC849" s="96"/>
      <c r="BD849" s="96"/>
      <c r="BE849" s="96"/>
      <c r="BF849" s="96"/>
      <c r="BG849" s="96"/>
      <c r="BH849" s="96"/>
    </row>
    <row r="850" spans="1:60" x14ac:dyDescent="0.2">
      <c r="A850" s="100">
        <v>0.6</v>
      </c>
      <c r="B850" s="96" t="s">
        <v>3482</v>
      </c>
      <c r="C850" s="96">
        <v>163098</v>
      </c>
      <c r="D850" s="96">
        <v>999202310</v>
      </c>
      <c r="E850" s="154">
        <v>0</v>
      </c>
      <c r="F850" s="154">
        <v>877872</v>
      </c>
      <c r="G850" s="154">
        <v>0</v>
      </c>
      <c r="H850" s="154">
        <v>0</v>
      </c>
      <c r="I850" s="154">
        <v>0</v>
      </c>
      <c r="J850" s="154">
        <v>0</v>
      </c>
      <c r="K850" s="154">
        <v>0</v>
      </c>
      <c r="L850" s="154">
        <v>0</v>
      </c>
      <c r="M850" s="154">
        <v>877872</v>
      </c>
      <c r="N850" s="96" t="s">
        <v>4894</v>
      </c>
      <c r="O850" s="96" t="s">
        <v>3484</v>
      </c>
      <c r="P850" s="96">
        <v>4</v>
      </c>
      <c r="Q850" s="96">
        <v>2024</v>
      </c>
      <c r="R850" s="96" t="s">
        <v>3060</v>
      </c>
      <c r="S850" s="96" t="s">
        <v>3485</v>
      </c>
      <c r="T850" s="155">
        <v>45366</v>
      </c>
      <c r="U850" s="155">
        <v>45367</v>
      </c>
      <c r="V850" s="155">
        <v>45370</v>
      </c>
      <c r="W850" s="96" t="s">
        <v>3609</v>
      </c>
      <c r="X850" s="96" t="s">
        <v>3486</v>
      </c>
      <c r="Y850" s="96"/>
      <c r="Z850" s="96" t="s">
        <v>3063</v>
      </c>
      <c r="AA850" s="96">
        <v>2769</v>
      </c>
      <c r="AB850" s="155">
        <v>45187</v>
      </c>
      <c r="AC850" s="155">
        <v>45746</v>
      </c>
      <c r="AD850" s="96">
        <v>8999990341</v>
      </c>
      <c r="AE850" s="96" t="s">
        <v>3487</v>
      </c>
      <c r="AF850" s="96">
        <v>3</v>
      </c>
      <c r="AG850" s="96" t="s">
        <v>3488</v>
      </c>
      <c r="AH850" s="96" t="s">
        <v>3489</v>
      </c>
      <c r="AI850" s="154">
        <v>0</v>
      </c>
      <c r="AJ850" s="154">
        <v>526723.19999999995</v>
      </c>
      <c r="AK850" s="154">
        <v>0</v>
      </c>
      <c r="AL850" s="154">
        <v>0</v>
      </c>
      <c r="AM850" s="154">
        <v>0</v>
      </c>
      <c r="AN850" s="154">
        <v>0</v>
      </c>
      <c r="AO850" s="154">
        <v>0</v>
      </c>
      <c r="AP850" s="154">
        <v>0</v>
      </c>
      <c r="AQ850" s="154">
        <v>526723.19999999995</v>
      </c>
      <c r="AR850" s="96" t="s">
        <v>3490</v>
      </c>
      <c r="AS850" s="96" t="s">
        <v>3491</v>
      </c>
      <c r="AT850" s="96" t="s">
        <v>4895</v>
      </c>
      <c r="AU850" s="96"/>
      <c r="AV850" s="96"/>
      <c r="AW850" s="96"/>
      <c r="AX850" s="96"/>
      <c r="AY850" s="96"/>
      <c r="AZ850" s="96"/>
      <c r="BA850" s="96"/>
      <c r="BB850" s="96"/>
      <c r="BC850" s="96"/>
      <c r="BD850" s="96"/>
      <c r="BE850" s="96"/>
      <c r="BF850" s="96"/>
      <c r="BG850" s="96"/>
      <c r="BH850" s="96"/>
    </row>
    <row r="851" spans="1:60" x14ac:dyDescent="0.2">
      <c r="A851" s="100">
        <v>0.6</v>
      </c>
      <c r="B851" s="96" t="s">
        <v>3482</v>
      </c>
      <c r="C851" s="96">
        <v>162756</v>
      </c>
      <c r="D851" s="96">
        <v>999202310</v>
      </c>
      <c r="E851" s="154">
        <v>0</v>
      </c>
      <c r="F851" s="154">
        <v>84097</v>
      </c>
      <c r="G851" s="154">
        <v>0</v>
      </c>
      <c r="H851" s="154">
        <v>0</v>
      </c>
      <c r="I851" s="154">
        <v>0</v>
      </c>
      <c r="J851" s="154">
        <v>0</v>
      </c>
      <c r="K851" s="154">
        <v>0</v>
      </c>
      <c r="L851" s="154">
        <v>0</v>
      </c>
      <c r="M851" s="154">
        <v>84097</v>
      </c>
      <c r="N851" s="96" t="s">
        <v>4896</v>
      </c>
      <c r="O851" s="96" t="s">
        <v>3484</v>
      </c>
      <c r="P851" s="96">
        <v>4</v>
      </c>
      <c r="Q851" s="96">
        <v>2024</v>
      </c>
      <c r="R851" s="96" t="s">
        <v>3060</v>
      </c>
      <c r="S851" s="96" t="s">
        <v>3485</v>
      </c>
      <c r="T851" s="155">
        <v>45341</v>
      </c>
      <c r="U851" s="155">
        <v>45342</v>
      </c>
      <c r="V851" s="155">
        <v>45342</v>
      </c>
      <c r="W851" s="96" t="s">
        <v>3609</v>
      </c>
      <c r="X851" s="96" t="s">
        <v>3486</v>
      </c>
      <c r="Y851" s="96"/>
      <c r="Z851" s="96" t="s">
        <v>3063</v>
      </c>
      <c r="AA851" s="96">
        <v>2769</v>
      </c>
      <c r="AB851" s="155">
        <v>45187</v>
      </c>
      <c r="AC851" s="155">
        <v>45746</v>
      </c>
      <c r="AD851" s="96">
        <v>8999990341</v>
      </c>
      <c r="AE851" s="96" t="s">
        <v>3487</v>
      </c>
      <c r="AF851" s="96">
        <v>3</v>
      </c>
      <c r="AG851" s="96" t="s">
        <v>3488</v>
      </c>
      <c r="AH851" s="96" t="s">
        <v>3489</v>
      </c>
      <c r="AI851" s="154">
        <v>0</v>
      </c>
      <c r="AJ851" s="154">
        <v>50458.2</v>
      </c>
      <c r="AK851" s="154">
        <v>0</v>
      </c>
      <c r="AL851" s="154">
        <v>0</v>
      </c>
      <c r="AM851" s="154">
        <v>0</v>
      </c>
      <c r="AN851" s="154">
        <v>0</v>
      </c>
      <c r="AO851" s="154">
        <v>0</v>
      </c>
      <c r="AP851" s="154">
        <v>0</v>
      </c>
      <c r="AQ851" s="154">
        <v>50458.2</v>
      </c>
      <c r="AR851" s="96" t="s">
        <v>3490</v>
      </c>
      <c r="AS851" s="96" t="s">
        <v>3491</v>
      </c>
      <c r="AT851" s="96" t="s">
        <v>4897</v>
      </c>
      <c r="AU851" s="96"/>
      <c r="AV851" s="96"/>
      <c r="AW851" s="96"/>
      <c r="AX851" s="96"/>
      <c r="AY851" s="96"/>
      <c r="AZ851" s="96"/>
      <c r="BA851" s="96"/>
      <c r="BB851" s="96"/>
      <c r="BC851" s="96"/>
      <c r="BD851" s="96"/>
      <c r="BE851" s="96"/>
      <c r="BF851" s="96"/>
      <c r="BG851" s="96"/>
      <c r="BH851" s="96"/>
    </row>
    <row r="852" spans="1:60" x14ac:dyDescent="0.2">
      <c r="A852" s="100">
        <v>0.6</v>
      </c>
      <c r="B852" s="96" t="s">
        <v>3482</v>
      </c>
      <c r="C852" s="96">
        <v>162777</v>
      </c>
      <c r="D852" s="96">
        <v>999202310</v>
      </c>
      <c r="E852" s="154">
        <v>0</v>
      </c>
      <c r="F852" s="154">
        <v>198503</v>
      </c>
      <c r="G852" s="154">
        <v>0</v>
      </c>
      <c r="H852" s="154">
        <v>0</v>
      </c>
      <c r="I852" s="154">
        <v>0</v>
      </c>
      <c r="J852" s="154">
        <v>0</v>
      </c>
      <c r="K852" s="154">
        <v>0</v>
      </c>
      <c r="L852" s="154">
        <v>0</v>
      </c>
      <c r="M852" s="154">
        <v>198503</v>
      </c>
      <c r="N852" s="96" t="s">
        <v>4898</v>
      </c>
      <c r="O852" s="96" t="s">
        <v>3484</v>
      </c>
      <c r="P852" s="96">
        <v>4</v>
      </c>
      <c r="Q852" s="96">
        <v>2024</v>
      </c>
      <c r="R852" s="96" t="s">
        <v>3060</v>
      </c>
      <c r="S852" s="96" t="s">
        <v>3485</v>
      </c>
      <c r="T852" s="155">
        <v>45342</v>
      </c>
      <c r="U852" s="155">
        <v>45343</v>
      </c>
      <c r="V852" s="155">
        <v>45345</v>
      </c>
      <c r="W852" s="96" t="s">
        <v>3609</v>
      </c>
      <c r="X852" s="96" t="s">
        <v>3486</v>
      </c>
      <c r="Y852" s="96"/>
      <c r="Z852" s="96" t="s">
        <v>3063</v>
      </c>
      <c r="AA852" s="96">
        <v>2769</v>
      </c>
      <c r="AB852" s="155">
        <v>45187</v>
      </c>
      <c r="AC852" s="155">
        <v>45746</v>
      </c>
      <c r="AD852" s="96">
        <v>8999990341</v>
      </c>
      <c r="AE852" s="96" t="s">
        <v>3487</v>
      </c>
      <c r="AF852" s="96">
        <v>3</v>
      </c>
      <c r="AG852" s="96" t="s">
        <v>3488</v>
      </c>
      <c r="AH852" s="96" t="s">
        <v>3489</v>
      </c>
      <c r="AI852" s="154">
        <v>0</v>
      </c>
      <c r="AJ852" s="154">
        <v>119101.8</v>
      </c>
      <c r="AK852" s="154">
        <v>0</v>
      </c>
      <c r="AL852" s="154">
        <v>0</v>
      </c>
      <c r="AM852" s="154">
        <v>0</v>
      </c>
      <c r="AN852" s="154">
        <v>0</v>
      </c>
      <c r="AO852" s="154">
        <v>0</v>
      </c>
      <c r="AP852" s="154">
        <v>0</v>
      </c>
      <c r="AQ852" s="154">
        <v>119101.8</v>
      </c>
      <c r="AR852" s="96" t="s">
        <v>3490</v>
      </c>
      <c r="AS852" s="96" t="s">
        <v>3491</v>
      </c>
      <c r="AT852" s="96" t="s">
        <v>4899</v>
      </c>
      <c r="AU852" s="96"/>
      <c r="AV852" s="96"/>
      <c r="AW852" s="96"/>
      <c r="AX852" s="96"/>
      <c r="AY852" s="96"/>
      <c r="AZ852" s="96"/>
      <c r="BA852" s="96"/>
      <c r="BB852" s="96"/>
      <c r="BC852" s="96"/>
      <c r="BD852" s="96"/>
      <c r="BE852" s="96"/>
      <c r="BF852" s="96"/>
      <c r="BG852" s="96"/>
      <c r="BH852" s="96"/>
    </row>
    <row r="853" spans="1:60" x14ac:dyDescent="0.2">
      <c r="A853" s="100">
        <v>0.6</v>
      </c>
      <c r="B853" s="96" t="s">
        <v>3482</v>
      </c>
      <c r="C853" s="96">
        <v>162786</v>
      </c>
      <c r="D853" s="96">
        <v>999202310</v>
      </c>
      <c r="E853" s="154">
        <v>0</v>
      </c>
      <c r="F853" s="154">
        <v>175232</v>
      </c>
      <c r="G853" s="154">
        <v>0</v>
      </c>
      <c r="H853" s="154">
        <v>0</v>
      </c>
      <c r="I853" s="154">
        <v>0</v>
      </c>
      <c r="J853" s="154">
        <v>0</v>
      </c>
      <c r="K853" s="154">
        <v>0</v>
      </c>
      <c r="L853" s="154">
        <v>0</v>
      </c>
      <c r="M853" s="154">
        <v>175232</v>
      </c>
      <c r="N853" s="96" t="s">
        <v>4900</v>
      </c>
      <c r="O853" s="96" t="s">
        <v>3484</v>
      </c>
      <c r="P853" s="96">
        <v>4</v>
      </c>
      <c r="Q853" s="96">
        <v>2024</v>
      </c>
      <c r="R853" s="96" t="s">
        <v>3060</v>
      </c>
      <c r="S853" s="96" t="s">
        <v>3485</v>
      </c>
      <c r="T853" s="155">
        <v>45343</v>
      </c>
      <c r="U853" s="155">
        <v>45344</v>
      </c>
      <c r="V853" s="155">
        <v>45345</v>
      </c>
      <c r="W853" s="96" t="s">
        <v>3609</v>
      </c>
      <c r="X853" s="96" t="s">
        <v>3486</v>
      </c>
      <c r="Y853" s="96"/>
      <c r="Z853" s="96" t="s">
        <v>3063</v>
      </c>
      <c r="AA853" s="96">
        <v>2769</v>
      </c>
      <c r="AB853" s="155">
        <v>45187</v>
      </c>
      <c r="AC853" s="155">
        <v>45746</v>
      </c>
      <c r="AD853" s="96">
        <v>8999990341</v>
      </c>
      <c r="AE853" s="96" t="s">
        <v>3487</v>
      </c>
      <c r="AF853" s="96">
        <v>3</v>
      </c>
      <c r="AG853" s="96" t="s">
        <v>3488</v>
      </c>
      <c r="AH853" s="96" t="s">
        <v>3489</v>
      </c>
      <c r="AI853" s="154">
        <v>0</v>
      </c>
      <c r="AJ853" s="154">
        <v>105139.2</v>
      </c>
      <c r="AK853" s="154">
        <v>0</v>
      </c>
      <c r="AL853" s="154">
        <v>0</v>
      </c>
      <c r="AM853" s="154">
        <v>0</v>
      </c>
      <c r="AN853" s="154">
        <v>0</v>
      </c>
      <c r="AO853" s="154">
        <v>0</v>
      </c>
      <c r="AP853" s="154">
        <v>0</v>
      </c>
      <c r="AQ853" s="154">
        <v>105139.2</v>
      </c>
      <c r="AR853" s="96" t="s">
        <v>3490</v>
      </c>
      <c r="AS853" s="96" t="s">
        <v>3491</v>
      </c>
      <c r="AT853" s="96" t="s">
        <v>4901</v>
      </c>
      <c r="AU853" s="96"/>
      <c r="AV853" s="96"/>
      <c r="AW853" s="96"/>
      <c r="AX853" s="96"/>
      <c r="AY853" s="96"/>
      <c r="AZ853" s="96"/>
      <c r="BA853" s="96"/>
      <c r="BB853" s="96"/>
      <c r="BC853" s="96"/>
      <c r="BD853" s="96"/>
      <c r="BE853" s="96"/>
      <c r="BF853" s="96"/>
      <c r="BG853" s="96"/>
      <c r="BH853" s="96"/>
    </row>
    <row r="854" spans="1:60" x14ac:dyDescent="0.2">
      <c r="A854" s="100">
        <v>0.6</v>
      </c>
      <c r="B854" s="96" t="s">
        <v>3482</v>
      </c>
      <c r="C854" s="96">
        <v>162853</v>
      </c>
      <c r="D854" s="96">
        <v>999202310</v>
      </c>
      <c r="E854" s="154">
        <v>0</v>
      </c>
      <c r="F854" s="154">
        <v>257463</v>
      </c>
      <c r="G854" s="154">
        <v>0</v>
      </c>
      <c r="H854" s="154">
        <v>0</v>
      </c>
      <c r="I854" s="154">
        <v>0</v>
      </c>
      <c r="J854" s="154">
        <v>0</v>
      </c>
      <c r="K854" s="154">
        <v>0</v>
      </c>
      <c r="L854" s="154">
        <v>0</v>
      </c>
      <c r="M854" s="154">
        <v>257463</v>
      </c>
      <c r="N854" s="96" t="s">
        <v>4902</v>
      </c>
      <c r="O854" s="96" t="s">
        <v>3484</v>
      </c>
      <c r="P854" s="96">
        <v>4</v>
      </c>
      <c r="Q854" s="96">
        <v>2024</v>
      </c>
      <c r="R854" s="96" t="s">
        <v>3060</v>
      </c>
      <c r="S854" s="96" t="s">
        <v>3485</v>
      </c>
      <c r="T854" s="155">
        <v>45349</v>
      </c>
      <c r="U854" s="155">
        <v>45350</v>
      </c>
      <c r="V854" s="155">
        <v>45352</v>
      </c>
      <c r="W854" s="96" t="s">
        <v>3609</v>
      </c>
      <c r="X854" s="96" t="s">
        <v>3486</v>
      </c>
      <c r="Y854" s="96"/>
      <c r="Z854" s="96" t="s">
        <v>3063</v>
      </c>
      <c r="AA854" s="96">
        <v>2769</v>
      </c>
      <c r="AB854" s="155">
        <v>45187</v>
      </c>
      <c r="AC854" s="155">
        <v>45746</v>
      </c>
      <c r="AD854" s="96">
        <v>8999990341</v>
      </c>
      <c r="AE854" s="96" t="s">
        <v>3487</v>
      </c>
      <c r="AF854" s="96">
        <v>3</v>
      </c>
      <c r="AG854" s="96" t="s">
        <v>3488</v>
      </c>
      <c r="AH854" s="96" t="s">
        <v>3489</v>
      </c>
      <c r="AI854" s="154">
        <v>0</v>
      </c>
      <c r="AJ854" s="154">
        <v>154477.79999999999</v>
      </c>
      <c r="AK854" s="154">
        <v>0</v>
      </c>
      <c r="AL854" s="154">
        <v>0</v>
      </c>
      <c r="AM854" s="154">
        <v>0</v>
      </c>
      <c r="AN854" s="154">
        <v>0</v>
      </c>
      <c r="AO854" s="154">
        <v>0</v>
      </c>
      <c r="AP854" s="154">
        <v>0</v>
      </c>
      <c r="AQ854" s="154">
        <v>154477.79999999999</v>
      </c>
      <c r="AR854" s="96" t="s">
        <v>3490</v>
      </c>
      <c r="AS854" s="96" t="s">
        <v>3491</v>
      </c>
      <c r="AT854" s="96" t="s">
        <v>4903</v>
      </c>
      <c r="AU854" s="96"/>
      <c r="AV854" s="96"/>
      <c r="AW854" s="96"/>
      <c r="AX854" s="96"/>
      <c r="AY854" s="96"/>
      <c r="AZ854" s="96"/>
      <c r="BA854" s="96"/>
      <c r="BB854" s="96"/>
      <c r="BC854" s="96"/>
      <c r="BD854" s="96"/>
      <c r="BE854" s="96"/>
      <c r="BF854" s="96"/>
      <c r="BG854" s="96"/>
      <c r="BH854" s="96"/>
    </row>
    <row r="855" spans="1:60" x14ac:dyDescent="0.2">
      <c r="A855" s="100">
        <v>0.6</v>
      </c>
      <c r="B855" s="96" t="s">
        <v>3482</v>
      </c>
      <c r="C855" s="96">
        <v>162911</v>
      </c>
      <c r="D855" s="96">
        <v>999202310</v>
      </c>
      <c r="E855" s="154">
        <v>0</v>
      </c>
      <c r="F855" s="154">
        <v>110600</v>
      </c>
      <c r="G855" s="154">
        <v>0</v>
      </c>
      <c r="H855" s="154">
        <v>0</v>
      </c>
      <c r="I855" s="154">
        <v>0</v>
      </c>
      <c r="J855" s="154">
        <v>0</v>
      </c>
      <c r="K855" s="154">
        <v>0</v>
      </c>
      <c r="L855" s="154">
        <v>0</v>
      </c>
      <c r="M855" s="154">
        <v>110600</v>
      </c>
      <c r="N855" s="96" t="s">
        <v>4904</v>
      </c>
      <c r="O855" s="96" t="s">
        <v>3484</v>
      </c>
      <c r="P855" s="96">
        <v>4</v>
      </c>
      <c r="Q855" s="96">
        <v>2024</v>
      </c>
      <c r="R855" s="96" t="s">
        <v>3060</v>
      </c>
      <c r="S855" s="96" t="s">
        <v>3485</v>
      </c>
      <c r="T855" s="155">
        <v>45352</v>
      </c>
      <c r="U855" s="155">
        <v>45355</v>
      </c>
      <c r="V855" s="155">
        <v>45356</v>
      </c>
      <c r="W855" s="96" t="s">
        <v>3609</v>
      </c>
      <c r="X855" s="96" t="s">
        <v>3486</v>
      </c>
      <c r="Y855" s="96"/>
      <c r="Z855" s="96" t="s">
        <v>3063</v>
      </c>
      <c r="AA855" s="96">
        <v>2769</v>
      </c>
      <c r="AB855" s="155">
        <v>45187</v>
      </c>
      <c r="AC855" s="155">
        <v>45746</v>
      </c>
      <c r="AD855" s="96">
        <v>8999990341</v>
      </c>
      <c r="AE855" s="96" t="s">
        <v>3487</v>
      </c>
      <c r="AF855" s="96">
        <v>3</v>
      </c>
      <c r="AG855" s="96" t="s">
        <v>3488</v>
      </c>
      <c r="AH855" s="96" t="s">
        <v>3489</v>
      </c>
      <c r="AI855" s="154">
        <v>0</v>
      </c>
      <c r="AJ855" s="154">
        <v>66360</v>
      </c>
      <c r="AK855" s="154">
        <v>0</v>
      </c>
      <c r="AL855" s="154">
        <v>0</v>
      </c>
      <c r="AM855" s="154">
        <v>0</v>
      </c>
      <c r="AN855" s="154">
        <v>0</v>
      </c>
      <c r="AO855" s="154">
        <v>0</v>
      </c>
      <c r="AP855" s="154">
        <v>0</v>
      </c>
      <c r="AQ855" s="154">
        <v>66360</v>
      </c>
      <c r="AR855" s="96" t="s">
        <v>3490</v>
      </c>
      <c r="AS855" s="96" t="s">
        <v>3491</v>
      </c>
      <c r="AT855" s="96" t="s">
        <v>4905</v>
      </c>
      <c r="AU855" s="96"/>
      <c r="AV855" s="96"/>
      <c r="AW855" s="96"/>
      <c r="AX855" s="96"/>
      <c r="AY855" s="96"/>
      <c r="AZ855" s="96"/>
      <c r="BA855" s="96"/>
      <c r="BB855" s="96"/>
      <c r="BC855" s="96"/>
      <c r="BD855" s="96"/>
      <c r="BE855" s="96"/>
      <c r="BF855" s="96"/>
      <c r="BG855" s="96"/>
      <c r="BH855" s="96"/>
    </row>
    <row r="856" spans="1:60" x14ac:dyDescent="0.2">
      <c r="A856" s="100">
        <v>0.6</v>
      </c>
      <c r="B856" s="96" t="s">
        <v>3482</v>
      </c>
      <c r="C856" s="96">
        <v>163014</v>
      </c>
      <c r="D856" s="96">
        <v>999202310</v>
      </c>
      <c r="E856" s="154">
        <v>0</v>
      </c>
      <c r="F856" s="154">
        <v>110600</v>
      </c>
      <c r="G856" s="154">
        <v>0</v>
      </c>
      <c r="H856" s="154">
        <v>0</v>
      </c>
      <c r="I856" s="154">
        <v>0</v>
      </c>
      <c r="J856" s="154">
        <v>0</v>
      </c>
      <c r="K856" s="154">
        <v>0</v>
      </c>
      <c r="L856" s="154">
        <v>0</v>
      </c>
      <c r="M856" s="154">
        <v>110600</v>
      </c>
      <c r="N856" s="96" t="s">
        <v>4906</v>
      </c>
      <c r="O856" s="96" t="s">
        <v>3484</v>
      </c>
      <c r="P856" s="96">
        <v>4</v>
      </c>
      <c r="Q856" s="96">
        <v>2024</v>
      </c>
      <c r="R856" s="96" t="s">
        <v>3060</v>
      </c>
      <c r="S856" s="96" t="s">
        <v>3485</v>
      </c>
      <c r="T856" s="155">
        <v>45357</v>
      </c>
      <c r="U856" s="155">
        <v>45360</v>
      </c>
      <c r="V856" s="155">
        <v>45363</v>
      </c>
      <c r="W856" s="96" t="s">
        <v>3609</v>
      </c>
      <c r="X856" s="96" t="s">
        <v>3486</v>
      </c>
      <c r="Y856" s="96"/>
      <c r="Z856" s="96" t="s">
        <v>3063</v>
      </c>
      <c r="AA856" s="96">
        <v>2769</v>
      </c>
      <c r="AB856" s="155">
        <v>45187</v>
      </c>
      <c r="AC856" s="155">
        <v>45746</v>
      </c>
      <c r="AD856" s="96">
        <v>8999990341</v>
      </c>
      <c r="AE856" s="96" t="s">
        <v>3487</v>
      </c>
      <c r="AF856" s="96">
        <v>3</v>
      </c>
      <c r="AG856" s="96" t="s">
        <v>3488</v>
      </c>
      <c r="AH856" s="96" t="s">
        <v>3489</v>
      </c>
      <c r="AI856" s="154">
        <v>0</v>
      </c>
      <c r="AJ856" s="154">
        <v>66360</v>
      </c>
      <c r="AK856" s="154">
        <v>0</v>
      </c>
      <c r="AL856" s="154">
        <v>0</v>
      </c>
      <c r="AM856" s="154">
        <v>0</v>
      </c>
      <c r="AN856" s="154">
        <v>0</v>
      </c>
      <c r="AO856" s="154">
        <v>0</v>
      </c>
      <c r="AP856" s="154">
        <v>0</v>
      </c>
      <c r="AQ856" s="154">
        <v>66360</v>
      </c>
      <c r="AR856" s="96" t="s">
        <v>3490</v>
      </c>
      <c r="AS856" s="96" t="s">
        <v>3491</v>
      </c>
      <c r="AT856" s="96" t="s">
        <v>4907</v>
      </c>
      <c r="AU856" s="96"/>
      <c r="AV856" s="96"/>
      <c r="AW856" s="96"/>
      <c r="AX856" s="96"/>
      <c r="AY856" s="96"/>
      <c r="AZ856" s="96"/>
      <c r="BA856" s="96"/>
      <c r="BB856" s="96"/>
      <c r="BC856" s="96"/>
      <c r="BD856" s="96"/>
      <c r="BE856" s="96"/>
      <c r="BF856" s="96"/>
      <c r="BG856" s="96"/>
      <c r="BH856" s="96"/>
    </row>
    <row r="857" spans="1:60" x14ac:dyDescent="0.2">
      <c r="A857" s="100">
        <v>0.6</v>
      </c>
      <c r="B857" s="96" t="s">
        <v>3482</v>
      </c>
      <c r="C857" s="96">
        <v>162842</v>
      </c>
      <c r="D857" s="96">
        <v>999202310</v>
      </c>
      <c r="E857" s="154">
        <v>0</v>
      </c>
      <c r="F857" s="154">
        <v>85400</v>
      </c>
      <c r="G857" s="154">
        <v>0</v>
      </c>
      <c r="H857" s="154">
        <v>0</v>
      </c>
      <c r="I857" s="154">
        <v>0</v>
      </c>
      <c r="J857" s="154">
        <v>0</v>
      </c>
      <c r="K857" s="154">
        <v>0</v>
      </c>
      <c r="L857" s="154">
        <v>0</v>
      </c>
      <c r="M857" s="154">
        <v>85400</v>
      </c>
      <c r="N857" s="96" t="s">
        <v>4908</v>
      </c>
      <c r="O857" s="96" t="s">
        <v>3484</v>
      </c>
      <c r="P857" s="96">
        <v>4</v>
      </c>
      <c r="Q857" s="96">
        <v>2024</v>
      </c>
      <c r="R857" s="96" t="s">
        <v>3060</v>
      </c>
      <c r="S857" s="96" t="s">
        <v>3485</v>
      </c>
      <c r="T857" s="155">
        <v>45343</v>
      </c>
      <c r="U857" s="155">
        <v>45348</v>
      </c>
      <c r="V857" s="155">
        <v>45349</v>
      </c>
      <c r="W857" s="96" t="s">
        <v>3609</v>
      </c>
      <c r="X857" s="96" t="s">
        <v>3486</v>
      </c>
      <c r="Y857" s="96"/>
      <c r="Z857" s="96" t="s">
        <v>3063</v>
      </c>
      <c r="AA857" s="96">
        <v>2769</v>
      </c>
      <c r="AB857" s="155">
        <v>45187</v>
      </c>
      <c r="AC857" s="155">
        <v>45746</v>
      </c>
      <c r="AD857" s="96">
        <v>8999990341</v>
      </c>
      <c r="AE857" s="96" t="s">
        <v>3487</v>
      </c>
      <c r="AF857" s="96">
        <v>3</v>
      </c>
      <c r="AG857" s="96" t="s">
        <v>3488</v>
      </c>
      <c r="AH857" s="96" t="s">
        <v>3489</v>
      </c>
      <c r="AI857" s="154">
        <v>0</v>
      </c>
      <c r="AJ857" s="154">
        <v>51240</v>
      </c>
      <c r="AK857" s="154">
        <v>0</v>
      </c>
      <c r="AL857" s="154">
        <v>0</v>
      </c>
      <c r="AM857" s="154">
        <v>0</v>
      </c>
      <c r="AN857" s="154">
        <v>0</v>
      </c>
      <c r="AO857" s="154">
        <v>0</v>
      </c>
      <c r="AP857" s="154">
        <v>0</v>
      </c>
      <c r="AQ857" s="154">
        <v>51240</v>
      </c>
      <c r="AR857" s="96" t="s">
        <v>3490</v>
      </c>
      <c r="AS857" s="96" t="s">
        <v>3491</v>
      </c>
      <c r="AT857" s="96" t="s">
        <v>4909</v>
      </c>
      <c r="AU857" s="96"/>
      <c r="AV857" s="96"/>
      <c r="AW857" s="96"/>
      <c r="AX857" s="96"/>
      <c r="AY857" s="96"/>
      <c r="AZ857" s="96"/>
      <c r="BA857" s="96"/>
      <c r="BB857" s="96"/>
      <c r="BC857" s="96"/>
      <c r="BD857" s="96"/>
      <c r="BE857" s="96"/>
      <c r="BF857" s="96"/>
      <c r="BG857" s="96"/>
      <c r="BH857" s="96"/>
    </row>
    <row r="858" spans="1:60" x14ac:dyDescent="0.2">
      <c r="A858" s="100">
        <v>0.6</v>
      </c>
      <c r="B858" s="96" t="s">
        <v>3482</v>
      </c>
      <c r="C858" s="96">
        <v>162723</v>
      </c>
      <c r="D858" s="96">
        <v>999202310</v>
      </c>
      <c r="E858" s="154">
        <v>0</v>
      </c>
      <c r="F858" s="154">
        <v>177300</v>
      </c>
      <c r="G858" s="154">
        <v>0</v>
      </c>
      <c r="H858" s="154">
        <v>0</v>
      </c>
      <c r="I858" s="154">
        <v>0</v>
      </c>
      <c r="J858" s="154">
        <v>0</v>
      </c>
      <c r="K858" s="154">
        <v>0</v>
      </c>
      <c r="L858" s="154">
        <v>0</v>
      </c>
      <c r="M858" s="154">
        <v>177300</v>
      </c>
      <c r="N858" s="96" t="s">
        <v>4910</v>
      </c>
      <c r="O858" s="96" t="s">
        <v>3484</v>
      </c>
      <c r="P858" s="96">
        <v>4</v>
      </c>
      <c r="Q858" s="96">
        <v>2024</v>
      </c>
      <c r="R858" s="96" t="s">
        <v>3060</v>
      </c>
      <c r="S858" s="96" t="s">
        <v>3485</v>
      </c>
      <c r="T858" s="155">
        <v>45337</v>
      </c>
      <c r="U858" s="155">
        <v>45338</v>
      </c>
      <c r="V858" s="155">
        <v>45338</v>
      </c>
      <c r="W858" s="96" t="s">
        <v>3609</v>
      </c>
      <c r="X858" s="96" t="s">
        <v>3486</v>
      </c>
      <c r="Y858" s="96"/>
      <c r="Z858" s="96" t="s">
        <v>3063</v>
      </c>
      <c r="AA858" s="96">
        <v>2769</v>
      </c>
      <c r="AB858" s="155">
        <v>45187</v>
      </c>
      <c r="AC858" s="155">
        <v>45746</v>
      </c>
      <c r="AD858" s="96">
        <v>8999990341</v>
      </c>
      <c r="AE858" s="96" t="s">
        <v>3487</v>
      </c>
      <c r="AF858" s="96">
        <v>3</v>
      </c>
      <c r="AG858" s="96" t="s">
        <v>3488</v>
      </c>
      <c r="AH858" s="96" t="s">
        <v>3489</v>
      </c>
      <c r="AI858" s="154">
        <v>0</v>
      </c>
      <c r="AJ858" s="154">
        <v>106380</v>
      </c>
      <c r="AK858" s="154">
        <v>0</v>
      </c>
      <c r="AL858" s="154">
        <v>0</v>
      </c>
      <c r="AM858" s="154">
        <v>0</v>
      </c>
      <c r="AN858" s="154">
        <v>0</v>
      </c>
      <c r="AO858" s="154">
        <v>0</v>
      </c>
      <c r="AP858" s="154">
        <v>0</v>
      </c>
      <c r="AQ858" s="154">
        <v>106380</v>
      </c>
      <c r="AR858" s="96" t="s">
        <v>3490</v>
      </c>
      <c r="AS858" s="96" t="s">
        <v>3491</v>
      </c>
      <c r="AT858" s="96" t="s">
        <v>4911</v>
      </c>
      <c r="AU858" s="96"/>
      <c r="AV858" s="96"/>
      <c r="AW858" s="96"/>
      <c r="AX858" s="96"/>
      <c r="AY858" s="96"/>
      <c r="AZ858" s="96"/>
      <c r="BA858" s="96"/>
      <c r="BB858" s="96"/>
      <c r="BC858" s="96"/>
      <c r="BD858" s="96"/>
      <c r="BE858" s="96"/>
      <c r="BF858" s="96"/>
      <c r="BG858" s="96"/>
      <c r="BH858" s="96"/>
    </row>
    <row r="859" spans="1:60" x14ac:dyDescent="0.2">
      <c r="A859" s="100">
        <v>0.6</v>
      </c>
      <c r="B859" s="96" t="s">
        <v>3482</v>
      </c>
      <c r="C859" s="96">
        <v>162965</v>
      </c>
      <c r="D859" s="96">
        <v>999202310</v>
      </c>
      <c r="E859" s="154">
        <v>0</v>
      </c>
      <c r="F859" s="154">
        <v>196000</v>
      </c>
      <c r="G859" s="154">
        <v>0</v>
      </c>
      <c r="H859" s="154">
        <v>0</v>
      </c>
      <c r="I859" s="154">
        <v>0</v>
      </c>
      <c r="J859" s="154">
        <v>0</v>
      </c>
      <c r="K859" s="154">
        <v>0</v>
      </c>
      <c r="L859" s="154">
        <v>0</v>
      </c>
      <c r="M859" s="154">
        <v>196000</v>
      </c>
      <c r="N859" s="96" t="s">
        <v>4912</v>
      </c>
      <c r="O859" s="96" t="s">
        <v>3484</v>
      </c>
      <c r="P859" s="96">
        <v>4</v>
      </c>
      <c r="Q859" s="96">
        <v>2024</v>
      </c>
      <c r="R859" s="96" t="s">
        <v>3060</v>
      </c>
      <c r="S859" s="96" t="s">
        <v>3485</v>
      </c>
      <c r="T859" s="155">
        <v>45357</v>
      </c>
      <c r="U859" s="155">
        <v>45358</v>
      </c>
      <c r="V859" s="155">
        <v>45359</v>
      </c>
      <c r="W859" s="96" t="s">
        <v>3609</v>
      </c>
      <c r="X859" s="96" t="s">
        <v>3486</v>
      </c>
      <c r="Y859" s="96"/>
      <c r="Z859" s="96" t="s">
        <v>3063</v>
      </c>
      <c r="AA859" s="96">
        <v>2769</v>
      </c>
      <c r="AB859" s="155">
        <v>45187</v>
      </c>
      <c r="AC859" s="155">
        <v>45746</v>
      </c>
      <c r="AD859" s="96">
        <v>8999990341</v>
      </c>
      <c r="AE859" s="96" t="s">
        <v>3487</v>
      </c>
      <c r="AF859" s="96">
        <v>3</v>
      </c>
      <c r="AG859" s="96" t="s">
        <v>3488</v>
      </c>
      <c r="AH859" s="96" t="s">
        <v>3489</v>
      </c>
      <c r="AI859" s="154">
        <v>0</v>
      </c>
      <c r="AJ859" s="154">
        <v>117600</v>
      </c>
      <c r="AK859" s="154">
        <v>0</v>
      </c>
      <c r="AL859" s="154">
        <v>0</v>
      </c>
      <c r="AM859" s="154">
        <v>0</v>
      </c>
      <c r="AN859" s="154">
        <v>0</v>
      </c>
      <c r="AO859" s="154">
        <v>0</v>
      </c>
      <c r="AP859" s="154">
        <v>0</v>
      </c>
      <c r="AQ859" s="154">
        <v>117600</v>
      </c>
      <c r="AR859" s="96" t="s">
        <v>3490</v>
      </c>
      <c r="AS859" s="96" t="s">
        <v>3491</v>
      </c>
      <c r="AT859" s="96" t="s">
        <v>4913</v>
      </c>
      <c r="AU859" s="96"/>
      <c r="AV859" s="96"/>
      <c r="AW859" s="96"/>
      <c r="AX859" s="96"/>
      <c r="AY859" s="96"/>
      <c r="AZ859" s="96"/>
      <c r="BA859" s="96"/>
      <c r="BB859" s="96"/>
      <c r="BC859" s="96"/>
      <c r="BD859" s="96"/>
      <c r="BE859" s="96"/>
      <c r="BF859" s="96"/>
      <c r="BG859" s="96"/>
      <c r="BH859" s="96"/>
    </row>
    <row r="860" spans="1:60" x14ac:dyDescent="0.2">
      <c r="A860" s="100">
        <v>0.6</v>
      </c>
      <c r="B860" s="96" t="s">
        <v>3482</v>
      </c>
      <c r="C860" s="96">
        <v>162944</v>
      </c>
      <c r="D860" s="96">
        <v>999202310</v>
      </c>
      <c r="E860" s="154">
        <v>0</v>
      </c>
      <c r="F860" s="154">
        <v>127525</v>
      </c>
      <c r="G860" s="154">
        <v>0</v>
      </c>
      <c r="H860" s="154">
        <v>0</v>
      </c>
      <c r="I860" s="154">
        <v>0</v>
      </c>
      <c r="J860" s="154">
        <v>0</v>
      </c>
      <c r="K860" s="154">
        <v>0</v>
      </c>
      <c r="L860" s="154">
        <v>0</v>
      </c>
      <c r="M860" s="154">
        <v>127525</v>
      </c>
      <c r="N860" s="96" t="s">
        <v>4914</v>
      </c>
      <c r="O860" s="96" t="s">
        <v>3484</v>
      </c>
      <c r="P860" s="96">
        <v>4</v>
      </c>
      <c r="Q860" s="96">
        <v>2024</v>
      </c>
      <c r="R860" s="96" t="s">
        <v>3060</v>
      </c>
      <c r="S860" s="96" t="s">
        <v>3485</v>
      </c>
      <c r="T860" s="155">
        <v>45356</v>
      </c>
      <c r="U860" s="155">
        <v>45357</v>
      </c>
      <c r="V860" s="155">
        <v>45359</v>
      </c>
      <c r="W860" s="96" t="s">
        <v>3609</v>
      </c>
      <c r="X860" s="96" t="s">
        <v>3486</v>
      </c>
      <c r="Y860" s="96"/>
      <c r="Z860" s="96" t="s">
        <v>3063</v>
      </c>
      <c r="AA860" s="96">
        <v>2769</v>
      </c>
      <c r="AB860" s="155">
        <v>45187</v>
      </c>
      <c r="AC860" s="155">
        <v>45746</v>
      </c>
      <c r="AD860" s="96">
        <v>8999990341</v>
      </c>
      <c r="AE860" s="96" t="s">
        <v>3487</v>
      </c>
      <c r="AF860" s="96">
        <v>3</v>
      </c>
      <c r="AG860" s="96" t="s">
        <v>3488</v>
      </c>
      <c r="AH860" s="96" t="s">
        <v>3489</v>
      </c>
      <c r="AI860" s="154">
        <v>0</v>
      </c>
      <c r="AJ860" s="154">
        <v>76515</v>
      </c>
      <c r="AK860" s="154">
        <v>0</v>
      </c>
      <c r="AL860" s="154">
        <v>0</v>
      </c>
      <c r="AM860" s="154">
        <v>0</v>
      </c>
      <c r="AN860" s="154">
        <v>0</v>
      </c>
      <c r="AO860" s="154">
        <v>0</v>
      </c>
      <c r="AP860" s="154">
        <v>0</v>
      </c>
      <c r="AQ860" s="154">
        <v>76515</v>
      </c>
      <c r="AR860" s="96" t="s">
        <v>3490</v>
      </c>
      <c r="AS860" s="96" t="s">
        <v>3491</v>
      </c>
      <c r="AT860" s="96" t="s">
        <v>4915</v>
      </c>
      <c r="AU860" s="96"/>
      <c r="AV860" s="96"/>
      <c r="AW860" s="96"/>
      <c r="AX860" s="96"/>
      <c r="AY860" s="96"/>
      <c r="AZ860" s="96"/>
      <c r="BA860" s="96"/>
      <c r="BB860" s="96"/>
      <c r="BC860" s="96"/>
      <c r="BD860" s="96"/>
      <c r="BE860" s="96"/>
      <c r="BF860" s="96"/>
      <c r="BG860" s="96"/>
      <c r="BH860" s="96"/>
    </row>
    <row r="861" spans="1:60" x14ac:dyDescent="0.2">
      <c r="A861" s="100">
        <v>0.6</v>
      </c>
      <c r="B861" s="96" t="s">
        <v>3482</v>
      </c>
      <c r="C861" s="96">
        <v>163065</v>
      </c>
      <c r="D861" s="96">
        <v>999202310</v>
      </c>
      <c r="E861" s="154">
        <v>0</v>
      </c>
      <c r="F861" s="154">
        <v>128150</v>
      </c>
      <c r="G861" s="154">
        <v>0</v>
      </c>
      <c r="H861" s="154">
        <v>0</v>
      </c>
      <c r="I861" s="154">
        <v>0</v>
      </c>
      <c r="J861" s="154">
        <v>0</v>
      </c>
      <c r="K861" s="154">
        <v>0</v>
      </c>
      <c r="L861" s="154">
        <v>0</v>
      </c>
      <c r="M861" s="154">
        <v>128150</v>
      </c>
      <c r="N861" s="96" t="s">
        <v>4916</v>
      </c>
      <c r="O861" s="96" t="s">
        <v>3484</v>
      </c>
      <c r="P861" s="96">
        <v>4</v>
      </c>
      <c r="Q861" s="96">
        <v>2024</v>
      </c>
      <c r="R861" s="96" t="s">
        <v>3060</v>
      </c>
      <c r="S861" s="96" t="s">
        <v>3485</v>
      </c>
      <c r="T861" s="155">
        <v>45364</v>
      </c>
      <c r="U861" s="155">
        <v>45365</v>
      </c>
      <c r="V861" s="155">
        <v>45366</v>
      </c>
      <c r="W861" s="96" t="s">
        <v>3609</v>
      </c>
      <c r="X861" s="96" t="s">
        <v>3486</v>
      </c>
      <c r="Y861" s="96"/>
      <c r="Z861" s="96" t="s">
        <v>3063</v>
      </c>
      <c r="AA861" s="96">
        <v>2769</v>
      </c>
      <c r="AB861" s="155">
        <v>45187</v>
      </c>
      <c r="AC861" s="155">
        <v>45746</v>
      </c>
      <c r="AD861" s="96">
        <v>8999990341</v>
      </c>
      <c r="AE861" s="96" t="s">
        <v>3487</v>
      </c>
      <c r="AF861" s="96">
        <v>3</v>
      </c>
      <c r="AG861" s="96" t="s">
        <v>3488</v>
      </c>
      <c r="AH861" s="96" t="s">
        <v>3489</v>
      </c>
      <c r="AI861" s="154">
        <v>0</v>
      </c>
      <c r="AJ861" s="154">
        <v>76890</v>
      </c>
      <c r="AK861" s="154">
        <v>0</v>
      </c>
      <c r="AL861" s="154">
        <v>0</v>
      </c>
      <c r="AM861" s="154">
        <v>0</v>
      </c>
      <c r="AN861" s="154">
        <v>0</v>
      </c>
      <c r="AO861" s="154">
        <v>0</v>
      </c>
      <c r="AP861" s="154">
        <v>0</v>
      </c>
      <c r="AQ861" s="154">
        <v>76890</v>
      </c>
      <c r="AR861" s="96" t="s">
        <v>3490</v>
      </c>
      <c r="AS861" s="96" t="s">
        <v>3491</v>
      </c>
      <c r="AT861" s="96" t="s">
        <v>4917</v>
      </c>
      <c r="AU861" s="96"/>
      <c r="AV861" s="96"/>
      <c r="AW861" s="96"/>
      <c r="AX861" s="96"/>
      <c r="AY861" s="96"/>
      <c r="AZ861" s="96"/>
      <c r="BA861" s="96"/>
      <c r="BB861" s="96"/>
      <c r="BC861" s="96"/>
      <c r="BD861" s="96"/>
      <c r="BE861" s="96"/>
      <c r="BF861" s="96"/>
      <c r="BG861" s="96"/>
      <c r="BH861" s="96"/>
    </row>
    <row r="862" spans="1:60" x14ac:dyDescent="0.2">
      <c r="A862" s="100">
        <v>0.6</v>
      </c>
      <c r="B862" s="96" t="s">
        <v>3482</v>
      </c>
      <c r="C862" s="96">
        <v>163256</v>
      </c>
      <c r="D862" s="96">
        <v>999202310</v>
      </c>
      <c r="E862" s="154">
        <v>0</v>
      </c>
      <c r="F862" s="154">
        <v>161900</v>
      </c>
      <c r="G862" s="154">
        <v>0</v>
      </c>
      <c r="H862" s="154">
        <v>0</v>
      </c>
      <c r="I862" s="154">
        <v>0</v>
      </c>
      <c r="J862" s="154">
        <v>0</v>
      </c>
      <c r="K862" s="154">
        <v>0</v>
      </c>
      <c r="L862" s="154">
        <v>0</v>
      </c>
      <c r="M862" s="154">
        <v>161900</v>
      </c>
      <c r="N862" s="96" t="s">
        <v>4918</v>
      </c>
      <c r="O862" s="96" t="s">
        <v>3484</v>
      </c>
      <c r="P862" s="96">
        <v>4</v>
      </c>
      <c r="Q862" s="96">
        <v>2024</v>
      </c>
      <c r="R862" s="96" t="s">
        <v>3060</v>
      </c>
      <c r="S862" s="96" t="s">
        <v>3485</v>
      </c>
      <c r="T862" s="155">
        <v>45383</v>
      </c>
      <c r="U862" s="155">
        <v>45385</v>
      </c>
      <c r="V862" s="155">
        <v>45391</v>
      </c>
      <c r="W862" s="96" t="s">
        <v>3609</v>
      </c>
      <c r="X862" s="96" t="s">
        <v>3486</v>
      </c>
      <c r="Y862" s="96"/>
      <c r="Z862" s="96" t="s">
        <v>3063</v>
      </c>
      <c r="AA862" s="96">
        <v>2769</v>
      </c>
      <c r="AB862" s="155">
        <v>45187</v>
      </c>
      <c r="AC862" s="155">
        <v>45746</v>
      </c>
      <c r="AD862" s="96">
        <v>8999990341</v>
      </c>
      <c r="AE862" s="96" t="s">
        <v>3487</v>
      </c>
      <c r="AF862" s="96">
        <v>3</v>
      </c>
      <c r="AG862" s="96" t="s">
        <v>3488</v>
      </c>
      <c r="AH862" s="96" t="s">
        <v>3489</v>
      </c>
      <c r="AI862" s="154">
        <v>0</v>
      </c>
      <c r="AJ862" s="154">
        <v>97140</v>
      </c>
      <c r="AK862" s="154">
        <v>0</v>
      </c>
      <c r="AL862" s="154">
        <v>0</v>
      </c>
      <c r="AM862" s="154">
        <v>0</v>
      </c>
      <c r="AN862" s="154">
        <v>0</v>
      </c>
      <c r="AO862" s="154">
        <v>0</v>
      </c>
      <c r="AP862" s="154">
        <v>0</v>
      </c>
      <c r="AQ862" s="154">
        <v>97140</v>
      </c>
      <c r="AR862" s="96" t="s">
        <v>3490</v>
      </c>
      <c r="AS862" s="96" t="s">
        <v>3491</v>
      </c>
      <c r="AT862" s="96" t="s">
        <v>4919</v>
      </c>
      <c r="AU862" s="96"/>
      <c r="AV862" s="96"/>
      <c r="AW862" s="96"/>
      <c r="AX862" s="96"/>
      <c r="AY862" s="96"/>
      <c r="AZ862" s="96"/>
      <c r="BA862" s="96"/>
      <c r="BB862" s="96"/>
      <c r="BC862" s="96"/>
      <c r="BD862" s="96"/>
      <c r="BE862" s="96"/>
      <c r="BF862" s="96"/>
      <c r="BG862" s="96"/>
      <c r="BH862" s="96"/>
    </row>
    <row r="863" spans="1:60" x14ac:dyDescent="0.2">
      <c r="A863" s="100">
        <v>0.6</v>
      </c>
      <c r="B863" s="96" t="s">
        <v>3482</v>
      </c>
      <c r="C863" s="96">
        <v>162979</v>
      </c>
      <c r="D863" s="96">
        <v>999202310</v>
      </c>
      <c r="E863" s="154">
        <v>0</v>
      </c>
      <c r="F863" s="154">
        <v>161900</v>
      </c>
      <c r="G863" s="154">
        <v>0</v>
      </c>
      <c r="H863" s="154">
        <v>0</v>
      </c>
      <c r="I863" s="154">
        <v>0</v>
      </c>
      <c r="J863" s="154">
        <v>0</v>
      </c>
      <c r="K863" s="154">
        <v>0</v>
      </c>
      <c r="L863" s="154">
        <v>0</v>
      </c>
      <c r="M863" s="154">
        <v>161900</v>
      </c>
      <c r="N863" s="96" t="s">
        <v>4920</v>
      </c>
      <c r="O863" s="96" t="s">
        <v>3484</v>
      </c>
      <c r="P863" s="96">
        <v>4</v>
      </c>
      <c r="Q863" s="96">
        <v>2024</v>
      </c>
      <c r="R863" s="96" t="s">
        <v>3060</v>
      </c>
      <c r="S863" s="96" t="s">
        <v>3485</v>
      </c>
      <c r="T863" s="155">
        <v>45358</v>
      </c>
      <c r="U863" s="155">
        <v>45359</v>
      </c>
      <c r="V863" s="155">
        <v>45359</v>
      </c>
      <c r="W863" s="96" t="s">
        <v>3609</v>
      </c>
      <c r="X863" s="96" t="s">
        <v>3486</v>
      </c>
      <c r="Y863" s="96"/>
      <c r="Z863" s="96" t="s">
        <v>3063</v>
      </c>
      <c r="AA863" s="96">
        <v>2769</v>
      </c>
      <c r="AB863" s="155">
        <v>45187</v>
      </c>
      <c r="AC863" s="155">
        <v>45746</v>
      </c>
      <c r="AD863" s="96">
        <v>8999990341</v>
      </c>
      <c r="AE863" s="96" t="s">
        <v>3487</v>
      </c>
      <c r="AF863" s="96">
        <v>3</v>
      </c>
      <c r="AG863" s="96" t="s">
        <v>3488</v>
      </c>
      <c r="AH863" s="96" t="s">
        <v>3489</v>
      </c>
      <c r="AI863" s="154">
        <v>0</v>
      </c>
      <c r="AJ863" s="154">
        <v>97140</v>
      </c>
      <c r="AK863" s="154">
        <v>0</v>
      </c>
      <c r="AL863" s="154">
        <v>0</v>
      </c>
      <c r="AM863" s="154">
        <v>0</v>
      </c>
      <c r="AN863" s="154">
        <v>0</v>
      </c>
      <c r="AO863" s="154">
        <v>0</v>
      </c>
      <c r="AP863" s="154">
        <v>0</v>
      </c>
      <c r="AQ863" s="154">
        <v>97140</v>
      </c>
      <c r="AR863" s="96" t="s">
        <v>3490</v>
      </c>
      <c r="AS863" s="96" t="s">
        <v>3491</v>
      </c>
      <c r="AT863" s="96" t="s">
        <v>4921</v>
      </c>
      <c r="AU863" s="96"/>
      <c r="AV863" s="96"/>
      <c r="AW863" s="96"/>
      <c r="AX863" s="96"/>
      <c r="AY863" s="96"/>
      <c r="AZ863" s="96"/>
      <c r="BA863" s="96"/>
      <c r="BB863" s="96"/>
      <c r="BC863" s="96"/>
      <c r="BD863" s="96"/>
      <c r="BE863" s="96"/>
      <c r="BF863" s="96"/>
      <c r="BG863" s="96"/>
      <c r="BH863" s="96"/>
    </row>
    <row r="864" spans="1:60" x14ac:dyDescent="0.2">
      <c r="A864" s="100">
        <v>0.6</v>
      </c>
      <c r="B864" s="96" t="s">
        <v>3482</v>
      </c>
      <c r="C864" s="96">
        <v>162662</v>
      </c>
      <c r="D864" s="96">
        <v>999202310</v>
      </c>
      <c r="E864" s="154">
        <v>0</v>
      </c>
      <c r="F864" s="154">
        <v>1230735.333333333</v>
      </c>
      <c r="G864" s="154">
        <v>0</v>
      </c>
      <c r="H864" s="154">
        <v>0</v>
      </c>
      <c r="I864" s="154">
        <v>0</v>
      </c>
      <c r="J864" s="154">
        <v>0</v>
      </c>
      <c r="K864" s="154">
        <v>0</v>
      </c>
      <c r="L864" s="154">
        <v>0</v>
      </c>
      <c r="M864" s="154">
        <v>1230735.333333333</v>
      </c>
      <c r="N864" s="96" t="s">
        <v>4922</v>
      </c>
      <c r="O864" s="96" t="s">
        <v>3484</v>
      </c>
      <c r="P864" s="96">
        <v>4</v>
      </c>
      <c r="Q864" s="96">
        <v>2024</v>
      </c>
      <c r="R864" s="96" t="s">
        <v>3060</v>
      </c>
      <c r="S864" s="96" t="s">
        <v>3485</v>
      </c>
      <c r="T864" s="155">
        <v>45329</v>
      </c>
      <c r="U864" s="155">
        <v>45330</v>
      </c>
      <c r="V864" s="155">
        <v>45331</v>
      </c>
      <c r="W864" s="96" t="s">
        <v>3609</v>
      </c>
      <c r="X864" s="96" t="s">
        <v>3486</v>
      </c>
      <c r="Y864" s="96"/>
      <c r="Z864" s="96" t="s">
        <v>3063</v>
      </c>
      <c r="AA864" s="96">
        <v>2769</v>
      </c>
      <c r="AB864" s="155">
        <v>45187</v>
      </c>
      <c r="AC864" s="155">
        <v>45746</v>
      </c>
      <c r="AD864" s="96">
        <v>8999990341</v>
      </c>
      <c r="AE864" s="96" t="s">
        <v>3487</v>
      </c>
      <c r="AF864" s="96">
        <v>3</v>
      </c>
      <c r="AG864" s="96" t="s">
        <v>3488</v>
      </c>
      <c r="AH864" s="96" t="s">
        <v>3489</v>
      </c>
      <c r="AI864" s="154">
        <v>0</v>
      </c>
      <c r="AJ864" s="154">
        <v>738441.2</v>
      </c>
      <c r="AK864" s="154">
        <v>0</v>
      </c>
      <c r="AL864" s="154">
        <v>0</v>
      </c>
      <c r="AM864" s="154">
        <v>0</v>
      </c>
      <c r="AN864" s="154">
        <v>0</v>
      </c>
      <c r="AO864" s="154">
        <v>0</v>
      </c>
      <c r="AP864" s="154">
        <v>0</v>
      </c>
      <c r="AQ864" s="154">
        <v>738441.2</v>
      </c>
      <c r="AR864" s="96" t="s">
        <v>3490</v>
      </c>
      <c r="AS864" s="96" t="s">
        <v>3491</v>
      </c>
      <c r="AT864" s="96" t="s">
        <v>4923</v>
      </c>
      <c r="AU864" s="96"/>
      <c r="AV864" s="96"/>
      <c r="AW864" s="96"/>
      <c r="AX864" s="96"/>
      <c r="AY864" s="96"/>
      <c r="AZ864" s="96"/>
      <c r="BA864" s="96"/>
      <c r="BB864" s="96"/>
      <c r="BC864" s="96"/>
      <c r="BD864" s="96"/>
      <c r="BE864" s="96"/>
      <c r="BF864" s="96"/>
      <c r="BG864" s="96"/>
      <c r="BH864" s="96"/>
    </row>
    <row r="865" spans="1:60" x14ac:dyDescent="0.2">
      <c r="A865" s="100">
        <v>0.6</v>
      </c>
      <c r="B865" s="96" t="s">
        <v>3482</v>
      </c>
      <c r="C865" s="96">
        <v>163112</v>
      </c>
      <c r="D865" s="96">
        <v>999202310</v>
      </c>
      <c r="E865" s="154">
        <v>0</v>
      </c>
      <c r="F865" s="154">
        <v>372700</v>
      </c>
      <c r="G865" s="154">
        <v>0</v>
      </c>
      <c r="H865" s="154">
        <v>0</v>
      </c>
      <c r="I865" s="154">
        <v>0</v>
      </c>
      <c r="J865" s="154">
        <v>0</v>
      </c>
      <c r="K865" s="154">
        <v>0</v>
      </c>
      <c r="L865" s="154">
        <v>0</v>
      </c>
      <c r="M865" s="154">
        <v>372700</v>
      </c>
      <c r="N865" s="96" t="s">
        <v>4924</v>
      </c>
      <c r="O865" s="96" t="s">
        <v>3484</v>
      </c>
      <c r="P865" s="96">
        <v>4</v>
      </c>
      <c r="Q865" s="96">
        <v>2024</v>
      </c>
      <c r="R865" s="96" t="s">
        <v>3060</v>
      </c>
      <c r="S865" s="96" t="s">
        <v>3485</v>
      </c>
      <c r="T865" s="155">
        <v>45369</v>
      </c>
      <c r="U865" s="155">
        <v>45370</v>
      </c>
      <c r="V865" s="155">
        <v>45370</v>
      </c>
      <c r="W865" s="96" t="s">
        <v>3609</v>
      </c>
      <c r="X865" s="96" t="s">
        <v>3486</v>
      </c>
      <c r="Y865" s="96"/>
      <c r="Z865" s="96" t="s">
        <v>3063</v>
      </c>
      <c r="AA865" s="96">
        <v>2769</v>
      </c>
      <c r="AB865" s="155">
        <v>45187</v>
      </c>
      <c r="AC865" s="155">
        <v>45746</v>
      </c>
      <c r="AD865" s="96">
        <v>8999990341</v>
      </c>
      <c r="AE865" s="96" t="s">
        <v>3487</v>
      </c>
      <c r="AF865" s="96">
        <v>3</v>
      </c>
      <c r="AG865" s="96" t="s">
        <v>3488</v>
      </c>
      <c r="AH865" s="96" t="s">
        <v>3489</v>
      </c>
      <c r="AI865" s="154">
        <v>0</v>
      </c>
      <c r="AJ865" s="154">
        <v>223620</v>
      </c>
      <c r="AK865" s="154">
        <v>0</v>
      </c>
      <c r="AL865" s="154">
        <v>0</v>
      </c>
      <c r="AM865" s="154">
        <v>0</v>
      </c>
      <c r="AN865" s="154">
        <v>0</v>
      </c>
      <c r="AO865" s="154">
        <v>0</v>
      </c>
      <c r="AP865" s="154">
        <v>0</v>
      </c>
      <c r="AQ865" s="154">
        <v>223620</v>
      </c>
      <c r="AR865" s="96" t="s">
        <v>3490</v>
      </c>
      <c r="AS865" s="96" t="s">
        <v>3491</v>
      </c>
      <c r="AT865" s="96" t="s">
        <v>4925</v>
      </c>
      <c r="AU865" s="96"/>
      <c r="AV865" s="96"/>
      <c r="AW865" s="96"/>
      <c r="AX865" s="96"/>
      <c r="AY865" s="96"/>
      <c r="AZ865" s="96"/>
      <c r="BA865" s="96"/>
      <c r="BB865" s="96"/>
      <c r="BC865" s="96"/>
      <c r="BD865" s="96"/>
      <c r="BE865" s="96"/>
      <c r="BF865" s="96"/>
      <c r="BG865" s="96"/>
      <c r="BH865" s="96"/>
    </row>
    <row r="866" spans="1:60" x14ac:dyDescent="0.2">
      <c r="A866" s="100">
        <v>0.6</v>
      </c>
      <c r="B866" s="96" t="s">
        <v>3482</v>
      </c>
      <c r="C866" s="96">
        <v>163183</v>
      </c>
      <c r="D866" s="96">
        <v>999202310</v>
      </c>
      <c r="E866" s="154">
        <v>0</v>
      </c>
      <c r="F866" s="154">
        <v>176100</v>
      </c>
      <c r="G866" s="154">
        <v>0</v>
      </c>
      <c r="H866" s="154">
        <v>0</v>
      </c>
      <c r="I866" s="154">
        <v>0</v>
      </c>
      <c r="J866" s="154">
        <v>0</v>
      </c>
      <c r="K866" s="154">
        <v>0</v>
      </c>
      <c r="L866" s="154">
        <v>0</v>
      </c>
      <c r="M866" s="154">
        <v>176100</v>
      </c>
      <c r="N866" s="96" t="s">
        <v>4926</v>
      </c>
      <c r="O866" s="96" t="s">
        <v>3484</v>
      </c>
      <c r="P866" s="96">
        <v>4</v>
      </c>
      <c r="Q866" s="96">
        <v>2024</v>
      </c>
      <c r="R866" s="96" t="s">
        <v>3060</v>
      </c>
      <c r="S866" s="96" t="s">
        <v>3485</v>
      </c>
      <c r="T866" s="155">
        <v>45373</v>
      </c>
      <c r="U866" s="155">
        <v>45374</v>
      </c>
      <c r="V866" s="155">
        <v>45378</v>
      </c>
      <c r="W866" s="96" t="s">
        <v>3609</v>
      </c>
      <c r="X866" s="96" t="s">
        <v>3486</v>
      </c>
      <c r="Y866" s="96"/>
      <c r="Z866" s="96" t="s">
        <v>3063</v>
      </c>
      <c r="AA866" s="96">
        <v>2769</v>
      </c>
      <c r="AB866" s="155">
        <v>45187</v>
      </c>
      <c r="AC866" s="155">
        <v>45746</v>
      </c>
      <c r="AD866" s="96">
        <v>8999990341</v>
      </c>
      <c r="AE866" s="96" t="s">
        <v>3487</v>
      </c>
      <c r="AF866" s="96">
        <v>3</v>
      </c>
      <c r="AG866" s="96" t="s">
        <v>3488</v>
      </c>
      <c r="AH866" s="96" t="s">
        <v>3489</v>
      </c>
      <c r="AI866" s="154">
        <v>0</v>
      </c>
      <c r="AJ866" s="154">
        <v>105660</v>
      </c>
      <c r="AK866" s="154">
        <v>0</v>
      </c>
      <c r="AL866" s="154">
        <v>0</v>
      </c>
      <c r="AM866" s="154">
        <v>0</v>
      </c>
      <c r="AN866" s="154">
        <v>0</v>
      </c>
      <c r="AO866" s="154">
        <v>0</v>
      </c>
      <c r="AP866" s="154">
        <v>0</v>
      </c>
      <c r="AQ866" s="154">
        <v>105660</v>
      </c>
      <c r="AR866" s="96" t="s">
        <v>3490</v>
      </c>
      <c r="AS866" s="96" t="s">
        <v>3491</v>
      </c>
      <c r="AT866" s="96" t="s">
        <v>4927</v>
      </c>
      <c r="AU866" s="96"/>
      <c r="AV866" s="96"/>
      <c r="AW866" s="96"/>
      <c r="AX866" s="96"/>
      <c r="AY866" s="96"/>
      <c r="AZ866" s="96"/>
      <c r="BA866" s="96"/>
      <c r="BB866" s="96"/>
      <c r="BC866" s="96"/>
      <c r="BD866" s="96"/>
      <c r="BE866" s="96"/>
      <c r="BF866" s="96"/>
      <c r="BG866" s="96"/>
      <c r="BH866" s="96"/>
    </row>
    <row r="867" spans="1:60" x14ac:dyDescent="0.2">
      <c r="A867" s="100">
        <v>0.6</v>
      </c>
      <c r="B867" s="96" t="s">
        <v>3482</v>
      </c>
      <c r="C867" s="96">
        <v>163116</v>
      </c>
      <c r="D867" s="96">
        <v>999202310</v>
      </c>
      <c r="E867" s="154">
        <v>0</v>
      </c>
      <c r="F867" s="154">
        <v>71500</v>
      </c>
      <c r="G867" s="154">
        <v>0</v>
      </c>
      <c r="H867" s="154">
        <v>0</v>
      </c>
      <c r="I867" s="154">
        <v>0</v>
      </c>
      <c r="J867" s="154">
        <v>0</v>
      </c>
      <c r="K867" s="154">
        <v>0</v>
      </c>
      <c r="L867" s="154">
        <v>0</v>
      </c>
      <c r="M867" s="154">
        <v>71500</v>
      </c>
      <c r="N867" s="96" t="s">
        <v>4928</v>
      </c>
      <c r="O867" s="96" t="s">
        <v>3484</v>
      </c>
      <c r="P867" s="96">
        <v>4</v>
      </c>
      <c r="Q867" s="96">
        <v>2024</v>
      </c>
      <c r="R867" s="96" t="s">
        <v>3060</v>
      </c>
      <c r="S867" s="96" t="s">
        <v>3485</v>
      </c>
      <c r="T867" s="155">
        <v>45366</v>
      </c>
      <c r="U867" s="155">
        <v>45370</v>
      </c>
      <c r="V867" s="155">
        <v>45370</v>
      </c>
      <c r="W867" s="96" t="s">
        <v>3609</v>
      </c>
      <c r="X867" s="96" t="s">
        <v>3486</v>
      </c>
      <c r="Y867" s="96"/>
      <c r="Z867" s="96" t="s">
        <v>3063</v>
      </c>
      <c r="AA867" s="96">
        <v>2769</v>
      </c>
      <c r="AB867" s="155">
        <v>45187</v>
      </c>
      <c r="AC867" s="155">
        <v>45746</v>
      </c>
      <c r="AD867" s="96">
        <v>8999990341</v>
      </c>
      <c r="AE867" s="96" t="s">
        <v>3487</v>
      </c>
      <c r="AF867" s="96">
        <v>3</v>
      </c>
      <c r="AG867" s="96" t="s">
        <v>3488</v>
      </c>
      <c r="AH867" s="96" t="s">
        <v>3489</v>
      </c>
      <c r="AI867" s="154">
        <v>0</v>
      </c>
      <c r="AJ867" s="154">
        <v>42900</v>
      </c>
      <c r="AK867" s="154">
        <v>0</v>
      </c>
      <c r="AL867" s="154">
        <v>0</v>
      </c>
      <c r="AM867" s="154">
        <v>0</v>
      </c>
      <c r="AN867" s="154">
        <v>0</v>
      </c>
      <c r="AO867" s="154">
        <v>0</v>
      </c>
      <c r="AP867" s="154">
        <v>0</v>
      </c>
      <c r="AQ867" s="154">
        <v>42900</v>
      </c>
      <c r="AR867" s="96" t="s">
        <v>3490</v>
      </c>
      <c r="AS867" s="96" t="s">
        <v>3491</v>
      </c>
      <c r="AT867" s="96" t="s">
        <v>4929</v>
      </c>
      <c r="AU867" s="96"/>
      <c r="AV867" s="96"/>
      <c r="AW867" s="96"/>
      <c r="AX867" s="96"/>
      <c r="AY867" s="96"/>
      <c r="AZ867" s="96"/>
      <c r="BA867" s="96"/>
      <c r="BB867" s="96"/>
      <c r="BC867" s="96"/>
      <c r="BD867" s="96"/>
      <c r="BE867" s="96"/>
      <c r="BF867" s="96"/>
      <c r="BG867" s="96"/>
      <c r="BH867" s="96"/>
    </row>
    <row r="868" spans="1:60" x14ac:dyDescent="0.2">
      <c r="A868" s="100">
        <v>0.6</v>
      </c>
      <c r="B868" s="96" t="s">
        <v>3482</v>
      </c>
      <c r="C868" s="96">
        <v>162685</v>
      </c>
      <c r="D868" s="96">
        <v>999202310</v>
      </c>
      <c r="E868" s="154">
        <v>0</v>
      </c>
      <c r="F868" s="154">
        <v>349340</v>
      </c>
      <c r="G868" s="154">
        <v>0</v>
      </c>
      <c r="H868" s="154">
        <v>0</v>
      </c>
      <c r="I868" s="154">
        <v>0</v>
      </c>
      <c r="J868" s="154">
        <v>0</v>
      </c>
      <c r="K868" s="154">
        <v>0</v>
      </c>
      <c r="L868" s="154">
        <v>0</v>
      </c>
      <c r="M868" s="154">
        <v>349340</v>
      </c>
      <c r="N868" s="96" t="s">
        <v>4930</v>
      </c>
      <c r="O868" s="96" t="s">
        <v>3484</v>
      </c>
      <c r="P868" s="96">
        <v>4</v>
      </c>
      <c r="Q868" s="96">
        <v>2024</v>
      </c>
      <c r="R868" s="96" t="s">
        <v>3060</v>
      </c>
      <c r="S868" s="96" t="s">
        <v>3485</v>
      </c>
      <c r="T868" s="155">
        <v>45331</v>
      </c>
      <c r="U868" s="155">
        <v>45332</v>
      </c>
      <c r="V868" s="155">
        <v>45336</v>
      </c>
      <c r="W868" s="96" t="s">
        <v>3609</v>
      </c>
      <c r="X868" s="96" t="s">
        <v>3486</v>
      </c>
      <c r="Y868" s="96"/>
      <c r="Z868" s="96" t="s">
        <v>3063</v>
      </c>
      <c r="AA868" s="96">
        <v>2769</v>
      </c>
      <c r="AB868" s="155">
        <v>45187</v>
      </c>
      <c r="AC868" s="155">
        <v>45746</v>
      </c>
      <c r="AD868" s="96">
        <v>8999990341</v>
      </c>
      <c r="AE868" s="96" t="s">
        <v>3487</v>
      </c>
      <c r="AF868" s="96">
        <v>3</v>
      </c>
      <c r="AG868" s="96" t="s">
        <v>3488</v>
      </c>
      <c r="AH868" s="96" t="s">
        <v>3489</v>
      </c>
      <c r="AI868" s="154">
        <v>0</v>
      </c>
      <c r="AJ868" s="154">
        <v>209604</v>
      </c>
      <c r="AK868" s="154">
        <v>0</v>
      </c>
      <c r="AL868" s="154">
        <v>0</v>
      </c>
      <c r="AM868" s="154">
        <v>0</v>
      </c>
      <c r="AN868" s="154">
        <v>0</v>
      </c>
      <c r="AO868" s="154">
        <v>0</v>
      </c>
      <c r="AP868" s="154">
        <v>0</v>
      </c>
      <c r="AQ868" s="154">
        <v>209604</v>
      </c>
      <c r="AR868" s="96" t="s">
        <v>3490</v>
      </c>
      <c r="AS868" s="96" t="s">
        <v>3491</v>
      </c>
      <c r="AT868" s="96" t="s">
        <v>4931</v>
      </c>
      <c r="AU868" s="96"/>
      <c r="AV868" s="96"/>
      <c r="AW868" s="96"/>
      <c r="AX868" s="96"/>
      <c r="AY868" s="96"/>
      <c r="AZ868" s="96"/>
      <c r="BA868" s="96"/>
      <c r="BB868" s="96"/>
      <c r="BC868" s="96"/>
      <c r="BD868" s="96"/>
      <c r="BE868" s="96"/>
      <c r="BF868" s="96"/>
      <c r="BG868" s="96"/>
      <c r="BH868" s="96"/>
    </row>
    <row r="869" spans="1:60" x14ac:dyDescent="0.2">
      <c r="A869" s="100">
        <v>0.6</v>
      </c>
      <c r="B869" s="96" t="s">
        <v>3482</v>
      </c>
      <c r="C869" s="96">
        <v>162974</v>
      </c>
      <c r="D869" s="96">
        <v>999202310</v>
      </c>
      <c r="E869" s="154">
        <v>0</v>
      </c>
      <c r="F869" s="154">
        <v>1576791</v>
      </c>
      <c r="G869" s="154">
        <v>0</v>
      </c>
      <c r="H869" s="154">
        <v>0</v>
      </c>
      <c r="I869" s="154">
        <v>0</v>
      </c>
      <c r="J869" s="154">
        <v>0</v>
      </c>
      <c r="K869" s="154">
        <v>0</v>
      </c>
      <c r="L869" s="154">
        <v>0</v>
      </c>
      <c r="M869" s="154">
        <v>1576791</v>
      </c>
      <c r="N869" s="96" t="s">
        <v>4932</v>
      </c>
      <c r="O869" s="96" t="s">
        <v>3484</v>
      </c>
      <c r="P869" s="96">
        <v>4</v>
      </c>
      <c r="Q869" s="96">
        <v>2024</v>
      </c>
      <c r="R869" s="96" t="s">
        <v>3060</v>
      </c>
      <c r="S869" s="96" t="s">
        <v>3485</v>
      </c>
      <c r="T869" s="155">
        <v>45357</v>
      </c>
      <c r="U869" s="155">
        <v>45358</v>
      </c>
      <c r="V869" s="155">
        <v>45359</v>
      </c>
      <c r="W869" s="96" t="s">
        <v>3609</v>
      </c>
      <c r="X869" s="96" t="s">
        <v>3486</v>
      </c>
      <c r="Y869" s="96"/>
      <c r="Z869" s="96" t="s">
        <v>3063</v>
      </c>
      <c r="AA869" s="96">
        <v>2769</v>
      </c>
      <c r="AB869" s="155">
        <v>45187</v>
      </c>
      <c r="AC869" s="155">
        <v>45746</v>
      </c>
      <c r="AD869" s="96">
        <v>8999990341</v>
      </c>
      <c r="AE869" s="96" t="s">
        <v>3487</v>
      </c>
      <c r="AF869" s="96">
        <v>3</v>
      </c>
      <c r="AG869" s="96" t="s">
        <v>3488</v>
      </c>
      <c r="AH869" s="96" t="s">
        <v>3489</v>
      </c>
      <c r="AI869" s="154">
        <v>0</v>
      </c>
      <c r="AJ869" s="154">
        <v>946074.6</v>
      </c>
      <c r="AK869" s="154">
        <v>0</v>
      </c>
      <c r="AL869" s="154">
        <v>0</v>
      </c>
      <c r="AM869" s="154">
        <v>0</v>
      </c>
      <c r="AN869" s="154">
        <v>0</v>
      </c>
      <c r="AO869" s="154">
        <v>0</v>
      </c>
      <c r="AP869" s="154">
        <v>0</v>
      </c>
      <c r="AQ869" s="154">
        <v>946074.6</v>
      </c>
      <c r="AR869" s="96" t="s">
        <v>3490</v>
      </c>
      <c r="AS869" s="96" t="s">
        <v>3491</v>
      </c>
      <c r="AT869" s="96" t="s">
        <v>4933</v>
      </c>
      <c r="AU869" s="96"/>
      <c r="AV869" s="96"/>
      <c r="AW869" s="96"/>
      <c r="AX869" s="96"/>
      <c r="AY869" s="96"/>
      <c r="AZ869" s="96"/>
      <c r="BA869" s="96"/>
      <c r="BB869" s="96"/>
      <c r="BC869" s="96"/>
      <c r="BD869" s="96"/>
      <c r="BE869" s="96"/>
      <c r="BF869" s="96"/>
      <c r="BG869" s="96"/>
      <c r="BH869" s="96"/>
    </row>
    <row r="870" spans="1:60" x14ac:dyDescent="0.2">
      <c r="A870" s="100">
        <v>0.6</v>
      </c>
      <c r="B870" s="96" t="s">
        <v>3482</v>
      </c>
      <c r="C870" s="96">
        <v>162612</v>
      </c>
      <c r="D870" s="96">
        <v>999202310</v>
      </c>
      <c r="E870" s="154">
        <v>0</v>
      </c>
      <c r="F870" s="154">
        <v>238967</v>
      </c>
      <c r="G870" s="154">
        <v>0</v>
      </c>
      <c r="H870" s="154">
        <v>0</v>
      </c>
      <c r="I870" s="154">
        <v>0</v>
      </c>
      <c r="J870" s="154">
        <v>0</v>
      </c>
      <c r="K870" s="154">
        <v>0</v>
      </c>
      <c r="L870" s="154">
        <v>0</v>
      </c>
      <c r="M870" s="154">
        <v>238967</v>
      </c>
      <c r="N870" s="96" t="s">
        <v>4934</v>
      </c>
      <c r="O870" s="96" t="s">
        <v>3484</v>
      </c>
      <c r="P870" s="96">
        <v>4</v>
      </c>
      <c r="Q870" s="96">
        <v>2024</v>
      </c>
      <c r="R870" s="96" t="s">
        <v>3060</v>
      </c>
      <c r="S870" s="96" t="s">
        <v>3485</v>
      </c>
      <c r="T870" s="155">
        <v>45316</v>
      </c>
      <c r="U870" s="155">
        <v>45317</v>
      </c>
      <c r="V870" s="155">
        <v>45317</v>
      </c>
      <c r="W870" s="96" t="s">
        <v>3609</v>
      </c>
      <c r="X870" s="96" t="s">
        <v>3486</v>
      </c>
      <c r="Y870" s="96"/>
      <c r="Z870" s="96" t="s">
        <v>3063</v>
      </c>
      <c r="AA870" s="96">
        <v>2769</v>
      </c>
      <c r="AB870" s="155">
        <v>45187</v>
      </c>
      <c r="AC870" s="155">
        <v>45746</v>
      </c>
      <c r="AD870" s="96">
        <v>8999990341</v>
      </c>
      <c r="AE870" s="96" t="s">
        <v>3487</v>
      </c>
      <c r="AF870" s="96">
        <v>3</v>
      </c>
      <c r="AG870" s="96" t="s">
        <v>3488</v>
      </c>
      <c r="AH870" s="96" t="s">
        <v>3489</v>
      </c>
      <c r="AI870" s="154">
        <v>0</v>
      </c>
      <c r="AJ870" s="154">
        <v>143380.20000000001</v>
      </c>
      <c r="AK870" s="154">
        <v>0</v>
      </c>
      <c r="AL870" s="154">
        <v>0</v>
      </c>
      <c r="AM870" s="154">
        <v>0</v>
      </c>
      <c r="AN870" s="154">
        <v>0</v>
      </c>
      <c r="AO870" s="154">
        <v>0</v>
      </c>
      <c r="AP870" s="154">
        <v>0</v>
      </c>
      <c r="AQ870" s="154">
        <v>143380.20000000001</v>
      </c>
      <c r="AR870" s="96" t="s">
        <v>3490</v>
      </c>
      <c r="AS870" s="96" t="s">
        <v>3491</v>
      </c>
      <c r="AT870" s="96" t="s">
        <v>4935</v>
      </c>
      <c r="AU870" s="96"/>
      <c r="AV870" s="96"/>
      <c r="AW870" s="96"/>
      <c r="AX870" s="96"/>
      <c r="AY870" s="96"/>
      <c r="AZ870" s="96"/>
      <c r="BA870" s="96"/>
      <c r="BB870" s="96"/>
      <c r="BC870" s="96"/>
      <c r="BD870" s="96"/>
      <c r="BE870" s="96"/>
      <c r="BF870" s="96"/>
      <c r="BG870" s="96"/>
      <c r="BH870" s="96"/>
    </row>
    <row r="871" spans="1:60" x14ac:dyDescent="0.2">
      <c r="A871" s="100">
        <v>0.6</v>
      </c>
      <c r="B871" s="96" t="s">
        <v>3482</v>
      </c>
      <c r="C871" s="96">
        <v>162908</v>
      </c>
      <c r="D871" s="96">
        <v>999202310</v>
      </c>
      <c r="E871" s="154">
        <v>0</v>
      </c>
      <c r="F871" s="154">
        <v>177900</v>
      </c>
      <c r="G871" s="154">
        <v>0</v>
      </c>
      <c r="H871" s="154">
        <v>0</v>
      </c>
      <c r="I871" s="154">
        <v>0</v>
      </c>
      <c r="J871" s="154">
        <v>0</v>
      </c>
      <c r="K871" s="154">
        <v>0</v>
      </c>
      <c r="L871" s="154">
        <v>0</v>
      </c>
      <c r="M871" s="154">
        <v>177900</v>
      </c>
      <c r="N871" s="96" t="s">
        <v>4936</v>
      </c>
      <c r="O871" s="96" t="s">
        <v>3484</v>
      </c>
      <c r="P871" s="96">
        <v>4</v>
      </c>
      <c r="Q871" s="96">
        <v>2024</v>
      </c>
      <c r="R871" s="96" t="s">
        <v>3060</v>
      </c>
      <c r="S871" s="96" t="s">
        <v>3485</v>
      </c>
      <c r="T871" s="155">
        <v>45352</v>
      </c>
      <c r="U871" s="155">
        <v>45355</v>
      </c>
      <c r="V871" s="155">
        <v>45356</v>
      </c>
      <c r="W871" s="96" t="s">
        <v>3609</v>
      </c>
      <c r="X871" s="96" t="s">
        <v>3486</v>
      </c>
      <c r="Y871" s="96"/>
      <c r="Z871" s="96" t="s">
        <v>3063</v>
      </c>
      <c r="AA871" s="96">
        <v>2769</v>
      </c>
      <c r="AB871" s="155">
        <v>45187</v>
      </c>
      <c r="AC871" s="155">
        <v>45746</v>
      </c>
      <c r="AD871" s="96">
        <v>8999990341</v>
      </c>
      <c r="AE871" s="96" t="s">
        <v>3487</v>
      </c>
      <c r="AF871" s="96">
        <v>3</v>
      </c>
      <c r="AG871" s="96" t="s">
        <v>3488</v>
      </c>
      <c r="AH871" s="96" t="s">
        <v>3489</v>
      </c>
      <c r="AI871" s="154">
        <v>0</v>
      </c>
      <c r="AJ871" s="154">
        <v>106740</v>
      </c>
      <c r="AK871" s="154">
        <v>0</v>
      </c>
      <c r="AL871" s="154">
        <v>0</v>
      </c>
      <c r="AM871" s="154">
        <v>0</v>
      </c>
      <c r="AN871" s="154">
        <v>0</v>
      </c>
      <c r="AO871" s="154">
        <v>0</v>
      </c>
      <c r="AP871" s="154">
        <v>0</v>
      </c>
      <c r="AQ871" s="154">
        <v>106740</v>
      </c>
      <c r="AR871" s="96" t="s">
        <v>3490</v>
      </c>
      <c r="AS871" s="96" t="s">
        <v>3491</v>
      </c>
      <c r="AT871" s="96" t="s">
        <v>4937</v>
      </c>
      <c r="AU871" s="96"/>
      <c r="AV871" s="96"/>
      <c r="AW871" s="96"/>
      <c r="AX871" s="96"/>
      <c r="AY871" s="96"/>
      <c r="AZ871" s="96"/>
      <c r="BA871" s="96"/>
      <c r="BB871" s="96"/>
      <c r="BC871" s="96"/>
      <c r="BD871" s="96"/>
      <c r="BE871" s="96"/>
      <c r="BF871" s="96"/>
      <c r="BG871" s="96"/>
      <c r="BH871" s="96"/>
    </row>
    <row r="872" spans="1:60" x14ac:dyDescent="0.2">
      <c r="A872" s="100">
        <v>0.6</v>
      </c>
      <c r="B872" s="96" t="s">
        <v>3482</v>
      </c>
      <c r="C872" s="96">
        <v>162835</v>
      </c>
      <c r="D872" s="96">
        <v>999202310</v>
      </c>
      <c r="E872" s="154">
        <v>0</v>
      </c>
      <c r="F872" s="154">
        <v>401600</v>
      </c>
      <c r="G872" s="154">
        <v>0</v>
      </c>
      <c r="H872" s="154">
        <v>0</v>
      </c>
      <c r="I872" s="154">
        <v>0</v>
      </c>
      <c r="J872" s="154">
        <v>0</v>
      </c>
      <c r="K872" s="154">
        <v>0</v>
      </c>
      <c r="L872" s="154">
        <v>0</v>
      </c>
      <c r="M872" s="154">
        <v>401600</v>
      </c>
      <c r="N872" s="96" t="s">
        <v>4938</v>
      </c>
      <c r="O872" s="96" t="s">
        <v>3484</v>
      </c>
      <c r="P872" s="96">
        <v>4</v>
      </c>
      <c r="Q872" s="96">
        <v>2024</v>
      </c>
      <c r="R872" s="96" t="s">
        <v>3060</v>
      </c>
      <c r="S872" s="96" t="s">
        <v>3485</v>
      </c>
      <c r="T872" s="155">
        <v>45344</v>
      </c>
      <c r="U872" s="155">
        <v>45346</v>
      </c>
      <c r="V872" s="155">
        <v>45349</v>
      </c>
      <c r="W872" s="96" t="s">
        <v>3609</v>
      </c>
      <c r="X872" s="96" t="s">
        <v>3486</v>
      </c>
      <c r="Y872" s="96"/>
      <c r="Z872" s="96" t="s">
        <v>3063</v>
      </c>
      <c r="AA872" s="96">
        <v>2769</v>
      </c>
      <c r="AB872" s="155">
        <v>45187</v>
      </c>
      <c r="AC872" s="155">
        <v>45746</v>
      </c>
      <c r="AD872" s="96">
        <v>8999990341</v>
      </c>
      <c r="AE872" s="96" t="s">
        <v>3487</v>
      </c>
      <c r="AF872" s="96">
        <v>3</v>
      </c>
      <c r="AG872" s="96" t="s">
        <v>3488</v>
      </c>
      <c r="AH872" s="96" t="s">
        <v>3489</v>
      </c>
      <c r="AI872" s="154">
        <v>0</v>
      </c>
      <c r="AJ872" s="154">
        <v>240960</v>
      </c>
      <c r="AK872" s="154">
        <v>0</v>
      </c>
      <c r="AL872" s="154">
        <v>0</v>
      </c>
      <c r="AM872" s="154">
        <v>0</v>
      </c>
      <c r="AN872" s="154">
        <v>0</v>
      </c>
      <c r="AO872" s="154">
        <v>0</v>
      </c>
      <c r="AP872" s="154">
        <v>0</v>
      </c>
      <c r="AQ872" s="154">
        <v>240960</v>
      </c>
      <c r="AR872" s="96" t="s">
        <v>3490</v>
      </c>
      <c r="AS872" s="96" t="s">
        <v>3491</v>
      </c>
      <c r="AT872" s="96" t="s">
        <v>4939</v>
      </c>
      <c r="AU872" s="96"/>
      <c r="AV872" s="96"/>
      <c r="AW872" s="96"/>
      <c r="AX872" s="96"/>
      <c r="AY872" s="96"/>
      <c r="AZ872" s="96"/>
      <c r="BA872" s="96"/>
      <c r="BB872" s="96"/>
      <c r="BC872" s="96"/>
      <c r="BD872" s="96"/>
      <c r="BE872" s="96"/>
      <c r="BF872" s="96"/>
      <c r="BG872" s="96"/>
      <c r="BH872" s="96"/>
    </row>
    <row r="873" spans="1:60" x14ac:dyDescent="0.2">
      <c r="A873" s="100">
        <v>0.6</v>
      </c>
      <c r="B873" s="96" t="s">
        <v>3482</v>
      </c>
      <c r="C873" s="96">
        <v>163005</v>
      </c>
      <c r="D873" s="96">
        <v>999202310</v>
      </c>
      <c r="E873" s="154">
        <v>0</v>
      </c>
      <c r="F873" s="154">
        <v>151100</v>
      </c>
      <c r="G873" s="154">
        <v>0</v>
      </c>
      <c r="H873" s="154">
        <v>0</v>
      </c>
      <c r="I873" s="154">
        <v>0</v>
      </c>
      <c r="J873" s="154">
        <v>0</v>
      </c>
      <c r="K873" s="154">
        <v>0</v>
      </c>
      <c r="L873" s="154">
        <v>0</v>
      </c>
      <c r="M873" s="154">
        <v>151100</v>
      </c>
      <c r="N873" s="96" t="s">
        <v>4940</v>
      </c>
      <c r="O873" s="96" t="s">
        <v>3484</v>
      </c>
      <c r="P873" s="96">
        <v>4</v>
      </c>
      <c r="Q873" s="96">
        <v>2024</v>
      </c>
      <c r="R873" s="96" t="s">
        <v>3060</v>
      </c>
      <c r="S873" s="96" t="s">
        <v>3485</v>
      </c>
      <c r="T873" s="155">
        <v>45359</v>
      </c>
      <c r="U873" s="155">
        <v>45360</v>
      </c>
      <c r="V873" s="155">
        <v>45363</v>
      </c>
      <c r="W873" s="96" t="s">
        <v>3609</v>
      </c>
      <c r="X873" s="96" t="s">
        <v>3486</v>
      </c>
      <c r="Y873" s="96"/>
      <c r="Z873" s="96" t="s">
        <v>3063</v>
      </c>
      <c r="AA873" s="96">
        <v>2769</v>
      </c>
      <c r="AB873" s="155">
        <v>45187</v>
      </c>
      <c r="AC873" s="155">
        <v>45746</v>
      </c>
      <c r="AD873" s="96">
        <v>8999990341</v>
      </c>
      <c r="AE873" s="96" t="s">
        <v>3487</v>
      </c>
      <c r="AF873" s="96">
        <v>3</v>
      </c>
      <c r="AG873" s="96" t="s">
        <v>3488</v>
      </c>
      <c r="AH873" s="96" t="s">
        <v>3489</v>
      </c>
      <c r="AI873" s="154">
        <v>0</v>
      </c>
      <c r="AJ873" s="154">
        <v>90660</v>
      </c>
      <c r="AK873" s="154">
        <v>0</v>
      </c>
      <c r="AL873" s="154">
        <v>0</v>
      </c>
      <c r="AM873" s="154">
        <v>0</v>
      </c>
      <c r="AN873" s="154">
        <v>0</v>
      </c>
      <c r="AO873" s="154">
        <v>0</v>
      </c>
      <c r="AP873" s="154">
        <v>0</v>
      </c>
      <c r="AQ873" s="154">
        <v>90660</v>
      </c>
      <c r="AR873" s="96" t="s">
        <v>3490</v>
      </c>
      <c r="AS873" s="96" t="s">
        <v>3491</v>
      </c>
      <c r="AT873" s="96" t="s">
        <v>4941</v>
      </c>
      <c r="AU873" s="96"/>
      <c r="AV873" s="96"/>
      <c r="AW873" s="96"/>
      <c r="AX873" s="96"/>
      <c r="AY873" s="96"/>
      <c r="AZ873" s="96"/>
      <c r="BA873" s="96"/>
      <c r="BB873" s="96"/>
      <c r="BC873" s="96"/>
      <c r="BD873" s="96"/>
      <c r="BE873" s="96"/>
      <c r="BF873" s="96"/>
      <c r="BG873" s="96"/>
      <c r="BH873" s="96"/>
    </row>
    <row r="874" spans="1:60" x14ac:dyDescent="0.2">
      <c r="A874" s="100">
        <v>0.6</v>
      </c>
      <c r="B874" s="96" t="s">
        <v>3482</v>
      </c>
      <c r="C874" s="96">
        <v>163185</v>
      </c>
      <c r="D874" s="96">
        <v>999202310</v>
      </c>
      <c r="E874" s="154">
        <v>0</v>
      </c>
      <c r="F874" s="154">
        <v>82918.000000000015</v>
      </c>
      <c r="G874" s="154">
        <v>0</v>
      </c>
      <c r="H874" s="154">
        <v>0</v>
      </c>
      <c r="I874" s="154">
        <v>0</v>
      </c>
      <c r="J874" s="154">
        <v>0</v>
      </c>
      <c r="K874" s="154">
        <v>0</v>
      </c>
      <c r="L874" s="154">
        <v>0</v>
      </c>
      <c r="M874" s="154">
        <v>82918.000000000015</v>
      </c>
      <c r="N874" s="96" t="s">
        <v>4942</v>
      </c>
      <c r="O874" s="96" t="s">
        <v>3484</v>
      </c>
      <c r="P874" s="96">
        <v>4</v>
      </c>
      <c r="Q874" s="96">
        <v>2024</v>
      </c>
      <c r="R874" s="96" t="s">
        <v>3060</v>
      </c>
      <c r="S874" s="96" t="s">
        <v>3485</v>
      </c>
      <c r="T874" s="155">
        <v>45375</v>
      </c>
      <c r="U874" s="155">
        <v>45376</v>
      </c>
      <c r="V874" s="155">
        <v>45378</v>
      </c>
      <c r="W874" s="96" t="s">
        <v>3609</v>
      </c>
      <c r="X874" s="96" t="s">
        <v>3486</v>
      </c>
      <c r="Y874" s="96"/>
      <c r="Z874" s="96" t="s">
        <v>3063</v>
      </c>
      <c r="AA874" s="96">
        <v>2769</v>
      </c>
      <c r="AB874" s="155">
        <v>45187</v>
      </c>
      <c r="AC874" s="155">
        <v>45746</v>
      </c>
      <c r="AD874" s="96">
        <v>8999990341</v>
      </c>
      <c r="AE874" s="96" t="s">
        <v>3487</v>
      </c>
      <c r="AF874" s="96">
        <v>3</v>
      </c>
      <c r="AG874" s="96" t="s">
        <v>3488</v>
      </c>
      <c r="AH874" s="96" t="s">
        <v>3489</v>
      </c>
      <c r="AI874" s="154">
        <v>0</v>
      </c>
      <c r="AJ874" s="154">
        <v>49750.8</v>
      </c>
      <c r="AK874" s="154">
        <v>0</v>
      </c>
      <c r="AL874" s="154">
        <v>0</v>
      </c>
      <c r="AM874" s="154">
        <v>0</v>
      </c>
      <c r="AN874" s="154">
        <v>0</v>
      </c>
      <c r="AO874" s="154">
        <v>0</v>
      </c>
      <c r="AP874" s="154">
        <v>0</v>
      </c>
      <c r="AQ874" s="154">
        <v>49750.8</v>
      </c>
      <c r="AR874" s="96" t="s">
        <v>3490</v>
      </c>
      <c r="AS874" s="96" t="s">
        <v>3491</v>
      </c>
      <c r="AT874" s="96" t="s">
        <v>4943</v>
      </c>
      <c r="AU874" s="96"/>
      <c r="AV874" s="96"/>
      <c r="AW874" s="96"/>
      <c r="AX874" s="96"/>
      <c r="AY874" s="96"/>
      <c r="AZ874" s="96"/>
      <c r="BA874" s="96"/>
      <c r="BB874" s="96"/>
      <c r="BC874" s="96"/>
      <c r="BD874" s="96"/>
      <c r="BE874" s="96"/>
      <c r="BF874" s="96"/>
      <c r="BG874" s="96"/>
      <c r="BH874" s="96"/>
    </row>
    <row r="875" spans="1:60" x14ac:dyDescent="0.2">
      <c r="A875" s="100">
        <v>0.6</v>
      </c>
      <c r="B875" s="96" t="s">
        <v>3482</v>
      </c>
      <c r="C875" s="96">
        <v>163176</v>
      </c>
      <c r="D875" s="96">
        <v>999202310</v>
      </c>
      <c r="E875" s="154">
        <v>0</v>
      </c>
      <c r="F875" s="154">
        <v>308397.00000000012</v>
      </c>
      <c r="G875" s="154">
        <v>0</v>
      </c>
      <c r="H875" s="154">
        <v>0</v>
      </c>
      <c r="I875" s="154">
        <v>0</v>
      </c>
      <c r="J875" s="154">
        <v>0</v>
      </c>
      <c r="K875" s="154">
        <v>0</v>
      </c>
      <c r="L875" s="154">
        <v>0</v>
      </c>
      <c r="M875" s="154">
        <v>308397.00000000012</v>
      </c>
      <c r="N875" s="96" t="s">
        <v>4944</v>
      </c>
      <c r="O875" s="96" t="s">
        <v>3484</v>
      </c>
      <c r="P875" s="96">
        <v>4</v>
      </c>
      <c r="Q875" s="96">
        <v>2024</v>
      </c>
      <c r="R875" s="96" t="s">
        <v>3060</v>
      </c>
      <c r="S875" s="96" t="s">
        <v>3485</v>
      </c>
      <c r="T875" s="155">
        <v>45373</v>
      </c>
      <c r="U875" s="155">
        <v>45374</v>
      </c>
      <c r="V875" s="155">
        <v>45378</v>
      </c>
      <c r="W875" s="96" t="s">
        <v>3609</v>
      </c>
      <c r="X875" s="96" t="s">
        <v>3486</v>
      </c>
      <c r="Y875" s="96"/>
      <c r="Z875" s="96" t="s">
        <v>3063</v>
      </c>
      <c r="AA875" s="96">
        <v>2769</v>
      </c>
      <c r="AB875" s="155">
        <v>45187</v>
      </c>
      <c r="AC875" s="155">
        <v>45746</v>
      </c>
      <c r="AD875" s="96">
        <v>8999990341</v>
      </c>
      <c r="AE875" s="96" t="s">
        <v>3487</v>
      </c>
      <c r="AF875" s="96">
        <v>3</v>
      </c>
      <c r="AG875" s="96" t="s">
        <v>3488</v>
      </c>
      <c r="AH875" s="96" t="s">
        <v>3489</v>
      </c>
      <c r="AI875" s="154">
        <v>0</v>
      </c>
      <c r="AJ875" s="154">
        <v>185038.2</v>
      </c>
      <c r="AK875" s="154">
        <v>0</v>
      </c>
      <c r="AL875" s="154">
        <v>0</v>
      </c>
      <c r="AM875" s="154">
        <v>0</v>
      </c>
      <c r="AN875" s="154">
        <v>0</v>
      </c>
      <c r="AO875" s="154">
        <v>0</v>
      </c>
      <c r="AP875" s="154">
        <v>0</v>
      </c>
      <c r="AQ875" s="154">
        <v>185038.2</v>
      </c>
      <c r="AR875" s="96" t="s">
        <v>3490</v>
      </c>
      <c r="AS875" s="96" t="s">
        <v>3491</v>
      </c>
      <c r="AT875" s="96" t="s">
        <v>4945</v>
      </c>
      <c r="AU875" s="96"/>
      <c r="AV875" s="96"/>
      <c r="AW875" s="96"/>
      <c r="AX875" s="96"/>
      <c r="AY875" s="96"/>
      <c r="AZ875" s="96"/>
      <c r="BA875" s="96"/>
      <c r="BB875" s="96"/>
      <c r="BC875" s="96"/>
      <c r="BD875" s="96"/>
      <c r="BE875" s="96"/>
      <c r="BF875" s="96"/>
      <c r="BG875" s="96"/>
      <c r="BH875" s="96"/>
    </row>
    <row r="876" spans="1:60" x14ac:dyDescent="0.2">
      <c r="A876" s="100">
        <v>0.6</v>
      </c>
      <c r="B876" s="96" t="s">
        <v>3482</v>
      </c>
      <c r="C876" s="96">
        <v>162952</v>
      </c>
      <c r="D876" s="96">
        <v>999202310</v>
      </c>
      <c r="E876" s="154">
        <v>0</v>
      </c>
      <c r="F876" s="154">
        <v>159200</v>
      </c>
      <c r="G876" s="154">
        <v>0</v>
      </c>
      <c r="H876" s="154">
        <v>0</v>
      </c>
      <c r="I876" s="154">
        <v>0</v>
      </c>
      <c r="J876" s="154">
        <v>0</v>
      </c>
      <c r="K876" s="154">
        <v>0</v>
      </c>
      <c r="L876" s="154">
        <v>0</v>
      </c>
      <c r="M876" s="154">
        <v>159200</v>
      </c>
      <c r="N876" s="96" t="s">
        <v>4946</v>
      </c>
      <c r="O876" s="96" t="s">
        <v>3484</v>
      </c>
      <c r="P876" s="96">
        <v>4</v>
      </c>
      <c r="Q876" s="96">
        <v>2024</v>
      </c>
      <c r="R876" s="96" t="s">
        <v>3060</v>
      </c>
      <c r="S876" s="96" t="s">
        <v>3485</v>
      </c>
      <c r="T876" s="155">
        <v>45356</v>
      </c>
      <c r="U876" s="155">
        <v>45357</v>
      </c>
      <c r="V876" s="155">
        <v>45359</v>
      </c>
      <c r="W876" s="96" t="s">
        <v>3609</v>
      </c>
      <c r="X876" s="96" t="s">
        <v>3486</v>
      </c>
      <c r="Y876" s="96"/>
      <c r="Z876" s="96" t="s">
        <v>3063</v>
      </c>
      <c r="AA876" s="96">
        <v>2769</v>
      </c>
      <c r="AB876" s="155">
        <v>45187</v>
      </c>
      <c r="AC876" s="155">
        <v>45746</v>
      </c>
      <c r="AD876" s="96">
        <v>8999990341</v>
      </c>
      <c r="AE876" s="96" t="s">
        <v>3487</v>
      </c>
      <c r="AF876" s="96">
        <v>3</v>
      </c>
      <c r="AG876" s="96" t="s">
        <v>3488</v>
      </c>
      <c r="AH876" s="96" t="s">
        <v>3489</v>
      </c>
      <c r="AI876" s="154">
        <v>0</v>
      </c>
      <c r="AJ876" s="154">
        <v>95520</v>
      </c>
      <c r="AK876" s="154">
        <v>0</v>
      </c>
      <c r="AL876" s="154">
        <v>0</v>
      </c>
      <c r="AM876" s="154">
        <v>0</v>
      </c>
      <c r="AN876" s="154">
        <v>0</v>
      </c>
      <c r="AO876" s="154">
        <v>0</v>
      </c>
      <c r="AP876" s="154">
        <v>0</v>
      </c>
      <c r="AQ876" s="154">
        <v>95520</v>
      </c>
      <c r="AR876" s="96" t="s">
        <v>3490</v>
      </c>
      <c r="AS876" s="96" t="s">
        <v>3491</v>
      </c>
      <c r="AT876" s="96" t="s">
        <v>4947</v>
      </c>
      <c r="AU876" s="96"/>
      <c r="AV876" s="96"/>
      <c r="AW876" s="96"/>
      <c r="AX876" s="96"/>
      <c r="AY876" s="96"/>
      <c r="AZ876" s="96"/>
      <c r="BA876" s="96"/>
      <c r="BB876" s="96"/>
      <c r="BC876" s="96"/>
      <c r="BD876" s="96"/>
      <c r="BE876" s="96"/>
      <c r="BF876" s="96"/>
      <c r="BG876" s="96"/>
      <c r="BH876" s="96"/>
    </row>
    <row r="877" spans="1:60" x14ac:dyDescent="0.2">
      <c r="A877" s="100">
        <v>0.6</v>
      </c>
      <c r="B877" s="96" t="s">
        <v>3482</v>
      </c>
      <c r="C877" s="96">
        <v>163194</v>
      </c>
      <c r="D877" s="96">
        <v>999202310</v>
      </c>
      <c r="E877" s="154">
        <v>0</v>
      </c>
      <c r="F877" s="154">
        <v>225800</v>
      </c>
      <c r="G877" s="154">
        <v>0</v>
      </c>
      <c r="H877" s="154">
        <v>0</v>
      </c>
      <c r="I877" s="154">
        <v>0</v>
      </c>
      <c r="J877" s="154">
        <v>0</v>
      </c>
      <c r="K877" s="154">
        <v>0</v>
      </c>
      <c r="L877" s="154">
        <v>0</v>
      </c>
      <c r="M877" s="154">
        <v>225800</v>
      </c>
      <c r="N877" s="96" t="s">
        <v>4948</v>
      </c>
      <c r="O877" s="96" t="s">
        <v>3484</v>
      </c>
      <c r="P877" s="96">
        <v>4</v>
      </c>
      <c r="Q877" s="96">
        <v>2024</v>
      </c>
      <c r="R877" s="96" t="s">
        <v>3060</v>
      </c>
      <c r="S877" s="96" t="s">
        <v>3485</v>
      </c>
      <c r="T877" s="155">
        <v>45379</v>
      </c>
      <c r="U877" s="155">
        <v>45380</v>
      </c>
      <c r="V877" s="155">
        <v>45384</v>
      </c>
      <c r="W877" s="96" t="s">
        <v>3609</v>
      </c>
      <c r="X877" s="96" t="s">
        <v>3486</v>
      </c>
      <c r="Y877" s="96"/>
      <c r="Z877" s="96" t="s">
        <v>3063</v>
      </c>
      <c r="AA877" s="96">
        <v>2769</v>
      </c>
      <c r="AB877" s="155">
        <v>45187</v>
      </c>
      <c r="AC877" s="155">
        <v>45746</v>
      </c>
      <c r="AD877" s="96">
        <v>8999990341</v>
      </c>
      <c r="AE877" s="96" t="s">
        <v>3487</v>
      </c>
      <c r="AF877" s="96">
        <v>3</v>
      </c>
      <c r="AG877" s="96" t="s">
        <v>3488</v>
      </c>
      <c r="AH877" s="96" t="s">
        <v>3489</v>
      </c>
      <c r="AI877" s="154">
        <v>0</v>
      </c>
      <c r="AJ877" s="154">
        <v>135480</v>
      </c>
      <c r="AK877" s="154">
        <v>0</v>
      </c>
      <c r="AL877" s="154">
        <v>0</v>
      </c>
      <c r="AM877" s="154">
        <v>0</v>
      </c>
      <c r="AN877" s="154">
        <v>0</v>
      </c>
      <c r="AO877" s="154">
        <v>0</v>
      </c>
      <c r="AP877" s="154">
        <v>0</v>
      </c>
      <c r="AQ877" s="154">
        <v>135480</v>
      </c>
      <c r="AR877" s="96" t="s">
        <v>3490</v>
      </c>
      <c r="AS877" s="96" t="s">
        <v>3491</v>
      </c>
      <c r="AT877" s="96" t="s">
        <v>4949</v>
      </c>
      <c r="AU877" s="96"/>
      <c r="AV877" s="96"/>
      <c r="AW877" s="96"/>
      <c r="AX877" s="96"/>
      <c r="AY877" s="96"/>
      <c r="AZ877" s="96"/>
      <c r="BA877" s="96"/>
      <c r="BB877" s="96"/>
      <c r="BC877" s="96"/>
      <c r="BD877" s="96"/>
      <c r="BE877" s="96"/>
      <c r="BF877" s="96"/>
      <c r="BG877" s="96"/>
      <c r="BH877" s="96"/>
    </row>
    <row r="878" spans="1:60" x14ac:dyDescent="0.2">
      <c r="A878" s="100">
        <v>0.6</v>
      </c>
      <c r="B878" s="96" t="s">
        <v>3482</v>
      </c>
      <c r="C878" s="96">
        <v>162921</v>
      </c>
      <c r="D878" s="96">
        <v>999202310</v>
      </c>
      <c r="E878" s="154">
        <v>0</v>
      </c>
      <c r="F878" s="154">
        <v>104900</v>
      </c>
      <c r="G878" s="154">
        <v>0</v>
      </c>
      <c r="H878" s="154">
        <v>0</v>
      </c>
      <c r="I878" s="154">
        <v>0</v>
      </c>
      <c r="J878" s="154">
        <v>0</v>
      </c>
      <c r="K878" s="154">
        <v>0</v>
      </c>
      <c r="L878" s="154">
        <v>0</v>
      </c>
      <c r="M878" s="154">
        <v>104900</v>
      </c>
      <c r="N878" s="96" t="s">
        <v>4950</v>
      </c>
      <c r="O878" s="96" t="s">
        <v>3484</v>
      </c>
      <c r="P878" s="96">
        <v>4</v>
      </c>
      <c r="Q878" s="96">
        <v>2024</v>
      </c>
      <c r="R878" s="96" t="s">
        <v>3060</v>
      </c>
      <c r="S878" s="96" t="s">
        <v>3485</v>
      </c>
      <c r="T878" s="155">
        <v>45353</v>
      </c>
      <c r="U878" s="155">
        <v>45355</v>
      </c>
      <c r="V878" s="155">
        <v>45356</v>
      </c>
      <c r="W878" s="96" t="s">
        <v>3609</v>
      </c>
      <c r="X878" s="96" t="s">
        <v>3486</v>
      </c>
      <c r="Y878" s="96"/>
      <c r="Z878" s="96" t="s">
        <v>3063</v>
      </c>
      <c r="AA878" s="96">
        <v>2769</v>
      </c>
      <c r="AB878" s="155">
        <v>45187</v>
      </c>
      <c r="AC878" s="155">
        <v>45746</v>
      </c>
      <c r="AD878" s="96">
        <v>8999990341</v>
      </c>
      <c r="AE878" s="96" t="s">
        <v>3487</v>
      </c>
      <c r="AF878" s="96">
        <v>3</v>
      </c>
      <c r="AG878" s="96" t="s">
        <v>3488</v>
      </c>
      <c r="AH878" s="96" t="s">
        <v>3489</v>
      </c>
      <c r="AI878" s="154">
        <v>0</v>
      </c>
      <c r="AJ878" s="154">
        <v>62940</v>
      </c>
      <c r="AK878" s="154">
        <v>0</v>
      </c>
      <c r="AL878" s="154">
        <v>0</v>
      </c>
      <c r="AM878" s="154">
        <v>0</v>
      </c>
      <c r="AN878" s="154">
        <v>0</v>
      </c>
      <c r="AO878" s="154">
        <v>0</v>
      </c>
      <c r="AP878" s="154">
        <v>0</v>
      </c>
      <c r="AQ878" s="154">
        <v>62940</v>
      </c>
      <c r="AR878" s="96" t="s">
        <v>3490</v>
      </c>
      <c r="AS878" s="96" t="s">
        <v>3491</v>
      </c>
      <c r="AT878" s="96" t="s">
        <v>4951</v>
      </c>
      <c r="AU878" s="96"/>
      <c r="AV878" s="96"/>
      <c r="AW878" s="96"/>
      <c r="AX878" s="96"/>
      <c r="AY878" s="96"/>
      <c r="AZ878" s="96"/>
      <c r="BA878" s="96"/>
      <c r="BB878" s="96"/>
      <c r="BC878" s="96"/>
      <c r="BD878" s="96"/>
      <c r="BE878" s="96"/>
      <c r="BF878" s="96"/>
      <c r="BG878" s="96"/>
      <c r="BH878" s="96"/>
    </row>
    <row r="879" spans="1:60" x14ac:dyDescent="0.2">
      <c r="A879" s="100">
        <v>0.6</v>
      </c>
      <c r="B879" s="96" t="s">
        <v>3482</v>
      </c>
      <c r="C879" s="96">
        <v>163245</v>
      </c>
      <c r="D879" s="96">
        <v>999202310</v>
      </c>
      <c r="E879" s="154">
        <v>0</v>
      </c>
      <c r="F879" s="154">
        <v>82485</v>
      </c>
      <c r="G879" s="154">
        <v>0</v>
      </c>
      <c r="H879" s="154">
        <v>0</v>
      </c>
      <c r="I879" s="154">
        <v>0</v>
      </c>
      <c r="J879" s="154">
        <v>0</v>
      </c>
      <c r="K879" s="154">
        <v>0</v>
      </c>
      <c r="L879" s="154">
        <v>0</v>
      </c>
      <c r="M879" s="154">
        <v>82485</v>
      </c>
      <c r="N879" s="96" t="s">
        <v>4952</v>
      </c>
      <c r="O879" s="96" t="s">
        <v>3484</v>
      </c>
      <c r="P879" s="96">
        <v>4</v>
      </c>
      <c r="Q879" s="96">
        <v>2024</v>
      </c>
      <c r="R879" s="96" t="s">
        <v>3060</v>
      </c>
      <c r="S879" s="96" t="s">
        <v>3485</v>
      </c>
      <c r="T879" s="155">
        <v>45388</v>
      </c>
      <c r="U879" s="155">
        <v>45390</v>
      </c>
      <c r="V879" s="155">
        <v>45390</v>
      </c>
      <c r="W879" s="96" t="s">
        <v>3609</v>
      </c>
      <c r="X879" s="96" t="s">
        <v>3486</v>
      </c>
      <c r="Y879" s="96"/>
      <c r="Z879" s="96" t="s">
        <v>3063</v>
      </c>
      <c r="AA879" s="96">
        <v>2769</v>
      </c>
      <c r="AB879" s="155">
        <v>45187</v>
      </c>
      <c r="AC879" s="155">
        <v>45746</v>
      </c>
      <c r="AD879" s="96">
        <v>8999990341</v>
      </c>
      <c r="AE879" s="96" t="s">
        <v>3487</v>
      </c>
      <c r="AF879" s="96">
        <v>3</v>
      </c>
      <c r="AG879" s="96" t="s">
        <v>3488</v>
      </c>
      <c r="AH879" s="96" t="s">
        <v>3489</v>
      </c>
      <c r="AI879" s="154">
        <v>0</v>
      </c>
      <c r="AJ879" s="154">
        <v>49491</v>
      </c>
      <c r="AK879" s="154">
        <v>0</v>
      </c>
      <c r="AL879" s="154">
        <v>0</v>
      </c>
      <c r="AM879" s="154">
        <v>0</v>
      </c>
      <c r="AN879" s="154">
        <v>0</v>
      </c>
      <c r="AO879" s="154">
        <v>0</v>
      </c>
      <c r="AP879" s="154">
        <v>0</v>
      </c>
      <c r="AQ879" s="154">
        <v>49491</v>
      </c>
      <c r="AR879" s="96" t="s">
        <v>3490</v>
      </c>
      <c r="AS879" s="96" t="s">
        <v>3491</v>
      </c>
      <c r="AT879" s="96" t="s">
        <v>4953</v>
      </c>
      <c r="AU879" s="96"/>
      <c r="AV879" s="96"/>
      <c r="AW879" s="96"/>
      <c r="AX879" s="96"/>
      <c r="AY879" s="96"/>
      <c r="AZ879" s="96"/>
      <c r="BA879" s="96"/>
      <c r="BB879" s="96"/>
      <c r="BC879" s="96"/>
      <c r="BD879" s="96"/>
      <c r="BE879" s="96"/>
      <c r="BF879" s="96"/>
      <c r="BG879" s="96"/>
      <c r="BH879" s="96"/>
    </row>
    <row r="880" spans="1:60" x14ac:dyDescent="0.2">
      <c r="A880" s="100">
        <v>0.6</v>
      </c>
      <c r="B880" s="96" t="s">
        <v>3482</v>
      </c>
      <c r="C880" s="96">
        <v>162870</v>
      </c>
      <c r="D880" s="96">
        <v>999202310</v>
      </c>
      <c r="E880" s="154">
        <v>0</v>
      </c>
      <c r="F880" s="154">
        <v>277819.66666666669</v>
      </c>
      <c r="G880" s="154">
        <v>0</v>
      </c>
      <c r="H880" s="154">
        <v>0</v>
      </c>
      <c r="I880" s="154">
        <v>0</v>
      </c>
      <c r="J880" s="154">
        <v>0</v>
      </c>
      <c r="K880" s="154">
        <v>0</v>
      </c>
      <c r="L880" s="154">
        <v>0</v>
      </c>
      <c r="M880" s="154">
        <v>277819.66666666669</v>
      </c>
      <c r="N880" s="96" t="s">
        <v>4954</v>
      </c>
      <c r="O880" s="96" t="s">
        <v>3484</v>
      </c>
      <c r="P880" s="96">
        <v>4</v>
      </c>
      <c r="Q880" s="96">
        <v>2024</v>
      </c>
      <c r="R880" s="96" t="s">
        <v>3060</v>
      </c>
      <c r="S880" s="96" t="s">
        <v>3485</v>
      </c>
      <c r="T880" s="155">
        <v>45349</v>
      </c>
      <c r="U880" s="155">
        <v>45351</v>
      </c>
      <c r="V880" s="155">
        <v>45352</v>
      </c>
      <c r="W880" s="96" t="s">
        <v>3609</v>
      </c>
      <c r="X880" s="96" t="s">
        <v>3486</v>
      </c>
      <c r="Y880" s="96"/>
      <c r="Z880" s="96" t="s">
        <v>3063</v>
      </c>
      <c r="AA880" s="96">
        <v>2769</v>
      </c>
      <c r="AB880" s="155">
        <v>45187</v>
      </c>
      <c r="AC880" s="155">
        <v>45746</v>
      </c>
      <c r="AD880" s="96">
        <v>8999990341</v>
      </c>
      <c r="AE880" s="96" t="s">
        <v>3487</v>
      </c>
      <c r="AF880" s="96">
        <v>3</v>
      </c>
      <c r="AG880" s="96" t="s">
        <v>3488</v>
      </c>
      <c r="AH880" s="96" t="s">
        <v>3489</v>
      </c>
      <c r="AI880" s="154">
        <v>0</v>
      </c>
      <c r="AJ880" s="154">
        <v>166691.79999999999</v>
      </c>
      <c r="AK880" s="154">
        <v>0</v>
      </c>
      <c r="AL880" s="154">
        <v>0</v>
      </c>
      <c r="AM880" s="154">
        <v>0</v>
      </c>
      <c r="AN880" s="154">
        <v>0</v>
      </c>
      <c r="AO880" s="154">
        <v>0</v>
      </c>
      <c r="AP880" s="154">
        <v>0</v>
      </c>
      <c r="AQ880" s="154">
        <v>166691.79999999999</v>
      </c>
      <c r="AR880" s="96" t="s">
        <v>3490</v>
      </c>
      <c r="AS880" s="96" t="s">
        <v>3491</v>
      </c>
      <c r="AT880" s="96" t="s">
        <v>4955</v>
      </c>
      <c r="AU880" s="96"/>
      <c r="AV880" s="96"/>
      <c r="AW880" s="96"/>
      <c r="AX880" s="96"/>
      <c r="AY880" s="96"/>
      <c r="AZ880" s="96"/>
      <c r="BA880" s="96"/>
      <c r="BB880" s="96"/>
      <c r="BC880" s="96"/>
      <c r="BD880" s="96"/>
      <c r="BE880" s="96"/>
      <c r="BF880" s="96"/>
      <c r="BG880" s="96"/>
      <c r="BH880" s="96"/>
    </row>
    <row r="881" spans="1:60" x14ac:dyDescent="0.2">
      <c r="A881" s="100">
        <v>0.6</v>
      </c>
      <c r="B881" s="96" t="s">
        <v>3482</v>
      </c>
      <c r="C881" s="96">
        <v>163080</v>
      </c>
      <c r="D881" s="96">
        <v>999202310</v>
      </c>
      <c r="E881" s="154">
        <v>0</v>
      </c>
      <c r="F881" s="154">
        <v>161900</v>
      </c>
      <c r="G881" s="154">
        <v>0</v>
      </c>
      <c r="H881" s="154">
        <v>0</v>
      </c>
      <c r="I881" s="154">
        <v>0</v>
      </c>
      <c r="J881" s="154">
        <v>0</v>
      </c>
      <c r="K881" s="154">
        <v>0</v>
      </c>
      <c r="L881" s="154">
        <v>0</v>
      </c>
      <c r="M881" s="154">
        <v>161900</v>
      </c>
      <c r="N881" s="96" t="s">
        <v>4956</v>
      </c>
      <c r="O881" s="96" t="s">
        <v>3484</v>
      </c>
      <c r="P881" s="96">
        <v>4</v>
      </c>
      <c r="Q881" s="96">
        <v>2024</v>
      </c>
      <c r="R881" s="96" t="s">
        <v>3060</v>
      </c>
      <c r="S881" s="96" t="s">
        <v>3485</v>
      </c>
      <c r="T881" s="155">
        <v>45365</v>
      </c>
      <c r="U881" s="155">
        <v>45366</v>
      </c>
      <c r="V881" s="155">
        <v>45366</v>
      </c>
      <c r="W881" s="96" t="s">
        <v>3609</v>
      </c>
      <c r="X881" s="96" t="s">
        <v>3486</v>
      </c>
      <c r="Y881" s="96"/>
      <c r="Z881" s="96" t="s">
        <v>3063</v>
      </c>
      <c r="AA881" s="96">
        <v>2769</v>
      </c>
      <c r="AB881" s="155">
        <v>45187</v>
      </c>
      <c r="AC881" s="155">
        <v>45746</v>
      </c>
      <c r="AD881" s="96">
        <v>8999990341</v>
      </c>
      <c r="AE881" s="96" t="s">
        <v>3487</v>
      </c>
      <c r="AF881" s="96">
        <v>3</v>
      </c>
      <c r="AG881" s="96" t="s">
        <v>3488</v>
      </c>
      <c r="AH881" s="96" t="s">
        <v>3489</v>
      </c>
      <c r="AI881" s="154">
        <v>0</v>
      </c>
      <c r="AJ881" s="154">
        <v>97140</v>
      </c>
      <c r="AK881" s="154">
        <v>0</v>
      </c>
      <c r="AL881" s="154">
        <v>0</v>
      </c>
      <c r="AM881" s="154">
        <v>0</v>
      </c>
      <c r="AN881" s="154">
        <v>0</v>
      </c>
      <c r="AO881" s="154">
        <v>0</v>
      </c>
      <c r="AP881" s="154">
        <v>0</v>
      </c>
      <c r="AQ881" s="154">
        <v>97140</v>
      </c>
      <c r="AR881" s="96" t="s">
        <v>3490</v>
      </c>
      <c r="AS881" s="96" t="s">
        <v>3491</v>
      </c>
      <c r="AT881" s="96" t="s">
        <v>4957</v>
      </c>
      <c r="AU881" s="96"/>
      <c r="AV881" s="96"/>
      <c r="AW881" s="96"/>
      <c r="AX881" s="96"/>
      <c r="AY881" s="96"/>
      <c r="AZ881" s="96"/>
      <c r="BA881" s="96"/>
      <c r="BB881" s="96"/>
      <c r="BC881" s="96"/>
      <c r="BD881" s="96"/>
      <c r="BE881" s="96"/>
      <c r="BF881" s="96"/>
      <c r="BG881" s="96"/>
      <c r="BH881" s="96"/>
    </row>
    <row r="882" spans="1:60" x14ac:dyDescent="0.2">
      <c r="A882" s="100">
        <v>0.6</v>
      </c>
      <c r="B882" s="96" t="s">
        <v>3482</v>
      </c>
      <c r="C882" s="96">
        <v>163327</v>
      </c>
      <c r="D882" s="96">
        <v>999202310</v>
      </c>
      <c r="E882" s="154">
        <v>0</v>
      </c>
      <c r="F882" s="154">
        <v>101800</v>
      </c>
      <c r="G882" s="154">
        <v>0</v>
      </c>
      <c r="H882" s="154">
        <v>0</v>
      </c>
      <c r="I882" s="154">
        <v>0</v>
      </c>
      <c r="J882" s="154">
        <v>0</v>
      </c>
      <c r="K882" s="154">
        <v>0</v>
      </c>
      <c r="L882" s="154">
        <v>0</v>
      </c>
      <c r="M882" s="154">
        <v>101800</v>
      </c>
      <c r="N882" s="96" t="s">
        <v>4958</v>
      </c>
      <c r="O882" s="96" t="s">
        <v>3484</v>
      </c>
      <c r="P882" s="96">
        <v>4</v>
      </c>
      <c r="Q882" s="96">
        <v>2024</v>
      </c>
      <c r="R882" s="96" t="s">
        <v>3060</v>
      </c>
      <c r="S882" s="96" t="s">
        <v>3485</v>
      </c>
      <c r="T882" s="155">
        <v>45399</v>
      </c>
      <c r="U882" s="155">
        <v>45400</v>
      </c>
      <c r="V882" s="155">
        <v>45400</v>
      </c>
      <c r="W882" s="96" t="s">
        <v>3609</v>
      </c>
      <c r="X882" s="96" t="s">
        <v>3486</v>
      </c>
      <c r="Y882" s="96"/>
      <c r="Z882" s="96" t="s">
        <v>3063</v>
      </c>
      <c r="AA882" s="96">
        <v>2769</v>
      </c>
      <c r="AB882" s="155">
        <v>45187</v>
      </c>
      <c r="AC882" s="155">
        <v>45746</v>
      </c>
      <c r="AD882" s="96">
        <v>8999990341</v>
      </c>
      <c r="AE882" s="96" t="s">
        <v>3487</v>
      </c>
      <c r="AF882" s="96">
        <v>3</v>
      </c>
      <c r="AG882" s="96" t="s">
        <v>3488</v>
      </c>
      <c r="AH882" s="96" t="s">
        <v>3489</v>
      </c>
      <c r="AI882" s="154">
        <v>0</v>
      </c>
      <c r="AJ882" s="154">
        <v>61080</v>
      </c>
      <c r="AK882" s="154">
        <v>0</v>
      </c>
      <c r="AL882" s="154">
        <v>0</v>
      </c>
      <c r="AM882" s="154">
        <v>0</v>
      </c>
      <c r="AN882" s="154">
        <v>0</v>
      </c>
      <c r="AO882" s="154">
        <v>0</v>
      </c>
      <c r="AP882" s="154">
        <v>0</v>
      </c>
      <c r="AQ882" s="154">
        <v>61080</v>
      </c>
      <c r="AR882" s="96" t="s">
        <v>3490</v>
      </c>
      <c r="AS882" s="96" t="s">
        <v>3491</v>
      </c>
      <c r="AT882" s="96" t="s">
        <v>4959</v>
      </c>
      <c r="AU882" s="96"/>
      <c r="AV882" s="96"/>
      <c r="AW882" s="96"/>
      <c r="AX882" s="96"/>
      <c r="AY882" s="96"/>
      <c r="AZ882" s="96"/>
      <c r="BA882" s="96"/>
      <c r="BB882" s="96"/>
      <c r="BC882" s="96"/>
      <c r="BD882" s="96"/>
      <c r="BE882" s="96"/>
      <c r="BF882" s="96"/>
      <c r="BG882" s="96"/>
      <c r="BH882" s="96"/>
    </row>
    <row r="883" spans="1:60" x14ac:dyDescent="0.2">
      <c r="A883" s="100">
        <v>0.6</v>
      </c>
      <c r="B883" s="96" t="s">
        <v>3482</v>
      </c>
      <c r="C883" s="96">
        <v>163209</v>
      </c>
      <c r="D883" s="96">
        <v>999202310</v>
      </c>
      <c r="E883" s="154">
        <v>0</v>
      </c>
      <c r="F883" s="154">
        <v>155440</v>
      </c>
      <c r="G883" s="154">
        <v>0</v>
      </c>
      <c r="H883" s="154">
        <v>0</v>
      </c>
      <c r="I883" s="154">
        <v>0</v>
      </c>
      <c r="J883" s="154">
        <v>0</v>
      </c>
      <c r="K883" s="154">
        <v>0</v>
      </c>
      <c r="L883" s="154">
        <v>0</v>
      </c>
      <c r="M883" s="154">
        <v>155440</v>
      </c>
      <c r="N883" s="96" t="s">
        <v>4960</v>
      </c>
      <c r="O883" s="96" t="s">
        <v>3484</v>
      </c>
      <c r="P883" s="96">
        <v>4</v>
      </c>
      <c r="Q883" s="96">
        <v>2024</v>
      </c>
      <c r="R883" s="96" t="s">
        <v>3060</v>
      </c>
      <c r="S883" s="96" t="s">
        <v>3485</v>
      </c>
      <c r="T883" s="155">
        <v>45385</v>
      </c>
      <c r="U883" s="155">
        <v>45386</v>
      </c>
      <c r="V883" s="155">
        <v>45390</v>
      </c>
      <c r="W883" s="96" t="s">
        <v>3609</v>
      </c>
      <c r="X883" s="96" t="s">
        <v>3486</v>
      </c>
      <c r="Y883" s="96"/>
      <c r="Z883" s="96" t="s">
        <v>3063</v>
      </c>
      <c r="AA883" s="96">
        <v>2769</v>
      </c>
      <c r="AB883" s="155">
        <v>45187</v>
      </c>
      <c r="AC883" s="155">
        <v>45746</v>
      </c>
      <c r="AD883" s="96">
        <v>8999990341</v>
      </c>
      <c r="AE883" s="96" t="s">
        <v>3487</v>
      </c>
      <c r="AF883" s="96">
        <v>3</v>
      </c>
      <c r="AG883" s="96" t="s">
        <v>3488</v>
      </c>
      <c r="AH883" s="96" t="s">
        <v>3489</v>
      </c>
      <c r="AI883" s="154">
        <v>0</v>
      </c>
      <c r="AJ883" s="154">
        <v>93264</v>
      </c>
      <c r="AK883" s="154">
        <v>0</v>
      </c>
      <c r="AL883" s="154">
        <v>0</v>
      </c>
      <c r="AM883" s="154">
        <v>0</v>
      </c>
      <c r="AN883" s="154">
        <v>0</v>
      </c>
      <c r="AO883" s="154">
        <v>0</v>
      </c>
      <c r="AP883" s="154">
        <v>0</v>
      </c>
      <c r="AQ883" s="154">
        <v>93264</v>
      </c>
      <c r="AR883" s="96" t="s">
        <v>3490</v>
      </c>
      <c r="AS883" s="96" t="s">
        <v>3491</v>
      </c>
      <c r="AT883" s="96" t="s">
        <v>4961</v>
      </c>
      <c r="AU883" s="96"/>
      <c r="AV883" s="96"/>
      <c r="AW883" s="96"/>
      <c r="AX883" s="96"/>
      <c r="AY883" s="96"/>
      <c r="AZ883" s="96"/>
      <c r="BA883" s="96"/>
      <c r="BB883" s="96"/>
      <c r="BC883" s="96"/>
      <c r="BD883" s="96"/>
      <c r="BE883" s="96"/>
      <c r="BF883" s="96"/>
      <c r="BG883" s="96"/>
      <c r="BH883" s="96"/>
    </row>
    <row r="884" spans="1:60" x14ac:dyDescent="0.2">
      <c r="A884" s="100">
        <v>0.6</v>
      </c>
      <c r="B884" s="96" t="s">
        <v>3482</v>
      </c>
      <c r="C884" s="96">
        <v>163067</v>
      </c>
      <c r="D884" s="96">
        <v>999202310</v>
      </c>
      <c r="E884" s="154">
        <v>0</v>
      </c>
      <c r="F884" s="154">
        <v>863485</v>
      </c>
      <c r="G884" s="154">
        <v>0</v>
      </c>
      <c r="H884" s="154">
        <v>0</v>
      </c>
      <c r="I884" s="154">
        <v>0</v>
      </c>
      <c r="J884" s="154">
        <v>0</v>
      </c>
      <c r="K884" s="154">
        <v>0</v>
      </c>
      <c r="L884" s="154">
        <v>0</v>
      </c>
      <c r="M884" s="154">
        <v>863485</v>
      </c>
      <c r="N884" s="96" t="s">
        <v>4962</v>
      </c>
      <c r="O884" s="96" t="s">
        <v>3484</v>
      </c>
      <c r="P884" s="96">
        <v>4</v>
      </c>
      <c r="Q884" s="96">
        <v>2024</v>
      </c>
      <c r="R884" s="96" t="s">
        <v>3060</v>
      </c>
      <c r="S884" s="96" t="s">
        <v>3485</v>
      </c>
      <c r="T884" s="155">
        <v>45364</v>
      </c>
      <c r="U884" s="155">
        <v>45365</v>
      </c>
      <c r="V884" s="155">
        <v>45366</v>
      </c>
      <c r="W884" s="96" t="s">
        <v>3609</v>
      </c>
      <c r="X884" s="96" t="s">
        <v>3486</v>
      </c>
      <c r="Y884" s="96"/>
      <c r="Z884" s="96" t="s">
        <v>3063</v>
      </c>
      <c r="AA884" s="96">
        <v>2769</v>
      </c>
      <c r="AB884" s="155">
        <v>45187</v>
      </c>
      <c r="AC884" s="155">
        <v>45746</v>
      </c>
      <c r="AD884" s="96">
        <v>8999990341</v>
      </c>
      <c r="AE884" s="96" t="s">
        <v>3487</v>
      </c>
      <c r="AF884" s="96">
        <v>3</v>
      </c>
      <c r="AG884" s="96" t="s">
        <v>3488</v>
      </c>
      <c r="AH884" s="96" t="s">
        <v>3489</v>
      </c>
      <c r="AI884" s="154">
        <v>0</v>
      </c>
      <c r="AJ884" s="154">
        <v>518091</v>
      </c>
      <c r="AK884" s="154">
        <v>0</v>
      </c>
      <c r="AL884" s="154">
        <v>0</v>
      </c>
      <c r="AM884" s="154">
        <v>0</v>
      </c>
      <c r="AN884" s="154">
        <v>0</v>
      </c>
      <c r="AO884" s="154">
        <v>0</v>
      </c>
      <c r="AP884" s="154">
        <v>0</v>
      </c>
      <c r="AQ884" s="154">
        <v>518091</v>
      </c>
      <c r="AR884" s="96" t="s">
        <v>3490</v>
      </c>
      <c r="AS884" s="96" t="s">
        <v>3491</v>
      </c>
      <c r="AT884" s="96" t="s">
        <v>4963</v>
      </c>
      <c r="AU884" s="96"/>
      <c r="AV884" s="96"/>
      <c r="AW884" s="96"/>
      <c r="AX884" s="96"/>
      <c r="AY884" s="96"/>
      <c r="AZ884" s="96"/>
      <c r="BA884" s="96"/>
      <c r="BB884" s="96"/>
      <c r="BC884" s="96"/>
      <c r="BD884" s="96"/>
      <c r="BE884" s="96"/>
      <c r="BF884" s="96"/>
      <c r="BG884" s="96"/>
      <c r="BH884" s="96"/>
    </row>
    <row r="885" spans="1:60" x14ac:dyDescent="0.2">
      <c r="A885" s="100">
        <v>0.6</v>
      </c>
      <c r="B885" s="96" t="s">
        <v>3482</v>
      </c>
      <c r="C885" s="96">
        <v>162988</v>
      </c>
      <c r="D885" s="96">
        <v>999202310</v>
      </c>
      <c r="E885" s="154">
        <v>0</v>
      </c>
      <c r="F885" s="154">
        <v>83300</v>
      </c>
      <c r="G885" s="154">
        <v>0</v>
      </c>
      <c r="H885" s="154">
        <v>0</v>
      </c>
      <c r="I885" s="154">
        <v>0</v>
      </c>
      <c r="J885" s="154">
        <v>0</v>
      </c>
      <c r="K885" s="154">
        <v>0</v>
      </c>
      <c r="L885" s="154">
        <v>0</v>
      </c>
      <c r="M885" s="154">
        <v>83300</v>
      </c>
      <c r="N885" s="96" t="s">
        <v>4964</v>
      </c>
      <c r="O885" s="96" t="s">
        <v>3484</v>
      </c>
      <c r="P885" s="96">
        <v>4</v>
      </c>
      <c r="Q885" s="96">
        <v>2024</v>
      </c>
      <c r="R885" s="96" t="s">
        <v>3060</v>
      </c>
      <c r="S885" s="96" t="s">
        <v>3485</v>
      </c>
      <c r="T885" s="155">
        <v>45358</v>
      </c>
      <c r="U885" s="155">
        <v>45359</v>
      </c>
      <c r="V885" s="155">
        <v>45359</v>
      </c>
      <c r="W885" s="96" t="s">
        <v>3609</v>
      </c>
      <c r="X885" s="96" t="s">
        <v>3486</v>
      </c>
      <c r="Y885" s="96"/>
      <c r="Z885" s="96" t="s">
        <v>3063</v>
      </c>
      <c r="AA885" s="96">
        <v>2769</v>
      </c>
      <c r="AB885" s="155">
        <v>45187</v>
      </c>
      <c r="AC885" s="155">
        <v>45746</v>
      </c>
      <c r="AD885" s="96">
        <v>8999990341</v>
      </c>
      <c r="AE885" s="96" t="s">
        <v>3487</v>
      </c>
      <c r="AF885" s="96">
        <v>3</v>
      </c>
      <c r="AG885" s="96" t="s">
        <v>3488</v>
      </c>
      <c r="AH885" s="96" t="s">
        <v>3489</v>
      </c>
      <c r="AI885" s="154">
        <v>0</v>
      </c>
      <c r="AJ885" s="154">
        <v>49980</v>
      </c>
      <c r="AK885" s="154">
        <v>0</v>
      </c>
      <c r="AL885" s="154">
        <v>0</v>
      </c>
      <c r="AM885" s="154">
        <v>0</v>
      </c>
      <c r="AN885" s="154">
        <v>0</v>
      </c>
      <c r="AO885" s="154">
        <v>0</v>
      </c>
      <c r="AP885" s="154">
        <v>0</v>
      </c>
      <c r="AQ885" s="154">
        <v>49980</v>
      </c>
      <c r="AR885" s="96" t="s">
        <v>3490</v>
      </c>
      <c r="AS885" s="96" t="s">
        <v>3491</v>
      </c>
      <c r="AT885" s="96" t="s">
        <v>4965</v>
      </c>
      <c r="AU885" s="96"/>
      <c r="AV885" s="96"/>
      <c r="AW885" s="96"/>
      <c r="AX885" s="96"/>
      <c r="AY885" s="96"/>
      <c r="AZ885" s="96"/>
      <c r="BA885" s="96"/>
      <c r="BB885" s="96"/>
      <c r="BC885" s="96"/>
      <c r="BD885" s="96"/>
      <c r="BE885" s="96"/>
      <c r="BF885" s="96"/>
      <c r="BG885" s="96"/>
      <c r="BH885" s="96"/>
    </row>
    <row r="886" spans="1:60" x14ac:dyDescent="0.2">
      <c r="A886" s="100">
        <v>0.6</v>
      </c>
      <c r="B886" s="96" t="s">
        <v>3482</v>
      </c>
      <c r="C886" s="96">
        <v>163147</v>
      </c>
      <c r="D886" s="96">
        <v>999202310</v>
      </c>
      <c r="E886" s="154">
        <v>0</v>
      </c>
      <c r="F886" s="154">
        <v>81400</v>
      </c>
      <c r="G886" s="154">
        <v>0</v>
      </c>
      <c r="H886" s="154">
        <v>0</v>
      </c>
      <c r="I886" s="154">
        <v>0</v>
      </c>
      <c r="J886" s="154">
        <v>0</v>
      </c>
      <c r="K886" s="154">
        <v>0</v>
      </c>
      <c r="L886" s="154">
        <v>0</v>
      </c>
      <c r="M886" s="154">
        <v>81400</v>
      </c>
      <c r="N886" s="96" t="s">
        <v>4966</v>
      </c>
      <c r="O886" s="96" t="s">
        <v>3484</v>
      </c>
      <c r="P886" s="96">
        <v>4</v>
      </c>
      <c r="Q886" s="96">
        <v>2024</v>
      </c>
      <c r="R886" s="96" t="s">
        <v>3060</v>
      </c>
      <c r="S886" s="96" t="s">
        <v>3485</v>
      </c>
      <c r="T886" s="155">
        <v>45371</v>
      </c>
      <c r="U886" s="155">
        <v>45372</v>
      </c>
      <c r="V886" s="155">
        <v>45373</v>
      </c>
      <c r="W886" s="96" t="s">
        <v>3609</v>
      </c>
      <c r="X886" s="96" t="s">
        <v>3486</v>
      </c>
      <c r="Y886" s="96"/>
      <c r="Z886" s="96" t="s">
        <v>3063</v>
      </c>
      <c r="AA886" s="96">
        <v>2769</v>
      </c>
      <c r="AB886" s="155">
        <v>45187</v>
      </c>
      <c r="AC886" s="155">
        <v>45746</v>
      </c>
      <c r="AD886" s="96">
        <v>8999990341</v>
      </c>
      <c r="AE886" s="96" t="s">
        <v>3487</v>
      </c>
      <c r="AF886" s="96">
        <v>3</v>
      </c>
      <c r="AG886" s="96" t="s">
        <v>3488</v>
      </c>
      <c r="AH886" s="96" t="s">
        <v>3489</v>
      </c>
      <c r="AI886" s="154">
        <v>0</v>
      </c>
      <c r="AJ886" s="154">
        <v>48840</v>
      </c>
      <c r="AK886" s="154">
        <v>0</v>
      </c>
      <c r="AL886" s="154">
        <v>0</v>
      </c>
      <c r="AM886" s="154">
        <v>0</v>
      </c>
      <c r="AN886" s="154">
        <v>0</v>
      </c>
      <c r="AO886" s="154">
        <v>0</v>
      </c>
      <c r="AP886" s="154">
        <v>0</v>
      </c>
      <c r="AQ886" s="154">
        <v>48840</v>
      </c>
      <c r="AR886" s="96" t="s">
        <v>3490</v>
      </c>
      <c r="AS886" s="96" t="s">
        <v>3491</v>
      </c>
      <c r="AT886" s="96" t="s">
        <v>4967</v>
      </c>
      <c r="AU886" s="96"/>
      <c r="AV886" s="96"/>
      <c r="AW886" s="96"/>
      <c r="AX886" s="96"/>
      <c r="AY886" s="96"/>
      <c r="AZ886" s="96"/>
      <c r="BA886" s="96"/>
      <c r="BB886" s="96"/>
      <c r="BC886" s="96"/>
      <c r="BD886" s="96"/>
      <c r="BE886" s="96"/>
      <c r="BF886" s="96"/>
      <c r="BG886" s="96"/>
      <c r="BH886" s="96"/>
    </row>
    <row r="887" spans="1:60" x14ac:dyDescent="0.2">
      <c r="A887" s="100">
        <v>0.6</v>
      </c>
      <c r="B887" s="96" t="s">
        <v>3482</v>
      </c>
      <c r="C887" s="96">
        <v>163174</v>
      </c>
      <c r="D887" s="96">
        <v>999202310</v>
      </c>
      <c r="E887" s="154">
        <v>0</v>
      </c>
      <c r="F887" s="154">
        <v>122779</v>
      </c>
      <c r="G887" s="154">
        <v>0</v>
      </c>
      <c r="H887" s="154">
        <v>0</v>
      </c>
      <c r="I887" s="154">
        <v>0</v>
      </c>
      <c r="J887" s="154">
        <v>0</v>
      </c>
      <c r="K887" s="154">
        <v>0</v>
      </c>
      <c r="L887" s="154">
        <v>0</v>
      </c>
      <c r="M887" s="154">
        <v>122779</v>
      </c>
      <c r="N887" s="96" t="s">
        <v>4968</v>
      </c>
      <c r="O887" s="96" t="s">
        <v>3484</v>
      </c>
      <c r="P887" s="96">
        <v>4</v>
      </c>
      <c r="Q887" s="96">
        <v>2024</v>
      </c>
      <c r="R887" s="96" t="s">
        <v>3060</v>
      </c>
      <c r="S887" s="96" t="s">
        <v>3485</v>
      </c>
      <c r="T887" s="155">
        <v>45372</v>
      </c>
      <c r="U887" s="155">
        <v>45373</v>
      </c>
      <c r="V887" s="155">
        <v>45373</v>
      </c>
      <c r="W887" s="96" t="s">
        <v>3609</v>
      </c>
      <c r="X887" s="96" t="s">
        <v>3486</v>
      </c>
      <c r="Y887" s="96"/>
      <c r="Z887" s="96" t="s">
        <v>3063</v>
      </c>
      <c r="AA887" s="96">
        <v>2769</v>
      </c>
      <c r="AB887" s="155">
        <v>45187</v>
      </c>
      <c r="AC887" s="155">
        <v>45746</v>
      </c>
      <c r="AD887" s="96">
        <v>8999990341</v>
      </c>
      <c r="AE887" s="96" t="s">
        <v>3487</v>
      </c>
      <c r="AF887" s="96">
        <v>3</v>
      </c>
      <c r="AG887" s="96" t="s">
        <v>3488</v>
      </c>
      <c r="AH887" s="96" t="s">
        <v>3489</v>
      </c>
      <c r="AI887" s="154">
        <v>0</v>
      </c>
      <c r="AJ887" s="154">
        <v>73667.399999999994</v>
      </c>
      <c r="AK887" s="154">
        <v>0</v>
      </c>
      <c r="AL887" s="154">
        <v>0</v>
      </c>
      <c r="AM887" s="154">
        <v>0</v>
      </c>
      <c r="AN887" s="154">
        <v>0</v>
      </c>
      <c r="AO887" s="154">
        <v>0</v>
      </c>
      <c r="AP887" s="154">
        <v>0</v>
      </c>
      <c r="AQ887" s="154">
        <v>73667.399999999994</v>
      </c>
      <c r="AR887" s="96" t="s">
        <v>3490</v>
      </c>
      <c r="AS887" s="96" t="s">
        <v>3491</v>
      </c>
      <c r="AT887" s="96" t="s">
        <v>4969</v>
      </c>
      <c r="AU887" s="96"/>
      <c r="AV887" s="96"/>
      <c r="AW887" s="96"/>
      <c r="AX887" s="96"/>
      <c r="AY887" s="96"/>
      <c r="AZ887" s="96"/>
      <c r="BA887" s="96"/>
      <c r="BB887" s="96"/>
      <c r="BC887" s="96"/>
      <c r="BD887" s="96"/>
      <c r="BE887" s="96"/>
      <c r="BF887" s="96"/>
      <c r="BG887" s="96"/>
      <c r="BH887" s="96"/>
    </row>
    <row r="888" spans="1:60" x14ac:dyDescent="0.2">
      <c r="A888" s="100">
        <v>0.6</v>
      </c>
      <c r="B888" s="96" t="s">
        <v>3482</v>
      </c>
      <c r="C888" s="96">
        <v>163045</v>
      </c>
      <c r="D888" s="96">
        <v>999202310</v>
      </c>
      <c r="E888" s="154">
        <v>0</v>
      </c>
      <c r="F888" s="154">
        <v>161900</v>
      </c>
      <c r="G888" s="154">
        <v>0</v>
      </c>
      <c r="H888" s="154">
        <v>0</v>
      </c>
      <c r="I888" s="154">
        <v>0</v>
      </c>
      <c r="J888" s="154">
        <v>0</v>
      </c>
      <c r="K888" s="154">
        <v>0</v>
      </c>
      <c r="L888" s="154">
        <v>0</v>
      </c>
      <c r="M888" s="154">
        <v>161900</v>
      </c>
      <c r="N888" s="96" t="s">
        <v>4970</v>
      </c>
      <c r="O888" s="96" t="s">
        <v>3484</v>
      </c>
      <c r="P888" s="96">
        <v>4</v>
      </c>
      <c r="Q888" s="96">
        <v>2024</v>
      </c>
      <c r="R888" s="96" t="s">
        <v>3060</v>
      </c>
      <c r="S888" s="96" t="s">
        <v>3485</v>
      </c>
      <c r="T888" s="155">
        <v>45363</v>
      </c>
      <c r="U888" s="155">
        <v>45364</v>
      </c>
      <c r="V888" s="155">
        <v>45366</v>
      </c>
      <c r="W888" s="96" t="s">
        <v>3609</v>
      </c>
      <c r="X888" s="96" t="s">
        <v>3486</v>
      </c>
      <c r="Y888" s="96"/>
      <c r="Z888" s="96" t="s">
        <v>3063</v>
      </c>
      <c r="AA888" s="96">
        <v>2769</v>
      </c>
      <c r="AB888" s="155">
        <v>45187</v>
      </c>
      <c r="AC888" s="155">
        <v>45746</v>
      </c>
      <c r="AD888" s="96">
        <v>8999990341</v>
      </c>
      <c r="AE888" s="96" t="s">
        <v>3487</v>
      </c>
      <c r="AF888" s="96">
        <v>3</v>
      </c>
      <c r="AG888" s="96" t="s">
        <v>3488</v>
      </c>
      <c r="AH888" s="96" t="s">
        <v>3489</v>
      </c>
      <c r="AI888" s="154">
        <v>0</v>
      </c>
      <c r="AJ888" s="154">
        <v>97140</v>
      </c>
      <c r="AK888" s="154">
        <v>0</v>
      </c>
      <c r="AL888" s="154">
        <v>0</v>
      </c>
      <c r="AM888" s="154">
        <v>0</v>
      </c>
      <c r="AN888" s="154">
        <v>0</v>
      </c>
      <c r="AO888" s="154">
        <v>0</v>
      </c>
      <c r="AP888" s="154">
        <v>0</v>
      </c>
      <c r="AQ888" s="154">
        <v>97140</v>
      </c>
      <c r="AR888" s="96" t="s">
        <v>3490</v>
      </c>
      <c r="AS888" s="96" t="s">
        <v>3491</v>
      </c>
      <c r="AT888" s="96" t="s">
        <v>4971</v>
      </c>
      <c r="AU888" s="96"/>
      <c r="AV888" s="96"/>
      <c r="AW888" s="96"/>
      <c r="AX888" s="96"/>
      <c r="AY888" s="96"/>
      <c r="AZ888" s="96"/>
      <c r="BA888" s="96"/>
      <c r="BB888" s="96"/>
      <c r="BC888" s="96"/>
      <c r="BD888" s="96"/>
      <c r="BE888" s="96"/>
      <c r="BF888" s="96"/>
      <c r="BG888" s="96"/>
      <c r="BH888" s="96"/>
    </row>
    <row r="889" spans="1:60" x14ac:dyDescent="0.2">
      <c r="A889" s="100">
        <v>0.6</v>
      </c>
      <c r="B889" s="96" t="s">
        <v>3482</v>
      </c>
      <c r="C889" s="96">
        <v>163144</v>
      </c>
      <c r="D889" s="96">
        <v>999202310</v>
      </c>
      <c r="E889" s="154">
        <v>0</v>
      </c>
      <c r="F889" s="154">
        <v>222200</v>
      </c>
      <c r="G889" s="154">
        <v>0</v>
      </c>
      <c r="H889" s="154">
        <v>0</v>
      </c>
      <c r="I889" s="154">
        <v>0</v>
      </c>
      <c r="J889" s="154">
        <v>0</v>
      </c>
      <c r="K889" s="154">
        <v>0</v>
      </c>
      <c r="L889" s="154">
        <v>0</v>
      </c>
      <c r="M889" s="154">
        <v>222200</v>
      </c>
      <c r="N889" s="96" t="s">
        <v>4972</v>
      </c>
      <c r="O889" s="96" t="s">
        <v>3484</v>
      </c>
      <c r="P889" s="96">
        <v>4</v>
      </c>
      <c r="Q889" s="96">
        <v>2024</v>
      </c>
      <c r="R889" s="96" t="s">
        <v>3060</v>
      </c>
      <c r="S889" s="96" t="s">
        <v>3485</v>
      </c>
      <c r="T889" s="155">
        <v>45371</v>
      </c>
      <c r="U889" s="155">
        <v>45372</v>
      </c>
      <c r="V889" s="155">
        <v>45373</v>
      </c>
      <c r="W889" s="96" t="s">
        <v>3609</v>
      </c>
      <c r="X889" s="96" t="s">
        <v>3486</v>
      </c>
      <c r="Y889" s="96"/>
      <c r="Z889" s="96" t="s">
        <v>3063</v>
      </c>
      <c r="AA889" s="96">
        <v>2769</v>
      </c>
      <c r="AB889" s="155">
        <v>45187</v>
      </c>
      <c r="AC889" s="155">
        <v>45746</v>
      </c>
      <c r="AD889" s="96">
        <v>8999990341</v>
      </c>
      <c r="AE889" s="96" t="s">
        <v>3487</v>
      </c>
      <c r="AF889" s="96">
        <v>3</v>
      </c>
      <c r="AG889" s="96" t="s">
        <v>3488</v>
      </c>
      <c r="AH889" s="96" t="s">
        <v>3489</v>
      </c>
      <c r="AI889" s="154">
        <v>0</v>
      </c>
      <c r="AJ889" s="154">
        <v>133320</v>
      </c>
      <c r="AK889" s="154">
        <v>0</v>
      </c>
      <c r="AL889" s="154">
        <v>0</v>
      </c>
      <c r="AM889" s="154">
        <v>0</v>
      </c>
      <c r="AN889" s="154">
        <v>0</v>
      </c>
      <c r="AO889" s="154">
        <v>0</v>
      </c>
      <c r="AP889" s="154">
        <v>0</v>
      </c>
      <c r="AQ889" s="154">
        <v>133320</v>
      </c>
      <c r="AR889" s="96" t="s">
        <v>3490</v>
      </c>
      <c r="AS889" s="96" t="s">
        <v>3491</v>
      </c>
      <c r="AT889" s="96" t="s">
        <v>4973</v>
      </c>
      <c r="AU889" s="96"/>
      <c r="AV889" s="96"/>
      <c r="AW889" s="96"/>
      <c r="AX889" s="96"/>
      <c r="AY889" s="96"/>
      <c r="AZ889" s="96"/>
      <c r="BA889" s="96"/>
      <c r="BB889" s="96"/>
      <c r="BC889" s="96"/>
      <c r="BD889" s="96"/>
      <c r="BE889" s="96"/>
      <c r="BF889" s="96"/>
      <c r="BG889" s="96"/>
      <c r="BH889" s="96"/>
    </row>
    <row r="890" spans="1:60" x14ac:dyDescent="0.2">
      <c r="A890" s="100">
        <v>0.6</v>
      </c>
      <c r="B890" s="96" t="s">
        <v>3482</v>
      </c>
      <c r="C890" s="96">
        <v>163169</v>
      </c>
      <c r="D890" s="96">
        <v>999202310</v>
      </c>
      <c r="E890" s="154">
        <v>0</v>
      </c>
      <c r="F890" s="154">
        <v>223100</v>
      </c>
      <c r="G890" s="154">
        <v>0</v>
      </c>
      <c r="H890" s="154">
        <v>0</v>
      </c>
      <c r="I890" s="154">
        <v>0</v>
      </c>
      <c r="J890" s="154">
        <v>0</v>
      </c>
      <c r="K890" s="154">
        <v>0</v>
      </c>
      <c r="L890" s="154">
        <v>0</v>
      </c>
      <c r="M890" s="154">
        <v>223100</v>
      </c>
      <c r="N890" s="96" t="s">
        <v>4974</v>
      </c>
      <c r="O890" s="96" t="s">
        <v>3484</v>
      </c>
      <c r="P890" s="96">
        <v>4</v>
      </c>
      <c r="Q890" s="96">
        <v>2024</v>
      </c>
      <c r="R890" s="96" t="s">
        <v>3060</v>
      </c>
      <c r="S890" s="96" t="s">
        <v>3485</v>
      </c>
      <c r="T890" s="155">
        <v>45372</v>
      </c>
      <c r="U890" s="155">
        <v>45373</v>
      </c>
      <c r="V890" s="155">
        <v>45373</v>
      </c>
      <c r="W890" s="96" t="s">
        <v>3609</v>
      </c>
      <c r="X890" s="96" t="s">
        <v>3486</v>
      </c>
      <c r="Y890" s="96"/>
      <c r="Z890" s="96" t="s">
        <v>3063</v>
      </c>
      <c r="AA890" s="96">
        <v>2769</v>
      </c>
      <c r="AB890" s="155">
        <v>45187</v>
      </c>
      <c r="AC890" s="155">
        <v>45746</v>
      </c>
      <c r="AD890" s="96">
        <v>8999990341</v>
      </c>
      <c r="AE890" s="96" t="s">
        <v>3487</v>
      </c>
      <c r="AF890" s="96">
        <v>3</v>
      </c>
      <c r="AG890" s="96" t="s">
        <v>3488</v>
      </c>
      <c r="AH890" s="96" t="s">
        <v>3489</v>
      </c>
      <c r="AI890" s="154">
        <v>0</v>
      </c>
      <c r="AJ890" s="154">
        <v>133860</v>
      </c>
      <c r="AK890" s="154">
        <v>0</v>
      </c>
      <c r="AL890" s="154">
        <v>0</v>
      </c>
      <c r="AM890" s="154">
        <v>0</v>
      </c>
      <c r="AN890" s="154">
        <v>0</v>
      </c>
      <c r="AO890" s="154">
        <v>0</v>
      </c>
      <c r="AP890" s="154">
        <v>0</v>
      </c>
      <c r="AQ890" s="154">
        <v>133860</v>
      </c>
      <c r="AR890" s="96" t="s">
        <v>3490</v>
      </c>
      <c r="AS890" s="96" t="s">
        <v>3491</v>
      </c>
      <c r="AT890" s="96" t="s">
        <v>4975</v>
      </c>
      <c r="AU890" s="96"/>
      <c r="AV890" s="96"/>
      <c r="AW890" s="96"/>
      <c r="AX890" s="96"/>
      <c r="AY890" s="96"/>
      <c r="AZ890" s="96"/>
      <c r="BA890" s="96"/>
      <c r="BB890" s="96"/>
      <c r="BC890" s="96"/>
      <c r="BD890" s="96"/>
      <c r="BE890" s="96"/>
      <c r="BF890" s="96"/>
      <c r="BG890" s="96"/>
      <c r="BH890" s="96"/>
    </row>
    <row r="891" spans="1:60" x14ac:dyDescent="0.2">
      <c r="A891" s="100">
        <v>0.6</v>
      </c>
      <c r="B891" s="96" t="s">
        <v>3482</v>
      </c>
      <c r="C891" s="96">
        <v>162739</v>
      </c>
      <c r="D891" s="96">
        <v>999202310</v>
      </c>
      <c r="E891" s="154">
        <v>0</v>
      </c>
      <c r="F891" s="154">
        <v>2500000</v>
      </c>
      <c r="G891" s="154">
        <v>0</v>
      </c>
      <c r="H891" s="154">
        <v>0</v>
      </c>
      <c r="I891" s="154">
        <v>0</v>
      </c>
      <c r="J891" s="154">
        <v>0</v>
      </c>
      <c r="K891" s="154">
        <v>0</v>
      </c>
      <c r="L891" s="154">
        <v>0</v>
      </c>
      <c r="M891" s="154">
        <v>2500000</v>
      </c>
      <c r="N891" s="96" t="s">
        <v>4976</v>
      </c>
      <c r="O891" s="96" t="s">
        <v>3484</v>
      </c>
      <c r="P891" s="96">
        <v>4</v>
      </c>
      <c r="Q891" s="96">
        <v>2024</v>
      </c>
      <c r="R891" s="96" t="s">
        <v>3060</v>
      </c>
      <c r="S891" s="96" t="s">
        <v>3485</v>
      </c>
      <c r="T891" s="155">
        <v>45324</v>
      </c>
      <c r="U891" s="155">
        <v>45335</v>
      </c>
      <c r="V891" s="155">
        <v>45341</v>
      </c>
      <c r="W891" s="96" t="s">
        <v>3609</v>
      </c>
      <c r="X891" s="96" t="s">
        <v>3568</v>
      </c>
      <c r="Y891" s="96"/>
      <c r="Z891" s="96" t="s">
        <v>3063</v>
      </c>
      <c r="AA891" s="96">
        <v>2769</v>
      </c>
      <c r="AB891" s="155">
        <v>45187</v>
      </c>
      <c r="AC891" s="155">
        <v>45746</v>
      </c>
      <c r="AD891" s="96">
        <v>8999990341</v>
      </c>
      <c r="AE891" s="96" t="s">
        <v>3487</v>
      </c>
      <c r="AF891" s="96">
        <v>3</v>
      </c>
      <c r="AG891" s="96" t="s">
        <v>3488</v>
      </c>
      <c r="AH891" s="96" t="s">
        <v>3569</v>
      </c>
      <c r="AI891" s="154">
        <v>0</v>
      </c>
      <c r="AJ891" s="154">
        <v>1500000</v>
      </c>
      <c r="AK891" s="154">
        <v>0</v>
      </c>
      <c r="AL891" s="154">
        <v>0</v>
      </c>
      <c r="AM891" s="154">
        <v>0</v>
      </c>
      <c r="AN891" s="154">
        <v>0</v>
      </c>
      <c r="AO891" s="154">
        <v>0</v>
      </c>
      <c r="AP891" s="154">
        <v>0</v>
      </c>
      <c r="AQ891" s="154">
        <v>1500000</v>
      </c>
      <c r="AR891" s="96" t="s">
        <v>3490</v>
      </c>
      <c r="AS891" s="96" t="s">
        <v>3491</v>
      </c>
      <c r="AT891" s="96" t="s">
        <v>4977</v>
      </c>
      <c r="AU891" s="96"/>
      <c r="AV891" s="96"/>
      <c r="AW891" s="96"/>
      <c r="AX891" s="96"/>
      <c r="AY891" s="96"/>
      <c r="AZ891" s="96"/>
      <c r="BA891" s="96"/>
      <c r="BB891" s="96"/>
      <c r="BC891" s="96"/>
      <c r="BD891" s="96"/>
      <c r="BE891" s="96"/>
      <c r="BF891" s="96"/>
      <c r="BG891" s="96"/>
      <c r="BH891" s="96"/>
    </row>
    <row r="892" spans="1:60" x14ac:dyDescent="0.2">
      <c r="A892" s="100">
        <v>0.6</v>
      </c>
      <c r="B892" s="96" t="s">
        <v>3482</v>
      </c>
      <c r="C892" s="96">
        <v>163270</v>
      </c>
      <c r="D892" s="96">
        <v>999202310</v>
      </c>
      <c r="E892" s="154">
        <v>0</v>
      </c>
      <c r="F892" s="154">
        <v>165500</v>
      </c>
      <c r="G892" s="154">
        <v>0</v>
      </c>
      <c r="H892" s="154">
        <v>0</v>
      </c>
      <c r="I892" s="154">
        <v>0</v>
      </c>
      <c r="J892" s="154">
        <v>0</v>
      </c>
      <c r="K892" s="154">
        <v>0</v>
      </c>
      <c r="L892" s="154">
        <v>0</v>
      </c>
      <c r="M892" s="154">
        <v>165500</v>
      </c>
      <c r="N892" s="96" t="s">
        <v>4978</v>
      </c>
      <c r="O892" s="96" t="s">
        <v>3484</v>
      </c>
      <c r="P892" s="96">
        <v>4</v>
      </c>
      <c r="Q892" s="96">
        <v>2024</v>
      </c>
      <c r="R892" s="96" t="s">
        <v>3060</v>
      </c>
      <c r="S892" s="96" t="s">
        <v>3485</v>
      </c>
      <c r="T892" s="155">
        <v>45390</v>
      </c>
      <c r="U892" s="155">
        <v>45391</v>
      </c>
      <c r="V892" s="155">
        <v>45395</v>
      </c>
      <c r="W892" s="96" t="s">
        <v>3609</v>
      </c>
      <c r="X892" s="96" t="s">
        <v>3486</v>
      </c>
      <c r="Y892" s="96"/>
      <c r="Z892" s="96" t="s">
        <v>3063</v>
      </c>
      <c r="AA892" s="96">
        <v>2769</v>
      </c>
      <c r="AB892" s="155">
        <v>45187</v>
      </c>
      <c r="AC892" s="155">
        <v>45746</v>
      </c>
      <c r="AD892" s="96">
        <v>8999990341</v>
      </c>
      <c r="AE892" s="96" t="s">
        <v>3487</v>
      </c>
      <c r="AF892" s="96">
        <v>3</v>
      </c>
      <c r="AG892" s="96" t="s">
        <v>3488</v>
      </c>
      <c r="AH892" s="96" t="s">
        <v>3489</v>
      </c>
      <c r="AI892" s="154">
        <v>0</v>
      </c>
      <c r="AJ892" s="154">
        <v>99300</v>
      </c>
      <c r="AK892" s="154">
        <v>0</v>
      </c>
      <c r="AL892" s="154">
        <v>0</v>
      </c>
      <c r="AM892" s="154">
        <v>0</v>
      </c>
      <c r="AN892" s="154">
        <v>0</v>
      </c>
      <c r="AO892" s="154">
        <v>0</v>
      </c>
      <c r="AP892" s="154">
        <v>0</v>
      </c>
      <c r="AQ892" s="154">
        <v>99300</v>
      </c>
      <c r="AR892" s="96" t="s">
        <v>3490</v>
      </c>
      <c r="AS892" s="96" t="s">
        <v>3491</v>
      </c>
      <c r="AT892" s="96" t="s">
        <v>4979</v>
      </c>
      <c r="AU892" s="96"/>
      <c r="AV892" s="96"/>
      <c r="AW892" s="96"/>
      <c r="AX892" s="96"/>
      <c r="AY892" s="96"/>
      <c r="AZ892" s="96"/>
      <c r="BA892" s="96"/>
      <c r="BB892" s="96"/>
      <c r="BC892" s="96"/>
      <c r="BD892" s="96"/>
      <c r="BE892" s="96"/>
      <c r="BF892" s="96"/>
      <c r="BG892" s="96"/>
      <c r="BH892" s="96"/>
    </row>
    <row r="893" spans="1:60" x14ac:dyDescent="0.2">
      <c r="A893" s="100">
        <v>0.6</v>
      </c>
      <c r="B893" s="96" t="s">
        <v>3482</v>
      </c>
      <c r="C893" s="96">
        <v>163192</v>
      </c>
      <c r="D893" s="96">
        <v>999202310</v>
      </c>
      <c r="E893" s="154">
        <v>0</v>
      </c>
      <c r="F893" s="154">
        <v>259700</v>
      </c>
      <c r="G893" s="154">
        <v>0</v>
      </c>
      <c r="H893" s="154">
        <v>0</v>
      </c>
      <c r="I893" s="154">
        <v>0</v>
      </c>
      <c r="J893" s="154">
        <v>0</v>
      </c>
      <c r="K893" s="154">
        <v>0</v>
      </c>
      <c r="L893" s="154">
        <v>0</v>
      </c>
      <c r="M893" s="154">
        <v>259700</v>
      </c>
      <c r="N893" s="96" t="s">
        <v>4980</v>
      </c>
      <c r="O893" s="96" t="s">
        <v>3484</v>
      </c>
      <c r="P893" s="96">
        <v>4</v>
      </c>
      <c r="Q893" s="96">
        <v>2024</v>
      </c>
      <c r="R893" s="96" t="s">
        <v>3060</v>
      </c>
      <c r="S893" s="96" t="s">
        <v>3485</v>
      </c>
      <c r="T893" s="155">
        <v>45383</v>
      </c>
      <c r="U893" s="155">
        <v>45384</v>
      </c>
      <c r="V893" s="155">
        <v>45384</v>
      </c>
      <c r="W893" s="96" t="s">
        <v>3609</v>
      </c>
      <c r="X893" s="96" t="s">
        <v>3486</v>
      </c>
      <c r="Y893" s="96"/>
      <c r="Z893" s="96" t="s">
        <v>3063</v>
      </c>
      <c r="AA893" s="96">
        <v>2769</v>
      </c>
      <c r="AB893" s="155">
        <v>45187</v>
      </c>
      <c r="AC893" s="155">
        <v>45746</v>
      </c>
      <c r="AD893" s="96">
        <v>8999990341</v>
      </c>
      <c r="AE893" s="96" t="s">
        <v>3487</v>
      </c>
      <c r="AF893" s="96">
        <v>3</v>
      </c>
      <c r="AG893" s="96" t="s">
        <v>3488</v>
      </c>
      <c r="AH893" s="96" t="s">
        <v>3489</v>
      </c>
      <c r="AI893" s="154">
        <v>0</v>
      </c>
      <c r="AJ893" s="154">
        <v>155820</v>
      </c>
      <c r="AK893" s="154">
        <v>0</v>
      </c>
      <c r="AL893" s="154">
        <v>0</v>
      </c>
      <c r="AM893" s="154">
        <v>0</v>
      </c>
      <c r="AN893" s="154">
        <v>0</v>
      </c>
      <c r="AO893" s="154">
        <v>0</v>
      </c>
      <c r="AP893" s="154">
        <v>0</v>
      </c>
      <c r="AQ893" s="154">
        <v>155820</v>
      </c>
      <c r="AR893" s="96" t="s">
        <v>3490</v>
      </c>
      <c r="AS893" s="96" t="s">
        <v>3491</v>
      </c>
      <c r="AT893" s="96" t="s">
        <v>4981</v>
      </c>
      <c r="AU893" s="96"/>
      <c r="AV893" s="96"/>
      <c r="AW893" s="96"/>
      <c r="AX893" s="96"/>
      <c r="AY893" s="96"/>
      <c r="AZ893" s="96"/>
      <c r="BA893" s="96"/>
      <c r="BB893" s="96"/>
      <c r="BC893" s="96"/>
      <c r="BD893" s="96"/>
      <c r="BE893" s="96"/>
      <c r="BF893" s="96"/>
      <c r="BG893" s="96"/>
      <c r="BH893" s="96"/>
    </row>
    <row r="894" spans="1:60" x14ac:dyDescent="0.2">
      <c r="A894" s="100">
        <v>0.6</v>
      </c>
      <c r="B894" s="96" t="s">
        <v>3482</v>
      </c>
      <c r="C894" s="96">
        <v>162686</v>
      </c>
      <c r="D894" s="96">
        <v>999202310</v>
      </c>
      <c r="E894" s="154">
        <v>0</v>
      </c>
      <c r="F894" s="154">
        <v>171800</v>
      </c>
      <c r="G894" s="154">
        <v>0</v>
      </c>
      <c r="H894" s="154">
        <v>0</v>
      </c>
      <c r="I894" s="154">
        <v>0</v>
      </c>
      <c r="J894" s="154">
        <v>0</v>
      </c>
      <c r="K894" s="154">
        <v>0</v>
      </c>
      <c r="L894" s="154">
        <v>0</v>
      </c>
      <c r="M894" s="154">
        <v>171800</v>
      </c>
      <c r="N894" s="96" t="s">
        <v>4982</v>
      </c>
      <c r="O894" s="96" t="s">
        <v>3484</v>
      </c>
      <c r="P894" s="96">
        <v>4</v>
      </c>
      <c r="Q894" s="96">
        <v>2024</v>
      </c>
      <c r="R894" s="96" t="s">
        <v>3060</v>
      </c>
      <c r="S894" s="96" t="s">
        <v>3485</v>
      </c>
      <c r="T894" s="155">
        <v>45331</v>
      </c>
      <c r="U894" s="155">
        <v>45332</v>
      </c>
      <c r="V894" s="155">
        <v>45336</v>
      </c>
      <c r="W894" s="96" t="s">
        <v>3609</v>
      </c>
      <c r="X894" s="96" t="s">
        <v>3486</v>
      </c>
      <c r="Y894" s="96"/>
      <c r="Z894" s="96" t="s">
        <v>3063</v>
      </c>
      <c r="AA894" s="96">
        <v>2769</v>
      </c>
      <c r="AB894" s="155">
        <v>45187</v>
      </c>
      <c r="AC894" s="155">
        <v>45746</v>
      </c>
      <c r="AD894" s="96">
        <v>8999990341</v>
      </c>
      <c r="AE894" s="96" t="s">
        <v>3487</v>
      </c>
      <c r="AF894" s="96">
        <v>3</v>
      </c>
      <c r="AG894" s="96" t="s">
        <v>3488</v>
      </c>
      <c r="AH894" s="96" t="s">
        <v>3489</v>
      </c>
      <c r="AI894" s="154">
        <v>0</v>
      </c>
      <c r="AJ894" s="154">
        <v>103080</v>
      </c>
      <c r="AK894" s="154">
        <v>0</v>
      </c>
      <c r="AL894" s="154">
        <v>0</v>
      </c>
      <c r="AM894" s="154">
        <v>0</v>
      </c>
      <c r="AN894" s="154">
        <v>0</v>
      </c>
      <c r="AO894" s="154">
        <v>0</v>
      </c>
      <c r="AP894" s="154">
        <v>0</v>
      </c>
      <c r="AQ894" s="154">
        <v>103080</v>
      </c>
      <c r="AR894" s="96" t="s">
        <v>3490</v>
      </c>
      <c r="AS894" s="96" t="s">
        <v>3491</v>
      </c>
      <c r="AT894" s="96" t="s">
        <v>4983</v>
      </c>
      <c r="AU894" s="96"/>
      <c r="AV894" s="96"/>
      <c r="AW894" s="96"/>
      <c r="AX894" s="96"/>
      <c r="AY894" s="96"/>
      <c r="AZ894" s="96"/>
      <c r="BA894" s="96"/>
      <c r="BB894" s="96"/>
      <c r="BC894" s="96"/>
      <c r="BD894" s="96"/>
      <c r="BE894" s="96"/>
      <c r="BF894" s="96"/>
      <c r="BG894" s="96"/>
      <c r="BH894" s="96"/>
    </row>
    <row r="895" spans="1:60" x14ac:dyDescent="0.2">
      <c r="A895" s="100">
        <v>0.6</v>
      </c>
      <c r="B895" s="96" t="s">
        <v>3482</v>
      </c>
      <c r="C895" s="96">
        <v>163032</v>
      </c>
      <c r="D895" s="96">
        <v>999202310</v>
      </c>
      <c r="E895" s="154">
        <v>0</v>
      </c>
      <c r="F895" s="154">
        <v>149800</v>
      </c>
      <c r="G895" s="154">
        <v>0</v>
      </c>
      <c r="H895" s="154">
        <v>0</v>
      </c>
      <c r="I895" s="154">
        <v>0</v>
      </c>
      <c r="J895" s="154">
        <v>0</v>
      </c>
      <c r="K895" s="154">
        <v>0</v>
      </c>
      <c r="L895" s="154">
        <v>0</v>
      </c>
      <c r="M895" s="154">
        <v>149800</v>
      </c>
      <c r="N895" s="96" t="s">
        <v>4984</v>
      </c>
      <c r="O895" s="96" t="s">
        <v>3484</v>
      </c>
      <c r="P895" s="96">
        <v>4</v>
      </c>
      <c r="Q895" s="96">
        <v>2024</v>
      </c>
      <c r="R895" s="96" t="s">
        <v>3060</v>
      </c>
      <c r="S895" s="96" t="s">
        <v>3485</v>
      </c>
      <c r="T895" s="155">
        <v>45362</v>
      </c>
      <c r="U895" s="155">
        <v>45363</v>
      </c>
      <c r="V895" s="155">
        <v>45363</v>
      </c>
      <c r="W895" s="96" t="s">
        <v>3609</v>
      </c>
      <c r="X895" s="96" t="s">
        <v>3486</v>
      </c>
      <c r="Y895" s="96"/>
      <c r="Z895" s="96" t="s">
        <v>3063</v>
      </c>
      <c r="AA895" s="96">
        <v>2769</v>
      </c>
      <c r="AB895" s="155">
        <v>45187</v>
      </c>
      <c r="AC895" s="155">
        <v>45746</v>
      </c>
      <c r="AD895" s="96">
        <v>8999990341</v>
      </c>
      <c r="AE895" s="96" t="s">
        <v>3487</v>
      </c>
      <c r="AF895" s="96">
        <v>3</v>
      </c>
      <c r="AG895" s="96" t="s">
        <v>3488</v>
      </c>
      <c r="AH895" s="96" t="s">
        <v>3489</v>
      </c>
      <c r="AI895" s="154">
        <v>0</v>
      </c>
      <c r="AJ895" s="154">
        <v>89880</v>
      </c>
      <c r="AK895" s="154">
        <v>0</v>
      </c>
      <c r="AL895" s="154">
        <v>0</v>
      </c>
      <c r="AM895" s="154">
        <v>0</v>
      </c>
      <c r="AN895" s="154">
        <v>0</v>
      </c>
      <c r="AO895" s="154">
        <v>0</v>
      </c>
      <c r="AP895" s="154">
        <v>0</v>
      </c>
      <c r="AQ895" s="154">
        <v>89880</v>
      </c>
      <c r="AR895" s="96" t="s">
        <v>3490</v>
      </c>
      <c r="AS895" s="96" t="s">
        <v>3491</v>
      </c>
      <c r="AT895" s="96" t="s">
        <v>4985</v>
      </c>
      <c r="AU895" s="96"/>
      <c r="AV895" s="96"/>
      <c r="AW895" s="96"/>
      <c r="AX895" s="96"/>
      <c r="AY895" s="96"/>
      <c r="AZ895" s="96"/>
      <c r="BA895" s="96"/>
      <c r="BB895" s="96"/>
      <c r="BC895" s="96"/>
      <c r="BD895" s="96"/>
      <c r="BE895" s="96"/>
      <c r="BF895" s="96"/>
      <c r="BG895" s="96"/>
      <c r="BH895" s="96"/>
    </row>
    <row r="896" spans="1:60" x14ac:dyDescent="0.2">
      <c r="A896" s="100">
        <v>0.6</v>
      </c>
      <c r="B896" s="96" t="s">
        <v>3482</v>
      </c>
      <c r="C896" s="96">
        <v>163109</v>
      </c>
      <c r="D896" s="96">
        <v>999202310</v>
      </c>
      <c r="E896" s="154">
        <v>0</v>
      </c>
      <c r="F896" s="154">
        <v>174064</v>
      </c>
      <c r="G896" s="154">
        <v>0</v>
      </c>
      <c r="H896" s="154">
        <v>0</v>
      </c>
      <c r="I896" s="154">
        <v>0</v>
      </c>
      <c r="J896" s="154">
        <v>0</v>
      </c>
      <c r="K896" s="154">
        <v>0</v>
      </c>
      <c r="L896" s="154">
        <v>0</v>
      </c>
      <c r="M896" s="154">
        <v>174064</v>
      </c>
      <c r="N896" s="96" t="s">
        <v>4986</v>
      </c>
      <c r="O896" s="96" t="s">
        <v>3484</v>
      </c>
      <c r="P896" s="96">
        <v>4</v>
      </c>
      <c r="Q896" s="96">
        <v>2024</v>
      </c>
      <c r="R896" s="96" t="s">
        <v>3060</v>
      </c>
      <c r="S896" s="96" t="s">
        <v>3485</v>
      </c>
      <c r="T896" s="155">
        <v>45367</v>
      </c>
      <c r="U896" s="155">
        <v>45369</v>
      </c>
      <c r="V896" s="155">
        <v>45370</v>
      </c>
      <c r="W896" s="96" t="s">
        <v>3609</v>
      </c>
      <c r="X896" s="96" t="s">
        <v>3486</v>
      </c>
      <c r="Y896" s="96"/>
      <c r="Z896" s="96" t="s">
        <v>3063</v>
      </c>
      <c r="AA896" s="96">
        <v>2769</v>
      </c>
      <c r="AB896" s="155">
        <v>45187</v>
      </c>
      <c r="AC896" s="155">
        <v>45746</v>
      </c>
      <c r="AD896" s="96">
        <v>8999990341</v>
      </c>
      <c r="AE896" s="96" t="s">
        <v>3487</v>
      </c>
      <c r="AF896" s="96">
        <v>3</v>
      </c>
      <c r="AG896" s="96" t="s">
        <v>3488</v>
      </c>
      <c r="AH896" s="96" t="s">
        <v>3489</v>
      </c>
      <c r="AI896" s="154">
        <v>0</v>
      </c>
      <c r="AJ896" s="154">
        <v>104438.39999999999</v>
      </c>
      <c r="AK896" s="154">
        <v>0</v>
      </c>
      <c r="AL896" s="154">
        <v>0</v>
      </c>
      <c r="AM896" s="154">
        <v>0</v>
      </c>
      <c r="AN896" s="154">
        <v>0</v>
      </c>
      <c r="AO896" s="154">
        <v>0</v>
      </c>
      <c r="AP896" s="154">
        <v>0</v>
      </c>
      <c r="AQ896" s="154">
        <v>104438.39999999999</v>
      </c>
      <c r="AR896" s="96" t="s">
        <v>3490</v>
      </c>
      <c r="AS896" s="96" t="s">
        <v>3491</v>
      </c>
      <c r="AT896" s="96" t="s">
        <v>4987</v>
      </c>
      <c r="AU896" s="96"/>
      <c r="AV896" s="96"/>
      <c r="AW896" s="96"/>
      <c r="AX896" s="96"/>
      <c r="AY896" s="96"/>
      <c r="AZ896" s="96"/>
      <c r="BA896" s="96"/>
      <c r="BB896" s="96"/>
      <c r="BC896" s="96"/>
      <c r="BD896" s="96"/>
      <c r="BE896" s="96"/>
      <c r="BF896" s="96"/>
      <c r="BG896" s="96"/>
      <c r="BH896" s="96"/>
    </row>
    <row r="897" spans="1:60" x14ac:dyDescent="0.2">
      <c r="A897" s="100">
        <v>0.6</v>
      </c>
      <c r="B897" s="96" t="s">
        <v>3482</v>
      </c>
      <c r="C897" s="96">
        <v>163010</v>
      </c>
      <c r="D897" s="96">
        <v>999202310</v>
      </c>
      <c r="E897" s="154">
        <v>0</v>
      </c>
      <c r="F897" s="154">
        <v>161900</v>
      </c>
      <c r="G897" s="154">
        <v>0</v>
      </c>
      <c r="H897" s="154">
        <v>0</v>
      </c>
      <c r="I897" s="154">
        <v>0</v>
      </c>
      <c r="J897" s="154">
        <v>0</v>
      </c>
      <c r="K897" s="154">
        <v>0</v>
      </c>
      <c r="L897" s="154">
        <v>0</v>
      </c>
      <c r="M897" s="154">
        <v>161900</v>
      </c>
      <c r="N897" s="96" t="s">
        <v>4988</v>
      </c>
      <c r="O897" s="96" t="s">
        <v>3484</v>
      </c>
      <c r="P897" s="96">
        <v>4</v>
      </c>
      <c r="Q897" s="96">
        <v>2024</v>
      </c>
      <c r="R897" s="96" t="s">
        <v>3060</v>
      </c>
      <c r="S897" s="96" t="s">
        <v>3485</v>
      </c>
      <c r="T897" s="155">
        <v>45358</v>
      </c>
      <c r="U897" s="155">
        <v>45360</v>
      </c>
      <c r="V897" s="155">
        <v>45363</v>
      </c>
      <c r="W897" s="96" t="s">
        <v>3609</v>
      </c>
      <c r="X897" s="96" t="s">
        <v>3486</v>
      </c>
      <c r="Y897" s="96"/>
      <c r="Z897" s="96" t="s">
        <v>3063</v>
      </c>
      <c r="AA897" s="96">
        <v>2769</v>
      </c>
      <c r="AB897" s="155">
        <v>45187</v>
      </c>
      <c r="AC897" s="155">
        <v>45746</v>
      </c>
      <c r="AD897" s="96">
        <v>8999990341</v>
      </c>
      <c r="AE897" s="96" t="s">
        <v>3487</v>
      </c>
      <c r="AF897" s="96">
        <v>3</v>
      </c>
      <c r="AG897" s="96" t="s">
        <v>3488</v>
      </c>
      <c r="AH897" s="96" t="s">
        <v>3489</v>
      </c>
      <c r="AI897" s="154">
        <v>0</v>
      </c>
      <c r="AJ897" s="154">
        <v>97140</v>
      </c>
      <c r="AK897" s="154">
        <v>0</v>
      </c>
      <c r="AL897" s="154">
        <v>0</v>
      </c>
      <c r="AM897" s="154">
        <v>0</v>
      </c>
      <c r="AN897" s="154">
        <v>0</v>
      </c>
      <c r="AO897" s="154">
        <v>0</v>
      </c>
      <c r="AP897" s="154">
        <v>0</v>
      </c>
      <c r="AQ897" s="154">
        <v>97140</v>
      </c>
      <c r="AR897" s="96" t="s">
        <v>3490</v>
      </c>
      <c r="AS897" s="96" t="s">
        <v>3491</v>
      </c>
      <c r="AT897" s="96" t="s">
        <v>4989</v>
      </c>
      <c r="AU897" s="96"/>
      <c r="AV897" s="96"/>
      <c r="AW897" s="96"/>
      <c r="AX897" s="96"/>
      <c r="AY897" s="96"/>
      <c r="AZ897" s="96"/>
      <c r="BA897" s="96"/>
      <c r="BB897" s="96"/>
      <c r="BC897" s="96"/>
      <c r="BD897" s="96"/>
      <c r="BE897" s="96"/>
      <c r="BF897" s="96"/>
      <c r="BG897" s="96"/>
      <c r="BH897" s="96"/>
    </row>
    <row r="898" spans="1:60" x14ac:dyDescent="0.2">
      <c r="A898" s="100">
        <v>0.6</v>
      </c>
      <c r="B898" s="96" t="s">
        <v>3482</v>
      </c>
      <c r="C898" s="96">
        <v>163139</v>
      </c>
      <c r="D898" s="96">
        <v>999202310</v>
      </c>
      <c r="E898" s="154">
        <v>0</v>
      </c>
      <c r="F898" s="154">
        <v>8440359.0000000019</v>
      </c>
      <c r="G898" s="154">
        <v>0</v>
      </c>
      <c r="H898" s="154">
        <v>0</v>
      </c>
      <c r="I898" s="154">
        <v>0</v>
      </c>
      <c r="J898" s="154">
        <v>0</v>
      </c>
      <c r="K898" s="154">
        <v>0</v>
      </c>
      <c r="L898" s="154">
        <v>0</v>
      </c>
      <c r="M898" s="154">
        <v>8440359.0000000019</v>
      </c>
      <c r="N898" s="96" t="s">
        <v>4990</v>
      </c>
      <c r="O898" s="96" t="s">
        <v>3484</v>
      </c>
      <c r="P898" s="96">
        <v>4</v>
      </c>
      <c r="Q898" s="96">
        <v>2024</v>
      </c>
      <c r="R898" s="96" t="s">
        <v>3060</v>
      </c>
      <c r="S898" s="96" t="s">
        <v>3485</v>
      </c>
      <c r="T898" s="155">
        <v>45370</v>
      </c>
      <c r="U898" s="155">
        <v>45371</v>
      </c>
      <c r="V898" s="155">
        <v>45373</v>
      </c>
      <c r="W898" s="96" t="s">
        <v>3609</v>
      </c>
      <c r="X898" s="96" t="s">
        <v>3486</v>
      </c>
      <c r="Y898" s="96"/>
      <c r="Z898" s="96" t="s">
        <v>3063</v>
      </c>
      <c r="AA898" s="96">
        <v>2769</v>
      </c>
      <c r="AB898" s="155">
        <v>45187</v>
      </c>
      <c r="AC898" s="155">
        <v>45746</v>
      </c>
      <c r="AD898" s="96">
        <v>8999990341</v>
      </c>
      <c r="AE898" s="96" t="s">
        <v>3487</v>
      </c>
      <c r="AF898" s="96">
        <v>3</v>
      </c>
      <c r="AG898" s="96" t="s">
        <v>3488</v>
      </c>
      <c r="AH898" s="96" t="s">
        <v>3489</v>
      </c>
      <c r="AI898" s="154">
        <v>0</v>
      </c>
      <c r="AJ898" s="154">
        <v>5064215.4000000004</v>
      </c>
      <c r="AK898" s="154">
        <v>0</v>
      </c>
      <c r="AL898" s="154">
        <v>0</v>
      </c>
      <c r="AM898" s="154">
        <v>0</v>
      </c>
      <c r="AN898" s="154">
        <v>0</v>
      </c>
      <c r="AO898" s="154">
        <v>0</v>
      </c>
      <c r="AP898" s="154">
        <v>0</v>
      </c>
      <c r="AQ898" s="154">
        <v>5064215.4000000004</v>
      </c>
      <c r="AR898" s="96" t="s">
        <v>3490</v>
      </c>
      <c r="AS898" s="96" t="s">
        <v>3491</v>
      </c>
      <c r="AT898" s="96" t="s">
        <v>4991</v>
      </c>
      <c r="AU898" s="96"/>
      <c r="AV898" s="96"/>
      <c r="AW898" s="96"/>
      <c r="AX898" s="96"/>
      <c r="AY898" s="96"/>
      <c r="AZ898" s="96"/>
      <c r="BA898" s="96"/>
      <c r="BB898" s="96"/>
      <c r="BC898" s="96"/>
      <c r="BD898" s="96"/>
      <c r="BE898" s="96"/>
      <c r="BF898" s="96"/>
      <c r="BG898" s="96"/>
      <c r="BH898" s="96"/>
    </row>
    <row r="899" spans="1:60" x14ac:dyDescent="0.2">
      <c r="A899" s="100">
        <v>0.6</v>
      </c>
      <c r="B899" s="96" t="s">
        <v>3482</v>
      </c>
      <c r="C899" s="96">
        <v>162717</v>
      </c>
      <c r="D899" s="96">
        <v>999202310</v>
      </c>
      <c r="E899" s="154">
        <v>0</v>
      </c>
      <c r="F899" s="154">
        <v>1137099</v>
      </c>
      <c r="G899" s="154">
        <v>0</v>
      </c>
      <c r="H899" s="154">
        <v>0</v>
      </c>
      <c r="I899" s="154">
        <v>0</v>
      </c>
      <c r="J899" s="154">
        <v>0</v>
      </c>
      <c r="K899" s="154">
        <v>0</v>
      </c>
      <c r="L899" s="154">
        <v>0</v>
      </c>
      <c r="M899" s="154">
        <v>1137099</v>
      </c>
      <c r="N899" s="96" t="s">
        <v>4992</v>
      </c>
      <c r="O899" s="96" t="s">
        <v>3484</v>
      </c>
      <c r="P899" s="96">
        <v>4</v>
      </c>
      <c r="Q899" s="96">
        <v>2024</v>
      </c>
      <c r="R899" s="96" t="s">
        <v>3060</v>
      </c>
      <c r="S899" s="96" t="s">
        <v>3485</v>
      </c>
      <c r="T899" s="155">
        <v>45337</v>
      </c>
      <c r="U899" s="155">
        <v>45338</v>
      </c>
      <c r="V899" s="155">
        <v>45338</v>
      </c>
      <c r="W899" s="96" t="s">
        <v>3609</v>
      </c>
      <c r="X899" s="96" t="s">
        <v>3486</v>
      </c>
      <c r="Y899" s="96"/>
      <c r="Z899" s="96" t="s">
        <v>3063</v>
      </c>
      <c r="AA899" s="96">
        <v>2769</v>
      </c>
      <c r="AB899" s="155">
        <v>45187</v>
      </c>
      <c r="AC899" s="155">
        <v>45746</v>
      </c>
      <c r="AD899" s="96">
        <v>8999990341</v>
      </c>
      <c r="AE899" s="96" t="s">
        <v>3487</v>
      </c>
      <c r="AF899" s="96">
        <v>3</v>
      </c>
      <c r="AG899" s="96" t="s">
        <v>3488</v>
      </c>
      <c r="AH899" s="96" t="s">
        <v>3489</v>
      </c>
      <c r="AI899" s="154">
        <v>0</v>
      </c>
      <c r="AJ899" s="154">
        <v>682259.4</v>
      </c>
      <c r="AK899" s="154">
        <v>0</v>
      </c>
      <c r="AL899" s="154">
        <v>0</v>
      </c>
      <c r="AM899" s="154">
        <v>0</v>
      </c>
      <c r="AN899" s="154">
        <v>0</v>
      </c>
      <c r="AO899" s="154">
        <v>0</v>
      </c>
      <c r="AP899" s="154">
        <v>0</v>
      </c>
      <c r="AQ899" s="154">
        <v>682259.4</v>
      </c>
      <c r="AR899" s="96" t="s">
        <v>3490</v>
      </c>
      <c r="AS899" s="96" t="s">
        <v>3491</v>
      </c>
      <c r="AT899" s="96" t="s">
        <v>4993</v>
      </c>
      <c r="AU899" s="96"/>
      <c r="AV899" s="96"/>
      <c r="AW899" s="96"/>
      <c r="AX899" s="96"/>
      <c r="AY899" s="96"/>
      <c r="AZ899" s="96"/>
      <c r="BA899" s="96"/>
      <c r="BB899" s="96"/>
      <c r="BC899" s="96"/>
      <c r="BD899" s="96"/>
      <c r="BE899" s="96"/>
      <c r="BF899" s="96"/>
      <c r="BG899" s="96"/>
      <c r="BH899" s="96"/>
    </row>
    <row r="900" spans="1:60" x14ac:dyDescent="0.2">
      <c r="A900" s="100">
        <v>0.6</v>
      </c>
      <c r="B900" s="96" t="s">
        <v>3482</v>
      </c>
      <c r="C900" s="96">
        <v>162942</v>
      </c>
      <c r="D900" s="96">
        <v>999202310</v>
      </c>
      <c r="E900" s="154">
        <v>0</v>
      </c>
      <c r="F900" s="154">
        <v>245035</v>
      </c>
      <c r="G900" s="154">
        <v>0</v>
      </c>
      <c r="H900" s="154">
        <v>0</v>
      </c>
      <c r="I900" s="154">
        <v>0</v>
      </c>
      <c r="J900" s="154">
        <v>0</v>
      </c>
      <c r="K900" s="154">
        <v>0</v>
      </c>
      <c r="L900" s="154">
        <v>0</v>
      </c>
      <c r="M900" s="154">
        <v>245035</v>
      </c>
      <c r="N900" s="96" t="s">
        <v>4994</v>
      </c>
      <c r="O900" s="96" t="s">
        <v>3484</v>
      </c>
      <c r="P900" s="96">
        <v>4</v>
      </c>
      <c r="Q900" s="96">
        <v>2024</v>
      </c>
      <c r="R900" s="96" t="s">
        <v>3060</v>
      </c>
      <c r="S900" s="96" t="s">
        <v>3485</v>
      </c>
      <c r="T900" s="155">
        <v>45356</v>
      </c>
      <c r="U900" s="155">
        <v>45357</v>
      </c>
      <c r="V900" s="155">
        <v>45359</v>
      </c>
      <c r="W900" s="96" t="s">
        <v>3609</v>
      </c>
      <c r="X900" s="96" t="s">
        <v>3486</v>
      </c>
      <c r="Y900" s="96"/>
      <c r="Z900" s="96" t="s">
        <v>3063</v>
      </c>
      <c r="AA900" s="96">
        <v>2769</v>
      </c>
      <c r="AB900" s="155">
        <v>45187</v>
      </c>
      <c r="AC900" s="155">
        <v>45746</v>
      </c>
      <c r="AD900" s="96">
        <v>8999990341</v>
      </c>
      <c r="AE900" s="96" t="s">
        <v>3487</v>
      </c>
      <c r="AF900" s="96">
        <v>3</v>
      </c>
      <c r="AG900" s="96" t="s">
        <v>3488</v>
      </c>
      <c r="AH900" s="96" t="s">
        <v>3489</v>
      </c>
      <c r="AI900" s="154">
        <v>0</v>
      </c>
      <c r="AJ900" s="154">
        <v>147021</v>
      </c>
      <c r="AK900" s="154">
        <v>0</v>
      </c>
      <c r="AL900" s="154">
        <v>0</v>
      </c>
      <c r="AM900" s="154">
        <v>0</v>
      </c>
      <c r="AN900" s="154">
        <v>0</v>
      </c>
      <c r="AO900" s="154">
        <v>0</v>
      </c>
      <c r="AP900" s="154">
        <v>0</v>
      </c>
      <c r="AQ900" s="154">
        <v>147021</v>
      </c>
      <c r="AR900" s="96" t="s">
        <v>3490</v>
      </c>
      <c r="AS900" s="96" t="s">
        <v>3491</v>
      </c>
      <c r="AT900" s="96" t="s">
        <v>4995</v>
      </c>
      <c r="AU900" s="96"/>
      <c r="AV900" s="96"/>
      <c r="AW900" s="96"/>
      <c r="AX900" s="96"/>
      <c r="AY900" s="96"/>
      <c r="AZ900" s="96"/>
      <c r="BA900" s="96"/>
      <c r="BB900" s="96"/>
      <c r="BC900" s="96"/>
      <c r="BD900" s="96"/>
      <c r="BE900" s="96"/>
      <c r="BF900" s="96"/>
      <c r="BG900" s="96"/>
      <c r="BH900" s="96"/>
    </row>
    <row r="901" spans="1:60" x14ac:dyDescent="0.2">
      <c r="A901" s="100">
        <v>0.6</v>
      </c>
      <c r="B901" s="96" t="s">
        <v>3482</v>
      </c>
      <c r="C901" s="96">
        <v>163107</v>
      </c>
      <c r="D901" s="96">
        <v>999202310</v>
      </c>
      <c r="E901" s="154">
        <v>0</v>
      </c>
      <c r="F901" s="154">
        <v>168275</v>
      </c>
      <c r="G901" s="154">
        <v>0</v>
      </c>
      <c r="H901" s="154">
        <v>0</v>
      </c>
      <c r="I901" s="154">
        <v>0</v>
      </c>
      <c r="J901" s="154">
        <v>0</v>
      </c>
      <c r="K901" s="154">
        <v>0</v>
      </c>
      <c r="L901" s="154">
        <v>0</v>
      </c>
      <c r="M901" s="154">
        <v>168275</v>
      </c>
      <c r="N901" s="96" t="s">
        <v>4996</v>
      </c>
      <c r="O901" s="96" t="s">
        <v>3484</v>
      </c>
      <c r="P901" s="96">
        <v>4</v>
      </c>
      <c r="Q901" s="96">
        <v>2024</v>
      </c>
      <c r="R901" s="96" t="s">
        <v>3060</v>
      </c>
      <c r="S901" s="96" t="s">
        <v>3485</v>
      </c>
      <c r="T901" s="155">
        <v>45367</v>
      </c>
      <c r="U901" s="155">
        <v>45369</v>
      </c>
      <c r="V901" s="155">
        <v>45370</v>
      </c>
      <c r="W901" s="96" t="s">
        <v>3609</v>
      </c>
      <c r="X901" s="96" t="s">
        <v>3486</v>
      </c>
      <c r="Y901" s="96"/>
      <c r="Z901" s="96" t="s">
        <v>3063</v>
      </c>
      <c r="AA901" s="96">
        <v>2769</v>
      </c>
      <c r="AB901" s="155">
        <v>45187</v>
      </c>
      <c r="AC901" s="155">
        <v>45746</v>
      </c>
      <c r="AD901" s="96">
        <v>8999990341</v>
      </c>
      <c r="AE901" s="96" t="s">
        <v>3487</v>
      </c>
      <c r="AF901" s="96">
        <v>3</v>
      </c>
      <c r="AG901" s="96" t="s">
        <v>3488</v>
      </c>
      <c r="AH901" s="96" t="s">
        <v>3489</v>
      </c>
      <c r="AI901" s="154">
        <v>0</v>
      </c>
      <c r="AJ901" s="154">
        <v>100965</v>
      </c>
      <c r="AK901" s="154">
        <v>0</v>
      </c>
      <c r="AL901" s="154">
        <v>0</v>
      </c>
      <c r="AM901" s="154">
        <v>0</v>
      </c>
      <c r="AN901" s="154">
        <v>0</v>
      </c>
      <c r="AO901" s="154">
        <v>0</v>
      </c>
      <c r="AP901" s="154">
        <v>0</v>
      </c>
      <c r="AQ901" s="154">
        <v>100965</v>
      </c>
      <c r="AR901" s="96" t="s">
        <v>3490</v>
      </c>
      <c r="AS901" s="96" t="s">
        <v>3491</v>
      </c>
      <c r="AT901" s="96" t="s">
        <v>4997</v>
      </c>
      <c r="AU901" s="96"/>
      <c r="AV901" s="96"/>
      <c r="AW901" s="96"/>
      <c r="AX901" s="96"/>
      <c r="AY901" s="96"/>
      <c r="AZ901" s="96"/>
      <c r="BA901" s="96"/>
      <c r="BB901" s="96"/>
      <c r="BC901" s="96"/>
      <c r="BD901" s="96"/>
      <c r="BE901" s="96"/>
      <c r="BF901" s="96"/>
      <c r="BG901" s="96"/>
      <c r="BH901" s="96"/>
    </row>
    <row r="902" spans="1:60" x14ac:dyDescent="0.2">
      <c r="A902" s="100">
        <v>0.6</v>
      </c>
      <c r="B902" s="96" t="s">
        <v>3482</v>
      </c>
      <c r="C902" s="96">
        <v>163184</v>
      </c>
      <c r="D902" s="96">
        <v>999202310</v>
      </c>
      <c r="E902" s="154">
        <v>0</v>
      </c>
      <c r="F902" s="154">
        <v>359835</v>
      </c>
      <c r="G902" s="154">
        <v>0</v>
      </c>
      <c r="H902" s="154">
        <v>0</v>
      </c>
      <c r="I902" s="154">
        <v>0</v>
      </c>
      <c r="J902" s="154">
        <v>0</v>
      </c>
      <c r="K902" s="154">
        <v>0</v>
      </c>
      <c r="L902" s="154">
        <v>0</v>
      </c>
      <c r="M902" s="154">
        <v>359835</v>
      </c>
      <c r="N902" s="96" t="s">
        <v>4998</v>
      </c>
      <c r="O902" s="96" t="s">
        <v>3484</v>
      </c>
      <c r="P902" s="96">
        <v>4</v>
      </c>
      <c r="Q902" s="96">
        <v>2024</v>
      </c>
      <c r="R902" s="96" t="s">
        <v>3060</v>
      </c>
      <c r="S902" s="96" t="s">
        <v>3485</v>
      </c>
      <c r="T902" s="155">
        <v>45373</v>
      </c>
      <c r="U902" s="155">
        <v>45374</v>
      </c>
      <c r="V902" s="155">
        <v>45378</v>
      </c>
      <c r="W902" s="96" t="s">
        <v>3609</v>
      </c>
      <c r="X902" s="96" t="s">
        <v>3486</v>
      </c>
      <c r="Y902" s="96"/>
      <c r="Z902" s="96" t="s">
        <v>3063</v>
      </c>
      <c r="AA902" s="96">
        <v>2769</v>
      </c>
      <c r="AB902" s="155">
        <v>45187</v>
      </c>
      <c r="AC902" s="155">
        <v>45746</v>
      </c>
      <c r="AD902" s="96">
        <v>8999990341</v>
      </c>
      <c r="AE902" s="96" t="s">
        <v>3487</v>
      </c>
      <c r="AF902" s="96">
        <v>3</v>
      </c>
      <c r="AG902" s="96" t="s">
        <v>3488</v>
      </c>
      <c r="AH902" s="96" t="s">
        <v>3489</v>
      </c>
      <c r="AI902" s="154">
        <v>0</v>
      </c>
      <c r="AJ902" s="154">
        <v>215901</v>
      </c>
      <c r="AK902" s="154">
        <v>0</v>
      </c>
      <c r="AL902" s="154">
        <v>0</v>
      </c>
      <c r="AM902" s="154">
        <v>0</v>
      </c>
      <c r="AN902" s="154">
        <v>0</v>
      </c>
      <c r="AO902" s="154">
        <v>0</v>
      </c>
      <c r="AP902" s="154">
        <v>0</v>
      </c>
      <c r="AQ902" s="154">
        <v>215901</v>
      </c>
      <c r="AR902" s="96" t="s">
        <v>3490</v>
      </c>
      <c r="AS902" s="96" t="s">
        <v>3491</v>
      </c>
      <c r="AT902" s="96" t="s">
        <v>4999</v>
      </c>
      <c r="AU902" s="96"/>
      <c r="AV902" s="96"/>
      <c r="AW902" s="96"/>
      <c r="AX902" s="96"/>
      <c r="AY902" s="96"/>
      <c r="AZ902" s="96"/>
      <c r="BA902" s="96"/>
      <c r="BB902" s="96"/>
      <c r="BC902" s="96"/>
      <c r="BD902" s="96"/>
      <c r="BE902" s="96"/>
      <c r="BF902" s="96"/>
      <c r="BG902" s="96"/>
      <c r="BH902" s="96"/>
    </row>
    <row r="903" spans="1:60" x14ac:dyDescent="0.2">
      <c r="A903" s="100">
        <v>0.6</v>
      </c>
      <c r="B903" s="96" t="s">
        <v>3482</v>
      </c>
      <c r="C903" s="96">
        <v>163325</v>
      </c>
      <c r="D903" s="96">
        <v>999202310</v>
      </c>
      <c r="E903" s="154">
        <v>0</v>
      </c>
      <c r="F903" s="154">
        <v>203000</v>
      </c>
      <c r="G903" s="154">
        <v>0</v>
      </c>
      <c r="H903" s="154">
        <v>0</v>
      </c>
      <c r="I903" s="154">
        <v>0</v>
      </c>
      <c r="J903" s="154">
        <v>0</v>
      </c>
      <c r="K903" s="154">
        <v>0</v>
      </c>
      <c r="L903" s="154">
        <v>0</v>
      </c>
      <c r="M903" s="154">
        <v>203000</v>
      </c>
      <c r="N903" s="96" t="s">
        <v>5000</v>
      </c>
      <c r="O903" s="96" t="s">
        <v>3484</v>
      </c>
      <c r="P903" s="96">
        <v>4</v>
      </c>
      <c r="Q903" s="96">
        <v>2024</v>
      </c>
      <c r="R903" s="96" t="s">
        <v>3060</v>
      </c>
      <c r="S903" s="96" t="s">
        <v>3485</v>
      </c>
      <c r="T903" s="155">
        <v>45399</v>
      </c>
      <c r="U903" s="155">
        <v>45400</v>
      </c>
      <c r="V903" s="155">
        <v>45400</v>
      </c>
      <c r="W903" s="96" t="s">
        <v>3609</v>
      </c>
      <c r="X903" s="96" t="s">
        <v>3486</v>
      </c>
      <c r="Y903" s="96"/>
      <c r="Z903" s="96" t="s">
        <v>3063</v>
      </c>
      <c r="AA903" s="96">
        <v>2769</v>
      </c>
      <c r="AB903" s="155">
        <v>45187</v>
      </c>
      <c r="AC903" s="155">
        <v>45746</v>
      </c>
      <c r="AD903" s="96">
        <v>8999990341</v>
      </c>
      <c r="AE903" s="96" t="s">
        <v>3487</v>
      </c>
      <c r="AF903" s="96">
        <v>3</v>
      </c>
      <c r="AG903" s="96" t="s">
        <v>3488</v>
      </c>
      <c r="AH903" s="96" t="s">
        <v>3489</v>
      </c>
      <c r="AI903" s="154">
        <v>0</v>
      </c>
      <c r="AJ903" s="154">
        <v>121800</v>
      </c>
      <c r="AK903" s="154">
        <v>0</v>
      </c>
      <c r="AL903" s="154">
        <v>0</v>
      </c>
      <c r="AM903" s="154">
        <v>0</v>
      </c>
      <c r="AN903" s="154">
        <v>0</v>
      </c>
      <c r="AO903" s="154">
        <v>0</v>
      </c>
      <c r="AP903" s="154">
        <v>0</v>
      </c>
      <c r="AQ903" s="154">
        <v>121800</v>
      </c>
      <c r="AR903" s="96" t="s">
        <v>3490</v>
      </c>
      <c r="AS903" s="96" t="s">
        <v>3491</v>
      </c>
      <c r="AT903" s="96" t="s">
        <v>5001</v>
      </c>
      <c r="AU903" s="96"/>
      <c r="AV903" s="96"/>
      <c r="AW903" s="96"/>
      <c r="AX903" s="96"/>
      <c r="AY903" s="96"/>
      <c r="AZ903" s="96"/>
      <c r="BA903" s="96"/>
      <c r="BB903" s="96"/>
      <c r="BC903" s="96"/>
      <c r="BD903" s="96"/>
      <c r="BE903" s="96"/>
      <c r="BF903" s="96"/>
      <c r="BG903" s="96"/>
      <c r="BH903" s="96"/>
    </row>
    <row r="904" spans="1:60" x14ac:dyDescent="0.2">
      <c r="A904" s="100">
        <v>0.6</v>
      </c>
      <c r="B904" s="96" t="s">
        <v>3482</v>
      </c>
      <c r="C904" s="96">
        <v>163349</v>
      </c>
      <c r="D904" s="96">
        <v>999202310</v>
      </c>
      <c r="E904" s="154">
        <v>0</v>
      </c>
      <c r="F904" s="154">
        <v>210800</v>
      </c>
      <c r="G904" s="154">
        <v>0</v>
      </c>
      <c r="H904" s="154">
        <v>0</v>
      </c>
      <c r="I904" s="154">
        <v>0</v>
      </c>
      <c r="J904" s="154">
        <v>0</v>
      </c>
      <c r="K904" s="154">
        <v>0</v>
      </c>
      <c r="L904" s="154">
        <v>0</v>
      </c>
      <c r="M904" s="154">
        <v>210800</v>
      </c>
      <c r="N904" s="96" t="s">
        <v>5002</v>
      </c>
      <c r="O904" s="96" t="s">
        <v>3484</v>
      </c>
      <c r="P904" s="96">
        <v>4</v>
      </c>
      <c r="Q904" s="96">
        <v>2024</v>
      </c>
      <c r="R904" s="96" t="s">
        <v>3060</v>
      </c>
      <c r="S904" s="96" t="s">
        <v>3485</v>
      </c>
      <c r="T904" s="155">
        <v>45400</v>
      </c>
      <c r="U904" s="155">
        <v>45402</v>
      </c>
      <c r="V904" s="155">
        <v>45405</v>
      </c>
      <c r="W904" s="96" t="s">
        <v>3609</v>
      </c>
      <c r="X904" s="96" t="s">
        <v>3486</v>
      </c>
      <c r="Y904" s="96"/>
      <c r="Z904" s="96" t="s">
        <v>3063</v>
      </c>
      <c r="AA904" s="96">
        <v>2769</v>
      </c>
      <c r="AB904" s="155">
        <v>45187</v>
      </c>
      <c r="AC904" s="155">
        <v>45746</v>
      </c>
      <c r="AD904" s="96">
        <v>8999990341</v>
      </c>
      <c r="AE904" s="96" t="s">
        <v>3487</v>
      </c>
      <c r="AF904" s="96">
        <v>3</v>
      </c>
      <c r="AG904" s="96" t="s">
        <v>3488</v>
      </c>
      <c r="AH904" s="96" t="s">
        <v>3489</v>
      </c>
      <c r="AI904" s="154">
        <v>0</v>
      </c>
      <c r="AJ904" s="154">
        <v>126480</v>
      </c>
      <c r="AK904" s="154">
        <v>0</v>
      </c>
      <c r="AL904" s="154">
        <v>0</v>
      </c>
      <c r="AM904" s="154">
        <v>0</v>
      </c>
      <c r="AN904" s="154">
        <v>0</v>
      </c>
      <c r="AO904" s="154">
        <v>0</v>
      </c>
      <c r="AP904" s="154">
        <v>0</v>
      </c>
      <c r="AQ904" s="154">
        <v>126480</v>
      </c>
      <c r="AR904" s="96" t="s">
        <v>3490</v>
      </c>
      <c r="AS904" s="96" t="s">
        <v>3491</v>
      </c>
      <c r="AT904" s="96" t="s">
        <v>5003</v>
      </c>
      <c r="AU904" s="96"/>
      <c r="AV904" s="96"/>
      <c r="AW904" s="96"/>
      <c r="AX904" s="96"/>
      <c r="AY904" s="96"/>
      <c r="AZ904" s="96"/>
      <c r="BA904" s="96"/>
      <c r="BB904" s="96"/>
      <c r="BC904" s="96"/>
      <c r="BD904" s="96"/>
      <c r="BE904" s="96"/>
      <c r="BF904" s="96"/>
      <c r="BG904" s="96"/>
      <c r="BH904" s="96"/>
    </row>
    <row r="905" spans="1:60" x14ac:dyDescent="0.2">
      <c r="A905" s="100">
        <v>0.6</v>
      </c>
      <c r="B905" s="96" t="s">
        <v>3482</v>
      </c>
      <c r="C905" s="96">
        <v>162895</v>
      </c>
      <c r="D905" s="96">
        <v>999202310</v>
      </c>
      <c r="E905" s="154">
        <v>0</v>
      </c>
      <c r="F905" s="154">
        <v>238643</v>
      </c>
      <c r="G905" s="154">
        <v>0</v>
      </c>
      <c r="H905" s="154">
        <v>0</v>
      </c>
      <c r="I905" s="154">
        <v>0</v>
      </c>
      <c r="J905" s="154">
        <v>0</v>
      </c>
      <c r="K905" s="154">
        <v>0</v>
      </c>
      <c r="L905" s="154">
        <v>0</v>
      </c>
      <c r="M905" s="154">
        <v>249413</v>
      </c>
      <c r="N905" s="96" t="s">
        <v>5004</v>
      </c>
      <c r="O905" s="96" t="s">
        <v>3484</v>
      </c>
      <c r="P905" s="96">
        <v>4</v>
      </c>
      <c r="Q905" s="96">
        <v>2024</v>
      </c>
      <c r="R905" s="96" t="s">
        <v>3060</v>
      </c>
      <c r="S905" s="96" t="s">
        <v>3485</v>
      </c>
      <c r="T905" s="155">
        <v>45351</v>
      </c>
      <c r="U905" s="155">
        <v>45352</v>
      </c>
      <c r="V905" s="155">
        <v>45352</v>
      </c>
      <c r="W905" s="96" t="s">
        <v>3609</v>
      </c>
      <c r="X905" s="96" t="s">
        <v>3486</v>
      </c>
      <c r="Y905" s="96"/>
      <c r="Z905" s="96" t="s">
        <v>3063</v>
      </c>
      <c r="AA905" s="96">
        <v>2769</v>
      </c>
      <c r="AB905" s="155">
        <v>45187</v>
      </c>
      <c r="AC905" s="155">
        <v>45746</v>
      </c>
      <c r="AD905" s="96">
        <v>8999990341</v>
      </c>
      <c r="AE905" s="96" t="s">
        <v>3487</v>
      </c>
      <c r="AF905" s="96">
        <v>3</v>
      </c>
      <c r="AG905" s="96" t="s">
        <v>3488</v>
      </c>
      <c r="AH905" s="96" t="s">
        <v>3489</v>
      </c>
      <c r="AI905" s="154">
        <v>0</v>
      </c>
      <c r="AJ905" s="154">
        <v>143185.79999999999</v>
      </c>
      <c r="AK905" s="154">
        <v>0</v>
      </c>
      <c r="AL905" s="154">
        <v>0</v>
      </c>
      <c r="AM905" s="154">
        <v>0</v>
      </c>
      <c r="AN905" s="154">
        <v>0</v>
      </c>
      <c r="AO905" s="154">
        <v>0</v>
      </c>
      <c r="AP905" s="154">
        <v>0</v>
      </c>
      <c r="AQ905" s="154">
        <v>149647.79999999999</v>
      </c>
      <c r="AR905" s="96" t="s">
        <v>3490</v>
      </c>
      <c r="AS905" s="96" t="s">
        <v>3491</v>
      </c>
      <c r="AT905" s="96" t="s">
        <v>5005</v>
      </c>
      <c r="AU905" s="96"/>
      <c r="AV905" s="96"/>
      <c r="AW905" s="96"/>
      <c r="AX905" s="96"/>
      <c r="AY905" s="96"/>
      <c r="AZ905" s="96"/>
      <c r="BA905" s="96"/>
      <c r="BB905" s="96"/>
      <c r="BC905" s="96"/>
      <c r="BD905" s="96"/>
      <c r="BE905" s="96"/>
      <c r="BF905" s="96"/>
      <c r="BG905" s="96"/>
      <c r="BH905" s="96"/>
    </row>
    <row r="906" spans="1:60" x14ac:dyDescent="0.2">
      <c r="A906" s="100">
        <v>0.6</v>
      </c>
      <c r="B906" s="96" t="s">
        <v>3482</v>
      </c>
      <c r="C906" s="96">
        <v>163086</v>
      </c>
      <c r="D906" s="96">
        <v>999202310</v>
      </c>
      <c r="E906" s="154">
        <v>0</v>
      </c>
      <c r="F906" s="154">
        <v>124751</v>
      </c>
      <c r="G906" s="154">
        <v>0</v>
      </c>
      <c r="H906" s="154">
        <v>0</v>
      </c>
      <c r="I906" s="154">
        <v>0</v>
      </c>
      <c r="J906" s="154">
        <v>0</v>
      </c>
      <c r="K906" s="154">
        <v>0</v>
      </c>
      <c r="L906" s="154">
        <v>0</v>
      </c>
      <c r="M906" s="154">
        <v>124751</v>
      </c>
      <c r="N906" s="96" t="s">
        <v>5006</v>
      </c>
      <c r="O906" s="96" t="s">
        <v>3484</v>
      </c>
      <c r="P906" s="96">
        <v>4</v>
      </c>
      <c r="Q906" s="96">
        <v>2024</v>
      </c>
      <c r="R906" s="96" t="s">
        <v>3060</v>
      </c>
      <c r="S906" s="96" t="s">
        <v>3485</v>
      </c>
      <c r="T906" s="155">
        <v>45363</v>
      </c>
      <c r="U906" s="155">
        <v>45366</v>
      </c>
      <c r="V906" s="155">
        <v>45366</v>
      </c>
      <c r="W906" s="96" t="s">
        <v>3609</v>
      </c>
      <c r="X906" s="96" t="s">
        <v>3486</v>
      </c>
      <c r="Y906" s="96"/>
      <c r="Z906" s="96" t="s">
        <v>3063</v>
      </c>
      <c r="AA906" s="96">
        <v>2769</v>
      </c>
      <c r="AB906" s="155">
        <v>45187</v>
      </c>
      <c r="AC906" s="155">
        <v>45746</v>
      </c>
      <c r="AD906" s="96">
        <v>8999990341</v>
      </c>
      <c r="AE906" s="96" t="s">
        <v>3487</v>
      </c>
      <c r="AF906" s="96">
        <v>3</v>
      </c>
      <c r="AG906" s="96" t="s">
        <v>3488</v>
      </c>
      <c r="AH906" s="96" t="s">
        <v>3489</v>
      </c>
      <c r="AI906" s="154">
        <v>0</v>
      </c>
      <c r="AJ906" s="154">
        <v>74850.600000000006</v>
      </c>
      <c r="AK906" s="154">
        <v>0</v>
      </c>
      <c r="AL906" s="154">
        <v>0</v>
      </c>
      <c r="AM906" s="154">
        <v>0</v>
      </c>
      <c r="AN906" s="154">
        <v>0</v>
      </c>
      <c r="AO906" s="154">
        <v>0</v>
      </c>
      <c r="AP906" s="154">
        <v>0</v>
      </c>
      <c r="AQ906" s="154">
        <v>74850.600000000006</v>
      </c>
      <c r="AR906" s="96" t="s">
        <v>3490</v>
      </c>
      <c r="AS906" s="96" t="s">
        <v>3491</v>
      </c>
      <c r="AT906" s="96" t="s">
        <v>5007</v>
      </c>
      <c r="AU906" s="96"/>
      <c r="AV906" s="96"/>
      <c r="AW906" s="96"/>
      <c r="AX906" s="96"/>
      <c r="AY906" s="96"/>
      <c r="AZ906" s="96"/>
      <c r="BA906" s="96"/>
      <c r="BB906" s="96"/>
      <c r="BC906" s="96"/>
      <c r="BD906" s="96"/>
      <c r="BE906" s="96"/>
      <c r="BF906" s="96"/>
      <c r="BG906" s="96"/>
      <c r="BH906" s="96"/>
    </row>
    <row r="907" spans="1:60" x14ac:dyDescent="0.2">
      <c r="A907" s="100">
        <v>0.6</v>
      </c>
      <c r="B907" s="96" t="s">
        <v>3482</v>
      </c>
      <c r="C907" s="96">
        <v>163161</v>
      </c>
      <c r="D907" s="96">
        <v>999202310</v>
      </c>
      <c r="E907" s="154">
        <v>0</v>
      </c>
      <c r="F907" s="154">
        <v>170415</v>
      </c>
      <c r="G907" s="154">
        <v>0</v>
      </c>
      <c r="H907" s="154">
        <v>0</v>
      </c>
      <c r="I907" s="154">
        <v>0</v>
      </c>
      <c r="J907" s="154">
        <v>0</v>
      </c>
      <c r="K907" s="154">
        <v>0</v>
      </c>
      <c r="L907" s="154">
        <v>0</v>
      </c>
      <c r="M907" s="154">
        <v>170415</v>
      </c>
      <c r="N907" s="96" t="s">
        <v>5008</v>
      </c>
      <c r="O907" s="96" t="s">
        <v>3484</v>
      </c>
      <c r="P907" s="96">
        <v>4</v>
      </c>
      <c r="Q907" s="96">
        <v>2024</v>
      </c>
      <c r="R907" s="96" t="s">
        <v>3060</v>
      </c>
      <c r="S907" s="96" t="s">
        <v>3485</v>
      </c>
      <c r="T907" s="155">
        <v>45371</v>
      </c>
      <c r="U907" s="155">
        <v>45373</v>
      </c>
      <c r="V907" s="155">
        <v>45373</v>
      </c>
      <c r="W907" s="96" t="s">
        <v>3609</v>
      </c>
      <c r="X907" s="96" t="s">
        <v>3486</v>
      </c>
      <c r="Y907" s="96"/>
      <c r="Z907" s="96" t="s">
        <v>3063</v>
      </c>
      <c r="AA907" s="96">
        <v>2769</v>
      </c>
      <c r="AB907" s="155">
        <v>45187</v>
      </c>
      <c r="AC907" s="155">
        <v>45746</v>
      </c>
      <c r="AD907" s="96">
        <v>8999990341</v>
      </c>
      <c r="AE907" s="96" t="s">
        <v>3487</v>
      </c>
      <c r="AF907" s="96">
        <v>3</v>
      </c>
      <c r="AG907" s="96" t="s">
        <v>3488</v>
      </c>
      <c r="AH907" s="96" t="s">
        <v>3489</v>
      </c>
      <c r="AI907" s="154">
        <v>0</v>
      </c>
      <c r="AJ907" s="154">
        <v>102249</v>
      </c>
      <c r="AK907" s="154">
        <v>0</v>
      </c>
      <c r="AL907" s="154">
        <v>0</v>
      </c>
      <c r="AM907" s="154">
        <v>0</v>
      </c>
      <c r="AN907" s="154">
        <v>0</v>
      </c>
      <c r="AO907" s="154">
        <v>0</v>
      </c>
      <c r="AP907" s="154">
        <v>0</v>
      </c>
      <c r="AQ907" s="154">
        <v>102249</v>
      </c>
      <c r="AR907" s="96" t="s">
        <v>3490</v>
      </c>
      <c r="AS907" s="96" t="s">
        <v>3491</v>
      </c>
      <c r="AT907" s="96" t="s">
        <v>5009</v>
      </c>
      <c r="AU907" s="96"/>
      <c r="AV907" s="96"/>
      <c r="AW907" s="96"/>
      <c r="AX907" s="96"/>
      <c r="AY907" s="96"/>
      <c r="AZ907" s="96"/>
      <c r="BA907" s="96"/>
      <c r="BB907" s="96"/>
      <c r="BC907" s="96"/>
      <c r="BD907" s="96"/>
      <c r="BE907" s="96"/>
      <c r="BF907" s="96"/>
      <c r="BG907" s="96"/>
      <c r="BH907" s="96"/>
    </row>
    <row r="908" spans="1:60" x14ac:dyDescent="0.2">
      <c r="A908" s="100">
        <v>0.6</v>
      </c>
      <c r="B908" s="96" t="s">
        <v>3482</v>
      </c>
      <c r="C908" s="96">
        <v>163100</v>
      </c>
      <c r="D908" s="96">
        <v>999202310</v>
      </c>
      <c r="E908" s="154">
        <v>0</v>
      </c>
      <c r="F908" s="154">
        <v>533400</v>
      </c>
      <c r="G908" s="154">
        <v>0</v>
      </c>
      <c r="H908" s="154">
        <v>0</v>
      </c>
      <c r="I908" s="154">
        <v>0</v>
      </c>
      <c r="J908" s="154">
        <v>0</v>
      </c>
      <c r="K908" s="154">
        <v>0</v>
      </c>
      <c r="L908" s="154">
        <v>0</v>
      </c>
      <c r="M908" s="154">
        <v>533400</v>
      </c>
      <c r="N908" s="96" t="s">
        <v>5010</v>
      </c>
      <c r="O908" s="96" t="s">
        <v>3484</v>
      </c>
      <c r="P908" s="96">
        <v>4</v>
      </c>
      <c r="Q908" s="96">
        <v>2024</v>
      </c>
      <c r="R908" s="96" t="s">
        <v>3060</v>
      </c>
      <c r="S908" s="96" t="s">
        <v>3485</v>
      </c>
      <c r="T908" s="155">
        <v>45362</v>
      </c>
      <c r="U908" s="155">
        <v>45369</v>
      </c>
      <c r="V908" s="155">
        <v>45370</v>
      </c>
      <c r="W908" s="96" t="s">
        <v>3609</v>
      </c>
      <c r="X908" s="96" t="s">
        <v>3486</v>
      </c>
      <c r="Y908" s="96"/>
      <c r="Z908" s="96" t="s">
        <v>3063</v>
      </c>
      <c r="AA908" s="96">
        <v>2769</v>
      </c>
      <c r="AB908" s="155">
        <v>45187</v>
      </c>
      <c r="AC908" s="155">
        <v>45746</v>
      </c>
      <c r="AD908" s="96">
        <v>8999990341</v>
      </c>
      <c r="AE908" s="96" t="s">
        <v>3487</v>
      </c>
      <c r="AF908" s="96">
        <v>3</v>
      </c>
      <c r="AG908" s="96" t="s">
        <v>3488</v>
      </c>
      <c r="AH908" s="96" t="s">
        <v>3489</v>
      </c>
      <c r="AI908" s="154">
        <v>0</v>
      </c>
      <c r="AJ908" s="154">
        <v>320040</v>
      </c>
      <c r="AK908" s="154">
        <v>0</v>
      </c>
      <c r="AL908" s="154">
        <v>0</v>
      </c>
      <c r="AM908" s="154">
        <v>0</v>
      </c>
      <c r="AN908" s="154">
        <v>0</v>
      </c>
      <c r="AO908" s="154">
        <v>0</v>
      </c>
      <c r="AP908" s="154">
        <v>0</v>
      </c>
      <c r="AQ908" s="154">
        <v>320040</v>
      </c>
      <c r="AR908" s="96" t="s">
        <v>3490</v>
      </c>
      <c r="AS908" s="96" t="s">
        <v>3491</v>
      </c>
      <c r="AT908" s="96" t="s">
        <v>5011</v>
      </c>
      <c r="AU908" s="96"/>
      <c r="AV908" s="96"/>
      <c r="AW908" s="96"/>
      <c r="AX908" s="96"/>
      <c r="AY908" s="96"/>
      <c r="AZ908" s="96"/>
      <c r="BA908" s="96"/>
      <c r="BB908" s="96"/>
      <c r="BC908" s="96"/>
      <c r="BD908" s="96"/>
      <c r="BE908" s="96"/>
      <c r="BF908" s="96"/>
      <c r="BG908" s="96"/>
      <c r="BH908" s="96"/>
    </row>
    <row r="909" spans="1:60" x14ac:dyDescent="0.2">
      <c r="A909" s="100">
        <v>0.6</v>
      </c>
      <c r="B909" s="96" t="s">
        <v>3482</v>
      </c>
      <c r="C909" s="96">
        <v>162957</v>
      </c>
      <c r="D909" s="96">
        <v>999202310</v>
      </c>
      <c r="E909" s="154">
        <v>0</v>
      </c>
      <c r="F909" s="154">
        <v>815800</v>
      </c>
      <c r="G909" s="154">
        <v>0</v>
      </c>
      <c r="H909" s="154">
        <v>0</v>
      </c>
      <c r="I909" s="154">
        <v>0</v>
      </c>
      <c r="J909" s="154">
        <v>0</v>
      </c>
      <c r="K909" s="154">
        <v>0</v>
      </c>
      <c r="L909" s="154">
        <v>0</v>
      </c>
      <c r="M909" s="154">
        <v>815800</v>
      </c>
      <c r="N909" s="96" t="s">
        <v>5012</v>
      </c>
      <c r="O909" s="96" t="s">
        <v>3484</v>
      </c>
      <c r="P909" s="96">
        <v>4</v>
      </c>
      <c r="Q909" s="96">
        <v>2024</v>
      </c>
      <c r="R909" s="96" t="s">
        <v>3060</v>
      </c>
      <c r="S909" s="96" t="s">
        <v>3485</v>
      </c>
      <c r="T909" s="155">
        <v>45355</v>
      </c>
      <c r="U909" s="155">
        <v>45357</v>
      </c>
      <c r="V909" s="155">
        <v>45359</v>
      </c>
      <c r="W909" s="96" t="s">
        <v>3609</v>
      </c>
      <c r="X909" s="96" t="s">
        <v>3486</v>
      </c>
      <c r="Y909" s="96"/>
      <c r="Z909" s="96" t="s">
        <v>3063</v>
      </c>
      <c r="AA909" s="96">
        <v>2769</v>
      </c>
      <c r="AB909" s="155">
        <v>45187</v>
      </c>
      <c r="AC909" s="155">
        <v>45746</v>
      </c>
      <c r="AD909" s="96">
        <v>8999990341</v>
      </c>
      <c r="AE909" s="96" t="s">
        <v>3487</v>
      </c>
      <c r="AF909" s="96">
        <v>3</v>
      </c>
      <c r="AG909" s="96" t="s">
        <v>3488</v>
      </c>
      <c r="AH909" s="96" t="s">
        <v>3489</v>
      </c>
      <c r="AI909" s="154">
        <v>0</v>
      </c>
      <c r="AJ909" s="154">
        <v>489480</v>
      </c>
      <c r="AK909" s="154">
        <v>0</v>
      </c>
      <c r="AL909" s="154">
        <v>0</v>
      </c>
      <c r="AM909" s="154">
        <v>0</v>
      </c>
      <c r="AN909" s="154">
        <v>0</v>
      </c>
      <c r="AO909" s="154">
        <v>0</v>
      </c>
      <c r="AP909" s="154">
        <v>0</v>
      </c>
      <c r="AQ909" s="154">
        <v>489480</v>
      </c>
      <c r="AR909" s="96" t="s">
        <v>3490</v>
      </c>
      <c r="AS909" s="96" t="s">
        <v>3491</v>
      </c>
      <c r="AT909" s="96" t="s">
        <v>5013</v>
      </c>
      <c r="AU909" s="96"/>
      <c r="AV909" s="96"/>
      <c r="AW909" s="96"/>
      <c r="AX909" s="96"/>
      <c r="AY909" s="96"/>
      <c r="AZ909" s="96"/>
      <c r="BA909" s="96"/>
      <c r="BB909" s="96"/>
      <c r="BC909" s="96"/>
      <c r="BD909" s="96"/>
      <c r="BE909" s="96"/>
      <c r="BF909" s="96"/>
      <c r="BG909" s="96"/>
      <c r="BH909" s="96"/>
    </row>
    <row r="910" spans="1:60" x14ac:dyDescent="0.2">
      <c r="A910" s="100">
        <v>0.6</v>
      </c>
      <c r="B910" s="96" t="s">
        <v>3482</v>
      </c>
      <c r="C910" s="96">
        <v>163148</v>
      </c>
      <c r="D910" s="96">
        <v>999202310</v>
      </c>
      <c r="E910" s="154">
        <v>0</v>
      </c>
      <c r="F910" s="154">
        <v>171800</v>
      </c>
      <c r="G910" s="154">
        <v>0</v>
      </c>
      <c r="H910" s="154">
        <v>0</v>
      </c>
      <c r="I910" s="154">
        <v>0</v>
      </c>
      <c r="J910" s="154">
        <v>0</v>
      </c>
      <c r="K910" s="154">
        <v>0</v>
      </c>
      <c r="L910" s="154">
        <v>0</v>
      </c>
      <c r="M910" s="154">
        <v>171800</v>
      </c>
      <c r="N910" s="96" t="s">
        <v>5014</v>
      </c>
      <c r="O910" s="96" t="s">
        <v>3484</v>
      </c>
      <c r="P910" s="96">
        <v>4</v>
      </c>
      <c r="Q910" s="96">
        <v>2024</v>
      </c>
      <c r="R910" s="96" t="s">
        <v>3060</v>
      </c>
      <c r="S910" s="96" t="s">
        <v>3485</v>
      </c>
      <c r="T910" s="155">
        <v>45371</v>
      </c>
      <c r="U910" s="155">
        <v>45372</v>
      </c>
      <c r="V910" s="155">
        <v>45373</v>
      </c>
      <c r="W910" s="96" t="s">
        <v>3609</v>
      </c>
      <c r="X910" s="96" t="s">
        <v>3486</v>
      </c>
      <c r="Y910" s="96"/>
      <c r="Z910" s="96" t="s">
        <v>3063</v>
      </c>
      <c r="AA910" s="96">
        <v>2769</v>
      </c>
      <c r="AB910" s="155">
        <v>45187</v>
      </c>
      <c r="AC910" s="155">
        <v>45746</v>
      </c>
      <c r="AD910" s="96">
        <v>8999990341</v>
      </c>
      <c r="AE910" s="96" t="s">
        <v>3487</v>
      </c>
      <c r="AF910" s="96">
        <v>3</v>
      </c>
      <c r="AG910" s="96" t="s">
        <v>3488</v>
      </c>
      <c r="AH910" s="96" t="s">
        <v>3489</v>
      </c>
      <c r="AI910" s="154">
        <v>0</v>
      </c>
      <c r="AJ910" s="154">
        <v>103080</v>
      </c>
      <c r="AK910" s="154">
        <v>0</v>
      </c>
      <c r="AL910" s="154">
        <v>0</v>
      </c>
      <c r="AM910" s="154">
        <v>0</v>
      </c>
      <c r="AN910" s="154">
        <v>0</v>
      </c>
      <c r="AO910" s="154">
        <v>0</v>
      </c>
      <c r="AP910" s="154">
        <v>0</v>
      </c>
      <c r="AQ910" s="154">
        <v>103080</v>
      </c>
      <c r="AR910" s="96" t="s">
        <v>3490</v>
      </c>
      <c r="AS910" s="96" t="s">
        <v>3491</v>
      </c>
      <c r="AT910" s="96" t="s">
        <v>5015</v>
      </c>
      <c r="AU910" s="96"/>
      <c r="AV910" s="96"/>
      <c r="AW910" s="96"/>
      <c r="AX910" s="96"/>
      <c r="AY910" s="96"/>
      <c r="AZ910" s="96"/>
      <c r="BA910" s="96"/>
      <c r="BB910" s="96"/>
      <c r="BC910" s="96"/>
      <c r="BD910" s="96"/>
      <c r="BE910" s="96"/>
      <c r="BF910" s="96"/>
      <c r="BG910" s="96"/>
      <c r="BH910" s="96"/>
    </row>
    <row r="911" spans="1:60" x14ac:dyDescent="0.2">
      <c r="A911" s="100">
        <v>0.6</v>
      </c>
      <c r="B911" s="96" t="s">
        <v>3482</v>
      </c>
      <c r="C911" s="96">
        <v>162905</v>
      </c>
      <c r="D911" s="96">
        <v>999202310</v>
      </c>
      <c r="E911" s="154">
        <v>0</v>
      </c>
      <c r="F911" s="154">
        <v>2233270</v>
      </c>
      <c r="G911" s="154">
        <v>0</v>
      </c>
      <c r="H911" s="154">
        <v>0</v>
      </c>
      <c r="I911" s="154">
        <v>0</v>
      </c>
      <c r="J911" s="154">
        <v>0</v>
      </c>
      <c r="K911" s="154">
        <v>0</v>
      </c>
      <c r="L911" s="154">
        <v>0</v>
      </c>
      <c r="M911" s="154">
        <v>2233270</v>
      </c>
      <c r="N911" s="96" t="s">
        <v>5016</v>
      </c>
      <c r="O911" s="96" t="s">
        <v>3484</v>
      </c>
      <c r="P911" s="96">
        <v>4</v>
      </c>
      <c r="Q911" s="96">
        <v>2024</v>
      </c>
      <c r="R911" s="96" t="s">
        <v>3060</v>
      </c>
      <c r="S911" s="96" t="s">
        <v>3485</v>
      </c>
      <c r="T911" s="155">
        <v>45352</v>
      </c>
      <c r="U911" s="155">
        <v>45355</v>
      </c>
      <c r="V911" s="155">
        <v>45356</v>
      </c>
      <c r="W911" s="96" t="s">
        <v>3609</v>
      </c>
      <c r="X911" s="96" t="s">
        <v>3486</v>
      </c>
      <c r="Y911" s="96"/>
      <c r="Z911" s="96" t="s">
        <v>3063</v>
      </c>
      <c r="AA911" s="96">
        <v>2769</v>
      </c>
      <c r="AB911" s="155">
        <v>45187</v>
      </c>
      <c r="AC911" s="155">
        <v>45746</v>
      </c>
      <c r="AD911" s="96">
        <v>8999990341</v>
      </c>
      <c r="AE911" s="96" t="s">
        <v>3487</v>
      </c>
      <c r="AF911" s="96">
        <v>3</v>
      </c>
      <c r="AG911" s="96" t="s">
        <v>3488</v>
      </c>
      <c r="AH911" s="96" t="s">
        <v>3489</v>
      </c>
      <c r="AI911" s="154">
        <v>0</v>
      </c>
      <c r="AJ911" s="154">
        <v>1339962</v>
      </c>
      <c r="AK911" s="154">
        <v>0</v>
      </c>
      <c r="AL911" s="154">
        <v>0</v>
      </c>
      <c r="AM911" s="154">
        <v>0</v>
      </c>
      <c r="AN911" s="154">
        <v>0</v>
      </c>
      <c r="AO911" s="154">
        <v>0</v>
      </c>
      <c r="AP911" s="154">
        <v>0</v>
      </c>
      <c r="AQ911" s="154">
        <v>1339962</v>
      </c>
      <c r="AR911" s="96" t="s">
        <v>3490</v>
      </c>
      <c r="AS911" s="96" t="s">
        <v>3491</v>
      </c>
      <c r="AT911" s="96" t="s">
        <v>5017</v>
      </c>
      <c r="AU911" s="96"/>
      <c r="AV911" s="96"/>
      <c r="AW911" s="96"/>
      <c r="AX911" s="96"/>
      <c r="AY911" s="96"/>
      <c r="AZ911" s="96"/>
      <c r="BA911" s="96"/>
      <c r="BB911" s="96"/>
      <c r="BC911" s="96"/>
      <c r="BD911" s="96"/>
      <c r="BE911" s="96"/>
      <c r="BF911" s="96"/>
      <c r="BG911" s="96"/>
      <c r="BH911" s="96"/>
    </row>
    <row r="912" spans="1:60" x14ac:dyDescent="0.2">
      <c r="A912" s="100">
        <v>0.6</v>
      </c>
      <c r="B912" s="96" t="s">
        <v>3482</v>
      </c>
      <c r="C912" s="96">
        <v>162940</v>
      </c>
      <c r="D912" s="96">
        <v>999202310</v>
      </c>
      <c r="E912" s="154">
        <v>0</v>
      </c>
      <c r="F912" s="154">
        <v>2500000</v>
      </c>
      <c r="G912" s="154">
        <v>0</v>
      </c>
      <c r="H912" s="154">
        <v>0</v>
      </c>
      <c r="I912" s="154">
        <v>0</v>
      </c>
      <c r="J912" s="154">
        <v>0</v>
      </c>
      <c r="K912" s="154">
        <v>0</v>
      </c>
      <c r="L912" s="154">
        <v>0</v>
      </c>
      <c r="M912" s="154">
        <v>2500000</v>
      </c>
      <c r="N912" s="96" t="s">
        <v>5018</v>
      </c>
      <c r="O912" s="96" t="s">
        <v>3484</v>
      </c>
      <c r="P912" s="96">
        <v>4</v>
      </c>
      <c r="Q912" s="96">
        <v>2024</v>
      </c>
      <c r="R912" s="96" t="s">
        <v>3060</v>
      </c>
      <c r="S912" s="96" t="s">
        <v>3485</v>
      </c>
      <c r="T912" s="155">
        <v>45351</v>
      </c>
      <c r="U912" s="155">
        <v>45355</v>
      </c>
      <c r="V912" s="155">
        <v>45359</v>
      </c>
      <c r="W912" s="96" t="s">
        <v>3609</v>
      </c>
      <c r="X912" s="96" t="s">
        <v>3568</v>
      </c>
      <c r="Y912" s="96"/>
      <c r="Z912" s="96" t="s">
        <v>3063</v>
      </c>
      <c r="AA912" s="96">
        <v>2769</v>
      </c>
      <c r="AB912" s="155">
        <v>45187</v>
      </c>
      <c r="AC912" s="155">
        <v>45746</v>
      </c>
      <c r="AD912" s="96">
        <v>8999990341</v>
      </c>
      <c r="AE912" s="96" t="s">
        <v>3487</v>
      </c>
      <c r="AF912" s="96">
        <v>3</v>
      </c>
      <c r="AG912" s="96" t="s">
        <v>3488</v>
      </c>
      <c r="AH912" s="96" t="s">
        <v>3569</v>
      </c>
      <c r="AI912" s="154">
        <v>0</v>
      </c>
      <c r="AJ912" s="154">
        <v>1500000</v>
      </c>
      <c r="AK912" s="154">
        <v>0</v>
      </c>
      <c r="AL912" s="154">
        <v>0</v>
      </c>
      <c r="AM912" s="154">
        <v>0</v>
      </c>
      <c r="AN912" s="154">
        <v>0</v>
      </c>
      <c r="AO912" s="154">
        <v>0</v>
      </c>
      <c r="AP912" s="154">
        <v>0</v>
      </c>
      <c r="AQ912" s="154">
        <v>1500000</v>
      </c>
      <c r="AR912" s="96" t="s">
        <v>3490</v>
      </c>
      <c r="AS912" s="96" t="s">
        <v>3491</v>
      </c>
      <c r="AT912" s="96" t="s">
        <v>5019</v>
      </c>
      <c r="AU912" s="96"/>
      <c r="AV912" s="96"/>
      <c r="AW912" s="96"/>
      <c r="AX912" s="96"/>
      <c r="AY912" s="96"/>
      <c r="AZ912" s="96"/>
      <c r="BA912" s="96"/>
      <c r="BB912" s="96"/>
      <c r="BC912" s="96"/>
      <c r="BD912" s="96"/>
      <c r="BE912" s="96"/>
      <c r="BF912" s="96"/>
      <c r="BG912" s="96"/>
      <c r="BH912" s="96"/>
    </row>
    <row r="913" spans="1:60" x14ac:dyDescent="0.2">
      <c r="A913" s="100">
        <v>0.6</v>
      </c>
      <c r="B913" s="96" t="s">
        <v>3482</v>
      </c>
      <c r="C913" s="96">
        <v>162664</v>
      </c>
      <c r="D913" s="96">
        <v>999202310</v>
      </c>
      <c r="E913" s="154">
        <v>0</v>
      </c>
      <c r="F913" s="154">
        <v>544413.66666666674</v>
      </c>
      <c r="G913" s="154">
        <v>0</v>
      </c>
      <c r="H913" s="154">
        <v>0</v>
      </c>
      <c r="I913" s="154">
        <v>0</v>
      </c>
      <c r="J913" s="154">
        <v>0</v>
      </c>
      <c r="K913" s="154">
        <v>0</v>
      </c>
      <c r="L913" s="154">
        <v>0</v>
      </c>
      <c r="M913" s="154">
        <v>544413.66666666674</v>
      </c>
      <c r="N913" s="96" t="s">
        <v>5020</v>
      </c>
      <c r="O913" s="96" t="s">
        <v>3484</v>
      </c>
      <c r="P913" s="96">
        <v>4</v>
      </c>
      <c r="Q913" s="96">
        <v>2024</v>
      </c>
      <c r="R913" s="96" t="s">
        <v>3060</v>
      </c>
      <c r="S913" s="96" t="s">
        <v>3485</v>
      </c>
      <c r="T913" s="155">
        <v>45329</v>
      </c>
      <c r="U913" s="155">
        <v>45330</v>
      </c>
      <c r="V913" s="155">
        <v>45331</v>
      </c>
      <c r="W913" s="96" t="s">
        <v>3609</v>
      </c>
      <c r="X913" s="96" t="s">
        <v>3486</v>
      </c>
      <c r="Y913" s="96"/>
      <c r="Z913" s="96" t="s">
        <v>3063</v>
      </c>
      <c r="AA913" s="96">
        <v>2769</v>
      </c>
      <c r="AB913" s="155">
        <v>45187</v>
      </c>
      <c r="AC913" s="155">
        <v>45746</v>
      </c>
      <c r="AD913" s="96">
        <v>8999990341</v>
      </c>
      <c r="AE913" s="96" t="s">
        <v>3487</v>
      </c>
      <c r="AF913" s="96">
        <v>3</v>
      </c>
      <c r="AG913" s="96" t="s">
        <v>3488</v>
      </c>
      <c r="AH913" s="96" t="s">
        <v>3489</v>
      </c>
      <c r="AI913" s="154">
        <v>0</v>
      </c>
      <c r="AJ913" s="154">
        <v>326648.2</v>
      </c>
      <c r="AK913" s="154">
        <v>0</v>
      </c>
      <c r="AL913" s="154">
        <v>0</v>
      </c>
      <c r="AM913" s="154">
        <v>0</v>
      </c>
      <c r="AN913" s="154">
        <v>0</v>
      </c>
      <c r="AO913" s="154">
        <v>0</v>
      </c>
      <c r="AP913" s="154">
        <v>0</v>
      </c>
      <c r="AQ913" s="154">
        <v>326648.2</v>
      </c>
      <c r="AR913" s="96" t="s">
        <v>3490</v>
      </c>
      <c r="AS913" s="96" t="s">
        <v>3491</v>
      </c>
      <c r="AT913" s="96" t="s">
        <v>5021</v>
      </c>
      <c r="AU913" s="96"/>
      <c r="AV913" s="96"/>
      <c r="AW913" s="96"/>
      <c r="AX913" s="96"/>
      <c r="AY913" s="96"/>
      <c r="AZ913" s="96"/>
      <c r="BA913" s="96"/>
      <c r="BB913" s="96"/>
      <c r="BC913" s="96"/>
      <c r="BD913" s="96"/>
      <c r="BE913" s="96"/>
      <c r="BF913" s="96"/>
      <c r="BG913" s="96"/>
      <c r="BH913" s="96"/>
    </row>
    <row r="914" spans="1:60" x14ac:dyDescent="0.2">
      <c r="A914" s="100">
        <v>0.6</v>
      </c>
      <c r="B914" s="96" t="s">
        <v>3482</v>
      </c>
      <c r="C914" s="96">
        <v>162851</v>
      </c>
      <c r="D914" s="96">
        <v>999202310</v>
      </c>
      <c r="E914" s="154">
        <v>0</v>
      </c>
      <c r="F914" s="154">
        <v>666626</v>
      </c>
      <c r="G914" s="154">
        <v>0</v>
      </c>
      <c r="H914" s="154">
        <v>0</v>
      </c>
      <c r="I914" s="154">
        <v>0</v>
      </c>
      <c r="J914" s="154">
        <v>0</v>
      </c>
      <c r="K914" s="154">
        <v>0</v>
      </c>
      <c r="L914" s="154">
        <v>0</v>
      </c>
      <c r="M914" s="154">
        <v>666626</v>
      </c>
      <c r="N914" s="96" t="s">
        <v>5022</v>
      </c>
      <c r="O914" s="96" t="s">
        <v>3484</v>
      </c>
      <c r="P914" s="96">
        <v>4</v>
      </c>
      <c r="Q914" s="96">
        <v>2024</v>
      </c>
      <c r="R914" s="96" t="s">
        <v>3060</v>
      </c>
      <c r="S914" s="96" t="s">
        <v>3485</v>
      </c>
      <c r="T914" s="155">
        <v>45349</v>
      </c>
      <c r="U914" s="155">
        <v>45350</v>
      </c>
      <c r="V914" s="155">
        <v>45352</v>
      </c>
      <c r="W914" s="96" t="s">
        <v>3609</v>
      </c>
      <c r="X914" s="96" t="s">
        <v>3486</v>
      </c>
      <c r="Y914" s="96"/>
      <c r="Z914" s="96" t="s">
        <v>3063</v>
      </c>
      <c r="AA914" s="96">
        <v>2769</v>
      </c>
      <c r="AB914" s="155">
        <v>45187</v>
      </c>
      <c r="AC914" s="155">
        <v>45746</v>
      </c>
      <c r="AD914" s="96">
        <v>8999990341</v>
      </c>
      <c r="AE914" s="96" t="s">
        <v>3487</v>
      </c>
      <c r="AF914" s="96">
        <v>3</v>
      </c>
      <c r="AG914" s="96" t="s">
        <v>3488</v>
      </c>
      <c r="AH914" s="96" t="s">
        <v>3489</v>
      </c>
      <c r="AI914" s="154">
        <v>0</v>
      </c>
      <c r="AJ914" s="154">
        <v>399975.6</v>
      </c>
      <c r="AK914" s="154">
        <v>0</v>
      </c>
      <c r="AL914" s="154">
        <v>0</v>
      </c>
      <c r="AM914" s="154">
        <v>0</v>
      </c>
      <c r="AN914" s="154">
        <v>0</v>
      </c>
      <c r="AO914" s="154">
        <v>0</v>
      </c>
      <c r="AP914" s="154">
        <v>0</v>
      </c>
      <c r="AQ914" s="154">
        <v>399975.6</v>
      </c>
      <c r="AR914" s="96" t="s">
        <v>3490</v>
      </c>
      <c r="AS914" s="96" t="s">
        <v>3491</v>
      </c>
      <c r="AT914" s="96" t="s">
        <v>5023</v>
      </c>
      <c r="AU914" s="96"/>
      <c r="AV914" s="96"/>
      <c r="AW914" s="96"/>
      <c r="AX914" s="96"/>
      <c r="AY914" s="96"/>
      <c r="AZ914" s="96"/>
      <c r="BA914" s="96"/>
      <c r="BB914" s="96"/>
      <c r="BC914" s="96"/>
      <c r="BD914" s="96"/>
      <c r="BE914" s="96"/>
      <c r="BF914" s="96"/>
      <c r="BG914" s="96"/>
      <c r="BH914" s="96"/>
    </row>
    <row r="915" spans="1:60" x14ac:dyDescent="0.2">
      <c r="A915" s="100">
        <v>0.6</v>
      </c>
      <c r="B915" s="96" t="s">
        <v>3482</v>
      </c>
      <c r="C915" s="96">
        <v>163023</v>
      </c>
      <c r="D915" s="96">
        <v>999202310</v>
      </c>
      <c r="E915" s="154">
        <v>0</v>
      </c>
      <c r="F915" s="154">
        <v>402100</v>
      </c>
      <c r="G915" s="154">
        <v>0</v>
      </c>
      <c r="H915" s="154">
        <v>0</v>
      </c>
      <c r="I915" s="154">
        <v>0</v>
      </c>
      <c r="J915" s="154">
        <v>0</v>
      </c>
      <c r="K915" s="154">
        <v>0</v>
      </c>
      <c r="L915" s="154">
        <v>0</v>
      </c>
      <c r="M915" s="154">
        <v>402100</v>
      </c>
      <c r="N915" s="96" t="s">
        <v>5024</v>
      </c>
      <c r="O915" s="96" t="s">
        <v>3484</v>
      </c>
      <c r="P915" s="96">
        <v>4</v>
      </c>
      <c r="Q915" s="96">
        <v>2024</v>
      </c>
      <c r="R915" s="96" t="s">
        <v>3060</v>
      </c>
      <c r="S915" s="96" t="s">
        <v>3485</v>
      </c>
      <c r="T915" s="155">
        <v>45362</v>
      </c>
      <c r="U915" s="155">
        <v>45363</v>
      </c>
      <c r="V915" s="155">
        <v>45363</v>
      </c>
      <c r="W915" s="96" t="s">
        <v>3609</v>
      </c>
      <c r="X915" s="96" t="s">
        <v>3486</v>
      </c>
      <c r="Y915" s="96"/>
      <c r="Z915" s="96" t="s">
        <v>3063</v>
      </c>
      <c r="AA915" s="96">
        <v>2769</v>
      </c>
      <c r="AB915" s="155">
        <v>45187</v>
      </c>
      <c r="AC915" s="155">
        <v>45746</v>
      </c>
      <c r="AD915" s="96">
        <v>8999990341</v>
      </c>
      <c r="AE915" s="96" t="s">
        <v>3487</v>
      </c>
      <c r="AF915" s="96">
        <v>3</v>
      </c>
      <c r="AG915" s="96" t="s">
        <v>3488</v>
      </c>
      <c r="AH915" s="96" t="s">
        <v>3489</v>
      </c>
      <c r="AI915" s="154">
        <v>0</v>
      </c>
      <c r="AJ915" s="154">
        <v>241260</v>
      </c>
      <c r="AK915" s="154">
        <v>0</v>
      </c>
      <c r="AL915" s="154">
        <v>0</v>
      </c>
      <c r="AM915" s="154">
        <v>0</v>
      </c>
      <c r="AN915" s="154">
        <v>0</v>
      </c>
      <c r="AO915" s="154">
        <v>0</v>
      </c>
      <c r="AP915" s="154">
        <v>0</v>
      </c>
      <c r="AQ915" s="154">
        <v>241260</v>
      </c>
      <c r="AR915" s="96" t="s">
        <v>3490</v>
      </c>
      <c r="AS915" s="96" t="s">
        <v>3491</v>
      </c>
      <c r="AT915" s="96" t="s">
        <v>5025</v>
      </c>
      <c r="AU915" s="96"/>
      <c r="AV915" s="96"/>
      <c r="AW915" s="96"/>
      <c r="AX915" s="96"/>
      <c r="AY915" s="96"/>
      <c r="AZ915" s="96"/>
      <c r="BA915" s="96"/>
      <c r="BB915" s="96"/>
      <c r="BC915" s="96"/>
      <c r="BD915" s="96"/>
      <c r="BE915" s="96"/>
      <c r="BF915" s="96"/>
      <c r="BG915" s="96"/>
      <c r="BH915" s="96"/>
    </row>
    <row r="916" spans="1:60" x14ac:dyDescent="0.2">
      <c r="A916" s="100">
        <v>0.6</v>
      </c>
      <c r="B916" s="96" t="s">
        <v>3482</v>
      </c>
      <c r="C916" s="96">
        <v>163015</v>
      </c>
      <c r="D916" s="96">
        <v>999202310</v>
      </c>
      <c r="E916" s="154">
        <v>0</v>
      </c>
      <c r="F916" s="154">
        <v>132616</v>
      </c>
      <c r="G916" s="154">
        <v>0</v>
      </c>
      <c r="H916" s="154">
        <v>0</v>
      </c>
      <c r="I916" s="154">
        <v>0</v>
      </c>
      <c r="J916" s="154">
        <v>0</v>
      </c>
      <c r="K916" s="154">
        <v>0</v>
      </c>
      <c r="L916" s="154">
        <v>0</v>
      </c>
      <c r="M916" s="154">
        <v>132616</v>
      </c>
      <c r="N916" s="96" t="s">
        <v>5026</v>
      </c>
      <c r="O916" s="96" t="s">
        <v>3484</v>
      </c>
      <c r="P916" s="96">
        <v>4</v>
      </c>
      <c r="Q916" s="96">
        <v>2024</v>
      </c>
      <c r="R916" s="96" t="s">
        <v>3060</v>
      </c>
      <c r="S916" s="96" t="s">
        <v>3485</v>
      </c>
      <c r="T916" s="155">
        <v>45341</v>
      </c>
      <c r="U916" s="155">
        <v>45360</v>
      </c>
      <c r="V916" s="155">
        <v>45363</v>
      </c>
      <c r="W916" s="96" t="s">
        <v>3609</v>
      </c>
      <c r="X916" s="96" t="s">
        <v>3486</v>
      </c>
      <c r="Y916" s="96"/>
      <c r="Z916" s="96" t="s">
        <v>3063</v>
      </c>
      <c r="AA916" s="96">
        <v>2769</v>
      </c>
      <c r="AB916" s="155">
        <v>45187</v>
      </c>
      <c r="AC916" s="155">
        <v>45746</v>
      </c>
      <c r="AD916" s="96">
        <v>8999990341</v>
      </c>
      <c r="AE916" s="96" t="s">
        <v>3487</v>
      </c>
      <c r="AF916" s="96">
        <v>3</v>
      </c>
      <c r="AG916" s="96" t="s">
        <v>3488</v>
      </c>
      <c r="AH916" s="96" t="s">
        <v>3489</v>
      </c>
      <c r="AI916" s="154">
        <v>0</v>
      </c>
      <c r="AJ916" s="154">
        <v>79569.600000000006</v>
      </c>
      <c r="AK916" s="154">
        <v>0</v>
      </c>
      <c r="AL916" s="154">
        <v>0</v>
      </c>
      <c r="AM916" s="154">
        <v>0</v>
      </c>
      <c r="AN916" s="154">
        <v>0</v>
      </c>
      <c r="AO916" s="154">
        <v>0</v>
      </c>
      <c r="AP916" s="154">
        <v>0</v>
      </c>
      <c r="AQ916" s="154">
        <v>79569.600000000006</v>
      </c>
      <c r="AR916" s="96" t="s">
        <v>3490</v>
      </c>
      <c r="AS916" s="96" t="s">
        <v>3491</v>
      </c>
      <c r="AT916" s="96" t="s">
        <v>5027</v>
      </c>
      <c r="AU916" s="96"/>
      <c r="AV916" s="96"/>
      <c r="AW916" s="96"/>
      <c r="AX916" s="96"/>
      <c r="AY916" s="96"/>
      <c r="AZ916" s="96"/>
      <c r="BA916" s="96"/>
      <c r="BB916" s="96"/>
      <c r="BC916" s="96"/>
      <c r="BD916" s="96"/>
      <c r="BE916" s="96"/>
      <c r="BF916" s="96"/>
      <c r="BG916" s="96"/>
      <c r="BH916" s="96"/>
    </row>
    <row r="917" spans="1:60" x14ac:dyDescent="0.2">
      <c r="A917" s="100">
        <v>0.6</v>
      </c>
      <c r="B917" s="96" t="s">
        <v>3482</v>
      </c>
      <c r="C917" s="96">
        <v>162836</v>
      </c>
      <c r="D917" s="96">
        <v>999202310</v>
      </c>
      <c r="E917" s="154">
        <v>0</v>
      </c>
      <c r="F917" s="154">
        <v>152391</v>
      </c>
      <c r="G917" s="154">
        <v>0</v>
      </c>
      <c r="H917" s="154">
        <v>0</v>
      </c>
      <c r="I917" s="154">
        <v>0</v>
      </c>
      <c r="J917" s="154">
        <v>0</v>
      </c>
      <c r="K917" s="154">
        <v>0</v>
      </c>
      <c r="L917" s="154">
        <v>0</v>
      </c>
      <c r="M917" s="154">
        <v>152391</v>
      </c>
      <c r="N917" s="96" t="s">
        <v>5028</v>
      </c>
      <c r="O917" s="96" t="s">
        <v>3484</v>
      </c>
      <c r="P917" s="96">
        <v>4</v>
      </c>
      <c r="Q917" s="96">
        <v>2024</v>
      </c>
      <c r="R917" s="96" t="s">
        <v>3060</v>
      </c>
      <c r="S917" s="96" t="s">
        <v>3485</v>
      </c>
      <c r="T917" s="155">
        <v>45344</v>
      </c>
      <c r="U917" s="155">
        <v>45346</v>
      </c>
      <c r="V917" s="155">
        <v>45349</v>
      </c>
      <c r="W917" s="96" t="s">
        <v>3609</v>
      </c>
      <c r="X917" s="96" t="s">
        <v>3486</v>
      </c>
      <c r="Y917" s="96"/>
      <c r="Z917" s="96" t="s">
        <v>3063</v>
      </c>
      <c r="AA917" s="96">
        <v>2769</v>
      </c>
      <c r="AB917" s="155">
        <v>45187</v>
      </c>
      <c r="AC917" s="155">
        <v>45746</v>
      </c>
      <c r="AD917" s="96">
        <v>8999990341</v>
      </c>
      <c r="AE917" s="96" t="s">
        <v>3487</v>
      </c>
      <c r="AF917" s="96">
        <v>3</v>
      </c>
      <c r="AG917" s="96" t="s">
        <v>3488</v>
      </c>
      <c r="AH917" s="96" t="s">
        <v>3489</v>
      </c>
      <c r="AI917" s="154">
        <v>0</v>
      </c>
      <c r="AJ917" s="154">
        <v>91434.6</v>
      </c>
      <c r="AK917" s="154">
        <v>0</v>
      </c>
      <c r="AL917" s="154">
        <v>0</v>
      </c>
      <c r="AM917" s="154">
        <v>0</v>
      </c>
      <c r="AN917" s="154">
        <v>0</v>
      </c>
      <c r="AO917" s="154">
        <v>0</v>
      </c>
      <c r="AP917" s="154">
        <v>0</v>
      </c>
      <c r="AQ917" s="154">
        <v>91434.6</v>
      </c>
      <c r="AR917" s="96" t="s">
        <v>3490</v>
      </c>
      <c r="AS917" s="96" t="s">
        <v>3491</v>
      </c>
      <c r="AT917" s="96" t="s">
        <v>5029</v>
      </c>
      <c r="AU917" s="96"/>
      <c r="AV917" s="96"/>
      <c r="AW917" s="96"/>
      <c r="AX917" s="96"/>
      <c r="AY917" s="96"/>
      <c r="AZ917" s="96"/>
      <c r="BA917" s="96"/>
      <c r="BB917" s="96"/>
      <c r="BC917" s="96"/>
      <c r="BD917" s="96"/>
      <c r="BE917" s="96"/>
      <c r="BF917" s="96"/>
      <c r="BG917" s="96"/>
      <c r="BH917" s="96"/>
    </row>
    <row r="918" spans="1:60" x14ac:dyDescent="0.2">
      <c r="A918" s="100">
        <v>0.6</v>
      </c>
      <c r="B918" s="96" t="s">
        <v>3482</v>
      </c>
      <c r="C918" s="96">
        <v>163428</v>
      </c>
      <c r="D918" s="96">
        <v>999202310</v>
      </c>
      <c r="E918" s="154">
        <v>0</v>
      </c>
      <c r="F918" s="154">
        <v>107862</v>
      </c>
      <c r="G918" s="154">
        <v>0</v>
      </c>
      <c r="H918" s="154">
        <v>0</v>
      </c>
      <c r="I918" s="154">
        <v>0</v>
      </c>
      <c r="J918" s="154">
        <v>0</v>
      </c>
      <c r="K918" s="154">
        <v>0</v>
      </c>
      <c r="L918" s="154">
        <v>0</v>
      </c>
      <c r="M918" s="154">
        <v>107862</v>
      </c>
      <c r="N918" s="96" t="s">
        <v>5030</v>
      </c>
      <c r="O918" s="96" t="s">
        <v>3484</v>
      </c>
      <c r="P918" s="96">
        <v>4</v>
      </c>
      <c r="Q918" s="96">
        <v>2024</v>
      </c>
      <c r="R918" s="96" t="s">
        <v>3060</v>
      </c>
      <c r="S918" s="96" t="s">
        <v>3485</v>
      </c>
      <c r="T918" s="155">
        <v>45408</v>
      </c>
      <c r="U918" s="155">
        <v>45409</v>
      </c>
      <c r="V918" s="155">
        <v>45413</v>
      </c>
      <c r="W918" s="96" t="s">
        <v>3609</v>
      </c>
      <c r="X918" s="96" t="s">
        <v>3486</v>
      </c>
      <c r="Y918" s="96"/>
      <c r="Z918" s="96" t="s">
        <v>3063</v>
      </c>
      <c r="AA918" s="96">
        <v>2769</v>
      </c>
      <c r="AB918" s="155">
        <v>45187</v>
      </c>
      <c r="AC918" s="155">
        <v>45746</v>
      </c>
      <c r="AD918" s="96">
        <v>8999990341</v>
      </c>
      <c r="AE918" s="96" t="s">
        <v>3487</v>
      </c>
      <c r="AF918" s="96">
        <v>3</v>
      </c>
      <c r="AG918" s="96" t="s">
        <v>3488</v>
      </c>
      <c r="AH918" s="96" t="s">
        <v>3489</v>
      </c>
      <c r="AI918" s="154">
        <v>0</v>
      </c>
      <c r="AJ918" s="154">
        <v>64717.2</v>
      </c>
      <c r="AK918" s="154">
        <v>0</v>
      </c>
      <c r="AL918" s="154">
        <v>0</v>
      </c>
      <c r="AM918" s="154">
        <v>0</v>
      </c>
      <c r="AN918" s="154">
        <v>0</v>
      </c>
      <c r="AO918" s="154">
        <v>0</v>
      </c>
      <c r="AP918" s="154">
        <v>0</v>
      </c>
      <c r="AQ918" s="154">
        <v>64717.2</v>
      </c>
      <c r="AR918" s="96" t="s">
        <v>3490</v>
      </c>
      <c r="AS918" s="96" t="s">
        <v>3491</v>
      </c>
      <c r="AT918" s="96" t="s">
        <v>5031</v>
      </c>
      <c r="AU918" s="96"/>
      <c r="AV918" s="96"/>
      <c r="AW918" s="96"/>
      <c r="AX918" s="96"/>
      <c r="AY918" s="96"/>
      <c r="AZ918" s="96"/>
      <c r="BA918" s="96"/>
      <c r="BB918" s="96"/>
      <c r="BC918" s="96"/>
      <c r="BD918" s="96"/>
      <c r="BE918" s="96"/>
      <c r="BF918" s="96"/>
      <c r="BG918" s="96"/>
      <c r="BH918" s="96"/>
    </row>
    <row r="919" spans="1:60" x14ac:dyDescent="0.2">
      <c r="A919" s="100">
        <v>0.6</v>
      </c>
      <c r="B919" s="96" t="s">
        <v>3482</v>
      </c>
      <c r="C919" s="96">
        <v>162964</v>
      </c>
      <c r="D919" s="96">
        <v>999202310</v>
      </c>
      <c r="E919" s="154">
        <v>0</v>
      </c>
      <c r="F919" s="154">
        <v>215677</v>
      </c>
      <c r="G919" s="154">
        <v>0</v>
      </c>
      <c r="H919" s="154">
        <v>0</v>
      </c>
      <c r="I919" s="154">
        <v>0</v>
      </c>
      <c r="J919" s="154">
        <v>0</v>
      </c>
      <c r="K919" s="154">
        <v>0</v>
      </c>
      <c r="L919" s="154">
        <v>0</v>
      </c>
      <c r="M919" s="154">
        <v>215677</v>
      </c>
      <c r="N919" s="96" t="s">
        <v>5032</v>
      </c>
      <c r="O919" s="96" t="s">
        <v>3484</v>
      </c>
      <c r="P919" s="96">
        <v>4</v>
      </c>
      <c r="Q919" s="96">
        <v>2024</v>
      </c>
      <c r="R919" s="96" t="s">
        <v>3060</v>
      </c>
      <c r="S919" s="96" t="s">
        <v>3485</v>
      </c>
      <c r="T919" s="155">
        <v>45357</v>
      </c>
      <c r="U919" s="155">
        <v>45358</v>
      </c>
      <c r="V919" s="155">
        <v>45359</v>
      </c>
      <c r="W919" s="96" t="s">
        <v>3609</v>
      </c>
      <c r="X919" s="96" t="s">
        <v>3486</v>
      </c>
      <c r="Y919" s="96"/>
      <c r="Z919" s="96" t="s">
        <v>3063</v>
      </c>
      <c r="AA919" s="96">
        <v>2769</v>
      </c>
      <c r="AB919" s="155">
        <v>45187</v>
      </c>
      <c r="AC919" s="155">
        <v>45746</v>
      </c>
      <c r="AD919" s="96">
        <v>8999990341</v>
      </c>
      <c r="AE919" s="96" t="s">
        <v>3487</v>
      </c>
      <c r="AF919" s="96">
        <v>3</v>
      </c>
      <c r="AG919" s="96" t="s">
        <v>3488</v>
      </c>
      <c r="AH919" s="96" t="s">
        <v>3489</v>
      </c>
      <c r="AI919" s="154">
        <v>0</v>
      </c>
      <c r="AJ919" s="154">
        <v>129406.2</v>
      </c>
      <c r="AK919" s="154">
        <v>0</v>
      </c>
      <c r="AL919" s="154">
        <v>0</v>
      </c>
      <c r="AM919" s="154">
        <v>0</v>
      </c>
      <c r="AN919" s="154">
        <v>0</v>
      </c>
      <c r="AO919" s="154">
        <v>0</v>
      </c>
      <c r="AP919" s="154">
        <v>0</v>
      </c>
      <c r="AQ919" s="154">
        <v>129406.2</v>
      </c>
      <c r="AR919" s="96" t="s">
        <v>3490</v>
      </c>
      <c r="AS919" s="96" t="s">
        <v>3491</v>
      </c>
      <c r="AT919" s="96" t="s">
        <v>5033</v>
      </c>
      <c r="AU919" s="96"/>
      <c r="AV919" s="96"/>
      <c r="AW919" s="96"/>
      <c r="AX919" s="96"/>
      <c r="AY919" s="96"/>
      <c r="AZ919" s="96"/>
      <c r="BA919" s="96"/>
      <c r="BB919" s="96"/>
      <c r="BC919" s="96"/>
      <c r="BD919" s="96"/>
      <c r="BE919" s="96"/>
      <c r="BF919" s="96"/>
      <c r="BG919" s="96"/>
      <c r="BH919" s="96"/>
    </row>
    <row r="920" spans="1:60" x14ac:dyDescent="0.2">
      <c r="A920" s="100">
        <v>0.6</v>
      </c>
      <c r="B920" s="96" t="s">
        <v>3482</v>
      </c>
      <c r="C920" s="96">
        <v>163260</v>
      </c>
      <c r="D920" s="96">
        <v>999202310</v>
      </c>
      <c r="E920" s="154">
        <v>0</v>
      </c>
      <c r="F920" s="154">
        <v>210300</v>
      </c>
      <c r="G920" s="154">
        <v>0</v>
      </c>
      <c r="H920" s="154">
        <v>0</v>
      </c>
      <c r="I920" s="154">
        <v>0</v>
      </c>
      <c r="J920" s="154">
        <v>0</v>
      </c>
      <c r="K920" s="154">
        <v>0</v>
      </c>
      <c r="L920" s="154">
        <v>0</v>
      </c>
      <c r="M920" s="154">
        <v>210300</v>
      </c>
      <c r="N920" s="96" t="s">
        <v>5034</v>
      </c>
      <c r="O920" s="96" t="s">
        <v>3484</v>
      </c>
      <c r="P920" s="96">
        <v>4</v>
      </c>
      <c r="Q920" s="96">
        <v>2024</v>
      </c>
      <c r="R920" s="96" t="s">
        <v>3060</v>
      </c>
      <c r="S920" s="96" t="s">
        <v>3485</v>
      </c>
      <c r="T920" s="155">
        <v>45384</v>
      </c>
      <c r="U920" s="155">
        <v>45385</v>
      </c>
      <c r="V920" s="155">
        <v>45391</v>
      </c>
      <c r="W920" s="96" t="s">
        <v>3609</v>
      </c>
      <c r="X920" s="96" t="s">
        <v>3486</v>
      </c>
      <c r="Y920" s="96"/>
      <c r="Z920" s="96" t="s">
        <v>3063</v>
      </c>
      <c r="AA920" s="96">
        <v>2769</v>
      </c>
      <c r="AB920" s="155">
        <v>45187</v>
      </c>
      <c r="AC920" s="155">
        <v>45746</v>
      </c>
      <c r="AD920" s="96">
        <v>8999990341</v>
      </c>
      <c r="AE920" s="96" t="s">
        <v>3487</v>
      </c>
      <c r="AF920" s="96">
        <v>3</v>
      </c>
      <c r="AG920" s="96" t="s">
        <v>3488</v>
      </c>
      <c r="AH920" s="96" t="s">
        <v>3489</v>
      </c>
      <c r="AI920" s="154">
        <v>0</v>
      </c>
      <c r="AJ920" s="154">
        <v>126180</v>
      </c>
      <c r="AK920" s="154">
        <v>0</v>
      </c>
      <c r="AL920" s="154">
        <v>0</v>
      </c>
      <c r="AM920" s="154">
        <v>0</v>
      </c>
      <c r="AN920" s="154">
        <v>0</v>
      </c>
      <c r="AO920" s="154">
        <v>0</v>
      </c>
      <c r="AP920" s="154">
        <v>0</v>
      </c>
      <c r="AQ920" s="154">
        <v>126180</v>
      </c>
      <c r="AR920" s="96" t="s">
        <v>3490</v>
      </c>
      <c r="AS920" s="96" t="s">
        <v>3491</v>
      </c>
      <c r="AT920" s="96" t="s">
        <v>5035</v>
      </c>
      <c r="AU920" s="96"/>
      <c r="AV920" s="96"/>
      <c r="AW920" s="96"/>
      <c r="AX920" s="96"/>
      <c r="AY920" s="96"/>
      <c r="AZ920" s="96"/>
      <c r="BA920" s="96"/>
      <c r="BB920" s="96"/>
      <c r="BC920" s="96"/>
      <c r="BD920" s="96"/>
      <c r="BE920" s="96"/>
      <c r="BF920" s="96"/>
      <c r="BG920" s="96"/>
      <c r="BH920" s="96"/>
    </row>
    <row r="921" spans="1:60" x14ac:dyDescent="0.2">
      <c r="A921" s="100">
        <v>0.6</v>
      </c>
      <c r="B921" s="96" t="s">
        <v>3482</v>
      </c>
      <c r="C921" s="96">
        <v>163591</v>
      </c>
      <c r="D921" s="96">
        <v>999202310</v>
      </c>
      <c r="E921" s="154">
        <v>0</v>
      </c>
      <c r="F921" s="154">
        <v>83664</v>
      </c>
      <c r="G921" s="154">
        <v>0</v>
      </c>
      <c r="H921" s="154">
        <v>0</v>
      </c>
      <c r="I921" s="154">
        <v>0</v>
      </c>
      <c r="J921" s="154">
        <v>0</v>
      </c>
      <c r="K921" s="154">
        <v>0</v>
      </c>
      <c r="L921" s="154">
        <v>0</v>
      </c>
      <c r="M921" s="154">
        <v>83664</v>
      </c>
      <c r="N921" s="96" t="s">
        <v>5036</v>
      </c>
      <c r="O921" s="96" t="s">
        <v>3484</v>
      </c>
      <c r="P921" s="96">
        <v>4</v>
      </c>
      <c r="Q921" s="96">
        <v>2024</v>
      </c>
      <c r="R921" s="96" t="s">
        <v>3060</v>
      </c>
      <c r="S921" s="96" t="s">
        <v>3485</v>
      </c>
      <c r="T921" s="155">
        <v>45422</v>
      </c>
      <c r="U921" s="155">
        <v>45423</v>
      </c>
      <c r="V921" s="155">
        <v>45426</v>
      </c>
      <c r="W921" s="96" t="s">
        <v>3609</v>
      </c>
      <c r="X921" s="96" t="s">
        <v>3486</v>
      </c>
      <c r="Y921" s="96"/>
      <c r="Z921" s="96" t="s">
        <v>3063</v>
      </c>
      <c r="AA921" s="96">
        <v>2769</v>
      </c>
      <c r="AB921" s="155">
        <v>45187</v>
      </c>
      <c r="AC921" s="155">
        <v>45746</v>
      </c>
      <c r="AD921" s="96">
        <v>8999990341</v>
      </c>
      <c r="AE921" s="96" t="s">
        <v>3487</v>
      </c>
      <c r="AF921" s="96">
        <v>3</v>
      </c>
      <c r="AG921" s="96" t="s">
        <v>3488</v>
      </c>
      <c r="AH921" s="96" t="s">
        <v>3489</v>
      </c>
      <c r="AI921" s="154">
        <v>0</v>
      </c>
      <c r="AJ921" s="154">
        <v>50198.400000000001</v>
      </c>
      <c r="AK921" s="154">
        <v>0</v>
      </c>
      <c r="AL921" s="154">
        <v>0</v>
      </c>
      <c r="AM921" s="154">
        <v>0</v>
      </c>
      <c r="AN921" s="154">
        <v>0</v>
      </c>
      <c r="AO921" s="154">
        <v>0</v>
      </c>
      <c r="AP921" s="154">
        <v>0</v>
      </c>
      <c r="AQ921" s="154">
        <v>50198.400000000001</v>
      </c>
      <c r="AR921" s="96" t="s">
        <v>3490</v>
      </c>
      <c r="AS921" s="96" t="s">
        <v>3491</v>
      </c>
      <c r="AT921" s="96" t="s">
        <v>5037</v>
      </c>
      <c r="AU921" s="96"/>
      <c r="AV921" s="96"/>
      <c r="AW921" s="96"/>
      <c r="AX921" s="96"/>
      <c r="AY921" s="96"/>
      <c r="AZ921" s="96"/>
      <c r="BA921" s="96"/>
      <c r="BB921" s="96"/>
      <c r="BC921" s="96"/>
      <c r="BD921" s="96"/>
      <c r="BE921" s="96"/>
      <c r="BF921" s="96"/>
      <c r="BG921" s="96"/>
      <c r="BH921" s="96"/>
    </row>
    <row r="922" spans="1:60" x14ac:dyDescent="0.2">
      <c r="A922" s="100">
        <v>0.6</v>
      </c>
      <c r="B922" s="96" t="s">
        <v>3482</v>
      </c>
      <c r="C922" s="96">
        <v>163526</v>
      </c>
      <c r="D922" s="96">
        <v>999202310</v>
      </c>
      <c r="E922" s="154">
        <v>0</v>
      </c>
      <c r="F922" s="154">
        <v>134200</v>
      </c>
      <c r="G922" s="154">
        <v>0</v>
      </c>
      <c r="H922" s="154">
        <v>0</v>
      </c>
      <c r="I922" s="154">
        <v>0</v>
      </c>
      <c r="J922" s="154">
        <v>0</v>
      </c>
      <c r="K922" s="154">
        <v>0</v>
      </c>
      <c r="L922" s="154">
        <v>0</v>
      </c>
      <c r="M922" s="154">
        <v>134200</v>
      </c>
      <c r="N922" s="96" t="s">
        <v>5038</v>
      </c>
      <c r="O922" s="96" t="s">
        <v>3484</v>
      </c>
      <c r="P922" s="96">
        <v>4</v>
      </c>
      <c r="Q922" s="96">
        <v>2024</v>
      </c>
      <c r="R922" s="96" t="s">
        <v>3060</v>
      </c>
      <c r="S922" s="96" t="s">
        <v>3485</v>
      </c>
      <c r="T922" s="155">
        <v>45418</v>
      </c>
      <c r="U922" s="155">
        <v>45419</v>
      </c>
      <c r="V922" s="155">
        <v>45419</v>
      </c>
      <c r="W922" s="96" t="s">
        <v>3609</v>
      </c>
      <c r="X922" s="96" t="s">
        <v>3486</v>
      </c>
      <c r="Y922" s="96"/>
      <c r="Z922" s="96" t="s">
        <v>3063</v>
      </c>
      <c r="AA922" s="96">
        <v>2769</v>
      </c>
      <c r="AB922" s="155">
        <v>45187</v>
      </c>
      <c r="AC922" s="155">
        <v>45746</v>
      </c>
      <c r="AD922" s="96">
        <v>8999990341</v>
      </c>
      <c r="AE922" s="96" t="s">
        <v>3487</v>
      </c>
      <c r="AF922" s="96">
        <v>3</v>
      </c>
      <c r="AG922" s="96" t="s">
        <v>3488</v>
      </c>
      <c r="AH922" s="96" t="s">
        <v>3489</v>
      </c>
      <c r="AI922" s="154">
        <v>0</v>
      </c>
      <c r="AJ922" s="154">
        <v>80520</v>
      </c>
      <c r="AK922" s="154">
        <v>0</v>
      </c>
      <c r="AL922" s="154">
        <v>0</v>
      </c>
      <c r="AM922" s="154">
        <v>0</v>
      </c>
      <c r="AN922" s="154">
        <v>0</v>
      </c>
      <c r="AO922" s="154">
        <v>0</v>
      </c>
      <c r="AP922" s="154">
        <v>0</v>
      </c>
      <c r="AQ922" s="154">
        <v>80520</v>
      </c>
      <c r="AR922" s="96" t="s">
        <v>3490</v>
      </c>
      <c r="AS922" s="96" t="s">
        <v>3491</v>
      </c>
      <c r="AT922" s="96" t="s">
        <v>5039</v>
      </c>
      <c r="AU922" s="96"/>
      <c r="AV922" s="96"/>
      <c r="AW922" s="96"/>
      <c r="AX922" s="96"/>
      <c r="AY922" s="96"/>
      <c r="AZ922" s="96"/>
      <c r="BA922" s="96"/>
      <c r="BB922" s="96"/>
      <c r="BC922" s="96"/>
      <c r="BD922" s="96"/>
      <c r="BE922" s="96"/>
      <c r="BF922" s="96"/>
      <c r="BG922" s="96"/>
      <c r="BH922" s="96"/>
    </row>
    <row r="923" spans="1:60" x14ac:dyDescent="0.2">
      <c r="A923" s="100">
        <v>0.6</v>
      </c>
      <c r="B923" s="96" t="s">
        <v>3482</v>
      </c>
      <c r="C923" s="96">
        <v>163388</v>
      </c>
      <c r="D923" s="96">
        <v>999202310</v>
      </c>
      <c r="E923" s="154">
        <v>0</v>
      </c>
      <c r="F923" s="154">
        <v>370100</v>
      </c>
      <c r="G923" s="154">
        <v>0</v>
      </c>
      <c r="H923" s="154">
        <v>0</v>
      </c>
      <c r="I923" s="154">
        <v>0</v>
      </c>
      <c r="J923" s="154">
        <v>0</v>
      </c>
      <c r="K923" s="154">
        <v>0</v>
      </c>
      <c r="L923" s="154">
        <v>0</v>
      </c>
      <c r="M923" s="154">
        <v>370100</v>
      </c>
      <c r="N923" s="96" t="s">
        <v>5040</v>
      </c>
      <c r="O923" s="96" t="s">
        <v>3484</v>
      </c>
      <c r="P923" s="96">
        <v>4</v>
      </c>
      <c r="Q923" s="96">
        <v>2024</v>
      </c>
      <c r="R923" s="96" t="s">
        <v>3060</v>
      </c>
      <c r="S923" s="96" t="s">
        <v>3485</v>
      </c>
      <c r="T923" s="155">
        <v>45407</v>
      </c>
      <c r="U923" s="155">
        <v>45408</v>
      </c>
      <c r="V923" s="155">
        <v>45408</v>
      </c>
      <c r="W923" s="96" t="s">
        <v>3609</v>
      </c>
      <c r="X923" s="96" t="s">
        <v>3486</v>
      </c>
      <c r="Y923" s="96"/>
      <c r="Z923" s="96" t="s">
        <v>3063</v>
      </c>
      <c r="AA923" s="96">
        <v>2769</v>
      </c>
      <c r="AB923" s="155">
        <v>45187</v>
      </c>
      <c r="AC923" s="155">
        <v>45746</v>
      </c>
      <c r="AD923" s="96">
        <v>8999990341</v>
      </c>
      <c r="AE923" s="96" t="s">
        <v>3487</v>
      </c>
      <c r="AF923" s="96">
        <v>3</v>
      </c>
      <c r="AG923" s="96" t="s">
        <v>3488</v>
      </c>
      <c r="AH923" s="96" t="s">
        <v>3489</v>
      </c>
      <c r="AI923" s="154">
        <v>0</v>
      </c>
      <c r="AJ923" s="154">
        <v>222060</v>
      </c>
      <c r="AK923" s="154">
        <v>0</v>
      </c>
      <c r="AL923" s="154">
        <v>0</v>
      </c>
      <c r="AM923" s="154">
        <v>0</v>
      </c>
      <c r="AN923" s="154">
        <v>0</v>
      </c>
      <c r="AO923" s="154">
        <v>0</v>
      </c>
      <c r="AP923" s="154">
        <v>0</v>
      </c>
      <c r="AQ923" s="154">
        <v>222060</v>
      </c>
      <c r="AR923" s="96" t="s">
        <v>3490</v>
      </c>
      <c r="AS923" s="96" t="s">
        <v>3491</v>
      </c>
      <c r="AT923" s="96" t="s">
        <v>5041</v>
      </c>
      <c r="AU923" s="96"/>
      <c r="AV923" s="96"/>
      <c r="AW923" s="96"/>
      <c r="AX923" s="96"/>
      <c r="AY923" s="96"/>
      <c r="AZ923" s="96"/>
      <c r="BA923" s="96"/>
      <c r="BB923" s="96"/>
      <c r="BC923" s="96"/>
      <c r="BD923" s="96"/>
      <c r="BE923" s="96"/>
      <c r="BF923" s="96"/>
      <c r="BG923" s="96"/>
      <c r="BH923" s="96"/>
    </row>
    <row r="924" spans="1:60" x14ac:dyDescent="0.2">
      <c r="A924" s="100">
        <v>0.6</v>
      </c>
      <c r="B924" s="96" t="s">
        <v>3482</v>
      </c>
      <c r="C924" s="96">
        <v>163408</v>
      </c>
      <c r="D924" s="96">
        <v>999202310</v>
      </c>
      <c r="E924" s="154">
        <v>0</v>
      </c>
      <c r="F924" s="154">
        <v>148216</v>
      </c>
      <c r="G924" s="154">
        <v>0</v>
      </c>
      <c r="H924" s="154">
        <v>0</v>
      </c>
      <c r="I924" s="154">
        <v>0</v>
      </c>
      <c r="J924" s="154">
        <v>0</v>
      </c>
      <c r="K924" s="154">
        <v>0</v>
      </c>
      <c r="L924" s="154">
        <v>0</v>
      </c>
      <c r="M924" s="154">
        <v>148216</v>
      </c>
      <c r="N924" s="96" t="s">
        <v>5042</v>
      </c>
      <c r="O924" s="96" t="s">
        <v>3484</v>
      </c>
      <c r="P924" s="96">
        <v>4</v>
      </c>
      <c r="Q924" s="96">
        <v>2024</v>
      </c>
      <c r="R924" s="96" t="s">
        <v>3060</v>
      </c>
      <c r="S924" s="96" t="s">
        <v>3485</v>
      </c>
      <c r="T924" s="155">
        <v>45407</v>
      </c>
      <c r="U924" s="155">
        <v>45408</v>
      </c>
      <c r="V924" s="155">
        <v>45408</v>
      </c>
      <c r="W924" s="96" t="s">
        <v>3609</v>
      </c>
      <c r="X924" s="96" t="s">
        <v>3486</v>
      </c>
      <c r="Y924" s="96"/>
      <c r="Z924" s="96" t="s">
        <v>3063</v>
      </c>
      <c r="AA924" s="96">
        <v>2769</v>
      </c>
      <c r="AB924" s="155">
        <v>45187</v>
      </c>
      <c r="AC924" s="155">
        <v>45746</v>
      </c>
      <c r="AD924" s="96">
        <v>8999990341</v>
      </c>
      <c r="AE924" s="96" t="s">
        <v>3487</v>
      </c>
      <c r="AF924" s="96">
        <v>3</v>
      </c>
      <c r="AG924" s="96" t="s">
        <v>3488</v>
      </c>
      <c r="AH924" s="96" t="s">
        <v>3489</v>
      </c>
      <c r="AI924" s="154">
        <v>0</v>
      </c>
      <c r="AJ924" s="154">
        <v>88929.600000000006</v>
      </c>
      <c r="AK924" s="154">
        <v>0</v>
      </c>
      <c r="AL924" s="154">
        <v>0</v>
      </c>
      <c r="AM924" s="154">
        <v>0</v>
      </c>
      <c r="AN924" s="154">
        <v>0</v>
      </c>
      <c r="AO924" s="154">
        <v>0</v>
      </c>
      <c r="AP924" s="154">
        <v>0</v>
      </c>
      <c r="AQ924" s="154">
        <v>88929.600000000006</v>
      </c>
      <c r="AR924" s="96" t="s">
        <v>3490</v>
      </c>
      <c r="AS924" s="96" t="s">
        <v>3491</v>
      </c>
      <c r="AT924" s="96" t="s">
        <v>5043</v>
      </c>
      <c r="AU924" s="96"/>
      <c r="AV924" s="96"/>
      <c r="AW924" s="96"/>
      <c r="AX924" s="96"/>
      <c r="AY924" s="96"/>
      <c r="AZ924" s="96"/>
      <c r="BA924" s="96"/>
      <c r="BB924" s="96"/>
      <c r="BC924" s="96"/>
      <c r="BD924" s="96"/>
      <c r="BE924" s="96"/>
      <c r="BF924" s="96"/>
      <c r="BG924" s="96"/>
      <c r="BH924" s="96"/>
    </row>
    <row r="925" spans="1:60" x14ac:dyDescent="0.2">
      <c r="A925" s="100">
        <v>0.6</v>
      </c>
      <c r="B925" s="96" t="s">
        <v>3482</v>
      </c>
      <c r="C925" s="96">
        <v>163168</v>
      </c>
      <c r="D925" s="96">
        <v>999202310</v>
      </c>
      <c r="E925" s="154">
        <v>0</v>
      </c>
      <c r="F925" s="154">
        <v>390059</v>
      </c>
      <c r="G925" s="154">
        <v>0</v>
      </c>
      <c r="H925" s="154">
        <v>0</v>
      </c>
      <c r="I925" s="154">
        <v>0</v>
      </c>
      <c r="J925" s="154">
        <v>0</v>
      </c>
      <c r="K925" s="154">
        <v>0</v>
      </c>
      <c r="L925" s="154">
        <v>0</v>
      </c>
      <c r="M925" s="154">
        <v>390059</v>
      </c>
      <c r="N925" s="96" t="s">
        <v>5044</v>
      </c>
      <c r="O925" s="96" t="s">
        <v>3484</v>
      </c>
      <c r="P925" s="96">
        <v>4</v>
      </c>
      <c r="Q925" s="96">
        <v>2024</v>
      </c>
      <c r="R925" s="96" t="s">
        <v>3060</v>
      </c>
      <c r="S925" s="96" t="s">
        <v>3485</v>
      </c>
      <c r="T925" s="155">
        <v>45372</v>
      </c>
      <c r="U925" s="155">
        <v>45373</v>
      </c>
      <c r="V925" s="155">
        <v>45373</v>
      </c>
      <c r="W925" s="96" t="s">
        <v>3609</v>
      </c>
      <c r="X925" s="96" t="s">
        <v>3486</v>
      </c>
      <c r="Y925" s="96"/>
      <c r="Z925" s="96" t="s">
        <v>3063</v>
      </c>
      <c r="AA925" s="96">
        <v>2769</v>
      </c>
      <c r="AB925" s="155">
        <v>45187</v>
      </c>
      <c r="AC925" s="155">
        <v>45746</v>
      </c>
      <c r="AD925" s="96">
        <v>8999990341</v>
      </c>
      <c r="AE925" s="96" t="s">
        <v>3487</v>
      </c>
      <c r="AF925" s="96">
        <v>3</v>
      </c>
      <c r="AG925" s="96" t="s">
        <v>3488</v>
      </c>
      <c r="AH925" s="96" t="s">
        <v>3489</v>
      </c>
      <c r="AI925" s="154">
        <v>0</v>
      </c>
      <c r="AJ925" s="154">
        <v>234035.4</v>
      </c>
      <c r="AK925" s="154">
        <v>0</v>
      </c>
      <c r="AL925" s="154">
        <v>0</v>
      </c>
      <c r="AM925" s="154">
        <v>0</v>
      </c>
      <c r="AN925" s="154">
        <v>0</v>
      </c>
      <c r="AO925" s="154">
        <v>0</v>
      </c>
      <c r="AP925" s="154">
        <v>0</v>
      </c>
      <c r="AQ925" s="154">
        <v>234035.4</v>
      </c>
      <c r="AR925" s="96" t="s">
        <v>3490</v>
      </c>
      <c r="AS925" s="96" t="s">
        <v>3491</v>
      </c>
      <c r="AT925" s="96" t="s">
        <v>5045</v>
      </c>
      <c r="AU925" s="96"/>
      <c r="AV925" s="96"/>
      <c r="AW925" s="96"/>
      <c r="AX925" s="96"/>
      <c r="AY925" s="96"/>
      <c r="AZ925" s="96"/>
      <c r="BA925" s="96"/>
      <c r="BB925" s="96"/>
      <c r="BC925" s="96"/>
      <c r="BD925" s="96"/>
      <c r="BE925" s="96"/>
      <c r="BF925" s="96"/>
      <c r="BG925" s="96"/>
      <c r="BH925" s="96"/>
    </row>
    <row r="926" spans="1:60" x14ac:dyDescent="0.2">
      <c r="A926" s="100">
        <v>0.6</v>
      </c>
      <c r="B926" s="96" t="s">
        <v>3482</v>
      </c>
      <c r="C926" s="96">
        <v>162797</v>
      </c>
      <c r="D926" s="96">
        <v>999202310</v>
      </c>
      <c r="E926" s="154">
        <v>0</v>
      </c>
      <c r="F926" s="154">
        <v>1674600</v>
      </c>
      <c r="G926" s="154">
        <v>0</v>
      </c>
      <c r="H926" s="154">
        <v>0</v>
      </c>
      <c r="I926" s="154">
        <v>0</v>
      </c>
      <c r="J926" s="154">
        <v>0</v>
      </c>
      <c r="K926" s="154">
        <v>0</v>
      </c>
      <c r="L926" s="154">
        <v>0</v>
      </c>
      <c r="M926" s="154">
        <v>1674600</v>
      </c>
      <c r="N926" s="96" t="s">
        <v>5046</v>
      </c>
      <c r="O926" s="96" t="s">
        <v>3484</v>
      </c>
      <c r="P926" s="96">
        <v>4</v>
      </c>
      <c r="Q926" s="96">
        <v>2024</v>
      </c>
      <c r="R926" s="96" t="s">
        <v>3060</v>
      </c>
      <c r="S926" s="96" t="s">
        <v>3485</v>
      </c>
      <c r="T926" s="155">
        <v>45343</v>
      </c>
      <c r="U926" s="155">
        <v>45344</v>
      </c>
      <c r="V926" s="155">
        <v>45345</v>
      </c>
      <c r="W926" s="96" t="s">
        <v>3609</v>
      </c>
      <c r="X926" s="96" t="s">
        <v>3486</v>
      </c>
      <c r="Y926" s="96"/>
      <c r="Z926" s="96" t="s">
        <v>3063</v>
      </c>
      <c r="AA926" s="96">
        <v>2769</v>
      </c>
      <c r="AB926" s="155">
        <v>45187</v>
      </c>
      <c r="AC926" s="155">
        <v>45746</v>
      </c>
      <c r="AD926" s="96">
        <v>8999990341</v>
      </c>
      <c r="AE926" s="96" t="s">
        <v>3487</v>
      </c>
      <c r="AF926" s="96">
        <v>3</v>
      </c>
      <c r="AG926" s="96" t="s">
        <v>3488</v>
      </c>
      <c r="AH926" s="96" t="s">
        <v>3489</v>
      </c>
      <c r="AI926" s="154">
        <v>0</v>
      </c>
      <c r="AJ926" s="154">
        <v>1004760</v>
      </c>
      <c r="AK926" s="154">
        <v>0</v>
      </c>
      <c r="AL926" s="154">
        <v>0</v>
      </c>
      <c r="AM926" s="154">
        <v>0</v>
      </c>
      <c r="AN926" s="154">
        <v>0</v>
      </c>
      <c r="AO926" s="154">
        <v>0</v>
      </c>
      <c r="AP926" s="154">
        <v>0</v>
      </c>
      <c r="AQ926" s="154">
        <v>1004760</v>
      </c>
      <c r="AR926" s="96" t="s">
        <v>3490</v>
      </c>
      <c r="AS926" s="96" t="s">
        <v>3491</v>
      </c>
      <c r="AT926" s="96" t="s">
        <v>5047</v>
      </c>
      <c r="AU926" s="96"/>
      <c r="AV926" s="96"/>
      <c r="AW926" s="96"/>
      <c r="AX926" s="96"/>
      <c r="AY926" s="96"/>
      <c r="AZ926" s="96"/>
      <c r="BA926" s="96"/>
      <c r="BB926" s="96"/>
      <c r="BC926" s="96"/>
      <c r="BD926" s="96"/>
      <c r="BE926" s="96"/>
      <c r="BF926" s="96"/>
      <c r="BG926" s="96"/>
      <c r="BH926" s="96"/>
    </row>
    <row r="927" spans="1:60" x14ac:dyDescent="0.2">
      <c r="A927" s="100">
        <v>0.6</v>
      </c>
      <c r="B927" s="96" t="s">
        <v>3482</v>
      </c>
      <c r="C927" s="96">
        <v>163599</v>
      </c>
      <c r="D927" s="96">
        <v>999202310</v>
      </c>
      <c r="E927" s="154">
        <v>0</v>
      </c>
      <c r="F927" s="154">
        <v>279619</v>
      </c>
      <c r="G927" s="154">
        <v>0</v>
      </c>
      <c r="H927" s="154">
        <v>0</v>
      </c>
      <c r="I927" s="154">
        <v>0</v>
      </c>
      <c r="J927" s="154">
        <v>0</v>
      </c>
      <c r="K927" s="154">
        <v>0</v>
      </c>
      <c r="L927" s="154">
        <v>0</v>
      </c>
      <c r="M927" s="154">
        <v>279619</v>
      </c>
      <c r="N927" s="96" t="s">
        <v>5048</v>
      </c>
      <c r="O927" s="96" t="s">
        <v>3484</v>
      </c>
      <c r="P927" s="96">
        <v>4</v>
      </c>
      <c r="Q927" s="96">
        <v>2024</v>
      </c>
      <c r="R927" s="96" t="s">
        <v>3060</v>
      </c>
      <c r="S927" s="96" t="s">
        <v>3485</v>
      </c>
      <c r="T927" s="155">
        <v>45423</v>
      </c>
      <c r="U927" s="155">
        <v>45424</v>
      </c>
      <c r="V927" s="155">
        <v>45426</v>
      </c>
      <c r="W927" s="96" t="s">
        <v>3609</v>
      </c>
      <c r="X927" s="96" t="s">
        <v>3486</v>
      </c>
      <c r="Y927" s="96"/>
      <c r="Z927" s="96" t="s">
        <v>3063</v>
      </c>
      <c r="AA927" s="96">
        <v>2769</v>
      </c>
      <c r="AB927" s="155">
        <v>45187</v>
      </c>
      <c r="AC927" s="155">
        <v>45746</v>
      </c>
      <c r="AD927" s="96">
        <v>8999990341</v>
      </c>
      <c r="AE927" s="96" t="s">
        <v>3487</v>
      </c>
      <c r="AF927" s="96">
        <v>3</v>
      </c>
      <c r="AG927" s="96" t="s">
        <v>3488</v>
      </c>
      <c r="AH927" s="96" t="s">
        <v>3489</v>
      </c>
      <c r="AI927" s="154">
        <v>0</v>
      </c>
      <c r="AJ927" s="154">
        <v>167771.4</v>
      </c>
      <c r="AK927" s="154">
        <v>0</v>
      </c>
      <c r="AL927" s="154">
        <v>0</v>
      </c>
      <c r="AM927" s="154">
        <v>0</v>
      </c>
      <c r="AN927" s="154">
        <v>0</v>
      </c>
      <c r="AO927" s="154">
        <v>0</v>
      </c>
      <c r="AP927" s="154">
        <v>0</v>
      </c>
      <c r="AQ927" s="154">
        <v>167771.4</v>
      </c>
      <c r="AR927" s="96" t="s">
        <v>3490</v>
      </c>
      <c r="AS927" s="96" t="s">
        <v>3491</v>
      </c>
      <c r="AT927" s="96" t="s">
        <v>5049</v>
      </c>
      <c r="AU927" s="96"/>
      <c r="AV927" s="96"/>
      <c r="AW927" s="96"/>
      <c r="AX927" s="96"/>
      <c r="AY927" s="96"/>
      <c r="AZ927" s="96"/>
      <c r="BA927" s="96"/>
      <c r="BB927" s="96"/>
      <c r="BC927" s="96"/>
      <c r="BD927" s="96"/>
      <c r="BE927" s="96"/>
      <c r="BF927" s="96"/>
      <c r="BG927" s="96"/>
      <c r="BH927" s="96"/>
    </row>
    <row r="928" spans="1:60" x14ac:dyDescent="0.2">
      <c r="A928" s="100">
        <v>0.6</v>
      </c>
      <c r="B928" s="96" t="s">
        <v>3482</v>
      </c>
      <c r="C928" s="96">
        <v>163498</v>
      </c>
      <c r="D928" s="96">
        <v>999202310</v>
      </c>
      <c r="E928" s="154">
        <v>0</v>
      </c>
      <c r="F928" s="154">
        <v>187002</v>
      </c>
      <c r="G928" s="154">
        <v>0</v>
      </c>
      <c r="H928" s="154">
        <v>0</v>
      </c>
      <c r="I928" s="154">
        <v>0</v>
      </c>
      <c r="J928" s="154">
        <v>0</v>
      </c>
      <c r="K928" s="154">
        <v>0</v>
      </c>
      <c r="L928" s="154">
        <v>0</v>
      </c>
      <c r="M928" s="154">
        <v>187002</v>
      </c>
      <c r="N928" s="96" t="s">
        <v>5050</v>
      </c>
      <c r="O928" s="96" t="s">
        <v>3484</v>
      </c>
      <c r="P928" s="96">
        <v>4</v>
      </c>
      <c r="Q928" s="96">
        <v>2024</v>
      </c>
      <c r="R928" s="96" t="s">
        <v>3060</v>
      </c>
      <c r="S928" s="96" t="s">
        <v>3485</v>
      </c>
      <c r="T928" s="155">
        <v>45415</v>
      </c>
      <c r="U928" s="155">
        <v>45418</v>
      </c>
      <c r="V928" s="155">
        <v>45419</v>
      </c>
      <c r="W928" s="96" t="s">
        <v>3609</v>
      </c>
      <c r="X928" s="96" t="s">
        <v>3486</v>
      </c>
      <c r="Y928" s="96"/>
      <c r="Z928" s="96" t="s">
        <v>3063</v>
      </c>
      <c r="AA928" s="96">
        <v>2769</v>
      </c>
      <c r="AB928" s="155">
        <v>45187</v>
      </c>
      <c r="AC928" s="155">
        <v>45746</v>
      </c>
      <c r="AD928" s="96">
        <v>8999990341</v>
      </c>
      <c r="AE928" s="96" t="s">
        <v>3487</v>
      </c>
      <c r="AF928" s="96">
        <v>3</v>
      </c>
      <c r="AG928" s="96" t="s">
        <v>3488</v>
      </c>
      <c r="AH928" s="96" t="s">
        <v>3489</v>
      </c>
      <c r="AI928" s="154">
        <v>0</v>
      </c>
      <c r="AJ928" s="154">
        <v>112201.2</v>
      </c>
      <c r="AK928" s="154">
        <v>0</v>
      </c>
      <c r="AL928" s="154">
        <v>0</v>
      </c>
      <c r="AM928" s="154">
        <v>0</v>
      </c>
      <c r="AN928" s="154">
        <v>0</v>
      </c>
      <c r="AO928" s="154">
        <v>0</v>
      </c>
      <c r="AP928" s="154">
        <v>0</v>
      </c>
      <c r="AQ928" s="154">
        <v>112201.2</v>
      </c>
      <c r="AR928" s="96" t="s">
        <v>3490</v>
      </c>
      <c r="AS928" s="96" t="s">
        <v>3491</v>
      </c>
      <c r="AT928" s="96" t="s">
        <v>5051</v>
      </c>
      <c r="AU928" s="96"/>
      <c r="AV928" s="96"/>
      <c r="AW928" s="96"/>
      <c r="AX928" s="96"/>
      <c r="AY928" s="96"/>
      <c r="AZ928" s="96"/>
      <c r="BA928" s="96"/>
      <c r="BB928" s="96"/>
      <c r="BC928" s="96"/>
      <c r="BD928" s="96"/>
      <c r="BE928" s="96"/>
      <c r="BF928" s="96"/>
      <c r="BG928" s="96"/>
      <c r="BH928" s="96"/>
    </row>
    <row r="929" spans="1:60" x14ac:dyDescent="0.2">
      <c r="A929" s="100">
        <v>0.6</v>
      </c>
      <c r="B929" s="96" t="s">
        <v>3482</v>
      </c>
      <c r="C929" s="96">
        <v>163301</v>
      </c>
      <c r="D929" s="96">
        <v>999202310</v>
      </c>
      <c r="E929" s="154">
        <v>0</v>
      </c>
      <c r="F929" s="154">
        <v>0</v>
      </c>
      <c r="G929" s="154">
        <v>0</v>
      </c>
      <c r="H929" s="154">
        <v>0</v>
      </c>
      <c r="I929" s="154">
        <v>0</v>
      </c>
      <c r="J929" s="154">
        <v>0</v>
      </c>
      <c r="K929" s="154">
        <v>0</v>
      </c>
      <c r="L929" s="154">
        <v>0</v>
      </c>
      <c r="M929" s="154">
        <v>0</v>
      </c>
      <c r="N929" s="96" t="s">
        <v>5052</v>
      </c>
      <c r="O929" s="96" t="s">
        <v>3484</v>
      </c>
      <c r="P929" s="96">
        <v>4</v>
      </c>
      <c r="Q929" s="96">
        <v>2024</v>
      </c>
      <c r="R929" s="96" t="s">
        <v>3060</v>
      </c>
      <c r="S929" s="96" t="s">
        <v>3485</v>
      </c>
      <c r="T929" s="155">
        <v>45367</v>
      </c>
      <c r="U929" s="155">
        <v>45391</v>
      </c>
      <c r="V929" s="155">
        <v>45396</v>
      </c>
      <c r="W929" s="96" t="s">
        <v>2986</v>
      </c>
      <c r="X929" s="96" t="s">
        <v>3568</v>
      </c>
      <c r="Y929" s="96"/>
      <c r="Z929" s="96" t="s">
        <v>3063</v>
      </c>
      <c r="AA929" s="96">
        <v>2769</v>
      </c>
      <c r="AB929" s="155">
        <v>45187</v>
      </c>
      <c r="AC929" s="155">
        <v>45746</v>
      </c>
      <c r="AD929" s="96">
        <v>8999990341</v>
      </c>
      <c r="AE929" s="96" t="s">
        <v>3487</v>
      </c>
      <c r="AF929" s="96">
        <v>3</v>
      </c>
      <c r="AG929" s="96" t="s">
        <v>3488</v>
      </c>
      <c r="AH929" s="96" t="s">
        <v>3569</v>
      </c>
      <c r="AI929" s="154">
        <v>0</v>
      </c>
      <c r="AJ929" s="154">
        <v>0</v>
      </c>
      <c r="AK929" s="154">
        <v>0</v>
      </c>
      <c r="AL929" s="154">
        <v>0</v>
      </c>
      <c r="AM929" s="154">
        <v>0</v>
      </c>
      <c r="AN929" s="154">
        <v>0</v>
      </c>
      <c r="AO929" s="154">
        <v>0</v>
      </c>
      <c r="AP929" s="154">
        <v>0</v>
      </c>
      <c r="AQ929" s="154">
        <v>0</v>
      </c>
      <c r="AR929" s="96" t="s">
        <v>3496</v>
      </c>
      <c r="AS929" s="96" t="s">
        <v>3491</v>
      </c>
      <c r="AT929" s="96">
        <v>0</v>
      </c>
      <c r="AU929" s="96"/>
      <c r="AV929" s="96"/>
      <c r="AW929" s="96"/>
      <c r="AX929" s="96"/>
      <c r="AY929" s="96"/>
      <c r="AZ929" s="96"/>
      <c r="BA929" s="96"/>
      <c r="BB929" s="96"/>
      <c r="BC929" s="96"/>
      <c r="BD929" s="96"/>
      <c r="BE929" s="96"/>
      <c r="BF929" s="96"/>
      <c r="BG929" s="96"/>
      <c r="BH929" s="96"/>
    </row>
    <row r="930" spans="1:60" x14ac:dyDescent="0.2">
      <c r="A930" s="100">
        <v>0.6</v>
      </c>
      <c r="B930" s="96" t="s">
        <v>3482</v>
      </c>
      <c r="C930" s="96">
        <v>163042</v>
      </c>
      <c r="D930" s="96">
        <v>999202310</v>
      </c>
      <c r="E930" s="154">
        <v>0</v>
      </c>
      <c r="F930" s="154">
        <v>0</v>
      </c>
      <c r="G930" s="154">
        <v>0</v>
      </c>
      <c r="H930" s="154">
        <v>0</v>
      </c>
      <c r="I930" s="154">
        <v>0</v>
      </c>
      <c r="J930" s="154">
        <v>0</v>
      </c>
      <c r="K930" s="154">
        <v>0</v>
      </c>
      <c r="L930" s="154">
        <v>0</v>
      </c>
      <c r="M930" s="154">
        <v>0</v>
      </c>
      <c r="N930" s="96" t="s">
        <v>5053</v>
      </c>
      <c r="O930" s="96" t="s">
        <v>3484</v>
      </c>
      <c r="P930" s="96">
        <v>4</v>
      </c>
      <c r="Q930" s="96">
        <v>2024</v>
      </c>
      <c r="R930" s="96" t="s">
        <v>3060</v>
      </c>
      <c r="S930" s="96" t="s">
        <v>3485</v>
      </c>
      <c r="T930" s="155">
        <v>45355</v>
      </c>
      <c r="U930" s="155">
        <v>45364</v>
      </c>
      <c r="V930" s="155">
        <v>45366</v>
      </c>
      <c r="W930" s="96" t="s">
        <v>2986</v>
      </c>
      <c r="X930" s="96" t="s">
        <v>3569</v>
      </c>
      <c r="Y930" s="96"/>
      <c r="Z930" s="96" t="s">
        <v>3063</v>
      </c>
      <c r="AA930" s="96">
        <v>2769</v>
      </c>
      <c r="AB930" s="155">
        <v>45187</v>
      </c>
      <c r="AC930" s="155">
        <v>45746</v>
      </c>
      <c r="AD930" s="96">
        <v>8999990341</v>
      </c>
      <c r="AE930" s="96" t="s">
        <v>3487</v>
      </c>
      <c r="AF930" s="96">
        <v>3</v>
      </c>
      <c r="AG930" s="96" t="s">
        <v>3488</v>
      </c>
      <c r="AH930" s="96" t="s">
        <v>3569</v>
      </c>
      <c r="AI930" s="154">
        <v>0</v>
      </c>
      <c r="AJ930" s="154">
        <v>0</v>
      </c>
      <c r="AK930" s="154">
        <v>0</v>
      </c>
      <c r="AL930" s="154">
        <v>0</v>
      </c>
      <c r="AM930" s="154">
        <v>0</v>
      </c>
      <c r="AN930" s="154">
        <v>0</v>
      </c>
      <c r="AO930" s="154">
        <v>0</v>
      </c>
      <c r="AP930" s="154">
        <v>0</v>
      </c>
      <c r="AQ930" s="154">
        <v>0</v>
      </c>
      <c r="AR930" s="96" t="s">
        <v>3496</v>
      </c>
      <c r="AS930" s="96" t="s">
        <v>3491</v>
      </c>
      <c r="AT930" s="96">
        <v>0</v>
      </c>
      <c r="AU930" s="96"/>
      <c r="AV930" s="96"/>
      <c r="AW930" s="96"/>
      <c r="AX930" s="96"/>
      <c r="AY930" s="96"/>
      <c r="AZ930" s="96"/>
      <c r="BA930" s="96"/>
      <c r="BB930" s="96"/>
      <c r="BC930" s="96"/>
      <c r="BD930" s="96"/>
      <c r="BE930" s="96"/>
      <c r="BF930" s="96"/>
      <c r="BG930" s="96"/>
      <c r="BH930" s="96"/>
    </row>
    <row r="931" spans="1:60" x14ac:dyDescent="0.2">
      <c r="A931" s="100">
        <v>0.6</v>
      </c>
      <c r="B931" s="96" t="s">
        <v>3482</v>
      </c>
      <c r="C931" s="96">
        <v>163083</v>
      </c>
      <c r="D931" s="96">
        <v>999202310</v>
      </c>
      <c r="E931" s="154">
        <v>0</v>
      </c>
      <c r="F931" s="154">
        <v>312274</v>
      </c>
      <c r="G931" s="154">
        <v>0</v>
      </c>
      <c r="H931" s="154">
        <v>0</v>
      </c>
      <c r="I931" s="154">
        <v>0</v>
      </c>
      <c r="J931" s="154">
        <v>0</v>
      </c>
      <c r="K931" s="154">
        <v>0</v>
      </c>
      <c r="L931" s="154">
        <v>0</v>
      </c>
      <c r="M931" s="154">
        <v>312274</v>
      </c>
      <c r="N931" s="96" t="s">
        <v>5054</v>
      </c>
      <c r="O931" s="96" t="s">
        <v>3484</v>
      </c>
      <c r="P931" s="96">
        <v>4</v>
      </c>
      <c r="Q931" s="96">
        <v>2024</v>
      </c>
      <c r="R931" s="96" t="s">
        <v>3060</v>
      </c>
      <c r="S931" s="96" t="s">
        <v>3485</v>
      </c>
      <c r="T931" s="155">
        <v>45365</v>
      </c>
      <c r="U931" s="155">
        <v>45366</v>
      </c>
      <c r="V931" s="155">
        <v>45366</v>
      </c>
      <c r="W931" s="96" t="s">
        <v>3609</v>
      </c>
      <c r="X931" s="96" t="s">
        <v>3486</v>
      </c>
      <c r="Y931" s="96"/>
      <c r="Z931" s="96" t="s">
        <v>3063</v>
      </c>
      <c r="AA931" s="96">
        <v>2769</v>
      </c>
      <c r="AB931" s="155">
        <v>45187</v>
      </c>
      <c r="AC931" s="155">
        <v>45746</v>
      </c>
      <c r="AD931" s="96">
        <v>8999990341</v>
      </c>
      <c r="AE931" s="96" t="s">
        <v>3487</v>
      </c>
      <c r="AF931" s="96">
        <v>3</v>
      </c>
      <c r="AG931" s="96" t="s">
        <v>3488</v>
      </c>
      <c r="AH931" s="96" t="s">
        <v>3489</v>
      </c>
      <c r="AI931" s="154">
        <v>0</v>
      </c>
      <c r="AJ931" s="154">
        <v>187364.4</v>
      </c>
      <c r="AK931" s="154">
        <v>0</v>
      </c>
      <c r="AL931" s="154">
        <v>0</v>
      </c>
      <c r="AM931" s="154">
        <v>0</v>
      </c>
      <c r="AN931" s="154">
        <v>0</v>
      </c>
      <c r="AO931" s="154">
        <v>0</v>
      </c>
      <c r="AP931" s="154">
        <v>0</v>
      </c>
      <c r="AQ931" s="154">
        <v>187364.4</v>
      </c>
      <c r="AR931" s="96" t="s">
        <v>3490</v>
      </c>
      <c r="AS931" s="96" t="s">
        <v>3491</v>
      </c>
      <c r="AT931" s="96" t="s">
        <v>5055</v>
      </c>
      <c r="AU931" s="96"/>
      <c r="AV931" s="96"/>
      <c r="AW931" s="96"/>
      <c r="AX931" s="96"/>
      <c r="AY931" s="96"/>
      <c r="AZ931" s="96"/>
      <c r="BA931" s="96"/>
      <c r="BB931" s="96"/>
      <c r="BC931" s="96"/>
      <c r="BD931" s="96"/>
      <c r="BE931" s="96"/>
      <c r="BF931" s="96"/>
      <c r="BG931" s="96"/>
      <c r="BH931" s="96"/>
    </row>
    <row r="932" spans="1:60" x14ac:dyDescent="0.2">
      <c r="A932" s="100">
        <v>0.6</v>
      </c>
      <c r="B932" s="96" t="s">
        <v>3482</v>
      </c>
      <c r="C932" s="96">
        <v>163265</v>
      </c>
      <c r="D932" s="96">
        <v>999202310</v>
      </c>
      <c r="E932" s="154">
        <v>0</v>
      </c>
      <c r="F932" s="154">
        <v>154258</v>
      </c>
      <c r="G932" s="154">
        <v>0</v>
      </c>
      <c r="H932" s="154">
        <v>0</v>
      </c>
      <c r="I932" s="154">
        <v>0</v>
      </c>
      <c r="J932" s="154">
        <v>0</v>
      </c>
      <c r="K932" s="154">
        <v>0</v>
      </c>
      <c r="L932" s="154">
        <v>0</v>
      </c>
      <c r="M932" s="154">
        <v>154258</v>
      </c>
      <c r="N932" s="96" t="s">
        <v>5056</v>
      </c>
      <c r="O932" s="96" t="s">
        <v>3484</v>
      </c>
      <c r="P932" s="96">
        <v>4</v>
      </c>
      <c r="Q932" s="96">
        <v>2024</v>
      </c>
      <c r="R932" s="96" t="s">
        <v>3060</v>
      </c>
      <c r="S932" s="96" t="s">
        <v>3485</v>
      </c>
      <c r="T932" s="155">
        <v>45384</v>
      </c>
      <c r="U932" s="155">
        <v>45385</v>
      </c>
      <c r="V932" s="155">
        <v>45391</v>
      </c>
      <c r="W932" s="96" t="s">
        <v>3609</v>
      </c>
      <c r="X932" s="96" t="s">
        <v>3486</v>
      </c>
      <c r="Y932" s="96"/>
      <c r="Z932" s="96" t="s">
        <v>3063</v>
      </c>
      <c r="AA932" s="96">
        <v>2769</v>
      </c>
      <c r="AB932" s="155">
        <v>45187</v>
      </c>
      <c r="AC932" s="155">
        <v>45746</v>
      </c>
      <c r="AD932" s="96">
        <v>8999990341</v>
      </c>
      <c r="AE932" s="96" t="s">
        <v>3487</v>
      </c>
      <c r="AF932" s="96">
        <v>3</v>
      </c>
      <c r="AG932" s="96" t="s">
        <v>3488</v>
      </c>
      <c r="AH932" s="96" t="s">
        <v>3489</v>
      </c>
      <c r="AI932" s="154">
        <v>0</v>
      </c>
      <c r="AJ932" s="154">
        <v>92554.8</v>
      </c>
      <c r="AK932" s="154">
        <v>0</v>
      </c>
      <c r="AL932" s="154">
        <v>0</v>
      </c>
      <c r="AM932" s="154">
        <v>0</v>
      </c>
      <c r="AN932" s="154">
        <v>0</v>
      </c>
      <c r="AO932" s="154">
        <v>0</v>
      </c>
      <c r="AP932" s="154">
        <v>0</v>
      </c>
      <c r="AQ932" s="154">
        <v>92554.8</v>
      </c>
      <c r="AR932" s="96" t="s">
        <v>3490</v>
      </c>
      <c r="AS932" s="96" t="s">
        <v>3491</v>
      </c>
      <c r="AT932" s="96" t="s">
        <v>5057</v>
      </c>
      <c r="AU932" s="96"/>
      <c r="AV932" s="96"/>
      <c r="AW932" s="96"/>
      <c r="AX932" s="96"/>
      <c r="AY932" s="96"/>
      <c r="AZ932" s="96"/>
      <c r="BA932" s="96"/>
      <c r="BB932" s="96"/>
      <c r="BC932" s="96"/>
      <c r="BD932" s="96"/>
      <c r="BE932" s="96"/>
      <c r="BF932" s="96"/>
      <c r="BG932" s="96"/>
      <c r="BH932" s="96"/>
    </row>
    <row r="933" spans="1:60" x14ac:dyDescent="0.2">
      <c r="A933" s="100">
        <v>0.6</v>
      </c>
      <c r="B933" s="96" t="s">
        <v>3482</v>
      </c>
      <c r="C933" s="96">
        <v>163363</v>
      </c>
      <c r="D933" s="96">
        <v>999202310</v>
      </c>
      <c r="E933" s="154">
        <v>0</v>
      </c>
      <c r="F933" s="154">
        <v>245120</v>
      </c>
      <c r="G933" s="154">
        <v>0</v>
      </c>
      <c r="H933" s="154">
        <v>0</v>
      </c>
      <c r="I933" s="154">
        <v>0</v>
      </c>
      <c r="J933" s="154">
        <v>0</v>
      </c>
      <c r="K933" s="154">
        <v>0</v>
      </c>
      <c r="L933" s="154">
        <v>0</v>
      </c>
      <c r="M933" s="154">
        <v>245120</v>
      </c>
      <c r="N933" s="96" t="s">
        <v>5058</v>
      </c>
      <c r="O933" s="96" t="s">
        <v>3484</v>
      </c>
      <c r="P933" s="96">
        <v>4</v>
      </c>
      <c r="Q933" s="96">
        <v>2024</v>
      </c>
      <c r="R933" s="96" t="s">
        <v>3060</v>
      </c>
      <c r="S933" s="96" t="s">
        <v>3485</v>
      </c>
      <c r="T933" s="155">
        <v>45404</v>
      </c>
      <c r="U933" s="155">
        <v>45405</v>
      </c>
      <c r="V933" s="155">
        <v>45405</v>
      </c>
      <c r="W933" s="96" t="s">
        <v>3609</v>
      </c>
      <c r="X933" s="96" t="s">
        <v>3486</v>
      </c>
      <c r="Y933" s="96"/>
      <c r="Z933" s="96" t="s">
        <v>3063</v>
      </c>
      <c r="AA933" s="96">
        <v>2769</v>
      </c>
      <c r="AB933" s="155">
        <v>45187</v>
      </c>
      <c r="AC933" s="155">
        <v>45746</v>
      </c>
      <c r="AD933" s="96">
        <v>8999990341</v>
      </c>
      <c r="AE933" s="96" t="s">
        <v>3487</v>
      </c>
      <c r="AF933" s="96">
        <v>3</v>
      </c>
      <c r="AG933" s="96" t="s">
        <v>3488</v>
      </c>
      <c r="AH933" s="96" t="s">
        <v>3489</v>
      </c>
      <c r="AI933" s="154">
        <v>0</v>
      </c>
      <c r="AJ933" s="154">
        <v>147072</v>
      </c>
      <c r="AK933" s="154">
        <v>0</v>
      </c>
      <c r="AL933" s="154">
        <v>0</v>
      </c>
      <c r="AM933" s="154">
        <v>0</v>
      </c>
      <c r="AN933" s="154">
        <v>0</v>
      </c>
      <c r="AO933" s="154">
        <v>0</v>
      </c>
      <c r="AP933" s="154">
        <v>0</v>
      </c>
      <c r="AQ933" s="154">
        <v>147072</v>
      </c>
      <c r="AR933" s="96" t="s">
        <v>3490</v>
      </c>
      <c r="AS933" s="96" t="s">
        <v>3491</v>
      </c>
      <c r="AT933" s="96" t="s">
        <v>5059</v>
      </c>
      <c r="AU933" s="96"/>
      <c r="AV933" s="96"/>
      <c r="AW933" s="96"/>
      <c r="AX933" s="96"/>
      <c r="AY933" s="96"/>
      <c r="AZ933" s="96"/>
      <c r="BA933" s="96"/>
      <c r="BB933" s="96"/>
      <c r="BC933" s="96"/>
      <c r="BD933" s="96"/>
      <c r="BE933" s="96"/>
      <c r="BF933" s="96"/>
      <c r="BG933" s="96"/>
      <c r="BH933" s="96"/>
    </row>
    <row r="934" spans="1:60" x14ac:dyDescent="0.2">
      <c r="A934" s="100">
        <v>0.6</v>
      </c>
      <c r="B934" s="96" t="s">
        <v>3482</v>
      </c>
      <c r="C934" s="96">
        <v>163241</v>
      </c>
      <c r="D934" s="96">
        <v>999202310</v>
      </c>
      <c r="E934" s="154">
        <v>0</v>
      </c>
      <c r="F934" s="154">
        <v>86900</v>
      </c>
      <c r="G934" s="154">
        <v>0</v>
      </c>
      <c r="H934" s="154">
        <v>0</v>
      </c>
      <c r="I934" s="154">
        <v>0</v>
      </c>
      <c r="J934" s="154">
        <v>0</v>
      </c>
      <c r="K934" s="154">
        <v>0</v>
      </c>
      <c r="L934" s="154">
        <v>0</v>
      </c>
      <c r="M934" s="154">
        <v>86900</v>
      </c>
      <c r="N934" s="96" t="s">
        <v>5060</v>
      </c>
      <c r="O934" s="96" t="s">
        <v>3484</v>
      </c>
      <c r="P934" s="96">
        <v>4</v>
      </c>
      <c r="Q934" s="96">
        <v>2024</v>
      </c>
      <c r="R934" s="96" t="s">
        <v>3060</v>
      </c>
      <c r="S934" s="96" t="s">
        <v>3485</v>
      </c>
      <c r="T934" s="155">
        <v>45387</v>
      </c>
      <c r="U934" s="155">
        <v>45388</v>
      </c>
      <c r="V934" s="155">
        <v>45390</v>
      </c>
      <c r="W934" s="96" t="s">
        <v>3609</v>
      </c>
      <c r="X934" s="96" t="s">
        <v>3486</v>
      </c>
      <c r="Y934" s="96"/>
      <c r="Z934" s="96" t="s">
        <v>3063</v>
      </c>
      <c r="AA934" s="96">
        <v>2769</v>
      </c>
      <c r="AB934" s="155">
        <v>45187</v>
      </c>
      <c r="AC934" s="155">
        <v>45746</v>
      </c>
      <c r="AD934" s="96">
        <v>8999990341</v>
      </c>
      <c r="AE934" s="96" t="s">
        <v>3487</v>
      </c>
      <c r="AF934" s="96">
        <v>3</v>
      </c>
      <c r="AG934" s="96" t="s">
        <v>3488</v>
      </c>
      <c r="AH934" s="96" t="s">
        <v>3489</v>
      </c>
      <c r="AI934" s="154">
        <v>0</v>
      </c>
      <c r="AJ934" s="154">
        <v>52140</v>
      </c>
      <c r="AK934" s="154">
        <v>0</v>
      </c>
      <c r="AL934" s="154">
        <v>0</v>
      </c>
      <c r="AM934" s="154">
        <v>0</v>
      </c>
      <c r="AN934" s="154">
        <v>0</v>
      </c>
      <c r="AO934" s="154">
        <v>0</v>
      </c>
      <c r="AP934" s="154">
        <v>0</v>
      </c>
      <c r="AQ934" s="154">
        <v>52140</v>
      </c>
      <c r="AR934" s="96" t="s">
        <v>3490</v>
      </c>
      <c r="AS934" s="96" t="s">
        <v>3491</v>
      </c>
      <c r="AT934" s="96" t="s">
        <v>5061</v>
      </c>
      <c r="AU934" s="96"/>
      <c r="AV934" s="96"/>
      <c r="AW934" s="96"/>
      <c r="AX934" s="96"/>
      <c r="AY934" s="96"/>
      <c r="AZ934" s="96"/>
      <c r="BA934" s="96"/>
      <c r="BB934" s="96"/>
      <c r="BC934" s="96"/>
      <c r="BD934" s="96"/>
      <c r="BE934" s="96"/>
      <c r="BF934" s="96"/>
      <c r="BG934" s="96"/>
      <c r="BH934" s="96"/>
    </row>
    <row r="935" spans="1:60" x14ac:dyDescent="0.2">
      <c r="A935" s="100">
        <v>0.6</v>
      </c>
      <c r="B935" s="96" t="s">
        <v>3482</v>
      </c>
      <c r="C935" s="96">
        <v>163330</v>
      </c>
      <c r="D935" s="96">
        <v>999202310</v>
      </c>
      <c r="E935" s="154">
        <v>0</v>
      </c>
      <c r="F935" s="154">
        <v>407400</v>
      </c>
      <c r="G935" s="154">
        <v>0</v>
      </c>
      <c r="H935" s="154">
        <v>0</v>
      </c>
      <c r="I935" s="154">
        <v>0</v>
      </c>
      <c r="J935" s="154">
        <v>0</v>
      </c>
      <c r="K935" s="154">
        <v>0</v>
      </c>
      <c r="L935" s="154">
        <v>0</v>
      </c>
      <c r="M935" s="154">
        <v>407400</v>
      </c>
      <c r="N935" s="96" t="s">
        <v>5062</v>
      </c>
      <c r="O935" s="96" t="s">
        <v>3484</v>
      </c>
      <c r="P935" s="96">
        <v>4</v>
      </c>
      <c r="Q935" s="96">
        <v>2024</v>
      </c>
      <c r="R935" s="96" t="s">
        <v>3060</v>
      </c>
      <c r="S935" s="96" t="s">
        <v>3485</v>
      </c>
      <c r="T935" s="155">
        <v>45399</v>
      </c>
      <c r="U935" s="155">
        <v>45400</v>
      </c>
      <c r="V935" s="155">
        <v>45400</v>
      </c>
      <c r="W935" s="96" t="s">
        <v>3609</v>
      </c>
      <c r="X935" s="96" t="s">
        <v>3486</v>
      </c>
      <c r="Y935" s="96"/>
      <c r="Z935" s="96" t="s">
        <v>3063</v>
      </c>
      <c r="AA935" s="96">
        <v>2769</v>
      </c>
      <c r="AB935" s="155">
        <v>45187</v>
      </c>
      <c r="AC935" s="155">
        <v>45746</v>
      </c>
      <c r="AD935" s="96">
        <v>8999990341</v>
      </c>
      <c r="AE935" s="96" t="s">
        <v>3487</v>
      </c>
      <c r="AF935" s="96">
        <v>3</v>
      </c>
      <c r="AG935" s="96" t="s">
        <v>3488</v>
      </c>
      <c r="AH935" s="96" t="s">
        <v>3489</v>
      </c>
      <c r="AI935" s="154">
        <v>0</v>
      </c>
      <c r="AJ935" s="154">
        <v>244440</v>
      </c>
      <c r="AK935" s="154">
        <v>0</v>
      </c>
      <c r="AL935" s="154">
        <v>0</v>
      </c>
      <c r="AM935" s="154">
        <v>0</v>
      </c>
      <c r="AN935" s="154">
        <v>0</v>
      </c>
      <c r="AO935" s="154">
        <v>0</v>
      </c>
      <c r="AP935" s="154">
        <v>0</v>
      </c>
      <c r="AQ935" s="154">
        <v>244440</v>
      </c>
      <c r="AR935" s="96" t="s">
        <v>3490</v>
      </c>
      <c r="AS935" s="96" t="s">
        <v>3491</v>
      </c>
      <c r="AT935" s="96" t="s">
        <v>5063</v>
      </c>
      <c r="AU935" s="96"/>
      <c r="AV935" s="96"/>
      <c r="AW935" s="96"/>
      <c r="AX935" s="96"/>
      <c r="AY935" s="96"/>
      <c r="AZ935" s="96"/>
      <c r="BA935" s="96"/>
      <c r="BB935" s="96"/>
      <c r="BC935" s="96"/>
      <c r="BD935" s="96"/>
      <c r="BE935" s="96"/>
      <c r="BF935" s="96"/>
      <c r="BG935" s="96"/>
      <c r="BH935" s="96"/>
    </row>
    <row r="936" spans="1:60" x14ac:dyDescent="0.2">
      <c r="A936" s="100">
        <v>0.6</v>
      </c>
      <c r="B936" s="96" t="s">
        <v>3482</v>
      </c>
      <c r="C936" s="96">
        <v>163395</v>
      </c>
      <c r="D936" s="96">
        <v>999202310</v>
      </c>
      <c r="E936" s="154">
        <v>0</v>
      </c>
      <c r="F936" s="154">
        <v>156246</v>
      </c>
      <c r="G936" s="154">
        <v>0</v>
      </c>
      <c r="H936" s="154">
        <v>0</v>
      </c>
      <c r="I936" s="154">
        <v>0</v>
      </c>
      <c r="J936" s="154">
        <v>0</v>
      </c>
      <c r="K936" s="154">
        <v>0</v>
      </c>
      <c r="L936" s="154">
        <v>0</v>
      </c>
      <c r="M936" s="154">
        <v>156246</v>
      </c>
      <c r="N936" s="96" t="s">
        <v>5064</v>
      </c>
      <c r="O936" s="96" t="s">
        <v>3484</v>
      </c>
      <c r="P936" s="96">
        <v>4</v>
      </c>
      <c r="Q936" s="96">
        <v>2024</v>
      </c>
      <c r="R936" s="96" t="s">
        <v>3060</v>
      </c>
      <c r="S936" s="96" t="s">
        <v>3485</v>
      </c>
      <c r="T936" s="155">
        <v>45407</v>
      </c>
      <c r="U936" s="155">
        <v>45408</v>
      </c>
      <c r="V936" s="155">
        <v>45408</v>
      </c>
      <c r="W936" s="96" t="s">
        <v>3609</v>
      </c>
      <c r="X936" s="96" t="s">
        <v>3486</v>
      </c>
      <c r="Y936" s="96"/>
      <c r="Z936" s="96" t="s">
        <v>3063</v>
      </c>
      <c r="AA936" s="96">
        <v>2769</v>
      </c>
      <c r="AB936" s="155">
        <v>45187</v>
      </c>
      <c r="AC936" s="155">
        <v>45746</v>
      </c>
      <c r="AD936" s="96">
        <v>8999990341</v>
      </c>
      <c r="AE936" s="96" t="s">
        <v>3487</v>
      </c>
      <c r="AF936" s="96">
        <v>3</v>
      </c>
      <c r="AG936" s="96" t="s">
        <v>3488</v>
      </c>
      <c r="AH936" s="96" t="s">
        <v>3489</v>
      </c>
      <c r="AI936" s="154">
        <v>0</v>
      </c>
      <c r="AJ936" s="154">
        <v>93747.6</v>
      </c>
      <c r="AK936" s="154">
        <v>0</v>
      </c>
      <c r="AL936" s="154">
        <v>0</v>
      </c>
      <c r="AM936" s="154">
        <v>0</v>
      </c>
      <c r="AN936" s="154">
        <v>0</v>
      </c>
      <c r="AO936" s="154">
        <v>0</v>
      </c>
      <c r="AP936" s="154">
        <v>0</v>
      </c>
      <c r="AQ936" s="154">
        <v>93747.6</v>
      </c>
      <c r="AR936" s="96" t="s">
        <v>3490</v>
      </c>
      <c r="AS936" s="96" t="s">
        <v>3491</v>
      </c>
      <c r="AT936" s="96" t="s">
        <v>5065</v>
      </c>
      <c r="AU936" s="96"/>
      <c r="AV936" s="96"/>
      <c r="AW936" s="96"/>
      <c r="AX936" s="96"/>
      <c r="AY936" s="96"/>
      <c r="AZ936" s="96"/>
      <c r="BA936" s="96"/>
      <c r="BB936" s="96"/>
      <c r="BC936" s="96"/>
      <c r="BD936" s="96"/>
      <c r="BE936" s="96"/>
      <c r="BF936" s="96"/>
      <c r="BG936" s="96"/>
      <c r="BH936" s="96"/>
    </row>
    <row r="937" spans="1:60" x14ac:dyDescent="0.2">
      <c r="A937" s="100">
        <v>0.6</v>
      </c>
      <c r="B937" s="96" t="s">
        <v>3482</v>
      </c>
      <c r="C937" s="96">
        <v>163063</v>
      </c>
      <c r="D937" s="96">
        <v>999202310</v>
      </c>
      <c r="E937" s="154">
        <v>0</v>
      </c>
      <c r="F937" s="154">
        <v>220900</v>
      </c>
      <c r="G937" s="154">
        <v>0</v>
      </c>
      <c r="H937" s="154">
        <v>0</v>
      </c>
      <c r="I937" s="154">
        <v>0</v>
      </c>
      <c r="J937" s="154">
        <v>0</v>
      </c>
      <c r="K937" s="154">
        <v>0</v>
      </c>
      <c r="L937" s="154">
        <v>0</v>
      </c>
      <c r="M937" s="154">
        <v>220900</v>
      </c>
      <c r="N937" s="96" t="s">
        <v>5066</v>
      </c>
      <c r="O937" s="96" t="s">
        <v>3484</v>
      </c>
      <c r="P937" s="96">
        <v>4</v>
      </c>
      <c r="Q937" s="96">
        <v>2024</v>
      </c>
      <c r="R937" s="96" t="s">
        <v>3060</v>
      </c>
      <c r="S937" s="96" t="s">
        <v>3485</v>
      </c>
      <c r="T937" s="155">
        <v>45363</v>
      </c>
      <c r="U937" s="155">
        <v>45365</v>
      </c>
      <c r="V937" s="155">
        <v>45366</v>
      </c>
      <c r="W937" s="96" t="s">
        <v>3609</v>
      </c>
      <c r="X937" s="96" t="s">
        <v>3486</v>
      </c>
      <c r="Y937" s="96"/>
      <c r="Z937" s="96" t="s">
        <v>3063</v>
      </c>
      <c r="AA937" s="96">
        <v>2769</v>
      </c>
      <c r="AB937" s="155">
        <v>45187</v>
      </c>
      <c r="AC937" s="155">
        <v>45746</v>
      </c>
      <c r="AD937" s="96">
        <v>8999990341</v>
      </c>
      <c r="AE937" s="96" t="s">
        <v>3487</v>
      </c>
      <c r="AF937" s="96">
        <v>3</v>
      </c>
      <c r="AG937" s="96" t="s">
        <v>3488</v>
      </c>
      <c r="AH937" s="96" t="s">
        <v>3489</v>
      </c>
      <c r="AI937" s="154">
        <v>0</v>
      </c>
      <c r="AJ937" s="154">
        <v>132540</v>
      </c>
      <c r="AK937" s="154">
        <v>0</v>
      </c>
      <c r="AL937" s="154">
        <v>0</v>
      </c>
      <c r="AM937" s="154">
        <v>0</v>
      </c>
      <c r="AN937" s="154">
        <v>0</v>
      </c>
      <c r="AO937" s="154">
        <v>0</v>
      </c>
      <c r="AP937" s="154">
        <v>0</v>
      </c>
      <c r="AQ937" s="154">
        <v>132540</v>
      </c>
      <c r="AR937" s="96" t="s">
        <v>3490</v>
      </c>
      <c r="AS937" s="96" t="s">
        <v>3491</v>
      </c>
      <c r="AT937" s="96" t="s">
        <v>5067</v>
      </c>
      <c r="AU937" s="96"/>
      <c r="AV937" s="96"/>
      <c r="AW937" s="96"/>
      <c r="AX937" s="96"/>
      <c r="AY937" s="96"/>
      <c r="AZ937" s="96"/>
      <c r="BA937" s="96"/>
      <c r="BB937" s="96"/>
      <c r="BC937" s="96"/>
      <c r="BD937" s="96"/>
      <c r="BE937" s="96"/>
      <c r="BF937" s="96"/>
      <c r="BG937" s="96"/>
      <c r="BH937" s="96"/>
    </row>
    <row r="938" spans="1:60" x14ac:dyDescent="0.2">
      <c r="A938" s="100">
        <v>0.6</v>
      </c>
      <c r="B938" s="96" t="s">
        <v>3482</v>
      </c>
      <c r="C938" s="96">
        <v>163479</v>
      </c>
      <c r="D938" s="96">
        <v>999202310</v>
      </c>
      <c r="E938" s="154">
        <v>0</v>
      </c>
      <c r="F938" s="154">
        <v>8700000</v>
      </c>
      <c r="G938" s="154">
        <v>0</v>
      </c>
      <c r="H938" s="154">
        <v>0</v>
      </c>
      <c r="I938" s="154">
        <v>0</v>
      </c>
      <c r="J938" s="154">
        <v>0</v>
      </c>
      <c r="K938" s="154">
        <v>0</v>
      </c>
      <c r="L938" s="154">
        <v>0</v>
      </c>
      <c r="M938" s="154">
        <v>8700000</v>
      </c>
      <c r="N938" s="96" t="s">
        <v>5068</v>
      </c>
      <c r="O938" s="96" t="s">
        <v>3484</v>
      </c>
      <c r="P938" s="96">
        <v>4</v>
      </c>
      <c r="Q938" s="96">
        <v>2024</v>
      </c>
      <c r="R938" s="96" t="s">
        <v>3060</v>
      </c>
      <c r="S938" s="96" t="s">
        <v>3485</v>
      </c>
      <c r="T938" s="155">
        <v>45344</v>
      </c>
      <c r="U938" s="155">
        <v>45410</v>
      </c>
      <c r="V938" s="155">
        <v>45414</v>
      </c>
      <c r="W938" s="96" t="s">
        <v>3609</v>
      </c>
      <c r="X938" s="96" t="s">
        <v>5069</v>
      </c>
      <c r="Y938" s="96"/>
      <c r="Z938" s="96" t="s">
        <v>3063</v>
      </c>
      <c r="AA938" s="96">
        <v>2769</v>
      </c>
      <c r="AB938" s="155">
        <v>45187</v>
      </c>
      <c r="AC938" s="155">
        <v>45746</v>
      </c>
      <c r="AD938" s="96">
        <v>8999990341</v>
      </c>
      <c r="AE938" s="96" t="s">
        <v>3487</v>
      </c>
      <c r="AF938" s="96">
        <v>3</v>
      </c>
      <c r="AG938" s="96" t="s">
        <v>3488</v>
      </c>
      <c r="AH938" s="96" t="s">
        <v>5070</v>
      </c>
      <c r="AI938" s="154">
        <v>0</v>
      </c>
      <c r="AJ938" s="154">
        <v>5220000</v>
      </c>
      <c r="AK938" s="154">
        <v>0</v>
      </c>
      <c r="AL938" s="154">
        <v>0</v>
      </c>
      <c r="AM938" s="154">
        <v>0</v>
      </c>
      <c r="AN938" s="154">
        <v>0</v>
      </c>
      <c r="AO938" s="154">
        <v>0</v>
      </c>
      <c r="AP938" s="154">
        <v>0</v>
      </c>
      <c r="AQ938" s="154">
        <v>5220000</v>
      </c>
      <c r="AR938" s="96" t="s">
        <v>3490</v>
      </c>
      <c r="AS938" s="96" t="s">
        <v>3491</v>
      </c>
      <c r="AT938" s="96" t="s">
        <v>5071</v>
      </c>
      <c r="AU938" s="96"/>
      <c r="AV938" s="96"/>
      <c r="AW938" s="96"/>
      <c r="AX938" s="96"/>
      <c r="AY938" s="96"/>
      <c r="AZ938" s="96"/>
      <c r="BA938" s="96"/>
      <c r="BB938" s="96"/>
      <c r="BC938" s="96"/>
      <c r="BD938" s="96"/>
      <c r="BE938" s="96"/>
      <c r="BF938" s="96"/>
      <c r="BG938" s="96"/>
      <c r="BH938" s="96"/>
    </row>
    <row r="939" spans="1:60" x14ac:dyDescent="0.2">
      <c r="A939" s="100">
        <v>0.6</v>
      </c>
      <c r="B939" s="96" t="s">
        <v>3482</v>
      </c>
      <c r="C939" s="96">
        <v>163567</v>
      </c>
      <c r="D939" s="96">
        <v>999202310</v>
      </c>
      <c r="E939" s="154">
        <v>0</v>
      </c>
      <c r="F939" s="154">
        <v>235500</v>
      </c>
      <c r="G939" s="154">
        <v>0</v>
      </c>
      <c r="H939" s="154">
        <v>0</v>
      </c>
      <c r="I939" s="154">
        <v>0</v>
      </c>
      <c r="J939" s="154">
        <v>0</v>
      </c>
      <c r="K939" s="154">
        <v>0</v>
      </c>
      <c r="L939" s="154">
        <v>0</v>
      </c>
      <c r="M939" s="154">
        <v>235500</v>
      </c>
      <c r="N939" s="96" t="s">
        <v>5072</v>
      </c>
      <c r="O939" s="96" t="s">
        <v>3484</v>
      </c>
      <c r="P939" s="96">
        <v>4</v>
      </c>
      <c r="Q939" s="96">
        <v>2024</v>
      </c>
      <c r="R939" s="96" t="s">
        <v>3060</v>
      </c>
      <c r="S939" s="96" t="s">
        <v>3485</v>
      </c>
      <c r="T939" s="155">
        <v>45419</v>
      </c>
      <c r="U939" s="155">
        <v>45421</v>
      </c>
      <c r="V939" s="155">
        <v>45422</v>
      </c>
      <c r="W939" s="96" t="s">
        <v>3609</v>
      </c>
      <c r="X939" s="96" t="s">
        <v>3486</v>
      </c>
      <c r="Y939" s="96"/>
      <c r="Z939" s="96" t="s">
        <v>3063</v>
      </c>
      <c r="AA939" s="96">
        <v>2769</v>
      </c>
      <c r="AB939" s="155">
        <v>45187</v>
      </c>
      <c r="AC939" s="155">
        <v>45746</v>
      </c>
      <c r="AD939" s="96">
        <v>8999990341</v>
      </c>
      <c r="AE939" s="96" t="s">
        <v>3487</v>
      </c>
      <c r="AF939" s="96">
        <v>3</v>
      </c>
      <c r="AG939" s="96" t="s">
        <v>3488</v>
      </c>
      <c r="AH939" s="96" t="s">
        <v>3489</v>
      </c>
      <c r="AI939" s="154">
        <v>0</v>
      </c>
      <c r="AJ939" s="154">
        <v>141300</v>
      </c>
      <c r="AK939" s="154">
        <v>0</v>
      </c>
      <c r="AL939" s="154">
        <v>0</v>
      </c>
      <c r="AM939" s="154">
        <v>0</v>
      </c>
      <c r="AN939" s="154">
        <v>0</v>
      </c>
      <c r="AO939" s="154">
        <v>0</v>
      </c>
      <c r="AP939" s="154">
        <v>0</v>
      </c>
      <c r="AQ939" s="154">
        <v>141300</v>
      </c>
      <c r="AR939" s="96" t="s">
        <v>3490</v>
      </c>
      <c r="AS939" s="96" t="s">
        <v>3491</v>
      </c>
      <c r="AT939" s="96" t="s">
        <v>5073</v>
      </c>
      <c r="AU939" s="96"/>
      <c r="AV939" s="96"/>
      <c r="AW939" s="96"/>
      <c r="AX939" s="96"/>
      <c r="AY939" s="96"/>
      <c r="AZ939" s="96"/>
      <c r="BA939" s="96"/>
      <c r="BB939" s="96"/>
      <c r="BC939" s="96"/>
      <c r="BD939" s="96"/>
      <c r="BE939" s="96"/>
      <c r="BF939" s="96"/>
      <c r="BG939" s="96"/>
      <c r="BH939" s="96"/>
    </row>
    <row r="940" spans="1:60" x14ac:dyDescent="0.2">
      <c r="A940" s="100">
        <v>0.6</v>
      </c>
      <c r="B940" s="96" t="s">
        <v>3482</v>
      </c>
      <c r="C940" s="96">
        <v>163219</v>
      </c>
      <c r="D940" s="96">
        <v>999202310</v>
      </c>
      <c r="E940" s="154">
        <v>0</v>
      </c>
      <c r="F940" s="154">
        <v>210800</v>
      </c>
      <c r="G940" s="154">
        <v>0</v>
      </c>
      <c r="H940" s="154">
        <v>0</v>
      </c>
      <c r="I940" s="154">
        <v>0</v>
      </c>
      <c r="J940" s="154">
        <v>0</v>
      </c>
      <c r="K940" s="154">
        <v>0</v>
      </c>
      <c r="L940" s="154">
        <v>0</v>
      </c>
      <c r="M940" s="154">
        <v>210800</v>
      </c>
      <c r="N940" s="96" t="s">
        <v>5074</v>
      </c>
      <c r="O940" s="96" t="s">
        <v>3484</v>
      </c>
      <c r="P940" s="96">
        <v>4</v>
      </c>
      <c r="Q940" s="96">
        <v>2024</v>
      </c>
      <c r="R940" s="96" t="s">
        <v>3060</v>
      </c>
      <c r="S940" s="96" t="s">
        <v>3485</v>
      </c>
      <c r="T940" s="155">
        <v>45386</v>
      </c>
      <c r="U940" s="155">
        <v>45387</v>
      </c>
      <c r="V940" s="155">
        <v>45390</v>
      </c>
      <c r="W940" s="96" t="s">
        <v>3609</v>
      </c>
      <c r="X940" s="96" t="s">
        <v>3486</v>
      </c>
      <c r="Y940" s="96"/>
      <c r="Z940" s="96" t="s">
        <v>3063</v>
      </c>
      <c r="AA940" s="96">
        <v>2769</v>
      </c>
      <c r="AB940" s="155">
        <v>45187</v>
      </c>
      <c r="AC940" s="155">
        <v>45746</v>
      </c>
      <c r="AD940" s="96">
        <v>8999990341</v>
      </c>
      <c r="AE940" s="96" t="s">
        <v>3487</v>
      </c>
      <c r="AF940" s="96">
        <v>3</v>
      </c>
      <c r="AG940" s="96" t="s">
        <v>3488</v>
      </c>
      <c r="AH940" s="96" t="s">
        <v>3489</v>
      </c>
      <c r="AI940" s="154">
        <v>0</v>
      </c>
      <c r="AJ940" s="154">
        <v>126480</v>
      </c>
      <c r="AK940" s="154">
        <v>0</v>
      </c>
      <c r="AL940" s="154">
        <v>0</v>
      </c>
      <c r="AM940" s="154">
        <v>0</v>
      </c>
      <c r="AN940" s="154">
        <v>0</v>
      </c>
      <c r="AO940" s="154">
        <v>0</v>
      </c>
      <c r="AP940" s="154">
        <v>0</v>
      </c>
      <c r="AQ940" s="154">
        <v>126480</v>
      </c>
      <c r="AR940" s="96" t="s">
        <v>3490</v>
      </c>
      <c r="AS940" s="96" t="s">
        <v>3491</v>
      </c>
      <c r="AT940" s="96" t="s">
        <v>5075</v>
      </c>
      <c r="AU940" s="96"/>
      <c r="AV940" s="96"/>
      <c r="AW940" s="96"/>
      <c r="AX940" s="96"/>
      <c r="AY940" s="96"/>
      <c r="AZ940" s="96"/>
      <c r="BA940" s="96"/>
      <c r="BB940" s="96"/>
      <c r="BC940" s="96"/>
      <c r="BD940" s="96"/>
      <c r="BE940" s="96"/>
      <c r="BF940" s="96"/>
      <c r="BG940" s="96"/>
      <c r="BH940" s="96"/>
    </row>
    <row r="941" spans="1:60" x14ac:dyDescent="0.2">
      <c r="A941" s="100">
        <v>0.6</v>
      </c>
      <c r="B941" s="96" t="s">
        <v>3482</v>
      </c>
      <c r="C941" s="96">
        <v>163593</v>
      </c>
      <c r="D941" s="96">
        <v>999202310</v>
      </c>
      <c r="E941" s="154">
        <v>0</v>
      </c>
      <c r="F941" s="154">
        <v>97312</v>
      </c>
      <c r="G941" s="154">
        <v>0</v>
      </c>
      <c r="H941" s="154">
        <v>0</v>
      </c>
      <c r="I941" s="154">
        <v>0</v>
      </c>
      <c r="J941" s="154">
        <v>0</v>
      </c>
      <c r="K941" s="154">
        <v>0</v>
      </c>
      <c r="L941" s="154">
        <v>0</v>
      </c>
      <c r="M941" s="154">
        <v>97312</v>
      </c>
      <c r="N941" s="96" t="s">
        <v>5076</v>
      </c>
      <c r="O941" s="96" t="s">
        <v>3484</v>
      </c>
      <c r="P941" s="96">
        <v>4</v>
      </c>
      <c r="Q941" s="96">
        <v>2024</v>
      </c>
      <c r="R941" s="96" t="s">
        <v>3060</v>
      </c>
      <c r="S941" s="96" t="s">
        <v>3485</v>
      </c>
      <c r="T941" s="155">
        <v>45422</v>
      </c>
      <c r="U941" s="155">
        <v>45423</v>
      </c>
      <c r="V941" s="155">
        <v>45426</v>
      </c>
      <c r="W941" s="96" t="s">
        <v>3609</v>
      </c>
      <c r="X941" s="96" t="s">
        <v>3486</v>
      </c>
      <c r="Y941" s="96"/>
      <c r="Z941" s="96" t="s">
        <v>3063</v>
      </c>
      <c r="AA941" s="96">
        <v>2769</v>
      </c>
      <c r="AB941" s="155">
        <v>45187</v>
      </c>
      <c r="AC941" s="155">
        <v>45746</v>
      </c>
      <c r="AD941" s="96">
        <v>8999990341</v>
      </c>
      <c r="AE941" s="96" t="s">
        <v>3487</v>
      </c>
      <c r="AF941" s="96">
        <v>3</v>
      </c>
      <c r="AG941" s="96" t="s">
        <v>3488</v>
      </c>
      <c r="AH941" s="96" t="s">
        <v>3489</v>
      </c>
      <c r="AI941" s="154">
        <v>0</v>
      </c>
      <c r="AJ941" s="154">
        <v>58387.199999999997</v>
      </c>
      <c r="AK941" s="154">
        <v>0</v>
      </c>
      <c r="AL941" s="154">
        <v>0</v>
      </c>
      <c r="AM941" s="154">
        <v>0</v>
      </c>
      <c r="AN941" s="154">
        <v>0</v>
      </c>
      <c r="AO941" s="154">
        <v>0</v>
      </c>
      <c r="AP941" s="154">
        <v>0</v>
      </c>
      <c r="AQ941" s="154">
        <v>58387.199999999997</v>
      </c>
      <c r="AR941" s="96" t="s">
        <v>3490</v>
      </c>
      <c r="AS941" s="96" t="s">
        <v>3491</v>
      </c>
      <c r="AT941" s="96" t="s">
        <v>5077</v>
      </c>
      <c r="AU941" s="96"/>
      <c r="AV941" s="96"/>
      <c r="AW941" s="96"/>
      <c r="AX941" s="96"/>
      <c r="AY941" s="96"/>
      <c r="AZ941" s="96"/>
      <c r="BA941" s="96"/>
      <c r="BB941" s="96"/>
      <c r="BC941" s="96"/>
      <c r="BD941" s="96"/>
      <c r="BE941" s="96"/>
      <c r="BF941" s="96"/>
      <c r="BG941" s="96"/>
      <c r="BH941" s="96"/>
    </row>
    <row r="942" spans="1:60" x14ac:dyDescent="0.2">
      <c r="A942" s="100">
        <v>0.6</v>
      </c>
      <c r="B942" s="96" t="s">
        <v>3482</v>
      </c>
      <c r="C942" s="96">
        <v>163566</v>
      </c>
      <c r="D942" s="96">
        <v>999202310</v>
      </c>
      <c r="E942" s="154">
        <v>0</v>
      </c>
      <c r="F942" s="154">
        <v>684400</v>
      </c>
      <c r="G942" s="154">
        <v>0</v>
      </c>
      <c r="H942" s="154">
        <v>0</v>
      </c>
      <c r="I942" s="154">
        <v>0</v>
      </c>
      <c r="J942" s="154">
        <v>0</v>
      </c>
      <c r="K942" s="154">
        <v>0</v>
      </c>
      <c r="L942" s="154">
        <v>0</v>
      </c>
      <c r="M942" s="154">
        <v>684400</v>
      </c>
      <c r="N942" s="96" t="s">
        <v>5078</v>
      </c>
      <c r="O942" s="96" t="s">
        <v>3484</v>
      </c>
      <c r="P942" s="96">
        <v>4</v>
      </c>
      <c r="Q942" s="96">
        <v>2024</v>
      </c>
      <c r="R942" s="96" t="s">
        <v>3060</v>
      </c>
      <c r="S942" s="96" t="s">
        <v>3485</v>
      </c>
      <c r="T942" s="155">
        <v>45415</v>
      </c>
      <c r="U942" s="155">
        <v>45421</v>
      </c>
      <c r="V942" s="155">
        <v>45422</v>
      </c>
      <c r="W942" s="96" t="s">
        <v>3609</v>
      </c>
      <c r="X942" s="96" t="s">
        <v>3486</v>
      </c>
      <c r="Y942" s="96"/>
      <c r="Z942" s="96" t="s">
        <v>3063</v>
      </c>
      <c r="AA942" s="96">
        <v>2769</v>
      </c>
      <c r="AB942" s="155">
        <v>45187</v>
      </c>
      <c r="AC942" s="155">
        <v>45746</v>
      </c>
      <c r="AD942" s="96">
        <v>8999990341</v>
      </c>
      <c r="AE942" s="96" t="s">
        <v>3487</v>
      </c>
      <c r="AF942" s="96">
        <v>3</v>
      </c>
      <c r="AG942" s="96" t="s">
        <v>3488</v>
      </c>
      <c r="AH942" s="96" t="s">
        <v>3489</v>
      </c>
      <c r="AI942" s="154">
        <v>0</v>
      </c>
      <c r="AJ942" s="154">
        <v>410640</v>
      </c>
      <c r="AK942" s="154">
        <v>0</v>
      </c>
      <c r="AL942" s="154">
        <v>0</v>
      </c>
      <c r="AM942" s="154">
        <v>0</v>
      </c>
      <c r="AN942" s="154">
        <v>0</v>
      </c>
      <c r="AO942" s="154">
        <v>0</v>
      </c>
      <c r="AP942" s="154">
        <v>0</v>
      </c>
      <c r="AQ942" s="154">
        <v>410640</v>
      </c>
      <c r="AR942" s="96" t="s">
        <v>3490</v>
      </c>
      <c r="AS942" s="96" t="s">
        <v>3491</v>
      </c>
      <c r="AT942" s="96" t="s">
        <v>5079</v>
      </c>
      <c r="AU942" s="96"/>
      <c r="AV942" s="96"/>
      <c r="AW942" s="96"/>
      <c r="AX942" s="96"/>
      <c r="AY942" s="96"/>
      <c r="AZ942" s="96"/>
      <c r="BA942" s="96"/>
      <c r="BB942" s="96"/>
      <c r="BC942" s="96"/>
      <c r="BD942" s="96"/>
      <c r="BE942" s="96"/>
      <c r="BF942" s="96"/>
      <c r="BG942" s="96"/>
      <c r="BH942" s="96"/>
    </row>
    <row r="943" spans="1:60" x14ac:dyDescent="0.2">
      <c r="A943" s="100">
        <v>0.6</v>
      </c>
      <c r="B943" s="96" t="s">
        <v>3482</v>
      </c>
      <c r="C943" s="96">
        <v>163645</v>
      </c>
      <c r="D943" s="96">
        <v>999202310</v>
      </c>
      <c r="E943" s="154">
        <v>0</v>
      </c>
      <c r="F943" s="154">
        <v>228444</v>
      </c>
      <c r="G943" s="154">
        <v>0</v>
      </c>
      <c r="H943" s="154">
        <v>0</v>
      </c>
      <c r="I943" s="154">
        <v>0</v>
      </c>
      <c r="J943" s="154">
        <v>0</v>
      </c>
      <c r="K943" s="154">
        <v>0</v>
      </c>
      <c r="L943" s="154">
        <v>0</v>
      </c>
      <c r="M943" s="154">
        <v>228444</v>
      </c>
      <c r="N943" s="96" t="s">
        <v>5080</v>
      </c>
      <c r="O943" s="96" t="s">
        <v>3484</v>
      </c>
      <c r="P943" s="96">
        <v>4</v>
      </c>
      <c r="Q943" s="96">
        <v>2024</v>
      </c>
      <c r="R943" s="96" t="s">
        <v>3060</v>
      </c>
      <c r="S943" s="96" t="s">
        <v>3485</v>
      </c>
      <c r="T943" s="155">
        <v>45428</v>
      </c>
      <c r="U943" s="155">
        <v>45429</v>
      </c>
      <c r="V943" s="155">
        <v>45432</v>
      </c>
      <c r="W943" s="96" t="s">
        <v>3609</v>
      </c>
      <c r="X943" s="96" t="s">
        <v>3486</v>
      </c>
      <c r="Y943" s="96"/>
      <c r="Z943" s="96" t="s">
        <v>3063</v>
      </c>
      <c r="AA943" s="96">
        <v>2769</v>
      </c>
      <c r="AB943" s="155">
        <v>45187</v>
      </c>
      <c r="AC943" s="155">
        <v>45746</v>
      </c>
      <c r="AD943" s="96">
        <v>8999990341</v>
      </c>
      <c r="AE943" s="96" t="s">
        <v>3487</v>
      </c>
      <c r="AF943" s="96">
        <v>3</v>
      </c>
      <c r="AG943" s="96" t="s">
        <v>3488</v>
      </c>
      <c r="AH943" s="96" t="s">
        <v>3489</v>
      </c>
      <c r="AI943" s="154">
        <v>0</v>
      </c>
      <c r="AJ943" s="154">
        <v>137066.4</v>
      </c>
      <c r="AK943" s="154">
        <v>0</v>
      </c>
      <c r="AL943" s="154">
        <v>0</v>
      </c>
      <c r="AM943" s="154">
        <v>0</v>
      </c>
      <c r="AN943" s="154">
        <v>0</v>
      </c>
      <c r="AO943" s="154">
        <v>0</v>
      </c>
      <c r="AP943" s="154">
        <v>0</v>
      </c>
      <c r="AQ943" s="154">
        <v>137066.4</v>
      </c>
      <c r="AR943" s="96" t="s">
        <v>3490</v>
      </c>
      <c r="AS943" s="96" t="s">
        <v>3491</v>
      </c>
      <c r="AT943" s="96" t="s">
        <v>5081</v>
      </c>
      <c r="AU943" s="96"/>
      <c r="AV943" s="96"/>
      <c r="AW943" s="96"/>
      <c r="AX943" s="96"/>
      <c r="AY943" s="96"/>
      <c r="AZ943" s="96"/>
      <c r="BA943" s="96"/>
      <c r="BB943" s="96"/>
      <c r="BC943" s="96"/>
      <c r="BD943" s="96"/>
      <c r="BE943" s="96"/>
      <c r="BF943" s="96"/>
      <c r="BG943" s="96"/>
      <c r="BH943" s="96"/>
    </row>
    <row r="944" spans="1:60" x14ac:dyDescent="0.2">
      <c r="A944" s="100">
        <v>0.6</v>
      </c>
      <c r="B944" s="96" t="s">
        <v>3482</v>
      </c>
      <c r="C944" s="96">
        <v>163633</v>
      </c>
      <c r="D944" s="96">
        <v>999202310</v>
      </c>
      <c r="E944" s="154">
        <v>0</v>
      </c>
      <c r="F944" s="154">
        <v>500000</v>
      </c>
      <c r="G944" s="154">
        <v>0</v>
      </c>
      <c r="H944" s="154">
        <v>0</v>
      </c>
      <c r="I944" s="154">
        <v>0</v>
      </c>
      <c r="J944" s="154">
        <v>0</v>
      </c>
      <c r="K944" s="154">
        <v>0</v>
      </c>
      <c r="L944" s="154">
        <v>0</v>
      </c>
      <c r="M944" s="154">
        <v>500000</v>
      </c>
      <c r="N944" s="96" t="s">
        <v>5082</v>
      </c>
      <c r="O944" s="96" t="s">
        <v>3484</v>
      </c>
      <c r="P944" s="96">
        <v>4</v>
      </c>
      <c r="Q944" s="96">
        <v>2024</v>
      </c>
      <c r="R944" s="96" t="s">
        <v>3060</v>
      </c>
      <c r="S944" s="96" t="s">
        <v>3485</v>
      </c>
      <c r="T944" s="155">
        <v>45427</v>
      </c>
      <c r="U944" s="155">
        <v>45428</v>
      </c>
      <c r="V944" s="155">
        <v>45432</v>
      </c>
      <c r="W944" s="96" t="s">
        <v>3609</v>
      </c>
      <c r="X944" s="96" t="s">
        <v>3486</v>
      </c>
      <c r="Y944" s="96"/>
      <c r="Z944" s="96" t="s">
        <v>3063</v>
      </c>
      <c r="AA944" s="96">
        <v>2769</v>
      </c>
      <c r="AB944" s="155">
        <v>45187</v>
      </c>
      <c r="AC944" s="155">
        <v>45746</v>
      </c>
      <c r="AD944" s="96">
        <v>8999990341</v>
      </c>
      <c r="AE944" s="96" t="s">
        <v>3487</v>
      </c>
      <c r="AF944" s="96">
        <v>3</v>
      </c>
      <c r="AG944" s="96" t="s">
        <v>3488</v>
      </c>
      <c r="AH944" s="96" t="s">
        <v>3489</v>
      </c>
      <c r="AI944" s="154">
        <v>0</v>
      </c>
      <c r="AJ944" s="154">
        <v>300000</v>
      </c>
      <c r="AK944" s="154">
        <v>0</v>
      </c>
      <c r="AL944" s="154">
        <v>0</v>
      </c>
      <c r="AM944" s="154">
        <v>0</v>
      </c>
      <c r="AN944" s="154">
        <v>0</v>
      </c>
      <c r="AO944" s="154">
        <v>0</v>
      </c>
      <c r="AP944" s="154">
        <v>0</v>
      </c>
      <c r="AQ944" s="154">
        <v>300000</v>
      </c>
      <c r="AR944" s="96" t="s">
        <v>3490</v>
      </c>
      <c r="AS944" s="96" t="s">
        <v>3491</v>
      </c>
      <c r="AT944" s="96" t="s">
        <v>5083</v>
      </c>
      <c r="AU944" s="96"/>
      <c r="AV944" s="96"/>
      <c r="AW944" s="96"/>
      <c r="AX944" s="96"/>
      <c r="AY944" s="96"/>
      <c r="AZ944" s="96"/>
      <c r="BA944" s="96"/>
      <c r="BB944" s="96"/>
      <c r="BC944" s="96"/>
      <c r="BD944" s="96"/>
      <c r="BE944" s="96"/>
      <c r="BF944" s="96"/>
      <c r="BG944" s="96"/>
      <c r="BH944" s="96"/>
    </row>
    <row r="945" spans="1:60" x14ac:dyDescent="0.2">
      <c r="A945" s="100">
        <v>0.6</v>
      </c>
      <c r="B945" s="96" t="s">
        <v>3482</v>
      </c>
      <c r="C945" s="96">
        <v>163669</v>
      </c>
      <c r="D945" s="96">
        <v>999202310</v>
      </c>
      <c r="E945" s="154">
        <v>0</v>
      </c>
      <c r="F945" s="154">
        <v>0</v>
      </c>
      <c r="G945" s="154">
        <v>0</v>
      </c>
      <c r="H945" s="154">
        <v>0</v>
      </c>
      <c r="I945" s="154">
        <v>0</v>
      </c>
      <c r="J945" s="154">
        <v>0</v>
      </c>
      <c r="K945" s="154">
        <v>0</v>
      </c>
      <c r="L945" s="154">
        <v>0</v>
      </c>
      <c r="M945" s="154">
        <v>0</v>
      </c>
      <c r="N945" s="96" t="s">
        <v>5084</v>
      </c>
      <c r="O945" s="96" t="s">
        <v>3484</v>
      </c>
      <c r="P945" s="96">
        <v>4</v>
      </c>
      <c r="Q945" s="96">
        <v>2024</v>
      </c>
      <c r="R945" s="96" t="s">
        <v>3060</v>
      </c>
      <c r="S945" s="96" t="s">
        <v>3485</v>
      </c>
      <c r="T945" s="155">
        <v>45427</v>
      </c>
      <c r="U945" s="155">
        <v>45429</v>
      </c>
      <c r="V945" s="155">
        <v>45432</v>
      </c>
      <c r="W945" s="96" t="s">
        <v>2986</v>
      </c>
      <c r="X945" s="96" t="s">
        <v>3486</v>
      </c>
      <c r="Y945" s="96"/>
      <c r="Z945" s="96" t="s">
        <v>3063</v>
      </c>
      <c r="AA945" s="96">
        <v>2769</v>
      </c>
      <c r="AB945" s="155">
        <v>45187</v>
      </c>
      <c r="AC945" s="155">
        <v>45746</v>
      </c>
      <c r="AD945" s="96">
        <v>8999990341</v>
      </c>
      <c r="AE945" s="96" t="s">
        <v>3487</v>
      </c>
      <c r="AF945" s="96">
        <v>3</v>
      </c>
      <c r="AG945" s="96" t="s">
        <v>3488</v>
      </c>
      <c r="AH945" s="96" t="s">
        <v>3489</v>
      </c>
      <c r="AI945" s="154">
        <v>0</v>
      </c>
      <c r="AJ945" s="154">
        <v>0</v>
      </c>
      <c r="AK945" s="154">
        <v>0</v>
      </c>
      <c r="AL945" s="154">
        <v>0</v>
      </c>
      <c r="AM945" s="154">
        <v>0</v>
      </c>
      <c r="AN945" s="154">
        <v>0</v>
      </c>
      <c r="AO945" s="154">
        <v>0</v>
      </c>
      <c r="AP945" s="154">
        <v>0</v>
      </c>
      <c r="AQ945" s="154">
        <v>0</v>
      </c>
      <c r="AR945" s="96" t="s">
        <v>3496</v>
      </c>
      <c r="AS945" s="96" t="s">
        <v>3491</v>
      </c>
      <c r="AT945" s="96">
        <v>0</v>
      </c>
      <c r="AU945" s="96"/>
      <c r="AV945" s="96"/>
      <c r="AW945" s="96"/>
      <c r="AX945" s="96"/>
      <c r="AY945" s="96"/>
      <c r="AZ945" s="96"/>
      <c r="BA945" s="96"/>
      <c r="BB945" s="96"/>
      <c r="BC945" s="96"/>
      <c r="BD945" s="96"/>
      <c r="BE945" s="96"/>
      <c r="BF945" s="96"/>
      <c r="BG945" s="96"/>
      <c r="BH945" s="96"/>
    </row>
    <row r="946" spans="1:60" x14ac:dyDescent="0.2">
      <c r="A946" s="100">
        <v>0.6</v>
      </c>
      <c r="B946" s="96" t="s">
        <v>3482</v>
      </c>
      <c r="C946" s="96">
        <v>162877</v>
      </c>
      <c r="D946" s="96">
        <v>999202310</v>
      </c>
      <c r="E946" s="154">
        <v>0</v>
      </c>
      <c r="F946" s="154">
        <v>71725</v>
      </c>
      <c r="G946" s="154">
        <v>0</v>
      </c>
      <c r="H946" s="154">
        <v>0</v>
      </c>
      <c r="I946" s="154">
        <v>0</v>
      </c>
      <c r="J946" s="154">
        <v>0</v>
      </c>
      <c r="K946" s="154">
        <v>0</v>
      </c>
      <c r="L946" s="154">
        <v>0</v>
      </c>
      <c r="M946" s="154">
        <v>71725</v>
      </c>
      <c r="N946" s="96" t="s">
        <v>5085</v>
      </c>
      <c r="O946" s="96" t="s">
        <v>3484</v>
      </c>
      <c r="P946" s="96">
        <v>4</v>
      </c>
      <c r="Q946" s="96">
        <v>2024</v>
      </c>
      <c r="R946" s="96" t="s">
        <v>3060</v>
      </c>
      <c r="S946" s="96" t="s">
        <v>3485</v>
      </c>
      <c r="T946" s="155">
        <v>45350</v>
      </c>
      <c r="U946" s="155">
        <v>45351</v>
      </c>
      <c r="V946" s="155">
        <v>45352</v>
      </c>
      <c r="W946" s="96" t="s">
        <v>3609</v>
      </c>
      <c r="X946" s="96" t="s">
        <v>3486</v>
      </c>
      <c r="Y946" s="96"/>
      <c r="Z946" s="96" t="s">
        <v>3063</v>
      </c>
      <c r="AA946" s="96">
        <v>2769</v>
      </c>
      <c r="AB946" s="155">
        <v>45187</v>
      </c>
      <c r="AC946" s="155">
        <v>45746</v>
      </c>
      <c r="AD946" s="96">
        <v>8999990341</v>
      </c>
      <c r="AE946" s="96" t="s">
        <v>3487</v>
      </c>
      <c r="AF946" s="96">
        <v>3</v>
      </c>
      <c r="AG946" s="96" t="s">
        <v>3488</v>
      </c>
      <c r="AH946" s="96" t="s">
        <v>3489</v>
      </c>
      <c r="AI946" s="154">
        <v>0</v>
      </c>
      <c r="AJ946" s="154">
        <v>43035</v>
      </c>
      <c r="AK946" s="154">
        <v>0</v>
      </c>
      <c r="AL946" s="154">
        <v>0</v>
      </c>
      <c r="AM946" s="154">
        <v>0</v>
      </c>
      <c r="AN946" s="154">
        <v>0</v>
      </c>
      <c r="AO946" s="154">
        <v>0</v>
      </c>
      <c r="AP946" s="154">
        <v>0</v>
      </c>
      <c r="AQ946" s="154">
        <v>43035</v>
      </c>
      <c r="AR946" s="96" t="s">
        <v>3490</v>
      </c>
      <c r="AS946" s="96" t="s">
        <v>3491</v>
      </c>
      <c r="AT946" s="96" t="s">
        <v>5086</v>
      </c>
      <c r="AU946" s="96"/>
      <c r="AV946" s="96"/>
      <c r="AW946" s="96"/>
      <c r="AX946" s="96"/>
      <c r="AY946" s="96"/>
      <c r="AZ946" s="96"/>
      <c r="BA946" s="96"/>
      <c r="BB946" s="96"/>
      <c r="BC946" s="96"/>
      <c r="BD946" s="96"/>
      <c r="BE946" s="96"/>
      <c r="BF946" s="96"/>
      <c r="BG946" s="96"/>
      <c r="BH946" s="96"/>
    </row>
    <row r="947" spans="1:60" x14ac:dyDescent="0.2">
      <c r="A947" s="100">
        <v>0.6</v>
      </c>
      <c r="B947" s="96" t="s">
        <v>3482</v>
      </c>
      <c r="C947" s="96">
        <v>162805</v>
      </c>
      <c r="D947" s="96">
        <v>999202310</v>
      </c>
      <c r="E947" s="154">
        <v>0</v>
      </c>
      <c r="F947" s="154">
        <v>237289</v>
      </c>
      <c r="G947" s="154">
        <v>0</v>
      </c>
      <c r="H947" s="154">
        <v>0</v>
      </c>
      <c r="I947" s="154">
        <v>0</v>
      </c>
      <c r="J947" s="154">
        <v>0</v>
      </c>
      <c r="K947" s="154">
        <v>0</v>
      </c>
      <c r="L947" s="154">
        <v>0</v>
      </c>
      <c r="M947" s="154">
        <v>237289</v>
      </c>
      <c r="N947" s="96" t="s">
        <v>5087</v>
      </c>
      <c r="O947" s="96" t="s">
        <v>3484</v>
      </c>
      <c r="P947" s="96">
        <v>4</v>
      </c>
      <c r="Q947" s="96">
        <v>2024</v>
      </c>
      <c r="R947" s="96" t="s">
        <v>3060</v>
      </c>
      <c r="S947" s="96" t="s">
        <v>3485</v>
      </c>
      <c r="T947" s="155">
        <v>45344</v>
      </c>
      <c r="U947" s="155">
        <v>45345</v>
      </c>
      <c r="V947" s="155">
        <v>45345</v>
      </c>
      <c r="W947" s="96" t="s">
        <v>3609</v>
      </c>
      <c r="X947" s="96" t="s">
        <v>3486</v>
      </c>
      <c r="Y947" s="96"/>
      <c r="Z947" s="96" t="s">
        <v>3063</v>
      </c>
      <c r="AA947" s="96">
        <v>2769</v>
      </c>
      <c r="AB947" s="155">
        <v>45187</v>
      </c>
      <c r="AC947" s="155">
        <v>45746</v>
      </c>
      <c r="AD947" s="96">
        <v>8999990341</v>
      </c>
      <c r="AE947" s="96" t="s">
        <v>3487</v>
      </c>
      <c r="AF947" s="96">
        <v>3</v>
      </c>
      <c r="AG947" s="96" t="s">
        <v>3488</v>
      </c>
      <c r="AH947" s="96" t="s">
        <v>3489</v>
      </c>
      <c r="AI947" s="154">
        <v>0</v>
      </c>
      <c r="AJ947" s="154">
        <v>142373.4</v>
      </c>
      <c r="AK947" s="154">
        <v>0</v>
      </c>
      <c r="AL947" s="154">
        <v>0</v>
      </c>
      <c r="AM947" s="154">
        <v>0</v>
      </c>
      <c r="AN947" s="154">
        <v>0</v>
      </c>
      <c r="AO947" s="154">
        <v>0</v>
      </c>
      <c r="AP947" s="154">
        <v>0</v>
      </c>
      <c r="AQ947" s="154">
        <v>142373.4</v>
      </c>
      <c r="AR947" s="96" t="s">
        <v>3490</v>
      </c>
      <c r="AS947" s="96" t="s">
        <v>3491</v>
      </c>
      <c r="AT947" s="96" t="s">
        <v>5088</v>
      </c>
      <c r="AU947" s="96"/>
      <c r="AV947" s="96"/>
      <c r="AW947" s="96"/>
      <c r="AX947" s="96"/>
      <c r="AY947" s="96"/>
      <c r="AZ947" s="96"/>
      <c r="BA947" s="96"/>
      <c r="BB947" s="96"/>
      <c r="BC947" s="96"/>
      <c r="BD947" s="96"/>
      <c r="BE947" s="96"/>
      <c r="BF947" s="96"/>
      <c r="BG947" s="96"/>
      <c r="BH947" s="96"/>
    </row>
    <row r="948" spans="1:60" x14ac:dyDescent="0.2">
      <c r="A948" s="100">
        <v>0.6</v>
      </c>
      <c r="B948" s="96" t="s">
        <v>3482</v>
      </c>
      <c r="C948" s="96">
        <v>163231</v>
      </c>
      <c r="D948" s="96">
        <v>999202310</v>
      </c>
      <c r="E948" s="154">
        <v>0</v>
      </c>
      <c r="F948" s="154">
        <v>206700</v>
      </c>
      <c r="G948" s="154">
        <v>0</v>
      </c>
      <c r="H948" s="154">
        <v>0</v>
      </c>
      <c r="I948" s="154">
        <v>0</v>
      </c>
      <c r="J948" s="154">
        <v>0</v>
      </c>
      <c r="K948" s="154">
        <v>0</v>
      </c>
      <c r="L948" s="154">
        <v>0</v>
      </c>
      <c r="M948" s="154">
        <v>206700</v>
      </c>
      <c r="N948" s="96" t="s">
        <v>5089</v>
      </c>
      <c r="O948" s="96" t="s">
        <v>3484</v>
      </c>
      <c r="P948" s="96">
        <v>4</v>
      </c>
      <c r="Q948" s="96">
        <v>2024</v>
      </c>
      <c r="R948" s="96" t="s">
        <v>3060</v>
      </c>
      <c r="S948" s="96" t="s">
        <v>3485</v>
      </c>
      <c r="T948" s="155">
        <v>45386</v>
      </c>
      <c r="U948" s="155">
        <v>45387</v>
      </c>
      <c r="V948" s="155">
        <v>45390</v>
      </c>
      <c r="W948" s="96" t="s">
        <v>3609</v>
      </c>
      <c r="X948" s="96" t="s">
        <v>3486</v>
      </c>
      <c r="Y948" s="96"/>
      <c r="Z948" s="96" t="s">
        <v>3063</v>
      </c>
      <c r="AA948" s="96">
        <v>2769</v>
      </c>
      <c r="AB948" s="155">
        <v>45187</v>
      </c>
      <c r="AC948" s="155">
        <v>45746</v>
      </c>
      <c r="AD948" s="96">
        <v>8999990341</v>
      </c>
      <c r="AE948" s="96" t="s">
        <v>3487</v>
      </c>
      <c r="AF948" s="96">
        <v>3</v>
      </c>
      <c r="AG948" s="96" t="s">
        <v>3488</v>
      </c>
      <c r="AH948" s="96" t="s">
        <v>3489</v>
      </c>
      <c r="AI948" s="154">
        <v>0</v>
      </c>
      <c r="AJ948" s="154">
        <v>124020</v>
      </c>
      <c r="AK948" s="154">
        <v>0</v>
      </c>
      <c r="AL948" s="154">
        <v>0</v>
      </c>
      <c r="AM948" s="154">
        <v>0</v>
      </c>
      <c r="AN948" s="154">
        <v>0</v>
      </c>
      <c r="AO948" s="154">
        <v>0</v>
      </c>
      <c r="AP948" s="154">
        <v>0</v>
      </c>
      <c r="AQ948" s="154">
        <v>124020</v>
      </c>
      <c r="AR948" s="96" t="s">
        <v>3490</v>
      </c>
      <c r="AS948" s="96" t="s">
        <v>3491</v>
      </c>
      <c r="AT948" s="96" t="s">
        <v>5090</v>
      </c>
      <c r="AU948" s="96"/>
      <c r="AV948" s="96"/>
      <c r="AW948" s="96"/>
      <c r="AX948" s="96"/>
      <c r="AY948" s="96"/>
      <c r="AZ948" s="96"/>
      <c r="BA948" s="96"/>
      <c r="BB948" s="96"/>
      <c r="BC948" s="96"/>
      <c r="BD948" s="96"/>
      <c r="BE948" s="96"/>
      <c r="BF948" s="96"/>
      <c r="BG948" s="96"/>
      <c r="BH948" s="96"/>
    </row>
    <row r="949" spans="1:60" x14ac:dyDescent="0.2">
      <c r="A949" s="100">
        <v>0.6</v>
      </c>
      <c r="B949" s="96" t="s">
        <v>3482</v>
      </c>
      <c r="C949" s="96">
        <v>163053</v>
      </c>
      <c r="D949" s="96">
        <v>999202310</v>
      </c>
      <c r="E949" s="154">
        <v>0</v>
      </c>
      <c r="F949" s="154">
        <v>220800</v>
      </c>
      <c r="G949" s="154">
        <v>0</v>
      </c>
      <c r="H949" s="154">
        <v>0</v>
      </c>
      <c r="I949" s="154">
        <v>0</v>
      </c>
      <c r="J949" s="154">
        <v>0</v>
      </c>
      <c r="K949" s="154">
        <v>0</v>
      </c>
      <c r="L949" s="154">
        <v>0</v>
      </c>
      <c r="M949" s="154">
        <v>220800</v>
      </c>
      <c r="N949" s="96" t="s">
        <v>5091</v>
      </c>
      <c r="O949" s="96" t="s">
        <v>3484</v>
      </c>
      <c r="P949" s="96">
        <v>4</v>
      </c>
      <c r="Q949" s="96">
        <v>2024</v>
      </c>
      <c r="R949" s="96" t="s">
        <v>3060</v>
      </c>
      <c r="S949" s="96" t="s">
        <v>3485</v>
      </c>
      <c r="T949" s="155">
        <v>45363</v>
      </c>
      <c r="U949" s="155">
        <v>45364</v>
      </c>
      <c r="V949" s="155">
        <v>45366</v>
      </c>
      <c r="W949" s="96" t="s">
        <v>3609</v>
      </c>
      <c r="X949" s="96" t="s">
        <v>3486</v>
      </c>
      <c r="Y949" s="96"/>
      <c r="Z949" s="96" t="s">
        <v>3063</v>
      </c>
      <c r="AA949" s="96">
        <v>2769</v>
      </c>
      <c r="AB949" s="155">
        <v>45187</v>
      </c>
      <c r="AC949" s="155">
        <v>45746</v>
      </c>
      <c r="AD949" s="96">
        <v>8999990341</v>
      </c>
      <c r="AE949" s="96" t="s">
        <v>3487</v>
      </c>
      <c r="AF949" s="96">
        <v>3</v>
      </c>
      <c r="AG949" s="96" t="s">
        <v>3488</v>
      </c>
      <c r="AH949" s="96" t="s">
        <v>3489</v>
      </c>
      <c r="AI949" s="154">
        <v>0</v>
      </c>
      <c r="AJ949" s="154">
        <v>132480</v>
      </c>
      <c r="AK949" s="154">
        <v>0</v>
      </c>
      <c r="AL949" s="154">
        <v>0</v>
      </c>
      <c r="AM949" s="154">
        <v>0</v>
      </c>
      <c r="AN949" s="154">
        <v>0</v>
      </c>
      <c r="AO949" s="154">
        <v>0</v>
      </c>
      <c r="AP949" s="154">
        <v>0</v>
      </c>
      <c r="AQ949" s="154">
        <v>132480</v>
      </c>
      <c r="AR949" s="96" t="s">
        <v>3490</v>
      </c>
      <c r="AS949" s="96" t="s">
        <v>3491</v>
      </c>
      <c r="AT949" s="96" t="s">
        <v>5092</v>
      </c>
      <c r="AU949" s="96"/>
      <c r="AV949" s="96"/>
      <c r="AW949" s="96"/>
      <c r="AX949" s="96"/>
      <c r="AY949" s="96"/>
      <c r="AZ949" s="96"/>
      <c r="BA949" s="96"/>
      <c r="BB949" s="96"/>
      <c r="BC949" s="96"/>
      <c r="BD949" s="96"/>
      <c r="BE949" s="96"/>
      <c r="BF949" s="96"/>
      <c r="BG949" s="96"/>
      <c r="BH949" s="96"/>
    </row>
    <row r="950" spans="1:60" x14ac:dyDescent="0.2">
      <c r="A950" s="100">
        <v>0.6</v>
      </c>
      <c r="B950" s="96" t="s">
        <v>3482</v>
      </c>
      <c r="C950" s="96">
        <v>163332</v>
      </c>
      <c r="D950" s="96">
        <v>999202310</v>
      </c>
      <c r="E950" s="154">
        <v>0</v>
      </c>
      <c r="F950" s="154">
        <v>156246</v>
      </c>
      <c r="G950" s="154">
        <v>0</v>
      </c>
      <c r="H950" s="154">
        <v>0</v>
      </c>
      <c r="I950" s="154">
        <v>0</v>
      </c>
      <c r="J950" s="154">
        <v>0</v>
      </c>
      <c r="K950" s="154">
        <v>0</v>
      </c>
      <c r="L950" s="154">
        <v>0</v>
      </c>
      <c r="M950" s="154">
        <v>156246</v>
      </c>
      <c r="N950" s="96" t="s">
        <v>5093</v>
      </c>
      <c r="O950" s="96" t="s">
        <v>3484</v>
      </c>
      <c r="P950" s="96">
        <v>4</v>
      </c>
      <c r="Q950" s="96">
        <v>2024</v>
      </c>
      <c r="R950" s="96" t="s">
        <v>3060</v>
      </c>
      <c r="S950" s="96" t="s">
        <v>3485</v>
      </c>
      <c r="T950" s="155">
        <v>45399</v>
      </c>
      <c r="U950" s="155">
        <v>45400</v>
      </c>
      <c r="V950" s="155">
        <v>45400</v>
      </c>
      <c r="W950" s="96" t="s">
        <v>3609</v>
      </c>
      <c r="X950" s="96" t="s">
        <v>3486</v>
      </c>
      <c r="Y950" s="96"/>
      <c r="Z950" s="96" t="s">
        <v>3063</v>
      </c>
      <c r="AA950" s="96">
        <v>2769</v>
      </c>
      <c r="AB950" s="155">
        <v>45187</v>
      </c>
      <c r="AC950" s="155">
        <v>45746</v>
      </c>
      <c r="AD950" s="96">
        <v>8999990341</v>
      </c>
      <c r="AE950" s="96" t="s">
        <v>3487</v>
      </c>
      <c r="AF950" s="96">
        <v>3</v>
      </c>
      <c r="AG950" s="96" t="s">
        <v>3488</v>
      </c>
      <c r="AH950" s="96" t="s">
        <v>3489</v>
      </c>
      <c r="AI950" s="154">
        <v>0</v>
      </c>
      <c r="AJ950" s="154">
        <v>93747.6</v>
      </c>
      <c r="AK950" s="154">
        <v>0</v>
      </c>
      <c r="AL950" s="154">
        <v>0</v>
      </c>
      <c r="AM950" s="154">
        <v>0</v>
      </c>
      <c r="AN950" s="154">
        <v>0</v>
      </c>
      <c r="AO950" s="154">
        <v>0</v>
      </c>
      <c r="AP950" s="154">
        <v>0</v>
      </c>
      <c r="AQ950" s="154">
        <v>93747.6</v>
      </c>
      <c r="AR950" s="96" t="s">
        <v>3490</v>
      </c>
      <c r="AS950" s="96" t="s">
        <v>3491</v>
      </c>
      <c r="AT950" s="96" t="s">
        <v>5094</v>
      </c>
      <c r="AU950" s="96"/>
      <c r="AV950" s="96"/>
      <c r="AW950" s="96"/>
      <c r="AX950" s="96"/>
      <c r="AY950" s="96"/>
      <c r="AZ950" s="96"/>
      <c r="BA950" s="96"/>
      <c r="BB950" s="96"/>
      <c r="BC950" s="96"/>
      <c r="BD950" s="96"/>
      <c r="BE950" s="96"/>
      <c r="BF950" s="96"/>
      <c r="BG950" s="96"/>
      <c r="BH950" s="96"/>
    </row>
    <row r="951" spans="1:60" x14ac:dyDescent="0.2">
      <c r="A951" s="100">
        <v>0.6</v>
      </c>
      <c r="B951" s="96" t="s">
        <v>3482</v>
      </c>
      <c r="C951" s="96">
        <v>163206</v>
      </c>
      <c r="D951" s="96">
        <v>999202310</v>
      </c>
      <c r="E951" s="154">
        <v>0</v>
      </c>
      <c r="F951" s="154">
        <v>1500000</v>
      </c>
      <c r="G951" s="154">
        <v>0</v>
      </c>
      <c r="H951" s="154">
        <v>0</v>
      </c>
      <c r="I951" s="154">
        <v>0</v>
      </c>
      <c r="J951" s="154">
        <v>0</v>
      </c>
      <c r="K951" s="154">
        <v>0</v>
      </c>
      <c r="L951" s="154">
        <v>0</v>
      </c>
      <c r="M951" s="154">
        <v>1500000</v>
      </c>
      <c r="N951" s="96" t="s">
        <v>5095</v>
      </c>
      <c r="O951" s="96" t="s">
        <v>3484</v>
      </c>
      <c r="P951" s="96">
        <v>4</v>
      </c>
      <c r="Q951" s="96">
        <v>2024</v>
      </c>
      <c r="R951" s="96" t="s">
        <v>3060</v>
      </c>
      <c r="S951" s="96" t="s">
        <v>3485</v>
      </c>
      <c r="T951" s="155">
        <v>45363</v>
      </c>
      <c r="U951" s="155">
        <v>45390</v>
      </c>
      <c r="V951" s="155">
        <v>45390</v>
      </c>
      <c r="W951" s="96" t="s">
        <v>3609</v>
      </c>
      <c r="X951" s="96" t="s">
        <v>5069</v>
      </c>
      <c r="Y951" s="96"/>
      <c r="Z951" s="96" t="s">
        <v>3063</v>
      </c>
      <c r="AA951" s="96">
        <v>2769</v>
      </c>
      <c r="AB951" s="155">
        <v>45187</v>
      </c>
      <c r="AC951" s="155">
        <v>45746</v>
      </c>
      <c r="AD951" s="96">
        <v>8999990341</v>
      </c>
      <c r="AE951" s="96" t="s">
        <v>3487</v>
      </c>
      <c r="AF951" s="96">
        <v>3</v>
      </c>
      <c r="AG951" s="96" t="s">
        <v>3488</v>
      </c>
      <c r="AH951" s="96" t="s">
        <v>3489</v>
      </c>
      <c r="AI951" s="154">
        <v>0</v>
      </c>
      <c r="AJ951" s="154">
        <v>900000</v>
      </c>
      <c r="AK951" s="154">
        <v>0</v>
      </c>
      <c r="AL951" s="154">
        <v>0</v>
      </c>
      <c r="AM951" s="154">
        <v>0</v>
      </c>
      <c r="AN951" s="154">
        <v>0</v>
      </c>
      <c r="AO951" s="154">
        <v>0</v>
      </c>
      <c r="AP951" s="154">
        <v>0</v>
      </c>
      <c r="AQ951" s="154">
        <v>900000</v>
      </c>
      <c r="AR951" s="96" t="s">
        <v>3490</v>
      </c>
      <c r="AS951" s="96" t="s">
        <v>3491</v>
      </c>
      <c r="AT951" s="96" t="s">
        <v>5096</v>
      </c>
      <c r="AU951" s="96"/>
      <c r="AV951" s="96"/>
      <c r="AW951" s="96"/>
      <c r="AX951" s="96"/>
      <c r="AY951" s="96"/>
      <c r="AZ951" s="96"/>
      <c r="BA951" s="96"/>
      <c r="BB951" s="96"/>
      <c r="BC951" s="96"/>
      <c r="BD951" s="96"/>
      <c r="BE951" s="96"/>
      <c r="BF951" s="96"/>
      <c r="BG951" s="96"/>
      <c r="BH951" s="96"/>
    </row>
    <row r="952" spans="1:60" x14ac:dyDescent="0.2">
      <c r="A952" s="100">
        <v>0.6</v>
      </c>
      <c r="B952" s="96" t="s">
        <v>3482</v>
      </c>
      <c r="C952" s="96">
        <v>162833</v>
      </c>
      <c r="D952" s="96">
        <v>999202310</v>
      </c>
      <c r="E952" s="154">
        <v>0</v>
      </c>
      <c r="F952" s="154">
        <v>362323.33333333337</v>
      </c>
      <c r="G952" s="154">
        <v>0</v>
      </c>
      <c r="H952" s="154">
        <v>0</v>
      </c>
      <c r="I952" s="154">
        <v>0</v>
      </c>
      <c r="J952" s="154">
        <v>0</v>
      </c>
      <c r="K952" s="154">
        <v>0</v>
      </c>
      <c r="L952" s="154">
        <v>0</v>
      </c>
      <c r="M952" s="154">
        <v>362323.33333333337</v>
      </c>
      <c r="N952" s="96" t="s">
        <v>5097</v>
      </c>
      <c r="O952" s="96" t="s">
        <v>3484</v>
      </c>
      <c r="P952" s="96">
        <v>4</v>
      </c>
      <c r="Q952" s="96">
        <v>2024</v>
      </c>
      <c r="R952" s="96" t="s">
        <v>3060</v>
      </c>
      <c r="S952" s="96" t="s">
        <v>3485</v>
      </c>
      <c r="T952" s="155">
        <v>45348</v>
      </c>
      <c r="U952" s="155">
        <v>45349</v>
      </c>
      <c r="V952" s="155">
        <v>45349</v>
      </c>
      <c r="W952" s="96" t="s">
        <v>3609</v>
      </c>
      <c r="X952" s="96" t="s">
        <v>3486</v>
      </c>
      <c r="Y952" s="96"/>
      <c r="Z952" s="96" t="s">
        <v>3063</v>
      </c>
      <c r="AA952" s="96">
        <v>2769</v>
      </c>
      <c r="AB952" s="155">
        <v>45187</v>
      </c>
      <c r="AC952" s="155">
        <v>45746</v>
      </c>
      <c r="AD952" s="96">
        <v>8999990341</v>
      </c>
      <c r="AE952" s="96" t="s">
        <v>3487</v>
      </c>
      <c r="AF952" s="96">
        <v>3</v>
      </c>
      <c r="AG952" s="96" t="s">
        <v>3488</v>
      </c>
      <c r="AH952" s="96" t="s">
        <v>3489</v>
      </c>
      <c r="AI952" s="154">
        <v>0</v>
      </c>
      <c r="AJ952" s="154">
        <v>217394</v>
      </c>
      <c r="AK952" s="154">
        <v>0</v>
      </c>
      <c r="AL952" s="154">
        <v>0</v>
      </c>
      <c r="AM952" s="154">
        <v>0</v>
      </c>
      <c r="AN952" s="154">
        <v>0</v>
      </c>
      <c r="AO952" s="154">
        <v>0</v>
      </c>
      <c r="AP952" s="154">
        <v>0</v>
      </c>
      <c r="AQ952" s="154">
        <v>217394</v>
      </c>
      <c r="AR952" s="96" t="s">
        <v>3490</v>
      </c>
      <c r="AS952" s="96" t="s">
        <v>3491</v>
      </c>
      <c r="AT952" s="96" t="s">
        <v>5098</v>
      </c>
      <c r="AU952" s="96"/>
      <c r="AV952" s="96"/>
      <c r="AW952" s="96"/>
      <c r="AX952" s="96"/>
      <c r="AY952" s="96"/>
      <c r="AZ952" s="96"/>
      <c r="BA952" s="96"/>
      <c r="BB952" s="96"/>
      <c r="BC952" s="96"/>
      <c r="BD952" s="96"/>
      <c r="BE952" s="96"/>
      <c r="BF952" s="96"/>
      <c r="BG952" s="96"/>
      <c r="BH952" s="96"/>
    </row>
    <row r="953" spans="1:60" x14ac:dyDescent="0.2">
      <c r="A953" s="100">
        <v>0.6</v>
      </c>
      <c r="B953" s="96" t="s">
        <v>3482</v>
      </c>
      <c r="C953" s="96">
        <v>163158</v>
      </c>
      <c r="D953" s="96">
        <v>999202310</v>
      </c>
      <c r="E953" s="154">
        <v>0</v>
      </c>
      <c r="F953" s="154">
        <v>222500</v>
      </c>
      <c r="G953" s="154">
        <v>0</v>
      </c>
      <c r="H953" s="154">
        <v>0</v>
      </c>
      <c r="I953" s="154">
        <v>0</v>
      </c>
      <c r="J953" s="154">
        <v>0</v>
      </c>
      <c r="K953" s="154">
        <v>0</v>
      </c>
      <c r="L953" s="154">
        <v>0</v>
      </c>
      <c r="M953" s="154">
        <v>222500</v>
      </c>
      <c r="N953" s="96" t="s">
        <v>5099</v>
      </c>
      <c r="O953" s="96" t="s">
        <v>3484</v>
      </c>
      <c r="P953" s="96">
        <v>4</v>
      </c>
      <c r="Q953" s="96">
        <v>2024</v>
      </c>
      <c r="R953" s="96" t="s">
        <v>3060</v>
      </c>
      <c r="S953" s="96" t="s">
        <v>3485</v>
      </c>
      <c r="T953" s="155">
        <v>45372</v>
      </c>
      <c r="U953" s="155">
        <v>45373</v>
      </c>
      <c r="V953" s="155">
        <v>45373</v>
      </c>
      <c r="W953" s="96" t="s">
        <v>3609</v>
      </c>
      <c r="X953" s="96" t="s">
        <v>3486</v>
      </c>
      <c r="Y953" s="96"/>
      <c r="Z953" s="96" t="s">
        <v>3063</v>
      </c>
      <c r="AA953" s="96">
        <v>2769</v>
      </c>
      <c r="AB953" s="155">
        <v>45187</v>
      </c>
      <c r="AC953" s="155">
        <v>45746</v>
      </c>
      <c r="AD953" s="96">
        <v>8999990341</v>
      </c>
      <c r="AE953" s="96" t="s">
        <v>3487</v>
      </c>
      <c r="AF953" s="96">
        <v>3</v>
      </c>
      <c r="AG953" s="96" t="s">
        <v>3488</v>
      </c>
      <c r="AH953" s="96" t="s">
        <v>3489</v>
      </c>
      <c r="AI953" s="154">
        <v>0</v>
      </c>
      <c r="AJ953" s="154">
        <v>133500</v>
      </c>
      <c r="AK953" s="154">
        <v>0</v>
      </c>
      <c r="AL953" s="154">
        <v>0</v>
      </c>
      <c r="AM953" s="154">
        <v>0</v>
      </c>
      <c r="AN953" s="154">
        <v>0</v>
      </c>
      <c r="AO953" s="154">
        <v>0</v>
      </c>
      <c r="AP953" s="154">
        <v>0</v>
      </c>
      <c r="AQ953" s="154">
        <v>133500</v>
      </c>
      <c r="AR953" s="96" t="s">
        <v>3490</v>
      </c>
      <c r="AS953" s="96" t="s">
        <v>3491</v>
      </c>
      <c r="AT953" s="96" t="s">
        <v>5100</v>
      </c>
      <c r="AU953" s="96"/>
      <c r="AV953" s="96"/>
      <c r="AW953" s="96"/>
      <c r="AX953" s="96"/>
      <c r="AY953" s="96"/>
      <c r="AZ953" s="96"/>
      <c r="BA953" s="96"/>
      <c r="BB953" s="96"/>
      <c r="BC953" s="96"/>
      <c r="BD953" s="96"/>
      <c r="BE953" s="96"/>
      <c r="BF953" s="96"/>
      <c r="BG953" s="96"/>
      <c r="BH953" s="96"/>
    </row>
    <row r="954" spans="1:60" x14ac:dyDescent="0.2">
      <c r="A954" s="100">
        <v>0.6</v>
      </c>
      <c r="B954" s="96" t="s">
        <v>3482</v>
      </c>
      <c r="C954" s="96">
        <v>163350</v>
      </c>
      <c r="D954" s="96">
        <v>999202310</v>
      </c>
      <c r="E954" s="154">
        <v>0</v>
      </c>
      <c r="F954" s="154">
        <v>167150</v>
      </c>
      <c r="G954" s="154">
        <v>0</v>
      </c>
      <c r="H954" s="154">
        <v>0</v>
      </c>
      <c r="I954" s="154">
        <v>0</v>
      </c>
      <c r="J954" s="154">
        <v>0</v>
      </c>
      <c r="K954" s="154">
        <v>0</v>
      </c>
      <c r="L954" s="154">
        <v>0</v>
      </c>
      <c r="M954" s="154">
        <v>167150</v>
      </c>
      <c r="N954" s="96" t="s">
        <v>5101</v>
      </c>
      <c r="O954" s="96" t="s">
        <v>3484</v>
      </c>
      <c r="P954" s="96">
        <v>4</v>
      </c>
      <c r="Q954" s="96">
        <v>2024</v>
      </c>
      <c r="R954" s="96" t="s">
        <v>3060</v>
      </c>
      <c r="S954" s="96" t="s">
        <v>3485</v>
      </c>
      <c r="T954" s="155">
        <v>45402</v>
      </c>
      <c r="U954" s="155">
        <v>45404</v>
      </c>
      <c r="V954" s="155">
        <v>45405</v>
      </c>
      <c r="W954" s="96" t="s">
        <v>3609</v>
      </c>
      <c r="X954" s="96" t="s">
        <v>3486</v>
      </c>
      <c r="Y954" s="96"/>
      <c r="Z954" s="96" t="s">
        <v>3063</v>
      </c>
      <c r="AA954" s="96">
        <v>2769</v>
      </c>
      <c r="AB954" s="155">
        <v>45187</v>
      </c>
      <c r="AC954" s="155">
        <v>45746</v>
      </c>
      <c r="AD954" s="96">
        <v>8999990341</v>
      </c>
      <c r="AE954" s="96" t="s">
        <v>3487</v>
      </c>
      <c r="AF954" s="96">
        <v>3</v>
      </c>
      <c r="AG954" s="96" t="s">
        <v>3488</v>
      </c>
      <c r="AH954" s="96" t="s">
        <v>3489</v>
      </c>
      <c r="AI954" s="154">
        <v>0</v>
      </c>
      <c r="AJ954" s="154">
        <v>100290</v>
      </c>
      <c r="AK954" s="154">
        <v>0</v>
      </c>
      <c r="AL954" s="154">
        <v>0</v>
      </c>
      <c r="AM954" s="154">
        <v>0</v>
      </c>
      <c r="AN954" s="154">
        <v>0</v>
      </c>
      <c r="AO954" s="154">
        <v>0</v>
      </c>
      <c r="AP954" s="154">
        <v>0</v>
      </c>
      <c r="AQ954" s="154">
        <v>100290</v>
      </c>
      <c r="AR954" s="96" t="s">
        <v>3490</v>
      </c>
      <c r="AS954" s="96" t="s">
        <v>3491</v>
      </c>
      <c r="AT954" s="96" t="s">
        <v>5102</v>
      </c>
      <c r="AU954" s="96"/>
      <c r="AV954" s="96"/>
      <c r="AW954" s="96"/>
      <c r="AX954" s="96"/>
      <c r="AY954" s="96"/>
      <c r="AZ954" s="96"/>
      <c r="BA954" s="96"/>
      <c r="BB954" s="96"/>
      <c r="BC954" s="96"/>
      <c r="BD954" s="96"/>
      <c r="BE954" s="96"/>
      <c r="BF954" s="96"/>
      <c r="BG954" s="96"/>
      <c r="BH954" s="96"/>
    </row>
    <row r="955" spans="1:60" x14ac:dyDescent="0.2">
      <c r="A955" s="100">
        <v>0.6</v>
      </c>
      <c r="B955" s="96" t="s">
        <v>3482</v>
      </c>
      <c r="C955" s="96">
        <v>163448</v>
      </c>
      <c r="D955" s="96">
        <v>999202310</v>
      </c>
      <c r="E955" s="154">
        <v>0</v>
      </c>
      <c r="F955" s="154">
        <v>173700</v>
      </c>
      <c r="G955" s="154">
        <v>0</v>
      </c>
      <c r="H955" s="154">
        <v>0</v>
      </c>
      <c r="I955" s="154">
        <v>0</v>
      </c>
      <c r="J955" s="154">
        <v>0</v>
      </c>
      <c r="K955" s="154">
        <v>0</v>
      </c>
      <c r="L955" s="154">
        <v>0</v>
      </c>
      <c r="M955" s="154">
        <v>173700</v>
      </c>
      <c r="N955" s="96" t="s">
        <v>5103</v>
      </c>
      <c r="O955" s="96" t="s">
        <v>3484</v>
      </c>
      <c r="P955" s="96">
        <v>4</v>
      </c>
      <c r="Q955" s="96">
        <v>2024</v>
      </c>
      <c r="R955" s="96" t="s">
        <v>3060</v>
      </c>
      <c r="S955" s="96" t="s">
        <v>3485</v>
      </c>
      <c r="T955" s="155">
        <v>45411</v>
      </c>
      <c r="U955" s="155">
        <v>45412</v>
      </c>
      <c r="V955" s="155">
        <v>45413</v>
      </c>
      <c r="W955" s="96" t="s">
        <v>3609</v>
      </c>
      <c r="X955" s="96" t="s">
        <v>3486</v>
      </c>
      <c r="Y955" s="96"/>
      <c r="Z955" s="96" t="s">
        <v>3063</v>
      </c>
      <c r="AA955" s="96">
        <v>2769</v>
      </c>
      <c r="AB955" s="155">
        <v>45187</v>
      </c>
      <c r="AC955" s="155">
        <v>45746</v>
      </c>
      <c r="AD955" s="96">
        <v>8999990341</v>
      </c>
      <c r="AE955" s="96" t="s">
        <v>3487</v>
      </c>
      <c r="AF955" s="96">
        <v>3</v>
      </c>
      <c r="AG955" s="96" t="s">
        <v>3488</v>
      </c>
      <c r="AH955" s="96" t="s">
        <v>3489</v>
      </c>
      <c r="AI955" s="154">
        <v>0</v>
      </c>
      <c r="AJ955" s="154">
        <v>104220</v>
      </c>
      <c r="AK955" s="154">
        <v>0</v>
      </c>
      <c r="AL955" s="154">
        <v>0</v>
      </c>
      <c r="AM955" s="154">
        <v>0</v>
      </c>
      <c r="AN955" s="154">
        <v>0</v>
      </c>
      <c r="AO955" s="154">
        <v>0</v>
      </c>
      <c r="AP955" s="154">
        <v>0</v>
      </c>
      <c r="AQ955" s="154">
        <v>104220</v>
      </c>
      <c r="AR955" s="96" t="s">
        <v>3490</v>
      </c>
      <c r="AS955" s="96" t="s">
        <v>3491</v>
      </c>
      <c r="AT955" s="96" t="s">
        <v>5104</v>
      </c>
      <c r="AU955" s="96"/>
      <c r="AV955" s="96"/>
      <c r="AW955" s="96"/>
      <c r="AX955" s="96"/>
      <c r="AY955" s="96"/>
      <c r="AZ955" s="96"/>
      <c r="BA955" s="96"/>
      <c r="BB955" s="96"/>
      <c r="BC955" s="96"/>
      <c r="BD955" s="96"/>
      <c r="BE955" s="96"/>
      <c r="BF955" s="96"/>
      <c r="BG955" s="96"/>
      <c r="BH955" s="96"/>
    </row>
    <row r="956" spans="1:60" x14ac:dyDescent="0.2">
      <c r="A956" s="100">
        <v>0.6</v>
      </c>
      <c r="B956" s="96" t="s">
        <v>3482</v>
      </c>
      <c r="C956" s="96">
        <v>163335</v>
      </c>
      <c r="D956" s="96">
        <v>999202310</v>
      </c>
      <c r="E956" s="154">
        <v>0</v>
      </c>
      <c r="F956" s="154">
        <v>281700</v>
      </c>
      <c r="G956" s="154">
        <v>0</v>
      </c>
      <c r="H956" s="154">
        <v>0</v>
      </c>
      <c r="I956" s="154">
        <v>0</v>
      </c>
      <c r="J956" s="154">
        <v>0</v>
      </c>
      <c r="K956" s="154">
        <v>0</v>
      </c>
      <c r="L956" s="154">
        <v>0</v>
      </c>
      <c r="M956" s="154">
        <v>281700</v>
      </c>
      <c r="N956" s="96" t="s">
        <v>5105</v>
      </c>
      <c r="O956" s="96" t="s">
        <v>3484</v>
      </c>
      <c r="P956" s="96">
        <v>4</v>
      </c>
      <c r="Q956" s="96">
        <v>2024</v>
      </c>
      <c r="R956" s="96" t="s">
        <v>3060</v>
      </c>
      <c r="S956" s="96" t="s">
        <v>3485</v>
      </c>
      <c r="T956" s="155">
        <v>45400</v>
      </c>
      <c r="U956" s="155">
        <v>45401</v>
      </c>
      <c r="V956" s="155">
        <v>45405</v>
      </c>
      <c r="W956" s="96" t="s">
        <v>3609</v>
      </c>
      <c r="X956" s="96" t="s">
        <v>3486</v>
      </c>
      <c r="Y956" s="96"/>
      <c r="Z956" s="96" t="s">
        <v>3063</v>
      </c>
      <c r="AA956" s="96">
        <v>2769</v>
      </c>
      <c r="AB956" s="155">
        <v>45187</v>
      </c>
      <c r="AC956" s="155">
        <v>45746</v>
      </c>
      <c r="AD956" s="96">
        <v>8999990341</v>
      </c>
      <c r="AE956" s="96" t="s">
        <v>3487</v>
      </c>
      <c r="AF956" s="96">
        <v>3</v>
      </c>
      <c r="AG956" s="96" t="s">
        <v>3488</v>
      </c>
      <c r="AH956" s="96" t="s">
        <v>3489</v>
      </c>
      <c r="AI956" s="154">
        <v>0</v>
      </c>
      <c r="AJ956" s="154">
        <v>169020</v>
      </c>
      <c r="AK956" s="154">
        <v>0</v>
      </c>
      <c r="AL956" s="154">
        <v>0</v>
      </c>
      <c r="AM956" s="154">
        <v>0</v>
      </c>
      <c r="AN956" s="154">
        <v>0</v>
      </c>
      <c r="AO956" s="154">
        <v>0</v>
      </c>
      <c r="AP956" s="154">
        <v>0</v>
      </c>
      <c r="AQ956" s="154">
        <v>169020</v>
      </c>
      <c r="AR956" s="96" t="s">
        <v>3490</v>
      </c>
      <c r="AS956" s="96" t="s">
        <v>3491</v>
      </c>
      <c r="AT956" s="96" t="s">
        <v>5106</v>
      </c>
      <c r="AU956" s="96"/>
      <c r="AV956" s="96"/>
      <c r="AW956" s="96"/>
      <c r="AX956" s="96"/>
      <c r="AY956" s="96"/>
      <c r="AZ956" s="96"/>
      <c r="BA956" s="96"/>
      <c r="BB956" s="96"/>
      <c r="BC956" s="96"/>
      <c r="BD956" s="96"/>
      <c r="BE956" s="96"/>
      <c r="BF956" s="96"/>
      <c r="BG956" s="96"/>
      <c r="BH956" s="96"/>
    </row>
    <row r="957" spans="1:60" x14ac:dyDescent="0.2">
      <c r="A957" s="100">
        <v>0.6</v>
      </c>
      <c r="B957" s="96" t="s">
        <v>3482</v>
      </c>
      <c r="C957" s="96">
        <v>163389</v>
      </c>
      <c r="D957" s="96">
        <v>999202310</v>
      </c>
      <c r="E957" s="154">
        <v>0</v>
      </c>
      <c r="F957" s="154">
        <v>85400</v>
      </c>
      <c r="G957" s="154">
        <v>0</v>
      </c>
      <c r="H957" s="154">
        <v>0</v>
      </c>
      <c r="I957" s="154">
        <v>0</v>
      </c>
      <c r="J957" s="154">
        <v>0</v>
      </c>
      <c r="K957" s="154">
        <v>0</v>
      </c>
      <c r="L957" s="154">
        <v>0</v>
      </c>
      <c r="M957" s="154">
        <v>85400</v>
      </c>
      <c r="N957" s="96" t="s">
        <v>5107</v>
      </c>
      <c r="O957" s="96" t="s">
        <v>3484</v>
      </c>
      <c r="P957" s="96">
        <v>4</v>
      </c>
      <c r="Q957" s="96">
        <v>2024</v>
      </c>
      <c r="R957" s="96" t="s">
        <v>3060</v>
      </c>
      <c r="S957" s="96" t="s">
        <v>3485</v>
      </c>
      <c r="T957" s="155">
        <v>45407</v>
      </c>
      <c r="U957" s="155">
        <v>45408</v>
      </c>
      <c r="V957" s="155">
        <v>45408</v>
      </c>
      <c r="W957" s="96" t="s">
        <v>3609</v>
      </c>
      <c r="X957" s="96" t="s">
        <v>3486</v>
      </c>
      <c r="Y957" s="96"/>
      <c r="Z957" s="96" t="s">
        <v>3063</v>
      </c>
      <c r="AA957" s="96">
        <v>2769</v>
      </c>
      <c r="AB957" s="155">
        <v>45187</v>
      </c>
      <c r="AC957" s="155">
        <v>45746</v>
      </c>
      <c r="AD957" s="96">
        <v>8999990341</v>
      </c>
      <c r="AE957" s="96" t="s">
        <v>3487</v>
      </c>
      <c r="AF957" s="96">
        <v>3</v>
      </c>
      <c r="AG957" s="96" t="s">
        <v>3488</v>
      </c>
      <c r="AH957" s="96" t="s">
        <v>3489</v>
      </c>
      <c r="AI957" s="154">
        <v>0</v>
      </c>
      <c r="AJ957" s="154">
        <v>51240</v>
      </c>
      <c r="AK957" s="154">
        <v>0</v>
      </c>
      <c r="AL957" s="154">
        <v>0</v>
      </c>
      <c r="AM957" s="154">
        <v>0</v>
      </c>
      <c r="AN957" s="154">
        <v>0</v>
      </c>
      <c r="AO957" s="154">
        <v>0</v>
      </c>
      <c r="AP957" s="154">
        <v>0</v>
      </c>
      <c r="AQ957" s="154">
        <v>51240</v>
      </c>
      <c r="AR957" s="96" t="s">
        <v>3490</v>
      </c>
      <c r="AS957" s="96" t="s">
        <v>3491</v>
      </c>
      <c r="AT957" s="96" t="s">
        <v>5108</v>
      </c>
      <c r="AU957" s="96"/>
      <c r="AV957" s="96"/>
      <c r="AW957" s="96"/>
      <c r="AX957" s="96"/>
      <c r="AY957" s="96"/>
      <c r="AZ957" s="96"/>
      <c r="BA957" s="96"/>
      <c r="BB957" s="96"/>
      <c r="BC957" s="96"/>
      <c r="BD957" s="96"/>
      <c r="BE957" s="96"/>
      <c r="BF957" s="96"/>
      <c r="BG957" s="96"/>
      <c r="BH957" s="96"/>
    </row>
    <row r="958" spans="1:60" x14ac:dyDescent="0.2">
      <c r="A958" s="100">
        <v>0.6</v>
      </c>
      <c r="B958" s="96" t="s">
        <v>3482</v>
      </c>
      <c r="C958" s="96">
        <v>163393</v>
      </c>
      <c r="D958" s="96">
        <v>999202310</v>
      </c>
      <c r="E958" s="154">
        <v>0</v>
      </c>
      <c r="F958" s="154">
        <v>394648</v>
      </c>
      <c r="G958" s="154">
        <v>0</v>
      </c>
      <c r="H958" s="154">
        <v>0</v>
      </c>
      <c r="I958" s="154">
        <v>0</v>
      </c>
      <c r="J958" s="154">
        <v>0</v>
      </c>
      <c r="K958" s="154">
        <v>0</v>
      </c>
      <c r="L958" s="154">
        <v>0</v>
      </c>
      <c r="M958" s="154">
        <v>394648</v>
      </c>
      <c r="N958" s="96" t="s">
        <v>5109</v>
      </c>
      <c r="O958" s="96" t="s">
        <v>3484</v>
      </c>
      <c r="P958" s="96">
        <v>4</v>
      </c>
      <c r="Q958" s="96">
        <v>2024</v>
      </c>
      <c r="R958" s="96" t="s">
        <v>3060</v>
      </c>
      <c r="S958" s="96" t="s">
        <v>3485</v>
      </c>
      <c r="T958" s="155">
        <v>45405</v>
      </c>
      <c r="U958" s="155">
        <v>45408</v>
      </c>
      <c r="V958" s="155">
        <v>45408</v>
      </c>
      <c r="W958" s="96" t="s">
        <v>3609</v>
      </c>
      <c r="X958" s="96" t="s">
        <v>3486</v>
      </c>
      <c r="Y958" s="96"/>
      <c r="Z958" s="96" t="s">
        <v>3063</v>
      </c>
      <c r="AA958" s="96">
        <v>2769</v>
      </c>
      <c r="AB958" s="155">
        <v>45187</v>
      </c>
      <c r="AC958" s="155">
        <v>45746</v>
      </c>
      <c r="AD958" s="96">
        <v>8999990341</v>
      </c>
      <c r="AE958" s="96" t="s">
        <v>3487</v>
      </c>
      <c r="AF958" s="96">
        <v>3</v>
      </c>
      <c r="AG958" s="96" t="s">
        <v>3488</v>
      </c>
      <c r="AH958" s="96" t="s">
        <v>3489</v>
      </c>
      <c r="AI958" s="154">
        <v>0</v>
      </c>
      <c r="AJ958" s="154">
        <v>236788.8</v>
      </c>
      <c r="AK958" s="154">
        <v>0</v>
      </c>
      <c r="AL958" s="154">
        <v>0</v>
      </c>
      <c r="AM958" s="154">
        <v>0</v>
      </c>
      <c r="AN958" s="154">
        <v>0</v>
      </c>
      <c r="AO958" s="154">
        <v>0</v>
      </c>
      <c r="AP958" s="154">
        <v>0</v>
      </c>
      <c r="AQ958" s="154">
        <v>236788.8</v>
      </c>
      <c r="AR958" s="96" t="s">
        <v>3490</v>
      </c>
      <c r="AS958" s="96" t="s">
        <v>3491</v>
      </c>
      <c r="AT958" s="96" t="s">
        <v>5110</v>
      </c>
      <c r="AU958" s="96"/>
      <c r="AV958" s="96"/>
      <c r="AW958" s="96"/>
      <c r="AX958" s="96"/>
      <c r="AY958" s="96"/>
      <c r="AZ958" s="96"/>
      <c r="BA958" s="96"/>
      <c r="BB958" s="96"/>
      <c r="BC958" s="96"/>
      <c r="BD958" s="96"/>
      <c r="BE958" s="96"/>
      <c r="BF958" s="96"/>
      <c r="BG958" s="96"/>
      <c r="BH958" s="96"/>
    </row>
    <row r="959" spans="1:60" x14ac:dyDescent="0.2">
      <c r="A959" s="100">
        <v>0.6</v>
      </c>
      <c r="B959" s="96" t="s">
        <v>3482</v>
      </c>
      <c r="C959" s="96">
        <v>163411</v>
      </c>
      <c r="D959" s="96">
        <v>999202310</v>
      </c>
      <c r="E959" s="154">
        <v>0</v>
      </c>
      <c r="F959" s="154">
        <v>108263</v>
      </c>
      <c r="G959" s="154">
        <v>0</v>
      </c>
      <c r="H959" s="154">
        <v>0</v>
      </c>
      <c r="I959" s="154">
        <v>0</v>
      </c>
      <c r="J959" s="154">
        <v>0</v>
      </c>
      <c r="K959" s="154">
        <v>0</v>
      </c>
      <c r="L959" s="154">
        <v>0</v>
      </c>
      <c r="M959" s="154">
        <v>108263</v>
      </c>
      <c r="N959" s="96" t="s">
        <v>5111</v>
      </c>
      <c r="O959" s="96" t="s">
        <v>3484</v>
      </c>
      <c r="P959" s="96">
        <v>4</v>
      </c>
      <c r="Q959" s="96">
        <v>2024</v>
      </c>
      <c r="R959" s="96" t="s">
        <v>3060</v>
      </c>
      <c r="S959" s="96" t="s">
        <v>3485</v>
      </c>
      <c r="T959" s="155">
        <v>45406</v>
      </c>
      <c r="U959" s="155">
        <v>45408</v>
      </c>
      <c r="V959" s="155">
        <v>45408</v>
      </c>
      <c r="W959" s="96" t="s">
        <v>3609</v>
      </c>
      <c r="X959" s="96" t="s">
        <v>3486</v>
      </c>
      <c r="Y959" s="96"/>
      <c r="Z959" s="96" t="s">
        <v>3063</v>
      </c>
      <c r="AA959" s="96">
        <v>2769</v>
      </c>
      <c r="AB959" s="155">
        <v>45187</v>
      </c>
      <c r="AC959" s="155">
        <v>45746</v>
      </c>
      <c r="AD959" s="96">
        <v>8999990341</v>
      </c>
      <c r="AE959" s="96" t="s">
        <v>3487</v>
      </c>
      <c r="AF959" s="96">
        <v>3</v>
      </c>
      <c r="AG959" s="96" t="s">
        <v>3488</v>
      </c>
      <c r="AH959" s="96" t="s">
        <v>3489</v>
      </c>
      <c r="AI959" s="154">
        <v>0</v>
      </c>
      <c r="AJ959" s="154">
        <v>64957.8</v>
      </c>
      <c r="AK959" s="154">
        <v>0</v>
      </c>
      <c r="AL959" s="154">
        <v>0</v>
      </c>
      <c r="AM959" s="154">
        <v>0</v>
      </c>
      <c r="AN959" s="154">
        <v>0</v>
      </c>
      <c r="AO959" s="154">
        <v>0</v>
      </c>
      <c r="AP959" s="154">
        <v>0</v>
      </c>
      <c r="AQ959" s="154">
        <v>64957.8</v>
      </c>
      <c r="AR959" s="96" t="s">
        <v>3490</v>
      </c>
      <c r="AS959" s="96" t="s">
        <v>3491</v>
      </c>
      <c r="AT959" s="96" t="s">
        <v>5112</v>
      </c>
      <c r="AU959" s="96"/>
      <c r="AV959" s="96"/>
      <c r="AW959" s="96"/>
      <c r="AX959" s="96"/>
      <c r="AY959" s="96"/>
      <c r="AZ959" s="96"/>
      <c r="BA959" s="96"/>
      <c r="BB959" s="96"/>
      <c r="BC959" s="96"/>
      <c r="BD959" s="96"/>
      <c r="BE959" s="96"/>
      <c r="BF959" s="96"/>
      <c r="BG959" s="96"/>
      <c r="BH959" s="96"/>
    </row>
    <row r="960" spans="1:60" x14ac:dyDescent="0.2">
      <c r="A960" s="100">
        <v>0.6</v>
      </c>
      <c r="B960" s="96" t="s">
        <v>3482</v>
      </c>
      <c r="C960" s="96">
        <v>163305</v>
      </c>
      <c r="D960" s="96">
        <v>999202310</v>
      </c>
      <c r="E960" s="154">
        <v>0</v>
      </c>
      <c r="F960" s="154">
        <v>421091</v>
      </c>
      <c r="G960" s="154">
        <v>0</v>
      </c>
      <c r="H960" s="154">
        <v>0</v>
      </c>
      <c r="I960" s="154">
        <v>0</v>
      </c>
      <c r="J960" s="154">
        <v>0</v>
      </c>
      <c r="K960" s="154">
        <v>0</v>
      </c>
      <c r="L960" s="154">
        <v>0</v>
      </c>
      <c r="M960" s="154">
        <v>421091</v>
      </c>
      <c r="N960" s="96" t="s">
        <v>5113</v>
      </c>
      <c r="O960" s="96" t="s">
        <v>3484</v>
      </c>
      <c r="P960" s="96">
        <v>4</v>
      </c>
      <c r="Q960" s="96">
        <v>2024</v>
      </c>
      <c r="R960" s="96" t="s">
        <v>3060</v>
      </c>
      <c r="S960" s="96" t="s">
        <v>3485</v>
      </c>
      <c r="T960" s="155">
        <v>45397</v>
      </c>
      <c r="U960" s="155">
        <v>45398</v>
      </c>
      <c r="V960" s="155">
        <v>45400</v>
      </c>
      <c r="W960" s="96" t="s">
        <v>3609</v>
      </c>
      <c r="X960" s="96" t="s">
        <v>3486</v>
      </c>
      <c r="Y960" s="96"/>
      <c r="Z960" s="96" t="s">
        <v>3063</v>
      </c>
      <c r="AA960" s="96">
        <v>2769</v>
      </c>
      <c r="AB960" s="155">
        <v>45187</v>
      </c>
      <c r="AC960" s="155">
        <v>45746</v>
      </c>
      <c r="AD960" s="96">
        <v>8999990341</v>
      </c>
      <c r="AE960" s="96" t="s">
        <v>3487</v>
      </c>
      <c r="AF960" s="96">
        <v>3</v>
      </c>
      <c r="AG960" s="96" t="s">
        <v>3488</v>
      </c>
      <c r="AH960" s="96" t="s">
        <v>3489</v>
      </c>
      <c r="AI960" s="154">
        <v>0</v>
      </c>
      <c r="AJ960" s="154">
        <v>252654.6</v>
      </c>
      <c r="AK960" s="154">
        <v>0</v>
      </c>
      <c r="AL960" s="154">
        <v>0</v>
      </c>
      <c r="AM960" s="154">
        <v>0</v>
      </c>
      <c r="AN960" s="154">
        <v>0</v>
      </c>
      <c r="AO960" s="154">
        <v>0</v>
      </c>
      <c r="AP960" s="154">
        <v>0</v>
      </c>
      <c r="AQ960" s="154">
        <v>252654.6</v>
      </c>
      <c r="AR960" s="96" t="s">
        <v>3490</v>
      </c>
      <c r="AS960" s="96" t="s">
        <v>3491</v>
      </c>
      <c r="AT960" s="96" t="s">
        <v>5114</v>
      </c>
      <c r="AU960" s="96"/>
      <c r="AV960" s="96"/>
      <c r="AW960" s="96"/>
      <c r="AX960" s="96"/>
      <c r="AY960" s="96"/>
      <c r="AZ960" s="96"/>
      <c r="BA960" s="96"/>
      <c r="BB960" s="96"/>
      <c r="BC960" s="96"/>
      <c r="BD960" s="96"/>
      <c r="BE960" s="96"/>
      <c r="BF960" s="96"/>
      <c r="BG960" s="96"/>
      <c r="BH960" s="96"/>
    </row>
    <row r="961" spans="1:60" x14ac:dyDescent="0.2">
      <c r="A961" s="100">
        <v>0.6</v>
      </c>
      <c r="B961" s="96" t="s">
        <v>3482</v>
      </c>
      <c r="C961" s="96">
        <v>163062</v>
      </c>
      <c r="D961" s="96">
        <v>999202310</v>
      </c>
      <c r="E961" s="154">
        <v>0</v>
      </c>
      <c r="F961" s="154">
        <v>84463.000000000015</v>
      </c>
      <c r="G961" s="154">
        <v>0</v>
      </c>
      <c r="H961" s="154">
        <v>0</v>
      </c>
      <c r="I961" s="154">
        <v>0</v>
      </c>
      <c r="J961" s="154">
        <v>0</v>
      </c>
      <c r="K961" s="154">
        <v>0</v>
      </c>
      <c r="L961" s="154">
        <v>0</v>
      </c>
      <c r="M961" s="154">
        <v>84463.000000000015</v>
      </c>
      <c r="N961" s="96" t="s">
        <v>5115</v>
      </c>
      <c r="O961" s="96" t="s">
        <v>3484</v>
      </c>
      <c r="P961" s="96">
        <v>4</v>
      </c>
      <c r="Q961" s="96">
        <v>2024</v>
      </c>
      <c r="R961" s="96" t="s">
        <v>3060</v>
      </c>
      <c r="S961" s="96" t="s">
        <v>3485</v>
      </c>
      <c r="T961" s="155">
        <v>45364</v>
      </c>
      <c r="U961" s="155">
        <v>45365</v>
      </c>
      <c r="V961" s="155">
        <v>45366</v>
      </c>
      <c r="W961" s="96" t="s">
        <v>3609</v>
      </c>
      <c r="X961" s="96" t="s">
        <v>3486</v>
      </c>
      <c r="Y961" s="96"/>
      <c r="Z961" s="96" t="s">
        <v>3063</v>
      </c>
      <c r="AA961" s="96">
        <v>2769</v>
      </c>
      <c r="AB961" s="155">
        <v>45187</v>
      </c>
      <c r="AC961" s="155">
        <v>45746</v>
      </c>
      <c r="AD961" s="96">
        <v>8999990341</v>
      </c>
      <c r="AE961" s="96" t="s">
        <v>3487</v>
      </c>
      <c r="AF961" s="96">
        <v>3</v>
      </c>
      <c r="AG961" s="96" t="s">
        <v>3488</v>
      </c>
      <c r="AH961" s="96" t="s">
        <v>3489</v>
      </c>
      <c r="AI961" s="154">
        <v>0</v>
      </c>
      <c r="AJ961" s="154">
        <v>50677.8</v>
      </c>
      <c r="AK961" s="154">
        <v>0</v>
      </c>
      <c r="AL961" s="154">
        <v>0</v>
      </c>
      <c r="AM961" s="154">
        <v>0</v>
      </c>
      <c r="AN961" s="154">
        <v>0</v>
      </c>
      <c r="AO961" s="154">
        <v>0</v>
      </c>
      <c r="AP961" s="154">
        <v>0</v>
      </c>
      <c r="AQ961" s="154">
        <v>50677.8</v>
      </c>
      <c r="AR961" s="96" t="s">
        <v>3490</v>
      </c>
      <c r="AS961" s="96" t="s">
        <v>3491</v>
      </c>
      <c r="AT961" s="96" t="s">
        <v>5116</v>
      </c>
      <c r="AU961" s="96"/>
      <c r="AV961" s="96"/>
      <c r="AW961" s="96"/>
      <c r="AX961" s="96"/>
      <c r="AY961" s="96"/>
      <c r="AZ961" s="96"/>
      <c r="BA961" s="96"/>
      <c r="BB961" s="96"/>
      <c r="BC961" s="96"/>
      <c r="BD961" s="96"/>
      <c r="BE961" s="96"/>
      <c r="BF961" s="96"/>
      <c r="BG961" s="96"/>
      <c r="BH961" s="96"/>
    </row>
    <row r="962" spans="1:60" x14ac:dyDescent="0.2">
      <c r="A962" s="100">
        <v>0.6</v>
      </c>
      <c r="B962" s="96" t="s">
        <v>3482</v>
      </c>
      <c r="C962" s="96">
        <v>163499</v>
      </c>
      <c r="D962" s="96">
        <v>999202310</v>
      </c>
      <c r="E962" s="154">
        <v>0</v>
      </c>
      <c r="F962" s="154">
        <v>171270</v>
      </c>
      <c r="G962" s="154">
        <v>0</v>
      </c>
      <c r="H962" s="154">
        <v>0</v>
      </c>
      <c r="I962" s="154">
        <v>0</v>
      </c>
      <c r="J962" s="154">
        <v>0</v>
      </c>
      <c r="K962" s="154">
        <v>0</v>
      </c>
      <c r="L962" s="154">
        <v>0</v>
      </c>
      <c r="M962" s="154">
        <v>171270</v>
      </c>
      <c r="N962" s="96" t="s">
        <v>5117</v>
      </c>
      <c r="O962" s="96" t="s">
        <v>3484</v>
      </c>
      <c r="P962" s="96">
        <v>4</v>
      </c>
      <c r="Q962" s="96">
        <v>2024</v>
      </c>
      <c r="R962" s="96" t="s">
        <v>3060</v>
      </c>
      <c r="S962" s="96" t="s">
        <v>3485</v>
      </c>
      <c r="T962" s="155">
        <v>45416</v>
      </c>
      <c r="U962" s="155">
        <v>45418</v>
      </c>
      <c r="V962" s="155">
        <v>45419</v>
      </c>
      <c r="W962" s="96" t="s">
        <v>3609</v>
      </c>
      <c r="X962" s="96" t="s">
        <v>3486</v>
      </c>
      <c r="Y962" s="96"/>
      <c r="Z962" s="96" t="s">
        <v>3063</v>
      </c>
      <c r="AA962" s="96">
        <v>2769</v>
      </c>
      <c r="AB962" s="155">
        <v>45187</v>
      </c>
      <c r="AC962" s="155">
        <v>45746</v>
      </c>
      <c r="AD962" s="96">
        <v>8999990341</v>
      </c>
      <c r="AE962" s="96" t="s">
        <v>3487</v>
      </c>
      <c r="AF962" s="96">
        <v>3</v>
      </c>
      <c r="AG962" s="96" t="s">
        <v>3488</v>
      </c>
      <c r="AH962" s="96" t="s">
        <v>3489</v>
      </c>
      <c r="AI962" s="154">
        <v>0</v>
      </c>
      <c r="AJ962" s="154">
        <v>102762</v>
      </c>
      <c r="AK962" s="154">
        <v>0</v>
      </c>
      <c r="AL962" s="154">
        <v>0</v>
      </c>
      <c r="AM962" s="154">
        <v>0</v>
      </c>
      <c r="AN962" s="154">
        <v>0</v>
      </c>
      <c r="AO962" s="154">
        <v>0</v>
      </c>
      <c r="AP962" s="154">
        <v>0</v>
      </c>
      <c r="AQ962" s="154">
        <v>102762</v>
      </c>
      <c r="AR962" s="96" t="s">
        <v>3490</v>
      </c>
      <c r="AS962" s="96" t="s">
        <v>3491</v>
      </c>
      <c r="AT962" s="96" t="s">
        <v>5118</v>
      </c>
      <c r="AU962" s="96"/>
      <c r="AV962" s="96"/>
      <c r="AW962" s="96"/>
      <c r="AX962" s="96"/>
      <c r="AY962" s="96"/>
      <c r="AZ962" s="96"/>
      <c r="BA962" s="96"/>
      <c r="BB962" s="96"/>
      <c r="BC962" s="96"/>
      <c r="BD962" s="96"/>
      <c r="BE962" s="96"/>
      <c r="BF962" s="96"/>
      <c r="BG962" s="96"/>
      <c r="BH962" s="96"/>
    </row>
    <row r="963" spans="1:60" x14ac:dyDescent="0.2">
      <c r="A963" s="100">
        <v>0.6</v>
      </c>
      <c r="B963" s="96" t="s">
        <v>3482</v>
      </c>
      <c r="C963" s="96">
        <v>163403</v>
      </c>
      <c r="D963" s="96">
        <v>999202310</v>
      </c>
      <c r="E963" s="154">
        <v>0</v>
      </c>
      <c r="F963" s="154">
        <v>86890</v>
      </c>
      <c r="G963" s="154">
        <v>0</v>
      </c>
      <c r="H963" s="154">
        <v>0</v>
      </c>
      <c r="I963" s="154">
        <v>0</v>
      </c>
      <c r="J963" s="154">
        <v>0</v>
      </c>
      <c r="K963" s="154">
        <v>0</v>
      </c>
      <c r="L963" s="154">
        <v>0</v>
      </c>
      <c r="M963" s="154">
        <v>86890</v>
      </c>
      <c r="N963" s="96" t="s">
        <v>5119</v>
      </c>
      <c r="O963" s="96" t="s">
        <v>3484</v>
      </c>
      <c r="P963" s="96">
        <v>4</v>
      </c>
      <c r="Q963" s="96">
        <v>2024</v>
      </c>
      <c r="R963" s="96" t="s">
        <v>3060</v>
      </c>
      <c r="S963" s="96" t="s">
        <v>3485</v>
      </c>
      <c r="T963" s="155">
        <v>45407</v>
      </c>
      <c r="U963" s="155">
        <v>45408</v>
      </c>
      <c r="V963" s="155">
        <v>45408</v>
      </c>
      <c r="W963" s="96" t="s">
        <v>3609</v>
      </c>
      <c r="X963" s="96" t="s">
        <v>3486</v>
      </c>
      <c r="Y963" s="96"/>
      <c r="Z963" s="96" t="s">
        <v>3063</v>
      </c>
      <c r="AA963" s="96">
        <v>2769</v>
      </c>
      <c r="AB963" s="155">
        <v>45187</v>
      </c>
      <c r="AC963" s="155">
        <v>45746</v>
      </c>
      <c r="AD963" s="96">
        <v>8999990341</v>
      </c>
      <c r="AE963" s="96" t="s">
        <v>3487</v>
      </c>
      <c r="AF963" s="96">
        <v>3</v>
      </c>
      <c r="AG963" s="96" t="s">
        <v>3488</v>
      </c>
      <c r="AH963" s="96" t="s">
        <v>3489</v>
      </c>
      <c r="AI963" s="154">
        <v>0</v>
      </c>
      <c r="AJ963" s="154">
        <v>52134</v>
      </c>
      <c r="AK963" s="154">
        <v>0</v>
      </c>
      <c r="AL963" s="154">
        <v>0</v>
      </c>
      <c r="AM963" s="154">
        <v>0</v>
      </c>
      <c r="AN963" s="154">
        <v>0</v>
      </c>
      <c r="AO963" s="154">
        <v>0</v>
      </c>
      <c r="AP963" s="154">
        <v>0</v>
      </c>
      <c r="AQ963" s="154">
        <v>52134</v>
      </c>
      <c r="AR963" s="96" t="s">
        <v>3490</v>
      </c>
      <c r="AS963" s="96" t="s">
        <v>3491</v>
      </c>
      <c r="AT963" s="96" t="s">
        <v>5120</v>
      </c>
      <c r="AU963" s="96"/>
      <c r="AV963" s="96"/>
      <c r="AW963" s="96"/>
      <c r="AX963" s="96"/>
      <c r="AY963" s="96"/>
      <c r="AZ963" s="96"/>
      <c r="BA963" s="96"/>
      <c r="BB963" s="96"/>
      <c r="BC963" s="96"/>
      <c r="BD963" s="96"/>
      <c r="BE963" s="96"/>
      <c r="BF963" s="96"/>
      <c r="BG963" s="96"/>
      <c r="BH963" s="96"/>
    </row>
    <row r="964" spans="1:60" x14ac:dyDescent="0.2">
      <c r="A964" s="100">
        <v>0.6</v>
      </c>
      <c r="B964" s="96" t="s">
        <v>3482</v>
      </c>
      <c r="C964" s="96">
        <v>163106</v>
      </c>
      <c r="D964" s="96">
        <v>999202310</v>
      </c>
      <c r="E964" s="154">
        <v>0</v>
      </c>
      <c r="F964" s="154">
        <v>604900</v>
      </c>
      <c r="G964" s="154">
        <v>0</v>
      </c>
      <c r="H964" s="154">
        <v>0</v>
      </c>
      <c r="I964" s="154">
        <v>0</v>
      </c>
      <c r="J964" s="154">
        <v>0</v>
      </c>
      <c r="K964" s="154">
        <v>0</v>
      </c>
      <c r="L964" s="154">
        <v>0</v>
      </c>
      <c r="M964" s="154">
        <v>604900</v>
      </c>
      <c r="N964" s="96" t="s">
        <v>5121</v>
      </c>
      <c r="O964" s="96" t="s">
        <v>3484</v>
      </c>
      <c r="P964" s="96">
        <v>4</v>
      </c>
      <c r="Q964" s="96">
        <v>2024</v>
      </c>
      <c r="R964" s="96" t="s">
        <v>3060</v>
      </c>
      <c r="S964" s="96" t="s">
        <v>3485</v>
      </c>
      <c r="T964" s="155">
        <v>45366</v>
      </c>
      <c r="U964" s="155">
        <v>45369</v>
      </c>
      <c r="V964" s="155">
        <v>45370</v>
      </c>
      <c r="W964" s="96" t="s">
        <v>3609</v>
      </c>
      <c r="X964" s="96" t="s">
        <v>3486</v>
      </c>
      <c r="Y964" s="96"/>
      <c r="Z964" s="96" t="s">
        <v>3063</v>
      </c>
      <c r="AA964" s="96">
        <v>2769</v>
      </c>
      <c r="AB964" s="155">
        <v>45187</v>
      </c>
      <c r="AC964" s="155">
        <v>45746</v>
      </c>
      <c r="AD964" s="96">
        <v>8999990341</v>
      </c>
      <c r="AE964" s="96" t="s">
        <v>3487</v>
      </c>
      <c r="AF964" s="96">
        <v>3</v>
      </c>
      <c r="AG964" s="96" t="s">
        <v>3488</v>
      </c>
      <c r="AH964" s="96" t="s">
        <v>3489</v>
      </c>
      <c r="AI964" s="154">
        <v>0</v>
      </c>
      <c r="AJ964" s="154">
        <v>362940</v>
      </c>
      <c r="AK964" s="154">
        <v>0</v>
      </c>
      <c r="AL964" s="154">
        <v>0</v>
      </c>
      <c r="AM964" s="154">
        <v>0</v>
      </c>
      <c r="AN964" s="154">
        <v>0</v>
      </c>
      <c r="AO964" s="154">
        <v>0</v>
      </c>
      <c r="AP964" s="154">
        <v>0</v>
      </c>
      <c r="AQ964" s="154">
        <v>362940</v>
      </c>
      <c r="AR964" s="96" t="s">
        <v>3490</v>
      </c>
      <c r="AS964" s="96" t="s">
        <v>3491</v>
      </c>
      <c r="AT964" s="96" t="s">
        <v>5122</v>
      </c>
      <c r="AU964" s="96"/>
      <c r="AV964" s="96"/>
      <c r="AW964" s="96"/>
      <c r="AX964" s="96"/>
      <c r="AY964" s="96"/>
      <c r="AZ964" s="96"/>
      <c r="BA964" s="96"/>
      <c r="BB964" s="96"/>
      <c r="BC964" s="96"/>
      <c r="BD964" s="96"/>
      <c r="BE964" s="96"/>
      <c r="BF964" s="96"/>
      <c r="BG964" s="96"/>
      <c r="BH964" s="96"/>
    </row>
    <row r="965" spans="1:60" x14ac:dyDescent="0.2">
      <c r="A965" s="100">
        <v>0.6</v>
      </c>
      <c r="B965" s="96" t="s">
        <v>3482</v>
      </c>
      <c r="C965" s="96">
        <v>163594</v>
      </c>
      <c r="D965" s="96">
        <v>999202310</v>
      </c>
      <c r="E965" s="154">
        <v>0</v>
      </c>
      <c r="F965" s="154">
        <v>4173000</v>
      </c>
      <c r="G965" s="154">
        <v>0</v>
      </c>
      <c r="H965" s="154">
        <v>0</v>
      </c>
      <c r="I965" s="154">
        <v>0</v>
      </c>
      <c r="J965" s="154">
        <v>0</v>
      </c>
      <c r="K965" s="154">
        <v>0</v>
      </c>
      <c r="L965" s="154">
        <v>0</v>
      </c>
      <c r="M965" s="154">
        <v>4173000</v>
      </c>
      <c r="N965" s="96" t="s">
        <v>5123</v>
      </c>
      <c r="O965" s="96" t="s">
        <v>3484</v>
      </c>
      <c r="P965" s="96">
        <v>4</v>
      </c>
      <c r="Q965" s="96">
        <v>2024</v>
      </c>
      <c r="R965" s="96" t="s">
        <v>3060</v>
      </c>
      <c r="S965" s="96" t="s">
        <v>3485</v>
      </c>
      <c r="T965" s="155">
        <v>45422</v>
      </c>
      <c r="U965" s="155">
        <v>45423</v>
      </c>
      <c r="V965" s="155">
        <v>45426</v>
      </c>
      <c r="W965" s="96" t="s">
        <v>3609</v>
      </c>
      <c r="X965" s="96" t="s">
        <v>3486</v>
      </c>
      <c r="Y965" s="96"/>
      <c r="Z965" s="96" t="s">
        <v>3063</v>
      </c>
      <c r="AA965" s="96">
        <v>2769</v>
      </c>
      <c r="AB965" s="155">
        <v>45187</v>
      </c>
      <c r="AC965" s="155">
        <v>45746</v>
      </c>
      <c r="AD965" s="96">
        <v>8999990341</v>
      </c>
      <c r="AE965" s="96" t="s">
        <v>3487</v>
      </c>
      <c r="AF965" s="96">
        <v>3</v>
      </c>
      <c r="AG965" s="96" t="s">
        <v>3488</v>
      </c>
      <c r="AH965" s="96" t="s">
        <v>3489</v>
      </c>
      <c r="AI965" s="154">
        <v>0</v>
      </c>
      <c r="AJ965" s="154">
        <v>2503800</v>
      </c>
      <c r="AK965" s="154">
        <v>0</v>
      </c>
      <c r="AL965" s="154">
        <v>0</v>
      </c>
      <c r="AM965" s="154">
        <v>0</v>
      </c>
      <c r="AN965" s="154">
        <v>0</v>
      </c>
      <c r="AO965" s="154">
        <v>0</v>
      </c>
      <c r="AP965" s="154">
        <v>0</v>
      </c>
      <c r="AQ965" s="154">
        <v>2503800</v>
      </c>
      <c r="AR965" s="96" t="s">
        <v>3490</v>
      </c>
      <c r="AS965" s="96" t="s">
        <v>3491</v>
      </c>
      <c r="AT965" s="96" t="s">
        <v>5124</v>
      </c>
      <c r="AU965" s="96"/>
      <c r="AV965" s="96"/>
      <c r="AW965" s="96"/>
      <c r="AX965" s="96"/>
      <c r="AY965" s="96"/>
      <c r="AZ965" s="96"/>
      <c r="BA965" s="96"/>
      <c r="BB965" s="96"/>
      <c r="BC965" s="96"/>
      <c r="BD965" s="96"/>
      <c r="BE965" s="96"/>
      <c r="BF965" s="96"/>
      <c r="BG965" s="96"/>
      <c r="BH965" s="96"/>
    </row>
    <row r="966" spans="1:60" x14ac:dyDescent="0.2">
      <c r="A966" s="100">
        <v>0.6</v>
      </c>
      <c r="B966" s="96" t="s">
        <v>3482</v>
      </c>
      <c r="C966" s="96">
        <v>163628</v>
      </c>
      <c r="D966" s="96">
        <v>999202310</v>
      </c>
      <c r="E966" s="154">
        <v>0</v>
      </c>
      <c r="F966" s="154">
        <v>179131</v>
      </c>
      <c r="G966" s="154">
        <v>0</v>
      </c>
      <c r="H966" s="154">
        <v>0</v>
      </c>
      <c r="I966" s="154">
        <v>0</v>
      </c>
      <c r="J966" s="154">
        <v>0</v>
      </c>
      <c r="K966" s="154">
        <v>0</v>
      </c>
      <c r="L966" s="154">
        <v>0</v>
      </c>
      <c r="M966" s="154">
        <v>179131</v>
      </c>
      <c r="N966" s="96" t="s">
        <v>5125</v>
      </c>
      <c r="O966" s="96" t="s">
        <v>3484</v>
      </c>
      <c r="P966" s="96">
        <v>4</v>
      </c>
      <c r="Q966" s="96">
        <v>2024</v>
      </c>
      <c r="R966" s="96" t="s">
        <v>3060</v>
      </c>
      <c r="S966" s="96" t="s">
        <v>3485</v>
      </c>
      <c r="T966" s="155">
        <v>45418</v>
      </c>
      <c r="U966" s="155">
        <v>45427</v>
      </c>
      <c r="V966" s="155">
        <v>45432</v>
      </c>
      <c r="W966" s="96" t="s">
        <v>3609</v>
      </c>
      <c r="X966" s="96" t="s">
        <v>3486</v>
      </c>
      <c r="Y966" s="96"/>
      <c r="Z966" s="96" t="s">
        <v>3063</v>
      </c>
      <c r="AA966" s="96">
        <v>2769</v>
      </c>
      <c r="AB966" s="155">
        <v>45187</v>
      </c>
      <c r="AC966" s="155">
        <v>45746</v>
      </c>
      <c r="AD966" s="96">
        <v>8999990341</v>
      </c>
      <c r="AE966" s="96" t="s">
        <v>3487</v>
      </c>
      <c r="AF966" s="96">
        <v>3</v>
      </c>
      <c r="AG966" s="96" t="s">
        <v>3488</v>
      </c>
      <c r="AH966" s="96" t="s">
        <v>3489</v>
      </c>
      <c r="AI966" s="154">
        <v>0</v>
      </c>
      <c r="AJ966" s="154">
        <v>107478.6</v>
      </c>
      <c r="AK966" s="154">
        <v>0</v>
      </c>
      <c r="AL966" s="154">
        <v>0</v>
      </c>
      <c r="AM966" s="154">
        <v>0</v>
      </c>
      <c r="AN966" s="154">
        <v>0</v>
      </c>
      <c r="AO966" s="154">
        <v>0</v>
      </c>
      <c r="AP966" s="154">
        <v>0</v>
      </c>
      <c r="AQ966" s="154">
        <v>107478.6</v>
      </c>
      <c r="AR966" s="96" t="s">
        <v>3490</v>
      </c>
      <c r="AS966" s="96" t="s">
        <v>3491</v>
      </c>
      <c r="AT966" s="96" t="s">
        <v>5126</v>
      </c>
      <c r="AU966" s="96"/>
      <c r="AV966" s="96"/>
      <c r="AW966" s="96"/>
      <c r="AX966" s="96"/>
      <c r="AY966" s="96"/>
      <c r="AZ966" s="96"/>
      <c r="BA966" s="96"/>
      <c r="BB966" s="96"/>
      <c r="BC966" s="96"/>
      <c r="BD966" s="96"/>
      <c r="BE966" s="96"/>
      <c r="BF966" s="96"/>
      <c r="BG966" s="96"/>
      <c r="BH966" s="96"/>
    </row>
    <row r="967" spans="1:60" x14ac:dyDescent="0.2">
      <c r="A967" s="100">
        <v>0.6</v>
      </c>
      <c r="B967" s="96" t="s">
        <v>3482</v>
      </c>
      <c r="C967" s="96">
        <v>163217</v>
      </c>
      <c r="D967" s="96">
        <v>999202310</v>
      </c>
      <c r="E967" s="154">
        <v>0</v>
      </c>
      <c r="F967" s="154">
        <v>508989.00000000012</v>
      </c>
      <c r="G967" s="154">
        <v>0</v>
      </c>
      <c r="H967" s="154">
        <v>0</v>
      </c>
      <c r="I967" s="154">
        <v>0</v>
      </c>
      <c r="J967" s="154">
        <v>0</v>
      </c>
      <c r="K967" s="154">
        <v>0</v>
      </c>
      <c r="L967" s="154">
        <v>0</v>
      </c>
      <c r="M967" s="154">
        <v>508989.00000000012</v>
      </c>
      <c r="N967" s="96" t="s">
        <v>5127</v>
      </c>
      <c r="O967" s="96" t="s">
        <v>3484</v>
      </c>
      <c r="P967" s="96">
        <v>4</v>
      </c>
      <c r="Q967" s="96">
        <v>2024</v>
      </c>
      <c r="R967" s="96" t="s">
        <v>3060</v>
      </c>
      <c r="S967" s="96" t="s">
        <v>3485</v>
      </c>
      <c r="T967" s="155">
        <v>45386</v>
      </c>
      <c r="U967" s="155">
        <v>45387</v>
      </c>
      <c r="V967" s="155">
        <v>45390</v>
      </c>
      <c r="W967" s="96" t="s">
        <v>3609</v>
      </c>
      <c r="X967" s="96" t="s">
        <v>3486</v>
      </c>
      <c r="Y967" s="96"/>
      <c r="Z967" s="96" t="s">
        <v>3063</v>
      </c>
      <c r="AA967" s="96">
        <v>2769</v>
      </c>
      <c r="AB967" s="155">
        <v>45187</v>
      </c>
      <c r="AC967" s="155">
        <v>45746</v>
      </c>
      <c r="AD967" s="96">
        <v>8999990341</v>
      </c>
      <c r="AE967" s="96" t="s">
        <v>3487</v>
      </c>
      <c r="AF967" s="96">
        <v>3</v>
      </c>
      <c r="AG967" s="96" t="s">
        <v>3488</v>
      </c>
      <c r="AH967" s="96" t="s">
        <v>3489</v>
      </c>
      <c r="AI967" s="154">
        <v>0</v>
      </c>
      <c r="AJ967" s="154">
        <v>305393.40000000002</v>
      </c>
      <c r="AK967" s="154">
        <v>0</v>
      </c>
      <c r="AL967" s="154">
        <v>0</v>
      </c>
      <c r="AM967" s="154">
        <v>0</v>
      </c>
      <c r="AN967" s="154">
        <v>0</v>
      </c>
      <c r="AO967" s="154">
        <v>0</v>
      </c>
      <c r="AP967" s="154">
        <v>0</v>
      </c>
      <c r="AQ967" s="154">
        <v>305393.40000000002</v>
      </c>
      <c r="AR967" s="96" t="s">
        <v>3490</v>
      </c>
      <c r="AS967" s="96" t="s">
        <v>3491</v>
      </c>
      <c r="AT967" s="96" t="s">
        <v>5128</v>
      </c>
      <c r="AU967" s="96"/>
      <c r="AV967" s="96"/>
      <c r="AW967" s="96"/>
      <c r="AX967" s="96"/>
      <c r="AY967" s="96"/>
      <c r="AZ967" s="96"/>
      <c r="BA967" s="96"/>
      <c r="BB967" s="96"/>
      <c r="BC967" s="96"/>
      <c r="BD967" s="96"/>
      <c r="BE967" s="96"/>
      <c r="BF967" s="96"/>
      <c r="BG967" s="96"/>
      <c r="BH967" s="96"/>
    </row>
    <row r="968" spans="1:60" x14ac:dyDescent="0.2">
      <c r="A968" s="100">
        <v>0.6</v>
      </c>
      <c r="B968" s="96" t="s">
        <v>3482</v>
      </c>
      <c r="C968" s="96">
        <v>163199</v>
      </c>
      <c r="D968" s="96">
        <v>999202310</v>
      </c>
      <c r="E968" s="154">
        <v>0</v>
      </c>
      <c r="F968" s="154">
        <v>153364</v>
      </c>
      <c r="G968" s="154">
        <v>0</v>
      </c>
      <c r="H968" s="154">
        <v>0</v>
      </c>
      <c r="I968" s="154">
        <v>0</v>
      </c>
      <c r="J968" s="154">
        <v>0</v>
      </c>
      <c r="K968" s="154">
        <v>0</v>
      </c>
      <c r="L968" s="154">
        <v>0</v>
      </c>
      <c r="M968" s="154">
        <v>153364</v>
      </c>
      <c r="N968" s="96" t="s">
        <v>5129</v>
      </c>
      <c r="O968" s="96" t="s">
        <v>3484</v>
      </c>
      <c r="P968" s="96">
        <v>4</v>
      </c>
      <c r="Q968" s="96">
        <v>2024</v>
      </c>
      <c r="R968" s="96" t="s">
        <v>3060</v>
      </c>
      <c r="S968" s="96" t="s">
        <v>3485</v>
      </c>
      <c r="T968" s="155">
        <v>45383</v>
      </c>
      <c r="U968" s="155">
        <v>45384</v>
      </c>
      <c r="V968" s="155">
        <v>45384</v>
      </c>
      <c r="W968" s="96" t="s">
        <v>3609</v>
      </c>
      <c r="X968" s="96" t="s">
        <v>3486</v>
      </c>
      <c r="Y968" s="96"/>
      <c r="Z968" s="96" t="s">
        <v>3063</v>
      </c>
      <c r="AA968" s="96">
        <v>2769</v>
      </c>
      <c r="AB968" s="155">
        <v>45187</v>
      </c>
      <c r="AC968" s="155">
        <v>45746</v>
      </c>
      <c r="AD968" s="96">
        <v>8999990341</v>
      </c>
      <c r="AE968" s="96" t="s">
        <v>3487</v>
      </c>
      <c r="AF968" s="96">
        <v>3</v>
      </c>
      <c r="AG968" s="96" t="s">
        <v>3488</v>
      </c>
      <c r="AH968" s="96" t="s">
        <v>3489</v>
      </c>
      <c r="AI968" s="154">
        <v>0</v>
      </c>
      <c r="AJ968" s="154">
        <v>92018.4</v>
      </c>
      <c r="AK968" s="154">
        <v>0</v>
      </c>
      <c r="AL968" s="154">
        <v>0</v>
      </c>
      <c r="AM968" s="154">
        <v>0</v>
      </c>
      <c r="AN968" s="154">
        <v>0</v>
      </c>
      <c r="AO968" s="154">
        <v>0</v>
      </c>
      <c r="AP968" s="154">
        <v>0</v>
      </c>
      <c r="AQ968" s="154">
        <v>92018.4</v>
      </c>
      <c r="AR968" s="96" t="s">
        <v>3490</v>
      </c>
      <c r="AS968" s="96" t="s">
        <v>3491</v>
      </c>
      <c r="AT968" s="96" t="s">
        <v>5130</v>
      </c>
      <c r="AU968" s="96"/>
      <c r="AV968" s="96"/>
      <c r="AW968" s="96"/>
      <c r="AX968" s="96"/>
      <c r="AY968" s="96"/>
      <c r="AZ968" s="96"/>
      <c r="BA968" s="96"/>
      <c r="BB968" s="96"/>
      <c r="BC968" s="96"/>
      <c r="BD968" s="96"/>
      <c r="BE968" s="96"/>
      <c r="BF968" s="96"/>
      <c r="BG968" s="96"/>
      <c r="BH968" s="96"/>
    </row>
    <row r="969" spans="1:60" x14ac:dyDescent="0.2">
      <c r="A969" s="100">
        <v>0.6</v>
      </c>
      <c r="B969" s="96" t="s">
        <v>3482</v>
      </c>
      <c r="C969" s="96">
        <v>162856</v>
      </c>
      <c r="D969" s="96">
        <v>999202310</v>
      </c>
      <c r="E969" s="154">
        <v>0</v>
      </c>
      <c r="F969" s="154">
        <v>147000</v>
      </c>
      <c r="G969" s="154">
        <v>0</v>
      </c>
      <c r="H969" s="154">
        <v>0</v>
      </c>
      <c r="I969" s="154">
        <v>0</v>
      </c>
      <c r="J969" s="154">
        <v>0</v>
      </c>
      <c r="K969" s="154">
        <v>0</v>
      </c>
      <c r="L969" s="154">
        <v>0</v>
      </c>
      <c r="M969" s="154">
        <v>147000</v>
      </c>
      <c r="N969" s="96" t="s">
        <v>5131</v>
      </c>
      <c r="O969" s="96" t="s">
        <v>3484</v>
      </c>
      <c r="P969" s="96">
        <v>4</v>
      </c>
      <c r="Q969" s="96">
        <v>2024</v>
      </c>
      <c r="R969" s="96" t="s">
        <v>3060</v>
      </c>
      <c r="S969" s="96" t="s">
        <v>3485</v>
      </c>
      <c r="T969" s="155">
        <v>45349</v>
      </c>
      <c r="U969" s="155">
        <v>45350</v>
      </c>
      <c r="V969" s="155">
        <v>45352</v>
      </c>
      <c r="W969" s="96" t="s">
        <v>3609</v>
      </c>
      <c r="X969" s="96" t="s">
        <v>3486</v>
      </c>
      <c r="Y969" s="96"/>
      <c r="Z969" s="96" t="s">
        <v>3063</v>
      </c>
      <c r="AA969" s="96">
        <v>2769</v>
      </c>
      <c r="AB969" s="155">
        <v>45187</v>
      </c>
      <c r="AC969" s="155">
        <v>45746</v>
      </c>
      <c r="AD969" s="96">
        <v>8999990341</v>
      </c>
      <c r="AE969" s="96" t="s">
        <v>3487</v>
      </c>
      <c r="AF969" s="96">
        <v>3</v>
      </c>
      <c r="AG969" s="96" t="s">
        <v>3488</v>
      </c>
      <c r="AH969" s="96" t="s">
        <v>3489</v>
      </c>
      <c r="AI969" s="154">
        <v>0</v>
      </c>
      <c r="AJ969" s="154">
        <v>88200</v>
      </c>
      <c r="AK969" s="154">
        <v>0</v>
      </c>
      <c r="AL969" s="154">
        <v>0</v>
      </c>
      <c r="AM969" s="154">
        <v>0</v>
      </c>
      <c r="AN969" s="154">
        <v>0</v>
      </c>
      <c r="AO969" s="154">
        <v>0</v>
      </c>
      <c r="AP969" s="154">
        <v>0</v>
      </c>
      <c r="AQ969" s="154">
        <v>88200</v>
      </c>
      <c r="AR969" s="96" t="s">
        <v>3490</v>
      </c>
      <c r="AS969" s="96" t="s">
        <v>3491</v>
      </c>
      <c r="AT969" s="96" t="s">
        <v>5132</v>
      </c>
      <c r="AU969" s="96"/>
      <c r="AV969" s="96"/>
      <c r="AW969" s="96"/>
      <c r="AX969" s="96"/>
      <c r="AY969" s="96"/>
      <c r="AZ969" s="96"/>
      <c r="BA969" s="96"/>
      <c r="BB969" s="96"/>
      <c r="BC969" s="96"/>
      <c r="BD969" s="96"/>
      <c r="BE969" s="96"/>
      <c r="BF969" s="96"/>
      <c r="BG969" s="96"/>
      <c r="BH969" s="96"/>
    </row>
    <row r="970" spans="1:60" x14ac:dyDescent="0.2">
      <c r="A970" s="100">
        <v>0.6</v>
      </c>
      <c r="B970" s="96" t="s">
        <v>3482</v>
      </c>
      <c r="C970" s="96">
        <v>162808</v>
      </c>
      <c r="D970" s="96">
        <v>999202310</v>
      </c>
      <c r="E970" s="154">
        <v>0</v>
      </c>
      <c r="F970" s="154">
        <v>323647.66666666669</v>
      </c>
      <c r="G970" s="154">
        <v>0</v>
      </c>
      <c r="H970" s="154">
        <v>0</v>
      </c>
      <c r="I970" s="154">
        <v>0</v>
      </c>
      <c r="J970" s="154">
        <v>0</v>
      </c>
      <c r="K970" s="154">
        <v>0</v>
      </c>
      <c r="L970" s="154">
        <v>0</v>
      </c>
      <c r="M970" s="154">
        <v>323647.66666666669</v>
      </c>
      <c r="N970" s="96" t="s">
        <v>5133</v>
      </c>
      <c r="O970" s="96" t="s">
        <v>3484</v>
      </c>
      <c r="P970" s="96">
        <v>4</v>
      </c>
      <c r="Q970" s="96">
        <v>2024</v>
      </c>
      <c r="R970" s="96" t="s">
        <v>3060</v>
      </c>
      <c r="S970" s="96" t="s">
        <v>3485</v>
      </c>
      <c r="T970" s="155">
        <v>45344</v>
      </c>
      <c r="U970" s="155">
        <v>45345</v>
      </c>
      <c r="V970" s="155">
        <v>45345</v>
      </c>
      <c r="W970" s="96" t="s">
        <v>3609</v>
      </c>
      <c r="X970" s="96" t="s">
        <v>3486</v>
      </c>
      <c r="Y970" s="96"/>
      <c r="Z970" s="96" t="s">
        <v>3063</v>
      </c>
      <c r="AA970" s="96">
        <v>2769</v>
      </c>
      <c r="AB970" s="155">
        <v>45187</v>
      </c>
      <c r="AC970" s="155">
        <v>45746</v>
      </c>
      <c r="AD970" s="96">
        <v>8999990341</v>
      </c>
      <c r="AE970" s="96" t="s">
        <v>3487</v>
      </c>
      <c r="AF970" s="96">
        <v>3</v>
      </c>
      <c r="AG970" s="96" t="s">
        <v>3488</v>
      </c>
      <c r="AH970" s="96" t="s">
        <v>3489</v>
      </c>
      <c r="AI970" s="154">
        <v>0</v>
      </c>
      <c r="AJ970" s="154">
        <v>194188.6</v>
      </c>
      <c r="AK970" s="154">
        <v>0</v>
      </c>
      <c r="AL970" s="154">
        <v>0</v>
      </c>
      <c r="AM970" s="154">
        <v>0</v>
      </c>
      <c r="AN970" s="154">
        <v>0</v>
      </c>
      <c r="AO970" s="154">
        <v>0</v>
      </c>
      <c r="AP970" s="154">
        <v>0</v>
      </c>
      <c r="AQ970" s="154">
        <v>194188.6</v>
      </c>
      <c r="AR970" s="96" t="s">
        <v>3490</v>
      </c>
      <c r="AS970" s="96" t="s">
        <v>3491</v>
      </c>
      <c r="AT970" s="96" t="s">
        <v>5134</v>
      </c>
      <c r="AU970" s="96"/>
      <c r="AV970" s="96"/>
      <c r="AW970" s="96"/>
      <c r="AX970" s="96"/>
      <c r="AY970" s="96"/>
      <c r="AZ970" s="96"/>
      <c r="BA970" s="96"/>
      <c r="BB970" s="96"/>
      <c r="BC970" s="96"/>
      <c r="BD970" s="96"/>
      <c r="BE970" s="96"/>
      <c r="BF970" s="96"/>
      <c r="BG970" s="96"/>
      <c r="BH970" s="96"/>
    </row>
    <row r="971" spans="1:60" x14ac:dyDescent="0.2">
      <c r="A971" s="100">
        <v>0.6</v>
      </c>
      <c r="B971" s="96" t="s">
        <v>3482</v>
      </c>
      <c r="C971" s="96">
        <v>162760</v>
      </c>
      <c r="D971" s="96">
        <v>999202310</v>
      </c>
      <c r="E971" s="154">
        <v>0</v>
      </c>
      <c r="F971" s="154">
        <v>220890</v>
      </c>
      <c r="G971" s="154">
        <v>0</v>
      </c>
      <c r="H971" s="154">
        <v>0</v>
      </c>
      <c r="I971" s="154">
        <v>0</v>
      </c>
      <c r="J971" s="154">
        <v>0</v>
      </c>
      <c r="K971" s="154">
        <v>0</v>
      </c>
      <c r="L971" s="154">
        <v>0</v>
      </c>
      <c r="M971" s="154">
        <v>220890</v>
      </c>
      <c r="N971" s="96" t="s">
        <v>5135</v>
      </c>
      <c r="O971" s="96" t="s">
        <v>3484</v>
      </c>
      <c r="P971" s="96">
        <v>4</v>
      </c>
      <c r="Q971" s="96">
        <v>2024</v>
      </c>
      <c r="R971" s="96" t="s">
        <v>3060</v>
      </c>
      <c r="S971" s="96" t="s">
        <v>3485</v>
      </c>
      <c r="T971" s="155">
        <v>45341</v>
      </c>
      <c r="U971" s="155">
        <v>45342</v>
      </c>
      <c r="V971" s="155">
        <v>45342</v>
      </c>
      <c r="W971" s="96" t="s">
        <v>3609</v>
      </c>
      <c r="X971" s="96" t="s">
        <v>3486</v>
      </c>
      <c r="Y971" s="96"/>
      <c r="Z971" s="96" t="s">
        <v>3063</v>
      </c>
      <c r="AA971" s="96">
        <v>2769</v>
      </c>
      <c r="AB971" s="155">
        <v>45187</v>
      </c>
      <c r="AC971" s="155">
        <v>45746</v>
      </c>
      <c r="AD971" s="96">
        <v>8999990341</v>
      </c>
      <c r="AE971" s="96" t="s">
        <v>3487</v>
      </c>
      <c r="AF971" s="96">
        <v>3</v>
      </c>
      <c r="AG971" s="96" t="s">
        <v>3488</v>
      </c>
      <c r="AH971" s="96" t="s">
        <v>3489</v>
      </c>
      <c r="AI971" s="154">
        <v>0</v>
      </c>
      <c r="AJ971" s="154">
        <v>132534</v>
      </c>
      <c r="AK971" s="154">
        <v>0</v>
      </c>
      <c r="AL971" s="154">
        <v>0</v>
      </c>
      <c r="AM971" s="154">
        <v>0</v>
      </c>
      <c r="AN971" s="154">
        <v>0</v>
      </c>
      <c r="AO971" s="154">
        <v>0</v>
      </c>
      <c r="AP971" s="154">
        <v>0</v>
      </c>
      <c r="AQ971" s="154">
        <v>132534</v>
      </c>
      <c r="AR971" s="96" t="s">
        <v>3490</v>
      </c>
      <c r="AS971" s="96" t="s">
        <v>3491</v>
      </c>
      <c r="AT971" s="96" t="s">
        <v>5136</v>
      </c>
      <c r="AU971" s="96"/>
      <c r="AV971" s="96"/>
      <c r="AW971" s="96"/>
      <c r="AX971" s="96"/>
      <c r="AY971" s="96"/>
      <c r="AZ971" s="96"/>
      <c r="BA971" s="96"/>
      <c r="BB971" s="96"/>
      <c r="BC971" s="96"/>
      <c r="BD971" s="96"/>
      <c r="BE971" s="96"/>
      <c r="BF971" s="96"/>
      <c r="BG971" s="96"/>
      <c r="BH971" s="96"/>
    </row>
    <row r="972" spans="1:60" x14ac:dyDescent="0.2">
      <c r="A972" s="100">
        <v>0.6</v>
      </c>
      <c r="B972" s="96" t="s">
        <v>3482</v>
      </c>
      <c r="C972" s="96">
        <v>163438</v>
      </c>
      <c r="D972" s="96">
        <v>999202310</v>
      </c>
      <c r="E972" s="154">
        <v>0</v>
      </c>
      <c r="F972" s="154">
        <v>204215</v>
      </c>
      <c r="G972" s="154">
        <v>0</v>
      </c>
      <c r="H972" s="154">
        <v>0</v>
      </c>
      <c r="I972" s="154">
        <v>0</v>
      </c>
      <c r="J972" s="154">
        <v>0</v>
      </c>
      <c r="K972" s="154">
        <v>0</v>
      </c>
      <c r="L972" s="154">
        <v>0</v>
      </c>
      <c r="M972" s="154">
        <v>204215</v>
      </c>
      <c r="N972" s="96" t="s">
        <v>5137</v>
      </c>
      <c r="O972" s="96" t="s">
        <v>3484</v>
      </c>
      <c r="P972" s="96">
        <v>4</v>
      </c>
      <c r="Q972" s="96">
        <v>2024</v>
      </c>
      <c r="R972" s="96" t="s">
        <v>3060</v>
      </c>
      <c r="S972" s="96" t="s">
        <v>3485</v>
      </c>
      <c r="T972" s="155">
        <v>45409</v>
      </c>
      <c r="U972" s="155">
        <v>45411</v>
      </c>
      <c r="V972" s="155">
        <v>45413</v>
      </c>
      <c r="W972" s="96" t="s">
        <v>3609</v>
      </c>
      <c r="X972" s="96" t="s">
        <v>3486</v>
      </c>
      <c r="Y972" s="96"/>
      <c r="Z972" s="96" t="s">
        <v>3063</v>
      </c>
      <c r="AA972" s="96">
        <v>2769</v>
      </c>
      <c r="AB972" s="155">
        <v>45187</v>
      </c>
      <c r="AC972" s="155">
        <v>45746</v>
      </c>
      <c r="AD972" s="96">
        <v>8999990341</v>
      </c>
      <c r="AE972" s="96" t="s">
        <v>3487</v>
      </c>
      <c r="AF972" s="96">
        <v>3</v>
      </c>
      <c r="AG972" s="96" t="s">
        <v>3488</v>
      </c>
      <c r="AH972" s="96" t="s">
        <v>3489</v>
      </c>
      <c r="AI972" s="154">
        <v>0</v>
      </c>
      <c r="AJ972" s="154">
        <v>122529</v>
      </c>
      <c r="AK972" s="154">
        <v>0</v>
      </c>
      <c r="AL972" s="154">
        <v>0</v>
      </c>
      <c r="AM972" s="154">
        <v>0</v>
      </c>
      <c r="AN972" s="154">
        <v>0</v>
      </c>
      <c r="AO972" s="154">
        <v>0</v>
      </c>
      <c r="AP972" s="154">
        <v>0</v>
      </c>
      <c r="AQ972" s="154">
        <v>122529</v>
      </c>
      <c r="AR972" s="96" t="s">
        <v>3490</v>
      </c>
      <c r="AS972" s="96" t="s">
        <v>3491</v>
      </c>
      <c r="AT972" s="96" t="s">
        <v>5138</v>
      </c>
      <c r="AU972" s="96"/>
      <c r="AV972" s="96"/>
      <c r="AW972" s="96"/>
      <c r="AX972" s="96"/>
      <c r="AY972" s="96"/>
      <c r="AZ972" s="96"/>
      <c r="BA972" s="96"/>
      <c r="BB972" s="96"/>
      <c r="BC972" s="96"/>
      <c r="BD972" s="96"/>
      <c r="BE972" s="96"/>
      <c r="BF972" s="96"/>
      <c r="BG972" s="96"/>
      <c r="BH972" s="96"/>
    </row>
    <row r="973" spans="1:60" x14ac:dyDescent="0.2">
      <c r="A973" s="100">
        <v>0.6</v>
      </c>
      <c r="B973" s="96" t="s">
        <v>3482</v>
      </c>
      <c r="C973" s="96">
        <v>163387</v>
      </c>
      <c r="D973" s="96">
        <v>999202310</v>
      </c>
      <c r="E973" s="154">
        <v>0</v>
      </c>
      <c r="F973" s="154">
        <v>53909.000000000007</v>
      </c>
      <c r="G973" s="154">
        <v>0</v>
      </c>
      <c r="H973" s="154">
        <v>0</v>
      </c>
      <c r="I973" s="154">
        <v>0</v>
      </c>
      <c r="J973" s="154">
        <v>0</v>
      </c>
      <c r="K973" s="154">
        <v>0</v>
      </c>
      <c r="L973" s="154">
        <v>0</v>
      </c>
      <c r="M973" s="154">
        <v>53909.000000000007</v>
      </c>
      <c r="N973" s="96" t="s">
        <v>5139</v>
      </c>
      <c r="O973" s="96" t="s">
        <v>3484</v>
      </c>
      <c r="P973" s="96">
        <v>4</v>
      </c>
      <c r="Q973" s="96">
        <v>2024</v>
      </c>
      <c r="R973" s="96" t="s">
        <v>3060</v>
      </c>
      <c r="S973" s="96" t="s">
        <v>3485</v>
      </c>
      <c r="T973" s="155">
        <v>45407</v>
      </c>
      <c r="U973" s="155">
        <v>45408</v>
      </c>
      <c r="V973" s="155">
        <v>45408</v>
      </c>
      <c r="W973" s="96" t="s">
        <v>3609</v>
      </c>
      <c r="X973" s="96" t="s">
        <v>3486</v>
      </c>
      <c r="Y973" s="96"/>
      <c r="Z973" s="96" t="s">
        <v>3063</v>
      </c>
      <c r="AA973" s="96">
        <v>2769</v>
      </c>
      <c r="AB973" s="155">
        <v>45187</v>
      </c>
      <c r="AC973" s="155">
        <v>45746</v>
      </c>
      <c r="AD973" s="96">
        <v>8999990341</v>
      </c>
      <c r="AE973" s="96" t="s">
        <v>3487</v>
      </c>
      <c r="AF973" s="96">
        <v>3</v>
      </c>
      <c r="AG973" s="96" t="s">
        <v>3488</v>
      </c>
      <c r="AH973" s="96" t="s">
        <v>3489</v>
      </c>
      <c r="AI973" s="154">
        <v>0</v>
      </c>
      <c r="AJ973" s="154">
        <v>32345.4</v>
      </c>
      <c r="AK973" s="154">
        <v>0</v>
      </c>
      <c r="AL973" s="154">
        <v>0</v>
      </c>
      <c r="AM973" s="154">
        <v>0</v>
      </c>
      <c r="AN973" s="154">
        <v>0</v>
      </c>
      <c r="AO973" s="154">
        <v>0</v>
      </c>
      <c r="AP973" s="154">
        <v>0</v>
      </c>
      <c r="AQ973" s="154">
        <v>32345.4</v>
      </c>
      <c r="AR973" s="96" t="s">
        <v>3490</v>
      </c>
      <c r="AS973" s="96" t="s">
        <v>3491</v>
      </c>
      <c r="AT973" s="96" t="s">
        <v>5140</v>
      </c>
      <c r="AU973" s="96"/>
      <c r="AV973" s="96"/>
      <c r="AW973" s="96"/>
      <c r="AX973" s="96"/>
      <c r="AY973" s="96"/>
      <c r="AZ973" s="96"/>
      <c r="BA973" s="96"/>
      <c r="BB973" s="96"/>
      <c r="BC973" s="96"/>
      <c r="BD973" s="96"/>
      <c r="BE973" s="96"/>
      <c r="BF973" s="96"/>
      <c r="BG973" s="96"/>
      <c r="BH973" s="96"/>
    </row>
    <row r="974" spans="1:60" x14ac:dyDescent="0.2">
      <c r="A974" s="100">
        <v>0.6</v>
      </c>
      <c r="B974" s="96" t="s">
        <v>3482</v>
      </c>
      <c r="C974" s="96">
        <v>163419</v>
      </c>
      <c r="D974" s="96">
        <v>999202310</v>
      </c>
      <c r="E974" s="154">
        <v>0</v>
      </c>
      <c r="F974" s="154">
        <v>1679664</v>
      </c>
      <c r="G974" s="154">
        <v>0</v>
      </c>
      <c r="H974" s="154">
        <v>0</v>
      </c>
      <c r="I974" s="154">
        <v>0</v>
      </c>
      <c r="J974" s="154">
        <v>0</v>
      </c>
      <c r="K974" s="154">
        <v>0</v>
      </c>
      <c r="L974" s="154">
        <v>0</v>
      </c>
      <c r="M974" s="154">
        <v>1679664</v>
      </c>
      <c r="N974" s="96" t="s">
        <v>5141</v>
      </c>
      <c r="O974" s="96" t="s">
        <v>3484</v>
      </c>
      <c r="P974" s="96">
        <v>4</v>
      </c>
      <c r="Q974" s="96">
        <v>2024</v>
      </c>
      <c r="R974" s="96" t="s">
        <v>3060</v>
      </c>
      <c r="S974" s="96" t="s">
        <v>3485</v>
      </c>
      <c r="T974" s="155">
        <v>45410</v>
      </c>
      <c r="U974" s="155">
        <v>45412</v>
      </c>
      <c r="V974" s="155">
        <v>45413</v>
      </c>
      <c r="W974" s="96" t="s">
        <v>3609</v>
      </c>
      <c r="X974" s="96" t="s">
        <v>3486</v>
      </c>
      <c r="Y974" s="96"/>
      <c r="Z974" s="96" t="s">
        <v>3063</v>
      </c>
      <c r="AA974" s="96">
        <v>2769</v>
      </c>
      <c r="AB974" s="155">
        <v>45187</v>
      </c>
      <c r="AC974" s="155">
        <v>45746</v>
      </c>
      <c r="AD974" s="96">
        <v>8999990341</v>
      </c>
      <c r="AE974" s="96" t="s">
        <v>3487</v>
      </c>
      <c r="AF974" s="96">
        <v>3</v>
      </c>
      <c r="AG974" s="96" t="s">
        <v>3488</v>
      </c>
      <c r="AH974" s="96" t="s">
        <v>3489</v>
      </c>
      <c r="AI974" s="154">
        <v>0</v>
      </c>
      <c r="AJ974" s="154">
        <v>1007798.4</v>
      </c>
      <c r="AK974" s="154">
        <v>0</v>
      </c>
      <c r="AL974" s="154">
        <v>0</v>
      </c>
      <c r="AM974" s="154">
        <v>0</v>
      </c>
      <c r="AN974" s="154">
        <v>0</v>
      </c>
      <c r="AO974" s="154">
        <v>0</v>
      </c>
      <c r="AP974" s="154">
        <v>0</v>
      </c>
      <c r="AQ974" s="154">
        <v>1007798.4</v>
      </c>
      <c r="AR974" s="96" t="s">
        <v>3490</v>
      </c>
      <c r="AS974" s="96" t="s">
        <v>3491</v>
      </c>
      <c r="AT974" s="96" t="s">
        <v>5142</v>
      </c>
      <c r="AU974" s="96"/>
      <c r="AV974" s="96"/>
      <c r="AW974" s="96"/>
      <c r="AX974" s="96"/>
      <c r="AY974" s="96"/>
      <c r="AZ974" s="96"/>
      <c r="BA974" s="96"/>
      <c r="BB974" s="96"/>
      <c r="BC974" s="96"/>
      <c r="BD974" s="96"/>
      <c r="BE974" s="96"/>
      <c r="BF974" s="96"/>
      <c r="BG974" s="96"/>
      <c r="BH974" s="96"/>
    </row>
    <row r="975" spans="1:60" x14ac:dyDescent="0.2">
      <c r="A975" s="100">
        <v>0.6</v>
      </c>
      <c r="B975" s="96" t="s">
        <v>3482</v>
      </c>
      <c r="C975" s="96">
        <v>163090</v>
      </c>
      <c r="D975" s="96">
        <v>999202310</v>
      </c>
      <c r="E975" s="154">
        <v>0</v>
      </c>
      <c r="F975" s="154">
        <v>150330</v>
      </c>
      <c r="G975" s="154">
        <v>0</v>
      </c>
      <c r="H975" s="154">
        <v>0</v>
      </c>
      <c r="I975" s="154">
        <v>0</v>
      </c>
      <c r="J975" s="154">
        <v>0</v>
      </c>
      <c r="K975" s="154">
        <v>0</v>
      </c>
      <c r="L975" s="154">
        <v>0</v>
      </c>
      <c r="M975" s="154">
        <v>150330</v>
      </c>
      <c r="N975" s="96" t="s">
        <v>5143</v>
      </c>
      <c r="O975" s="96" t="s">
        <v>3484</v>
      </c>
      <c r="P975" s="96">
        <v>4</v>
      </c>
      <c r="Q975" s="96">
        <v>2024</v>
      </c>
      <c r="R975" s="96" t="s">
        <v>3060</v>
      </c>
      <c r="S975" s="96" t="s">
        <v>3485</v>
      </c>
      <c r="T975" s="155">
        <v>45366</v>
      </c>
      <c r="U975" s="155">
        <v>45367</v>
      </c>
      <c r="V975" s="155">
        <v>45370</v>
      </c>
      <c r="W975" s="96" t="s">
        <v>3609</v>
      </c>
      <c r="X975" s="96" t="s">
        <v>3486</v>
      </c>
      <c r="Y975" s="96"/>
      <c r="Z975" s="96" t="s">
        <v>3063</v>
      </c>
      <c r="AA975" s="96">
        <v>2769</v>
      </c>
      <c r="AB975" s="155">
        <v>45187</v>
      </c>
      <c r="AC975" s="155">
        <v>45746</v>
      </c>
      <c r="AD975" s="96">
        <v>8999990341</v>
      </c>
      <c r="AE975" s="96" t="s">
        <v>3487</v>
      </c>
      <c r="AF975" s="96">
        <v>3</v>
      </c>
      <c r="AG975" s="96" t="s">
        <v>3488</v>
      </c>
      <c r="AH975" s="96" t="s">
        <v>3489</v>
      </c>
      <c r="AI975" s="154">
        <v>0</v>
      </c>
      <c r="AJ975" s="154">
        <v>90198</v>
      </c>
      <c r="AK975" s="154">
        <v>0</v>
      </c>
      <c r="AL975" s="154">
        <v>0</v>
      </c>
      <c r="AM975" s="154">
        <v>0</v>
      </c>
      <c r="AN975" s="154">
        <v>0</v>
      </c>
      <c r="AO975" s="154">
        <v>0</v>
      </c>
      <c r="AP975" s="154">
        <v>0</v>
      </c>
      <c r="AQ975" s="154">
        <v>90198</v>
      </c>
      <c r="AR975" s="96" t="s">
        <v>3490</v>
      </c>
      <c r="AS975" s="96" t="s">
        <v>3491</v>
      </c>
      <c r="AT975" s="96" t="s">
        <v>5144</v>
      </c>
      <c r="AU975" s="96"/>
      <c r="AV975" s="96"/>
      <c r="AW975" s="96"/>
      <c r="AX975" s="96"/>
      <c r="AY975" s="96"/>
      <c r="AZ975" s="96"/>
      <c r="BA975" s="96"/>
      <c r="BB975" s="96"/>
      <c r="BC975" s="96"/>
      <c r="BD975" s="96"/>
      <c r="BE975" s="96"/>
      <c r="BF975" s="96"/>
      <c r="BG975" s="96"/>
      <c r="BH975" s="96"/>
    </row>
    <row r="976" spans="1:60" x14ac:dyDescent="0.2">
      <c r="A976" s="100">
        <v>0.6</v>
      </c>
      <c r="B976" s="96" t="s">
        <v>3482</v>
      </c>
      <c r="C976" s="96">
        <v>163226</v>
      </c>
      <c r="D976" s="96">
        <v>999202310</v>
      </c>
      <c r="E976" s="154">
        <v>0</v>
      </c>
      <c r="F976" s="154">
        <v>89221</v>
      </c>
      <c r="G976" s="154">
        <v>0</v>
      </c>
      <c r="H976" s="154">
        <v>0</v>
      </c>
      <c r="I976" s="154">
        <v>0</v>
      </c>
      <c r="J976" s="154">
        <v>0</v>
      </c>
      <c r="K976" s="154">
        <v>0</v>
      </c>
      <c r="L976" s="154">
        <v>0</v>
      </c>
      <c r="M976" s="154">
        <v>89221</v>
      </c>
      <c r="N976" s="96" t="s">
        <v>5145</v>
      </c>
      <c r="O976" s="96" t="s">
        <v>3484</v>
      </c>
      <c r="P976" s="96">
        <v>4</v>
      </c>
      <c r="Q976" s="96">
        <v>2024</v>
      </c>
      <c r="R976" s="96" t="s">
        <v>3060</v>
      </c>
      <c r="S976" s="96" t="s">
        <v>3485</v>
      </c>
      <c r="T976" s="155">
        <v>45386</v>
      </c>
      <c r="U976" s="155">
        <v>45387</v>
      </c>
      <c r="V976" s="155">
        <v>45390</v>
      </c>
      <c r="W976" s="96" t="s">
        <v>3609</v>
      </c>
      <c r="X976" s="96" t="s">
        <v>3486</v>
      </c>
      <c r="Y976" s="96"/>
      <c r="Z976" s="96" t="s">
        <v>3063</v>
      </c>
      <c r="AA976" s="96">
        <v>2769</v>
      </c>
      <c r="AB976" s="155">
        <v>45187</v>
      </c>
      <c r="AC976" s="155">
        <v>45746</v>
      </c>
      <c r="AD976" s="96">
        <v>8999990341</v>
      </c>
      <c r="AE976" s="96" t="s">
        <v>3487</v>
      </c>
      <c r="AF976" s="96">
        <v>3</v>
      </c>
      <c r="AG976" s="96" t="s">
        <v>3488</v>
      </c>
      <c r="AH976" s="96" t="s">
        <v>3489</v>
      </c>
      <c r="AI976" s="154">
        <v>0</v>
      </c>
      <c r="AJ976" s="154">
        <v>53532.6</v>
      </c>
      <c r="AK976" s="154">
        <v>0</v>
      </c>
      <c r="AL976" s="154">
        <v>0</v>
      </c>
      <c r="AM976" s="154">
        <v>0</v>
      </c>
      <c r="AN976" s="154">
        <v>0</v>
      </c>
      <c r="AO976" s="154">
        <v>0</v>
      </c>
      <c r="AP976" s="154">
        <v>0</v>
      </c>
      <c r="AQ976" s="154">
        <v>53532.6</v>
      </c>
      <c r="AR976" s="96" t="s">
        <v>3490</v>
      </c>
      <c r="AS976" s="96" t="s">
        <v>3491</v>
      </c>
      <c r="AT976" s="96" t="s">
        <v>5146</v>
      </c>
      <c r="AU976" s="96"/>
      <c r="AV976" s="96"/>
      <c r="AW976" s="96"/>
      <c r="AX976" s="96"/>
      <c r="AY976" s="96"/>
      <c r="AZ976" s="96"/>
      <c r="BA976" s="96"/>
      <c r="BB976" s="96"/>
      <c r="BC976" s="96"/>
      <c r="BD976" s="96"/>
      <c r="BE976" s="96"/>
      <c r="BF976" s="96"/>
      <c r="BG976" s="96"/>
      <c r="BH976" s="96"/>
    </row>
    <row r="977" spans="1:60" x14ac:dyDescent="0.2">
      <c r="A977" s="100">
        <v>0.6</v>
      </c>
      <c r="B977" s="96" t="s">
        <v>3482</v>
      </c>
      <c r="C977" s="96">
        <v>163344</v>
      </c>
      <c r="D977" s="96">
        <v>999202310</v>
      </c>
      <c r="E977" s="154">
        <v>0</v>
      </c>
      <c r="F977" s="154">
        <v>200045</v>
      </c>
      <c r="G977" s="154">
        <v>0</v>
      </c>
      <c r="H977" s="154">
        <v>0</v>
      </c>
      <c r="I977" s="154">
        <v>0</v>
      </c>
      <c r="J977" s="154">
        <v>0</v>
      </c>
      <c r="K977" s="154">
        <v>0</v>
      </c>
      <c r="L977" s="154">
        <v>0</v>
      </c>
      <c r="M977" s="154">
        <v>200045</v>
      </c>
      <c r="N977" s="96" t="s">
        <v>5147</v>
      </c>
      <c r="O977" s="96" t="s">
        <v>3484</v>
      </c>
      <c r="P977" s="96">
        <v>4</v>
      </c>
      <c r="Q977" s="96">
        <v>2024</v>
      </c>
      <c r="R977" s="96" t="s">
        <v>3060</v>
      </c>
      <c r="S977" s="96" t="s">
        <v>3485</v>
      </c>
      <c r="T977" s="155">
        <v>45399</v>
      </c>
      <c r="U977" s="155">
        <v>45401</v>
      </c>
      <c r="V977" s="155">
        <v>45405</v>
      </c>
      <c r="W977" s="96" t="s">
        <v>3609</v>
      </c>
      <c r="X977" s="96" t="s">
        <v>3486</v>
      </c>
      <c r="Y977" s="96"/>
      <c r="Z977" s="96" t="s">
        <v>3063</v>
      </c>
      <c r="AA977" s="96">
        <v>2769</v>
      </c>
      <c r="AB977" s="155">
        <v>45187</v>
      </c>
      <c r="AC977" s="155">
        <v>45746</v>
      </c>
      <c r="AD977" s="96">
        <v>8999990341</v>
      </c>
      <c r="AE977" s="96" t="s">
        <v>3487</v>
      </c>
      <c r="AF977" s="96">
        <v>3</v>
      </c>
      <c r="AG977" s="96" t="s">
        <v>3488</v>
      </c>
      <c r="AH977" s="96" t="s">
        <v>3489</v>
      </c>
      <c r="AI977" s="154">
        <v>0</v>
      </c>
      <c r="AJ977" s="154">
        <v>120027</v>
      </c>
      <c r="AK977" s="154">
        <v>0</v>
      </c>
      <c r="AL977" s="154">
        <v>0</v>
      </c>
      <c r="AM977" s="154">
        <v>0</v>
      </c>
      <c r="AN977" s="154">
        <v>0</v>
      </c>
      <c r="AO977" s="154">
        <v>0</v>
      </c>
      <c r="AP977" s="154">
        <v>0</v>
      </c>
      <c r="AQ977" s="154">
        <v>120027</v>
      </c>
      <c r="AR977" s="96" t="s">
        <v>3490</v>
      </c>
      <c r="AS977" s="96" t="s">
        <v>3491</v>
      </c>
      <c r="AT977" s="96" t="s">
        <v>5148</v>
      </c>
      <c r="AU977" s="96"/>
      <c r="AV977" s="96"/>
      <c r="AW977" s="96"/>
      <c r="AX977" s="96"/>
      <c r="AY977" s="96"/>
      <c r="AZ977" s="96"/>
      <c r="BA977" s="96"/>
      <c r="BB977" s="96"/>
      <c r="BC977" s="96"/>
      <c r="BD977" s="96"/>
      <c r="BE977" s="96"/>
      <c r="BF977" s="96"/>
      <c r="BG977" s="96"/>
      <c r="BH977" s="96"/>
    </row>
    <row r="978" spans="1:60" x14ac:dyDescent="0.2">
      <c r="A978" s="100">
        <v>0.6</v>
      </c>
      <c r="B978" s="96" t="s">
        <v>3482</v>
      </c>
      <c r="C978" s="96">
        <v>163527</v>
      </c>
      <c r="D978" s="96">
        <v>999202310</v>
      </c>
      <c r="E978" s="154">
        <v>0</v>
      </c>
      <c r="F978" s="154">
        <v>245840</v>
      </c>
      <c r="G978" s="154">
        <v>0</v>
      </c>
      <c r="H978" s="154">
        <v>0</v>
      </c>
      <c r="I978" s="154">
        <v>0</v>
      </c>
      <c r="J978" s="154">
        <v>0</v>
      </c>
      <c r="K978" s="154">
        <v>0</v>
      </c>
      <c r="L978" s="154">
        <v>0</v>
      </c>
      <c r="M978" s="154">
        <v>245840</v>
      </c>
      <c r="N978" s="96" t="s">
        <v>5149</v>
      </c>
      <c r="O978" s="96" t="s">
        <v>3484</v>
      </c>
      <c r="P978" s="96">
        <v>4</v>
      </c>
      <c r="Q978" s="96">
        <v>2024</v>
      </c>
      <c r="R978" s="96" t="s">
        <v>3060</v>
      </c>
      <c r="S978" s="96" t="s">
        <v>3485</v>
      </c>
      <c r="T978" s="155">
        <v>45418</v>
      </c>
      <c r="U978" s="155">
        <v>45419</v>
      </c>
      <c r="V978" s="155">
        <v>45419</v>
      </c>
      <c r="W978" s="96" t="s">
        <v>3609</v>
      </c>
      <c r="X978" s="96" t="s">
        <v>3486</v>
      </c>
      <c r="Y978" s="96"/>
      <c r="Z978" s="96" t="s">
        <v>3063</v>
      </c>
      <c r="AA978" s="96">
        <v>2769</v>
      </c>
      <c r="AB978" s="155">
        <v>45187</v>
      </c>
      <c r="AC978" s="155">
        <v>45746</v>
      </c>
      <c r="AD978" s="96">
        <v>8999990341</v>
      </c>
      <c r="AE978" s="96" t="s">
        <v>3487</v>
      </c>
      <c r="AF978" s="96">
        <v>3</v>
      </c>
      <c r="AG978" s="96" t="s">
        <v>3488</v>
      </c>
      <c r="AH978" s="96" t="s">
        <v>3489</v>
      </c>
      <c r="AI978" s="154">
        <v>0</v>
      </c>
      <c r="AJ978" s="154">
        <v>147504</v>
      </c>
      <c r="AK978" s="154">
        <v>0</v>
      </c>
      <c r="AL978" s="154">
        <v>0</v>
      </c>
      <c r="AM978" s="154">
        <v>0</v>
      </c>
      <c r="AN978" s="154">
        <v>0</v>
      </c>
      <c r="AO978" s="154">
        <v>0</v>
      </c>
      <c r="AP978" s="154">
        <v>0</v>
      </c>
      <c r="AQ978" s="154">
        <v>147504</v>
      </c>
      <c r="AR978" s="96" t="s">
        <v>3490</v>
      </c>
      <c r="AS978" s="96" t="s">
        <v>3491</v>
      </c>
      <c r="AT978" s="96" t="s">
        <v>5150</v>
      </c>
      <c r="AU978" s="96"/>
      <c r="AV978" s="96"/>
      <c r="AW978" s="96"/>
      <c r="AX978" s="96"/>
      <c r="AY978" s="96"/>
      <c r="AZ978" s="96"/>
      <c r="BA978" s="96"/>
      <c r="BB978" s="96"/>
      <c r="BC978" s="96"/>
      <c r="BD978" s="96"/>
      <c r="BE978" s="96"/>
      <c r="BF978" s="96"/>
      <c r="BG978" s="96"/>
      <c r="BH978" s="96"/>
    </row>
    <row r="979" spans="1:60" x14ac:dyDescent="0.2">
      <c r="A979" s="100">
        <v>0.6</v>
      </c>
      <c r="B979" s="96" t="s">
        <v>3482</v>
      </c>
      <c r="C979" s="96">
        <v>163447</v>
      </c>
      <c r="D979" s="96">
        <v>999202310</v>
      </c>
      <c r="E979" s="154">
        <v>0</v>
      </c>
      <c r="F979" s="154">
        <v>177956</v>
      </c>
      <c r="G979" s="154">
        <v>0</v>
      </c>
      <c r="H979" s="154">
        <v>0</v>
      </c>
      <c r="I979" s="154">
        <v>0</v>
      </c>
      <c r="J979" s="154">
        <v>0</v>
      </c>
      <c r="K979" s="154">
        <v>0</v>
      </c>
      <c r="L979" s="154">
        <v>0</v>
      </c>
      <c r="M979" s="154">
        <v>177956</v>
      </c>
      <c r="N979" s="96" t="s">
        <v>5151</v>
      </c>
      <c r="O979" s="96" t="s">
        <v>3484</v>
      </c>
      <c r="P979" s="96">
        <v>4</v>
      </c>
      <c r="Q979" s="96">
        <v>2024</v>
      </c>
      <c r="R979" s="96" t="s">
        <v>3060</v>
      </c>
      <c r="S979" s="96" t="s">
        <v>3485</v>
      </c>
      <c r="T979" s="155">
        <v>45408</v>
      </c>
      <c r="U979" s="155">
        <v>45412</v>
      </c>
      <c r="V979" s="155">
        <v>45413</v>
      </c>
      <c r="W979" s="96" t="s">
        <v>3609</v>
      </c>
      <c r="X979" s="96" t="s">
        <v>3486</v>
      </c>
      <c r="Y979" s="96"/>
      <c r="Z979" s="96" t="s">
        <v>3063</v>
      </c>
      <c r="AA979" s="96">
        <v>2769</v>
      </c>
      <c r="AB979" s="155">
        <v>45187</v>
      </c>
      <c r="AC979" s="155">
        <v>45746</v>
      </c>
      <c r="AD979" s="96">
        <v>8999990341</v>
      </c>
      <c r="AE979" s="96" t="s">
        <v>3487</v>
      </c>
      <c r="AF979" s="96">
        <v>3</v>
      </c>
      <c r="AG979" s="96" t="s">
        <v>3488</v>
      </c>
      <c r="AH979" s="96" t="s">
        <v>3489</v>
      </c>
      <c r="AI979" s="154">
        <v>0</v>
      </c>
      <c r="AJ979" s="154">
        <v>106773.6</v>
      </c>
      <c r="AK979" s="154">
        <v>0</v>
      </c>
      <c r="AL979" s="154">
        <v>0</v>
      </c>
      <c r="AM979" s="154">
        <v>0</v>
      </c>
      <c r="AN979" s="154">
        <v>0</v>
      </c>
      <c r="AO979" s="154">
        <v>0</v>
      </c>
      <c r="AP979" s="154">
        <v>0</v>
      </c>
      <c r="AQ979" s="154">
        <v>106773.6</v>
      </c>
      <c r="AR979" s="96" t="s">
        <v>3490</v>
      </c>
      <c r="AS979" s="96" t="s">
        <v>3491</v>
      </c>
      <c r="AT979" s="96" t="s">
        <v>5152</v>
      </c>
      <c r="AU979" s="96"/>
      <c r="AV979" s="96"/>
      <c r="AW979" s="96"/>
      <c r="AX979" s="96"/>
      <c r="AY979" s="96"/>
      <c r="AZ979" s="96"/>
      <c r="BA979" s="96"/>
      <c r="BB979" s="96"/>
      <c r="BC979" s="96"/>
      <c r="BD979" s="96"/>
      <c r="BE979" s="96"/>
      <c r="BF979" s="96"/>
      <c r="BG979" s="96"/>
      <c r="BH979" s="96"/>
    </row>
    <row r="980" spans="1:60" x14ac:dyDescent="0.2">
      <c r="A980" s="100">
        <v>0.6</v>
      </c>
      <c r="B980" s="96" t="s">
        <v>3482</v>
      </c>
      <c r="C980" s="96">
        <v>162975</v>
      </c>
      <c r="D980" s="96">
        <v>999202310</v>
      </c>
      <c r="E980" s="154">
        <v>0</v>
      </c>
      <c r="F980" s="154">
        <v>248500</v>
      </c>
      <c r="G980" s="154">
        <v>0</v>
      </c>
      <c r="H980" s="154">
        <v>0</v>
      </c>
      <c r="I980" s="154">
        <v>0</v>
      </c>
      <c r="J980" s="154">
        <v>0</v>
      </c>
      <c r="K980" s="154">
        <v>0</v>
      </c>
      <c r="L980" s="154">
        <v>0</v>
      </c>
      <c r="M980" s="154">
        <v>248500</v>
      </c>
      <c r="N980" s="96" t="s">
        <v>5153</v>
      </c>
      <c r="O980" s="96" t="s">
        <v>3484</v>
      </c>
      <c r="P980" s="96">
        <v>4</v>
      </c>
      <c r="Q980" s="96">
        <v>2024</v>
      </c>
      <c r="R980" s="96" t="s">
        <v>3060</v>
      </c>
      <c r="S980" s="96" t="s">
        <v>3485</v>
      </c>
      <c r="T980" s="155">
        <v>45357</v>
      </c>
      <c r="U980" s="155">
        <v>45358</v>
      </c>
      <c r="V980" s="155">
        <v>45359</v>
      </c>
      <c r="W980" s="96" t="s">
        <v>3609</v>
      </c>
      <c r="X980" s="96" t="s">
        <v>3486</v>
      </c>
      <c r="Y980" s="96"/>
      <c r="Z980" s="96" t="s">
        <v>3063</v>
      </c>
      <c r="AA980" s="96">
        <v>2769</v>
      </c>
      <c r="AB980" s="155">
        <v>45187</v>
      </c>
      <c r="AC980" s="155">
        <v>45746</v>
      </c>
      <c r="AD980" s="96">
        <v>8999990341</v>
      </c>
      <c r="AE980" s="96" t="s">
        <v>3487</v>
      </c>
      <c r="AF980" s="96">
        <v>3</v>
      </c>
      <c r="AG980" s="96" t="s">
        <v>3488</v>
      </c>
      <c r="AH980" s="96" t="s">
        <v>3489</v>
      </c>
      <c r="AI980" s="154">
        <v>0</v>
      </c>
      <c r="AJ980" s="154">
        <v>149100</v>
      </c>
      <c r="AK980" s="154">
        <v>0</v>
      </c>
      <c r="AL980" s="154">
        <v>0</v>
      </c>
      <c r="AM980" s="154">
        <v>0</v>
      </c>
      <c r="AN980" s="154">
        <v>0</v>
      </c>
      <c r="AO980" s="154">
        <v>0</v>
      </c>
      <c r="AP980" s="154">
        <v>0</v>
      </c>
      <c r="AQ980" s="154">
        <v>149100</v>
      </c>
      <c r="AR980" s="96" t="s">
        <v>3490</v>
      </c>
      <c r="AS980" s="96" t="s">
        <v>3491</v>
      </c>
      <c r="AT980" s="96" t="s">
        <v>5154</v>
      </c>
      <c r="AU980" s="96"/>
      <c r="AV980" s="96"/>
      <c r="AW980" s="96"/>
      <c r="AX980" s="96"/>
      <c r="AY980" s="96"/>
      <c r="AZ980" s="96"/>
      <c r="BA980" s="96"/>
      <c r="BB980" s="96"/>
      <c r="BC980" s="96"/>
      <c r="BD980" s="96"/>
      <c r="BE980" s="96"/>
      <c r="BF980" s="96"/>
      <c r="BG980" s="96"/>
      <c r="BH980" s="96"/>
    </row>
    <row r="981" spans="1:60" x14ac:dyDescent="0.2">
      <c r="A981" s="100">
        <v>0.6</v>
      </c>
      <c r="B981" s="96" t="s">
        <v>3482</v>
      </c>
      <c r="C981" s="96">
        <v>163273</v>
      </c>
      <c r="D981" s="96">
        <v>999202310</v>
      </c>
      <c r="E981" s="154">
        <v>0</v>
      </c>
      <c r="F981" s="154">
        <v>1412618</v>
      </c>
      <c r="G981" s="154">
        <v>0</v>
      </c>
      <c r="H981" s="154">
        <v>0</v>
      </c>
      <c r="I981" s="154">
        <v>0</v>
      </c>
      <c r="J981" s="154">
        <v>0</v>
      </c>
      <c r="K981" s="154">
        <v>0</v>
      </c>
      <c r="L981" s="154">
        <v>0</v>
      </c>
      <c r="M981" s="154">
        <v>1412618</v>
      </c>
      <c r="N981" s="96" t="s">
        <v>5155</v>
      </c>
      <c r="O981" s="96" t="s">
        <v>3484</v>
      </c>
      <c r="P981" s="96">
        <v>4</v>
      </c>
      <c r="Q981" s="96">
        <v>2024</v>
      </c>
      <c r="R981" s="96" t="s">
        <v>3060</v>
      </c>
      <c r="S981" s="96" t="s">
        <v>3485</v>
      </c>
      <c r="T981" s="155">
        <v>45390</v>
      </c>
      <c r="U981" s="155">
        <v>45392</v>
      </c>
      <c r="V981" s="155">
        <v>45395</v>
      </c>
      <c r="W981" s="96" t="s">
        <v>3609</v>
      </c>
      <c r="X981" s="96" t="s">
        <v>3486</v>
      </c>
      <c r="Y981" s="96"/>
      <c r="Z981" s="96" t="s">
        <v>3063</v>
      </c>
      <c r="AA981" s="96">
        <v>2769</v>
      </c>
      <c r="AB981" s="155">
        <v>45187</v>
      </c>
      <c r="AC981" s="155">
        <v>45746</v>
      </c>
      <c r="AD981" s="96">
        <v>8999990341</v>
      </c>
      <c r="AE981" s="96" t="s">
        <v>3487</v>
      </c>
      <c r="AF981" s="96">
        <v>3</v>
      </c>
      <c r="AG981" s="96" t="s">
        <v>3488</v>
      </c>
      <c r="AH981" s="96" t="s">
        <v>3489</v>
      </c>
      <c r="AI981" s="154">
        <v>0</v>
      </c>
      <c r="AJ981" s="154">
        <v>847570.8</v>
      </c>
      <c r="AK981" s="154">
        <v>0</v>
      </c>
      <c r="AL981" s="154">
        <v>0</v>
      </c>
      <c r="AM981" s="154">
        <v>0</v>
      </c>
      <c r="AN981" s="154">
        <v>0</v>
      </c>
      <c r="AO981" s="154">
        <v>0</v>
      </c>
      <c r="AP981" s="154">
        <v>0</v>
      </c>
      <c r="AQ981" s="154">
        <v>847570.8</v>
      </c>
      <c r="AR981" s="96" t="s">
        <v>3490</v>
      </c>
      <c r="AS981" s="96" t="s">
        <v>3491</v>
      </c>
      <c r="AT981" s="96" t="s">
        <v>5156</v>
      </c>
      <c r="AU981" s="96"/>
      <c r="AV981" s="96"/>
      <c r="AW981" s="96"/>
      <c r="AX981" s="96"/>
      <c r="AY981" s="96"/>
      <c r="AZ981" s="96"/>
      <c r="BA981" s="96"/>
      <c r="BB981" s="96"/>
      <c r="BC981" s="96"/>
      <c r="BD981" s="96"/>
      <c r="BE981" s="96"/>
      <c r="BF981" s="96"/>
      <c r="BG981" s="96"/>
      <c r="BH981" s="96"/>
    </row>
    <row r="982" spans="1:60" x14ac:dyDescent="0.2">
      <c r="A982" s="100">
        <v>0.6</v>
      </c>
      <c r="B982" s="96" t="s">
        <v>3482</v>
      </c>
      <c r="C982" s="96">
        <v>163401</v>
      </c>
      <c r="D982" s="96">
        <v>999202310</v>
      </c>
      <c r="E982" s="154">
        <v>0</v>
      </c>
      <c r="F982" s="154">
        <v>85610</v>
      </c>
      <c r="G982" s="154">
        <v>0</v>
      </c>
      <c r="H982" s="154">
        <v>0</v>
      </c>
      <c r="I982" s="154">
        <v>0</v>
      </c>
      <c r="J982" s="154">
        <v>0</v>
      </c>
      <c r="K982" s="154">
        <v>0</v>
      </c>
      <c r="L982" s="154">
        <v>0</v>
      </c>
      <c r="M982" s="154">
        <v>85610</v>
      </c>
      <c r="N982" s="96" t="s">
        <v>5157</v>
      </c>
      <c r="O982" s="96" t="s">
        <v>3484</v>
      </c>
      <c r="P982" s="96">
        <v>4</v>
      </c>
      <c r="Q982" s="96">
        <v>2024</v>
      </c>
      <c r="R982" s="96" t="s">
        <v>3060</v>
      </c>
      <c r="S982" s="96" t="s">
        <v>3485</v>
      </c>
      <c r="T982" s="155">
        <v>45407</v>
      </c>
      <c r="U982" s="155">
        <v>45408</v>
      </c>
      <c r="V982" s="155">
        <v>45408</v>
      </c>
      <c r="W982" s="96" t="s">
        <v>3609</v>
      </c>
      <c r="X982" s="96" t="s">
        <v>3486</v>
      </c>
      <c r="Y982" s="96"/>
      <c r="Z982" s="96" t="s">
        <v>3063</v>
      </c>
      <c r="AA982" s="96">
        <v>2769</v>
      </c>
      <c r="AB982" s="155">
        <v>45187</v>
      </c>
      <c r="AC982" s="155">
        <v>45746</v>
      </c>
      <c r="AD982" s="96">
        <v>8999990341</v>
      </c>
      <c r="AE982" s="96" t="s">
        <v>3487</v>
      </c>
      <c r="AF982" s="96">
        <v>3</v>
      </c>
      <c r="AG982" s="96" t="s">
        <v>3488</v>
      </c>
      <c r="AH982" s="96" t="s">
        <v>3489</v>
      </c>
      <c r="AI982" s="154">
        <v>0</v>
      </c>
      <c r="AJ982" s="154">
        <v>51366</v>
      </c>
      <c r="AK982" s="154">
        <v>0</v>
      </c>
      <c r="AL982" s="154">
        <v>0</v>
      </c>
      <c r="AM982" s="154">
        <v>0</v>
      </c>
      <c r="AN982" s="154">
        <v>0</v>
      </c>
      <c r="AO982" s="154">
        <v>0</v>
      </c>
      <c r="AP982" s="154">
        <v>0</v>
      </c>
      <c r="AQ982" s="154">
        <v>51366</v>
      </c>
      <c r="AR982" s="96" t="s">
        <v>3490</v>
      </c>
      <c r="AS982" s="96" t="s">
        <v>3491</v>
      </c>
      <c r="AT982" s="96" t="s">
        <v>5158</v>
      </c>
      <c r="AU982" s="96"/>
      <c r="AV982" s="96"/>
      <c r="AW982" s="96"/>
      <c r="AX982" s="96"/>
      <c r="AY982" s="96"/>
      <c r="AZ982" s="96"/>
      <c r="BA982" s="96"/>
      <c r="BB982" s="96"/>
      <c r="BC982" s="96"/>
      <c r="BD982" s="96"/>
      <c r="BE982" s="96"/>
      <c r="BF982" s="96"/>
      <c r="BG982" s="96"/>
      <c r="BH982" s="96"/>
    </row>
    <row r="983" spans="1:60" x14ac:dyDescent="0.2">
      <c r="A983" s="100">
        <v>0.6</v>
      </c>
      <c r="B983" s="96" t="s">
        <v>3482</v>
      </c>
      <c r="C983" s="96">
        <v>163402</v>
      </c>
      <c r="D983" s="96">
        <v>999202310</v>
      </c>
      <c r="E983" s="154">
        <v>0</v>
      </c>
      <c r="F983" s="154">
        <v>84330</v>
      </c>
      <c r="G983" s="154">
        <v>0</v>
      </c>
      <c r="H983" s="154">
        <v>0</v>
      </c>
      <c r="I983" s="154">
        <v>0</v>
      </c>
      <c r="J983" s="154">
        <v>0</v>
      </c>
      <c r="K983" s="154">
        <v>0</v>
      </c>
      <c r="L983" s="154">
        <v>0</v>
      </c>
      <c r="M983" s="154">
        <v>84330</v>
      </c>
      <c r="N983" s="96" t="s">
        <v>5159</v>
      </c>
      <c r="O983" s="96" t="s">
        <v>3484</v>
      </c>
      <c r="P983" s="96">
        <v>4</v>
      </c>
      <c r="Q983" s="96">
        <v>2024</v>
      </c>
      <c r="R983" s="96" t="s">
        <v>3060</v>
      </c>
      <c r="S983" s="96" t="s">
        <v>3485</v>
      </c>
      <c r="T983" s="155">
        <v>45407</v>
      </c>
      <c r="U983" s="155">
        <v>45408</v>
      </c>
      <c r="V983" s="155">
        <v>45408</v>
      </c>
      <c r="W983" s="96" t="s">
        <v>3609</v>
      </c>
      <c r="X983" s="96" t="s">
        <v>3486</v>
      </c>
      <c r="Y983" s="96"/>
      <c r="Z983" s="96" t="s">
        <v>3063</v>
      </c>
      <c r="AA983" s="96">
        <v>2769</v>
      </c>
      <c r="AB983" s="155">
        <v>45187</v>
      </c>
      <c r="AC983" s="155">
        <v>45746</v>
      </c>
      <c r="AD983" s="96">
        <v>8999990341</v>
      </c>
      <c r="AE983" s="96" t="s">
        <v>3487</v>
      </c>
      <c r="AF983" s="96">
        <v>3</v>
      </c>
      <c r="AG983" s="96" t="s">
        <v>3488</v>
      </c>
      <c r="AH983" s="96" t="s">
        <v>3489</v>
      </c>
      <c r="AI983" s="154">
        <v>0</v>
      </c>
      <c r="AJ983" s="154">
        <v>50598</v>
      </c>
      <c r="AK983" s="154">
        <v>0</v>
      </c>
      <c r="AL983" s="154">
        <v>0</v>
      </c>
      <c r="AM983" s="154">
        <v>0</v>
      </c>
      <c r="AN983" s="154">
        <v>0</v>
      </c>
      <c r="AO983" s="154">
        <v>0</v>
      </c>
      <c r="AP983" s="154">
        <v>0</v>
      </c>
      <c r="AQ983" s="154">
        <v>50598</v>
      </c>
      <c r="AR983" s="96" t="s">
        <v>3490</v>
      </c>
      <c r="AS983" s="96" t="s">
        <v>3491</v>
      </c>
      <c r="AT983" s="96" t="s">
        <v>5160</v>
      </c>
      <c r="AU983" s="96"/>
      <c r="AV983" s="96"/>
      <c r="AW983" s="96"/>
      <c r="AX983" s="96"/>
      <c r="AY983" s="96"/>
      <c r="AZ983" s="96"/>
      <c r="BA983" s="96"/>
      <c r="BB983" s="96"/>
      <c r="BC983" s="96"/>
      <c r="BD983" s="96"/>
      <c r="BE983" s="96"/>
      <c r="BF983" s="96"/>
      <c r="BG983" s="96"/>
      <c r="BH983" s="96"/>
    </row>
    <row r="984" spans="1:60" x14ac:dyDescent="0.2">
      <c r="A984" s="100">
        <v>0.6</v>
      </c>
      <c r="B984" s="96" t="s">
        <v>3482</v>
      </c>
      <c r="C984" s="96">
        <v>163588</v>
      </c>
      <c r="D984" s="96">
        <v>999202310</v>
      </c>
      <c r="E984" s="154">
        <v>0</v>
      </c>
      <c r="F984" s="154">
        <v>250400</v>
      </c>
      <c r="G984" s="154">
        <v>0</v>
      </c>
      <c r="H984" s="154">
        <v>0</v>
      </c>
      <c r="I984" s="154">
        <v>0</v>
      </c>
      <c r="J984" s="154">
        <v>0</v>
      </c>
      <c r="K984" s="154">
        <v>0</v>
      </c>
      <c r="L984" s="154">
        <v>0</v>
      </c>
      <c r="M984" s="154">
        <v>250400</v>
      </c>
      <c r="N984" s="96" t="s">
        <v>5161</v>
      </c>
      <c r="O984" s="96" t="s">
        <v>3484</v>
      </c>
      <c r="P984" s="96">
        <v>4</v>
      </c>
      <c r="Q984" s="96">
        <v>2024</v>
      </c>
      <c r="R984" s="96" t="s">
        <v>3060</v>
      </c>
      <c r="S984" s="96" t="s">
        <v>3485</v>
      </c>
      <c r="T984" s="155">
        <v>45422</v>
      </c>
      <c r="U984" s="155">
        <v>45423</v>
      </c>
      <c r="V984" s="155">
        <v>45426</v>
      </c>
      <c r="W984" s="96" t="s">
        <v>3609</v>
      </c>
      <c r="X984" s="96" t="s">
        <v>3486</v>
      </c>
      <c r="Y984" s="96"/>
      <c r="Z984" s="96" t="s">
        <v>3063</v>
      </c>
      <c r="AA984" s="96">
        <v>2769</v>
      </c>
      <c r="AB984" s="155">
        <v>45187</v>
      </c>
      <c r="AC984" s="155">
        <v>45746</v>
      </c>
      <c r="AD984" s="96">
        <v>8999990341</v>
      </c>
      <c r="AE984" s="96" t="s">
        <v>3487</v>
      </c>
      <c r="AF984" s="96">
        <v>3</v>
      </c>
      <c r="AG984" s="96" t="s">
        <v>3488</v>
      </c>
      <c r="AH984" s="96" t="s">
        <v>3489</v>
      </c>
      <c r="AI984" s="154">
        <v>0</v>
      </c>
      <c r="AJ984" s="154">
        <v>150240</v>
      </c>
      <c r="AK984" s="154">
        <v>0</v>
      </c>
      <c r="AL984" s="154">
        <v>0</v>
      </c>
      <c r="AM984" s="154">
        <v>0</v>
      </c>
      <c r="AN984" s="154">
        <v>0</v>
      </c>
      <c r="AO984" s="154">
        <v>0</v>
      </c>
      <c r="AP984" s="154">
        <v>0</v>
      </c>
      <c r="AQ984" s="154">
        <v>150240</v>
      </c>
      <c r="AR984" s="96" t="s">
        <v>3490</v>
      </c>
      <c r="AS984" s="96" t="s">
        <v>3491</v>
      </c>
      <c r="AT984" s="96" t="s">
        <v>5162</v>
      </c>
      <c r="AU984" s="96"/>
      <c r="AV984" s="96"/>
      <c r="AW984" s="96"/>
      <c r="AX984" s="96"/>
      <c r="AY984" s="96"/>
      <c r="AZ984" s="96"/>
      <c r="BA984" s="96"/>
      <c r="BB984" s="96"/>
      <c r="BC984" s="96"/>
      <c r="BD984" s="96"/>
      <c r="BE984" s="96"/>
      <c r="BF984" s="96"/>
      <c r="BG984" s="96"/>
      <c r="BH984" s="96"/>
    </row>
    <row r="985" spans="1:60" x14ac:dyDescent="0.2">
      <c r="A985" s="100">
        <v>0.6</v>
      </c>
      <c r="B985" s="96" t="s">
        <v>3482</v>
      </c>
      <c r="C985" s="96">
        <v>163615</v>
      </c>
      <c r="D985" s="96">
        <v>999202310</v>
      </c>
      <c r="E985" s="154">
        <v>0</v>
      </c>
      <c r="F985" s="154">
        <v>165879</v>
      </c>
      <c r="G985" s="154">
        <v>0</v>
      </c>
      <c r="H985" s="154">
        <v>0</v>
      </c>
      <c r="I985" s="154">
        <v>0</v>
      </c>
      <c r="J985" s="154">
        <v>0</v>
      </c>
      <c r="K985" s="154">
        <v>0</v>
      </c>
      <c r="L985" s="154">
        <v>0</v>
      </c>
      <c r="M985" s="154">
        <v>165879</v>
      </c>
      <c r="N985" s="96" t="s">
        <v>5163</v>
      </c>
      <c r="O985" s="96" t="s">
        <v>3484</v>
      </c>
      <c r="P985" s="96">
        <v>4</v>
      </c>
      <c r="Q985" s="96">
        <v>2024</v>
      </c>
      <c r="R985" s="96" t="s">
        <v>3060</v>
      </c>
      <c r="S985" s="96" t="s">
        <v>3485</v>
      </c>
      <c r="T985" s="155">
        <v>45426</v>
      </c>
      <c r="U985" s="155">
        <v>45427</v>
      </c>
      <c r="V985" s="155">
        <v>45428</v>
      </c>
      <c r="W985" s="96" t="s">
        <v>3609</v>
      </c>
      <c r="X985" s="96" t="s">
        <v>3486</v>
      </c>
      <c r="Y985" s="96"/>
      <c r="Z985" s="96" t="s">
        <v>3063</v>
      </c>
      <c r="AA985" s="96">
        <v>2769</v>
      </c>
      <c r="AB985" s="155">
        <v>45187</v>
      </c>
      <c r="AC985" s="155">
        <v>45746</v>
      </c>
      <c r="AD985" s="96">
        <v>8999990341</v>
      </c>
      <c r="AE985" s="96" t="s">
        <v>3487</v>
      </c>
      <c r="AF985" s="96">
        <v>3</v>
      </c>
      <c r="AG985" s="96" t="s">
        <v>3488</v>
      </c>
      <c r="AH985" s="96" t="s">
        <v>3489</v>
      </c>
      <c r="AI985" s="154">
        <v>0</v>
      </c>
      <c r="AJ985" s="154">
        <v>99527.4</v>
      </c>
      <c r="AK985" s="154">
        <v>0</v>
      </c>
      <c r="AL985" s="154">
        <v>0</v>
      </c>
      <c r="AM985" s="154">
        <v>0</v>
      </c>
      <c r="AN985" s="154">
        <v>0</v>
      </c>
      <c r="AO985" s="154">
        <v>0</v>
      </c>
      <c r="AP985" s="154">
        <v>0</v>
      </c>
      <c r="AQ985" s="154">
        <v>99527.4</v>
      </c>
      <c r="AR985" s="96" t="s">
        <v>3490</v>
      </c>
      <c r="AS985" s="96" t="s">
        <v>3491</v>
      </c>
      <c r="AT985" s="96" t="s">
        <v>5164</v>
      </c>
      <c r="AU985" s="96"/>
      <c r="AV985" s="96"/>
      <c r="AW985" s="96"/>
      <c r="AX985" s="96"/>
      <c r="AY985" s="96"/>
      <c r="AZ985" s="96"/>
      <c r="BA985" s="96"/>
      <c r="BB985" s="96"/>
      <c r="BC985" s="96"/>
      <c r="BD985" s="96"/>
      <c r="BE985" s="96"/>
      <c r="BF985" s="96"/>
      <c r="BG985" s="96"/>
      <c r="BH985" s="96"/>
    </row>
    <row r="986" spans="1:60" x14ac:dyDescent="0.2">
      <c r="A986" s="100">
        <v>0.6</v>
      </c>
      <c r="B986" s="96" t="s">
        <v>3482</v>
      </c>
      <c r="C986" s="96">
        <v>163648</v>
      </c>
      <c r="D986" s="96">
        <v>999202310</v>
      </c>
      <c r="E986" s="154">
        <v>0</v>
      </c>
      <c r="F986" s="154">
        <v>103900</v>
      </c>
      <c r="G986" s="154">
        <v>0</v>
      </c>
      <c r="H986" s="154">
        <v>0</v>
      </c>
      <c r="I986" s="154">
        <v>0</v>
      </c>
      <c r="J986" s="154">
        <v>0</v>
      </c>
      <c r="K986" s="154">
        <v>0</v>
      </c>
      <c r="L986" s="154">
        <v>0</v>
      </c>
      <c r="M986" s="154">
        <v>103900</v>
      </c>
      <c r="N986" s="96" t="s">
        <v>5165</v>
      </c>
      <c r="O986" s="96" t="s">
        <v>3484</v>
      </c>
      <c r="P986" s="96">
        <v>4</v>
      </c>
      <c r="Q986" s="96">
        <v>2024</v>
      </c>
      <c r="R986" s="96" t="s">
        <v>3060</v>
      </c>
      <c r="S986" s="96" t="s">
        <v>3485</v>
      </c>
      <c r="T986" s="155">
        <v>45428</v>
      </c>
      <c r="U986" s="155">
        <v>45429</v>
      </c>
      <c r="V986" s="155">
        <v>45432</v>
      </c>
      <c r="W986" s="96" t="s">
        <v>3609</v>
      </c>
      <c r="X986" s="96" t="s">
        <v>3486</v>
      </c>
      <c r="Y986" s="96"/>
      <c r="Z986" s="96" t="s">
        <v>3063</v>
      </c>
      <c r="AA986" s="96">
        <v>2769</v>
      </c>
      <c r="AB986" s="155">
        <v>45187</v>
      </c>
      <c r="AC986" s="155">
        <v>45746</v>
      </c>
      <c r="AD986" s="96">
        <v>8999990341</v>
      </c>
      <c r="AE986" s="96" t="s">
        <v>3487</v>
      </c>
      <c r="AF986" s="96">
        <v>3</v>
      </c>
      <c r="AG986" s="96" t="s">
        <v>3488</v>
      </c>
      <c r="AH986" s="96" t="s">
        <v>3489</v>
      </c>
      <c r="AI986" s="154">
        <v>0</v>
      </c>
      <c r="AJ986" s="154">
        <v>62340</v>
      </c>
      <c r="AK986" s="154">
        <v>0</v>
      </c>
      <c r="AL986" s="154">
        <v>0</v>
      </c>
      <c r="AM986" s="154">
        <v>0</v>
      </c>
      <c r="AN986" s="154">
        <v>0</v>
      </c>
      <c r="AO986" s="154">
        <v>0</v>
      </c>
      <c r="AP986" s="154">
        <v>0</v>
      </c>
      <c r="AQ986" s="154">
        <v>62340</v>
      </c>
      <c r="AR986" s="96" t="s">
        <v>3490</v>
      </c>
      <c r="AS986" s="96" t="s">
        <v>3491</v>
      </c>
      <c r="AT986" s="96" t="s">
        <v>5166</v>
      </c>
      <c r="AU986" s="96"/>
      <c r="AV986" s="96"/>
      <c r="AW986" s="96"/>
      <c r="AX986" s="96"/>
      <c r="AY986" s="96"/>
      <c r="AZ986" s="96"/>
      <c r="BA986" s="96"/>
      <c r="BB986" s="96"/>
      <c r="BC986" s="96"/>
      <c r="BD986" s="96"/>
      <c r="BE986" s="96"/>
      <c r="BF986" s="96"/>
      <c r="BG986" s="96"/>
      <c r="BH986" s="96"/>
    </row>
    <row r="987" spans="1:60" x14ac:dyDescent="0.2">
      <c r="A987" s="100">
        <v>0.6</v>
      </c>
      <c r="B987" s="96" t="s">
        <v>3482</v>
      </c>
      <c r="C987" s="96">
        <v>163643</v>
      </c>
      <c r="D987" s="96">
        <v>999202310</v>
      </c>
      <c r="E987" s="154">
        <v>0</v>
      </c>
      <c r="F987" s="154">
        <v>122366</v>
      </c>
      <c r="G987" s="154">
        <v>0</v>
      </c>
      <c r="H987" s="154">
        <v>0</v>
      </c>
      <c r="I987" s="154">
        <v>0</v>
      </c>
      <c r="J987" s="154">
        <v>0</v>
      </c>
      <c r="K987" s="154">
        <v>0</v>
      </c>
      <c r="L987" s="154">
        <v>0</v>
      </c>
      <c r="M987" s="154">
        <v>122366</v>
      </c>
      <c r="N987" s="96" t="s">
        <v>5167</v>
      </c>
      <c r="O987" s="96" t="s">
        <v>3484</v>
      </c>
      <c r="P987" s="96">
        <v>4</v>
      </c>
      <c r="Q987" s="96">
        <v>2024</v>
      </c>
      <c r="R987" s="96" t="s">
        <v>3060</v>
      </c>
      <c r="S987" s="96" t="s">
        <v>3485</v>
      </c>
      <c r="T987" s="155">
        <v>45428</v>
      </c>
      <c r="U987" s="155">
        <v>45429</v>
      </c>
      <c r="V987" s="155">
        <v>45432</v>
      </c>
      <c r="W987" s="96" t="s">
        <v>3609</v>
      </c>
      <c r="X987" s="96" t="s">
        <v>3486</v>
      </c>
      <c r="Y987" s="96"/>
      <c r="Z987" s="96" t="s">
        <v>3063</v>
      </c>
      <c r="AA987" s="96">
        <v>2769</v>
      </c>
      <c r="AB987" s="155">
        <v>45187</v>
      </c>
      <c r="AC987" s="155">
        <v>45746</v>
      </c>
      <c r="AD987" s="96">
        <v>8999990341</v>
      </c>
      <c r="AE987" s="96" t="s">
        <v>3487</v>
      </c>
      <c r="AF987" s="96">
        <v>3</v>
      </c>
      <c r="AG987" s="96" t="s">
        <v>3488</v>
      </c>
      <c r="AH987" s="96" t="s">
        <v>3489</v>
      </c>
      <c r="AI987" s="154">
        <v>0</v>
      </c>
      <c r="AJ987" s="154">
        <v>73419.600000000006</v>
      </c>
      <c r="AK987" s="154">
        <v>0</v>
      </c>
      <c r="AL987" s="154">
        <v>0</v>
      </c>
      <c r="AM987" s="154">
        <v>0</v>
      </c>
      <c r="AN987" s="154">
        <v>0</v>
      </c>
      <c r="AO987" s="154">
        <v>0</v>
      </c>
      <c r="AP987" s="154">
        <v>0</v>
      </c>
      <c r="AQ987" s="154">
        <v>73419.600000000006</v>
      </c>
      <c r="AR987" s="96" t="s">
        <v>3490</v>
      </c>
      <c r="AS987" s="96" t="s">
        <v>3491</v>
      </c>
      <c r="AT987" s="96" t="s">
        <v>5168</v>
      </c>
      <c r="AU987" s="96"/>
      <c r="AV987" s="96"/>
      <c r="AW987" s="96"/>
      <c r="AX987" s="96"/>
      <c r="AY987" s="96"/>
      <c r="AZ987" s="96"/>
      <c r="BA987" s="96"/>
      <c r="BB987" s="96"/>
      <c r="BC987" s="96"/>
      <c r="BD987" s="96"/>
      <c r="BE987" s="96"/>
      <c r="BF987" s="96"/>
      <c r="BG987" s="96"/>
      <c r="BH987" s="96"/>
    </row>
    <row r="988" spans="1:60" x14ac:dyDescent="0.2">
      <c r="A988" s="100">
        <v>0.6</v>
      </c>
      <c r="B988" s="96" t="s">
        <v>3482</v>
      </c>
      <c r="C988" s="96">
        <v>163339</v>
      </c>
      <c r="D988" s="96">
        <v>999202310</v>
      </c>
      <c r="E988" s="154">
        <v>0</v>
      </c>
      <c r="F988" s="154">
        <v>141200</v>
      </c>
      <c r="G988" s="154">
        <v>0</v>
      </c>
      <c r="H988" s="154">
        <v>0</v>
      </c>
      <c r="I988" s="154">
        <v>0</v>
      </c>
      <c r="J988" s="154">
        <v>0</v>
      </c>
      <c r="K988" s="154">
        <v>0</v>
      </c>
      <c r="L988" s="154">
        <v>0</v>
      </c>
      <c r="M988" s="154">
        <v>141200</v>
      </c>
      <c r="N988" s="96" t="s">
        <v>5169</v>
      </c>
      <c r="O988" s="96" t="s">
        <v>3484</v>
      </c>
      <c r="P988" s="96">
        <v>4</v>
      </c>
      <c r="Q988" s="96">
        <v>2024</v>
      </c>
      <c r="R988" s="96" t="s">
        <v>3060</v>
      </c>
      <c r="S988" s="96" t="s">
        <v>3485</v>
      </c>
      <c r="T988" s="155">
        <v>45398</v>
      </c>
      <c r="U988" s="155">
        <v>45401</v>
      </c>
      <c r="V988" s="155">
        <v>45405</v>
      </c>
      <c r="W988" s="96" t="s">
        <v>3609</v>
      </c>
      <c r="X988" s="96" t="s">
        <v>3486</v>
      </c>
      <c r="Y988" s="96"/>
      <c r="Z988" s="96" t="s">
        <v>3063</v>
      </c>
      <c r="AA988" s="96">
        <v>2769</v>
      </c>
      <c r="AB988" s="155">
        <v>45187</v>
      </c>
      <c r="AC988" s="155">
        <v>45746</v>
      </c>
      <c r="AD988" s="96">
        <v>8999990341</v>
      </c>
      <c r="AE988" s="96" t="s">
        <v>3487</v>
      </c>
      <c r="AF988" s="96">
        <v>3</v>
      </c>
      <c r="AG988" s="96" t="s">
        <v>3488</v>
      </c>
      <c r="AH988" s="96" t="s">
        <v>3489</v>
      </c>
      <c r="AI988" s="154">
        <v>0</v>
      </c>
      <c r="AJ988" s="154">
        <v>84720</v>
      </c>
      <c r="AK988" s="154">
        <v>0</v>
      </c>
      <c r="AL988" s="154">
        <v>0</v>
      </c>
      <c r="AM988" s="154">
        <v>0</v>
      </c>
      <c r="AN988" s="154">
        <v>0</v>
      </c>
      <c r="AO988" s="154">
        <v>0</v>
      </c>
      <c r="AP988" s="154">
        <v>0</v>
      </c>
      <c r="AQ988" s="154">
        <v>84720</v>
      </c>
      <c r="AR988" s="96" t="s">
        <v>3490</v>
      </c>
      <c r="AS988" s="96" t="s">
        <v>3491</v>
      </c>
      <c r="AT988" s="96" t="s">
        <v>5170</v>
      </c>
      <c r="AU988" s="96"/>
      <c r="AV988" s="96"/>
      <c r="AW988" s="96"/>
      <c r="AX988" s="96"/>
      <c r="AY988" s="96"/>
      <c r="AZ988" s="96"/>
      <c r="BA988" s="96"/>
      <c r="BB988" s="96"/>
      <c r="BC988" s="96"/>
      <c r="BD988" s="96"/>
      <c r="BE988" s="96"/>
      <c r="BF988" s="96"/>
      <c r="BG988" s="96"/>
      <c r="BH988" s="96"/>
    </row>
    <row r="989" spans="1:60" x14ac:dyDescent="0.2">
      <c r="A989" s="100">
        <v>0.6</v>
      </c>
      <c r="B989" s="96" t="s">
        <v>3482</v>
      </c>
      <c r="C989" s="96">
        <v>163521</v>
      </c>
      <c r="D989" s="96">
        <v>999202310</v>
      </c>
      <c r="E989" s="154">
        <v>0</v>
      </c>
      <c r="F989" s="154">
        <v>137250</v>
      </c>
      <c r="G989" s="154">
        <v>0</v>
      </c>
      <c r="H989" s="154">
        <v>0</v>
      </c>
      <c r="I989" s="154">
        <v>0</v>
      </c>
      <c r="J989" s="154">
        <v>0</v>
      </c>
      <c r="K989" s="154">
        <v>0</v>
      </c>
      <c r="L989" s="154">
        <v>0</v>
      </c>
      <c r="M989" s="154">
        <v>137250</v>
      </c>
      <c r="N989" s="96" t="s">
        <v>5171</v>
      </c>
      <c r="O989" s="96" t="s">
        <v>3484</v>
      </c>
      <c r="P989" s="96">
        <v>4</v>
      </c>
      <c r="Q989" s="96">
        <v>2024</v>
      </c>
      <c r="R989" s="96" t="s">
        <v>3060</v>
      </c>
      <c r="S989" s="96" t="s">
        <v>3485</v>
      </c>
      <c r="T989" s="155">
        <v>45418</v>
      </c>
      <c r="U989" s="155">
        <v>45419</v>
      </c>
      <c r="V989" s="155">
        <v>45419</v>
      </c>
      <c r="W989" s="96" t="s">
        <v>3609</v>
      </c>
      <c r="X989" s="96" t="s">
        <v>3486</v>
      </c>
      <c r="Y989" s="96"/>
      <c r="Z989" s="96" t="s">
        <v>3063</v>
      </c>
      <c r="AA989" s="96">
        <v>2769</v>
      </c>
      <c r="AB989" s="155">
        <v>45187</v>
      </c>
      <c r="AC989" s="155">
        <v>45746</v>
      </c>
      <c r="AD989" s="96">
        <v>8999990341</v>
      </c>
      <c r="AE989" s="96" t="s">
        <v>3487</v>
      </c>
      <c r="AF989" s="96">
        <v>3</v>
      </c>
      <c r="AG989" s="96" t="s">
        <v>3488</v>
      </c>
      <c r="AH989" s="96" t="s">
        <v>3489</v>
      </c>
      <c r="AI989" s="154">
        <v>0</v>
      </c>
      <c r="AJ989" s="154">
        <v>82350</v>
      </c>
      <c r="AK989" s="154">
        <v>0</v>
      </c>
      <c r="AL989" s="154">
        <v>0</v>
      </c>
      <c r="AM989" s="154">
        <v>0</v>
      </c>
      <c r="AN989" s="154">
        <v>0</v>
      </c>
      <c r="AO989" s="154">
        <v>0</v>
      </c>
      <c r="AP989" s="154">
        <v>0</v>
      </c>
      <c r="AQ989" s="154">
        <v>82350</v>
      </c>
      <c r="AR989" s="96" t="s">
        <v>3490</v>
      </c>
      <c r="AS989" s="96" t="s">
        <v>3491</v>
      </c>
      <c r="AT989" s="96" t="s">
        <v>5172</v>
      </c>
      <c r="AU989" s="96"/>
      <c r="AV989" s="96"/>
      <c r="AW989" s="96"/>
      <c r="AX989" s="96"/>
      <c r="AY989" s="96"/>
      <c r="AZ989" s="96"/>
      <c r="BA989" s="96"/>
      <c r="BB989" s="96"/>
      <c r="BC989" s="96"/>
      <c r="BD989" s="96"/>
      <c r="BE989" s="96"/>
      <c r="BF989" s="96"/>
      <c r="BG989" s="96"/>
      <c r="BH989" s="96"/>
    </row>
    <row r="990" spans="1:60" x14ac:dyDescent="0.2">
      <c r="A990" s="100">
        <v>0.6</v>
      </c>
      <c r="B990" s="96" t="s">
        <v>3482</v>
      </c>
      <c r="C990" s="96">
        <v>163400</v>
      </c>
      <c r="D990" s="96">
        <v>999202310</v>
      </c>
      <c r="E990" s="154">
        <v>0</v>
      </c>
      <c r="F990" s="154">
        <v>86890</v>
      </c>
      <c r="G990" s="154">
        <v>0</v>
      </c>
      <c r="H990" s="154">
        <v>0</v>
      </c>
      <c r="I990" s="154">
        <v>0</v>
      </c>
      <c r="J990" s="154">
        <v>0</v>
      </c>
      <c r="K990" s="154">
        <v>0</v>
      </c>
      <c r="L990" s="154">
        <v>0</v>
      </c>
      <c r="M990" s="154">
        <v>86890</v>
      </c>
      <c r="N990" s="96" t="s">
        <v>5173</v>
      </c>
      <c r="O990" s="96" t="s">
        <v>3484</v>
      </c>
      <c r="P990" s="96">
        <v>4</v>
      </c>
      <c r="Q990" s="96">
        <v>2024</v>
      </c>
      <c r="R990" s="96" t="s">
        <v>3060</v>
      </c>
      <c r="S990" s="96" t="s">
        <v>3485</v>
      </c>
      <c r="T990" s="155">
        <v>45407</v>
      </c>
      <c r="U990" s="155">
        <v>45408</v>
      </c>
      <c r="V990" s="155">
        <v>45408</v>
      </c>
      <c r="W990" s="96" t="s">
        <v>3609</v>
      </c>
      <c r="X990" s="96" t="s">
        <v>3486</v>
      </c>
      <c r="Y990" s="96"/>
      <c r="Z990" s="96" t="s">
        <v>3063</v>
      </c>
      <c r="AA990" s="96">
        <v>2769</v>
      </c>
      <c r="AB990" s="155">
        <v>45187</v>
      </c>
      <c r="AC990" s="155">
        <v>45746</v>
      </c>
      <c r="AD990" s="96">
        <v>8999990341</v>
      </c>
      <c r="AE990" s="96" t="s">
        <v>3487</v>
      </c>
      <c r="AF990" s="96">
        <v>3</v>
      </c>
      <c r="AG990" s="96" t="s">
        <v>3488</v>
      </c>
      <c r="AH990" s="96" t="s">
        <v>3489</v>
      </c>
      <c r="AI990" s="154">
        <v>0</v>
      </c>
      <c r="AJ990" s="154">
        <v>52134</v>
      </c>
      <c r="AK990" s="154">
        <v>0</v>
      </c>
      <c r="AL990" s="154">
        <v>0</v>
      </c>
      <c r="AM990" s="154">
        <v>0</v>
      </c>
      <c r="AN990" s="154">
        <v>0</v>
      </c>
      <c r="AO990" s="154">
        <v>0</v>
      </c>
      <c r="AP990" s="154">
        <v>0</v>
      </c>
      <c r="AQ990" s="154">
        <v>52134</v>
      </c>
      <c r="AR990" s="96" t="s">
        <v>3490</v>
      </c>
      <c r="AS990" s="96" t="s">
        <v>3491</v>
      </c>
      <c r="AT990" s="96" t="s">
        <v>5174</v>
      </c>
      <c r="AU990" s="96"/>
      <c r="AV990" s="96"/>
      <c r="AW990" s="96"/>
      <c r="AX990" s="96"/>
      <c r="AY990" s="96"/>
      <c r="AZ990" s="96"/>
      <c r="BA990" s="96"/>
      <c r="BB990" s="96"/>
      <c r="BC990" s="96"/>
      <c r="BD990" s="96"/>
      <c r="BE990" s="96"/>
      <c r="BF990" s="96"/>
      <c r="BG990" s="96"/>
      <c r="BH990" s="96"/>
    </row>
    <row r="991" spans="1:60" x14ac:dyDescent="0.2">
      <c r="A991" s="100">
        <v>0.6</v>
      </c>
      <c r="B991" s="96" t="s">
        <v>3482</v>
      </c>
      <c r="C991" s="96">
        <v>162891</v>
      </c>
      <c r="D991" s="96">
        <v>999202310</v>
      </c>
      <c r="E991" s="154">
        <v>0</v>
      </c>
      <c r="F991" s="154">
        <v>173872</v>
      </c>
      <c r="G991" s="154">
        <v>0</v>
      </c>
      <c r="H991" s="154">
        <v>0</v>
      </c>
      <c r="I991" s="154">
        <v>0</v>
      </c>
      <c r="J991" s="154">
        <v>0</v>
      </c>
      <c r="K991" s="154">
        <v>0</v>
      </c>
      <c r="L991" s="154">
        <v>0</v>
      </c>
      <c r="M991" s="154">
        <v>173872</v>
      </c>
      <c r="N991" s="96" t="s">
        <v>5175</v>
      </c>
      <c r="O991" s="96" t="s">
        <v>3484</v>
      </c>
      <c r="P991" s="96">
        <v>4</v>
      </c>
      <c r="Q991" s="96">
        <v>2024</v>
      </c>
      <c r="R991" s="96" t="s">
        <v>3060</v>
      </c>
      <c r="S991" s="96" t="s">
        <v>3485</v>
      </c>
      <c r="T991" s="155">
        <v>45351</v>
      </c>
      <c r="U991" s="155">
        <v>45352</v>
      </c>
      <c r="V991" s="155">
        <v>45352</v>
      </c>
      <c r="W991" s="96" t="s">
        <v>3609</v>
      </c>
      <c r="X991" s="96" t="s">
        <v>3486</v>
      </c>
      <c r="Y991" s="96"/>
      <c r="Z991" s="96" t="s">
        <v>3063</v>
      </c>
      <c r="AA991" s="96">
        <v>2769</v>
      </c>
      <c r="AB991" s="155">
        <v>45187</v>
      </c>
      <c r="AC991" s="155">
        <v>45746</v>
      </c>
      <c r="AD991" s="96">
        <v>8999990341</v>
      </c>
      <c r="AE991" s="96" t="s">
        <v>3487</v>
      </c>
      <c r="AF991" s="96">
        <v>3</v>
      </c>
      <c r="AG991" s="96" t="s">
        <v>3488</v>
      </c>
      <c r="AH991" s="96" t="s">
        <v>3489</v>
      </c>
      <c r="AI991" s="154">
        <v>0</v>
      </c>
      <c r="AJ991" s="154">
        <v>104323.2</v>
      </c>
      <c r="AK991" s="154">
        <v>0</v>
      </c>
      <c r="AL991" s="154">
        <v>0</v>
      </c>
      <c r="AM991" s="154">
        <v>0</v>
      </c>
      <c r="AN991" s="154">
        <v>0</v>
      </c>
      <c r="AO991" s="154">
        <v>0</v>
      </c>
      <c r="AP991" s="154">
        <v>0</v>
      </c>
      <c r="AQ991" s="154">
        <v>104323.2</v>
      </c>
      <c r="AR991" s="96" t="s">
        <v>3490</v>
      </c>
      <c r="AS991" s="96" t="s">
        <v>3491</v>
      </c>
      <c r="AT991" s="96" t="s">
        <v>5176</v>
      </c>
      <c r="AU991" s="96"/>
      <c r="AV991" s="96"/>
      <c r="AW991" s="96"/>
      <c r="AX991" s="96"/>
      <c r="AY991" s="96"/>
      <c r="AZ991" s="96"/>
      <c r="BA991" s="96"/>
      <c r="BB991" s="96"/>
      <c r="BC991" s="96"/>
      <c r="BD991" s="96"/>
      <c r="BE991" s="96"/>
      <c r="BF991" s="96"/>
      <c r="BG991" s="96"/>
      <c r="BH991" s="96"/>
    </row>
    <row r="992" spans="1:60" x14ac:dyDescent="0.2">
      <c r="A992" s="100">
        <v>0.6</v>
      </c>
      <c r="B992" s="96" t="s">
        <v>3482</v>
      </c>
      <c r="C992" s="96">
        <v>163218</v>
      </c>
      <c r="D992" s="96">
        <v>999202310</v>
      </c>
      <c r="E992" s="154">
        <v>0</v>
      </c>
      <c r="F992" s="154">
        <v>73400</v>
      </c>
      <c r="G992" s="154">
        <v>0</v>
      </c>
      <c r="H992" s="154">
        <v>0</v>
      </c>
      <c r="I992" s="154">
        <v>0</v>
      </c>
      <c r="J992" s="154">
        <v>0</v>
      </c>
      <c r="K992" s="154">
        <v>0</v>
      </c>
      <c r="L992" s="154">
        <v>0</v>
      </c>
      <c r="M992" s="154">
        <v>73400</v>
      </c>
      <c r="N992" s="96" t="s">
        <v>5177</v>
      </c>
      <c r="O992" s="96" t="s">
        <v>3484</v>
      </c>
      <c r="P992" s="96">
        <v>4</v>
      </c>
      <c r="Q992" s="96">
        <v>2024</v>
      </c>
      <c r="R992" s="96" t="s">
        <v>3060</v>
      </c>
      <c r="S992" s="96" t="s">
        <v>3485</v>
      </c>
      <c r="T992" s="155">
        <v>45386</v>
      </c>
      <c r="U992" s="155">
        <v>45387</v>
      </c>
      <c r="V992" s="155">
        <v>45390</v>
      </c>
      <c r="W992" s="96" t="s">
        <v>3609</v>
      </c>
      <c r="X992" s="96" t="s">
        <v>3486</v>
      </c>
      <c r="Y992" s="96"/>
      <c r="Z992" s="96" t="s">
        <v>3063</v>
      </c>
      <c r="AA992" s="96">
        <v>2769</v>
      </c>
      <c r="AB992" s="155">
        <v>45187</v>
      </c>
      <c r="AC992" s="155">
        <v>45746</v>
      </c>
      <c r="AD992" s="96">
        <v>8999990341</v>
      </c>
      <c r="AE992" s="96" t="s">
        <v>3487</v>
      </c>
      <c r="AF992" s="96">
        <v>3</v>
      </c>
      <c r="AG992" s="96" t="s">
        <v>3488</v>
      </c>
      <c r="AH992" s="96" t="s">
        <v>3489</v>
      </c>
      <c r="AI992" s="154">
        <v>0</v>
      </c>
      <c r="AJ992" s="154">
        <v>44040</v>
      </c>
      <c r="AK992" s="154">
        <v>0</v>
      </c>
      <c r="AL992" s="154">
        <v>0</v>
      </c>
      <c r="AM992" s="154">
        <v>0</v>
      </c>
      <c r="AN992" s="154">
        <v>0</v>
      </c>
      <c r="AO992" s="154">
        <v>0</v>
      </c>
      <c r="AP992" s="154">
        <v>0</v>
      </c>
      <c r="AQ992" s="154">
        <v>44040</v>
      </c>
      <c r="AR992" s="96" t="s">
        <v>3490</v>
      </c>
      <c r="AS992" s="96" t="s">
        <v>3491</v>
      </c>
      <c r="AT992" s="96" t="s">
        <v>5178</v>
      </c>
      <c r="AU992" s="96"/>
      <c r="AV992" s="96"/>
      <c r="AW992" s="96"/>
      <c r="AX992" s="96"/>
      <c r="AY992" s="96"/>
      <c r="AZ992" s="96"/>
      <c r="BA992" s="96"/>
      <c r="BB992" s="96"/>
      <c r="BC992" s="96"/>
      <c r="BD992" s="96"/>
      <c r="BE992" s="96"/>
      <c r="BF992" s="96"/>
      <c r="BG992" s="96"/>
      <c r="BH992" s="96"/>
    </row>
    <row r="993" spans="1:60" x14ac:dyDescent="0.2">
      <c r="A993" s="100">
        <v>0.6</v>
      </c>
      <c r="B993" s="96" t="s">
        <v>3482</v>
      </c>
      <c r="C993" s="96">
        <v>163424</v>
      </c>
      <c r="D993" s="96">
        <v>999202310</v>
      </c>
      <c r="E993" s="154">
        <v>0</v>
      </c>
      <c r="F993" s="154">
        <v>358461</v>
      </c>
      <c r="G993" s="154">
        <v>0</v>
      </c>
      <c r="H993" s="154">
        <v>0</v>
      </c>
      <c r="I993" s="154">
        <v>0</v>
      </c>
      <c r="J993" s="154">
        <v>0</v>
      </c>
      <c r="K993" s="154">
        <v>0</v>
      </c>
      <c r="L993" s="154">
        <v>0</v>
      </c>
      <c r="M993" s="154">
        <v>358461</v>
      </c>
      <c r="N993" s="96" t="s">
        <v>5179</v>
      </c>
      <c r="O993" s="96" t="s">
        <v>3484</v>
      </c>
      <c r="P993" s="96">
        <v>4</v>
      </c>
      <c r="Q993" s="96">
        <v>2024</v>
      </c>
      <c r="R993" s="96" t="s">
        <v>3060</v>
      </c>
      <c r="S993" s="96" t="s">
        <v>3485</v>
      </c>
      <c r="T993" s="155">
        <v>45408</v>
      </c>
      <c r="U993" s="155">
        <v>45409</v>
      </c>
      <c r="V993" s="155">
        <v>45413</v>
      </c>
      <c r="W993" s="96" t="s">
        <v>3609</v>
      </c>
      <c r="X993" s="96" t="s">
        <v>3486</v>
      </c>
      <c r="Y993" s="96"/>
      <c r="Z993" s="96" t="s">
        <v>3063</v>
      </c>
      <c r="AA993" s="96">
        <v>2769</v>
      </c>
      <c r="AB993" s="155">
        <v>45187</v>
      </c>
      <c r="AC993" s="155">
        <v>45746</v>
      </c>
      <c r="AD993" s="96">
        <v>8999990341</v>
      </c>
      <c r="AE993" s="96" t="s">
        <v>3487</v>
      </c>
      <c r="AF993" s="96">
        <v>3</v>
      </c>
      <c r="AG993" s="96" t="s">
        <v>3488</v>
      </c>
      <c r="AH993" s="96" t="s">
        <v>3489</v>
      </c>
      <c r="AI993" s="154">
        <v>0</v>
      </c>
      <c r="AJ993" s="154">
        <v>215076.6</v>
      </c>
      <c r="AK993" s="154">
        <v>0</v>
      </c>
      <c r="AL993" s="154">
        <v>0</v>
      </c>
      <c r="AM993" s="154">
        <v>0</v>
      </c>
      <c r="AN993" s="154">
        <v>0</v>
      </c>
      <c r="AO993" s="154">
        <v>0</v>
      </c>
      <c r="AP993" s="154">
        <v>0</v>
      </c>
      <c r="AQ993" s="154">
        <v>215076.6</v>
      </c>
      <c r="AR993" s="96" t="s">
        <v>3490</v>
      </c>
      <c r="AS993" s="96" t="s">
        <v>3491</v>
      </c>
      <c r="AT993" s="96" t="s">
        <v>5180</v>
      </c>
      <c r="AU993" s="96"/>
      <c r="AV993" s="96"/>
      <c r="AW993" s="96"/>
      <c r="AX993" s="96"/>
      <c r="AY993" s="96"/>
      <c r="AZ993" s="96"/>
      <c r="BA993" s="96"/>
      <c r="BB993" s="96"/>
      <c r="BC993" s="96"/>
      <c r="BD993" s="96"/>
      <c r="BE993" s="96"/>
      <c r="BF993" s="96"/>
      <c r="BG993" s="96"/>
      <c r="BH993" s="96"/>
    </row>
    <row r="994" spans="1:60" x14ac:dyDescent="0.2">
      <c r="A994" s="100">
        <v>0.6</v>
      </c>
      <c r="B994" s="96" t="s">
        <v>3482</v>
      </c>
      <c r="C994" s="96">
        <v>162670</v>
      </c>
      <c r="D994" s="96">
        <v>999202310</v>
      </c>
      <c r="E994" s="154">
        <v>0</v>
      </c>
      <c r="F994" s="154">
        <v>201420</v>
      </c>
      <c r="G994" s="154">
        <v>0</v>
      </c>
      <c r="H994" s="154">
        <v>0</v>
      </c>
      <c r="I994" s="154">
        <v>0</v>
      </c>
      <c r="J994" s="154">
        <v>0</v>
      </c>
      <c r="K994" s="154">
        <v>0</v>
      </c>
      <c r="L994" s="154">
        <v>0</v>
      </c>
      <c r="M994" s="154">
        <v>201420</v>
      </c>
      <c r="N994" s="96" t="s">
        <v>5181</v>
      </c>
      <c r="O994" s="96" t="s">
        <v>3484</v>
      </c>
      <c r="P994" s="96">
        <v>4</v>
      </c>
      <c r="Q994" s="96">
        <v>2024</v>
      </c>
      <c r="R994" s="96" t="s">
        <v>3060</v>
      </c>
      <c r="S994" s="96" t="s">
        <v>3485</v>
      </c>
      <c r="T994" s="155">
        <v>45330</v>
      </c>
      <c r="U994" s="155">
        <v>45331</v>
      </c>
      <c r="V994" s="155">
        <v>45331</v>
      </c>
      <c r="W994" s="96" t="s">
        <v>3609</v>
      </c>
      <c r="X994" s="96" t="s">
        <v>3486</v>
      </c>
      <c r="Y994" s="96"/>
      <c r="Z994" s="96" t="s">
        <v>3063</v>
      </c>
      <c r="AA994" s="96">
        <v>2769</v>
      </c>
      <c r="AB994" s="155">
        <v>45187</v>
      </c>
      <c r="AC994" s="155">
        <v>45746</v>
      </c>
      <c r="AD994" s="96">
        <v>8999990341</v>
      </c>
      <c r="AE994" s="96" t="s">
        <v>3487</v>
      </c>
      <c r="AF994" s="96">
        <v>3</v>
      </c>
      <c r="AG994" s="96" t="s">
        <v>3488</v>
      </c>
      <c r="AH994" s="96" t="s">
        <v>3489</v>
      </c>
      <c r="AI994" s="154">
        <v>0</v>
      </c>
      <c r="AJ994" s="154">
        <v>120852</v>
      </c>
      <c r="AK994" s="154">
        <v>0</v>
      </c>
      <c r="AL994" s="154">
        <v>0</v>
      </c>
      <c r="AM994" s="154">
        <v>0</v>
      </c>
      <c r="AN994" s="154">
        <v>0</v>
      </c>
      <c r="AO994" s="154">
        <v>0</v>
      </c>
      <c r="AP994" s="154">
        <v>0</v>
      </c>
      <c r="AQ994" s="154">
        <v>120852</v>
      </c>
      <c r="AR994" s="96" t="s">
        <v>3490</v>
      </c>
      <c r="AS994" s="96" t="s">
        <v>3491</v>
      </c>
      <c r="AT994" s="96" t="s">
        <v>5182</v>
      </c>
      <c r="AU994" s="96"/>
      <c r="AV994" s="96"/>
      <c r="AW994" s="96"/>
      <c r="AX994" s="96"/>
      <c r="AY994" s="96"/>
      <c r="AZ994" s="96"/>
      <c r="BA994" s="96"/>
      <c r="BB994" s="96"/>
      <c r="BC994" s="96"/>
      <c r="BD994" s="96"/>
      <c r="BE994" s="96"/>
      <c r="BF994" s="96"/>
      <c r="BG994" s="96"/>
      <c r="BH994" s="96"/>
    </row>
    <row r="995" spans="1:60" x14ac:dyDescent="0.2">
      <c r="A995" s="100">
        <v>0.6</v>
      </c>
      <c r="B995" s="96" t="s">
        <v>3482</v>
      </c>
      <c r="C995" s="96">
        <v>163520</v>
      </c>
      <c r="D995" s="96">
        <v>999202310</v>
      </c>
      <c r="E995" s="154">
        <v>0</v>
      </c>
      <c r="F995" s="154">
        <v>77413.000000000015</v>
      </c>
      <c r="G995" s="154">
        <v>0</v>
      </c>
      <c r="H995" s="154">
        <v>0</v>
      </c>
      <c r="I995" s="154">
        <v>0</v>
      </c>
      <c r="J995" s="154">
        <v>0</v>
      </c>
      <c r="K995" s="154">
        <v>0</v>
      </c>
      <c r="L995" s="154">
        <v>0</v>
      </c>
      <c r="M995" s="154">
        <v>77413.000000000015</v>
      </c>
      <c r="N995" s="96" t="s">
        <v>5183</v>
      </c>
      <c r="O995" s="96" t="s">
        <v>3484</v>
      </c>
      <c r="P995" s="96">
        <v>4</v>
      </c>
      <c r="Q995" s="96">
        <v>2024</v>
      </c>
      <c r="R995" s="96" t="s">
        <v>3060</v>
      </c>
      <c r="S995" s="96" t="s">
        <v>3485</v>
      </c>
      <c r="T995" s="155">
        <v>45413</v>
      </c>
      <c r="U995" s="155">
        <v>45418</v>
      </c>
      <c r="V995" s="155">
        <v>45419</v>
      </c>
      <c r="W995" s="96" t="s">
        <v>3609</v>
      </c>
      <c r="X995" s="96" t="s">
        <v>3486</v>
      </c>
      <c r="Y995" s="96"/>
      <c r="Z995" s="96" t="s">
        <v>3063</v>
      </c>
      <c r="AA995" s="96">
        <v>2769</v>
      </c>
      <c r="AB995" s="155">
        <v>45187</v>
      </c>
      <c r="AC995" s="155">
        <v>45746</v>
      </c>
      <c r="AD995" s="96">
        <v>8999990341</v>
      </c>
      <c r="AE995" s="96" t="s">
        <v>3487</v>
      </c>
      <c r="AF995" s="96">
        <v>3</v>
      </c>
      <c r="AG995" s="96" t="s">
        <v>3488</v>
      </c>
      <c r="AH995" s="96" t="s">
        <v>3489</v>
      </c>
      <c r="AI995" s="154">
        <v>0</v>
      </c>
      <c r="AJ995" s="154">
        <v>46447.8</v>
      </c>
      <c r="AK995" s="154">
        <v>0</v>
      </c>
      <c r="AL995" s="154">
        <v>0</v>
      </c>
      <c r="AM995" s="154">
        <v>0</v>
      </c>
      <c r="AN995" s="154">
        <v>0</v>
      </c>
      <c r="AO995" s="154">
        <v>0</v>
      </c>
      <c r="AP995" s="154">
        <v>0</v>
      </c>
      <c r="AQ995" s="154">
        <v>46447.8</v>
      </c>
      <c r="AR995" s="96" t="s">
        <v>3490</v>
      </c>
      <c r="AS995" s="96" t="s">
        <v>3491</v>
      </c>
      <c r="AT995" s="96" t="s">
        <v>5184</v>
      </c>
      <c r="AU995" s="96"/>
      <c r="AV995" s="96"/>
      <c r="AW995" s="96"/>
      <c r="AX995" s="96"/>
      <c r="AY995" s="96"/>
      <c r="AZ995" s="96"/>
      <c r="BA995" s="96"/>
      <c r="BB995" s="96"/>
      <c r="BC995" s="96"/>
      <c r="BD995" s="96"/>
      <c r="BE995" s="96"/>
      <c r="BF995" s="96"/>
      <c r="BG995" s="96"/>
      <c r="BH995" s="96"/>
    </row>
    <row r="996" spans="1:60" x14ac:dyDescent="0.2">
      <c r="A996" s="100">
        <v>0.6</v>
      </c>
      <c r="B996" s="96" t="s">
        <v>3482</v>
      </c>
      <c r="C996" s="96">
        <v>163255</v>
      </c>
      <c r="D996" s="96">
        <v>999202310</v>
      </c>
      <c r="E996" s="154">
        <v>0</v>
      </c>
      <c r="F996" s="154">
        <v>143000</v>
      </c>
      <c r="G996" s="154">
        <v>0</v>
      </c>
      <c r="H996" s="154">
        <v>0</v>
      </c>
      <c r="I996" s="154">
        <v>0</v>
      </c>
      <c r="J996" s="154">
        <v>0</v>
      </c>
      <c r="K996" s="154">
        <v>0</v>
      </c>
      <c r="L996" s="154">
        <v>0</v>
      </c>
      <c r="M996" s="154">
        <v>143000</v>
      </c>
      <c r="N996" s="96" t="s">
        <v>5185</v>
      </c>
      <c r="O996" s="96" t="s">
        <v>3484</v>
      </c>
      <c r="P996" s="96">
        <v>4</v>
      </c>
      <c r="Q996" s="96">
        <v>2024</v>
      </c>
      <c r="R996" s="96" t="s">
        <v>3060</v>
      </c>
      <c r="S996" s="96" t="s">
        <v>3485</v>
      </c>
      <c r="T996" s="155">
        <v>45384</v>
      </c>
      <c r="U996" s="155">
        <v>45385</v>
      </c>
      <c r="V996" s="155">
        <v>45391</v>
      </c>
      <c r="W996" s="96" t="s">
        <v>3609</v>
      </c>
      <c r="X996" s="96" t="s">
        <v>3486</v>
      </c>
      <c r="Y996" s="96"/>
      <c r="Z996" s="96" t="s">
        <v>3063</v>
      </c>
      <c r="AA996" s="96">
        <v>2769</v>
      </c>
      <c r="AB996" s="155">
        <v>45187</v>
      </c>
      <c r="AC996" s="155">
        <v>45746</v>
      </c>
      <c r="AD996" s="96">
        <v>8999990341</v>
      </c>
      <c r="AE996" s="96" t="s">
        <v>3487</v>
      </c>
      <c r="AF996" s="96">
        <v>3</v>
      </c>
      <c r="AG996" s="96" t="s">
        <v>3488</v>
      </c>
      <c r="AH996" s="96" t="s">
        <v>3489</v>
      </c>
      <c r="AI996" s="154">
        <v>0</v>
      </c>
      <c r="AJ996" s="154">
        <v>85800</v>
      </c>
      <c r="AK996" s="154">
        <v>0</v>
      </c>
      <c r="AL996" s="154">
        <v>0</v>
      </c>
      <c r="AM996" s="154">
        <v>0</v>
      </c>
      <c r="AN996" s="154">
        <v>0</v>
      </c>
      <c r="AO996" s="154">
        <v>0</v>
      </c>
      <c r="AP996" s="154">
        <v>0</v>
      </c>
      <c r="AQ996" s="154">
        <v>85800</v>
      </c>
      <c r="AR996" s="96" t="s">
        <v>3490</v>
      </c>
      <c r="AS996" s="96" t="s">
        <v>3491</v>
      </c>
      <c r="AT996" s="96" t="s">
        <v>5186</v>
      </c>
      <c r="AU996" s="96"/>
      <c r="AV996" s="96"/>
      <c r="AW996" s="96"/>
      <c r="AX996" s="96"/>
      <c r="AY996" s="96"/>
      <c r="AZ996" s="96"/>
      <c r="BA996" s="96"/>
      <c r="BB996" s="96"/>
      <c r="BC996" s="96"/>
      <c r="BD996" s="96"/>
      <c r="BE996" s="96"/>
      <c r="BF996" s="96"/>
      <c r="BG996" s="96"/>
      <c r="BH996" s="96"/>
    </row>
    <row r="997" spans="1:60" x14ac:dyDescent="0.2">
      <c r="A997" s="100">
        <v>0.6</v>
      </c>
      <c r="B997" s="96" t="s">
        <v>3482</v>
      </c>
      <c r="C997" s="96">
        <v>163333</v>
      </c>
      <c r="D997" s="96">
        <v>999202310</v>
      </c>
      <c r="E997" s="154">
        <v>0</v>
      </c>
      <c r="F997" s="154">
        <v>224413</v>
      </c>
      <c r="G997" s="154">
        <v>0</v>
      </c>
      <c r="H997" s="154">
        <v>0</v>
      </c>
      <c r="I997" s="154">
        <v>0</v>
      </c>
      <c r="J997" s="154">
        <v>0</v>
      </c>
      <c r="K997" s="154">
        <v>0</v>
      </c>
      <c r="L997" s="154">
        <v>0</v>
      </c>
      <c r="M997" s="154">
        <v>224413</v>
      </c>
      <c r="N997" s="96" t="s">
        <v>5187</v>
      </c>
      <c r="O997" s="96" t="s">
        <v>3484</v>
      </c>
      <c r="P997" s="96">
        <v>4</v>
      </c>
      <c r="Q997" s="96">
        <v>2024</v>
      </c>
      <c r="R997" s="96" t="s">
        <v>3060</v>
      </c>
      <c r="S997" s="96" t="s">
        <v>3485</v>
      </c>
      <c r="T997" s="155">
        <v>45399</v>
      </c>
      <c r="U997" s="155">
        <v>45400</v>
      </c>
      <c r="V997" s="155">
        <v>45400</v>
      </c>
      <c r="W997" s="96" t="s">
        <v>3609</v>
      </c>
      <c r="X997" s="96" t="s">
        <v>3486</v>
      </c>
      <c r="Y997" s="96"/>
      <c r="Z997" s="96" t="s">
        <v>3063</v>
      </c>
      <c r="AA997" s="96">
        <v>2769</v>
      </c>
      <c r="AB997" s="155">
        <v>45187</v>
      </c>
      <c r="AC997" s="155">
        <v>45746</v>
      </c>
      <c r="AD997" s="96">
        <v>8999990341</v>
      </c>
      <c r="AE997" s="96" t="s">
        <v>3487</v>
      </c>
      <c r="AF997" s="96">
        <v>3</v>
      </c>
      <c r="AG997" s="96" t="s">
        <v>3488</v>
      </c>
      <c r="AH997" s="96" t="s">
        <v>3489</v>
      </c>
      <c r="AI997" s="154">
        <v>0</v>
      </c>
      <c r="AJ997" s="154">
        <v>134647.79999999999</v>
      </c>
      <c r="AK997" s="154">
        <v>0</v>
      </c>
      <c r="AL997" s="154">
        <v>0</v>
      </c>
      <c r="AM997" s="154">
        <v>0</v>
      </c>
      <c r="AN997" s="154">
        <v>0</v>
      </c>
      <c r="AO997" s="154">
        <v>0</v>
      </c>
      <c r="AP997" s="154">
        <v>0</v>
      </c>
      <c r="AQ997" s="154">
        <v>134647.79999999999</v>
      </c>
      <c r="AR997" s="96" t="s">
        <v>3490</v>
      </c>
      <c r="AS997" s="96" t="s">
        <v>3491</v>
      </c>
      <c r="AT997" s="96" t="s">
        <v>5188</v>
      </c>
      <c r="AU997" s="96"/>
      <c r="AV997" s="96"/>
      <c r="AW997" s="96"/>
      <c r="AX997" s="96"/>
      <c r="AY997" s="96"/>
      <c r="AZ997" s="96"/>
      <c r="BA997" s="96"/>
      <c r="BB997" s="96"/>
      <c r="BC997" s="96"/>
      <c r="BD997" s="96"/>
      <c r="BE997" s="96"/>
      <c r="BF997" s="96"/>
      <c r="BG997" s="96"/>
      <c r="BH997" s="96"/>
    </row>
    <row r="998" spans="1:60" x14ac:dyDescent="0.2">
      <c r="A998" s="100">
        <v>0.6</v>
      </c>
      <c r="B998" s="96" t="s">
        <v>3482</v>
      </c>
      <c r="C998" s="96">
        <v>162832</v>
      </c>
      <c r="D998" s="96">
        <v>999202310</v>
      </c>
      <c r="E998" s="154">
        <v>0</v>
      </c>
      <c r="F998" s="154">
        <v>141612.66666666669</v>
      </c>
      <c r="G998" s="154">
        <v>0</v>
      </c>
      <c r="H998" s="154">
        <v>0</v>
      </c>
      <c r="I998" s="154">
        <v>0</v>
      </c>
      <c r="J998" s="154">
        <v>0</v>
      </c>
      <c r="K998" s="154">
        <v>0</v>
      </c>
      <c r="L998" s="154">
        <v>0</v>
      </c>
      <c r="M998" s="154">
        <v>141612.66666666669</v>
      </c>
      <c r="N998" s="96" t="s">
        <v>5189</v>
      </c>
      <c r="O998" s="96" t="s">
        <v>3484</v>
      </c>
      <c r="P998" s="96">
        <v>4</v>
      </c>
      <c r="Q998" s="96">
        <v>2024</v>
      </c>
      <c r="R998" s="96" t="s">
        <v>3060</v>
      </c>
      <c r="S998" s="96" t="s">
        <v>3485</v>
      </c>
      <c r="T998" s="155">
        <v>45348</v>
      </c>
      <c r="U998" s="155">
        <v>45349</v>
      </c>
      <c r="V998" s="155">
        <v>45349</v>
      </c>
      <c r="W998" s="96" t="s">
        <v>3609</v>
      </c>
      <c r="X998" s="96" t="s">
        <v>3486</v>
      </c>
      <c r="Y998" s="96"/>
      <c r="Z998" s="96" t="s">
        <v>3063</v>
      </c>
      <c r="AA998" s="96">
        <v>2769</v>
      </c>
      <c r="AB998" s="155">
        <v>45187</v>
      </c>
      <c r="AC998" s="155">
        <v>45746</v>
      </c>
      <c r="AD998" s="96">
        <v>8999990341</v>
      </c>
      <c r="AE998" s="96" t="s">
        <v>3487</v>
      </c>
      <c r="AF998" s="96">
        <v>3</v>
      </c>
      <c r="AG998" s="96" t="s">
        <v>3488</v>
      </c>
      <c r="AH998" s="96" t="s">
        <v>3489</v>
      </c>
      <c r="AI998" s="154">
        <v>0</v>
      </c>
      <c r="AJ998" s="154">
        <v>84967.6</v>
      </c>
      <c r="AK998" s="154">
        <v>0</v>
      </c>
      <c r="AL998" s="154">
        <v>0</v>
      </c>
      <c r="AM998" s="154">
        <v>0</v>
      </c>
      <c r="AN998" s="154">
        <v>0</v>
      </c>
      <c r="AO998" s="154">
        <v>0</v>
      </c>
      <c r="AP998" s="154">
        <v>0</v>
      </c>
      <c r="AQ998" s="154">
        <v>84967.6</v>
      </c>
      <c r="AR998" s="96" t="s">
        <v>3490</v>
      </c>
      <c r="AS998" s="96" t="s">
        <v>3491</v>
      </c>
      <c r="AT998" s="96" t="s">
        <v>5190</v>
      </c>
      <c r="AU998" s="96"/>
      <c r="AV998" s="96"/>
      <c r="AW998" s="96"/>
      <c r="AX998" s="96"/>
      <c r="AY998" s="96"/>
      <c r="AZ998" s="96"/>
      <c r="BA998" s="96"/>
      <c r="BB998" s="96"/>
      <c r="BC998" s="96"/>
      <c r="BD998" s="96"/>
      <c r="BE998" s="96"/>
      <c r="BF998" s="96"/>
      <c r="BG998" s="96"/>
      <c r="BH998" s="96"/>
    </row>
    <row r="999" spans="1:60" x14ac:dyDescent="0.2">
      <c r="A999" s="100">
        <v>0.6</v>
      </c>
      <c r="B999" s="96" t="s">
        <v>3482</v>
      </c>
      <c r="C999" s="96">
        <v>163481</v>
      </c>
      <c r="D999" s="96">
        <v>999202310</v>
      </c>
      <c r="E999" s="154">
        <v>0</v>
      </c>
      <c r="F999" s="154">
        <v>155440</v>
      </c>
      <c r="G999" s="154">
        <v>0</v>
      </c>
      <c r="H999" s="154">
        <v>0</v>
      </c>
      <c r="I999" s="154">
        <v>0</v>
      </c>
      <c r="J999" s="154">
        <v>0</v>
      </c>
      <c r="K999" s="154">
        <v>0</v>
      </c>
      <c r="L999" s="154">
        <v>0</v>
      </c>
      <c r="M999" s="154">
        <v>155440</v>
      </c>
      <c r="N999" s="96" t="s">
        <v>5191</v>
      </c>
      <c r="O999" s="96" t="s">
        <v>3484</v>
      </c>
      <c r="P999" s="96">
        <v>4</v>
      </c>
      <c r="Q999" s="96">
        <v>2024</v>
      </c>
      <c r="R999" s="96" t="s">
        <v>3060</v>
      </c>
      <c r="S999" s="96" t="s">
        <v>3485</v>
      </c>
      <c r="T999" s="155">
        <v>45414</v>
      </c>
      <c r="U999" s="155">
        <v>45415</v>
      </c>
      <c r="V999" s="155">
        <v>45419</v>
      </c>
      <c r="W999" s="96" t="s">
        <v>3609</v>
      </c>
      <c r="X999" s="96" t="s">
        <v>3486</v>
      </c>
      <c r="Y999" s="96"/>
      <c r="Z999" s="96" t="s">
        <v>3063</v>
      </c>
      <c r="AA999" s="96">
        <v>2769</v>
      </c>
      <c r="AB999" s="155">
        <v>45187</v>
      </c>
      <c r="AC999" s="155">
        <v>45746</v>
      </c>
      <c r="AD999" s="96">
        <v>8999990341</v>
      </c>
      <c r="AE999" s="96" t="s">
        <v>3487</v>
      </c>
      <c r="AF999" s="96">
        <v>3</v>
      </c>
      <c r="AG999" s="96" t="s">
        <v>3488</v>
      </c>
      <c r="AH999" s="96" t="s">
        <v>3489</v>
      </c>
      <c r="AI999" s="154">
        <v>0</v>
      </c>
      <c r="AJ999" s="154">
        <v>93264</v>
      </c>
      <c r="AK999" s="154">
        <v>0</v>
      </c>
      <c r="AL999" s="154">
        <v>0</v>
      </c>
      <c r="AM999" s="154">
        <v>0</v>
      </c>
      <c r="AN999" s="154">
        <v>0</v>
      </c>
      <c r="AO999" s="154">
        <v>0</v>
      </c>
      <c r="AP999" s="154">
        <v>0</v>
      </c>
      <c r="AQ999" s="154">
        <v>93264</v>
      </c>
      <c r="AR999" s="96" t="s">
        <v>3490</v>
      </c>
      <c r="AS999" s="96" t="s">
        <v>3491</v>
      </c>
      <c r="AT999" s="96" t="s">
        <v>5192</v>
      </c>
      <c r="AU999" s="96"/>
      <c r="AV999" s="96"/>
      <c r="AW999" s="96"/>
      <c r="AX999" s="96"/>
      <c r="AY999" s="96"/>
      <c r="AZ999" s="96"/>
      <c r="BA999" s="96"/>
      <c r="BB999" s="96"/>
      <c r="BC999" s="96"/>
      <c r="BD999" s="96"/>
      <c r="BE999" s="96"/>
      <c r="BF999" s="96"/>
      <c r="BG999" s="96"/>
      <c r="BH999" s="96"/>
    </row>
    <row r="1000" spans="1:60" x14ac:dyDescent="0.2">
      <c r="A1000" s="100">
        <v>0.6</v>
      </c>
      <c r="B1000" s="96" t="s">
        <v>3482</v>
      </c>
      <c r="C1000" s="96">
        <v>163022</v>
      </c>
      <c r="D1000" s="96">
        <v>999202310</v>
      </c>
      <c r="E1000" s="154">
        <v>0</v>
      </c>
      <c r="F1000" s="154">
        <v>292253</v>
      </c>
      <c r="G1000" s="154">
        <v>0</v>
      </c>
      <c r="H1000" s="154">
        <v>0</v>
      </c>
      <c r="I1000" s="154">
        <v>0</v>
      </c>
      <c r="J1000" s="154">
        <v>0</v>
      </c>
      <c r="K1000" s="154">
        <v>0</v>
      </c>
      <c r="L1000" s="154">
        <v>0</v>
      </c>
      <c r="M1000" s="154">
        <v>292253</v>
      </c>
      <c r="N1000" s="96" t="s">
        <v>5193</v>
      </c>
      <c r="O1000" s="96" t="s">
        <v>3484</v>
      </c>
      <c r="P1000" s="96">
        <v>4</v>
      </c>
      <c r="Q1000" s="96">
        <v>2024</v>
      </c>
      <c r="R1000" s="96" t="s">
        <v>3060</v>
      </c>
      <c r="S1000" s="96" t="s">
        <v>3485</v>
      </c>
      <c r="T1000" s="155">
        <v>45362</v>
      </c>
      <c r="U1000" s="155">
        <v>45363</v>
      </c>
      <c r="V1000" s="155">
        <v>45363</v>
      </c>
      <c r="W1000" s="96" t="s">
        <v>3609</v>
      </c>
      <c r="X1000" s="96" t="s">
        <v>3486</v>
      </c>
      <c r="Y1000" s="96"/>
      <c r="Z1000" s="96" t="s">
        <v>3063</v>
      </c>
      <c r="AA1000" s="96">
        <v>2769</v>
      </c>
      <c r="AB1000" s="155">
        <v>45187</v>
      </c>
      <c r="AC1000" s="155">
        <v>45746</v>
      </c>
      <c r="AD1000" s="96">
        <v>8999990341</v>
      </c>
      <c r="AE1000" s="96" t="s">
        <v>3487</v>
      </c>
      <c r="AF1000" s="96">
        <v>3</v>
      </c>
      <c r="AG1000" s="96" t="s">
        <v>3488</v>
      </c>
      <c r="AH1000" s="96" t="s">
        <v>3489</v>
      </c>
      <c r="AI1000" s="154">
        <v>0</v>
      </c>
      <c r="AJ1000" s="154">
        <v>175351.8</v>
      </c>
      <c r="AK1000" s="154">
        <v>0</v>
      </c>
      <c r="AL1000" s="154">
        <v>0</v>
      </c>
      <c r="AM1000" s="154">
        <v>0</v>
      </c>
      <c r="AN1000" s="154">
        <v>0</v>
      </c>
      <c r="AO1000" s="154">
        <v>0</v>
      </c>
      <c r="AP1000" s="154">
        <v>0</v>
      </c>
      <c r="AQ1000" s="154">
        <v>175351.8</v>
      </c>
      <c r="AR1000" s="96" t="s">
        <v>3490</v>
      </c>
      <c r="AS1000" s="96" t="s">
        <v>3491</v>
      </c>
      <c r="AT1000" s="96" t="s">
        <v>5194</v>
      </c>
      <c r="AU1000" s="96"/>
      <c r="AV1000" s="96"/>
      <c r="AW1000" s="96"/>
      <c r="AX1000" s="96"/>
      <c r="AY1000" s="96"/>
      <c r="AZ1000" s="96"/>
      <c r="BA1000" s="96"/>
      <c r="BB1000" s="96"/>
      <c r="BC1000" s="96"/>
      <c r="BD1000" s="96"/>
      <c r="BE1000" s="96"/>
      <c r="BF1000" s="96"/>
      <c r="BG1000" s="96"/>
      <c r="BH1000" s="96"/>
    </row>
    <row r="1001" spans="1:60" x14ac:dyDescent="0.2">
      <c r="A1001" s="100">
        <v>0.6</v>
      </c>
      <c r="B1001" s="96" t="s">
        <v>3482</v>
      </c>
      <c r="C1001" s="96">
        <v>163613</v>
      </c>
      <c r="D1001" s="96">
        <v>999202310</v>
      </c>
      <c r="E1001" s="154">
        <v>0</v>
      </c>
      <c r="F1001" s="154">
        <v>139698</v>
      </c>
      <c r="G1001" s="154">
        <v>0</v>
      </c>
      <c r="H1001" s="154">
        <v>0</v>
      </c>
      <c r="I1001" s="154">
        <v>0</v>
      </c>
      <c r="J1001" s="154">
        <v>0</v>
      </c>
      <c r="K1001" s="154">
        <v>0</v>
      </c>
      <c r="L1001" s="154">
        <v>0</v>
      </c>
      <c r="M1001" s="154">
        <v>139698</v>
      </c>
      <c r="N1001" s="96" t="s">
        <v>5195</v>
      </c>
      <c r="O1001" s="96" t="s">
        <v>3484</v>
      </c>
      <c r="P1001" s="96">
        <v>4</v>
      </c>
      <c r="Q1001" s="96">
        <v>2024</v>
      </c>
      <c r="R1001" s="96" t="s">
        <v>3060</v>
      </c>
      <c r="S1001" s="96" t="s">
        <v>3485</v>
      </c>
      <c r="T1001" s="155">
        <v>45426</v>
      </c>
      <c r="U1001" s="155">
        <v>45427</v>
      </c>
      <c r="V1001" s="155">
        <v>45428</v>
      </c>
      <c r="W1001" s="96" t="s">
        <v>3609</v>
      </c>
      <c r="X1001" s="96" t="s">
        <v>3486</v>
      </c>
      <c r="Y1001" s="96"/>
      <c r="Z1001" s="96" t="s">
        <v>3063</v>
      </c>
      <c r="AA1001" s="96">
        <v>2769</v>
      </c>
      <c r="AB1001" s="155">
        <v>45187</v>
      </c>
      <c r="AC1001" s="155">
        <v>45746</v>
      </c>
      <c r="AD1001" s="96">
        <v>8999990341</v>
      </c>
      <c r="AE1001" s="96" t="s">
        <v>3487</v>
      </c>
      <c r="AF1001" s="96">
        <v>3</v>
      </c>
      <c r="AG1001" s="96" t="s">
        <v>3488</v>
      </c>
      <c r="AH1001" s="96" t="s">
        <v>3489</v>
      </c>
      <c r="AI1001" s="154">
        <v>0</v>
      </c>
      <c r="AJ1001" s="154">
        <v>83818.8</v>
      </c>
      <c r="AK1001" s="154">
        <v>0</v>
      </c>
      <c r="AL1001" s="154">
        <v>0</v>
      </c>
      <c r="AM1001" s="154">
        <v>0</v>
      </c>
      <c r="AN1001" s="154">
        <v>0</v>
      </c>
      <c r="AO1001" s="154">
        <v>0</v>
      </c>
      <c r="AP1001" s="154">
        <v>0</v>
      </c>
      <c r="AQ1001" s="154">
        <v>83818.8</v>
      </c>
      <c r="AR1001" s="96" t="s">
        <v>3490</v>
      </c>
      <c r="AS1001" s="96" t="s">
        <v>3491</v>
      </c>
      <c r="AT1001" s="96" t="s">
        <v>5196</v>
      </c>
      <c r="AU1001" s="96"/>
      <c r="AV1001" s="96"/>
      <c r="AW1001" s="96"/>
      <c r="AX1001" s="96"/>
      <c r="AY1001" s="96"/>
      <c r="AZ1001" s="96"/>
      <c r="BA1001" s="96"/>
      <c r="BB1001" s="96"/>
      <c r="BC1001" s="96"/>
      <c r="BD1001" s="96"/>
      <c r="BE1001" s="96"/>
      <c r="BF1001" s="96"/>
      <c r="BG1001" s="96"/>
      <c r="BH1001" s="96"/>
    </row>
    <row r="1002" spans="1:60" x14ac:dyDescent="0.2">
      <c r="A1002" s="100">
        <v>0.6</v>
      </c>
      <c r="B1002" s="96" t="s">
        <v>3482</v>
      </c>
      <c r="C1002" s="96">
        <v>163225</v>
      </c>
      <c r="D1002" s="96">
        <v>999202310</v>
      </c>
      <c r="E1002" s="154">
        <v>0</v>
      </c>
      <c r="F1002" s="154">
        <v>262500</v>
      </c>
      <c r="G1002" s="154">
        <v>0</v>
      </c>
      <c r="H1002" s="154">
        <v>0</v>
      </c>
      <c r="I1002" s="154">
        <v>0</v>
      </c>
      <c r="J1002" s="154">
        <v>0</v>
      </c>
      <c r="K1002" s="154">
        <v>0</v>
      </c>
      <c r="L1002" s="154">
        <v>0</v>
      </c>
      <c r="M1002" s="154">
        <v>262500</v>
      </c>
      <c r="N1002" s="96" t="s">
        <v>5197</v>
      </c>
      <c r="O1002" s="96" t="s">
        <v>3484</v>
      </c>
      <c r="P1002" s="96">
        <v>4</v>
      </c>
      <c r="Q1002" s="96">
        <v>2024</v>
      </c>
      <c r="R1002" s="96" t="s">
        <v>3060</v>
      </c>
      <c r="S1002" s="96" t="s">
        <v>3485</v>
      </c>
      <c r="T1002" s="155">
        <v>45385</v>
      </c>
      <c r="U1002" s="155">
        <v>45387</v>
      </c>
      <c r="V1002" s="155">
        <v>45390</v>
      </c>
      <c r="W1002" s="96" t="s">
        <v>3609</v>
      </c>
      <c r="X1002" s="96" t="s">
        <v>3486</v>
      </c>
      <c r="Y1002" s="96"/>
      <c r="Z1002" s="96" t="s">
        <v>3063</v>
      </c>
      <c r="AA1002" s="96">
        <v>2769</v>
      </c>
      <c r="AB1002" s="155">
        <v>45187</v>
      </c>
      <c r="AC1002" s="155">
        <v>45746</v>
      </c>
      <c r="AD1002" s="96">
        <v>8999990341</v>
      </c>
      <c r="AE1002" s="96" t="s">
        <v>3487</v>
      </c>
      <c r="AF1002" s="96">
        <v>3</v>
      </c>
      <c r="AG1002" s="96" t="s">
        <v>3488</v>
      </c>
      <c r="AH1002" s="96" t="s">
        <v>3489</v>
      </c>
      <c r="AI1002" s="154">
        <v>0</v>
      </c>
      <c r="AJ1002" s="154">
        <v>157500</v>
      </c>
      <c r="AK1002" s="154">
        <v>0</v>
      </c>
      <c r="AL1002" s="154">
        <v>0</v>
      </c>
      <c r="AM1002" s="154">
        <v>0</v>
      </c>
      <c r="AN1002" s="154">
        <v>0</v>
      </c>
      <c r="AO1002" s="154">
        <v>0</v>
      </c>
      <c r="AP1002" s="154">
        <v>0</v>
      </c>
      <c r="AQ1002" s="154">
        <v>157500</v>
      </c>
      <c r="AR1002" s="96" t="s">
        <v>3490</v>
      </c>
      <c r="AS1002" s="96" t="s">
        <v>3491</v>
      </c>
      <c r="AT1002" s="96" t="s">
        <v>5198</v>
      </c>
      <c r="AU1002" s="96"/>
      <c r="AV1002" s="96"/>
      <c r="AW1002" s="96"/>
      <c r="AX1002" s="96"/>
      <c r="AY1002" s="96"/>
      <c r="AZ1002" s="96"/>
      <c r="BA1002" s="96"/>
      <c r="BB1002" s="96"/>
      <c r="BC1002" s="96"/>
      <c r="BD1002" s="96"/>
      <c r="BE1002" s="96"/>
      <c r="BF1002" s="96"/>
      <c r="BG1002" s="96"/>
      <c r="BH1002" s="96"/>
    </row>
    <row r="1003" spans="1:60" x14ac:dyDescent="0.2">
      <c r="A1003" s="100">
        <v>0.6</v>
      </c>
      <c r="B1003" s="96" t="s">
        <v>3482</v>
      </c>
      <c r="C1003" s="96">
        <v>163079</v>
      </c>
      <c r="D1003" s="96">
        <v>999202310</v>
      </c>
      <c r="E1003" s="154">
        <v>0</v>
      </c>
      <c r="F1003" s="154">
        <v>115180</v>
      </c>
      <c r="G1003" s="154">
        <v>0</v>
      </c>
      <c r="H1003" s="154">
        <v>0</v>
      </c>
      <c r="I1003" s="154">
        <v>0</v>
      </c>
      <c r="J1003" s="154">
        <v>0</v>
      </c>
      <c r="K1003" s="154">
        <v>0</v>
      </c>
      <c r="L1003" s="154">
        <v>0</v>
      </c>
      <c r="M1003" s="154">
        <v>115180</v>
      </c>
      <c r="N1003" s="96" t="s">
        <v>5199</v>
      </c>
      <c r="O1003" s="96" t="s">
        <v>3484</v>
      </c>
      <c r="P1003" s="96">
        <v>4</v>
      </c>
      <c r="Q1003" s="96">
        <v>2024</v>
      </c>
      <c r="R1003" s="96" t="s">
        <v>3060</v>
      </c>
      <c r="S1003" s="96" t="s">
        <v>3485</v>
      </c>
      <c r="T1003" s="155">
        <v>45365</v>
      </c>
      <c r="U1003" s="155">
        <v>45366</v>
      </c>
      <c r="V1003" s="155">
        <v>45366</v>
      </c>
      <c r="W1003" s="96" t="s">
        <v>3609</v>
      </c>
      <c r="X1003" s="96" t="s">
        <v>3486</v>
      </c>
      <c r="Y1003" s="96"/>
      <c r="Z1003" s="96" t="s">
        <v>3063</v>
      </c>
      <c r="AA1003" s="96">
        <v>2769</v>
      </c>
      <c r="AB1003" s="155">
        <v>45187</v>
      </c>
      <c r="AC1003" s="155">
        <v>45746</v>
      </c>
      <c r="AD1003" s="96">
        <v>8999990341</v>
      </c>
      <c r="AE1003" s="96" t="s">
        <v>3487</v>
      </c>
      <c r="AF1003" s="96">
        <v>3</v>
      </c>
      <c r="AG1003" s="96" t="s">
        <v>3488</v>
      </c>
      <c r="AH1003" s="96" t="s">
        <v>3489</v>
      </c>
      <c r="AI1003" s="154">
        <v>0</v>
      </c>
      <c r="AJ1003" s="154">
        <v>69108</v>
      </c>
      <c r="AK1003" s="154">
        <v>0</v>
      </c>
      <c r="AL1003" s="154">
        <v>0</v>
      </c>
      <c r="AM1003" s="154">
        <v>0</v>
      </c>
      <c r="AN1003" s="154">
        <v>0</v>
      </c>
      <c r="AO1003" s="154">
        <v>0</v>
      </c>
      <c r="AP1003" s="154">
        <v>0</v>
      </c>
      <c r="AQ1003" s="154">
        <v>69108</v>
      </c>
      <c r="AR1003" s="96" t="s">
        <v>3490</v>
      </c>
      <c r="AS1003" s="96" t="s">
        <v>3491</v>
      </c>
      <c r="AT1003" s="96" t="s">
        <v>5200</v>
      </c>
      <c r="AU1003" s="96"/>
      <c r="AV1003" s="96"/>
      <c r="AW1003" s="96"/>
      <c r="AX1003" s="96"/>
      <c r="AY1003" s="96"/>
      <c r="AZ1003" s="96"/>
      <c r="BA1003" s="96"/>
      <c r="BB1003" s="96"/>
      <c r="BC1003" s="96"/>
      <c r="BD1003" s="96"/>
      <c r="BE1003" s="96"/>
      <c r="BF1003" s="96"/>
      <c r="BG1003" s="96"/>
      <c r="BH1003" s="96"/>
    </row>
    <row r="1004" spans="1:60" x14ac:dyDescent="0.2">
      <c r="A1004" s="100">
        <v>0.6</v>
      </c>
      <c r="B1004" s="96" t="s">
        <v>3482</v>
      </c>
      <c r="C1004" s="96">
        <v>163216</v>
      </c>
      <c r="D1004" s="96">
        <v>999202310</v>
      </c>
      <c r="E1004" s="154">
        <v>0</v>
      </c>
      <c r="F1004" s="154">
        <v>21500000</v>
      </c>
      <c r="G1004" s="154">
        <v>0</v>
      </c>
      <c r="H1004" s="154">
        <v>0</v>
      </c>
      <c r="I1004" s="154">
        <v>0</v>
      </c>
      <c r="J1004" s="154">
        <v>0</v>
      </c>
      <c r="K1004" s="154">
        <v>0</v>
      </c>
      <c r="L1004" s="154">
        <v>0</v>
      </c>
      <c r="M1004" s="154">
        <v>21500000</v>
      </c>
      <c r="N1004" s="96" t="s">
        <v>5201</v>
      </c>
      <c r="O1004" s="96" t="s">
        <v>3484</v>
      </c>
      <c r="P1004" s="96">
        <v>4</v>
      </c>
      <c r="Q1004" s="96">
        <v>2024</v>
      </c>
      <c r="R1004" s="96" t="s">
        <v>3060</v>
      </c>
      <c r="S1004" s="96" t="s">
        <v>3485</v>
      </c>
      <c r="T1004" s="155">
        <v>45384</v>
      </c>
      <c r="U1004" s="155">
        <v>45387</v>
      </c>
      <c r="V1004" s="155">
        <v>45390</v>
      </c>
      <c r="W1004" s="96" t="s">
        <v>3609</v>
      </c>
      <c r="X1004" s="96" t="s">
        <v>3486</v>
      </c>
      <c r="Y1004" s="96"/>
      <c r="Z1004" s="96" t="s">
        <v>3063</v>
      </c>
      <c r="AA1004" s="96">
        <v>2769</v>
      </c>
      <c r="AB1004" s="155">
        <v>45187</v>
      </c>
      <c r="AC1004" s="155">
        <v>45746</v>
      </c>
      <c r="AD1004" s="96">
        <v>8999990341</v>
      </c>
      <c r="AE1004" s="96" t="s">
        <v>3487</v>
      </c>
      <c r="AF1004" s="96">
        <v>3</v>
      </c>
      <c r="AG1004" s="96" t="s">
        <v>3488</v>
      </c>
      <c r="AH1004" s="96" t="s">
        <v>3489</v>
      </c>
      <c r="AI1004" s="154">
        <v>0</v>
      </c>
      <c r="AJ1004" s="154">
        <v>12900000</v>
      </c>
      <c r="AK1004" s="154">
        <v>0</v>
      </c>
      <c r="AL1004" s="154">
        <v>0</v>
      </c>
      <c r="AM1004" s="154">
        <v>0</v>
      </c>
      <c r="AN1004" s="154">
        <v>0</v>
      </c>
      <c r="AO1004" s="154">
        <v>0</v>
      </c>
      <c r="AP1004" s="154">
        <v>0</v>
      </c>
      <c r="AQ1004" s="154">
        <v>12900000</v>
      </c>
      <c r="AR1004" s="96" t="s">
        <v>3490</v>
      </c>
      <c r="AS1004" s="96" t="s">
        <v>3491</v>
      </c>
      <c r="AT1004" s="96" t="s">
        <v>5202</v>
      </c>
      <c r="AU1004" s="96"/>
      <c r="AV1004" s="96"/>
      <c r="AW1004" s="96"/>
      <c r="AX1004" s="96"/>
      <c r="AY1004" s="96"/>
      <c r="AZ1004" s="96"/>
      <c r="BA1004" s="96"/>
      <c r="BB1004" s="96"/>
      <c r="BC1004" s="96"/>
      <c r="BD1004" s="96"/>
      <c r="BE1004" s="96"/>
      <c r="BF1004" s="96"/>
      <c r="BG1004" s="96"/>
      <c r="BH1004" s="96"/>
    </row>
    <row r="1005" spans="1:60" x14ac:dyDescent="0.2">
      <c r="A1005" s="100">
        <v>0.6</v>
      </c>
      <c r="B1005" s="96" t="s">
        <v>3482</v>
      </c>
      <c r="C1005" s="96">
        <v>163504</v>
      </c>
      <c r="D1005" s="96">
        <v>999202310</v>
      </c>
      <c r="E1005" s="154">
        <v>0</v>
      </c>
      <c r="F1005" s="154">
        <v>500000</v>
      </c>
      <c r="G1005" s="154">
        <v>0</v>
      </c>
      <c r="H1005" s="154">
        <v>0</v>
      </c>
      <c r="I1005" s="154">
        <v>0</v>
      </c>
      <c r="J1005" s="154">
        <v>0</v>
      </c>
      <c r="K1005" s="154">
        <v>0</v>
      </c>
      <c r="L1005" s="154">
        <v>0</v>
      </c>
      <c r="M1005" s="154">
        <v>500000</v>
      </c>
      <c r="N1005" s="96" t="s">
        <v>5203</v>
      </c>
      <c r="O1005" s="96" t="s">
        <v>3484</v>
      </c>
      <c r="P1005" s="96">
        <v>4</v>
      </c>
      <c r="Q1005" s="96">
        <v>2024</v>
      </c>
      <c r="R1005" s="96" t="s">
        <v>3060</v>
      </c>
      <c r="S1005" s="96" t="s">
        <v>3485</v>
      </c>
      <c r="T1005" s="155">
        <v>45415</v>
      </c>
      <c r="U1005" s="155">
        <v>45418</v>
      </c>
      <c r="V1005" s="155">
        <v>45419</v>
      </c>
      <c r="W1005" s="96" t="s">
        <v>3609</v>
      </c>
      <c r="X1005" s="96" t="s">
        <v>3486</v>
      </c>
      <c r="Y1005" s="96"/>
      <c r="Z1005" s="96" t="s">
        <v>3063</v>
      </c>
      <c r="AA1005" s="96">
        <v>2769</v>
      </c>
      <c r="AB1005" s="155">
        <v>45187</v>
      </c>
      <c r="AC1005" s="155">
        <v>45746</v>
      </c>
      <c r="AD1005" s="96">
        <v>8999990341</v>
      </c>
      <c r="AE1005" s="96" t="s">
        <v>3487</v>
      </c>
      <c r="AF1005" s="96">
        <v>3</v>
      </c>
      <c r="AG1005" s="96" t="s">
        <v>3488</v>
      </c>
      <c r="AH1005" s="96" t="s">
        <v>3489</v>
      </c>
      <c r="AI1005" s="154">
        <v>0</v>
      </c>
      <c r="AJ1005" s="154">
        <v>300000</v>
      </c>
      <c r="AK1005" s="154">
        <v>0</v>
      </c>
      <c r="AL1005" s="154">
        <v>0</v>
      </c>
      <c r="AM1005" s="154">
        <v>0</v>
      </c>
      <c r="AN1005" s="154">
        <v>0</v>
      </c>
      <c r="AO1005" s="154">
        <v>0</v>
      </c>
      <c r="AP1005" s="154">
        <v>0</v>
      </c>
      <c r="AQ1005" s="154">
        <v>300000</v>
      </c>
      <c r="AR1005" s="96" t="s">
        <v>3490</v>
      </c>
      <c r="AS1005" s="96" t="s">
        <v>3491</v>
      </c>
      <c r="AT1005" s="96" t="s">
        <v>5204</v>
      </c>
      <c r="AU1005" s="96"/>
      <c r="AV1005" s="96"/>
      <c r="AW1005" s="96"/>
      <c r="AX1005" s="96"/>
      <c r="AY1005" s="96"/>
      <c r="AZ1005" s="96"/>
      <c r="BA1005" s="96"/>
      <c r="BB1005" s="96"/>
      <c r="BC1005" s="96"/>
      <c r="BD1005" s="96"/>
      <c r="BE1005" s="96"/>
      <c r="BF1005" s="96"/>
      <c r="BG1005" s="96"/>
      <c r="BH1005" s="96"/>
    </row>
    <row r="1006" spans="1:60" x14ac:dyDescent="0.2">
      <c r="A1006" s="100">
        <v>0.6</v>
      </c>
      <c r="B1006" s="96" t="s">
        <v>3482</v>
      </c>
      <c r="C1006" s="96">
        <v>163549</v>
      </c>
      <c r="D1006" s="96">
        <v>999202310</v>
      </c>
      <c r="E1006" s="154">
        <v>0</v>
      </c>
      <c r="F1006" s="154">
        <v>81400</v>
      </c>
      <c r="G1006" s="154">
        <v>0</v>
      </c>
      <c r="H1006" s="154">
        <v>0</v>
      </c>
      <c r="I1006" s="154">
        <v>0</v>
      </c>
      <c r="J1006" s="154">
        <v>0</v>
      </c>
      <c r="K1006" s="154">
        <v>0</v>
      </c>
      <c r="L1006" s="154">
        <v>0</v>
      </c>
      <c r="M1006" s="154">
        <v>81400</v>
      </c>
      <c r="N1006" s="96" t="s">
        <v>5205</v>
      </c>
      <c r="O1006" s="96" t="s">
        <v>3484</v>
      </c>
      <c r="P1006" s="96">
        <v>4</v>
      </c>
      <c r="Q1006" s="96">
        <v>2024</v>
      </c>
      <c r="R1006" s="96" t="s">
        <v>3060</v>
      </c>
      <c r="S1006" s="96" t="s">
        <v>3485</v>
      </c>
      <c r="T1006" s="155">
        <v>45419</v>
      </c>
      <c r="U1006" s="155">
        <v>45420</v>
      </c>
      <c r="V1006" s="155">
        <v>45422</v>
      </c>
      <c r="W1006" s="96" t="s">
        <v>3609</v>
      </c>
      <c r="X1006" s="96" t="s">
        <v>3486</v>
      </c>
      <c r="Y1006" s="96"/>
      <c r="Z1006" s="96" t="s">
        <v>3063</v>
      </c>
      <c r="AA1006" s="96">
        <v>2769</v>
      </c>
      <c r="AB1006" s="155">
        <v>45187</v>
      </c>
      <c r="AC1006" s="155">
        <v>45746</v>
      </c>
      <c r="AD1006" s="96">
        <v>8999990341</v>
      </c>
      <c r="AE1006" s="96" t="s">
        <v>3487</v>
      </c>
      <c r="AF1006" s="96">
        <v>3</v>
      </c>
      <c r="AG1006" s="96" t="s">
        <v>3488</v>
      </c>
      <c r="AH1006" s="96" t="s">
        <v>3489</v>
      </c>
      <c r="AI1006" s="154">
        <v>0</v>
      </c>
      <c r="AJ1006" s="154">
        <v>48840</v>
      </c>
      <c r="AK1006" s="154">
        <v>0</v>
      </c>
      <c r="AL1006" s="154">
        <v>0</v>
      </c>
      <c r="AM1006" s="154">
        <v>0</v>
      </c>
      <c r="AN1006" s="154">
        <v>0</v>
      </c>
      <c r="AO1006" s="154">
        <v>0</v>
      </c>
      <c r="AP1006" s="154">
        <v>0</v>
      </c>
      <c r="AQ1006" s="154">
        <v>48840</v>
      </c>
      <c r="AR1006" s="96" t="s">
        <v>3490</v>
      </c>
      <c r="AS1006" s="96" t="s">
        <v>3491</v>
      </c>
      <c r="AT1006" s="96" t="s">
        <v>5206</v>
      </c>
      <c r="AU1006" s="96"/>
      <c r="AV1006" s="96"/>
      <c r="AW1006" s="96"/>
      <c r="AX1006" s="96"/>
      <c r="AY1006" s="96"/>
      <c r="AZ1006" s="96"/>
      <c r="BA1006" s="96"/>
      <c r="BB1006" s="96"/>
      <c r="BC1006" s="96"/>
      <c r="BD1006" s="96"/>
      <c r="BE1006" s="96"/>
      <c r="BF1006" s="96"/>
      <c r="BG1006" s="96"/>
      <c r="BH1006" s="96"/>
    </row>
    <row r="1007" spans="1:60" x14ac:dyDescent="0.2">
      <c r="A1007" s="100">
        <v>0.6</v>
      </c>
      <c r="B1007" s="96" t="s">
        <v>3482</v>
      </c>
      <c r="C1007" s="96">
        <v>163030</v>
      </c>
      <c r="D1007" s="96">
        <v>999202310</v>
      </c>
      <c r="E1007" s="154">
        <v>0</v>
      </c>
      <c r="F1007" s="154">
        <v>424858.33333333337</v>
      </c>
      <c r="G1007" s="154">
        <v>0</v>
      </c>
      <c r="H1007" s="154">
        <v>0</v>
      </c>
      <c r="I1007" s="154">
        <v>0</v>
      </c>
      <c r="J1007" s="154">
        <v>0</v>
      </c>
      <c r="K1007" s="154">
        <v>0</v>
      </c>
      <c r="L1007" s="154">
        <v>0</v>
      </c>
      <c r="M1007" s="154">
        <v>424858.33333333337</v>
      </c>
      <c r="N1007" s="96" t="s">
        <v>5207</v>
      </c>
      <c r="O1007" s="96" t="s">
        <v>3484</v>
      </c>
      <c r="P1007" s="96">
        <v>4</v>
      </c>
      <c r="Q1007" s="96">
        <v>2024</v>
      </c>
      <c r="R1007" s="96" t="s">
        <v>3060</v>
      </c>
      <c r="S1007" s="96" t="s">
        <v>3485</v>
      </c>
      <c r="T1007" s="155">
        <v>45362</v>
      </c>
      <c r="U1007" s="155">
        <v>45363</v>
      </c>
      <c r="V1007" s="155">
        <v>45363</v>
      </c>
      <c r="W1007" s="96" t="s">
        <v>3609</v>
      </c>
      <c r="X1007" s="96" t="s">
        <v>3486</v>
      </c>
      <c r="Y1007" s="96"/>
      <c r="Z1007" s="96" t="s">
        <v>3063</v>
      </c>
      <c r="AA1007" s="96">
        <v>2769</v>
      </c>
      <c r="AB1007" s="155">
        <v>45187</v>
      </c>
      <c r="AC1007" s="155">
        <v>45746</v>
      </c>
      <c r="AD1007" s="96">
        <v>8999990341</v>
      </c>
      <c r="AE1007" s="96" t="s">
        <v>3487</v>
      </c>
      <c r="AF1007" s="96">
        <v>3</v>
      </c>
      <c r="AG1007" s="96" t="s">
        <v>3488</v>
      </c>
      <c r="AH1007" s="96" t="s">
        <v>3489</v>
      </c>
      <c r="AI1007" s="154">
        <v>0</v>
      </c>
      <c r="AJ1007" s="154">
        <v>254915</v>
      </c>
      <c r="AK1007" s="154">
        <v>0</v>
      </c>
      <c r="AL1007" s="154">
        <v>0</v>
      </c>
      <c r="AM1007" s="154">
        <v>0</v>
      </c>
      <c r="AN1007" s="154">
        <v>0</v>
      </c>
      <c r="AO1007" s="154">
        <v>0</v>
      </c>
      <c r="AP1007" s="154">
        <v>0</v>
      </c>
      <c r="AQ1007" s="154">
        <v>254915</v>
      </c>
      <c r="AR1007" s="96" t="s">
        <v>3490</v>
      </c>
      <c r="AS1007" s="96" t="s">
        <v>3491</v>
      </c>
      <c r="AT1007" s="96" t="s">
        <v>5208</v>
      </c>
      <c r="AU1007" s="96"/>
      <c r="AV1007" s="96"/>
      <c r="AW1007" s="96"/>
      <c r="AX1007" s="96"/>
      <c r="AY1007" s="96"/>
      <c r="AZ1007" s="96"/>
      <c r="BA1007" s="96"/>
      <c r="BB1007" s="96"/>
      <c r="BC1007" s="96"/>
      <c r="BD1007" s="96"/>
      <c r="BE1007" s="96"/>
      <c r="BF1007" s="96"/>
      <c r="BG1007" s="96"/>
      <c r="BH1007" s="96"/>
    </row>
    <row r="1008" spans="1:60" x14ac:dyDescent="0.2">
      <c r="A1008" s="100">
        <v>0.6</v>
      </c>
      <c r="B1008" s="96" t="s">
        <v>3482</v>
      </c>
      <c r="C1008" s="96">
        <v>163530</v>
      </c>
      <c r="D1008" s="96">
        <v>999202310</v>
      </c>
      <c r="E1008" s="154">
        <v>0</v>
      </c>
      <c r="F1008" s="154">
        <v>761228</v>
      </c>
      <c r="G1008" s="154">
        <v>0</v>
      </c>
      <c r="H1008" s="154">
        <v>0</v>
      </c>
      <c r="I1008" s="154">
        <v>0</v>
      </c>
      <c r="J1008" s="154">
        <v>0</v>
      </c>
      <c r="K1008" s="154">
        <v>0</v>
      </c>
      <c r="L1008" s="154">
        <v>0</v>
      </c>
      <c r="M1008" s="154">
        <v>761228</v>
      </c>
      <c r="N1008" s="96" t="s">
        <v>5209</v>
      </c>
      <c r="O1008" s="96" t="s">
        <v>3484</v>
      </c>
      <c r="P1008" s="96">
        <v>4</v>
      </c>
      <c r="Q1008" s="96">
        <v>2024</v>
      </c>
      <c r="R1008" s="96" t="s">
        <v>3060</v>
      </c>
      <c r="S1008" s="96" t="s">
        <v>3485</v>
      </c>
      <c r="T1008" s="155">
        <v>45418</v>
      </c>
      <c r="U1008" s="155">
        <v>45419</v>
      </c>
      <c r="V1008" s="155">
        <v>45419</v>
      </c>
      <c r="W1008" s="96" t="s">
        <v>3609</v>
      </c>
      <c r="X1008" s="96" t="s">
        <v>3486</v>
      </c>
      <c r="Y1008" s="96"/>
      <c r="Z1008" s="96" t="s">
        <v>3063</v>
      </c>
      <c r="AA1008" s="96">
        <v>2769</v>
      </c>
      <c r="AB1008" s="155">
        <v>45187</v>
      </c>
      <c r="AC1008" s="155">
        <v>45746</v>
      </c>
      <c r="AD1008" s="96">
        <v>8999990341</v>
      </c>
      <c r="AE1008" s="96" t="s">
        <v>3487</v>
      </c>
      <c r="AF1008" s="96">
        <v>3</v>
      </c>
      <c r="AG1008" s="96" t="s">
        <v>3488</v>
      </c>
      <c r="AH1008" s="96" t="s">
        <v>3489</v>
      </c>
      <c r="AI1008" s="154">
        <v>0</v>
      </c>
      <c r="AJ1008" s="154">
        <v>456736.8</v>
      </c>
      <c r="AK1008" s="154">
        <v>0</v>
      </c>
      <c r="AL1008" s="154">
        <v>0</v>
      </c>
      <c r="AM1008" s="154">
        <v>0</v>
      </c>
      <c r="AN1008" s="154">
        <v>0</v>
      </c>
      <c r="AO1008" s="154">
        <v>0</v>
      </c>
      <c r="AP1008" s="154">
        <v>0</v>
      </c>
      <c r="AQ1008" s="154">
        <v>456736.8</v>
      </c>
      <c r="AR1008" s="96" t="s">
        <v>3490</v>
      </c>
      <c r="AS1008" s="96" t="s">
        <v>3491</v>
      </c>
      <c r="AT1008" s="96" t="s">
        <v>5210</v>
      </c>
      <c r="AU1008" s="96"/>
      <c r="AV1008" s="96"/>
      <c r="AW1008" s="96"/>
      <c r="AX1008" s="96"/>
      <c r="AY1008" s="96"/>
      <c r="AZ1008" s="96"/>
      <c r="BA1008" s="96"/>
      <c r="BB1008" s="96"/>
      <c r="BC1008" s="96"/>
      <c r="BD1008" s="96"/>
      <c r="BE1008" s="96"/>
      <c r="BF1008" s="96"/>
      <c r="BG1008" s="96"/>
      <c r="BH1008" s="96"/>
    </row>
    <row r="1009" spans="1:60" x14ac:dyDescent="0.2">
      <c r="A1009" s="100">
        <v>0.6</v>
      </c>
      <c r="B1009" s="96" t="s">
        <v>3482</v>
      </c>
      <c r="C1009" s="96">
        <v>163405</v>
      </c>
      <c r="D1009" s="96">
        <v>999202310</v>
      </c>
      <c r="E1009" s="154">
        <v>0</v>
      </c>
      <c r="F1009" s="154">
        <v>85610</v>
      </c>
      <c r="G1009" s="154">
        <v>0</v>
      </c>
      <c r="H1009" s="154">
        <v>0</v>
      </c>
      <c r="I1009" s="154">
        <v>0</v>
      </c>
      <c r="J1009" s="154">
        <v>0</v>
      </c>
      <c r="K1009" s="154">
        <v>0</v>
      </c>
      <c r="L1009" s="154">
        <v>0</v>
      </c>
      <c r="M1009" s="154">
        <v>85610</v>
      </c>
      <c r="N1009" s="96" t="s">
        <v>5211</v>
      </c>
      <c r="O1009" s="96" t="s">
        <v>3484</v>
      </c>
      <c r="P1009" s="96">
        <v>4</v>
      </c>
      <c r="Q1009" s="96">
        <v>2024</v>
      </c>
      <c r="R1009" s="96" t="s">
        <v>3060</v>
      </c>
      <c r="S1009" s="96" t="s">
        <v>3485</v>
      </c>
      <c r="T1009" s="155">
        <v>45407</v>
      </c>
      <c r="U1009" s="155">
        <v>45408</v>
      </c>
      <c r="V1009" s="155">
        <v>45408</v>
      </c>
      <c r="W1009" s="96" t="s">
        <v>3609</v>
      </c>
      <c r="X1009" s="96" t="s">
        <v>3486</v>
      </c>
      <c r="Y1009" s="96"/>
      <c r="Z1009" s="96" t="s">
        <v>3063</v>
      </c>
      <c r="AA1009" s="96">
        <v>2769</v>
      </c>
      <c r="AB1009" s="155">
        <v>45187</v>
      </c>
      <c r="AC1009" s="155">
        <v>45746</v>
      </c>
      <c r="AD1009" s="96">
        <v>8999990341</v>
      </c>
      <c r="AE1009" s="96" t="s">
        <v>3487</v>
      </c>
      <c r="AF1009" s="96">
        <v>3</v>
      </c>
      <c r="AG1009" s="96" t="s">
        <v>3488</v>
      </c>
      <c r="AH1009" s="96" t="s">
        <v>3489</v>
      </c>
      <c r="AI1009" s="154">
        <v>0</v>
      </c>
      <c r="AJ1009" s="154">
        <v>51366</v>
      </c>
      <c r="AK1009" s="154">
        <v>0</v>
      </c>
      <c r="AL1009" s="154">
        <v>0</v>
      </c>
      <c r="AM1009" s="154">
        <v>0</v>
      </c>
      <c r="AN1009" s="154">
        <v>0</v>
      </c>
      <c r="AO1009" s="154">
        <v>0</v>
      </c>
      <c r="AP1009" s="154">
        <v>0</v>
      </c>
      <c r="AQ1009" s="154">
        <v>51366</v>
      </c>
      <c r="AR1009" s="96" t="s">
        <v>3490</v>
      </c>
      <c r="AS1009" s="96" t="s">
        <v>3491</v>
      </c>
      <c r="AT1009" s="96" t="s">
        <v>5212</v>
      </c>
      <c r="AU1009" s="96"/>
      <c r="AV1009" s="96"/>
      <c r="AW1009" s="96"/>
      <c r="AX1009" s="96"/>
      <c r="AY1009" s="96"/>
      <c r="AZ1009" s="96"/>
      <c r="BA1009" s="96"/>
      <c r="BB1009" s="96"/>
      <c r="BC1009" s="96"/>
      <c r="BD1009" s="96"/>
      <c r="BE1009" s="96"/>
      <c r="BF1009" s="96"/>
      <c r="BG1009" s="96"/>
      <c r="BH1009" s="96"/>
    </row>
    <row r="1010" spans="1:60" x14ac:dyDescent="0.2">
      <c r="A1010" s="100">
        <v>0.6</v>
      </c>
      <c r="B1010" s="96" t="s">
        <v>3482</v>
      </c>
      <c r="C1010" s="96">
        <v>163406</v>
      </c>
      <c r="D1010" s="96">
        <v>999202310</v>
      </c>
      <c r="E1010" s="154">
        <v>0</v>
      </c>
      <c r="F1010" s="154">
        <v>85610</v>
      </c>
      <c r="G1010" s="154">
        <v>0</v>
      </c>
      <c r="H1010" s="154">
        <v>0</v>
      </c>
      <c r="I1010" s="154">
        <v>0</v>
      </c>
      <c r="J1010" s="154">
        <v>0</v>
      </c>
      <c r="K1010" s="154">
        <v>0</v>
      </c>
      <c r="L1010" s="154">
        <v>0</v>
      </c>
      <c r="M1010" s="154">
        <v>85610</v>
      </c>
      <c r="N1010" s="96" t="s">
        <v>5213</v>
      </c>
      <c r="O1010" s="96" t="s">
        <v>3484</v>
      </c>
      <c r="P1010" s="96">
        <v>4</v>
      </c>
      <c r="Q1010" s="96">
        <v>2024</v>
      </c>
      <c r="R1010" s="96" t="s">
        <v>3060</v>
      </c>
      <c r="S1010" s="96" t="s">
        <v>3485</v>
      </c>
      <c r="T1010" s="155">
        <v>45407</v>
      </c>
      <c r="U1010" s="155">
        <v>45408</v>
      </c>
      <c r="V1010" s="155">
        <v>45408</v>
      </c>
      <c r="W1010" s="96" t="s">
        <v>3609</v>
      </c>
      <c r="X1010" s="96" t="s">
        <v>3486</v>
      </c>
      <c r="Y1010" s="96"/>
      <c r="Z1010" s="96" t="s">
        <v>3063</v>
      </c>
      <c r="AA1010" s="96">
        <v>2769</v>
      </c>
      <c r="AB1010" s="155">
        <v>45187</v>
      </c>
      <c r="AC1010" s="155">
        <v>45746</v>
      </c>
      <c r="AD1010" s="96">
        <v>8999990341</v>
      </c>
      <c r="AE1010" s="96" t="s">
        <v>3487</v>
      </c>
      <c r="AF1010" s="96">
        <v>3</v>
      </c>
      <c r="AG1010" s="96" t="s">
        <v>3488</v>
      </c>
      <c r="AH1010" s="96" t="s">
        <v>3489</v>
      </c>
      <c r="AI1010" s="154">
        <v>0</v>
      </c>
      <c r="AJ1010" s="154">
        <v>51366</v>
      </c>
      <c r="AK1010" s="154">
        <v>0</v>
      </c>
      <c r="AL1010" s="154">
        <v>0</v>
      </c>
      <c r="AM1010" s="154">
        <v>0</v>
      </c>
      <c r="AN1010" s="154">
        <v>0</v>
      </c>
      <c r="AO1010" s="154">
        <v>0</v>
      </c>
      <c r="AP1010" s="154">
        <v>0</v>
      </c>
      <c r="AQ1010" s="154">
        <v>51366</v>
      </c>
      <c r="AR1010" s="96" t="s">
        <v>3490</v>
      </c>
      <c r="AS1010" s="96" t="s">
        <v>3491</v>
      </c>
      <c r="AT1010" s="96" t="s">
        <v>5214</v>
      </c>
      <c r="AU1010" s="96"/>
      <c r="AV1010" s="96"/>
      <c r="AW1010" s="96"/>
      <c r="AX1010" s="96"/>
      <c r="AY1010" s="96"/>
      <c r="AZ1010" s="96"/>
      <c r="BA1010" s="96"/>
      <c r="BB1010" s="96"/>
      <c r="BC1010" s="96"/>
      <c r="BD1010" s="96"/>
      <c r="BE1010" s="96"/>
      <c r="BF1010" s="96"/>
      <c r="BG1010" s="96"/>
      <c r="BH1010" s="96"/>
    </row>
    <row r="1011" spans="1:60" x14ac:dyDescent="0.2">
      <c r="A1011" s="100">
        <v>0.6</v>
      </c>
      <c r="B1011" s="96" t="s">
        <v>3482</v>
      </c>
      <c r="C1011" s="96">
        <v>163404</v>
      </c>
      <c r="D1011" s="96">
        <v>999202310</v>
      </c>
      <c r="E1011" s="154">
        <v>0</v>
      </c>
      <c r="F1011" s="154">
        <v>86890</v>
      </c>
      <c r="G1011" s="154">
        <v>0</v>
      </c>
      <c r="H1011" s="154">
        <v>0</v>
      </c>
      <c r="I1011" s="154">
        <v>0</v>
      </c>
      <c r="J1011" s="154">
        <v>0</v>
      </c>
      <c r="K1011" s="154">
        <v>0</v>
      </c>
      <c r="L1011" s="154">
        <v>0</v>
      </c>
      <c r="M1011" s="154">
        <v>86890</v>
      </c>
      <c r="N1011" s="96" t="s">
        <v>5215</v>
      </c>
      <c r="O1011" s="96" t="s">
        <v>3484</v>
      </c>
      <c r="P1011" s="96">
        <v>4</v>
      </c>
      <c r="Q1011" s="96">
        <v>2024</v>
      </c>
      <c r="R1011" s="96" t="s">
        <v>3060</v>
      </c>
      <c r="S1011" s="96" t="s">
        <v>3485</v>
      </c>
      <c r="T1011" s="155">
        <v>45407</v>
      </c>
      <c r="U1011" s="155">
        <v>45408</v>
      </c>
      <c r="V1011" s="155">
        <v>45408</v>
      </c>
      <c r="W1011" s="96" t="s">
        <v>3609</v>
      </c>
      <c r="X1011" s="96" t="s">
        <v>3486</v>
      </c>
      <c r="Y1011" s="96"/>
      <c r="Z1011" s="96" t="s">
        <v>3063</v>
      </c>
      <c r="AA1011" s="96">
        <v>2769</v>
      </c>
      <c r="AB1011" s="155">
        <v>45187</v>
      </c>
      <c r="AC1011" s="155">
        <v>45746</v>
      </c>
      <c r="AD1011" s="96">
        <v>8999990341</v>
      </c>
      <c r="AE1011" s="96" t="s">
        <v>3487</v>
      </c>
      <c r="AF1011" s="96">
        <v>3</v>
      </c>
      <c r="AG1011" s="96" t="s">
        <v>3488</v>
      </c>
      <c r="AH1011" s="96" t="s">
        <v>3489</v>
      </c>
      <c r="AI1011" s="154">
        <v>0</v>
      </c>
      <c r="AJ1011" s="154">
        <v>52134</v>
      </c>
      <c r="AK1011" s="154">
        <v>0</v>
      </c>
      <c r="AL1011" s="154">
        <v>0</v>
      </c>
      <c r="AM1011" s="154">
        <v>0</v>
      </c>
      <c r="AN1011" s="154">
        <v>0</v>
      </c>
      <c r="AO1011" s="154">
        <v>0</v>
      </c>
      <c r="AP1011" s="154">
        <v>0</v>
      </c>
      <c r="AQ1011" s="154">
        <v>52134</v>
      </c>
      <c r="AR1011" s="96" t="s">
        <v>3490</v>
      </c>
      <c r="AS1011" s="96" t="s">
        <v>3491</v>
      </c>
      <c r="AT1011" s="96" t="s">
        <v>5216</v>
      </c>
      <c r="AU1011" s="96"/>
      <c r="AV1011" s="96"/>
      <c r="AW1011" s="96"/>
      <c r="AX1011" s="96"/>
      <c r="AY1011" s="96"/>
      <c r="AZ1011" s="96"/>
      <c r="BA1011" s="96"/>
      <c r="BB1011" s="96"/>
      <c r="BC1011" s="96"/>
      <c r="BD1011" s="96"/>
      <c r="BE1011" s="96"/>
      <c r="BF1011" s="96"/>
      <c r="BG1011" s="96"/>
      <c r="BH1011" s="96"/>
    </row>
    <row r="1012" spans="1:60" x14ac:dyDescent="0.2">
      <c r="A1012" s="100">
        <v>0.6</v>
      </c>
      <c r="B1012" s="96" t="s">
        <v>3482</v>
      </c>
      <c r="C1012" s="96">
        <v>163101</v>
      </c>
      <c r="D1012" s="96">
        <v>999202310</v>
      </c>
      <c r="E1012" s="154">
        <v>0</v>
      </c>
      <c r="F1012" s="154">
        <v>1848882</v>
      </c>
      <c r="G1012" s="154">
        <v>0</v>
      </c>
      <c r="H1012" s="154">
        <v>0</v>
      </c>
      <c r="I1012" s="154">
        <v>0</v>
      </c>
      <c r="J1012" s="154">
        <v>0</v>
      </c>
      <c r="K1012" s="154">
        <v>0</v>
      </c>
      <c r="L1012" s="154">
        <v>0</v>
      </c>
      <c r="M1012" s="154">
        <v>1848882</v>
      </c>
      <c r="N1012" s="96" t="s">
        <v>5217</v>
      </c>
      <c r="O1012" s="96" t="s">
        <v>3484</v>
      </c>
      <c r="P1012" s="96">
        <v>4</v>
      </c>
      <c r="Q1012" s="96">
        <v>2024</v>
      </c>
      <c r="R1012" s="96" t="s">
        <v>3060</v>
      </c>
      <c r="S1012" s="96" t="s">
        <v>3485</v>
      </c>
      <c r="T1012" s="155">
        <v>45367</v>
      </c>
      <c r="U1012" s="155">
        <v>45369</v>
      </c>
      <c r="V1012" s="155">
        <v>45370</v>
      </c>
      <c r="W1012" s="96" t="s">
        <v>3609</v>
      </c>
      <c r="X1012" s="96" t="s">
        <v>3486</v>
      </c>
      <c r="Y1012" s="96"/>
      <c r="Z1012" s="96" t="s">
        <v>3063</v>
      </c>
      <c r="AA1012" s="96">
        <v>2769</v>
      </c>
      <c r="AB1012" s="155">
        <v>45187</v>
      </c>
      <c r="AC1012" s="155">
        <v>45746</v>
      </c>
      <c r="AD1012" s="96">
        <v>8999990341</v>
      </c>
      <c r="AE1012" s="96" t="s">
        <v>3487</v>
      </c>
      <c r="AF1012" s="96">
        <v>3</v>
      </c>
      <c r="AG1012" s="96" t="s">
        <v>3488</v>
      </c>
      <c r="AH1012" s="96" t="s">
        <v>3489</v>
      </c>
      <c r="AI1012" s="154">
        <v>0</v>
      </c>
      <c r="AJ1012" s="154">
        <v>1109329.2</v>
      </c>
      <c r="AK1012" s="154">
        <v>0</v>
      </c>
      <c r="AL1012" s="154">
        <v>0</v>
      </c>
      <c r="AM1012" s="154">
        <v>0</v>
      </c>
      <c r="AN1012" s="154">
        <v>0</v>
      </c>
      <c r="AO1012" s="154">
        <v>0</v>
      </c>
      <c r="AP1012" s="154">
        <v>0</v>
      </c>
      <c r="AQ1012" s="154">
        <v>1109329.2</v>
      </c>
      <c r="AR1012" s="96" t="s">
        <v>3490</v>
      </c>
      <c r="AS1012" s="96" t="s">
        <v>3491</v>
      </c>
      <c r="AT1012" s="96" t="s">
        <v>5218</v>
      </c>
      <c r="AU1012" s="96"/>
      <c r="AV1012" s="96"/>
      <c r="AW1012" s="96"/>
      <c r="AX1012" s="96"/>
      <c r="AY1012" s="96"/>
      <c r="AZ1012" s="96"/>
      <c r="BA1012" s="96"/>
      <c r="BB1012" s="96"/>
      <c r="BC1012" s="96"/>
      <c r="BD1012" s="96"/>
      <c r="BE1012" s="96"/>
      <c r="BF1012" s="96"/>
      <c r="BG1012" s="96"/>
      <c r="BH1012" s="96"/>
    </row>
    <row r="1013" spans="1:60" x14ac:dyDescent="0.2">
      <c r="A1013" s="100">
        <v>0.6</v>
      </c>
      <c r="B1013" s="96" t="s">
        <v>3482</v>
      </c>
      <c r="C1013" s="96">
        <v>163423</v>
      </c>
      <c r="D1013" s="96">
        <v>999202310</v>
      </c>
      <c r="E1013" s="154">
        <v>0</v>
      </c>
      <c r="F1013" s="154">
        <v>155500</v>
      </c>
      <c r="G1013" s="154">
        <v>0</v>
      </c>
      <c r="H1013" s="154">
        <v>0</v>
      </c>
      <c r="I1013" s="154">
        <v>0</v>
      </c>
      <c r="J1013" s="154">
        <v>0</v>
      </c>
      <c r="K1013" s="154">
        <v>0</v>
      </c>
      <c r="L1013" s="154">
        <v>0</v>
      </c>
      <c r="M1013" s="154">
        <v>155500</v>
      </c>
      <c r="N1013" s="96" t="s">
        <v>5219</v>
      </c>
      <c r="O1013" s="96" t="s">
        <v>3484</v>
      </c>
      <c r="P1013" s="96">
        <v>4</v>
      </c>
      <c r="Q1013" s="96">
        <v>2024</v>
      </c>
      <c r="R1013" s="96" t="s">
        <v>3060</v>
      </c>
      <c r="S1013" s="96" t="s">
        <v>3485</v>
      </c>
      <c r="T1013" s="155">
        <v>45408</v>
      </c>
      <c r="U1013" s="155">
        <v>45409</v>
      </c>
      <c r="V1013" s="155">
        <v>45413</v>
      </c>
      <c r="W1013" s="96" t="s">
        <v>3609</v>
      </c>
      <c r="X1013" s="96" t="s">
        <v>3486</v>
      </c>
      <c r="Y1013" s="96"/>
      <c r="Z1013" s="96" t="s">
        <v>3063</v>
      </c>
      <c r="AA1013" s="96">
        <v>2769</v>
      </c>
      <c r="AB1013" s="155">
        <v>45187</v>
      </c>
      <c r="AC1013" s="155">
        <v>45746</v>
      </c>
      <c r="AD1013" s="96">
        <v>8999990341</v>
      </c>
      <c r="AE1013" s="96" t="s">
        <v>3487</v>
      </c>
      <c r="AF1013" s="96">
        <v>3</v>
      </c>
      <c r="AG1013" s="96" t="s">
        <v>3488</v>
      </c>
      <c r="AH1013" s="96" t="s">
        <v>3489</v>
      </c>
      <c r="AI1013" s="154">
        <v>0</v>
      </c>
      <c r="AJ1013" s="154">
        <v>93300</v>
      </c>
      <c r="AK1013" s="154">
        <v>0</v>
      </c>
      <c r="AL1013" s="154">
        <v>0</v>
      </c>
      <c r="AM1013" s="154">
        <v>0</v>
      </c>
      <c r="AN1013" s="154">
        <v>0</v>
      </c>
      <c r="AO1013" s="154">
        <v>0</v>
      </c>
      <c r="AP1013" s="154">
        <v>0</v>
      </c>
      <c r="AQ1013" s="154">
        <v>93300</v>
      </c>
      <c r="AR1013" s="96" t="s">
        <v>3490</v>
      </c>
      <c r="AS1013" s="96" t="s">
        <v>3491</v>
      </c>
      <c r="AT1013" s="96" t="s">
        <v>5220</v>
      </c>
      <c r="AU1013" s="96"/>
      <c r="AV1013" s="96"/>
      <c r="AW1013" s="96"/>
      <c r="AX1013" s="96"/>
      <c r="AY1013" s="96"/>
      <c r="AZ1013" s="96"/>
      <c r="BA1013" s="96"/>
      <c r="BB1013" s="96"/>
      <c r="BC1013" s="96"/>
      <c r="BD1013" s="96"/>
      <c r="BE1013" s="96"/>
      <c r="BF1013" s="96"/>
      <c r="BG1013" s="96"/>
      <c r="BH1013" s="96"/>
    </row>
    <row r="1014" spans="1:60" x14ac:dyDescent="0.2">
      <c r="A1014" s="100">
        <v>0.6</v>
      </c>
      <c r="B1014" s="96" t="s">
        <v>3482</v>
      </c>
      <c r="C1014" s="96">
        <v>163489</v>
      </c>
      <c r="D1014" s="96">
        <v>999202310</v>
      </c>
      <c r="E1014" s="154">
        <v>0</v>
      </c>
      <c r="F1014" s="154">
        <v>153606</v>
      </c>
      <c r="G1014" s="154">
        <v>0</v>
      </c>
      <c r="H1014" s="154">
        <v>0</v>
      </c>
      <c r="I1014" s="154">
        <v>0</v>
      </c>
      <c r="J1014" s="154">
        <v>0</v>
      </c>
      <c r="K1014" s="154">
        <v>0</v>
      </c>
      <c r="L1014" s="154">
        <v>0</v>
      </c>
      <c r="M1014" s="154">
        <v>164376</v>
      </c>
      <c r="N1014" s="96" t="s">
        <v>5221</v>
      </c>
      <c r="O1014" s="96" t="s">
        <v>3484</v>
      </c>
      <c r="P1014" s="96">
        <v>4</v>
      </c>
      <c r="Q1014" s="96">
        <v>2024</v>
      </c>
      <c r="R1014" s="96" t="s">
        <v>3060</v>
      </c>
      <c r="S1014" s="96" t="s">
        <v>3485</v>
      </c>
      <c r="T1014" s="155">
        <v>45414</v>
      </c>
      <c r="U1014" s="155">
        <v>45415</v>
      </c>
      <c r="V1014" s="155">
        <v>45419</v>
      </c>
      <c r="W1014" s="96" t="s">
        <v>3609</v>
      </c>
      <c r="X1014" s="96" t="s">
        <v>3486</v>
      </c>
      <c r="Y1014" s="96"/>
      <c r="Z1014" s="96" t="s">
        <v>3063</v>
      </c>
      <c r="AA1014" s="96">
        <v>2769</v>
      </c>
      <c r="AB1014" s="155">
        <v>45187</v>
      </c>
      <c r="AC1014" s="155">
        <v>45746</v>
      </c>
      <c r="AD1014" s="96">
        <v>8999990341</v>
      </c>
      <c r="AE1014" s="96" t="s">
        <v>3487</v>
      </c>
      <c r="AF1014" s="96">
        <v>3</v>
      </c>
      <c r="AG1014" s="96" t="s">
        <v>3488</v>
      </c>
      <c r="AH1014" s="96" t="s">
        <v>3489</v>
      </c>
      <c r="AI1014" s="154">
        <v>0</v>
      </c>
      <c r="AJ1014" s="154">
        <v>92163.6</v>
      </c>
      <c r="AK1014" s="154">
        <v>0</v>
      </c>
      <c r="AL1014" s="154">
        <v>0</v>
      </c>
      <c r="AM1014" s="154">
        <v>0</v>
      </c>
      <c r="AN1014" s="154">
        <v>0</v>
      </c>
      <c r="AO1014" s="154">
        <v>0</v>
      </c>
      <c r="AP1014" s="154">
        <v>0</v>
      </c>
      <c r="AQ1014" s="154">
        <v>98625.600000000006</v>
      </c>
      <c r="AR1014" s="96" t="s">
        <v>3490</v>
      </c>
      <c r="AS1014" s="96" t="s">
        <v>3491</v>
      </c>
      <c r="AT1014" s="96" t="s">
        <v>5222</v>
      </c>
      <c r="AU1014" s="96"/>
      <c r="AV1014" s="96"/>
      <c r="AW1014" s="96"/>
      <c r="AX1014" s="96"/>
      <c r="AY1014" s="96"/>
      <c r="AZ1014" s="96"/>
      <c r="BA1014" s="96"/>
      <c r="BB1014" s="96"/>
      <c r="BC1014" s="96"/>
      <c r="BD1014" s="96"/>
      <c r="BE1014" s="96"/>
      <c r="BF1014" s="96"/>
      <c r="BG1014" s="96"/>
      <c r="BH1014" s="96"/>
    </row>
    <row r="1015" spans="1:60" x14ac:dyDescent="0.2">
      <c r="A1015" s="100">
        <v>0.6</v>
      </c>
      <c r="B1015" s="96" t="s">
        <v>3482</v>
      </c>
      <c r="C1015" s="96">
        <v>162635</v>
      </c>
      <c r="D1015" s="96">
        <v>999202310</v>
      </c>
      <c r="E1015" s="154">
        <v>0</v>
      </c>
      <c r="F1015" s="154">
        <v>1446200</v>
      </c>
      <c r="G1015" s="154">
        <v>0</v>
      </c>
      <c r="H1015" s="154">
        <v>0</v>
      </c>
      <c r="I1015" s="154">
        <v>0</v>
      </c>
      <c r="J1015" s="154">
        <v>0</v>
      </c>
      <c r="K1015" s="154">
        <v>0</v>
      </c>
      <c r="L1015" s="154">
        <v>0</v>
      </c>
      <c r="M1015" s="154">
        <v>1446200</v>
      </c>
      <c r="N1015" s="96" t="s">
        <v>5223</v>
      </c>
      <c r="O1015" s="96" t="s">
        <v>3484</v>
      </c>
      <c r="P1015" s="96">
        <v>4</v>
      </c>
      <c r="Q1015" s="96">
        <v>2024</v>
      </c>
      <c r="R1015" s="96" t="s">
        <v>3060</v>
      </c>
      <c r="S1015" s="96" t="s">
        <v>3485</v>
      </c>
      <c r="T1015" s="155">
        <v>45323</v>
      </c>
      <c r="U1015" s="155">
        <v>45324</v>
      </c>
      <c r="V1015" s="155">
        <v>45324</v>
      </c>
      <c r="W1015" s="96" t="s">
        <v>3609</v>
      </c>
      <c r="X1015" s="96" t="s">
        <v>3486</v>
      </c>
      <c r="Y1015" s="96"/>
      <c r="Z1015" s="96" t="s">
        <v>3063</v>
      </c>
      <c r="AA1015" s="96">
        <v>2769</v>
      </c>
      <c r="AB1015" s="155">
        <v>45187</v>
      </c>
      <c r="AC1015" s="155">
        <v>45746</v>
      </c>
      <c r="AD1015" s="96">
        <v>8999990341</v>
      </c>
      <c r="AE1015" s="96" t="s">
        <v>3487</v>
      </c>
      <c r="AF1015" s="96">
        <v>3</v>
      </c>
      <c r="AG1015" s="96" t="s">
        <v>3488</v>
      </c>
      <c r="AH1015" s="96" t="s">
        <v>3489</v>
      </c>
      <c r="AI1015" s="154">
        <v>0</v>
      </c>
      <c r="AJ1015" s="154">
        <v>867720</v>
      </c>
      <c r="AK1015" s="154">
        <v>0</v>
      </c>
      <c r="AL1015" s="154">
        <v>0</v>
      </c>
      <c r="AM1015" s="154">
        <v>0</v>
      </c>
      <c r="AN1015" s="154">
        <v>0</v>
      </c>
      <c r="AO1015" s="154">
        <v>0</v>
      </c>
      <c r="AP1015" s="154">
        <v>0</v>
      </c>
      <c r="AQ1015" s="154">
        <v>867720</v>
      </c>
      <c r="AR1015" s="96" t="s">
        <v>3490</v>
      </c>
      <c r="AS1015" s="96" t="s">
        <v>3491</v>
      </c>
      <c r="AT1015" s="96" t="s">
        <v>5224</v>
      </c>
      <c r="AU1015" s="96"/>
      <c r="AV1015" s="96"/>
      <c r="AW1015" s="96"/>
      <c r="AX1015" s="96"/>
      <c r="AY1015" s="96"/>
      <c r="AZ1015" s="96"/>
      <c r="BA1015" s="96"/>
      <c r="BB1015" s="96"/>
      <c r="BC1015" s="96"/>
      <c r="BD1015" s="96"/>
      <c r="BE1015" s="96"/>
      <c r="BF1015" s="96"/>
      <c r="BG1015" s="96"/>
      <c r="BH1015" s="96"/>
    </row>
    <row r="1016" spans="1:60" x14ac:dyDescent="0.2">
      <c r="A1016" s="100">
        <v>0.6</v>
      </c>
      <c r="B1016" s="96" t="s">
        <v>3482</v>
      </c>
      <c r="C1016" s="96">
        <v>162638</v>
      </c>
      <c r="D1016" s="96">
        <v>999202310</v>
      </c>
      <c r="E1016" s="154">
        <v>0</v>
      </c>
      <c r="F1016" s="154">
        <v>686490</v>
      </c>
      <c r="G1016" s="154">
        <v>0</v>
      </c>
      <c r="H1016" s="154">
        <v>0</v>
      </c>
      <c r="I1016" s="154">
        <v>0</v>
      </c>
      <c r="J1016" s="154">
        <v>0</v>
      </c>
      <c r="K1016" s="154">
        <v>0</v>
      </c>
      <c r="L1016" s="154">
        <v>0</v>
      </c>
      <c r="M1016" s="154">
        <v>686490</v>
      </c>
      <c r="N1016" s="96" t="s">
        <v>5225</v>
      </c>
      <c r="O1016" s="96" t="s">
        <v>3484</v>
      </c>
      <c r="P1016" s="96">
        <v>4</v>
      </c>
      <c r="Q1016" s="96">
        <v>2024</v>
      </c>
      <c r="R1016" s="96" t="s">
        <v>3060</v>
      </c>
      <c r="S1016" s="96" t="s">
        <v>3485</v>
      </c>
      <c r="T1016" s="155">
        <v>45324</v>
      </c>
      <c r="U1016" s="155">
        <v>45325</v>
      </c>
      <c r="V1016" s="155">
        <v>45328</v>
      </c>
      <c r="W1016" s="96" t="s">
        <v>3609</v>
      </c>
      <c r="X1016" s="96" t="s">
        <v>3486</v>
      </c>
      <c r="Y1016" s="96"/>
      <c r="Z1016" s="96" t="s">
        <v>3063</v>
      </c>
      <c r="AA1016" s="96">
        <v>2769</v>
      </c>
      <c r="AB1016" s="155">
        <v>45187</v>
      </c>
      <c r="AC1016" s="155">
        <v>45746</v>
      </c>
      <c r="AD1016" s="96">
        <v>8999990341</v>
      </c>
      <c r="AE1016" s="96" t="s">
        <v>3487</v>
      </c>
      <c r="AF1016" s="96">
        <v>3</v>
      </c>
      <c r="AG1016" s="96" t="s">
        <v>3488</v>
      </c>
      <c r="AH1016" s="96" t="s">
        <v>3489</v>
      </c>
      <c r="AI1016" s="154">
        <v>0</v>
      </c>
      <c r="AJ1016" s="154">
        <v>411894</v>
      </c>
      <c r="AK1016" s="154">
        <v>0</v>
      </c>
      <c r="AL1016" s="154">
        <v>0</v>
      </c>
      <c r="AM1016" s="154">
        <v>0</v>
      </c>
      <c r="AN1016" s="154">
        <v>0</v>
      </c>
      <c r="AO1016" s="154">
        <v>0</v>
      </c>
      <c r="AP1016" s="154">
        <v>0</v>
      </c>
      <c r="AQ1016" s="154">
        <v>411894</v>
      </c>
      <c r="AR1016" s="96" t="s">
        <v>3490</v>
      </c>
      <c r="AS1016" s="96" t="s">
        <v>3491</v>
      </c>
      <c r="AT1016" s="96" t="s">
        <v>5226</v>
      </c>
      <c r="AU1016" s="96"/>
      <c r="AV1016" s="96"/>
      <c r="AW1016" s="96"/>
      <c r="AX1016" s="96"/>
      <c r="AY1016" s="96"/>
      <c r="AZ1016" s="96"/>
      <c r="BA1016" s="96"/>
      <c r="BB1016" s="96"/>
      <c r="BC1016" s="96"/>
      <c r="BD1016" s="96"/>
      <c r="BE1016" s="96"/>
      <c r="BF1016" s="96"/>
      <c r="BG1016" s="96"/>
      <c r="BH1016" s="96"/>
    </row>
    <row r="1017" spans="1:60" x14ac:dyDescent="0.2">
      <c r="A1017" s="100">
        <v>0.6</v>
      </c>
      <c r="B1017" s="96" t="s">
        <v>3482</v>
      </c>
      <c r="C1017" s="96">
        <v>162656</v>
      </c>
      <c r="D1017" s="96">
        <v>999202310</v>
      </c>
      <c r="E1017" s="154">
        <v>0</v>
      </c>
      <c r="F1017" s="154">
        <v>162288</v>
      </c>
      <c r="G1017" s="154">
        <v>0</v>
      </c>
      <c r="H1017" s="154">
        <v>0</v>
      </c>
      <c r="I1017" s="154">
        <v>0</v>
      </c>
      <c r="J1017" s="154">
        <v>0</v>
      </c>
      <c r="K1017" s="154">
        <v>0</v>
      </c>
      <c r="L1017" s="154">
        <v>0</v>
      </c>
      <c r="M1017" s="154">
        <v>162288</v>
      </c>
      <c r="N1017" s="96" t="s">
        <v>5227</v>
      </c>
      <c r="O1017" s="96" t="s">
        <v>3484</v>
      </c>
      <c r="P1017" s="96">
        <v>4</v>
      </c>
      <c r="Q1017" s="96">
        <v>2024</v>
      </c>
      <c r="R1017" s="96" t="s">
        <v>3060</v>
      </c>
      <c r="S1017" s="96" t="s">
        <v>3485</v>
      </c>
      <c r="T1017" s="155">
        <v>45328</v>
      </c>
      <c r="U1017" s="155">
        <v>45329</v>
      </c>
      <c r="V1017" s="155">
        <v>45331</v>
      </c>
      <c r="W1017" s="96" t="s">
        <v>3609</v>
      </c>
      <c r="X1017" s="96" t="s">
        <v>3486</v>
      </c>
      <c r="Y1017" s="96"/>
      <c r="Z1017" s="96" t="s">
        <v>3063</v>
      </c>
      <c r="AA1017" s="96">
        <v>2769</v>
      </c>
      <c r="AB1017" s="155">
        <v>45187</v>
      </c>
      <c r="AC1017" s="155">
        <v>45746</v>
      </c>
      <c r="AD1017" s="96">
        <v>8999990341</v>
      </c>
      <c r="AE1017" s="96" t="s">
        <v>3487</v>
      </c>
      <c r="AF1017" s="96">
        <v>3</v>
      </c>
      <c r="AG1017" s="96" t="s">
        <v>3488</v>
      </c>
      <c r="AH1017" s="96" t="s">
        <v>3489</v>
      </c>
      <c r="AI1017" s="154">
        <v>0</v>
      </c>
      <c r="AJ1017" s="154">
        <v>97372.800000000003</v>
      </c>
      <c r="AK1017" s="154">
        <v>0</v>
      </c>
      <c r="AL1017" s="154">
        <v>0</v>
      </c>
      <c r="AM1017" s="154">
        <v>0</v>
      </c>
      <c r="AN1017" s="154">
        <v>0</v>
      </c>
      <c r="AO1017" s="154">
        <v>0</v>
      </c>
      <c r="AP1017" s="154">
        <v>0</v>
      </c>
      <c r="AQ1017" s="154">
        <v>97372.800000000003</v>
      </c>
      <c r="AR1017" s="96" t="s">
        <v>3490</v>
      </c>
      <c r="AS1017" s="96" t="s">
        <v>3491</v>
      </c>
      <c r="AT1017" s="96" t="s">
        <v>5228</v>
      </c>
      <c r="AU1017" s="96"/>
      <c r="AV1017" s="96"/>
      <c r="AW1017" s="96"/>
      <c r="AX1017" s="96"/>
      <c r="AY1017" s="96"/>
      <c r="AZ1017" s="96"/>
      <c r="BA1017" s="96"/>
      <c r="BB1017" s="96"/>
      <c r="BC1017" s="96"/>
      <c r="BD1017" s="96"/>
      <c r="BE1017" s="96"/>
      <c r="BF1017" s="96"/>
      <c r="BG1017" s="96"/>
      <c r="BH1017" s="96"/>
    </row>
    <row r="1018" spans="1:60" x14ac:dyDescent="0.2">
      <c r="A1018" s="100">
        <v>0.6</v>
      </c>
      <c r="B1018" s="96" t="s">
        <v>3482</v>
      </c>
      <c r="C1018" s="96">
        <v>162666</v>
      </c>
      <c r="D1018" s="96">
        <v>999202310</v>
      </c>
      <c r="E1018" s="154">
        <v>0</v>
      </c>
      <c r="F1018" s="154">
        <v>915308.00000000012</v>
      </c>
      <c r="G1018" s="154">
        <v>0</v>
      </c>
      <c r="H1018" s="154">
        <v>0</v>
      </c>
      <c r="I1018" s="154">
        <v>0</v>
      </c>
      <c r="J1018" s="154">
        <v>0</v>
      </c>
      <c r="K1018" s="154">
        <v>0</v>
      </c>
      <c r="L1018" s="154">
        <v>0</v>
      </c>
      <c r="M1018" s="154">
        <v>915308.00000000012</v>
      </c>
      <c r="N1018" s="96" t="s">
        <v>5229</v>
      </c>
      <c r="O1018" s="96" t="s">
        <v>3484</v>
      </c>
      <c r="P1018" s="96">
        <v>4</v>
      </c>
      <c r="Q1018" s="96">
        <v>2024</v>
      </c>
      <c r="R1018" s="96" t="s">
        <v>3060</v>
      </c>
      <c r="S1018" s="96" t="s">
        <v>3485</v>
      </c>
      <c r="T1018" s="155">
        <v>45329</v>
      </c>
      <c r="U1018" s="155">
        <v>45330</v>
      </c>
      <c r="V1018" s="155">
        <v>45331</v>
      </c>
      <c r="W1018" s="96" t="s">
        <v>3609</v>
      </c>
      <c r="X1018" s="96" t="s">
        <v>3486</v>
      </c>
      <c r="Y1018" s="96"/>
      <c r="Z1018" s="96" t="s">
        <v>3063</v>
      </c>
      <c r="AA1018" s="96">
        <v>2769</v>
      </c>
      <c r="AB1018" s="155">
        <v>45187</v>
      </c>
      <c r="AC1018" s="155">
        <v>45746</v>
      </c>
      <c r="AD1018" s="96">
        <v>8999990341</v>
      </c>
      <c r="AE1018" s="96" t="s">
        <v>3487</v>
      </c>
      <c r="AF1018" s="96">
        <v>3</v>
      </c>
      <c r="AG1018" s="96" t="s">
        <v>3488</v>
      </c>
      <c r="AH1018" s="96" t="s">
        <v>3489</v>
      </c>
      <c r="AI1018" s="154">
        <v>0</v>
      </c>
      <c r="AJ1018" s="154">
        <v>549184.80000000005</v>
      </c>
      <c r="AK1018" s="154">
        <v>0</v>
      </c>
      <c r="AL1018" s="154">
        <v>0</v>
      </c>
      <c r="AM1018" s="154">
        <v>0</v>
      </c>
      <c r="AN1018" s="154">
        <v>0</v>
      </c>
      <c r="AO1018" s="154">
        <v>0</v>
      </c>
      <c r="AP1018" s="154">
        <v>0</v>
      </c>
      <c r="AQ1018" s="154">
        <v>549184.80000000005</v>
      </c>
      <c r="AR1018" s="96" t="s">
        <v>3490</v>
      </c>
      <c r="AS1018" s="96" t="s">
        <v>3491</v>
      </c>
      <c r="AT1018" s="96" t="s">
        <v>5230</v>
      </c>
      <c r="AU1018" s="96"/>
      <c r="AV1018" s="96"/>
      <c r="AW1018" s="96"/>
      <c r="AX1018" s="96"/>
      <c r="AY1018" s="96"/>
      <c r="AZ1018" s="96"/>
      <c r="BA1018" s="96"/>
      <c r="BB1018" s="96"/>
      <c r="BC1018" s="96"/>
      <c r="BD1018" s="96"/>
      <c r="BE1018" s="96"/>
      <c r="BF1018" s="96"/>
      <c r="BG1018" s="96"/>
      <c r="BH1018" s="96"/>
    </row>
    <row r="1019" spans="1:60" x14ac:dyDescent="0.2">
      <c r="A1019" s="100">
        <v>0.6</v>
      </c>
      <c r="B1019" s="96" t="s">
        <v>3482</v>
      </c>
      <c r="C1019" s="96">
        <v>162667</v>
      </c>
      <c r="D1019" s="96">
        <v>999202310</v>
      </c>
      <c r="E1019" s="154">
        <v>0</v>
      </c>
      <c r="F1019" s="154">
        <v>770200</v>
      </c>
      <c r="G1019" s="154">
        <v>0</v>
      </c>
      <c r="H1019" s="154">
        <v>0</v>
      </c>
      <c r="I1019" s="154">
        <v>0</v>
      </c>
      <c r="J1019" s="154">
        <v>0</v>
      </c>
      <c r="K1019" s="154">
        <v>0</v>
      </c>
      <c r="L1019" s="154">
        <v>0</v>
      </c>
      <c r="M1019" s="154">
        <v>770200</v>
      </c>
      <c r="N1019" s="96" t="s">
        <v>5231</v>
      </c>
      <c r="O1019" s="96" t="s">
        <v>3484</v>
      </c>
      <c r="P1019" s="96">
        <v>4</v>
      </c>
      <c r="Q1019" s="96">
        <v>2024</v>
      </c>
      <c r="R1019" s="96" t="s">
        <v>3060</v>
      </c>
      <c r="S1019" s="96" t="s">
        <v>3485</v>
      </c>
      <c r="T1019" s="155">
        <v>45315</v>
      </c>
      <c r="U1019" s="155">
        <v>45329</v>
      </c>
      <c r="V1019" s="155">
        <v>45331</v>
      </c>
      <c r="W1019" s="96" t="s">
        <v>3609</v>
      </c>
      <c r="X1019" s="96" t="s">
        <v>3486</v>
      </c>
      <c r="Y1019" s="96"/>
      <c r="Z1019" s="96" t="s">
        <v>3063</v>
      </c>
      <c r="AA1019" s="96">
        <v>2769</v>
      </c>
      <c r="AB1019" s="155">
        <v>45187</v>
      </c>
      <c r="AC1019" s="155">
        <v>45746</v>
      </c>
      <c r="AD1019" s="96">
        <v>8999990341</v>
      </c>
      <c r="AE1019" s="96" t="s">
        <v>3487</v>
      </c>
      <c r="AF1019" s="96">
        <v>3</v>
      </c>
      <c r="AG1019" s="96" t="s">
        <v>3488</v>
      </c>
      <c r="AH1019" s="96" t="s">
        <v>3489</v>
      </c>
      <c r="AI1019" s="154">
        <v>0</v>
      </c>
      <c r="AJ1019" s="154">
        <v>462120</v>
      </c>
      <c r="AK1019" s="154">
        <v>0</v>
      </c>
      <c r="AL1019" s="154">
        <v>0</v>
      </c>
      <c r="AM1019" s="154">
        <v>0</v>
      </c>
      <c r="AN1019" s="154">
        <v>0</v>
      </c>
      <c r="AO1019" s="154">
        <v>0</v>
      </c>
      <c r="AP1019" s="154">
        <v>0</v>
      </c>
      <c r="AQ1019" s="154">
        <v>462120</v>
      </c>
      <c r="AR1019" s="96" t="s">
        <v>3490</v>
      </c>
      <c r="AS1019" s="96" t="s">
        <v>3491</v>
      </c>
      <c r="AT1019" s="96" t="s">
        <v>5232</v>
      </c>
      <c r="AU1019" s="96"/>
      <c r="AV1019" s="96"/>
      <c r="AW1019" s="96"/>
      <c r="AX1019" s="96"/>
      <c r="AY1019" s="96"/>
      <c r="AZ1019" s="96"/>
      <c r="BA1019" s="96"/>
      <c r="BB1019" s="96"/>
      <c r="BC1019" s="96"/>
      <c r="BD1019" s="96"/>
      <c r="BE1019" s="96"/>
      <c r="BF1019" s="96"/>
      <c r="BG1019" s="96"/>
      <c r="BH1019" s="96"/>
    </row>
    <row r="1020" spans="1:60" x14ac:dyDescent="0.2">
      <c r="A1020" s="100">
        <v>0.6</v>
      </c>
      <c r="B1020" s="96" t="s">
        <v>3482</v>
      </c>
      <c r="C1020" s="96">
        <v>162955</v>
      </c>
      <c r="D1020" s="96">
        <v>999202310</v>
      </c>
      <c r="E1020" s="154">
        <v>0</v>
      </c>
      <c r="F1020" s="154">
        <v>669198</v>
      </c>
      <c r="G1020" s="154">
        <v>0</v>
      </c>
      <c r="H1020" s="154">
        <v>0</v>
      </c>
      <c r="I1020" s="154">
        <v>0</v>
      </c>
      <c r="J1020" s="154">
        <v>0</v>
      </c>
      <c r="K1020" s="154">
        <v>0</v>
      </c>
      <c r="L1020" s="154">
        <v>0</v>
      </c>
      <c r="M1020" s="154">
        <v>669198</v>
      </c>
      <c r="N1020" s="96" t="s">
        <v>5233</v>
      </c>
      <c r="O1020" s="96" t="s">
        <v>3484</v>
      </c>
      <c r="P1020" s="96">
        <v>4</v>
      </c>
      <c r="Q1020" s="96">
        <v>2024</v>
      </c>
      <c r="R1020" s="96" t="s">
        <v>3060</v>
      </c>
      <c r="S1020" s="96" t="s">
        <v>3485</v>
      </c>
      <c r="T1020" s="155">
        <v>45356</v>
      </c>
      <c r="U1020" s="155">
        <v>45357</v>
      </c>
      <c r="V1020" s="155">
        <v>45359</v>
      </c>
      <c r="W1020" s="96" t="s">
        <v>3609</v>
      </c>
      <c r="X1020" s="96" t="s">
        <v>3486</v>
      </c>
      <c r="Y1020" s="96"/>
      <c r="Z1020" s="96" t="s">
        <v>3063</v>
      </c>
      <c r="AA1020" s="96">
        <v>2769</v>
      </c>
      <c r="AB1020" s="155">
        <v>45187</v>
      </c>
      <c r="AC1020" s="155">
        <v>45746</v>
      </c>
      <c r="AD1020" s="96">
        <v>8999990341</v>
      </c>
      <c r="AE1020" s="96" t="s">
        <v>3487</v>
      </c>
      <c r="AF1020" s="96">
        <v>3</v>
      </c>
      <c r="AG1020" s="96" t="s">
        <v>3488</v>
      </c>
      <c r="AH1020" s="96" t="s">
        <v>3489</v>
      </c>
      <c r="AI1020" s="154">
        <v>0</v>
      </c>
      <c r="AJ1020" s="154">
        <v>401518.8</v>
      </c>
      <c r="AK1020" s="154">
        <v>0</v>
      </c>
      <c r="AL1020" s="154">
        <v>0</v>
      </c>
      <c r="AM1020" s="154">
        <v>0</v>
      </c>
      <c r="AN1020" s="154">
        <v>0</v>
      </c>
      <c r="AO1020" s="154">
        <v>0</v>
      </c>
      <c r="AP1020" s="154">
        <v>0</v>
      </c>
      <c r="AQ1020" s="154">
        <v>401518.8</v>
      </c>
      <c r="AR1020" s="96" t="s">
        <v>3490</v>
      </c>
      <c r="AS1020" s="96" t="s">
        <v>3491</v>
      </c>
      <c r="AT1020" s="96" t="s">
        <v>5234</v>
      </c>
      <c r="AU1020" s="96"/>
      <c r="AV1020" s="96"/>
      <c r="AW1020" s="96"/>
      <c r="AX1020" s="96"/>
      <c r="AY1020" s="96"/>
      <c r="AZ1020" s="96"/>
      <c r="BA1020" s="96"/>
      <c r="BB1020" s="96"/>
      <c r="BC1020" s="96"/>
      <c r="BD1020" s="96"/>
      <c r="BE1020" s="96"/>
      <c r="BF1020" s="96"/>
      <c r="BG1020" s="96"/>
      <c r="BH1020" s="96"/>
    </row>
    <row r="1021" spans="1:60" x14ac:dyDescent="0.2">
      <c r="A1021" s="100">
        <v>0.6</v>
      </c>
      <c r="B1021" s="96" t="s">
        <v>3482</v>
      </c>
      <c r="C1021" s="96">
        <v>163031</v>
      </c>
      <c r="D1021" s="96">
        <v>999202310</v>
      </c>
      <c r="E1021" s="154">
        <v>0</v>
      </c>
      <c r="F1021" s="154">
        <v>200401</v>
      </c>
      <c r="G1021" s="154">
        <v>0</v>
      </c>
      <c r="H1021" s="154">
        <v>0</v>
      </c>
      <c r="I1021" s="154">
        <v>0</v>
      </c>
      <c r="J1021" s="154">
        <v>0</v>
      </c>
      <c r="K1021" s="154">
        <v>0</v>
      </c>
      <c r="L1021" s="154">
        <v>0</v>
      </c>
      <c r="M1021" s="154">
        <v>200401</v>
      </c>
      <c r="N1021" s="96" t="s">
        <v>5235</v>
      </c>
      <c r="O1021" s="96" t="s">
        <v>3484</v>
      </c>
      <c r="P1021" s="96">
        <v>4</v>
      </c>
      <c r="Q1021" s="96">
        <v>2024</v>
      </c>
      <c r="R1021" s="96" t="s">
        <v>3060</v>
      </c>
      <c r="S1021" s="96" t="s">
        <v>3485</v>
      </c>
      <c r="T1021" s="155">
        <v>45362</v>
      </c>
      <c r="U1021" s="155">
        <v>45363</v>
      </c>
      <c r="V1021" s="155">
        <v>45363</v>
      </c>
      <c r="W1021" s="96" t="s">
        <v>3609</v>
      </c>
      <c r="X1021" s="96" t="s">
        <v>3486</v>
      </c>
      <c r="Y1021" s="96"/>
      <c r="Z1021" s="96" t="s">
        <v>3063</v>
      </c>
      <c r="AA1021" s="96">
        <v>2769</v>
      </c>
      <c r="AB1021" s="155">
        <v>45187</v>
      </c>
      <c r="AC1021" s="155">
        <v>45746</v>
      </c>
      <c r="AD1021" s="96">
        <v>8999990341</v>
      </c>
      <c r="AE1021" s="96" t="s">
        <v>3487</v>
      </c>
      <c r="AF1021" s="96">
        <v>3</v>
      </c>
      <c r="AG1021" s="96" t="s">
        <v>3488</v>
      </c>
      <c r="AH1021" s="96" t="s">
        <v>3489</v>
      </c>
      <c r="AI1021" s="154">
        <v>0</v>
      </c>
      <c r="AJ1021" s="154">
        <v>120240.6</v>
      </c>
      <c r="AK1021" s="154">
        <v>0</v>
      </c>
      <c r="AL1021" s="154">
        <v>0</v>
      </c>
      <c r="AM1021" s="154">
        <v>0</v>
      </c>
      <c r="AN1021" s="154">
        <v>0</v>
      </c>
      <c r="AO1021" s="154">
        <v>0</v>
      </c>
      <c r="AP1021" s="154">
        <v>0</v>
      </c>
      <c r="AQ1021" s="154">
        <v>120240.6</v>
      </c>
      <c r="AR1021" s="96" t="s">
        <v>3490</v>
      </c>
      <c r="AS1021" s="96" t="s">
        <v>3491</v>
      </c>
      <c r="AT1021" s="96" t="s">
        <v>5236</v>
      </c>
      <c r="AU1021" s="96"/>
      <c r="AV1021" s="96"/>
      <c r="AW1021" s="96"/>
      <c r="AX1021" s="96"/>
      <c r="AY1021" s="96"/>
      <c r="AZ1021" s="96"/>
      <c r="BA1021" s="96"/>
      <c r="BB1021" s="96"/>
      <c r="BC1021" s="96"/>
      <c r="BD1021" s="96"/>
      <c r="BE1021" s="96"/>
      <c r="BF1021" s="96"/>
      <c r="BG1021" s="96"/>
      <c r="BH1021" s="96"/>
    </row>
    <row r="1022" spans="1:60" x14ac:dyDescent="0.2">
      <c r="A1022" s="100">
        <v>0.6</v>
      </c>
      <c r="B1022" s="96" t="s">
        <v>3482</v>
      </c>
      <c r="C1022" s="96">
        <v>163028</v>
      </c>
      <c r="D1022" s="96">
        <v>999202310</v>
      </c>
      <c r="E1022" s="154">
        <v>0</v>
      </c>
      <c r="F1022" s="154">
        <v>626699.00000000012</v>
      </c>
      <c r="G1022" s="154">
        <v>0</v>
      </c>
      <c r="H1022" s="154">
        <v>0</v>
      </c>
      <c r="I1022" s="154">
        <v>0</v>
      </c>
      <c r="J1022" s="154">
        <v>0</v>
      </c>
      <c r="K1022" s="154">
        <v>0</v>
      </c>
      <c r="L1022" s="154">
        <v>0</v>
      </c>
      <c r="M1022" s="154">
        <v>626699.00000000012</v>
      </c>
      <c r="N1022" s="96" t="s">
        <v>5237</v>
      </c>
      <c r="O1022" s="96" t="s">
        <v>3484</v>
      </c>
      <c r="P1022" s="96">
        <v>4</v>
      </c>
      <c r="Q1022" s="96">
        <v>2024</v>
      </c>
      <c r="R1022" s="96" t="s">
        <v>3060</v>
      </c>
      <c r="S1022" s="96" t="s">
        <v>3485</v>
      </c>
      <c r="T1022" s="155">
        <v>45362</v>
      </c>
      <c r="U1022" s="155">
        <v>45363</v>
      </c>
      <c r="V1022" s="155">
        <v>45363</v>
      </c>
      <c r="W1022" s="96" t="s">
        <v>3609</v>
      </c>
      <c r="X1022" s="96" t="s">
        <v>3486</v>
      </c>
      <c r="Y1022" s="96"/>
      <c r="Z1022" s="96" t="s">
        <v>3063</v>
      </c>
      <c r="AA1022" s="96">
        <v>2769</v>
      </c>
      <c r="AB1022" s="155">
        <v>45187</v>
      </c>
      <c r="AC1022" s="155">
        <v>45746</v>
      </c>
      <c r="AD1022" s="96">
        <v>8999990341</v>
      </c>
      <c r="AE1022" s="96" t="s">
        <v>3487</v>
      </c>
      <c r="AF1022" s="96">
        <v>3</v>
      </c>
      <c r="AG1022" s="96" t="s">
        <v>3488</v>
      </c>
      <c r="AH1022" s="96" t="s">
        <v>3489</v>
      </c>
      <c r="AI1022" s="154">
        <v>0</v>
      </c>
      <c r="AJ1022" s="154">
        <v>376019.4</v>
      </c>
      <c r="AK1022" s="154">
        <v>0</v>
      </c>
      <c r="AL1022" s="154">
        <v>0</v>
      </c>
      <c r="AM1022" s="154">
        <v>0</v>
      </c>
      <c r="AN1022" s="154">
        <v>0</v>
      </c>
      <c r="AO1022" s="154">
        <v>0</v>
      </c>
      <c r="AP1022" s="154">
        <v>0</v>
      </c>
      <c r="AQ1022" s="154">
        <v>376019.4</v>
      </c>
      <c r="AR1022" s="96" t="s">
        <v>3490</v>
      </c>
      <c r="AS1022" s="96" t="s">
        <v>3491</v>
      </c>
      <c r="AT1022" s="96" t="s">
        <v>5238</v>
      </c>
      <c r="AU1022" s="96"/>
      <c r="AV1022" s="96"/>
      <c r="AW1022" s="96"/>
      <c r="AX1022" s="96"/>
      <c r="AY1022" s="96"/>
      <c r="AZ1022" s="96"/>
      <c r="BA1022" s="96"/>
      <c r="BB1022" s="96"/>
      <c r="BC1022" s="96"/>
      <c r="BD1022" s="96"/>
      <c r="BE1022" s="96"/>
      <c r="BF1022" s="96"/>
      <c r="BG1022" s="96"/>
      <c r="BH1022" s="96"/>
    </row>
    <row r="1023" spans="1:60" x14ac:dyDescent="0.2">
      <c r="A1023" s="100">
        <v>0.6</v>
      </c>
      <c r="B1023" s="96" t="s">
        <v>3482</v>
      </c>
      <c r="C1023" s="96">
        <v>163042</v>
      </c>
      <c r="D1023" s="96">
        <v>999202310</v>
      </c>
      <c r="E1023" s="154">
        <v>0</v>
      </c>
      <c r="F1023" s="154">
        <v>2500000</v>
      </c>
      <c r="G1023" s="154">
        <v>0</v>
      </c>
      <c r="H1023" s="154">
        <v>0</v>
      </c>
      <c r="I1023" s="154">
        <v>0</v>
      </c>
      <c r="J1023" s="154">
        <v>0</v>
      </c>
      <c r="K1023" s="154">
        <v>0</v>
      </c>
      <c r="L1023" s="154">
        <v>0</v>
      </c>
      <c r="M1023" s="154">
        <v>2500000</v>
      </c>
      <c r="N1023" s="96" t="s">
        <v>5239</v>
      </c>
      <c r="O1023" s="96" t="s">
        <v>3484</v>
      </c>
      <c r="P1023" s="96">
        <v>4</v>
      </c>
      <c r="Q1023" s="96">
        <v>2024</v>
      </c>
      <c r="R1023" s="96" t="s">
        <v>3060</v>
      </c>
      <c r="S1023" s="96" t="s">
        <v>3485</v>
      </c>
      <c r="T1023" s="155">
        <v>45355</v>
      </c>
      <c r="U1023" s="155">
        <v>45364</v>
      </c>
      <c r="V1023" s="155">
        <v>45366</v>
      </c>
      <c r="W1023" s="96" t="s">
        <v>3609</v>
      </c>
      <c r="X1023" s="96" t="s">
        <v>3568</v>
      </c>
      <c r="Y1023" s="96"/>
      <c r="Z1023" s="96" t="s">
        <v>3063</v>
      </c>
      <c r="AA1023" s="96">
        <v>2769</v>
      </c>
      <c r="AB1023" s="155">
        <v>45187</v>
      </c>
      <c r="AC1023" s="155">
        <v>45746</v>
      </c>
      <c r="AD1023" s="96">
        <v>8999990341</v>
      </c>
      <c r="AE1023" s="96" t="s">
        <v>3487</v>
      </c>
      <c r="AF1023" s="96">
        <v>3</v>
      </c>
      <c r="AG1023" s="96" t="s">
        <v>3488</v>
      </c>
      <c r="AH1023" s="96" t="s">
        <v>3569</v>
      </c>
      <c r="AI1023" s="154">
        <v>0</v>
      </c>
      <c r="AJ1023" s="154">
        <v>1500000</v>
      </c>
      <c r="AK1023" s="154">
        <v>0</v>
      </c>
      <c r="AL1023" s="154">
        <v>0</v>
      </c>
      <c r="AM1023" s="154">
        <v>0</v>
      </c>
      <c r="AN1023" s="154">
        <v>0</v>
      </c>
      <c r="AO1023" s="154">
        <v>0</v>
      </c>
      <c r="AP1023" s="154">
        <v>0</v>
      </c>
      <c r="AQ1023" s="154">
        <v>1500000</v>
      </c>
      <c r="AR1023" s="96" t="s">
        <v>3490</v>
      </c>
      <c r="AS1023" s="96" t="s">
        <v>3491</v>
      </c>
      <c r="AT1023" s="96" t="s">
        <v>5240</v>
      </c>
      <c r="AU1023" s="96"/>
      <c r="AV1023" s="96"/>
      <c r="AW1023" s="96"/>
      <c r="AX1023" s="96"/>
      <c r="AY1023" s="96"/>
      <c r="AZ1023" s="96"/>
      <c r="BA1023" s="96"/>
      <c r="BB1023" s="96"/>
      <c r="BC1023" s="96"/>
      <c r="BD1023" s="96"/>
      <c r="BE1023" s="96"/>
      <c r="BF1023" s="96"/>
      <c r="BG1023" s="96"/>
      <c r="BH1023" s="96"/>
    </row>
    <row r="1024" spans="1:60" x14ac:dyDescent="0.2">
      <c r="A1024" s="100">
        <v>0.6</v>
      </c>
      <c r="B1024" s="96" t="s">
        <v>3482</v>
      </c>
      <c r="C1024" s="96">
        <v>163056</v>
      </c>
      <c r="D1024" s="96">
        <v>999202310</v>
      </c>
      <c r="E1024" s="154">
        <v>0</v>
      </c>
      <c r="F1024" s="154">
        <v>1088000</v>
      </c>
      <c r="G1024" s="154">
        <v>0</v>
      </c>
      <c r="H1024" s="154">
        <v>0</v>
      </c>
      <c r="I1024" s="154">
        <v>0</v>
      </c>
      <c r="J1024" s="154">
        <v>0</v>
      </c>
      <c r="K1024" s="154">
        <v>0</v>
      </c>
      <c r="L1024" s="154">
        <v>0</v>
      </c>
      <c r="M1024" s="154">
        <v>1088000</v>
      </c>
      <c r="N1024" s="96" t="s">
        <v>5241</v>
      </c>
      <c r="O1024" s="96" t="s">
        <v>3484</v>
      </c>
      <c r="P1024" s="96">
        <v>4</v>
      </c>
      <c r="Q1024" s="96">
        <v>2024</v>
      </c>
      <c r="R1024" s="96" t="s">
        <v>3060</v>
      </c>
      <c r="S1024" s="96" t="s">
        <v>3485</v>
      </c>
      <c r="T1024" s="155">
        <v>45363</v>
      </c>
      <c r="U1024" s="155">
        <v>45365</v>
      </c>
      <c r="V1024" s="155">
        <v>45366</v>
      </c>
      <c r="W1024" s="96" t="s">
        <v>3609</v>
      </c>
      <c r="X1024" s="96" t="s">
        <v>3486</v>
      </c>
      <c r="Y1024" s="96"/>
      <c r="Z1024" s="96" t="s">
        <v>3063</v>
      </c>
      <c r="AA1024" s="96">
        <v>2769</v>
      </c>
      <c r="AB1024" s="155">
        <v>45187</v>
      </c>
      <c r="AC1024" s="155">
        <v>45746</v>
      </c>
      <c r="AD1024" s="96">
        <v>8999990341</v>
      </c>
      <c r="AE1024" s="96" t="s">
        <v>3487</v>
      </c>
      <c r="AF1024" s="96">
        <v>3</v>
      </c>
      <c r="AG1024" s="96" t="s">
        <v>3488</v>
      </c>
      <c r="AH1024" s="96" t="s">
        <v>3489</v>
      </c>
      <c r="AI1024" s="154">
        <v>0</v>
      </c>
      <c r="AJ1024" s="154">
        <v>652800</v>
      </c>
      <c r="AK1024" s="154">
        <v>0</v>
      </c>
      <c r="AL1024" s="154">
        <v>0</v>
      </c>
      <c r="AM1024" s="154">
        <v>0</v>
      </c>
      <c r="AN1024" s="154">
        <v>0</v>
      </c>
      <c r="AO1024" s="154">
        <v>0</v>
      </c>
      <c r="AP1024" s="154">
        <v>0</v>
      </c>
      <c r="AQ1024" s="154">
        <v>652800</v>
      </c>
      <c r="AR1024" s="96" t="s">
        <v>3490</v>
      </c>
      <c r="AS1024" s="96" t="s">
        <v>3491</v>
      </c>
      <c r="AT1024" s="96" t="s">
        <v>5242</v>
      </c>
      <c r="AU1024" s="96"/>
      <c r="AV1024" s="96"/>
      <c r="AW1024" s="96"/>
      <c r="AX1024" s="96"/>
      <c r="AY1024" s="96"/>
      <c r="AZ1024" s="96"/>
      <c r="BA1024" s="96"/>
      <c r="BB1024" s="96"/>
      <c r="BC1024" s="96"/>
      <c r="BD1024" s="96"/>
      <c r="BE1024" s="96"/>
      <c r="BF1024" s="96"/>
      <c r="BG1024" s="96"/>
      <c r="BH1024" s="96"/>
    </row>
    <row r="1025" spans="1:60" x14ac:dyDescent="0.2">
      <c r="A1025" s="100">
        <v>0.6</v>
      </c>
      <c r="B1025" s="96" t="s">
        <v>3482</v>
      </c>
      <c r="C1025" s="96">
        <v>163074</v>
      </c>
      <c r="D1025" s="96">
        <v>999202310</v>
      </c>
      <c r="E1025" s="154">
        <v>0</v>
      </c>
      <c r="F1025" s="154">
        <v>690570</v>
      </c>
      <c r="G1025" s="154">
        <v>0</v>
      </c>
      <c r="H1025" s="154">
        <v>0</v>
      </c>
      <c r="I1025" s="154">
        <v>0</v>
      </c>
      <c r="J1025" s="154">
        <v>0</v>
      </c>
      <c r="K1025" s="154">
        <v>0</v>
      </c>
      <c r="L1025" s="154">
        <v>0</v>
      </c>
      <c r="M1025" s="154">
        <v>690570</v>
      </c>
      <c r="N1025" s="96" t="s">
        <v>5243</v>
      </c>
      <c r="O1025" s="96" t="s">
        <v>3484</v>
      </c>
      <c r="P1025" s="96">
        <v>4</v>
      </c>
      <c r="Q1025" s="96">
        <v>2024</v>
      </c>
      <c r="R1025" s="96" t="s">
        <v>3060</v>
      </c>
      <c r="S1025" s="96" t="s">
        <v>3485</v>
      </c>
      <c r="T1025" s="155">
        <v>45362</v>
      </c>
      <c r="U1025" s="155">
        <v>45366</v>
      </c>
      <c r="V1025" s="155">
        <v>45366</v>
      </c>
      <c r="W1025" s="96" t="s">
        <v>3609</v>
      </c>
      <c r="X1025" s="96" t="s">
        <v>3486</v>
      </c>
      <c r="Y1025" s="96"/>
      <c r="Z1025" s="96" t="s">
        <v>3063</v>
      </c>
      <c r="AA1025" s="96">
        <v>2769</v>
      </c>
      <c r="AB1025" s="155">
        <v>45187</v>
      </c>
      <c r="AC1025" s="155">
        <v>45746</v>
      </c>
      <c r="AD1025" s="96">
        <v>8999990341</v>
      </c>
      <c r="AE1025" s="96" t="s">
        <v>3487</v>
      </c>
      <c r="AF1025" s="96">
        <v>3</v>
      </c>
      <c r="AG1025" s="96" t="s">
        <v>3488</v>
      </c>
      <c r="AH1025" s="96" t="s">
        <v>3489</v>
      </c>
      <c r="AI1025" s="154">
        <v>0</v>
      </c>
      <c r="AJ1025" s="154">
        <v>414342</v>
      </c>
      <c r="AK1025" s="154">
        <v>0</v>
      </c>
      <c r="AL1025" s="154">
        <v>0</v>
      </c>
      <c r="AM1025" s="154">
        <v>0</v>
      </c>
      <c r="AN1025" s="154">
        <v>0</v>
      </c>
      <c r="AO1025" s="154">
        <v>0</v>
      </c>
      <c r="AP1025" s="154">
        <v>0</v>
      </c>
      <c r="AQ1025" s="154">
        <v>414342</v>
      </c>
      <c r="AR1025" s="96" t="s">
        <v>3490</v>
      </c>
      <c r="AS1025" s="96" t="s">
        <v>3491</v>
      </c>
      <c r="AT1025" s="96" t="s">
        <v>5244</v>
      </c>
      <c r="AU1025" s="96"/>
      <c r="AV1025" s="96"/>
      <c r="AW1025" s="96"/>
      <c r="AX1025" s="96"/>
      <c r="AY1025" s="96"/>
      <c r="AZ1025" s="96"/>
      <c r="BA1025" s="96"/>
      <c r="BB1025" s="96"/>
      <c r="BC1025" s="96"/>
      <c r="BD1025" s="96"/>
      <c r="BE1025" s="96"/>
      <c r="BF1025" s="96"/>
      <c r="BG1025" s="96"/>
      <c r="BH1025" s="96"/>
    </row>
    <row r="1026" spans="1:60" x14ac:dyDescent="0.2">
      <c r="A1026" s="100">
        <v>0.6</v>
      </c>
      <c r="B1026" s="96" t="s">
        <v>3482</v>
      </c>
      <c r="C1026" s="96">
        <v>163085</v>
      </c>
      <c r="D1026" s="96">
        <v>999202310</v>
      </c>
      <c r="E1026" s="154">
        <v>0</v>
      </c>
      <c r="F1026" s="154">
        <v>376700</v>
      </c>
      <c r="G1026" s="154">
        <v>0</v>
      </c>
      <c r="H1026" s="154">
        <v>0</v>
      </c>
      <c r="I1026" s="154">
        <v>0</v>
      </c>
      <c r="J1026" s="154">
        <v>0</v>
      </c>
      <c r="K1026" s="154">
        <v>0</v>
      </c>
      <c r="L1026" s="154">
        <v>0</v>
      </c>
      <c r="M1026" s="154">
        <v>376700</v>
      </c>
      <c r="N1026" s="96" t="s">
        <v>5245</v>
      </c>
      <c r="O1026" s="96" t="s">
        <v>3484</v>
      </c>
      <c r="P1026" s="96">
        <v>4</v>
      </c>
      <c r="Q1026" s="96">
        <v>2024</v>
      </c>
      <c r="R1026" s="96" t="s">
        <v>3060</v>
      </c>
      <c r="S1026" s="96" t="s">
        <v>3485</v>
      </c>
      <c r="T1026" s="155">
        <v>45365</v>
      </c>
      <c r="U1026" s="155">
        <v>45366</v>
      </c>
      <c r="V1026" s="155">
        <v>45366</v>
      </c>
      <c r="W1026" s="96" t="s">
        <v>3609</v>
      </c>
      <c r="X1026" s="96" t="s">
        <v>3486</v>
      </c>
      <c r="Y1026" s="96"/>
      <c r="Z1026" s="96" t="s">
        <v>3063</v>
      </c>
      <c r="AA1026" s="96">
        <v>2769</v>
      </c>
      <c r="AB1026" s="155">
        <v>45187</v>
      </c>
      <c r="AC1026" s="155">
        <v>45746</v>
      </c>
      <c r="AD1026" s="96">
        <v>8999990341</v>
      </c>
      <c r="AE1026" s="96" t="s">
        <v>3487</v>
      </c>
      <c r="AF1026" s="96">
        <v>3</v>
      </c>
      <c r="AG1026" s="96" t="s">
        <v>3488</v>
      </c>
      <c r="AH1026" s="96" t="s">
        <v>3489</v>
      </c>
      <c r="AI1026" s="154">
        <v>0</v>
      </c>
      <c r="AJ1026" s="154">
        <v>226020</v>
      </c>
      <c r="AK1026" s="154">
        <v>0</v>
      </c>
      <c r="AL1026" s="154">
        <v>0</v>
      </c>
      <c r="AM1026" s="154">
        <v>0</v>
      </c>
      <c r="AN1026" s="154">
        <v>0</v>
      </c>
      <c r="AO1026" s="154">
        <v>0</v>
      </c>
      <c r="AP1026" s="154">
        <v>0</v>
      </c>
      <c r="AQ1026" s="154">
        <v>226020</v>
      </c>
      <c r="AR1026" s="96" t="s">
        <v>3490</v>
      </c>
      <c r="AS1026" s="96" t="s">
        <v>3491</v>
      </c>
      <c r="AT1026" s="96" t="s">
        <v>5246</v>
      </c>
      <c r="AU1026" s="96"/>
      <c r="AV1026" s="96"/>
      <c r="AW1026" s="96"/>
      <c r="AX1026" s="96"/>
      <c r="AY1026" s="96"/>
      <c r="AZ1026" s="96"/>
      <c r="BA1026" s="96"/>
      <c r="BB1026" s="96"/>
      <c r="BC1026" s="96"/>
      <c r="BD1026" s="96"/>
      <c r="BE1026" s="96"/>
      <c r="BF1026" s="96"/>
      <c r="BG1026" s="96"/>
      <c r="BH1026" s="96"/>
    </row>
    <row r="1027" spans="1:60" x14ac:dyDescent="0.2">
      <c r="A1027" s="100">
        <v>0.6</v>
      </c>
      <c r="B1027" s="96" t="s">
        <v>3482</v>
      </c>
      <c r="C1027" s="96">
        <v>163099</v>
      </c>
      <c r="D1027" s="96">
        <v>999202310</v>
      </c>
      <c r="E1027" s="154">
        <v>0</v>
      </c>
      <c r="F1027" s="154">
        <v>324100</v>
      </c>
      <c r="G1027" s="154">
        <v>0</v>
      </c>
      <c r="H1027" s="154">
        <v>0</v>
      </c>
      <c r="I1027" s="154">
        <v>0</v>
      </c>
      <c r="J1027" s="154">
        <v>0</v>
      </c>
      <c r="K1027" s="154">
        <v>0</v>
      </c>
      <c r="L1027" s="154">
        <v>0</v>
      </c>
      <c r="M1027" s="154">
        <v>324100</v>
      </c>
      <c r="N1027" s="96" t="s">
        <v>5247</v>
      </c>
      <c r="O1027" s="96" t="s">
        <v>3484</v>
      </c>
      <c r="P1027" s="96">
        <v>4</v>
      </c>
      <c r="Q1027" s="96">
        <v>2024</v>
      </c>
      <c r="R1027" s="96" t="s">
        <v>3060</v>
      </c>
      <c r="S1027" s="96" t="s">
        <v>3485</v>
      </c>
      <c r="T1027" s="155">
        <v>45365</v>
      </c>
      <c r="U1027" s="155">
        <v>45367</v>
      </c>
      <c r="V1027" s="155">
        <v>45370</v>
      </c>
      <c r="W1027" s="96" t="s">
        <v>3609</v>
      </c>
      <c r="X1027" s="96" t="s">
        <v>3486</v>
      </c>
      <c r="Y1027" s="96"/>
      <c r="Z1027" s="96" t="s">
        <v>3063</v>
      </c>
      <c r="AA1027" s="96">
        <v>2769</v>
      </c>
      <c r="AB1027" s="155">
        <v>45187</v>
      </c>
      <c r="AC1027" s="155">
        <v>45746</v>
      </c>
      <c r="AD1027" s="96">
        <v>8999990341</v>
      </c>
      <c r="AE1027" s="96" t="s">
        <v>3487</v>
      </c>
      <c r="AF1027" s="96">
        <v>3</v>
      </c>
      <c r="AG1027" s="96" t="s">
        <v>3488</v>
      </c>
      <c r="AH1027" s="96" t="s">
        <v>3489</v>
      </c>
      <c r="AI1027" s="154">
        <v>0</v>
      </c>
      <c r="AJ1027" s="154">
        <v>194460</v>
      </c>
      <c r="AK1027" s="154">
        <v>0</v>
      </c>
      <c r="AL1027" s="154">
        <v>0</v>
      </c>
      <c r="AM1027" s="154">
        <v>0</v>
      </c>
      <c r="AN1027" s="154">
        <v>0</v>
      </c>
      <c r="AO1027" s="154">
        <v>0</v>
      </c>
      <c r="AP1027" s="154">
        <v>0</v>
      </c>
      <c r="AQ1027" s="154">
        <v>194460</v>
      </c>
      <c r="AR1027" s="96" t="s">
        <v>3490</v>
      </c>
      <c r="AS1027" s="96" t="s">
        <v>3491</v>
      </c>
      <c r="AT1027" s="96" t="s">
        <v>5248</v>
      </c>
      <c r="AU1027" s="96"/>
      <c r="AV1027" s="96"/>
      <c r="AW1027" s="96"/>
      <c r="AX1027" s="96"/>
      <c r="AY1027" s="96"/>
      <c r="AZ1027" s="96"/>
      <c r="BA1027" s="96"/>
      <c r="BB1027" s="96"/>
      <c r="BC1027" s="96"/>
      <c r="BD1027" s="96"/>
      <c r="BE1027" s="96"/>
      <c r="BF1027" s="96"/>
      <c r="BG1027" s="96"/>
      <c r="BH1027" s="96"/>
    </row>
    <row r="1028" spans="1:60" x14ac:dyDescent="0.2">
      <c r="A1028" s="100">
        <v>0.6</v>
      </c>
      <c r="B1028" s="96" t="s">
        <v>3482</v>
      </c>
      <c r="C1028" s="96">
        <v>163093</v>
      </c>
      <c r="D1028" s="96">
        <v>999202310</v>
      </c>
      <c r="E1028" s="154">
        <v>0</v>
      </c>
      <c r="F1028" s="154">
        <v>198600</v>
      </c>
      <c r="G1028" s="154">
        <v>0</v>
      </c>
      <c r="H1028" s="154">
        <v>0</v>
      </c>
      <c r="I1028" s="154">
        <v>0</v>
      </c>
      <c r="J1028" s="154">
        <v>0</v>
      </c>
      <c r="K1028" s="154">
        <v>0</v>
      </c>
      <c r="L1028" s="154">
        <v>0</v>
      </c>
      <c r="M1028" s="154">
        <v>198600</v>
      </c>
      <c r="N1028" s="96" t="s">
        <v>5249</v>
      </c>
      <c r="O1028" s="96" t="s">
        <v>3484</v>
      </c>
      <c r="P1028" s="96">
        <v>4</v>
      </c>
      <c r="Q1028" s="96">
        <v>2024</v>
      </c>
      <c r="R1028" s="96" t="s">
        <v>3060</v>
      </c>
      <c r="S1028" s="96" t="s">
        <v>3485</v>
      </c>
      <c r="T1028" s="155">
        <v>45366</v>
      </c>
      <c r="U1028" s="155">
        <v>45367</v>
      </c>
      <c r="V1028" s="155">
        <v>45370</v>
      </c>
      <c r="W1028" s="96" t="s">
        <v>3609</v>
      </c>
      <c r="X1028" s="96" t="s">
        <v>3486</v>
      </c>
      <c r="Y1028" s="96"/>
      <c r="Z1028" s="96" t="s">
        <v>3063</v>
      </c>
      <c r="AA1028" s="96">
        <v>2769</v>
      </c>
      <c r="AB1028" s="155">
        <v>45187</v>
      </c>
      <c r="AC1028" s="155">
        <v>45746</v>
      </c>
      <c r="AD1028" s="96">
        <v>8999990341</v>
      </c>
      <c r="AE1028" s="96" t="s">
        <v>3487</v>
      </c>
      <c r="AF1028" s="96">
        <v>3</v>
      </c>
      <c r="AG1028" s="96" t="s">
        <v>3488</v>
      </c>
      <c r="AH1028" s="96" t="s">
        <v>3489</v>
      </c>
      <c r="AI1028" s="154">
        <v>0</v>
      </c>
      <c r="AJ1028" s="154">
        <v>119160</v>
      </c>
      <c r="AK1028" s="154">
        <v>0</v>
      </c>
      <c r="AL1028" s="154">
        <v>0</v>
      </c>
      <c r="AM1028" s="154">
        <v>0</v>
      </c>
      <c r="AN1028" s="154">
        <v>0</v>
      </c>
      <c r="AO1028" s="154">
        <v>0</v>
      </c>
      <c r="AP1028" s="154">
        <v>0</v>
      </c>
      <c r="AQ1028" s="154">
        <v>119160</v>
      </c>
      <c r="AR1028" s="96" t="s">
        <v>3490</v>
      </c>
      <c r="AS1028" s="96" t="s">
        <v>3491</v>
      </c>
      <c r="AT1028" s="96" t="s">
        <v>5250</v>
      </c>
      <c r="AU1028" s="96"/>
      <c r="AV1028" s="96"/>
      <c r="AW1028" s="96"/>
      <c r="AX1028" s="96"/>
      <c r="AY1028" s="96"/>
      <c r="AZ1028" s="96"/>
      <c r="BA1028" s="96"/>
      <c r="BB1028" s="96"/>
      <c r="BC1028" s="96"/>
      <c r="BD1028" s="96"/>
      <c r="BE1028" s="96"/>
      <c r="BF1028" s="96"/>
      <c r="BG1028" s="96"/>
      <c r="BH1028" s="96"/>
    </row>
    <row r="1029" spans="1:60" x14ac:dyDescent="0.2">
      <c r="A1029" s="100">
        <v>0.6</v>
      </c>
      <c r="B1029" s="96" t="s">
        <v>3482</v>
      </c>
      <c r="C1029" s="96">
        <v>163123</v>
      </c>
      <c r="D1029" s="96">
        <v>999202310</v>
      </c>
      <c r="E1029" s="154">
        <v>0</v>
      </c>
      <c r="F1029" s="154">
        <v>0</v>
      </c>
      <c r="G1029" s="154">
        <v>0</v>
      </c>
      <c r="H1029" s="154">
        <v>0</v>
      </c>
      <c r="I1029" s="154">
        <v>0</v>
      </c>
      <c r="J1029" s="154">
        <v>0</v>
      </c>
      <c r="K1029" s="154">
        <v>0</v>
      </c>
      <c r="L1029" s="154">
        <v>0</v>
      </c>
      <c r="M1029" s="154">
        <v>0</v>
      </c>
      <c r="N1029" s="96" t="s">
        <v>5251</v>
      </c>
      <c r="O1029" s="96" t="s">
        <v>3484</v>
      </c>
      <c r="P1029" s="96">
        <v>4</v>
      </c>
      <c r="Q1029" s="96">
        <v>2024</v>
      </c>
      <c r="R1029" s="96" t="s">
        <v>3060</v>
      </c>
      <c r="S1029" s="96" t="s">
        <v>3485</v>
      </c>
      <c r="T1029" s="155">
        <v>45356</v>
      </c>
      <c r="U1029" s="155">
        <v>45370</v>
      </c>
      <c r="V1029" s="155">
        <v>45371</v>
      </c>
      <c r="W1029" s="96" t="s">
        <v>2986</v>
      </c>
      <c r="X1029" s="96" t="s">
        <v>3568</v>
      </c>
      <c r="Y1029" s="96"/>
      <c r="Z1029" s="96" t="s">
        <v>3063</v>
      </c>
      <c r="AA1029" s="96">
        <v>2769</v>
      </c>
      <c r="AB1029" s="155">
        <v>45187</v>
      </c>
      <c r="AC1029" s="155">
        <v>45746</v>
      </c>
      <c r="AD1029" s="96">
        <v>8999990341</v>
      </c>
      <c r="AE1029" s="96" t="s">
        <v>3487</v>
      </c>
      <c r="AF1029" s="96">
        <v>3</v>
      </c>
      <c r="AG1029" s="96" t="s">
        <v>3488</v>
      </c>
      <c r="AH1029" s="96" t="s">
        <v>3569</v>
      </c>
      <c r="AI1029" s="154">
        <v>0</v>
      </c>
      <c r="AJ1029" s="154">
        <v>0</v>
      </c>
      <c r="AK1029" s="154">
        <v>0</v>
      </c>
      <c r="AL1029" s="154">
        <v>0</v>
      </c>
      <c r="AM1029" s="154">
        <v>0</v>
      </c>
      <c r="AN1029" s="154">
        <v>0</v>
      </c>
      <c r="AO1029" s="154">
        <v>0</v>
      </c>
      <c r="AP1029" s="154">
        <v>0</v>
      </c>
      <c r="AQ1029" s="154">
        <v>0</v>
      </c>
      <c r="AR1029" s="96" t="s">
        <v>3496</v>
      </c>
      <c r="AS1029" s="96" t="s">
        <v>3491</v>
      </c>
      <c r="AT1029" s="96">
        <v>0</v>
      </c>
      <c r="AU1029" s="96"/>
      <c r="AV1029" s="96"/>
      <c r="AW1029" s="96"/>
      <c r="AX1029" s="96"/>
      <c r="AY1029" s="96"/>
      <c r="AZ1029" s="96"/>
      <c r="BA1029" s="96"/>
      <c r="BB1029" s="96"/>
      <c r="BC1029" s="96"/>
      <c r="BD1029" s="96"/>
      <c r="BE1029" s="96"/>
      <c r="BF1029" s="96"/>
      <c r="BG1029" s="96"/>
      <c r="BH1029" s="96"/>
    </row>
    <row r="1030" spans="1:60" x14ac:dyDescent="0.2">
      <c r="A1030" s="100">
        <v>0.6</v>
      </c>
      <c r="B1030" s="96" t="s">
        <v>3482</v>
      </c>
      <c r="C1030" s="96">
        <v>163134</v>
      </c>
      <c r="D1030" s="96">
        <v>999202310</v>
      </c>
      <c r="E1030" s="154">
        <v>0</v>
      </c>
      <c r="F1030" s="154">
        <v>251595</v>
      </c>
      <c r="G1030" s="154">
        <v>0</v>
      </c>
      <c r="H1030" s="154">
        <v>0</v>
      </c>
      <c r="I1030" s="154">
        <v>0</v>
      </c>
      <c r="J1030" s="154">
        <v>0</v>
      </c>
      <c r="K1030" s="154">
        <v>0</v>
      </c>
      <c r="L1030" s="154">
        <v>0</v>
      </c>
      <c r="M1030" s="154">
        <v>251595</v>
      </c>
      <c r="N1030" s="96" t="s">
        <v>5252</v>
      </c>
      <c r="O1030" s="96" t="s">
        <v>3484</v>
      </c>
      <c r="P1030" s="96">
        <v>4</v>
      </c>
      <c r="Q1030" s="96">
        <v>2024</v>
      </c>
      <c r="R1030" s="96" t="s">
        <v>3060</v>
      </c>
      <c r="S1030" s="96" t="s">
        <v>3485</v>
      </c>
      <c r="T1030" s="155">
        <v>45370</v>
      </c>
      <c r="U1030" s="155">
        <v>45371</v>
      </c>
      <c r="V1030" s="155">
        <v>45373</v>
      </c>
      <c r="W1030" s="96" t="s">
        <v>3609</v>
      </c>
      <c r="X1030" s="96" t="s">
        <v>3486</v>
      </c>
      <c r="Y1030" s="96"/>
      <c r="Z1030" s="96" t="s">
        <v>3063</v>
      </c>
      <c r="AA1030" s="96">
        <v>2769</v>
      </c>
      <c r="AB1030" s="155">
        <v>45187</v>
      </c>
      <c r="AC1030" s="155">
        <v>45746</v>
      </c>
      <c r="AD1030" s="96">
        <v>8999990341</v>
      </c>
      <c r="AE1030" s="96" t="s">
        <v>3487</v>
      </c>
      <c r="AF1030" s="96">
        <v>3</v>
      </c>
      <c r="AG1030" s="96" t="s">
        <v>3488</v>
      </c>
      <c r="AH1030" s="96" t="s">
        <v>3489</v>
      </c>
      <c r="AI1030" s="154">
        <v>0</v>
      </c>
      <c r="AJ1030" s="154">
        <v>150957</v>
      </c>
      <c r="AK1030" s="154">
        <v>0</v>
      </c>
      <c r="AL1030" s="154">
        <v>0</v>
      </c>
      <c r="AM1030" s="154">
        <v>0</v>
      </c>
      <c r="AN1030" s="154">
        <v>0</v>
      </c>
      <c r="AO1030" s="154">
        <v>0</v>
      </c>
      <c r="AP1030" s="154">
        <v>0</v>
      </c>
      <c r="AQ1030" s="154">
        <v>150957</v>
      </c>
      <c r="AR1030" s="96" t="s">
        <v>3490</v>
      </c>
      <c r="AS1030" s="96" t="s">
        <v>3491</v>
      </c>
      <c r="AT1030" s="96" t="s">
        <v>5253</v>
      </c>
      <c r="AU1030" s="96"/>
      <c r="AV1030" s="96"/>
      <c r="AW1030" s="96"/>
      <c r="AX1030" s="96"/>
      <c r="AY1030" s="96"/>
      <c r="AZ1030" s="96"/>
      <c r="BA1030" s="96"/>
      <c r="BB1030" s="96"/>
      <c r="BC1030" s="96"/>
      <c r="BD1030" s="96"/>
      <c r="BE1030" s="96"/>
      <c r="BF1030" s="96"/>
      <c r="BG1030" s="96"/>
      <c r="BH1030" s="96"/>
    </row>
    <row r="1031" spans="1:60" x14ac:dyDescent="0.2">
      <c r="A1031" s="100">
        <v>0.6</v>
      </c>
      <c r="B1031" s="96" t="s">
        <v>3482</v>
      </c>
      <c r="C1031" s="96">
        <v>163151</v>
      </c>
      <c r="D1031" s="96">
        <v>999202310</v>
      </c>
      <c r="E1031" s="154">
        <v>0</v>
      </c>
      <c r="F1031" s="154">
        <v>181640</v>
      </c>
      <c r="G1031" s="154">
        <v>0</v>
      </c>
      <c r="H1031" s="154">
        <v>0</v>
      </c>
      <c r="I1031" s="154">
        <v>0</v>
      </c>
      <c r="J1031" s="154">
        <v>0</v>
      </c>
      <c r="K1031" s="154">
        <v>0</v>
      </c>
      <c r="L1031" s="154">
        <v>0</v>
      </c>
      <c r="M1031" s="154">
        <v>181640</v>
      </c>
      <c r="N1031" s="96" t="s">
        <v>5254</v>
      </c>
      <c r="O1031" s="96" t="s">
        <v>3484</v>
      </c>
      <c r="P1031" s="96">
        <v>4</v>
      </c>
      <c r="Q1031" s="96">
        <v>2024</v>
      </c>
      <c r="R1031" s="96" t="s">
        <v>3060</v>
      </c>
      <c r="S1031" s="96" t="s">
        <v>3485</v>
      </c>
      <c r="T1031" s="155">
        <v>45371</v>
      </c>
      <c r="U1031" s="155">
        <v>45372</v>
      </c>
      <c r="V1031" s="155">
        <v>45373</v>
      </c>
      <c r="W1031" s="96" t="s">
        <v>3609</v>
      </c>
      <c r="X1031" s="96" t="s">
        <v>3486</v>
      </c>
      <c r="Y1031" s="96"/>
      <c r="Z1031" s="96" t="s">
        <v>3063</v>
      </c>
      <c r="AA1031" s="96">
        <v>2769</v>
      </c>
      <c r="AB1031" s="155">
        <v>45187</v>
      </c>
      <c r="AC1031" s="155">
        <v>45746</v>
      </c>
      <c r="AD1031" s="96">
        <v>8999990341</v>
      </c>
      <c r="AE1031" s="96" t="s">
        <v>3487</v>
      </c>
      <c r="AF1031" s="96">
        <v>3</v>
      </c>
      <c r="AG1031" s="96" t="s">
        <v>3488</v>
      </c>
      <c r="AH1031" s="96" t="s">
        <v>3489</v>
      </c>
      <c r="AI1031" s="154">
        <v>0</v>
      </c>
      <c r="AJ1031" s="154">
        <v>108984</v>
      </c>
      <c r="AK1031" s="154">
        <v>0</v>
      </c>
      <c r="AL1031" s="154">
        <v>0</v>
      </c>
      <c r="AM1031" s="154">
        <v>0</v>
      </c>
      <c r="AN1031" s="154">
        <v>0</v>
      </c>
      <c r="AO1031" s="154">
        <v>0</v>
      </c>
      <c r="AP1031" s="154">
        <v>0</v>
      </c>
      <c r="AQ1031" s="154">
        <v>108984</v>
      </c>
      <c r="AR1031" s="96" t="s">
        <v>3490</v>
      </c>
      <c r="AS1031" s="96" t="s">
        <v>3491</v>
      </c>
      <c r="AT1031" s="96" t="s">
        <v>5255</v>
      </c>
      <c r="AU1031" s="96"/>
      <c r="AV1031" s="96"/>
      <c r="AW1031" s="96"/>
      <c r="AX1031" s="96"/>
      <c r="AY1031" s="96"/>
      <c r="AZ1031" s="96"/>
      <c r="BA1031" s="96"/>
      <c r="BB1031" s="96"/>
      <c r="BC1031" s="96"/>
      <c r="BD1031" s="96"/>
      <c r="BE1031" s="96"/>
      <c r="BF1031" s="96"/>
      <c r="BG1031" s="96"/>
      <c r="BH1031" s="96"/>
    </row>
    <row r="1032" spans="1:60" x14ac:dyDescent="0.2">
      <c r="A1032" s="100">
        <v>0.6</v>
      </c>
      <c r="B1032" s="96" t="s">
        <v>3482</v>
      </c>
      <c r="C1032" s="96">
        <v>163157</v>
      </c>
      <c r="D1032" s="96">
        <v>999202310</v>
      </c>
      <c r="E1032" s="154">
        <v>0</v>
      </c>
      <c r="F1032" s="154">
        <v>311100</v>
      </c>
      <c r="G1032" s="154">
        <v>0</v>
      </c>
      <c r="H1032" s="154">
        <v>0</v>
      </c>
      <c r="I1032" s="154">
        <v>0</v>
      </c>
      <c r="J1032" s="154">
        <v>0</v>
      </c>
      <c r="K1032" s="154">
        <v>0</v>
      </c>
      <c r="L1032" s="154">
        <v>0</v>
      </c>
      <c r="M1032" s="154">
        <v>311100</v>
      </c>
      <c r="N1032" s="96" t="s">
        <v>5256</v>
      </c>
      <c r="O1032" s="96" t="s">
        <v>3484</v>
      </c>
      <c r="P1032" s="96">
        <v>4</v>
      </c>
      <c r="Q1032" s="96">
        <v>2024</v>
      </c>
      <c r="R1032" s="96" t="s">
        <v>3060</v>
      </c>
      <c r="S1032" s="96" t="s">
        <v>3485</v>
      </c>
      <c r="T1032" s="155">
        <v>45372</v>
      </c>
      <c r="U1032" s="155">
        <v>45373</v>
      </c>
      <c r="V1032" s="155">
        <v>45373</v>
      </c>
      <c r="W1032" s="96" t="s">
        <v>3609</v>
      </c>
      <c r="X1032" s="96" t="s">
        <v>3486</v>
      </c>
      <c r="Y1032" s="96"/>
      <c r="Z1032" s="96" t="s">
        <v>3063</v>
      </c>
      <c r="AA1032" s="96">
        <v>2769</v>
      </c>
      <c r="AB1032" s="155">
        <v>45187</v>
      </c>
      <c r="AC1032" s="155">
        <v>45746</v>
      </c>
      <c r="AD1032" s="96">
        <v>8999990341</v>
      </c>
      <c r="AE1032" s="96" t="s">
        <v>3487</v>
      </c>
      <c r="AF1032" s="96">
        <v>3</v>
      </c>
      <c r="AG1032" s="96" t="s">
        <v>3488</v>
      </c>
      <c r="AH1032" s="96" t="s">
        <v>3489</v>
      </c>
      <c r="AI1032" s="154">
        <v>0</v>
      </c>
      <c r="AJ1032" s="154">
        <v>186660</v>
      </c>
      <c r="AK1032" s="154">
        <v>0</v>
      </c>
      <c r="AL1032" s="154">
        <v>0</v>
      </c>
      <c r="AM1032" s="154">
        <v>0</v>
      </c>
      <c r="AN1032" s="154">
        <v>0</v>
      </c>
      <c r="AO1032" s="154">
        <v>0</v>
      </c>
      <c r="AP1032" s="154">
        <v>0</v>
      </c>
      <c r="AQ1032" s="154">
        <v>186660</v>
      </c>
      <c r="AR1032" s="96" t="s">
        <v>3490</v>
      </c>
      <c r="AS1032" s="96" t="s">
        <v>3491</v>
      </c>
      <c r="AT1032" s="96" t="s">
        <v>5257</v>
      </c>
      <c r="AU1032" s="96"/>
      <c r="AV1032" s="96"/>
      <c r="AW1032" s="96"/>
      <c r="AX1032" s="96"/>
      <c r="AY1032" s="96"/>
      <c r="AZ1032" s="96"/>
      <c r="BA1032" s="96"/>
      <c r="BB1032" s="96"/>
      <c r="BC1032" s="96"/>
      <c r="BD1032" s="96"/>
      <c r="BE1032" s="96"/>
      <c r="BF1032" s="96"/>
      <c r="BG1032" s="96"/>
      <c r="BH1032" s="96"/>
    </row>
    <row r="1033" spans="1:60" x14ac:dyDescent="0.2">
      <c r="A1033" s="100">
        <v>0.6</v>
      </c>
      <c r="B1033" s="96" t="s">
        <v>3482</v>
      </c>
      <c r="C1033" s="96">
        <v>163180</v>
      </c>
      <c r="D1033" s="96">
        <v>999202310</v>
      </c>
      <c r="E1033" s="154">
        <v>0</v>
      </c>
      <c r="F1033" s="154">
        <v>203100</v>
      </c>
      <c r="G1033" s="154">
        <v>0</v>
      </c>
      <c r="H1033" s="154">
        <v>0</v>
      </c>
      <c r="I1033" s="154">
        <v>0</v>
      </c>
      <c r="J1033" s="154">
        <v>0</v>
      </c>
      <c r="K1033" s="154">
        <v>0</v>
      </c>
      <c r="L1033" s="154">
        <v>0</v>
      </c>
      <c r="M1033" s="154">
        <v>203100</v>
      </c>
      <c r="N1033" s="96" t="s">
        <v>5258</v>
      </c>
      <c r="O1033" s="96" t="s">
        <v>3484</v>
      </c>
      <c r="P1033" s="96">
        <v>4</v>
      </c>
      <c r="Q1033" s="96">
        <v>2024</v>
      </c>
      <c r="R1033" s="96" t="s">
        <v>3060</v>
      </c>
      <c r="S1033" s="96" t="s">
        <v>3485</v>
      </c>
      <c r="T1033" s="155">
        <v>45373</v>
      </c>
      <c r="U1033" s="155">
        <v>45374</v>
      </c>
      <c r="V1033" s="155">
        <v>45378</v>
      </c>
      <c r="W1033" s="96" t="s">
        <v>3609</v>
      </c>
      <c r="X1033" s="96" t="s">
        <v>3486</v>
      </c>
      <c r="Y1033" s="96"/>
      <c r="Z1033" s="96" t="s">
        <v>3063</v>
      </c>
      <c r="AA1033" s="96">
        <v>2769</v>
      </c>
      <c r="AB1033" s="155">
        <v>45187</v>
      </c>
      <c r="AC1033" s="155">
        <v>45746</v>
      </c>
      <c r="AD1033" s="96">
        <v>8999990341</v>
      </c>
      <c r="AE1033" s="96" t="s">
        <v>3487</v>
      </c>
      <c r="AF1033" s="96">
        <v>3</v>
      </c>
      <c r="AG1033" s="96" t="s">
        <v>3488</v>
      </c>
      <c r="AH1033" s="96" t="s">
        <v>3489</v>
      </c>
      <c r="AI1033" s="154">
        <v>0</v>
      </c>
      <c r="AJ1033" s="154">
        <v>121860</v>
      </c>
      <c r="AK1033" s="154">
        <v>0</v>
      </c>
      <c r="AL1033" s="154">
        <v>0</v>
      </c>
      <c r="AM1033" s="154">
        <v>0</v>
      </c>
      <c r="AN1033" s="154">
        <v>0</v>
      </c>
      <c r="AO1033" s="154">
        <v>0</v>
      </c>
      <c r="AP1033" s="154">
        <v>0</v>
      </c>
      <c r="AQ1033" s="154">
        <v>121860</v>
      </c>
      <c r="AR1033" s="96" t="s">
        <v>3490</v>
      </c>
      <c r="AS1033" s="96" t="s">
        <v>3491</v>
      </c>
      <c r="AT1033" s="96" t="s">
        <v>5259</v>
      </c>
      <c r="AU1033" s="96"/>
      <c r="AV1033" s="96"/>
      <c r="AW1033" s="96"/>
      <c r="AX1033" s="96"/>
      <c r="AY1033" s="96"/>
      <c r="AZ1033" s="96"/>
      <c r="BA1033" s="96"/>
      <c r="BB1033" s="96"/>
      <c r="BC1033" s="96"/>
      <c r="BD1033" s="96"/>
      <c r="BE1033" s="96"/>
      <c r="BF1033" s="96"/>
      <c r="BG1033" s="96"/>
      <c r="BH1033" s="96"/>
    </row>
    <row r="1034" spans="1:60" x14ac:dyDescent="0.2">
      <c r="A1034" s="100">
        <v>0.6</v>
      </c>
      <c r="B1034" s="96" t="s">
        <v>3482</v>
      </c>
      <c r="C1034" s="96">
        <v>163211</v>
      </c>
      <c r="D1034" s="96">
        <v>999202310</v>
      </c>
      <c r="E1034" s="154">
        <v>0</v>
      </c>
      <c r="F1034" s="154">
        <v>207800</v>
      </c>
      <c r="G1034" s="154">
        <v>0</v>
      </c>
      <c r="H1034" s="154">
        <v>0</v>
      </c>
      <c r="I1034" s="154">
        <v>0</v>
      </c>
      <c r="J1034" s="154">
        <v>0</v>
      </c>
      <c r="K1034" s="154">
        <v>0</v>
      </c>
      <c r="L1034" s="154">
        <v>0</v>
      </c>
      <c r="M1034" s="154">
        <v>207800</v>
      </c>
      <c r="N1034" s="96" t="s">
        <v>5260</v>
      </c>
      <c r="O1034" s="96" t="s">
        <v>3484</v>
      </c>
      <c r="P1034" s="96">
        <v>4</v>
      </c>
      <c r="Q1034" s="96">
        <v>2024</v>
      </c>
      <c r="R1034" s="96" t="s">
        <v>3060</v>
      </c>
      <c r="S1034" s="96" t="s">
        <v>3485</v>
      </c>
      <c r="T1034" s="155">
        <v>45385</v>
      </c>
      <c r="U1034" s="155">
        <v>45386</v>
      </c>
      <c r="V1034" s="155">
        <v>45390</v>
      </c>
      <c r="W1034" s="96" t="s">
        <v>3609</v>
      </c>
      <c r="X1034" s="96" t="s">
        <v>3486</v>
      </c>
      <c r="Y1034" s="96"/>
      <c r="Z1034" s="96" t="s">
        <v>3063</v>
      </c>
      <c r="AA1034" s="96">
        <v>2769</v>
      </c>
      <c r="AB1034" s="155">
        <v>45187</v>
      </c>
      <c r="AC1034" s="155">
        <v>45746</v>
      </c>
      <c r="AD1034" s="96">
        <v>8999990341</v>
      </c>
      <c r="AE1034" s="96" t="s">
        <v>3487</v>
      </c>
      <c r="AF1034" s="96">
        <v>3</v>
      </c>
      <c r="AG1034" s="96" t="s">
        <v>3488</v>
      </c>
      <c r="AH1034" s="96" t="s">
        <v>3489</v>
      </c>
      <c r="AI1034" s="154">
        <v>0</v>
      </c>
      <c r="AJ1034" s="154">
        <v>124680</v>
      </c>
      <c r="AK1034" s="154">
        <v>0</v>
      </c>
      <c r="AL1034" s="154">
        <v>0</v>
      </c>
      <c r="AM1034" s="154">
        <v>0</v>
      </c>
      <c r="AN1034" s="154">
        <v>0</v>
      </c>
      <c r="AO1034" s="154">
        <v>0</v>
      </c>
      <c r="AP1034" s="154">
        <v>0</v>
      </c>
      <c r="AQ1034" s="154">
        <v>124680</v>
      </c>
      <c r="AR1034" s="96" t="s">
        <v>3490</v>
      </c>
      <c r="AS1034" s="96" t="s">
        <v>3491</v>
      </c>
      <c r="AT1034" s="96" t="s">
        <v>5261</v>
      </c>
      <c r="AU1034" s="96"/>
      <c r="AV1034" s="96"/>
      <c r="AW1034" s="96"/>
      <c r="AX1034" s="96"/>
      <c r="AY1034" s="96"/>
      <c r="AZ1034" s="96"/>
      <c r="BA1034" s="96"/>
      <c r="BB1034" s="96"/>
      <c r="BC1034" s="96"/>
      <c r="BD1034" s="96"/>
      <c r="BE1034" s="96"/>
      <c r="BF1034" s="96"/>
      <c r="BG1034" s="96"/>
      <c r="BH1034" s="96"/>
    </row>
    <row r="1035" spans="1:60" x14ac:dyDescent="0.2">
      <c r="A1035" s="100">
        <v>0.6</v>
      </c>
      <c r="B1035" s="96" t="s">
        <v>3482</v>
      </c>
      <c r="C1035" s="96">
        <v>163207</v>
      </c>
      <c r="D1035" s="96">
        <v>999202310</v>
      </c>
      <c r="E1035" s="154">
        <v>0</v>
      </c>
      <c r="F1035" s="154">
        <v>152391</v>
      </c>
      <c r="G1035" s="154">
        <v>0</v>
      </c>
      <c r="H1035" s="154">
        <v>0</v>
      </c>
      <c r="I1035" s="154">
        <v>0</v>
      </c>
      <c r="J1035" s="154">
        <v>0</v>
      </c>
      <c r="K1035" s="154">
        <v>0</v>
      </c>
      <c r="L1035" s="154">
        <v>0</v>
      </c>
      <c r="M1035" s="154">
        <v>152391</v>
      </c>
      <c r="N1035" s="96" t="s">
        <v>5262</v>
      </c>
      <c r="O1035" s="96" t="s">
        <v>3484</v>
      </c>
      <c r="P1035" s="96">
        <v>4</v>
      </c>
      <c r="Q1035" s="96">
        <v>2024</v>
      </c>
      <c r="R1035" s="96" t="s">
        <v>3060</v>
      </c>
      <c r="S1035" s="96" t="s">
        <v>3485</v>
      </c>
      <c r="T1035" s="155">
        <v>45385</v>
      </c>
      <c r="U1035" s="155">
        <v>45386</v>
      </c>
      <c r="V1035" s="155">
        <v>45390</v>
      </c>
      <c r="W1035" s="96" t="s">
        <v>3609</v>
      </c>
      <c r="X1035" s="96" t="s">
        <v>3486</v>
      </c>
      <c r="Y1035" s="96"/>
      <c r="Z1035" s="96" t="s">
        <v>3063</v>
      </c>
      <c r="AA1035" s="96">
        <v>2769</v>
      </c>
      <c r="AB1035" s="155">
        <v>45187</v>
      </c>
      <c r="AC1035" s="155">
        <v>45746</v>
      </c>
      <c r="AD1035" s="96">
        <v>8999990341</v>
      </c>
      <c r="AE1035" s="96" t="s">
        <v>3487</v>
      </c>
      <c r="AF1035" s="96">
        <v>3</v>
      </c>
      <c r="AG1035" s="96" t="s">
        <v>3488</v>
      </c>
      <c r="AH1035" s="96" t="s">
        <v>3489</v>
      </c>
      <c r="AI1035" s="154">
        <v>0</v>
      </c>
      <c r="AJ1035" s="154">
        <v>91434.6</v>
      </c>
      <c r="AK1035" s="154">
        <v>0</v>
      </c>
      <c r="AL1035" s="154">
        <v>0</v>
      </c>
      <c r="AM1035" s="154">
        <v>0</v>
      </c>
      <c r="AN1035" s="154">
        <v>0</v>
      </c>
      <c r="AO1035" s="154">
        <v>0</v>
      </c>
      <c r="AP1035" s="154">
        <v>0</v>
      </c>
      <c r="AQ1035" s="154">
        <v>91434.6</v>
      </c>
      <c r="AR1035" s="96" t="s">
        <v>3490</v>
      </c>
      <c r="AS1035" s="96" t="s">
        <v>3491</v>
      </c>
      <c r="AT1035" s="96" t="s">
        <v>5263</v>
      </c>
      <c r="AU1035" s="96"/>
      <c r="AV1035" s="96"/>
      <c r="AW1035" s="96"/>
      <c r="AX1035" s="96"/>
      <c r="AY1035" s="96"/>
      <c r="AZ1035" s="96"/>
      <c r="BA1035" s="96"/>
      <c r="BB1035" s="96"/>
      <c r="BC1035" s="96"/>
      <c r="BD1035" s="96"/>
      <c r="BE1035" s="96"/>
      <c r="BF1035" s="96"/>
      <c r="BG1035" s="96"/>
      <c r="BH1035" s="96"/>
    </row>
    <row r="1036" spans="1:60" x14ac:dyDescent="0.2">
      <c r="A1036" s="100">
        <v>0.6</v>
      </c>
      <c r="B1036" s="96" t="s">
        <v>3482</v>
      </c>
      <c r="C1036" s="96">
        <v>163213</v>
      </c>
      <c r="D1036" s="96">
        <v>999202310</v>
      </c>
      <c r="E1036" s="154">
        <v>0</v>
      </c>
      <c r="F1036" s="154">
        <v>305600</v>
      </c>
      <c r="G1036" s="154">
        <v>0</v>
      </c>
      <c r="H1036" s="154">
        <v>0</v>
      </c>
      <c r="I1036" s="154">
        <v>0</v>
      </c>
      <c r="J1036" s="154">
        <v>0</v>
      </c>
      <c r="K1036" s="154">
        <v>0</v>
      </c>
      <c r="L1036" s="154">
        <v>0</v>
      </c>
      <c r="M1036" s="154">
        <v>305600</v>
      </c>
      <c r="N1036" s="96" t="s">
        <v>5264</v>
      </c>
      <c r="O1036" s="96" t="s">
        <v>3484</v>
      </c>
      <c r="P1036" s="96">
        <v>4</v>
      </c>
      <c r="Q1036" s="96">
        <v>2024</v>
      </c>
      <c r="R1036" s="96" t="s">
        <v>3060</v>
      </c>
      <c r="S1036" s="96" t="s">
        <v>3485</v>
      </c>
      <c r="T1036" s="155">
        <v>45372</v>
      </c>
      <c r="U1036" s="155">
        <v>45386</v>
      </c>
      <c r="V1036" s="155">
        <v>45390</v>
      </c>
      <c r="W1036" s="96" t="s">
        <v>3609</v>
      </c>
      <c r="X1036" s="96" t="s">
        <v>3486</v>
      </c>
      <c r="Y1036" s="96"/>
      <c r="Z1036" s="96" t="s">
        <v>3063</v>
      </c>
      <c r="AA1036" s="96">
        <v>2769</v>
      </c>
      <c r="AB1036" s="155">
        <v>45187</v>
      </c>
      <c r="AC1036" s="155">
        <v>45746</v>
      </c>
      <c r="AD1036" s="96">
        <v>8999990341</v>
      </c>
      <c r="AE1036" s="96" t="s">
        <v>3487</v>
      </c>
      <c r="AF1036" s="96">
        <v>3</v>
      </c>
      <c r="AG1036" s="96" t="s">
        <v>3488</v>
      </c>
      <c r="AH1036" s="96" t="s">
        <v>3489</v>
      </c>
      <c r="AI1036" s="154">
        <v>0</v>
      </c>
      <c r="AJ1036" s="154">
        <v>183360</v>
      </c>
      <c r="AK1036" s="154">
        <v>0</v>
      </c>
      <c r="AL1036" s="154">
        <v>0</v>
      </c>
      <c r="AM1036" s="154">
        <v>0</v>
      </c>
      <c r="AN1036" s="154">
        <v>0</v>
      </c>
      <c r="AO1036" s="154">
        <v>0</v>
      </c>
      <c r="AP1036" s="154">
        <v>0</v>
      </c>
      <c r="AQ1036" s="154">
        <v>183360</v>
      </c>
      <c r="AR1036" s="96" t="s">
        <v>3490</v>
      </c>
      <c r="AS1036" s="96" t="s">
        <v>3491</v>
      </c>
      <c r="AT1036" s="96" t="s">
        <v>5265</v>
      </c>
      <c r="AU1036" s="96"/>
      <c r="AV1036" s="96"/>
      <c r="AW1036" s="96"/>
      <c r="AX1036" s="96"/>
      <c r="AY1036" s="96"/>
      <c r="AZ1036" s="96"/>
      <c r="BA1036" s="96"/>
      <c r="BB1036" s="96"/>
      <c r="BC1036" s="96"/>
      <c r="BD1036" s="96"/>
      <c r="BE1036" s="96"/>
      <c r="BF1036" s="96"/>
      <c r="BG1036" s="96"/>
      <c r="BH1036" s="96"/>
    </row>
    <row r="1037" spans="1:60" x14ac:dyDescent="0.2">
      <c r="A1037" s="100">
        <v>0.6</v>
      </c>
      <c r="B1037" s="96" t="s">
        <v>3482</v>
      </c>
      <c r="C1037" s="96">
        <v>163278</v>
      </c>
      <c r="D1037" s="96">
        <v>999202310</v>
      </c>
      <c r="E1037" s="154">
        <v>0</v>
      </c>
      <c r="F1037" s="154">
        <v>4228920</v>
      </c>
      <c r="G1037" s="154">
        <v>0</v>
      </c>
      <c r="H1037" s="154">
        <v>0</v>
      </c>
      <c r="I1037" s="154">
        <v>0</v>
      </c>
      <c r="J1037" s="154">
        <v>0</v>
      </c>
      <c r="K1037" s="154">
        <v>0</v>
      </c>
      <c r="L1037" s="154">
        <v>0</v>
      </c>
      <c r="M1037" s="154">
        <v>4228920</v>
      </c>
      <c r="N1037" s="96" t="s">
        <v>5266</v>
      </c>
      <c r="O1037" s="96" t="s">
        <v>3484</v>
      </c>
      <c r="P1037" s="96">
        <v>4</v>
      </c>
      <c r="Q1037" s="96">
        <v>2024</v>
      </c>
      <c r="R1037" s="96" t="s">
        <v>3060</v>
      </c>
      <c r="S1037" s="96" t="s">
        <v>3485</v>
      </c>
      <c r="T1037" s="155">
        <v>45392</v>
      </c>
      <c r="U1037" s="155">
        <v>45393</v>
      </c>
      <c r="V1037" s="155">
        <v>45395</v>
      </c>
      <c r="W1037" s="96" t="s">
        <v>3609</v>
      </c>
      <c r="X1037" s="96" t="s">
        <v>3486</v>
      </c>
      <c r="Y1037" s="96"/>
      <c r="Z1037" s="96" t="s">
        <v>3063</v>
      </c>
      <c r="AA1037" s="96">
        <v>2769</v>
      </c>
      <c r="AB1037" s="155">
        <v>45187</v>
      </c>
      <c r="AC1037" s="155">
        <v>45746</v>
      </c>
      <c r="AD1037" s="96">
        <v>8999990341</v>
      </c>
      <c r="AE1037" s="96" t="s">
        <v>3487</v>
      </c>
      <c r="AF1037" s="96">
        <v>3</v>
      </c>
      <c r="AG1037" s="96" t="s">
        <v>3488</v>
      </c>
      <c r="AH1037" s="96" t="s">
        <v>3489</v>
      </c>
      <c r="AI1037" s="154">
        <v>0</v>
      </c>
      <c r="AJ1037" s="154">
        <v>2537352</v>
      </c>
      <c r="AK1037" s="154">
        <v>0</v>
      </c>
      <c r="AL1037" s="154">
        <v>0</v>
      </c>
      <c r="AM1037" s="154">
        <v>0</v>
      </c>
      <c r="AN1037" s="154">
        <v>0</v>
      </c>
      <c r="AO1037" s="154">
        <v>0</v>
      </c>
      <c r="AP1037" s="154">
        <v>0</v>
      </c>
      <c r="AQ1037" s="154">
        <v>2537352</v>
      </c>
      <c r="AR1037" s="96" t="s">
        <v>3490</v>
      </c>
      <c r="AS1037" s="96" t="s">
        <v>3491</v>
      </c>
      <c r="AT1037" s="96" t="s">
        <v>5267</v>
      </c>
      <c r="AU1037" s="96"/>
      <c r="AV1037" s="96"/>
      <c r="AW1037" s="96"/>
      <c r="AX1037" s="96"/>
      <c r="AY1037" s="96"/>
      <c r="AZ1037" s="96"/>
      <c r="BA1037" s="96"/>
      <c r="BB1037" s="96"/>
      <c r="BC1037" s="96"/>
      <c r="BD1037" s="96"/>
      <c r="BE1037" s="96"/>
      <c r="BF1037" s="96"/>
      <c r="BG1037" s="96"/>
      <c r="BH1037" s="96"/>
    </row>
    <row r="1038" spans="1:60" x14ac:dyDescent="0.2">
      <c r="A1038" s="100">
        <v>0.6</v>
      </c>
      <c r="B1038" s="96" t="s">
        <v>3482</v>
      </c>
      <c r="C1038" s="96">
        <v>163303</v>
      </c>
      <c r="D1038" s="96">
        <v>999202310</v>
      </c>
      <c r="E1038" s="154">
        <v>0</v>
      </c>
      <c r="F1038" s="154">
        <v>143000</v>
      </c>
      <c r="G1038" s="154">
        <v>0</v>
      </c>
      <c r="H1038" s="154">
        <v>0</v>
      </c>
      <c r="I1038" s="154">
        <v>0</v>
      </c>
      <c r="J1038" s="154">
        <v>0</v>
      </c>
      <c r="K1038" s="154">
        <v>0</v>
      </c>
      <c r="L1038" s="154">
        <v>0</v>
      </c>
      <c r="M1038" s="154">
        <v>143000</v>
      </c>
      <c r="N1038" s="96" t="s">
        <v>5268</v>
      </c>
      <c r="O1038" s="96" t="s">
        <v>3484</v>
      </c>
      <c r="P1038" s="96">
        <v>4</v>
      </c>
      <c r="Q1038" s="96">
        <v>2024</v>
      </c>
      <c r="R1038" s="96" t="s">
        <v>3060</v>
      </c>
      <c r="S1038" s="96" t="s">
        <v>3485</v>
      </c>
      <c r="T1038" s="155">
        <v>45387</v>
      </c>
      <c r="U1038" s="155">
        <v>45397</v>
      </c>
      <c r="V1038" s="155">
        <v>45400</v>
      </c>
      <c r="W1038" s="96" t="s">
        <v>3609</v>
      </c>
      <c r="X1038" s="96" t="s">
        <v>3486</v>
      </c>
      <c r="Y1038" s="96"/>
      <c r="Z1038" s="96" t="s">
        <v>3063</v>
      </c>
      <c r="AA1038" s="96">
        <v>2769</v>
      </c>
      <c r="AB1038" s="155">
        <v>45187</v>
      </c>
      <c r="AC1038" s="155">
        <v>45746</v>
      </c>
      <c r="AD1038" s="96">
        <v>8999990341</v>
      </c>
      <c r="AE1038" s="96" t="s">
        <v>3487</v>
      </c>
      <c r="AF1038" s="96">
        <v>3</v>
      </c>
      <c r="AG1038" s="96" t="s">
        <v>3488</v>
      </c>
      <c r="AH1038" s="96" t="s">
        <v>3489</v>
      </c>
      <c r="AI1038" s="154">
        <v>0</v>
      </c>
      <c r="AJ1038" s="154">
        <v>85800</v>
      </c>
      <c r="AK1038" s="154">
        <v>0</v>
      </c>
      <c r="AL1038" s="154">
        <v>0</v>
      </c>
      <c r="AM1038" s="154">
        <v>0</v>
      </c>
      <c r="AN1038" s="154">
        <v>0</v>
      </c>
      <c r="AO1038" s="154">
        <v>0</v>
      </c>
      <c r="AP1038" s="154">
        <v>0</v>
      </c>
      <c r="AQ1038" s="154">
        <v>85800</v>
      </c>
      <c r="AR1038" s="96" t="s">
        <v>3490</v>
      </c>
      <c r="AS1038" s="96" t="s">
        <v>3491</v>
      </c>
      <c r="AT1038" s="96" t="s">
        <v>5269</v>
      </c>
      <c r="AU1038" s="96"/>
      <c r="AV1038" s="96"/>
      <c r="AW1038" s="96"/>
      <c r="AX1038" s="96"/>
      <c r="AY1038" s="96"/>
      <c r="AZ1038" s="96"/>
      <c r="BA1038" s="96"/>
      <c r="BB1038" s="96"/>
      <c r="BC1038" s="96"/>
      <c r="BD1038" s="96"/>
      <c r="BE1038" s="96"/>
      <c r="BF1038" s="96"/>
      <c r="BG1038" s="96"/>
      <c r="BH1038" s="96"/>
    </row>
    <row r="1039" spans="1:60" x14ac:dyDescent="0.2">
      <c r="A1039" s="100">
        <v>0.6</v>
      </c>
      <c r="B1039" s="96" t="s">
        <v>3482</v>
      </c>
      <c r="C1039" s="96">
        <v>163318</v>
      </c>
      <c r="D1039" s="96">
        <v>999202310</v>
      </c>
      <c r="E1039" s="154">
        <v>0</v>
      </c>
      <c r="F1039" s="154">
        <v>161900</v>
      </c>
      <c r="G1039" s="154">
        <v>0</v>
      </c>
      <c r="H1039" s="154">
        <v>0</v>
      </c>
      <c r="I1039" s="154">
        <v>0</v>
      </c>
      <c r="J1039" s="154">
        <v>0</v>
      </c>
      <c r="K1039" s="154">
        <v>0</v>
      </c>
      <c r="L1039" s="154">
        <v>0</v>
      </c>
      <c r="M1039" s="154">
        <v>161900</v>
      </c>
      <c r="N1039" s="96" t="s">
        <v>5270</v>
      </c>
      <c r="O1039" s="96" t="s">
        <v>3484</v>
      </c>
      <c r="P1039" s="96">
        <v>4</v>
      </c>
      <c r="Q1039" s="96">
        <v>2024</v>
      </c>
      <c r="R1039" s="96" t="s">
        <v>3060</v>
      </c>
      <c r="S1039" s="96" t="s">
        <v>3485</v>
      </c>
      <c r="T1039" s="155">
        <v>45398</v>
      </c>
      <c r="U1039" s="155">
        <v>45399</v>
      </c>
      <c r="V1039" s="155">
        <v>45400</v>
      </c>
      <c r="W1039" s="96" t="s">
        <v>3609</v>
      </c>
      <c r="X1039" s="96" t="s">
        <v>3486</v>
      </c>
      <c r="Y1039" s="96"/>
      <c r="Z1039" s="96" t="s">
        <v>3063</v>
      </c>
      <c r="AA1039" s="96">
        <v>2769</v>
      </c>
      <c r="AB1039" s="155">
        <v>45187</v>
      </c>
      <c r="AC1039" s="155">
        <v>45746</v>
      </c>
      <c r="AD1039" s="96">
        <v>8999990341</v>
      </c>
      <c r="AE1039" s="96" t="s">
        <v>3487</v>
      </c>
      <c r="AF1039" s="96">
        <v>3</v>
      </c>
      <c r="AG1039" s="96" t="s">
        <v>3488</v>
      </c>
      <c r="AH1039" s="96" t="s">
        <v>3489</v>
      </c>
      <c r="AI1039" s="154">
        <v>0</v>
      </c>
      <c r="AJ1039" s="154">
        <v>97140</v>
      </c>
      <c r="AK1039" s="154">
        <v>0</v>
      </c>
      <c r="AL1039" s="154">
        <v>0</v>
      </c>
      <c r="AM1039" s="154">
        <v>0</v>
      </c>
      <c r="AN1039" s="154">
        <v>0</v>
      </c>
      <c r="AO1039" s="154">
        <v>0</v>
      </c>
      <c r="AP1039" s="154">
        <v>0</v>
      </c>
      <c r="AQ1039" s="154">
        <v>97140</v>
      </c>
      <c r="AR1039" s="96" t="s">
        <v>3490</v>
      </c>
      <c r="AS1039" s="96" t="s">
        <v>3491</v>
      </c>
      <c r="AT1039" s="96" t="s">
        <v>5271</v>
      </c>
      <c r="AU1039" s="96"/>
      <c r="AV1039" s="96"/>
      <c r="AW1039" s="96"/>
      <c r="AX1039" s="96"/>
      <c r="AY1039" s="96"/>
      <c r="AZ1039" s="96"/>
      <c r="BA1039" s="96"/>
      <c r="BB1039" s="96"/>
      <c r="BC1039" s="96"/>
      <c r="BD1039" s="96"/>
      <c r="BE1039" s="96"/>
      <c r="BF1039" s="96"/>
      <c r="BG1039" s="96"/>
      <c r="BH1039" s="96"/>
    </row>
    <row r="1040" spans="1:60" x14ac:dyDescent="0.2">
      <c r="A1040" s="100">
        <v>0.6</v>
      </c>
      <c r="B1040" s="96" t="s">
        <v>3482</v>
      </c>
      <c r="C1040" s="96">
        <v>163337</v>
      </c>
      <c r="D1040" s="96">
        <v>999202310</v>
      </c>
      <c r="E1040" s="154">
        <v>0</v>
      </c>
      <c r="F1040" s="154">
        <v>657832</v>
      </c>
      <c r="G1040" s="154">
        <v>0</v>
      </c>
      <c r="H1040" s="154">
        <v>0</v>
      </c>
      <c r="I1040" s="154">
        <v>0</v>
      </c>
      <c r="J1040" s="154">
        <v>0</v>
      </c>
      <c r="K1040" s="154">
        <v>0</v>
      </c>
      <c r="L1040" s="154">
        <v>0</v>
      </c>
      <c r="M1040" s="154">
        <v>657832</v>
      </c>
      <c r="N1040" s="96" t="s">
        <v>5272</v>
      </c>
      <c r="O1040" s="96" t="s">
        <v>3484</v>
      </c>
      <c r="P1040" s="96">
        <v>4</v>
      </c>
      <c r="Q1040" s="96">
        <v>2024</v>
      </c>
      <c r="R1040" s="96" t="s">
        <v>3060</v>
      </c>
      <c r="S1040" s="96" t="s">
        <v>3485</v>
      </c>
      <c r="T1040" s="155">
        <v>45400</v>
      </c>
      <c r="U1040" s="155">
        <v>45401</v>
      </c>
      <c r="V1040" s="155">
        <v>45405</v>
      </c>
      <c r="W1040" s="96" t="s">
        <v>3609</v>
      </c>
      <c r="X1040" s="96" t="s">
        <v>3486</v>
      </c>
      <c r="Y1040" s="96"/>
      <c r="Z1040" s="96" t="s">
        <v>3063</v>
      </c>
      <c r="AA1040" s="96">
        <v>2769</v>
      </c>
      <c r="AB1040" s="155">
        <v>45187</v>
      </c>
      <c r="AC1040" s="155">
        <v>45746</v>
      </c>
      <c r="AD1040" s="96">
        <v>8999990341</v>
      </c>
      <c r="AE1040" s="96" t="s">
        <v>3487</v>
      </c>
      <c r="AF1040" s="96">
        <v>3</v>
      </c>
      <c r="AG1040" s="96" t="s">
        <v>3488</v>
      </c>
      <c r="AH1040" s="96" t="s">
        <v>3489</v>
      </c>
      <c r="AI1040" s="154">
        <v>0</v>
      </c>
      <c r="AJ1040" s="154">
        <v>394699.2</v>
      </c>
      <c r="AK1040" s="154">
        <v>0</v>
      </c>
      <c r="AL1040" s="154">
        <v>0</v>
      </c>
      <c r="AM1040" s="154">
        <v>0</v>
      </c>
      <c r="AN1040" s="154">
        <v>0</v>
      </c>
      <c r="AO1040" s="154">
        <v>0</v>
      </c>
      <c r="AP1040" s="154">
        <v>0</v>
      </c>
      <c r="AQ1040" s="154">
        <v>394699.2</v>
      </c>
      <c r="AR1040" s="96" t="s">
        <v>3490</v>
      </c>
      <c r="AS1040" s="96" t="s">
        <v>3491</v>
      </c>
      <c r="AT1040" s="96" t="s">
        <v>5273</v>
      </c>
      <c r="AU1040" s="96"/>
      <c r="AV1040" s="96"/>
      <c r="AW1040" s="96"/>
      <c r="AX1040" s="96"/>
      <c r="AY1040" s="96"/>
      <c r="AZ1040" s="96"/>
      <c r="BA1040" s="96"/>
      <c r="BB1040" s="96"/>
      <c r="BC1040" s="96"/>
      <c r="BD1040" s="96"/>
      <c r="BE1040" s="96"/>
      <c r="BF1040" s="96"/>
      <c r="BG1040" s="96"/>
      <c r="BH1040" s="96"/>
    </row>
    <row r="1041" spans="1:60" x14ac:dyDescent="0.2">
      <c r="A1041" s="100">
        <v>0.6</v>
      </c>
      <c r="B1041" s="96" t="s">
        <v>3482</v>
      </c>
      <c r="C1041" s="96">
        <v>163367</v>
      </c>
      <c r="D1041" s="96">
        <v>999202310</v>
      </c>
      <c r="E1041" s="154">
        <v>0</v>
      </c>
      <c r="F1041" s="154">
        <v>186588</v>
      </c>
      <c r="G1041" s="154">
        <v>0</v>
      </c>
      <c r="H1041" s="154">
        <v>0</v>
      </c>
      <c r="I1041" s="154">
        <v>0</v>
      </c>
      <c r="J1041" s="154">
        <v>0</v>
      </c>
      <c r="K1041" s="154">
        <v>0</v>
      </c>
      <c r="L1041" s="154">
        <v>0</v>
      </c>
      <c r="M1041" s="154">
        <v>186588</v>
      </c>
      <c r="N1041" s="96" t="s">
        <v>5274</v>
      </c>
      <c r="O1041" s="96" t="s">
        <v>3484</v>
      </c>
      <c r="P1041" s="96">
        <v>4</v>
      </c>
      <c r="Q1041" s="96">
        <v>2024</v>
      </c>
      <c r="R1041" s="96" t="s">
        <v>3060</v>
      </c>
      <c r="S1041" s="96" t="s">
        <v>3485</v>
      </c>
      <c r="T1041" s="155">
        <v>45401</v>
      </c>
      <c r="U1041" s="155">
        <v>45405</v>
      </c>
      <c r="V1041" s="155">
        <v>45405</v>
      </c>
      <c r="W1041" s="96" t="s">
        <v>3609</v>
      </c>
      <c r="X1041" s="96" t="s">
        <v>3486</v>
      </c>
      <c r="Y1041" s="96"/>
      <c r="Z1041" s="96" t="s">
        <v>3063</v>
      </c>
      <c r="AA1041" s="96">
        <v>2769</v>
      </c>
      <c r="AB1041" s="155">
        <v>45187</v>
      </c>
      <c r="AC1041" s="155">
        <v>45746</v>
      </c>
      <c r="AD1041" s="96">
        <v>8999990341</v>
      </c>
      <c r="AE1041" s="96" t="s">
        <v>3487</v>
      </c>
      <c r="AF1041" s="96">
        <v>3</v>
      </c>
      <c r="AG1041" s="96" t="s">
        <v>3488</v>
      </c>
      <c r="AH1041" s="96" t="s">
        <v>3489</v>
      </c>
      <c r="AI1041" s="154">
        <v>0</v>
      </c>
      <c r="AJ1041" s="154">
        <v>111952.8</v>
      </c>
      <c r="AK1041" s="154">
        <v>0</v>
      </c>
      <c r="AL1041" s="154">
        <v>0</v>
      </c>
      <c r="AM1041" s="154">
        <v>0</v>
      </c>
      <c r="AN1041" s="154">
        <v>0</v>
      </c>
      <c r="AO1041" s="154">
        <v>0</v>
      </c>
      <c r="AP1041" s="154">
        <v>0</v>
      </c>
      <c r="AQ1041" s="154">
        <v>111952.8</v>
      </c>
      <c r="AR1041" s="96" t="s">
        <v>3490</v>
      </c>
      <c r="AS1041" s="96" t="s">
        <v>3491</v>
      </c>
      <c r="AT1041" s="96" t="s">
        <v>5275</v>
      </c>
      <c r="AU1041" s="96"/>
      <c r="AV1041" s="96"/>
      <c r="AW1041" s="96"/>
      <c r="AX1041" s="96"/>
      <c r="AY1041" s="96"/>
      <c r="AZ1041" s="96"/>
      <c r="BA1041" s="96"/>
      <c r="BB1041" s="96"/>
      <c r="BC1041" s="96"/>
      <c r="BD1041" s="96"/>
      <c r="BE1041" s="96"/>
      <c r="BF1041" s="96"/>
      <c r="BG1041" s="96"/>
      <c r="BH1041" s="96"/>
    </row>
    <row r="1042" spans="1:60" x14ac:dyDescent="0.2">
      <c r="A1042" s="100">
        <v>0.6</v>
      </c>
      <c r="B1042" s="96" t="s">
        <v>3482</v>
      </c>
      <c r="C1042" s="96">
        <v>163366</v>
      </c>
      <c r="D1042" s="96">
        <v>999202310</v>
      </c>
      <c r="E1042" s="154">
        <v>0</v>
      </c>
      <c r="F1042" s="154">
        <v>244800</v>
      </c>
      <c r="G1042" s="154">
        <v>0</v>
      </c>
      <c r="H1042" s="154">
        <v>0</v>
      </c>
      <c r="I1042" s="154">
        <v>0</v>
      </c>
      <c r="J1042" s="154">
        <v>0</v>
      </c>
      <c r="K1042" s="154">
        <v>0</v>
      </c>
      <c r="L1042" s="154">
        <v>0</v>
      </c>
      <c r="M1042" s="154">
        <v>244800</v>
      </c>
      <c r="N1042" s="96" t="s">
        <v>5276</v>
      </c>
      <c r="O1042" s="96" t="s">
        <v>3484</v>
      </c>
      <c r="P1042" s="96">
        <v>4</v>
      </c>
      <c r="Q1042" s="96">
        <v>2024</v>
      </c>
      <c r="R1042" s="96" t="s">
        <v>3060</v>
      </c>
      <c r="S1042" s="96" t="s">
        <v>3485</v>
      </c>
      <c r="T1042" s="155">
        <v>45404</v>
      </c>
      <c r="U1042" s="155">
        <v>45405</v>
      </c>
      <c r="V1042" s="155">
        <v>45405</v>
      </c>
      <c r="W1042" s="96" t="s">
        <v>3609</v>
      </c>
      <c r="X1042" s="96" t="s">
        <v>3486</v>
      </c>
      <c r="Y1042" s="96"/>
      <c r="Z1042" s="96" t="s">
        <v>3063</v>
      </c>
      <c r="AA1042" s="96">
        <v>2769</v>
      </c>
      <c r="AB1042" s="155">
        <v>45187</v>
      </c>
      <c r="AC1042" s="155">
        <v>45746</v>
      </c>
      <c r="AD1042" s="96">
        <v>8999990341</v>
      </c>
      <c r="AE1042" s="96" t="s">
        <v>3487</v>
      </c>
      <c r="AF1042" s="96">
        <v>3</v>
      </c>
      <c r="AG1042" s="96" t="s">
        <v>3488</v>
      </c>
      <c r="AH1042" s="96" t="s">
        <v>3489</v>
      </c>
      <c r="AI1042" s="154">
        <v>0</v>
      </c>
      <c r="AJ1042" s="154">
        <v>146880</v>
      </c>
      <c r="AK1042" s="154">
        <v>0</v>
      </c>
      <c r="AL1042" s="154">
        <v>0</v>
      </c>
      <c r="AM1042" s="154">
        <v>0</v>
      </c>
      <c r="AN1042" s="154">
        <v>0</v>
      </c>
      <c r="AO1042" s="154">
        <v>0</v>
      </c>
      <c r="AP1042" s="154">
        <v>0</v>
      </c>
      <c r="AQ1042" s="154">
        <v>146880</v>
      </c>
      <c r="AR1042" s="96" t="s">
        <v>3490</v>
      </c>
      <c r="AS1042" s="96" t="s">
        <v>3491</v>
      </c>
      <c r="AT1042" s="96" t="s">
        <v>5277</v>
      </c>
      <c r="AU1042" s="96"/>
      <c r="AV1042" s="96"/>
      <c r="AW1042" s="96"/>
      <c r="AX1042" s="96"/>
      <c r="AY1042" s="96"/>
      <c r="AZ1042" s="96"/>
      <c r="BA1042" s="96"/>
      <c r="BB1042" s="96"/>
      <c r="BC1042" s="96"/>
      <c r="BD1042" s="96"/>
      <c r="BE1042" s="96"/>
      <c r="BF1042" s="96"/>
      <c r="BG1042" s="96"/>
      <c r="BH1042" s="96"/>
    </row>
    <row r="1043" spans="1:60" x14ac:dyDescent="0.2">
      <c r="A1043" s="100">
        <v>0.6</v>
      </c>
      <c r="B1043" s="96" t="s">
        <v>3482</v>
      </c>
      <c r="C1043" s="96">
        <v>163377</v>
      </c>
      <c r="D1043" s="96">
        <v>999202310</v>
      </c>
      <c r="E1043" s="154">
        <v>0</v>
      </c>
      <c r="F1043" s="154">
        <v>528603</v>
      </c>
      <c r="G1043" s="154">
        <v>0</v>
      </c>
      <c r="H1043" s="154">
        <v>0</v>
      </c>
      <c r="I1043" s="154">
        <v>0</v>
      </c>
      <c r="J1043" s="154">
        <v>0</v>
      </c>
      <c r="K1043" s="154">
        <v>0</v>
      </c>
      <c r="L1043" s="154">
        <v>0</v>
      </c>
      <c r="M1043" s="154">
        <v>528603</v>
      </c>
      <c r="N1043" s="96" t="s">
        <v>5278</v>
      </c>
      <c r="O1043" s="96" t="s">
        <v>3484</v>
      </c>
      <c r="P1043" s="96">
        <v>4</v>
      </c>
      <c r="Q1043" s="96">
        <v>2024</v>
      </c>
      <c r="R1043" s="96" t="s">
        <v>3060</v>
      </c>
      <c r="S1043" s="96" t="s">
        <v>3485</v>
      </c>
      <c r="T1043" s="155">
        <v>45405</v>
      </c>
      <c r="U1043" s="155">
        <v>45406</v>
      </c>
      <c r="V1043" s="155">
        <v>45408</v>
      </c>
      <c r="W1043" s="96" t="s">
        <v>3609</v>
      </c>
      <c r="X1043" s="96" t="s">
        <v>3486</v>
      </c>
      <c r="Y1043" s="96"/>
      <c r="Z1043" s="96" t="s">
        <v>3063</v>
      </c>
      <c r="AA1043" s="96">
        <v>2769</v>
      </c>
      <c r="AB1043" s="155">
        <v>45187</v>
      </c>
      <c r="AC1043" s="155">
        <v>45746</v>
      </c>
      <c r="AD1043" s="96">
        <v>8999990341</v>
      </c>
      <c r="AE1043" s="96" t="s">
        <v>3487</v>
      </c>
      <c r="AF1043" s="96">
        <v>3</v>
      </c>
      <c r="AG1043" s="96" t="s">
        <v>3488</v>
      </c>
      <c r="AH1043" s="96" t="s">
        <v>3489</v>
      </c>
      <c r="AI1043" s="154">
        <v>0</v>
      </c>
      <c r="AJ1043" s="154">
        <v>317161.8</v>
      </c>
      <c r="AK1043" s="154">
        <v>0</v>
      </c>
      <c r="AL1043" s="154">
        <v>0</v>
      </c>
      <c r="AM1043" s="154">
        <v>0</v>
      </c>
      <c r="AN1043" s="154">
        <v>0</v>
      </c>
      <c r="AO1043" s="154">
        <v>0</v>
      </c>
      <c r="AP1043" s="154">
        <v>0</v>
      </c>
      <c r="AQ1043" s="154">
        <v>317161.8</v>
      </c>
      <c r="AR1043" s="96" t="s">
        <v>3490</v>
      </c>
      <c r="AS1043" s="96" t="s">
        <v>3491</v>
      </c>
      <c r="AT1043" s="96" t="s">
        <v>5279</v>
      </c>
      <c r="AU1043" s="96"/>
      <c r="AV1043" s="96"/>
      <c r="AW1043" s="96"/>
      <c r="AX1043" s="96"/>
      <c r="AY1043" s="96"/>
      <c r="AZ1043" s="96"/>
      <c r="BA1043" s="96"/>
      <c r="BB1043" s="96"/>
      <c r="BC1043" s="96"/>
      <c r="BD1043" s="96"/>
      <c r="BE1043" s="96"/>
      <c r="BF1043" s="96"/>
      <c r="BG1043" s="96"/>
      <c r="BH1043" s="96"/>
    </row>
    <row r="1044" spans="1:60" x14ac:dyDescent="0.2">
      <c r="A1044" s="100">
        <v>0.6</v>
      </c>
      <c r="B1044" s="96" t="s">
        <v>3482</v>
      </c>
      <c r="C1044" s="96">
        <v>163396</v>
      </c>
      <c r="D1044" s="96">
        <v>999202310</v>
      </c>
      <c r="E1044" s="154">
        <v>0</v>
      </c>
      <c r="F1044" s="154">
        <v>438800</v>
      </c>
      <c r="G1044" s="154">
        <v>0</v>
      </c>
      <c r="H1044" s="154">
        <v>0</v>
      </c>
      <c r="I1044" s="154">
        <v>0</v>
      </c>
      <c r="J1044" s="154">
        <v>0</v>
      </c>
      <c r="K1044" s="154">
        <v>0</v>
      </c>
      <c r="L1044" s="154">
        <v>0</v>
      </c>
      <c r="M1044" s="154">
        <v>438800</v>
      </c>
      <c r="N1044" s="96" t="s">
        <v>5280</v>
      </c>
      <c r="O1044" s="96" t="s">
        <v>3484</v>
      </c>
      <c r="P1044" s="96">
        <v>4</v>
      </c>
      <c r="Q1044" s="96">
        <v>2024</v>
      </c>
      <c r="R1044" s="96" t="s">
        <v>3060</v>
      </c>
      <c r="S1044" s="96" t="s">
        <v>3485</v>
      </c>
      <c r="T1044" s="155">
        <v>45407</v>
      </c>
      <c r="U1044" s="155">
        <v>45408</v>
      </c>
      <c r="V1044" s="155">
        <v>45408</v>
      </c>
      <c r="W1044" s="96" t="s">
        <v>3609</v>
      </c>
      <c r="X1044" s="96" t="s">
        <v>3486</v>
      </c>
      <c r="Y1044" s="96"/>
      <c r="Z1044" s="96" t="s">
        <v>3063</v>
      </c>
      <c r="AA1044" s="96">
        <v>2769</v>
      </c>
      <c r="AB1044" s="155">
        <v>45187</v>
      </c>
      <c r="AC1044" s="155">
        <v>45746</v>
      </c>
      <c r="AD1044" s="96">
        <v>8999990341</v>
      </c>
      <c r="AE1044" s="96" t="s">
        <v>3487</v>
      </c>
      <c r="AF1044" s="96">
        <v>3</v>
      </c>
      <c r="AG1044" s="96" t="s">
        <v>3488</v>
      </c>
      <c r="AH1044" s="96" t="s">
        <v>3489</v>
      </c>
      <c r="AI1044" s="154">
        <v>0</v>
      </c>
      <c r="AJ1044" s="154">
        <v>263280</v>
      </c>
      <c r="AK1044" s="154">
        <v>0</v>
      </c>
      <c r="AL1044" s="154">
        <v>0</v>
      </c>
      <c r="AM1044" s="154">
        <v>0</v>
      </c>
      <c r="AN1044" s="154">
        <v>0</v>
      </c>
      <c r="AO1044" s="154">
        <v>0</v>
      </c>
      <c r="AP1044" s="154">
        <v>0</v>
      </c>
      <c r="AQ1044" s="154">
        <v>263280</v>
      </c>
      <c r="AR1044" s="96" t="s">
        <v>3490</v>
      </c>
      <c r="AS1044" s="96" t="s">
        <v>3491</v>
      </c>
      <c r="AT1044" s="96" t="s">
        <v>5281</v>
      </c>
      <c r="AU1044" s="96"/>
      <c r="AV1044" s="96"/>
      <c r="AW1044" s="96"/>
      <c r="AX1044" s="96"/>
      <c r="AY1044" s="96"/>
      <c r="AZ1044" s="96"/>
      <c r="BA1044" s="96"/>
      <c r="BB1044" s="96"/>
      <c r="BC1044" s="96"/>
      <c r="BD1044" s="96"/>
      <c r="BE1044" s="96"/>
      <c r="BF1044" s="96"/>
      <c r="BG1044" s="96"/>
      <c r="BH1044" s="96"/>
    </row>
    <row r="1045" spans="1:60" x14ac:dyDescent="0.2">
      <c r="A1045" s="100">
        <v>0.6</v>
      </c>
      <c r="B1045" s="96" t="s">
        <v>3482</v>
      </c>
      <c r="C1045" s="96">
        <v>163386</v>
      </c>
      <c r="D1045" s="96">
        <v>999202310</v>
      </c>
      <c r="E1045" s="154">
        <v>0</v>
      </c>
      <c r="F1045" s="154">
        <v>83710</v>
      </c>
      <c r="G1045" s="154">
        <v>0</v>
      </c>
      <c r="H1045" s="154">
        <v>0</v>
      </c>
      <c r="I1045" s="154">
        <v>0</v>
      </c>
      <c r="J1045" s="154">
        <v>0</v>
      </c>
      <c r="K1045" s="154">
        <v>0</v>
      </c>
      <c r="L1045" s="154">
        <v>0</v>
      </c>
      <c r="M1045" s="154">
        <v>83710</v>
      </c>
      <c r="N1045" s="96" t="s">
        <v>5282</v>
      </c>
      <c r="O1045" s="96" t="s">
        <v>3484</v>
      </c>
      <c r="P1045" s="96">
        <v>4</v>
      </c>
      <c r="Q1045" s="96">
        <v>2024</v>
      </c>
      <c r="R1045" s="96" t="s">
        <v>3060</v>
      </c>
      <c r="S1045" s="96" t="s">
        <v>3485</v>
      </c>
      <c r="T1045" s="155">
        <v>45407</v>
      </c>
      <c r="U1045" s="155">
        <v>45408</v>
      </c>
      <c r="V1045" s="155">
        <v>45408</v>
      </c>
      <c r="W1045" s="96" t="s">
        <v>3609</v>
      </c>
      <c r="X1045" s="96" t="s">
        <v>3486</v>
      </c>
      <c r="Y1045" s="96"/>
      <c r="Z1045" s="96" t="s">
        <v>3063</v>
      </c>
      <c r="AA1045" s="96">
        <v>2769</v>
      </c>
      <c r="AB1045" s="155">
        <v>45187</v>
      </c>
      <c r="AC1045" s="155">
        <v>45746</v>
      </c>
      <c r="AD1045" s="96">
        <v>8999990341</v>
      </c>
      <c r="AE1045" s="96" t="s">
        <v>3487</v>
      </c>
      <c r="AF1045" s="96">
        <v>3</v>
      </c>
      <c r="AG1045" s="96" t="s">
        <v>3488</v>
      </c>
      <c r="AH1045" s="96" t="s">
        <v>3489</v>
      </c>
      <c r="AI1045" s="154">
        <v>0</v>
      </c>
      <c r="AJ1045" s="154">
        <v>50226</v>
      </c>
      <c r="AK1045" s="154">
        <v>0</v>
      </c>
      <c r="AL1045" s="154">
        <v>0</v>
      </c>
      <c r="AM1045" s="154">
        <v>0</v>
      </c>
      <c r="AN1045" s="154">
        <v>0</v>
      </c>
      <c r="AO1045" s="154">
        <v>0</v>
      </c>
      <c r="AP1045" s="154">
        <v>0</v>
      </c>
      <c r="AQ1045" s="154">
        <v>50226</v>
      </c>
      <c r="AR1045" s="96" t="s">
        <v>3490</v>
      </c>
      <c r="AS1045" s="96" t="s">
        <v>3491</v>
      </c>
      <c r="AT1045" s="96" t="s">
        <v>5283</v>
      </c>
      <c r="AU1045" s="96"/>
      <c r="AV1045" s="96"/>
      <c r="AW1045" s="96"/>
      <c r="AX1045" s="96"/>
      <c r="AY1045" s="96"/>
      <c r="AZ1045" s="96"/>
      <c r="BA1045" s="96"/>
      <c r="BB1045" s="96"/>
      <c r="BC1045" s="96"/>
      <c r="BD1045" s="96"/>
      <c r="BE1045" s="96"/>
      <c r="BF1045" s="96"/>
      <c r="BG1045" s="96"/>
      <c r="BH1045" s="96"/>
    </row>
    <row r="1046" spans="1:60" x14ac:dyDescent="0.2">
      <c r="A1046" s="100">
        <v>0.6</v>
      </c>
      <c r="B1046" s="96" t="s">
        <v>3482</v>
      </c>
      <c r="C1046" s="96">
        <v>163394</v>
      </c>
      <c r="D1046" s="96">
        <v>999202310</v>
      </c>
      <c r="E1046" s="154">
        <v>0</v>
      </c>
      <c r="F1046" s="154">
        <v>214800</v>
      </c>
      <c r="G1046" s="154">
        <v>0</v>
      </c>
      <c r="H1046" s="154">
        <v>0</v>
      </c>
      <c r="I1046" s="154">
        <v>0</v>
      </c>
      <c r="J1046" s="154">
        <v>0</v>
      </c>
      <c r="K1046" s="154">
        <v>0</v>
      </c>
      <c r="L1046" s="154">
        <v>0</v>
      </c>
      <c r="M1046" s="154">
        <v>214800</v>
      </c>
      <c r="N1046" s="96" t="s">
        <v>5284</v>
      </c>
      <c r="O1046" s="96" t="s">
        <v>3484</v>
      </c>
      <c r="P1046" s="96">
        <v>4</v>
      </c>
      <c r="Q1046" s="96">
        <v>2024</v>
      </c>
      <c r="R1046" s="96" t="s">
        <v>3060</v>
      </c>
      <c r="S1046" s="96" t="s">
        <v>3485</v>
      </c>
      <c r="T1046" s="155">
        <v>45407</v>
      </c>
      <c r="U1046" s="155">
        <v>45408</v>
      </c>
      <c r="V1046" s="155">
        <v>45408</v>
      </c>
      <c r="W1046" s="96" t="s">
        <v>3609</v>
      </c>
      <c r="X1046" s="96" t="s">
        <v>3486</v>
      </c>
      <c r="Y1046" s="96"/>
      <c r="Z1046" s="96" t="s">
        <v>3063</v>
      </c>
      <c r="AA1046" s="96">
        <v>2769</v>
      </c>
      <c r="AB1046" s="155">
        <v>45187</v>
      </c>
      <c r="AC1046" s="155">
        <v>45746</v>
      </c>
      <c r="AD1046" s="96">
        <v>8999990341</v>
      </c>
      <c r="AE1046" s="96" t="s">
        <v>3487</v>
      </c>
      <c r="AF1046" s="96">
        <v>3</v>
      </c>
      <c r="AG1046" s="96" t="s">
        <v>3488</v>
      </c>
      <c r="AH1046" s="96" t="s">
        <v>3489</v>
      </c>
      <c r="AI1046" s="154">
        <v>0</v>
      </c>
      <c r="AJ1046" s="154">
        <v>128880</v>
      </c>
      <c r="AK1046" s="154">
        <v>0</v>
      </c>
      <c r="AL1046" s="154">
        <v>0</v>
      </c>
      <c r="AM1046" s="154">
        <v>0</v>
      </c>
      <c r="AN1046" s="154">
        <v>0</v>
      </c>
      <c r="AO1046" s="154">
        <v>0</v>
      </c>
      <c r="AP1046" s="154">
        <v>0</v>
      </c>
      <c r="AQ1046" s="154">
        <v>128880</v>
      </c>
      <c r="AR1046" s="96" t="s">
        <v>3490</v>
      </c>
      <c r="AS1046" s="96" t="s">
        <v>3491</v>
      </c>
      <c r="AT1046" s="96" t="s">
        <v>5285</v>
      </c>
      <c r="AU1046" s="96"/>
      <c r="AV1046" s="96"/>
      <c r="AW1046" s="96"/>
      <c r="AX1046" s="96"/>
      <c r="AY1046" s="96"/>
      <c r="AZ1046" s="96"/>
      <c r="BA1046" s="96"/>
      <c r="BB1046" s="96"/>
      <c r="BC1046" s="96"/>
      <c r="BD1046" s="96"/>
      <c r="BE1046" s="96"/>
      <c r="BF1046" s="96"/>
      <c r="BG1046" s="96"/>
      <c r="BH1046" s="96"/>
    </row>
    <row r="1047" spans="1:60" x14ac:dyDescent="0.2">
      <c r="A1047" s="100">
        <v>0.6</v>
      </c>
      <c r="B1047" s="96" t="s">
        <v>3482</v>
      </c>
      <c r="C1047" s="96">
        <v>163397</v>
      </c>
      <c r="D1047" s="96">
        <v>999202310</v>
      </c>
      <c r="E1047" s="154">
        <v>0</v>
      </c>
      <c r="F1047" s="154">
        <v>189000</v>
      </c>
      <c r="G1047" s="154">
        <v>0</v>
      </c>
      <c r="H1047" s="154">
        <v>0</v>
      </c>
      <c r="I1047" s="154">
        <v>0</v>
      </c>
      <c r="J1047" s="154">
        <v>0</v>
      </c>
      <c r="K1047" s="154">
        <v>0</v>
      </c>
      <c r="L1047" s="154">
        <v>0</v>
      </c>
      <c r="M1047" s="154">
        <v>189000</v>
      </c>
      <c r="N1047" s="96" t="s">
        <v>5286</v>
      </c>
      <c r="O1047" s="96" t="s">
        <v>3484</v>
      </c>
      <c r="P1047" s="96">
        <v>4</v>
      </c>
      <c r="Q1047" s="96">
        <v>2024</v>
      </c>
      <c r="R1047" s="96" t="s">
        <v>3060</v>
      </c>
      <c r="S1047" s="96" t="s">
        <v>3485</v>
      </c>
      <c r="T1047" s="155">
        <v>45407</v>
      </c>
      <c r="U1047" s="155">
        <v>45408</v>
      </c>
      <c r="V1047" s="155">
        <v>45408</v>
      </c>
      <c r="W1047" s="96" t="s">
        <v>3609</v>
      </c>
      <c r="X1047" s="96" t="s">
        <v>3486</v>
      </c>
      <c r="Y1047" s="96"/>
      <c r="Z1047" s="96" t="s">
        <v>3063</v>
      </c>
      <c r="AA1047" s="96">
        <v>2769</v>
      </c>
      <c r="AB1047" s="155">
        <v>45187</v>
      </c>
      <c r="AC1047" s="155">
        <v>45746</v>
      </c>
      <c r="AD1047" s="96">
        <v>8999990341</v>
      </c>
      <c r="AE1047" s="96" t="s">
        <v>3487</v>
      </c>
      <c r="AF1047" s="96">
        <v>3</v>
      </c>
      <c r="AG1047" s="96" t="s">
        <v>3488</v>
      </c>
      <c r="AH1047" s="96" t="s">
        <v>3489</v>
      </c>
      <c r="AI1047" s="154">
        <v>0</v>
      </c>
      <c r="AJ1047" s="154">
        <v>113400</v>
      </c>
      <c r="AK1047" s="154">
        <v>0</v>
      </c>
      <c r="AL1047" s="154">
        <v>0</v>
      </c>
      <c r="AM1047" s="154">
        <v>0</v>
      </c>
      <c r="AN1047" s="154">
        <v>0</v>
      </c>
      <c r="AO1047" s="154">
        <v>0</v>
      </c>
      <c r="AP1047" s="154">
        <v>0</v>
      </c>
      <c r="AQ1047" s="154">
        <v>113400</v>
      </c>
      <c r="AR1047" s="96" t="s">
        <v>3490</v>
      </c>
      <c r="AS1047" s="96" t="s">
        <v>3491</v>
      </c>
      <c r="AT1047" s="96" t="s">
        <v>5287</v>
      </c>
      <c r="AU1047" s="96"/>
      <c r="AV1047" s="96"/>
      <c r="AW1047" s="96"/>
      <c r="AX1047" s="96"/>
      <c r="AY1047" s="96"/>
      <c r="AZ1047" s="96"/>
      <c r="BA1047" s="96"/>
      <c r="BB1047" s="96"/>
      <c r="BC1047" s="96"/>
      <c r="BD1047" s="96"/>
      <c r="BE1047" s="96"/>
      <c r="BF1047" s="96"/>
      <c r="BG1047" s="96"/>
      <c r="BH1047" s="96"/>
    </row>
    <row r="1048" spans="1:60" x14ac:dyDescent="0.2">
      <c r="A1048" s="100">
        <v>0.6</v>
      </c>
      <c r="B1048" s="96" t="s">
        <v>3482</v>
      </c>
      <c r="C1048" s="96">
        <v>163391</v>
      </c>
      <c r="D1048" s="96">
        <v>999202310</v>
      </c>
      <c r="E1048" s="154">
        <v>0</v>
      </c>
      <c r="F1048" s="154">
        <v>236182</v>
      </c>
      <c r="G1048" s="154">
        <v>0</v>
      </c>
      <c r="H1048" s="154">
        <v>0</v>
      </c>
      <c r="I1048" s="154">
        <v>0</v>
      </c>
      <c r="J1048" s="154">
        <v>0</v>
      </c>
      <c r="K1048" s="154">
        <v>0</v>
      </c>
      <c r="L1048" s="154">
        <v>0</v>
      </c>
      <c r="M1048" s="154">
        <v>236182</v>
      </c>
      <c r="N1048" s="96" t="s">
        <v>5288</v>
      </c>
      <c r="O1048" s="96" t="s">
        <v>3484</v>
      </c>
      <c r="P1048" s="96">
        <v>4</v>
      </c>
      <c r="Q1048" s="96">
        <v>2024</v>
      </c>
      <c r="R1048" s="96" t="s">
        <v>3060</v>
      </c>
      <c r="S1048" s="96" t="s">
        <v>3485</v>
      </c>
      <c r="T1048" s="155">
        <v>45406</v>
      </c>
      <c r="U1048" s="155">
        <v>45408</v>
      </c>
      <c r="V1048" s="155">
        <v>45408</v>
      </c>
      <c r="W1048" s="96" t="s">
        <v>3609</v>
      </c>
      <c r="X1048" s="96" t="s">
        <v>3486</v>
      </c>
      <c r="Y1048" s="96"/>
      <c r="Z1048" s="96" t="s">
        <v>3063</v>
      </c>
      <c r="AA1048" s="96">
        <v>2769</v>
      </c>
      <c r="AB1048" s="155">
        <v>45187</v>
      </c>
      <c r="AC1048" s="155">
        <v>45746</v>
      </c>
      <c r="AD1048" s="96">
        <v>8999990341</v>
      </c>
      <c r="AE1048" s="96" t="s">
        <v>3487</v>
      </c>
      <c r="AF1048" s="96">
        <v>3</v>
      </c>
      <c r="AG1048" s="96" t="s">
        <v>3488</v>
      </c>
      <c r="AH1048" s="96" t="s">
        <v>3489</v>
      </c>
      <c r="AI1048" s="154">
        <v>0</v>
      </c>
      <c r="AJ1048" s="154">
        <v>141709.20000000001</v>
      </c>
      <c r="AK1048" s="154">
        <v>0</v>
      </c>
      <c r="AL1048" s="154">
        <v>0</v>
      </c>
      <c r="AM1048" s="154">
        <v>0</v>
      </c>
      <c r="AN1048" s="154">
        <v>0</v>
      </c>
      <c r="AO1048" s="154">
        <v>0</v>
      </c>
      <c r="AP1048" s="154">
        <v>0</v>
      </c>
      <c r="AQ1048" s="154">
        <v>141709.20000000001</v>
      </c>
      <c r="AR1048" s="96" t="s">
        <v>3490</v>
      </c>
      <c r="AS1048" s="96" t="s">
        <v>3491</v>
      </c>
      <c r="AT1048" s="96" t="s">
        <v>5289</v>
      </c>
      <c r="AU1048" s="96"/>
      <c r="AV1048" s="96"/>
      <c r="AW1048" s="96"/>
      <c r="AX1048" s="96"/>
      <c r="AY1048" s="96"/>
      <c r="AZ1048" s="96"/>
      <c r="BA1048" s="96"/>
      <c r="BB1048" s="96"/>
      <c r="BC1048" s="96"/>
      <c r="BD1048" s="96"/>
      <c r="BE1048" s="96"/>
      <c r="BF1048" s="96"/>
      <c r="BG1048" s="96"/>
      <c r="BH1048" s="96"/>
    </row>
    <row r="1049" spans="1:60" x14ac:dyDescent="0.2">
      <c r="A1049" s="100">
        <v>0.6</v>
      </c>
      <c r="B1049" s="96" t="s">
        <v>3482</v>
      </c>
      <c r="C1049" s="96">
        <v>163407</v>
      </c>
      <c r="D1049" s="96">
        <v>999202310</v>
      </c>
      <c r="E1049" s="154">
        <v>0</v>
      </c>
      <c r="F1049" s="154">
        <v>191524</v>
      </c>
      <c r="G1049" s="154">
        <v>0</v>
      </c>
      <c r="H1049" s="154">
        <v>0</v>
      </c>
      <c r="I1049" s="154">
        <v>0</v>
      </c>
      <c r="J1049" s="154">
        <v>0</v>
      </c>
      <c r="K1049" s="154">
        <v>0</v>
      </c>
      <c r="L1049" s="154">
        <v>0</v>
      </c>
      <c r="M1049" s="154">
        <v>191524</v>
      </c>
      <c r="N1049" s="96" t="s">
        <v>5290</v>
      </c>
      <c r="O1049" s="96" t="s">
        <v>3484</v>
      </c>
      <c r="P1049" s="96">
        <v>4</v>
      </c>
      <c r="Q1049" s="96">
        <v>2024</v>
      </c>
      <c r="R1049" s="96" t="s">
        <v>3060</v>
      </c>
      <c r="S1049" s="96" t="s">
        <v>3485</v>
      </c>
      <c r="T1049" s="155">
        <v>45407</v>
      </c>
      <c r="U1049" s="155">
        <v>45408</v>
      </c>
      <c r="V1049" s="155">
        <v>45408</v>
      </c>
      <c r="W1049" s="96" t="s">
        <v>3609</v>
      </c>
      <c r="X1049" s="96" t="s">
        <v>3486</v>
      </c>
      <c r="Y1049" s="96"/>
      <c r="Z1049" s="96" t="s">
        <v>3063</v>
      </c>
      <c r="AA1049" s="96">
        <v>2769</v>
      </c>
      <c r="AB1049" s="155">
        <v>45187</v>
      </c>
      <c r="AC1049" s="155">
        <v>45746</v>
      </c>
      <c r="AD1049" s="96">
        <v>8999990341</v>
      </c>
      <c r="AE1049" s="96" t="s">
        <v>3487</v>
      </c>
      <c r="AF1049" s="96">
        <v>3</v>
      </c>
      <c r="AG1049" s="96" t="s">
        <v>3488</v>
      </c>
      <c r="AH1049" s="96" t="s">
        <v>3489</v>
      </c>
      <c r="AI1049" s="154">
        <v>0</v>
      </c>
      <c r="AJ1049" s="154">
        <v>114914.4</v>
      </c>
      <c r="AK1049" s="154">
        <v>0</v>
      </c>
      <c r="AL1049" s="154">
        <v>0</v>
      </c>
      <c r="AM1049" s="154">
        <v>0</v>
      </c>
      <c r="AN1049" s="154">
        <v>0</v>
      </c>
      <c r="AO1049" s="154">
        <v>0</v>
      </c>
      <c r="AP1049" s="154">
        <v>0</v>
      </c>
      <c r="AQ1049" s="154">
        <v>114914.4</v>
      </c>
      <c r="AR1049" s="96" t="s">
        <v>3490</v>
      </c>
      <c r="AS1049" s="96" t="s">
        <v>3491</v>
      </c>
      <c r="AT1049" s="96" t="s">
        <v>5291</v>
      </c>
      <c r="AU1049" s="96"/>
      <c r="AV1049" s="96"/>
      <c r="AW1049" s="96"/>
      <c r="AX1049" s="96"/>
      <c r="AY1049" s="96"/>
      <c r="AZ1049" s="96"/>
      <c r="BA1049" s="96"/>
      <c r="BB1049" s="96"/>
      <c r="BC1049" s="96"/>
      <c r="BD1049" s="96"/>
      <c r="BE1049" s="96"/>
      <c r="BF1049" s="96"/>
      <c r="BG1049" s="96"/>
      <c r="BH1049" s="96"/>
    </row>
    <row r="1050" spans="1:60" x14ac:dyDescent="0.2">
      <c r="A1050" s="100">
        <v>0.6</v>
      </c>
      <c r="B1050" s="96" t="s">
        <v>3482</v>
      </c>
      <c r="C1050" s="96">
        <v>163430</v>
      </c>
      <c r="D1050" s="96">
        <v>999202310</v>
      </c>
      <c r="E1050" s="154">
        <v>0</v>
      </c>
      <c r="F1050" s="154">
        <v>257463</v>
      </c>
      <c r="G1050" s="154">
        <v>0</v>
      </c>
      <c r="H1050" s="154">
        <v>0</v>
      </c>
      <c r="I1050" s="154">
        <v>0</v>
      </c>
      <c r="J1050" s="154">
        <v>0</v>
      </c>
      <c r="K1050" s="154">
        <v>0</v>
      </c>
      <c r="L1050" s="154">
        <v>0</v>
      </c>
      <c r="M1050" s="154">
        <v>257463</v>
      </c>
      <c r="N1050" s="96" t="s">
        <v>5292</v>
      </c>
      <c r="O1050" s="96" t="s">
        <v>3484</v>
      </c>
      <c r="P1050" s="96">
        <v>4</v>
      </c>
      <c r="Q1050" s="96">
        <v>2024</v>
      </c>
      <c r="R1050" s="96" t="s">
        <v>3060</v>
      </c>
      <c r="S1050" s="96" t="s">
        <v>3485</v>
      </c>
      <c r="T1050" s="155">
        <v>45408</v>
      </c>
      <c r="U1050" s="155">
        <v>45409</v>
      </c>
      <c r="V1050" s="155">
        <v>45413</v>
      </c>
      <c r="W1050" s="96" t="s">
        <v>3609</v>
      </c>
      <c r="X1050" s="96" t="s">
        <v>3486</v>
      </c>
      <c r="Y1050" s="96"/>
      <c r="Z1050" s="96" t="s">
        <v>3063</v>
      </c>
      <c r="AA1050" s="96">
        <v>2769</v>
      </c>
      <c r="AB1050" s="155">
        <v>45187</v>
      </c>
      <c r="AC1050" s="155">
        <v>45746</v>
      </c>
      <c r="AD1050" s="96">
        <v>8999990341</v>
      </c>
      <c r="AE1050" s="96" t="s">
        <v>3487</v>
      </c>
      <c r="AF1050" s="96">
        <v>3</v>
      </c>
      <c r="AG1050" s="96" t="s">
        <v>3488</v>
      </c>
      <c r="AH1050" s="96" t="s">
        <v>3489</v>
      </c>
      <c r="AI1050" s="154">
        <v>0</v>
      </c>
      <c r="AJ1050" s="154">
        <v>154477.79999999999</v>
      </c>
      <c r="AK1050" s="154">
        <v>0</v>
      </c>
      <c r="AL1050" s="154">
        <v>0</v>
      </c>
      <c r="AM1050" s="154">
        <v>0</v>
      </c>
      <c r="AN1050" s="154">
        <v>0</v>
      </c>
      <c r="AO1050" s="154">
        <v>0</v>
      </c>
      <c r="AP1050" s="154">
        <v>0</v>
      </c>
      <c r="AQ1050" s="154">
        <v>154477.79999999999</v>
      </c>
      <c r="AR1050" s="96" t="s">
        <v>3490</v>
      </c>
      <c r="AS1050" s="96" t="s">
        <v>3491</v>
      </c>
      <c r="AT1050" s="96" t="s">
        <v>5293</v>
      </c>
      <c r="AU1050" s="96"/>
      <c r="AV1050" s="96"/>
      <c r="AW1050" s="96"/>
      <c r="AX1050" s="96"/>
      <c r="AY1050" s="96"/>
      <c r="AZ1050" s="96"/>
      <c r="BA1050" s="96"/>
      <c r="BB1050" s="96"/>
      <c r="BC1050" s="96"/>
      <c r="BD1050" s="96"/>
      <c r="BE1050" s="96"/>
      <c r="BF1050" s="96"/>
      <c r="BG1050" s="96"/>
      <c r="BH1050" s="96"/>
    </row>
    <row r="1051" spans="1:60" x14ac:dyDescent="0.2">
      <c r="A1051" s="100">
        <v>0.6</v>
      </c>
      <c r="B1051" s="96" t="s">
        <v>3482</v>
      </c>
      <c r="C1051" s="96">
        <v>163431</v>
      </c>
      <c r="D1051" s="96">
        <v>999202310</v>
      </c>
      <c r="E1051" s="154">
        <v>0</v>
      </c>
      <c r="F1051" s="154">
        <v>81758.000000000015</v>
      </c>
      <c r="G1051" s="154">
        <v>0</v>
      </c>
      <c r="H1051" s="154">
        <v>0</v>
      </c>
      <c r="I1051" s="154">
        <v>0</v>
      </c>
      <c r="J1051" s="154">
        <v>0</v>
      </c>
      <c r="K1051" s="154">
        <v>0</v>
      </c>
      <c r="L1051" s="154">
        <v>0</v>
      </c>
      <c r="M1051" s="154">
        <v>81758.000000000015</v>
      </c>
      <c r="N1051" s="96" t="s">
        <v>5294</v>
      </c>
      <c r="O1051" s="96" t="s">
        <v>3484</v>
      </c>
      <c r="P1051" s="96">
        <v>4</v>
      </c>
      <c r="Q1051" s="96">
        <v>2024</v>
      </c>
      <c r="R1051" s="96" t="s">
        <v>3060</v>
      </c>
      <c r="S1051" s="96" t="s">
        <v>3485</v>
      </c>
      <c r="T1051" s="155">
        <v>45408</v>
      </c>
      <c r="U1051" s="155">
        <v>45409</v>
      </c>
      <c r="V1051" s="155">
        <v>45413</v>
      </c>
      <c r="W1051" s="96" t="s">
        <v>3609</v>
      </c>
      <c r="X1051" s="96" t="s">
        <v>3486</v>
      </c>
      <c r="Y1051" s="96"/>
      <c r="Z1051" s="96" t="s">
        <v>3063</v>
      </c>
      <c r="AA1051" s="96">
        <v>2769</v>
      </c>
      <c r="AB1051" s="155">
        <v>45187</v>
      </c>
      <c r="AC1051" s="155">
        <v>45746</v>
      </c>
      <c r="AD1051" s="96">
        <v>8999990341</v>
      </c>
      <c r="AE1051" s="96" t="s">
        <v>3487</v>
      </c>
      <c r="AF1051" s="96">
        <v>3</v>
      </c>
      <c r="AG1051" s="96" t="s">
        <v>3488</v>
      </c>
      <c r="AH1051" s="96" t="s">
        <v>3489</v>
      </c>
      <c r="AI1051" s="154">
        <v>0</v>
      </c>
      <c r="AJ1051" s="154">
        <v>49054.8</v>
      </c>
      <c r="AK1051" s="154">
        <v>0</v>
      </c>
      <c r="AL1051" s="154">
        <v>0</v>
      </c>
      <c r="AM1051" s="154">
        <v>0</v>
      </c>
      <c r="AN1051" s="154">
        <v>0</v>
      </c>
      <c r="AO1051" s="154">
        <v>0</v>
      </c>
      <c r="AP1051" s="154">
        <v>0</v>
      </c>
      <c r="AQ1051" s="154">
        <v>49054.8</v>
      </c>
      <c r="AR1051" s="96" t="s">
        <v>3490</v>
      </c>
      <c r="AS1051" s="96" t="s">
        <v>3491</v>
      </c>
      <c r="AT1051" s="96" t="s">
        <v>5295</v>
      </c>
      <c r="AU1051" s="96"/>
      <c r="AV1051" s="96"/>
      <c r="AW1051" s="96"/>
      <c r="AX1051" s="96"/>
      <c r="AY1051" s="96"/>
      <c r="AZ1051" s="96"/>
      <c r="BA1051" s="96"/>
      <c r="BB1051" s="96"/>
      <c r="BC1051" s="96"/>
      <c r="BD1051" s="96"/>
      <c r="BE1051" s="96"/>
      <c r="BF1051" s="96"/>
      <c r="BG1051" s="96"/>
      <c r="BH1051" s="96"/>
    </row>
    <row r="1052" spans="1:60" x14ac:dyDescent="0.2">
      <c r="A1052" s="100">
        <v>0.6</v>
      </c>
      <c r="B1052" s="96" t="s">
        <v>3482</v>
      </c>
      <c r="C1052" s="96">
        <v>163437</v>
      </c>
      <c r="D1052" s="96">
        <v>999202310</v>
      </c>
      <c r="E1052" s="154">
        <v>0</v>
      </c>
      <c r="F1052" s="154">
        <v>223200</v>
      </c>
      <c r="G1052" s="154">
        <v>0</v>
      </c>
      <c r="H1052" s="154">
        <v>0</v>
      </c>
      <c r="I1052" s="154">
        <v>0</v>
      </c>
      <c r="J1052" s="154">
        <v>0</v>
      </c>
      <c r="K1052" s="154">
        <v>0</v>
      </c>
      <c r="L1052" s="154">
        <v>0</v>
      </c>
      <c r="M1052" s="154">
        <v>223200</v>
      </c>
      <c r="N1052" s="96" t="s">
        <v>5296</v>
      </c>
      <c r="O1052" s="96" t="s">
        <v>3484</v>
      </c>
      <c r="P1052" s="96">
        <v>4</v>
      </c>
      <c r="Q1052" s="96">
        <v>2024</v>
      </c>
      <c r="R1052" s="96" t="s">
        <v>3060</v>
      </c>
      <c r="S1052" s="96" t="s">
        <v>3485</v>
      </c>
      <c r="T1052" s="155">
        <v>45406</v>
      </c>
      <c r="U1052" s="155">
        <v>45411</v>
      </c>
      <c r="V1052" s="155">
        <v>45413</v>
      </c>
      <c r="W1052" s="96" t="s">
        <v>3609</v>
      </c>
      <c r="X1052" s="96" t="s">
        <v>3486</v>
      </c>
      <c r="Y1052" s="96"/>
      <c r="Z1052" s="96" t="s">
        <v>3063</v>
      </c>
      <c r="AA1052" s="96">
        <v>2769</v>
      </c>
      <c r="AB1052" s="155">
        <v>45187</v>
      </c>
      <c r="AC1052" s="155">
        <v>45746</v>
      </c>
      <c r="AD1052" s="96">
        <v>8999990341</v>
      </c>
      <c r="AE1052" s="96" t="s">
        <v>3487</v>
      </c>
      <c r="AF1052" s="96">
        <v>3</v>
      </c>
      <c r="AG1052" s="96" t="s">
        <v>3488</v>
      </c>
      <c r="AH1052" s="96" t="s">
        <v>3489</v>
      </c>
      <c r="AI1052" s="154">
        <v>0</v>
      </c>
      <c r="AJ1052" s="154">
        <v>133920</v>
      </c>
      <c r="AK1052" s="154">
        <v>0</v>
      </c>
      <c r="AL1052" s="154">
        <v>0</v>
      </c>
      <c r="AM1052" s="154">
        <v>0</v>
      </c>
      <c r="AN1052" s="154">
        <v>0</v>
      </c>
      <c r="AO1052" s="154">
        <v>0</v>
      </c>
      <c r="AP1052" s="154">
        <v>0</v>
      </c>
      <c r="AQ1052" s="154">
        <v>133920</v>
      </c>
      <c r="AR1052" s="96" t="s">
        <v>3490</v>
      </c>
      <c r="AS1052" s="96" t="s">
        <v>3491</v>
      </c>
      <c r="AT1052" s="96" t="s">
        <v>5297</v>
      </c>
      <c r="AU1052" s="96"/>
      <c r="AV1052" s="96"/>
      <c r="AW1052" s="96"/>
      <c r="AX1052" s="96"/>
      <c r="AY1052" s="96"/>
      <c r="AZ1052" s="96"/>
      <c r="BA1052" s="96"/>
      <c r="BB1052" s="96"/>
      <c r="BC1052" s="96"/>
      <c r="BD1052" s="96"/>
      <c r="BE1052" s="96"/>
      <c r="BF1052" s="96"/>
      <c r="BG1052" s="96"/>
      <c r="BH1052" s="96"/>
    </row>
    <row r="1053" spans="1:60" x14ac:dyDescent="0.2">
      <c r="A1053" s="100">
        <v>0.6</v>
      </c>
      <c r="B1053" s="96" t="s">
        <v>3482</v>
      </c>
      <c r="C1053" s="96">
        <v>163442</v>
      </c>
      <c r="D1053" s="96">
        <v>999202310</v>
      </c>
      <c r="E1053" s="154">
        <v>0</v>
      </c>
      <c r="F1053" s="154">
        <v>332019</v>
      </c>
      <c r="G1053" s="154">
        <v>0</v>
      </c>
      <c r="H1053" s="154">
        <v>0</v>
      </c>
      <c r="I1053" s="154">
        <v>0</v>
      </c>
      <c r="J1053" s="154">
        <v>0</v>
      </c>
      <c r="K1053" s="154">
        <v>0</v>
      </c>
      <c r="L1053" s="154">
        <v>0</v>
      </c>
      <c r="M1053" s="154">
        <v>332019</v>
      </c>
      <c r="N1053" s="96" t="s">
        <v>5298</v>
      </c>
      <c r="O1053" s="96" t="s">
        <v>3484</v>
      </c>
      <c r="P1053" s="96">
        <v>4</v>
      </c>
      <c r="Q1053" s="96">
        <v>2024</v>
      </c>
      <c r="R1053" s="96" t="s">
        <v>3060</v>
      </c>
      <c r="S1053" s="96" t="s">
        <v>3485</v>
      </c>
      <c r="T1053" s="155">
        <v>45411</v>
      </c>
      <c r="U1053" s="155">
        <v>45412</v>
      </c>
      <c r="V1053" s="155">
        <v>45413</v>
      </c>
      <c r="W1053" s="96" t="s">
        <v>3609</v>
      </c>
      <c r="X1053" s="96" t="s">
        <v>3486</v>
      </c>
      <c r="Y1053" s="96"/>
      <c r="Z1053" s="96" t="s">
        <v>3063</v>
      </c>
      <c r="AA1053" s="96">
        <v>2769</v>
      </c>
      <c r="AB1053" s="155">
        <v>45187</v>
      </c>
      <c r="AC1053" s="155">
        <v>45746</v>
      </c>
      <c r="AD1053" s="96">
        <v>8999990341</v>
      </c>
      <c r="AE1053" s="96" t="s">
        <v>3487</v>
      </c>
      <c r="AF1053" s="96">
        <v>3</v>
      </c>
      <c r="AG1053" s="96" t="s">
        <v>3488</v>
      </c>
      <c r="AH1053" s="96" t="s">
        <v>3489</v>
      </c>
      <c r="AI1053" s="154">
        <v>0</v>
      </c>
      <c r="AJ1053" s="154">
        <v>199211.4</v>
      </c>
      <c r="AK1053" s="154">
        <v>0</v>
      </c>
      <c r="AL1053" s="154">
        <v>0</v>
      </c>
      <c r="AM1053" s="154">
        <v>0</v>
      </c>
      <c r="AN1053" s="154">
        <v>0</v>
      </c>
      <c r="AO1053" s="154">
        <v>0</v>
      </c>
      <c r="AP1053" s="154">
        <v>0</v>
      </c>
      <c r="AQ1053" s="154">
        <v>199211.4</v>
      </c>
      <c r="AR1053" s="96" t="s">
        <v>3490</v>
      </c>
      <c r="AS1053" s="96" t="s">
        <v>3491</v>
      </c>
      <c r="AT1053" s="96" t="s">
        <v>5299</v>
      </c>
      <c r="AU1053" s="96"/>
      <c r="AV1053" s="96"/>
      <c r="AW1053" s="96"/>
      <c r="AX1053" s="96"/>
      <c r="AY1053" s="96"/>
      <c r="AZ1053" s="96"/>
      <c r="BA1053" s="96"/>
      <c r="BB1053" s="96"/>
      <c r="BC1053" s="96"/>
      <c r="BD1053" s="96"/>
      <c r="BE1053" s="96"/>
      <c r="BF1053" s="96"/>
      <c r="BG1053" s="96"/>
      <c r="BH1053" s="96"/>
    </row>
    <row r="1054" spans="1:60" x14ac:dyDescent="0.2">
      <c r="A1054" s="100">
        <v>0.6</v>
      </c>
      <c r="B1054" s="96" t="s">
        <v>3482</v>
      </c>
      <c r="C1054" s="96">
        <v>163453</v>
      </c>
      <c r="D1054" s="96">
        <v>999202310</v>
      </c>
      <c r="E1054" s="154">
        <v>0</v>
      </c>
      <c r="F1054" s="154">
        <v>537913</v>
      </c>
      <c r="G1054" s="154">
        <v>0</v>
      </c>
      <c r="H1054" s="154">
        <v>0</v>
      </c>
      <c r="I1054" s="154">
        <v>0</v>
      </c>
      <c r="J1054" s="154">
        <v>0</v>
      </c>
      <c r="K1054" s="154">
        <v>0</v>
      </c>
      <c r="L1054" s="154">
        <v>0</v>
      </c>
      <c r="M1054" s="154">
        <v>537913</v>
      </c>
      <c r="N1054" s="96" t="s">
        <v>5300</v>
      </c>
      <c r="O1054" s="96" t="s">
        <v>3484</v>
      </c>
      <c r="P1054" s="96">
        <v>4</v>
      </c>
      <c r="Q1054" s="96">
        <v>2024</v>
      </c>
      <c r="R1054" s="96" t="s">
        <v>3060</v>
      </c>
      <c r="S1054" s="96" t="s">
        <v>3485</v>
      </c>
      <c r="T1054" s="155">
        <v>45409</v>
      </c>
      <c r="U1054" s="155">
        <v>45412</v>
      </c>
      <c r="V1054" s="155">
        <v>45413</v>
      </c>
      <c r="W1054" s="96" t="s">
        <v>3609</v>
      </c>
      <c r="X1054" s="96" t="s">
        <v>3486</v>
      </c>
      <c r="Y1054" s="96"/>
      <c r="Z1054" s="96" t="s">
        <v>3063</v>
      </c>
      <c r="AA1054" s="96">
        <v>2769</v>
      </c>
      <c r="AB1054" s="155">
        <v>45187</v>
      </c>
      <c r="AC1054" s="155">
        <v>45746</v>
      </c>
      <c r="AD1054" s="96">
        <v>8999990341</v>
      </c>
      <c r="AE1054" s="96" t="s">
        <v>3487</v>
      </c>
      <c r="AF1054" s="96">
        <v>3</v>
      </c>
      <c r="AG1054" s="96" t="s">
        <v>3488</v>
      </c>
      <c r="AH1054" s="96" t="s">
        <v>3489</v>
      </c>
      <c r="AI1054" s="154">
        <v>0</v>
      </c>
      <c r="AJ1054" s="154">
        <v>322747.8</v>
      </c>
      <c r="AK1054" s="154">
        <v>0</v>
      </c>
      <c r="AL1054" s="154">
        <v>0</v>
      </c>
      <c r="AM1054" s="154">
        <v>0</v>
      </c>
      <c r="AN1054" s="154">
        <v>0</v>
      </c>
      <c r="AO1054" s="154">
        <v>0</v>
      </c>
      <c r="AP1054" s="154">
        <v>0</v>
      </c>
      <c r="AQ1054" s="154">
        <v>322747.8</v>
      </c>
      <c r="AR1054" s="96" t="s">
        <v>3490</v>
      </c>
      <c r="AS1054" s="96" t="s">
        <v>3491</v>
      </c>
      <c r="AT1054" s="96" t="s">
        <v>5301</v>
      </c>
      <c r="AU1054" s="96"/>
      <c r="AV1054" s="96"/>
      <c r="AW1054" s="96"/>
      <c r="AX1054" s="96"/>
      <c r="AY1054" s="96"/>
      <c r="AZ1054" s="96"/>
      <c r="BA1054" s="96"/>
      <c r="BB1054" s="96"/>
      <c r="BC1054" s="96"/>
      <c r="BD1054" s="96"/>
      <c r="BE1054" s="96"/>
      <c r="BF1054" s="96"/>
      <c r="BG1054" s="96"/>
      <c r="BH1054" s="96"/>
    </row>
    <row r="1055" spans="1:60" x14ac:dyDescent="0.2">
      <c r="A1055" s="100">
        <v>0.6</v>
      </c>
      <c r="B1055" s="96" t="s">
        <v>3482</v>
      </c>
      <c r="C1055" s="96">
        <v>163443</v>
      </c>
      <c r="D1055" s="96">
        <v>999202310</v>
      </c>
      <c r="E1055" s="154">
        <v>0</v>
      </c>
      <c r="F1055" s="154">
        <v>223619</v>
      </c>
      <c r="G1055" s="154">
        <v>0</v>
      </c>
      <c r="H1055" s="154">
        <v>0</v>
      </c>
      <c r="I1055" s="154">
        <v>0</v>
      </c>
      <c r="J1055" s="154">
        <v>0</v>
      </c>
      <c r="K1055" s="154">
        <v>0</v>
      </c>
      <c r="L1055" s="154">
        <v>0</v>
      </c>
      <c r="M1055" s="154">
        <v>223619</v>
      </c>
      <c r="N1055" s="96" t="s">
        <v>5302</v>
      </c>
      <c r="O1055" s="96" t="s">
        <v>3484</v>
      </c>
      <c r="P1055" s="96">
        <v>4</v>
      </c>
      <c r="Q1055" s="96">
        <v>2024</v>
      </c>
      <c r="R1055" s="96" t="s">
        <v>3060</v>
      </c>
      <c r="S1055" s="96" t="s">
        <v>3485</v>
      </c>
      <c r="T1055" s="155">
        <v>45411</v>
      </c>
      <c r="U1055" s="155">
        <v>45412</v>
      </c>
      <c r="V1055" s="155">
        <v>45413</v>
      </c>
      <c r="W1055" s="96" t="s">
        <v>3609</v>
      </c>
      <c r="X1055" s="96" t="s">
        <v>3486</v>
      </c>
      <c r="Y1055" s="96"/>
      <c r="Z1055" s="96" t="s">
        <v>3063</v>
      </c>
      <c r="AA1055" s="96">
        <v>2769</v>
      </c>
      <c r="AB1055" s="155">
        <v>45187</v>
      </c>
      <c r="AC1055" s="155">
        <v>45746</v>
      </c>
      <c r="AD1055" s="96">
        <v>8999990341</v>
      </c>
      <c r="AE1055" s="96" t="s">
        <v>3487</v>
      </c>
      <c r="AF1055" s="96">
        <v>3</v>
      </c>
      <c r="AG1055" s="96" t="s">
        <v>3488</v>
      </c>
      <c r="AH1055" s="96" t="s">
        <v>3489</v>
      </c>
      <c r="AI1055" s="154">
        <v>0</v>
      </c>
      <c r="AJ1055" s="154">
        <v>134171.4</v>
      </c>
      <c r="AK1055" s="154">
        <v>0</v>
      </c>
      <c r="AL1055" s="154">
        <v>0</v>
      </c>
      <c r="AM1055" s="154">
        <v>0</v>
      </c>
      <c r="AN1055" s="154">
        <v>0</v>
      </c>
      <c r="AO1055" s="154">
        <v>0</v>
      </c>
      <c r="AP1055" s="154">
        <v>0</v>
      </c>
      <c r="AQ1055" s="154">
        <v>134171.4</v>
      </c>
      <c r="AR1055" s="96" t="s">
        <v>3490</v>
      </c>
      <c r="AS1055" s="96" t="s">
        <v>3491</v>
      </c>
      <c r="AT1055" s="96" t="s">
        <v>5303</v>
      </c>
      <c r="AU1055" s="96"/>
      <c r="AV1055" s="96"/>
      <c r="AW1055" s="96"/>
      <c r="AX1055" s="96"/>
      <c r="AY1055" s="96"/>
      <c r="AZ1055" s="96"/>
      <c r="BA1055" s="96"/>
      <c r="BB1055" s="96"/>
      <c r="BC1055" s="96"/>
      <c r="BD1055" s="96"/>
      <c r="BE1055" s="96"/>
      <c r="BF1055" s="96"/>
      <c r="BG1055" s="96"/>
      <c r="BH1055" s="96"/>
    </row>
    <row r="1056" spans="1:60" x14ac:dyDescent="0.2">
      <c r="A1056" s="100">
        <v>0.6</v>
      </c>
      <c r="B1056" s="96" t="s">
        <v>3482</v>
      </c>
      <c r="C1056" s="96">
        <v>163468</v>
      </c>
      <c r="D1056" s="96">
        <v>999202310</v>
      </c>
      <c r="E1056" s="154">
        <v>0</v>
      </c>
      <c r="F1056" s="154">
        <v>264000</v>
      </c>
      <c r="G1056" s="154">
        <v>0</v>
      </c>
      <c r="H1056" s="154">
        <v>0</v>
      </c>
      <c r="I1056" s="154">
        <v>0</v>
      </c>
      <c r="J1056" s="154">
        <v>0</v>
      </c>
      <c r="K1056" s="154">
        <v>0</v>
      </c>
      <c r="L1056" s="154">
        <v>0</v>
      </c>
      <c r="M1056" s="154">
        <v>264000</v>
      </c>
      <c r="N1056" s="96" t="s">
        <v>5304</v>
      </c>
      <c r="O1056" s="96" t="s">
        <v>3484</v>
      </c>
      <c r="P1056" s="96">
        <v>4</v>
      </c>
      <c r="Q1056" s="96">
        <v>2024</v>
      </c>
      <c r="R1056" s="96" t="s">
        <v>3060</v>
      </c>
      <c r="S1056" s="96" t="s">
        <v>3485</v>
      </c>
      <c r="T1056" s="155">
        <v>45412</v>
      </c>
      <c r="U1056" s="155">
        <v>45413</v>
      </c>
      <c r="V1056" s="155">
        <v>45413</v>
      </c>
      <c r="W1056" s="96" t="s">
        <v>3609</v>
      </c>
      <c r="X1056" s="96" t="s">
        <v>3486</v>
      </c>
      <c r="Y1056" s="96"/>
      <c r="Z1056" s="96" t="s">
        <v>3063</v>
      </c>
      <c r="AA1056" s="96">
        <v>2769</v>
      </c>
      <c r="AB1056" s="155">
        <v>45187</v>
      </c>
      <c r="AC1056" s="155">
        <v>45746</v>
      </c>
      <c r="AD1056" s="96">
        <v>8999990341</v>
      </c>
      <c r="AE1056" s="96" t="s">
        <v>3487</v>
      </c>
      <c r="AF1056" s="96">
        <v>3</v>
      </c>
      <c r="AG1056" s="96" t="s">
        <v>3488</v>
      </c>
      <c r="AH1056" s="96" t="s">
        <v>3489</v>
      </c>
      <c r="AI1056" s="154">
        <v>0</v>
      </c>
      <c r="AJ1056" s="154">
        <v>158400</v>
      </c>
      <c r="AK1056" s="154">
        <v>0</v>
      </c>
      <c r="AL1056" s="154">
        <v>0</v>
      </c>
      <c r="AM1056" s="154">
        <v>0</v>
      </c>
      <c r="AN1056" s="154">
        <v>0</v>
      </c>
      <c r="AO1056" s="154">
        <v>0</v>
      </c>
      <c r="AP1056" s="154">
        <v>0</v>
      </c>
      <c r="AQ1056" s="154">
        <v>158400</v>
      </c>
      <c r="AR1056" s="96" t="s">
        <v>3490</v>
      </c>
      <c r="AS1056" s="96" t="s">
        <v>3491</v>
      </c>
      <c r="AT1056" s="96" t="s">
        <v>5305</v>
      </c>
      <c r="AU1056" s="96"/>
      <c r="AV1056" s="96"/>
      <c r="AW1056" s="96"/>
      <c r="AX1056" s="96"/>
      <c r="AY1056" s="96"/>
      <c r="AZ1056" s="96"/>
      <c r="BA1056" s="96"/>
      <c r="BB1056" s="96"/>
      <c r="BC1056" s="96"/>
      <c r="BD1056" s="96"/>
      <c r="BE1056" s="96"/>
      <c r="BF1056" s="96"/>
      <c r="BG1056" s="96"/>
      <c r="BH1056" s="96"/>
    </row>
    <row r="1057" spans="1:60" x14ac:dyDescent="0.2">
      <c r="A1057" s="100">
        <v>0.6</v>
      </c>
      <c r="B1057" s="96" t="s">
        <v>3482</v>
      </c>
      <c r="C1057" s="96">
        <v>163500</v>
      </c>
      <c r="D1057" s="96">
        <v>999202310</v>
      </c>
      <c r="E1057" s="154">
        <v>0</v>
      </c>
      <c r="F1057" s="154">
        <v>222453</v>
      </c>
      <c r="G1057" s="154">
        <v>0</v>
      </c>
      <c r="H1057" s="154">
        <v>0</v>
      </c>
      <c r="I1057" s="154">
        <v>0</v>
      </c>
      <c r="J1057" s="154">
        <v>0</v>
      </c>
      <c r="K1057" s="154">
        <v>0</v>
      </c>
      <c r="L1057" s="154">
        <v>0</v>
      </c>
      <c r="M1057" s="154">
        <v>222453</v>
      </c>
      <c r="N1057" s="96" t="s">
        <v>5306</v>
      </c>
      <c r="O1057" s="96" t="s">
        <v>3484</v>
      </c>
      <c r="P1057" s="96">
        <v>4</v>
      </c>
      <c r="Q1057" s="96">
        <v>2024</v>
      </c>
      <c r="R1057" s="96" t="s">
        <v>3060</v>
      </c>
      <c r="S1057" s="96" t="s">
        <v>3485</v>
      </c>
      <c r="T1057" s="155">
        <v>45414</v>
      </c>
      <c r="U1057" s="155">
        <v>45418</v>
      </c>
      <c r="V1057" s="155">
        <v>45419</v>
      </c>
      <c r="W1057" s="96" t="s">
        <v>3609</v>
      </c>
      <c r="X1057" s="96" t="s">
        <v>3486</v>
      </c>
      <c r="Y1057" s="96"/>
      <c r="Z1057" s="96" t="s">
        <v>3063</v>
      </c>
      <c r="AA1057" s="96">
        <v>2769</v>
      </c>
      <c r="AB1057" s="155">
        <v>45187</v>
      </c>
      <c r="AC1057" s="155">
        <v>45746</v>
      </c>
      <c r="AD1057" s="96">
        <v>8999990341</v>
      </c>
      <c r="AE1057" s="96" t="s">
        <v>3487</v>
      </c>
      <c r="AF1057" s="96">
        <v>3</v>
      </c>
      <c r="AG1057" s="96" t="s">
        <v>3488</v>
      </c>
      <c r="AH1057" s="96" t="s">
        <v>3489</v>
      </c>
      <c r="AI1057" s="154">
        <v>0</v>
      </c>
      <c r="AJ1057" s="154">
        <v>133471.79999999999</v>
      </c>
      <c r="AK1057" s="154">
        <v>0</v>
      </c>
      <c r="AL1057" s="154">
        <v>0</v>
      </c>
      <c r="AM1057" s="154">
        <v>0</v>
      </c>
      <c r="AN1057" s="154">
        <v>0</v>
      </c>
      <c r="AO1057" s="154">
        <v>0</v>
      </c>
      <c r="AP1057" s="154">
        <v>0</v>
      </c>
      <c r="AQ1057" s="154">
        <v>133471.79999999999</v>
      </c>
      <c r="AR1057" s="96" t="s">
        <v>3490</v>
      </c>
      <c r="AS1057" s="96" t="s">
        <v>3491</v>
      </c>
      <c r="AT1057" s="96" t="s">
        <v>5307</v>
      </c>
      <c r="AU1057" s="96"/>
      <c r="AV1057" s="96"/>
      <c r="AW1057" s="96"/>
      <c r="AX1057" s="96"/>
      <c r="AY1057" s="96"/>
      <c r="AZ1057" s="96"/>
      <c r="BA1057" s="96"/>
      <c r="BB1057" s="96"/>
      <c r="BC1057" s="96"/>
      <c r="BD1057" s="96"/>
      <c r="BE1057" s="96"/>
      <c r="BF1057" s="96"/>
      <c r="BG1057" s="96"/>
      <c r="BH1057" s="96"/>
    </row>
    <row r="1058" spans="1:60" x14ac:dyDescent="0.2">
      <c r="A1058" s="100">
        <v>0.6</v>
      </c>
      <c r="B1058" s="96" t="s">
        <v>3482</v>
      </c>
      <c r="C1058" s="96">
        <v>163485</v>
      </c>
      <c r="D1058" s="96">
        <v>999202310</v>
      </c>
      <c r="E1058" s="154">
        <v>0</v>
      </c>
      <c r="F1058" s="154">
        <v>571453</v>
      </c>
      <c r="G1058" s="154">
        <v>0</v>
      </c>
      <c r="H1058" s="154">
        <v>0</v>
      </c>
      <c r="I1058" s="154">
        <v>0</v>
      </c>
      <c r="J1058" s="154">
        <v>0</v>
      </c>
      <c r="K1058" s="154">
        <v>0</v>
      </c>
      <c r="L1058" s="154">
        <v>0</v>
      </c>
      <c r="M1058" s="154">
        <v>571453</v>
      </c>
      <c r="N1058" s="96" t="s">
        <v>5308</v>
      </c>
      <c r="O1058" s="96" t="s">
        <v>3484</v>
      </c>
      <c r="P1058" s="96">
        <v>4</v>
      </c>
      <c r="Q1058" s="96">
        <v>2024</v>
      </c>
      <c r="R1058" s="96" t="s">
        <v>3060</v>
      </c>
      <c r="S1058" s="96" t="s">
        <v>3485</v>
      </c>
      <c r="T1058" s="155">
        <v>45414</v>
      </c>
      <c r="U1058" s="155">
        <v>45415</v>
      </c>
      <c r="V1058" s="155">
        <v>45419</v>
      </c>
      <c r="W1058" s="96" t="s">
        <v>3609</v>
      </c>
      <c r="X1058" s="96" t="s">
        <v>3486</v>
      </c>
      <c r="Y1058" s="96"/>
      <c r="Z1058" s="96" t="s">
        <v>3063</v>
      </c>
      <c r="AA1058" s="96">
        <v>2769</v>
      </c>
      <c r="AB1058" s="155">
        <v>45187</v>
      </c>
      <c r="AC1058" s="155">
        <v>45746</v>
      </c>
      <c r="AD1058" s="96">
        <v>8999990341</v>
      </c>
      <c r="AE1058" s="96" t="s">
        <v>3487</v>
      </c>
      <c r="AF1058" s="96">
        <v>3</v>
      </c>
      <c r="AG1058" s="96" t="s">
        <v>3488</v>
      </c>
      <c r="AH1058" s="96" t="s">
        <v>3489</v>
      </c>
      <c r="AI1058" s="154">
        <v>0</v>
      </c>
      <c r="AJ1058" s="154">
        <v>342871.8</v>
      </c>
      <c r="AK1058" s="154">
        <v>0</v>
      </c>
      <c r="AL1058" s="154">
        <v>0</v>
      </c>
      <c r="AM1058" s="154">
        <v>0</v>
      </c>
      <c r="AN1058" s="154">
        <v>0</v>
      </c>
      <c r="AO1058" s="154">
        <v>0</v>
      </c>
      <c r="AP1058" s="154">
        <v>0</v>
      </c>
      <c r="AQ1058" s="154">
        <v>342871.8</v>
      </c>
      <c r="AR1058" s="96" t="s">
        <v>3490</v>
      </c>
      <c r="AS1058" s="96" t="s">
        <v>3491</v>
      </c>
      <c r="AT1058" s="96" t="s">
        <v>5309</v>
      </c>
      <c r="AU1058" s="96"/>
      <c r="AV1058" s="96"/>
      <c r="AW1058" s="96"/>
      <c r="AX1058" s="96"/>
      <c r="AY1058" s="96"/>
      <c r="AZ1058" s="96"/>
      <c r="BA1058" s="96"/>
      <c r="BB1058" s="96"/>
      <c r="BC1058" s="96"/>
      <c r="BD1058" s="96"/>
      <c r="BE1058" s="96"/>
      <c r="BF1058" s="96"/>
      <c r="BG1058" s="96"/>
      <c r="BH1058" s="96"/>
    </row>
    <row r="1059" spans="1:60" x14ac:dyDescent="0.2">
      <c r="A1059" s="100">
        <v>0.6</v>
      </c>
      <c r="B1059" s="96" t="s">
        <v>3482</v>
      </c>
      <c r="C1059" s="96">
        <v>163528</v>
      </c>
      <c r="D1059" s="96">
        <v>999202310</v>
      </c>
      <c r="E1059" s="154">
        <v>0</v>
      </c>
      <c r="F1059" s="154">
        <v>163557</v>
      </c>
      <c r="G1059" s="154">
        <v>0</v>
      </c>
      <c r="H1059" s="154">
        <v>0</v>
      </c>
      <c r="I1059" s="154">
        <v>0</v>
      </c>
      <c r="J1059" s="154">
        <v>0</v>
      </c>
      <c r="K1059" s="154">
        <v>0</v>
      </c>
      <c r="L1059" s="154">
        <v>0</v>
      </c>
      <c r="M1059" s="154">
        <v>163557</v>
      </c>
      <c r="N1059" s="96" t="s">
        <v>5310</v>
      </c>
      <c r="O1059" s="96" t="s">
        <v>3484</v>
      </c>
      <c r="P1059" s="96">
        <v>4</v>
      </c>
      <c r="Q1059" s="96">
        <v>2024</v>
      </c>
      <c r="R1059" s="96" t="s">
        <v>3060</v>
      </c>
      <c r="S1059" s="96" t="s">
        <v>3485</v>
      </c>
      <c r="T1059" s="155">
        <v>45418</v>
      </c>
      <c r="U1059" s="155">
        <v>45419</v>
      </c>
      <c r="V1059" s="155">
        <v>45419</v>
      </c>
      <c r="W1059" s="96" t="s">
        <v>3609</v>
      </c>
      <c r="X1059" s="96" t="s">
        <v>3486</v>
      </c>
      <c r="Y1059" s="96"/>
      <c r="Z1059" s="96" t="s">
        <v>3063</v>
      </c>
      <c r="AA1059" s="96">
        <v>2769</v>
      </c>
      <c r="AB1059" s="155">
        <v>45187</v>
      </c>
      <c r="AC1059" s="155">
        <v>45746</v>
      </c>
      <c r="AD1059" s="96">
        <v>8999990341</v>
      </c>
      <c r="AE1059" s="96" t="s">
        <v>3487</v>
      </c>
      <c r="AF1059" s="96">
        <v>3</v>
      </c>
      <c r="AG1059" s="96" t="s">
        <v>3488</v>
      </c>
      <c r="AH1059" s="96" t="s">
        <v>3489</v>
      </c>
      <c r="AI1059" s="154">
        <v>0</v>
      </c>
      <c r="AJ1059" s="154">
        <v>98134.2</v>
      </c>
      <c r="AK1059" s="154">
        <v>0</v>
      </c>
      <c r="AL1059" s="154">
        <v>0</v>
      </c>
      <c r="AM1059" s="154">
        <v>0</v>
      </c>
      <c r="AN1059" s="154">
        <v>0</v>
      </c>
      <c r="AO1059" s="154">
        <v>0</v>
      </c>
      <c r="AP1059" s="154">
        <v>0</v>
      </c>
      <c r="AQ1059" s="154">
        <v>98134.2</v>
      </c>
      <c r="AR1059" s="96" t="s">
        <v>3490</v>
      </c>
      <c r="AS1059" s="96" t="s">
        <v>3491</v>
      </c>
      <c r="AT1059" s="96" t="s">
        <v>5311</v>
      </c>
      <c r="AU1059" s="96"/>
      <c r="AV1059" s="96"/>
      <c r="AW1059" s="96"/>
      <c r="AX1059" s="96"/>
      <c r="AY1059" s="96"/>
      <c r="AZ1059" s="96"/>
      <c r="BA1059" s="96"/>
      <c r="BB1059" s="96"/>
      <c r="BC1059" s="96"/>
      <c r="BD1059" s="96"/>
      <c r="BE1059" s="96"/>
      <c r="BF1059" s="96"/>
      <c r="BG1059" s="96"/>
      <c r="BH1059" s="96"/>
    </row>
    <row r="1060" spans="1:60" x14ac:dyDescent="0.2">
      <c r="A1060" s="100">
        <v>0.6</v>
      </c>
      <c r="B1060" s="96" t="s">
        <v>3482</v>
      </c>
      <c r="C1060" s="96">
        <v>163524</v>
      </c>
      <c r="D1060" s="96">
        <v>999202310</v>
      </c>
      <c r="E1060" s="154">
        <v>0</v>
      </c>
      <c r="F1060" s="154">
        <v>420843</v>
      </c>
      <c r="G1060" s="154">
        <v>0</v>
      </c>
      <c r="H1060" s="154">
        <v>0</v>
      </c>
      <c r="I1060" s="154">
        <v>0</v>
      </c>
      <c r="J1060" s="154">
        <v>0</v>
      </c>
      <c r="K1060" s="154">
        <v>0</v>
      </c>
      <c r="L1060" s="154">
        <v>0</v>
      </c>
      <c r="M1060" s="154">
        <v>420843</v>
      </c>
      <c r="N1060" s="96" t="s">
        <v>5312</v>
      </c>
      <c r="O1060" s="96" t="s">
        <v>3484</v>
      </c>
      <c r="P1060" s="96">
        <v>4</v>
      </c>
      <c r="Q1060" s="96">
        <v>2024</v>
      </c>
      <c r="R1060" s="96" t="s">
        <v>3060</v>
      </c>
      <c r="S1060" s="96" t="s">
        <v>3485</v>
      </c>
      <c r="T1060" s="155">
        <v>45418</v>
      </c>
      <c r="U1060" s="155">
        <v>45419</v>
      </c>
      <c r="V1060" s="155">
        <v>45419</v>
      </c>
      <c r="W1060" s="96" t="s">
        <v>3609</v>
      </c>
      <c r="X1060" s="96" t="s">
        <v>3486</v>
      </c>
      <c r="Y1060" s="96"/>
      <c r="Z1060" s="96" t="s">
        <v>3063</v>
      </c>
      <c r="AA1060" s="96">
        <v>2769</v>
      </c>
      <c r="AB1060" s="155">
        <v>45187</v>
      </c>
      <c r="AC1060" s="155">
        <v>45746</v>
      </c>
      <c r="AD1060" s="96">
        <v>8999990341</v>
      </c>
      <c r="AE1060" s="96" t="s">
        <v>3487</v>
      </c>
      <c r="AF1060" s="96">
        <v>3</v>
      </c>
      <c r="AG1060" s="96" t="s">
        <v>3488</v>
      </c>
      <c r="AH1060" s="96" t="s">
        <v>3489</v>
      </c>
      <c r="AI1060" s="154">
        <v>0</v>
      </c>
      <c r="AJ1060" s="154">
        <v>252505.8</v>
      </c>
      <c r="AK1060" s="154">
        <v>0</v>
      </c>
      <c r="AL1060" s="154">
        <v>0</v>
      </c>
      <c r="AM1060" s="154">
        <v>0</v>
      </c>
      <c r="AN1060" s="154">
        <v>0</v>
      </c>
      <c r="AO1060" s="154">
        <v>0</v>
      </c>
      <c r="AP1060" s="154">
        <v>0</v>
      </c>
      <c r="AQ1060" s="154">
        <v>252505.8</v>
      </c>
      <c r="AR1060" s="96" t="s">
        <v>3490</v>
      </c>
      <c r="AS1060" s="96" t="s">
        <v>3491</v>
      </c>
      <c r="AT1060" s="96" t="s">
        <v>5313</v>
      </c>
      <c r="AU1060" s="96"/>
      <c r="AV1060" s="96"/>
      <c r="AW1060" s="96"/>
      <c r="AX1060" s="96"/>
      <c r="AY1060" s="96"/>
      <c r="AZ1060" s="96"/>
      <c r="BA1060" s="96"/>
      <c r="BB1060" s="96"/>
      <c r="BC1060" s="96"/>
      <c r="BD1060" s="96"/>
      <c r="BE1060" s="96"/>
      <c r="BF1060" s="96"/>
      <c r="BG1060" s="96"/>
      <c r="BH1060" s="96"/>
    </row>
    <row r="1061" spans="1:60" x14ac:dyDescent="0.2">
      <c r="A1061" s="100">
        <v>0.6</v>
      </c>
      <c r="B1061" s="96" t="s">
        <v>3482</v>
      </c>
      <c r="C1061" s="96">
        <v>163511</v>
      </c>
      <c r="D1061" s="96">
        <v>999202310</v>
      </c>
      <c r="E1061" s="154">
        <v>0</v>
      </c>
      <c r="F1061" s="154">
        <v>152463</v>
      </c>
      <c r="G1061" s="154">
        <v>0</v>
      </c>
      <c r="H1061" s="154">
        <v>0</v>
      </c>
      <c r="I1061" s="154">
        <v>0</v>
      </c>
      <c r="J1061" s="154">
        <v>0</v>
      </c>
      <c r="K1061" s="154">
        <v>0</v>
      </c>
      <c r="L1061" s="154">
        <v>0</v>
      </c>
      <c r="M1061" s="154">
        <v>152463</v>
      </c>
      <c r="N1061" s="96" t="s">
        <v>5314</v>
      </c>
      <c r="O1061" s="96" t="s">
        <v>3484</v>
      </c>
      <c r="P1061" s="96">
        <v>4</v>
      </c>
      <c r="Q1061" s="96">
        <v>2024</v>
      </c>
      <c r="R1061" s="96" t="s">
        <v>3060</v>
      </c>
      <c r="S1061" s="96" t="s">
        <v>3485</v>
      </c>
      <c r="T1061" s="155">
        <v>45415</v>
      </c>
      <c r="U1061" s="155">
        <v>45418</v>
      </c>
      <c r="V1061" s="155">
        <v>45419</v>
      </c>
      <c r="W1061" s="96" t="s">
        <v>3609</v>
      </c>
      <c r="X1061" s="96" t="s">
        <v>3486</v>
      </c>
      <c r="Y1061" s="96"/>
      <c r="Z1061" s="96" t="s">
        <v>3063</v>
      </c>
      <c r="AA1061" s="96">
        <v>2769</v>
      </c>
      <c r="AB1061" s="155">
        <v>45187</v>
      </c>
      <c r="AC1061" s="155">
        <v>45746</v>
      </c>
      <c r="AD1061" s="96">
        <v>8999990341</v>
      </c>
      <c r="AE1061" s="96" t="s">
        <v>3487</v>
      </c>
      <c r="AF1061" s="96">
        <v>3</v>
      </c>
      <c r="AG1061" s="96" t="s">
        <v>3488</v>
      </c>
      <c r="AH1061" s="96" t="s">
        <v>3489</v>
      </c>
      <c r="AI1061" s="154">
        <v>0</v>
      </c>
      <c r="AJ1061" s="154">
        <v>91477.8</v>
      </c>
      <c r="AK1061" s="154">
        <v>0</v>
      </c>
      <c r="AL1061" s="154">
        <v>0</v>
      </c>
      <c r="AM1061" s="154">
        <v>0</v>
      </c>
      <c r="AN1061" s="154">
        <v>0</v>
      </c>
      <c r="AO1061" s="154">
        <v>0</v>
      </c>
      <c r="AP1061" s="154">
        <v>0</v>
      </c>
      <c r="AQ1061" s="154">
        <v>91477.8</v>
      </c>
      <c r="AR1061" s="96" t="s">
        <v>3490</v>
      </c>
      <c r="AS1061" s="96" t="s">
        <v>3491</v>
      </c>
      <c r="AT1061" s="96" t="s">
        <v>5315</v>
      </c>
      <c r="AU1061" s="96"/>
      <c r="AV1061" s="96"/>
      <c r="AW1061" s="96"/>
      <c r="AX1061" s="96"/>
      <c r="AY1061" s="96"/>
      <c r="AZ1061" s="96"/>
      <c r="BA1061" s="96"/>
      <c r="BB1061" s="96"/>
      <c r="BC1061" s="96"/>
      <c r="BD1061" s="96"/>
      <c r="BE1061" s="96"/>
      <c r="BF1061" s="96"/>
      <c r="BG1061" s="96"/>
      <c r="BH1061" s="96"/>
    </row>
    <row r="1062" spans="1:60" x14ac:dyDescent="0.2">
      <c r="A1062" s="100">
        <v>0.6</v>
      </c>
      <c r="B1062" s="96" t="s">
        <v>3482</v>
      </c>
      <c r="C1062" s="96">
        <v>163513</v>
      </c>
      <c r="D1062" s="96">
        <v>999202310</v>
      </c>
      <c r="E1062" s="154">
        <v>0</v>
      </c>
      <c r="F1062" s="154">
        <v>141200</v>
      </c>
      <c r="G1062" s="154">
        <v>0</v>
      </c>
      <c r="H1062" s="154">
        <v>0</v>
      </c>
      <c r="I1062" s="154">
        <v>0</v>
      </c>
      <c r="J1062" s="154">
        <v>0</v>
      </c>
      <c r="K1062" s="154">
        <v>0</v>
      </c>
      <c r="L1062" s="154">
        <v>0</v>
      </c>
      <c r="M1062" s="154">
        <v>141200</v>
      </c>
      <c r="N1062" s="96" t="s">
        <v>5316</v>
      </c>
      <c r="O1062" s="96" t="s">
        <v>3484</v>
      </c>
      <c r="P1062" s="96">
        <v>4</v>
      </c>
      <c r="Q1062" s="96">
        <v>2024</v>
      </c>
      <c r="R1062" s="96" t="s">
        <v>3060</v>
      </c>
      <c r="S1062" s="96" t="s">
        <v>3485</v>
      </c>
      <c r="T1062" s="155">
        <v>45414</v>
      </c>
      <c r="U1062" s="155">
        <v>45418</v>
      </c>
      <c r="V1062" s="155">
        <v>45419</v>
      </c>
      <c r="W1062" s="96" t="s">
        <v>3609</v>
      </c>
      <c r="X1062" s="96" t="s">
        <v>3486</v>
      </c>
      <c r="Y1062" s="96"/>
      <c r="Z1062" s="96" t="s">
        <v>3063</v>
      </c>
      <c r="AA1062" s="96">
        <v>2769</v>
      </c>
      <c r="AB1062" s="155">
        <v>45187</v>
      </c>
      <c r="AC1062" s="155">
        <v>45746</v>
      </c>
      <c r="AD1062" s="96">
        <v>8999990341</v>
      </c>
      <c r="AE1062" s="96" t="s">
        <v>3487</v>
      </c>
      <c r="AF1062" s="96">
        <v>3</v>
      </c>
      <c r="AG1062" s="96" t="s">
        <v>3488</v>
      </c>
      <c r="AH1062" s="96" t="s">
        <v>3489</v>
      </c>
      <c r="AI1062" s="154">
        <v>0</v>
      </c>
      <c r="AJ1062" s="154">
        <v>84720</v>
      </c>
      <c r="AK1062" s="154">
        <v>0</v>
      </c>
      <c r="AL1062" s="154">
        <v>0</v>
      </c>
      <c r="AM1062" s="154">
        <v>0</v>
      </c>
      <c r="AN1062" s="154">
        <v>0</v>
      </c>
      <c r="AO1062" s="154">
        <v>0</v>
      </c>
      <c r="AP1062" s="154">
        <v>0</v>
      </c>
      <c r="AQ1062" s="154">
        <v>84720</v>
      </c>
      <c r="AR1062" s="96" t="s">
        <v>3490</v>
      </c>
      <c r="AS1062" s="96" t="s">
        <v>3491</v>
      </c>
      <c r="AT1062" s="96" t="s">
        <v>5317</v>
      </c>
      <c r="AU1062" s="96"/>
      <c r="AV1062" s="96"/>
      <c r="AW1062" s="96"/>
      <c r="AX1062" s="96"/>
      <c r="AY1062" s="96"/>
      <c r="AZ1062" s="96"/>
      <c r="BA1062" s="96"/>
      <c r="BB1062" s="96"/>
      <c r="BC1062" s="96"/>
      <c r="BD1062" s="96"/>
      <c r="BE1062" s="96"/>
      <c r="BF1062" s="96"/>
      <c r="BG1062" s="96"/>
      <c r="BH1062" s="96"/>
    </row>
    <row r="1063" spans="1:60" x14ac:dyDescent="0.2">
      <c r="A1063" s="100">
        <v>0.6</v>
      </c>
      <c r="B1063" s="96" t="s">
        <v>3482</v>
      </c>
      <c r="C1063" s="96">
        <v>163515</v>
      </c>
      <c r="D1063" s="96">
        <v>999202310</v>
      </c>
      <c r="E1063" s="154">
        <v>0</v>
      </c>
      <c r="F1063" s="154">
        <v>329778</v>
      </c>
      <c r="G1063" s="154">
        <v>0</v>
      </c>
      <c r="H1063" s="154">
        <v>0</v>
      </c>
      <c r="I1063" s="154">
        <v>0</v>
      </c>
      <c r="J1063" s="154">
        <v>0</v>
      </c>
      <c r="K1063" s="154">
        <v>0</v>
      </c>
      <c r="L1063" s="154">
        <v>0</v>
      </c>
      <c r="M1063" s="154">
        <v>329778</v>
      </c>
      <c r="N1063" s="96" t="s">
        <v>5318</v>
      </c>
      <c r="O1063" s="96" t="s">
        <v>3484</v>
      </c>
      <c r="P1063" s="96">
        <v>4</v>
      </c>
      <c r="Q1063" s="96">
        <v>2024</v>
      </c>
      <c r="R1063" s="96" t="s">
        <v>3060</v>
      </c>
      <c r="S1063" s="96" t="s">
        <v>3485</v>
      </c>
      <c r="T1063" s="155">
        <v>45415</v>
      </c>
      <c r="U1063" s="155">
        <v>45418</v>
      </c>
      <c r="V1063" s="155">
        <v>45419</v>
      </c>
      <c r="W1063" s="96" t="s">
        <v>3609</v>
      </c>
      <c r="X1063" s="96" t="s">
        <v>3486</v>
      </c>
      <c r="Y1063" s="96"/>
      <c r="Z1063" s="96" t="s">
        <v>3063</v>
      </c>
      <c r="AA1063" s="96">
        <v>2769</v>
      </c>
      <c r="AB1063" s="155">
        <v>45187</v>
      </c>
      <c r="AC1063" s="155">
        <v>45746</v>
      </c>
      <c r="AD1063" s="96">
        <v>8999990341</v>
      </c>
      <c r="AE1063" s="96" t="s">
        <v>3487</v>
      </c>
      <c r="AF1063" s="96">
        <v>3</v>
      </c>
      <c r="AG1063" s="96" t="s">
        <v>3488</v>
      </c>
      <c r="AH1063" s="96" t="s">
        <v>3489</v>
      </c>
      <c r="AI1063" s="154">
        <v>0</v>
      </c>
      <c r="AJ1063" s="154">
        <v>197866.8</v>
      </c>
      <c r="AK1063" s="154">
        <v>0</v>
      </c>
      <c r="AL1063" s="154">
        <v>0</v>
      </c>
      <c r="AM1063" s="154">
        <v>0</v>
      </c>
      <c r="AN1063" s="154">
        <v>0</v>
      </c>
      <c r="AO1063" s="154">
        <v>0</v>
      </c>
      <c r="AP1063" s="154">
        <v>0</v>
      </c>
      <c r="AQ1063" s="154">
        <v>197866.8</v>
      </c>
      <c r="AR1063" s="96" t="s">
        <v>3490</v>
      </c>
      <c r="AS1063" s="96" t="s">
        <v>3491</v>
      </c>
      <c r="AT1063" s="96" t="s">
        <v>5319</v>
      </c>
      <c r="AU1063" s="96"/>
      <c r="AV1063" s="96"/>
      <c r="AW1063" s="96"/>
      <c r="AX1063" s="96"/>
      <c r="AY1063" s="96"/>
      <c r="AZ1063" s="96"/>
      <c r="BA1063" s="96"/>
      <c r="BB1063" s="96"/>
      <c r="BC1063" s="96"/>
      <c r="BD1063" s="96"/>
      <c r="BE1063" s="96"/>
      <c r="BF1063" s="96"/>
      <c r="BG1063" s="96"/>
      <c r="BH1063" s="96"/>
    </row>
    <row r="1064" spans="1:60" x14ac:dyDescent="0.2">
      <c r="A1064" s="100">
        <v>0.6</v>
      </c>
      <c r="B1064" s="96" t="s">
        <v>3482</v>
      </c>
      <c r="C1064" s="96">
        <v>163510</v>
      </c>
      <c r="D1064" s="96">
        <v>999202310</v>
      </c>
      <c r="E1064" s="154">
        <v>0</v>
      </c>
      <c r="F1064" s="154">
        <v>409900</v>
      </c>
      <c r="G1064" s="154">
        <v>0</v>
      </c>
      <c r="H1064" s="154">
        <v>0</v>
      </c>
      <c r="I1064" s="154">
        <v>0</v>
      </c>
      <c r="J1064" s="154">
        <v>0</v>
      </c>
      <c r="K1064" s="154">
        <v>0</v>
      </c>
      <c r="L1064" s="154">
        <v>0</v>
      </c>
      <c r="M1064" s="154">
        <v>409900</v>
      </c>
      <c r="N1064" s="96" t="s">
        <v>5320</v>
      </c>
      <c r="O1064" s="96" t="s">
        <v>3484</v>
      </c>
      <c r="P1064" s="96">
        <v>4</v>
      </c>
      <c r="Q1064" s="96">
        <v>2024</v>
      </c>
      <c r="R1064" s="96" t="s">
        <v>3060</v>
      </c>
      <c r="S1064" s="96" t="s">
        <v>3485</v>
      </c>
      <c r="T1064" s="155">
        <v>45415</v>
      </c>
      <c r="U1064" s="155">
        <v>45418</v>
      </c>
      <c r="V1064" s="155">
        <v>45419</v>
      </c>
      <c r="W1064" s="96" t="s">
        <v>3609</v>
      </c>
      <c r="X1064" s="96" t="s">
        <v>3486</v>
      </c>
      <c r="Y1064" s="96"/>
      <c r="Z1064" s="96" t="s">
        <v>3063</v>
      </c>
      <c r="AA1064" s="96">
        <v>2769</v>
      </c>
      <c r="AB1064" s="155">
        <v>45187</v>
      </c>
      <c r="AC1064" s="155">
        <v>45746</v>
      </c>
      <c r="AD1064" s="96">
        <v>8999990341</v>
      </c>
      <c r="AE1064" s="96" t="s">
        <v>3487</v>
      </c>
      <c r="AF1064" s="96">
        <v>3</v>
      </c>
      <c r="AG1064" s="96" t="s">
        <v>3488</v>
      </c>
      <c r="AH1064" s="96" t="s">
        <v>3489</v>
      </c>
      <c r="AI1064" s="154">
        <v>0</v>
      </c>
      <c r="AJ1064" s="154">
        <v>245940</v>
      </c>
      <c r="AK1064" s="154">
        <v>0</v>
      </c>
      <c r="AL1064" s="154">
        <v>0</v>
      </c>
      <c r="AM1064" s="154">
        <v>0</v>
      </c>
      <c r="AN1064" s="154">
        <v>0</v>
      </c>
      <c r="AO1064" s="154">
        <v>0</v>
      </c>
      <c r="AP1064" s="154">
        <v>0</v>
      </c>
      <c r="AQ1064" s="154">
        <v>245940</v>
      </c>
      <c r="AR1064" s="96" t="s">
        <v>3490</v>
      </c>
      <c r="AS1064" s="96" t="s">
        <v>3491</v>
      </c>
      <c r="AT1064" s="96" t="s">
        <v>5321</v>
      </c>
      <c r="AU1064" s="96"/>
      <c r="AV1064" s="96"/>
      <c r="AW1064" s="96"/>
      <c r="AX1064" s="96"/>
      <c r="AY1064" s="96"/>
      <c r="AZ1064" s="96"/>
      <c r="BA1064" s="96"/>
      <c r="BB1064" s="96"/>
      <c r="BC1064" s="96"/>
      <c r="BD1064" s="96"/>
      <c r="BE1064" s="96"/>
      <c r="BF1064" s="96"/>
      <c r="BG1064" s="96"/>
      <c r="BH1064" s="96"/>
    </row>
    <row r="1065" spans="1:60" x14ac:dyDescent="0.2">
      <c r="A1065" s="100">
        <v>0.6</v>
      </c>
      <c r="B1065" s="96" t="s">
        <v>3482</v>
      </c>
      <c r="C1065" s="96">
        <v>163537</v>
      </c>
      <c r="D1065" s="96">
        <v>999202310</v>
      </c>
      <c r="E1065" s="154">
        <v>0</v>
      </c>
      <c r="F1065" s="154">
        <v>81300</v>
      </c>
      <c r="G1065" s="154">
        <v>0</v>
      </c>
      <c r="H1065" s="154">
        <v>0</v>
      </c>
      <c r="I1065" s="154">
        <v>0</v>
      </c>
      <c r="J1065" s="154">
        <v>0</v>
      </c>
      <c r="K1065" s="154">
        <v>0</v>
      </c>
      <c r="L1065" s="154">
        <v>0</v>
      </c>
      <c r="M1065" s="154">
        <v>81300</v>
      </c>
      <c r="N1065" s="96" t="s">
        <v>5322</v>
      </c>
      <c r="O1065" s="96" t="s">
        <v>3484</v>
      </c>
      <c r="P1065" s="96">
        <v>4</v>
      </c>
      <c r="Q1065" s="96">
        <v>2024</v>
      </c>
      <c r="R1065" s="96" t="s">
        <v>3060</v>
      </c>
      <c r="S1065" s="96" t="s">
        <v>3485</v>
      </c>
      <c r="T1065" s="155">
        <v>45415</v>
      </c>
      <c r="U1065" s="155">
        <v>45419</v>
      </c>
      <c r="V1065" s="155">
        <v>45419</v>
      </c>
      <c r="W1065" s="96" t="s">
        <v>3609</v>
      </c>
      <c r="X1065" s="96" t="s">
        <v>3486</v>
      </c>
      <c r="Y1065" s="96"/>
      <c r="Z1065" s="96" t="s">
        <v>3063</v>
      </c>
      <c r="AA1065" s="96">
        <v>2769</v>
      </c>
      <c r="AB1065" s="155">
        <v>45187</v>
      </c>
      <c r="AC1065" s="155">
        <v>45746</v>
      </c>
      <c r="AD1065" s="96">
        <v>8999990341</v>
      </c>
      <c r="AE1065" s="96" t="s">
        <v>3487</v>
      </c>
      <c r="AF1065" s="96">
        <v>3</v>
      </c>
      <c r="AG1065" s="96" t="s">
        <v>3488</v>
      </c>
      <c r="AH1065" s="96" t="s">
        <v>3489</v>
      </c>
      <c r="AI1065" s="154">
        <v>0</v>
      </c>
      <c r="AJ1065" s="154">
        <v>48780</v>
      </c>
      <c r="AK1065" s="154">
        <v>0</v>
      </c>
      <c r="AL1065" s="154">
        <v>0</v>
      </c>
      <c r="AM1065" s="154">
        <v>0</v>
      </c>
      <c r="AN1065" s="154">
        <v>0</v>
      </c>
      <c r="AO1065" s="154">
        <v>0</v>
      </c>
      <c r="AP1065" s="154">
        <v>0</v>
      </c>
      <c r="AQ1065" s="154">
        <v>48780</v>
      </c>
      <c r="AR1065" s="96" t="s">
        <v>3490</v>
      </c>
      <c r="AS1065" s="96" t="s">
        <v>3491</v>
      </c>
      <c r="AT1065" s="96" t="s">
        <v>5323</v>
      </c>
      <c r="AU1065" s="96"/>
      <c r="AV1065" s="96"/>
      <c r="AW1065" s="96"/>
      <c r="AX1065" s="96"/>
      <c r="AY1065" s="96"/>
      <c r="AZ1065" s="96"/>
      <c r="BA1065" s="96"/>
      <c r="BB1065" s="96"/>
      <c r="BC1065" s="96"/>
      <c r="BD1065" s="96"/>
      <c r="BE1065" s="96"/>
      <c r="BF1065" s="96"/>
      <c r="BG1065" s="96"/>
      <c r="BH1065" s="96"/>
    </row>
    <row r="1066" spans="1:60" x14ac:dyDescent="0.2">
      <c r="A1066" s="100">
        <v>0.6</v>
      </c>
      <c r="B1066" s="96" t="s">
        <v>3482</v>
      </c>
      <c r="C1066" s="96">
        <v>163571</v>
      </c>
      <c r="D1066" s="96">
        <v>999202310</v>
      </c>
      <c r="E1066" s="154">
        <v>0</v>
      </c>
      <c r="F1066" s="154">
        <v>2500000</v>
      </c>
      <c r="G1066" s="154">
        <v>0</v>
      </c>
      <c r="H1066" s="154">
        <v>0</v>
      </c>
      <c r="I1066" s="154">
        <v>0</v>
      </c>
      <c r="J1066" s="154">
        <v>0</v>
      </c>
      <c r="K1066" s="154">
        <v>0</v>
      </c>
      <c r="L1066" s="154">
        <v>0</v>
      </c>
      <c r="M1066" s="154">
        <v>2500000</v>
      </c>
      <c r="N1066" s="96" t="s">
        <v>5324</v>
      </c>
      <c r="O1066" s="96" t="s">
        <v>3484</v>
      </c>
      <c r="P1066" s="96">
        <v>4</v>
      </c>
      <c r="Q1066" s="96">
        <v>2024</v>
      </c>
      <c r="R1066" s="96" t="s">
        <v>3060</v>
      </c>
      <c r="S1066" s="96" t="s">
        <v>3485</v>
      </c>
      <c r="T1066" s="155">
        <v>45395</v>
      </c>
      <c r="U1066" s="155">
        <v>45419</v>
      </c>
      <c r="V1066" s="155">
        <v>45422</v>
      </c>
      <c r="W1066" s="96" t="s">
        <v>3609</v>
      </c>
      <c r="X1066" s="96" t="s">
        <v>3568</v>
      </c>
      <c r="Y1066" s="96"/>
      <c r="Z1066" s="96" t="s">
        <v>3063</v>
      </c>
      <c r="AA1066" s="96">
        <v>2769</v>
      </c>
      <c r="AB1066" s="155">
        <v>45187</v>
      </c>
      <c r="AC1066" s="155">
        <v>45746</v>
      </c>
      <c r="AD1066" s="96">
        <v>8999990341</v>
      </c>
      <c r="AE1066" s="96" t="s">
        <v>3487</v>
      </c>
      <c r="AF1066" s="96">
        <v>3</v>
      </c>
      <c r="AG1066" s="96" t="s">
        <v>3488</v>
      </c>
      <c r="AH1066" s="96" t="s">
        <v>5325</v>
      </c>
      <c r="AI1066" s="154">
        <v>0</v>
      </c>
      <c r="AJ1066" s="154">
        <v>1500000</v>
      </c>
      <c r="AK1066" s="154">
        <v>0</v>
      </c>
      <c r="AL1066" s="154">
        <v>0</v>
      </c>
      <c r="AM1066" s="154">
        <v>0</v>
      </c>
      <c r="AN1066" s="154">
        <v>0</v>
      </c>
      <c r="AO1066" s="154">
        <v>0</v>
      </c>
      <c r="AP1066" s="154">
        <v>0</v>
      </c>
      <c r="AQ1066" s="154">
        <v>1500000</v>
      </c>
      <c r="AR1066" s="96" t="s">
        <v>3490</v>
      </c>
      <c r="AS1066" s="96" t="s">
        <v>3491</v>
      </c>
      <c r="AT1066" s="96" t="s">
        <v>5326</v>
      </c>
      <c r="AU1066" s="96"/>
      <c r="AV1066" s="96"/>
      <c r="AW1066" s="96"/>
      <c r="AX1066" s="96"/>
      <c r="AY1066" s="96"/>
      <c r="AZ1066" s="96"/>
      <c r="BA1066" s="96"/>
      <c r="BB1066" s="96"/>
      <c r="BC1066" s="96"/>
      <c r="BD1066" s="96"/>
      <c r="BE1066" s="96"/>
      <c r="BF1066" s="96"/>
      <c r="BG1066" s="96"/>
      <c r="BH1066" s="96"/>
    </row>
    <row r="1067" spans="1:60" x14ac:dyDescent="0.2">
      <c r="A1067" s="100">
        <v>0.6</v>
      </c>
      <c r="B1067" s="96" t="s">
        <v>3482</v>
      </c>
      <c r="C1067" s="96">
        <v>163543</v>
      </c>
      <c r="D1067" s="96">
        <v>999202310</v>
      </c>
      <c r="E1067" s="154">
        <v>0</v>
      </c>
      <c r="F1067" s="154">
        <v>196263</v>
      </c>
      <c r="G1067" s="154">
        <v>0</v>
      </c>
      <c r="H1067" s="154">
        <v>0</v>
      </c>
      <c r="I1067" s="154">
        <v>0</v>
      </c>
      <c r="J1067" s="154">
        <v>0</v>
      </c>
      <c r="K1067" s="154">
        <v>0</v>
      </c>
      <c r="L1067" s="154">
        <v>0</v>
      </c>
      <c r="M1067" s="154">
        <v>196263</v>
      </c>
      <c r="N1067" s="96" t="s">
        <v>5327</v>
      </c>
      <c r="O1067" s="96" t="s">
        <v>3484</v>
      </c>
      <c r="P1067" s="96">
        <v>4</v>
      </c>
      <c r="Q1067" s="96">
        <v>2024</v>
      </c>
      <c r="R1067" s="96" t="s">
        <v>3060</v>
      </c>
      <c r="S1067" s="96" t="s">
        <v>3485</v>
      </c>
      <c r="T1067" s="155">
        <v>45418</v>
      </c>
      <c r="U1067" s="155">
        <v>45420</v>
      </c>
      <c r="V1067" s="155">
        <v>45422</v>
      </c>
      <c r="W1067" s="96" t="s">
        <v>3609</v>
      </c>
      <c r="X1067" s="96" t="s">
        <v>3486</v>
      </c>
      <c r="Y1067" s="96"/>
      <c r="Z1067" s="96" t="s">
        <v>3063</v>
      </c>
      <c r="AA1067" s="96">
        <v>2769</v>
      </c>
      <c r="AB1067" s="155">
        <v>45187</v>
      </c>
      <c r="AC1067" s="155">
        <v>45746</v>
      </c>
      <c r="AD1067" s="96">
        <v>8999990341</v>
      </c>
      <c r="AE1067" s="96" t="s">
        <v>3487</v>
      </c>
      <c r="AF1067" s="96">
        <v>3</v>
      </c>
      <c r="AG1067" s="96" t="s">
        <v>3488</v>
      </c>
      <c r="AH1067" s="96" t="s">
        <v>3489</v>
      </c>
      <c r="AI1067" s="154">
        <v>0</v>
      </c>
      <c r="AJ1067" s="154">
        <v>117757.8</v>
      </c>
      <c r="AK1067" s="154">
        <v>0</v>
      </c>
      <c r="AL1067" s="154">
        <v>0</v>
      </c>
      <c r="AM1067" s="154">
        <v>0</v>
      </c>
      <c r="AN1067" s="154">
        <v>0</v>
      </c>
      <c r="AO1067" s="154">
        <v>0</v>
      </c>
      <c r="AP1067" s="154">
        <v>0</v>
      </c>
      <c r="AQ1067" s="154">
        <v>117757.8</v>
      </c>
      <c r="AR1067" s="96" t="s">
        <v>3490</v>
      </c>
      <c r="AS1067" s="96" t="s">
        <v>3491</v>
      </c>
      <c r="AT1067" s="96" t="s">
        <v>5328</v>
      </c>
      <c r="AU1067" s="96"/>
      <c r="AV1067" s="96"/>
      <c r="AW1067" s="96"/>
      <c r="AX1067" s="96"/>
      <c r="AY1067" s="96"/>
      <c r="AZ1067" s="96"/>
      <c r="BA1067" s="96"/>
      <c r="BB1067" s="96"/>
      <c r="BC1067" s="96"/>
      <c r="BD1067" s="96"/>
      <c r="BE1067" s="96"/>
      <c r="BF1067" s="96"/>
      <c r="BG1067" s="96"/>
      <c r="BH1067" s="96"/>
    </row>
    <row r="1068" spans="1:60" x14ac:dyDescent="0.2">
      <c r="A1068" s="100">
        <v>0.6</v>
      </c>
      <c r="B1068" s="96" t="s">
        <v>3482</v>
      </c>
      <c r="C1068" s="96">
        <v>163565</v>
      </c>
      <c r="D1068" s="96">
        <v>999202310</v>
      </c>
      <c r="E1068" s="154">
        <v>0</v>
      </c>
      <c r="F1068" s="154">
        <v>267400</v>
      </c>
      <c r="G1068" s="154">
        <v>0</v>
      </c>
      <c r="H1068" s="154">
        <v>0</v>
      </c>
      <c r="I1068" s="154">
        <v>0</v>
      </c>
      <c r="J1068" s="154">
        <v>0</v>
      </c>
      <c r="K1068" s="154">
        <v>0</v>
      </c>
      <c r="L1068" s="154">
        <v>0</v>
      </c>
      <c r="M1068" s="154">
        <v>267400</v>
      </c>
      <c r="N1068" s="96" t="s">
        <v>5329</v>
      </c>
      <c r="O1068" s="96" t="s">
        <v>3484</v>
      </c>
      <c r="P1068" s="96">
        <v>4</v>
      </c>
      <c r="Q1068" s="96">
        <v>2024</v>
      </c>
      <c r="R1068" s="96" t="s">
        <v>3060</v>
      </c>
      <c r="S1068" s="96" t="s">
        <v>3485</v>
      </c>
      <c r="T1068" s="155">
        <v>45420</v>
      </c>
      <c r="U1068" s="155">
        <v>45421</v>
      </c>
      <c r="V1068" s="155">
        <v>45422</v>
      </c>
      <c r="W1068" s="96" t="s">
        <v>3609</v>
      </c>
      <c r="X1068" s="96" t="s">
        <v>3486</v>
      </c>
      <c r="Y1068" s="96"/>
      <c r="Z1068" s="96" t="s">
        <v>3063</v>
      </c>
      <c r="AA1068" s="96">
        <v>2769</v>
      </c>
      <c r="AB1068" s="155">
        <v>45187</v>
      </c>
      <c r="AC1068" s="155">
        <v>45746</v>
      </c>
      <c r="AD1068" s="96">
        <v>8999990341</v>
      </c>
      <c r="AE1068" s="96" t="s">
        <v>3487</v>
      </c>
      <c r="AF1068" s="96">
        <v>3</v>
      </c>
      <c r="AG1068" s="96" t="s">
        <v>3488</v>
      </c>
      <c r="AH1068" s="96" t="s">
        <v>3489</v>
      </c>
      <c r="AI1068" s="154">
        <v>0</v>
      </c>
      <c r="AJ1068" s="154">
        <v>160440</v>
      </c>
      <c r="AK1068" s="154">
        <v>0</v>
      </c>
      <c r="AL1068" s="154">
        <v>0</v>
      </c>
      <c r="AM1068" s="154">
        <v>0</v>
      </c>
      <c r="AN1068" s="154">
        <v>0</v>
      </c>
      <c r="AO1068" s="154">
        <v>0</v>
      </c>
      <c r="AP1068" s="154">
        <v>0</v>
      </c>
      <c r="AQ1068" s="154">
        <v>160440</v>
      </c>
      <c r="AR1068" s="96" t="s">
        <v>3490</v>
      </c>
      <c r="AS1068" s="96" t="s">
        <v>3491</v>
      </c>
      <c r="AT1068" s="96" t="s">
        <v>5330</v>
      </c>
      <c r="AU1068" s="96"/>
      <c r="AV1068" s="96"/>
      <c r="AW1068" s="96"/>
      <c r="AX1068" s="96"/>
      <c r="AY1068" s="96"/>
      <c r="AZ1068" s="96"/>
      <c r="BA1068" s="96"/>
      <c r="BB1068" s="96"/>
      <c r="BC1068" s="96"/>
      <c r="BD1068" s="96"/>
      <c r="BE1068" s="96"/>
      <c r="BF1068" s="96"/>
      <c r="BG1068" s="96"/>
      <c r="BH1068" s="96"/>
    </row>
    <row r="1069" spans="1:60" x14ac:dyDescent="0.2">
      <c r="A1069" s="100">
        <v>0.6</v>
      </c>
      <c r="B1069" s="96" t="s">
        <v>3482</v>
      </c>
      <c r="C1069" s="96">
        <v>163583</v>
      </c>
      <c r="D1069" s="96">
        <v>999202310</v>
      </c>
      <c r="E1069" s="154">
        <v>0</v>
      </c>
      <c r="F1069" s="154">
        <v>171800</v>
      </c>
      <c r="G1069" s="154">
        <v>0</v>
      </c>
      <c r="H1069" s="154">
        <v>0</v>
      </c>
      <c r="I1069" s="154">
        <v>0</v>
      </c>
      <c r="J1069" s="154">
        <v>0</v>
      </c>
      <c r="K1069" s="154">
        <v>0</v>
      </c>
      <c r="L1069" s="154">
        <v>0</v>
      </c>
      <c r="M1069" s="154">
        <v>171800</v>
      </c>
      <c r="N1069" s="96" t="s">
        <v>5331</v>
      </c>
      <c r="O1069" s="96" t="s">
        <v>3484</v>
      </c>
      <c r="P1069" s="96">
        <v>4</v>
      </c>
      <c r="Q1069" s="96">
        <v>2024</v>
      </c>
      <c r="R1069" s="96" t="s">
        <v>3060</v>
      </c>
      <c r="S1069" s="96" t="s">
        <v>3485</v>
      </c>
      <c r="T1069" s="155">
        <v>45422</v>
      </c>
      <c r="U1069" s="155">
        <v>45423</v>
      </c>
      <c r="V1069" s="155">
        <v>45426</v>
      </c>
      <c r="W1069" s="96" t="s">
        <v>3609</v>
      </c>
      <c r="X1069" s="96" t="s">
        <v>3486</v>
      </c>
      <c r="Y1069" s="96"/>
      <c r="Z1069" s="96" t="s">
        <v>3063</v>
      </c>
      <c r="AA1069" s="96">
        <v>2769</v>
      </c>
      <c r="AB1069" s="155">
        <v>45187</v>
      </c>
      <c r="AC1069" s="155">
        <v>45746</v>
      </c>
      <c r="AD1069" s="96">
        <v>8999990341</v>
      </c>
      <c r="AE1069" s="96" t="s">
        <v>3487</v>
      </c>
      <c r="AF1069" s="96">
        <v>3</v>
      </c>
      <c r="AG1069" s="96" t="s">
        <v>3488</v>
      </c>
      <c r="AH1069" s="96" t="s">
        <v>3489</v>
      </c>
      <c r="AI1069" s="154">
        <v>0</v>
      </c>
      <c r="AJ1069" s="154">
        <v>103080</v>
      </c>
      <c r="AK1069" s="154">
        <v>0</v>
      </c>
      <c r="AL1069" s="154">
        <v>0</v>
      </c>
      <c r="AM1069" s="154">
        <v>0</v>
      </c>
      <c r="AN1069" s="154">
        <v>0</v>
      </c>
      <c r="AO1069" s="154">
        <v>0</v>
      </c>
      <c r="AP1069" s="154">
        <v>0</v>
      </c>
      <c r="AQ1069" s="154">
        <v>103080</v>
      </c>
      <c r="AR1069" s="96" t="s">
        <v>3490</v>
      </c>
      <c r="AS1069" s="96" t="s">
        <v>3491</v>
      </c>
      <c r="AT1069" s="96" t="s">
        <v>5332</v>
      </c>
      <c r="AU1069" s="96"/>
      <c r="AV1069" s="96"/>
      <c r="AW1069" s="96"/>
      <c r="AX1069" s="96"/>
      <c r="AY1069" s="96"/>
      <c r="AZ1069" s="96"/>
      <c r="BA1069" s="96"/>
      <c r="BB1069" s="96"/>
      <c r="BC1069" s="96"/>
      <c r="BD1069" s="96"/>
      <c r="BE1069" s="96"/>
      <c r="BF1069" s="96"/>
      <c r="BG1069" s="96"/>
      <c r="BH1069" s="96"/>
    </row>
    <row r="1070" spans="1:60" x14ac:dyDescent="0.2">
      <c r="A1070" s="100">
        <v>0.6</v>
      </c>
      <c r="B1070" s="96" t="s">
        <v>3482</v>
      </c>
      <c r="C1070" s="96">
        <v>163598</v>
      </c>
      <c r="D1070" s="96">
        <v>999202310</v>
      </c>
      <c r="E1070" s="154">
        <v>0</v>
      </c>
      <c r="F1070" s="154">
        <v>71500</v>
      </c>
      <c r="G1070" s="154">
        <v>0</v>
      </c>
      <c r="H1070" s="154">
        <v>0</v>
      </c>
      <c r="I1070" s="154">
        <v>0</v>
      </c>
      <c r="J1070" s="154">
        <v>0</v>
      </c>
      <c r="K1070" s="154">
        <v>0</v>
      </c>
      <c r="L1070" s="154">
        <v>0</v>
      </c>
      <c r="M1070" s="154">
        <v>71500</v>
      </c>
      <c r="N1070" s="96" t="s">
        <v>5333</v>
      </c>
      <c r="O1070" s="96" t="s">
        <v>3484</v>
      </c>
      <c r="P1070" s="96">
        <v>4</v>
      </c>
      <c r="Q1070" s="96">
        <v>2024</v>
      </c>
      <c r="R1070" s="96" t="s">
        <v>3060</v>
      </c>
      <c r="S1070" s="96" t="s">
        <v>3485</v>
      </c>
      <c r="T1070" s="155">
        <v>45423</v>
      </c>
      <c r="U1070" s="155">
        <v>45424</v>
      </c>
      <c r="V1070" s="155">
        <v>45426</v>
      </c>
      <c r="W1070" s="96" t="s">
        <v>3609</v>
      </c>
      <c r="X1070" s="96" t="s">
        <v>3486</v>
      </c>
      <c r="Y1070" s="96"/>
      <c r="Z1070" s="96" t="s">
        <v>3063</v>
      </c>
      <c r="AA1070" s="96">
        <v>2769</v>
      </c>
      <c r="AB1070" s="155">
        <v>45187</v>
      </c>
      <c r="AC1070" s="155">
        <v>45746</v>
      </c>
      <c r="AD1070" s="96">
        <v>8999990341</v>
      </c>
      <c r="AE1070" s="96" t="s">
        <v>3487</v>
      </c>
      <c r="AF1070" s="96">
        <v>3</v>
      </c>
      <c r="AG1070" s="96" t="s">
        <v>3488</v>
      </c>
      <c r="AH1070" s="96" t="s">
        <v>3489</v>
      </c>
      <c r="AI1070" s="154">
        <v>0</v>
      </c>
      <c r="AJ1070" s="154">
        <v>42900</v>
      </c>
      <c r="AK1070" s="154">
        <v>0</v>
      </c>
      <c r="AL1070" s="154">
        <v>0</v>
      </c>
      <c r="AM1070" s="154">
        <v>0</v>
      </c>
      <c r="AN1070" s="154">
        <v>0</v>
      </c>
      <c r="AO1070" s="154">
        <v>0</v>
      </c>
      <c r="AP1070" s="154">
        <v>0</v>
      </c>
      <c r="AQ1070" s="154">
        <v>42900</v>
      </c>
      <c r="AR1070" s="96" t="s">
        <v>3490</v>
      </c>
      <c r="AS1070" s="96" t="s">
        <v>3491</v>
      </c>
      <c r="AT1070" s="96" t="s">
        <v>5334</v>
      </c>
      <c r="AU1070" s="96"/>
      <c r="AV1070" s="96"/>
      <c r="AW1070" s="96"/>
      <c r="AX1070" s="96"/>
      <c r="AY1070" s="96"/>
      <c r="AZ1070" s="96"/>
      <c r="BA1070" s="96"/>
      <c r="BB1070" s="96"/>
      <c r="BC1070" s="96"/>
      <c r="BD1070" s="96"/>
      <c r="BE1070" s="96"/>
      <c r="BF1070" s="96"/>
      <c r="BG1070" s="96"/>
      <c r="BH1070" s="96"/>
    </row>
    <row r="1071" spans="1:60" x14ac:dyDescent="0.2">
      <c r="A1071" s="100">
        <v>0.6</v>
      </c>
      <c r="B1071" s="96" t="s">
        <v>3482</v>
      </c>
      <c r="C1071" s="96">
        <v>163608</v>
      </c>
      <c r="D1071" s="96">
        <v>999202310</v>
      </c>
      <c r="E1071" s="154">
        <v>0</v>
      </c>
      <c r="F1071" s="154">
        <v>216678</v>
      </c>
      <c r="G1071" s="154">
        <v>0</v>
      </c>
      <c r="H1071" s="154">
        <v>0</v>
      </c>
      <c r="I1071" s="154">
        <v>0</v>
      </c>
      <c r="J1071" s="154">
        <v>0</v>
      </c>
      <c r="K1071" s="154">
        <v>0</v>
      </c>
      <c r="L1071" s="154">
        <v>0</v>
      </c>
      <c r="M1071" s="154">
        <v>216678</v>
      </c>
      <c r="N1071" s="96" t="s">
        <v>5335</v>
      </c>
      <c r="O1071" s="96" t="s">
        <v>3484</v>
      </c>
      <c r="P1071" s="96">
        <v>4</v>
      </c>
      <c r="Q1071" s="96">
        <v>2024</v>
      </c>
      <c r="R1071" s="96" t="s">
        <v>3060</v>
      </c>
      <c r="S1071" s="96" t="s">
        <v>3485</v>
      </c>
      <c r="T1071" s="155">
        <v>45426</v>
      </c>
      <c r="U1071" s="155">
        <v>45427</v>
      </c>
      <c r="V1071" s="155">
        <v>45428</v>
      </c>
      <c r="W1071" s="96" t="s">
        <v>3609</v>
      </c>
      <c r="X1071" s="96" t="s">
        <v>3486</v>
      </c>
      <c r="Y1071" s="96"/>
      <c r="Z1071" s="96" t="s">
        <v>3063</v>
      </c>
      <c r="AA1071" s="96">
        <v>2769</v>
      </c>
      <c r="AB1071" s="155">
        <v>45187</v>
      </c>
      <c r="AC1071" s="155">
        <v>45746</v>
      </c>
      <c r="AD1071" s="96">
        <v>8999990341</v>
      </c>
      <c r="AE1071" s="96" t="s">
        <v>3487</v>
      </c>
      <c r="AF1071" s="96">
        <v>3</v>
      </c>
      <c r="AG1071" s="96" t="s">
        <v>3488</v>
      </c>
      <c r="AH1071" s="96" t="s">
        <v>3489</v>
      </c>
      <c r="AI1071" s="154">
        <v>0</v>
      </c>
      <c r="AJ1071" s="154">
        <v>130006.8</v>
      </c>
      <c r="AK1071" s="154">
        <v>0</v>
      </c>
      <c r="AL1071" s="154">
        <v>0</v>
      </c>
      <c r="AM1071" s="154">
        <v>0</v>
      </c>
      <c r="AN1071" s="154">
        <v>0</v>
      </c>
      <c r="AO1071" s="154">
        <v>0</v>
      </c>
      <c r="AP1071" s="154">
        <v>0</v>
      </c>
      <c r="AQ1071" s="154">
        <v>130006.8</v>
      </c>
      <c r="AR1071" s="96" t="s">
        <v>3490</v>
      </c>
      <c r="AS1071" s="96" t="s">
        <v>3491</v>
      </c>
      <c r="AT1071" s="96" t="s">
        <v>5336</v>
      </c>
      <c r="AU1071" s="96"/>
      <c r="AV1071" s="96"/>
      <c r="AW1071" s="96"/>
      <c r="AX1071" s="96"/>
      <c r="AY1071" s="96"/>
      <c r="AZ1071" s="96"/>
      <c r="BA1071" s="96"/>
      <c r="BB1071" s="96"/>
      <c r="BC1071" s="96"/>
      <c r="BD1071" s="96"/>
      <c r="BE1071" s="96"/>
      <c r="BF1071" s="96"/>
      <c r="BG1071" s="96"/>
      <c r="BH1071" s="96"/>
    </row>
    <row r="1072" spans="1:60" x14ac:dyDescent="0.2">
      <c r="A1072" s="100">
        <v>0.6</v>
      </c>
      <c r="B1072" s="96" t="s">
        <v>3482</v>
      </c>
      <c r="C1072" s="96">
        <v>163649</v>
      </c>
      <c r="D1072" s="96">
        <v>999202310</v>
      </c>
      <c r="E1072" s="154">
        <v>0</v>
      </c>
      <c r="F1072" s="154">
        <v>271896</v>
      </c>
      <c r="G1072" s="154">
        <v>0</v>
      </c>
      <c r="H1072" s="154">
        <v>0</v>
      </c>
      <c r="I1072" s="154">
        <v>0</v>
      </c>
      <c r="J1072" s="154">
        <v>0</v>
      </c>
      <c r="K1072" s="154">
        <v>0</v>
      </c>
      <c r="L1072" s="154">
        <v>0</v>
      </c>
      <c r="M1072" s="154">
        <v>271896</v>
      </c>
      <c r="N1072" s="96" t="s">
        <v>5337</v>
      </c>
      <c r="O1072" s="96" t="s">
        <v>3484</v>
      </c>
      <c r="P1072" s="96">
        <v>4</v>
      </c>
      <c r="Q1072" s="96">
        <v>2024</v>
      </c>
      <c r="R1072" s="96" t="s">
        <v>3060</v>
      </c>
      <c r="S1072" s="96" t="s">
        <v>3485</v>
      </c>
      <c r="T1072" s="155">
        <v>45428</v>
      </c>
      <c r="U1072" s="155">
        <v>45429</v>
      </c>
      <c r="V1072" s="155">
        <v>45432</v>
      </c>
      <c r="W1072" s="96" t="s">
        <v>3609</v>
      </c>
      <c r="X1072" s="96" t="s">
        <v>3486</v>
      </c>
      <c r="Y1072" s="96"/>
      <c r="Z1072" s="96" t="s">
        <v>3063</v>
      </c>
      <c r="AA1072" s="96">
        <v>2769</v>
      </c>
      <c r="AB1072" s="155">
        <v>45187</v>
      </c>
      <c r="AC1072" s="155">
        <v>45746</v>
      </c>
      <c r="AD1072" s="96">
        <v>8999990341</v>
      </c>
      <c r="AE1072" s="96" t="s">
        <v>3487</v>
      </c>
      <c r="AF1072" s="96">
        <v>3</v>
      </c>
      <c r="AG1072" s="96" t="s">
        <v>3488</v>
      </c>
      <c r="AH1072" s="96" t="s">
        <v>3489</v>
      </c>
      <c r="AI1072" s="154">
        <v>0</v>
      </c>
      <c r="AJ1072" s="154">
        <v>163137.60000000001</v>
      </c>
      <c r="AK1072" s="154">
        <v>0</v>
      </c>
      <c r="AL1072" s="154">
        <v>0</v>
      </c>
      <c r="AM1072" s="154">
        <v>0</v>
      </c>
      <c r="AN1072" s="154">
        <v>0</v>
      </c>
      <c r="AO1072" s="154">
        <v>0</v>
      </c>
      <c r="AP1072" s="154">
        <v>0</v>
      </c>
      <c r="AQ1072" s="154">
        <v>163137.60000000001</v>
      </c>
      <c r="AR1072" s="96" t="s">
        <v>3490</v>
      </c>
      <c r="AS1072" s="96" t="s">
        <v>3491</v>
      </c>
      <c r="AT1072" s="96" t="s">
        <v>5338</v>
      </c>
      <c r="AU1072" s="96"/>
      <c r="AV1072" s="96"/>
      <c r="AW1072" s="96"/>
      <c r="AX1072" s="96"/>
      <c r="AY1072" s="96"/>
      <c r="AZ1072" s="96"/>
      <c r="BA1072" s="96"/>
      <c r="BB1072" s="96"/>
      <c r="BC1072" s="96"/>
      <c r="BD1072" s="96"/>
      <c r="BE1072" s="96"/>
      <c r="BF1072" s="96"/>
      <c r="BG1072" s="96"/>
      <c r="BH1072" s="96"/>
    </row>
    <row r="1073" spans="1:60" x14ac:dyDescent="0.2">
      <c r="A1073" s="100">
        <v>0.6</v>
      </c>
      <c r="B1073" s="96" t="s">
        <v>3482</v>
      </c>
      <c r="C1073" s="96">
        <v>163626</v>
      </c>
      <c r="D1073" s="96">
        <v>999202310</v>
      </c>
      <c r="E1073" s="154">
        <v>0</v>
      </c>
      <c r="F1073" s="154">
        <v>468900</v>
      </c>
      <c r="G1073" s="154">
        <v>0</v>
      </c>
      <c r="H1073" s="154">
        <v>0</v>
      </c>
      <c r="I1073" s="154">
        <v>0</v>
      </c>
      <c r="J1073" s="154">
        <v>0</v>
      </c>
      <c r="K1073" s="154">
        <v>0</v>
      </c>
      <c r="L1073" s="154">
        <v>0</v>
      </c>
      <c r="M1073" s="154">
        <v>468900</v>
      </c>
      <c r="N1073" s="96" t="s">
        <v>5339</v>
      </c>
      <c r="O1073" s="96" t="s">
        <v>3484</v>
      </c>
      <c r="P1073" s="96">
        <v>4</v>
      </c>
      <c r="Q1073" s="96">
        <v>2024</v>
      </c>
      <c r="R1073" s="96" t="s">
        <v>3060</v>
      </c>
      <c r="S1073" s="96" t="s">
        <v>3485</v>
      </c>
      <c r="T1073" s="155">
        <v>45427</v>
      </c>
      <c r="U1073" s="155">
        <v>45428</v>
      </c>
      <c r="V1073" s="155">
        <v>45432</v>
      </c>
      <c r="W1073" s="96" t="s">
        <v>3609</v>
      </c>
      <c r="X1073" s="96" t="s">
        <v>3486</v>
      </c>
      <c r="Y1073" s="96"/>
      <c r="Z1073" s="96" t="s">
        <v>3063</v>
      </c>
      <c r="AA1073" s="96">
        <v>2769</v>
      </c>
      <c r="AB1073" s="155">
        <v>45187</v>
      </c>
      <c r="AC1073" s="155">
        <v>45746</v>
      </c>
      <c r="AD1073" s="96">
        <v>8999990341</v>
      </c>
      <c r="AE1073" s="96" t="s">
        <v>3487</v>
      </c>
      <c r="AF1073" s="96">
        <v>3</v>
      </c>
      <c r="AG1073" s="96" t="s">
        <v>3488</v>
      </c>
      <c r="AH1073" s="96" t="s">
        <v>3489</v>
      </c>
      <c r="AI1073" s="154">
        <v>0</v>
      </c>
      <c r="AJ1073" s="154">
        <v>281340</v>
      </c>
      <c r="AK1073" s="154">
        <v>0</v>
      </c>
      <c r="AL1073" s="154">
        <v>0</v>
      </c>
      <c r="AM1073" s="154">
        <v>0</v>
      </c>
      <c r="AN1073" s="154">
        <v>0</v>
      </c>
      <c r="AO1073" s="154">
        <v>0</v>
      </c>
      <c r="AP1073" s="154">
        <v>0</v>
      </c>
      <c r="AQ1073" s="154">
        <v>281340</v>
      </c>
      <c r="AR1073" s="96" t="s">
        <v>3490</v>
      </c>
      <c r="AS1073" s="96" t="s">
        <v>3491</v>
      </c>
      <c r="AT1073" s="96" t="s">
        <v>5340</v>
      </c>
      <c r="AU1073" s="96"/>
      <c r="AV1073" s="96"/>
      <c r="AW1073" s="96"/>
      <c r="AX1073" s="96"/>
      <c r="AY1073" s="96"/>
      <c r="AZ1073" s="96"/>
      <c r="BA1073" s="96"/>
      <c r="BB1073" s="96"/>
      <c r="BC1073" s="96"/>
      <c r="BD1073" s="96"/>
      <c r="BE1073" s="96"/>
      <c r="BF1073" s="96"/>
      <c r="BG1073" s="96"/>
      <c r="BH1073" s="96"/>
    </row>
    <row r="1074" spans="1:60" x14ac:dyDescent="0.2">
      <c r="A1074" s="100">
        <v>0.6</v>
      </c>
      <c r="B1074" s="96" t="s">
        <v>3482</v>
      </c>
      <c r="C1074" s="96">
        <v>163624</v>
      </c>
      <c r="D1074" s="96">
        <v>999202310</v>
      </c>
      <c r="E1074" s="154">
        <v>0</v>
      </c>
      <c r="F1074" s="154">
        <v>169835</v>
      </c>
      <c r="G1074" s="154">
        <v>0</v>
      </c>
      <c r="H1074" s="154">
        <v>0</v>
      </c>
      <c r="I1074" s="154">
        <v>0</v>
      </c>
      <c r="J1074" s="154">
        <v>0</v>
      </c>
      <c r="K1074" s="154">
        <v>0</v>
      </c>
      <c r="L1074" s="154">
        <v>0</v>
      </c>
      <c r="M1074" s="154">
        <v>169835</v>
      </c>
      <c r="N1074" s="96" t="s">
        <v>5341</v>
      </c>
      <c r="O1074" s="96" t="s">
        <v>3484</v>
      </c>
      <c r="P1074" s="96">
        <v>4</v>
      </c>
      <c r="Q1074" s="96">
        <v>2024</v>
      </c>
      <c r="R1074" s="96" t="s">
        <v>3060</v>
      </c>
      <c r="S1074" s="96" t="s">
        <v>3485</v>
      </c>
      <c r="T1074" s="155">
        <v>45427</v>
      </c>
      <c r="U1074" s="155">
        <v>45428</v>
      </c>
      <c r="V1074" s="155">
        <v>45432</v>
      </c>
      <c r="W1074" s="96" t="s">
        <v>3609</v>
      </c>
      <c r="X1074" s="96" t="s">
        <v>3486</v>
      </c>
      <c r="Y1074" s="96"/>
      <c r="Z1074" s="96" t="s">
        <v>3063</v>
      </c>
      <c r="AA1074" s="96">
        <v>2769</v>
      </c>
      <c r="AB1074" s="155">
        <v>45187</v>
      </c>
      <c r="AC1074" s="155">
        <v>45746</v>
      </c>
      <c r="AD1074" s="96">
        <v>8999990341</v>
      </c>
      <c r="AE1074" s="96" t="s">
        <v>3487</v>
      </c>
      <c r="AF1074" s="96">
        <v>3</v>
      </c>
      <c r="AG1074" s="96" t="s">
        <v>3488</v>
      </c>
      <c r="AH1074" s="96" t="s">
        <v>3489</v>
      </c>
      <c r="AI1074" s="154">
        <v>0</v>
      </c>
      <c r="AJ1074" s="154">
        <v>101901</v>
      </c>
      <c r="AK1074" s="154">
        <v>0</v>
      </c>
      <c r="AL1074" s="154">
        <v>0</v>
      </c>
      <c r="AM1074" s="154">
        <v>0</v>
      </c>
      <c r="AN1074" s="154">
        <v>0</v>
      </c>
      <c r="AO1074" s="154">
        <v>0</v>
      </c>
      <c r="AP1074" s="154">
        <v>0</v>
      </c>
      <c r="AQ1074" s="154">
        <v>101901</v>
      </c>
      <c r="AR1074" s="96" t="s">
        <v>3490</v>
      </c>
      <c r="AS1074" s="96" t="s">
        <v>3491</v>
      </c>
      <c r="AT1074" s="96" t="s">
        <v>5342</v>
      </c>
      <c r="AU1074" s="96"/>
      <c r="AV1074" s="96"/>
      <c r="AW1074" s="96"/>
      <c r="AX1074" s="96"/>
      <c r="AY1074" s="96"/>
      <c r="AZ1074" s="96"/>
      <c r="BA1074" s="96"/>
      <c r="BB1074" s="96"/>
      <c r="BC1074" s="96"/>
      <c r="BD1074" s="96"/>
      <c r="BE1074" s="96"/>
      <c r="BF1074" s="96"/>
      <c r="BG1074" s="96"/>
      <c r="BH1074" s="96"/>
    </row>
    <row r="1075" spans="1:60" x14ac:dyDescent="0.2">
      <c r="A1075" s="100">
        <v>0.6</v>
      </c>
      <c r="B1075" s="96" t="s">
        <v>3482</v>
      </c>
      <c r="C1075" s="96">
        <v>163646</v>
      </c>
      <c r="D1075" s="96">
        <v>999202310</v>
      </c>
      <c r="E1075" s="154">
        <v>0</v>
      </c>
      <c r="F1075" s="154">
        <v>252592</v>
      </c>
      <c r="G1075" s="154">
        <v>0</v>
      </c>
      <c r="H1075" s="154">
        <v>0</v>
      </c>
      <c r="I1075" s="154">
        <v>0</v>
      </c>
      <c r="J1075" s="154">
        <v>0</v>
      </c>
      <c r="K1075" s="154">
        <v>0</v>
      </c>
      <c r="L1075" s="154">
        <v>0</v>
      </c>
      <c r="M1075" s="154">
        <v>252592</v>
      </c>
      <c r="N1075" s="96" t="s">
        <v>5343</v>
      </c>
      <c r="O1075" s="96" t="s">
        <v>3484</v>
      </c>
      <c r="P1075" s="96">
        <v>4</v>
      </c>
      <c r="Q1075" s="96">
        <v>2024</v>
      </c>
      <c r="R1075" s="96" t="s">
        <v>3060</v>
      </c>
      <c r="S1075" s="96" t="s">
        <v>3485</v>
      </c>
      <c r="T1075" s="155">
        <v>45428</v>
      </c>
      <c r="U1075" s="155">
        <v>45429</v>
      </c>
      <c r="V1075" s="155">
        <v>45432</v>
      </c>
      <c r="W1075" s="96" t="s">
        <v>3609</v>
      </c>
      <c r="X1075" s="96" t="s">
        <v>3486</v>
      </c>
      <c r="Y1075" s="96"/>
      <c r="Z1075" s="96" t="s">
        <v>3063</v>
      </c>
      <c r="AA1075" s="96">
        <v>2769</v>
      </c>
      <c r="AB1075" s="155">
        <v>45187</v>
      </c>
      <c r="AC1075" s="155">
        <v>45746</v>
      </c>
      <c r="AD1075" s="96">
        <v>8999990341</v>
      </c>
      <c r="AE1075" s="96" t="s">
        <v>3487</v>
      </c>
      <c r="AF1075" s="96">
        <v>3</v>
      </c>
      <c r="AG1075" s="96" t="s">
        <v>3488</v>
      </c>
      <c r="AH1075" s="96" t="s">
        <v>3489</v>
      </c>
      <c r="AI1075" s="154">
        <v>0</v>
      </c>
      <c r="AJ1075" s="154">
        <v>151555.20000000001</v>
      </c>
      <c r="AK1075" s="154">
        <v>0</v>
      </c>
      <c r="AL1075" s="154">
        <v>0</v>
      </c>
      <c r="AM1075" s="154">
        <v>0</v>
      </c>
      <c r="AN1075" s="154">
        <v>0</v>
      </c>
      <c r="AO1075" s="154">
        <v>0</v>
      </c>
      <c r="AP1075" s="154">
        <v>0</v>
      </c>
      <c r="AQ1075" s="154">
        <v>151555.20000000001</v>
      </c>
      <c r="AR1075" s="96" t="s">
        <v>3490</v>
      </c>
      <c r="AS1075" s="96" t="s">
        <v>3491</v>
      </c>
      <c r="AT1075" s="96" t="s">
        <v>5344</v>
      </c>
      <c r="AU1075" s="96"/>
      <c r="AV1075" s="96"/>
      <c r="AW1075" s="96"/>
      <c r="AX1075" s="96"/>
      <c r="AY1075" s="96"/>
      <c r="AZ1075" s="96"/>
      <c r="BA1075" s="96"/>
      <c r="BB1075" s="96"/>
      <c r="BC1075" s="96"/>
      <c r="BD1075" s="96"/>
      <c r="BE1075" s="96"/>
      <c r="BF1075" s="96"/>
      <c r="BG1075" s="96"/>
      <c r="BH1075" s="96"/>
    </row>
    <row r="1076" spans="1:60" x14ac:dyDescent="0.2">
      <c r="A1076" s="100">
        <v>0.6</v>
      </c>
      <c r="B1076" s="96" t="s">
        <v>3482</v>
      </c>
      <c r="C1076" s="96">
        <v>163623</v>
      </c>
      <c r="D1076" s="96">
        <v>999202310</v>
      </c>
      <c r="E1076" s="154">
        <v>0</v>
      </c>
      <c r="F1076" s="154">
        <v>165254</v>
      </c>
      <c r="G1076" s="154">
        <v>0</v>
      </c>
      <c r="H1076" s="154">
        <v>0</v>
      </c>
      <c r="I1076" s="154">
        <v>0</v>
      </c>
      <c r="J1076" s="154">
        <v>0</v>
      </c>
      <c r="K1076" s="154">
        <v>0</v>
      </c>
      <c r="L1076" s="154">
        <v>0</v>
      </c>
      <c r="M1076" s="154">
        <v>165254</v>
      </c>
      <c r="N1076" s="96" t="s">
        <v>5345</v>
      </c>
      <c r="O1076" s="96" t="s">
        <v>3484</v>
      </c>
      <c r="P1076" s="96">
        <v>4</v>
      </c>
      <c r="Q1076" s="96">
        <v>2024</v>
      </c>
      <c r="R1076" s="96" t="s">
        <v>3060</v>
      </c>
      <c r="S1076" s="96" t="s">
        <v>3485</v>
      </c>
      <c r="T1076" s="155">
        <v>45427</v>
      </c>
      <c r="U1076" s="155">
        <v>45428</v>
      </c>
      <c r="V1076" s="155">
        <v>45432</v>
      </c>
      <c r="W1076" s="96" t="s">
        <v>3609</v>
      </c>
      <c r="X1076" s="96" t="s">
        <v>3486</v>
      </c>
      <c r="Y1076" s="96"/>
      <c r="Z1076" s="96" t="s">
        <v>3063</v>
      </c>
      <c r="AA1076" s="96">
        <v>2769</v>
      </c>
      <c r="AB1076" s="155">
        <v>45187</v>
      </c>
      <c r="AC1076" s="155">
        <v>45746</v>
      </c>
      <c r="AD1076" s="96">
        <v>8999990341</v>
      </c>
      <c r="AE1076" s="96" t="s">
        <v>3487</v>
      </c>
      <c r="AF1076" s="96">
        <v>3</v>
      </c>
      <c r="AG1076" s="96" t="s">
        <v>3488</v>
      </c>
      <c r="AH1076" s="96" t="s">
        <v>3489</v>
      </c>
      <c r="AI1076" s="154">
        <v>0</v>
      </c>
      <c r="AJ1076" s="154">
        <v>99152.4</v>
      </c>
      <c r="AK1076" s="154">
        <v>0</v>
      </c>
      <c r="AL1076" s="154">
        <v>0</v>
      </c>
      <c r="AM1076" s="154">
        <v>0</v>
      </c>
      <c r="AN1076" s="154">
        <v>0</v>
      </c>
      <c r="AO1076" s="154">
        <v>0</v>
      </c>
      <c r="AP1076" s="154">
        <v>0</v>
      </c>
      <c r="AQ1076" s="154">
        <v>99152.4</v>
      </c>
      <c r="AR1076" s="96" t="s">
        <v>3490</v>
      </c>
      <c r="AS1076" s="96" t="s">
        <v>3491</v>
      </c>
      <c r="AT1076" s="96" t="s">
        <v>5346</v>
      </c>
      <c r="AU1076" s="96"/>
      <c r="AV1076" s="96"/>
      <c r="AW1076" s="96"/>
      <c r="AX1076" s="96"/>
      <c r="AY1076" s="96"/>
      <c r="AZ1076" s="96"/>
      <c r="BA1076" s="96"/>
      <c r="BB1076" s="96"/>
      <c r="BC1076" s="96"/>
      <c r="BD1076" s="96"/>
      <c r="BE1076" s="96"/>
      <c r="BF1076" s="96"/>
      <c r="BG1076" s="96"/>
      <c r="BH1076" s="96"/>
    </row>
    <row r="1077" spans="1:60" x14ac:dyDescent="0.2">
      <c r="A1077" s="100">
        <v>0.6</v>
      </c>
      <c r="B1077" s="96" t="s">
        <v>3482</v>
      </c>
      <c r="C1077" s="96">
        <v>163658</v>
      </c>
      <c r="D1077" s="96">
        <v>999202310</v>
      </c>
      <c r="E1077" s="154">
        <v>0</v>
      </c>
      <c r="F1077" s="154">
        <v>132100</v>
      </c>
      <c r="G1077" s="154">
        <v>0</v>
      </c>
      <c r="H1077" s="154">
        <v>0</v>
      </c>
      <c r="I1077" s="154">
        <v>0</v>
      </c>
      <c r="J1077" s="154">
        <v>0</v>
      </c>
      <c r="K1077" s="154">
        <v>0</v>
      </c>
      <c r="L1077" s="154">
        <v>0</v>
      </c>
      <c r="M1077" s="154">
        <v>132100</v>
      </c>
      <c r="N1077" s="96" t="s">
        <v>5347</v>
      </c>
      <c r="O1077" s="96" t="s">
        <v>3484</v>
      </c>
      <c r="P1077" s="96">
        <v>4</v>
      </c>
      <c r="Q1077" s="96">
        <v>2024</v>
      </c>
      <c r="R1077" s="96" t="s">
        <v>3060</v>
      </c>
      <c r="S1077" s="96" t="s">
        <v>3485</v>
      </c>
      <c r="T1077" s="155">
        <v>45429</v>
      </c>
      <c r="U1077" s="155">
        <v>45430</v>
      </c>
      <c r="V1077" s="155">
        <v>45432</v>
      </c>
      <c r="W1077" s="96" t="s">
        <v>3609</v>
      </c>
      <c r="X1077" s="96" t="s">
        <v>3486</v>
      </c>
      <c r="Y1077" s="96"/>
      <c r="Z1077" s="96" t="s">
        <v>3063</v>
      </c>
      <c r="AA1077" s="96">
        <v>2769</v>
      </c>
      <c r="AB1077" s="155">
        <v>45187</v>
      </c>
      <c r="AC1077" s="155">
        <v>45746</v>
      </c>
      <c r="AD1077" s="96">
        <v>8999990341</v>
      </c>
      <c r="AE1077" s="96" t="s">
        <v>3487</v>
      </c>
      <c r="AF1077" s="96">
        <v>3</v>
      </c>
      <c r="AG1077" s="96" t="s">
        <v>3488</v>
      </c>
      <c r="AH1077" s="96" t="s">
        <v>3489</v>
      </c>
      <c r="AI1077" s="154">
        <v>0</v>
      </c>
      <c r="AJ1077" s="154">
        <v>79260</v>
      </c>
      <c r="AK1077" s="154">
        <v>0</v>
      </c>
      <c r="AL1077" s="154">
        <v>0</v>
      </c>
      <c r="AM1077" s="154">
        <v>0</v>
      </c>
      <c r="AN1077" s="154">
        <v>0</v>
      </c>
      <c r="AO1077" s="154">
        <v>0</v>
      </c>
      <c r="AP1077" s="154">
        <v>0</v>
      </c>
      <c r="AQ1077" s="154">
        <v>79260</v>
      </c>
      <c r="AR1077" s="96" t="s">
        <v>3490</v>
      </c>
      <c r="AS1077" s="96" t="s">
        <v>3491</v>
      </c>
      <c r="AT1077" s="96" t="s">
        <v>5348</v>
      </c>
      <c r="AU1077" s="96"/>
      <c r="AV1077" s="96"/>
      <c r="AW1077" s="96"/>
      <c r="AX1077" s="96"/>
      <c r="AY1077" s="96"/>
      <c r="AZ1077" s="96"/>
      <c r="BA1077" s="96"/>
      <c r="BB1077" s="96"/>
      <c r="BC1077" s="96"/>
      <c r="BD1077" s="96"/>
      <c r="BE1077" s="96"/>
      <c r="BF1077" s="96"/>
      <c r="BG1077" s="96"/>
      <c r="BH1077" s="96"/>
    </row>
    <row r="1078" spans="1:60" x14ac:dyDescent="0.2">
      <c r="A1078" s="100">
        <v>0.6</v>
      </c>
      <c r="B1078" s="96" t="s">
        <v>3482</v>
      </c>
      <c r="C1078" s="96">
        <v>163651</v>
      </c>
      <c r="D1078" s="96">
        <v>999202310</v>
      </c>
      <c r="E1078" s="154">
        <v>0</v>
      </c>
      <c r="F1078" s="154">
        <v>55000</v>
      </c>
      <c r="G1078" s="154">
        <v>0</v>
      </c>
      <c r="H1078" s="154">
        <v>0</v>
      </c>
      <c r="I1078" s="154">
        <v>0</v>
      </c>
      <c r="J1078" s="154">
        <v>0</v>
      </c>
      <c r="K1078" s="154">
        <v>0</v>
      </c>
      <c r="L1078" s="154">
        <v>0</v>
      </c>
      <c r="M1078" s="154">
        <v>55000</v>
      </c>
      <c r="N1078" s="96" t="s">
        <v>5349</v>
      </c>
      <c r="O1078" s="96" t="s">
        <v>3484</v>
      </c>
      <c r="P1078" s="96">
        <v>4</v>
      </c>
      <c r="Q1078" s="96">
        <v>2024</v>
      </c>
      <c r="R1078" s="96" t="s">
        <v>3060</v>
      </c>
      <c r="S1078" s="96" t="s">
        <v>3485</v>
      </c>
      <c r="T1078" s="155">
        <v>45428</v>
      </c>
      <c r="U1078" s="155">
        <v>45429</v>
      </c>
      <c r="V1078" s="155">
        <v>45432</v>
      </c>
      <c r="W1078" s="96" t="s">
        <v>3609</v>
      </c>
      <c r="X1078" s="96" t="s">
        <v>3486</v>
      </c>
      <c r="Y1078" s="96"/>
      <c r="Z1078" s="96" t="s">
        <v>3063</v>
      </c>
      <c r="AA1078" s="96">
        <v>2769</v>
      </c>
      <c r="AB1078" s="155">
        <v>45187</v>
      </c>
      <c r="AC1078" s="155">
        <v>45746</v>
      </c>
      <c r="AD1078" s="96">
        <v>8999990341</v>
      </c>
      <c r="AE1078" s="96" t="s">
        <v>3487</v>
      </c>
      <c r="AF1078" s="96">
        <v>3</v>
      </c>
      <c r="AG1078" s="96" t="s">
        <v>3488</v>
      </c>
      <c r="AH1078" s="96" t="s">
        <v>3489</v>
      </c>
      <c r="AI1078" s="154">
        <v>0</v>
      </c>
      <c r="AJ1078" s="154">
        <v>33000</v>
      </c>
      <c r="AK1078" s="154">
        <v>0</v>
      </c>
      <c r="AL1078" s="154">
        <v>0</v>
      </c>
      <c r="AM1078" s="154">
        <v>0</v>
      </c>
      <c r="AN1078" s="154">
        <v>0</v>
      </c>
      <c r="AO1078" s="154">
        <v>0</v>
      </c>
      <c r="AP1078" s="154">
        <v>0</v>
      </c>
      <c r="AQ1078" s="154">
        <v>33000</v>
      </c>
      <c r="AR1078" s="96" t="s">
        <v>3490</v>
      </c>
      <c r="AS1078" s="96" t="s">
        <v>3491</v>
      </c>
      <c r="AT1078" s="96" t="s">
        <v>5350</v>
      </c>
      <c r="AU1078" s="96"/>
      <c r="AV1078" s="96"/>
      <c r="AW1078" s="96"/>
      <c r="AX1078" s="96"/>
      <c r="AY1078" s="96"/>
      <c r="AZ1078" s="96"/>
      <c r="BA1078" s="96"/>
      <c r="BB1078" s="96"/>
      <c r="BC1078" s="96"/>
      <c r="BD1078" s="96"/>
      <c r="BE1078" s="96"/>
      <c r="BF1078" s="96"/>
      <c r="BG1078" s="96"/>
      <c r="BH1078" s="96"/>
    </row>
    <row r="1079" spans="1:60" x14ac:dyDescent="0.2">
      <c r="A1079" s="100">
        <v>0.6</v>
      </c>
      <c r="B1079" s="96" t="s">
        <v>3482</v>
      </c>
      <c r="C1079" s="96">
        <v>163654</v>
      </c>
      <c r="D1079" s="96">
        <v>999202310</v>
      </c>
      <c r="E1079" s="154">
        <v>0</v>
      </c>
      <c r="F1079" s="154">
        <v>419814</v>
      </c>
      <c r="G1079" s="154">
        <v>0</v>
      </c>
      <c r="H1079" s="154">
        <v>0</v>
      </c>
      <c r="I1079" s="154">
        <v>0</v>
      </c>
      <c r="J1079" s="154">
        <v>0</v>
      </c>
      <c r="K1079" s="154">
        <v>0</v>
      </c>
      <c r="L1079" s="154">
        <v>0</v>
      </c>
      <c r="M1079" s="154">
        <v>419814</v>
      </c>
      <c r="N1079" s="96" t="s">
        <v>5351</v>
      </c>
      <c r="O1079" s="96" t="s">
        <v>3484</v>
      </c>
      <c r="P1079" s="96">
        <v>4</v>
      </c>
      <c r="Q1079" s="96">
        <v>2024</v>
      </c>
      <c r="R1079" s="96" t="s">
        <v>3060</v>
      </c>
      <c r="S1079" s="96" t="s">
        <v>3485</v>
      </c>
      <c r="T1079" s="155">
        <v>45421</v>
      </c>
      <c r="U1079" s="155">
        <v>45428</v>
      </c>
      <c r="V1079" s="155">
        <v>45432</v>
      </c>
      <c r="W1079" s="96" t="s">
        <v>3609</v>
      </c>
      <c r="X1079" s="96" t="s">
        <v>3486</v>
      </c>
      <c r="Y1079" s="96"/>
      <c r="Z1079" s="96" t="s">
        <v>3063</v>
      </c>
      <c r="AA1079" s="96">
        <v>2769</v>
      </c>
      <c r="AB1079" s="155">
        <v>45187</v>
      </c>
      <c r="AC1079" s="155">
        <v>45746</v>
      </c>
      <c r="AD1079" s="96">
        <v>8999990341</v>
      </c>
      <c r="AE1079" s="96" t="s">
        <v>3487</v>
      </c>
      <c r="AF1079" s="96">
        <v>3</v>
      </c>
      <c r="AG1079" s="96" t="s">
        <v>3488</v>
      </c>
      <c r="AH1079" s="96" t="s">
        <v>3489</v>
      </c>
      <c r="AI1079" s="154">
        <v>0</v>
      </c>
      <c r="AJ1079" s="154">
        <v>251888.4</v>
      </c>
      <c r="AK1079" s="154">
        <v>0</v>
      </c>
      <c r="AL1079" s="154">
        <v>0</v>
      </c>
      <c r="AM1079" s="154">
        <v>0</v>
      </c>
      <c r="AN1079" s="154">
        <v>0</v>
      </c>
      <c r="AO1079" s="154">
        <v>0</v>
      </c>
      <c r="AP1079" s="154">
        <v>0</v>
      </c>
      <c r="AQ1079" s="154">
        <v>251888.4</v>
      </c>
      <c r="AR1079" s="96" t="s">
        <v>3490</v>
      </c>
      <c r="AS1079" s="96" t="s">
        <v>3491</v>
      </c>
      <c r="AT1079" s="96" t="s">
        <v>5352</v>
      </c>
      <c r="AU1079" s="96"/>
      <c r="AV1079" s="96"/>
      <c r="AW1079" s="96"/>
      <c r="AX1079" s="96"/>
      <c r="AY1079" s="96"/>
      <c r="AZ1079" s="96"/>
      <c r="BA1079" s="96"/>
      <c r="BB1079" s="96"/>
      <c r="BC1079" s="96"/>
      <c r="BD1079" s="96"/>
      <c r="BE1079" s="96"/>
      <c r="BF1079" s="96"/>
      <c r="BG1079" s="96"/>
      <c r="BH1079" s="96"/>
    </row>
    <row r="1080" spans="1:60" x14ac:dyDescent="0.2">
      <c r="A1080" s="100">
        <v>0.6</v>
      </c>
      <c r="B1080" s="96" t="s">
        <v>3482</v>
      </c>
      <c r="C1080" s="96">
        <v>163653</v>
      </c>
      <c r="D1080" s="96">
        <v>999202310</v>
      </c>
      <c r="E1080" s="154">
        <v>0</v>
      </c>
      <c r="F1080" s="154">
        <v>176946</v>
      </c>
      <c r="G1080" s="154">
        <v>0</v>
      </c>
      <c r="H1080" s="154">
        <v>0</v>
      </c>
      <c r="I1080" s="154">
        <v>0</v>
      </c>
      <c r="J1080" s="154">
        <v>0</v>
      </c>
      <c r="K1080" s="154">
        <v>0</v>
      </c>
      <c r="L1080" s="154">
        <v>0</v>
      </c>
      <c r="M1080" s="154">
        <v>176946</v>
      </c>
      <c r="N1080" s="96" t="s">
        <v>5353</v>
      </c>
      <c r="O1080" s="96" t="s">
        <v>3484</v>
      </c>
      <c r="P1080" s="96">
        <v>4</v>
      </c>
      <c r="Q1080" s="96">
        <v>2024</v>
      </c>
      <c r="R1080" s="96" t="s">
        <v>3060</v>
      </c>
      <c r="S1080" s="96" t="s">
        <v>3485</v>
      </c>
      <c r="T1080" s="155">
        <v>45419</v>
      </c>
      <c r="U1080" s="155">
        <v>45428</v>
      </c>
      <c r="V1080" s="155">
        <v>45432</v>
      </c>
      <c r="W1080" s="96" t="s">
        <v>3609</v>
      </c>
      <c r="X1080" s="96" t="s">
        <v>3486</v>
      </c>
      <c r="Y1080" s="96"/>
      <c r="Z1080" s="96" t="s">
        <v>3063</v>
      </c>
      <c r="AA1080" s="96">
        <v>2769</v>
      </c>
      <c r="AB1080" s="155">
        <v>45187</v>
      </c>
      <c r="AC1080" s="155">
        <v>45746</v>
      </c>
      <c r="AD1080" s="96">
        <v>8999990341</v>
      </c>
      <c r="AE1080" s="96" t="s">
        <v>3487</v>
      </c>
      <c r="AF1080" s="96">
        <v>3</v>
      </c>
      <c r="AG1080" s="96" t="s">
        <v>3488</v>
      </c>
      <c r="AH1080" s="96" t="s">
        <v>3489</v>
      </c>
      <c r="AI1080" s="154">
        <v>0</v>
      </c>
      <c r="AJ1080" s="154">
        <v>106167.6</v>
      </c>
      <c r="AK1080" s="154">
        <v>0</v>
      </c>
      <c r="AL1080" s="154">
        <v>0</v>
      </c>
      <c r="AM1080" s="154">
        <v>0</v>
      </c>
      <c r="AN1080" s="154">
        <v>0</v>
      </c>
      <c r="AO1080" s="154">
        <v>0</v>
      </c>
      <c r="AP1080" s="154">
        <v>0</v>
      </c>
      <c r="AQ1080" s="154">
        <v>106167.6</v>
      </c>
      <c r="AR1080" s="96" t="s">
        <v>3490</v>
      </c>
      <c r="AS1080" s="96" t="s">
        <v>3491</v>
      </c>
      <c r="AT1080" s="96" t="s">
        <v>5354</v>
      </c>
      <c r="AU1080" s="96"/>
      <c r="AV1080" s="96"/>
      <c r="AW1080" s="96"/>
      <c r="AX1080" s="96"/>
      <c r="AY1080" s="96"/>
      <c r="AZ1080" s="96"/>
      <c r="BA1080" s="96"/>
      <c r="BB1080" s="96"/>
      <c r="BC1080" s="96"/>
      <c r="BD1080" s="96"/>
      <c r="BE1080" s="96"/>
      <c r="BF1080" s="96"/>
      <c r="BG1080" s="96"/>
      <c r="BH1080" s="96"/>
    </row>
    <row r="1081" spans="1:60" x14ac:dyDescent="0.2">
      <c r="A1081" s="100">
        <v>0.6</v>
      </c>
      <c r="B1081" s="96" t="s">
        <v>3482</v>
      </c>
      <c r="C1081" s="96">
        <v>163656</v>
      </c>
      <c r="D1081" s="96">
        <v>999202310</v>
      </c>
      <c r="E1081" s="154">
        <v>0</v>
      </c>
      <c r="F1081" s="154">
        <v>583767</v>
      </c>
      <c r="G1081" s="154">
        <v>0</v>
      </c>
      <c r="H1081" s="154">
        <v>0</v>
      </c>
      <c r="I1081" s="154">
        <v>0</v>
      </c>
      <c r="J1081" s="154">
        <v>0</v>
      </c>
      <c r="K1081" s="154">
        <v>0</v>
      </c>
      <c r="L1081" s="154">
        <v>0</v>
      </c>
      <c r="M1081" s="154">
        <v>583767</v>
      </c>
      <c r="N1081" s="96" t="s">
        <v>5355</v>
      </c>
      <c r="O1081" s="96" t="s">
        <v>3484</v>
      </c>
      <c r="P1081" s="96">
        <v>4</v>
      </c>
      <c r="Q1081" s="96">
        <v>2024</v>
      </c>
      <c r="R1081" s="96" t="s">
        <v>3060</v>
      </c>
      <c r="S1081" s="96" t="s">
        <v>3485</v>
      </c>
      <c r="T1081" s="155">
        <v>45427</v>
      </c>
      <c r="U1081" s="155">
        <v>45428</v>
      </c>
      <c r="V1081" s="155">
        <v>45432</v>
      </c>
      <c r="W1081" s="96" t="s">
        <v>3609</v>
      </c>
      <c r="X1081" s="96" t="s">
        <v>3486</v>
      </c>
      <c r="Y1081" s="96"/>
      <c r="Z1081" s="96" t="s">
        <v>3063</v>
      </c>
      <c r="AA1081" s="96">
        <v>2769</v>
      </c>
      <c r="AB1081" s="155">
        <v>45187</v>
      </c>
      <c r="AC1081" s="155">
        <v>45746</v>
      </c>
      <c r="AD1081" s="96">
        <v>8999990341</v>
      </c>
      <c r="AE1081" s="96" t="s">
        <v>3487</v>
      </c>
      <c r="AF1081" s="96">
        <v>3</v>
      </c>
      <c r="AG1081" s="96" t="s">
        <v>3488</v>
      </c>
      <c r="AH1081" s="96" t="s">
        <v>3489</v>
      </c>
      <c r="AI1081" s="154">
        <v>0</v>
      </c>
      <c r="AJ1081" s="154">
        <v>350260.2</v>
      </c>
      <c r="AK1081" s="154">
        <v>0</v>
      </c>
      <c r="AL1081" s="154">
        <v>0</v>
      </c>
      <c r="AM1081" s="154">
        <v>0</v>
      </c>
      <c r="AN1081" s="154">
        <v>0</v>
      </c>
      <c r="AO1081" s="154">
        <v>0</v>
      </c>
      <c r="AP1081" s="154">
        <v>0</v>
      </c>
      <c r="AQ1081" s="154">
        <v>350260.2</v>
      </c>
      <c r="AR1081" s="96" t="s">
        <v>3490</v>
      </c>
      <c r="AS1081" s="96" t="s">
        <v>3491</v>
      </c>
      <c r="AT1081" s="96" t="s">
        <v>5356</v>
      </c>
      <c r="AU1081" s="96"/>
      <c r="AV1081" s="96"/>
      <c r="AW1081" s="96"/>
      <c r="AX1081" s="96"/>
      <c r="AY1081" s="96"/>
      <c r="AZ1081" s="96"/>
      <c r="BA1081" s="96"/>
      <c r="BB1081" s="96"/>
      <c r="BC1081" s="96"/>
      <c r="BD1081" s="96"/>
      <c r="BE1081" s="96"/>
      <c r="BF1081" s="96"/>
      <c r="BG1081" s="96"/>
      <c r="BH1081" s="96"/>
    </row>
    <row r="1082" spans="1:60" x14ac:dyDescent="0.2">
      <c r="A1082" s="100">
        <v>0.6</v>
      </c>
      <c r="B1082" s="96" t="s">
        <v>3482</v>
      </c>
      <c r="C1082" s="96">
        <v>163655</v>
      </c>
      <c r="D1082" s="96">
        <v>999202310</v>
      </c>
      <c r="E1082" s="154">
        <v>0</v>
      </c>
      <c r="F1082" s="154">
        <v>151100</v>
      </c>
      <c r="G1082" s="154">
        <v>0</v>
      </c>
      <c r="H1082" s="154">
        <v>0</v>
      </c>
      <c r="I1082" s="154">
        <v>0</v>
      </c>
      <c r="J1082" s="154">
        <v>0</v>
      </c>
      <c r="K1082" s="154">
        <v>0</v>
      </c>
      <c r="L1082" s="154">
        <v>0</v>
      </c>
      <c r="M1082" s="154">
        <v>151100</v>
      </c>
      <c r="N1082" s="96" t="s">
        <v>5357</v>
      </c>
      <c r="O1082" s="96" t="s">
        <v>3484</v>
      </c>
      <c r="P1082" s="96">
        <v>4</v>
      </c>
      <c r="Q1082" s="96">
        <v>2024</v>
      </c>
      <c r="R1082" s="96" t="s">
        <v>3060</v>
      </c>
      <c r="S1082" s="96" t="s">
        <v>3485</v>
      </c>
      <c r="T1082" s="155">
        <v>45428</v>
      </c>
      <c r="U1082" s="155">
        <v>45429</v>
      </c>
      <c r="V1082" s="155">
        <v>45432</v>
      </c>
      <c r="W1082" s="96" t="s">
        <v>3609</v>
      </c>
      <c r="X1082" s="96" t="s">
        <v>3486</v>
      </c>
      <c r="Y1082" s="96"/>
      <c r="Z1082" s="96" t="s">
        <v>3063</v>
      </c>
      <c r="AA1082" s="96">
        <v>2769</v>
      </c>
      <c r="AB1082" s="155">
        <v>45187</v>
      </c>
      <c r="AC1082" s="155">
        <v>45746</v>
      </c>
      <c r="AD1082" s="96">
        <v>8999990341</v>
      </c>
      <c r="AE1082" s="96" t="s">
        <v>3487</v>
      </c>
      <c r="AF1082" s="96">
        <v>3</v>
      </c>
      <c r="AG1082" s="96" t="s">
        <v>3488</v>
      </c>
      <c r="AH1082" s="96" t="s">
        <v>3489</v>
      </c>
      <c r="AI1082" s="154">
        <v>0</v>
      </c>
      <c r="AJ1082" s="154">
        <v>90660</v>
      </c>
      <c r="AK1082" s="154">
        <v>0</v>
      </c>
      <c r="AL1082" s="154">
        <v>0</v>
      </c>
      <c r="AM1082" s="154">
        <v>0</v>
      </c>
      <c r="AN1082" s="154">
        <v>0</v>
      </c>
      <c r="AO1082" s="154">
        <v>0</v>
      </c>
      <c r="AP1082" s="154">
        <v>0</v>
      </c>
      <c r="AQ1082" s="154">
        <v>90660</v>
      </c>
      <c r="AR1082" s="96" t="s">
        <v>3490</v>
      </c>
      <c r="AS1082" s="96" t="s">
        <v>3491</v>
      </c>
      <c r="AT1082" s="96" t="s">
        <v>5358</v>
      </c>
      <c r="AU1082" s="96"/>
      <c r="AV1082" s="96"/>
      <c r="AW1082" s="96"/>
      <c r="AX1082" s="96"/>
      <c r="AY1082" s="96"/>
      <c r="AZ1082" s="96"/>
      <c r="BA1082" s="96"/>
      <c r="BB1082" s="96"/>
      <c r="BC1082" s="96"/>
      <c r="BD1082" s="96"/>
      <c r="BE1082" s="96"/>
      <c r="BF1082" s="96"/>
      <c r="BG1082" s="96"/>
      <c r="BH1082" s="96"/>
    </row>
    <row r="1083" spans="1:60" x14ac:dyDescent="0.2">
      <c r="A1083" s="100">
        <v>0.6</v>
      </c>
      <c r="B1083" s="96" t="s">
        <v>3482</v>
      </c>
      <c r="C1083" s="96">
        <v>163660</v>
      </c>
      <c r="D1083" s="96">
        <v>999202310</v>
      </c>
      <c r="E1083" s="154">
        <v>0</v>
      </c>
      <c r="F1083" s="154">
        <v>526570</v>
      </c>
      <c r="G1083" s="154">
        <v>0</v>
      </c>
      <c r="H1083" s="154">
        <v>0</v>
      </c>
      <c r="I1083" s="154">
        <v>0</v>
      </c>
      <c r="J1083" s="154">
        <v>0</v>
      </c>
      <c r="K1083" s="154">
        <v>0</v>
      </c>
      <c r="L1083" s="154">
        <v>0</v>
      </c>
      <c r="M1083" s="154">
        <v>526570</v>
      </c>
      <c r="N1083" s="96" t="s">
        <v>5359</v>
      </c>
      <c r="O1083" s="96" t="s">
        <v>3484</v>
      </c>
      <c r="P1083" s="96">
        <v>4</v>
      </c>
      <c r="Q1083" s="96">
        <v>2024</v>
      </c>
      <c r="R1083" s="96" t="s">
        <v>3060</v>
      </c>
      <c r="S1083" s="96" t="s">
        <v>3485</v>
      </c>
      <c r="T1083" s="155">
        <v>45429</v>
      </c>
      <c r="U1083" s="155">
        <v>45430</v>
      </c>
      <c r="V1083" s="155">
        <v>45432</v>
      </c>
      <c r="W1083" s="96" t="s">
        <v>3609</v>
      </c>
      <c r="X1083" s="96" t="s">
        <v>3486</v>
      </c>
      <c r="Y1083" s="96"/>
      <c r="Z1083" s="96" t="s">
        <v>3063</v>
      </c>
      <c r="AA1083" s="96">
        <v>2769</v>
      </c>
      <c r="AB1083" s="155">
        <v>45187</v>
      </c>
      <c r="AC1083" s="155">
        <v>45746</v>
      </c>
      <c r="AD1083" s="96">
        <v>8999990341</v>
      </c>
      <c r="AE1083" s="96" t="s">
        <v>3487</v>
      </c>
      <c r="AF1083" s="96">
        <v>3</v>
      </c>
      <c r="AG1083" s="96" t="s">
        <v>3488</v>
      </c>
      <c r="AH1083" s="96" t="s">
        <v>3489</v>
      </c>
      <c r="AI1083" s="154">
        <v>0</v>
      </c>
      <c r="AJ1083" s="154">
        <v>315942</v>
      </c>
      <c r="AK1083" s="154">
        <v>0</v>
      </c>
      <c r="AL1083" s="154">
        <v>0</v>
      </c>
      <c r="AM1083" s="154">
        <v>0</v>
      </c>
      <c r="AN1083" s="154">
        <v>0</v>
      </c>
      <c r="AO1083" s="154">
        <v>0</v>
      </c>
      <c r="AP1083" s="154">
        <v>0</v>
      </c>
      <c r="AQ1083" s="154">
        <v>315942</v>
      </c>
      <c r="AR1083" s="96" t="s">
        <v>3490</v>
      </c>
      <c r="AS1083" s="96" t="s">
        <v>3491</v>
      </c>
      <c r="AT1083" s="96" t="s">
        <v>5360</v>
      </c>
      <c r="AU1083" s="96"/>
      <c r="AV1083" s="96"/>
      <c r="AW1083" s="96"/>
      <c r="AX1083" s="96"/>
      <c r="AY1083" s="96"/>
      <c r="AZ1083" s="96"/>
      <c r="BA1083" s="96"/>
      <c r="BB1083" s="96"/>
      <c r="BC1083" s="96"/>
      <c r="BD1083" s="96"/>
      <c r="BE1083" s="96"/>
      <c r="BF1083" s="96"/>
      <c r="BG1083" s="96"/>
      <c r="BH1083" s="96"/>
    </row>
    <row r="1084" spans="1:60" x14ac:dyDescent="0.2">
      <c r="A1084" s="100">
        <v>0.6</v>
      </c>
      <c r="B1084" s="96" t="s">
        <v>3482</v>
      </c>
      <c r="C1084" s="96">
        <v>163671</v>
      </c>
      <c r="D1084" s="96">
        <v>999202310</v>
      </c>
      <c r="E1084" s="154">
        <v>0</v>
      </c>
      <c r="F1084" s="154">
        <v>2500000</v>
      </c>
      <c r="G1084" s="154">
        <v>0</v>
      </c>
      <c r="H1084" s="154">
        <v>0</v>
      </c>
      <c r="I1084" s="154">
        <v>0</v>
      </c>
      <c r="J1084" s="154">
        <v>0</v>
      </c>
      <c r="K1084" s="154">
        <v>0</v>
      </c>
      <c r="L1084" s="154">
        <v>0</v>
      </c>
      <c r="M1084" s="154">
        <v>2500000</v>
      </c>
      <c r="N1084" s="96" t="s">
        <v>5361</v>
      </c>
      <c r="O1084" s="96" t="s">
        <v>3484</v>
      </c>
      <c r="P1084" s="96">
        <v>4</v>
      </c>
      <c r="Q1084" s="96">
        <v>2024</v>
      </c>
      <c r="R1084" s="96" t="s">
        <v>3060</v>
      </c>
      <c r="S1084" s="96" t="s">
        <v>3485</v>
      </c>
      <c r="T1084" s="155">
        <v>45426</v>
      </c>
      <c r="U1084" s="155">
        <v>45428</v>
      </c>
      <c r="V1084" s="155">
        <v>45433</v>
      </c>
      <c r="W1084" s="96" t="s">
        <v>3609</v>
      </c>
      <c r="X1084" s="96" t="s">
        <v>3568</v>
      </c>
      <c r="Y1084" s="96"/>
      <c r="Z1084" s="96" t="s">
        <v>3063</v>
      </c>
      <c r="AA1084" s="96">
        <v>2769</v>
      </c>
      <c r="AB1084" s="155">
        <v>45187</v>
      </c>
      <c r="AC1084" s="155">
        <v>45746</v>
      </c>
      <c r="AD1084" s="96">
        <v>8999990341</v>
      </c>
      <c r="AE1084" s="96" t="s">
        <v>3487</v>
      </c>
      <c r="AF1084" s="96">
        <v>3</v>
      </c>
      <c r="AG1084" s="96" t="s">
        <v>3488</v>
      </c>
      <c r="AH1084" s="96" t="s">
        <v>3569</v>
      </c>
      <c r="AI1084" s="154">
        <v>0</v>
      </c>
      <c r="AJ1084" s="154">
        <v>1500000</v>
      </c>
      <c r="AK1084" s="154">
        <v>0</v>
      </c>
      <c r="AL1084" s="154">
        <v>0</v>
      </c>
      <c r="AM1084" s="154">
        <v>0</v>
      </c>
      <c r="AN1084" s="154">
        <v>0</v>
      </c>
      <c r="AO1084" s="154">
        <v>0</v>
      </c>
      <c r="AP1084" s="154">
        <v>0</v>
      </c>
      <c r="AQ1084" s="154">
        <v>1500000</v>
      </c>
      <c r="AR1084" s="96" t="s">
        <v>3490</v>
      </c>
      <c r="AS1084" s="96" t="s">
        <v>3491</v>
      </c>
      <c r="AT1084" s="96" t="s">
        <v>5362</v>
      </c>
      <c r="AU1084" s="96"/>
      <c r="AV1084" s="96"/>
      <c r="AW1084" s="96"/>
      <c r="AX1084" s="96"/>
      <c r="AY1084" s="96"/>
      <c r="AZ1084" s="96"/>
      <c r="BA1084" s="96"/>
      <c r="BB1084" s="96"/>
      <c r="BC1084" s="96"/>
      <c r="BD1084" s="96"/>
      <c r="BE1084" s="96"/>
      <c r="BF1084" s="96"/>
      <c r="BG1084" s="96"/>
      <c r="BH1084" s="96"/>
    </row>
    <row r="1085" spans="1:60" x14ac:dyDescent="0.2">
      <c r="A1085" s="100">
        <v>0.6</v>
      </c>
      <c r="B1085" s="96" t="s">
        <v>3482</v>
      </c>
      <c r="C1085" s="96">
        <v>163677</v>
      </c>
      <c r="D1085" s="96">
        <v>999202310</v>
      </c>
      <c r="E1085" s="154">
        <v>0</v>
      </c>
      <c r="F1085" s="154">
        <v>86300</v>
      </c>
      <c r="G1085" s="154">
        <v>0</v>
      </c>
      <c r="H1085" s="154">
        <v>0</v>
      </c>
      <c r="I1085" s="154">
        <v>0</v>
      </c>
      <c r="J1085" s="154">
        <v>0</v>
      </c>
      <c r="K1085" s="154">
        <v>0</v>
      </c>
      <c r="L1085" s="154">
        <v>0</v>
      </c>
      <c r="M1085" s="154">
        <v>86300</v>
      </c>
      <c r="N1085" s="96" t="s">
        <v>5363</v>
      </c>
      <c r="O1085" s="96" t="s">
        <v>3484</v>
      </c>
      <c r="P1085" s="96">
        <v>4</v>
      </c>
      <c r="Q1085" s="96">
        <v>2024</v>
      </c>
      <c r="R1085" s="96" t="s">
        <v>3060</v>
      </c>
      <c r="S1085" s="96" t="s">
        <v>3485</v>
      </c>
      <c r="T1085" s="155">
        <v>45430</v>
      </c>
      <c r="U1085" s="155">
        <v>45432</v>
      </c>
      <c r="V1085" s="155">
        <v>45436</v>
      </c>
      <c r="W1085" s="96" t="s">
        <v>3609</v>
      </c>
      <c r="X1085" s="96" t="s">
        <v>3486</v>
      </c>
      <c r="Y1085" s="96"/>
      <c r="Z1085" s="96" t="s">
        <v>3063</v>
      </c>
      <c r="AA1085" s="96">
        <v>2769</v>
      </c>
      <c r="AB1085" s="155">
        <v>45187</v>
      </c>
      <c r="AC1085" s="155">
        <v>45746</v>
      </c>
      <c r="AD1085" s="96">
        <v>8999990341</v>
      </c>
      <c r="AE1085" s="96" t="s">
        <v>3487</v>
      </c>
      <c r="AF1085" s="96">
        <v>3</v>
      </c>
      <c r="AG1085" s="96" t="s">
        <v>3488</v>
      </c>
      <c r="AH1085" s="96" t="s">
        <v>3489</v>
      </c>
      <c r="AI1085" s="154">
        <v>0</v>
      </c>
      <c r="AJ1085" s="154">
        <v>51780</v>
      </c>
      <c r="AK1085" s="154">
        <v>0</v>
      </c>
      <c r="AL1085" s="154">
        <v>0</v>
      </c>
      <c r="AM1085" s="154">
        <v>0</v>
      </c>
      <c r="AN1085" s="154">
        <v>0</v>
      </c>
      <c r="AO1085" s="154">
        <v>0</v>
      </c>
      <c r="AP1085" s="154">
        <v>0</v>
      </c>
      <c r="AQ1085" s="154">
        <v>51780</v>
      </c>
      <c r="AR1085" s="96" t="s">
        <v>3490</v>
      </c>
      <c r="AS1085" s="96" t="s">
        <v>3491</v>
      </c>
      <c r="AT1085" s="96" t="s">
        <v>5364</v>
      </c>
      <c r="AU1085" s="96"/>
      <c r="AV1085" s="96"/>
      <c r="AW1085" s="96"/>
      <c r="AX1085" s="96"/>
      <c r="AY1085" s="96"/>
      <c r="AZ1085" s="96"/>
      <c r="BA1085" s="96"/>
      <c r="BB1085" s="96"/>
      <c r="BC1085" s="96"/>
      <c r="BD1085" s="96"/>
      <c r="BE1085" s="96"/>
      <c r="BF1085" s="96"/>
      <c r="BG1085" s="96"/>
      <c r="BH1085" s="96"/>
    </row>
    <row r="1086" spans="1:60" x14ac:dyDescent="0.2">
      <c r="A1086" s="100">
        <v>0.6</v>
      </c>
      <c r="B1086" s="96" t="s">
        <v>3482</v>
      </c>
      <c r="C1086" s="96">
        <v>163676</v>
      </c>
      <c r="D1086" s="96">
        <v>999202310</v>
      </c>
      <c r="E1086" s="154">
        <v>0</v>
      </c>
      <c r="F1086" s="154">
        <v>195800</v>
      </c>
      <c r="G1086" s="154">
        <v>0</v>
      </c>
      <c r="H1086" s="154">
        <v>0</v>
      </c>
      <c r="I1086" s="154">
        <v>0</v>
      </c>
      <c r="J1086" s="154">
        <v>0</v>
      </c>
      <c r="K1086" s="154">
        <v>0</v>
      </c>
      <c r="L1086" s="154">
        <v>0</v>
      </c>
      <c r="M1086" s="154">
        <v>195800</v>
      </c>
      <c r="N1086" s="96" t="s">
        <v>5365</v>
      </c>
      <c r="O1086" s="96" t="s">
        <v>3484</v>
      </c>
      <c r="P1086" s="96">
        <v>4</v>
      </c>
      <c r="Q1086" s="96">
        <v>2024</v>
      </c>
      <c r="R1086" s="96" t="s">
        <v>3060</v>
      </c>
      <c r="S1086" s="96" t="s">
        <v>3485</v>
      </c>
      <c r="T1086" s="155">
        <v>45430</v>
      </c>
      <c r="U1086" s="155">
        <v>45432</v>
      </c>
      <c r="V1086" s="155">
        <v>45436</v>
      </c>
      <c r="W1086" s="96" t="s">
        <v>3609</v>
      </c>
      <c r="X1086" s="96" t="s">
        <v>3486</v>
      </c>
      <c r="Y1086" s="96"/>
      <c r="Z1086" s="96" t="s">
        <v>3063</v>
      </c>
      <c r="AA1086" s="96">
        <v>2769</v>
      </c>
      <c r="AB1086" s="155">
        <v>45187</v>
      </c>
      <c r="AC1086" s="155">
        <v>45746</v>
      </c>
      <c r="AD1086" s="96">
        <v>8999990341</v>
      </c>
      <c r="AE1086" s="96" t="s">
        <v>3487</v>
      </c>
      <c r="AF1086" s="96">
        <v>3</v>
      </c>
      <c r="AG1086" s="96" t="s">
        <v>3488</v>
      </c>
      <c r="AH1086" s="96" t="s">
        <v>3489</v>
      </c>
      <c r="AI1086" s="154">
        <v>0</v>
      </c>
      <c r="AJ1086" s="154">
        <v>117480</v>
      </c>
      <c r="AK1086" s="154">
        <v>0</v>
      </c>
      <c r="AL1086" s="154">
        <v>0</v>
      </c>
      <c r="AM1086" s="154">
        <v>0</v>
      </c>
      <c r="AN1086" s="154">
        <v>0</v>
      </c>
      <c r="AO1086" s="154">
        <v>0</v>
      </c>
      <c r="AP1086" s="154">
        <v>0</v>
      </c>
      <c r="AQ1086" s="154">
        <v>117480</v>
      </c>
      <c r="AR1086" s="96" t="s">
        <v>3490</v>
      </c>
      <c r="AS1086" s="96" t="s">
        <v>3491</v>
      </c>
      <c r="AT1086" s="96" t="s">
        <v>5366</v>
      </c>
      <c r="AU1086" s="96"/>
      <c r="AV1086" s="96"/>
      <c r="AW1086" s="96"/>
      <c r="AX1086" s="96"/>
      <c r="AY1086" s="96"/>
      <c r="AZ1086" s="96"/>
      <c r="BA1086" s="96"/>
      <c r="BB1086" s="96"/>
      <c r="BC1086" s="96"/>
      <c r="BD1086" s="96"/>
      <c r="BE1086" s="96"/>
      <c r="BF1086" s="96"/>
      <c r="BG1086" s="96"/>
      <c r="BH1086" s="96"/>
    </row>
    <row r="1087" spans="1:60" x14ac:dyDescent="0.2">
      <c r="A1087" s="100">
        <v>0.6</v>
      </c>
      <c r="B1087" s="96" t="s">
        <v>3482</v>
      </c>
      <c r="C1087" s="96">
        <v>163732</v>
      </c>
      <c r="D1087" s="96">
        <v>999202310</v>
      </c>
      <c r="E1087" s="154">
        <v>0</v>
      </c>
      <c r="F1087" s="154">
        <v>161995</v>
      </c>
      <c r="G1087" s="154">
        <v>0</v>
      </c>
      <c r="H1087" s="154">
        <v>0</v>
      </c>
      <c r="I1087" s="154">
        <v>0</v>
      </c>
      <c r="J1087" s="154">
        <v>0</v>
      </c>
      <c r="K1087" s="154">
        <v>0</v>
      </c>
      <c r="L1087" s="154">
        <v>0</v>
      </c>
      <c r="M1087" s="154">
        <v>161995</v>
      </c>
      <c r="N1087" s="96" t="s">
        <v>5367</v>
      </c>
      <c r="O1087" s="96" t="s">
        <v>3484</v>
      </c>
      <c r="P1087" s="96">
        <v>4</v>
      </c>
      <c r="Q1087" s="96">
        <v>2024</v>
      </c>
      <c r="R1087" s="96" t="s">
        <v>3060</v>
      </c>
      <c r="S1087" s="96" t="s">
        <v>3485</v>
      </c>
      <c r="T1087" s="155">
        <v>45435</v>
      </c>
      <c r="U1087" s="155">
        <v>45436</v>
      </c>
      <c r="V1087" s="155">
        <v>45436</v>
      </c>
      <c r="W1087" s="96" t="s">
        <v>3609</v>
      </c>
      <c r="X1087" s="96" t="s">
        <v>3486</v>
      </c>
      <c r="Y1087" s="96"/>
      <c r="Z1087" s="96" t="s">
        <v>3063</v>
      </c>
      <c r="AA1087" s="96">
        <v>2769</v>
      </c>
      <c r="AB1087" s="155">
        <v>45187</v>
      </c>
      <c r="AC1087" s="155">
        <v>45746</v>
      </c>
      <c r="AD1087" s="96">
        <v>8999990341</v>
      </c>
      <c r="AE1087" s="96" t="s">
        <v>3487</v>
      </c>
      <c r="AF1087" s="96">
        <v>3</v>
      </c>
      <c r="AG1087" s="96" t="s">
        <v>3488</v>
      </c>
      <c r="AH1087" s="96" t="s">
        <v>3489</v>
      </c>
      <c r="AI1087" s="154">
        <v>0</v>
      </c>
      <c r="AJ1087" s="154">
        <v>97197</v>
      </c>
      <c r="AK1087" s="154">
        <v>0</v>
      </c>
      <c r="AL1087" s="154">
        <v>0</v>
      </c>
      <c r="AM1087" s="154">
        <v>0</v>
      </c>
      <c r="AN1087" s="154">
        <v>0</v>
      </c>
      <c r="AO1087" s="154">
        <v>0</v>
      </c>
      <c r="AP1087" s="154">
        <v>0</v>
      </c>
      <c r="AQ1087" s="154">
        <v>97197</v>
      </c>
      <c r="AR1087" s="96" t="s">
        <v>3490</v>
      </c>
      <c r="AS1087" s="96" t="s">
        <v>3491</v>
      </c>
      <c r="AT1087" s="96" t="s">
        <v>5368</v>
      </c>
      <c r="AU1087" s="96"/>
      <c r="AV1087" s="96"/>
      <c r="AW1087" s="96"/>
      <c r="AX1087" s="96"/>
      <c r="AY1087" s="96"/>
      <c r="AZ1087" s="96"/>
      <c r="BA1087" s="96"/>
      <c r="BB1087" s="96"/>
      <c r="BC1087" s="96"/>
      <c r="BD1087" s="96"/>
      <c r="BE1087" s="96"/>
      <c r="BF1087" s="96"/>
      <c r="BG1087" s="96"/>
      <c r="BH1087" s="96"/>
    </row>
    <row r="1088" spans="1:60" x14ac:dyDescent="0.2">
      <c r="A1088" s="100">
        <v>0.6</v>
      </c>
      <c r="B1088" s="96" t="s">
        <v>3482</v>
      </c>
      <c r="C1088" s="96">
        <v>163698</v>
      </c>
      <c r="D1088" s="96">
        <v>999202310</v>
      </c>
      <c r="E1088" s="154">
        <v>0</v>
      </c>
      <c r="F1088" s="154">
        <v>110400</v>
      </c>
      <c r="G1088" s="154">
        <v>0</v>
      </c>
      <c r="H1088" s="154">
        <v>0</v>
      </c>
      <c r="I1088" s="154">
        <v>0</v>
      </c>
      <c r="J1088" s="154">
        <v>0</v>
      </c>
      <c r="K1088" s="154">
        <v>0</v>
      </c>
      <c r="L1088" s="154">
        <v>0</v>
      </c>
      <c r="M1088" s="154">
        <v>110400</v>
      </c>
      <c r="N1088" s="96" t="s">
        <v>5369</v>
      </c>
      <c r="O1088" s="96" t="s">
        <v>3484</v>
      </c>
      <c r="P1088" s="96">
        <v>4</v>
      </c>
      <c r="Q1088" s="96">
        <v>2024</v>
      </c>
      <c r="R1088" s="96" t="s">
        <v>3060</v>
      </c>
      <c r="S1088" s="96" t="s">
        <v>3485</v>
      </c>
      <c r="T1088" s="155">
        <v>45432</v>
      </c>
      <c r="U1088" s="155">
        <v>45433</v>
      </c>
      <c r="V1088" s="155">
        <v>45436</v>
      </c>
      <c r="W1088" s="96" t="s">
        <v>3609</v>
      </c>
      <c r="X1088" s="96" t="s">
        <v>3486</v>
      </c>
      <c r="Y1088" s="96"/>
      <c r="Z1088" s="96" t="s">
        <v>3063</v>
      </c>
      <c r="AA1088" s="96">
        <v>2769</v>
      </c>
      <c r="AB1088" s="155">
        <v>45187</v>
      </c>
      <c r="AC1088" s="155">
        <v>45746</v>
      </c>
      <c r="AD1088" s="96">
        <v>8999990341</v>
      </c>
      <c r="AE1088" s="96" t="s">
        <v>3487</v>
      </c>
      <c r="AF1088" s="96">
        <v>3</v>
      </c>
      <c r="AG1088" s="96" t="s">
        <v>3488</v>
      </c>
      <c r="AH1088" s="96" t="s">
        <v>3489</v>
      </c>
      <c r="AI1088" s="154">
        <v>0</v>
      </c>
      <c r="AJ1088" s="154">
        <v>66240</v>
      </c>
      <c r="AK1088" s="154">
        <v>0</v>
      </c>
      <c r="AL1088" s="154">
        <v>0</v>
      </c>
      <c r="AM1088" s="154">
        <v>0</v>
      </c>
      <c r="AN1088" s="154">
        <v>0</v>
      </c>
      <c r="AO1088" s="154">
        <v>0</v>
      </c>
      <c r="AP1088" s="154">
        <v>0</v>
      </c>
      <c r="AQ1088" s="154">
        <v>66240</v>
      </c>
      <c r="AR1088" s="96" t="s">
        <v>3490</v>
      </c>
      <c r="AS1088" s="96" t="s">
        <v>3491</v>
      </c>
      <c r="AT1088" s="96" t="s">
        <v>5370</v>
      </c>
      <c r="AU1088" s="96"/>
      <c r="AV1088" s="96"/>
      <c r="AW1088" s="96"/>
      <c r="AX1088" s="96"/>
      <c r="AY1088" s="96"/>
      <c r="AZ1088" s="96"/>
      <c r="BA1088" s="96"/>
      <c r="BB1088" s="96"/>
      <c r="BC1088" s="96"/>
      <c r="BD1088" s="96"/>
      <c r="BE1088" s="96"/>
      <c r="BF1088" s="96"/>
      <c r="BG1088" s="96"/>
      <c r="BH1088" s="96"/>
    </row>
    <row r="1089" spans="1:60" x14ac:dyDescent="0.2">
      <c r="A1089" s="100">
        <v>0.6</v>
      </c>
      <c r="B1089" s="96" t="s">
        <v>3482</v>
      </c>
      <c r="C1089" s="96">
        <v>163734</v>
      </c>
      <c r="D1089" s="96">
        <v>999202310</v>
      </c>
      <c r="E1089" s="154">
        <v>0</v>
      </c>
      <c r="F1089" s="154">
        <v>509500</v>
      </c>
      <c r="G1089" s="154">
        <v>0</v>
      </c>
      <c r="H1089" s="154">
        <v>0</v>
      </c>
      <c r="I1089" s="154">
        <v>0</v>
      </c>
      <c r="J1089" s="154">
        <v>0</v>
      </c>
      <c r="K1089" s="154">
        <v>0</v>
      </c>
      <c r="L1089" s="154">
        <v>0</v>
      </c>
      <c r="M1089" s="154">
        <v>509500</v>
      </c>
      <c r="N1089" s="96" t="s">
        <v>5371</v>
      </c>
      <c r="O1089" s="96" t="s">
        <v>3484</v>
      </c>
      <c r="P1089" s="96">
        <v>4</v>
      </c>
      <c r="Q1089" s="96">
        <v>2024</v>
      </c>
      <c r="R1089" s="96" t="s">
        <v>3060</v>
      </c>
      <c r="S1089" s="96" t="s">
        <v>3485</v>
      </c>
      <c r="T1089" s="155">
        <v>45434</v>
      </c>
      <c r="U1089" s="155">
        <v>45436</v>
      </c>
      <c r="V1089" s="155">
        <v>45436</v>
      </c>
      <c r="W1089" s="96" t="s">
        <v>3609</v>
      </c>
      <c r="X1089" s="96" t="s">
        <v>3486</v>
      </c>
      <c r="Y1089" s="96"/>
      <c r="Z1089" s="96" t="s">
        <v>3063</v>
      </c>
      <c r="AA1089" s="96">
        <v>2769</v>
      </c>
      <c r="AB1089" s="155">
        <v>45187</v>
      </c>
      <c r="AC1089" s="155">
        <v>45746</v>
      </c>
      <c r="AD1089" s="96">
        <v>8999990341</v>
      </c>
      <c r="AE1089" s="96" t="s">
        <v>3487</v>
      </c>
      <c r="AF1089" s="96">
        <v>3</v>
      </c>
      <c r="AG1089" s="96" t="s">
        <v>3488</v>
      </c>
      <c r="AH1089" s="96" t="s">
        <v>3489</v>
      </c>
      <c r="AI1089" s="154">
        <v>0</v>
      </c>
      <c r="AJ1089" s="154">
        <v>305700</v>
      </c>
      <c r="AK1089" s="154">
        <v>0</v>
      </c>
      <c r="AL1089" s="154">
        <v>0</v>
      </c>
      <c r="AM1089" s="154">
        <v>0</v>
      </c>
      <c r="AN1089" s="154">
        <v>0</v>
      </c>
      <c r="AO1089" s="154">
        <v>0</v>
      </c>
      <c r="AP1089" s="154">
        <v>0</v>
      </c>
      <c r="AQ1089" s="154">
        <v>305700</v>
      </c>
      <c r="AR1089" s="96" t="s">
        <v>3490</v>
      </c>
      <c r="AS1089" s="96" t="s">
        <v>3491</v>
      </c>
      <c r="AT1089" s="96" t="s">
        <v>5372</v>
      </c>
      <c r="AU1089" s="96"/>
      <c r="AV1089" s="96"/>
      <c r="AW1089" s="96"/>
      <c r="AX1089" s="96"/>
      <c r="AY1089" s="96"/>
      <c r="AZ1089" s="96"/>
      <c r="BA1089" s="96"/>
      <c r="BB1089" s="96"/>
      <c r="BC1089" s="96"/>
      <c r="BD1089" s="96"/>
      <c r="BE1089" s="96"/>
      <c r="BF1089" s="96"/>
      <c r="BG1089" s="96"/>
      <c r="BH1089" s="96"/>
    </row>
    <row r="1090" spans="1:60" x14ac:dyDescent="0.2">
      <c r="A1090" s="100">
        <v>0.6</v>
      </c>
      <c r="B1090" s="96" t="s">
        <v>3482</v>
      </c>
      <c r="C1090" s="96">
        <v>163704</v>
      </c>
      <c r="D1090" s="96">
        <v>999202310</v>
      </c>
      <c r="E1090" s="154">
        <v>0</v>
      </c>
      <c r="F1090" s="154">
        <v>112202</v>
      </c>
      <c r="G1090" s="154">
        <v>0</v>
      </c>
      <c r="H1090" s="154">
        <v>0</v>
      </c>
      <c r="I1090" s="154">
        <v>0</v>
      </c>
      <c r="J1090" s="154">
        <v>0</v>
      </c>
      <c r="K1090" s="154">
        <v>0</v>
      </c>
      <c r="L1090" s="154">
        <v>0</v>
      </c>
      <c r="M1090" s="154">
        <v>112202</v>
      </c>
      <c r="N1090" s="96" t="s">
        <v>5373</v>
      </c>
      <c r="O1090" s="96" t="s">
        <v>3484</v>
      </c>
      <c r="P1090" s="96">
        <v>4</v>
      </c>
      <c r="Q1090" s="96">
        <v>2024</v>
      </c>
      <c r="R1090" s="96" t="s">
        <v>3060</v>
      </c>
      <c r="S1090" s="96" t="s">
        <v>3485</v>
      </c>
      <c r="T1090" s="155">
        <v>45432</v>
      </c>
      <c r="U1090" s="155">
        <v>45434</v>
      </c>
      <c r="V1090" s="155">
        <v>45436</v>
      </c>
      <c r="W1090" s="96" t="s">
        <v>3609</v>
      </c>
      <c r="X1090" s="96" t="s">
        <v>3486</v>
      </c>
      <c r="Y1090" s="96"/>
      <c r="Z1090" s="96" t="s">
        <v>3063</v>
      </c>
      <c r="AA1090" s="96">
        <v>2769</v>
      </c>
      <c r="AB1090" s="155">
        <v>45187</v>
      </c>
      <c r="AC1090" s="155">
        <v>45746</v>
      </c>
      <c r="AD1090" s="96">
        <v>8999990341</v>
      </c>
      <c r="AE1090" s="96" t="s">
        <v>3487</v>
      </c>
      <c r="AF1090" s="96">
        <v>3</v>
      </c>
      <c r="AG1090" s="96" t="s">
        <v>3488</v>
      </c>
      <c r="AH1090" s="96" t="s">
        <v>3489</v>
      </c>
      <c r="AI1090" s="154">
        <v>0</v>
      </c>
      <c r="AJ1090" s="154">
        <v>67321.2</v>
      </c>
      <c r="AK1090" s="154">
        <v>0</v>
      </c>
      <c r="AL1090" s="154">
        <v>0</v>
      </c>
      <c r="AM1090" s="154">
        <v>0</v>
      </c>
      <c r="AN1090" s="154">
        <v>0</v>
      </c>
      <c r="AO1090" s="154">
        <v>0</v>
      </c>
      <c r="AP1090" s="154">
        <v>0</v>
      </c>
      <c r="AQ1090" s="154">
        <v>67321.2</v>
      </c>
      <c r="AR1090" s="96" t="s">
        <v>3490</v>
      </c>
      <c r="AS1090" s="96" t="s">
        <v>3491</v>
      </c>
      <c r="AT1090" s="96" t="s">
        <v>5374</v>
      </c>
      <c r="AU1090" s="96"/>
      <c r="AV1090" s="96"/>
      <c r="AW1090" s="96"/>
      <c r="AX1090" s="96"/>
      <c r="AY1090" s="96"/>
      <c r="AZ1090" s="96"/>
      <c r="BA1090" s="96"/>
      <c r="BB1090" s="96"/>
      <c r="BC1090" s="96"/>
      <c r="BD1090" s="96"/>
      <c r="BE1090" s="96"/>
      <c r="BF1090" s="96"/>
      <c r="BG1090" s="96"/>
      <c r="BH1090" s="96"/>
    </row>
    <row r="1091" spans="1:60" x14ac:dyDescent="0.2">
      <c r="A1091" s="100">
        <v>0.6</v>
      </c>
      <c r="B1091" s="96" t="s">
        <v>3482</v>
      </c>
      <c r="C1091" s="96">
        <v>163692</v>
      </c>
      <c r="D1091" s="96">
        <v>999202310</v>
      </c>
      <c r="E1091" s="154">
        <v>0</v>
      </c>
      <c r="F1091" s="154">
        <v>220549</v>
      </c>
      <c r="G1091" s="154">
        <v>0</v>
      </c>
      <c r="H1091" s="154">
        <v>0</v>
      </c>
      <c r="I1091" s="154">
        <v>0</v>
      </c>
      <c r="J1091" s="154">
        <v>0</v>
      </c>
      <c r="K1091" s="154">
        <v>0</v>
      </c>
      <c r="L1091" s="154">
        <v>0</v>
      </c>
      <c r="M1091" s="154">
        <v>220549</v>
      </c>
      <c r="N1091" s="96" t="s">
        <v>5375</v>
      </c>
      <c r="O1091" s="96" t="s">
        <v>3484</v>
      </c>
      <c r="P1091" s="96">
        <v>4</v>
      </c>
      <c r="Q1091" s="96">
        <v>2024</v>
      </c>
      <c r="R1091" s="96" t="s">
        <v>3060</v>
      </c>
      <c r="S1091" s="96" t="s">
        <v>3485</v>
      </c>
      <c r="T1091" s="155">
        <v>45432</v>
      </c>
      <c r="U1091" s="155">
        <v>45433</v>
      </c>
      <c r="V1091" s="155">
        <v>45436</v>
      </c>
      <c r="W1091" s="96" t="s">
        <v>3609</v>
      </c>
      <c r="X1091" s="96" t="s">
        <v>3486</v>
      </c>
      <c r="Y1091" s="96"/>
      <c r="Z1091" s="96" t="s">
        <v>3063</v>
      </c>
      <c r="AA1091" s="96">
        <v>2769</v>
      </c>
      <c r="AB1091" s="155">
        <v>45187</v>
      </c>
      <c r="AC1091" s="155">
        <v>45746</v>
      </c>
      <c r="AD1091" s="96">
        <v>8999990341</v>
      </c>
      <c r="AE1091" s="96" t="s">
        <v>3487</v>
      </c>
      <c r="AF1091" s="96">
        <v>3</v>
      </c>
      <c r="AG1091" s="96" t="s">
        <v>3488</v>
      </c>
      <c r="AH1091" s="96" t="s">
        <v>3489</v>
      </c>
      <c r="AI1091" s="154">
        <v>0</v>
      </c>
      <c r="AJ1091" s="154">
        <v>132329.4</v>
      </c>
      <c r="AK1091" s="154">
        <v>0</v>
      </c>
      <c r="AL1091" s="154">
        <v>0</v>
      </c>
      <c r="AM1091" s="154">
        <v>0</v>
      </c>
      <c r="AN1091" s="154">
        <v>0</v>
      </c>
      <c r="AO1091" s="154">
        <v>0</v>
      </c>
      <c r="AP1091" s="154">
        <v>0</v>
      </c>
      <c r="AQ1091" s="154">
        <v>132329.4</v>
      </c>
      <c r="AR1091" s="96" t="s">
        <v>3490</v>
      </c>
      <c r="AS1091" s="96" t="s">
        <v>3491</v>
      </c>
      <c r="AT1091" s="96" t="s">
        <v>5376</v>
      </c>
      <c r="AU1091" s="96"/>
      <c r="AV1091" s="96"/>
      <c r="AW1091" s="96"/>
      <c r="AX1091" s="96"/>
      <c r="AY1091" s="96"/>
      <c r="AZ1091" s="96"/>
      <c r="BA1091" s="96"/>
      <c r="BB1091" s="96"/>
      <c r="BC1091" s="96"/>
      <c r="BD1091" s="96"/>
      <c r="BE1091" s="96"/>
      <c r="BF1091" s="96"/>
      <c r="BG1091" s="96"/>
      <c r="BH1091" s="96"/>
    </row>
    <row r="1092" spans="1:60" x14ac:dyDescent="0.2">
      <c r="A1092" s="100">
        <v>0.6</v>
      </c>
      <c r="B1092" s="96" t="s">
        <v>3482</v>
      </c>
      <c r="C1092" s="96">
        <v>163691</v>
      </c>
      <c r="D1092" s="96">
        <v>999202310</v>
      </c>
      <c r="E1092" s="154">
        <v>0</v>
      </c>
      <c r="F1092" s="154">
        <v>1207405</v>
      </c>
      <c r="G1092" s="154">
        <v>0</v>
      </c>
      <c r="H1092" s="154">
        <v>0</v>
      </c>
      <c r="I1092" s="154">
        <v>0</v>
      </c>
      <c r="J1092" s="154">
        <v>0</v>
      </c>
      <c r="K1092" s="154">
        <v>0</v>
      </c>
      <c r="L1092" s="154">
        <v>0</v>
      </c>
      <c r="M1092" s="154">
        <v>1207405</v>
      </c>
      <c r="N1092" s="96" t="s">
        <v>5377</v>
      </c>
      <c r="O1092" s="96" t="s">
        <v>3484</v>
      </c>
      <c r="P1092" s="96">
        <v>4</v>
      </c>
      <c r="Q1092" s="96">
        <v>2024</v>
      </c>
      <c r="R1092" s="96" t="s">
        <v>3060</v>
      </c>
      <c r="S1092" s="96" t="s">
        <v>3485</v>
      </c>
      <c r="T1092" s="155">
        <v>45432</v>
      </c>
      <c r="U1092" s="155">
        <v>45433</v>
      </c>
      <c r="V1092" s="155">
        <v>45436</v>
      </c>
      <c r="W1092" s="96" t="s">
        <v>3609</v>
      </c>
      <c r="X1092" s="96" t="s">
        <v>3486</v>
      </c>
      <c r="Y1092" s="96"/>
      <c r="Z1092" s="96" t="s">
        <v>3063</v>
      </c>
      <c r="AA1092" s="96">
        <v>2769</v>
      </c>
      <c r="AB1092" s="155">
        <v>45187</v>
      </c>
      <c r="AC1092" s="155">
        <v>45746</v>
      </c>
      <c r="AD1092" s="96">
        <v>8999990341</v>
      </c>
      <c r="AE1092" s="96" t="s">
        <v>3487</v>
      </c>
      <c r="AF1092" s="96">
        <v>3</v>
      </c>
      <c r="AG1092" s="96" t="s">
        <v>3488</v>
      </c>
      <c r="AH1092" s="96" t="s">
        <v>3489</v>
      </c>
      <c r="AI1092" s="154">
        <v>0</v>
      </c>
      <c r="AJ1092" s="154">
        <v>724443</v>
      </c>
      <c r="AK1092" s="154">
        <v>0</v>
      </c>
      <c r="AL1092" s="154">
        <v>0</v>
      </c>
      <c r="AM1092" s="154">
        <v>0</v>
      </c>
      <c r="AN1092" s="154">
        <v>0</v>
      </c>
      <c r="AO1092" s="154">
        <v>0</v>
      </c>
      <c r="AP1092" s="154">
        <v>0</v>
      </c>
      <c r="AQ1092" s="154">
        <v>724443</v>
      </c>
      <c r="AR1092" s="96" t="s">
        <v>3490</v>
      </c>
      <c r="AS1092" s="96" t="s">
        <v>3491</v>
      </c>
      <c r="AT1092" s="96" t="s">
        <v>5378</v>
      </c>
      <c r="AU1092" s="96"/>
      <c r="AV1092" s="96"/>
      <c r="AW1092" s="96"/>
      <c r="AX1092" s="96"/>
      <c r="AY1092" s="96"/>
      <c r="AZ1092" s="96"/>
      <c r="BA1092" s="96"/>
      <c r="BB1092" s="96"/>
      <c r="BC1092" s="96"/>
      <c r="BD1092" s="96"/>
      <c r="BE1092" s="96"/>
      <c r="BF1092" s="96"/>
      <c r="BG1092" s="96"/>
      <c r="BH1092" s="96"/>
    </row>
    <row r="1093" spans="1:60" x14ac:dyDescent="0.2">
      <c r="A1093" s="100">
        <v>0.6</v>
      </c>
      <c r="B1093" s="96" t="s">
        <v>3482</v>
      </c>
      <c r="C1093" s="96">
        <v>163712</v>
      </c>
      <c r="D1093" s="96">
        <v>999202310</v>
      </c>
      <c r="E1093" s="154">
        <v>0</v>
      </c>
      <c r="F1093" s="154">
        <v>119697</v>
      </c>
      <c r="G1093" s="154">
        <v>0</v>
      </c>
      <c r="H1093" s="154">
        <v>0</v>
      </c>
      <c r="I1093" s="154">
        <v>0</v>
      </c>
      <c r="J1093" s="154">
        <v>0</v>
      </c>
      <c r="K1093" s="154">
        <v>0</v>
      </c>
      <c r="L1093" s="154">
        <v>0</v>
      </c>
      <c r="M1093" s="154">
        <v>119697</v>
      </c>
      <c r="N1093" s="96" t="s">
        <v>5379</v>
      </c>
      <c r="O1093" s="96" t="s">
        <v>3484</v>
      </c>
      <c r="P1093" s="96">
        <v>4</v>
      </c>
      <c r="Q1093" s="96">
        <v>2024</v>
      </c>
      <c r="R1093" s="96" t="s">
        <v>3060</v>
      </c>
      <c r="S1093" s="96" t="s">
        <v>3485</v>
      </c>
      <c r="T1093" s="155">
        <v>45434</v>
      </c>
      <c r="U1093" s="155">
        <v>45435</v>
      </c>
      <c r="V1093" s="155">
        <v>45436</v>
      </c>
      <c r="W1093" s="96" t="s">
        <v>3609</v>
      </c>
      <c r="X1093" s="96" t="s">
        <v>3486</v>
      </c>
      <c r="Y1093" s="96"/>
      <c r="Z1093" s="96" t="s">
        <v>3063</v>
      </c>
      <c r="AA1093" s="96">
        <v>2769</v>
      </c>
      <c r="AB1093" s="155">
        <v>45187</v>
      </c>
      <c r="AC1093" s="155">
        <v>45746</v>
      </c>
      <c r="AD1093" s="96">
        <v>8999990341</v>
      </c>
      <c r="AE1093" s="96" t="s">
        <v>3487</v>
      </c>
      <c r="AF1093" s="96">
        <v>3</v>
      </c>
      <c r="AG1093" s="96" t="s">
        <v>3488</v>
      </c>
      <c r="AH1093" s="96" t="s">
        <v>3489</v>
      </c>
      <c r="AI1093" s="154">
        <v>0</v>
      </c>
      <c r="AJ1093" s="154">
        <v>71818.2</v>
      </c>
      <c r="AK1093" s="154">
        <v>0</v>
      </c>
      <c r="AL1093" s="154">
        <v>0</v>
      </c>
      <c r="AM1093" s="154">
        <v>0</v>
      </c>
      <c r="AN1093" s="154">
        <v>0</v>
      </c>
      <c r="AO1093" s="154">
        <v>0</v>
      </c>
      <c r="AP1093" s="154">
        <v>0</v>
      </c>
      <c r="AQ1093" s="154">
        <v>71818.2</v>
      </c>
      <c r="AR1093" s="96" t="s">
        <v>3490</v>
      </c>
      <c r="AS1093" s="96" t="s">
        <v>3491</v>
      </c>
      <c r="AT1093" s="96" t="s">
        <v>5380</v>
      </c>
      <c r="AU1093" s="96"/>
      <c r="AV1093" s="96"/>
      <c r="AW1093" s="96"/>
      <c r="AX1093" s="96"/>
      <c r="AY1093" s="96"/>
      <c r="AZ1093" s="96"/>
      <c r="BA1093" s="96"/>
      <c r="BB1093" s="96"/>
      <c r="BC1093" s="96"/>
      <c r="BD1093" s="96"/>
      <c r="BE1093" s="96"/>
      <c r="BF1093" s="96"/>
      <c r="BG1093" s="96"/>
      <c r="BH1093" s="96"/>
    </row>
    <row r="1094" spans="1:60" x14ac:dyDescent="0.2">
      <c r="A1094" s="100">
        <v>0.6</v>
      </c>
      <c r="B1094" s="96" t="s">
        <v>3482</v>
      </c>
      <c r="C1094" s="96">
        <v>163700</v>
      </c>
      <c r="D1094" s="96">
        <v>999202310</v>
      </c>
      <c r="E1094" s="154">
        <v>0</v>
      </c>
      <c r="F1094" s="154">
        <v>176140</v>
      </c>
      <c r="G1094" s="154">
        <v>0</v>
      </c>
      <c r="H1094" s="154">
        <v>0</v>
      </c>
      <c r="I1094" s="154">
        <v>0</v>
      </c>
      <c r="J1094" s="154">
        <v>0</v>
      </c>
      <c r="K1094" s="154">
        <v>0</v>
      </c>
      <c r="L1094" s="154">
        <v>0</v>
      </c>
      <c r="M1094" s="154">
        <v>176140</v>
      </c>
      <c r="N1094" s="96" t="s">
        <v>5381</v>
      </c>
      <c r="O1094" s="96" t="s">
        <v>3484</v>
      </c>
      <c r="P1094" s="96">
        <v>4</v>
      </c>
      <c r="Q1094" s="96">
        <v>2024</v>
      </c>
      <c r="R1094" s="96" t="s">
        <v>3060</v>
      </c>
      <c r="S1094" s="96" t="s">
        <v>3485</v>
      </c>
      <c r="T1094" s="155">
        <v>45433</v>
      </c>
      <c r="U1094" s="155">
        <v>45434</v>
      </c>
      <c r="V1094" s="155">
        <v>45436</v>
      </c>
      <c r="W1094" s="96" t="s">
        <v>3609</v>
      </c>
      <c r="X1094" s="96" t="s">
        <v>3486</v>
      </c>
      <c r="Y1094" s="96"/>
      <c r="Z1094" s="96" t="s">
        <v>3063</v>
      </c>
      <c r="AA1094" s="96">
        <v>2769</v>
      </c>
      <c r="AB1094" s="155">
        <v>45187</v>
      </c>
      <c r="AC1094" s="155">
        <v>45746</v>
      </c>
      <c r="AD1094" s="96">
        <v>8999990341</v>
      </c>
      <c r="AE1094" s="96" t="s">
        <v>3487</v>
      </c>
      <c r="AF1094" s="96">
        <v>3</v>
      </c>
      <c r="AG1094" s="96" t="s">
        <v>3488</v>
      </c>
      <c r="AH1094" s="96" t="s">
        <v>3489</v>
      </c>
      <c r="AI1094" s="154">
        <v>0</v>
      </c>
      <c r="AJ1094" s="154">
        <v>105684</v>
      </c>
      <c r="AK1094" s="154">
        <v>0</v>
      </c>
      <c r="AL1094" s="154">
        <v>0</v>
      </c>
      <c r="AM1094" s="154">
        <v>0</v>
      </c>
      <c r="AN1094" s="154">
        <v>0</v>
      </c>
      <c r="AO1094" s="154">
        <v>0</v>
      </c>
      <c r="AP1094" s="154">
        <v>0</v>
      </c>
      <c r="AQ1094" s="154">
        <v>105684</v>
      </c>
      <c r="AR1094" s="96" t="s">
        <v>3490</v>
      </c>
      <c r="AS1094" s="96" t="s">
        <v>3491</v>
      </c>
      <c r="AT1094" s="96" t="s">
        <v>5382</v>
      </c>
      <c r="AU1094" s="96"/>
      <c r="AV1094" s="96"/>
      <c r="AW1094" s="96"/>
      <c r="AX1094" s="96"/>
      <c r="AY1094" s="96"/>
      <c r="AZ1094" s="96"/>
      <c r="BA1094" s="96"/>
      <c r="BB1094" s="96"/>
      <c r="BC1094" s="96"/>
      <c r="BD1094" s="96"/>
      <c r="BE1094" s="96"/>
      <c r="BF1094" s="96"/>
      <c r="BG1094" s="96"/>
      <c r="BH1094" s="96"/>
    </row>
    <row r="1095" spans="1:60" x14ac:dyDescent="0.2">
      <c r="A1095" s="100">
        <v>0.6</v>
      </c>
      <c r="B1095" s="96" t="s">
        <v>3482</v>
      </c>
      <c r="C1095" s="96">
        <v>163721</v>
      </c>
      <c r="D1095" s="96">
        <v>999202310</v>
      </c>
      <c r="E1095" s="154">
        <v>0</v>
      </c>
      <c r="F1095" s="154">
        <v>146220</v>
      </c>
      <c r="G1095" s="154">
        <v>0</v>
      </c>
      <c r="H1095" s="154">
        <v>0</v>
      </c>
      <c r="I1095" s="154">
        <v>0</v>
      </c>
      <c r="J1095" s="154">
        <v>0</v>
      </c>
      <c r="K1095" s="154">
        <v>0</v>
      </c>
      <c r="L1095" s="154">
        <v>0</v>
      </c>
      <c r="M1095" s="154">
        <v>146220</v>
      </c>
      <c r="N1095" s="96" t="s">
        <v>5383</v>
      </c>
      <c r="O1095" s="96" t="s">
        <v>3484</v>
      </c>
      <c r="P1095" s="96">
        <v>4</v>
      </c>
      <c r="Q1095" s="96">
        <v>2024</v>
      </c>
      <c r="R1095" s="96" t="s">
        <v>3060</v>
      </c>
      <c r="S1095" s="96" t="s">
        <v>3485</v>
      </c>
      <c r="T1095" s="155">
        <v>45435</v>
      </c>
      <c r="U1095" s="155">
        <v>45436</v>
      </c>
      <c r="V1095" s="155">
        <v>45436</v>
      </c>
      <c r="W1095" s="96" t="s">
        <v>3609</v>
      </c>
      <c r="X1095" s="96" t="s">
        <v>3486</v>
      </c>
      <c r="Y1095" s="96"/>
      <c r="Z1095" s="96" t="s">
        <v>3063</v>
      </c>
      <c r="AA1095" s="96">
        <v>2769</v>
      </c>
      <c r="AB1095" s="155">
        <v>45187</v>
      </c>
      <c r="AC1095" s="155">
        <v>45746</v>
      </c>
      <c r="AD1095" s="96">
        <v>8999990341</v>
      </c>
      <c r="AE1095" s="96" t="s">
        <v>3487</v>
      </c>
      <c r="AF1095" s="96">
        <v>3</v>
      </c>
      <c r="AG1095" s="96" t="s">
        <v>3488</v>
      </c>
      <c r="AH1095" s="96" t="s">
        <v>3489</v>
      </c>
      <c r="AI1095" s="154">
        <v>0</v>
      </c>
      <c r="AJ1095" s="154">
        <v>87732</v>
      </c>
      <c r="AK1095" s="154">
        <v>0</v>
      </c>
      <c r="AL1095" s="154">
        <v>0</v>
      </c>
      <c r="AM1095" s="154">
        <v>0</v>
      </c>
      <c r="AN1095" s="154">
        <v>0</v>
      </c>
      <c r="AO1095" s="154">
        <v>0</v>
      </c>
      <c r="AP1095" s="154">
        <v>0</v>
      </c>
      <c r="AQ1095" s="154">
        <v>87732</v>
      </c>
      <c r="AR1095" s="96" t="s">
        <v>3490</v>
      </c>
      <c r="AS1095" s="96" t="s">
        <v>3491</v>
      </c>
      <c r="AT1095" s="96" t="s">
        <v>5384</v>
      </c>
      <c r="AU1095" s="96"/>
      <c r="AV1095" s="96"/>
      <c r="AW1095" s="96"/>
      <c r="AX1095" s="96"/>
      <c r="AY1095" s="96"/>
      <c r="AZ1095" s="96"/>
      <c r="BA1095" s="96"/>
      <c r="BB1095" s="96"/>
      <c r="BC1095" s="96"/>
      <c r="BD1095" s="96"/>
      <c r="BE1095" s="96"/>
      <c r="BF1095" s="96"/>
      <c r="BG1095" s="96"/>
      <c r="BH1095" s="96"/>
    </row>
    <row r="1096" spans="1:60" x14ac:dyDescent="0.2">
      <c r="A1096" s="100">
        <v>0.6</v>
      </c>
      <c r="B1096" s="96" t="s">
        <v>3482</v>
      </c>
      <c r="C1096" s="96">
        <v>163718</v>
      </c>
      <c r="D1096" s="96">
        <v>999202310</v>
      </c>
      <c r="E1096" s="154">
        <v>0</v>
      </c>
      <c r="F1096" s="154">
        <v>204247</v>
      </c>
      <c r="G1096" s="154">
        <v>0</v>
      </c>
      <c r="H1096" s="154">
        <v>0</v>
      </c>
      <c r="I1096" s="154">
        <v>0</v>
      </c>
      <c r="J1096" s="154">
        <v>0</v>
      </c>
      <c r="K1096" s="154">
        <v>0</v>
      </c>
      <c r="L1096" s="154">
        <v>0</v>
      </c>
      <c r="M1096" s="154">
        <v>204247</v>
      </c>
      <c r="N1096" s="96" t="s">
        <v>5385</v>
      </c>
      <c r="O1096" s="96" t="s">
        <v>3484</v>
      </c>
      <c r="P1096" s="96">
        <v>4</v>
      </c>
      <c r="Q1096" s="96">
        <v>2024</v>
      </c>
      <c r="R1096" s="96" t="s">
        <v>3060</v>
      </c>
      <c r="S1096" s="96" t="s">
        <v>3485</v>
      </c>
      <c r="T1096" s="155">
        <v>45434</v>
      </c>
      <c r="U1096" s="155">
        <v>45435</v>
      </c>
      <c r="V1096" s="155">
        <v>45436</v>
      </c>
      <c r="W1096" s="96" t="s">
        <v>3609</v>
      </c>
      <c r="X1096" s="96" t="s">
        <v>3486</v>
      </c>
      <c r="Y1096" s="96"/>
      <c r="Z1096" s="96" t="s">
        <v>3063</v>
      </c>
      <c r="AA1096" s="96">
        <v>2769</v>
      </c>
      <c r="AB1096" s="155">
        <v>45187</v>
      </c>
      <c r="AC1096" s="155">
        <v>45746</v>
      </c>
      <c r="AD1096" s="96">
        <v>8999990341</v>
      </c>
      <c r="AE1096" s="96" t="s">
        <v>3487</v>
      </c>
      <c r="AF1096" s="96">
        <v>3</v>
      </c>
      <c r="AG1096" s="96" t="s">
        <v>3488</v>
      </c>
      <c r="AH1096" s="96" t="s">
        <v>3489</v>
      </c>
      <c r="AI1096" s="154">
        <v>0</v>
      </c>
      <c r="AJ1096" s="154">
        <v>122548.2</v>
      </c>
      <c r="AK1096" s="154">
        <v>0</v>
      </c>
      <c r="AL1096" s="154">
        <v>0</v>
      </c>
      <c r="AM1096" s="154">
        <v>0</v>
      </c>
      <c r="AN1096" s="154">
        <v>0</v>
      </c>
      <c r="AO1096" s="154">
        <v>0</v>
      </c>
      <c r="AP1096" s="154">
        <v>0</v>
      </c>
      <c r="AQ1096" s="154">
        <v>122548.2</v>
      </c>
      <c r="AR1096" s="96" t="s">
        <v>3490</v>
      </c>
      <c r="AS1096" s="96" t="s">
        <v>3491</v>
      </c>
      <c r="AT1096" s="96" t="s">
        <v>5386</v>
      </c>
      <c r="AU1096" s="96"/>
      <c r="AV1096" s="96"/>
      <c r="AW1096" s="96"/>
      <c r="AX1096" s="96"/>
      <c r="AY1096" s="96"/>
      <c r="AZ1096" s="96"/>
      <c r="BA1096" s="96"/>
      <c r="BB1096" s="96"/>
      <c r="BC1096" s="96"/>
      <c r="BD1096" s="96"/>
      <c r="BE1096" s="96"/>
      <c r="BF1096" s="96"/>
      <c r="BG1096" s="96"/>
      <c r="BH1096" s="96"/>
    </row>
    <row r="1097" spans="1:60" x14ac:dyDescent="0.2">
      <c r="A1097" s="100">
        <v>0.6</v>
      </c>
      <c r="B1097" s="96" t="s">
        <v>3482</v>
      </c>
      <c r="C1097" s="96">
        <v>163736</v>
      </c>
      <c r="D1097" s="96">
        <v>999202310</v>
      </c>
      <c r="E1097" s="154">
        <v>0</v>
      </c>
      <c r="F1097" s="154">
        <v>171300</v>
      </c>
      <c r="G1097" s="154">
        <v>0</v>
      </c>
      <c r="H1097" s="154">
        <v>0</v>
      </c>
      <c r="I1097" s="154">
        <v>0</v>
      </c>
      <c r="J1097" s="154">
        <v>0</v>
      </c>
      <c r="K1097" s="154">
        <v>0</v>
      </c>
      <c r="L1097" s="154">
        <v>0</v>
      </c>
      <c r="M1097" s="154">
        <v>171300</v>
      </c>
      <c r="N1097" s="96" t="s">
        <v>5387</v>
      </c>
      <c r="O1097" s="96" t="s">
        <v>3484</v>
      </c>
      <c r="P1097" s="96">
        <v>4</v>
      </c>
      <c r="Q1097" s="96">
        <v>2024</v>
      </c>
      <c r="R1097" s="96" t="s">
        <v>3060</v>
      </c>
      <c r="S1097" s="96" t="s">
        <v>3485</v>
      </c>
      <c r="T1097" s="155">
        <v>45433</v>
      </c>
      <c r="U1097" s="155">
        <v>45436</v>
      </c>
      <c r="V1097" s="155">
        <v>45436</v>
      </c>
      <c r="W1097" s="96" t="s">
        <v>3609</v>
      </c>
      <c r="X1097" s="96" t="s">
        <v>3486</v>
      </c>
      <c r="Y1097" s="96"/>
      <c r="Z1097" s="96" t="s">
        <v>3063</v>
      </c>
      <c r="AA1097" s="96">
        <v>2769</v>
      </c>
      <c r="AB1097" s="155">
        <v>45187</v>
      </c>
      <c r="AC1097" s="155">
        <v>45746</v>
      </c>
      <c r="AD1097" s="96">
        <v>8999990341</v>
      </c>
      <c r="AE1097" s="96" t="s">
        <v>3487</v>
      </c>
      <c r="AF1097" s="96">
        <v>3</v>
      </c>
      <c r="AG1097" s="96" t="s">
        <v>3488</v>
      </c>
      <c r="AH1097" s="96" t="s">
        <v>3489</v>
      </c>
      <c r="AI1097" s="154">
        <v>0</v>
      </c>
      <c r="AJ1097" s="154">
        <v>102780</v>
      </c>
      <c r="AK1097" s="154">
        <v>0</v>
      </c>
      <c r="AL1097" s="154">
        <v>0</v>
      </c>
      <c r="AM1097" s="154">
        <v>0</v>
      </c>
      <c r="AN1097" s="154">
        <v>0</v>
      </c>
      <c r="AO1097" s="154">
        <v>0</v>
      </c>
      <c r="AP1097" s="154">
        <v>0</v>
      </c>
      <c r="AQ1097" s="154">
        <v>102780</v>
      </c>
      <c r="AR1097" s="96" t="s">
        <v>3490</v>
      </c>
      <c r="AS1097" s="96" t="s">
        <v>3491</v>
      </c>
      <c r="AT1097" s="96" t="s">
        <v>5388</v>
      </c>
      <c r="AU1097" s="96"/>
      <c r="AV1097" s="96"/>
      <c r="AW1097" s="96"/>
      <c r="AX1097" s="96"/>
      <c r="AY1097" s="96"/>
      <c r="AZ1097" s="96"/>
      <c r="BA1097" s="96"/>
      <c r="BB1097" s="96"/>
      <c r="BC1097" s="96"/>
      <c r="BD1097" s="96"/>
      <c r="BE1097" s="96"/>
      <c r="BF1097" s="96"/>
      <c r="BG1097" s="96"/>
      <c r="BH1097" s="96"/>
    </row>
    <row r="1098" spans="1:60" x14ac:dyDescent="0.2">
      <c r="A1098" s="100">
        <v>0.6</v>
      </c>
      <c r="B1098" s="96" t="s">
        <v>3482</v>
      </c>
      <c r="C1098" s="96">
        <v>163722</v>
      </c>
      <c r="D1098" s="96">
        <v>999202310</v>
      </c>
      <c r="E1098" s="154">
        <v>0</v>
      </c>
      <c r="F1098" s="154">
        <v>641400</v>
      </c>
      <c r="G1098" s="154">
        <v>0</v>
      </c>
      <c r="H1098" s="154">
        <v>0</v>
      </c>
      <c r="I1098" s="154">
        <v>0</v>
      </c>
      <c r="J1098" s="154">
        <v>0</v>
      </c>
      <c r="K1098" s="154">
        <v>0</v>
      </c>
      <c r="L1098" s="154">
        <v>0</v>
      </c>
      <c r="M1098" s="154">
        <v>641400</v>
      </c>
      <c r="N1098" s="96" t="s">
        <v>5389</v>
      </c>
      <c r="O1098" s="96" t="s">
        <v>3484</v>
      </c>
      <c r="P1098" s="96">
        <v>4</v>
      </c>
      <c r="Q1098" s="96">
        <v>2024</v>
      </c>
      <c r="R1098" s="96" t="s">
        <v>3060</v>
      </c>
      <c r="S1098" s="96" t="s">
        <v>3485</v>
      </c>
      <c r="T1098" s="155">
        <v>45435</v>
      </c>
      <c r="U1098" s="155">
        <v>45436</v>
      </c>
      <c r="V1098" s="155">
        <v>45436</v>
      </c>
      <c r="W1098" s="96" t="s">
        <v>3609</v>
      </c>
      <c r="X1098" s="96" t="s">
        <v>3486</v>
      </c>
      <c r="Y1098" s="96"/>
      <c r="Z1098" s="96" t="s">
        <v>3063</v>
      </c>
      <c r="AA1098" s="96">
        <v>2769</v>
      </c>
      <c r="AB1098" s="155">
        <v>45187</v>
      </c>
      <c r="AC1098" s="155">
        <v>45746</v>
      </c>
      <c r="AD1098" s="96">
        <v>8999990341</v>
      </c>
      <c r="AE1098" s="96" t="s">
        <v>3487</v>
      </c>
      <c r="AF1098" s="96">
        <v>3</v>
      </c>
      <c r="AG1098" s="96" t="s">
        <v>3488</v>
      </c>
      <c r="AH1098" s="96" t="s">
        <v>3489</v>
      </c>
      <c r="AI1098" s="154">
        <v>0</v>
      </c>
      <c r="AJ1098" s="154">
        <v>384840</v>
      </c>
      <c r="AK1098" s="154">
        <v>0</v>
      </c>
      <c r="AL1098" s="154">
        <v>0</v>
      </c>
      <c r="AM1098" s="154">
        <v>0</v>
      </c>
      <c r="AN1098" s="154">
        <v>0</v>
      </c>
      <c r="AO1098" s="154">
        <v>0</v>
      </c>
      <c r="AP1098" s="154">
        <v>0</v>
      </c>
      <c r="AQ1098" s="154">
        <v>384840</v>
      </c>
      <c r="AR1098" s="96" t="s">
        <v>3490</v>
      </c>
      <c r="AS1098" s="96" t="s">
        <v>3491</v>
      </c>
      <c r="AT1098" s="96" t="s">
        <v>5390</v>
      </c>
      <c r="AU1098" s="96"/>
      <c r="AV1098" s="96"/>
      <c r="AW1098" s="96"/>
      <c r="AX1098" s="96"/>
      <c r="AY1098" s="96"/>
      <c r="AZ1098" s="96"/>
      <c r="BA1098" s="96"/>
      <c r="BB1098" s="96"/>
      <c r="BC1098" s="96"/>
      <c r="BD1098" s="96"/>
      <c r="BE1098" s="96"/>
      <c r="BF1098" s="96"/>
      <c r="BG1098" s="96"/>
      <c r="BH1098" s="96"/>
    </row>
    <row r="1099" spans="1:60" x14ac:dyDescent="0.2">
      <c r="A1099" s="100">
        <v>0.6</v>
      </c>
      <c r="B1099" s="96" t="s">
        <v>3482</v>
      </c>
      <c r="C1099" s="96">
        <v>163693</v>
      </c>
      <c r="D1099" s="96">
        <v>999202310</v>
      </c>
      <c r="E1099" s="154">
        <v>0</v>
      </c>
      <c r="F1099" s="154">
        <v>116790</v>
      </c>
      <c r="G1099" s="154">
        <v>0</v>
      </c>
      <c r="H1099" s="154">
        <v>0</v>
      </c>
      <c r="I1099" s="154">
        <v>0</v>
      </c>
      <c r="J1099" s="154">
        <v>0</v>
      </c>
      <c r="K1099" s="154">
        <v>0</v>
      </c>
      <c r="L1099" s="154">
        <v>0</v>
      </c>
      <c r="M1099" s="154">
        <v>116790</v>
      </c>
      <c r="N1099" s="96" t="s">
        <v>5391</v>
      </c>
      <c r="O1099" s="96" t="s">
        <v>3484</v>
      </c>
      <c r="P1099" s="96">
        <v>4</v>
      </c>
      <c r="Q1099" s="96">
        <v>2024</v>
      </c>
      <c r="R1099" s="96" t="s">
        <v>3060</v>
      </c>
      <c r="S1099" s="96" t="s">
        <v>3485</v>
      </c>
      <c r="T1099" s="155">
        <v>45432</v>
      </c>
      <c r="U1099" s="155">
        <v>45433</v>
      </c>
      <c r="V1099" s="155">
        <v>45436</v>
      </c>
      <c r="W1099" s="96" t="s">
        <v>3609</v>
      </c>
      <c r="X1099" s="96" t="s">
        <v>3486</v>
      </c>
      <c r="Y1099" s="96"/>
      <c r="Z1099" s="96" t="s">
        <v>3063</v>
      </c>
      <c r="AA1099" s="96">
        <v>2769</v>
      </c>
      <c r="AB1099" s="155">
        <v>45187</v>
      </c>
      <c r="AC1099" s="155">
        <v>45746</v>
      </c>
      <c r="AD1099" s="96">
        <v>8999990341</v>
      </c>
      <c r="AE1099" s="96" t="s">
        <v>3487</v>
      </c>
      <c r="AF1099" s="96">
        <v>3</v>
      </c>
      <c r="AG1099" s="96" t="s">
        <v>3488</v>
      </c>
      <c r="AH1099" s="96" t="s">
        <v>3489</v>
      </c>
      <c r="AI1099" s="154">
        <v>0</v>
      </c>
      <c r="AJ1099" s="154">
        <v>70074</v>
      </c>
      <c r="AK1099" s="154">
        <v>0</v>
      </c>
      <c r="AL1099" s="154">
        <v>0</v>
      </c>
      <c r="AM1099" s="154">
        <v>0</v>
      </c>
      <c r="AN1099" s="154">
        <v>0</v>
      </c>
      <c r="AO1099" s="154">
        <v>0</v>
      </c>
      <c r="AP1099" s="154">
        <v>0</v>
      </c>
      <c r="AQ1099" s="154">
        <v>70074</v>
      </c>
      <c r="AR1099" s="96" t="s">
        <v>3490</v>
      </c>
      <c r="AS1099" s="96" t="s">
        <v>3491</v>
      </c>
      <c r="AT1099" s="96" t="s">
        <v>5392</v>
      </c>
      <c r="AU1099" s="96"/>
      <c r="AV1099" s="96"/>
      <c r="AW1099" s="96"/>
      <c r="AX1099" s="96"/>
      <c r="AY1099" s="96"/>
      <c r="AZ1099" s="96"/>
      <c r="BA1099" s="96"/>
      <c r="BB1099" s="96"/>
      <c r="BC1099" s="96"/>
      <c r="BD1099" s="96"/>
      <c r="BE1099" s="96"/>
      <c r="BF1099" s="96"/>
      <c r="BG1099" s="96"/>
      <c r="BH1099" s="96"/>
    </row>
    <row r="1100" spans="1:60" x14ac:dyDescent="0.2">
      <c r="A1100" s="100">
        <v>0.6</v>
      </c>
      <c r="B1100" s="96" t="s">
        <v>3482</v>
      </c>
      <c r="C1100" s="96">
        <v>163735</v>
      </c>
      <c r="D1100" s="96">
        <v>999202310</v>
      </c>
      <c r="E1100" s="154">
        <v>0</v>
      </c>
      <c r="F1100" s="154">
        <v>190419</v>
      </c>
      <c r="G1100" s="154">
        <v>0</v>
      </c>
      <c r="H1100" s="154">
        <v>0</v>
      </c>
      <c r="I1100" s="154">
        <v>0</v>
      </c>
      <c r="J1100" s="154">
        <v>0</v>
      </c>
      <c r="K1100" s="154">
        <v>0</v>
      </c>
      <c r="L1100" s="154">
        <v>0</v>
      </c>
      <c r="M1100" s="154">
        <v>190419</v>
      </c>
      <c r="N1100" s="96" t="s">
        <v>5393</v>
      </c>
      <c r="O1100" s="96" t="s">
        <v>3484</v>
      </c>
      <c r="P1100" s="96">
        <v>4</v>
      </c>
      <c r="Q1100" s="96">
        <v>2024</v>
      </c>
      <c r="R1100" s="96" t="s">
        <v>3060</v>
      </c>
      <c r="S1100" s="96" t="s">
        <v>3485</v>
      </c>
      <c r="T1100" s="155">
        <v>45435</v>
      </c>
      <c r="U1100" s="155">
        <v>45436</v>
      </c>
      <c r="V1100" s="155">
        <v>45436</v>
      </c>
      <c r="W1100" s="96" t="s">
        <v>3609</v>
      </c>
      <c r="X1100" s="96" t="s">
        <v>3486</v>
      </c>
      <c r="Y1100" s="96"/>
      <c r="Z1100" s="96" t="s">
        <v>3063</v>
      </c>
      <c r="AA1100" s="96">
        <v>2769</v>
      </c>
      <c r="AB1100" s="155">
        <v>45187</v>
      </c>
      <c r="AC1100" s="155">
        <v>45746</v>
      </c>
      <c r="AD1100" s="96">
        <v>8999990341</v>
      </c>
      <c r="AE1100" s="96" t="s">
        <v>3487</v>
      </c>
      <c r="AF1100" s="96">
        <v>3</v>
      </c>
      <c r="AG1100" s="96" t="s">
        <v>3488</v>
      </c>
      <c r="AH1100" s="96" t="s">
        <v>3489</v>
      </c>
      <c r="AI1100" s="154">
        <v>0</v>
      </c>
      <c r="AJ1100" s="154">
        <v>114251.4</v>
      </c>
      <c r="AK1100" s="154">
        <v>0</v>
      </c>
      <c r="AL1100" s="154">
        <v>0</v>
      </c>
      <c r="AM1100" s="154">
        <v>0</v>
      </c>
      <c r="AN1100" s="154">
        <v>0</v>
      </c>
      <c r="AO1100" s="154">
        <v>0</v>
      </c>
      <c r="AP1100" s="154">
        <v>0</v>
      </c>
      <c r="AQ1100" s="154">
        <v>114251.4</v>
      </c>
      <c r="AR1100" s="96" t="s">
        <v>3490</v>
      </c>
      <c r="AS1100" s="96" t="s">
        <v>3491</v>
      </c>
      <c r="AT1100" s="96" t="s">
        <v>5394</v>
      </c>
      <c r="AU1100" s="96"/>
      <c r="AV1100" s="96"/>
      <c r="AW1100" s="96"/>
      <c r="AX1100" s="96"/>
      <c r="AY1100" s="96"/>
      <c r="AZ1100" s="96"/>
      <c r="BA1100" s="96"/>
      <c r="BB1100" s="96"/>
      <c r="BC1100" s="96"/>
      <c r="BD1100" s="96"/>
      <c r="BE1100" s="96"/>
      <c r="BF1100" s="96"/>
      <c r="BG1100" s="96"/>
      <c r="BH1100" s="96"/>
    </row>
    <row r="1101" spans="1:60" x14ac:dyDescent="0.2">
      <c r="A1101" s="100">
        <v>0.6</v>
      </c>
      <c r="B1101" s="96" t="s">
        <v>3482</v>
      </c>
      <c r="C1101" s="96">
        <v>163689</v>
      </c>
      <c r="D1101" s="96">
        <v>999202310</v>
      </c>
      <c r="E1101" s="154">
        <v>0</v>
      </c>
      <c r="F1101" s="154">
        <v>133950</v>
      </c>
      <c r="G1101" s="154">
        <v>0</v>
      </c>
      <c r="H1101" s="154">
        <v>0</v>
      </c>
      <c r="I1101" s="154">
        <v>0</v>
      </c>
      <c r="J1101" s="154">
        <v>0</v>
      </c>
      <c r="K1101" s="154">
        <v>0</v>
      </c>
      <c r="L1101" s="154">
        <v>0</v>
      </c>
      <c r="M1101" s="154">
        <v>133950</v>
      </c>
      <c r="N1101" s="96" t="s">
        <v>5395</v>
      </c>
      <c r="O1101" s="96" t="s">
        <v>3484</v>
      </c>
      <c r="P1101" s="96">
        <v>4</v>
      </c>
      <c r="Q1101" s="96">
        <v>2024</v>
      </c>
      <c r="R1101" s="96" t="s">
        <v>3060</v>
      </c>
      <c r="S1101" s="96" t="s">
        <v>3485</v>
      </c>
      <c r="T1101" s="155">
        <v>45432</v>
      </c>
      <c r="U1101" s="155">
        <v>45433</v>
      </c>
      <c r="V1101" s="155">
        <v>45436</v>
      </c>
      <c r="W1101" s="96" t="s">
        <v>3609</v>
      </c>
      <c r="X1101" s="96" t="s">
        <v>3486</v>
      </c>
      <c r="Y1101" s="96"/>
      <c r="Z1101" s="96" t="s">
        <v>3063</v>
      </c>
      <c r="AA1101" s="96">
        <v>2769</v>
      </c>
      <c r="AB1101" s="155">
        <v>45187</v>
      </c>
      <c r="AC1101" s="155">
        <v>45746</v>
      </c>
      <c r="AD1101" s="96">
        <v>8999990341</v>
      </c>
      <c r="AE1101" s="96" t="s">
        <v>3487</v>
      </c>
      <c r="AF1101" s="96">
        <v>3</v>
      </c>
      <c r="AG1101" s="96" t="s">
        <v>3488</v>
      </c>
      <c r="AH1101" s="96" t="s">
        <v>3489</v>
      </c>
      <c r="AI1101" s="154">
        <v>0</v>
      </c>
      <c r="AJ1101" s="154">
        <v>80370</v>
      </c>
      <c r="AK1101" s="154">
        <v>0</v>
      </c>
      <c r="AL1101" s="154">
        <v>0</v>
      </c>
      <c r="AM1101" s="154">
        <v>0</v>
      </c>
      <c r="AN1101" s="154">
        <v>0</v>
      </c>
      <c r="AO1101" s="154">
        <v>0</v>
      </c>
      <c r="AP1101" s="154">
        <v>0</v>
      </c>
      <c r="AQ1101" s="154">
        <v>80370</v>
      </c>
      <c r="AR1101" s="96" t="s">
        <v>3490</v>
      </c>
      <c r="AS1101" s="96" t="s">
        <v>3491</v>
      </c>
      <c r="AT1101" s="96" t="s">
        <v>5396</v>
      </c>
      <c r="AU1101" s="96"/>
      <c r="AV1101" s="96"/>
      <c r="AW1101" s="96"/>
      <c r="AX1101" s="96"/>
      <c r="AY1101" s="96"/>
      <c r="AZ1101" s="96"/>
      <c r="BA1101" s="96"/>
      <c r="BB1101" s="96"/>
      <c r="BC1101" s="96"/>
      <c r="BD1101" s="96"/>
      <c r="BE1101" s="96"/>
      <c r="BF1101" s="96"/>
      <c r="BG1101" s="96"/>
      <c r="BH1101" s="96"/>
    </row>
    <row r="1102" spans="1:60" x14ac:dyDescent="0.2">
      <c r="A1102" s="100">
        <v>0.6</v>
      </c>
      <c r="B1102" s="96" t="s">
        <v>3482</v>
      </c>
      <c r="C1102" s="96">
        <v>163744</v>
      </c>
      <c r="D1102" s="96">
        <v>999202310</v>
      </c>
      <c r="E1102" s="154">
        <v>0</v>
      </c>
      <c r="F1102" s="154">
        <v>287060</v>
      </c>
      <c r="G1102" s="154">
        <v>0</v>
      </c>
      <c r="H1102" s="154">
        <v>0</v>
      </c>
      <c r="I1102" s="154">
        <v>0</v>
      </c>
      <c r="J1102" s="154">
        <v>0</v>
      </c>
      <c r="K1102" s="154">
        <v>0</v>
      </c>
      <c r="L1102" s="154">
        <v>0</v>
      </c>
      <c r="M1102" s="154">
        <v>287060</v>
      </c>
      <c r="N1102" s="96" t="s">
        <v>5397</v>
      </c>
      <c r="O1102" s="96" t="s">
        <v>3484</v>
      </c>
      <c r="P1102" s="96">
        <v>4</v>
      </c>
      <c r="Q1102" s="96">
        <v>2024</v>
      </c>
      <c r="R1102" s="96" t="s">
        <v>3060</v>
      </c>
      <c r="S1102" s="96" t="s">
        <v>3485</v>
      </c>
      <c r="T1102" s="155">
        <v>45436</v>
      </c>
      <c r="U1102" s="155">
        <v>45437</v>
      </c>
      <c r="V1102" s="155">
        <v>45441</v>
      </c>
      <c r="W1102" s="96" t="s">
        <v>3609</v>
      </c>
      <c r="X1102" s="96" t="s">
        <v>3486</v>
      </c>
      <c r="Y1102" s="96"/>
      <c r="Z1102" s="96" t="s">
        <v>3063</v>
      </c>
      <c r="AA1102" s="96">
        <v>2769</v>
      </c>
      <c r="AB1102" s="155">
        <v>45187</v>
      </c>
      <c r="AC1102" s="155">
        <v>45746</v>
      </c>
      <c r="AD1102" s="96">
        <v>8999990341</v>
      </c>
      <c r="AE1102" s="96" t="s">
        <v>3487</v>
      </c>
      <c r="AF1102" s="96">
        <v>3</v>
      </c>
      <c r="AG1102" s="96" t="s">
        <v>3488</v>
      </c>
      <c r="AH1102" s="96" t="s">
        <v>3489</v>
      </c>
      <c r="AI1102" s="154">
        <v>0</v>
      </c>
      <c r="AJ1102" s="154">
        <v>172236</v>
      </c>
      <c r="AK1102" s="154">
        <v>0</v>
      </c>
      <c r="AL1102" s="154">
        <v>0</v>
      </c>
      <c r="AM1102" s="154">
        <v>0</v>
      </c>
      <c r="AN1102" s="154">
        <v>0</v>
      </c>
      <c r="AO1102" s="154">
        <v>0</v>
      </c>
      <c r="AP1102" s="154">
        <v>0</v>
      </c>
      <c r="AQ1102" s="154">
        <v>172236</v>
      </c>
      <c r="AR1102" s="96" t="s">
        <v>3490</v>
      </c>
      <c r="AS1102" s="96" t="s">
        <v>3491</v>
      </c>
      <c r="AT1102" s="96" t="s">
        <v>5398</v>
      </c>
      <c r="AU1102" s="96"/>
      <c r="AV1102" s="96"/>
      <c r="AW1102" s="96"/>
      <c r="AX1102" s="96"/>
      <c r="AY1102" s="96"/>
      <c r="AZ1102" s="96"/>
      <c r="BA1102" s="96"/>
      <c r="BB1102" s="96"/>
      <c r="BC1102" s="96"/>
      <c r="BD1102" s="96"/>
      <c r="BE1102" s="96"/>
      <c r="BF1102" s="96"/>
      <c r="BG1102" s="96"/>
      <c r="BH1102" s="96"/>
    </row>
    <row r="1103" spans="1:60" x14ac:dyDescent="0.2">
      <c r="A1103" s="100">
        <v>0.6</v>
      </c>
      <c r="B1103" s="96" t="s">
        <v>3482</v>
      </c>
      <c r="C1103" s="96">
        <v>163750</v>
      </c>
      <c r="D1103" s="96">
        <v>999202310</v>
      </c>
      <c r="E1103" s="154">
        <v>0</v>
      </c>
      <c r="F1103" s="154">
        <v>97803.000000000015</v>
      </c>
      <c r="G1103" s="154">
        <v>0</v>
      </c>
      <c r="H1103" s="154">
        <v>0</v>
      </c>
      <c r="I1103" s="154">
        <v>0</v>
      </c>
      <c r="J1103" s="154">
        <v>0</v>
      </c>
      <c r="K1103" s="154">
        <v>0</v>
      </c>
      <c r="L1103" s="154">
        <v>0</v>
      </c>
      <c r="M1103" s="154">
        <v>97803.000000000015</v>
      </c>
      <c r="N1103" s="96" t="s">
        <v>5399</v>
      </c>
      <c r="O1103" s="96" t="s">
        <v>3484</v>
      </c>
      <c r="P1103" s="96">
        <v>4</v>
      </c>
      <c r="Q1103" s="96">
        <v>2024</v>
      </c>
      <c r="R1103" s="96" t="s">
        <v>3060</v>
      </c>
      <c r="S1103" s="96" t="s">
        <v>3485</v>
      </c>
      <c r="T1103" s="155">
        <v>45436</v>
      </c>
      <c r="U1103" s="155">
        <v>45437</v>
      </c>
      <c r="V1103" s="155">
        <v>45441</v>
      </c>
      <c r="W1103" s="96" t="s">
        <v>3609</v>
      </c>
      <c r="X1103" s="96" t="s">
        <v>3486</v>
      </c>
      <c r="Y1103" s="96"/>
      <c r="Z1103" s="96" t="s">
        <v>3063</v>
      </c>
      <c r="AA1103" s="96">
        <v>2769</v>
      </c>
      <c r="AB1103" s="155">
        <v>45187</v>
      </c>
      <c r="AC1103" s="155">
        <v>45746</v>
      </c>
      <c r="AD1103" s="96">
        <v>8999990341</v>
      </c>
      <c r="AE1103" s="96" t="s">
        <v>3487</v>
      </c>
      <c r="AF1103" s="96">
        <v>3</v>
      </c>
      <c r="AG1103" s="96" t="s">
        <v>3488</v>
      </c>
      <c r="AH1103" s="96" t="s">
        <v>3489</v>
      </c>
      <c r="AI1103" s="154">
        <v>0</v>
      </c>
      <c r="AJ1103" s="154">
        <v>58681.8</v>
      </c>
      <c r="AK1103" s="154">
        <v>0</v>
      </c>
      <c r="AL1103" s="154">
        <v>0</v>
      </c>
      <c r="AM1103" s="154">
        <v>0</v>
      </c>
      <c r="AN1103" s="154">
        <v>0</v>
      </c>
      <c r="AO1103" s="154">
        <v>0</v>
      </c>
      <c r="AP1103" s="154">
        <v>0</v>
      </c>
      <c r="AQ1103" s="154">
        <v>58681.8</v>
      </c>
      <c r="AR1103" s="96" t="s">
        <v>3490</v>
      </c>
      <c r="AS1103" s="96" t="s">
        <v>3491</v>
      </c>
      <c r="AT1103" s="96" t="s">
        <v>5400</v>
      </c>
      <c r="AU1103" s="96"/>
      <c r="AV1103" s="96"/>
      <c r="AW1103" s="96"/>
      <c r="AX1103" s="96"/>
      <c r="AY1103" s="96"/>
      <c r="AZ1103" s="96"/>
      <c r="BA1103" s="96"/>
      <c r="BB1103" s="96"/>
      <c r="BC1103" s="96"/>
      <c r="BD1103" s="96"/>
      <c r="BE1103" s="96"/>
      <c r="BF1103" s="96"/>
      <c r="BG1103" s="96"/>
      <c r="BH1103" s="96"/>
    </row>
    <row r="1104" spans="1:60" x14ac:dyDescent="0.2">
      <c r="A1104" s="100">
        <v>0.6</v>
      </c>
      <c r="B1104" s="96" t="s">
        <v>3482</v>
      </c>
      <c r="C1104" s="96">
        <v>163757</v>
      </c>
      <c r="D1104" s="96">
        <v>999202310</v>
      </c>
      <c r="E1104" s="154">
        <v>0</v>
      </c>
      <c r="F1104" s="154">
        <v>162100</v>
      </c>
      <c r="G1104" s="154">
        <v>0</v>
      </c>
      <c r="H1104" s="154">
        <v>0</v>
      </c>
      <c r="I1104" s="154">
        <v>0</v>
      </c>
      <c r="J1104" s="154">
        <v>0</v>
      </c>
      <c r="K1104" s="154">
        <v>0</v>
      </c>
      <c r="L1104" s="154">
        <v>0</v>
      </c>
      <c r="M1104" s="154">
        <v>162100</v>
      </c>
      <c r="N1104" s="96" t="s">
        <v>5401</v>
      </c>
      <c r="O1104" s="96" t="s">
        <v>3484</v>
      </c>
      <c r="P1104" s="96">
        <v>4</v>
      </c>
      <c r="Q1104" s="96">
        <v>2024</v>
      </c>
      <c r="R1104" s="96" t="s">
        <v>3060</v>
      </c>
      <c r="S1104" s="96" t="s">
        <v>3485</v>
      </c>
      <c r="T1104" s="155">
        <v>45433</v>
      </c>
      <c r="U1104" s="155">
        <v>45437</v>
      </c>
      <c r="V1104" s="155">
        <v>45441</v>
      </c>
      <c r="W1104" s="96" t="s">
        <v>3609</v>
      </c>
      <c r="X1104" s="96" t="s">
        <v>3486</v>
      </c>
      <c r="Y1104" s="96"/>
      <c r="Z1104" s="96" t="s">
        <v>3063</v>
      </c>
      <c r="AA1104" s="96">
        <v>2769</v>
      </c>
      <c r="AB1104" s="155">
        <v>45187</v>
      </c>
      <c r="AC1104" s="155">
        <v>45746</v>
      </c>
      <c r="AD1104" s="96">
        <v>8999990341</v>
      </c>
      <c r="AE1104" s="96" t="s">
        <v>3487</v>
      </c>
      <c r="AF1104" s="96">
        <v>3</v>
      </c>
      <c r="AG1104" s="96" t="s">
        <v>3488</v>
      </c>
      <c r="AH1104" s="96" t="s">
        <v>3489</v>
      </c>
      <c r="AI1104" s="154">
        <v>0</v>
      </c>
      <c r="AJ1104" s="154">
        <v>97260</v>
      </c>
      <c r="AK1104" s="154">
        <v>0</v>
      </c>
      <c r="AL1104" s="154">
        <v>0</v>
      </c>
      <c r="AM1104" s="154">
        <v>0</v>
      </c>
      <c r="AN1104" s="154">
        <v>0</v>
      </c>
      <c r="AO1104" s="154">
        <v>0</v>
      </c>
      <c r="AP1104" s="154">
        <v>0</v>
      </c>
      <c r="AQ1104" s="154">
        <v>97260</v>
      </c>
      <c r="AR1104" s="96" t="s">
        <v>3490</v>
      </c>
      <c r="AS1104" s="96" t="s">
        <v>3491</v>
      </c>
      <c r="AT1104" s="96" t="s">
        <v>5402</v>
      </c>
      <c r="AU1104" s="96"/>
      <c r="AV1104" s="96"/>
      <c r="AW1104" s="96"/>
      <c r="AX1104" s="96"/>
      <c r="AY1104" s="96"/>
      <c r="AZ1104" s="96"/>
      <c r="BA1104" s="96"/>
      <c r="BB1104" s="96"/>
      <c r="BC1104" s="96"/>
      <c r="BD1104" s="96"/>
      <c r="BE1104" s="96"/>
      <c r="BF1104" s="96"/>
      <c r="BG1104" s="96"/>
      <c r="BH1104" s="96"/>
    </row>
    <row r="1105" spans="1:60" x14ac:dyDescent="0.2">
      <c r="A1105" s="100">
        <v>0.6</v>
      </c>
      <c r="B1105" s="96" t="s">
        <v>3482</v>
      </c>
      <c r="C1105" s="96">
        <v>163763</v>
      </c>
      <c r="D1105" s="96">
        <v>999202310</v>
      </c>
      <c r="E1105" s="154">
        <v>0</v>
      </c>
      <c r="F1105" s="154">
        <v>281502.00000000012</v>
      </c>
      <c r="G1105" s="154">
        <v>0</v>
      </c>
      <c r="H1105" s="154">
        <v>0</v>
      </c>
      <c r="I1105" s="154">
        <v>0</v>
      </c>
      <c r="J1105" s="154">
        <v>0</v>
      </c>
      <c r="K1105" s="154">
        <v>0</v>
      </c>
      <c r="L1105" s="154">
        <v>0</v>
      </c>
      <c r="M1105" s="154">
        <v>281502.00000000012</v>
      </c>
      <c r="N1105" s="96" t="s">
        <v>5403</v>
      </c>
      <c r="O1105" s="96" t="s">
        <v>3484</v>
      </c>
      <c r="P1105" s="96">
        <v>4</v>
      </c>
      <c r="Q1105" s="96">
        <v>2024</v>
      </c>
      <c r="R1105" s="96" t="s">
        <v>3060</v>
      </c>
      <c r="S1105" s="96" t="s">
        <v>3485</v>
      </c>
      <c r="T1105" s="155">
        <v>45404</v>
      </c>
      <c r="U1105" s="155">
        <v>45437</v>
      </c>
      <c r="V1105" s="155">
        <v>45441</v>
      </c>
      <c r="W1105" s="96" t="s">
        <v>3609</v>
      </c>
      <c r="X1105" s="96" t="s">
        <v>3486</v>
      </c>
      <c r="Y1105" s="96"/>
      <c r="Z1105" s="96" t="s">
        <v>3063</v>
      </c>
      <c r="AA1105" s="96">
        <v>2769</v>
      </c>
      <c r="AB1105" s="155">
        <v>45187</v>
      </c>
      <c r="AC1105" s="155">
        <v>45746</v>
      </c>
      <c r="AD1105" s="96">
        <v>8999990341</v>
      </c>
      <c r="AE1105" s="96" t="s">
        <v>3487</v>
      </c>
      <c r="AF1105" s="96">
        <v>3</v>
      </c>
      <c r="AG1105" s="96" t="s">
        <v>3488</v>
      </c>
      <c r="AH1105" s="96" t="s">
        <v>3489</v>
      </c>
      <c r="AI1105" s="154">
        <v>0</v>
      </c>
      <c r="AJ1105" s="154">
        <v>168901.2</v>
      </c>
      <c r="AK1105" s="154">
        <v>0</v>
      </c>
      <c r="AL1105" s="154">
        <v>0</v>
      </c>
      <c r="AM1105" s="154">
        <v>0</v>
      </c>
      <c r="AN1105" s="154">
        <v>0</v>
      </c>
      <c r="AO1105" s="154">
        <v>0</v>
      </c>
      <c r="AP1105" s="154">
        <v>0</v>
      </c>
      <c r="AQ1105" s="154">
        <v>168901.2</v>
      </c>
      <c r="AR1105" s="96" t="s">
        <v>3490</v>
      </c>
      <c r="AS1105" s="96" t="s">
        <v>3491</v>
      </c>
      <c r="AT1105" s="96" t="s">
        <v>5404</v>
      </c>
      <c r="AU1105" s="96"/>
      <c r="AV1105" s="96"/>
      <c r="AW1105" s="96"/>
      <c r="AX1105" s="96"/>
      <c r="AY1105" s="96"/>
      <c r="AZ1105" s="96"/>
      <c r="BA1105" s="96"/>
      <c r="BB1105" s="96"/>
      <c r="BC1105" s="96"/>
      <c r="BD1105" s="96"/>
      <c r="BE1105" s="96"/>
      <c r="BF1105" s="96"/>
      <c r="BG1105" s="96"/>
      <c r="BH1105" s="96"/>
    </row>
    <row r="1106" spans="1:60" x14ac:dyDescent="0.2">
      <c r="A1106" s="100">
        <v>0.6</v>
      </c>
      <c r="B1106" s="96" t="s">
        <v>3482</v>
      </c>
      <c r="C1106" s="96">
        <v>163772</v>
      </c>
      <c r="D1106" s="96">
        <v>999202310</v>
      </c>
      <c r="E1106" s="154">
        <v>0</v>
      </c>
      <c r="F1106" s="154">
        <v>185828</v>
      </c>
      <c r="G1106" s="154">
        <v>0</v>
      </c>
      <c r="H1106" s="154">
        <v>0</v>
      </c>
      <c r="I1106" s="154">
        <v>0</v>
      </c>
      <c r="J1106" s="154">
        <v>0</v>
      </c>
      <c r="K1106" s="154">
        <v>0</v>
      </c>
      <c r="L1106" s="154">
        <v>0</v>
      </c>
      <c r="M1106" s="154">
        <v>185828</v>
      </c>
      <c r="N1106" s="96" t="s">
        <v>5405</v>
      </c>
      <c r="O1106" s="96" t="s">
        <v>3484</v>
      </c>
      <c r="P1106" s="96">
        <v>4</v>
      </c>
      <c r="Q1106" s="96">
        <v>2024</v>
      </c>
      <c r="R1106" s="96" t="s">
        <v>3060</v>
      </c>
      <c r="S1106" s="96" t="s">
        <v>3485</v>
      </c>
      <c r="T1106" s="155">
        <v>45436</v>
      </c>
      <c r="U1106" s="155">
        <v>45439</v>
      </c>
      <c r="V1106" s="155">
        <v>45441</v>
      </c>
      <c r="W1106" s="96" t="s">
        <v>3609</v>
      </c>
      <c r="X1106" s="96" t="s">
        <v>3486</v>
      </c>
      <c r="Y1106" s="96"/>
      <c r="Z1106" s="96" t="s">
        <v>3063</v>
      </c>
      <c r="AA1106" s="96">
        <v>2769</v>
      </c>
      <c r="AB1106" s="155">
        <v>45187</v>
      </c>
      <c r="AC1106" s="155">
        <v>45746</v>
      </c>
      <c r="AD1106" s="96">
        <v>8999990341</v>
      </c>
      <c r="AE1106" s="96" t="s">
        <v>3487</v>
      </c>
      <c r="AF1106" s="96">
        <v>3</v>
      </c>
      <c r="AG1106" s="96" t="s">
        <v>3488</v>
      </c>
      <c r="AH1106" s="96" t="s">
        <v>3489</v>
      </c>
      <c r="AI1106" s="154">
        <v>0</v>
      </c>
      <c r="AJ1106" s="154">
        <v>111496.8</v>
      </c>
      <c r="AK1106" s="154">
        <v>0</v>
      </c>
      <c r="AL1106" s="154">
        <v>0</v>
      </c>
      <c r="AM1106" s="154">
        <v>0</v>
      </c>
      <c r="AN1106" s="154">
        <v>0</v>
      </c>
      <c r="AO1106" s="154">
        <v>0</v>
      </c>
      <c r="AP1106" s="154">
        <v>0</v>
      </c>
      <c r="AQ1106" s="154">
        <v>111496.8</v>
      </c>
      <c r="AR1106" s="96" t="s">
        <v>3490</v>
      </c>
      <c r="AS1106" s="96" t="s">
        <v>3491</v>
      </c>
      <c r="AT1106" s="96" t="s">
        <v>5406</v>
      </c>
      <c r="AU1106" s="96"/>
      <c r="AV1106" s="96"/>
      <c r="AW1106" s="96"/>
      <c r="AX1106" s="96"/>
      <c r="AY1106" s="96"/>
      <c r="AZ1106" s="96"/>
      <c r="BA1106" s="96"/>
      <c r="BB1106" s="96"/>
      <c r="BC1106" s="96"/>
      <c r="BD1106" s="96"/>
      <c r="BE1106" s="96"/>
      <c r="BF1106" s="96"/>
      <c r="BG1106" s="96"/>
      <c r="BH1106" s="96"/>
    </row>
    <row r="1107" spans="1:60" x14ac:dyDescent="0.2">
      <c r="A1107" s="100">
        <v>0.6</v>
      </c>
      <c r="B1107" s="96" t="s">
        <v>3482</v>
      </c>
      <c r="C1107" s="96">
        <v>163775</v>
      </c>
      <c r="D1107" s="96">
        <v>999202310</v>
      </c>
      <c r="E1107" s="154">
        <v>0</v>
      </c>
      <c r="F1107" s="154">
        <v>1076183</v>
      </c>
      <c r="G1107" s="154">
        <v>0</v>
      </c>
      <c r="H1107" s="154">
        <v>0</v>
      </c>
      <c r="I1107" s="154">
        <v>0</v>
      </c>
      <c r="J1107" s="154">
        <v>0</v>
      </c>
      <c r="K1107" s="154">
        <v>0</v>
      </c>
      <c r="L1107" s="154">
        <v>0</v>
      </c>
      <c r="M1107" s="154">
        <v>1076183</v>
      </c>
      <c r="N1107" s="96" t="s">
        <v>5407</v>
      </c>
      <c r="O1107" s="96" t="s">
        <v>3484</v>
      </c>
      <c r="P1107" s="96">
        <v>4</v>
      </c>
      <c r="Q1107" s="96">
        <v>2024</v>
      </c>
      <c r="R1107" s="96" t="s">
        <v>3060</v>
      </c>
      <c r="S1107" s="96" t="s">
        <v>3485</v>
      </c>
      <c r="T1107" s="155">
        <v>45440</v>
      </c>
      <c r="U1107" s="155">
        <v>45441</v>
      </c>
      <c r="V1107" s="155">
        <v>45441</v>
      </c>
      <c r="W1107" s="96" t="s">
        <v>3609</v>
      </c>
      <c r="X1107" s="96" t="s">
        <v>3486</v>
      </c>
      <c r="Y1107" s="96"/>
      <c r="Z1107" s="96" t="s">
        <v>3063</v>
      </c>
      <c r="AA1107" s="96">
        <v>2769</v>
      </c>
      <c r="AB1107" s="155">
        <v>45187</v>
      </c>
      <c r="AC1107" s="155">
        <v>45746</v>
      </c>
      <c r="AD1107" s="96">
        <v>8999990341</v>
      </c>
      <c r="AE1107" s="96" t="s">
        <v>3487</v>
      </c>
      <c r="AF1107" s="96">
        <v>3</v>
      </c>
      <c r="AG1107" s="96" t="s">
        <v>3488</v>
      </c>
      <c r="AH1107" s="96" t="s">
        <v>3489</v>
      </c>
      <c r="AI1107" s="154">
        <v>0</v>
      </c>
      <c r="AJ1107" s="154">
        <v>645709.80000000005</v>
      </c>
      <c r="AK1107" s="154">
        <v>0</v>
      </c>
      <c r="AL1107" s="154">
        <v>0</v>
      </c>
      <c r="AM1107" s="154">
        <v>0</v>
      </c>
      <c r="AN1107" s="154">
        <v>0</v>
      </c>
      <c r="AO1107" s="154">
        <v>0</v>
      </c>
      <c r="AP1107" s="154">
        <v>0</v>
      </c>
      <c r="AQ1107" s="154">
        <v>645709.80000000005</v>
      </c>
      <c r="AR1107" s="96" t="s">
        <v>3490</v>
      </c>
      <c r="AS1107" s="96" t="s">
        <v>3491</v>
      </c>
      <c r="AT1107" s="96" t="s">
        <v>5408</v>
      </c>
      <c r="AU1107" s="96"/>
      <c r="AV1107" s="96"/>
      <c r="AW1107" s="96"/>
      <c r="AX1107" s="96"/>
      <c r="AY1107" s="96"/>
      <c r="AZ1107" s="96"/>
      <c r="BA1107" s="96"/>
      <c r="BB1107" s="96"/>
      <c r="BC1107" s="96"/>
      <c r="BD1107" s="96"/>
      <c r="BE1107" s="96"/>
      <c r="BF1107" s="96"/>
      <c r="BG1107" s="96"/>
      <c r="BH1107" s="96"/>
    </row>
    <row r="1108" spans="1:60" x14ac:dyDescent="0.2">
      <c r="A1108" s="100">
        <v>0.6</v>
      </c>
      <c r="B1108" s="96" t="s">
        <v>3482</v>
      </c>
      <c r="C1108" s="96">
        <v>163767</v>
      </c>
      <c r="D1108" s="96">
        <v>999202310</v>
      </c>
      <c r="E1108" s="154">
        <v>0</v>
      </c>
      <c r="F1108" s="154">
        <v>98270</v>
      </c>
      <c r="G1108" s="154">
        <v>0</v>
      </c>
      <c r="H1108" s="154">
        <v>0</v>
      </c>
      <c r="I1108" s="154">
        <v>0</v>
      </c>
      <c r="J1108" s="154">
        <v>0</v>
      </c>
      <c r="K1108" s="154">
        <v>0</v>
      </c>
      <c r="L1108" s="154">
        <v>0</v>
      </c>
      <c r="M1108" s="154">
        <v>98270</v>
      </c>
      <c r="N1108" s="96" t="s">
        <v>5409</v>
      </c>
      <c r="O1108" s="96" t="s">
        <v>3484</v>
      </c>
      <c r="P1108" s="96">
        <v>4</v>
      </c>
      <c r="Q1108" s="96">
        <v>2024</v>
      </c>
      <c r="R1108" s="96" t="s">
        <v>3060</v>
      </c>
      <c r="S1108" s="96" t="s">
        <v>3485</v>
      </c>
      <c r="T1108" s="155">
        <v>45436</v>
      </c>
      <c r="U1108" s="155">
        <v>45437</v>
      </c>
      <c r="V1108" s="155">
        <v>45441</v>
      </c>
      <c r="W1108" s="96" t="s">
        <v>3609</v>
      </c>
      <c r="X1108" s="96" t="s">
        <v>3486</v>
      </c>
      <c r="Y1108" s="96"/>
      <c r="Z1108" s="96" t="s">
        <v>3063</v>
      </c>
      <c r="AA1108" s="96">
        <v>2769</v>
      </c>
      <c r="AB1108" s="155">
        <v>45187</v>
      </c>
      <c r="AC1108" s="155">
        <v>45746</v>
      </c>
      <c r="AD1108" s="96">
        <v>8999990341</v>
      </c>
      <c r="AE1108" s="96" t="s">
        <v>3487</v>
      </c>
      <c r="AF1108" s="96">
        <v>3</v>
      </c>
      <c r="AG1108" s="96" t="s">
        <v>3488</v>
      </c>
      <c r="AH1108" s="96" t="s">
        <v>3489</v>
      </c>
      <c r="AI1108" s="154">
        <v>0</v>
      </c>
      <c r="AJ1108" s="154">
        <v>58962</v>
      </c>
      <c r="AK1108" s="154">
        <v>0</v>
      </c>
      <c r="AL1108" s="154">
        <v>0</v>
      </c>
      <c r="AM1108" s="154">
        <v>0</v>
      </c>
      <c r="AN1108" s="154">
        <v>0</v>
      </c>
      <c r="AO1108" s="154">
        <v>0</v>
      </c>
      <c r="AP1108" s="154">
        <v>0</v>
      </c>
      <c r="AQ1108" s="154">
        <v>58962</v>
      </c>
      <c r="AR1108" s="96" t="s">
        <v>3490</v>
      </c>
      <c r="AS1108" s="96" t="s">
        <v>3491</v>
      </c>
      <c r="AT1108" s="96" t="s">
        <v>5410</v>
      </c>
      <c r="AU1108" s="96"/>
      <c r="AV1108" s="96"/>
      <c r="AW1108" s="96"/>
      <c r="AX1108" s="96"/>
      <c r="AY1108" s="96"/>
      <c r="AZ1108" s="96"/>
      <c r="BA1108" s="96"/>
      <c r="BB1108" s="96"/>
      <c r="BC1108" s="96"/>
      <c r="BD1108" s="96"/>
      <c r="BE1108" s="96"/>
      <c r="BF1108" s="96"/>
      <c r="BG1108" s="96"/>
      <c r="BH1108" s="96"/>
    </row>
    <row r="1109" spans="1:60" x14ac:dyDescent="0.2">
      <c r="A1109" s="100">
        <v>0.6</v>
      </c>
      <c r="B1109" s="96" t="s">
        <v>3482</v>
      </c>
      <c r="C1109" s="96">
        <v>163800</v>
      </c>
      <c r="D1109" s="96">
        <v>999202310</v>
      </c>
      <c r="E1109" s="154">
        <v>0</v>
      </c>
      <c r="F1109" s="154">
        <v>977400</v>
      </c>
      <c r="G1109" s="154">
        <v>0</v>
      </c>
      <c r="H1109" s="154">
        <v>0</v>
      </c>
      <c r="I1109" s="154">
        <v>0</v>
      </c>
      <c r="J1109" s="154">
        <v>0</v>
      </c>
      <c r="K1109" s="154">
        <v>0</v>
      </c>
      <c r="L1109" s="154">
        <v>0</v>
      </c>
      <c r="M1109" s="154">
        <v>977400</v>
      </c>
      <c r="N1109" s="96" t="s">
        <v>5411</v>
      </c>
      <c r="O1109" s="96" t="s">
        <v>3484</v>
      </c>
      <c r="P1109" s="96">
        <v>4</v>
      </c>
      <c r="Q1109" s="96">
        <v>2024</v>
      </c>
      <c r="R1109" s="96" t="s">
        <v>3060</v>
      </c>
      <c r="S1109" s="96" t="s">
        <v>3485</v>
      </c>
      <c r="T1109" s="155">
        <v>45440</v>
      </c>
      <c r="U1109" s="155">
        <v>45441</v>
      </c>
      <c r="V1109" s="155">
        <v>45441</v>
      </c>
      <c r="W1109" s="96" t="s">
        <v>3609</v>
      </c>
      <c r="X1109" s="96" t="s">
        <v>3486</v>
      </c>
      <c r="Y1109" s="96"/>
      <c r="Z1109" s="96" t="s">
        <v>3063</v>
      </c>
      <c r="AA1109" s="96">
        <v>2769</v>
      </c>
      <c r="AB1109" s="155">
        <v>45187</v>
      </c>
      <c r="AC1109" s="155">
        <v>45746</v>
      </c>
      <c r="AD1109" s="96">
        <v>8999990341</v>
      </c>
      <c r="AE1109" s="96" t="s">
        <v>3487</v>
      </c>
      <c r="AF1109" s="96">
        <v>3</v>
      </c>
      <c r="AG1109" s="96" t="s">
        <v>3488</v>
      </c>
      <c r="AH1109" s="96" t="s">
        <v>3489</v>
      </c>
      <c r="AI1109" s="154">
        <v>0</v>
      </c>
      <c r="AJ1109" s="154">
        <v>586440</v>
      </c>
      <c r="AK1109" s="154">
        <v>0</v>
      </c>
      <c r="AL1109" s="154">
        <v>0</v>
      </c>
      <c r="AM1109" s="154">
        <v>0</v>
      </c>
      <c r="AN1109" s="154">
        <v>0</v>
      </c>
      <c r="AO1109" s="154">
        <v>0</v>
      </c>
      <c r="AP1109" s="154">
        <v>0</v>
      </c>
      <c r="AQ1109" s="154">
        <v>586440</v>
      </c>
      <c r="AR1109" s="96" t="s">
        <v>3490</v>
      </c>
      <c r="AS1109" s="96" t="s">
        <v>3491</v>
      </c>
      <c r="AT1109" s="96" t="s">
        <v>5412</v>
      </c>
      <c r="AU1109" s="96"/>
      <c r="AV1109" s="96"/>
      <c r="AW1109" s="96"/>
      <c r="AX1109" s="96"/>
      <c r="AY1109" s="96"/>
      <c r="AZ1109" s="96"/>
      <c r="BA1109" s="96"/>
      <c r="BB1109" s="96"/>
      <c r="BC1109" s="96"/>
      <c r="BD1109" s="96"/>
      <c r="BE1109" s="96"/>
      <c r="BF1109" s="96"/>
      <c r="BG1109" s="96"/>
      <c r="BH1109" s="96"/>
    </row>
    <row r="1110" spans="1:60" x14ac:dyDescent="0.2">
      <c r="A1110" s="100">
        <v>0.6</v>
      </c>
      <c r="B1110" s="96" t="s">
        <v>3482</v>
      </c>
      <c r="C1110" s="96">
        <v>163803</v>
      </c>
      <c r="D1110" s="96">
        <v>999202310</v>
      </c>
      <c r="E1110" s="154">
        <v>0</v>
      </c>
      <c r="F1110" s="154">
        <v>180722</v>
      </c>
      <c r="G1110" s="154">
        <v>0</v>
      </c>
      <c r="H1110" s="154">
        <v>0</v>
      </c>
      <c r="I1110" s="154">
        <v>0</v>
      </c>
      <c r="J1110" s="154">
        <v>0</v>
      </c>
      <c r="K1110" s="154">
        <v>0</v>
      </c>
      <c r="L1110" s="154">
        <v>0</v>
      </c>
      <c r="M1110" s="154">
        <v>180722</v>
      </c>
      <c r="N1110" s="96" t="s">
        <v>5413</v>
      </c>
      <c r="O1110" s="96" t="s">
        <v>3484</v>
      </c>
      <c r="P1110" s="96">
        <v>4</v>
      </c>
      <c r="Q1110" s="96">
        <v>2024</v>
      </c>
      <c r="R1110" s="96" t="s">
        <v>3060</v>
      </c>
      <c r="S1110" s="96" t="s">
        <v>3485</v>
      </c>
      <c r="T1110" s="155">
        <v>45440</v>
      </c>
      <c r="U1110" s="155">
        <v>45441</v>
      </c>
      <c r="V1110" s="155">
        <v>45441</v>
      </c>
      <c r="W1110" s="96" t="s">
        <v>3609</v>
      </c>
      <c r="X1110" s="96" t="s">
        <v>3486</v>
      </c>
      <c r="Y1110" s="96"/>
      <c r="Z1110" s="96" t="s">
        <v>3063</v>
      </c>
      <c r="AA1110" s="96">
        <v>2769</v>
      </c>
      <c r="AB1110" s="155">
        <v>45187</v>
      </c>
      <c r="AC1110" s="155">
        <v>45746</v>
      </c>
      <c r="AD1110" s="96">
        <v>8999990341</v>
      </c>
      <c r="AE1110" s="96" t="s">
        <v>3487</v>
      </c>
      <c r="AF1110" s="96">
        <v>3</v>
      </c>
      <c r="AG1110" s="96" t="s">
        <v>3488</v>
      </c>
      <c r="AH1110" s="96" t="s">
        <v>3489</v>
      </c>
      <c r="AI1110" s="154">
        <v>0</v>
      </c>
      <c r="AJ1110" s="154">
        <v>108433.2</v>
      </c>
      <c r="AK1110" s="154">
        <v>0</v>
      </c>
      <c r="AL1110" s="154">
        <v>0</v>
      </c>
      <c r="AM1110" s="154">
        <v>0</v>
      </c>
      <c r="AN1110" s="154">
        <v>0</v>
      </c>
      <c r="AO1110" s="154">
        <v>0</v>
      </c>
      <c r="AP1110" s="154">
        <v>0</v>
      </c>
      <c r="AQ1110" s="154">
        <v>108433.2</v>
      </c>
      <c r="AR1110" s="96" t="s">
        <v>3490</v>
      </c>
      <c r="AS1110" s="96" t="s">
        <v>3491</v>
      </c>
      <c r="AT1110" s="96" t="s">
        <v>5414</v>
      </c>
      <c r="AU1110" s="96"/>
      <c r="AV1110" s="96"/>
      <c r="AW1110" s="96"/>
      <c r="AX1110" s="96"/>
      <c r="AY1110" s="96"/>
      <c r="AZ1110" s="96"/>
      <c r="BA1110" s="96"/>
      <c r="BB1110" s="96"/>
      <c r="BC1110" s="96"/>
      <c r="BD1110" s="96"/>
      <c r="BE1110" s="96"/>
      <c r="BF1110" s="96"/>
      <c r="BG1110" s="96"/>
      <c r="BH1110" s="96"/>
    </row>
    <row r="1111" spans="1:60" x14ac:dyDescent="0.2">
      <c r="A1111" s="100">
        <v>0.6</v>
      </c>
      <c r="B1111" s="96" t="s">
        <v>3482</v>
      </c>
      <c r="C1111" s="96">
        <v>163797</v>
      </c>
      <c r="D1111" s="96">
        <v>999202310</v>
      </c>
      <c r="E1111" s="154">
        <v>0</v>
      </c>
      <c r="F1111" s="154">
        <v>155440</v>
      </c>
      <c r="G1111" s="154">
        <v>0</v>
      </c>
      <c r="H1111" s="154">
        <v>0</v>
      </c>
      <c r="I1111" s="154">
        <v>0</v>
      </c>
      <c r="J1111" s="154">
        <v>0</v>
      </c>
      <c r="K1111" s="154">
        <v>0</v>
      </c>
      <c r="L1111" s="154">
        <v>0</v>
      </c>
      <c r="M1111" s="154">
        <v>155440</v>
      </c>
      <c r="N1111" s="96" t="s">
        <v>5415</v>
      </c>
      <c r="O1111" s="96" t="s">
        <v>3484</v>
      </c>
      <c r="P1111" s="96">
        <v>4</v>
      </c>
      <c r="Q1111" s="96">
        <v>2024</v>
      </c>
      <c r="R1111" s="96" t="s">
        <v>3060</v>
      </c>
      <c r="S1111" s="96" t="s">
        <v>3485</v>
      </c>
      <c r="T1111" s="155">
        <v>45440</v>
      </c>
      <c r="U1111" s="155">
        <v>45441</v>
      </c>
      <c r="V1111" s="155">
        <v>45441</v>
      </c>
      <c r="W1111" s="96" t="s">
        <v>3609</v>
      </c>
      <c r="X1111" s="96" t="s">
        <v>3486</v>
      </c>
      <c r="Y1111" s="96"/>
      <c r="Z1111" s="96" t="s">
        <v>3063</v>
      </c>
      <c r="AA1111" s="96">
        <v>2769</v>
      </c>
      <c r="AB1111" s="155">
        <v>45187</v>
      </c>
      <c r="AC1111" s="155">
        <v>45746</v>
      </c>
      <c r="AD1111" s="96">
        <v>8999990341</v>
      </c>
      <c r="AE1111" s="96" t="s">
        <v>3487</v>
      </c>
      <c r="AF1111" s="96">
        <v>3</v>
      </c>
      <c r="AG1111" s="96" t="s">
        <v>3488</v>
      </c>
      <c r="AH1111" s="96" t="s">
        <v>3489</v>
      </c>
      <c r="AI1111" s="154">
        <v>0</v>
      </c>
      <c r="AJ1111" s="154">
        <v>93264</v>
      </c>
      <c r="AK1111" s="154">
        <v>0</v>
      </c>
      <c r="AL1111" s="154">
        <v>0</v>
      </c>
      <c r="AM1111" s="154">
        <v>0</v>
      </c>
      <c r="AN1111" s="154">
        <v>0</v>
      </c>
      <c r="AO1111" s="154">
        <v>0</v>
      </c>
      <c r="AP1111" s="154">
        <v>0</v>
      </c>
      <c r="AQ1111" s="154">
        <v>93264</v>
      </c>
      <c r="AR1111" s="96" t="s">
        <v>3490</v>
      </c>
      <c r="AS1111" s="96" t="s">
        <v>3491</v>
      </c>
      <c r="AT1111" s="96" t="s">
        <v>5416</v>
      </c>
      <c r="AU1111" s="96"/>
      <c r="AV1111" s="96"/>
      <c r="AW1111" s="96"/>
      <c r="AX1111" s="96"/>
      <c r="AY1111" s="96"/>
      <c r="AZ1111" s="96"/>
      <c r="BA1111" s="96"/>
      <c r="BB1111" s="96"/>
      <c r="BC1111" s="96"/>
      <c r="BD1111" s="96"/>
      <c r="BE1111" s="96"/>
      <c r="BF1111" s="96"/>
      <c r="BG1111" s="96"/>
      <c r="BH1111" s="96"/>
    </row>
    <row r="1112" spans="1:60" x14ac:dyDescent="0.2">
      <c r="A1112" s="100">
        <v>0.6</v>
      </c>
      <c r="B1112" s="96" t="s">
        <v>3482</v>
      </c>
      <c r="C1112" s="96">
        <v>163785</v>
      </c>
      <c r="D1112" s="96">
        <v>999202310</v>
      </c>
      <c r="E1112" s="154">
        <v>0</v>
      </c>
      <c r="F1112" s="154">
        <v>86842</v>
      </c>
      <c r="G1112" s="154">
        <v>0</v>
      </c>
      <c r="H1112" s="154">
        <v>0</v>
      </c>
      <c r="I1112" s="154">
        <v>0</v>
      </c>
      <c r="J1112" s="154">
        <v>0</v>
      </c>
      <c r="K1112" s="154">
        <v>0</v>
      </c>
      <c r="L1112" s="154">
        <v>0</v>
      </c>
      <c r="M1112" s="154">
        <v>86842</v>
      </c>
      <c r="N1112" s="96" t="s">
        <v>5417</v>
      </c>
      <c r="O1112" s="96" t="s">
        <v>3484</v>
      </c>
      <c r="P1112" s="96">
        <v>4</v>
      </c>
      <c r="Q1112" s="96">
        <v>2024</v>
      </c>
      <c r="R1112" s="96" t="s">
        <v>3060</v>
      </c>
      <c r="S1112" s="96" t="s">
        <v>3485</v>
      </c>
      <c r="T1112" s="155">
        <v>45438</v>
      </c>
      <c r="U1112" s="155">
        <v>45439</v>
      </c>
      <c r="V1112" s="155">
        <v>45441</v>
      </c>
      <c r="W1112" s="96" t="s">
        <v>3609</v>
      </c>
      <c r="X1112" s="96" t="s">
        <v>3486</v>
      </c>
      <c r="Y1112" s="96"/>
      <c r="Z1112" s="96" t="s">
        <v>3063</v>
      </c>
      <c r="AA1112" s="96">
        <v>2769</v>
      </c>
      <c r="AB1112" s="155">
        <v>45187</v>
      </c>
      <c r="AC1112" s="155">
        <v>45746</v>
      </c>
      <c r="AD1112" s="96">
        <v>8999990341</v>
      </c>
      <c r="AE1112" s="96" t="s">
        <v>3487</v>
      </c>
      <c r="AF1112" s="96">
        <v>3</v>
      </c>
      <c r="AG1112" s="96" t="s">
        <v>3488</v>
      </c>
      <c r="AH1112" s="96" t="s">
        <v>3489</v>
      </c>
      <c r="AI1112" s="154">
        <v>0</v>
      </c>
      <c r="AJ1112" s="154">
        <v>52105.2</v>
      </c>
      <c r="AK1112" s="154">
        <v>0</v>
      </c>
      <c r="AL1112" s="154">
        <v>0</v>
      </c>
      <c r="AM1112" s="154">
        <v>0</v>
      </c>
      <c r="AN1112" s="154">
        <v>0</v>
      </c>
      <c r="AO1112" s="154">
        <v>0</v>
      </c>
      <c r="AP1112" s="154">
        <v>0</v>
      </c>
      <c r="AQ1112" s="154">
        <v>52105.2</v>
      </c>
      <c r="AR1112" s="96" t="s">
        <v>3490</v>
      </c>
      <c r="AS1112" s="96" t="s">
        <v>3491</v>
      </c>
      <c r="AT1112" s="96" t="s">
        <v>5418</v>
      </c>
      <c r="AU1112" s="96"/>
      <c r="AV1112" s="96"/>
      <c r="AW1112" s="96"/>
      <c r="AX1112" s="96"/>
      <c r="AY1112" s="96"/>
      <c r="AZ1112" s="96"/>
      <c r="BA1112" s="96"/>
      <c r="BB1112" s="96"/>
      <c r="BC1112" s="96"/>
      <c r="BD1112" s="96"/>
      <c r="BE1112" s="96"/>
      <c r="BF1112" s="96"/>
      <c r="BG1112" s="96"/>
      <c r="BH1112" s="96"/>
    </row>
    <row r="1113" spans="1:60" x14ac:dyDescent="0.2">
      <c r="A1113" s="100">
        <v>0.6</v>
      </c>
      <c r="B1113" s="96" t="s">
        <v>3482</v>
      </c>
      <c r="C1113" s="96">
        <v>163822</v>
      </c>
      <c r="D1113" s="96">
        <v>999202310</v>
      </c>
      <c r="E1113" s="154">
        <v>0</v>
      </c>
      <c r="F1113" s="154">
        <v>642065</v>
      </c>
      <c r="G1113" s="154">
        <v>0</v>
      </c>
      <c r="H1113" s="154">
        <v>0</v>
      </c>
      <c r="I1113" s="154">
        <v>0</v>
      </c>
      <c r="J1113" s="154">
        <v>0</v>
      </c>
      <c r="K1113" s="154">
        <v>0</v>
      </c>
      <c r="L1113" s="154">
        <v>0</v>
      </c>
      <c r="M1113" s="154">
        <v>642065</v>
      </c>
      <c r="N1113" s="96" t="s">
        <v>5419</v>
      </c>
      <c r="O1113" s="96" t="s">
        <v>3484</v>
      </c>
      <c r="P1113" s="96">
        <v>4</v>
      </c>
      <c r="Q1113" s="96">
        <v>2024</v>
      </c>
      <c r="R1113" s="96" t="s">
        <v>3060</v>
      </c>
      <c r="S1113" s="96" t="s">
        <v>3485</v>
      </c>
      <c r="T1113" s="155">
        <v>45440</v>
      </c>
      <c r="U1113" s="155">
        <v>45441</v>
      </c>
      <c r="V1113" s="155">
        <v>45441</v>
      </c>
      <c r="W1113" s="96" t="s">
        <v>3609</v>
      </c>
      <c r="X1113" s="96" t="s">
        <v>3486</v>
      </c>
      <c r="Y1113" s="96"/>
      <c r="Z1113" s="96" t="s">
        <v>3063</v>
      </c>
      <c r="AA1113" s="96">
        <v>2769</v>
      </c>
      <c r="AB1113" s="155">
        <v>45187</v>
      </c>
      <c r="AC1113" s="155">
        <v>45746</v>
      </c>
      <c r="AD1113" s="96">
        <v>8999990341</v>
      </c>
      <c r="AE1113" s="96" t="s">
        <v>3487</v>
      </c>
      <c r="AF1113" s="96">
        <v>3</v>
      </c>
      <c r="AG1113" s="96" t="s">
        <v>3488</v>
      </c>
      <c r="AH1113" s="96" t="s">
        <v>3489</v>
      </c>
      <c r="AI1113" s="154">
        <v>0</v>
      </c>
      <c r="AJ1113" s="154">
        <v>385239</v>
      </c>
      <c r="AK1113" s="154">
        <v>0</v>
      </c>
      <c r="AL1113" s="154">
        <v>0</v>
      </c>
      <c r="AM1113" s="154">
        <v>0</v>
      </c>
      <c r="AN1113" s="154">
        <v>0</v>
      </c>
      <c r="AO1113" s="154">
        <v>0</v>
      </c>
      <c r="AP1113" s="154">
        <v>0</v>
      </c>
      <c r="AQ1113" s="154">
        <v>385239</v>
      </c>
      <c r="AR1113" s="96" t="s">
        <v>3490</v>
      </c>
      <c r="AS1113" s="96" t="s">
        <v>3491</v>
      </c>
      <c r="AT1113" s="96" t="s">
        <v>5420</v>
      </c>
      <c r="AU1113" s="96"/>
      <c r="AV1113" s="96"/>
      <c r="AW1113" s="96"/>
      <c r="AX1113" s="96"/>
      <c r="AY1113" s="96"/>
      <c r="AZ1113" s="96"/>
      <c r="BA1113" s="96"/>
      <c r="BB1113" s="96"/>
      <c r="BC1113" s="96"/>
      <c r="BD1113" s="96"/>
      <c r="BE1113" s="96"/>
      <c r="BF1113" s="96"/>
      <c r="BG1113" s="96"/>
      <c r="BH1113" s="96"/>
    </row>
    <row r="1114" spans="1:60" x14ac:dyDescent="0.2">
      <c r="A1114" s="100">
        <v>0.6</v>
      </c>
      <c r="B1114" s="96" t="s">
        <v>3482</v>
      </c>
      <c r="C1114" s="96">
        <v>163787</v>
      </c>
      <c r="D1114" s="96">
        <v>999202310</v>
      </c>
      <c r="E1114" s="154">
        <v>0</v>
      </c>
      <c r="F1114" s="154">
        <v>307211</v>
      </c>
      <c r="G1114" s="154">
        <v>0</v>
      </c>
      <c r="H1114" s="154">
        <v>0</v>
      </c>
      <c r="I1114" s="154">
        <v>0</v>
      </c>
      <c r="J1114" s="154">
        <v>0</v>
      </c>
      <c r="K1114" s="154">
        <v>0</v>
      </c>
      <c r="L1114" s="154">
        <v>0</v>
      </c>
      <c r="M1114" s="154">
        <v>307211</v>
      </c>
      <c r="N1114" s="96" t="s">
        <v>5421</v>
      </c>
      <c r="O1114" s="96" t="s">
        <v>3484</v>
      </c>
      <c r="P1114" s="96">
        <v>4</v>
      </c>
      <c r="Q1114" s="96">
        <v>2024</v>
      </c>
      <c r="R1114" s="96" t="s">
        <v>3060</v>
      </c>
      <c r="S1114" s="96" t="s">
        <v>3485</v>
      </c>
      <c r="T1114" s="155">
        <v>45439</v>
      </c>
      <c r="U1114" s="155">
        <v>45440</v>
      </c>
      <c r="V1114" s="155">
        <v>45441</v>
      </c>
      <c r="W1114" s="96" t="s">
        <v>3609</v>
      </c>
      <c r="X1114" s="96" t="s">
        <v>3486</v>
      </c>
      <c r="Y1114" s="96"/>
      <c r="Z1114" s="96" t="s">
        <v>3063</v>
      </c>
      <c r="AA1114" s="96">
        <v>2769</v>
      </c>
      <c r="AB1114" s="155">
        <v>45187</v>
      </c>
      <c r="AC1114" s="155">
        <v>45746</v>
      </c>
      <c r="AD1114" s="96">
        <v>8999990341</v>
      </c>
      <c r="AE1114" s="96" t="s">
        <v>3487</v>
      </c>
      <c r="AF1114" s="96">
        <v>3</v>
      </c>
      <c r="AG1114" s="96" t="s">
        <v>3488</v>
      </c>
      <c r="AH1114" s="96" t="s">
        <v>3489</v>
      </c>
      <c r="AI1114" s="154">
        <v>0</v>
      </c>
      <c r="AJ1114" s="154">
        <v>184326.6</v>
      </c>
      <c r="AK1114" s="154">
        <v>0</v>
      </c>
      <c r="AL1114" s="154">
        <v>0</v>
      </c>
      <c r="AM1114" s="154">
        <v>0</v>
      </c>
      <c r="AN1114" s="154">
        <v>0</v>
      </c>
      <c r="AO1114" s="154">
        <v>0</v>
      </c>
      <c r="AP1114" s="154">
        <v>0</v>
      </c>
      <c r="AQ1114" s="154">
        <v>184326.6</v>
      </c>
      <c r="AR1114" s="96" t="s">
        <v>3490</v>
      </c>
      <c r="AS1114" s="96" t="s">
        <v>3491</v>
      </c>
      <c r="AT1114" s="96" t="s">
        <v>5422</v>
      </c>
      <c r="AU1114" s="96"/>
      <c r="AV1114" s="96"/>
      <c r="AW1114" s="96"/>
      <c r="AX1114" s="96"/>
      <c r="AY1114" s="96"/>
      <c r="AZ1114" s="96"/>
      <c r="BA1114" s="96"/>
      <c r="BB1114" s="96"/>
      <c r="BC1114" s="96"/>
      <c r="BD1114" s="96"/>
      <c r="BE1114" s="96"/>
      <c r="BF1114" s="96"/>
      <c r="BG1114" s="96"/>
      <c r="BH1114" s="96"/>
    </row>
    <row r="1115" spans="1:60" x14ac:dyDescent="0.2">
      <c r="A1115" s="100">
        <v>0.6</v>
      </c>
      <c r="B1115" s="96" t="s">
        <v>3482</v>
      </c>
      <c r="C1115" s="96">
        <v>163816</v>
      </c>
      <c r="D1115" s="96">
        <v>999202310</v>
      </c>
      <c r="E1115" s="154">
        <v>0</v>
      </c>
      <c r="F1115" s="154">
        <v>97844</v>
      </c>
      <c r="G1115" s="154">
        <v>0</v>
      </c>
      <c r="H1115" s="154">
        <v>0</v>
      </c>
      <c r="I1115" s="154">
        <v>0</v>
      </c>
      <c r="J1115" s="154">
        <v>0</v>
      </c>
      <c r="K1115" s="154">
        <v>0</v>
      </c>
      <c r="L1115" s="154">
        <v>0</v>
      </c>
      <c r="M1115" s="154">
        <v>97844</v>
      </c>
      <c r="N1115" s="96" t="s">
        <v>5423</v>
      </c>
      <c r="O1115" s="96" t="s">
        <v>3484</v>
      </c>
      <c r="P1115" s="96">
        <v>4</v>
      </c>
      <c r="Q1115" s="96">
        <v>2024</v>
      </c>
      <c r="R1115" s="96" t="s">
        <v>3060</v>
      </c>
      <c r="S1115" s="96" t="s">
        <v>3485</v>
      </c>
      <c r="T1115" s="155">
        <v>45440</v>
      </c>
      <c r="U1115" s="155">
        <v>45441</v>
      </c>
      <c r="V1115" s="155">
        <v>45441</v>
      </c>
      <c r="W1115" s="96" t="s">
        <v>3609</v>
      </c>
      <c r="X1115" s="96" t="s">
        <v>3486</v>
      </c>
      <c r="Y1115" s="96"/>
      <c r="Z1115" s="96" t="s">
        <v>3063</v>
      </c>
      <c r="AA1115" s="96">
        <v>2769</v>
      </c>
      <c r="AB1115" s="155">
        <v>45187</v>
      </c>
      <c r="AC1115" s="155">
        <v>45746</v>
      </c>
      <c r="AD1115" s="96">
        <v>8999990341</v>
      </c>
      <c r="AE1115" s="96" t="s">
        <v>3487</v>
      </c>
      <c r="AF1115" s="96">
        <v>3</v>
      </c>
      <c r="AG1115" s="96" t="s">
        <v>3488</v>
      </c>
      <c r="AH1115" s="96" t="s">
        <v>3489</v>
      </c>
      <c r="AI1115" s="154">
        <v>0</v>
      </c>
      <c r="AJ1115" s="154">
        <v>58706.400000000001</v>
      </c>
      <c r="AK1115" s="154">
        <v>0</v>
      </c>
      <c r="AL1115" s="154">
        <v>0</v>
      </c>
      <c r="AM1115" s="154">
        <v>0</v>
      </c>
      <c r="AN1115" s="154">
        <v>0</v>
      </c>
      <c r="AO1115" s="154">
        <v>0</v>
      </c>
      <c r="AP1115" s="154">
        <v>0</v>
      </c>
      <c r="AQ1115" s="154">
        <v>58706.400000000001</v>
      </c>
      <c r="AR1115" s="96" t="s">
        <v>3490</v>
      </c>
      <c r="AS1115" s="96" t="s">
        <v>3491</v>
      </c>
      <c r="AT1115" s="96" t="s">
        <v>5424</v>
      </c>
      <c r="AU1115" s="96"/>
      <c r="AV1115" s="96"/>
      <c r="AW1115" s="96"/>
      <c r="AX1115" s="96"/>
      <c r="AY1115" s="96"/>
      <c r="AZ1115" s="96"/>
      <c r="BA1115" s="96"/>
      <c r="BB1115" s="96"/>
      <c r="BC1115" s="96"/>
      <c r="BD1115" s="96"/>
      <c r="BE1115" s="96"/>
      <c r="BF1115" s="96"/>
      <c r="BG1115" s="96"/>
      <c r="BH1115" s="96"/>
    </row>
    <row r="1116" spans="1:60" x14ac:dyDescent="0.2">
      <c r="A1116" s="100">
        <v>0.6</v>
      </c>
      <c r="B1116" s="96" t="s">
        <v>3482</v>
      </c>
      <c r="C1116" s="96">
        <v>163817</v>
      </c>
      <c r="D1116" s="96">
        <v>999202310</v>
      </c>
      <c r="E1116" s="154">
        <v>0</v>
      </c>
      <c r="F1116" s="154">
        <v>342005</v>
      </c>
      <c r="G1116" s="154">
        <v>0</v>
      </c>
      <c r="H1116" s="154">
        <v>0</v>
      </c>
      <c r="I1116" s="154">
        <v>0</v>
      </c>
      <c r="J1116" s="154">
        <v>0</v>
      </c>
      <c r="K1116" s="154">
        <v>0</v>
      </c>
      <c r="L1116" s="154">
        <v>0</v>
      </c>
      <c r="M1116" s="154">
        <v>342005</v>
      </c>
      <c r="N1116" s="96" t="s">
        <v>5425</v>
      </c>
      <c r="O1116" s="96" t="s">
        <v>3484</v>
      </c>
      <c r="P1116" s="96">
        <v>4</v>
      </c>
      <c r="Q1116" s="96">
        <v>2024</v>
      </c>
      <c r="R1116" s="96" t="s">
        <v>3060</v>
      </c>
      <c r="S1116" s="96" t="s">
        <v>3485</v>
      </c>
      <c r="T1116" s="155">
        <v>45439</v>
      </c>
      <c r="U1116" s="155">
        <v>45441</v>
      </c>
      <c r="V1116" s="155">
        <v>45441</v>
      </c>
      <c r="W1116" s="96" t="s">
        <v>3609</v>
      </c>
      <c r="X1116" s="96" t="s">
        <v>3486</v>
      </c>
      <c r="Y1116" s="96"/>
      <c r="Z1116" s="96" t="s">
        <v>3063</v>
      </c>
      <c r="AA1116" s="96">
        <v>2769</v>
      </c>
      <c r="AB1116" s="155">
        <v>45187</v>
      </c>
      <c r="AC1116" s="155">
        <v>45746</v>
      </c>
      <c r="AD1116" s="96">
        <v>8999990341</v>
      </c>
      <c r="AE1116" s="96" t="s">
        <v>3487</v>
      </c>
      <c r="AF1116" s="96">
        <v>3</v>
      </c>
      <c r="AG1116" s="96" t="s">
        <v>3488</v>
      </c>
      <c r="AH1116" s="96" t="s">
        <v>3489</v>
      </c>
      <c r="AI1116" s="154">
        <v>0</v>
      </c>
      <c r="AJ1116" s="154">
        <v>205203</v>
      </c>
      <c r="AK1116" s="154">
        <v>0</v>
      </c>
      <c r="AL1116" s="154">
        <v>0</v>
      </c>
      <c r="AM1116" s="154">
        <v>0</v>
      </c>
      <c r="AN1116" s="154">
        <v>0</v>
      </c>
      <c r="AO1116" s="154">
        <v>0</v>
      </c>
      <c r="AP1116" s="154">
        <v>0</v>
      </c>
      <c r="AQ1116" s="154">
        <v>205203</v>
      </c>
      <c r="AR1116" s="96" t="s">
        <v>3490</v>
      </c>
      <c r="AS1116" s="96" t="s">
        <v>3491</v>
      </c>
      <c r="AT1116" s="96" t="s">
        <v>5426</v>
      </c>
      <c r="AU1116" s="96"/>
      <c r="AV1116" s="96"/>
      <c r="AW1116" s="96"/>
      <c r="AX1116" s="96"/>
      <c r="AY1116" s="96"/>
      <c r="AZ1116" s="96"/>
      <c r="BA1116" s="96"/>
      <c r="BB1116" s="96"/>
      <c r="BC1116" s="96"/>
      <c r="BD1116" s="96"/>
      <c r="BE1116" s="96"/>
      <c r="BF1116" s="96"/>
      <c r="BG1116" s="96"/>
      <c r="BH1116" s="96"/>
    </row>
    <row r="1117" spans="1:60" x14ac:dyDescent="0.2">
      <c r="A1117" s="100">
        <v>0.6</v>
      </c>
      <c r="B1117" s="96" t="s">
        <v>3482</v>
      </c>
      <c r="C1117" s="96">
        <v>163794</v>
      </c>
      <c r="D1117" s="96">
        <v>999202310</v>
      </c>
      <c r="E1117" s="154">
        <v>0</v>
      </c>
      <c r="F1117" s="154">
        <v>228678</v>
      </c>
      <c r="G1117" s="154">
        <v>0</v>
      </c>
      <c r="H1117" s="154">
        <v>0</v>
      </c>
      <c r="I1117" s="154">
        <v>0</v>
      </c>
      <c r="J1117" s="154">
        <v>0</v>
      </c>
      <c r="K1117" s="154">
        <v>0</v>
      </c>
      <c r="L1117" s="154">
        <v>0</v>
      </c>
      <c r="M1117" s="154">
        <v>228678</v>
      </c>
      <c r="N1117" s="96" t="s">
        <v>5427</v>
      </c>
      <c r="O1117" s="96" t="s">
        <v>3484</v>
      </c>
      <c r="P1117" s="96">
        <v>4</v>
      </c>
      <c r="Q1117" s="96">
        <v>2024</v>
      </c>
      <c r="R1117" s="96" t="s">
        <v>3060</v>
      </c>
      <c r="S1117" s="96" t="s">
        <v>3485</v>
      </c>
      <c r="T1117" s="155">
        <v>45439</v>
      </c>
      <c r="U1117" s="155">
        <v>45440</v>
      </c>
      <c r="V1117" s="155">
        <v>45441</v>
      </c>
      <c r="W1117" s="96" t="s">
        <v>3609</v>
      </c>
      <c r="X1117" s="96" t="s">
        <v>3486</v>
      </c>
      <c r="Y1117" s="96"/>
      <c r="Z1117" s="96" t="s">
        <v>3063</v>
      </c>
      <c r="AA1117" s="96">
        <v>2769</v>
      </c>
      <c r="AB1117" s="155">
        <v>45187</v>
      </c>
      <c r="AC1117" s="155">
        <v>45746</v>
      </c>
      <c r="AD1117" s="96">
        <v>8999990341</v>
      </c>
      <c r="AE1117" s="96" t="s">
        <v>3487</v>
      </c>
      <c r="AF1117" s="96">
        <v>3</v>
      </c>
      <c r="AG1117" s="96" t="s">
        <v>3488</v>
      </c>
      <c r="AH1117" s="96" t="s">
        <v>3489</v>
      </c>
      <c r="AI1117" s="154">
        <v>0</v>
      </c>
      <c r="AJ1117" s="154">
        <v>137206.79999999999</v>
      </c>
      <c r="AK1117" s="154">
        <v>0</v>
      </c>
      <c r="AL1117" s="154">
        <v>0</v>
      </c>
      <c r="AM1117" s="154">
        <v>0</v>
      </c>
      <c r="AN1117" s="154">
        <v>0</v>
      </c>
      <c r="AO1117" s="154">
        <v>0</v>
      </c>
      <c r="AP1117" s="154">
        <v>0</v>
      </c>
      <c r="AQ1117" s="154">
        <v>137206.79999999999</v>
      </c>
      <c r="AR1117" s="96" t="s">
        <v>3490</v>
      </c>
      <c r="AS1117" s="96" t="s">
        <v>3491</v>
      </c>
      <c r="AT1117" s="96" t="s">
        <v>5428</v>
      </c>
      <c r="AU1117" s="96"/>
      <c r="AV1117" s="96"/>
      <c r="AW1117" s="96"/>
      <c r="AX1117" s="96"/>
      <c r="AY1117" s="96"/>
      <c r="AZ1117" s="96"/>
      <c r="BA1117" s="96"/>
      <c r="BB1117" s="96"/>
      <c r="BC1117" s="96"/>
      <c r="BD1117" s="96"/>
      <c r="BE1117" s="96"/>
      <c r="BF1117" s="96"/>
      <c r="BG1117" s="96"/>
      <c r="BH1117" s="96"/>
    </row>
    <row r="1118" spans="1:60" x14ac:dyDescent="0.2">
      <c r="A1118" s="100">
        <v>0.6</v>
      </c>
      <c r="B1118" s="96" t="s">
        <v>3482</v>
      </c>
      <c r="C1118" s="96">
        <v>163827</v>
      </c>
      <c r="D1118" s="96">
        <v>999202310</v>
      </c>
      <c r="E1118" s="154">
        <v>0</v>
      </c>
      <c r="F1118" s="154">
        <v>2500000</v>
      </c>
      <c r="G1118" s="154">
        <v>0</v>
      </c>
      <c r="H1118" s="154">
        <v>0</v>
      </c>
      <c r="I1118" s="154">
        <v>0</v>
      </c>
      <c r="J1118" s="154">
        <v>0</v>
      </c>
      <c r="K1118" s="154">
        <v>0</v>
      </c>
      <c r="L1118" s="154">
        <v>0</v>
      </c>
      <c r="M1118" s="154">
        <v>2500000</v>
      </c>
      <c r="N1118" s="96" t="s">
        <v>5429</v>
      </c>
      <c r="O1118" s="96" t="s">
        <v>3484</v>
      </c>
      <c r="P1118" s="96">
        <v>4</v>
      </c>
      <c r="Q1118" s="96">
        <v>2024</v>
      </c>
      <c r="R1118" s="96" t="s">
        <v>3060</v>
      </c>
      <c r="S1118" s="96" t="s">
        <v>3485</v>
      </c>
      <c r="T1118" s="155">
        <v>45396</v>
      </c>
      <c r="U1118" s="155">
        <v>45441</v>
      </c>
      <c r="V1118" s="155">
        <v>45442</v>
      </c>
      <c r="W1118" s="96" t="s">
        <v>3609</v>
      </c>
      <c r="X1118" s="96" t="s">
        <v>3568</v>
      </c>
      <c r="Y1118" s="96"/>
      <c r="Z1118" s="96" t="s">
        <v>3063</v>
      </c>
      <c r="AA1118" s="96">
        <v>2769</v>
      </c>
      <c r="AB1118" s="155">
        <v>45187</v>
      </c>
      <c r="AC1118" s="155">
        <v>45746</v>
      </c>
      <c r="AD1118" s="96">
        <v>8999990341</v>
      </c>
      <c r="AE1118" s="96" t="s">
        <v>3487</v>
      </c>
      <c r="AF1118" s="96">
        <v>3</v>
      </c>
      <c r="AG1118" s="96" t="s">
        <v>3488</v>
      </c>
      <c r="AH1118" s="96" t="s">
        <v>3569</v>
      </c>
      <c r="AI1118" s="154">
        <v>0</v>
      </c>
      <c r="AJ1118" s="154">
        <v>1500000</v>
      </c>
      <c r="AK1118" s="154">
        <v>0</v>
      </c>
      <c r="AL1118" s="154">
        <v>0</v>
      </c>
      <c r="AM1118" s="154">
        <v>0</v>
      </c>
      <c r="AN1118" s="154">
        <v>0</v>
      </c>
      <c r="AO1118" s="154">
        <v>0</v>
      </c>
      <c r="AP1118" s="154">
        <v>0</v>
      </c>
      <c r="AQ1118" s="154">
        <v>1500000</v>
      </c>
      <c r="AR1118" s="96" t="s">
        <v>3490</v>
      </c>
      <c r="AS1118" s="96" t="s">
        <v>3491</v>
      </c>
      <c r="AT1118" s="96" t="s">
        <v>5430</v>
      </c>
      <c r="AU1118" s="96"/>
      <c r="AV1118" s="96"/>
      <c r="AW1118" s="96"/>
      <c r="AX1118" s="96"/>
      <c r="AY1118" s="96"/>
      <c r="AZ1118" s="96"/>
      <c r="BA1118" s="96"/>
      <c r="BB1118" s="96"/>
      <c r="BC1118" s="96"/>
      <c r="BD1118" s="96"/>
      <c r="BE1118" s="96"/>
      <c r="BF1118" s="96"/>
      <c r="BG1118" s="96"/>
      <c r="BH1118" s="96"/>
    </row>
    <row r="1119" spans="1:60" x14ac:dyDescent="0.2">
      <c r="A1119" s="100">
        <v>0.6</v>
      </c>
      <c r="B1119" s="96" t="s">
        <v>3482</v>
      </c>
      <c r="C1119" s="96">
        <v>163836</v>
      </c>
      <c r="D1119" s="96">
        <v>999202310</v>
      </c>
      <c r="E1119" s="154">
        <v>0</v>
      </c>
      <c r="F1119" s="154">
        <v>115164</v>
      </c>
      <c r="G1119" s="154">
        <v>0</v>
      </c>
      <c r="H1119" s="154">
        <v>0</v>
      </c>
      <c r="I1119" s="154">
        <v>0</v>
      </c>
      <c r="J1119" s="154">
        <v>0</v>
      </c>
      <c r="K1119" s="154">
        <v>0</v>
      </c>
      <c r="L1119" s="154">
        <v>0</v>
      </c>
      <c r="M1119" s="154">
        <v>115164</v>
      </c>
      <c r="N1119" s="96" t="s">
        <v>5431</v>
      </c>
      <c r="O1119" s="96" t="s">
        <v>3484</v>
      </c>
      <c r="P1119" s="96">
        <v>4</v>
      </c>
      <c r="Q1119" s="96">
        <v>2024</v>
      </c>
      <c r="R1119" s="96" t="s">
        <v>3060</v>
      </c>
      <c r="S1119" s="96" t="s">
        <v>3485</v>
      </c>
      <c r="T1119" s="155">
        <v>45441</v>
      </c>
      <c r="U1119" s="155">
        <v>45442</v>
      </c>
      <c r="V1119" s="155">
        <v>45443</v>
      </c>
      <c r="W1119" s="96" t="s">
        <v>3609</v>
      </c>
      <c r="X1119" s="96" t="s">
        <v>3486</v>
      </c>
      <c r="Y1119" s="96"/>
      <c r="Z1119" s="96" t="s">
        <v>3063</v>
      </c>
      <c r="AA1119" s="96">
        <v>2769</v>
      </c>
      <c r="AB1119" s="155">
        <v>45187</v>
      </c>
      <c r="AC1119" s="155">
        <v>45746</v>
      </c>
      <c r="AD1119" s="96">
        <v>8999990341</v>
      </c>
      <c r="AE1119" s="96" t="s">
        <v>3487</v>
      </c>
      <c r="AF1119" s="96">
        <v>3</v>
      </c>
      <c r="AG1119" s="96" t="s">
        <v>3488</v>
      </c>
      <c r="AH1119" s="96" t="s">
        <v>3489</v>
      </c>
      <c r="AI1119" s="154">
        <v>0</v>
      </c>
      <c r="AJ1119" s="154">
        <v>69098.399999999994</v>
      </c>
      <c r="AK1119" s="154">
        <v>0</v>
      </c>
      <c r="AL1119" s="154">
        <v>0</v>
      </c>
      <c r="AM1119" s="154">
        <v>0</v>
      </c>
      <c r="AN1119" s="154">
        <v>0</v>
      </c>
      <c r="AO1119" s="154">
        <v>0</v>
      </c>
      <c r="AP1119" s="154">
        <v>0</v>
      </c>
      <c r="AQ1119" s="154">
        <v>69098.399999999994</v>
      </c>
      <c r="AR1119" s="96" t="s">
        <v>3490</v>
      </c>
      <c r="AS1119" s="96" t="s">
        <v>3491</v>
      </c>
      <c r="AT1119" s="96" t="s">
        <v>5432</v>
      </c>
      <c r="AU1119" s="96"/>
      <c r="AV1119" s="96"/>
      <c r="AW1119" s="96"/>
      <c r="AX1119" s="96"/>
      <c r="AY1119" s="96"/>
      <c r="AZ1119" s="96"/>
      <c r="BA1119" s="96"/>
      <c r="BB1119" s="96"/>
      <c r="BC1119" s="96"/>
      <c r="BD1119" s="96"/>
      <c r="BE1119" s="96"/>
      <c r="BF1119" s="96"/>
      <c r="BG1119" s="96"/>
      <c r="BH1119" s="96"/>
    </row>
    <row r="1120" spans="1:60" x14ac:dyDescent="0.2">
      <c r="A1120" s="100">
        <v>0.6</v>
      </c>
      <c r="B1120" s="96" t="s">
        <v>3482</v>
      </c>
      <c r="C1120" s="96">
        <v>163829</v>
      </c>
      <c r="D1120" s="96">
        <v>999202310</v>
      </c>
      <c r="E1120" s="154">
        <v>0</v>
      </c>
      <c r="F1120" s="154">
        <v>711923</v>
      </c>
      <c r="G1120" s="154">
        <v>0</v>
      </c>
      <c r="H1120" s="154">
        <v>0</v>
      </c>
      <c r="I1120" s="154">
        <v>0</v>
      </c>
      <c r="J1120" s="154">
        <v>0</v>
      </c>
      <c r="K1120" s="154">
        <v>0</v>
      </c>
      <c r="L1120" s="154">
        <v>0</v>
      </c>
      <c r="M1120" s="154">
        <v>711923</v>
      </c>
      <c r="N1120" s="96" t="s">
        <v>5433</v>
      </c>
      <c r="O1120" s="96" t="s">
        <v>3484</v>
      </c>
      <c r="P1120" s="96">
        <v>4</v>
      </c>
      <c r="Q1120" s="96">
        <v>2024</v>
      </c>
      <c r="R1120" s="96" t="s">
        <v>3060</v>
      </c>
      <c r="S1120" s="96" t="s">
        <v>3485</v>
      </c>
      <c r="T1120" s="155">
        <v>45441</v>
      </c>
      <c r="U1120" s="155">
        <v>45442</v>
      </c>
      <c r="V1120" s="155">
        <v>45443</v>
      </c>
      <c r="W1120" s="96" t="s">
        <v>3609</v>
      </c>
      <c r="X1120" s="96" t="s">
        <v>3486</v>
      </c>
      <c r="Y1120" s="96"/>
      <c r="Z1120" s="96" t="s">
        <v>3063</v>
      </c>
      <c r="AA1120" s="96">
        <v>2769</v>
      </c>
      <c r="AB1120" s="155">
        <v>45187</v>
      </c>
      <c r="AC1120" s="155">
        <v>45746</v>
      </c>
      <c r="AD1120" s="96">
        <v>8999990341</v>
      </c>
      <c r="AE1120" s="96" t="s">
        <v>3487</v>
      </c>
      <c r="AF1120" s="96">
        <v>3</v>
      </c>
      <c r="AG1120" s="96" t="s">
        <v>3488</v>
      </c>
      <c r="AH1120" s="96" t="s">
        <v>3489</v>
      </c>
      <c r="AI1120" s="154">
        <v>0</v>
      </c>
      <c r="AJ1120" s="154">
        <v>427153.8</v>
      </c>
      <c r="AK1120" s="154">
        <v>0</v>
      </c>
      <c r="AL1120" s="154">
        <v>0</v>
      </c>
      <c r="AM1120" s="154">
        <v>0</v>
      </c>
      <c r="AN1120" s="154">
        <v>0</v>
      </c>
      <c r="AO1120" s="154">
        <v>0</v>
      </c>
      <c r="AP1120" s="154">
        <v>0</v>
      </c>
      <c r="AQ1120" s="154">
        <v>427153.8</v>
      </c>
      <c r="AR1120" s="96" t="s">
        <v>3490</v>
      </c>
      <c r="AS1120" s="96" t="s">
        <v>3491</v>
      </c>
      <c r="AT1120" s="96" t="s">
        <v>5434</v>
      </c>
      <c r="AU1120" s="96"/>
      <c r="AV1120" s="96"/>
      <c r="AW1120" s="96"/>
      <c r="AX1120" s="96"/>
      <c r="AY1120" s="96"/>
      <c r="AZ1120" s="96"/>
      <c r="BA1120" s="96"/>
      <c r="BB1120" s="96"/>
      <c r="BC1120" s="96"/>
      <c r="BD1120" s="96"/>
      <c r="BE1120" s="96"/>
      <c r="BF1120" s="96"/>
      <c r="BG1120" s="96"/>
      <c r="BH1120" s="96"/>
    </row>
    <row r="1121" spans="1:60" x14ac:dyDescent="0.2">
      <c r="A1121" s="100">
        <v>0.6</v>
      </c>
      <c r="B1121" s="96" t="s">
        <v>3482</v>
      </c>
      <c r="C1121" s="96">
        <v>163845</v>
      </c>
      <c r="D1121" s="96">
        <v>999202310</v>
      </c>
      <c r="E1121" s="154">
        <v>0</v>
      </c>
      <c r="F1121" s="154">
        <v>173700</v>
      </c>
      <c r="G1121" s="154">
        <v>0</v>
      </c>
      <c r="H1121" s="154">
        <v>0</v>
      </c>
      <c r="I1121" s="154">
        <v>0</v>
      </c>
      <c r="J1121" s="154">
        <v>0</v>
      </c>
      <c r="K1121" s="154">
        <v>0</v>
      </c>
      <c r="L1121" s="154">
        <v>0</v>
      </c>
      <c r="M1121" s="154">
        <v>173700</v>
      </c>
      <c r="N1121" s="96" t="s">
        <v>5435</v>
      </c>
      <c r="O1121" s="96" t="s">
        <v>3484</v>
      </c>
      <c r="P1121" s="96">
        <v>4</v>
      </c>
      <c r="Q1121" s="96">
        <v>2024</v>
      </c>
      <c r="R1121" s="96" t="s">
        <v>3060</v>
      </c>
      <c r="S1121" s="96" t="s">
        <v>3485</v>
      </c>
      <c r="T1121" s="155">
        <v>45441</v>
      </c>
      <c r="U1121" s="155">
        <v>45442</v>
      </c>
      <c r="V1121" s="155">
        <v>45443</v>
      </c>
      <c r="W1121" s="96" t="s">
        <v>3609</v>
      </c>
      <c r="X1121" s="96" t="s">
        <v>3486</v>
      </c>
      <c r="Y1121" s="96"/>
      <c r="Z1121" s="96" t="s">
        <v>3063</v>
      </c>
      <c r="AA1121" s="96">
        <v>2769</v>
      </c>
      <c r="AB1121" s="155">
        <v>45187</v>
      </c>
      <c r="AC1121" s="155">
        <v>45746</v>
      </c>
      <c r="AD1121" s="96">
        <v>8999990341</v>
      </c>
      <c r="AE1121" s="96" t="s">
        <v>3487</v>
      </c>
      <c r="AF1121" s="96">
        <v>3</v>
      </c>
      <c r="AG1121" s="96" t="s">
        <v>3488</v>
      </c>
      <c r="AH1121" s="96" t="s">
        <v>3489</v>
      </c>
      <c r="AI1121" s="154">
        <v>0</v>
      </c>
      <c r="AJ1121" s="154">
        <v>104220</v>
      </c>
      <c r="AK1121" s="154">
        <v>0</v>
      </c>
      <c r="AL1121" s="154">
        <v>0</v>
      </c>
      <c r="AM1121" s="154">
        <v>0</v>
      </c>
      <c r="AN1121" s="154">
        <v>0</v>
      </c>
      <c r="AO1121" s="154">
        <v>0</v>
      </c>
      <c r="AP1121" s="154">
        <v>0</v>
      </c>
      <c r="AQ1121" s="154">
        <v>104220</v>
      </c>
      <c r="AR1121" s="96" t="s">
        <v>3490</v>
      </c>
      <c r="AS1121" s="96" t="s">
        <v>3491</v>
      </c>
      <c r="AT1121" s="96" t="s">
        <v>5436</v>
      </c>
      <c r="AU1121" s="96"/>
      <c r="AV1121" s="96"/>
      <c r="AW1121" s="96"/>
      <c r="AX1121" s="96"/>
      <c r="AY1121" s="96"/>
      <c r="AZ1121" s="96"/>
      <c r="BA1121" s="96"/>
      <c r="BB1121" s="96"/>
      <c r="BC1121" s="96"/>
      <c r="BD1121" s="96"/>
      <c r="BE1121" s="96"/>
      <c r="BF1121" s="96"/>
      <c r="BG1121" s="96"/>
      <c r="BH1121" s="96"/>
    </row>
    <row r="1122" spans="1:60" x14ac:dyDescent="0.2">
      <c r="A1122" s="100">
        <v>0.6</v>
      </c>
      <c r="B1122" s="96" t="s">
        <v>3482</v>
      </c>
      <c r="C1122" s="96">
        <v>163840</v>
      </c>
      <c r="D1122" s="96">
        <v>999202310</v>
      </c>
      <c r="E1122" s="154">
        <v>0</v>
      </c>
      <c r="F1122" s="154">
        <v>101960</v>
      </c>
      <c r="G1122" s="154">
        <v>0</v>
      </c>
      <c r="H1122" s="154">
        <v>0</v>
      </c>
      <c r="I1122" s="154">
        <v>0</v>
      </c>
      <c r="J1122" s="154">
        <v>0</v>
      </c>
      <c r="K1122" s="154">
        <v>0</v>
      </c>
      <c r="L1122" s="154">
        <v>0</v>
      </c>
      <c r="M1122" s="154">
        <v>101960</v>
      </c>
      <c r="N1122" s="96" t="s">
        <v>5437</v>
      </c>
      <c r="O1122" s="96" t="s">
        <v>3484</v>
      </c>
      <c r="P1122" s="96">
        <v>4</v>
      </c>
      <c r="Q1122" s="96">
        <v>2024</v>
      </c>
      <c r="R1122" s="96" t="s">
        <v>3060</v>
      </c>
      <c r="S1122" s="96" t="s">
        <v>3485</v>
      </c>
      <c r="T1122" s="155">
        <v>45441</v>
      </c>
      <c r="U1122" s="155">
        <v>45442</v>
      </c>
      <c r="V1122" s="155">
        <v>45443</v>
      </c>
      <c r="W1122" s="96" t="s">
        <v>3609</v>
      </c>
      <c r="X1122" s="96" t="s">
        <v>3486</v>
      </c>
      <c r="Y1122" s="96"/>
      <c r="Z1122" s="96" t="s">
        <v>3063</v>
      </c>
      <c r="AA1122" s="96">
        <v>2769</v>
      </c>
      <c r="AB1122" s="155">
        <v>45187</v>
      </c>
      <c r="AC1122" s="155">
        <v>45746</v>
      </c>
      <c r="AD1122" s="96">
        <v>8999990341</v>
      </c>
      <c r="AE1122" s="96" t="s">
        <v>3487</v>
      </c>
      <c r="AF1122" s="96">
        <v>3</v>
      </c>
      <c r="AG1122" s="96" t="s">
        <v>3488</v>
      </c>
      <c r="AH1122" s="96" t="s">
        <v>3489</v>
      </c>
      <c r="AI1122" s="154">
        <v>0</v>
      </c>
      <c r="AJ1122" s="154">
        <v>61176</v>
      </c>
      <c r="AK1122" s="154">
        <v>0</v>
      </c>
      <c r="AL1122" s="154">
        <v>0</v>
      </c>
      <c r="AM1122" s="154">
        <v>0</v>
      </c>
      <c r="AN1122" s="154">
        <v>0</v>
      </c>
      <c r="AO1122" s="154">
        <v>0</v>
      </c>
      <c r="AP1122" s="154">
        <v>0</v>
      </c>
      <c r="AQ1122" s="154">
        <v>61176</v>
      </c>
      <c r="AR1122" s="96" t="s">
        <v>3490</v>
      </c>
      <c r="AS1122" s="96" t="s">
        <v>3491</v>
      </c>
      <c r="AT1122" s="96" t="s">
        <v>5438</v>
      </c>
      <c r="AU1122" s="96"/>
      <c r="AV1122" s="96"/>
      <c r="AW1122" s="96"/>
      <c r="AX1122" s="96"/>
      <c r="AY1122" s="96"/>
      <c r="AZ1122" s="96"/>
      <c r="BA1122" s="96"/>
      <c r="BB1122" s="96"/>
      <c r="BC1122" s="96"/>
      <c r="BD1122" s="96"/>
      <c r="BE1122" s="96"/>
      <c r="BF1122" s="96"/>
      <c r="BG1122" s="96"/>
      <c r="BH1122" s="96"/>
    </row>
    <row r="1123" spans="1:60" x14ac:dyDescent="0.2">
      <c r="A1123" s="100">
        <v>0.6</v>
      </c>
      <c r="B1123" s="96" t="s">
        <v>3482</v>
      </c>
      <c r="C1123" s="96">
        <v>163844</v>
      </c>
      <c r="D1123" s="96">
        <v>999202310</v>
      </c>
      <c r="E1123" s="154">
        <v>0</v>
      </c>
      <c r="F1123" s="154">
        <v>711508</v>
      </c>
      <c r="G1123" s="154">
        <v>0</v>
      </c>
      <c r="H1123" s="154">
        <v>0</v>
      </c>
      <c r="I1123" s="154">
        <v>0</v>
      </c>
      <c r="J1123" s="154">
        <v>0</v>
      </c>
      <c r="K1123" s="154">
        <v>0</v>
      </c>
      <c r="L1123" s="154">
        <v>0</v>
      </c>
      <c r="M1123" s="154">
        <v>711508</v>
      </c>
      <c r="N1123" s="96" t="s">
        <v>5439</v>
      </c>
      <c r="O1123" s="96" t="s">
        <v>3484</v>
      </c>
      <c r="P1123" s="96">
        <v>4</v>
      </c>
      <c r="Q1123" s="96">
        <v>2024</v>
      </c>
      <c r="R1123" s="96" t="s">
        <v>3060</v>
      </c>
      <c r="S1123" s="96" t="s">
        <v>3485</v>
      </c>
      <c r="T1123" s="155">
        <v>45440</v>
      </c>
      <c r="U1123" s="155">
        <v>45442</v>
      </c>
      <c r="V1123" s="155">
        <v>45443</v>
      </c>
      <c r="W1123" s="96" t="s">
        <v>3609</v>
      </c>
      <c r="X1123" s="96" t="s">
        <v>3486</v>
      </c>
      <c r="Y1123" s="96"/>
      <c r="Z1123" s="96" t="s">
        <v>3063</v>
      </c>
      <c r="AA1123" s="96">
        <v>2769</v>
      </c>
      <c r="AB1123" s="155">
        <v>45187</v>
      </c>
      <c r="AC1123" s="155">
        <v>45746</v>
      </c>
      <c r="AD1123" s="96">
        <v>8999990341</v>
      </c>
      <c r="AE1123" s="96" t="s">
        <v>3487</v>
      </c>
      <c r="AF1123" s="96">
        <v>3</v>
      </c>
      <c r="AG1123" s="96" t="s">
        <v>3488</v>
      </c>
      <c r="AH1123" s="96" t="s">
        <v>3489</v>
      </c>
      <c r="AI1123" s="154">
        <v>0</v>
      </c>
      <c r="AJ1123" s="154">
        <v>426904.8</v>
      </c>
      <c r="AK1123" s="154">
        <v>0</v>
      </c>
      <c r="AL1123" s="154">
        <v>0</v>
      </c>
      <c r="AM1123" s="154">
        <v>0</v>
      </c>
      <c r="AN1123" s="154">
        <v>0</v>
      </c>
      <c r="AO1123" s="154">
        <v>0</v>
      </c>
      <c r="AP1123" s="154">
        <v>0</v>
      </c>
      <c r="AQ1123" s="154">
        <v>426904.8</v>
      </c>
      <c r="AR1123" s="96" t="s">
        <v>3490</v>
      </c>
      <c r="AS1123" s="96" t="s">
        <v>3491</v>
      </c>
      <c r="AT1123" s="96" t="s">
        <v>5440</v>
      </c>
      <c r="AU1123" s="96"/>
      <c r="AV1123" s="96"/>
      <c r="AW1123" s="96"/>
      <c r="AX1123" s="96"/>
      <c r="AY1123" s="96"/>
      <c r="AZ1123" s="96"/>
      <c r="BA1123" s="96"/>
      <c r="BB1123" s="96"/>
      <c r="BC1123" s="96"/>
      <c r="BD1123" s="96"/>
      <c r="BE1123" s="96"/>
      <c r="BF1123" s="96"/>
      <c r="BG1123" s="96"/>
      <c r="BH1123" s="96"/>
    </row>
    <row r="1124" spans="1:60" x14ac:dyDescent="0.2">
      <c r="A1124" s="100">
        <v>0.6</v>
      </c>
      <c r="B1124" s="96" t="s">
        <v>3482</v>
      </c>
      <c r="C1124" s="96">
        <v>163831</v>
      </c>
      <c r="D1124" s="96">
        <v>999202310</v>
      </c>
      <c r="E1124" s="154">
        <v>0</v>
      </c>
      <c r="F1124" s="154">
        <v>1077440</v>
      </c>
      <c r="G1124" s="154">
        <v>0</v>
      </c>
      <c r="H1124" s="154">
        <v>0</v>
      </c>
      <c r="I1124" s="154">
        <v>0</v>
      </c>
      <c r="J1124" s="154">
        <v>0</v>
      </c>
      <c r="K1124" s="154">
        <v>0</v>
      </c>
      <c r="L1124" s="154">
        <v>0</v>
      </c>
      <c r="M1124" s="154">
        <v>1077440</v>
      </c>
      <c r="N1124" s="96" t="s">
        <v>5441</v>
      </c>
      <c r="O1124" s="96" t="s">
        <v>3484</v>
      </c>
      <c r="P1124" s="96">
        <v>4</v>
      </c>
      <c r="Q1124" s="96">
        <v>2024</v>
      </c>
      <c r="R1124" s="96" t="s">
        <v>3060</v>
      </c>
      <c r="S1124" s="96" t="s">
        <v>3485</v>
      </c>
      <c r="T1124" s="155">
        <v>45441</v>
      </c>
      <c r="U1124" s="155">
        <v>45442</v>
      </c>
      <c r="V1124" s="155">
        <v>45443</v>
      </c>
      <c r="W1124" s="96" t="s">
        <v>3609</v>
      </c>
      <c r="X1124" s="96" t="s">
        <v>3486</v>
      </c>
      <c r="Y1124" s="96"/>
      <c r="Z1124" s="96" t="s">
        <v>3063</v>
      </c>
      <c r="AA1124" s="96">
        <v>2769</v>
      </c>
      <c r="AB1124" s="155">
        <v>45187</v>
      </c>
      <c r="AC1124" s="155">
        <v>45746</v>
      </c>
      <c r="AD1124" s="96">
        <v>8999990341</v>
      </c>
      <c r="AE1124" s="96" t="s">
        <v>3487</v>
      </c>
      <c r="AF1124" s="96">
        <v>3</v>
      </c>
      <c r="AG1124" s="96" t="s">
        <v>3488</v>
      </c>
      <c r="AH1124" s="96" t="s">
        <v>3489</v>
      </c>
      <c r="AI1124" s="154">
        <v>0</v>
      </c>
      <c r="AJ1124" s="154">
        <v>646464</v>
      </c>
      <c r="AK1124" s="154">
        <v>0</v>
      </c>
      <c r="AL1124" s="154">
        <v>0</v>
      </c>
      <c r="AM1124" s="154">
        <v>0</v>
      </c>
      <c r="AN1124" s="154">
        <v>0</v>
      </c>
      <c r="AO1124" s="154">
        <v>0</v>
      </c>
      <c r="AP1124" s="154">
        <v>0</v>
      </c>
      <c r="AQ1124" s="154">
        <v>646464</v>
      </c>
      <c r="AR1124" s="96" t="s">
        <v>3490</v>
      </c>
      <c r="AS1124" s="96" t="s">
        <v>3491</v>
      </c>
      <c r="AT1124" s="96" t="s">
        <v>5442</v>
      </c>
      <c r="AU1124" s="96"/>
      <c r="AV1124" s="96"/>
      <c r="AW1124" s="96"/>
      <c r="AX1124" s="96"/>
      <c r="AY1124" s="96"/>
      <c r="AZ1124" s="96"/>
      <c r="BA1124" s="96"/>
      <c r="BB1124" s="96"/>
      <c r="BC1124" s="96"/>
      <c r="BD1124" s="96"/>
      <c r="BE1124" s="96"/>
      <c r="BF1124" s="96"/>
      <c r="BG1124" s="96"/>
      <c r="BH1124" s="96"/>
    </row>
    <row r="1125" spans="1:60" x14ac:dyDescent="0.2">
      <c r="A1125" s="100">
        <v>0.6</v>
      </c>
      <c r="B1125" s="96" t="s">
        <v>3482</v>
      </c>
      <c r="C1125" s="96">
        <v>163835</v>
      </c>
      <c r="D1125" s="96">
        <v>999202310</v>
      </c>
      <c r="E1125" s="154">
        <v>0</v>
      </c>
      <c r="F1125" s="154">
        <v>263152.00000000012</v>
      </c>
      <c r="G1125" s="154">
        <v>0</v>
      </c>
      <c r="H1125" s="154">
        <v>0</v>
      </c>
      <c r="I1125" s="154">
        <v>0</v>
      </c>
      <c r="J1125" s="154">
        <v>0</v>
      </c>
      <c r="K1125" s="154">
        <v>0</v>
      </c>
      <c r="L1125" s="154">
        <v>0</v>
      </c>
      <c r="M1125" s="154">
        <v>263152.00000000012</v>
      </c>
      <c r="N1125" s="96" t="s">
        <v>5443</v>
      </c>
      <c r="O1125" s="96" t="s">
        <v>3484</v>
      </c>
      <c r="P1125" s="96">
        <v>4</v>
      </c>
      <c r="Q1125" s="96">
        <v>2024</v>
      </c>
      <c r="R1125" s="96" t="s">
        <v>3060</v>
      </c>
      <c r="S1125" s="96" t="s">
        <v>3485</v>
      </c>
      <c r="T1125" s="155">
        <v>45440</v>
      </c>
      <c r="U1125" s="155">
        <v>45442</v>
      </c>
      <c r="V1125" s="155">
        <v>45443</v>
      </c>
      <c r="W1125" s="96" t="s">
        <v>3609</v>
      </c>
      <c r="X1125" s="96" t="s">
        <v>3486</v>
      </c>
      <c r="Y1125" s="96"/>
      <c r="Z1125" s="96" t="s">
        <v>3063</v>
      </c>
      <c r="AA1125" s="96">
        <v>2769</v>
      </c>
      <c r="AB1125" s="155">
        <v>45187</v>
      </c>
      <c r="AC1125" s="155">
        <v>45746</v>
      </c>
      <c r="AD1125" s="96">
        <v>8999990341</v>
      </c>
      <c r="AE1125" s="96" t="s">
        <v>3487</v>
      </c>
      <c r="AF1125" s="96">
        <v>3</v>
      </c>
      <c r="AG1125" s="96" t="s">
        <v>3488</v>
      </c>
      <c r="AH1125" s="96" t="s">
        <v>3489</v>
      </c>
      <c r="AI1125" s="154">
        <v>0</v>
      </c>
      <c r="AJ1125" s="154">
        <v>157891.20000000001</v>
      </c>
      <c r="AK1125" s="154">
        <v>0</v>
      </c>
      <c r="AL1125" s="154">
        <v>0</v>
      </c>
      <c r="AM1125" s="154">
        <v>0</v>
      </c>
      <c r="AN1125" s="154">
        <v>0</v>
      </c>
      <c r="AO1125" s="154">
        <v>0</v>
      </c>
      <c r="AP1125" s="154">
        <v>0</v>
      </c>
      <c r="AQ1125" s="154">
        <v>157891.20000000001</v>
      </c>
      <c r="AR1125" s="96" t="s">
        <v>3490</v>
      </c>
      <c r="AS1125" s="96" t="s">
        <v>3491</v>
      </c>
      <c r="AT1125" s="96" t="s">
        <v>5444</v>
      </c>
      <c r="AU1125" s="96"/>
      <c r="AV1125" s="96"/>
      <c r="AW1125" s="96"/>
      <c r="AX1125" s="96"/>
      <c r="AY1125" s="96"/>
      <c r="AZ1125" s="96"/>
      <c r="BA1125" s="96"/>
      <c r="BB1125" s="96"/>
      <c r="BC1125" s="96"/>
      <c r="BD1125" s="96"/>
      <c r="BE1125" s="96"/>
      <c r="BF1125" s="96"/>
      <c r="BG1125" s="96"/>
      <c r="BH1125" s="96"/>
    </row>
    <row r="1126" spans="1:60" x14ac:dyDescent="0.2">
      <c r="A1126" s="100">
        <v>0.6</v>
      </c>
      <c r="B1126" s="96" t="s">
        <v>3482</v>
      </c>
      <c r="C1126" s="96">
        <v>163860</v>
      </c>
      <c r="D1126" s="96">
        <v>999202310</v>
      </c>
      <c r="E1126" s="154">
        <v>0</v>
      </c>
      <c r="F1126" s="154">
        <v>1167873</v>
      </c>
      <c r="G1126" s="154">
        <v>0</v>
      </c>
      <c r="H1126" s="154">
        <v>0</v>
      </c>
      <c r="I1126" s="154">
        <v>0</v>
      </c>
      <c r="J1126" s="154">
        <v>0</v>
      </c>
      <c r="K1126" s="154">
        <v>0</v>
      </c>
      <c r="L1126" s="154">
        <v>0</v>
      </c>
      <c r="M1126" s="154">
        <v>1167873</v>
      </c>
      <c r="N1126" s="96" t="s">
        <v>5445</v>
      </c>
      <c r="O1126" s="96" t="s">
        <v>3484</v>
      </c>
      <c r="P1126" s="96">
        <v>4</v>
      </c>
      <c r="Q1126" s="96">
        <v>2024</v>
      </c>
      <c r="R1126" s="96" t="s">
        <v>3060</v>
      </c>
      <c r="S1126" s="96" t="s">
        <v>3485</v>
      </c>
      <c r="T1126" s="155">
        <v>45442</v>
      </c>
      <c r="U1126" s="155">
        <v>45443</v>
      </c>
      <c r="V1126" s="155">
        <v>45443</v>
      </c>
      <c r="W1126" s="96" t="s">
        <v>3609</v>
      </c>
      <c r="X1126" s="96" t="s">
        <v>3486</v>
      </c>
      <c r="Y1126" s="96"/>
      <c r="Z1126" s="96" t="s">
        <v>3063</v>
      </c>
      <c r="AA1126" s="96">
        <v>2769</v>
      </c>
      <c r="AB1126" s="155">
        <v>45187</v>
      </c>
      <c r="AC1126" s="155">
        <v>45746</v>
      </c>
      <c r="AD1126" s="96">
        <v>8999990341</v>
      </c>
      <c r="AE1126" s="96" t="s">
        <v>3487</v>
      </c>
      <c r="AF1126" s="96">
        <v>3</v>
      </c>
      <c r="AG1126" s="96" t="s">
        <v>3488</v>
      </c>
      <c r="AH1126" s="96" t="s">
        <v>3489</v>
      </c>
      <c r="AI1126" s="154">
        <v>0</v>
      </c>
      <c r="AJ1126" s="154">
        <v>700723.8</v>
      </c>
      <c r="AK1126" s="154">
        <v>0</v>
      </c>
      <c r="AL1126" s="154">
        <v>0</v>
      </c>
      <c r="AM1126" s="154">
        <v>0</v>
      </c>
      <c r="AN1126" s="154">
        <v>0</v>
      </c>
      <c r="AO1126" s="154">
        <v>0</v>
      </c>
      <c r="AP1126" s="154">
        <v>0</v>
      </c>
      <c r="AQ1126" s="154">
        <v>700723.8</v>
      </c>
      <c r="AR1126" s="96" t="s">
        <v>3490</v>
      </c>
      <c r="AS1126" s="96" t="s">
        <v>3491</v>
      </c>
      <c r="AT1126" s="96" t="s">
        <v>5446</v>
      </c>
      <c r="AU1126" s="96"/>
      <c r="AV1126" s="96"/>
      <c r="AW1126" s="96"/>
      <c r="AX1126" s="96"/>
      <c r="AY1126" s="96"/>
      <c r="AZ1126" s="96"/>
      <c r="BA1126" s="96"/>
      <c r="BB1126" s="96"/>
      <c r="BC1126" s="96"/>
      <c r="BD1126" s="96"/>
      <c r="BE1126" s="96"/>
      <c r="BF1126" s="96"/>
      <c r="BG1126" s="96"/>
      <c r="BH1126" s="96"/>
    </row>
    <row r="1127" spans="1:60" x14ac:dyDescent="0.2">
      <c r="A1127" s="100">
        <v>0.6</v>
      </c>
      <c r="B1127" s="96" t="s">
        <v>3482</v>
      </c>
      <c r="C1127" s="96">
        <v>163834</v>
      </c>
      <c r="D1127" s="96">
        <v>999202310</v>
      </c>
      <c r="E1127" s="154">
        <v>0</v>
      </c>
      <c r="F1127" s="154">
        <v>85740</v>
      </c>
      <c r="G1127" s="154">
        <v>0</v>
      </c>
      <c r="H1127" s="154">
        <v>0</v>
      </c>
      <c r="I1127" s="154">
        <v>0</v>
      </c>
      <c r="J1127" s="154">
        <v>0</v>
      </c>
      <c r="K1127" s="154">
        <v>0</v>
      </c>
      <c r="L1127" s="154">
        <v>0</v>
      </c>
      <c r="M1127" s="154">
        <v>85740</v>
      </c>
      <c r="N1127" s="96" t="s">
        <v>5447</v>
      </c>
      <c r="O1127" s="96" t="s">
        <v>3484</v>
      </c>
      <c r="P1127" s="96">
        <v>4</v>
      </c>
      <c r="Q1127" s="96">
        <v>2024</v>
      </c>
      <c r="R1127" s="96" t="s">
        <v>3060</v>
      </c>
      <c r="S1127" s="96" t="s">
        <v>3485</v>
      </c>
      <c r="T1127" s="155">
        <v>45441</v>
      </c>
      <c r="U1127" s="155">
        <v>45442</v>
      </c>
      <c r="V1127" s="155">
        <v>45443</v>
      </c>
      <c r="W1127" s="96" t="s">
        <v>3609</v>
      </c>
      <c r="X1127" s="96" t="s">
        <v>3486</v>
      </c>
      <c r="Y1127" s="96"/>
      <c r="Z1127" s="96" t="s">
        <v>3063</v>
      </c>
      <c r="AA1127" s="96">
        <v>2769</v>
      </c>
      <c r="AB1127" s="155">
        <v>45187</v>
      </c>
      <c r="AC1127" s="155">
        <v>45746</v>
      </c>
      <c r="AD1127" s="96">
        <v>8999990341</v>
      </c>
      <c r="AE1127" s="96" t="s">
        <v>3487</v>
      </c>
      <c r="AF1127" s="96">
        <v>3</v>
      </c>
      <c r="AG1127" s="96" t="s">
        <v>3488</v>
      </c>
      <c r="AH1127" s="96" t="s">
        <v>3489</v>
      </c>
      <c r="AI1127" s="154">
        <v>0</v>
      </c>
      <c r="AJ1127" s="154">
        <v>51444</v>
      </c>
      <c r="AK1127" s="154">
        <v>0</v>
      </c>
      <c r="AL1127" s="154">
        <v>0</v>
      </c>
      <c r="AM1127" s="154">
        <v>0</v>
      </c>
      <c r="AN1127" s="154">
        <v>0</v>
      </c>
      <c r="AO1127" s="154">
        <v>0</v>
      </c>
      <c r="AP1127" s="154">
        <v>0</v>
      </c>
      <c r="AQ1127" s="154">
        <v>51444</v>
      </c>
      <c r="AR1127" s="96" t="s">
        <v>3490</v>
      </c>
      <c r="AS1127" s="96" t="s">
        <v>3491</v>
      </c>
      <c r="AT1127" s="96" t="s">
        <v>5448</v>
      </c>
      <c r="AU1127" s="96"/>
      <c r="AV1127" s="96"/>
      <c r="AW1127" s="96"/>
      <c r="AX1127" s="96"/>
      <c r="AY1127" s="96"/>
      <c r="AZ1127" s="96"/>
      <c r="BA1127" s="96"/>
      <c r="BB1127" s="96"/>
      <c r="BC1127" s="96"/>
      <c r="BD1127" s="96"/>
      <c r="BE1127" s="96"/>
      <c r="BF1127" s="96"/>
      <c r="BG1127" s="96"/>
      <c r="BH1127" s="96"/>
    </row>
    <row r="1128" spans="1:60" x14ac:dyDescent="0.2">
      <c r="A1128" s="100">
        <v>0.6</v>
      </c>
      <c r="B1128" s="96" t="s">
        <v>3482</v>
      </c>
      <c r="C1128" s="96">
        <v>163854</v>
      </c>
      <c r="D1128" s="96">
        <v>999202310</v>
      </c>
      <c r="E1128" s="154">
        <v>0</v>
      </c>
      <c r="F1128" s="154">
        <v>144375</v>
      </c>
      <c r="G1128" s="154">
        <v>0</v>
      </c>
      <c r="H1128" s="154">
        <v>0</v>
      </c>
      <c r="I1128" s="154">
        <v>0</v>
      </c>
      <c r="J1128" s="154">
        <v>0</v>
      </c>
      <c r="K1128" s="154">
        <v>0</v>
      </c>
      <c r="L1128" s="154">
        <v>0</v>
      </c>
      <c r="M1128" s="154">
        <v>144375</v>
      </c>
      <c r="N1128" s="96" t="s">
        <v>5449</v>
      </c>
      <c r="O1128" s="96" t="s">
        <v>3484</v>
      </c>
      <c r="P1128" s="96">
        <v>4</v>
      </c>
      <c r="Q1128" s="96">
        <v>2024</v>
      </c>
      <c r="R1128" s="96" t="s">
        <v>3060</v>
      </c>
      <c r="S1128" s="96" t="s">
        <v>3485</v>
      </c>
      <c r="T1128" s="155">
        <v>45442</v>
      </c>
      <c r="U1128" s="155">
        <v>45443</v>
      </c>
      <c r="V1128" s="155">
        <v>45443</v>
      </c>
      <c r="W1128" s="96" t="s">
        <v>3609</v>
      </c>
      <c r="X1128" s="96" t="s">
        <v>3486</v>
      </c>
      <c r="Y1128" s="96"/>
      <c r="Z1128" s="96" t="s">
        <v>3063</v>
      </c>
      <c r="AA1128" s="96">
        <v>2769</v>
      </c>
      <c r="AB1128" s="155">
        <v>45187</v>
      </c>
      <c r="AC1128" s="155">
        <v>45746</v>
      </c>
      <c r="AD1128" s="96">
        <v>8999990341</v>
      </c>
      <c r="AE1128" s="96" t="s">
        <v>3487</v>
      </c>
      <c r="AF1128" s="96">
        <v>3</v>
      </c>
      <c r="AG1128" s="96" t="s">
        <v>3488</v>
      </c>
      <c r="AH1128" s="96" t="s">
        <v>3489</v>
      </c>
      <c r="AI1128" s="154">
        <v>0</v>
      </c>
      <c r="AJ1128" s="154">
        <v>86625</v>
      </c>
      <c r="AK1128" s="154">
        <v>0</v>
      </c>
      <c r="AL1128" s="154">
        <v>0</v>
      </c>
      <c r="AM1128" s="154">
        <v>0</v>
      </c>
      <c r="AN1128" s="154">
        <v>0</v>
      </c>
      <c r="AO1128" s="154">
        <v>0</v>
      </c>
      <c r="AP1128" s="154">
        <v>0</v>
      </c>
      <c r="AQ1128" s="154">
        <v>86625</v>
      </c>
      <c r="AR1128" s="96" t="s">
        <v>3490</v>
      </c>
      <c r="AS1128" s="96" t="s">
        <v>3491</v>
      </c>
      <c r="AT1128" s="96" t="s">
        <v>5450</v>
      </c>
      <c r="AU1128" s="96"/>
      <c r="AV1128" s="96"/>
      <c r="AW1128" s="96"/>
      <c r="AX1128" s="96"/>
      <c r="AY1128" s="96"/>
      <c r="AZ1128" s="96"/>
      <c r="BA1128" s="96"/>
      <c r="BB1128" s="96"/>
      <c r="BC1128" s="96"/>
      <c r="BD1128" s="96"/>
      <c r="BE1128" s="96"/>
      <c r="BF1128" s="96"/>
      <c r="BG1128" s="96"/>
      <c r="BH1128" s="96"/>
    </row>
    <row r="1129" spans="1:60" x14ac:dyDescent="0.2">
      <c r="A1129" s="100">
        <v>0.6</v>
      </c>
      <c r="B1129" s="96" t="s">
        <v>3482</v>
      </c>
      <c r="C1129" s="96">
        <v>163865</v>
      </c>
      <c r="D1129" s="96">
        <v>999202310</v>
      </c>
      <c r="E1129" s="154">
        <v>0</v>
      </c>
      <c r="F1129" s="154">
        <v>542297</v>
      </c>
      <c r="G1129" s="154">
        <v>0</v>
      </c>
      <c r="H1129" s="154">
        <v>0</v>
      </c>
      <c r="I1129" s="154">
        <v>0</v>
      </c>
      <c r="J1129" s="154">
        <v>0</v>
      </c>
      <c r="K1129" s="154">
        <v>0</v>
      </c>
      <c r="L1129" s="154">
        <v>0</v>
      </c>
      <c r="M1129" s="154">
        <v>542297</v>
      </c>
      <c r="N1129" s="96" t="s">
        <v>5451</v>
      </c>
      <c r="O1129" s="96" t="s">
        <v>3484</v>
      </c>
      <c r="P1129" s="96">
        <v>4</v>
      </c>
      <c r="Q1129" s="96">
        <v>2024</v>
      </c>
      <c r="R1129" s="96" t="s">
        <v>3060</v>
      </c>
      <c r="S1129" s="96" t="s">
        <v>3485</v>
      </c>
      <c r="T1129" s="155">
        <v>45427</v>
      </c>
      <c r="U1129" s="155">
        <v>45428</v>
      </c>
      <c r="V1129" s="155">
        <v>45448</v>
      </c>
      <c r="W1129" s="96" t="s">
        <v>3609</v>
      </c>
      <c r="X1129" s="96" t="s">
        <v>3486</v>
      </c>
      <c r="Y1129" s="96"/>
      <c r="Z1129" s="96" t="s">
        <v>3063</v>
      </c>
      <c r="AA1129" s="96">
        <v>2769</v>
      </c>
      <c r="AB1129" s="155">
        <v>45187</v>
      </c>
      <c r="AC1129" s="155">
        <v>45746</v>
      </c>
      <c r="AD1129" s="96">
        <v>8999990341</v>
      </c>
      <c r="AE1129" s="96" t="s">
        <v>3487</v>
      </c>
      <c r="AF1129" s="96">
        <v>3</v>
      </c>
      <c r="AG1129" s="96" t="s">
        <v>3488</v>
      </c>
      <c r="AH1129" s="96" t="s">
        <v>3489</v>
      </c>
      <c r="AI1129" s="154">
        <v>0</v>
      </c>
      <c r="AJ1129" s="154">
        <v>325378.2</v>
      </c>
      <c r="AK1129" s="154">
        <v>0</v>
      </c>
      <c r="AL1129" s="154">
        <v>0</v>
      </c>
      <c r="AM1129" s="154">
        <v>0</v>
      </c>
      <c r="AN1129" s="154">
        <v>0</v>
      </c>
      <c r="AO1129" s="154">
        <v>0</v>
      </c>
      <c r="AP1129" s="154">
        <v>0</v>
      </c>
      <c r="AQ1129" s="154">
        <v>325378.2</v>
      </c>
      <c r="AR1129" s="96" t="s">
        <v>3490</v>
      </c>
      <c r="AS1129" s="96" t="s">
        <v>3491</v>
      </c>
      <c r="AT1129" s="96" t="s">
        <v>5452</v>
      </c>
      <c r="AU1129" s="96"/>
      <c r="AV1129" s="96"/>
      <c r="AW1129" s="96"/>
      <c r="AX1129" s="96"/>
      <c r="AY1129" s="96"/>
      <c r="AZ1129" s="96"/>
      <c r="BA1129" s="96"/>
      <c r="BB1129" s="96"/>
      <c r="BC1129" s="96"/>
      <c r="BD1129" s="96"/>
      <c r="BE1129" s="96"/>
      <c r="BF1129" s="96"/>
      <c r="BG1129" s="96"/>
      <c r="BH1129" s="96"/>
    </row>
    <row r="1130" spans="1:60" x14ac:dyDescent="0.2">
      <c r="A1130" s="100">
        <v>0.6</v>
      </c>
      <c r="B1130" s="96" t="s">
        <v>3482</v>
      </c>
      <c r="C1130" s="96">
        <v>163866</v>
      </c>
      <c r="D1130" s="96">
        <v>999202310</v>
      </c>
      <c r="E1130" s="154">
        <v>0</v>
      </c>
      <c r="F1130" s="154">
        <v>152602</v>
      </c>
      <c r="G1130" s="154">
        <v>0</v>
      </c>
      <c r="H1130" s="154">
        <v>0</v>
      </c>
      <c r="I1130" s="154">
        <v>0</v>
      </c>
      <c r="J1130" s="154">
        <v>0</v>
      </c>
      <c r="K1130" s="154">
        <v>0</v>
      </c>
      <c r="L1130" s="154">
        <v>0</v>
      </c>
      <c r="M1130" s="154">
        <v>152602</v>
      </c>
      <c r="N1130" s="96" t="s">
        <v>5453</v>
      </c>
      <c r="O1130" s="96" t="s">
        <v>3484</v>
      </c>
      <c r="P1130" s="96">
        <v>4</v>
      </c>
      <c r="Q1130" s="96">
        <v>2024</v>
      </c>
      <c r="R1130" s="96" t="s">
        <v>3060</v>
      </c>
      <c r="S1130" s="96" t="s">
        <v>3485</v>
      </c>
      <c r="T1130" s="155">
        <v>45443</v>
      </c>
      <c r="U1130" s="155">
        <v>45444</v>
      </c>
      <c r="V1130" s="155">
        <v>45448</v>
      </c>
      <c r="W1130" s="96" t="s">
        <v>3609</v>
      </c>
      <c r="X1130" s="96" t="s">
        <v>3486</v>
      </c>
      <c r="Y1130" s="96"/>
      <c r="Z1130" s="96" t="s">
        <v>3063</v>
      </c>
      <c r="AA1130" s="96">
        <v>2769</v>
      </c>
      <c r="AB1130" s="155">
        <v>45187</v>
      </c>
      <c r="AC1130" s="155">
        <v>45746</v>
      </c>
      <c r="AD1130" s="96">
        <v>8999990341</v>
      </c>
      <c r="AE1130" s="96" t="s">
        <v>3487</v>
      </c>
      <c r="AF1130" s="96">
        <v>3</v>
      </c>
      <c r="AG1130" s="96" t="s">
        <v>3488</v>
      </c>
      <c r="AH1130" s="96" t="s">
        <v>3489</v>
      </c>
      <c r="AI1130" s="154">
        <v>0</v>
      </c>
      <c r="AJ1130" s="154">
        <v>91561.2</v>
      </c>
      <c r="AK1130" s="154">
        <v>0</v>
      </c>
      <c r="AL1130" s="154">
        <v>0</v>
      </c>
      <c r="AM1130" s="154">
        <v>0</v>
      </c>
      <c r="AN1130" s="154">
        <v>0</v>
      </c>
      <c r="AO1130" s="154">
        <v>0</v>
      </c>
      <c r="AP1130" s="154">
        <v>0</v>
      </c>
      <c r="AQ1130" s="154">
        <v>91561.2</v>
      </c>
      <c r="AR1130" s="96" t="s">
        <v>3490</v>
      </c>
      <c r="AS1130" s="96" t="s">
        <v>3491</v>
      </c>
      <c r="AT1130" s="96" t="s">
        <v>5454</v>
      </c>
      <c r="AU1130" s="96"/>
      <c r="AV1130" s="96"/>
      <c r="AW1130" s="96"/>
      <c r="AX1130" s="96"/>
      <c r="AY1130" s="96"/>
      <c r="AZ1130" s="96"/>
      <c r="BA1130" s="96"/>
      <c r="BB1130" s="96"/>
      <c r="BC1130" s="96"/>
      <c r="BD1130" s="96"/>
      <c r="BE1130" s="96"/>
      <c r="BF1130" s="96"/>
      <c r="BG1130" s="96"/>
      <c r="BH1130" s="96"/>
    </row>
    <row r="1131" spans="1:60" x14ac:dyDescent="0.2">
      <c r="A1131" s="100">
        <v>0.6</v>
      </c>
      <c r="B1131" s="96" t="s">
        <v>3482</v>
      </c>
      <c r="C1131" s="96">
        <v>163885</v>
      </c>
      <c r="D1131" s="96">
        <v>999202310</v>
      </c>
      <c r="E1131" s="154">
        <v>0</v>
      </c>
      <c r="F1131" s="154">
        <v>234540</v>
      </c>
      <c r="G1131" s="154">
        <v>0</v>
      </c>
      <c r="H1131" s="154">
        <v>0</v>
      </c>
      <c r="I1131" s="154">
        <v>0</v>
      </c>
      <c r="J1131" s="154">
        <v>0</v>
      </c>
      <c r="K1131" s="154">
        <v>0</v>
      </c>
      <c r="L1131" s="154">
        <v>0</v>
      </c>
      <c r="M1131" s="154">
        <v>234540</v>
      </c>
      <c r="N1131" s="96" t="s">
        <v>5455</v>
      </c>
      <c r="O1131" s="96" t="s">
        <v>3484</v>
      </c>
      <c r="P1131" s="96">
        <v>4</v>
      </c>
      <c r="Q1131" s="96">
        <v>2024</v>
      </c>
      <c r="R1131" s="96" t="s">
        <v>3060</v>
      </c>
      <c r="S1131" s="96" t="s">
        <v>3485</v>
      </c>
      <c r="T1131" s="155">
        <v>45447</v>
      </c>
      <c r="U1131" s="155">
        <v>45448</v>
      </c>
      <c r="V1131" s="155">
        <v>45448</v>
      </c>
      <c r="W1131" s="96" t="s">
        <v>3609</v>
      </c>
      <c r="X1131" s="96" t="s">
        <v>3486</v>
      </c>
      <c r="Y1131" s="96"/>
      <c r="Z1131" s="96" t="s">
        <v>3063</v>
      </c>
      <c r="AA1131" s="96">
        <v>2769</v>
      </c>
      <c r="AB1131" s="155">
        <v>45187</v>
      </c>
      <c r="AC1131" s="155">
        <v>45746</v>
      </c>
      <c r="AD1131" s="96">
        <v>8999990341</v>
      </c>
      <c r="AE1131" s="96" t="s">
        <v>3487</v>
      </c>
      <c r="AF1131" s="96">
        <v>3</v>
      </c>
      <c r="AG1131" s="96" t="s">
        <v>3488</v>
      </c>
      <c r="AH1131" s="96" t="s">
        <v>3489</v>
      </c>
      <c r="AI1131" s="154">
        <v>0</v>
      </c>
      <c r="AJ1131" s="154">
        <v>140724</v>
      </c>
      <c r="AK1131" s="154">
        <v>0</v>
      </c>
      <c r="AL1131" s="154">
        <v>0</v>
      </c>
      <c r="AM1131" s="154">
        <v>0</v>
      </c>
      <c r="AN1131" s="154">
        <v>0</v>
      </c>
      <c r="AO1131" s="154">
        <v>0</v>
      </c>
      <c r="AP1131" s="154">
        <v>0</v>
      </c>
      <c r="AQ1131" s="154">
        <v>140724</v>
      </c>
      <c r="AR1131" s="96" t="s">
        <v>3490</v>
      </c>
      <c r="AS1131" s="96" t="s">
        <v>3491</v>
      </c>
      <c r="AT1131" s="96" t="s">
        <v>5456</v>
      </c>
      <c r="AU1131" s="96"/>
      <c r="AV1131" s="96"/>
      <c r="AW1131" s="96"/>
      <c r="AX1131" s="96"/>
      <c r="AY1131" s="96"/>
      <c r="AZ1131" s="96"/>
      <c r="BA1131" s="96"/>
      <c r="BB1131" s="96"/>
      <c r="BC1131" s="96"/>
      <c r="BD1131" s="96"/>
      <c r="BE1131" s="96"/>
      <c r="BF1131" s="96"/>
      <c r="BG1131" s="96"/>
      <c r="BH1131" s="96"/>
    </row>
    <row r="1132" spans="1:60" x14ac:dyDescent="0.2">
      <c r="A1132" s="100">
        <v>0.6</v>
      </c>
      <c r="B1132" s="96" t="s">
        <v>3482</v>
      </c>
      <c r="C1132" s="96">
        <v>163871</v>
      </c>
      <c r="D1132" s="96">
        <v>999202310</v>
      </c>
      <c r="E1132" s="154">
        <v>0</v>
      </c>
      <c r="F1132" s="154">
        <v>160500</v>
      </c>
      <c r="G1132" s="154">
        <v>0</v>
      </c>
      <c r="H1132" s="154">
        <v>0</v>
      </c>
      <c r="I1132" s="154">
        <v>0</v>
      </c>
      <c r="J1132" s="154">
        <v>0</v>
      </c>
      <c r="K1132" s="154">
        <v>0</v>
      </c>
      <c r="L1132" s="154">
        <v>0</v>
      </c>
      <c r="M1132" s="154">
        <v>160500</v>
      </c>
      <c r="N1132" s="96" t="s">
        <v>5457</v>
      </c>
      <c r="O1132" s="96" t="s">
        <v>3484</v>
      </c>
      <c r="P1132" s="96">
        <v>4</v>
      </c>
      <c r="Q1132" s="96">
        <v>2024</v>
      </c>
      <c r="R1132" s="96" t="s">
        <v>3060</v>
      </c>
      <c r="S1132" s="96" t="s">
        <v>3485</v>
      </c>
      <c r="T1132" s="155">
        <v>45443</v>
      </c>
      <c r="U1132" s="155">
        <v>45444</v>
      </c>
      <c r="V1132" s="155">
        <v>45448</v>
      </c>
      <c r="W1132" s="96" t="s">
        <v>3609</v>
      </c>
      <c r="X1132" s="96" t="s">
        <v>3486</v>
      </c>
      <c r="Y1132" s="96"/>
      <c r="Z1132" s="96" t="s">
        <v>3063</v>
      </c>
      <c r="AA1132" s="96">
        <v>2769</v>
      </c>
      <c r="AB1132" s="155">
        <v>45187</v>
      </c>
      <c r="AC1132" s="155">
        <v>45746</v>
      </c>
      <c r="AD1132" s="96">
        <v>8999990341</v>
      </c>
      <c r="AE1132" s="96" t="s">
        <v>3487</v>
      </c>
      <c r="AF1132" s="96">
        <v>3</v>
      </c>
      <c r="AG1132" s="96" t="s">
        <v>3488</v>
      </c>
      <c r="AH1132" s="96" t="s">
        <v>3489</v>
      </c>
      <c r="AI1132" s="154">
        <v>0</v>
      </c>
      <c r="AJ1132" s="154">
        <v>96300</v>
      </c>
      <c r="AK1132" s="154">
        <v>0</v>
      </c>
      <c r="AL1132" s="154">
        <v>0</v>
      </c>
      <c r="AM1132" s="154">
        <v>0</v>
      </c>
      <c r="AN1132" s="154">
        <v>0</v>
      </c>
      <c r="AO1132" s="154">
        <v>0</v>
      </c>
      <c r="AP1132" s="154">
        <v>0</v>
      </c>
      <c r="AQ1132" s="154">
        <v>96300</v>
      </c>
      <c r="AR1132" s="96" t="s">
        <v>3490</v>
      </c>
      <c r="AS1132" s="96" t="s">
        <v>3491</v>
      </c>
      <c r="AT1132" s="96" t="s">
        <v>5458</v>
      </c>
      <c r="AU1132" s="96"/>
      <c r="AV1132" s="96"/>
      <c r="AW1132" s="96"/>
      <c r="AX1132" s="96"/>
      <c r="AY1132" s="96"/>
      <c r="AZ1132" s="96"/>
      <c r="BA1132" s="96"/>
      <c r="BB1132" s="96"/>
      <c r="BC1132" s="96"/>
      <c r="BD1132" s="96"/>
      <c r="BE1132" s="96"/>
      <c r="BF1132" s="96"/>
      <c r="BG1132" s="96"/>
      <c r="BH1132" s="96"/>
    </row>
    <row r="1133" spans="1:60" x14ac:dyDescent="0.2">
      <c r="A1133" s="100">
        <v>0.6</v>
      </c>
      <c r="B1133" s="96" t="s">
        <v>3482</v>
      </c>
      <c r="C1133" s="96">
        <v>163875</v>
      </c>
      <c r="D1133" s="96">
        <v>999202310</v>
      </c>
      <c r="E1133" s="154">
        <v>0</v>
      </c>
      <c r="F1133" s="154">
        <v>845009.00000000012</v>
      </c>
      <c r="G1133" s="154">
        <v>0</v>
      </c>
      <c r="H1133" s="154">
        <v>0</v>
      </c>
      <c r="I1133" s="154">
        <v>0</v>
      </c>
      <c r="J1133" s="154">
        <v>0</v>
      </c>
      <c r="K1133" s="154">
        <v>0</v>
      </c>
      <c r="L1133" s="154">
        <v>0</v>
      </c>
      <c r="M1133" s="154">
        <v>845009.00000000012</v>
      </c>
      <c r="N1133" s="96" t="s">
        <v>5459</v>
      </c>
      <c r="O1133" s="96" t="s">
        <v>3484</v>
      </c>
      <c r="P1133" s="96">
        <v>4</v>
      </c>
      <c r="Q1133" s="96">
        <v>2024</v>
      </c>
      <c r="R1133" s="96" t="s">
        <v>3060</v>
      </c>
      <c r="S1133" s="96" t="s">
        <v>3485</v>
      </c>
      <c r="T1133" s="155">
        <v>45442</v>
      </c>
      <c r="U1133" s="155">
        <v>45444</v>
      </c>
      <c r="V1133" s="155">
        <v>45448</v>
      </c>
      <c r="W1133" s="96" t="s">
        <v>3609</v>
      </c>
      <c r="X1133" s="96" t="s">
        <v>3486</v>
      </c>
      <c r="Y1133" s="96"/>
      <c r="Z1133" s="96" t="s">
        <v>3063</v>
      </c>
      <c r="AA1133" s="96">
        <v>2769</v>
      </c>
      <c r="AB1133" s="155">
        <v>45187</v>
      </c>
      <c r="AC1133" s="155">
        <v>45746</v>
      </c>
      <c r="AD1133" s="96">
        <v>8999990341</v>
      </c>
      <c r="AE1133" s="96" t="s">
        <v>3487</v>
      </c>
      <c r="AF1133" s="96">
        <v>3</v>
      </c>
      <c r="AG1133" s="96" t="s">
        <v>3488</v>
      </c>
      <c r="AH1133" s="96" t="s">
        <v>3489</v>
      </c>
      <c r="AI1133" s="154">
        <v>0</v>
      </c>
      <c r="AJ1133" s="154">
        <v>507005.4</v>
      </c>
      <c r="AK1133" s="154">
        <v>0</v>
      </c>
      <c r="AL1133" s="154">
        <v>0</v>
      </c>
      <c r="AM1133" s="154">
        <v>0</v>
      </c>
      <c r="AN1133" s="154">
        <v>0</v>
      </c>
      <c r="AO1133" s="154">
        <v>0</v>
      </c>
      <c r="AP1133" s="154">
        <v>0</v>
      </c>
      <c r="AQ1133" s="154">
        <v>507005.4</v>
      </c>
      <c r="AR1133" s="96" t="s">
        <v>3490</v>
      </c>
      <c r="AS1133" s="96" t="s">
        <v>3491</v>
      </c>
      <c r="AT1133" s="96" t="s">
        <v>5460</v>
      </c>
      <c r="AU1133" s="96"/>
      <c r="AV1133" s="96"/>
      <c r="AW1133" s="96"/>
      <c r="AX1133" s="96"/>
      <c r="AY1133" s="96"/>
      <c r="AZ1133" s="96"/>
      <c r="BA1133" s="96"/>
      <c r="BB1133" s="96"/>
      <c r="BC1133" s="96"/>
      <c r="BD1133" s="96"/>
      <c r="BE1133" s="96"/>
      <c r="BF1133" s="96"/>
      <c r="BG1133" s="96"/>
      <c r="BH1133" s="96"/>
    </row>
    <row r="1134" spans="1:60" x14ac:dyDescent="0.2">
      <c r="A1134" s="100">
        <v>0.6</v>
      </c>
      <c r="B1134" s="96" t="s">
        <v>3482</v>
      </c>
      <c r="C1134" s="96">
        <v>163903</v>
      </c>
      <c r="D1134" s="96">
        <v>999202310</v>
      </c>
      <c r="E1134" s="154">
        <v>0</v>
      </c>
      <c r="F1134" s="154">
        <v>242559</v>
      </c>
      <c r="G1134" s="154">
        <v>0</v>
      </c>
      <c r="H1134" s="154">
        <v>0</v>
      </c>
      <c r="I1134" s="154">
        <v>0</v>
      </c>
      <c r="J1134" s="154">
        <v>0</v>
      </c>
      <c r="K1134" s="154">
        <v>0</v>
      </c>
      <c r="L1134" s="154">
        <v>0</v>
      </c>
      <c r="M1134" s="154">
        <v>242559</v>
      </c>
      <c r="N1134" s="96" t="s">
        <v>5461</v>
      </c>
      <c r="O1134" s="96" t="s">
        <v>3484</v>
      </c>
      <c r="P1134" s="96">
        <v>4</v>
      </c>
      <c r="Q1134" s="96">
        <v>2024</v>
      </c>
      <c r="R1134" s="96" t="s">
        <v>3060</v>
      </c>
      <c r="S1134" s="96" t="s">
        <v>3485</v>
      </c>
      <c r="T1134" s="155">
        <v>45445</v>
      </c>
      <c r="U1134" s="155">
        <v>45449</v>
      </c>
      <c r="V1134" s="155">
        <v>45449</v>
      </c>
      <c r="W1134" s="96" t="s">
        <v>3609</v>
      </c>
      <c r="X1134" s="96" t="s">
        <v>3486</v>
      </c>
      <c r="Y1134" s="96"/>
      <c r="Z1134" s="96" t="s">
        <v>3063</v>
      </c>
      <c r="AA1134" s="96">
        <v>2769</v>
      </c>
      <c r="AB1134" s="155">
        <v>45187</v>
      </c>
      <c r="AC1134" s="155">
        <v>45746</v>
      </c>
      <c r="AD1134" s="96">
        <v>8999990341</v>
      </c>
      <c r="AE1134" s="96" t="s">
        <v>3487</v>
      </c>
      <c r="AF1134" s="96">
        <v>3</v>
      </c>
      <c r="AG1134" s="96" t="s">
        <v>3488</v>
      </c>
      <c r="AH1134" s="96" t="s">
        <v>3489</v>
      </c>
      <c r="AI1134" s="154">
        <v>0</v>
      </c>
      <c r="AJ1134" s="154">
        <v>145535.4</v>
      </c>
      <c r="AK1134" s="154">
        <v>0</v>
      </c>
      <c r="AL1134" s="154">
        <v>0</v>
      </c>
      <c r="AM1134" s="154">
        <v>0</v>
      </c>
      <c r="AN1134" s="154">
        <v>0</v>
      </c>
      <c r="AO1134" s="154">
        <v>0</v>
      </c>
      <c r="AP1134" s="154">
        <v>0</v>
      </c>
      <c r="AQ1134" s="154">
        <v>145535.4</v>
      </c>
      <c r="AR1134" s="96" t="s">
        <v>3490</v>
      </c>
      <c r="AS1134" s="96" t="s">
        <v>3491</v>
      </c>
      <c r="AT1134" s="96" t="s">
        <v>5462</v>
      </c>
      <c r="AU1134" s="96"/>
      <c r="AV1134" s="96"/>
      <c r="AW1134" s="96"/>
      <c r="AX1134" s="96"/>
      <c r="AY1134" s="96"/>
      <c r="AZ1134" s="96"/>
      <c r="BA1134" s="96"/>
      <c r="BB1134" s="96"/>
      <c r="BC1134" s="96"/>
      <c r="BD1134" s="96"/>
      <c r="BE1134" s="96"/>
      <c r="BF1134" s="96"/>
      <c r="BG1134" s="96"/>
      <c r="BH1134" s="96"/>
    </row>
    <row r="1135" spans="1:60" x14ac:dyDescent="0.2">
      <c r="A1135" s="100">
        <v>0.6</v>
      </c>
      <c r="B1135" s="96" t="s">
        <v>3482</v>
      </c>
      <c r="C1135" s="96">
        <v>163908</v>
      </c>
      <c r="D1135" s="96">
        <v>999202310</v>
      </c>
      <c r="E1135" s="154">
        <v>0</v>
      </c>
      <c r="F1135" s="154">
        <v>151100</v>
      </c>
      <c r="G1135" s="154">
        <v>0</v>
      </c>
      <c r="H1135" s="154">
        <v>0</v>
      </c>
      <c r="I1135" s="154">
        <v>0</v>
      </c>
      <c r="J1135" s="154">
        <v>0</v>
      </c>
      <c r="K1135" s="154">
        <v>0</v>
      </c>
      <c r="L1135" s="154">
        <v>0</v>
      </c>
      <c r="M1135" s="154">
        <v>151100</v>
      </c>
      <c r="N1135" s="96" t="s">
        <v>5463</v>
      </c>
      <c r="O1135" s="96" t="s">
        <v>3484</v>
      </c>
      <c r="P1135" s="96">
        <v>4</v>
      </c>
      <c r="Q1135" s="96">
        <v>2024</v>
      </c>
      <c r="R1135" s="96" t="s">
        <v>3060</v>
      </c>
      <c r="S1135" s="96" t="s">
        <v>3485</v>
      </c>
      <c r="T1135" s="155">
        <v>45447</v>
      </c>
      <c r="U1135" s="155">
        <v>45449</v>
      </c>
      <c r="V1135" s="155">
        <v>45449</v>
      </c>
      <c r="W1135" s="96" t="s">
        <v>3609</v>
      </c>
      <c r="X1135" s="96" t="s">
        <v>3486</v>
      </c>
      <c r="Y1135" s="96"/>
      <c r="Z1135" s="96" t="s">
        <v>3063</v>
      </c>
      <c r="AA1135" s="96">
        <v>2769</v>
      </c>
      <c r="AB1135" s="155">
        <v>45187</v>
      </c>
      <c r="AC1135" s="155">
        <v>45746</v>
      </c>
      <c r="AD1135" s="96">
        <v>8999990341</v>
      </c>
      <c r="AE1135" s="96" t="s">
        <v>3487</v>
      </c>
      <c r="AF1135" s="96">
        <v>3</v>
      </c>
      <c r="AG1135" s="96" t="s">
        <v>3488</v>
      </c>
      <c r="AH1135" s="96" t="s">
        <v>3489</v>
      </c>
      <c r="AI1135" s="154">
        <v>0</v>
      </c>
      <c r="AJ1135" s="154">
        <v>90660</v>
      </c>
      <c r="AK1135" s="154">
        <v>0</v>
      </c>
      <c r="AL1135" s="154">
        <v>0</v>
      </c>
      <c r="AM1135" s="154">
        <v>0</v>
      </c>
      <c r="AN1135" s="154">
        <v>0</v>
      </c>
      <c r="AO1135" s="154">
        <v>0</v>
      </c>
      <c r="AP1135" s="154">
        <v>0</v>
      </c>
      <c r="AQ1135" s="154">
        <v>90660</v>
      </c>
      <c r="AR1135" s="96" t="s">
        <v>3490</v>
      </c>
      <c r="AS1135" s="96" t="s">
        <v>3491</v>
      </c>
      <c r="AT1135" s="96" t="s">
        <v>5464</v>
      </c>
      <c r="AU1135" s="96"/>
      <c r="AV1135" s="96"/>
      <c r="AW1135" s="96"/>
      <c r="AX1135" s="96"/>
      <c r="AY1135" s="96"/>
      <c r="AZ1135" s="96"/>
      <c r="BA1135" s="96"/>
      <c r="BB1135" s="96"/>
      <c r="BC1135" s="96"/>
      <c r="BD1135" s="96"/>
      <c r="BE1135" s="96"/>
      <c r="BF1135" s="96"/>
      <c r="BG1135" s="96"/>
      <c r="BH1135" s="96"/>
    </row>
    <row r="1136" spans="1:60" x14ac:dyDescent="0.2">
      <c r="A1136" s="100">
        <v>0.6</v>
      </c>
      <c r="B1136" s="96" t="s">
        <v>3482</v>
      </c>
      <c r="C1136" s="96">
        <v>163920</v>
      </c>
      <c r="D1136" s="96">
        <v>999202310</v>
      </c>
      <c r="E1136" s="154">
        <v>0</v>
      </c>
      <c r="F1136" s="154">
        <v>505860</v>
      </c>
      <c r="G1136" s="154">
        <v>0</v>
      </c>
      <c r="H1136" s="154">
        <v>0</v>
      </c>
      <c r="I1136" s="154">
        <v>0</v>
      </c>
      <c r="J1136" s="154">
        <v>0</v>
      </c>
      <c r="K1136" s="154">
        <v>0</v>
      </c>
      <c r="L1136" s="154">
        <v>0</v>
      </c>
      <c r="M1136" s="154">
        <v>505860</v>
      </c>
      <c r="N1136" s="96" t="s">
        <v>5465</v>
      </c>
      <c r="O1136" s="96" t="s">
        <v>3484</v>
      </c>
      <c r="P1136" s="96">
        <v>4</v>
      </c>
      <c r="Q1136" s="96">
        <v>2024</v>
      </c>
      <c r="R1136" s="96" t="s">
        <v>3060</v>
      </c>
      <c r="S1136" s="96" t="s">
        <v>3485</v>
      </c>
      <c r="T1136" s="155">
        <v>45449</v>
      </c>
      <c r="U1136" s="155">
        <v>45450</v>
      </c>
      <c r="V1136" s="155">
        <v>45454</v>
      </c>
      <c r="W1136" s="96" t="s">
        <v>3609</v>
      </c>
      <c r="X1136" s="96" t="s">
        <v>3486</v>
      </c>
      <c r="Y1136" s="96"/>
      <c r="Z1136" s="96" t="s">
        <v>3063</v>
      </c>
      <c r="AA1136" s="96">
        <v>2769</v>
      </c>
      <c r="AB1136" s="155">
        <v>45187</v>
      </c>
      <c r="AC1136" s="155">
        <v>45746</v>
      </c>
      <c r="AD1136" s="96">
        <v>8999990341</v>
      </c>
      <c r="AE1136" s="96" t="s">
        <v>3487</v>
      </c>
      <c r="AF1136" s="96">
        <v>3</v>
      </c>
      <c r="AG1136" s="96" t="s">
        <v>3488</v>
      </c>
      <c r="AH1136" s="96" t="s">
        <v>3489</v>
      </c>
      <c r="AI1136" s="154">
        <v>0</v>
      </c>
      <c r="AJ1136" s="154">
        <v>303516</v>
      </c>
      <c r="AK1136" s="154">
        <v>0</v>
      </c>
      <c r="AL1136" s="154">
        <v>0</v>
      </c>
      <c r="AM1136" s="154">
        <v>0</v>
      </c>
      <c r="AN1136" s="154">
        <v>0</v>
      </c>
      <c r="AO1136" s="154">
        <v>0</v>
      </c>
      <c r="AP1136" s="154">
        <v>0</v>
      </c>
      <c r="AQ1136" s="154">
        <v>303516</v>
      </c>
      <c r="AR1136" s="96" t="s">
        <v>3490</v>
      </c>
      <c r="AS1136" s="96" t="s">
        <v>3491</v>
      </c>
      <c r="AT1136" s="96" t="s">
        <v>5466</v>
      </c>
      <c r="AU1136" s="96"/>
      <c r="AV1136" s="96"/>
      <c r="AW1136" s="96"/>
      <c r="AX1136" s="96"/>
      <c r="AY1136" s="96"/>
      <c r="AZ1136" s="96"/>
      <c r="BA1136" s="96"/>
      <c r="BB1136" s="96"/>
      <c r="BC1136" s="96"/>
      <c r="BD1136" s="96"/>
      <c r="BE1136" s="96"/>
      <c r="BF1136" s="96"/>
      <c r="BG1136" s="96"/>
      <c r="BH1136" s="96"/>
    </row>
    <row r="1137" spans="1:60" x14ac:dyDescent="0.2">
      <c r="A1137" s="100">
        <v>0.6</v>
      </c>
      <c r="B1137" s="96" t="s">
        <v>3482</v>
      </c>
      <c r="C1137" s="96">
        <v>163933</v>
      </c>
      <c r="D1137" s="96">
        <v>999202310</v>
      </c>
      <c r="E1137" s="154">
        <v>0</v>
      </c>
      <c r="F1137" s="154">
        <v>105403</v>
      </c>
      <c r="G1137" s="154">
        <v>0</v>
      </c>
      <c r="H1137" s="154">
        <v>0</v>
      </c>
      <c r="I1137" s="154">
        <v>0</v>
      </c>
      <c r="J1137" s="154">
        <v>0</v>
      </c>
      <c r="K1137" s="154">
        <v>0</v>
      </c>
      <c r="L1137" s="154">
        <v>0</v>
      </c>
      <c r="M1137" s="154">
        <v>105403</v>
      </c>
      <c r="N1137" s="96" t="s">
        <v>5467</v>
      </c>
      <c r="O1137" s="96" t="s">
        <v>3484</v>
      </c>
      <c r="P1137" s="96">
        <v>4</v>
      </c>
      <c r="Q1137" s="96">
        <v>2024</v>
      </c>
      <c r="R1137" s="96" t="s">
        <v>3060</v>
      </c>
      <c r="S1137" s="96" t="s">
        <v>3485</v>
      </c>
      <c r="T1137" s="155">
        <v>45448</v>
      </c>
      <c r="U1137" s="155">
        <v>45450</v>
      </c>
      <c r="V1137" s="155">
        <v>45454</v>
      </c>
      <c r="W1137" s="96" t="s">
        <v>3609</v>
      </c>
      <c r="X1137" s="96" t="s">
        <v>3486</v>
      </c>
      <c r="Y1137" s="96"/>
      <c r="Z1137" s="96" t="s">
        <v>3063</v>
      </c>
      <c r="AA1137" s="96">
        <v>2769</v>
      </c>
      <c r="AB1137" s="155">
        <v>45187</v>
      </c>
      <c r="AC1137" s="155">
        <v>45746</v>
      </c>
      <c r="AD1137" s="96">
        <v>8999990341</v>
      </c>
      <c r="AE1137" s="96" t="s">
        <v>3487</v>
      </c>
      <c r="AF1137" s="96">
        <v>3</v>
      </c>
      <c r="AG1137" s="96" t="s">
        <v>3488</v>
      </c>
      <c r="AH1137" s="96" t="s">
        <v>3489</v>
      </c>
      <c r="AI1137" s="154">
        <v>0</v>
      </c>
      <c r="AJ1137" s="154">
        <v>63241.8</v>
      </c>
      <c r="AK1137" s="154">
        <v>0</v>
      </c>
      <c r="AL1137" s="154">
        <v>0</v>
      </c>
      <c r="AM1137" s="154">
        <v>0</v>
      </c>
      <c r="AN1137" s="154">
        <v>0</v>
      </c>
      <c r="AO1137" s="154">
        <v>0</v>
      </c>
      <c r="AP1137" s="154">
        <v>0</v>
      </c>
      <c r="AQ1137" s="154">
        <v>63241.8</v>
      </c>
      <c r="AR1137" s="96" t="s">
        <v>3490</v>
      </c>
      <c r="AS1137" s="96" t="s">
        <v>3491</v>
      </c>
      <c r="AT1137" s="96" t="s">
        <v>5468</v>
      </c>
      <c r="AU1137" s="96"/>
      <c r="AV1137" s="96"/>
      <c r="AW1137" s="96"/>
      <c r="AX1137" s="96"/>
      <c r="AY1137" s="96"/>
      <c r="AZ1137" s="96"/>
      <c r="BA1137" s="96"/>
      <c r="BB1137" s="96"/>
      <c r="BC1137" s="96"/>
      <c r="BD1137" s="96"/>
      <c r="BE1137" s="96"/>
      <c r="BF1137" s="96"/>
      <c r="BG1137" s="96"/>
      <c r="BH1137" s="96"/>
    </row>
    <row r="1138" spans="1:60" x14ac:dyDescent="0.2">
      <c r="A1138" s="100">
        <v>0.6</v>
      </c>
      <c r="B1138" s="96" t="s">
        <v>3482</v>
      </c>
      <c r="C1138" s="96">
        <v>163939</v>
      </c>
      <c r="D1138" s="96">
        <v>999202310</v>
      </c>
      <c r="E1138" s="154">
        <v>0</v>
      </c>
      <c r="F1138" s="154">
        <v>176914</v>
      </c>
      <c r="G1138" s="154">
        <v>0</v>
      </c>
      <c r="H1138" s="154">
        <v>0</v>
      </c>
      <c r="I1138" s="154">
        <v>0</v>
      </c>
      <c r="J1138" s="154">
        <v>0</v>
      </c>
      <c r="K1138" s="154">
        <v>0</v>
      </c>
      <c r="L1138" s="154">
        <v>0</v>
      </c>
      <c r="M1138" s="154">
        <v>176914</v>
      </c>
      <c r="N1138" s="96" t="s">
        <v>5469</v>
      </c>
      <c r="O1138" s="96" t="s">
        <v>3484</v>
      </c>
      <c r="P1138" s="96">
        <v>4</v>
      </c>
      <c r="Q1138" s="96">
        <v>2024</v>
      </c>
      <c r="R1138" s="96" t="s">
        <v>3060</v>
      </c>
      <c r="S1138" s="96" t="s">
        <v>3485</v>
      </c>
      <c r="T1138" s="155">
        <v>45448</v>
      </c>
      <c r="U1138" s="155">
        <v>45450</v>
      </c>
      <c r="V1138" s="155">
        <v>45454</v>
      </c>
      <c r="W1138" s="96" t="s">
        <v>3609</v>
      </c>
      <c r="X1138" s="96" t="s">
        <v>3486</v>
      </c>
      <c r="Y1138" s="96"/>
      <c r="Z1138" s="96" t="s">
        <v>3063</v>
      </c>
      <c r="AA1138" s="96">
        <v>2769</v>
      </c>
      <c r="AB1138" s="155">
        <v>45187</v>
      </c>
      <c r="AC1138" s="155">
        <v>45746</v>
      </c>
      <c r="AD1138" s="96">
        <v>8999990341</v>
      </c>
      <c r="AE1138" s="96" t="s">
        <v>3487</v>
      </c>
      <c r="AF1138" s="96">
        <v>3</v>
      </c>
      <c r="AG1138" s="96" t="s">
        <v>3488</v>
      </c>
      <c r="AH1138" s="96" t="s">
        <v>3489</v>
      </c>
      <c r="AI1138" s="154">
        <v>0</v>
      </c>
      <c r="AJ1138" s="154">
        <v>106148.4</v>
      </c>
      <c r="AK1138" s="154">
        <v>0</v>
      </c>
      <c r="AL1138" s="154">
        <v>0</v>
      </c>
      <c r="AM1138" s="154">
        <v>0</v>
      </c>
      <c r="AN1138" s="154">
        <v>0</v>
      </c>
      <c r="AO1138" s="154">
        <v>0</v>
      </c>
      <c r="AP1138" s="154">
        <v>0</v>
      </c>
      <c r="AQ1138" s="154">
        <v>106148.4</v>
      </c>
      <c r="AR1138" s="96" t="s">
        <v>3490</v>
      </c>
      <c r="AS1138" s="96" t="s">
        <v>3491</v>
      </c>
      <c r="AT1138" s="96" t="s">
        <v>5470</v>
      </c>
      <c r="AU1138" s="96"/>
      <c r="AV1138" s="96"/>
      <c r="AW1138" s="96"/>
      <c r="AX1138" s="96"/>
      <c r="AY1138" s="96"/>
      <c r="AZ1138" s="96"/>
      <c r="BA1138" s="96"/>
      <c r="BB1138" s="96"/>
      <c r="BC1138" s="96"/>
      <c r="BD1138" s="96"/>
      <c r="BE1138" s="96"/>
      <c r="BF1138" s="96"/>
      <c r="BG1138" s="96"/>
      <c r="BH1138" s="96"/>
    </row>
    <row r="1139" spans="1:60" x14ac:dyDescent="0.2">
      <c r="A1139" s="100">
        <v>0.6</v>
      </c>
      <c r="B1139" s="96" t="s">
        <v>3482</v>
      </c>
      <c r="C1139" s="96">
        <v>163955</v>
      </c>
      <c r="D1139" s="96">
        <v>999202310</v>
      </c>
      <c r="E1139" s="154">
        <v>0</v>
      </c>
      <c r="F1139" s="154">
        <v>97150</v>
      </c>
      <c r="G1139" s="154">
        <v>0</v>
      </c>
      <c r="H1139" s="154">
        <v>0</v>
      </c>
      <c r="I1139" s="154">
        <v>0</v>
      </c>
      <c r="J1139" s="154">
        <v>0</v>
      </c>
      <c r="K1139" s="154">
        <v>0</v>
      </c>
      <c r="L1139" s="154">
        <v>0</v>
      </c>
      <c r="M1139" s="154">
        <v>97150</v>
      </c>
      <c r="N1139" s="96" t="s">
        <v>5471</v>
      </c>
      <c r="O1139" s="96" t="s">
        <v>3484</v>
      </c>
      <c r="P1139" s="96">
        <v>4</v>
      </c>
      <c r="Q1139" s="96">
        <v>2024</v>
      </c>
      <c r="R1139" s="96" t="s">
        <v>3060</v>
      </c>
      <c r="S1139" s="96" t="s">
        <v>3485</v>
      </c>
      <c r="T1139" s="155">
        <v>45440</v>
      </c>
      <c r="U1139" s="155">
        <v>45454</v>
      </c>
      <c r="V1139" s="155">
        <v>45454</v>
      </c>
      <c r="W1139" s="96" t="s">
        <v>3609</v>
      </c>
      <c r="X1139" s="96" t="s">
        <v>3486</v>
      </c>
      <c r="Y1139" s="96"/>
      <c r="Z1139" s="96" t="s">
        <v>3063</v>
      </c>
      <c r="AA1139" s="96">
        <v>2769</v>
      </c>
      <c r="AB1139" s="155">
        <v>45187</v>
      </c>
      <c r="AC1139" s="155">
        <v>45746</v>
      </c>
      <c r="AD1139" s="96">
        <v>8999990341</v>
      </c>
      <c r="AE1139" s="96" t="s">
        <v>3487</v>
      </c>
      <c r="AF1139" s="96">
        <v>3</v>
      </c>
      <c r="AG1139" s="96" t="s">
        <v>3488</v>
      </c>
      <c r="AH1139" s="96" t="s">
        <v>3489</v>
      </c>
      <c r="AI1139" s="154">
        <v>0</v>
      </c>
      <c r="AJ1139" s="154">
        <v>58290</v>
      </c>
      <c r="AK1139" s="154">
        <v>0</v>
      </c>
      <c r="AL1139" s="154">
        <v>0</v>
      </c>
      <c r="AM1139" s="154">
        <v>0</v>
      </c>
      <c r="AN1139" s="154">
        <v>0</v>
      </c>
      <c r="AO1139" s="154">
        <v>0</v>
      </c>
      <c r="AP1139" s="154">
        <v>0</v>
      </c>
      <c r="AQ1139" s="154">
        <v>58290</v>
      </c>
      <c r="AR1139" s="96" t="s">
        <v>3490</v>
      </c>
      <c r="AS1139" s="96" t="s">
        <v>3491</v>
      </c>
      <c r="AT1139" s="96" t="s">
        <v>5472</v>
      </c>
      <c r="AU1139" s="96"/>
      <c r="AV1139" s="96"/>
      <c r="AW1139" s="96"/>
      <c r="AX1139" s="96"/>
      <c r="AY1139" s="96"/>
      <c r="AZ1139" s="96"/>
      <c r="BA1139" s="96"/>
      <c r="BB1139" s="96"/>
      <c r="BC1139" s="96"/>
      <c r="BD1139" s="96"/>
      <c r="BE1139" s="96"/>
      <c r="BF1139" s="96"/>
      <c r="BG1139" s="96"/>
      <c r="BH1139" s="96"/>
    </row>
    <row r="1140" spans="1:60" x14ac:dyDescent="0.2">
      <c r="A1140" s="100">
        <v>0.6</v>
      </c>
      <c r="B1140" s="96" t="s">
        <v>3482</v>
      </c>
      <c r="C1140" s="96">
        <v>163946</v>
      </c>
      <c r="D1140" s="96">
        <v>999202310</v>
      </c>
      <c r="E1140" s="154">
        <v>0</v>
      </c>
      <c r="F1140" s="154">
        <v>114023</v>
      </c>
      <c r="G1140" s="154">
        <v>0</v>
      </c>
      <c r="H1140" s="154">
        <v>0</v>
      </c>
      <c r="I1140" s="154">
        <v>0</v>
      </c>
      <c r="J1140" s="154">
        <v>0</v>
      </c>
      <c r="K1140" s="154">
        <v>0</v>
      </c>
      <c r="L1140" s="154">
        <v>0</v>
      </c>
      <c r="M1140" s="154">
        <v>114023</v>
      </c>
      <c r="N1140" s="96" t="s">
        <v>5473</v>
      </c>
      <c r="O1140" s="96" t="s">
        <v>3484</v>
      </c>
      <c r="P1140" s="96">
        <v>4</v>
      </c>
      <c r="Q1140" s="96">
        <v>2024</v>
      </c>
      <c r="R1140" s="96" t="s">
        <v>3060</v>
      </c>
      <c r="S1140" s="96" t="s">
        <v>3485</v>
      </c>
      <c r="T1140" s="155">
        <v>45450</v>
      </c>
      <c r="U1140" s="155">
        <v>45451</v>
      </c>
      <c r="V1140" s="155">
        <v>45454</v>
      </c>
      <c r="W1140" s="96" t="s">
        <v>3609</v>
      </c>
      <c r="X1140" s="96" t="s">
        <v>3486</v>
      </c>
      <c r="Y1140" s="96"/>
      <c r="Z1140" s="96" t="s">
        <v>3063</v>
      </c>
      <c r="AA1140" s="96">
        <v>2769</v>
      </c>
      <c r="AB1140" s="155">
        <v>45187</v>
      </c>
      <c r="AC1140" s="155">
        <v>45746</v>
      </c>
      <c r="AD1140" s="96">
        <v>8999990341</v>
      </c>
      <c r="AE1140" s="96" t="s">
        <v>3487</v>
      </c>
      <c r="AF1140" s="96">
        <v>3</v>
      </c>
      <c r="AG1140" s="96" t="s">
        <v>3488</v>
      </c>
      <c r="AH1140" s="96" t="s">
        <v>3489</v>
      </c>
      <c r="AI1140" s="154">
        <v>0</v>
      </c>
      <c r="AJ1140" s="154">
        <v>68413.8</v>
      </c>
      <c r="AK1140" s="154">
        <v>0</v>
      </c>
      <c r="AL1140" s="154">
        <v>0</v>
      </c>
      <c r="AM1140" s="154">
        <v>0</v>
      </c>
      <c r="AN1140" s="154">
        <v>0</v>
      </c>
      <c r="AO1140" s="154">
        <v>0</v>
      </c>
      <c r="AP1140" s="154">
        <v>0</v>
      </c>
      <c r="AQ1140" s="154">
        <v>68413.8</v>
      </c>
      <c r="AR1140" s="96" t="s">
        <v>3490</v>
      </c>
      <c r="AS1140" s="96" t="s">
        <v>3491</v>
      </c>
      <c r="AT1140" s="96" t="s">
        <v>5474</v>
      </c>
      <c r="AU1140" s="96"/>
      <c r="AV1140" s="96"/>
      <c r="AW1140" s="96"/>
      <c r="AX1140" s="96"/>
      <c r="AY1140" s="96"/>
      <c r="AZ1140" s="96"/>
      <c r="BA1140" s="96"/>
      <c r="BB1140" s="96"/>
      <c r="BC1140" s="96"/>
      <c r="BD1140" s="96"/>
      <c r="BE1140" s="96"/>
      <c r="BF1140" s="96"/>
      <c r="BG1140" s="96"/>
      <c r="BH1140" s="96"/>
    </row>
    <row r="1141" spans="1:60" x14ac:dyDescent="0.2">
      <c r="A1141" s="100">
        <v>0.6</v>
      </c>
      <c r="B1141" s="96" t="s">
        <v>3482</v>
      </c>
      <c r="C1141" s="96">
        <v>163990</v>
      </c>
      <c r="D1141" s="96">
        <v>999202310</v>
      </c>
      <c r="E1141" s="154">
        <v>0</v>
      </c>
      <c r="F1141" s="154">
        <v>354437.00000000012</v>
      </c>
      <c r="G1141" s="154">
        <v>0</v>
      </c>
      <c r="H1141" s="154">
        <v>0</v>
      </c>
      <c r="I1141" s="154">
        <v>0</v>
      </c>
      <c r="J1141" s="154">
        <v>0</v>
      </c>
      <c r="K1141" s="154">
        <v>0</v>
      </c>
      <c r="L1141" s="154">
        <v>0</v>
      </c>
      <c r="M1141" s="154">
        <v>354437.00000000012</v>
      </c>
      <c r="N1141" s="96" t="s">
        <v>5475</v>
      </c>
      <c r="O1141" s="96" t="s">
        <v>3484</v>
      </c>
      <c r="P1141" s="96">
        <v>4</v>
      </c>
      <c r="Q1141" s="96">
        <v>2024</v>
      </c>
      <c r="R1141" s="96" t="s">
        <v>3060</v>
      </c>
      <c r="S1141" s="96" t="s">
        <v>3485</v>
      </c>
      <c r="T1141" s="155">
        <v>45455</v>
      </c>
      <c r="U1141" s="155">
        <v>45456</v>
      </c>
      <c r="V1141" s="155">
        <v>45457</v>
      </c>
      <c r="W1141" s="96" t="s">
        <v>3609</v>
      </c>
      <c r="X1141" s="96" t="s">
        <v>3486</v>
      </c>
      <c r="Y1141" s="96"/>
      <c r="Z1141" s="96" t="s">
        <v>3063</v>
      </c>
      <c r="AA1141" s="96">
        <v>2769</v>
      </c>
      <c r="AB1141" s="155">
        <v>45187</v>
      </c>
      <c r="AC1141" s="155">
        <v>45746</v>
      </c>
      <c r="AD1141" s="96">
        <v>8999990341</v>
      </c>
      <c r="AE1141" s="96" t="s">
        <v>3487</v>
      </c>
      <c r="AF1141" s="96">
        <v>3</v>
      </c>
      <c r="AG1141" s="96" t="s">
        <v>3488</v>
      </c>
      <c r="AH1141" s="96" t="s">
        <v>3489</v>
      </c>
      <c r="AI1141" s="154">
        <v>0</v>
      </c>
      <c r="AJ1141" s="154">
        <v>212662.2</v>
      </c>
      <c r="AK1141" s="154">
        <v>0</v>
      </c>
      <c r="AL1141" s="154">
        <v>0</v>
      </c>
      <c r="AM1141" s="154">
        <v>0</v>
      </c>
      <c r="AN1141" s="154">
        <v>0</v>
      </c>
      <c r="AO1141" s="154">
        <v>0</v>
      </c>
      <c r="AP1141" s="154">
        <v>0</v>
      </c>
      <c r="AQ1141" s="154">
        <v>212662.2</v>
      </c>
      <c r="AR1141" s="96" t="s">
        <v>3490</v>
      </c>
      <c r="AS1141" s="96" t="s">
        <v>3491</v>
      </c>
      <c r="AT1141" s="96" t="s">
        <v>5476</v>
      </c>
      <c r="AU1141" s="96"/>
      <c r="AV1141" s="96"/>
      <c r="AW1141" s="96"/>
      <c r="AX1141" s="96"/>
      <c r="AY1141" s="96"/>
      <c r="AZ1141" s="96"/>
      <c r="BA1141" s="96"/>
      <c r="BB1141" s="96"/>
      <c r="BC1141" s="96"/>
      <c r="BD1141" s="96"/>
      <c r="BE1141" s="96"/>
      <c r="BF1141" s="96"/>
      <c r="BG1141" s="96"/>
      <c r="BH1141" s="96"/>
    </row>
    <row r="1142" spans="1:60" x14ac:dyDescent="0.2">
      <c r="A1142" s="100">
        <v>0.6</v>
      </c>
      <c r="B1142" s="96" t="s">
        <v>3482</v>
      </c>
      <c r="C1142" s="96">
        <v>163930</v>
      </c>
      <c r="D1142" s="96">
        <v>999202310</v>
      </c>
      <c r="E1142" s="154">
        <v>0</v>
      </c>
      <c r="F1142" s="154">
        <v>500000</v>
      </c>
      <c r="G1142" s="154">
        <v>0</v>
      </c>
      <c r="H1142" s="154">
        <v>0</v>
      </c>
      <c r="I1142" s="154">
        <v>0</v>
      </c>
      <c r="J1142" s="154">
        <v>0</v>
      </c>
      <c r="K1142" s="154">
        <v>0</v>
      </c>
      <c r="L1142" s="154">
        <v>0</v>
      </c>
      <c r="M1142" s="154">
        <v>500000</v>
      </c>
      <c r="N1142" s="96" t="s">
        <v>5477</v>
      </c>
      <c r="O1142" s="96" t="s">
        <v>3484</v>
      </c>
      <c r="P1142" s="96">
        <v>4</v>
      </c>
      <c r="Q1142" s="96">
        <v>2024</v>
      </c>
      <c r="R1142" s="96" t="s">
        <v>3060</v>
      </c>
      <c r="S1142" s="96" t="s">
        <v>3485</v>
      </c>
      <c r="T1142" s="155">
        <v>45449</v>
      </c>
      <c r="U1142" s="155">
        <v>45450</v>
      </c>
      <c r="V1142" s="155">
        <v>45454</v>
      </c>
      <c r="W1142" s="96" t="s">
        <v>3609</v>
      </c>
      <c r="X1142" s="96" t="s">
        <v>3709</v>
      </c>
      <c r="Y1142" s="96"/>
      <c r="Z1142" s="96" t="s">
        <v>3063</v>
      </c>
      <c r="AA1142" s="96">
        <v>2769</v>
      </c>
      <c r="AB1142" s="155">
        <v>45187</v>
      </c>
      <c r="AC1142" s="155">
        <v>45746</v>
      </c>
      <c r="AD1142" s="96">
        <v>8999990341</v>
      </c>
      <c r="AE1142" s="96" t="s">
        <v>3487</v>
      </c>
      <c r="AF1142" s="96">
        <v>3</v>
      </c>
      <c r="AG1142" s="96" t="s">
        <v>3488</v>
      </c>
      <c r="AH1142" s="96" t="s">
        <v>3489</v>
      </c>
      <c r="AI1142" s="154">
        <v>0</v>
      </c>
      <c r="AJ1142" s="154">
        <v>300000</v>
      </c>
      <c r="AK1142" s="154">
        <v>0</v>
      </c>
      <c r="AL1142" s="154">
        <v>0</v>
      </c>
      <c r="AM1142" s="154">
        <v>0</v>
      </c>
      <c r="AN1142" s="154">
        <v>0</v>
      </c>
      <c r="AO1142" s="154">
        <v>0</v>
      </c>
      <c r="AP1142" s="154">
        <v>0</v>
      </c>
      <c r="AQ1142" s="154">
        <v>300000</v>
      </c>
      <c r="AR1142" s="96" t="s">
        <v>3490</v>
      </c>
      <c r="AS1142" s="96" t="s">
        <v>3491</v>
      </c>
      <c r="AT1142" s="96" t="s">
        <v>5478</v>
      </c>
      <c r="AU1142" s="96"/>
      <c r="AV1142" s="96"/>
      <c r="AW1142" s="96"/>
      <c r="AX1142" s="96"/>
      <c r="AY1142" s="96"/>
      <c r="AZ1142" s="96"/>
      <c r="BA1142" s="96"/>
      <c r="BB1142" s="96"/>
      <c r="BC1142" s="96"/>
      <c r="BD1142" s="96"/>
      <c r="BE1142" s="96"/>
      <c r="BF1142" s="96"/>
      <c r="BG1142" s="96"/>
      <c r="BH1142" s="96"/>
    </row>
    <row r="1143" spans="1:60" x14ac:dyDescent="0.2">
      <c r="A1143" s="100">
        <v>0.6</v>
      </c>
      <c r="B1143" s="96" t="s">
        <v>3482</v>
      </c>
      <c r="C1143" s="96">
        <v>163928</v>
      </c>
      <c r="D1143" s="96">
        <v>999202310</v>
      </c>
      <c r="E1143" s="154">
        <v>0</v>
      </c>
      <c r="F1143" s="154">
        <v>500000</v>
      </c>
      <c r="G1143" s="154">
        <v>0</v>
      </c>
      <c r="H1143" s="154">
        <v>0</v>
      </c>
      <c r="I1143" s="154">
        <v>0</v>
      </c>
      <c r="J1143" s="154">
        <v>0</v>
      </c>
      <c r="K1143" s="154">
        <v>0</v>
      </c>
      <c r="L1143" s="154">
        <v>0</v>
      </c>
      <c r="M1143" s="154">
        <v>500000</v>
      </c>
      <c r="N1143" s="96" t="s">
        <v>5479</v>
      </c>
      <c r="O1143" s="96" t="s">
        <v>3484</v>
      </c>
      <c r="P1143" s="96">
        <v>4</v>
      </c>
      <c r="Q1143" s="96">
        <v>2024</v>
      </c>
      <c r="R1143" s="96" t="s">
        <v>3060</v>
      </c>
      <c r="S1143" s="96" t="s">
        <v>3485</v>
      </c>
      <c r="T1143" s="155">
        <v>45449</v>
      </c>
      <c r="U1143" s="155">
        <v>45450</v>
      </c>
      <c r="V1143" s="155">
        <v>45454</v>
      </c>
      <c r="W1143" s="96" t="s">
        <v>3609</v>
      </c>
      <c r="X1143" s="96" t="s">
        <v>3709</v>
      </c>
      <c r="Y1143" s="96"/>
      <c r="Z1143" s="96" t="s">
        <v>3063</v>
      </c>
      <c r="AA1143" s="96">
        <v>2769</v>
      </c>
      <c r="AB1143" s="155">
        <v>45187</v>
      </c>
      <c r="AC1143" s="155">
        <v>45746</v>
      </c>
      <c r="AD1143" s="96">
        <v>8999990341</v>
      </c>
      <c r="AE1143" s="96" t="s">
        <v>3487</v>
      </c>
      <c r="AF1143" s="96">
        <v>3</v>
      </c>
      <c r="AG1143" s="96" t="s">
        <v>3488</v>
      </c>
      <c r="AH1143" s="96" t="s">
        <v>3489</v>
      </c>
      <c r="AI1143" s="154">
        <v>0</v>
      </c>
      <c r="AJ1143" s="154">
        <v>300000</v>
      </c>
      <c r="AK1143" s="154">
        <v>0</v>
      </c>
      <c r="AL1143" s="154">
        <v>0</v>
      </c>
      <c r="AM1143" s="154">
        <v>0</v>
      </c>
      <c r="AN1143" s="154">
        <v>0</v>
      </c>
      <c r="AO1143" s="154">
        <v>0</v>
      </c>
      <c r="AP1143" s="154">
        <v>0</v>
      </c>
      <c r="AQ1143" s="154">
        <v>300000</v>
      </c>
      <c r="AR1143" s="96" t="s">
        <v>3490</v>
      </c>
      <c r="AS1143" s="96" t="s">
        <v>3491</v>
      </c>
      <c r="AT1143" s="96" t="s">
        <v>5480</v>
      </c>
      <c r="AU1143" s="96"/>
      <c r="AV1143" s="96"/>
      <c r="AW1143" s="96"/>
      <c r="AX1143" s="96"/>
      <c r="AY1143" s="96"/>
      <c r="AZ1143" s="96"/>
      <c r="BA1143" s="96"/>
      <c r="BB1143" s="96"/>
      <c r="BC1143" s="96"/>
      <c r="BD1143" s="96"/>
      <c r="BE1143" s="96"/>
      <c r="BF1143" s="96"/>
      <c r="BG1143" s="96"/>
      <c r="BH1143" s="96"/>
    </row>
    <row r="1144" spans="1:60" x14ac:dyDescent="0.2">
      <c r="A1144" s="100">
        <v>0.6</v>
      </c>
      <c r="B1144" s="96" t="s">
        <v>3482</v>
      </c>
      <c r="C1144" s="96">
        <v>163929</v>
      </c>
      <c r="D1144" s="96">
        <v>999202310</v>
      </c>
      <c r="E1144" s="154">
        <v>0</v>
      </c>
      <c r="F1144" s="154">
        <v>500000</v>
      </c>
      <c r="G1144" s="154">
        <v>0</v>
      </c>
      <c r="H1144" s="154">
        <v>0</v>
      </c>
      <c r="I1144" s="154">
        <v>0</v>
      </c>
      <c r="J1144" s="154">
        <v>0</v>
      </c>
      <c r="K1144" s="154">
        <v>0</v>
      </c>
      <c r="L1144" s="154">
        <v>0</v>
      </c>
      <c r="M1144" s="154">
        <v>500000</v>
      </c>
      <c r="N1144" s="96" t="s">
        <v>5481</v>
      </c>
      <c r="O1144" s="96" t="s">
        <v>3484</v>
      </c>
      <c r="P1144" s="96">
        <v>4</v>
      </c>
      <c r="Q1144" s="96">
        <v>2024</v>
      </c>
      <c r="R1144" s="96" t="s">
        <v>3060</v>
      </c>
      <c r="S1144" s="96" t="s">
        <v>3485</v>
      </c>
      <c r="T1144" s="155">
        <v>45449</v>
      </c>
      <c r="U1144" s="155">
        <v>45450</v>
      </c>
      <c r="V1144" s="155">
        <v>45454</v>
      </c>
      <c r="W1144" s="96" t="s">
        <v>3609</v>
      </c>
      <c r="X1144" s="96" t="s">
        <v>3709</v>
      </c>
      <c r="Y1144" s="96"/>
      <c r="Z1144" s="96" t="s">
        <v>3063</v>
      </c>
      <c r="AA1144" s="96">
        <v>2769</v>
      </c>
      <c r="AB1144" s="155">
        <v>45187</v>
      </c>
      <c r="AC1144" s="155">
        <v>45746</v>
      </c>
      <c r="AD1144" s="96">
        <v>8999990341</v>
      </c>
      <c r="AE1144" s="96" t="s">
        <v>3487</v>
      </c>
      <c r="AF1144" s="96">
        <v>3</v>
      </c>
      <c r="AG1144" s="96" t="s">
        <v>3488</v>
      </c>
      <c r="AH1144" s="96" t="s">
        <v>3489</v>
      </c>
      <c r="AI1144" s="154">
        <v>0</v>
      </c>
      <c r="AJ1144" s="154">
        <v>300000</v>
      </c>
      <c r="AK1144" s="154">
        <v>0</v>
      </c>
      <c r="AL1144" s="154">
        <v>0</v>
      </c>
      <c r="AM1144" s="154">
        <v>0</v>
      </c>
      <c r="AN1144" s="154">
        <v>0</v>
      </c>
      <c r="AO1144" s="154">
        <v>0</v>
      </c>
      <c r="AP1144" s="154">
        <v>0</v>
      </c>
      <c r="AQ1144" s="154">
        <v>300000</v>
      </c>
      <c r="AR1144" s="96" t="s">
        <v>3490</v>
      </c>
      <c r="AS1144" s="96" t="s">
        <v>3491</v>
      </c>
      <c r="AT1144" s="96" t="s">
        <v>5482</v>
      </c>
      <c r="AU1144" s="96"/>
      <c r="AV1144" s="96"/>
      <c r="AW1144" s="96"/>
      <c r="AX1144" s="96"/>
      <c r="AY1144" s="96"/>
      <c r="AZ1144" s="96"/>
      <c r="BA1144" s="96"/>
      <c r="BB1144" s="96"/>
      <c r="BC1144" s="96"/>
      <c r="BD1144" s="96"/>
      <c r="BE1144" s="96"/>
      <c r="BF1144" s="96"/>
      <c r="BG1144" s="96"/>
      <c r="BH1144" s="96"/>
    </row>
    <row r="1145" spans="1:60" x14ac:dyDescent="0.2">
      <c r="A1145" s="100">
        <v>0.6</v>
      </c>
      <c r="B1145" s="96" t="s">
        <v>3482</v>
      </c>
      <c r="C1145" s="96">
        <v>164013</v>
      </c>
      <c r="D1145" s="96">
        <v>999202310</v>
      </c>
      <c r="E1145" s="154">
        <v>0</v>
      </c>
      <c r="F1145" s="154">
        <v>140300</v>
      </c>
      <c r="G1145" s="154">
        <v>0</v>
      </c>
      <c r="H1145" s="154">
        <v>0</v>
      </c>
      <c r="I1145" s="154">
        <v>0</v>
      </c>
      <c r="J1145" s="154">
        <v>0</v>
      </c>
      <c r="K1145" s="154">
        <v>0</v>
      </c>
      <c r="L1145" s="154">
        <v>0</v>
      </c>
      <c r="M1145" s="154">
        <v>140300</v>
      </c>
      <c r="N1145" s="96" t="s">
        <v>5483</v>
      </c>
      <c r="O1145" s="96" t="s">
        <v>3484</v>
      </c>
      <c r="P1145" s="96">
        <v>4</v>
      </c>
      <c r="Q1145" s="96">
        <v>2024</v>
      </c>
      <c r="R1145" s="96" t="s">
        <v>3060</v>
      </c>
      <c r="S1145" s="96" t="s">
        <v>3485</v>
      </c>
      <c r="T1145" s="155">
        <v>45457</v>
      </c>
      <c r="U1145" s="155">
        <v>45458</v>
      </c>
      <c r="V1145" s="155">
        <v>45462</v>
      </c>
      <c r="W1145" s="96" t="s">
        <v>3609</v>
      </c>
      <c r="X1145" s="96" t="s">
        <v>3486</v>
      </c>
      <c r="Y1145" s="96"/>
      <c r="Z1145" s="96" t="s">
        <v>3063</v>
      </c>
      <c r="AA1145" s="96">
        <v>2769</v>
      </c>
      <c r="AB1145" s="155">
        <v>45187</v>
      </c>
      <c r="AC1145" s="155">
        <v>45746</v>
      </c>
      <c r="AD1145" s="96">
        <v>8999990341</v>
      </c>
      <c r="AE1145" s="96" t="s">
        <v>3487</v>
      </c>
      <c r="AF1145" s="96">
        <v>3</v>
      </c>
      <c r="AG1145" s="96" t="s">
        <v>3488</v>
      </c>
      <c r="AH1145" s="96" t="s">
        <v>3489</v>
      </c>
      <c r="AI1145" s="154">
        <v>0</v>
      </c>
      <c r="AJ1145" s="154">
        <v>84180</v>
      </c>
      <c r="AK1145" s="154">
        <v>0</v>
      </c>
      <c r="AL1145" s="154">
        <v>0</v>
      </c>
      <c r="AM1145" s="154">
        <v>0</v>
      </c>
      <c r="AN1145" s="154">
        <v>0</v>
      </c>
      <c r="AO1145" s="154">
        <v>0</v>
      </c>
      <c r="AP1145" s="154">
        <v>0</v>
      </c>
      <c r="AQ1145" s="154">
        <v>84180</v>
      </c>
      <c r="AR1145" s="96" t="s">
        <v>3490</v>
      </c>
      <c r="AS1145" s="96" t="s">
        <v>3491</v>
      </c>
      <c r="AT1145" s="96" t="s">
        <v>5484</v>
      </c>
      <c r="AU1145" s="96"/>
      <c r="AV1145" s="96"/>
      <c r="AW1145" s="96"/>
      <c r="AX1145" s="96"/>
      <c r="AY1145" s="96"/>
      <c r="AZ1145" s="96"/>
      <c r="BA1145" s="96"/>
      <c r="BB1145" s="96"/>
      <c r="BC1145" s="96"/>
      <c r="BD1145" s="96"/>
      <c r="BE1145" s="96"/>
      <c r="BF1145" s="96"/>
      <c r="BG1145" s="96"/>
      <c r="BH1145" s="96"/>
    </row>
    <row r="1146" spans="1:60" x14ac:dyDescent="0.2">
      <c r="A1146" s="100">
        <v>0.6</v>
      </c>
      <c r="B1146" s="96" t="s">
        <v>3482</v>
      </c>
      <c r="C1146" s="96">
        <v>162603</v>
      </c>
      <c r="D1146" s="96">
        <v>999202310</v>
      </c>
      <c r="E1146" s="154">
        <v>0</v>
      </c>
      <c r="F1146" s="154">
        <v>0</v>
      </c>
      <c r="G1146" s="154">
        <v>0</v>
      </c>
      <c r="H1146" s="154">
        <v>0</v>
      </c>
      <c r="I1146" s="154">
        <v>0</v>
      </c>
      <c r="J1146" s="154">
        <v>0</v>
      </c>
      <c r="K1146" s="154">
        <v>0</v>
      </c>
      <c r="L1146" s="154">
        <v>0</v>
      </c>
      <c r="M1146" s="154">
        <v>0</v>
      </c>
      <c r="N1146" s="96" t="s">
        <v>5485</v>
      </c>
      <c r="O1146" s="96" t="s">
        <v>3484</v>
      </c>
      <c r="P1146" s="96">
        <v>4</v>
      </c>
      <c r="Q1146" s="96">
        <v>2024</v>
      </c>
      <c r="R1146" s="96" t="s">
        <v>3060</v>
      </c>
      <c r="S1146" s="96" t="s">
        <v>3485</v>
      </c>
      <c r="T1146" s="155">
        <v>45314</v>
      </c>
      <c r="U1146" s="155">
        <v>45315</v>
      </c>
      <c r="V1146" s="155">
        <v>45317</v>
      </c>
      <c r="W1146" s="96" t="s">
        <v>2986</v>
      </c>
      <c r="X1146" s="96" t="s">
        <v>3486</v>
      </c>
      <c r="Y1146" s="96"/>
      <c r="Z1146" s="96" t="s">
        <v>3063</v>
      </c>
      <c r="AA1146" s="96">
        <v>2769</v>
      </c>
      <c r="AB1146" s="155">
        <v>45187</v>
      </c>
      <c r="AC1146" s="155">
        <v>45746</v>
      </c>
      <c r="AD1146" s="96">
        <v>8999990341</v>
      </c>
      <c r="AE1146" s="96" t="s">
        <v>3487</v>
      </c>
      <c r="AF1146" s="96">
        <v>3</v>
      </c>
      <c r="AG1146" s="96" t="s">
        <v>3488</v>
      </c>
      <c r="AH1146" s="96" t="s">
        <v>3489</v>
      </c>
      <c r="AI1146" s="154">
        <v>0</v>
      </c>
      <c r="AJ1146" s="154">
        <v>0</v>
      </c>
      <c r="AK1146" s="154">
        <v>0</v>
      </c>
      <c r="AL1146" s="154">
        <v>0</v>
      </c>
      <c r="AM1146" s="154">
        <v>0</v>
      </c>
      <c r="AN1146" s="154">
        <v>0</v>
      </c>
      <c r="AO1146" s="154">
        <v>0</v>
      </c>
      <c r="AP1146" s="154">
        <v>0</v>
      </c>
      <c r="AQ1146" s="154">
        <v>0</v>
      </c>
      <c r="AR1146" s="96" t="s">
        <v>3496</v>
      </c>
      <c r="AS1146" s="96" t="s">
        <v>3491</v>
      </c>
      <c r="AT1146" s="96">
        <v>0</v>
      </c>
      <c r="AU1146" s="96"/>
      <c r="AV1146" s="96"/>
      <c r="AW1146" s="96"/>
      <c r="AX1146" s="96"/>
      <c r="AY1146" s="96"/>
      <c r="AZ1146" s="96"/>
      <c r="BA1146" s="96"/>
      <c r="BB1146" s="96"/>
      <c r="BC1146" s="96"/>
      <c r="BD1146" s="96"/>
      <c r="BE1146" s="96"/>
      <c r="BF1146" s="96"/>
      <c r="BG1146" s="96"/>
      <c r="BH1146" s="96"/>
    </row>
    <row r="1147" spans="1:60" x14ac:dyDescent="0.2">
      <c r="A1147" s="100">
        <v>0.6</v>
      </c>
      <c r="B1147" s="96" t="s">
        <v>3482</v>
      </c>
      <c r="C1147" s="96">
        <v>162763</v>
      </c>
      <c r="D1147" s="96">
        <v>999202310</v>
      </c>
      <c r="E1147" s="154">
        <v>0</v>
      </c>
      <c r="F1147" s="154">
        <v>0</v>
      </c>
      <c r="G1147" s="154">
        <v>0</v>
      </c>
      <c r="H1147" s="154">
        <v>0</v>
      </c>
      <c r="I1147" s="154">
        <v>0</v>
      </c>
      <c r="J1147" s="154">
        <v>0</v>
      </c>
      <c r="K1147" s="154">
        <v>0</v>
      </c>
      <c r="L1147" s="154">
        <v>0</v>
      </c>
      <c r="M1147" s="154">
        <v>0</v>
      </c>
      <c r="N1147" s="96" t="s">
        <v>5486</v>
      </c>
      <c r="O1147" s="96" t="s">
        <v>3484</v>
      </c>
      <c r="P1147" s="96">
        <v>4</v>
      </c>
      <c r="Q1147" s="96">
        <v>2024</v>
      </c>
      <c r="R1147" s="96" t="s">
        <v>3060</v>
      </c>
      <c r="S1147" s="96" t="s">
        <v>3485</v>
      </c>
      <c r="T1147" s="155">
        <v>45341</v>
      </c>
      <c r="U1147" s="155">
        <v>45342</v>
      </c>
      <c r="V1147" s="155">
        <v>45342</v>
      </c>
      <c r="W1147" s="96" t="s">
        <v>2986</v>
      </c>
      <c r="X1147" s="96" t="s">
        <v>3486</v>
      </c>
      <c r="Y1147" s="96"/>
      <c r="Z1147" s="96" t="s">
        <v>3063</v>
      </c>
      <c r="AA1147" s="96">
        <v>2769</v>
      </c>
      <c r="AB1147" s="155">
        <v>45187</v>
      </c>
      <c r="AC1147" s="155">
        <v>45746</v>
      </c>
      <c r="AD1147" s="96">
        <v>8999990341</v>
      </c>
      <c r="AE1147" s="96" t="s">
        <v>3487</v>
      </c>
      <c r="AF1147" s="96">
        <v>3</v>
      </c>
      <c r="AG1147" s="96" t="s">
        <v>3488</v>
      </c>
      <c r="AH1147" s="96" t="s">
        <v>3489</v>
      </c>
      <c r="AI1147" s="154">
        <v>0</v>
      </c>
      <c r="AJ1147" s="154">
        <v>0</v>
      </c>
      <c r="AK1147" s="154">
        <v>0</v>
      </c>
      <c r="AL1147" s="154">
        <v>0</v>
      </c>
      <c r="AM1147" s="154">
        <v>0</v>
      </c>
      <c r="AN1147" s="154">
        <v>0</v>
      </c>
      <c r="AO1147" s="154">
        <v>0</v>
      </c>
      <c r="AP1147" s="154">
        <v>0</v>
      </c>
      <c r="AQ1147" s="154">
        <v>0</v>
      </c>
      <c r="AR1147" s="96" t="s">
        <v>3496</v>
      </c>
      <c r="AS1147" s="96" t="s">
        <v>3491</v>
      </c>
      <c r="AT1147" s="96">
        <v>0</v>
      </c>
      <c r="AU1147" s="96"/>
      <c r="AV1147" s="96"/>
      <c r="AW1147" s="96"/>
      <c r="AX1147" s="96"/>
      <c r="AY1147" s="96"/>
      <c r="AZ1147" s="96"/>
      <c r="BA1147" s="96"/>
      <c r="BB1147" s="96"/>
      <c r="BC1147" s="96"/>
      <c r="BD1147" s="96"/>
      <c r="BE1147" s="96"/>
      <c r="BF1147" s="96"/>
      <c r="BG1147" s="96"/>
      <c r="BH1147" s="96"/>
    </row>
    <row r="1148" spans="1:60" x14ac:dyDescent="0.2">
      <c r="A1148" s="100">
        <v>0.6</v>
      </c>
      <c r="B1148" s="96" t="s">
        <v>3482</v>
      </c>
      <c r="C1148" s="96">
        <v>162781</v>
      </c>
      <c r="D1148" s="96">
        <v>999202310</v>
      </c>
      <c r="E1148" s="154">
        <v>0</v>
      </c>
      <c r="F1148" s="154">
        <v>0</v>
      </c>
      <c r="G1148" s="154">
        <v>0</v>
      </c>
      <c r="H1148" s="154">
        <v>0</v>
      </c>
      <c r="I1148" s="154">
        <v>0</v>
      </c>
      <c r="J1148" s="154">
        <v>0</v>
      </c>
      <c r="K1148" s="154">
        <v>0</v>
      </c>
      <c r="L1148" s="154">
        <v>0</v>
      </c>
      <c r="M1148" s="154">
        <v>0</v>
      </c>
      <c r="N1148" s="96" t="s">
        <v>5487</v>
      </c>
      <c r="O1148" s="96" t="s">
        <v>3484</v>
      </c>
      <c r="P1148" s="96">
        <v>4</v>
      </c>
      <c r="Q1148" s="96">
        <v>2024</v>
      </c>
      <c r="R1148" s="96" t="s">
        <v>3060</v>
      </c>
      <c r="S1148" s="96" t="s">
        <v>3485</v>
      </c>
      <c r="T1148" s="155">
        <v>45342</v>
      </c>
      <c r="U1148" s="155">
        <v>45343</v>
      </c>
      <c r="V1148" s="155">
        <v>45345</v>
      </c>
      <c r="W1148" s="96" t="s">
        <v>2986</v>
      </c>
      <c r="X1148" s="96" t="s">
        <v>3486</v>
      </c>
      <c r="Y1148" s="96"/>
      <c r="Z1148" s="96" t="s">
        <v>3063</v>
      </c>
      <c r="AA1148" s="96">
        <v>2769</v>
      </c>
      <c r="AB1148" s="155">
        <v>45187</v>
      </c>
      <c r="AC1148" s="155">
        <v>45746</v>
      </c>
      <c r="AD1148" s="96">
        <v>8999990341</v>
      </c>
      <c r="AE1148" s="96" t="s">
        <v>3487</v>
      </c>
      <c r="AF1148" s="96">
        <v>3</v>
      </c>
      <c r="AG1148" s="96" t="s">
        <v>3488</v>
      </c>
      <c r="AH1148" s="96" t="s">
        <v>3489</v>
      </c>
      <c r="AI1148" s="154">
        <v>0</v>
      </c>
      <c r="AJ1148" s="154">
        <v>0</v>
      </c>
      <c r="AK1148" s="154">
        <v>0</v>
      </c>
      <c r="AL1148" s="154">
        <v>0</v>
      </c>
      <c r="AM1148" s="154">
        <v>0</v>
      </c>
      <c r="AN1148" s="154">
        <v>0</v>
      </c>
      <c r="AO1148" s="154">
        <v>0</v>
      </c>
      <c r="AP1148" s="154">
        <v>0</v>
      </c>
      <c r="AQ1148" s="154">
        <v>0</v>
      </c>
      <c r="AR1148" s="96" t="s">
        <v>3496</v>
      </c>
      <c r="AS1148" s="96" t="s">
        <v>3491</v>
      </c>
      <c r="AT1148" s="96">
        <v>0</v>
      </c>
      <c r="AU1148" s="96"/>
      <c r="AV1148" s="96"/>
      <c r="AW1148" s="96"/>
      <c r="AX1148" s="96"/>
      <c r="AY1148" s="96"/>
      <c r="AZ1148" s="96"/>
      <c r="BA1148" s="96"/>
      <c r="BB1148" s="96"/>
      <c r="BC1148" s="96"/>
      <c r="BD1148" s="96"/>
      <c r="BE1148" s="96"/>
      <c r="BF1148" s="96"/>
      <c r="BG1148" s="96"/>
      <c r="BH1148" s="96"/>
    </row>
    <row r="1149" spans="1:60" x14ac:dyDescent="0.2">
      <c r="A1149" s="100">
        <v>0.6</v>
      </c>
      <c r="B1149" s="96" t="s">
        <v>3482</v>
      </c>
      <c r="C1149" s="96">
        <v>162834</v>
      </c>
      <c r="D1149" s="96">
        <v>999202310</v>
      </c>
      <c r="E1149" s="154">
        <v>0</v>
      </c>
      <c r="F1149" s="154">
        <v>0</v>
      </c>
      <c r="G1149" s="154">
        <v>0</v>
      </c>
      <c r="H1149" s="154">
        <v>0</v>
      </c>
      <c r="I1149" s="154">
        <v>0</v>
      </c>
      <c r="J1149" s="154">
        <v>0</v>
      </c>
      <c r="K1149" s="154">
        <v>0</v>
      </c>
      <c r="L1149" s="154">
        <v>0</v>
      </c>
      <c r="M1149" s="154">
        <v>0</v>
      </c>
      <c r="N1149" s="96" t="s">
        <v>5488</v>
      </c>
      <c r="O1149" s="96" t="s">
        <v>3484</v>
      </c>
      <c r="P1149" s="96">
        <v>4</v>
      </c>
      <c r="Q1149" s="96">
        <v>2024</v>
      </c>
      <c r="R1149" s="96" t="s">
        <v>3060</v>
      </c>
      <c r="S1149" s="96" t="s">
        <v>3485</v>
      </c>
      <c r="T1149" s="155">
        <v>45343</v>
      </c>
      <c r="U1149" s="155">
        <v>45346</v>
      </c>
      <c r="V1149" s="155">
        <v>45349</v>
      </c>
      <c r="W1149" s="96" t="s">
        <v>2986</v>
      </c>
      <c r="X1149" s="96" t="s">
        <v>3486</v>
      </c>
      <c r="Y1149" s="96"/>
      <c r="Z1149" s="96" t="s">
        <v>3063</v>
      </c>
      <c r="AA1149" s="96">
        <v>2769</v>
      </c>
      <c r="AB1149" s="155">
        <v>45187</v>
      </c>
      <c r="AC1149" s="155">
        <v>45746</v>
      </c>
      <c r="AD1149" s="96">
        <v>8999990341</v>
      </c>
      <c r="AE1149" s="96" t="s">
        <v>3487</v>
      </c>
      <c r="AF1149" s="96">
        <v>3</v>
      </c>
      <c r="AG1149" s="96" t="s">
        <v>3488</v>
      </c>
      <c r="AH1149" s="96" t="s">
        <v>3489</v>
      </c>
      <c r="AI1149" s="154">
        <v>0</v>
      </c>
      <c r="AJ1149" s="154">
        <v>0</v>
      </c>
      <c r="AK1149" s="154">
        <v>0</v>
      </c>
      <c r="AL1149" s="154">
        <v>0</v>
      </c>
      <c r="AM1149" s="154">
        <v>0</v>
      </c>
      <c r="AN1149" s="154">
        <v>0</v>
      </c>
      <c r="AO1149" s="154">
        <v>0</v>
      </c>
      <c r="AP1149" s="154">
        <v>0</v>
      </c>
      <c r="AQ1149" s="154">
        <v>0</v>
      </c>
      <c r="AR1149" s="96" t="s">
        <v>3496</v>
      </c>
      <c r="AS1149" s="96" t="s">
        <v>3491</v>
      </c>
      <c r="AT1149" s="96">
        <v>0</v>
      </c>
      <c r="AU1149" s="96"/>
      <c r="AV1149" s="96"/>
      <c r="AW1149" s="96"/>
      <c r="AX1149" s="96"/>
      <c r="AY1149" s="96"/>
      <c r="AZ1149" s="96"/>
      <c r="BA1149" s="96"/>
      <c r="BB1149" s="96"/>
      <c r="BC1149" s="96"/>
      <c r="BD1149" s="96"/>
      <c r="BE1149" s="96"/>
      <c r="BF1149" s="96"/>
      <c r="BG1149" s="96"/>
      <c r="BH1149" s="96"/>
    </row>
    <row r="1150" spans="1:60" x14ac:dyDescent="0.2">
      <c r="A1150" s="100">
        <v>0.6</v>
      </c>
      <c r="B1150" s="96" t="s">
        <v>3482</v>
      </c>
      <c r="C1150" s="96">
        <v>163078</v>
      </c>
      <c r="D1150" s="96">
        <v>999202310</v>
      </c>
      <c r="E1150" s="154">
        <v>0</v>
      </c>
      <c r="F1150" s="154">
        <v>0</v>
      </c>
      <c r="G1150" s="154">
        <v>0</v>
      </c>
      <c r="H1150" s="154">
        <v>0</v>
      </c>
      <c r="I1150" s="154">
        <v>0</v>
      </c>
      <c r="J1150" s="154">
        <v>0</v>
      </c>
      <c r="K1150" s="154">
        <v>0</v>
      </c>
      <c r="L1150" s="154">
        <v>0</v>
      </c>
      <c r="M1150" s="154">
        <v>0</v>
      </c>
      <c r="N1150" s="96" t="s">
        <v>5489</v>
      </c>
      <c r="O1150" s="96" t="s">
        <v>3484</v>
      </c>
      <c r="P1150" s="96">
        <v>4</v>
      </c>
      <c r="Q1150" s="96">
        <v>2024</v>
      </c>
      <c r="R1150" s="96" t="s">
        <v>3060</v>
      </c>
      <c r="S1150" s="96" t="s">
        <v>3485</v>
      </c>
      <c r="T1150" s="155">
        <v>45365</v>
      </c>
      <c r="U1150" s="155">
        <v>45366</v>
      </c>
      <c r="V1150" s="155">
        <v>45366</v>
      </c>
      <c r="W1150" s="96" t="s">
        <v>2986</v>
      </c>
      <c r="X1150" s="96" t="s">
        <v>3486</v>
      </c>
      <c r="Y1150" s="96"/>
      <c r="Z1150" s="96" t="s">
        <v>3063</v>
      </c>
      <c r="AA1150" s="96">
        <v>2769</v>
      </c>
      <c r="AB1150" s="155">
        <v>45187</v>
      </c>
      <c r="AC1150" s="155">
        <v>45746</v>
      </c>
      <c r="AD1150" s="96">
        <v>8999990341</v>
      </c>
      <c r="AE1150" s="96" t="s">
        <v>3487</v>
      </c>
      <c r="AF1150" s="96">
        <v>3</v>
      </c>
      <c r="AG1150" s="96" t="s">
        <v>3488</v>
      </c>
      <c r="AH1150" s="96" t="s">
        <v>3489</v>
      </c>
      <c r="AI1150" s="154">
        <v>0</v>
      </c>
      <c r="AJ1150" s="154">
        <v>0</v>
      </c>
      <c r="AK1150" s="154">
        <v>0</v>
      </c>
      <c r="AL1150" s="154">
        <v>0</v>
      </c>
      <c r="AM1150" s="154">
        <v>0</v>
      </c>
      <c r="AN1150" s="154">
        <v>0</v>
      </c>
      <c r="AO1150" s="154">
        <v>0</v>
      </c>
      <c r="AP1150" s="154">
        <v>0</v>
      </c>
      <c r="AQ1150" s="154">
        <v>0</v>
      </c>
      <c r="AR1150" s="96" t="s">
        <v>3496</v>
      </c>
      <c r="AS1150" s="96" t="s">
        <v>3491</v>
      </c>
      <c r="AT1150" s="96">
        <v>0</v>
      </c>
      <c r="AU1150" s="96"/>
      <c r="AV1150" s="96"/>
      <c r="AW1150" s="96"/>
      <c r="AX1150" s="96"/>
      <c r="AY1150" s="96"/>
      <c r="AZ1150" s="96"/>
      <c r="BA1150" s="96"/>
      <c r="BB1150" s="96"/>
      <c r="BC1150" s="96"/>
      <c r="BD1150" s="96"/>
      <c r="BE1150" s="96"/>
      <c r="BF1150" s="96"/>
      <c r="BG1150" s="96"/>
      <c r="BH1150" s="96"/>
    </row>
    <row r="1151" spans="1:60" x14ac:dyDescent="0.2">
      <c r="A1151" s="100">
        <v>0.6</v>
      </c>
      <c r="B1151" s="96" t="s">
        <v>3482</v>
      </c>
      <c r="C1151" s="96">
        <v>163088</v>
      </c>
      <c r="D1151" s="96">
        <v>999202310</v>
      </c>
      <c r="E1151" s="154">
        <v>0</v>
      </c>
      <c r="F1151" s="154">
        <v>2500000</v>
      </c>
      <c r="G1151" s="154">
        <v>0</v>
      </c>
      <c r="H1151" s="154">
        <v>0</v>
      </c>
      <c r="I1151" s="154">
        <v>0</v>
      </c>
      <c r="J1151" s="154">
        <v>0</v>
      </c>
      <c r="K1151" s="154">
        <v>0</v>
      </c>
      <c r="L1151" s="154">
        <v>0</v>
      </c>
      <c r="M1151" s="154">
        <v>2500000</v>
      </c>
      <c r="N1151" s="96" t="s">
        <v>5490</v>
      </c>
      <c r="O1151" s="96" t="s">
        <v>3484</v>
      </c>
      <c r="P1151" s="96">
        <v>4</v>
      </c>
      <c r="Q1151" s="96">
        <v>2024</v>
      </c>
      <c r="R1151" s="96" t="s">
        <v>3060</v>
      </c>
      <c r="S1151" s="96" t="s">
        <v>3485</v>
      </c>
      <c r="T1151" s="155">
        <v>45357</v>
      </c>
      <c r="U1151" s="155">
        <v>45365</v>
      </c>
      <c r="V1151" s="155">
        <v>45370</v>
      </c>
      <c r="W1151" s="96" t="s">
        <v>2986</v>
      </c>
      <c r="X1151" s="96" t="s">
        <v>3568</v>
      </c>
      <c r="Y1151" s="96"/>
      <c r="Z1151" s="96" t="s">
        <v>3063</v>
      </c>
      <c r="AA1151" s="96">
        <v>2769</v>
      </c>
      <c r="AB1151" s="155">
        <v>45187</v>
      </c>
      <c r="AC1151" s="155">
        <v>45746</v>
      </c>
      <c r="AD1151" s="96">
        <v>8999990341</v>
      </c>
      <c r="AE1151" s="96" t="s">
        <v>3487</v>
      </c>
      <c r="AF1151" s="96">
        <v>3</v>
      </c>
      <c r="AG1151" s="96" t="s">
        <v>3488</v>
      </c>
      <c r="AH1151" s="96" t="s">
        <v>3569</v>
      </c>
      <c r="AI1151" s="154">
        <v>0</v>
      </c>
      <c r="AJ1151" s="154">
        <v>1500000</v>
      </c>
      <c r="AK1151" s="154">
        <v>0</v>
      </c>
      <c r="AL1151" s="154">
        <v>0</v>
      </c>
      <c r="AM1151" s="154">
        <v>0</v>
      </c>
      <c r="AN1151" s="154">
        <v>0</v>
      </c>
      <c r="AO1151" s="154">
        <v>0</v>
      </c>
      <c r="AP1151" s="154">
        <v>0</v>
      </c>
      <c r="AQ1151" s="154">
        <v>1500000</v>
      </c>
      <c r="AR1151" s="96" t="s">
        <v>3490</v>
      </c>
      <c r="AS1151" s="96" t="s">
        <v>3491</v>
      </c>
      <c r="AT1151" s="96" t="s">
        <v>5491</v>
      </c>
      <c r="AU1151" s="96"/>
      <c r="AV1151" s="96"/>
      <c r="AW1151" s="96"/>
      <c r="AX1151" s="96"/>
      <c r="AY1151" s="96"/>
      <c r="AZ1151" s="96"/>
      <c r="BA1151" s="96"/>
      <c r="BB1151" s="96"/>
      <c r="BC1151" s="96"/>
      <c r="BD1151" s="96"/>
      <c r="BE1151" s="96"/>
      <c r="BF1151" s="96"/>
      <c r="BG1151" s="96"/>
      <c r="BH1151" s="96"/>
    </row>
    <row r="1152" spans="1:60" x14ac:dyDescent="0.2">
      <c r="A1152" s="100">
        <v>0.6</v>
      </c>
      <c r="B1152" s="96" t="s">
        <v>3482</v>
      </c>
      <c r="C1152" s="96">
        <v>163197</v>
      </c>
      <c r="D1152" s="96">
        <v>999202310</v>
      </c>
      <c r="E1152" s="154">
        <v>0</v>
      </c>
      <c r="F1152" s="154">
        <v>0</v>
      </c>
      <c r="G1152" s="154">
        <v>0</v>
      </c>
      <c r="H1152" s="154">
        <v>0</v>
      </c>
      <c r="I1152" s="154">
        <v>0</v>
      </c>
      <c r="J1152" s="154">
        <v>0</v>
      </c>
      <c r="K1152" s="154">
        <v>0</v>
      </c>
      <c r="L1152" s="154">
        <v>0</v>
      </c>
      <c r="M1152" s="154">
        <v>0</v>
      </c>
      <c r="N1152" s="96" t="s">
        <v>5492</v>
      </c>
      <c r="O1152" s="96" t="s">
        <v>3484</v>
      </c>
      <c r="P1152" s="96">
        <v>4</v>
      </c>
      <c r="Q1152" s="96">
        <v>2024</v>
      </c>
      <c r="R1152" s="96" t="s">
        <v>3060</v>
      </c>
      <c r="S1152" s="96" t="s">
        <v>3485</v>
      </c>
      <c r="T1152" s="155">
        <v>45383</v>
      </c>
      <c r="U1152" s="155">
        <v>45384</v>
      </c>
      <c r="V1152" s="155">
        <v>45384</v>
      </c>
      <c r="W1152" s="96" t="s">
        <v>2986</v>
      </c>
      <c r="X1152" s="96" t="s">
        <v>3486</v>
      </c>
      <c r="Y1152" s="96"/>
      <c r="Z1152" s="96" t="s">
        <v>3063</v>
      </c>
      <c r="AA1152" s="96">
        <v>2769</v>
      </c>
      <c r="AB1152" s="155">
        <v>45187</v>
      </c>
      <c r="AC1152" s="155">
        <v>45746</v>
      </c>
      <c r="AD1152" s="96">
        <v>8999990341</v>
      </c>
      <c r="AE1152" s="96" t="s">
        <v>3487</v>
      </c>
      <c r="AF1152" s="96">
        <v>3</v>
      </c>
      <c r="AG1152" s="96" t="s">
        <v>3488</v>
      </c>
      <c r="AH1152" s="96" t="s">
        <v>3489</v>
      </c>
      <c r="AI1152" s="154">
        <v>0</v>
      </c>
      <c r="AJ1152" s="154">
        <v>0</v>
      </c>
      <c r="AK1152" s="154">
        <v>0</v>
      </c>
      <c r="AL1152" s="154">
        <v>0</v>
      </c>
      <c r="AM1152" s="154">
        <v>0</v>
      </c>
      <c r="AN1152" s="154">
        <v>0</v>
      </c>
      <c r="AO1152" s="154">
        <v>0</v>
      </c>
      <c r="AP1152" s="154">
        <v>0</v>
      </c>
      <c r="AQ1152" s="154">
        <v>0</v>
      </c>
      <c r="AR1152" s="96" t="s">
        <v>3496</v>
      </c>
      <c r="AS1152" s="96" t="s">
        <v>3491</v>
      </c>
      <c r="AT1152" s="96">
        <v>0</v>
      </c>
      <c r="AU1152" s="96"/>
      <c r="AV1152" s="96"/>
      <c r="AW1152" s="96"/>
      <c r="AX1152" s="96"/>
      <c r="AY1152" s="96"/>
      <c r="AZ1152" s="96"/>
      <c r="BA1152" s="96"/>
      <c r="BB1152" s="96"/>
      <c r="BC1152" s="96"/>
      <c r="BD1152" s="96"/>
      <c r="BE1152" s="96"/>
      <c r="BF1152" s="96"/>
      <c r="BG1152" s="96"/>
      <c r="BH1152" s="96"/>
    </row>
    <row r="1153" spans="1:60" x14ac:dyDescent="0.2">
      <c r="A1153" s="100">
        <v>0.6</v>
      </c>
      <c r="B1153" s="96" t="s">
        <v>3482</v>
      </c>
      <c r="C1153" s="96">
        <v>163232</v>
      </c>
      <c r="D1153" s="96">
        <v>999202310</v>
      </c>
      <c r="E1153" s="154">
        <v>0</v>
      </c>
      <c r="F1153" s="154">
        <v>2308800</v>
      </c>
      <c r="G1153" s="154">
        <v>0</v>
      </c>
      <c r="H1153" s="154">
        <v>0</v>
      </c>
      <c r="I1153" s="154">
        <v>0</v>
      </c>
      <c r="J1153" s="154">
        <v>0</v>
      </c>
      <c r="K1153" s="154">
        <v>0</v>
      </c>
      <c r="L1153" s="154">
        <v>0</v>
      </c>
      <c r="M1153" s="154">
        <v>2308800</v>
      </c>
      <c r="N1153" s="96" t="s">
        <v>5493</v>
      </c>
      <c r="O1153" s="96" t="s">
        <v>3484</v>
      </c>
      <c r="P1153" s="96">
        <v>4</v>
      </c>
      <c r="Q1153" s="96">
        <v>2024</v>
      </c>
      <c r="R1153" s="96" t="s">
        <v>3060</v>
      </c>
      <c r="S1153" s="96" t="s">
        <v>3485</v>
      </c>
      <c r="T1153" s="155">
        <v>45380</v>
      </c>
      <c r="U1153" s="155">
        <v>45387</v>
      </c>
      <c r="V1153" s="155">
        <v>45390</v>
      </c>
      <c r="W1153" s="96" t="s">
        <v>2986</v>
      </c>
      <c r="X1153" s="96" t="s">
        <v>3486</v>
      </c>
      <c r="Y1153" s="96"/>
      <c r="Z1153" s="96" t="s">
        <v>3063</v>
      </c>
      <c r="AA1153" s="96">
        <v>2769</v>
      </c>
      <c r="AB1153" s="155">
        <v>45187</v>
      </c>
      <c r="AC1153" s="155">
        <v>45746</v>
      </c>
      <c r="AD1153" s="96">
        <v>8999990341</v>
      </c>
      <c r="AE1153" s="96" t="s">
        <v>3487</v>
      </c>
      <c r="AF1153" s="96">
        <v>3</v>
      </c>
      <c r="AG1153" s="96" t="s">
        <v>3488</v>
      </c>
      <c r="AH1153" s="96" t="s">
        <v>3489</v>
      </c>
      <c r="AI1153" s="154">
        <v>0</v>
      </c>
      <c r="AJ1153" s="154">
        <v>1385280</v>
      </c>
      <c r="AK1153" s="154">
        <v>0</v>
      </c>
      <c r="AL1153" s="154">
        <v>0</v>
      </c>
      <c r="AM1153" s="154">
        <v>0</v>
      </c>
      <c r="AN1153" s="154">
        <v>0</v>
      </c>
      <c r="AO1153" s="154">
        <v>0</v>
      </c>
      <c r="AP1153" s="154">
        <v>0</v>
      </c>
      <c r="AQ1153" s="154">
        <v>1385280</v>
      </c>
      <c r="AR1153" s="96" t="s">
        <v>3490</v>
      </c>
      <c r="AS1153" s="96" t="s">
        <v>3491</v>
      </c>
      <c r="AT1153" s="96" t="s">
        <v>5494</v>
      </c>
      <c r="AU1153" s="96"/>
      <c r="AV1153" s="96"/>
      <c r="AW1153" s="96"/>
      <c r="AX1153" s="96"/>
      <c r="AY1153" s="96"/>
      <c r="AZ1153" s="96"/>
      <c r="BA1153" s="96"/>
      <c r="BB1153" s="96"/>
      <c r="BC1153" s="96"/>
      <c r="BD1153" s="96"/>
      <c r="BE1153" s="96"/>
      <c r="BF1153" s="96"/>
      <c r="BG1153" s="96"/>
      <c r="BH1153" s="96"/>
    </row>
    <row r="1154" spans="1:60" x14ac:dyDescent="0.2">
      <c r="A1154" s="100">
        <v>0.6</v>
      </c>
      <c r="B1154" s="96" t="s">
        <v>3482</v>
      </c>
      <c r="C1154" s="96">
        <v>163264</v>
      </c>
      <c r="D1154" s="96">
        <v>999202310</v>
      </c>
      <c r="E1154" s="154">
        <v>0</v>
      </c>
      <c r="F1154" s="154">
        <v>151310</v>
      </c>
      <c r="G1154" s="154">
        <v>0</v>
      </c>
      <c r="H1154" s="154">
        <v>0</v>
      </c>
      <c r="I1154" s="154">
        <v>0</v>
      </c>
      <c r="J1154" s="154">
        <v>0</v>
      </c>
      <c r="K1154" s="154">
        <v>0</v>
      </c>
      <c r="L1154" s="154">
        <v>0</v>
      </c>
      <c r="M1154" s="154">
        <v>151310</v>
      </c>
      <c r="N1154" s="96" t="s">
        <v>5495</v>
      </c>
      <c r="O1154" s="96" t="s">
        <v>3484</v>
      </c>
      <c r="P1154" s="96">
        <v>4</v>
      </c>
      <c r="Q1154" s="96">
        <v>2024</v>
      </c>
      <c r="R1154" s="96" t="s">
        <v>3060</v>
      </c>
      <c r="S1154" s="96" t="s">
        <v>3485</v>
      </c>
      <c r="T1154" s="155">
        <v>45383</v>
      </c>
      <c r="U1154" s="155">
        <v>45385</v>
      </c>
      <c r="V1154" s="155">
        <v>45391</v>
      </c>
      <c r="W1154" s="96" t="s">
        <v>2986</v>
      </c>
      <c r="X1154" s="96" t="s">
        <v>3486</v>
      </c>
      <c r="Y1154" s="96"/>
      <c r="Z1154" s="96" t="s">
        <v>3063</v>
      </c>
      <c r="AA1154" s="96">
        <v>2769</v>
      </c>
      <c r="AB1154" s="155">
        <v>45187</v>
      </c>
      <c r="AC1154" s="155">
        <v>45746</v>
      </c>
      <c r="AD1154" s="96">
        <v>8999990341</v>
      </c>
      <c r="AE1154" s="96" t="s">
        <v>3487</v>
      </c>
      <c r="AF1154" s="96">
        <v>3</v>
      </c>
      <c r="AG1154" s="96" t="s">
        <v>3488</v>
      </c>
      <c r="AH1154" s="96" t="s">
        <v>3489</v>
      </c>
      <c r="AI1154" s="154">
        <v>0</v>
      </c>
      <c r="AJ1154" s="154">
        <v>90786</v>
      </c>
      <c r="AK1154" s="154">
        <v>0</v>
      </c>
      <c r="AL1154" s="154">
        <v>0</v>
      </c>
      <c r="AM1154" s="154">
        <v>0</v>
      </c>
      <c r="AN1154" s="154">
        <v>0</v>
      </c>
      <c r="AO1154" s="154">
        <v>0</v>
      </c>
      <c r="AP1154" s="154">
        <v>0</v>
      </c>
      <c r="AQ1154" s="154">
        <v>90786</v>
      </c>
      <c r="AR1154" s="96" t="s">
        <v>3490</v>
      </c>
      <c r="AS1154" s="96" t="s">
        <v>3491</v>
      </c>
      <c r="AT1154" s="96" t="s">
        <v>5496</v>
      </c>
      <c r="AU1154" s="96"/>
      <c r="AV1154" s="96"/>
      <c r="AW1154" s="96"/>
      <c r="AX1154" s="96"/>
      <c r="AY1154" s="96"/>
      <c r="AZ1154" s="96"/>
      <c r="BA1154" s="96"/>
      <c r="BB1154" s="96"/>
      <c r="BC1154" s="96"/>
      <c r="BD1154" s="96"/>
      <c r="BE1154" s="96"/>
      <c r="BF1154" s="96"/>
      <c r="BG1154" s="96"/>
      <c r="BH1154" s="96"/>
    </row>
    <row r="1155" spans="1:60" x14ac:dyDescent="0.2">
      <c r="A1155" s="100">
        <v>0.6</v>
      </c>
      <c r="B1155" s="96" t="s">
        <v>3482</v>
      </c>
      <c r="C1155" s="96">
        <v>163271</v>
      </c>
      <c r="D1155" s="96">
        <v>999202310</v>
      </c>
      <c r="E1155" s="154">
        <v>0</v>
      </c>
      <c r="F1155" s="154">
        <v>204344</v>
      </c>
      <c r="G1155" s="154">
        <v>0</v>
      </c>
      <c r="H1155" s="154">
        <v>0</v>
      </c>
      <c r="I1155" s="154">
        <v>0</v>
      </c>
      <c r="J1155" s="154">
        <v>0</v>
      </c>
      <c r="K1155" s="154">
        <v>0</v>
      </c>
      <c r="L1155" s="154">
        <v>0</v>
      </c>
      <c r="M1155" s="154">
        <v>204344</v>
      </c>
      <c r="N1155" s="96" t="s">
        <v>5497</v>
      </c>
      <c r="O1155" s="96" t="s">
        <v>3484</v>
      </c>
      <c r="P1155" s="96">
        <v>4</v>
      </c>
      <c r="Q1155" s="96">
        <v>2024</v>
      </c>
      <c r="R1155" s="96" t="s">
        <v>3060</v>
      </c>
      <c r="S1155" s="96" t="s">
        <v>3485</v>
      </c>
      <c r="T1155" s="155">
        <v>45391</v>
      </c>
      <c r="U1155" s="155">
        <v>45392</v>
      </c>
      <c r="V1155" s="155">
        <v>45395</v>
      </c>
      <c r="W1155" s="96" t="s">
        <v>2986</v>
      </c>
      <c r="X1155" s="96" t="s">
        <v>3486</v>
      </c>
      <c r="Y1155" s="96"/>
      <c r="Z1155" s="96" t="s">
        <v>3063</v>
      </c>
      <c r="AA1155" s="96">
        <v>2769</v>
      </c>
      <c r="AB1155" s="155">
        <v>45187</v>
      </c>
      <c r="AC1155" s="155">
        <v>45746</v>
      </c>
      <c r="AD1155" s="96">
        <v>8999990341</v>
      </c>
      <c r="AE1155" s="96" t="s">
        <v>3487</v>
      </c>
      <c r="AF1155" s="96">
        <v>3</v>
      </c>
      <c r="AG1155" s="96" t="s">
        <v>3488</v>
      </c>
      <c r="AH1155" s="96" t="s">
        <v>3489</v>
      </c>
      <c r="AI1155" s="154">
        <v>0</v>
      </c>
      <c r="AJ1155" s="154">
        <v>122606.39999999999</v>
      </c>
      <c r="AK1155" s="154">
        <v>0</v>
      </c>
      <c r="AL1155" s="154">
        <v>0</v>
      </c>
      <c r="AM1155" s="154">
        <v>0</v>
      </c>
      <c r="AN1155" s="154">
        <v>0</v>
      </c>
      <c r="AO1155" s="154">
        <v>0</v>
      </c>
      <c r="AP1155" s="154">
        <v>0</v>
      </c>
      <c r="AQ1155" s="154">
        <v>122606.39999999999</v>
      </c>
      <c r="AR1155" s="96" t="s">
        <v>3490</v>
      </c>
      <c r="AS1155" s="96" t="s">
        <v>3491</v>
      </c>
      <c r="AT1155" s="96" t="s">
        <v>5498</v>
      </c>
      <c r="AU1155" s="96"/>
      <c r="AV1155" s="96"/>
      <c r="AW1155" s="96"/>
      <c r="AX1155" s="96"/>
      <c r="AY1155" s="96"/>
      <c r="AZ1155" s="96"/>
      <c r="BA1155" s="96"/>
      <c r="BB1155" s="96"/>
      <c r="BC1155" s="96"/>
      <c r="BD1155" s="96"/>
      <c r="BE1155" s="96"/>
      <c r="BF1155" s="96"/>
      <c r="BG1155" s="96"/>
      <c r="BH1155" s="96"/>
    </row>
    <row r="1156" spans="1:60" x14ac:dyDescent="0.2">
      <c r="A1156" s="100">
        <v>0.6</v>
      </c>
      <c r="B1156" s="96" t="s">
        <v>3482</v>
      </c>
      <c r="C1156" s="96">
        <v>163299</v>
      </c>
      <c r="D1156" s="96">
        <v>999202310</v>
      </c>
      <c r="E1156" s="154">
        <v>0</v>
      </c>
      <c r="F1156" s="154">
        <v>0</v>
      </c>
      <c r="G1156" s="154">
        <v>0</v>
      </c>
      <c r="H1156" s="154">
        <v>0</v>
      </c>
      <c r="I1156" s="154">
        <v>0</v>
      </c>
      <c r="J1156" s="154">
        <v>0</v>
      </c>
      <c r="K1156" s="154">
        <v>0</v>
      </c>
      <c r="L1156" s="154">
        <v>0</v>
      </c>
      <c r="M1156" s="154">
        <v>0</v>
      </c>
      <c r="N1156" s="96" t="s">
        <v>5499</v>
      </c>
      <c r="O1156" s="96" t="s">
        <v>3484</v>
      </c>
      <c r="P1156" s="96">
        <v>4</v>
      </c>
      <c r="Q1156" s="96">
        <v>2024</v>
      </c>
      <c r="R1156" s="96" t="s">
        <v>3060</v>
      </c>
      <c r="S1156" s="96" t="s">
        <v>3485</v>
      </c>
      <c r="T1156" s="155">
        <v>45385</v>
      </c>
      <c r="U1156" s="155">
        <v>45391</v>
      </c>
      <c r="V1156" s="155">
        <v>45396</v>
      </c>
      <c r="W1156" s="96" t="s">
        <v>2986</v>
      </c>
      <c r="X1156" s="96" t="s">
        <v>3569</v>
      </c>
      <c r="Y1156" s="96"/>
      <c r="Z1156" s="96" t="s">
        <v>3063</v>
      </c>
      <c r="AA1156" s="96">
        <v>2769</v>
      </c>
      <c r="AB1156" s="155">
        <v>45187</v>
      </c>
      <c r="AC1156" s="155">
        <v>45746</v>
      </c>
      <c r="AD1156" s="96">
        <v>8999990341</v>
      </c>
      <c r="AE1156" s="96" t="s">
        <v>3487</v>
      </c>
      <c r="AF1156" s="96">
        <v>3</v>
      </c>
      <c r="AG1156" s="96" t="s">
        <v>3488</v>
      </c>
      <c r="AH1156" s="96" t="s">
        <v>3569</v>
      </c>
      <c r="AI1156" s="154">
        <v>0</v>
      </c>
      <c r="AJ1156" s="154">
        <v>0</v>
      </c>
      <c r="AK1156" s="154">
        <v>0</v>
      </c>
      <c r="AL1156" s="154">
        <v>0</v>
      </c>
      <c r="AM1156" s="154">
        <v>0</v>
      </c>
      <c r="AN1156" s="154">
        <v>0</v>
      </c>
      <c r="AO1156" s="154">
        <v>0</v>
      </c>
      <c r="AP1156" s="154">
        <v>0</v>
      </c>
      <c r="AQ1156" s="154">
        <v>0</v>
      </c>
      <c r="AR1156" s="96" t="s">
        <v>3496</v>
      </c>
      <c r="AS1156" s="96" t="s">
        <v>3491</v>
      </c>
      <c r="AT1156" s="96">
        <v>0</v>
      </c>
      <c r="AU1156" s="96"/>
      <c r="AV1156" s="96"/>
      <c r="AW1156" s="96"/>
      <c r="AX1156" s="96"/>
      <c r="AY1156" s="96"/>
      <c r="AZ1156" s="96"/>
      <c r="BA1156" s="96"/>
      <c r="BB1156" s="96"/>
      <c r="BC1156" s="96"/>
      <c r="BD1156" s="96"/>
      <c r="BE1156" s="96"/>
      <c r="BF1156" s="96"/>
      <c r="BG1156" s="96"/>
      <c r="BH1156" s="96"/>
    </row>
    <row r="1157" spans="1:60" x14ac:dyDescent="0.2">
      <c r="A1157" s="100">
        <v>0.6</v>
      </c>
      <c r="B1157" s="96" t="s">
        <v>3482</v>
      </c>
      <c r="C1157" s="96">
        <v>163316</v>
      </c>
      <c r="D1157" s="96">
        <v>999202310</v>
      </c>
      <c r="E1157" s="154">
        <v>0</v>
      </c>
      <c r="F1157" s="154">
        <v>325335</v>
      </c>
      <c r="G1157" s="154">
        <v>0</v>
      </c>
      <c r="H1157" s="154">
        <v>0</v>
      </c>
      <c r="I1157" s="154">
        <v>0</v>
      </c>
      <c r="J1157" s="154">
        <v>0</v>
      </c>
      <c r="K1157" s="154">
        <v>0</v>
      </c>
      <c r="L1157" s="154">
        <v>0</v>
      </c>
      <c r="M1157" s="154">
        <v>325335</v>
      </c>
      <c r="N1157" s="96" t="s">
        <v>5500</v>
      </c>
      <c r="O1157" s="96" t="s">
        <v>3484</v>
      </c>
      <c r="P1157" s="96">
        <v>4</v>
      </c>
      <c r="Q1157" s="96">
        <v>2024</v>
      </c>
      <c r="R1157" s="96" t="s">
        <v>3060</v>
      </c>
      <c r="S1157" s="96" t="s">
        <v>3485</v>
      </c>
      <c r="T1157" s="155">
        <v>45397</v>
      </c>
      <c r="U1157" s="155">
        <v>45399</v>
      </c>
      <c r="V1157" s="155">
        <v>45400</v>
      </c>
      <c r="W1157" s="96" t="s">
        <v>2986</v>
      </c>
      <c r="X1157" s="96" t="s">
        <v>3486</v>
      </c>
      <c r="Y1157" s="96"/>
      <c r="Z1157" s="96" t="s">
        <v>3063</v>
      </c>
      <c r="AA1157" s="96">
        <v>2769</v>
      </c>
      <c r="AB1157" s="155">
        <v>45187</v>
      </c>
      <c r="AC1157" s="155">
        <v>45746</v>
      </c>
      <c r="AD1157" s="96">
        <v>8999990341</v>
      </c>
      <c r="AE1157" s="96" t="s">
        <v>3487</v>
      </c>
      <c r="AF1157" s="96">
        <v>3</v>
      </c>
      <c r="AG1157" s="96" t="s">
        <v>3488</v>
      </c>
      <c r="AH1157" s="96" t="s">
        <v>3489</v>
      </c>
      <c r="AI1157" s="154">
        <v>0</v>
      </c>
      <c r="AJ1157" s="154">
        <v>195201</v>
      </c>
      <c r="AK1157" s="154">
        <v>0</v>
      </c>
      <c r="AL1157" s="154">
        <v>0</v>
      </c>
      <c r="AM1157" s="154">
        <v>0</v>
      </c>
      <c r="AN1157" s="154">
        <v>0</v>
      </c>
      <c r="AO1157" s="154">
        <v>0</v>
      </c>
      <c r="AP1157" s="154">
        <v>0</v>
      </c>
      <c r="AQ1157" s="154">
        <v>195201</v>
      </c>
      <c r="AR1157" s="96" t="s">
        <v>3490</v>
      </c>
      <c r="AS1157" s="96" t="s">
        <v>3491</v>
      </c>
      <c r="AT1157" s="96" t="s">
        <v>5501</v>
      </c>
      <c r="AU1157" s="96"/>
      <c r="AV1157" s="96"/>
      <c r="AW1157" s="96"/>
      <c r="AX1157" s="96"/>
      <c r="AY1157" s="96"/>
      <c r="AZ1157" s="96"/>
      <c r="BA1157" s="96"/>
      <c r="BB1157" s="96"/>
      <c r="BC1157" s="96"/>
      <c r="BD1157" s="96"/>
      <c r="BE1157" s="96"/>
      <c r="BF1157" s="96"/>
      <c r="BG1157" s="96"/>
      <c r="BH1157" s="96"/>
    </row>
    <row r="1158" spans="1:60" x14ac:dyDescent="0.2">
      <c r="A1158" s="100">
        <v>0.6</v>
      </c>
      <c r="B1158" s="96" t="s">
        <v>3482</v>
      </c>
      <c r="C1158" s="96">
        <v>163383</v>
      </c>
      <c r="D1158" s="96">
        <v>999202310</v>
      </c>
      <c r="E1158" s="154">
        <v>0</v>
      </c>
      <c r="F1158" s="154">
        <v>0</v>
      </c>
      <c r="G1158" s="154">
        <v>0</v>
      </c>
      <c r="H1158" s="154">
        <v>0</v>
      </c>
      <c r="I1158" s="154">
        <v>0</v>
      </c>
      <c r="J1158" s="154">
        <v>0</v>
      </c>
      <c r="K1158" s="154">
        <v>0</v>
      </c>
      <c r="L1158" s="154">
        <v>0</v>
      </c>
      <c r="M1158" s="154">
        <v>0</v>
      </c>
      <c r="N1158" s="96" t="s">
        <v>5502</v>
      </c>
      <c r="O1158" s="96" t="s">
        <v>3484</v>
      </c>
      <c r="P1158" s="96">
        <v>4</v>
      </c>
      <c r="Q1158" s="96">
        <v>2024</v>
      </c>
      <c r="R1158" s="96" t="s">
        <v>3060</v>
      </c>
      <c r="S1158" s="96" t="s">
        <v>3485</v>
      </c>
      <c r="T1158" s="155">
        <v>45407</v>
      </c>
      <c r="U1158" s="155">
        <v>45408</v>
      </c>
      <c r="V1158" s="155">
        <v>45408</v>
      </c>
      <c r="W1158" s="96" t="s">
        <v>2986</v>
      </c>
      <c r="X1158" s="96" t="s">
        <v>3486</v>
      </c>
      <c r="Y1158" s="96"/>
      <c r="Z1158" s="96" t="s">
        <v>3063</v>
      </c>
      <c r="AA1158" s="96">
        <v>2769</v>
      </c>
      <c r="AB1158" s="155">
        <v>45187</v>
      </c>
      <c r="AC1158" s="155">
        <v>45746</v>
      </c>
      <c r="AD1158" s="96">
        <v>8999990341</v>
      </c>
      <c r="AE1158" s="96" t="s">
        <v>3487</v>
      </c>
      <c r="AF1158" s="96">
        <v>3</v>
      </c>
      <c r="AG1158" s="96" t="s">
        <v>3488</v>
      </c>
      <c r="AH1158" s="96" t="s">
        <v>3489</v>
      </c>
      <c r="AI1158" s="154">
        <v>0</v>
      </c>
      <c r="AJ1158" s="154">
        <v>0</v>
      </c>
      <c r="AK1158" s="154">
        <v>0</v>
      </c>
      <c r="AL1158" s="154">
        <v>0</v>
      </c>
      <c r="AM1158" s="154">
        <v>0</v>
      </c>
      <c r="AN1158" s="154">
        <v>0</v>
      </c>
      <c r="AO1158" s="154">
        <v>0</v>
      </c>
      <c r="AP1158" s="154">
        <v>0</v>
      </c>
      <c r="AQ1158" s="154">
        <v>0</v>
      </c>
      <c r="AR1158" s="96" t="s">
        <v>3496</v>
      </c>
      <c r="AS1158" s="96" t="s">
        <v>3491</v>
      </c>
      <c r="AT1158" s="96">
        <v>0</v>
      </c>
      <c r="AU1158" s="96"/>
      <c r="AV1158" s="96"/>
      <c r="AW1158" s="96"/>
      <c r="AX1158" s="96"/>
      <c r="AY1158" s="96"/>
      <c r="AZ1158" s="96"/>
      <c r="BA1158" s="96"/>
      <c r="BB1158" s="96"/>
      <c r="BC1158" s="96"/>
      <c r="BD1158" s="96"/>
      <c r="BE1158" s="96"/>
      <c r="BF1158" s="96"/>
      <c r="BG1158" s="96"/>
      <c r="BH1158" s="96"/>
    </row>
    <row r="1159" spans="1:60" x14ac:dyDescent="0.2">
      <c r="A1159" s="100">
        <v>0.6</v>
      </c>
      <c r="B1159" s="96" t="s">
        <v>3482</v>
      </c>
      <c r="C1159" s="96">
        <v>163384</v>
      </c>
      <c r="D1159" s="96">
        <v>999202310</v>
      </c>
      <c r="E1159" s="154">
        <v>0</v>
      </c>
      <c r="F1159" s="154">
        <v>0</v>
      </c>
      <c r="G1159" s="154">
        <v>0</v>
      </c>
      <c r="H1159" s="154">
        <v>0</v>
      </c>
      <c r="I1159" s="154">
        <v>0</v>
      </c>
      <c r="J1159" s="154">
        <v>0</v>
      </c>
      <c r="K1159" s="154">
        <v>0</v>
      </c>
      <c r="L1159" s="154">
        <v>0</v>
      </c>
      <c r="M1159" s="154">
        <v>0</v>
      </c>
      <c r="N1159" s="96" t="s">
        <v>5503</v>
      </c>
      <c r="O1159" s="96" t="s">
        <v>3484</v>
      </c>
      <c r="P1159" s="96">
        <v>4</v>
      </c>
      <c r="Q1159" s="96">
        <v>2024</v>
      </c>
      <c r="R1159" s="96" t="s">
        <v>3060</v>
      </c>
      <c r="S1159" s="96" t="s">
        <v>3485</v>
      </c>
      <c r="T1159" s="155">
        <v>45407</v>
      </c>
      <c r="U1159" s="155">
        <v>45408</v>
      </c>
      <c r="V1159" s="155">
        <v>45408</v>
      </c>
      <c r="W1159" s="96" t="s">
        <v>2986</v>
      </c>
      <c r="X1159" s="96" t="s">
        <v>3486</v>
      </c>
      <c r="Y1159" s="96"/>
      <c r="Z1159" s="96" t="s">
        <v>3063</v>
      </c>
      <c r="AA1159" s="96">
        <v>2769</v>
      </c>
      <c r="AB1159" s="155">
        <v>45187</v>
      </c>
      <c r="AC1159" s="155">
        <v>45746</v>
      </c>
      <c r="AD1159" s="96">
        <v>8999990341</v>
      </c>
      <c r="AE1159" s="96" t="s">
        <v>3487</v>
      </c>
      <c r="AF1159" s="96">
        <v>3</v>
      </c>
      <c r="AG1159" s="96" t="s">
        <v>3488</v>
      </c>
      <c r="AH1159" s="96" t="s">
        <v>3489</v>
      </c>
      <c r="AI1159" s="154">
        <v>0</v>
      </c>
      <c r="AJ1159" s="154">
        <v>0</v>
      </c>
      <c r="AK1159" s="154">
        <v>0</v>
      </c>
      <c r="AL1159" s="154">
        <v>0</v>
      </c>
      <c r="AM1159" s="154">
        <v>0</v>
      </c>
      <c r="AN1159" s="154">
        <v>0</v>
      </c>
      <c r="AO1159" s="154">
        <v>0</v>
      </c>
      <c r="AP1159" s="154">
        <v>0</v>
      </c>
      <c r="AQ1159" s="154">
        <v>0</v>
      </c>
      <c r="AR1159" s="96" t="s">
        <v>3496</v>
      </c>
      <c r="AS1159" s="96" t="s">
        <v>3491</v>
      </c>
      <c r="AT1159" s="96">
        <v>0</v>
      </c>
      <c r="AU1159" s="96"/>
      <c r="AV1159" s="96"/>
      <c r="AW1159" s="96"/>
      <c r="AX1159" s="96"/>
      <c r="AY1159" s="96"/>
      <c r="AZ1159" s="96"/>
      <c r="BA1159" s="96"/>
      <c r="BB1159" s="96"/>
      <c r="BC1159" s="96"/>
      <c r="BD1159" s="96"/>
      <c r="BE1159" s="96"/>
      <c r="BF1159" s="96"/>
      <c r="BG1159" s="96"/>
      <c r="BH1159" s="96"/>
    </row>
    <row r="1160" spans="1:60" x14ac:dyDescent="0.2">
      <c r="A1160" s="100">
        <v>0.6</v>
      </c>
      <c r="B1160" s="96" t="s">
        <v>3482</v>
      </c>
      <c r="C1160" s="96">
        <v>163568</v>
      </c>
      <c r="D1160" s="96">
        <v>999202310</v>
      </c>
      <c r="E1160" s="154">
        <v>0</v>
      </c>
      <c r="F1160" s="154">
        <v>0</v>
      </c>
      <c r="G1160" s="154">
        <v>0</v>
      </c>
      <c r="H1160" s="154">
        <v>0</v>
      </c>
      <c r="I1160" s="154">
        <v>0</v>
      </c>
      <c r="J1160" s="154">
        <v>0</v>
      </c>
      <c r="K1160" s="154">
        <v>0</v>
      </c>
      <c r="L1160" s="154">
        <v>0</v>
      </c>
      <c r="M1160" s="154">
        <v>0</v>
      </c>
      <c r="N1160" s="96" t="s">
        <v>5504</v>
      </c>
      <c r="O1160" s="96" t="s">
        <v>3484</v>
      </c>
      <c r="P1160" s="96">
        <v>4</v>
      </c>
      <c r="Q1160" s="96">
        <v>2024</v>
      </c>
      <c r="R1160" s="96" t="s">
        <v>3060</v>
      </c>
      <c r="S1160" s="96" t="s">
        <v>3485</v>
      </c>
      <c r="T1160" s="155">
        <v>45406</v>
      </c>
      <c r="U1160" s="155">
        <v>45419</v>
      </c>
      <c r="V1160" s="155">
        <v>45422</v>
      </c>
      <c r="W1160" s="96" t="s">
        <v>2986</v>
      </c>
      <c r="X1160" s="96" t="s">
        <v>3568</v>
      </c>
      <c r="Y1160" s="96"/>
      <c r="Z1160" s="96" t="s">
        <v>3063</v>
      </c>
      <c r="AA1160" s="96">
        <v>2769</v>
      </c>
      <c r="AB1160" s="155">
        <v>45187</v>
      </c>
      <c r="AC1160" s="155">
        <v>45746</v>
      </c>
      <c r="AD1160" s="96">
        <v>8999990341</v>
      </c>
      <c r="AE1160" s="96" t="s">
        <v>3487</v>
      </c>
      <c r="AF1160" s="96">
        <v>3</v>
      </c>
      <c r="AG1160" s="96" t="s">
        <v>3488</v>
      </c>
      <c r="AH1160" s="96" t="s">
        <v>3569</v>
      </c>
      <c r="AI1160" s="154">
        <v>0</v>
      </c>
      <c r="AJ1160" s="154">
        <v>0</v>
      </c>
      <c r="AK1160" s="154">
        <v>0</v>
      </c>
      <c r="AL1160" s="154">
        <v>0</v>
      </c>
      <c r="AM1160" s="154">
        <v>0</v>
      </c>
      <c r="AN1160" s="154">
        <v>0</v>
      </c>
      <c r="AO1160" s="154">
        <v>0</v>
      </c>
      <c r="AP1160" s="154">
        <v>0</v>
      </c>
      <c r="AQ1160" s="154">
        <v>0</v>
      </c>
      <c r="AR1160" s="96" t="s">
        <v>3496</v>
      </c>
      <c r="AS1160" s="96" t="s">
        <v>3491</v>
      </c>
      <c r="AT1160" s="96">
        <v>0</v>
      </c>
      <c r="AU1160" s="96"/>
      <c r="AV1160" s="96"/>
      <c r="AW1160" s="96"/>
      <c r="AX1160" s="96"/>
      <c r="AY1160" s="96"/>
      <c r="AZ1160" s="96"/>
      <c r="BA1160" s="96"/>
      <c r="BB1160" s="96"/>
      <c r="BC1160" s="96"/>
      <c r="BD1160" s="96"/>
      <c r="BE1160" s="96"/>
      <c r="BF1160" s="96"/>
      <c r="BG1160" s="96"/>
      <c r="BH1160" s="96"/>
    </row>
    <row r="1161" spans="1:60" x14ac:dyDescent="0.2">
      <c r="A1161" s="100">
        <v>0.6</v>
      </c>
      <c r="B1161" s="96" t="s">
        <v>3482</v>
      </c>
      <c r="C1161" s="96">
        <v>163592</v>
      </c>
      <c r="D1161" s="96">
        <v>999202310</v>
      </c>
      <c r="E1161" s="154">
        <v>0</v>
      </c>
      <c r="F1161" s="154">
        <v>0</v>
      </c>
      <c r="G1161" s="154">
        <v>0</v>
      </c>
      <c r="H1161" s="154">
        <v>0</v>
      </c>
      <c r="I1161" s="154">
        <v>0</v>
      </c>
      <c r="J1161" s="154">
        <v>600000</v>
      </c>
      <c r="K1161" s="154">
        <v>0</v>
      </c>
      <c r="L1161" s="154">
        <v>0</v>
      </c>
      <c r="M1161" s="154">
        <v>600000</v>
      </c>
      <c r="N1161" s="96" t="s">
        <v>5505</v>
      </c>
      <c r="O1161" s="96" t="s">
        <v>3484</v>
      </c>
      <c r="P1161" s="96">
        <v>4</v>
      </c>
      <c r="Q1161" s="96">
        <v>2024</v>
      </c>
      <c r="R1161" s="96" t="s">
        <v>3060</v>
      </c>
      <c r="S1161" s="96" t="s">
        <v>3485</v>
      </c>
      <c r="T1161" s="155">
        <v>45422</v>
      </c>
      <c r="U1161" s="155">
        <v>45423</v>
      </c>
      <c r="V1161" s="155">
        <v>45426</v>
      </c>
      <c r="W1161" s="96" t="s">
        <v>2986</v>
      </c>
      <c r="X1161" s="96" t="s">
        <v>3486</v>
      </c>
      <c r="Y1161" s="96"/>
      <c r="Z1161" s="96" t="s">
        <v>3063</v>
      </c>
      <c r="AA1161" s="96">
        <v>2769</v>
      </c>
      <c r="AB1161" s="155">
        <v>45187</v>
      </c>
      <c r="AC1161" s="155">
        <v>45746</v>
      </c>
      <c r="AD1161" s="96">
        <v>8999990341</v>
      </c>
      <c r="AE1161" s="96" t="s">
        <v>3487</v>
      </c>
      <c r="AF1161" s="96">
        <v>3</v>
      </c>
      <c r="AG1161" s="96" t="s">
        <v>3488</v>
      </c>
      <c r="AH1161" s="96" t="s">
        <v>3489</v>
      </c>
      <c r="AI1161" s="154">
        <v>0</v>
      </c>
      <c r="AJ1161" s="154">
        <v>0</v>
      </c>
      <c r="AK1161" s="154">
        <v>0</v>
      </c>
      <c r="AL1161" s="154">
        <v>0</v>
      </c>
      <c r="AM1161" s="154">
        <v>0</v>
      </c>
      <c r="AN1161" s="154">
        <v>360000</v>
      </c>
      <c r="AO1161" s="154">
        <v>0</v>
      </c>
      <c r="AP1161" s="154">
        <v>0</v>
      </c>
      <c r="AQ1161" s="154">
        <v>360000</v>
      </c>
      <c r="AR1161" s="96" t="s">
        <v>3544</v>
      </c>
      <c r="AS1161" s="96" t="s">
        <v>3491</v>
      </c>
      <c r="AT1161" s="96">
        <v>0</v>
      </c>
      <c r="AU1161" s="96"/>
      <c r="AV1161" s="96"/>
      <c r="AW1161" s="96"/>
      <c r="AX1161" s="96"/>
      <c r="AY1161" s="96"/>
      <c r="AZ1161" s="96"/>
      <c r="BA1161" s="96"/>
      <c r="BB1161" s="96"/>
      <c r="BC1161" s="96"/>
      <c r="BD1161" s="96"/>
      <c r="BE1161" s="96"/>
      <c r="BF1161" s="96"/>
      <c r="BG1161" s="96"/>
      <c r="BH1161" s="96"/>
    </row>
    <row r="1162" spans="1:60" x14ac:dyDescent="0.2">
      <c r="A1162" s="100">
        <v>0.6</v>
      </c>
      <c r="B1162" s="96" t="s">
        <v>3482</v>
      </c>
      <c r="C1162" s="96">
        <v>163754</v>
      </c>
      <c r="D1162" s="96">
        <v>999202310</v>
      </c>
      <c r="E1162" s="154">
        <v>0</v>
      </c>
      <c r="F1162" s="154">
        <v>0</v>
      </c>
      <c r="G1162" s="154">
        <v>0</v>
      </c>
      <c r="H1162" s="154">
        <v>0</v>
      </c>
      <c r="I1162" s="154">
        <v>0</v>
      </c>
      <c r="J1162" s="154">
        <v>600000</v>
      </c>
      <c r="K1162" s="154">
        <v>0</v>
      </c>
      <c r="L1162" s="154">
        <v>0</v>
      </c>
      <c r="M1162" s="154">
        <v>600000</v>
      </c>
      <c r="N1162" s="96" t="s">
        <v>5506</v>
      </c>
      <c r="O1162" s="96" t="s">
        <v>3484</v>
      </c>
      <c r="P1162" s="96">
        <v>4</v>
      </c>
      <c r="Q1162" s="96">
        <v>2024</v>
      </c>
      <c r="R1162" s="96" t="s">
        <v>3060</v>
      </c>
      <c r="S1162" s="96" t="s">
        <v>3485</v>
      </c>
      <c r="T1162" s="155">
        <v>45436</v>
      </c>
      <c r="U1162" s="155">
        <v>45437</v>
      </c>
      <c r="V1162" s="155">
        <v>45441</v>
      </c>
      <c r="W1162" s="96" t="s">
        <v>2986</v>
      </c>
      <c r="X1162" s="96" t="s">
        <v>3486</v>
      </c>
      <c r="Y1162" s="96"/>
      <c r="Z1162" s="96" t="s">
        <v>3063</v>
      </c>
      <c r="AA1162" s="96">
        <v>2769</v>
      </c>
      <c r="AB1162" s="155">
        <v>45187</v>
      </c>
      <c r="AC1162" s="155">
        <v>45746</v>
      </c>
      <c r="AD1162" s="96">
        <v>8999990341</v>
      </c>
      <c r="AE1162" s="96" t="s">
        <v>3487</v>
      </c>
      <c r="AF1162" s="96">
        <v>3</v>
      </c>
      <c r="AG1162" s="96" t="s">
        <v>3488</v>
      </c>
      <c r="AH1162" s="96" t="s">
        <v>3489</v>
      </c>
      <c r="AI1162" s="154">
        <v>0</v>
      </c>
      <c r="AJ1162" s="154">
        <v>0</v>
      </c>
      <c r="AK1162" s="154">
        <v>0</v>
      </c>
      <c r="AL1162" s="154">
        <v>0</v>
      </c>
      <c r="AM1162" s="154">
        <v>0</v>
      </c>
      <c r="AN1162" s="154">
        <v>360000</v>
      </c>
      <c r="AO1162" s="154">
        <v>0</v>
      </c>
      <c r="AP1162" s="154">
        <v>0</v>
      </c>
      <c r="AQ1162" s="154">
        <v>360000</v>
      </c>
      <c r="AR1162" s="96" t="s">
        <v>3544</v>
      </c>
      <c r="AS1162" s="96" t="s">
        <v>3491</v>
      </c>
      <c r="AT1162" s="96">
        <v>0</v>
      </c>
      <c r="AU1162" s="96"/>
      <c r="AV1162" s="96"/>
      <c r="AW1162" s="96"/>
      <c r="AX1162" s="96"/>
      <c r="AY1162" s="96"/>
      <c r="AZ1162" s="96"/>
      <c r="BA1162" s="96"/>
      <c r="BB1162" s="96"/>
      <c r="BC1162" s="96"/>
      <c r="BD1162" s="96"/>
      <c r="BE1162" s="96"/>
      <c r="BF1162" s="96"/>
      <c r="BG1162" s="96"/>
      <c r="BH1162" s="96"/>
    </row>
    <row r="1163" spans="1:60" x14ac:dyDescent="0.2">
      <c r="A1163" s="100">
        <v>0.6</v>
      </c>
      <c r="B1163" s="96" t="s">
        <v>3482</v>
      </c>
      <c r="C1163" s="96">
        <v>163790</v>
      </c>
      <c r="D1163" s="96">
        <v>999202310</v>
      </c>
      <c r="E1163" s="154">
        <v>0</v>
      </c>
      <c r="F1163" s="154">
        <v>1291061</v>
      </c>
      <c r="G1163" s="154">
        <v>0</v>
      </c>
      <c r="H1163" s="154">
        <v>0</v>
      </c>
      <c r="I1163" s="154">
        <v>0</v>
      </c>
      <c r="J1163" s="154">
        <v>378190</v>
      </c>
      <c r="K1163" s="154">
        <v>0</v>
      </c>
      <c r="L1163" s="154">
        <v>0</v>
      </c>
      <c r="M1163" s="154">
        <v>1669251</v>
      </c>
      <c r="N1163" s="96" t="s">
        <v>5507</v>
      </c>
      <c r="O1163" s="96" t="s">
        <v>3484</v>
      </c>
      <c r="P1163" s="96">
        <v>4</v>
      </c>
      <c r="Q1163" s="96">
        <v>2024</v>
      </c>
      <c r="R1163" s="96" t="s">
        <v>3060</v>
      </c>
      <c r="S1163" s="96" t="s">
        <v>3485</v>
      </c>
      <c r="T1163" s="155">
        <v>45439</v>
      </c>
      <c r="U1163" s="155">
        <v>45440</v>
      </c>
      <c r="V1163" s="155">
        <v>45441</v>
      </c>
      <c r="W1163" s="96" t="s">
        <v>2986</v>
      </c>
      <c r="X1163" s="96" t="s">
        <v>3486</v>
      </c>
      <c r="Y1163" s="96"/>
      <c r="Z1163" s="96" t="s">
        <v>3063</v>
      </c>
      <c r="AA1163" s="96">
        <v>2769</v>
      </c>
      <c r="AB1163" s="155">
        <v>45187</v>
      </c>
      <c r="AC1163" s="155">
        <v>45746</v>
      </c>
      <c r="AD1163" s="96">
        <v>8999990341</v>
      </c>
      <c r="AE1163" s="96" t="s">
        <v>3487</v>
      </c>
      <c r="AF1163" s="96">
        <v>3</v>
      </c>
      <c r="AG1163" s="96" t="s">
        <v>3488</v>
      </c>
      <c r="AH1163" s="96" t="s">
        <v>3489</v>
      </c>
      <c r="AI1163" s="154">
        <v>0</v>
      </c>
      <c r="AJ1163" s="154">
        <v>774636.6</v>
      </c>
      <c r="AK1163" s="154">
        <v>0</v>
      </c>
      <c r="AL1163" s="154">
        <v>0</v>
      </c>
      <c r="AM1163" s="154">
        <v>0</v>
      </c>
      <c r="AN1163" s="154">
        <v>226914</v>
      </c>
      <c r="AO1163" s="154">
        <v>0</v>
      </c>
      <c r="AP1163" s="154">
        <v>0</v>
      </c>
      <c r="AQ1163" s="154">
        <v>1001550.6</v>
      </c>
      <c r="AR1163" s="96" t="s">
        <v>3596</v>
      </c>
      <c r="AS1163" s="96" t="s">
        <v>3491</v>
      </c>
      <c r="AT1163" s="96" t="s">
        <v>5508</v>
      </c>
      <c r="AU1163" s="96"/>
      <c r="AV1163" s="96"/>
      <c r="AW1163" s="96"/>
      <c r="AX1163" s="96"/>
      <c r="AY1163" s="96"/>
      <c r="AZ1163" s="96"/>
      <c r="BA1163" s="96"/>
      <c r="BB1163" s="96"/>
      <c r="BC1163" s="96"/>
      <c r="BD1163" s="96"/>
      <c r="BE1163" s="96"/>
      <c r="BF1163" s="96"/>
      <c r="BG1163" s="96"/>
      <c r="BH1163" s="96"/>
    </row>
    <row r="1164" spans="1:60" x14ac:dyDescent="0.2">
      <c r="A1164" s="100">
        <v>0.6</v>
      </c>
      <c r="B1164" s="96" t="s">
        <v>3482</v>
      </c>
      <c r="C1164" s="96">
        <v>163808</v>
      </c>
      <c r="D1164" s="96">
        <v>999202310</v>
      </c>
      <c r="E1164" s="154">
        <v>0</v>
      </c>
      <c r="F1164" s="154">
        <v>700077.33333333337</v>
      </c>
      <c r="G1164" s="154">
        <v>0</v>
      </c>
      <c r="H1164" s="154">
        <v>0</v>
      </c>
      <c r="I1164" s="154">
        <v>0</v>
      </c>
      <c r="J1164" s="154">
        <v>0</v>
      </c>
      <c r="K1164" s="154">
        <v>0</v>
      </c>
      <c r="L1164" s="154">
        <v>0</v>
      </c>
      <c r="M1164" s="154">
        <v>700077.33333333337</v>
      </c>
      <c r="N1164" s="96" t="s">
        <v>5509</v>
      </c>
      <c r="O1164" s="96" t="s">
        <v>3484</v>
      </c>
      <c r="P1164" s="96">
        <v>4</v>
      </c>
      <c r="Q1164" s="96">
        <v>2024</v>
      </c>
      <c r="R1164" s="96" t="s">
        <v>3060</v>
      </c>
      <c r="S1164" s="96" t="s">
        <v>3485</v>
      </c>
      <c r="T1164" s="155">
        <v>45440</v>
      </c>
      <c r="U1164" s="155">
        <v>45441</v>
      </c>
      <c r="V1164" s="155">
        <v>45441</v>
      </c>
      <c r="W1164" s="96" t="s">
        <v>2986</v>
      </c>
      <c r="X1164" s="96" t="s">
        <v>3486</v>
      </c>
      <c r="Y1164" s="96"/>
      <c r="Z1164" s="96" t="s">
        <v>3063</v>
      </c>
      <c r="AA1164" s="96">
        <v>2769</v>
      </c>
      <c r="AB1164" s="155">
        <v>45187</v>
      </c>
      <c r="AC1164" s="155">
        <v>45746</v>
      </c>
      <c r="AD1164" s="96">
        <v>8999990341</v>
      </c>
      <c r="AE1164" s="96" t="s">
        <v>3487</v>
      </c>
      <c r="AF1164" s="96">
        <v>3</v>
      </c>
      <c r="AG1164" s="96" t="s">
        <v>3488</v>
      </c>
      <c r="AH1164" s="96" t="s">
        <v>3489</v>
      </c>
      <c r="AI1164" s="154">
        <v>0</v>
      </c>
      <c r="AJ1164" s="154">
        <v>420046.4</v>
      </c>
      <c r="AK1164" s="154">
        <v>0</v>
      </c>
      <c r="AL1164" s="154">
        <v>0</v>
      </c>
      <c r="AM1164" s="154">
        <v>0</v>
      </c>
      <c r="AN1164" s="154">
        <v>0</v>
      </c>
      <c r="AO1164" s="154">
        <v>0</v>
      </c>
      <c r="AP1164" s="154">
        <v>0</v>
      </c>
      <c r="AQ1164" s="154">
        <v>420046.4</v>
      </c>
      <c r="AR1164" s="96" t="s">
        <v>3490</v>
      </c>
      <c r="AS1164" s="96" t="s">
        <v>3491</v>
      </c>
      <c r="AT1164" s="96" t="s">
        <v>5510</v>
      </c>
      <c r="AU1164" s="96"/>
      <c r="AV1164" s="96"/>
      <c r="AW1164" s="96"/>
      <c r="AX1164" s="96"/>
      <c r="AY1164" s="96"/>
      <c r="AZ1164" s="96"/>
      <c r="BA1164" s="96"/>
      <c r="BB1164" s="96"/>
      <c r="BC1164" s="96"/>
      <c r="BD1164" s="96"/>
      <c r="BE1164" s="96"/>
      <c r="BF1164" s="96"/>
      <c r="BG1164" s="96"/>
      <c r="BH1164" s="96"/>
    </row>
    <row r="1165" spans="1:60" x14ac:dyDescent="0.2">
      <c r="A1165" s="100">
        <v>0.6</v>
      </c>
      <c r="B1165" s="96" t="s">
        <v>3482</v>
      </c>
      <c r="C1165" s="96">
        <v>163830</v>
      </c>
      <c r="D1165" s="96">
        <v>999202310</v>
      </c>
      <c r="E1165" s="154">
        <v>0</v>
      </c>
      <c r="F1165" s="154">
        <v>0</v>
      </c>
      <c r="G1165" s="154">
        <v>0</v>
      </c>
      <c r="H1165" s="154">
        <v>0</v>
      </c>
      <c r="I1165" s="154">
        <v>0</v>
      </c>
      <c r="J1165" s="154">
        <v>600000</v>
      </c>
      <c r="K1165" s="154">
        <v>0</v>
      </c>
      <c r="L1165" s="154">
        <v>0</v>
      </c>
      <c r="M1165" s="154">
        <v>600000</v>
      </c>
      <c r="N1165" s="96" t="s">
        <v>5511</v>
      </c>
      <c r="O1165" s="96" t="s">
        <v>3484</v>
      </c>
      <c r="P1165" s="96">
        <v>4</v>
      </c>
      <c r="Q1165" s="96">
        <v>2024</v>
      </c>
      <c r="R1165" s="96" t="s">
        <v>3060</v>
      </c>
      <c r="S1165" s="96" t="s">
        <v>3485</v>
      </c>
      <c r="T1165" s="155">
        <v>45440</v>
      </c>
      <c r="U1165" s="155">
        <v>45442</v>
      </c>
      <c r="V1165" s="155">
        <v>45443</v>
      </c>
      <c r="W1165" s="96" t="s">
        <v>2986</v>
      </c>
      <c r="X1165" s="96" t="s">
        <v>3486</v>
      </c>
      <c r="Y1165" s="96"/>
      <c r="Z1165" s="96" t="s">
        <v>3063</v>
      </c>
      <c r="AA1165" s="96">
        <v>2769</v>
      </c>
      <c r="AB1165" s="155">
        <v>45187</v>
      </c>
      <c r="AC1165" s="155">
        <v>45746</v>
      </c>
      <c r="AD1165" s="96">
        <v>8999990341</v>
      </c>
      <c r="AE1165" s="96" t="s">
        <v>3487</v>
      </c>
      <c r="AF1165" s="96">
        <v>3</v>
      </c>
      <c r="AG1165" s="96" t="s">
        <v>3488</v>
      </c>
      <c r="AH1165" s="96" t="s">
        <v>3489</v>
      </c>
      <c r="AI1165" s="154">
        <v>0</v>
      </c>
      <c r="AJ1165" s="154">
        <v>0</v>
      </c>
      <c r="AK1165" s="154">
        <v>0</v>
      </c>
      <c r="AL1165" s="154">
        <v>0</v>
      </c>
      <c r="AM1165" s="154">
        <v>0</v>
      </c>
      <c r="AN1165" s="154">
        <v>360000</v>
      </c>
      <c r="AO1165" s="154">
        <v>0</v>
      </c>
      <c r="AP1165" s="154">
        <v>0</v>
      </c>
      <c r="AQ1165" s="154">
        <v>360000</v>
      </c>
      <c r="AR1165" s="96" t="s">
        <v>3544</v>
      </c>
      <c r="AS1165" s="96" t="s">
        <v>3491</v>
      </c>
      <c r="AT1165" s="96">
        <v>0</v>
      </c>
      <c r="AU1165" s="96"/>
      <c r="AV1165" s="96"/>
      <c r="AW1165" s="96"/>
      <c r="AX1165" s="96"/>
      <c r="AY1165" s="96"/>
      <c r="AZ1165" s="96"/>
      <c r="BA1165" s="96"/>
      <c r="BB1165" s="96"/>
      <c r="BC1165" s="96"/>
      <c r="BD1165" s="96"/>
      <c r="BE1165" s="96"/>
      <c r="BF1165" s="96"/>
      <c r="BG1165" s="96"/>
      <c r="BH1165" s="96"/>
    </row>
    <row r="1166" spans="1:60" x14ac:dyDescent="0.2">
      <c r="A1166" s="100">
        <v>0.6</v>
      </c>
      <c r="B1166" s="96" t="s">
        <v>3482</v>
      </c>
      <c r="C1166" s="96">
        <v>163856</v>
      </c>
      <c r="D1166" s="96">
        <v>999202310</v>
      </c>
      <c r="E1166" s="154">
        <v>0</v>
      </c>
      <c r="F1166" s="154">
        <v>0</v>
      </c>
      <c r="G1166" s="154">
        <v>0</v>
      </c>
      <c r="H1166" s="154">
        <v>0</v>
      </c>
      <c r="I1166" s="154">
        <v>0</v>
      </c>
      <c r="J1166" s="154">
        <v>600000</v>
      </c>
      <c r="K1166" s="154">
        <v>0</v>
      </c>
      <c r="L1166" s="154">
        <v>0</v>
      </c>
      <c r="M1166" s="154">
        <v>600000</v>
      </c>
      <c r="N1166" s="96" t="s">
        <v>5512</v>
      </c>
      <c r="O1166" s="96" t="s">
        <v>3484</v>
      </c>
      <c r="P1166" s="96">
        <v>4</v>
      </c>
      <c r="Q1166" s="96">
        <v>2024</v>
      </c>
      <c r="R1166" s="96" t="s">
        <v>3060</v>
      </c>
      <c r="S1166" s="96" t="s">
        <v>3485</v>
      </c>
      <c r="T1166" s="155">
        <v>45442</v>
      </c>
      <c r="U1166" s="155">
        <v>45443</v>
      </c>
      <c r="V1166" s="155">
        <v>45443</v>
      </c>
      <c r="W1166" s="96" t="s">
        <v>2986</v>
      </c>
      <c r="X1166" s="96" t="s">
        <v>3486</v>
      </c>
      <c r="Y1166" s="96"/>
      <c r="Z1166" s="96" t="s">
        <v>3063</v>
      </c>
      <c r="AA1166" s="96">
        <v>2769</v>
      </c>
      <c r="AB1166" s="155">
        <v>45187</v>
      </c>
      <c r="AC1166" s="155">
        <v>45746</v>
      </c>
      <c r="AD1166" s="96">
        <v>8999990341</v>
      </c>
      <c r="AE1166" s="96" t="s">
        <v>3487</v>
      </c>
      <c r="AF1166" s="96">
        <v>3</v>
      </c>
      <c r="AG1166" s="96" t="s">
        <v>3488</v>
      </c>
      <c r="AH1166" s="96" t="s">
        <v>3489</v>
      </c>
      <c r="AI1166" s="154">
        <v>0</v>
      </c>
      <c r="AJ1166" s="154">
        <v>0</v>
      </c>
      <c r="AK1166" s="154">
        <v>0</v>
      </c>
      <c r="AL1166" s="154">
        <v>0</v>
      </c>
      <c r="AM1166" s="154">
        <v>0</v>
      </c>
      <c r="AN1166" s="154">
        <v>360000</v>
      </c>
      <c r="AO1166" s="154">
        <v>0</v>
      </c>
      <c r="AP1166" s="154">
        <v>0</v>
      </c>
      <c r="AQ1166" s="154">
        <v>360000</v>
      </c>
      <c r="AR1166" s="96" t="s">
        <v>3544</v>
      </c>
      <c r="AS1166" s="96" t="s">
        <v>3491</v>
      </c>
      <c r="AT1166" s="96">
        <v>0</v>
      </c>
      <c r="AU1166" s="96"/>
      <c r="AV1166" s="96"/>
      <c r="AW1166" s="96"/>
      <c r="AX1166" s="96"/>
      <c r="AY1166" s="96"/>
      <c r="AZ1166" s="96"/>
      <c r="BA1166" s="96"/>
      <c r="BB1166" s="96"/>
      <c r="BC1166" s="96"/>
      <c r="BD1166" s="96"/>
      <c r="BE1166" s="96"/>
      <c r="BF1166" s="96"/>
      <c r="BG1166" s="96"/>
      <c r="BH1166" s="96"/>
    </row>
    <row r="1167" spans="1:60" x14ac:dyDescent="0.2">
      <c r="A1167" s="100">
        <v>0.6</v>
      </c>
      <c r="B1167" s="96" t="s">
        <v>3482</v>
      </c>
      <c r="C1167" s="96">
        <v>163924</v>
      </c>
      <c r="D1167" s="96">
        <v>999202310</v>
      </c>
      <c r="E1167" s="154">
        <v>0</v>
      </c>
      <c r="F1167" s="154">
        <v>0</v>
      </c>
      <c r="G1167" s="154">
        <v>0</v>
      </c>
      <c r="H1167" s="154">
        <v>0</v>
      </c>
      <c r="I1167" s="154">
        <v>0</v>
      </c>
      <c r="J1167" s="154">
        <v>600000</v>
      </c>
      <c r="K1167" s="154">
        <v>0</v>
      </c>
      <c r="L1167" s="154">
        <v>0</v>
      </c>
      <c r="M1167" s="154">
        <v>600000</v>
      </c>
      <c r="N1167" s="96" t="s">
        <v>5513</v>
      </c>
      <c r="O1167" s="96" t="s">
        <v>3484</v>
      </c>
      <c r="P1167" s="96">
        <v>4</v>
      </c>
      <c r="Q1167" s="96">
        <v>2024</v>
      </c>
      <c r="R1167" s="96" t="s">
        <v>3060</v>
      </c>
      <c r="S1167" s="96" t="s">
        <v>3485</v>
      </c>
      <c r="T1167" s="155">
        <v>45449</v>
      </c>
      <c r="U1167" s="155">
        <v>45450</v>
      </c>
      <c r="V1167" s="155">
        <v>45454</v>
      </c>
      <c r="W1167" s="96" t="s">
        <v>2986</v>
      </c>
      <c r="X1167" s="96" t="s">
        <v>3486</v>
      </c>
      <c r="Y1167" s="96"/>
      <c r="Z1167" s="96" t="s">
        <v>3063</v>
      </c>
      <c r="AA1167" s="96">
        <v>2769</v>
      </c>
      <c r="AB1167" s="155">
        <v>45187</v>
      </c>
      <c r="AC1167" s="155">
        <v>45746</v>
      </c>
      <c r="AD1167" s="96">
        <v>8999990341</v>
      </c>
      <c r="AE1167" s="96" t="s">
        <v>3487</v>
      </c>
      <c r="AF1167" s="96">
        <v>3</v>
      </c>
      <c r="AG1167" s="96" t="s">
        <v>3488</v>
      </c>
      <c r="AH1167" s="96" t="s">
        <v>3489</v>
      </c>
      <c r="AI1167" s="154">
        <v>0</v>
      </c>
      <c r="AJ1167" s="154">
        <v>0</v>
      </c>
      <c r="AK1167" s="154">
        <v>0</v>
      </c>
      <c r="AL1167" s="154">
        <v>0</v>
      </c>
      <c r="AM1167" s="154">
        <v>0</v>
      </c>
      <c r="AN1167" s="154">
        <v>360000</v>
      </c>
      <c r="AO1167" s="154">
        <v>0</v>
      </c>
      <c r="AP1167" s="154">
        <v>0</v>
      </c>
      <c r="AQ1167" s="154">
        <v>360000</v>
      </c>
      <c r="AR1167" s="96" t="s">
        <v>3544</v>
      </c>
      <c r="AS1167" s="96" t="s">
        <v>3491</v>
      </c>
      <c r="AT1167" s="96">
        <v>0</v>
      </c>
      <c r="AU1167" s="96"/>
      <c r="AV1167" s="96"/>
      <c r="AW1167" s="96"/>
      <c r="AX1167" s="96"/>
      <c r="AY1167" s="96"/>
      <c r="AZ1167" s="96"/>
      <c r="BA1167" s="96"/>
      <c r="BB1167" s="96"/>
      <c r="BC1167" s="96"/>
      <c r="BD1167" s="96"/>
      <c r="BE1167" s="96"/>
      <c r="BF1167" s="96"/>
      <c r="BG1167" s="96"/>
      <c r="BH1167" s="96"/>
    </row>
    <row r="1168" spans="1:60" x14ac:dyDescent="0.2">
      <c r="A1168" s="100">
        <v>0.6</v>
      </c>
      <c r="B1168" s="96" t="s">
        <v>3482</v>
      </c>
      <c r="C1168" s="96">
        <v>163991</v>
      </c>
      <c r="D1168" s="96">
        <v>999202310</v>
      </c>
      <c r="E1168" s="154">
        <v>0</v>
      </c>
      <c r="F1168" s="154">
        <v>0</v>
      </c>
      <c r="G1168" s="154">
        <v>0</v>
      </c>
      <c r="H1168" s="154">
        <v>0</v>
      </c>
      <c r="I1168" s="154">
        <v>0</v>
      </c>
      <c r="J1168" s="154">
        <v>600000</v>
      </c>
      <c r="K1168" s="154">
        <v>0</v>
      </c>
      <c r="L1168" s="154">
        <v>0</v>
      </c>
      <c r="M1168" s="154">
        <v>600000</v>
      </c>
      <c r="N1168" s="96" t="s">
        <v>5514</v>
      </c>
      <c r="O1168" s="96" t="s">
        <v>3484</v>
      </c>
      <c r="P1168" s="96">
        <v>4</v>
      </c>
      <c r="Q1168" s="96">
        <v>2024</v>
      </c>
      <c r="R1168" s="96" t="s">
        <v>3060</v>
      </c>
      <c r="S1168" s="96" t="s">
        <v>3485</v>
      </c>
      <c r="T1168" s="155">
        <v>45455</v>
      </c>
      <c r="U1168" s="155">
        <v>45456</v>
      </c>
      <c r="V1168" s="155">
        <v>45457</v>
      </c>
      <c r="W1168" s="96" t="s">
        <v>2986</v>
      </c>
      <c r="X1168" s="96" t="s">
        <v>3486</v>
      </c>
      <c r="Y1168" s="96"/>
      <c r="Z1168" s="96" t="s">
        <v>3063</v>
      </c>
      <c r="AA1168" s="96">
        <v>2769</v>
      </c>
      <c r="AB1168" s="155">
        <v>45187</v>
      </c>
      <c r="AC1168" s="155">
        <v>45746</v>
      </c>
      <c r="AD1168" s="96">
        <v>8999990341</v>
      </c>
      <c r="AE1168" s="96" t="s">
        <v>3487</v>
      </c>
      <c r="AF1168" s="96">
        <v>3</v>
      </c>
      <c r="AG1168" s="96" t="s">
        <v>3488</v>
      </c>
      <c r="AH1168" s="96" t="s">
        <v>3489</v>
      </c>
      <c r="AI1168" s="154">
        <v>0</v>
      </c>
      <c r="AJ1168" s="154">
        <v>0</v>
      </c>
      <c r="AK1168" s="154">
        <v>0</v>
      </c>
      <c r="AL1168" s="154">
        <v>0</v>
      </c>
      <c r="AM1168" s="154">
        <v>0</v>
      </c>
      <c r="AN1168" s="154">
        <v>360000</v>
      </c>
      <c r="AO1168" s="154">
        <v>0</v>
      </c>
      <c r="AP1168" s="154">
        <v>0</v>
      </c>
      <c r="AQ1168" s="154">
        <v>360000</v>
      </c>
      <c r="AR1168" s="96" t="s">
        <v>3544</v>
      </c>
      <c r="AS1168" s="96" t="s">
        <v>3491</v>
      </c>
      <c r="AT1168" s="96">
        <v>0</v>
      </c>
      <c r="AU1168" s="96"/>
      <c r="AV1168" s="96"/>
      <c r="AW1168" s="96"/>
      <c r="AX1168" s="96"/>
      <c r="AY1168" s="96"/>
      <c r="AZ1168" s="96"/>
      <c r="BA1168" s="96"/>
      <c r="BB1168" s="96"/>
      <c r="BC1168" s="96"/>
      <c r="BD1168" s="96"/>
      <c r="BE1168" s="96"/>
      <c r="BF1168" s="96"/>
      <c r="BG1168" s="96"/>
      <c r="BH1168" s="96"/>
    </row>
    <row r="1169" spans="1:60" x14ac:dyDescent="0.2">
      <c r="A1169" s="100">
        <v>0.6</v>
      </c>
      <c r="B1169" s="96" t="s">
        <v>3482</v>
      </c>
      <c r="C1169" s="96">
        <v>164153</v>
      </c>
      <c r="D1169" s="96">
        <v>999202310</v>
      </c>
      <c r="E1169" s="154">
        <v>0</v>
      </c>
      <c r="F1169" s="154">
        <v>520900</v>
      </c>
      <c r="G1169" s="154">
        <v>0</v>
      </c>
      <c r="H1169" s="154">
        <v>0</v>
      </c>
      <c r="I1169" s="154">
        <v>0</v>
      </c>
      <c r="J1169" s="154">
        <v>0</v>
      </c>
      <c r="K1169" s="154">
        <v>0</v>
      </c>
      <c r="L1169" s="154">
        <v>0</v>
      </c>
      <c r="M1169" s="154">
        <v>520900</v>
      </c>
      <c r="N1169" s="96" t="s">
        <v>5515</v>
      </c>
      <c r="O1169" s="96" t="s">
        <v>3484</v>
      </c>
      <c r="P1169" s="96">
        <v>4</v>
      </c>
      <c r="Q1169" s="96">
        <v>2024</v>
      </c>
      <c r="R1169" s="96" t="s">
        <v>3060</v>
      </c>
      <c r="S1169" s="96" t="s">
        <v>3485</v>
      </c>
      <c r="T1169" s="155">
        <v>45481</v>
      </c>
      <c r="U1169" s="155">
        <v>45482</v>
      </c>
      <c r="V1169" s="155">
        <v>45483</v>
      </c>
      <c r="W1169" s="96" t="s">
        <v>2986</v>
      </c>
      <c r="X1169" s="96" t="s">
        <v>3486</v>
      </c>
      <c r="Y1169" s="96"/>
      <c r="Z1169" s="96" t="s">
        <v>3063</v>
      </c>
      <c r="AA1169" s="96">
        <v>2769</v>
      </c>
      <c r="AB1169" s="155">
        <v>45187</v>
      </c>
      <c r="AC1169" s="155">
        <v>45746</v>
      </c>
      <c r="AD1169" s="96">
        <v>8999990341</v>
      </c>
      <c r="AE1169" s="96" t="s">
        <v>3487</v>
      </c>
      <c r="AF1169" s="96">
        <v>3</v>
      </c>
      <c r="AG1169" s="96" t="s">
        <v>3488</v>
      </c>
      <c r="AH1169" s="96" t="s">
        <v>3489</v>
      </c>
      <c r="AI1169" s="154">
        <v>0</v>
      </c>
      <c r="AJ1169" s="154">
        <v>312540</v>
      </c>
      <c r="AK1169" s="154">
        <v>0</v>
      </c>
      <c r="AL1169" s="154">
        <v>0</v>
      </c>
      <c r="AM1169" s="154">
        <v>0</v>
      </c>
      <c r="AN1169" s="154">
        <v>0</v>
      </c>
      <c r="AO1169" s="154">
        <v>0</v>
      </c>
      <c r="AP1169" s="154">
        <v>0</v>
      </c>
      <c r="AQ1169" s="154">
        <v>312540</v>
      </c>
      <c r="AR1169" s="96" t="s">
        <v>3490</v>
      </c>
      <c r="AS1169" s="96" t="s">
        <v>3491</v>
      </c>
      <c r="AT1169" s="96" t="s">
        <v>5516</v>
      </c>
      <c r="AU1169" s="96"/>
      <c r="AV1169" s="96"/>
      <c r="AW1169" s="96"/>
      <c r="AX1169" s="96"/>
      <c r="AY1169" s="96"/>
      <c r="AZ1169" s="96"/>
      <c r="BA1169" s="96"/>
      <c r="BB1169" s="96"/>
      <c r="BC1169" s="96"/>
      <c r="BD1169" s="96"/>
      <c r="BE1169" s="96"/>
      <c r="BF1169" s="96"/>
      <c r="BG1169" s="96"/>
      <c r="BH1169" s="96"/>
    </row>
    <row r="1170" spans="1:60" x14ac:dyDescent="0.2">
      <c r="A1170" s="100">
        <v>0.6</v>
      </c>
      <c r="B1170" s="96" t="s">
        <v>3482</v>
      </c>
      <c r="C1170" s="96">
        <v>164179</v>
      </c>
      <c r="D1170" s="96">
        <v>999202310</v>
      </c>
      <c r="E1170" s="154">
        <v>0</v>
      </c>
      <c r="F1170" s="154">
        <v>2500000</v>
      </c>
      <c r="G1170" s="154">
        <v>0</v>
      </c>
      <c r="H1170" s="154">
        <v>0</v>
      </c>
      <c r="I1170" s="154">
        <v>0</v>
      </c>
      <c r="J1170" s="154">
        <v>0</v>
      </c>
      <c r="K1170" s="154">
        <v>0</v>
      </c>
      <c r="L1170" s="154">
        <v>0</v>
      </c>
      <c r="M1170" s="154">
        <v>2500000</v>
      </c>
      <c r="N1170" s="96" t="s">
        <v>5517</v>
      </c>
      <c r="O1170" s="96" t="s">
        <v>3484</v>
      </c>
      <c r="P1170" s="96">
        <v>4</v>
      </c>
      <c r="Q1170" s="96">
        <v>2024</v>
      </c>
      <c r="R1170" s="96" t="s">
        <v>3060</v>
      </c>
      <c r="S1170" s="96" t="s">
        <v>3485</v>
      </c>
      <c r="T1170" s="155">
        <v>45436</v>
      </c>
      <c r="U1170" s="155">
        <v>45480</v>
      </c>
      <c r="V1170" s="155">
        <v>45484</v>
      </c>
      <c r="W1170" s="96" t="s">
        <v>2986</v>
      </c>
      <c r="X1170" s="96" t="s">
        <v>3568</v>
      </c>
      <c r="Y1170" s="96"/>
      <c r="Z1170" s="96" t="s">
        <v>3063</v>
      </c>
      <c r="AA1170" s="96">
        <v>2769</v>
      </c>
      <c r="AB1170" s="155">
        <v>45187</v>
      </c>
      <c r="AC1170" s="155">
        <v>45746</v>
      </c>
      <c r="AD1170" s="96">
        <v>8999990341</v>
      </c>
      <c r="AE1170" s="96" t="s">
        <v>3487</v>
      </c>
      <c r="AF1170" s="96">
        <v>3</v>
      </c>
      <c r="AG1170" s="96" t="s">
        <v>3488</v>
      </c>
      <c r="AH1170" s="96" t="s">
        <v>3569</v>
      </c>
      <c r="AI1170" s="154">
        <v>0</v>
      </c>
      <c r="AJ1170" s="154">
        <v>1500000</v>
      </c>
      <c r="AK1170" s="154">
        <v>0</v>
      </c>
      <c r="AL1170" s="154">
        <v>0</v>
      </c>
      <c r="AM1170" s="154">
        <v>0</v>
      </c>
      <c r="AN1170" s="154">
        <v>0</v>
      </c>
      <c r="AO1170" s="154">
        <v>0</v>
      </c>
      <c r="AP1170" s="154">
        <v>0</v>
      </c>
      <c r="AQ1170" s="154">
        <v>1500000</v>
      </c>
      <c r="AR1170" s="96" t="s">
        <v>3490</v>
      </c>
      <c r="AS1170" s="96" t="s">
        <v>3491</v>
      </c>
      <c r="AT1170" s="96" t="s">
        <v>5518</v>
      </c>
      <c r="AU1170" s="96"/>
      <c r="AV1170" s="96"/>
      <c r="AW1170" s="96"/>
      <c r="AX1170" s="96"/>
      <c r="AY1170" s="96"/>
      <c r="AZ1170" s="96"/>
      <c r="BA1170" s="96"/>
      <c r="BB1170" s="96"/>
      <c r="BC1170" s="96"/>
      <c r="BD1170" s="96"/>
      <c r="BE1170" s="96"/>
      <c r="BF1170" s="96"/>
      <c r="BG1170" s="96"/>
      <c r="BH1170" s="96"/>
    </row>
    <row r="1171" spans="1:60" x14ac:dyDescent="0.2">
      <c r="A1171" s="100">
        <v>0.6</v>
      </c>
      <c r="B1171" s="96" t="s">
        <v>3482</v>
      </c>
      <c r="C1171" s="96">
        <v>164180</v>
      </c>
      <c r="D1171" s="96">
        <v>999202310</v>
      </c>
      <c r="E1171" s="154">
        <v>304891.66666666669</v>
      </c>
      <c r="F1171" s="154">
        <v>14500000</v>
      </c>
      <c r="G1171" s="154">
        <v>0</v>
      </c>
      <c r="H1171" s="154">
        <v>0</v>
      </c>
      <c r="I1171" s="154">
        <v>0</v>
      </c>
      <c r="J1171" s="154">
        <v>0</v>
      </c>
      <c r="K1171" s="154">
        <v>0</v>
      </c>
      <c r="L1171" s="154">
        <v>0</v>
      </c>
      <c r="M1171" s="154">
        <v>14804891.66666667</v>
      </c>
      <c r="N1171" s="96" t="s">
        <v>5519</v>
      </c>
      <c r="O1171" s="96" t="s">
        <v>3484</v>
      </c>
      <c r="P1171" s="96">
        <v>4</v>
      </c>
      <c r="Q1171" s="96">
        <v>2024</v>
      </c>
      <c r="R1171" s="96" t="s">
        <v>3060</v>
      </c>
      <c r="S1171" s="96" t="s">
        <v>3485</v>
      </c>
      <c r="T1171" s="155">
        <v>45471</v>
      </c>
      <c r="U1171" s="155">
        <v>45480</v>
      </c>
      <c r="V1171" s="155">
        <v>45484</v>
      </c>
      <c r="W1171" s="96" t="s">
        <v>2986</v>
      </c>
      <c r="X1171" s="96" t="s">
        <v>3569</v>
      </c>
      <c r="Y1171" s="96"/>
      <c r="Z1171" s="96" t="s">
        <v>3063</v>
      </c>
      <c r="AA1171" s="96">
        <v>2769</v>
      </c>
      <c r="AB1171" s="155">
        <v>45187</v>
      </c>
      <c r="AC1171" s="155">
        <v>45746</v>
      </c>
      <c r="AD1171" s="96">
        <v>8999990341</v>
      </c>
      <c r="AE1171" s="96" t="s">
        <v>3487</v>
      </c>
      <c r="AF1171" s="96">
        <v>3</v>
      </c>
      <c r="AG1171" s="96" t="s">
        <v>3488</v>
      </c>
      <c r="AH1171" s="96" t="s">
        <v>3569</v>
      </c>
      <c r="AI1171" s="154">
        <v>182935</v>
      </c>
      <c r="AJ1171" s="154">
        <v>8700000</v>
      </c>
      <c r="AK1171" s="154">
        <v>0</v>
      </c>
      <c r="AL1171" s="154">
        <v>0</v>
      </c>
      <c r="AM1171" s="154">
        <v>0</v>
      </c>
      <c r="AN1171" s="154">
        <v>0</v>
      </c>
      <c r="AO1171" s="154">
        <v>0</v>
      </c>
      <c r="AP1171" s="154">
        <v>0</v>
      </c>
      <c r="AQ1171" s="154">
        <v>8882935</v>
      </c>
      <c r="AR1171" s="96" t="s">
        <v>3490</v>
      </c>
      <c r="AS1171" s="96" t="s">
        <v>3491</v>
      </c>
      <c r="AT1171" s="96" t="s">
        <v>5520</v>
      </c>
      <c r="AU1171" s="96"/>
      <c r="AV1171" s="96"/>
      <c r="AW1171" s="96"/>
      <c r="AX1171" s="96"/>
      <c r="AY1171" s="96"/>
      <c r="AZ1171" s="96"/>
      <c r="BA1171" s="96"/>
      <c r="BB1171" s="96"/>
      <c r="BC1171" s="96"/>
      <c r="BD1171" s="96"/>
      <c r="BE1171" s="96"/>
      <c r="BF1171" s="96"/>
      <c r="BG1171" s="96"/>
      <c r="BH1171" s="96"/>
    </row>
    <row r="1172" spans="1:60" x14ac:dyDescent="0.2">
      <c r="A1172" s="100">
        <v>0.6</v>
      </c>
      <c r="B1172" s="96" t="s">
        <v>3482</v>
      </c>
      <c r="C1172" s="96">
        <v>164205</v>
      </c>
      <c r="D1172" s="96">
        <v>999202310</v>
      </c>
      <c r="E1172" s="154">
        <v>0</v>
      </c>
      <c r="F1172" s="154">
        <v>0</v>
      </c>
      <c r="G1172" s="154">
        <v>0</v>
      </c>
      <c r="H1172" s="154">
        <v>0</v>
      </c>
      <c r="I1172" s="154">
        <v>0</v>
      </c>
      <c r="J1172" s="154">
        <v>600000</v>
      </c>
      <c r="K1172" s="154">
        <v>0</v>
      </c>
      <c r="L1172" s="154">
        <v>0</v>
      </c>
      <c r="M1172" s="154">
        <v>600000</v>
      </c>
      <c r="N1172" s="96" t="s">
        <v>5521</v>
      </c>
      <c r="O1172" s="96" t="s">
        <v>3484</v>
      </c>
      <c r="P1172" s="96">
        <v>4</v>
      </c>
      <c r="Q1172" s="96">
        <v>2024</v>
      </c>
      <c r="R1172" s="96" t="s">
        <v>3060</v>
      </c>
      <c r="S1172" s="96" t="s">
        <v>3485</v>
      </c>
      <c r="T1172" s="155">
        <v>45485</v>
      </c>
      <c r="U1172" s="155">
        <v>45486</v>
      </c>
      <c r="V1172" s="155">
        <v>45488</v>
      </c>
      <c r="W1172" s="96" t="s">
        <v>2986</v>
      </c>
      <c r="X1172" s="96" t="s">
        <v>3486</v>
      </c>
      <c r="Y1172" s="96"/>
      <c r="Z1172" s="96" t="s">
        <v>3063</v>
      </c>
      <c r="AA1172" s="96">
        <v>2769</v>
      </c>
      <c r="AB1172" s="155">
        <v>45187</v>
      </c>
      <c r="AC1172" s="155">
        <v>45746</v>
      </c>
      <c r="AD1172" s="96">
        <v>8999990341</v>
      </c>
      <c r="AE1172" s="96" t="s">
        <v>3487</v>
      </c>
      <c r="AF1172" s="96">
        <v>3</v>
      </c>
      <c r="AG1172" s="96" t="s">
        <v>3488</v>
      </c>
      <c r="AH1172" s="96" t="s">
        <v>3489</v>
      </c>
      <c r="AI1172" s="154">
        <v>0</v>
      </c>
      <c r="AJ1172" s="154">
        <v>0</v>
      </c>
      <c r="AK1172" s="154">
        <v>0</v>
      </c>
      <c r="AL1172" s="154">
        <v>0</v>
      </c>
      <c r="AM1172" s="154">
        <v>0</v>
      </c>
      <c r="AN1172" s="154">
        <v>360000</v>
      </c>
      <c r="AO1172" s="154">
        <v>0</v>
      </c>
      <c r="AP1172" s="154">
        <v>0</v>
      </c>
      <c r="AQ1172" s="154">
        <v>360000</v>
      </c>
      <c r="AR1172" s="96" t="s">
        <v>3544</v>
      </c>
      <c r="AS1172" s="96" t="s">
        <v>3491</v>
      </c>
      <c r="AT1172" s="96">
        <v>0</v>
      </c>
      <c r="AU1172" s="96"/>
      <c r="AV1172" s="96"/>
      <c r="AW1172" s="96"/>
      <c r="AX1172" s="96"/>
      <c r="AY1172" s="96"/>
      <c r="AZ1172" s="96"/>
      <c r="BA1172" s="96"/>
      <c r="BB1172" s="96"/>
      <c r="BC1172" s="96"/>
      <c r="BD1172" s="96"/>
      <c r="BE1172" s="96"/>
      <c r="BF1172" s="96"/>
      <c r="BG1172" s="96"/>
      <c r="BH1172" s="96"/>
    </row>
    <row r="1173" spans="1:60" x14ac:dyDescent="0.2">
      <c r="A1173" s="100">
        <v>0.6</v>
      </c>
      <c r="B1173" s="96" t="s">
        <v>3482</v>
      </c>
      <c r="C1173" s="96">
        <v>164206</v>
      </c>
      <c r="D1173" s="96">
        <v>999202310</v>
      </c>
      <c r="E1173" s="154">
        <v>0</v>
      </c>
      <c r="F1173" s="154">
        <v>520900</v>
      </c>
      <c r="G1173" s="154">
        <v>0</v>
      </c>
      <c r="H1173" s="154">
        <v>0</v>
      </c>
      <c r="I1173" s="154">
        <v>0</v>
      </c>
      <c r="J1173" s="154">
        <v>0</v>
      </c>
      <c r="K1173" s="154">
        <v>0</v>
      </c>
      <c r="L1173" s="154">
        <v>0</v>
      </c>
      <c r="M1173" s="154">
        <v>520900</v>
      </c>
      <c r="N1173" s="96" t="s">
        <v>5522</v>
      </c>
      <c r="O1173" s="96" t="s">
        <v>3484</v>
      </c>
      <c r="P1173" s="96">
        <v>4</v>
      </c>
      <c r="Q1173" s="96">
        <v>2024</v>
      </c>
      <c r="R1173" s="96" t="s">
        <v>3060</v>
      </c>
      <c r="S1173" s="96" t="s">
        <v>3485</v>
      </c>
      <c r="T1173" s="155">
        <v>45485</v>
      </c>
      <c r="U1173" s="155">
        <v>45486</v>
      </c>
      <c r="V1173" s="155">
        <v>45488</v>
      </c>
      <c r="W1173" s="96" t="s">
        <v>2986</v>
      </c>
      <c r="X1173" s="96" t="s">
        <v>3486</v>
      </c>
      <c r="Y1173" s="96"/>
      <c r="Z1173" s="96" t="s">
        <v>3063</v>
      </c>
      <c r="AA1173" s="96">
        <v>2769</v>
      </c>
      <c r="AB1173" s="155">
        <v>45187</v>
      </c>
      <c r="AC1173" s="155">
        <v>45746</v>
      </c>
      <c r="AD1173" s="96">
        <v>8999990341</v>
      </c>
      <c r="AE1173" s="96" t="s">
        <v>3487</v>
      </c>
      <c r="AF1173" s="96">
        <v>3</v>
      </c>
      <c r="AG1173" s="96" t="s">
        <v>3488</v>
      </c>
      <c r="AH1173" s="96" t="s">
        <v>3489</v>
      </c>
      <c r="AI1173" s="154">
        <v>0</v>
      </c>
      <c r="AJ1173" s="154">
        <v>312540</v>
      </c>
      <c r="AK1173" s="154">
        <v>0</v>
      </c>
      <c r="AL1173" s="154">
        <v>0</v>
      </c>
      <c r="AM1173" s="154">
        <v>0</v>
      </c>
      <c r="AN1173" s="154">
        <v>0</v>
      </c>
      <c r="AO1173" s="154">
        <v>0</v>
      </c>
      <c r="AP1173" s="154">
        <v>0</v>
      </c>
      <c r="AQ1173" s="154">
        <v>312540</v>
      </c>
      <c r="AR1173" s="96" t="s">
        <v>3490</v>
      </c>
      <c r="AS1173" s="96" t="s">
        <v>3491</v>
      </c>
      <c r="AT1173" s="96" t="s">
        <v>5523</v>
      </c>
      <c r="AU1173" s="96"/>
      <c r="AV1173" s="96"/>
      <c r="AW1173" s="96"/>
      <c r="AX1173" s="96"/>
      <c r="AY1173" s="96"/>
      <c r="AZ1173" s="96"/>
      <c r="BA1173" s="96"/>
      <c r="BB1173" s="96"/>
      <c r="BC1173" s="96"/>
      <c r="BD1173" s="96"/>
      <c r="BE1173" s="96"/>
      <c r="BF1173" s="96"/>
      <c r="BG1173" s="96"/>
      <c r="BH1173" s="96"/>
    </row>
    <row r="1174" spans="1:60" x14ac:dyDescent="0.2">
      <c r="A1174" s="100">
        <v>0.6</v>
      </c>
      <c r="B1174" s="96" t="s">
        <v>3482</v>
      </c>
      <c r="C1174" s="96">
        <v>164228</v>
      </c>
      <c r="D1174" s="96">
        <v>999202310</v>
      </c>
      <c r="E1174" s="154">
        <v>0</v>
      </c>
      <c r="F1174" s="154">
        <v>0</v>
      </c>
      <c r="G1174" s="154">
        <v>0</v>
      </c>
      <c r="H1174" s="154">
        <v>0</v>
      </c>
      <c r="I1174" s="154">
        <v>0</v>
      </c>
      <c r="J1174" s="154">
        <v>600000</v>
      </c>
      <c r="K1174" s="154">
        <v>0</v>
      </c>
      <c r="L1174" s="154">
        <v>0</v>
      </c>
      <c r="M1174" s="154">
        <v>600000</v>
      </c>
      <c r="N1174" s="96" t="s">
        <v>5524</v>
      </c>
      <c r="O1174" s="96" t="s">
        <v>3484</v>
      </c>
      <c r="P1174" s="96">
        <v>4</v>
      </c>
      <c r="Q1174" s="96">
        <v>2024</v>
      </c>
      <c r="R1174" s="96" t="s">
        <v>3060</v>
      </c>
      <c r="S1174" s="96" t="s">
        <v>3485</v>
      </c>
      <c r="T1174" s="155">
        <v>45489</v>
      </c>
      <c r="U1174" s="155">
        <v>45490</v>
      </c>
      <c r="V1174" s="155">
        <v>45493</v>
      </c>
      <c r="W1174" s="96" t="s">
        <v>2986</v>
      </c>
      <c r="X1174" s="96" t="s">
        <v>3486</v>
      </c>
      <c r="Y1174" s="96"/>
      <c r="Z1174" s="96" t="s">
        <v>3063</v>
      </c>
      <c r="AA1174" s="96">
        <v>2769</v>
      </c>
      <c r="AB1174" s="155">
        <v>45187</v>
      </c>
      <c r="AC1174" s="155">
        <v>45746</v>
      </c>
      <c r="AD1174" s="96">
        <v>8999990341</v>
      </c>
      <c r="AE1174" s="96" t="s">
        <v>3487</v>
      </c>
      <c r="AF1174" s="96">
        <v>3</v>
      </c>
      <c r="AG1174" s="96" t="s">
        <v>3488</v>
      </c>
      <c r="AH1174" s="96" t="s">
        <v>3489</v>
      </c>
      <c r="AI1174" s="154">
        <v>0</v>
      </c>
      <c r="AJ1174" s="154">
        <v>0</v>
      </c>
      <c r="AK1174" s="154">
        <v>0</v>
      </c>
      <c r="AL1174" s="154">
        <v>0</v>
      </c>
      <c r="AM1174" s="154">
        <v>0</v>
      </c>
      <c r="AN1174" s="154">
        <v>360000</v>
      </c>
      <c r="AO1174" s="154">
        <v>0</v>
      </c>
      <c r="AP1174" s="154">
        <v>0</v>
      </c>
      <c r="AQ1174" s="154">
        <v>360000</v>
      </c>
      <c r="AR1174" s="96" t="s">
        <v>3544</v>
      </c>
      <c r="AS1174" s="96" t="s">
        <v>3491</v>
      </c>
      <c r="AT1174" s="96">
        <v>0</v>
      </c>
      <c r="AU1174" s="96"/>
      <c r="AV1174" s="96"/>
      <c r="AW1174" s="96"/>
      <c r="AX1174" s="96"/>
      <c r="AY1174" s="96"/>
      <c r="AZ1174" s="96"/>
      <c r="BA1174" s="96"/>
      <c r="BB1174" s="96"/>
      <c r="BC1174" s="96"/>
      <c r="BD1174" s="96"/>
      <c r="BE1174" s="96"/>
      <c r="BF1174" s="96"/>
      <c r="BG1174" s="96"/>
      <c r="BH1174" s="96"/>
    </row>
    <row r="1175" spans="1:60" x14ac:dyDescent="0.2">
      <c r="A1175" s="100">
        <v>0.6</v>
      </c>
      <c r="B1175" s="96" t="s">
        <v>3482</v>
      </c>
      <c r="C1175" s="96">
        <v>164239</v>
      </c>
      <c r="D1175" s="96">
        <v>999202310</v>
      </c>
      <c r="E1175" s="154">
        <v>0</v>
      </c>
      <c r="F1175" s="154">
        <v>81400</v>
      </c>
      <c r="G1175" s="154">
        <v>0</v>
      </c>
      <c r="H1175" s="154">
        <v>0</v>
      </c>
      <c r="I1175" s="154">
        <v>0</v>
      </c>
      <c r="J1175" s="154">
        <v>0</v>
      </c>
      <c r="K1175" s="154">
        <v>0</v>
      </c>
      <c r="L1175" s="154">
        <v>0</v>
      </c>
      <c r="M1175" s="154">
        <v>81400</v>
      </c>
      <c r="N1175" s="96" t="s">
        <v>5525</v>
      </c>
      <c r="O1175" s="96" t="s">
        <v>3484</v>
      </c>
      <c r="P1175" s="96">
        <v>4</v>
      </c>
      <c r="Q1175" s="96">
        <v>2024</v>
      </c>
      <c r="R1175" s="96" t="s">
        <v>3060</v>
      </c>
      <c r="S1175" s="96" t="s">
        <v>3485</v>
      </c>
      <c r="T1175" s="155">
        <v>45490</v>
      </c>
      <c r="U1175" s="155">
        <v>45491</v>
      </c>
      <c r="V1175" s="155">
        <v>45493</v>
      </c>
      <c r="W1175" s="96" t="s">
        <v>2986</v>
      </c>
      <c r="X1175" s="96" t="s">
        <v>3486</v>
      </c>
      <c r="Y1175" s="96"/>
      <c r="Z1175" s="96" t="s">
        <v>3063</v>
      </c>
      <c r="AA1175" s="96">
        <v>2769</v>
      </c>
      <c r="AB1175" s="155">
        <v>45187</v>
      </c>
      <c r="AC1175" s="155">
        <v>45746</v>
      </c>
      <c r="AD1175" s="96">
        <v>8999990341</v>
      </c>
      <c r="AE1175" s="96" t="s">
        <v>3487</v>
      </c>
      <c r="AF1175" s="96">
        <v>3</v>
      </c>
      <c r="AG1175" s="96" t="s">
        <v>3488</v>
      </c>
      <c r="AH1175" s="96" t="s">
        <v>3489</v>
      </c>
      <c r="AI1175" s="154">
        <v>0</v>
      </c>
      <c r="AJ1175" s="154">
        <v>48840</v>
      </c>
      <c r="AK1175" s="154">
        <v>0</v>
      </c>
      <c r="AL1175" s="154">
        <v>0</v>
      </c>
      <c r="AM1175" s="154">
        <v>0</v>
      </c>
      <c r="AN1175" s="154">
        <v>0</v>
      </c>
      <c r="AO1175" s="154">
        <v>0</v>
      </c>
      <c r="AP1175" s="154">
        <v>0</v>
      </c>
      <c r="AQ1175" s="154">
        <v>48840</v>
      </c>
      <c r="AR1175" s="96" t="s">
        <v>3490</v>
      </c>
      <c r="AS1175" s="96" t="s">
        <v>3491</v>
      </c>
      <c r="AT1175" s="96" t="s">
        <v>5526</v>
      </c>
      <c r="AU1175" s="96"/>
      <c r="AV1175" s="96"/>
      <c r="AW1175" s="96"/>
      <c r="AX1175" s="96"/>
      <c r="AY1175" s="96"/>
      <c r="AZ1175" s="96"/>
      <c r="BA1175" s="96"/>
      <c r="BB1175" s="96"/>
      <c r="BC1175" s="96"/>
      <c r="BD1175" s="96"/>
      <c r="BE1175" s="96"/>
      <c r="BF1175" s="96"/>
      <c r="BG1175" s="96"/>
      <c r="BH1175" s="96"/>
    </row>
    <row r="1176" spans="1:60" x14ac:dyDescent="0.2">
      <c r="A1176" s="100">
        <v>0.6</v>
      </c>
      <c r="B1176" s="96" t="s">
        <v>3482</v>
      </c>
      <c r="C1176" s="96">
        <v>164259</v>
      </c>
      <c r="D1176" s="96">
        <v>999202310</v>
      </c>
      <c r="E1176" s="154">
        <v>0</v>
      </c>
      <c r="F1176" s="154">
        <v>79345</v>
      </c>
      <c r="G1176" s="154">
        <v>0</v>
      </c>
      <c r="H1176" s="154">
        <v>0</v>
      </c>
      <c r="I1176" s="154">
        <v>0</v>
      </c>
      <c r="J1176" s="154">
        <v>0</v>
      </c>
      <c r="K1176" s="154">
        <v>0</v>
      </c>
      <c r="L1176" s="154">
        <v>0</v>
      </c>
      <c r="M1176" s="154">
        <v>79345</v>
      </c>
      <c r="N1176" s="96" t="s">
        <v>5527</v>
      </c>
      <c r="O1176" s="96" t="s">
        <v>3484</v>
      </c>
      <c r="P1176" s="96">
        <v>4</v>
      </c>
      <c r="Q1176" s="96">
        <v>2024</v>
      </c>
      <c r="R1176" s="96" t="s">
        <v>3060</v>
      </c>
      <c r="S1176" s="96" t="s">
        <v>3485</v>
      </c>
      <c r="T1176" s="155">
        <v>45491</v>
      </c>
      <c r="U1176" s="155">
        <v>45492</v>
      </c>
      <c r="V1176" s="155">
        <v>45493</v>
      </c>
      <c r="W1176" s="96" t="s">
        <v>2986</v>
      </c>
      <c r="X1176" s="96" t="s">
        <v>3486</v>
      </c>
      <c r="Y1176" s="96"/>
      <c r="Z1176" s="96" t="s">
        <v>3063</v>
      </c>
      <c r="AA1176" s="96">
        <v>2769</v>
      </c>
      <c r="AB1176" s="155">
        <v>45187</v>
      </c>
      <c r="AC1176" s="155">
        <v>45746</v>
      </c>
      <c r="AD1176" s="96">
        <v>8999990341</v>
      </c>
      <c r="AE1176" s="96" t="s">
        <v>3487</v>
      </c>
      <c r="AF1176" s="96">
        <v>3</v>
      </c>
      <c r="AG1176" s="96" t="s">
        <v>3488</v>
      </c>
      <c r="AH1176" s="96" t="s">
        <v>3489</v>
      </c>
      <c r="AI1176" s="154">
        <v>0</v>
      </c>
      <c r="AJ1176" s="154">
        <v>47607</v>
      </c>
      <c r="AK1176" s="154">
        <v>0</v>
      </c>
      <c r="AL1176" s="154">
        <v>0</v>
      </c>
      <c r="AM1176" s="154">
        <v>0</v>
      </c>
      <c r="AN1176" s="154">
        <v>0</v>
      </c>
      <c r="AO1176" s="154">
        <v>0</v>
      </c>
      <c r="AP1176" s="154">
        <v>0</v>
      </c>
      <c r="AQ1176" s="154">
        <v>47607</v>
      </c>
      <c r="AR1176" s="96" t="s">
        <v>3490</v>
      </c>
      <c r="AS1176" s="96" t="s">
        <v>3491</v>
      </c>
      <c r="AT1176" s="96" t="s">
        <v>5528</v>
      </c>
      <c r="AU1176" s="96"/>
      <c r="AV1176" s="96"/>
      <c r="AW1176" s="96"/>
      <c r="AX1176" s="96"/>
      <c r="AY1176" s="96"/>
      <c r="AZ1176" s="96"/>
      <c r="BA1176" s="96"/>
      <c r="BB1176" s="96"/>
      <c r="BC1176" s="96"/>
      <c r="BD1176" s="96"/>
      <c r="BE1176" s="96"/>
      <c r="BF1176" s="96"/>
      <c r="BG1176" s="96"/>
      <c r="BH1176" s="96"/>
    </row>
    <row r="1177" spans="1:60" x14ac:dyDescent="0.2">
      <c r="A1177" s="100">
        <v>0.6</v>
      </c>
      <c r="B1177" s="96" t="s">
        <v>3482</v>
      </c>
      <c r="C1177" s="96">
        <v>164268</v>
      </c>
      <c r="D1177" s="96">
        <v>999202310</v>
      </c>
      <c r="E1177" s="154">
        <v>0</v>
      </c>
      <c r="F1177" s="154">
        <v>0</v>
      </c>
      <c r="G1177" s="154">
        <v>0</v>
      </c>
      <c r="H1177" s="154">
        <v>0</v>
      </c>
      <c r="I1177" s="154">
        <v>0</v>
      </c>
      <c r="J1177" s="154">
        <v>600000</v>
      </c>
      <c r="K1177" s="154">
        <v>0</v>
      </c>
      <c r="L1177" s="154">
        <v>0</v>
      </c>
      <c r="M1177" s="154">
        <v>600000</v>
      </c>
      <c r="N1177" s="96" t="s">
        <v>5529</v>
      </c>
      <c r="O1177" s="96" t="s">
        <v>3484</v>
      </c>
      <c r="P1177" s="96">
        <v>4</v>
      </c>
      <c r="Q1177" s="96">
        <v>2024</v>
      </c>
      <c r="R1177" s="96" t="s">
        <v>3060</v>
      </c>
      <c r="S1177" s="96" t="s">
        <v>3485</v>
      </c>
      <c r="T1177" s="155">
        <v>45492</v>
      </c>
      <c r="U1177" s="155">
        <v>45493</v>
      </c>
      <c r="V1177" s="155">
        <v>45496</v>
      </c>
      <c r="W1177" s="96" t="s">
        <v>2986</v>
      </c>
      <c r="X1177" s="96" t="s">
        <v>3486</v>
      </c>
      <c r="Y1177" s="96"/>
      <c r="Z1177" s="96" t="s">
        <v>3063</v>
      </c>
      <c r="AA1177" s="96">
        <v>2769</v>
      </c>
      <c r="AB1177" s="155">
        <v>45187</v>
      </c>
      <c r="AC1177" s="155">
        <v>45746</v>
      </c>
      <c r="AD1177" s="96">
        <v>8999990341</v>
      </c>
      <c r="AE1177" s="96" t="s">
        <v>3487</v>
      </c>
      <c r="AF1177" s="96">
        <v>3</v>
      </c>
      <c r="AG1177" s="96" t="s">
        <v>3488</v>
      </c>
      <c r="AH1177" s="96" t="s">
        <v>3489</v>
      </c>
      <c r="AI1177" s="154">
        <v>0</v>
      </c>
      <c r="AJ1177" s="154">
        <v>0</v>
      </c>
      <c r="AK1177" s="154">
        <v>0</v>
      </c>
      <c r="AL1177" s="154">
        <v>0</v>
      </c>
      <c r="AM1177" s="154">
        <v>0</v>
      </c>
      <c r="AN1177" s="154">
        <v>360000</v>
      </c>
      <c r="AO1177" s="154">
        <v>0</v>
      </c>
      <c r="AP1177" s="154">
        <v>0</v>
      </c>
      <c r="AQ1177" s="154">
        <v>360000</v>
      </c>
      <c r="AR1177" s="96" t="s">
        <v>3544</v>
      </c>
      <c r="AS1177" s="96" t="s">
        <v>3491</v>
      </c>
      <c r="AT1177" s="96">
        <v>0</v>
      </c>
      <c r="AU1177" s="96"/>
      <c r="AV1177" s="96"/>
      <c r="AW1177" s="96"/>
      <c r="AX1177" s="96"/>
      <c r="AY1177" s="96"/>
      <c r="AZ1177" s="96"/>
      <c r="BA1177" s="96"/>
      <c r="BB1177" s="96"/>
      <c r="BC1177" s="96"/>
      <c r="BD1177" s="96"/>
      <c r="BE1177" s="96"/>
      <c r="BF1177" s="96"/>
      <c r="BG1177" s="96"/>
      <c r="BH1177" s="96"/>
    </row>
    <row r="1178" spans="1:60" x14ac:dyDescent="0.2">
      <c r="A1178" s="100">
        <v>0.6</v>
      </c>
      <c r="B1178" s="96" t="s">
        <v>3482</v>
      </c>
      <c r="C1178" s="96">
        <v>164284</v>
      </c>
      <c r="D1178" s="96">
        <v>999202310</v>
      </c>
      <c r="E1178" s="154">
        <v>0</v>
      </c>
      <c r="F1178" s="154">
        <v>152650</v>
      </c>
      <c r="G1178" s="154">
        <v>0</v>
      </c>
      <c r="H1178" s="154">
        <v>0</v>
      </c>
      <c r="I1178" s="154">
        <v>0</v>
      </c>
      <c r="J1178" s="154">
        <v>186400</v>
      </c>
      <c r="K1178" s="154">
        <v>0</v>
      </c>
      <c r="L1178" s="154">
        <v>0</v>
      </c>
      <c r="M1178" s="154">
        <v>339050</v>
      </c>
      <c r="N1178" s="96" t="s">
        <v>5530</v>
      </c>
      <c r="O1178" s="96" t="s">
        <v>3484</v>
      </c>
      <c r="P1178" s="96">
        <v>4</v>
      </c>
      <c r="Q1178" s="96">
        <v>2024</v>
      </c>
      <c r="R1178" s="96" t="s">
        <v>3060</v>
      </c>
      <c r="S1178" s="96" t="s">
        <v>3485</v>
      </c>
      <c r="T1178" s="155">
        <v>45495</v>
      </c>
      <c r="U1178" s="155">
        <v>45496</v>
      </c>
      <c r="V1178" s="155">
        <v>45496</v>
      </c>
      <c r="W1178" s="96" t="s">
        <v>2986</v>
      </c>
      <c r="X1178" s="96" t="s">
        <v>3486</v>
      </c>
      <c r="Y1178" s="96"/>
      <c r="Z1178" s="96" t="s">
        <v>3063</v>
      </c>
      <c r="AA1178" s="96">
        <v>2769</v>
      </c>
      <c r="AB1178" s="155">
        <v>45187</v>
      </c>
      <c r="AC1178" s="155">
        <v>45746</v>
      </c>
      <c r="AD1178" s="96">
        <v>8999990341</v>
      </c>
      <c r="AE1178" s="96" t="s">
        <v>3487</v>
      </c>
      <c r="AF1178" s="96">
        <v>3</v>
      </c>
      <c r="AG1178" s="96" t="s">
        <v>3488</v>
      </c>
      <c r="AH1178" s="96" t="s">
        <v>3489</v>
      </c>
      <c r="AI1178" s="154">
        <v>0</v>
      </c>
      <c r="AJ1178" s="154">
        <v>91590</v>
      </c>
      <c r="AK1178" s="154">
        <v>0</v>
      </c>
      <c r="AL1178" s="154">
        <v>0</v>
      </c>
      <c r="AM1178" s="154">
        <v>0</v>
      </c>
      <c r="AN1178" s="154">
        <v>111840</v>
      </c>
      <c r="AO1178" s="154">
        <v>0</v>
      </c>
      <c r="AP1178" s="154">
        <v>0</v>
      </c>
      <c r="AQ1178" s="154">
        <v>203430</v>
      </c>
      <c r="AR1178" s="96" t="s">
        <v>3596</v>
      </c>
      <c r="AS1178" s="96" t="s">
        <v>3491</v>
      </c>
      <c r="AT1178" s="96" t="s">
        <v>5531</v>
      </c>
      <c r="AU1178" s="96"/>
      <c r="AV1178" s="96"/>
      <c r="AW1178" s="96"/>
      <c r="AX1178" s="96"/>
      <c r="AY1178" s="96"/>
      <c r="AZ1178" s="96"/>
      <c r="BA1178" s="96"/>
      <c r="BB1178" s="96"/>
      <c r="BC1178" s="96"/>
      <c r="BD1178" s="96"/>
      <c r="BE1178" s="96"/>
      <c r="BF1178" s="96"/>
      <c r="BG1178" s="96"/>
      <c r="BH1178" s="96"/>
    </row>
    <row r="1179" spans="1:60" x14ac:dyDescent="0.2">
      <c r="A1179" s="100">
        <v>0.6</v>
      </c>
      <c r="B1179" s="96" t="s">
        <v>3482</v>
      </c>
      <c r="C1179" s="96">
        <v>164138</v>
      </c>
      <c r="D1179" s="96">
        <v>999202310</v>
      </c>
      <c r="E1179" s="154">
        <v>304891</v>
      </c>
      <c r="F1179" s="154">
        <v>14500000</v>
      </c>
      <c r="G1179" s="154">
        <v>0</v>
      </c>
      <c r="H1179" s="154">
        <v>0</v>
      </c>
      <c r="I1179" s="154">
        <v>0</v>
      </c>
      <c r="J1179" s="154">
        <v>0</v>
      </c>
      <c r="K1179" s="154">
        <v>0</v>
      </c>
      <c r="L1179" s="154">
        <v>0</v>
      </c>
      <c r="M1179" s="154">
        <v>14804891</v>
      </c>
      <c r="N1179" s="96" t="s">
        <v>5532</v>
      </c>
      <c r="O1179" s="96" t="s">
        <v>3484</v>
      </c>
      <c r="P1179" s="96">
        <v>4</v>
      </c>
      <c r="Q1179" s="96">
        <v>2024</v>
      </c>
      <c r="R1179" s="96" t="s">
        <v>3060</v>
      </c>
      <c r="S1179" s="96" t="s">
        <v>3485</v>
      </c>
      <c r="T1179" s="155">
        <v>45368</v>
      </c>
      <c r="U1179" s="155">
        <v>45380</v>
      </c>
      <c r="V1179" s="155">
        <v>45476</v>
      </c>
      <c r="W1179" s="96" t="s">
        <v>2986</v>
      </c>
      <c r="X1179" s="96" t="s">
        <v>3569</v>
      </c>
      <c r="Y1179" s="96"/>
      <c r="Z1179" s="96" t="s">
        <v>3063</v>
      </c>
      <c r="AA1179" s="96">
        <v>2769</v>
      </c>
      <c r="AB1179" s="155">
        <v>45187</v>
      </c>
      <c r="AC1179" s="155">
        <v>45746</v>
      </c>
      <c r="AD1179" s="96">
        <v>8999990341</v>
      </c>
      <c r="AE1179" s="96" t="s">
        <v>3487</v>
      </c>
      <c r="AF1179" s="96">
        <v>3</v>
      </c>
      <c r="AG1179" s="96" t="s">
        <v>3488</v>
      </c>
      <c r="AH1179" s="96" t="s">
        <v>3569</v>
      </c>
      <c r="AI1179" s="154">
        <v>182934.6</v>
      </c>
      <c r="AJ1179" s="154">
        <v>8700000</v>
      </c>
      <c r="AK1179" s="154">
        <v>0</v>
      </c>
      <c r="AL1179" s="154">
        <v>0</v>
      </c>
      <c r="AM1179" s="154">
        <v>0</v>
      </c>
      <c r="AN1179" s="154">
        <v>0</v>
      </c>
      <c r="AO1179" s="154">
        <v>0</v>
      </c>
      <c r="AP1179" s="154">
        <v>0</v>
      </c>
      <c r="AQ1179" s="154">
        <v>8882934.5999999996</v>
      </c>
      <c r="AR1179" s="96" t="s">
        <v>3490</v>
      </c>
      <c r="AS1179" s="96" t="s">
        <v>3491</v>
      </c>
      <c r="AT1179" s="96" t="s">
        <v>5533</v>
      </c>
      <c r="AU1179" s="96"/>
      <c r="AV1179" s="96"/>
      <c r="AW1179" s="96"/>
      <c r="AX1179" s="96"/>
      <c r="AY1179" s="96"/>
      <c r="AZ1179" s="96"/>
      <c r="BA1179" s="96"/>
      <c r="BB1179" s="96"/>
      <c r="BC1179" s="96"/>
      <c r="BD1179" s="96"/>
      <c r="BE1179" s="96"/>
      <c r="BF1179" s="96"/>
      <c r="BG1179" s="96"/>
      <c r="BH1179" s="96"/>
    </row>
    <row r="1180" spans="1:60" x14ac:dyDescent="0.2">
      <c r="A1180" s="100">
        <v>0.6</v>
      </c>
      <c r="B1180" s="96" t="s">
        <v>3482</v>
      </c>
      <c r="C1180" s="96">
        <v>163940</v>
      </c>
      <c r="D1180" s="96">
        <v>999202310</v>
      </c>
      <c r="E1180" s="154">
        <v>0</v>
      </c>
      <c r="F1180" s="154">
        <v>225362</v>
      </c>
      <c r="G1180" s="154">
        <v>0</v>
      </c>
      <c r="H1180" s="154">
        <v>0</v>
      </c>
      <c r="I1180" s="154">
        <v>0</v>
      </c>
      <c r="J1180" s="154">
        <v>31300</v>
      </c>
      <c r="K1180" s="154">
        <v>0</v>
      </c>
      <c r="L1180" s="154">
        <v>0</v>
      </c>
      <c r="M1180" s="154">
        <v>256662</v>
      </c>
      <c r="N1180" s="96" t="s">
        <v>5534</v>
      </c>
      <c r="O1180" s="96" t="s">
        <v>3484</v>
      </c>
      <c r="P1180" s="96">
        <v>4</v>
      </c>
      <c r="Q1180" s="96">
        <v>2024</v>
      </c>
      <c r="R1180" s="96" t="s">
        <v>3060</v>
      </c>
      <c r="S1180" s="96" t="s">
        <v>3485</v>
      </c>
      <c r="T1180" s="155">
        <v>45450</v>
      </c>
      <c r="U1180" s="155">
        <v>45451</v>
      </c>
      <c r="V1180" s="155">
        <v>45454</v>
      </c>
      <c r="W1180" s="96" t="s">
        <v>2986</v>
      </c>
      <c r="X1180" s="96" t="s">
        <v>3486</v>
      </c>
      <c r="Y1180" s="96"/>
      <c r="Z1180" s="96" t="s">
        <v>3063</v>
      </c>
      <c r="AA1180" s="96">
        <v>2769</v>
      </c>
      <c r="AB1180" s="155">
        <v>45187</v>
      </c>
      <c r="AC1180" s="155">
        <v>45746</v>
      </c>
      <c r="AD1180" s="96">
        <v>8999990341</v>
      </c>
      <c r="AE1180" s="96" t="s">
        <v>3487</v>
      </c>
      <c r="AF1180" s="96">
        <v>3</v>
      </c>
      <c r="AG1180" s="96" t="s">
        <v>3488</v>
      </c>
      <c r="AH1180" s="96" t="s">
        <v>3489</v>
      </c>
      <c r="AI1180" s="154">
        <v>0</v>
      </c>
      <c r="AJ1180" s="154">
        <v>135217.20000000001</v>
      </c>
      <c r="AK1180" s="154">
        <v>0</v>
      </c>
      <c r="AL1180" s="154">
        <v>0</v>
      </c>
      <c r="AM1180" s="154">
        <v>0</v>
      </c>
      <c r="AN1180" s="154">
        <v>18780</v>
      </c>
      <c r="AO1180" s="154">
        <v>0</v>
      </c>
      <c r="AP1180" s="154">
        <v>0</v>
      </c>
      <c r="AQ1180" s="154">
        <v>153997.20000000001</v>
      </c>
      <c r="AR1180" s="96" t="s">
        <v>3596</v>
      </c>
      <c r="AS1180" s="96" t="s">
        <v>3491</v>
      </c>
      <c r="AT1180" s="96" t="s">
        <v>5535</v>
      </c>
      <c r="AU1180" s="96"/>
      <c r="AV1180" s="96"/>
      <c r="AW1180" s="96"/>
      <c r="AX1180" s="96"/>
      <c r="AY1180" s="96"/>
      <c r="AZ1180" s="96"/>
      <c r="BA1180" s="96"/>
      <c r="BB1180" s="96"/>
      <c r="BC1180" s="96"/>
      <c r="BD1180" s="96"/>
      <c r="BE1180" s="96"/>
      <c r="BF1180" s="96"/>
      <c r="BG1180" s="96"/>
      <c r="BH1180" s="96"/>
    </row>
    <row r="1181" spans="1:60" x14ac:dyDescent="0.2">
      <c r="A1181" s="100">
        <v>0.6</v>
      </c>
      <c r="B1181" s="96" t="s">
        <v>3482</v>
      </c>
      <c r="C1181" s="96">
        <v>163175</v>
      </c>
      <c r="D1181" s="96">
        <v>999202310</v>
      </c>
      <c r="E1181" s="154">
        <v>0</v>
      </c>
      <c r="F1181" s="154">
        <v>805077</v>
      </c>
      <c r="G1181" s="154">
        <v>0</v>
      </c>
      <c r="H1181" s="154">
        <v>0</v>
      </c>
      <c r="I1181" s="154">
        <v>0</v>
      </c>
      <c r="J1181" s="154">
        <v>0</v>
      </c>
      <c r="K1181" s="154">
        <v>0</v>
      </c>
      <c r="L1181" s="154">
        <v>0</v>
      </c>
      <c r="M1181" s="154">
        <v>805077</v>
      </c>
      <c r="N1181" s="96" t="s">
        <v>5536</v>
      </c>
      <c r="O1181" s="96" t="s">
        <v>3484</v>
      </c>
      <c r="P1181" s="96">
        <v>4</v>
      </c>
      <c r="Q1181" s="96">
        <v>2024</v>
      </c>
      <c r="R1181" s="96" t="s">
        <v>3060</v>
      </c>
      <c r="S1181" s="96" t="s">
        <v>3485</v>
      </c>
      <c r="T1181" s="155">
        <v>45372</v>
      </c>
      <c r="U1181" s="155">
        <v>45373</v>
      </c>
      <c r="V1181" s="155">
        <v>45373</v>
      </c>
      <c r="W1181" s="96" t="s">
        <v>3609</v>
      </c>
      <c r="X1181" s="96" t="s">
        <v>3486</v>
      </c>
      <c r="Y1181" s="96"/>
      <c r="Z1181" s="96" t="s">
        <v>3063</v>
      </c>
      <c r="AA1181" s="96">
        <v>2769</v>
      </c>
      <c r="AB1181" s="155">
        <v>45187</v>
      </c>
      <c r="AC1181" s="155">
        <v>45746</v>
      </c>
      <c r="AD1181" s="96">
        <v>8999990341</v>
      </c>
      <c r="AE1181" s="96" t="s">
        <v>3487</v>
      </c>
      <c r="AF1181" s="96">
        <v>3</v>
      </c>
      <c r="AG1181" s="96" t="s">
        <v>3488</v>
      </c>
      <c r="AH1181" s="96" t="s">
        <v>3489</v>
      </c>
      <c r="AI1181" s="154">
        <v>0</v>
      </c>
      <c r="AJ1181" s="154">
        <v>483046.2</v>
      </c>
      <c r="AK1181" s="154">
        <v>0</v>
      </c>
      <c r="AL1181" s="154">
        <v>0</v>
      </c>
      <c r="AM1181" s="154">
        <v>0</v>
      </c>
      <c r="AN1181" s="154">
        <v>0</v>
      </c>
      <c r="AO1181" s="154">
        <v>0</v>
      </c>
      <c r="AP1181" s="154">
        <v>0</v>
      </c>
      <c r="AQ1181" s="154">
        <v>483046.2</v>
      </c>
      <c r="AR1181" s="96" t="s">
        <v>3490</v>
      </c>
      <c r="AS1181" s="96" t="s">
        <v>3491</v>
      </c>
      <c r="AT1181" s="96" t="s">
        <v>5537</v>
      </c>
      <c r="AU1181" s="96"/>
      <c r="AV1181" s="96"/>
      <c r="AW1181" s="96"/>
      <c r="AX1181" s="96"/>
      <c r="AY1181" s="96"/>
      <c r="AZ1181" s="96"/>
      <c r="BA1181" s="96"/>
      <c r="BB1181" s="96"/>
      <c r="BC1181" s="96"/>
      <c r="BD1181" s="96"/>
      <c r="BE1181" s="96"/>
      <c r="BF1181" s="96"/>
      <c r="BG1181" s="96"/>
      <c r="BH1181" s="96"/>
    </row>
    <row r="1182" spans="1:60" x14ac:dyDescent="0.2">
      <c r="A1182" s="100">
        <v>0.6</v>
      </c>
      <c r="B1182" s="96" t="s">
        <v>3482</v>
      </c>
      <c r="C1182" s="96">
        <v>162857</v>
      </c>
      <c r="D1182" s="96">
        <v>999202310</v>
      </c>
      <c r="E1182" s="154">
        <v>0</v>
      </c>
      <c r="F1182" s="154">
        <v>949863.00000000012</v>
      </c>
      <c r="G1182" s="154">
        <v>0</v>
      </c>
      <c r="H1182" s="154">
        <v>0</v>
      </c>
      <c r="I1182" s="154">
        <v>0</v>
      </c>
      <c r="J1182" s="154">
        <v>0</v>
      </c>
      <c r="K1182" s="154">
        <v>0</v>
      </c>
      <c r="L1182" s="154">
        <v>0</v>
      </c>
      <c r="M1182" s="154">
        <v>949863.00000000012</v>
      </c>
      <c r="N1182" s="96" t="s">
        <v>5538</v>
      </c>
      <c r="O1182" s="96" t="s">
        <v>3484</v>
      </c>
      <c r="P1182" s="96">
        <v>4</v>
      </c>
      <c r="Q1182" s="96">
        <v>2024</v>
      </c>
      <c r="R1182" s="96" t="s">
        <v>3060</v>
      </c>
      <c r="S1182" s="96" t="s">
        <v>3485</v>
      </c>
      <c r="T1182" s="155">
        <v>45349</v>
      </c>
      <c r="U1182" s="155">
        <v>45350</v>
      </c>
      <c r="V1182" s="155">
        <v>45352</v>
      </c>
      <c r="W1182" s="96" t="s">
        <v>3609</v>
      </c>
      <c r="X1182" s="96" t="s">
        <v>3486</v>
      </c>
      <c r="Y1182" s="96"/>
      <c r="Z1182" s="96" t="s">
        <v>3063</v>
      </c>
      <c r="AA1182" s="96">
        <v>2769</v>
      </c>
      <c r="AB1182" s="155">
        <v>45187</v>
      </c>
      <c r="AC1182" s="155">
        <v>45746</v>
      </c>
      <c r="AD1182" s="96">
        <v>8999990341</v>
      </c>
      <c r="AE1182" s="96" t="s">
        <v>3487</v>
      </c>
      <c r="AF1182" s="96">
        <v>3</v>
      </c>
      <c r="AG1182" s="96" t="s">
        <v>3488</v>
      </c>
      <c r="AH1182" s="96" t="s">
        <v>3489</v>
      </c>
      <c r="AI1182" s="154">
        <v>0</v>
      </c>
      <c r="AJ1182" s="154">
        <v>569917.80000000005</v>
      </c>
      <c r="AK1182" s="154">
        <v>0</v>
      </c>
      <c r="AL1182" s="154">
        <v>0</v>
      </c>
      <c r="AM1182" s="154">
        <v>0</v>
      </c>
      <c r="AN1182" s="154">
        <v>0</v>
      </c>
      <c r="AO1182" s="154">
        <v>0</v>
      </c>
      <c r="AP1182" s="154">
        <v>0</v>
      </c>
      <c r="AQ1182" s="154">
        <v>569917.80000000005</v>
      </c>
      <c r="AR1182" s="96" t="s">
        <v>3490</v>
      </c>
      <c r="AS1182" s="96" t="s">
        <v>3491</v>
      </c>
      <c r="AT1182" s="96" t="s">
        <v>5539</v>
      </c>
      <c r="AU1182" s="96"/>
      <c r="AV1182" s="96"/>
      <c r="AW1182" s="96"/>
      <c r="AX1182" s="96"/>
      <c r="AY1182" s="96"/>
      <c r="AZ1182" s="96"/>
      <c r="BA1182" s="96"/>
      <c r="BB1182" s="96"/>
      <c r="BC1182" s="96"/>
      <c r="BD1182" s="96"/>
      <c r="BE1182" s="96"/>
      <c r="BF1182" s="96"/>
      <c r="BG1182" s="96"/>
      <c r="BH1182" s="96"/>
    </row>
    <row r="1183" spans="1:60" x14ac:dyDescent="0.2">
      <c r="A1183" s="100">
        <v>0.6</v>
      </c>
      <c r="B1183" s="96" t="s">
        <v>3482</v>
      </c>
      <c r="C1183" s="96">
        <v>164001</v>
      </c>
      <c r="D1183" s="96">
        <v>999202310</v>
      </c>
      <c r="E1183" s="154">
        <v>0</v>
      </c>
      <c r="F1183" s="154">
        <v>83113.000000000015</v>
      </c>
      <c r="G1183" s="154">
        <v>0</v>
      </c>
      <c r="H1183" s="154">
        <v>0</v>
      </c>
      <c r="I1183" s="154">
        <v>0</v>
      </c>
      <c r="J1183" s="154">
        <v>0</v>
      </c>
      <c r="K1183" s="154">
        <v>0</v>
      </c>
      <c r="L1183" s="154">
        <v>0</v>
      </c>
      <c r="M1183" s="154">
        <v>83113.000000000015</v>
      </c>
      <c r="N1183" s="96" t="s">
        <v>5540</v>
      </c>
      <c r="O1183" s="96" t="s">
        <v>3484</v>
      </c>
      <c r="P1183" s="96">
        <v>4</v>
      </c>
      <c r="Q1183" s="96">
        <v>2024</v>
      </c>
      <c r="R1183" s="96" t="s">
        <v>3060</v>
      </c>
      <c r="S1183" s="96" t="s">
        <v>3485</v>
      </c>
      <c r="T1183" s="155">
        <v>45456</v>
      </c>
      <c r="U1183" s="155">
        <v>45457</v>
      </c>
      <c r="V1183" s="155">
        <v>45457</v>
      </c>
      <c r="W1183" s="96" t="s">
        <v>3609</v>
      </c>
      <c r="X1183" s="96" t="s">
        <v>3486</v>
      </c>
      <c r="Y1183" s="96"/>
      <c r="Z1183" s="96" t="s">
        <v>3063</v>
      </c>
      <c r="AA1183" s="96">
        <v>2769</v>
      </c>
      <c r="AB1183" s="155">
        <v>45187</v>
      </c>
      <c r="AC1183" s="155">
        <v>45746</v>
      </c>
      <c r="AD1183" s="96">
        <v>8999990341</v>
      </c>
      <c r="AE1183" s="96" t="s">
        <v>3487</v>
      </c>
      <c r="AF1183" s="96">
        <v>3</v>
      </c>
      <c r="AG1183" s="96" t="s">
        <v>3488</v>
      </c>
      <c r="AH1183" s="96" t="s">
        <v>3489</v>
      </c>
      <c r="AI1183" s="154">
        <v>0</v>
      </c>
      <c r="AJ1183" s="154">
        <v>49867.8</v>
      </c>
      <c r="AK1183" s="154">
        <v>0</v>
      </c>
      <c r="AL1183" s="154">
        <v>0</v>
      </c>
      <c r="AM1183" s="154">
        <v>0</v>
      </c>
      <c r="AN1183" s="154">
        <v>0</v>
      </c>
      <c r="AO1183" s="154">
        <v>0</v>
      </c>
      <c r="AP1183" s="154">
        <v>0</v>
      </c>
      <c r="AQ1183" s="154">
        <v>49867.8</v>
      </c>
      <c r="AR1183" s="96" t="s">
        <v>3490</v>
      </c>
      <c r="AS1183" s="96" t="s">
        <v>3491</v>
      </c>
      <c r="AT1183" s="96" t="s">
        <v>5541</v>
      </c>
      <c r="AU1183" s="96"/>
      <c r="AV1183" s="96"/>
      <c r="AW1183" s="96"/>
      <c r="AX1183" s="96"/>
      <c r="AY1183" s="96"/>
      <c r="AZ1183" s="96"/>
      <c r="BA1183" s="96"/>
      <c r="BB1183" s="96"/>
      <c r="BC1183" s="96"/>
      <c r="BD1183" s="96"/>
      <c r="BE1183" s="96"/>
      <c r="BF1183" s="96"/>
      <c r="BG1183" s="96"/>
      <c r="BH1183" s="96"/>
    </row>
    <row r="1184" spans="1:60" x14ac:dyDescent="0.2">
      <c r="A1184" s="100">
        <v>0.6</v>
      </c>
      <c r="B1184" s="96" t="s">
        <v>3482</v>
      </c>
      <c r="C1184" s="96">
        <v>163051</v>
      </c>
      <c r="D1184" s="96">
        <v>999202310</v>
      </c>
      <c r="E1184" s="154">
        <v>0</v>
      </c>
      <c r="F1184" s="154">
        <v>502133</v>
      </c>
      <c r="G1184" s="154">
        <v>0</v>
      </c>
      <c r="H1184" s="154">
        <v>0</v>
      </c>
      <c r="I1184" s="154">
        <v>0</v>
      </c>
      <c r="J1184" s="154">
        <v>0</v>
      </c>
      <c r="K1184" s="154">
        <v>0</v>
      </c>
      <c r="L1184" s="154">
        <v>0</v>
      </c>
      <c r="M1184" s="154">
        <v>502133</v>
      </c>
      <c r="N1184" s="96" t="s">
        <v>5542</v>
      </c>
      <c r="O1184" s="96" t="s">
        <v>3484</v>
      </c>
      <c r="P1184" s="96">
        <v>4</v>
      </c>
      <c r="Q1184" s="96">
        <v>2024</v>
      </c>
      <c r="R1184" s="96" t="s">
        <v>3060</v>
      </c>
      <c r="S1184" s="96" t="s">
        <v>3485</v>
      </c>
      <c r="T1184" s="155">
        <v>45362</v>
      </c>
      <c r="U1184" s="155">
        <v>45364</v>
      </c>
      <c r="V1184" s="155">
        <v>45366</v>
      </c>
      <c r="W1184" s="96" t="s">
        <v>2986</v>
      </c>
      <c r="X1184" s="96" t="s">
        <v>3486</v>
      </c>
      <c r="Y1184" s="96"/>
      <c r="Z1184" s="96" t="s">
        <v>3063</v>
      </c>
      <c r="AA1184" s="96">
        <v>2769</v>
      </c>
      <c r="AB1184" s="155">
        <v>45187</v>
      </c>
      <c r="AC1184" s="155">
        <v>45746</v>
      </c>
      <c r="AD1184" s="96">
        <v>8999990341</v>
      </c>
      <c r="AE1184" s="96" t="s">
        <v>3487</v>
      </c>
      <c r="AF1184" s="96">
        <v>3</v>
      </c>
      <c r="AG1184" s="96" t="s">
        <v>3488</v>
      </c>
      <c r="AH1184" s="96" t="s">
        <v>3489</v>
      </c>
      <c r="AI1184" s="154">
        <v>0</v>
      </c>
      <c r="AJ1184" s="154">
        <v>301279.8</v>
      </c>
      <c r="AK1184" s="154">
        <v>0</v>
      </c>
      <c r="AL1184" s="154">
        <v>0</v>
      </c>
      <c r="AM1184" s="154">
        <v>0</v>
      </c>
      <c r="AN1184" s="154">
        <v>0</v>
      </c>
      <c r="AO1184" s="154">
        <v>0</v>
      </c>
      <c r="AP1184" s="154">
        <v>0</v>
      </c>
      <c r="AQ1184" s="154">
        <v>301279.8</v>
      </c>
      <c r="AR1184" s="96" t="s">
        <v>3490</v>
      </c>
      <c r="AS1184" s="96" t="s">
        <v>3491</v>
      </c>
      <c r="AT1184" s="96" t="s">
        <v>5543</v>
      </c>
      <c r="AU1184" s="96"/>
      <c r="AV1184" s="96"/>
      <c r="AW1184" s="96"/>
      <c r="AX1184" s="96"/>
      <c r="AY1184" s="96"/>
      <c r="AZ1184" s="96"/>
      <c r="BA1184" s="96"/>
      <c r="BB1184" s="96"/>
      <c r="BC1184" s="96"/>
      <c r="BD1184" s="96"/>
      <c r="BE1184" s="96"/>
      <c r="BF1184" s="96"/>
      <c r="BG1184" s="96"/>
      <c r="BH1184" s="96"/>
    </row>
    <row r="1185" spans="1:60" x14ac:dyDescent="0.2">
      <c r="A1185" s="100">
        <v>0.6</v>
      </c>
      <c r="B1185" s="96" t="s">
        <v>3482</v>
      </c>
      <c r="C1185" s="96">
        <v>164091</v>
      </c>
      <c r="D1185" s="96">
        <v>999202310</v>
      </c>
      <c r="E1185" s="154">
        <v>0</v>
      </c>
      <c r="F1185" s="154">
        <v>496434.00000000012</v>
      </c>
      <c r="G1185" s="154">
        <v>0</v>
      </c>
      <c r="H1185" s="154">
        <v>0</v>
      </c>
      <c r="I1185" s="154">
        <v>0</v>
      </c>
      <c r="J1185" s="154">
        <v>0</v>
      </c>
      <c r="K1185" s="154">
        <v>0</v>
      </c>
      <c r="L1185" s="154">
        <v>0</v>
      </c>
      <c r="M1185" s="154">
        <v>496434.00000000012</v>
      </c>
      <c r="N1185" s="96" t="s">
        <v>5544</v>
      </c>
      <c r="O1185" s="96" t="s">
        <v>3484</v>
      </c>
      <c r="P1185" s="96">
        <v>4</v>
      </c>
      <c r="Q1185" s="96">
        <v>2024</v>
      </c>
      <c r="R1185" s="96" t="s">
        <v>3060</v>
      </c>
      <c r="S1185" s="96" t="s">
        <v>3485</v>
      </c>
      <c r="T1185" s="155">
        <v>45465</v>
      </c>
      <c r="U1185" s="155">
        <v>45467</v>
      </c>
      <c r="V1185" s="155">
        <v>45467</v>
      </c>
      <c r="W1185" s="96" t="s">
        <v>2986</v>
      </c>
      <c r="X1185" s="96" t="s">
        <v>3486</v>
      </c>
      <c r="Y1185" s="96"/>
      <c r="Z1185" s="96" t="s">
        <v>3063</v>
      </c>
      <c r="AA1185" s="96">
        <v>2769</v>
      </c>
      <c r="AB1185" s="155">
        <v>45187</v>
      </c>
      <c r="AC1185" s="155">
        <v>45746</v>
      </c>
      <c r="AD1185" s="96">
        <v>8999990341</v>
      </c>
      <c r="AE1185" s="96" t="s">
        <v>3487</v>
      </c>
      <c r="AF1185" s="96">
        <v>3</v>
      </c>
      <c r="AG1185" s="96" t="s">
        <v>3488</v>
      </c>
      <c r="AH1185" s="96" t="s">
        <v>3489</v>
      </c>
      <c r="AI1185" s="154">
        <v>0</v>
      </c>
      <c r="AJ1185" s="154">
        <v>297860.40000000002</v>
      </c>
      <c r="AK1185" s="154">
        <v>0</v>
      </c>
      <c r="AL1185" s="154">
        <v>0</v>
      </c>
      <c r="AM1185" s="154">
        <v>0</v>
      </c>
      <c r="AN1185" s="154">
        <v>0</v>
      </c>
      <c r="AO1185" s="154">
        <v>0</v>
      </c>
      <c r="AP1185" s="154">
        <v>0</v>
      </c>
      <c r="AQ1185" s="154">
        <v>297860.40000000002</v>
      </c>
      <c r="AR1185" s="96" t="s">
        <v>3490</v>
      </c>
      <c r="AS1185" s="96" t="s">
        <v>3491</v>
      </c>
      <c r="AT1185" s="96" t="s">
        <v>5545</v>
      </c>
      <c r="AU1185" s="96"/>
      <c r="AV1185" s="96"/>
      <c r="AW1185" s="96"/>
      <c r="AX1185" s="96"/>
      <c r="AY1185" s="96"/>
      <c r="AZ1185" s="96"/>
      <c r="BA1185" s="96"/>
      <c r="BB1185" s="96"/>
      <c r="BC1185" s="96"/>
      <c r="BD1185" s="96"/>
      <c r="BE1185" s="96"/>
      <c r="BF1185" s="96"/>
      <c r="BG1185" s="96"/>
      <c r="BH1185" s="96"/>
    </row>
    <row r="1186" spans="1:60" x14ac:dyDescent="0.2">
      <c r="A1186" s="100">
        <v>0.6</v>
      </c>
      <c r="B1186" s="96" t="s">
        <v>3482</v>
      </c>
      <c r="C1186" s="96">
        <v>163711</v>
      </c>
      <c r="D1186" s="96">
        <v>999202310</v>
      </c>
      <c r="E1186" s="154">
        <v>0</v>
      </c>
      <c r="F1186" s="154">
        <v>204900</v>
      </c>
      <c r="G1186" s="154">
        <v>0</v>
      </c>
      <c r="H1186" s="154">
        <v>0</v>
      </c>
      <c r="I1186" s="154">
        <v>0</v>
      </c>
      <c r="J1186" s="154">
        <v>0</v>
      </c>
      <c r="K1186" s="154">
        <v>0</v>
      </c>
      <c r="L1186" s="154">
        <v>0</v>
      </c>
      <c r="M1186" s="154">
        <v>204900</v>
      </c>
      <c r="N1186" s="96" t="s">
        <v>5546</v>
      </c>
      <c r="O1186" s="96" t="s">
        <v>3484</v>
      </c>
      <c r="P1186" s="96">
        <v>4</v>
      </c>
      <c r="Q1186" s="96">
        <v>2024</v>
      </c>
      <c r="R1186" s="96" t="s">
        <v>3060</v>
      </c>
      <c r="S1186" s="96" t="s">
        <v>3485</v>
      </c>
      <c r="T1186" s="155">
        <v>45434</v>
      </c>
      <c r="U1186" s="155">
        <v>45435</v>
      </c>
      <c r="V1186" s="155">
        <v>45436</v>
      </c>
      <c r="W1186" s="96" t="s">
        <v>3609</v>
      </c>
      <c r="X1186" s="96" t="s">
        <v>3486</v>
      </c>
      <c r="Y1186" s="96"/>
      <c r="Z1186" s="96" t="s">
        <v>3063</v>
      </c>
      <c r="AA1186" s="96">
        <v>2769</v>
      </c>
      <c r="AB1186" s="155">
        <v>45187</v>
      </c>
      <c r="AC1186" s="155">
        <v>45746</v>
      </c>
      <c r="AD1186" s="96">
        <v>8999990341</v>
      </c>
      <c r="AE1186" s="96" t="s">
        <v>3487</v>
      </c>
      <c r="AF1186" s="96">
        <v>3</v>
      </c>
      <c r="AG1186" s="96" t="s">
        <v>3488</v>
      </c>
      <c r="AH1186" s="96" t="s">
        <v>3489</v>
      </c>
      <c r="AI1186" s="154">
        <v>0</v>
      </c>
      <c r="AJ1186" s="154">
        <v>122940</v>
      </c>
      <c r="AK1186" s="154">
        <v>0</v>
      </c>
      <c r="AL1186" s="154">
        <v>0</v>
      </c>
      <c r="AM1186" s="154">
        <v>0</v>
      </c>
      <c r="AN1186" s="154">
        <v>0</v>
      </c>
      <c r="AO1186" s="154">
        <v>0</v>
      </c>
      <c r="AP1186" s="154">
        <v>0</v>
      </c>
      <c r="AQ1186" s="154">
        <v>122940</v>
      </c>
      <c r="AR1186" s="96" t="s">
        <v>3490</v>
      </c>
      <c r="AS1186" s="96" t="s">
        <v>3491</v>
      </c>
      <c r="AT1186" s="96" t="s">
        <v>5547</v>
      </c>
      <c r="AU1186" s="96"/>
      <c r="AV1186" s="96"/>
      <c r="AW1186" s="96"/>
      <c r="AX1186" s="96"/>
      <c r="AY1186" s="96"/>
      <c r="AZ1186" s="96"/>
      <c r="BA1186" s="96"/>
      <c r="BB1186" s="96"/>
      <c r="BC1186" s="96"/>
      <c r="BD1186" s="96"/>
      <c r="BE1186" s="96"/>
      <c r="BF1186" s="96"/>
      <c r="BG1186" s="96"/>
      <c r="BH1186" s="96"/>
    </row>
    <row r="1187" spans="1:60" x14ac:dyDescent="0.2">
      <c r="A1187" s="100">
        <v>0.6</v>
      </c>
      <c r="B1187" s="96" t="s">
        <v>3482</v>
      </c>
      <c r="C1187" s="96">
        <v>163661</v>
      </c>
      <c r="D1187" s="96">
        <v>999202310</v>
      </c>
      <c r="E1187" s="154">
        <v>0</v>
      </c>
      <c r="F1187" s="154">
        <v>405200</v>
      </c>
      <c r="G1187" s="154">
        <v>0</v>
      </c>
      <c r="H1187" s="154">
        <v>0</v>
      </c>
      <c r="I1187" s="154">
        <v>0</v>
      </c>
      <c r="J1187" s="154">
        <v>0</v>
      </c>
      <c r="K1187" s="154">
        <v>0</v>
      </c>
      <c r="L1187" s="154">
        <v>0</v>
      </c>
      <c r="M1187" s="154">
        <v>405200</v>
      </c>
      <c r="N1187" s="96" t="s">
        <v>5548</v>
      </c>
      <c r="O1187" s="96" t="s">
        <v>3484</v>
      </c>
      <c r="P1187" s="96">
        <v>4</v>
      </c>
      <c r="Q1187" s="96">
        <v>2024</v>
      </c>
      <c r="R1187" s="96" t="s">
        <v>3060</v>
      </c>
      <c r="S1187" s="96" t="s">
        <v>3485</v>
      </c>
      <c r="T1187" s="155">
        <v>45429</v>
      </c>
      <c r="U1187" s="155">
        <v>45430</v>
      </c>
      <c r="V1187" s="155">
        <v>45432</v>
      </c>
      <c r="W1187" s="96" t="s">
        <v>2986</v>
      </c>
      <c r="X1187" s="96" t="s">
        <v>3486</v>
      </c>
      <c r="Y1187" s="96"/>
      <c r="Z1187" s="96" t="s">
        <v>3063</v>
      </c>
      <c r="AA1187" s="96">
        <v>2769</v>
      </c>
      <c r="AB1187" s="155">
        <v>45187</v>
      </c>
      <c r="AC1187" s="155">
        <v>45746</v>
      </c>
      <c r="AD1187" s="96">
        <v>8999990341</v>
      </c>
      <c r="AE1187" s="96" t="s">
        <v>3487</v>
      </c>
      <c r="AF1187" s="96">
        <v>3</v>
      </c>
      <c r="AG1187" s="96" t="s">
        <v>3488</v>
      </c>
      <c r="AH1187" s="96" t="s">
        <v>3489</v>
      </c>
      <c r="AI1187" s="154">
        <v>0</v>
      </c>
      <c r="AJ1187" s="154">
        <v>243120</v>
      </c>
      <c r="AK1187" s="154">
        <v>0</v>
      </c>
      <c r="AL1187" s="154">
        <v>0</v>
      </c>
      <c r="AM1187" s="154">
        <v>0</v>
      </c>
      <c r="AN1187" s="154">
        <v>0</v>
      </c>
      <c r="AO1187" s="154">
        <v>0</v>
      </c>
      <c r="AP1187" s="154">
        <v>0</v>
      </c>
      <c r="AQ1187" s="154">
        <v>243120</v>
      </c>
      <c r="AR1187" s="96" t="s">
        <v>3490</v>
      </c>
      <c r="AS1187" s="96" t="s">
        <v>3491</v>
      </c>
      <c r="AT1187" s="96" t="s">
        <v>5549</v>
      </c>
      <c r="AU1187" s="96"/>
      <c r="AV1187" s="96"/>
      <c r="AW1187" s="96"/>
      <c r="AX1187" s="96"/>
      <c r="AY1187" s="96"/>
      <c r="AZ1187" s="96"/>
      <c r="BA1187" s="96"/>
      <c r="BB1187" s="96"/>
      <c r="BC1187" s="96"/>
      <c r="BD1187" s="96"/>
      <c r="BE1187" s="96"/>
      <c r="BF1187" s="96"/>
      <c r="BG1187" s="96"/>
      <c r="BH1187" s="96"/>
    </row>
    <row r="1188" spans="1:60" x14ac:dyDescent="0.2">
      <c r="A1188" s="100">
        <v>0.6</v>
      </c>
      <c r="B1188" s="96" t="s">
        <v>3482</v>
      </c>
      <c r="C1188" s="96">
        <v>163178</v>
      </c>
      <c r="D1188" s="96">
        <v>999202310</v>
      </c>
      <c r="E1188" s="154">
        <v>0</v>
      </c>
      <c r="F1188" s="154">
        <v>416326.33333333331</v>
      </c>
      <c r="G1188" s="154">
        <v>0</v>
      </c>
      <c r="H1188" s="154">
        <v>0</v>
      </c>
      <c r="I1188" s="154">
        <v>0</v>
      </c>
      <c r="J1188" s="154">
        <v>0</v>
      </c>
      <c r="K1188" s="154">
        <v>0</v>
      </c>
      <c r="L1188" s="154">
        <v>0</v>
      </c>
      <c r="M1188" s="154">
        <v>416326.33333333331</v>
      </c>
      <c r="N1188" s="96" t="s">
        <v>5550</v>
      </c>
      <c r="O1188" s="96" t="s">
        <v>3484</v>
      </c>
      <c r="P1188" s="96">
        <v>4</v>
      </c>
      <c r="Q1188" s="96">
        <v>2024</v>
      </c>
      <c r="R1188" s="96" t="s">
        <v>3060</v>
      </c>
      <c r="S1188" s="96" t="s">
        <v>3485</v>
      </c>
      <c r="T1188" s="155">
        <v>45372</v>
      </c>
      <c r="U1188" s="155">
        <v>45374</v>
      </c>
      <c r="V1188" s="155">
        <v>45378</v>
      </c>
      <c r="W1188" s="96" t="s">
        <v>3609</v>
      </c>
      <c r="X1188" s="96" t="s">
        <v>3486</v>
      </c>
      <c r="Y1188" s="96"/>
      <c r="Z1188" s="96" t="s">
        <v>3063</v>
      </c>
      <c r="AA1188" s="96">
        <v>2769</v>
      </c>
      <c r="AB1188" s="155">
        <v>45187</v>
      </c>
      <c r="AC1188" s="155">
        <v>45746</v>
      </c>
      <c r="AD1188" s="96">
        <v>8999990341</v>
      </c>
      <c r="AE1188" s="96" t="s">
        <v>3487</v>
      </c>
      <c r="AF1188" s="96">
        <v>3</v>
      </c>
      <c r="AG1188" s="96" t="s">
        <v>3488</v>
      </c>
      <c r="AH1188" s="96" t="s">
        <v>3489</v>
      </c>
      <c r="AI1188" s="154">
        <v>0</v>
      </c>
      <c r="AJ1188" s="154">
        <v>249795.8</v>
      </c>
      <c r="AK1188" s="154">
        <v>0</v>
      </c>
      <c r="AL1188" s="154">
        <v>0</v>
      </c>
      <c r="AM1188" s="154">
        <v>0</v>
      </c>
      <c r="AN1188" s="154">
        <v>0</v>
      </c>
      <c r="AO1188" s="154">
        <v>0</v>
      </c>
      <c r="AP1188" s="154">
        <v>0</v>
      </c>
      <c r="AQ1188" s="154">
        <v>249795.8</v>
      </c>
      <c r="AR1188" s="96" t="s">
        <v>3490</v>
      </c>
      <c r="AS1188" s="96" t="s">
        <v>3491</v>
      </c>
      <c r="AT1188" s="96" t="s">
        <v>5551</v>
      </c>
      <c r="AU1188" s="96"/>
      <c r="AV1188" s="96"/>
      <c r="AW1188" s="96"/>
      <c r="AX1188" s="96"/>
      <c r="AY1188" s="96"/>
      <c r="AZ1188" s="96"/>
      <c r="BA1188" s="96"/>
      <c r="BB1188" s="96"/>
      <c r="BC1188" s="96"/>
      <c r="BD1188" s="96"/>
      <c r="BE1188" s="96"/>
      <c r="BF1188" s="96"/>
      <c r="BG1188" s="96"/>
      <c r="BH1188" s="96"/>
    </row>
    <row r="1189" spans="1:60" x14ac:dyDescent="0.2">
      <c r="A1189" s="100">
        <v>0.6</v>
      </c>
      <c r="B1189" s="96" t="s">
        <v>3482</v>
      </c>
      <c r="C1189" s="96">
        <v>163224</v>
      </c>
      <c r="D1189" s="96">
        <v>999202310</v>
      </c>
      <c r="E1189" s="154">
        <v>0</v>
      </c>
      <c r="F1189" s="154">
        <v>1795287</v>
      </c>
      <c r="G1189" s="154">
        <v>0</v>
      </c>
      <c r="H1189" s="154">
        <v>0</v>
      </c>
      <c r="I1189" s="154">
        <v>0</v>
      </c>
      <c r="J1189" s="154">
        <v>0</v>
      </c>
      <c r="K1189" s="154">
        <v>0</v>
      </c>
      <c r="L1189" s="154">
        <v>0</v>
      </c>
      <c r="M1189" s="154">
        <v>1795287</v>
      </c>
      <c r="N1189" s="96" t="s">
        <v>5552</v>
      </c>
      <c r="O1189" s="96" t="s">
        <v>3484</v>
      </c>
      <c r="P1189" s="96">
        <v>4</v>
      </c>
      <c r="Q1189" s="96">
        <v>2024</v>
      </c>
      <c r="R1189" s="96" t="s">
        <v>3060</v>
      </c>
      <c r="S1189" s="96" t="s">
        <v>3485</v>
      </c>
      <c r="T1189" s="155">
        <v>45386</v>
      </c>
      <c r="U1189" s="155">
        <v>45387</v>
      </c>
      <c r="V1189" s="155">
        <v>45390</v>
      </c>
      <c r="W1189" s="96" t="s">
        <v>3609</v>
      </c>
      <c r="X1189" s="96" t="s">
        <v>3486</v>
      </c>
      <c r="Y1189" s="96"/>
      <c r="Z1189" s="96" t="s">
        <v>3063</v>
      </c>
      <c r="AA1189" s="96">
        <v>2769</v>
      </c>
      <c r="AB1189" s="155">
        <v>45187</v>
      </c>
      <c r="AC1189" s="155">
        <v>45746</v>
      </c>
      <c r="AD1189" s="96">
        <v>8999990341</v>
      </c>
      <c r="AE1189" s="96" t="s">
        <v>3487</v>
      </c>
      <c r="AF1189" s="96">
        <v>3</v>
      </c>
      <c r="AG1189" s="96" t="s">
        <v>3488</v>
      </c>
      <c r="AH1189" s="96" t="s">
        <v>3489</v>
      </c>
      <c r="AI1189" s="154">
        <v>0</v>
      </c>
      <c r="AJ1189" s="154">
        <v>1077172.2</v>
      </c>
      <c r="AK1189" s="154">
        <v>0</v>
      </c>
      <c r="AL1189" s="154">
        <v>0</v>
      </c>
      <c r="AM1189" s="154">
        <v>0</v>
      </c>
      <c r="AN1189" s="154">
        <v>0</v>
      </c>
      <c r="AO1189" s="154">
        <v>0</v>
      </c>
      <c r="AP1189" s="154">
        <v>0</v>
      </c>
      <c r="AQ1189" s="154">
        <v>1077172.2</v>
      </c>
      <c r="AR1189" s="96" t="s">
        <v>3490</v>
      </c>
      <c r="AS1189" s="96" t="s">
        <v>3491</v>
      </c>
      <c r="AT1189" s="96" t="s">
        <v>5553</v>
      </c>
      <c r="AU1189" s="96"/>
      <c r="AV1189" s="96"/>
      <c r="AW1189" s="96"/>
      <c r="AX1189" s="96"/>
      <c r="AY1189" s="96"/>
      <c r="AZ1189" s="96"/>
      <c r="BA1189" s="96"/>
      <c r="BB1189" s="96"/>
      <c r="BC1189" s="96"/>
      <c r="BD1189" s="96"/>
      <c r="BE1189" s="96"/>
      <c r="BF1189" s="96"/>
      <c r="BG1189" s="96"/>
      <c r="BH1189" s="96"/>
    </row>
    <row r="1190" spans="1:60" x14ac:dyDescent="0.2">
      <c r="A1190" s="100">
        <v>0.6</v>
      </c>
      <c r="B1190" s="96" t="s">
        <v>3482</v>
      </c>
      <c r="C1190" s="96">
        <v>163861</v>
      </c>
      <c r="D1190" s="96">
        <v>999202310</v>
      </c>
      <c r="E1190" s="154">
        <v>0</v>
      </c>
      <c r="F1190" s="154">
        <v>769469.00000000012</v>
      </c>
      <c r="G1190" s="154">
        <v>0</v>
      </c>
      <c r="H1190" s="154">
        <v>0</v>
      </c>
      <c r="I1190" s="154">
        <v>0</v>
      </c>
      <c r="J1190" s="154">
        <v>0</v>
      </c>
      <c r="K1190" s="154">
        <v>0</v>
      </c>
      <c r="L1190" s="154">
        <v>0</v>
      </c>
      <c r="M1190" s="154">
        <v>769469.00000000012</v>
      </c>
      <c r="N1190" s="96" t="s">
        <v>5554</v>
      </c>
      <c r="O1190" s="96" t="s">
        <v>3484</v>
      </c>
      <c r="P1190" s="96">
        <v>4</v>
      </c>
      <c r="Q1190" s="96">
        <v>2024</v>
      </c>
      <c r="R1190" s="96" t="s">
        <v>3060</v>
      </c>
      <c r="S1190" s="96" t="s">
        <v>3485</v>
      </c>
      <c r="T1190" s="155">
        <v>45442</v>
      </c>
      <c r="U1190" s="155">
        <v>45443</v>
      </c>
      <c r="V1190" s="155">
        <v>45443</v>
      </c>
      <c r="W1190" s="96" t="s">
        <v>3609</v>
      </c>
      <c r="X1190" s="96" t="s">
        <v>3486</v>
      </c>
      <c r="Y1190" s="96"/>
      <c r="Z1190" s="96" t="s">
        <v>3063</v>
      </c>
      <c r="AA1190" s="96">
        <v>2769</v>
      </c>
      <c r="AB1190" s="155">
        <v>45187</v>
      </c>
      <c r="AC1190" s="155">
        <v>45746</v>
      </c>
      <c r="AD1190" s="96">
        <v>8999990341</v>
      </c>
      <c r="AE1190" s="96" t="s">
        <v>3487</v>
      </c>
      <c r="AF1190" s="96">
        <v>3</v>
      </c>
      <c r="AG1190" s="96" t="s">
        <v>3488</v>
      </c>
      <c r="AH1190" s="96" t="s">
        <v>3489</v>
      </c>
      <c r="AI1190" s="154">
        <v>0</v>
      </c>
      <c r="AJ1190" s="154">
        <v>461681.4</v>
      </c>
      <c r="AK1190" s="154">
        <v>0</v>
      </c>
      <c r="AL1190" s="154">
        <v>0</v>
      </c>
      <c r="AM1190" s="154">
        <v>0</v>
      </c>
      <c r="AN1190" s="154">
        <v>0</v>
      </c>
      <c r="AO1190" s="154">
        <v>0</v>
      </c>
      <c r="AP1190" s="154">
        <v>0</v>
      </c>
      <c r="AQ1190" s="154">
        <v>461681.4</v>
      </c>
      <c r="AR1190" s="96" t="s">
        <v>3490</v>
      </c>
      <c r="AS1190" s="96" t="s">
        <v>3491</v>
      </c>
      <c r="AT1190" s="96" t="s">
        <v>5555</v>
      </c>
      <c r="AU1190" s="96"/>
      <c r="AV1190" s="96"/>
      <c r="AW1190" s="96"/>
      <c r="AX1190" s="96"/>
      <c r="AY1190" s="96"/>
      <c r="AZ1190" s="96"/>
      <c r="BA1190" s="96"/>
      <c r="BB1190" s="96"/>
      <c r="BC1190" s="96"/>
      <c r="BD1190" s="96"/>
      <c r="BE1190" s="96"/>
      <c r="BF1190" s="96"/>
      <c r="BG1190" s="96"/>
      <c r="BH1190" s="96"/>
    </row>
    <row r="1191" spans="1:60" x14ac:dyDescent="0.2">
      <c r="A1191" s="100">
        <v>0.6</v>
      </c>
      <c r="B1191" s="96" t="s">
        <v>3482</v>
      </c>
      <c r="C1191" s="96">
        <v>164088</v>
      </c>
      <c r="D1191" s="96">
        <v>999202310</v>
      </c>
      <c r="E1191" s="154">
        <v>0</v>
      </c>
      <c r="F1191" s="154">
        <v>84232</v>
      </c>
      <c r="G1191" s="154">
        <v>0</v>
      </c>
      <c r="H1191" s="154">
        <v>0</v>
      </c>
      <c r="I1191" s="154">
        <v>0</v>
      </c>
      <c r="J1191" s="154">
        <v>0</v>
      </c>
      <c r="K1191" s="154">
        <v>0</v>
      </c>
      <c r="L1191" s="154">
        <v>0</v>
      </c>
      <c r="M1191" s="154">
        <v>84232</v>
      </c>
      <c r="N1191" s="96" t="s">
        <v>5556</v>
      </c>
      <c r="O1191" s="96" t="s">
        <v>3484</v>
      </c>
      <c r="P1191" s="96">
        <v>4</v>
      </c>
      <c r="Q1191" s="96">
        <v>2024</v>
      </c>
      <c r="R1191" s="96" t="s">
        <v>3060</v>
      </c>
      <c r="S1191" s="96" t="s">
        <v>3485</v>
      </c>
      <c r="T1191" s="155">
        <v>45463</v>
      </c>
      <c r="U1191" s="155">
        <v>45465</v>
      </c>
      <c r="V1191" s="155">
        <v>45467</v>
      </c>
      <c r="W1191" s="96" t="s">
        <v>3609</v>
      </c>
      <c r="X1191" s="96" t="s">
        <v>3486</v>
      </c>
      <c r="Y1191" s="96"/>
      <c r="Z1191" s="96" t="s">
        <v>3063</v>
      </c>
      <c r="AA1191" s="96">
        <v>2769</v>
      </c>
      <c r="AB1191" s="155">
        <v>45187</v>
      </c>
      <c r="AC1191" s="155">
        <v>45746</v>
      </c>
      <c r="AD1191" s="96">
        <v>8999990341</v>
      </c>
      <c r="AE1191" s="96" t="s">
        <v>3487</v>
      </c>
      <c r="AF1191" s="96">
        <v>3</v>
      </c>
      <c r="AG1191" s="96" t="s">
        <v>3488</v>
      </c>
      <c r="AH1191" s="96" t="s">
        <v>3489</v>
      </c>
      <c r="AI1191" s="154">
        <v>0</v>
      </c>
      <c r="AJ1191" s="154">
        <v>50539.199999999997</v>
      </c>
      <c r="AK1191" s="154">
        <v>0</v>
      </c>
      <c r="AL1191" s="154">
        <v>0</v>
      </c>
      <c r="AM1191" s="154">
        <v>0</v>
      </c>
      <c r="AN1191" s="154">
        <v>0</v>
      </c>
      <c r="AO1191" s="154">
        <v>0</v>
      </c>
      <c r="AP1191" s="154">
        <v>0</v>
      </c>
      <c r="AQ1191" s="154">
        <v>50539.199999999997</v>
      </c>
      <c r="AR1191" s="96" t="s">
        <v>3490</v>
      </c>
      <c r="AS1191" s="96" t="s">
        <v>3491</v>
      </c>
      <c r="AT1191" s="96" t="s">
        <v>5557</v>
      </c>
      <c r="AU1191" s="96"/>
      <c r="AV1191" s="96"/>
      <c r="AW1191" s="96"/>
      <c r="AX1191" s="96"/>
      <c r="AY1191" s="96"/>
      <c r="AZ1191" s="96"/>
      <c r="BA1191" s="96"/>
      <c r="BB1191" s="96"/>
      <c r="BC1191" s="96"/>
      <c r="BD1191" s="96"/>
      <c r="BE1191" s="96"/>
      <c r="BF1191" s="96"/>
      <c r="BG1191" s="96"/>
      <c r="BH1191" s="96"/>
    </row>
    <row r="1192" spans="1:60" x14ac:dyDescent="0.2">
      <c r="A1192" s="100">
        <v>0.6</v>
      </c>
      <c r="B1192" s="96" t="s">
        <v>3482</v>
      </c>
      <c r="C1192" s="96">
        <v>164030</v>
      </c>
      <c r="D1192" s="96">
        <v>999202310</v>
      </c>
      <c r="E1192" s="154">
        <v>0</v>
      </c>
      <c r="F1192" s="154">
        <v>153000</v>
      </c>
      <c r="G1192" s="154">
        <v>0</v>
      </c>
      <c r="H1192" s="154">
        <v>0</v>
      </c>
      <c r="I1192" s="154">
        <v>0</v>
      </c>
      <c r="J1192" s="154">
        <v>0</v>
      </c>
      <c r="K1192" s="154">
        <v>0</v>
      </c>
      <c r="L1192" s="154">
        <v>0</v>
      </c>
      <c r="M1192" s="154">
        <v>153000</v>
      </c>
      <c r="N1192" s="96" t="s">
        <v>5558</v>
      </c>
      <c r="O1192" s="96" t="s">
        <v>3484</v>
      </c>
      <c r="P1192" s="96">
        <v>4</v>
      </c>
      <c r="Q1192" s="96">
        <v>2024</v>
      </c>
      <c r="R1192" s="96" t="s">
        <v>3060</v>
      </c>
      <c r="S1192" s="96" t="s">
        <v>3485</v>
      </c>
      <c r="T1192" s="155">
        <v>45461</v>
      </c>
      <c r="U1192" s="155">
        <v>45462</v>
      </c>
      <c r="V1192" s="155">
        <v>45462</v>
      </c>
      <c r="W1192" s="96" t="s">
        <v>3609</v>
      </c>
      <c r="X1192" s="96" t="s">
        <v>3486</v>
      </c>
      <c r="Y1192" s="96"/>
      <c r="Z1192" s="96" t="s">
        <v>3063</v>
      </c>
      <c r="AA1192" s="96">
        <v>2769</v>
      </c>
      <c r="AB1192" s="155">
        <v>45187</v>
      </c>
      <c r="AC1192" s="155">
        <v>45746</v>
      </c>
      <c r="AD1192" s="96">
        <v>8999990341</v>
      </c>
      <c r="AE1192" s="96" t="s">
        <v>3487</v>
      </c>
      <c r="AF1192" s="96">
        <v>3</v>
      </c>
      <c r="AG1192" s="96" t="s">
        <v>3488</v>
      </c>
      <c r="AH1192" s="96" t="s">
        <v>3489</v>
      </c>
      <c r="AI1192" s="154">
        <v>0</v>
      </c>
      <c r="AJ1192" s="154">
        <v>91800</v>
      </c>
      <c r="AK1192" s="154">
        <v>0</v>
      </c>
      <c r="AL1192" s="154">
        <v>0</v>
      </c>
      <c r="AM1192" s="154">
        <v>0</v>
      </c>
      <c r="AN1192" s="154">
        <v>0</v>
      </c>
      <c r="AO1192" s="154">
        <v>0</v>
      </c>
      <c r="AP1192" s="154">
        <v>0</v>
      </c>
      <c r="AQ1192" s="154">
        <v>91800</v>
      </c>
      <c r="AR1192" s="96" t="s">
        <v>3490</v>
      </c>
      <c r="AS1192" s="96" t="s">
        <v>3491</v>
      </c>
      <c r="AT1192" s="96" t="s">
        <v>5559</v>
      </c>
      <c r="AU1192" s="96"/>
      <c r="AV1192" s="96"/>
      <c r="AW1192" s="96"/>
      <c r="AX1192" s="96"/>
      <c r="AY1192" s="96"/>
      <c r="AZ1192" s="96"/>
      <c r="BA1192" s="96"/>
      <c r="BB1192" s="96"/>
      <c r="BC1192" s="96"/>
      <c r="BD1192" s="96"/>
      <c r="BE1192" s="96"/>
      <c r="BF1192" s="96"/>
      <c r="BG1192" s="96"/>
      <c r="BH1192" s="96"/>
    </row>
    <row r="1193" spans="1:60" x14ac:dyDescent="0.2">
      <c r="A1193" s="100">
        <v>0.6</v>
      </c>
      <c r="B1193" s="96" t="s">
        <v>3482</v>
      </c>
      <c r="C1193" s="96">
        <v>163610</v>
      </c>
      <c r="D1193" s="96">
        <v>999202310</v>
      </c>
      <c r="E1193" s="154">
        <v>0</v>
      </c>
      <c r="F1193" s="154">
        <v>230222</v>
      </c>
      <c r="G1193" s="154">
        <v>0</v>
      </c>
      <c r="H1193" s="154">
        <v>0</v>
      </c>
      <c r="I1193" s="154">
        <v>0</v>
      </c>
      <c r="J1193" s="154">
        <v>59200</v>
      </c>
      <c r="K1193" s="154">
        <v>0</v>
      </c>
      <c r="L1193" s="154">
        <v>0</v>
      </c>
      <c r="M1193" s="154">
        <v>289422.00000000012</v>
      </c>
      <c r="N1193" s="96" t="s">
        <v>5560</v>
      </c>
      <c r="O1193" s="96" t="s">
        <v>3484</v>
      </c>
      <c r="P1193" s="96">
        <v>4</v>
      </c>
      <c r="Q1193" s="96">
        <v>2024</v>
      </c>
      <c r="R1193" s="96" t="s">
        <v>3060</v>
      </c>
      <c r="S1193" s="96" t="s">
        <v>3485</v>
      </c>
      <c r="T1193" s="155">
        <v>45426</v>
      </c>
      <c r="U1193" s="155">
        <v>45427</v>
      </c>
      <c r="V1193" s="155">
        <v>45428</v>
      </c>
      <c r="W1193" s="96" t="s">
        <v>2986</v>
      </c>
      <c r="X1193" s="96" t="s">
        <v>3486</v>
      </c>
      <c r="Y1193" s="96"/>
      <c r="Z1193" s="96" t="s">
        <v>3063</v>
      </c>
      <c r="AA1193" s="96">
        <v>2769</v>
      </c>
      <c r="AB1193" s="155">
        <v>45187</v>
      </c>
      <c r="AC1193" s="155">
        <v>45746</v>
      </c>
      <c r="AD1193" s="96">
        <v>8999990341</v>
      </c>
      <c r="AE1193" s="96" t="s">
        <v>3487</v>
      </c>
      <c r="AF1193" s="96">
        <v>3</v>
      </c>
      <c r="AG1193" s="96" t="s">
        <v>3488</v>
      </c>
      <c r="AH1193" s="96" t="s">
        <v>3489</v>
      </c>
      <c r="AI1193" s="154">
        <v>0</v>
      </c>
      <c r="AJ1193" s="154">
        <v>138133.20000000001</v>
      </c>
      <c r="AK1193" s="154">
        <v>0</v>
      </c>
      <c r="AL1193" s="154">
        <v>0</v>
      </c>
      <c r="AM1193" s="154">
        <v>0</v>
      </c>
      <c r="AN1193" s="154">
        <v>35520</v>
      </c>
      <c r="AO1193" s="154">
        <v>0</v>
      </c>
      <c r="AP1193" s="154">
        <v>0</v>
      </c>
      <c r="AQ1193" s="154">
        <v>173653.2</v>
      </c>
      <c r="AR1193" s="96" t="s">
        <v>3596</v>
      </c>
      <c r="AS1193" s="96" t="s">
        <v>3491</v>
      </c>
      <c r="AT1193" s="96" t="s">
        <v>5561</v>
      </c>
      <c r="AU1193" s="96"/>
      <c r="AV1193" s="96"/>
      <c r="AW1193" s="96"/>
      <c r="AX1193" s="96"/>
      <c r="AY1193" s="96"/>
      <c r="AZ1193" s="96"/>
      <c r="BA1193" s="96"/>
      <c r="BB1193" s="96"/>
      <c r="BC1193" s="96"/>
      <c r="BD1193" s="96"/>
      <c r="BE1193" s="96"/>
      <c r="BF1193" s="96"/>
      <c r="BG1193" s="96"/>
      <c r="BH1193" s="96"/>
    </row>
    <row r="1194" spans="1:60" x14ac:dyDescent="0.2">
      <c r="A1194" s="100">
        <v>0.6</v>
      </c>
      <c r="B1194" s="96" t="s">
        <v>3482</v>
      </c>
      <c r="C1194" s="96">
        <v>162960</v>
      </c>
      <c r="D1194" s="96">
        <v>999202310</v>
      </c>
      <c r="E1194" s="154">
        <v>0</v>
      </c>
      <c r="F1194" s="154">
        <v>7951471</v>
      </c>
      <c r="G1194" s="154">
        <v>0</v>
      </c>
      <c r="H1194" s="154">
        <v>0</v>
      </c>
      <c r="I1194" s="154">
        <v>0</v>
      </c>
      <c r="J1194" s="154">
        <v>318000</v>
      </c>
      <c r="K1194" s="154">
        <v>0</v>
      </c>
      <c r="L1194" s="154">
        <v>0</v>
      </c>
      <c r="M1194" s="154">
        <v>8269471</v>
      </c>
      <c r="N1194" s="96" t="s">
        <v>5562</v>
      </c>
      <c r="O1194" s="96" t="s">
        <v>3484</v>
      </c>
      <c r="P1194" s="96">
        <v>4</v>
      </c>
      <c r="Q1194" s="96">
        <v>2024</v>
      </c>
      <c r="R1194" s="96" t="s">
        <v>3060</v>
      </c>
      <c r="S1194" s="96" t="s">
        <v>3485</v>
      </c>
      <c r="T1194" s="155">
        <v>45356</v>
      </c>
      <c r="U1194" s="155">
        <v>45357</v>
      </c>
      <c r="V1194" s="155">
        <v>45359</v>
      </c>
      <c r="W1194" s="96" t="s">
        <v>3609</v>
      </c>
      <c r="X1194" s="96" t="s">
        <v>3486</v>
      </c>
      <c r="Y1194" s="96"/>
      <c r="Z1194" s="96" t="s">
        <v>3063</v>
      </c>
      <c r="AA1194" s="96">
        <v>2769</v>
      </c>
      <c r="AB1194" s="155">
        <v>45187</v>
      </c>
      <c r="AC1194" s="155">
        <v>45746</v>
      </c>
      <c r="AD1194" s="96">
        <v>8999990341</v>
      </c>
      <c r="AE1194" s="96" t="s">
        <v>3487</v>
      </c>
      <c r="AF1194" s="96">
        <v>3</v>
      </c>
      <c r="AG1194" s="96" t="s">
        <v>3488</v>
      </c>
      <c r="AH1194" s="96" t="s">
        <v>3489</v>
      </c>
      <c r="AI1194" s="154">
        <v>0</v>
      </c>
      <c r="AJ1194" s="154">
        <v>4770882.5999999996</v>
      </c>
      <c r="AK1194" s="154">
        <v>0</v>
      </c>
      <c r="AL1194" s="154">
        <v>0</v>
      </c>
      <c r="AM1194" s="154">
        <v>0</v>
      </c>
      <c r="AN1194" s="154">
        <v>190800</v>
      </c>
      <c r="AO1194" s="154">
        <v>0</v>
      </c>
      <c r="AP1194" s="154">
        <v>0</v>
      </c>
      <c r="AQ1194" s="154">
        <v>4961682.5999999996</v>
      </c>
      <c r="AR1194" s="96" t="s">
        <v>3596</v>
      </c>
      <c r="AS1194" s="96" t="s">
        <v>3491</v>
      </c>
      <c r="AT1194" s="96" t="s">
        <v>5563</v>
      </c>
      <c r="AU1194" s="96"/>
      <c r="AV1194" s="96"/>
      <c r="AW1194" s="96"/>
      <c r="AX1194" s="96"/>
      <c r="AY1194" s="96"/>
      <c r="AZ1194" s="96"/>
      <c r="BA1194" s="96"/>
      <c r="BB1194" s="96"/>
      <c r="BC1194" s="96"/>
      <c r="BD1194" s="96"/>
      <c r="BE1194" s="96"/>
      <c r="BF1194" s="96"/>
      <c r="BG1194" s="96"/>
      <c r="BH1194" s="96"/>
    </row>
    <row r="1195" spans="1:60" x14ac:dyDescent="0.2">
      <c r="A1195" s="100">
        <v>0.6</v>
      </c>
      <c r="B1195" s="96" t="s">
        <v>3482</v>
      </c>
      <c r="C1195" s="96">
        <v>164186</v>
      </c>
      <c r="D1195" s="96">
        <v>999202310</v>
      </c>
      <c r="E1195" s="154">
        <v>0</v>
      </c>
      <c r="F1195" s="154">
        <v>155440</v>
      </c>
      <c r="G1195" s="154">
        <v>0</v>
      </c>
      <c r="H1195" s="154">
        <v>0</v>
      </c>
      <c r="I1195" s="154">
        <v>0</v>
      </c>
      <c r="J1195" s="154">
        <v>0</v>
      </c>
      <c r="K1195" s="154">
        <v>0</v>
      </c>
      <c r="L1195" s="154">
        <v>0</v>
      </c>
      <c r="M1195" s="154">
        <v>155440</v>
      </c>
      <c r="N1195" s="96" t="s">
        <v>5564</v>
      </c>
      <c r="O1195" s="96" t="s">
        <v>3484</v>
      </c>
      <c r="P1195" s="96">
        <v>4</v>
      </c>
      <c r="Q1195" s="96">
        <v>2024</v>
      </c>
      <c r="R1195" s="96" t="s">
        <v>3060</v>
      </c>
      <c r="S1195" s="96" t="s">
        <v>3485</v>
      </c>
      <c r="T1195" s="155">
        <v>45483</v>
      </c>
      <c r="U1195" s="155">
        <v>45484</v>
      </c>
      <c r="V1195" s="155">
        <v>45488</v>
      </c>
      <c r="W1195" s="96" t="s">
        <v>3609</v>
      </c>
      <c r="X1195" s="96" t="s">
        <v>3486</v>
      </c>
      <c r="Y1195" s="96"/>
      <c r="Z1195" s="96" t="s">
        <v>3063</v>
      </c>
      <c r="AA1195" s="96">
        <v>2769</v>
      </c>
      <c r="AB1195" s="155">
        <v>45187</v>
      </c>
      <c r="AC1195" s="155">
        <v>45746</v>
      </c>
      <c r="AD1195" s="96">
        <v>8999990341</v>
      </c>
      <c r="AE1195" s="96" t="s">
        <v>3487</v>
      </c>
      <c r="AF1195" s="96">
        <v>3</v>
      </c>
      <c r="AG1195" s="96" t="s">
        <v>3488</v>
      </c>
      <c r="AH1195" s="96" t="s">
        <v>3489</v>
      </c>
      <c r="AI1195" s="154">
        <v>0</v>
      </c>
      <c r="AJ1195" s="154">
        <v>93264</v>
      </c>
      <c r="AK1195" s="154">
        <v>0</v>
      </c>
      <c r="AL1195" s="154">
        <v>0</v>
      </c>
      <c r="AM1195" s="154">
        <v>0</v>
      </c>
      <c r="AN1195" s="154">
        <v>0</v>
      </c>
      <c r="AO1195" s="154">
        <v>0</v>
      </c>
      <c r="AP1195" s="154">
        <v>0</v>
      </c>
      <c r="AQ1195" s="154">
        <v>93264</v>
      </c>
      <c r="AR1195" s="96" t="s">
        <v>3490</v>
      </c>
      <c r="AS1195" s="96" t="s">
        <v>3491</v>
      </c>
      <c r="AT1195" s="96" t="s">
        <v>5565</v>
      </c>
      <c r="AU1195" s="96"/>
      <c r="AV1195" s="96"/>
      <c r="AW1195" s="96"/>
      <c r="AX1195" s="96"/>
      <c r="AY1195" s="96"/>
      <c r="AZ1195" s="96"/>
      <c r="BA1195" s="96"/>
      <c r="BB1195" s="96"/>
      <c r="BC1195" s="96"/>
      <c r="BD1195" s="96"/>
      <c r="BE1195" s="96"/>
      <c r="BF1195" s="96"/>
      <c r="BG1195" s="96"/>
      <c r="BH1195" s="96"/>
    </row>
    <row r="1196" spans="1:60" x14ac:dyDescent="0.2">
      <c r="A1196" s="100">
        <v>0.6</v>
      </c>
      <c r="B1196" s="96" t="s">
        <v>3482</v>
      </c>
      <c r="C1196" s="96">
        <v>164245</v>
      </c>
      <c r="D1196" s="96">
        <v>999202310</v>
      </c>
      <c r="E1196" s="154">
        <v>0</v>
      </c>
      <c r="F1196" s="154">
        <v>225140</v>
      </c>
      <c r="G1196" s="154">
        <v>0</v>
      </c>
      <c r="H1196" s="154">
        <v>0</v>
      </c>
      <c r="I1196" s="154">
        <v>0</v>
      </c>
      <c r="J1196" s="154">
        <v>0</v>
      </c>
      <c r="K1196" s="154">
        <v>0</v>
      </c>
      <c r="L1196" s="154">
        <v>0</v>
      </c>
      <c r="M1196" s="154">
        <v>225140</v>
      </c>
      <c r="N1196" s="96" t="s">
        <v>5566</v>
      </c>
      <c r="O1196" s="96" t="s">
        <v>3484</v>
      </c>
      <c r="P1196" s="96">
        <v>4</v>
      </c>
      <c r="Q1196" s="96">
        <v>2024</v>
      </c>
      <c r="R1196" s="96" t="s">
        <v>3060</v>
      </c>
      <c r="S1196" s="96" t="s">
        <v>3485</v>
      </c>
      <c r="T1196" s="155">
        <v>45490</v>
      </c>
      <c r="U1196" s="155">
        <v>45491</v>
      </c>
      <c r="V1196" s="155">
        <v>45493</v>
      </c>
      <c r="W1196" s="96" t="s">
        <v>3609</v>
      </c>
      <c r="X1196" s="96" t="s">
        <v>3486</v>
      </c>
      <c r="Y1196" s="96"/>
      <c r="Z1196" s="96" t="s">
        <v>3063</v>
      </c>
      <c r="AA1196" s="96">
        <v>2769</v>
      </c>
      <c r="AB1196" s="155">
        <v>45187</v>
      </c>
      <c r="AC1196" s="155">
        <v>45746</v>
      </c>
      <c r="AD1196" s="96">
        <v>8999990341</v>
      </c>
      <c r="AE1196" s="96" t="s">
        <v>3487</v>
      </c>
      <c r="AF1196" s="96">
        <v>3</v>
      </c>
      <c r="AG1196" s="96" t="s">
        <v>3488</v>
      </c>
      <c r="AH1196" s="96" t="s">
        <v>3489</v>
      </c>
      <c r="AI1196" s="154">
        <v>0</v>
      </c>
      <c r="AJ1196" s="154">
        <v>135084</v>
      </c>
      <c r="AK1196" s="154">
        <v>0</v>
      </c>
      <c r="AL1196" s="154">
        <v>0</v>
      </c>
      <c r="AM1196" s="154">
        <v>0</v>
      </c>
      <c r="AN1196" s="154">
        <v>0</v>
      </c>
      <c r="AO1196" s="154">
        <v>0</v>
      </c>
      <c r="AP1196" s="154">
        <v>0</v>
      </c>
      <c r="AQ1196" s="154">
        <v>135084</v>
      </c>
      <c r="AR1196" s="96" t="s">
        <v>3490</v>
      </c>
      <c r="AS1196" s="96" t="s">
        <v>3491</v>
      </c>
      <c r="AT1196" s="96" t="s">
        <v>5567</v>
      </c>
      <c r="AU1196" s="96"/>
      <c r="AV1196" s="96"/>
      <c r="AW1196" s="96"/>
      <c r="AX1196" s="96"/>
      <c r="AY1196" s="96"/>
      <c r="AZ1196" s="96"/>
      <c r="BA1196" s="96"/>
      <c r="BB1196" s="96"/>
      <c r="BC1196" s="96"/>
      <c r="BD1196" s="96"/>
      <c r="BE1196" s="96"/>
      <c r="BF1196" s="96"/>
      <c r="BG1196" s="96"/>
      <c r="BH1196" s="96"/>
    </row>
    <row r="1197" spans="1:60" x14ac:dyDescent="0.2">
      <c r="A1197" s="100">
        <v>0.6</v>
      </c>
      <c r="B1197" s="96" t="s">
        <v>3482</v>
      </c>
      <c r="C1197" s="96">
        <v>164275</v>
      </c>
      <c r="D1197" s="96">
        <v>999202310</v>
      </c>
      <c r="E1197" s="154">
        <v>0</v>
      </c>
      <c r="F1197" s="154">
        <v>407740</v>
      </c>
      <c r="G1197" s="154">
        <v>0</v>
      </c>
      <c r="H1197" s="154">
        <v>0</v>
      </c>
      <c r="I1197" s="154">
        <v>0</v>
      </c>
      <c r="J1197" s="154">
        <v>0</v>
      </c>
      <c r="K1197" s="154">
        <v>0</v>
      </c>
      <c r="L1197" s="154">
        <v>0</v>
      </c>
      <c r="M1197" s="154">
        <v>407740</v>
      </c>
      <c r="N1197" s="96" t="s">
        <v>5568</v>
      </c>
      <c r="O1197" s="96" t="s">
        <v>3484</v>
      </c>
      <c r="P1197" s="96">
        <v>4</v>
      </c>
      <c r="Q1197" s="96">
        <v>2024</v>
      </c>
      <c r="R1197" s="96" t="s">
        <v>3060</v>
      </c>
      <c r="S1197" s="96" t="s">
        <v>3485</v>
      </c>
      <c r="T1197" s="155">
        <v>45494</v>
      </c>
      <c r="U1197" s="155">
        <v>45495</v>
      </c>
      <c r="V1197" s="155">
        <v>45496</v>
      </c>
      <c r="W1197" s="96" t="s">
        <v>2986</v>
      </c>
      <c r="X1197" s="96" t="s">
        <v>3486</v>
      </c>
      <c r="Y1197" s="96"/>
      <c r="Z1197" s="96" t="s">
        <v>3063</v>
      </c>
      <c r="AA1197" s="96">
        <v>2769</v>
      </c>
      <c r="AB1197" s="155">
        <v>45187</v>
      </c>
      <c r="AC1197" s="155">
        <v>45746</v>
      </c>
      <c r="AD1197" s="96">
        <v>8999990341</v>
      </c>
      <c r="AE1197" s="96" t="s">
        <v>3487</v>
      </c>
      <c r="AF1197" s="96">
        <v>3</v>
      </c>
      <c r="AG1197" s="96" t="s">
        <v>3488</v>
      </c>
      <c r="AH1197" s="96" t="s">
        <v>3489</v>
      </c>
      <c r="AI1197" s="154">
        <v>0</v>
      </c>
      <c r="AJ1197" s="154">
        <v>244644</v>
      </c>
      <c r="AK1197" s="154">
        <v>0</v>
      </c>
      <c r="AL1197" s="154">
        <v>0</v>
      </c>
      <c r="AM1197" s="154">
        <v>0</v>
      </c>
      <c r="AN1197" s="154">
        <v>0</v>
      </c>
      <c r="AO1197" s="154">
        <v>0</v>
      </c>
      <c r="AP1197" s="154">
        <v>0</v>
      </c>
      <c r="AQ1197" s="154">
        <v>244644</v>
      </c>
      <c r="AR1197" s="96" t="s">
        <v>3490</v>
      </c>
      <c r="AS1197" s="96" t="s">
        <v>3491</v>
      </c>
      <c r="AT1197" s="96" t="s">
        <v>5569</v>
      </c>
      <c r="AU1197" s="96"/>
      <c r="AV1197" s="96"/>
      <c r="AW1197" s="96"/>
      <c r="AX1197" s="96"/>
      <c r="AY1197" s="96"/>
      <c r="AZ1197" s="96"/>
      <c r="BA1197" s="96"/>
      <c r="BB1197" s="96"/>
      <c r="BC1197" s="96"/>
      <c r="BD1197" s="96"/>
      <c r="BE1197" s="96"/>
      <c r="BF1197" s="96"/>
      <c r="BG1197" s="96"/>
      <c r="BH1197" s="96"/>
    </row>
    <row r="1198" spans="1:60" x14ac:dyDescent="0.2">
      <c r="A1198" s="100">
        <v>0.6</v>
      </c>
      <c r="B1198" s="96" t="s">
        <v>3482</v>
      </c>
      <c r="C1198" s="96">
        <v>162598</v>
      </c>
      <c r="D1198" s="96">
        <v>999202310</v>
      </c>
      <c r="E1198" s="154">
        <v>0</v>
      </c>
      <c r="F1198" s="154">
        <v>0</v>
      </c>
      <c r="G1198" s="154">
        <v>0</v>
      </c>
      <c r="H1198" s="154">
        <v>0</v>
      </c>
      <c r="I1198" s="154">
        <v>0</v>
      </c>
      <c r="J1198" s="154">
        <v>0</v>
      </c>
      <c r="K1198" s="154">
        <v>0</v>
      </c>
      <c r="L1198" s="154">
        <v>0</v>
      </c>
      <c r="M1198" s="154">
        <v>0</v>
      </c>
      <c r="N1198" s="96" t="s">
        <v>5570</v>
      </c>
      <c r="O1198" s="96" t="s">
        <v>3484</v>
      </c>
      <c r="P1198" s="96">
        <v>4</v>
      </c>
      <c r="Q1198" s="96">
        <v>2024</v>
      </c>
      <c r="R1198" s="96" t="s">
        <v>3060</v>
      </c>
      <c r="S1198" s="96" t="s">
        <v>3485</v>
      </c>
      <c r="T1198" s="155">
        <v>45300</v>
      </c>
      <c r="U1198" s="155">
        <v>45301</v>
      </c>
      <c r="V1198" s="155">
        <v>45303</v>
      </c>
      <c r="W1198" s="96" t="s">
        <v>2986</v>
      </c>
      <c r="X1198" s="96" t="s">
        <v>3486</v>
      </c>
      <c r="Y1198" s="96"/>
      <c r="Z1198" s="96" t="s">
        <v>3063</v>
      </c>
      <c r="AA1198" s="96">
        <v>2769</v>
      </c>
      <c r="AB1198" s="155">
        <v>45187</v>
      </c>
      <c r="AC1198" s="155">
        <v>45746</v>
      </c>
      <c r="AD1198" s="96">
        <v>8999990341</v>
      </c>
      <c r="AE1198" s="96" t="s">
        <v>3487</v>
      </c>
      <c r="AF1198" s="96">
        <v>3</v>
      </c>
      <c r="AG1198" s="96" t="s">
        <v>3488</v>
      </c>
      <c r="AH1198" s="96" t="s">
        <v>3489</v>
      </c>
      <c r="AI1198" s="154">
        <v>0</v>
      </c>
      <c r="AJ1198" s="154">
        <v>0</v>
      </c>
      <c r="AK1198" s="154">
        <v>0</v>
      </c>
      <c r="AL1198" s="154">
        <v>0</v>
      </c>
      <c r="AM1198" s="154">
        <v>0</v>
      </c>
      <c r="AN1198" s="154">
        <v>0</v>
      </c>
      <c r="AO1198" s="154">
        <v>0</v>
      </c>
      <c r="AP1198" s="154">
        <v>0</v>
      </c>
      <c r="AQ1198" s="154">
        <v>0</v>
      </c>
      <c r="AR1198" s="96" t="s">
        <v>3496</v>
      </c>
      <c r="AS1198" s="96" t="s">
        <v>3491</v>
      </c>
      <c r="AT1198" s="96">
        <v>0</v>
      </c>
      <c r="AU1198" s="96"/>
      <c r="AV1198" s="96"/>
      <c r="AW1198" s="96"/>
      <c r="AX1198" s="96"/>
      <c r="AY1198" s="96"/>
      <c r="AZ1198" s="96"/>
      <c r="BA1198" s="96"/>
      <c r="BB1198" s="96"/>
      <c r="BC1198" s="96"/>
      <c r="BD1198" s="96"/>
      <c r="BE1198" s="96"/>
      <c r="BF1198" s="96"/>
      <c r="BG1198" s="96"/>
      <c r="BH1198" s="96"/>
    </row>
    <row r="1199" spans="1:60" x14ac:dyDescent="0.2">
      <c r="A1199" s="100">
        <v>0.6</v>
      </c>
      <c r="B1199" s="96" t="s">
        <v>3482</v>
      </c>
      <c r="C1199" s="96">
        <v>162720</v>
      </c>
      <c r="D1199" s="96">
        <v>999202310</v>
      </c>
      <c r="E1199" s="154">
        <v>0</v>
      </c>
      <c r="F1199" s="154">
        <v>0</v>
      </c>
      <c r="G1199" s="154">
        <v>0</v>
      </c>
      <c r="H1199" s="154">
        <v>0</v>
      </c>
      <c r="I1199" s="154">
        <v>0</v>
      </c>
      <c r="J1199" s="154">
        <v>0</v>
      </c>
      <c r="K1199" s="154">
        <v>0</v>
      </c>
      <c r="L1199" s="154">
        <v>0</v>
      </c>
      <c r="M1199" s="154">
        <v>0</v>
      </c>
      <c r="N1199" s="96" t="s">
        <v>5571</v>
      </c>
      <c r="O1199" s="96" t="s">
        <v>3484</v>
      </c>
      <c r="P1199" s="96">
        <v>4</v>
      </c>
      <c r="Q1199" s="96">
        <v>2024</v>
      </c>
      <c r="R1199" s="96" t="s">
        <v>3060</v>
      </c>
      <c r="S1199" s="96" t="s">
        <v>3485</v>
      </c>
      <c r="T1199" s="155">
        <v>45337</v>
      </c>
      <c r="U1199" s="155">
        <v>45338</v>
      </c>
      <c r="V1199" s="155">
        <v>45338</v>
      </c>
      <c r="W1199" s="96" t="s">
        <v>2986</v>
      </c>
      <c r="X1199" s="96" t="s">
        <v>3486</v>
      </c>
      <c r="Y1199" s="96"/>
      <c r="Z1199" s="96" t="s">
        <v>3063</v>
      </c>
      <c r="AA1199" s="96">
        <v>2769</v>
      </c>
      <c r="AB1199" s="155">
        <v>45187</v>
      </c>
      <c r="AC1199" s="155">
        <v>45746</v>
      </c>
      <c r="AD1199" s="96">
        <v>8999990341</v>
      </c>
      <c r="AE1199" s="96" t="s">
        <v>3487</v>
      </c>
      <c r="AF1199" s="96">
        <v>3</v>
      </c>
      <c r="AG1199" s="96" t="s">
        <v>3488</v>
      </c>
      <c r="AH1199" s="96" t="s">
        <v>3489</v>
      </c>
      <c r="AI1199" s="154">
        <v>0</v>
      </c>
      <c r="AJ1199" s="154">
        <v>0</v>
      </c>
      <c r="AK1199" s="154">
        <v>0</v>
      </c>
      <c r="AL1199" s="154">
        <v>0</v>
      </c>
      <c r="AM1199" s="154">
        <v>0</v>
      </c>
      <c r="AN1199" s="154">
        <v>0</v>
      </c>
      <c r="AO1199" s="154">
        <v>0</v>
      </c>
      <c r="AP1199" s="154">
        <v>0</v>
      </c>
      <c r="AQ1199" s="154">
        <v>0</v>
      </c>
      <c r="AR1199" s="96" t="s">
        <v>3496</v>
      </c>
      <c r="AS1199" s="96" t="s">
        <v>3491</v>
      </c>
      <c r="AT1199" s="96">
        <v>0</v>
      </c>
      <c r="AU1199" s="96"/>
      <c r="AV1199" s="96"/>
      <c r="AW1199" s="96"/>
      <c r="AX1199" s="96"/>
      <c r="AY1199" s="96"/>
      <c r="AZ1199" s="96"/>
      <c r="BA1199" s="96"/>
      <c r="BB1199" s="96"/>
      <c r="BC1199" s="96"/>
      <c r="BD1199" s="96"/>
      <c r="BE1199" s="96"/>
      <c r="BF1199" s="96"/>
      <c r="BG1199" s="96"/>
      <c r="BH1199" s="96"/>
    </row>
    <row r="1200" spans="1:60" x14ac:dyDescent="0.2">
      <c r="A1200" s="100">
        <v>0.6</v>
      </c>
      <c r="B1200" s="96" t="s">
        <v>3482</v>
      </c>
      <c r="C1200" s="96">
        <v>162721</v>
      </c>
      <c r="D1200" s="96">
        <v>999202310</v>
      </c>
      <c r="E1200" s="154">
        <v>0</v>
      </c>
      <c r="F1200" s="154">
        <v>388675</v>
      </c>
      <c r="G1200" s="154">
        <v>0</v>
      </c>
      <c r="H1200" s="154">
        <v>0</v>
      </c>
      <c r="I1200" s="154">
        <v>0</v>
      </c>
      <c r="J1200" s="154">
        <v>0</v>
      </c>
      <c r="K1200" s="154">
        <v>0</v>
      </c>
      <c r="L1200" s="154">
        <v>0</v>
      </c>
      <c r="M1200" s="154">
        <v>388675</v>
      </c>
      <c r="N1200" s="96" t="s">
        <v>5572</v>
      </c>
      <c r="O1200" s="96" t="s">
        <v>3484</v>
      </c>
      <c r="P1200" s="96">
        <v>4</v>
      </c>
      <c r="Q1200" s="96">
        <v>2024</v>
      </c>
      <c r="R1200" s="96" t="s">
        <v>3060</v>
      </c>
      <c r="S1200" s="96" t="s">
        <v>3485</v>
      </c>
      <c r="T1200" s="155">
        <v>45336</v>
      </c>
      <c r="U1200" s="155">
        <v>45337</v>
      </c>
      <c r="V1200" s="155">
        <v>45338</v>
      </c>
      <c r="W1200" s="96" t="s">
        <v>2986</v>
      </c>
      <c r="X1200" s="96" t="s">
        <v>3486</v>
      </c>
      <c r="Y1200" s="96"/>
      <c r="Z1200" s="96" t="s">
        <v>3063</v>
      </c>
      <c r="AA1200" s="96">
        <v>2769</v>
      </c>
      <c r="AB1200" s="155">
        <v>45187</v>
      </c>
      <c r="AC1200" s="155">
        <v>45746</v>
      </c>
      <c r="AD1200" s="96">
        <v>8999990341</v>
      </c>
      <c r="AE1200" s="96" t="s">
        <v>3487</v>
      </c>
      <c r="AF1200" s="96">
        <v>3</v>
      </c>
      <c r="AG1200" s="96" t="s">
        <v>3488</v>
      </c>
      <c r="AH1200" s="96" t="s">
        <v>3489</v>
      </c>
      <c r="AI1200" s="154">
        <v>0</v>
      </c>
      <c r="AJ1200" s="154">
        <v>233205</v>
      </c>
      <c r="AK1200" s="154">
        <v>0</v>
      </c>
      <c r="AL1200" s="154">
        <v>0</v>
      </c>
      <c r="AM1200" s="154">
        <v>0</v>
      </c>
      <c r="AN1200" s="154">
        <v>0</v>
      </c>
      <c r="AO1200" s="154">
        <v>0</v>
      </c>
      <c r="AP1200" s="154">
        <v>0</v>
      </c>
      <c r="AQ1200" s="154">
        <v>233205</v>
      </c>
      <c r="AR1200" s="96" t="s">
        <v>3490</v>
      </c>
      <c r="AS1200" s="96" t="s">
        <v>3491</v>
      </c>
      <c r="AT1200" s="96" t="s">
        <v>5573</v>
      </c>
      <c r="AU1200" s="96"/>
      <c r="AV1200" s="96"/>
      <c r="AW1200" s="96"/>
      <c r="AX1200" s="96"/>
      <c r="AY1200" s="96"/>
      <c r="AZ1200" s="96"/>
      <c r="BA1200" s="96"/>
      <c r="BB1200" s="96"/>
      <c r="BC1200" s="96"/>
      <c r="BD1200" s="96"/>
      <c r="BE1200" s="96"/>
      <c r="BF1200" s="96"/>
      <c r="BG1200" s="96"/>
      <c r="BH1200" s="96"/>
    </row>
    <row r="1201" spans="1:60" x14ac:dyDescent="0.2">
      <c r="A1201" s="100">
        <v>0.6</v>
      </c>
      <c r="B1201" s="96" t="s">
        <v>3482</v>
      </c>
      <c r="C1201" s="96">
        <v>162752</v>
      </c>
      <c r="D1201" s="96">
        <v>999202310</v>
      </c>
      <c r="E1201" s="154">
        <v>0</v>
      </c>
      <c r="F1201" s="154">
        <v>492000</v>
      </c>
      <c r="G1201" s="154">
        <v>0</v>
      </c>
      <c r="H1201" s="154">
        <v>0</v>
      </c>
      <c r="I1201" s="154">
        <v>0</v>
      </c>
      <c r="J1201" s="154">
        <v>0</v>
      </c>
      <c r="K1201" s="154">
        <v>0</v>
      </c>
      <c r="L1201" s="154">
        <v>0</v>
      </c>
      <c r="M1201" s="154">
        <v>492000</v>
      </c>
      <c r="N1201" s="96" t="s">
        <v>5574</v>
      </c>
      <c r="O1201" s="96" t="s">
        <v>3484</v>
      </c>
      <c r="P1201" s="96">
        <v>4</v>
      </c>
      <c r="Q1201" s="96">
        <v>2024</v>
      </c>
      <c r="R1201" s="96" t="s">
        <v>3060</v>
      </c>
      <c r="S1201" s="96" t="s">
        <v>3485</v>
      </c>
      <c r="T1201" s="155">
        <v>45341</v>
      </c>
      <c r="U1201" s="155">
        <v>45342</v>
      </c>
      <c r="V1201" s="155">
        <v>45342</v>
      </c>
      <c r="W1201" s="96" t="s">
        <v>2986</v>
      </c>
      <c r="X1201" s="96" t="s">
        <v>3486</v>
      </c>
      <c r="Y1201" s="96"/>
      <c r="Z1201" s="96" t="s">
        <v>3063</v>
      </c>
      <c r="AA1201" s="96">
        <v>2769</v>
      </c>
      <c r="AB1201" s="155">
        <v>45187</v>
      </c>
      <c r="AC1201" s="155">
        <v>45746</v>
      </c>
      <c r="AD1201" s="96">
        <v>8999990341</v>
      </c>
      <c r="AE1201" s="96" t="s">
        <v>3487</v>
      </c>
      <c r="AF1201" s="96">
        <v>3</v>
      </c>
      <c r="AG1201" s="96" t="s">
        <v>3488</v>
      </c>
      <c r="AH1201" s="96" t="s">
        <v>3489</v>
      </c>
      <c r="AI1201" s="154">
        <v>0</v>
      </c>
      <c r="AJ1201" s="154">
        <v>295200</v>
      </c>
      <c r="AK1201" s="154">
        <v>0</v>
      </c>
      <c r="AL1201" s="154">
        <v>0</v>
      </c>
      <c r="AM1201" s="154">
        <v>0</v>
      </c>
      <c r="AN1201" s="154">
        <v>0</v>
      </c>
      <c r="AO1201" s="154">
        <v>0</v>
      </c>
      <c r="AP1201" s="154">
        <v>0</v>
      </c>
      <c r="AQ1201" s="154">
        <v>295200</v>
      </c>
      <c r="AR1201" s="96" t="s">
        <v>3490</v>
      </c>
      <c r="AS1201" s="96" t="s">
        <v>3491</v>
      </c>
      <c r="AT1201" s="96" t="s">
        <v>5575</v>
      </c>
      <c r="AU1201" s="96"/>
      <c r="AV1201" s="96"/>
      <c r="AW1201" s="96"/>
      <c r="AX1201" s="96"/>
      <c r="AY1201" s="96"/>
      <c r="AZ1201" s="96"/>
      <c r="BA1201" s="96"/>
      <c r="BB1201" s="96"/>
      <c r="BC1201" s="96"/>
      <c r="BD1201" s="96"/>
      <c r="BE1201" s="96"/>
      <c r="BF1201" s="96"/>
      <c r="BG1201" s="96"/>
      <c r="BH1201" s="96"/>
    </row>
    <row r="1202" spans="1:60" x14ac:dyDescent="0.2">
      <c r="A1202" s="100">
        <v>0.6</v>
      </c>
      <c r="B1202" s="96" t="s">
        <v>3482</v>
      </c>
      <c r="C1202" s="96">
        <v>162766</v>
      </c>
      <c r="D1202" s="96">
        <v>999202310</v>
      </c>
      <c r="E1202" s="154">
        <v>0</v>
      </c>
      <c r="F1202" s="154">
        <v>360301.66666666669</v>
      </c>
      <c r="G1202" s="154">
        <v>0</v>
      </c>
      <c r="H1202" s="154">
        <v>0</v>
      </c>
      <c r="I1202" s="154">
        <v>0</v>
      </c>
      <c r="J1202" s="154">
        <v>0</v>
      </c>
      <c r="K1202" s="154">
        <v>0</v>
      </c>
      <c r="L1202" s="154">
        <v>0</v>
      </c>
      <c r="M1202" s="154">
        <v>360301.66666666669</v>
      </c>
      <c r="N1202" s="96" t="s">
        <v>5576</v>
      </c>
      <c r="O1202" s="96" t="s">
        <v>3484</v>
      </c>
      <c r="P1202" s="96">
        <v>4</v>
      </c>
      <c r="Q1202" s="96">
        <v>2024</v>
      </c>
      <c r="R1202" s="96" t="s">
        <v>3060</v>
      </c>
      <c r="S1202" s="96" t="s">
        <v>3485</v>
      </c>
      <c r="T1202" s="155">
        <v>45341</v>
      </c>
      <c r="U1202" s="155">
        <v>45342</v>
      </c>
      <c r="V1202" s="155">
        <v>45342</v>
      </c>
      <c r="W1202" s="96" t="s">
        <v>2986</v>
      </c>
      <c r="X1202" s="96" t="s">
        <v>3486</v>
      </c>
      <c r="Y1202" s="96"/>
      <c r="Z1202" s="96" t="s">
        <v>3063</v>
      </c>
      <c r="AA1202" s="96">
        <v>2769</v>
      </c>
      <c r="AB1202" s="155">
        <v>45187</v>
      </c>
      <c r="AC1202" s="155">
        <v>45746</v>
      </c>
      <c r="AD1202" s="96">
        <v>8999990341</v>
      </c>
      <c r="AE1202" s="96" t="s">
        <v>3487</v>
      </c>
      <c r="AF1202" s="96">
        <v>3</v>
      </c>
      <c r="AG1202" s="96" t="s">
        <v>3488</v>
      </c>
      <c r="AH1202" s="96" t="s">
        <v>3489</v>
      </c>
      <c r="AI1202" s="154">
        <v>0</v>
      </c>
      <c r="AJ1202" s="154">
        <v>216181</v>
      </c>
      <c r="AK1202" s="154">
        <v>0</v>
      </c>
      <c r="AL1202" s="154">
        <v>0</v>
      </c>
      <c r="AM1202" s="154">
        <v>0</v>
      </c>
      <c r="AN1202" s="154">
        <v>0</v>
      </c>
      <c r="AO1202" s="154">
        <v>0</v>
      </c>
      <c r="AP1202" s="154">
        <v>0</v>
      </c>
      <c r="AQ1202" s="154">
        <v>216181</v>
      </c>
      <c r="AR1202" s="96" t="s">
        <v>3490</v>
      </c>
      <c r="AS1202" s="96" t="s">
        <v>3491</v>
      </c>
      <c r="AT1202" s="96" t="s">
        <v>5577</v>
      </c>
      <c r="AU1202" s="96"/>
      <c r="AV1202" s="96"/>
      <c r="AW1202" s="96"/>
      <c r="AX1202" s="96"/>
      <c r="AY1202" s="96"/>
      <c r="AZ1202" s="96"/>
      <c r="BA1202" s="96"/>
      <c r="BB1202" s="96"/>
      <c r="BC1202" s="96"/>
      <c r="BD1202" s="96"/>
      <c r="BE1202" s="96"/>
      <c r="BF1202" s="96"/>
      <c r="BG1202" s="96"/>
      <c r="BH1202" s="96"/>
    </row>
    <row r="1203" spans="1:60" x14ac:dyDescent="0.2">
      <c r="A1203" s="100">
        <v>0.6</v>
      </c>
      <c r="B1203" s="96" t="s">
        <v>3482</v>
      </c>
      <c r="C1203" s="96">
        <v>162817</v>
      </c>
      <c r="D1203" s="96">
        <v>999202310</v>
      </c>
      <c r="E1203" s="154">
        <v>0</v>
      </c>
      <c r="F1203" s="154">
        <v>4015620</v>
      </c>
      <c r="G1203" s="154">
        <v>0</v>
      </c>
      <c r="H1203" s="154">
        <v>0</v>
      </c>
      <c r="I1203" s="154">
        <v>0</v>
      </c>
      <c r="J1203" s="154">
        <v>0</v>
      </c>
      <c r="K1203" s="154">
        <v>0</v>
      </c>
      <c r="L1203" s="154">
        <v>0</v>
      </c>
      <c r="M1203" s="154">
        <v>4015620</v>
      </c>
      <c r="N1203" s="96" t="s">
        <v>5578</v>
      </c>
      <c r="O1203" s="96" t="s">
        <v>3484</v>
      </c>
      <c r="P1203" s="96">
        <v>4</v>
      </c>
      <c r="Q1203" s="96">
        <v>2024</v>
      </c>
      <c r="R1203" s="96" t="s">
        <v>3060</v>
      </c>
      <c r="S1203" s="96" t="s">
        <v>3485</v>
      </c>
      <c r="T1203" s="155">
        <v>45345</v>
      </c>
      <c r="U1203" s="155">
        <v>45346</v>
      </c>
      <c r="V1203" s="155">
        <v>45349</v>
      </c>
      <c r="W1203" s="96" t="s">
        <v>2986</v>
      </c>
      <c r="X1203" s="96" t="s">
        <v>3486</v>
      </c>
      <c r="Y1203" s="96"/>
      <c r="Z1203" s="96" t="s">
        <v>3063</v>
      </c>
      <c r="AA1203" s="96">
        <v>2769</v>
      </c>
      <c r="AB1203" s="155">
        <v>45187</v>
      </c>
      <c r="AC1203" s="155">
        <v>45746</v>
      </c>
      <c r="AD1203" s="96">
        <v>8999990341</v>
      </c>
      <c r="AE1203" s="96" t="s">
        <v>3487</v>
      </c>
      <c r="AF1203" s="96">
        <v>3</v>
      </c>
      <c r="AG1203" s="96" t="s">
        <v>3488</v>
      </c>
      <c r="AH1203" s="96" t="s">
        <v>3489</v>
      </c>
      <c r="AI1203" s="154">
        <v>0</v>
      </c>
      <c r="AJ1203" s="154">
        <v>2409372</v>
      </c>
      <c r="AK1203" s="154">
        <v>0</v>
      </c>
      <c r="AL1203" s="154">
        <v>0</v>
      </c>
      <c r="AM1203" s="154">
        <v>0</v>
      </c>
      <c r="AN1203" s="154">
        <v>0</v>
      </c>
      <c r="AO1203" s="154">
        <v>0</v>
      </c>
      <c r="AP1203" s="154">
        <v>0</v>
      </c>
      <c r="AQ1203" s="154">
        <v>2409372</v>
      </c>
      <c r="AR1203" s="96" t="s">
        <v>3490</v>
      </c>
      <c r="AS1203" s="96" t="s">
        <v>3491</v>
      </c>
      <c r="AT1203" s="96" t="s">
        <v>5579</v>
      </c>
      <c r="AU1203" s="96"/>
      <c r="AV1203" s="96"/>
      <c r="AW1203" s="96"/>
      <c r="AX1203" s="96"/>
      <c r="AY1203" s="96"/>
      <c r="AZ1203" s="96"/>
      <c r="BA1203" s="96"/>
      <c r="BB1203" s="96"/>
      <c r="BC1203" s="96"/>
      <c r="BD1203" s="96"/>
      <c r="BE1203" s="96"/>
      <c r="BF1203" s="96"/>
      <c r="BG1203" s="96"/>
      <c r="BH1203" s="96"/>
    </row>
    <row r="1204" spans="1:60" x14ac:dyDescent="0.2">
      <c r="A1204" s="100">
        <v>0.6</v>
      </c>
      <c r="B1204" s="96" t="s">
        <v>3482</v>
      </c>
      <c r="C1204" s="96">
        <v>162841</v>
      </c>
      <c r="D1204" s="96">
        <v>999202310</v>
      </c>
      <c r="E1204" s="154">
        <v>0</v>
      </c>
      <c r="F1204" s="154">
        <v>147502</v>
      </c>
      <c r="G1204" s="154">
        <v>0</v>
      </c>
      <c r="H1204" s="154">
        <v>0</v>
      </c>
      <c r="I1204" s="154">
        <v>0</v>
      </c>
      <c r="J1204" s="154">
        <v>0</v>
      </c>
      <c r="K1204" s="154">
        <v>0</v>
      </c>
      <c r="L1204" s="154">
        <v>0</v>
      </c>
      <c r="M1204" s="154">
        <v>158272</v>
      </c>
      <c r="N1204" s="96" t="s">
        <v>5580</v>
      </c>
      <c r="O1204" s="96" t="s">
        <v>3484</v>
      </c>
      <c r="P1204" s="96">
        <v>4</v>
      </c>
      <c r="Q1204" s="96">
        <v>2024</v>
      </c>
      <c r="R1204" s="96" t="s">
        <v>3060</v>
      </c>
      <c r="S1204" s="96" t="s">
        <v>3485</v>
      </c>
      <c r="T1204" s="155">
        <v>45346</v>
      </c>
      <c r="U1204" s="155">
        <v>45348</v>
      </c>
      <c r="V1204" s="155">
        <v>45349</v>
      </c>
      <c r="W1204" s="96" t="s">
        <v>2986</v>
      </c>
      <c r="X1204" s="96" t="s">
        <v>3486</v>
      </c>
      <c r="Y1204" s="96"/>
      <c r="Z1204" s="96" t="s">
        <v>3063</v>
      </c>
      <c r="AA1204" s="96">
        <v>2769</v>
      </c>
      <c r="AB1204" s="155">
        <v>45187</v>
      </c>
      <c r="AC1204" s="155">
        <v>45746</v>
      </c>
      <c r="AD1204" s="96">
        <v>8999990341</v>
      </c>
      <c r="AE1204" s="96" t="s">
        <v>3487</v>
      </c>
      <c r="AF1204" s="96">
        <v>3</v>
      </c>
      <c r="AG1204" s="96" t="s">
        <v>3488</v>
      </c>
      <c r="AH1204" s="96" t="s">
        <v>3489</v>
      </c>
      <c r="AI1204" s="154">
        <v>0</v>
      </c>
      <c r="AJ1204" s="154">
        <v>88501.2</v>
      </c>
      <c r="AK1204" s="154">
        <v>0</v>
      </c>
      <c r="AL1204" s="154">
        <v>0</v>
      </c>
      <c r="AM1204" s="154">
        <v>0</v>
      </c>
      <c r="AN1204" s="154">
        <v>0</v>
      </c>
      <c r="AO1204" s="154">
        <v>0</v>
      </c>
      <c r="AP1204" s="154">
        <v>0</v>
      </c>
      <c r="AQ1204" s="154">
        <v>94963.199999999997</v>
      </c>
      <c r="AR1204" s="96" t="s">
        <v>3490</v>
      </c>
      <c r="AS1204" s="96" t="s">
        <v>3491</v>
      </c>
      <c r="AT1204" s="96" t="s">
        <v>5581</v>
      </c>
      <c r="AU1204" s="96"/>
      <c r="AV1204" s="96"/>
      <c r="AW1204" s="96"/>
      <c r="AX1204" s="96"/>
      <c r="AY1204" s="96"/>
      <c r="AZ1204" s="96"/>
      <c r="BA1204" s="96"/>
      <c r="BB1204" s="96"/>
      <c r="BC1204" s="96"/>
      <c r="BD1204" s="96"/>
      <c r="BE1204" s="96"/>
      <c r="BF1204" s="96"/>
      <c r="BG1204" s="96"/>
      <c r="BH1204" s="96"/>
    </row>
    <row r="1205" spans="1:60" x14ac:dyDescent="0.2">
      <c r="A1205" s="100">
        <v>0.6</v>
      </c>
      <c r="B1205" s="96" t="s">
        <v>3482</v>
      </c>
      <c r="C1205" s="96">
        <v>162861</v>
      </c>
      <c r="D1205" s="96">
        <v>999202310</v>
      </c>
      <c r="E1205" s="154">
        <v>0</v>
      </c>
      <c r="F1205" s="154">
        <v>0</v>
      </c>
      <c r="G1205" s="154">
        <v>0</v>
      </c>
      <c r="H1205" s="154">
        <v>0</v>
      </c>
      <c r="I1205" s="154">
        <v>0</v>
      </c>
      <c r="J1205" s="154">
        <v>0</v>
      </c>
      <c r="K1205" s="154">
        <v>0</v>
      </c>
      <c r="L1205" s="154">
        <v>0</v>
      </c>
      <c r="M1205" s="154">
        <v>0</v>
      </c>
      <c r="N1205" s="96" t="s">
        <v>5582</v>
      </c>
      <c r="O1205" s="96" t="s">
        <v>3484</v>
      </c>
      <c r="P1205" s="96">
        <v>4</v>
      </c>
      <c r="Q1205" s="96">
        <v>2024</v>
      </c>
      <c r="R1205" s="96" t="s">
        <v>3060</v>
      </c>
      <c r="S1205" s="96" t="s">
        <v>3485</v>
      </c>
      <c r="T1205" s="155">
        <v>45349</v>
      </c>
      <c r="U1205" s="155">
        <v>45350</v>
      </c>
      <c r="V1205" s="155">
        <v>45352</v>
      </c>
      <c r="W1205" s="96" t="s">
        <v>2986</v>
      </c>
      <c r="X1205" s="96" t="s">
        <v>3486</v>
      </c>
      <c r="Y1205" s="96"/>
      <c r="Z1205" s="96" t="s">
        <v>3063</v>
      </c>
      <c r="AA1205" s="96">
        <v>2769</v>
      </c>
      <c r="AB1205" s="155">
        <v>45187</v>
      </c>
      <c r="AC1205" s="155">
        <v>45746</v>
      </c>
      <c r="AD1205" s="96">
        <v>8999990341</v>
      </c>
      <c r="AE1205" s="96" t="s">
        <v>3487</v>
      </c>
      <c r="AF1205" s="96">
        <v>3</v>
      </c>
      <c r="AG1205" s="96" t="s">
        <v>3488</v>
      </c>
      <c r="AH1205" s="96" t="s">
        <v>3489</v>
      </c>
      <c r="AI1205" s="154">
        <v>0</v>
      </c>
      <c r="AJ1205" s="154">
        <v>0</v>
      </c>
      <c r="AK1205" s="154">
        <v>0</v>
      </c>
      <c r="AL1205" s="154">
        <v>0</v>
      </c>
      <c r="AM1205" s="154">
        <v>0</v>
      </c>
      <c r="AN1205" s="154">
        <v>0</v>
      </c>
      <c r="AO1205" s="154">
        <v>0</v>
      </c>
      <c r="AP1205" s="154">
        <v>0</v>
      </c>
      <c r="AQ1205" s="154">
        <v>0</v>
      </c>
      <c r="AR1205" s="96" t="s">
        <v>3496</v>
      </c>
      <c r="AS1205" s="96" t="s">
        <v>3491</v>
      </c>
      <c r="AT1205" s="96">
        <v>0</v>
      </c>
      <c r="AU1205" s="96"/>
      <c r="AV1205" s="96"/>
      <c r="AW1205" s="96"/>
      <c r="AX1205" s="96"/>
      <c r="AY1205" s="96"/>
      <c r="AZ1205" s="96"/>
      <c r="BA1205" s="96"/>
      <c r="BB1205" s="96"/>
      <c r="BC1205" s="96"/>
      <c r="BD1205" s="96"/>
      <c r="BE1205" s="96"/>
      <c r="BF1205" s="96"/>
      <c r="BG1205" s="96"/>
      <c r="BH1205" s="96"/>
    </row>
    <row r="1206" spans="1:60" x14ac:dyDescent="0.2">
      <c r="A1206" s="100">
        <v>0.6</v>
      </c>
      <c r="B1206" s="96" t="s">
        <v>3482</v>
      </c>
      <c r="C1206" s="96">
        <v>162862</v>
      </c>
      <c r="D1206" s="96">
        <v>999202310</v>
      </c>
      <c r="E1206" s="154">
        <v>0</v>
      </c>
      <c r="F1206" s="154">
        <v>0</v>
      </c>
      <c r="G1206" s="154">
        <v>0</v>
      </c>
      <c r="H1206" s="154">
        <v>0</v>
      </c>
      <c r="I1206" s="154">
        <v>0</v>
      </c>
      <c r="J1206" s="154">
        <v>0</v>
      </c>
      <c r="K1206" s="154">
        <v>0</v>
      </c>
      <c r="L1206" s="154">
        <v>0</v>
      </c>
      <c r="M1206" s="154">
        <v>0</v>
      </c>
      <c r="N1206" s="96" t="s">
        <v>5583</v>
      </c>
      <c r="O1206" s="96" t="s">
        <v>3484</v>
      </c>
      <c r="P1206" s="96">
        <v>4</v>
      </c>
      <c r="Q1206" s="96">
        <v>2024</v>
      </c>
      <c r="R1206" s="96" t="s">
        <v>3060</v>
      </c>
      <c r="S1206" s="96" t="s">
        <v>3485</v>
      </c>
      <c r="T1206" s="155">
        <v>45349</v>
      </c>
      <c r="U1206" s="155">
        <v>45351</v>
      </c>
      <c r="V1206" s="155">
        <v>45352</v>
      </c>
      <c r="W1206" s="96" t="s">
        <v>2986</v>
      </c>
      <c r="X1206" s="96" t="s">
        <v>3486</v>
      </c>
      <c r="Y1206" s="96"/>
      <c r="Z1206" s="96" t="s">
        <v>3063</v>
      </c>
      <c r="AA1206" s="96">
        <v>2769</v>
      </c>
      <c r="AB1206" s="155">
        <v>45187</v>
      </c>
      <c r="AC1206" s="155">
        <v>45746</v>
      </c>
      <c r="AD1206" s="96">
        <v>8999990341</v>
      </c>
      <c r="AE1206" s="96" t="s">
        <v>3487</v>
      </c>
      <c r="AF1206" s="96">
        <v>3</v>
      </c>
      <c r="AG1206" s="96" t="s">
        <v>3488</v>
      </c>
      <c r="AH1206" s="96" t="s">
        <v>3489</v>
      </c>
      <c r="AI1206" s="154">
        <v>0</v>
      </c>
      <c r="AJ1206" s="154">
        <v>0</v>
      </c>
      <c r="AK1206" s="154">
        <v>0</v>
      </c>
      <c r="AL1206" s="154">
        <v>0</v>
      </c>
      <c r="AM1206" s="154">
        <v>0</v>
      </c>
      <c r="AN1206" s="154">
        <v>0</v>
      </c>
      <c r="AO1206" s="154">
        <v>0</v>
      </c>
      <c r="AP1206" s="154">
        <v>0</v>
      </c>
      <c r="AQ1206" s="154">
        <v>0</v>
      </c>
      <c r="AR1206" s="96" t="s">
        <v>3496</v>
      </c>
      <c r="AS1206" s="96" t="s">
        <v>3491</v>
      </c>
      <c r="AT1206" s="96">
        <v>0</v>
      </c>
      <c r="AU1206" s="96"/>
      <c r="AV1206" s="96"/>
      <c r="AW1206" s="96"/>
      <c r="AX1206" s="96"/>
      <c r="AY1206" s="96"/>
      <c r="AZ1206" s="96"/>
      <c r="BA1206" s="96"/>
      <c r="BB1206" s="96"/>
      <c r="BC1206" s="96"/>
      <c r="BD1206" s="96"/>
      <c r="BE1206" s="96"/>
      <c r="BF1206" s="96"/>
      <c r="BG1206" s="96"/>
      <c r="BH1206" s="96"/>
    </row>
    <row r="1207" spans="1:60" x14ac:dyDescent="0.2">
      <c r="A1207" s="100">
        <v>0.6</v>
      </c>
      <c r="B1207" s="96" t="s">
        <v>3482</v>
      </c>
      <c r="C1207" s="96">
        <v>162929</v>
      </c>
      <c r="D1207" s="96">
        <v>999202310</v>
      </c>
      <c r="E1207" s="154">
        <v>0</v>
      </c>
      <c r="F1207" s="154">
        <v>0</v>
      </c>
      <c r="G1207" s="154">
        <v>0</v>
      </c>
      <c r="H1207" s="154">
        <v>0</v>
      </c>
      <c r="I1207" s="154">
        <v>0</v>
      </c>
      <c r="J1207" s="154">
        <v>0</v>
      </c>
      <c r="K1207" s="154">
        <v>0</v>
      </c>
      <c r="L1207" s="154">
        <v>0</v>
      </c>
      <c r="M1207" s="154">
        <v>0</v>
      </c>
      <c r="N1207" s="96" t="s">
        <v>5584</v>
      </c>
      <c r="O1207" s="96" t="s">
        <v>3484</v>
      </c>
      <c r="P1207" s="96">
        <v>4</v>
      </c>
      <c r="Q1207" s="96">
        <v>2024</v>
      </c>
      <c r="R1207" s="96" t="s">
        <v>3060</v>
      </c>
      <c r="S1207" s="96" t="s">
        <v>3485</v>
      </c>
      <c r="T1207" s="155">
        <v>45355</v>
      </c>
      <c r="U1207" s="155">
        <v>45356</v>
      </c>
      <c r="V1207" s="155">
        <v>45356</v>
      </c>
      <c r="W1207" s="96" t="s">
        <v>2986</v>
      </c>
      <c r="X1207" s="96" t="s">
        <v>3486</v>
      </c>
      <c r="Y1207" s="96"/>
      <c r="Z1207" s="96" t="s">
        <v>3063</v>
      </c>
      <c r="AA1207" s="96">
        <v>2769</v>
      </c>
      <c r="AB1207" s="155">
        <v>45187</v>
      </c>
      <c r="AC1207" s="155">
        <v>45746</v>
      </c>
      <c r="AD1207" s="96">
        <v>8999990341</v>
      </c>
      <c r="AE1207" s="96" t="s">
        <v>3487</v>
      </c>
      <c r="AF1207" s="96">
        <v>3</v>
      </c>
      <c r="AG1207" s="96" t="s">
        <v>3488</v>
      </c>
      <c r="AH1207" s="96" t="s">
        <v>3489</v>
      </c>
      <c r="AI1207" s="154">
        <v>0</v>
      </c>
      <c r="AJ1207" s="154">
        <v>0</v>
      </c>
      <c r="AK1207" s="154">
        <v>0</v>
      </c>
      <c r="AL1207" s="154">
        <v>0</v>
      </c>
      <c r="AM1207" s="154">
        <v>0</v>
      </c>
      <c r="AN1207" s="154">
        <v>0</v>
      </c>
      <c r="AO1207" s="154">
        <v>0</v>
      </c>
      <c r="AP1207" s="154">
        <v>0</v>
      </c>
      <c r="AQ1207" s="154">
        <v>0</v>
      </c>
      <c r="AR1207" s="96" t="s">
        <v>3496</v>
      </c>
      <c r="AS1207" s="96" t="s">
        <v>3491</v>
      </c>
      <c r="AT1207" s="96">
        <v>0</v>
      </c>
      <c r="AU1207" s="96"/>
      <c r="AV1207" s="96"/>
      <c r="AW1207" s="96"/>
      <c r="AX1207" s="96"/>
      <c r="AY1207" s="96"/>
      <c r="AZ1207" s="96"/>
      <c r="BA1207" s="96"/>
      <c r="BB1207" s="96"/>
      <c r="BC1207" s="96"/>
      <c r="BD1207" s="96"/>
      <c r="BE1207" s="96"/>
      <c r="BF1207" s="96"/>
      <c r="BG1207" s="96"/>
      <c r="BH1207" s="96"/>
    </row>
    <row r="1208" spans="1:60" x14ac:dyDescent="0.2">
      <c r="A1208" s="100">
        <v>0.6</v>
      </c>
      <c r="B1208" s="96" t="s">
        <v>3482</v>
      </c>
      <c r="C1208" s="96">
        <v>162967</v>
      </c>
      <c r="D1208" s="96">
        <v>999202310</v>
      </c>
      <c r="E1208" s="154">
        <v>0</v>
      </c>
      <c r="F1208" s="154">
        <v>0</v>
      </c>
      <c r="G1208" s="154">
        <v>0</v>
      </c>
      <c r="H1208" s="154">
        <v>0</v>
      </c>
      <c r="I1208" s="154">
        <v>0</v>
      </c>
      <c r="J1208" s="154">
        <v>0</v>
      </c>
      <c r="K1208" s="154">
        <v>0</v>
      </c>
      <c r="L1208" s="154">
        <v>0</v>
      </c>
      <c r="M1208" s="154">
        <v>0</v>
      </c>
      <c r="N1208" s="96" t="s">
        <v>5585</v>
      </c>
      <c r="O1208" s="96" t="s">
        <v>3484</v>
      </c>
      <c r="P1208" s="96">
        <v>4</v>
      </c>
      <c r="Q1208" s="96">
        <v>2024</v>
      </c>
      <c r="R1208" s="96" t="s">
        <v>3060</v>
      </c>
      <c r="S1208" s="96" t="s">
        <v>3485</v>
      </c>
      <c r="T1208" s="155">
        <v>45357</v>
      </c>
      <c r="U1208" s="155">
        <v>45358</v>
      </c>
      <c r="V1208" s="155">
        <v>45359</v>
      </c>
      <c r="W1208" s="96" t="s">
        <v>2986</v>
      </c>
      <c r="X1208" s="96" t="s">
        <v>3486</v>
      </c>
      <c r="Y1208" s="96"/>
      <c r="Z1208" s="96" t="s">
        <v>3063</v>
      </c>
      <c r="AA1208" s="96">
        <v>2769</v>
      </c>
      <c r="AB1208" s="155">
        <v>45187</v>
      </c>
      <c r="AC1208" s="155">
        <v>45746</v>
      </c>
      <c r="AD1208" s="96">
        <v>8999990341</v>
      </c>
      <c r="AE1208" s="96" t="s">
        <v>3487</v>
      </c>
      <c r="AF1208" s="96">
        <v>3</v>
      </c>
      <c r="AG1208" s="96" t="s">
        <v>3488</v>
      </c>
      <c r="AH1208" s="96" t="s">
        <v>3489</v>
      </c>
      <c r="AI1208" s="154">
        <v>0</v>
      </c>
      <c r="AJ1208" s="154">
        <v>0</v>
      </c>
      <c r="AK1208" s="154">
        <v>0</v>
      </c>
      <c r="AL1208" s="154">
        <v>0</v>
      </c>
      <c r="AM1208" s="154">
        <v>0</v>
      </c>
      <c r="AN1208" s="154">
        <v>0</v>
      </c>
      <c r="AO1208" s="154">
        <v>0</v>
      </c>
      <c r="AP1208" s="154">
        <v>0</v>
      </c>
      <c r="AQ1208" s="154">
        <v>0</v>
      </c>
      <c r="AR1208" s="96" t="s">
        <v>3496</v>
      </c>
      <c r="AS1208" s="96" t="s">
        <v>3491</v>
      </c>
      <c r="AT1208" s="96">
        <v>0</v>
      </c>
      <c r="AU1208" s="96"/>
      <c r="AV1208" s="96"/>
      <c r="AW1208" s="96"/>
      <c r="AX1208" s="96"/>
      <c r="AY1208" s="96"/>
      <c r="AZ1208" s="96"/>
      <c r="BA1208" s="96"/>
      <c r="BB1208" s="96"/>
      <c r="BC1208" s="96"/>
      <c r="BD1208" s="96"/>
      <c r="BE1208" s="96"/>
      <c r="BF1208" s="96"/>
      <c r="BG1208" s="96"/>
      <c r="BH1208" s="96"/>
    </row>
    <row r="1209" spans="1:60" x14ac:dyDescent="0.2">
      <c r="A1209" s="100">
        <v>0.6</v>
      </c>
      <c r="B1209" s="96" t="s">
        <v>3482</v>
      </c>
      <c r="C1209" s="96">
        <v>163057</v>
      </c>
      <c r="D1209" s="96">
        <v>999202310</v>
      </c>
      <c r="E1209" s="154">
        <v>0</v>
      </c>
      <c r="F1209" s="154">
        <v>2148638</v>
      </c>
      <c r="G1209" s="154">
        <v>0</v>
      </c>
      <c r="H1209" s="154">
        <v>0</v>
      </c>
      <c r="I1209" s="154">
        <v>0</v>
      </c>
      <c r="J1209" s="154">
        <v>61200</v>
      </c>
      <c r="K1209" s="154">
        <v>0</v>
      </c>
      <c r="L1209" s="154">
        <v>0</v>
      </c>
      <c r="M1209" s="154">
        <v>2209838</v>
      </c>
      <c r="N1209" s="96" t="s">
        <v>5586</v>
      </c>
      <c r="O1209" s="96" t="s">
        <v>3484</v>
      </c>
      <c r="P1209" s="96">
        <v>4</v>
      </c>
      <c r="Q1209" s="96">
        <v>2024</v>
      </c>
      <c r="R1209" s="96" t="s">
        <v>3060</v>
      </c>
      <c r="S1209" s="96" t="s">
        <v>3485</v>
      </c>
      <c r="T1209" s="155">
        <v>45365</v>
      </c>
      <c r="U1209" s="155">
        <v>45366</v>
      </c>
      <c r="V1209" s="155">
        <v>45366</v>
      </c>
      <c r="W1209" s="96" t="s">
        <v>2986</v>
      </c>
      <c r="X1209" s="96" t="s">
        <v>3486</v>
      </c>
      <c r="Y1209" s="96"/>
      <c r="Z1209" s="96" t="s">
        <v>3063</v>
      </c>
      <c r="AA1209" s="96">
        <v>2769</v>
      </c>
      <c r="AB1209" s="155">
        <v>45187</v>
      </c>
      <c r="AC1209" s="155">
        <v>45746</v>
      </c>
      <c r="AD1209" s="96">
        <v>8999990341</v>
      </c>
      <c r="AE1209" s="96" t="s">
        <v>3487</v>
      </c>
      <c r="AF1209" s="96">
        <v>3</v>
      </c>
      <c r="AG1209" s="96" t="s">
        <v>3488</v>
      </c>
      <c r="AH1209" s="96" t="s">
        <v>3489</v>
      </c>
      <c r="AI1209" s="154">
        <v>0</v>
      </c>
      <c r="AJ1209" s="154">
        <v>1289182.8</v>
      </c>
      <c r="AK1209" s="154">
        <v>0</v>
      </c>
      <c r="AL1209" s="154">
        <v>0</v>
      </c>
      <c r="AM1209" s="154">
        <v>0</v>
      </c>
      <c r="AN1209" s="154">
        <v>36720</v>
      </c>
      <c r="AO1209" s="154">
        <v>0</v>
      </c>
      <c r="AP1209" s="154">
        <v>0</v>
      </c>
      <c r="AQ1209" s="154">
        <v>1325902.8</v>
      </c>
      <c r="AR1209" s="96" t="s">
        <v>3596</v>
      </c>
      <c r="AS1209" s="96" t="s">
        <v>3491</v>
      </c>
      <c r="AT1209" s="96" t="s">
        <v>5587</v>
      </c>
      <c r="AU1209" s="96"/>
      <c r="AV1209" s="96"/>
      <c r="AW1209" s="96"/>
      <c r="AX1209" s="96"/>
      <c r="AY1209" s="96"/>
      <c r="AZ1209" s="96"/>
      <c r="BA1209" s="96"/>
      <c r="BB1209" s="96"/>
      <c r="BC1209" s="96"/>
      <c r="BD1209" s="96"/>
      <c r="BE1209" s="96"/>
      <c r="BF1209" s="96"/>
      <c r="BG1209" s="96"/>
      <c r="BH1209" s="96"/>
    </row>
    <row r="1210" spans="1:60" x14ac:dyDescent="0.2">
      <c r="A1210" s="100">
        <v>0.6</v>
      </c>
      <c r="B1210" s="96" t="s">
        <v>3482</v>
      </c>
      <c r="C1210" s="96">
        <v>163070</v>
      </c>
      <c r="D1210" s="96">
        <v>999202310</v>
      </c>
      <c r="E1210" s="154">
        <v>0</v>
      </c>
      <c r="F1210" s="154">
        <v>0</v>
      </c>
      <c r="G1210" s="154">
        <v>0</v>
      </c>
      <c r="H1210" s="154">
        <v>0</v>
      </c>
      <c r="I1210" s="154">
        <v>0</v>
      </c>
      <c r="J1210" s="154">
        <v>0</v>
      </c>
      <c r="K1210" s="154">
        <v>0</v>
      </c>
      <c r="L1210" s="154">
        <v>0</v>
      </c>
      <c r="M1210" s="154">
        <v>0</v>
      </c>
      <c r="N1210" s="96" t="s">
        <v>5588</v>
      </c>
      <c r="O1210" s="96" t="s">
        <v>3484</v>
      </c>
      <c r="P1210" s="96">
        <v>4</v>
      </c>
      <c r="Q1210" s="96">
        <v>2024</v>
      </c>
      <c r="R1210" s="96" t="s">
        <v>3060</v>
      </c>
      <c r="S1210" s="96" t="s">
        <v>3485</v>
      </c>
      <c r="T1210" s="155">
        <v>45353</v>
      </c>
      <c r="U1210" s="155">
        <v>45365</v>
      </c>
      <c r="V1210" s="155">
        <v>45366</v>
      </c>
      <c r="W1210" s="96" t="s">
        <v>2986</v>
      </c>
      <c r="X1210" s="96" t="s">
        <v>3486</v>
      </c>
      <c r="Y1210" s="96"/>
      <c r="Z1210" s="96" t="s">
        <v>3063</v>
      </c>
      <c r="AA1210" s="96">
        <v>2769</v>
      </c>
      <c r="AB1210" s="155">
        <v>45187</v>
      </c>
      <c r="AC1210" s="155">
        <v>45746</v>
      </c>
      <c r="AD1210" s="96">
        <v>8999990341</v>
      </c>
      <c r="AE1210" s="96" t="s">
        <v>3487</v>
      </c>
      <c r="AF1210" s="96">
        <v>3</v>
      </c>
      <c r="AG1210" s="96" t="s">
        <v>3488</v>
      </c>
      <c r="AH1210" s="96" t="s">
        <v>3489</v>
      </c>
      <c r="AI1210" s="154">
        <v>0</v>
      </c>
      <c r="AJ1210" s="154">
        <v>0</v>
      </c>
      <c r="AK1210" s="154">
        <v>0</v>
      </c>
      <c r="AL1210" s="154">
        <v>0</v>
      </c>
      <c r="AM1210" s="154">
        <v>0</v>
      </c>
      <c r="AN1210" s="154">
        <v>0</v>
      </c>
      <c r="AO1210" s="154">
        <v>0</v>
      </c>
      <c r="AP1210" s="154">
        <v>0</v>
      </c>
      <c r="AQ1210" s="154">
        <v>0</v>
      </c>
      <c r="AR1210" s="96" t="s">
        <v>3496</v>
      </c>
      <c r="AS1210" s="96" t="s">
        <v>3491</v>
      </c>
      <c r="AT1210" s="96">
        <v>0</v>
      </c>
      <c r="AU1210" s="96"/>
      <c r="AV1210" s="96"/>
      <c r="AW1210" s="96"/>
      <c r="AX1210" s="96"/>
      <c r="AY1210" s="96"/>
      <c r="AZ1210" s="96"/>
      <c r="BA1210" s="96"/>
      <c r="BB1210" s="96"/>
      <c r="BC1210" s="96"/>
      <c r="BD1210" s="96"/>
      <c r="BE1210" s="96"/>
      <c r="BF1210" s="96"/>
      <c r="BG1210" s="96"/>
      <c r="BH1210" s="96"/>
    </row>
    <row r="1211" spans="1:60" x14ac:dyDescent="0.2">
      <c r="A1211" s="100">
        <v>0.6</v>
      </c>
      <c r="B1211" s="96" t="s">
        <v>3482</v>
      </c>
      <c r="C1211" s="96">
        <v>163082</v>
      </c>
      <c r="D1211" s="96">
        <v>999202310</v>
      </c>
      <c r="E1211" s="154">
        <v>0</v>
      </c>
      <c r="F1211" s="154">
        <v>0</v>
      </c>
      <c r="G1211" s="154">
        <v>0</v>
      </c>
      <c r="H1211" s="154">
        <v>0</v>
      </c>
      <c r="I1211" s="154">
        <v>0</v>
      </c>
      <c r="J1211" s="154">
        <v>0</v>
      </c>
      <c r="K1211" s="154">
        <v>0</v>
      </c>
      <c r="L1211" s="154">
        <v>0</v>
      </c>
      <c r="M1211" s="154">
        <v>0</v>
      </c>
      <c r="N1211" s="96" t="s">
        <v>5589</v>
      </c>
      <c r="O1211" s="96" t="s">
        <v>3484</v>
      </c>
      <c r="P1211" s="96">
        <v>4</v>
      </c>
      <c r="Q1211" s="96">
        <v>2024</v>
      </c>
      <c r="R1211" s="96" t="s">
        <v>3060</v>
      </c>
      <c r="S1211" s="96" t="s">
        <v>3485</v>
      </c>
      <c r="T1211" s="155">
        <v>45365</v>
      </c>
      <c r="U1211" s="155">
        <v>45366</v>
      </c>
      <c r="V1211" s="155">
        <v>45366</v>
      </c>
      <c r="W1211" s="96" t="s">
        <v>2986</v>
      </c>
      <c r="X1211" s="96" t="s">
        <v>3486</v>
      </c>
      <c r="Y1211" s="96"/>
      <c r="Z1211" s="96" t="s">
        <v>3063</v>
      </c>
      <c r="AA1211" s="96">
        <v>2769</v>
      </c>
      <c r="AB1211" s="155">
        <v>45187</v>
      </c>
      <c r="AC1211" s="155">
        <v>45746</v>
      </c>
      <c r="AD1211" s="96">
        <v>8999990341</v>
      </c>
      <c r="AE1211" s="96" t="s">
        <v>3487</v>
      </c>
      <c r="AF1211" s="96">
        <v>3</v>
      </c>
      <c r="AG1211" s="96" t="s">
        <v>3488</v>
      </c>
      <c r="AH1211" s="96" t="s">
        <v>3489</v>
      </c>
      <c r="AI1211" s="154">
        <v>0</v>
      </c>
      <c r="AJ1211" s="154">
        <v>0</v>
      </c>
      <c r="AK1211" s="154">
        <v>0</v>
      </c>
      <c r="AL1211" s="154">
        <v>0</v>
      </c>
      <c r="AM1211" s="154">
        <v>0</v>
      </c>
      <c r="AN1211" s="154">
        <v>0</v>
      </c>
      <c r="AO1211" s="154">
        <v>0</v>
      </c>
      <c r="AP1211" s="154">
        <v>0</v>
      </c>
      <c r="AQ1211" s="154">
        <v>0</v>
      </c>
      <c r="AR1211" s="96" t="s">
        <v>3496</v>
      </c>
      <c r="AS1211" s="96" t="s">
        <v>3491</v>
      </c>
      <c r="AT1211" s="96">
        <v>0</v>
      </c>
      <c r="AU1211" s="96"/>
      <c r="AV1211" s="96"/>
      <c r="AW1211" s="96"/>
      <c r="AX1211" s="96"/>
      <c r="AY1211" s="96"/>
      <c r="AZ1211" s="96"/>
      <c r="BA1211" s="96"/>
      <c r="BB1211" s="96"/>
      <c r="BC1211" s="96"/>
      <c r="BD1211" s="96"/>
      <c r="BE1211" s="96"/>
      <c r="BF1211" s="96"/>
      <c r="BG1211" s="96"/>
      <c r="BH1211" s="96"/>
    </row>
    <row r="1212" spans="1:60" x14ac:dyDescent="0.2">
      <c r="A1212" s="100">
        <v>0.6</v>
      </c>
      <c r="B1212" s="96" t="s">
        <v>3482</v>
      </c>
      <c r="C1212" s="96">
        <v>163132</v>
      </c>
      <c r="D1212" s="96">
        <v>999202310</v>
      </c>
      <c r="E1212" s="154">
        <v>0</v>
      </c>
      <c r="F1212" s="154">
        <v>0</v>
      </c>
      <c r="G1212" s="154">
        <v>0</v>
      </c>
      <c r="H1212" s="154">
        <v>0</v>
      </c>
      <c r="I1212" s="154">
        <v>0</v>
      </c>
      <c r="J1212" s="154">
        <v>0</v>
      </c>
      <c r="K1212" s="154">
        <v>0</v>
      </c>
      <c r="L1212" s="154">
        <v>0</v>
      </c>
      <c r="M1212" s="154">
        <v>0</v>
      </c>
      <c r="N1212" s="96" t="s">
        <v>5590</v>
      </c>
      <c r="O1212" s="96" t="s">
        <v>3484</v>
      </c>
      <c r="P1212" s="96">
        <v>4</v>
      </c>
      <c r="Q1212" s="96">
        <v>2024</v>
      </c>
      <c r="R1212" s="96" t="s">
        <v>3060</v>
      </c>
      <c r="S1212" s="96" t="s">
        <v>3485</v>
      </c>
      <c r="T1212" s="155">
        <v>45370</v>
      </c>
      <c r="U1212" s="155">
        <v>45371</v>
      </c>
      <c r="V1212" s="155">
        <v>45373</v>
      </c>
      <c r="W1212" s="96" t="s">
        <v>2986</v>
      </c>
      <c r="X1212" s="96" t="s">
        <v>3486</v>
      </c>
      <c r="Y1212" s="96"/>
      <c r="Z1212" s="96" t="s">
        <v>3063</v>
      </c>
      <c r="AA1212" s="96">
        <v>2769</v>
      </c>
      <c r="AB1212" s="155">
        <v>45187</v>
      </c>
      <c r="AC1212" s="155">
        <v>45746</v>
      </c>
      <c r="AD1212" s="96">
        <v>8999990341</v>
      </c>
      <c r="AE1212" s="96" t="s">
        <v>3487</v>
      </c>
      <c r="AF1212" s="96">
        <v>3</v>
      </c>
      <c r="AG1212" s="96" t="s">
        <v>3488</v>
      </c>
      <c r="AH1212" s="96" t="s">
        <v>3489</v>
      </c>
      <c r="AI1212" s="154">
        <v>0</v>
      </c>
      <c r="AJ1212" s="154">
        <v>0</v>
      </c>
      <c r="AK1212" s="154">
        <v>0</v>
      </c>
      <c r="AL1212" s="154">
        <v>0</v>
      </c>
      <c r="AM1212" s="154">
        <v>0</v>
      </c>
      <c r="AN1212" s="154">
        <v>0</v>
      </c>
      <c r="AO1212" s="154">
        <v>0</v>
      </c>
      <c r="AP1212" s="154">
        <v>0</v>
      </c>
      <c r="AQ1212" s="154">
        <v>0</v>
      </c>
      <c r="AR1212" s="96" t="s">
        <v>3496</v>
      </c>
      <c r="AS1212" s="96" t="s">
        <v>3491</v>
      </c>
      <c r="AT1212" s="96">
        <v>0</v>
      </c>
      <c r="AU1212" s="96"/>
      <c r="AV1212" s="96"/>
      <c r="AW1212" s="96"/>
      <c r="AX1212" s="96"/>
      <c r="AY1212" s="96"/>
      <c r="AZ1212" s="96"/>
      <c r="BA1212" s="96"/>
      <c r="BB1212" s="96"/>
      <c r="BC1212" s="96"/>
      <c r="BD1212" s="96"/>
      <c r="BE1212" s="96"/>
      <c r="BF1212" s="96"/>
      <c r="BG1212" s="96"/>
      <c r="BH1212" s="96"/>
    </row>
    <row r="1213" spans="1:60" x14ac:dyDescent="0.2">
      <c r="A1213" s="100">
        <v>0.6</v>
      </c>
      <c r="B1213" s="96" t="s">
        <v>3482</v>
      </c>
      <c r="C1213" s="96">
        <v>163140</v>
      </c>
      <c r="D1213" s="96">
        <v>999202310</v>
      </c>
      <c r="E1213" s="154">
        <v>0</v>
      </c>
      <c r="F1213" s="154">
        <v>231700</v>
      </c>
      <c r="G1213" s="154">
        <v>0</v>
      </c>
      <c r="H1213" s="154">
        <v>0</v>
      </c>
      <c r="I1213" s="154">
        <v>0</v>
      </c>
      <c r="J1213" s="154">
        <v>0</v>
      </c>
      <c r="K1213" s="154">
        <v>0</v>
      </c>
      <c r="L1213" s="154">
        <v>0</v>
      </c>
      <c r="M1213" s="154">
        <v>231700</v>
      </c>
      <c r="N1213" s="96" t="s">
        <v>5591</v>
      </c>
      <c r="O1213" s="96" t="s">
        <v>3484</v>
      </c>
      <c r="P1213" s="96">
        <v>4</v>
      </c>
      <c r="Q1213" s="96">
        <v>2024</v>
      </c>
      <c r="R1213" s="96" t="s">
        <v>3060</v>
      </c>
      <c r="S1213" s="96" t="s">
        <v>3485</v>
      </c>
      <c r="T1213" s="155">
        <v>45369</v>
      </c>
      <c r="U1213" s="155">
        <v>45371</v>
      </c>
      <c r="V1213" s="155">
        <v>45373</v>
      </c>
      <c r="W1213" s="96" t="s">
        <v>2986</v>
      </c>
      <c r="X1213" s="96" t="s">
        <v>3486</v>
      </c>
      <c r="Y1213" s="96"/>
      <c r="Z1213" s="96" t="s">
        <v>3063</v>
      </c>
      <c r="AA1213" s="96">
        <v>2769</v>
      </c>
      <c r="AB1213" s="155">
        <v>45187</v>
      </c>
      <c r="AC1213" s="155">
        <v>45746</v>
      </c>
      <c r="AD1213" s="96">
        <v>8999990341</v>
      </c>
      <c r="AE1213" s="96" t="s">
        <v>3487</v>
      </c>
      <c r="AF1213" s="96">
        <v>3</v>
      </c>
      <c r="AG1213" s="96" t="s">
        <v>3488</v>
      </c>
      <c r="AH1213" s="96" t="s">
        <v>3489</v>
      </c>
      <c r="AI1213" s="154">
        <v>0</v>
      </c>
      <c r="AJ1213" s="154">
        <v>139020</v>
      </c>
      <c r="AK1213" s="154">
        <v>0</v>
      </c>
      <c r="AL1213" s="154">
        <v>0</v>
      </c>
      <c r="AM1213" s="154">
        <v>0</v>
      </c>
      <c r="AN1213" s="154">
        <v>0</v>
      </c>
      <c r="AO1213" s="154">
        <v>0</v>
      </c>
      <c r="AP1213" s="154">
        <v>0</v>
      </c>
      <c r="AQ1213" s="154">
        <v>139020</v>
      </c>
      <c r="AR1213" s="96" t="s">
        <v>3490</v>
      </c>
      <c r="AS1213" s="96" t="s">
        <v>3491</v>
      </c>
      <c r="AT1213" s="96" t="s">
        <v>5592</v>
      </c>
      <c r="AU1213" s="96"/>
      <c r="AV1213" s="96"/>
      <c r="AW1213" s="96"/>
      <c r="AX1213" s="96"/>
      <c r="AY1213" s="96"/>
      <c r="AZ1213" s="96"/>
      <c r="BA1213" s="96"/>
      <c r="BB1213" s="96"/>
      <c r="BC1213" s="96"/>
      <c r="BD1213" s="96"/>
      <c r="BE1213" s="96"/>
      <c r="BF1213" s="96"/>
      <c r="BG1213" s="96"/>
      <c r="BH1213" s="96"/>
    </row>
    <row r="1214" spans="1:60" x14ac:dyDescent="0.2">
      <c r="A1214" s="100">
        <v>0.6</v>
      </c>
      <c r="B1214" s="96" t="s">
        <v>3482</v>
      </c>
      <c r="C1214" s="96">
        <v>163159</v>
      </c>
      <c r="D1214" s="96">
        <v>999202310</v>
      </c>
      <c r="E1214" s="154">
        <v>0</v>
      </c>
      <c r="F1214" s="154">
        <v>0</v>
      </c>
      <c r="G1214" s="154">
        <v>0</v>
      </c>
      <c r="H1214" s="154">
        <v>0</v>
      </c>
      <c r="I1214" s="154">
        <v>0</v>
      </c>
      <c r="J1214" s="154">
        <v>0</v>
      </c>
      <c r="K1214" s="154">
        <v>0</v>
      </c>
      <c r="L1214" s="154">
        <v>0</v>
      </c>
      <c r="M1214" s="154">
        <v>0</v>
      </c>
      <c r="N1214" s="96" t="s">
        <v>5593</v>
      </c>
      <c r="O1214" s="96" t="s">
        <v>3484</v>
      </c>
      <c r="P1214" s="96">
        <v>4</v>
      </c>
      <c r="Q1214" s="96">
        <v>2024</v>
      </c>
      <c r="R1214" s="96" t="s">
        <v>3060</v>
      </c>
      <c r="S1214" s="96" t="s">
        <v>3485</v>
      </c>
      <c r="T1214" s="155">
        <v>45371</v>
      </c>
      <c r="U1214" s="155">
        <v>45373</v>
      </c>
      <c r="V1214" s="155">
        <v>45373</v>
      </c>
      <c r="W1214" s="96" t="s">
        <v>2986</v>
      </c>
      <c r="X1214" s="96" t="s">
        <v>3486</v>
      </c>
      <c r="Y1214" s="96"/>
      <c r="Z1214" s="96" t="s">
        <v>3063</v>
      </c>
      <c r="AA1214" s="96">
        <v>2769</v>
      </c>
      <c r="AB1214" s="155">
        <v>45187</v>
      </c>
      <c r="AC1214" s="155">
        <v>45746</v>
      </c>
      <c r="AD1214" s="96">
        <v>8999990341</v>
      </c>
      <c r="AE1214" s="96" t="s">
        <v>3487</v>
      </c>
      <c r="AF1214" s="96">
        <v>3</v>
      </c>
      <c r="AG1214" s="96" t="s">
        <v>3488</v>
      </c>
      <c r="AH1214" s="96" t="s">
        <v>3489</v>
      </c>
      <c r="AI1214" s="154">
        <v>0</v>
      </c>
      <c r="AJ1214" s="154">
        <v>0</v>
      </c>
      <c r="AK1214" s="154">
        <v>0</v>
      </c>
      <c r="AL1214" s="154">
        <v>0</v>
      </c>
      <c r="AM1214" s="154">
        <v>0</v>
      </c>
      <c r="AN1214" s="154">
        <v>0</v>
      </c>
      <c r="AO1214" s="154">
        <v>0</v>
      </c>
      <c r="AP1214" s="154">
        <v>0</v>
      </c>
      <c r="AQ1214" s="154">
        <v>0</v>
      </c>
      <c r="AR1214" s="96" t="s">
        <v>3496</v>
      </c>
      <c r="AS1214" s="96" t="s">
        <v>3491</v>
      </c>
      <c r="AT1214" s="96">
        <v>0</v>
      </c>
      <c r="AU1214" s="96"/>
      <c r="AV1214" s="96"/>
      <c r="AW1214" s="96"/>
      <c r="AX1214" s="96"/>
      <c r="AY1214" s="96"/>
      <c r="AZ1214" s="96"/>
      <c r="BA1214" s="96"/>
      <c r="BB1214" s="96"/>
      <c r="BC1214" s="96"/>
      <c r="BD1214" s="96"/>
      <c r="BE1214" s="96"/>
      <c r="BF1214" s="96"/>
      <c r="BG1214" s="96"/>
      <c r="BH1214" s="96"/>
    </row>
    <row r="1215" spans="1:60" x14ac:dyDescent="0.2">
      <c r="A1215" s="100">
        <v>0.6</v>
      </c>
      <c r="B1215" s="96" t="s">
        <v>3482</v>
      </c>
      <c r="C1215" s="96">
        <v>163171</v>
      </c>
      <c r="D1215" s="96">
        <v>999202310</v>
      </c>
      <c r="E1215" s="154">
        <v>0</v>
      </c>
      <c r="F1215" s="154">
        <v>231203</v>
      </c>
      <c r="G1215" s="154">
        <v>0</v>
      </c>
      <c r="H1215" s="154">
        <v>0</v>
      </c>
      <c r="I1215" s="154">
        <v>0</v>
      </c>
      <c r="J1215" s="154">
        <v>0</v>
      </c>
      <c r="K1215" s="154">
        <v>0</v>
      </c>
      <c r="L1215" s="154">
        <v>0</v>
      </c>
      <c r="M1215" s="154">
        <v>231203</v>
      </c>
      <c r="N1215" s="96" t="s">
        <v>5594</v>
      </c>
      <c r="O1215" s="96" t="s">
        <v>3484</v>
      </c>
      <c r="P1215" s="96">
        <v>4</v>
      </c>
      <c r="Q1215" s="96">
        <v>2024</v>
      </c>
      <c r="R1215" s="96" t="s">
        <v>3060</v>
      </c>
      <c r="S1215" s="96" t="s">
        <v>3485</v>
      </c>
      <c r="T1215" s="155">
        <v>45372</v>
      </c>
      <c r="U1215" s="155">
        <v>45373</v>
      </c>
      <c r="V1215" s="155">
        <v>45373</v>
      </c>
      <c r="W1215" s="96" t="s">
        <v>2986</v>
      </c>
      <c r="X1215" s="96" t="s">
        <v>3486</v>
      </c>
      <c r="Y1215" s="96"/>
      <c r="Z1215" s="96" t="s">
        <v>3063</v>
      </c>
      <c r="AA1215" s="96">
        <v>2769</v>
      </c>
      <c r="AB1215" s="155">
        <v>45187</v>
      </c>
      <c r="AC1215" s="155">
        <v>45746</v>
      </c>
      <c r="AD1215" s="96">
        <v>8999990341</v>
      </c>
      <c r="AE1215" s="96" t="s">
        <v>3487</v>
      </c>
      <c r="AF1215" s="96">
        <v>3</v>
      </c>
      <c r="AG1215" s="96" t="s">
        <v>3488</v>
      </c>
      <c r="AH1215" s="96" t="s">
        <v>3489</v>
      </c>
      <c r="AI1215" s="154">
        <v>0</v>
      </c>
      <c r="AJ1215" s="154">
        <v>138721.79999999999</v>
      </c>
      <c r="AK1215" s="154">
        <v>0</v>
      </c>
      <c r="AL1215" s="154">
        <v>0</v>
      </c>
      <c r="AM1215" s="154">
        <v>0</v>
      </c>
      <c r="AN1215" s="154">
        <v>0</v>
      </c>
      <c r="AO1215" s="154">
        <v>0</v>
      </c>
      <c r="AP1215" s="154">
        <v>0</v>
      </c>
      <c r="AQ1215" s="154">
        <v>138721.79999999999</v>
      </c>
      <c r="AR1215" s="96" t="s">
        <v>3490</v>
      </c>
      <c r="AS1215" s="96" t="s">
        <v>3491</v>
      </c>
      <c r="AT1215" s="96" t="s">
        <v>5595</v>
      </c>
      <c r="AU1215" s="96"/>
      <c r="AV1215" s="96"/>
      <c r="AW1215" s="96"/>
      <c r="AX1215" s="96"/>
      <c r="AY1215" s="96"/>
      <c r="AZ1215" s="96"/>
      <c r="BA1215" s="96"/>
      <c r="BB1215" s="96"/>
      <c r="BC1215" s="96"/>
      <c r="BD1215" s="96"/>
      <c r="BE1215" s="96"/>
      <c r="BF1215" s="96"/>
      <c r="BG1215" s="96"/>
      <c r="BH1215" s="96"/>
    </row>
    <row r="1216" spans="1:60" x14ac:dyDescent="0.2">
      <c r="A1216" s="100">
        <v>0.6</v>
      </c>
      <c r="B1216" s="96" t="s">
        <v>3482</v>
      </c>
      <c r="C1216" s="96">
        <v>163173</v>
      </c>
      <c r="D1216" s="96">
        <v>999202310</v>
      </c>
      <c r="E1216" s="154">
        <v>0</v>
      </c>
      <c r="F1216" s="154">
        <v>229560</v>
      </c>
      <c r="G1216" s="154">
        <v>0</v>
      </c>
      <c r="H1216" s="154">
        <v>0</v>
      </c>
      <c r="I1216" s="154">
        <v>0</v>
      </c>
      <c r="J1216" s="154">
        <v>0</v>
      </c>
      <c r="K1216" s="154">
        <v>0</v>
      </c>
      <c r="L1216" s="154">
        <v>0</v>
      </c>
      <c r="M1216" s="154">
        <v>229560</v>
      </c>
      <c r="N1216" s="96" t="s">
        <v>5596</v>
      </c>
      <c r="O1216" s="96" t="s">
        <v>3484</v>
      </c>
      <c r="P1216" s="96">
        <v>4</v>
      </c>
      <c r="Q1216" s="96">
        <v>2024</v>
      </c>
      <c r="R1216" s="96" t="s">
        <v>3060</v>
      </c>
      <c r="S1216" s="96" t="s">
        <v>3485</v>
      </c>
      <c r="T1216" s="155">
        <v>45372</v>
      </c>
      <c r="U1216" s="155">
        <v>45373</v>
      </c>
      <c r="V1216" s="155">
        <v>45373</v>
      </c>
      <c r="W1216" s="96" t="s">
        <v>2986</v>
      </c>
      <c r="X1216" s="96" t="s">
        <v>3486</v>
      </c>
      <c r="Y1216" s="96"/>
      <c r="Z1216" s="96" t="s">
        <v>3063</v>
      </c>
      <c r="AA1216" s="96">
        <v>2769</v>
      </c>
      <c r="AB1216" s="155">
        <v>45187</v>
      </c>
      <c r="AC1216" s="155">
        <v>45746</v>
      </c>
      <c r="AD1216" s="96">
        <v>8999990341</v>
      </c>
      <c r="AE1216" s="96" t="s">
        <v>3487</v>
      </c>
      <c r="AF1216" s="96">
        <v>3</v>
      </c>
      <c r="AG1216" s="96" t="s">
        <v>3488</v>
      </c>
      <c r="AH1216" s="96" t="s">
        <v>3489</v>
      </c>
      <c r="AI1216" s="154">
        <v>0</v>
      </c>
      <c r="AJ1216" s="154">
        <v>137736</v>
      </c>
      <c r="AK1216" s="154">
        <v>0</v>
      </c>
      <c r="AL1216" s="154">
        <v>0</v>
      </c>
      <c r="AM1216" s="154">
        <v>0</v>
      </c>
      <c r="AN1216" s="154">
        <v>0</v>
      </c>
      <c r="AO1216" s="154">
        <v>0</v>
      </c>
      <c r="AP1216" s="154">
        <v>0</v>
      </c>
      <c r="AQ1216" s="154">
        <v>137736</v>
      </c>
      <c r="AR1216" s="96" t="s">
        <v>3490</v>
      </c>
      <c r="AS1216" s="96" t="s">
        <v>3491</v>
      </c>
      <c r="AT1216" s="96" t="s">
        <v>5597</v>
      </c>
      <c r="AU1216" s="96"/>
      <c r="AV1216" s="96"/>
      <c r="AW1216" s="96"/>
      <c r="AX1216" s="96"/>
      <c r="AY1216" s="96"/>
      <c r="AZ1216" s="96"/>
      <c r="BA1216" s="96"/>
      <c r="BB1216" s="96"/>
      <c r="BC1216" s="96"/>
      <c r="BD1216" s="96"/>
      <c r="BE1216" s="96"/>
      <c r="BF1216" s="96"/>
      <c r="BG1216" s="96"/>
      <c r="BH1216" s="96"/>
    </row>
    <row r="1217" spans="1:60" x14ac:dyDescent="0.2">
      <c r="A1217" s="100">
        <v>0.6</v>
      </c>
      <c r="B1217" s="96" t="s">
        <v>3482</v>
      </c>
      <c r="C1217" s="96">
        <v>163236</v>
      </c>
      <c r="D1217" s="96">
        <v>999202310</v>
      </c>
      <c r="E1217" s="154">
        <v>0</v>
      </c>
      <c r="F1217" s="154">
        <v>405200</v>
      </c>
      <c r="G1217" s="154">
        <v>0</v>
      </c>
      <c r="H1217" s="154">
        <v>0</v>
      </c>
      <c r="I1217" s="154">
        <v>0</v>
      </c>
      <c r="J1217" s="154">
        <v>0</v>
      </c>
      <c r="K1217" s="154">
        <v>0</v>
      </c>
      <c r="L1217" s="154">
        <v>0</v>
      </c>
      <c r="M1217" s="154">
        <v>405200</v>
      </c>
      <c r="N1217" s="96" t="s">
        <v>5598</v>
      </c>
      <c r="O1217" s="96" t="s">
        <v>3484</v>
      </c>
      <c r="P1217" s="96">
        <v>4</v>
      </c>
      <c r="Q1217" s="96">
        <v>2024</v>
      </c>
      <c r="R1217" s="96" t="s">
        <v>3060</v>
      </c>
      <c r="S1217" s="96" t="s">
        <v>3485</v>
      </c>
      <c r="T1217" s="155">
        <v>45387</v>
      </c>
      <c r="U1217" s="155">
        <v>45388</v>
      </c>
      <c r="V1217" s="155">
        <v>45390</v>
      </c>
      <c r="W1217" s="96" t="s">
        <v>2986</v>
      </c>
      <c r="X1217" s="96" t="s">
        <v>3486</v>
      </c>
      <c r="Y1217" s="96"/>
      <c r="Z1217" s="96" t="s">
        <v>3063</v>
      </c>
      <c r="AA1217" s="96">
        <v>2769</v>
      </c>
      <c r="AB1217" s="155">
        <v>45187</v>
      </c>
      <c r="AC1217" s="155">
        <v>45746</v>
      </c>
      <c r="AD1217" s="96">
        <v>8999990341</v>
      </c>
      <c r="AE1217" s="96" t="s">
        <v>3487</v>
      </c>
      <c r="AF1217" s="96">
        <v>3</v>
      </c>
      <c r="AG1217" s="96" t="s">
        <v>3488</v>
      </c>
      <c r="AH1217" s="96" t="s">
        <v>3489</v>
      </c>
      <c r="AI1217" s="154">
        <v>0</v>
      </c>
      <c r="AJ1217" s="154">
        <v>243120</v>
      </c>
      <c r="AK1217" s="154">
        <v>0</v>
      </c>
      <c r="AL1217" s="154">
        <v>0</v>
      </c>
      <c r="AM1217" s="154">
        <v>0</v>
      </c>
      <c r="AN1217" s="154">
        <v>0</v>
      </c>
      <c r="AO1217" s="154">
        <v>0</v>
      </c>
      <c r="AP1217" s="154">
        <v>0</v>
      </c>
      <c r="AQ1217" s="154">
        <v>243120</v>
      </c>
      <c r="AR1217" s="96" t="s">
        <v>3490</v>
      </c>
      <c r="AS1217" s="96" t="s">
        <v>3491</v>
      </c>
      <c r="AT1217" s="96" t="s">
        <v>5599</v>
      </c>
      <c r="AU1217" s="96"/>
      <c r="AV1217" s="96"/>
      <c r="AW1217" s="96"/>
      <c r="AX1217" s="96"/>
      <c r="AY1217" s="96"/>
      <c r="AZ1217" s="96"/>
      <c r="BA1217" s="96"/>
      <c r="BB1217" s="96"/>
      <c r="BC1217" s="96"/>
      <c r="BD1217" s="96"/>
      <c r="BE1217" s="96"/>
      <c r="BF1217" s="96"/>
      <c r="BG1217" s="96"/>
      <c r="BH1217" s="96"/>
    </row>
    <row r="1218" spans="1:60" x14ac:dyDescent="0.2">
      <c r="A1218" s="100">
        <v>0.6</v>
      </c>
      <c r="B1218" s="96" t="s">
        <v>3482</v>
      </c>
      <c r="C1218" s="96">
        <v>163267</v>
      </c>
      <c r="D1218" s="96">
        <v>999202310</v>
      </c>
      <c r="E1218" s="154">
        <v>0</v>
      </c>
      <c r="F1218" s="154">
        <v>160400</v>
      </c>
      <c r="G1218" s="154">
        <v>0</v>
      </c>
      <c r="H1218" s="154">
        <v>0</v>
      </c>
      <c r="I1218" s="154">
        <v>0</v>
      </c>
      <c r="J1218" s="154">
        <v>0</v>
      </c>
      <c r="K1218" s="154">
        <v>0</v>
      </c>
      <c r="L1218" s="154">
        <v>0</v>
      </c>
      <c r="M1218" s="154">
        <v>160400</v>
      </c>
      <c r="N1218" s="96" t="s">
        <v>5600</v>
      </c>
      <c r="O1218" s="96" t="s">
        <v>3484</v>
      </c>
      <c r="P1218" s="96">
        <v>4</v>
      </c>
      <c r="Q1218" s="96">
        <v>2024</v>
      </c>
      <c r="R1218" s="96" t="s">
        <v>3060</v>
      </c>
      <c r="S1218" s="96" t="s">
        <v>3485</v>
      </c>
      <c r="T1218" s="155">
        <v>45390</v>
      </c>
      <c r="U1218" s="155">
        <v>45391</v>
      </c>
      <c r="V1218" s="155">
        <v>45395</v>
      </c>
      <c r="W1218" s="96" t="s">
        <v>2986</v>
      </c>
      <c r="X1218" s="96" t="s">
        <v>3486</v>
      </c>
      <c r="Y1218" s="96"/>
      <c r="Z1218" s="96" t="s">
        <v>3063</v>
      </c>
      <c r="AA1218" s="96">
        <v>2769</v>
      </c>
      <c r="AB1218" s="155">
        <v>45187</v>
      </c>
      <c r="AC1218" s="155">
        <v>45746</v>
      </c>
      <c r="AD1218" s="96">
        <v>8999990341</v>
      </c>
      <c r="AE1218" s="96" t="s">
        <v>3487</v>
      </c>
      <c r="AF1218" s="96">
        <v>3</v>
      </c>
      <c r="AG1218" s="96" t="s">
        <v>3488</v>
      </c>
      <c r="AH1218" s="96" t="s">
        <v>3489</v>
      </c>
      <c r="AI1218" s="154">
        <v>0</v>
      </c>
      <c r="AJ1218" s="154">
        <v>96240</v>
      </c>
      <c r="AK1218" s="154">
        <v>0</v>
      </c>
      <c r="AL1218" s="154">
        <v>0</v>
      </c>
      <c r="AM1218" s="154">
        <v>0</v>
      </c>
      <c r="AN1218" s="154">
        <v>0</v>
      </c>
      <c r="AO1218" s="154">
        <v>0</v>
      </c>
      <c r="AP1218" s="154">
        <v>0</v>
      </c>
      <c r="AQ1218" s="154">
        <v>96240</v>
      </c>
      <c r="AR1218" s="96" t="s">
        <v>3490</v>
      </c>
      <c r="AS1218" s="96" t="s">
        <v>3491</v>
      </c>
      <c r="AT1218" s="96" t="s">
        <v>5601</v>
      </c>
      <c r="AU1218" s="96"/>
      <c r="AV1218" s="96"/>
      <c r="AW1218" s="96"/>
      <c r="AX1218" s="96"/>
      <c r="AY1218" s="96"/>
      <c r="AZ1218" s="96"/>
      <c r="BA1218" s="96"/>
      <c r="BB1218" s="96"/>
      <c r="BC1218" s="96"/>
      <c r="BD1218" s="96"/>
      <c r="BE1218" s="96"/>
      <c r="BF1218" s="96"/>
      <c r="BG1218" s="96"/>
      <c r="BH1218" s="96"/>
    </row>
    <row r="1219" spans="1:60" x14ac:dyDescent="0.2">
      <c r="A1219" s="100">
        <v>0.6</v>
      </c>
      <c r="B1219" s="96" t="s">
        <v>3482</v>
      </c>
      <c r="C1219" s="96">
        <v>163338</v>
      </c>
      <c r="D1219" s="96">
        <v>999202310</v>
      </c>
      <c r="E1219" s="154">
        <v>0</v>
      </c>
      <c r="F1219" s="154">
        <v>0</v>
      </c>
      <c r="G1219" s="154">
        <v>0</v>
      </c>
      <c r="H1219" s="154">
        <v>0</v>
      </c>
      <c r="I1219" s="154">
        <v>0</v>
      </c>
      <c r="J1219" s="154">
        <v>0</v>
      </c>
      <c r="K1219" s="154">
        <v>0</v>
      </c>
      <c r="L1219" s="154">
        <v>0</v>
      </c>
      <c r="M1219" s="154">
        <v>0</v>
      </c>
      <c r="N1219" s="96" t="s">
        <v>5602</v>
      </c>
      <c r="O1219" s="96" t="s">
        <v>3484</v>
      </c>
      <c r="P1219" s="96">
        <v>4</v>
      </c>
      <c r="Q1219" s="96">
        <v>2024</v>
      </c>
      <c r="R1219" s="96" t="s">
        <v>3060</v>
      </c>
      <c r="S1219" s="96" t="s">
        <v>3485</v>
      </c>
      <c r="T1219" s="155">
        <v>45400</v>
      </c>
      <c r="U1219" s="155">
        <v>45401</v>
      </c>
      <c r="V1219" s="155">
        <v>45405</v>
      </c>
      <c r="W1219" s="96" t="s">
        <v>2986</v>
      </c>
      <c r="X1219" s="96" t="s">
        <v>3486</v>
      </c>
      <c r="Y1219" s="96"/>
      <c r="Z1219" s="96" t="s">
        <v>3063</v>
      </c>
      <c r="AA1219" s="96">
        <v>2769</v>
      </c>
      <c r="AB1219" s="155">
        <v>45187</v>
      </c>
      <c r="AC1219" s="155">
        <v>45746</v>
      </c>
      <c r="AD1219" s="96">
        <v>8999990341</v>
      </c>
      <c r="AE1219" s="96" t="s">
        <v>3487</v>
      </c>
      <c r="AF1219" s="96">
        <v>3</v>
      </c>
      <c r="AG1219" s="96" t="s">
        <v>3488</v>
      </c>
      <c r="AH1219" s="96" t="s">
        <v>3489</v>
      </c>
      <c r="AI1219" s="154">
        <v>0</v>
      </c>
      <c r="AJ1219" s="154">
        <v>0</v>
      </c>
      <c r="AK1219" s="154">
        <v>0</v>
      </c>
      <c r="AL1219" s="154">
        <v>0</v>
      </c>
      <c r="AM1219" s="154">
        <v>0</v>
      </c>
      <c r="AN1219" s="154">
        <v>0</v>
      </c>
      <c r="AO1219" s="154">
        <v>0</v>
      </c>
      <c r="AP1219" s="154">
        <v>0</v>
      </c>
      <c r="AQ1219" s="154">
        <v>0</v>
      </c>
      <c r="AR1219" s="96" t="s">
        <v>3496</v>
      </c>
      <c r="AS1219" s="96" t="s">
        <v>3491</v>
      </c>
      <c r="AT1219" s="96">
        <v>0</v>
      </c>
      <c r="AU1219" s="96"/>
      <c r="AV1219" s="96"/>
      <c r="AW1219" s="96"/>
      <c r="AX1219" s="96"/>
      <c r="AY1219" s="96"/>
      <c r="AZ1219" s="96"/>
      <c r="BA1219" s="96"/>
      <c r="BB1219" s="96"/>
      <c r="BC1219" s="96"/>
      <c r="BD1219" s="96"/>
      <c r="BE1219" s="96"/>
      <c r="BF1219" s="96"/>
      <c r="BG1219" s="96"/>
      <c r="BH1219" s="96"/>
    </row>
    <row r="1220" spans="1:60" x14ac:dyDescent="0.2">
      <c r="A1220" s="100">
        <v>0.6</v>
      </c>
      <c r="B1220" s="96" t="s">
        <v>3482</v>
      </c>
      <c r="C1220" s="96">
        <v>163340</v>
      </c>
      <c r="D1220" s="96">
        <v>999202310</v>
      </c>
      <c r="E1220" s="154">
        <v>0</v>
      </c>
      <c r="F1220" s="154">
        <v>196976</v>
      </c>
      <c r="G1220" s="154">
        <v>0</v>
      </c>
      <c r="H1220" s="154">
        <v>0</v>
      </c>
      <c r="I1220" s="154">
        <v>0</v>
      </c>
      <c r="J1220" s="154">
        <v>12261.66666666667</v>
      </c>
      <c r="K1220" s="154">
        <v>0</v>
      </c>
      <c r="L1220" s="154">
        <v>0</v>
      </c>
      <c r="M1220" s="154">
        <v>209237.66666666669</v>
      </c>
      <c r="N1220" s="96" t="s">
        <v>5603</v>
      </c>
      <c r="O1220" s="96" t="s">
        <v>3484</v>
      </c>
      <c r="P1220" s="96">
        <v>4</v>
      </c>
      <c r="Q1220" s="96">
        <v>2024</v>
      </c>
      <c r="R1220" s="96" t="s">
        <v>3060</v>
      </c>
      <c r="S1220" s="96" t="s">
        <v>3485</v>
      </c>
      <c r="T1220" s="155">
        <v>45400</v>
      </c>
      <c r="U1220" s="155">
        <v>45401</v>
      </c>
      <c r="V1220" s="155">
        <v>45405</v>
      </c>
      <c r="W1220" s="96" t="s">
        <v>3609</v>
      </c>
      <c r="X1220" s="96" t="s">
        <v>3486</v>
      </c>
      <c r="Y1220" s="96"/>
      <c r="Z1220" s="96" t="s">
        <v>3063</v>
      </c>
      <c r="AA1220" s="96">
        <v>2769</v>
      </c>
      <c r="AB1220" s="155">
        <v>45187</v>
      </c>
      <c r="AC1220" s="155">
        <v>45746</v>
      </c>
      <c r="AD1220" s="96">
        <v>8999990341</v>
      </c>
      <c r="AE1220" s="96" t="s">
        <v>3487</v>
      </c>
      <c r="AF1220" s="96">
        <v>3</v>
      </c>
      <c r="AG1220" s="96" t="s">
        <v>3488</v>
      </c>
      <c r="AH1220" s="96" t="s">
        <v>3489</v>
      </c>
      <c r="AI1220" s="154">
        <v>0</v>
      </c>
      <c r="AJ1220" s="154">
        <v>118185.60000000001</v>
      </c>
      <c r="AK1220" s="154">
        <v>0</v>
      </c>
      <c r="AL1220" s="154">
        <v>0</v>
      </c>
      <c r="AM1220" s="154">
        <v>0</v>
      </c>
      <c r="AN1220" s="154">
        <v>7357</v>
      </c>
      <c r="AO1220" s="154">
        <v>0</v>
      </c>
      <c r="AP1220" s="154">
        <v>0</v>
      </c>
      <c r="AQ1220" s="154">
        <v>125542.6</v>
      </c>
      <c r="AR1220" s="96" t="s">
        <v>3596</v>
      </c>
      <c r="AS1220" s="96" t="s">
        <v>3491</v>
      </c>
      <c r="AT1220" s="96" t="s">
        <v>5604</v>
      </c>
      <c r="AU1220" s="96"/>
      <c r="AV1220" s="96"/>
      <c r="AW1220" s="96"/>
      <c r="AX1220" s="96"/>
      <c r="AY1220" s="96"/>
      <c r="AZ1220" s="96"/>
      <c r="BA1220" s="96"/>
      <c r="BB1220" s="96"/>
      <c r="BC1220" s="96"/>
      <c r="BD1220" s="96"/>
      <c r="BE1220" s="96"/>
      <c r="BF1220" s="96"/>
      <c r="BG1220" s="96"/>
      <c r="BH1220" s="96"/>
    </row>
    <row r="1221" spans="1:60" x14ac:dyDescent="0.2">
      <c r="A1221" s="100">
        <v>0.6</v>
      </c>
      <c r="B1221" s="96" t="s">
        <v>3482</v>
      </c>
      <c r="C1221" s="96">
        <v>163439</v>
      </c>
      <c r="D1221" s="96">
        <v>999202310</v>
      </c>
      <c r="E1221" s="154">
        <v>0</v>
      </c>
      <c r="F1221" s="154">
        <v>0</v>
      </c>
      <c r="G1221" s="154">
        <v>0</v>
      </c>
      <c r="H1221" s="154">
        <v>0</v>
      </c>
      <c r="I1221" s="154">
        <v>0</v>
      </c>
      <c r="J1221" s="154">
        <v>0</v>
      </c>
      <c r="K1221" s="154">
        <v>0</v>
      </c>
      <c r="L1221" s="154">
        <v>0</v>
      </c>
      <c r="M1221" s="154">
        <v>0</v>
      </c>
      <c r="N1221" s="96" t="s">
        <v>5605</v>
      </c>
      <c r="O1221" s="96" t="s">
        <v>3484</v>
      </c>
      <c r="P1221" s="96">
        <v>4</v>
      </c>
      <c r="Q1221" s="96">
        <v>2024</v>
      </c>
      <c r="R1221" s="96" t="s">
        <v>3060</v>
      </c>
      <c r="S1221" s="96" t="s">
        <v>3485</v>
      </c>
      <c r="T1221" s="155">
        <v>45407</v>
      </c>
      <c r="U1221" s="155">
        <v>45409</v>
      </c>
      <c r="V1221" s="155">
        <v>45413</v>
      </c>
      <c r="W1221" s="96" t="s">
        <v>2986</v>
      </c>
      <c r="X1221" s="96" t="s">
        <v>3486</v>
      </c>
      <c r="Y1221" s="96"/>
      <c r="Z1221" s="96" t="s">
        <v>3063</v>
      </c>
      <c r="AA1221" s="96">
        <v>2769</v>
      </c>
      <c r="AB1221" s="155">
        <v>45187</v>
      </c>
      <c r="AC1221" s="155">
        <v>45746</v>
      </c>
      <c r="AD1221" s="96">
        <v>8999990341</v>
      </c>
      <c r="AE1221" s="96" t="s">
        <v>3487</v>
      </c>
      <c r="AF1221" s="96">
        <v>3</v>
      </c>
      <c r="AG1221" s="96" t="s">
        <v>3488</v>
      </c>
      <c r="AH1221" s="96" t="s">
        <v>3489</v>
      </c>
      <c r="AI1221" s="154">
        <v>0</v>
      </c>
      <c r="AJ1221" s="154">
        <v>0</v>
      </c>
      <c r="AK1221" s="154">
        <v>0</v>
      </c>
      <c r="AL1221" s="154">
        <v>0</v>
      </c>
      <c r="AM1221" s="154">
        <v>0</v>
      </c>
      <c r="AN1221" s="154">
        <v>0</v>
      </c>
      <c r="AO1221" s="154">
        <v>0</v>
      </c>
      <c r="AP1221" s="154">
        <v>0</v>
      </c>
      <c r="AQ1221" s="154">
        <v>0</v>
      </c>
      <c r="AR1221" s="96" t="s">
        <v>3496</v>
      </c>
      <c r="AS1221" s="96" t="s">
        <v>3491</v>
      </c>
      <c r="AT1221" s="96">
        <v>0</v>
      </c>
      <c r="AU1221" s="96"/>
      <c r="AV1221" s="96"/>
      <c r="AW1221" s="96"/>
      <c r="AX1221" s="96"/>
      <c r="AY1221" s="96"/>
      <c r="AZ1221" s="96"/>
      <c r="BA1221" s="96"/>
      <c r="BB1221" s="96"/>
      <c r="BC1221" s="96"/>
      <c r="BD1221" s="96"/>
      <c r="BE1221" s="96"/>
      <c r="BF1221" s="96"/>
      <c r="BG1221" s="96"/>
      <c r="BH1221" s="96"/>
    </row>
    <row r="1222" spans="1:60" x14ac:dyDescent="0.2">
      <c r="A1222" s="100">
        <v>0.6</v>
      </c>
      <c r="B1222" s="96" t="s">
        <v>3482</v>
      </c>
      <c r="C1222" s="96">
        <v>163491</v>
      </c>
      <c r="D1222" s="96">
        <v>999202310</v>
      </c>
      <c r="E1222" s="154">
        <v>0</v>
      </c>
      <c r="F1222" s="154">
        <v>0</v>
      </c>
      <c r="G1222" s="154">
        <v>0</v>
      </c>
      <c r="H1222" s="154">
        <v>0</v>
      </c>
      <c r="I1222" s="154">
        <v>0</v>
      </c>
      <c r="J1222" s="154">
        <v>0</v>
      </c>
      <c r="K1222" s="154">
        <v>0</v>
      </c>
      <c r="L1222" s="154">
        <v>0</v>
      </c>
      <c r="M1222" s="154">
        <v>0</v>
      </c>
      <c r="N1222" s="96" t="s">
        <v>5606</v>
      </c>
      <c r="O1222" s="96" t="s">
        <v>3484</v>
      </c>
      <c r="P1222" s="96">
        <v>4</v>
      </c>
      <c r="Q1222" s="96">
        <v>2024</v>
      </c>
      <c r="R1222" s="96" t="s">
        <v>3060</v>
      </c>
      <c r="S1222" s="96" t="s">
        <v>3485</v>
      </c>
      <c r="T1222" s="155">
        <v>45411</v>
      </c>
      <c r="U1222" s="155">
        <v>45415</v>
      </c>
      <c r="V1222" s="155">
        <v>45419</v>
      </c>
      <c r="W1222" s="96" t="s">
        <v>2986</v>
      </c>
      <c r="X1222" s="96" t="s">
        <v>3486</v>
      </c>
      <c r="Y1222" s="96"/>
      <c r="Z1222" s="96" t="s">
        <v>3063</v>
      </c>
      <c r="AA1222" s="96">
        <v>2769</v>
      </c>
      <c r="AB1222" s="155">
        <v>45187</v>
      </c>
      <c r="AC1222" s="155">
        <v>45746</v>
      </c>
      <c r="AD1222" s="96">
        <v>8999990341</v>
      </c>
      <c r="AE1222" s="96" t="s">
        <v>3487</v>
      </c>
      <c r="AF1222" s="96">
        <v>3</v>
      </c>
      <c r="AG1222" s="96" t="s">
        <v>3488</v>
      </c>
      <c r="AH1222" s="96" t="s">
        <v>3489</v>
      </c>
      <c r="AI1222" s="154">
        <v>0</v>
      </c>
      <c r="AJ1222" s="154">
        <v>0</v>
      </c>
      <c r="AK1222" s="154">
        <v>0</v>
      </c>
      <c r="AL1222" s="154">
        <v>0</v>
      </c>
      <c r="AM1222" s="154">
        <v>0</v>
      </c>
      <c r="AN1222" s="154">
        <v>0</v>
      </c>
      <c r="AO1222" s="154">
        <v>0</v>
      </c>
      <c r="AP1222" s="154">
        <v>0</v>
      </c>
      <c r="AQ1222" s="154">
        <v>0</v>
      </c>
      <c r="AR1222" s="96" t="s">
        <v>3496</v>
      </c>
      <c r="AS1222" s="96" t="s">
        <v>3491</v>
      </c>
      <c r="AT1222" s="96">
        <v>0</v>
      </c>
      <c r="AU1222" s="96"/>
      <c r="AV1222" s="96"/>
      <c r="AW1222" s="96"/>
      <c r="AX1222" s="96"/>
      <c r="AY1222" s="96"/>
      <c r="AZ1222" s="96"/>
      <c r="BA1222" s="96"/>
      <c r="BB1222" s="96"/>
      <c r="BC1222" s="96"/>
      <c r="BD1222" s="96"/>
      <c r="BE1222" s="96"/>
      <c r="BF1222" s="96"/>
      <c r="BG1222" s="96"/>
      <c r="BH1222" s="96"/>
    </row>
    <row r="1223" spans="1:60" x14ac:dyDescent="0.2">
      <c r="A1223" s="100">
        <v>0.6</v>
      </c>
      <c r="B1223" s="96" t="s">
        <v>3482</v>
      </c>
      <c r="C1223" s="96">
        <v>163529</v>
      </c>
      <c r="D1223" s="96">
        <v>999202310</v>
      </c>
      <c r="E1223" s="154">
        <v>0</v>
      </c>
      <c r="F1223" s="154">
        <v>251884</v>
      </c>
      <c r="G1223" s="154">
        <v>0</v>
      </c>
      <c r="H1223" s="154">
        <v>0</v>
      </c>
      <c r="I1223" s="154">
        <v>0</v>
      </c>
      <c r="J1223" s="154">
        <v>0</v>
      </c>
      <c r="K1223" s="154">
        <v>0</v>
      </c>
      <c r="L1223" s="154">
        <v>0</v>
      </c>
      <c r="M1223" s="154">
        <v>251884</v>
      </c>
      <c r="N1223" s="96" t="s">
        <v>5607</v>
      </c>
      <c r="O1223" s="96" t="s">
        <v>3484</v>
      </c>
      <c r="P1223" s="96">
        <v>4</v>
      </c>
      <c r="Q1223" s="96">
        <v>2024</v>
      </c>
      <c r="R1223" s="96" t="s">
        <v>3060</v>
      </c>
      <c r="S1223" s="96" t="s">
        <v>3485</v>
      </c>
      <c r="T1223" s="155">
        <v>45418</v>
      </c>
      <c r="U1223" s="155">
        <v>45419</v>
      </c>
      <c r="V1223" s="155">
        <v>45419</v>
      </c>
      <c r="W1223" s="96" t="s">
        <v>2986</v>
      </c>
      <c r="X1223" s="96" t="s">
        <v>3486</v>
      </c>
      <c r="Y1223" s="96"/>
      <c r="Z1223" s="96" t="s">
        <v>3063</v>
      </c>
      <c r="AA1223" s="96">
        <v>2769</v>
      </c>
      <c r="AB1223" s="155">
        <v>45187</v>
      </c>
      <c r="AC1223" s="155">
        <v>45746</v>
      </c>
      <c r="AD1223" s="96">
        <v>8999990341</v>
      </c>
      <c r="AE1223" s="96" t="s">
        <v>3487</v>
      </c>
      <c r="AF1223" s="96">
        <v>3</v>
      </c>
      <c r="AG1223" s="96" t="s">
        <v>3488</v>
      </c>
      <c r="AH1223" s="96" t="s">
        <v>3489</v>
      </c>
      <c r="AI1223" s="154">
        <v>0</v>
      </c>
      <c r="AJ1223" s="154">
        <v>151130.4</v>
      </c>
      <c r="AK1223" s="154">
        <v>0</v>
      </c>
      <c r="AL1223" s="154">
        <v>0</v>
      </c>
      <c r="AM1223" s="154">
        <v>0</v>
      </c>
      <c r="AN1223" s="154">
        <v>0</v>
      </c>
      <c r="AO1223" s="154">
        <v>0</v>
      </c>
      <c r="AP1223" s="154">
        <v>0</v>
      </c>
      <c r="AQ1223" s="154">
        <v>151130.4</v>
      </c>
      <c r="AR1223" s="96" t="s">
        <v>3490</v>
      </c>
      <c r="AS1223" s="96" t="s">
        <v>3491</v>
      </c>
      <c r="AT1223" s="96" t="s">
        <v>5608</v>
      </c>
      <c r="AU1223" s="96"/>
      <c r="AV1223" s="96"/>
      <c r="AW1223" s="96"/>
      <c r="AX1223" s="96"/>
      <c r="AY1223" s="96"/>
      <c r="AZ1223" s="96"/>
      <c r="BA1223" s="96"/>
      <c r="BB1223" s="96"/>
      <c r="BC1223" s="96"/>
      <c r="BD1223" s="96"/>
      <c r="BE1223" s="96"/>
      <c r="BF1223" s="96"/>
      <c r="BG1223" s="96"/>
      <c r="BH1223" s="96"/>
    </row>
    <row r="1224" spans="1:60" x14ac:dyDescent="0.2">
      <c r="A1224" s="100">
        <v>0.6</v>
      </c>
      <c r="B1224" s="96" t="s">
        <v>3482</v>
      </c>
      <c r="C1224" s="96">
        <v>163713</v>
      </c>
      <c r="D1224" s="96">
        <v>999202310</v>
      </c>
      <c r="E1224" s="154">
        <v>0</v>
      </c>
      <c r="F1224" s="154">
        <v>252209</v>
      </c>
      <c r="G1224" s="154">
        <v>0</v>
      </c>
      <c r="H1224" s="154">
        <v>0</v>
      </c>
      <c r="I1224" s="154">
        <v>0</v>
      </c>
      <c r="J1224" s="154">
        <v>76700</v>
      </c>
      <c r="K1224" s="154">
        <v>0</v>
      </c>
      <c r="L1224" s="154">
        <v>0</v>
      </c>
      <c r="M1224" s="154">
        <v>328909</v>
      </c>
      <c r="N1224" s="96" t="s">
        <v>5609</v>
      </c>
      <c r="O1224" s="96" t="s">
        <v>3484</v>
      </c>
      <c r="P1224" s="96">
        <v>4</v>
      </c>
      <c r="Q1224" s="96">
        <v>2024</v>
      </c>
      <c r="R1224" s="96" t="s">
        <v>3060</v>
      </c>
      <c r="S1224" s="96" t="s">
        <v>3485</v>
      </c>
      <c r="T1224" s="155">
        <v>45434</v>
      </c>
      <c r="U1224" s="155">
        <v>45435</v>
      </c>
      <c r="V1224" s="155">
        <v>45436</v>
      </c>
      <c r="W1224" s="96" t="s">
        <v>2986</v>
      </c>
      <c r="X1224" s="96" t="s">
        <v>3486</v>
      </c>
      <c r="Y1224" s="96"/>
      <c r="Z1224" s="96" t="s">
        <v>3063</v>
      </c>
      <c r="AA1224" s="96">
        <v>2769</v>
      </c>
      <c r="AB1224" s="155">
        <v>45187</v>
      </c>
      <c r="AC1224" s="155">
        <v>45746</v>
      </c>
      <c r="AD1224" s="96">
        <v>8999990341</v>
      </c>
      <c r="AE1224" s="96" t="s">
        <v>3487</v>
      </c>
      <c r="AF1224" s="96">
        <v>3</v>
      </c>
      <c r="AG1224" s="96" t="s">
        <v>3488</v>
      </c>
      <c r="AH1224" s="96" t="s">
        <v>3489</v>
      </c>
      <c r="AI1224" s="154">
        <v>0</v>
      </c>
      <c r="AJ1224" s="154">
        <v>151325.4</v>
      </c>
      <c r="AK1224" s="154">
        <v>0</v>
      </c>
      <c r="AL1224" s="154">
        <v>0</v>
      </c>
      <c r="AM1224" s="154">
        <v>0</v>
      </c>
      <c r="AN1224" s="154">
        <v>46020</v>
      </c>
      <c r="AO1224" s="154">
        <v>0</v>
      </c>
      <c r="AP1224" s="154">
        <v>0</v>
      </c>
      <c r="AQ1224" s="154">
        <v>197345.4</v>
      </c>
      <c r="AR1224" s="96" t="s">
        <v>3596</v>
      </c>
      <c r="AS1224" s="96" t="s">
        <v>3491</v>
      </c>
      <c r="AT1224" s="96" t="s">
        <v>5610</v>
      </c>
      <c r="AU1224" s="96"/>
      <c r="AV1224" s="96"/>
      <c r="AW1224" s="96"/>
      <c r="AX1224" s="96"/>
      <c r="AY1224" s="96"/>
      <c r="AZ1224" s="96"/>
      <c r="BA1224" s="96"/>
      <c r="BB1224" s="96"/>
      <c r="BC1224" s="96"/>
      <c r="BD1224" s="96"/>
      <c r="BE1224" s="96"/>
      <c r="BF1224" s="96"/>
      <c r="BG1224" s="96"/>
      <c r="BH1224" s="96"/>
    </row>
    <row r="1225" spans="1:60" x14ac:dyDescent="0.2">
      <c r="A1225" s="100">
        <v>0.6</v>
      </c>
      <c r="B1225" s="96" t="s">
        <v>3482</v>
      </c>
      <c r="C1225" s="96">
        <v>163715</v>
      </c>
      <c r="D1225" s="96">
        <v>999202310</v>
      </c>
      <c r="E1225" s="154">
        <v>0</v>
      </c>
      <c r="F1225" s="154">
        <v>0</v>
      </c>
      <c r="G1225" s="154">
        <v>0</v>
      </c>
      <c r="H1225" s="154">
        <v>0</v>
      </c>
      <c r="I1225" s="154">
        <v>0</v>
      </c>
      <c r="J1225" s="154">
        <v>600000</v>
      </c>
      <c r="K1225" s="154">
        <v>0</v>
      </c>
      <c r="L1225" s="154">
        <v>0</v>
      </c>
      <c r="M1225" s="154">
        <v>600000</v>
      </c>
      <c r="N1225" s="96" t="s">
        <v>5611</v>
      </c>
      <c r="O1225" s="96" t="s">
        <v>3484</v>
      </c>
      <c r="P1225" s="96">
        <v>4</v>
      </c>
      <c r="Q1225" s="96">
        <v>2024</v>
      </c>
      <c r="R1225" s="96" t="s">
        <v>3060</v>
      </c>
      <c r="S1225" s="96" t="s">
        <v>3485</v>
      </c>
      <c r="T1225" s="155">
        <v>45434</v>
      </c>
      <c r="U1225" s="155">
        <v>45435</v>
      </c>
      <c r="V1225" s="155">
        <v>45436</v>
      </c>
      <c r="W1225" s="96" t="s">
        <v>2986</v>
      </c>
      <c r="X1225" s="96" t="s">
        <v>3486</v>
      </c>
      <c r="Y1225" s="96"/>
      <c r="Z1225" s="96" t="s">
        <v>3063</v>
      </c>
      <c r="AA1225" s="96">
        <v>2769</v>
      </c>
      <c r="AB1225" s="155">
        <v>45187</v>
      </c>
      <c r="AC1225" s="155">
        <v>45746</v>
      </c>
      <c r="AD1225" s="96">
        <v>8999990341</v>
      </c>
      <c r="AE1225" s="96" t="s">
        <v>3487</v>
      </c>
      <c r="AF1225" s="96">
        <v>3</v>
      </c>
      <c r="AG1225" s="96" t="s">
        <v>3488</v>
      </c>
      <c r="AH1225" s="96" t="s">
        <v>3489</v>
      </c>
      <c r="AI1225" s="154">
        <v>0</v>
      </c>
      <c r="AJ1225" s="154">
        <v>0</v>
      </c>
      <c r="AK1225" s="154">
        <v>0</v>
      </c>
      <c r="AL1225" s="154">
        <v>0</v>
      </c>
      <c r="AM1225" s="154">
        <v>0</v>
      </c>
      <c r="AN1225" s="154">
        <v>360000</v>
      </c>
      <c r="AO1225" s="154">
        <v>0</v>
      </c>
      <c r="AP1225" s="154">
        <v>0</v>
      </c>
      <c r="AQ1225" s="154">
        <v>360000</v>
      </c>
      <c r="AR1225" s="96" t="s">
        <v>3544</v>
      </c>
      <c r="AS1225" s="96" t="s">
        <v>3491</v>
      </c>
      <c r="AT1225" s="96">
        <v>0</v>
      </c>
      <c r="AU1225" s="96"/>
      <c r="AV1225" s="96"/>
      <c r="AW1225" s="96"/>
      <c r="AX1225" s="96"/>
      <c r="AY1225" s="96"/>
      <c r="AZ1225" s="96"/>
      <c r="BA1225" s="96"/>
      <c r="BB1225" s="96"/>
      <c r="BC1225" s="96"/>
      <c r="BD1225" s="96"/>
      <c r="BE1225" s="96"/>
      <c r="BF1225" s="96"/>
      <c r="BG1225" s="96"/>
      <c r="BH1225" s="96"/>
    </row>
    <row r="1226" spans="1:60" x14ac:dyDescent="0.2">
      <c r="A1226" s="100">
        <v>0.6</v>
      </c>
      <c r="B1226" s="96" t="s">
        <v>3482</v>
      </c>
      <c r="C1226" s="96">
        <v>163742</v>
      </c>
      <c r="D1226" s="96">
        <v>999202310</v>
      </c>
      <c r="E1226" s="154">
        <v>0</v>
      </c>
      <c r="F1226" s="154">
        <v>0</v>
      </c>
      <c r="G1226" s="154">
        <v>0</v>
      </c>
      <c r="H1226" s="154">
        <v>0</v>
      </c>
      <c r="I1226" s="154">
        <v>0</v>
      </c>
      <c r="J1226" s="154">
        <v>0</v>
      </c>
      <c r="K1226" s="154">
        <v>0</v>
      </c>
      <c r="L1226" s="154">
        <v>0</v>
      </c>
      <c r="M1226" s="154">
        <v>0</v>
      </c>
      <c r="N1226" s="96" t="s">
        <v>5612</v>
      </c>
      <c r="O1226" s="96" t="s">
        <v>3484</v>
      </c>
      <c r="P1226" s="96">
        <v>4</v>
      </c>
      <c r="Q1226" s="96">
        <v>2024</v>
      </c>
      <c r="R1226" s="96" t="s">
        <v>3060</v>
      </c>
      <c r="S1226" s="96" t="s">
        <v>3485</v>
      </c>
      <c r="T1226" s="155">
        <v>45425</v>
      </c>
      <c r="U1226" s="155">
        <v>45436</v>
      </c>
      <c r="V1226" s="155">
        <v>45440</v>
      </c>
      <c r="W1226" s="96" t="s">
        <v>2986</v>
      </c>
      <c r="X1226" s="96" t="s">
        <v>3569</v>
      </c>
      <c r="Y1226" s="96"/>
      <c r="Z1226" s="96" t="s">
        <v>3063</v>
      </c>
      <c r="AA1226" s="96">
        <v>2769</v>
      </c>
      <c r="AB1226" s="155">
        <v>45187</v>
      </c>
      <c r="AC1226" s="155">
        <v>45746</v>
      </c>
      <c r="AD1226" s="96">
        <v>8999990341</v>
      </c>
      <c r="AE1226" s="96" t="s">
        <v>3487</v>
      </c>
      <c r="AF1226" s="96">
        <v>3</v>
      </c>
      <c r="AG1226" s="96" t="s">
        <v>3488</v>
      </c>
      <c r="AH1226" s="96" t="s">
        <v>4534</v>
      </c>
      <c r="AI1226" s="154">
        <v>0</v>
      </c>
      <c r="AJ1226" s="154">
        <v>0</v>
      </c>
      <c r="AK1226" s="154">
        <v>0</v>
      </c>
      <c r="AL1226" s="154">
        <v>0</v>
      </c>
      <c r="AM1226" s="154">
        <v>0</v>
      </c>
      <c r="AN1226" s="154">
        <v>0</v>
      </c>
      <c r="AO1226" s="154">
        <v>0</v>
      </c>
      <c r="AP1226" s="154">
        <v>0</v>
      </c>
      <c r="AQ1226" s="154">
        <v>0</v>
      </c>
      <c r="AR1226" s="96" t="s">
        <v>3496</v>
      </c>
      <c r="AS1226" s="96" t="s">
        <v>3491</v>
      </c>
      <c r="AT1226" s="96">
        <v>0</v>
      </c>
      <c r="AU1226" s="96"/>
      <c r="AV1226" s="96"/>
      <c r="AW1226" s="96"/>
      <c r="AX1226" s="96"/>
      <c r="AY1226" s="96"/>
      <c r="AZ1226" s="96"/>
      <c r="BA1226" s="96"/>
      <c r="BB1226" s="96"/>
      <c r="BC1226" s="96"/>
      <c r="BD1226" s="96"/>
      <c r="BE1226" s="96"/>
      <c r="BF1226" s="96"/>
      <c r="BG1226" s="96"/>
      <c r="BH1226" s="96"/>
    </row>
    <row r="1227" spans="1:60" x14ac:dyDescent="0.2">
      <c r="A1227" s="100">
        <v>0.6</v>
      </c>
      <c r="B1227" s="96" t="s">
        <v>3482</v>
      </c>
      <c r="C1227" s="96">
        <v>163749</v>
      </c>
      <c r="D1227" s="96">
        <v>999202310</v>
      </c>
      <c r="E1227" s="154">
        <v>0</v>
      </c>
      <c r="F1227" s="154">
        <v>0</v>
      </c>
      <c r="G1227" s="154">
        <v>0</v>
      </c>
      <c r="H1227" s="154">
        <v>0</v>
      </c>
      <c r="I1227" s="154">
        <v>0</v>
      </c>
      <c r="J1227" s="154">
        <v>600000</v>
      </c>
      <c r="K1227" s="154">
        <v>0</v>
      </c>
      <c r="L1227" s="154">
        <v>0</v>
      </c>
      <c r="M1227" s="154">
        <v>600000</v>
      </c>
      <c r="N1227" s="96" t="s">
        <v>5613</v>
      </c>
      <c r="O1227" s="96" t="s">
        <v>3484</v>
      </c>
      <c r="P1227" s="96">
        <v>4</v>
      </c>
      <c r="Q1227" s="96">
        <v>2024</v>
      </c>
      <c r="R1227" s="96" t="s">
        <v>3060</v>
      </c>
      <c r="S1227" s="96" t="s">
        <v>3485</v>
      </c>
      <c r="T1227" s="155">
        <v>45385</v>
      </c>
      <c r="U1227" s="155">
        <v>45437</v>
      </c>
      <c r="V1227" s="155">
        <v>45441</v>
      </c>
      <c r="W1227" s="96" t="s">
        <v>2986</v>
      </c>
      <c r="X1227" s="96" t="s">
        <v>3486</v>
      </c>
      <c r="Y1227" s="96"/>
      <c r="Z1227" s="96" t="s">
        <v>3063</v>
      </c>
      <c r="AA1227" s="96">
        <v>2769</v>
      </c>
      <c r="AB1227" s="155">
        <v>45187</v>
      </c>
      <c r="AC1227" s="155">
        <v>45746</v>
      </c>
      <c r="AD1227" s="96">
        <v>8999990341</v>
      </c>
      <c r="AE1227" s="96" t="s">
        <v>3487</v>
      </c>
      <c r="AF1227" s="96">
        <v>3</v>
      </c>
      <c r="AG1227" s="96" t="s">
        <v>3488</v>
      </c>
      <c r="AH1227" s="96" t="s">
        <v>3489</v>
      </c>
      <c r="AI1227" s="154">
        <v>0</v>
      </c>
      <c r="AJ1227" s="154">
        <v>0</v>
      </c>
      <c r="AK1227" s="154">
        <v>0</v>
      </c>
      <c r="AL1227" s="154">
        <v>0</v>
      </c>
      <c r="AM1227" s="154">
        <v>0</v>
      </c>
      <c r="AN1227" s="154">
        <v>360000</v>
      </c>
      <c r="AO1227" s="154">
        <v>0</v>
      </c>
      <c r="AP1227" s="154">
        <v>0</v>
      </c>
      <c r="AQ1227" s="154">
        <v>360000</v>
      </c>
      <c r="AR1227" s="96" t="s">
        <v>3544</v>
      </c>
      <c r="AS1227" s="96" t="s">
        <v>3491</v>
      </c>
      <c r="AT1227" s="96">
        <v>0</v>
      </c>
      <c r="AU1227" s="96"/>
      <c r="AV1227" s="96"/>
      <c r="AW1227" s="96"/>
      <c r="AX1227" s="96"/>
      <c r="AY1227" s="96"/>
      <c r="AZ1227" s="96"/>
      <c r="BA1227" s="96"/>
      <c r="BB1227" s="96"/>
      <c r="BC1227" s="96"/>
      <c r="BD1227" s="96"/>
      <c r="BE1227" s="96"/>
      <c r="BF1227" s="96"/>
      <c r="BG1227" s="96"/>
      <c r="BH1227" s="96"/>
    </row>
    <row r="1228" spans="1:60" x14ac:dyDescent="0.2">
      <c r="A1228" s="100">
        <v>0.6</v>
      </c>
      <c r="B1228" s="96" t="s">
        <v>3482</v>
      </c>
      <c r="C1228" s="96">
        <v>163751</v>
      </c>
      <c r="D1228" s="96">
        <v>999202310</v>
      </c>
      <c r="E1228" s="154">
        <v>0</v>
      </c>
      <c r="F1228" s="154">
        <v>0</v>
      </c>
      <c r="G1228" s="154">
        <v>0</v>
      </c>
      <c r="H1228" s="154">
        <v>0</v>
      </c>
      <c r="I1228" s="154">
        <v>0</v>
      </c>
      <c r="J1228" s="154">
        <v>600000</v>
      </c>
      <c r="K1228" s="154">
        <v>0</v>
      </c>
      <c r="L1228" s="154">
        <v>0</v>
      </c>
      <c r="M1228" s="154">
        <v>600000</v>
      </c>
      <c r="N1228" s="96" t="s">
        <v>5614</v>
      </c>
      <c r="O1228" s="96" t="s">
        <v>3484</v>
      </c>
      <c r="P1228" s="96">
        <v>4</v>
      </c>
      <c r="Q1228" s="96">
        <v>2024</v>
      </c>
      <c r="R1228" s="96" t="s">
        <v>3060</v>
      </c>
      <c r="S1228" s="96" t="s">
        <v>3485</v>
      </c>
      <c r="T1228" s="155">
        <v>45436</v>
      </c>
      <c r="U1228" s="155">
        <v>45437</v>
      </c>
      <c r="V1228" s="155">
        <v>45441</v>
      </c>
      <c r="W1228" s="96" t="s">
        <v>2986</v>
      </c>
      <c r="X1228" s="96" t="s">
        <v>3486</v>
      </c>
      <c r="Y1228" s="96"/>
      <c r="Z1228" s="96" t="s">
        <v>3063</v>
      </c>
      <c r="AA1228" s="96">
        <v>2769</v>
      </c>
      <c r="AB1228" s="155">
        <v>45187</v>
      </c>
      <c r="AC1228" s="155">
        <v>45746</v>
      </c>
      <c r="AD1228" s="96">
        <v>8999990341</v>
      </c>
      <c r="AE1228" s="96" t="s">
        <v>3487</v>
      </c>
      <c r="AF1228" s="96">
        <v>3</v>
      </c>
      <c r="AG1228" s="96" t="s">
        <v>3488</v>
      </c>
      <c r="AH1228" s="96" t="s">
        <v>3489</v>
      </c>
      <c r="AI1228" s="154">
        <v>0</v>
      </c>
      <c r="AJ1228" s="154">
        <v>0</v>
      </c>
      <c r="AK1228" s="154">
        <v>0</v>
      </c>
      <c r="AL1228" s="154">
        <v>0</v>
      </c>
      <c r="AM1228" s="154">
        <v>0</v>
      </c>
      <c r="AN1228" s="154">
        <v>360000</v>
      </c>
      <c r="AO1228" s="154">
        <v>0</v>
      </c>
      <c r="AP1228" s="154">
        <v>0</v>
      </c>
      <c r="AQ1228" s="154">
        <v>360000</v>
      </c>
      <c r="AR1228" s="96" t="s">
        <v>3544</v>
      </c>
      <c r="AS1228" s="96" t="s">
        <v>3491</v>
      </c>
      <c r="AT1228" s="96">
        <v>0</v>
      </c>
      <c r="AU1228" s="96"/>
      <c r="AV1228" s="96"/>
      <c r="AW1228" s="96"/>
      <c r="AX1228" s="96"/>
      <c r="AY1228" s="96"/>
      <c r="AZ1228" s="96"/>
      <c r="BA1228" s="96"/>
      <c r="BB1228" s="96"/>
      <c r="BC1228" s="96"/>
      <c r="BD1228" s="96"/>
      <c r="BE1228" s="96"/>
      <c r="BF1228" s="96"/>
      <c r="BG1228" s="96"/>
      <c r="BH1228" s="96"/>
    </row>
    <row r="1229" spans="1:60" x14ac:dyDescent="0.2">
      <c r="A1229" s="100">
        <v>0.6</v>
      </c>
      <c r="B1229" s="96" t="s">
        <v>3482</v>
      </c>
      <c r="C1229" s="96">
        <v>163777</v>
      </c>
      <c r="D1229" s="96">
        <v>999202310</v>
      </c>
      <c r="E1229" s="154">
        <v>0</v>
      </c>
      <c r="F1229" s="154">
        <v>0</v>
      </c>
      <c r="G1229" s="154">
        <v>0</v>
      </c>
      <c r="H1229" s="154">
        <v>0</v>
      </c>
      <c r="I1229" s="154">
        <v>0</v>
      </c>
      <c r="J1229" s="154">
        <v>600000</v>
      </c>
      <c r="K1229" s="154">
        <v>0</v>
      </c>
      <c r="L1229" s="154">
        <v>0</v>
      </c>
      <c r="M1229" s="154">
        <v>600000</v>
      </c>
      <c r="N1229" s="96" t="s">
        <v>5615</v>
      </c>
      <c r="O1229" s="96" t="s">
        <v>3484</v>
      </c>
      <c r="P1229" s="96">
        <v>4</v>
      </c>
      <c r="Q1229" s="96">
        <v>2024</v>
      </c>
      <c r="R1229" s="96" t="s">
        <v>3060</v>
      </c>
      <c r="S1229" s="96" t="s">
        <v>3485</v>
      </c>
      <c r="T1229" s="155">
        <v>45440</v>
      </c>
      <c r="U1229" s="155">
        <v>45441</v>
      </c>
      <c r="V1229" s="155">
        <v>45441</v>
      </c>
      <c r="W1229" s="96" t="s">
        <v>2986</v>
      </c>
      <c r="X1229" s="96" t="s">
        <v>3486</v>
      </c>
      <c r="Y1229" s="96"/>
      <c r="Z1229" s="96" t="s">
        <v>3063</v>
      </c>
      <c r="AA1229" s="96">
        <v>2769</v>
      </c>
      <c r="AB1229" s="155">
        <v>45187</v>
      </c>
      <c r="AC1229" s="155">
        <v>45746</v>
      </c>
      <c r="AD1229" s="96">
        <v>8999990341</v>
      </c>
      <c r="AE1229" s="96" t="s">
        <v>3487</v>
      </c>
      <c r="AF1229" s="96">
        <v>3</v>
      </c>
      <c r="AG1229" s="96" t="s">
        <v>3488</v>
      </c>
      <c r="AH1229" s="96" t="s">
        <v>3489</v>
      </c>
      <c r="AI1229" s="154">
        <v>0</v>
      </c>
      <c r="AJ1229" s="154">
        <v>0</v>
      </c>
      <c r="AK1229" s="154">
        <v>0</v>
      </c>
      <c r="AL1229" s="154">
        <v>0</v>
      </c>
      <c r="AM1229" s="154">
        <v>0</v>
      </c>
      <c r="AN1229" s="154">
        <v>360000</v>
      </c>
      <c r="AO1229" s="154">
        <v>0</v>
      </c>
      <c r="AP1229" s="154">
        <v>0</v>
      </c>
      <c r="AQ1229" s="154">
        <v>360000</v>
      </c>
      <c r="AR1229" s="96" t="s">
        <v>3544</v>
      </c>
      <c r="AS1229" s="96" t="s">
        <v>3491</v>
      </c>
      <c r="AT1229" s="96">
        <v>0</v>
      </c>
      <c r="AU1229" s="96"/>
      <c r="AV1229" s="96"/>
      <c r="AW1229" s="96"/>
      <c r="AX1229" s="96"/>
      <c r="AY1229" s="96"/>
      <c r="AZ1229" s="96"/>
      <c r="BA1229" s="96"/>
      <c r="BB1229" s="96"/>
      <c r="BC1229" s="96"/>
      <c r="BD1229" s="96"/>
      <c r="BE1229" s="96"/>
      <c r="BF1229" s="96"/>
      <c r="BG1229" s="96"/>
      <c r="BH1229" s="96"/>
    </row>
    <row r="1230" spans="1:60" x14ac:dyDescent="0.2">
      <c r="A1230" s="100">
        <v>0.6</v>
      </c>
      <c r="B1230" s="96" t="s">
        <v>3482</v>
      </c>
      <c r="C1230" s="96">
        <v>163778</v>
      </c>
      <c r="D1230" s="96">
        <v>999202310</v>
      </c>
      <c r="E1230" s="154">
        <v>0</v>
      </c>
      <c r="F1230" s="154">
        <v>31800</v>
      </c>
      <c r="G1230" s="154">
        <v>0</v>
      </c>
      <c r="H1230" s="154">
        <v>0</v>
      </c>
      <c r="I1230" s="154">
        <v>0</v>
      </c>
      <c r="J1230" s="154">
        <v>0</v>
      </c>
      <c r="K1230" s="154">
        <v>0</v>
      </c>
      <c r="L1230" s="154">
        <v>0</v>
      </c>
      <c r="M1230" s="154">
        <v>31800</v>
      </c>
      <c r="N1230" s="96" t="s">
        <v>5616</v>
      </c>
      <c r="O1230" s="96" t="s">
        <v>3484</v>
      </c>
      <c r="P1230" s="96">
        <v>4</v>
      </c>
      <c r="Q1230" s="96">
        <v>2024</v>
      </c>
      <c r="R1230" s="96" t="s">
        <v>3060</v>
      </c>
      <c r="S1230" s="96" t="s">
        <v>3485</v>
      </c>
      <c r="T1230" s="155">
        <v>45440</v>
      </c>
      <c r="U1230" s="155">
        <v>45441</v>
      </c>
      <c r="V1230" s="155">
        <v>45441</v>
      </c>
      <c r="W1230" s="96" t="s">
        <v>2986</v>
      </c>
      <c r="X1230" s="96" t="s">
        <v>3486</v>
      </c>
      <c r="Y1230" s="96"/>
      <c r="Z1230" s="96" t="s">
        <v>3063</v>
      </c>
      <c r="AA1230" s="96">
        <v>2769</v>
      </c>
      <c r="AB1230" s="155">
        <v>45187</v>
      </c>
      <c r="AC1230" s="155">
        <v>45746</v>
      </c>
      <c r="AD1230" s="96">
        <v>8999990341</v>
      </c>
      <c r="AE1230" s="96" t="s">
        <v>3487</v>
      </c>
      <c r="AF1230" s="96">
        <v>3</v>
      </c>
      <c r="AG1230" s="96" t="s">
        <v>3488</v>
      </c>
      <c r="AH1230" s="96" t="s">
        <v>3489</v>
      </c>
      <c r="AI1230" s="154">
        <v>0</v>
      </c>
      <c r="AJ1230" s="154">
        <v>19080</v>
      </c>
      <c r="AK1230" s="154">
        <v>0</v>
      </c>
      <c r="AL1230" s="154">
        <v>0</v>
      </c>
      <c r="AM1230" s="154">
        <v>0</v>
      </c>
      <c r="AN1230" s="154">
        <v>0</v>
      </c>
      <c r="AO1230" s="154">
        <v>0</v>
      </c>
      <c r="AP1230" s="154">
        <v>0</v>
      </c>
      <c r="AQ1230" s="154">
        <v>19080</v>
      </c>
      <c r="AR1230" s="96" t="s">
        <v>3490</v>
      </c>
      <c r="AS1230" s="96" t="s">
        <v>3491</v>
      </c>
      <c r="AT1230" s="96" t="s">
        <v>5617</v>
      </c>
      <c r="AU1230" s="96"/>
      <c r="AV1230" s="96"/>
      <c r="AW1230" s="96"/>
      <c r="AX1230" s="96"/>
      <c r="AY1230" s="96"/>
      <c r="AZ1230" s="96"/>
      <c r="BA1230" s="96"/>
      <c r="BB1230" s="96"/>
      <c r="BC1230" s="96"/>
      <c r="BD1230" s="96"/>
      <c r="BE1230" s="96"/>
      <c r="BF1230" s="96"/>
      <c r="BG1230" s="96"/>
      <c r="BH1230" s="96"/>
    </row>
    <row r="1231" spans="1:60" x14ac:dyDescent="0.2">
      <c r="A1231" s="100">
        <v>0.6</v>
      </c>
      <c r="B1231" s="96" t="s">
        <v>3482</v>
      </c>
      <c r="C1231" s="96">
        <v>163823</v>
      </c>
      <c r="D1231" s="96">
        <v>999202310</v>
      </c>
      <c r="E1231" s="154">
        <v>0</v>
      </c>
      <c r="F1231" s="154">
        <v>0</v>
      </c>
      <c r="G1231" s="154">
        <v>0</v>
      </c>
      <c r="H1231" s="154">
        <v>0</v>
      </c>
      <c r="I1231" s="154">
        <v>0</v>
      </c>
      <c r="J1231" s="154">
        <v>600000</v>
      </c>
      <c r="K1231" s="154">
        <v>0</v>
      </c>
      <c r="L1231" s="154">
        <v>0</v>
      </c>
      <c r="M1231" s="154">
        <v>600000</v>
      </c>
      <c r="N1231" s="96" t="s">
        <v>5618</v>
      </c>
      <c r="O1231" s="96" t="s">
        <v>3484</v>
      </c>
      <c r="P1231" s="96">
        <v>4</v>
      </c>
      <c r="Q1231" s="96">
        <v>2024</v>
      </c>
      <c r="R1231" s="96" t="s">
        <v>3060</v>
      </c>
      <c r="S1231" s="96" t="s">
        <v>3485</v>
      </c>
      <c r="T1231" s="155">
        <v>45439</v>
      </c>
      <c r="U1231" s="155">
        <v>45441</v>
      </c>
      <c r="V1231" s="155">
        <v>45441</v>
      </c>
      <c r="W1231" s="96" t="s">
        <v>2986</v>
      </c>
      <c r="X1231" s="96" t="s">
        <v>3486</v>
      </c>
      <c r="Y1231" s="96"/>
      <c r="Z1231" s="96" t="s">
        <v>3063</v>
      </c>
      <c r="AA1231" s="96">
        <v>2769</v>
      </c>
      <c r="AB1231" s="155">
        <v>45187</v>
      </c>
      <c r="AC1231" s="155">
        <v>45746</v>
      </c>
      <c r="AD1231" s="96">
        <v>8999990341</v>
      </c>
      <c r="AE1231" s="96" t="s">
        <v>3487</v>
      </c>
      <c r="AF1231" s="96">
        <v>3</v>
      </c>
      <c r="AG1231" s="96" t="s">
        <v>3488</v>
      </c>
      <c r="AH1231" s="96" t="s">
        <v>3489</v>
      </c>
      <c r="AI1231" s="154">
        <v>0</v>
      </c>
      <c r="AJ1231" s="154">
        <v>0</v>
      </c>
      <c r="AK1231" s="154">
        <v>0</v>
      </c>
      <c r="AL1231" s="154">
        <v>0</v>
      </c>
      <c r="AM1231" s="154">
        <v>0</v>
      </c>
      <c r="AN1231" s="154">
        <v>360000</v>
      </c>
      <c r="AO1231" s="154">
        <v>0</v>
      </c>
      <c r="AP1231" s="154">
        <v>0</v>
      </c>
      <c r="AQ1231" s="154">
        <v>360000</v>
      </c>
      <c r="AR1231" s="96" t="s">
        <v>3544</v>
      </c>
      <c r="AS1231" s="96" t="s">
        <v>3491</v>
      </c>
      <c r="AT1231" s="96">
        <v>0</v>
      </c>
      <c r="AU1231" s="96"/>
      <c r="AV1231" s="96"/>
      <c r="AW1231" s="96"/>
      <c r="AX1231" s="96"/>
      <c r="AY1231" s="96"/>
      <c r="AZ1231" s="96"/>
      <c r="BA1231" s="96"/>
      <c r="BB1231" s="96"/>
      <c r="BC1231" s="96"/>
      <c r="BD1231" s="96"/>
      <c r="BE1231" s="96"/>
      <c r="BF1231" s="96"/>
      <c r="BG1231" s="96"/>
      <c r="BH1231" s="96"/>
    </row>
    <row r="1232" spans="1:60" x14ac:dyDescent="0.2">
      <c r="A1232" s="100">
        <v>0.6</v>
      </c>
      <c r="B1232" s="96" t="s">
        <v>3482</v>
      </c>
      <c r="C1232" s="96">
        <v>163913</v>
      </c>
      <c r="D1232" s="96">
        <v>999202310</v>
      </c>
      <c r="E1232" s="154">
        <v>0</v>
      </c>
      <c r="F1232" s="154">
        <v>2500000</v>
      </c>
      <c r="G1232" s="154">
        <v>0</v>
      </c>
      <c r="H1232" s="154">
        <v>0</v>
      </c>
      <c r="I1232" s="154">
        <v>0</v>
      </c>
      <c r="J1232" s="154">
        <v>0</v>
      </c>
      <c r="K1232" s="154">
        <v>0</v>
      </c>
      <c r="L1232" s="154">
        <v>0</v>
      </c>
      <c r="M1232" s="154">
        <v>2500000</v>
      </c>
      <c r="N1232" s="96" t="s">
        <v>5619</v>
      </c>
      <c r="O1232" s="96" t="s">
        <v>3484</v>
      </c>
      <c r="P1232" s="96">
        <v>4</v>
      </c>
      <c r="Q1232" s="96">
        <v>2024</v>
      </c>
      <c r="R1232" s="96" t="s">
        <v>3060</v>
      </c>
      <c r="S1232" s="96" t="s">
        <v>3485</v>
      </c>
      <c r="T1232" s="155">
        <v>45442</v>
      </c>
      <c r="U1232" s="155">
        <v>45445</v>
      </c>
      <c r="V1232" s="155">
        <v>45450</v>
      </c>
      <c r="W1232" s="96" t="s">
        <v>2986</v>
      </c>
      <c r="X1232" s="96" t="s">
        <v>3568</v>
      </c>
      <c r="Y1232" s="96"/>
      <c r="Z1232" s="96" t="s">
        <v>3063</v>
      </c>
      <c r="AA1232" s="96">
        <v>2769</v>
      </c>
      <c r="AB1232" s="155">
        <v>45187</v>
      </c>
      <c r="AC1232" s="155">
        <v>45746</v>
      </c>
      <c r="AD1232" s="96">
        <v>8999990341</v>
      </c>
      <c r="AE1232" s="96" t="s">
        <v>3487</v>
      </c>
      <c r="AF1232" s="96">
        <v>3</v>
      </c>
      <c r="AG1232" s="96" t="s">
        <v>3488</v>
      </c>
      <c r="AH1232" s="96" t="s">
        <v>3569</v>
      </c>
      <c r="AI1232" s="154">
        <v>0</v>
      </c>
      <c r="AJ1232" s="154">
        <v>1500000</v>
      </c>
      <c r="AK1232" s="154">
        <v>0</v>
      </c>
      <c r="AL1232" s="154">
        <v>0</v>
      </c>
      <c r="AM1232" s="154">
        <v>0</v>
      </c>
      <c r="AN1232" s="154">
        <v>0</v>
      </c>
      <c r="AO1232" s="154">
        <v>0</v>
      </c>
      <c r="AP1232" s="154">
        <v>0</v>
      </c>
      <c r="AQ1232" s="154">
        <v>1500000</v>
      </c>
      <c r="AR1232" s="96" t="s">
        <v>3490</v>
      </c>
      <c r="AS1232" s="96" t="s">
        <v>3491</v>
      </c>
      <c r="AT1232" s="96" t="s">
        <v>5620</v>
      </c>
      <c r="AU1232" s="96"/>
      <c r="AV1232" s="96"/>
      <c r="AW1232" s="96"/>
      <c r="AX1232" s="96"/>
      <c r="AY1232" s="96"/>
      <c r="AZ1232" s="96"/>
      <c r="BA1232" s="96"/>
      <c r="BB1232" s="96"/>
      <c r="BC1232" s="96"/>
      <c r="BD1232" s="96"/>
      <c r="BE1232" s="96"/>
      <c r="BF1232" s="96"/>
      <c r="BG1232" s="96"/>
      <c r="BH1232" s="96"/>
    </row>
    <row r="1233" spans="1:60" x14ac:dyDescent="0.2">
      <c r="A1233" s="100">
        <v>0.6</v>
      </c>
      <c r="B1233" s="96" t="s">
        <v>3482</v>
      </c>
      <c r="C1233" s="96">
        <v>163931</v>
      </c>
      <c r="D1233" s="96">
        <v>999202310</v>
      </c>
      <c r="E1233" s="154">
        <v>0</v>
      </c>
      <c r="F1233" s="154">
        <v>0</v>
      </c>
      <c r="G1233" s="154">
        <v>0</v>
      </c>
      <c r="H1233" s="154">
        <v>0</v>
      </c>
      <c r="I1233" s="154">
        <v>0</v>
      </c>
      <c r="J1233" s="154">
        <v>600000</v>
      </c>
      <c r="K1233" s="154">
        <v>0</v>
      </c>
      <c r="L1233" s="154">
        <v>0</v>
      </c>
      <c r="M1233" s="154">
        <v>600000</v>
      </c>
      <c r="N1233" s="96" t="s">
        <v>5621</v>
      </c>
      <c r="O1233" s="96" t="s">
        <v>3484</v>
      </c>
      <c r="P1233" s="96">
        <v>4</v>
      </c>
      <c r="Q1233" s="96">
        <v>2024</v>
      </c>
      <c r="R1233" s="96" t="s">
        <v>3060</v>
      </c>
      <c r="S1233" s="96" t="s">
        <v>3485</v>
      </c>
      <c r="T1233" s="155">
        <v>45449</v>
      </c>
      <c r="U1233" s="155">
        <v>45450</v>
      </c>
      <c r="V1233" s="155">
        <v>45454</v>
      </c>
      <c r="W1233" s="96" t="s">
        <v>2986</v>
      </c>
      <c r="X1233" s="96" t="s">
        <v>3486</v>
      </c>
      <c r="Y1233" s="96"/>
      <c r="Z1233" s="96" t="s">
        <v>3063</v>
      </c>
      <c r="AA1233" s="96">
        <v>2769</v>
      </c>
      <c r="AB1233" s="155">
        <v>45187</v>
      </c>
      <c r="AC1233" s="155">
        <v>45746</v>
      </c>
      <c r="AD1233" s="96">
        <v>8999990341</v>
      </c>
      <c r="AE1233" s="96" t="s">
        <v>3487</v>
      </c>
      <c r="AF1233" s="96">
        <v>3</v>
      </c>
      <c r="AG1233" s="96" t="s">
        <v>3488</v>
      </c>
      <c r="AH1233" s="96" t="s">
        <v>3489</v>
      </c>
      <c r="AI1233" s="154">
        <v>0</v>
      </c>
      <c r="AJ1233" s="154">
        <v>0</v>
      </c>
      <c r="AK1233" s="154">
        <v>0</v>
      </c>
      <c r="AL1233" s="154">
        <v>0</v>
      </c>
      <c r="AM1233" s="154">
        <v>0</v>
      </c>
      <c r="AN1233" s="154">
        <v>360000</v>
      </c>
      <c r="AO1233" s="154">
        <v>0</v>
      </c>
      <c r="AP1233" s="154">
        <v>0</v>
      </c>
      <c r="AQ1233" s="154">
        <v>360000</v>
      </c>
      <c r="AR1233" s="96" t="s">
        <v>3544</v>
      </c>
      <c r="AS1233" s="96" t="s">
        <v>3491</v>
      </c>
      <c r="AT1233" s="96">
        <v>0</v>
      </c>
      <c r="AU1233" s="96"/>
      <c r="AV1233" s="96"/>
      <c r="AW1233" s="96"/>
      <c r="AX1233" s="96"/>
      <c r="AY1233" s="96"/>
      <c r="AZ1233" s="96"/>
      <c r="BA1233" s="96"/>
      <c r="BB1233" s="96"/>
      <c r="BC1233" s="96"/>
      <c r="BD1233" s="96"/>
      <c r="BE1233" s="96"/>
      <c r="BF1233" s="96"/>
      <c r="BG1233" s="96"/>
      <c r="BH1233" s="96"/>
    </row>
    <row r="1234" spans="1:60" x14ac:dyDescent="0.2">
      <c r="A1234" s="100">
        <v>0.6</v>
      </c>
      <c r="B1234" s="96" t="s">
        <v>3482</v>
      </c>
      <c r="C1234" s="96">
        <v>164070</v>
      </c>
      <c r="D1234" s="96">
        <v>999202310</v>
      </c>
      <c r="E1234" s="154">
        <v>0</v>
      </c>
      <c r="F1234" s="154">
        <v>381400</v>
      </c>
      <c r="G1234" s="154">
        <v>0</v>
      </c>
      <c r="H1234" s="154">
        <v>0</v>
      </c>
      <c r="I1234" s="154">
        <v>0</v>
      </c>
      <c r="J1234" s="154">
        <v>0</v>
      </c>
      <c r="K1234" s="154">
        <v>0</v>
      </c>
      <c r="L1234" s="154">
        <v>0</v>
      </c>
      <c r="M1234" s="154">
        <v>381400</v>
      </c>
      <c r="N1234" s="96" t="s">
        <v>5622</v>
      </c>
      <c r="O1234" s="96" t="s">
        <v>3484</v>
      </c>
      <c r="P1234" s="96">
        <v>4</v>
      </c>
      <c r="Q1234" s="96">
        <v>2024</v>
      </c>
      <c r="R1234" s="96" t="s">
        <v>3060</v>
      </c>
      <c r="S1234" s="96" t="s">
        <v>3485</v>
      </c>
      <c r="T1234" s="155">
        <v>45463</v>
      </c>
      <c r="U1234" s="155">
        <v>45464</v>
      </c>
      <c r="V1234" s="155">
        <v>45467</v>
      </c>
      <c r="W1234" s="96" t="s">
        <v>2986</v>
      </c>
      <c r="X1234" s="96" t="s">
        <v>3486</v>
      </c>
      <c r="Y1234" s="96"/>
      <c r="Z1234" s="96" t="s">
        <v>3063</v>
      </c>
      <c r="AA1234" s="96">
        <v>2769</v>
      </c>
      <c r="AB1234" s="155">
        <v>45187</v>
      </c>
      <c r="AC1234" s="155">
        <v>45746</v>
      </c>
      <c r="AD1234" s="96">
        <v>8999990341</v>
      </c>
      <c r="AE1234" s="96" t="s">
        <v>3487</v>
      </c>
      <c r="AF1234" s="96">
        <v>3</v>
      </c>
      <c r="AG1234" s="96" t="s">
        <v>3488</v>
      </c>
      <c r="AH1234" s="96" t="s">
        <v>3489</v>
      </c>
      <c r="AI1234" s="154">
        <v>0</v>
      </c>
      <c r="AJ1234" s="154">
        <v>228840</v>
      </c>
      <c r="AK1234" s="154">
        <v>0</v>
      </c>
      <c r="AL1234" s="154">
        <v>0</v>
      </c>
      <c r="AM1234" s="154">
        <v>0</v>
      </c>
      <c r="AN1234" s="154">
        <v>0</v>
      </c>
      <c r="AO1234" s="154">
        <v>0</v>
      </c>
      <c r="AP1234" s="154">
        <v>0</v>
      </c>
      <c r="AQ1234" s="154">
        <v>228840</v>
      </c>
      <c r="AR1234" s="96" t="s">
        <v>3490</v>
      </c>
      <c r="AS1234" s="96" t="s">
        <v>3491</v>
      </c>
      <c r="AT1234" s="96" t="s">
        <v>5623</v>
      </c>
      <c r="AU1234" s="96"/>
      <c r="AV1234" s="96"/>
      <c r="AW1234" s="96"/>
      <c r="AX1234" s="96"/>
      <c r="AY1234" s="96"/>
      <c r="AZ1234" s="96"/>
      <c r="BA1234" s="96"/>
      <c r="BB1234" s="96"/>
      <c r="BC1234" s="96"/>
      <c r="BD1234" s="96"/>
      <c r="BE1234" s="96"/>
      <c r="BF1234" s="96"/>
      <c r="BG1234" s="96"/>
      <c r="BH1234" s="96"/>
    </row>
    <row r="1235" spans="1:60" x14ac:dyDescent="0.2">
      <c r="A1235" s="100">
        <v>0.6</v>
      </c>
      <c r="B1235" s="96" t="s">
        <v>3482</v>
      </c>
      <c r="C1235" s="96">
        <v>164082</v>
      </c>
      <c r="D1235" s="96">
        <v>999202310</v>
      </c>
      <c r="E1235" s="154">
        <v>0</v>
      </c>
      <c r="F1235" s="154">
        <v>0</v>
      </c>
      <c r="G1235" s="154">
        <v>0</v>
      </c>
      <c r="H1235" s="154">
        <v>0</v>
      </c>
      <c r="I1235" s="154">
        <v>0</v>
      </c>
      <c r="J1235" s="154">
        <v>600000</v>
      </c>
      <c r="K1235" s="154">
        <v>0</v>
      </c>
      <c r="L1235" s="154">
        <v>0</v>
      </c>
      <c r="M1235" s="154">
        <v>600000</v>
      </c>
      <c r="N1235" s="96" t="s">
        <v>5624</v>
      </c>
      <c r="O1235" s="96" t="s">
        <v>3484</v>
      </c>
      <c r="P1235" s="96">
        <v>4</v>
      </c>
      <c r="Q1235" s="96">
        <v>2024</v>
      </c>
      <c r="R1235" s="96" t="s">
        <v>3060</v>
      </c>
      <c r="S1235" s="96" t="s">
        <v>3485</v>
      </c>
      <c r="T1235" s="155">
        <v>45464</v>
      </c>
      <c r="U1235" s="155">
        <v>45465</v>
      </c>
      <c r="V1235" s="155">
        <v>45467</v>
      </c>
      <c r="W1235" s="96" t="s">
        <v>2986</v>
      </c>
      <c r="X1235" s="96" t="s">
        <v>3486</v>
      </c>
      <c r="Y1235" s="96"/>
      <c r="Z1235" s="96" t="s">
        <v>3063</v>
      </c>
      <c r="AA1235" s="96">
        <v>2769</v>
      </c>
      <c r="AB1235" s="155">
        <v>45187</v>
      </c>
      <c r="AC1235" s="155">
        <v>45746</v>
      </c>
      <c r="AD1235" s="96">
        <v>8999990341</v>
      </c>
      <c r="AE1235" s="96" t="s">
        <v>3487</v>
      </c>
      <c r="AF1235" s="96">
        <v>3</v>
      </c>
      <c r="AG1235" s="96" t="s">
        <v>3488</v>
      </c>
      <c r="AH1235" s="96" t="s">
        <v>3489</v>
      </c>
      <c r="AI1235" s="154">
        <v>0</v>
      </c>
      <c r="AJ1235" s="154">
        <v>0</v>
      </c>
      <c r="AK1235" s="154">
        <v>0</v>
      </c>
      <c r="AL1235" s="154">
        <v>0</v>
      </c>
      <c r="AM1235" s="154">
        <v>0</v>
      </c>
      <c r="AN1235" s="154">
        <v>360000</v>
      </c>
      <c r="AO1235" s="154">
        <v>0</v>
      </c>
      <c r="AP1235" s="154">
        <v>0</v>
      </c>
      <c r="AQ1235" s="154">
        <v>360000</v>
      </c>
      <c r="AR1235" s="96" t="s">
        <v>3544</v>
      </c>
      <c r="AS1235" s="96" t="s">
        <v>3491</v>
      </c>
      <c r="AT1235" s="96">
        <v>0</v>
      </c>
      <c r="AU1235" s="96"/>
      <c r="AV1235" s="96"/>
      <c r="AW1235" s="96"/>
      <c r="AX1235" s="96"/>
      <c r="AY1235" s="96"/>
      <c r="AZ1235" s="96"/>
      <c r="BA1235" s="96"/>
      <c r="BB1235" s="96"/>
      <c r="BC1235" s="96"/>
      <c r="BD1235" s="96"/>
      <c r="BE1235" s="96"/>
      <c r="BF1235" s="96"/>
      <c r="BG1235" s="96"/>
      <c r="BH1235" s="96"/>
    </row>
    <row r="1236" spans="1:60" x14ac:dyDescent="0.2">
      <c r="A1236" s="100">
        <v>0.6</v>
      </c>
      <c r="B1236" s="96" t="s">
        <v>3482</v>
      </c>
      <c r="C1236" s="96">
        <v>164163</v>
      </c>
      <c r="D1236" s="96">
        <v>999202310</v>
      </c>
      <c r="E1236" s="154">
        <v>0</v>
      </c>
      <c r="F1236" s="154">
        <v>151400</v>
      </c>
      <c r="G1236" s="154">
        <v>0</v>
      </c>
      <c r="H1236" s="154">
        <v>0</v>
      </c>
      <c r="I1236" s="154">
        <v>0</v>
      </c>
      <c r="J1236" s="154">
        <v>0</v>
      </c>
      <c r="K1236" s="154">
        <v>0</v>
      </c>
      <c r="L1236" s="154">
        <v>0</v>
      </c>
      <c r="M1236" s="154">
        <v>151400</v>
      </c>
      <c r="N1236" s="96" t="s">
        <v>5625</v>
      </c>
      <c r="O1236" s="96" t="s">
        <v>3484</v>
      </c>
      <c r="P1236" s="96">
        <v>4</v>
      </c>
      <c r="Q1236" s="96">
        <v>2024</v>
      </c>
      <c r="R1236" s="96" t="s">
        <v>3060</v>
      </c>
      <c r="S1236" s="96" t="s">
        <v>3485</v>
      </c>
      <c r="T1236" s="155">
        <v>45481</v>
      </c>
      <c r="U1236" s="155">
        <v>45483</v>
      </c>
      <c r="V1236" s="155">
        <v>45483</v>
      </c>
      <c r="W1236" s="96" t="s">
        <v>2986</v>
      </c>
      <c r="X1236" s="96" t="s">
        <v>3486</v>
      </c>
      <c r="Y1236" s="96"/>
      <c r="Z1236" s="96" t="s">
        <v>3063</v>
      </c>
      <c r="AA1236" s="96">
        <v>2769</v>
      </c>
      <c r="AB1236" s="155">
        <v>45187</v>
      </c>
      <c r="AC1236" s="155">
        <v>45746</v>
      </c>
      <c r="AD1236" s="96">
        <v>8999990341</v>
      </c>
      <c r="AE1236" s="96" t="s">
        <v>3487</v>
      </c>
      <c r="AF1236" s="96">
        <v>3</v>
      </c>
      <c r="AG1236" s="96" t="s">
        <v>3488</v>
      </c>
      <c r="AH1236" s="96" t="s">
        <v>3489</v>
      </c>
      <c r="AI1236" s="154">
        <v>0</v>
      </c>
      <c r="AJ1236" s="154">
        <v>90840</v>
      </c>
      <c r="AK1236" s="154">
        <v>0</v>
      </c>
      <c r="AL1236" s="154">
        <v>0</v>
      </c>
      <c r="AM1236" s="154">
        <v>0</v>
      </c>
      <c r="AN1236" s="154">
        <v>0</v>
      </c>
      <c r="AO1236" s="154">
        <v>0</v>
      </c>
      <c r="AP1236" s="154">
        <v>0</v>
      </c>
      <c r="AQ1236" s="154">
        <v>90840</v>
      </c>
      <c r="AR1236" s="96" t="s">
        <v>3490</v>
      </c>
      <c r="AS1236" s="96" t="s">
        <v>3491</v>
      </c>
      <c r="AT1236" s="96" t="s">
        <v>5626</v>
      </c>
      <c r="AU1236" s="96"/>
      <c r="AV1236" s="96"/>
      <c r="AW1236" s="96"/>
      <c r="AX1236" s="96"/>
      <c r="AY1236" s="96"/>
      <c r="AZ1236" s="96"/>
      <c r="BA1236" s="96"/>
      <c r="BB1236" s="96"/>
      <c r="BC1236" s="96"/>
      <c r="BD1236" s="96"/>
      <c r="BE1236" s="96"/>
      <c r="BF1236" s="96"/>
      <c r="BG1236" s="96"/>
      <c r="BH1236" s="96"/>
    </row>
    <row r="1237" spans="1:60" x14ac:dyDescent="0.2">
      <c r="A1237" s="100">
        <v>0.6</v>
      </c>
      <c r="B1237" s="96" t="s">
        <v>3482</v>
      </c>
      <c r="C1237" s="96">
        <v>164171</v>
      </c>
      <c r="D1237" s="96">
        <v>999202310</v>
      </c>
      <c r="E1237" s="154">
        <v>0</v>
      </c>
      <c r="F1237" s="154">
        <v>255386.66666666669</v>
      </c>
      <c r="G1237" s="154">
        <v>0</v>
      </c>
      <c r="H1237" s="154">
        <v>0</v>
      </c>
      <c r="I1237" s="154">
        <v>0</v>
      </c>
      <c r="J1237" s="154">
        <v>0</v>
      </c>
      <c r="K1237" s="154">
        <v>0</v>
      </c>
      <c r="L1237" s="154">
        <v>0</v>
      </c>
      <c r="M1237" s="154">
        <v>255386.66666666669</v>
      </c>
      <c r="N1237" s="96" t="s">
        <v>5627</v>
      </c>
      <c r="O1237" s="96" t="s">
        <v>3484</v>
      </c>
      <c r="P1237" s="96">
        <v>4</v>
      </c>
      <c r="Q1237" s="96">
        <v>2024</v>
      </c>
      <c r="R1237" s="96" t="s">
        <v>3060</v>
      </c>
      <c r="S1237" s="96" t="s">
        <v>3485</v>
      </c>
      <c r="T1237" s="155">
        <v>45482</v>
      </c>
      <c r="U1237" s="155">
        <v>45483</v>
      </c>
      <c r="V1237" s="155">
        <v>45483</v>
      </c>
      <c r="W1237" s="96" t="s">
        <v>2986</v>
      </c>
      <c r="X1237" s="96" t="s">
        <v>3486</v>
      </c>
      <c r="Y1237" s="96"/>
      <c r="Z1237" s="96" t="s">
        <v>3063</v>
      </c>
      <c r="AA1237" s="96">
        <v>2769</v>
      </c>
      <c r="AB1237" s="155">
        <v>45187</v>
      </c>
      <c r="AC1237" s="155">
        <v>45746</v>
      </c>
      <c r="AD1237" s="96">
        <v>8999990341</v>
      </c>
      <c r="AE1237" s="96" t="s">
        <v>3487</v>
      </c>
      <c r="AF1237" s="96">
        <v>3</v>
      </c>
      <c r="AG1237" s="96" t="s">
        <v>3488</v>
      </c>
      <c r="AH1237" s="96" t="s">
        <v>3489</v>
      </c>
      <c r="AI1237" s="154">
        <v>0</v>
      </c>
      <c r="AJ1237" s="154">
        <v>153232</v>
      </c>
      <c r="AK1237" s="154">
        <v>0</v>
      </c>
      <c r="AL1237" s="154">
        <v>0</v>
      </c>
      <c r="AM1237" s="154">
        <v>0</v>
      </c>
      <c r="AN1237" s="154">
        <v>0</v>
      </c>
      <c r="AO1237" s="154">
        <v>0</v>
      </c>
      <c r="AP1237" s="154">
        <v>0</v>
      </c>
      <c r="AQ1237" s="154">
        <v>153232</v>
      </c>
      <c r="AR1237" s="96" t="s">
        <v>3490</v>
      </c>
      <c r="AS1237" s="96" t="s">
        <v>3491</v>
      </c>
      <c r="AT1237" s="96" t="s">
        <v>5628</v>
      </c>
      <c r="AU1237" s="96"/>
      <c r="AV1237" s="96"/>
      <c r="AW1237" s="96"/>
      <c r="AX1237" s="96"/>
      <c r="AY1237" s="96"/>
      <c r="AZ1237" s="96"/>
      <c r="BA1237" s="96"/>
      <c r="BB1237" s="96"/>
      <c r="BC1237" s="96"/>
      <c r="BD1237" s="96"/>
      <c r="BE1237" s="96"/>
      <c r="BF1237" s="96"/>
      <c r="BG1237" s="96"/>
      <c r="BH1237" s="96"/>
    </row>
    <row r="1238" spans="1:60" x14ac:dyDescent="0.2">
      <c r="A1238" s="100">
        <v>0.6</v>
      </c>
      <c r="B1238" s="96" t="s">
        <v>3482</v>
      </c>
      <c r="C1238" s="96">
        <v>164178</v>
      </c>
      <c r="D1238" s="96">
        <v>999202310</v>
      </c>
      <c r="E1238" s="154">
        <v>0</v>
      </c>
      <c r="F1238" s="154">
        <v>605708.33333333337</v>
      </c>
      <c r="G1238" s="154">
        <v>0</v>
      </c>
      <c r="H1238" s="154">
        <v>0</v>
      </c>
      <c r="I1238" s="154">
        <v>0</v>
      </c>
      <c r="J1238" s="154">
        <v>0</v>
      </c>
      <c r="K1238" s="154">
        <v>0</v>
      </c>
      <c r="L1238" s="154">
        <v>0</v>
      </c>
      <c r="M1238" s="154">
        <v>605708.33333333337</v>
      </c>
      <c r="N1238" s="96" t="s">
        <v>5629</v>
      </c>
      <c r="O1238" s="96" t="s">
        <v>3484</v>
      </c>
      <c r="P1238" s="96">
        <v>4</v>
      </c>
      <c r="Q1238" s="96">
        <v>2024</v>
      </c>
      <c r="R1238" s="96" t="s">
        <v>3060</v>
      </c>
      <c r="S1238" s="96" t="s">
        <v>3485</v>
      </c>
      <c r="T1238" s="155">
        <v>45468</v>
      </c>
      <c r="U1238" s="155">
        <v>45483</v>
      </c>
      <c r="V1238" s="155">
        <v>45483</v>
      </c>
      <c r="W1238" s="96" t="s">
        <v>2986</v>
      </c>
      <c r="X1238" s="96" t="s">
        <v>3486</v>
      </c>
      <c r="Y1238" s="96"/>
      <c r="Z1238" s="96" t="s">
        <v>3063</v>
      </c>
      <c r="AA1238" s="96">
        <v>2769</v>
      </c>
      <c r="AB1238" s="155">
        <v>45187</v>
      </c>
      <c r="AC1238" s="155">
        <v>45746</v>
      </c>
      <c r="AD1238" s="96">
        <v>8999990341</v>
      </c>
      <c r="AE1238" s="96" t="s">
        <v>3487</v>
      </c>
      <c r="AF1238" s="96">
        <v>3</v>
      </c>
      <c r="AG1238" s="96" t="s">
        <v>3488</v>
      </c>
      <c r="AH1238" s="96" t="s">
        <v>3489</v>
      </c>
      <c r="AI1238" s="154">
        <v>0</v>
      </c>
      <c r="AJ1238" s="154">
        <v>363425</v>
      </c>
      <c r="AK1238" s="154">
        <v>0</v>
      </c>
      <c r="AL1238" s="154">
        <v>0</v>
      </c>
      <c r="AM1238" s="154">
        <v>0</v>
      </c>
      <c r="AN1238" s="154">
        <v>0</v>
      </c>
      <c r="AO1238" s="154">
        <v>0</v>
      </c>
      <c r="AP1238" s="154">
        <v>0</v>
      </c>
      <c r="AQ1238" s="154">
        <v>363425</v>
      </c>
      <c r="AR1238" s="96" t="s">
        <v>3490</v>
      </c>
      <c r="AS1238" s="96" t="s">
        <v>3491</v>
      </c>
      <c r="AT1238" s="96" t="s">
        <v>5630</v>
      </c>
      <c r="AU1238" s="96"/>
      <c r="AV1238" s="96"/>
      <c r="AW1238" s="96"/>
      <c r="AX1238" s="96"/>
      <c r="AY1238" s="96"/>
      <c r="AZ1238" s="96"/>
      <c r="BA1238" s="96"/>
      <c r="BB1238" s="96"/>
      <c r="BC1238" s="96"/>
      <c r="BD1238" s="96"/>
      <c r="BE1238" s="96"/>
      <c r="BF1238" s="96"/>
      <c r="BG1238" s="96"/>
      <c r="BH1238" s="96"/>
    </row>
    <row r="1239" spans="1:60" x14ac:dyDescent="0.2">
      <c r="A1239" s="100">
        <v>0.6</v>
      </c>
      <c r="B1239" s="96" t="s">
        <v>3482</v>
      </c>
      <c r="C1239" s="96">
        <v>164182</v>
      </c>
      <c r="D1239" s="96">
        <v>999202310</v>
      </c>
      <c r="E1239" s="154">
        <v>0</v>
      </c>
      <c r="F1239" s="154">
        <v>2500000</v>
      </c>
      <c r="G1239" s="154">
        <v>0</v>
      </c>
      <c r="H1239" s="154">
        <v>0</v>
      </c>
      <c r="I1239" s="154">
        <v>0</v>
      </c>
      <c r="J1239" s="154">
        <v>0</v>
      </c>
      <c r="K1239" s="154">
        <v>0</v>
      </c>
      <c r="L1239" s="154">
        <v>0</v>
      </c>
      <c r="M1239" s="154">
        <v>2500000</v>
      </c>
      <c r="N1239" s="96" t="s">
        <v>5631</v>
      </c>
      <c r="O1239" s="96" t="s">
        <v>3484</v>
      </c>
      <c r="P1239" s="96">
        <v>4</v>
      </c>
      <c r="Q1239" s="96">
        <v>2024</v>
      </c>
      <c r="R1239" s="96" t="s">
        <v>3060</v>
      </c>
      <c r="S1239" s="96" t="s">
        <v>3485</v>
      </c>
      <c r="T1239" s="155">
        <v>45475</v>
      </c>
      <c r="U1239" s="155">
        <v>45481</v>
      </c>
      <c r="V1239" s="155">
        <v>45484</v>
      </c>
      <c r="W1239" s="96" t="s">
        <v>2986</v>
      </c>
      <c r="X1239" s="96" t="s">
        <v>3568</v>
      </c>
      <c r="Y1239" s="96"/>
      <c r="Z1239" s="96" t="s">
        <v>3063</v>
      </c>
      <c r="AA1239" s="96">
        <v>2769</v>
      </c>
      <c r="AB1239" s="155">
        <v>45187</v>
      </c>
      <c r="AC1239" s="155">
        <v>45746</v>
      </c>
      <c r="AD1239" s="96">
        <v>8999990341</v>
      </c>
      <c r="AE1239" s="96" t="s">
        <v>3487</v>
      </c>
      <c r="AF1239" s="96">
        <v>3</v>
      </c>
      <c r="AG1239" s="96" t="s">
        <v>3488</v>
      </c>
      <c r="AH1239" s="96" t="s">
        <v>3569</v>
      </c>
      <c r="AI1239" s="154">
        <v>0</v>
      </c>
      <c r="AJ1239" s="154">
        <v>1500000</v>
      </c>
      <c r="AK1239" s="154">
        <v>0</v>
      </c>
      <c r="AL1239" s="154">
        <v>0</v>
      </c>
      <c r="AM1239" s="154">
        <v>0</v>
      </c>
      <c r="AN1239" s="154">
        <v>0</v>
      </c>
      <c r="AO1239" s="154">
        <v>0</v>
      </c>
      <c r="AP1239" s="154">
        <v>0</v>
      </c>
      <c r="AQ1239" s="154">
        <v>1500000</v>
      </c>
      <c r="AR1239" s="96" t="s">
        <v>3490</v>
      </c>
      <c r="AS1239" s="96" t="s">
        <v>3491</v>
      </c>
      <c r="AT1239" s="96" t="s">
        <v>5632</v>
      </c>
      <c r="AU1239" s="96"/>
      <c r="AV1239" s="96"/>
      <c r="AW1239" s="96"/>
      <c r="AX1239" s="96"/>
      <c r="AY1239" s="96"/>
      <c r="AZ1239" s="96"/>
      <c r="BA1239" s="96"/>
      <c r="BB1239" s="96"/>
      <c r="BC1239" s="96"/>
      <c r="BD1239" s="96"/>
      <c r="BE1239" s="96"/>
      <c r="BF1239" s="96"/>
      <c r="BG1239" s="96"/>
      <c r="BH1239" s="96"/>
    </row>
    <row r="1240" spans="1:60" x14ac:dyDescent="0.2">
      <c r="A1240" s="100">
        <v>0.6</v>
      </c>
      <c r="B1240" s="96" t="s">
        <v>3482</v>
      </c>
      <c r="C1240" s="96">
        <v>164217</v>
      </c>
      <c r="D1240" s="96">
        <v>999202310</v>
      </c>
      <c r="E1240" s="154">
        <v>0</v>
      </c>
      <c r="F1240" s="154">
        <v>888600</v>
      </c>
      <c r="G1240" s="154">
        <v>0</v>
      </c>
      <c r="H1240" s="154">
        <v>0</v>
      </c>
      <c r="I1240" s="154">
        <v>0</v>
      </c>
      <c r="J1240" s="154">
        <v>0</v>
      </c>
      <c r="K1240" s="154">
        <v>0</v>
      </c>
      <c r="L1240" s="154">
        <v>0</v>
      </c>
      <c r="M1240" s="154">
        <v>888600</v>
      </c>
      <c r="N1240" s="96" t="s">
        <v>5633</v>
      </c>
      <c r="O1240" s="96" t="s">
        <v>3484</v>
      </c>
      <c r="P1240" s="96">
        <v>4</v>
      </c>
      <c r="Q1240" s="96">
        <v>2024</v>
      </c>
      <c r="R1240" s="96" t="s">
        <v>3060</v>
      </c>
      <c r="S1240" s="96" t="s">
        <v>3485</v>
      </c>
      <c r="T1240" s="155">
        <v>45485</v>
      </c>
      <c r="U1240" s="155">
        <v>45486</v>
      </c>
      <c r="V1240" s="155">
        <v>45488</v>
      </c>
      <c r="W1240" s="96" t="s">
        <v>2986</v>
      </c>
      <c r="X1240" s="96" t="s">
        <v>3486</v>
      </c>
      <c r="Y1240" s="96"/>
      <c r="Z1240" s="96" t="s">
        <v>3063</v>
      </c>
      <c r="AA1240" s="96">
        <v>2769</v>
      </c>
      <c r="AB1240" s="155">
        <v>45187</v>
      </c>
      <c r="AC1240" s="155">
        <v>45746</v>
      </c>
      <c r="AD1240" s="96">
        <v>8999990341</v>
      </c>
      <c r="AE1240" s="96" t="s">
        <v>3487</v>
      </c>
      <c r="AF1240" s="96">
        <v>3</v>
      </c>
      <c r="AG1240" s="96" t="s">
        <v>3488</v>
      </c>
      <c r="AH1240" s="96" t="s">
        <v>3489</v>
      </c>
      <c r="AI1240" s="154">
        <v>0</v>
      </c>
      <c r="AJ1240" s="154">
        <v>533160</v>
      </c>
      <c r="AK1240" s="154">
        <v>0</v>
      </c>
      <c r="AL1240" s="154">
        <v>0</v>
      </c>
      <c r="AM1240" s="154">
        <v>0</v>
      </c>
      <c r="AN1240" s="154">
        <v>0</v>
      </c>
      <c r="AO1240" s="154">
        <v>0</v>
      </c>
      <c r="AP1240" s="154">
        <v>0</v>
      </c>
      <c r="AQ1240" s="154">
        <v>533160</v>
      </c>
      <c r="AR1240" s="96" t="s">
        <v>3490</v>
      </c>
      <c r="AS1240" s="96" t="s">
        <v>3491</v>
      </c>
      <c r="AT1240" s="96" t="s">
        <v>5634</v>
      </c>
      <c r="AU1240" s="96"/>
      <c r="AV1240" s="96"/>
      <c r="AW1240" s="96"/>
      <c r="AX1240" s="96"/>
      <c r="AY1240" s="96"/>
      <c r="AZ1240" s="96"/>
      <c r="BA1240" s="96"/>
      <c r="BB1240" s="96"/>
      <c r="BC1240" s="96"/>
      <c r="BD1240" s="96"/>
      <c r="BE1240" s="96"/>
      <c r="BF1240" s="96"/>
      <c r="BG1240" s="96"/>
      <c r="BH1240" s="96"/>
    </row>
    <row r="1241" spans="1:60" x14ac:dyDescent="0.2">
      <c r="A1241" s="100">
        <v>0.6</v>
      </c>
      <c r="B1241" s="96" t="s">
        <v>3482</v>
      </c>
      <c r="C1241" s="96">
        <v>164225</v>
      </c>
      <c r="D1241" s="96">
        <v>999202310</v>
      </c>
      <c r="E1241" s="154">
        <v>0</v>
      </c>
      <c r="F1241" s="154">
        <v>0</v>
      </c>
      <c r="G1241" s="154">
        <v>0</v>
      </c>
      <c r="H1241" s="154">
        <v>0</v>
      </c>
      <c r="I1241" s="154">
        <v>0</v>
      </c>
      <c r="J1241" s="154">
        <v>600000</v>
      </c>
      <c r="K1241" s="154">
        <v>0</v>
      </c>
      <c r="L1241" s="154">
        <v>0</v>
      </c>
      <c r="M1241" s="154">
        <v>600000</v>
      </c>
      <c r="N1241" s="96" t="s">
        <v>5635</v>
      </c>
      <c r="O1241" s="96" t="s">
        <v>3484</v>
      </c>
      <c r="P1241" s="96">
        <v>4</v>
      </c>
      <c r="Q1241" s="96">
        <v>2024</v>
      </c>
      <c r="R1241" s="96" t="s">
        <v>3060</v>
      </c>
      <c r="S1241" s="96" t="s">
        <v>3485</v>
      </c>
      <c r="T1241" s="155">
        <v>45489</v>
      </c>
      <c r="U1241" s="155">
        <v>45490</v>
      </c>
      <c r="V1241" s="155">
        <v>45493</v>
      </c>
      <c r="W1241" s="96" t="s">
        <v>2986</v>
      </c>
      <c r="X1241" s="96" t="s">
        <v>3486</v>
      </c>
      <c r="Y1241" s="96"/>
      <c r="Z1241" s="96" t="s">
        <v>3063</v>
      </c>
      <c r="AA1241" s="96">
        <v>2769</v>
      </c>
      <c r="AB1241" s="155">
        <v>45187</v>
      </c>
      <c r="AC1241" s="155">
        <v>45746</v>
      </c>
      <c r="AD1241" s="96">
        <v>8999990341</v>
      </c>
      <c r="AE1241" s="96" t="s">
        <v>3487</v>
      </c>
      <c r="AF1241" s="96">
        <v>3</v>
      </c>
      <c r="AG1241" s="96" t="s">
        <v>3488</v>
      </c>
      <c r="AH1241" s="96" t="s">
        <v>3489</v>
      </c>
      <c r="AI1241" s="154">
        <v>0</v>
      </c>
      <c r="AJ1241" s="154">
        <v>0</v>
      </c>
      <c r="AK1241" s="154">
        <v>0</v>
      </c>
      <c r="AL1241" s="154">
        <v>0</v>
      </c>
      <c r="AM1241" s="154">
        <v>0</v>
      </c>
      <c r="AN1241" s="154">
        <v>360000</v>
      </c>
      <c r="AO1241" s="154">
        <v>0</v>
      </c>
      <c r="AP1241" s="154">
        <v>0</v>
      </c>
      <c r="AQ1241" s="154">
        <v>360000</v>
      </c>
      <c r="AR1241" s="96" t="s">
        <v>3544</v>
      </c>
      <c r="AS1241" s="96" t="s">
        <v>3491</v>
      </c>
      <c r="AT1241" s="96">
        <v>0</v>
      </c>
      <c r="AU1241" s="96"/>
      <c r="AV1241" s="96"/>
      <c r="AW1241" s="96"/>
      <c r="AX1241" s="96"/>
      <c r="AY1241" s="96"/>
      <c r="AZ1241" s="96"/>
      <c r="BA1241" s="96"/>
      <c r="BB1241" s="96"/>
      <c r="BC1241" s="96"/>
      <c r="BD1241" s="96"/>
      <c r="BE1241" s="96"/>
      <c r="BF1241" s="96"/>
      <c r="BG1241" s="96"/>
      <c r="BH1241" s="96"/>
    </row>
    <row r="1242" spans="1:60" x14ac:dyDescent="0.2">
      <c r="A1242" s="100">
        <v>0.6</v>
      </c>
      <c r="B1242" s="96" t="s">
        <v>3482</v>
      </c>
      <c r="C1242" s="96">
        <v>164267</v>
      </c>
      <c r="D1242" s="96">
        <v>999202310</v>
      </c>
      <c r="E1242" s="154">
        <v>0</v>
      </c>
      <c r="F1242" s="154">
        <v>0</v>
      </c>
      <c r="G1242" s="154">
        <v>0</v>
      </c>
      <c r="H1242" s="154">
        <v>0</v>
      </c>
      <c r="I1242" s="154">
        <v>0</v>
      </c>
      <c r="J1242" s="154">
        <v>600000</v>
      </c>
      <c r="K1242" s="154">
        <v>0</v>
      </c>
      <c r="L1242" s="154">
        <v>0</v>
      </c>
      <c r="M1242" s="154">
        <v>600000</v>
      </c>
      <c r="N1242" s="96" t="s">
        <v>5636</v>
      </c>
      <c r="O1242" s="96" t="s">
        <v>3484</v>
      </c>
      <c r="P1242" s="96">
        <v>4</v>
      </c>
      <c r="Q1242" s="96">
        <v>2024</v>
      </c>
      <c r="R1242" s="96" t="s">
        <v>3060</v>
      </c>
      <c r="S1242" s="96" t="s">
        <v>3485</v>
      </c>
      <c r="T1242" s="155">
        <v>45490</v>
      </c>
      <c r="U1242" s="155">
        <v>45492</v>
      </c>
      <c r="V1242" s="155">
        <v>45496</v>
      </c>
      <c r="W1242" s="96" t="s">
        <v>2986</v>
      </c>
      <c r="X1242" s="96" t="s">
        <v>3486</v>
      </c>
      <c r="Y1242" s="96"/>
      <c r="Z1242" s="96" t="s">
        <v>3063</v>
      </c>
      <c r="AA1242" s="96">
        <v>2769</v>
      </c>
      <c r="AB1242" s="155">
        <v>45187</v>
      </c>
      <c r="AC1242" s="155">
        <v>45746</v>
      </c>
      <c r="AD1242" s="96">
        <v>8999990341</v>
      </c>
      <c r="AE1242" s="96" t="s">
        <v>3487</v>
      </c>
      <c r="AF1242" s="96">
        <v>3</v>
      </c>
      <c r="AG1242" s="96" t="s">
        <v>3488</v>
      </c>
      <c r="AH1242" s="96" t="s">
        <v>3489</v>
      </c>
      <c r="AI1242" s="154">
        <v>0</v>
      </c>
      <c r="AJ1242" s="154">
        <v>0</v>
      </c>
      <c r="AK1242" s="154">
        <v>0</v>
      </c>
      <c r="AL1242" s="154">
        <v>0</v>
      </c>
      <c r="AM1242" s="154">
        <v>0</v>
      </c>
      <c r="AN1242" s="154">
        <v>360000</v>
      </c>
      <c r="AO1242" s="154">
        <v>0</v>
      </c>
      <c r="AP1242" s="154">
        <v>0</v>
      </c>
      <c r="AQ1242" s="154">
        <v>360000</v>
      </c>
      <c r="AR1242" s="96" t="s">
        <v>3544</v>
      </c>
      <c r="AS1242" s="96" t="s">
        <v>3491</v>
      </c>
      <c r="AT1242" s="96">
        <v>0</v>
      </c>
      <c r="AU1242" s="96"/>
      <c r="AV1242" s="96"/>
      <c r="AW1242" s="96"/>
      <c r="AX1242" s="96"/>
      <c r="AY1242" s="96"/>
      <c r="AZ1242" s="96"/>
      <c r="BA1242" s="96"/>
      <c r="BB1242" s="96"/>
      <c r="BC1242" s="96"/>
      <c r="BD1242" s="96"/>
      <c r="BE1242" s="96"/>
      <c r="BF1242" s="96"/>
      <c r="BG1242" s="96"/>
      <c r="BH1242" s="96"/>
    </row>
    <row r="1243" spans="1:60" x14ac:dyDescent="0.2">
      <c r="A1243" s="100">
        <v>0.6</v>
      </c>
      <c r="B1243" s="96" t="s">
        <v>3482</v>
      </c>
      <c r="C1243" s="96">
        <v>164281</v>
      </c>
      <c r="D1243" s="96">
        <v>999202310</v>
      </c>
      <c r="E1243" s="154">
        <v>0</v>
      </c>
      <c r="F1243" s="154">
        <v>337951.66666666669</v>
      </c>
      <c r="G1243" s="154">
        <v>0</v>
      </c>
      <c r="H1243" s="154">
        <v>0</v>
      </c>
      <c r="I1243" s="154">
        <v>0</v>
      </c>
      <c r="J1243" s="154">
        <v>0</v>
      </c>
      <c r="K1243" s="154">
        <v>0</v>
      </c>
      <c r="L1243" s="154">
        <v>0</v>
      </c>
      <c r="M1243" s="154">
        <v>337951.66666666669</v>
      </c>
      <c r="N1243" s="96" t="s">
        <v>5637</v>
      </c>
      <c r="O1243" s="96" t="s">
        <v>3484</v>
      </c>
      <c r="P1243" s="96">
        <v>4</v>
      </c>
      <c r="Q1243" s="96">
        <v>2024</v>
      </c>
      <c r="R1243" s="96" t="s">
        <v>3060</v>
      </c>
      <c r="S1243" s="96" t="s">
        <v>3485</v>
      </c>
      <c r="T1243" s="155">
        <v>45494</v>
      </c>
      <c r="U1243" s="155">
        <v>45495</v>
      </c>
      <c r="V1243" s="155">
        <v>45496</v>
      </c>
      <c r="W1243" s="96" t="s">
        <v>2986</v>
      </c>
      <c r="X1243" s="96" t="s">
        <v>3486</v>
      </c>
      <c r="Y1243" s="96"/>
      <c r="Z1243" s="96" t="s">
        <v>3063</v>
      </c>
      <c r="AA1243" s="96">
        <v>2769</v>
      </c>
      <c r="AB1243" s="155">
        <v>45187</v>
      </c>
      <c r="AC1243" s="155">
        <v>45746</v>
      </c>
      <c r="AD1243" s="96">
        <v>8999990341</v>
      </c>
      <c r="AE1243" s="96" t="s">
        <v>3487</v>
      </c>
      <c r="AF1243" s="96">
        <v>3</v>
      </c>
      <c r="AG1243" s="96" t="s">
        <v>3488</v>
      </c>
      <c r="AH1243" s="96" t="s">
        <v>3489</v>
      </c>
      <c r="AI1243" s="154">
        <v>0</v>
      </c>
      <c r="AJ1243" s="154">
        <v>202771</v>
      </c>
      <c r="AK1243" s="154">
        <v>0</v>
      </c>
      <c r="AL1243" s="154">
        <v>0</v>
      </c>
      <c r="AM1243" s="154">
        <v>0</v>
      </c>
      <c r="AN1243" s="154">
        <v>0</v>
      </c>
      <c r="AO1243" s="154">
        <v>0</v>
      </c>
      <c r="AP1243" s="154">
        <v>0</v>
      </c>
      <c r="AQ1243" s="154">
        <v>202771</v>
      </c>
      <c r="AR1243" s="96" t="s">
        <v>3490</v>
      </c>
      <c r="AS1243" s="96" t="s">
        <v>3491</v>
      </c>
      <c r="AT1243" s="96" t="s">
        <v>5638</v>
      </c>
      <c r="AU1243" s="96"/>
      <c r="AV1243" s="96"/>
      <c r="AW1243" s="96"/>
      <c r="AX1243" s="96"/>
      <c r="AY1243" s="96"/>
      <c r="AZ1243" s="96"/>
      <c r="BA1243" s="96"/>
      <c r="BB1243" s="96"/>
      <c r="BC1243" s="96"/>
      <c r="BD1243" s="96"/>
      <c r="BE1243" s="96"/>
      <c r="BF1243" s="96"/>
      <c r="BG1243" s="96"/>
      <c r="BH1243" s="96"/>
    </row>
    <row r="1244" spans="1:60" x14ac:dyDescent="0.2">
      <c r="A1244" s="100">
        <v>0.6</v>
      </c>
      <c r="B1244" s="96" t="s">
        <v>3482</v>
      </c>
      <c r="C1244" s="96">
        <v>163205</v>
      </c>
      <c r="D1244" s="96">
        <v>999202310</v>
      </c>
      <c r="E1244" s="154">
        <v>310000</v>
      </c>
      <c r="F1244" s="154">
        <v>14500000</v>
      </c>
      <c r="G1244" s="154">
        <v>0</v>
      </c>
      <c r="H1244" s="154">
        <v>0</v>
      </c>
      <c r="I1244" s="154">
        <v>0</v>
      </c>
      <c r="J1244" s="154">
        <v>0</v>
      </c>
      <c r="K1244" s="154">
        <v>0</v>
      </c>
      <c r="L1244" s="154">
        <v>0</v>
      </c>
      <c r="M1244" s="154">
        <v>14810000</v>
      </c>
      <c r="N1244" s="96" t="s">
        <v>5639</v>
      </c>
      <c r="O1244" s="96" t="s">
        <v>3484</v>
      </c>
      <c r="P1244" s="96">
        <v>4</v>
      </c>
      <c r="Q1244" s="96">
        <v>2024</v>
      </c>
      <c r="R1244" s="96" t="s">
        <v>3060</v>
      </c>
      <c r="S1244" s="96" t="s">
        <v>3485</v>
      </c>
      <c r="T1244" s="155">
        <v>45359</v>
      </c>
      <c r="U1244" s="155">
        <v>45384</v>
      </c>
      <c r="V1244" s="155">
        <v>45387</v>
      </c>
      <c r="W1244" s="96" t="s">
        <v>2986</v>
      </c>
      <c r="X1244" s="96" t="s">
        <v>3569</v>
      </c>
      <c r="Y1244" s="96"/>
      <c r="Z1244" s="96" t="s">
        <v>3063</v>
      </c>
      <c r="AA1244" s="96">
        <v>2769</v>
      </c>
      <c r="AB1244" s="155">
        <v>45187</v>
      </c>
      <c r="AC1244" s="155">
        <v>45746</v>
      </c>
      <c r="AD1244" s="96">
        <v>8999990341</v>
      </c>
      <c r="AE1244" s="96" t="s">
        <v>3487</v>
      </c>
      <c r="AF1244" s="96">
        <v>3</v>
      </c>
      <c r="AG1244" s="96" t="s">
        <v>3488</v>
      </c>
      <c r="AH1244" s="96" t="s">
        <v>3569</v>
      </c>
      <c r="AI1244" s="154">
        <v>186000</v>
      </c>
      <c r="AJ1244" s="154">
        <v>8700000</v>
      </c>
      <c r="AK1244" s="154">
        <v>0</v>
      </c>
      <c r="AL1244" s="154">
        <v>0</v>
      </c>
      <c r="AM1244" s="154">
        <v>0</v>
      </c>
      <c r="AN1244" s="154">
        <v>0</v>
      </c>
      <c r="AO1244" s="154">
        <v>0</v>
      </c>
      <c r="AP1244" s="154">
        <v>0</v>
      </c>
      <c r="AQ1244" s="154">
        <v>8886000</v>
      </c>
      <c r="AR1244" s="96" t="s">
        <v>3490</v>
      </c>
      <c r="AS1244" s="96" t="s">
        <v>3491</v>
      </c>
      <c r="AT1244" s="96" t="s">
        <v>5640</v>
      </c>
      <c r="AU1244" s="96"/>
      <c r="AV1244" s="96"/>
      <c r="AW1244" s="96"/>
      <c r="AX1244" s="96"/>
      <c r="AY1244" s="96"/>
      <c r="AZ1244" s="96"/>
      <c r="BA1244" s="96"/>
      <c r="BB1244" s="96"/>
      <c r="BC1244" s="96"/>
      <c r="BD1244" s="96"/>
      <c r="BE1244" s="96"/>
      <c r="BF1244" s="96"/>
      <c r="BG1244" s="96"/>
      <c r="BH1244" s="96"/>
    </row>
    <row r="1245" spans="1:60" x14ac:dyDescent="0.2">
      <c r="A1245" s="100">
        <v>0.6</v>
      </c>
      <c r="B1245" s="96" t="s">
        <v>3482</v>
      </c>
      <c r="C1245" s="96">
        <v>163370</v>
      </c>
      <c r="D1245" s="96">
        <v>999202310</v>
      </c>
      <c r="E1245" s="154">
        <v>310000</v>
      </c>
      <c r="F1245" s="154">
        <v>14500000</v>
      </c>
      <c r="G1245" s="154">
        <v>0</v>
      </c>
      <c r="H1245" s="154">
        <v>0</v>
      </c>
      <c r="I1245" s="154">
        <v>0</v>
      </c>
      <c r="J1245" s="154">
        <v>0</v>
      </c>
      <c r="K1245" s="154">
        <v>0</v>
      </c>
      <c r="L1245" s="154">
        <v>0</v>
      </c>
      <c r="M1245" s="154">
        <v>14810000</v>
      </c>
      <c r="N1245" s="96" t="s">
        <v>5641</v>
      </c>
      <c r="O1245" s="96" t="s">
        <v>3484</v>
      </c>
      <c r="P1245" s="96">
        <v>4</v>
      </c>
      <c r="Q1245" s="96">
        <v>2024</v>
      </c>
      <c r="R1245" s="96" t="s">
        <v>3060</v>
      </c>
      <c r="S1245" s="96" t="s">
        <v>3485</v>
      </c>
      <c r="T1245" s="155">
        <v>45394</v>
      </c>
      <c r="U1245" s="155">
        <v>45402</v>
      </c>
      <c r="V1245" s="155">
        <v>45405</v>
      </c>
      <c r="W1245" s="96" t="s">
        <v>2986</v>
      </c>
      <c r="X1245" s="96" t="s">
        <v>3569</v>
      </c>
      <c r="Y1245" s="96"/>
      <c r="Z1245" s="96" t="s">
        <v>3063</v>
      </c>
      <c r="AA1245" s="96">
        <v>2769</v>
      </c>
      <c r="AB1245" s="155">
        <v>45187</v>
      </c>
      <c r="AC1245" s="155">
        <v>45746</v>
      </c>
      <c r="AD1245" s="96">
        <v>8999990341</v>
      </c>
      <c r="AE1245" s="96" t="s">
        <v>3487</v>
      </c>
      <c r="AF1245" s="96">
        <v>3</v>
      </c>
      <c r="AG1245" s="96" t="s">
        <v>3488</v>
      </c>
      <c r="AH1245" s="96" t="s">
        <v>3569</v>
      </c>
      <c r="AI1245" s="154">
        <v>186000</v>
      </c>
      <c r="AJ1245" s="154">
        <v>8700000</v>
      </c>
      <c r="AK1245" s="154">
        <v>0</v>
      </c>
      <c r="AL1245" s="154">
        <v>0</v>
      </c>
      <c r="AM1245" s="154">
        <v>0</v>
      </c>
      <c r="AN1245" s="154">
        <v>0</v>
      </c>
      <c r="AO1245" s="154">
        <v>0</v>
      </c>
      <c r="AP1245" s="154">
        <v>0</v>
      </c>
      <c r="AQ1245" s="154">
        <v>8886000</v>
      </c>
      <c r="AR1245" s="96" t="s">
        <v>3490</v>
      </c>
      <c r="AS1245" s="96" t="s">
        <v>3491</v>
      </c>
      <c r="AT1245" s="96" t="s">
        <v>5642</v>
      </c>
      <c r="AU1245" s="96"/>
      <c r="AV1245" s="96"/>
      <c r="AW1245" s="96"/>
      <c r="AX1245" s="96"/>
      <c r="AY1245" s="96"/>
      <c r="AZ1245" s="96"/>
      <c r="BA1245" s="96"/>
      <c r="BB1245" s="96"/>
      <c r="BC1245" s="96"/>
      <c r="BD1245" s="96"/>
      <c r="BE1245" s="96"/>
      <c r="BF1245" s="96"/>
      <c r="BG1245" s="96"/>
      <c r="BH1245" s="96"/>
    </row>
    <row r="1246" spans="1:60" x14ac:dyDescent="0.2">
      <c r="A1246" s="100">
        <v>0.6</v>
      </c>
      <c r="B1246" s="96" t="s">
        <v>3482</v>
      </c>
      <c r="C1246" s="96">
        <v>163508</v>
      </c>
      <c r="D1246" s="96">
        <v>999202310</v>
      </c>
      <c r="E1246" s="154">
        <v>0</v>
      </c>
      <c r="F1246" s="154">
        <v>378731</v>
      </c>
      <c r="G1246" s="154">
        <v>0</v>
      </c>
      <c r="H1246" s="154">
        <v>0</v>
      </c>
      <c r="I1246" s="154">
        <v>0</v>
      </c>
      <c r="J1246" s="154">
        <v>0</v>
      </c>
      <c r="K1246" s="154">
        <v>0</v>
      </c>
      <c r="L1246" s="154">
        <v>0</v>
      </c>
      <c r="M1246" s="154">
        <v>378731</v>
      </c>
      <c r="N1246" s="96" t="s">
        <v>5643</v>
      </c>
      <c r="O1246" s="96" t="s">
        <v>3484</v>
      </c>
      <c r="P1246" s="96">
        <v>4</v>
      </c>
      <c r="Q1246" s="96">
        <v>2024</v>
      </c>
      <c r="R1246" s="96" t="s">
        <v>3060</v>
      </c>
      <c r="S1246" s="96" t="s">
        <v>3485</v>
      </c>
      <c r="T1246" s="155">
        <v>45415</v>
      </c>
      <c r="U1246" s="155">
        <v>45418</v>
      </c>
      <c r="V1246" s="155">
        <v>45419</v>
      </c>
      <c r="W1246" s="96" t="s">
        <v>3609</v>
      </c>
      <c r="X1246" s="96" t="s">
        <v>3486</v>
      </c>
      <c r="Y1246" s="96"/>
      <c r="Z1246" s="96" t="s">
        <v>3063</v>
      </c>
      <c r="AA1246" s="96">
        <v>2769</v>
      </c>
      <c r="AB1246" s="155">
        <v>45187</v>
      </c>
      <c r="AC1246" s="155">
        <v>45746</v>
      </c>
      <c r="AD1246" s="96">
        <v>8999990341</v>
      </c>
      <c r="AE1246" s="96" t="s">
        <v>3487</v>
      </c>
      <c r="AF1246" s="96">
        <v>3</v>
      </c>
      <c r="AG1246" s="96" t="s">
        <v>3488</v>
      </c>
      <c r="AH1246" s="96" t="s">
        <v>3489</v>
      </c>
      <c r="AI1246" s="154">
        <v>0</v>
      </c>
      <c r="AJ1246" s="154">
        <v>227238.6</v>
      </c>
      <c r="AK1246" s="154">
        <v>0</v>
      </c>
      <c r="AL1246" s="154">
        <v>0</v>
      </c>
      <c r="AM1246" s="154">
        <v>0</v>
      </c>
      <c r="AN1246" s="154">
        <v>0</v>
      </c>
      <c r="AO1246" s="154">
        <v>0</v>
      </c>
      <c r="AP1246" s="154">
        <v>0</v>
      </c>
      <c r="AQ1246" s="154">
        <v>227238.6</v>
      </c>
      <c r="AR1246" s="96" t="s">
        <v>3490</v>
      </c>
      <c r="AS1246" s="96" t="s">
        <v>3491</v>
      </c>
      <c r="AT1246" s="96" t="s">
        <v>5644</v>
      </c>
      <c r="AU1246" s="96"/>
      <c r="AV1246" s="96"/>
      <c r="AW1246" s="96"/>
      <c r="AX1246" s="96"/>
      <c r="AY1246" s="96"/>
      <c r="AZ1246" s="96"/>
      <c r="BA1246" s="96"/>
      <c r="BB1246" s="96"/>
      <c r="BC1246" s="96"/>
      <c r="BD1246" s="96"/>
      <c r="BE1246" s="96"/>
      <c r="BF1246" s="96"/>
      <c r="BG1246" s="96"/>
      <c r="BH1246" s="96"/>
    </row>
    <row r="1247" spans="1:60" x14ac:dyDescent="0.2">
      <c r="A1247" s="100">
        <v>0.6</v>
      </c>
      <c r="B1247" s="96" t="s">
        <v>3482</v>
      </c>
      <c r="C1247" s="96">
        <v>163004</v>
      </c>
      <c r="D1247" s="96">
        <v>999202310</v>
      </c>
      <c r="E1247" s="154">
        <v>0</v>
      </c>
      <c r="F1247" s="154">
        <v>2230232</v>
      </c>
      <c r="G1247" s="154">
        <v>0</v>
      </c>
      <c r="H1247" s="154">
        <v>0</v>
      </c>
      <c r="I1247" s="154">
        <v>0</v>
      </c>
      <c r="J1247" s="154">
        <v>0</v>
      </c>
      <c r="K1247" s="154">
        <v>0</v>
      </c>
      <c r="L1247" s="154">
        <v>0</v>
      </c>
      <c r="M1247" s="154">
        <v>2230232</v>
      </c>
      <c r="N1247" s="96" t="s">
        <v>5645</v>
      </c>
      <c r="O1247" s="96" t="s">
        <v>3484</v>
      </c>
      <c r="P1247" s="96">
        <v>4</v>
      </c>
      <c r="Q1247" s="96">
        <v>2024</v>
      </c>
      <c r="R1247" s="96" t="s">
        <v>3060</v>
      </c>
      <c r="S1247" s="96" t="s">
        <v>3485</v>
      </c>
      <c r="T1247" s="155">
        <v>45359</v>
      </c>
      <c r="U1247" s="155">
        <v>45360</v>
      </c>
      <c r="V1247" s="155">
        <v>45363</v>
      </c>
      <c r="W1247" s="96" t="s">
        <v>3609</v>
      </c>
      <c r="X1247" s="96" t="s">
        <v>3486</v>
      </c>
      <c r="Y1247" s="96"/>
      <c r="Z1247" s="96" t="s">
        <v>3063</v>
      </c>
      <c r="AA1247" s="96">
        <v>2769</v>
      </c>
      <c r="AB1247" s="155">
        <v>45187</v>
      </c>
      <c r="AC1247" s="155">
        <v>45746</v>
      </c>
      <c r="AD1247" s="96">
        <v>8999990341</v>
      </c>
      <c r="AE1247" s="96" t="s">
        <v>3487</v>
      </c>
      <c r="AF1247" s="96">
        <v>3</v>
      </c>
      <c r="AG1247" s="96" t="s">
        <v>3488</v>
      </c>
      <c r="AH1247" s="96" t="s">
        <v>3489</v>
      </c>
      <c r="AI1247" s="154">
        <v>0</v>
      </c>
      <c r="AJ1247" s="154">
        <v>1338139.2</v>
      </c>
      <c r="AK1247" s="154">
        <v>0</v>
      </c>
      <c r="AL1247" s="154">
        <v>0</v>
      </c>
      <c r="AM1247" s="154">
        <v>0</v>
      </c>
      <c r="AN1247" s="154">
        <v>0</v>
      </c>
      <c r="AO1247" s="154">
        <v>0</v>
      </c>
      <c r="AP1247" s="154">
        <v>0</v>
      </c>
      <c r="AQ1247" s="154">
        <v>1338139.2</v>
      </c>
      <c r="AR1247" s="96" t="s">
        <v>3490</v>
      </c>
      <c r="AS1247" s="96" t="s">
        <v>3491</v>
      </c>
      <c r="AT1247" s="96" t="s">
        <v>5646</v>
      </c>
      <c r="AU1247" s="96"/>
      <c r="AV1247" s="96"/>
      <c r="AW1247" s="96"/>
      <c r="AX1247" s="96"/>
      <c r="AY1247" s="96"/>
      <c r="AZ1247" s="96"/>
      <c r="BA1247" s="96"/>
      <c r="BB1247" s="96"/>
      <c r="BC1247" s="96"/>
      <c r="BD1247" s="96"/>
      <c r="BE1247" s="96"/>
      <c r="BF1247" s="96"/>
      <c r="BG1247" s="96"/>
      <c r="BH1247" s="96"/>
    </row>
    <row r="1248" spans="1:60" x14ac:dyDescent="0.2">
      <c r="A1248" s="100">
        <v>0.6</v>
      </c>
      <c r="B1248" s="96" t="s">
        <v>3482</v>
      </c>
      <c r="C1248" s="96">
        <v>163841</v>
      </c>
      <c r="D1248" s="96">
        <v>999202310</v>
      </c>
      <c r="E1248" s="154">
        <v>0</v>
      </c>
      <c r="F1248" s="154">
        <v>182546.66666666669</v>
      </c>
      <c r="G1248" s="154">
        <v>0</v>
      </c>
      <c r="H1248" s="154">
        <v>0</v>
      </c>
      <c r="I1248" s="154">
        <v>0</v>
      </c>
      <c r="J1248" s="154">
        <v>0</v>
      </c>
      <c r="K1248" s="154">
        <v>0</v>
      </c>
      <c r="L1248" s="154">
        <v>0</v>
      </c>
      <c r="M1248" s="154">
        <v>182546.66666666669</v>
      </c>
      <c r="N1248" s="96" t="s">
        <v>5647</v>
      </c>
      <c r="O1248" s="96" t="s">
        <v>3484</v>
      </c>
      <c r="P1248" s="96">
        <v>4</v>
      </c>
      <c r="Q1248" s="96">
        <v>2024</v>
      </c>
      <c r="R1248" s="96" t="s">
        <v>3060</v>
      </c>
      <c r="S1248" s="96" t="s">
        <v>3485</v>
      </c>
      <c r="T1248" s="155">
        <v>45440</v>
      </c>
      <c r="U1248" s="155">
        <v>45442</v>
      </c>
      <c r="V1248" s="155">
        <v>45443</v>
      </c>
      <c r="W1248" s="96" t="s">
        <v>3609</v>
      </c>
      <c r="X1248" s="96" t="s">
        <v>3486</v>
      </c>
      <c r="Y1248" s="96"/>
      <c r="Z1248" s="96" t="s">
        <v>3063</v>
      </c>
      <c r="AA1248" s="96">
        <v>2769</v>
      </c>
      <c r="AB1248" s="155">
        <v>45187</v>
      </c>
      <c r="AC1248" s="155">
        <v>45746</v>
      </c>
      <c r="AD1248" s="96">
        <v>8999990341</v>
      </c>
      <c r="AE1248" s="96" t="s">
        <v>3487</v>
      </c>
      <c r="AF1248" s="96">
        <v>3</v>
      </c>
      <c r="AG1248" s="96" t="s">
        <v>3488</v>
      </c>
      <c r="AH1248" s="96" t="s">
        <v>3489</v>
      </c>
      <c r="AI1248" s="154">
        <v>0</v>
      </c>
      <c r="AJ1248" s="154">
        <v>109528</v>
      </c>
      <c r="AK1248" s="154">
        <v>0</v>
      </c>
      <c r="AL1248" s="154">
        <v>0</v>
      </c>
      <c r="AM1248" s="154">
        <v>0</v>
      </c>
      <c r="AN1248" s="154">
        <v>0</v>
      </c>
      <c r="AO1248" s="154">
        <v>0</v>
      </c>
      <c r="AP1248" s="154">
        <v>0</v>
      </c>
      <c r="AQ1248" s="154">
        <v>109528</v>
      </c>
      <c r="AR1248" s="96" t="s">
        <v>3490</v>
      </c>
      <c r="AS1248" s="96" t="s">
        <v>3491</v>
      </c>
      <c r="AT1248" s="96" t="s">
        <v>5648</v>
      </c>
      <c r="AU1248" s="96"/>
      <c r="AV1248" s="96"/>
      <c r="AW1248" s="96"/>
      <c r="AX1248" s="96"/>
      <c r="AY1248" s="96"/>
      <c r="AZ1248" s="96"/>
      <c r="BA1248" s="96"/>
      <c r="BB1248" s="96"/>
      <c r="BC1248" s="96"/>
      <c r="BD1248" s="96"/>
      <c r="BE1248" s="96"/>
      <c r="BF1248" s="96"/>
      <c r="BG1248" s="96"/>
      <c r="BH1248" s="96"/>
    </row>
    <row r="1249" spans="1:60" x14ac:dyDescent="0.2">
      <c r="A1249" s="100">
        <v>0.6</v>
      </c>
      <c r="B1249" s="96" t="s">
        <v>3482</v>
      </c>
      <c r="C1249" s="96">
        <v>163851</v>
      </c>
      <c r="D1249" s="96">
        <v>999202310</v>
      </c>
      <c r="E1249" s="154">
        <v>0</v>
      </c>
      <c r="F1249" s="154">
        <v>151100</v>
      </c>
      <c r="G1249" s="154">
        <v>0</v>
      </c>
      <c r="H1249" s="154">
        <v>0</v>
      </c>
      <c r="I1249" s="154">
        <v>0</v>
      </c>
      <c r="J1249" s="154">
        <v>0</v>
      </c>
      <c r="K1249" s="154">
        <v>0</v>
      </c>
      <c r="L1249" s="154">
        <v>0</v>
      </c>
      <c r="M1249" s="154">
        <v>151100</v>
      </c>
      <c r="N1249" s="96" t="s">
        <v>5649</v>
      </c>
      <c r="O1249" s="96" t="s">
        <v>3484</v>
      </c>
      <c r="P1249" s="96">
        <v>4</v>
      </c>
      <c r="Q1249" s="96">
        <v>2024</v>
      </c>
      <c r="R1249" s="96" t="s">
        <v>3060</v>
      </c>
      <c r="S1249" s="96" t="s">
        <v>3485</v>
      </c>
      <c r="T1249" s="155">
        <v>45441</v>
      </c>
      <c r="U1249" s="155">
        <v>45443</v>
      </c>
      <c r="V1249" s="155">
        <v>45443</v>
      </c>
      <c r="W1249" s="96" t="s">
        <v>3609</v>
      </c>
      <c r="X1249" s="96" t="s">
        <v>3486</v>
      </c>
      <c r="Y1249" s="96"/>
      <c r="Z1249" s="96" t="s">
        <v>3063</v>
      </c>
      <c r="AA1249" s="96">
        <v>2769</v>
      </c>
      <c r="AB1249" s="155">
        <v>45187</v>
      </c>
      <c r="AC1249" s="155">
        <v>45746</v>
      </c>
      <c r="AD1249" s="96">
        <v>8999990341</v>
      </c>
      <c r="AE1249" s="96" t="s">
        <v>3487</v>
      </c>
      <c r="AF1249" s="96">
        <v>3</v>
      </c>
      <c r="AG1249" s="96" t="s">
        <v>3488</v>
      </c>
      <c r="AH1249" s="96" t="s">
        <v>3489</v>
      </c>
      <c r="AI1249" s="154">
        <v>0</v>
      </c>
      <c r="AJ1249" s="154">
        <v>90660</v>
      </c>
      <c r="AK1249" s="154">
        <v>0</v>
      </c>
      <c r="AL1249" s="154">
        <v>0</v>
      </c>
      <c r="AM1249" s="154">
        <v>0</v>
      </c>
      <c r="AN1249" s="154">
        <v>0</v>
      </c>
      <c r="AO1249" s="154">
        <v>0</v>
      </c>
      <c r="AP1249" s="154">
        <v>0</v>
      </c>
      <c r="AQ1249" s="154">
        <v>90660</v>
      </c>
      <c r="AR1249" s="96" t="s">
        <v>3490</v>
      </c>
      <c r="AS1249" s="96" t="s">
        <v>3491</v>
      </c>
      <c r="AT1249" s="96" t="s">
        <v>5650</v>
      </c>
      <c r="AU1249" s="96"/>
      <c r="AV1249" s="96"/>
      <c r="AW1249" s="96"/>
      <c r="AX1249" s="96"/>
      <c r="AY1249" s="96"/>
      <c r="AZ1249" s="96"/>
      <c r="BA1249" s="96"/>
      <c r="BB1249" s="96"/>
      <c r="BC1249" s="96"/>
      <c r="BD1249" s="96"/>
      <c r="BE1249" s="96"/>
      <c r="BF1249" s="96"/>
      <c r="BG1249" s="96"/>
      <c r="BH1249" s="96"/>
    </row>
    <row r="1250" spans="1:60" x14ac:dyDescent="0.2">
      <c r="A1250" s="100">
        <v>0.6</v>
      </c>
      <c r="B1250" s="96" t="s">
        <v>3482</v>
      </c>
      <c r="C1250" s="96">
        <v>163963</v>
      </c>
      <c r="D1250" s="96">
        <v>999202310</v>
      </c>
      <c r="E1250" s="154">
        <v>0</v>
      </c>
      <c r="F1250" s="154">
        <v>263000</v>
      </c>
      <c r="G1250" s="154">
        <v>0</v>
      </c>
      <c r="H1250" s="154">
        <v>0</v>
      </c>
      <c r="I1250" s="154">
        <v>0</v>
      </c>
      <c r="J1250" s="154">
        <v>61200</v>
      </c>
      <c r="K1250" s="154">
        <v>0</v>
      </c>
      <c r="L1250" s="154">
        <v>0</v>
      </c>
      <c r="M1250" s="154">
        <v>324200</v>
      </c>
      <c r="N1250" s="96" t="s">
        <v>5651</v>
      </c>
      <c r="O1250" s="96" t="s">
        <v>3484</v>
      </c>
      <c r="P1250" s="96">
        <v>4</v>
      </c>
      <c r="Q1250" s="96">
        <v>2024</v>
      </c>
      <c r="R1250" s="96" t="s">
        <v>3060</v>
      </c>
      <c r="S1250" s="96" t="s">
        <v>3485</v>
      </c>
      <c r="T1250" s="155">
        <v>45454</v>
      </c>
      <c r="U1250" s="155">
        <v>45455</v>
      </c>
      <c r="V1250" s="155">
        <v>45457</v>
      </c>
      <c r="W1250" s="96" t="s">
        <v>2986</v>
      </c>
      <c r="X1250" s="96" t="s">
        <v>3486</v>
      </c>
      <c r="Y1250" s="96"/>
      <c r="Z1250" s="96" t="s">
        <v>3063</v>
      </c>
      <c r="AA1250" s="96">
        <v>2769</v>
      </c>
      <c r="AB1250" s="155">
        <v>45187</v>
      </c>
      <c r="AC1250" s="155">
        <v>45746</v>
      </c>
      <c r="AD1250" s="96">
        <v>8999990341</v>
      </c>
      <c r="AE1250" s="96" t="s">
        <v>3487</v>
      </c>
      <c r="AF1250" s="96">
        <v>3</v>
      </c>
      <c r="AG1250" s="96" t="s">
        <v>3488</v>
      </c>
      <c r="AH1250" s="96" t="s">
        <v>3489</v>
      </c>
      <c r="AI1250" s="154">
        <v>0</v>
      </c>
      <c r="AJ1250" s="154">
        <v>157800</v>
      </c>
      <c r="AK1250" s="154">
        <v>0</v>
      </c>
      <c r="AL1250" s="154">
        <v>0</v>
      </c>
      <c r="AM1250" s="154">
        <v>0</v>
      </c>
      <c r="AN1250" s="154">
        <v>36720</v>
      </c>
      <c r="AO1250" s="154">
        <v>0</v>
      </c>
      <c r="AP1250" s="154">
        <v>0</v>
      </c>
      <c r="AQ1250" s="154">
        <v>194520</v>
      </c>
      <c r="AR1250" s="96" t="s">
        <v>3596</v>
      </c>
      <c r="AS1250" s="96" t="s">
        <v>3491</v>
      </c>
      <c r="AT1250" s="96" t="s">
        <v>5652</v>
      </c>
      <c r="AU1250" s="96"/>
      <c r="AV1250" s="96"/>
      <c r="AW1250" s="96"/>
      <c r="AX1250" s="96"/>
      <c r="AY1250" s="96"/>
      <c r="AZ1250" s="96"/>
      <c r="BA1250" s="96"/>
      <c r="BB1250" s="96"/>
      <c r="BC1250" s="96"/>
      <c r="BD1250" s="96"/>
      <c r="BE1250" s="96"/>
      <c r="BF1250" s="96"/>
      <c r="BG1250" s="96"/>
      <c r="BH1250" s="96"/>
    </row>
    <row r="1251" spans="1:60" x14ac:dyDescent="0.2">
      <c r="A1251" s="100">
        <v>0.6</v>
      </c>
      <c r="B1251" s="96" t="s">
        <v>3482</v>
      </c>
      <c r="C1251" s="96">
        <v>163662</v>
      </c>
      <c r="D1251" s="96">
        <v>999202310</v>
      </c>
      <c r="E1251" s="154">
        <v>0</v>
      </c>
      <c r="F1251" s="154">
        <v>730500</v>
      </c>
      <c r="G1251" s="154">
        <v>0</v>
      </c>
      <c r="H1251" s="154">
        <v>0</v>
      </c>
      <c r="I1251" s="154">
        <v>0</v>
      </c>
      <c r="J1251" s="154">
        <v>0</v>
      </c>
      <c r="K1251" s="154">
        <v>0</v>
      </c>
      <c r="L1251" s="154">
        <v>0</v>
      </c>
      <c r="M1251" s="154">
        <v>730500</v>
      </c>
      <c r="N1251" s="96" t="s">
        <v>5653</v>
      </c>
      <c r="O1251" s="96" t="s">
        <v>3484</v>
      </c>
      <c r="P1251" s="96">
        <v>4</v>
      </c>
      <c r="Q1251" s="96">
        <v>2024</v>
      </c>
      <c r="R1251" s="96" t="s">
        <v>3060</v>
      </c>
      <c r="S1251" s="96" t="s">
        <v>3485</v>
      </c>
      <c r="T1251" s="155">
        <v>45429</v>
      </c>
      <c r="U1251" s="155">
        <v>45430</v>
      </c>
      <c r="V1251" s="155">
        <v>45432</v>
      </c>
      <c r="W1251" s="96" t="s">
        <v>3609</v>
      </c>
      <c r="X1251" s="96" t="s">
        <v>3486</v>
      </c>
      <c r="Y1251" s="96"/>
      <c r="Z1251" s="96" t="s">
        <v>3063</v>
      </c>
      <c r="AA1251" s="96">
        <v>2769</v>
      </c>
      <c r="AB1251" s="155">
        <v>45187</v>
      </c>
      <c r="AC1251" s="155">
        <v>45746</v>
      </c>
      <c r="AD1251" s="96">
        <v>8999990341</v>
      </c>
      <c r="AE1251" s="96" t="s">
        <v>3487</v>
      </c>
      <c r="AF1251" s="96">
        <v>3</v>
      </c>
      <c r="AG1251" s="96" t="s">
        <v>3488</v>
      </c>
      <c r="AH1251" s="96" t="s">
        <v>3489</v>
      </c>
      <c r="AI1251" s="154">
        <v>0</v>
      </c>
      <c r="AJ1251" s="154">
        <v>438300</v>
      </c>
      <c r="AK1251" s="154">
        <v>0</v>
      </c>
      <c r="AL1251" s="154">
        <v>0</v>
      </c>
      <c r="AM1251" s="154">
        <v>0</v>
      </c>
      <c r="AN1251" s="154">
        <v>0</v>
      </c>
      <c r="AO1251" s="154">
        <v>0</v>
      </c>
      <c r="AP1251" s="154">
        <v>0</v>
      </c>
      <c r="AQ1251" s="154">
        <v>438300</v>
      </c>
      <c r="AR1251" s="96" t="s">
        <v>3490</v>
      </c>
      <c r="AS1251" s="96" t="s">
        <v>3491</v>
      </c>
      <c r="AT1251" s="96" t="s">
        <v>5654</v>
      </c>
      <c r="AU1251" s="96"/>
      <c r="AV1251" s="96"/>
      <c r="AW1251" s="96"/>
      <c r="AX1251" s="96"/>
      <c r="AY1251" s="96"/>
      <c r="AZ1251" s="96"/>
      <c r="BA1251" s="96"/>
      <c r="BB1251" s="96"/>
      <c r="BC1251" s="96"/>
      <c r="BD1251" s="96"/>
      <c r="BE1251" s="96"/>
      <c r="BF1251" s="96"/>
      <c r="BG1251" s="96"/>
      <c r="BH1251" s="96"/>
    </row>
    <row r="1252" spans="1:60" x14ac:dyDescent="0.2">
      <c r="A1252" s="100">
        <v>0.6</v>
      </c>
      <c r="B1252" s="96" t="s">
        <v>3482</v>
      </c>
      <c r="C1252" s="96">
        <v>164114</v>
      </c>
      <c r="D1252" s="96">
        <v>999202310</v>
      </c>
      <c r="E1252" s="154">
        <v>0</v>
      </c>
      <c r="F1252" s="154">
        <v>128600</v>
      </c>
      <c r="G1252" s="154">
        <v>0</v>
      </c>
      <c r="H1252" s="154">
        <v>0</v>
      </c>
      <c r="I1252" s="154">
        <v>0</v>
      </c>
      <c r="J1252" s="154">
        <v>0</v>
      </c>
      <c r="K1252" s="154">
        <v>0</v>
      </c>
      <c r="L1252" s="154">
        <v>0</v>
      </c>
      <c r="M1252" s="154">
        <v>128600</v>
      </c>
      <c r="N1252" s="96" t="s">
        <v>5655</v>
      </c>
      <c r="O1252" s="96" t="s">
        <v>3484</v>
      </c>
      <c r="P1252" s="96">
        <v>4</v>
      </c>
      <c r="Q1252" s="96">
        <v>2024</v>
      </c>
      <c r="R1252" s="96" t="s">
        <v>3060</v>
      </c>
      <c r="S1252" s="96" t="s">
        <v>3485</v>
      </c>
      <c r="T1252" s="155">
        <v>45469</v>
      </c>
      <c r="U1252" s="155">
        <v>45470</v>
      </c>
      <c r="V1252" s="155">
        <v>45471</v>
      </c>
      <c r="W1252" s="96" t="s">
        <v>3609</v>
      </c>
      <c r="X1252" s="96" t="s">
        <v>3486</v>
      </c>
      <c r="Y1252" s="96"/>
      <c r="Z1252" s="96" t="s">
        <v>3063</v>
      </c>
      <c r="AA1252" s="96">
        <v>2769</v>
      </c>
      <c r="AB1252" s="155">
        <v>45187</v>
      </c>
      <c r="AC1252" s="155">
        <v>45746</v>
      </c>
      <c r="AD1252" s="96">
        <v>8999990341</v>
      </c>
      <c r="AE1252" s="96" t="s">
        <v>3487</v>
      </c>
      <c r="AF1252" s="96">
        <v>3</v>
      </c>
      <c r="AG1252" s="96" t="s">
        <v>3488</v>
      </c>
      <c r="AH1252" s="96" t="s">
        <v>3489</v>
      </c>
      <c r="AI1252" s="154">
        <v>0</v>
      </c>
      <c r="AJ1252" s="154">
        <v>77160</v>
      </c>
      <c r="AK1252" s="154">
        <v>0</v>
      </c>
      <c r="AL1252" s="154">
        <v>0</v>
      </c>
      <c r="AM1252" s="154">
        <v>0</v>
      </c>
      <c r="AN1252" s="154">
        <v>0</v>
      </c>
      <c r="AO1252" s="154">
        <v>0</v>
      </c>
      <c r="AP1252" s="154">
        <v>0</v>
      </c>
      <c r="AQ1252" s="154">
        <v>77160</v>
      </c>
      <c r="AR1252" s="96" t="s">
        <v>3490</v>
      </c>
      <c r="AS1252" s="96" t="s">
        <v>3491</v>
      </c>
      <c r="AT1252" s="96" t="s">
        <v>5656</v>
      </c>
      <c r="AU1252" s="96"/>
      <c r="AV1252" s="96"/>
      <c r="AW1252" s="96"/>
      <c r="AX1252" s="96"/>
      <c r="AY1252" s="96"/>
      <c r="AZ1252" s="96"/>
      <c r="BA1252" s="96"/>
      <c r="BB1252" s="96"/>
      <c r="BC1252" s="96"/>
      <c r="BD1252" s="96"/>
      <c r="BE1252" s="96"/>
      <c r="BF1252" s="96"/>
      <c r="BG1252" s="96"/>
      <c r="BH1252" s="96"/>
    </row>
    <row r="1253" spans="1:60" x14ac:dyDescent="0.2">
      <c r="A1253" s="100">
        <v>0.6</v>
      </c>
      <c r="B1253" s="96" t="s">
        <v>3482</v>
      </c>
      <c r="C1253" s="96">
        <v>163378</v>
      </c>
      <c r="D1253" s="96">
        <v>999202310</v>
      </c>
      <c r="E1253" s="154">
        <v>0</v>
      </c>
      <c r="F1253" s="154">
        <v>1658169</v>
      </c>
      <c r="G1253" s="154">
        <v>0</v>
      </c>
      <c r="H1253" s="154">
        <v>0</v>
      </c>
      <c r="I1253" s="154">
        <v>0</v>
      </c>
      <c r="J1253" s="154">
        <v>0</v>
      </c>
      <c r="K1253" s="154">
        <v>0</v>
      </c>
      <c r="L1253" s="154">
        <v>0</v>
      </c>
      <c r="M1253" s="154">
        <v>1658169</v>
      </c>
      <c r="N1253" s="96" t="s">
        <v>5657</v>
      </c>
      <c r="O1253" s="96" t="s">
        <v>3484</v>
      </c>
      <c r="P1253" s="96">
        <v>4</v>
      </c>
      <c r="Q1253" s="96">
        <v>2024</v>
      </c>
      <c r="R1253" s="96" t="s">
        <v>3060</v>
      </c>
      <c r="S1253" s="96" t="s">
        <v>3485</v>
      </c>
      <c r="T1253" s="155">
        <v>45405</v>
      </c>
      <c r="U1253" s="155">
        <v>45406</v>
      </c>
      <c r="V1253" s="155">
        <v>45408</v>
      </c>
      <c r="W1253" s="96" t="s">
        <v>2986</v>
      </c>
      <c r="X1253" s="96" t="s">
        <v>3486</v>
      </c>
      <c r="Y1253" s="96"/>
      <c r="Z1253" s="96" t="s">
        <v>3063</v>
      </c>
      <c r="AA1253" s="96">
        <v>2769</v>
      </c>
      <c r="AB1253" s="155">
        <v>45187</v>
      </c>
      <c r="AC1253" s="155">
        <v>45746</v>
      </c>
      <c r="AD1253" s="96">
        <v>8999990341</v>
      </c>
      <c r="AE1253" s="96" t="s">
        <v>3487</v>
      </c>
      <c r="AF1253" s="96">
        <v>3</v>
      </c>
      <c r="AG1253" s="96" t="s">
        <v>3488</v>
      </c>
      <c r="AH1253" s="96" t="s">
        <v>3489</v>
      </c>
      <c r="AI1253" s="154">
        <v>0</v>
      </c>
      <c r="AJ1253" s="154">
        <v>994901.4</v>
      </c>
      <c r="AK1253" s="154">
        <v>0</v>
      </c>
      <c r="AL1253" s="154">
        <v>0</v>
      </c>
      <c r="AM1253" s="154">
        <v>0</v>
      </c>
      <c r="AN1253" s="154">
        <v>0</v>
      </c>
      <c r="AO1253" s="154">
        <v>0</v>
      </c>
      <c r="AP1253" s="154">
        <v>0</v>
      </c>
      <c r="AQ1253" s="154">
        <v>994901.4</v>
      </c>
      <c r="AR1253" s="96" t="s">
        <v>3490</v>
      </c>
      <c r="AS1253" s="96" t="s">
        <v>3491</v>
      </c>
      <c r="AT1253" s="96" t="s">
        <v>5658</v>
      </c>
      <c r="AU1253" s="96"/>
      <c r="AV1253" s="96"/>
      <c r="AW1253" s="96"/>
      <c r="AX1253" s="96"/>
      <c r="AY1253" s="96"/>
      <c r="AZ1253" s="96"/>
      <c r="BA1253" s="96"/>
      <c r="BB1253" s="96"/>
      <c r="BC1253" s="96"/>
      <c r="BD1253" s="96"/>
      <c r="BE1253" s="96"/>
      <c r="BF1253" s="96"/>
      <c r="BG1253" s="96"/>
      <c r="BH1253" s="96"/>
    </row>
    <row r="1254" spans="1:60" x14ac:dyDescent="0.2">
      <c r="A1254" s="100">
        <v>0.6</v>
      </c>
      <c r="B1254" s="96" t="s">
        <v>3482</v>
      </c>
      <c r="C1254" s="96">
        <v>164077</v>
      </c>
      <c r="D1254" s="96">
        <v>999202310</v>
      </c>
      <c r="E1254" s="154">
        <v>0</v>
      </c>
      <c r="F1254" s="154">
        <v>364465</v>
      </c>
      <c r="G1254" s="154">
        <v>0</v>
      </c>
      <c r="H1254" s="154">
        <v>0</v>
      </c>
      <c r="I1254" s="154">
        <v>0</v>
      </c>
      <c r="J1254" s="154">
        <v>0</v>
      </c>
      <c r="K1254" s="154">
        <v>0</v>
      </c>
      <c r="L1254" s="154">
        <v>0</v>
      </c>
      <c r="M1254" s="154">
        <v>364465</v>
      </c>
      <c r="N1254" s="96" t="s">
        <v>5659</v>
      </c>
      <c r="O1254" s="96" t="s">
        <v>3484</v>
      </c>
      <c r="P1254" s="96">
        <v>4</v>
      </c>
      <c r="Q1254" s="96">
        <v>2024</v>
      </c>
      <c r="R1254" s="96" t="s">
        <v>3060</v>
      </c>
      <c r="S1254" s="96" t="s">
        <v>3485</v>
      </c>
      <c r="T1254" s="155">
        <v>45464</v>
      </c>
      <c r="U1254" s="155">
        <v>45465</v>
      </c>
      <c r="V1254" s="155">
        <v>45467</v>
      </c>
      <c r="W1254" s="96" t="s">
        <v>3609</v>
      </c>
      <c r="X1254" s="96" t="s">
        <v>3486</v>
      </c>
      <c r="Y1254" s="96"/>
      <c r="Z1254" s="96" t="s">
        <v>3063</v>
      </c>
      <c r="AA1254" s="96">
        <v>2769</v>
      </c>
      <c r="AB1254" s="155">
        <v>45187</v>
      </c>
      <c r="AC1254" s="155">
        <v>45746</v>
      </c>
      <c r="AD1254" s="96">
        <v>8999990341</v>
      </c>
      <c r="AE1254" s="96" t="s">
        <v>3487</v>
      </c>
      <c r="AF1254" s="96">
        <v>3</v>
      </c>
      <c r="AG1254" s="96" t="s">
        <v>3488</v>
      </c>
      <c r="AH1254" s="96" t="s">
        <v>3489</v>
      </c>
      <c r="AI1254" s="154">
        <v>0</v>
      </c>
      <c r="AJ1254" s="154">
        <v>218679</v>
      </c>
      <c r="AK1254" s="154">
        <v>0</v>
      </c>
      <c r="AL1254" s="154">
        <v>0</v>
      </c>
      <c r="AM1254" s="154">
        <v>0</v>
      </c>
      <c r="AN1254" s="154">
        <v>0</v>
      </c>
      <c r="AO1254" s="154">
        <v>0</v>
      </c>
      <c r="AP1254" s="154">
        <v>0</v>
      </c>
      <c r="AQ1254" s="154">
        <v>218679</v>
      </c>
      <c r="AR1254" s="96" t="s">
        <v>3490</v>
      </c>
      <c r="AS1254" s="96" t="s">
        <v>3491</v>
      </c>
      <c r="AT1254" s="96" t="s">
        <v>5660</v>
      </c>
      <c r="AU1254" s="96"/>
      <c r="AV1254" s="96"/>
      <c r="AW1254" s="96"/>
      <c r="AX1254" s="96"/>
      <c r="AY1254" s="96"/>
      <c r="AZ1254" s="96"/>
      <c r="BA1254" s="96"/>
      <c r="BB1254" s="96"/>
      <c r="BC1254" s="96"/>
      <c r="BD1254" s="96"/>
      <c r="BE1254" s="96"/>
      <c r="BF1254" s="96"/>
      <c r="BG1254" s="96"/>
      <c r="BH1254" s="96"/>
    </row>
    <row r="1255" spans="1:60" x14ac:dyDescent="0.2">
      <c r="A1255" s="100">
        <v>0.6</v>
      </c>
      <c r="B1255" s="96" t="s">
        <v>3482</v>
      </c>
      <c r="C1255" s="96">
        <v>162615</v>
      </c>
      <c r="D1255" s="96">
        <v>999202310</v>
      </c>
      <c r="E1255" s="154">
        <v>0</v>
      </c>
      <c r="F1255" s="154">
        <v>9546430</v>
      </c>
      <c r="G1255" s="154">
        <v>0</v>
      </c>
      <c r="H1255" s="154">
        <v>0</v>
      </c>
      <c r="I1255" s="154">
        <v>0</v>
      </c>
      <c r="J1255" s="154">
        <v>199700</v>
      </c>
      <c r="K1255" s="154">
        <v>0</v>
      </c>
      <c r="L1255" s="154">
        <v>0</v>
      </c>
      <c r="M1255" s="154">
        <v>9746130</v>
      </c>
      <c r="N1255" s="96" t="s">
        <v>5661</v>
      </c>
      <c r="O1255" s="96" t="s">
        <v>3484</v>
      </c>
      <c r="P1255" s="96">
        <v>4</v>
      </c>
      <c r="Q1255" s="96">
        <v>2024</v>
      </c>
      <c r="R1255" s="96" t="s">
        <v>3060</v>
      </c>
      <c r="S1255" s="96" t="s">
        <v>3485</v>
      </c>
      <c r="T1255" s="155">
        <v>45316</v>
      </c>
      <c r="U1255" s="155">
        <v>45317</v>
      </c>
      <c r="V1255" s="155">
        <v>45317</v>
      </c>
      <c r="W1255" s="96" t="s">
        <v>2986</v>
      </c>
      <c r="X1255" s="96" t="s">
        <v>3486</v>
      </c>
      <c r="Y1255" s="96"/>
      <c r="Z1255" s="96" t="s">
        <v>3063</v>
      </c>
      <c r="AA1255" s="96">
        <v>2769</v>
      </c>
      <c r="AB1255" s="155">
        <v>45187</v>
      </c>
      <c r="AC1255" s="155">
        <v>45746</v>
      </c>
      <c r="AD1255" s="96">
        <v>8999990341</v>
      </c>
      <c r="AE1255" s="96" t="s">
        <v>3487</v>
      </c>
      <c r="AF1255" s="96">
        <v>3</v>
      </c>
      <c r="AG1255" s="96" t="s">
        <v>3488</v>
      </c>
      <c r="AH1255" s="96" t="s">
        <v>3489</v>
      </c>
      <c r="AI1255" s="154">
        <v>0</v>
      </c>
      <c r="AJ1255" s="154">
        <v>5727858</v>
      </c>
      <c r="AK1255" s="154">
        <v>0</v>
      </c>
      <c r="AL1255" s="154">
        <v>0</v>
      </c>
      <c r="AM1255" s="154">
        <v>0</v>
      </c>
      <c r="AN1255" s="154">
        <v>119820</v>
      </c>
      <c r="AO1255" s="154">
        <v>0</v>
      </c>
      <c r="AP1255" s="154">
        <v>0</v>
      </c>
      <c r="AQ1255" s="154">
        <v>5847678</v>
      </c>
      <c r="AR1255" s="96" t="s">
        <v>3596</v>
      </c>
      <c r="AS1255" s="96" t="s">
        <v>3491</v>
      </c>
      <c r="AT1255" s="96" t="s">
        <v>5662</v>
      </c>
      <c r="AU1255" s="96"/>
      <c r="AV1255" s="96"/>
      <c r="AW1255" s="96"/>
      <c r="AX1255" s="96"/>
      <c r="AY1255" s="96"/>
      <c r="AZ1255" s="96"/>
      <c r="BA1255" s="96"/>
      <c r="BB1255" s="96"/>
      <c r="BC1255" s="96"/>
      <c r="BD1255" s="96"/>
      <c r="BE1255" s="96"/>
      <c r="BF1255" s="96"/>
      <c r="BG1255" s="96"/>
      <c r="BH1255" s="96"/>
    </row>
    <row r="1256" spans="1:60" x14ac:dyDescent="0.2">
      <c r="A1256" s="100">
        <v>0.6</v>
      </c>
      <c r="B1256" s="96" t="s">
        <v>3482</v>
      </c>
      <c r="C1256" s="96">
        <v>164107</v>
      </c>
      <c r="D1256" s="96">
        <v>999202310</v>
      </c>
      <c r="E1256" s="154">
        <v>0</v>
      </c>
      <c r="F1256" s="154">
        <v>5295499.333333334</v>
      </c>
      <c r="G1256" s="154">
        <v>0</v>
      </c>
      <c r="H1256" s="154">
        <v>0</v>
      </c>
      <c r="I1256" s="154">
        <v>0</v>
      </c>
      <c r="J1256" s="154">
        <v>61200</v>
      </c>
      <c r="K1256" s="154">
        <v>0</v>
      </c>
      <c r="L1256" s="154">
        <v>0</v>
      </c>
      <c r="M1256" s="154">
        <v>5356699.333333334</v>
      </c>
      <c r="N1256" s="96" t="s">
        <v>5663</v>
      </c>
      <c r="O1256" s="96" t="s">
        <v>3484</v>
      </c>
      <c r="P1256" s="96">
        <v>4</v>
      </c>
      <c r="Q1256" s="96">
        <v>2024</v>
      </c>
      <c r="R1256" s="96" t="s">
        <v>3060</v>
      </c>
      <c r="S1256" s="96" t="s">
        <v>3485</v>
      </c>
      <c r="T1256" s="155">
        <v>45468</v>
      </c>
      <c r="U1256" s="155">
        <v>45469</v>
      </c>
      <c r="V1256" s="155">
        <v>45471</v>
      </c>
      <c r="W1256" s="96" t="s">
        <v>2986</v>
      </c>
      <c r="X1256" s="96" t="s">
        <v>3486</v>
      </c>
      <c r="Y1256" s="96"/>
      <c r="Z1256" s="96" t="s">
        <v>3063</v>
      </c>
      <c r="AA1256" s="96">
        <v>2769</v>
      </c>
      <c r="AB1256" s="155">
        <v>45187</v>
      </c>
      <c r="AC1256" s="155">
        <v>45746</v>
      </c>
      <c r="AD1256" s="96">
        <v>8999990341</v>
      </c>
      <c r="AE1256" s="96" t="s">
        <v>3487</v>
      </c>
      <c r="AF1256" s="96">
        <v>3</v>
      </c>
      <c r="AG1256" s="96" t="s">
        <v>3488</v>
      </c>
      <c r="AH1256" s="96" t="s">
        <v>3489</v>
      </c>
      <c r="AI1256" s="154">
        <v>0</v>
      </c>
      <c r="AJ1256" s="154">
        <v>3177299.6</v>
      </c>
      <c r="AK1256" s="154">
        <v>0</v>
      </c>
      <c r="AL1256" s="154">
        <v>0</v>
      </c>
      <c r="AM1256" s="154">
        <v>0</v>
      </c>
      <c r="AN1256" s="154">
        <v>36720</v>
      </c>
      <c r="AO1256" s="154">
        <v>0</v>
      </c>
      <c r="AP1256" s="154">
        <v>0</v>
      </c>
      <c r="AQ1256" s="154">
        <v>3214019.6</v>
      </c>
      <c r="AR1256" s="96" t="s">
        <v>3596</v>
      </c>
      <c r="AS1256" s="96" t="s">
        <v>3491</v>
      </c>
      <c r="AT1256" s="96" t="s">
        <v>5664</v>
      </c>
      <c r="AU1256" s="96"/>
      <c r="AV1256" s="96"/>
      <c r="AW1256" s="96"/>
      <c r="AX1256" s="96"/>
      <c r="AY1256" s="96"/>
      <c r="AZ1256" s="96"/>
      <c r="BA1256" s="96"/>
      <c r="BB1256" s="96"/>
      <c r="BC1256" s="96"/>
      <c r="BD1256" s="96"/>
      <c r="BE1256" s="96"/>
      <c r="BF1256" s="96"/>
      <c r="BG1256" s="96"/>
      <c r="BH1256" s="96"/>
    </row>
    <row r="1257" spans="1:60" x14ac:dyDescent="0.2">
      <c r="A1257" s="100">
        <v>0.6</v>
      </c>
      <c r="B1257" s="96" t="s">
        <v>3482</v>
      </c>
      <c r="C1257" s="96">
        <v>164072</v>
      </c>
      <c r="D1257" s="96">
        <v>999202310</v>
      </c>
      <c r="E1257" s="154">
        <v>0</v>
      </c>
      <c r="F1257" s="154">
        <v>479344.00000000012</v>
      </c>
      <c r="G1257" s="154">
        <v>0</v>
      </c>
      <c r="H1257" s="154">
        <v>0</v>
      </c>
      <c r="I1257" s="154">
        <v>0</v>
      </c>
      <c r="J1257" s="154">
        <v>116300</v>
      </c>
      <c r="K1257" s="154">
        <v>0</v>
      </c>
      <c r="L1257" s="154">
        <v>0</v>
      </c>
      <c r="M1257" s="154">
        <v>595644.00000000012</v>
      </c>
      <c r="N1257" s="96" t="s">
        <v>5665</v>
      </c>
      <c r="O1257" s="96" t="s">
        <v>3484</v>
      </c>
      <c r="P1257" s="96">
        <v>4</v>
      </c>
      <c r="Q1257" s="96">
        <v>2024</v>
      </c>
      <c r="R1257" s="96" t="s">
        <v>3060</v>
      </c>
      <c r="S1257" s="96" t="s">
        <v>3485</v>
      </c>
      <c r="T1257" s="155">
        <v>45464</v>
      </c>
      <c r="U1257" s="155">
        <v>45465</v>
      </c>
      <c r="V1257" s="155">
        <v>45467</v>
      </c>
      <c r="W1257" s="96" t="s">
        <v>2986</v>
      </c>
      <c r="X1257" s="96" t="s">
        <v>3486</v>
      </c>
      <c r="Y1257" s="96"/>
      <c r="Z1257" s="96" t="s">
        <v>3063</v>
      </c>
      <c r="AA1257" s="96">
        <v>2769</v>
      </c>
      <c r="AB1257" s="155">
        <v>45187</v>
      </c>
      <c r="AC1257" s="155">
        <v>45746</v>
      </c>
      <c r="AD1257" s="96">
        <v>8999990341</v>
      </c>
      <c r="AE1257" s="96" t="s">
        <v>3487</v>
      </c>
      <c r="AF1257" s="96">
        <v>3</v>
      </c>
      <c r="AG1257" s="96" t="s">
        <v>3488</v>
      </c>
      <c r="AH1257" s="96" t="s">
        <v>3489</v>
      </c>
      <c r="AI1257" s="154">
        <v>0</v>
      </c>
      <c r="AJ1257" s="154">
        <v>287606.40000000002</v>
      </c>
      <c r="AK1257" s="154">
        <v>0</v>
      </c>
      <c r="AL1257" s="154">
        <v>0</v>
      </c>
      <c r="AM1257" s="154">
        <v>0</v>
      </c>
      <c r="AN1257" s="154">
        <v>69780</v>
      </c>
      <c r="AO1257" s="154">
        <v>0</v>
      </c>
      <c r="AP1257" s="154">
        <v>0</v>
      </c>
      <c r="AQ1257" s="154">
        <v>357386.4</v>
      </c>
      <c r="AR1257" s="96" t="s">
        <v>3596</v>
      </c>
      <c r="AS1257" s="96" t="s">
        <v>3491</v>
      </c>
      <c r="AT1257" s="96" t="s">
        <v>5666</v>
      </c>
      <c r="AU1257" s="96"/>
      <c r="AV1257" s="96"/>
      <c r="AW1257" s="96"/>
      <c r="AX1257" s="96"/>
      <c r="AY1257" s="96"/>
      <c r="AZ1257" s="96"/>
      <c r="BA1257" s="96"/>
      <c r="BB1257" s="96"/>
      <c r="BC1257" s="96"/>
      <c r="BD1257" s="96"/>
      <c r="BE1257" s="96"/>
      <c r="BF1257" s="96"/>
      <c r="BG1257" s="96"/>
      <c r="BH1257" s="96"/>
    </row>
    <row r="1258" spans="1:60" x14ac:dyDescent="0.2">
      <c r="A1258" s="100">
        <v>0.6</v>
      </c>
      <c r="B1258" s="96" t="s">
        <v>3482</v>
      </c>
      <c r="C1258" s="96">
        <v>162606</v>
      </c>
      <c r="D1258" s="96">
        <v>999202310</v>
      </c>
      <c r="E1258" s="154">
        <v>0</v>
      </c>
      <c r="F1258" s="154">
        <v>7462148</v>
      </c>
      <c r="G1258" s="154">
        <v>0</v>
      </c>
      <c r="H1258" s="154">
        <v>0</v>
      </c>
      <c r="I1258" s="154">
        <v>0</v>
      </c>
      <c r="J1258" s="154">
        <v>5664800</v>
      </c>
      <c r="K1258" s="154">
        <v>0</v>
      </c>
      <c r="L1258" s="154">
        <v>0</v>
      </c>
      <c r="M1258" s="154">
        <v>13126948</v>
      </c>
      <c r="N1258" s="96" t="s">
        <v>5667</v>
      </c>
      <c r="O1258" s="96" t="s">
        <v>3484</v>
      </c>
      <c r="P1258" s="96">
        <v>4</v>
      </c>
      <c r="Q1258" s="96">
        <v>2024</v>
      </c>
      <c r="R1258" s="96" t="s">
        <v>3060</v>
      </c>
      <c r="S1258" s="96" t="s">
        <v>3485</v>
      </c>
      <c r="T1258" s="155">
        <v>45314</v>
      </c>
      <c r="U1258" s="155">
        <v>45315</v>
      </c>
      <c r="V1258" s="155">
        <v>45317</v>
      </c>
      <c r="W1258" s="96" t="s">
        <v>2986</v>
      </c>
      <c r="X1258" s="96" t="s">
        <v>3486</v>
      </c>
      <c r="Y1258" s="96"/>
      <c r="Z1258" s="96" t="s">
        <v>3063</v>
      </c>
      <c r="AA1258" s="96">
        <v>2769</v>
      </c>
      <c r="AB1258" s="155">
        <v>45187</v>
      </c>
      <c r="AC1258" s="155">
        <v>45746</v>
      </c>
      <c r="AD1258" s="96">
        <v>8999990341</v>
      </c>
      <c r="AE1258" s="96" t="s">
        <v>3487</v>
      </c>
      <c r="AF1258" s="96">
        <v>3</v>
      </c>
      <c r="AG1258" s="96" t="s">
        <v>3488</v>
      </c>
      <c r="AH1258" s="96" t="s">
        <v>3489</v>
      </c>
      <c r="AI1258" s="154">
        <v>0</v>
      </c>
      <c r="AJ1258" s="154">
        <v>4477288.8</v>
      </c>
      <c r="AK1258" s="154">
        <v>0</v>
      </c>
      <c r="AL1258" s="154">
        <v>0</v>
      </c>
      <c r="AM1258" s="154">
        <v>0</v>
      </c>
      <c r="AN1258" s="154">
        <v>3398880</v>
      </c>
      <c r="AO1258" s="154">
        <v>0</v>
      </c>
      <c r="AP1258" s="154">
        <v>0</v>
      </c>
      <c r="AQ1258" s="154">
        <v>7876168.7999999998</v>
      </c>
      <c r="AR1258" s="96" t="s">
        <v>3596</v>
      </c>
      <c r="AS1258" s="96" t="s">
        <v>3491</v>
      </c>
      <c r="AT1258" s="96" t="s">
        <v>5668</v>
      </c>
      <c r="AU1258" s="96"/>
      <c r="AV1258" s="96"/>
      <c r="AW1258" s="96"/>
      <c r="AX1258" s="96"/>
      <c r="AY1258" s="96"/>
      <c r="AZ1258" s="96"/>
      <c r="BA1258" s="96"/>
      <c r="BB1258" s="96"/>
      <c r="BC1258" s="96"/>
      <c r="BD1258" s="96"/>
      <c r="BE1258" s="96"/>
      <c r="BF1258" s="96"/>
      <c r="BG1258" s="96"/>
      <c r="BH1258" s="96"/>
    </row>
    <row r="1259" spans="1:60" x14ac:dyDescent="0.2">
      <c r="A1259" s="100">
        <v>0.6</v>
      </c>
      <c r="B1259" s="96" t="s">
        <v>3482</v>
      </c>
      <c r="C1259" s="96">
        <v>162701</v>
      </c>
      <c r="D1259" s="96">
        <v>999202310</v>
      </c>
      <c r="E1259" s="154">
        <v>0</v>
      </c>
      <c r="F1259" s="154">
        <v>0</v>
      </c>
      <c r="G1259" s="154">
        <v>0</v>
      </c>
      <c r="H1259" s="154">
        <v>0</v>
      </c>
      <c r="I1259" s="154">
        <v>0</v>
      </c>
      <c r="J1259" s="154">
        <v>0</v>
      </c>
      <c r="K1259" s="154">
        <v>0</v>
      </c>
      <c r="L1259" s="154">
        <v>0</v>
      </c>
      <c r="M1259" s="154">
        <v>0</v>
      </c>
      <c r="N1259" s="96" t="s">
        <v>5669</v>
      </c>
      <c r="O1259" s="96" t="s">
        <v>3484</v>
      </c>
      <c r="P1259" s="96">
        <v>4</v>
      </c>
      <c r="Q1259" s="96">
        <v>2024</v>
      </c>
      <c r="R1259" s="96" t="s">
        <v>3060</v>
      </c>
      <c r="S1259" s="96" t="s">
        <v>3485</v>
      </c>
      <c r="T1259" s="155">
        <v>45334</v>
      </c>
      <c r="U1259" s="155">
        <v>45336</v>
      </c>
      <c r="V1259" s="155">
        <v>45338</v>
      </c>
      <c r="W1259" s="96" t="s">
        <v>2986</v>
      </c>
      <c r="X1259" s="96" t="s">
        <v>3486</v>
      </c>
      <c r="Y1259" s="96"/>
      <c r="Z1259" s="96" t="s">
        <v>3063</v>
      </c>
      <c r="AA1259" s="96">
        <v>2769</v>
      </c>
      <c r="AB1259" s="155">
        <v>45187</v>
      </c>
      <c r="AC1259" s="155">
        <v>45746</v>
      </c>
      <c r="AD1259" s="96">
        <v>8999990341</v>
      </c>
      <c r="AE1259" s="96" t="s">
        <v>3487</v>
      </c>
      <c r="AF1259" s="96">
        <v>3</v>
      </c>
      <c r="AG1259" s="96" t="s">
        <v>3488</v>
      </c>
      <c r="AH1259" s="96" t="s">
        <v>3489</v>
      </c>
      <c r="AI1259" s="154">
        <v>0</v>
      </c>
      <c r="AJ1259" s="154">
        <v>0</v>
      </c>
      <c r="AK1259" s="154">
        <v>0</v>
      </c>
      <c r="AL1259" s="154">
        <v>0</v>
      </c>
      <c r="AM1259" s="154">
        <v>0</v>
      </c>
      <c r="AN1259" s="154">
        <v>0</v>
      </c>
      <c r="AO1259" s="154">
        <v>0</v>
      </c>
      <c r="AP1259" s="154">
        <v>0</v>
      </c>
      <c r="AQ1259" s="154">
        <v>0</v>
      </c>
      <c r="AR1259" s="96" t="s">
        <v>3496</v>
      </c>
      <c r="AS1259" s="96" t="s">
        <v>3491</v>
      </c>
      <c r="AT1259" s="96">
        <v>0</v>
      </c>
      <c r="AU1259" s="96"/>
      <c r="AV1259" s="96"/>
      <c r="AW1259" s="96"/>
      <c r="AX1259" s="96"/>
      <c r="AY1259" s="96"/>
      <c r="AZ1259" s="96"/>
      <c r="BA1259" s="96"/>
      <c r="BB1259" s="96"/>
      <c r="BC1259" s="96"/>
      <c r="BD1259" s="96"/>
      <c r="BE1259" s="96"/>
      <c r="BF1259" s="96"/>
      <c r="BG1259" s="96"/>
      <c r="BH1259" s="96"/>
    </row>
    <row r="1260" spans="1:60" x14ac:dyDescent="0.2">
      <c r="A1260" s="100">
        <v>0.6</v>
      </c>
      <c r="B1260" s="96" t="s">
        <v>3482</v>
      </c>
      <c r="C1260" s="96">
        <v>162923</v>
      </c>
      <c r="D1260" s="96">
        <v>999202310</v>
      </c>
      <c r="E1260" s="154">
        <v>0</v>
      </c>
      <c r="F1260" s="154">
        <v>0</v>
      </c>
      <c r="G1260" s="154">
        <v>0</v>
      </c>
      <c r="H1260" s="154">
        <v>0</v>
      </c>
      <c r="I1260" s="154">
        <v>0</v>
      </c>
      <c r="J1260" s="154">
        <v>0</v>
      </c>
      <c r="K1260" s="154">
        <v>0</v>
      </c>
      <c r="L1260" s="154">
        <v>0</v>
      </c>
      <c r="M1260" s="154">
        <v>0</v>
      </c>
      <c r="N1260" s="96" t="s">
        <v>5670</v>
      </c>
      <c r="O1260" s="96" t="s">
        <v>3484</v>
      </c>
      <c r="P1260" s="96">
        <v>4</v>
      </c>
      <c r="Q1260" s="96">
        <v>2024</v>
      </c>
      <c r="R1260" s="96" t="s">
        <v>3060</v>
      </c>
      <c r="S1260" s="96" t="s">
        <v>3485</v>
      </c>
      <c r="T1260" s="155">
        <v>45355</v>
      </c>
      <c r="U1260" s="155">
        <v>45356</v>
      </c>
      <c r="V1260" s="155">
        <v>45356</v>
      </c>
      <c r="W1260" s="96" t="s">
        <v>2986</v>
      </c>
      <c r="X1260" s="96" t="s">
        <v>3486</v>
      </c>
      <c r="Y1260" s="96"/>
      <c r="Z1260" s="96" t="s">
        <v>3063</v>
      </c>
      <c r="AA1260" s="96">
        <v>2769</v>
      </c>
      <c r="AB1260" s="155">
        <v>45187</v>
      </c>
      <c r="AC1260" s="155">
        <v>45746</v>
      </c>
      <c r="AD1260" s="96">
        <v>8999990341</v>
      </c>
      <c r="AE1260" s="96" t="s">
        <v>3487</v>
      </c>
      <c r="AF1260" s="96">
        <v>3</v>
      </c>
      <c r="AG1260" s="96" t="s">
        <v>3488</v>
      </c>
      <c r="AH1260" s="96" t="s">
        <v>3489</v>
      </c>
      <c r="AI1260" s="154">
        <v>0</v>
      </c>
      <c r="AJ1260" s="154">
        <v>0</v>
      </c>
      <c r="AK1260" s="154">
        <v>0</v>
      </c>
      <c r="AL1260" s="154">
        <v>0</v>
      </c>
      <c r="AM1260" s="154">
        <v>0</v>
      </c>
      <c r="AN1260" s="154">
        <v>0</v>
      </c>
      <c r="AO1260" s="154">
        <v>0</v>
      </c>
      <c r="AP1260" s="154">
        <v>0</v>
      </c>
      <c r="AQ1260" s="154">
        <v>0</v>
      </c>
      <c r="AR1260" s="96" t="s">
        <v>3496</v>
      </c>
      <c r="AS1260" s="96" t="s">
        <v>3491</v>
      </c>
      <c r="AT1260" s="96">
        <v>0</v>
      </c>
      <c r="AU1260" s="96"/>
      <c r="AV1260" s="96"/>
      <c r="AW1260" s="96"/>
      <c r="AX1260" s="96"/>
      <c r="AY1260" s="96"/>
      <c r="AZ1260" s="96"/>
      <c r="BA1260" s="96"/>
      <c r="BB1260" s="96"/>
      <c r="BC1260" s="96"/>
      <c r="BD1260" s="96"/>
      <c r="BE1260" s="96"/>
      <c r="BF1260" s="96"/>
      <c r="BG1260" s="96"/>
      <c r="BH1260" s="96"/>
    </row>
    <row r="1261" spans="1:60" x14ac:dyDescent="0.2">
      <c r="A1261" s="100">
        <v>0.6</v>
      </c>
      <c r="B1261" s="96" t="s">
        <v>3482</v>
      </c>
      <c r="C1261" s="96">
        <v>162954</v>
      </c>
      <c r="D1261" s="96">
        <v>999202310</v>
      </c>
      <c r="E1261" s="154">
        <v>0</v>
      </c>
      <c r="F1261" s="154">
        <v>0</v>
      </c>
      <c r="G1261" s="154">
        <v>0</v>
      </c>
      <c r="H1261" s="154">
        <v>0</v>
      </c>
      <c r="I1261" s="154">
        <v>0</v>
      </c>
      <c r="J1261" s="154">
        <v>0</v>
      </c>
      <c r="K1261" s="154">
        <v>0</v>
      </c>
      <c r="L1261" s="154">
        <v>0</v>
      </c>
      <c r="M1261" s="154">
        <v>0</v>
      </c>
      <c r="N1261" s="96" t="s">
        <v>5671</v>
      </c>
      <c r="O1261" s="96" t="s">
        <v>3484</v>
      </c>
      <c r="P1261" s="96">
        <v>4</v>
      </c>
      <c r="Q1261" s="96">
        <v>2024</v>
      </c>
      <c r="R1261" s="96" t="s">
        <v>3060</v>
      </c>
      <c r="S1261" s="96" t="s">
        <v>3485</v>
      </c>
      <c r="T1261" s="155">
        <v>45356</v>
      </c>
      <c r="U1261" s="155">
        <v>45357</v>
      </c>
      <c r="V1261" s="155">
        <v>45359</v>
      </c>
      <c r="W1261" s="96" t="s">
        <v>2986</v>
      </c>
      <c r="X1261" s="96" t="s">
        <v>3486</v>
      </c>
      <c r="Y1261" s="96"/>
      <c r="Z1261" s="96" t="s">
        <v>3063</v>
      </c>
      <c r="AA1261" s="96">
        <v>2769</v>
      </c>
      <c r="AB1261" s="155">
        <v>45187</v>
      </c>
      <c r="AC1261" s="155">
        <v>45746</v>
      </c>
      <c r="AD1261" s="96">
        <v>8999990341</v>
      </c>
      <c r="AE1261" s="96" t="s">
        <v>3487</v>
      </c>
      <c r="AF1261" s="96">
        <v>3</v>
      </c>
      <c r="AG1261" s="96" t="s">
        <v>3488</v>
      </c>
      <c r="AH1261" s="96" t="s">
        <v>3489</v>
      </c>
      <c r="AI1261" s="154">
        <v>0</v>
      </c>
      <c r="AJ1261" s="154">
        <v>0</v>
      </c>
      <c r="AK1261" s="154">
        <v>0</v>
      </c>
      <c r="AL1261" s="154">
        <v>0</v>
      </c>
      <c r="AM1261" s="154">
        <v>0</v>
      </c>
      <c r="AN1261" s="154">
        <v>0</v>
      </c>
      <c r="AO1261" s="154">
        <v>0</v>
      </c>
      <c r="AP1261" s="154">
        <v>0</v>
      </c>
      <c r="AQ1261" s="154">
        <v>0</v>
      </c>
      <c r="AR1261" s="96" t="s">
        <v>3496</v>
      </c>
      <c r="AS1261" s="96" t="s">
        <v>3491</v>
      </c>
      <c r="AT1261" s="96">
        <v>0</v>
      </c>
      <c r="AU1261" s="96"/>
      <c r="AV1261" s="96"/>
      <c r="AW1261" s="96"/>
      <c r="AX1261" s="96"/>
      <c r="AY1261" s="96"/>
      <c r="AZ1261" s="96"/>
      <c r="BA1261" s="96"/>
      <c r="BB1261" s="96"/>
      <c r="BC1261" s="96"/>
      <c r="BD1261" s="96"/>
      <c r="BE1261" s="96"/>
      <c r="BF1261" s="96"/>
      <c r="BG1261" s="96"/>
      <c r="BH1261" s="96"/>
    </row>
    <row r="1262" spans="1:60" x14ac:dyDescent="0.2">
      <c r="A1262" s="100">
        <v>0.6</v>
      </c>
      <c r="B1262" s="96" t="s">
        <v>3482</v>
      </c>
      <c r="C1262" s="96">
        <v>162968</v>
      </c>
      <c r="D1262" s="96">
        <v>999202310</v>
      </c>
      <c r="E1262" s="154">
        <v>0</v>
      </c>
      <c r="F1262" s="154">
        <v>0</v>
      </c>
      <c r="G1262" s="154">
        <v>0</v>
      </c>
      <c r="H1262" s="154">
        <v>0</v>
      </c>
      <c r="I1262" s="154">
        <v>0</v>
      </c>
      <c r="J1262" s="154">
        <v>0</v>
      </c>
      <c r="K1262" s="154">
        <v>0</v>
      </c>
      <c r="L1262" s="154">
        <v>0</v>
      </c>
      <c r="M1262" s="154">
        <v>0</v>
      </c>
      <c r="N1262" s="96" t="s">
        <v>5672</v>
      </c>
      <c r="O1262" s="96" t="s">
        <v>3484</v>
      </c>
      <c r="P1262" s="96">
        <v>4</v>
      </c>
      <c r="Q1262" s="96">
        <v>2024</v>
      </c>
      <c r="R1262" s="96" t="s">
        <v>3060</v>
      </c>
      <c r="S1262" s="96" t="s">
        <v>3485</v>
      </c>
      <c r="T1262" s="155">
        <v>45357</v>
      </c>
      <c r="U1262" s="155">
        <v>45358</v>
      </c>
      <c r="V1262" s="155">
        <v>45359</v>
      </c>
      <c r="W1262" s="96" t="s">
        <v>2986</v>
      </c>
      <c r="X1262" s="96" t="s">
        <v>3486</v>
      </c>
      <c r="Y1262" s="96"/>
      <c r="Z1262" s="96" t="s">
        <v>3063</v>
      </c>
      <c r="AA1262" s="96">
        <v>2769</v>
      </c>
      <c r="AB1262" s="155">
        <v>45187</v>
      </c>
      <c r="AC1262" s="155">
        <v>45746</v>
      </c>
      <c r="AD1262" s="96">
        <v>8999990341</v>
      </c>
      <c r="AE1262" s="96" t="s">
        <v>3487</v>
      </c>
      <c r="AF1262" s="96">
        <v>3</v>
      </c>
      <c r="AG1262" s="96" t="s">
        <v>3488</v>
      </c>
      <c r="AH1262" s="96" t="s">
        <v>3489</v>
      </c>
      <c r="AI1262" s="154">
        <v>0</v>
      </c>
      <c r="AJ1262" s="154">
        <v>0</v>
      </c>
      <c r="AK1262" s="154">
        <v>0</v>
      </c>
      <c r="AL1262" s="154">
        <v>0</v>
      </c>
      <c r="AM1262" s="154">
        <v>0</v>
      </c>
      <c r="AN1262" s="154">
        <v>0</v>
      </c>
      <c r="AO1262" s="154">
        <v>0</v>
      </c>
      <c r="AP1262" s="154">
        <v>0</v>
      </c>
      <c r="AQ1262" s="154">
        <v>0</v>
      </c>
      <c r="AR1262" s="96" t="s">
        <v>3496</v>
      </c>
      <c r="AS1262" s="96" t="s">
        <v>3491</v>
      </c>
      <c r="AT1262" s="96">
        <v>0</v>
      </c>
      <c r="AU1262" s="96"/>
      <c r="AV1262" s="96"/>
      <c r="AW1262" s="96"/>
      <c r="AX1262" s="96"/>
      <c r="AY1262" s="96"/>
      <c r="AZ1262" s="96"/>
      <c r="BA1262" s="96"/>
      <c r="BB1262" s="96"/>
      <c r="BC1262" s="96"/>
      <c r="BD1262" s="96"/>
      <c r="BE1262" s="96"/>
      <c r="BF1262" s="96"/>
      <c r="BG1262" s="96"/>
      <c r="BH1262" s="96"/>
    </row>
    <row r="1263" spans="1:60" x14ac:dyDescent="0.2">
      <c r="A1263" s="100">
        <v>0.6</v>
      </c>
      <c r="B1263" s="96" t="s">
        <v>3482</v>
      </c>
      <c r="C1263" s="96">
        <v>162969</v>
      </c>
      <c r="D1263" s="96">
        <v>999202310</v>
      </c>
      <c r="E1263" s="154">
        <v>0</v>
      </c>
      <c r="F1263" s="154">
        <v>0</v>
      </c>
      <c r="G1263" s="154">
        <v>0</v>
      </c>
      <c r="H1263" s="154">
        <v>0</v>
      </c>
      <c r="I1263" s="154">
        <v>0</v>
      </c>
      <c r="J1263" s="154">
        <v>0</v>
      </c>
      <c r="K1263" s="154">
        <v>0</v>
      </c>
      <c r="L1263" s="154">
        <v>0</v>
      </c>
      <c r="M1263" s="154">
        <v>0</v>
      </c>
      <c r="N1263" s="96" t="s">
        <v>5673</v>
      </c>
      <c r="O1263" s="96" t="s">
        <v>3484</v>
      </c>
      <c r="P1263" s="96">
        <v>4</v>
      </c>
      <c r="Q1263" s="96">
        <v>2024</v>
      </c>
      <c r="R1263" s="96" t="s">
        <v>3060</v>
      </c>
      <c r="S1263" s="96" t="s">
        <v>3485</v>
      </c>
      <c r="T1263" s="155">
        <v>45357</v>
      </c>
      <c r="U1263" s="155">
        <v>45358</v>
      </c>
      <c r="V1263" s="155">
        <v>45359</v>
      </c>
      <c r="W1263" s="96" t="s">
        <v>2986</v>
      </c>
      <c r="X1263" s="96" t="s">
        <v>3486</v>
      </c>
      <c r="Y1263" s="96"/>
      <c r="Z1263" s="96" t="s">
        <v>3063</v>
      </c>
      <c r="AA1263" s="96">
        <v>2769</v>
      </c>
      <c r="AB1263" s="155">
        <v>45187</v>
      </c>
      <c r="AC1263" s="155">
        <v>45746</v>
      </c>
      <c r="AD1263" s="96">
        <v>8999990341</v>
      </c>
      <c r="AE1263" s="96" t="s">
        <v>3487</v>
      </c>
      <c r="AF1263" s="96">
        <v>3</v>
      </c>
      <c r="AG1263" s="96" t="s">
        <v>3488</v>
      </c>
      <c r="AH1263" s="96" t="s">
        <v>3489</v>
      </c>
      <c r="AI1263" s="154">
        <v>0</v>
      </c>
      <c r="AJ1263" s="154">
        <v>0</v>
      </c>
      <c r="AK1263" s="154">
        <v>0</v>
      </c>
      <c r="AL1263" s="154">
        <v>0</v>
      </c>
      <c r="AM1263" s="154">
        <v>0</v>
      </c>
      <c r="AN1263" s="154">
        <v>0</v>
      </c>
      <c r="AO1263" s="154">
        <v>0</v>
      </c>
      <c r="AP1263" s="154">
        <v>0</v>
      </c>
      <c r="AQ1263" s="154">
        <v>0</v>
      </c>
      <c r="AR1263" s="96" t="s">
        <v>3496</v>
      </c>
      <c r="AS1263" s="96" t="s">
        <v>3491</v>
      </c>
      <c r="AT1263" s="96">
        <v>0</v>
      </c>
      <c r="AU1263" s="96"/>
      <c r="AV1263" s="96"/>
      <c r="AW1263" s="96"/>
      <c r="AX1263" s="96"/>
      <c r="AY1263" s="96"/>
      <c r="AZ1263" s="96"/>
      <c r="BA1263" s="96"/>
      <c r="BB1263" s="96"/>
      <c r="BC1263" s="96"/>
      <c r="BD1263" s="96"/>
      <c r="BE1263" s="96"/>
      <c r="BF1263" s="96"/>
      <c r="BG1263" s="96"/>
      <c r="BH1263" s="96"/>
    </row>
    <row r="1264" spans="1:60" x14ac:dyDescent="0.2">
      <c r="A1264" s="100">
        <v>0.6</v>
      </c>
      <c r="B1264" s="96" t="s">
        <v>3482</v>
      </c>
      <c r="C1264" s="96">
        <v>163129</v>
      </c>
      <c r="D1264" s="96">
        <v>999202310</v>
      </c>
      <c r="E1264" s="154">
        <v>0</v>
      </c>
      <c r="F1264" s="154">
        <v>268013</v>
      </c>
      <c r="G1264" s="154">
        <v>0</v>
      </c>
      <c r="H1264" s="154">
        <v>0</v>
      </c>
      <c r="I1264" s="154">
        <v>0</v>
      </c>
      <c r="J1264" s="154">
        <v>0</v>
      </c>
      <c r="K1264" s="154">
        <v>0</v>
      </c>
      <c r="L1264" s="154">
        <v>0</v>
      </c>
      <c r="M1264" s="154">
        <v>268013</v>
      </c>
      <c r="N1264" s="96" t="s">
        <v>5674</v>
      </c>
      <c r="O1264" s="96" t="s">
        <v>3484</v>
      </c>
      <c r="P1264" s="96">
        <v>4</v>
      </c>
      <c r="Q1264" s="96">
        <v>2024</v>
      </c>
      <c r="R1264" s="96" t="s">
        <v>3060</v>
      </c>
      <c r="S1264" s="96" t="s">
        <v>3485</v>
      </c>
      <c r="T1264" s="155">
        <v>45369</v>
      </c>
      <c r="U1264" s="155">
        <v>45371</v>
      </c>
      <c r="V1264" s="155">
        <v>45373</v>
      </c>
      <c r="W1264" s="96" t="s">
        <v>2986</v>
      </c>
      <c r="X1264" s="96" t="s">
        <v>3486</v>
      </c>
      <c r="Y1264" s="96"/>
      <c r="Z1264" s="96" t="s">
        <v>3063</v>
      </c>
      <c r="AA1264" s="96">
        <v>2769</v>
      </c>
      <c r="AB1264" s="155">
        <v>45187</v>
      </c>
      <c r="AC1264" s="155">
        <v>45746</v>
      </c>
      <c r="AD1264" s="96">
        <v>8999990341</v>
      </c>
      <c r="AE1264" s="96" t="s">
        <v>3487</v>
      </c>
      <c r="AF1264" s="96">
        <v>3</v>
      </c>
      <c r="AG1264" s="96" t="s">
        <v>3488</v>
      </c>
      <c r="AH1264" s="96" t="s">
        <v>3489</v>
      </c>
      <c r="AI1264" s="154">
        <v>0</v>
      </c>
      <c r="AJ1264" s="154">
        <v>160807.79999999999</v>
      </c>
      <c r="AK1264" s="154">
        <v>0</v>
      </c>
      <c r="AL1264" s="154">
        <v>0</v>
      </c>
      <c r="AM1264" s="154">
        <v>0</v>
      </c>
      <c r="AN1264" s="154">
        <v>0</v>
      </c>
      <c r="AO1264" s="154">
        <v>0</v>
      </c>
      <c r="AP1264" s="154">
        <v>0</v>
      </c>
      <c r="AQ1264" s="154">
        <v>160807.79999999999</v>
      </c>
      <c r="AR1264" s="96" t="s">
        <v>3490</v>
      </c>
      <c r="AS1264" s="96" t="s">
        <v>3491</v>
      </c>
      <c r="AT1264" s="96" t="s">
        <v>5675</v>
      </c>
      <c r="AU1264" s="96"/>
      <c r="AV1264" s="96"/>
      <c r="AW1264" s="96"/>
      <c r="AX1264" s="96"/>
      <c r="AY1264" s="96"/>
      <c r="AZ1264" s="96"/>
      <c r="BA1264" s="96"/>
      <c r="BB1264" s="96"/>
      <c r="BC1264" s="96"/>
      <c r="BD1264" s="96"/>
      <c r="BE1264" s="96"/>
      <c r="BF1264" s="96"/>
      <c r="BG1264" s="96"/>
      <c r="BH1264" s="96"/>
    </row>
    <row r="1265" spans="1:60" x14ac:dyDescent="0.2">
      <c r="A1265" s="100">
        <v>0.6</v>
      </c>
      <c r="B1265" s="96" t="s">
        <v>3482</v>
      </c>
      <c r="C1265" s="96">
        <v>163164</v>
      </c>
      <c r="D1265" s="96">
        <v>999202310</v>
      </c>
      <c r="E1265" s="154">
        <v>0</v>
      </c>
      <c r="F1265" s="154">
        <v>0</v>
      </c>
      <c r="G1265" s="154">
        <v>0</v>
      </c>
      <c r="H1265" s="154">
        <v>0</v>
      </c>
      <c r="I1265" s="154">
        <v>0</v>
      </c>
      <c r="J1265" s="154">
        <v>0</v>
      </c>
      <c r="K1265" s="154">
        <v>0</v>
      </c>
      <c r="L1265" s="154">
        <v>0</v>
      </c>
      <c r="M1265" s="154">
        <v>0</v>
      </c>
      <c r="N1265" s="96" t="s">
        <v>5676</v>
      </c>
      <c r="O1265" s="96" t="s">
        <v>3484</v>
      </c>
      <c r="P1265" s="96">
        <v>4</v>
      </c>
      <c r="Q1265" s="96">
        <v>2024</v>
      </c>
      <c r="R1265" s="96" t="s">
        <v>3060</v>
      </c>
      <c r="S1265" s="96" t="s">
        <v>3485</v>
      </c>
      <c r="T1265" s="155">
        <v>45372</v>
      </c>
      <c r="U1265" s="155">
        <v>45373</v>
      </c>
      <c r="V1265" s="155">
        <v>45373</v>
      </c>
      <c r="W1265" s="96" t="s">
        <v>2986</v>
      </c>
      <c r="X1265" s="96" t="s">
        <v>3486</v>
      </c>
      <c r="Y1265" s="96"/>
      <c r="Z1265" s="96" t="s">
        <v>3063</v>
      </c>
      <c r="AA1265" s="96">
        <v>2769</v>
      </c>
      <c r="AB1265" s="155">
        <v>45187</v>
      </c>
      <c r="AC1265" s="155">
        <v>45746</v>
      </c>
      <c r="AD1265" s="96">
        <v>8999990341</v>
      </c>
      <c r="AE1265" s="96" t="s">
        <v>3487</v>
      </c>
      <c r="AF1265" s="96">
        <v>3</v>
      </c>
      <c r="AG1265" s="96" t="s">
        <v>3488</v>
      </c>
      <c r="AH1265" s="96" t="s">
        <v>3489</v>
      </c>
      <c r="AI1265" s="154">
        <v>0</v>
      </c>
      <c r="AJ1265" s="154">
        <v>0</v>
      </c>
      <c r="AK1265" s="154">
        <v>0</v>
      </c>
      <c r="AL1265" s="154">
        <v>0</v>
      </c>
      <c r="AM1265" s="154">
        <v>0</v>
      </c>
      <c r="AN1265" s="154">
        <v>0</v>
      </c>
      <c r="AO1265" s="154">
        <v>0</v>
      </c>
      <c r="AP1265" s="154">
        <v>0</v>
      </c>
      <c r="AQ1265" s="154">
        <v>0</v>
      </c>
      <c r="AR1265" s="96" t="s">
        <v>3496</v>
      </c>
      <c r="AS1265" s="96" t="s">
        <v>3491</v>
      </c>
      <c r="AT1265" s="96">
        <v>0</v>
      </c>
      <c r="AU1265" s="96"/>
      <c r="AV1265" s="96"/>
      <c r="AW1265" s="96"/>
      <c r="AX1265" s="96"/>
      <c r="AY1265" s="96"/>
      <c r="AZ1265" s="96"/>
      <c r="BA1265" s="96"/>
      <c r="BB1265" s="96"/>
      <c r="BC1265" s="96"/>
      <c r="BD1265" s="96"/>
      <c r="BE1265" s="96"/>
      <c r="BF1265" s="96"/>
      <c r="BG1265" s="96"/>
      <c r="BH1265" s="96"/>
    </row>
    <row r="1266" spans="1:60" x14ac:dyDescent="0.2">
      <c r="A1266" s="100">
        <v>0.6</v>
      </c>
      <c r="B1266" s="96" t="s">
        <v>3482</v>
      </c>
      <c r="C1266" s="96">
        <v>163166</v>
      </c>
      <c r="D1266" s="96">
        <v>999202310</v>
      </c>
      <c r="E1266" s="154">
        <v>0</v>
      </c>
      <c r="F1266" s="154">
        <v>0</v>
      </c>
      <c r="G1266" s="154">
        <v>0</v>
      </c>
      <c r="H1266" s="154">
        <v>0</v>
      </c>
      <c r="I1266" s="154">
        <v>0</v>
      </c>
      <c r="J1266" s="154">
        <v>0</v>
      </c>
      <c r="K1266" s="154">
        <v>0</v>
      </c>
      <c r="L1266" s="154">
        <v>0</v>
      </c>
      <c r="M1266" s="154">
        <v>0</v>
      </c>
      <c r="N1266" s="96" t="s">
        <v>5677</v>
      </c>
      <c r="O1266" s="96" t="s">
        <v>3484</v>
      </c>
      <c r="P1266" s="96">
        <v>4</v>
      </c>
      <c r="Q1266" s="96">
        <v>2024</v>
      </c>
      <c r="R1266" s="96" t="s">
        <v>3060</v>
      </c>
      <c r="S1266" s="96" t="s">
        <v>3485</v>
      </c>
      <c r="T1266" s="155">
        <v>45372</v>
      </c>
      <c r="U1266" s="155">
        <v>45373</v>
      </c>
      <c r="V1266" s="155">
        <v>45373</v>
      </c>
      <c r="W1266" s="96" t="s">
        <v>2986</v>
      </c>
      <c r="X1266" s="96" t="s">
        <v>3486</v>
      </c>
      <c r="Y1266" s="96"/>
      <c r="Z1266" s="96" t="s">
        <v>3063</v>
      </c>
      <c r="AA1266" s="96">
        <v>2769</v>
      </c>
      <c r="AB1266" s="155">
        <v>45187</v>
      </c>
      <c r="AC1266" s="155">
        <v>45746</v>
      </c>
      <c r="AD1266" s="96">
        <v>8999990341</v>
      </c>
      <c r="AE1266" s="96" t="s">
        <v>3487</v>
      </c>
      <c r="AF1266" s="96">
        <v>3</v>
      </c>
      <c r="AG1266" s="96" t="s">
        <v>3488</v>
      </c>
      <c r="AH1266" s="96" t="s">
        <v>3489</v>
      </c>
      <c r="AI1266" s="154">
        <v>0</v>
      </c>
      <c r="AJ1266" s="154">
        <v>0</v>
      </c>
      <c r="AK1266" s="154">
        <v>0</v>
      </c>
      <c r="AL1266" s="154">
        <v>0</v>
      </c>
      <c r="AM1266" s="154">
        <v>0</v>
      </c>
      <c r="AN1266" s="154">
        <v>0</v>
      </c>
      <c r="AO1266" s="154">
        <v>0</v>
      </c>
      <c r="AP1266" s="154">
        <v>0</v>
      </c>
      <c r="AQ1266" s="154">
        <v>0</v>
      </c>
      <c r="AR1266" s="96" t="s">
        <v>3496</v>
      </c>
      <c r="AS1266" s="96" t="s">
        <v>3491</v>
      </c>
      <c r="AT1266" s="96">
        <v>0</v>
      </c>
      <c r="AU1266" s="96"/>
      <c r="AV1266" s="96"/>
      <c r="AW1266" s="96"/>
      <c r="AX1266" s="96"/>
      <c r="AY1266" s="96"/>
      <c r="AZ1266" s="96"/>
      <c r="BA1266" s="96"/>
      <c r="BB1266" s="96"/>
      <c r="BC1266" s="96"/>
      <c r="BD1266" s="96"/>
      <c r="BE1266" s="96"/>
      <c r="BF1266" s="96"/>
      <c r="BG1266" s="96"/>
      <c r="BH1266" s="96"/>
    </row>
    <row r="1267" spans="1:60" x14ac:dyDescent="0.2">
      <c r="A1267" s="100">
        <v>0.6</v>
      </c>
      <c r="B1267" s="96" t="s">
        <v>3482</v>
      </c>
      <c r="C1267" s="96">
        <v>163359</v>
      </c>
      <c r="D1267" s="96">
        <v>999202310</v>
      </c>
      <c r="E1267" s="154">
        <v>0</v>
      </c>
      <c r="F1267" s="154">
        <v>226360</v>
      </c>
      <c r="G1267" s="154">
        <v>0</v>
      </c>
      <c r="H1267" s="154">
        <v>0</v>
      </c>
      <c r="I1267" s="154">
        <v>0</v>
      </c>
      <c r="J1267" s="154">
        <v>0</v>
      </c>
      <c r="K1267" s="154">
        <v>0</v>
      </c>
      <c r="L1267" s="154">
        <v>0</v>
      </c>
      <c r="M1267" s="154">
        <v>226360</v>
      </c>
      <c r="N1267" s="96" t="s">
        <v>5678</v>
      </c>
      <c r="O1267" s="96" t="s">
        <v>3484</v>
      </c>
      <c r="P1267" s="96">
        <v>4</v>
      </c>
      <c r="Q1267" s="96">
        <v>2024</v>
      </c>
      <c r="R1267" s="96" t="s">
        <v>3060</v>
      </c>
      <c r="S1267" s="96" t="s">
        <v>3485</v>
      </c>
      <c r="T1267" s="155">
        <v>45402</v>
      </c>
      <c r="U1267" s="155">
        <v>45404</v>
      </c>
      <c r="V1267" s="155">
        <v>45405</v>
      </c>
      <c r="W1267" s="96" t="s">
        <v>2986</v>
      </c>
      <c r="X1267" s="96" t="s">
        <v>3486</v>
      </c>
      <c r="Y1267" s="96"/>
      <c r="Z1267" s="96" t="s">
        <v>3063</v>
      </c>
      <c r="AA1267" s="96">
        <v>2769</v>
      </c>
      <c r="AB1267" s="155">
        <v>45187</v>
      </c>
      <c r="AC1267" s="155">
        <v>45746</v>
      </c>
      <c r="AD1267" s="96">
        <v>8999990341</v>
      </c>
      <c r="AE1267" s="96" t="s">
        <v>3487</v>
      </c>
      <c r="AF1267" s="96">
        <v>3</v>
      </c>
      <c r="AG1267" s="96" t="s">
        <v>3488</v>
      </c>
      <c r="AH1267" s="96" t="s">
        <v>3489</v>
      </c>
      <c r="AI1267" s="154">
        <v>0</v>
      </c>
      <c r="AJ1267" s="154">
        <v>135816</v>
      </c>
      <c r="AK1267" s="154">
        <v>0</v>
      </c>
      <c r="AL1267" s="154">
        <v>0</v>
      </c>
      <c r="AM1267" s="154">
        <v>0</v>
      </c>
      <c r="AN1267" s="154">
        <v>0</v>
      </c>
      <c r="AO1267" s="154">
        <v>0</v>
      </c>
      <c r="AP1267" s="154">
        <v>0</v>
      </c>
      <c r="AQ1267" s="154">
        <v>135816</v>
      </c>
      <c r="AR1267" s="96" t="s">
        <v>3490</v>
      </c>
      <c r="AS1267" s="96" t="s">
        <v>3491</v>
      </c>
      <c r="AT1267" s="96" t="s">
        <v>5679</v>
      </c>
      <c r="AU1267" s="96"/>
      <c r="AV1267" s="96"/>
      <c r="AW1267" s="96"/>
      <c r="AX1267" s="96"/>
      <c r="AY1267" s="96"/>
      <c r="AZ1267" s="96"/>
      <c r="BA1267" s="96"/>
      <c r="BB1267" s="96"/>
      <c r="BC1267" s="96"/>
      <c r="BD1267" s="96"/>
      <c r="BE1267" s="96"/>
      <c r="BF1267" s="96"/>
      <c r="BG1267" s="96"/>
      <c r="BH1267" s="96"/>
    </row>
    <row r="1268" spans="1:60" x14ac:dyDescent="0.2">
      <c r="A1268" s="100">
        <v>0.6</v>
      </c>
      <c r="B1268" s="96" t="s">
        <v>3482</v>
      </c>
      <c r="C1268" s="96">
        <v>163544</v>
      </c>
      <c r="D1268" s="96">
        <v>999202310</v>
      </c>
      <c r="E1268" s="154">
        <v>0</v>
      </c>
      <c r="F1268" s="154">
        <v>0</v>
      </c>
      <c r="G1268" s="154">
        <v>0</v>
      </c>
      <c r="H1268" s="154">
        <v>0</v>
      </c>
      <c r="I1268" s="154">
        <v>0</v>
      </c>
      <c r="J1268" s="154">
        <v>600000</v>
      </c>
      <c r="K1268" s="154">
        <v>0</v>
      </c>
      <c r="L1268" s="154">
        <v>0</v>
      </c>
      <c r="M1268" s="154">
        <v>600000</v>
      </c>
      <c r="N1268" s="96" t="s">
        <v>5680</v>
      </c>
      <c r="O1268" s="96" t="s">
        <v>3484</v>
      </c>
      <c r="P1268" s="96">
        <v>4</v>
      </c>
      <c r="Q1268" s="96">
        <v>2024</v>
      </c>
      <c r="R1268" s="96" t="s">
        <v>3060</v>
      </c>
      <c r="S1268" s="96" t="s">
        <v>3485</v>
      </c>
      <c r="T1268" s="155">
        <v>45419</v>
      </c>
      <c r="U1268" s="155">
        <v>45420</v>
      </c>
      <c r="V1268" s="155">
        <v>45422</v>
      </c>
      <c r="W1268" s="96" t="s">
        <v>2986</v>
      </c>
      <c r="X1268" s="96" t="s">
        <v>3486</v>
      </c>
      <c r="Y1268" s="96"/>
      <c r="Z1268" s="96" t="s">
        <v>3063</v>
      </c>
      <c r="AA1268" s="96">
        <v>2769</v>
      </c>
      <c r="AB1268" s="155">
        <v>45187</v>
      </c>
      <c r="AC1268" s="155">
        <v>45746</v>
      </c>
      <c r="AD1268" s="96">
        <v>8999990341</v>
      </c>
      <c r="AE1268" s="96" t="s">
        <v>3487</v>
      </c>
      <c r="AF1268" s="96">
        <v>3</v>
      </c>
      <c r="AG1268" s="96" t="s">
        <v>3488</v>
      </c>
      <c r="AH1268" s="96" t="s">
        <v>3489</v>
      </c>
      <c r="AI1268" s="154">
        <v>0</v>
      </c>
      <c r="AJ1268" s="154">
        <v>0</v>
      </c>
      <c r="AK1268" s="154">
        <v>0</v>
      </c>
      <c r="AL1268" s="154">
        <v>0</v>
      </c>
      <c r="AM1268" s="154">
        <v>0</v>
      </c>
      <c r="AN1268" s="154">
        <v>360000</v>
      </c>
      <c r="AO1268" s="154">
        <v>0</v>
      </c>
      <c r="AP1268" s="154">
        <v>0</v>
      </c>
      <c r="AQ1268" s="154">
        <v>360000</v>
      </c>
      <c r="AR1268" s="96" t="s">
        <v>3544</v>
      </c>
      <c r="AS1268" s="96" t="s">
        <v>3491</v>
      </c>
      <c r="AT1268" s="96">
        <v>0</v>
      </c>
      <c r="AU1268" s="96"/>
      <c r="AV1268" s="96"/>
      <c r="AW1268" s="96"/>
      <c r="AX1268" s="96"/>
      <c r="AY1268" s="96"/>
      <c r="AZ1268" s="96"/>
      <c r="BA1268" s="96"/>
      <c r="BB1268" s="96"/>
      <c r="BC1268" s="96"/>
      <c r="BD1268" s="96"/>
      <c r="BE1268" s="96"/>
      <c r="BF1268" s="96"/>
      <c r="BG1268" s="96"/>
      <c r="BH1268" s="96"/>
    </row>
    <row r="1269" spans="1:60" x14ac:dyDescent="0.2">
      <c r="A1269" s="100">
        <v>0.6</v>
      </c>
      <c r="B1269" s="96" t="s">
        <v>3482</v>
      </c>
      <c r="C1269" s="96">
        <v>163552</v>
      </c>
      <c r="D1269" s="96">
        <v>999202310</v>
      </c>
      <c r="E1269" s="154">
        <v>0</v>
      </c>
      <c r="F1269" s="154">
        <v>0</v>
      </c>
      <c r="G1269" s="154">
        <v>0</v>
      </c>
      <c r="H1269" s="154">
        <v>0</v>
      </c>
      <c r="I1269" s="154">
        <v>0</v>
      </c>
      <c r="J1269" s="154">
        <v>600000</v>
      </c>
      <c r="K1269" s="154">
        <v>0</v>
      </c>
      <c r="L1269" s="154">
        <v>0</v>
      </c>
      <c r="M1269" s="154">
        <v>600000</v>
      </c>
      <c r="N1269" s="96" t="s">
        <v>5681</v>
      </c>
      <c r="O1269" s="96" t="s">
        <v>3484</v>
      </c>
      <c r="P1269" s="96">
        <v>4</v>
      </c>
      <c r="Q1269" s="96">
        <v>2024</v>
      </c>
      <c r="R1269" s="96" t="s">
        <v>3060</v>
      </c>
      <c r="S1269" s="96" t="s">
        <v>3485</v>
      </c>
      <c r="T1269" s="155">
        <v>45414</v>
      </c>
      <c r="U1269" s="155">
        <v>45420</v>
      </c>
      <c r="V1269" s="155">
        <v>45422</v>
      </c>
      <c r="W1269" s="96" t="s">
        <v>2986</v>
      </c>
      <c r="X1269" s="96" t="s">
        <v>3486</v>
      </c>
      <c r="Y1269" s="96"/>
      <c r="Z1269" s="96" t="s">
        <v>3063</v>
      </c>
      <c r="AA1269" s="96">
        <v>2769</v>
      </c>
      <c r="AB1269" s="155">
        <v>45187</v>
      </c>
      <c r="AC1269" s="155">
        <v>45746</v>
      </c>
      <c r="AD1269" s="96">
        <v>8999990341</v>
      </c>
      <c r="AE1269" s="96" t="s">
        <v>3487</v>
      </c>
      <c r="AF1269" s="96">
        <v>3</v>
      </c>
      <c r="AG1269" s="96" t="s">
        <v>3488</v>
      </c>
      <c r="AH1269" s="96" t="s">
        <v>3489</v>
      </c>
      <c r="AI1269" s="154">
        <v>0</v>
      </c>
      <c r="AJ1269" s="154">
        <v>0</v>
      </c>
      <c r="AK1269" s="154">
        <v>0</v>
      </c>
      <c r="AL1269" s="154">
        <v>0</v>
      </c>
      <c r="AM1269" s="154">
        <v>0</v>
      </c>
      <c r="AN1269" s="154">
        <v>360000</v>
      </c>
      <c r="AO1269" s="154">
        <v>0</v>
      </c>
      <c r="AP1269" s="154">
        <v>0</v>
      </c>
      <c r="AQ1269" s="154">
        <v>360000</v>
      </c>
      <c r="AR1269" s="96" t="s">
        <v>3544</v>
      </c>
      <c r="AS1269" s="96" t="s">
        <v>3491</v>
      </c>
      <c r="AT1269" s="96">
        <v>0</v>
      </c>
      <c r="AU1269" s="96"/>
      <c r="AV1269" s="96"/>
      <c r="AW1269" s="96"/>
      <c r="AX1269" s="96"/>
      <c r="AY1269" s="96"/>
      <c r="AZ1269" s="96"/>
      <c r="BA1269" s="96"/>
      <c r="BB1269" s="96"/>
      <c r="BC1269" s="96"/>
      <c r="BD1269" s="96"/>
      <c r="BE1269" s="96"/>
      <c r="BF1269" s="96"/>
      <c r="BG1269" s="96"/>
      <c r="BH1269" s="96"/>
    </row>
    <row r="1270" spans="1:60" x14ac:dyDescent="0.2">
      <c r="A1270" s="100">
        <v>0.6</v>
      </c>
      <c r="B1270" s="96" t="s">
        <v>3482</v>
      </c>
      <c r="C1270" s="96">
        <v>163553</v>
      </c>
      <c r="D1270" s="96">
        <v>999202310</v>
      </c>
      <c r="E1270" s="154">
        <v>0</v>
      </c>
      <c r="F1270" s="154">
        <v>0</v>
      </c>
      <c r="G1270" s="154">
        <v>0</v>
      </c>
      <c r="H1270" s="154">
        <v>0</v>
      </c>
      <c r="I1270" s="154">
        <v>0</v>
      </c>
      <c r="J1270" s="154">
        <v>600000</v>
      </c>
      <c r="K1270" s="154">
        <v>0</v>
      </c>
      <c r="L1270" s="154">
        <v>0</v>
      </c>
      <c r="M1270" s="154">
        <v>600000</v>
      </c>
      <c r="N1270" s="96" t="s">
        <v>5682</v>
      </c>
      <c r="O1270" s="96" t="s">
        <v>3484</v>
      </c>
      <c r="P1270" s="96">
        <v>4</v>
      </c>
      <c r="Q1270" s="96">
        <v>2024</v>
      </c>
      <c r="R1270" s="96" t="s">
        <v>3060</v>
      </c>
      <c r="S1270" s="96" t="s">
        <v>3485</v>
      </c>
      <c r="T1270" s="155">
        <v>45418</v>
      </c>
      <c r="U1270" s="155">
        <v>45420</v>
      </c>
      <c r="V1270" s="155">
        <v>45422</v>
      </c>
      <c r="W1270" s="96" t="s">
        <v>2986</v>
      </c>
      <c r="X1270" s="96" t="s">
        <v>3486</v>
      </c>
      <c r="Y1270" s="96"/>
      <c r="Z1270" s="96" t="s">
        <v>3063</v>
      </c>
      <c r="AA1270" s="96">
        <v>2769</v>
      </c>
      <c r="AB1270" s="155">
        <v>45187</v>
      </c>
      <c r="AC1270" s="155">
        <v>45746</v>
      </c>
      <c r="AD1270" s="96">
        <v>8999990341</v>
      </c>
      <c r="AE1270" s="96" t="s">
        <v>3487</v>
      </c>
      <c r="AF1270" s="96">
        <v>3</v>
      </c>
      <c r="AG1270" s="96" t="s">
        <v>3488</v>
      </c>
      <c r="AH1270" s="96" t="s">
        <v>3489</v>
      </c>
      <c r="AI1270" s="154">
        <v>0</v>
      </c>
      <c r="AJ1270" s="154">
        <v>0</v>
      </c>
      <c r="AK1270" s="154">
        <v>0</v>
      </c>
      <c r="AL1270" s="154">
        <v>0</v>
      </c>
      <c r="AM1270" s="154">
        <v>0</v>
      </c>
      <c r="AN1270" s="154">
        <v>360000</v>
      </c>
      <c r="AO1270" s="154">
        <v>0</v>
      </c>
      <c r="AP1270" s="154">
        <v>0</v>
      </c>
      <c r="AQ1270" s="154">
        <v>360000</v>
      </c>
      <c r="AR1270" s="96" t="s">
        <v>3544</v>
      </c>
      <c r="AS1270" s="96" t="s">
        <v>3491</v>
      </c>
      <c r="AT1270" s="96">
        <v>0</v>
      </c>
      <c r="AU1270" s="96"/>
      <c r="AV1270" s="96"/>
      <c r="AW1270" s="96"/>
      <c r="AX1270" s="96"/>
      <c r="AY1270" s="96"/>
      <c r="AZ1270" s="96"/>
      <c r="BA1270" s="96"/>
      <c r="BB1270" s="96"/>
      <c r="BC1270" s="96"/>
      <c r="BD1270" s="96"/>
      <c r="BE1270" s="96"/>
      <c r="BF1270" s="96"/>
      <c r="BG1270" s="96"/>
      <c r="BH1270" s="96"/>
    </row>
    <row r="1271" spans="1:60" x14ac:dyDescent="0.2">
      <c r="A1271" s="100">
        <v>0.6</v>
      </c>
      <c r="B1271" s="96" t="s">
        <v>3482</v>
      </c>
      <c r="C1271" s="96">
        <v>163556</v>
      </c>
      <c r="D1271" s="96">
        <v>999202310</v>
      </c>
      <c r="E1271" s="154">
        <v>0</v>
      </c>
      <c r="F1271" s="154">
        <v>154063.33333333331</v>
      </c>
      <c r="G1271" s="154">
        <v>0</v>
      </c>
      <c r="H1271" s="154">
        <v>0</v>
      </c>
      <c r="I1271" s="154">
        <v>0</v>
      </c>
      <c r="J1271" s="154">
        <v>0</v>
      </c>
      <c r="K1271" s="154">
        <v>0</v>
      </c>
      <c r="L1271" s="154">
        <v>0</v>
      </c>
      <c r="M1271" s="154">
        <v>154063.33333333331</v>
      </c>
      <c r="N1271" s="96" t="s">
        <v>5683</v>
      </c>
      <c r="O1271" s="96" t="s">
        <v>3484</v>
      </c>
      <c r="P1271" s="96">
        <v>4</v>
      </c>
      <c r="Q1271" s="96">
        <v>2024</v>
      </c>
      <c r="R1271" s="96" t="s">
        <v>3060</v>
      </c>
      <c r="S1271" s="96" t="s">
        <v>3485</v>
      </c>
      <c r="T1271" s="155">
        <v>45420</v>
      </c>
      <c r="U1271" s="155">
        <v>45421</v>
      </c>
      <c r="V1271" s="155">
        <v>45422</v>
      </c>
      <c r="W1271" s="96" t="s">
        <v>2986</v>
      </c>
      <c r="X1271" s="96" t="s">
        <v>3486</v>
      </c>
      <c r="Y1271" s="96"/>
      <c r="Z1271" s="96" t="s">
        <v>3063</v>
      </c>
      <c r="AA1271" s="96">
        <v>2769</v>
      </c>
      <c r="AB1271" s="155">
        <v>45187</v>
      </c>
      <c r="AC1271" s="155">
        <v>45746</v>
      </c>
      <c r="AD1271" s="96">
        <v>8999990341</v>
      </c>
      <c r="AE1271" s="96" t="s">
        <v>3487</v>
      </c>
      <c r="AF1271" s="96">
        <v>3</v>
      </c>
      <c r="AG1271" s="96" t="s">
        <v>3488</v>
      </c>
      <c r="AH1271" s="96" t="s">
        <v>3489</v>
      </c>
      <c r="AI1271" s="154">
        <v>0</v>
      </c>
      <c r="AJ1271" s="154">
        <v>92438</v>
      </c>
      <c r="AK1271" s="154">
        <v>0</v>
      </c>
      <c r="AL1271" s="154">
        <v>0</v>
      </c>
      <c r="AM1271" s="154">
        <v>0</v>
      </c>
      <c r="AN1271" s="154">
        <v>0</v>
      </c>
      <c r="AO1271" s="154">
        <v>0</v>
      </c>
      <c r="AP1271" s="154">
        <v>0</v>
      </c>
      <c r="AQ1271" s="154">
        <v>92438</v>
      </c>
      <c r="AR1271" s="96" t="s">
        <v>3490</v>
      </c>
      <c r="AS1271" s="96" t="s">
        <v>3491</v>
      </c>
      <c r="AT1271" s="96" t="s">
        <v>5684</v>
      </c>
      <c r="AU1271" s="96"/>
      <c r="AV1271" s="96"/>
      <c r="AW1271" s="96"/>
      <c r="AX1271" s="96"/>
      <c r="AY1271" s="96"/>
      <c r="AZ1271" s="96"/>
      <c r="BA1271" s="96"/>
      <c r="BB1271" s="96"/>
      <c r="BC1271" s="96"/>
      <c r="BD1271" s="96"/>
      <c r="BE1271" s="96"/>
      <c r="BF1271" s="96"/>
      <c r="BG1271" s="96"/>
      <c r="BH1271" s="96"/>
    </row>
    <row r="1272" spans="1:60" x14ac:dyDescent="0.2">
      <c r="A1272" s="100">
        <v>0.6</v>
      </c>
      <c r="B1272" s="96" t="s">
        <v>3482</v>
      </c>
      <c r="C1272" s="96">
        <v>163587</v>
      </c>
      <c r="D1272" s="96">
        <v>999202310</v>
      </c>
      <c r="E1272" s="154">
        <v>0</v>
      </c>
      <c r="F1272" s="154">
        <v>0</v>
      </c>
      <c r="G1272" s="154">
        <v>0</v>
      </c>
      <c r="H1272" s="154">
        <v>0</v>
      </c>
      <c r="I1272" s="154">
        <v>0</v>
      </c>
      <c r="J1272" s="154">
        <v>551713.33333333337</v>
      </c>
      <c r="K1272" s="154">
        <v>0</v>
      </c>
      <c r="L1272" s="154">
        <v>0</v>
      </c>
      <c r="M1272" s="154">
        <v>551713.33333333337</v>
      </c>
      <c r="N1272" s="96" t="s">
        <v>5685</v>
      </c>
      <c r="O1272" s="96" t="s">
        <v>3484</v>
      </c>
      <c r="P1272" s="96">
        <v>4</v>
      </c>
      <c r="Q1272" s="96">
        <v>2024</v>
      </c>
      <c r="R1272" s="96" t="s">
        <v>3060</v>
      </c>
      <c r="S1272" s="96" t="s">
        <v>3485</v>
      </c>
      <c r="T1272" s="155">
        <v>45422</v>
      </c>
      <c r="U1272" s="155">
        <v>45423</v>
      </c>
      <c r="V1272" s="155">
        <v>45426</v>
      </c>
      <c r="W1272" s="96" t="s">
        <v>2986</v>
      </c>
      <c r="X1272" s="96" t="s">
        <v>3486</v>
      </c>
      <c r="Y1272" s="96"/>
      <c r="Z1272" s="96" t="s">
        <v>3063</v>
      </c>
      <c r="AA1272" s="96">
        <v>2769</v>
      </c>
      <c r="AB1272" s="155">
        <v>45187</v>
      </c>
      <c r="AC1272" s="155">
        <v>45746</v>
      </c>
      <c r="AD1272" s="96">
        <v>8999990341</v>
      </c>
      <c r="AE1272" s="96" t="s">
        <v>3487</v>
      </c>
      <c r="AF1272" s="96">
        <v>3</v>
      </c>
      <c r="AG1272" s="96" t="s">
        <v>3488</v>
      </c>
      <c r="AH1272" s="96" t="s">
        <v>3489</v>
      </c>
      <c r="AI1272" s="154">
        <v>0</v>
      </c>
      <c r="AJ1272" s="154">
        <v>0</v>
      </c>
      <c r="AK1272" s="154">
        <v>0</v>
      </c>
      <c r="AL1272" s="154">
        <v>0</v>
      </c>
      <c r="AM1272" s="154">
        <v>0</v>
      </c>
      <c r="AN1272" s="154">
        <v>331028</v>
      </c>
      <c r="AO1272" s="154">
        <v>0</v>
      </c>
      <c r="AP1272" s="154">
        <v>0</v>
      </c>
      <c r="AQ1272" s="154">
        <v>331028</v>
      </c>
      <c r="AR1272" s="96" t="s">
        <v>3544</v>
      </c>
      <c r="AS1272" s="96" t="s">
        <v>3491</v>
      </c>
      <c r="AT1272" s="96">
        <v>0</v>
      </c>
      <c r="AU1272" s="96"/>
      <c r="AV1272" s="96"/>
      <c r="AW1272" s="96"/>
      <c r="AX1272" s="96"/>
      <c r="AY1272" s="96"/>
      <c r="AZ1272" s="96"/>
      <c r="BA1272" s="96"/>
      <c r="BB1272" s="96"/>
      <c r="BC1272" s="96"/>
      <c r="BD1272" s="96"/>
      <c r="BE1272" s="96"/>
      <c r="BF1272" s="96"/>
      <c r="BG1272" s="96"/>
      <c r="BH1272" s="96"/>
    </row>
    <row r="1273" spans="1:60" x14ac:dyDescent="0.2">
      <c r="A1273" s="100">
        <v>0.6</v>
      </c>
      <c r="B1273" s="96" t="s">
        <v>3482</v>
      </c>
      <c r="C1273" s="96">
        <v>163696</v>
      </c>
      <c r="D1273" s="96">
        <v>999202310</v>
      </c>
      <c r="E1273" s="154">
        <v>0</v>
      </c>
      <c r="F1273" s="154">
        <v>295986</v>
      </c>
      <c r="G1273" s="154">
        <v>0</v>
      </c>
      <c r="H1273" s="154">
        <v>0</v>
      </c>
      <c r="I1273" s="154">
        <v>0</v>
      </c>
      <c r="J1273" s="154">
        <v>218800</v>
      </c>
      <c r="K1273" s="154">
        <v>0</v>
      </c>
      <c r="L1273" s="154">
        <v>0</v>
      </c>
      <c r="M1273" s="154">
        <v>514786</v>
      </c>
      <c r="N1273" s="96" t="s">
        <v>5686</v>
      </c>
      <c r="O1273" s="96" t="s">
        <v>3484</v>
      </c>
      <c r="P1273" s="96">
        <v>4</v>
      </c>
      <c r="Q1273" s="96">
        <v>2024</v>
      </c>
      <c r="R1273" s="96" t="s">
        <v>3060</v>
      </c>
      <c r="S1273" s="96" t="s">
        <v>3485</v>
      </c>
      <c r="T1273" s="155">
        <v>45432</v>
      </c>
      <c r="U1273" s="155">
        <v>45433</v>
      </c>
      <c r="V1273" s="155">
        <v>45436</v>
      </c>
      <c r="W1273" s="96" t="s">
        <v>2986</v>
      </c>
      <c r="X1273" s="96" t="s">
        <v>3486</v>
      </c>
      <c r="Y1273" s="96"/>
      <c r="Z1273" s="96" t="s">
        <v>3063</v>
      </c>
      <c r="AA1273" s="96">
        <v>2769</v>
      </c>
      <c r="AB1273" s="155">
        <v>45187</v>
      </c>
      <c r="AC1273" s="155">
        <v>45746</v>
      </c>
      <c r="AD1273" s="96">
        <v>8999990341</v>
      </c>
      <c r="AE1273" s="96" t="s">
        <v>3487</v>
      </c>
      <c r="AF1273" s="96">
        <v>3</v>
      </c>
      <c r="AG1273" s="96" t="s">
        <v>3488</v>
      </c>
      <c r="AH1273" s="96" t="s">
        <v>3489</v>
      </c>
      <c r="AI1273" s="154">
        <v>0</v>
      </c>
      <c r="AJ1273" s="154">
        <v>177591.6</v>
      </c>
      <c r="AK1273" s="154">
        <v>0</v>
      </c>
      <c r="AL1273" s="154">
        <v>0</v>
      </c>
      <c r="AM1273" s="154">
        <v>0</v>
      </c>
      <c r="AN1273" s="154">
        <v>131280</v>
      </c>
      <c r="AO1273" s="154">
        <v>0</v>
      </c>
      <c r="AP1273" s="154">
        <v>0</v>
      </c>
      <c r="AQ1273" s="154">
        <v>308871.59999999998</v>
      </c>
      <c r="AR1273" s="96" t="s">
        <v>3596</v>
      </c>
      <c r="AS1273" s="96" t="s">
        <v>3491</v>
      </c>
      <c r="AT1273" s="96" t="s">
        <v>5687</v>
      </c>
      <c r="AU1273" s="96"/>
      <c r="AV1273" s="96"/>
      <c r="AW1273" s="96"/>
      <c r="AX1273" s="96"/>
      <c r="AY1273" s="96"/>
      <c r="AZ1273" s="96"/>
      <c r="BA1273" s="96"/>
      <c r="BB1273" s="96"/>
      <c r="BC1273" s="96"/>
      <c r="BD1273" s="96"/>
      <c r="BE1273" s="96"/>
      <c r="BF1273" s="96"/>
      <c r="BG1273" s="96"/>
      <c r="BH1273" s="96"/>
    </row>
    <row r="1274" spans="1:60" x14ac:dyDescent="0.2">
      <c r="A1274" s="100">
        <v>0.6</v>
      </c>
      <c r="B1274" s="96" t="s">
        <v>3482</v>
      </c>
      <c r="C1274" s="96">
        <v>163710</v>
      </c>
      <c r="D1274" s="96">
        <v>999202310</v>
      </c>
      <c r="E1274" s="154">
        <v>0</v>
      </c>
      <c r="F1274" s="154">
        <v>0</v>
      </c>
      <c r="G1274" s="154">
        <v>0</v>
      </c>
      <c r="H1274" s="154">
        <v>0</v>
      </c>
      <c r="I1274" s="154">
        <v>0</v>
      </c>
      <c r="J1274" s="154">
        <v>600000</v>
      </c>
      <c r="K1274" s="154">
        <v>0</v>
      </c>
      <c r="L1274" s="154">
        <v>0</v>
      </c>
      <c r="M1274" s="154">
        <v>600000</v>
      </c>
      <c r="N1274" s="96" t="s">
        <v>5688</v>
      </c>
      <c r="O1274" s="96" t="s">
        <v>3484</v>
      </c>
      <c r="P1274" s="96">
        <v>4</v>
      </c>
      <c r="Q1274" s="96">
        <v>2024</v>
      </c>
      <c r="R1274" s="96" t="s">
        <v>3060</v>
      </c>
      <c r="S1274" s="96" t="s">
        <v>3485</v>
      </c>
      <c r="T1274" s="155">
        <v>45427</v>
      </c>
      <c r="U1274" s="155">
        <v>45434</v>
      </c>
      <c r="V1274" s="155">
        <v>45436</v>
      </c>
      <c r="W1274" s="96" t="s">
        <v>2986</v>
      </c>
      <c r="X1274" s="96" t="s">
        <v>3486</v>
      </c>
      <c r="Y1274" s="96"/>
      <c r="Z1274" s="96" t="s">
        <v>3063</v>
      </c>
      <c r="AA1274" s="96">
        <v>2769</v>
      </c>
      <c r="AB1274" s="155">
        <v>45187</v>
      </c>
      <c r="AC1274" s="155">
        <v>45746</v>
      </c>
      <c r="AD1274" s="96">
        <v>8999990341</v>
      </c>
      <c r="AE1274" s="96" t="s">
        <v>3487</v>
      </c>
      <c r="AF1274" s="96">
        <v>3</v>
      </c>
      <c r="AG1274" s="96" t="s">
        <v>3488</v>
      </c>
      <c r="AH1274" s="96" t="s">
        <v>3489</v>
      </c>
      <c r="AI1274" s="154">
        <v>0</v>
      </c>
      <c r="AJ1274" s="154">
        <v>0</v>
      </c>
      <c r="AK1274" s="154">
        <v>0</v>
      </c>
      <c r="AL1274" s="154">
        <v>0</v>
      </c>
      <c r="AM1274" s="154">
        <v>0</v>
      </c>
      <c r="AN1274" s="154">
        <v>360000</v>
      </c>
      <c r="AO1274" s="154">
        <v>0</v>
      </c>
      <c r="AP1274" s="154">
        <v>0</v>
      </c>
      <c r="AQ1274" s="154">
        <v>360000</v>
      </c>
      <c r="AR1274" s="96" t="s">
        <v>3544</v>
      </c>
      <c r="AS1274" s="96" t="s">
        <v>3491</v>
      </c>
      <c r="AT1274" s="96">
        <v>0</v>
      </c>
      <c r="AU1274" s="96"/>
      <c r="AV1274" s="96"/>
      <c r="AW1274" s="96"/>
      <c r="AX1274" s="96"/>
      <c r="AY1274" s="96"/>
      <c r="AZ1274" s="96"/>
      <c r="BA1274" s="96"/>
      <c r="BB1274" s="96"/>
      <c r="BC1274" s="96"/>
      <c r="BD1274" s="96"/>
      <c r="BE1274" s="96"/>
      <c r="BF1274" s="96"/>
      <c r="BG1274" s="96"/>
      <c r="BH1274" s="96"/>
    </row>
    <row r="1275" spans="1:60" x14ac:dyDescent="0.2">
      <c r="A1275" s="100">
        <v>0.6</v>
      </c>
      <c r="B1275" s="96" t="s">
        <v>3482</v>
      </c>
      <c r="C1275" s="96">
        <v>163746</v>
      </c>
      <c r="D1275" s="96">
        <v>999202310</v>
      </c>
      <c r="E1275" s="154">
        <v>0</v>
      </c>
      <c r="F1275" s="154">
        <v>234540</v>
      </c>
      <c r="G1275" s="154">
        <v>0</v>
      </c>
      <c r="H1275" s="154">
        <v>0</v>
      </c>
      <c r="I1275" s="154">
        <v>0</v>
      </c>
      <c r="J1275" s="154">
        <v>0</v>
      </c>
      <c r="K1275" s="154">
        <v>0</v>
      </c>
      <c r="L1275" s="154">
        <v>0</v>
      </c>
      <c r="M1275" s="154">
        <v>234540</v>
      </c>
      <c r="N1275" s="96" t="s">
        <v>5689</v>
      </c>
      <c r="O1275" s="96" t="s">
        <v>3484</v>
      </c>
      <c r="P1275" s="96">
        <v>4</v>
      </c>
      <c r="Q1275" s="96">
        <v>2024</v>
      </c>
      <c r="R1275" s="96" t="s">
        <v>3060</v>
      </c>
      <c r="S1275" s="96" t="s">
        <v>3485</v>
      </c>
      <c r="T1275" s="155">
        <v>45436</v>
      </c>
      <c r="U1275" s="155">
        <v>45437</v>
      </c>
      <c r="V1275" s="155">
        <v>45441</v>
      </c>
      <c r="W1275" s="96" t="s">
        <v>2986</v>
      </c>
      <c r="X1275" s="96" t="s">
        <v>3486</v>
      </c>
      <c r="Y1275" s="96"/>
      <c r="Z1275" s="96" t="s">
        <v>3063</v>
      </c>
      <c r="AA1275" s="96">
        <v>2769</v>
      </c>
      <c r="AB1275" s="155">
        <v>45187</v>
      </c>
      <c r="AC1275" s="155">
        <v>45746</v>
      </c>
      <c r="AD1275" s="96">
        <v>8999990341</v>
      </c>
      <c r="AE1275" s="96" t="s">
        <v>3487</v>
      </c>
      <c r="AF1275" s="96">
        <v>3</v>
      </c>
      <c r="AG1275" s="96" t="s">
        <v>3488</v>
      </c>
      <c r="AH1275" s="96" t="s">
        <v>3489</v>
      </c>
      <c r="AI1275" s="154">
        <v>0</v>
      </c>
      <c r="AJ1275" s="154">
        <v>140724</v>
      </c>
      <c r="AK1275" s="154">
        <v>0</v>
      </c>
      <c r="AL1275" s="154">
        <v>0</v>
      </c>
      <c r="AM1275" s="154">
        <v>0</v>
      </c>
      <c r="AN1275" s="154">
        <v>0</v>
      </c>
      <c r="AO1275" s="154">
        <v>0</v>
      </c>
      <c r="AP1275" s="154">
        <v>0</v>
      </c>
      <c r="AQ1275" s="154">
        <v>140724</v>
      </c>
      <c r="AR1275" s="96" t="s">
        <v>3490</v>
      </c>
      <c r="AS1275" s="96" t="s">
        <v>3491</v>
      </c>
      <c r="AT1275" s="96" t="s">
        <v>5690</v>
      </c>
      <c r="AU1275" s="96"/>
      <c r="AV1275" s="96"/>
      <c r="AW1275" s="96"/>
      <c r="AX1275" s="96"/>
      <c r="AY1275" s="96"/>
      <c r="AZ1275" s="96"/>
      <c r="BA1275" s="96"/>
      <c r="BB1275" s="96"/>
      <c r="BC1275" s="96"/>
      <c r="BD1275" s="96"/>
      <c r="BE1275" s="96"/>
      <c r="BF1275" s="96"/>
      <c r="BG1275" s="96"/>
      <c r="BH1275" s="96"/>
    </row>
    <row r="1276" spans="1:60" x14ac:dyDescent="0.2">
      <c r="A1276" s="100">
        <v>0.6</v>
      </c>
      <c r="B1276" s="96" t="s">
        <v>3482</v>
      </c>
      <c r="C1276" s="96">
        <v>163756</v>
      </c>
      <c r="D1276" s="96">
        <v>999202310</v>
      </c>
      <c r="E1276" s="154">
        <v>0</v>
      </c>
      <c r="F1276" s="154">
        <v>196000</v>
      </c>
      <c r="G1276" s="154">
        <v>0</v>
      </c>
      <c r="H1276" s="154">
        <v>0</v>
      </c>
      <c r="I1276" s="154">
        <v>0</v>
      </c>
      <c r="J1276" s="154">
        <v>0</v>
      </c>
      <c r="K1276" s="154">
        <v>0</v>
      </c>
      <c r="L1276" s="154">
        <v>0</v>
      </c>
      <c r="M1276" s="154">
        <v>196000</v>
      </c>
      <c r="N1276" s="96" t="s">
        <v>5691</v>
      </c>
      <c r="O1276" s="96" t="s">
        <v>3484</v>
      </c>
      <c r="P1276" s="96">
        <v>4</v>
      </c>
      <c r="Q1276" s="96">
        <v>2024</v>
      </c>
      <c r="R1276" s="96" t="s">
        <v>3060</v>
      </c>
      <c r="S1276" s="96" t="s">
        <v>3485</v>
      </c>
      <c r="T1276" s="155">
        <v>45436</v>
      </c>
      <c r="U1276" s="155">
        <v>45437</v>
      </c>
      <c r="V1276" s="155">
        <v>45441</v>
      </c>
      <c r="W1276" s="96" t="s">
        <v>2986</v>
      </c>
      <c r="X1276" s="96" t="s">
        <v>3486</v>
      </c>
      <c r="Y1276" s="96"/>
      <c r="Z1276" s="96" t="s">
        <v>3063</v>
      </c>
      <c r="AA1276" s="96">
        <v>2769</v>
      </c>
      <c r="AB1276" s="155">
        <v>45187</v>
      </c>
      <c r="AC1276" s="155">
        <v>45746</v>
      </c>
      <c r="AD1276" s="96">
        <v>8999990341</v>
      </c>
      <c r="AE1276" s="96" t="s">
        <v>3487</v>
      </c>
      <c r="AF1276" s="96">
        <v>3</v>
      </c>
      <c r="AG1276" s="96" t="s">
        <v>3488</v>
      </c>
      <c r="AH1276" s="96" t="s">
        <v>3489</v>
      </c>
      <c r="AI1276" s="154">
        <v>0</v>
      </c>
      <c r="AJ1276" s="154">
        <v>117600</v>
      </c>
      <c r="AK1276" s="154">
        <v>0</v>
      </c>
      <c r="AL1276" s="154">
        <v>0</v>
      </c>
      <c r="AM1276" s="154">
        <v>0</v>
      </c>
      <c r="AN1276" s="154">
        <v>0</v>
      </c>
      <c r="AO1276" s="154">
        <v>0</v>
      </c>
      <c r="AP1276" s="154">
        <v>0</v>
      </c>
      <c r="AQ1276" s="154">
        <v>117600</v>
      </c>
      <c r="AR1276" s="96" t="s">
        <v>3490</v>
      </c>
      <c r="AS1276" s="96" t="s">
        <v>3491</v>
      </c>
      <c r="AT1276" s="96" t="s">
        <v>5692</v>
      </c>
      <c r="AU1276" s="96"/>
      <c r="AV1276" s="96"/>
      <c r="AW1276" s="96"/>
      <c r="AX1276" s="96"/>
      <c r="AY1276" s="96"/>
      <c r="AZ1276" s="96"/>
      <c r="BA1276" s="96"/>
      <c r="BB1276" s="96"/>
      <c r="BC1276" s="96"/>
      <c r="BD1276" s="96"/>
      <c r="BE1276" s="96"/>
      <c r="BF1276" s="96"/>
      <c r="BG1276" s="96"/>
      <c r="BH1276" s="96"/>
    </row>
    <row r="1277" spans="1:60" x14ac:dyDescent="0.2">
      <c r="A1277" s="100">
        <v>0.6</v>
      </c>
      <c r="B1277" s="96" t="s">
        <v>3482</v>
      </c>
      <c r="C1277" s="96">
        <v>163762</v>
      </c>
      <c r="D1277" s="96">
        <v>999202310</v>
      </c>
      <c r="E1277" s="154">
        <v>0</v>
      </c>
      <c r="F1277" s="154">
        <v>0</v>
      </c>
      <c r="G1277" s="154">
        <v>0</v>
      </c>
      <c r="H1277" s="154">
        <v>0</v>
      </c>
      <c r="I1277" s="154">
        <v>0</v>
      </c>
      <c r="J1277" s="154">
        <v>600000</v>
      </c>
      <c r="K1277" s="154">
        <v>0</v>
      </c>
      <c r="L1277" s="154">
        <v>0</v>
      </c>
      <c r="M1277" s="154">
        <v>600000</v>
      </c>
      <c r="N1277" s="96" t="s">
        <v>5693</v>
      </c>
      <c r="O1277" s="96" t="s">
        <v>3484</v>
      </c>
      <c r="P1277" s="96">
        <v>4</v>
      </c>
      <c r="Q1277" s="96">
        <v>2024</v>
      </c>
      <c r="R1277" s="96" t="s">
        <v>3060</v>
      </c>
      <c r="S1277" s="96" t="s">
        <v>3485</v>
      </c>
      <c r="T1277" s="155">
        <v>45436</v>
      </c>
      <c r="U1277" s="155">
        <v>45437</v>
      </c>
      <c r="V1277" s="155">
        <v>45441</v>
      </c>
      <c r="W1277" s="96" t="s">
        <v>2986</v>
      </c>
      <c r="X1277" s="96" t="s">
        <v>3486</v>
      </c>
      <c r="Y1277" s="96"/>
      <c r="Z1277" s="96" t="s">
        <v>3063</v>
      </c>
      <c r="AA1277" s="96">
        <v>2769</v>
      </c>
      <c r="AB1277" s="155">
        <v>45187</v>
      </c>
      <c r="AC1277" s="155">
        <v>45746</v>
      </c>
      <c r="AD1277" s="96">
        <v>8999990341</v>
      </c>
      <c r="AE1277" s="96" t="s">
        <v>3487</v>
      </c>
      <c r="AF1277" s="96">
        <v>3</v>
      </c>
      <c r="AG1277" s="96" t="s">
        <v>3488</v>
      </c>
      <c r="AH1277" s="96" t="s">
        <v>3489</v>
      </c>
      <c r="AI1277" s="154">
        <v>0</v>
      </c>
      <c r="AJ1277" s="154">
        <v>0</v>
      </c>
      <c r="AK1277" s="154">
        <v>0</v>
      </c>
      <c r="AL1277" s="154">
        <v>0</v>
      </c>
      <c r="AM1277" s="154">
        <v>0</v>
      </c>
      <c r="AN1277" s="154">
        <v>360000</v>
      </c>
      <c r="AO1277" s="154">
        <v>0</v>
      </c>
      <c r="AP1277" s="154">
        <v>0</v>
      </c>
      <c r="AQ1277" s="154">
        <v>360000</v>
      </c>
      <c r="AR1277" s="96" t="s">
        <v>3544</v>
      </c>
      <c r="AS1277" s="96" t="s">
        <v>3491</v>
      </c>
      <c r="AT1277" s="96">
        <v>0</v>
      </c>
      <c r="AU1277" s="96"/>
      <c r="AV1277" s="96"/>
      <c r="AW1277" s="96"/>
      <c r="AX1277" s="96"/>
      <c r="AY1277" s="96"/>
      <c r="AZ1277" s="96"/>
      <c r="BA1277" s="96"/>
      <c r="BB1277" s="96"/>
      <c r="BC1277" s="96"/>
      <c r="BD1277" s="96"/>
      <c r="BE1277" s="96"/>
      <c r="BF1277" s="96"/>
      <c r="BG1277" s="96"/>
      <c r="BH1277" s="96"/>
    </row>
    <row r="1278" spans="1:60" x14ac:dyDescent="0.2">
      <c r="A1278" s="100">
        <v>0.6</v>
      </c>
      <c r="B1278" s="96" t="s">
        <v>3482</v>
      </c>
      <c r="C1278" s="96">
        <v>163783</v>
      </c>
      <c r="D1278" s="96">
        <v>999202310</v>
      </c>
      <c r="E1278" s="154">
        <v>0</v>
      </c>
      <c r="F1278" s="154">
        <v>578457</v>
      </c>
      <c r="G1278" s="154">
        <v>0</v>
      </c>
      <c r="H1278" s="154">
        <v>0</v>
      </c>
      <c r="I1278" s="154">
        <v>0</v>
      </c>
      <c r="J1278" s="154">
        <v>0</v>
      </c>
      <c r="K1278" s="154">
        <v>0</v>
      </c>
      <c r="L1278" s="154">
        <v>0</v>
      </c>
      <c r="M1278" s="154">
        <v>578457</v>
      </c>
      <c r="N1278" s="96" t="s">
        <v>5694</v>
      </c>
      <c r="O1278" s="96" t="s">
        <v>3484</v>
      </c>
      <c r="P1278" s="96">
        <v>4</v>
      </c>
      <c r="Q1278" s="96">
        <v>2024</v>
      </c>
      <c r="R1278" s="96" t="s">
        <v>3060</v>
      </c>
      <c r="S1278" s="96" t="s">
        <v>3485</v>
      </c>
      <c r="T1278" s="155">
        <v>45437</v>
      </c>
      <c r="U1278" s="155">
        <v>45439</v>
      </c>
      <c r="V1278" s="155">
        <v>45441</v>
      </c>
      <c r="W1278" s="96" t="s">
        <v>3609</v>
      </c>
      <c r="X1278" s="96" t="s">
        <v>3486</v>
      </c>
      <c r="Y1278" s="96"/>
      <c r="Z1278" s="96" t="s">
        <v>3063</v>
      </c>
      <c r="AA1278" s="96">
        <v>2769</v>
      </c>
      <c r="AB1278" s="155">
        <v>45187</v>
      </c>
      <c r="AC1278" s="155">
        <v>45746</v>
      </c>
      <c r="AD1278" s="96">
        <v>8999990341</v>
      </c>
      <c r="AE1278" s="96" t="s">
        <v>3487</v>
      </c>
      <c r="AF1278" s="96">
        <v>3</v>
      </c>
      <c r="AG1278" s="96" t="s">
        <v>3488</v>
      </c>
      <c r="AH1278" s="96" t="s">
        <v>3489</v>
      </c>
      <c r="AI1278" s="154">
        <v>0</v>
      </c>
      <c r="AJ1278" s="154">
        <v>347074.2</v>
      </c>
      <c r="AK1278" s="154">
        <v>0</v>
      </c>
      <c r="AL1278" s="154">
        <v>0</v>
      </c>
      <c r="AM1278" s="154">
        <v>0</v>
      </c>
      <c r="AN1278" s="154">
        <v>0</v>
      </c>
      <c r="AO1278" s="154">
        <v>0</v>
      </c>
      <c r="AP1278" s="154">
        <v>0</v>
      </c>
      <c r="AQ1278" s="154">
        <v>347074.2</v>
      </c>
      <c r="AR1278" s="96" t="s">
        <v>3490</v>
      </c>
      <c r="AS1278" s="96" t="s">
        <v>3491</v>
      </c>
      <c r="AT1278" s="96" t="s">
        <v>5695</v>
      </c>
      <c r="AU1278" s="96"/>
      <c r="AV1278" s="96"/>
      <c r="AW1278" s="96"/>
      <c r="AX1278" s="96"/>
      <c r="AY1278" s="96"/>
      <c r="AZ1278" s="96"/>
      <c r="BA1278" s="96"/>
      <c r="BB1278" s="96"/>
      <c r="BC1278" s="96"/>
      <c r="BD1278" s="96"/>
      <c r="BE1278" s="96"/>
      <c r="BF1278" s="96"/>
      <c r="BG1278" s="96"/>
      <c r="BH1278" s="96"/>
    </row>
    <row r="1279" spans="1:60" x14ac:dyDescent="0.2">
      <c r="A1279" s="100">
        <v>0.6</v>
      </c>
      <c r="B1279" s="96" t="s">
        <v>3482</v>
      </c>
      <c r="C1279" s="96">
        <v>163849</v>
      </c>
      <c r="D1279" s="96">
        <v>999202310</v>
      </c>
      <c r="E1279" s="154">
        <v>0</v>
      </c>
      <c r="F1279" s="154">
        <v>7177700</v>
      </c>
      <c r="G1279" s="154">
        <v>0</v>
      </c>
      <c r="H1279" s="154">
        <v>0</v>
      </c>
      <c r="I1279" s="154">
        <v>0</v>
      </c>
      <c r="J1279" s="154">
        <v>817900</v>
      </c>
      <c r="K1279" s="154">
        <v>0</v>
      </c>
      <c r="L1279" s="154">
        <v>0</v>
      </c>
      <c r="M1279" s="154">
        <v>7995600</v>
      </c>
      <c r="N1279" s="96" t="s">
        <v>5696</v>
      </c>
      <c r="O1279" s="96" t="s">
        <v>3484</v>
      </c>
      <c r="P1279" s="96">
        <v>4</v>
      </c>
      <c r="Q1279" s="96">
        <v>2024</v>
      </c>
      <c r="R1279" s="96" t="s">
        <v>3060</v>
      </c>
      <c r="S1279" s="96" t="s">
        <v>3485</v>
      </c>
      <c r="T1279" s="155">
        <v>45442</v>
      </c>
      <c r="U1279" s="155">
        <v>45443</v>
      </c>
      <c r="V1279" s="155">
        <v>45443</v>
      </c>
      <c r="W1279" s="96" t="s">
        <v>2986</v>
      </c>
      <c r="X1279" s="96" t="s">
        <v>3486</v>
      </c>
      <c r="Y1279" s="96"/>
      <c r="Z1279" s="96" t="s">
        <v>3063</v>
      </c>
      <c r="AA1279" s="96">
        <v>2769</v>
      </c>
      <c r="AB1279" s="155">
        <v>45187</v>
      </c>
      <c r="AC1279" s="155">
        <v>45746</v>
      </c>
      <c r="AD1279" s="96">
        <v>8999990341</v>
      </c>
      <c r="AE1279" s="96" t="s">
        <v>3487</v>
      </c>
      <c r="AF1279" s="96">
        <v>3</v>
      </c>
      <c r="AG1279" s="96" t="s">
        <v>3488</v>
      </c>
      <c r="AH1279" s="96" t="s">
        <v>3489</v>
      </c>
      <c r="AI1279" s="154">
        <v>0</v>
      </c>
      <c r="AJ1279" s="154">
        <v>4306620</v>
      </c>
      <c r="AK1279" s="154">
        <v>0</v>
      </c>
      <c r="AL1279" s="154">
        <v>0</v>
      </c>
      <c r="AM1279" s="154">
        <v>0</v>
      </c>
      <c r="AN1279" s="154">
        <v>490740</v>
      </c>
      <c r="AO1279" s="154">
        <v>0</v>
      </c>
      <c r="AP1279" s="154">
        <v>0</v>
      </c>
      <c r="AQ1279" s="154">
        <v>4797360</v>
      </c>
      <c r="AR1279" s="96" t="s">
        <v>3596</v>
      </c>
      <c r="AS1279" s="96" t="s">
        <v>3491</v>
      </c>
      <c r="AT1279" s="96" t="s">
        <v>5697</v>
      </c>
      <c r="AU1279" s="96"/>
      <c r="AV1279" s="96"/>
      <c r="AW1279" s="96"/>
      <c r="AX1279" s="96"/>
      <c r="AY1279" s="96"/>
      <c r="AZ1279" s="96"/>
      <c r="BA1279" s="96"/>
      <c r="BB1279" s="96"/>
      <c r="BC1279" s="96"/>
      <c r="BD1279" s="96"/>
      <c r="BE1279" s="96"/>
      <c r="BF1279" s="96"/>
      <c r="BG1279" s="96"/>
      <c r="BH1279" s="96"/>
    </row>
    <row r="1280" spans="1:60" x14ac:dyDescent="0.2">
      <c r="A1280" s="100">
        <v>0.6</v>
      </c>
      <c r="B1280" s="96" t="s">
        <v>3482</v>
      </c>
      <c r="C1280" s="96">
        <v>163884</v>
      </c>
      <c r="D1280" s="96">
        <v>999202310</v>
      </c>
      <c r="E1280" s="154">
        <v>0</v>
      </c>
      <c r="F1280" s="154">
        <v>0</v>
      </c>
      <c r="G1280" s="154">
        <v>0</v>
      </c>
      <c r="H1280" s="154">
        <v>0</v>
      </c>
      <c r="I1280" s="154">
        <v>0</v>
      </c>
      <c r="J1280" s="154">
        <v>600000</v>
      </c>
      <c r="K1280" s="154">
        <v>0</v>
      </c>
      <c r="L1280" s="154">
        <v>0</v>
      </c>
      <c r="M1280" s="154">
        <v>600000</v>
      </c>
      <c r="N1280" s="96" t="s">
        <v>5698</v>
      </c>
      <c r="O1280" s="96" t="s">
        <v>3484</v>
      </c>
      <c r="P1280" s="96">
        <v>4</v>
      </c>
      <c r="Q1280" s="96">
        <v>2024</v>
      </c>
      <c r="R1280" s="96" t="s">
        <v>3060</v>
      </c>
      <c r="S1280" s="96" t="s">
        <v>3485</v>
      </c>
      <c r="T1280" s="155">
        <v>45447</v>
      </c>
      <c r="U1280" s="155">
        <v>45448</v>
      </c>
      <c r="V1280" s="155">
        <v>45448</v>
      </c>
      <c r="W1280" s="96" t="s">
        <v>2986</v>
      </c>
      <c r="X1280" s="96" t="s">
        <v>3486</v>
      </c>
      <c r="Y1280" s="96"/>
      <c r="Z1280" s="96" t="s">
        <v>3063</v>
      </c>
      <c r="AA1280" s="96">
        <v>2769</v>
      </c>
      <c r="AB1280" s="155">
        <v>45187</v>
      </c>
      <c r="AC1280" s="155">
        <v>45746</v>
      </c>
      <c r="AD1280" s="96">
        <v>8999990341</v>
      </c>
      <c r="AE1280" s="96" t="s">
        <v>3487</v>
      </c>
      <c r="AF1280" s="96">
        <v>3</v>
      </c>
      <c r="AG1280" s="96" t="s">
        <v>3488</v>
      </c>
      <c r="AH1280" s="96" t="s">
        <v>3489</v>
      </c>
      <c r="AI1280" s="154">
        <v>0</v>
      </c>
      <c r="AJ1280" s="154">
        <v>0</v>
      </c>
      <c r="AK1280" s="154">
        <v>0</v>
      </c>
      <c r="AL1280" s="154">
        <v>0</v>
      </c>
      <c r="AM1280" s="154">
        <v>0</v>
      </c>
      <c r="AN1280" s="154">
        <v>360000</v>
      </c>
      <c r="AO1280" s="154">
        <v>0</v>
      </c>
      <c r="AP1280" s="154">
        <v>0</v>
      </c>
      <c r="AQ1280" s="154">
        <v>360000</v>
      </c>
      <c r="AR1280" s="96" t="s">
        <v>3544</v>
      </c>
      <c r="AS1280" s="96" t="s">
        <v>3491</v>
      </c>
      <c r="AT1280" s="96">
        <v>0</v>
      </c>
      <c r="AU1280" s="96"/>
      <c r="AV1280" s="96"/>
      <c r="AW1280" s="96"/>
      <c r="AX1280" s="96"/>
      <c r="AY1280" s="96"/>
      <c r="AZ1280" s="96"/>
      <c r="BA1280" s="96"/>
      <c r="BB1280" s="96"/>
      <c r="BC1280" s="96"/>
      <c r="BD1280" s="96"/>
      <c r="BE1280" s="96"/>
      <c r="BF1280" s="96"/>
      <c r="BG1280" s="96"/>
      <c r="BH1280" s="96"/>
    </row>
    <row r="1281" spans="1:60" x14ac:dyDescent="0.2">
      <c r="A1281" s="100">
        <v>0.6</v>
      </c>
      <c r="B1281" s="96" t="s">
        <v>3482</v>
      </c>
      <c r="C1281" s="96">
        <v>163976</v>
      </c>
      <c r="D1281" s="96">
        <v>999202310</v>
      </c>
      <c r="E1281" s="154">
        <v>0</v>
      </c>
      <c r="F1281" s="154">
        <v>0</v>
      </c>
      <c r="G1281" s="154">
        <v>0</v>
      </c>
      <c r="H1281" s="154">
        <v>0</v>
      </c>
      <c r="I1281" s="154">
        <v>0</v>
      </c>
      <c r="J1281" s="154">
        <v>600000</v>
      </c>
      <c r="K1281" s="154">
        <v>0</v>
      </c>
      <c r="L1281" s="154">
        <v>0</v>
      </c>
      <c r="M1281" s="154">
        <v>600000</v>
      </c>
      <c r="N1281" s="96" t="s">
        <v>5699</v>
      </c>
      <c r="O1281" s="96" t="s">
        <v>3484</v>
      </c>
      <c r="P1281" s="96">
        <v>4</v>
      </c>
      <c r="Q1281" s="96">
        <v>2024</v>
      </c>
      <c r="R1281" s="96" t="s">
        <v>3060</v>
      </c>
      <c r="S1281" s="96" t="s">
        <v>3485</v>
      </c>
      <c r="T1281" s="155">
        <v>45454</v>
      </c>
      <c r="U1281" s="155">
        <v>45455</v>
      </c>
      <c r="V1281" s="155">
        <v>45457</v>
      </c>
      <c r="W1281" s="96" t="s">
        <v>2986</v>
      </c>
      <c r="X1281" s="96" t="s">
        <v>3486</v>
      </c>
      <c r="Y1281" s="96"/>
      <c r="Z1281" s="96" t="s">
        <v>3063</v>
      </c>
      <c r="AA1281" s="96">
        <v>2769</v>
      </c>
      <c r="AB1281" s="155">
        <v>45187</v>
      </c>
      <c r="AC1281" s="155">
        <v>45746</v>
      </c>
      <c r="AD1281" s="96">
        <v>8999990341</v>
      </c>
      <c r="AE1281" s="96" t="s">
        <v>3487</v>
      </c>
      <c r="AF1281" s="96">
        <v>3</v>
      </c>
      <c r="AG1281" s="96" t="s">
        <v>3488</v>
      </c>
      <c r="AH1281" s="96" t="s">
        <v>3489</v>
      </c>
      <c r="AI1281" s="154">
        <v>0</v>
      </c>
      <c r="AJ1281" s="154">
        <v>0</v>
      </c>
      <c r="AK1281" s="154">
        <v>0</v>
      </c>
      <c r="AL1281" s="154">
        <v>0</v>
      </c>
      <c r="AM1281" s="154">
        <v>0</v>
      </c>
      <c r="AN1281" s="154">
        <v>360000</v>
      </c>
      <c r="AO1281" s="154">
        <v>0</v>
      </c>
      <c r="AP1281" s="154">
        <v>0</v>
      </c>
      <c r="AQ1281" s="154">
        <v>360000</v>
      </c>
      <c r="AR1281" s="96" t="s">
        <v>3544</v>
      </c>
      <c r="AS1281" s="96" t="s">
        <v>3491</v>
      </c>
      <c r="AT1281" s="96">
        <v>0</v>
      </c>
      <c r="AU1281" s="96"/>
      <c r="AV1281" s="96"/>
      <c r="AW1281" s="96"/>
      <c r="AX1281" s="96"/>
      <c r="AY1281" s="96"/>
      <c r="AZ1281" s="96"/>
      <c r="BA1281" s="96"/>
      <c r="BB1281" s="96"/>
      <c r="BC1281" s="96"/>
      <c r="BD1281" s="96"/>
      <c r="BE1281" s="96"/>
      <c r="BF1281" s="96"/>
      <c r="BG1281" s="96"/>
      <c r="BH1281" s="96"/>
    </row>
    <row r="1282" spans="1:60" x14ac:dyDescent="0.2">
      <c r="A1282" s="100">
        <v>0.6</v>
      </c>
      <c r="B1282" s="96" t="s">
        <v>3482</v>
      </c>
      <c r="C1282" s="96">
        <v>164060</v>
      </c>
      <c r="D1282" s="96">
        <v>999202310</v>
      </c>
      <c r="E1282" s="154">
        <v>0</v>
      </c>
      <c r="F1282" s="154">
        <v>261200</v>
      </c>
      <c r="G1282" s="154">
        <v>0</v>
      </c>
      <c r="H1282" s="154">
        <v>0</v>
      </c>
      <c r="I1282" s="154">
        <v>0</v>
      </c>
      <c r="J1282" s="154">
        <v>0</v>
      </c>
      <c r="K1282" s="154">
        <v>0</v>
      </c>
      <c r="L1282" s="154">
        <v>0</v>
      </c>
      <c r="M1282" s="154">
        <v>261200</v>
      </c>
      <c r="N1282" s="96" t="s">
        <v>5700</v>
      </c>
      <c r="O1282" s="96" t="s">
        <v>3484</v>
      </c>
      <c r="P1282" s="96">
        <v>4</v>
      </c>
      <c r="Q1282" s="96">
        <v>2024</v>
      </c>
      <c r="R1282" s="96" t="s">
        <v>3060</v>
      </c>
      <c r="S1282" s="96" t="s">
        <v>3485</v>
      </c>
      <c r="T1282" s="155">
        <v>45463</v>
      </c>
      <c r="U1282" s="155">
        <v>45464</v>
      </c>
      <c r="V1282" s="155">
        <v>45467</v>
      </c>
      <c r="W1282" s="96" t="s">
        <v>2986</v>
      </c>
      <c r="X1282" s="96" t="s">
        <v>3486</v>
      </c>
      <c r="Y1282" s="96"/>
      <c r="Z1282" s="96" t="s">
        <v>3063</v>
      </c>
      <c r="AA1282" s="96">
        <v>2769</v>
      </c>
      <c r="AB1282" s="155">
        <v>45187</v>
      </c>
      <c r="AC1282" s="155">
        <v>45746</v>
      </c>
      <c r="AD1282" s="96">
        <v>8999990341</v>
      </c>
      <c r="AE1282" s="96" t="s">
        <v>3487</v>
      </c>
      <c r="AF1282" s="96">
        <v>3</v>
      </c>
      <c r="AG1282" s="96" t="s">
        <v>3488</v>
      </c>
      <c r="AH1282" s="96" t="s">
        <v>3489</v>
      </c>
      <c r="AI1282" s="154">
        <v>0</v>
      </c>
      <c r="AJ1282" s="154">
        <v>156720</v>
      </c>
      <c r="AK1282" s="154">
        <v>0</v>
      </c>
      <c r="AL1282" s="154">
        <v>0</v>
      </c>
      <c r="AM1282" s="154">
        <v>0</v>
      </c>
      <c r="AN1282" s="154">
        <v>0</v>
      </c>
      <c r="AO1282" s="154">
        <v>0</v>
      </c>
      <c r="AP1282" s="154">
        <v>0</v>
      </c>
      <c r="AQ1282" s="154">
        <v>156720</v>
      </c>
      <c r="AR1282" s="96" t="s">
        <v>3490</v>
      </c>
      <c r="AS1282" s="96" t="s">
        <v>3491</v>
      </c>
      <c r="AT1282" s="96" t="s">
        <v>5701</v>
      </c>
      <c r="AU1282" s="96"/>
      <c r="AV1282" s="96"/>
      <c r="AW1282" s="96"/>
      <c r="AX1282" s="96"/>
      <c r="AY1282" s="96"/>
      <c r="AZ1282" s="96"/>
      <c r="BA1282" s="96"/>
      <c r="BB1282" s="96"/>
      <c r="BC1282" s="96"/>
      <c r="BD1282" s="96"/>
      <c r="BE1282" s="96"/>
      <c r="BF1282" s="96"/>
      <c r="BG1282" s="96"/>
      <c r="BH1282" s="96"/>
    </row>
    <row r="1283" spans="1:60" x14ac:dyDescent="0.2">
      <c r="A1283" s="100">
        <v>0.6</v>
      </c>
      <c r="B1283" s="96" t="s">
        <v>3482</v>
      </c>
      <c r="C1283" s="96">
        <v>164069</v>
      </c>
      <c r="D1283" s="96">
        <v>999202310</v>
      </c>
      <c r="E1283" s="154">
        <v>0</v>
      </c>
      <c r="F1283" s="154">
        <v>0</v>
      </c>
      <c r="G1283" s="154">
        <v>0</v>
      </c>
      <c r="H1283" s="154">
        <v>0</v>
      </c>
      <c r="I1283" s="154">
        <v>0</v>
      </c>
      <c r="J1283" s="154">
        <v>600000</v>
      </c>
      <c r="K1283" s="154">
        <v>0</v>
      </c>
      <c r="L1283" s="154">
        <v>0</v>
      </c>
      <c r="M1283" s="154">
        <v>600000</v>
      </c>
      <c r="N1283" s="96" t="s">
        <v>5702</v>
      </c>
      <c r="O1283" s="96" t="s">
        <v>3484</v>
      </c>
      <c r="P1283" s="96">
        <v>4</v>
      </c>
      <c r="Q1283" s="96">
        <v>2024</v>
      </c>
      <c r="R1283" s="96" t="s">
        <v>3060</v>
      </c>
      <c r="S1283" s="96" t="s">
        <v>3485</v>
      </c>
      <c r="T1283" s="155">
        <v>45463</v>
      </c>
      <c r="U1283" s="155">
        <v>45464</v>
      </c>
      <c r="V1283" s="155">
        <v>45467</v>
      </c>
      <c r="W1283" s="96" t="s">
        <v>2986</v>
      </c>
      <c r="X1283" s="96" t="s">
        <v>3486</v>
      </c>
      <c r="Y1283" s="96"/>
      <c r="Z1283" s="96" t="s">
        <v>3063</v>
      </c>
      <c r="AA1283" s="96">
        <v>2769</v>
      </c>
      <c r="AB1283" s="155">
        <v>45187</v>
      </c>
      <c r="AC1283" s="155">
        <v>45746</v>
      </c>
      <c r="AD1283" s="96">
        <v>8999990341</v>
      </c>
      <c r="AE1283" s="96" t="s">
        <v>3487</v>
      </c>
      <c r="AF1283" s="96">
        <v>3</v>
      </c>
      <c r="AG1283" s="96" t="s">
        <v>3488</v>
      </c>
      <c r="AH1283" s="96" t="s">
        <v>3489</v>
      </c>
      <c r="AI1283" s="154">
        <v>0</v>
      </c>
      <c r="AJ1283" s="154">
        <v>0</v>
      </c>
      <c r="AK1283" s="154">
        <v>0</v>
      </c>
      <c r="AL1283" s="154">
        <v>0</v>
      </c>
      <c r="AM1283" s="154">
        <v>0</v>
      </c>
      <c r="AN1283" s="154">
        <v>360000</v>
      </c>
      <c r="AO1283" s="154">
        <v>0</v>
      </c>
      <c r="AP1283" s="154">
        <v>0</v>
      </c>
      <c r="AQ1283" s="154">
        <v>360000</v>
      </c>
      <c r="AR1283" s="96" t="s">
        <v>3544</v>
      </c>
      <c r="AS1283" s="96" t="s">
        <v>3491</v>
      </c>
      <c r="AT1283" s="96">
        <v>0</v>
      </c>
      <c r="AU1283" s="96"/>
      <c r="AV1283" s="96"/>
      <c r="AW1283" s="96"/>
      <c r="AX1283" s="96"/>
      <c r="AY1283" s="96"/>
      <c r="AZ1283" s="96"/>
      <c r="BA1283" s="96"/>
      <c r="BB1283" s="96"/>
      <c r="BC1283" s="96"/>
      <c r="BD1283" s="96"/>
      <c r="BE1283" s="96"/>
      <c r="BF1283" s="96"/>
      <c r="BG1283" s="96"/>
      <c r="BH1283" s="96"/>
    </row>
    <row r="1284" spans="1:60" x14ac:dyDescent="0.2">
      <c r="A1284" s="100">
        <v>0.6</v>
      </c>
      <c r="B1284" s="96" t="s">
        <v>3482</v>
      </c>
      <c r="C1284" s="96">
        <v>164093</v>
      </c>
      <c r="D1284" s="96">
        <v>999202310</v>
      </c>
      <c r="E1284" s="154">
        <v>0</v>
      </c>
      <c r="F1284" s="154">
        <v>403983.33333333337</v>
      </c>
      <c r="G1284" s="154">
        <v>0</v>
      </c>
      <c r="H1284" s="154">
        <v>0</v>
      </c>
      <c r="I1284" s="154">
        <v>0</v>
      </c>
      <c r="J1284" s="154">
        <v>0</v>
      </c>
      <c r="K1284" s="154">
        <v>0</v>
      </c>
      <c r="L1284" s="154">
        <v>0</v>
      </c>
      <c r="M1284" s="154">
        <v>403983.33333333337</v>
      </c>
      <c r="N1284" s="96" t="s">
        <v>5703</v>
      </c>
      <c r="O1284" s="96" t="s">
        <v>3484</v>
      </c>
      <c r="P1284" s="96">
        <v>4</v>
      </c>
      <c r="Q1284" s="96">
        <v>2024</v>
      </c>
      <c r="R1284" s="96" t="s">
        <v>3060</v>
      </c>
      <c r="S1284" s="96" t="s">
        <v>3485</v>
      </c>
      <c r="T1284" s="155">
        <v>45467</v>
      </c>
      <c r="U1284" s="155">
        <v>45468</v>
      </c>
      <c r="V1284" s="155">
        <v>45471</v>
      </c>
      <c r="W1284" s="96" t="s">
        <v>2986</v>
      </c>
      <c r="X1284" s="96" t="s">
        <v>3486</v>
      </c>
      <c r="Y1284" s="96"/>
      <c r="Z1284" s="96" t="s">
        <v>3063</v>
      </c>
      <c r="AA1284" s="96">
        <v>2769</v>
      </c>
      <c r="AB1284" s="155">
        <v>45187</v>
      </c>
      <c r="AC1284" s="155">
        <v>45746</v>
      </c>
      <c r="AD1284" s="96">
        <v>8999990341</v>
      </c>
      <c r="AE1284" s="96" t="s">
        <v>3487</v>
      </c>
      <c r="AF1284" s="96">
        <v>3</v>
      </c>
      <c r="AG1284" s="96" t="s">
        <v>3488</v>
      </c>
      <c r="AH1284" s="96" t="s">
        <v>3489</v>
      </c>
      <c r="AI1284" s="154">
        <v>0</v>
      </c>
      <c r="AJ1284" s="154">
        <v>242390</v>
      </c>
      <c r="AK1284" s="154">
        <v>0</v>
      </c>
      <c r="AL1284" s="154">
        <v>0</v>
      </c>
      <c r="AM1284" s="154">
        <v>0</v>
      </c>
      <c r="AN1284" s="154">
        <v>0</v>
      </c>
      <c r="AO1284" s="154">
        <v>0</v>
      </c>
      <c r="AP1284" s="154">
        <v>0</v>
      </c>
      <c r="AQ1284" s="154">
        <v>242390</v>
      </c>
      <c r="AR1284" s="96" t="s">
        <v>3490</v>
      </c>
      <c r="AS1284" s="96" t="s">
        <v>3491</v>
      </c>
      <c r="AT1284" s="96" t="s">
        <v>5704</v>
      </c>
      <c r="AU1284" s="96"/>
      <c r="AV1284" s="96"/>
      <c r="AW1284" s="96"/>
      <c r="AX1284" s="96"/>
      <c r="AY1284" s="96"/>
      <c r="AZ1284" s="96"/>
      <c r="BA1284" s="96"/>
      <c r="BB1284" s="96"/>
      <c r="BC1284" s="96"/>
      <c r="BD1284" s="96"/>
      <c r="BE1284" s="96"/>
      <c r="BF1284" s="96"/>
      <c r="BG1284" s="96"/>
      <c r="BH1284" s="96"/>
    </row>
    <row r="1285" spans="1:60" x14ac:dyDescent="0.2">
      <c r="A1285" s="100">
        <v>0.6</v>
      </c>
      <c r="B1285" s="96" t="s">
        <v>3482</v>
      </c>
      <c r="C1285" s="96">
        <v>164102</v>
      </c>
      <c r="D1285" s="96">
        <v>999202310</v>
      </c>
      <c r="E1285" s="154">
        <v>0</v>
      </c>
      <c r="F1285" s="154">
        <v>261400</v>
      </c>
      <c r="G1285" s="154">
        <v>0</v>
      </c>
      <c r="H1285" s="154">
        <v>0</v>
      </c>
      <c r="I1285" s="154">
        <v>0</v>
      </c>
      <c r="J1285" s="154">
        <v>0</v>
      </c>
      <c r="K1285" s="154">
        <v>0</v>
      </c>
      <c r="L1285" s="154">
        <v>0</v>
      </c>
      <c r="M1285" s="154">
        <v>261400</v>
      </c>
      <c r="N1285" s="96" t="s">
        <v>5705</v>
      </c>
      <c r="O1285" s="96" t="s">
        <v>3484</v>
      </c>
      <c r="P1285" s="96">
        <v>4</v>
      </c>
      <c r="Q1285" s="96">
        <v>2024</v>
      </c>
      <c r="R1285" s="96" t="s">
        <v>3060</v>
      </c>
      <c r="S1285" s="96" t="s">
        <v>3485</v>
      </c>
      <c r="T1285" s="155">
        <v>45468</v>
      </c>
      <c r="U1285" s="155">
        <v>45469</v>
      </c>
      <c r="V1285" s="155">
        <v>45471</v>
      </c>
      <c r="W1285" s="96" t="s">
        <v>2986</v>
      </c>
      <c r="X1285" s="96" t="s">
        <v>3486</v>
      </c>
      <c r="Y1285" s="96"/>
      <c r="Z1285" s="96" t="s">
        <v>3063</v>
      </c>
      <c r="AA1285" s="96">
        <v>2769</v>
      </c>
      <c r="AB1285" s="155">
        <v>45187</v>
      </c>
      <c r="AC1285" s="155">
        <v>45746</v>
      </c>
      <c r="AD1285" s="96">
        <v>8999990341</v>
      </c>
      <c r="AE1285" s="96" t="s">
        <v>3487</v>
      </c>
      <c r="AF1285" s="96">
        <v>3</v>
      </c>
      <c r="AG1285" s="96" t="s">
        <v>3488</v>
      </c>
      <c r="AH1285" s="96" t="s">
        <v>3489</v>
      </c>
      <c r="AI1285" s="154">
        <v>0</v>
      </c>
      <c r="AJ1285" s="154">
        <v>156840</v>
      </c>
      <c r="AK1285" s="154">
        <v>0</v>
      </c>
      <c r="AL1285" s="154">
        <v>0</v>
      </c>
      <c r="AM1285" s="154">
        <v>0</v>
      </c>
      <c r="AN1285" s="154">
        <v>0</v>
      </c>
      <c r="AO1285" s="154">
        <v>0</v>
      </c>
      <c r="AP1285" s="154">
        <v>0</v>
      </c>
      <c r="AQ1285" s="154">
        <v>156840</v>
      </c>
      <c r="AR1285" s="96" t="s">
        <v>3490</v>
      </c>
      <c r="AS1285" s="96" t="s">
        <v>3491</v>
      </c>
      <c r="AT1285" s="96" t="s">
        <v>5706</v>
      </c>
      <c r="AU1285" s="96"/>
      <c r="AV1285" s="96"/>
      <c r="AW1285" s="96"/>
      <c r="AX1285" s="96"/>
      <c r="AY1285" s="96"/>
      <c r="AZ1285" s="96"/>
      <c r="BA1285" s="96"/>
      <c r="BB1285" s="96"/>
      <c r="BC1285" s="96"/>
      <c r="BD1285" s="96"/>
      <c r="BE1285" s="96"/>
      <c r="BF1285" s="96"/>
      <c r="BG1285" s="96"/>
      <c r="BH1285" s="96"/>
    </row>
    <row r="1286" spans="1:60" x14ac:dyDescent="0.2">
      <c r="A1286" s="100">
        <v>0.6</v>
      </c>
      <c r="B1286" s="96" t="s">
        <v>3482</v>
      </c>
      <c r="C1286" s="96">
        <v>164111</v>
      </c>
      <c r="D1286" s="96">
        <v>999202310</v>
      </c>
      <c r="E1286" s="154">
        <v>0</v>
      </c>
      <c r="F1286" s="154">
        <v>405200</v>
      </c>
      <c r="G1286" s="154">
        <v>0</v>
      </c>
      <c r="H1286" s="154">
        <v>0</v>
      </c>
      <c r="I1286" s="154">
        <v>0</v>
      </c>
      <c r="J1286" s="154">
        <v>0</v>
      </c>
      <c r="K1286" s="154">
        <v>0</v>
      </c>
      <c r="L1286" s="154">
        <v>0</v>
      </c>
      <c r="M1286" s="154">
        <v>405200</v>
      </c>
      <c r="N1286" s="96" t="s">
        <v>5707</v>
      </c>
      <c r="O1286" s="96" t="s">
        <v>3484</v>
      </c>
      <c r="P1286" s="96">
        <v>4</v>
      </c>
      <c r="Q1286" s="96">
        <v>2024</v>
      </c>
      <c r="R1286" s="96" t="s">
        <v>3060</v>
      </c>
      <c r="S1286" s="96" t="s">
        <v>3485</v>
      </c>
      <c r="T1286" s="155">
        <v>45469</v>
      </c>
      <c r="U1286" s="155">
        <v>45470</v>
      </c>
      <c r="V1286" s="155">
        <v>45471</v>
      </c>
      <c r="W1286" s="96" t="s">
        <v>2986</v>
      </c>
      <c r="X1286" s="96" t="s">
        <v>3486</v>
      </c>
      <c r="Y1286" s="96"/>
      <c r="Z1286" s="96" t="s">
        <v>3063</v>
      </c>
      <c r="AA1286" s="96">
        <v>2769</v>
      </c>
      <c r="AB1286" s="155">
        <v>45187</v>
      </c>
      <c r="AC1286" s="155">
        <v>45746</v>
      </c>
      <c r="AD1286" s="96">
        <v>8999990341</v>
      </c>
      <c r="AE1286" s="96" t="s">
        <v>3487</v>
      </c>
      <c r="AF1286" s="96">
        <v>3</v>
      </c>
      <c r="AG1286" s="96" t="s">
        <v>3488</v>
      </c>
      <c r="AH1286" s="96" t="s">
        <v>3489</v>
      </c>
      <c r="AI1286" s="154">
        <v>0</v>
      </c>
      <c r="AJ1286" s="154">
        <v>243120</v>
      </c>
      <c r="AK1286" s="154">
        <v>0</v>
      </c>
      <c r="AL1286" s="154">
        <v>0</v>
      </c>
      <c r="AM1286" s="154">
        <v>0</v>
      </c>
      <c r="AN1286" s="154">
        <v>0</v>
      </c>
      <c r="AO1286" s="154">
        <v>0</v>
      </c>
      <c r="AP1286" s="154">
        <v>0</v>
      </c>
      <c r="AQ1286" s="154">
        <v>243120</v>
      </c>
      <c r="AR1286" s="96" t="s">
        <v>3490</v>
      </c>
      <c r="AS1286" s="96" t="s">
        <v>3491</v>
      </c>
      <c r="AT1286" s="96" t="s">
        <v>5708</v>
      </c>
      <c r="AU1286" s="96"/>
      <c r="AV1286" s="96"/>
      <c r="AW1286" s="96"/>
      <c r="AX1286" s="96"/>
      <c r="AY1286" s="96"/>
      <c r="AZ1286" s="96"/>
      <c r="BA1286" s="96"/>
      <c r="BB1286" s="96"/>
      <c r="BC1286" s="96"/>
      <c r="BD1286" s="96"/>
      <c r="BE1286" s="96"/>
      <c r="BF1286" s="96"/>
      <c r="BG1286" s="96"/>
      <c r="BH1286" s="96"/>
    </row>
    <row r="1287" spans="1:60" x14ac:dyDescent="0.2">
      <c r="A1287" s="100">
        <v>0.6</v>
      </c>
      <c r="B1287" s="96" t="s">
        <v>3482</v>
      </c>
      <c r="C1287" s="96">
        <v>164132</v>
      </c>
      <c r="D1287" s="96">
        <v>999202310</v>
      </c>
      <c r="E1287" s="154">
        <v>0</v>
      </c>
      <c r="F1287" s="154">
        <v>0</v>
      </c>
      <c r="G1287" s="154">
        <v>0</v>
      </c>
      <c r="H1287" s="154">
        <v>0</v>
      </c>
      <c r="I1287" s="154">
        <v>0</v>
      </c>
      <c r="J1287" s="154">
        <v>600000</v>
      </c>
      <c r="K1287" s="154">
        <v>0</v>
      </c>
      <c r="L1287" s="154">
        <v>0</v>
      </c>
      <c r="M1287" s="154">
        <v>600000</v>
      </c>
      <c r="N1287" s="96" t="s">
        <v>5709</v>
      </c>
      <c r="O1287" s="96" t="s">
        <v>3484</v>
      </c>
      <c r="P1287" s="96">
        <v>4</v>
      </c>
      <c r="Q1287" s="96">
        <v>2024</v>
      </c>
      <c r="R1287" s="96" t="s">
        <v>3060</v>
      </c>
      <c r="S1287" s="96" t="s">
        <v>3485</v>
      </c>
      <c r="T1287" s="155">
        <v>45471</v>
      </c>
      <c r="U1287" s="155">
        <v>45472</v>
      </c>
      <c r="V1287" s="155">
        <v>45475</v>
      </c>
      <c r="W1287" s="96" t="s">
        <v>2986</v>
      </c>
      <c r="X1287" s="96" t="s">
        <v>3486</v>
      </c>
      <c r="Y1287" s="96"/>
      <c r="Z1287" s="96" t="s">
        <v>3063</v>
      </c>
      <c r="AA1287" s="96">
        <v>2769</v>
      </c>
      <c r="AB1287" s="155">
        <v>45187</v>
      </c>
      <c r="AC1287" s="155">
        <v>45746</v>
      </c>
      <c r="AD1287" s="96">
        <v>8999990341</v>
      </c>
      <c r="AE1287" s="96" t="s">
        <v>3487</v>
      </c>
      <c r="AF1287" s="96">
        <v>3</v>
      </c>
      <c r="AG1287" s="96" t="s">
        <v>3488</v>
      </c>
      <c r="AH1287" s="96" t="s">
        <v>3489</v>
      </c>
      <c r="AI1287" s="154">
        <v>0</v>
      </c>
      <c r="AJ1287" s="154">
        <v>0</v>
      </c>
      <c r="AK1287" s="154">
        <v>0</v>
      </c>
      <c r="AL1287" s="154">
        <v>0</v>
      </c>
      <c r="AM1287" s="154">
        <v>0</v>
      </c>
      <c r="AN1287" s="154">
        <v>360000</v>
      </c>
      <c r="AO1287" s="154">
        <v>0</v>
      </c>
      <c r="AP1287" s="154">
        <v>0</v>
      </c>
      <c r="AQ1287" s="154">
        <v>360000</v>
      </c>
      <c r="AR1287" s="96" t="s">
        <v>3544</v>
      </c>
      <c r="AS1287" s="96" t="s">
        <v>3491</v>
      </c>
      <c r="AT1287" s="96">
        <v>0</v>
      </c>
      <c r="AU1287" s="96"/>
      <c r="AV1287" s="96"/>
      <c r="AW1287" s="96"/>
      <c r="AX1287" s="96"/>
      <c r="AY1287" s="96"/>
      <c r="AZ1287" s="96"/>
      <c r="BA1287" s="96"/>
      <c r="BB1287" s="96"/>
      <c r="BC1287" s="96"/>
      <c r="BD1287" s="96"/>
      <c r="BE1287" s="96"/>
      <c r="BF1287" s="96"/>
      <c r="BG1287" s="96"/>
      <c r="BH1287" s="96"/>
    </row>
    <row r="1288" spans="1:60" x14ac:dyDescent="0.2">
      <c r="A1288" s="100">
        <v>0.6</v>
      </c>
      <c r="B1288" s="96" t="s">
        <v>3482</v>
      </c>
      <c r="C1288" s="96">
        <v>164151</v>
      </c>
      <c r="D1288" s="96">
        <v>999202310</v>
      </c>
      <c r="E1288" s="154">
        <v>0</v>
      </c>
      <c r="F1288" s="154">
        <v>0</v>
      </c>
      <c r="G1288" s="154">
        <v>0</v>
      </c>
      <c r="H1288" s="154">
        <v>0</v>
      </c>
      <c r="I1288" s="154">
        <v>0</v>
      </c>
      <c r="J1288" s="154">
        <v>600000</v>
      </c>
      <c r="K1288" s="154">
        <v>0</v>
      </c>
      <c r="L1288" s="154">
        <v>0</v>
      </c>
      <c r="M1288" s="154">
        <v>600000</v>
      </c>
      <c r="N1288" s="96" t="s">
        <v>5710</v>
      </c>
      <c r="O1288" s="96" t="s">
        <v>3484</v>
      </c>
      <c r="P1288" s="96">
        <v>4</v>
      </c>
      <c r="Q1288" s="96">
        <v>2024</v>
      </c>
      <c r="R1288" s="96" t="s">
        <v>3060</v>
      </c>
      <c r="S1288" s="96" t="s">
        <v>3485</v>
      </c>
      <c r="T1288" s="155">
        <v>45478</v>
      </c>
      <c r="U1288" s="155">
        <v>45479</v>
      </c>
      <c r="V1288" s="155">
        <v>45483</v>
      </c>
      <c r="W1288" s="96" t="s">
        <v>2986</v>
      </c>
      <c r="X1288" s="96" t="s">
        <v>3486</v>
      </c>
      <c r="Y1288" s="96"/>
      <c r="Z1288" s="96" t="s">
        <v>3063</v>
      </c>
      <c r="AA1288" s="96">
        <v>2769</v>
      </c>
      <c r="AB1288" s="155">
        <v>45187</v>
      </c>
      <c r="AC1288" s="155">
        <v>45746</v>
      </c>
      <c r="AD1288" s="96">
        <v>8999990341</v>
      </c>
      <c r="AE1288" s="96" t="s">
        <v>3487</v>
      </c>
      <c r="AF1288" s="96">
        <v>3</v>
      </c>
      <c r="AG1288" s="96" t="s">
        <v>3488</v>
      </c>
      <c r="AH1288" s="96" t="s">
        <v>3489</v>
      </c>
      <c r="AI1288" s="154">
        <v>0</v>
      </c>
      <c r="AJ1288" s="154">
        <v>0</v>
      </c>
      <c r="AK1288" s="154">
        <v>0</v>
      </c>
      <c r="AL1288" s="154">
        <v>0</v>
      </c>
      <c r="AM1288" s="154">
        <v>0</v>
      </c>
      <c r="AN1288" s="154">
        <v>360000</v>
      </c>
      <c r="AO1288" s="154">
        <v>0</v>
      </c>
      <c r="AP1288" s="154">
        <v>0</v>
      </c>
      <c r="AQ1288" s="154">
        <v>360000</v>
      </c>
      <c r="AR1288" s="96" t="s">
        <v>3544</v>
      </c>
      <c r="AS1288" s="96" t="s">
        <v>3491</v>
      </c>
      <c r="AT1288" s="96">
        <v>0</v>
      </c>
      <c r="AU1288" s="96"/>
      <c r="AV1288" s="96"/>
      <c r="AW1288" s="96"/>
      <c r="AX1288" s="96"/>
      <c r="AY1288" s="96"/>
      <c r="AZ1288" s="96"/>
      <c r="BA1288" s="96"/>
      <c r="BB1288" s="96"/>
      <c r="BC1288" s="96"/>
      <c r="BD1288" s="96"/>
      <c r="BE1288" s="96"/>
      <c r="BF1288" s="96"/>
      <c r="BG1288" s="96"/>
      <c r="BH1288" s="96"/>
    </row>
    <row r="1289" spans="1:60" x14ac:dyDescent="0.2">
      <c r="A1289" s="100">
        <v>0.6</v>
      </c>
      <c r="B1289" s="96" t="s">
        <v>3482</v>
      </c>
      <c r="C1289" s="96">
        <v>164235</v>
      </c>
      <c r="D1289" s="96">
        <v>999202310</v>
      </c>
      <c r="E1289" s="154">
        <v>0</v>
      </c>
      <c r="F1289" s="154">
        <v>0</v>
      </c>
      <c r="G1289" s="154">
        <v>0</v>
      </c>
      <c r="H1289" s="154">
        <v>0</v>
      </c>
      <c r="I1289" s="154">
        <v>0</v>
      </c>
      <c r="J1289" s="154">
        <v>600000</v>
      </c>
      <c r="K1289" s="154">
        <v>0</v>
      </c>
      <c r="L1289" s="154">
        <v>0</v>
      </c>
      <c r="M1289" s="154">
        <v>600000</v>
      </c>
      <c r="N1289" s="96" t="s">
        <v>5711</v>
      </c>
      <c r="O1289" s="96" t="s">
        <v>3484</v>
      </c>
      <c r="P1289" s="96">
        <v>4</v>
      </c>
      <c r="Q1289" s="96">
        <v>2024</v>
      </c>
      <c r="R1289" s="96" t="s">
        <v>3060</v>
      </c>
      <c r="S1289" s="96" t="s">
        <v>3485</v>
      </c>
      <c r="T1289" s="155">
        <v>45490</v>
      </c>
      <c r="U1289" s="155">
        <v>45491</v>
      </c>
      <c r="V1289" s="155">
        <v>45493</v>
      </c>
      <c r="W1289" s="96" t="s">
        <v>2986</v>
      </c>
      <c r="X1289" s="96" t="s">
        <v>3486</v>
      </c>
      <c r="Y1289" s="96"/>
      <c r="Z1289" s="96" t="s">
        <v>3063</v>
      </c>
      <c r="AA1289" s="96">
        <v>2769</v>
      </c>
      <c r="AB1289" s="155">
        <v>45187</v>
      </c>
      <c r="AC1289" s="155">
        <v>45746</v>
      </c>
      <c r="AD1289" s="96">
        <v>8999990341</v>
      </c>
      <c r="AE1289" s="96" t="s">
        <v>3487</v>
      </c>
      <c r="AF1289" s="96">
        <v>3</v>
      </c>
      <c r="AG1289" s="96" t="s">
        <v>3488</v>
      </c>
      <c r="AH1289" s="96" t="s">
        <v>3489</v>
      </c>
      <c r="AI1289" s="154">
        <v>0</v>
      </c>
      <c r="AJ1289" s="154">
        <v>0</v>
      </c>
      <c r="AK1289" s="154">
        <v>0</v>
      </c>
      <c r="AL1289" s="154">
        <v>0</v>
      </c>
      <c r="AM1289" s="154">
        <v>0</v>
      </c>
      <c r="AN1289" s="154">
        <v>360000</v>
      </c>
      <c r="AO1289" s="154">
        <v>0</v>
      </c>
      <c r="AP1289" s="154">
        <v>0</v>
      </c>
      <c r="AQ1289" s="154">
        <v>360000</v>
      </c>
      <c r="AR1289" s="96" t="s">
        <v>3544</v>
      </c>
      <c r="AS1289" s="96" t="s">
        <v>3491</v>
      </c>
      <c r="AT1289" s="96">
        <v>0</v>
      </c>
      <c r="AU1289" s="96"/>
      <c r="AV1289" s="96"/>
      <c r="AW1289" s="96"/>
      <c r="AX1289" s="96"/>
      <c r="AY1289" s="96"/>
      <c r="AZ1289" s="96"/>
      <c r="BA1289" s="96"/>
      <c r="BB1289" s="96"/>
      <c r="BC1289" s="96"/>
      <c r="BD1289" s="96"/>
      <c r="BE1289" s="96"/>
      <c r="BF1289" s="96"/>
      <c r="BG1289" s="96"/>
      <c r="BH1289" s="96"/>
    </row>
    <row r="1290" spans="1:60" x14ac:dyDescent="0.2">
      <c r="A1290" s="100">
        <v>0.6</v>
      </c>
      <c r="B1290" s="96" t="s">
        <v>3482</v>
      </c>
      <c r="C1290" s="96">
        <v>164249</v>
      </c>
      <c r="D1290" s="96">
        <v>999202310</v>
      </c>
      <c r="E1290" s="154">
        <v>0</v>
      </c>
      <c r="F1290" s="154">
        <v>0</v>
      </c>
      <c r="G1290" s="154">
        <v>0</v>
      </c>
      <c r="H1290" s="154">
        <v>0</v>
      </c>
      <c r="I1290" s="154">
        <v>0</v>
      </c>
      <c r="J1290" s="154">
        <v>600000</v>
      </c>
      <c r="K1290" s="154">
        <v>0</v>
      </c>
      <c r="L1290" s="154">
        <v>0</v>
      </c>
      <c r="M1290" s="154">
        <v>600000</v>
      </c>
      <c r="N1290" s="96" t="s">
        <v>5712</v>
      </c>
      <c r="O1290" s="96" t="s">
        <v>3484</v>
      </c>
      <c r="P1290" s="96">
        <v>4</v>
      </c>
      <c r="Q1290" s="96">
        <v>2024</v>
      </c>
      <c r="R1290" s="96" t="s">
        <v>3060</v>
      </c>
      <c r="S1290" s="96" t="s">
        <v>3485</v>
      </c>
      <c r="T1290" s="155">
        <v>45491</v>
      </c>
      <c r="U1290" s="155">
        <v>45492</v>
      </c>
      <c r="V1290" s="155">
        <v>45493</v>
      </c>
      <c r="W1290" s="96" t="s">
        <v>2986</v>
      </c>
      <c r="X1290" s="96" t="s">
        <v>3486</v>
      </c>
      <c r="Y1290" s="96"/>
      <c r="Z1290" s="96" t="s">
        <v>3063</v>
      </c>
      <c r="AA1290" s="96">
        <v>2769</v>
      </c>
      <c r="AB1290" s="155">
        <v>45187</v>
      </c>
      <c r="AC1290" s="155">
        <v>45746</v>
      </c>
      <c r="AD1290" s="96">
        <v>8999990341</v>
      </c>
      <c r="AE1290" s="96" t="s">
        <v>3487</v>
      </c>
      <c r="AF1290" s="96">
        <v>3</v>
      </c>
      <c r="AG1290" s="96" t="s">
        <v>3488</v>
      </c>
      <c r="AH1290" s="96" t="s">
        <v>3489</v>
      </c>
      <c r="AI1290" s="154">
        <v>0</v>
      </c>
      <c r="AJ1290" s="154">
        <v>0</v>
      </c>
      <c r="AK1290" s="154">
        <v>0</v>
      </c>
      <c r="AL1290" s="154">
        <v>0</v>
      </c>
      <c r="AM1290" s="154">
        <v>0</v>
      </c>
      <c r="AN1290" s="154">
        <v>360000</v>
      </c>
      <c r="AO1290" s="154">
        <v>0</v>
      </c>
      <c r="AP1290" s="154">
        <v>0</v>
      </c>
      <c r="AQ1290" s="154">
        <v>360000</v>
      </c>
      <c r="AR1290" s="96" t="s">
        <v>3544</v>
      </c>
      <c r="AS1290" s="96" t="s">
        <v>3491</v>
      </c>
      <c r="AT1290" s="96">
        <v>0</v>
      </c>
      <c r="AU1290" s="96"/>
      <c r="AV1290" s="96"/>
      <c r="AW1290" s="96"/>
      <c r="AX1290" s="96"/>
      <c r="AY1290" s="96"/>
      <c r="AZ1290" s="96"/>
      <c r="BA1290" s="96"/>
      <c r="BB1290" s="96"/>
      <c r="BC1290" s="96"/>
      <c r="BD1290" s="96"/>
      <c r="BE1290" s="96"/>
      <c r="BF1290" s="96"/>
      <c r="BG1290" s="96"/>
      <c r="BH1290" s="96"/>
    </row>
    <row r="1291" spans="1:60" x14ac:dyDescent="0.2">
      <c r="A1291" s="100">
        <v>0.6</v>
      </c>
      <c r="B1291" s="96" t="s">
        <v>3482</v>
      </c>
      <c r="C1291" s="96">
        <v>164285</v>
      </c>
      <c r="D1291" s="96">
        <v>999202310</v>
      </c>
      <c r="E1291" s="154">
        <v>338768.33333333337</v>
      </c>
      <c r="F1291" s="154">
        <v>14500000</v>
      </c>
      <c r="G1291" s="154">
        <v>0</v>
      </c>
      <c r="H1291" s="154">
        <v>0</v>
      </c>
      <c r="I1291" s="154">
        <v>0</v>
      </c>
      <c r="J1291" s="154">
        <v>0</v>
      </c>
      <c r="K1291" s="154">
        <v>0</v>
      </c>
      <c r="L1291" s="154">
        <v>0</v>
      </c>
      <c r="M1291" s="154">
        <v>14838768.33333333</v>
      </c>
      <c r="N1291" s="96" t="s">
        <v>5713</v>
      </c>
      <c r="O1291" s="96" t="s">
        <v>3484</v>
      </c>
      <c r="P1291" s="96">
        <v>4</v>
      </c>
      <c r="Q1291" s="96">
        <v>2024</v>
      </c>
      <c r="R1291" s="96" t="s">
        <v>3060</v>
      </c>
      <c r="S1291" s="96" t="s">
        <v>3485</v>
      </c>
      <c r="T1291" s="155">
        <v>45464</v>
      </c>
      <c r="U1291" s="155">
        <v>45493</v>
      </c>
      <c r="V1291" s="155">
        <v>45498</v>
      </c>
      <c r="W1291" s="96" t="s">
        <v>2986</v>
      </c>
      <c r="X1291" s="96" t="s">
        <v>3569</v>
      </c>
      <c r="Y1291" s="96"/>
      <c r="Z1291" s="96" t="s">
        <v>3063</v>
      </c>
      <c r="AA1291" s="96">
        <v>2769</v>
      </c>
      <c r="AB1291" s="155">
        <v>45187</v>
      </c>
      <c r="AC1291" s="155">
        <v>45746</v>
      </c>
      <c r="AD1291" s="96">
        <v>8999990341</v>
      </c>
      <c r="AE1291" s="96" t="s">
        <v>3487</v>
      </c>
      <c r="AF1291" s="96">
        <v>3</v>
      </c>
      <c r="AG1291" s="96" t="s">
        <v>3488</v>
      </c>
      <c r="AH1291" s="96" t="s">
        <v>3569</v>
      </c>
      <c r="AI1291" s="154">
        <v>203261</v>
      </c>
      <c r="AJ1291" s="154">
        <v>8700000</v>
      </c>
      <c r="AK1291" s="154">
        <v>0</v>
      </c>
      <c r="AL1291" s="154">
        <v>0</v>
      </c>
      <c r="AM1291" s="154">
        <v>0</v>
      </c>
      <c r="AN1291" s="154">
        <v>0</v>
      </c>
      <c r="AO1291" s="154">
        <v>0</v>
      </c>
      <c r="AP1291" s="154">
        <v>0</v>
      </c>
      <c r="AQ1291" s="154">
        <v>8903261</v>
      </c>
      <c r="AR1291" s="96" t="s">
        <v>3490</v>
      </c>
      <c r="AS1291" s="96" t="s">
        <v>3491</v>
      </c>
      <c r="AT1291" s="96" t="s">
        <v>5714</v>
      </c>
      <c r="AU1291" s="96"/>
      <c r="AV1291" s="96"/>
      <c r="AW1291" s="96"/>
      <c r="AX1291" s="96"/>
      <c r="AY1291" s="96"/>
      <c r="AZ1291" s="96"/>
      <c r="BA1291" s="96"/>
      <c r="BB1291" s="96"/>
      <c r="BC1291" s="96"/>
      <c r="BD1291" s="96"/>
      <c r="BE1291" s="96"/>
      <c r="BF1291" s="96"/>
      <c r="BG1291" s="96"/>
      <c r="BH1291" s="96"/>
    </row>
    <row r="1292" spans="1:60" x14ac:dyDescent="0.2">
      <c r="A1292" s="100">
        <v>0.6</v>
      </c>
      <c r="B1292" s="96" t="s">
        <v>3482</v>
      </c>
      <c r="C1292" s="96">
        <v>162940</v>
      </c>
      <c r="D1292" s="96">
        <v>999202310</v>
      </c>
      <c r="E1292" s="154">
        <v>310000</v>
      </c>
      <c r="F1292" s="154">
        <v>14500000</v>
      </c>
      <c r="G1292" s="154">
        <v>0</v>
      </c>
      <c r="H1292" s="154">
        <v>0</v>
      </c>
      <c r="I1292" s="154">
        <v>0</v>
      </c>
      <c r="J1292" s="154">
        <v>0</v>
      </c>
      <c r="K1292" s="154">
        <v>0</v>
      </c>
      <c r="L1292" s="154">
        <v>0</v>
      </c>
      <c r="M1292" s="154">
        <v>14810000</v>
      </c>
      <c r="N1292" s="96" t="s">
        <v>5715</v>
      </c>
      <c r="O1292" s="96" t="s">
        <v>3484</v>
      </c>
      <c r="P1292" s="96">
        <v>4</v>
      </c>
      <c r="Q1292" s="96">
        <v>2024</v>
      </c>
      <c r="R1292" s="96" t="s">
        <v>3060</v>
      </c>
      <c r="S1292" s="96" t="s">
        <v>3485</v>
      </c>
      <c r="T1292" s="155">
        <v>45351</v>
      </c>
      <c r="U1292" s="155">
        <v>45355</v>
      </c>
      <c r="V1292" s="155">
        <v>45359</v>
      </c>
      <c r="W1292" s="96" t="s">
        <v>2986</v>
      </c>
      <c r="X1292" s="96" t="s">
        <v>3569</v>
      </c>
      <c r="Y1292" s="96"/>
      <c r="Z1292" s="96" t="s">
        <v>3063</v>
      </c>
      <c r="AA1292" s="96">
        <v>2769</v>
      </c>
      <c r="AB1292" s="155">
        <v>45187</v>
      </c>
      <c r="AC1292" s="155">
        <v>45746</v>
      </c>
      <c r="AD1292" s="96">
        <v>8999990341</v>
      </c>
      <c r="AE1292" s="96" t="s">
        <v>3487</v>
      </c>
      <c r="AF1292" s="96">
        <v>3</v>
      </c>
      <c r="AG1292" s="96" t="s">
        <v>3488</v>
      </c>
      <c r="AH1292" s="96" t="s">
        <v>3569</v>
      </c>
      <c r="AI1292" s="154">
        <v>186000</v>
      </c>
      <c r="AJ1292" s="154">
        <v>8700000</v>
      </c>
      <c r="AK1292" s="154">
        <v>0</v>
      </c>
      <c r="AL1292" s="154">
        <v>0</v>
      </c>
      <c r="AM1292" s="154">
        <v>0</v>
      </c>
      <c r="AN1292" s="154">
        <v>0</v>
      </c>
      <c r="AO1292" s="154">
        <v>0</v>
      </c>
      <c r="AP1292" s="154">
        <v>0</v>
      </c>
      <c r="AQ1292" s="154">
        <v>8886000</v>
      </c>
      <c r="AR1292" s="96" t="s">
        <v>3490</v>
      </c>
      <c r="AS1292" s="96" t="s">
        <v>3491</v>
      </c>
      <c r="AT1292" s="96" t="s">
        <v>5716</v>
      </c>
      <c r="AU1292" s="96"/>
      <c r="AV1292" s="96"/>
      <c r="AW1292" s="96"/>
      <c r="AX1292" s="96"/>
      <c r="AY1292" s="96"/>
      <c r="AZ1292" s="96"/>
      <c r="BA1292" s="96"/>
      <c r="BB1292" s="96"/>
      <c r="BC1292" s="96"/>
      <c r="BD1292" s="96"/>
      <c r="BE1292" s="96"/>
      <c r="BF1292" s="96"/>
      <c r="BG1292" s="96"/>
      <c r="BH1292" s="96"/>
    </row>
    <row r="1293" spans="1:60" x14ac:dyDescent="0.2">
      <c r="A1293" s="100">
        <v>0.6</v>
      </c>
      <c r="B1293" s="96" t="s">
        <v>3482</v>
      </c>
      <c r="C1293" s="96">
        <v>163088</v>
      </c>
      <c r="D1293" s="96">
        <v>999202310</v>
      </c>
      <c r="E1293" s="154">
        <v>310000</v>
      </c>
      <c r="F1293" s="154">
        <v>14500000</v>
      </c>
      <c r="G1293" s="154">
        <v>0</v>
      </c>
      <c r="H1293" s="154">
        <v>0</v>
      </c>
      <c r="I1293" s="154">
        <v>0</v>
      </c>
      <c r="J1293" s="154">
        <v>0</v>
      </c>
      <c r="K1293" s="154">
        <v>0</v>
      </c>
      <c r="L1293" s="154">
        <v>0</v>
      </c>
      <c r="M1293" s="154">
        <v>14810000</v>
      </c>
      <c r="N1293" s="96" t="s">
        <v>5717</v>
      </c>
      <c r="O1293" s="96" t="s">
        <v>3484</v>
      </c>
      <c r="P1293" s="96">
        <v>4</v>
      </c>
      <c r="Q1293" s="96">
        <v>2024</v>
      </c>
      <c r="R1293" s="96" t="s">
        <v>3060</v>
      </c>
      <c r="S1293" s="96" t="s">
        <v>3485</v>
      </c>
      <c r="T1293" s="155">
        <v>45357</v>
      </c>
      <c r="U1293" s="155">
        <v>45365</v>
      </c>
      <c r="V1293" s="155">
        <v>45370</v>
      </c>
      <c r="W1293" s="96" t="s">
        <v>2986</v>
      </c>
      <c r="X1293" s="96" t="s">
        <v>3569</v>
      </c>
      <c r="Y1293" s="96"/>
      <c r="Z1293" s="96" t="s">
        <v>3063</v>
      </c>
      <c r="AA1293" s="96">
        <v>2769</v>
      </c>
      <c r="AB1293" s="155">
        <v>45187</v>
      </c>
      <c r="AC1293" s="155">
        <v>45746</v>
      </c>
      <c r="AD1293" s="96">
        <v>8999990341</v>
      </c>
      <c r="AE1293" s="96" t="s">
        <v>3487</v>
      </c>
      <c r="AF1293" s="96">
        <v>3</v>
      </c>
      <c r="AG1293" s="96" t="s">
        <v>3488</v>
      </c>
      <c r="AH1293" s="96" t="s">
        <v>3569</v>
      </c>
      <c r="AI1293" s="154">
        <v>186000</v>
      </c>
      <c r="AJ1293" s="154">
        <v>8700000</v>
      </c>
      <c r="AK1293" s="154">
        <v>0</v>
      </c>
      <c r="AL1293" s="154">
        <v>0</v>
      </c>
      <c r="AM1293" s="154">
        <v>0</v>
      </c>
      <c r="AN1293" s="154">
        <v>0</v>
      </c>
      <c r="AO1293" s="154">
        <v>0</v>
      </c>
      <c r="AP1293" s="154">
        <v>0</v>
      </c>
      <c r="AQ1293" s="154">
        <v>8886000</v>
      </c>
      <c r="AR1293" s="96" t="s">
        <v>3490</v>
      </c>
      <c r="AS1293" s="96" t="s">
        <v>3491</v>
      </c>
      <c r="AT1293" s="96" t="s">
        <v>5718</v>
      </c>
      <c r="AU1293" s="96"/>
      <c r="AV1293" s="96"/>
      <c r="AW1293" s="96"/>
      <c r="AX1293" s="96"/>
      <c r="AY1293" s="96"/>
      <c r="AZ1293" s="96"/>
      <c r="BA1293" s="96"/>
      <c r="BB1293" s="96"/>
      <c r="BC1293" s="96"/>
      <c r="BD1293" s="96"/>
      <c r="BE1293" s="96"/>
      <c r="BF1293" s="96"/>
      <c r="BG1293" s="96"/>
      <c r="BH1293" s="96"/>
    </row>
    <row r="1294" spans="1:60" x14ac:dyDescent="0.2">
      <c r="A1294" s="100">
        <v>0.6</v>
      </c>
      <c r="B1294" s="96" t="s">
        <v>3482</v>
      </c>
      <c r="C1294" s="96">
        <v>164286</v>
      </c>
      <c r="D1294" s="96">
        <v>999202310</v>
      </c>
      <c r="E1294" s="154">
        <v>304891</v>
      </c>
      <c r="F1294" s="154">
        <v>0</v>
      </c>
      <c r="G1294" s="154">
        <v>0</v>
      </c>
      <c r="H1294" s="154">
        <v>0</v>
      </c>
      <c r="I1294" s="154">
        <v>0</v>
      </c>
      <c r="J1294" s="154">
        <v>0</v>
      </c>
      <c r="K1294" s="154">
        <v>0</v>
      </c>
      <c r="L1294" s="154">
        <v>0</v>
      </c>
      <c r="M1294" s="154">
        <v>304891</v>
      </c>
      <c r="N1294" s="96" t="s">
        <v>5719</v>
      </c>
      <c r="O1294" s="96" t="s">
        <v>3484</v>
      </c>
      <c r="P1294" s="96">
        <v>4</v>
      </c>
      <c r="Q1294" s="96">
        <v>2024</v>
      </c>
      <c r="R1294" s="96" t="s">
        <v>3060</v>
      </c>
      <c r="S1294" s="96" t="s">
        <v>3485</v>
      </c>
      <c r="T1294" s="155">
        <v>45334</v>
      </c>
      <c r="U1294" s="155">
        <v>45493</v>
      </c>
      <c r="V1294" s="155">
        <v>45498</v>
      </c>
      <c r="W1294" s="96" t="s">
        <v>2986</v>
      </c>
      <c r="X1294" s="96" t="s">
        <v>3569</v>
      </c>
      <c r="Y1294" s="96"/>
      <c r="Z1294" s="96" t="s">
        <v>3063</v>
      </c>
      <c r="AA1294" s="96">
        <v>2769</v>
      </c>
      <c r="AB1294" s="155">
        <v>45187</v>
      </c>
      <c r="AC1294" s="155">
        <v>45746</v>
      </c>
      <c r="AD1294" s="96">
        <v>8999990341</v>
      </c>
      <c r="AE1294" s="96" t="s">
        <v>3487</v>
      </c>
      <c r="AF1294" s="96">
        <v>3</v>
      </c>
      <c r="AG1294" s="96" t="s">
        <v>3488</v>
      </c>
      <c r="AH1294" s="96" t="s">
        <v>3569</v>
      </c>
      <c r="AI1294" s="154">
        <v>182934.6</v>
      </c>
      <c r="AJ1294" s="154">
        <v>0</v>
      </c>
      <c r="AK1294" s="154">
        <v>0</v>
      </c>
      <c r="AL1294" s="154">
        <v>0</v>
      </c>
      <c r="AM1294" s="154">
        <v>0</v>
      </c>
      <c r="AN1294" s="154">
        <v>0</v>
      </c>
      <c r="AO1294" s="154">
        <v>0</v>
      </c>
      <c r="AP1294" s="154">
        <v>0</v>
      </c>
      <c r="AQ1294" s="154">
        <v>182934.6</v>
      </c>
      <c r="AR1294" s="96" t="s">
        <v>3496</v>
      </c>
      <c r="AS1294" s="96" t="s">
        <v>3491</v>
      </c>
      <c r="AT1294" s="96" t="s">
        <v>5720</v>
      </c>
      <c r="AU1294" s="96"/>
      <c r="AV1294" s="96"/>
      <c r="AW1294" s="96"/>
      <c r="AX1294" s="96"/>
      <c r="AY1294" s="96"/>
      <c r="AZ1294" s="96"/>
      <c r="BA1294" s="96"/>
      <c r="BB1294" s="96"/>
      <c r="BC1294" s="96"/>
      <c r="BD1294" s="96"/>
      <c r="BE1294" s="96"/>
      <c r="BF1294" s="96"/>
      <c r="BG1294" s="96"/>
      <c r="BH1294" s="96"/>
    </row>
    <row r="1295" spans="1:60" x14ac:dyDescent="0.2">
      <c r="A1295" s="100">
        <v>0.6</v>
      </c>
      <c r="B1295" s="96" t="s">
        <v>3482</v>
      </c>
      <c r="C1295" s="96">
        <v>163828</v>
      </c>
      <c r="D1295" s="96">
        <v>999202310</v>
      </c>
      <c r="E1295" s="154">
        <v>0</v>
      </c>
      <c r="F1295" s="154">
        <v>1085381</v>
      </c>
      <c r="G1295" s="154">
        <v>0</v>
      </c>
      <c r="H1295" s="154">
        <v>0</v>
      </c>
      <c r="I1295" s="154">
        <v>0</v>
      </c>
      <c r="J1295" s="154">
        <v>0</v>
      </c>
      <c r="K1295" s="154">
        <v>0</v>
      </c>
      <c r="L1295" s="154">
        <v>0</v>
      </c>
      <c r="M1295" s="154">
        <v>1085381</v>
      </c>
      <c r="N1295" s="96" t="s">
        <v>5721</v>
      </c>
      <c r="O1295" s="96" t="s">
        <v>3484</v>
      </c>
      <c r="P1295" s="96">
        <v>4</v>
      </c>
      <c r="Q1295" s="96">
        <v>2024</v>
      </c>
      <c r="R1295" s="96" t="s">
        <v>3060</v>
      </c>
      <c r="S1295" s="96" t="s">
        <v>3485</v>
      </c>
      <c r="T1295" s="155">
        <v>45441</v>
      </c>
      <c r="U1295" s="155">
        <v>45442</v>
      </c>
      <c r="V1295" s="155">
        <v>45443</v>
      </c>
      <c r="W1295" s="96" t="s">
        <v>3609</v>
      </c>
      <c r="X1295" s="96" t="s">
        <v>3486</v>
      </c>
      <c r="Y1295" s="96"/>
      <c r="Z1295" s="96" t="s">
        <v>3063</v>
      </c>
      <c r="AA1295" s="96">
        <v>2769</v>
      </c>
      <c r="AB1295" s="155">
        <v>45187</v>
      </c>
      <c r="AC1295" s="155">
        <v>45746</v>
      </c>
      <c r="AD1295" s="96">
        <v>8999990341</v>
      </c>
      <c r="AE1295" s="96" t="s">
        <v>3487</v>
      </c>
      <c r="AF1295" s="96">
        <v>3</v>
      </c>
      <c r="AG1295" s="96" t="s">
        <v>3488</v>
      </c>
      <c r="AH1295" s="96" t="s">
        <v>3489</v>
      </c>
      <c r="AI1295" s="154">
        <v>0</v>
      </c>
      <c r="AJ1295" s="154">
        <v>651228.6</v>
      </c>
      <c r="AK1295" s="154">
        <v>0</v>
      </c>
      <c r="AL1295" s="154">
        <v>0</v>
      </c>
      <c r="AM1295" s="154">
        <v>0</v>
      </c>
      <c r="AN1295" s="154">
        <v>0</v>
      </c>
      <c r="AO1295" s="154">
        <v>0</v>
      </c>
      <c r="AP1295" s="154">
        <v>0</v>
      </c>
      <c r="AQ1295" s="154">
        <v>651228.6</v>
      </c>
      <c r="AR1295" s="96" t="s">
        <v>3490</v>
      </c>
      <c r="AS1295" s="96" t="s">
        <v>3491</v>
      </c>
      <c r="AT1295" s="96" t="s">
        <v>5722</v>
      </c>
      <c r="AU1295" s="96"/>
      <c r="AV1295" s="96"/>
      <c r="AW1295" s="96"/>
      <c r="AX1295" s="96"/>
      <c r="AY1295" s="96"/>
      <c r="AZ1295" s="96"/>
      <c r="BA1295" s="96"/>
      <c r="BB1295" s="96"/>
      <c r="BC1295" s="96"/>
      <c r="BD1295" s="96"/>
      <c r="BE1295" s="96"/>
      <c r="BF1295" s="96"/>
      <c r="BG1295" s="96"/>
      <c r="BH1295" s="96"/>
    </row>
    <row r="1296" spans="1:60" x14ac:dyDescent="0.2">
      <c r="A1296" s="100">
        <v>0.6</v>
      </c>
      <c r="B1296" s="96" t="s">
        <v>3482</v>
      </c>
      <c r="C1296" s="96">
        <v>163827</v>
      </c>
      <c r="D1296" s="96">
        <v>999202310</v>
      </c>
      <c r="E1296" s="154">
        <v>310000</v>
      </c>
      <c r="F1296" s="154">
        <v>14500000</v>
      </c>
      <c r="G1296" s="154">
        <v>0</v>
      </c>
      <c r="H1296" s="154">
        <v>0</v>
      </c>
      <c r="I1296" s="154">
        <v>0</v>
      </c>
      <c r="J1296" s="154">
        <v>0</v>
      </c>
      <c r="K1296" s="154">
        <v>0</v>
      </c>
      <c r="L1296" s="154">
        <v>0</v>
      </c>
      <c r="M1296" s="154">
        <v>14810000</v>
      </c>
      <c r="N1296" s="96" t="s">
        <v>5723</v>
      </c>
      <c r="O1296" s="96" t="s">
        <v>3484</v>
      </c>
      <c r="P1296" s="96">
        <v>4</v>
      </c>
      <c r="Q1296" s="96">
        <v>2024</v>
      </c>
      <c r="R1296" s="96" t="s">
        <v>3060</v>
      </c>
      <c r="S1296" s="96" t="s">
        <v>3485</v>
      </c>
      <c r="T1296" s="155">
        <v>45396</v>
      </c>
      <c r="U1296" s="155">
        <v>45441</v>
      </c>
      <c r="V1296" s="155">
        <v>45442</v>
      </c>
      <c r="W1296" s="96" t="s">
        <v>2986</v>
      </c>
      <c r="X1296" s="96" t="s">
        <v>3569</v>
      </c>
      <c r="Y1296" s="96"/>
      <c r="Z1296" s="96" t="s">
        <v>3063</v>
      </c>
      <c r="AA1296" s="96">
        <v>2769</v>
      </c>
      <c r="AB1296" s="155">
        <v>45187</v>
      </c>
      <c r="AC1296" s="155">
        <v>45746</v>
      </c>
      <c r="AD1296" s="96">
        <v>8999990341</v>
      </c>
      <c r="AE1296" s="96" t="s">
        <v>3487</v>
      </c>
      <c r="AF1296" s="96">
        <v>3</v>
      </c>
      <c r="AG1296" s="96" t="s">
        <v>3488</v>
      </c>
      <c r="AH1296" s="96" t="s">
        <v>3569</v>
      </c>
      <c r="AI1296" s="154">
        <v>186000</v>
      </c>
      <c r="AJ1296" s="154">
        <v>8700000</v>
      </c>
      <c r="AK1296" s="154">
        <v>0</v>
      </c>
      <c r="AL1296" s="154">
        <v>0</v>
      </c>
      <c r="AM1296" s="154">
        <v>0</v>
      </c>
      <c r="AN1296" s="154">
        <v>0</v>
      </c>
      <c r="AO1296" s="154">
        <v>0</v>
      </c>
      <c r="AP1296" s="154">
        <v>0</v>
      </c>
      <c r="AQ1296" s="154">
        <v>8886000</v>
      </c>
      <c r="AR1296" s="96" t="s">
        <v>3490</v>
      </c>
      <c r="AS1296" s="96" t="s">
        <v>3491</v>
      </c>
      <c r="AT1296" s="96" t="s">
        <v>5724</v>
      </c>
      <c r="AU1296" s="96"/>
      <c r="AV1296" s="96"/>
      <c r="AW1296" s="96"/>
      <c r="AX1296" s="96"/>
      <c r="AY1296" s="96"/>
      <c r="AZ1296" s="96"/>
      <c r="BA1296" s="96"/>
      <c r="BB1296" s="96"/>
      <c r="BC1296" s="96"/>
      <c r="BD1296" s="96"/>
      <c r="BE1296" s="96"/>
      <c r="BF1296" s="96"/>
      <c r="BG1296" s="96"/>
      <c r="BH1296" s="96"/>
    </row>
    <row r="1297" spans="1:60" x14ac:dyDescent="0.2">
      <c r="A1297" s="100">
        <v>0.6</v>
      </c>
      <c r="B1297" s="96" t="s">
        <v>3482</v>
      </c>
      <c r="C1297" s="96">
        <v>164117</v>
      </c>
      <c r="D1297" s="96">
        <v>999202310</v>
      </c>
      <c r="E1297" s="154">
        <v>0</v>
      </c>
      <c r="F1297" s="154">
        <v>733700</v>
      </c>
      <c r="G1297" s="154">
        <v>0</v>
      </c>
      <c r="H1297" s="154">
        <v>0</v>
      </c>
      <c r="I1297" s="154">
        <v>0</v>
      </c>
      <c r="J1297" s="154">
        <v>83800</v>
      </c>
      <c r="K1297" s="154">
        <v>0</v>
      </c>
      <c r="L1297" s="154">
        <v>0</v>
      </c>
      <c r="M1297" s="154">
        <v>817500</v>
      </c>
      <c r="N1297" s="96" t="s">
        <v>5725</v>
      </c>
      <c r="O1297" s="96" t="s">
        <v>3484</v>
      </c>
      <c r="P1297" s="96">
        <v>4</v>
      </c>
      <c r="Q1297" s="96">
        <v>2024</v>
      </c>
      <c r="R1297" s="96" t="s">
        <v>3060</v>
      </c>
      <c r="S1297" s="96" t="s">
        <v>3485</v>
      </c>
      <c r="T1297" s="155">
        <v>45464</v>
      </c>
      <c r="U1297" s="155">
        <v>45470</v>
      </c>
      <c r="V1297" s="155">
        <v>45471</v>
      </c>
      <c r="W1297" s="96" t="s">
        <v>2986</v>
      </c>
      <c r="X1297" s="96" t="s">
        <v>3486</v>
      </c>
      <c r="Y1297" s="96"/>
      <c r="Z1297" s="96" t="s">
        <v>3063</v>
      </c>
      <c r="AA1297" s="96">
        <v>2769</v>
      </c>
      <c r="AB1297" s="155">
        <v>45187</v>
      </c>
      <c r="AC1297" s="155">
        <v>45746</v>
      </c>
      <c r="AD1297" s="96">
        <v>8999990341</v>
      </c>
      <c r="AE1297" s="96" t="s">
        <v>3487</v>
      </c>
      <c r="AF1297" s="96">
        <v>3</v>
      </c>
      <c r="AG1297" s="96" t="s">
        <v>3488</v>
      </c>
      <c r="AH1297" s="96" t="s">
        <v>3489</v>
      </c>
      <c r="AI1297" s="154">
        <v>0</v>
      </c>
      <c r="AJ1297" s="154">
        <v>440220</v>
      </c>
      <c r="AK1297" s="154">
        <v>0</v>
      </c>
      <c r="AL1297" s="154">
        <v>0</v>
      </c>
      <c r="AM1297" s="154">
        <v>0</v>
      </c>
      <c r="AN1297" s="154">
        <v>50280</v>
      </c>
      <c r="AO1297" s="154">
        <v>0</v>
      </c>
      <c r="AP1297" s="154">
        <v>0</v>
      </c>
      <c r="AQ1297" s="154">
        <v>490500</v>
      </c>
      <c r="AR1297" s="96" t="s">
        <v>3596</v>
      </c>
      <c r="AS1297" s="96" t="s">
        <v>3491</v>
      </c>
      <c r="AT1297" s="96" t="s">
        <v>5726</v>
      </c>
      <c r="AU1297" s="96"/>
      <c r="AV1297" s="96"/>
      <c r="AW1297" s="96"/>
      <c r="AX1297" s="96"/>
      <c r="AY1297" s="96"/>
      <c r="AZ1297" s="96"/>
      <c r="BA1297" s="96"/>
      <c r="BB1297" s="96"/>
      <c r="BC1297" s="96"/>
      <c r="BD1297" s="96"/>
      <c r="BE1297" s="96"/>
      <c r="BF1297" s="96"/>
      <c r="BG1297" s="96"/>
      <c r="BH1297" s="96"/>
    </row>
    <row r="1298" spans="1:60" x14ac:dyDescent="0.2">
      <c r="A1298" s="100">
        <v>0.6</v>
      </c>
      <c r="B1298" s="96" t="s">
        <v>3482</v>
      </c>
      <c r="C1298" s="96">
        <v>163962</v>
      </c>
      <c r="D1298" s="96">
        <v>999202310</v>
      </c>
      <c r="E1298" s="154">
        <v>0</v>
      </c>
      <c r="F1298" s="154">
        <v>733400</v>
      </c>
      <c r="G1298" s="154">
        <v>0</v>
      </c>
      <c r="H1298" s="154">
        <v>0</v>
      </c>
      <c r="I1298" s="154">
        <v>0</v>
      </c>
      <c r="J1298" s="154">
        <v>0</v>
      </c>
      <c r="K1298" s="154">
        <v>0</v>
      </c>
      <c r="L1298" s="154">
        <v>0</v>
      </c>
      <c r="M1298" s="154">
        <v>733400</v>
      </c>
      <c r="N1298" s="96" t="s">
        <v>5727</v>
      </c>
      <c r="O1298" s="96" t="s">
        <v>3484</v>
      </c>
      <c r="P1298" s="96">
        <v>4</v>
      </c>
      <c r="Q1298" s="96">
        <v>2024</v>
      </c>
      <c r="R1298" s="96" t="s">
        <v>3060</v>
      </c>
      <c r="S1298" s="96" t="s">
        <v>3485</v>
      </c>
      <c r="T1298" s="155">
        <v>45454</v>
      </c>
      <c r="U1298" s="155">
        <v>45455</v>
      </c>
      <c r="V1298" s="155">
        <v>45457</v>
      </c>
      <c r="W1298" s="96" t="s">
        <v>2986</v>
      </c>
      <c r="X1298" s="96" t="s">
        <v>3486</v>
      </c>
      <c r="Y1298" s="96"/>
      <c r="Z1298" s="96" t="s">
        <v>3063</v>
      </c>
      <c r="AA1298" s="96">
        <v>2769</v>
      </c>
      <c r="AB1298" s="155">
        <v>45187</v>
      </c>
      <c r="AC1298" s="155">
        <v>45746</v>
      </c>
      <c r="AD1298" s="96">
        <v>8999990341</v>
      </c>
      <c r="AE1298" s="96" t="s">
        <v>3487</v>
      </c>
      <c r="AF1298" s="96">
        <v>3</v>
      </c>
      <c r="AG1298" s="96" t="s">
        <v>3488</v>
      </c>
      <c r="AH1298" s="96" t="s">
        <v>3489</v>
      </c>
      <c r="AI1298" s="154">
        <v>0</v>
      </c>
      <c r="AJ1298" s="154">
        <v>440040</v>
      </c>
      <c r="AK1298" s="154">
        <v>0</v>
      </c>
      <c r="AL1298" s="154">
        <v>0</v>
      </c>
      <c r="AM1298" s="154">
        <v>0</v>
      </c>
      <c r="AN1298" s="154">
        <v>0</v>
      </c>
      <c r="AO1298" s="154">
        <v>0</v>
      </c>
      <c r="AP1298" s="154">
        <v>0</v>
      </c>
      <c r="AQ1298" s="154">
        <v>440040</v>
      </c>
      <c r="AR1298" s="96" t="s">
        <v>3490</v>
      </c>
      <c r="AS1298" s="96" t="s">
        <v>3491</v>
      </c>
      <c r="AT1298" s="96" t="s">
        <v>5728</v>
      </c>
      <c r="AU1298" s="96"/>
      <c r="AV1298" s="96"/>
      <c r="AW1298" s="96"/>
      <c r="AX1298" s="96"/>
      <c r="AY1298" s="96"/>
      <c r="AZ1298" s="96"/>
      <c r="BA1298" s="96"/>
      <c r="BB1298" s="96"/>
      <c r="BC1298" s="96"/>
      <c r="BD1298" s="96"/>
      <c r="BE1298" s="96"/>
      <c r="BF1298" s="96"/>
      <c r="BG1298" s="96"/>
      <c r="BH1298" s="96"/>
    </row>
    <row r="1299" spans="1:60" x14ac:dyDescent="0.2">
      <c r="A1299" s="100">
        <v>0.6</v>
      </c>
      <c r="B1299" s="96" t="s">
        <v>3482</v>
      </c>
      <c r="C1299" s="96">
        <v>163818</v>
      </c>
      <c r="D1299" s="96">
        <v>999202310</v>
      </c>
      <c r="E1299" s="154">
        <v>0</v>
      </c>
      <c r="F1299" s="154">
        <v>262700</v>
      </c>
      <c r="G1299" s="154">
        <v>0</v>
      </c>
      <c r="H1299" s="154">
        <v>0</v>
      </c>
      <c r="I1299" s="154">
        <v>0</v>
      </c>
      <c r="J1299" s="154">
        <v>0</v>
      </c>
      <c r="K1299" s="154">
        <v>0</v>
      </c>
      <c r="L1299" s="154">
        <v>0</v>
      </c>
      <c r="M1299" s="154">
        <v>262700</v>
      </c>
      <c r="N1299" s="96" t="s">
        <v>5729</v>
      </c>
      <c r="O1299" s="96" t="s">
        <v>3484</v>
      </c>
      <c r="P1299" s="96">
        <v>4</v>
      </c>
      <c r="Q1299" s="96">
        <v>2024</v>
      </c>
      <c r="R1299" s="96" t="s">
        <v>3060</v>
      </c>
      <c r="S1299" s="96" t="s">
        <v>3485</v>
      </c>
      <c r="T1299" s="155">
        <v>45440</v>
      </c>
      <c r="U1299" s="155">
        <v>45441</v>
      </c>
      <c r="V1299" s="155">
        <v>45441</v>
      </c>
      <c r="W1299" s="96" t="s">
        <v>3609</v>
      </c>
      <c r="X1299" s="96" t="s">
        <v>3486</v>
      </c>
      <c r="Y1299" s="96"/>
      <c r="Z1299" s="96" t="s">
        <v>3063</v>
      </c>
      <c r="AA1299" s="96">
        <v>2769</v>
      </c>
      <c r="AB1299" s="155">
        <v>45187</v>
      </c>
      <c r="AC1299" s="155">
        <v>45746</v>
      </c>
      <c r="AD1299" s="96">
        <v>8999990341</v>
      </c>
      <c r="AE1299" s="96" t="s">
        <v>3487</v>
      </c>
      <c r="AF1299" s="96">
        <v>3</v>
      </c>
      <c r="AG1299" s="96" t="s">
        <v>3488</v>
      </c>
      <c r="AH1299" s="96" t="s">
        <v>3489</v>
      </c>
      <c r="AI1299" s="154">
        <v>0</v>
      </c>
      <c r="AJ1299" s="154">
        <v>157620</v>
      </c>
      <c r="AK1299" s="154">
        <v>0</v>
      </c>
      <c r="AL1299" s="154">
        <v>0</v>
      </c>
      <c r="AM1299" s="154">
        <v>0</v>
      </c>
      <c r="AN1299" s="154">
        <v>0</v>
      </c>
      <c r="AO1299" s="154">
        <v>0</v>
      </c>
      <c r="AP1299" s="154">
        <v>0</v>
      </c>
      <c r="AQ1299" s="154">
        <v>157620</v>
      </c>
      <c r="AR1299" s="96" t="s">
        <v>3490</v>
      </c>
      <c r="AS1299" s="96" t="s">
        <v>3491</v>
      </c>
      <c r="AT1299" s="96" t="s">
        <v>5730</v>
      </c>
      <c r="AU1299" s="96"/>
      <c r="AV1299" s="96"/>
      <c r="AW1299" s="96"/>
      <c r="AX1299" s="96"/>
      <c r="AY1299" s="96"/>
      <c r="AZ1299" s="96"/>
      <c r="BA1299" s="96"/>
      <c r="BB1299" s="96"/>
      <c r="BC1299" s="96"/>
      <c r="BD1299" s="96"/>
      <c r="BE1299" s="96"/>
      <c r="BF1299" s="96"/>
      <c r="BG1299" s="96"/>
      <c r="BH1299" s="96"/>
    </row>
    <row r="1300" spans="1:60" x14ac:dyDescent="0.2">
      <c r="A1300" s="100">
        <v>0.6</v>
      </c>
      <c r="B1300" s="96" t="s">
        <v>3482</v>
      </c>
      <c r="C1300" s="96">
        <v>163954</v>
      </c>
      <c r="D1300" s="96">
        <v>999202310</v>
      </c>
      <c r="E1300" s="154">
        <v>0</v>
      </c>
      <c r="F1300" s="154">
        <v>7470752.0000000009</v>
      </c>
      <c r="G1300" s="154">
        <v>0</v>
      </c>
      <c r="H1300" s="154">
        <v>0</v>
      </c>
      <c r="I1300" s="154">
        <v>0</v>
      </c>
      <c r="J1300" s="154">
        <v>263523.33333333337</v>
      </c>
      <c r="K1300" s="154">
        <v>0</v>
      </c>
      <c r="L1300" s="154">
        <v>0</v>
      </c>
      <c r="M1300" s="154">
        <v>7734275.333333334</v>
      </c>
      <c r="N1300" s="96" t="s">
        <v>5731</v>
      </c>
      <c r="O1300" s="96" t="s">
        <v>3484</v>
      </c>
      <c r="P1300" s="96">
        <v>4</v>
      </c>
      <c r="Q1300" s="96">
        <v>2024</v>
      </c>
      <c r="R1300" s="96" t="s">
        <v>3060</v>
      </c>
      <c r="S1300" s="96" t="s">
        <v>3485</v>
      </c>
      <c r="T1300" s="155">
        <v>45451</v>
      </c>
      <c r="U1300" s="155">
        <v>45454</v>
      </c>
      <c r="V1300" s="155">
        <v>45454</v>
      </c>
      <c r="W1300" s="96" t="s">
        <v>3609</v>
      </c>
      <c r="X1300" s="96" t="s">
        <v>3486</v>
      </c>
      <c r="Y1300" s="96"/>
      <c r="Z1300" s="96" t="s">
        <v>3063</v>
      </c>
      <c r="AA1300" s="96">
        <v>2769</v>
      </c>
      <c r="AB1300" s="155">
        <v>45187</v>
      </c>
      <c r="AC1300" s="155">
        <v>45746</v>
      </c>
      <c r="AD1300" s="96">
        <v>8999990341</v>
      </c>
      <c r="AE1300" s="96" t="s">
        <v>3487</v>
      </c>
      <c r="AF1300" s="96">
        <v>3</v>
      </c>
      <c r="AG1300" s="96" t="s">
        <v>3488</v>
      </c>
      <c r="AH1300" s="96" t="s">
        <v>3489</v>
      </c>
      <c r="AI1300" s="154">
        <v>0</v>
      </c>
      <c r="AJ1300" s="154">
        <v>4482451.2</v>
      </c>
      <c r="AK1300" s="154">
        <v>0</v>
      </c>
      <c r="AL1300" s="154">
        <v>0</v>
      </c>
      <c r="AM1300" s="154">
        <v>0</v>
      </c>
      <c r="AN1300" s="154">
        <v>158114</v>
      </c>
      <c r="AO1300" s="154">
        <v>0</v>
      </c>
      <c r="AP1300" s="154">
        <v>0</v>
      </c>
      <c r="AQ1300" s="154">
        <v>4640565.2</v>
      </c>
      <c r="AR1300" s="96" t="s">
        <v>3596</v>
      </c>
      <c r="AS1300" s="96" t="s">
        <v>3491</v>
      </c>
      <c r="AT1300" s="96" t="s">
        <v>5732</v>
      </c>
      <c r="AU1300" s="96"/>
      <c r="AV1300" s="96"/>
      <c r="AW1300" s="96"/>
      <c r="AX1300" s="96"/>
      <c r="AY1300" s="96"/>
      <c r="AZ1300" s="96"/>
      <c r="BA1300" s="96"/>
      <c r="BB1300" s="96"/>
      <c r="BC1300" s="96"/>
      <c r="BD1300" s="96"/>
      <c r="BE1300" s="96"/>
      <c r="BF1300" s="96"/>
      <c r="BG1300" s="96"/>
      <c r="BH1300" s="96"/>
    </row>
    <row r="1301" spans="1:60" x14ac:dyDescent="0.2">
      <c r="A1301" s="100">
        <v>0.6</v>
      </c>
      <c r="B1301" s="96" t="s">
        <v>3482</v>
      </c>
      <c r="C1301" s="96">
        <v>163739</v>
      </c>
      <c r="D1301" s="96">
        <v>999202310</v>
      </c>
      <c r="E1301" s="154">
        <v>0</v>
      </c>
      <c r="F1301" s="154">
        <v>296440</v>
      </c>
      <c r="G1301" s="154">
        <v>0</v>
      </c>
      <c r="H1301" s="154">
        <v>0</v>
      </c>
      <c r="I1301" s="154">
        <v>0</v>
      </c>
      <c r="J1301" s="154">
        <v>0</v>
      </c>
      <c r="K1301" s="154">
        <v>0</v>
      </c>
      <c r="L1301" s="154">
        <v>0</v>
      </c>
      <c r="M1301" s="154">
        <v>296440</v>
      </c>
      <c r="N1301" s="96" t="s">
        <v>5733</v>
      </c>
      <c r="O1301" s="96" t="s">
        <v>3484</v>
      </c>
      <c r="P1301" s="96">
        <v>4</v>
      </c>
      <c r="Q1301" s="96">
        <v>2024</v>
      </c>
      <c r="R1301" s="96" t="s">
        <v>3060</v>
      </c>
      <c r="S1301" s="96" t="s">
        <v>3485</v>
      </c>
      <c r="T1301" s="155">
        <v>45430</v>
      </c>
      <c r="U1301" s="155">
        <v>45436</v>
      </c>
      <c r="V1301" s="155">
        <v>45436</v>
      </c>
      <c r="W1301" s="96" t="s">
        <v>2986</v>
      </c>
      <c r="X1301" s="96" t="s">
        <v>3486</v>
      </c>
      <c r="Y1301" s="96"/>
      <c r="Z1301" s="96" t="s">
        <v>3063</v>
      </c>
      <c r="AA1301" s="96">
        <v>2769</v>
      </c>
      <c r="AB1301" s="155">
        <v>45187</v>
      </c>
      <c r="AC1301" s="155">
        <v>45746</v>
      </c>
      <c r="AD1301" s="96">
        <v>8999990341</v>
      </c>
      <c r="AE1301" s="96" t="s">
        <v>3487</v>
      </c>
      <c r="AF1301" s="96">
        <v>3</v>
      </c>
      <c r="AG1301" s="96" t="s">
        <v>3488</v>
      </c>
      <c r="AH1301" s="96" t="s">
        <v>3489</v>
      </c>
      <c r="AI1301" s="154">
        <v>0</v>
      </c>
      <c r="AJ1301" s="154">
        <v>177864</v>
      </c>
      <c r="AK1301" s="154">
        <v>0</v>
      </c>
      <c r="AL1301" s="154">
        <v>0</v>
      </c>
      <c r="AM1301" s="154">
        <v>0</v>
      </c>
      <c r="AN1301" s="154">
        <v>0</v>
      </c>
      <c r="AO1301" s="154">
        <v>0</v>
      </c>
      <c r="AP1301" s="154">
        <v>0</v>
      </c>
      <c r="AQ1301" s="154">
        <v>177864</v>
      </c>
      <c r="AR1301" s="96" t="s">
        <v>3490</v>
      </c>
      <c r="AS1301" s="96" t="s">
        <v>3491</v>
      </c>
      <c r="AT1301" s="96" t="s">
        <v>5734</v>
      </c>
      <c r="AU1301" s="96"/>
      <c r="AV1301" s="96"/>
      <c r="AW1301" s="96"/>
      <c r="AX1301" s="96"/>
      <c r="AY1301" s="96"/>
      <c r="AZ1301" s="96"/>
      <c r="BA1301" s="96"/>
      <c r="BB1301" s="96"/>
      <c r="BC1301" s="96"/>
      <c r="BD1301" s="96"/>
      <c r="BE1301" s="96"/>
      <c r="BF1301" s="96"/>
      <c r="BG1301" s="96"/>
      <c r="BH1301" s="96"/>
    </row>
    <row r="1302" spans="1:60" x14ac:dyDescent="0.2">
      <c r="A1302" s="100">
        <v>0.6</v>
      </c>
      <c r="B1302" s="96" t="s">
        <v>3482</v>
      </c>
      <c r="C1302" s="96">
        <v>163348</v>
      </c>
      <c r="D1302" s="96">
        <v>999202310</v>
      </c>
      <c r="E1302" s="154">
        <v>0</v>
      </c>
      <c r="F1302" s="154">
        <v>307840</v>
      </c>
      <c r="G1302" s="154">
        <v>0</v>
      </c>
      <c r="H1302" s="154">
        <v>0</v>
      </c>
      <c r="I1302" s="154">
        <v>0</v>
      </c>
      <c r="J1302" s="154">
        <v>0</v>
      </c>
      <c r="K1302" s="154">
        <v>0</v>
      </c>
      <c r="L1302" s="154">
        <v>0</v>
      </c>
      <c r="M1302" s="154">
        <v>307840</v>
      </c>
      <c r="N1302" s="96" t="s">
        <v>5735</v>
      </c>
      <c r="O1302" s="96" t="s">
        <v>3484</v>
      </c>
      <c r="P1302" s="96">
        <v>4</v>
      </c>
      <c r="Q1302" s="96">
        <v>2024</v>
      </c>
      <c r="R1302" s="96" t="s">
        <v>3060</v>
      </c>
      <c r="S1302" s="96" t="s">
        <v>3485</v>
      </c>
      <c r="T1302" s="155">
        <v>45400</v>
      </c>
      <c r="U1302" s="155">
        <v>45402</v>
      </c>
      <c r="V1302" s="155">
        <v>45405</v>
      </c>
      <c r="W1302" s="96" t="s">
        <v>3609</v>
      </c>
      <c r="X1302" s="96" t="s">
        <v>3486</v>
      </c>
      <c r="Y1302" s="96"/>
      <c r="Z1302" s="96" t="s">
        <v>3063</v>
      </c>
      <c r="AA1302" s="96">
        <v>2769</v>
      </c>
      <c r="AB1302" s="155">
        <v>45187</v>
      </c>
      <c r="AC1302" s="155">
        <v>45746</v>
      </c>
      <c r="AD1302" s="96">
        <v>8999990341</v>
      </c>
      <c r="AE1302" s="96" t="s">
        <v>3487</v>
      </c>
      <c r="AF1302" s="96">
        <v>3</v>
      </c>
      <c r="AG1302" s="96" t="s">
        <v>3488</v>
      </c>
      <c r="AH1302" s="96" t="s">
        <v>3489</v>
      </c>
      <c r="AI1302" s="154">
        <v>0</v>
      </c>
      <c r="AJ1302" s="154">
        <v>184704</v>
      </c>
      <c r="AK1302" s="154">
        <v>0</v>
      </c>
      <c r="AL1302" s="154">
        <v>0</v>
      </c>
      <c r="AM1302" s="154">
        <v>0</v>
      </c>
      <c r="AN1302" s="154">
        <v>0</v>
      </c>
      <c r="AO1302" s="154">
        <v>0</v>
      </c>
      <c r="AP1302" s="154">
        <v>0</v>
      </c>
      <c r="AQ1302" s="154">
        <v>184704</v>
      </c>
      <c r="AR1302" s="96" t="s">
        <v>3490</v>
      </c>
      <c r="AS1302" s="96" t="s">
        <v>3491</v>
      </c>
      <c r="AT1302" s="96" t="s">
        <v>5736</v>
      </c>
      <c r="AU1302" s="96"/>
      <c r="AV1302" s="96"/>
      <c r="AW1302" s="96"/>
      <c r="AX1302" s="96"/>
      <c r="AY1302" s="96"/>
      <c r="AZ1302" s="96"/>
      <c r="BA1302" s="96"/>
      <c r="BB1302" s="96"/>
      <c r="BC1302" s="96"/>
      <c r="BD1302" s="96"/>
      <c r="BE1302" s="96"/>
      <c r="BF1302" s="96"/>
      <c r="BG1302" s="96"/>
      <c r="BH1302" s="96"/>
    </row>
    <row r="1303" spans="1:60" x14ac:dyDescent="0.2">
      <c r="A1303" s="100">
        <v>0.6</v>
      </c>
      <c r="B1303" s="96" t="s">
        <v>3482</v>
      </c>
      <c r="C1303" s="96">
        <v>162855</v>
      </c>
      <c r="D1303" s="96">
        <v>999202310</v>
      </c>
      <c r="E1303" s="154">
        <v>0</v>
      </c>
      <c r="F1303" s="154">
        <v>502900</v>
      </c>
      <c r="G1303" s="154">
        <v>0</v>
      </c>
      <c r="H1303" s="154">
        <v>0</v>
      </c>
      <c r="I1303" s="154">
        <v>0</v>
      </c>
      <c r="J1303" s="154">
        <v>0</v>
      </c>
      <c r="K1303" s="154">
        <v>0</v>
      </c>
      <c r="L1303" s="154">
        <v>0</v>
      </c>
      <c r="M1303" s="154">
        <v>502900</v>
      </c>
      <c r="N1303" s="96" t="s">
        <v>5737</v>
      </c>
      <c r="O1303" s="96" t="s">
        <v>3484</v>
      </c>
      <c r="P1303" s="96">
        <v>4</v>
      </c>
      <c r="Q1303" s="96">
        <v>2024</v>
      </c>
      <c r="R1303" s="96" t="s">
        <v>3060</v>
      </c>
      <c r="S1303" s="96" t="s">
        <v>3485</v>
      </c>
      <c r="T1303" s="155">
        <v>45349</v>
      </c>
      <c r="U1303" s="155">
        <v>45350</v>
      </c>
      <c r="V1303" s="155">
        <v>45352</v>
      </c>
      <c r="W1303" s="96" t="s">
        <v>2986</v>
      </c>
      <c r="X1303" s="96" t="s">
        <v>3486</v>
      </c>
      <c r="Y1303" s="96"/>
      <c r="Z1303" s="96" t="s">
        <v>3063</v>
      </c>
      <c r="AA1303" s="96">
        <v>2769</v>
      </c>
      <c r="AB1303" s="155">
        <v>45187</v>
      </c>
      <c r="AC1303" s="155">
        <v>45746</v>
      </c>
      <c r="AD1303" s="96">
        <v>8999990341</v>
      </c>
      <c r="AE1303" s="96" t="s">
        <v>3487</v>
      </c>
      <c r="AF1303" s="96">
        <v>3</v>
      </c>
      <c r="AG1303" s="96" t="s">
        <v>3488</v>
      </c>
      <c r="AH1303" s="96" t="s">
        <v>3489</v>
      </c>
      <c r="AI1303" s="154">
        <v>0</v>
      </c>
      <c r="AJ1303" s="154">
        <v>301740</v>
      </c>
      <c r="AK1303" s="154">
        <v>0</v>
      </c>
      <c r="AL1303" s="154">
        <v>0</v>
      </c>
      <c r="AM1303" s="154">
        <v>0</v>
      </c>
      <c r="AN1303" s="154">
        <v>0</v>
      </c>
      <c r="AO1303" s="154">
        <v>0</v>
      </c>
      <c r="AP1303" s="154">
        <v>0</v>
      </c>
      <c r="AQ1303" s="154">
        <v>301740</v>
      </c>
      <c r="AR1303" s="96" t="s">
        <v>3490</v>
      </c>
      <c r="AS1303" s="96" t="s">
        <v>3491</v>
      </c>
      <c r="AT1303" s="96" t="s">
        <v>5738</v>
      </c>
      <c r="AU1303" s="96"/>
      <c r="AV1303" s="96"/>
      <c r="AW1303" s="96"/>
      <c r="AX1303" s="96"/>
      <c r="AY1303" s="96"/>
      <c r="AZ1303" s="96"/>
      <c r="BA1303" s="96"/>
      <c r="BB1303" s="96"/>
      <c r="BC1303" s="96"/>
      <c r="BD1303" s="96"/>
      <c r="BE1303" s="96"/>
      <c r="BF1303" s="96"/>
      <c r="BG1303" s="96"/>
      <c r="BH1303" s="96"/>
    </row>
    <row r="1304" spans="1:60" x14ac:dyDescent="0.2">
      <c r="A1304" s="100">
        <v>0.6</v>
      </c>
      <c r="B1304" s="96" t="s">
        <v>3482</v>
      </c>
      <c r="C1304" s="96">
        <v>162605</v>
      </c>
      <c r="D1304" s="96">
        <v>999202310</v>
      </c>
      <c r="E1304" s="154">
        <v>0</v>
      </c>
      <c r="F1304" s="154">
        <v>0</v>
      </c>
      <c r="G1304" s="154">
        <v>0</v>
      </c>
      <c r="H1304" s="154">
        <v>0</v>
      </c>
      <c r="I1304" s="154">
        <v>0</v>
      </c>
      <c r="J1304" s="154">
        <v>0</v>
      </c>
      <c r="K1304" s="154">
        <v>0</v>
      </c>
      <c r="L1304" s="154">
        <v>0</v>
      </c>
      <c r="M1304" s="154">
        <v>0</v>
      </c>
      <c r="N1304" s="96" t="s">
        <v>5739</v>
      </c>
      <c r="O1304" s="96" t="s">
        <v>3484</v>
      </c>
      <c r="P1304" s="96">
        <v>4</v>
      </c>
      <c r="Q1304" s="96">
        <v>2024</v>
      </c>
      <c r="R1304" s="96" t="s">
        <v>3060</v>
      </c>
      <c r="S1304" s="96" t="s">
        <v>3485</v>
      </c>
      <c r="T1304" s="155">
        <v>45314</v>
      </c>
      <c r="U1304" s="155">
        <v>45315</v>
      </c>
      <c r="V1304" s="155">
        <v>45317</v>
      </c>
      <c r="W1304" s="96" t="s">
        <v>2986</v>
      </c>
      <c r="X1304" s="96" t="s">
        <v>3486</v>
      </c>
      <c r="Y1304" s="96"/>
      <c r="Z1304" s="96" t="s">
        <v>3063</v>
      </c>
      <c r="AA1304" s="96">
        <v>2769</v>
      </c>
      <c r="AB1304" s="155">
        <v>45187</v>
      </c>
      <c r="AC1304" s="155">
        <v>45746</v>
      </c>
      <c r="AD1304" s="96">
        <v>8999990341</v>
      </c>
      <c r="AE1304" s="96" t="s">
        <v>3487</v>
      </c>
      <c r="AF1304" s="96">
        <v>3</v>
      </c>
      <c r="AG1304" s="96" t="s">
        <v>3488</v>
      </c>
      <c r="AH1304" s="96" t="s">
        <v>3489</v>
      </c>
      <c r="AI1304" s="154">
        <v>0</v>
      </c>
      <c r="AJ1304" s="154">
        <v>0</v>
      </c>
      <c r="AK1304" s="154">
        <v>0</v>
      </c>
      <c r="AL1304" s="154">
        <v>0</v>
      </c>
      <c r="AM1304" s="154">
        <v>0</v>
      </c>
      <c r="AN1304" s="154">
        <v>0</v>
      </c>
      <c r="AO1304" s="154">
        <v>0</v>
      </c>
      <c r="AP1304" s="154">
        <v>0</v>
      </c>
      <c r="AQ1304" s="154">
        <v>0</v>
      </c>
      <c r="AR1304" s="96" t="s">
        <v>3496</v>
      </c>
      <c r="AS1304" s="96" t="s">
        <v>3491</v>
      </c>
      <c r="AT1304" s="96">
        <v>0</v>
      </c>
      <c r="AU1304" s="96"/>
      <c r="AV1304" s="96"/>
      <c r="AW1304" s="96"/>
      <c r="AX1304" s="96"/>
      <c r="AY1304" s="96"/>
      <c r="AZ1304" s="96"/>
      <c r="BA1304" s="96"/>
      <c r="BB1304" s="96"/>
      <c r="BC1304" s="96"/>
      <c r="BD1304" s="96"/>
      <c r="BE1304" s="96"/>
      <c r="BF1304" s="96"/>
      <c r="BG1304" s="96"/>
      <c r="BH1304" s="96"/>
    </row>
    <row r="1305" spans="1:60" x14ac:dyDescent="0.2">
      <c r="A1305" s="100">
        <v>0.6</v>
      </c>
      <c r="B1305" s="96" t="s">
        <v>3482</v>
      </c>
      <c r="C1305" s="96">
        <v>162684</v>
      </c>
      <c r="D1305" s="96">
        <v>999202310</v>
      </c>
      <c r="E1305" s="154">
        <v>0</v>
      </c>
      <c r="F1305" s="154">
        <v>342706.66666666669</v>
      </c>
      <c r="G1305" s="154">
        <v>0</v>
      </c>
      <c r="H1305" s="154">
        <v>0</v>
      </c>
      <c r="I1305" s="154">
        <v>0</v>
      </c>
      <c r="J1305" s="154">
        <v>0</v>
      </c>
      <c r="K1305" s="154">
        <v>0</v>
      </c>
      <c r="L1305" s="154">
        <v>0</v>
      </c>
      <c r="M1305" s="154">
        <v>342706.66666666669</v>
      </c>
      <c r="N1305" s="96" t="s">
        <v>5740</v>
      </c>
      <c r="O1305" s="96" t="s">
        <v>3484</v>
      </c>
      <c r="P1305" s="96">
        <v>4</v>
      </c>
      <c r="Q1305" s="96">
        <v>2024</v>
      </c>
      <c r="R1305" s="96" t="s">
        <v>3060</v>
      </c>
      <c r="S1305" s="96" t="s">
        <v>3485</v>
      </c>
      <c r="T1305" s="155">
        <v>45331</v>
      </c>
      <c r="U1305" s="155">
        <v>45332</v>
      </c>
      <c r="V1305" s="155">
        <v>45336</v>
      </c>
      <c r="W1305" s="96" t="s">
        <v>2986</v>
      </c>
      <c r="X1305" s="96" t="s">
        <v>3486</v>
      </c>
      <c r="Y1305" s="96"/>
      <c r="Z1305" s="96" t="s">
        <v>3063</v>
      </c>
      <c r="AA1305" s="96">
        <v>2769</v>
      </c>
      <c r="AB1305" s="155">
        <v>45187</v>
      </c>
      <c r="AC1305" s="155">
        <v>45746</v>
      </c>
      <c r="AD1305" s="96">
        <v>8999990341</v>
      </c>
      <c r="AE1305" s="96" t="s">
        <v>3487</v>
      </c>
      <c r="AF1305" s="96">
        <v>3</v>
      </c>
      <c r="AG1305" s="96" t="s">
        <v>3488</v>
      </c>
      <c r="AH1305" s="96" t="s">
        <v>3489</v>
      </c>
      <c r="AI1305" s="154">
        <v>0</v>
      </c>
      <c r="AJ1305" s="154">
        <v>205624</v>
      </c>
      <c r="AK1305" s="154">
        <v>0</v>
      </c>
      <c r="AL1305" s="154">
        <v>0</v>
      </c>
      <c r="AM1305" s="154">
        <v>0</v>
      </c>
      <c r="AN1305" s="154">
        <v>0</v>
      </c>
      <c r="AO1305" s="154">
        <v>0</v>
      </c>
      <c r="AP1305" s="154">
        <v>0</v>
      </c>
      <c r="AQ1305" s="154">
        <v>205624</v>
      </c>
      <c r="AR1305" s="96" t="s">
        <v>3490</v>
      </c>
      <c r="AS1305" s="96" t="s">
        <v>3491</v>
      </c>
      <c r="AT1305" s="96" t="s">
        <v>5741</v>
      </c>
      <c r="AU1305" s="96"/>
      <c r="AV1305" s="96"/>
      <c r="AW1305" s="96"/>
      <c r="AX1305" s="96"/>
      <c r="AY1305" s="96"/>
      <c r="AZ1305" s="96"/>
      <c r="BA1305" s="96"/>
      <c r="BB1305" s="96"/>
      <c r="BC1305" s="96"/>
      <c r="BD1305" s="96"/>
      <c r="BE1305" s="96"/>
      <c r="BF1305" s="96"/>
      <c r="BG1305" s="96"/>
      <c r="BH1305" s="96"/>
    </row>
    <row r="1306" spans="1:60" x14ac:dyDescent="0.2">
      <c r="A1306" s="100">
        <v>0.6</v>
      </c>
      <c r="B1306" s="96" t="s">
        <v>3482</v>
      </c>
      <c r="C1306" s="96">
        <v>162691</v>
      </c>
      <c r="D1306" s="96">
        <v>999202310</v>
      </c>
      <c r="E1306" s="154">
        <v>0</v>
      </c>
      <c r="F1306" s="154">
        <v>0</v>
      </c>
      <c r="G1306" s="154">
        <v>0</v>
      </c>
      <c r="H1306" s="154">
        <v>0</v>
      </c>
      <c r="I1306" s="154">
        <v>0</v>
      </c>
      <c r="J1306" s="154">
        <v>0</v>
      </c>
      <c r="K1306" s="154">
        <v>0</v>
      </c>
      <c r="L1306" s="154">
        <v>0</v>
      </c>
      <c r="M1306" s="154">
        <v>0</v>
      </c>
      <c r="N1306" s="96" t="s">
        <v>5742</v>
      </c>
      <c r="O1306" s="96" t="s">
        <v>3484</v>
      </c>
      <c r="P1306" s="96">
        <v>4</v>
      </c>
      <c r="Q1306" s="96">
        <v>2024</v>
      </c>
      <c r="R1306" s="96" t="s">
        <v>3060</v>
      </c>
      <c r="S1306" s="96" t="s">
        <v>3485</v>
      </c>
      <c r="T1306" s="155">
        <v>45332</v>
      </c>
      <c r="U1306" s="155">
        <v>45333</v>
      </c>
      <c r="V1306" s="155">
        <v>45336</v>
      </c>
      <c r="W1306" s="96" t="s">
        <v>2986</v>
      </c>
      <c r="X1306" s="96" t="s">
        <v>3486</v>
      </c>
      <c r="Y1306" s="96"/>
      <c r="Z1306" s="96" t="s">
        <v>3063</v>
      </c>
      <c r="AA1306" s="96">
        <v>2769</v>
      </c>
      <c r="AB1306" s="155">
        <v>45187</v>
      </c>
      <c r="AC1306" s="155">
        <v>45746</v>
      </c>
      <c r="AD1306" s="96">
        <v>8999990341</v>
      </c>
      <c r="AE1306" s="96" t="s">
        <v>3487</v>
      </c>
      <c r="AF1306" s="96">
        <v>3</v>
      </c>
      <c r="AG1306" s="96" t="s">
        <v>3488</v>
      </c>
      <c r="AH1306" s="96" t="s">
        <v>3489</v>
      </c>
      <c r="AI1306" s="154">
        <v>0</v>
      </c>
      <c r="AJ1306" s="154">
        <v>0</v>
      </c>
      <c r="AK1306" s="154">
        <v>0</v>
      </c>
      <c r="AL1306" s="154">
        <v>0</v>
      </c>
      <c r="AM1306" s="154">
        <v>0</v>
      </c>
      <c r="AN1306" s="154">
        <v>0</v>
      </c>
      <c r="AO1306" s="154">
        <v>0</v>
      </c>
      <c r="AP1306" s="154">
        <v>0</v>
      </c>
      <c r="AQ1306" s="154">
        <v>0</v>
      </c>
      <c r="AR1306" s="96" t="s">
        <v>3496</v>
      </c>
      <c r="AS1306" s="96" t="s">
        <v>3491</v>
      </c>
      <c r="AT1306" s="96">
        <v>0</v>
      </c>
      <c r="AU1306" s="96"/>
      <c r="AV1306" s="96"/>
      <c r="AW1306" s="96"/>
      <c r="AX1306" s="96"/>
      <c r="AY1306" s="96"/>
      <c r="AZ1306" s="96"/>
      <c r="BA1306" s="96"/>
      <c r="BB1306" s="96"/>
      <c r="BC1306" s="96"/>
      <c r="BD1306" s="96"/>
      <c r="BE1306" s="96"/>
      <c r="BF1306" s="96"/>
      <c r="BG1306" s="96"/>
      <c r="BH1306" s="96"/>
    </row>
    <row r="1307" spans="1:60" x14ac:dyDescent="0.2">
      <c r="A1307" s="100">
        <v>0.6</v>
      </c>
      <c r="B1307" s="96" t="s">
        <v>3482</v>
      </c>
      <c r="C1307" s="96">
        <v>162916</v>
      </c>
      <c r="D1307" s="96">
        <v>999202310</v>
      </c>
      <c r="E1307" s="154">
        <v>0</v>
      </c>
      <c r="F1307" s="154">
        <v>0</v>
      </c>
      <c r="G1307" s="154">
        <v>0</v>
      </c>
      <c r="H1307" s="154">
        <v>0</v>
      </c>
      <c r="I1307" s="154">
        <v>0</v>
      </c>
      <c r="J1307" s="154">
        <v>0</v>
      </c>
      <c r="K1307" s="154">
        <v>0</v>
      </c>
      <c r="L1307" s="154">
        <v>0</v>
      </c>
      <c r="M1307" s="154">
        <v>0</v>
      </c>
      <c r="N1307" s="96" t="s">
        <v>5743</v>
      </c>
      <c r="O1307" s="96" t="s">
        <v>3484</v>
      </c>
      <c r="P1307" s="96">
        <v>4</v>
      </c>
      <c r="Q1307" s="96">
        <v>2024</v>
      </c>
      <c r="R1307" s="96" t="s">
        <v>3060</v>
      </c>
      <c r="S1307" s="96" t="s">
        <v>3485</v>
      </c>
      <c r="T1307" s="155">
        <v>45351</v>
      </c>
      <c r="U1307" s="155">
        <v>45355</v>
      </c>
      <c r="V1307" s="155">
        <v>45356</v>
      </c>
      <c r="W1307" s="96" t="s">
        <v>2986</v>
      </c>
      <c r="X1307" s="96" t="s">
        <v>3486</v>
      </c>
      <c r="Y1307" s="96"/>
      <c r="Z1307" s="96" t="s">
        <v>3063</v>
      </c>
      <c r="AA1307" s="96">
        <v>2769</v>
      </c>
      <c r="AB1307" s="155">
        <v>45187</v>
      </c>
      <c r="AC1307" s="155">
        <v>45746</v>
      </c>
      <c r="AD1307" s="96">
        <v>8999990341</v>
      </c>
      <c r="AE1307" s="96" t="s">
        <v>3487</v>
      </c>
      <c r="AF1307" s="96">
        <v>3</v>
      </c>
      <c r="AG1307" s="96" t="s">
        <v>3488</v>
      </c>
      <c r="AH1307" s="96" t="s">
        <v>3489</v>
      </c>
      <c r="AI1307" s="154">
        <v>0</v>
      </c>
      <c r="AJ1307" s="154">
        <v>0</v>
      </c>
      <c r="AK1307" s="154">
        <v>0</v>
      </c>
      <c r="AL1307" s="154">
        <v>0</v>
      </c>
      <c r="AM1307" s="154">
        <v>0</v>
      </c>
      <c r="AN1307" s="154">
        <v>0</v>
      </c>
      <c r="AO1307" s="154">
        <v>0</v>
      </c>
      <c r="AP1307" s="154">
        <v>0</v>
      </c>
      <c r="AQ1307" s="154">
        <v>0</v>
      </c>
      <c r="AR1307" s="96" t="s">
        <v>3496</v>
      </c>
      <c r="AS1307" s="96" t="s">
        <v>3491</v>
      </c>
      <c r="AT1307" s="96">
        <v>0</v>
      </c>
      <c r="AU1307" s="96"/>
      <c r="AV1307" s="96"/>
      <c r="AW1307" s="96"/>
      <c r="AX1307" s="96"/>
      <c r="AY1307" s="96"/>
      <c r="AZ1307" s="96"/>
      <c r="BA1307" s="96"/>
      <c r="BB1307" s="96"/>
      <c r="BC1307" s="96"/>
      <c r="BD1307" s="96"/>
      <c r="BE1307" s="96"/>
      <c r="BF1307" s="96"/>
      <c r="BG1307" s="96"/>
      <c r="BH1307" s="96"/>
    </row>
    <row r="1308" spans="1:60" x14ac:dyDescent="0.2">
      <c r="A1308" s="100">
        <v>0.6</v>
      </c>
      <c r="B1308" s="96" t="s">
        <v>3482</v>
      </c>
      <c r="C1308" s="96">
        <v>162947</v>
      </c>
      <c r="D1308" s="96">
        <v>999202310</v>
      </c>
      <c r="E1308" s="154">
        <v>0</v>
      </c>
      <c r="F1308" s="154">
        <v>0</v>
      </c>
      <c r="G1308" s="154">
        <v>0</v>
      </c>
      <c r="H1308" s="154">
        <v>0</v>
      </c>
      <c r="I1308" s="154">
        <v>0</v>
      </c>
      <c r="J1308" s="154">
        <v>0</v>
      </c>
      <c r="K1308" s="154">
        <v>0</v>
      </c>
      <c r="L1308" s="154">
        <v>0</v>
      </c>
      <c r="M1308" s="154">
        <v>0</v>
      </c>
      <c r="N1308" s="96" t="s">
        <v>5744</v>
      </c>
      <c r="O1308" s="96" t="s">
        <v>3484</v>
      </c>
      <c r="P1308" s="96">
        <v>4</v>
      </c>
      <c r="Q1308" s="96">
        <v>2024</v>
      </c>
      <c r="R1308" s="96" t="s">
        <v>3060</v>
      </c>
      <c r="S1308" s="96" t="s">
        <v>3485</v>
      </c>
      <c r="T1308" s="155">
        <v>45356</v>
      </c>
      <c r="U1308" s="155">
        <v>45357</v>
      </c>
      <c r="V1308" s="155">
        <v>45359</v>
      </c>
      <c r="W1308" s="96" t="s">
        <v>2986</v>
      </c>
      <c r="X1308" s="96" t="s">
        <v>3486</v>
      </c>
      <c r="Y1308" s="96"/>
      <c r="Z1308" s="96" t="s">
        <v>3063</v>
      </c>
      <c r="AA1308" s="96">
        <v>2769</v>
      </c>
      <c r="AB1308" s="155">
        <v>45187</v>
      </c>
      <c r="AC1308" s="155">
        <v>45746</v>
      </c>
      <c r="AD1308" s="96">
        <v>8999990341</v>
      </c>
      <c r="AE1308" s="96" t="s">
        <v>3487</v>
      </c>
      <c r="AF1308" s="96">
        <v>3</v>
      </c>
      <c r="AG1308" s="96" t="s">
        <v>3488</v>
      </c>
      <c r="AH1308" s="96" t="s">
        <v>3489</v>
      </c>
      <c r="AI1308" s="154">
        <v>0</v>
      </c>
      <c r="AJ1308" s="154">
        <v>0</v>
      </c>
      <c r="AK1308" s="154">
        <v>0</v>
      </c>
      <c r="AL1308" s="154">
        <v>0</v>
      </c>
      <c r="AM1308" s="154">
        <v>0</v>
      </c>
      <c r="AN1308" s="154">
        <v>0</v>
      </c>
      <c r="AO1308" s="154">
        <v>0</v>
      </c>
      <c r="AP1308" s="154">
        <v>0</v>
      </c>
      <c r="AQ1308" s="154">
        <v>0</v>
      </c>
      <c r="AR1308" s="96" t="s">
        <v>3496</v>
      </c>
      <c r="AS1308" s="96" t="s">
        <v>3491</v>
      </c>
      <c r="AT1308" s="96">
        <v>0</v>
      </c>
      <c r="AU1308" s="96"/>
      <c r="AV1308" s="96"/>
      <c r="AW1308" s="96"/>
      <c r="AX1308" s="96"/>
      <c r="AY1308" s="96"/>
      <c r="AZ1308" s="96"/>
      <c r="BA1308" s="96"/>
      <c r="BB1308" s="96"/>
      <c r="BC1308" s="96"/>
      <c r="BD1308" s="96"/>
      <c r="BE1308" s="96"/>
      <c r="BF1308" s="96"/>
      <c r="BG1308" s="96"/>
      <c r="BH1308" s="96"/>
    </row>
    <row r="1309" spans="1:60" x14ac:dyDescent="0.2">
      <c r="A1309" s="100">
        <v>0.6</v>
      </c>
      <c r="B1309" s="96" t="s">
        <v>3482</v>
      </c>
      <c r="C1309" s="96">
        <v>163016</v>
      </c>
      <c r="D1309" s="96">
        <v>999202310</v>
      </c>
      <c r="E1309" s="154">
        <v>0</v>
      </c>
      <c r="F1309" s="154">
        <v>0</v>
      </c>
      <c r="G1309" s="154">
        <v>0</v>
      </c>
      <c r="H1309" s="154">
        <v>0</v>
      </c>
      <c r="I1309" s="154">
        <v>0</v>
      </c>
      <c r="J1309" s="154">
        <v>0</v>
      </c>
      <c r="K1309" s="154">
        <v>0</v>
      </c>
      <c r="L1309" s="154">
        <v>0</v>
      </c>
      <c r="M1309" s="154">
        <v>0</v>
      </c>
      <c r="N1309" s="96" t="s">
        <v>5745</v>
      </c>
      <c r="O1309" s="96" t="s">
        <v>3484</v>
      </c>
      <c r="P1309" s="96">
        <v>4</v>
      </c>
      <c r="Q1309" s="96">
        <v>2024</v>
      </c>
      <c r="R1309" s="96" t="s">
        <v>3060</v>
      </c>
      <c r="S1309" s="96" t="s">
        <v>3485</v>
      </c>
      <c r="T1309" s="155">
        <v>45359</v>
      </c>
      <c r="U1309" s="155">
        <v>45360</v>
      </c>
      <c r="V1309" s="155">
        <v>45363</v>
      </c>
      <c r="W1309" s="96" t="s">
        <v>2986</v>
      </c>
      <c r="X1309" s="96" t="s">
        <v>3486</v>
      </c>
      <c r="Y1309" s="96"/>
      <c r="Z1309" s="96" t="s">
        <v>3063</v>
      </c>
      <c r="AA1309" s="96">
        <v>2769</v>
      </c>
      <c r="AB1309" s="155">
        <v>45187</v>
      </c>
      <c r="AC1309" s="155">
        <v>45746</v>
      </c>
      <c r="AD1309" s="96">
        <v>8999990341</v>
      </c>
      <c r="AE1309" s="96" t="s">
        <v>3487</v>
      </c>
      <c r="AF1309" s="96">
        <v>3</v>
      </c>
      <c r="AG1309" s="96" t="s">
        <v>3488</v>
      </c>
      <c r="AH1309" s="96" t="s">
        <v>3489</v>
      </c>
      <c r="AI1309" s="154">
        <v>0</v>
      </c>
      <c r="AJ1309" s="154">
        <v>0</v>
      </c>
      <c r="AK1309" s="154">
        <v>0</v>
      </c>
      <c r="AL1309" s="154">
        <v>0</v>
      </c>
      <c r="AM1309" s="154">
        <v>0</v>
      </c>
      <c r="AN1309" s="154">
        <v>0</v>
      </c>
      <c r="AO1309" s="154">
        <v>0</v>
      </c>
      <c r="AP1309" s="154">
        <v>0</v>
      </c>
      <c r="AQ1309" s="154">
        <v>0</v>
      </c>
      <c r="AR1309" s="96" t="s">
        <v>3496</v>
      </c>
      <c r="AS1309" s="96" t="s">
        <v>3491</v>
      </c>
      <c r="AT1309" s="96">
        <v>0</v>
      </c>
      <c r="AU1309" s="96"/>
      <c r="AV1309" s="96"/>
      <c r="AW1309" s="96"/>
      <c r="AX1309" s="96"/>
      <c r="AY1309" s="96"/>
      <c r="AZ1309" s="96"/>
      <c r="BA1309" s="96"/>
      <c r="BB1309" s="96"/>
      <c r="BC1309" s="96"/>
      <c r="BD1309" s="96"/>
      <c r="BE1309" s="96"/>
      <c r="BF1309" s="96"/>
      <c r="BG1309" s="96"/>
      <c r="BH1309" s="96"/>
    </row>
    <row r="1310" spans="1:60" x14ac:dyDescent="0.2">
      <c r="A1310" s="100">
        <v>0.6</v>
      </c>
      <c r="B1310" s="96" t="s">
        <v>3482</v>
      </c>
      <c r="C1310" s="96">
        <v>163072</v>
      </c>
      <c r="D1310" s="96">
        <v>999202310</v>
      </c>
      <c r="E1310" s="154">
        <v>0</v>
      </c>
      <c r="F1310" s="154">
        <v>0</v>
      </c>
      <c r="G1310" s="154">
        <v>0</v>
      </c>
      <c r="H1310" s="154">
        <v>0</v>
      </c>
      <c r="I1310" s="154">
        <v>0</v>
      </c>
      <c r="J1310" s="154">
        <v>0</v>
      </c>
      <c r="K1310" s="154">
        <v>0</v>
      </c>
      <c r="L1310" s="154">
        <v>0</v>
      </c>
      <c r="M1310" s="154">
        <v>0</v>
      </c>
      <c r="N1310" s="96" t="s">
        <v>5746</v>
      </c>
      <c r="O1310" s="96" t="s">
        <v>3484</v>
      </c>
      <c r="P1310" s="96">
        <v>4</v>
      </c>
      <c r="Q1310" s="96">
        <v>2024</v>
      </c>
      <c r="R1310" s="96" t="s">
        <v>3060</v>
      </c>
      <c r="S1310" s="96" t="s">
        <v>3485</v>
      </c>
      <c r="T1310" s="155">
        <v>45364</v>
      </c>
      <c r="U1310" s="155">
        <v>45365</v>
      </c>
      <c r="V1310" s="155">
        <v>45366</v>
      </c>
      <c r="W1310" s="96" t="s">
        <v>2986</v>
      </c>
      <c r="X1310" s="96" t="s">
        <v>3486</v>
      </c>
      <c r="Y1310" s="96"/>
      <c r="Z1310" s="96" t="s">
        <v>3063</v>
      </c>
      <c r="AA1310" s="96">
        <v>2769</v>
      </c>
      <c r="AB1310" s="155">
        <v>45187</v>
      </c>
      <c r="AC1310" s="155">
        <v>45746</v>
      </c>
      <c r="AD1310" s="96">
        <v>8999990341</v>
      </c>
      <c r="AE1310" s="96" t="s">
        <v>3487</v>
      </c>
      <c r="AF1310" s="96">
        <v>3</v>
      </c>
      <c r="AG1310" s="96" t="s">
        <v>3488</v>
      </c>
      <c r="AH1310" s="96" t="s">
        <v>3489</v>
      </c>
      <c r="AI1310" s="154">
        <v>0</v>
      </c>
      <c r="AJ1310" s="154">
        <v>0</v>
      </c>
      <c r="AK1310" s="154">
        <v>0</v>
      </c>
      <c r="AL1310" s="154">
        <v>0</v>
      </c>
      <c r="AM1310" s="154">
        <v>0</v>
      </c>
      <c r="AN1310" s="154">
        <v>0</v>
      </c>
      <c r="AO1310" s="154">
        <v>0</v>
      </c>
      <c r="AP1310" s="154">
        <v>0</v>
      </c>
      <c r="AQ1310" s="154">
        <v>0</v>
      </c>
      <c r="AR1310" s="96" t="s">
        <v>3496</v>
      </c>
      <c r="AS1310" s="96" t="s">
        <v>3491</v>
      </c>
      <c r="AT1310" s="96">
        <v>0</v>
      </c>
      <c r="AU1310" s="96"/>
      <c r="AV1310" s="96"/>
      <c r="AW1310" s="96"/>
      <c r="AX1310" s="96"/>
      <c r="AY1310" s="96"/>
      <c r="AZ1310" s="96"/>
      <c r="BA1310" s="96"/>
      <c r="BB1310" s="96"/>
      <c r="BC1310" s="96"/>
      <c r="BD1310" s="96"/>
      <c r="BE1310" s="96"/>
      <c r="BF1310" s="96"/>
      <c r="BG1310" s="96"/>
      <c r="BH1310" s="96"/>
    </row>
    <row r="1311" spans="1:60" x14ac:dyDescent="0.2">
      <c r="A1311" s="100">
        <v>0.6</v>
      </c>
      <c r="B1311" s="96" t="s">
        <v>3482</v>
      </c>
      <c r="C1311" s="96">
        <v>163096</v>
      </c>
      <c r="D1311" s="96">
        <v>999202310</v>
      </c>
      <c r="E1311" s="154">
        <v>0</v>
      </c>
      <c r="F1311" s="154">
        <v>0</v>
      </c>
      <c r="G1311" s="154">
        <v>0</v>
      </c>
      <c r="H1311" s="154">
        <v>0</v>
      </c>
      <c r="I1311" s="154">
        <v>0</v>
      </c>
      <c r="J1311" s="154">
        <v>0</v>
      </c>
      <c r="K1311" s="154">
        <v>0</v>
      </c>
      <c r="L1311" s="154">
        <v>0</v>
      </c>
      <c r="M1311" s="154">
        <v>0</v>
      </c>
      <c r="N1311" s="96" t="s">
        <v>5747</v>
      </c>
      <c r="O1311" s="96" t="s">
        <v>3484</v>
      </c>
      <c r="P1311" s="96">
        <v>4</v>
      </c>
      <c r="Q1311" s="96">
        <v>2024</v>
      </c>
      <c r="R1311" s="96" t="s">
        <v>3060</v>
      </c>
      <c r="S1311" s="96" t="s">
        <v>3485</v>
      </c>
      <c r="T1311" s="155">
        <v>45366</v>
      </c>
      <c r="U1311" s="155">
        <v>45367</v>
      </c>
      <c r="V1311" s="155">
        <v>45370</v>
      </c>
      <c r="W1311" s="96" t="s">
        <v>2986</v>
      </c>
      <c r="X1311" s="96" t="s">
        <v>3486</v>
      </c>
      <c r="Y1311" s="96"/>
      <c r="Z1311" s="96" t="s">
        <v>3063</v>
      </c>
      <c r="AA1311" s="96">
        <v>2769</v>
      </c>
      <c r="AB1311" s="155">
        <v>45187</v>
      </c>
      <c r="AC1311" s="155">
        <v>45746</v>
      </c>
      <c r="AD1311" s="96">
        <v>8999990341</v>
      </c>
      <c r="AE1311" s="96" t="s">
        <v>3487</v>
      </c>
      <c r="AF1311" s="96">
        <v>3</v>
      </c>
      <c r="AG1311" s="96" t="s">
        <v>3488</v>
      </c>
      <c r="AH1311" s="96" t="s">
        <v>3489</v>
      </c>
      <c r="AI1311" s="154">
        <v>0</v>
      </c>
      <c r="AJ1311" s="154">
        <v>0</v>
      </c>
      <c r="AK1311" s="154">
        <v>0</v>
      </c>
      <c r="AL1311" s="154">
        <v>0</v>
      </c>
      <c r="AM1311" s="154">
        <v>0</v>
      </c>
      <c r="AN1311" s="154">
        <v>0</v>
      </c>
      <c r="AO1311" s="154">
        <v>0</v>
      </c>
      <c r="AP1311" s="154">
        <v>0</v>
      </c>
      <c r="AQ1311" s="154">
        <v>0</v>
      </c>
      <c r="AR1311" s="96" t="s">
        <v>3496</v>
      </c>
      <c r="AS1311" s="96" t="s">
        <v>3491</v>
      </c>
      <c r="AT1311" s="96">
        <v>0</v>
      </c>
      <c r="AU1311" s="96"/>
      <c r="AV1311" s="96"/>
      <c r="AW1311" s="96"/>
      <c r="AX1311" s="96"/>
      <c r="AY1311" s="96"/>
      <c r="AZ1311" s="96"/>
      <c r="BA1311" s="96"/>
      <c r="BB1311" s="96"/>
      <c r="BC1311" s="96"/>
      <c r="BD1311" s="96"/>
      <c r="BE1311" s="96"/>
      <c r="BF1311" s="96"/>
      <c r="BG1311" s="96"/>
      <c r="BH1311" s="96"/>
    </row>
    <row r="1312" spans="1:60" x14ac:dyDescent="0.2">
      <c r="A1312" s="100">
        <v>0.6</v>
      </c>
      <c r="B1312" s="96" t="s">
        <v>3482</v>
      </c>
      <c r="C1312" s="96">
        <v>163130</v>
      </c>
      <c r="D1312" s="96">
        <v>999202310</v>
      </c>
      <c r="E1312" s="154">
        <v>0</v>
      </c>
      <c r="F1312" s="154">
        <v>227443</v>
      </c>
      <c r="G1312" s="154">
        <v>0</v>
      </c>
      <c r="H1312" s="154">
        <v>0</v>
      </c>
      <c r="I1312" s="154">
        <v>0</v>
      </c>
      <c r="J1312" s="154">
        <v>0</v>
      </c>
      <c r="K1312" s="154">
        <v>0</v>
      </c>
      <c r="L1312" s="154">
        <v>0</v>
      </c>
      <c r="M1312" s="154">
        <v>227443</v>
      </c>
      <c r="N1312" s="96" t="s">
        <v>5748</v>
      </c>
      <c r="O1312" s="96" t="s">
        <v>3484</v>
      </c>
      <c r="P1312" s="96">
        <v>4</v>
      </c>
      <c r="Q1312" s="96">
        <v>2024</v>
      </c>
      <c r="R1312" s="96" t="s">
        <v>3060</v>
      </c>
      <c r="S1312" s="96" t="s">
        <v>3485</v>
      </c>
      <c r="T1312" s="155">
        <v>45369</v>
      </c>
      <c r="U1312" s="155">
        <v>45371</v>
      </c>
      <c r="V1312" s="155">
        <v>45373</v>
      </c>
      <c r="W1312" s="96" t="s">
        <v>2986</v>
      </c>
      <c r="X1312" s="96" t="s">
        <v>3486</v>
      </c>
      <c r="Y1312" s="96"/>
      <c r="Z1312" s="96" t="s">
        <v>3063</v>
      </c>
      <c r="AA1312" s="96">
        <v>2769</v>
      </c>
      <c r="AB1312" s="155">
        <v>45187</v>
      </c>
      <c r="AC1312" s="155">
        <v>45746</v>
      </c>
      <c r="AD1312" s="96">
        <v>8999990341</v>
      </c>
      <c r="AE1312" s="96" t="s">
        <v>3487</v>
      </c>
      <c r="AF1312" s="96">
        <v>3</v>
      </c>
      <c r="AG1312" s="96" t="s">
        <v>3488</v>
      </c>
      <c r="AH1312" s="96" t="s">
        <v>3489</v>
      </c>
      <c r="AI1312" s="154">
        <v>0</v>
      </c>
      <c r="AJ1312" s="154">
        <v>136465.79999999999</v>
      </c>
      <c r="AK1312" s="154">
        <v>0</v>
      </c>
      <c r="AL1312" s="154">
        <v>0</v>
      </c>
      <c r="AM1312" s="154">
        <v>0</v>
      </c>
      <c r="AN1312" s="154">
        <v>0</v>
      </c>
      <c r="AO1312" s="154">
        <v>0</v>
      </c>
      <c r="AP1312" s="154">
        <v>0</v>
      </c>
      <c r="AQ1312" s="154">
        <v>136465.79999999999</v>
      </c>
      <c r="AR1312" s="96" t="s">
        <v>3490</v>
      </c>
      <c r="AS1312" s="96" t="s">
        <v>3491</v>
      </c>
      <c r="AT1312" s="96" t="s">
        <v>5749</v>
      </c>
      <c r="AU1312" s="96"/>
      <c r="AV1312" s="96"/>
      <c r="AW1312" s="96"/>
      <c r="AX1312" s="96"/>
      <c r="AY1312" s="96"/>
      <c r="AZ1312" s="96"/>
      <c r="BA1312" s="96"/>
      <c r="BB1312" s="96"/>
      <c r="BC1312" s="96"/>
      <c r="BD1312" s="96"/>
      <c r="BE1312" s="96"/>
      <c r="BF1312" s="96"/>
      <c r="BG1312" s="96"/>
      <c r="BH1312" s="96"/>
    </row>
    <row r="1313" spans="1:60" x14ac:dyDescent="0.2">
      <c r="A1313" s="100">
        <v>0.6</v>
      </c>
      <c r="B1313" s="96" t="s">
        <v>3482</v>
      </c>
      <c r="C1313" s="96">
        <v>163181</v>
      </c>
      <c r="D1313" s="96">
        <v>999202310</v>
      </c>
      <c r="E1313" s="154">
        <v>0</v>
      </c>
      <c r="F1313" s="154">
        <v>0</v>
      </c>
      <c r="G1313" s="154">
        <v>0</v>
      </c>
      <c r="H1313" s="154">
        <v>0</v>
      </c>
      <c r="I1313" s="154">
        <v>0</v>
      </c>
      <c r="J1313" s="154">
        <v>0</v>
      </c>
      <c r="K1313" s="154">
        <v>0</v>
      </c>
      <c r="L1313" s="154">
        <v>0</v>
      </c>
      <c r="M1313" s="154">
        <v>0</v>
      </c>
      <c r="N1313" s="96" t="s">
        <v>5750</v>
      </c>
      <c r="O1313" s="96" t="s">
        <v>3484</v>
      </c>
      <c r="P1313" s="96">
        <v>4</v>
      </c>
      <c r="Q1313" s="96">
        <v>2024</v>
      </c>
      <c r="R1313" s="96" t="s">
        <v>3060</v>
      </c>
      <c r="S1313" s="96" t="s">
        <v>3485</v>
      </c>
      <c r="T1313" s="155">
        <v>45373</v>
      </c>
      <c r="U1313" s="155">
        <v>45374</v>
      </c>
      <c r="V1313" s="155">
        <v>45378</v>
      </c>
      <c r="W1313" s="96" t="s">
        <v>2986</v>
      </c>
      <c r="X1313" s="96" t="s">
        <v>3486</v>
      </c>
      <c r="Y1313" s="96"/>
      <c r="Z1313" s="96" t="s">
        <v>3063</v>
      </c>
      <c r="AA1313" s="96">
        <v>2769</v>
      </c>
      <c r="AB1313" s="155">
        <v>45187</v>
      </c>
      <c r="AC1313" s="155">
        <v>45746</v>
      </c>
      <c r="AD1313" s="96">
        <v>8999990341</v>
      </c>
      <c r="AE1313" s="96" t="s">
        <v>3487</v>
      </c>
      <c r="AF1313" s="96">
        <v>3</v>
      </c>
      <c r="AG1313" s="96" t="s">
        <v>3488</v>
      </c>
      <c r="AH1313" s="96" t="s">
        <v>3489</v>
      </c>
      <c r="AI1313" s="154">
        <v>0</v>
      </c>
      <c r="AJ1313" s="154">
        <v>0</v>
      </c>
      <c r="AK1313" s="154">
        <v>0</v>
      </c>
      <c r="AL1313" s="154">
        <v>0</v>
      </c>
      <c r="AM1313" s="154">
        <v>0</v>
      </c>
      <c r="AN1313" s="154">
        <v>0</v>
      </c>
      <c r="AO1313" s="154">
        <v>0</v>
      </c>
      <c r="AP1313" s="154">
        <v>0</v>
      </c>
      <c r="AQ1313" s="154">
        <v>0</v>
      </c>
      <c r="AR1313" s="96" t="s">
        <v>3496</v>
      </c>
      <c r="AS1313" s="96" t="s">
        <v>3491</v>
      </c>
      <c r="AT1313" s="96">
        <v>0</v>
      </c>
      <c r="AU1313" s="96"/>
      <c r="AV1313" s="96"/>
      <c r="AW1313" s="96"/>
      <c r="AX1313" s="96"/>
      <c r="AY1313" s="96"/>
      <c r="AZ1313" s="96"/>
      <c r="BA1313" s="96"/>
      <c r="BB1313" s="96"/>
      <c r="BC1313" s="96"/>
      <c r="BD1313" s="96"/>
      <c r="BE1313" s="96"/>
      <c r="BF1313" s="96"/>
      <c r="BG1313" s="96"/>
      <c r="BH1313" s="96"/>
    </row>
    <row r="1314" spans="1:60" x14ac:dyDescent="0.2">
      <c r="A1314" s="100">
        <v>0.6</v>
      </c>
      <c r="B1314" s="96" t="s">
        <v>3482</v>
      </c>
      <c r="C1314" s="96">
        <v>163263</v>
      </c>
      <c r="D1314" s="96">
        <v>999202310</v>
      </c>
      <c r="E1314" s="154">
        <v>0</v>
      </c>
      <c r="F1314" s="154">
        <v>0</v>
      </c>
      <c r="G1314" s="154">
        <v>0</v>
      </c>
      <c r="H1314" s="154">
        <v>0</v>
      </c>
      <c r="I1314" s="154">
        <v>0</v>
      </c>
      <c r="J1314" s="154">
        <v>0</v>
      </c>
      <c r="K1314" s="154">
        <v>0</v>
      </c>
      <c r="L1314" s="154">
        <v>0</v>
      </c>
      <c r="M1314" s="154">
        <v>0</v>
      </c>
      <c r="N1314" s="96" t="s">
        <v>5751</v>
      </c>
      <c r="O1314" s="96" t="s">
        <v>3484</v>
      </c>
      <c r="P1314" s="96">
        <v>4</v>
      </c>
      <c r="Q1314" s="96">
        <v>2024</v>
      </c>
      <c r="R1314" s="96" t="s">
        <v>3060</v>
      </c>
      <c r="S1314" s="96" t="s">
        <v>3485</v>
      </c>
      <c r="T1314" s="155">
        <v>45383</v>
      </c>
      <c r="U1314" s="155">
        <v>45385</v>
      </c>
      <c r="V1314" s="155">
        <v>45391</v>
      </c>
      <c r="W1314" s="96" t="s">
        <v>2986</v>
      </c>
      <c r="X1314" s="96" t="s">
        <v>3486</v>
      </c>
      <c r="Y1314" s="96"/>
      <c r="Z1314" s="96" t="s">
        <v>3063</v>
      </c>
      <c r="AA1314" s="96">
        <v>2769</v>
      </c>
      <c r="AB1314" s="155">
        <v>45187</v>
      </c>
      <c r="AC1314" s="155">
        <v>45746</v>
      </c>
      <c r="AD1314" s="96">
        <v>8999990341</v>
      </c>
      <c r="AE1314" s="96" t="s">
        <v>3487</v>
      </c>
      <c r="AF1314" s="96">
        <v>3</v>
      </c>
      <c r="AG1314" s="96" t="s">
        <v>3488</v>
      </c>
      <c r="AH1314" s="96" t="s">
        <v>3489</v>
      </c>
      <c r="AI1314" s="154">
        <v>0</v>
      </c>
      <c r="AJ1314" s="154">
        <v>0</v>
      </c>
      <c r="AK1314" s="154">
        <v>0</v>
      </c>
      <c r="AL1314" s="154">
        <v>0</v>
      </c>
      <c r="AM1314" s="154">
        <v>0</v>
      </c>
      <c r="AN1314" s="154">
        <v>0</v>
      </c>
      <c r="AO1314" s="154">
        <v>0</v>
      </c>
      <c r="AP1314" s="154">
        <v>0</v>
      </c>
      <c r="AQ1314" s="154">
        <v>0</v>
      </c>
      <c r="AR1314" s="96" t="s">
        <v>3496</v>
      </c>
      <c r="AS1314" s="96" t="s">
        <v>3491</v>
      </c>
      <c r="AT1314" s="96">
        <v>0</v>
      </c>
      <c r="AU1314" s="96"/>
      <c r="AV1314" s="96"/>
      <c r="AW1314" s="96"/>
      <c r="AX1314" s="96"/>
      <c r="AY1314" s="96"/>
      <c r="AZ1314" s="96"/>
      <c r="BA1314" s="96"/>
      <c r="BB1314" s="96"/>
      <c r="BC1314" s="96"/>
      <c r="BD1314" s="96"/>
      <c r="BE1314" s="96"/>
      <c r="BF1314" s="96"/>
      <c r="BG1314" s="96"/>
      <c r="BH1314" s="96"/>
    </row>
    <row r="1315" spans="1:60" x14ac:dyDescent="0.2">
      <c r="A1315" s="100">
        <v>0.6</v>
      </c>
      <c r="B1315" s="96" t="s">
        <v>3482</v>
      </c>
      <c r="C1315" s="96">
        <v>163284</v>
      </c>
      <c r="D1315" s="96">
        <v>999202310</v>
      </c>
      <c r="E1315" s="154">
        <v>0</v>
      </c>
      <c r="F1315" s="154">
        <v>592400</v>
      </c>
      <c r="G1315" s="154">
        <v>0</v>
      </c>
      <c r="H1315" s="154">
        <v>0</v>
      </c>
      <c r="I1315" s="154">
        <v>0</v>
      </c>
      <c r="J1315" s="154">
        <v>0</v>
      </c>
      <c r="K1315" s="154">
        <v>0</v>
      </c>
      <c r="L1315" s="154">
        <v>0</v>
      </c>
      <c r="M1315" s="154">
        <v>592400</v>
      </c>
      <c r="N1315" s="96" t="s">
        <v>5752</v>
      </c>
      <c r="O1315" s="96" t="s">
        <v>3484</v>
      </c>
      <c r="P1315" s="96">
        <v>4</v>
      </c>
      <c r="Q1315" s="96">
        <v>2024</v>
      </c>
      <c r="R1315" s="96" t="s">
        <v>3060</v>
      </c>
      <c r="S1315" s="96" t="s">
        <v>3485</v>
      </c>
      <c r="T1315" s="155">
        <v>45394</v>
      </c>
      <c r="U1315" s="155">
        <v>45395</v>
      </c>
      <c r="V1315" s="155">
        <v>45395</v>
      </c>
      <c r="W1315" s="96" t="s">
        <v>2986</v>
      </c>
      <c r="X1315" s="96" t="s">
        <v>3486</v>
      </c>
      <c r="Y1315" s="96"/>
      <c r="Z1315" s="96" t="s">
        <v>3063</v>
      </c>
      <c r="AA1315" s="96">
        <v>2769</v>
      </c>
      <c r="AB1315" s="155">
        <v>45187</v>
      </c>
      <c r="AC1315" s="155">
        <v>45746</v>
      </c>
      <c r="AD1315" s="96">
        <v>8999990341</v>
      </c>
      <c r="AE1315" s="96" t="s">
        <v>3487</v>
      </c>
      <c r="AF1315" s="96">
        <v>3</v>
      </c>
      <c r="AG1315" s="96" t="s">
        <v>3488</v>
      </c>
      <c r="AH1315" s="96" t="s">
        <v>3489</v>
      </c>
      <c r="AI1315" s="154">
        <v>0</v>
      </c>
      <c r="AJ1315" s="154">
        <v>355440</v>
      </c>
      <c r="AK1315" s="154">
        <v>0</v>
      </c>
      <c r="AL1315" s="154">
        <v>0</v>
      </c>
      <c r="AM1315" s="154">
        <v>0</v>
      </c>
      <c r="AN1315" s="154">
        <v>0</v>
      </c>
      <c r="AO1315" s="154">
        <v>0</v>
      </c>
      <c r="AP1315" s="154">
        <v>0</v>
      </c>
      <c r="AQ1315" s="154">
        <v>355440</v>
      </c>
      <c r="AR1315" s="96" t="s">
        <v>3490</v>
      </c>
      <c r="AS1315" s="96" t="s">
        <v>3491</v>
      </c>
      <c r="AT1315" s="96" t="s">
        <v>5753</v>
      </c>
      <c r="AU1315" s="96"/>
      <c r="AV1315" s="96"/>
      <c r="AW1315" s="96"/>
      <c r="AX1315" s="96"/>
      <c r="AY1315" s="96"/>
      <c r="AZ1315" s="96"/>
      <c r="BA1315" s="96"/>
      <c r="BB1315" s="96"/>
      <c r="BC1315" s="96"/>
      <c r="BD1315" s="96"/>
      <c r="BE1315" s="96"/>
      <c r="BF1315" s="96"/>
      <c r="BG1315" s="96"/>
      <c r="BH1315" s="96"/>
    </row>
    <row r="1316" spans="1:60" x14ac:dyDescent="0.2">
      <c r="A1316" s="100">
        <v>0.6</v>
      </c>
      <c r="B1316" s="96" t="s">
        <v>3482</v>
      </c>
      <c r="C1316" s="96">
        <v>163336</v>
      </c>
      <c r="D1316" s="96">
        <v>999202310</v>
      </c>
      <c r="E1316" s="154">
        <v>0</v>
      </c>
      <c r="F1316" s="154">
        <v>0</v>
      </c>
      <c r="G1316" s="154">
        <v>0</v>
      </c>
      <c r="H1316" s="154">
        <v>0</v>
      </c>
      <c r="I1316" s="154">
        <v>0</v>
      </c>
      <c r="J1316" s="154">
        <v>0</v>
      </c>
      <c r="K1316" s="154">
        <v>0</v>
      </c>
      <c r="L1316" s="154">
        <v>0</v>
      </c>
      <c r="M1316" s="154">
        <v>0</v>
      </c>
      <c r="N1316" s="96" t="s">
        <v>5754</v>
      </c>
      <c r="O1316" s="96" t="s">
        <v>3484</v>
      </c>
      <c r="P1316" s="96">
        <v>4</v>
      </c>
      <c r="Q1316" s="96">
        <v>2024</v>
      </c>
      <c r="R1316" s="96" t="s">
        <v>3060</v>
      </c>
      <c r="S1316" s="96" t="s">
        <v>3485</v>
      </c>
      <c r="T1316" s="155">
        <v>45395</v>
      </c>
      <c r="U1316" s="155">
        <v>45401</v>
      </c>
      <c r="V1316" s="155">
        <v>45405</v>
      </c>
      <c r="W1316" s="96" t="s">
        <v>2986</v>
      </c>
      <c r="X1316" s="96" t="s">
        <v>3486</v>
      </c>
      <c r="Y1316" s="96"/>
      <c r="Z1316" s="96" t="s">
        <v>3063</v>
      </c>
      <c r="AA1316" s="96">
        <v>2769</v>
      </c>
      <c r="AB1316" s="155">
        <v>45187</v>
      </c>
      <c r="AC1316" s="155">
        <v>45746</v>
      </c>
      <c r="AD1316" s="96">
        <v>8999990341</v>
      </c>
      <c r="AE1316" s="96" t="s">
        <v>3487</v>
      </c>
      <c r="AF1316" s="96">
        <v>3</v>
      </c>
      <c r="AG1316" s="96" t="s">
        <v>3488</v>
      </c>
      <c r="AH1316" s="96" t="s">
        <v>3489</v>
      </c>
      <c r="AI1316" s="154">
        <v>0</v>
      </c>
      <c r="AJ1316" s="154">
        <v>0</v>
      </c>
      <c r="AK1316" s="154">
        <v>0</v>
      </c>
      <c r="AL1316" s="154">
        <v>0</v>
      </c>
      <c r="AM1316" s="154">
        <v>0</v>
      </c>
      <c r="AN1316" s="154">
        <v>0</v>
      </c>
      <c r="AO1316" s="154">
        <v>0</v>
      </c>
      <c r="AP1316" s="154">
        <v>0</v>
      </c>
      <c r="AQ1316" s="154">
        <v>0</v>
      </c>
      <c r="AR1316" s="96" t="s">
        <v>3496</v>
      </c>
      <c r="AS1316" s="96" t="s">
        <v>3491</v>
      </c>
      <c r="AT1316" s="96">
        <v>0</v>
      </c>
      <c r="AU1316" s="96"/>
      <c r="AV1316" s="96"/>
      <c r="AW1316" s="96"/>
      <c r="AX1316" s="96"/>
      <c r="AY1316" s="96"/>
      <c r="AZ1316" s="96"/>
      <c r="BA1316" s="96"/>
      <c r="BB1316" s="96"/>
      <c r="BC1316" s="96"/>
      <c r="BD1316" s="96"/>
      <c r="BE1316" s="96"/>
      <c r="BF1316" s="96"/>
      <c r="BG1316" s="96"/>
      <c r="BH1316" s="96"/>
    </row>
    <row r="1317" spans="1:60" x14ac:dyDescent="0.2">
      <c r="A1317" s="100">
        <v>0.6</v>
      </c>
      <c r="B1317" s="96" t="s">
        <v>3482</v>
      </c>
      <c r="C1317" s="96">
        <v>163370</v>
      </c>
      <c r="D1317" s="96">
        <v>999202310</v>
      </c>
      <c r="E1317" s="154">
        <v>0</v>
      </c>
      <c r="F1317" s="154">
        <v>2500000</v>
      </c>
      <c r="G1317" s="154">
        <v>0</v>
      </c>
      <c r="H1317" s="154">
        <v>0</v>
      </c>
      <c r="I1317" s="154">
        <v>0</v>
      </c>
      <c r="J1317" s="154">
        <v>0</v>
      </c>
      <c r="K1317" s="154">
        <v>0</v>
      </c>
      <c r="L1317" s="154">
        <v>0</v>
      </c>
      <c r="M1317" s="154">
        <v>2500000</v>
      </c>
      <c r="N1317" s="96" t="s">
        <v>5755</v>
      </c>
      <c r="O1317" s="96" t="s">
        <v>3484</v>
      </c>
      <c r="P1317" s="96">
        <v>4</v>
      </c>
      <c r="Q1317" s="96">
        <v>2024</v>
      </c>
      <c r="R1317" s="96" t="s">
        <v>3060</v>
      </c>
      <c r="S1317" s="96" t="s">
        <v>3485</v>
      </c>
      <c r="T1317" s="155">
        <v>45394</v>
      </c>
      <c r="U1317" s="155">
        <v>45402</v>
      </c>
      <c r="V1317" s="155">
        <v>45405</v>
      </c>
      <c r="W1317" s="96" t="s">
        <v>2986</v>
      </c>
      <c r="X1317" s="96" t="s">
        <v>3568</v>
      </c>
      <c r="Y1317" s="96"/>
      <c r="Z1317" s="96" t="s">
        <v>3063</v>
      </c>
      <c r="AA1317" s="96">
        <v>2769</v>
      </c>
      <c r="AB1317" s="155">
        <v>45187</v>
      </c>
      <c r="AC1317" s="155">
        <v>45746</v>
      </c>
      <c r="AD1317" s="96">
        <v>8999990341</v>
      </c>
      <c r="AE1317" s="96" t="s">
        <v>3487</v>
      </c>
      <c r="AF1317" s="96">
        <v>3</v>
      </c>
      <c r="AG1317" s="96" t="s">
        <v>3488</v>
      </c>
      <c r="AH1317" s="96" t="s">
        <v>3569</v>
      </c>
      <c r="AI1317" s="154">
        <v>0</v>
      </c>
      <c r="AJ1317" s="154">
        <v>1500000</v>
      </c>
      <c r="AK1317" s="154">
        <v>0</v>
      </c>
      <c r="AL1317" s="154">
        <v>0</v>
      </c>
      <c r="AM1317" s="154">
        <v>0</v>
      </c>
      <c r="AN1317" s="154">
        <v>0</v>
      </c>
      <c r="AO1317" s="154">
        <v>0</v>
      </c>
      <c r="AP1317" s="154">
        <v>0</v>
      </c>
      <c r="AQ1317" s="154">
        <v>1500000</v>
      </c>
      <c r="AR1317" s="96" t="s">
        <v>3490</v>
      </c>
      <c r="AS1317" s="96" t="s">
        <v>3491</v>
      </c>
      <c r="AT1317" s="96" t="s">
        <v>5756</v>
      </c>
      <c r="AU1317" s="96"/>
      <c r="AV1317" s="96"/>
      <c r="AW1317" s="96"/>
      <c r="AX1317" s="96"/>
      <c r="AY1317" s="96"/>
      <c r="AZ1317" s="96"/>
      <c r="BA1317" s="96"/>
      <c r="BB1317" s="96"/>
      <c r="BC1317" s="96"/>
      <c r="BD1317" s="96"/>
      <c r="BE1317" s="96"/>
      <c r="BF1317" s="96"/>
      <c r="BG1317" s="96"/>
      <c r="BH1317" s="96"/>
    </row>
    <row r="1318" spans="1:60" x14ac:dyDescent="0.2">
      <c r="A1318" s="100">
        <v>0.6</v>
      </c>
      <c r="B1318" s="96" t="s">
        <v>3482</v>
      </c>
      <c r="C1318" s="96">
        <v>163371</v>
      </c>
      <c r="D1318" s="96">
        <v>999202310</v>
      </c>
      <c r="E1318" s="154">
        <v>0</v>
      </c>
      <c r="F1318" s="154">
        <v>0</v>
      </c>
      <c r="G1318" s="154">
        <v>0</v>
      </c>
      <c r="H1318" s="154">
        <v>0</v>
      </c>
      <c r="I1318" s="154">
        <v>0</v>
      </c>
      <c r="J1318" s="154">
        <v>0</v>
      </c>
      <c r="K1318" s="154">
        <v>0</v>
      </c>
      <c r="L1318" s="154">
        <v>0</v>
      </c>
      <c r="M1318" s="154">
        <v>0</v>
      </c>
      <c r="N1318" s="96" t="s">
        <v>5757</v>
      </c>
      <c r="O1318" s="96" t="s">
        <v>3484</v>
      </c>
      <c r="P1318" s="96">
        <v>4</v>
      </c>
      <c r="Q1318" s="96">
        <v>2024</v>
      </c>
      <c r="R1318" s="96" t="s">
        <v>3060</v>
      </c>
      <c r="S1318" s="96" t="s">
        <v>3485</v>
      </c>
      <c r="T1318" s="155">
        <v>45399</v>
      </c>
      <c r="U1318" s="155">
        <v>45400</v>
      </c>
      <c r="V1318" s="155">
        <v>45407</v>
      </c>
      <c r="W1318" s="96" t="s">
        <v>2986</v>
      </c>
      <c r="X1318" s="96" t="s">
        <v>3486</v>
      </c>
      <c r="Y1318" s="96"/>
      <c r="Z1318" s="96" t="s">
        <v>3063</v>
      </c>
      <c r="AA1318" s="96">
        <v>2769</v>
      </c>
      <c r="AB1318" s="155">
        <v>45187</v>
      </c>
      <c r="AC1318" s="155">
        <v>45746</v>
      </c>
      <c r="AD1318" s="96">
        <v>8999990341</v>
      </c>
      <c r="AE1318" s="96" t="s">
        <v>3487</v>
      </c>
      <c r="AF1318" s="96">
        <v>3</v>
      </c>
      <c r="AG1318" s="96" t="s">
        <v>3488</v>
      </c>
      <c r="AH1318" s="96" t="s">
        <v>3489</v>
      </c>
      <c r="AI1318" s="154">
        <v>0</v>
      </c>
      <c r="AJ1318" s="154">
        <v>0</v>
      </c>
      <c r="AK1318" s="154">
        <v>0</v>
      </c>
      <c r="AL1318" s="154">
        <v>0</v>
      </c>
      <c r="AM1318" s="154">
        <v>0</v>
      </c>
      <c r="AN1318" s="154">
        <v>0</v>
      </c>
      <c r="AO1318" s="154">
        <v>0</v>
      </c>
      <c r="AP1318" s="154">
        <v>0</v>
      </c>
      <c r="AQ1318" s="154">
        <v>0</v>
      </c>
      <c r="AR1318" s="96" t="s">
        <v>3496</v>
      </c>
      <c r="AS1318" s="96" t="s">
        <v>3491</v>
      </c>
      <c r="AT1318" s="96">
        <v>0</v>
      </c>
      <c r="AU1318" s="96"/>
      <c r="AV1318" s="96"/>
      <c r="AW1318" s="96"/>
      <c r="AX1318" s="96"/>
      <c r="AY1318" s="96"/>
      <c r="AZ1318" s="96"/>
      <c r="BA1318" s="96"/>
      <c r="BB1318" s="96"/>
      <c r="BC1318" s="96"/>
      <c r="BD1318" s="96"/>
      <c r="BE1318" s="96"/>
      <c r="BF1318" s="96"/>
      <c r="BG1318" s="96"/>
      <c r="BH1318" s="96"/>
    </row>
    <row r="1319" spans="1:60" x14ac:dyDescent="0.2">
      <c r="A1319" s="100">
        <v>0.6</v>
      </c>
      <c r="B1319" s="96" t="s">
        <v>3482</v>
      </c>
      <c r="C1319" s="96">
        <v>163392</v>
      </c>
      <c r="D1319" s="96">
        <v>999202310</v>
      </c>
      <c r="E1319" s="154">
        <v>0</v>
      </c>
      <c r="F1319" s="154">
        <v>255162</v>
      </c>
      <c r="G1319" s="154">
        <v>0</v>
      </c>
      <c r="H1319" s="154">
        <v>0</v>
      </c>
      <c r="I1319" s="154">
        <v>0</v>
      </c>
      <c r="J1319" s="154">
        <v>0</v>
      </c>
      <c r="K1319" s="154">
        <v>0</v>
      </c>
      <c r="L1319" s="154">
        <v>0</v>
      </c>
      <c r="M1319" s="154">
        <v>255162</v>
      </c>
      <c r="N1319" s="96" t="s">
        <v>5758</v>
      </c>
      <c r="O1319" s="96" t="s">
        <v>3484</v>
      </c>
      <c r="P1319" s="96">
        <v>4</v>
      </c>
      <c r="Q1319" s="96">
        <v>2024</v>
      </c>
      <c r="R1319" s="96" t="s">
        <v>3060</v>
      </c>
      <c r="S1319" s="96" t="s">
        <v>3485</v>
      </c>
      <c r="T1319" s="155">
        <v>45407</v>
      </c>
      <c r="U1319" s="155">
        <v>45408</v>
      </c>
      <c r="V1319" s="155">
        <v>45408</v>
      </c>
      <c r="W1319" s="96" t="s">
        <v>2986</v>
      </c>
      <c r="X1319" s="96" t="s">
        <v>3486</v>
      </c>
      <c r="Y1319" s="96"/>
      <c r="Z1319" s="96" t="s">
        <v>3063</v>
      </c>
      <c r="AA1319" s="96">
        <v>2769</v>
      </c>
      <c r="AB1319" s="155">
        <v>45187</v>
      </c>
      <c r="AC1319" s="155">
        <v>45746</v>
      </c>
      <c r="AD1319" s="96">
        <v>8999990341</v>
      </c>
      <c r="AE1319" s="96" t="s">
        <v>3487</v>
      </c>
      <c r="AF1319" s="96">
        <v>3</v>
      </c>
      <c r="AG1319" s="96" t="s">
        <v>3488</v>
      </c>
      <c r="AH1319" s="96" t="s">
        <v>3489</v>
      </c>
      <c r="AI1319" s="154">
        <v>0</v>
      </c>
      <c r="AJ1319" s="154">
        <v>153097.20000000001</v>
      </c>
      <c r="AK1319" s="154">
        <v>0</v>
      </c>
      <c r="AL1319" s="154">
        <v>0</v>
      </c>
      <c r="AM1319" s="154">
        <v>0</v>
      </c>
      <c r="AN1319" s="154">
        <v>0</v>
      </c>
      <c r="AO1319" s="154">
        <v>0</v>
      </c>
      <c r="AP1319" s="154">
        <v>0</v>
      </c>
      <c r="AQ1319" s="154">
        <v>153097.20000000001</v>
      </c>
      <c r="AR1319" s="96" t="s">
        <v>3490</v>
      </c>
      <c r="AS1319" s="96" t="s">
        <v>3491</v>
      </c>
      <c r="AT1319" s="96" t="s">
        <v>5759</v>
      </c>
      <c r="AU1319" s="96"/>
      <c r="AV1319" s="96"/>
      <c r="AW1319" s="96"/>
      <c r="AX1319" s="96"/>
      <c r="AY1319" s="96"/>
      <c r="AZ1319" s="96"/>
      <c r="BA1319" s="96"/>
      <c r="BB1319" s="96"/>
      <c r="BC1319" s="96"/>
      <c r="BD1319" s="96"/>
      <c r="BE1319" s="96"/>
      <c r="BF1319" s="96"/>
      <c r="BG1319" s="96"/>
      <c r="BH1319" s="96"/>
    </row>
    <row r="1320" spans="1:60" x14ac:dyDescent="0.2">
      <c r="A1320" s="100">
        <v>0.6</v>
      </c>
      <c r="B1320" s="96" t="s">
        <v>3482</v>
      </c>
      <c r="C1320" s="96">
        <v>163501</v>
      </c>
      <c r="D1320" s="96">
        <v>999202310</v>
      </c>
      <c r="E1320" s="154">
        <v>0</v>
      </c>
      <c r="F1320" s="154">
        <v>10550</v>
      </c>
      <c r="G1320" s="154">
        <v>0</v>
      </c>
      <c r="H1320" s="154">
        <v>0</v>
      </c>
      <c r="I1320" s="154">
        <v>0</v>
      </c>
      <c r="J1320" s="154">
        <v>0</v>
      </c>
      <c r="K1320" s="154">
        <v>0</v>
      </c>
      <c r="L1320" s="154">
        <v>0</v>
      </c>
      <c r="M1320" s="154">
        <v>10550</v>
      </c>
      <c r="N1320" s="96" t="s">
        <v>5760</v>
      </c>
      <c r="O1320" s="96" t="s">
        <v>3484</v>
      </c>
      <c r="P1320" s="96">
        <v>4</v>
      </c>
      <c r="Q1320" s="96">
        <v>2024</v>
      </c>
      <c r="R1320" s="96" t="s">
        <v>3060</v>
      </c>
      <c r="S1320" s="96" t="s">
        <v>3485</v>
      </c>
      <c r="T1320" s="155">
        <v>45414</v>
      </c>
      <c r="U1320" s="155">
        <v>45418</v>
      </c>
      <c r="V1320" s="155">
        <v>45419</v>
      </c>
      <c r="W1320" s="96" t="s">
        <v>2986</v>
      </c>
      <c r="X1320" s="96" t="s">
        <v>3486</v>
      </c>
      <c r="Y1320" s="96"/>
      <c r="Z1320" s="96" t="s">
        <v>3063</v>
      </c>
      <c r="AA1320" s="96">
        <v>2769</v>
      </c>
      <c r="AB1320" s="155">
        <v>45187</v>
      </c>
      <c r="AC1320" s="155">
        <v>45746</v>
      </c>
      <c r="AD1320" s="96">
        <v>8999990341</v>
      </c>
      <c r="AE1320" s="96" t="s">
        <v>3487</v>
      </c>
      <c r="AF1320" s="96">
        <v>3</v>
      </c>
      <c r="AG1320" s="96" t="s">
        <v>3488</v>
      </c>
      <c r="AH1320" s="96" t="s">
        <v>3489</v>
      </c>
      <c r="AI1320" s="154">
        <v>0</v>
      </c>
      <c r="AJ1320" s="154">
        <v>6330</v>
      </c>
      <c r="AK1320" s="154">
        <v>0</v>
      </c>
      <c r="AL1320" s="154">
        <v>0</v>
      </c>
      <c r="AM1320" s="154">
        <v>0</v>
      </c>
      <c r="AN1320" s="154">
        <v>0</v>
      </c>
      <c r="AO1320" s="154">
        <v>0</v>
      </c>
      <c r="AP1320" s="154">
        <v>0</v>
      </c>
      <c r="AQ1320" s="154">
        <v>6330</v>
      </c>
      <c r="AR1320" s="96" t="s">
        <v>3490</v>
      </c>
      <c r="AS1320" s="96" t="s">
        <v>3491</v>
      </c>
      <c r="AT1320" s="96" t="s">
        <v>5761</v>
      </c>
      <c r="AU1320" s="96"/>
      <c r="AV1320" s="96"/>
      <c r="AW1320" s="96"/>
      <c r="AX1320" s="96"/>
      <c r="AY1320" s="96"/>
      <c r="AZ1320" s="96"/>
      <c r="BA1320" s="96"/>
      <c r="BB1320" s="96"/>
      <c r="BC1320" s="96"/>
      <c r="BD1320" s="96"/>
      <c r="BE1320" s="96"/>
      <c r="BF1320" s="96"/>
      <c r="BG1320" s="96"/>
      <c r="BH1320" s="96"/>
    </row>
    <row r="1321" spans="1:60" x14ac:dyDescent="0.2">
      <c r="A1321" s="100">
        <v>0.6</v>
      </c>
      <c r="B1321" s="96" t="s">
        <v>3482</v>
      </c>
      <c r="C1321" s="96">
        <v>163506</v>
      </c>
      <c r="D1321" s="96">
        <v>999202310</v>
      </c>
      <c r="E1321" s="154">
        <v>0</v>
      </c>
      <c r="F1321" s="154">
        <v>0</v>
      </c>
      <c r="G1321" s="154">
        <v>0</v>
      </c>
      <c r="H1321" s="154">
        <v>0</v>
      </c>
      <c r="I1321" s="154">
        <v>0</v>
      </c>
      <c r="J1321" s="154">
        <v>600000</v>
      </c>
      <c r="K1321" s="154">
        <v>0</v>
      </c>
      <c r="L1321" s="154">
        <v>0</v>
      </c>
      <c r="M1321" s="154">
        <v>600000</v>
      </c>
      <c r="N1321" s="96" t="s">
        <v>5762</v>
      </c>
      <c r="O1321" s="96" t="s">
        <v>3484</v>
      </c>
      <c r="P1321" s="96">
        <v>4</v>
      </c>
      <c r="Q1321" s="96">
        <v>2024</v>
      </c>
      <c r="R1321" s="96" t="s">
        <v>3060</v>
      </c>
      <c r="S1321" s="96" t="s">
        <v>3485</v>
      </c>
      <c r="T1321" s="155">
        <v>45415</v>
      </c>
      <c r="U1321" s="155">
        <v>45418</v>
      </c>
      <c r="V1321" s="155">
        <v>45419</v>
      </c>
      <c r="W1321" s="96" t="s">
        <v>2986</v>
      </c>
      <c r="X1321" s="96" t="s">
        <v>3486</v>
      </c>
      <c r="Y1321" s="96"/>
      <c r="Z1321" s="96" t="s">
        <v>3063</v>
      </c>
      <c r="AA1321" s="96">
        <v>2769</v>
      </c>
      <c r="AB1321" s="155">
        <v>45187</v>
      </c>
      <c r="AC1321" s="155">
        <v>45746</v>
      </c>
      <c r="AD1321" s="96">
        <v>8999990341</v>
      </c>
      <c r="AE1321" s="96" t="s">
        <v>3487</v>
      </c>
      <c r="AF1321" s="96">
        <v>3</v>
      </c>
      <c r="AG1321" s="96" t="s">
        <v>3488</v>
      </c>
      <c r="AH1321" s="96" t="s">
        <v>3489</v>
      </c>
      <c r="AI1321" s="154">
        <v>0</v>
      </c>
      <c r="AJ1321" s="154">
        <v>0</v>
      </c>
      <c r="AK1321" s="154">
        <v>0</v>
      </c>
      <c r="AL1321" s="154">
        <v>0</v>
      </c>
      <c r="AM1321" s="154">
        <v>0</v>
      </c>
      <c r="AN1321" s="154">
        <v>360000</v>
      </c>
      <c r="AO1321" s="154">
        <v>0</v>
      </c>
      <c r="AP1321" s="154">
        <v>0</v>
      </c>
      <c r="AQ1321" s="154">
        <v>360000</v>
      </c>
      <c r="AR1321" s="96" t="s">
        <v>3544</v>
      </c>
      <c r="AS1321" s="96" t="s">
        <v>3491</v>
      </c>
      <c r="AT1321" s="96">
        <v>0</v>
      </c>
      <c r="AU1321" s="96"/>
      <c r="AV1321" s="96"/>
      <c r="AW1321" s="96"/>
      <c r="AX1321" s="96"/>
      <c r="AY1321" s="96"/>
      <c r="AZ1321" s="96"/>
      <c r="BA1321" s="96"/>
      <c r="BB1321" s="96"/>
      <c r="BC1321" s="96"/>
      <c r="BD1321" s="96"/>
      <c r="BE1321" s="96"/>
      <c r="BF1321" s="96"/>
      <c r="BG1321" s="96"/>
      <c r="BH1321" s="96"/>
    </row>
    <row r="1322" spans="1:60" x14ac:dyDescent="0.2">
      <c r="A1322" s="100">
        <v>0.6</v>
      </c>
      <c r="B1322" s="96" t="s">
        <v>3482</v>
      </c>
      <c r="C1322" s="96">
        <v>163507</v>
      </c>
      <c r="D1322" s="96">
        <v>999202310</v>
      </c>
      <c r="E1322" s="154">
        <v>0</v>
      </c>
      <c r="F1322" s="154">
        <v>230700</v>
      </c>
      <c r="G1322" s="154">
        <v>0</v>
      </c>
      <c r="H1322" s="154">
        <v>0</v>
      </c>
      <c r="I1322" s="154">
        <v>0</v>
      </c>
      <c r="J1322" s="154">
        <v>0</v>
      </c>
      <c r="K1322" s="154">
        <v>0</v>
      </c>
      <c r="L1322" s="154">
        <v>0</v>
      </c>
      <c r="M1322" s="154">
        <v>230700</v>
      </c>
      <c r="N1322" s="96" t="s">
        <v>5763</v>
      </c>
      <c r="O1322" s="96" t="s">
        <v>3484</v>
      </c>
      <c r="P1322" s="96">
        <v>4</v>
      </c>
      <c r="Q1322" s="96">
        <v>2024</v>
      </c>
      <c r="R1322" s="96" t="s">
        <v>3060</v>
      </c>
      <c r="S1322" s="96" t="s">
        <v>3485</v>
      </c>
      <c r="T1322" s="155">
        <v>45415</v>
      </c>
      <c r="U1322" s="155">
        <v>45418</v>
      </c>
      <c r="V1322" s="155">
        <v>45419</v>
      </c>
      <c r="W1322" s="96" t="s">
        <v>2986</v>
      </c>
      <c r="X1322" s="96" t="s">
        <v>3486</v>
      </c>
      <c r="Y1322" s="96"/>
      <c r="Z1322" s="96" t="s">
        <v>3063</v>
      </c>
      <c r="AA1322" s="96">
        <v>2769</v>
      </c>
      <c r="AB1322" s="155">
        <v>45187</v>
      </c>
      <c r="AC1322" s="155">
        <v>45746</v>
      </c>
      <c r="AD1322" s="96">
        <v>8999990341</v>
      </c>
      <c r="AE1322" s="96" t="s">
        <v>3487</v>
      </c>
      <c r="AF1322" s="96">
        <v>3</v>
      </c>
      <c r="AG1322" s="96" t="s">
        <v>3488</v>
      </c>
      <c r="AH1322" s="96" t="s">
        <v>3489</v>
      </c>
      <c r="AI1322" s="154">
        <v>0</v>
      </c>
      <c r="AJ1322" s="154">
        <v>138420</v>
      </c>
      <c r="AK1322" s="154">
        <v>0</v>
      </c>
      <c r="AL1322" s="154">
        <v>0</v>
      </c>
      <c r="AM1322" s="154">
        <v>0</v>
      </c>
      <c r="AN1322" s="154">
        <v>0</v>
      </c>
      <c r="AO1322" s="154">
        <v>0</v>
      </c>
      <c r="AP1322" s="154">
        <v>0</v>
      </c>
      <c r="AQ1322" s="154">
        <v>138420</v>
      </c>
      <c r="AR1322" s="96" t="s">
        <v>3490</v>
      </c>
      <c r="AS1322" s="96" t="s">
        <v>3491</v>
      </c>
      <c r="AT1322" s="96" t="s">
        <v>5764</v>
      </c>
      <c r="AU1322" s="96"/>
      <c r="AV1322" s="96"/>
      <c r="AW1322" s="96"/>
      <c r="AX1322" s="96"/>
      <c r="AY1322" s="96"/>
      <c r="AZ1322" s="96"/>
      <c r="BA1322" s="96"/>
      <c r="BB1322" s="96"/>
      <c r="BC1322" s="96"/>
      <c r="BD1322" s="96"/>
      <c r="BE1322" s="96"/>
      <c r="BF1322" s="96"/>
      <c r="BG1322" s="96"/>
      <c r="BH1322" s="96"/>
    </row>
    <row r="1323" spans="1:60" x14ac:dyDescent="0.2">
      <c r="A1323" s="100">
        <v>0.6</v>
      </c>
      <c r="B1323" s="96" t="s">
        <v>3482</v>
      </c>
      <c r="C1323" s="96">
        <v>163631</v>
      </c>
      <c r="D1323" s="96">
        <v>999202310</v>
      </c>
      <c r="E1323" s="154">
        <v>0</v>
      </c>
      <c r="F1323" s="154">
        <v>249346</v>
      </c>
      <c r="G1323" s="154">
        <v>0</v>
      </c>
      <c r="H1323" s="154">
        <v>0</v>
      </c>
      <c r="I1323" s="154">
        <v>0</v>
      </c>
      <c r="J1323" s="154">
        <v>0</v>
      </c>
      <c r="K1323" s="154">
        <v>0</v>
      </c>
      <c r="L1323" s="154">
        <v>0</v>
      </c>
      <c r="M1323" s="154">
        <v>249346</v>
      </c>
      <c r="N1323" s="96" t="s">
        <v>5765</v>
      </c>
      <c r="O1323" s="96" t="s">
        <v>3484</v>
      </c>
      <c r="P1323" s="96">
        <v>4</v>
      </c>
      <c r="Q1323" s="96">
        <v>2024</v>
      </c>
      <c r="R1323" s="96" t="s">
        <v>3060</v>
      </c>
      <c r="S1323" s="96" t="s">
        <v>3485</v>
      </c>
      <c r="T1323" s="155">
        <v>45427</v>
      </c>
      <c r="U1323" s="155">
        <v>45428</v>
      </c>
      <c r="V1323" s="155">
        <v>45432</v>
      </c>
      <c r="W1323" s="96" t="s">
        <v>2986</v>
      </c>
      <c r="X1323" s="96" t="s">
        <v>3486</v>
      </c>
      <c r="Y1323" s="96"/>
      <c r="Z1323" s="96" t="s">
        <v>3063</v>
      </c>
      <c r="AA1323" s="96">
        <v>2769</v>
      </c>
      <c r="AB1323" s="155">
        <v>45187</v>
      </c>
      <c r="AC1323" s="155">
        <v>45746</v>
      </c>
      <c r="AD1323" s="96">
        <v>8999990341</v>
      </c>
      <c r="AE1323" s="96" t="s">
        <v>3487</v>
      </c>
      <c r="AF1323" s="96">
        <v>3</v>
      </c>
      <c r="AG1323" s="96" t="s">
        <v>3488</v>
      </c>
      <c r="AH1323" s="96" t="s">
        <v>3489</v>
      </c>
      <c r="AI1323" s="154">
        <v>0</v>
      </c>
      <c r="AJ1323" s="154">
        <v>149607.6</v>
      </c>
      <c r="AK1323" s="154">
        <v>0</v>
      </c>
      <c r="AL1323" s="154">
        <v>0</v>
      </c>
      <c r="AM1323" s="154">
        <v>0</v>
      </c>
      <c r="AN1323" s="154">
        <v>0</v>
      </c>
      <c r="AO1323" s="154">
        <v>0</v>
      </c>
      <c r="AP1323" s="154">
        <v>0</v>
      </c>
      <c r="AQ1323" s="154">
        <v>149607.6</v>
      </c>
      <c r="AR1323" s="96" t="s">
        <v>3490</v>
      </c>
      <c r="AS1323" s="96" t="s">
        <v>3491</v>
      </c>
      <c r="AT1323" s="96" t="s">
        <v>5766</v>
      </c>
      <c r="AU1323" s="96"/>
      <c r="AV1323" s="96"/>
      <c r="AW1323" s="96"/>
      <c r="AX1323" s="96"/>
      <c r="AY1323" s="96"/>
      <c r="AZ1323" s="96"/>
      <c r="BA1323" s="96"/>
      <c r="BB1323" s="96"/>
      <c r="BC1323" s="96"/>
      <c r="BD1323" s="96"/>
      <c r="BE1323" s="96"/>
      <c r="BF1323" s="96"/>
      <c r="BG1323" s="96"/>
      <c r="BH1323" s="96"/>
    </row>
    <row r="1324" spans="1:60" x14ac:dyDescent="0.2">
      <c r="A1324" s="100">
        <v>0.6</v>
      </c>
      <c r="B1324" s="96" t="s">
        <v>3482</v>
      </c>
      <c r="C1324" s="96">
        <v>163743</v>
      </c>
      <c r="D1324" s="96">
        <v>999202310</v>
      </c>
      <c r="E1324" s="154">
        <v>0</v>
      </c>
      <c r="F1324" s="154">
        <v>14500000</v>
      </c>
      <c r="G1324" s="154">
        <v>0</v>
      </c>
      <c r="H1324" s="154">
        <v>0</v>
      </c>
      <c r="I1324" s="154">
        <v>0</v>
      </c>
      <c r="J1324" s="154">
        <v>0</v>
      </c>
      <c r="K1324" s="154">
        <v>0</v>
      </c>
      <c r="L1324" s="154">
        <v>0</v>
      </c>
      <c r="M1324" s="154">
        <v>14500000</v>
      </c>
      <c r="N1324" s="96" t="s">
        <v>5767</v>
      </c>
      <c r="O1324" s="96" t="s">
        <v>3484</v>
      </c>
      <c r="P1324" s="96">
        <v>4</v>
      </c>
      <c r="Q1324" s="96">
        <v>2024</v>
      </c>
      <c r="R1324" s="96" t="s">
        <v>3060</v>
      </c>
      <c r="S1324" s="96" t="s">
        <v>3485</v>
      </c>
      <c r="T1324" s="155">
        <v>45336</v>
      </c>
      <c r="U1324" s="155">
        <v>45440</v>
      </c>
      <c r="V1324" s="155">
        <v>45441</v>
      </c>
      <c r="W1324" s="96" t="s">
        <v>2986</v>
      </c>
      <c r="X1324" s="96" t="s">
        <v>5768</v>
      </c>
      <c r="Y1324" s="96"/>
      <c r="Z1324" s="96" t="s">
        <v>3063</v>
      </c>
      <c r="AA1324" s="96">
        <v>2769</v>
      </c>
      <c r="AB1324" s="155">
        <v>45187</v>
      </c>
      <c r="AC1324" s="155">
        <v>45746</v>
      </c>
      <c r="AD1324" s="96">
        <v>8999990341</v>
      </c>
      <c r="AE1324" s="96" t="s">
        <v>3487</v>
      </c>
      <c r="AF1324" s="96">
        <v>3</v>
      </c>
      <c r="AG1324" s="96" t="s">
        <v>3488</v>
      </c>
      <c r="AH1324" s="96" t="s">
        <v>3489</v>
      </c>
      <c r="AI1324" s="154">
        <v>0</v>
      </c>
      <c r="AJ1324" s="154">
        <v>8700000</v>
      </c>
      <c r="AK1324" s="154">
        <v>0</v>
      </c>
      <c r="AL1324" s="154">
        <v>0</v>
      </c>
      <c r="AM1324" s="154">
        <v>0</v>
      </c>
      <c r="AN1324" s="154">
        <v>0</v>
      </c>
      <c r="AO1324" s="154">
        <v>0</v>
      </c>
      <c r="AP1324" s="154">
        <v>0</v>
      </c>
      <c r="AQ1324" s="154">
        <v>8700000</v>
      </c>
      <c r="AR1324" s="96" t="s">
        <v>3490</v>
      </c>
      <c r="AS1324" s="96" t="s">
        <v>3491</v>
      </c>
      <c r="AT1324" s="96" t="s">
        <v>5769</v>
      </c>
      <c r="AU1324" s="96"/>
      <c r="AV1324" s="96"/>
      <c r="AW1324" s="96"/>
      <c r="AX1324" s="96"/>
      <c r="AY1324" s="96"/>
      <c r="AZ1324" s="96"/>
      <c r="BA1324" s="96"/>
      <c r="BB1324" s="96"/>
      <c r="BC1324" s="96"/>
      <c r="BD1324" s="96"/>
      <c r="BE1324" s="96"/>
      <c r="BF1324" s="96"/>
      <c r="BG1324" s="96"/>
      <c r="BH1324" s="96"/>
    </row>
    <row r="1325" spans="1:60" x14ac:dyDescent="0.2">
      <c r="A1325" s="100">
        <v>0.6</v>
      </c>
      <c r="B1325" s="96" t="s">
        <v>3482</v>
      </c>
      <c r="C1325" s="96">
        <v>163789</v>
      </c>
      <c r="D1325" s="96">
        <v>999202310</v>
      </c>
      <c r="E1325" s="154">
        <v>0</v>
      </c>
      <c r="F1325" s="154">
        <v>168200</v>
      </c>
      <c r="G1325" s="154">
        <v>0</v>
      </c>
      <c r="H1325" s="154">
        <v>0</v>
      </c>
      <c r="I1325" s="154">
        <v>0</v>
      </c>
      <c r="J1325" s="154">
        <v>0</v>
      </c>
      <c r="K1325" s="154">
        <v>0</v>
      </c>
      <c r="L1325" s="154">
        <v>0</v>
      </c>
      <c r="M1325" s="154">
        <v>168200</v>
      </c>
      <c r="N1325" s="96" t="s">
        <v>5770</v>
      </c>
      <c r="O1325" s="96" t="s">
        <v>3484</v>
      </c>
      <c r="P1325" s="96">
        <v>4</v>
      </c>
      <c r="Q1325" s="96">
        <v>2024</v>
      </c>
      <c r="R1325" s="96" t="s">
        <v>3060</v>
      </c>
      <c r="S1325" s="96" t="s">
        <v>3485</v>
      </c>
      <c r="T1325" s="155">
        <v>45439</v>
      </c>
      <c r="U1325" s="155">
        <v>45440</v>
      </c>
      <c r="V1325" s="155">
        <v>45441</v>
      </c>
      <c r="W1325" s="96" t="s">
        <v>2986</v>
      </c>
      <c r="X1325" s="96" t="s">
        <v>3486</v>
      </c>
      <c r="Y1325" s="96"/>
      <c r="Z1325" s="96" t="s">
        <v>3063</v>
      </c>
      <c r="AA1325" s="96">
        <v>2769</v>
      </c>
      <c r="AB1325" s="155">
        <v>45187</v>
      </c>
      <c r="AC1325" s="155">
        <v>45746</v>
      </c>
      <c r="AD1325" s="96">
        <v>8999990341</v>
      </c>
      <c r="AE1325" s="96" t="s">
        <v>3487</v>
      </c>
      <c r="AF1325" s="96">
        <v>3</v>
      </c>
      <c r="AG1325" s="96" t="s">
        <v>3488</v>
      </c>
      <c r="AH1325" s="96" t="s">
        <v>3489</v>
      </c>
      <c r="AI1325" s="154">
        <v>0</v>
      </c>
      <c r="AJ1325" s="154">
        <v>100920</v>
      </c>
      <c r="AK1325" s="154">
        <v>0</v>
      </c>
      <c r="AL1325" s="154">
        <v>0</v>
      </c>
      <c r="AM1325" s="154">
        <v>0</v>
      </c>
      <c r="AN1325" s="154">
        <v>0</v>
      </c>
      <c r="AO1325" s="154">
        <v>0</v>
      </c>
      <c r="AP1325" s="154">
        <v>0</v>
      </c>
      <c r="AQ1325" s="154">
        <v>100920</v>
      </c>
      <c r="AR1325" s="96" t="s">
        <v>3490</v>
      </c>
      <c r="AS1325" s="96" t="s">
        <v>3491</v>
      </c>
      <c r="AT1325" s="96" t="s">
        <v>5771</v>
      </c>
      <c r="AU1325" s="96"/>
      <c r="AV1325" s="96"/>
      <c r="AW1325" s="96"/>
      <c r="AX1325" s="96"/>
      <c r="AY1325" s="96"/>
      <c r="AZ1325" s="96"/>
      <c r="BA1325" s="96"/>
      <c r="BB1325" s="96"/>
      <c r="BC1325" s="96"/>
      <c r="BD1325" s="96"/>
      <c r="BE1325" s="96"/>
      <c r="BF1325" s="96"/>
      <c r="BG1325" s="96"/>
      <c r="BH1325" s="96"/>
    </row>
    <row r="1326" spans="1:60" x14ac:dyDescent="0.2">
      <c r="A1326" s="100">
        <v>0.6</v>
      </c>
      <c r="B1326" s="96" t="s">
        <v>3482</v>
      </c>
      <c r="C1326" s="96">
        <v>163837</v>
      </c>
      <c r="D1326" s="96">
        <v>999202310</v>
      </c>
      <c r="E1326" s="154">
        <v>0</v>
      </c>
      <c r="F1326" s="154">
        <v>0</v>
      </c>
      <c r="G1326" s="154">
        <v>0</v>
      </c>
      <c r="H1326" s="154">
        <v>0</v>
      </c>
      <c r="I1326" s="154">
        <v>0</v>
      </c>
      <c r="J1326" s="154">
        <v>600000</v>
      </c>
      <c r="K1326" s="154">
        <v>0</v>
      </c>
      <c r="L1326" s="154">
        <v>0</v>
      </c>
      <c r="M1326" s="154">
        <v>600000</v>
      </c>
      <c r="N1326" s="96" t="s">
        <v>5772</v>
      </c>
      <c r="O1326" s="96" t="s">
        <v>3484</v>
      </c>
      <c r="P1326" s="96">
        <v>4</v>
      </c>
      <c r="Q1326" s="96">
        <v>2024</v>
      </c>
      <c r="R1326" s="96" t="s">
        <v>3060</v>
      </c>
      <c r="S1326" s="96" t="s">
        <v>3485</v>
      </c>
      <c r="T1326" s="155">
        <v>45406</v>
      </c>
      <c r="U1326" s="155">
        <v>45442</v>
      </c>
      <c r="V1326" s="155">
        <v>45443</v>
      </c>
      <c r="W1326" s="96" t="s">
        <v>2986</v>
      </c>
      <c r="X1326" s="96" t="s">
        <v>3486</v>
      </c>
      <c r="Y1326" s="96"/>
      <c r="Z1326" s="96" t="s">
        <v>3063</v>
      </c>
      <c r="AA1326" s="96">
        <v>2769</v>
      </c>
      <c r="AB1326" s="155">
        <v>45187</v>
      </c>
      <c r="AC1326" s="155">
        <v>45746</v>
      </c>
      <c r="AD1326" s="96">
        <v>8999990341</v>
      </c>
      <c r="AE1326" s="96" t="s">
        <v>3487</v>
      </c>
      <c r="AF1326" s="96">
        <v>3</v>
      </c>
      <c r="AG1326" s="96" t="s">
        <v>3488</v>
      </c>
      <c r="AH1326" s="96" t="s">
        <v>3489</v>
      </c>
      <c r="AI1326" s="154">
        <v>0</v>
      </c>
      <c r="AJ1326" s="154">
        <v>0</v>
      </c>
      <c r="AK1326" s="154">
        <v>0</v>
      </c>
      <c r="AL1326" s="154">
        <v>0</v>
      </c>
      <c r="AM1326" s="154">
        <v>0</v>
      </c>
      <c r="AN1326" s="154">
        <v>360000</v>
      </c>
      <c r="AO1326" s="154">
        <v>0</v>
      </c>
      <c r="AP1326" s="154">
        <v>0</v>
      </c>
      <c r="AQ1326" s="154">
        <v>360000</v>
      </c>
      <c r="AR1326" s="96" t="s">
        <v>3544</v>
      </c>
      <c r="AS1326" s="96" t="s">
        <v>3491</v>
      </c>
      <c r="AT1326" s="96">
        <v>0</v>
      </c>
      <c r="AU1326" s="96"/>
      <c r="AV1326" s="96"/>
      <c r="AW1326" s="96"/>
      <c r="AX1326" s="96"/>
      <c r="AY1326" s="96"/>
      <c r="AZ1326" s="96"/>
      <c r="BA1326" s="96"/>
      <c r="BB1326" s="96"/>
      <c r="BC1326" s="96"/>
      <c r="BD1326" s="96"/>
      <c r="BE1326" s="96"/>
      <c r="BF1326" s="96"/>
      <c r="BG1326" s="96"/>
      <c r="BH1326" s="96"/>
    </row>
    <row r="1327" spans="1:60" x14ac:dyDescent="0.2">
      <c r="A1327" s="100">
        <v>0.6</v>
      </c>
      <c r="B1327" s="96" t="s">
        <v>3482</v>
      </c>
      <c r="C1327" s="96">
        <v>163917</v>
      </c>
      <c r="D1327" s="96">
        <v>999202310</v>
      </c>
      <c r="E1327" s="154">
        <v>338768.33333333337</v>
      </c>
      <c r="F1327" s="154">
        <v>14500000</v>
      </c>
      <c r="G1327" s="154">
        <v>0</v>
      </c>
      <c r="H1327" s="154">
        <v>0</v>
      </c>
      <c r="I1327" s="154">
        <v>0</v>
      </c>
      <c r="J1327" s="154">
        <v>0</v>
      </c>
      <c r="K1327" s="154">
        <v>0</v>
      </c>
      <c r="L1327" s="154">
        <v>0</v>
      </c>
      <c r="M1327" s="154">
        <v>14838768.33333333</v>
      </c>
      <c r="N1327" s="96" t="s">
        <v>5773</v>
      </c>
      <c r="O1327" s="96" t="s">
        <v>3484</v>
      </c>
      <c r="P1327" s="96">
        <v>4</v>
      </c>
      <c r="Q1327" s="96">
        <v>2024</v>
      </c>
      <c r="R1327" s="96" t="s">
        <v>3060</v>
      </c>
      <c r="S1327" s="96" t="s">
        <v>3485</v>
      </c>
      <c r="T1327" s="155">
        <v>45443</v>
      </c>
      <c r="U1327" s="155">
        <v>45447</v>
      </c>
      <c r="V1327" s="155">
        <v>45452</v>
      </c>
      <c r="W1327" s="96" t="s">
        <v>2986</v>
      </c>
      <c r="X1327" s="96" t="s">
        <v>3569</v>
      </c>
      <c r="Y1327" s="96"/>
      <c r="Z1327" s="96" t="s">
        <v>3063</v>
      </c>
      <c r="AA1327" s="96">
        <v>2769</v>
      </c>
      <c r="AB1327" s="155">
        <v>45187</v>
      </c>
      <c r="AC1327" s="155">
        <v>45746</v>
      </c>
      <c r="AD1327" s="96">
        <v>8999990341</v>
      </c>
      <c r="AE1327" s="96" t="s">
        <v>3487</v>
      </c>
      <c r="AF1327" s="96">
        <v>3</v>
      </c>
      <c r="AG1327" s="96" t="s">
        <v>3488</v>
      </c>
      <c r="AH1327" s="96" t="s">
        <v>3569</v>
      </c>
      <c r="AI1327" s="154">
        <v>203261</v>
      </c>
      <c r="AJ1327" s="154">
        <v>8700000</v>
      </c>
      <c r="AK1327" s="154">
        <v>0</v>
      </c>
      <c r="AL1327" s="154">
        <v>0</v>
      </c>
      <c r="AM1327" s="154">
        <v>0</v>
      </c>
      <c r="AN1327" s="154">
        <v>0</v>
      </c>
      <c r="AO1327" s="154">
        <v>0</v>
      </c>
      <c r="AP1327" s="154">
        <v>0</v>
      </c>
      <c r="AQ1327" s="154">
        <v>8903261</v>
      </c>
      <c r="AR1327" s="96" t="s">
        <v>3490</v>
      </c>
      <c r="AS1327" s="96" t="s">
        <v>3491</v>
      </c>
      <c r="AT1327" s="96" t="s">
        <v>5774</v>
      </c>
      <c r="AU1327" s="96"/>
      <c r="AV1327" s="96"/>
      <c r="AW1327" s="96"/>
      <c r="AX1327" s="96"/>
      <c r="AY1327" s="96"/>
      <c r="AZ1327" s="96"/>
      <c r="BA1327" s="96"/>
      <c r="BB1327" s="96"/>
      <c r="BC1327" s="96"/>
      <c r="BD1327" s="96"/>
      <c r="BE1327" s="96"/>
      <c r="BF1327" s="96"/>
      <c r="BG1327" s="96"/>
      <c r="BH1327" s="96"/>
    </row>
    <row r="1328" spans="1:60" x14ac:dyDescent="0.2">
      <c r="A1328" s="100">
        <v>0.6</v>
      </c>
      <c r="B1328" s="96" t="s">
        <v>3482</v>
      </c>
      <c r="C1328" s="96">
        <v>163928</v>
      </c>
      <c r="D1328" s="96">
        <v>999202310</v>
      </c>
      <c r="E1328" s="154">
        <v>0</v>
      </c>
      <c r="F1328" s="154">
        <v>0</v>
      </c>
      <c r="G1328" s="154">
        <v>0</v>
      </c>
      <c r="H1328" s="154">
        <v>0</v>
      </c>
      <c r="I1328" s="154">
        <v>0</v>
      </c>
      <c r="J1328" s="154">
        <v>600000</v>
      </c>
      <c r="K1328" s="154">
        <v>0</v>
      </c>
      <c r="L1328" s="154">
        <v>0</v>
      </c>
      <c r="M1328" s="154">
        <v>600000</v>
      </c>
      <c r="N1328" s="96" t="s">
        <v>5775</v>
      </c>
      <c r="O1328" s="96" t="s">
        <v>3484</v>
      </c>
      <c r="P1328" s="96">
        <v>4</v>
      </c>
      <c r="Q1328" s="96">
        <v>2024</v>
      </c>
      <c r="R1328" s="96" t="s">
        <v>3060</v>
      </c>
      <c r="S1328" s="96" t="s">
        <v>3485</v>
      </c>
      <c r="T1328" s="155">
        <v>45449</v>
      </c>
      <c r="U1328" s="155">
        <v>45450</v>
      </c>
      <c r="V1328" s="155">
        <v>45454</v>
      </c>
      <c r="W1328" s="96" t="s">
        <v>2986</v>
      </c>
      <c r="X1328" s="96" t="s">
        <v>3486</v>
      </c>
      <c r="Y1328" s="96"/>
      <c r="Z1328" s="96" t="s">
        <v>3063</v>
      </c>
      <c r="AA1328" s="96">
        <v>2769</v>
      </c>
      <c r="AB1328" s="155">
        <v>45187</v>
      </c>
      <c r="AC1328" s="155">
        <v>45746</v>
      </c>
      <c r="AD1328" s="96">
        <v>8999990341</v>
      </c>
      <c r="AE1328" s="96" t="s">
        <v>3487</v>
      </c>
      <c r="AF1328" s="96">
        <v>3</v>
      </c>
      <c r="AG1328" s="96" t="s">
        <v>3488</v>
      </c>
      <c r="AH1328" s="96" t="s">
        <v>3489</v>
      </c>
      <c r="AI1328" s="154">
        <v>0</v>
      </c>
      <c r="AJ1328" s="154">
        <v>0</v>
      </c>
      <c r="AK1328" s="154">
        <v>0</v>
      </c>
      <c r="AL1328" s="154">
        <v>0</v>
      </c>
      <c r="AM1328" s="154">
        <v>0</v>
      </c>
      <c r="AN1328" s="154">
        <v>360000</v>
      </c>
      <c r="AO1328" s="154">
        <v>0</v>
      </c>
      <c r="AP1328" s="154">
        <v>0</v>
      </c>
      <c r="AQ1328" s="154">
        <v>360000</v>
      </c>
      <c r="AR1328" s="96" t="s">
        <v>3544</v>
      </c>
      <c r="AS1328" s="96" t="s">
        <v>3491</v>
      </c>
      <c r="AT1328" s="96">
        <v>0</v>
      </c>
      <c r="AU1328" s="96"/>
      <c r="AV1328" s="96"/>
      <c r="AW1328" s="96"/>
      <c r="AX1328" s="96"/>
      <c r="AY1328" s="96"/>
      <c r="AZ1328" s="96"/>
      <c r="BA1328" s="96"/>
      <c r="BB1328" s="96"/>
      <c r="BC1328" s="96"/>
      <c r="BD1328" s="96"/>
      <c r="BE1328" s="96"/>
      <c r="BF1328" s="96"/>
      <c r="BG1328" s="96"/>
      <c r="BH1328" s="96"/>
    </row>
    <row r="1329" spans="1:60" x14ac:dyDescent="0.2">
      <c r="A1329" s="100">
        <v>0.6</v>
      </c>
      <c r="B1329" s="96" t="s">
        <v>3482</v>
      </c>
      <c r="C1329" s="96">
        <v>163941</v>
      </c>
      <c r="D1329" s="96">
        <v>999202310</v>
      </c>
      <c r="E1329" s="154">
        <v>0</v>
      </c>
      <c r="F1329" s="154">
        <v>196000</v>
      </c>
      <c r="G1329" s="154">
        <v>0</v>
      </c>
      <c r="H1329" s="154">
        <v>0</v>
      </c>
      <c r="I1329" s="154">
        <v>0</v>
      </c>
      <c r="J1329" s="154">
        <v>0</v>
      </c>
      <c r="K1329" s="154">
        <v>0</v>
      </c>
      <c r="L1329" s="154">
        <v>0</v>
      </c>
      <c r="M1329" s="154">
        <v>196000</v>
      </c>
      <c r="N1329" s="96" t="s">
        <v>5776</v>
      </c>
      <c r="O1329" s="96" t="s">
        <v>3484</v>
      </c>
      <c r="P1329" s="96">
        <v>4</v>
      </c>
      <c r="Q1329" s="96">
        <v>2024</v>
      </c>
      <c r="R1329" s="96" t="s">
        <v>3060</v>
      </c>
      <c r="S1329" s="96" t="s">
        <v>3485</v>
      </c>
      <c r="T1329" s="155">
        <v>45450</v>
      </c>
      <c r="U1329" s="155">
        <v>45451</v>
      </c>
      <c r="V1329" s="155">
        <v>45454</v>
      </c>
      <c r="W1329" s="96" t="s">
        <v>3609</v>
      </c>
      <c r="X1329" s="96" t="s">
        <v>3486</v>
      </c>
      <c r="Y1329" s="96"/>
      <c r="Z1329" s="96" t="s">
        <v>3063</v>
      </c>
      <c r="AA1329" s="96">
        <v>2769</v>
      </c>
      <c r="AB1329" s="155">
        <v>45187</v>
      </c>
      <c r="AC1329" s="155">
        <v>45746</v>
      </c>
      <c r="AD1329" s="96">
        <v>8999990341</v>
      </c>
      <c r="AE1329" s="96" t="s">
        <v>3487</v>
      </c>
      <c r="AF1329" s="96">
        <v>3</v>
      </c>
      <c r="AG1329" s="96" t="s">
        <v>3488</v>
      </c>
      <c r="AH1329" s="96" t="s">
        <v>3489</v>
      </c>
      <c r="AI1329" s="154">
        <v>0</v>
      </c>
      <c r="AJ1329" s="154">
        <v>117600</v>
      </c>
      <c r="AK1329" s="154">
        <v>0</v>
      </c>
      <c r="AL1329" s="154">
        <v>0</v>
      </c>
      <c r="AM1329" s="154">
        <v>0</v>
      </c>
      <c r="AN1329" s="154">
        <v>0</v>
      </c>
      <c r="AO1329" s="154">
        <v>0</v>
      </c>
      <c r="AP1329" s="154">
        <v>0</v>
      </c>
      <c r="AQ1329" s="154">
        <v>117600</v>
      </c>
      <c r="AR1329" s="96" t="s">
        <v>3490</v>
      </c>
      <c r="AS1329" s="96" t="s">
        <v>3491</v>
      </c>
      <c r="AT1329" s="96" t="s">
        <v>5777</v>
      </c>
      <c r="AU1329" s="96"/>
      <c r="AV1329" s="96"/>
      <c r="AW1329" s="96"/>
      <c r="AX1329" s="96"/>
      <c r="AY1329" s="96"/>
      <c r="AZ1329" s="96"/>
      <c r="BA1329" s="96"/>
      <c r="BB1329" s="96"/>
      <c r="BC1329" s="96"/>
      <c r="BD1329" s="96"/>
      <c r="BE1329" s="96"/>
      <c r="BF1329" s="96"/>
      <c r="BG1329" s="96"/>
      <c r="BH1329" s="96"/>
    </row>
    <row r="1330" spans="1:60" x14ac:dyDescent="0.2">
      <c r="A1330" s="100">
        <v>0.6</v>
      </c>
      <c r="B1330" s="96" t="s">
        <v>3482</v>
      </c>
      <c r="C1330" s="96">
        <v>163952</v>
      </c>
      <c r="D1330" s="96">
        <v>999202310</v>
      </c>
      <c r="E1330" s="154">
        <v>0</v>
      </c>
      <c r="F1330" s="154">
        <v>210704</v>
      </c>
      <c r="G1330" s="154">
        <v>0</v>
      </c>
      <c r="H1330" s="154">
        <v>0</v>
      </c>
      <c r="I1330" s="154">
        <v>0</v>
      </c>
      <c r="J1330" s="154">
        <v>0</v>
      </c>
      <c r="K1330" s="154">
        <v>0</v>
      </c>
      <c r="L1330" s="154">
        <v>0</v>
      </c>
      <c r="M1330" s="154">
        <v>210704</v>
      </c>
      <c r="N1330" s="96" t="s">
        <v>5778</v>
      </c>
      <c r="O1330" s="96" t="s">
        <v>3484</v>
      </c>
      <c r="P1330" s="96">
        <v>4</v>
      </c>
      <c r="Q1330" s="96">
        <v>2024</v>
      </c>
      <c r="R1330" s="96" t="s">
        <v>3060</v>
      </c>
      <c r="S1330" s="96" t="s">
        <v>3485</v>
      </c>
      <c r="T1330" s="155">
        <v>45449</v>
      </c>
      <c r="U1330" s="155">
        <v>45451</v>
      </c>
      <c r="V1330" s="155">
        <v>45454</v>
      </c>
      <c r="W1330" s="96" t="s">
        <v>2986</v>
      </c>
      <c r="X1330" s="96" t="s">
        <v>3486</v>
      </c>
      <c r="Y1330" s="96"/>
      <c r="Z1330" s="96" t="s">
        <v>3063</v>
      </c>
      <c r="AA1330" s="96">
        <v>2769</v>
      </c>
      <c r="AB1330" s="155">
        <v>45187</v>
      </c>
      <c r="AC1330" s="155">
        <v>45746</v>
      </c>
      <c r="AD1330" s="96">
        <v>8999990341</v>
      </c>
      <c r="AE1330" s="96" t="s">
        <v>3487</v>
      </c>
      <c r="AF1330" s="96">
        <v>3</v>
      </c>
      <c r="AG1330" s="96" t="s">
        <v>3488</v>
      </c>
      <c r="AH1330" s="96" t="s">
        <v>3489</v>
      </c>
      <c r="AI1330" s="154">
        <v>0</v>
      </c>
      <c r="AJ1330" s="154">
        <v>126422.39999999999</v>
      </c>
      <c r="AK1330" s="154">
        <v>0</v>
      </c>
      <c r="AL1330" s="154">
        <v>0</v>
      </c>
      <c r="AM1330" s="154">
        <v>0</v>
      </c>
      <c r="AN1330" s="154">
        <v>0</v>
      </c>
      <c r="AO1330" s="154">
        <v>0</v>
      </c>
      <c r="AP1330" s="154">
        <v>0</v>
      </c>
      <c r="AQ1330" s="154">
        <v>126422.39999999999</v>
      </c>
      <c r="AR1330" s="96" t="s">
        <v>3490</v>
      </c>
      <c r="AS1330" s="96" t="s">
        <v>3491</v>
      </c>
      <c r="AT1330" s="96" t="s">
        <v>5779</v>
      </c>
      <c r="AU1330" s="96"/>
      <c r="AV1330" s="96"/>
      <c r="AW1330" s="96"/>
      <c r="AX1330" s="96"/>
      <c r="AY1330" s="96"/>
      <c r="AZ1330" s="96"/>
      <c r="BA1330" s="96"/>
      <c r="BB1330" s="96"/>
      <c r="BC1330" s="96"/>
      <c r="BD1330" s="96"/>
      <c r="BE1330" s="96"/>
      <c r="BF1330" s="96"/>
      <c r="BG1330" s="96"/>
      <c r="BH1330" s="96"/>
    </row>
    <row r="1331" spans="1:60" x14ac:dyDescent="0.2">
      <c r="A1331" s="100">
        <v>0.6</v>
      </c>
      <c r="B1331" s="96" t="s">
        <v>3482</v>
      </c>
      <c r="C1331" s="96">
        <v>163956</v>
      </c>
      <c r="D1331" s="96">
        <v>999202310</v>
      </c>
      <c r="E1331" s="154">
        <v>0</v>
      </c>
      <c r="F1331" s="154">
        <v>372690</v>
      </c>
      <c r="G1331" s="154">
        <v>0</v>
      </c>
      <c r="H1331" s="154">
        <v>0</v>
      </c>
      <c r="I1331" s="154">
        <v>0</v>
      </c>
      <c r="J1331" s="154">
        <v>0</v>
      </c>
      <c r="K1331" s="154">
        <v>0</v>
      </c>
      <c r="L1331" s="154">
        <v>0</v>
      </c>
      <c r="M1331" s="154">
        <v>372690</v>
      </c>
      <c r="N1331" s="96" t="s">
        <v>5780</v>
      </c>
      <c r="O1331" s="96" t="s">
        <v>3484</v>
      </c>
      <c r="P1331" s="96">
        <v>4</v>
      </c>
      <c r="Q1331" s="96">
        <v>2024</v>
      </c>
      <c r="R1331" s="96" t="s">
        <v>3060</v>
      </c>
      <c r="S1331" s="96" t="s">
        <v>3485</v>
      </c>
      <c r="T1331" s="155">
        <v>45450</v>
      </c>
      <c r="U1331" s="155">
        <v>45454</v>
      </c>
      <c r="V1331" s="155">
        <v>45454</v>
      </c>
      <c r="W1331" s="96" t="s">
        <v>2986</v>
      </c>
      <c r="X1331" s="96" t="s">
        <v>3486</v>
      </c>
      <c r="Y1331" s="96"/>
      <c r="Z1331" s="96" t="s">
        <v>3063</v>
      </c>
      <c r="AA1331" s="96">
        <v>2769</v>
      </c>
      <c r="AB1331" s="155">
        <v>45187</v>
      </c>
      <c r="AC1331" s="155">
        <v>45746</v>
      </c>
      <c r="AD1331" s="96">
        <v>8999990341</v>
      </c>
      <c r="AE1331" s="96" t="s">
        <v>3487</v>
      </c>
      <c r="AF1331" s="96">
        <v>3</v>
      </c>
      <c r="AG1331" s="96" t="s">
        <v>3488</v>
      </c>
      <c r="AH1331" s="96" t="s">
        <v>3489</v>
      </c>
      <c r="AI1331" s="154">
        <v>0</v>
      </c>
      <c r="AJ1331" s="154">
        <v>223614</v>
      </c>
      <c r="AK1331" s="154">
        <v>0</v>
      </c>
      <c r="AL1331" s="154">
        <v>0</v>
      </c>
      <c r="AM1331" s="154">
        <v>0</v>
      </c>
      <c r="AN1331" s="154">
        <v>0</v>
      </c>
      <c r="AO1331" s="154">
        <v>0</v>
      </c>
      <c r="AP1331" s="154">
        <v>0</v>
      </c>
      <c r="AQ1331" s="154">
        <v>223614</v>
      </c>
      <c r="AR1331" s="96" t="s">
        <v>3490</v>
      </c>
      <c r="AS1331" s="96" t="s">
        <v>3491</v>
      </c>
      <c r="AT1331" s="96" t="s">
        <v>5781</v>
      </c>
      <c r="AU1331" s="96"/>
      <c r="AV1331" s="96"/>
      <c r="AW1331" s="96"/>
      <c r="AX1331" s="96"/>
      <c r="AY1331" s="96"/>
      <c r="AZ1331" s="96"/>
      <c r="BA1331" s="96"/>
      <c r="BB1331" s="96"/>
      <c r="BC1331" s="96"/>
      <c r="BD1331" s="96"/>
      <c r="BE1331" s="96"/>
      <c r="BF1331" s="96"/>
      <c r="BG1331" s="96"/>
      <c r="BH1331" s="96"/>
    </row>
    <row r="1332" spans="1:60" x14ac:dyDescent="0.2">
      <c r="A1332" s="100">
        <v>0.6</v>
      </c>
      <c r="B1332" s="96" t="s">
        <v>3482</v>
      </c>
      <c r="C1332" s="96">
        <v>163972</v>
      </c>
      <c r="D1332" s="96">
        <v>999202310</v>
      </c>
      <c r="E1332" s="154">
        <v>0</v>
      </c>
      <c r="F1332" s="154">
        <v>0</v>
      </c>
      <c r="G1332" s="154">
        <v>0</v>
      </c>
      <c r="H1332" s="154">
        <v>0</v>
      </c>
      <c r="I1332" s="154">
        <v>0</v>
      </c>
      <c r="J1332" s="154">
        <v>600000</v>
      </c>
      <c r="K1332" s="154">
        <v>0</v>
      </c>
      <c r="L1332" s="154">
        <v>0</v>
      </c>
      <c r="M1332" s="154">
        <v>600000</v>
      </c>
      <c r="N1332" s="96" t="s">
        <v>5782</v>
      </c>
      <c r="O1332" s="96" t="s">
        <v>3484</v>
      </c>
      <c r="P1332" s="96">
        <v>4</v>
      </c>
      <c r="Q1332" s="96">
        <v>2024</v>
      </c>
      <c r="R1332" s="96" t="s">
        <v>3060</v>
      </c>
      <c r="S1332" s="96" t="s">
        <v>3485</v>
      </c>
      <c r="T1332" s="155">
        <v>45454</v>
      </c>
      <c r="U1332" s="155">
        <v>45455</v>
      </c>
      <c r="V1332" s="155">
        <v>45457</v>
      </c>
      <c r="W1332" s="96" t="s">
        <v>2986</v>
      </c>
      <c r="X1332" s="96" t="s">
        <v>3486</v>
      </c>
      <c r="Y1332" s="96"/>
      <c r="Z1332" s="96" t="s">
        <v>3063</v>
      </c>
      <c r="AA1332" s="96">
        <v>2769</v>
      </c>
      <c r="AB1332" s="155">
        <v>45187</v>
      </c>
      <c r="AC1332" s="155">
        <v>45746</v>
      </c>
      <c r="AD1332" s="96">
        <v>8999990341</v>
      </c>
      <c r="AE1332" s="96" t="s">
        <v>3487</v>
      </c>
      <c r="AF1332" s="96">
        <v>3</v>
      </c>
      <c r="AG1332" s="96" t="s">
        <v>3488</v>
      </c>
      <c r="AH1332" s="96" t="s">
        <v>3489</v>
      </c>
      <c r="AI1332" s="154">
        <v>0</v>
      </c>
      <c r="AJ1332" s="154">
        <v>0</v>
      </c>
      <c r="AK1332" s="154">
        <v>0</v>
      </c>
      <c r="AL1332" s="154">
        <v>0</v>
      </c>
      <c r="AM1332" s="154">
        <v>0</v>
      </c>
      <c r="AN1332" s="154">
        <v>360000</v>
      </c>
      <c r="AO1332" s="154">
        <v>0</v>
      </c>
      <c r="AP1332" s="154">
        <v>0</v>
      </c>
      <c r="AQ1332" s="154">
        <v>360000</v>
      </c>
      <c r="AR1332" s="96" t="s">
        <v>3544</v>
      </c>
      <c r="AS1332" s="96" t="s">
        <v>3491</v>
      </c>
      <c r="AT1332" s="96">
        <v>0</v>
      </c>
      <c r="AU1332" s="96"/>
      <c r="AV1332" s="96"/>
      <c r="AW1332" s="96"/>
      <c r="AX1332" s="96"/>
      <c r="AY1332" s="96"/>
      <c r="AZ1332" s="96"/>
      <c r="BA1332" s="96"/>
      <c r="BB1332" s="96"/>
      <c r="BC1332" s="96"/>
      <c r="BD1332" s="96"/>
      <c r="BE1332" s="96"/>
      <c r="BF1332" s="96"/>
      <c r="BG1332" s="96"/>
      <c r="BH1332" s="96"/>
    </row>
    <row r="1333" spans="1:60" x14ac:dyDescent="0.2">
      <c r="A1333" s="100">
        <v>0.6</v>
      </c>
      <c r="B1333" s="96" t="s">
        <v>3482</v>
      </c>
      <c r="C1333" s="96">
        <v>164029</v>
      </c>
      <c r="D1333" s="96">
        <v>999202310</v>
      </c>
      <c r="E1333" s="154">
        <v>0</v>
      </c>
      <c r="F1333" s="154">
        <v>0</v>
      </c>
      <c r="G1333" s="154">
        <v>0</v>
      </c>
      <c r="H1333" s="154">
        <v>0</v>
      </c>
      <c r="I1333" s="154">
        <v>0</v>
      </c>
      <c r="J1333" s="154">
        <v>600000</v>
      </c>
      <c r="K1333" s="154">
        <v>0</v>
      </c>
      <c r="L1333" s="154">
        <v>0</v>
      </c>
      <c r="M1333" s="154">
        <v>600000</v>
      </c>
      <c r="N1333" s="96" t="s">
        <v>5783</v>
      </c>
      <c r="O1333" s="96" t="s">
        <v>3484</v>
      </c>
      <c r="P1333" s="96">
        <v>4</v>
      </c>
      <c r="Q1333" s="96">
        <v>2024</v>
      </c>
      <c r="R1333" s="96" t="s">
        <v>3060</v>
      </c>
      <c r="S1333" s="96" t="s">
        <v>3485</v>
      </c>
      <c r="T1333" s="155">
        <v>45459</v>
      </c>
      <c r="U1333" s="155">
        <v>45461</v>
      </c>
      <c r="V1333" s="155">
        <v>45462</v>
      </c>
      <c r="W1333" s="96" t="s">
        <v>2986</v>
      </c>
      <c r="X1333" s="96" t="s">
        <v>3486</v>
      </c>
      <c r="Y1333" s="96"/>
      <c r="Z1333" s="96" t="s">
        <v>3063</v>
      </c>
      <c r="AA1333" s="96">
        <v>2769</v>
      </c>
      <c r="AB1333" s="155">
        <v>45187</v>
      </c>
      <c r="AC1333" s="155">
        <v>45746</v>
      </c>
      <c r="AD1333" s="96">
        <v>8999990341</v>
      </c>
      <c r="AE1333" s="96" t="s">
        <v>3487</v>
      </c>
      <c r="AF1333" s="96">
        <v>3</v>
      </c>
      <c r="AG1333" s="96" t="s">
        <v>3488</v>
      </c>
      <c r="AH1333" s="96" t="s">
        <v>3489</v>
      </c>
      <c r="AI1333" s="154">
        <v>0</v>
      </c>
      <c r="AJ1333" s="154">
        <v>0</v>
      </c>
      <c r="AK1333" s="154">
        <v>0</v>
      </c>
      <c r="AL1333" s="154">
        <v>0</v>
      </c>
      <c r="AM1333" s="154">
        <v>0</v>
      </c>
      <c r="AN1333" s="154">
        <v>360000</v>
      </c>
      <c r="AO1333" s="154">
        <v>0</v>
      </c>
      <c r="AP1333" s="154">
        <v>0</v>
      </c>
      <c r="AQ1333" s="154">
        <v>360000</v>
      </c>
      <c r="AR1333" s="96" t="s">
        <v>3544</v>
      </c>
      <c r="AS1333" s="96" t="s">
        <v>3491</v>
      </c>
      <c r="AT1333" s="96">
        <v>0</v>
      </c>
      <c r="AU1333" s="96"/>
      <c r="AV1333" s="96"/>
      <c r="AW1333" s="96"/>
      <c r="AX1333" s="96"/>
      <c r="AY1333" s="96"/>
      <c r="AZ1333" s="96"/>
      <c r="BA1333" s="96"/>
      <c r="BB1333" s="96"/>
      <c r="BC1333" s="96"/>
      <c r="BD1333" s="96"/>
      <c r="BE1333" s="96"/>
      <c r="BF1333" s="96"/>
      <c r="BG1333" s="96"/>
      <c r="BH1333" s="96"/>
    </row>
    <row r="1334" spans="1:60" x14ac:dyDescent="0.2">
      <c r="A1334" s="100">
        <v>0.6</v>
      </c>
      <c r="B1334" s="96" t="s">
        <v>3482</v>
      </c>
      <c r="C1334" s="96">
        <v>164125</v>
      </c>
      <c r="D1334" s="96">
        <v>999202310</v>
      </c>
      <c r="E1334" s="154">
        <v>0</v>
      </c>
      <c r="F1334" s="154">
        <v>0</v>
      </c>
      <c r="G1334" s="154">
        <v>0</v>
      </c>
      <c r="H1334" s="154">
        <v>0</v>
      </c>
      <c r="I1334" s="154">
        <v>0</v>
      </c>
      <c r="J1334" s="154">
        <v>600000</v>
      </c>
      <c r="K1334" s="154">
        <v>0</v>
      </c>
      <c r="L1334" s="154">
        <v>0</v>
      </c>
      <c r="M1334" s="154">
        <v>600000</v>
      </c>
      <c r="N1334" s="96" t="s">
        <v>5784</v>
      </c>
      <c r="O1334" s="96" t="s">
        <v>3484</v>
      </c>
      <c r="P1334" s="96">
        <v>4</v>
      </c>
      <c r="Q1334" s="96">
        <v>2024</v>
      </c>
      <c r="R1334" s="96" t="s">
        <v>3060</v>
      </c>
      <c r="S1334" s="96" t="s">
        <v>3485</v>
      </c>
      <c r="T1334" s="155">
        <v>45470</v>
      </c>
      <c r="U1334" s="155">
        <v>45471</v>
      </c>
      <c r="V1334" s="155">
        <v>45475</v>
      </c>
      <c r="W1334" s="96" t="s">
        <v>2986</v>
      </c>
      <c r="X1334" s="96" t="s">
        <v>3486</v>
      </c>
      <c r="Y1334" s="96"/>
      <c r="Z1334" s="96" t="s">
        <v>3063</v>
      </c>
      <c r="AA1334" s="96">
        <v>2769</v>
      </c>
      <c r="AB1334" s="155">
        <v>45187</v>
      </c>
      <c r="AC1334" s="155">
        <v>45746</v>
      </c>
      <c r="AD1334" s="96">
        <v>8999990341</v>
      </c>
      <c r="AE1334" s="96" t="s">
        <v>3487</v>
      </c>
      <c r="AF1334" s="96">
        <v>3</v>
      </c>
      <c r="AG1334" s="96" t="s">
        <v>3488</v>
      </c>
      <c r="AH1334" s="96" t="s">
        <v>3489</v>
      </c>
      <c r="AI1334" s="154">
        <v>0</v>
      </c>
      <c r="AJ1334" s="154">
        <v>0</v>
      </c>
      <c r="AK1334" s="154">
        <v>0</v>
      </c>
      <c r="AL1334" s="154">
        <v>0</v>
      </c>
      <c r="AM1334" s="154">
        <v>0</v>
      </c>
      <c r="AN1334" s="154">
        <v>360000</v>
      </c>
      <c r="AO1334" s="154">
        <v>0</v>
      </c>
      <c r="AP1334" s="154">
        <v>0</v>
      </c>
      <c r="AQ1334" s="154">
        <v>360000</v>
      </c>
      <c r="AR1334" s="96" t="s">
        <v>3544</v>
      </c>
      <c r="AS1334" s="96" t="s">
        <v>3491</v>
      </c>
      <c r="AT1334" s="96">
        <v>0</v>
      </c>
      <c r="AU1334" s="96"/>
      <c r="AV1334" s="96"/>
      <c r="AW1334" s="96"/>
      <c r="AX1334" s="96"/>
      <c r="AY1334" s="96"/>
      <c r="AZ1334" s="96"/>
      <c r="BA1334" s="96"/>
      <c r="BB1334" s="96"/>
      <c r="BC1334" s="96"/>
      <c r="BD1334" s="96"/>
      <c r="BE1334" s="96"/>
      <c r="BF1334" s="96"/>
      <c r="BG1334" s="96"/>
      <c r="BH1334" s="96"/>
    </row>
    <row r="1335" spans="1:60" x14ac:dyDescent="0.2">
      <c r="A1335" s="100">
        <v>0.6</v>
      </c>
      <c r="B1335" s="96" t="s">
        <v>3482</v>
      </c>
      <c r="C1335" s="96">
        <v>164130</v>
      </c>
      <c r="D1335" s="96">
        <v>999202310</v>
      </c>
      <c r="E1335" s="154">
        <v>0</v>
      </c>
      <c r="F1335" s="154">
        <v>0</v>
      </c>
      <c r="G1335" s="154">
        <v>0</v>
      </c>
      <c r="H1335" s="154">
        <v>0</v>
      </c>
      <c r="I1335" s="154">
        <v>0</v>
      </c>
      <c r="J1335" s="154">
        <v>600000</v>
      </c>
      <c r="K1335" s="154">
        <v>0</v>
      </c>
      <c r="L1335" s="154">
        <v>0</v>
      </c>
      <c r="M1335" s="154">
        <v>600000</v>
      </c>
      <c r="N1335" s="96" t="s">
        <v>5785</v>
      </c>
      <c r="O1335" s="96" t="s">
        <v>3484</v>
      </c>
      <c r="P1335" s="96">
        <v>4</v>
      </c>
      <c r="Q1335" s="96">
        <v>2024</v>
      </c>
      <c r="R1335" s="96" t="s">
        <v>3060</v>
      </c>
      <c r="S1335" s="96" t="s">
        <v>3485</v>
      </c>
      <c r="T1335" s="155">
        <v>45471</v>
      </c>
      <c r="U1335" s="155">
        <v>45472</v>
      </c>
      <c r="V1335" s="155">
        <v>45475</v>
      </c>
      <c r="W1335" s="96" t="s">
        <v>2986</v>
      </c>
      <c r="X1335" s="96" t="s">
        <v>3486</v>
      </c>
      <c r="Y1335" s="96"/>
      <c r="Z1335" s="96" t="s">
        <v>3063</v>
      </c>
      <c r="AA1335" s="96">
        <v>2769</v>
      </c>
      <c r="AB1335" s="155">
        <v>45187</v>
      </c>
      <c r="AC1335" s="155">
        <v>45746</v>
      </c>
      <c r="AD1335" s="96">
        <v>8999990341</v>
      </c>
      <c r="AE1335" s="96" t="s">
        <v>3487</v>
      </c>
      <c r="AF1335" s="96">
        <v>3</v>
      </c>
      <c r="AG1335" s="96" t="s">
        <v>3488</v>
      </c>
      <c r="AH1335" s="96" t="s">
        <v>3489</v>
      </c>
      <c r="AI1335" s="154">
        <v>0</v>
      </c>
      <c r="AJ1335" s="154">
        <v>0</v>
      </c>
      <c r="AK1335" s="154">
        <v>0</v>
      </c>
      <c r="AL1335" s="154">
        <v>0</v>
      </c>
      <c r="AM1335" s="154">
        <v>0</v>
      </c>
      <c r="AN1335" s="154">
        <v>360000</v>
      </c>
      <c r="AO1335" s="154">
        <v>0</v>
      </c>
      <c r="AP1335" s="154">
        <v>0</v>
      </c>
      <c r="AQ1335" s="154">
        <v>360000</v>
      </c>
      <c r="AR1335" s="96" t="s">
        <v>3544</v>
      </c>
      <c r="AS1335" s="96" t="s">
        <v>3491</v>
      </c>
      <c r="AT1335" s="96">
        <v>0</v>
      </c>
      <c r="AU1335" s="96"/>
      <c r="AV1335" s="96"/>
      <c r="AW1335" s="96"/>
      <c r="AX1335" s="96"/>
      <c r="AY1335" s="96"/>
      <c r="AZ1335" s="96"/>
      <c r="BA1335" s="96"/>
      <c r="BB1335" s="96"/>
      <c r="BC1335" s="96"/>
      <c r="BD1335" s="96"/>
      <c r="BE1335" s="96"/>
      <c r="BF1335" s="96"/>
      <c r="BG1335" s="96"/>
      <c r="BH1335" s="96"/>
    </row>
    <row r="1336" spans="1:60" x14ac:dyDescent="0.2">
      <c r="A1336" s="100">
        <v>0.6</v>
      </c>
      <c r="B1336" s="96" t="s">
        <v>3482</v>
      </c>
      <c r="C1336" s="96">
        <v>164156</v>
      </c>
      <c r="D1336" s="96">
        <v>999202310</v>
      </c>
      <c r="E1336" s="154">
        <v>0</v>
      </c>
      <c r="F1336" s="154">
        <v>0</v>
      </c>
      <c r="G1336" s="154">
        <v>0</v>
      </c>
      <c r="H1336" s="154">
        <v>0</v>
      </c>
      <c r="I1336" s="154">
        <v>0</v>
      </c>
      <c r="J1336" s="154">
        <v>600000</v>
      </c>
      <c r="K1336" s="154">
        <v>0</v>
      </c>
      <c r="L1336" s="154">
        <v>0</v>
      </c>
      <c r="M1336" s="154">
        <v>600000</v>
      </c>
      <c r="N1336" s="96" t="s">
        <v>5786</v>
      </c>
      <c r="O1336" s="96" t="s">
        <v>3484</v>
      </c>
      <c r="P1336" s="96">
        <v>4</v>
      </c>
      <c r="Q1336" s="96">
        <v>2024</v>
      </c>
      <c r="R1336" s="96" t="s">
        <v>3060</v>
      </c>
      <c r="S1336" s="96" t="s">
        <v>3485</v>
      </c>
      <c r="T1336" s="155">
        <v>45481</v>
      </c>
      <c r="U1336" s="155">
        <v>45482</v>
      </c>
      <c r="V1336" s="155">
        <v>45483</v>
      </c>
      <c r="W1336" s="96" t="s">
        <v>2986</v>
      </c>
      <c r="X1336" s="96" t="s">
        <v>3486</v>
      </c>
      <c r="Y1336" s="96"/>
      <c r="Z1336" s="96" t="s">
        <v>3063</v>
      </c>
      <c r="AA1336" s="96">
        <v>2769</v>
      </c>
      <c r="AB1336" s="155">
        <v>45187</v>
      </c>
      <c r="AC1336" s="155">
        <v>45746</v>
      </c>
      <c r="AD1336" s="96">
        <v>8999990341</v>
      </c>
      <c r="AE1336" s="96" t="s">
        <v>3487</v>
      </c>
      <c r="AF1336" s="96">
        <v>3</v>
      </c>
      <c r="AG1336" s="96" t="s">
        <v>3488</v>
      </c>
      <c r="AH1336" s="96" t="s">
        <v>3489</v>
      </c>
      <c r="AI1336" s="154">
        <v>0</v>
      </c>
      <c r="AJ1336" s="154">
        <v>0</v>
      </c>
      <c r="AK1336" s="154">
        <v>0</v>
      </c>
      <c r="AL1336" s="154">
        <v>0</v>
      </c>
      <c r="AM1336" s="154">
        <v>0</v>
      </c>
      <c r="AN1336" s="154">
        <v>360000</v>
      </c>
      <c r="AO1336" s="154">
        <v>0</v>
      </c>
      <c r="AP1336" s="154">
        <v>0</v>
      </c>
      <c r="AQ1336" s="154">
        <v>360000</v>
      </c>
      <c r="AR1336" s="96" t="s">
        <v>3544</v>
      </c>
      <c r="AS1336" s="96" t="s">
        <v>3491</v>
      </c>
      <c r="AT1336" s="96">
        <v>0</v>
      </c>
      <c r="AU1336" s="96"/>
      <c r="AV1336" s="96"/>
      <c r="AW1336" s="96"/>
      <c r="AX1336" s="96"/>
      <c r="AY1336" s="96"/>
      <c r="AZ1336" s="96"/>
      <c r="BA1336" s="96"/>
      <c r="BB1336" s="96"/>
      <c r="BC1336" s="96"/>
      <c r="BD1336" s="96"/>
      <c r="BE1336" s="96"/>
      <c r="BF1336" s="96"/>
      <c r="BG1336" s="96"/>
      <c r="BH1336" s="96"/>
    </row>
    <row r="1337" spans="1:60" x14ac:dyDescent="0.2">
      <c r="A1337" s="100">
        <v>0.6</v>
      </c>
      <c r="B1337" s="96" t="s">
        <v>3482</v>
      </c>
      <c r="C1337" s="96">
        <v>164199</v>
      </c>
      <c r="D1337" s="96">
        <v>999202310</v>
      </c>
      <c r="E1337" s="154">
        <v>0</v>
      </c>
      <c r="F1337" s="154">
        <v>2461039</v>
      </c>
      <c r="G1337" s="154">
        <v>0</v>
      </c>
      <c r="H1337" s="154">
        <v>0</v>
      </c>
      <c r="I1337" s="154">
        <v>0</v>
      </c>
      <c r="J1337" s="154">
        <v>635110</v>
      </c>
      <c r="K1337" s="154">
        <v>0</v>
      </c>
      <c r="L1337" s="154">
        <v>0</v>
      </c>
      <c r="M1337" s="154">
        <v>3096149</v>
      </c>
      <c r="N1337" s="96" t="s">
        <v>5787</v>
      </c>
      <c r="O1337" s="96" t="s">
        <v>3484</v>
      </c>
      <c r="P1337" s="96">
        <v>4</v>
      </c>
      <c r="Q1337" s="96">
        <v>2024</v>
      </c>
      <c r="R1337" s="96" t="s">
        <v>3060</v>
      </c>
      <c r="S1337" s="96" t="s">
        <v>3485</v>
      </c>
      <c r="T1337" s="155">
        <v>45484</v>
      </c>
      <c r="U1337" s="155">
        <v>45485</v>
      </c>
      <c r="V1337" s="155">
        <v>45488</v>
      </c>
      <c r="W1337" s="96" t="s">
        <v>3609</v>
      </c>
      <c r="X1337" s="96" t="s">
        <v>3486</v>
      </c>
      <c r="Y1337" s="96"/>
      <c r="Z1337" s="96" t="s">
        <v>3063</v>
      </c>
      <c r="AA1337" s="96">
        <v>2769</v>
      </c>
      <c r="AB1337" s="155">
        <v>45187</v>
      </c>
      <c r="AC1337" s="155">
        <v>45746</v>
      </c>
      <c r="AD1337" s="96">
        <v>8999990341</v>
      </c>
      <c r="AE1337" s="96" t="s">
        <v>3487</v>
      </c>
      <c r="AF1337" s="96">
        <v>3</v>
      </c>
      <c r="AG1337" s="96" t="s">
        <v>3488</v>
      </c>
      <c r="AH1337" s="96" t="s">
        <v>3489</v>
      </c>
      <c r="AI1337" s="154">
        <v>0</v>
      </c>
      <c r="AJ1337" s="154">
        <v>1476623.4</v>
      </c>
      <c r="AK1337" s="154">
        <v>0</v>
      </c>
      <c r="AL1337" s="154">
        <v>0</v>
      </c>
      <c r="AM1337" s="154">
        <v>0</v>
      </c>
      <c r="AN1337" s="154">
        <v>381066</v>
      </c>
      <c r="AO1337" s="154">
        <v>0</v>
      </c>
      <c r="AP1337" s="154">
        <v>0</v>
      </c>
      <c r="AQ1337" s="154">
        <v>1857689.4</v>
      </c>
      <c r="AR1337" s="96" t="s">
        <v>3596</v>
      </c>
      <c r="AS1337" s="96" t="s">
        <v>3491</v>
      </c>
      <c r="AT1337" s="96" t="s">
        <v>5788</v>
      </c>
      <c r="AU1337" s="96"/>
      <c r="AV1337" s="96"/>
      <c r="AW1337" s="96"/>
      <c r="AX1337" s="96"/>
      <c r="AY1337" s="96"/>
      <c r="AZ1337" s="96"/>
      <c r="BA1337" s="96"/>
      <c r="BB1337" s="96"/>
      <c r="BC1337" s="96"/>
      <c r="BD1337" s="96"/>
      <c r="BE1337" s="96"/>
      <c r="BF1337" s="96"/>
      <c r="BG1337" s="96"/>
      <c r="BH1337" s="96"/>
    </row>
    <row r="1338" spans="1:60" x14ac:dyDescent="0.2">
      <c r="A1338" s="100">
        <v>0.6</v>
      </c>
      <c r="B1338" s="96" t="s">
        <v>3482</v>
      </c>
      <c r="C1338" s="96">
        <v>164200</v>
      </c>
      <c r="D1338" s="96">
        <v>999202310</v>
      </c>
      <c r="E1338" s="154">
        <v>0</v>
      </c>
      <c r="F1338" s="154">
        <v>262415</v>
      </c>
      <c r="G1338" s="154">
        <v>0</v>
      </c>
      <c r="H1338" s="154">
        <v>0</v>
      </c>
      <c r="I1338" s="154">
        <v>0</v>
      </c>
      <c r="J1338" s="154">
        <v>0</v>
      </c>
      <c r="K1338" s="154">
        <v>0</v>
      </c>
      <c r="L1338" s="154">
        <v>0</v>
      </c>
      <c r="M1338" s="154">
        <v>262415</v>
      </c>
      <c r="N1338" s="96" t="s">
        <v>5789</v>
      </c>
      <c r="O1338" s="96" t="s">
        <v>3484</v>
      </c>
      <c r="P1338" s="96">
        <v>4</v>
      </c>
      <c r="Q1338" s="96">
        <v>2024</v>
      </c>
      <c r="R1338" s="96" t="s">
        <v>3060</v>
      </c>
      <c r="S1338" s="96" t="s">
        <v>3485</v>
      </c>
      <c r="T1338" s="155">
        <v>45484</v>
      </c>
      <c r="U1338" s="155">
        <v>45485</v>
      </c>
      <c r="V1338" s="155">
        <v>45488</v>
      </c>
      <c r="W1338" s="96" t="s">
        <v>2986</v>
      </c>
      <c r="X1338" s="96" t="s">
        <v>3486</v>
      </c>
      <c r="Y1338" s="96"/>
      <c r="Z1338" s="96" t="s">
        <v>3063</v>
      </c>
      <c r="AA1338" s="96">
        <v>2769</v>
      </c>
      <c r="AB1338" s="155">
        <v>45187</v>
      </c>
      <c r="AC1338" s="155">
        <v>45746</v>
      </c>
      <c r="AD1338" s="96">
        <v>8999990341</v>
      </c>
      <c r="AE1338" s="96" t="s">
        <v>3487</v>
      </c>
      <c r="AF1338" s="96">
        <v>3</v>
      </c>
      <c r="AG1338" s="96" t="s">
        <v>3488</v>
      </c>
      <c r="AH1338" s="96" t="s">
        <v>3489</v>
      </c>
      <c r="AI1338" s="154">
        <v>0</v>
      </c>
      <c r="AJ1338" s="154">
        <v>157449</v>
      </c>
      <c r="AK1338" s="154">
        <v>0</v>
      </c>
      <c r="AL1338" s="154">
        <v>0</v>
      </c>
      <c r="AM1338" s="154">
        <v>0</v>
      </c>
      <c r="AN1338" s="154">
        <v>0</v>
      </c>
      <c r="AO1338" s="154">
        <v>0</v>
      </c>
      <c r="AP1338" s="154">
        <v>0</v>
      </c>
      <c r="AQ1338" s="154">
        <v>157449</v>
      </c>
      <c r="AR1338" s="96" t="s">
        <v>3490</v>
      </c>
      <c r="AS1338" s="96" t="s">
        <v>3491</v>
      </c>
      <c r="AT1338" s="96" t="s">
        <v>5790</v>
      </c>
      <c r="AU1338" s="96"/>
      <c r="AV1338" s="96"/>
      <c r="AW1338" s="96"/>
      <c r="AX1338" s="96"/>
      <c r="AY1338" s="96"/>
      <c r="AZ1338" s="96"/>
      <c r="BA1338" s="96"/>
      <c r="BB1338" s="96"/>
      <c r="BC1338" s="96"/>
      <c r="BD1338" s="96"/>
      <c r="BE1338" s="96"/>
      <c r="BF1338" s="96"/>
      <c r="BG1338" s="96"/>
      <c r="BH1338" s="96"/>
    </row>
    <row r="1339" spans="1:60" x14ac:dyDescent="0.2">
      <c r="A1339" s="100">
        <v>0.6</v>
      </c>
      <c r="B1339" s="96" t="s">
        <v>3482</v>
      </c>
      <c r="C1339" s="96">
        <v>164250</v>
      </c>
      <c r="D1339" s="96">
        <v>999202310</v>
      </c>
      <c r="E1339" s="154">
        <v>0</v>
      </c>
      <c r="F1339" s="154">
        <v>274528.33333333337</v>
      </c>
      <c r="G1339" s="154">
        <v>0</v>
      </c>
      <c r="H1339" s="154">
        <v>0</v>
      </c>
      <c r="I1339" s="154">
        <v>0</v>
      </c>
      <c r="J1339" s="154">
        <v>156000</v>
      </c>
      <c r="K1339" s="154">
        <v>0</v>
      </c>
      <c r="L1339" s="154">
        <v>0</v>
      </c>
      <c r="M1339" s="154">
        <v>430528.33333333337</v>
      </c>
      <c r="N1339" s="96" t="s">
        <v>5791</v>
      </c>
      <c r="O1339" s="96" t="s">
        <v>3484</v>
      </c>
      <c r="P1339" s="96">
        <v>4</v>
      </c>
      <c r="Q1339" s="96">
        <v>2024</v>
      </c>
      <c r="R1339" s="96" t="s">
        <v>3060</v>
      </c>
      <c r="S1339" s="96" t="s">
        <v>3485</v>
      </c>
      <c r="T1339" s="155">
        <v>45489</v>
      </c>
      <c r="U1339" s="155">
        <v>45492</v>
      </c>
      <c r="V1339" s="155">
        <v>45493</v>
      </c>
      <c r="W1339" s="96" t="s">
        <v>2986</v>
      </c>
      <c r="X1339" s="96" t="s">
        <v>3486</v>
      </c>
      <c r="Y1339" s="96"/>
      <c r="Z1339" s="96" t="s">
        <v>3063</v>
      </c>
      <c r="AA1339" s="96">
        <v>2769</v>
      </c>
      <c r="AB1339" s="155">
        <v>45187</v>
      </c>
      <c r="AC1339" s="155">
        <v>45746</v>
      </c>
      <c r="AD1339" s="96">
        <v>8999990341</v>
      </c>
      <c r="AE1339" s="96" t="s">
        <v>3487</v>
      </c>
      <c r="AF1339" s="96">
        <v>3</v>
      </c>
      <c r="AG1339" s="96" t="s">
        <v>3488</v>
      </c>
      <c r="AH1339" s="96" t="s">
        <v>3489</v>
      </c>
      <c r="AI1339" s="154">
        <v>0</v>
      </c>
      <c r="AJ1339" s="154">
        <v>164717</v>
      </c>
      <c r="AK1339" s="154">
        <v>0</v>
      </c>
      <c r="AL1339" s="154">
        <v>0</v>
      </c>
      <c r="AM1339" s="154">
        <v>0</v>
      </c>
      <c r="AN1339" s="154">
        <v>93600</v>
      </c>
      <c r="AO1339" s="154">
        <v>0</v>
      </c>
      <c r="AP1339" s="154">
        <v>0</v>
      </c>
      <c r="AQ1339" s="154">
        <v>258317</v>
      </c>
      <c r="AR1339" s="96" t="s">
        <v>3596</v>
      </c>
      <c r="AS1339" s="96" t="s">
        <v>3491</v>
      </c>
      <c r="AT1339" s="96" t="s">
        <v>5792</v>
      </c>
      <c r="AU1339" s="96"/>
      <c r="AV1339" s="96"/>
      <c r="AW1339" s="96"/>
      <c r="AX1339" s="96"/>
      <c r="AY1339" s="96"/>
      <c r="AZ1339" s="96"/>
      <c r="BA1339" s="96"/>
      <c r="BB1339" s="96"/>
      <c r="BC1339" s="96"/>
      <c r="BD1339" s="96"/>
      <c r="BE1339" s="96"/>
      <c r="BF1339" s="96"/>
      <c r="BG1339" s="96"/>
      <c r="BH1339" s="96"/>
    </row>
    <row r="1340" spans="1:60" x14ac:dyDescent="0.2">
      <c r="A1340" s="100">
        <v>0.6</v>
      </c>
      <c r="B1340" s="96" t="s">
        <v>3482</v>
      </c>
      <c r="C1340" s="96">
        <v>164276</v>
      </c>
      <c r="D1340" s="96">
        <v>999202310</v>
      </c>
      <c r="E1340" s="154">
        <v>0</v>
      </c>
      <c r="F1340" s="154">
        <v>1615898.333333333</v>
      </c>
      <c r="G1340" s="154">
        <v>0</v>
      </c>
      <c r="H1340" s="154">
        <v>0</v>
      </c>
      <c r="I1340" s="154">
        <v>0</v>
      </c>
      <c r="J1340" s="154">
        <v>367000</v>
      </c>
      <c r="K1340" s="154">
        <v>0</v>
      </c>
      <c r="L1340" s="154">
        <v>0</v>
      </c>
      <c r="M1340" s="154">
        <v>1982898.333333333</v>
      </c>
      <c r="N1340" s="96" t="s">
        <v>5793</v>
      </c>
      <c r="O1340" s="96" t="s">
        <v>3484</v>
      </c>
      <c r="P1340" s="96">
        <v>4</v>
      </c>
      <c r="Q1340" s="96">
        <v>2024</v>
      </c>
      <c r="R1340" s="96" t="s">
        <v>3060</v>
      </c>
      <c r="S1340" s="96" t="s">
        <v>3485</v>
      </c>
      <c r="T1340" s="155">
        <v>45495</v>
      </c>
      <c r="U1340" s="155">
        <v>45496</v>
      </c>
      <c r="V1340" s="155">
        <v>45496</v>
      </c>
      <c r="W1340" s="96" t="s">
        <v>2986</v>
      </c>
      <c r="X1340" s="96" t="s">
        <v>3486</v>
      </c>
      <c r="Y1340" s="96"/>
      <c r="Z1340" s="96" t="s">
        <v>3063</v>
      </c>
      <c r="AA1340" s="96">
        <v>2769</v>
      </c>
      <c r="AB1340" s="155">
        <v>45187</v>
      </c>
      <c r="AC1340" s="155">
        <v>45746</v>
      </c>
      <c r="AD1340" s="96">
        <v>8999990341</v>
      </c>
      <c r="AE1340" s="96" t="s">
        <v>3487</v>
      </c>
      <c r="AF1340" s="96">
        <v>3</v>
      </c>
      <c r="AG1340" s="96" t="s">
        <v>3488</v>
      </c>
      <c r="AH1340" s="96" t="s">
        <v>3489</v>
      </c>
      <c r="AI1340" s="154">
        <v>0</v>
      </c>
      <c r="AJ1340" s="154">
        <v>969539</v>
      </c>
      <c r="AK1340" s="154">
        <v>0</v>
      </c>
      <c r="AL1340" s="154">
        <v>0</v>
      </c>
      <c r="AM1340" s="154">
        <v>0</v>
      </c>
      <c r="AN1340" s="154">
        <v>220200</v>
      </c>
      <c r="AO1340" s="154">
        <v>0</v>
      </c>
      <c r="AP1340" s="154">
        <v>0</v>
      </c>
      <c r="AQ1340" s="154">
        <v>1189739</v>
      </c>
      <c r="AR1340" s="96" t="s">
        <v>3596</v>
      </c>
      <c r="AS1340" s="96" t="s">
        <v>3491</v>
      </c>
      <c r="AT1340" s="96" t="s">
        <v>5794</v>
      </c>
      <c r="AU1340" s="96"/>
      <c r="AV1340" s="96"/>
      <c r="AW1340" s="96"/>
      <c r="AX1340" s="96"/>
      <c r="AY1340" s="96"/>
      <c r="AZ1340" s="96"/>
      <c r="BA1340" s="96"/>
      <c r="BB1340" s="96"/>
      <c r="BC1340" s="96"/>
      <c r="BD1340" s="96"/>
      <c r="BE1340" s="96"/>
      <c r="BF1340" s="96"/>
      <c r="BG1340" s="96"/>
      <c r="BH1340" s="96"/>
    </row>
    <row r="1341" spans="1:60" x14ac:dyDescent="0.2">
      <c r="A1341" s="100">
        <v>0.6</v>
      </c>
      <c r="B1341" s="96" t="s">
        <v>3482</v>
      </c>
      <c r="C1341" s="96">
        <v>163918</v>
      </c>
      <c r="D1341" s="96">
        <v>999202310</v>
      </c>
      <c r="E1341" s="154">
        <v>304891.66666666669</v>
      </c>
      <c r="F1341" s="154">
        <v>14500000</v>
      </c>
      <c r="G1341" s="154">
        <v>0</v>
      </c>
      <c r="H1341" s="154">
        <v>0</v>
      </c>
      <c r="I1341" s="154">
        <v>0</v>
      </c>
      <c r="J1341" s="154">
        <v>0</v>
      </c>
      <c r="K1341" s="154">
        <v>0</v>
      </c>
      <c r="L1341" s="154">
        <v>0</v>
      </c>
      <c r="M1341" s="154">
        <v>14804891.66666667</v>
      </c>
      <c r="N1341" s="96" t="s">
        <v>5795</v>
      </c>
      <c r="O1341" s="96" t="s">
        <v>3484</v>
      </c>
      <c r="P1341" s="96">
        <v>4</v>
      </c>
      <c r="Q1341" s="96">
        <v>2024</v>
      </c>
      <c r="R1341" s="96" t="s">
        <v>3060</v>
      </c>
      <c r="S1341" s="96" t="s">
        <v>3485</v>
      </c>
      <c r="T1341" s="155">
        <v>45443</v>
      </c>
      <c r="U1341" s="155">
        <v>45449</v>
      </c>
      <c r="V1341" s="155">
        <v>45454</v>
      </c>
      <c r="W1341" s="96" t="s">
        <v>2986</v>
      </c>
      <c r="X1341" s="96" t="s">
        <v>3569</v>
      </c>
      <c r="Y1341" s="96"/>
      <c r="Z1341" s="96" t="s">
        <v>3063</v>
      </c>
      <c r="AA1341" s="96">
        <v>2769</v>
      </c>
      <c r="AB1341" s="155">
        <v>45187</v>
      </c>
      <c r="AC1341" s="155">
        <v>45746</v>
      </c>
      <c r="AD1341" s="96">
        <v>8999990341</v>
      </c>
      <c r="AE1341" s="96" t="s">
        <v>3487</v>
      </c>
      <c r="AF1341" s="96">
        <v>3</v>
      </c>
      <c r="AG1341" s="96" t="s">
        <v>3488</v>
      </c>
      <c r="AH1341" s="96" t="s">
        <v>3569</v>
      </c>
      <c r="AI1341" s="154">
        <v>182935</v>
      </c>
      <c r="AJ1341" s="154">
        <v>8700000</v>
      </c>
      <c r="AK1341" s="154">
        <v>0</v>
      </c>
      <c r="AL1341" s="154">
        <v>0</v>
      </c>
      <c r="AM1341" s="154">
        <v>0</v>
      </c>
      <c r="AN1341" s="154">
        <v>0</v>
      </c>
      <c r="AO1341" s="154">
        <v>0</v>
      </c>
      <c r="AP1341" s="154">
        <v>0</v>
      </c>
      <c r="AQ1341" s="154">
        <v>8882935</v>
      </c>
      <c r="AR1341" s="96" t="s">
        <v>3490</v>
      </c>
      <c r="AS1341" s="96" t="s">
        <v>3491</v>
      </c>
      <c r="AT1341" s="96" t="s">
        <v>5796</v>
      </c>
      <c r="AU1341" s="96"/>
      <c r="AV1341" s="96"/>
      <c r="AW1341" s="96"/>
      <c r="AX1341" s="96"/>
      <c r="AY1341" s="96"/>
      <c r="AZ1341" s="96"/>
      <c r="BA1341" s="96"/>
      <c r="BB1341" s="96"/>
      <c r="BC1341" s="96"/>
      <c r="BD1341" s="96"/>
      <c r="BE1341" s="96"/>
      <c r="BF1341" s="96"/>
      <c r="BG1341" s="96"/>
      <c r="BH1341" s="96"/>
    </row>
    <row r="1342" spans="1:60" x14ac:dyDescent="0.2">
      <c r="A1342" s="100">
        <v>0.6</v>
      </c>
      <c r="B1342" s="96" t="s">
        <v>3482</v>
      </c>
      <c r="C1342" s="96">
        <v>162983</v>
      </c>
      <c r="D1342" s="96">
        <v>999202310</v>
      </c>
      <c r="E1342" s="154">
        <v>0</v>
      </c>
      <c r="F1342" s="154">
        <v>14894245.66666667</v>
      </c>
      <c r="G1342" s="154">
        <v>0</v>
      </c>
      <c r="H1342" s="154">
        <v>0</v>
      </c>
      <c r="I1342" s="154">
        <v>0</v>
      </c>
      <c r="J1342" s="154">
        <v>71500</v>
      </c>
      <c r="K1342" s="154">
        <v>0</v>
      </c>
      <c r="L1342" s="154">
        <v>0</v>
      </c>
      <c r="M1342" s="154">
        <v>14965745.66666667</v>
      </c>
      <c r="N1342" s="96" t="s">
        <v>5797</v>
      </c>
      <c r="O1342" s="96" t="s">
        <v>3484</v>
      </c>
      <c r="P1342" s="96">
        <v>4</v>
      </c>
      <c r="Q1342" s="96">
        <v>2024</v>
      </c>
      <c r="R1342" s="96" t="s">
        <v>3060</v>
      </c>
      <c r="S1342" s="96" t="s">
        <v>3485</v>
      </c>
      <c r="T1342" s="155">
        <v>45358</v>
      </c>
      <c r="U1342" s="155">
        <v>45359</v>
      </c>
      <c r="V1342" s="155">
        <v>45359</v>
      </c>
      <c r="W1342" s="96" t="s">
        <v>3609</v>
      </c>
      <c r="X1342" s="96" t="s">
        <v>3486</v>
      </c>
      <c r="Y1342" s="96"/>
      <c r="Z1342" s="96" t="s">
        <v>3063</v>
      </c>
      <c r="AA1342" s="96">
        <v>2769</v>
      </c>
      <c r="AB1342" s="155">
        <v>45187</v>
      </c>
      <c r="AC1342" s="155">
        <v>45746</v>
      </c>
      <c r="AD1342" s="96">
        <v>8999990341</v>
      </c>
      <c r="AE1342" s="96" t="s">
        <v>3487</v>
      </c>
      <c r="AF1342" s="96">
        <v>3</v>
      </c>
      <c r="AG1342" s="96" t="s">
        <v>3488</v>
      </c>
      <c r="AH1342" s="96" t="s">
        <v>3489</v>
      </c>
      <c r="AI1342" s="154">
        <v>0</v>
      </c>
      <c r="AJ1342" s="154">
        <v>8936547.4000000004</v>
      </c>
      <c r="AK1342" s="154">
        <v>0</v>
      </c>
      <c r="AL1342" s="154">
        <v>0</v>
      </c>
      <c r="AM1342" s="154">
        <v>0</v>
      </c>
      <c r="AN1342" s="154">
        <v>42900</v>
      </c>
      <c r="AO1342" s="154">
        <v>0</v>
      </c>
      <c r="AP1342" s="154">
        <v>0</v>
      </c>
      <c r="AQ1342" s="154">
        <v>8979447.4000000004</v>
      </c>
      <c r="AR1342" s="96" t="s">
        <v>3596</v>
      </c>
      <c r="AS1342" s="96" t="s">
        <v>3491</v>
      </c>
      <c r="AT1342" s="96" t="s">
        <v>5798</v>
      </c>
      <c r="AU1342" s="96"/>
      <c r="AV1342" s="96"/>
      <c r="AW1342" s="96"/>
      <c r="AX1342" s="96"/>
      <c r="AY1342" s="96"/>
      <c r="AZ1342" s="96"/>
      <c r="BA1342" s="96"/>
      <c r="BB1342" s="96"/>
      <c r="BC1342" s="96"/>
      <c r="BD1342" s="96"/>
      <c r="BE1342" s="96"/>
      <c r="BF1342" s="96"/>
      <c r="BG1342" s="96"/>
      <c r="BH1342" s="96"/>
    </row>
    <row r="1343" spans="1:60" x14ac:dyDescent="0.2">
      <c r="A1343" s="100">
        <v>0.6</v>
      </c>
      <c r="B1343" s="96" t="s">
        <v>3482</v>
      </c>
      <c r="C1343" s="96">
        <v>163444</v>
      </c>
      <c r="D1343" s="96">
        <v>999202310</v>
      </c>
      <c r="E1343" s="154">
        <v>0</v>
      </c>
      <c r="F1343" s="154">
        <v>820900</v>
      </c>
      <c r="G1343" s="154">
        <v>0</v>
      </c>
      <c r="H1343" s="154">
        <v>0</v>
      </c>
      <c r="I1343" s="154">
        <v>0</v>
      </c>
      <c r="J1343" s="154">
        <v>91300</v>
      </c>
      <c r="K1343" s="154">
        <v>0</v>
      </c>
      <c r="L1343" s="154">
        <v>0</v>
      </c>
      <c r="M1343" s="154">
        <v>912200</v>
      </c>
      <c r="N1343" s="96" t="s">
        <v>5799</v>
      </c>
      <c r="O1343" s="96" t="s">
        <v>3484</v>
      </c>
      <c r="P1343" s="96">
        <v>4</v>
      </c>
      <c r="Q1343" s="96">
        <v>2024</v>
      </c>
      <c r="R1343" s="96" t="s">
        <v>3060</v>
      </c>
      <c r="S1343" s="96" t="s">
        <v>3485</v>
      </c>
      <c r="T1343" s="155">
        <v>45409</v>
      </c>
      <c r="U1343" s="155">
        <v>45412</v>
      </c>
      <c r="V1343" s="155">
        <v>45413</v>
      </c>
      <c r="W1343" s="96" t="s">
        <v>2986</v>
      </c>
      <c r="X1343" s="96" t="s">
        <v>3486</v>
      </c>
      <c r="Y1343" s="96"/>
      <c r="Z1343" s="96" t="s">
        <v>3063</v>
      </c>
      <c r="AA1343" s="96">
        <v>2769</v>
      </c>
      <c r="AB1343" s="155">
        <v>45187</v>
      </c>
      <c r="AC1343" s="155">
        <v>45746</v>
      </c>
      <c r="AD1343" s="96">
        <v>8999990341</v>
      </c>
      <c r="AE1343" s="96" t="s">
        <v>3487</v>
      </c>
      <c r="AF1343" s="96">
        <v>3</v>
      </c>
      <c r="AG1343" s="96" t="s">
        <v>3488</v>
      </c>
      <c r="AH1343" s="96" t="s">
        <v>3489</v>
      </c>
      <c r="AI1343" s="154">
        <v>0</v>
      </c>
      <c r="AJ1343" s="154">
        <v>492540</v>
      </c>
      <c r="AK1343" s="154">
        <v>0</v>
      </c>
      <c r="AL1343" s="154">
        <v>0</v>
      </c>
      <c r="AM1343" s="154">
        <v>0</v>
      </c>
      <c r="AN1343" s="154">
        <v>54780</v>
      </c>
      <c r="AO1343" s="154">
        <v>0</v>
      </c>
      <c r="AP1343" s="154">
        <v>0</v>
      </c>
      <c r="AQ1343" s="154">
        <v>547320</v>
      </c>
      <c r="AR1343" s="96" t="s">
        <v>3596</v>
      </c>
      <c r="AS1343" s="96" t="s">
        <v>3491</v>
      </c>
      <c r="AT1343" s="96" t="s">
        <v>5800</v>
      </c>
      <c r="AU1343" s="96"/>
      <c r="AV1343" s="96"/>
      <c r="AW1343" s="96"/>
      <c r="AX1343" s="96"/>
      <c r="AY1343" s="96"/>
      <c r="AZ1343" s="96"/>
      <c r="BA1343" s="96"/>
      <c r="BB1343" s="96"/>
      <c r="BC1343" s="96"/>
      <c r="BD1343" s="96"/>
      <c r="BE1343" s="96"/>
      <c r="BF1343" s="96"/>
      <c r="BG1343" s="96"/>
      <c r="BH1343" s="96"/>
    </row>
    <row r="1344" spans="1:60" x14ac:dyDescent="0.2">
      <c r="A1344" s="100">
        <v>0.6</v>
      </c>
      <c r="B1344" s="96" t="s">
        <v>3482</v>
      </c>
      <c r="C1344" s="96">
        <v>164019</v>
      </c>
      <c r="D1344" s="96">
        <v>999202310</v>
      </c>
      <c r="E1344" s="154">
        <v>0</v>
      </c>
      <c r="F1344" s="154">
        <v>226869</v>
      </c>
      <c r="G1344" s="154">
        <v>0</v>
      </c>
      <c r="H1344" s="154">
        <v>0</v>
      </c>
      <c r="I1344" s="154">
        <v>0</v>
      </c>
      <c r="J1344" s="154">
        <v>0</v>
      </c>
      <c r="K1344" s="154">
        <v>0</v>
      </c>
      <c r="L1344" s="154">
        <v>0</v>
      </c>
      <c r="M1344" s="154">
        <v>226869</v>
      </c>
      <c r="N1344" s="96" t="s">
        <v>5801</v>
      </c>
      <c r="O1344" s="96" t="s">
        <v>3484</v>
      </c>
      <c r="P1344" s="96">
        <v>4</v>
      </c>
      <c r="Q1344" s="96">
        <v>2024</v>
      </c>
      <c r="R1344" s="96" t="s">
        <v>3060</v>
      </c>
      <c r="S1344" s="96" t="s">
        <v>3485</v>
      </c>
      <c r="T1344" s="155">
        <v>45458</v>
      </c>
      <c r="U1344" s="155">
        <v>45460</v>
      </c>
      <c r="V1344" s="155">
        <v>45462</v>
      </c>
      <c r="W1344" s="96" t="s">
        <v>2986</v>
      </c>
      <c r="X1344" s="96" t="s">
        <v>3486</v>
      </c>
      <c r="Y1344" s="96"/>
      <c r="Z1344" s="96" t="s">
        <v>3063</v>
      </c>
      <c r="AA1344" s="96">
        <v>2769</v>
      </c>
      <c r="AB1344" s="155">
        <v>45187</v>
      </c>
      <c r="AC1344" s="155">
        <v>45746</v>
      </c>
      <c r="AD1344" s="96">
        <v>8999990341</v>
      </c>
      <c r="AE1344" s="96" t="s">
        <v>3487</v>
      </c>
      <c r="AF1344" s="96">
        <v>3</v>
      </c>
      <c r="AG1344" s="96" t="s">
        <v>3488</v>
      </c>
      <c r="AH1344" s="96" t="s">
        <v>3489</v>
      </c>
      <c r="AI1344" s="154">
        <v>0</v>
      </c>
      <c r="AJ1344" s="154">
        <v>136121.4</v>
      </c>
      <c r="AK1344" s="154">
        <v>0</v>
      </c>
      <c r="AL1344" s="154">
        <v>0</v>
      </c>
      <c r="AM1344" s="154">
        <v>0</v>
      </c>
      <c r="AN1344" s="154">
        <v>0</v>
      </c>
      <c r="AO1344" s="154">
        <v>0</v>
      </c>
      <c r="AP1344" s="154">
        <v>0</v>
      </c>
      <c r="AQ1344" s="154">
        <v>136121.4</v>
      </c>
      <c r="AR1344" s="96" t="s">
        <v>3490</v>
      </c>
      <c r="AS1344" s="96" t="s">
        <v>3491</v>
      </c>
      <c r="AT1344" s="96" t="s">
        <v>5802</v>
      </c>
      <c r="AU1344" s="96"/>
      <c r="AV1344" s="96"/>
      <c r="AW1344" s="96"/>
      <c r="AX1344" s="96"/>
      <c r="AY1344" s="96"/>
      <c r="AZ1344" s="96"/>
      <c r="BA1344" s="96"/>
      <c r="BB1344" s="96"/>
      <c r="BC1344" s="96"/>
      <c r="BD1344" s="96"/>
      <c r="BE1344" s="96"/>
      <c r="BF1344" s="96"/>
      <c r="BG1344" s="96"/>
      <c r="BH1344" s="96"/>
    </row>
    <row r="1345" spans="1:60" x14ac:dyDescent="0.2">
      <c r="A1345" s="100">
        <v>0.6</v>
      </c>
      <c r="B1345" s="96" t="s">
        <v>3482</v>
      </c>
      <c r="C1345" s="96">
        <v>164045</v>
      </c>
      <c r="D1345" s="96">
        <v>999202310</v>
      </c>
      <c r="E1345" s="154">
        <v>0</v>
      </c>
      <c r="F1345" s="154">
        <v>235500</v>
      </c>
      <c r="G1345" s="154">
        <v>0</v>
      </c>
      <c r="H1345" s="154">
        <v>0</v>
      </c>
      <c r="I1345" s="154">
        <v>0</v>
      </c>
      <c r="J1345" s="154">
        <v>0</v>
      </c>
      <c r="K1345" s="154">
        <v>0</v>
      </c>
      <c r="L1345" s="154">
        <v>0</v>
      </c>
      <c r="M1345" s="154">
        <v>235500</v>
      </c>
      <c r="N1345" s="96" t="s">
        <v>5803</v>
      </c>
      <c r="O1345" s="96" t="s">
        <v>3484</v>
      </c>
      <c r="P1345" s="96">
        <v>4</v>
      </c>
      <c r="Q1345" s="96">
        <v>2024</v>
      </c>
      <c r="R1345" s="96" t="s">
        <v>3060</v>
      </c>
      <c r="S1345" s="96" t="s">
        <v>3485</v>
      </c>
      <c r="T1345" s="155">
        <v>45462</v>
      </c>
      <c r="U1345" s="155">
        <v>45463</v>
      </c>
      <c r="V1345" s="155">
        <v>45467</v>
      </c>
      <c r="W1345" s="96" t="s">
        <v>3609</v>
      </c>
      <c r="X1345" s="96" t="s">
        <v>3486</v>
      </c>
      <c r="Y1345" s="96"/>
      <c r="Z1345" s="96" t="s">
        <v>3063</v>
      </c>
      <c r="AA1345" s="96">
        <v>2769</v>
      </c>
      <c r="AB1345" s="155">
        <v>45187</v>
      </c>
      <c r="AC1345" s="155">
        <v>45746</v>
      </c>
      <c r="AD1345" s="96">
        <v>8999990341</v>
      </c>
      <c r="AE1345" s="96" t="s">
        <v>3487</v>
      </c>
      <c r="AF1345" s="96">
        <v>3</v>
      </c>
      <c r="AG1345" s="96" t="s">
        <v>3488</v>
      </c>
      <c r="AH1345" s="96" t="s">
        <v>3489</v>
      </c>
      <c r="AI1345" s="154">
        <v>0</v>
      </c>
      <c r="AJ1345" s="154">
        <v>141300</v>
      </c>
      <c r="AK1345" s="154">
        <v>0</v>
      </c>
      <c r="AL1345" s="154">
        <v>0</v>
      </c>
      <c r="AM1345" s="154">
        <v>0</v>
      </c>
      <c r="AN1345" s="154">
        <v>0</v>
      </c>
      <c r="AO1345" s="154">
        <v>0</v>
      </c>
      <c r="AP1345" s="154">
        <v>0</v>
      </c>
      <c r="AQ1345" s="154">
        <v>141300</v>
      </c>
      <c r="AR1345" s="96" t="s">
        <v>3490</v>
      </c>
      <c r="AS1345" s="96" t="s">
        <v>3491</v>
      </c>
      <c r="AT1345" s="96" t="s">
        <v>5804</v>
      </c>
      <c r="AU1345" s="96"/>
      <c r="AV1345" s="96"/>
      <c r="AW1345" s="96"/>
      <c r="AX1345" s="96"/>
      <c r="AY1345" s="96"/>
      <c r="AZ1345" s="96"/>
      <c r="BA1345" s="96"/>
      <c r="BB1345" s="96"/>
      <c r="BC1345" s="96"/>
      <c r="BD1345" s="96"/>
      <c r="BE1345" s="96"/>
      <c r="BF1345" s="96"/>
      <c r="BG1345" s="96"/>
      <c r="BH1345" s="96"/>
    </row>
    <row r="1346" spans="1:60" x14ac:dyDescent="0.2">
      <c r="A1346" s="100">
        <v>0.6</v>
      </c>
      <c r="B1346" s="96" t="s">
        <v>3482</v>
      </c>
      <c r="C1346" s="96">
        <v>163576</v>
      </c>
      <c r="D1346" s="96">
        <v>999202310</v>
      </c>
      <c r="E1346" s="154">
        <v>0</v>
      </c>
      <c r="F1346" s="154">
        <v>703329.00000000012</v>
      </c>
      <c r="G1346" s="154">
        <v>0</v>
      </c>
      <c r="H1346" s="154">
        <v>0</v>
      </c>
      <c r="I1346" s="154">
        <v>0</v>
      </c>
      <c r="J1346" s="154">
        <v>0</v>
      </c>
      <c r="K1346" s="154">
        <v>0</v>
      </c>
      <c r="L1346" s="154">
        <v>0</v>
      </c>
      <c r="M1346" s="154">
        <v>703329.00000000012</v>
      </c>
      <c r="N1346" s="96" t="s">
        <v>5805</v>
      </c>
      <c r="O1346" s="96" t="s">
        <v>3484</v>
      </c>
      <c r="P1346" s="96">
        <v>4</v>
      </c>
      <c r="Q1346" s="96">
        <v>2024</v>
      </c>
      <c r="R1346" s="96" t="s">
        <v>3060</v>
      </c>
      <c r="S1346" s="96" t="s">
        <v>3485</v>
      </c>
      <c r="T1346" s="155">
        <v>45421</v>
      </c>
      <c r="U1346" s="155">
        <v>45422</v>
      </c>
      <c r="V1346" s="155">
        <v>45426</v>
      </c>
      <c r="W1346" s="96" t="s">
        <v>3609</v>
      </c>
      <c r="X1346" s="96" t="s">
        <v>3486</v>
      </c>
      <c r="Y1346" s="96"/>
      <c r="Z1346" s="96" t="s">
        <v>3063</v>
      </c>
      <c r="AA1346" s="96">
        <v>2769</v>
      </c>
      <c r="AB1346" s="155">
        <v>45187</v>
      </c>
      <c r="AC1346" s="155">
        <v>45746</v>
      </c>
      <c r="AD1346" s="96">
        <v>8999990341</v>
      </c>
      <c r="AE1346" s="96" t="s">
        <v>3487</v>
      </c>
      <c r="AF1346" s="96">
        <v>3</v>
      </c>
      <c r="AG1346" s="96" t="s">
        <v>3488</v>
      </c>
      <c r="AH1346" s="96" t="s">
        <v>3489</v>
      </c>
      <c r="AI1346" s="154">
        <v>0</v>
      </c>
      <c r="AJ1346" s="154">
        <v>421997.4</v>
      </c>
      <c r="AK1346" s="154">
        <v>0</v>
      </c>
      <c r="AL1346" s="154">
        <v>0</v>
      </c>
      <c r="AM1346" s="154">
        <v>0</v>
      </c>
      <c r="AN1346" s="154">
        <v>0</v>
      </c>
      <c r="AO1346" s="154">
        <v>0</v>
      </c>
      <c r="AP1346" s="154">
        <v>0</v>
      </c>
      <c r="AQ1346" s="154">
        <v>421997.4</v>
      </c>
      <c r="AR1346" s="96" t="s">
        <v>3490</v>
      </c>
      <c r="AS1346" s="96" t="s">
        <v>3491</v>
      </c>
      <c r="AT1346" s="96" t="s">
        <v>5806</v>
      </c>
      <c r="AU1346" s="96"/>
      <c r="AV1346" s="96"/>
      <c r="AW1346" s="96"/>
      <c r="AX1346" s="96"/>
      <c r="AY1346" s="96"/>
      <c r="AZ1346" s="96"/>
      <c r="BA1346" s="96"/>
      <c r="BB1346" s="96"/>
      <c r="BC1346" s="96"/>
      <c r="BD1346" s="96"/>
      <c r="BE1346" s="96"/>
      <c r="BF1346" s="96"/>
      <c r="BG1346" s="96"/>
      <c r="BH1346" s="96"/>
    </row>
    <row r="1347" spans="1:60" x14ac:dyDescent="0.2">
      <c r="A1347" s="100">
        <v>0.6</v>
      </c>
      <c r="B1347" s="96" t="s">
        <v>3482</v>
      </c>
      <c r="C1347" s="96">
        <v>163847</v>
      </c>
      <c r="D1347" s="96">
        <v>999202310</v>
      </c>
      <c r="E1347" s="154">
        <v>0</v>
      </c>
      <c r="F1347" s="154">
        <v>174064</v>
      </c>
      <c r="G1347" s="154">
        <v>0</v>
      </c>
      <c r="H1347" s="154">
        <v>0</v>
      </c>
      <c r="I1347" s="154">
        <v>0</v>
      </c>
      <c r="J1347" s="154">
        <v>0</v>
      </c>
      <c r="K1347" s="154">
        <v>0</v>
      </c>
      <c r="L1347" s="154">
        <v>0</v>
      </c>
      <c r="M1347" s="154">
        <v>174064</v>
      </c>
      <c r="N1347" s="96" t="s">
        <v>5807</v>
      </c>
      <c r="O1347" s="96" t="s">
        <v>3484</v>
      </c>
      <c r="P1347" s="96">
        <v>4</v>
      </c>
      <c r="Q1347" s="96">
        <v>2024</v>
      </c>
      <c r="R1347" s="96" t="s">
        <v>3060</v>
      </c>
      <c r="S1347" s="96" t="s">
        <v>3485</v>
      </c>
      <c r="T1347" s="155">
        <v>45434</v>
      </c>
      <c r="U1347" s="155">
        <v>45442</v>
      </c>
      <c r="V1347" s="155">
        <v>45443</v>
      </c>
      <c r="W1347" s="96" t="s">
        <v>3609</v>
      </c>
      <c r="X1347" s="96" t="s">
        <v>3486</v>
      </c>
      <c r="Y1347" s="96"/>
      <c r="Z1347" s="96" t="s">
        <v>3063</v>
      </c>
      <c r="AA1347" s="96">
        <v>2769</v>
      </c>
      <c r="AB1347" s="155">
        <v>45187</v>
      </c>
      <c r="AC1347" s="155">
        <v>45746</v>
      </c>
      <c r="AD1347" s="96">
        <v>8999990341</v>
      </c>
      <c r="AE1347" s="96" t="s">
        <v>3487</v>
      </c>
      <c r="AF1347" s="96">
        <v>3</v>
      </c>
      <c r="AG1347" s="96" t="s">
        <v>3488</v>
      </c>
      <c r="AH1347" s="96" t="s">
        <v>3489</v>
      </c>
      <c r="AI1347" s="154">
        <v>0</v>
      </c>
      <c r="AJ1347" s="154">
        <v>104438.39999999999</v>
      </c>
      <c r="AK1347" s="154">
        <v>0</v>
      </c>
      <c r="AL1347" s="154">
        <v>0</v>
      </c>
      <c r="AM1347" s="154">
        <v>0</v>
      </c>
      <c r="AN1347" s="154">
        <v>0</v>
      </c>
      <c r="AO1347" s="154">
        <v>0</v>
      </c>
      <c r="AP1347" s="154">
        <v>0</v>
      </c>
      <c r="AQ1347" s="154">
        <v>104438.39999999999</v>
      </c>
      <c r="AR1347" s="96" t="s">
        <v>3490</v>
      </c>
      <c r="AS1347" s="96" t="s">
        <v>3491</v>
      </c>
      <c r="AT1347" s="96" t="s">
        <v>5808</v>
      </c>
      <c r="AU1347" s="96"/>
      <c r="AV1347" s="96"/>
      <c r="AW1347" s="96"/>
      <c r="AX1347" s="96"/>
      <c r="AY1347" s="96"/>
      <c r="AZ1347" s="96"/>
      <c r="BA1347" s="96"/>
      <c r="BB1347" s="96"/>
      <c r="BC1347" s="96"/>
      <c r="BD1347" s="96"/>
      <c r="BE1347" s="96"/>
      <c r="BF1347" s="96"/>
      <c r="BG1347" s="96"/>
      <c r="BH1347" s="96"/>
    </row>
    <row r="1348" spans="1:60" x14ac:dyDescent="0.2">
      <c r="A1348" s="100">
        <v>0.6</v>
      </c>
      <c r="B1348" s="96" t="s">
        <v>3482</v>
      </c>
      <c r="C1348" s="96">
        <v>163832</v>
      </c>
      <c r="D1348" s="96">
        <v>999202310</v>
      </c>
      <c r="E1348" s="154">
        <v>0</v>
      </c>
      <c r="F1348" s="154">
        <v>15815500</v>
      </c>
      <c r="G1348" s="154">
        <v>0</v>
      </c>
      <c r="H1348" s="154">
        <v>0</v>
      </c>
      <c r="I1348" s="154">
        <v>0</v>
      </c>
      <c r="J1348" s="154">
        <v>0</v>
      </c>
      <c r="K1348" s="154">
        <v>0</v>
      </c>
      <c r="L1348" s="154">
        <v>0</v>
      </c>
      <c r="M1348" s="154">
        <v>15815500</v>
      </c>
      <c r="N1348" s="96" t="s">
        <v>5809</v>
      </c>
      <c r="O1348" s="96" t="s">
        <v>3484</v>
      </c>
      <c r="P1348" s="96">
        <v>4</v>
      </c>
      <c r="Q1348" s="96">
        <v>2024</v>
      </c>
      <c r="R1348" s="96" t="s">
        <v>3060</v>
      </c>
      <c r="S1348" s="96" t="s">
        <v>3485</v>
      </c>
      <c r="T1348" s="155">
        <v>45441</v>
      </c>
      <c r="U1348" s="155">
        <v>45442</v>
      </c>
      <c r="V1348" s="155">
        <v>45443</v>
      </c>
      <c r="W1348" s="96" t="s">
        <v>3609</v>
      </c>
      <c r="X1348" s="96" t="s">
        <v>3486</v>
      </c>
      <c r="Y1348" s="96"/>
      <c r="Z1348" s="96" t="s">
        <v>3063</v>
      </c>
      <c r="AA1348" s="96">
        <v>2769</v>
      </c>
      <c r="AB1348" s="155">
        <v>45187</v>
      </c>
      <c r="AC1348" s="155">
        <v>45746</v>
      </c>
      <c r="AD1348" s="96">
        <v>8999990341</v>
      </c>
      <c r="AE1348" s="96" t="s">
        <v>3487</v>
      </c>
      <c r="AF1348" s="96">
        <v>3</v>
      </c>
      <c r="AG1348" s="96" t="s">
        <v>3488</v>
      </c>
      <c r="AH1348" s="96" t="s">
        <v>3489</v>
      </c>
      <c r="AI1348" s="154">
        <v>0</v>
      </c>
      <c r="AJ1348" s="154">
        <v>9489300</v>
      </c>
      <c r="AK1348" s="154">
        <v>0</v>
      </c>
      <c r="AL1348" s="154">
        <v>0</v>
      </c>
      <c r="AM1348" s="154">
        <v>0</v>
      </c>
      <c r="AN1348" s="154">
        <v>0</v>
      </c>
      <c r="AO1348" s="154">
        <v>0</v>
      </c>
      <c r="AP1348" s="154">
        <v>0</v>
      </c>
      <c r="AQ1348" s="154">
        <v>9489300</v>
      </c>
      <c r="AR1348" s="96" t="s">
        <v>3490</v>
      </c>
      <c r="AS1348" s="96" t="s">
        <v>3491</v>
      </c>
      <c r="AT1348" s="96" t="s">
        <v>5810</v>
      </c>
      <c r="AU1348" s="96"/>
      <c r="AV1348" s="96"/>
      <c r="AW1348" s="96"/>
      <c r="AX1348" s="96"/>
      <c r="AY1348" s="96"/>
      <c r="AZ1348" s="96"/>
      <c r="BA1348" s="96"/>
      <c r="BB1348" s="96"/>
      <c r="BC1348" s="96"/>
      <c r="BD1348" s="96"/>
      <c r="BE1348" s="96"/>
      <c r="BF1348" s="96"/>
      <c r="BG1348" s="96"/>
      <c r="BH1348" s="96"/>
    </row>
    <row r="1349" spans="1:60" x14ac:dyDescent="0.2">
      <c r="A1349" s="100">
        <v>0.6</v>
      </c>
      <c r="B1349" s="96" t="s">
        <v>3482</v>
      </c>
      <c r="C1349" s="96">
        <v>164123</v>
      </c>
      <c r="D1349" s="96">
        <v>999202310</v>
      </c>
      <c r="E1349" s="154">
        <v>0</v>
      </c>
      <c r="F1349" s="154">
        <v>221915</v>
      </c>
      <c r="G1349" s="154">
        <v>0</v>
      </c>
      <c r="H1349" s="154">
        <v>0</v>
      </c>
      <c r="I1349" s="154">
        <v>0</v>
      </c>
      <c r="J1349" s="154">
        <v>0</v>
      </c>
      <c r="K1349" s="154">
        <v>0</v>
      </c>
      <c r="L1349" s="154">
        <v>0</v>
      </c>
      <c r="M1349" s="154">
        <v>221915</v>
      </c>
      <c r="N1349" s="96" t="s">
        <v>5811</v>
      </c>
      <c r="O1349" s="96" t="s">
        <v>3484</v>
      </c>
      <c r="P1349" s="96">
        <v>4</v>
      </c>
      <c r="Q1349" s="96">
        <v>2024</v>
      </c>
      <c r="R1349" s="96" t="s">
        <v>3060</v>
      </c>
      <c r="S1349" s="96" t="s">
        <v>3485</v>
      </c>
      <c r="T1349" s="155">
        <v>45470</v>
      </c>
      <c r="U1349" s="155">
        <v>45471</v>
      </c>
      <c r="V1349" s="155">
        <v>45475</v>
      </c>
      <c r="W1349" s="96" t="s">
        <v>3609</v>
      </c>
      <c r="X1349" s="96" t="s">
        <v>3486</v>
      </c>
      <c r="Y1349" s="96"/>
      <c r="Z1349" s="96" t="s">
        <v>3063</v>
      </c>
      <c r="AA1349" s="96">
        <v>2769</v>
      </c>
      <c r="AB1349" s="155">
        <v>45187</v>
      </c>
      <c r="AC1349" s="155">
        <v>45746</v>
      </c>
      <c r="AD1349" s="96">
        <v>8999990341</v>
      </c>
      <c r="AE1349" s="96" t="s">
        <v>3487</v>
      </c>
      <c r="AF1349" s="96">
        <v>3</v>
      </c>
      <c r="AG1349" s="96" t="s">
        <v>3488</v>
      </c>
      <c r="AH1349" s="96" t="s">
        <v>3489</v>
      </c>
      <c r="AI1349" s="154">
        <v>0</v>
      </c>
      <c r="AJ1349" s="154">
        <v>133149</v>
      </c>
      <c r="AK1349" s="154">
        <v>0</v>
      </c>
      <c r="AL1349" s="154">
        <v>0</v>
      </c>
      <c r="AM1349" s="154">
        <v>0</v>
      </c>
      <c r="AN1349" s="154">
        <v>0</v>
      </c>
      <c r="AO1349" s="154">
        <v>0</v>
      </c>
      <c r="AP1349" s="154">
        <v>0</v>
      </c>
      <c r="AQ1349" s="154">
        <v>133149</v>
      </c>
      <c r="AR1349" s="96" t="s">
        <v>3490</v>
      </c>
      <c r="AS1349" s="96" t="s">
        <v>3491</v>
      </c>
      <c r="AT1349" s="96" t="s">
        <v>5812</v>
      </c>
      <c r="AU1349" s="96"/>
      <c r="AV1349" s="96"/>
      <c r="AW1349" s="96"/>
      <c r="AX1349" s="96"/>
      <c r="AY1349" s="96"/>
      <c r="AZ1349" s="96"/>
      <c r="BA1349" s="96"/>
      <c r="BB1349" s="96"/>
      <c r="BC1349" s="96"/>
      <c r="BD1349" s="96"/>
      <c r="BE1349" s="96"/>
      <c r="BF1349" s="96"/>
      <c r="BG1349" s="96"/>
      <c r="BH1349" s="96"/>
    </row>
    <row r="1350" spans="1:60" x14ac:dyDescent="0.2">
      <c r="A1350" s="100">
        <v>0.6</v>
      </c>
      <c r="B1350" s="96" t="s">
        <v>3482</v>
      </c>
      <c r="C1350" s="96">
        <v>163919</v>
      </c>
      <c r="D1350" s="96">
        <v>999202310</v>
      </c>
      <c r="E1350" s="154">
        <v>0</v>
      </c>
      <c r="F1350" s="154">
        <v>251600</v>
      </c>
      <c r="G1350" s="154">
        <v>0</v>
      </c>
      <c r="H1350" s="154">
        <v>0</v>
      </c>
      <c r="I1350" s="154">
        <v>0</v>
      </c>
      <c r="J1350" s="154">
        <v>0</v>
      </c>
      <c r="K1350" s="154">
        <v>0</v>
      </c>
      <c r="L1350" s="154">
        <v>0</v>
      </c>
      <c r="M1350" s="154">
        <v>251600</v>
      </c>
      <c r="N1350" s="96" t="s">
        <v>5813</v>
      </c>
      <c r="O1350" s="96" t="s">
        <v>3484</v>
      </c>
      <c r="P1350" s="96">
        <v>4</v>
      </c>
      <c r="Q1350" s="96">
        <v>2024</v>
      </c>
      <c r="R1350" s="96" t="s">
        <v>3060</v>
      </c>
      <c r="S1350" s="96" t="s">
        <v>3485</v>
      </c>
      <c r="T1350" s="155">
        <v>45449</v>
      </c>
      <c r="U1350" s="155">
        <v>45450</v>
      </c>
      <c r="V1350" s="155">
        <v>45454</v>
      </c>
      <c r="W1350" s="96" t="s">
        <v>3609</v>
      </c>
      <c r="X1350" s="96" t="s">
        <v>3486</v>
      </c>
      <c r="Y1350" s="96"/>
      <c r="Z1350" s="96" t="s">
        <v>3063</v>
      </c>
      <c r="AA1350" s="96">
        <v>2769</v>
      </c>
      <c r="AB1350" s="155">
        <v>45187</v>
      </c>
      <c r="AC1350" s="155">
        <v>45746</v>
      </c>
      <c r="AD1350" s="96">
        <v>8999990341</v>
      </c>
      <c r="AE1350" s="96" t="s">
        <v>3487</v>
      </c>
      <c r="AF1350" s="96">
        <v>3</v>
      </c>
      <c r="AG1350" s="96" t="s">
        <v>3488</v>
      </c>
      <c r="AH1350" s="96" t="s">
        <v>3489</v>
      </c>
      <c r="AI1350" s="154">
        <v>0</v>
      </c>
      <c r="AJ1350" s="154">
        <v>150960</v>
      </c>
      <c r="AK1350" s="154">
        <v>0</v>
      </c>
      <c r="AL1350" s="154">
        <v>0</v>
      </c>
      <c r="AM1350" s="154">
        <v>0</v>
      </c>
      <c r="AN1350" s="154">
        <v>0</v>
      </c>
      <c r="AO1350" s="154">
        <v>0</v>
      </c>
      <c r="AP1350" s="154">
        <v>0</v>
      </c>
      <c r="AQ1350" s="154">
        <v>150960</v>
      </c>
      <c r="AR1350" s="96" t="s">
        <v>3490</v>
      </c>
      <c r="AS1350" s="96" t="s">
        <v>3491</v>
      </c>
      <c r="AT1350" s="96" t="s">
        <v>5814</v>
      </c>
      <c r="AU1350" s="96"/>
      <c r="AV1350" s="96"/>
      <c r="AW1350" s="96"/>
      <c r="AX1350" s="96"/>
      <c r="AY1350" s="96"/>
      <c r="AZ1350" s="96"/>
      <c r="BA1350" s="96"/>
      <c r="BB1350" s="96"/>
      <c r="BC1350" s="96"/>
      <c r="BD1350" s="96"/>
      <c r="BE1350" s="96"/>
      <c r="BF1350" s="96"/>
      <c r="BG1350" s="96"/>
      <c r="BH1350" s="96"/>
    </row>
    <row r="1351" spans="1:60" x14ac:dyDescent="0.2">
      <c r="A1351" s="100">
        <v>0.6</v>
      </c>
      <c r="B1351" s="96" t="s">
        <v>3482</v>
      </c>
      <c r="C1351" s="96">
        <v>164136</v>
      </c>
      <c r="D1351" s="96">
        <v>999202310</v>
      </c>
      <c r="E1351" s="154">
        <v>0</v>
      </c>
      <c r="F1351" s="154">
        <v>82908.000000000015</v>
      </c>
      <c r="G1351" s="154">
        <v>0</v>
      </c>
      <c r="H1351" s="154">
        <v>0</v>
      </c>
      <c r="I1351" s="154">
        <v>0</v>
      </c>
      <c r="J1351" s="154">
        <v>0</v>
      </c>
      <c r="K1351" s="154">
        <v>0</v>
      </c>
      <c r="L1351" s="154">
        <v>0</v>
      </c>
      <c r="M1351" s="154">
        <v>82908.000000000015</v>
      </c>
      <c r="N1351" s="96" t="s">
        <v>5815</v>
      </c>
      <c r="O1351" s="96" t="s">
        <v>3484</v>
      </c>
      <c r="P1351" s="96">
        <v>4</v>
      </c>
      <c r="Q1351" s="96">
        <v>2024</v>
      </c>
      <c r="R1351" s="96" t="s">
        <v>3060</v>
      </c>
      <c r="S1351" s="96" t="s">
        <v>3485</v>
      </c>
      <c r="T1351" s="155">
        <v>45469</v>
      </c>
      <c r="U1351" s="155">
        <v>45474</v>
      </c>
      <c r="V1351" s="155">
        <v>45475</v>
      </c>
      <c r="W1351" s="96" t="s">
        <v>3609</v>
      </c>
      <c r="X1351" s="96" t="s">
        <v>3486</v>
      </c>
      <c r="Y1351" s="96"/>
      <c r="Z1351" s="96" t="s">
        <v>3063</v>
      </c>
      <c r="AA1351" s="96">
        <v>2769</v>
      </c>
      <c r="AB1351" s="155">
        <v>45187</v>
      </c>
      <c r="AC1351" s="155">
        <v>45746</v>
      </c>
      <c r="AD1351" s="96">
        <v>8999990341</v>
      </c>
      <c r="AE1351" s="96" t="s">
        <v>3487</v>
      </c>
      <c r="AF1351" s="96">
        <v>3</v>
      </c>
      <c r="AG1351" s="96" t="s">
        <v>3488</v>
      </c>
      <c r="AH1351" s="96" t="s">
        <v>3489</v>
      </c>
      <c r="AI1351" s="154">
        <v>0</v>
      </c>
      <c r="AJ1351" s="154">
        <v>49744.800000000003</v>
      </c>
      <c r="AK1351" s="154">
        <v>0</v>
      </c>
      <c r="AL1351" s="154">
        <v>0</v>
      </c>
      <c r="AM1351" s="154">
        <v>0</v>
      </c>
      <c r="AN1351" s="154">
        <v>0</v>
      </c>
      <c r="AO1351" s="154">
        <v>0</v>
      </c>
      <c r="AP1351" s="154">
        <v>0</v>
      </c>
      <c r="AQ1351" s="154">
        <v>49744.800000000003</v>
      </c>
      <c r="AR1351" s="96" t="s">
        <v>3490</v>
      </c>
      <c r="AS1351" s="96" t="s">
        <v>3491</v>
      </c>
      <c r="AT1351" s="96" t="s">
        <v>5816</v>
      </c>
      <c r="AU1351" s="96"/>
      <c r="AV1351" s="96"/>
      <c r="AW1351" s="96"/>
      <c r="AX1351" s="96"/>
      <c r="AY1351" s="96"/>
      <c r="AZ1351" s="96"/>
      <c r="BA1351" s="96"/>
      <c r="BB1351" s="96"/>
      <c r="BC1351" s="96"/>
      <c r="BD1351" s="96"/>
      <c r="BE1351" s="96"/>
      <c r="BF1351" s="96"/>
      <c r="BG1351" s="96"/>
      <c r="BH1351" s="96"/>
    </row>
    <row r="1352" spans="1:60" x14ac:dyDescent="0.2">
      <c r="A1352" s="100">
        <v>0.6</v>
      </c>
      <c r="B1352" s="96" t="s">
        <v>3482</v>
      </c>
      <c r="C1352" s="96">
        <v>163966</v>
      </c>
      <c r="D1352" s="96">
        <v>999202310</v>
      </c>
      <c r="E1352" s="154">
        <v>0</v>
      </c>
      <c r="F1352" s="154">
        <v>232600</v>
      </c>
      <c r="G1352" s="154">
        <v>0</v>
      </c>
      <c r="H1352" s="154">
        <v>0</v>
      </c>
      <c r="I1352" s="154">
        <v>0</v>
      </c>
      <c r="J1352" s="154">
        <v>0</v>
      </c>
      <c r="K1352" s="154">
        <v>0</v>
      </c>
      <c r="L1352" s="154">
        <v>0</v>
      </c>
      <c r="M1352" s="154">
        <v>232600</v>
      </c>
      <c r="N1352" s="96" t="s">
        <v>5817</v>
      </c>
      <c r="O1352" s="96" t="s">
        <v>3484</v>
      </c>
      <c r="P1352" s="96">
        <v>4</v>
      </c>
      <c r="Q1352" s="96">
        <v>2024</v>
      </c>
      <c r="R1352" s="96" t="s">
        <v>3060</v>
      </c>
      <c r="S1352" s="96" t="s">
        <v>3485</v>
      </c>
      <c r="T1352" s="155">
        <v>45454</v>
      </c>
      <c r="U1352" s="155">
        <v>45455</v>
      </c>
      <c r="V1352" s="155">
        <v>45457</v>
      </c>
      <c r="W1352" s="96" t="s">
        <v>3609</v>
      </c>
      <c r="X1352" s="96" t="s">
        <v>3486</v>
      </c>
      <c r="Y1352" s="96"/>
      <c r="Z1352" s="96" t="s">
        <v>3063</v>
      </c>
      <c r="AA1352" s="96">
        <v>2769</v>
      </c>
      <c r="AB1352" s="155">
        <v>45187</v>
      </c>
      <c r="AC1352" s="155">
        <v>45746</v>
      </c>
      <c r="AD1352" s="96">
        <v>8999990341</v>
      </c>
      <c r="AE1352" s="96" t="s">
        <v>3487</v>
      </c>
      <c r="AF1352" s="96">
        <v>3</v>
      </c>
      <c r="AG1352" s="96" t="s">
        <v>3488</v>
      </c>
      <c r="AH1352" s="96" t="s">
        <v>3489</v>
      </c>
      <c r="AI1352" s="154">
        <v>0</v>
      </c>
      <c r="AJ1352" s="154">
        <v>139560</v>
      </c>
      <c r="AK1352" s="154">
        <v>0</v>
      </c>
      <c r="AL1352" s="154">
        <v>0</v>
      </c>
      <c r="AM1352" s="154">
        <v>0</v>
      </c>
      <c r="AN1352" s="154">
        <v>0</v>
      </c>
      <c r="AO1352" s="154">
        <v>0</v>
      </c>
      <c r="AP1352" s="154">
        <v>0</v>
      </c>
      <c r="AQ1352" s="154">
        <v>139560</v>
      </c>
      <c r="AR1352" s="96" t="s">
        <v>3490</v>
      </c>
      <c r="AS1352" s="96" t="s">
        <v>3491</v>
      </c>
      <c r="AT1352" s="96" t="s">
        <v>5818</v>
      </c>
      <c r="AU1352" s="96"/>
      <c r="AV1352" s="96"/>
      <c r="AW1352" s="96"/>
      <c r="AX1352" s="96"/>
      <c r="AY1352" s="96"/>
      <c r="AZ1352" s="96"/>
      <c r="BA1352" s="96"/>
      <c r="BB1352" s="96"/>
      <c r="BC1352" s="96"/>
      <c r="BD1352" s="96"/>
      <c r="BE1352" s="96"/>
      <c r="BF1352" s="96"/>
      <c r="BG1352" s="96"/>
      <c r="BH1352" s="96"/>
    </row>
    <row r="1353" spans="1:60" x14ac:dyDescent="0.2">
      <c r="A1353" s="100">
        <v>0.6</v>
      </c>
      <c r="B1353" s="96" t="s">
        <v>3482</v>
      </c>
      <c r="C1353" s="96">
        <v>164109</v>
      </c>
      <c r="D1353" s="96">
        <v>999202310</v>
      </c>
      <c r="E1353" s="154">
        <v>0</v>
      </c>
      <c r="F1353" s="154">
        <v>123211</v>
      </c>
      <c r="G1353" s="154">
        <v>0</v>
      </c>
      <c r="H1353" s="154">
        <v>0</v>
      </c>
      <c r="I1353" s="154">
        <v>0</v>
      </c>
      <c r="J1353" s="154">
        <v>0</v>
      </c>
      <c r="K1353" s="154">
        <v>0</v>
      </c>
      <c r="L1353" s="154">
        <v>0</v>
      </c>
      <c r="M1353" s="154">
        <v>123211</v>
      </c>
      <c r="N1353" s="96" t="s">
        <v>5819</v>
      </c>
      <c r="O1353" s="96" t="s">
        <v>3484</v>
      </c>
      <c r="P1353" s="96">
        <v>4</v>
      </c>
      <c r="Q1353" s="96">
        <v>2024</v>
      </c>
      <c r="R1353" s="96" t="s">
        <v>3060</v>
      </c>
      <c r="S1353" s="96" t="s">
        <v>3485</v>
      </c>
      <c r="T1353" s="155">
        <v>45468</v>
      </c>
      <c r="U1353" s="155">
        <v>45469</v>
      </c>
      <c r="V1353" s="155">
        <v>45471</v>
      </c>
      <c r="W1353" s="96" t="s">
        <v>3609</v>
      </c>
      <c r="X1353" s="96" t="s">
        <v>3486</v>
      </c>
      <c r="Y1353" s="96"/>
      <c r="Z1353" s="96" t="s">
        <v>3063</v>
      </c>
      <c r="AA1353" s="96">
        <v>2769</v>
      </c>
      <c r="AB1353" s="155">
        <v>45187</v>
      </c>
      <c r="AC1353" s="155">
        <v>45746</v>
      </c>
      <c r="AD1353" s="96">
        <v>8999990341</v>
      </c>
      <c r="AE1353" s="96" t="s">
        <v>3487</v>
      </c>
      <c r="AF1353" s="96">
        <v>3</v>
      </c>
      <c r="AG1353" s="96" t="s">
        <v>3488</v>
      </c>
      <c r="AH1353" s="96" t="s">
        <v>3489</v>
      </c>
      <c r="AI1353" s="154">
        <v>0</v>
      </c>
      <c r="AJ1353" s="154">
        <v>73926.600000000006</v>
      </c>
      <c r="AK1353" s="154">
        <v>0</v>
      </c>
      <c r="AL1353" s="154">
        <v>0</v>
      </c>
      <c r="AM1353" s="154">
        <v>0</v>
      </c>
      <c r="AN1353" s="154">
        <v>0</v>
      </c>
      <c r="AO1353" s="154">
        <v>0</v>
      </c>
      <c r="AP1353" s="154">
        <v>0</v>
      </c>
      <c r="AQ1353" s="154">
        <v>73926.600000000006</v>
      </c>
      <c r="AR1353" s="96" t="s">
        <v>3490</v>
      </c>
      <c r="AS1353" s="96" t="s">
        <v>3491</v>
      </c>
      <c r="AT1353" s="96" t="s">
        <v>5820</v>
      </c>
      <c r="AU1353" s="96"/>
      <c r="AV1353" s="96"/>
      <c r="AW1353" s="96"/>
      <c r="AX1353" s="96"/>
      <c r="AY1353" s="96"/>
      <c r="AZ1353" s="96"/>
      <c r="BA1353" s="96"/>
      <c r="BB1353" s="96"/>
      <c r="BC1353" s="96"/>
      <c r="BD1353" s="96"/>
      <c r="BE1353" s="96"/>
      <c r="BF1353" s="96"/>
      <c r="BG1353" s="96"/>
      <c r="BH1353" s="96"/>
    </row>
    <row r="1354" spans="1:60" x14ac:dyDescent="0.2">
      <c r="A1354" s="100">
        <v>0.6</v>
      </c>
      <c r="B1354" s="96" t="s">
        <v>3482</v>
      </c>
      <c r="C1354" s="96">
        <v>162773</v>
      </c>
      <c r="D1354" s="96">
        <v>999202310</v>
      </c>
      <c r="E1354" s="154">
        <v>0</v>
      </c>
      <c r="F1354" s="154">
        <v>546623</v>
      </c>
      <c r="G1354" s="154">
        <v>0</v>
      </c>
      <c r="H1354" s="154">
        <v>0</v>
      </c>
      <c r="I1354" s="154">
        <v>0</v>
      </c>
      <c r="J1354" s="154">
        <v>0</v>
      </c>
      <c r="K1354" s="154">
        <v>0</v>
      </c>
      <c r="L1354" s="154">
        <v>0</v>
      </c>
      <c r="M1354" s="154">
        <v>546623</v>
      </c>
      <c r="N1354" s="96" t="s">
        <v>5821</v>
      </c>
      <c r="O1354" s="96" t="s">
        <v>3484</v>
      </c>
      <c r="P1354" s="96">
        <v>4</v>
      </c>
      <c r="Q1354" s="96">
        <v>2024</v>
      </c>
      <c r="R1354" s="96" t="s">
        <v>3060</v>
      </c>
      <c r="S1354" s="96" t="s">
        <v>3485</v>
      </c>
      <c r="T1354" s="155">
        <v>45342</v>
      </c>
      <c r="U1354" s="155">
        <v>45343</v>
      </c>
      <c r="V1354" s="155">
        <v>45345</v>
      </c>
      <c r="W1354" s="96" t="s">
        <v>2986</v>
      </c>
      <c r="X1354" s="96" t="s">
        <v>3486</v>
      </c>
      <c r="Y1354" s="96"/>
      <c r="Z1354" s="96" t="s">
        <v>3063</v>
      </c>
      <c r="AA1354" s="96">
        <v>2769</v>
      </c>
      <c r="AB1354" s="155">
        <v>45187</v>
      </c>
      <c r="AC1354" s="155">
        <v>45746</v>
      </c>
      <c r="AD1354" s="96">
        <v>8999990341</v>
      </c>
      <c r="AE1354" s="96" t="s">
        <v>3487</v>
      </c>
      <c r="AF1354" s="96">
        <v>3</v>
      </c>
      <c r="AG1354" s="96" t="s">
        <v>3488</v>
      </c>
      <c r="AH1354" s="96" t="s">
        <v>3489</v>
      </c>
      <c r="AI1354" s="154">
        <v>0</v>
      </c>
      <c r="AJ1354" s="154">
        <v>327973.8</v>
      </c>
      <c r="AK1354" s="154">
        <v>0</v>
      </c>
      <c r="AL1354" s="154">
        <v>0</v>
      </c>
      <c r="AM1354" s="154">
        <v>0</v>
      </c>
      <c r="AN1354" s="154">
        <v>0</v>
      </c>
      <c r="AO1354" s="154">
        <v>0</v>
      </c>
      <c r="AP1354" s="154">
        <v>0</v>
      </c>
      <c r="AQ1354" s="154">
        <v>327973.8</v>
      </c>
      <c r="AR1354" s="96" t="s">
        <v>3490</v>
      </c>
      <c r="AS1354" s="96" t="s">
        <v>3491</v>
      </c>
      <c r="AT1354" s="96" t="s">
        <v>5822</v>
      </c>
      <c r="AU1354" s="96"/>
      <c r="AV1354" s="96"/>
      <c r="AW1354" s="96"/>
      <c r="AX1354" s="96"/>
      <c r="AY1354" s="96"/>
      <c r="AZ1354" s="96"/>
      <c r="BA1354" s="96"/>
      <c r="BB1354" s="96"/>
      <c r="BC1354" s="96"/>
      <c r="BD1354" s="96"/>
      <c r="BE1354" s="96"/>
      <c r="BF1354" s="96"/>
      <c r="BG1354" s="96"/>
      <c r="BH1354" s="96"/>
    </row>
    <row r="1355" spans="1:60" x14ac:dyDescent="0.2">
      <c r="A1355" s="100">
        <v>0.6</v>
      </c>
      <c r="B1355" s="96" t="s">
        <v>3482</v>
      </c>
      <c r="C1355" s="96">
        <v>163160</v>
      </c>
      <c r="D1355" s="96">
        <v>999202310</v>
      </c>
      <c r="E1355" s="154">
        <v>0</v>
      </c>
      <c r="F1355" s="154">
        <v>7925036</v>
      </c>
      <c r="G1355" s="154">
        <v>0</v>
      </c>
      <c r="H1355" s="154">
        <v>0</v>
      </c>
      <c r="I1355" s="154">
        <v>0</v>
      </c>
      <c r="J1355" s="154">
        <v>0</v>
      </c>
      <c r="K1355" s="154">
        <v>0</v>
      </c>
      <c r="L1355" s="154">
        <v>0</v>
      </c>
      <c r="M1355" s="154">
        <v>7925036</v>
      </c>
      <c r="N1355" s="96" t="s">
        <v>5823</v>
      </c>
      <c r="O1355" s="96" t="s">
        <v>3484</v>
      </c>
      <c r="P1355" s="96">
        <v>4</v>
      </c>
      <c r="Q1355" s="96">
        <v>2024</v>
      </c>
      <c r="R1355" s="96" t="s">
        <v>3060</v>
      </c>
      <c r="S1355" s="96" t="s">
        <v>3485</v>
      </c>
      <c r="T1355" s="155">
        <v>45372</v>
      </c>
      <c r="U1355" s="155">
        <v>45373</v>
      </c>
      <c r="V1355" s="155">
        <v>45373</v>
      </c>
      <c r="W1355" s="96" t="s">
        <v>3609</v>
      </c>
      <c r="X1355" s="96" t="s">
        <v>3486</v>
      </c>
      <c r="Y1355" s="96"/>
      <c r="Z1355" s="96" t="s">
        <v>3063</v>
      </c>
      <c r="AA1355" s="96">
        <v>2769</v>
      </c>
      <c r="AB1355" s="155">
        <v>45187</v>
      </c>
      <c r="AC1355" s="155">
        <v>45746</v>
      </c>
      <c r="AD1355" s="96">
        <v>8999990341</v>
      </c>
      <c r="AE1355" s="96" t="s">
        <v>3487</v>
      </c>
      <c r="AF1355" s="96">
        <v>3</v>
      </c>
      <c r="AG1355" s="96" t="s">
        <v>3488</v>
      </c>
      <c r="AH1355" s="96" t="s">
        <v>3489</v>
      </c>
      <c r="AI1355" s="154">
        <v>0</v>
      </c>
      <c r="AJ1355" s="154">
        <v>4755021.5999999996</v>
      </c>
      <c r="AK1355" s="154">
        <v>0</v>
      </c>
      <c r="AL1355" s="154">
        <v>0</v>
      </c>
      <c r="AM1355" s="154">
        <v>0</v>
      </c>
      <c r="AN1355" s="154">
        <v>0</v>
      </c>
      <c r="AO1355" s="154">
        <v>0</v>
      </c>
      <c r="AP1355" s="154">
        <v>0</v>
      </c>
      <c r="AQ1355" s="154">
        <v>4755021.5999999996</v>
      </c>
      <c r="AR1355" s="96" t="s">
        <v>3490</v>
      </c>
      <c r="AS1355" s="96" t="s">
        <v>3491</v>
      </c>
      <c r="AT1355" s="96" t="s">
        <v>5824</v>
      </c>
      <c r="AU1355" s="96"/>
      <c r="AV1355" s="96"/>
      <c r="AW1355" s="96"/>
      <c r="AX1355" s="96"/>
      <c r="AY1355" s="96"/>
      <c r="AZ1355" s="96"/>
      <c r="BA1355" s="96"/>
      <c r="BB1355" s="96"/>
      <c r="BC1355" s="96"/>
      <c r="BD1355" s="96"/>
      <c r="BE1355" s="96"/>
      <c r="BF1355" s="96"/>
      <c r="BG1355" s="96"/>
      <c r="BH1355" s="96"/>
    </row>
    <row r="1356" spans="1:60" x14ac:dyDescent="0.2">
      <c r="A1356" s="100">
        <v>0.6</v>
      </c>
      <c r="B1356" s="96" t="s">
        <v>3482</v>
      </c>
      <c r="C1356" s="96">
        <v>163126</v>
      </c>
      <c r="D1356" s="96">
        <v>999202310</v>
      </c>
      <c r="E1356" s="154">
        <v>0</v>
      </c>
      <c r="F1356" s="154">
        <v>222091</v>
      </c>
      <c r="G1356" s="154">
        <v>0</v>
      </c>
      <c r="H1356" s="154">
        <v>0</v>
      </c>
      <c r="I1356" s="154">
        <v>0</v>
      </c>
      <c r="J1356" s="154">
        <v>0</v>
      </c>
      <c r="K1356" s="154">
        <v>0</v>
      </c>
      <c r="L1356" s="154">
        <v>0</v>
      </c>
      <c r="M1356" s="154">
        <v>222091</v>
      </c>
      <c r="N1356" s="96" t="s">
        <v>5825</v>
      </c>
      <c r="O1356" s="96" t="s">
        <v>3484</v>
      </c>
      <c r="P1356" s="96">
        <v>4</v>
      </c>
      <c r="Q1356" s="96">
        <v>2024</v>
      </c>
      <c r="R1356" s="96" t="s">
        <v>3060</v>
      </c>
      <c r="S1356" s="96" t="s">
        <v>3485</v>
      </c>
      <c r="T1356" s="155">
        <v>45370</v>
      </c>
      <c r="U1356" s="155">
        <v>45371</v>
      </c>
      <c r="V1356" s="155">
        <v>45373</v>
      </c>
      <c r="W1356" s="96" t="s">
        <v>3609</v>
      </c>
      <c r="X1356" s="96" t="s">
        <v>3486</v>
      </c>
      <c r="Y1356" s="96"/>
      <c r="Z1356" s="96" t="s">
        <v>3063</v>
      </c>
      <c r="AA1356" s="96">
        <v>2769</v>
      </c>
      <c r="AB1356" s="155">
        <v>45187</v>
      </c>
      <c r="AC1356" s="155">
        <v>45746</v>
      </c>
      <c r="AD1356" s="96">
        <v>8999990341</v>
      </c>
      <c r="AE1356" s="96" t="s">
        <v>3487</v>
      </c>
      <c r="AF1356" s="96">
        <v>3</v>
      </c>
      <c r="AG1356" s="96" t="s">
        <v>3488</v>
      </c>
      <c r="AH1356" s="96" t="s">
        <v>3489</v>
      </c>
      <c r="AI1356" s="154">
        <v>0</v>
      </c>
      <c r="AJ1356" s="154">
        <v>133254.6</v>
      </c>
      <c r="AK1356" s="154">
        <v>0</v>
      </c>
      <c r="AL1356" s="154">
        <v>0</v>
      </c>
      <c r="AM1356" s="154">
        <v>0</v>
      </c>
      <c r="AN1356" s="154">
        <v>0</v>
      </c>
      <c r="AO1356" s="154">
        <v>0</v>
      </c>
      <c r="AP1356" s="154">
        <v>0</v>
      </c>
      <c r="AQ1356" s="154">
        <v>133254.6</v>
      </c>
      <c r="AR1356" s="96" t="s">
        <v>3490</v>
      </c>
      <c r="AS1356" s="96" t="s">
        <v>3491</v>
      </c>
      <c r="AT1356" s="96" t="s">
        <v>5826</v>
      </c>
      <c r="AU1356" s="96"/>
      <c r="AV1356" s="96"/>
      <c r="AW1356" s="96"/>
      <c r="AX1356" s="96"/>
      <c r="AY1356" s="96"/>
      <c r="AZ1356" s="96"/>
      <c r="BA1356" s="96"/>
      <c r="BB1356" s="96"/>
      <c r="BC1356" s="96"/>
      <c r="BD1356" s="96"/>
      <c r="BE1356" s="96"/>
      <c r="BF1356" s="96"/>
      <c r="BG1356" s="96"/>
      <c r="BH1356" s="96"/>
    </row>
    <row r="1357" spans="1:60" x14ac:dyDescent="0.2">
      <c r="A1357" s="100">
        <v>0.6</v>
      </c>
      <c r="B1357" s="96" t="s">
        <v>3482</v>
      </c>
      <c r="C1357" s="96">
        <v>164061</v>
      </c>
      <c r="D1357" s="96">
        <v>999202310</v>
      </c>
      <c r="E1357" s="154">
        <v>0</v>
      </c>
      <c r="F1357" s="154">
        <v>7773311</v>
      </c>
      <c r="G1357" s="154">
        <v>0</v>
      </c>
      <c r="H1357" s="154">
        <v>0</v>
      </c>
      <c r="I1357" s="154">
        <v>0</v>
      </c>
      <c r="J1357" s="154">
        <v>0</v>
      </c>
      <c r="K1357" s="154">
        <v>0</v>
      </c>
      <c r="L1357" s="154">
        <v>0</v>
      </c>
      <c r="M1357" s="154">
        <v>7773311</v>
      </c>
      <c r="N1357" s="96" t="s">
        <v>5827</v>
      </c>
      <c r="O1357" s="96" t="s">
        <v>3484</v>
      </c>
      <c r="P1357" s="96">
        <v>4</v>
      </c>
      <c r="Q1357" s="96">
        <v>2024</v>
      </c>
      <c r="R1357" s="96" t="s">
        <v>3060</v>
      </c>
      <c r="S1357" s="96" t="s">
        <v>3485</v>
      </c>
      <c r="T1357" s="155">
        <v>45463</v>
      </c>
      <c r="U1357" s="155">
        <v>45464</v>
      </c>
      <c r="V1357" s="155">
        <v>45467</v>
      </c>
      <c r="W1357" s="96" t="s">
        <v>3609</v>
      </c>
      <c r="X1357" s="96" t="s">
        <v>3486</v>
      </c>
      <c r="Y1357" s="96"/>
      <c r="Z1357" s="96" t="s">
        <v>3063</v>
      </c>
      <c r="AA1357" s="96">
        <v>2769</v>
      </c>
      <c r="AB1357" s="155">
        <v>45187</v>
      </c>
      <c r="AC1357" s="155">
        <v>45746</v>
      </c>
      <c r="AD1357" s="96">
        <v>8999990341</v>
      </c>
      <c r="AE1357" s="96" t="s">
        <v>3487</v>
      </c>
      <c r="AF1357" s="96">
        <v>3</v>
      </c>
      <c r="AG1357" s="96" t="s">
        <v>3488</v>
      </c>
      <c r="AH1357" s="96" t="s">
        <v>3489</v>
      </c>
      <c r="AI1357" s="154">
        <v>0</v>
      </c>
      <c r="AJ1357" s="154">
        <v>4663986.5999999996</v>
      </c>
      <c r="AK1357" s="154">
        <v>0</v>
      </c>
      <c r="AL1357" s="154">
        <v>0</v>
      </c>
      <c r="AM1357" s="154">
        <v>0</v>
      </c>
      <c r="AN1357" s="154">
        <v>0</v>
      </c>
      <c r="AO1357" s="154">
        <v>0</v>
      </c>
      <c r="AP1357" s="154">
        <v>0</v>
      </c>
      <c r="AQ1357" s="154">
        <v>4663986.5999999996</v>
      </c>
      <c r="AR1357" s="96" t="s">
        <v>3490</v>
      </c>
      <c r="AS1357" s="96" t="s">
        <v>3491</v>
      </c>
      <c r="AT1357" s="96" t="s">
        <v>5828</v>
      </c>
      <c r="AU1357" s="96"/>
      <c r="AV1357" s="96"/>
      <c r="AW1357" s="96"/>
      <c r="AX1357" s="96"/>
      <c r="AY1357" s="96"/>
      <c r="AZ1357" s="96"/>
      <c r="BA1357" s="96"/>
      <c r="BB1357" s="96"/>
      <c r="BC1357" s="96"/>
      <c r="BD1357" s="96"/>
      <c r="BE1357" s="96"/>
      <c r="BF1357" s="96"/>
      <c r="BG1357" s="96"/>
      <c r="BH1357" s="96"/>
    </row>
    <row r="1358" spans="1:60" x14ac:dyDescent="0.2">
      <c r="A1358" s="100">
        <v>0.6</v>
      </c>
      <c r="B1358" s="96" t="s">
        <v>3482</v>
      </c>
      <c r="C1358" s="96">
        <v>162654</v>
      </c>
      <c r="D1358" s="96">
        <v>999202310</v>
      </c>
      <c r="E1358" s="154">
        <v>0</v>
      </c>
      <c r="F1358" s="154">
        <v>0</v>
      </c>
      <c r="G1358" s="154">
        <v>0</v>
      </c>
      <c r="H1358" s="154">
        <v>0</v>
      </c>
      <c r="I1358" s="154">
        <v>0</v>
      </c>
      <c r="J1358" s="154">
        <v>0</v>
      </c>
      <c r="K1358" s="154">
        <v>0</v>
      </c>
      <c r="L1358" s="154">
        <v>0</v>
      </c>
      <c r="M1358" s="154">
        <v>0</v>
      </c>
      <c r="N1358" s="96" t="s">
        <v>5829</v>
      </c>
      <c r="O1358" s="96" t="s">
        <v>3484</v>
      </c>
      <c r="P1358" s="96">
        <v>4</v>
      </c>
      <c r="Q1358" s="96">
        <v>2024</v>
      </c>
      <c r="R1358" s="96" t="s">
        <v>3060</v>
      </c>
      <c r="S1358" s="96" t="s">
        <v>3485</v>
      </c>
      <c r="T1358" s="155">
        <v>45328</v>
      </c>
      <c r="U1358" s="155">
        <v>45329</v>
      </c>
      <c r="V1358" s="155">
        <v>45331</v>
      </c>
      <c r="W1358" s="96" t="s">
        <v>2986</v>
      </c>
      <c r="X1358" s="96" t="s">
        <v>3486</v>
      </c>
      <c r="Y1358" s="96"/>
      <c r="Z1358" s="96" t="s">
        <v>3063</v>
      </c>
      <c r="AA1358" s="96">
        <v>2769</v>
      </c>
      <c r="AB1358" s="155">
        <v>45187</v>
      </c>
      <c r="AC1358" s="155">
        <v>45746</v>
      </c>
      <c r="AD1358" s="96">
        <v>8999990341</v>
      </c>
      <c r="AE1358" s="96" t="s">
        <v>3487</v>
      </c>
      <c r="AF1358" s="96">
        <v>3</v>
      </c>
      <c r="AG1358" s="96" t="s">
        <v>3488</v>
      </c>
      <c r="AH1358" s="96" t="s">
        <v>3489</v>
      </c>
      <c r="AI1358" s="154">
        <v>0</v>
      </c>
      <c r="AJ1358" s="154">
        <v>0</v>
      </c>
      <c r="AK1358" s="154">
        <v>0</v>
      </c>
      <c r="AL1358" s="154">
        <v>0</v>
      </c>
      <c r="AM1358" s="154">
        <v>0</v>
      </c>
      <c r="AN1358" s="154">
        <v>0</v>
      </c>
      <c r="AO1358" s="154">
        <v>0</v>
      </c>
      <c r="AP1358" s="154">
        <v>0</v>
      </c>
      <c r="AQ1358" s="154">
        <v>0</v>
      </c>
      <c r="AR1358" s="96" t="s">
        <v>3496</v>
      </c>
      <c r="AS1358" s="96" t="s">
        <v>3491</v>
      </c>
      <c r="AT1358" s="96">
        <v>0</v>
      </c>
      <c r="AU1358" s="96"/>
      <c r="AV1358" s="96"/>
      <c r="AW1358" s="96"/>
      <c r="AX1358" s="96"/>
      <c r="AY1358" s="96"/>
      <c r="AZ1358" s="96"/>
      <c r="BA1358" s="96"/>
      <c r="BB1358" s="96"/>
      <c r="BC1358" s="96"/>
      <c r="BD1358" s="96"/>
      <c r="BE1358" s="96"/>
      <c r="BF1358" s="96"/>
      <c r="BG1358" s="96"/>
      <c r="BH1358" s="96"/>
    </row>
    <row r="1359" spans="1:60" x14ac:dyDescent="0.2">
      <c r="A1359" s="100">
        <v>0.6</v>
      </c>
      <c r="B1359" s="96" t="s">
        <v>3482</v>
      </c>
      <c r="C1359" s="96">
        <v>162727</v>
      </c>
      <c r="D1359" s="96">
        <v>999202310</v>
      </c>
      <c r="E1359" s="154">
        <v>0</v>
      </c>
      <c r="F1359" s="154">
        <v>0</v>
      </c>
      <c r="G1359" s="154">
        <v>0</v>
      </c>
      <c r="H1359" s="154">
        <v>0</v>
      </c>
      <c r="I1359" s="154">
        <v>0</v>
      </c>
      <c r="J1359" s="154">
        <v>0</v>
      </c>
      <c r="K1359" s="154">
        <v>0</v>
      </c>
      <c r="L1359" s="154">
        <v>0</v>
      </c>
      <c r="M1359" s="154">
        <v>0</v>
      </c>
      <c r="N1359" s="96" t="s">
        <v>5830</v>
      </c>
      <c r="O1359" s="96" t="s">
        <v>3484</v>
      </c>
      <c r="P1359" s="96">
        <v>4</v>
      </c>
      <c r="Q1359" s="96">
        <v>2024</v>
      </c>
      <c r="R1359" s="96" t="s">
        <v>3060</v>
      </c>
      <c r="S1359" s="96" t="s">
        <v>3485</v>
      </c>
      <c r="T1359" s="155">
        <v>45337</v>
      </c>
      <c r="U1359" s="155">
        <v>45338</v>
      </c>
      <c r="V1359" s="155">
        <v>45338</v>
      </c>
      <c r="W1359" s="96" t="s">
        <v>2986</v>
      </c>
      <c r="X1359" s="96" t="s">
        <v>3486</v>
      </c>
      <c r="Y1359" s="96"/>
      <c r="Z1359" s="96" t="s">
        <v>3063</v>
      </c>
      <c r="AA1359" s="96">
        <v>2769</v>
      </c>
      <c r="AB1359" s="155">
        <v>45187</v>
      </c>
      <c r="AC1359" s="155">
        <v>45746</v>
      </c>
      <c r="AD1359" s="96">
        <v>8999990341</v>
      </c>
      <c r="AE1359" s="96" t="s">
        <v>3487</v>
      </c>
      <c r="AF1359" s="96">
        <v>3</v>
      </c>
      <c r="AG1359" s="96" t="s">
        <v>3488</v>
      </c>
      <c r="AH1359" s="96" t="s">
        <v>3489</v>
      </c>
      <c r="AI1359" s="154">
        <v>0</v>
      </c>
      <c r="AJ1359" s="154">
        <v>0</v>
      </c>
      <c r="AK1359" s="154">
        <v>0</v>
      </c>
      <c r="AL1359" s="154">
        <v>0</v>
      </c>
      <c r="AM1359" s="154">
        <v>0</v>
      </c>
      <c r="AN1359" s="154">
        <v>0</v>
      </c>
      <c r="AO1359" s="154">
        <v>0</v>
      </c>
      <c r="AP1359" s="154">
        <v>0</v>
      </c>
      <c r="AQ1359" s="154">
        <v>0</v>
      </c>
      <c r="AR1359" s="96" t="s">
        <v>3496</v>
      </c>
      <c r="AS1359" s="96" t="s">
        <v>3491</v>
      </c>
      <c r="AT1359" s="96">
        <v>0</v>
      </c>
      <c r="AU1359" s="96"/>
      <c r="AV1359" s="96"/>
      <c r="AW1359" s="96"/>
      <c r="AX1359" s="96"/>
      <c r="AY1359" s="96"/>
      <c r="AZ1359" s="96"/>
      <c r="BA1359" s="96"/>
      <c r="BB1359" s="96"/>
      <c r="BC1359" s="96"/>
      <c r="BD1359" s="96"/>
      <c r="BE1359" s="96"/>
      <c r="BF1359" s="96"/>
      <c r="BG1359" s="96"/>
      <c r="BH1359" s="96"/>
    </row>
    <row r="1360" spans="1:60" x14ac:dyDescent="0.2">
      <c r="A1360" s="100">
        <v>0.6</v>
      </c>
      <c r="B1360" s="96" t="s">
        <v>3482</v>
      </c>
      <c r="C1360" s="96">
        <v>162729</v>
      </c>
      <c r="D1360" s="96">
        <v>999202310</v>
      </c>
      <c r="E1360" s="154">
        <v>0</v>
      </c>
      <c r="F1360" s="154">
        <v>0</v>
      </c>
      <c r="G1360" s="154">
        <v>0</v>
      </c>
      <c r="H1360" s="154">
        <v>0</v>
      </c>
      <c r="I1360" s="154">
        <v>0</v>
      </c>
      <c r="J1360" s="154">
        <v>0</v>
      </c>
      <c r="K1360" s="154">
        <v>0</v>
      </c>
      <c r="L1360" s="154">
        <v>0</v>
      </c>
      <c r="M1360" s="154">
        <v>0</v>
      </c>
      <c r="N1360" s="96" t="s">
        <v>5831</v>
      </c>
      <c r="O1360" s="96" t="s">
        <v>3484</v>
      </c>
      <c r="P1360" s="96">
        <v>4</v>
      </c>
      <c r="Q1360" s="96">
        <v>2024</v>
      </c>
      <c r="R1360" s="96" t="s">
        <v>3060</v>
      </c>
      <c r="S1360" s="96" t="s">
        <v>3485</v>
      </c>
      <c r="T1360" s="155">
        <v>45337</v>
      </c>
      <c r="U1360" s="155">
        <v>45338</v>
      </c>
      <c r="V1360" s="155">
        <v>45338</v>
      </c>
      <c r="W1360" s="96" t="s">
        <v>2986</v>
      </c>
      <c r="X1360" s="96" t="s">
        <v>3486</v>
      </c>
      <c r="Y1360" s="96"/>
      <c r="Z1360" s="96" t="s">
        <v>3063</v>
      </c>
      <c r="AA1360" s="96">
        <v>2769</v>
      </c>
      <c r="AB1360" s="155">
        <v>45187</v>
      </c>
      <c r="AC1360" s="155">
        <v>45746</v>
      </c>
      <c r="AD1360" s="96">
        <v>8999990341</v>
      </c>
      <c r="AE1360" s="96" t="s">
        <v>3487</v>
      </c>
      <c r="AF1360" s="96">
        <v>3</v>
      </c>
      <c r="AG1360" s="96" t="s">
        <v>3488</v>
      </c>
      <c r="AH1360" s="96" t="s">
        <v>3489</v>
      </c>
      <c r="AI1360" s="154">
        <v>0</v>
      </c>
      <c r="AJ1360" s="154">
        <v>0</v>
      </c>
      <c r="AK1360" s="154">
        <v>0</v>
      </c>
      <c r="AL1360" s="154">
        <v>0</v>
      </c>
      <c r="AM1360" s="154">
        <v>0</v>
      </c>
      <c r="AN1360" s="154">
        <v>0</v>
      </c>
      <c r="AO1360" s="154">
        <v>0</v>
      </c>
      <c r="AP1360" s="154">
        <v>0</v>
      </c>
      <c r="AQ1360" s="154">
        <v>0</v>
      </c>
      <c r="AR1360" s="96" t="s">
        <v>3496</v>
      </c>
      <c r="AS1360" s="96" t="s">
        <v>3491</v>
      </c>
      <c r="AT1360" s="96">
        <v>0</v>
      </c>
      <c r="AU1360" s="96"/>
      <c r="AV1360" s="96"/>
      <c r="AW1360" s="96"/>
      <c r="AX1360" s="96"/>
      <c r="AY1360" s="96"/>
      <c r="AZ1360" s="96"/>
      <c r="BA1360" s="96"/>
      <c r="BB1360" s="96"/>
      <c r="BC1360" s="96"/>
      <c r="BD1360" s="96"/>
      <c r="BE1360" s="96"/>
      <c r="BF1360" s="96"/>
      <c r="BG1360" s="96"/>
      <c r="BH1360" s="96"/>
    </row>
    <row r="1361" spans="1:60" x14ac:dyDescent="0.2">
      <c r="A1361" s="100">
        <v>0.6</v>
      </c>
      <c r="B1361" s="96" t="s">
        <v>3482</v>
      </c>
      <c r="C1361" s="96">
        <v>162755</v>
      </c>
      <c r="D1361" s="96">
        <v>999202310</v>
      </c>
      <c r="E1361" s="154">
        <v>0</v>
      </c>
      <c r="F1361" s="154">
        <v>359700</v>
      </c>
      <c r="G1361" s="154">
        <v>0</v>
      </c>
      <c r="H1361" s="154">
        <v>0</v>
      </c>
      <c r="I1361" s="154">
        <v>0</v>
      </c>
      <c r="J1361" s="154">
        <v>0</v>
      </c>
      <c r="K1361" s="154">
        <v>0</v>
      </c>
      <c r="L1361" s="154">
        <v>0</v>
      </c>
      <c r="M1361" s="154">
        <v>359700</v>
      </c>
      <c r="N1361" s="96" t="s">
        <v>5832</v>
      </c>
      <c r="O1361" s="96" t="s">
        <v>3484</v>
      </c>
      <c r="P1361" s="96">
        <v>4</v>
      </c>
      <c r="Q1361" s="96">
        <v>2024</v>
      </c>
      <c r="R1361" s="96" t="s">
        <v>3060</v>
      </c>
      <c r="S1361" s="96" t="s">
        <v>3485</v>
      </c>
      <c r="T1361" s="155">
        <v>45340</v>
      </c>
      <c r="U1361" s="155">
        <v>45342</v>
      </c>
      <c r="V1361" s="155">
        <v>45342</v>
      </c>
      <c r="W1361" s="96" t="s">
        <v>2986</v>
      </c>
      <c r="X1361" s="96" t="s">
        <v>3486</v>
      </c>
      <c r="Y1361" s="96"/>
      <c r="Z1361" s="96" t="s">
        <v>3063</v>
      </c>
      <c r="AA1361" s="96">
        <v>2769</v>
      </c>
      <c r="AB1361" s="155">
        <v>45187</v>
      </c>
      <c r="AC1361" s="155">
        <v>45746</v>
      </c>
      <c r="AD1361" s="96">
        <v>8999990341</v>
      </c>
      <c r="AE1361" s="96" t="s">
        <v>3487</v>
      </c>
      <c r="AF1361" s="96">
        <v>3</v>
      </c>
      <c r="AG1361" s="96" t="s">
        <v>3488</v>
      </c>
      <c r="AH1361" s="96" t="s">
        <v>3489</v>
      </c>
      <c r="AI1361" s="154">
        <v>0</v>
      </c>
      <c r="AJ1361" s="154">
        <v>215820</v>
      </c>
      <c r="AK1361" s="154">
        <v>0</v>
      </c>
      <c r="AL1361" s="154">
        <v>0</v>
      </c>
      <c r="AM1361" s="154">
        <v>0</v>
      </c>
      <c r="AN1361" s="154">
        <v>0</v>
      </c>
      <c r="AO1361" s="154">
        <v>0</v>
      </c>
      <c r="AP1361" s="154">
        <v>0</v>
      </c>
      <c r="AQ1361" s="154">
        <v>215820</v>
      </c>
      <c r="AR1361" s="96" t="s">
        <v>3490</v>
      </c>
      <c r="AS1361" s="96" t="s">
        <v>3491</v>
      </c>
      <c r="AT1361" s="96" t="s">
        <v>5833</v>
      </c>
      <c r="AU1361" s="96"/>
      <c r="AV1361" s="96"/>
      <c r="AW1361" s="96"/>
      <c r="AX1361" s="96"/>
      <c r="AY1361" s="96"/>
      <c r="AZ1361" s="96"/>
      <c r="BA1361" s="96"/>
      <c r="BB1361" s="96"/>
      <c r="BC1361" s="96"/>
      <c r="BD1361" s="96"/>
      <c r="BE1361" s="96"/>
      <c r="BF1361" s="96"/>
      <c r="BG1361" s="96"/>
      <c r="BH1361" s="96"/>
    </row>
    <row r="1362" spans="1:60" x14ac:dyDescent="0.2">
      <c r="A1362" s="100">
        <v>0.6</v>
      </c>
      <c r="B1362" s="96" t="s">
        <v>3482</v>
      </c>
      <c r="C1362" s="96">
        <v>162783</v>
      </c>
      <c r="D1362" s="96">
        <v>999202310</v>
      </c>
      <c r="E1362" s="154">
        <v>0</v>
      </c>
      <c r="F1362" s="154">
        <v>660566.66666666674</v>
      </c>
      <c r="G1362" s="154">
        <v>0</v>
      </c>
      <c r="H1362" s="154">
        <v>0</v>
      </c>
      <c r="I1362" s="154">
        <v>0</v>
      </c>
      <c r="J1362" s="154">
        <v>0</v>
      </c>
      <c r="K1362" s="154">
        <v>0</v>
      </c>
      <c r="L1362" s="154">
        <v>0</v>
      </c>
      <c r="M1362" s="154">
        <v>660566.66666666674</v>
      </c>
      <c r="N1362" s="96" t="s">
        <v>5834</v>
      </c>
      <c r="O1362" s="96" t="s">
        <v>3484</v>
      </c>
      <c r="P1362" s="96">
        <v>4</v>
      </c>
      <c r="Q1362" s="96">
        <v>2024</v>
      </c>
      <c r="R1362" s="96" t="s">
        <v>3060</v>
      </c>
      <c r="S1362" s="96" t="s">
        <v>3485</v>
      </c>
      <c r="T1362" s="155">
        <v>45342</v>
      </c>
      <c r="U1362" s="155">
        <v>45343</v>
      </c>
      <c r="V1362" s="155">
        <v>45345</v>
      </c>
      <c r="W1362" s="96" t="s">
        <v>2986</v>
      </c>
      <c r="X1362" s="96" t="s">
        <v>3486</v>
      </c>
      <c r="Y1362" s="96"/>
      <c r="Z1362" s="96" t="s">
        <v>3063</v>
      </c>
      <c r="AA1362" s="96">
        <v>2769</v>
      </c>
      <c r="AB1362" s="155">
        <v>45187</v>
      </c>
      <c r="AC1362" s="155">
        <v>45746</v>
      </c>
      <c r="AD1362" s="96">
        <v>8999990341</v>
      </c>
      <c r="AE1362" s="96" t="s">
        <v>3487</v>
      </c>
      <c r="AF1362" s="96">
        <v>3</v>
      </c>
      <c r="AG1362" s="96" t="s">
        <v>3488</v>
      </c>
      <c r="AH1362" s="96" t="s">
        <v>3489</v>
      </c>
      <c r="AI1362" s="154">
        <v>0</v>
      </c>
      <c r="AJ1362" s="154">
        <v>396340</v>
      </c>
      <c r="AK1362" s="154">
        <v>0</v>
      </c>
      <c r="AL1362" s="154">
        <v>0</v>
      </c>
      <c r="AM1362" s="154">
        <v>0</v>
      </c>
      <c r="AN1362" s="154">
        <v>0</v>
      </c>
      <c r="AO1362" s="154">
        <v>0</v>
      </c>
      <c r="AP1362" s="154">
        <v>0</v>
      </c>
      <c r="AQ1362" s="154">
        <v>396340</v>
      </c>
      <c r="AR1362" s="96" t="s">
        <v>3490</v>
      </c>
      <c r="AS1362" s="96" t="s">
        <v>3491</v>
      </c>
      <c r="AT1362" s="96" t="s">
        <v>5835</v>
      </c>
      <c r="AU1362" s="96"/>
      <c r="AV1362" s="96"/>
      <c r="AW1362" s="96"/>
      <c r="AX1362" s="96"/>
      <c r="AY1362" s="96"/>
      <c r="AZ1362" s="96"/>
      <c r="BA1362" s="96"/>
      <c r="BB1362" s="96"/>
      <c r="BC1362" s="96"/>
      <c r="BD1362" s="96"/>
      <c r="BE1362" s="96"/>
      <c r="BF1362" s="96"/>
      <c r="BG1362" s="96"/>
      <c r="BH1362" s="96"/>
    </row>
    <row r="1363" spans="1:60" x14ac:dyDescent="0.2">
      <c r="A1363" s="100">
        <v>0.6</v>
      </c>
      <c r="B1363" s="96" t="s">
        <v>3482</v>
      </c>
      <c r="C1363" s="96">
        <v>162785</v>
      </c>
      <c r="D1363" s="96">
        <v>999202310</v>
      </c>
      <c r="E1363" s="154">
        <v>0</v>
      </c>
      <c r="F1363" s="154">
        <v>0</v>
      </c>
      <c r="G1363" s="154">
        <v>0</v>
      </c>
      <c r="H1363" s="154">
        <v>0</v>
      </c>
      <c r="I1363" s="154">
        <v>0</v>
      </c>
      <c r="J1363" s="154">
        <v>0</v>
      </c>
      <c r="K1363" s="154">
        <v>0</v>
      </c>
      <c r="L1363" s="154">
        <v>0</v>
      </c>
      <c r="M1363" s="154">
        <v>0</v>
      </c>
      <c r="N1363" s="96" t="s">
        <v>5836</v>
      </c>
      <c r="O1363" s="96" t="s">
        <v>3484</v>
      </c>
      <c r="P1363" s="96">
        <v>4</v>
      </c>
      <c r="Q1363" s="96">
        <v>2024</v>
      </c>
      <c r="R1363" s="96" t="s">
        <v>3060</v>
      </c>
      <c r="S1363" s="96" t="s">
        <v>3485</v>
      </c>
      <c r="T1363" s="155">
        <v>45343</v>
      </c>
      <c r="U1363" s="155">
        <v>45344</v>
      </c>
      <c r="V1363" s="155">
        <v>45345</v>
      </c>
      <c r="W1363" s="96" t="s">
        <v>2986</v>
      </c>
      <c r="X1363" s="96" t="s">
        <v>3486</v>
      </c>
      <c r="Y1363" s="96"/>
      <c r="Z1363" s="96" t="s">
        <v>3063</v>
      </c>
      <c r="AA1363" s="96">
        <v>2769</v>
      </c>
      <c r="AB1363" s="155">
        <v>45187</v>
      </c>
      <c r="AC1363" s="155">
        <v>45746</v>
      </c>
      <c r="AD1363" s="96">
        <v>8999990341</v>
      </c>
      <c r="AE1363" s="96" t="s">
        <v>3487</v>
      </c>
      <c r="AF1363" s="96">
        <v>3</v>
      </c>
      <c r="AG1363" s="96" t="s">
        <v>3488</v>
      </c>
      <c r="AH1363" s="96" t="s">
        <v>3489</v>
      </c>
      <c r="AI1363" s="154">
        <v>0</v>
      </c>
      <c r="AJ1363" s="154">
        <v>0</v>
      </c>
      <c r="AK1363" s="154">
        <v>0</v>
      </c>
      <c r="AL1363" s="154">
        <v>0</v>
      </c>
      <c r="AM1363" s="154">
        <v>0</v>
      </c>
      <c r="AN1363" s="154">
        <v>0</v>
      </c>
      <c r="AO1363" s="154">
        <v>0</v>
      </c>
      <c r="AP1363" s="154">
        <v>0</v>
      </c>
      <c r="AQ1363" s="154">
        <v>0</v>
      </c>
      <c r="AR1363" s="96" t="s">
        <v>3496</v>
      </c>
      <c r="AS1363" s="96" t="s">
        <v>3491</v>
      </c>
      <c r="AT1363" s="96">
        <v>0</v>
      </c>
      <c r="AU1363" s="96"/>
      <c r="AV1363" s="96"/>
      <c r="AW1363" s="96"/>
      <c r="AX1363" s="96"/>
      <c r="AY1363" s="96"/>
      <c r="AZ1363" s="96"/>
      <c r="BA1363" s="96"/>
      <c r="BB1363" s="96"/>
      <c r="BC1363" s="96"/>
      <c r="BD1363" s="96"/>
      <c r="BE1363" s="96"/>
      <c r="BF1363" s="96"/>
      <c r="BG1363" s="96"/>
      <c r="BH1363" s="96"/>
    </row>
    <row r="1364" spans="1:60" x14ac:dyDescent="0.2">
      <c r="A1364" s="100">
        <v>0.6</v>
      </c>
      <c r="B1364" s="96" t="s">
        <v>3482</v>
      </c>
      <c r="C1364" s="96">
        <v>162787</v>
      </c>
      <c r="D1364" s="96">
        <v>999202310</v>
      </c>
      <c r="E1364" s="154">
        <v>0</v>
      </c>
      <c r="F1364" s="154">
        <v>0</v>
      </c>
      <c r="G1364" s="154">
        <v>0</v>
      </c>
      <c r="H1364" s="154">
        <v>0</v>
      </c>
      <c r="I1364" s="154">
        <v>0</v>
      </c>
      <c r="J1364" s="154">
        <v>0</v>
      </c>
      <c r="K1364" s="154">
        <v>0</v>
      </c>
      <c r="L1364" s="154">
        <v>0</v>
      </c>
      <c r="M1364" s="154">
        <v>0</v>
      </c>
      <c r="N1364" s="96" t="s">
        <v>5837</v>
      </c>
      <c r="O1364" s="96" t="s">
        <v>3484</v>
      </c>
      <c r="P1364" s="96">
        <v>4</v>
      </c>
      <c r="Q1364" s="96">
        <v>2024</v>
      </c>
      <c r="R1364" s="96" t="s">
        <v>3060</v>
      </c>
      <c r="S1364" s="96" t="s">
        <v>3485</v>
      </c>
      <c r="T1364" s="155">
        <v>45343</v>
      </c>
      <c r="U1364" s="155">
        <v>45344</v>
      </c>
      <c r="V1364" s="155">
        <v>45345</v>
      </c>
      <c r="W1364" s="96" t="s">
        <v>2986</v>
      </c>
      <c r="X1364" s="96" t="s">
        <v>3486</v>
      </c>
      <c r="Y1364" s="96"/>
      <c r="Z1364" s="96" t="s">
        <v>3063</v>
      </c>
      <c r="AA1364" s="96">
        <v>2769</v>
      </c>
      <c r="AB1364" s="155">
        <v>45187</v>
      </c>
      <c r="AC1364" s="155">
        <v>45746</v>
      </c>
      <c r="AD1364" s="96">
        <v>8999990341</v>
      </c>
      <c r="AE1364" s="96" t="s">
        <v>3487</v>
      </c>
      <c r="AF1364" s="96">
        <v>3</v>
      </c>
      <c r="AG1364" s="96" t="s">
        <v>3488</v>
      </c>
      <c r="AH1364" s="96" t="s">
        <v>3489</v>
      </c>
      <c r="AI1364" s="154">
        <v>0</v>
      </c>
      <c r="AJ1364" s="154">
        <v>0</v>
      </c>
      <c r="AK1364" s="154">
        <v>0</v>
      </c>
      <c r="AL1364" s="154">
        <v>0</v>
      </c>
      <c r="AM1364" s="154">
        <v>0</v>
      </c>
      <c r="AN1364" s="154">
        <v>0</v>
      </c>
      <c r="AO1364" s="154">
        <v>0</v>
      </c>
      <c r="AP1364" s="154">
        <v>0</v>
      </c>
      <c r="AQ1364" s="154">
        <v>0</v>
      </c>
      <c r="AR1364" s="96" t="s">
        <v>3496</v>
      </c>
      <c r="AS1364" s="96" t="s">
        <v>3491</v>
      </c>
      <c r="AT1364" s="96">
        <v>0</v>
      </c>
      <c r="AU1364" s="96"/>
      <c r="AV1364" s="96"/>
      <c r="AW1364" s="96"/>
      <c r="AX1364" s="96"/>
      <c r="AY1364" s="96"/>
      <c r="AZ1364" s="96"/>
      <c r="BA1364" s="96"/>
      <c r="BB1364" s="96"/>
      <c r="BC1364" s="96"/>
      <c r="BD1364" s="96"/>
      <c r="BE1364" s="96"/>
      <c r="BF1364" s="96"/>
      <c r="BG1364" s="96"/>
      <c r="BH1364" s="96"/>
    </row>
    <row r="1365" spans="1:60" x14ac:dyDescent="0.2">
      <c r="A1365" s="100">
        <v>0.6</v>
      </c>
      <c r="B1365" s="96" t="s">
        <v>3482</v>
      </c>
      <c r="C1365" s="96">
        <v>162811</v>
      </c>
      <c r="D1365" s="96">
        <v>999202310</v>
      </c>
      <c r="E1365" s="154">
        <v>0</v>
      </c>
      <c r="F1365" s="154">
        <v>739961.66666666674</v>
      </c>
      <c r="G1365" s="154">
        <v>0</v>
      </c>
      <c r="H1365" s="154">
        <v>0</v>
      </c>
      <c r="I1365" s="154">
        <v>0</v>
      </c>
      <c r="J1365" s="154">
        <v>0</v>
      </c>
      <c r="K1365" s="154">
        <v>0</v>
      </c>
      <c r="L1365" s="154">
        <v>0</v>
      </c>
      <c r="M1365" s="154">
        <v>739961.66666666674</v>
      </c>
      <c r="N1365" s="96" t="s">
        <v>5838</v>
      </c>
      <c r="O1365" s="96" t="s">
        <v>3484</v>
      </c>
      <c r="P1365" s="96">
        <v>4</v>
      </c>
      <c r="Q1365" s="96">
        <v>2024</v>
      </c>
      <c r="R1365" s="96" t="s">
        <v>3060</v>
      </c>
      <c r="S1365" s="96" t="s">
        <v>3485</v>
      </c>
      <c r="T1365" s="155">
        <v>45343</v>
      </c>
      <c r="U1365" s="155">
        <v>45345</v>
      </c>
      <c r="V1365" s="155">
        <v>45345</v>
      </c>
      <c r="W1365" s="96" t="s">
        <v>2986</v>
      </c>
      <c r="X1365" s="96" t="s">
        <v>3486</v>
      </c>
      <c r="Y1365" s="96"/>
      <c r="Z1365" s="96" t="s">
        <v>3063</v>
      </c>
      <c r="AA1365" s="96">
        <v>2769</v>
      </c>
      <c r="AB1365" s="155">
        <v>45187</v>
      </c>
      <c r="AC1365" s="155">
        <v>45746</v>
      </c>
      <c r="AD1365" s="96">
        <v>8999990341</v>
      </c>
      <c r="AE1365" s="96" t="s">
        <v>3487</v>
      </c>
      <c r="AF1365" s="96">
        <v>3</v>
      </c>
      <c r="AG1365" s="96" t="s">
        <v>3488</v>
      </c>
      <c r="AH1365" s="96" t="s">
        <v>3489</v>
      </c>
      <c r="AI1365" s="154">
        <v>0</v>
      </c>
      <c r="AJ1365" s="154">
        <v>443977</v>
      </c>
      <c r="AK1365" s="154">
        <v>0</v>
      </c>
      <c r="AL1365" s="154">
        <v>0</v>
      </c>
      <c r="AM1365" s="154">
        <v>0</v>
      </c>
      <c r="AN1365" s="154">
        <v>0</v>
      </c>
      <c r="AO1365" s="154">
        <v>0</v>
      </c>
      <c r="AP1365" s="154">
        <v>0</v>
      </c>
      <c r="AQ1365" s="154">
        <v>443977</v>
      </c>
      <c r="AR1365" s="96" t="s">
        <v>3490</v>
      </c>
      <c r="AS1365" s="96" t="s">
        <v>3491</v>
      </c>
      <c r="AT1365" s="96" t="s">
        <v>5839</v>
      </c>
      <c r="AU1365" s="96"/>
      <c r="AV1365" s="96"/>
      <c r="AW1365" s="96"/>
      <c r="AX1365" s="96"/>
      <c r="AY1365" s="96"/>
      <c r="AZ1365" s="96"/>
      <c r="BA1365" s="96"/>
      <c r="BB1365" s="96"/>
      <c r="BC1365" s="96"/>
      <c r="BD1365" s="96"/>
      <c r="BE1365" s="96"/>
      <c r="BF1365" s="96"/>
      <c r="BG1365" s="96"/>
      <c r="BH1365" s="96"/>
    </row>
    <row r="1366" spans="1:60" x14ac:dyDescent="0.2">
      <c r="A1366" s="100">
        <v>0.6</v>
      </c>
      <c r="B1366" s="96" t="s">
        <v>3482</v>
      </c>
      <c r="C1366" s="96">
        <v>162860</v>
      </c>
      <c r="D1366" s="96">
        <v>999202310</v>
      </c>
      <c r="E1366" s="154">
        <v>0</v>
      </c>
      <c r="F1366" s="154">
        <v>257385.66666666669</v>
      </c>
      <c r="G1366" s="154">
        <v>0</v>
      </c>
      <c r="H1366" s="154">
        <v>0</v>
      </c>
      <c r="I1366" s="154">
        <v>0</v>
      </c>
      <c r="J1366" s="154">
        <v>0</v>
      </c>
      <c r="K1366" s="154">
        <v>0</v>
      </c>
      <c r="L1366" s="154">
        <v>0</v>
      </c>
      <c r="M1366" s="154">
        <v>257385.66666666669</v>
      </c>
      <c r="N1366" s="96" t="s">
        <v>5840</v>
      </c>
      <c r="O1366" s="96" t="s">
        <v>3484</v>
      </c>
      <c r="P1366" s="96">
        <v>4</v>
      </c>
      <c r="Q1366" s="96">
        <v>2024</v>
      </c>
      <c r="R1366" s="96" t="s">
        <v>3060</v>
      </c>
      <c r="S1366" s="96" t="s">
        <v>3485</v>
      </c>
      <c r="T1366" s="155">
        <v>45348</v>
      </c>
      <c r="U1366" s="155">
        <v>45350</v>
      </c>
      <c r="V1366" s="155">
        <v>45352</v>
      </c>
      <c r="W1366" s="96" t="s">
        <v>2986</v>
      </c>
      <c r="X1366" s="96" t="s">
        <v>3486</v>
      </c>
      <c r="Y1366" s="96"/>
      <c r="Z1366" s="96" t="s">
        <v>3063</v>
      </c>
      <c r="AA1366" s="96">
        <v>2769</v>
      </c>
      <c r="AB1366" s="155">
        <v>45187</v>
      </c>
      <c r="AC1366" s="155">
        <v>45746</v>
      </c>
      <c r="AD1366" s="96">
        <v>8999990341</v>
      </c>
      <c r="AE1366" s="96" t="s">
        <v>3487</v>
      </c>
      <c r="AF1366" s="96">
        <v>3</v>
      </c>
      <c r="AG1366" s="96" t="s">
        <v>3488</v>
      </c>
      <c r="AH1366" s="96" t="s">
        <v>3489</v>
      </c>
      <c r="AI1366" s="154">
        <v>0</v>
      </c>
      <c r="AJ1366" s="154">
        <v>154431.4</v>
      </c>
      <c r="AK1366" s="154">
        <v>0</v>
      </c>
      <c r="AL1366" s="154">
        <v>0</v>
      </c>
      <c r="AM1366" s="154">
        <v>0</v>
      </c>
      <c r="AN1366" s="154">
        <v>0</v>
      </c>
      <c r="AO1366" s="154">
        <v>0</v>
      </c>
      <c r="AP1366" s="154">
        <v>0</v>
      </c>
      <c r="AQ1366" s="154">
        <v>154431.4</v>
      </c>
      <c r="AR1366" s="96" t="s">
        <v>3490</v>
      </c>
      <c r="AS1366" s="96" t="s">
        <v>3491</v>
      </c>
      <c r="AT1366" s="96" t="s">
        <v>5841</v>
      </c>
      <c r="AU1366" s="96"/>
      <c r="AV1366" s="96"/>
      <c r="AW1366" s="96"/>
      <c r="AX1366" s="96"/>
      <c r="AY1366" s="96"/>
      <c r="AZ1366" s="96"/>
      <c r="BA1366" s="96"/>
      <c r="BB1366" s="96"/>
      <c r="BC1366" s="96"/>
      <c r="BD1366" s="96"/>
      <c r="BE1366" s="96"/>
      <c r="BF1366" s="96"/>
      <c r="BG1366" s="96"/>
      <c r="BH1366" s="96"/>
    </row>
    <row r="1367" spans="1:60" x14ac:dyDescent="0.2">
      <c r="A1367" s="100">
        <v>0.6</v>
      </c>
      <c r="B1367" s="96" t="s">
        <v>3482</v>
      </c>
      <c r="C1367" s="96">
        <v>162885</v>
      </c>
      <c r="D1367" s="96">
        <v>999202310</v>
      </c>
      <c r="E1367" s="154">
        <v>0</v>
      </c>
      <c r="F1367" s="154">
        <v>0</v>
      </c>
      <c r="G1367" s="154">
        <v>0</v>
      </c>
      <c r="H1367" s="154">
        <v>0</v>
      </c>
      <c r="I1367" s="154">
        <v>0</v>
      </c>
      <c r="J1367" s="154">
        <v>0</v>
      </c>
      <c r="K1367" s="154">
        <v>0</v>
      </c>
      <c r="L1367" s="154">
        <v>0</v>
      </c>
      <c r="M1367" s="154">
        <v>0</v>
      </c>
      <c r="N1367" s="96" t="s">
        <v>5842</v>
      </c>
      <c r="O1367" s="96" t="s">
        <v>3484</v>
      </c>
      <c r="P1367" s="96">
        <v>4</v>
      </c>
      <c r="Q1367" s="96">
        <v>2024</v>
      </c>
      <c r="R1367" s="96" t="s">
        <v>3060</v>
      </c>
      <c r="S1367" s="96" t="s">
        <v>3485</v>
      </c>
      <c r="T1367" s="155">
        <v>45351</v>
      </c>
      <c r="U1367" s="155">
        <v>45352</v>
      </c>
      <c r="V1367" s="155">
        <v>45352</v>
      </c>
      <c r="W1367" s="96" t="s">
        <v>2986</v>
      </c>
      <c r="X1367" s="96" t="s">
        <v>3486</v>
      </c>
      <c r="Y1367" s="96"/>
      <c r="Z1367" s="96" t="s">
        <v>3063</v>
      </c>
      <c r="AA1367" s="96">
        <v>2769</v>
      </c>
      <c r="AB1367" s="155">
        <v>45187</v>
      </c>
      <c r="AC1367" s="155">
        <v>45746</v>
      </c>
      <c r="AD1367" s="96">
        <v>8999990341</v>
      </c>
      <c r="AE1367" s="96" t="s">
        <v>3487</v>
      </c>
      <c r="AF1367" s="96">
        <v>3</v>
      </c>
      <c r="AG1367" s="96" t="s">
        <v>3488</v>
      </c>
      <c r="AH1367" s="96" t="s">
        <v>3489</v>
      </c>
      <c r="AI1367" s="154">
        <v>0</v>
      </c>
      <c r="AJ1367" s="154">
        <v>0</v>
      </c>
      <c r="AK1367" s="154">
        <v>0</v>
      </c>
      <c r="AL1367" s="154">
        <v>0</v>
      </c>
      <c r="AM1367" s="154">
        <v>0</v>
      </c>
      <c r="AN1367" s="154">
        <v>0</v>
      </c>
      <c r="AO1367" s="154">
        <v>0</v>
      </c>
      <c r="AP1367" s="154">
        <v>0</v>
      </c>
      <c r="AQ1367" s="154">
        <v>0</v>
      </c>
      <c r="AR1367" s="96" t="s">
        <v>3496</v>
      </c>
      <c r="AS1367" s="96" t="s">
        <v>3491</v>
      </c>
      <c r="AT1367" s="96">
        <v>0</v>
      </c>
      <c r="AU1367" s="96"/>
      <c r="AV1367" s="96"/>
      <c r="AW1367" s="96"/>
      <c r="AX1367" s="96"/>
      <c r="AY1367" s="96"/>
      <c r="AZ1367" s="96"/>
      <c r="BA1367" s="96"/>
      <c r="BB1367" s="96"/>
      <c r="BC1367" s="96"/>
      <c r="BD1367" s="96"/>
      <c r="BE1367" s="96"/>
      <c r="BF1367" s="96"/>
      <c r="BG1367" s="96"/>
      <c r="BH1367" s="96"/>
    </row>
    <row r="1368" spans="1:60" x14ac:dyDescent="0.2">
      <c r="A1368" s="100">
        <v>0.6</v>
      </c>
      <c r="B1368" s="96" t="s">
        <v>3482</v>
      </c>
      <c r="C1368" s="96">
        <v>162888</v>
      </c>
      <c r="D1368" s="96">
        <v>999202310</v>
      </c>
      <c r="E1368" s="154">
        <v>0</v>
      </c>
      <c r="F1368" s="154">
        <v>0</v>
      </c>
      <c r="G1368" s="154">
        <v>0</v>
      </c>
      <c r="H1368" s="154">
        <v>0</v>
      </c>
      <c r="I1368" s="154">
        <v>0</v>
      </c>
      <c r="J1368" s="154">
        <v>0</v>
      </c>
      <c r="K1368" s="154">
        <v>0</v>
      </c>
      <c r="L1368" s="154">
        <v>0</v>
      </c>
      <c r="M1368" s="154">
        <v>0</v>
      </c>
      <c r="N1368" s="96" t="s">
        <v>5843</v>
      </c>
      <c r="O1368" s="96" t="s">
        <v>3484</v>
      </c>
      <c r="P1368" s="96">
        <v>4</v>
      </c>
      <c r="Q1368" s="96">
        <v>2024</v>
      </c>
      <c r="R1368" s="96" t="s">
        <v>3060</v>
      </c>
      <c r="S1368" s="96" t="s">
        <v>3485</v>
      </c>
      <c r="T1368" s="155">
        <v>45351</v>
      </c>
      <c r="U1368" s="155">
        <v>45352</v>
      </c>
      <c r="V1368" s="155">
        <v>45352</v>
      </c>
      <c r="W1368" s="96" t="s">
        <v>2986</v>
      </c>
      <c r="X1368" s="96" t="s">
        <v>3486</v>
      </c>
      <c r="Y1368" s="96"/>
      <c r="Z1368" s="96" t="s">
        <v>3063</v>
      </c>
      <c r="AA1368" s="96">
        <v>2769</v>
      </c>
      <c r="AB1368" s="155">
        <v>45187</v>
      </c>
      <c r="AC1368" s="155">
        <v>45746</v>
      </c>
      <c r="AD1368" s="96">
        <v>8999990341</v>
      </c>
      <c r="AE1368" s="96" t="s">
        <v>3487</v>
      </c>
      <c r="AF1368" s="96">
        <v>3</v>
      </c>
      <c r="AG1368" s="96" t="s">
        <v>3488</v>
      </c>
      <c r="AH1368" s="96" t="s">
        <v>3489</v>
      </c>
      <c r="AI1368" s="154">
        <v>0</v>
      </c>
      <c r="AJ1368" s="154">
        <v>0</v>
      </c>
      <c r="AK1368" s="154">
        <v>0</v>
      </c>
      <c r="AL1368" s="154">
        <v>0</v>
      </c>
      <c r="AM1368" s="154">
        <v>0</v>
      </c>
      <c r="AN1368" s="154">
        <v>0</v>
      </c>
      <c r="AO1368" s="154">
        <v>0</v>
      </c>
      <c r="AP1368" s="154">
        <v>0</v>
      </c>
      <c r="AQ1368" s="154">
        <v>0</v>
      </c>
      <c r="AR1368" s="96" t="s">
        <v>3496</v>
      </c>
      <c r="AS1368" s="96" t="s">
        <v>3491</v>
      </c>
      <c r="AT1368" s="96">
        <v>0</v>
      </c>
      <c r="AU1368" s="96"/>
      <c r="AV1368" s="96"/>
      <c r="AW1368" s="96"/>
      <c r="AX1368" s="96"/>
      <c r="AY1368" s="96"/>
      <c r="AZ1368" s="96"/>
      <c r="BA1368" s="96"/>
      <c r="BB1368" s="96"/>
      <c r="BC1368" s="96"/>
      <c r="BD1368" s="96"/>
      <c r="BE1368" s="96"/>
      <c r="BF1368" s="96"/>
      <c r="BG1368" s="96"/>
      <c r="BH1368" s="96"/>
    </row>
    <row r="1369" spans="1:60" x14ac:dyDescent="0.2">
      <c r="A1369" s="100">
        <v>0.6</v>
      </c>
      <c r="B1369" s="96" t="s">
        <v>3482</v>
      </c>
      <c r="C1369" s="96">
        <v>163003</v>
      </c>
      <c r="D1369" s="96">
        <v>999202310</v>
      </c>
      <c r="E1369" s="154">
        <v>0</v>
      </c>
      <c r="F1369" s="154">
        <v>2462583.333333333</v>
      </c>
      <c r="G1369" s="154">
        <v>0</v>
      </c>
      <c r="H1369" s="154">
        <v>0</v>
      </c>
      <c r="I1369" s="154">
        <v>0</v>
      </c>
      <c r="J1369" s="154">
        <v>0</v>
      </c>
      <c r="K1369" s="154">
        <v>0</v>
      </c>
      <c r="L1369" s="154">
        <v>0</v>
      </c>
      <c r="M1369" s="154">
        <v>2462583.333333333</v>
      </c>
      <c r="N1369" s="96" t="s">
        <v>5844</v>
      </c>
      <c r="O1369" s="96" t="s">
        <v>3484</v>
      </c>
      <c r="P1369" s="96">
        <v>4</v>
      </c>
      <c r="Q1369" s="96">
        <v>2024</v>
      </c>
      <c r="R1369" s="96" t="s">
        <v>3060</v>
      </c>
      <c r="S1369" s="96" t="s">
        <v>3485</v>
      </c>
      <c r="T1369" s="155">
        <v>45359</v>
      </c>
      <c r="U1369" s="155">
        <v>45360</v>
      </c>
      <c r="V1369" s="155">
        <v>45363</v>
      </c>
      <c r="W1369" s="96" t="s">
        <v>3609</v>
      </c>
      <c r="X1369" s="96" t="s">
        <v>3486</v>
      </c>
      <c r="Y1369" s="96"/>
      <c r="Z1369" s="96" t="s">
        <v>3063</v>
      </c>
      <c r="AA1369" s="96">
        <v>2769</v>
      </c>
      <c r="AB1369" s="155">
        <v>45187</v>
      </c>
      <c r="AC1369" s="155">
        <v>45746</v>
      </c>
      <c r="AD1369" s="96">
        <v>8999990341</v>
      </c>
      <c r="AE1369" s="96" t="s">
        <v>3487</v>
      </c>
      <c r="AF1369" s="96">
        <v>3</v>
      </c>
      <c r="AG1369" s="96" t="s">
        <v>3488</v>
      </c>
      <c r="AH1369" s="96" t="s">
        <v>3489</v>
      </c>
      <c r="AI1369" s="154">
        <v>0</v>
      </c>
      <c r="AJ1369" s="154">
        <v>1477550</v>
      </c>
      <c r="AK1369" s="154">
        <v>0</v>
      </c>
      <c r="AL1369" s="154">
        <v>0</v>
      </c>
      <c r="AM1369" s="154">
        <v>0</v>
      </c>
      <c r="AN1369" s="154">
        <v>0</v>
      </c>
      <c r="AO1369" s="154">
        <v>0</v>
      </c>
      <c r="AP1369" s="154">
        <v>0</v>
      </c>
      <c r="AQ1369" s="154">
        <v>1477550</v>
      </c>
      <c r="AR1369" s="96" t="s">
        <v>3490</v>
      </c>
      <c r="AS1369" s="96" t="s">
        <v>3491</v>
      </c>
      <c r="AT1369" s="96" t="s">
        <v>5845</v>
      </c>
      <c r="AU1369" s="96"/>
      <c r="AV1369" s="96"/>
      <c r="AW1369" s="96"/>
      <c r="AX1369" s="96"/>
      <c r="AY1369" s="96"/>
      <c r="AZ1369" s="96"/>
      <c r="BA1369" s="96"/>
      <c r="BB1369" s="96"/>
      <c r="BC1369" s="96"/>
      <c r="BD1369" s="96"/>
      <c r="BE1369" s="96"/>
      <c r="BF1369" s="96"/>
      <c r="BG1369" s="96"/>
      <c r="BH1369" s="96"/>
    </row>
    <row r="1370" spans="1:60" x14ac:dyDescent="0.2">
      <c r="A1370" s="100">
        <v>0.6</v>
      </c>
      <c r="B1370" s="96" t="s">
        <v>3482</v>
      </c>
      <c r="C1370" s="96">
        <v>163021</v>
      </c>
      <c r="D1370" s="96">
        <v>999202310</v>
      </c>
      <c r="E1370" s="154">
        <v>0</v>
      </c>
      <c r="F1370" s="154">
        <v>0</v>
      </c>
      <c r="G1370" s="154">
        <v>0</v>
      </c>
      <c r="H1370" s="154">
        <v>0</v>
      </c>
      <c r="I1370" s="154">
        <v>0</v>
      </c>
      <c r="J1370" s="154">
        <v>0</v>
      </c>
      <c r="K1370" s="154">
        <v>0</v>
      </c>
      <c r="L1370" s="154">
        <v>0</v>
      </c>
      <c r="M1370" s="154">
        <v>0</v>
      </c>
      <c r="N1370" s="96" t="s">
        <v>5846</v>
      </c>
      <c r="O1370" s="96" t="s">
        <v>3484</v>
      </c>
      <c r="P1370" s="96">
        <v>4</v>
      </c>
      <c r="Q1370" s="96">
        <v>2024</v>
      </c>
      <c r="R1370" s="96" t="s">
        <v>3060</v>
      </c>
      <c r="S1370" s="96" t="s">
        <v>3485</v>
      </c>
      <c r="T1370" s="155">
        <v>45358</v>
      </c>
      <c r="U1370" s="155">
        <v>45362</v>
      </c>
      <c r="V1370" s="155">
        <v>45363</v>
      </c>
      <c r="W1370" s="96" t="s">
        <v>2986</v>
      </c>
      <c r="X1370" s="96" t="s">
        <v>3486</v>
      </c>
      <c r="Y1370" s="96"/>
      <c r="Z1370" s="96" t="s">
        <v>3063</v>
      </c>
      <c r="AA1370" s="96">
        <v>2769</v>
      </c>
      <c r="AB1370" s="155">
        <v>45187</v>
      </c>
      <c r="AC1370" s="155">
        <v>45746</v>
      </c>
      <c r="AD1370" s="96">
        <v>8999990341</v>
      </c>
      <c r="AE1370" s="96" t="s">
        <v>3487</v>
      </c>
      <c r="AF1370" s="96">
        <v>3</v>
      </c>
      <c r="AG1370" s="96" t="s">
        <v>3488</v>
      </c>
      <c r="AH1370" s="96" t="s">
        <v>3489</v>
      </c>
      <c r="AI1370" s="154">
        <v>0</v>
      </c>
      <c r="AJ1370" s="154">
        <v>0</v>
      </c>
      <c r="AK1370" s="154">
        <v>0</v>
      </c>
      <c r="AL1370" s="154">
        <v>0</v>
      </c>
      <c r="AM1370" s="154">
        <v>0</v>
      </c>
      <c r="AN1370" s="154">
        <v>0</v>
      </c>
      <c r="AO1370" s="154">
        <v>0</v>
      </c>
      <c r="AP1370" s="154">
        <v>0</v>
      </c>
      <c r="AQ1370" s="154">
        <v>0</v>
      </c>
      <c r="AR1370" s="96" t="s">
        <v>3496</v>
      </c>
      <c r="AS1370" s="96" t="s">
        <v>3491</v>
      </c>
      <c r="AT1370" s="96">
        <v>0</v>
      </c>
      <c r="AU1370" s="96"/>
      <c r="AV1370" s="96"/>
      <c r="AW1370" s="96"/>
      <c r="AX1370" s="96"/>
      <c r="AY1370" s="96"/>
      <c r="AZ1370" s="96"/>
      <c r="BA1370" s="96"/>
      <c r="BB1370" s="96"/>
      <c r="BC1370" s="96"/>
      <c r="BD1370" s="96"/>
      <c r="BE1370" s="96"/>
      <c r="BF1370" s="96"/>
      <c r="BG1370" s="96"/>
      <c r="BH1370" s="96"/>
    </row>
    <row r="1371" spans="1:60" x14ac:dyDescent="0.2">
      <c r="A1371" s="100">
        <v>0.6</v>
      </c>
      <c r="B1371" s="96" t="s">
        <v>3482</v>
      </c>
      <c r="C1371" s="96">
        <v>163044</v>
      </c>
      <c r="D1371" s="96">
        <v>999202310</v>
      </c>
      <c r="E1371" s="154">
        <v>0</v>
      </c>
      <c r="F1371" s="154">
        <v>0</v>
      </c>
      <c r="G1371" s="154">
        <v>0</v>
      </c>
      <c r="H1371" s="154">
        <v>0</v>
      </c>
      <c r="I1371" s="154">
        <v>0</v>
      </c>
      <c r="J1371" s="154">
        <v>0</v>
      </c>
      <c r="K1371" s="154">
        <v>0</v>
      </c>
      <c r="L1371" s="154">
        <v>0</v>
      </c>
      <c r="M1371" s="154">
        <v>0</v>
      </c>
      <c r="N1371" s="96" t="s">
        <v>5847</v>
      </c>
      <c r="O1371" s="96" t="s">
        <v>3484</v>
      </c>
      <c r="P1371" s="96">
        <v>4</v>
      </c>
      <c r="Q1371" s="96">
        <v>2024</v>
      </c>
      <c r="R1371" s="96" t="s">
        <v>3060</v>
      </c>
      <c r="S1371" s="96" t="s">
        <v>3485</v>
      </c>
      <c r="T1371" s="155">
        <v>45363</v>
      </c>
      <c r="U1371" s="155">
        <v>45364</v>
      </c>
      <c r="V1371" s="155">
        <v>45366</v>
      </c>
      <c r="W1371" s="96" t="s">
        <v>2986</v>
      </c>
      <c r="X1371" s="96" t="s">
        <v>3486</v>
      </c>
      <c r="Y1371" s="96"/>
      <c r="Z1371" s="96" t="s">
        <v>3063</v>
      </c>
      <c r="AA1371" s="96">
        <v>2769</v>
      </c>
      <c r="AB1371" s="155">
        <v>45187</v>
      </c>
      <c r="AC1371" s="155">
        <v>45746</v>
      </c>
      <c r="AD1371" s="96">
        <v>8999990341</v>
      </c>
      <c r="AE1371" s="96" t="s">
        <v>3487</v>
      </c>
      <c r="AF1371" s="96">
        <v>3</v>
      </c>
      <c r="AG1371" s="96" t="s">
        <v>3488</v>
      </c>
      <c r="AH1371" s="96" t="s">
        <v>3489</v>
      </c>
      <c r="AI1371" s="154">
        <v>0</v>
      </c>
      <c r="AJ1371" s="154">
        <v>0</v>
      </c>
      <c r="AK1371" s="154">
        <v>0</v>
      </c>
      <c r="AL1371" s="154">
        <v>0</v>
      </c>
      <c r="AM1371" s="154">
        <v>0</v>
      </c>
      <c r="AN1371" s="154">
        <v>0</v>
      </c>
      <c r="AO1371" s="154">
        <v>0</v>
      </c>
      <c r="AP1371" s="154">
        <v>0</v>
      </c>
      <c r="AQ1371" s="154">
        <v>0</v>
      </c>
      <c r="AR1371" s="96" t="s">
        <v>3496</v>
      </c>
      <c r="AS1371" s="96" t="s">
        <v>3491</v>
      </c>
      <c r="AT1371" s="96">
        <v>0</v>
      </c>
      <c r="AU1371" s="96"/>
      <c r="AV1371" s="96"/>
      <c r="AW1371" s="96"/>
      <c r="AX1371" s="96"/>
      <c r="AY1371" s="96"/>
      <c r="AZ1371" s="96"/>
      <c r="BA1371" s="96"/>
      <c r="BB1371" s="96"/>
      <c r="BC1371" s="96"/>
      <c r="BD1371" s="96"/>
      <c r="BE1371" s="96"/>
      <c r="BF1371" s="96"/>
      <c r="BG1371" s="96"/>
      <c r="BH1371" s="96"/>
    </row>
    <row r="1372" spans="1:60" x14ac:dyDescent="0.2">
      <c r="A1372" s="100">
        <v>0.6</v>
      </c>
      <c r="B1372" s="96" t="s">
        <v>3482</v>
      </c>
      <c r="C1372" s="96">
        <v>163054</v>
      </c>
      <c r="D1372" s="96">
        <v>999202310</v>
      </c>
      <c r="E1372" s="154">
        <v>0</v>
      </c>
      <c r="F1372" s="154">
        <v>0</v>
      </c>
      <c r="G1372" s="154">
        <v>0</v>
      </c>
      <c r="H1372" s="154">
        <v>0</v>
      </c>
      <c r="I1372" s="154">
        <v>0</v>
      </c>
      <c r="J1372" s="154">
        <v>0</v>
      </c>
      <c r="K1372" s="154">
        <v>0</v>
      </c>
      <c r="L1372" s="154">
        <v>0</v>
      </c>
      <c r="M1372" s="154">
        <v>0</v>
      </c>
      <c r="N1372" s="96" t="s">
        <v>5848</v>
      </c>
      <c r="O1372" s="96" t="s">
        <v>3484</v>
      </c>
      <c r="P1372" s="96">
        <v>4</v>
      </c>
      <c r="Q1372" s="96">
        <v>2024</v>
      </c>
      <c r="R1372" s="96" t="s">
        <v>3060</v>
      </c>
      <c r="S1372" s="96" t="s">
        <v>3485</v>
      </c>
      <c r="T1372" s="155">
        <v>45363</v>
      </c>
      <c r="U1372" s="155">
        <v>45364</v>
      </c>
      <c r="V1372" s="155">
        <v>45366</v>
      </c>
      <c r="W1372" s="96" t="s">
        <v>2986</v>
      </c>
      <c r="X1372" s="96" t="s">
        <v>3486</v>
      </c>
      <c r="Y1372" s="96"/>
      <c r="Z1372" s="96" t="s">
        <v>3063</v>
      </c>
      <c r="AA1372" s="96">
        <v>2769</v>
      </c>
      <c r="AB1372" s="155">
        <v>45187</v>
      </c>
      <c r="AC1372" s="155">
        <v>45746</v>
      </c>
      <c r="AD1372" s="96">
        <v>8999990341</v>
      </c>
      <c r="AE1372" s="96" t="s">
        <v>3487</v>
      </c>
      <c r="AF1372" s="96">
        <v>3</v>
      </c>
      <c r="AG1372" s="96" t="s">
        <v>3488</v>
      </c>
      <c r="AH1372" s="96" t="s">
        <v>3489</v>
      </c>
      <c r="AI1372" s="154">
        <v>0</v>
      </c>
      <c r="AJ1372" s="154">
        <v>0</v>
      </c>
      <c r="AK1372" s="154">
        <v>0</v>
      </c>
      <c r="AL1372" s="154">
        <v>0</v>
      </c>
      <c r="AM1372" s="154">
        <v>0</v>
      </c>
      <c r="AN1372" s="154">
        <v>0</v>
      </c>
      <c r="AO1372" s="154">
        <v>0</v>
      </c>
      <c r="AP1372" s="154">
        <v>0</v>
      </c>
      <c r="AQ1372" s="154">
        <v>0</v>
      </c>
      <c r="AR1372" s="96" t="s">
        <v>3496</v>
      </c>
      <c r="AS1372" s="96" t="s">
        <v>3491</v>
      </c>
      <c r="AT1372" s="96">
        <v>0</v>
      </c>
      <c r="AU1372" s="96"/>
      <c r="AV1372" s="96"/>
      <c r="AW1372" s="96"/>
      <c r="AX1372" s="96"/>
      <c r="AY1372" s="96"/>
      <c r="AZ1372" s="96"/>
      <c r="BA1372" s="96"/>
      <c r="BB1372" s="96"/>
      <c r="BC1372" s="96"/>
      <c r="BD1372" s="96"/>
      <c r="BE1372" s="96"/>
      <c r="BF1372" s="96"/>
      <c r="BG1372" s="96"/>
      <c r="BH1372" s="96"/>
    </row>
    <row r="1373" spans="1:60" x14ac:dyDescent="0.2">
      <c r="A1373" s="100">
        <v>0.6</v>
      </c>
      <c r="B1373" s="96" t="s">
        <v>3482</v>
      </c>
      <c r="C1373" s="96">
        <v>163055</v>
      </c>
      <c r="D1373" s="96">
        <v>999202310</v>
      </c>
      <c r="E1373" s="154">
        <v>0</v>
      </c>
      <c r="F1373" s="154">
        <v>0</v>
      </c>
      <c r="G1373" s="154">
        <v>0</v>
      </c>
      <c r="H1373" s="154">
        <v>0</v>
      </c>
      <c r="I1373" s="154">
        <v>0</v>
      </c>
      <c r="J1373" s="154">
        <v>0</v>
      </c>
      <c r="K1373" s="154">
        <v>0</v>
      </c>
      <c r="L1373" s="154">
        <v>0</v>
      </c>
      <c r="M1373" s="154">
        <v>0</v>
      </c>
      <c r="N1373" s="96" t="s">
        <v>5849</v>
      </c>
      <c r="O1373" s="96" t="s">
        <v>3484</v>
      </c>
      <c r="P1373" s="96">
        <v>4</v>
      </c>
      <c r="Q1373" s="96">
        <v>2024</v>
      </c>
      <c r="R1373" s="96" t="s">
        <v>3060</v>
      </c>
      <c r="S1373" s="96" t="s">
        <v>3485</v>
      </c>
      <c r="T1373" s="155">
        <v>45363</v>
      </c>
      <c r="U1373" s="155">
        <v>45364</v>
      </c>
      <c r="V1373" s="155">
        <v>45366</v>
      </c>
      <c r="W1373" s="96" t="s">
        <v>2986</v>
      </c>
      <c r="X1373" s="96" t="s">
        <v>3486</v>
      </c>
      <c r="Y1373" s="96"/>
      <c r="Z1373" s="96" t="s">
        <v>3063</v>
      </c>
      <c r="AA1373" s="96">
        <v>2769</v>
      </c>
      <c r="AB1373" s="155">
        <v>45187</v>
      </c>
      <c r="AC1373" s="155">
        <v>45746</v>
      </c>
      <c r="AD1373" s="96">
        <v>8999990341</v>
      </c>
      <c r="AE1373" s="96" t="s">
        <v>3487</v>
      </c>
      <c r="AF1373" s="96">
        <v>3</v>
      </c>
      <c r="AG1373" s="96" t="s">
        <v>3488</v>
      </c>
      <c r="AH1373" s="96" t="s">
        <v>3489</v>
      </c>
      <c r="AI1373" s="154">
        <v>0</v>
      </c>
      <c r="AJ1373" s="154">
        <v>0</v>
      </c>
      <c r="AK1373" s="154">
        <v>0</v>
      </c>
      <c r="AL1373" s="154">
        <v>0</v>
      </c>
      <c r="AM1373" s="154">
        <v>0</v>
      </c>
      <c r="AN1373" s="154">
        <v>0</v>
      </c>
      <c r="AO1373" s="154">
        <v>0</v>
      </c>
      <c r="AP1373" s="154">
        <v>0</v>
      </c>
      <c r="AQ1373" s="154">
        <v>0</v>
      </c>
      <c r="AR1373" s="96" t="s">
        <v>3496</v>
      </c>
      <c r="AS1373" s="96" t="s">
        <v>3491</v>
      </c>
      <c r="AT1373" s="96">
        <v>0</v>
      </c>
      <c r="AU1373" s="96"/>
      <c r="AV1373" s="96"/>
      <c r="AW1373" s="96"/>
      <c r="AX1373" s="96"/>
      <c r="AY1373" s="96"/>
      <c r="AZ1373" s="96"/>
      <c r="BA1373" s="96"/>
      <c r="BB1373" s="96"/>
      <c r="BC1373" s="96"/>
      <c r="BD1373" s="96"/>
      <c r="BE1373" s="96"/>
      <c r="BF1373" s="96"/>
      <c r="BG1373" s="96"/>
      <c r="BH1373" s="96"/>
    </row>
    <row r="1374" spans="1:60" x14ac:dyDescent="0.2">
      <c r="A1374" s="100">
        <v>0.6</v>
      </c>
      <c r="B1374" s="96" t="s">
        <v>3482</v>
      </c>
      <c r="C1374" s="96">
        <v>163108</v>
      </c>
      <c r="D1374" s="96">
        <v>999202310</v>
      </c>
      <c r="E1374" s="154">
        <v>0</v>
      </c>
      <c r="F1374" s="154">
        <v>0</v>
      </c>
      <c r="G1374" s="154">
        <v>0</v>
      </c>
      <c r="H1374" s="154">
        <v>0</v>
      </c>
      <c r="I1374" s="154">
        <v>0</v>
      </c>
      <c r="J1374" s="154">
        <v>0</v>
      </c>
      <c r="K1374" s="154">
        <v>0</v>
      </c>
      <c r="L1374" s="154">
        <v>0</v>
      </c>
      <c r="M1374" s="154">
        <v>0</v>
      </c>
      <c r="N1374" s="96" t="s">
        <v>5850</v>
      </c>
      <c r="O1374" s="96" t="s">
        <v>3484</v>
      </c>
      <c r="P1374" s="96">
        <v>4</v>
      </c>
      <c r="Q1374" s="96">
        <v>2024</v>
      </c>
      <c r="R1374" s="96" t="s">
        <v>3060</v>
      </c>
      <c r="S1374" s="96" t="s">
        <v>3485</v>
      </c>
      <c r="T1374" s="155">
        <v>45367</v>
      </c>
      <c r="U1374" s="155">
        <v>45369</v>
      </c>
      <c r="V1374" s="155">
        <v>45370</v>
      </c>
      <c r="W1374" s="96" t="s">
        <v>2986</v>
      </c>
      <c r="X1374" s="96" t="s">
        <v>3486</v>
      </c>
      <c r="Y1374" s="96"/>
      <c r="Z1374" s="96" t="s">
        <v>3063</v>
      </c>
      <c r="AA1374" s="96">
        <v>2769</v>
      </c>
      <c r="AB1374" s="155">
        <v>45187</v>
      </c>
      <c r="AC1374" s="155">
        <v>45746</v>
      </c>
      <c r="AD1374" s="96">
        <v>8999990341</v>
      </c>
      <c r="AE1374" s="96" t="s">
        <v>3487</v>
      </c>
      <c r="AF1374" s="96">
        <v>3</v>
      </c>
      <c r="AG1374" s="96" t="s">
        <v>3488</v>
      </c>
      <c r="AH1374" s="96" t="s">
        <v>3489</v>
      </c>
      <c r="AI1374" s="154">
        <v>0</v>
      </c>
      <c r="AJ1374" s="154">
        <v>0</v>
      </c>
      <c r="AK1374" s="154">
        <v>0</v>
      </c>
      <c r="AL1374" s="154">
        <v>0</v>
      </c>
      <c r="AM1374" s="154">
        <v>0</v>
      </c>
      <c r="AN1374" s="154">
        <v>0</v>
      </c>
      <c r="AO1374" s="154">
        <v>0</v>
      </c>
      <c r="AP1374" s="154">
        <v>0</v>
      </c>
      <c r="AQ1374" s="154">
        <v>0</v>
      </c>
      <c r="AR1374" s="96" t="s">
        <v>3496</v>
      </c>
      <c r="AS1374" s="96" t="s">
        <v>3491</v>
      </c>
      <c r="AT1374" s="96">
        <v>0</v>
      </c>
      <c r="AU1374" s="96"/>
      <c r="AV1374" s="96"/>
      <c r="AW1374" s="96"/>
      <c r="AX1374" s="96"/>
      <c r="AY1374" s="96"/>
      <c r="AZ1374" s="96"/>
      <c r="BA1374" s="96"/>
      <c r="BB1374" s="96"/>
      <c r="BC1374" s="96"/>
      <c r="BD1374" s="96"/>
      <c r="BE1374" s="96"/>
      <c r="BF1374" s="96"/>
      <c r="BG1374" s="96"/>
      <c r="BH1374" s="96"/>
    </row>
    <row r="1375" spans="1:60" x14ac:dyDescent="0.2">
      <c r="A1375" s="100">
        <v>0.6</v>
      </c>
      <c r="B1375" s="96" t="s">
        <v>3482</v>
      </c>
      <c r="C1375" s="96">
        <v>163110</v>
      </c>
      <c r="D1375" s="96">
        <v>999202310</v>
      </c>
      <c r="E1375" s="154">
        <v>0</v>
      </c>
      <c r="F1375" s="154">
        <v>0</v>
      </c>
      <c r="G1375" s="154">
        <v>0</v>
      </c>
      <c r="H1375" s="154">
        <v>0</v>
      </c>
      <c r="I1375" s="154">
        <v>0</v>
      </c>
      <c r="J1375" s="154">
        <v>0</v>
      </c>
      <c r="K1375" s="154">
        <v>0</v>
      </c>
      <c r="L1375" s="154">
        <v>0</v>
      </c>
      <c r="M1375" s="154">
        <v>0</v>
      </c>
      <c r="N1375" s="96" t="s">
        <v>5851</v>
      </c>
      <c r="O1375" s="96" t="s">
        <v>3484</v>
      </c>
      <c r="P1375" s="96">
        <v>4</v>
      </c>
      <c r="Q1375" s="96">
        <v>2024</v>
      </c>
      <c r="R1375" s="96" t="s">
        <v>3060</v>
      </c>
      <c r="S1375" s="96" t="s">
        <v>3485</v>
      </c>
      <c r="T1375" s="155">
        <v>45369</v>
      </c>
      <c r="U1375" s="155">
        <v>45370</v>
      </c>
      <c r="V1375" s="155">
        <v>45370</v>
      </c>
      <c r="W1375" s="96" t="s">
        <v>2986</v>
      </c>
      <c r="X1375" s="96" t="s">
        <v>3486</v>
      </c>
      <c r="Y1375" s="96"/>
      <c r="Z1375" s="96" t="s">
        <v>3063</v>
      </c>
      <c r="AA1375" s="96">
        <v>2769</v>
      </c>
      <c r="AB1375" s="155">
        <v>45187</v>
      </c>
      <c r="AC1375" s="155">
        <v>45746</v>
      </c>
      <c r="AD1375" s="96">
        <v>8999990341</v>
      </c>
      <c r="AE1375" s="96" t="s">
        <v>3487</v>
      </c>
      <c r="AF1375" s="96">
        <v>3</v>
      </c>
      <c r="AG1375" s="96" t="s">
        <v>3488</v>
      </c>
      <c r="AH1375" s="96" t="s">
        <v>3489</v>
      </c>
      <c r="AI1375" s="154">
        <v>0</v>
      </c>
      <c r="AJ1375" s="154">
        <v>0</v>
      </c>
      <c r="AK1375" s="154">
        <v>0</v>
      </c>
      <c r="AL1375" s="154">
        <v>0</v>
      </c>
      <c r="AM1375" s="154">
        <v>0</v>
      </c>
      <c r="AN1375" s="154">
        <v>0</v>
      </c>
      <c r="AO1375" s="154">
        <v>0</v>
      </c>
      <c r="AP1375" s="154">
        <v>0</v>
      </c>
      <c r="AQ1375" s="154">
        <v>0</v>
      </c>
      <c r="AR1375" s="96" t="s">
        <v>3496</v>
      </c>
      <c r="AS1375" s="96" t="s">
        <v>3491</v>
      </c>
      <c r="AT1375" s="96">
        <v>0</v>
      </c>
      <c r="AU1375" s="96"/>
      <c r="AV1375" s="96"/>
      <c r="AW1375" s="96"/>
      <c r="AX1375" s="96"/>
      <c r="AY1375" s="96"/>
      <c r="AZ1375" s="96"/>
      <c r="BA1375" s="96"/>
      <c r="BB1375" s="96"/>
      <c r="BC1375" s="96"/>
      <c r="BD1375" s="96"/>
      <c r="BE1375" s="96"/>
      <c r="BF1375" s="96"/>
      <c r="BG1375" s="96"/>
      <c r="BH1375" s="96"/>
    </row>
    <row r="1376" spans="1:60" x14ac:dyDescent="0.2">
      <c r="A1376" s="100">
        <v>0.6</v>
      </c>
      <c r="B1376" s="96" t="s">
        <v>3482</v>
      </c>
      <c r="C1376" s="96">
        <v>163137</v>
      </c>
      <c r="D1376" s="96">
        <v>999202310</v>
      </c>
      <c r="E1376" s="154">
        <v>0</v>
      </c>
      <c r="F1376" s="154">
        <v>0</v>
      </c>
      <c r="G1376" s="154">
        <v>0</v>
      </c>
      <c r="H1376" s="154">
        <v>0</v>
      </c>
      <c r="I1376" s="154">
        <v>0</v>
      </c>
      <c r="J1376" s="154">
        <v>0</v>
      </c>
      <c r="K1376" s="154">
        <v>0</v>
      </c>
      <c r="L1376" s="154">
        <v>0</v>
      </c>
      <c r="M1376" s="154">
        <v>0</v>
      </c>
      <c r="N1376" s="96" t="s">
        <v>5852</v>
      </c>
      <c r="O1376" s="96" t="s">
        <v>3484</v>
      </c>
      <c r="P1376" s="96">
        <v>4</v>
      </c>
      <c r="Q1376" s="96">
        <v>2024</v>
      </c>
      <c r="R1376" s="96" t="s">
        <v>3060</v>
      </c>
      <c r="S1376" s="96" t="s">
        <v>3485</v>
      </c>
      <c r="T1376" s="155">
        <v>45370</v>
      </c>
      <c r="U1376" s="155">
        <v>45371</v>
      </c>
      <c r="V1376" s="155">
        <v>45373</v>
      </c>
      <c r="W1376" s="96" t="s">
        <v>2986</v>
      </c>
      <c r="X1376" s="96" t="s">
        <v>3486</v>
      </c>
      <c r="Y1376" s="96"/>
      <c r="Z1376" s="96" t="s">
        <v>3063</v>
      </c>
      <c r="AA1376" s="96">
        <v>2769</v>
      </c>
      <c r="AB1376" s="155">
        <v>45187</v>
      </c>
      <c r="AC1376" s="155">
        <v>45746</v>
      </c>
      <c r="AD1376" s="96">
        <v>8999990341</v>
      </c>
      <c r="AE1376" s="96" t="s">
        <v>3487</v>
      </c>
      <c r="AF1376" s="96">
        <v>3</v>
      </c>
      <c r="AG1376" s="96" t="s">
        <v>3488</v>
      </c>
      <c r="AH1376" s="96" t="s">
        <v>3489</v>
      </c>
      <c r="AI1376" s="154">
        <v>0</v>
      </c>
      <c r="AJ1376" s="154">
        <v>0</v>
      </c>
      <c r="AK1376" s="154">
        <v>0</v>
      </c>
      <c r="AL1376" s="154">
        <v>0</v>
      </c>
      <c r="AM1376" s="154">
        <v>0</v>
      </c>
      <c r="AN1376" s="154">
        <v>0</v>
      </c>
      <c r="AO1376" s="154">
        <v>0</v>
      </c>
      <c r="AP1376" s="154">
        <v>0</v>
      </c>
      <c r="AQ1376" s="154">
        <v>0</v>
      </c>
      <c r="AR1376" s="96" t="s">
        <v>3496</v>
      </c>
      <c r="AS1376" s="96" t="s">
        <v>3491</v>
      </c>
      <c r="AT1376" s="96">
        <v>0</v>
      </c>
      <c r="AU1376" s="96"/>
      <c r="AV1376" s="96"/>
      <c r="AW1376" s="96"/>
      <c r="AX1376" s="96"/>
      <c r="AY1376" s="96"/>
      <c r="AZ1376" s="96"/>
      <c r="BA1376" s="96"/>
      <c r="BB1376" s="96"/>
      <c r="BC1376" s="96"/>
      <c r="BD1376" s="96"/>
      <c r="BE1376" s="96"/>
      <c r="BF1376" s="96"/>
      <c r="BG1376" s="96"/>
      <c r="BH1376" s="96"/>
    </row>
    <row r="1377" spans="1:60" x14ac:dyDescent="0.2">
      <c r="A1377" s="100">
        <v>0.6</v>
      </c>
      <c r="B1377" s="96" t="s">
        <v>3482</v>
      </c>
      <c r="C1377" s="96">
        <v>163153</v>
      </c>
      <c r="D1377" s="96">
        <v>999202310</v>
      </c>
      <c r="E1377" s="154">
        <v>0</v>
      </c>
      <c r="F1377" s="154">
        <v>0</v>
      </c>
      <c r="G1377" s="154">
        <v>0</v>
      </c>
      <c r="H1377" s="154">
        <v>0</v>
      </c>
      <c r="I1377" s="154">
        <v>0</v>
      </c>
      <c r="J1377" s="154">
        <v>0</v>
      </c>
      <c r="K1377" s="154">
        <v>0</v>
      </c>
      <c r="L1377" s="154">
        <v>0</v>
      </c>
      <c r="M1377" s="154">
        <v>0</v>
      </c>
      <c r="N1377" s="96" t="s">
        <v>5853</v>
      </c>
      <c r="O1377" s="96" t="s">
        <v>3484</v>
      </c>
      <c r="P1377" s="96">
        <v>4</v>
      </c>
      <c r="Q1377" s="96">
        <v>2024</v>
      </c>
      <c r="R1377" s="96" t="s">
        <v>3060</v>
      </c>
      <c r="S1377" s="96" t="s">
        <v>3485</v>
      </c>
      <c r="T1377" s="155">
        <v>45371</v>
      </c>
      <c r="U1377" s="155">
        <v>45373</v>
      </c>
      <c r="V1377" s="155">
        <v>45373</v>
      </c>
      <c r="W1377" s="96" t="s">
        <v>2986</v>
      </c>
      <c r="X1377" s="96" t="s">
        <v>3486</v>
      </c>
      <c r="Y1377" s="96"/>
      <c r="Z1377" s="96" t="s">
        <v>3063</v>
      </c>
      <c r="AA1377" s="96">
        <v>2769</v>
      </c>
      <c r="AB1377" s="155">
        <v>45187</v>
      </c>
      <c r="AC1377" s="155">
        <v>45746</v>
      </c>
      <c r="AD1377" s="96">
        <v>8999990341</v>
      </c>
      <c r="AE1377" s="96" t="s">
        <v>3487</v>
      </c>
      <c r="AF1377" s="96">
        <v>3</v>
      </c>
      <c r="AG1377" s="96" t="s">
        <v>3488</v>
      </c>
      <c r="AH1377" s="96" t="s">
        <v>3489</v>
      </c>
      <c r="AI1377" s="154">
        <v>0</v>
      </c>
      <c r="AJ1377" s="154">
        <v>0</v>
      </c>
      <c r="AK1377" s="154">
        <v>0</v>
      </c>
      <c r="AL1377" s="154">
        <v>0</v>
      </c>
      <c r="AM1377" s="154">
        <v>0</v>
      </c>
      <c r="AN1377" s="154">
        <v>0</v>
      </c>
      <c r="AO1377" s="154">
        <v>0</v>
      </c>
      <c r="AP1377" s="154">
        <v>0</v>
      </c>
      <c r="AQ1377" s="154">
        <v>0</v>
      </c>
      <c r="AR1377" s="96" t="s">
        <v>3496</v>
      </c>
      <c r="AS1377" s="96" t="s">
        <v>3491</v>
      </c>
      <c r="AT1377" s="96">
        <v>0</v>
      </c>
      <c r="AU1377" s="96"/>
      <c r="AV1377" s="96"/>
      <c r="AW1377" s="96"/>
      <c r="AX1377" s="96"/>
      <c r="AY1377" s="96"/>
      <c r="AZ1377" s="96"/>
      <c r="BA1377" s="96"/>
      <c r="BB1377" s="96"/>
      <c r="BC1377" s="96"/>
      <c r="BD1377" s="96"/>
      <c r="BE1377" s="96"/>
      <c r="BF1377" s="96"/>
      <c r="BG1377" s="96"/>
      <c r="BH1377" s="96"/>
    </row>
    <row r="1378" spans="1:60" x14ac:dyDescent="0.2">
      <c r="A1378" s="100">
        <v>0.6</v>
      </c>
      <c r="B1378" s="96" t="s">
        <v>3482</v>
      </c>
      <c r="C1378" s="96">
        <v>163220</v>
      </c>
      <c r="D1378" s="96">
        <v>999202310</v>
      </c>
      <c r="E1378" s="154">
        <v>0</v>
      </c>
      <c r="F1378" s="154">
        <v>329676</v>
      </c>
      <c r="G1378" s="154">
        <v>0</v>
      </c>
      <c r="H1378" s="154">
        <v>0</v>
      </c>
      <c r="I1378" s="154">
        <v>0</v>
      </c>
      <c r="J1378" s="154">
        <v>61200</v>
      </c>
      <c r="K1378" s="154">
        <v>0</v>
      </c>
      <c r="L1378" s="154">
        <v>0</v>
      </c>
      <c r="M1378" s="154">
        <v>390876</v>
      </c>
      <c r="N1378" s="96" t="s">
        <v>5854</v>
      </c>
      <c r="O1378" s="96" t="s">
        <v>3484</v>
      </c>
      <c r="P1378" s="96">
        <v>4</v>
      </c>
      <c r="Q1378" s="96">
        <v>2024</v>
      </c>
      <c r="R1378" s="96" t="s">
        <v>3060</v>
      </c>
      <c r="S1378" s="96" t="s">
        <v>3485</v>
      </c>
      <c r="T1378" s="155">
        <v>45386</v>
      </c>
      <c r="U1378" s="155">
        <v>45387</v>
      </c>
      <c r="V1378" s="155">
        <v>45390</v>
      </c>
      <c r="W1378" s="96" t="s">
        <v>2986</v>
      </c>
      <c r="X1378" s="96" t="s">
        <v>3486</v>
      </c>
      <c r="Y1378" s="96"/>
      <c r="Z1378" s="96" t="s">
        <v>3063</v>
      </c>
      <c r="AA1378" s="96">
        <v>2769</v>
      </c>
      <c r="AB1378" s="155">
        <v>45187</v>
      </c>
      <c r="AC1378" s="155">
        <v>45746</v>
      </c>
      <c r="AD1378" s="96">
        <v>8999990341</v>
      </c>
      <c r="AE1378" s="96" t="s">
        <v>3487</v>
      </c>
      <c r="AF1378" s="96">
        <v>3</v>
      </c>
      <c r="AG1378" s="96" t="s">
        <v>3488</v>
      </c>
      <c r="AH1378" s="96" t="s">
        <v>3489</v>
      </c>
      <c r="AI1378" s="154">
        <v>0</v>
      </c>
      <c r="AJ1378" s="154">
        <v>197805.6</v>
      </c>
      <c r="AK1378" s="154">
        <v>0</v>
      </c>
      <c r="AL1378" s="154">
        <v>0</v>
      </c>
      <c r="AM1378" s="154">
        <v>0</v>
      </c>
      <c r="AN1378" s="154">
        <v>36720</v>
      </c>
      <c r="AO1378" s="154">
        <v>0</v>
      </c>
      <c r="AP1378" s="154">
        <v>0</v>
      </c>
      <c r="AQ1378" s="154">
        <v>234525.6</v>
      </c>
      <c r="AR1378" s="96" t="s">
        <v>3596</v>
      </c>
      <c r="AS1378" s="96" t="s">
        <v>3491</v>
      </c>
      <c r="AT1378" s="96" t="s">
        <v>5855</v>
      </c>
      <c r="AU1378" s="96"/>
      <c r="AV1378" s="96"/>
      <c r="AW1378" s="96"/>
      <c r="AX1378" s="96"/>
      <c r="AY1378" s="96"/>
      <c r="AZ1378" s="96"/>
      <c r="BA1378" s="96"/>
      <c r="BB1378" s="96"/>
      <c r="BC1378" s="96"/>
      <c r="BD1378" s="96"/>
      <c r="BE1378" s="96"/>
      <c r="BF1378" s="96"/>
      <c r="BG1378" s="96"/>
      <c r="BH1378" s="96"/>
    </row>
    <row r="1379" spans="1:60" x14ac:dyDescent="0.2">
      <c r="A1379" s="100">
        <v>0.6</v>
      </c>
      <c r="B1379" s="96" t="s">
        <v>3482</v>
      </c>
      <c r="C1379" s="96">
        <v>163302</v>
      </c>
      <c r="D1379" s="96">
        <v>999202310</v>
      </c>
      <c r="E1379" s="154">
        <v>0</v>
      </c>
      <c r="F1379" s="154">
        <v>1250000</v>
      </c>
      <c r="G1379" s="154">
        <v>0</v>
      </c>
      <c r="H1379" s="154">
        <v>0</v>
      </c>
      <c r="I1379" s="154">
        <v>0</v>
      </c>
      <c r="J1379" s="154">
        <v>1250000</v>
      </c>
      <c r="K1379" s="154">
        <v>0</v>
      </c>
      <c r="L1379" s="154">
        <v>0</v>
      </c>
      <c r="M1379" s="154">
        <v>2500000</v>
      </c>
      <c r="N1379" s="96" t="s">
        <v>5856</v>
      </c>
      <c r="O1379" s="96" t="s">
        <v>3484</v>
      </c>
      <c r="P1379" s="96">
        <v>4</v>
      </c>
      <c r="Q1379" s="96">
        <v>2024</v>
      </c>
      <c r="R1379" s="96" t="s">
        <v>3060</v>
      </c>
      <c r="S1379" s="96" t="s">
        <v>3485</v>
      </c>
      <c r="T1379" s="155">
        <v>45389</v>
      </c>
      <c r="U1379" s="155">
        <v>45394</v>
      </c>
      <c r="V1379" s="155">
        <v>45399</v>
      </c>
      <c r="W1379" s="96" t="s">
        <v>2986</v>
      </c>
      <c r="X1379" s="96" t="s">
        <v>3568</v>
      </c>
      <c r="Y1379" s="96"/>
      <c r="Z1379" s="96" t="s">
        <v>3063</v>
      </c>
      <c r="AA1379" s="96">
        <v>2769</v>
      </c>
      <c r="AB1379" s="155">
        <v>45187</v>
      </c>
      <c r="AC1379" s="155">
        <v>45746</v>
      </c>
      <c r="AD1379" s="96">
        <v>8999990341</v>
      </c>
      <c r="AE1379" s="96" t="s">
        <v>3487</v>
      </c>
      <c r="AF1379" s="96">
        <v>3</v>
      </c>
      <c r="AG1379" s="96" t="s">
        <v>3488</v>
      </c>
      <c r="AH1379" s="96" t="s">
        <v>3569</v>
      </c>
      <c r="AI1379" s="154">
        <v>0</v>
      </c>
      <c r="AJ1379" s="154">
        <v>750000</v>
      </c>
      <c r="AK1379" s="154">
        <v>0</v>
      </c>
      <c r="AL1379" s="154">
        <v>0</v>
      </c>
      <c r="AM1379" s="154">
        <v>0</v>
      </c>
      <c r="AN1379" s="154">
        <v>750000</v>
      </c>
      <c r="AO1379" s="154">
        <v>0</v>
      </c>
      <c r="AP1379" s="154">
        <v>0</v>
      </c>
      <c r="AQ1379" s="154">
        <v>1500000</v>
      </c>
      <c r="AR1379" s="96" t="s">
        <v>3596</v>
      </c>
      <c r="AS1379" s="96" t="s">
        <v>3491</v>
      </c>
      <c r="AT1379" s="96" t="s">
        <v>5857</v>
      </c>
      <c r="AU1379" s="96"/>
      <c r="AV1379" s="96"/>
      <c r="AW1379" s="96"/>
      <c r="AX1379" s="96"/>
      <c r="AY1379" s="96"/>
      <c r="AZ1379" s="96"/>
      <c r="BA1379" s="96"/>
      <c r="BB1379" s="96"/>
      <c r="BC1379" s="96"/>
      <c r="BD1379" s="96"/>
      <c r="BE1379" s="96"/>
      <c r="BF1379" s="96"/>
      <c r="BG1379" s="96"/>
      <c r="BH1379" s="96"/>
    </row>
    <row r="1380" spans="1:60" x14ac:dyDescent="0.2">
      <c r="A1380" s="100">
        <v>0.6</v>
      </c>
      <c r="B1380" s="96" t="s">
        <v>3482</v>
      </c>
      <c r="C1380" s="96">
        <v>163374</v>
      </c>
      <c r="D1380" s="96">
        <v>999202310</v>
      </c>
      <c r="E1380" s="154">
        <v>0</v>
      </c>
      <c r="F1380" s="154">
        <v>0</v>
      </c>
      <c r="G1380" s="154">
        <v>0</v>
      </c>
      <c r="H1380" s="154">
        <v>0</v>
      </c>
      <c r="I1380" s="154">
        <v>0</v>
      </c>
      <c r="J1380" s="154">
        <v>0</v>
      </c>
      <c r="K1380" s="154">
        <v>0</v>
      </c>
      <c r="L1380" s="154">
        <v>0</v>
      </c>
      <c r="M1380" s="154">
        <v>0</v>
      </c>
      <c r="N1380" s="96" t="s">
        <v>5858</v>
      </c>
      <c r="O1380" s="96" t="s">
        <v>3484</v>
      </c>
      <c r="P1380" s="96">
        <v>4</v>
      </c>
      <c r="Q1380" s="96">
        <v>2024</v>
      </c>
      <c r="R1380" s="96" t="s">
        <v>3060</v>
      </c>
      <c r="S1380" s="96" t="s">
        <v>3485</v>
      </c>
      <c r="T1380" s="155">
        <v>45405</v>
      </c>
      <c r="U1380" s="155">
        <v>45406</v>
      </c>
      <c r="V1380" s="155">
        <v>45408</v>
      </c>
      <c r="W1380" s="96" t="s">
        <v>2986</v>
      </c>
      <c r="X1380" s="96" t="s">
        <v>3486</v>
      </c>
      <c r="Y1380" s="96"/>
      <c r="Z1380" s="96" t="s">
        <v>3063</v>
      </c>
      <c r="AA1380" s="96">
        <v>2769</v>
      </c>
      <c r="AB1380" s="155">
        <v>45187</v>
      </c>
      <c r="AC1380" s="155">
        <v>45746</v>
      </c>
      <c r="AD1380" s="96">
        <v>8999990341</v>
      </c>
      <c r="AE1380" s="96" t="s">
        <v>3487</v>
      </c>
      <c r="AF1380" s="96">
        <v>3</v>
      </c>
      <c r="AG1380" s="96" t="s">
        <v>3488</v>
      </c>
      <c r="AH1380" s="96" t="s">
        <v>3489</v>
      </c>
      <c r="AI1380" s="154">
        <v>0</v>
      </c>
      <c r="AJ1380" s="154">
        <v>0</v>
      </c>
      <c r="AK1380" s="154">
        <v>0</v>
      </c>
      <c r="AL1380" s="154">
        <v>0</v>
      </c>
      <c r="AM1380" s="154">
        <v>0</v>
      </c>
      <c r="AN1380" s="154">
        <v>0</v>
      </c>
      <c r="AO1380" s="154">
        <v>0</v>
      </c>
      <c r="AP1380" s="154">
        <v>0</v>
      </c>
      <c r="AQ1380" s="154">
        <v>0</v>
      </c>
      <c r="AR1380" s="96" t="s">
        <v>3496</v>
      </c>
      <c r="AS1380" s="96" t="s">
        <v>3491</v>
      </c>
      <c r="AT1380" s="96">
        <v>0</v>
      </c>
      <c r="AU1380" s="96"/>
      <c r="AV1380" s="96"/>
      <c r="AW1380" s="96"/>
      <c r="AX1380" s="96"/>
      <c r="AY1380" s="96"/>
      <c r="AZ1380" s="96"/>
      <c r="BA1380" s="96"/>
      <c r="BB1380" s="96"/>
      <c r="BC1380" s="96"/>
      <c r="BD1380" s="96"/>
      <c r="BE1380" s="96"/>
      <c r="BF1380" s="96"/>
      <c r="BG1380" s="96"/>
      <c r="BH1380" s="96"/>
    </row>
    <row r="1381" spans="1:60" x14ac:dyDescent="0.2">
      <c r="A1381" s="100">
        <v>0.6</v>
      </c>
      <c r="B1381" s="96" t="s">
        <v>3482</v>
      </c>
      <c r="C1381" s="96">
        <v>163399</v>
      </c>
      <c r="D1381" s="96">
        <v>999202310</v>
      </c>
      <c r="E1381" s="154">
        <v>0</v>
      </c>
      <c r="F1381" s="154">
        <v>0</v>
      </c>
      <c r="G1381" s="154">
        <v>0</v>
      </c>
      <c r="H1381" s="154">
        <v>0</v>
      </c>
      <c r="I1381" s="154">
        <v>0</v>
      </c>
      <c r="J1381" s="154">
        <v>0</v>
      </c>
      <c r="K1381" s="154">
        <v>0</v>
      </c>
      <c r="L1381" s="154">
        <v>0</v>
      </c>
      <c r="M1381" s="154">
        <v>0</v>
      </c>
      <c r="N1381" s="96" t="s">
        <v>5859</v>
      </c>
      <c r="O1381" s="96" t="s">
        <v>3484</v>
      </c>
      <c r="P1381" s="96">
        <v>4</v>
      </c>
      <c r="Q1381" s="96">
        <v>2024</v>
      </c>
      <c r="R1381" s="96" t="s">
        <v>3060</v>
      </c>
      <c r="S1381" s="96" t="s">
        <v>3485</v>
      </c>
      <c r="T1381" s="155">
        <v>45407</v>
      </c>
      <c r="U1381" s="155">
        <v>45408</v>
      </c>
      <c r="V1381" s="155">
        <v>45408</v>
      </c>
      <c r="W1381" s="96" t="s">
        <v>2986</v>
      </c>
      <c r="X1381" s="96" t="s">
        <v>3486</v>
      </c>
      <c r="Y1381" s="96"/>
      <c r="Z1381" s="96" t="s">
        <v>3063</v>
      </c>
      <c r="AA1381" s="96">
        <v>2769</v>
      </c>
      <c r="AB1381" s="155">
        <v>45187</v>
      </c>
      <c r="AC1381" s="155">
        <v>45746</v>
      </c>
      <c r="AD1381" s="96">
        <v>8999990341</v>
      </c>
      <c r="AE1381" s="96" t="s">
        <v>3487</v>
      </c>
      <c r="AF1381" s="96">
        <v>3</v>
      </c>
      <c r="AG1381" s="96" t="s">
        <v>3488</v>
      </c>
      <c r="AH1381" s="96" t="s">
        <v>3489</v>
      </c>
      <c r="AI1381" s="154">
        <v>0</v>
      </c>
      <c r="AJ1381" s="154">
        <v>0</v>
      </c>
      <c r="AK1381" s="154">
        <v>0</v>
      </c>
      <c r="AL1381" s="154">
        <v>0</v>
      </c>
      <c r="AM1381" s="154">
        <v>0</v>
      </c>
      <c r="AN1381" s="154">
        <v>0</v>
      </c>
      <c r="AO1381" s="154">
        <v>0</v>
      </c>
      <c r="AP1381" s="154">
        <v>0</v>
      </c>
      <c r="AQ1381" s="154">
        <v>0</v>
      </c>
      <c r="AR1381" s="96" t="s">
        <v>3496</v>
      </c>
      <c r="AS1381" s="96" t="s">
        <v>3491</v>
      </c>
      <c r="AT1381" s="96">
        <v>0</v>
      </c>
      <c r="AU1381" s="96"/>
      <c r="AV1381" s="96"/>
      <c r="AW1381" s="96"/>
      <c r="AX1381" s="96"/>
      <c r="AY1381" s="96"/>
      <c r="AZ1381" s="96"/>
      <c r="BA1381" s="96"/>
      <c r="BB1381" s="96"/>
      <c r="BC1381" s="96"/>
      <c r="BD1381" s="96"/>
      <c r="BE1381" s="96"/>
      <c r="BF1381" s="96"/>
      <c r="BG1381" s="96"/>
      <c r="BH1381" s="96"/>
    </row>
    <row r="1382" spans="1:60" x14ac:dyDescent="0.2">
      <c r="A1382" s="100">
        <v>0.6</v>
      </c>
      <c r="B1382" s="96" t="s">
        <v>3482</v>
      </c>
      <c r="C1382" s="96">
        <v>163409</v>
      </c>
      <c r="D1382" s="96">
        <v>999202310</v>
      </c>
      <c r="E1382" s="154">
        <v>0</v>
      </c>
      <c r="F1382" s="154">
        <v>89096.666666666672</v>
      </c>
      <c r="G1382" s="154">
        <v>0</v>
      </c>
      <c r="H1382" s="154">
        <v>0</v>
      </c>
      <c r="I1382" s="154">
        <v>0</v>
      </c>
      <c r="J1382" s="154">
        <v>0</v>
      </c>
      <c r="K1382" s="154">
        <v>0</v>
      </c>
      <c r="L1382" s="154">
        <v>0</v>
      </c>
      <c r="M1382" s="154">
        <v>89096.666666666672</v>
      </c>
      <c r="N1382" s="96" t="s">
        <v>5860</v>
      </c>
      <c r="O1382" s="96" t="s">
        <v>3484</v>
      </c>
      <c r="P1382" s="96">
        <v>4</v>
      </c>
      <c r="Q1382" s="96">
        <v>2024</v>
      </c>
      <c r="R1382" s="96" t="s">
        <v>3060</v>
      </c>
      <c r="S1382" s="96" t="s">
        <v>3485</v>
      </c>
      <c r="T1382" s="155">
        <v>45407</v>
      </c>
      <c r="U1382" s="155">
        <v>45408</v>
      </c>
      <c r="V1382" s="155">
        <v>45408</v>
      </c>
      <c r="W1382" s="96" t="s">
        <v>2986</v>
      </c>
      <c r="X1382" s="96" t="s">
        <v>3486</v>
      </c>
      <c r="Y1382" s="96"/>
      <c r="Z1382" s="96" t="s">
        <v>3063</v>
      </c>
      <c r="AA1382" s="96">
        <v>2769</v>
      </c>
      <c r="AB1382" s="155">
        <v>45187</v>
      </c>
      <c r="AC1382" s="155">
        <v>45746</v>
      </c>
      <c r="AD1382" s="96">
        <v>8999990341</v>
      </c>
      <c r="AE1382" s="96" t="s">
        <v>3487</v>
      </c>
      <c r="AF1382" s="96">
        <v>3</v>
      </c>
      <c r="AG1382" s="96" t="s">
        <v>3488</v>
      </c>
      <c r="AH1382" s="96" t="s">
        <v>3489</v>
      </c>
      <c r="AI1382" s="154">
        <v>0</v>
      </c>
      <c r="AJ1382" s="154">
        <v>53458</v>
      </c>
      <c r="AK1382" s="154">
        <v>0</v>
      </c>
      <c r="AL1382" s="154">
        <v>0</v>
      </c>
      <c r="AM1382" s="154">
        <v>0</v>
      </c>
      <c r="AN1382" s="154">
        <v>0</v>
      </c>
      <c r="AO1382" s="154">
        <v>0</v>
      </c>
      <c r="AP1382" s="154">
        <v>0</v>
      </c>
      <c r="AQ1382" s="154">
        <v>53458</v>
      </c>
      <c r="AR1382" s="96" t="s">
        <v>3490</v>
      </c>
      <c r="AS1382" s="96" t="s">
        <v>3491</v>
      </c>
      <c r="AT1382" s="96" t="s">
        <v>5861</v>
      </c>
      <c r="AU1382" s="96"/>
      <c r="AV1382" s="96"/>
      <c r="AW1382" s="96"/>
      <c r="AX1382" s="96"/>
      <c r="AY1382" s="96"/>
      <c r="AZ1382" s="96"/>
      <c r="BA1382" s="96"/>
      <c r="BB1382" s="96"/>
      <c r="BC1382" s="96"/>
      <c r="BD1382" s="96"/>
      <c r="BE1382" s="96"/>
      <c r="BF1382" s="96"/>
      <c r="BG1382" s="96"/>
      <c r="BH1382" s="96"/>
    </row>
    <row r="1383" spans="1:60" x14ac:dyDescent="0.2">
      <c r="A1383" s="100">
        <v>0.6</v>
      </c>
      <c r="B1383" s="96" t="s">
        <v>3482</v>
      </c>
      <c r="C1383" s="96">
        <v>163421</v>
      </c>
      <c r="D1383" s="96">
        <v>999202310</v>
      </c>
      <c r="E1383" s="154">
        <v>0</v>
      </c>
      <c r="F1383" s="154">
        <v>0</v>
      </c>
      <c r="G1383" s="154">
        <v>0</v>
      </c>
      <c r="H1383" s="154">
        <v>0</v>
      </c>
      <c r="I1383" s="154">
        <v>0</v>
      </c>
      <c r="J1383" s="154">
        <v>0</v>
      </c>
      <c r="K1383" s="154">
        <v>0</v>
      </c>
      <c r="L1383" s="154">
        <v>0</v>
      </c>
      <c r="M1383" s="154">
        <v>0</v>
      </c>
      <c r="N1383" s="96" t="s">
        <v>5862</v>
      </c>
      <c r="O1383" s="96" t="s">
        <v>3484</v>
      </c>
      <c r="P1383" s="96">
        <v>4</v>
      </c>
      <c r="Q1383" s="96">
        <v>2024</v>
      </c>
      <c r="R1383" s="96" t="s">
        <v>3060</v>
      </c>
      <c r="S1383" s="96" t="s">
        <v>3485</v>
      </c>
      <c r="T1383" s="155">
        <v>45408</v>
      </c>
      <c r="U1383" s="155">
        <v>45409</v>
      </c>
      <c r="V1383" s="155">
        <v>45413</v>
      </c>
      <c r="W1383" s="96" t="s">
        <v>2986</v>
      </c>
      <c r="X1383" s="96" t="s">
        <v>3486</v>
      </c>
      <c r="Y1383" s="96"/>
      <c r="Z1383" s="96" t="s">
        <v>3063</v>
      </c>
      <c r="AA1383" s="96">
        <v>2769</v>
      </c>
      <c r="AB1383" s="155">
        <v>45187</v>
      </c>
      <c r="AC1383" s="155">
        <v>45746</v>
      </c>
      <c r="AD1383" s="96">
        <v>8999990341</v>
      </c>
      <c r="AE1383" s="96" t="s">
        <v>3487</v>
      </c>
      <c r="AF1383" s="96">
        <v>3</v>
      </c>
      <c r="AG1383" s="96" t="s">
        <v>3488</v>
      </c>
      <c r="AH1383" s="96" t="s">
        <v>3489</v>
      </c>
      <c r="AI1383" s="154">
        <v>0</v>
      </c>
      <c r="AJ1383" s="154">
        <v>0</v>
      </c>
      <c r="AK1383" s="154">
        <v>0</v>
      </c>
      <c r="AL1383" s="154">
        <v>0</v>
      </c>
      <c r="AM1383" s="154">
        <v>0</v>
      </c>
      <c r="AN1383" s="154">
        <v>0</v>
      </c>
      <c r="AO1383" s="154">
        <v>0</v>
      </c>
      <c r="AP1383" s="154">
        <v>0</v>
      </c>
      <c r="AQ1383" s="154">
        <v>0</v>
      </c>
      <c r="AR1383" s="96" t="s">
        <v>3496</v>
      </c>
      <c r="AS1383" s="96" t="s">
        <v>3491</v>
      </c>
      <c r="AT1383" s="96">
        <v>0</v>
      </c>
      <c r="AU1383" s="96"/>
      <c r="AV1383" s="96"/>
      <c r="AW1383" s="96"/>
      <c r="AX1383" s="96"/>
      <c r="AY1383" s="96"/>
      <c r="AZ1383" s="96"/>
      <c r="BA1383" s="96"/>
      <c r="BB1383" s="96"/>
      <c r="BC1383" s="96"/>
      <c r="BD1383" s="96"/>
      <c r="BE1383" s="96"/>
      <c r="BF1383" s="96"/>
      <c r="BG1383" s="96"/>
      <c r="BH1383" s="96"/>
    </row>
    <row r="1384" spans="1:60" x14ac:dyDescent="0.2">
      <c r="A1384" s="100">
        <v>0.6</v>
      </c>
      <c r="B1384" s="96" t="s">
        <v>3482</v>
      </c>
      <c r="C1384" s="96">
        <v>163422</v>
      </c>
      <c r="D1384" s="96">
        <v>999202310</v>
      </c>
      <c r="E1384" s="154">
        <v>0</v>
      </c>
      <c r="F1384" s="154">
        <v>2146706</v>
      </c>
      <c r="G1384" s="154">
        <v>0</v>
      </c>
      <c r="H1384" s="154">
        <v>0</v>
      </c>
      <c r="I1384" s="154">
        <v>0</v>
      </c>
      <c r="J1384" s="154">
        <v>0</v>
      </c>
      <c r="K1384" s="154">
        <v>0</v>
      </c>
      <c r="L1384" s="154">
        <v>0</v>
      </c>
      <c r="M1384" s="154">
        <v>2146706</v>
      </c>
      <c r="N1384" s="96" t="s">
        <v>5863</v>
      </c>
      <c r="O1384" s="96" t="s">
        <v>3484</v>
      </c>
      <c r="P1384" s="96">
        <v>4</v>
      </c>
      <c r="Q1384" s="96">
        <v>2024</v>
      </c>
      <c r="R1384" s="96" t="s">
        <v>3060</v>
      </c>
      <c r="S1384" s="96" t="s">
        <v>3485</v>
      </c>
      <c r="T1384" s="155">
        <v>45403</v>
      </c>
      <c r="U1384" s="155">
        <v>45409</v>
      </c>
      <c r="V1384" s="155">
        <v>45413</v>
      </c>
      <c r="W1384" s="96" t="s">
        <v>2986</v>
      </c>
      <c r="X1384" s="96" t="s">
        <v>3486</v>
      </c>
      <c r="Y1384" s="96"/>
      <c r="Z1384" s="96" t="s">
        <v>3063</v>
      </c>
      <c r="AA1384" s="96">
        <v>2769</v>
      </c>
      <c r="AB1384" s="155">
        <v>45187</v>
      </c>
      <c r="AC1384" s="155">
        <v>45746</v>
      </c>
      <c r="AD1384" s="96">
        <v>8999990341</v>
      </c>
      <c r="AE1384" s="96" t="s">
        <v>3487</v>
      </c>
      <c r="AF1384" s="96">
        <v>3</v>
      </c>
      <c r="AG1384" s="96" t="s">
        <v>3488</v>
      </c>
      <c r="AH1384" s="96" t="s">
        <v>3489</v>
      </c>
      <c r="AI1384" s="154">
        <v>0</v>
      </c>
      <c r="AJ1384" s="154">
        <v>1288023.6000000001</v>
      </c>
      <c r="AK1384" s="154">
        <v>0</v>
      </c>
      <c r="AL1384" s="154">
        <v>0</v>
      </c>
      <c r="AM1384" s="154">
        <v>0</v>
      </c>
      <c r="AN1384" s="154">
        <v>0</v>
      </c>
      <c r="AO1384" s="154">
        <v>0</v>
      </c>
      <c r="AP1384" s="154">
        <v>0</v>
      </c>
      <c r="AQ1384" s="154">
        <v>1288023.6000000001</v>
      </c>
      <c r="AR1384" s="96" t="s">
        <v>3490</v>
      </c>
      <c r="AS1384" s="96" t="s">
        <v>3491</v>
      </c>
      <c r="AT1384" s="96" t="s">
        <v>5864</v>
      </c>
      <c r="AU1384" s="96"/>
      <c r="AV1384" s="96"/>
      <c r="AW1384" s="96"/>
      <c r="AX1384" s="96"/>
      <c r="AY1384" s="96"/>
      <c r="AZ1384" s="96"/>
      <c r="BA1384" s="96"/>
      <c r="BB1384" s="96"/>
      <c r="BC1384" s="96"/>
      <c r="BD1384" s="96"/>
      <c r="BE1384" s="96"/>
      <c r="BF1384" s="96"/>
      <c r="BG1384" s="96"/>
      <c r="BH1384" s="96"/>
    </row>
    <row r="1385" spans="1:60" x14ac:dyDescent="0.2">
      <c r="A1385" s="100">
        <v>0.6</v>
      </c>
      <c r="B1385" s="96" t="s">
        <v>3482</v>
      </c>
      <c r="C1385" s="96">
        <v>163454</v>
      </c>
      <c r="D1385" s="96">
        <v>999202310</v>
      </c>
      <c r="E1385" s="154">
        <v>0</v>
      </c>
      <c r="F1385" s="154">
        <v>258254</v>
      </c>
      <c r="G1385" s="154">
        <v>0</v>
      </c>
      <c r="H1385" s="154">
        <v>0</v>
      </c>
      <c r="I1385" s="154">
        <v>0</v>
      </c>
      <c r="J1385" s="154">
        <v>0</v>
      </c>
      <c r="K1385" s="154">
        <v>0</v>
      </c>
      <c r="L1385" s="154">
        <v>0</v>
      </c>
      <c r="M1385" s="154">
        <v>258254</v>
      </c>
      <c r="N1385" s="96" t="s">
        <v>5865</v>
      </c>
      <c r="O1385" s="96" t="s">
        <v>3484</v>
      </c>
      <c r="P1385" s="96">
        <v>4</v>
      </c>
      <c r="Q1385" s="96">
        <v>2024</v>
      </c>
      <c r="R1385" s="96" t="s">
        <v>3060</v>
      </c>
      <c r="S1385" s="96" t="s">
        <v>3485</v>
      </c>
      <c r="T1385" s="155">
        <v>45411</v>
      </c>
      <c r="U1385" s="155">
        <v>45412</v>
      </c>
      <c r="V1385" s="155">
        <v>45413</v>
      </c>
      <c r="W1385" s="96" t="s">
        <v>2986</v>
      </c>
      <c r="X1385" s="96" t="s">
        <v>3486</v>
      </c>
      <c r="Y1385" s="96"/>
      <c r="Z1385" s="96" t="s">
        <v>3063</v>
      </c>
      <c r="AA1385" s="96">
        <v>2769</v>
      </c>
      <c r="AB1385" s="155">
        <v>45187</v>
      </c>
      <c r="AC1385" s="155">
        <v>45746</v>
      </c>
      <c r="AD1385" s="96">
        <v>8999990341</v>
      </c>
      <c r="AE1385" s="96" t="s">
        <v>3487</v>
      </c>
      <c r="AF1385" s="96">
        <v>3</v>
      </c>
      <c r="AG1385" s="96" t="s">
        <v>3488</v>
      </c>
      <c r="AH1385" s="96" t="s">
        <v>3489</v>
      </c>
      <c r="AI1385" s="154">
        <v>0</v>
      </c>
      <c r="AJ1385" s="154">
        <v>154952.4</v>
      </c>
      <c r="AK1385" s="154">
        <v>0</v>
      </c>
      <c r="AL1385" s="154">
        <v>0</v>
      </c>
      <c r="AM1385" s="154">
        <v>0</v>
      </c>
      <c r="AN1385" s="154">
        <v>0</v>
      </c>
      <c r="AO1385" s="154">
        <v>0</v>
      </c>
      <c r="AP1385" s="154">
        <v>0</v>
      </c>
      <c r="AQ1385" s="154">
        <v>154952.4</v>
      </c>
      <c r="AR1385" s="96" t="s">
        <v>3490</v>
      </c>
      <c r="AS1385" s="96" t="s">
        <v>3491</v>
      </c>
      <c r="AT1385" s="96" t="s">
        <v>5866</v>
      </c>
      <c r="AU1385" s="96"/>
      <c r="AV1385" s="96"/>
      <c r="AW1385" s="96"/>
      <c r="AX1385" s="96"/>
      <c r="AY1385" s="96"/>
      <c r="AZ1385" s="96"/>
      <c r="BA1385" s="96"/>
      <c r="BB1385" s="96"/>
      <c r="BC1385" s="96"/>
      <c r="BD1385" s="96"/>
      <c r="BE1385" s="96"/>
      <c r="BF1385" s="96"/>
      <c r="BG1385" s="96"/>
      <c r="BH1385" s="96"/>
    </row>
    <row r="1386" spans="1:60" x14ac:dyDescent="0.2">
      <c r="A1386" s="100">
        <v>0.6</v>
      </c>
      <c r="B1386" s="96" t="s">
        <v>3482</v>
      </c>
      <c r="C1386" s="96">
        <v>163483</v>
      </c>
      <c r="D1386" s="96">
        <v>999202310</v>
      </c>
      <c r="E1386" s="154">
        <v>0</v>
      </c>
      <c r="F1386" s="154">
        <v>0</v>
      </c>
      <c r="G1386" s="154">
        <v>0</v>
      </c>
      <c r="H1386" s="154">
        <v>0</v>
      </c>
      <c r="I1386" s="154">
        <v>0</v>
      </c>
      <c r="J1386" s="154">
        <v>600000</v>
      </c>
      <c r="K1386" s="154">
        <v>0</v>
      </c>
      <c r="L1386" s="154">
        <v>0</v>
      </c>
      <c r="M1386" s="154">
        <v>600000</v>
      </c>
      <c r="N1386" s="96" t="s">
        <v>5867</v>
      </c>
      <c r="O1386" s="96" t="s">
        <v>3484</v>
      </c>
      <c r="P1386" s="96">
        <v>4</v>
      </c>
      <c r="Q1386" s="96">
        <v>2024</v>
      </c>
      <c r="R1386" s="96" t="s">
        <v>3060</v>
      </c>
      <c r="S1386" s="96" t="s">
        <v>3485</v>
      </c>
      <c r="T1386" s="155">
        <v>45414</v>
      </c>
      <c r="U1386" s="155">
        <v>45415</v>
      </c>
      <c r="V1386" s="155">
        <v>45419</v>
      </c>
      <c r="W1386" s="96" t="s">
        <v>2986</v>
      </c>
      <c r="X1386" s="96" t="s">
        <v>3486</v>
      </c>
      <c r="Y1386" s="96"/>
      <c r="Z1386" s="96" t="s">
        <v>3063</v>
      </c>
      <c r="AA1386" s="96">
        <v>2769</v>
      </c>
      <c r="AB1386" s="155">
        <v>45187</v>
      </c>
      <c r="AC1386" s="155">
        <v>45746</v>
      </c>
      <c r="AD1386" s="96">
        <v>8999990341</v>
      </c>
      <c r="AE1386" s="96" t="s">
        <v>3487</v>
      </c>
      <c r="AF1386" s="96">
        <v>3</v>
      </c>
      <c r="AG1386" s="96" t="s">
        <v>3488</v>
      </c>
      <c r="AH1386" s="96" t="s">
        <v>3489</v>
      </c>
      <c r="AI1386" s="154">
        <v>0</v>
      </c>
      <c r="AJ1386" s="154">
        <v>0</v>
      </c>
      <c r="AK1386" s="154">
        <v>0</v>
      </c>
      <c r="AL1386" s="154">
        <v>0</v>
      </c>
      <c r="AM1386" s="154">
        <v>0</v>
      </c>
      <c r="AN1386" s="154">
        <v>360000</v>
      </c>
      <c r="AO1386" s="154">
        <v>0</v>
      </c>
      <c r="AP1386" s="154">
        <v>0</v>
      </c>
      <c r="AQ1386" s="154">
        <v>360000</v>
      </c>
      <c r="AR1386" s="96" t="s">
        <v>3544</v>
      </c>
      <c r="AS1386" s="96" t="s">
        <v>3491</v>
      </c>
      <c r="AT1386" s="96">
        <v>0</v>
      </c>
      <c r="AU1386" s="96"/>
      <c r="AV1386" s="96"/>
      <c r="AW1386" s="96"/>
      <c r="AX1386" s="96"/>
      <c r="AY1386" s="96"/>
      <c r="AZ1386" s="96"/>
      <c r="BA1386" s="96"/>
      <c r="BB1386" s="96"/>
      <c r="BC1386" s="96"/>
      <c r="BD1386" s="96"/>
      <c r="BE1386" s="96"/>
      <c r="BF1386" s="96"/>
      <c r="BG1386" s="96"/>
      <c r="BH1386" s="96"/>
    </row>
    <row r="1387" spans="1:60" x14ac:dyDescent="0.2">
      <c r="A1387" s="100">
        <v>0.6</v>
      </c>
      <c r="B1387" s="96" t="s">
        <v>3482</v>
      </c>
      <c r="C1387" s="96">
        <v>163563</v>
      </c>
      <c r="D1387" s="96">
        <v>999202310</v>
      </c>
      <c r="E1387" s="154">
        <v>0</v>
      </c>
      <c r="F1387" s="154">
        <v>1061041</v>
      </c>
      <c r="G1387" s="154">
        <v>0</v>
      </c>
      <c r="H1387" s="154">
        <v>0</v>
      </c>
      <c r="I1387" s="154">
        <v>0</v>
      </c>
      <c r="J1387" s="154">
        <v>0</v>
      </c>
      <c r="K1387" s="154">
        <v>0</v>
      </c>
      <c r="L1387" s="154">
        <v>0</v>
      </c>
      <c r="M1387" s="154">
        <v>1071811</v>
      </c>
      <c r="N1387" s="96" t="s">
        <v>5868</v>
      </c>
      <c r="O1387" s="96" t="s">
        <v>3484</v>
      </c>
      <c r="P1387" s="96">
        <v>4</v>
      </c>
      <c r="Q1387" s="96">
        <v>2024</v>
      </c>
      <c r="R1387" s="96" t="s">
        <v>3060</v>
      </c>
      <c r="S1387" s="96" t="s">
        <v>3485</v>
      </c>
      <c r="T1387" s="155">
        <v>45420</v>
      </c>
      <c r="U1387" s="155">
        <v>45421</v>
      </c>
      <c r="V1387" s="155">
        <v>45422</v>
      </c>
      <c r="W1387" s="96" t="s">
        <v>3609</v>
      </c>
      <c r="X1387" s="96" t="s">
        <v>3486</v>
      </c>
      <c r="Y1387" s="96"/>
      <c r="Z1387" s="96" t="s">
        <v>3063</v>
      </c>
      <c r="AA1387" s="96">
        <v>2769</v>
      </c>
      <c r="AB1387" s="155">
        <v>45187</v>
      </c>
      <c r="AC1387" s="155">
        <v>45746</v>
      </c>
      <c r="AD1387" s="96">
        <v>8999990341</v>
      </c>
      <c r="AE1387" s="96" t="s">
        <v>3487</v>
      </c>
      <c r="AF1387" s="96">
        <v>3</v>
      </c>
      <c r="AG1387" s="96" t="s">
        <v>3488</v>
      </c>
      <c r="AH1387" s="96" t="s">
        <v>3489</v>
      </c>
      <c r="AI1387" s="154">
        <v>0</v>
      </c>
      <c r="AJ1387" s="154">
        <v>636624.6</v>
      </c>
      <c r="AK1387" s="154">
        <v>0</v>
      </c>
      <c r="AL1387" s="154">
        <v>0</v>
      </c>
      <c r="AM1387" s="154">
        <v>0</v>
      </c>
      <c r="AN1387" s="154">
        <v>0</v>
      </c>
      <c r="AO1387" s="154">
        <v>0</v>
      </c>
      <c r="AP1387" s="154">
        <v>0</v>
      </c>
      <c r="AQ1387" s="154">
        <v>643086.6</v>
      </c>
      <c r="AR1387" s="96" t="s">
        <v>3490</v>
      </c>
      <c r="AS1387" s="96" t="s">
        <v>3491</v>
      </c>
      <c r="AT1387" s="96" t="s">
        <v>5869</v>
      </c>
      <c r="AU1387" s="96"/>
      <c r="AV1387" s="96"/>
      <c r="AW1387" s="96"/>
      <c r="AX1387" s="96"/>
      <c r="AY1387" s="96"/>
      <c r="AZ1387" s="96"/>
      <c r="BA1387" s="96"/>
      <c r="BB1387" s="96"/>
      <c r="BC1387" s="96"/>
      <c r="BD1387" s="96"/>
      <c r="BE1387" s="96"/>
      <c r="BF1387" s="96"/>
      <c r="BG1387" s="96"/>
      <c r="BH1387" s="96"/>
    </row>
    <row r="1388" spans="1:60" x14ac:dyDescent="0.2">
      <c r="A1388" s="100">
        <v>0.6</v>
      </c>
      <c r="B1388" s="96" t="s">
        <v>3482</v>
      </c>
      <c r="C1388" s="96">
        <v>163578</v>
      </c>
      <c r="D1388" s="96">
        <v>999202310</v>
      </c>
      <c r="E1388" s="154">
        <v>0</v>
      </c>
      <c r="F1388" s="154">
        <v>0</v>
      </c>
      <c r="G1388" s="154">
        <v>0</v>
      </c>
      <c r="H1388" s="154">
        <v>0</v>
      </c>
      <c r="I1388" s="154">
        <v>0</v>
      </c>
      <c r="J1388" s="154">
        <v>600000</v>
      </c>
      <c r="K1388" s="154">
        <v>0</v>
      </c>
      <c r="L1388" s="154">
        <v>0</v>
      </c>
      <c r="M1388" s="154">
        <v>600000</v>
      </c>
      <c r="N1388" s="96" t="s">
        <v>5870</v>
      </c>
      <c r="O1388" s="96" t="s">
        <v>3484</v>
      </c>
      <c r="P1388" s="96">
        <v>4</v>
      </c>
      <c r="Q1388" s="96">
        <v>2024</v>
      </c>
      <c r="R1388" s="96" t="s">
        <v>3060</v>
      </c>
      <c r="S1388" s="96" t="s">
        <v>3485</v>
      </c>
      <c r="T1388" s="155">
        <v>45421</v>
      </c>
      <c r="U1388" s="155">
        <v>45422</v>
      </c>
      <c r="V1388" s="155">
        <v>45426</v>
      </c>
      <c r="W1388" s="96" t="s">
        <v>2986</v>
      </c>
      <c r="X1388" s="96" t="s">
        <v>3486</v>
      </c>
      <c r="Y1388" s="96"/>
      <c r="Z1388" s="96" t="s">
        <v>3063</v>
      </c>
      <c r="AA1388" s="96">
        <v>2769</v>
      </c>
      <c r="AB1388" s="155">
        <v>45187</v>
      </c>
      <c r="AC1388" s="155">
        <v>45746</v>
      </c>
      <c r="AD1388" s="96">
        <v>8999990341</v>
      </c>
      <c r="AE1388" s="96" t="s">
        <v>3487</v>
      </c>
      <c r="AF1388" s="96">
        <v>3</v>
      </c>
      <c r="AG1388" s="96" t="s">
        <v>3488</v>
      </c>
      <c r="AH1388" s="96" t="s">
        <v>3489</v>
      </c>
      <c r="AI1388" s="154">
        <v>0</v>
      </c>
      <c r="AJ1388" s="154">
        <v>0</v>
      </c>
      <c r="AK1388" s="154">
        <v>0</v>
      </c>
      <c r="AL1388" s="154">
        <v>0</v>
      </c>
      <c r="AM1388" s="154">
        <v>0</v>
      </c>
      <c r="AN1388" s="154">
        <v>360000</v>
      </c>
      <c r="AO1388" s="154">
        <v>0</v>
      </c>
      <c r="AP1388" s="154">
        <v>0</v>
      </c>
      <c r="AQ1388" s="154">
        <v>360000</v>
      </c>
      <c r="AR1388" s="96" t="s">
        <v>3544</v>
      </c>
      <c r="AS1388" s="96" t="s">
        <v>3491</v>
      </c>
      <c r="AT1388" s="96">
        <v>0</v>
      </c>
      <c r="AU1388" s="96"/>
      <c r="AV1388" s="96"/>
      <c r="AW1388" s="96"/>
      <c r="AX1388" s="96"/>
      <c r="AY1388" s="96"/>
      <c r="AZ1388" s="96"/>
      <c r="BA1388" s="96"/>
      <c r="BB1388" s="96"/>
      <c r="BC1388" s="96"/>
      <c r="BD1388" s="96"/>
      <c r="BE1388" s="96"/>
      <c r="BF1388" s="96"/>
      <c r="BG1388" s="96"/>
      <c r="BH1388" s="96"/>
    </row>
    <row r="1389" spans="1:60" x14ac:dyDescent="0.2">
      <c r="A1389" s="100">
        <v>0.6</v>
      </c>
      <c r="B1389" s="96" t="s">
        <v>3482</v>
      </c>
      <c r="C1389" s="96">
        <v>163581</v>
      </c>
      <c r="D1389" s="96">
        <v>999202310</v>
      </c>
      <c r="E1389" s="154">
        <v>0</v>
      </c>
      <c r="F1389" s="154">
        <v>0</v>
      </c>
      <c r="G1389" s="154">
        <v>0</v>
      </c>
      <c r="H1389" s="154">
        <v>0</v>
      </c>
      <c r="I1389" s="154">
        <v>0</v>
      </c>
      <c r="J1389" s="154">
        <v>600000</v>
      </c>
      <c r="K1389" s="154">
        <v>0</v>
      </c>
      <c r="L1389" s="154">
        <v>0</v>
      </c>
      <c r="M1389" s="154">
        <v>600000</v>
      </c>
      <c r="N1389" s="96" t="s">
        <v>5871</v>
      </c>
      <c r="O1389" s="96" t="s">
        <v>3484</v>
      </c>
      <c r="P1389" s="96">
        <v>4</v>
      </c>
      <c r="Q1389" s="96">
        <v>2024</v>
      </c>
      <c r="R1389" s="96" t="s">
        <v>3060</v>
      </c>
      <c r="S1389" s="96" t="s">
        <v>3485</v>
      </c>
      <c r="T1389" s="155">
        <v>45421</v>
      </c>
      <c r="U1389" s="155">
        <v>45422</v>
      </c>
      <c r="V1389" s="155">
        <v>45426</v>
      </c>
      <c r="W1389" s="96" t="s">
        <v>2986</v>
      </c>
      <c r="X1389" s="96" t="s">
        <v>3486</v>
      </c>
      <c r="Y1389" s="96"/>
      <c r="Z1389" s="96" t="s">
        <v>3063</v>
      </c>
      <c r="AA1389" s="96">
        <v>2769</v>
      </c>
      <c r="AB1389" s="155">
        <v>45187</v>
      </c>
      <c r="AC1389" s="155">
        <v>45746</v>
      </c>
      <c r="AD1389" s="96">
        <v>8999990341</v>
      </c>
      <c r="AE1389" s="96" t="s">
        <v>3487</v>
      </c>
      <c r="AF1389" s="96">
        <v>3</v>
      </c>
      <c r="AG1389" s="96" t="s">
        <v>3488</v>
      </c>
      <c r="AH1389" s="96" t="s">
        <v>3489</v>
      </c>
      <c r="AI1389" s="154">
        <v>0</v>
      </c>
      <c r="AJ1389" s="154">
        <v>0</v>
      </c>
      <c r="AK1389" s="154">
        <v>0</v>
      </c>
      <c r="AL1389" s="154">
        <v>0</v>
      </c>
      <c r="AM1389" s="154">
        <v>0</v>
      </c>
      <c r="AN1389" s="154">
        <v>360000</v>
      </c>
      <c r="AO1389" s="154">
        <v>0</v>
      </c>
      <c r="AP1389" s="154">
        <v>0</v>
      </c>
      <c r="AQ1389" s="154">
        <v>360000</v>
      </c>
      <c r="AR1389" s="96" t="s">
        <v>3544</v>
      </c>
      <c r="AS1389" s="96" t="s">
        <v>3491</v>
      </c>
      <c r="AT1389" s="96">
        <v>0</v>
      </c>
      <c r="AU1389" s="96"/>
      <c r="AV1389" s="96"/>
      <c r="AW1389" s="96"/>
      <c r="AX1389" s="96"/>
      <c r="AY1389" s="96"/>
      <c r="AZ1389" s="96"/>
      <c r="BA1389" s="96"/>
      <c r="BB1389" s="96"/>
      <c r="BC1389" s="96"/>
      <c r="BD1389" s="96"/>
      <c r="BE1389" s="96"/>
      <c r="BF1389" s="96"/>
      <c r="BG1389" s="96"/>
      <c r="BH1389" s="96"/>
    </row>
    <row r="1390" spans="1:60" x14ac:dyDescent="0.2">
      <c r="A1390" s="100">
        <v>0.6</v>
      </c>
      <c r="B1390" s="96" t="s">
        <v>3482</v>
      </c>
      <c r="C1390" s="96">
        <v>163632</v>
      </c>
      <c r="D1390" s="96">
        <v>999202310</v>
      </c>
      <c r="E1390" s="154">
        <v>0</v>
      </c>
      <c r="F1390" s="154">
        <v>647200</v>
      </c>
      <c r="G1390" s="154">
        <v>0</v>
      </c>
      <c r="H1390" s="154">
        <v>0</v>
      </c>
      <c r="I1390" s="154">
        <v>0</v>
      </c>
      <c r="J1390" s="154">
        <v>0</v>
      </c>
      <c r="K1390" s="154">
        <v>0</v>
      </c>
      <c r="L1390" s="154">
        <v>0</v>
      </c>
      <c r="M1390" s="154">
        <v>647200</v>
      </c>
      <c r="N1390" s="96" t="s">
        <v>5872</v>
      </c>
      <c r="O1390" s="96" t="s">
        <v>3484</v>
      </c>
      <c r="P1390" s="96">
        <v>4</v>
      </c>
      <c r="Q1390" s="96">
        <v>2024</v>
      </c>
      <c r="R1390" s="96" t="s">
        <v>3060</v>
      </c>
      <c r="S1390" s="96" t="s">
        <v>3485</v>
      </c>
      <c r="T1390" s="155">
        <v>45427</v>
      </c>
      <c r="U1390" s="155">
        <v>45428</v>
      </c>
      <c r="V1390" s="155">
        <v>45432</v>
      </c>
      <c r="W1390" s="96" t="s">
        <v>3609</v>
      </c>
      <c r="X1390" s="96" t="s">
        <v>3486</v>
      </c>
      <c r="Y1390" s="96"/>
      <c r="Z1390" s="96" t="s">
        <v>3063</v>
      </c>
      <c r="AA1390" s="96">
        <v>2769</v>
      </c>
      <c r="AB1390" s="155">
        <v>45187</v>
      </c>
      <c r="AC1390" s="155">
        <v>45746</v>
      </c>
      <c r="AD1390" s="96">
        <v>8999990341</v>
      </c>
      <c r="AE1390" s="96" t="s">
        <v>3487</v>
      </c>
      <c r="AF1390" s="96">
        <v>3</v>
      </c>
      <c r="AG1390" s="96" t="s">
        <v>3488</v>
      </c>
      <c r="AH1390" s="96" t="s">
        <v>3489</v>
      </c>
      <c r="AI1390" s="154">
        <v>0</v>
      </c>
      <c r="AJ1390" s="154">
        <v>388320</v>
      </c>
      <c r="AK1390" s="154">
        <v>0</v>
      </c>
      <c r="AL1390" s="154">
        <v>0</v>
      </c>
      <c r="AM1390" s="154">
        <v>0</v>
      </c>
      <c r="AN1390" s="154">
        <v>0</v>
      </c>
      <c r="AO1390" s="154">
        <v>0</v>
      </c>
      <c r="AP1390" s="154">
        <v>0</v>
      </c>
      <c r="AQ1390" s="154">
        <v>388320</v>
      </c>
      <c r="AR1390" s="96" t="s">
        <v>3490</v>
      </c>
      <c r="AS1390" s="96" t="s">
        <v>3491</v>
      </c>
      <c r="AT1390" s="96" t="s">
        <v>5873</v>
      </c>
      <c r="AU1390" s="96"/>
      <c r="AV1390" s="96"/>
      <c r="AW1390" s="96"/>
      <c r="AX1390" s="96"/>
      <c r="AY1390" s="96"/>
      <c r="AZ1390" s="96"/>
      <c r="BA1390" s="96"/>
      <c r="BB1390" s="96"/>
      <c r="BC1390" s="96"/>
      <c r="BD1390" s="96"/>
      <c r="BE1390" s="96"/>
      <c r="BF1390" s="96"/>
      <c r="BG1390" s="96"/>
      <c r="BH1390" s="96"/>
    </row>
    <row r="1391" spans="1:60" x14ac:dyDescent="0.2">
      <c r="A1391" s="100">
        <v>0.6</v>
      </c>
      <c r="B1391" s="96" t="s">
        <v>3482</v>
      </c>
      <c r="C1391" s="96">
        <v>163673</v>
      </c>
      <c r="D1391" s="96">
        <v>999202310</v>
      </c>
      <c r="E1391" s="154">
        <v>0</v>
      </c>
      <c r="F1391" s="154">
        <v>0</v>
      </c>
      <c r="G1391" s="154">
        <v>0</v>
      </c>
      <c r="H1391" s="154">
        <v>0</v>
      </c>
      <c r="I1391" s="154">
        <v>0</v>
      </c>
      <c r="J1391" s="154">
        <v>0</v>
      </c>
      <c r="K1391" s="154">
        <v>0</v>
      </c>
      <c r="L1391" s="154">
        <v>0</v>
      </c>
      <c r="M1391" s="154">
        <v>0</v>
      </c>
      <c r="N1391" s="96" t="s">
        <v>5874</v>
      </c>
      <c r="O1391" s="96" t="s">
        <v>3484</v>
      </c>
      <c r="P1391" s="96">
        <v>4</v>
      </c>
      <c r="Q1391" s="96">
        <v>2024</v>
      </c>
      <c r="R1391" s="96" t="s">
        <v>3060</v>
      </c>
      <c r="S1391" s="96" t="s">
        <v>3485</v>
      </c>
      <c r="T1391" s="155">
        <v>45430</v>
      </c>
      <c r="U1391" s="155">
        <v>45432</v>
      </c>
      <c r="V1391" s="155">
        <v>45434</v>
      </c>
      <c r="W1391" s="96" t="s">
        <v>2986</v>
      </c>
      <c r="X1391" s="96" t="s">
        <v>3569</v>
      </c>
      <c r="Y1391" s="96"/>
      <c r="Z1391" s="96" t="s">
        <v>3063</v>
      </c>
      <c r="AA1391" s="96">
        <v>2769</v>
      </c>
      <c r="AB1391" s="155">
        <v>45187</v>
      </c>
      <c r="AC1391" s="155">
        <v>45746</v>
      </c>
      <c r="AD1391" s="96">
        <v>8999990341</v>
      </c>
      <c r="AE1391" s="96" t="s">
        <v>3487</v>
      </c>
      <c r="AF1391" s="96">
        <v>3</v>
      </c>
      <c r="AG1391" s="96" t="s">
        <v>3488</v>
      </c>
      <c r="AH1391" s="96" t="s">
        <v>3569</v>
      </c>
      <c r="AI1391" s="154">
        <v>0</v>
      </c>
      <c r="AJ1391" s="154">
        <v>0</v>
      </c>
      <c r="AK1391" s="154">
        <v>0</v>
      </c>
      <c r="AL1391" s="154">
        <v>0</v>
      </c>
      <c r="AM1391" s="154">
        <v>0</v>
      </c>
      <c r="AN1391" s="154">
        <v>0</v>
      </c>
      <c r="AO1391" s="154">
        <v>0</v>
      </c>
      <c r="AP1391" s="154">
        <v>0</v>
      </c>
      <c r="AQ1391" s="154">
        <v>0</v>
      </c>
      <c r="AR1391" s="96" t="s">
        <v>3496</v>
      </c>
      <c r="AS1391" s="96" t="s">
        <v>3491</v>
      </c>
      <c r="AT1391" s="96">
        <v>0</v>
      </c>
      <c r="AU1391" s="96"/>
      <c r="AV1391" s="96"/>
      <c r="AW1391" s="96"/>
      <c r="AX1391" s="96"/>
      <c r="AY1391" s="96"/>
      <c r="AZ1391" s="96"/>
      <c r="BA1391" s="96"/>
      <c r="BB1391" s="96"/>
      <c r="BC1391" s="96"/>
      <c r="BD1391" s="96"/>
      <c r="BE1391" s="96"/>
      <c r="BF1391" s="96"/>
      <c r="BG1391" s="96"/>
      <c r="BH1391" s="96"/>
    </row>
    <row r="1392" spans="1:60" x14ac:dyDescent="0.2">
      <c r="A1392" s="100">
        <v>0.6</v>
      </c>
      <c r="B1392" s="96" t="s">
        <v>3482</v>
      </c>
      <c r="C1392" s="96">
        <v>163678</v>
      </c>
      <c r="D1392" s="96">
        <v>999202310</v>
      </c>
      <c r="E1392" s="154">
        <v>0</v>
      </c>
      <c r="F1392" s="154">
        <v>342900</v>
      </c>
      <c r="G1392" s="154">
        <v>0</v>
      </c>
      <c r="H1392" s="154">
        <v>0</v>
      </c>
      <c r="I1392" s="154">
        <v>0</v>
      </c>
      <c r="J1392" s="154">
        <v>0</v>
      </c>
      <c r="K1392" s="154">
        <v>0</v>
      </c>
      <c r="L1392" s="154">
        <v>0</v>
      </c>
      <c r="M1392" s="154">
        <v>342900</v>
      </c>
      <c r="N1392" s="96" t="s">
        <v>5875</v>
      </c>
      <c r="O1392" s="96" t="s">
        <v>3484</v>
      </c>
      <c r="P1392" s="96">
        <v>4</v>
      </c>
      <c r="Q1392" s="96">
        <v>2024</v>
      </c>
      <c r="R1392" s="96" t="s">
        <v>3060</v>
      </c>
      <c r="S1392" s="96" t="s">
        <v>3485</v>
      </c>
      <c r="T1392" s="155">
        <v>45430</v>
      </c>
      <c r="U1392" s="155">
        <v>45432</v>
      </c>
      <c r="V1392" s="155">
        <v>45436</v>
      </c>
      <c r="W1392" s="96" t="s">
        <v>2986</v>
      </c>
      <c r="X1392" s="96" t="s">
        <v>3486</v>
      </c>
      <c r="Y1392" s="96"/>
      <c r="Z1392" s="96" t="s">
        <v>3063</v>
      </c>
      <c r="AA1392" s="96">
        <v>2769</v>
      </c>
      <c r="AB1392" s="155">
        <v>45187</v>
      </c>
      <c r="AC1392" s="155">
        <v>45746</v>
      </c>
      <c r="AD1392" s="96">
        <v>8999990341</v>
      </c>
      <c r="AE1392" s="96" t="s">
        <v>3487</v>
      </c>
      <c r="AF1392" s="96">
        <v>3</v>
      </c>
      <c r="AG1392" s="96" t="s">
        <v>3488</v>
      </c>
      <c r="AH1392" s="96" t="s">
        <v>3489</v>
      </c>
      <c r="AI1392" s="154">
        <v>0</v>
      </c>
      <c r="AJ1392" s="154">
        <v>205740</v>
      </c>
      <c r="AK1392" s="154">
        <v>0</v>
      </c>
      <c r="AL1392" s="154">
        <v>0</v>
      </c>
      <c r="AM1392" s="154">
        <v>0</v>
      </c>
      <c r="AN1392" s="154">
        <v>0</v>
      </c>
      <c r="AO1392" s="154">
        <v>0</v>
      </c>
      <c r="AP1392" s="154">
        <v>0</v>
      </c>
      <c r="AQ1392" s="154">
        <v>205740</v>
      </c>
      <c r="AR1392" s="96" t="s">
        <v>3490</v>
      </c>
      <c r="AS1392" s="96" t="s">
        <v>3491</v>
      </c>
      <c r="AT1392" s="96" t="s">
        <v>5876</v>
      </c>
      <c r="AU1392" s="96"/>
      <c r="AV1392" s="96"/>
      <c r="AW1392" s="96"/>
      <c r="AX1392" s="96"/>
      <c r="AY1392" s="96"/>
      <c r="AZ1392" s="96"/>
      <c r="BA1392" s="96"/>
      <c r="BB1392" s="96"/>
      <c r="BC1392" s="96"/>
      <c r="BD1392" s="96"/>
      <c r="BE1392" s="96"/>
      <c r="BF1392" s="96"/>
      <c r="BG1392" s="96"/>
      <c r="BH1392" s="96"/>
    </row>
    <row r="1393" spans="1:60" x14ac:dyDescent="0.2">
      <c r="A1393" s="100">
        <v>0.6</v>
      </c>
      <c r="B1393" s="96" t="s">
        <v>3482</v>
      </c>
      <c r="C1393" s="96">
        <v>163694</v>
      </c>
      <c r="D1393" s="96">
        <v>999202310</v>
      </c>
      <c r="E1393" s="154">
        <v>0</v>
      </c>
      <c r="F1393" s="154">
        <v>0</v>
      </c>
      <c r="G1393" s="154">
        <v>0</v>
      </c>
      <c r="H1393" s="154">
        <v>0</v>
      </c>
      <c r="I1393" s="154">
        <v>0</v>
      </c>
      <c r="J1393" s="154">
        <v>600000</v>
      </c>
      <c r="K1393" s="154">
        <v>0</v>
      </c>
      <c r="L1393" s="154">
        <v>0</v>
      </c>
      <c r="M1393" s="154">
        <v>600000</v>
      </c>
      <c r="N1393" s="96" t="s">
        <v>5877</v>
      </c>
      <c r="O1393" s="96" t="s">
        <v>3484</v>
      </c>
      <c r="P1393" s="96">
        <v>4</v>
      </c>
      <c r="Q1393" s="96">
        <v>2024</v>
      </c>
      <c r="R1393" s="96" t="s">
        <v>3060</v>
      </c>
      <c r="S1393" s="96" t="s">
        <v>3485</v>
      </c>
      <c r="T1393" s="155">
        <v>45419</v>
      </c>
      <c r="U1393" s="155">
        <v>45433</v>
      </c>
      <c r="V1393" s="155">
        <v>45436</v>
      </c>
      <c r="W1393" s="96" t="s">
        <v>2986</v>
      </c>
      <c r="X1393" s="96" t="s">
        <v>3486</v>
      </c>
      <c r="Y1393" s="96"/>
      <c r="Z1393" s="96" t="s">
        <v>3063</v>
      </c>
      <c r="AA1393" s="96">
        <v>2769</v>
      </c>
      <c r="AB1393" s="155">
        <v>45187</v>
      </c>
      <c r="AC1393" s="155">
        <v>45746</v>
      </c>
      <c r="AD1393" s="96">
        <v>8999990341</v>
      </c>
      <c r="AE1393" s="96" t="s">
        <v>3487</v>
      </c>
      <c r="AF1393" s="96">
        <v>3</v>
      </c>
      <c r="AG1393" s="96" t="s">
        <v>3488</v>
      </c>
      <c r="AH1393" s="96" t="s">
        <v>3489</v>
      </c>
      <c r="AI1393" s="154">
        <v>0</v>
      </c>
      <c r="AJ1393" s="154">
        <v>0</v>
      </c>
      <c r="AK1393" s="154">
        <v>0</v>
      </c>
      <c r="AL1393" s="154">
        <v>0</v>
      </c>
      <c r="AM1393" s="154">
        <v>0</v>
      </c>
      <c r="AN1393" s="154">
        <v>360000</v>
      </c>
      <c r="AO1393" s="154">
        <v>0</v>
      </c>
      <c r="AP1393" s="154">
        <v>0</v>
      </c>
      <c r="AQ1393" s="154">
        <v>360000</v>
      </c>
      <c r="AR1393" s="96" t="s">
        <v>3544</v>
      </c>
      <c r="AS1393" s="96" t="s">
        <v>3491</v>
      </c>
      <c r="AT1393" s="96">
        <v>0</v>
      </c>
      <c r="AU1393" s="96"/>
      <c r="AV1393" s="96"/>
      <c r="AW1393" s="96"/>
      <c r="AX1393" s="96"/>
      <c r="AY1393" s="96"/>
      <c r="AZ1393" s="96"/>
      <c r="BA1393" s="96"/>
      <c r="BB1393" s="96"/>
      <c r="BC1393" s="96"/>
      <c r="BD1393" s="96"/>
      <c r="BE1393" s="96"/>
      <c r="BF1393" s="96"/>
      <c r="BG1393" s="96"/>
      <c r="BH1393" s="96"/>
    </row>
    <row r="1394" spans="1:60" x14ac:dyDescent="0.2">
      <c r="A1394" s="100">
        <v>0.6</v>
      </c>
      <c r="B1394" s="96" t="s">
        <v>3482</v>
      </c>
      <c r="C1394" s="96">
        <v>163730</v>
      </c>
      <c r="D1394" s="96">
        <v>999202310</v>
      </c>
      <c r="E1394" s="154">
        <v>0</v>
      </c>
      <c r="F1394" s="154">
        <v>0</v>
      </c>
      <c r="G1394" s="154">
        <v>0</v>
      </c>
      <c r="H1394" s="154">
        <v>0</v>
      </c>
      <c r="I1394" s="154">
        <v>0</v>
      </c>
      <c r="J1394" s="154">
        <v>600000</v>
      </c>
      <c r="K1394" s="154">
        <v>0</v>
      </c>
      <c r="L1394" s="154">
        <v>0</v>
      </c>
      <c r="M1394" s="154">
        <v>600000</v>
      </c>
      <c r="N1394" s="96" t="s">
        <v>5878</v>
      </c>
      <c r="O1394" s="96" t="s">
        <v>3484</v>
      </c>
      <c r="P1394" s="96">
        <v>4</v>
      </c>
      <c r="Q1394" s="96">
        <v>2024</v>
      </c>
      <c r="R1394" s="96" t="s">
        <v>3060</v>
      </c>
      <c r="S1394" s="96" t="s">
        <v>3485</v>
      </c>
      <c r="T1394" s="155">
        <v>45435</v>
      </c>
      <c r="U1394" s="155">
        <v>45436</v>
      </c>
      <c r="V1394" s="155">
        <v>45436</v>
      </c>
      <c r="W1394" s="96" t="s">
        <v>2986</v>
      </c>
      <c r="X1394" s="96" t="s">
        <v>3486</v>
      </c>
      <c r="Y1394" s="96"/>
      <c r="Z1394" s="96" t="s">
        <v>3063</v>
      </c>
      <c r="AA1394" s="96">
        <v>2769</v>
      </c>
      <c r="AB1394" s="155">
        <v>45187</v>
      </c>
      <c r="AC1394" s="155">
        <v>45746</v>
      </c>
      <c r="AD1394" s="96">
        <v>8999990341</v>
      </c>
      <c r="AE1394" s="96" t="s">
        <v>3487</v>
      </c>
      <c r="AF1394" s="96">
        <v>3</v>
      </c>
      <c r="AG1394" s="96" t="s">
        <v>3488</v>
      </c>
      <c r="AH1394" s="96" t="s">
        <v>3489</v>
      </c>
      <c r="AI1394" s="154">
        <v>0</v>
      </c>
      <c r="AJ1394" s="154">
        <v>0</v>
      </c>
      <c r="AK1394" s="154">
        <v>0</v>
      </c>
      <c r="AL1394" s="154">
        <v>0</v>
      </c>
      <c r="AM1394" s="154">
        <v>0</v>
      </c>
      <c r="AN1394" s="154">
        <v>360000</v>
      </c>
      <c r="AO1394" s="154">
        <v>0</v>
      </c>
      <c r="AP1394" s="154">
        <v>0</v>
      </c>
      <c r="AQ1394" s="154">
        <v>360000</v>
      </c>
      <c r="AR1394" s="96" t="s">
        <v>3544</v>
      </c>
      <c r="AS1394" s="96" t="s">
        <v>3491</v>
      </c>
      <c r="AT1394" s="96">
        <v>0</v>
      </c>
      <c r="AU1394" s="96"/>
      <c r="AV1394" s="96"/>
      <c r="AW1394" s="96"/>
      <c r="AX1394" s="96"/>
      <c r="AY1394" s="96"/>
      <c r="AZ1394" s="96"/>
      <c r="BA1394" s="96"/>
      <c r="BB1394" s="96"/>
      <c r="BC1394" s="96"/>
      <c r="BD1394" s="96"/>
      <c r="BE1394" s="96"/>
      <c r="BF1394" s="96"/>
      <c r="BG1394" s="96"/>
      <c r="BH1394" s="96"/>
    </row>
    <row r="1395" spans="1:60" x14ac:dyDescent="0.2">
      <c r="A1395" s="100">
        <v>0.6</v>
      </c>
      <c r="B1395" s="96" t="s">
        <v>3482</v>
      </c>
      <c r="C1395" s="96">
        <v>163733</v>
      </c>
      <c r="D1395" s="96">
        <v>999202310</v>
      </c>
      <c r="E1395" s="154">
        <v>0</v>
      </c>
      <c r="F1395" s="154">
        <v>0</v>
      </c>
      <c r="G1395" s="154">
        <v>0</v>
      </c>
      <c r="H1395" s="154">
        <v>0</v>
      </c>
      <c r="I1395" s="154">
        <v>0</v>
      </c>
      <c r="J1395" s="154">
        <v>600000</v>
      </c>
      <c r="K1395" s="154">
        <v>0</v>
      </c>
      <c r="L1395" s="154">
        <v>0</v>
      </c>
      <c r="M1395" s="154">
        <v>600000</v>
      </c>
      <c r="N1395" s="96" t="s">
        <v>5879</v>
      </c>
      <c r="O1395" s="96" t="s">
        <v>3484</v>
      </c>
      <c r="P1395" s="96">
        <v>4</v>
      </c>
      <c r="Q1395" s="96">
        <v>2024</v>
      </c>
      <c r="R1395" s="96" t="s">
        <v>3060</v>
      </c>
      <c r="S1395" s="96" t="s">
        <v>3485</v>
      </c>
      <c r="T1395" s="155">
        <v>45434</v>
      </c>
      <c r="U1395" s="155">
        <v>45436</v>
      </c>
      <c r="V1395" s="155">
        <v>45436</v>
      </c>
      <c r="W1395" s="96" t="s">
        <v>2986</v>
      </c>
      <c r="X1395" s="96" t="s">
        <v>3486</v>
      </c>
      <c r="Y1395" s="96"/>
      <c r="Z1395" s="96" t="s">
        <v>3063</v>
      </c>
      <c r="AA1395" s="96">
        <v>2769</v>
      </c>
      <c r="AB1395" s="155">
        <v>45187</v>
      </c>
      <c r="AC1395" s="155">
        <v>45746</v>
      </c>
      <c r="AD1395" s="96">
        <v>8999990341</v>
      </c>
      <c r="AE1395" s="96" t="s">
        <v>3487</v>
      </c>
      <c r="AF1395" s="96">
        <v>3</v>
      </c>
      <c r="AG1395" s="96" t="s">
        <v>3488</v>
      </c>
      <c r="AH1395" s="96" t="s">
        <v>3489</v>
      </c>
      <c r="AI1395" s="154">
        <v>0</v>
      </c>
      <c r="AJ1395" s="154">
        <v>0</v>
      </c>
      <c r="AK1395" s="154">
        <v>0</v>
      </c>
      <c r="AL1395" s="154">
        <v>0</v>
      </c>
      <c r="AM1395" s="154">
        <v>0</v>
      </c>
      <c r="AN1395" s="154">
        <v>360000</v>
      </c>
      <c r="AO1395" s="154">
        <v>0</v>
      </c>
      <c r="AP1395" s="154">
        <v>0</v>
      </c>
      <c r="AQ1395" s="154">
        <v>360000</v>
      </c>
      <c r="AR1395" s="96" t="s">
        <v>3544</v>
      </c>
      <c r="AS1395" s="96" t="s">
        <v>3491</v>
      </c>
      <c r="AT1395" s="96">
        <v>0</v>
      </c>
      <c r="AU1395" s="96"/>
      <c r="AV1395" s="96"/>
      <c r="AW1395" s="96"/>
      <c r="AX1395" s="96"/>
      <c r="AY1395" s="96"/>
      <c r="AZ1395" s="96"/>
      <c r="BA1395" s="96"/>
      <c r="BB1395" s="96"/>
      <c r="BC1395" s="96"/>
      <c r="BD1395" s="96"/>
      <c r="BE1395" s="96"/>
      <c r="BF1395" s="96"/>
      <c r="BG1395" s="96"/>
      <c r="BH1395" s="96"/>
    </row>
    <row r="1396" spans="1:60" x14ac:dyDescent="0.2">
      <c r="A1396" s="100">
        <v>0.6</v>
      </c>
      <c r="B1396" s="96" t="s">
        <v>3482</v>
      </c>
      <c r="C1396" s="96">
        <v>163811</v>
      </c>
      <c r="D1396" s="96">
        <v>999202310</v>
      </c>
      <c r="E1396" s="154">
        <v>0</v>
      </c>
      <c r="F1396" s="154">
        <v>21514743.33333334</v>
      </c>
      <c r="G1396" s="154">
        <v>0</v>
      </c>
      <c r="H1396" s="154">
        <v>0</v>
      </c>
      <c r="I1396" s="154">
        <v>0</v>
      </c>
      <c r="J1396" s="154">
        <v>0</v>
      </c>
      <c r="K1396" s="154">
        <v>0</v>
      </c>
      <c r="L1396" s="154">
        <v>0</v>
      </c>
      <c r="M1396" s="154">
        <v>21514743.33333334</v>
      </c>
      <c r="N1396" s="96" t="s">
        <v>5880</v>
      </c>
      <c r="O1396" s="96" t="s">
        <v>3484</v>
      </c>
      <c r="P1396" s="96">
        <v>4</v>
      </c>
      <c r="Q1396" s="96">
        <v>2024</v>
      </c>
      <c r="R1396" s="96" t="s">
        <v>3060</v>
      </c>
      <c r="S1396" s="96" t="s">
        <v>3485</v>
      </c>
      <c r="T1396" s="155">
        <v>45438</v>
      </c>
      <c r="U1396" s="155">
        <v>45441</v>
      </c>
      <c r="V1396" s="155">
        <v>45441</v>
      </c>
      <c r="W1396" s="96" t="s">
        <v>2986</v>
      </c>
      <c r="X1396" s="96" t="s">
        <v>3486</v>
      </c>
      <c r="Y1396" s="96"/>
      <c r="Z1396" s="96" t="s">
        <v>3063</v>
      </c>
      <c r="AA1396" s="96">
        <v>2769</v>
      </c>
      <c r="AB1396" s="155">
        <v>45187</v>
      </c>
      <c r="AC1396" s="155">
        <v>45746</v>
      </c>
      <c r="AD1396" s="96">
        <v>8999990341</v>
      </c>
      <c r="AE1396" s="96" t="s">
        <v>3487</v>
      </c>
      <c r="AF1396" s="96">
        <v>3</v>
      </c>
      <c r="AG1396" s="96" t="s">
        <v>3488</v>
      </c>
      <c r="AH1396" s="96" t="s">
        <v>3489</v>
      </c>
      <c r="AI1396" s="154">
        <v>0</v>
      </c>
      <c r="AJ1396" s="154">
        <v>12908846</v>
      </c>
      <c r="AK1396" s="154">
        <v>0</v>
      </c>
      <c r="AL1396" s="154">
        <v>0</v>
      </c>
      <c r="AM1396" s="154">
        <v>0</v>
      </c>
      <c r="AN1396" s="154">
        <v>0</v>
      </c>
      <c r="AO1396" s="154">
        <v>0</v>
      </c>
      <c r="AP1396" s="154">
        <v>0</v>
      </c>
      <c r="AQ1396" s="154">
        <v>12908846</v>
      </c>
      <c r="AR1396" s="96" t="s">
        <v>3490</v>
      </c>
      <c r="AS1396" s="96" t="s">
        <v>3491</v>
      </c>
      <c r="AT1396" s="96" t="s">
        <v>5881</v>
      </c>
      <c r="AU1396" s="96"/>
      <c r="AV1396" s="96"/>
      <c r="AW1396" s="96"/>
      <c r="AX1396" s="96"/>
      <c r="AY1396" s="96"/>
      <c r="AZ1396" s="96"/>
      <c r="BA1396" s="96"/>
      <c r="BB1396" s="96"/>
      <c r="BC1396" s="96"/>
      <c r="BD1396" s="96"/>
      <c r="BE1396" s="96"/>
      <c r="BF1396" s="96"/>
      <c r="BG1396" s="96"/>
      <c r="BH1396" s="96"/>
    </row>
    <row r="1397" spans="1:60" x14ac:dyDescent="0.2">
      <c r="A1397" s="100">
        <v>0.6</v>
      </c>
      <c r="B1397" s="96" t="s">
        <v>3482</v>
      </c>
      <c r="C1397" s="96">
        <v>163863</v>
      </c>
      <c r="D1397" s="96">
        <v>999202310</v>
      </c>
      <c r="E1397" s="154">
        <v>0</v>
      </c>
      <c r="F1397" s="154">
        <v>0</v>
      </c>
      <c r="G1397" s="154">
        <v>0</v>
      </c>
      <c r="H1397" s="154">
        <v>0</v>
      </c>
      <c r="I1397" s="154">
        <v>0</v>
      </c>
      <c r="J1397" s="154">
        <v>600000</v>
      </c>
      <c r="K1397" s="154">
        <v>0</v>
      </c>
      <c r="L1397" s="154">
        <v>0</v>
      </c>
      <c r="M1397" s="154">
        <v>600000</v>
      </c>
      <c r="N1397" s="96" t="s">
        <v>5882</v>
      </c>
      <c r="O1397" s="96" t="s">
        <v>3484</v>
      </c>
      <c r="P1397" s="96">
        <v>4</v>
      </c>
      <c r="Q1397" s="96">
        <v>2024</v>
      </c>
      <c r="R1397" s="96" t="s">
        <v>3060</v>
      </c>
      <c r="S1397" s="96" t="s">
        <v>3485</v>
      </c>
      <c r="T1397" s="155">
        <v>45441</v>
      </c>
      <c r="U1397" s="155">
        <v>45443</v>
      </c>
      <c r="V1397" s="155">
        <v>45443</v>
      </c>
      <c r="W1397" s="96" t="s">
        <v>2986</v>
      </c>
      <c r="X1397" s="96" t="s">
        <v>3486</v>
      </c>
      <c r="Y1397" s="96"/>
      <c r="Z1397" s="96" t="s">
        <v>3063</v>
      </c>
      <c r="AA1397" s="96">
        <v>2769</v>
      </c>
      <c r="AB1397" s="155">
        <v>45187</v>
      </c>
      <c r="AC1397" s="155">
        <v>45746</v>
      </c>
      <c r="AD1397" s="96">
        <v>8999990341</v>
      </c>
      <c r="AE1397" s="96" t="s">
        <v>3487</v>
      </c>
      <c r="AF1397" s="96">
        <v>3</v>
      </c>
      <c r="AG1397" s="96" t="s">
        <v>3488</v>
      </c>
      <c r="AH1397" s="96" t="s">
        <v>3489</v>
      </c>
      <c r="AI1397" s="154">
        <v>0</v>
      </c>
      <c r="AJ1397" s="154">
        <v>0</v>
      </c>
      <c r="AK1397" s="154">
        <v>0</v>
      </c>
      <c r="AL1397" s="154">
        <v>0</v>
      </c>
      <c r="AM1397" s="154">
        <v>0</v>
      </c>
      <c r="AN1397" s="154">
        <v>360000</v>
      </c>
      <c r="AO1397" s="154">
        <v>0</v>
      </c>
      <c r="AP1397" s="154">
        <v>0</v>
      </c>
      <c r="AQ1397" s="154">
        <v>360000</v>
      </c>
      <c r="AR1397" s="96" t="s">
        <v>3544</v>
      </c>
      <c r="AS1397" s="96" t="s">
        <v>3491</v>
      </c>
      <c r="AT1397" s="96">
        <v>0</v>
      </c>
      <c r="AU1397" s="96"/>
      <c r="AV1397" s="96"/>
      <c r="AW1397" s="96"/>
      <c r="AX1397" s="96"/>
      <c r="AY1397" s="96"/>
      <c r="AZ1397" s="96"/>
      <c r="BA1397" s="96"/>
      <c r="BB1397" s="96"/>
      <c r="BC1397" s="96"/>
      <c r="BD1397" s="96"/>
      <c r="BE1397" s="96"/>
      <c r="BF1397" s="96"/>
      <c r="BG1397" s="96"/>
      <c r="BH1397" s="96"/>
    </row>
    <row r="1398" spans="1:60" x14ac:dyDescent="0.2">
      <c r="A1398" s="100">
        <v>0.6</v>
      </c>
      <c r="B1398" s="96" t="s">
        <v>3482</v>
      </c>
      <c r="C1398" s="96">
        <v>163948</v>
      </c>
      <c r="D1398" s="96">
        <v>999202310</v>
      </c>
      <c r="E1398" s="154">
        <v>0</v>
      </c>
      <c r="F1398" s="154">
        <v>157096</v>
      </c>
      <c r="G1398" s="154">
        <v>0</v>
      </c>
      <c r="H1398" s="154">
        <v>0</v>
      </c>
      <c r="I1398" s="154">
        <v>0</v>
      </c>
      <c r="J1398" s="154">
        <v>0</v>
      </c>
      <c r="K1398" s="154">
        <v>0</v>
      </c>
      <c r="L1398" s="154">
        <v>0</v>
      </c>
      <c r="M1398" s="154">
        <v>157096</v>
      </c>
      <c r="N1398" s="96" t="s">
        <v>5883</v>
      </c>
      <c r="O1398" s="96" t="s">
        <v>3484</v>
      </c>
      <c r="P1398" s="96">
        <v>4</v>
      </c>
      <c r="Q1398" s="96">
        <v>2024</v>
      </c>
      <c r="R1398" s="96" t="s">
        <v>3060</v>
      </c>
      <c r="S1398" s="96" t="s">
        <v>3485</v>
      </c>
      <c r="T1398" s="155">
        <v>45450</v>
      </c>
      <c r="U1398" s="155">
        <v>45451</v>
      </c>
      <c r="V1398" s="155">
        <v>45454</v>
      </c>
      <c r="W1398" s="96" t="s">
        <v>3609</v>
      </c>
      <c r="X1398" s="96" t="s">
        <v>3486</v>
      </c>
      <c r="Y1398" s="96"/>
      <c r="Z1398" s="96" t="s">
        <v>3063</v>
      </c>
      <c r="AA1398" s="96">
        <v>2769</v>
      </c>
      <c r="AB1398" s="155">
        <v>45187</v>
      </c>
      <c r="AC1398" s="155">
        <v>45746</v>
      </c>
      <c r="AD1398" s="96">
        <v>8999990341</v>
      </c>
      <c r="AE1398" s="96" t="s">
        <v>3487</v>
      </c>
      <c r="AF1398" s="96">
        <v>3</v>
      </c>
      <c r="AG1398" s="96" t="s">
        <v>3488</v>
      </c>
      <c r="AH1398" s="96" t="s">
        <v>3489</v>
      </c>
      <c r="AI1398" s="154">
        <v>0</v>
      </c>
      <c r="AJ1398" s="154">
        <v>94257.600000000006</v>
      </c>
      <c r="AK1398" s="154">
        <v>0</v>
      </c>
      <c r="AL1398" s="154">
        <v>0</v>
      </c>
      <c r="AM1398" s="154">
        <v>0</v>
      </c>
      <c r="AN1398" s="154">
        <v>0</v>
      </c>
      <c r="AO1398" s="154">
        <v>0</v>
      </c>
      <c r="AP1398" s="154">
        <v>0</v>
      </c>
      <c r="AQ1398" s="154">
        <v>94257.600000000006</v>
      </c>
      <c r="AR1398" s="96" t="s">
        <v>3490</v>
      </c>
      <c r="AS1398" s="96" t="s">
        <v>3491</v>
      </c>
      <c r="AT1398" s="96" t="s">
        <v>5884</v>
      </c>
      <c r="AU1398" s="96"/>
      <c r="AV1398" s="96"/>
      <c r="AW1398" s="96"/>
      <c r="AX1398" s="96"/>
      <c r="AY1398" s="96"/>
      <c r="AZ1398" s="96"/>
      <c r="BA1398" s="96"/>
      <c r="BB1398" s="96"/>
      <c r="BC1398" s="96"/>
      <c r="BD1398" s="96"/>
      <c r="BE1398" s="96"/>
      <c r="BF1398" s="96"/>
      <c r="BG1398" s="96"/>
      <c r="BH1398" s="96"/>
    </row>
    <row r="1399" spans="1:60" x14ac:dyDescent="0.2">
      <c r="A1399" s="100">
        <v>0.6</v>
      </c>
      <c r="B1399" s="96" t="s">
        <v>3482</v>
      </c>
      <c r="C1399" s="96">
        <v>163953</v>
      </c>
      <c r="D1399" s="96">
        <v>999202310</v>
      </c>
      <c r="E1399" s="154">
        <v>0</v>
      </c>
      <c r="F1399" s="154">
        <v>0</v>
      </c>
      <c r="G1399" s="154">
        <v>0</v>
      </c>
      <c r="H1399" s="154">
        <v>0</v>
      </c>
      <c r="I1399" s="154">
        <v>0</v>
      </c>
      <c r="J1399" s="154">
        <v>600000</v>
      </c>
      <c r="K1399" s="154">
        <v>0</v>
      </c>
      <c r="L1399" s="154">
        <v>0</v>
      </c>
      <c r="M1399" s="154">
        <v>600000</v>
      </c>
      <c r="N1399" s="96" t="s">
        <v>5885</v>
      </c>
      <c r="O1399" s="96" t="s">
        <v>3484</v>
      </c>
      <c r="P1399" s="96">
        <v>4</v>
      </c>
      <c r="Q1399" s="96">
        <v>2024</v>
      </c>
      <c r="R1399" s="96" t="s">
        <v>3060</v>
      </c>
      <c r="S1399" s="96" t="s">
        <v>3485</v>
      </c>
      <c r="T1399" s="155">
        <v>45451</v>
      </c>
      <c r="U1399" s="155">
        <v>45454</v>
      </c>
      <c r="V1399" s="155">
        <v>45454</v>
      </c>
      <c r="W1399" s="96" t="s">
        <v>2986</v>
      </c>
      <c r="X1399" s="96" t="s">
        <v>3486</v>
      </c>
      <c r="Y1399" s="96"/>
      <c r="Z1399" s="96" t="s">
        <v>3063</v>
      </c>
      <c r="AA1399" s="96">
        <v>2769</v>
      </c>
      <c r="AB1399" s="155">
        <v>45187</v>
      </c>
      <c r="AC1399" s="155">
        <v>45746</v>
      </c>
      <c r="AD1399" s="96">
        <v>8999990341</v>
      </c>
      <c r="AE1399" s="96" t="s">
        <v>3487</v>
      </c>
      <c r="AF1399" s="96">
        <v>3</v>
      </c>
      <c r="AG1399" s="96" t="s">
        <v>3488</v>
      </c>
      <c r="AH1399" s="96" t="s">
        <v>3489</v>
      </c>
      <c r="AI1399" s="154">
        <v>0</v>
      </c>
      <c r="AJ1399" s="154">
        <v>0</v>
      </c>
      <c r="AK1399" s="154">
        <v>0</v>
      </c>
      <c r="AL1399" s="154">
        <v>0</v>
      </c>
      <c r="AM1399" s="154">
        <v>0</v>
      </c>
      <c r="AN1399" s="154">
        <v>360000</v>
      </c>
      <c r="AO1399" s="154">
        <v>0</v>
      </c>
      <c r="AP1399" s="154">
        <v>0</v>
      </c>
      <c r="AQ1399" s="154">
        <v>360000</v>
      </c>
      <c r="AR1399" s="96" t="s">
        <v>3544</v>
      </c>
      <c r="AS1399" s="96" t="s">
        <v>3491</v>
      </c>
      <c r="AT1399" s="96">
        <v>0</v>
      </c>
      <c r="AU1399" s="96"/>
      <c r="AV1399" s="96"/>
      <c r="AW1399" s="96"/>
      <c r="AX1399" s="96"/>
      <c r="AY1399" s="96"/>
      <c r="AZ1399" s="96"/>
      <c r="BA1399" s="96"/>
      <c r="BB1399" s="96"/>
      <c r="BC1399" s="96"/>
      <c r="BD1399" s="96"/>
      <c r="BE1399" s="96"/>
      <c r="BF1399" s="96"/>
      <c r="BG1399" s="96"/>
      <c r="BH1399" s="96"/>
    </row>
    <row r="1400" spans="1:60" x14ac:dyDescent="0.2">
      <c r="A1400" s="100">
        <v>0.6</v>
      </c>
      <c r="B1400" s="96" t="s">
        <v>3482</v>
      </c>
      <c r="C1400" s="96">
        <v>163987</v>
      </c>
      <c r="D1400" s="96">
        <v>999202310</v>
      </c>
      <c r="E1400" s="154">
        <v>0</v>
      </c>
      <c r="F1400" s="154">
        <v>0</v>
      </c>
      <c r="G1400" s="154">
        <v>0</v>
      </c>
      <c r="H1400" s="154">
        <v>0</v>
      </c>
      <c r="I1400" s="154">
        <v>0</v>
      </c>
      <c r="J1400" s="154">
        <v>600000</v>
      </c>
      <c r="K1400" s="154">
        <v>0</v>
      </c>
      <c r="L1400" s="154">
        <v>0</v>
      </c>
      <c r="M1400" s="154">
        <v>600000</v>
      </c>
      <c r="N1400" s="96" t="s">
        <v>5886</v>
      </c>
      <c r="O1400" s="96" t="s">
        <v>3484</v>
      </c>
      <c r="P1400" s="96">
        <v>4</v>
      </c>
      <c r="Q1400" s="96">
        <v>2024</v>
      </c>
      <c r="R1400" s="96" t="s">
        <v>3060</v>
      </c>
      <c r="S1400" s="96" t="s">
        <v>3485</v>
      </c>
      <c r="T1400" s="155">
        <v>45455</v>
      </c>
      <c r="U1400" s="155">
        <v>45456</v>
      </c>
      <c r="V1400" s="155">
        <v>45457</v>
      </c>
      <c r="W1400" s="96" t="s">
        <v>2986</v>
      </c>
      <c r="X1400" s="96" t="s">
        <v>3486</v>
      </c>
      <c r="Y1400" s="96"/>
      <c r="Z1400" s="96" t="s">
        <v>3063</v>
      </c>
      <c r="AA1400" s="96">
        <v>2769</v>
      </c>
      <c r="AB1400" s="155">
        <v>45187</v>
      </c>
      <c r="AC1400" s="155">
        <v>45746</v>
      </c>
      <c r="AD1400" s="96">
        <v>8999990341</v>
      </c>
      <c r="AE1400" s="96" t="s">
        <v>3487</v>
      </c>
      <c r="AF1400" s="96">
        <v>3</v>
      </c>
      <c r="AG1400" s="96" t="s">
        <v>3488</v>
      </c>
      <c r="AH1400" s="96" t="s">
        <v>3489</v>
      </c>
      <c r="AI1400" s="154">
        <v>0</v>
      </c>
      <c r="AJ1400" s="154">
        <v>0</v>
      </c>
      <c r="AK1400" s="154">
        <v>0</v>
      </c>
      <c r="AL1400" s="154">
        <v>0</v>
      </c>
      <c r="AM1400" s="154">
        <v>0</v>
      </c>
      <c r="AN1400" s="154">
        <v>360000</v>
      </c>
      <c r="AO1400" s="154">
        <v>0</v>
      </c>
      <c r="AP1400" s="154">
        <v>0</v>
      </c>
      <c r="AQ1400" s="154">
        <v>360000</v>
      </c>
      <c r="AR1400" s="96" t="s">
        <v>3544</v>
      </c>
      <c r="AS1400" s="96" t="s">
        <v>3491</v>
      </c>
      <c r="AT1400" s="96">
        <v>0</v>
      </c>
      <c r="AU1400" s="96"/>
      <c r="AV1400" s="96"/>
      <c r="AW1400" s="96"/>
      <c r="AX1400" s="96"/>
      <c r="AY1400" s="96"/>
      <c r="AZ1400" s="96"/>
      <c r="BA1400" s="96"/>
      <c r="BB1400" s="96"/>
      <c r="BC1400" s="96"/>
      <c r="BD1400" s="96"/>
      <c r="BE1400" s="96"/>
      <c r="BF1400" s="96"/>
      <c r="BG1400" s="96"/>
      <c r="BH1400" s="96"/>
    </row>
    <row r="1401" spans="1:60" x14ac:dyDescent="0.2">
      <c r="A1401" s="100">
        <v>0.6</v>
      </c>
      <c r="B1401" s="96" t="s">
        <v>3482</v>
      </c>
      <c r="C1401" s="96">
        <v>163988</v>
      </c>
      <c r="D1401" s="96">
        <v>999202310</v>
      </c>
      <c r="E1401" s="154">
        <v>0</v>
      </c>
      <c r="F1401" s="154">
        <v>0</v>
      </c>
      <c r="G1401" s="154">
        <v>0</v>
      </c>
      <c r="H1401" s="154">
        <v>0</v>
      </c>
      <c r="I1401" s="154">
        <v>0</v>
      </c>
      <c r="J1401" s="154">
        <v>600000</v>
      </c>
      <c r="K1401" s="154">
        <v>0</v>
      </c>
      <c r="L1401" s="154">
        <v>0</v>
      </c>
      <c r="M1401" s="154">
        <v>600000</v>
      </c>
      <c r="N1401" s="96" t="s">
        <v>5887</v>
      </c>
      <c r="O1401" s="96" t="s">
        <v>3484</v>
      </c>
      <c r="P1401" s="96">
        <v>4</v>
      </c>
      <c r="Q1401" s="96">
        <v>2024</v>
      </c>
      <c r="R1401" s="96" t="s">
        <v>3060</v>
      </c>
      <c r="S1401" s="96" t="s">
        <v>3485</v>
      </c>
      <c r="T1401" s="155">
        <v>45455</v>
      </c>
      <c r="U1401" s="155">
        <v>45456</v>
      </c>
      <c r="V1401" s="155">
        <v>45457</v>
      </c>
      <c r="W1401" s="96" t="s">
        <v>2986</v>
      </c>
      <c r="X1401" s="96" t="s">
        <v>3486</v>
      </c>
      <c r="Y1401" s="96"/>
      <c r="Z1401" s="96" t="s">
        <v>3063</v>
      </c>
      <c r="AA1401" s="96">
        <v>2769</v>
      </c>
      <c r="AB1401" s="155">
        <v>45187</v>
      </c>
      <c r="AC1401" s="155">
        <v>45746</v>
      </c>
      <c r="AD1401" s="96">
        <v>8999990341</v>
      </c>
      <c r="AE1401" s="96" t="s">
        <v>3487</v>
      </c>
      <c r="AF1401" s="96">
        <v>3</v>
      </c>
      <c r="AG1401" s="96" t="s">
        <v>3488</v>
      </c>
      <c r="AH1401" s="96" t="s">
        <v>3489</v>
      </c>
      <c r="AI1401" s="154">
        <v>0</v>
      </c>
      <c r="AJ1401" s="154">
        <v>0</v>
      </c>
      <c r="AK1401" s="154">
        <v>0</v>
      </c>
      <c r="AL1401" s="154">
        <v>0</v>
      </c>
      <c r="AM1401" s="154">
        <v>0</v>
      </c>
      <c r="AN1401" s="154">
        <v>360000</v>
      </c>
      <c r="AO1401" s="154">
        <v>0</v>
      </c>
      <c r="AP1401" s="154">
        <v>0</v>
      </c>
      <c r="AQ1401" s="154">
        <v>360000</v>
      </c>
      <c r="AR1401" s="96" t="s">
        <v>3544</v>
      </c>
      <c r="AS1401" s="96" t="s">
        <v>3491</v>
      </c>
      <c r="AT1401" s="96">
        <v>0</v>
      </c>
      <c r="AU1401" s="96"/>
      <c r="AV1401" s="96"/>
      <c r="AW1401" s="96"/>
      <c r="AX1401" s="96"/>
      <c r="AY1401" s="96"/>
      <c r="AZ1401" s="96"/>
      <c r="BA1401" s="96"/>
      <c r="BB1401" s="96"/>
      <c r="BC1401" s="96"/>
      <c r="BD1401" s="96"/>
      <c r="BE1401" s="96"/>
      <c r="BF1401" s="96"/>
      <c r="BG1401" s="96"/>
      <c r="BH1401" s="96"/>
    </row>
    <row r="1402" spans="1:60" x14ac:dyDescent="0.2">
      <c r="A1402" s="100">
        <v>0.6</v>
      </c>
      <c r="B1402" s="96" t="s">
        <v>3482</v>
      </c>
      <c r="C1402" s="96">
        <v>164054</v>
      </c>
      <c r="D1402" s="96">
        <v>999202310</v>
      </c>
      <c r="E1402" s="154">
        <v>0</v>
      </c>
      <c r="F1402" s="154">
        <v>0</v>
      </c>
      <c r="G1402" s="154">
        <v>0</v>
      </c>
      <c r="H1402" s="154">
        <v>0</v>
      </c>
      <c r="I1402" s="154">
        <v>0</v>
      </c>
      <c r="J1402" s="154">
        <v>600000</v>
      </c>
      <c r="K1402" s="154">
        <v>0</v>
      </c>
      <c r="L1402" s="154">
        <v>0</v>
      </c>
      <c r="M1402" s="154">
        <v>600000</v>
      </c>
      <c r="N1402" s="96" t="s">
        <v>5888</v>
      </c>
      <c r="O1402" s="96" t="s">
        <v>3484</v>
      </c>
      <c r="P1402" s="96">
        <v>4</v>
      </c>
      <c r="Q1402" s="96">
        <v>2024</v>
      </c>
      <c r="R1402" s="96" t="s">
        <v>3060</v>
      </c>
      <c r="S1402" s="96" t="s">
        <v>3485</v>
      </c>
      <c r="T1402" s="155">
        <v>45463</v>
      </c>
      <c r="U1402" s="155">
        <v>45464</v>
      </c>
      <c r="V1402" s="155">
        <v>45467</v>
      </c>
      <c r="W1402" s="96" t="s">
        <v>2986</v>
      </c>
      <c r="X1402" s="96" t="s">
        <v>3486</v>
      </c>
      <c r="Y1402" s="96"/>
      <c r="Z1402" s="96" t="s">
        <v>3063</v>
      </c>
      <c r="AA1402" s="96">
        <v>2769</v>
      </c>
      <c r="AB1402" s="155">
        <v>45187</v>
      </c>
      <c r="AC1402" s="155">
        <v>45746</v>
      </c>
      <c r="AD1402" s="96">
        <v>8999990341</v>
      </c>
      <c r="AE1402" s="96" t="s">
        <v>3487</v>
      </c>
      <c r="AF1402" s="96">
        <v>3</v>
      </c>
      <c r="AG1402" s="96" t="s">
        <v>3488</v>
      </c>
      <c r="AH1402" s="96" t="s">
        <v>3489</v>
      </c>
      <c r="AI1402" s="154">
        <v>0</v>
      </c>
      <c r="AJ1402" s="154">
        <v>0</v>
      </c>
      <c r="AK1402" s="154">
        <v>0</v>
      </c>
      <c r="AL1402" s="154">
        <v>0</v>
      </c>
      <c r="AM1402" s="154">
        <v>0</v>
      </c>
      <c r="AN1402" s="154">
        <v>360000</v>
      </c>
      <c r="AO1402" s="154">
        <v>0</v>
      </c>
      <c r="AP1402" s="154">
        <v>0</v>
      </c>
      <c r="AQ1402" s="154">
        <v>360000</v>
      </c>
      <c r="AR1402" s="96" t="s">
        <v>3544</v>
      </c>
      <c r="AS1402" s="96" t="s">
        <v>3491</v>
      </c>
      <c r="AT1402" s="96">
        <v>0</v>
      </c>
      <c r="AU1402" s="96"/>
      <c r="AV1402" s="96"/>
      <c r="AW1402" s="96"/>
      <c r="AX1402" s="96"/>
      <c r="AY1402" s="96"/>
      <c r="AZ1402" s="96"/>
      <c r="BA1402" s="96"/>
      <c r="BB1402" s="96"/>
      <c r="BC1402" s="96"/>
      <c r="BD1402" s="96"/>
      <c r="BE1402" s="96"/>
      <c r="BF1402" s="96"/>
      <c r="BG1402" s="96"/>
      <c r="BH1402" s="96"/>
    </row>
    <row r="1403" spans="1:60" x14ac:dyDescent="0.2">
      <c r="A1403" s="100">
        <v>0.6</v>
      </c>
      <c r="B1403" s="96" t="s">
        <v>3482</v>
      </c>
      <c r="C1403" s="96">
        <v>164087</v>
      </c>
      <c r="D1403" s="96">
        <v>999202310</v>
      </c>
      <c r="E1403" s="154">
        <v>0</v>
      </c>
      <c r="F1403" s="154">
        <v>0</v>
      </c>
      <c r="G1403" s="154">
        <v>0</v>
      </c>
      <c r="H1403" s="154">
        <v>0</v>
      </c>
      <c r="I1403" s="154">
        <v>0</v>
      </c>
      <c r="J1403" s="154">
        <v>600000</v>
      </c>
      <c r="K1403" s="154">
        <v>0</v>
      </c>
      <c r="L1403" s="154">
        <v>0</v>
      </c>
      <c r="M1403" s="154">
        <v>600000</v>
      </c>
      <c r="N1403" s="96" t="s">
        <v>5889</v>
      </c>
      <c r="O1403" s="96" t="s">
        <v>3484</v>
      </c>
      <c r="P1403" s="96">
        <v>4</v>
      </c>
      <c r="Q1403" s="96">
        <v>2024</v>
      </c>
      <c r="R1403" s="96" t="s">
        <v>3060</v>
      </c>
      <c r="S1403" s="96" t="s">
        <v>3485</v>
      </c>
      <c r="T1403" s="155">
        <v>45464</v>
      </c>
      <c r="U1403" s="155">
        <v>45465</v>
      </c>
      <c r="V1403" s="155">
        <v>45467</v>
      </c>
      <c r="W1403" s="96" t="s">
        <v>2986</v>
      </c>
      <c r="X1403" s="96" t="s">
        <v>3486</v>
      </c>
      <c r="Y1403" s="96"/>
      <c r="Z1403" s="96" t="s">
        <v>3063</v>
      </c>
      <c r="AA1403" s="96">
        <v>2769</v>
      </c>
      <c r="AB1403" s="155">
        <v>45187</v>
      </c>
      <c r="AC1403" s="155">
        <v>45746</v>
      </c>
      <c r="AD1403" s="96">
        <v>8999990341</v>
      </c>
      <c r="AE1403" s="96" t="s">
        <v>3487</v>
      </c>
      <c r="AF1403" s="96">
        <v>3</v>
      </c>
      <c r="AG1403" s="96" t="s">
        <v>3488</v>
      </c>
      <c r="AH1403" s="96" t="s">
        <v>3489</v>
      </c>
      <c r="AI1403" s="154">
        <v>0</v>
      </c>
      <c r="AJ1403" s="154">
        <v>0</v>
      </c>
      <c r="AK1403" s="154">
        <v>0</v>
      </c>
      <c r="AL1403" s="154">
        <v>0</v>
      </c>
      <c r="AM1403" s="154">
        <v>0</v>
      </c>
      <c r="AN1403" s="154">
        <v>360000</v>
      </c>
      <c r="AO1403" s="154">
        <v>0</v>
      </c>
      <c r="AP1403" s="154">
        <v>0</v>
      </c>
      <c r="AQ1403" s="154">
        <v>360000</v>
      </c>
      <c r="AR1403" s="96" t="s">
        <v>3544</v>
      </c>
      <c r="AS1403" s="96" t="s">
        <v>3491</v>
      </c>
      <c r="AT1403" s="96">
        <v>0</v>
      </c>
      <c r="AU1403" s="96"/>
      <c r="AV1403" s="96"/>
      <c r="AW1403" s="96"/>
      <c r="AX1403" s="96"/>
      <c r="AY1403" s="96"/>
      <c r="AZ1403" s="96"/>
      <c r="BA1403" s="96"/>
      <c r="BB1403" s="96"/>
      <c r="BC1403" s="96"/>
      <c r="BD1403" s="96"/>
      <c r="BE1403" s="96"/>
      <c r="BF1403" s="96"/>
      <c r="BG1403" s="96"/>
      <c r="BH1403" s="96"/>
    </row>
    <row r="1404" spans="1:60" x14ac:dyDescent="0.2">
      <c r="A1404" s="100">
        <v>0.6</v>
      </c>
      <c r="B1404" s="96" t="s">
        <v>3482</v>
      </c>
      <c r="C1404" s="96">
        <v>164100</v>
      </c>
      <c r="D1404" s="96">
        <v>999202310</v>
      </c>
      <c r="E1404" s="154">
        <v>0</v>
      </c>
      <c r="F1404" s="154">
        <v>0</v>
      </c>
      <c r="G1404" s="154">
        <v>0</v>
      </c>
      <c r="H1404" s="154">
        <v>0</v>
      </c>
      <c r="I1404" s="154">
        <v>0</v>
      </c>
      <c r="J1404" s="154">
        <v>600000</v>
      </c>
      <c r="K1404" s="154">
        <v>0</v>
      </c>
      <c r="L1404" s="154">
        <v>0</v>
      </c>
      <c r="M1404" s="154">
        <v>600000</v>
      </c>
      <c r="N1404" s="96" t="s">
        <v>5890</v>
      </c>
      <c r="O1404" s="96" t="s">
        <v>3484</v>
      </c>
      <c r="P1404" s="96">
        <v>4</v>
      </c>
      <c r="Q1404" s="96">
        <v>2024</v>
      </c>
      <c r="R1404" s="96" t="s">
        <v>3060</v>
      </c>
      <c r="S1404" s="96" t="s">
        <v>3485</v>
      </c>
      <c r="T1404" s="155">
        <v>45468</v>
      </c>
      <c r="U1404" s="155">
        <v>45469</v>
      </c>
      <c r="V1404" s="155">
        <v>45471</v>
      </c>
      <c r="W1404" s="96" t="s">
        <v>2986</v>
      </c>
      <c r="X1404" s="96" t="s">
        <v>3486</v>
      </c>
      <c r="Y1404" s="96"/>
      <c r="Z1404" s="96" t="s">
        <v>3063</v>
      </c>
      <c r="AA1404" s="96">
        <v>2769</v>
      </c>
      <c r="AB1404" s="155">
        <v>45187</v>
      </c>
      <c r="AC1404" s="155">
        <v>45746</v>
      </c>
      <c r="AD1404" s="96">
        <v>8999990341</v>
      </c>
      <c r="AE1404" s="96" t="s">
        <v>3487</v>
      </c>
      <c r="AF1404" s="96">
        <v>3</v>
      </c>
      <c r="AG1404" s="96" t="s">
        <v>3488</v>
      </c>
      <c r="AH1404" s="96" t="s">
        <v>3489</v>
      </c>
      <c r="AI1404" s="154">
        <v>0</v>
      </c>
      <c r="AJ1404" s="154">
        <v>0</v>
      </c>
      <c r="AK1404" s="154">
        <v>0</v>
      </c>
      <c r="AL1404" s="154">
        <v>0</v>
      </c>
      <c r="AM1404" s="154">
        <v>0</v>
      </c>
      <c r="AN1404" s="154">
        <v>360000</v>
      </c>
      <c r="AO1404" s="154">
        <v>0</v>
      </c>
      <c r="AP1404" s="154">
        <v>0</v>
      </c>
      <c r="AQ1404" s="154">
        <v>360000</v>
      </c>
      <c r="AR1404" s="96" t="s">
        <v>3544</v>
      </c>
      <c r="AS1404" s="96" t="s">
        <v>3491</v>
      </c>
      <c r="AT1404" s="96">
        <v>0</v>
      </c>
      <c r="AU1404" s="96"/>
      <c r="AV1404" s="96"/>
      <c r="AW1404" s="96"/>
      <c r="AX1404" s="96"/>
      <c r="AY1404" s="96"/>
      <c r="AZ1404" s="96"/>
      <c r="BA1404" s="96"/>
      <c r="BB1404" s="96"/>
      <c r="BC1404" s="96"/>
      <c r="BD1404" s="96"/>
      <c r="BE1404" s="96"/>
      <c r="BF1404" s="96"/>
      <c r="BG1404" s="96"/>
      <c r="BH1404" s="96"/>
    </row>
    <row r="1405" spans="1:60" x14ac:dyDescent="0.2">
      <c r="A1405" s="100">
        <v>0.6</v>
      </c>
      <c r="B1405" s="96" t="s">
        <v>3482</v>
      </c>
      <c r="C1405" s="96">
        <v>164122</v>
      </c>
      <c r="D1405" s="96">
        <v>999202310</v>
      </c>
      <c r="E1405" s="154">
        <v>0</v>
      </c>
      <c r="F1405" s="154">
        <v>305220</v>
      </c>
      <c r="G1405" s="154">
        <v>0</v>
      </c>
      <c r="H1405" s="154">
        <v>0</v>
      </c>
      <c r="I1405" s="154">
        <v>0</v>
      </c>
      <c r="J1405" s="154">
        <v>0</v>
      </c>
      <c r="K1405" s="154">
        <v>0</v>
      </c>
      <c r="L1405" s="154">
        <v>0</v>
      </c>
      <c r="M1405" s="154">
        <v>305220</v>
      </c>
      <c r="N1405" s="96" t="s">
        <v>5891</v>
      </c>
      <c r="O1405" s="96" t="s">
        <v>3484</v>
      </c>
      <c r="P1405" s="96">
        <v>4</v>
      </c>
      <c r="Q1405" s="96">
        <v>2024</v>
      </c>
      <c r="R1405" s="96" t="s">
        <v>3060</v>
      </c>
      <c r="S1405" s="96" t="s">
        <v>3485</v>
      </c>
      <c r="T1405" s="155">
        <v>45470</v>
      </c>
      <c r="U1405" s="155">
        <v>45471</v>
      </c>
      <c r="V1405" s="155">
        <v>45475</v>
      </c>
      <c r="W1405" s="96" t="s">
        <v>3609</v>
      </c>
      <c r="X1405" s="96" t="s">
        <v>3486</v>
      </c>
      <c r="Y1405" s="96"/>
      <c r="Z1405" s="96" t="s">
        <v>3063</v>
      </c>
      <c r="AA1405" s="96">
        <v>2769</v>
      </c>
      <c r="AB1405" s="155">
        <v>45187</v>
      </c>
      <c r="AC1405" s="155">
        <v>45746</v>
      </c>
      <c r="AD1405" s="96">
        <v>8999990341</v>
      </c>
      <c r="AE1405" s="96" t="s">
        <v>3487</v>
      </c>
      <c r="AF1405" s="96">
        <v>3</v>
      </c>
      <c r="AG1405" s="96" t="s">
        <v>3488</v>
      </c>
      <c r="AH1405" s="96" t="s">
        <v>3489</v>
      </c>
      <c r="AI1405" s="154">
        <v>0</v>
      </c>
      <c r="AJ1405" s="154">
        <v>183132</v>
      </c>
      <c r="AK1405" s="154">
        <v>0</v>
      </c>
      <c r="AL1405" s="154">
        <v>0</v>
      </c>
      <c r="AM1405" s="154">
        <v>0</v>
      </c>
      <c r="AN1405" s="154">
        <v>0</v>
      </c>
      <c r="AO1405" s="154">
        <v>0</v>
      </c>
      <c r="AP1405" s="154">
        <v>0</v>
      </c>
      <c r="AQ1405" s="154">
        <v>183132</v>
      </c>
      <c r="AR1405" s="96" t="s">
        <v>3490</v>
      </c>
      <c r="AS1405" s="96" t="s">
        <v>3491</v>
      </c>
      <c r="AT1405" s="96" t="s">
        <v>5892</v>
      </c>
      <c r="AU1405" s="96"/>
      <c r="AV1405" s="96"/>
      <c r="AW1405" s="96"/>
      <c r="AX1405" s="96"/>
      <c r="AY1405" s="96"/>
      <c r="AZ1405" s="96"/>
      <c r="BA1405" s="96"/>
      <c r="BB1405" s="96"/>
      <c r="BC1405" s="96"/>
      <c r="BD1405" s="96"/>
      <c r="BE1405" s="96"/>
      <c r="BF1405" s="96"/>
      <c r="BG1405" s="96"/>
      <c r="BH1405" s="96"/>
    </row>
    <row r="1406" spans="1:60" x14ac:dyDescent="0.2">
      <c r="A1406" s="100">
        <v>0.6</v>
      </c>
      <c r="B1406" s="96" t="s">
        <v>3482</v>
      </c>
      <c r="C1406" s="96">
        <v>164202</v>
      </c>
      <c r="D1406" s="96">
        <v>999202310</v>
      </c>
      <c r="E1406" s="154">
        <v>0</v>
      </c>
      <c r="F1406" s="154">
        <v>1267253.333333333</v>
      </c>
      <c r="G1406" s="154">
        <v>0</v>
      </c>
      <c r="H1406" s="154">
        <v>0</v>
      </c>
      <c r="I1406" s="154">
        <v>0</v>
      </c>
      <c r="J1406" s="154">
        <v>0</v>
      </c>
      <c r="K1406" s="154">
        <v>0</v>
      </c>
      <c r="L1406" s="154">
        <v>0</v>
      </c>
      <c r="M1406" s="154">
        <v>1267253.333333333</v>
      </c>
      <c r="N1406" s="96" t="s">
        <v>5893</v>
      </c>
      <c r="O1406" s="96" t="s">
        <v>3484</v>
      </c>
      <c r="P1406" s="96">
        <v>4</v>
      </c>
      <c r="Q1406" s="96">
        <v>2024</v>
      </c>
      <c r="R1406" s="96" t="s">
        <v>3060</v>
      </c>
      <c r="S1406" s="96" t="s">
        <v>3485</v>
      </c>
      <c r="T1406" s="155">
        <v>45484</v>
      </c>
      <c r="U1406" s="155">
        <v>45485</v>
      </c>
      <c r="V1406" s="155">
        <v>45488</v>
      </c>
      <c r="W1406" s="96" t="s">
        <v>2986</v>
      </c>
      <c r="X1406" s="96" t="s">
        <v>3486</v>
      </c>
      <c r="Y1406" s="96"/>
      <c r="Z1406" s="96" t="s">
        <v>3063</v>
      </c>
      <c r="AA1406" s="96">
        <v>2769</v>
      </c>
      <c r="AB1406" s="155">
        <v>45187</v>
      </c>
      <c r="AC1406" s="155">
        <v>45746</v>
      </c>
      <c r="AD1406" s="96">
        <v>8999990341</v>
      </c>
      <c r="AE1406" s="96" t="s">
        <v>3487</v>
      </c>
      <c r="AF1406" s="96">
        <v>3</v>
      </c>
      <c r="AG1406" s="96" t="s">
        <v>3488</v>
      </c>
      <c r="AH1406" s="96" t="s">
        <v>3489</v>
      </c>
      <c r="AI1406" s="154">
        <v>0</v>
      </c>
      <c r="AJ1406" s="154">
        <v>760352</v>
      </c>
      <c r="AK1406" s="154">
        <v>0</v>
      </c>
      <c r="AL1406" s="154">
        <v>0</v>
      </c>
      <c r="AM1406" s="154">
        <v>0</v>
      </c>
      <c r="AN1406" s="154">
        <v>0</v>
      </c>
      <c r="AO1406" s="154">
        <v>0</v>
      </c>
      <c r="AP1406" s="154">
        <v>0</v>
      </c>
      <c r="AQ1406" s="154">
        <v>760352</v>
      </c>
      <c r="AR1406" s="96" t="s">
        <v>3490</v>
      </c>
      <c r="AS1406" s="96" t="s">
        <v>3491</v>
      </c>
      <c r="AT1406" s="96" t="s">
        <v>5894</v>
      </c>
      <c r="AU1406" s="96"/>
      <c r="AV1406" s="96"/>
      <c r="AW1406" s="96"/>
      <c r="AX1406" s="96"/>
      <c r="AY1406" s="96"/>
      <c r="AZ1406" s="96"/>
      <c r="BA1406" s="96"/>
      <c r="BB1406" s="96"/>
      <c r="BC1406" s="96"/>
      <c r="BD1406" s="96"/>
      <c r="BE1406" s="96"/>
      <c r="BF1406" s="96"/>
      <c r="BG1406" s="96"/>
      <c r="BH1406" s="96"/>
    </row>
    <row r="1407" spans="1:60" x14ac:dyDescent="0.2">
      <c r="A1407" s="100">
        <v>0.6</v>
      </c>
      <c r="B1407" s="96" t="s">
        <v>3482</v>
      </c>
      <c r="C1407" s="96">
        <v>164210</v>
      </c>
      <c r="D1407" s="96">
        <v>999202310</v>
      </c>
      <c r="E1407" s="154">
        <v>0</v>
      </c>
      <c r="F1407" s="154">
        <v>76900</v>
      </c>
      <c r="G1407" s="154">
        <v>0</v>
      </c>
      <c r="H1407" s="154">
        <v>0</v>
      </c>
      <c r="I1407" s="154">
        <v>0</v>
      </c>
      <c r="J1407" s="154">
        <v>0</v>
      </c>
      <c r="K1407" s="154">
        <v>0</v>
      </c>
      <c r="L1407" s="154">
        <v>0</v>
      </c>
      <c r="M1407" s="154">
        <v>76900</v>
      </c>
      <c r="N1407" s="96" t="s">
        <v>5895</v>
      </c>
      <c r="O1407" s="96" t="s">
        <v>3484</v>
      </c>
      <c r="P1407" s="96">
        <v>4</v>
      </c>
      <c r="Q1407" s="96">
        <v>2024</v>
      </c>
      <c r="R1407" s="96" t="s">
        <v>3060</v>
      </c>
      <c r="S1407" s="96" t="s">
        <v>3485</v>
      </c>
      <c r="T1407" s="155">
        <v>45485</v>
      </c>
      <c r="U1407" s="155">
        <v>45486</v>
      </c>
      <c r="V1407" s="155">
        <v>45488</v>
      </c>
      <c r="W1407" s="96" t="s">
        <v>2986</v>
      </c>
      <c r="X1407" s="96" t="s">
        <v>3486</v>
      </c>
      <c r="Y1407" s="96"/>
      <c r="Z1407" s="96" t="s">
        <v>3063</v>
      </c>
      <c r="AA1407" s="96">
        <v>2769</v>
      </c>
      <c r="AB1407" s="155">
        <v>45187</v>
      </c>
      <c r="AC1407" s="155">
        <v>45746</v>
      </c>
      <c r="AD1407" s="96">
        <v>8999990341</v>
      </c>
      <c r="AE1407" s="96" t="s">
        <v>3487</v>
      </c>
      <c r="AF1407" s="96">
        <v>3</v>
      </c>
      <c r="AG1407" s="96" t="s">
        <v>3488</v>
      </c>
      <c r="AH1407" s="96" t="s">
        <v>3489</v>
      </c>
      <c r="AI1407" s="154">
        <v>0</v>
      </c>
      <c r="AJ1407" s="154">
        <v>46140</v>
      </c>
      <c r="AK1407" s="154">
        <v>0</v>
      </c>
      <c r="AL1407" s="154">
        <v>0</v>
      </c>
      <c r="AM1407" s="154">
        <v>0</v>
      </c>
      <c r="AN1407" s="154">
        <v>0</v>
      </c>
      <c r="AO1407" s="154">
        <v>0</v>
      </c>
      <c r="AP1407" s="154">
        <v>0</v>
      </c>
      <c r="AQ1407" s="154">
        <v>46140</v>
      </c>
      <c r="AR1407" s="96" t="s">
        <v>3490</v>
      </c>
      <c r="AS1407" s="96" t="s">
        <v>3491</v>
      </c>
      <c r="AT1407" s="96" t="s">
        <v>5896</v>
      </c>
      <c r="AU1407" s="96"/>
      <c r="AV1407" s="96"/>
      <c r="AW1407" s="96"/>
      <c r="AX1407" s="96"/>
      <c r="AY1407" s="96"/>
      <c r="AZ1407" s="96"/>
      <c r="BA1407" s="96"/>
      <c r="BB1407" s="96"/>
      <c r="BC1407" s="96"/>
      <c r="BD1407" s="96"/>
      <c r="BE1407" s="96"/>
      <c r="BF1407" s="96"/>
      <c r="BG1407" s="96"/>
      <c r="BH1407" s="96"/>
    </row>
    <row r="1408" spans="1:60" x14ac:dyDescent="0.2">
      <c r="A1408" s="100">
        <v>0.6</v>
      </c>
      <c r="B1408" s="96" t="s">
        <v>3482</v>
      </c>
      <c r="C1408" s="96">
        <v>164223</v>
      </c>
      <c r="D1408" s="96">
        <v>999202310</v>
      </c>
      <c r="E1408" s="154">
        <v>0</v>
      </c>
      <c r="F1408" s="154">
        <v>285646.66666666669</v>
      </c>
      <c r="G1408" s="154">
        <v>0</v>
      </c>
      <c r="H1408" s="154">
        <v>0</v>
      </c>
      <c r="I1408" s="154">
        <v>0</v>
      </c>
      <c r="J1408" s="154">
        <v>0</v>
      </c>
      <c r="K1408" s="154">
        <v>0</v>
      </c>
      <c r="L1408" s="154">
        <v>0</v>
      </c>
      <c r="M1408" s="154">
        <v>285646.66666666669</v>
      </c>
      <c r="N1408" s="96" t="s">
        <v>5897</v>
      </c>
      <c r="O1408" s="96" t="s">
        <v>3484</v>
      </c>
      <c r="P1408" s="96">
        <v>4</v>
      </c>
      <c r="Q1408" s="96">
        <v>2024</v>
      </c>
      <c r="R1408" s="96" t="s">
        <v>3060</v>
      </c>
      <c r="S1408" s="96" t="s">
        <v>3485</v>
      </c>
      <c r="T1408" s="155">
        <v>45489</v>
      </c>
      <c r="U1408" s="155">
        <v>45490</v>
      </c>
      <c r="V1408" s="155">
        <v>45493</v>
      </c>
      <c r="W1408" s="96" t="s">
        <v>3609</v>
      </c>
      <c r="X1408" s="96" t="s">
        <v>3486</v>
      </c>
      <c r="Y1408" s="96"/>
      <c r="Z1408" s="96" t="s">
        <v>3063</v>
      </c>
      <c r="AA1408" s="96">
        <v>2769</v>
      </c>
      <c r="AB1408" s="155">
        <v>45187</v>
      </c>
      <c r="AC1408" s="155">
        <v>45746</v>
      </c>
      <c r="AD1408" s="96">
        <v>8999990341</v>
      </c>
      <c r="AE1408" s="96" t="s">
        <v>3487</v>
      </c>
      <c r="AF1408" s="96">
        <v>3</v>
      </c>
      <c r="AG1408" s="96" t="s">
        <v>3488</v>
      </c>
      <c r="AH1408" s="96" t="s">
        <v>3489</v>
      </c>
      <c r="AI1408" s="154">
        <v>0</v>
      </c>
      <c r="AJ1408" s="154">
        <v>171388</v>
      </c>
      <c r="AK1408" s="154">
        <v>0</v>
      </c>
      <c r="AL1408" s="154">
        <v>0</v>
      </c>
      <c r="AM1408" s="154">
        <v>0</v>
      </c>
      <c r="AN1408" s="154">
        <v>0</v>
      </c>
      <c r="AO1408" s="154">
        <v>0</v>
      </c>
      <c r="AP1408" s="154">
        <v>0</v>
      </c>
      <c r="AQ1408" s="154">
        <v>171388</v>
      </c>
      <c r="AR1408" s="96" t="s">
        <v>3490</v>
      </c>
      <c r="AS1408" s="96" t="s">
        <v>3491</v>
      </c>
      <c r="AT1408" s="96" t="s">
        <v>5898</v>
      </c>
      <c r="AU1408" s="96"/>
      <c r="AV1408" s="96"/>
      <c r="AW1408" s="96"/>
      <c r="AX1408" s="96"/>
      <c r="AY1408" s="96"/>
      <c r="AZ1408" s="96"/>
      <c r="BA1408" s="96"/>
      <c r="BB1408" s="96"/>
      <c r="BC1408" s="96"/>
      <c r="BD1408" s="96"/>
      <c r="BE1408" s="96"/>
      <c r="BF1408" s="96"/>
      <c r="BG1408" s="96"/>
      <c r="BH1408" s="96"/>
    </row>
    <row r="1409" spans="1:60" x14ac:dyDescent="0.2">
      <c r="A1409" s="100">
        <v>0.6</v>
      </c>
      <c r="B1409" s="96" t="s">
        <v>3482</v>
      </c>
      <c r="C1409" s="96">
        <v>164224</v>
      </c>
      <c r="D1409" s="96">
        <v>999202310</v>
      </c>
      <c r="E1409" s="154">
        <v>0</v>
      </c>
      <c r="F1409" s="154">
        <v>0</v>
      </c>
      <c r="G1409" s="154">
        <v>0</v>
      </c>
      <c r="H1409" s="154">
        <v>0</v>
      </c>
      <c r="I1409" s="154">
        <v>0</v>
      </c>
      <c r="J1409" s="154">
        <v>600000</v>
      </c>
      <c r="K1409" s="154">
        <v>0</v>
      </c>
      <c r="L1409" s="154">
        <v>0</v>
      </c>
      <c r="M1409" s="154">
        <v>600000</v>
      </c>
      <c r="N1409" s="96" t="s">
        <v>5899</v>
      </c>
      <c r="O1409" s="96" t="s">
        <v>3484</v>
      </c>
      <c r="P1409" s="96">
        <v>4</v>
      </c>
      <c r="Q1409" s="96">
        <v>2024</v>
      </c>
      <c r="R1409" s="96" t="s">
        <v>3060</v>
      </c>
      <c r="S1409" s="96" t="s">
        <v>3485</v>
      </c>
      <c r="T1409" s="155">
        <v>45489</v>
      </c>
      <c r="U1409" s="155">
        <v>45490</v>
      </c>
      <c r="V1409" s="155">
        <v>45493</v>
      </c>
      <c r="W1409" s="96" t="s">
        <v>2986</v>
      </c>
      <c r="X1409" s="96" t="s">
        <v>3486</v>
      </c>
      <c r="Y1409" s="96"/>
      <c r="Z1409" s="96" t="s">
        <v>3063</v>
      </c>
      <c r="AA1409" s="96">
        <v>2769</v>
      </c>
      <c r="AB1409" s="155">
        <v>45187</v>
      </c>
      <c r="AC1409" s="155">
        <v>45746</v>
      </c>
      <c r="AD1409" s="96">
        <v>8999990341</v>
      </c>
      <c r="AE1409" s="96" t="s">
        <v>3487</v>
      </c>
      <c r="AF1409" s="96">
        <v>3</v>
      </c>
      <c r="AG1409" s="96" t="s">
        <v>3488</v>
      </c>
      <c r="AH1409" s="96" t="s">
        <v>3489</v>
      </c>
      <c r="AI1409" s="154">
        <v>0</v>
      </c>
      <c r="AJ1409" s="154">
        <v>0</v>
      </c>
      <c r="AK1409" s="154">
        <v>0</v>
      </c>
      <c r="AL1409" s="154">
        <v>0</v>
      </c>
      <c r="AM1409" s="154">
        <v>0</v>
      </c>
      <c r="AN1409" s="154">
        <v>360000</v>
      </c>
      <c r="AO1409" s="154">
        <v>0</v>
      </c>
      <c r="AP1409" s="154">
        <v>0</v>
      </c>
      <c r="AQ1409" s="154">
        <v>360000</v>
      </c>
      <c r="AR1409" s="96" t="s">
        <v>3544</v>
      </c>
      <c r="AS1409" s="96" t="s">
        <v>3491</v>
      </c>
      <c r="AT1409" s="96">
        <v>0</v>
      </c>
      <c r="AU1409" s="96"/>
      <c r="AV1409" s="96"/>
      <c r="AW1409" s="96"/>
      <c r="AX1409" s="96"/>
      <c r="AY1409" s="96"/>
      <c r="AZ1409" s="96"/>
      <c r="BA1409" s="96"/>
      <c r="BB1409" s="96"/>
      <c r="BC1409" s="96"/>
      <c r="BD1409" s="96"/>
      <c r="BE1409" s="96"/>
      <c r="BF1409" s="96"/>
      <c r="BG1409" s="96"/>
      <c r="BH1409" s="96"/>
    </row>
    <row r="1410" spans="1:60" x14ac:dyDescent="0.2">
      <c r="A1410" s="100">
        <v>0.6</v>
      </c>
      <c r="B1410" s="96" t="s">
        <v>3482</v>
      </c>
      <c r="C1410" s="96">
        <v>164252</v>
      </c>
      <c r="D1410" s="96">
        <v>999202310</v>
      </c>
      <c r="E1410" s="154">
        <v>0</v>
      </c>
      <c r="F1410" s="154">
        <v>327558.33333333337</v>
      </c>
      <c r="G1410" s="154">
        <v>0</v>
      </c>
      <c r="H1410" s="154">
        <v>0</v>
      </c>
      <c r="I1410" s="154">
        <v>0</v>
      </c>
      <c r="J1410" s="154">
        <v>272441.66666666669</v>
      </c>
      <c r="K1410" s="154">
        <v>0</v>
      </c>
      <c r="L1410" s="154">
        <v>0</v>
      </c>
      <c r="M1410" s="154">
        <v>600000</v>
      </c>
      <c r="N1410" s="96" t="s">
        <v>5900</v>
      </c>
      <c r="O1410" s="96" t="s">
        <v>3484</v>
      </c>
      <c r="P1410" s="96">
        <v>4</v>
      </c>
      <c r="Q1410" s="96">
        <v>2024</v>
      </c>
      <c r="R1410" s="96" t="s">
        <v>3060</v>
      </c>
      <c r="S1410" s="96" t="s">
        <v>3485</v>
      </c>
      <c r="T1410" s="155">
        <v>45491</v>
      </c>
      <c r="U1410" s="155">
        <v>45492</v>
      </c>
      <c r="V1410" s="155">
        <v>45493</v>
      </c>
      <c r="W1410" s="96" t="s">
        <v>2986</v>
      </c>
      <c r="X1410" s="96" t="s">
        <v>3486</v>
      </c>
      <c r="Y1410" s="96"/>
      <c r="Z1410" s="96" t="s">
        <v>3063</v>
      </c>
      <c r="AA1410" s="96">
        <v>2769</v>
      </c>
      <c r="AB1410" s="155">
        <v>45187</v>
      </c>
      <c r="AC1410" s="155">
        <v>45746</v>
      </c>
      <c r="AD1410" s="96">
        <v>8999990341</v>
      </c>
      <c r="AE1410" s="96" t="s">
        <v>3487</v>
      </c>
      <c r="AF1410" s="96">
        <v>3</v>
      </c>
      <c r="AG1410" s="96" t="s">
        <v>3488</v>
      </c>
      <c r="AH1410" s="96" t="s">
        <v>3489</v>
      </c>
      <c r="AI1410" s="154">
        <v>0</v>
      </c>
      <c r="AJ1410" s="154">
        <v>196535</v>
      </c>
      <c r="AK1410" s="154">
        <v>0</v>
      </c>
      <c r="AL1410" s="154">
        <v>0</v>
      </c>
      <c r="AM1410" s="154">
        <v>0</v>
      </c>
      <c r="AN1410" s="154">
        <v>163465</v>
      </c>
      <c r="AO1410" s="154">
        <v>0</v>
      </c>
      <c r="AP1410" s="154">
        <v>0</v>
      </c>
      <c r="AQ1410" s="154">
        <v>360000</v>
      </c>
      <c r="AR1410" s="96" t="s">
        <v>3596</v>
      </c>
      <c r="AS1410" s="96" t="s">
        <v>3491</v>
      </c>
      <c r="AT1410" s="96" t="s">
        <v>5901</v>
      </c>
      <c r="AU1410" s="96"/>
      <c r="AV1410" s="96"/>
      <c r="AW1410" s="96"/>
      <c r="AX1410" s="96"/>
      <c r="AY1410" s="96"/>
      <c r="AZ1410" s="96"/>
      <c r="BA1410" s="96"/>
      <c r="BB1410" s="96"/>
      <c r="BC1410" s="96"/>
      <c r="BD1410" s="96"/>
      <c r="BE1410" s="96"/>
      <c r="BF1410" s="96"/>
      <c r="BG1410" s="96"/>
      <c r="BH1410" s="96"/>
    </row>
    <row r="1411" spans="1:60" x14ac:dyDescent="0.2">
      <c r="A1411" s="100">
        <v>0.6</v>
      </c>
      <c r="B1411" s="96" t="s">
        <v>3482</v>
      </c>
      <c r="C1411" s="96">
        <v>164256</v>
      </c>
      <c r="D1411" s="96">
        <v>999202310</v>
      </c>
      <c r="E1411" s="154">
        <v>0</v>
      </c>
      <c r="F1411" s="154">
        <v>186627</v>
      </c>
      <c r="G1411" s="154">
        <v>0</v>
      </c>
      <c r="H1411" s="154">
        <v>0</v>
      </c>
      <c r="I1411" s="154">
        <v>0</v>
      </c>
      <c r="J1411" s="154">
        <v>0</v>
      </c>
      <c r="K1411" s="154">
        <v>0</v>
      </c>
      <c r="L1411" s="154">
        <v>0</v>
      </c>
      <c r="M1411" s="154">
        <v>198051</v>
      </c>
      <c r="N1411" s="96" t="s">
        <v>5902</v>
      </c>
      <c r="O1411" s="96" t="s">
        <v>3484</v>
      </c>
      <c r="P1411" s="96">
        <v>4</v>
      </c>
      <c r="Q1411" s="96">
        <v>2024</v>
      </c>
      <c r="R1411" s="96" t="s">
        <v>3060</v>
      </c>
      <c r="S1411" s="96" t="s">
        <v>3485</v>
      </c>
      <c r="T1411" s="155">
        <v>45490</v>
      </c>
      <c r="U1411" s="155">
        <v>45492</v>
      </c>
      <c r="V1411" s="155">
        <v>45493</v>
      </c>
      <c r="W1411" s="96" t="s">
        <v>2986</v>
      </c>
      <c r="X1411" s="96" t="s">
        <v>3486</v>
      </c>
      <c r="Y1411" s="96"/>
      <c r="Z1411" s="96" t="s">
        <v>3063</v>
      </c>
      <c r="AA1411" s="96">
        <v>2769</v>
      </c>
      <c r="AB1411" s="155">
        <v>45187</v>
      </c>
      <c r="AC1411" s="155">
        <v>45746</v>
      </c>
      <c r="AD1411" s="96">
        <v>8999990341</v>
      </c>
      <c r="AE1411" s="96" t="s">
        <v>3487</v>
      </c>
      <c r="AF1411" s="96">
        <v>3</v>
      </c>
      <c r="AG1411" s="96" t="s">
        <v>3488</v>
      </c>
      <c r="AH1411" s="96" t="s">
        <v>3489</v>
      </c>
      <c r="AI1411" s="154">
        <v>0</v>
      </c>
      <c r="AJ1411" s="154">
        <v>111976.2</v>
      </c>
      <c r="AK1411" s="154">
        <v>0</v>
      </c>
      <c r="AL1411" s="154">
        <v>0</v>
      </c>
      <c r="AM1411" s="154">
        <v>0</v>
      </c>
      <c r="AN1411" s="154">
        <v>0</v>
      </c>
      <c r="AO1411" s="154">
        <v>0</v>
      </c>
      <c r="AP1411" s="154">
        <v>0</v>
      </c>
      <c r="AQ1411" s="154">
        <v>118830.6</v>
      </c>
      <c r="AR1411" s="96" t="s">
        <v>3490</v>
      </c>
      <c r="AS1411" s="96" t="s">
        <v>3491</v>
      </c>
      <c r="AT1411" s="96" t="s">
        <v>5903</v>
      </c>
      <c r="AU1411" s="96"/>
      <c r="AV1411" s="96"/>
      <c r="AW1411" s="96"/>
      <c r="AX1411" s="96"/>
      <c r="AY1411" s="96"/>
      <c r="AZ1411" s="96"/>
      <c r="BA1411" s="96"/>
      <c r="BB1411" s="96"/>
      <c r="BC1411" s="96"/>
      <c r="BD1411" s="96"/>
      <c r="BE1411" s="96"/>
      <c r="BF1411" s="96"/>
      <c r="BG1411" s="96"/>
      <c r="BH1411" s="96"/>
    </row>
    <row r="1412" spans="1:60" x14ac:dyDescent="0.2">
      <c r="A1412" s="100">
        <v>0.6</v>
      </c>
      <c r="B1412" s="96" t="s">
        <v>3482</v>
      </c>
      <c r="C1412" s="96">
        <v>164265</v>
      </c>
      <c r="D1412" s="96">
        <v>999202310</v>
      </c>
      <c r="E1412" s="154">
        <v>0</v>
      </c>
      <c r="F1412" s="154">
        <v>141200</v>
      </c>
      <c r="G1412" s="154">
        <v>0</v>
      </c>
      <c r="H1412" s="154">
        <v>0</v>
      </c>
      <c r="I1412" s="154">
        <v>0</v>
      </c>
      <c r="J1412" s="154">
        <v>0</v>
      </c>
      <c r="K1412" s="154">
        <v>0</v>
      </c>
      <c r="L1412" s="154">
        <v>0</v>
      </c>
      <c r="M1412" s="154">
        <v>141200</v>
      </c>
      <c r="N1412" s="96" t="s">
        <v>5904</v>
      </c>
      <c r="O1412" s="96" t="s">
        <v>3484</v>
      </c>
      <c r="P1412" s="96">
        <v>4</v>
      </c>
      <c r="Q1412" s="96">
        <v>2024</v>
      </c>
      <c r="R1412" s="96" t="s">
        <v>3060</v>
      </c>
      <c r="S1412" s="96" t="s">
        <v>3485</v>
      </c>
      <c r="T1412" s="155">
        <v>45492</v>
      </c>
      <c r="U1412" s="155">
        <v>45493</v>
      </c>
      <c r="V1412" s="155">
        <v>45496</v>
      </c>
      <c r="W1412" s="96" t="s">
        <v>2986</v>
      </c>
      <c r="X1412" s="96" t="s">
        <v>3486</v>
      </c>
      <c r="Y1412" s="96"/>
      <c r="Z1412" s="96" t="s">
        <v>3063</v>
      </c>
      <c r="AA1412" s="96">
        <v>2769</v>
      </c>
      <c r="AB1412" s="155">
        <v>45187</v>
      </c>
      <c r="AC1412" s="155">
        <v>45746</v>
      </c>
      <c r="AD1412" s="96">
        <v>8999990341</v>
      </c>
      <c r="AE1412" s="96" t="s">
        <v>3487</v>
      </c>
      <c r="AF1412" s="96">
        <v>3</v>
      </c>
      <c r="AG1412" s="96" t="s">
        <v>3488</v>
      </c>
      <c r="AH1412" s="96" t="s">
        <v>3489</v>
      </c>
      <c r="AI1412" s="154">
        <v>0</v>
      </c>
      <c r="AJ1412" s="154">
        <v>84720</v>
      </c>
      <c r="AK1412" s="154">
        <v>0</v>
      </c>
      <c r="AL1412" s="154">
        <v>0</v>
      </c>
      <c r="AM1412" s="154">
        <v>0</v>
      </c>
      <c r="AN1412" s="154">
        <v>0</v>
      </c>
      <c r="AO1412" s="154">
        <v>0</v>
      </c>
      <c r="AP1412" s="154">
        <v>0</v>
      </c>
      <c r="AQ1412" s="154">
        <v>84720</v>
      </c>
      <c r="AR1412" s="96" t="s">
        <v>3490</v>
      </c>
      <c r="AS1412" s="96" t="s">
        <v>3491</v>
      </c>
      <c r="AT1412" s="96" t="s">
        <v>5905</v>
      </c>
      <c r="AU1412" s="96"/>
      <c r="AV1412" s="96"/>
      <c r="AW1412" s="96"/>
      <c r="AX1412" s="96"/>
      <c r="AY1412" s="96"/>
      <c r="AZ1412" s="96"/>
      <c r="BA1412" s="96"/>
      <c r="BB1412" s="96"/>
      <c r="BC1412" s="96"/>
      <c r="BD1412" s="96"/>
      <c r="BE1412" s="96"/>
      <c r="BF1412" s="96"/>
      <c r="BG1412" s="96"/>
      <c r="BH1412" s="96"/>
    </row>
    <row r="1413" spans="1:60" x14ac:dyDescent="0.2">
      <c r="A1413" s="100">
        <v>0.6</v>
      </c>
      <c r="B1413" s="96" t="s">
        <v>3482</v>
      </c>
      <c r="C1413" s="96">
        <v>164272</v>
      </c>
      <c r="D1413" s="96">
        <v>999202310</v>
      </c>
      <c r="E1413" s="154">
        <v>0</v>
      </c>
      <c r="F1413" s="154">
        <v>83765</v>
      </c>
      <c r="G1413" s="154">
        <v>0</v>
      </c>
      <c r="H1413" s="154">
        <v>0</v>
      </c>
      <c r="I1413" s="154">
        <v>0</v>
      </c>
      <c r="J1413" s="154">
        <v>0</v>
      </c>
      <c r="K1413" s="154">
        <v>0</v>
      </c>
      <c r="L1413" s="154">
        <v>0</v>
      </c>
      <c r="M1413" s="154">
        <v>83765</v>
      </c>
      <c r="N1413" s="96" t="s">
        <v>5906</v>
      </c>
      <c r="O1413" s="96" t="s">
        <v>3484</v>
      </c>
      <c r="P1413" s="96">
        <v>4</v>
      </c>
      <c r="Q1413" s="96">
        <v>2024</v>
      </c>
      <c r="R1413" s="96" t="s">
        <v>3060</v>
      </c>
      <c r="S1413" s="96" t="s">
        <v>3485</v>
      </c>
      <c r="T1413" s="155">
        <v>45490</v>
      </c>
      <c r="U1413" s="155">
        <v>45492</v>
      </c>
      <c r="V1413" s="155">
        <v>45496</v>
      </c>
      <c r="W1413" s="96" t="s">
        <v>2986</v>
      </c>
      <c r="X1413" s="96" t="s">
        <v>3486</v>
      </c>
      <c r="Y1413" s="96"/>
      <c r="Z1413" s="96" t="s">
        <v>3063</v>
      </c>
      <c r="AA1413" s="96">
        <v>2769</v>
      </c>
      <c r="AB1413" s="155">
        <v>45187</v>
      </c>
      <c r="AC1413" s="155">
        <v>45746</v>
      </c>
      <c r="AD1413" s="96">
        <v>8999990341</v>
      </c>
      <c r="AE1413" s="96" t="s">
        <v>3487</v>
      </c>
      <c r="AF1413" s="96">
        <v>3</v>
      </c>
      <c r="AG1413" s="96" t="s">
        <v>3488</v>
      </c>
      <c r="AH1413" s="96" t="s">
        <v>3489</v>
      </c>
      <c r="AI1413" s="154">
        <v>0</v>
      </c>
      <c r="AJ1413" s="154">
        <v>50259</v>
      </c>
      <c r="AK1413" s="154">
        <v>0</v>
      </c>
      <c r="AL1413" s="154">
        <v>0</v>
      </c>
      <c r="AM1413" s="154">
        <v>0</v>
      </c>
      <c r="AN1413" s="154">
        <v>0</v>
      </c>
      <c r="AO1413" s="154">
        <v>0</v>
      </c>
      <c r="AP1413" s="154">
        <v>0</v>
      </c>
      <c r="AQ1413" s="154">
        <v>50259</v>
      </c>
      <c r="AR1413" s="96" t="s">
        <v>3490</v>
      </c>
      <c r="AS1413" s="96" t="s">
        <v>3491</v>
      </c>
      <c r="AT1413" s="96" t="s">
        <v>5907</v>
      </c>
      <c r="AU1413" s="96"/>
      <c r="AV1413" s="96"/>
      <c r="AW1413" s="96"/>
      <c r="AX1413" s="96"/>
      <c r="AY1413" s="96"/>
      <c r="AZ1413" s="96"/>
      <c r="BA1413" s="96"/>
      <c r="BB1413" s="96"/>
      <c r="BC1413" s="96"/>
      <c r="BD1413" s="96"/>
      <c r="BE1413" s="96"/>
      <c r="BF1413" s="96"/>
      <c r="BG1413" s="96"/>
      <c r="BH1413" s="96"/>
    </row>
    <row r="1414" spans="1:60" x14ac:dyDescent="0.2">
      <c r="A1414" s="100">
        <v>0.6</v>
      </c>
      <c r="B1414" s="96" t="s">
        <v>3482</v>
      </c>
      <c r="C1414" s="96">
        <v>163302</v>
      </c>
      <c r="D1414" s="96">
        <v>999202310</v>
      </c>
      <c r="E1414" s="154">
        <v>310000</v>
      </c>
      <c r="F1414" s="154">
        <v>7250000</v>
      </c>
      <c r="G1414" s="154">
        <v>0</v>
      </c>
      <c r="H1414" s="154">
        <v>0</v>
      </c>
      <c r="I1414" s="154">
        <v>0</v>
      </c>
      <c r="J1414" s="154">
        <v>7250000</v>
      </c>
      <c r="K1414" s="154">
        <v>0</v>
      </c>
      <c r="L1414" s="154">
        <v>0</v>
      </c>
      <c r="M1414" s="154">
        <v>14810000</v>
      </c>
      <c r="N1414" s="96" t="s">
        <v>5908</v>
      </c>
      <c r="O1414" s="96" t="s">
        <v>3484</v>
      </c>
      <c r="P1414" s="96">
        <v>4</v>
      </c>
      <c r="Q1414" s="96">
        <v>2024</v>
      </c>
      <c r="R1414" s="96" t="s">
        <v>3060</v>
      </c>
      <c r="S1414" s="96" t="s">
        <v>3485</v>
      </c>
      <c r="T1414" s="155">
        <v>45389</v>
      </c>
      <c r="U1414" s="155">
        <v>45394</v>
      </c>
      <c r="V1414" s="155">
        <v>45399</v>
      </c>
      <c r="W1414" s="96" t="s">
        <v>2986</v>
      </c>
      <c r="X1414" s="96" t="s">
        <v>3569</v>
      </c>
      <c r="Y1414" s="96"/>
      <c r="Z1414" s="96" t="s">
        <v>3063</v>
      </c>
      <c r="AA1414" s="96">
        <v>2769</v>
      </c>
      <c r="AB1414" s="155">
        <v>45187</v>
      </c>
      <c r="AC1414" s="155">
        <v>45746</v>
      </c>
      <c r="AD1414" s="96">
        <v>8999990341</v>
      </c>
      <c r="AE1414" s="96" t="s">
        <v>3487</v>
      </c>
      <c r="AF1414" s="96">
        <v>3</v>
      </c>
      <c r="AG1414" s="96" t="s">
        <v>3488</v>
      </c>
      <c r="AH1414" s="96" t="s">
        <v>3569</v>
      </c>
      <c r="AI1414" s="154">
        <v>186000</v>
      </c>
      <c r="AJ1414" s="154">
        <v>4350000</v>
      </c>
      <c r="AK1414" s="154">
        <v>0</v>
      </c>
      <c r="AL1414" s="154">
        <v>0</v>
      </c>
      <c r="AM1414" s="154">
        <v>0</v>
      </c>
      <c r="AN1414" s="154">
        <v>4350000</v>
      </c>
      <c r="AO1414" s="154">
        <v>0</v>
      </c>
      <c r="AP1414" s="154">
        <v>0</v>
      </c>
      <c r="AQ1414" s="154">
        <v>8886000</v>
      </c>
      <c r="AR1414" s="96" t="s">
        <v>3596</v>
      </c>
      <c r="AS1414" s="96" t="s">
        <v>3491</v>
      </c>
      <c r="AT1414" s="96" t="s">
        <v>5909</v>
      </c>
      <c r="AU1414" s="96"/>
      <c r="AV1414" s="96"/>
      <c r="AW1414" s="96"/>
      <c r="AX1414" s="96"/>
      <c r="AY1414" s="96"/>
      <c r="AZ1414" s="96"/>
      <c r="BA1414" s="96"/>
      <c r="BB1414" s="96"/>
      <c r="BC1414" s="96"/>
      <c r="BD1414" s="96"/>
      <c r="BE1414" s="96"/>
      <c r="BF1414" s="96"/>
      <c r="BG1414" s="96"/>
      <c r="BH1414" s="96"/>
    </row>
    <row r="1415" spans="1:60" x14ac:dyDescent="0.2">
      <c r="A1415" s="100">
        <v>0.6</v>
      </c>
      <c r="B1415" s="96" t="s">
        <v>3482</v>
      </c>
      <c r="C1415" s="96">
        <v>163665</v>
      </c>
      <c r="D1415" s="96">
        <v>999202310</v>
      </c>
      <c r="E1415" s="154">
        <v>0</v>
      </c>
      <c r="F1415" s="154">
        <v>184464</v>
      </c>
      <c r="G1415" s="154">
        <v>0</v>
      </c>
      <c r="H1415" s="154">
        <v>0</v>
      </c>
      <c r="I1415" s="154">
        <v>0</v>
      </c>
      <c r="J1415" s="154">
        <v>0</v>
      </c>
      <c r="K1415" s="154">
        <v>0</v>
      </c>
      <c r="L1415" s="154">
        <v>0</v>
      </c>
      <c r="M1415" s="154">
        <v>184464</v>
      </c>
      <c r="N1415" s="96" t="s">
        <v>5910</v>
      </c>
      <c r="O1415" s="96" t="s">
        <v>3484</v>
      </c>
      <c r="P1415" s="96">
        <v>4</v>
      </c>
      <c r="Q1415" s="96">
        <v>2024</v>
      </c>
      <c r="R1415" s="96" t="s">
        <v>3060</v>
      </c>
      <c r="S1415" s="96" t="s">
        <v>3485</v>
      </c>
      <c r="T1415" s="155">
        <v>45429</v>
      </c>
      <c r="U1415" s="155">
        <v>45430</v>
      </c>
      <c r="V1415" s="155">
        <v>45432</v>
      </c>
      <c r="W1415" s="96" t="s">
        <v>3609</v>
      </c>
      <c r="X1415" s="96" t="s">
        <v>3486</v>
      </c>
      <c r="Y1415" s="96"/>
      <c r="Z1415" s="96" t="s">
        <v>3063</v>
      </c>
      <c r="AA1415" s="96">
        <v>2769</v>
      </c>
      <c r="AB1415" s="155">
        <v>45187</v>
      </c>
      <c r="AC1415" s="155">
        <v>45746</v>
      </c>
      <c r="AD1415" s="96">
        <v>8999990341</v>
      </c>
      <c r="AE1415" s="96" t="s">
        <v>3487</v>
      </c>
      <c r="AF1415" s="96">
        <v>3</v>
      </c>
      <c r="AG1415" s="96" t="s">
        <v>3488</v>
      </c>
      <c r="AH1415" s="96" t="s">
        <v>3489</v>
      </c>
      <c r="AI1415" s="154">
        <v>0</v>
      </c>
      <c r="AJ1415" s="154">
        <v>110678.39999999999</v>
      </c>
      <c r="AK1415" s="154">
        <v>0</v>
      </c>
      <c r="AL1415" s="154">
        <v>0</v>
      </c>
      <c r="AM1415" s="154">
        <v>0</v>
      </c>
      <c r="AN1415" s="154">
        <v>0</v>
      </c>
      <c r="AO1415" s="154">
        <v>0</v>
      </c>
      <c r="AP1415" s="154">
        <v>0</v>
      </c>
      <c r="AQ1415" s="154">
        <v>110678.39999999999</v>
      </c>
      <c r="AR1415" s="96" t="s">
        <v>3490</v>
      </c>
      <c r="AS1415" s="96" t="s">
        <v>3491</v>
      </c>
      <c r="AT1415" s="96" t="s">
        <v>5911</v>
      </c>
      <c r="AU1415" s="96"/>
      <c r="AV1415" s="96"/>
      <c r="AW1415" s="96"/>
      <c r="AX1415" s="96"/>
      <c r="AY1415" s="96"/>
      <c r="AZ1415" s="96"/>
      <c r="BA1415" s="96"/>
      <c r="BB1415" s="96"/>
      <c r="BC1415" s="96"/>
      <c r="BD1415" s="96"/>
      <c r="BE1415" s="96"/>
      <c r="BF1415" s="96"/>
      <c r="BG1415" s="96"/>
      <c r="BH1415" s="96"/>
    </row>
    <row r="1416" spans="1:60" x14ac:dyDescent="0.2">
      <c r="A1416" s="100">
        <v>0.6</v>
      </c>
      <c r="B1416" s="96" t="s">
        <v>3482</v>
      </c>
      <c r="C1416" s="96">
        <v>164020</v>
      </c>
      <c r="D1416" s="96">
        <v>999202310</v>
      </c>
      <c r="E1416" s="154">
        <v>0</v>
      </c>
      <c r="F1416" s="154">
        <v>103900</v>
      </c>
      <c r="G1416" s="154">
        <v>0</v>
      </c>
      <c r="H1416" s="154">
        <v>0</v>
      </c>
      <c r="I1416" s="154">
        <v>0</v>
      </c>
      <c r="J1416" s="154">
        <v>0</v>
      </c>
      <c r="K1416" s="154">
        <v>0</v>
      </c>
      <c r="L1416" s="154">
        <v>0</v>
      </c>
      <c r="M1416" s="154">
        <v>103900</v>
      </c>
      <c r="N1416" s="96" t="s">
        <v>5912</v>
      </c>
      <c r="O1416" s="96" t="s">
        <v>3484</v>
      </c>
      <c r="P1416" s="96">
        <v>4</v>
      </c>
      <c r="Q1416" s="96">
        <v>2024</v>
      </c>
      <c r="R1416" s="96" t="s">
        <v>3060</v>
      </c>
      <c r="S1416" s="96" t="s">
        <v>3485</v>
      </c>
      <c r="T1416" s="155">
        <v>45458</v>
      </c>
      <c r="U1416" s="155">
        <v>45460</v>
      </c>
      <c r="V1416" s="155">
        <v>45462</v>
      </c>
      <c r="W1416" s="96" t="s">
        <v>3609</v>
      </c>
      <c r="X1416" s="96" t="s">
        <v>3486</v>
      </c>
      <c r="Y1416" s="96"/>
      <c r="Z1416" s="96" t="s">
        <v>3063</v>
      </c>
      <c r="AA1416" s="96">
        <v>2769</v>
      </c>
      <c r="AB1416" s="155">
        <v>45187</v>
      </c>
      <c r="AC1416" s="155">
        <v>45746</v>
      </c>
      <c r="AD1416" s="96">
        <v>8999990341</v>
      </c>
      <c r="AE1416" s="96" t="s">
        <v>3487</v>
      </c>
      <c r="AF1416" s="96">
        <v>3</v>
      </c>
      <c r="AG1416" s="96" t="s">
        <v>3488</v>
      </c>
      <c r="AH1416" s="96" t="s">
        <v>3489</v>
      </c>
      <c r="AI1416" s="154">
        <v>0</v>
      </c>
      <c r="AJ1416" s="154">
        <v>62340</v>
      </c>
      <c r="AK1416" s="154">
        <v>0</v>
      </c>
      <c r="AL1416" s="154">
        <v>0</v>
      </c>
      <c r="AM1416" s="154">
        <v>0</v>
      </c>
      <c r="AN1416" s="154">
        <v>0</v>
      </c>
      <c r="AO1416" s="154">
        <v>0</v>
      </c>
      <c r="AP1416" s="154">
        <v>0</v>
      </c>
      <c r="AQ1416" s="154">
        <v>62340</v>
      </c>
      <c r="AR1416" s="96" t="s">
        <v>3490</v>
      </c>
      <c r="AS1416" s="96" t="s">
        <v>3491</v>
      </c>
      <c r="AT1416" s="96" t="s">
        <v>5913</v>
      </c>
      <c r="AU1416" s="96"/>
      <c r="AV1416" s="96"/>
      <c r="AW1416" s="96"/>
      <c r="AX1416" s="96"/>
      <c r="AY1416" s="96"/>
      <c r="AZ1416" s="96"/>
      <c r="BA1416" s="96"/>
      <c r="BB1416" s="96"/>
      <c r="BC1416" s="96"/>
      <c r="BD1416" s="96"/>
      <c r="BE1416" s="96"/>
      <c r="BF1416" s="96"/>
      <c r="BG1416" s="96"/>
      <c r="BH1416" s="96"/>
    </row>
    <row r="1417" spans="1:60" x14ac:dyDescent="0.2">
      <c r="A1417" s="100">
        <v>0.6</v>
      </c>
      <c r="B1417" s="96" t="s">
        <v>3482</v>
      </c>
      <c r="C1417" s="96">
        <v>162956</v>
      </c>
      <c r="D1417" s="96">
        <v>999202310</v>
      </c>
      <c r="E1417" s="154">
        <v>0</v>
      </c>
      <c r="F1417" s="154">
        <v>10472005</v>
      </c>
      <c r="G1417" s="154">
        <v>0</v>
      </c>
      <c r="H1417" s="154">
        <v>0</v>
      </c>
      <c r="I1417" s="154">
        <v>0</v>
      </c>
      <c r="J1417" s="154">
        <v>0</v>
      </c>
      <c r="K1417" s="154">
        <v>0</v>
      </c>
      <c r="L1417" s="154">
        <v>0</v>
      </c>
      <c r="M1417" s="154">
        <v>10472005</v>
      </c>
      <c r="N1417" s="96" t="s">
        <v>5914</v>
      </c>
      <c r="O1417" s="96" t="s">
        <v>3484</v>
      </c>
      <c r="P1417" s="96">
        <v>4</v>
      </c>
      <c r="Q1417" s="96">
        <v>2024</v>
      </c>
      <c r="R1417" s="96" t="s">
        <v>3060</v>
      </c>
      <c r="S1417" s="96" t="s">
        <v>3485</v>
      </c>
      <c r="T1417" s="155">
        <v>45355</v>
      </c>
      <c r="U1417" s="155">
        <v>45357</v>
      </c>
      <c r="V1417" s="155">
        <v>45359</v>
      </c>
      <c r="W1417" s="96" t="s">
        <v>3609</v>
      </c>
      <c r="X1417" s="96" t="s">
        <v>3486</v>
      </c>
      <c r="Y1417" s="96"/>
      <c r="Z1417" s="96" t="s">
        <v>3063</v>
      </c>
      <c r="AA1417" s="96">
        <v>2769</v>
      </c>
      <c r="AB1417" s="155">
        <v>45187</v>
      </c>
      <c r="AC1417" s="155">
        <v>45746</v>
      </c>
      <c r="AD1417" s="96">
        <v>8999990341</v>
      </c>
      <c r="AE1417" s="96" t="s">
        <v>3487</v>
      </c>
      <c r="AF1417" s="96">
        <v>3</v>
      </c>
      <c r="AG1417" s="96" t="s">
        <v>3488</v>
      </c>
      <c r="AH1417" s="96" t="s">
        <v>3489</v>
      </c>
      <c r="AI1417" s="154">
        <v>0</v>
      </c>
      <c r="AJ1417" s="154">
        <v>6283203</v>
      </c>
      <c r="AK1417" s="154">
        <v>0</v>
      </c>
      <c r="AL1417" s="154">
        <v>0</v>
      </c>
      <c r="AM1417" s="154">
        <v>0</v>
      </c>
      <c r="AN1417" s="154">
        <v>0</v>
      </c>
      <c r="AO1417" s="154">
        <v>0</v>
      </c>
      <c r="AP1417" s="154">
        <v>0</v>
      </c>
      <c r="AQ1417" s="154">
        <v>6283203</v>
      </c>
      <c r="AR1417" s="96" t="s">
        <v>3490</v>
      </c>
      <c r="AS1417" s="96" t="s">
        <v>3491</v>
      </c>
      <c r="AT1417" s="96" t="s">
        <v>5915</v>
      </c>
      <c r="AU1417" s="96"/>
      <c r="AV1417" s="96"/>
      <c r="AW1417" s="96"/>
      <c r="AX1417" s="96"/>
      <c r="AY1417" s="96"/>
      <c r="AZ1417" s="96"/>
      <c r="BA1417" s="96"/>
      <c r="BB1417" s="96"/>
      <c r="BC1417" s="96"/>
      <c r="BD1417" s="96"/>
      <c r="BE1417" s="96"/>
      <c r="BF1417" s="96"/>
      <c r="BG1417" s="96"/>
      <c r="BH1417" s="96"/>
    </row>
    <row r="1418" spans="1:60" x14ac:dyDescent="0.2">
      <c r="A1418" s="100">
        <v>0.6</v>
      </c>
      <c r="B1418" s="96" t="s">
        <v>3482</v>
      </c>
      <c r="C1418" s="96">
        <v>164014</v>
      </c>
      <c r="D1418" s="96">
        <v>999202310</v>
      </c>
      <c r="E1418" s="154">
        <v>0</v>
      </c>
      <c r="F1418" s="154">
        <v>2477484</v>
      </c>
      <c r="G1418" s="154">
        <v>0</v>
      </c>
      <c r="H1418" s="154">
        <v>0</v>
      </c>
      <c r="I1418" s="154">
        <v>0</v>
      </c>
      <c r="J1418" s="154">
        <v>0</v>
      </c>
      <c r="K1418" s="154">
        <v>0</v>
      </c>
      <c r="L1418" s="154">
        <v>0</v>
      </c>
      <c r="M1418" s="154">
        <v>2477484</v>
      </c>
      <c r="N1418" s="96" t="s">
        <v>5916</v>
      </c>
      <c r="O1418" s="96" t="s">
        <v>3484</v>
      </c>
      <c r="P1418" s="96">
        <v>4</v>
      </c>
      <c r="Q1418" s="96">
        <v>2024</v>
      </c>
      <c r="R1418" s="96" t="s">
        <v>3060</v>
      </c>
      <c r="S1418" s="96" t="s">
        <v>3485</v>
      </c>
      <c r="T1418" s="155">
        <v>45457</v>
      </c>
      <c r="U1418" s="155">
        <v>45458</v>
      </c>
      <c r="V1418" s="155">
        <v>45462</v>
      </c>
      <c r="W1418" s="96" t="s">
        <v>3609</v>
      </c>
      <c r="X1418" s="96" t="s">
        <v>3486</v>
      </c>
      <c r="Y1418" s="96"/>
      <c r="Z1418" s="96" t="s">
        <v>3063</v>
      </c>
      <c r="AA1418" s="96">
        <v>2769</v>
      </c>
      <c r="AB1418" s="155">
        <v>45187</v>
      </c>
      <c r="AC1418" s="155">
        <v>45746</v>
      </c>
      <c r="AD1418" s="96">
        <v>8999990341</v>
      </c>
      <c r="AE1418" s="96" t="s">
        <v>3487</v>
      </c>
      <c r="AF1418" s="96">
        <v>3</v>
      </c>
      <c r="AG1418" s="96" t="s">
        <v>3488</v>
      </c>
      <c r="AH1418" s="96" t="s">
        <v>3489</v>
      </c>
      <c r="AI1418" s="154">
        <v>0</v>
      </c>
      <c r="AJ1418" s="154">
        <v>1486490.4</v>
      </c>
      <c r="AK1418" s="154">
        <v>0</v>
      </c>
      <c r="AL1418" s="154">
        <v>0</v>
      </c>
      <c r="AM1418" s="154">
        <v>0</v>
      </c>
      <c r="AN1418" s="154">
        <v>0</v>
      </c>
      <c r="AO1418" s="154">
        <v>0</v>
      </c>
      <c r="AP1418" s="154">
        <v>0</v>
      </c>
      <c r="AQ1418" s="154">
        <v>1486490.4</v>
      </c>
      <c r="AR1418" s="96" t="s">
        <v>3490</v>
      </c>
      <c r="AS1418" s="96" t="s">
        <v>3491</v>
      </c>
      <c r="AT1418" s="96" t="s">
        <v>5917</v>
      </c>
      <c r="AU1418" s="96"/>
      <c r="AV1418" s="96"/>
      <c r="AW1418" s="96"/>
      <c r="AX1418" s="96"/>
      <c r="AY1418" s="96"/>
      <c r="AZ1418" s="96"/>
      <c r="BA1418" s="96"/>
      <c r="BB1418" s="96"/>
      <c r="BC1418" s="96"/>
      <c r="BD1418" s="96"/>
      <c r="BE1418" s="96"/>
      <c r="BF1418" s="96"/>
      <c r="BG1418" s="96"/>
      <c r="BH1418" s="96"/>
    </row>
    <row r="1419" spans="1:60" x14ac:dyDescent="0.2">
      <c r="A1419" s="100">
        <v>0.6</v>
      </c>
      <c r="B1419" s="96" t="s">
        <v>3482</v>
      </c>
      <c r="C1419" s="96">
        <v>164066</v>
      </c>
      <c r="D1419" s="96">
        <v>999202310</v>
      </c>
      <c r="E1419" s="154">
        <v>0</v>
      </c>
      <c r="F1419" s="154">
        <v>1367300</v>
      </c>
      <c r="G1419" s="154">
        <v>0</v>
      </c>
      <c r="H1419" s="154">
        <v>0</v>
      </c>
      <c r="I1419" s="154">
        <v>0</v>
      </c>
      <c r="J1419" s="154">
        <v>0</v>
      </c>
      <c r="K1419" s="154">
        <v>0</v>
      </c>
      <c r="L1419" s="154">
        <v>0</v>
      </c>
      <c r="M1419" s="154">
        <v>1367300</v>
      </c>
      <c r="N1419" s="96" t="s">
        <v>5918</v>
      </c>
      <c r="O1419" s="96" t="s">
        <v>3484</v>
      </c>
      <c r="P1419" s="96">
        <v>4</v>
      </c>
      <c r="Q1419" s="96">
        <v>2024</v>
      </c>
      <c r="R1419" s="96" t="s">
        <v>3060</v>
      </c>
      <c r="S1419" s="96" t="s">
        <v>3485</v>
      </c>
      <c r="T1419" s="155">
        <v>45462</v>
      </c>
      <c r="U1419" s="155">
        <v>45464</v>
      </c>
      <c r="V1419" s="155">
        <v>45467</v>
      </c>
      <c r="W1419" s="96" t="s">
        <v>3609</v>
      </c>
      <c r="X1419" s="96" t="s">
        <v>3486</v>
      </c>
      <c r="Y1419" s="96"/>
      <c r="Z1419" s="96" t="s">
        <v>3063</v>
      </c>
      <c r="AA1419" s="96">
        <v>2769</v>
      </c>
      <c r="AB1419" s="155">
        <v>45187</v>
      </c>
      <c r="AC1419" s="155">
        <v>45746</v>
      </c>
      <c r="AD1419" s="96">
        <v>8999990341</v>
      </c>
      <c r="AE1419" s="96" t="s">
        <v>3487</v>
      </c>
      <c r="AF1419" s="96">
        <v>3</v>
      </c>
      <c r="AG1419" s="96" t="s">
        <v>3488</v>
      </c>
      <c r="AH1419" s="96" t="s">
        <v>3489</v>
      </c>
      <c r="AI1419" s="154">
        <v>0</v>
      </c>
      <c r="AJ1419" s="154">
        <v>820380</v>
      </c>
      <c r="AK1419" s="154">
        <v>0</v>
      </c>
      <c r="AL1419" s="154">
        <v>0</v>
      </c>
      <c r="AM1419" s="154">
        <v>0</v>
      </c>
      <c r="AN1419" s="154">
        <v>0</v>
      </c>
      <c r="AO1419" s="154">
        <v>0</v>
      </c>
      <c r="AP1419" s="154">
        <v>0</v>
      </c>
      <c r="AQ1419" s="154">
        <v>820380</v>
      </c>
      <c r="AR1419" s="96" t="s">
        <v>3490</v>
      </c>
      <c r="AS1419" s="96" t="s">
        <v>3491</v>
      </c>
      <c r="AT1419" s="96" t="s">
        <v>5919</v>
      </c>
      <c r="AU1419" s="96"/>
      <c r="AV1419" s="96"/>
      <c r="AW1419" s="96"/>
      <c r="AX1419" s="96"/>
      <c r="AY1419" s="96"/>
      <c r="AZ1419" s="96"/>
      <c r="BA1419" s="96"/>
      <c r="BB1419" s="96"/>
      <c r="BC1419" s="96"/>
      <c r="BD1419" s="96"/>
      <c r="BE1419" s="96"/>
      <c r="BF1419" s="96"/>
      <c r="BG1419" s="96"/>
      <c r="BH1419" s="96"/>
    </row>
    <row r="1420" spans="1:60" x14ac:dyDescent="0.2">
      <c r="A1420" s="100">
        <v>0.6</v>
      </c>
      <c r="B1420" s="96" t="s">
        <v>3482</v>
      </c>
      <c r="C1420" s="96">
        <v>163975</v>
      </c>
      <c r="D1420" s="96">
        <v>999202310</v>
      </c>
      <c r="E1420" s="154">
        <v>0</v>
      </c>
      <c r="F1420" s="154">
        <v>225040</v>
      </c>
      <c r="G1420" s="154">
        <v>0</v>
      </c>
      <c r="H1420" s="154">
        <v>0</v>
      </c>
      <c r="I1420" s="154">
        <v>0</v>
      </c>
      <c r="J1420" s="154">
        <v>0</v>
      </c>
      <c r="K1420" s="154">
        <v>0</v>
      </c>
      <c r="L1420" s="154">
        <v>0</v>
      </c>
      <c r="M1420" s="154">
        <v>225040</v>
      </c>
      <c r="N1420" s="96" t="s">
        <v>5920</v>
      </c>
      <c r="O1420" s="96" t="s">
        <v>3484</v>
      </c>
      <c r="P1420" s="96">
        <v>4</v>
      </c>
      <c r="Q1420" s="96">
        <v>2024</v>
      </c>
      <c r="R1420" s="96" t="s">
        <v>3060</v>
      </c>
      <c r="S1420" s="96" t="s">
        <v>3485</v>
      </c>
      <c r="T1420" s="155">
        <v>45454</v>
      </c>
      <c r="U1420" s="155">
        <v>45455</v>
      </c>
      <c r="V1420" s="155">
        <v>45457</v>
      </c>
      <c r="W1420" s="96" t="s">
        <v>3609</v>
      </c>
      <c r="X1420" s="96" t="s">
        <v>3486</v>
      </c>
      <c r="Y1420" s="96"/>
      <c r="Z1420" s="96" t="s">
        <v>3063</v>
      </c>
      <c r="AA1420" s="96">
        <v>2769</v>
      </c>
      <c r="AB1420" s="155">
        <v>45187</v>
      </c>
      <c r="AC1420" s="155">
        <v>45746</v>
      </c>
      <c r="AD1420" s="96">
        <v>8999990341</v>
      </c>
      <c r="AE1420" s="96" t="s">
        <v>3487</v>
      </c>
      <c r="AF1420" s="96">
        <v>3</v>
      </c>
      <c r="AG1420" s="96" t="s">
        <v>3488</v>
      </c>
      <c r="AH1420" s="96" t="s">
        <v>3489</v>
      </c>
      <c r="AI1420" s="154">
        <v>0</v>
      </c>
      <c r="AJ1420" s="154">
        <v>135024</v>
      </c>
      <c r="AK1420" s="154">
        <v>0</v>
      </c>
      <c r="AL1420" s="154">
        <v>0</v>
      </c>
      <c r="AM1420" s="154">
        <v>0</v>
      </c>
      <c r="AN1420" s="154">
        <v>0</v>
      </c>
      <c r="AO1420" s="154">
        <v>0</v>
      </c>
      <c r="AP1420" s="154">
        <v>0</v>
      </c>
      <c r="AQ1420" s="154">
        <v>135024</v>
      </c>
      <c r="AR1420" s="96" t="s">
        <v>3490</v>
      </c>
      <c r="AS1420" s="96" t="s">
        <v>3491</v>
      </c>
      <c r="AT1420" s="96" t="s">
        <v>5921</v>
      </c>
      <c r="AU1420" s="96"/>
      <c r="AV1420" s="96"/>
      <c r="AW1420" s="96"/>
      <c r="AX1420" s="96"/>
      <c r="AY1420" s="96"/>
      <c r="AZ1420" s="96"/>
      <c r="BA1420" s="96"/>
      <c r="BB1420" s="96"/>
      <c r="BC1420" s="96"/>
      <c r="BD1420" s="96"/>
      <c r="BE1420" s="96"/>
      <c r="BF1420" s="96"/>
      <c r="BG1420" s="96"/>
      <c r="BH1420" s="96"/>
    </row>
    <row r="1421" spans="1:60" x14ac:dyDescent="0.2">
      <c r="A1421" s="100">
        <v>0.6</v>
      </c>
      <c r="B1421" s="96" t="s">
        <v>3482</v>
      </c>
      <c r="C1421" s="96">
        <v>163087</v>
      </c>
      <c r="D1421" s="96">
        <v>999202310</v>
      </c>
      <c r="E1421" s="154">
        <v>0</v>
      </c>
      <c r="F1421" s="154">
        <v>15295821.33333334</v>
      </c>
      <c r="G1421" s="154">
        <v>0</v>
      </c>
      <c r="H1421" s="154">
        <v>0</v>
      </c>
      <c r="I1421" s="154">
        <v>0</v>
      </c>
      <c r="J1421" s="154">
        <v>477000</v>
      </c>
      <c r="K1421" s="154">
        <v>0</v>
      </c>
      <c r="L1421" s="154">
        <v>0</v>
      </c>
      <c r="M1421" s="154">
        <v>15772821.33333334</v>
      </c>
      <c r="N1421" s="96" t="s">
        <v>5922</v>
      </c>
      <c r="O1421" s="96" t="s">
        <v>3484</v>
      </c>
      <c r="P1421" s="96">
        <v>4</v>
      </c>
      <c r="Q1421" s="96">
        <v>2024</v>
      </c>
      <c r="R1421" s="96" t="s">
        <v>3060</v>
      </c>
      <c r="S1421" s="96" t="s">
        <v>3485</v>
      </c>
      <c r="T1421" s="155">
        <v>45364</v>
      </c>
      <c r="U1421" s="155">
        <v>45366</v>
      </c>
      <c r="V1421" s="155">
        <v>45366</v>
      </c>
      <c r="W1421" s="96" t="s">
        <v>3609</v>
      </c>
      <c r="X1421" s="96" t="s">
        <v>3486</v>
      </c>
      <c r="Y1421" s="96"/>
      <c r="Z1421" s="96" t="s">
        <v>3063</v>
      </c>
      <c r="AA1421" s="96">
        <v>2769</v>
      </c>
      <c r="AB1421" s="155">
        <v>45187</v>
      </c>
      <c r="AC1421" s="155">
        <v>45746</v>
      </c>
      <c r="AD1421" s="96">
        <v>8999990341</v>
      </c>
      <c r="AE1421" s="96" t="s">
        <v>3487</v>
      </c>
      <c r="AF1421" s="96">
        <v>3</v>
      </c>
      <c r="AG1421" s="96" t="s">
        <v>3488</v>
      </c>
      <c r="AH1421" s="96" t="s">
        <v>3489</v>
      </c>
      <c r="AI1421" s="154">
        <v>0</v>
      </c>
      <c r="AJ1421" s="154">
        <v>9177492.8000000007</v>
      </c>
      <c r="AK1421" s="154">
        <v>0</v>
      </c>
      <c r="AL1421" s="154">
        <v>0</v>
      </c>
      <c r="AM1421" s="154">
        <v>0</v>
      </c>
      <c r="AN1421" s="154">
        <v>286200</v>
      </c>
      <c r="AO1421" s="154">
        <v>0</v>
      </c>
      <c r="AP1421" s="154">
        <v>0</v>
      </c>
      <c r="AQ1421" s="154">
        <v>9463692.8000000007</v>
      </c>
      <c r="AR1421" s="96" t="s">
        <v>3596</v>
      </c>
      <c r="AS1421" s="96" t="s">
        <v>3491</v>
      </c>
      <c r="AT1421" s="96" t="s">
        <v>5923</v>
      </c>
      <c r="AU1421" s="96"/>
      <c r="AV1421" s="96"/>
      <c r="AW1421" s="96"/>
      <c r="AX1421" s="96"/>
      <c r="AY1421" s="96"/>
      <c r="AZ1421" s="96"/>
      <c r="BA1421" s="96"/>
      <c r="BB1421" s="96"/>
      <c r="BC1421" s="96"/>
      <c r="BD1421" s="96"/>
      <c r="BE1421" s="96"/>
      <c r="BF1421" s="96"/>
      <c r="BG1421" s="96"/>
      <c r="BH1421" s="96"/>
    </row>
    <row r="1422" spans="1:60" x14ac:dyDescent="0.2">
      <c r="A1422" s="100">
        <v>0.6</v>
      </c>
      <c r="B1422" s="96" t="s">
        <v>3482</v>
      </c>
      <c r="C1422" s="96">
        <v>163376</v>
      </c>
      <c r="D1422" s="96">
        <v>999202310</v>
      </c>
      <c r="E1422" s="154">
        <v>0</v>
      </c>
      <c r="F1422" s="154">
        <v>194600</v>
      </c>
      <c r="G1422" s="154">
        <v>0</v>
      </c>
      <c r="H1422" s="154">
        <v>0</v>
      </c>
      <c r="I1422" s="154">
        <v>0</v>
      </c>
      <c r="J1422" s="154">
        <v>0</v>
      </c>
      <c r="K1422" s="154">
        <v>0</v>
      </c>
      <c r="L1422" s="154">
        <v>0</v>
      </c>
      <c r="M1422" s="154">
        <v>194600</v>
      </c>
      <c r="N1422" s="96" t="s">
        <v>5924</v>
      </c>
      <c r="O1422" s="96" t="s">
        <v>3484</v>
      </c>
      <c r="P1422" s="96">
        <v>4</v>
      </c>
      <c r="Q1422" s="96">
        <v>2024</v>
      </c>
      <c r="R1422" s="96" t="s">
        <v>3060</v>
      </c>
      <c r="S1422" s="96" t="s">
        <v>3485</v>
      </c>
      <c r="T1422" s="155">
        <v>45405</v>
      </c>
      <c r="U1422" s="155">
        <v>45406</v>
      </c>
      <c r="V1422" s="155">
        <v>45408</v>
      </c>
      <c r="W1422" s="96" t="s">
        <v>3609</v>
      </c>
      <c r="X1422" s="96" t="s">
        <v>3486</v>
      </c>
      <c r="Y1422" s="96"/>
      <c r="Z1422" s="96" t="s">
        <v>3063</v>
      </c>
      <c r="AA1422" s="96">
        <v>2769</v>
      </c>
      <c r="AB1422" s="155">
        <v>45187</v>
      </c>
      <c r="AC1422" s="155">
        <v>45746</v>
      </c>
      <c r="AD1422" s="96">
        <v>8999990341</v>
      </c>
      <c r="AE1422" s="96" t="s">
        <v>3487</v>
      </c>
      <c r="AF1422" s="96">
        <v>3</v>
      </c>
      <c r="AG1422" s="96" t="s">
        <v>3488</v>
      </c>
      <c r="AH1422" s="96" t="s">
        <v>3489</v>
      </c>
      <c r="AI1422" s="154">
        <v>0</v>
      </c>
      <c r="AJ1422" s="154">
        <v>116760</v>
      </c>
      <c r="AK1422" s="154">
        <v>0</v>
      </c>
      <c r="AL1422" s="154">
        <v>0</v>
      </c>
      <c r="AM1422" s="154">
        <v>0</v>
      </c>
      <c r="AN1422" s="154">
        <v>0</v>
      </c>
      <c r="AO1422" s="154">
        <v>0</v>
      </c>
      <c r="AP1422" s="154">
        <v>0</v>
      </c>
      <c r="AQ1422" s="154">
        <v>116760</v>
      </c>
      <c r="AR1422" s="96" t="s">
        <v>3490</v>
      </c>
      <c r="AS1422" s="96" t="s">
        <v>3491</v>
      </c>
      <c r="AT1422" s="96" t="s">
        <v>5925</v>
      </c>
      <c r="AU1422" s="96"/>
      <c r="AV1422" s="96"/>
      <c r="AW1422" s="96"/>
      <c r="AX1422" s="96"/>
      <c r="AY1422" s="96"/>
      <c r="AZ1422" s="96"/>
      <c r="BA1422" s="96"/>
      <c r="BB1422" s="96"/>
      <c r="BC1422" s="96"/>
      <c r="BD1422" s="96"/>
      <c r="BE1422" s="96"/>
      <c r="BF1422" s="96"/>
      <c r="BG1422" s="96"/>
      <c r="BH1422" s="96"/>
    </row>
    <row r="1423" spans="1:60" x14ac:dyDescent="0.2">
      <c r="A1423" s="100">
        <v>0.6</v>
      </c>
      <c r="B1423" s="96" t="s">
        <v>3482</v>
      </c>
      <c r="C1423" s="96">
        <v>164160</v>
      </c>
      <c r="D1423" s="96">
        <v>999202310</v>
      </c>
      <c r="E1423" s="154">
        <v>0</v>
      </c>
      <c r="F1423" s="154">
        <v>253311</v>
      </c>
      <c r="G1423" s="154">
        <v>0</v>
      </c>
      <c r="H1423" s="154">
        <v>0</v>
      </c>
      <c r="I1423" s="154">
        <v>0</v>
      </c>
      <c r="J1423" s="154">
        <v>0</v>
      </c>
      <c r="K1423" s="154">
        <v>0</v>
      </c>
      <c r="L1423" s="154">
        <v>0</v>
      </c>
      <c r="M1423" s="154">
        <v>253311</v>
      </c>
      <c r="N1423" s="96" t="s">
        <v>5926</v>
      </c>
      <c r="O1423" s="96" t="s">
        <v>3484</v>
      </c>
      <c r="P1423" s="96">
        <v>4</v>
      </c>
      <c r="Q1423" s="96">
        <v>2024</v>
      </c>
      <c r="R1423" s="96" t="s">
        <v>3060</v>
      </c>
      <c r="S1423" s="96" t="s">
        <v>3485</v>
      </c>
      <c r="T1423" s="155">
        <v>45481</v>
      </c>
      <c r="U1423" s="155">
        <v>45482</v>
      </c>
      <c r="V1423" s="155">
        <v>45483</v>
      </c>
      <c r="W1423" s="96" t="s">
        <v>3609</v>
      </c>
      <c r="X1423" s="96" t="s">
        <v>3486</v>
      </c>
      <c r="Y1423" s="96"/>
      <c r="Z1423" s="96" t="s">
        <v>3063</v>
      </c>
      <c r="AA1423" s="96">
        <v>2769</v>
      </c>
      <c r="AB1423" s="155">
        <v>45187</v>
      </c>
      <c r="AC1423" s="155">
        <v>45746</v>
      </c>
      <c r="AD1423" s="96">
        <v>8999990341</v>
      </c>
      <c r="AE1423" s="96" t="s">
        <v>3487</v>
      </c>
      <c r="AF1423" s="96">
        <v>3</v>
      </c>
      <c r="AG1423" s="96" t="s">
        <v>3488</v>
      </c>
      <c r="AH1423" s="96" t="s">
        <v>3489</v>
      </c>
      <c r="AI1423" s="154">
        <v>0</v>
      </c>
      <c r="AJ1423" s="154">
        <v>151986.6</v>
      </c>
      <c r="AK1423" s="154">
        <v>0</v>
      </c>
      <c r="AL1423" s="154">
        <v>0</v>
      </c>
      <c r="AM1423" s="154">
        <v>0</v>
      </c>
      <c r="AN1423" s="154">
        <v>0</v>
      </c>
      <c r="AO1423" s="154">
        <v>0</v>
      </c>
      <c r="AP1423" s="154">
        <v>0</v>
      </c>
      <c r="AQ1423" s="154">
        <v>151986.6</v>
      </c>
      <c r="AR1423" s="96" t="s">
        <v>3490</v>
      </c>
      <c r="AS1423" s="96" t="s">
        <v>3491</v>
      </c>
      <c r="AT1423" s="96" t="s">
        <v>5927</v>
      </c>
      <c r="AU1423" s="96"/>
      <c r="AV1423" s="96"/>
      <c r="AW1423" s="96"/>
      <c r="AX1423" s="96"/>
      <c r="AY1423" s="96"/>
      <c r="AZ1423" s="96"/>
      <c r="BA1423" s="96"/>
      <c r="BB1423" s="96"/>
      <c r="BC1423" s="96"/>
      <c r="BD1423" s="96"/>
      <c r="BE1423" s="96"/>
      <c r="BF1423" s="96"/>
      <c r="BG1423" s="96"/>
      <c r="BH1423" s="96"/>
    </row>
    <row r="1424" spans="1:60" x14ac:dyDescent="0.2">
      <c r="A1424" s="100">
        <v>0.6</v>
      </c>
      <c r="B1424" s="96" t="s">
        <v>3482</v>
      </c>
      <c r="C1424" s="96">
        <v>162966</v>
      </c>
      <c r="D1424" s="96">
        <v>999202310</v>
      </c>
      <c r="E1424" s="154">
        <v>0</v>
      </c>
      <c r="F1424" s="154">
        <v>10288204.66666667</v>
      </c>
      <c r="G1424" s="154">
        <v>0</v>
      </c>
      <c r="H1424" s="154">
        <v>0</v>
      </c>
      <c r="I1424" s="154">
        <v>0</v>
      </c>
      <c r="J1424" s="154">
        <v>0</v>
      </c>
      <c r="K1424" s="154">
        <v>0</v>
      </c>
      <c r="L1424" s="154">
        <v>0</v>
      </c>
      <c r="M1424" s="154">
        <v>10288204.66666667</v>
      </c>
      <c r="N1424" s="96" t="s">
        <v>5928</v>
      </c>
      <c r="O1424" s="96" t="s">
        <v>3484</v>
      </c>
      <c r="P1424" s="96">
        <v>4</v>
      </c>
      <c r="Q1424" s="96">
        <v>2024</v>
      </c>
      <c r="R1424" s="96" t="s">
        <v>3060</v>
      </c>
      <c r="S1424" s="96" t="s">
        <v>3485</v>
      </c>
      <c r="T1424" s="155">
        <v>45357</v>
      </c>
      <c r="U1424" s="155">
        <v>45358</v>
      </c>
      <c r="V1424" s="155">
        <v>45359</v>
      </c>
      <c r="W1424" s="96" t="s">
        <v>2986</v>
      </c>
      <c r="X1424" s="96" t="s">
        <v>3486</v>
      </c>
      <c r="Y1424" s="96"/>
      <c r="Z1424" s="96" t="s">
        <v>3063</v>
      </c>
      <c r="AA1424" s="96">
        <v>2769</v>
      </c>
      <c r="AB1424" s="155">
        <v>45187</v>
      </c>
      <c r="AC1424" s="155">
        <v>45746</v>
      </c>
      <c r="AD1424" s="96">
        <v>8999990341</v>
      </c>
      <c r="AE1424" s="96" t="s">
        <v>3487</v>
      </c>
      <c r="AF1424" s="96">
        <v>3</v>
      </c>
      <c r="AG1424" s="96" t="s">
        <v>3488</v>
      </c>
      <c r="AH1424" s="96" t="s">
        <v>3489</v>
      </c>
      <c r="AI1424" s="154">
        <v>0</v>
      </c>
      <c r="AJ1424" s="154">
        <v>6172922.7999999998</v>
      </c>
      <c r="AK1424" s="154">
        <v>0</v>
      </c>
      <c r="AL1424" s="154">
        <v>0</v>
      </c>
      <c r="AM1424" s="154">
        <v>0</v>
      </c>
      <c r="AN1424" s="154">
        <v>0</v>
      </c>
      <c r="AO1424" s="154">
        <v>0</v>
      </c>
      <c r="AP1424" s="154">
        <v>0</v>
      </c>
      <c r="AQ1424" s="154">
        <v>6172922.7999999998</v>
      </c>
      <c r="AR1424" s="96" t="s">
        <v>3490</v>
      </c>
      <c r="AS1424" s="96" t="s">
        <v>3491</v>
      </c>
      <c r="AT1424" s="96" t="s">
        <v>5929</v>
      </c>
      <c r="AU1424" s="96"/>
      <c r="AV1424" s="96"/>
      <c r="AW1424" s="96"/>
      <c r="AX1424" s="96"/>
      <c r="AY1424" s="96"/>
      <c r="AZ1424" s="96"/>
      <c r="BA1424" s="96"/>
      <c r="BB1424" s="96"/>
      <c r="BC1424" s="96"/>
      <c r="BD1424" s="96"/>
      <c r="BE1424" s="96"/>
      <c r="BF1424" s="96"/>
      <c r="BG1424" s="96"/>
      <c r="BH1424" s="96"/>
    </row>
    <row r="1425" spans="1:60" x14ac:dyDescent="0.2">
      <c r="A1425" s="100">
        <v>0.6</v>
      </c>
      <c r="B1425" s="96" t="s">
        <v>3482</v>
      </c>
      <c r="C1425" s="96">
        <v>163768</v>
      </c>
      <c r="D1425" s="96">
        <v>999202310</v>
      </c>
      <c r="E1425" s="154">
        <v>0</v>
      </c>
      <c r="F1425" s="154">
        <v>178360</v>
      </c>
      <c r="G1425" s="154">
        <v>0</v>
      </c>
      <c r="H1425" s="154">
        <v>0</v>
      </c>
      <c r="I1425" s="154">
        <v>0</v>
      </c>
      <c r="J1425" s="154">
        <v>0</v>
      </c>
      <c r="K1425" s="154">
        <v>0</v>
      </c>
      <c r="L1425" s="154">
        <v>0</v>
      </c>
      <c r="M1425" s="154">
        <v>178360</v>
      </c>
      <c r="N1425" s="96" t="s">
        <v>5930</v>
      </c>
      <c r="O1425" s="96" t="s">
        <v>3484</v>
      </c>
      <c r="P1425" s="96">
        <v>4</v>
      </c>
      <c r="Q1425" s="96">
        <v>2024</v>
      </c>
      <c r="R1425" s="96" t="s">
        <v>3060</v>
      </c>
      <c r="S1425" s="96" t="s">
        <v>3485</v>
      </c>
      <c r="T1425" s="155">
        <v>45435</v>
      </c>
      <c r="U1425" s="155">
        <v>45437</v>
      </c>
      <c r="V1425" s="155">
        <v>45441</v>
      </c>
      <c r="W1425" s="96" t="s">
        <v>3609</v>
      </c>
      <c r="X1425" s="96" t="s">
        <v>3486</v>
      </c>
      <c r="Y1425" s="96"/>
      <c r="Z1425" s="96" t="s">
        <v>3063</v>
      </c>
      <c r="AA1425" s="96">
        <v>2769</v>
      </c>
      <c r="AB1425" s="155">
        <v>45187</v>
      </c>
      <c r="AC1425" s="155">
        <v>45746</v>
      </c>
      <c r="AD1425" s="96">
        <v>8999990341</v>
      </c>
      <c r="AE1425" s="96" t="s">
        <v>3487</v>
      </c>
      <c r="AF1425" s="96">
        <v>3</v>
      </c>
      <c r="AG1425" s="96" t="s">
        <v>3488</v>
      </c>
      <c r="AH1425" s="96" t="s">
        <v>3489</v>
      </c>
      <c r="AI1425" s="154">
        <v>0</v>
      </c>
      <c r="AJ1425" s="154">
        <v>107016</v>
      </c>
      <c r="AK1425" s="154">
        <v>0</v>
      </c>
      <c r="AL1425" s="154">
        <v>0</v>
      </c>
      <c r="AM1425" s="154">
        <v>0</v>
      </c>
      <c r="AN1425" s="154">
        <v>0</v>
      </c>
      <c r="AO1425" s="154">
        <v>0</v>
      </c>
      <c r="AP1425" s="154">
        <v>0</v>
      </c>
      <c r="AQ1425" s="154">
        <v>107016</v>
      </c>
      <c r="AR1425" s="96" t="s">
        <v>3490</v>
      </c>
      <c r="AS1425" s="96" t="s">
        <v>3491</v>
      </c>
      <c r="AT1425" s="96" t="s">
        <v>5931</v>
      </c>
      <c r="AU1425" s="96"/>
      <c r="AV1425" s="96"/>
      <c r="AW1425" s="96"/>
      <c r="AX1425" s="96"/>
      <c r="AY1425" s="96"/>
      <c r="AZ1425" s="96"/>
      <c r="BA1425" s="96"/>
      <c r="BB1425" s="96"/>
      <c r="BC1425" s="96"/>
      <c r="BD1425" s="96"/>
      <c r="BE1425" s="96"/>
      <c r="BF1425" s="96"/>
      <c r="BG1425" s="96"/>
      <c r="BH1425" s="96"/>
    </row>
    <row r="1426" spans="1:60" x14ac:dyDescent="0.2">
      <c r="A1426" s="100">
        <v>0.6</v>
      </c>
      <c r="B1426" s="96" t="s">
        <v>3482</v>
      </c>
      <c r="C1426" s="96">
        <v>163282</v>
      </c>
      <c r="D1426" s="96">
        <v>999202310</v>
      </c>
      <c r="E1426" s="154">
        <v>0</v>
      </c>
      <c r="F1426" s="154">
        <v>453784.00000000012</v>
      </c>
      <c r="G1426" s="154">
        <v>0</v>
      </c>
      <c r="H1426" s="154">
        <v>0</v>
      </c>
      <c r="I1426" s="154">
        <v>0</v>
      </c>
      <c r="J1426" s="154">
        <v>0</v>
      </c>
      <c r="K1426" s="154">
        <v>0</v>
      </c>
      <c r="L1426" s="154">
        <v>0</v>
      </c>
      <c r="M1426" s="154">
        <v>453784.00000000012</v>
      </c>
      <c r="N1426" s="96" t="s">
        <v>5932</v>
      </c>
      <c r="O1426" s="96" t="s">
        <v>3484</v>
      </c>
      <c r="P1426" s="96">
        <v>4</v>
      </c>
      <c r="Q1426" s="96">
        <v>2024</v>
      </c>
      <c r="R1426" s="96" t="s">
        <v>3060</v>
      </c>
      <c r="S1426" s="96" t="s">
        <v>3485</v>
      </c>
      <c r="T1426" s="155">
        <v>45392</v>
      </c>
      <c r="U1426" s="155">
        <v>45394</v>
      </c>
      <c r="V1426" s="155">
        <v>45395</v>
      </c>
      <c r="W1426" s="96" t="s">
        <v>3609</v>
      </c>
      <c r="X1426" s="96" t="s">
        <v>3486</v>
      </c>
      <c r="Y1426" s="96"/>
      <c r="Z1426" s="96" t="s">
        <v>3063</v>
      </c>
      <c r="AA1426" s="96">
        <v>2769</v>
      </c>
      <c r="AB1426" s="155">
        <v>45187</v>
      </c>
      <c r="AC1426" s="155">
        <v>45746</v>
      </c>
      <c r="AD1426" s="96">
        <v>8999990341</v>
      </c>
      <c r="AE1426" s="96" t="s">
        <v>3487</v>
      </c>
      <c r="AF1426" s="96">
        <v>3</v>
      </c>
      <c r="AG1426" s="96" t="s">
        <v>3488</v>
      </c>
      <c r="AH1426" s="96" t="s">
        <v>3489</v>
      </c>
      <c r="AI1426" s="154">
        <v>0</v>
      </c>
      <c r="AJ1426" s="154">
        <v>272270.40000000002</v>
      </c>
      <c r="AK1426" s="154">
        <v>0</v>
      </c>
      <c r="AL1426" s="154">
        <v>0</v>
      </c>
      <c r="AM1426" s="154">
        <v>0</v>
      </c>
      <c r="AN1426" s="154">
        <v>0</v>
      </c>
      <c r="AO1426" s="154">
        <v>0</v>
      </c>
      <c r="AP1426" s="154">
        <v>0</v>
      </c>
      <c r="AQ1426" s="154">
        <v>272270.40000000002</v>
      </c>
      <c r="AR1426" s="96" t="s">
        <v>3490</v>
      </c>
      <c r="AS1426" s="96" t="s">
        <v>3491</v>
      </c>
      <c r="AT1426" s="96" t="s">
        <v>5933</v>
      </c>
      <c r="AU1426" s="96"/>
      <c r="AV1426" s="96"/>
      <c r="AW1426" s="96"/>
      <c r="AX1426" s="96"/>
      <c r="AY1426" s="96"/>
      <c r="AZ1426" s="96"/>
      <c r="BA1426" s="96"/>
      <c r="BB1426" s="96"/>
      <c r="BC1426" s="96"/>
      <c r="BD1426" s="96"/>
      <c r="BE1426" s="96"/>
      <c r="BF1426" s="96"/>
      <c r="BG1426" s="96"/>
      <c r="BH1426" s="96"/>
    </row>
    <row r="1427" spans="1:60" x14ac:dyDescent="0.2">
      <c r="A1427" s="100">
        <v>0.6</v>
      </c>
      <c r="B1427" s="96" t="s">
        <v>3482</v>
      </c>
      <c r="C1427" s="96">
        <v>164131</v>
      </c>
      <c r="D1427" s="96">
        <v>999202310</v>
      </c>
      <c r="E1427" s="154">
        <v>0</v>
      </c>
      <c r="F1427" s="154">
        <v>829400</v>
      </c>
      <c r="G1427" s="154">
        <v>0</v>
      </c>
      <c r="H1427" s="154">
        <v>0</v>
      </c>
      <c r="I1427" s="154">
        <v>0</v>
      </c>
      <c r="J1427" s="154">
        <v>0</v>
      </c>
      <c r="K1427" s="154">
        <v>0</v>
      </c>
      <c r="L1427" s="154">
        <v>0</v>
      </c>
      <c r="M1427" s="154">
        <v>829400</v>
      </c>
      <c r="N1427" s="96" t="s">
        <v>5934</v>
      </c>
      <c r="O1427" s="96" t="s">
        <v>3484</v>
      </c>
      <c r="P1427" s="96">
        <v>4</v>
      </c>
      <c r="Q1427" s="96">
        <v>2024</v>
      </c>
      <c r="R1427" s="96" t="s">
        <v>3060</v>
      </c>
      <c r="S1427" s="96" t="s">
        <v>3485</v>
      </c>
      <c r="T1427" s="155">
        <v>45471</v>
      </c>
      <c r="U1427" s="155">
        <v>45472</v>
      </c>
      <c r="V1427" s="155">
        <v>45475</v>
      </c>
      <c r="W1427" s="96" t="s">
        <v>3609</v>
      </c>
      <c r="X1427" s="96" t="s">
        <v>3486</v>
      </c>
      <c r="Y1427" s="96"/>
      <c r="Z1427" s="96" t="s">
        <v>3063</v>
      </c>
      <c r="AA1427" s="96">
        <v>2769</v>
      </c>
      <c r="AB1427" s="155">
        <v>45187</v>
      </c>
      <c r="AC1427" s="155">
        <v>45746</v>
      </c>
      <c r="AD1427" s="96">
        <v>8999990341</v>
      </c>
      <c r="AE1427" s="96" t="s">
        <v>3487</v>
      </c>
      <c r="AF1427" s="96">
        <v>3</v>
      </c>
      <c r="AG1427" s="96" t="s">
        <v>3488</v>
      </c>
      <c r="AH1427" s="96" t="s">
        <v>3489</v>
      </c>
      <c r="AI1427" s="154">
        <v>0</v>
      </c>
      <c r="AJ1427" s="154">
        <v>497640</v>
      </c>
      <c r="AK1427" s="154">
        <v>0</v>
      </c>
      <c r="AL1427" s="154">
        <v>0</v>
      </c>
      <c r="AM1427" s="154">
        <v>0</v>
      </c>
      <c r="AN1427" s="154">
        <v>0</v>
      </c>
      <c r="AO1427" s="154">
        <v>0</v>
      </c>
      <c r="AP1427" s="154">
        <v>0</v>
      </c>
      <c r="AQ1427" s="154">
        <v>497640</v>
      </c>
      <c r="AR1427" s="96" t="s">
        <v>3490</v>
      </c>
      <c r="AS1427" s="96" t="s">
        <v>3491</v>
      </c>
      <c r="AT1427" s="96" t="s">
        <v>5935</v>
      </c>
      <c r="AU1427" s="96"/>
      <c r="AV1427" s="96"/>
      <c r="AW1427" s="96"/>
      <c r="AX1427" s="96"/>
      <c r="AY1427" s="96"/>
      <c r="AZ1427" s="96"/>
      <c r="BA1427" s="96"/>
      <c r="BB1427" s="96"/>
      <c r="BC1427" s="96"/>
      <c r="BD1427" s="96"/>
      <c r="BE1427" s="96"/>
      <c r="BF1427" s="96"/>
      <c r="BG1427" s="96"/>
      <c r="BH1427" s="96"/>
    </row>
    <row r="1428" spans="1:60" x14ac:dyDescent="0.2">
      <c r="A1428" s="100">
        <v>0.6</v>
      </c>
      <c r="B1428" s="96" t="s">
        <v>3482</v>
      </c>
      <c r="C1428" s="96">
        <v>162823</v>
      </c>
      <c r="D1428" s="96">
        <v>999202310</v>
      </c>
      <c r="E1428" s="154">
        <v>0</v>
      </c>
      <c r="F1428" s="154">
        <v>0</v>
      </c>
      <c r="G1428" s="154">
        <v>0</v>
      </c>
      <c r="H1428" s="154">
        <v>0</v>
      </c>
      <c r="I1428" s="154">
        <v>0</v>
      </c>
      <c r="J1428" s="154">
        <v>0</v>
      </c>
      <c r="K1428" s="154">
        <v>0</v>
      </c>
      <c r="L1428" s="154">
        <v>0</v>
      </c>
      <c r="M1428" s="154">
        <v>0</v>
      </c>
      <c r="N1428" s="96" t="s">
        <v>5936</v>
      </c>
      <c r="O1428" s="96" t="s">
        <v>3484</v>
      </c>
      <c r="P1428" s="96">
        <v>4</v>
      </c>
      <c r="Q1428" s="96">
        <v>2024</v>
      </c>
      <c r="R1428" s="96" t="s">
        <v>3060</v>
      </c>
      <c r="S1428" s="96" t="s">
        <v>3485</v>
      </c>
      <c r="T1428" s="155">
        <v>45347</v>
      </c>
      <c r="U1428" s="155">
        <v>45348</v>
      </c>
      <c r="V1428" s="155">
        <v>45349</v>
      </c>
      <c r="W1428" s="96" t="s">
        <v>2986</v>
      </c>
      <c r="X1428" s="96" t="s">
        <v>3486</v>
      </c>
      <c r="Y1428" s="96"/>
      <c r="Z1428" s="96" t="s">
        <v>3063</v>
      </c>
      <c r="AA1428" s="96">
        <v>2769</v>
      </c>
      <c r="AB1428" s="155">
        <v>45187</v>
      </c>
      <c r="AC1428" s="155">
        <v>45746</v>
      </c>
      <c r="AD1428" s="96">
        <v>8999990341</v>
      </c>
      <c r="AE1428" s="96" t="s">
        <v>3487</v>
      </c>
      <c r="AF1428" s="96">
        <v>3</v>
      </c>
      <c r="AG1428" s="96" t="s">
        <v>3488</v>
      </c>
      <c r="AH1428" s="96" t="s">
        <v>3489</v>
      </c>
      <c r="AI1428" s="154">
        <v>0</v>
      </c>
      <c r="AJ1428" s="154">
        <v>0</v>
      </c>
      <c r="AK1428" s="154">
        <v>0</v>
      </c>
      <c r="AL1428" s="154">
        <v>0</v>
      </c>
      <c r="AM1428" s="154">
        <v>0</v>
      </c>
      <c r="AN1428" s="154">
        <v>0</v>
      </c>
      <c r="AO1428" s="154">
        <v>0</v>
      </c>
      <c r="AP1428" s="154">
        <v>0</v>
      </c>
      <c r="AQ1428" s="154">
        <v>0</v>
      </c>
      <c r="AR1428" s="96" t="s">
        <v>3496</v>
      </c>
      <c r="AS1428" s="96" t="s">
        <v>3491</v>
      </c>
      <c r="AT1428" s="96">
        <v>0</v>
      </c>
      <c r="AU1428" s="96"/>
      <c r="AV1428" s="96"/>
      <c r="AW1428" s="96"/>
      <c r="AX1428" s="96"/>
      <c r="AY1428" s="96"/>
      <c r="AZ1428" s="96"/>
      <c r="BA1428" s="96"/>
      <c r="BB1428" s="96"/>
      <c r="BC1428" s="96"/>
      <c r="BD1428" s="96"/>
      <c r="BE1428" s="96"/>
      <c r="BF1428" s="96"/>
      <c r="BG1428" s="96"/>
      <c r="BH1428" s="96"/>
    </row>
    <row r="1429" spans="1:60" x14ac:dyDescent="0.2">
      <c r="A1429" s="100">
        <v>0.6</v>
      </c>
      <c r="B1429" s="96" t="s">
        <v>3482</v>
      </c>
      <c r="C1429" s="96">
        <v>162859</v>
      </c>
      <c r="D1429" s="96">
        <v>999202310</v>
      </c>
      <c r="E1429" s="154">
        <v>0</v>
      </c>
      <c r="F1429" s="154">
        <v>0</v>
      </c>
      <c r="G1429" s="154">
        <v>0</v>
      </c>
      <c r="H1429" s="154">
        <v>0</v>
      </c>
      <c r="I1429" s="154">
        <v>0</v>
      </c>
      <c r="J1429" s="154">
        <v>0</v>
      </c>
      <c r="K1429" s="154">
        <v>0</v>
      </c>
      <c r="L1429" s="154">
        <v>0</v>
      </c>
      <c r="M1429" s="154">
        <v>0</v>
      </c>
      <c r="N1429" s="96" t="s">
        <v>5937</v>
      </c>
      <c r="O1429" s="96" t="s">
        <v>3484</v>
      </c>
      <c r="P1429" s="96">
        <v>4</v>
      </c>
      <c r="Q1429" s="96">
        <v>2024</v>
      </c>
      <c r="R1429" s="96" t="s">
        <v>3060</v>
      </c>
      <c r="S1429" s="96" t="s">
        <v>3485</v>
      </c>
      <c r="T1429" s="155">
        <v>45349</v>
      </c>
      <c r="U1429" s="155">
        <v>45350</v>
      </c>
      <c r="V1429" s="155">
        <v>45352</v>
      </c>
      <c r="W1429" s="96" t="s">
        <v>2986</v>
      </c>
      <c r="X1429" s="96" t="s">
        <v>3486</v>
      </c>
      <c r="Y1429" s="96"/>
      <c r="Z1429" s="96" t="s">
        <v>3063</v>
      </c>
      <c r="AA1429" s="96">
        <v>2769</v>
      </c>
      <c r="AB1429" s="155">
        <v>45187</v>
      </c>
      <c r="AC1429" s="155">
        <v>45746</v>
      </c>
      <c r="AD1429" s="96">
        <v>8999990341</v>
      </c>
      <c r="AE1429" s="96" t="s">
        <v>3487</v>
      </c>
      <c r="AF1429" s="96">
        <v>3</v>
      </c>
      <c r="AG1429" s="96" t="s">
        <v>3488</v>
      </c>
      <c r="AH1429" s="96" t="s">
        <v>3489</v>
      </c>
      <c r="AI1429" s="154">
        <v>0</v>
      </c>
      <c r="AJ1429" s="154">
        <v>0</v>
      </c>
      <c r="AK1429" s="154">
        <v>0</v>
      </c>
      <c r="AL1429" s="154">
        <v>0</v>
      </c>
      <c r="AM1429" s="154">
        <v>0</v>
      </c>
      <c r="AN1429" s="154">
        <v>0</v>
      </c>
      <c r="AO1429" s="154">
        <v>0</v>
      </c>
      <c r="AP1429" s="154">
        <v>0</v>
      </c>
      <c r="AQ1429" s="154">
        <v>0</v>
      </c>
      <c r="AR1429" s="96" t="s">
        <v>3496</v>
      </c>
      <c r="AS1429" s="96" t="s">
        <v>3491</v>
      </c>
      <c r="AT1429" s="96">
        <v>0</v>
      </c>
      <c r="AU1429" s="96"/>
      <c r="AV1429" s="96"/>
      <c r="AW1429" s="96"/>
      <c r="AX1429" s="96"/>
      <c r="AY1429" s="96"/>
      <c r="AZ1429" s="96"/>
      <c r="BA1429" s="96"/>
      <c r="BB1429" s="96"/>
      <c r="BC1429" s="96"/>
      <c r="BD1429" s="96"/>
      <c r="BE1429" s="96"/>
      <c r="BF1429" s="96"/>
      <c r="BG1429" s="96"/>
      <c r="BH1429" s="96"/>
    </row>
    <row r="1430" spans="1:60" x14ac:dyDescent="0.2">
      <c r="A1430" s="100">
        <v>0.6</v>
      </c>
      <c r="B1430" s="96" t="s">
        <v>3482</v>
      </c>
      <c r="C1430" s="96">
        <v>162904</v>
      </c>
      <c r="D1430" s="96">
        <v>999202310</v>
      </c>
      <c r="E1430" s="154">
        <v>0</v>
      </c>
      <c r="F1430" s="154">
        <v>0</v>
      </c>
      <c r="G1430" s="154">
        <v>0</v>
      </c>
      <c r="H1430" s="154">
        <v>0</v>
      </c>
      <c r="I1430" s="154">
        <v>0</v>
      </c>
      <c r="J1430" s="154">
        <v>0</v>
      </c>
      <c r="K1430" s="154">
        <v>0</v>
      </c>
      <c r="L1430" s="154">
        <v>0</v>
      </c>
      <c r="M1430" s="154">
        <v>0</v>
      </c>
      <c r="N1430" s="96" t="s">
        <v>5938</v>
      </c>
      <c r="O1430" s="96" t="s">
        <v>3484</v>
      </c>
      <c r="P1430" s="96">
        <v>4</v>
      </c>
      <c r="Q1430" s="96">
        <v>2024</v>
      </c>
      <c r="R1430" s="96" t="s">
        <v>3060</v>
      </c>
      <c r="S1430" s="96" t="s">
        <v>3485</v>
      </c>
      <c r="T1430" s="155">
        <v>45352</v>
      </c>
      <c r="U1430" s="155">
        <v>45355</v>
      </c>
      <c r="V1430" s="155">
        <v>45356</v>
      </c>
      <c r="W1430" s="96" t="s">
        <v>2986</v>
      </c>
      <c r="X1430" s="96" t="s">
        <v>3486</v>
      </c>
      <c r="Y1430" s="96"/>
      <c r="Z1430" s="96" t="s">
        <v>3063</v>
      </c>
      <c r="AA1430" s="96">
        <v>2769</v>
      </c>
      <c r="AB1430" s="155">
        <v>45187</v>
      </c>
      <c r="AC1430" s="155">
        <v>45746</v>
      </c>
      <c r="AD1430" s="96">
        <v>8999990341</v>
      </c>
      <c r="AE1430" s="96" t="s">
        <v>3487</v>
      </c>
      <c r="AF1430" s="96">
        <v>3</v>
      </c>
      <c r="AG1430" s="96" t="s">
        <v>3488</v>
      </c>
      <c r="AH1430" s="96" t="s">
        <v>3489</v>
      </c>
      <c r="AI1430" s="154">
        <v>0</v>
      </c>
      <c r="AJ1430" s="154">
        <v>0</v>
      </c>
      <c r="AK1430" s="154">
        <v>0</v>
      </c>
      <c r="AL1430" s="154">
        <v>0</v>
      </c>
      <c r="AM1430" s="154">
        <v>0</v>
      </c>
      <c r="AN1430" s="154">
        <v>0</v>
      </c>
      <c r="AO1430" s="154">
        <v>0</v>
      </c>
      <c r="AP1430" s="154">
        <v>0</v>
      </c>
      <c r="AQ1430" s="154">
        <v>0</v>
      </c>
      <c r="AR1430" s="96" t="s">
        <v>3496</v>
      </c>
      <c r="AS1430" s="96" t="s">
        <v>3491</v>
      </c>
      <c r="AT1430" s="96">
        <v>0</v>
      </c>
      <c r="AU1430" s="96"/>
      <c r="AV1430" s="96"/>
      <c r="AW1430" s="96"/>
      <c r="AX1430" s="96"/>
      <c r="AY1430" s="96"/>
      <c r="AZ1430" s="96"/>
      <c r="BA1430" s="96"/>
      <c r="BB1430" s="96"/>
      <c r="BC1430" s="96"/>
      <c r="BD1430" s="96"/>
      <c r="BE1430" s="96"/>
      <c r="BF1430" s="96"/>
      <c r="BG1430" s="96"/>
      <c r="BH1430" s="96"/>
    </row>
    <row r="1431" spans="1:60" x14ac:dyDescent="0.2">
      <c r="A1431" s="100">
        <v>0.6</v>
      </c>
      <c r="B1431" s="96" t="s">
        <v>3482</v>
      </c>
      <c r="C1431" s="96">
        <v>162959</v>
      </c>
      <c r="D1431" s="96">
        <v>999202310</v>
      </c>
      <c r="E1431" s="154">
        <v>0</v>
      </c>
      <c r="F1431" s="154">
        <v>0</v>
      </c>
      <c r="G1431" s="154">
        <v>0</v>
      </c>
      <c r="H1431" s="154">
        <v>0</v>
      </c>
      <c r="I1431" s="154">
        <v>0</v>
      </c>
      <c r="J1431" s="154">
        <v>0</v>
      </c>
      <c r="K1431" s="154">
        <v>0</v>
      </c>
      <c r="L1431" s="154">
        <v>0</v>
      </c>
      <c r="M1431" s="154">
        <v>0</v>
      </c>
      <c r="N1431" s="96" t="s">
        <v>5939</v>
      </c>
      <c r="O1431" s="96" t="s">
        <v>3484</v>
      </c>
      <c r="P1431" s="96">
        <v>4</v>
      </c>
      <c r="Q1431" s="96">
        <v>2024</v>
      </c>
      <c r="R1431" s="96" t="s">
        <v>3060</v>
      </c>
      <c r="S1431" s="96" t="s">
        <v>3485</v>
      </c>
      <c r="T1431" s="155">
        <v>45340</v>
      </c>
      <c r="U1431" s="155">
        <v>45357</v>
      </c>
      <c r="V1431" s="155">
        <v>45359</v>
      </c>
      <c r="W1431" s="96" t="s">
        <v>2986</v>
      </c>
      <c r="X1431" s="96" t="s">
        <v>3486</v>
      </c>
      <c r="Y1431" s="96"/>
      <c r="Z1431" s="96" t="s">
        <v>3063</v>
      </c>
      <c r="AA1431" s="96">
        <v>2769</v>
      </c>
      <c r="AB1431" s="155">
        <v>45187</v>
      </c>
      <c r="AC1431" s="155">
        <v>45746</v>
      </c>
      <c r="AD1431" s="96">
        <v>8999990341</v>
      </c>
      <c r="AE1431" s="96" t="s">
        <v>3487</v>
      </c>
      <c r="AF1431" s="96">
        <v>3</v>
      </c>
      <c r="AG1431" s="96" t="s">
        <v>3488</v>
      </c>
      <c r="AH1431" s="96" t="s">
        <v>3489</v>
      </c>
      <c r="AI1431" s="154">
        <v>0</v>
      </c>
      <c r="AJ1431" s="154">
        <v>0</v>
      </c>
      <c r="AK1431" s="154">
        <v>0</v>
      </c>
      <c r="AL1431" s="154">
        <v>0</v>
      </c>
      <c r="AM1431" s="154">
        <v>0</v>
      </c>
      <c r="AN1431" s="154">
        <v>0</v>
      </c>
      <c r="AO1431" s="154">
        <v>0</v>
      </c>
      <c r="AP1431" s="154">
        <v>0</v>
      </c>
      <c r="AQ1431" s="154">
        <v>0</v>
      </c>
      <c r="AR1431" s="96" t="s">
        <v>3496</v>
      </c>
      <c r="AS1431" s="96" t="s">
        <v>3491</v>
      </c>
      <c r="AT1431" s="96">
        <v>0</v>
      </c>
      <c r="AU1431" s="96"/>
      <c r="AV1431" s="96"/>
      <c r="AW1431" s="96"/>
      <c r="AX1431" s="96"/>
      <c r="AY1431" s="96"/>
      <c r="AZ1431" s="96"/>
      <c r="BA1431" s="96"/>
      <c r="BB1431" s="96"/>
      <c r="BC1431" s="96"/>
      <c r="BD1431" s="96"/>
      <c r="BE1431" s="96"/>
      <c r="BF1431" s="96"/>
      <c r="BG1431" s="96"/>
      <c r="BH1431" s="96"/>
    </row>
    <row r="1432" spans="1:60" x14ac:dyDescent="0.2">
      <c r="A1432" s="100">
        <v>0.6</v>
      </c>
      <c r="B1432" s="96" t="s">
        <v>3482</v>
      </c>
      <c r="C1432" s="96">
        <v>163020</v>
      </c>
      <c r="D1432" s="96">
        <v>999202310</v>
      </c>
      <c r="E1432" s="154">
        <v>0</v>
      </c>
      <c r="F1432" s="154">
        <v>0</v>
      </c>
      <c r="G1432" s="154">
        <v>0</v>
      </c>
      <c r="H1432" s="154">
        <v>0</v>
      </c>
      <c r="I1432" s="154">
        <v>0</v>
      </c>
      <c r="J1432" s="154">
        <v>0</v>
      </c>
      <c r="K1432" s="154">
        <v>0</v>
      </c>
      <c r="L1432" s="154">
        <v>0</v>
      </c>
      <c r="M1432" s="154">
        <v>0</v>
      </c>
      <c r="N1432" s="96" t="s">
        <v>5940</v>
      </c>
      <c r="O1432" s="96" t="s">
        <v>3484</v>
      </c>
      <c r="P1432" s="96">
        <v>4</v>
      </c>
      <c r="Q1432" s="96">
        <v>2024</v>
      </c>
      <c r="R1432" s="96" t="s">
        <v>3060</v>
      </c>
      <c r="S1432" s="96" t="s">
        <v>3485</v>
      </c>
      <c r="T1432" s="155">
        <v>45360</v>
      </c>
      <c r="U1432" s="155">
        <v>45362</v>
      </c>
      <c r="V1432" s="155">
        <v>45363</v>
      </c>
      <c r="W1432" s="96" t="s">
        <v>2986</v>
      </c>
      <c r="X1432" s="96" t="s">
        <v>3486</v>
      </c>
      <c r="Y1432" s="96"/>
      <c r="Z1432" s="96" t="s">
        <v>3063</v>
      </c>
      <c r="AA1432" s="96">
        <v>2769</v>
      </c>
      <c r="AB1432" s="155">
        <v>45187</v>
      </c>
      <c r="AC1432" s="155">
        <v>45746</v>
      </c>
      <c r="AD1432" s="96">
        <v>8999990341</v>
      </c>
      <c r="AE1432" s="96" t="s">
        <v>3487</v>
      </c>
      <c r="AF1432" s="96">
        <v>3</v>
      </c>
      <c r="AG1432" s="96" t="s">
        <v>3488</v>
      </c>
      <c r="AH1432" s="96" t="s">
        <v>3489</v>
      </c>
      <c r="AI1432" s="154">
        <v>0</v>
      </c>
      <c r="AJ1432" s="154">
        <v>0</v>
      </c>
      <c r="AK1432" s="154">
        <v>0</v>
      </c>
      <c r="AL1432" s="154">
        <v>0</v>
      </c>
      <c r="AM1432" s="154">
        <v>0</v>
      </c>
      <c r="AN1432" s="154">
        <v>0</v>
      </c>
      <c r="AO1432" s="154">
        <v>0</v>
      </c>
      <c r="AP1432" s="154">
        <v>0</v>
      </c>
      <c r="AQ1432" s="154">
        <v>0</v>
      </c>
      <c r="AR1432" s="96" t="s">
        <v>3496</v>
      </c>
      <c r="AS1432" s="96" t="s">
        <v>3491</v>
      </c>
      <c r="AT1432" s="96">
        <v>0</v>
      </c>
      <c r="AU1432" s="96"/>
      <c r="AV1432" s="96"/>
      <c r="AW1432" s="96"/>
      <c r="AX1432" s="96"/>
      <c r="AY1432" s="96"/>
      <c r="AZ1432" s="96"/>
      <c r="BA1432" s="96"/>
      <c r="BB1432" s="96"/>
      <c r="BC1432" s="96"/>
      <c r="BD1432" s="96"/>
      <c r="BE1432" s="96"/>
      <c r="BF1432" s="96"/>
      <c r="BG1432" s="96"/>
      <c r="BH1432" s="96"/>
    </row>
    <row r="1433" spans="1:60" x14ac:dyDescent="0.2">
      <c r="A1433" s="100">
        <v>0.6</v>
      </c>
      <c r="B1433" s="96" t="s">
        <v>3482</v>
      </c>
      <c r="C1433" s="96">
        <v>163027</v>
      </c>
      <c r="D1433" s="96">
        <v>999202310</v>
      </c>
      <c r="E1433" s="154">
        <v>0</v>
      </c>
      <c r="F1433" s="154">
        <v>0</v>
      </c>
      <c r="G1433" s="154">
        <v>0</v>
      </c>
      <c r="H1433" s="154">
        <v>0</v>
      </c>
      <c r="I1433" s="154">
        <v>0</v>
      </c>
      <c r="J1433" s="154">
        <v>0</v>
      </c>
      <c r="K1433" s="154">
        <v>0</v>
      </c>
      <c r="L1433" s="154">
        <v>0</v>
      </c>
      <c r="M1433" s="154">
        <v>0</v>
      </c>
      <c r="N1433" s="96" t="s">
        <v>5941</v>
      </c>
      <c r="O1433" s="96" t="s">
        <v>3484</v>
      </c>
      <c r="P1433" s="96">
        <v>4</v>
      </c>
      <c r="Q1433" s="96">
        <v>2024</v>
      </c>
      <c r="R1433" s="96" t="s">
        <v>3060</v>
      </c>
      <c r="S1433" s="96" t="s">
        <v>3485</v>
      </c>
      <c r="T1433" s="155">
        <v>45362</v>
      </c>
      <c r="U1433" s="155">
        <v>45363</v>
      </c>
      <c r="V1433" s="155">
        <v>45363</v>
      </c>
      <c r="W1433" s="96" t="s">
        <v>2986</v>
      </c>
      <c r="X1433" s="96" t="s">
        <v>3486</v>
      </c>
      <c r="Y1433" s="96"/>
      <c r="Z1433" s="96" t="s">
        <v>3063</v>
      </c>
      <c r="AA1433" s="96">
        <v>2769</v>
      </c>
      <c r="AB1433" s="155">
        <v>45187</v>
      </c>
      <c r="AC1433" s="155">
        <v>45746</v>
      </c>
      <c r="AD1433" s="96">
        <v>8999990341</v>
      </c>
      <c r="AE1433" s="96" t="s">
        <v>3487</v>
      </c>
      <c r="AF1433" s="96">
        <v>3</v>
      </c>
      <c r="AG1433" s="96" t="s">
        <v>3488</v>
      </c>
      <c r="AH1433" s="96" t="s">
        <v>3489</v>
      </c>
      <c r="AI1433" s="154">
        <v>0</v>
      </c>
      <c r="AJ1433" s="154">
        <v>0</v>
      </c>
      <c r="AK1433" s="154">
        <v>0</v>
      </c>
      <c r="AL1433" s="154">
        <v>0</v>
      </c>
      <c r="AM1433" s="154">
        <v>0</v>
      </c>
      <c r="AN1433" s="154">
        <v>0</v>
      </c>
      <c r="AO1433" s="154">
        <v>0</v>
      </c>
      <c r="AP1433" s="154">
        <v>0</v>
      </c>
      <c r="AQ1433" s="154">
        <v>0</v>
      </c>
      <c r="AR1433" s="96" t="s">
        <v>3496</v>
      </c>
      <c r="AS1433" s="96" t="s">
        <v>3491</v>
      </c>
      <c r="AT1433" s="96">
        <v>0</v>
      </c>
      <c r="AU1433" s="96"/>
      <c r="AV1433" s="96"/>
      <c r="AW1433" s="96"/>
      <c r="AX1433" s="96"/>
      <c r="AY1433" s="96"/>
      <c r="AZ1433" s="96"/>
      <c r="BA1433" s="96"/>
      <c r="BB1433" s="96"/>
      <c r="BC1433" s="96"/>
      <c r="BD1433" s="96"/>
      <c r="BE1433" s="96"/>
      <c r="BF1433" s="96"/>
      <c r="BG1433" s="96"/>
      <c r="BH1433" s="96"/>
    </row>
    <row r="1434" spans="1:60" x14ac:dyDescent="0.2">
      <c r="A1434" s="100">
        <v>0.6</v>
      </c>
      <c r="B1434" s="96" t="s">
        <v>3482</v>
      </c>
      <c r="C1434" s="96">
        <v>163066</v>
      </c>
      <c r="D1434" s="96">
        <v>999202310</v>
      </c>
      <c r="E1434" s="154">
        <v>0</v>
      </c>
      <c r="F1434" s="154">
        <v>0</v>
      </c>
      <c r="G1434" s="154">
        <v>0</v>
      </c>
      <c r="H1434" s="154">
        <v>0</v>
      </c>
      <c r="I1434" s="154">
        <v>0</v>
      </c>
      <c r="J1434" s="154">
        <v>0</v>
      </c>
      <c r="K1434" s="154">
        <v>0</v>
      </c>
      <c r="L1434" s="154">
        <v>0</v>
      </c>
      <c r="M1434" s="154">
        <v>0</v>
      </c>
      <c r="N1434" s="96" t="s">
        <v>5942</v>
      </c>
      <c r="O1434" s="96" t="s">
        <v>3484</v>
      </c>
      <c r="P1434" s="96">
        <v>4</v>
      </c>
      <c r="Q1434" s="96">
        <v>2024</v>
      </c>
      <c r="R1434" s="96" t="s">
        <v>3060</v>
      </c>
      <c r="S1434" s="96" t="s">
        <v>3485</v>
      </c>
      <c r="T1434" s="155">
        <v>45364</v>
      </c>
      <c r="U1434" s="155">
        <v>45365</v>
      </c>
      <c r="V1434" s="155">
        <v>45366</v>
      </c>
      <c r="W1434" s="96" t="s">
        <v>2986</v>
      </c>
      <c r="X1434" s="96" t="s">
        <v>3486</v>
      </c>
      <c r="Y1434" s="96"/>
      <c r="Z1434" s="96" t="s">
        <v>3063</v>
      </c>
      <c r="AA1434" s="96">
        <v>2769</v>
      </c>
      <c r="AB1434" s="155">
        <v>45187</v>
      </c>
      <c r="AC1434" s="155">
        <v>45746</v>
      </c>
      <c r="AD1434" s="96">
        <v>8999990341</v>
      </c>
      <c r="AE1434" s="96" t="s">
        <v>3487</v>
      </c>
      <c r="AF1434" s="96">
        <v>3</v>
      </c>
      <c r="AG1434" s="96" t="s">
        <v>3488</v>
      </c>
      <c r="AH1434" s="96" t="s">
        <v>3489</v>
      </c>
      <c r="AI1434" s="154">
        <v>0</v>
      </c>
      <c r="AJ1434" s="154">
        <v>0</v>
      </c>
      <c r="AK1434" s="154">
        <v>0</v>
      </c>
      <c r="AL1434" s="154">
        <v>0</v>
      </c>
      <c r="AM1434" s="154">
        <v>0</v>
      </c>
      <c r="AN1434" s="154">
        <v>0</v>
      </c>
      <c r="AO1434" s="154">
        <v>0</v>
      </c>
      <c r="AP1434" s="154">
        <v>0</v>
      </c>
      <c r="AQ1434" s="154">
        <v>0</v>
      </c>
      <c r="AR1434" s="96" t="s">
        <v>3496</v>
      </c>
      <c r="AS1434" s="96" t="s">
        <v>3491</v>
      </c>
      <c r="AT1434" s="96">
        <v>0</v>
      </c>
      <c r="AU1434" s="96"/>
      <c r="AV1434" s="96"/>
      <c r="AW1434" s="96"/>
      <c r="AX1434" s="96"/>
      <c r="AY1434" s="96"/>
      <c r="AZ1434" s="96"/>
      <c r="BA1434" s="96"/>
      <c r="BB1434" s="96"/>
      <c r="BC1434" s="96"/>
      <c r="BD1434" s="96"/>
      <c r="BE1434" s="96"/>
      <c r="BF1434" s="96"/>
      <c r="BG1434" s="96"/>
      <c r="BH1434" s="96"/>
    </row>
    <row r="1435" spans="1:60" x14ac:dyDescent="0.2">
      <c r="A1435" s="100">
        <v>0.6</v>
      </c>
      <c r="B1435" s="96" t="s">
        <v>3482</v>
      </c>
      <c r="C1435" s="96">
        <v>163120</v>
      </c>
      <c r="D1435" s="96">
        <v>999202310</v>
      </c>
      <c r="E1435" s="154">
        <v>0</v>
      </c>
      <c r="F1435" s="154">
        <v>0</v>
      </c>
      <c r="G1435" s="154">
        <v>0</v>
      </c>
      <c r="H1435" s="154">
        <v>0</v>
      </c>
      <c r="I1435" s="154">
        <v>0</v>
      </c>
      <c r="J1435" s="154">
        <v>0</v>
      </c>
      <c r="K1435" s="154">
        <v>0</v>
      </c>
      <c r="L1435" s="154">
        <v>0</v>
      </c>
      <c r="M1435" s="154">
        <v>0</v>
      </c>
      <c r="N1435" s="96" t="s">
        <v>5943</v>
      </c>
      <c r="O1435" s="96" t="s">
        <v>3484</v>
      </c>
      <c r="P1435" s="96">
        <v>4</v>
      </c>
      <c r="Q1435" s="96">
        <v>2024</v>
      </c>
      <c r="R1435" s="96" t="s">
        <v>3060</v>
      </c>
      <c r="S1435" s="96" t="s">
        <v>3485</v>
      </c>
      <c r="T1435" s="155">
        <v>45369</v>
      </c>
      <c r="U1435" s="155">
        <v>45370</v>
      </c>
      <c r="V1435" s="155">
        <v>45370</v>
      </c>
      <c r="W1435" s="96" t="s">
        <v>2986</v>
      </c>
      <c r="X1435" s="96" t="s">
        <v>3486</v>
      </c>
      <c r="Y1435" s="96"/>
      <c r="Z1435" s="96" t="s">
        <v>3063</v>
      </c>
      <c r="AA1435" s="96">
        <v>2769</v>
      </c>
      <c r="AB1435" s="155">
        <v>45187</v>
      </c>
      <c r="AC1435" s="155">
        <v>45746</v>
      </c>
      <c r="AD1435" s="96">
        <v>8999990341</v>
      </c>
      <c r="AE1435" s="96" t="s">
        <v>3487</v>
      </c>
      <c r="AF1435" s="96">
        <v>3</v>
      </c>
      <c r="AG1435" s="96" t="s">
        <v>3488</v>
      </c>
      <c r="AH1435" s="96" t="s">
        <v>3489</v>
      </c>
      <c r="AI1435" s="154">
        <v>0</v>
      </c>
      <c r="AJ1435" s="154">
        <v>0</v>
      </c>
      <c r="AK1435" s="154">
        <v>0</v>
      </c>
      <c r="AL1435" s="154">
        <v>0</v>
      </c>
      <c r="AM1435" s="154">
        <v>0</v>
      </c>
      <c r="AN1435" s="154">
        <v>0</v>
      </c>
      <c r="AO1435" s="154">
        <v>0</v>
      </c>
      <c r="AP1435" s="154">
        <v>0</v>
      </c>
      <c r="AQ1435" s="154">
        <v>0</v>
      </c>
      <c r="AR1435" s="96" t="s">
        <v>3496</v>
      </c>
      <c r="AS1435" s="96" t="s">
        <v>3491</v>
      </c>
      <c r="AT1435" s="96">
        <v>0</v>
      </c>
      <c r="AU1435" s="96"/>
      <c r="AV1435" s="96"/>
      <c r="AW1435" s="96"/>
      <c r="AX1435" s="96"/>
      <c r="AY1435" s="96"/>
      <c r="AZ1435" s="96"/>
      <c r="BA1435" s="96"/>
      <c r="BB1435" s="96"/>
      <c r="BC1435" s="96"/>
      <c r="BD1435" s="96"/>
      <c r="BE1435" s="96"/>
      <c r="BF1435" s="96"/>
      <c r="BG1435" s="96"/>
      <c r="BH1435" s="96"/>
    </row>
    <row r="1436" spans="1:60" x14ac:dyDescent="0.2">
      <c r="A1436" s="100">
        <v>0.6</v>
      </c>
      <c r="B1436" s="96" t="s">
        <v>3482</v>
      </c>
      <c r="C1436" s="96">
        <v>163152</v>
      </c>
      <c r="D1436" s="96">
        <v>999202310</v>
      </c>
      <c r="E1436" s="154">
        <v>0</v>
      </c>
      <c r="F1436" s="154">
        <v>542900</v>
      </c>
      <c r="G1436" s="154">
        <v>0</v>
      </c>
      <c r="H1436" s="154">
        <v>0</v>
      </c>
      <c r="I1436" s="154">
        <v>0</v>
      </c>
      <c r="J1436" s="154">
        <v>0</v>
      </c>
      <c r="K1436" s="154">
        <v>0</v>
      </c>
      <c r="L1436" s="154">
        <v>0</v>
      </c>
      <c r="M1436" s="154">
        <v>542900</v>
      </c>
      <c r="N1436" s="96" t="s">
        <v>5944</v>
      </c>
      <c r="O1436" s="96" t="s">
        <v>3484</v>
      </c>
      <c r="P1436" s="96">
        <v>4</v>
      </c>
      <c r="Q1436" s="96">
        <v>2024</v>
      </c>
      <c r="R1436" s="96" t="s">
        <v>3060</v>
      </c>
      <c r="S1436" s="96" t="s">
        <v>3485</v>
      </c>
      <c r="T1436" s="155">
        <v>45372</v>
      </c>
      <c r="U1436" s="155">
        <v>45373</v>
      </c>
      <c r="V1436" s="155">
        <v>45373</v>
      </c>
      <c r="W1436" s="96" t="s">
        <v>2986</v>
      </c>
      <c r="X1436" s="96" t="s">
        <v>3486</v>
      </c>
      <c r="Y1436" s="96"/>
      <c r="Z1436" s="96" t="s">
        <v>3063</v>
      </c>
      <c r="AA1436" s="96">
        <v>2769</v>
      </c>
      <c r="AB1436" s="155">
        <v>45187</v>
      </c>
      <c r="AC1436" s="155">
        <v>45746</v>
      </c>
      <c r="AD1436" s="96">
        <v>8999990341</v>
      </c>
      <c r="AE1436" s="96" t="s">
        <v>3487</v>
      </c>
      <c r="AF1436" s="96">
        <v>3</v>
      </c>
      <c r="AG1436" s="96" t="s">
        <v>3488</v>
      </c>
      <c r="AH1436" s="96" t="s">
        <v>3489</v>
      </c>
      <c r="AI1436" s="154">
        <v>0</v>
      </c>
      <c r="AJ1436" s="154">
        <v>325740</v>
      </c>
      <c r="AK1436" s="154">
        <v>0</v>
      </c>
      <c r="AL1436" s="154">
        <v>0</v>
      </c>
      <c r="AM1436" s="154">
        <v>0</v>
      </c>
      <c r="AN1436" s="154">
        <v>0</v>
      </c>
      <c r="AO1436" s="154">
        <v>0</v>
      </c>
      <c r="AP1436" s="154">
        <v>0</v>
      </c>
      <c r="AQ1436" s="154">
        <v>325740</v>
      </c>
      <c r="AR1436" s="96" t="s">
        <v>3490</v>
      </c>
      <c r="AS1436" s="96" t="s">
        <v>3491</v>
      </c>
      <c r="AT1436" s="96" t="s">
        <v>5945</v>
      </c>
      <c r="AU1436" s="96"/>
      <c r="AV1436" s="96"/>
      <c r="AW1436" s="96"/>
      <c r="AX1436" s="96"/>
      <c r="AY1436" s="96"/>
      <c r="AZ1436" s="96"/>
      <c r="BA1436" s="96"/>
      <c r="BB1436" s="96"/>
      <c r="BC1436" s="96"/>
      <c r="BD1436" s="96"/>
      <c r="BE1436" s="96"/>
      <c r="BF1436" s="96"/>
      <c r="BG1436" s="96"/>
      <c r="BH1436" s="96"/>
    </row>
    <row r="1437" spans="1:60" x14ac:dyDescent="0.2">
      <c r="A1437" s="100">
        <v>0.6</v>
      </c>
      <c r="B1437" s="96" t="s">
        <v>3482</v>
      </c>
      <c r="C1437" s="96">
        <v>163221</v>
      </c>
      <c r="D1437" s="96">
        <v>999202310</v>
      </c>
      <c r="E1437" s="154">
        <v>0</v>
      </c>
      <c r="F1437" s="154">
        <v>472191.66666666669</v>
      </c>
      <c r="G1437" s="154">
        <v>0</v>
      </c>
      <c r="H1437" s="154">
        <v>0</v>
      </c>
      <c r="I1437" s="154">
        <v>0</v>
      </c>
      <c r="J1437" s="154">
        <v>0</v>
      </c>
      <c r="K1437" s="154">
        <v>0</v>
      </c>
      <c r="L1437" s="154">
        <v>0</v>
      </c>
      <c r="M1437" s="154">
        <v>472191.66666666669</v>
      </c>
      <c r="N1437" s="96" t="s">
        <v>5946</v>
      </c>
      <c r="O1437" s="96" t="s">
        <v>3484</v>
      </c>
      <c r="P1437" s="96">
        <v>4</v>
      </c>
      <c r="Q1437" s="96">
        <v>2024</v>
      </c>
      <c r="R1437" s="96" t="s">
        <v>3060</v>
      </c>
      <c r="S1437" s="96" t="s">
        <v>3485</v>
      </c>
      <c r="T1437" s="155">
        <v>45386</v>
      </c>
      <c r="U1437" s="155">
        <v>45387</v>
      </c>
      <c r="V1437" s="155">
        <v>45390</v>
      </c>
      <c r="W1437" s="96" t="s">
        <v>2986</v>
      </c>
      <c r="X1437" s="96" t="s">
        <v>3486</v>
      </c>
      <c r="Y1437" s="96"/>
      <c r="Z1437" s="96" t="s">
        <v>3063</v>
      </c>
      <c r="AA1437" s="96">
        <v>2769</v>
      </c>
      <c r="AB1437" s="155">
        <v>45187</v>
      </c>
      <c r="AC1437" s="155">
        <v>45746</v>
      </c>
      <c r="AD1437" s="96">
        <v>8999990341</v>
      </c>
      <c r="AE1437" s="96" t="s">
        <v>3487</v>
      </c>
      <c r="AF1437" s="96">
        <v>3</v>
      </c>
      <c r="AG1437" s="96" t="s">
        <v>3488</v>
      </c>
      <c r="AH1437" s="96" t="s">
        <v>3489</v>
      </c>
      <c r="AI1437" s="154">
        <v>0</v>
      </c>
      <c r="AJ1437" s="154">
        <v>283315</v>
      </c>
      <c r="AK1437" s="154">
        <v>0</v>
      </c>
      <c r="AL1437" s="154">
        <v>0</v>
      </c>
      <c r="AM1437" s="154">
        <v>0</v>
      </c>
      <c r="AN1437" s="154">
        <v>0</v>
      </c>
      <c r="AO1437" s="154">
        <v>0</v>
      </c>
      <c r="AP1437" s="154">
        <v>0</v>
      </c>
      <c r="AQ1437" s="154">
        <v>283315</v>
      </c>
      <c r="AR1437" s="96" t="s">
        <v>3490</v>
      </c>
      <c r="AS1437" s="96" t="s">
        <v>3491</v>
      </c>
      <c r="AT1437" s="96" t="s">
        <v>5947</v>
      </c>
      <c r="AU1437" s="96"/>
      <c r="AV1437" s="96"/>
      <c r="AW1437" s="96"/>
      <c r="AX1437" s="96"/>
      <c r="AY1437" s="96"/>
      <c r="AZ1437" s="96"/>
      <c r="BA1437" s="96"/>
      <c r="BB1437" s="96"/>
      <c r="BC1437" s="96"/>
      <c r="BD1437" s="96"/>
      <c r="BE1437" s="96"/>
      <c r="BF1437" s="96"/>
      <c r="BG1437" s="96"/>
      <c r="BH1437" s="96"/>
    </row>
    <row r="1438" spans="1:60" x14ac:dyDescent="0.2">
      <c r="A1438" s="100">
        <v>0.6</v>
      </c>
      <c r="B1438" s="96" t="s">
        <v>3482</v>
      </c>
      <c r="C1438" s="96">
        <v>163331</v>
      </c>
      <c r="D1438" s="96">
        <v>999202310</v>
      </c>
      <c r="E1438" s="154">
        <v>0</v>
      </c>
      <c r="F1438" s="154">
        <v>9453672</v>
      </c>
      <c r="G1438" s="154">
        <v>0</v>
      </c>
      <c r="H1438" s="154">
        <v>0</v>
      </c>
      <c r="I1438" s="154">
        <v>0</v>
      </c>
      <c r="J1438" s="154">
        <v>1389200</v>
      </c>
      <c r="K1438" s="154">
        <v>0</v>
      </c>
      <c r="L1438" s="154">
        <v>0</v>
      </c>
      <c r="M1438" s="154">
        <v>10842872</v>
      </c>
      <c r="N1438" s="96" t="s">
        <v>5948</v>
      </c>
      <c r="O1438" s="96" t="s">
        <v>3484</v>
      </c>
      <c r="P1438" s="96">
        <v>4</v>
      </c>
      <c r="Q1438" s="96">
        <v>2024</v>
      </c>
      <c r="R1438" s="96" t="s">
        <v>3060</v>
      </c>
      <c r="S1438" s="96" t="s">
        <v>3485</v>
      </c>
      <c r="T1438" s="155">
        <v>45399</v>
      </c>
      <c r="U1438" s="155">
        <v>45400</v>
      </c>
      <c r="V1438" s="155">
        <v>45400</v>
      </c>
      <c r="W1438" s="96" t="s">
        <v>2986</v>
      </c>
      <c r="X1438" s="96" t="s">
        <v>3486</v>
      </c>
      <c r="Y1438" s="96"/>
      <c r="Z1438" s="96" t="s">
        <v>3063</v>
      </c>
      <c r="AA1438" s="96">
        <v>2769</v>
      </c>
      <c r="AB1438" s="155">
        <v>45187</v>
      </c>
      <c r="AC1438" s="155">
        <v>45746</v>
      </c>
      <c r="AD1438" s="96">
        <v>8999990341</v>
      </c>
      <c r="AE1438" s="96" t="s">
        <v>3487</v>
      </c>
      <c r="AF1438" s="96">
        <v>3</v>
      </c>
      <c r="AG1438" s="96" t="s">
        <v>3488</v>
      </c>
      <c r="AH1438" s="96" t="s">
        <v>3489</v>
      </c>
      <c r="AI1438" s="154">
        <v>0</v>
      </c>
      <c r="AJ1438" s="154">
        <v>5672203.2000000002</v>
      </c>
      <c r="AK1438" s="154">
        <v>0</v>
      </c>
      <c r="AL1438" s="154">
        <v>0</v>
      </c>
      <c r="AM1438" s="154">
        <v>0</v>
      </c>
      <c r="AN1438" s="154">
        <v>833520</v>
      </c>
      <c r="AO1438" s="154">
        <v>0</v>
      </c>
      <c r="AP1438" s="154">
        <v>0</v>
      </c>
      <c r="AQ1438" s="154">
        <v>6505723.2000000002</v>
      </c>
      <c r="AR1438" s="96" t="s">
        <v>3596</v>
      </c>
      <c r="AS1438" s="96" t="s">
        <v>3491</v>
      </c>
      <c r="AT1438" s="96" t="s">
        <v>5949</v>
      </c>
      <c r="AU1438" s="96"/>
      <c r="AV1438" s="96"/>
      <c r="AW1438" s="96"/>
      <c r="AX1438" s="96"/>
      <c r="AY1438" s="96"/>
      <c r="AZ1438" s="96"/>
      <c r="BA1438" s="96"/>
      <c r="BB1438" s="96"/>
      <c r="BC1438" s="96"/>
      <c r="BD1438" s="96"/>
      <c r="BE1438" s="96"/>
      <c r="BF1438" s="96"/>
      <c r="BG1438" s="96"/>
      <c r="BH1438" s="96"/>
    </row>
    <row r="1439" spans="1:60" x14ac:dyDescent="0.2">
      <c r="A1439" s="100">
        <v>0.6</v>
      </c>
      <c r="B1439" s="96" t="s">
        <v>3482</v>
      </c>
      <c r="C1439" s="96">
        <v>163358</v>
      </c>
      <c r="D1439" s="96">
        <v>999202310</v>
      </c>
      <c r="E1439" s="154">
        <v>0</v>
      </c>
      <c r="F1439" s="154">
        <v>0</v>
      </c>
      <c r="G1439" s="154">
        <v>0</v>
      </c>
      <c r="H1439" s="154">
        <v>0</v>
      </c>
      <c r="I1439" s="154">
        <v>0</v>
      </c>
      <c r="J1439" s="154">
        <v>0</v>
      </c>
      <c r="K1439" s="154">
        <v>0</v>
      </c>
      <c r="L1439" s="154">
        <v>0</v>
      </c>
      <c r="M1439" s="154">
        <v>0</v>
      </c>
      <c r="N1439" s="96" t="s">
        <v>5950</v>
      </c>
      <c r="O1439" s="96" t="s">
        <v>3484</v>
      </c>
      <c r="P1439" s="96">
        <v>4</v>
      </c>
      <c r="Q1439" s="96">
        <v>2024</v>
      </c>
      <c r="R1439" s="96" t="s">
        <v>3060</v>
      </c>
      <c r="S1439" s="96" t="s">
        <v>3485</v>
      </c>
      <c r="T1439" s="155">
        <v>45402</v>
      </c>
      <c r="U1439" s="155">
        <v>45404</v>
      </c>
      <c r="V1439" s="155">
        <v>45405</v>
      </c>
      <c r="W1439" s="96" t="s">
        <v>2986</v>
      </c>
      <c r="X1439" s="96" t="s">
        <v>3486</v>
      </c>
      <c r="Y1439" s="96"/>
      <c r="Z1439" s="96" t="s">
        <v>3063</v>
      </c>
      <c r="AA1439" s="96">
        <v>2769</v>
      </c>
      <c r="AB1439" s="155">
        <v>45187</v>
      </c>
      <c r="AC1439" s="155">
        <v>45746</v>
      </c>
      <c r="AD1439" s="96">
        <v>8999990341</v>
      </c>
      <c r="AE1439" s="96" t="s">
        <v>3487</v>
      </c>
      <c r="AF1439" s="96">
        <v>3</v>
      </c>
      <c r="AG1439" s="96" t="s">
        <v>3488</v>
      </c>
      <c r="AH1439" s="96" t="s">
        <v>3489</v>
      </c>
      <c r="AI1439" s="154">
        <v>0</v>
      </c>
      <c r="AJ1439" s="154">
        <v>0</v>
      </c>
      <c r="AK1439" s="154">
        <v>0</v>
      </c>
      <c r="AL1439" s="154">
        <v>0</v>
      </c>
      <c r="AM1439" s="154">
        <v>0</v>
      </c>
      <c r="AN1439" s="154">
        <v>0</v>
      </c>
      <c r="AO1439" s="154">
        <v>0</v>
      </c>
      <c r="AP1439" s="154">
        <v>0</v>
      </c>
      <c r="AQ1439" s="154">
        <v>0</v>
      </c>
      <c r="AR1439" s="96" t="s">
        <v>3496</v>
      </c>
      <c r="AS1439" s="96" t="s">
        <v>3491</v>
      </c>
      <c r="AT1439" s="96">
        <v>0</v>
      </c>
      <c r="AU1439" s="96"/>
      <c r="AV1439" s="96"/>
      <c r="AW1439" s="96"/>
      <c r="AX1439" s="96"/>
      <c r="AY1439" s="96"/>
      <c r="AZ1439" s="96"/>
      <c r="BA1439" s="96"/>
      <c r="BB1439" s="96"/>
      <c r="BC1439" s="96"/>
      <c r="BD1439" s="96"/>
      <c r="BE1439" s="96"/>
      <c r="BF1439" s="96"/>
      <c r="BG1439" s="96"/>
      <c r="BH1439" s="96"/>
    </row>
    <row r="1440" spans="1:60" x14ac:dyDescent="0.2">
      <c r="A1440" s="100">
        <v>0.6</v>
      </c>
      <c r="B1440" s="96" t="s">
        <v>3482</v>
      </c>
      <c r="C1440" s="96">
        <v>163368</v>
      </c>
      <c r="D1440" s="96">
        <v>999202310</v>
      </c>
      <c r="E1440" s="154">
        <v>0</v>
      </c>
      <c r="F1440" s="154">
        <v>0</v>
      </c>
      <c r="G1440" s="154">
        <v>0</v>
      </c>
      <c r="H1440" s="154">
        <v>0</v>
      </c>
      <c r="I1440" s="154">
        <v>0</v>
      </c>
      <c r="J1440" s="154">
        <v>0</v>
      </c>
      <c r="K1440" s="154">
        <v>0</v>
      </c>
      <c r="L1440" s="154">
        <v>0</v>
      </c>
      <c r="M1440" s="154">
        <v>0</v>
      </c>
      <c r="N1440" s="96" t="s">
        <v>5951</v>
      </c>
      <c r="O1440" s="96" t="s">
        <v>3484</v>
      </c>
      <c r="P1440" s="96">
        <v>4</v>
      </c>
      <c r="Q1440" s="96">
        <v>2024</v>
      </c>
      <c r="R1440" s="96" t="s">
        <v>3060</v>
      </c>
      <c r="S1440" s="96" t="s">
        <v>3485</v>
      </c>
      <c r="T1440" s="155">
        <v>45404</v>
      </c>
      <c r="U1440" s="155">
        <v>45405</v>
      </c>
      <c r="V1440" s="155">
        <v>45405</v>
      </c>
      <c r="W1440" s="96" t="s">
        <v>2986</v>
      </c>
      <c r="X1440" s="96" t="s">
        <v>3486</v>
      </c>
      <c r="Y1440" s="96"/>
      <c r="Z1440" s="96" t="s">
        <v>3063</v>
      </c>
      <c r="AA1440" s="96">
        <v>2769</v>
      </c>
      <c r="AB1440" s="155">
        <v>45187</v>
      </c>
      <c r="AC1440" s="155">
        <v>45746</v>
      </c>
      <c r="AD1440" s="96">
        <v>8999990341</v>
      </c>
      <c r="AE1440" s="96" t="s">
        <v>3487</v>
      </c>
      <c r="AF1440" s="96">
        <v>3</v>
      </c>
      <c r="AG1440" s="96" t="s">
        <v>3488</v>
      </c>
      <c r="AH1440" s="96" t="s">
        <v>3489</v>
      </c>
      <c r="AI1440" s="154">
        <v>0</v>
      </c>
      <c r="AJ1440" s="154">
        <v>0</v>
      </c>
      <c r="AK1440" s="154">
        <v>0</v>
      </c>
      <c r="AL1440" s="154">
        <v>0</v>
      </c>
      <c r="AM1440" s="154">
        <v>0</v>
      </c>
      <c r="AN1440" s="154">
        <v>0</v>
      </c>
      <c r="AO1440" s="154">
        <v>0</v>
      </c>
      <c r="AP1440" s="154">
        <v>0</v>
      </c>
      <c r="AQ1440" s="154">
        <v>0</v>
      </c>
      <c r="AR1440" s="96" t="s">
        <v>3496</v>
      </c>
      <c r="AS1440" s="96" t="s">
        <v>3491</v>
      </c>
      <c r="AT1440" s="96">
        <v>0</v>
      </c>
      <c r="AU1440" s="96"/>
      <c r="AV1440" s="96"/>
      <c r="AW1440" s="96"/>
      <c r="AX1440" s="96"/>
      <c r="AY1440" s="96"/>
      <c r="AZ1440" s="96"/>
      <c r="BA1440" s="96"/>
      <c r="BB1440" s="96"/>
      <c r="BC1440" s="96"/>
      <c r="BD1440" s="96"/>
      <c r="BE1440" s="96"/>
      <c r="BF1440" s="96"/>
      <c r="BG1440" s="96"/>
      <c r="BH1440" s="96"/>
    </row>
    <row r="1441" spans="1:60" x14ac:dyDescent="0.2">
      <c r="A1441" s="100">
        <v>0.6</v>
      </c>
      <c r="B1441" s="96" t="s">
        <v>3482</v>
      </c>
      <c r="C1441" s="96">
        <v>163451</v>
      </c>
      <c r="D1441" s="96">
        <v>999202310</v>
      </c>
      <c r="E1441" s="154">
        <v>0</v>
      </c>
      <c r="F1441" s="154">
        <v>0</v>
      </c>
      <c r="G1441" s="154">
        <v>0</v>
      </c>
      <c r="H1441" s="154">
        <v>0</v>
      </c>
      <c r="I1441" s="154">
        <v>0</v>
      </c>
      <c r="J1441" s="154">
        <v>0</v>
      </c>
      <c r="K1441" s="154">
        <v>0</v>
      </c>
      <c r="L1441" s="154">
        <v>0</v>
      </c>
      <c r="M1441" s="154">
        <v>0</v>
      </c>
      <c r="N1441" s="96" t="s">
        <v>5952</v>
      </c>
      <c r="O1441" s="96" t="s">
        <v>3484</v>
      </c>
      <c r="P1441" s="96">
        <v>4</v>
      </c>
      <c r="Q1441" s="96">
        <v>2024</v>
      </c>
      <c r="R1441" s="96" t="s">
        <v>3060</v>
      </c>
      <c r="S1441" s="96" t="s">
        <v>3485</v>
      </c>
      <c r="T1441" s="155">
        <v>45411</v>
      </c>
      <c r="U1441" s="155">
        <v>45412</v>
      </c>
      <c r="V1441" s="155">
        <v>45413</v>
      </c>
      <c r="W1441" s="96" t="s">
        <v>2986</v>
      </c>
      <c r="X1441" s="96" t="s">
        <v>3486</v>
      </c>
      <c r="Y1441" s="96"/>
      <c r="Z1441" s="96" t="s">
        <v>3063</v>
      </c>
      <c r="AA1441" s="96">
        <v>2769</v>
      </c>
      <c r="AB1441" s="155">
        <v>45187</v>
      </c>
      <c r="AC1441" s="155">
        <v>45746</v>
      </c>
      <c r="AD1441" s="96">
        <v>8999990341</v>
      </c>
      <c r="AE1441" s="96" t="s">
        <v>3487</v>
      </c>
      <c r="AF1441" s="96">
        <v>3</v>
      </c>
      <c r="AG1441" s="96" t="s">
        <v>3488</v>
      </c>
      <c r="AH1441" s="96" t="s">
        <v>3489</v>
      </c>
      <c r="AI1441" s="154">
        <v>0</v>
      </c>
      <c r="AJ1441" s="154">
        <v>0</v>
      </c>
      <c r="AK1441" s="154">
        <v>0</v>
      </c>
      <c r="AL1441" s="154">
        <v>0</v>
      </c>
      <c r="AM1441" s="154">
        <v>0</v>
      </c>
      <c r="AN1441" s="154">
        <v>0</v>
      </c>
      <c r="AO1441" s="154">
        <v>0</v>
      </c>
      <c r="AP1441" s="154">
        <v>0</v>
      </c>
      <c r="AQ1441" s="154">
        <v>0</v>
      </c>
      <c r="AR1441" s="96" t="s">
        <v>3496</v>
      </c>
      <c r="AS1441" s="96" t="s">
        <v>3491</v>
      </c>
      <c r="AT1441" s="96">
        <v>0</v>
      </c>
      <c r="AU1441" s="96"/>
      <c r="AV1441" s="96"/>
      <c r="AW1441" s="96"/>
      <c r="AX1441" s="96"/>
      <c r="AY1441" s="96"/>
      <c r="AZ1441" s="96"/>
      <c r="BA1441" s="96"/>
      <c r="BB1441" s="96"/>
      <c r="BC1441" s="96"/>
      <c r="BD1441" s="96"/>
      <c r="BE1441" s="96"/>
      <c r="BF1441" s="96"/>
      <c r="BG1441" s="96"/>
      <c r="BH1441" s="96"/>
    </row>
    <row r="1442" spans="1:60" x14ac:dyDescent="0.2">
      <c r="A1442" s="100">
        <v>0.6</v>
      </c>
      <c r="B1442" s="96" t="s">
        <v>3482</v>
      </c>
      <c r="C1442" s="96">
        <v>163497</v>
      </c>
      <c r="D1442" s="96">
        <v>999202310</v>
      </c>
      <c r="E1442" s="154">
        <v>0</v>
      </c>
      <c r="F1442" s="154">
        <v>0</v>
      </c>
      <c r="G1442" s="154">
        <v>0</v>
      </c>
      <c r="H1442" s="154">
        <v>0</v>
      </c>
      <c r="I1442" s="154">
        <v>0</v>
      </c>
      <c r="J1442" s="154">
        <v>20999906.666666672</v>
      </c>
      <c r="K1442" s="154">
        <v>0</v>
      </c>
      <c r="L1442" s="154">
        <v>0</v>
      </c>
      <c r="M1442" s="154">
        <v>20999906.666666672</v>
      </c>
      <c r="N1442" s="96" t="s">
        <v>5953</v>
      </c>
      <c r="O1442" s="96" t="s">
        <v>3484</v>
      </c>
      <c r="P1442" s="96">
        <v>4</v>
      </c>
      <c r="Q1442" s="96">
        <v>2024</v>
      </c>
      <c r="R1442" s="96" t="s">
        <v>3060</v>
      </c>
      <c r="S1442" s="96" t="s">
        <v>3485</v>
      </c>
      <c r="T1442" s="155">
        <v>45411</v>
      </c>
      <c r="U1442" s="155">
        <v>45418</v>
      </c>
      <c r="V1442" s="155">
        <v>45419</v>
      </c>
      <c r="W1442" s="96" t="s">
        <v>2986</v>
      </c>
      <c r="X1442" s="96" t="s">
        <v>3486</v>
      </c>
      <c r="Y1442" s="96"/>
      <c r="Z1442" s="96" t="s">
        <v>3063</v>
      </c>
      <c r="AA1442" s="96">
        <v>2769</v>
      </c>
      <c r="AB1442" s="155">
        <v>45187</v>
      </c>
      <c r="AC1442" s="155">
        <v>45746</v>
      </c>
      <c r="AD1442" s="96">
        <v>8999990341</v>
      </c>
      <c r="AE1442" s="96" t="s">
        <v>3487</v>
      </c>
      <c r="AF1442" s="96">
        <v>3</v>
      </c>
      <c r="AG1442" s="96" t="s">
        <v>3488</v>
      </c>
      <c r="AH1442" s="96" t="s">
        <v>3489</v>
      </c>
      <c r="AI1442" s="154">
        <v>0</v>
      </c>
      <c r="AJ1442" s="154">
        <v>0</v>
      </c>
      <c r="AK1442" s="154">
        <v>0</v>
      </c>
      <c r="AL1442" s="154">
        <v>0</v>
      </c>
      <c r="AM1442" s="154">
        <v>0</v>
      </c>
      <c r="AN1442" s="154">
        <v>12599944</v>
      </c>
      <c r="AO1442" s="154">
        <v>0</v>
      </c>
      <c r="AP1442" s="154">
        <v>0</v>
      </c>
      <c r="AQ1442" s="154">
        <v>12599944</v>
      </c>
      <c r="AR1442" s="96" t="s">
        <v>3544</v>
      </c>
      <c r="AS1442" s="96" t="s">
        <v>3491</v>
      </c>
      <c r="AT1442" s="96">
        <v>0</v>
      </c>
      <c r="AU1442" s="96"/>
      <c r="AV1442" s="96"/>
      <c r="AW1442" s="96"/>
      <c r="AX1442" s="96"/>
      <c r="AY1442" s="96"/>
      <c r="AZ1442" s="96"/>
      <c r="BA1442" s="96"/>
      <c r="BB1442" s="96"/>
      <c r="BC1442" s="96"/>
      <c r="BD1442" s="96"/>
      <c r="BE1442" s="96"/>
      <c r="BF1442" s="96"/>
      <c r="BG1442" s="96"/>
      <c r="BH1442" s="96"/>
    </row>
    <row r="1443" spans="1:60" x14ac:dyDescent="0.2">
      <c r="A1443" s="100">
        <v>0.6</v>
      </c>
      <c r="B1443" s="96" t="s">
        <v>3482</v>
      </c>
      <c r="C1443" s="96">
        <v>163502</v>
      </c>
      <c r="D1443" s="96">
        <v>999202310</v>
      </c>
      <c r="E1443" s="154">
        <v>0</v>
      </c>
      <c r="F1443" s="154">
        <v>0</v>
      </c>
      <c r="G1443" s="154">
        <v>0</v>
      </c>
      <c r="H1443" s="154">
        <v>0</v>
      </c>
      <c r="I1443" s="154">
        <v>0</v>
      </c>
      <c r="J1443" s="154">
        <v>600000</v>
      </c>
      <c r="K1443" s="154">
        <v>0</v>
      </c>
      <c r="L1443" s="154">
        <v>0</v>
      </c>
      <c r="M1443" s="154">
        <v>600000</v>
      </c>
      <c r="N1443" s="96" t="s">
        <v>5954</v>
      </c>
      <c r="O1443" s="96" t="s">
        <v>3484</v>
      </c>
      <c r="P1443" s="96">
        <v>4</v>
      </c>
      <c r="Q1443" s="96">
        <v>2024</v>
      </c>
      <c r="R1443" s="96" t="s">
        <v>3060</v>
      </c>
      <c r="S1443" s="96" t="s">
        <v>3485</v>
      </c>
      <c r="T1443" s="155">
        <v>45415</v>
      </c>
      <c r="U1443" s="155">
        <v>45418</v>
      </c>
      <c r="V1443" s="155">
        <v>45419</v>
      </c>
      <c r="W1443" s="96" t="s">
        <v>2986</v>
      </c>
      <c r="X1443" s="96" t="s">
        <v>3486</v>
      </c>
      <c r="Y1443" s="96"/>
      <c r="Z1443" s="96" t="s">
        <v>3063</v>
      </c>
      <c r="AA1443" s="96">
        <v>2769</v>
      </c>
      <c r="AB1443" s="155">
        <v>45187</v>
      </c>
      <c r="AC1443" s="155">
        <v>45746</v>
      </c>
      <c r="AD1443" s="96">
        <v>8999990341</v>
      </c>
      <c r="AE1443" s="96" t="s">
        <v>3487</v>
      </c>
      <c r="AF1443" s="96">
        <v>3</v>
      </c>
      <c r="AG1443" s="96" t="s">
        <v>3488</v>
      </c>
      <c r="AH1443" s="96" t="s">
        <v>3489</v>
      </c>
      <c r="AI1443" s="154">
        <v>0</v>
      </c>
      <c r="AJ1443" s="154">
        <v>0</v>
      </c>
      <c r="AK1443" s="154">
        <v>0</v>
      </c>
      <c r="AL1443" s="154">
        <v>0</v>
      </c>
      <c r="AM1443" s="154">
        <v>0</v>
      </c>
      <c r="AN1443" s="154">
        <v>360000</v>
      </c>
      <c r="AO1443" s="154">
        <v>0</v>
      </c>
      <c r="AP1443" s="154">
        <v>0</v>
      </c>
      <c r="AQ1443" s="154">
        <v>360000</v>
      </c>
      <c r="AR1443" s="96" t="s">
        <v>3544</v>
      </c>
      <c r="AS1443" s="96" t="s">
        <v>3491</v>
      </c>
      <c r="AT1443" s="96">
        <v>0</v>
      </c>
      <c r="AU1443" s="96"/>
      <c r="AV1443" s="96"/>
      <c r="AW1443" s="96"/>
      <c r="AX1443" s="96"/>
      <c r="AY1443" s="96"/>
      <c r="AZ1443" s="96"/>
      <c r="BA1443" s="96"/>
      <c r="BB1443" s="96"/>
      <c r="BC1443" s="96"/>
      <c r="BD1443" s="96"/>
      <c r="BE1443" s="96"/>
      <c r="BF1443" s="96"/>
      <c r="BG1443" s="96"/>
      <c r="BH1443" s="96"/>
    </row>
    <row r="1444" spans="1:60" x14ac:dyDescent="0.2">
      <c r="A1444" s="100">
        <v>0.6</v>
      </c>
      <c r="B1444" s="96" t="s">
        <v>3482</v>
      </c>
      <c r="C1444" s="96">
        <v>163523</v>
      </c>
      <c r="D1444" s="96">
        <v>999202310</v>
      </c>
      <c r="E1444" s="154">
        <v>0</v>
      </c>
      <c r="F1444" s="154">
        <v>0</v>
      </c>
      <c r="G1444" s="154">
        <v>0</v>
      </c>
      <c r="H1444" s="154">
        <v>0</v>
      </c>
      <c r="I1444" s="154">
        <v>0</v>
      </c>
      <c r="J1444" s="154">
        <v>600000</v>
      </c>
      <c r="K1444" s="154">
        <v>0</v>
      </c>
      <c r="L1444" s="154">
        <v>0</v>
      </c>
      <c r="M1444" s="154">
        <v>600000</v>
      </c>
      <c r="N1444" s="96" t="s">
        <v>5955</v>
      </c>
      <c r="O1444" s="96" t="s">
        <v>3484</v>
      </c>
      <c r="P1444" s="96">
        <v>4</v>
      </c>
      <c r="Q1444" s="96">
        <v>2024</v>
      </c>
      <c r="R1444" s="96" t="s">
        <v>3060</v>
      </c>
      <c r="S1444" s="96" t="s">
        <v>3485</v>
      </c>
      <c r="T1444" s="155">
        <v>45418</v>
      </c>
      <c r="U1444" s="155">
        <v>45419</v>
      </c>
      <c r="V1444" s="155">
        <v>45419</v>
      </c>
      <c r="W1444" s="96" t="s">
        <v>2986</v>
      </c>
      <c r="X1444" s="96" t="s">
        <v>3486</v>
      </c>
      <c r="Y1444" s="96"/>
      <c r="Z1444" s="96" t="s">
        <v>3063</v>
      </c>
      <c r="AA1444" s="96">
        <v>2769</v>
      </c>
      <c r="AB1444" s="155">
        <v>45187</v>
      </c>
      <c r="AC1444" s="155">
        <v>45746</v>
      </c>
      <c r="AD1444" s="96">
        <v>8999990341</v>
      </c>
      <c r="AE1444" s="96" t="s">
        <v>3487</v>
      </c>
      <c r="AF1444" s="96">
        <v>3</v>
      </c>
      <c r="AG1444" s="96" t="s">
        <v>3488</v>
      </c>
      <c r="AH1444" s="96" t="s">
        <v>3489</v>
      </c>
      <c r="AI1444" s="154">
        <v>0</v>
      </c>
      <c r="AJ1444" s="154">
        <v>0</v>
      </c>
      <c r="AK1444" s="154">
        <v>0</v>
      </c>
      <c r="AL1444" s="154">
        <v>0</v>
      </c>
      <c r="AM1444" s="154">
        <v>0</v>
      </c>
      <c r="AN1444" s="154">
        <v>360000</v>
      </c>
      <c r="AO1444" s="154">
        <v>0</v>
      </c>
      <c r="AP1444" s="154">
        <v>0</v>
      </c>
      <c r="AQ1444" s="154">
        <v>360000</v>
      </c>
      <c r="AR1444" s="96" t="s">
        <v>3544</v>
      </c>
      <c r="AS1444" s="96" t="s">
        <v>3491</v>
      </c>
      <c r="AT1444" s="96">
        <v>0</v>
      </c>
      <c r="AU1444" s="96"/>
      <c r="AV1444" s="96"/>
      <c r="AW1444" s="96"/>
      <c r="AX1444" s="96"/>
      <c r="AY1444" s="96"/>
      <c r="AZ1444" s="96"/>
      <c r="BA1444" s="96"/>
      <c r="BB1444" s="96"/>
      <c r="BC1444" s="96"/>
      <c r="BD1444" s="96"/>
      <c r="BE1444" s="96"/>
      <c r="BF1444" s="96"/>
      <c r="BG1444" s="96"/>
      <c r="BH1444" s="96"/>
    </row>
    <row r="1445" spans="1:60" x14ac:dyDescent="0.2">
      <c r="A1445" s="100">
        <v>0.6</v>
      </c>
      <c r="B1445" s="96" t="s">
        <v>3482</v>
      </c>
      <c r="C1445" s="96">
        <v>163570</v>
      </c>
      <c r="D1445" s="96">
        <v>999202310</v>
      </c>
      <c r="E1445" s="154">
        <v>310000</v>
      </c>
      <c r="F1445" s="154">
        <v>14500000</v>
      </c>
      <c r="G1445" s="154">
        <v>0</v>
      </c>
      <c r="H1445" s="154">
        <v>0</v>
      </c>
      <c r="I1445" s="154">
        <v>0</v>
      </c>
      <c r="J1445" s="154">
        <v>0</v>
      </c>
      <c r="K1445" s="154">
        <v>0</v>
      </c>
      <c r="L1445" s="154">
        <v>0</v>
      </c>
      <c r="M1445" s="154">
        <v>14810000</v>
      </c>
      <c r="N1445" s="96" t="s">
        <v>5956</v>
      </c>
      <c r="O1445" s="96" t="s">
        <v>3484</v>
      </c>
      <c r="P1445" s="96">
        <v>4</v>
      </c>
      <c r="Q1445" s="96">
        <v>2024</v>
      </c>
      <c r="R1445" s="96" t="s">
        <v>3060</v>
      </c>
      <c r="S1445" s="96" t="s">
        <v>3485</v>
      </c>
      <c r="T1445" s="155">
        <v>45410</v>
      </c>
      <c r="U1445" s="155">
        <v>45420</v>
      </c>
      <c r="V1445" s="155">
        <v>45422</v>
      </c>
      <c r="W1445" s="96" t="s">
        <v>3609</v>
      </c>
      <c r="X1445" s="96" t="s">
        <v>3569</v>
      </c>
      <c r="Y1445" s="96"/>
      <c r="Z1445" s="96" t="s">
        <v>3063</v>
      </c>
      <c r="AA1445" s="96">
        <v>2769</v>
      </c>
      <c r="AB1445" s="155">
        <v>45187</v>
      </c>
      <c r="AC1445" s="155">
        <v>45746</v>
      </c>
      <c r="AD1445" s="96">
        <v>8999990341</v>
      </c>
      <c r="AE1445" s="96" t="s">
        <v>3487</v>
      </c>
      <c r="AF1445" s="96">
        <v>3</v>
      </c>
      <c r="AG1445" s="96" t="s">
        <v>3488</v>
      </c>
      <c r="AH1445" s="96" t="s">
        <v>3569</v>
      </c>
      <c r="AI1445" s="154">
        <v>186000</v>
      </c>
      <c r="AJ1445" s="154">
        <v>8700000</v>
      </c>
      <c r="AK1445" s="154">
        <v>0</v>
      </c>
      <c r="AL1445" s="154">
        <v>0</v>
      </c>
      <c r="AM1445" s="154">
        <v>0</v>
      </c>
      <c r="AN1445" s="154">
        <v>0</v>
      </c>
      <c r="AO1445" s="154">
        <v>0</v>
      </c>
      <c r="AP1445" s="154">
        <v>0</v>
      </c>
      <c r="AQ1445" s="154">
        <v>8886000</v>
      </c>
      <c r="AR1445" s="96" t="s">
        <v>3490</v>
      </c>
      <c r="AS1445" s="96" t="s">
        <v>3491</v>
      </c>
      <c r="AT1445" s="96" t="s">
        <v>5957</v>
      </c>
      <c r="AU1445" s="96"/>
      <c r="AV1445" s="96"/>
      <c r="AW1445" s="96"/>
      <c r="AX1445" s="96"/>
      <c r="AY1445" s="96"/>
      <c r="AZ1445" s="96"/>
      <c r="BA1445" s="96"/>
      <c r="BB1445" s="96"/>
      <c r="BC1445" s="96"/>
      <c r="BD1445" s="96"/>
      <c r="BE1445" s="96"/>
      <c r="BF1445" s="96"/>
      <c r="BG1445" s="96"/>
      <c r="BH1445" s="96"/>
    </row>
    <row r="1446" spans="1:60" x14ac:dyDescent="0.2">
      <c r="A1446" s="100">
        <v>0.6</v>
      </c>
      <c r="B1446" s="96" t="s">
        <v>3482</v>
      </c>
      <c r="C1446" s="96">
        <v>163582</v>
      </c>
      <c r="D1446" s="96">
        <v>999202310</v>
      </c>
      <c r="E1446" s="154">
        <v>0</v>
      </c>
      <c r="F1446" s="154">
        <v>0</v>
      </c>
      <c r="G1446" s="154">
        <v>0</v>
      </c>
      <c r="H1446" s="154">
        <v>0</v>
      </c>
      <c r="I1446" s="154">
        <v>0</v>
      </c>
      <c r="J1446" s="154">
        <v>192448.33333333331</v>
      </c>
      <c r="K1446" s="154">
        <v>0</v>
      </c>
      <c r="L1446" s="154">
        <v>0</v>
      </c>
      <c r="M1446" s="154">
        <v>192448.33333333331</v>
      </c>
      <c r="N1446" s="96" t="s">
        <v>5958</v>
      </c>
      <c r="O1446" s="96" t="s">
        <v>3484</v>
      </c>
      <c r="P1446" s="96">
        <v>4</v>
      </c>
      <c r="Q1446" s="96">
        <v>2024</v>
      </c>
      <c r="R1446" s="96" t="s">
        <v>3060</v>
      </c>
      <c r="S1446" s="96" t="s">
        <v>3485</v>
      </c>
      <c r="T1446" s="155">
        <v>45421</v>
      </c>
      <c r="U1446" s="155">
        <v>45422</v>
      </c>
      <c r="V1446" s="155">
        <v>45426</v>
      </c>
      <c r="W1446" s="96" t="s">
        <v>2986</v>
      </c>
      <c r="X1446" s="96" t="s">
        <v>3486</v>
      </c>
      <c r="Y1446" s="96"/>
      <c r="Z1446" s="96" t="s">
        <v>3063</v>
      </c>
      <c r="AA1446" s="96">
        <v>2769</v>
      </c>
      <c r="AB1446" s="155">
        <v>45187</v>
      </c>
      <c r="AC1446" s="155">
        <v>45746</v>
      </c>
      <c r="AD1446" s="96">
        <v>8999990341</v>
      </c>
      <c r="AE1446" s="96" t="s">
        <v>3487</v>
      </c>
      <c r="AF1446" s="96">
        <v>3</v>
      </c>
      <c r="AG1446" s="96" t="s">
        <v>3488</v>
      </c>
      <c r="AH1446" s="96" t="s">
        <v>3489</v>
      </c>
      <c r="AI1446" s="154">
        <v>0</v>
      </c>
      <c r="AJ1446" s="154">
        <v>0</v>
      </c>
      <c r="AK1446" s="154">
        <v>0</v>
      </c>
      <c r="AL1446" s="154">
        <v>0</v>
      </c>
      <c r="AM1446" s="154">
        <v>0</v>
      </c>
      <c r="AN1446" s="154">
        <v>115469</v>
      </c>
      <c r="AO1446" s="154">
        <v>0</v>
      </c>
      <c r="AP1446" s="154">
        <v>0</v>
      </c>
      <c r="AQ1446" s="154">
        <v>115469</v>
      </c>
      <c r="AR1446" s="96" t="s">
        <v>3544</v>
      </c>
      <c r="AS1446" s="96" t="s">
        <v>3491</v>
      </c>
      <c r="AT1446" s="96">
        <v>0</v>
      </c>
      <c r="AU1446" s="96"/>
      <c r="AV1446" s="96"/>
      <c r="AW1446" s="96"/>
      <c r="AX1446" s="96"/>
      <c r="AY1446" s="96"/>
      <c r="AZ1446" s="96"/>
      <c r="BA1446" s="96"/>
      <c r="BB1446" s="96"/>
      <c r="BC1446" s="96"/>
      <c r="BD1446" s="96"/>
      <c r="BE1446" s="96"/>
      <c r="BF1446" s="96"/>
      <c r="BG1446" s="96"/>
      <c r="BH1446" s="96"/>
    </row>
    <row r="1447" spans="1:60" x14ac:dyDescent="0.2">
      <c r="A1447" s="100">
        <v>0.6</v>
      </c>
      <c r="B1447" s="96" t="s">
        <v>3482</v>
      </c>
      <c r="C1447" s="96">
        <v>163600</v>
      </c>
      <c r="D1447" s="96">
        <v>999202310</v>
      </c>
      <c r="E1447" s="154">
        <v>0</v>
      </c>
      <c r="F1447" s="154">
        <v>449200</v>
      </c>
      <c r="G1447" s="154">
        <v>0</v>
      </c>
      <c r="H1447" s="154">
        <v>0</v>
      </c>
      <c r="I1447" s="154">
        <v>0</v>
      </c>
      <c r="J1447" s="154">
        <v>0</v>
      </c>
      <c r="K1447" s="154">
        <v>0</v>
      </c>
      <c r="L1447" s="154">
        <v>0</v>
      </c>
      <c r="M1447" s="154">
        <v>449200</v>
      </c>
      <c r="N1447" s="96" t="s">
        <v>5959</v>
      </c>
      <c r="O1447" s="96" t="s">
        <v>3484</v>
      </c>
      <c r="P1447" s="96">
        <v>4</v>
      </c>
      <c r="Q1447" s="96">
        <v>2024</v>
      </c>
      <c r="R1447" s="96" t="s">
        <v>3060</v>
      </c>
      <c r="S1447" s="96" t="s">
        <v>3485</v>
      </c>
      <c r="T1447" s="155">
        <v>45422</v>
      </c>
      <c r="U1447" s="155">
        <v>45423</v>
      </c>
      <c r="V1447" s="155">
        <v>45426</v>
      </c>
      <c r="W1447" s="96" t="s">
        <v>2986</v>
      </c>
      <c r="X1447" s="96" t="s">
        <v>3486</v>
      </c>
      <c r="Y1447" s="96"/>
      <c r="Z1447" s="96" t="s">
        <v>3063</v>
      </c>
      <c r="AA1447" s="96">
        <v>2769</v>
      </c>
      <c r="AB1447" s="155">
        <v>45187</v>
      </c>
      <c r="AC1447" s="155">
        <v>45746</v>
      </c>
      <c r="AD1447" s="96">
        <v>8999990341</v>
      </c>
      <c r="AE1447" s="96" t="s">
        <v>3487</v>
      </c>
      <c r="AF1447" s="96">
        <v>3</v>
      </c>
      <c r="AG1447" s="96" t="s">
        <v>3488</v>
      </c>
      <c r="AH1447" s="96" t="s">
        <v>3489</v>
      </c>
      <c r="AI1447" s="154">
        <v>0</v>
      </c>
      <c r="AJ1447" s="154">
        <v>269520</v>
      </c>
      <c r="AK1447" s="154">
        <v>0</v>
      </c>
      <c r="AL1447" s="154">
        <v>0</v>
      </c>
      <c r="AM1447" s="154">
        <v>0</v>
      </c>
      <c r="AN1447" s="154">
        <v>0</v>
      </c>
      <c r="AO1447" s="154">
        <v>0</v>
      </c>
      <c r="AP1447" s="154">
        <v>0</v>
      </c>
      <c r="AQ1447" s="154">
        <v>269520</v>
      </c>
      <c r="AR1447" s="96" t="s">
        <v>3490</v>
      </c>
      <c r="AS1447" s="96" t="s">
        <v>3491</v>
      </c>
      <c r="AT1447" s="96" t="s">
        <v>5960</v>
      </c>
      <c r="AU1447" s="96"/>
      <c r="AV1447" s="96"/>
      <c r="AW1447" s="96"/>
      <c r="AX1447" s="96"/>
      <c r="AY1447" s="96"/>
      <c r="AZ1447" s="96"/>
      <c r="BA1447" s="96"/>
      <c r="BB1447" s="96"/>
      <c r="BC1447" s="96"/>
      <c r="BD1447" s="96"/>
      <c r="BE1447" s="96"/>
      <c r="BF1447" s="96"/>
      <c r="BG1447" s="96"/>
      <c r="BH1447" s="96"/>
    </row>
    <row r="1448" spans="1:60" x14ac:dyDescent="0.2">
      <c r="A1448" s="100">
        <v>0.6</v>
      </c>
      <c r="B1448" s="96" t="s">
        <v>3482</v>
      </c>
      <c r="C1448" s="96">
        <v>163614</v>
      </c>
      <c r="D1448" s="96">
        <v>999202310</v>
      </c>
      <c r="E1448" s="154">
        <v>0</v>
      </c>
      <c r="F1448" s="154">
        <v>0</v>
      </c>
      <c r="G1448" s="154">
        <v>0</v>
      </c>
      <c r="H1448" s="154">
        <v>0</v>
      </c>
      <c r="I1448" s="154">
        <v>0</v>
      </c>
      <c r="J1448" s="154">
        <v>600000</v>
      </c>
      <c r="K1448" s="154">
        <v>0</v>
      </c>
      <c r="L1448" s="154">
        <v>0</v>
      </c>
      <c r="M1448" s="154">
        <v>600000</v>
      </c>
      <c r="N1448" s="96" t="s">
        <v>5961</v>
      </c>
      <c r="O1448" s="96" t="s">
        <v>3484</v>
      </c>
      <c r="P1448" s="96">
        <v>4</v>
      </c>
      <c r="Q1448" s="96">
        <v>2024</v>
      </c>
      <c r="R1448" s="96" t="s">
        <v>3060</v>
      </c>
      <c r="S1448" s="96" t="s">
        <v>3485</v>
      </c>
      <c r="T1448" s="155">
        <v>45422</v>
      </c>
      <c r="U1448" s="155">
        <v>45426</v>
      </c>
      <c r="V1448" s="155">
        <v>45428</v>
      </c>
      <c r="W1448" s="96" t="s">
        <v>2986</v>
      </c>
      <c r="X1448" s="96" t="s">
        <v>3486</v>
      </c>
      <c r="Y1448" s="96"/>
      <c r="Z1448" s="96" t="s">
        <v>3063</v>
      </c>
      <c r="AA1448" s="96">
        <v>2769</v>
      </c>
      <c r="AB1448" s="155">
        <v>45187</v>
      </c>
      <c r="AC1448" s="155">
        <v>45746</v>
      </c>
      <c r="AD1448" s="96">
        <v>8999990341</v>
      </c>
      <c r="AE1448" s="96" t="s">
        <v>3487</v>
      </c>
      <c r="AF1448" s="96">
        <v>3</v>
      </c>
      <c r="AG1448" s="96" t="s">
        <v>3488</v>
      </c>
      <c r="AH1448" s="96" t="s">
        <v>3489</v>
      </c>
      <c r="AI1448" s="154">
        <v>0</v>
      </c>
      <c r="AJ1448" s="154">
        <v>0</v>
      </c>
      <c r="AK1448" s="154">
        <v>0</v>
      </c>
      <c r="AL1448" s="154">
        <v>0</v>
      </c>
      <c r="AM1448" s="154">
        <v>0</v>
      </c>
      <c r="AN1448" s="154">
        <v>360000</v>
      </c>
      <c r="AO1448" s="154">
        <v>0</v>
      </c>
      <c r="AP1448" s="154">
        <v>0</v>
      </c>
      <c r="AQ1448" s="154">
        <v>360000</v>
      </c>
      <c r="AR1448" s="96" t="s">
        <v>3544</v>
      </c>
      <c r="AS1448" s="96" t="s">
        <v>3491</v>
      </c>
      <c r="AT1448" s="96">
        <v>0</v>
      </c>
      <c r="AU1448" s="96"/>
      <c r="AV1448" s="96"/>
      <c r="AW1448" s="96"/>
      <c r="AX1448" s="96"/>
      <c r="AY1448" s="96"/>
      <c r="AZ1448" s="96"/>
      <c r="BA1448" s="96"/>
      <c r="BB1448" s="96"/>
      <c r="BC1448" s="96"/>
      <c r="BD1448" s="96"/>
      <c r="BE1448" s="96"/>
      <c r="BF1448" s="96"/>
      <c r="BG1448" s="96"/>
      <c r="BH1448" s="96"/>
    </row>
    <row r="1449" spans="1:60" x14ac:dyDescent="0.2">
      <c r="A1449" s="100">
        <v>0.6</v>
      </c>
      <c r="B1449" s="96" t="s">
        <v>3482</v>
      </c>
      <c r="C1449" s="96">
        <v>163769</v>
      </c>
      <c r="D1449" s="96">
        <v>999202310</v>
      </c>
      <c r="E1449" s="154">
        <v>0</v>
      </c>
      <c r="F1449" s="154">
        <v>514110</v>
      </c>
      <c r="G1449" s="154">
        <v>0</v>
      </c>
      <c r="H1449" s="154">
        <v>0</v>
      </c>
      <c r="I1449" s="154">
        <v>0</v>
      </c>
      <c r="J1449" s="154">
        <v>0</v>
      </c>
      <c r="K1449" s="154">
        <v>0</v>
      </c>
      <c r="L1449" s="154">
        <v>0</v>
      </c>
      <c r="M1449" s="154">
        <v>514110</v>
      </c>
      <c r="N1449" s="96" t="s">
        <v>5962</v>
      </c>
      <c r="O1449" s="96" t="s">
        <v>3484</v>
      </c>
      <c r="P1449" s="96">
        <v>4</v>
      </c>
      <c r="Q1449" s="96">
        <v>2024</v>
      </c>
      <c r="R1449" s="96" t="s">
        <v>3060</v>
      </c>
      <c r="S1449" s="96" t="s">
        <v>3485</v>
      </c>
      <c r="T1449" s="155">
        <v>45434</v>
      </c>
      <c r="U1449" s="155">
        <v>45437</v>
      </c>
      <c r="V1449" s="155">
        <v>45441</v>
      </c>
      <c r="W1449" s="96" t="s">
        <v>2986</v>
      </c>
      <c r="X1449" s="96" t="s">
        <v>3486</v>
      </c>
      <c r="Y1449" s="96"/>
      <c r="Z1449" s="96" t="s">
        <v>3063</v>
      </c>
      <c r="AA1449" s="96">
        <v>2769</v>
      </c>
      <c r="AB1449" s="155">
        <v>45187</v>
      </c>
      <c r="AC1449" s="155">
        <v>45746</v>
      </c>
      <c r="AD1449" s="96">
        <v>8999990341</v>
      </c>
      <c r="AE1449" s="96" t="s">
        <v>3487</v>
      </c>
      <c r="AF1449" s="96">
        <v>3</v>
      </c>
      <c r="AG1449" s="96" t="s">
        <v>3488</v>
      </c>
      <c r="AH1449" s="96" t="s">
        <v>3489</v>
      </c>
      <c r="AI1449" s="154">
        <v>0</v>
      </c>
      <c r="AJ1449" s="154">
        <v>308466</v>
      </c>
      <c r="AK1449" s="154">
        <v>0</v>
      </c>
      <c r="AL1449" s="154">
        <v>0</v>
      </c>
      <c r="AM1449" s="154">
        <v>0</v>
      </c>
      <c r="AN1449" s="154">
        <v>0</v>
      </c>
      <c r="AO1449" s="154">
        <v>0</v>
      </c>
      <c r="AP1449" s="154">
        <v>0</v>
      </c>
      <c r="AQ1449" s="154">
        <v>308466</v>
      </c>
      <c r="AR1449" s="96" t="s">
        <v>3490</v>
      </c>
      <c r="AS1449" s="96" t="s">
        <v>3491</v>
      </c>
      <c r="AT1449" s="96" t="s">
        <v>5963</v>
      </c>
      <c r="AU1449" s="96"/>
      <c r="AV1449" s="96"/>
      <c r="AW1449" s="96"/>
      <c r="AX1449" s="96"/>
      <c r="AY1449" s="96"/>
      <c r="AZ1449" s="96"/>
      <c r="BA1449" s="96"/>
      <c r="BB1449" s="96"/>
      <c r="BC1449" s="96"/>
      <c r="BD1449" s="96"/>
      <c r="BE1449" s="96"/>
      <c r="BF1449" s="96"/>
      <c r="BG1449" s="96"/>
      <c r="BH1449" s="96"/>
    </row>
    <row r="1450" spans="1:60" x14ac:dyDescent="0.2">
      <c r="A1450" s="100">
        <v>0.6</v>
      </c>
      <c r="B1450" s="96" t="s">
        <v>3482</v>
      </c>
      <c r="C1450" s="96">
        <v>163807</v>
      </c>
      <c r="D1450" s="96">
        <v>999202310</v>
      </c>
      <c r="E1450" s="154">
        <v>0</v>
      </c>
      <c r="F1450" s="154">
        <v>150200</v>
      </c>
      <c r="G1450" s="154">
        <v>0</v>
      </c>
      <c r="H1450" s="154">
        <v>0</v>
      </c>
      <c r="I1450" s="154">
        <v>0</v>
      </c>
      <c r="J1450" s="154">
        <v>0</v>
      </c>
      <c r="K1450" s="154">
        <v>0</v>
      </c>
      <c r="L1450" s="154">
        <v>0</v>
      </c>
      <c r="M1450" s="154">
        <v>150200</v>
      </c>
      <c r="N1450" s="96" t="s">
        <v>5964</v>
      </c>
      <c r="O1450" s="96" t="s">
        <v>3484</v>
      </c>
      <c r="P1450" s="96">
        <v>4</v>
      </c>
      <c r="Q1450" s="96">
        <v>2024</v>
      </c>
      <c r="R1450" s="96" t="s">
        <v>3060</v>
      </c>
      <c r="S1450" s="96" t="s">
        <v>3485</v>
      </c>
      <c r="T1450" s="155">
        <v>45440</v>
      </c>
      <c r="U1450" s="155">
        <v>45441</v>
      </c>
      <c r="V1450" s="155">
        <v>45441</v>
      </c>
      <c r="W1450" s="96" t="s">
        <v>2986</v>
      </c>
      <c r="X1450" s="96" t="s">
        <v>3486</v>
      </c>
      <c r="Y1450" s="96"/>
      <c r="Z1450" s="96" t="s">
        <v>3063</v>
      </c>
      <c r="AA1450" s="96">
        <v>2769</v>
      </c>
      <c r="AB1450" s="155">
        <v>45187</v>
      </c>
      <c r="AC1450" s="155">
        <v>45746</v>
      </c>
      <c r="AD1450" s="96">
        <v>8999990341</v>
      </c>
      <c r="AE1450" s="96" t="s">
        <v>3487</v>
      </c>
      <c r="AF1450" s="96">
        <v>3</v>
      </c>
      <c r="AG1450" s="96" t="s">
        <v>3488</v>
      </c>
      <c r="AH1450" s="96" t="s">
        <v>3489</v>
      </c>
      <c r="AI1450" s="154">
        <v>0</v>
      </c>
      <c r="AJ1450" s="154">
        <v>90120</v>
      </c>
      <c r="AK1450" s="154">
        <v>0</v>
      </c>
      <c r="AL1450" s="154">
        <v>0</v>
      </c>
      <c r="AM1450" s="154">
        <v>0</v>
      </c>
      <c r="AN1450" s="154">
        <v>0</v>
      </c>
      <c r="AO1450" s="154">
        <v>0</v>
      </c>
      <c r="AP1450" s="154">
        <v>0</v>
      </c>
      <c r="AQ1450" s="154">
        <v>90120</v>
      </c>
      <c r="AR1450" s="96" t="s">
        <v>3490</v>
      </c>
      <c r="AS1450" s="96" t="s">
        <v>3491</v>
      </c>
      <c r="AT1450" s="96" t="s">
        <v>5965</v>
      </c>
      <c r="AU1450" s="96"/>
      <c r="AV1450" s="96"/>
      <c r="AW1450" s="96"/>
      <c r="AX1450" s="96"/>
      <c r="AY1450" s="96"/>
      <c r="AZ1450" s="96"/>
      <c r="BA1450" s="96"/>
      <c r="BB1450" s="96"/>
      <c r="BC1450" s="96"/>
      <c r="BD1450" s="96"/>
      <c r="BE1450" s="96"/>
      <c r="BF1450" s="96"/>
      <c r="BG1450" s="96"/>
      <c r="BH1450" s="96"/>
    </row>
    <row r="1451" spans="1:60" x14ac:dyDescent="0.2">
      <c r="A1451" s="100">
        <v>0.6</v>
      </c>
      <c r="B1451" s="96" t="s">
        <v>3482</v>
      </c>
      <c r="C1451" s="96">
        <v>163812</v>
      </c>
      <c r="D1451" s="96">
        <v>999202310</v>
      </c>
      <c r="E1451" s="154">
        <v>0</v>
      </c>
      <c r="F1451" s="154">
        <v>0</v>
      </c>
      <c r="G1451" s="154">
        <v>0</v>
      </c>
      <c r="H1451" s="154">
        <v>0</v>
      </c>
      <c r="I1451" s="154">
        <v>0</v>
      </c>
      <c r="J1451" s="154">
        <v>600000</v>
      </c>
      <c r="K1451" s="154">
        <v>0</v>
      </c>
      <c r="L1451" s="154">
        <v>0</v>
      </c>
      <c r="M1451" s="154">
        <v>600000</v>
      </c>
      <c r="N1451" s="96" t="s">
        <v>5966</v>
      </c>
      <c r="O1451" s="96" t="s">
        <v>3484</v>
      </c>
      <c r="P1451" s="96">
        <v>4</v>
      </c>
      <c r="Q1451" s="96">
        <v>2024</v>
      </c>
      <c r="R1451" s="96" t="s">
        <v>3060</v>
      </c>
      <c r="S1451" s="96" t="s">
        <v>3485</v>
      </c>
      <c r="T1451" s="155">
        <v>45440</v>
      </c>
      <c r="U1451" s="155">
        <v>45441</v>
      </c>
      <c r="V1451" s="155">
        <v>45441</v>
      </c>
      <c r="W1451" s="96" t="s">
        <v>2986</v>
      </c>
      <c r="X1451" s="96" t="s">
        <v>3486</v>
      </c>
      <c r="Y1451" s="96"/>
      <c r="Z1451" s="96" t="s">
        <v>3063</v>
      </c>
      <c r="AA1451" s="96">
        <v>2769</v>
      </c>
      <c r="AB1451" s="155">
        <v>45187</v>
      </c>
      <c r="AC1451" s="155">
        <v>45746</v>
      </c>
      <c r="AD1451" s="96">
        <v>8999990341</v>
      </c>
      <c r="AE1451" s="96" t="s">
        <v>3487</v>
      </c>
      <c r="AF1451" s="96">
        <v>3</v>
      </c>
      <c r="AG1451" s="96" t="s">
        <v>3488</v>
      </c>
      <c r="AH1451" s="96" t="s">
        <v>3489</v>
      </c>
      <c r="AI1451" s="154">
        <v>0</v>
      </c>
      <c r="AJ1451" s="154">
        <v>0</v>
      </c>
      <c r="AK1451" s="154">
        <v>0</v>
      </c>
      <c r="AL1451" s="154">
        <v>0</v>
      </c>
      <c r="AM1451" s="154">
        <v>0</v>
      </c>
      <c r="AN1451" s="154">
        <v>360000</v>
      </c>
      <c r="AO1451" s="154">
        <v>0</v>
      </c>
      <c r="AP1451" s="154">
        <v>0</v>
      </c>
      <c r="AQ1451" s="154">
        <v>360000</v>
      </c>
      <c r="AR1451" s="96" t="s">
        <v>3544</v>
      </c>
      <c r="AS1451" s="96" t="s">
        <v>3491</v>
      </c>
      <c r="AT1451" s="96">
        <v>0</v>
      </c>
      <c r="AU1451" s="96"/>
      <c r="AV1451" s="96"/>
      <c r="AW1451" s="96"/>
      <c r="AX1451" s="96"/>
      <c r="AY1451" s="96"/>
      <c r="AZ1451" s="96"/>
      <c r="BA1451" s="96"/>
      <c r="BB1451" s="96"/>
      <c r="BC1451" s="96"/>
      <c r="BD1451" s="96"/>
      <c r="BE1451" s="96"/>
      <c r="BF1451" s="96"/>
      <c r="BG1451" s="96"/>
      <c r="BH1451" s="96"/>
    </row>
    <row r="1452" spans="1:60" x14ac:dyDescent="0.2">
      <c r="A1452" s="100">
        <v>0.6</v>
      </c>
      <c r="B1452" s="96" t="s">
        <v>3482</v>
      </c>
      <c r="C1452" s="96">
        <v>163867</v>
      </c>
      <c r="D1452" s="96">
        <v>999202310</v>
      </c>
      <c r="E1452" s="154">
        <v>0</v>
      </c>
      <c r="F1452" s="154">
        <v>379824</v>
      </c>
      <c r="G1452" s="154">
        <v>0</v>
      </c>
      <c r="H1452" s="154">
        <v>0</v>
      </c>
      <c r="I1452" s="154">
        <v>0</v>
      </c>
      <c r="J1452" s="154">
        <v>0</v>
      </c>
      <c r="K1452" s="154">
        <v>0</v>
      </c>
      <c r="L1452" s="154">
        <v>0</v>
      </c>
      <c r="M1452" s="154">
        <v>379824</v>
      </c>
      <c r="N1452" s="96" t="s">
        <v>5967</v>
      </c>
      <c r="O1452" s="96" t="s">
        <v>3484</v>
      </c>
      <c r="P1452" s="96">
        <v>4</v>
      </c>
      <c r="Q1452" s="96">
        <v>2024</v>
      </c>
      <c r="R1452" s="96" t="s">
        <v>3060</v>
      </c>
      <c r="S1452" s="96" t="s">
        <v>3485</v>
      </c>
      <c r="T1452" s="155">
        <v>45443</v>
      </c>
      <c r="U1452" s="155">
        <v>45444</v>
      </c>
      <c r="V1452" s="155">
        <v>45448</v>
      </c>
      <c r="W1452" s="96" t="s">
        <v>2986</v>
      </c>
      <c r="X1452" s="96" t="s">
        <v>3486</v>
      </c>
      <c r="Y1452" s="96"/>
      <c r="Z1452" s="96" t="s">
        <v>3063</v>
      </c>
      <c r="AA1452" s="96">
        <v>2769</v>
      </c>
      <c r="AB1452" s="155">
        <v>45187</v>
      </c>
      <c r="AC1452" s="155">
        <v>45746</v>
      </c>
      <c r="AD1452" s="96">
        <v>8999990341</v>
      </c>
      <c r="AE1452" s="96" t="s">
        <v>3487</v>
      </c>
      <c r="AF1452" s="96">
        <v>3</v>
      </c>
      <c r="AG1452" s="96" t="s">
        <v>3488</v>
      </c>
      <c r="AH1452" s="96" t="s">
        <v>3489</v>
      </c>
      <c r="AI1452" s="154">
        <v>0</v>
      </c>
      <c r="AJ1452" s="154">
        <v>227894.39999999999</v>
      </c>
      <c r="AK1452" s="154">
        <v>0</v>
      </c>
      <c r="AL1452" s="154">
        <v>0</v>
      </c>
      <c r="AM1452" s="154">
        <v>0</v>
      </c>
      <c r="AN1452" s="154">
        <v>0</v>
      </c>
      <c r="AO1452" s="154">
        <v>0</v>
      </c>
      <c r="AP1452" s="154">
        <v>0</v>
      </c>
      <c r="AQ1452" s="154">
        <v>227894.39999999999</v>
      </c>
      <c r="AR1452" s="96" t="s">
        <v>3490</v>
      </c>
      <c r="AS1452" s="96" t="s">
        <v>3491</v>
      </c>
      <c r="AT1452" s="96" t="s">
        <v>5968</v>
      </c>
      <c r="AU1452" s="96"/>
      <c r="AV1452" s="96"/>
      <c r="AW1452" s="96"/>
      <c r="AX1452" s="96"/>
      <c r="AY1452" s="96"/>
      <c r="AZ1452" s="96"/>
      <c r="BA1452" s="96"/>
      <c r="BB1452" s="96"/>
      <c r="BC1452" s="96"/>
      <c r="BD1452" s="96"/>
      <c r="BE1452" s="96"/>
      <c r="BF1452" s="96"/>
      <c r="BG1452" s="96"/>
      <c r="BH1452" s="96"/>
    </row>
    <row r="1453" spans="1:60" x14ac:dyDescent="0.2">
      <c r="A1453" s="100">
        <v>0.6</v>
      </c>
      <c r="B1453" s="96" t="s">
        <v>3482</v>
      </c>
      <c r="C1453" s="96">
        <v>163901</v>
      </c>
      <c r="D1453" s="96">
        <v>999202310</v>
      </c>
      <c r="E1453" s="154">
        <v>0</v>
      </c>
      <c r="F1453" s="154">
        <v>0</v>
      </c>
      <c r="G1453" s="154">
        <v>0</v>
      </c>
      <c r="H1453" s="154">
        <v>0</v>
      </c>
      <c r="I1453" s="154">
        <v>0</v>
      </c>
      <c r="J1453" s="154">
        <v>600000</v>
      </c>
      <c r="K1453" s="154">
        <v>0</v>
      </c>
      <c r="L1453" s="154">
        <v>0</v>
      </c>
      <c r="M1453" s="154">
        <v>600000</v>
      </c>
      <c r="N1453" s="96" t="s">
        <v>5969</v>
      </c>
      <c r="O1453" s="96" t="s">
        <v>3484</v>
      </c>
      <c r="P1453" s="96">
        <v>4</v>
      </c>
      <c r="Q1453" s="96">
        <v>2024</v>
      </c>
      <c r="R1453" s="96" t="s">
        <v>3060</v>
      </c>
      <c r="S1453" s="96" t="s">
        <v>3485</v>
      </c>
      <c r="T1453" s="155">
        <v>45448</v>
      </c>
      <c r="U1453" s="155">
        <v>45449</v>
      </c>
      <c r="V1453" s="155">
        <v>45449</v>
      </c>
      <c r="W1453" s="96" t="s">
        <v>2986</v>
      </c>
      <c r="X1453" s="96" t="s">
        <v>3486</v>
      </c>
      <c r="Y1453" s="96"/>
      <c r="Z1453" s="96" t="s">
        <v>3063</v>
      </c>
      <c r="AA1453" s="96">
        <v>2769</v>
      </c>
      <c r="AB1453" s="155">
        <v>45187</v>
      </c>
      <c r="AC1453" s="155">
        <v>45746</v>
      </c>
      <c r="AD1453" s="96">
        <v>8999990341</v>
      </c>
      <c r="AE1453" s="96" t="s">
        <v>3487</v>
      </c>
      <c r="AF1453" s="96">
        <v>3</v>
      </c>
      <c r="AG1453" s="96" t="s">
        <v>3488</v>
      </c>
      <c r="AH1453" s="96" t="s">
        <v>3489</v>
      </c>
      <c r="AI1453" s="154">
        <v>0</v>
      </c>
      <c r="AJ1453" s="154">
        <v>0</v>
      </c>
      <c r="AK1453" s="154">
        <v>0</v>
      </c>
      <c r="AL1453" s="154">
        <v>0</v>
      </c>
      <c r="AM1453" s="154">
        <v>0</v>
      </c>
      <c r="AN1453" s="154">
        <v>360000</v>
      </c>
      <c r="AO1453" s="154">
        <v>0</v>
      </c>
      <c r="AP1453" s="154">
        <v>0</v>
      </c>
      <c r="AQ1453" s="154">
        <v>360000</v>
      </c>
      <c r="AR1453" s="96" t="s">
        <v>3544</v>
      </c>
      <c r="AS1453" s="96" t="s">
        <v>3491</v>
      </c>
      <c r="AT1453" s="96">
        <v>0</v>
      </c>
      <c r="AU1453" s="96"/>
      <c r="AV1453" s="96"/>
      <c r="AW1453" s="96"/>
      <c r="AX1453" s="96"/>
      <c r="AY1453" s="96"/>
      <c r="AZ1453" s="96"/>
      <c r="BA1453" s="96"/>
      <c r="BB1453" s="96"/>
      <c r="BC1453" s="96"/>
      <c r="BD1453" s="96"/>
      <c r="BE1453" s="96"/>
      <c r="BF1453" s="96"/>
      <c r="BG1453" s="96"/>
      <c r="BH1453" s="96"/>
    </row>
    <row r="1454" spans="1:60" x14ac:dyDescent="0.2">
      <c r="A1454" s="100">
        <v>0.6</v>
      </c>
      <c r="B1454" s="96" t="s">
        <v>3482</v>
      </c>
      <c r="C1454" s="96">
        <v>163911</v>
      </c>
      <c r="D1454" s="96">
        <v>999202310</v>
      </c>
      <c r="E1454" s="154">
        <v>0</v>
      </c>
      <c r="F1454" s="154">
        <v>0</v>
      </c>
      <c r="G1454" s="154">
        <v>0</v>
      </c>
      <c r="H1454" s="154">
        <v>0</v>
      </c>
      <c r="I1454" s="154">
        <v>0</v>
      </c>
      <c r="J1454" s="154">
        <v>600000</v>
      </c>
      <c r="K1454" s="154">
        <v>0</v>
      </c>
      <c r="L1454" s="154">
        <v>0</v>
      </c>
      <c r="M1454" s="154">
        <v>600000</v>
      </c>
      <c r="N1454" s="96" t="s">
        <v>5970</v>
      </c>
      <c r="O1454" s="96" t="s">
        <v>3484</v>
      </c>
      <c r="P1454" s="96">
        <v>4</v>
      </c>
      <c r="Q1454" s="96">
        <v>2024</v>
      </c>
      <c r="R1454" s="96" t="s">
        <v>3060</v>
      </c>
      <c r="S1454" s="96" t="s">
        <v>3485</v>
      </c>
      <c r="T1454" s="155">
        <v>45448</v>
      </c>
      <c r="U1454" s="155">
        <v>45449</v>
      </c>
      <c r="V1454" s="155">
        <v>45449</v>
      </c>
      <c r="W1454" s="96" t="s">
        <v>2986</v>
      </c>
      <c r="X1454" s="96" t="s">
        <v>3486</v>
      </c>
      <c r="Y1454" s="96"/>
      <c r="Z1454" s="96" t="s">
        <v>3063</v>
      </c>
      <c r="AA1454" s="96">
        <v>2769</v>
      </c>
      <c r="AB1454" s="155">
        <v>45187</v>
      </c>
      <c r="AC1454" s="155">
        <v>45746</v>
      </c>
      <c r="AD1454" s="96">
        <v>8999990341</v>
      </c>
      <c r="AE1454" s="96" t="s">
        <v>3487</v>
      </c>
      <c r="AF1454" s="96">
        <v>3</v>
      </c>
      <c r="AG1454" s="96" t="s">
        <v>3488</v>
      </c>
      <c r="AH1454" s="96" t="s">
        <v>3489</v>
      </c>
      <c r="AI1454" s="154">
        <v>0</v>
      </c>
      <c r="AJ1454" s="154">
        <v>0</v>
      </c>
      <c r="AK1454" s="154">
        <v>0</v>
      </c>
      <c r="AL1454" s="154">
        <v>0</v>
      </c>
      <c r="AM1454" s="154">
        <v>0</v>
      </c>
      <c r="AN1454" s="154">
        <v>360000</v>
      </c>
      <c r="AO1454" s="154">
        <v>0</v>
      </c>
      <c r="AP1454" s="154">
        <v>0</v>
      </c>
      <c r="AQ1454" s="154">
        <v>360000</v>
      </c>
      <c r="AR1454" s="96" t="s">
        <v>3544</v>
      </c>
      <c r="AS1454" s="96" t="s">
        <v>3491</v>
      </c>
      <c r="AT1454" s="96">
        <v>0</v>
      </c>
      <c r="AU1454" s="96"/>
      <c r="AV1454" s="96"/>
      <c r="AW1454" s="96"/>
      <c r="AX1454" s="96"/>
      <c r="AY1454" s="96"/>
      <c r="AZ1454" s="96"/>
      <c r="BA1454" s="96"/>
      <c r="BB1454" s="96"/>
      <c r="BC1454" s="96"/>
      <c r="BD1454" s="96"/>
      <c r="BE1454" s="96"/>
      <c r="BF1454" s="96"/>
      <c r="BG1454" s="96"/>
      <c r="BH1454" s="96"/>
    </row>
    <row r="1455" spans="1:60" x14ac:dyDescent="0.2">
      <c r="A1455" s="100">
        <v>0.6</v>
      </c>
      <c r="B1455" s="96" t="s">
        <v>3482</v>
      </c>
      <c r="C1455" s="96">
        <v>163943</v>
      </c>
      <c r="D1455" s="96">
        <v>999202310</v>
      </c>
      <c r="E1455" s="154">
        <v>0</v>
      </c>
      <c r="F1455" s="154">
        <v>1078651.333333333</v>
      </c>
      <c r="G1455" s="154">
        <v>0</v>
      </c>
      <c r="H1455" s="154">
        <v>0</v>
      </c>
      <c r="I1455" s="154">
        <v>0</v>
      </c>
      <c r="J1455" s="154">
        <v>0</v>
      </c>
      <c r="K1455" s="154">
        <v>0</v>
      </c>
      <c r="L1455" s="154">
        <v>0</v>
      </c>
      <c r="M1455" s="154">
        <v>1078651.333333333</v>
      </c>
      <c r="N1455" s="96" t="s">
        <v>5971</v>
      </c>
      <c r="O1455" s="96" t="s">
        <v>3484</v>
      </c>
      <c r="P1455" s="96">
        <v>4</v>
      </c>
      <c r="Q1455" s="96">
        <v>2024</v>
      </c>
      <c r="R1455" s="96" t="s">
        <v>3060</v>
      </c>
      <c r="S1455" s="96" t="s">
        <v>3485</v>
      </c>
      <c r="T1455" s="155">
        <v>45450</v>
      </c>
      <c r="U1455" s="155">
        <v>45451</v>
      </c>
      <c r="V1455" s="155">
        <v>45454</v>
      </c>
      <c r="W1455" s="96" t="s">
        <v>3609</v>
      </c>
      <c r="X1455" s="96" t="s">
        <v>3486</v>
      </c>
      <c r="Y1455" s="96"/>
      <c r="Z1455" s="96" t="s">
        <v>3063</v>
      </c>
      <c r="AA1455" s="96">
        <v>2769</v>
      </c>
      <c r="AB1455" s="155">
        <v>45187</v>
      </c>
      <c r="AC1455" s="155">
        <v>45746</v>
      </c>
      <c r="AD1455" s="96">
        <v>8999990341</v>
      </c>
      <c r="AE1455" s="96" t="s">
        <v>3487</v>
      </c>
      <c r="AF1455" s="96">
        <v>3</v>
      </c>
      <c r="AG1455" s="96" t="s">
        <v>3488</v>
      </c>
      <c r="AH1455" s="96" t="s">
        <v>3489</v>
      </c>
      <c r="AI1455" s="154">
        <v>0</v>
      </c>
      <c r="AJ1455" s="154">
        <v>647190.80000000005</v>
      </c>
      <c r="AK1455" s="154">
        <v>0</v>
      </c>
      <c r="AL1455" s="154">
        <v>0</v>
      </c>
      <c r="AM1455" s="154">
        <v>0</v>
      </c>
      <c r="AN1455" s="154">
        <v>0</v>
      </c>
      <c r="AO1455" s="154">
        <v>0</v>
      </c>
      <c r="AP1455" s="154">
        <v>0</v>
      </c>
      <c r="AQ1455" s="154">
        <v>647190.80000000005</v>
      </c>
      <c r="AR1455" s="96" t="s">
        <v>3490</v>
      </c>
      <c r="AS1455" s="96" t="s">
        <v>3491</v>
      </c>
      <c r="AT1455" s="96" t="s">
        <v>5972</v>
      </c>
      <c r="AU1455" s="96"/>
      <c r="AV1455" s="96"/>
      <c r="AW1455" s="96"/>
      <c r="AX1455" s="96"/>
      <c r="AY1455" s="96"/>
      <c r="AZ1455" s="96"/>
      <c r="BA1455" s="96"/>
      <c r="BB1455" s="96"/>
      <c r="BC1455" s="96"/>
      <c r="BD1455" s="96"/>
      <c r="BE1455" s="96"/>
      <c r="BF1455" s="96"/>
      <c r="BG1455" s="96"/>
      <c r="BH1455" s="96"/>
    </row>
    <row r="1456" spans="1:60" x14ac:dyDescent="0.2">
      <c r="A1456" s="100">
        <v>0.6</v>
      </c>
      <c r="B1456" s="96" t="s">
        <v>3482</v>
      </c>
      <c r="C1456" s="96">
        <v>163947</v>
      </c>
      <c r="D1456" s="96">
        <v>999202310</v>
      </c>
      <c r="E1456" s="154">
        <v>0</v>
      </c>
      <c r="F1456" s="154">
        <v>0</v>
      </c>
      <c r="G1456" s="154">
        <v>0</v>
      </c>
      <c r="H1456" s="154">
        <v>0</v>
      </c>
      <c r="I1456" s="154">
        <v>0</v>
      </c>
      <c r="J1456" s="154">
        <v>600000</v>
      </c>
      <c r="K1456" s="154">
        <v>0</v>
      </c>
      <c r="L1456" s="154">
        <v>0</v>
      </c>
      <c r="M1456" s="154">
        <v>600000</v>
      </c>
      <c r="N1456" s="96" t="s">
        <v>5973</v>
      </c>
      <c r="O1456" s="96" t="s">
        <v>3484</v>
      </c>
      <c r="P1456" s="96">
        <v>4</v>
      </c>
      <c r="Q1456" s="96">
        <v>2024</v>
      </c>
      <c r="R1456" s="96" t="s">
        <v>3060</v>
      </c>
      <c r="S1456" s="96" t="s">
        <v>3485</v>
      </c>
      <c r="T1456" s="155">
        <v>45450</v>
      </c>
      <c r="U1456" s="155">
        <v>45451</v>
      </c>
      <c r="V1456" s="155">
        <v>45454</v>
      </c>
      <c r="W1456" s="96" t="s">
        <v>2986</v>
      </c>
      <c r="X1456" s="96" t="s">
        <v>3486</v>
      </c>
      <c r="Y1456" s="96"/>
      <c r="Z1456" s="96" t="s">
        <v>3063</v>
      </c>
      <c r="AA1456" s="96">
        <v>2769</v>
      </c>
      <c r="AB1456" s="155">
        <v>45187</v>
      </c>
      <c r="AC1456" s="155">
        <v>45746</v>
      </c>
      <c r="AD1456" s="96">
        <v>8999990341</v>
      </c>
      <c r="AE1456" s="96" t="s">
        <v>3487</v>
      </c>
      <c r="AF1456" s="96">
        <v>3</v>
      </c>
      <c r="AG1456" s="96" t="s">
        <v>3488</v>
      </c>
      <c r="AH1456" s="96" t="s">
        <v>3489</v>
      </c>
      <c r="AI1456" s="154">
        <v>0</v>
      </c>
      <c r="AJ1456" s="154">
        <v>0</v>
      </c>
      <c r="AK1456" s="154">
        <v>0</v>
      </c>
      <c r="AL1456" s="154">
        <v>0</v>
      </c>
      <c r="AM1456" s="154">
        <v>0</v>
      </c>
      <c r="AN1456" s="154">
        <v>360000</v>
      </c>
      <c r="AO1456" s="154">
        <v>0</v>
      </c>
      <c r="AP1456" s="154">
        <v>0</v>
      </c>
      <c r="AQ1456" s="154">
        <v>360000</v>
      </c>
      <c r="AR1456" s="96" t="s">
        <v>3544</v>
      </c>
      <c r="AS1456" s="96" t="s">
        <v>3491</v>
      </c>
      <c r="AT1456" s="96">
        <v>0</v>
      </c>
      <c r="AU1456" s="96"/>
      <c r="AV1456" s="96"/>
      <c r="AW1456" s="96"/>
      <c r="AX1456" s="96"/>
      <c r="AY1456" s="96"/>
      <c r="AZ1456" s="96"/>
      <c r="BA1456" s="96"/>
      <c r="BB1456" s="96"/>
      <c r="BC1456" s="96"/>
      <c r="BD1456" s="96"/>
      <c r="BE1456" s="96"/>
      <c r="BF1456" s="96"/>
      <c r="BG1456" s="96"/>
      <c r="BH1456" s="96"/>
    </row>
    <row r="1457" spans="1:60" x14ac:dyDescent="0.2">
      <c r="A1457" s="100">
        <v>0.6</v>
      </c>
      <c r="B1457" s="96" t="s">
        <v>3482</v>
      </c>
      <c r="C1457" s="96">
        <v>164034</v>
      </c>
      <c r="D1457" s="96">
        <v>999202310</v>
      </c>
      <c r="E1457" s="154">
        <v>0</v>
      </c>
      <c r="F1457" s="154">
        <v>0</v>
      </c>
      <c r="G1457" s="154">
        <v>0</v>
      </c>
      <c r="H1457" s="154">
        <v>0</v>
      </c>
      <c r="I1457" s="154">
        <v>0</v>
      </c>
      <c r="J1457" s="154">
        <v>600000</v>
      </c>
      <c r="K1457" s="154">
        <v>0</v>
      </c>
      <c r="L1457" s="154">
        <v>0</v>
      </c>
      <c r="M1457" s="154">
        <v>600000</v>
      </c>
      <c r="N1457" s="96" t="s">
        <v>5974</v>
      </c>
      <c r="O1457" s="96" t="s">
        <v>3484</v>
      </c>
      <c r="P1457" s="96">
        <v>4</v>
      </c>
      <c r="Q1457" s="96">
        <v>2024</v>
      </c>
      <c r="R1457" s="96" t="s">
        <v>3060</v>
      </c>
      <c r="S1457" s="96" t="s">
        <v>3485</v>
      </c>
      <c r="T1457" s="155">
        <v>45461</v>
      </c>
      <c r="U1457" s="155">
        <v>45462</v>
      </c>
      <c r="V1457" s="155">
        <v>45462</v>
      </c>
      <c r="W1457" s="96" t="s">
        <v>2986</v>
      </c>
      <c r="X1457" s="96" t="s">
        <v>3486</v>
      </c>
      <c r="Y1457" s="96"/>
      <c r="Z1457" s="96" t="s">
        <v>3063</v>
      </c>
      <c r="AA1457" s="96">
        <v>2769</v>
      </c>
      <c r="AB1457" s="155">
        <v>45187</v>
      </c>
      <c r="AC1457" s="155">
        <v>45746</v>
      </c>
      <c r="AD1457" s="96">
        <v>8999990341</v>
      </c>
      <c r="AE1457" s="96" t="s">
        <v>3487</v>
      </c>
      <c r="AF1457" s="96">
        <v>3</v>
      </c>
      <c r="AG1457" s="96" t="s">
        <v>3488</v>
      </c>
      <c r="AH1457" s="96" t="s">
        <v>3489</v>
      </c>
      <c r="AI1457" s="154">
        <v>0</v>
      </c>
      <c r="AJ1457" s="154">
        <v>0</v>
      </c>
      <c r="AK1457" s="154">
        <v>0</v>
      </c>
      <c r="AL1457" s="154">
        <v>0</v>
      </c>
      <c r="AM1457" s="154">
        <v>0</v>
      </c>
      <c r="AN1457" s="154">
        <v>360000</v>
      </c>
      <c r="AO1457" s="154">
        <v>0</v>
      </c>
      <c r="AP1457" s="154">
        <v>0</v>
      </c>
      <c r="AQ1457" s="154">
        <v>360000</v>
      </c>
      <c r="AR1457" s="96" t="s">
        <v>3544</v>
      </c>
      <c r="AS1457" s="96" t="s">
        <v>3491</v>
      </c>
      <c r="AT1457" s="96">
        <v>0</v>
      </c>
      <c r="AU1457" s="96"/>
      <c r="AV1457" s="96"/>
      <c r="AW1457" s="96"/>
      <c r="AX1457" s="96"/>
      <c r="AY1457" s="96"/>
      <c r="AZ1457" s="96"/>
      <c r="BA1457" s="96"/>
      <c r="BB1457" s="96"/>
      <c r="BC1457" s="96"/>
      <c r="BD1457" s="96"/>
      <c r="BE1457" s="96"/>
      <c r="BF1457" s="96"/>
      <c r="BG1457" s="96"/>
      <c r="BH1457" s="96"/>
    </row>
    <row r="1458" spans="1:60" x14ac:dyDescent="0.2">
      <c r="A1458" s="100">
        <v>0.6</v>
      </c>
      <c r="B1458" s="96" t="s">
        <v>3482</v>
      </c>
      <c r="C1458" s="96">
        <v>164051</v>
      </c>
      <c r="D1458" s="96">
        <v>999202310</v>
      </c>
      <c r="E1458" s="154">
        <v>0</v>
      </c>
      <c r="F1458" s="154">
        <v>255324.33333333331</v>
      </c>
      <c r="G1458" s="154">
        <v>0</v>
      </c>
      <c r="H1458" s="154">
        <v>0</v>
      </c>
      <c r="I1458" s="154">
        <v>0</v>
      </c>
      <c r="J1458" s="154">
        <v>0</v>
      </c>
      <c r="K1458" s="154">
        <v>0</v>
      </c>
      <c r="L1458" s="154">
        <v>0</v>
      </c>
      <c r="M1458" s="154">
        <v>255324.33333333331</v>
      </c>
      <c r="N1458" s="96" t="s">
        <v>5975</v>
      </c>
      <c r="O1458" s="96" t="s">
        <v>3484</v>
      </c>
      <c r="P1458" s="96">
        <v>4</v>
      </c>
      <c r="Q1458" s="96">
        <v>2024</v>
      </c>
      <c r="R1458" s="96" t="s">
        <v>3060</v>
      </c>
      <c r="S1458" s="96" t="s">
        <v>3485</v>
      </c>
      <c r="T1458" s="155">
        <v>45462</v>
      </c>
      <c r="U1458" s="155">
        <v>45463</v>
      </c>
      <c r="V1458" s="155">
        <v>45467</v>
      </c>
      <c r="W1458" s="96" t="s">
        <v>3609</v>
      </c>
      <c r="X1458" s="96" t="s">
        <v>3486</v>
      </c>
      <c r="Y1458" s="96"/>
      <c r="Z1458" s="96" t="s">
        <v>3063</v>
      </c>
      <c r="AA1458" s="96">
        <v>2769</v>
      </c>
      <c r="AB1458" s="155">
        <v>45187</v>
      </c>
      <c r="AC1458" s="155">
        <v>45746</v>
      </c>
      <c r="AD1458" s="96">
        <v>8999990341</v>
      </c>
      <c r="AE1458" s="96" t="s">
        <v>3487</v>
      </c>
      <c r="AF1458" s="96">
        <v>3</v>
      </c>
      <c r="AG1458" s="96" t="s">
        <v>3488</v>
      </c>
      <c r="AH1458" s="96" t="s">
        <v>3489</v>
      </c>
      <c r="AI1458" s="154">
        <v>0</v>
      </c>
      <c r="AJ1458" s="154">
        <v>153194.6</v>
      </c>
      <c r="AK1458" s="154">
        <v>0</v>
      </c>
      <c r="AL1458" s="154">
        <v>0</v>
      </c>
      <c r="AM1458" s="154">
        <v>0</v>
      </c>
      <c r="AN1458" s="154">
        <v>0</v>
      </c>
      <c r="AO1458" s="154">
        <v>0</v>
      </c>
      <c r="AP1458" s="154">
        <v>0</v>
      </c>
      <c r="AQ1458" s="154">
        <v>153194.6</v>
      </c>
      <c r="AR1458" s="96" t="s">
        <v>3490</v>
      </c>
      <c r="AS1458" s="96" t="s">
        <v>3491</v>
      </c>
      <c r="AT1458" s="96" t="s">
        <v>5976</v>
      </c>
      <c r="AU1458" s="96"/>
      <c r="AV1458" s="96"/>
      <c r="AW1458" s="96"/>
      <c r="AX1458" s="96"/>
      <c r="AY1458" s="96"/>
      <c r="AZ1458" s="96"/>
      <c r="BA1458" s="96"/>
      <c r="BB1458" s="96"/>
      <c r="BC1458" s="96"/>
      <c r="BD1458" s="96"/>
      <c r="BE1458" s="96"/>
      <c r="BF1458" s="96"/>
      <c r="BG1458" s="96"/>
      <c r="BH1458" s="96"/>
    </row>
    <row r="1459" spans="1:60" x14ac:dyDescent="0.2">
      <c r="A1459" s="100">
        <v>0.6</v>
      </c>
      <c r="B1459" s="96" t="s">
        <v>3482</v>
      </c>
      <c r="C1459" s="96">
        <v>164118</v>
      </c>
      <c r="D1459" s="96">
        <v>999202310</v>
      </c>
      <c r="E1459" s="154">
        <v>0</v>
      </c>
      <c r="F1459" s="154">
        <v>399460</v>
      </c>
      <c r="G1459" s="154">
        <v>0</v>
      </c>
      <c r="H1459" s="154">
        <v>0</v>
      </c>
      <c r="I1459" s="154">
        <v>0</v>
      </c>
      <c r="J1459" s="154">
        <v>0</v>
      </c>
      <c r="K1459" s="154">
        <v>0</v>
      </c>
      <c r="L1459" s="154">
        <v>0</v>
      </c>
      <c r="M1459" s="154">
        <v>399460</v>
      </c>
      <c r="N1459" s="96" t="s">
        <v>5977</v>
      </c>
      <c r="O1459" s="96" t="s">
        <v>3484</v>
      </c>
      <c r="P1459" s="96">
        <v>4</v>
      </c>
      <c r="Q1459" s="96">
        <v>2024</v>
      </c>
      <c r="R1459" s="96" t="s">
        <v>3060</v>
      </c>
      <c r="S1459" s="96" t="s">
        <v>3485</v>
      </c>
      <c r="T1459" s="155">
        <v>45469</v>
      </c>
      <c r="U1459" s="155">
        <v>45470</v>
      </c>
      <c r="V1459" s="155">
        <v>45471</v>
      </c>
      <c r="W1459" s="96" t="s">
        <v>2986</v>
      </c>
      <c r="X1459" s="96" t="s">
        <v>3486</v>
      </c>
      <c r="Y1459" s="96"/>
      <c r="Z1459" s="96" t="s">
        <v>3063</v>
      </c>
      <c r="AA1459" s="96">
        <v>2769</v>
      </c>
      <c r="AB1459" s="155">
        <v>45187</v>
      </c>
      <c r="AC1459" s="155">
        <v>45746</v>
      </c>
      <c r="AD1459" s="96">
        <v>8999990341</v>
      </c>
      <c r="AE1459" s="96" t="s">
        <v>3487</v>
      </c>
      <c r="AF1459" s="96">
        <v>3</v>
      </c>
      <c r="AG1459" s="96" t="s">
        <v>3488</v>
      </c>
      <c r="AH1459" s="96" t="s">
        <v>3489</v>
      </c>
      <c r="AI1459" s="154">
        <v>0</v>
      </c>
      <c r="AJ1459" s="154">
        <v>239676</v>
      </c>
      <c r="AK1459" s="154">
        <v>0</v>
      </c>
      <c r="AL1459" s="154">
        <v>0</v>
      </c>
      <c r="AM1459" s="154">
        <v>0</v>
      </c>
      <c r="AN1459" s="154">
        <v>0</v>
      </c>
      <c r="AO1459" s="154">
        <v>0</v>
      </c>
      <c r="AP1459" s="154">
        <v>0</v>
      </c>
      <c r="AQ1459" s="154">
        <v>239676</v>
      </c>
      <c r="AR1459" s="96" t="s">
        <v>3490</v>
      </c>
      <c r="AS1459" s="96" t="s">
        <v>3491</v>
      </c>
      <c r="AT1459" s="96" t="s">
        <v>5978</v>
      </c>
      <c r="AU1459" s="96"/>
      <c r="AV1459" s="96"/>
      <c r="AW1459" s="96"/>
      <c r="AX1459" s="96"/>
      <c r="AY1459" s="96"/>
      <c r="AZ1459" s="96"/>
      <c r="BA1459" s="96"/>
      <c r="BB1459" s="96"/>
      <c r="BC1459" s="96"/>
      <c r="BD1459" s="96"/>
      <c r="BE1459" s="96"/>
      <c r="BF1459" s="96"/>
      <c r="BG1459" s="96"/>
      <c r="BH1459" s="96"/>
    </row>
    <row r="1460" spans="1:60" x14ac:dyDescent="0.2">
      <c r="A1460" s="100">
        <v>0.6</v>
      </c>
      <c r="B1460" s="96" t="s">
        <v>3482</v>
      </c>
      <c r="C1460" s="96">
        <v>164149</v>
      </c>
      <c r="D1460" s="96">
        <v>999202310</v>
      </c>
      <c r="E1460" s="154">
        <v>0</v>
      </c>
      <c r="F1460" s="154">
        <v>0</v>
      </c>
      <c r="G1460" s="154">
        <v>0</v>
      </c>
      <c r="H1460" s="154">
        <v>0</v>
      </c>
      <c r="I1460" s="154">
        <v>0</v>
      </c>
      <c r="J1460" s="154">
        <v>600000</v>
      </c>
      <c r="K1460" s="154">
        <v>0</v>
      </c>
      <c r="L1460" s="154">
        <v>0</v>
      </c>
      <c r="M1460" s="154">
        <v>600000</v>
      </c>
      <c r="N1460" s="96" t="s">
        <v>5979</v>
      </c>
      <c r="O1460" s="96" t="s">
        <v>3484</v>
      </c>
      <c r="P1460" s="96">
        <v>4</v>
      </c>
      <c r="Q1460" s="96">
        <v>2024</v>
      </c>
      <c r="R1460" s="96" t="s">
        <v>3060</v>
      </c>
      <c r="S1460" s="96" t="s">
        <v>3485</v>
      </c>
      <c r="T1460" s="155">
        <v>45477</v>
      </c>
      <c r="U1460" s="155">
        <v>45478</v>
      </c>
      <c r="V1460" s="155">
        <v>45478</v>
      </c>
      <c r="W1460" s="96" t="s">
        <v>2986</v>
      </c>
      <c r="X1460" s="96" t="s">
        <v>3486</v>
      </c>
      <c r="Y1460" s="96"/>
      <c r="Z1460" s="96" t="s">
        <v>3063</v>
      </c>
      <c r="AA1460" s="96">
        <v>2769</v>
      </c>
      <c r="AB1460" s="155">
        <v>45187</v>
      </c>
      <c r="AC1460" s="155">
        <v>45746</v>
      </c>
      <c r="AD1460" s="96">
        <v>8999990341</v>
      </c>
      <c r="AE1460" s="96" t="s">
        <v>3487</v>
      </c>
      <c r="AF1460" s="96">
        <v>3</v>
      </c>
      <c r="AG1460" s="96" t="s">
        <v>3488</v>
      </c>
      <c r="AH1460" s="96" t="s">
        <v>3489</v>
      </c>
      <c r="AI1460" s="154">
        <v>0</v>
      </c>
      <c r="AJ1460" s="154">
        <v>0</v>
      </c>
      <c r="AK1460" s="154">
        <v>0</v>
      </c>
      <c r="AL1460" s="154">
        <v>0</v>
      </c>
      <c r="AM1460" s="154">
        <v>0</v>
      </c>
      <c r="AN1460" s="154">
        <v>360000</v>
      </c>
      <c r="AO1460" s="154">
        <v>0</v>
      </c>
      <c r="AP1460" s="154">
        <v>0</v>
      </c>
      <c r="AQ1460" s="154">
        <v>360000</v>
      </c>
      <c r="AR1460" s="96" t="s">
        <v>3544</v>
      </c>
      <c r="AS1460" s="96" t="s">
        <v>3491</v>
      </c>
      <c r="AT1460" s="96">
        <v>0</v>
      </c>
      <c r="AU1460" s="96"/>
      <c r="AV1460" s="96"/>
      <c r="AW1460" s="96"/>
      <c r="AX1460" s="96"/>
      <c r="AY1460" s="96"/>
      <c r="AZ1460" s="96"/>
      <c r="BA1460" s="96"/>
      <c r="BB1460" s="96"/>
      <c r="BC1460" s="96"/>
      <c r="BD1460" s="96"/>
      <c r="BE1460" s="96"/>
      <c r="BF1460" s="96"/>
      <c r="BG1460" s="96"/>
      <c r="BH1460" s="96"/>
    </row>
    <row r="1461" spans="1:60" x14ac:dyDescent="0.2">
      <c r="A1461" s="100">
        <v>0.6</v>
      </c>
      <c r="B1461" s="96" t="s">
        <v>3482</v>
      </c>
      <c r="C1461" s="96">
        <v>164166</v>
      </c>
      <c r="D1461" s="96">
        <v>999202310</v>
      </c>
      <c r="E1461" s="154">
        <v>0</v>
      </c>
      <c r="F1461" s="154">
        <v>0</v>
      </c>
      <c r="G1461" s="154">
        <v>0</v>
      </c>
      <c r="H1461" s="154">
        <v>0</v>
      </c>
      <c r="I1461" s="154">
        <v>0</v>
      </c>
      <c r="J1461" s="154">
        <v>600000</v>
      </c>
      <c r="K1461" s="154">
        <v>0</v>
      </c>
      <c r="L1461" s="154">
        <v>0</v>
      </c>
      <c r="M1461" s="154">
        <v>600000</v>
      </c>
      <c r="N1461" s="96" t="s">
        <v>5980</v>
      </c>
      <c r="O1461" s="96" t="s">
        <v>3484</v>
      </c>
      <c r="P1461" s="96">
        <v>4</v>
      </c>
      <c r="Q1461" s="96">
        <v>2024</v>
      </c>
      <c r="R1461" s="96" t="s">
        <v>3060</v>
      </c>
      <c r="S1461" s="96" t="s">
        <v>3485</v>
      </c>
      <c r="T1461" s="155">
        <v>45482</v>
      </c>
      <c r="U1461" s="155">
        <v>45483</v>
      </c>
      <c r="V1461" s="155">
        <v>45483</v>
      </c>
      <c r="W1461" s="96" t="s">
        <v>2986</v>
      </c>
      <c r="X1461" s="96" t="s">
        <v>3486</v>
      </c>
      <c r="Y1461" s="96"/>
      <c r="Z1461" s="96" t="s">
        <v>3063</v>
      </c>
      <c r="AA1461" s="96">
        <v>2769</v>
      </c>
      <c r="AB1461" s="155">
        <v>45187</v>
      </c>
      <c r="AC1461" s="155">
        <v>45746</v>
      </c>
      <c r="AD1461" s="96">
        <v>8999990341</v>
      </c>
      <c r="AE1461" s="96" t="s">
        <v>3487</v>
      </c>
      <c r="AF1461" s="96">
        <v>3</v>
      </c>
      <c r="AG1461" s="96" t="s">
        <v>3488</v>
      </c>
      <c r="AH1461" s="96" t="s">
        <v>3489</v>
      </c>
      <c r="AI1461" s="154">
        <v>0</v>
      </c>
      <c r="AJ1461" s="154">
        <v>0</v>
      </c>
      <c r="AK1461" s="154">
        <v>0</v>
      </c>
      <c r="AL1461" s="154">
        <v>0</v>
      </c>
      <c r="AM1461" s="154">
        <v>0</v>
      </c>
      <c r="AN1461" s="154">
        <v>360000</v>
      </c>
      <c r="AO1461" s="154">
        <v>0</v>
      </c>
      <c r="AP1461" s="154">
        <v>0</v>
      </c>
      <c r="AQ1461" s="154">
        <v>360000</v>
      </c>
      <c r="AR1461" s="96" t="s">
        <v>3544</v>
      </c>
      <c r="AS1461" s="96" t="s">
        <v>3491</v>
      </c>
      <c r="AT1461" s="96">
        <v>0</v>
      </c>
      <c r="AU1461" s="96"/>
      <c r="AV1461" s="96"/>
      <c r="AW1461" s="96"/>
      <c r="AX1461" s="96"/>
      <c r="AY1461" s="96"/>
      <c r="AZ1461" s="96"/>
      <c r="BA1461" s="96"/>
      <c r="BB1461" s="96"/>
      <c r="BC1461" s="96"/>
      <c r="BD1461" s="96"/>
      <c r="BE1461" s="96"/>
      <c r="BF1461" s="96"/>
      <c r="BG1461" s="96"/>
      <c r="BH1461" s="96"/>
    </row>
    <row r="1462" spans="1:60" x14ac:dyDescent="0.2">
      <c r="A1462" s="100">
        <v>0.6</v>
      </c>
      <c r="B1462" s="96" t="s">
        <v>3482</v>
      </c>
      <c r="C1462" s="96">
        <v>164167</v>
      </c>
      <c r="D1462" s="96">
        <v>999202310</v>
      </c>
      <c r="E1462" s="154">
        <v>0</v>
      </c>
      <c r="F1462" s="154">
        <v>518283</v>
      </c>
      <c r="G1462" s="154">
        <v>0</v>
      </c>
      <c r="H1462" s="154">
        <v>0</v>
      </c>
      <c r="I1462" s="154">
        <v>0</v>
      </c>
      <c r="J1462" s="154">
        <v>0</v>
      </c>
      <c r="K1462" s="154">
        <v>0</v>
      </c>
      <c r="L1462" s="154">
        <v>0</v>
      </c>
      <c r="M1462" s="154">
        <v>518283</v>
      </c>
      <c r="N1462" s="96" t="s">
        <v>5981</v>
      </c>
      <c r="O1462" s="96" t="s">
        <v>3484</v>
      </c>
      <c r="P1462" s="96">
        <v>4</v>
      </c>
      <c r="Q1462" s="96">
        <v>2024</v>
      </c>
      <c r="R1462" s="96" t="s">
        <v>3060</v>
      </c>
      <c r="S1462" s="96" t="s">
        <v>3485</v>
      </c>
      <c r="T1462" s="155">
        <v>45482</v>
      </c>
      <c r="U1462" s="155">
        <v>45483</v>
      </c>
      <c r="V1462" s="155">
        <v>45483</v>
      </c>
      <c r="W1462" s="96" t="s">
        <v>3609</v>
      </c>
      <c r="X1462" s="96" t="s">
        <v>3486</v>
      </c>
      <c r="Y1462" s="96"/>
      <c r="Z1462" s="96" t="s">
        <v>3063</v>
      </c>
      <c r="AA1462" s="96">
        <v>2769</v>
      </c>
      <c r="AB1462" s="155">
        <v>45187</v>
      </c>
      <c r="AC1462" s="155">
        <v>45746</v>
      </c>
      <c r="AD1462" s="96">
        <v>8999990341</v>
      </c>
      <c r="AE1462" s="96" t="s">
        <v>3487</v>
      </c>
      <c r="AF1462" s="96">
        <v>3</v>
      </c>
      <c r="AG1462" s="96" t="s">
        <v>3488</v>
      </c>
      <c r="AH1462" s="96" t="s">
        <v>3489</v>
      </c>
      <c r="AI1462" s="154">
        <v>0</v>
      </c>
      <c r="AJ1462" s="154">
        <v>310969.8</v>
      </c>
      <c r="AK1462" s="154">
        <v>0</v>
      </c>
      <c r="AL1462" s="154">
        <v>0</v>
      </c>
      <c r="AM1462" s="154">
        <v>0</v>
      </c>
      <c r="AN1462" s="154">
        <v>0</v>
      </c>
      <c r="AO1462" s="154">
        <v>0</v>
      </c>
      <c r="AP1462" s="154">
        <v>0</v>
      </c>
      <c r="AQ1462" s="154">
        <v>310969.8</v>
      </c>
      <c r="AR1462" s="96" t="s">
        <v>3490</v>
      </c>
      <c r="AS1462" s="96" t="s">
        <v>3491</v>
      </c>
      <c r="AT1462" s="96" t="s">
        <v>5982</v>
      </c>
      <c r="AU1462" s="96"/>
      <c r="AV1462" s="96"/>
      <c r="AW1462" s="96"/>
      <c r="AX1462" s="96"/>
      <c r="AY1462" s="96"/>
      <c r="AZ1462" s="96"/>
      <c r="BA1462" s="96"/>
      <c r="BB1462" s="96"/>
      <c r="BC1462" s="96"/>
      <c r="BD1462" s="96"/>
      <c r="BE1462" s="96"/>
      <c r="BF1462" s="96"/>
      <c r="BG1462" s="96"/>
      <c r="BH1462" s="96"/>
    </row>
    <row r="1463" spans="1:60" x14ac:dyDescent="0.2">
      <c r="A1463" s="100">
        <v>0.6</v>
      </c>
      <c r="B1463" s="96" t="s">
        <v>3482</v>
      </c>
      <c r="C1463" s="96">
        <v>164211</v>
      </c>
      <c r="D1463" s="96">
        <v>999202310</v>
      </c>
      <c r="E1463" s="154">
        <v>0</v>
      </c>
      <c r="F1463" s="154">
        <v>0</v>
      </c>
      <c r="G1463" s="154">
        <v>0</v>
      </c>
      <c r="H1463" s="154">
        <v>0</v>
      </c>
      <c r="I1463" s="154">
        <v>0</v>
      </c>
      <c r="J1463" s="154">
        <v>600000</v>
      </c>
      <c r="K1463" s="154">
        <v>0</v>
      </c>
      <c r="L1463" s="154">
        <v>0</v>
      </c>
      <c r="M1463" s="154">
        <v>600000</v>
      </c>
      <c r="N1463" s="96" t="s">
        <v>5983</v>
      </c>
      <c r="O1463" s="96" t="s">
        <v>3484</v>
      </c>
      <c r="P1463" s="96">
        <v>4</v>
      </c>
      <c r="Q1463" s="96">
        <v>2024</v>
      </c>
      <c r="R1463" s="96" t="s">
        <v>3060</v>
      </c>
      <c r="S1463" s="96" t="s">
        <v>3485</v>
      </c>
      <c r="T1463" s="155">
        <v>45485</v>
      </c>
      <c r="U1463" s="155">
        <v>45486</v>
      </c>
      <c r="V1463" s="155">
        <v>45488</v>
      </c>
      <c r="W1463" s="96" t="s">
        <v>2986</v>
      </c>
      <c r="X1463" s="96" t="s">
        <v>3486</v>
      </c>
      <c r="Y1463" s="96"/>
      <c r="Z1463" s="96" t="s">
        <v>3063</v>
      </c>
      <c r="AA1463" s="96">
        <v>2769</v>
      </c>
      <c r="AB1463" s="155">
        <v>45187</v>
      </c>
      <c r="AC1463" s="155">
        <v>45746</v>
      </c>
      <c r="AD1463" s="96">
        <v>8999990341</v>
      </c>
      <c r="AE1463" s="96" t="s">
        <v>3487</v>
      </c>
      <c r="AF1463" s="96">
        <v>3</v>
      </c>
      <c r="AG1463" s="96" t="s">
        <v>3488</v>
      </c>
      <c r="AH1463" s="96" t="s">
        <v>3489</v>
      </c>
      <c r="AI1463" s="154">
        <v>0</v>
      </c>
      <c r="AJ1463" s="154">
        <v>0</v>
      </c>
      <c r="AK1463" s="154">
        <v>0</v>
      </c>
      <c r="AL1463" s="154">
        <v>0</v>
      </c>
      <c r="AM1463" s="154">
        <v>0</v>
      </c>
      <c r="AN1463" s="154">
        <v>360000</v>
      </c>
      <c r="AO1463" s="154">
        <v>0</v>
      </c>
      <c r="AP1463" s="154">
        <v>0</v>
      </c>
      <c r="AQ1463" s="154">
        <v>360000</v>
      </c>
      <c r="AR1463" s="96" t="s">
        <v>3544</v>
      </c>
      <c r="AS1463" s="96" t="s">
        <v>3491</v>
      </c>
      <c r="AT1463" s="96">
        <v>0</v>
      </c>
      <c r="AU1463" s="96"/>
      <c r="AV1463" s="96"/>
      <c r="AW1463" s="96"/>
      <c r="AX1463" s="96"/>
      <c r="AY1463" s="96"/>
      <c r="AZ1463" s="96"/>
      <c r="BA1463" s="96"/>
      <c r="BB1463" s="96"/>
      <c r="BC1463" s="96"/>
      <c r="BD1463" s="96"/>
      <c r="BE1463" s="96"/>
      <c r="BF1463" s="96"/>
      <c r="BG1463" s="96"/>
      <c r="BH1463" s="96"/>
    </row>
    <row r="1464" spans="1:60" x14ac:dyDescent="0.2">
      <c r="A1464" s="100">
        <v>0.6</v>
      </c>
      <c r="B1464" s="96" t="s">
        <v>3482</v>
      </c>
      <c r="C1464" s="96">
        <v>164260</v>
      </c>
      <c r="D1464" s="96">
        <v>999202310</v>
      </c>
      <c r="E1464" s="154">
        <v>0</v>
      </c>
      <c r="F1464" s="154">
        <v>85900</v>
      </c>
      <c r="G1464" s="154">
        <v>0</v>
      </c>
      <c r="H1464" s="154">
        <v>0</v>
      </c>
      <c r="I1464" s="154">
        <v>0</v>
      </c>
      <c r="J1464" s="154">
        <v>0</v>
      </c>
      <c r="K1464" s="154">
        <v>0</v>
      </c>
      <c r="L1464" s="154">
        <v>0</v>
      </c>
      <c r="M1464" s="154">
        <v>85900</v>
      </c>
      <c r="N1464" s="96" t="s">
        <v>5984</v>
      </c>
      <c r="O1464" s="96" t="s">
        <v>3484</v>
      </c>
      <c r="P1464" s="96">
        <v>4</v>
      </c>
      <c r="Q1464" s="96">
        <v>2024</v>
      </c>
      <c r="R1464" s="96" t="s">
        <v>3060</v>
      </c>
      <c r="S1464" s="96" t="s">
        <v>3485</v>
      </c>
      <c r="T1464" s="155">
        <v>45489</v>
      </c>
      <c r="U1464" s="155">
        <v>45492</v>
      </c>
      <c r="V1464" s="155">
        <v>45493</v>
      </c>
      <c r="W1464" s="96" t="s">
        <v>2986</v>
      </c>
      <c r="X1464" s="96" t="s">
        <v>3486</v>
      </c>
      <c r="Y1464" s="96"/>
      <c r="Z1464" s="96" t="s">
        <v>3063</v>
      </c>
      <c r="AA1464" s="96">
        <v>2769</v>
      </c>
      <c r="AB1464" s="155">
        <v>45187</v>
      </c>
      <c r="AC1464" s="155">
        <v>45746</v>
      </c>
      <c r="AD1464" s="96">
        <v>8999990341</v>
      </c>
      <c r="AE1464" s="96" t="s">
        <v>3487</v>
      </c>
      <c r="AF1464" s="96">
        <v>3</v>
      </c>
      <c r="AG1464" s="96" t="s">
        <v>3488</v>
      </c>
      <c r="AH1464" s="96" t="s">
        <v>3489</v>
      </c>
      <c r="AI1464" s="154">
        <v>0</v>
      </c>
      <c r="AJ1464" s="154">
        <v>51540</v>
      </c>
      <c r="AK1464" s="154">
        <v>0</v>
      </c>
      <c r="AL1464" s="154">
        <v>0</v>
      </c>
      <c r="AM1464" s="154">
        <v>0</v>
      </c>
      <c r="AN1464" s="154">
        <v>0</v>
      </c>
      <c r="AO1464" s="154">
        <v>0</v>
      </c>
      <c r="AP1464" s="154">
        <v>0</v>
      </c>
      <c r="AQ1464" s="154">
        <v>51540</v>
      </c>
      <c r="AR1464" s="96" t="s">
        <v>3490</v>
      </c>
      <c r="AS1464" s="96" t="s">
        <v>3491</v>
      </c>
      <c r="AT1464" s="96" t="s">
        <v>5985</v>
      </c>
      <c r="AU1464" s="96"/>
      <c r="AV1464" s="96"/>
      <c r="AW1464" s="96"/>
      <c r="AX1464" s="96"/>
      <c r="AY1464" s="96"/>
      <c r="AZ1464" s="96"/>
      <c r="BA1464" s="96"/>
      <c r="BB1464" s="96"/>
      <c r="BC1464" s="96"/>
      <c r="BD1464" s="96"/>
      <c r="BE1464" s="96"/>
      <c r="BF1464" s="96"/>
      <c r="BG1464" s="96"/>
      <c r="BH1464" s="96"/>
    </row>
    <row r="1465" spans="1:60" x14ac:dyDescent="0.2">
      <c r="A1465" s="100">
        <v>0.6</v>
      </c>
      <c r="B1465" s="96" t="s">
        <v>3482</v>
      </c>
      <c r="C1465" s="96">
        <v>164283</v>
      </c>
      <c r="D1465" s="96">
        <v>999202310</v>
      </c>
      <c r="E1465" s="154">
        <v>0</v>
      </c>
      <c r="F1465" s="154">
        <v>151100</v>
      </c>
      <c r="G1465" s="154">
        <v>0</v>
      </c>
      <c r="H1465" s="154">
        <v>0</v>
      </c>
      <c r="I1465" s="154">
        <v>0</v>
      </c>
      <c r="J1465" s="154">
        <v>0</v>
      </c>
      <c r="K1465" s="154">
        <v>0</v>
      </c>
      <c r="L1465" s="154">
        <v>0</v>
      </c>
      <c r="M1465" s="154">
        <v>151100</v>
      </c>
      <c r="N1465" s="96" t="s">
        <v>5986</v>
      </c>
      <c r="O1465" s="96" t="s">
        <v>3484</v>
      </c>
      <c r="P1465" s="96">
        <v>4</v>
      </c>
      <c r="Q1465" s="96">
        <v>2024</v>
      </c>
      <c r="R1465" s="96" t="s">
        <v>3060</v>
      </c>
      <c r="S1465" s="96" t="s">
        <v>3485</v>
      </c>
      <c r="T1465" s="155">
        <v>45494</v>
      </c>
      <c r="U1465" s="155">
        <v>45495</v>
      </c>
      <c r="V1465" s="155">
        <v>45496</v>
      </c>
      <c r="W1465" s="96" t="s">
        <v>2986</v>
      </c>
      <c r="X1465" s="96" t="s">
        <v>3486</v>
      </c>
      <c r="Y1465" s="96"/>
      <c r="Z1465" s="96" t="s">
        <v>3063</v>
      </c>
      <c r="AA1465" s="96">
        <v>2769</v>
      </c>
      <c r="AB1465" s="155">
        <v>45187</v>
      </c>
      <c r="AC1465" s="155">
        <v>45746</v>
      </c>
      <c r="AD1465" s="96">
        <v>8999990341</v>
      </c>
      <c r="AE1465" s="96" t="s">
        <v>3487</v>
      </c>
      <c r="AF1465" s="96">
        <v>3</v>
      </c>
      <c r="AG1465" s="96" t="s">
        <v>3488</v>
      </c>
      <c r="AH1465" s="96" t="s">
        <v>3489</v>
      </c>
      <c r="AI1465" s="154">
        <v>0</v>
      </c>
      <c r="AJ1465" s="154">
        <v>90660</v>
      </c>
      <c r="AK1465" s="154">
        <v>0</v>
      </c>
      <c r="AL1465" s="154">
        <v>0</v>
      </c>
      <c r="AM1465" s="154">
        <v>0</v>
      </c>
      <c r="AN1465" s="154">
        <v>0</v>
      </c>
      <c r="AO1465" s="154">
        <v>0</v>
      </c>
      <c r="AP1465" s="154">
        <v>0</v>
      </c>
      <c r="AQ1465" s="154">
        <v>90660</v>
      </c>
      <c r="AR1465" s="96" t="s">
        <v>3490</v>
      </c>
      <c r="AS1465" s="96" t="s">
        <v>3491</v>
      </c>
      <c r="AT1465" s="96" t="s">
        <v>5987</v>
      </c>
      <c r="AU1465" s="96"/>
      <c r="AV1465" s="96"/>
      <c r="AW1465" s="96"/>
      <c r="AX1465" s="96"/>
      <c r="AY1465" s="96"/>
      <c r="AZ1465" s="96"/>
      <c r="BA1465" s="96"/>
      <c r="BB1465" s="96"/>
      <c r="BC1465" s="96"/>
      <c r="BD1465" s="96"/>
      <c r="BE1465" s="96"/>
      <c r="BF1465" s="96"/>
      <c r="BG1465" s="96"/>
      <c r="BH1465" s="96"/>
    </row>
    <row r="1466" spans="1:60" x14ac:dyDescent="0.2">
      <c r="A1466" s="100">
        <v>0.6</v>
      </c>
      <c r="B1466" s="96" t="s">
        <v>3482</v>
      </c>
      <c r="C1466" s="96">
        <v>162812</v>
      </c>
      <c r="D1466" s="96">
        <v>999202310</v>
      </c>
      <c r="E1466" s="154">
        <v>310000</v>
      </c>
      <c r="F1466" s="154">
        <v>0</v>
      </c>
      <c r="G1466" s="154">
        <v>0</v>
      </c>
      <c r="H1466" s="154">
        <v>0</v>
      </c>
      <c r="I1466" s="154">
        <v>0</v>
      </c>
      <c r="J1466" s="154">
        <v>0</v>
      </c>
      <c r="K1466" s="154">
        <v>0</v>
      </c>
      <c r="L1466" s="154">
        <v>0</v>
      </c>
      <c r="M1466" s="154">
        <v>310000</v>
      </c>
      <c r="N1466" s="96" t="s">
        <v>5988</v>
      </c>
      <c r="O1466" s="96" t="s">
        <v>3484</v>
      </c>
      <c r="P1466" s="96">
        <v>4</v>
      </c>
      <c r="Q1466" s="96">
        <v>2024</v>
      </c>
      <c r="R1466" s="96" t="s">
        <v>3060</v>
      </c>
      <c r="S1466" s="96" t="s">
        <v>3485</v>
      </c>
      <c r="T1466" s="155">
        <v>45343</v>
      </c>
      <c r="U1466" s="155">
        <v>45348</v>
      </c>
      <c r="V1466" s="155">
        <v>45348</v>
      </c>
      <c r="W1466" s="96" t="s">
        <v>2986</v>
      </c>
      <c r="X1466" s="96" t="s">
        <v>3569</v>
      </c>
      <c r="Y1466" s="96"/>
      <c r="Z1466" s="96" t="s">
        <v>3063</v>
      </c>
      <c r="AA1466" s="96">
        <v>2769</v>
      </c>
      <c r="AB1466" s="155">
        <v>45187</v>
      </c>
      <c r="AC1466" s="155">
        <v>45746</v>
      </c>
      <c r="AD1466" s="96">
        <v>8999990341</v>
      </c>
      <c r="AE1466" s="96" t="s">
        <v>3487</v>
      </c>
      <c r="AF1466" s="96">
        <v>3</v>
      </c>
      <c r="AG1466" s="96" t="s">
        <v>3488</v>
      </c>
      <c r="AH1466" s="96" t="s">
        <v>3569</v>
      </c>
      <c r="AI1466" s="154">
        <v>186000</v>
      </c>
      <c r="AJ1466" s="154">
        <v>0</v>
      </c>
      <c r="AK1466" s="154">
        <v>0</v>
      </c>
      <c r="AL1466" s="154">
        <v>0</v>
      </c>
      <c r="AM1466" s="154">
        <v>0</v>
      </c>
      <c r="AN1466" s="154">
        <v>0</v>
      </c>
      <c r="AO1466" s="154">
        <v>0</v>
      </c>
      <c r="AP1466" s="154">
        <v>0</v>
      </c>
      <c r="AQ1466" s="154">
        <v>186000</v>
      </c>
      <c r="AR1466" s="96" t="s">
        <v>3496</v>
      </c>
      <c r="AS1466" s="96" t="s">
        <v>3491</v>
      </c>
      <c r="AT1466" s="96" t="s">
        <v>5989</v>
      </c>
      <c r="AU1466" s="96"/>
      <c r="AV1466" s="96"/>
      <c r="AW1466" s="96"/>
      <c r="AX1466" s="96"/>
      <c r="AY1466" s="96"/>
      <c r="AZ1466" s="96"/>
      <c r="BA1466" s="96"/>
      <c r="BB1466" s="96"/>
      <c r="BC1466" s="96"/>
      <c r="BD1466" s="96"/>
      <c r="BE1466" s="96"/>
      <c r="BF1466" s="96"/>
      <c r="BG1466" s="96"/>
      <c r="BH1466" s="96"/>
    </row>
    <row r="1467" spans="1:60" x14ac:dyDescent="0.2">
      <c r="A1467" s="100">
        <v>0.6</v>
      </c>
      <c r="B1467" s="96" t="s">
        <v>3482</v>
      </c>
      <c r="C1467" s="96">
        <v>163572</v>
      </c>
      <c r="D1467" s="96">
        <v>999202310</v>
      </c>
      <c r="E1467" s="154">
        <v>310000</v>
      </c>
      <c r="F1467" s="154">
        <v>14500000</v>
      </c>
      <c r="G1467" s="154">
        <v>0</v>
      </c>
      <c r="H1467" s="154">
        <v>0</v>
      </c>
      <c r="I1467" s="154">
        <v>0</v>
      </c>
      <c r="J1467" s="154">
        <v>0</v>
      </c>
      <c r="K1467" s="154">
        <v>0</v>
      </c>
      <c r="L1467" s="154">
        <v>0</v>
      </c>
      <c r="M1467" s="154">
        <v>14810000</v>
      </c>
      <c r="N1467" s="96" t="s">
        <v>5990</v>
      </c>
      <c r="O1467" s="96" t="s">
        <v>3484</v>
      </c>
      <c r="P1467" s="96">
        <v>4</v>
      </c>
      <c r="Q1467" s="96">
        <v>2024</v>
      </c>
      <c r="R1467" s="96" t="s">
        <v>3060</v>
      </c>
      <c r="S1467" s="96" t="s">
        <v>3485</v>
      </c>
      <c r="T1467" s="155">
        <v>45411</v>
      </c>
      <c r="U1467" s="155">
        <v>45419</v>
      </c>
      <c r="V1467" s="155">
        <v>45422</v>
      </c>
      <c r="W1467" s="96" t="s">
        <v>3609</v>
      </c>
      <c r="X1467" s="96" t="s">
        <v>3569</v>
      </c>
      <c r="Y1467" s="96"/>
      <c r="Z1467" s="96" t="s">
        <v>3063</v>
      </c>
      <c r="AA1467" s="96">
        <v>2769</v>
      </c>
      <c r="AB1467" s="155">
        <v>45187</v>
      </c>
      <c r="AC1467" s="155">
        <v>45746</v>
      </c>
      <c r="AD1467" s="96">
        <v>8999990341</v>
      </c>
      <c r="AE1467" s="96" t="s">
        <v>3487</v>
      </c>
      <c r="AF1467" s="96">
        <v>3</v>
      </c>
      <c r="AG1467" s="96" t="s">
        <v>3488</v>
      </c>
      <c r="AH1467" s="96" t="s">
        <v>4534</v>
      </c>
      <c r="AI1467" s="154">
        <v>186000</v>
      </c>
      <c r="AJ1467" s="154">
        <v>8700000</v>
      </c>
      <c r="AK1467" s="154">
        <v>0</v>
      </c>
      <c r="AL1467" s="154">
        <v>0</v>
      </c>
      <c r="AM1467" s="154">
        <v>0</v>
      </c>
      <c r="AN1467" s="154">
        <v>0</v>
      </c>
      <c r="AO1467" s="154">
        <v>0</v>
      </c>
      <c r="AP1467" s="154">
        <v>0</v>
      </c>
      <c r="AQ1467" s="154">
        <v>8886000</v>
      </c>
      <c r="AR1467" s="96" t="s">
        <v>3490</v>
      </c>
      <c r="AS1467" s="96" t="s">
        <v>3491</v>
      </c>
      <c r="AT1467" s="96" t="s">
        <v>5991</v>
      </c>
      <c r="AU1467" s="96"/>
      <c r="AV1467" s="96"/>
      <c r="AW1467" s="96"/>
      <c r="AX1467" s="96"/>
      <c r="AY1467" s="96"/>
      <c r="AZ1467" s="96"/>
      <c r="BA1467" s="96"/>
      <c r="BB1467" s="96"/>
      <c r="BC1467" s="96"/>
      <c r="BD1467" s="96"/>
      <c r="BE1467" s="96"/>
      <c r="BF1467" s="96"/>
      <c r="BG1467" s="96"/>
      <c r="BH1467" s="96"/>
    </row>
    <row r="1468" spans="1:60" x14ac:dyDescent="0.2">
      <c r="A1468" s="100">
        <v>0.6</v>
      </c>
      <c r="B1468" s="96" t="s">
        <v>3482</v>
      </c>
      <c r="C1468" s="96">
        <v>163973</v>
      </c>
      <c r="D1468" s="96">
        <v>999202310</v>
      </c>
      <c r="E1468" s="154">
        <v>0</v>
      </c>
      <c r="F1468" s="154">
        <v>184087</v>
      </c>
      <c r="G1468" s="154">
        <v>0</v>
      </c>
      <c r="H1468" s="154">
        <v>0</v>
      </c>
      <c r="I1468" s="154">
        <v>0</v>
      </c>
      <c r="J1468" s="154">
        <v>0</v>
      </c>
      <c r="K1468" s="154">
        <v>0</v>
      </c>
      <c r="L1468" s="154">
        <v>0</v>
      </c>
      <c r="M1468" s="154">
        <v>184087</v>
      </c>
      <c r="N1468" s="96" t="s">
        <v>5992</v>
      </c>
      <c r="O1468" s="96" t="s">
        <v>3484</v>
      </c>
      <c r="P1468" s="96">
        <v>4</v>
      </c>
      <c r="Q1468" s="96">
        <v>2024</v>
      </c>
      <c r="R1468" s="96" t="s">
        <v>3060</v>
      </c>
      <c r="S1468" s="96" t="s">
        <v>3485</v>
      </c>
      <c r="T1468" s="155">
        <v>45454</v>
      </c>
      <c r="U1468" s="155">
        <v>45455</v>
      </c>
      <c r="V1468" s="155">
        <v>45457</v>
      </c>
      <c r="W1468" s="96" t="s">
        <v>3609</v>
      </c>
      <c r="X1468" s="96" t="s">
        <v>3486</v>
      </c>
      <c r="Y1468" s="96"/>
      <c r="Z1468" s="96" t="s">
        <v>3063</v>
      </c>
      <c r="AA1468" s="96">
        <v>2769</v>
      </c>
      <c r="AB1468" s="155">
        <v>45187</v>
      </c>
      <c r="AC1468" s="155">
        <v>45746</v>
      </c>
      <c r="AD1468" s="96">
        <v>8999990341</v>
      </c>
      <c r="AE1468" s="96" t="s">
        <v>3487</v>
      </c>
      <c r="AF1468" s="96">
        <v>3</v>
      </c>
      <c r="AG1468" s="96" t="s">
        <v>3488</v>
      </c>
      <c r="AH1468" s="96" t="s">
        <v>3489</v>
      </c>
      <c r="AI1468" s="154">
        <v>0</v>
      </c>
      <c r="AJ1468" s="154">
        <v>110452.2</v>
      </c>
      <c r="AK1468" s="154">
        <v>0</v>
      </c>
      <c r="AL1468" s="154">
        <v>0</v>
      </c>
      <c r="AM1468" s="154">
        <v>0</v>
      </c>
      <c r="AN1468" s="154">
        <v>0</v>
      </c>
      <c r="AO1468" s="154">
        <v>0</v>
      </c>
      <c r="AP1468" s="154">
        <v>0</v>
      </c>
      <c r="AQ1468" s="154">
        <v>110452.2</v>
      </c>
      <c r="AR1468" s="96" t="s">
        <v>3490</v>
      </c>
      <c r="AS1468" s="96" t="s">
        <v>3491</v>
      </c>
      <c r="AT1468" s="96" t="s">
        <v>5993</v>
      </c>
      <c r="AU1468" s="96"/>
      <c r="AV1468" s="96"/>
      <c r="AW1468" s="96"/>
      <c r="AX1468" s="96"/>
      <c r="AY1468" s="96"/>
      <c r="AZ1468" s="96"/>
      <c r="BA1468" s="96"/>
      <c r="BB1468" s="96"/>
      <c r="BC1468" s="96"/>
      <c r="BD1468" s="96"/>
      <c r="BE1468" s="96"/>
      <c r="BF1468" s="96"/>
      <c r="BG1468" s="96"/>
      <c r="BH1468" s="96"/>
    </row>
    <row r="1469" spans="1:60" x14ac:dyDescent="0.2">
      <c r="A1469" s="100">
        <v>0.6</v>
      </c>
      <c r="B1469" s="96" t="s">
        <v>3482</v>
      </c>
      <c r="C1469" s="96">
        <v>163850</v>
      </c>
      <c r="D1469" s="96">
        <v>999202310</v>
      </c>
      <c r="E1469" s="154">
        <v>0</v>
      </c>
      <c r="F1469" s="154">
        <v>223339</v>
      </c>
      <c r="G1469" s="154">
        <v>0</v>
      </c>
      <c r="H1469" s="154">
        <v>0</v>
      </c>
      <c r="I1469" s="154">
        <v>0</v>
      </c>
      <c r="J1469" s="154">
        <v>0</v>
      </c>
      <c r="K1469" s="154">
        <v>0</v>
      </c>
      <c r="L1469" s="154">
        <v>0</v>
      </c>
      <c r="M1469" s="154">
        <v>223339</v>
      </c>
      <c r="N1469" s="96" t="s">
        <v>5994</v>
      </c>
      <c r="O1469" s="96" t="s">
        <v>3484</v>
      </c>
      <c r="P1469" s="96">
        <v>4</v>
      </c>
      <c r="Q1469" s="96">
        <v>2024</v>
      </c>
      <c r="R1469" s="96" t="s">
        <v>3060</v>
      </c>
      <c r="S1469" s="96" t="s">
        <v>3485</v>
      </c>
      <c r="T1469" s="155">
        <v>45442</v>
      </c>
      <c r="U1469" s="155">
        <v>45443</v>
      </c>
      <c r="V1469" s="155">
        <v>45443</v>
      </c>
      <c r="W1469" s="96" t="s">
        <v>3609</v>
      </c>
      <c r="X1469" s="96" t="s">
        <v>3486</v>
      </c>
      <c r="Y1469" s="96"/>
      <c r="Z1469" s="96" t="s">
        <v>3063</v>
      </c>
      <c r="AA1469" s="96">
        <v>2769</v>
      </c>
      <c r="AB1469" s="155">
        <v>45187</v>
      </c>
      <c r="AC1469" s="155">
        <v>45746</v>
      </c>
      <c r="AD1469" s="96">
        <v>8999990341</v>
      </c>
      <c r="AE1469" s="96" t="s">
        <v>3487</v>
      </c>
      <c r="AF1469" s="96">
        <v>3</v>
      </c>
      <c r="AG1469" s="96" t="s">
        <v>3488</v>
      </c>
      <c r="AH1469" s="96" t="s">
        <v>3489</v>
      </c>
      <c r="AI1469" s="154">
        <v>0</v>
      </c>
      <c r="AJ1469" s="154">
        <v>134003.4</v>
      </c>
      <c r="AK1469" s="154">
        <v>0</v>
      </c>
      <c r="AL1469" s="154">
        <v>0</v>
      </c>
      <c r="AM1469" s="154">
        <v>0</v>
      </c>
      <c r="AN1469" s="154">
        <v>0</v>
      </c>
      <c r="AO1469" s="154">
        <v>0</v>
      </c>
      <c r="AP1469" s="154">
        <v>0</v>
      </c>
      <c r="AQ1469" s="154">
        <v>134003.4</v>
      </c>
      <c r="AR1469" s="96" t="s">
        <v>3490</v>
      </c>
      <c r="AS1469" s="96" t="s">
        <v>3491</v>
      </c>
      <c r="AT1469" s="96" t="s">
        <v>5995</v>
      </c>
      <c r="AU1469" s="96"/>
      <c r="AV1469" s="96"/>
      <c r="AW1469" s="96"/>
      <c r="AX1469" s="96"/>
      <c r="AY1469" s="96"/>
      <c r="AZ1469" s="96"/>
      <c r="BA1469" s="96"/>
      <c r="BB1469" s="96"/>
      <c r="BC1469" s="96"/>
      <c r="BD1469" s="96"/>
      <c r="BE1469" s="96"/>
      <c r="BF1469" s="96"/>
      <c r="BG1469" s="96"/>
      <c r="BH1469" s="96"/>
    </row>
    <row r="1470" spans="1:60" x14ac:dyDescent="0.2">
      <c r="A1470" s="100">
        <v>0.6</v>
      </c>
      <c r="B1470" s="96" t="s">
        <v>3482</v>
      </c>
      <c r="C1470" s="96">
        <v>163870</v>
      </c>
      <c r="D1470" s="96">
        <v>999202310</v>
      </c>
      <c r="E1470" s="154">
        <v>0</v>
      </c>
      <c r="F1470" s="154">
        <v>224133</v>
      </c>
      <c r="G1470" s="154">
        <v>0</v>
      </c>
      <c r="H1470" s="154">
        <v>0</v>
      </c>
      <c r="I1470" s="154">
        <v>0</v>
      </c>
      <c r="J1470" s="154">
        <v>0</v>
      </c>
      <c r="K1470" s="154">
        <v>0</v>
      </c>
      <c r="L1470" s="154">
        <v>0</v>
      </c>
      <c r="M1470" s="154">
        <v>224133</v>
      </c>
      <c r="N1470" s="96" t="s">
        <v>5996</v>
      </c>
      <c r="O1470" s="96" t="s">
        <v>3484</v>
      </c>
      <c r="P1470" s="96">
        <v>4</v>
      </c>
      <c r="Q1470" s="96">
        <v>2024</v>
      </c>
      <c r="R1470" s="96" t="s">
        <v>3060</v>
      </c>
      <c r="S1470" s="96" t="s">
        <v>3485</v>
      </c>
      <c r="T1470" s="155">
        <v>45443</v>
      </c>
      <c r="U1470" s="155">
        <v>45444</v>
      </c>
      <c r="V1470" s="155">
        <v>45448</v>
      </c>
      <c r="W1470" s="96" t="s">
        <v>2986</v>
      </c>
      <c r="X1470" s="96" t="s">
        <v>3486</v>
      </c>
      <c r="Y1470" s="96"/>
      <c r="Z1470" s="96" t="s">
        <v>3063</v>
      </c>
      <c r="AA1470" s="96">
        <v>2769</v>
      </c>
      <c r="AB1470" s="155">
        <v>45187</v>
      </c>
      <c r="AC1470" s="155">
        <v>45746</v>
      </c>
      <c r="AD1470" s="96">
        <v>8999990341</v>
      </c>
      <c r="AE1470" s="96" t="s">
        <v>3487</v>
      </c>
      <c r="AF1470" s="96">
        <v>3</v>
      </c>
      <c r="AG1470" s="96" t="s">
        <v>3488</v>
      </c>
      <c r="AH1470" s="96" t="s">
        <v>3489</v>
      </c>
      <c r="AI1470" s="154">
        <v>0</v>
      </c>
      <c r="AJ1470" s="154">
        <v>134479.79999999999</v>
      </c>
      <c r="AK1470" s="154">
        <v>0</v>
      </c>
      <c r="AL1470" s="154">
        <v>0</v>
      </c>
      <c r="AM1470" s="154">
        <v>0</v>
      </c>
      <c r="AN1470" s="154">
        <v>0</v>
      </c>
      <c r="AO1470" s="154">
        <v>0</v>
      </c>
      <c r="AP1470" s="154">
        <v>0</v>
      </c>
      <c r="AQ1470" s="154">
        <v>134479.79999999999</v>
      </c>
      <c r="AR1470" s="96" t="s">
        <v>3490</v>
      </c>
      <c r="AS1470" s="96" t="s">
        <v>3491</v>
      </c>
      <c r="AT1470" s="96" t="s">
        <v>5997</v>
      </c>
      <c r="AU1470" s="96"/>
      <c r="AV1470" s="96"/>
      <c r="AW1470" s="96"/>
      <c r="AX1470" s="96"/>
      <c r="AY1470" s="96"/>
      <c r="AZ1470" s="96"/>
      <c r="BA1470" s="96"/>
      <c r="BB1470" s="96"/>
      <c r="BC1470" s="96"/>
      <c r="BD1470" s="96"/>
      <c r="BE1470" s="96"/>
      <c r="BF1470" s="96"/>
      <c r="BG1470" s="96"/>
      <c r="BH1470" s="96"/>
    </row>
    <row r="1471" spans="1:60" x14ac:dyDescent="0.2">
      <c r="A1471" s="100">
        <v>0.6</v>
      </c>
      <c r="B1471" s="96" t="s">
        <v>3482</v>
      </c>
      <c r="C1471" s="96">
        <v>163707</v>
      </c>
      <c r="D1471" s="96">
        <v>999202310</v>
      </c>
      <c r="E1471" s="154">
        <v>0</v>
      </c>
      <c r="F1471" s="154">
        <v>239100</v>
      </c>
      <c r="G1471" s="154">
        <v>0</v>
      </c>
      <c r="H1471" s="154">
        <v>0</v>
      </c>
      <c r="I1471" s="154">
        <v>0</v>
      </c>
      <c r="J1471" s="154">
        <v>0</v>
      </c>
      <c r="K1471" s="154">
        <v>0</v>
      </c>
      <c r="L1471" s="154">
        <v>0</v>
      </c>
      <c r="M1471" s="154">
        <v>239100</v>
      </c>
      <c r="N1471" s="96" t="s">
        <v>5998</v>
      </c>
      <c r="O1471" s="96" t="s">
        <v>3484</v>
      </c>
      <c r="P1471" s="96">
        <v>4</v>
      </c>
      <c r="Q1471" s="96">
        <v>2024</v>
      </c>
      <c r="R1471" s="96" t="s">
        <v>3060</v>
      </c>
      <c r="S1471" s="96" t="s">
        <v>3485</v>
      </c>
      <c r="T1471" s="155">
        <v>45433</v>
      </c>
      <c r="U1471" s="155">
        <v>45434</v>
      </c>
      <c r="V1471" s="155">
        <v>45436</v>
      </c>
      <c r="W1471" s="96" t="s">
        <v>3609</v>
      </c>
      <c r="X1471" s="96" t="s">
        <v>3486</v>
      </c>
      <c r="Y1471" s="96"/>
      <c r="Z1471" s="96" t="s">
        <v>3063</v>
      </c>
      <c r="AA1471" s="96">
        <v>2769</v>
      </c>
      <c r="AB1471" s="155">
        <v>45187</v>
      </c>
      <c r="AC1471" s="155">
        <v>45746</v>
      </c>
      <c r="AD1471" s="96">
        <v>8999990341</v>
      </c>
      <c r="AE1471" s="96" t="s">
        <v>3487</v>
      </c>
      <c r="AF1471" s="96">
        <v>3</v>
      </c>
      <c r="AG1471" s="96" t="s">
        <v>3488</v>
      </c>
      <c r="AH1471" s="96" t="s">
        <v>3489</v>
      </c>
      <c r="AI1471" s="154">
        <v>0</v>
      </c>
      <c r="AJ1471" s="154">
        <v>143460</v>
      </c>
      <c r="AK1471" s="154">
        <v>0</v>
      </c>
      <c r="AL1471" s="154">
        <v>0</v>
      </c>
      <c r="AM1471" s="154">
        <v>0</v>
      </c>
      <c r="AN1471" s="154">
        <v>0</v>
      </c>
      <c r="AO1471" s="154">
        <v>0</v>
      </c>
      <c r="AP1471" s="154">
        <v>0</v>
      </c>
      <c r="AQ1471" s="154">
        <v>143460</v>
      </c>
      <c r="AR1471" s="96" t="s">
        <v>3490</v>
      </c>
      <c r="AS1471" s="96" t="s">
        <v>3491</v>
      </c>
      <c r="AT1471" s="96" t="s">
        <v>5999</v>
      </c>
      <c r="AU1471" s="96"/>
      <c r="AV1471" s="96"/>
      <c r="AW1471" s="96"/>
      <c r="AX1471" s="96"/>
      <c r="AY1471" s="96"/>
      <c r="AZ1471" s="96"/>
      <c r="BA1471" s="96"/>
      <c r="BB1471" s="96"/>
      <c r="BC1471" s="96"/>
      <c r="BD1471" s="96"/>
      <c r="BE1471" s="96"/>
      <c r="BF1471" s="96"/>
      <c r="BG1471" s="96"/>
      <c r="BH1471" s="96"/>
    </row>
    <row r="1472" spans="1:60" x14ac:dyDescent="0.2">
      <c r="A1472" s="100">
        <v>0.6</v>
      </c>
      <c r="B1472" s="96" t="s">
        <v>3482</v>
      </c>
      <c r="C1472" s="96">
        <v>163509</v>
      </c>
      <c r="D1472" s="96">
        <v>999202310</v>
      </c>
      <c r="E1472" s="154">
        <v>0</v>
      </c>
      <c r="F1472" s="154">
        <v>428700</v>
      </c>
      <c r="G1472" s="154">
        <v>0</v>
      </c>
      <c r="H1472" s="154">
        <v>0</v>
      </c>
      <c r="I1472" s="154">
        <v>0</v>
      </c>
      <c r="J1472" s="154">
        <v>0</v>
      </c>
      <c r="K1472" s="154">
        <v>0</v>
      </c>
      <c r="L1472" s="154">
        <v>0</v>
      </c>
      <c r="M1472" s="154">
        <v>428700</v>
      </c>
      <c r="N1472" s="96" t="s">
        <v>6000</v>
      </c>
      <c r="O1472" s="96" t="s">
        <v>3484</v>
      </c>
      <c r="P1472" s="96">
        <v>4</v>
      </c>
      <c r="Q1472" s="96">
        <v>2024</v>
      </c>
      <c r="R1472" s="96" t="s">
        <v>3060</v>
      </c>
      <c r="S1472" s="96" t="s">
        <v>3485</v>
      </c>
      <c r="T1472" s="155">
        <v>45415</v>
      </c>
      <c r="U1472" s="155">
        <v>45418</v>
      </c>
      <c r="V1472" s="155">
        <v>45419</v>
      </c>
      <c r="W1472" s="96" t="s">
        <v>3609</v>
      </c>
      <c r="X1472" s="96" t="s">
        <v>3486</v>
      </c>
      <c r="Y1472" s="96"/>
      <c r="Z1472" s="96" t="s">
        <v>3063</v>
      </c>
      <c r="AA1472" s="96">
        <v>2769</v>
      </c>
      <c r="AB1472" s="155">
        <v>45187</v>
      </c>
      <c r="AC1472" s="155">
        <v>45746</v>
      </c>
      <c r="AD1472" s="96">
        <v>8999990341</v>
      </c>
      <c r="AE1472" s="96" t="s">
        <v>3487</v>
      </c>
      <c r="AF1472" s="96">
        <v>3</v>
      </c>
      <c r="AG1472" s="96" t="s">
        <v>3488</v>
      </c>
      <c r="AH1472" s="96" t="s">
        <v>3489</v>
      </c>
      <c r="AI1472" s="154">
        <v>0</v>
      </c>
      <c r="AJ1472" s="154">
        <v>257220</v>
      </c>
      <c r="AK1472" s="154">
        <v>0</v>
      </c>
      <c r="AL1472" s="154">
        <v>0</v>
      </c>
      <c r="AM1472" s="154">
        <v>0</v>
      </c>
      <c r="AN1472" s="154">
        <v>0</v>
      </c>
      <c r="AO1472" s="154">
        <v>0</v>
      </c>
      <c r="AP1472" s="154">
        <v>0</v>
      </c>
      <c r="AQ1472" s="154">
        <v>257220</v>
      </c>
      <c r="AR1472" s="96" t="s">
        <v>3490</v>
      </c>
      <c r="AS1472" s="96" t="s">
        <v>3491</v>
      </c>
      <c r="AT1472" s="96" t="s">
        <v>6001</v>
      </c>
      <c r="AU1472" s="96"/>
      <c r="AV1472" s="96"/>
      <c r="AW1472" s="96"/>
      <c r="AX1472" s="96"/>
      <c r="AY1472" s="96"/>
      <c r="AZ1472" s="96"/>
      <c r="BA1472" s="96"/>
      <c r="BB1472" s="96"/>
      <c r="BC1472" s="96"/>
      <c r="BD1472" s="96"/>
      <c r="BE1472" s="96"/>
      <c r="BF1472" s="96"/>
      <c r="BG1472" s="96"/>
      <c r="BH1472" s="96"/>
    </row>
    <row r="1473" spans="1:60" x14ac:dyDescent="0.2">
      <c r="A1473" s="100">
        <v>0.6</v>
      </c>
      <c r="B1473" s="96" t="s">
        <v>3482</v>
      </c>
      <c r="C1473" s="96">
        <v>163574</v>
      </c>
      <c r="D1473" s="96">
        <v>999202310</v>
      </c>
      <c r="E1473" s="154">
        <v>0</v>
      </c>
      <c r="F1473" s="154">
        <v>906700</v>
      </c>
      <c r="G1473" s="154">
        <v>0</v>
      </c>
      <c r="H1473" s="154">
        <v>0</v>
      </c>
      <c r="I1473" s="154">
        <v>0</v>
      </c>
      <c r="J1473" s="154">
        <v>0</v>
      </c>
      <c r="K1473" s="154">
        <v>0</v>
      </c>
      <c r="L1473" s="154">
        <v>0</v>
      </c>
      <c r="M1473" s="154">
        <v>906700</v>
      </c>
      <c r="N1473" s="96" t="s">
        <v>6002</v>
      </c>
      <c r="O1473" s="96" t="s">
        <v>3484</v>
      </c>
      <c r="P1473" s="96">
        <v>4</v>
      </c>
      <c r="Q1473" s="96">
        <v>2024</v>
      </c>
      <c r="R1473" s="96" t="s">
        <v>3060</v>
      </c>
      <c r="S1473" s="96" t="s">
        <v>3485</v>
      </c>
      <c r="T1473" s="155">
        <v>45421</v>
      </c>
      <c r="U1473" s="155">
        <v>45422</v>
      </c>
      <c r="V1473" s="155">
        <v>45426</v>
      </c>
      <c r="W1473" s="96" t="s">
        <v>2986</v>
      </c>
      <c r="X1473" s="96" t="s">
        <v>3486</v>
      </c>
      <c r="Y1473" s="96"/>
      <c r="Z1473" s="96" t="s">
        <v>3063</v>
      </c>
      <c r="AA1473" s="96">
        <v>2769</v>
      </c>
      <c r="AB1473" s="155">
        <v>45187</v>
      </c>
      <c r="AC1473" s="155">
        <v>45746</v>
      </c>
      <c r="AD1473" s="96">
        <v>8999990341</v>
      </c>
      <c r="AE1473" s="96" t="s">
        <v>3487</v>
      </c>
      <c r="AF1473" s="96">
        <v>3</v>
      </c>
      <c r="AG1473" s="96" t="s">
        <v>3488</v>
      </c>
      <c r="AH1473" s="96" t="s">
        <v>3489</v>
      </c>
      <c r="AI1473" s="154">
        <v>0</v>
      </c>
      <c r="AJ1473" s="154">
        <v>544020</v>
      </c>
      <c r="AK1473" s="154">
        <v>0</v>
      </c>
      <c r="AL1473" s="154">
        <v>0</v>
      </c>
      <c r="AM1473" s="154">
        <v>0</v>
      </c>
      <c r="AN1473" s="154">
        <v>0</v>
      </c>
      <c r="AO1473" s="154">
        <v>0</v>
      </c>
      <c r="AP1473" s="154">
        <v>0</v>
      </c>
      <c r="AQ1473" s="154">
        <v>544020</v>
      </c>
      <c r="AR1473" s="96" t="s">
        <v>3490</v>
      </c>
      <c r="AS1473" s="96" t="s">
        <v>3491</v>
      </c>
      <c r="AT1473" s="96" t="s">
        <v>6003</v>
      </c>
      <c r="AU1473" s="96"/>
      <c r="AV1473" s="96"/>
      <c r="AW1473" s="96"/>
      <c r="AX1473" s="96"/>
      <c r="AY1473" s="96"/>
      <c r="AZ1473" s="96"/>
      <c r="BA1473" s="96"/>
      <c r="BB1473" s="96"/>
      <c r="BC1473" s="96"/>
      <c r="BD1473" s="96"/>
      <c r="BE1473" s="96"/>
      <c r="BF1473" s="96"/>
      <c r="BG1473" s="96"/>
      <c r="BH1473" s="96"/>
    </row>
    <row r="1474" spans="1:60" x14ac:dyDescent="0.2">
      <c r="A1474" s="100">
        <v>0.6</v>
      </c>
      <c r="B1474" s="96" t="s">
        <v>3482</v>
      </c>
      <c r="C1474" s="96">
        <v>164215</v>
      </c>
      <c r="D1474" s="96">
        <v>999202310</v>
      </c>
      <c r="E1474" s="154">
        <v>0</v>
      </c>
      <c r="F1474" s="154">
        <v>500000</v>
      </c>
      <c r="G1474" s="154">
        <v>0</v>
      </c>
      <c r="H1474" s="154">
        <v>0</v>
      </c>
      <c r="I1474" s="154">
        <v>0</v>
      </c>
      <c r="J1474" s="154">
        <v>0</v>
      </c>
      <c r="K1474" s="154">
        <v>0</v>
      </c>
      <c r="L1474" s="154">
        <v>0</v>
      </c>
      <c r="M1474" s="154">
        <v>500000</v>
      </c>
      <c r="N1474" s="96" t="s">
        <v>6004</v>
      </c>
      <c r="O1474" s="96" t="s">
        <v>3484</v>
      </c>
      <c r="P1474" s="96">
        <v>4</v>
      </c>
      <c r="Q1474" s="96">
        <v>2024</v>
      </c>
      <c r="R1474" s="96" t="s">
        <v>3060</v>
      </c>
      <c r="S1474" s="96" t="s">
        <v>3485</v>
      </c>
      <c r="T1474" s="155">
        <v>45485</v>
      </c>
      <c r="U1474" s="155">
        <v>45486</v>
      </c>
      <c r="V1474" s="155">
        <v>45488</v>
      </c>
      <c r="W1474" s="96" t="s">
        <v>3609</v>
      </c>
      <c r="X1474" s="96" t="s">
        <v>3709</v>
      </c>
      <c r="Y1474" s="96"/>
      <c r="Z1474" s="96" t="s">
        <v>3063</v>
      </c>
      <c r="AA1474" s="96">
        <v>2769</v>
      </c>
      <c r="AB1474" s="155">
        <v>45187</v>
      </c>
      <c r="AC1474" s="155">
        <v>45746</v>
      </c>
      <c r="AD1474" s="96">
        <v>8999990341</v>
      </c>
      <c r="AE1474" s="96" t="s">
        <v>3487</v>
      </c>
      <c r="AF1474" s="96">
        <v>3</v>
      </c>
      <c r="AG1474" s="96" t="s">
        <v>3488</v>
      </c>
      <c r="AH1474" s="96" t="s">
        <v>3489</v>
      </c>
      <c r="AI1474" s="154">
        <v>0</v>
      </c>
      <c r="AJ1474" s="154">
        <v>300000</v>
      </c>
      <c r="AK1474" s="154">
        <v>0</v>
      </c>
      <c r="AL1474" s="154">
        <v>0</v>
      </c>
      <c r="AM1474" s="154">
        <v>0</v>
      </c>
      <c r="AN1474" s="154">
        <v>0</v>
      </c>
      <c r="AO1474" s="154">
        <v>0</v>
      </c>
      <c r="AP1474" s="154">
        <v>0</v>
      </c>
      <c r="AQ1474" s="154">
        <v>300000</v>
      </c>
      <c r="AR1474" s="96" t="s">
        <v>3490</v>
      </c>
      <c r="AS1474" s="96" t="s">
        <v>3491</v>
      </c>
      <c r="AT1474" s="96" t="s">
        <v>6005</v>
      </c>
      <c r="AU1474" s="96"/>
      <c r="AV1474" s="96"/>
      <c r="AW1474" s="96"/>
      <c r="AX1474" s="96"/>
      <c r="AY1474" s="96"/>
      <c r="AZ1474" s="96"/>
      <c r="BA1474" s="96"/>
      <c r="BB1474" s="96"/>
      <c r="BC1474" s="96"/>
      <c r="BD1474" s="96"/>
      <c r="BE1474" s="96"/>
      <c r="BF1474" s="96"/>
      <c r="BG1474" s="96"/>
      <c r="BH1474" s="96"/>
    </row>
    <row r="1475" spans="1:60" x14ac:dyDescent="0.2">
      <c r="A1475" s="100">
        <v>0.6</v>
      </c>
      <c r="B1475" s="96" t="s">
        <v>3482</v>
      </c>
      <c r="C1475" s="96">
        <v>163981</v>
      </c>
      <c r="D1475" s="96">
        <v>999202310</v>
      </c>
      <c r="E1475" s="154">
        <v>0</v>
      </c>
      <c r="F1475" s="154">
        <v>298700</v>
      </c>
      <c r="G1475" s="154">
        <v>0</v>
      </c>
      <c r="H1475" s="154">
        <v>0</v>
      </c>
      <c r="I1475" s="154">
        <v>0</v>
      </c>
      <c r="J1475" s="154">
        <v>0</v>
      </c>
      <c r="K1475" s="154">
        <v>0</v>
      </c>
      <c r="L1475" s="154">
        <v>0</v>
      </c>
      <c r="M1475" s="154">
        <v>298700</v>
      </c>
      <c r="N1475" s="96" t="s">
        <v>6006</v>
      </c>
      <c r="O1475" s="96" t="s">
        <v>3484</v>
      </c>
      <c r="P1475" s="96">
        <v>4</v>
      </c>
      <c r="Q1475" s="96">
        <v>2024</v>
      </c>
      <c r="R1475" s="96" t="s">
        <v>3060</v>
      </c>
      <c r="S1475" s="96" t="s">
        <v>3485</v>
      </c>
      <c r="T1475" s="155">
        <v>45454</v>
      </c>
      <c r="U1475" s="155">
        <v>45456</v>
      </c>
      <c r="V1475" s="155">
        <v>45457</v>
      </c>
      <c r="W1475" s="96" t="s">
        <v>3609</v>
      </c>
      <c r="X1475" s="96" t="s">
        <v>3486</v>
      </c>
      <c r="Y1475" s="96"/>
      <c r="Z1475" s="96" t="s">
        <v>3063</v>
      </c>
      <c r="AA1475" s="96">
        <v>2769</v>
      </c>
      <c r="AB1475" s="155">
        <v>45187</v>
      </c>
      <c r="AC1475" s="155">
        <v>45746</v>
      </c>
      <c r="AD1475" s="96">
        <v>8999990341</v>
      </c>
      <c r="AE1475" s="96" t="s">
        <v>3487</v>
      </c>
      <c r="AF1475" s="96">
        <v>3</v>
      </c>
      <c r="AG1475" s="96" t="s">
        <v>3488</v>
      </c>
      <c r="AH1475" s="96" t="s">
        <v>3489</v>
      </c>
      <c r="AI1475" s="154">
        <v>0</v>
      </c>
      <c r="AJ1475" s="154">
        <v>179220</v>
      </c>
      <c r="AK1475" s="154">
        <v>0</v>
      </c>
      <c r="AL1475" s="154">
        <v>0</v>
      </c>
      <c r="AM1475" s="154">
        <v>0</v>
      </c>
      <c r="AN1475" s="154">
        <v>0</v>
      </c>
      <c r="AO1475" s="154">
        <v>0</v>
      </c>
      <c r="AP1475" s="154">
        <v>0</v>
      </c>
      <c r="AQ1475" s="154">
        <v>179220</v>
      </c>
      <c r="AR1475" s="96" t="s">
        <v>3490</v>
      </c>
      <c r="AS1475" s="96" t="s">
        <v>3491</v>
      </c>
      <c r="AT1475" s="96" t="s">
        <v>6007</v>
      </c>
      <c r="AU1475" s="96"/>
      <c r="AV1475" s="96"/>
      <c r="AW1475" s="96"/>
      <c r="AX1475" s="96"/>
      <c r="AY1475" s="96"/>
      <c r="AZ1475" s="96"/>
      <c r="BA1475" s="96"/>
      <c r="BB1475" s="96"/>
      <c r="BC1475" s="96"/>
      <c r="BD1475" s="96"/>
      <c r="BE1475" s="96"/>
      <c r="BF1475" s="96"/>
      <c r="BG1475" s="96"/>
      <c r="BH1475" s="96"/>
    </row>
    <row r="1476" spans="1:60" x14ac:dyDescent="0.2">
      <c r="A1476" s="100">
        <v>0.6</v>
      </c>
      <c r="B1476" s="96" t="s">
        <v>3482</v>
      </c>
      <c r="C1476" s="96">
        <v>164214</v>
      </c>
      <c r="D1476" s="96">
        <v>999202310</v>
      </c>
      <c r="E1476" s="154">
        <v>0</v>
      </c>
      <c r="F1476" s="154">
        <v>985978.00000000012</v>
      </c>
      <c r="G1476" s="154">
        <v>0</v>
      </c>
      <c r="H1476" s="154">
        <v>0</v>
      </c>
      <c r="I1476" s="154">
        <v>0</v>
      </c>
      <c r="J1476" s="154">
        <v>0</v>
      </c>
      <c r="K1476" s="154">
        <v>0</v>
      </c>
      <c r="L1476" s="154">
        <v>0</v>
      </c>
      <c r="M1476" s="154">
        <v>985978.00000000012</v>
      </c>
      <c r="N1476" s="96" t="s">
        <v>6008</v>
      </c>
      <c r="O1476" s="96" t="s">
        <v>3484</v>
      </c>
      <c r="P1476" s="96">
        <v>4</v>
      </c>
      <c r="Q1476" s="96">
        <v>2024</v>
      </c>
      <c r="R1476" s="96" t="s">
        <v>3060</v>
      </c>
      <c r="S1476" s="96" t="s">
        <v>3485</v>
      </c>
      <c r="T1476" s="155">
        <v>45485</v>
      </c>
      <c r="U1476" s="155">
        <v>45486</v>
      </c>
      <c r="V1476" s="155">
        <v>45488</v>
      </c>
      <c r="W1476" s="96" t="s">
        <v>3609</v>
      </c>
      <c r="X1476" s="96" t="s">
        <v>3486</v>
      </c>
      <c r="Y1476" s="96"/>
      <c r="Z1476" s="96" t="s">
        <v>3063</v>
      </c>
      <c r="AA1476" s="96">
        <v>2769</v>
      </c>
      <c r="AB1476" s="155">
        <v>45187</v>
      </c>
      <c r="AC1476" s="155">
        <v>45746</v>
      </c>
      <c r="AD1476" s="96">
        <v>8999990341</v>
      </c>
      <c r="AE1476" s="96" t="s">
        <v>3487</v>
      </c>
      <c r="AF1476" s="96">
        <v>3</v>
      </c>
      <c r="AG1476" s="96" t="s">
        <v>3488</v>
      </c>
      <c r="AH1476" s="96" t="s">
        <v>3489</v>
      </c>
      <c r="AI1476" s="154">
        <v>0</v>
      </c>
      <c r="AJ1476" s="154">
        <v>591586.80000000005</v>
      </c>
      <c r="AK1476" s="154">
        <v>0</v>
      </c>
      <c r="AL1476" s="154">
        <v>0</v>
      </c>
      <c r="AM1476" s="154">
        <v>0</v>
      </c>
      <c r="AN1476" s="154">
        <v>0</v>
      </c>
      <c r="AO1476" s="154">
        <v>0</v>
      </c>
      <c r="AP1476" s="154">
        <v>0</v>
      </c>
      <c r="AQ1476" s="154">
        <v>591586.80000000005</v>
      </c>
      <c r="AR1476" s="96" t="s">
        <v>3490</v>
      </c>
      <c r="AS1476" s="96" t="s">
        <v>3491</v>
      </c>
      <c r="AT1476" s="96" t="s">
        <v>6009</v>
      </c>
      <c r="AU1476" s="96"/>
      <c r="AV1476" s="96"/>
      <c r="AW1476" s="96"/>
      <c r="AX1476" s="96"/>
      <c r="AY1476" s="96"/>
      <c r="AZ1476" s="96"/>
      <c r="BA1476" s="96"/>
      <c r="BB1476" s="96"/>
      <c r="BC1476" s="96"/>
      <c r="BD1476" s="96"/>
      <c r="BE1476" s="96"/>
      <c r="BF1476" s="96"/>
      <c r="BG1476" s="96"/>
      <c r="BH1476" s="96"/>
    </row>
    <row r="1477" spans="1:60" x14ac:dyDescent="0.2">
      <c r="A1477" s="100">
        <v>0.6</v>
      </c>
      <c r="B1477" s="96" t="s">
        <v>3482</v>
      </c>
      <c r="C1477" s="96">
        <v>162613</v>
      </c>
      <c r="D1477" s="96">
        <v>999202310</v>
      </c>
      <c r="E1477" s="154">
        <v>0</v>
      </c>
      <c r="F1477" s="154">
        <v>0</v>
      </c>
      <c r="G1477" s="154">
        <v>0</v>
      </c>
      <c r="H1477" s="154">
        <v>0</v>
      </c>
      <c r="I1477" s="154">
        <v>0</v>
      </c>
      <c r="J1477" s="154">
        <v>0</v>
      </c>
      <c r="K1477" s="154">
        <v>0</v>
      </c>
      <c r="L1477" s="154">
        <v>0</v>
      </c>
      <c r="M1477" s="154">
        <v>0</v>
      </c>
      <c r="N1477" s="96" t="s">
        <v>6010</v>
      </c>
      <c r="O1477" s="96" t="s">
        <v>3484</v>
      </c>
      <c r="P1477" s="96">
        <v>4</v>
      </c>
      <c r="Q1477" s="96">
        <v>2024</v>
      </c>
      <c r="R1477" s="96" t="s">
        <v>3060</v>
      </c>
      <c r="S1477" s="96" t="s">
        <v>3485</v>
      </c>
      <c r="T1477" s="155">
        <v>45316</v>
      </c>
      <c r="U1477" s="155">
        <v>45317</v>
      </c>
      <c r="V1477" s="155">
        <v>45317</v>
      </c>
      <c r="W1477" s="96" t="s">
        <v>2986</v>
      </c>
      <c r="X1477" s="96" t="s">
        <v>3486</v>
      </c>
      <c r="Y1477" s="96"/>
      <c r="Z1477" s="96" t="s">
        <v>3063</v>
      </c>
      <c r="AA1477" s="96">
        <v>2769</v>
      </c>
      <c r="AB1477" s="155">
        <v>45187</v>
      </c>
      <c r="AC1477" s="155">
        <v>45746</v>
      </c>
      <c r="AD1477" s="96">
        <v>8999990341</v>
      </c>
      <c r="AE1477" s="96" t="s">
        <v>3487</v>
      </c>
      <c r="AF1477" s="96">
        <v>3</v>
      </c>
      <c r="AG1477" s="96" t="s">
        <v>3488</v>
      </c>
      <c r="AH1477" s="96" t="s">
        <v>3489</v>
      </c>
      <c r="AI1477" s="154">
        <v>0</v>
      </c>
      <c r="AJ1477" s="154">
        <v>0</v>
      </c>
      <c r="AK1477" s="154">
        <v>0</v>
      </c>
      <c r="AL1477" s="154">
        <v>0</v>
      </c>
      <c r="AM1477" s="154">
        <v>0</v>
      </c>
      <c r="AN1477" s="154">
        <v>0</v>
      </c>
      <c r="AO1477" s="154">
        <v>0</v>
      </c>
      <c r="AP1477" s="154">
        <v>0</v>
      </c>
      <c r="AQ1477" s="154">
        <v>0</v>
      </c>
      <c r="AR1477" s="96" t="s">
        <v>3496</v>
      </c>
      <c r="AS1477" s="96" t="s">
        <v>3491</v>
      </c>
      <c r="AT1477" s="96">
        <v>0</v>
      </c>
      <c r="AU1477" s="96"/>
      <c r="AV1477" s="96"/>
      <c r="AW1477" s="96"/>
      <c r="AX1477" s="96"/>
      <c r="AY1477" s="96"/>
      <c r="AZ1477" s="96"/>
      <c r="BA1477" s="96"/>
      <c r="BB1477" s="96"/>
      <c r="BC1477" s="96"/>
      <c r="BD1477" s="96"/>
      <c r="BE1477" s="96"/>
      <c r="BF1477" s="96"/>
      <c r="BG1477" s="96"/>
      <c r="BH1477" s="96"/>
    </row>
    <row r="1478" spans="1:60" x14ac:dyDescent="0.2">
      <c r="A1478" s="100">
        <v>0.6</v>
      </c>
      <c r="B1478" s="96" t="s">
        <v>3482</v>
      </c>
      <c r="C1478" s="96">
        <v>162655</v>
      </c>
      <c r="D1478" s="96">
        <v>999202310</v>
      </c>
      <c r="E1478" s="154">
        <v>0</v>
      </c>
      <c r="F1478" s="154">
        <v>20169361.666666672</v>
      </c>
      <c r="G1478" s="154">
        <v>0</v>
      </c>
      <c r="H1478" s="154">
        <v>0</v>
      </c>
      <c r="I1478" s="154">
        <v>0</v>
      </c>
      <c r="J1478" s="154">
        <v>0</v>
      </c>
      <c r="K1478" s="154">
        <v>0</v>
      </c>
      <c r="L1478" s="154">
        <v>0</v>
      </c>
      <c r="M1478" s="154">
        <v>20169361.666666672</v>
      </c>
      <c r="N1478" s="96" t="s">
        <v>6011</v>
      </c>
      <c r="O1478" s="96" t="s">
        <v>3484</v>
      </c>
      <c r="P1478" s="96">
        <v>4</v>
      </c>
      <c r="Q1478" s="96">
        <v>2024</v>
      </c>
      <c r="R1478" s="96" t="s">
        <v>3060</v>
      </c>
      <c r="S1478" s="96" t="s">
        <v>3485</v>
      </c>
      <c r="T1478" s="155">
        <v>45328</v>
      </c>
      <c r="U1478" s="155">
        <v>45329</v>
      </c>
      <c r="V1478" s="155">
        <v>45331</v>
      </c>
      <c r="W1478" s="96" t="s">
        <v>2986</v>
      </c>
      <c r="X1478" s="96" t="s">
        <v>3486</v>
      </c>
      <c r="Y1478" s="96"/>
      <c r="Z1478" s="96" t="s">
        <v>3063</v>
      </c>
      <c r="AA1478" s="96">
        <v>2769</v>
      </c>
      <c r="AB1478" s="155">
        <v>45187</v>
      </c>
      <c r="AC1478" s="155">
        <v>45746</v>
      </c>
      <c r="AD1478" s="96">
        <v>8999990341</v>
      </c>
      <c r="AE1478" s="96" t="s">
        <v>3487</v>
      </c>
      <c r="AF1478" s="96">
        <v>3</v>
      </c>
      <c r="AG1478" s="96" t="s">
        <v>3488</v>
      </c>
      <c r="AH1478" s="96" t="s">
        <v>3489</v>
      </c>
      <c r="AI1478" s="154">
        <v>0</v>
      </c>
      <c r="AJ1478" s="154">
        <v>12101617</v>
      </c>
      <c r="AK1478" s="154">
        <v>0</v>
      </c>
      <c r="AL1478" s="154">
        <v>0</v>
      </c>
      <c r="AM1478" s="154">
        <v>0</v>
      </c>
      <c r="AN1478" s="154">
        <v>0</v>
      </c>
      <c r="AO1478" s="154">
        <v>0</v>
      </c>
      <c r="AP1478" s="154">
        <v>0</v>
      </c>
      <c r="AQ1478" s="154">
        <v>12101617</v>
      </c>
      <c r="AR1478" s="96" t="s">
        <v>3490</v>
      </c>
      <c r="AS1478" s="96" t="s">
        <v>3491</v>
      </c>
      <c r="AT1478" s="96" t="s">
        <v>6012</v>
      </c>
      <c r="AU1478" s="96"/>
      <c r="AV1478" s="96"/>
      <c r="AW1478" s="96"/>
      <c r="AX1478" s="96"/>
      <c r="AY1478" s="96"/>
      <c r="AZ1478" s="96"/>
      <c r="BA1478" s="96"/>
      <c r="BB1478" s="96"/>
      <c r="BC1478" s="96"/>
      <c r="BD1478" s="96"/>
      <c r="BE1478" s="96"/>
      <c r="BF1478" s="96"/>
      <c r="BG1478" s="96"/>
      <c r="BH1478" s="96"/>
    </row>
    <row r="1479" spans="1:60" x14ac:dyDescent="0.2">
      <c r="A1479" s="100">
        <v>0.6</v>
      </c>
      <c r="B1479" s="96" t="s">
        <v>3482</v>
      </c>
      <c r="C1479" s="96">
        <v>162675</v>
      </c>
      <c r="D1479" s="96">
        <v>999202310</v>
      </c>
      <c r="E1479" s="154">
        <v>0</v>
      </c>
      <c r="F1479" s="154">
        <v>185240</v>
      </c>
      <c r="G1479" s="154">
        <v>0</v>
      </c>
      <c r="H1479" s="154">
        <v>0</v>
      </c>
      <c r="I1479" s="154">
        <v>0</v>
      </c>
      <c r="J1479" s="154">
        <v>0</v>
      </c>
      <c r="K1479" s="154">
        <v>0</v>
      </c>
      <c r="L1479" s="154">
        <v>0</v>
      </c>
      <c r="M1479" s="154">
        <v>185240</v>
      </c>
      <c r="N1479" s="96" t="s">
        <v>6013</v>
      </c>
      <c r="O1479" s="96" t="s">
        <v>3484</v>
      </c>
      <c r="P1479" s="96">
        <v>4</v>
      </c>
      <c r="Q1479" s="96">
        <v>2024</v>
      </c>
      <c r="R1479" s="96" t="s">
        <v>3060</v>
      </c>
      <c r="S1479" s="96" t="s">
        <v>3485</v>
      </c>
      <c r="T1479" s="155">
        <v>45327</v>
      </c>
      <c r="U1479" s="155">
        <v>45330</v>
      </c>
      <c r="V1479" s="155">
        <v>45331</v>
      </c>
      <c r="W1479" s="96" t="s">
        <v>2986</v>
      </c>
      <c r="X1479" s="96" t="s">
        <v>3486</v>
      </c>
      <c r="Y1479" s="96"/>
      <c r="Z1479" s="96" t="s">
        <v>3063</v>
      </c>
      <c r="AA1479" s="96">
        <v>2769</v>
      </c>
      <c r="AB1479" s="155">
        <v>45187</v>
      </c>
      <c r="AC1479" s="155">
        <v>45746</v>
      </c>
      <c r="AD1479" s="96">
        <v>8999990341</v>
      </c>
      <c r="AE1479" s="96" t="s">
        <v>3487</v>
      </c>
      <c r="AF1479" s="96">
        <v>3</v>
      </c>
      <c r="AG1479" s="96" t="s">
        <v>3488</v>
      </c>
      <c r="AH1479" s="96" t="s">
        <v>3489</v>
      </c>
      <c r="AI1479" s="154">
        <v>0</v>
      </c>
      <c r="AJ1479" s="154">
        <v>111144</v>
      </c>
      <c r="AK1479" s="154">
        <v>0</v>
      </c>
      <c r="AL1479" s="154">
        <v>0</v>
      </c>
      <c r="AM1479" s="154">
        <v>0</v>
      </c>
      <c r="AN1479" s="154">
        <v>0</v>
      </c>
      <c r="AO1479" s="154">
        <v>0</v>
      </c>
      <c r="AP1479" s="154">
        <v>0</v>
      </c>
      <c r="AQ1479" s="154">
        <v>111144</v>
      </c>
      <c r="AR1479" s="96" t="s">
        <v>3490</v>
      </c>
      <c r="AS1479" s="96" t="s">
        <v>3491</v>
      </c>
      <c r="AT1479" s="96" t="s">
        <v>6014</v>
      </c>
      <c r="AU1479" s="96"/>
      <c r="AV1479" s="96"/>
      <c r="AW1479" s="96"/>
      <c r="AX1479" s="96"/>
      <c r="AY1479" s="96"/>
      <c r="AZ1479" s="96"/>
      <c r="BA1479" s="96"/>
      <c r="BB1479" s="96"/>
      <c r="BC1479" s="96"/>
      <c r="BD1479" s="96"/>
      <c r="BE1479" s="96"/>
      <c r="BF1479" s="96"/>
      <c r="BG1479" s="96"/>
      <c r="BH1479" s="96"/>
    </row>
    <row r="1480" spans="1:60" x14ac:dyDescent="0.2">
      <c r="A1480" s="100">
        <v>0.6</v>
      </c>
      <c r="B1480" s="96" t="s">
        <v>3482</v>
      </c>
      <c r="C1480" s="96">
        <v>162693</v>
      </c>
      <c r="D1480" s="96">
        <v>999202310</v>
      </c>
      <c r="E1480" s="154">
        <v>0</v>
      </c>
      <c r="F1480" s="154">
        <v>0</v>
      </c>
      <c r="G1480" s="154">
        <v>0</v>
      </c>
      <c r="H1480" s="154">
        <v>0</v>
      </c>
      <c r="I1480" s="154">
        <v>0</v>
      </c>
      <c r="J1480" s="154">
        <v>0</v>
      </c>
      <c r="K1480" s="154">
        <v>0</v>
      </c>
      <c r="L1480" s="154">
        <v>0</v>
      </c>
      <c r="M1480" s="154">
        <v>0</v>
      </c>
      <c r="N1480" s="96" t="s">
        <v>6015</v>
      </c>
      <c r="O1480" s="96" t="s">
        <v>3484</v>
      </c>
      <c r="P1480" s="96">
        <v>4</v>
      </c>
      <c r="Q1480" s="96">
        <v>2024</v>
      </c>
      <c r="R1480" s="96" t="s">
        <v>3060</v>
      </c>
      <c r="S1480" s="96" t="s">
        <v>3485</v>
      </c>
      <c r="T1480" s="155">
        <v>45332</v>
      </c>
      <c r="U1480" s="155">
        <v>45333</v>
      </c>
      <c r="V1480" s="155">
        <v>45336</v>
      </c>
      <c r="W1480" s="96" t="s">
        <v>2986</v>
      </c>
      <c r="X1480" s="96" t="s">
        <v>3486</v>
      </c>
      <c r="Y1480" s="96"/>
      <c r="Z1480" s="96" t="s">
        <v>3063</v>
      </c>
      <c r="AA1480" s="96">
        <v>2769</v>
      </c>
      <c r="AB1480" s="155">
        <v>45187</v>
      </c>
      <c r="AC1480" s="155">
        <v>45746</v>
      </c>
      <c r="AD1480" s="96">
        <v>8999990341</v>
      </c>
      <c r="AE1480" s="96" t="s">
        <v>3487</v>
      </c>
      <c r="AF1480" s="96">
        <v>3</v>
      </c>
      <c r="AG1480" s="96" t="s">
        <v>3488</v>
      </c>
      <c r="AH1480" s="96" t="s">
        <v>3489</v>
      </c>
      <c r="AI1480" s="154">
        <v>0</v>
      </c>
      <c r="AJ1480" s="154">
        <v>0</v>
      </c>
      <c r="AK1480" s="154">
        <v>0</v>
      </c>
      <c r="AL1480" s="154">
        <v>0</v>
      </c>
      <c r="AM1480" s="154">
        <v>0</v>
      </c>
      <c r="AN1480" s="154">
        <v>0</v>
      </c>
      <c r="AO1480" s="154">
        <v>0</v>
      </c>
      <c r="AP1480" s="154">
        <v>0</v>
      </c>
      <c r="AQ1480" s="154">
        <v>0</v>
      </c>
      <c r="AR1480" s="96" t="s">
        <v>3496</v>
      </c>
      <c r="AS1480" s="96" t="s">
        <v>3491</v>
      </c>
      <c r="AT1480" s="96">
        <v>0</v>
      </c>
      <c r="AU1480" s="96"/>
      <c r="AV1480" s="96"/>
      <c r="AW1480" s="96"/>
      <c r="AX1480" s="96"/>
      <c r="AY1480" s="96"/>
      <c r="AZ1480" s="96"/>
      <c r="BA1480" s="96"/>
      <c r="BB1480" s="96"/>
      <c r="BC1480" s="96"/>
      <c r="BD1480" s="96"/>
      <c r="BE1480" s="96"/>
      <c r="BF1480" s="96"/>
      <c r="BG1480" s="96"/>
      <c r="BH1480" s="96"/>
    </row>
    <row r="1481" spans="1:60" x14ac:dyDescent="0.2">
      <c r="A1481" s="100">
        <v>0.6</v>
      </c>
      <c r="B1481" s="96" t="s">
        <v>3482</v>
      </c>
      <c r="C1481" s="96">
        <v>162698</v>
      </c>
      <c r="D1481" s="96">
        <v>999202310</v>
      </c>
      <c r="E1481" s="154">
        <v>0</v>
      </c>
      <c r="F1481" s="154">
        <v>85400</v>
      </c>
      <c r="G1481" s="154">
        <v>0</v>
      </c>
      <c r="H1481" s="154">
        <v>0</v>
      </c>
      <c r="I1481" s="154">
        <v>0</v>
      </c>
      <c r="J1481" s="154">
        <v>0</v>
      </c>
      <c r="K1481" s="154">
        <v>0</v>
      </c>
      <c r="L1481" s="154">
        <v>0</v>
      </c>
      <c r="M1481" s="154">
        <v>85400</v>
      </c>
      <c r="N1481" s="96" t="s">
        <v>6016</v>
      </c>
      <c r="O1481" s="96" t="s">
        <v>3484</v>
      </c>
      <c r="P1481" s="96">
        <v>4</v>
      </c>
      <c r="Q1481" s="96">
        <v>2024</v>
      </c>
      <c r="R1481" s="96" t="s">
        <v>3060</v>
      </c>
      <c r="S1481" s="96" t="s">
        <v>3485</v>
      </c>
      <c r="T1481" s="155">
        <v>45332</v>
      </c>
      <c r="U1481" s="155">
        <v>45334</v>
      </c>
      <c r="V1481" s="155">
        <v>45336</v>
      </c>
      <c r="W1481" s="96" t="s">
        <v>2986</v>
      </c>
      <c r="X1481" s="96" t="s">
        <v>3486</v>
      </c>
      <c r="Y1481" s="96"/>
      <c r="Z1481" s="96" t="s">
        <v>3063</v>
      </c>
      <c r="AA1481" s="96">
        <v>2769</v>
      </c>
      <c r="AB1481" s="155">
        <v>45187</v>
      </c>
      <c r="AC1481" s="155">
        <v>45746</v>
      </c>
      <c r="AD1481" s="96">
        <v>8999990341</v>
      </c>
      <c r="AE1481" s="96" t="s">
        <v>3487</v>
      </c>
      <c r="AF1481" s="96">
        <v>3</v>
      </c>
      <c r="AG1481" s="96" t="s">
        <v>3488</v>
      </c>
      <c r="AH1481" s="96" t="s">
        <v>3489</v>
      </c>
      <c r="AI1481" s="154">
        <v>0</v>
      </c>
      <c r="AJ1481" s="154">
        <v>51240</v>
      </c>
      <c r="AK1481" s="154">
        <v>0</v>
      </c>
      <c r="AL1481" s="154">
        <v>0</v>
      </c>
      <c r="AM1481" s="154">
        <v>0</v>
      </c>
      <c r="AN1481" s="154">
        <v>0</v>
      </c>
      <c r="AO1481" s="154">
        <v>0</v>
      </c>
      <c r="AP1481" s="154">
        <v>0</v>
      </c>
      <c r="AQ1481" s="154">
        <v>51240</v>
      </c>
      <c r="AR1481" s="96" t="s">
        <v>3490</v>
      </c>
      <c r="AS1481" s="96" t="s">
        <v>3491</v>
      </c>
      <c r="AT1481" s="96" t="s">
        <v>6017</v>
      </c>
      <c r="AU1481" s="96"/>
      <c r="AV1481" s="96"/>
      <c r="AW1481" s="96"/>
      <c r="AX1481" s="96"/>
      <c r="AY1481" s="96"/>
      <c r="AZ1481" s="96"/>
      <c r="BA1481" s="96"/>
      <c r="BB1481" s="96"/>
      <c r="BC1481" s="96"/>
      <c r="BD1481" s="96"/>
      <c r="BE1481" s="96"/>
      <c r="BF1481" s="96"/>
      <c r="BG1481" s="96"/>
      <c r="BH1481" s="96"/>
    </row>
    <row r="1482" spans="1:60" x14ac:dyDescent="0.2">
      <c r="A1482" s="100">
        <v>0.6</v>
      </c>
      <c r="B1482" s="96" t="s">
        <v>3482</v>
      </c>
      <c r="C1482" s="96">
        <v>162740</v>
      </c>
      <c r="D1482" s="96">
        <v>999202310</v>
      </c>
      <c r="E1482" s="154">
        <v>0</v>
      </c>
      <c r="F1482" s="154">
        <v>0</v>
      </c>
      <c r="G1482" s="154">
        <v>0</v>
      </c>
      <c r="H1482" s="154">
        <v>0</v>
      </c>
      <c r="I1482" s="154">
        <v>0</v>
      </c>
      <c r="J1482" s="154">
        <v>0</v>
      </c>
      <c r="K1482" s="154">
        <v>0</v>
      </c>
      <c r="L1482" s="154">
        <v>0</v>
      </c>
      <c r="M1482" s="154">
        <v>0</v>
      </c>
      <c r="N1482" s="96" t="s">
        <v>6018</v>
      </c>
      <c r="O1482" s="96" t="s">
        <v>3484</v>
      </c>
      <c r="P1482" s="96">
        <v>4</v>
      </c>
      <c r="Q1482" s="96">
        <v>2024</v>
      </c>
      <c r="R1482" s="96" t="s">
        <v>3060</v>
      </c>
      <c r="S1482" s="96" t="s">
        <v>3485</v>
      </c>
      <c r="T1482" s="155">
        <v>45338</v>
      </c>
      <c r="U1482" s="155">
        <v>45339</v>
      </c>
      <c r="V1482" s="155">
        <v>45342</v>
      </c>
      <c r="W1482" s="96" t="s">
        <v>2986</v>
      </c>
      <c r="X1482" s="96" t="s">
        <v>3486</v>
      </c>
      <c r="Y1482" s="96"/>
      <c r="Z1482" s="96" t="s">
        <v>3063</v>
      </c>
      <c r="AA1482" s="96">
        <v>2769</v>
      </c>
      <c r="AB1482" s="155">
        <v>45187</v>
      </c>
      <c r="AC1482" s="155">
        <v>45746</v>
      </c>
      <c r="AD1482" s="96">
        <v>8999990341</v>
      </c>
      <c r="AE1482" s="96" t="s">
        <v>3487</v>
      </c>
      <c r="AF1482" s="96">
        <v>3</v>
      </c>
      <c r="AG1482" s="96" t="s">
        <v>3488</v>
      </c>
      <c r="AH1482" s="96" t="s">
        <v>3489</v>
      </c>
      <c r="AI1482" s="154">
        <v>0</v>
      </c>
      <c r="AJ1482" s="154">
        <v>0</v>
      </c>
      <c r="AK1482" s="154">
        <v>0</v>
      </c>
      <c r="AL1482" s="154">
        <v>0</v>
      </c>
      <c r="AM1482" s="154">
        <v>0</v>
      </c>
      <c r="AN1482" s="154">
        <v>0</v>
      </c>
      <c r="AO1482" s="154">
        <v>0</v>
      </c>
      <c r="AP1482" s="154">
        <v>0</v>
      </c>
      <c r="AQ1482" s="154">
        <v>0</v>
      </c>
      <c r="AR1482" s="96" t="s">
        <v>3496</v>
      </c>
      <c r="AS1482" s="96" t="s">
        <v>3491</v>
      </c>
      <c r="AT1482" s="96">
        <v>0</v>
      </c>
      <c r="AU1482" s="96"/>
      <c r="AV1482" s="96"/>
      <c r="AW1482" s="96"/>
      <c r="AX1482" s="96"/>
      <c r="AY1482" s="96"/>
      <c r="AZ1482" s="96"/>
      <c r="BA1482" s="96"/>
      <c r="BB1482" s="96"/>
      <c r="BC1482" s="96"/>
      <c r="BD1482" s="96"/>
      <c r="BE1482" s="96"/>
      <c r="BF1482" s="96"/>
      <c r="BG1482" s="96"/>
      <c r="BH1482" s="96"/>
    </row>
    <row r="1483" spans="1:60" x14ac:dyDescent="0.2">
      <c r="A1483" s="100">
        <v>0.6</v>
      </c>
      <c r="B1483" s="96" t="s">
        <v>3482</v>
      </c>
      <c r="C1483" s="96">
        <v>162804</v>
      </c>
      <c r="D1483" s="96">
        <v>999202310</v>
      </c>
      <c r="E1483" s="154">
        <v>0</v>
      </c>
      <c r="F1483" s="154">
        <v>0</v>
      </c>
      <c r="G1483" s="154">
        <v>0</v>
      </c>
      <c r="H1483" s="154">
        <v>0</v>
      </c>
      <c r="I1483" s="154">
        <v>0</v>
      </c>
      <c r="J1483" s="154">
        <v>0</v>
      </c>
      <c r="K1483" s="154">
        <v>0</v>
      </c>
      <c r="L1483" s="154">
        <v>0</v>
      </c>
      <c r="M1483" s="154">
        <v>0</v>
      </c>
      <c r="N1483" s="96" t="s">
        <v>6019</v>
      </c>
      <c r="O1483" s="96" t="s">
        <v>3484</v>
      </c>
      <c r="P1483" s="96">
        <v>4</v>
      </c>
      <c r="Q1483" s="96">
        <v>2024</v>
      </c>
      <c r="R1483" s="96" t="s">
        <v>3060</v>
      </c>
      <c r="S1483" s="96" t="s">
        <v>3485</v>
      </c>
      <c r="T1483" s="155">
        <v>45344</v>
      </c>
      <c r="U1483" s="155">
        <v>45345</v>
      </c>
      <c r="V1483" s="155">
        <v>45345</v>
      </c>
      <c r="W1483" s="96" t="s">
        <v>2986</v>
      </c>
      <c r="X1483" s="96" t="s">
        <v>3486</v>
      </c>
      <c r="Y1483" s="96"/>
      <c r="Z1483" s="96" t="s">
        <v>3063</v>
      </c>
      <c r="AA1483" s="96">
        <v>2769</v>
      </c>
      <c r="AB1483" s="155">
        <v>45187</v>
      </c>
      <c r="AC1483" s="155">
        <v>45746</v>
      </c>
      <c r="AD1483" s="96">
        <v>8999990341</v>
      </c>
      <c r="AE1483" s="96" t="s">
        <v>3487</v>
      </c>
      <c r="AF1483" s="96">
        <v>3</v>
      </c>
      <c r="AG1483" s="96" t="s">
        <v>3488</v>
      </c>
      <c r="AH1483" s="96" t="s">
        <v>3489</v>
      </c>
      <c r="AI1483" s="154">
        <v>0</v>
      </c>
      <c r="AJ1483" s="154">
        <v>0</v>
      </c>
      <c r="AK1483" s="154">
        <v>0</v>
      </c>
      <c r="AL1483" s="154">
        <v>0</v>
      </c>
      <c r="AM1483" s="154">
        <v>0</v>
      </c>
      <c r="AN1483" s="154">
        <v>0</v>
      </c>
      <c r="AO1483" s="154">
        <v>0</v>
      </c>
      <c r="AP1483" s="154">
        <v>0</v>
      </c>
      <c r="AQ1483" s="154">
        <v>0</v>
      </c>
      <c r="AR1483" s="96" t="s">
        <v>3496</v>
      </c>
      <c r="AS1483" s="96" t="s">
        <v>3491</v>
      </c>
      <c r="AT1483" s="96">
        <v>0</v>
      </c>
      <c r="AU1483" s="96"/>
      <c r="AV1483" s="96"/>
      <c r="AW1483" s="96"/>
      <c r="AX1483" s="96"/>
      <c r="AY1483" s="96"/>
      <c r="AZ1483" s="96"/>
      <c r="BA1483" s="96"/>
      <c r="BB1483" s="96"/>
      <c r="BC1483" s="96"/>
      <c r="BD1483" s="96"/>
      <c r="BE1483" s="96"/>
      <c r="BF1483" s="96"/>
      <c r="BG1483" s="96"/>
      <c r="BH1483" s="96"/>
    </row>
    <row r="1484" spans="1:60" x14ac:dyDescent="0.2">
      <c r="A1484" s="100">
        <v>0.6</v>
      </c>
      <c r="B1484" s="96" t="s">
        <v>3482</v>
      </c>
      <c r="C1484" s="96">
        <v>162882</v>
      </c>
      <c r="D1484" s="96">
        <v>999202310</v>
      </c>
      <c r="E1484" s="154">
        <v>0</v>
      </c>
      <c r="F1484" s="154">
        <v>633052</v>
      </c>
      <c r="G1484" s="154">
        <v>0</v>
      </c>
      <c r="H1484" s="154">
        <v>0</v>
      </c>
      <c r="I1484" s="154">
        <v>0</v>
      </c>
      <c r="J1484" s="154">
        <v>0</v>
      </c>
      <c r="K1484" s="154">
        <v>0</v>
      </c>
      <c r="L1484" s="154">
        <v>0</v>
      </c>
      <c r="M1484" s="154">
        <v>633052</v>
      </c>
      <c r="N1484" s="96" t="s">
        <v>6020</v>
      </c>
      <c r="O1484" s="96" t="s">
        <v>3484</v>
      </c>
      <c r="P1484" s="96">
        <v>4</v>
      </c>
      <c r="Q1484" s="96">
        <v>2024</v>
      </c>
      <c r="R1484" s="96" t="s">
        <v>3060</v>
      </c>
      <c r="S1484" s="96" t="s">
        <v>3485</v>
      </c>
      <c r="T1484" s="155">
        <v>45350</v>
      </c>
      <c r="U1484" s="155">
        <v>45351</v>
      </c>
      <c r="V1484" s="155">
        <v>45352</v>
      </c>
      <c r="W1484" s="96" t="s">
        <v>2986</v>
      </c>
      <c r="X1484" s="96" t="s">
        <v>3486</v>
      </c>
      <c r="Y1484" s="96"/>
      <c r="Z1484" s="96" t="s">
        <v>3063</v>
      </c>
      <c r="AA1484" s="96">
        <v>2769</v>
      </c>
      <c r="AB1484" s="155">
        <v>45187</v>
      </c>
      <c r="AC1484" s="155">
        <v>45746</v>
      </c>
      <c r="AD1484" s="96">
        <v>8999990341</v>
      </c>
      <c r="AE1484" s="96" t="s">
        <v>3487</v>
      </c>
      <c r="AF1484" s="96">
        <v>3</v>
      </c>
      <c r="AG1484" s="96" t="s">
        <v>3488</v>
      </c>
      <c r="AH1484" s="96" t="s">
        <v>3489</v>
      </c>
      <c r="AI1484" s="154">
        <v>0</v>
      </c>
      <c r="AJ1484" s="154">
        <v>379831.2</v>
      </c>
      <c r="AK1484" s="154">
        <v>0</v>
      </c>
      <c r="AL1484" s="154">
        <v>0</v>
      </c>
      <c r="AM1484" s="154">
        <v>0</v>
      </c>
      <c r="AN1484" s="154">
        <v>0</v>
      </c>
      <c r="AO1484" s="154">
        <v>0</v>
      </c>
      <c r="AP1484" s="154">
        <v>0</v>
      </c>
      <c r="AQ1484" s="154">
        <v>379831.2</v>
      </c>
      <c r="AR1484" s="96" t="s">
        <v>3490</v>
      </c>
      <c r="AS1484" s="96" t="s">
        <v>3491</v>
      </c>
      <c r="AT1484" s="96" t="s">
        <v>6021</v>
      </c>
      <c r="AU1484" s="96"/>
      <c r="AV1484" s="96"/>
      <c r="AW1484" s="96"/>
      <c r="AX1484" s="96"/>
      <c r="AY1484" s="96"/>
      <c r="AZ1484" s="96"/>
      <c r="BA1484" s="96"/>
      <c r="BB1484" s="96"/>
      <c r="BC1484" s="96"/>
      <c r="BD1484" s="96"/>
      <c r="BE1484" s="96"/>
      <c r="BF1484" s="96"/>
      <c r="BG1484" s="96"/>
      <c r="BH1484" s="96"/>
    </row>
    <row r="1485" spans="1:60" x14ac:dyDescent="0.2">
      <c r="A1485" s="100">
        <v>0.6</v>
      </c>
      <c r="B1485" s="96" t="s">
        <v>3482</v>
      </c>
      <c r="C1485" s="96">
        <v>162917</v>
      </c>
      <c r="D1485" s="96">
        <v>999202310</v>
      </c>
      <c r="E1485" s="154">
        <v>0</v>
      </c>
      <c r="F1485" s="154">
        <v>0</v>
      </c>
      <c r="G1485" s="154">
        <v>0</v>
      </c>
      <c r="H1485" s="154">
        <v>0</v>
      </c>
      <c r="I1485" s="154">
        <v>0</v>
      </c>
      <c r="J1485" s="154">
        <v>0</v>
      </c>
      <c r="K1485" s="154">
        <v>0</v>
      </c>
      <c r="L1485" s="154">
        <v>0</v>
      </c>
      <c r="M1485" s="154">
        <v>0</v>
      </c>
      <c r="N1485" s="96" t="s">
        <v>6022</v>
      </c>
      <c r="O1485" s="96" t="s">
        <v>3484</v>
      </c>
      <c r="P1485" s="96">
        <v>4</v>
      </c>
      <c r="Q1485" s="96">
        <v>2024</v>
      </c>
      <c r="R1485" s="96" t="s">
        <v>3060</v>
      </c>
      <c r="S1485" s="96" t="s">
        <v>3485</v>
      </c>
      <c r="T1485" s="155">
        <v>45352</v>
      </c>
      <c r="U1485" s="155">
        <v>45355</v>
      </c>
      <c r="V1485" s="155">
        <v>45356</v>
      </c>
      <c r="W1485" s="96" t="s">
        <v>2986</v>
      </c>
      <c r="X1485" s="96" t="s">
        <v>3486</v>
      </c>
      <c r="Y1485" s="96"/>
      <c r="Z1485" s="96" t="s">
        <v>3063</v>
      </c>
      <c r="AA1485" s="96">
        <v>2769</v>
      </c>
      <c r="AB1485" s="155">
        <v>45187</v>
      </c>
      <c r="AC1485" s="155">
        <v>45746</v>
      </c>
      <c r="AD1485" s="96">
        <v>8999990341</v>
      </c>
      <c r="AE1485" s="96" t="s">
        <v>3487</v>
      </c>
      <c r="AF1485" s="96">
        <v>3</v>
      </c>
      <c r="AG1485" s="96" t="s">
        <v>3488</v>
      </c>
      <c r="AH1485" s="96" t="s">
        <v>3489</v>
      </c>
      <c r="AI1485" s="154">
        <v>0</v>
      </c>
      <c r="AJ1485" s="154">
        <v>0</v>
      </c>
      <c r="AK1485" s="154">
        <v>0</v>
      </c>
      <c r="AL1485" s="154">
        <v>0</v>
      </c>
      <c r="AM1485" s="154">
        <v>0</v>
      </c>
      <c r="AN1485" s="154">
        <v>0</v>
      </c>
      <c r="AO1485" s="154">
        <v>0</v>
      </c>
      <c r="AP1485" s="154">
        <v>0</v>
      </c>
      <c r="AQ1485" s="154">
        <v>0</v>
      </c>
      <c r="AR1485" s="96" t="s">
        <v>3496</v>
      </c>
      <c r="AS1485" s="96" t="s">
        <v>3491</v>
      </c>
      <c r="AT1485" s="96">
        <v>0</v>
      </c>
      <c r="AU1485" s="96"/>
      <c r="AV1485" s="96"/>
      <c r="AW1485" s="96"/>
      <c r="AX1485" s="96"/>
      <c r="AY1485" s="96"/>
      <c r="AZ1485" s="96"/>
      <c r="BA1485" s="96"/>
      <c r="BB1485" s="96"/>
      <c r="BC1485" s="96"/>
      <c r="BD1485" s="96"/>
      <c r="BE1485" s="96"/>
      <c r="BF1485" s="96"/>
      <c r="BG1485" s="96"/>
      <c r="BH1485" s="96"/>
    </row>
    <row r="1486" spans="1:60" x14ac:dyDescent="0.2">
      <c r="A1486" s="100">
        <v>0.6</v>
      </c>
      <c r="B1486" s="96" t="s">
        <v>3482</v>
      </c>
      <c r="C1486" s="96">
        <v>162926</v>
      </c>
      <c r="D1486" s="96">
        <v>999202310</v>
      </c>
      <c r="E1486" s="154">
        <v>0</v>
      </c>
      <c r="F1486" s="154">
        <v>475156.33333333331</v>
      </c>
      <c r="G1486" s="154">
        <v>0</v>
      </c>
      <c r="H1486" s="154">
        <v>0</v>
      </c>
      <c r="I1486" s="154">
        <v>0</v>
      </c>
      <c r="J1486" s="154">
        <v>0</v>
      </c>
      <c r="K1486" s="154">
        <v>0</v>
      </c>
      <c r="L1486" s="154">
        <v>0</v>
      </c>
      <c r="M1486" s="154">
        <v>475156.33333333331</v>
      </c>
      <c r="N1486" s="96" t="s">
        <v>6023</v>
      </c>
      <c r="O1486" s="96" t="s">
        <v>3484</v>
      </c>
      <c r="P1486" s="96">
        <v>4</v>
      </c>
      <c r="Q1486" s="96">
        <v>2024</v>
      </c>
      <c r="R1486" s="96" t="s">
        <v>3060</v>
      </c>
      <c r="S1486" s="96" t="s">
        <v>3485</v>
      </c>
      <c r="T1486" s="155">
        <v>45355</v>
      </c>
      <c r="U1486" s="155">
        <v>45356</v>
      </c>
      <c r="V1486" s="155">
        <v>45356</v>
      </c>
      <c r="W1486" s="96" t="s">
        <v>2986</v>
      </c>
      <c r="X1486" s="96" t="s">
        <v>3486</v>
      </c>
      <c r="Y1486" s="96"/>
      <c r="Z1486" s="96" t="s">
        <v>3063</v>
      </c>
      <c r="AA1486" s="96">
        <v>2769</v>
      </c>
      <c r="AB1486" s="155">
        <v>45187</v>
      </c>
      <c r="AC1486" s="155">
        <v>45746</v>
      </c>
      <c r="AD1486" s="96">
        <v>8999990341</v>
      </c>
      <c r="AE1486" s="96" t="s">
        <v>3487</v>
      </c>
      <c r="AF1486" s="96">
        <v>3</v>
      </c>
      <c r="AG1486" s="96" t="s">
        <v>3488</v>
      </c>
      <c r="AH1486" s="96" t="s">
        <v>3489</v>
      </c>
      <c r="AI1486" s="154">
        <v>0</v>
      </c>
      <c r="AJ1486" s="154">
        <v>285093.8</v>
      </c>
      <c r="AK1486" s="154">
        <v>0</v>
      </c>
      <c r="AL1486" s="154">
        <v>0</v>
      </c>
      <c r="AM1486" s="154">
        <v>0</v>
      </c>
      <c r="AN1486" s="154">
        <v>0</v>
      </c>
      <c r="AO1486" s="154">
        <v>0</v>
      </c>
      <c r="AP1486" s="154">
        <v>0</v>
      </c>
      <c r="AQ1486" s="154">
        <v>285093.8</v>
      </c>
      <c r="AR1486" s="96" t="s">
        <v>3490</v>
      </c>
      <c r="AS1486" s="96" t="s">
        <v>3491</v>
      </c>
      <c r="AT1486" s="96" t="s">
        <v>6024</v>
      </c>
      <c r="AU1486" s="96"/>
      <c r="AV1486" s="96"/>
      <c r="AW1486" s="96"/>
      <c r="AX1486" s="96"/>
      <c r="AY1486" s="96"/>
      <c r="AZ1486" s="96"/>
      <c r="BA1486" s="96"/>
      <c r="BB1486" s="96"/>
      <c r="BC1486" s="96"/>
      <c r="BD1486" s="96"/>
      <c r="BE1486" s="96"/>
      <c r="BF1486" s="96"/>
      <c r="BG1486" s="96"/>
      <c r="BH1486" s="96"/>
    </row>
    <row r="1487" spans="1:60" x14ac:dyDescent="0.2">
      <c r="A1487" s="100">
        <v>0.6</v>
      </c>
      <c r="B1487" s="96" t="s">
        <v>3482</v>
      </c>
      <c r="C1487" s="96">
        <v>162941</v>
      </c>
      <c r="D1487" s="96">
        <v>999202310</v>
      </c>
      <c r="E1487" s="154">
        <v>0</v>
      </c>
      <c r="F1487" s="154">
        <v>282400</v>
      </c>
      <c r="G1487" s="154">
        <v>0</v>
      </c>
      <c r="H1487" s="154">
        <v>0</v>
      </c>
      <c r="I1487" s="154">
        <v>0</v>
      </c>
      <c r="J1487" s="154">
        <v>0</v>
      </c>
      <c r="K1487" s="154">
        <v>0</v>
      </c>
      <c r="L1487" s="154">
        <v>0</v>
      </c>
      <c r="M1487" s="154">
        <v>282400</v>
      </c>
      <c r="N1487" s="96" t="s">
        <v>6025</v>
      </c>
      <c r="O1487" s="96" t="s">
        <v>3484</v>
      </c>
      <c r="P1487" s="96">
        <v>4</v>
      </c>
      <c r="Q1487" s="96">
        <v>2024</v>
      </c>
      <c r="R1487" s="96" t="s">
        <v>3060</v>
      </c>
      <c r="S1487" s="96" t="s">
        <v>3485</v>
      </c>
      <c r="T1487" s="155">
        <v>45356</v>
      </c>
      <c r="U1487" s="155">
        <v>45357</v>
      </c>
      <c r="V1487" s="155">
        <v>45359</v>
      </c>
      <c r="W1487" s="96" t="s">
        <v>2986</v>
      </c>
      <c r="X1487" s="96" t="s">
        <v>3486</v>
      </c>
      <c r="Y1487" s="96"/>
      <c r="Z1487" s="96" t="s">
        <v>3063</v>
      </c>
      <c r="AA1487" s="96">
        <v>2769</v>
      </c>
      <c r="AB1487" s="155">
        <v>45187</v>
      </c>
      <c r="AC1487" s="155">
        <v>45746</v>
      </c>
      <c r="AD1487" s="96">
        <v>8999990341</v>
      </c>
      <c r="AE1487" s="96" t="s">
        <v>3487</v>
      </c>
      <c r="AF1487" s="96">
        <v>3</v>
      </c>
      <c r="AG1487" s="96" t="s">
        <v>3488</v>
      </c>
      <c r="AH1487" s="96" t="s">
        <v>3489</v>
      </c>
      <c r="AI1487" s="154">
        <v>0</v>
      </c>
      <c r="AJ1487" s="154">
        <v>169440</v>
      </c>
      <c r="AK1487" s="154">
        <v>0</v>
      </c>
      <c r="AL1487" s="154">
        <v>0</v>
      </c>
      <c r="AM1487" s="154">
        <v>0</v>
      </c>
      <c r="AN1487" s="154">
        <v>0</v>
      </c>
      <c r="AO1487" s="154">
        <v>0</v>
      </c>
      <c r="AP1487" s="154">
        <v>0</v>
      </c>
      <c r="AQ1487" s="154">
        <v>169440</v>
      </c>
      <c r="AR1487" s="96" t="s">
        <v>3490</v>
      </c>
      <c r="AS1487" s="96" t="s">
        <v>3491</v>
      </c>
      <c r="AT1487" s="96" t="s">
        <v>6026</v>
      </c>
      <c r="AU1487" s="96"/>
      <c r="AV1487" s="96"/>
      <c r="AW1487" s="96"/>
      <c r="AX1487" s="96"/>
      <c r="AY1487" s="96"/>
      <c r="AZ1487" s="96"/>
      <c r="BA1487" s="96"/>
      <c r="BB1487" s="96"/>
      <c r="BC1487" s="96"/>
      <c r="BD1487" s="96"/>
      <c r="BE1487" s="96"/>
      <c r="BF1487" s="96"/>
      <c r="BG1487" s="96"/>
      <c r="BH1487" s="96"/>
    </row>
    <row r="1488" spans="1:60" x14ac:dyDescent="0.2">
      <c r="A1488" s="100">
        <v>0.6</v>
      </c>
      <c r="B1488" s="96" t="s">
        <v>3482</v>
      </c>
      <c r="C1488" s="96">
        <v>162973</v>
      </c>
      <c r="D1488" s="96">
        <v>999202310</v>
      </c>
      <c r="E1488" s="154">
        <v>0</v>
      </c>
      <c r="F1488" s="154">
        <v>345811.66666666669</v>
      </c>
      <c r="G1488" s="154">
        <v>0</v>
      </c>
      <c r="H1488" s="154">
        <v>0</v>
      </c>
      <c r="I1488" s="154">
        <v>0</v>
      </c>
      <c r="J1488" s="154">
        <v>0</v>
      </c>
      <c r="K1488" s="154">
        <v>0</v>
      </c>
      <c r="L1488" s="154">
        <v>0</v>
      </c>
      <c r="M1488" s="154">
        <v>345811.66666666669</v>
      </c>
      <c r="N1488" s="96" t="s">
        <v>6027</v>
      </c>
      <c r="O1488" s="96" t="s">
        <v>3484</v>
      </c>
      <c r="P1488" s="96">
        <v>4</v>
      </c>
      <c r="Q1488" s="96">
        <v>2024</v>
      </c>
      <c r="R1488" s="96" t="s">
        <v>3060</v>
      </c>
      <c r="S1488" s="96" t="s">
        <v>3485</v>
      </c>
      <c r="T1488" s="155">
        <v>45357</v>
      </c>
      <c r="U1488" s="155">
        <v>45358</v>
      </c>
      <c r="V1488" s="155">
        <v>45359</v>
      </c>
      <c r="W1488" s="96" t="s">
        <v>2986</v>
      </c>
      <c r="X1488" s="96" t="s">
        <v>3486</v>
      </c>
      <c r="Y1488" s="96"/>
      <c r="Z1488" s="96" t="s">
        <v>3063</v>
      </c>
      <c r="AA1488" s="96">
        <v>2769</v>
      </c>
      <c r="AB1488" s="155">
        <v>45187</v>
      </c>
      <c r="AC1488" s="155">
        <v>45746</v>
      </c>
      <c r="AD1488" s="96">
        <v>8999990341</v>
      </c>
      <c r="AE1488" s="96" t="s">
        <v>3487</v>
      </c>
      <c r="AF1488" s="96">
        <v>3</v>
      </c>
      <c r="AG1488" s="96" t="s">
        <v>3488</v>
      </c>
      <c r="AH1488" s="96" t="s">
        <v>3489</v>
      </c>
      <c r="AI1488" s="154">
        <v>0</v>
      </c>
      <c r="AJ1488" s="154">
        <v>207487</v>
      </c>
      <c r="AK1488" s="154">
        <v>0</v>
      </c>
      <c r="AL1488" s="154">
        <v>0</v>
      </c>
      <c r="AM1488" s="154">
        <v>0</v>
      </c>
      <c r="AN1488" s="154">
        <v>0</v>
      </c>
      <c r="AO1488" s="154">
        <v>0</v>
      </c>
      <c r="AP1488" s="154">
        <v>0</v>
      </c>
      <c r="AQ1488" s="154">
        <v>207487</v>
      </c>
      <c r="AR1488" s="96" t="s">
        <v>3490</v>
      </c>
      <c r="AS1488" s="96" t="s">
        <v>3491</v>
      </c>
      <c r="AT1488" s="96" t="s">
        <v>6028</v>
      </c>
      <c r="AU1488" s="96"/>
      <c r="AV1488" s="96"/>
      <c r="AW1488" s="96"/>
      <c r="AX1488" s="96"/>
      <c r="AY1488" s="96"/>
      <c r="AZ1488" s="96"/>
      <c r="BA1488" s="96"/>
      <c r="BB1488" s="96"/>
      <c r="BC1488" s="96"/>
      <c r="BD1488" s="96"/>
      <c r="BE1488" s="96"/>
      <c r="BF1488" s="96"/>
      <c r="BG1488" s="96"/>
      <c r="BH1488" s="96"/>
    </row>
    <row r="1489" spans="1:60" x14ac:dyDescent="0.2">
      <c r="A1489" s="100">
        <v>0.6</v>
      </c>
      <c r="B1489" s="96" t="s">
        <v>3482</v>
      </c>
      <c r="C1489" s="96">
        <v>163071</v>
      </c>
      <c r="D1489" s="96">
        <v>999202310</v>
      </c>
      <c r="E1489" s="154">
        <v>0</v>
      </c>
      <c r="F1489" s="154">
        <v>0</v>
      </c>
      <c r="G1489" s="154">
        <v>0</v>
      </c>
      <c r="H1489" s="154">
        <v>0</v>
      </c>
      <c r="I1489" s="154">
        <v>0</v>
      </c>
      <c r="J1489" s="154">
        <v>0</v>
      </c>
      <c r="K1489" s="154">
        <v>0</v>
      </c>
      <c r="L1489" s="154">
        <v>0</v>
      </c>
      <c r="M1489" s="154">
        <v>0</v>
      </c>
      <c r="N1489" s="96" t="s">
        <v>6029</v>
      </c>
      <c r="O1489" s="96" t="s">
        <v>3484</v>
      </c>
      <c r="P1489" s="96">
        <v>4</v>
      </c>
      <c r="Q1489" s="96">
        <v>2024</v>
      </c>
      <c r="R1489" s="96" t="s">
        <v>3060</v>
      </c>
      <c r="S1489" s="96" t="s">
        <v>3485</v>
      </c>
      <c r="T1489" s="155">
        <v>45364</v>
      </c>
      <c r="U1489" s="155">
        <v>45365</v>
      </c>
      <c r="V1489" s="155">
        <v>45366</v>
      </c>
      <c r="W1489" s="96" t="s">
        <v>2986</v>
      </c>
      <c r="X1489" s="96" t="s">
        <v>3486</v>
      </c>
      <c r="Y1489" s="96"/>
      <c r="Z1489" s="96" t="s">
        <v>3063</v>
      </c>
      <c r="AA1489" s="96">
        <v>2769</v>
      </c>
      <c r="AB1489" s="155">
        <v>45187</v>
      </c>
      <c r="AC1489" s="155">
        <v>45746</v>
      </c>
      <c r="AD1489" s="96">
        <v>8999990341</v>
      </c>
      <c r="AE1489" s="96" t="s">
        <v>3487</v>
      </c>
      <c r="AF1489" s="96">
        <v>3</v>
      </c>
      <c r="AG1489" s="96" t="s">
        <v>3488</v>
      </c>
      <c r="AH1489" s="96" t="s">
        <v>3489</v>
      </c>
      <c r="AI1489" s="154">
        <v>0</v>
      </c>
      <c r="AJ1489" s="154">
        <v>0</v>
      </c>
      <c r="AK1489" s="154">
        <v>0</v>
      </c>
      <c r="AL1489" s="154">
        <v>0</v>
      </c>
      <c r="AM1489" s="154">
        <v>0</v>
      </c>
      <c r="AN1489" s="154">
        <v>0</v>
      </c>
      <c r="AO1489" s="154">
        <v>0</v>
      </c>
      <c r="AP1489" s="154">
        <v>0</v>
      </c>
      <c r="AQ1489" s="154">
        <v>0</v>
      </c>
      <c r="AR1489" s="96" t="s">
        <v>3496</v>
      </c>
      <c r="AS1489" s="96" t="s">
        <v>3491</v>
      </c>
      <c r="AT1489" s="96">
        <v>0</v>
      </c>
      <c r="AU1489" s="96"/>
      <c r="AV1489" s="96"/>
      <c r="AW1489" s="96"/>
      <c r="AX1489" s="96"/>
      <c r="AY1489" s="96"/>
      <c r="AZ1489" s="96"/>
      <c r="BA1489" s="96"/>
      <c r="BB1489" s="96"/>
      <c r="BC1489" s="96"/>
      <c r="BD1489" s="96"/>
      <c r="BE1489" s="96"/>
      <c r="BF1489" s="96"/>
      <c r="BG1489" s="96"/>
      <c r="BH1489" s="96"/>
    </row>
    <row r="1490" spans="1:60" x14ac:dyDescent="0.2">
      <c r="A1490" s="100">
        <v>0.6</v>
      </c>
      <c r="B1490" s="96" t="s">
        <v>3482</v>
      </c>
      <c r="C1490" s="96">
        <v>163073</v>
      </c>
      <c r="D1490" s="96">
        <v>999202310</v>
      </c>
      <c r="E1490" s="154">
        <v>0</v>
      </c>
      <c r="F1490" s="154">
        <v>152653</v>
      </c>
      <c r="G1490" s="154">
        <v>0</v>
      </c>
      <c r="H1490" s="154">
        <v>0</v>
      </c>
      <c r="I1490" s="154">
        <v>0</v>
      </c>
      <c r="J1490" s="154">
        <v>69800</v>
      </c>
      <c r="K1490" s="154">
        <v>0</v>
      </c>
      <c r="L1490" s="154">
        <v>0</v>
      </c>
      <c r="M1490" s="154">
        <v>222453</v>
      </c>
      <c r="N1490" s="96" t="s">
        <v>6030</v>
      </c>
      <c r="O1490" s="96" t="s">
        <v>3484</v>
      </c>
      <c r="P1490" s="96">
        <v>4</v>
      </c>
      <c r="Q1490" s="96">
        <v>2024</v>
      </c>
      <c r="R1490" s="96" t="s">
        <v>3060</v>
      </c>
      <c r="S1490" s="96" t="s">
        <v>3485</v>
      </c>
      <c r="T1490" s="155">
        <v>45364</v>
      </c>
      <c r="U1490" s="155">
        <v>45365</v>
      </c>
      <c r="V1490" s="155">
        <v>45366</v>
      </c>
      <c r="W1490" s="96" t="s">
        <v>2986</v>
      </c>
      <c r="X1490" s="96" t="s">
        <v>3486</v>
      </c>
      <c r="Y1490" s="96"/>
      <c r="Z1490" s="96" t="s">
        <v>3063</v>
      </c>
      <c r="AA1490" s="96">
        <v>2769</v>
      </c>
      <c r="AB1490" s="155">
        <v>45187</v>
      </c>
      <c r="AC1490" s="155">
        <v>45746</v>
      </c>
      <c r="AD1490" s="96">
        <v>8999990341</v>
      </c>
      <c r="AE1490" s="96" t="s">
        <v>3487</v>
      </c>
      <c r="AF1490" s="96">
        <v>3</v>
      </c>
      <c r="AG1490" s="96" t="s">
        <v>3488</v>
      </c>
      <c r="AH1490" s="96" t="s">
        <v>3489</v>
      </c>
      <c r="AI1490" s="154">
        <v>0</v>
      </c>
      <c r="AJ1490" s="154">
        <v>91591.8</v>
      </c>
      <c r="AK1490" s="154">
        <v>0</v>
      </c>
      <c r="AL1490" s="154">
        <v>0</v>
      </c>
      <c r="AM1490" s="154">
        <v>0</v>
      </c>
      <c r="AN1490" s="154">
        <v>41880</v>
      </c>
      <c r="AO1490" s="154">
        <v>0</v>
      </c>
      <c r="AP1490" s="154">
        <v>0</v>
      </c>
      <c r="AQ1490" s="154">
        <v>133471.79999999999</v>
      </c>
      <c r="AR1490" s="96" t="s">
        <v>3596</v>
      </c>
      <c r="AS1490" s="96" t="s">
        <v>3491</v>
      </c>
      <c r="AT1490" s="96" t="s">
        <v>6031</v>
      </c>
      <c r="AU1490" s="96"/>
      <c r="AV1490" s="96"/>
      <c r="AW1490" s="96"/>
      <c r="AX1490" s="96"/>
      <c r="AY1490" s="96"/>
      <c r="AZ1490" s="96"/>
      <c r="BA1490" s="96"/>
      <c r="BB1490" s="96"/>
      <c r="BC1490" s="96"/>
      <c r="BD1490" s="96"/>
      <c r="BE1490" s="96"/>
      <c r="BF1490" s="96"/>
      <c r="BG1490" s="96"/>
      <c r="BH1490" s="96"/>
    </row>
    <row r="1491" spans="1:60" x14ac:dyDescent="0.2">
      <c r="A1491" s="100">
        <v>0.6</v>
      </c>
      <c r="B1491" s="96" t="s">
        <v>3482</v>
      </c>
      <c r="C1491" s="96">
        <v>163077</v>
      </c>
      <c r="D1491" s="96">
        <v>999202310</v>
      </c>
      <c r="E1491" s="154">
        <v>0</v>
      </c>
      <c r="F1491" s="154">
        <v>0</v>
      </c>
      <c r="G1491" s="154">
        <v>0</v>
      </c>
      <c r="H1491" s="154">
        <v>0</v>
      </c>
      <c r="I1491" s="154">
        <v>0</v>
      </c>
      <c r="J1491" s="154">
        <v>0</v>
      </c>
      <c r="K1491" s="154">
        <v>0</v>
      </c>
      <c r="L1491" s="154">
        <v>0</v>
      </c>
      <c r="M1491" s="154">
        <v>0</v>
      </c>
      <c r="N1491" s="96" t="s">
        <v>6032</v>
      </c>
      <c r="O1491" s="96" t="s">
        <v>3484</v>
      </c>
      <c r="P1491" s="96">
        <v>4</v>
      </c>
      <c r="Q1491" s="96">
        <v>2024</v>
      </c>
      <c r="R1491" s="96" t="s">
        <v>3060</v>
      </c>
      <c r="S1491" s="96" t="s">
        <v>3485</v>
      </c>
      <c r="T1491" s="155">
        <v>45365</v>
      </c>
      <c r="U1491" s="155">
        <v>45366</v>
      </c>
      <c r="V1491" s="155">
        <v>45366</v>
      </c>
      <c r="W1491" s="96" t="s">
        <v>2986</v>
      </c>
      <c r="X1491" s="96" t="s">
        <v>3486</v>
      </c>
      <c r="Y1491" s="96"/>
      <c r="Z1491" s="96" t="s">
        <v>3063</v>
      </c>
      <c r="AA1491" s="96">
        <v>2769</v>
      </c>
      <c r="AB1491" s="155">
        <v>45187</v>
      </c>
      <c r="AC1491" s="155">
        <v>45746</v>
      </c>
      <c r="AD1491" s="96">
        <v>8999990341</v>
      </c>
      <c r="AE1491" s="96" t="s">
        <v>3487</v>
      </c>
      <c r="AF1491" s="96">
        <v>3</v>
      </c>
      <c r="AG1491" s="96" t="s">
        <v>3488</v>
      </c>
      <c r="AH1491" s="96" t="s">
        <v>3489</v>
      </c>
      <c r="AI1491" s="154">
        <v>0</v>
      </c>
      <c r="AJ1491" s="154">
        <v>0</v>
      </c>
      <c r="AK1491" s="154">
        <v>0</v>
      </c>
      <c r="AL1491" s="154">
        <v>0</v>
      </c>
      <c r="AM1491" s="154">
        <v>0</v>
      </c>
      <c r="AN1491" s="154">
        <v>0</v>
      </c>
      <c r="AO1491" s="154">
        <v>0</v>
      </c>
      <c r="AP1491" s="154">
        <v>0</v>
      </c>
      <c r="AQ1491" s="154">
        <v>0</v>
      </c>
      <c r="AR1491" s="96" t="s">
        <v>3496</v>
      </c>
      <c r="AS1491" s="96" t="s">
        <v>3491</v>
      </c>
      <c r="AT1491" s="96">
        <v>0</v>
      </c>
      <c r="AU1491" s="96"/>
      <c r="AV1491" s="96"/>
      <c r="AW1491" s="96"/>
      <c r="AX1491" s="96"/>
      <c r="AY1491" s="96"/>
      <c r="AZ1491" s="96"/>
      <c r="BA1491" s="96"/>
      <c r="BB1491" s="96"/>
      <c r="BC1491" s="96"/>
      <c r="BD1491" s="96"/>
      <c r="BE1491" s="96"/>
      <c r="BF1491" s="96"/>
      <c r="BG1491" s="96"/>
      <c r="BH1491" s="96"/>
    </row>
    <row r="1492" spans="1:60" x14ac:dyDescent="0.2">
      <c r="A1492" s="100">
        <v>0.6</v>
      </c>
      <c r="B1492" s="96" t="s">
        <v>3482</v>
      </c>
      <c r="C1492" s="96">
        <v>163170</v>
      </c>
      <c r="D1492" s="96">
        <v>999202310</v>
      </c>
      <c r="E1492" s="154">
        <v>0</v>
      </c>
      <c r="F1492" s="154">
        <v>196000</v>
      </c>
      <c r="G1492" s="154">
        <v>0</v>
      </c>
      <c r="H1492" s="154">
        <v>0</v>
      </c>
      <c r="I1492" s="154">
        <v>0</v>
      </c>
      <c r="J1492" s="154">
        <v>0</v>
      </c>
      <c r="K1492" s="154">
        <v>0</v>
      </c>
      <c r="L1492" s="154">
        <v>0</v>
      </c>
      <c r="M1492" s="154">
        <v>196000</v>
      </c>
      <c r="N1492" s="96" t="s">
        <v>6033</v>
      </c>
      <c r="O1492" s="96" t="s">
        <v>3484</v>
      </c>
      <c r="P1492" s="96">
        <v>4</v>
      </c>
      <c r="Q1492" s="96">
        <v>2024</v>
      </c>
      <c r="R1492" s="96" t="s">
        <v>3060</v>
      </c>
      <c r="S1492" s="96" t="s">
        <v>3485</v>
      </c>
      <c r="T1492" s="155">
        <v>45372</v>
      </c>
      <c r="U1492" s="155">
        <v>45373</v>
      </c>
      <c r="V1492" s="155">
        <v>45373</v>
      </c>
      <c r="W1492" s="96" t="s">
        <v>2986</v>
      </c>
      <c r="X1492" s="96" t="s">
        <v>3486</v>
      </c>
      <c r="Y1492" s="96"/>
      <c r="Z1492" s="96" t="s">
        <v>3063</v>
      </c>
      <c r="AA1492" s="96">
        <v>2769</v>
      </c>
      <c r="AB1492" s="155">
        <v>45187</v>
      </c>
      <c r="AC1492" s="155">
        <v>45746</v>
      </c>
      <c r="AD1492" s="96">
        <v>8999990341</v>
      </c>
      <c r="AE1492" s="96" t="s">
        <v>3487</v>
      </c>
      <c r="AF1492" s="96">
        <v>3</v>
      </c>
      <c r="AG1492" s="96" t="s">
        <v>3488</v>
      </c>
      <c r="AH1492" s="96" t="s">
        <v>3489</v>
      </c>
      <c r="AI1492" s="154">
        <v>0</v>
      </c>
      <c r="AJ1492" s="154">
        <v>117600</v>
      </c>
      <c r="AK1492" s="154">
        <v>0</v>
      </c>
      <c r="AL1492" s="154">
        <v>0</v>
      </c>
      <c r="AM1492" s="154">
        <v>0</v>
      </c>
      <c r="AN1492" s="154">
        <v>0</v>
      </c>
      <c r="AO1492" s="154">
        <v>0</v>
      </c>
      <c r="AP1492" s="154">
        <v>0</v>
      </c>
      <c r="AQ1492" s="154">
        <v>117600</v>
      </c>
      <c r="AR1492" s="96" t="s">
        <v>3490</v>
      </c>
      <c r="AS1492" s="96" t="s">
        <v>3491</v>
      </c>
      <c r="AT1492" s="96" t="s">
        <v>6034</v>
      </c>
      <c r="AU1492" s="96"/>
      <c r="AV1492" s="96"/>
      <c r="AW1492" s="96"/>
      <c r="AX1492" s="96"/>
      <c r="AY1492" s="96"/>
      <c r="AZ1492" s="96"/>
      <c r="BA1492" s="96"/>
      <c r="BB1492" s="96"/>
      <c r="BC1492" s="96"/>
      <c r="BD1492" s="96"/>
      <c r="BE1492" s="96"/>
      <c r="BF1492" s="96"/>
      <c r="BG1492" s="96"/>
      <c r="BH1492" s="96"/>
    </row>
    <row r="1493" spans="1:60" x14ac:dyDescent="0.2">
      <c r="A1493" s="100">
        <v>0.6</v>
      </c>
      <c r="B1493" s="96" t="s">
        <v>3482</v>
      </c>
      <c r="C1493" s="96">
        <v>163233</v>
      </c>
      <c r="D1493" s="96">
        <v>999202310</v>
      </c>
      <c r="E1493" s="154">
        <v>0</v>
      </c>
      <c r="F1493" s="154">
        <v>592400</v>
      </c>
      <c r="G1493" s="154">
        <v>0</v>
      </c>
      <c r="H1493" s="154">
        <v>0</v>
      </c>
      <c r="I1493" s="154">
        <v>0</v>
      </c>
      <c r="J1493" s="154">
        <v>0</v>
      </c>
      <c r="K1493" s="154">
        <v>0</v>
      </c>
      <c r="L1493" s="154">
        <v>0</v>
      </c>
      <c r="M1493" s="154">
        <v>592400</v>
      </c>
      <c r="N1493" s="96" t="s">
        <v>6035</v>
      </c>
      <c r="O1493" s="96" t="s">
        <v>3484</v>
      </c>
      <c r="P1493" s="96">
        <v>4</v>
      </c>
      <c r="Q1493" s="96">
        <v>2024</v>
      </c>
      <c r="R1493" s="96" t="s">
        <v>3060</v>
      </c>
      <c r="S1493" s="96" t="s">
        <v>3485</v>
      </c>
      <c r="T1493" s="155">
        <v>45387</v>
      </c>
      <c r="U1493" s="155">
        <v>45388</v>
      </c>
      <c r="V1493" s="155">
        <v>45390</v>
      </c>
      <c r="W1493" s="96" t="s">
        <v>2986</v>
      </c>
      <c r="X1493" s="96" t="s">
        <v>3486</v>
      </c>
      <c r="Y1493" s="96"/>
      <c r="Z1493" s="96" t="s">
        <v>3063</v>
      </c>
      <c r="AA1493" s="96">
        <v>2769</v>
      </c>
      <c r="AB1493" s="155">
        <v>45187</v>
      </c>
      <c r="AC1493" s="155">
        <v>45746</v>
      </c>
      <c r="AD1493" s="96">
        <v>8999990341</v>
      </c>
      <c r="AE1493" s="96" t="s">
        <v>3487</v>
      </c>
      <c r="AF1493" s="96">
        <v>3</v>
      </c>
      <c r="AG1493" s="96" t="s">
        <v>3488</v>
      </c>
      <c r="AH1493" s="96" t="s">
        <v>3489</v>
      </c>
      <c r="AI1493" s="154">
        <v>0</v>
      </c>
      <c r="AJ1493" s="154">
        <v>355440</v>
      </c>
      <c r="AK1493" s="154">
        <v>0</v>
      </c>
      <c r="AL1493" s="154">
        <v>0</v>
      </c>
      <c r="AM1493" s="154">
        <v>0</v>
      </c>
      <c r="AN1493" s="154">
        <v>0</v>
      </c>
      <c r="AO1493" s="154">
        <v>0</v>
      </c>
      <c r="AP1493" s="154">
        <v>0</v>
      </c>
      <c r="AQ1493" s="154">
        <v>355440</v>
      </c>
      <c r="AR1493" s="96" t="s">
        <v>3490</v>
      </c>
      <c r="AS1493" s="96" t="s">
        <v>3491</v>
      </c>
      <c r="AT1493" s="96" t="s">
        <v>6036</v>
      </c>
      <c r="AU1493" s="96"/>
      <c r="AV1493" s="96"/>
      <c r="AW1493" s="96"/>
      <c r="AX1493" s="96"/>
      <c r="AY1493" s="96"/>
      <c r="AZ1493" s="96"/>
      <c r="BA1493" s="96"/>
      <c r="BB1493" s="96"/>
      <c r="BC1493" s="96"/>
      <c r="BD1493" s="96"/>
      <c r="BE1493" s="96"/>
      <c r="BF1493" s="96"/>
      <c r="BG1493" s="96"/>
      <c r="BH1493" s="96"/>
    </row>
    <row r="1494" spans="1:60" x14ac:dyDescent="0.2">
      <c r="A1494" s="100">
        <v>0.6</v>
      </c>
      <c r="B1494" s="96" t="s">
        <v>3482</v>
      </c>
      <c r="C1494" s="96">
        <v>163277</v>
      </c>
      <c r="D1494" s="96">
        <v>999202310</v>
      </c>
      <c r="E1494" s="154">
        <v>0</v>
      </c>
      <c r="F1494" s="154">
        <v>163447</v>
      </c>
      <c r="G1494" s="154">
        <v>0</v>
      </c>
      <c r="H1494" s="154">
        <v>0</v>
      </c>
      <c r="I1494" s="154">
        <v>0</v>
      </c>
      <c r="J1494" s="154">
        <v>0</v>
      </c>
      <c r="K1494" s="154">
        <v>0</v>
      </c>
      <c r="L1494" s="154">
        <v>0</v>
      </c>
      <c r="M1494" s="154">
        <v>163447</v>
      </c>
      <c r="N1494" s="96" t="s">
        <v>6037</v>
      </c>
      <c r="O1494" s="96" t="s">
        <v>3484</v>
      </c>
      <c r="P1494" s="96">
        <v>4</v>
      </c>
      <c r="Q1494" s="96">
        <v>2024</v>
      </c>
      <c r="R1494" s="96" t="s">
        <v>3060</v>
      </c>
      <c r="S1494" s="96" t="s">
        <v>3485</v>
      </c>
      <c r="T1494" s="155">
        <v>45391</v>
      </c>
      <c r="U1494" s="155">
        <v>45393</v>
      </c>
      <c r="V1494" s="155">
        <v>45395</v>
      </c>
      <c r="W1494" s="96" t="s">
        <v>2986</v>
      </c>
      <c r="X1494" s="96" t="s">
        <v>3486</v>
      </c>
      <c r="Y1494" s="96"/>
      <c r="Z1494" s="96" t="s">
        <v>3063</v>
      </c>
      <c r="AA1494" s="96">
        <v>2769</v>
      </c>
      <c r="AB1494" s="155">
        <v>45187</v>
      </c>
      <c r="AC1494" s="155">
        <v>45746</v>
      </c>
      <c r="AD1494" s="96">
        <v>8999990341</v>
      </c>
      <c r="AE1494" s="96" t="s">
        <v>3487</v>
      </c>
      <c r="AF1494" s="96">
        <v>3</v>
      </c>
      <c r="AG1494" s="96" t="s">
        <v>3488</v>
      </c>
      <c r="AH1494" s="96" t="s">
        <v>3489</v>
      </c>
      <c r="AI1494" s="154">
        <v>0</v>
      </c>
      <c r="AJ1494" s="154">
        <v>98068.2</v>
      </c>
      <c r="AK1494" s="154">
        <v>0</v>
      </c>
      <c r="AL1494" s="154">
        <v>0</v>
      </c>
      <c r="AM1494" s="154">
        <v>0</v>
      </c>
      <c r="AN1494" s="154">
        <v>0</v>
      </c>
      <c r="AO1494" s="154">
        <v>0</v>
      </c>
      <c r="AP1494" s="154">
        <v>0</v>
      </c>
      <c r="AQ1494" s="154">
        <v>98068.2</v>
      </c>
      <c r="AR1494" s="96" t="s">
        <v>3490</v>
      </c>
      <c r="AS1494" s="96" t="s">
        <v>3491</v>
      </c>
      <c r="AT1494" s="96" t="s">
        <v>6038</v>
      </c>
      <c r="AU1494" s="96"/>
      <c r="AV1494" s="96"/>
      <c r="AW1494" s="96"/>
      <c r="AX1494" s="96"/>
      <c r="AY1494" s="96"/>
      <c r="AZ1494" s="96"/>
      <c r="BA1494" s="96"/>
      <c r="BB1494" s="96"/>
      <c r="BC1494" s="96"/>
      <c r="BD1494" s="96"/>
      <c r="BE1494" s="96"/>
      <c r="BF1494" s="96"/>
      <c r="BG1494" s="96"/>
      <c r="BH1494" s="96"/>
    </row>
    <row r="1495" spans="1:60" x14ac:dyDescent="0.2">
      <c r="A1495" s="100">
        <v>0.6</v>
      </c>
      <c r="B1495" s="96" t="s">
        <v>3482</v>
      </c>
      <c r="C1495" s="96">
        <v>163486</v>
      </c>
      <c r="D1495" s="96">
        <v>999202310</v>
      </c>
      <c r="E1495" s="154">
        <v>0</v>
      </c>
      <c r="F1495" s="154">
        <v>0</v>
      </c>
      <c r="G1495" s="154">
        <v>0</v>
      </c>
      <c r="H1495" s="154">
        <v>0</v>
      </c>
      <c r="I1495" s="154">
        <v>0</v>
      </c>
      <c r="J1495" s="154">
        <v>0</v>
      </c>
      <c r="K1495" s="154">
        <v>0</v>
      </c>
      <c r="L1495" s="154">
        <v>0</v>
      </c>
      <c r="M1495" s="154">
        <v>0</v>
      </c>
      <c r="N1495" s="96" t="s">
        <v>6039</v>
      </c>
      <c r="O1495" s="96" t="s">
        <v>3484</v>
      </c>
      <c r="P1495" s="96">
        <v>4</v>
      </c>
      <c r="Q1495" s="96">
        <v>2024</v>
      </c>
      <c r="R1495" s="96" t="s">
        <v>3060</v>
      </c>
      <c r="S1495" s="96" t="s">
        <v>3485</v>
      </c>
      <c r="T1495" s="155">
        <v>45401</v>
      </c>
      <c r="U1495" s="155">
        <v>45415</v>
      </c>
      <c r="V1495" s="155">
        <v>45419</v>
      </c>
      <c r="W1495" s="96" t="s">
        <v>2986</v>
      </c>
      <c r="X1495" s="96" t="s">
        <v>3486</v>
      </c>
      <c r="Y1495" s="96"/>
      <c r="Z1495" s="96" t="s">
        <v>3063</v>
      </c>
      <c r="AA1495" s="96">
        <v>2769</v>
      </c>
      <c r="AB1495" s="155">
        <v>45187</v>
      </c>
      <c r="AC1495" s="155">
        <v>45746</v>
      </c>
      <c r="AD1495" s="96">
        <v>8999990341</v>
      </c>
      <c r="AE1495" s="96" t="s">
        <v>3487</v>
      </c>
      <c r="AF1495" s="96">
        <v>3</v>
      </c>
      <c r="AG1495" s="96" t="s">
        <v>3488</v>
      </c>
      <c r="AH1495" s="96" t="s">
        <v>3489</v>
      </c>
      <c r="AI1495" s="154">
        <v>0</v>
      </c>
      <c r="AJ1495" s="154">
        <v>0</v>
      </c>
      <c r="AK1495" s="154">
        <v>0</v>
      </c>
      <c r="AL1495" s="154">
        <v>0</v>
      </c>
      <c r="AM1495" s="154">
        <v>0</v>
      </c>
      <c r="AN1495" s="154">
        <v>0</v>
      </c>
      <c r="AO1495" s="154">
        <v>0</v>
      </c>
      <c r="AP1495" s="154">
        <v>0</v>
      </c>
      <c r="AQ1495" s="154">
        <v>0</v>
      </c>
      <c r="AR1495" s="96" t="s">
        <v>3496</v>
      </c>
      <c r="AS1495" s="96" t="s">
        <v>3491</v>
      </c>
      <c r="AT1495" s="96">
        <v>0</v>
      </c>
      <c r="AU1495" s="96"/>
      <c r="AV1495" s="96"/>
      <c r="AW1495" s="96"/>
      <c r="AX1495" s="96"/>
      <c r="AY1495" s="96"/>
      <c r="AZ1495" s="96"/>
      <c r="BA1495" s="96"/>
      <c r="BB1495" s="96"/>
      <c r="BC1495" s="96"/>
      <c r="BD1495" s="96"/>
      <c r="BE1495" s="96"/>
      <c r="BF1495" s="96"/>
      <c r="BG1495" s="96"/>
      <c r="BH1495" s="96"/>
    </row>
    <row r="1496" spans="1:60" x14ac:dyDescent="0.2">
      <c r="A1496" s="100">
        <v>0.6</v>
      </c>
      <c r="B1496" s="96" t="s">
        <v>3482</v>
      </c>
      <c r="C1496" s="96">
        <v>163495</v>
      </c>
      <c r="D1496" s="96">
        <v>999202310</v>
      </c>
      <c r="E1496" s="154">
        <v>0</v>
      </c>
      <c r="F1496" s="154">
        <v>0</v>
      </c>
      <c r="G1496" s="154">
        <v>0</v>
      </c>
      <c r="H1496" s="154">
        <v>0</v>
      </c>
      <c r="I1496" s="154">
        <v>0</v>
      </c>
      <c r="J1496" s="154">
        <v>600000</v>
      </c>
      <c r="K1496" s="154">
        <v>0</v>
      </c>
      <c r="L1496" s="154">
        <v>0</v>
      </c>
      <c r="M1496" s="154">
        <v>600000</v>
      </c>
      <c r="N1496" s="96" t="s">
        <v>6040</v>
      </c>
      <c r="O1496" s="96" t="s">
        <v>3484</v>
      </c>
      <c r="P1496" s="96">
        <v>4</v>
      </c>
      <c r="Q1496" s="96">
        <v>2024</v>
      </c>
      <c r="R1496" s="96" t="s">
        <v>3060</v>
      </c>
      <c r="S1496" s="96" t="s">
        <v>3485</v>
      </c>
      <c r="T1496" s="155">
        <v>45414</v>
      </c>
      <c r="U1496" s="155">
        <v>45415</v>
      </c>
      <c r="V1496" s="155">
        <v>45419</v>
      </c>
      <c r="W1496" s="96" t="s">
        <v>2986</v>
      </c>
      <c r="X1496" s="96" t="s">
        <v>3486</v>
      </c>
      <c r="Y1496" s="96"/>
      <c r="Z1496" s="96" t="s">
        <v>3063</v>
      </c>
      <c r="AA1496" s="96">
        <v>2769</v>
      </c>
      <c r="AB1496" s="155">
        <v>45187</v>
      </c>
      <c r="AC1496" s="155">
        <v>45746</v>
      </c>
      <c r="AD1496" s="96">
        <v>8999990341</v>
      </c>
      <c r="AE1496" s="96" t="s">
        <v>3487</v>
      </c>
      <c r="AF1496" s="96">
        <v>3</v>
      </c>
      <c r="AG1496" s="96" t="s">
        <v>3488</v>
      </c>
      <c r="AH1496" s="96" t="s">
        <v>3489</v>
      </c>
      <c r="AI1496" s="154">
        <v>0</v>
      </c>
      <c r="AJ1496" s="154">
        <v>0</v>
      </c>
      <c r="AK1496" s="154">
        <v>0</v>
      </c>
      <c r="AL1496" s="154">
        <v>0</v>
      </c>
      <c r="AM1496" s="154">
        <v>0</v>
      </c>
      <c r="AN1496" s="154">
        <v>360000</v>
      </c>
      <c r="AO1496" s="154">
        <v>0</v>
      </c>
      <c r="AP1496" s="154">
        <v>0</v>
      </c>
      <c r="AQ1496" s="154">
        <v>360000</v>
      </c>
      <c r="AR1496" s="96" t="s">
        <v>3544</v>
      </c>
      <c r="AS1496" s="96" t="s">
        <v>3491</v>
      </c>
      <c r="AT1496" s="96">
        <v>0</v>
      </c>
      <c r="AU1496" s="96"/>
      <c r="AV1496" s="96"/>
      <c r="AW1496" s="96"/>
      <c r="AX1496" s="96"/>
      <c r="AY1496" s="96"/>
      <c r="AZ1496" s="96"/>
      <c r="BA1496" s="96"/>
      <c r="BB1496" s="96"/>
      <c r="BC1496" s="96"/>
      <c r="BD1496" s="96"/>
      <c r="BE1496" s="96"/>
      <c r="BF1496" s="96"/>
      <c r="BG1496" s="96"/>
      <c r="BH1496" s="96"/>
    </row>
    <row r="1497" spans="1:60" x14ac:dyDescent="0.2">
      <c r="A1497" s="100">
        <v>0.6</v>
      </c>
      <c r="B1497" s="96" t="s">
        <v>3482</v>
      </c>
      <c r="C1497" s="96">
        <v>163539</v>
      </c>
      <c r="D1497" s="96">
        <v>999202310</v>
      </c>
      <c r="E1497" s="154">
        <v>0</v>
      </c>
      <c r="F1497" s="154">
        <v>520900</v>
      </c>
      <c r="G1497" s="154">
        <v>0</v>
      </c>
      <c r="H1497" s="154">
        <v>0</v>
      </c>
      <c r="I1497" s="154">
        <v>0</v>
      </c>
      <c r="J1497" s="154">
        <v>0</v>
      </c>
      <c r="K1497" s="154">
        <v>0</v>
      </c>
      <c r="L1497" s="154">
        <v>0</v>
      </c>
      <c r="M1497" s="154">
        <v>520900</v>
      </c>
      <c r="N1497" s="96" t="s">
        <v>6041</v>
      </c>
      <c r="O1497" s="96" t="s">
        <v>3484</v>
      </c>
      <c r="P1497" s="96">
        <v>4</v>
      </c>
      <c r="Q1497" s="96">
        <v>2024</v>
      </c>
      <c r="R1497" s="96" t="s">
        <v>3060</v>
      </c>
      <c r="S1497" s="96" t="s">
        <v>3485</v>
      </c>
      <c r="T1497" s="155">
        <v>45417</v>
      </c>
      <c r="U1497" s="155">
        <v>45419</v>
      </c>
      <c r="V1497" s="155">
        <v>45419</v>
      </c>
      <c r="W1497" s="96" t="s">
        <v>2986</v>
      </c>
      <c r="X1497" s="96" t="s">
        <v>3486</v>
      </c>
      <c r="Y1497" s="96"/>
      <c r="Z1497" s="96" t="s">
        <v>3063</v>
      </c>
      <c r="AA1497" s="96">
        <v>2769</v>
      </c>
      <c r="AB1497" s="155">
        <v>45187</v>
      </c>
      <c r="AC1497" s="155">
        <v>45746</v>
      </c>
      <c r="AD1497" s="96">
        <v>8999990341</v>
      </c>
      <c r="AE1497" s="96" t="s">
        <v>3487</v>
      </c>
      <c r="AF1497" s="96">
        <v>3</v>
      </c>
      <c r="AG1497" s="96" t="s">
        <v>3488</v>
      </c>
      <c r="AH1497" s="96" t="s">
        <v>3489</v>
      </c>
      <c r="AI1497" s="154">
        <v>0</v>
      </c>
      <c r="AJ1497" s="154">
        <v>312540</v>
      </c>
      <c r="AK1497" s="154">
        <v>0</v>
      </c>
      <c r="AL1497" s="154">
        <v>0</v>
      </c>
      <c r="AM1497" s="154">
        <v>0</v>
      </c>
      <c r="AN1497" s="154">
        <v>0</v>
      </c>
      <c r="AO1497" s="154">
        <v>0</v>
      </c>
      <c r="AP1497" s="154">
        <v>0</v>
      </c>
      <c r="AQ1497" s="154">
        <v>312540</v>
      </c>
      <c r="AR1497" s="96" t="s">
        <v>3490</v>
      </c>
      <c r="AS1497" s="96" t="s">
        <v>3491</v>
      </c>
      <c r="AT1497" s="96" t="s">
        <v>6042</v>
      </c>
      <c r="AU1497" s="96"/>
      <c r="AV1497" s="96"/>
      <c r="AW1497" s="96"/>
      <c r="AX1497" s="96"/>
      <c r="AY1497" s="96"/>
      <c r="AZ1497" s="96"/>
      <c r="BA1497" s="96"/>
      <c r="BB1497" s="96"/>
      <c r="BC1497" s="96"/>
      <c r="BD1497" s="96"/>
      <c r="BE1497" s="96"/>
      <c r="BF1497" s="96"/>
      <c r="BG1497" s="96"/>
      <c r="BH1497" s="96"/>
    </row>
    <row r="1498" spans="1:60" x14ac:dyDescent="0.2">
      <c r="A1498" s="100">
        <v>0.6</v>
      </c>
      <c r="B1498" s="96" t="s">
        <v>3482</v>
      </c>
      <c r="C1498" s="96">
        <v>163541</v>
      </c>
      <c r="D1498" s="96">
        <v>999202310</v>
      </c>
      <c r="E1498" s="154">
        <v>338768.33333333337</v>
      </c>
      <c r="F1498" s="154">
        <v>0</v>
      </c>
      <c r="G1498" s="154">
        <v>0</v>
      </c>
      <c r="H1498" s="154">
        <v>0</v>
      </c>
      <c r="I1498" s="154">
        <v>0</v>
      </c>
      <c r="J1498" s="154">
        <v>14500000</v>
      </c>
      <c r="K1498" s="154">
        <v>0</v>
      </c>
      <c r="L1498" s="154">
        <v>0</v>
      </c>
      <c r="M1498" s="154">
        <v>14838768.33333333</v>
      </c>
      <c r="N1498" s="96" t="s">
        <v>6043</v>
      </c>
      <c r="O1498" s="96" t="s">
        <v>3484</v>
      </c>
      <c r="P1498" s="96">
        <v>4</v>
      </c>
      <c r="Q1498" s="96">
        <v>2024</v>
      </c>
      <c r="R1498" s="96" t="s">
        <v>3060</v>
      </c>
      <c r="S1498" s="96" t="s">
        <v>3485</v>
      </c>
      <c r="T1498" s="155">
        <v>45415</v>
      </c>
      <c r="U1498" s="155">
        <v>45416</v>
      </c>
      <c r="V1498" s="155">
        <v>45420</v>
      </c>
      <c r="W1498" s="96" t="s">
        <v>2986</v>
      </c>
      <c r="X1498" s="96" t="s">
        <v>3569</v>
      </c>
      <c r="Y1498" s="96"/>
      <c r="Z1498" s="96" t="s">
        <v>3063</v>
      </c>
      <c r="AA1498" s="96">
        <v>2769</v>
      </c>
      <c r="AB1498" s="155">
        <v>45187</v>
      </c>
      <c r="AC1498" s="155">
        <v>45746</v>
      </c>
      <c r="AD1498" s="96">
        <v>8999990341</v>
      </c>
      <c r="AE1498" s="96" t="s">
        <v>3487</v>
      </c>
      <c r="AF1498" s="96">
        <v>3</v>
      </c>
      <c r="AG1498" s="96" t="s">
        <v>3488</v>
      </c>
      <c r="AH1498" s="96" t="s">
        <v>3569</v>
      </c>
      <c r="AI1498" s="154">
        <v>203261</v>
      </c>
      <c r="AJ1498" s="154">
        <v>0</v>
      </c>
      <c r="AK1498" s="154">
        <v>0</v>
      </c>
      <c r="AL1498" s="154">
        <v>0</v>
      </c>
      <c r="AM1498" s="154">
        <v>0</v>
      </c>
      <c r="AN1498" s="154">
        <v>8700000</v>
      </c>
      <c r="AO1498" s="154">
        <v>0</v>
      </c>
      <c r="AP1498" s="154">
        <v>0</v>
      </c>
      <c r="AQ1498" s="154">
        <v>8903261</v>
      </c>
      <c r="AR1498" s="96" t="s">
        <v>3544</v>
      </c>
      <c r="AS1498" s="96" t="s">
        <v>3491</v>
      </c>
      <c r="AT1498" s="96" t="s">
        <v>6044</v>
      </c>
      <c r="AU1498" s="96"/>
      <c r="AV1498" s="96"/>
      <c r="AW1498" s="96"/>
      <c r="AX1498" s="96"/>
      <c r="AY1498" s="96"/>
      <c r="AZ1498" s="96"/>
      <c r="BA1498" s="96"/>
      <c r="BB1498" s="96"/>
      <c r="BC1498" s="96"/>
      <c r="BD1498" s="96"/>
      <c r="BE1498" s="96"/>
      <c r="BF1498" s="96"/>
      <c r="BG1498" s="96"/>
      <c r="BH1498" s="96"/>
    </row>
    <row r="1499" spans="1:60" x14ac:dyDescent="0.2">
      <c r="A1499" s="100">
        <v>0.6</v>
      </c>
      <c r="B1499" s="96" t="s">
        <v>3482</v>
      </c>
      <c r="C1499" s="96">
        <v>163547</v>
      </c>
      <c r="D1499" s="96">
        <v>999202310</v>
      </c>
      <c r="E1499" s="154">
        <v>0</v>
      </c>
      <c r="F1499" s="154">
        <v>424343</v>
      </c>
      <c r="G1499" s="154">
        <v>0</v>
      </c>
      <c r="H1499" s="154">
        <v>0</v>
      </c>
      <c r="I1499" s="154">
        <v>0</v>
      </c>
      <c r="J1499" s="154">
        <v>0</v>
      </c>
      <c r="K1499" s="154">
        <v>0</v>
      </c>
      <c r="L1499" s="154">
        <v>0</v>
      </c>
      <c r="M1499" s="154">
        <v>424343</v>
      </c>
      <c r="N1499" s="96" t="s">
        <v>6045</v>
      </c>
      <c r="O1499" s="96" t="s">
        <v>3484</v>
      </c>
      <c r="P1499" s="96">
        <v>4</v>
      </c>
      <c r="Q1499" s="96">
        <v>2024</v>
      </c>
      <c r="R1499" s="96" t="s">
        <v>3060</v>
      </c>
      <c r="S1499" s="96" t="s">
        <v>3485</v>
      </c>
      <c r="T1499" s="155">
        <v>45415</v>
      </c>
      <c r="U1499" s="155">
        <v>45420</v>
      </c>
      <c r="V1499" s="155">
        <v>45422</v>
      </c>
      <c r="W1499" s="96" t="s">
        <v>2986</v>
      </c>
      <c r="X1499" s="96" t="s">
        <v>3486</v>
      </c>
      <c r="Y1499" s="96"/>
      <c r="Z1499" s="96" t="s">
        <v>3063</v>
      </c>
      <c r="AA1499" s="96">
        <v>2769</v>
      </c>
      <c r="AB1499" s="155">
        <v>45187</v>
      </c>
      <c r="AC1499" s="155">
        <v>45746</v>
      </c>
      <c r="AD1499" s="96">
        <v>8999990341</v>
      </c>
      <c r="AE1499" s="96" t="s">
        <v>3487</v>
      </c>
      <c r="AF1499" s="96">
        <v>3</v>
      </c>
      <c r="AG1499" s="96" t="s">
        <v>3488</v>
      </c>
      <c r="AH1499" s="96" t="s">
        <v>3489</v>
      </c>
      <c r="AI1499" s="154">
        <v>0</v>
      </c>
      <c r="AJ1499" s="154">
        <v>254605.8</v>
      </c>
      <c r="AK1499" s="154">
        <v>0</v>
      </c>
      <c r="AL1499" s="154">
        <v>0</v>
      </c>
      <c r="AM1499" s="154">
        <v>0</v>
      </c>
      <c r="AN1499" s="154">
        <v>0</v>
      </c>
      <c r="AO1499" s="154">
        <v>0</v>
      </c>
      <c r="AP1499" s="154">
        <v>0</v>
      </c>
      <c r="AQ1499" s="154">
        <v>254605.8</v>
      </c>
      <c r="AR1499" s="96" t="s">
        <v>3490</v>
      </c>
      <c r="AS1499" s="96" t="s">
        <v>3491</v>
      </c>
      <c r="AT1499" s="96" t="s">
        <v>6046</v>
      </c>
      <c r="AU1499" s="96"/>
      <c r="AV1499" s="96"/>
      <c r="AW1499" s="96"/>
      <c r="AX1499" s="96"/>
      <c r="AY1499" s="96"/>
      <c r="AZ1499" s="96"/>
      <c r="BA1499" s="96"/>
      <c r="BB1499" s="96"/>
      <c r="BC1499" s="96"/>
      <c r="BD1499" s="96"/>
      <c r="BE1499" s="96"/>
      <c r="BF1499" s="96"/>
      <c r="BG1499" s="96"/>
      <c r="BH1499" s="96"/>
    </row>
    <row r="1500" spans="1:60" x14ac:dyDescent="0.2">
      <c r="A1500" s="100">
        <v>0.6</v>
      </c>
      <c r="B1500" s="96" t="s">
        <v>3482</v>
      </c>
      <c r="C1500" s="96">
        <v>163596</v>
      </c>
      <c r="D1500" s="96">
        <v>999202310</v>
      </c>
      <c r="E1500" s="154">
        <v>0</v>
      </c>
      <c r="F1500" s="154">
        <v>159374</v>
      </c>
      <c r="G1500" s="154">
        <v>0</v>
      </c>
      <c r="H1500" s="154">
        <v>0</v>
      </c>
      <c r="I1500" s="154">
        <v>0</v>
      </c>
      <c r="J1500" s="154">
        <v>0</v>
      </c>
      <c r="K1500" s="154">
        <v>0</v>
      </c>
      <c r="L1500" s="154">
        <v>0</v>
      </c>
      <c r="M1500" s="154">
        <v>159374</v>
      </c>
      <c r="N1500" s="96" t="s">
        <v>6047</v>
      </c>
      <c r="O1500" s="96" t="s">
        <v>3484</v>
      </c>
      <c r="P1500" s="96">
        <v>4</v>
      </c>
      <c r="Q1500" s="96">
        <v>2024</v>
      </c>
      <c r="R1500" s="96" t="s">
        <v>3060</v>
      </c>
      <c r="S1500" s="96" t="s">
        <v>3485</v>
      </c>
      <c r="T1500" s="155">
        <v>45421</v>
      </c>
      <c r="U1500" s="155">
        <v>45422</v>
      </c>
      <c r="V1500" s="155">
        <v>45426</v>
      </c>
      <c r="W1500" s="96" t="s">
        <v>2986</v>
      </c>
      <c r="X1500" s="96" t="s">
        <v>3486</v>
      </c>
      <c r="Y1500" s="96"/>
      <c r="Z1500" s="96" t="s">
        <v>3063</v>
      </c>
      <c r="AA1500" s="96">
        <v>2769</v>
      </c>
      <c r="AB1500" s="155">
        <v>45187</v>
      </c>
      <c r="AC1500" s="155">
        <v>45746</v>
      </c>
      <c r="AD1500" s="96">
        <v>8999990341</v>
      </c>
      <c r="AE1500" s="96" t="s">
        <v>3487</v>
      </c>
      <c r="AF1500" s="96">
        <v>3</v>
      </c>
      <c r="AG1500" s="96" t="s">
        <v>3488</v>
      </c>
      <c r="AH1500" s="96" t="s">
        <v>3489</v>
      </c>
      <c r="AI1500" s="154">
        <v>0</v>
      </c>
      <c r="AJ1500" s="154">
        <v>95624.4</v>
      </c>
      <c r="AK1500" s="154">
        <v>0</v>
      </c>
      <c r="AL1500" s="154">
        <v>0</v>
      </c>
      <c r="AM1500" s="154">
        <v>0</v>
      </c>
      <c r="AN1500" s="154">
        <v>0</v>
      </c>
      <c r="AO1500" s="154">
        <v>0</v>
      </c>
      <c r="AP1500" s="154">
        <v>0</v>
      </c>
      <c r="AQ1500" s="154">
        <v>95624.4</v>
      </c>
      <c r="AR1500" s="96" t="s">
        <v>3490</v>
      </c>
      <c r="AS1500" s="96" t="s">
        <v>3491</v>
      </c>
      <c r="AT1500" s="96" t="s">
        <v>6048</v>
      </c>
      <c r="AU1500" s="96"/>
      <c r="AV1500" s="96"/>
      <c r="AW1500" s="96"/>
      <c r="AX1500" s="96"/>
      <c r="AY1500" s="96"/>
      <c r="AZ1500" s="96"/>
      <c r="BA1500" s="96"/>
      <c r="BB1500" s="96"/>
      <c r="BC1500" s="96"/>
      <c r="BD1500" s="96"/>
      <c r="BE1500" s="96"/>
      <c r="BF1500" s="96"/>
      <c r="BG1500" s="96"/>
      <c r="BH1500" s="96"/>
    </row>
    <row r="1501" spans="1:60" x14ac:dyDescent="0.2">
      <c r="A1501" s="100">
        <v>0.6</v>
      </c>
      <c r="B1501" s="96" t="s">
        <v>3482</v>
      </c>
      <c r="C1501" s="96">
        <v>163629</v>
      </c>
      <c r="D1501" s="96">
        <v>999202310</v>
      </c>
      <c r="E1501" s="154">
        <v>0</v>
      </c>
      <c r="F1501" s="154">
        <v>0</v>
      </c>
      <c r="G1501" s="154">
        <v>0</v>
      </c>
      <c r="H1501" s="154">
        <v>0</v>
      </c>
      <c r="I1501" s="154">
        <v>0</v>
      </c>
      <c r="J1501" s="154">
        <v>600000</v>
      </c>
      <c r="K1501" s="154">
        <v>0</v>
      </c>
      <c r="L1501" s="154">
        <v>0</v>
      </c>
      <c r="M1501" s="154">
        <v>600000</v>
      </c>
      <c r="N1501" s="96" t="s">
        <v>6049</v>
      </c>
      <c r="O1501" s="96" t="s">
        <v>3484</v>
      </c>
      <c r="P1501" s="96">
        <v>4</v>
      </c>
      <c r="Q1501" s="96">
        <v>2024</v>
      </c>
      <c r="R1501" s="96" t="s">
        <v>3060</v>
      </c>
      <c r="S1501" s="96" t="s">
        <v>3485</v>
      </c>
      <c r="T1501" s="155">
        <v>45427</v>
      </c>
      <c r="U1501" s="155">
        <v>45428</v>
      </c>
      <c r="V1501" s="155">
        <v>45432</v>
      </c>
      <c r="W1501" s="96" t="s">
        <v>2986</v>
      </c>
      <c r="X1501" s="96" t="s">
        <v>3486</v>
      </c>
      <c r="Y1501" s="96"/>
      <c r="Z1501" s="96" t="s">
        <v>3063</v>
      </c>
      <c r="AA1501" s="96">
        <v>2769</v>
      </c>
      <c r="AB1501" s="155">
        <v>45187</v>
      </c>
      <c r="AC1501" s="155">
        <v>45746</v>
      </c>
      <c r="AD1501" s="96">
        <v>8999990341</v>
      </c>
      <c r="AE1501" s="96" t="s">
        <v>3487</v>
      </c>
      <c r="AF1501" s="96">
        <v>3</v>
      </c>
      <c r="AG1501" s="96" t="s">
        <v>3488</v>
      </c>
      <c r="AH1501" s="96" t="s">
        <v>3489</v>
      </c>
      <c r="AI1501" s="154">
        <v>0</v>
      </c>
      <c r="AJ1501" s="154">
        <v>0</v>
      </c>
      <c r="AK1501" s="154">
        <v>0</v>
      </c>
      <c r="AL1501" s="154">
        <v>0</v>
      </c>
      <c r="AM1501" s="154">
        <v>0</v>
      </c>
      <c r="AN1501" s="154">
        <v>360000</v>
      </c>
      <c r="AO1501" s="154">
        <v>0</v>
      </c>
      <c r="AP1501" s="154">
        <v>0</v>
      </c>
      <c r="AQ1501" s="154">
        <v>360000</v>
      </c>
      <c r="AR1501" s="96" t="s">
        <v>3544</v>
      </c>
      <c r="AS1501" s="96" t="s">
        <v>3491</v>
      </c>
      <c r="AT1501" s="96">
        <v>0</v>
      </c>
      <c r="AU1501" s="96"/>
      <c r="AV1501" s="96"/>
      <c r="AW1501" s="96"/>
      <c r="AX1501" s="96"/>
      <c r="AY1501" s="96"/>
      <c r="AZ1501" s="96"/>
      <c r="BA1501" s="96"/>
      <c r="BB1501" s="96"/>
      <c r="BC1501" s="96"/>
      <c r="BD1501" s="96"/>
      <c r="BE1501" s="96"/>
      <c r="BF1501" s="96"/>
      <c r="BG1501" s="96"/>
      <c r="BH1501" s="96"/>
    </row>
    <row r="1502" spans="1:60" x14ac:dyDescent="0.2">
      <c r="A1502" s="100">
        <v>0.6</v>
      </c>
      <c r="B1502" s="96" t="s">
        <v>3482</v>
      </c>
      <c r="C1502" s="96">
        <v>163657</v>
      </c>
      <c r="D1502" s="96">
        <v>999202310</v>
      </c>
      <c r="E1502" s="154">
        <v>0</v>
      </c>
      <c r="F1502" s="154">
        <v>0</v>
      </c>
      <c r="G1502" s="154">
        <v>0</v>
      </c>
      <c r="H1502" s="154">
        <v>0</v>
      </c>
      <c r="I1502" s="154">
        <v>0</v>
      </c>
      <c r="J1502" s="154">
        <v>600000</v>
      </c>
      <c r="K1502" s="154">
        <v>0</v>
      </c>
      <c r="L1502" s="154">
        <v>0</v>
      </c>
      <c r="M1502" s="154">
        <v>600000</v>
      </c>
      <c r="N1502" s="96" t="s">
        <v>6050</v>
      </c>
      <c r="O1502" s="96" t="s">
        <v>3484</v>
      </c>
      <c r="P1502" s="96">
        <v>4</v>
      </c>
      <c r="Q1502" s="96">
        <v>2024</v>
      </c>
      <c r="R1502" s="96" t="s">
        <v>3060</v>
      </c>
      <c r="S1502" s="96" t="s">
        <v>3485</v>
      </c>
      <c r="T1502" s="155">
        <v>45429</v>
      </c>
      <c r="U1502" s="155">
        <v>45430</v>
      </c>
      <c r="V1502" s="155">
        <v>45432</v>
      </c>
      <c r="W1502" s="96" t="s">
        <v>2986</v>
      </c>
      <c r="X1502" s="96" t="s">
        <v>3486</v>
      </c>
      <c r="Y1502" s="96"/>
      <c r="Z1502" s="96" t="s">
        <v>3063</v>
      </c>
      <c r="AA1502" s="96">
        <v>2769</v>
      </c>
      <c r="AB1502" s="155">
        <v>45187</v>
      </c>
      <c r="AC1502" s="155">
        <v>45746</v>
      </c>
      <c r="AD1502" s="96">
        <v>8999990341</v>
      </c>
      <c r="AE1502" s="96" t="s">
        <v>3487</v>
      </c>
      <c r="AF1502" s="96">
        <v>3</v>
      </c>
      <c r="AG1502" s="96" t="s">
        <v>3488</v>
      </c>
      <c r="AH1502" s="96" t="s">
        <v>3489</v>
      </c>
      <c r="AI1502" s="154">
        <v>0</v>
      </c>
      <c r="AJ1502" s="154">
        <v>0</v>
      </c>
      <c r="AK1502" s="154">
        <v>0</v>
      </c>
      <c r="AL1502" s="154">
        <v>0</v>
      </c>
      <c r="AM1502" s="154">
        <v>0</v>
      </c>
      <c r="AN1502" s="154">
        <v>360000</v>
      </c>
      <c r="AO1502" s="154">
        <v>0</v>
      </c>
      <c r="AP1502" s="154">
        <v>0</v>
      </c>
      <c r="AQ1502" s="154">
        <v>360000</v>
      </c>
      <c r="AR1502" s="96" t="s">
        <v>3544</v>
      </c>
      <c r="AS1502" s="96" t="s">
        <v>3491</v>
      </c>
      <c r="AT1502" s="96">
        <v>0</v>
      </c>
      <c r="AU1502" s="96"/>
      <c r="AV1502" s="96"/>
      <c r="AW1502" s="96"/>
      <c r="AX1502" s="96"/>
      <c r="AY1502" s="96"/>
      <c r="AZ1502" s="96"/>
      <c r="BA1502" s="96"/>
      <c r="BB1502" s="96"/>
      <c r="BC1502" s="96"/>
      <c r="BD1502" s="96"/>
      <c r="BE1502" s="96"/>
      <c r="BF1502" s="96"/>
      <c r="BG1502" s="96"/>
      <c r="BH1502" s="96"/>
    </row>
    <row r="1503" spans="1:60" x14ac:dyDescent="0.2">
      <c r="A1503" s="100">
        <v>0.6</v>
      </c>
      <c r="B1503" s="96" t="s">
        <v>3482</v>
      </c>
      <c r="C1503" s="96">
        <v>163717</v>
      </c>
      <c r="D1503" s="96">
        <v>999202310</v>
      </c>
      <c r="E1503" s="154">
        <v>0</v>
      </c>
      <c r="F1503" s="154">
        <v>0</v>
      </c>
      <c r="G1503" s="154">
        <v>0</v>
      </c>
      <c r="H1503" s="154">
        <v>0</v>
      </c>
      <c r="I1503" s="154">
        <v>0</v>
      </c>
      <c r="J1503" s="154">
        <v>600000</v>
      </c>
      <c r="K1503" s="154">
        <v>0</v>
      </c>
      <c r="L1503" s="154">
        <v>0</v>
      </c>
      <c r="M1503" s="154">
        <v>600000</v>
      </c>
      <c r="N1503" s="96" t="s">
        <v>6051</v>
      </c>
      <c r="O1503" s="96" t="s">
        <v>3484</v>
      </c>
      <c r="P1503" s="96">
        <v>4</v>
      </c>
      <c r="Q1503" s="96">
        <v>2024</v>
      </c>
      <c r="R1503" s="96" t="s">
        <v>3060</v>
      </c>
      <c r="S1503" s="96" t="s">
        <v>3485</v>
      </c>
      <c r="T1503" s="155">
        <v>45434</v>
      </c>
      <c r="U1503" s="155">
        <v>45435</v>
      </c>
      <c r="V1503" s="155">
        <v>45436</v>
      </c>
      <c r="W1503" s="96" t="s">
        <v>2986</v>
      </c>
      <c r="X1503" s="96" t="s">
        <v>3486</v>
      </c>
      <c r="Y1503" s="96"/>
      <c r="Z1503" s="96" t="s">
        <v>3063</v>
      </c>
      <c r="AA1503" s="96">
        <v>2769</v>
      </c>
      <c r="AB1503" s="155">
        <v>45187</v>
      </c>
      <c r="AC1503" s="155">
        <v>45746</v>
      </c>
      <c r="AD1503" s="96">
        <v>8999990341</v>
      </c>
      <c r="AE1503" s="96" t="s">
        <v>3487</v>
      </c>
      <c r="AF1503" s="96">
        <v>3</v>
      </c>
      <c r="AG1503" s="96" t="s">
        <v>3488</v>
      </c>
      <c r="AH1503" s="96" t="s">
        <v>3489</v>
      </c>
      <c r="AI1503" s="154">
        <v>0</v>
      </c>
      <c r="AJ1503" s="154">
        <v>0</v>
      </c>
      <c r="AK1503" s="154">
        <v>0</v>
      </c>
      <c r="AL1503" s="154">
        <v>0</v>
      </c>
      <c r="AM1503" s="154">
        <v>0</v>
      </c>
      <c r="AN1503" s="154">
        <v>360000</v>
      </c>
      <c r="AO1503" s="154">
        <v>0</v>
      </c>
      <c r="AP1503" s="154">
        <v>0</v>
      </c>
      <c r="AQ1503" s="154">
        <v>360000</v>
      </c>
      <c r="AR1503" s="96" t="s">
        <v>3544</v>
      </c>
      <c r="AS1503" s="96" t="s">
        <v>3491</v>
      </c>
      <c r="AT1503" s="96">
        <v>0</v>
      </c>
      <c r="AU1503" s="96"/>
      <c r="AV1503" s="96"/>
      <c r="AW1503" s="96"/>
      <c r="AX1503" s="96"/>
      <c r="AY1503" s="96"/>
      <c r="AZ1503" s="96"/>
      <c r="BA1503" s="96"/>
      <c r="BB1503" s="96"/>
      <c r="BC1503" s="96"/>
      <c r="BD1503" s="96"/>
      <c r="BE1503" s="96"/>
      <c r="BF1503" s="96"/>
      <c r="BG1503" s="96"/>
      <c r="BH1503" s="96"/>
    </row>
    <row r="1504" spans="1:60" x14ac:dyDescent="0.2">
      <c r="A1504" s="100">
        <v>0.6</v>
      </c>
      <c r="B1504" s="96" t="s">
        <v>3482</v>
      </c>
      <c r="C1504" s="96">
        <v>163738</v>
      </c>
      <c r="D1504" s="96">
        <v>999202310</v>
      </c>
      <c r="E1504" s="154">
        <v>0</v>
      </c>
      <c r="F1504" s="154">
        <v>0</v>
      </c>
      <c r="G1504" s="154">
        <v>0</v>
      </c>
      <c r="H1504" s="154">
        <v>0</v>
      </c>
      <c r="I1504" s="154">
        <v>0</v>
      </c>
      <c r="J1504" s="154">
        <v>600000</v>
      </c>
      <c r="K1504" s="154">
        <v>0</v>
      </c>
      <c r="L1504" s="154">
        <v>0</v>
      </c>
      <c r="M1504" s="154">
        <v>600000</v>
      </c>
      <c r="N1504" s="96" t="s">
        <v>6052</v>
      </c>
      <c r="O1504" s="96" t="s">
        <v>3484</v>
      </c>
      <c r="P1504" s="96">
        <v>4</v>
      </c>
      <c r="Q1504" s="96">
        <v>2024</v>
      </c>
      <c r="R1504" s="96" t="s">
        <v>3060</v>
      </c>
      <c r="S1504" s="96" t="s">
        <v>3485</v>
      </c>
      <c r="T1504" s="155">
        <v>45434</v>
      </c>
      <c r="U1504" s="155">
        <v>45436</v>
      </c>
      <c r="V1504" s="155">
        <v>45436</v>
      </c>
      <c r="W1504" s="96" t="s">
        <v>2986</v>
      </c>
      <c r="X1504" s="96" t="s">
        <v>3486</v>
      </c>
      <c r="Y1504" s="96"/>
      <c r="Z1504" s="96" t="s">
        <v>3063</v>
      </c>
      <c r="AA1504" s="96">
        <v>2769</v>
      </c>
      <c r="AB1504" s="155">
        <v>45187</v>
      </c>
      <c r="AC1504" s="155">
        <v>45746</v>
      </c>
      <c r="AD1504" s="96">
        <v>8999990341</v>
      </c>
      <c r="AE1504" s="96" t="s">
        <v>3487</v>
      </c>
      <c r="AF1504" s="96">
        <v>3</v>
      </c>
      <c r="AG1504" s="96" t="s">
        <v>3488</v>
      </c>
      <c r="AH1504" s="96" t="s">
        <v>3489</v>
      </c>
      <c r="AI1504" s="154">
        <v>0</v>
      </c>
      <c r="AJ1504" s="154">
        <v>0</v>
      </c>
      <c r="AK1504" s="154">
        <v>0</v>
      </c>
      <c r="AL1504" s="154">
        <v>0</v>
      </c>
      <c r="AM1504" s="154">
        <v>0</v>
      </c>
      <c r="AN1504" s="154">
        <v>360000</v>
      </c>
      <c r="AO1504" s="154">
        <v>0</v>
      </c>
      <c r="AP1504" s="154">
        <v>0</v>
      </c>
      <c r="AQ1504" s="154">
        <v>360000</v>
      </c>
      <c r="AR1504" s="96" t="s">
        <v>3544</v>
      </c>
      <c r="AS1504" s="96" t="s">
        <v>3491</v>
      </c>
      <c r="AT1504" s="96">
        <v>0</v>
      </c>
      <c r="AU1504" s="96"/>
      <c r="AV1504" s="96"/>
      <c r="AW1504" s="96"/>
      <c r="AX1504" s="96"/>
      <c r="AY1504" s="96"/>
      <c r="AZ1504" s="96"/>
      <c r="BA1504" s="96"/>
      <c r="BB1504" s="96"/>
      <c r="BC1504" s="96"/>
      <c r="BD1504" s="96"/>
      <c r="BE1504" s="96"/>
      <c r="BF1504" s="96"/>
      <c r="BG1504" s="96"/>
      <c r="BH1504" s="96"/>
    </row>
    <row r="1505" spans="1:60" x14ac:dyDescent="0.2">
      <c r="A1505" s="100">
        <v>0.6</v>
      </c>
      <c r="B1505" s="96" t="s">
        <v>3482</v>
      </c>
      <c r="C1505" s="96">
        <v>163745</v>
      </c>
      <c r="D1505" s="96">
        <v>999202310</v>
      </c>
      <c r="E1505" s="154">
        <v>0</v>
      </c>
      <c r="F1505" s="154">
        <v>264000</v>
      </c>
      <c r="G1505" s="154">
        <v>0</v>
      </c>
      <c r="H1505" s="154">
        <v>0</v>
      </c>
      <c r="I1505" s="154">
        <v>0</v>
      </c>
      <c r="J1505" s="154">
        <v>0</v>
      </c>
      <c r="K1505" s="154">
        <v>0</v>
      </c>
      <c r="L1505" s="154">
        <v>0</v>
      </c>
      <c r="M1505" s="154">
        <v>264000</v>
      </c>
      <c r="N1505" s="96" t="s">
        <v>6053</v>
      </c>
      <c r="O1505" s="96" t="s">
        <v>3484</v>
      </c>
      <c r="P1505" s="96">
        <v>4</v>
      </c>
      <c r="Q1505" s="96">
        <v>2024</v>
      </c>
      <c r="R1505" s="96" t="s">
        <v>3060</v>
      </c>
      <c r="S1505" s="96" t="s">
        <v>3485</v>
      </c>
      <c r="T1505" s="155">
        <v>45436</v>
      </c>
      <c r="U1505" s="155">
        <v>45437</v>
      </c>
      <c r="V1505" s="155">
        <v>45441</v>
      </c>
      <c r="W1505" s="96" t="s">
        <v>2986</v>
      </c>
      <c r="X1505" s="96" t="s">
        <v>3486</v>
      </c>
      <c r="Y1505" s="96"/>
      <c r="Z1505" s="96" t="s">
        <v>3063</v>
      </c>
      <c r="AA1505" s="96">
        <v>2769</v>
      </c>
      <c r="AB1505" s="155">
        <v>45187</v>
      </c>
      <c r="AC1505" s="155">
        <v>45746</v>
      </c>
      <c r="AD1505" s="96">
        <v>8999990341</v>
      </c>
      <c r="AE1505" s="96" t="s">
        <v>3487</v>
      </c>
      <c r="AF1505" s="96">
        <v>3</v>
      </c>
      <c r="AG1505" s="96" t="s">
        <v>3488</v>
      </c>
      <c r="AH1505" s="96" t="s">
        <v>3489</v>
      </c>
      <c r="AI1505" s="154">
        <v>0</v>
      </c>
      <c r="AJ1505" s="154">
        <v>158400</v>
      </c>
      <c r="AK1505" s="154">
        <v>0</v>
      </c>
      <c r="AL1505" s="154">
        <v>0</v>
      </c>
      <c r="AM1505" s="154">
        <v>0</v>
      </c>
      <c r="AN1505" s="154">
        <v>0</v>
      </c>
      <c r="AO1505" s="154">
        <v>0</v>
      </c>
      <c r="AP1505" s="154">
        <v>0</v>
      </c>
      <c r="AQ1505" s="154">
        <v>158400</v>
      </c>
      <c r="AR1505" s="96" t="s">
        <v>3490</v>
      </c>
      <c r="AS1505" s="96" t="s">
        <v>3491</v>
      </c>
      <c r="AT1505" s="96" t="s">
        <v>6054</v>
      </c>
      <c r="AU1505" s="96"/>
      <c r="AV1505" s="96"/>
      <c r="AW1505" s="96"/>
      <c r="AX1505" s="96"/>
      <c r="AY1505" s="96"/>
      <c r="AZ1505" s="96"/>
      <c r="BA1505" s="96"/>
      <c r="BB1505" s="96"/>
      <c r="BC1505" s="96"/>
      <c r="BD1505" s="96"/>
      <c r="BE1505" s="96"/>
      <c r="BF1505" s="96"/>
      <c r="BG1505" s="96"/>
      <c r="BH1505" s="96"/>
    </row>
    <row r="1506" spans="1:60" x14ac:dyDescent="0.2">
      <c r="A1506" s="100">
        <v>0.6</v>
      </c>
      <c r="B1506" s="96" t="s">
        <v>3482</v>
      </c>
      <c r="C1506" s="96">
        <v>163770</v>
      </c>
      <c r="D1506" s="96">
        <v>999202310</v>
      </c>
      <c r="E1506" s="154">
        <v>0</v>
      </c>
      <c r="F1506" s="154">
        <v>315540</v>
      </c>
      <c r="G1506" s="154">
        <v>0</v>
      </c>
      <c r="H1506" s="154">
        <v>0</v>
      </c>
      <c r="I1506" s="154">
        <v>0</v>
      </c>
      <c r="J1506" s="154">
        <v>0</v>
      </c>
      <c r="K1506" s="154">
        <v>0</v>
      </c>
      <c r="L1506" s="154">
        <v>0</v>
      </c>
      <c r="M1506" s="154">
        <v>315540</v>
      </c>
      <c r="N1506" s="96" t="s">
        <v>6055</v>
      </c>
      <c r="O1506" s="96" t="s">
        <v>3484</v>
      </c>
      <c r="P1506" s="96">
        <v>4</v>
      </c>
      <c r="Q1506" s="96">
        <v>2024</v>
      </c>
      <c r="R1506" s="96" t="s">
        <v>3060</v>
      </c>
      <c r="S1506" s="96" t="s">
        <v>3485</v>
      </c>
      <c r="T1506" s="155">
        <v>45436</v>
      </c>
      <c r="U1506" s="155">
        <v>45437</v>
      </c>
      <c r="V1506" s="155">
        <v>45441</v>
      </c>
      <c r="W1506" s="96" t="s">
        <v>2986</v>
      </c>
      <c r="X1506" s="96" t="s">
        <v>3486</v>
      </c>
      <c r="Y1506" s="96"/>
      <c r="Z1506" s="96" t="s">
        <v>3063</v>
      </c>
      <c r="AA1506" s="96">
        <v>2769</v>
      </c>
      <c r="AB1506" s="155">
        <v>45187</v>
      </c>
      <c r="AC1506" s="155">
        <v>45746</v>
      </c>
      <c r="AD1506" s="96">
        <v>8999990341</v>
      </c>
      <c r="AE1506" s="96" t="s">
        <v>3487</v>
      </c>
      <c r="AF1506" s="96">
        <v>3</v>
      </c>
      <c r="AG1506" s="96" t="s">
        <v>3488</v>
      </c>
      <c r="AH1506" s="96" t="s">
        <v>3489</v>
      </c>
      <c r="AI1506" s="154">
        <v>0</v>
      </c>
      <c r="AJ1506" s="154">
        <v>189324</v>
      </c>
      <c r="AK1506" s="154">
        <v>0</v>
      </c>
      <c r="AL1506" s="154">
        <v>0</v>
      </c>
      <c r="AM1506" s="154">
        <v>0</v>
      </c>
      <c r="AN1506" s="154">
        <v>0</v>
      </c>
      <c r="AO1506" s="154">
        <v>0</v>
      </c>
      <c r="AP1506" s="154">
        <v>0</v>
      </c>
      <c r="AQ1506" s="154">
        <v>189324</v>
      </c>
      <c r="AR1506" s="96" t="s">
        <v>3490</v>
      </c>
      <c r="AS1506" s="96" t="s">
        <v>3491</v>
      </c>
      <c r="AT1506" s="96" t="s">
        <v>6056</v>
      </c>
      <c r="AU1506" s="96"/>
      <c r="AV1506" s="96"/>
      <c r="AW1506" s="96"/>
      <c r="AX1506" s="96"/>
      <c r="AY1506" s="96"/>
      <c r="AZ1506" s="96"/>
      <c r="BA1506" s="96"/>
      <c r="BB1506" s="96"/>
      <c r="BC1506" s="96"/>
      <c r="BD1506" s="96"/>
      <c r="BE1506" s="96"/>
      <c r="BF1506" s="96"/>
      <c r="BG1506" s="96"/>
      <c r="BH1506" s="96"/>
    </row>
    <row r="1507" spans="1:60" x14ac:dyDescent="0.2">
      <c r="A1507" s="100">
        <v>0.6</v>
      </c>
      <c r="B1507" s="96" t="s">
        <v>3482</v>
      </c>
      <c r="C1507" s="96">
        <v>163848</v>
      </c>
      <c r="D1507" s="96">
        <v>999202310</v>
      </c>
      <c r="E1507" s="154">
        <v>0</v>
      </c>
      <c r="F1507" s="154">
        <v>0</v>
      </c>
      <c r="G1507" s="154">
        <v>0</v>
      </c>
      <c r="H1507" s="154">
        <v>0</v>
      </c>
      <c r="I1507" s="154">
        <v>0</v>
      </c>
      <c r="J1507" s="154">
        <v>600000</v>
      </c>
      <c r="K1507" s="154">
        <v>0</v>
      </c>
      <c r="L1507" s="154">
        <v>0</v>
      </c>
      <c r="M1507" s="154">
        <v>600000</v>
      </c>
      <c r="N1507" s="96" t="s">
        <v>6057</v>
      </c>
      <c r="O1507" s="96" t="s">
        <v>3484</v>
      </c>
      <c r="P1507" s="96">
        <v>4</v>
      </c>
      <c r="Q1507" s="96">
        <v>2024</v>
      </c>
      <c r="R1507" s="96" t="s">
        <v>3060</v>
      </c>
      <c r="S1507" s="96" t="s">
        <v>3485</v>
      </c>
      <c r="T1507" s="155">
        <v>45440</v>
      </c>
      <c r="U1507" s="155">
        <v>45442</v>
      </c>
      <c r="V1507" s="155">
        <v>45443</v>
      </c>
      <c r="W1507" s="96" t="s">
        <v>2986</v>
      </c>
      <c r="X1507" s="96" t="s">
        <v>3486</v>
      </c>
      <c r="Y1507" s="96"/>
      <c r="Z1507" s="96" t="s">
        <v>3063</v>
      </c>
      <c r="AA1507" s="96">
        <v>2769</v>
      </c>
      <c r="AB1507" s="155">
        <v>45187</v>
      </c>
      <c r="AC1507" s="155">
        <v>45746</v>
      </c>
      <c r="AD1507" s="96">
        <v>8999990341</v>
      </c>
      <c r="AE1507" s="96" t="s">
        <v>3487</v>
      </c>
      <c r="AF1507" s="96">
        <v>3</v>
      </c>
      <c r="AG1507" s="96" t="s">
        <v>3488</v>
      </c>
      <c r="AH1507" s="96" t="s">
        <v>3489</v>
      </c>
      <c r="AI1507" s="154">
        <v>0</v>
      </c>
      <c r="AJ1507" s="154">
        <v>0</v>
      </c>
      <c r="AK1507" s="154">
        <v>0</v>
      </c>
      <c r="AL1507" s="154">
        <v>0</v>
      </c>
      <c r="AM1507" s="154">
        <v>0</v>
      </c>
      <c r="AN1507" s="154">
        <v>360000</v>
      </c>
      <c r="AO1507" s="154">
        <v>0</v>
      </c>
      <c r="AP1507" s="154">
        <v>0</v>
      </c>
      <c r="AQ1507" s="154">
        <v>360000</v>
      </c>
      <c r="AR1507" s="96" t="s">
        <v>3544</v>
      </c>
      <c r="AS1507" s="96" t="s">
        <v>3491</v>
      </c>
      <c r="AT1507" s="96">
        <v>0</v>
      </c>
      <c r="AU1507" s="96"/>
      <c r="AV1507" s="96"/>
      <c r="AW1507" s="96"/>
      <c r="AX1507" s="96"/>
      <c r="AY1507" s="96"/>
      <c r="AZ1507" s="96"/>
      <c r="BA1507" s="96"/>
      <c r="BB1507" s="96"/>
      <c r="BC1507" s="96"/>
      <c r="BD1507" s="96"/>
      <c r="BE1507" s="96"/>
      <c r="BF1507" s="96"/>
      <c r="BG1507" s="96"/>
      <c r="BH1507" s="96"/>
    </row>
    <row r="1508" spans="1:60" x14ac:dyDescent="0.2">
      <c r="A1508" s="100">
        <v>0.6</v>
      </c>
      <c r="B1508" s="96" t="s">
        <v>3482</v>
      </c>
      <c r="C1508" s="96">
        <v>163855</v>
      </c>
      <c r="D1508" s="96">
        <v>999202310</v>
      </c>
      <c r="E1508" s="154">
        <v>0</v>
      </c>
      <c r="F1508" s="154">
        <v>474900</v>
      </c>
      <c r="G1508" s="154">
        <v>0</v>
      </c>
      <c r="H1508" s="154">
        <v>0</v>
      </c>
      <c r="I1508" s="154">
        <v>0</v>
      </c>
      <c r="J1508" s="154">
        <v>0</v>
      </c>
      <c r="K1508" s="154">
        <v>0</v>
      </c>
      <c r="L1508" s="154">
        <v>0</v>
      </c>
      <c r="M1508" s="154">
        <v>474900</v>
      </c>
      <c r="N1508" s="96" t="s">
        <v>6058</v>
      </c>
      <c r="O1508" s="96" t="s">
        <v>3484</v>
      </c>
      <c r="P1508" s="96">
        <v>4</v>
      </c>
      <c r="Q1508" s="96">
        <v>2024</v>
      </c>
      <c r="R1508" s="96" t="s">
        <v>3060</v>
      </c>
      <c r="S1508" s="96" t="s">
        <v>3485</v>
      </c>
      <c r="T1508" s="155">
        <v>45442</v>
      </c>
      <c r="U1508" s="155">
        <v>45443</v>
      </c>
      <c r="V1508" s="155">
        <v>45443</v>
      </c>
      <c r="W1508" s="96" t="s">
        <v>2986</v>
      </c>
      <c r="X1508" s="96" t="s">
        <v>3486</v>
      </c>
      <c r="Y1508" s="96"/>
      <c r="Z1508" s="96" t="s">
        <v>3063</v>
      </c>
      <c r="AA1508" s="96">
        <v>2769</v>
      </c>
      <c r="AB1508" s="155">
        <v>45187</v>
      </c>
      <c r="AC1508" s="155">
        <v>45746</v>
      </c>
      <c r="AD1508" s="96">
        <v>8999990341</v>
      </c>
      <c r="AE1508" s="96" t="s">
        <v>3487</v>
      </c>
      <c r="AF1508" s="96">
        <v>3</v>
      </c>
      <c r="AG1508" s="96" t="s">
        <v>3488</v>
      </c>
      <c r="AH1508" s="96" t="s">
        <v>3489</v>
      </c>
      <c r="AI1508" s="154">
        <v>0</v>
      </c>
      <c r="AJ1508" s="154">
        <v>284940</v>
      </c>
      <c r="AK1508" s="154">
        <v>0</v>
      </c>
      <c r="AL1508" s="154">
        <v>0</v>
      </c>
      <c r="AM1508" s="154">
        <v>0</v>
      </c>
      <c r="AN1508" s="154">
        <v>0</v>
      </c>
      <c r="AO1508" s="154">
        <v>0</v>
      </c>
      <c r="AP1508" s="154">
        <v>0</v>
      </c>
      <c r="AQ1508" s="154">
        <v>284940</v>
      </c>
      <c r="AR1508" s="96" t="s">
        <v>3490</v>
      </c>
      <c r="AS1508" s="96" t="s">
        <v>3491</v>
      </c>
      <c r="AT1508" s="96" t="s">
        <v>6059</v>
      </c>
      <c r="AU1508" s="96"/>
      <c r="AV1508" s="96"/>
      <c r="AW1508" s="96"/>
      <c r="AX1508" s="96"/>
      <c r="AY1508" s="96"/>
      <c r="AZ1508" s="96"/>
      <c r="BA1508" s="96"/>
      <c r="BB1508" s="96"/>
      <c r="BC1508" s="96"/>
      <c r="BD1508" s="96"/>
      <c r="BE1508" s="96"/>
      <c r="BF1508" s="96"/>
      <c r="BG1508" s="96"/>
      <c r="BH1508" s="96"/>
    </row>
    <row r="1509" spans="1:60" x14ac:dyDescent="0.2">
      <c r="A1509" s="100">
        <v>0.6</v>
      </c>
      <c r="B1509" s="96" t="s">
        <v>3482</v>
      </c>
      <c r="C1509" s="96">
        <v>163874</v>
      </c>
      <c r="D1509" s="96">
        <v>999202310</v>
      </c>
      <c r="E1509" s="154">
        <v>0</v>
      </c>
      <c r="F1509" s="154">
        <v>0</v>
      </c>
      <c r="G1509" s="154">
        <v>0</v>
      </c>
      <c r="H1509" s="154">
        <v>0</v>
      </c>
      <c r="I1509" s="154">
        <v>0</v>
      </c>
      <c r="J1509" s="154">
        <v>600000</v>
      </c>
      <c r="K1509" s="154">
        <v>0</v>
      </c>
      <c r="L1509" s="154">
        <v>0</v>
      </c>
      <c r="M1509" s="154">
        <v>600000</v>
      </c>
      <c r="N1509" s="96" t="s">
        <v>6060</v>
      </c>
      <c r="O1509" s="96" t="s">
        <v>3484</v>
      </c>
      <c r="P1509" s="96">
        <v>4</v>
      </c>
      <c r="Q1509" s="96">
        <v>2024</v>
      </c>
      <c r="R1509" s="96" t="s">
        <v>3060</v>
      </c>
      <c r="S1509" s="96" t="s">
        <v>3485</v>
      </c>
      <c r="T1509" s="155">
        <v>45443</v>
      </c>
      <c r="U1509" s="155">
        <v>45444</v>
      </c>
      <c r="V1509" s="155">
        <v>45448</v>
      </c>
      <c r="W1509" s="96" t="s">
        <v>2986</v>
      </c>
      <c r="X1509" s="96" t="s">
        <v>3486</v>
      </c>
      <c r="Y1509" s="96"/>
      <c r="Z1509" s="96" t="s">
        <v>3063</v>
      </c>
      <c r="AA1509" s="96">
        <v>2769</v>
      </c>
      <c r="AB1509" s="155">
        <v>45187</v>
      </c>
      <c r="AC1509" s="155">
        <v>45746</v>
      </c>
      <c r="AD1509" s="96">
        <v>8999990341</v>
      </c>
      <c r="AE1509" s="96" t="s">
        <v>3487</v>
      </c>
      <c r="AF1509" s="96">
        <v>3</v>
      </c>
      <c r="AG1509" s="96" t="s">
        <v>3488</v>
      </c>
      <c r="AH1509" s="96" t="s">
        <v>3489</v>
      </c>
      <c r="AI1509" s="154">
        <v>0</v>
      </c>
      <c r="AJ1509" s="154">
        <v>0</v>
      </c>
      <c r="AK1509" s="154">
        <v>0</v>
      </c>
      <c r="AL1509" s="154">
        <v>0</v>
      </c>
      <c r="AM1509" s="154">
        <v>0</v>
      </c>
      <c r="AN1509" s="154">
        <v>360000</v>
      </c>
      <c r="AO1509" s="154">
        <v>0</v>
      </c>
      <c r="AP1509" s="154">
        <v>0</v>
      </c>
      <c r="AQ1509" s="154">
        <v>360000</v>
      </c>
      <c r="AR1509" s="96" t="s">
        <v>3544</v>
      </c>
      <c r="AS1509" s="96" t="s">
        <v>3491</v>
      </c>
      <c r="AT1509" s="96">
        <v>0</v>
      </c>
      <c r="AU1509" s="96"/>
      <c r="AV1509" s="96"/>
      <c r="AW1509" s="96"/>
      <c r="AX1509" s="96"/>
      <c r="AY1509" s="96"/>
      <c r="AZ1509" s="96"/>
      <c r="BA1509" s="96"/>
      <c r="BB1509" s="96"/>
      <c r="BC1509" s="96"/>
      <c r="BD1509" s="96"/>
      <c r="BE1509" s="96"/>
      <c r="BF1509" s="96"/>
      <c r="BG1509" s="96"/>
      <c r="BH1509" s="96"/>
    </row>
    <row r="1510" spans="1:60" x14ac:dyDescent="0.2">
      <c r="A1510" s="100">
        <v>0.6</v>
      </c>
      <c r="B1510" s="96" t="s">
        <v>3482</v>
      </c>
      <c r="C1510" s="96">
        <v>163893</v>
      </c>
      <c r="D1510" s="96">
        <v>999202310</v>
      </c>
      <c r="E1510" s="154">
        <v>0</v>
      </c>
      <c r="F1510" s="154">
        <v>284400</v>
      </c>
      <c r="G1510" s="154">
        <v>0</v>
      </c>
      <c r="H1510" s="154">
        <v>0</v>
      </c>
      <c r="I1510" s="154">
        <v>0</v>
      </c>
      <c r="J1510" s="154">
        <v>0</v>
      </c>
      <c r="K1510" s="154">
        <v>0</v>
      </c>
      <c r="L1510" s="154">
        <v>0</v>
      </c>
      <c r="M1510" s="154">
        <v>284400</v>
      </c>
      <c r="N1510" s="96" t="s">
        <v>6061</v>
      </c>
      <c r="O1510" s="96" t="s">
        <v>3484</v>
      </c>
      <c r="P1510" s="96">
        <v>4</v>
      </c>
      <c r="Q1510" s="96">
        <v>2024</v>
      </c>
      <c r="R1510" s="96" t="s">
        <v>3060</v>
      </c>
      <c r="S1510" s="96" t="s">
        <v>3485</v>
      </c>
      <c r="T1510" s="155">
        <v>45447</v>
      </c>
      <c r="U1510" s="155">
        <v>45448</v>
      </c>
      <c r="V1510" s="155">
        <v>45448</v>
      </c>
      <c r="W1510" s="96" t="s">
        <v>3609</v>
      </c>
      <c r="X1510" s="96" t="s">
        <v>3486</v>
      </c>
      <c r="Y1510" s="96"/>
      <c r="Z1510" s="96" t="s">
        <v>3063</v>
      </c>
      <c r="AA1510" s="96">
        <v>2769</v>
      </c>
      <c r="AB1510" s="155">
        <v>45187</v>
      </c>
      <c r="AC1510" s="155">
        <v>45746</v>
      </c>
      <c r="AD1510" s="96">
        <v>8999990341</v>
      </c>
      <c r="AE1510" s="96" t="s">
        <v>3487</v>
      </c>
      <c r="AF1510" s="96">
        <v>3</v>
      </c>
      <c r="AG1510" s="96" t="s">
        <v>3488</v>
      </c>
      <c r="AH1510" s="96" t="s">
        <v>3489</v>
      </c>
      <c r="AI1510" s="154">
        <v>0</v>
      </c>
      <c r="AJ1510" s="154">
        <v>170640</v>
      </c>
      <c r="AK1510" s="154">
        <v>0</v>
      </c>
      <c r="AL1510" s="154">
        <v>0</v>
      </c>
      <c r="AM1510" s="154">
        <v>0</v>
      </c>
      <c r="AN1510" s="154">
        <v>0</v>
      </c>
      <c r="AO1510" s="154">
        <v>0</v>
      </c>
      <c r="AP1510" s="154">
        <v>0</v>
      </c>
      <c r="AQ1510" s="154">
        <v>170640</v>
      </c>
      <c r="AR1510" s="96" t="s">
        <v>3490</v>
      </c>
      <c r="AS1510" s="96" t="s">
        <v>3491</v>
      </c>
      <c r="AT1510" s="96" t="s">
        <v>6062</v>
      </c>
      <c r="AU1510" s="96"/>
      <c r="AV1510" s="96"/>
      <c r="AW1510" s="96"/>
      <c r="AX1510" s="96"/>
      <c r="AY1510" s="96"/>
      <c r="AZ1510" s="96"/>
      <c r="BA1510" s="96"/>
      <c r="BB1510" s="96"/>
      <c r="BC1510" s="96"/>
      <c r="BD1510" s="96"/>
      <c r="BE1510" s="96"/>
      <c r="BF1510" s="96"/>
      <c r="BG1510" s="96"/>
      <c r="BH1510" s="96"/>
    </row>
    <row r="1511" spans="1:60" x14ac:dyDescent="0.2">
      <c r="A1511" s="100">
        <v>0.6</v>
      </c>
      <c r="B1511" s="96" t="s">
        <v>3482</v>
      </c>
      <c r="C1511" s="96">
        <v>163918</v>
      </c>
      <c r="D1511" s="96">
        <v>999202310</v>
      </c>
      <c r="E1511" s="154">
        <v>0</v>
      </c>
      <c r="F1511" s="154">
        <v>2500000</v>
      </c>
      <c r="G1511" s="154">
        <v>0</v>
      </c>
      <c r="H1511" s="154">
        <v>0</v>
      </c>
      <c r="I1511" s="154">
        <v>0</v>
      </c>
      <c r="J1511" s="154">
        <v>0</v>
      </c>
      <c r="K1511" s="154">
        <v>0</v>
      </c>
      <c r="L1511" s="154">
        <v>0</v>
      </c>
      <c r="M1511" s="154">
        <v>2500000</v>
      </c>
      <c r="N1511" s="96" t="s">
        <v>6063</v>
      </c>
      <c r="O1511" s="96" t="s">
        <v>3484</v>
      </c>
      <c r="P1511" s="96">
        <v>4</v>
      </c>
      <c r="Q1511" s="96">
        <v>2024</v>
      </c>
      <c r="R1511" s="96" t="s">
        <v>3060</v>
      </c>
      <c r="S1511" s="96" t="s">
        <v>3485</v>
      </c>
      <c r="T1511" s="155">
        <v>45443</v>
      </c>
      <c r="U1511" s="155">
        <v>45449</v>
      </c>
      <c r="V1511" s="155">
        <v>45454</v>
      </c>
      <c r="W1511" s="96" t="s">
        <v>2986</v>
      </c>
      <c r="X1511" s="96" t="s">
        <v>3568</v>
      </c>
      <c r="Y1511" s="96"/>
      <c r="Z1511" s="96" t="s">
        <v>3063</v>
      </c>
      <c r="AA1511" s="96">
        <v>2769</v>
      </c>
      <c r="AB1511" s="155">
        <v>45187</v>
      </c>
      <c r="AC1511" s="155">
        <v>45746</v>
      </c>
      <c r="AD1511" s="96">
        <v>8999990341</v>
      </c>
      <c r="AE1511" s="96" t="s">
        <v>3487</v>
      </c>
      <c r="AF1511" s="96">
        <v>3</v>
      </c>
      <c r="AG1511" s="96" t="s">
        <v>3488</v>
      </c>
      <c r="AH1511" s="96" t="s">
        <v>3569</v>
      </c>
      <c r="AI1511" s="154">
        <v>0</v>
      </c>
      <c r="AJ1511" s="154">
        <v>1500000</v>
      </c>
      <c r="AK1511" s="154">
        <v>0</v>
      </c>
      <c r="AL1511" s="154">
        <v>0</v>
      </c>
      <c r="AM1511" s="154">
        <v>0</v>
      </c>
      <c r="AN1511" s="154">
        <v>0</v>
      </c>
      <c r="AO1511" s="154">
        <v>0</v>
      </c>
      <c r="AP1511" s="154">
        <v>0</v>
      </c>
      <c r="AQ1511" s="154">
        <v>1500000</v>
      </c>
      <c r="AR1511" s="96" t="s">
        <v>3490</v>
      </c>
      <c r="AS1511" s="96" t="s">
        <v>3491</v>
      </c>
      <c r="AT1511" s="96" t="s">
        <v>6064</v>
      </c>
      <c r="AU1511" s="96"/>
      <c r="AV1511" s="96"/>
      <c r="AW1511" s="96"/>
      <c r="AX1511" s="96"/>
      <c r="AY1511" s="96"/>
      <c r="AZ1511" s="96"/>
      <c r="BA1511" s="96"/>
      <c r="BB1511" s="96"/>
      <c r="BC1511" s="96"/>
      <c r="BD1511" s="96"/>
      <c r="BE1511" s="96"/>
      <c r="BF1511" s="96"/>
      <c r="BG1511" s="96"/>
      <c r="BH1511" s="96"/>
    </row>
    <row r="1512" spans="1:60" x14ac:dyDescent="0.2">
      <c r="A1512" s="100">
        <v>0.6</v>
      </c>
      <c r="B1512" s="96" t="s">
        <v>3482</v>
      </c>
      <c r="C1512" s="96">
        <v>163929</v>
      </c>
      <c r="D1512" s="96">
        <v>999202310</v>
      </c>
      <c r="E1512" s="154">
        <v>0</v>
      </c>
      <c r="F1512" s="154">
        <v>0</v>
      </c>
      <c r="G1512" s="154">
        <v>0</v>
      </c>
      <c r="H1512" s="154">
        <v>0</v>
      </c>
      <c r="I1512" s="154">
        <v>0</v>
      </c>
      <c r="J1512" s="154">
        <v>600000</v>
      </c>
      <c r="K1512" s="154">
        <v>0</v>
      </c>
      <c r="L1512" s="154">
        <v>0</v>
      </c>
      <c r="M1512" s="154">
        <v>600000</v>
      </c>
      <c r="N1512" s="96" t="s">
        <v>6065</v>
      </c>
      <c r="O1512" s="96" t="s">
        <v>3484</v>
      </c>
      <c r="P1512" s="96">
        <v>4</v>
      </c>
      <c r="Q1512" s="96">
        <v>2024</v>
      </c>
      <c r="R1512" s="96" t="s">
        <v>3060</v>
      </c>
      <c r="S1512" s="96" t="s">
        <v>3485</v>
      </c>
      <c r="T1512" s="155">
        <v>45449</v>
      </c>
      <c r="U1512" s="155">
        <v>45450</v>
      </c>
      <c r="V1512" s="155">
        <v>45454</v>
      </c>
      <c r="W1512" s="96" t="s">
        <v>2986</v>
      </c>
      <c r="X1512" s="96" t="s">
        <v>3486</v>
      </c>
      <c r="Y1512" s="96"/>
      <c r="Z1512" s="96" t="s">
        <v>3063</v>
      </c>
      <c r="AA1512" s="96">
        <v>2769</v>
      </c>
      <c r="AB1512" s="155">
        <v>45187</v>
      </c>
      <c r="AC1512" s="155">
        <v>45746</v>
      </c>
      <c r="AD1512" s="96">
        <v>8999990341</v>
      </c>
      <c r="AE1512" s="96" t="s">
        <v>3487</v>
      </c>
      <c r="AF1512" s="96">
        <v>3</v>
      </c>
      <c r="AG1512" s="96" t="s">
        <v>3488</v>
      </c>
      <c r="AH1512" s="96" t="s">
        <v>3489</v>
      </c>
      <c r="AI1512" s="154">
        <v>0</v>
      </c>
      <c r="AJ1512" s="154">
        <v>0</v>
      </c>
      <c r="AK1512" s="154">
        <v>0</v>
      </c>
      <c r="AL1512" s="154">
        <v>0</v>
      </c>
      <c r="AM1512" s="154">
        <v>0</v>
      </c>
      <c r="AN1512" s="154">
        <v>360000</v>
      </c>
      <c r="AO1512" s="154">
        <v>0</v>
      </c>
      <c r="AP1512" s="154">
        <v>0</v>
      </c>
      <c r="AQ1512" s="154">
        <v>360000</v>
      </c>
      <c r="AR1512" s="96" t="s">
        <v>3544</v>
      </c>
      <c r="AS1512" s="96" t="s">
        <v>3491</v>
      </c>
      <c r="AT1512" s="96">
        <v>0</v>
      </c>
      <c r="AU1512" s="96"/>
      <c r="AV1512" s="96"/>
      <c r="AW1512" s="96"/>
      <c r="AX1512" s="96"/>
      <c r="AY1512" s="96"/>
      <c r="AZ1512" s="96"/>
      <c r="BA1512" s="96"/>
      <c r="BB1512" s="96"/>
      <c r="BC1512" s="96"/>
      <c r="BD1512" s="96"/>
      <c r="BE1512" s="96"/>
      <c r="BF1512" s="96"/>
      <c r="BG1512" s="96"/>
      <c r="BH1512" s="96"/>
    </row>
    <row r="1513" spans="1:60" x14ac:dyDescent="0.2">
      <c r="A1513" s="100">
        <v>0.6</v>
      </c>
      <c r="B1513" s="96" t="s">
        <v>3482</v>
      </c>
      <c r="C1513" s="96">
        <v>163974</v>
      </c>
      <c r="D1513" s="96">
        <v>999202310</v>
      </c>
      <c r="E1513" s="154">
        <v>0</v>
      </c>
      <c r="F1513" s="154">
        <v>4853000</v>
      </c>
      <c r="G1513" s="154">
        <v>0</v>
      </c>
      <c r="H1513" s="154">
        <v>0</v>
      </c>
      <c r="I1513" s="154">
        <v>0</v>
      </c>
      <c r="J1513" s="154">
        <v>330000</v>
      </c>
      <c r="K1513" s="154">
        <v>0</v>
      </c>
      <c r="L1513" s="154">
        <v>0</v>
      </c>
      <c r="M1513" s="154">
        <v>5183000</v>
      </c>
      <c r="N1513" s="96" t="s">
        <v>6066</v>
      </c>
      <c r="O1513" s="96" t="s">
        <v>3484</v>
      </c>
      <c r="P1513" s="96">
        <v>4</v>
      </c>
      <c r="Q1513" s="96">
        <v>2024</v>
      </c>
      <c r="R1513" s="96" t="s">
        <v>3060</v>
      </c>
      <c r="S1513" s="96" t="s">
        <v>3485</v>
      </c>
      <c r="T1513" s="155">
        <v>45436</v>
      </c>
      <c r="U1513" s="155">
        <v>45455</v>
      </c>
      <c r="V1513" s="155">
        <v>45457</v>
      </c>
      <c r="W1513" s="96" t="s">
        <v>2986</v>
      </c>
      <c r="X1513" s="96" t="s">
        <v>3486</v>
      </c>
      <c r="Y1513" s="96"/>
      <c r="Z1513" s="96" t="s">
        <v>3063</v>
      </c>
      <c r="AA1513" s="96">
        <v>2769</v>
      </c>
      <c r="AB1513" s="155">
        <v>45187</v>
      </c>
      <c r="AC1513" s="155">
        <v>45746</v>
      </c>
      <c r="AD1513" s="96">
        <v>8999990341</v>
      </c>
      <c r="AE1513" s="96" t="s">
        <v>3487</v>
      </c>
      <c r="AF1513" s="96">
        <v>3</v>
      </c>
      <c r="AG1513" s="96" t="s">
        <v>3488</v>
      </c>
      <c r="AH1513" s="96" t="s">
        <v>3489</v>
      </c>
      <c r="AI1513" s="154">
        <v>0</v>
      </c>
      <c r="AJ1513" s="154">
        <v>2911800</v>
      </c>
      <c r="AK1513" s="154">
        <v>0</v>
      </c>
      <c r="AL1513" s="154">
        <v>0</v>
      </c>
      <c r="AM1513" s="154">
        <v>0</v>
      </c>
      <c r="AN1513" s="154">
        <v>198000</v>
      </c>
      <c r="AO1513" s="154">
        <v>0</v>
      </c>
      <c r="AP1513" s="154">
        <v>0</v>
      </c>
      <c r="AQ1513" s="154">
        <v>3109800</v>
      </c>
      <c r="AR1513" s="96" t="s">
        <v>3596</v>
      </c>
      <c r="AS1513" s="96" t="s">
        <v>3491</v>
      </c>
      <c r="AT1513" s="96" t="s">
        <v>6067</v>
      </c>
      <c r="AU1513" s="96"/>
      <c r="AV1513" s="96"/>
      <c r="AW1513" s="96"/>
      <c r="AX1513" s="96"/>
      <c r="AY1513" s="96"/>
      <c r="AZ1513" s="96"/>
      <c r="BA1513" s="96"/>
      <c r="BB1513" s="96"/>
      <c r="BC1513" s="96"/>
      <c r="BD1513" s="96"/>
      <c r="BE1513" s="96"/>
      <c r="BF1513" s="96"/>
      <c r="BG1513" s="96"/>
      <c r="BH1513" s="96"/>
    </row>
    <row r="1514" spans="1:60" x14ac:dyDescent="0.2">
      <c r="A1514" s="100">
        <v>0.6</v>
      </c>
      <c r="B1514" s="96" t="s">
        <v>3482</v>
      </c>
      <c r="C1514" s="96">
        <v>164002</v>
      </c>
      <c r="D1514" s="96">
        <v>999202310</v>
      </c>
      <c r="E1514" s="154">
        <v>0</v>
      </c>
      <c r="F1514" s="154">
        <v>0</v>
      </c>
      <c r="G1514" s="154">
        <v>0</v>
      </c>
      <c r="H1514" s="154">
        <v>0</v>
      </c>
      <c r="I1514" s="154">
        <v>0</v>
      </c>
      <c r="J1514" s="154">
        <v>600000</v>
      </c>
      <c r="K1514" s="154">
        <v>0</v>
      </c>
      <c r="L1514" s="154">
        <v>0</v>
      </c>
      <c r="M1514" s="154">
        <v>600000</v>
      </c>
      <c r="N1514" s="96" t="s">
        <v>6068</v>
      </c>
      <c r="O1514" s="96" t="s">
        <v>3484</v>
      </c>
      <c r="P1514" s="96">
        <v>4</v>
      </c>
      <c r="Q1514" s="96">
        <v>2024</v>
      </c>
      <c r="R1514" s="96" t="s">
        <v>3060</v>
      </c>
      <c r="S1514" s="96" t="s">
        <v>3485</v>
      </c>
      <c r="T1514" s="155">
        <v>45456</v>
      </c>
      <c r="U1514" s="155">
        <v>45457</v>
      </c>
      <c r="V1514" s="155">
        <v>45457</v>
      </c>
      <c r="W1514" s="96" t="s">
        <v>2986</v>
      </c>
      <c r="X1514" s="96" t="s">
        <v>3486</v>
      </c>
      <c r="Y1514" s="96"/>
      <c r="Z1514" s="96" t="s">
        <v>3063</v>
      </c>
      <c r="AA1514" s="96">
        <v>2769</v>
      </c>
      <c r="AB1514" s="155">
        <v>45187</v>
      </c>
      <c r="AC1514" s="155">
        <v>45746</v>
      </c>
      <c r="AD1514" s="96">
        <v>8999990341</v>
      </c>
      <c r="AE1514" s="96" t="s">
        <v>3487</v>
      </c>
      <c r="AF1514" s="96">
        <v>3</v>
      </c>
      <c r="AG1514" s="96" t="s">
        <v>3488</v>
      </c>
      <c r="AH1514" s="96" t="s">
        <v>3489</v>
      </c>
      <c r="AI1514" s="154">
        <v>0</v>
      </c>
      <c r="AJ1514" s="154">
        <v>0</v>
      </c>
      <c r="AK1514" s="154">
        <v>0</v>
      </c>
      <c r="AL1514" s="154">
        <v>0</v>
      </c>
      <c r="AM1514" s="154">
        <v>0</v>
      </c>
      <c r="AN1514" s="154">
        <v>360000</v>
      </c>
      <c r="AO1514" s="154">
        <v>0</v>
      </c>
      <c r="AP1514" s="154">
        <v>0</v>
      </c>
      <c r="AQ1514" s="154">
        <v>360000</v>
      </c>
      <c r="AR1514" s="96" t="s">
        <v>3544</v>
      </c>
      <c r="AS1514" s="96" t="s">
        <v>3491</v>
      </c>
      <c r="AT1514" s="96">
        <v>0</v>
      </c>
      <c r="AU1514" s="96"/>
      <c r="AV1514" s="96"/>
      <c r="AW1514" s="96"/>
      <c r="AX1514" s="96"/>
      <c r="AY1514" s="96"/>
      <c r="AZ1514" s="96"/>
      <c r="BA1514" s="96"/>
      <c r="BB1514" s="96"/>
      <c r="BC1514" s="96"/>
      <c r="BD1514" s="96"/>
      <c r="BE1514" s="96"/>
      <c r="BF1514" s="96"/>
      <c r="BG1514" s="96"/>
      <c r="BH1514" s="96"/>
    </row>
    <row r="1515" spans="1:60" x14ac:dyDescent="0.2">
      <c r="A1515" s="100">
        <v>0.6</v>
      </c>
      <c r="B1515" s="96" t="s">
        <v>3482</v>
      </c>
      <c r="C1515" s="96">
        <v>164003</v>
      </c>
      <c r="D1515" s="96">
        <v>999202310</v>
      </c>
      <c r="E1515" s="154">
        <v>0</v>
      </c>
      <c r="F1515" s="154">
        <v>0</v>
      </c>
      <c r="G1515" s="154">
        <v>0</v>
      </c>
      <c r="H1515" s="154">
        <v>0</v>
      </c>
      <c r="I1515" s="154">
        <v>0</v>
      </c>
      <c r="J1515" s="154">
        <v>600000</v>
      </c>
      <c r="K1515" s="154">
        <v>0</v>
      </c>
      <c r="L1515" s="154">
        <v>0</v>
      </c>
      <c r="M1515" s="154">
        <v>600000</v>
      </c>
      <c r="N1515" s="96" t="s">
        <v>6069</v>
      </c>
      <c r="O1515" s="96" t="s">
        <v>3484</v>
      </c>
      <c r="P1515" s="96">
        <v>4</v>
      </c>
      <c r="Q1515" s="96">
        <v>2024</v>
      </c>
      <c r="R1515" s="96" t="s">
        <v>3060</v>
      </c>
      <c r="S1515" s="96" t="s">
        <v>3485</v>
      </c>
      <c r="T1515" s="155">
        <v>45455</v>
      </c>
      <c r="U1515" s="155">
        <v>45457</v>
      </c>
      <c r="V1515" s="155">
        <v>45457</v>
      </c>
      <c r="W1515" s="96" t="s">
        <v>2986</v>
      </c>
      <c r="X1515" s="96" t="s">
        <v>3486</v>
      </c>
      <c r="Y1515" s="96"/>
      <c r="Z1515" s="96" t="s">
        <v>3063</v>
      </c>
      <c r="AA1515" s="96">
        <v>2769</v>
      </c>
      <c r="AB1515" s="155">
        <v>45187</v>
      </c>
      <c r="AC1515" s="155">
        <v>45746</v>
      </c>
      <c r="AD1515" s="96">
        <v>8999990341</v>
      </c>
      <c r="AE1515" s="96" t="s">
        <v>3487</v>
      </c>
      <c r="AF1515" s="96">
        <v>3</v>
      </c>
      <c r="AG1515" s="96" t="s">
        <v>3488</v>
      </c>
      <c r="AH1515" s="96" t="s">
        <v>3489</v>
      </c>
      <c r="AI1515" s="154">
        <v>0</v>
      </c>
      <c r="AJ1515" s="154">
        <v>0</v>
      </c>
      <c r="AK1515" s="154">
        <v>0</v>
      </c>
      <c r="AL1515" s="154">
        <v>0</v>
      </c>
      <c r="AM1515" s="154">
        <v>0</v>
      </c>
      <c r="AN1515" s="154">
        <v>360000</v>
      </c>
      <c r="AO1515" s="154">
        <v>0</v>
      </c>
      <c r="AP1515" s="154">
        <v>0</v>
      </c>
      <c r="AQ1515" s="154">
        <v>360000</v>
      </c>
      <c r="AR1515" s="96" t="s">
        <v>3544</v>
      </c>
      <c r="AS1515" s="96" t="s">
        <v>3491</v>
      </c>
      <c r="AT1515" s="96">
        <v>0</v>
      </c>
      <c r="AU1515" s="96"/>
      <c r="AV1515" s="96"/>
      <c r="AW1515" s="96"/>
      <c r="AX1515" s="96"/>
      <c r="AY1515" s="96"/>
      <c r="AZ1515" s="96"/>
      <c r="BA1515" s="96"/>
      <c r="BB1515" s="96"/>
      <c r="BC1515" s="96"/>
      <c r="BD1515" s="96"/>
      <c r="BE1515" s="96"/>
      <c r="BF1515" s="96"/>
      <c r="BG1515" s="96"/>
      <c r="BH1515" s="96"/>
    </row>
    <row r="1516" spans="1:60" x14ac:dyDescent="0.2">
      <c r="A1516" s="100">
        <v>0.6</v>
      </c>
      <c r="B1516" s="96" t="s">
        <v>3482</v>
      </c>
      <c r="C1516" s="96">
        <v>164006</v>
      </c>
      <c r="D1516" s="96">
        <v>999202310</v>
      </c>
      <c r="E1516" s="154">
        <v>304891</v>
      </c>
      <c r="F1516" s="154">
        <v>0</v>
      </c>
      <c r="G1516" s="154">
        <v>0</v>
      </c>
      <c r="H1516" s="154">
        <v>0</v>
      </c>
      <c r="I1516" s="154">
        <v>0</v>
      </c>
      <c r="J1516" s="154">
        <v>0</v>
      </c>
      <c r="K1516" s="154">
        <v>0</v>
      </c>
      <c r="L1516" s="154">
        <v>0</v>
      </c>
      <c r="M1516" s="154">
        <v>304891</v>
      </c>
      <c r="N1516" s="96" t="s">
        <v>6070</v>
      </c>
      <c r="O1516" s="96" t="s">
        <v>3484</v>
      </c>
      <c r="P1516" s="96">
        <v>4</v>
      </c>
      <c r="Q1516" s="96">
        <v>2024</v>
      </c>
      <c r="R1516" s="96" t="s">
        <v>3060</v>
      </c>
      <c r="S1516" s="96" t="s">
        <v>3485</v>
      </c>
      <c r="T1516" s="155">
        <v>45439</v>
      </c>
      <c r="U1516" s="155">
        <v>45457</v>
      </c>
      <c r="V1516" s="155">
        <v>45462</v>
      </c>
      <c r="W1516" s="96" t="s">
        <v>2986</v>
      </c>
      <c r="X1516" s="96" t="s">
        <v>3569</v>
      </c>
      <c r="Y1516" s="96"/>
      <c r="Z1516" s="96" t="s">
        <v>3063</v>
      </c>
      <c r="AA1516" s="96">
        <v>2769</v>
      </c>
      <c r="AB1516" s="155">
        <v>45187</v>
      </c>
      <c r="AC1516" s="155">
        <v>45746</v>
      </c>
      <c r="AD1516" s="96">
        <v>8999990341</v>
      </c>
      <c r="AE1516" s="96" t="s">
        <v>3487</v>
      </c>
      <c r="AF1516" s="96">
        <v>3</v>
      </c>
      <c r="AG1516" s="96" t="s">
        <v>3488</v>
      </c>
      <c r="AH1516" s="96" t="s">
        <v>3569</v>
      </c>
      <c r="AI1516" s="154">
        <v>182934.6</v>
      </c>
      <c r="AJ1516" s="154">
        <v>0</v>
      </c>
      <c r="AK1516" s="154">
        <v>0</v>
      </c>
      <c r="AL1516" s="154">
        <v>0</v>
      </c>
      <c r="AM1516" s="154">
        <v>0</v>
      </c>
      <c r="AN1516" s="154">
        <v>0</v>
      </c>
      <c r="AO1516" s="154">
        <v>0</v>
      </c>
      <c r="AP1516" s="154">
        <v>0</v>
      </c>
      <c r="AQ1516" s="154">
        <v>182934.6</v>
      </c>
      <c r="AR1516" s="96" t="s">
        <v>3496</v>
      </c>
      <c r="AS1516" s="96" t="s">
        <v>3491</v>
      </c>
      <c r="AT1516" s="96" t="s">
        <v>6071</v>
      </c>
      <c r="AU1516" s="96"/>
      <c r="AV1516" s="96"/>
      <c r="AW1516" s="96"/>
      <c r="AX1516" s="96"/>
      <c r="AY1516" s="96"/>
      <c r="AZ1516" s="96"/>
      <c r="BA1516" s="96"/>
      <c r="BB1516" s="96"/>
      <c r="BC1516" s="96"/>
      <c r="BD1516" s="96"/>
      <c r="BE1516" s="96"/>
      <c r="BF1516" s="96"/>
      <c r="BG1516" s="96"/>
      <c r="BH1516" s="96"/>
    </row>
    <row r="1517" spans="1:60" x14ac:dyDescent="0.2">
      <c r="A1517" s="100">
        <v>0.6</v>
      </c>
      <c r="B1517" s="96" t="s">
        <v>3482</v>
      </c>
      <c r="C1517" s="96">
        <v>164007</v>
      </c>
      <c r="D1517" s="96">
        <v>999202310</v>
      </c>
      <c r="E1517" s="154">
        <v>304891</v>
      </c>
      <c r="F1517" s="154">
        <v>0</v>
      </c>
      <c r="G1517" s="154">
        <v>0</v>
      </c>
      <c r="H1517" s="154">
        <v>0</v>
      </c>
      <c r="I1517" s="154">
        <v>0</v>
      </c>
      <c r="J1517" s="154">
        <v>0</v>
      </c>
      <c r="K1517" s="154">
        <v>0</v>
      </c>
      <c r="L1517" s="154">
        <v>0</v>
      </c>
      <c r="M1517" s="154">
        <v>304891</v>
      </c>
      <c r="N1517" s="96" t="s">
        <v>6072</v>
      </c>
      <c r="O1517" s="96" t="s">
        <v>3484</v>
      </c>
      <c r="P1517" s="96">
        <v>4</v>
      </c>
      <c r="Q1517" s="96">
        <v>2024</v>
      </c>
      <c r="R1517" s="96" t="s">
        <v>3060</v>
      </c>
      <c r="S1517" s="96" t="s">
        <v>3485</v>
      </c>
      <c r="T1517" s="155">
        <v>45454</v>
      </c>
      <c r="U1517" s="155">
        <v>45457</v>
      </c>
      <c r="V1517" s="155">
        <v>45462</v>
      </c>
      <c r="W1517" s="96" t="s">
        <v>2986</v>
      </c>
      <c r="X1517" s="96" t="s">
        <v>3569</v>
      </c>
      <c r="Y1517" s="96"/>
      <c r="Z1517" s="96" t="s">
        <v>3063</v>
      </c>
      <c r="AA1517" s="96">
        <v>2769</v>
      </c>
      <c r="AB1517" s="155">
        <v>45187</v>
      </c>
      <c r="AC1517" s="155">
        <v>45746</v>
      </c>
      <c r="AD1517" s="96">
        <v>8999990341</v>
      </c>
      <c r="AE1517" s="96" t="s">
        <v>3487</v>
      </c>
      <c r="AF1517" s="96">
        <v>3</v>
      </c>
      <c r="AG1517" s="96" t="s">
        <v>3488</v>
      </c>
      <c r="AH1517" s="96" t="s">
        <v>3569</v>
      </c>
      <c r="AI1517" s="154">
        <v>182934.6</v>
      </c>
      <c r="AJ1517" s="154">
        <v>0</v>
      </c>
      <c r="AK1517" s="154">
        <v>0</v>
      </c>
      <c r="AL1517" s="154">
        <v>0</v>
      </c>
      <c r="AM1517" s="154">
        <v>0</v>
      </c>
      <c r="AN1517" s="154">
        <v>0</v>
      </c>
      <c r="AO1517" s="154">
        <v>0</v>
      </c>
      <c r="AP1517" s="154">
        <v>0</v>
      </c>
      <c r="AQ1517" s="154">
        <v>182934.6</v>
      </c>
      <c r="AR1517" s="96" t="s">
        <v>3496</v>
      </c>
      <c r="AS1517" s="96" t="s">
        <v>3491</v>
      </c>
      <c r="AT1517" s="96" t="s">
        <v>6073</v>
      </c>
      <c r="AU1517" s="96"/>
      <c r="AV1517" s="96"/>
      <c r="AW1517" s="96"/>
      <c r="AX1517" s="96"/>
      <c r="AY1517" s="96"/>
      <c r="AZ1517" s="96"/>
      <c r="BA1517" s="96"/>
      <c r="BB1517" s="96"/>
      <c r="BC1517" s="96"/>
      <c r="BD1517" s="96"/>
      <c r="BE1517" s="96"/>
      <c r="BF1517" s="96"/>
      <c r="BG1517" s="96"/>
      <c r="BH1517" s="96"/>
    </row>
    <row r="1518" spans="1:60" x14ac:dyDescent="0.2">
      <c r="A1518" s="100">
        <v>0.6</v>
      </c>
      <c r="B1518" s="96" t="s">
        <v>3482</v>
      </c>
      <c r="C1518" s="96">
        <v>164028</v>
      </c>
      <c r="D1518" s="96">
        <v>999202310</v>
      </c>
      <c r="E1518" s="154">
        <v>0</v>
      </c>
      <c r="F1518" s="154">
        <v>0</v>
      </c>
      <c r="G1518" s="154">
        <v>0</v>
      </c>
      <c r="H1518" s="154">
        <v>0</v>
      </c>
      <c r="I1518" s="154">
        <v>0</v>
      </c>
      <c r="J1518" s="154">
        <v>600000</v>
      </c>
      <c r="K1518" s="154">
        <v>0</v>
      </c>
      <c r="L1518" s="154">
        <v>0</v>
      </c>
      <c r="M1518" s="154">
        <v>600000</v>
      </c>
      <c r="N1518" s="96" t="s">
        <v>6074</v>
      </c>
      <c r="O1518" s="96" t="s">
        <v>3484</v>
      </c>
      <c r="P1518" s="96">
        <v>4</v>
      </c>
      <c r="Q1518" s="96">
        <v>2024</v>
      </c>
      <c r="R1518" s="96" t="s">
        <v>3060</v>
      </c>
      <c r="S1518" s="96" t="s">
        <v>3485</v>
      </c>
      <c r="T1518" s="155">
        <v>45460</v>
      </c>
      <c r="U1518" s="155">
        <v>45461</v>
      </c>
      <c r="V1518" s="155">
        <v>45462</v>
      </c>
      <c r="W1518" s="96" t="s">
        <v>2986</v>
      </c>
      <c r="X1518" s="96" t="s">
        <v>3486</v>
      </c>
      <c r="Y1518" s="96"/>
      <c r="Z1518" s="96" t="s">
        <v>3063</v>
      </c>
      <c r="AA1518" s="96">
        <v>2769</v>
      </c>
      <c r="AB1518" s="155">
        <v>45187</v>
      </c>
      <c r="AC1518" s="155">
        <v>45746</v>
      </c>
      <c r="AD1518" s="96">
        <v>8999990341</v>
      </c>
      <c r="AE1518" s="96" t="s">
        <v>3487</v>
      </c>
      <c r="AF1518" s="96">
        <v>3</v>
      </c>
      <c r="AG1518" s="96" t="s">
        <v>3488</v>
      </c>
      <c r="AH1518" s="96" t="s">
        <v>3489</v>
      </c>
      <c r="AI1518" s="154">
        <v>0</v>
      </c>
      <c r="AJ1518" s="154">
        <v>0</v>
      </c>
      <c r="AK1518" s="154">
        <v>0</v>
      </c>
      <c r="AL1518" s="154">
        <v>0</v>
      </c>
      <c r="AM1518" s="154">
        <v>0</v>
      </c>
      <c r="AN1518" s="154">
        <v>360000</v>
      </c>
      <c r="AO1518" s="154">
        <v>0</v>
      </c>
      <c r="AP1518" s="154">
        <v>0</v>
      </c>
      <c r="AQ1518" s="154">
        <v>360000</v>
      </c>
      <c r="AR1518" s="96" t="s">
        <v>3544</v>
      </c>
      <c r="AS1518" s="96" t="s">
        <v>3491</v>
      </c>
      <c r="AT1518" s="96">
        <v>0</v>
      </c>
      <c r="AU1518" s="96"/>
      <c r="AV1518" s="96"/>
      <c r="AW1518" s="96"/>
      <c r="AX1518" s="96"/>
      <c r="AY1518" s="96"/>
      <c r="AZ1518" s="96"/>
      <c r="BA1518" s="96"/>
      <c r="BB1518" s="96"/>
      <c r="BC1518" s="96"/>
      <c r="BD1518" s="96"/>
      <c r="BE1518" s="96"/>
      <c r="BF1518" s="96"/>
      <c r="BG1518" s="96"/>
      <c r="BH1518" s="96"/>
    </row>
    <row r="1519" spans="1:60" x14ac:dyDescent="0.2">
      <c r="A1519" s="100">
        <v>0.6</v>
      </c>
      <c r="B1519" s="96" t="s">
        <v>3482</v>
      </c>
      <c r="C1519" s="96">
        <v>164059</v>
      </c>
      <c r="D1519" s="96">
        <v>999202310</v>
      </c>
      <c r="E1519" s="154">
        <v>0</v>
      </c>
      <c r="F1519" s="154">
        <v>0</v>
      </c>
      <c r="G1519" s="154">
        <v>0</v>
      </c>
      <c r="H1519" s="154">
        <v>0</v>
      </c>
      <c r="I1519" s="154">
        <v>0</v>
      </c>
      <c r="J1519" s="154">
        <v>600000</v>
      </c>
      <c r="K1519" s="154">
        <v>0</v>
      </c>
      <c r="L1519" s="154">
        <v>0</v>
      </c>
      <c r="M1519" s="154">
        <v>600000</v>
      </c>
      <c r="N1519" s="96" t="s">
        <v>6075</v>
      </c>
      <c r="O1519" s="96" t="s">
        <v>3484</v>
      </c>
      <c r="P1519" s="96">
        <v>4</v>
      </c>
      <c r="Q1519" s="96">
        <v>2024</v>
      </c>
      <c r="R1519" s="96" t="s">
        <v>3060</v>
      </c>
      <c r="S1519" s="96" t="s">
        <v>3485</v>
      </c>
      <c r="T1519" s="155">
        <v>45463</v>
      </c>
      <c r="U1519" s="155">
        <v>45464</v>
      </c>
      <c r="V1519" s="155">
        <v>45467</v>
      </c>
      <c r="W1519" s="96" t="s">
        <v>2986</v>
      </c>
      <c r="X1519" s="96" t="s">
        <v>3486</v>
      </c>
      <c r="Y1519" s="96"/>
      <c r="Z1519" s="96" t="s">
        <v>3063</v>
      </c>
      <c r="AA1519" s="96">
        <v>2769</v>
      </c>
      <c r="AB1519" s="155">
        <v>45187</v>
      </c>
      <c r="AC1519" s="155">
        <v>45746</v>
      </c>
      <c r="AD1519" s="96">
        <v>8999990341</v>
      </c>
      <c r="AE1519" s="96" t="s">
        <v>3487</v>
      </c>
      <c r="AF1519" s="96">
        <v>3</v>
      </c>
      <c r="AG1519" s="96" t="s">
        <v>3488</v>
      </c>
      <c r="AH1519" s="96" t="s">
        <v>3489</v>
      </c>
      <c r="AI1519" s="154">
        <v>0</v>
      </c>
      <c r="AJ1519" s="154">
        <v>0</v>
      </c>
      <c r="AK1519" s="154">
        <v>0</v>
      </c>
      <c r="AL1519" s="154">
        <v>0</v>
      </c>
      <c r="AM1519" s="154">
        <v>0</v>
      </c>
      <c r="AN1519" s="154">
        <v>360000</v>
      </c>
      <c r="AO1519" s="154">
        <v>0</v>
      </c>
      <c r="AP1519" s="154">
        <v>0</v>
      </c>
      <c r="AQ1519" s="154">
        <v>360000</v>
      </c>
      <c r="AR1519" s="96" t="s">
        <v>3544</v>
      </c>
      <c r="AS1519" s="96" t="s">
        <v>3491</v>
      </c>
      <c r="AT1519" s="96">
        <v>0</v>
      </c>
      <c r="AU1519" s="96"/>
      <c r="AV1519" s="96"/>
      <c r="AW1519" s="96"/>
      <c r="AX1519" s="96"/>
      <c r="AY1519" s="96"/>
      <c r="AZ1519" s="96"/>
      <c r="BA1519" s="96"/>
      <c r="BB1519" s="96"/>
      <c r="BC1519" s="96"/>
      <c r="BD1519" s="96"/>
      <c r="BE1519" s="96"/>
      <c r="BF1519" s="96"/>
      <c r="BG1519" s="96"/>
      <c r="BH1519" s="96"/>
    </row>
    <row r="1520" spans="1:60" x14ac:dyDescent="0.2">
      <c r="A1520" s="100">
        <v>0.6</v>
      </c>
      <c r="B1520" s="96" t="s">
        <v>3482</v>
      </c>
      <c r="C1520" s="96">
        <v>164084</v>
      </c>
      <c r="D1520" s="96">
        <v>999202310</v>
      </c>
      <c r="E1520" s="154">
        <v>0</v>
      </c>
      <c r="F1520" s="154">
        <v>0</v>
      </c>
      <c r="G1520" s="154">
        <v>0</v>
      </c>
      <c r="H1520" s="154">
        <v>0</v>
      </c>
      <c r="I1520" s="154">
        <v>0</v>
      </c>
      <c r="J1520" s="154">
        <v>600000</v>
      </c>
      <c r="K1520" s="154">
        <v>0</v>
      </c>
      <c r="L1520" s="154">
        <v>0</v>
      </c>
      <c r="M1520" s="154">
        <v>600000</v>
      </c>
      <c r="N1520" s="96" t="s">
        <v>6076</v>
      </c>
      <c r="O1520" s="96" t="s">
        <v>3484</v>
      </c>
      <c r="P1520" s="96">
        <v>4</v>
      </c>
      <c r="Q1520" s="96">
        <v>2024</v>
      </c>
      <c r="R1520" s="96" t="s">
        <v>3060</v>
      </c>
      <c r="S1520" s="96" t="s">
        <v>3485</v>
      </c>
      <c r="T1520" s="155">
        <v>45463</v>
      </c>
      <c r="U1520" s="155">
        <v>45465</v>
      </c>
      <c r="V1520" s="155">
        <v>45467</v>
      </c>
      <c r="W1520" s="96" t="s">
        <v>2986</v>
      </c>
      <c r="X1520" s="96" t="s">
        <v>3486</v>
      </c>
      <c r="Y1520" s="96"/>
      <c r="Z1520" s="96" t="s">
        <v>3063</v>
      </c>
      <c r="AA1520" s="96">
        <v>2769</v>
      </c>
      <c r="AB1520" s="155">
        <v>45187</v>
      </c>
      <c r="AC1520" s="155">
        <v>45746</v>
      </c>
      <c r="AD1520" s="96">
        <v>8999990341</v>
      </c>
      <c r="AE1520" s="96" t="s">
        <v>3487</v>
      </c>
      <c r="AF1520" s="96">
        <v>3</v>
      </c>
      <c r="AG1520" s="96" t="s">
        <v>3488</v>
      </c>
      <c r="AH1520" s="96" t="s">
        <v>3489</v>
      </c>
      <c r="AI1520" s="154">
        <v>0</v>
      </c>
      <c r="AJ1520" s="154">
        <v>0</v>
      </c>
      <c r="AK1520" s="154">
        <v>0</v>
      </c>
      <c r="AL1520" s="154">
        <v>0</v>
      </c>
      <c r="AM1520" s="154">
        <v>0</v>
      </c>
      <c r="AN1520" s="154">
        <v>360000</v>
      </c>
      <c r="AO1520" s="154">
        <v>0</v>
      </c>
      <c r="AP1520" s="154">
        <v>0</v>
      </c>
      <c r="AQ1520" s="154">
        <v>360000</v>
      </c>
      <c r="AR1520" s="96" t="s">
        <v>3544</v>
      </c>
      <c r="AS1520" s="96" t="s">
        <v>3491</v>
      </c>
      <c r="AT1520" s="96">
        <v>0</v>
      </c>
      <c r="AU1520" s="96"/>
      <c r="AV1520" s="96"/>
      <c r="AW1520" s="96"/>
      <c r="AX1520" s="96"/>
      <c r="AY1520" s="96"/>
      <c r="AZ1520" s="96"/>
      <c r="BA1520" s="96"/>
      <c r="BB1520" s="96"/>
      <c r="BC1520" s="96"/>
      <c r="BD1520" s="96"/>
      <c r="BE1520" s="96"/>
      <c r="BF1520" s="96"/>
      <c r="BG1520" s="96"/>
      <c r="BH1520" s="96"/>
    </row>
    <row r="1521" spans="1:60" x14ac:dyDescent="0.2">
      <c r="A1521" s="100">
        <v>0.6</v>
      </c>
      <c r="B1521" s="96" t="s">
        <v>3482</v>
      </c>
      <c r="C1521" s="96">
        <v>164094</v>
      </c>
      <c r="D1521" s="96">
        <v>999202310</v>
      </c>
      <c r="E1521" s="154">
        <v>0</v>
      </c>
      <c r="F1521" s="154">
        <v>0</v>
      </c>
      <c r="G1521" s="154">
        <v>0</v>
      </c>
      <c r="H1521" s="154">
        <v>0</v>
      </c>
      <c r="I1521" s="154">
        <v>0</v>
      </c>
      <c r="J1521" s="154">
        <v>600000</v>
      </c>
      <c r="K1521" s="154">
        <v>0</v>
      </c>
      <c r="L1521" s="154">
        <v>0</v>
      </c>
      <c r="M1521" s="154">
        <v>600000</v>
      </c>
      <c r="N1521" s="96" t="s">
        <v>6077</v>
      </c>
      <c r="O1521" s="96" t="s">
        <v>3484</v>
      </c>
      <c r="P1521" s="96">
        <v>4</v>
      </c>
      <c r="Q1521" s="96">
        <v>2024</v>
      </c>
      <c r="R1521" s="96" t="s">
        <v>3060</v>
      </c>
      <c r="S1521" s="96" t="s">
        <v>3485</v>
      </c>
      <c r="T1521" s="155">
        <v>45467</v>
      </c>
      <c r="U1521" s="155">
        <v>45468</v>
      </c>
      <c r="V1521" s="155">
        <v>45471</v>
      </c>
      <c r="W1521" s="96" t="s">
        <v>2986</v>
      </c>
      <c r="X1521" s="96" t="s">
        <v>3486</v>
      </c>
      <c r="Y1521" s="96"/>
      <c r="Z1521" s="96" t="s">
        <v>3063</v>
      </c>
      <c r="AA1521" s="96">
        <v>2769</v>
      </c>
      <c r="AB1521" s="155">
        <v>45187</v>
      </c>
      <c r="AC1521" s="155">
        <v>45746</v>
      </c>
      <c r="AD1521" s="96">
        <v>8999990341</v>
      </c>
      <c r="AE1521" s="96" t="s">
        <v>3487</v>
      </c>
      <c r="AF1521" s="96">
        <v>3</v>
      </c>
      <c r="AG1521" s="96" t="s">
        <v>3488</v>
      </c>
      <c r="AH1521" s="96" t="s">
        <v>3489</v>
      </c>
      <c r="AI1521" s="154">
        <v>0</v>
      </c>
      <c r="AJ1521" s="154">
        <v>0</v>
      </c>
      <c r="AK1521" s="154">
        <v>0</v>
      </c>
      <c r="AL1521" s="154">
        <v>0</v>
      </c>
      <c r="AM1521" s="154">
        <v>0</v>
      </c>
      <c r="AN1521" s="154">
        <v>360000</v>
      </c>
      <c r="AO1521" s="154">
        <v>0</v>
      </c>
      <c r="AP1521" s="154">
        <v>0</v>
      </c>
      <c r="AQ1521" s="154">
        <v>360000</v>
      </c>
      <c r="AR1521" s="96" t="s">
        <v>3544</v>
      </c>
      <c r="AS1521" s="96" t="s">
        <v>3491</v>
      </c>
      <c r="AT1521" s="96">
        <v>0</v>
      </c>
      <c r="AU1521" s="96"/>
      <c r="AV1521" s="96"/>
      <c r="AW1521" s="96"/>
      <c r="AX1521" s="96"/>
      <c r="AY1521" s="96"/>
      <c r="AZ1521" s="96"/>
      <c r="BA1521" s="96"/>
      <c r="BB1521" s="96"/>
      <c r="BC1521" s="96"/>
      <c r="BD1521" s="96"/>
      <c r="BE1521" s="96"/>
      <c r="BF1521" s="96"/>
      <c r="BG1521" s="96"/>
      <c r="BH1521" s="96"/>
    </row>
    <row r="1522" spans="1:60" x14ac:dyDescent="0.2">
      <c r="A1522" s="100">
        <v>0.6</v>
      </c>
      <c r="B1522" s="96" t="s">
        <v>3482</v>
      </c>
      <c r="C1522" s="96">
        <v>164113</v>
      </c>
      <c r="D1522" s="96">
        <v>999202310</v>
      </c>
      <c r="E1522" s="154">
        <v>0</v>
      </c>
      <c r="F1522" s="154">
        <v>0</v>
      </c>
      <c r="G1522" s="154">
        <v>0</v>
      </c>
      <c r="H1522" s="154">
        <v>0</v>
      </c>
      <c r="I1522" s="154">
        <v>0</v>
      </c>
      <c r="J1522" s="154">
        <v>600000</v>
      </c>
      <c r="K1522" s="154">
        <v>0</v>
      </c>
      <c r="L1522" s="154">
        <v>0</v>
      </c>
      <c r="M1522" s="154">
        <v>600000</v>
      </c>
      <c r="N1522" s="96" t="s">
        <v>6078</v>
      </c>
      <c r="O1522" s="96" t="s">
        <v>3484</v>
      </c>
      <c r="P1522" s="96">
        <v>4</v>
      </c>
      <c r="Q1522" s="96">
        <v>2024</v>
      </c>
      <c r="R1522" s="96" t="s">
        <v>3060</v>
      </c>
      <c r="S1522" s="96" t="s">
        <v>3485</v>
      </c>
      <c r="T1522" s="155">
        <v>45468</v>
      </c>
      <c r="U1522" s="155">
        <v>45470</v>
      </c>
      <c r="V1522" s="155">
        <v>45471</v>
      </c>
      <c r="W1522" s="96" t="s">
        <v>2986</v>
      </c>
      <c r="X1522" s="96" t="s">
        <v>3486</v>
      </c>
      <c r="Y1522" s="96"/>
      <c r="Z1522" s="96" t="s">
        <v>3063</v>
      </c>
      <c r="AA1522" s="96">
        <v>2769</v>
      </c>
      <c r="AB1522" s="155">
        <v>45187</v>
      </c>
      <c r="AC1522" s="155">
        <v>45746</v>
      </c>
      <c r="AD1522" s="96">
        <v>8999990341</v>
      </c>
      <c r="AE1522" s="96" t="s">
        <v>3487</v>
      </c>
      <c r="AF1522" s="96">
        <v>3</v>
      </c>
      <c r="AG1522" s="96" t="s">
        <v>3488</v>
      </c>
      <c r="AH1522" s="96" t="s">
        <v>3489</v>
      </c>
      <c r="AI1522" s="154">
        <v>0</v>
      </c>
      <c r="AJ1522" s="154">
        <v>0</v>
      </c>
      <c r="AK1522" s="154">
        <v>0</v>
      </c>
      <c r="AL1522" s="154">
        <v>0</v>
      </c>
      <c r="AM1522" s="154">
        <v>0</v>
      </c>
      <c r="AN1522" s="154">
        <v>360000</v>
      </c>
      <c r="AO1522" s="154">
        <v>0</v>
      </c>
      <c r="AP1522" s="154">
        <v>0</v>
      </c>
      <c r="AQ1522" s="154">
        <v>360000</v>
      </c>
      <c r="AR1522" s="96" t="s">
        <v>3544</v>
      </c>
      <c r="AS1522" s="96" t="s">
        <v>3491</v>
      </c>
      <c r="AT1522" s="96">
        <v>0</v>
      </c>
      <c r="AU1522" s="96"/>
      <c r="AV1522" s="96"/>
      <c r="AW1522" s="96"/>
      <c r="AX1522" s="96"/>
      <c r="AY1522" s="96"/>
      <c r="AZ1522" s="96"/>
      <c r="BA1522" s="96"/>
      <c r="BB1522" s="96"/>
      <c r="BC1522" s="96"/>
      <c r="BD1522" s="96"/>
      <c r="BE1522" s="96"/>
      <c r="BF1522" s="96"/>
      <c r="BG1522" s="96"/>
      <c r="BH1522" s="96"/>
    </row>
    <row r="1523" spans="1:60" x14ac:dyDescent="0.2">
      <c r="A1523" s="100">
        <v>0.6</v>
      </c>
      <c r="B1523" s="96" t="s">
        <v>3482</v>
      </c>
      <c r="C1523" s="96">
        <v>164124</v>
      </c>
      <c r="D1523" s="96">
        <v>999202310</v>
      </c>
      <c r="E1523" s="154">
        <v>0</v>
      </c>
      <c r="F1523" s="154">
        <v>0</v>
      </c>
      <c r="G1523" s="154">
        <v>0</v>
      </c>
      <c r="H1523" s="154">
        <v>0</v>
      </c>
      <c r="I1523" s="154">
        <v>0</v>
      </c>
      <c r="J1523" s="154">
        <v>600000</v>
      </c>
      <c r="K1523" s="154">
        <v>0</v>
      </c>
      <c r="L1523" s="154">
        <v>0</v>
      </c>
      <c r="M1523" s="154">
        <v>600000</v>
      </c>
      <c r="N1523" s="96" t="s">
        <v>6079</v>
      </c>
      <c r="O1523" s="96" t="s">
        <v>3484</v>
      </c>
      <c r="P1523" s="96">
        <v>4</v>
      </c>
      <c r="Q1523" s="96">
        <v>2024</v>
      </c>
      <c r="R1523" s="96" t="s">
        <v>3060</v>
      </c>
      <c r="S1523" s="96" t="s">
        <v>3485</v>
      </c>
      <c r="T1523" s="155">
        <v>45470</v>
      </c>
      <c r="U1523" s="155">
        <v>45471</v>
      </c>
      <c r="V1523" s="155">
        <v>45475</v>
      </c>
      <c r="W1523" s="96" t="s">
        <v>2986</v>
      </c>
      <c r="X1523" s="96" t="s">
        <v>3486</v>
      </c>
      <c r="Y1523" s="96"/>
      <c r="Z1523" s="96" t="s">
        <v>3063</v>
      </c>
      <c r="AA1523" s="96">
        <v>2769</v>
      </c>
      <c r="AB1523" s="155">
        <v>45187</v>
      </c>
      <c r="AC1523" s="155">
        <v>45746</v>
      </c>
      <c r="AD1523" s="96">
        <v>8999990341</v>
      </c>
      <c r="AE1523" s="96" t="s">
        <v>3487</v>
      </c>
      <c r="AF1523" s="96">
        <v>3</v>
      </c>
      <c r="AG1523" s="96" t="s">
        <v>3488</v>
      </c>
      <c r="AH1523" s="96" t="s">
        <v>3489</v>
      </c>
      <c r="AI1523" s="154">
        <v>0</v>
      </c>
      <c r="AJ1523" s="154">
        <v>0</v>
      </c>
      <c r="AK1523" s="154">
        <v>0</v>
      </c>
      <c r="AL1523" s="154">
        <v>0</v>
      </c>
      <c r="AM1523" s="154">
        <v>0</v>
      </c>
      <c r="AN1523" s="154">
        <v>360000</v>
      </c>
      <c r="AO1523" s="154">
        <v>0</v>
      </c>
      <c r="AP1523" s="154">
        <v>0</v>
      </c>
      <c r="AQ1523" s="154">
        <v>360000</v>
      </c>
      <c r="AR1523" s="96" t="s">
        <v>3544</v>
      </c>
      <c r="AS1523" s="96" t="s">
        <v>3491</v>
      </c>
      <c r="AT1523" s="96">
        <v>0</v>
      </c>
      <c r="AU1523" s="96"/>
      <c r="AV1523" s="96"/>
      <c r="AW1523" s="96"/>
      <c r="AX1523" s="96"/>
      <c r="AY1523" s="96"/>
      <c r="AZ1523" s="96"/>
      <c r="BA1523" s="96"/>
      <c r="BB1523" s="96"/>
      <c r="BC1523" s="96"/>
      <c r="BD1523" s="96"/>
      <c r="BE1523" s="96"/>
      <c r="BF1523" s="96"/>
      <c r="BG1523" s="96"/>
      <c r="BH1523" s="96"/>
    </row>
    <row r="1524" spans="1:60" x14ac:dyDescent="0.2">
      <c r="A1524" s="100">
        <v>0.6</v>
      </c>
      <c r="B1524" s="96" t="s">
        <v>3482</v>
      </c>
      <c r="C1524" s="96">
        <v>164126</v>
      </c>
      <c r="D1524" s="96">
        <v>999202310</v>
      </c>
      <c r="E1524" s="154">
        <v>0</v>
      </c>
      <c r="F1524" s="154">
        <v>0</v>
      </c>
      <c r="G1524" s="154">
        <v>0</v>
      </c>
      <c r="H1524" s="154">
        <v>0</v>
      </c>
      <c r="I1524" s="154">
        <v>0</v>
      </c>
      <c r="J1524" s="154">
        <v>600000</v>
      </c>
      <c r="K1524" s="154">
        <v>0</v>
      </c>
      <c r="L1524" s="154">
        <v>0</v>
      </c>
      <c r="M1524" s="154">
        <v>600000</v>
      </c>
      <c r="N1524" s="96" t="s">
        <v>6080</v>
      </c>
      <c r="O1524" s="96" t="s">
        <v>3484</v>
      </c>
      <c r="P1524" s="96">
        <v>4</v>
      </c>
      <c r="Q1524" s="96">
        <v>2024</v>
      </c>
      <c r="R1524" s="96" t="s">
        <v>3060</v>
      </c>
      <c r="S1524" s="96" t="s">
        <v>3485</v>
      </c>
      <c r="T1524" s="155">
        <v>45469</v>
      </c>
      <c r="U1524" s="155">
        <v>45471</v>
      </c>
      <c r="V1524" s="155">
        <v>45475</v>
      </c>
      <c r="W1524" s="96" t="s">
        <v>2986</v>
      </c>
      <c r="X1524" s="96" t="s">
        <v>3486</v>
      </c>
      <c r="Y1524" s="96"/>
      <c r="Z1524" s="96" t="s">
        <v>3063</v>
      </c>
      <c r="AA1524" s="96">
        <v>2769</v>
      </c>
      <c r="AB1524" s="155">
        <v>45187</v>
      </c>
      <c r="AC1524" s="155">
        <v>45746</v>
      </c>
      <c r="AD1524" s="96">
        <v>8999990341</v>
      </c>
      <c r="AE1524" s="96" t="s">
        <v>3487</v>
      </c>
      <c r="AF1524" s="96">
        <v>3</v>
      </c>
      <c r="AG1524" s="96" t="s">
        <v>3488</v>
      </c>
      <c r="AH1524" s="96" t="s">
        <v>3489</v>
      </c>
      <c r="AI1524" s="154">
        <v>0</v>
      </c>
      <c r="AJ1524" s="154">
        <v>0</v>
      </c>
      <c r="AK1524" s="154">
        <v>0</v>
      </c>
      <c r="AL1524" s="154">
        <v>0</v>
      </c>
      <c r="AM1524" s="154">
        <v>0</v>
      </c>
      <c r="AN1524" s="154">
        <v>360000</v>
      </c>
      <c r="AO1524" s="154">
        <v>0</v>
      </c>
      <c r="AP1524" s="154">
        <v>0</v>
      </c>
      <c r="AQ1524" s="154">
        <v>360000</v>
      </c>
      <c r="AR1524" s="96" t="s">
        <v>3544</v>
      </c>
      <c r="AS1524" s="96" t="s">
        <v>3491</v>
      </c>
      <c r="AT1524" s="96">
        <v>0</v>
      </c>
      <c r="AU1524" s="96"/>
      <c r="AV1524" s="96"/>
      <c r="AW1524" s="96"/>
      <c r="AX1524" s="96"/>
      <c r="AY1524" s="96"/>
      <c r="AZ1524" s="96"/>
      <c r="BA1524" s="96"/>
      <c r="BB1524" s="96"/>
      <c r="BC1524" s="96"/>
      <c r="BD1524" s="96"/>
      <c r="BE1524" s="96"/>
      <c r="BF1524" s="96"/>
      <c r="BG1524" s="96"/>
      <c r="BH1524" s="96"/>
    </row>
    <row r="1525" spans="1:60" x14ac:dyDescent="0.2">
      <c r="A1525" s="100">
        <v>0.6</v>
      </c>
      <c r="B1525" s="96" t="s">
        <v>3482</v>
      </c>
      <c r="C1525" s="96">
        <v>164139</v>
      </c>
      <c r="D1525" s="96">
        <v>999202310</v>
      </c>
      <c r="E1525" s="154">
        <v>304891</v>
      </c>
      <c r="F1525" s="154">
        <v>0</v>
      </c>
      <c r="G1525" s="154">
        <v>0</v>
      </c>
      <c r="H1525" s="154">
        <v>0</v>
      </c>
      <c r="I1525" s="154">
        <v>0</v>
      </c>
      <c r="J1525" s="154">
        <v>0</v>
      </c>
      <c r="K1525" s="154">
        <v>0</v>
      </c>
      <c r="L1525" s="154">
        <v>0</v>
      </c>
      <c r="M1525" s="154">
        <v>304891</v>
      </c>
      <c r="N1525" s="96" t="s">
        <v>6081</v>
      </c>
      <c r="O1525" s="96" t="s">
        <v>3484</v>
      </c>
      <c r="P1525" s="96">
        <v>4</v>
      </c>
      <c r="Q1525" s="96">
        <v>2024</v>
      </c>
      <c r="R1525" s="96" t="s">
        <v>3060</v>
      </c>
      <c r="S1525" s="96" t="s">
        <v>3485</v>
      </c>
      <c r="T1525" s="155">
        <v>45366</v>
      </c>
      <c r="U1525" s="155">
        <v>45473</v>
      </c>
      <c r="V1525" s="155">
        <v>45477</v>
      </c>
      <c r="W1525" s="96" t="s">
        <v>2986</v>
      </c>
      <c r="X1525" s="96" t="s">
        <v>3569</v>
      </c>
      <c r="Y1525" s="96"/>
      <c r="Z1525" s="96" t="s">
        <v>3063</v>
      </c>
      <c r="AA1525" s="96">
        <v>2769</v>
      </c>
      <c r="AB1525" s="155">
        <v>45187</v>
      </c>
      <c r="AC1525" s="155">
        <v>45746</v>
      </c>
      <c r="AD1525" s="96">
        <v>8999990341</v>
      </c>
      <c r="AE1525" s="96" t="s">
        <v>3487</v>
      </c>
      <c r="AF1525" s="96">
        <v>3</v>
      </c>
      <c r="AG1525" s="96" t="s">
        <v>3488</v>
      </c>
      <c r="AH1525" s="96" t="s">
        <v>3569</v>
      </c>
      <c r="AI1525" s="154">
        <v>182934.6</v>
      </c>
      <c r="AJ1525" s="154">
        <v>0</v>
      </c>
      <c r="AK1525" s="154">
        <v>0</v>
      </c>
      <c r="AL1525" s="154">
        <v>0</v>
      </c>
      <c r="AM1525" s="154">
        <v>0</v>
      </c>
      <c r="AN1525" s="154">
        <v>0</v>
      </c>
      <c r="AO1525" s="154">
        <v>0</v>
      </c>
      <c r="AP1525" s="154">
        <v>0</v>
      </c>
      <c r="AQ1525" s="154">
        <v>182934.6</v>
      </c>
      <c r="AR1525" s="96" t="s">
        <v>3496</v>
      </c>
      <c r="AS1525" s="96" t="s">
        <v>3491</v>
      </c>
      <c r="AT1525" s="96" t="s">
        <v>6082</v>
      </c>
      <c r="AU1525" s="96"/>
      <c r="AV1525" s="96"/>
      <c r="AW1525" s="96"/>
      <c r="AX1525" s="96"/>
      <c r="AY1525" s="96"/>
      <c r="AZ1525" s="96"/>
      <c r="BA1525" s="96"/>
      <c r="BB1525" s="96"/>
      <c r="BC1525" s="96"/>
      <c r="BD1525" s="96"/>
      <c r="BE1525" s="96"/>
      <c r="BF1525" s="96"/>
      <c r="BG1525" s="96"/>
      <c r="BH1525" s="96"/>
    </row>
    <row r="1526" spans="1:60" x14ac:dyDescent="0.2">
      <c r="A1526" s="100">
        <v>0.6</v>
      </c>
      <c r="B1526" s="96" t="s">
        <v>3482</v>
      </c>
      <c r="C1526" s="96">
        <v>164141</v>
      </c>
      <c r="D1526" s="96">
        <v>999202310</v>
      </c>
      <c r="E1526" s="154">
        <v>0</v>
      </c>
      <c r="F1526" s="154">
        <v>1250000</v>
      </c>
      <c r="G1526" s="154">
        <v>0</v>
      </c>
      <c r="H1526" s="154">
        <v>0</v>
      </c>
      <c r="I1526" s="154">
        <v>0</v>
      </c>
      <c r="J1526" s="154">
        <v>1250000</v>
      </c>
      <c r="K1526" s="154">
        <v>0</v>
      </c>
      <c r="L1526" s="154">
        <v>0</v>
      </c>
      <c r="M1526" s="154">
        <v>2500000</v>
      </c>
      <c r="N1526" s="96" t="s">
        <v>6083</v>
      </c>
      <c r="O1526" s="96" t="s">
        <v>3484</v>
      </c>
      <c r="P1526" s="96">
        <v>4</v>
      </c>
      <c r="Q1526" s="96">
        <v>2024</v>
      </c>
      <c r="R1526" s="96" t="s">
        <v>3060</v>
      </c>
      <c r="S1526" s="96" t="s">
        <v>3485</v>
      </c>
      <c r="T1526" s="155">
        <v>45433</v>
      </c>
      <c r="U1526" s="155">
        <v>45473</v>
      </c>
      <c r="V1526" s="155">
        <v>45477</v>
      </c>
      <c r="W1526" s="96" t="s">
        <v>2986</v>
      </c>
      <c r="X1526" s="96" t="s">
        <v>3568</v>
      </c>
      <c r="Y1526" s="96"/>
      <c r="Z1526" s="96" t="s">
        <v>3063</v>
      </c>
      <c r="AA1526" s="96">
        <v>2769</v>
      </c>
      <c r="AB1526" s="155">
        <v>45187</v>
      </c>
      <c r="AC1526" s="155">
        <v>45746</v>
      </c>
      <c r="AD1526" s="96">
        <v>8999990341</v>
      </c>
      <c r="AE1526" s="96" t="s">
        <v>3487</v>
      </c>
      <c r="AF1526" s="96">
        <v>3</v>
      </c>
      <c r="AG1526" s="96" t="s">
        <v>3488</v>
      </c>
      <c r="AH1526" s="96" t="s">
        <v>4534</v>
      </c>
      <c r="AI1526" s="154">
        <v>0</v>
      </c>
      <c r="AJ1526" s="154">
        <v>750000</v>
      </c>
      <c r="AK1526" s="154">
        <v>0</v>
      </c>
      <c r="AL1526" s="154">
        <v>0</v>
      </c>
      <c r="AM1526" s="154">
        <v>0</v>
      </c>
      <c r="AN1526" s="154">
        <v>750000</v>
      </c>
      <c r="AO1526" s="154">
        <v>0</v>
      </c>
      <c r="AP1526" s="154">
        <v>0</v>
      </c>
      <c r="AQ1526" s="154">
        <v>1500000</v>
      </c>
      <c r="AR1526" s="96" t="s">
        <v>3596</v>
      </c>
      <c r="AS1526" s="96" t="s">
        <v>3491</v>
      </c>
      <c r="AT1526" s="96" t="s">
        <v>6084</v>
      </c>
      <c r="AU1526" s="96"/>
      <c r="AV1526" s="96"/>
      <c r="AW1526" s="96"/>
      <c r="AX1526" s="96"/>
      <c r="AY1526" s="96"/>
      <c r="AZ1526" s="96"/>
      <c r="BA1526" s="96"/>
      <c r="BB1526" s="96"/>
      <c r="BC1526" s="96"/>
      <c r="BD1526" s="96"/>
      <c r="BE1526" s="96"/>
      <c r="BF1526" s="96"/>
      <c r="BG1526" s="96"/>
      <c r="BH1526" s="96"/>
    </row>
    <row r="1527" spans="1:60" x14ac:dyDescent="0.2">
      <c r="A1527" s="100">
        <v>0.6</v>
      </c>
      <c r="B1527" s="96" t="s">
        <v>3482</v>
      </c>
      <c r="C1527" s="96">
        <v>164142</v>
      </c>
      <c r="D1527" s="96">
        <v>999202310</v>
      </c>
      <c r="E1527" s="154">
        <v>0</v>
      </c>
      <c r="F1527" s="154">
        <v>0</v>
      </c>
      <c r="G1527" s="154">
        <v>0</v>
      </c>
      <c r="H1527" s="154">
        <v>0</v>
      </c>
      <c r="I1527" s="154">
        <v>0</v>
      </c>
      <c r="J1527" s="154">
        <v>0</v>
      </c>
      <c r="K1527" s="154">
        <v>0</v>
      </c>
      <c r="L1527" s="154">
        <v>0</v>
      </c>
      <c r="M1527" s="154">
        <v>0</v>
      </c>
      <c r="N1527" s="96" t="s">
        <v>6085</v>
      </c>
      <c r="O1527" s="96" t="s">
        <v>3484</v>
      </c>
      <c r="P1527" s="96">
        <v>4</v>
      </c>
      <c r="Q1527" s="96">
        <v>2024</v>
      </c>
      <c r="R1527" s="96" t="s">
        <v>3060</v>
      </c>
      <c r="S1527" s="96" t="s">
        <v>3485</v>
      </c>
      <c r="T1527" s="155">
        <v>45427</v>
      </c>
      <c r="U1527" s="155">
        <v>45428</v>
      </c>
      <c r="V1527" s="155">
        <v>45478</v>
      </c>
      <c r="W1527" s="96" t="s">
        <v>2986</v>
      </c>
      <c r="X1527" s="96" t="s">
        <v>3486</v>
      </c>
      <c r="Y1527" s="96"/>
      <c r="Z1527" s="96" t="s">
        <v>3063</v>
      </c>
      <c r="AA1527" s="96">
        <v>2769</v>
      </c>
      <c r="AB1527" s="155">
        <v>45187</v>
      </c>
      <c r="AC1527" s="155">
        <v>45746</v>
      </c>
      <c r="AD1527" s="96">
        <v>8999990341</v>
      </c>
      <c r="AE1527" s="96" t="s">
        <v>3487</v>
      </c>
      <c r="AF1527" s="96">
        <v>3</v>
      </c>
      <c r="AG1527" s="96" t="s">
        <v>3488</v>
      </c>
      <c r="AH1527" s="96" t="s">
        <v>3489</v>
      </c>
      <c r="AI1527" s="154">
        <v>0</v>
      </c>
      <c r="AJ1527" s="154">
        <v>0</v>
      </c>
      <c r="AK1527" s="154">
        <v>0</v>
      </c>
      <c r="AL1527" s="154">
        <v>0</v>
      </c>
      <c r="AM1527" s="154">
        <v>0</v>
      </c>
      <c r="AN1527" s="154">
        <v>0</v>
      </c>
      <c r="AO1527" s="154">
        <v>0</v>
      </c>
      <c r="AP1527" s="154">
        <v>0</v>
      </c>
      <c r="AQ1527" s="154">
        <v>0</v>
      </c>
      <c r="AR1527" s="96" t="s">
        <v>3496</v>
      </c>
      <c r="AS1527" s="96" t="s">
        <v>3491</v>
      </c>
      <c r="AT1527" s="96">
        <v>0</v>
      </c>
      <c r="AU1527" s="96"/>
      <c r="AV1527" s="96"/>
      <c r="AW1527" s="96"/>
      <c r="AX1527" s="96"/>
      <c r="AY1527" s="96"/>
      <c r="AZ1527" s="96"/>
      <c r="BA1527" s="96"/>
      <c r="BB1527" s="96"/>
      <c r="BC1527" s="96"/>
      <c r="BD1527" s="96"/>
      <c r="BE1527" s="96"/>
      <c r="BF1527" s="96"/>
      <c r="BG1527" s="96"/>
      <c r="BH1527" s="96"/>
    </row>
    <row r="1528" spans="1:60" x14ac:dyDescent="0.2">
      <c r="A1528" s="100">
        <v>0.6</v>
      </c>
      <c r="B1528" s="96" t="s">
        <v>3482</v>
      </c>
      <c r="C1528" s="96">
        <v>164191</v>
      </c>
      <c r="D1528" s="96">
        <v>999202310</v>
      </c>
      <c r="E1528" s="154">
        <v>0</v>
      </c>
      <c r="F1528" s="154">
        <v>0</v>
      </c>
      <c r="G1528" s="154">
        <v>0</v>
      </c>
      <c r="H1528" s="154">
        <v>0</v>
      </c>
      <c r="I1528" s="154">
        <v>0</v>
      </c>
      <c r="J1528" s="154">
        <v>600000</v>
      </c>
      <c r="K1528" s="154">
        <v>0</v>
      </c>
      <c r="L1528" s="154">
        <v>0</v>
      </c>
      <c r="M1528" s="154">
        <v>600000</v>
      </c>
      <c r="N1528" s="96" t="s">
        <v>6086</v>
      </c>
      <c r="O1528" s="96" t="s">
        <v>3484</v>
      </c>
      <c r="P1528" s="96">
        <v>4</v>
      </c>
      <c r="Q1528" s="96">
        <v>2024</v>
      </c>
      <c r="R1528" s="96" t="s">
        <v>3060</v>
      </c>
      <c r="S1528" s="96" t="s">
        <v>3485</v>
      </c>
      <c r="T1528" s="155">
        <v>45484</v>
      </c>
      <c r="U1528" s="155">
        <v>45485</v>
      </c>
      <c r="V1528" s="155">
        <v>45488</v>
      </c>
      <c r="W1528" s="96" t="s">
        <v>2986</v>
      </c>
      <c r="X1528" s="96" t="s">
        <v>3486</v>
      </c>
      <c r="Y1528" s="96"/>
      <c r="Z1528" s="96" t="s">
        <v>3063</v>
      </c>
      <c r="AA1528" s="96">
        <v>2769</v>
      </c>
      <c r="AB1528" s="155">
        <v>45187</v>
      </c>
      <c r="AC1528" s="155">
        <v>45746</v>
      </c>
      <c r="AD1528" s="96">
        <v>8999990341</v>
      </c>
      <c r="AE1528" s="96" t="s">
        <v>3487</v>
      </c>
      <c r="AF1528" s="96">
        <v>3</v>
      </c>
      <c r="AG1528" s="96" t="s">
        <v>3488</v>
      </c>
      <c r="AH1528" s="96" t="s">
        <v>3489</v>
      </c>
      <c r="AI1528" s="154">
        <v>0</v>
      </c>
      <c r="AJ1528" s="154">
        <v>0</v>
      </c>
      <c r="AK1528" s="154">
        <v>0</v>
      </c>
      <c r="AL1528" s="154">
        <v>0</v>
      </c>
      <c r="AM1528" s="154">
        <v>0</v>
      </c>
      <c r="AN1528" s="154">
        <v>360000</v>
      </c>
      <c r="AO1528" s="154">
        <v>0</v>
      </c>
      <c r="AP1528" s="154">
        <v>0</v>
      </c>
      <c r="AQ1528" s="154">
        <v>360000</v>
      </c>
      <c r="AR1528" s="96" t="s">
        <v>3544</v>
      </c>
      <c r="AS1528" s="96" t="s">
        <v>3491</v>
      </c>
      <c r="AT1528" s="96">
        <v>0</v>
      </c>
      <c r="AU1528" s="96"/>
      <c r="AV1528" s="96"/>
      <c r="AW1528" s="96"/>
      <c r="AX1528" s="96"/>
      <c r="AY1528" s="96"/>
      <c r="AZ1528" s="96"/>
      <c r="BA1528" s="96"/>
      <c r="BB1528" s="96"/>
      <c r="BC1528" s="96"/>
      <c r="BD1528" s="96"/>
      <c r="BE1528" s="96"/>
      <c r="BF1528" s="96"/>
      <c r="BG1528" s="96"/>
      <c r="BH1528" s="96"/>
    </row>
    <row r="1529" spans="1:60" x14ac:dyDescent="0.2">
      <c r="A1529" s="100">
        <v>0.6</v>
      </c>
      <c r="B1529" s="96" t="s">
        <v>3482</v>
      </c>
      <c r="C1529" s="96">
        <v>164213</v>
      </c>
      <c r="D1529" s="96">
        <v>999202310</v>
      </c>
      <c r="E1529" s="154">
        <v>0</v>
      </c>
      <c r="F1529" s="154">
        <v>0</v>
      </c>
      <c r="G1529" s="154">
        <v>0</v>
      </c>
      <c r="H1529" s="154">
        <v>0</v>
      </c>
      <c r="I1529" s="154">
        <v>0</v>
      </c>
      <c r="J1529" s="154">
        <v>600000</v>
      </c>
      <c r="K1529" s="154">
        <v>0</v>
      </c>
      <c r="L1529" s="154">
        <v>0</v>
      </c>
      <c r="M1529" s="154">
        <v>600000</v>
      </c>
      <c r="N1529" s="96" t="s">
        <v>6087</v>
      </c>
      <c r="O1529" s="96" t="s">
        <v>3484</v>
      </c>
      <c r="P1529" s="96">
        <v>4</v>
      </c>
      <c r="Q1529" s="96">
        <v>2024</v>
      </c>
      <c r="R1529" s="96" t="s">
        <v>3060</v>
      </c>
      <c r="S1529" s="96" t="s">
        <v>3485</v>
      </c>
      <c r="T1529" s="155">
        <v>45485</v>
      </c>
      <c r="U1529" s="155">
        <v>45486</v>
      </c>
      <c r="V1529" s="155">
        <v>45488</v>
      </c>
      <c r="W1529" s="96" t="s">
        <v>2986</v>
      </c>
      <c r="X1529" s="96" t="s">
        <v>3486</v>
      </c>
      <c r="Y1529" s="96"/>
      <c r="Z1529" s="96" t="s">
        <v>3063</v>
      </c>
      <c r="AA1529" s="96">
        <v>2769</v>
      </c>
      <c r="AB1529" s="155">
        <v>45187</v>
      </c>
      <c r="AC1529" s="155">
        <v>45746</v>
      </c>
      <c r="AD1529" s="96">
        <v>8999990341</v>
      </c>
      <c r="AE1529" s="96" t="s">
        <v>3487</v>
      </c>
      <c r="AF1529" s="96">
        <v>3</v>
      </c>
      <c r="AG1529" s="96" t="s">
        <v>3488</v>
      </c>
      <c r="AH1529" s="96" t="s">
        <v>3489</v>
      </c>
      <c r="AI1529" s="154">
        <v>0</v>
      </c>
      <c r="AJ1529" s="154">
        <v>0</v>
      </c>
      <c r="AK1529" s="154">
        <v>0</v>
      </c>
      <c r="AL1529" s="154">
        <v>0</v>
      </c>
      <c r="AM1529" s="154">
        <v>0</v>
      </c>
      <c r="AN1529" s="154">
        <v>360000</v>
      </c>
      <c r="AO1529" s="154">
        <v>0</v>
      </c>
      <c r="AP1529" s="154">
        <v>0</v>
      </c>
      <c r="AQ1529" s="154">
        <v>360000</v>
      </c>
      <c r="AR1529" s="96" t="s">
        <v>3544</v>
      </c>
      <c r="AS1529" s="96" t="s">
        <v>3491</v>
      </c>
      <c r="AT1529" s="96">
        <v>0</v>
      </c>
      <c r="AU1529" s="96"/>
      <c r="AV1529" s="96"/>
      <c r="AW1529" s="96"/>
      <c r="AX1529" s="96"/>
      <c r="AY1529" s="96"/>
      <c r="AZ1529" s="96"/>
      <c r="BA1529" s="96"/>
      <c r="BB1529" s="96"/>
      <c r="BC1529" s="96"/>
      <c r="BD1529" s="96"/>
      <c r="BE1529" s="96"/>
      <c r="BF1529" s="96"/>
      <c r="BG1529" s="96"/>
      <c r="BH1529" s="96"/>
    </row>
    <row r="1530" spans="1:60" x14ac:dyDescent="0.2">
      <c r="A1530" s="100">
        <v>0.6</v>
      </c>
      <c r="B1530" s="96" t="s">
        <v>3482</v>
      </c>
      <c r="C1530" s="96">
        <v>164236</v>
      </c>
      <c r="D1530" s="96">
        <v>999202310</v>
      </c>
      <c r="E1530" s="154">
        <v>0</v>
      </c>
      <c r="F1530" s="154">
        <v>90315</v>
      </c>
      <c r="G1530" s="154">
        <v>0</v>
      </c>
      <c r="H1530" s="154">
        <v>0</v>
      </c>
      <c r="I1530" s="154">
        <v>0</v>
      </c>
      <c r="J1530" s="154">
        <v>0</v>
      </c>
      <c r="K1530" s="154">
        <v>0</v>
      </c>
      <c r="L1530" s="154">
        <v>0</v>
      </c>
      <c r="M1530" s="154">
        <v>90315</v>
      </c>
      <c r="N1530" s="96" t="s">
        <v>6088</v>
      </c>
      <c r="O1530" s="96" t="s">
        <v>3484</v>
      </c>
      <c r="P1530" s="96">
        <v>4</v>
      </c>
      <c r="Q1530" s="96">
        <v>2024</v>
      </c>
      <c r="R1530" s="96" t="s">
        <v>3060</v>
      </c>
      <c r="S1530" s="96" t="s">
        <v>3485</v>
      </c>
      <c r="T1530" s="155">
        <v>45490</v>
      </c>
      <c r="U1530" s="155">
        <v>45491</v>
      </c>
      <c r="V1530" s="155">
        <v>45493</v>
      </c>
      <c r="W1530" s="96" t="s">
        <v>2986</v>
      </c>
      <c r="X1530" s="96" t="s">
        <v>3486</v>
      </c>
      <c r="Y1530" s="96"/>
      <c r="Z1530" s="96" t="s">
        <v>3063</v>
      </c>
      <c r="AA1530" s="96">
        <v>2769</v>
      </c>
      <c r="AB1530" s="155">
        <v>45187</v>
      </c>
      <c r="AC1530" s="155">
        <v>45746</v>
      </c>
      <c r="AD1530" s="96">
        <v>8999990341</v>
      </c>
      <c r="AE1530" s="96" t="s">
        <v>3487</v>
      </c>
      <c r="AF1530" s="96">
        <v>3</v>
      </c>
      <c r="AG1530" s="96" t="s">
        <v>3488</v>
      </c>
      <c r="AH1530" s="96" t="s">
        <v>3489</v>
      </c>
      <c r="AI1530" s="154">
        <v>0</v>
      </c>
      <c r="AJ1530" s="154">
        <v>54189</v>
      </c>
      <c r="AK1530" s="154">
        <v>0</v>
      </c>
      <c r="AL1530" s="154">
        <v>0</v>
      </c>
      <c r="AM1530" s="154">
        <v>0</v>
      </c>
      <c r="AN1530" s="154">
        <v>0</v>
      </c>
      <c r="AO1530" s="154">
        <v>0</v>
      </c>
      <c r="AP1530" s="154">
        <v>0</v>
      </c>
      <c r="AQ1530" s="154">
        <v>54189</v>
      </c>
      <c r="AR1530" s="96" t="s">
        <v>3490</v>
      </c>
      <c r="AS1530" s="96" t="s">
        <v>3491</v>
      </c>
      <c r="AT1530" s="96" t="s">
        <v>6089</v>
      </c>
      <c r="AU1530" s="96"/>
      <c r="AV1530" s="96"/>
      <c r="AW1530" s="96"/>
      <c r="AX1530" s="96"/>
      <c r="AY1530" s="96"/>
      <c r="AZ1530" s="96"/>
      <c r="BA1530" s="96"/>
      <c r="BB1530" s="96"/>
      <c r="BC1530" s="96"/>
      <c r="BD1530" s="96"/>
      <c r="BE1530" s="96"/>
      <c r="BF1530" s="96"/>
      <c r="BG1530" s="96"/>
      <c r="BH1530" s="96"/>
    </row>
    <row r="1531" spans="1:60" x14ac:dyDescent="0.2">
      <c r="A1531" s="100">
        <v>0.6</v>
      </c>
      <c r="B1531" s="96" t="s">
        <v>3482</v>
      </c>
      <c r="C1531" s="96">
        <v>164238</v>
      </c>
      <c r="D1531" s="96">
        <v>999202310</v>
      </c>
      <c r="E1531" s="154">
        <v>0</v>
      </c>
      <c r="F1531" s="154">
        <v>173496.66666666669</v>
      </c>
      <c r="G1531" s="154">
        <v>0</v>
      </c>
      <c r="H1531" s="154">
        <v>0</v>
      </c>
      <c r="I1531" s="154">
        <v>0</v>
      </c>
      <c r="J1531" s="154">
        <v>0</v>
      </c>
      <c r="K1531" s="154">
        <v>0</v>
      </c>
      <c r="L1531" s="154">
        <v>0</v>
      </c>
      <c r="M1531" s="154">
        <v>173496.66666666669</v>
      </c>
      <c r="N1531" s="96" t="s">
        <v>6090</v>
      </c>
      <c r="O1531" s="96" t="s">
        <v>3484</v>
      </c>
      <c r="P1531" s="96">
        <v>4</v>
      </c>
      <c r="Q1531" s="96">
        <v>2024</v>
      </c>
      <c r="R1531" s="96" t="s">
        <v>3060</v>
      </c>
      <c r="S1531" s="96" t="s">
        <v>3485</v>
      </c>
      <c r="T1531" s="155">
        <v>45489</v>
      </c>
      <c r="U1531" s="155">
        <v>45491</v>
      </c>
      <c r="V1531" s="155">
        <v>45493</v>
      </c>
      <c r="W1531" s="96" t="s">
        <v>2986</v>
      </c>
      <c r="X1531" s="96" t="s">
        <v>3486</v>
      </c>
      <c r="Y1531" s="96"/>
      <c r="Z1531" s="96" t="s">
        <v>3063</v>
      </c>
      <c r="AA1531" s="96">
        <v>2769</v>
      </c>
      <c r="AB1531" s="155">
        <v>45187</v>
      </c>
      <c r="AC1531" s="155">
        <v>45746</v>
      </c>
      <c r="AD1531" s="96">
        <v>8999990341</v>
      </c>
      <c r="AE1531" s="96" t="s">
        <v>3487</v>
      </c>
      <c r="AF1531" s="96">
        <v>3</v>
      </c>
      <c r="AG1531" s="96" t="s">
        <v>3488</v>
      </c>
      <c r="AH1531" s="96" t="s">
        <v>3489</v>
      </c>
      <c r="AI1531" s="154">
        <v>0</v>
      </c>
      <c r="AJ1531" s="154">
        <v>104098</v>
      </c>
      <c r="AK1531" s="154">
        <v>0</v>
      </c>
      <c r="AL1531" s="154">
        <v>0</v>
      </c>
      <c r="AM1531" s="154">
        <v>0</v>
      </c>
      <c r="AN1531" s="154">
        <v>0</v>
      </c>
      <c r="AO1531" s="154">
        <v>0</v>
      </c>
      <c r="AP1531" s="154">
        <v>0</v>
      </c>
      <c r="AQ1531" s="154">
        <v>104098</v>
      </c>
      <c r="AR1531" s="96" t="s">
        <v>3490</v>
      </c>
      <c r="AS1531" s="96" t="s">
        <v>3491</v>
      </c>
      <c r="AT1531" s="96" t="s">
        <v>6091</v>
      </c>
      <c r="AU1531" s="96"/>
      <c r="AV1531" s="96"/>
      <c r="AW1531" s="96"/>
      <c r="AX1531" s="96"/>
      <c r="AY1531" s="96"/>
      <c r="AZ1531" s="96"/>
      <c r="BA1531" s="96"/>
      <c r="BB1531" s="96"/>
      <c r="BC1531" s="96"/>
      <c r="BD1531" s="96"/>
      <c r="BE1531" s="96"/>
      <c r="BF1531" s="96"/>
      <c r="BG1531" s="96"/>
      <c r="BH1531" s="96"/>
    </row>
    <row r="1532" spans="1:60" x14ac:dyDescent="0.2">
      <c r="A1532" s="100">
        <v>0.6</v>
      </c>
      <c r="B1532" s="96" t="s">
        <v>3482</v>
      </c>
      <c r="C1532" s="96">
        <v>164254</v>
      </c>
      <c r="D1532" s="96">
        <v>999202310</v>
      </c>
      <c r="E1532" s="154">
        <v>0</v>
      </c>
      <c r="F1532" s="154">
        <v>206700</v>
      </c>
      <c r="G1532" s="154">
        <v>0</v>
      </c>
      <c r="H1532" s="154">
        <v>0</v>
      </c>
      <c r="I1532" s="154">
        <v>0</v>
      </c>
      <c r="J1532" s="154">
        <v>0</v>
      </c>
      <c r="K1532" s="154">
        <v>0</v>
      </c>
      <c r="L1532" s="154">
        <v>0</v>
      </c>
      <c r="M1532" s="154">
        <v>206700</v>
      </c>
      <c r="N1532" s="96" t="s">
        <v>6092</v>
      </c>
      <c r="O1532" s="96" t="s">
        <v>3484</v>
      </c>
      <c r="P1532" s="96">
        <v>4</v>
      </c>
      <c r="Q1532" s="96">
        <v>2024</v>
      </c>
      <c r="R1532" s="96" t="s">
        <v>3060</v>
      </c>
      <c r="S1532" s="96" t="s">
        <v>3485</v>
      </c>
      <c r="T1532" s="155">
        <v>45491</v>
      </c>
      <c r="U1532" s="155">
        <v>45492</v>
      </c>
      <c r="V1532" s="155">
        <v>45493</v>
      </c>
      <c r="W1532" s="96" t="s">
        <v>2986</v>
      </c>
      <c r="X1532" s="96" t="s">
        <v>3486</v>
      </c>
      <c r="Y1532" s="96"/>
      <c r="Z1532" s="96" t="s">
        <v>3063</v>
      </c>
      <c r="AA1532" s="96">
        <v>2769</v>
      </c>
      <c r="AB1532" s="155">
        <v>45187</v>
      </c>
      <c r="AC1532" s="155">
        <v>45746</v>
      </c>
      <c r="AD1532" s="96">
        <v>8999990341</v>
      </c>
      <c r="AE1532" s="96" t="s">
        <v>3487</v>
      </c>
      <c r="AF1532" s="96">
        <v>3</v>
      </c>
      <c r="AG1532" s="96" t="s">
        <v>3488</v>
      </c>
      <c r="AH1532" s="96" t="s">
        <v>3489</v>
      </c>
      <c r="AI1532" s="154">
        <v>0</v>
      </c>
      <c r="AJ1532" s="154">
        <v>124020</v>
      </c>
      <c r="AK1532" s="154">
        <v>0</v>
      </c>
      <c r="AL1532" s="154">
        <v>0</v>
      </c>
      <c r="AM1532" s="154">
        <v>0</v>
      </c>
      <c r="AN1532" s="154">
        <v>0</v>
      </c>
      <c r="AO1532" s="154">
        <v>0</v>
      </c>
      <c r="AP1532" s="154">
        <v>0</v>
      </c>
      <c r="AQ1532" s="154">
        <v>124020</v>
      </c>
      <c r="AR1532" s="96" t="s">
        <v>3490</v>
      </c>
      <c r="AS1532" s="96" t="s">
        <v>3491</v>
      </c>
      <c r="AT1532" s="96" t="s">
        <v>6093</v>
      </c>
      <c r="AU1532" s="96"/>
      <c r="AV1532" s="96"/>
      <c r="AW1532" s="96"/>
      <c r="AX1532" s="96"/>
      <c r="AY1532" s="96"/>
      <c r="AZ1532" s="96"/>
      <c r="BA1532" s="96"/>
      <c r="BB1532" s="96"/>
      <c r="BC1532" s="96"/>
      <c r="BD1532" s="96"/>
      <c r="BE1532" s="96"/>
      <c r="BF1532" s="96"/>
      <c r="BG1532" s="96"/>
      <c r="BH1532" s="96"/>
    </row>
    <row r="1533" spans="1:60" x14ac:dyDescent="0.2">
      <c r="A1533" s="100">
        <v>0.6</v>
      </c>
      <c r="B1533" s="96" t="s">
        <v>3482</v>
      </c>
      <c r="C1533" s="96">
        <v>164279</v>
      </c>
      <c r="D1533" s="96">
        <v>999202310</v>
      </c>
      <c r="E1533" s="154">
        <v>0</v>
      </c>
      <c r="F1533" s="154">
        <v>0</v>
      </c>
      <c r="G1533" s="154">
        <v>0</v>
      </c>
      <c r="H1533" s="154">
        <v>0</v>
      </c>
      <c r="I1533" s="154">
        <v>0</v>
      </c>
      <c r="J1533" s="154">
        <v>600000</v>
      </c>
      <c r="K1533" s="154">
        <v>0</v>
      </c>
      <c r="L1533" s="154">
        <v>0</v>
      </c>
      <c r="M1533" s="154">
        <v>600000</v>
      </c>
      <c r="N1533" s="96" t="s">
        <v>6094</v>
      </c>
      <c r="O1533" s="96" t="s">
        <v>3484</v>
      </c>
      <c r="P1533" s="96">
        <v>4</v>
      </c>
      <c r="Q1533" s="96">
        <v>2024</v>
      </c>
      <c r="R1533" s="96" t="s">
        <v>3060</v>
      </c>
      <c r="S1533" s="96" t="s">
        <v>3485</v>
      </c>
      <c r="T1533" s="155">
        <v>45495</v>
      </c>
      <c r="U1533" s="155">
        <v>45496</v>
      </c>
      <c r="V1533" s="155">
        <v>45496</v>
      </c>
      <c r="W1533" s="96" t="s">
        <v>2986</v>
      </c>
      <c r="X1533" s="96" t="s">
        <v>3486</v>
      </c>
      <c r="Y1533" s="96"/>
      <c r="Z1533" s="96" t="s">
        <v>3063</v>
      </c>
      <c r="AA1533" s="96">
        <v>2769</v>
      </c>
      <c r="AB1533" s="155">
        <v>45187</v>
      </c>
      <c r="AC1533" s="155">
        <v>45746</v>
      </c>
      <c r="AD1533" s="96">
        <v>8999990341</v>
      </c>
      <c r="AE1533" s="96" t="s">
        <v>3487</v>
      </c>
      <c r="AF1533" s="96">
        <v>3</v>
      </c>
      <c r="AG1533" s="96" t="s">
        <v>3488</v>
      </c>
      <c r="AH1533" s="96" t="s">
        <v>3489</v>
      </c>
      <c r="AI1533" s="154">
        <v>0</v>
      </c>
      <c r="AJ1533" s="154">
        <v>0</v>
      </c>
      <c r="AK1533" s="154">
        <v>0</v>
      </c>
      <c r="AL1533" s="154">
        <v>0</v>
      </c>
      <c r="AM1533" s="154">
        <v>0</v>
      </c>
      <c r="AN1533" s="154">
        <v>360000</v>
      </c>
      <c r="AO1533" s="154">
        <v>0</v>
      </c>
      <c r="AP1533" s="154">
        <v>0</v>
      </c>
      <c r="AQ1533" s="154">
        <v>360000</v>
      </c>
      <c r="AR1533" s="96" t="s">
        <v>3544</v>
      </c>
      <c r="AS1533" s="96" t="s">
        <v>3491</v>
      </c>
      <c r="AT1533" s="96">
        <v>0</v>
      </c>
      <c r="AU1533" s="96"/>
      <c r="AV1533" s="96"/>
      <c r="AW1533" s="96"/>
      <c r="AX1533" s="96"/>
      <c r="AY1533" s="96"/>
      <c r="AZ1533" s="96"/>
      <c r="BA1533" s="96"/>
      <c r="BB1533" s="96"/>
      <c r="BC1533" s="96"/>
      <c r="BD1533" s="96"/>
      <c r="BE1533" s="96"/>
      <c r="BF1533" s="96"/>
      <c r="BG1533" s="96"/>
      <c r="BH1533" s="96"/>
    </row>
    <row r="1534" spans="1:60" x14ac:dyDescent="0.2">
      <c r="A1534" s="100">
        <v>0.6</v>
      </c>
      <c r="B1534" s="96" t="s">
        <v>3482</v>
      </c>
      <c r="C1534" s="96">
        <v>164287</v>
      </c>
      <c r="D1534" s="96">
        <v>999202310</v>
      </c>
      <c r="E1534" s="154">
        <v>338768.33333333337</v>
      </c>
      <c r="F1534" s="154">
        <v>14500000</v>
      </c>
      <c r="G1534" s="154">
        <v>0</v>
      </c>
      <c r="H1534" s="154">
        <v>0</v>
      </c>
      <c r="I1534" s="154">
        <v>0</v>
      </c>
      <c r="J1534" s="154">
        <v>0</v>
      </c>
      <c r="K1534" s="154">
        <v>0</v>
      </c>
      <c r="L1534" s="154">
        <v>0</v>
      </c>
      <c r="M1534" s="154">
        <v>14838768.33333333</v>
      </c>
      <c r="N1534" s="96" t="s">
        <v>6095</v>
      </c>
      <c r="O1534" s="96" t="s">
        <v>3484</v>
      </c>
      <c r="P1534" s="96">
        <v>4</v>
      </c>
      <c r="Q1534" s="96">
        <v>2024</v>
      </c>
      <c r="R1534" s="96" t="s">
        <v>3060</v>
      </c>
      <c r="S1534" s="96" t="s">
        <v>3485</v>
      </c>
      <c r="T1534" s="155">
        <v>45458</v>
      </c>
      <c r="U1534" s="155">
        <v>45495</v>
      </c>
      <c r="V1534" s="155">
        <v>45499</v>
      </c>
      <c r="W1534" s="96" t="s">
        <v>2986</v>
      </c>
      <c r="X1534" s="96" t="s">
        <v>3569</v>
      </c>
      <c r="Y1534" s="96"/>
      <c r="Z1534" s="96" t="s">
        <v>3063</v>
      </c>
      <c r="AA1534" s="96">
        <v>2769</v>
      </c>
      <c r="AB1534" s="155">
        <v>45187</v>
      </c>
      <c r="AC1534" s="155">
        <v>45746</v>
      </c>
      <c r="AD1534" s="96">
        <v>8999990341</v>
      </c>
      <c r="AE1534" s="96" t="s">
        <v>3487</v>
      </c>
      <c r="AF1534" s="96">
        <v>3</v>
      </c>
      <c r="AG1534" s="96" t="s">
        <v>3488</v>
      </c>
      <c r="AH1534" s="96" t="s">
        <v>3569</v>
      </c>
      <c r="AI1534" s="154">
        <v>203261</v>
      </c>
      <c r="AJ1534" s="154">
        <v>8700000</v>
      </c>
      <c r="AK1534" s="154">
        <v>0</v>
      </c>
      <c r="AL1534" s="154">
        <v>0</v>
      </c>
      <c r="AM1534" s="154">
        <v>0</v>
      </c>
      <c r="AN1534" s="154">
        <v>0</v>
      </c>
      <c r="AO1534" s="154">
        <v>0</v>
      </c>
      <c r="AP1534" s="154">
        <v>0</v>
      </c>
      <c r="AQ1534" s="154">
        <v>8903261</v>
      </c>
      <c r="AR1534" s="96" t="s">
        <v>3490</v>
      </c>
      <c r="AS1534" s="96" t="s">
        <v>3491</v>
      </c>
      <c r="AT1534" s="96" t="s">
        <v>6096</v>
      </c>
      <c r="AU1534" s="96"/>
      <c r="AV1534" s="96"/>
      <c r="AW1534" s="96"/>
      <c r="AX1534" s="96"/>
      <c r="AY1534" s="96"/>
      <c r="AZ1534" s="96"/>
      <c r="BA1534" s="96"/>
      <c r="BB1534" s="96"/>
      <c r="BC1534" s="96"/>
      <c r="BD1534" s="96"/>
      <c r="BE1534" s="96"/>
      <c r="BF1534" s="96"/>
      <c r="BG1534" s="96"/>
      <c r="BH1534" s="96"/>
    </row>
    <row r="1535" spans="1:60" x14ac:dyDescent="0.2">
      <c r="A1535" s="100">
        <v>0.6</v>
      </c>
      <c r="B1535" s="96" t="s">
        <v>3482</v>
      </c>
      <c r="C1535" s="96">
        <v>162903</v>
      </c>
      <c r="D1535" s="96">
        <v>999202310</v>
      </c>
      <c r="E1535" s="154">
        <v>310000</v>
      </c>
      <c r="F1535" s="154">
        <v>14500000</v>
      </c>
      <c r="G1535" s="154">
        <v>0</v>
      </c>
      <c r="H1535" s="154">
        <v>0</v>
      </c>
      <c r="I1535" s="154">
        <v>0</v>
      </c>
      <c r="J1535" s="154">
        <v>0</v>
      </c>
      <c r="K1535" s="154">
        <v>0</v>
      </c>
      <c r="L1535" s="154">
        <v>0</v>
      </c>
      <c r="M1535" s="154">
        <v>14810000</v>
      </c>
      <c r="N1535" s="96" t="s">
        <v>6097</v>
      </c>
      <c r="O1535" s="96" t="s">
        <v>3484</v>
      </c>
      <c r="P1535" s="96">
        <v>4</v>
      </c>
      <c r="Q1535" s="96">
        <v>2024</v>
      </c>
      <c r="R1535" s="96" t="s">
        <v>3060</v>
      </c>
      <c r="S1535" s="96" t="s">
        <v>3485</v>
      </c>
      <c r="T1535" s="155">
        <v>45329</v>
      </c>
      <c r="U1535" s="155">
        <v>45352</v>
      </c>
      <c r="V1535" s="155">
        <v>45356</v>
      </c>
      <c r="W1535" s="96" t="s">
        <v>2986</v>
      </c>
      <c r="X1535" s="96" t="s">
        <v>3569</v>
      </c>
      <c r="Y1535" s="96"/>
      <c r="Z1535" s="96" t="s">
        <v>3063</v>
      </c>
      <c r="AA1535" s="96">
        <v>2769</v>
      </c>
      <c r="AB1535" s="155">
        <v>45187</v>
      </c>
      <c r="AC1535" s="155">
        <v>45746</v>
      </c>
      <c r="AD1535" s="96">
        <v>8999990341</v>
      </c>
      <c r="AE1535" s="96" t="s">
        <v>3487</v>
      </c>
      <c r="AF1535" s="96">
        <v>3</v>
      </c>
      <c r="AG1535" s="96" t="s">
        <v>3488</v>
      </c>
      <c r="AH1535" s="96" t="s">
        <v>3569</v>
      </c>
      <c r="AI1535" s="154">
        <v>186000</v>
      </c>
      <c r="AJ1535" s="154">
        <v>8700000</v>
      </c>
      <c r="AK1535" s="154">
        <v>0</v>
      </c>
      <c r="AL1535" s="154">
        <v>0</v>
      </c>
      <c r="AM1535" s="154">
        <v>0</v>
      </c>
      <c r="AN1535" s="154">
        <v>0</v>
      </c>
      <c r="AO1535" s="154">
        <v>0</v>
      </c>
      <c r="AP1535" s="154">
        <v>0</v>
      </c>
      <c r="AQ1535" s="154">
        <v>8886000</v>
      </c>
      <c r="AR1535" s="96" t="s">
        <v>3490</v>
      </c>
      <c r="AS1535" s="96" t="s">
        <v>3491</v>
      </c>
      <c r="AT1535" s="96" t="s">
        <v>6098</v>
      </c>
      <c r="AU1535" s="96"/>
      <c r="AV1535" s="96"/>
      <c r="AW1535" s="96"/>
      <c r="AX1535" s="96"/>
      <c r="AY1535" s="96"/>
      <c r="AZ1535" s="96"/>
      <c r="BA1535" s="96"/>
      <c r="BB1535" s="96"/>
      <c r="BC1535" s="96"/>
      <c r="BD1535" s="96"/>
      <c r="BE1535" s="96"/>
      <c r="BF1535" s="96"/>
      <c r="BG1535" s="96"/>
      <c r="BH1535" s="96"/>
    </row>
    <row r="1536" spans="1:60" x14ac:dyDescent="0.2">
      <c r="A1536" s="100">
        <v>0.6</v>
      </c>
      <c r="B1536" s="96" t="s">
        <v>3482</v>
      </c>
      <c r="C1536" s="96">
        <v>163942</v>
      </c>
      <c r="D1536" s="96">
        <v>999202310</v>
      </c>
      <c r="E1536" s="154">
        <v>0</v>
      </c>
      <c r="F1536" s="154">
        <v>161900</v>
      </c>
      <c r="G1536" s="154">
        <v>0</v>
      </c>
      <c r="H1536" s="154">
        <v>0</v>
      </c>
      <c r="I1536" s="154">
        <v>0</v>
      </c>
      <c r="J1536" s="154">
        <v>0</v>
      </c>
      <c r="K1536" s="154">
        <v>0</v>
      </c>
      <c r="L1536" s="154">
        <v>0</v>
      </c>
      <c r="M1536" s="154">
        <v>161900</v>
      </c>
      <c r="N1536" s="96" t="s">
        <v>6099</v>
      </c>
      <c r="O1536" s="96" t="s">
        <v>3484</v>
      </c>
      <c r="P1536" s="96">
        <v>4</v>
      </c>
      <c r="Q1536" s="96">
        <v>2024</v>
      </c>
      <c r="R1536" s="96" t="s">
        <v>3060</v>
      </c>
      <c r="S1536" s="96" t="s">
        <v>3485</v>
      </c>
      <c r="T1536" s="155">
        <v>45449</v>
      </c>
      <c r="U1536" s="155">
        <v>45451</v>
      </c>
      <c r="V1536" s="155">
        <v>45454</v>
      </c>
      <c r="W1536" s="96" t="s">
        <v>3609</v>
      </c>
      <c r="X1536" s="96" t="s">
        <v>3486</v>
      </c>
      <c r="Y1536" s="96"/>
      <c r="Z1536" s="96" t="s">
        <v>3063</v>
      </c>
      <c r="AA1536" s="96">
        <v>2769</v>
      </c>
      <c r="AB1536" s="155">
        <v>45187</v>
      </c>
      <c r="AC1536" s="155">
        <v>45746</v>
      </c>
      <c r="AD1536" s="96">
        <v>8999990341</v>
      </c>
      <c r="AE1536" s="96" t="s">
        <v>3487</v>
      </c>
      <c r="AF1536" s="96">
        <v>3</v>
      </c>
      <c r="AG1536" s="96" t="s">
        <v>3488</v>
      </c>
      <c r="AH1536" s="96" t="s">
        <v>3489</v>
      </c>
      <c r="AI1536" s="154">
        <v>0</v>
      </c>
      <c r="AJ1536" s="154">
        <v>97140</v>
      </c>
      <c r="AK1536" s="154">
        <v>0</v>
      </c>
      <c r="AL1536" s="154">
        <v>0</v>
      </c>
      <c r="AM1536" s="154">
        <v>0</v>
      </c>
      <c r="AN1536" s="154">
        <v>0</v>
      </c>
      <c r="AO1536" s="154">
        <v>0</v>
      </c>
      <c r="AP1536" s="154">
        <v>0</v>
      </c>
      <c r="AQ1536" s="154">
        <v>97140</v>
      </c>
      <c r="AR1536" s="96" t="s">
        <v>3490</v>
      </c>
      <c r="AS1536" s="96" t="s">
        <v>3491</v>
      </c>
      <c r="AT1536" s="96" t="s">
        <v>6100</v>
      </c>
      <c r="AU1536" s="96"/>
      <c r="AV1536" s="96"/>
      <c r="AW1536" s="96"/>
      <c r="AX1536" s="96"/>
      <c r="AY1536" s="96"/>
      <c r="AZ1536" s="96"/>
      <c r="BA1536" s="96"/>
      <c r="BB1536" s="96"/>
      <c r="BC1536" s="96"/>
      <c r="BD1536" s="96"/>
      <c r="BE1536" s="96"/>
      <c r="BF1536" s="96"/>
      <c r="BG1536" s="96"/>
      <c r="BH1536" s="96"/>
    </row>
    <row r="1537" spans="1:60" x14ac:dyDescent="0.2">
      <c r="A1537" s="100">
        <v>0.6</v>
      </c>
      <c r="B1537" s="96" t="s">
        <v>3482</v>
      </c>
      <c r="C1537" s="96">
        <v>163503</v>
      </c>
      <c r="D1537" s="96">
        <v>999202310</v>
      </c>
      <c r="E1537" s="154">
        <v>0</v>
      </c>
      <c r="F1537" s="154">
        <v>90288.000000000015</v>
      </c>
      <c r="G1537" s="154">
        <v>0</v>
      </c>
      <c r="H1537" s="154">
        <v>0</v>
      </c>
      <c r="I1537" s="154">
        <v>0</v>
      </c>
      <c r="J1537" s="154">
        <v>0</v>
      </c>
      <c r="K1537" s="154">
        <v>0</v>
      </c>
      <c r="L1537" s="154">
        <v>0</v>
      </c>
      <c r="M1537" s="154">
        <v>101058</v>
      </c>
      <c r="N1537" s="96" t="s">
        <v>6101</v>
      </c>
      <c r="O1537" s="96" t="s">
        <v>3484</v>
      </c>
      <c r="P1537" s="96">
        <v>4</v>
      </c>
      <c r="Q1537" s="96">
        <v>2024</v>
      </c>
      <c r="R1537" s="96" t="s">
        <v>3060</v>
      </c>
      <c r="S1537" s="96" t="s">
        <v>3485</v>
      </c>
      <c r="T1537" s="155">
        <v>45415</v>
      </c>
      <c r="U1537" s="155">
        <v>45418</v>
      </c>
      <c r="V1537" s="155">
        <v>45419</v>
      </c>
      <c r="W1537" s="96" t="s">
        <v>3609</v>
      </c>
      <c r="X1537" s="96" t="s">
        <v>3486</v>
      </c>
      <c r="Y1537" s="96"/>
      <c r="Z1537" s="96" t="s">
        <v>3063</v>
      </c>
      <c r="AA1537" s="96">
        <v>2769</v>
      </c>
      <c r="AB1537" s="155">
        <v>45187</v>
      </c>
      <c r="AC1537" s="155">
        <v>45746</v>
      </c>
      <c r="AD1537" s="96">
        <v>8999990341</v>
      </c>
      <c r="AE1537" s="96" t="s">
        <v>3487</v>
      </c>
      <c r="AF1537" s="96">
        <v>3</v>
      </c>
      <c r="AG1537" s="96" t="s">
        <v>3488</v>
      </c>
      <c r="AH1537" s="96" t="s">
        <v>3489</v>
      </c>
      <c r="AI1537" s="154">
        <v>0</v>
      </c>
      <c r="AJ1537" s="154">
        <v>54172.800000000003</v>
      </c>
      <c r="AK1537" s="154">
        <v>0</v>
      </c>
      <c r="AL1537" s="154">
        <v>0</v>
      </c>
      <c r="AM1537" s="154">
        <v>0</v>
      </c>
      <c r="AN1537" s="154">
        <v>0</v>
      </c>
      <c r="AO1537" s="154">
        <v>0</v>
      </c>
      <c r="AP1537" s="154">
        <v>0</v>
      </c>
      <c r="AQ1537" s="154">
        <v>60634.8</v>
      </c>
      <c r="AR1537" s="96" t="s">
        <v>3490</v>
      </c>
      <c r="AS1537" s="96" t="s">
        <v>3491</v>
      </c>
      <c r="AT1537" s="96" t="s">
        <v>6102</v>
      </c>
      <c r="AU1537" s="96"/>
      <c r="AV1537" s="96"/>
      <c r="AW1537" s="96"/>
      <c r="AX1537" s="96"/>
      <c r="AY1537" s="96"/>
      <c r="AZ1537" s="96"/>
      <c r="BA1537" s="96"/>
      <c r="BB1537" s="96"/>
      <c r="BC1537" s="96"/>
      <c r="BD1537" s="96"/>
      <c r="BE1537" s="96"/>
      <c r="BF1537" s="96"/>
      <c r="BG1537" s="96"/>
      <c r="BH1537" s="96"/>
    </row>
    <row r="1538" spans="1:60" x14ac:dyDescent="0.2">
      <c r="A1538" s="100">
        <v>0.6</v>
      </c>
      <c r="B1538" s="96" t="s">
        <v>3482</v>
      </c>
      <c r="C1538" s="96">
        <v>163999</v>
      </c>
      <c r="D1538" s="96">
        <v>999202310</v>
      </c>
      <c r="E1538" s="154">
        <v>0</v>
      </c>
      <c r="F1538" s="154">
        <v>235500</v>
      </c>
      <c r="G1538" s="154">
        <v>0</v>
      </c>
      <c r="H1538" s="154">
        <v>0</v>
      </c>
      <c r="I1538" s="154">
        <v>0</v>
      </c>
      <c r="J1538" s="154">
        <v>0</v>
      </c>
      <c r="K1538" s="154">
        <v>0</v>
      </c>
      <c r="L1538" s="154">
        <v>0</v>
      </c>
      <c r="M1538" s="154">
        <v>235500</v>
      </c>
      <c r="N1538" s="96" t="s">
        <v>6103</v>
      </c>
      <c r="O1538" s="96" t="s">
        <v>3484</v>
      </c>
      <c r="P1538" s="96">
        <v>4</v>
      </c>
      <c r="Q1538" s="96">
        <v>2024</v>
      </c>
      <c r="R1538" s="96" t="s">
        <v>3060</v>
      </c>
      <c r="S1538" s="96" t="s">
        <v>3485</v>
      </c>
      <c r="T1538" s="155">
        <v>45456</v>
      </c>
      <c r="U1538" s="155">
        <v>45457</v>
      </c>
      <c r="V1538" s="155">
        <v>45457</v>
      </c>
      <c r="W1538" s="96" t="s">
        <v>3609</v>
      </c>
      <c r="X1538" s="96" t="s">
        <v>3486</v>
      </c>
      <c r="Y1538" s="96"/>
      <c r="Z1538" s="96" t="s">
        <v>3063</v>
      </c>
      <c r="AA1538" s="96">
        <v>2769</v>
      </c>
      <c r="AB1538" s="155">
        <v>45187</v>
      </c>
      <c r="AC1538" s="155">
        <v>45746</v>
      </c>
      <c r="AD1538" s="96">
        <v>8999990341</v>
      </c>
      <c r="AE1538" s="96" t="s">
        <v>3487</v>
      </c>
      <c r="AF1538" s="96">
        <v>3</v>
      </c>
      <c r="AG1538" s="96" t="s">
        <v>3488</v>
      </c>
      <c r="AH1538" s="96" t="s">
        <v>3489</v>
      </c>
      <c r="AI1538" s="154">
        <v>0</v>
      </c>
      <c r="AJ1538" s="154">
        <v>141300</v>
      </c>
      <c r="AK1538" s="154">
        <v>0</v>
      </c>
      <c r="AL1538" s="154">
        <v>0</v>
      </c>
      <c r="AM1538" s="154">
        <v>0</v>
      </c>
      <c r="AN1538" s="154">
        <v>0</v>
      </c>
      <c r="AO1538" s="154">
        <v>0</v>
      </c>
      <c r="AP1538" s="154">
        <v>0</v>
      </c>
      <c r="AQ1538" s="154">
        <v>141300</v>
      </c>
      <c r="AR1538" s="96" t="s">
        <v>3490</v>
      </c>
      <c r="AS1538" s="96" t="s">
        <v>3491</v>
      </c>
      <c r="AT1538" s="96" t="s">
        <v>6104</v>
      </c>
      <c r="AU1538" s="96"/>
      <c r="AV1538" s="96"/>
      <c r="AW1538" s="96"/>
      <c r="AX1538" s="96"/>
      <c r="AY1538" s="96"/>
      <c r="AZ1538" s="96"/>
      <c r="BA1538" s="96"/>
      <c r="BB1538" s="96"/>
      <c r="BC1538" s="96"/>
      <c r="BD1538" s="96"/>
      <c r="BE1538" s="96"/>
      <c r="BF1538" s="96"/>
      <c r="BG1538" s="96"/>
      <c r="BH1538" s="96"/>
    </row>
    <row r="1539" spans="1:60" x14ac:dyDescent="0.2">
      <c r="A1539" s="100">
        <v>0.6</v>
      </c>
      <c r="B1539" s="96" t="s">
        <v>3482</v>
      </c>
      <c r="C1539" s="96">
        <v>163923</v>
      </c>
      <c r="D1539" s="96">
        <v>999202310</v>
      </c>
      <c r="E1539" s="154">
        <v>0</v>
      </c>
      <c r="F1539" s="154">
        <v>386345</v>
      </c>
      <c r="G1539" s="154">
        <v>0</v>
      </c>
      <c r="H1539" s="154">
        <v>0</v>
      </c>
      <c r="I1539" s="154">
        <v>0</v>
      </c>
      <c r="J1539" s="154">
        <v>0</v>
      </c>
      <c r="K1539" s="154">
        <v>0</v>
      </c>
      <c r="L1539" s="154">
        <v>0</v>
      </c>
      <c r="M1539" s="154">
        <v>386345</v>
      </c>
      <c r="N1539" s="96" t="s">
        <v>6105</v>
      </c>
      <c r="O1539" s="96" t="s">
        <v>3484</v>
      </c>
      <c r="P1539" s="96">
        <v>4</v>
      </c>
      <c r="Q1539" s="96">
        <v>2024</v>
      </c>
      <c r="R1539" s="96" t="s">
        <v>3060</v>
      </c>
      <c r="S1539" s="96" t="s">
        <v>3485</v>
      </c>
      <c r="T1539" s="155">
        <v>45449</v>
      </c>
      <c r="U1539" s="155">
        <v>45450</v>
      </c>
      <c r="V1539" s="155">
        <v>45454</v>
      </c>
      <c r="W1539" s="96" t="s">
        <v>3609</v>
      </c>
      <c r="X1539" s="96" t="s">
        <v>3486</v>
      </c>
      <c r="Y1539" s="96"/>
      <c r="Z1539" s="96" t="s">
        <v>3063</v>
      </c>
      <c r="AA1539" s="96">
        <v>2769</v>
      </c>
      <c r="AB1539" s="155">
        <v>45187</v>
      </c>
      <c r="AC1539" s="155">
        <v>45746</v>
      </c>
      <c r="AD1539" s="96">
        <v>8999990341</v>
      </c>
      <c r="AE1539" s="96" t="s">
        <v>3487</v>
      </c>
      <c r="AF1539" s="96">
        <v>3</v>
      </c>
      <c r="AG1539" s="96" t="s">
        <v>3488</v>
      </c>
      <c r="AH1539" s="96" t="s">
        <v>3489</v>
      </c>
      <c r="AI1539" s="154">
        <v>0</v>
      </c>
      <c r="AJ1539" s="154">
        <v>231807</v>
      </c>
      <c r="AK1539" s="154">
        <v>0</v>
      </c>
      <c r="AL1539" s="154">
        <v>0</v>
      </c>
      <c r="AM1539" s="154">
        <v>0</v>
      </c>
      <c r="AN1539" s="154">
        <v>0</v>
      </c>
      <c r="AO1539" s="154">
        <v>0</v>
      </c>
      <c r="AP1539" s="154">
        <v>0</v>
      </c>
      <c r="AQ1539" s="154">
        <v>231807</v>
      </c>
      <c r="AR1539" s="96" t="s">
        <v>3490</v>
      </c>
      <c r="AS1539" s="96" t="s">
        <v>3491</v>
      </c>
      <c r="AT1539" s="96" t="s">
        <v>6106</v>
      </c>
      <c r="AU1539" s="96"/>
      <c r="AV1539" s="96"/>
      <c r="AW1539" s="96"/>
      <c r="AX1539" s="96"/>
      <c r="AY1539" s="96"/>
      <c r="AZ1539" s="96"/>
      <c r="BA1539" s="96"/>
      <c r="BB1539" s="96"/>
      <c r="BC1539" s="96"/>
      <c r="BD1539" s="96"/>
      <c r="BE1539" s="96"/>
      <c r="BF1539" s="96"/>
      <c r="BG1539" s="96"/>
      <c r="BH1539" s="96"/>
    </row>
    <row r="1540" spans="1:60" x14ac:dyDescent="0.2">
      <c r="A1540" s="100">
        <v>0.6</v>
      </c>
      <c r="B1540" s="96" t="s">
        <v>3482</v>
      </c>
      <c r="C1540" s="96">
        <v>164053</v>
      </c>
      <c r="D1540" s="96">
        <v>999202310</v>
      </c>
      <c r="E1540" s="154">
        <v>0</v>
      </c>
      <c r="F1540" s="154">
        <v>1139708</v>
      </c>
      <c r="G1540" s="154">
        <v>0</v>
      </c>
      <c r="H1540" s="154">
        <v>0</v>
      </c>
      <c r="I1540" s="154">
        <v>0</v>
      </c>
      <c r="J1540" s="154">
        <v>61200</v>
      </c>
      <c r="K1540" s="154">
        <v>0</v>
      </c>
      <c r="L1540" s="154">
        <v>0</v>
      </c>
      <c r="M1540" s="154">
        <v>1200908</v>
      </c>
      <c r="N1540" s="96" t="s">
        <v>6107</v>
      </c>
      <c r="O1540" s="96" t="s">
        <v>3484</v>
      </c>
      <c r="P1540" s="96">
        <v>4</v>
      </c>
      <c r="Q1540" s="96">
        <v>2024</v>
      </c>
      <c r="R1540" s="96" t="s">
        <v>3060</v>
      </c>
      <c r="S1540" s="96" t="s">
        <v>3485</v>
      </c>
      <c r="T1540" s="155">
        <v>45463</v>
      </c>
      <c r="U1540" s="155">
        <v>45464</v>
      </c>
      <c r="V1540" s="155">
        <v>45467</v>
      </c>
      <c r="W1540" s="96" t="s">
        <v>3609</v>
      </c>
      <c r="X1540" s="96" t="s">
        <v>3486</v>
      </c>
      <c r="Y1540" s="96"/>
      <c r="Z1540" s="96" t="s">
        <v>3063</v>
      </c>
      <c r="AA1540" s="96">
        <v>2769</v>
      </c>
      <c r="AB1540" s="155">
        <v>45187</v>
      </c>
      <c r="AC1540" s="155">
        <v>45746</v>
      </c>
      <c r="AD1540" s="96">
        <v>8999990341</v>
      </c>
      <c r="AE1540" s="96" t="s">
        <v>3487</v>
      </c>
      <c r="AF1540" s="96">
        <v>3</v>
      </c>
      <c r="AG1540" s="96" t="s">
        <v>3488</v>
      </c>
      <c r="AH1540" s="96" t="s">
        <v>3489</v>
      </c>
      <c r="AI1540" s="154">
        <v>0</v>
      </c>
      <c r="AJ1540" s="154">
        <v>683824.8</v>
      </c>
      <c r="AK1540" s="154">
        <v>0</v>
      </c>
      <c r="AL1540" s="154">
        <v>0</v>
      </c>
      <c r="AM1540" s="154">
        <v>0</v>
      </c>
      <c r="AN1540" s="154">
        <v>36720</v>
      </c>
      <c r="AO1540" s="154">
        <v>0</v>
      </c>
      <c r="AP1540" s="154">
        <v>0</v>
      </c>
      <c r="AQ1540" s="154">
        <v>720544.8</v>
      </c>
      <c r="AR1540" s="96" t="s">
        <v>3596</v>
      </c>
      <c r="AS1540" s="96" t="s">
        <v>3491</v>
      </c>
      <c r="AT1540" s="96" t="s">
        <v>6108</v>
      </c>
      <c r="AU1540" s="96"/>
      <c r="AV1540" s="96"/>
      <c r="AW1540" s="96"/>
      <c r="AX1540" s="96"/>
      <c r="AY1540" s="96"/>
      <c r="AZ1540" s="96"/>
      <c r="BA1540" s="96"/>
      <c r="BB1540" s="96"/>
      <c r="BC1540" s="96"/>
      <c r="BD1540" s="96"/>
      <c r="BE1540" s="96"/>
      <c r="BF1540" s="96"/>
      <c r="BG1540" s="96"/>
      <c r="BH1540" s="96"/>
    </row>
    <row r="1541" spans="1:60" x14ac:dyDescent="0.2">
      <c r="A1541" s="100">
        <v>0.6</v>
      </c>
      <c r="B1541" s="96" t="s">
        <v>3482</v>
      </c>
      <c r="C1541" s="96">
        <v>164203</v>
      </c>
      <c r="D1541" s="96">
        <v>999202310</v>
      </c>
      <c r="E1541" s="154">
        <v>0</v>
      </c>
      <c r="F1541" s="154">
        <v>536762</v>
      </c>
      <c r="G1541" s="154">
        <v>0</v>
      </c>
      <c r="H1541" s="154">
        <v>0</v>
      </c>
      <c r="I1541" s="154">
        <v>0</v>
      </c>
      <c r="J1541" s="154">
        <v>0</v>
      </c>
      <c r="K1541" s="154">
        <v>0</v>
      </c>
      <c r="L1541" s="154">
        <v>0</v>
      </c>
      <c r="M1541" s="154">
        <v>536762</v>
      </c>
      <c r="N1541" s="96" t="s">
        <v>6109</v>
      </c>
      <c r="O1541" s="96" t="s">
        <v>3484</v>
      </c>
      <c r="P1541" s="96">
        <v>4</v>
      </c>
      <c r="Q1541" s="96">
        <v>2024</v>
      </c>
      <c r="R1541" s="96" t="s">
        <v>3060</v>
      </c>
      <c r="S1541" s="96" t="s">
        <v>3485</v>
      </c>
      <c r="T1541" s="155">
        <v>45484</v>
      </c>
      <c r="U1541" s="155">
        <v>45485</v>
      </c>
      <c r="V1541" s="155">
        <v>45488</v>
      </c>
      <c r="W1541" s="96" t="s">
        <v>3609</v>
      </c>
      <c r="X1541" s="96" t="s">
        <v>3486</v>
      </c>
      <c r="Y1541" s="96"/>
      <c r="Z1541" s="96" t="s">
        <v>3063</v>
      </c>
      <c r="AA1541" s="96">
        <v>2769</v>
      </c>
      <c r="AB1541" s="155">
        <v>45187</v>
      </c>
      <c r="AC1541" s="155">
        <v>45746</v>
      </c>
      <c r="AD1541" s="96">
        <v>8999990341</v>
      </c>
      <c r="AE1541" s="96" t="s">
        <v>3487</v>
      </c>
      <c r="AF1541" s="96">
        <v>3</v>
      </c>
      <c r="AG1541" s="96" t="s">
        <v>3488</v>
      </c>
      <c r="AH1541" s="96" t="s">
        <v>3489</v>
      </c>
      <c r="AI1541" s="154">
        <v>0</v>
      </c>
      <c r="AJ1541" s="154">
        <v>322057.2</v>
      </c>
      <c r="AK1541" s="154">
        <v>0</v>
      </c>
      <c r="AL1541" s="154">
        <v>0</v>
      </c>
      <c r="AM1541" s="154">
        <v>0</v>
      </c>
      <c r="AN1541" s="154">
        <v>0</v>
      </c>
      <c r="AO1541" s="154">
        <v>0</v>
      </c>
      <c r="AP1541" s="154">
        <v>0</v>
      </c>
      <c r="AQ1541" s="154">
        <v>322057.2</v>
      </c>
      <c r="AR1541" s="96" t="s">
        <v>3490</v>
      </c>
      <c r="AS1541" s="96" t="s">
        <v>3491</v>
      </c>
      <c r="AT1541" s="96" t="s">
        <v>6110</v>
      </c>
      <c r="AU1541" s="96"/>
      <c r="AV1541" s="96"/>
      <c r="AW1541" s="96"/>
      <c r="AX1541" s="96"/>
      <c r="AY1541" s="96"/>
      <c r="AZ1541" s="96"/>
      <c r="BA1541" s="96"/>
      <c r="BB1541" s="96"/>
      <c r="BC1541" s="96"/>
      <c r="BD1541" s="96"/>
      <c r="BE1541" s="96"/>
      <c r="BF1541" s="96"/>
      <c r="BG1541" s="96"/>
      <c r="BH1541" s="96"/>
    </row>
    <row r="1542" spans="1:60" x14ac:dyDescent="0.2">
      <c r="A1542" s="100">
        <v>0.6</v>
      </c>
      <c r="B1542" s="96" t="s">
        <v>3482</v>
      </c>
      <c r="C1542" s="96">
        <v>163517</v>
      </c>
      <c r="D1542" s="96">
        <v>999202310</v>
      </c>
      <c r="E1542" s="154">
        <v>0</v>
      </c>
      <c r="F1542" s="154">
        <v>6110169</v>
      </c>
      <c r="G1542" s="154">
        <v>0</v>
      </c>
      <c r="H1542" s="154">
        <v>0</v>
      </c>
      <c r="I1542" s="154">
        <v>0</v>
      </c>
      <c r="J1542" s="154">
        <v>76695</v>
      </c>
      <c r="K1542" s="154">
        <v>0</v>
      </c>
      <c r="L1542" s="154">
        <v>0</v>
      </c>
      <c r="M1542" s="154">
        <v>6186864</v>
      </c>
      <c r="N1542" s="96" t="s">
        <v>6111</v>
      </c>
      <c r="O1542" s="96" t="s">
        <v>3484</v>
      </c>
      <c r="P1542" s="96">
        <v>4</v>
      </c>
      <c r="Q1542" s="96">
        <v>2024</v>
      </c>
      <c r="R1542" s="96" t="s">
        <v>3060</v>
      </c>
      <c r="S1542" s="96" t="s">
        <v>3485</v>
      </c>
      <c r="T1542" s="155">
        <v>45415</v>
      </c>
      <c r="U1542" s="155">
        <v>45418</v>
      </c>
      <c r="V1542" s="155">
        <v>45419</v>
      </c>
      <c r="W1542" s="96" t="s">
        <v>3609</v>
      </c>
      <c r="X1542" s="96" t="s">
        <v>3486</v>
      </c>
      <c r="Y1542" s="96"/>
      <c r="Z1542" s="96" t="s">
        <v>3063</v>
      </c>
      <c r="AA1542" s="96">
        <v>2769</v>
      </c>
      <c r="AB1542" s="155">
        <v>45187</v>
      </c>
      <c r="AC1542" s="155">
        <v>45746</v>
      </c>
      <c r="AD1542" s="96">
        <v>8999990341</v>
      </c>
      <c r="AE1542" s="96" t="s">
        <v>3487</v>
      </c>
      <c r="AF1542" s="96">
        <v>3</v>
      </c>
      <c r="AG1542" s="96" t="s">
        <v>3488</v>
      </c>
      <c r="AH1542" s="96" t="s">
        <v>3489</v>
      </c>
      <c r="AI1542" s="154">
        <v>0</v>
      </c>
      <c r="AJ1542" s="154">
        <v>3666101.4</v>
      </c>
      <c r="AK1542" s="154">
        <v>0</v>
      </c>
      <c r="AL1542" s="154">
        <v>0</v>
      </c>
      <c r="AM1542" s="154">
        <v>0</v>
      </c>
      <c r="AN1542" s="154">
        <v>46017</v>
      </c>
      <c r="AO1542" s="154">
        <v>0</v>
      </c>
      <c r="AP1542" s="154">
        <v>0</v>
      </c>
      <c r="AQ1542" s="154">
        <v>3712118.4</v>
      </c>
      <c r="AR1542" s="96" t="s">
        <v>3596</v>
      </c>
      <c r="AS1542" s="96" t="s">
        <v>3491</v>
      </c>
      <c r="AT1542" s="96" t="s">
        <v>6112</v>
      </c>
      <c r="AU1542" s="96"/>
      <c r="AV1542" s="96"/>
      <c r="AW1542" s="96"/>
      <c r="AX1542" s="96"/>
      <c r="AY1542" s="96"/>
      <c r="AZ1542" s="96"/>
      <c r="BA1542" s="96"/>
      <c r="BB1542" s="96"/>
      <c r="BC1542" s="96"/>
      <c r="BD1542" s="96"/>
      <c r="BE1542" s="96"/>
      <c r="BF1542" s="96"/>
      <c r="BG1542" s="96"/>
      <c r="BH1542" s="96"/>
    </row>
    <row r="1543" spans="1:60" x14ac:dyDescent="0.2">
      <c r="A1543" s="100">
        <v>0.6</v>
      </c>
      <c r="B1543" s="96" t="s">
        <v>3482</v>
      </c>
      <c r="C1543" s="96">
        <v>162597</v>
      </c>
      <c r="D1543" s="96">
        <v>999202310</v>
      </c>
      <c r="E1543" s="154">
        <v>0</v>
      </c>
      <c r="F1543" s="154">
        <v>0</v>
      </c>
      <c r="G1543" s="154">
        <v>0</v>
      </c>
      <c r="H1543" s="154">
        <v>0</v>
      </c>
      <c r="I1543" s="154">
        <v>0</v>
      </c>
      <c r="J1543" s="154">
        <v>0</v>
      </c>
      <c r="K1543" s="154">
        <v>0</v>
      </c>
      <c r="L1543" s="154">
        <v>0</v>
      </c>
      <c r="M1543" s="154">
        <v>0</v>
      </c>
      <c r="N1543" s="96" t="s">
        <v>6113</v>
      </c>
      <c r="O1543" s="96" t="s">
        <v>3484</v>
      </c>
      <c r="P1543" s="96">
        <v>4</v>
      </c>
      <c r="Q1543" s="96">
        <v>2024</v>
      </c>
      <c r="R1543" s="96" t="s">
        <v>3060</v>
      </c>
      <c r="S1543" s="96" t="s">
        <v>3485</v>
      </c>
      <c r="T1543" s="155">
        <v>45294</v>
      </c>
      <c r="U1543" s="155">
        <v>45295</v>
      </c>
      <c r="V1543" s="155">
        <v>45296</v>
      </c>
      <c r="W1543" s="96" t="s">
        <v>2986</v>
      </c>
      <c r="X1543" s="96" t="s">
        <v>3486</v>
      </c>
      <c r="Y1543" s="96"/>
      <c r="Z1543" s="96" t="s">
        <v>3063</v>
      </c>
      <c r="AA1543" s="96">
        <v>2769</v>
      </c>
      <c r="AB1543" s="155">
        <v>45187</v>
      </c>
      <c r="AC1543" s="155">
        <v>45746</v>
      </c>
      <c r="AD1543" s="96">
        <v>8999990341</v>
      </c>
      <c r="AE1543" s="96" t="s">
        <v>3487</v>
      </c>
      <c r="AF1543" s="96">
        <v>3</v>
      </c>
      <c r="AG1543" s="96" t="s">
        <v>3488</v>
      </c>
      <c r="AH1543" s="96" t="s">
        <v>3489</v>
      </c>
      <c r="AI1543" s="154">
        <v>0</v>
      </c>
      <c r="AJ1543" s="154">
        <v>0</v>
      </c>
      <c r="AK1543" s="154">
        <v>0</v>
      </c>
      <c r="AL1543" s="154">
        <v>0</v>
      </c>
      <c r="AM1543" s="154">
        <v>0</v>
      </c>
      <c r="AN1543" s="154">
        <v>0</v>
      </c>
      <c r="AO1543" s="154">
        <v>0</v>
      </c>
      <c r="AP1543" s="154">
        <v>0</v>
      </c>
      <c r="AQ1543" s="154">
        <v>0</v>
      </c>
      <c r="AR1543" s="96" t="s">
        <v>3496</v>
      </c>
      <c r="AS1543" s="96" t="s">
        <v>3491</v>
      </c>
      <c r="AT1543" s="96">
        <v>0</v>
      </c>
      <c r="AU1543" s="96"/>
      <c r="AV1543" s="96"/>
      <c r="AW1543" s="96"/>
      <c r="AX1543" s="96"/>
      <c r="AY1543" s="96"/>
      <c r="AZ1543" s="96"/>
      <c r="BA1543" s="96"/>
      <c r="BB1543" s="96"/>
      <c r="BC1543" s="96"/>
      <c r="BD1543" s="96"/>
      <c r="BE1543" s="96"/>
      <c r="BF1543" s="96"/>
      <c r="BG1543" s="96"/>
      <c r="BH1543" s="96"/>
    </row>
    <row r="1544" spans="1:60" x14ac:dyDescent="0.2">
      <c r="A1544" s="100">
        <v>0.6</v>
      </c>
      <c r="B1544" s="96" t="s">
        <v>3482</v>
      </c>
      <c r="C1544" s="96">
        <v>162618</v>
      </c>
      <c r="D1544" s="96">
        <v>999202310</v>
      </c>
      <c r="E1544" s="154">
        <v>0</v>
      </c>
      <c r="F1544" s="154">
        <v>0</v>
      </c>
      <c r="G1544" s="154">
        <v>0</v>
      </c>
      <c r="H1544" s="154">
        <v>0</v>
      </c>
      <c r="I1544" s="154">
        <v>0</v>
      </c>
      <c r="J1544" s="154">
        <v>0</v>
      </c>
      <c r="K1544" s="154">
        <v>0</v>
      </c>
      <c r="L1544" s="154">
        <v>0</v>
      </c>
      <c r="M1544" s="154">
        <v>0</v>
      </c>
      <c r="N1544" s="96" t="s">
        <v>6114</v>
      </c>
      <c r="O1544" s="96" t="s">
        <v>3484</v>
      </c>
      <c r="P1544" s="96">
        <v>4</v>
      </c>
      <c r="Q1544" s="96">
        <v>2024</v>
      </c>
      <c r="R1544" s="96" t="s">
        <v>3060</v>
      </c>
      <c r="S1544" s="96" t="s">
        <v>3485</v>
      </c>
      <c r="T1544" s="155">
        <v>45313</v>
      </c>
      <c r="U1544" s="155">
        <v>45317</v>
      </c>
      <c r="V1544" s="155">
        <v>45321</v>
      </c>
      <c r="W1544" s="96" t="s">
        <v>2986</v>
      </c>
      <c r="X1544" s="96" t="s">
        <v>3486</v>
      </c>
      <c r="Y1544" s="96"/>
      <c r="Z1544" s="96" t="s">
        <v>3063</v>
      </c>
      <c r="AA1544" s="96">
        <v>2769</v>
      </c>
      <c r="AB1544" s="155">
        <v>45187</v>
      </c>
      <c r="AC1544" s="155">
        <v>45746</v>
      </c>
      <c r="AD1544" s="96">
        <v>8999990341</v>
      </c>
      <c r="AE1544" s="96" t="s">
        <v>3487</v>
      </c>
      <c r="AF1544" s="96">
        <v>3</v>
      </c>
      <c r="AG1544" s="96" t="s">
        <v>3488</v>
      </c>
      <c r="AH1544" s="96" t="s">
        <v>3489</v>
      </c>
      <c r="AI1544" s="154">
        <v>0</v>
      </c>
      <c r="AJ1544" s="154">
        <v>0</v>
      </c>
      <c r="AK1544" s="154">
        <v>0</v>
      </c>
      <c r="AL1544" s="154">
        <v>0</v>
      </c>
      <c r="AM1544" s="154">
        <v>0</v>
      </c>
      <c r="AN1544" s="154">
        <v>0</v>
      </c>
      <c r="AO1544" s="154">
        <v>0</v>
      </c>
      <c r="AP1544" s="154">
        <v>0</v>
      </c>
      <c r="AQ1544" s="154">
        <v>0</v>
      </c>
      <c r="AR1544" s="96" t="s">
        <v>3496</v>
      </c>
      <c r="AS1544" s="96" t="s">
        <v>3491</v>
      </c>
      <c r="AT1544" s="96">
        <v>0</v>
      </c>
      <c r="AU1544" s="96"/>
      <c r="AV1544" s="96"/>
      <c r="AW1544" s="96"/>
      <c r="AX1544" s="96"/>
      <c r="AY1544" s="96"/>
      <c r="AZ1544" s="96"/>
      <c r="BA1544" s="96"/>
      <c r="BB1544" s="96"/>
      <c r="BC1544" s="96"/>
      <c r="BD1544" s="96"/>
      <c r="BE1544" s="96"/>
      <c r="BF1544" s="96"/>
      <c r="BG1544" s="96"/>
      <c r="BH1544" s="96"/>
    </row>
    <row r="1545" spans="1:60" x14ac:dyDescent="0.2">
      <c r="A1545" s="100">
        <v>0.6</v>
      </c>
      <c r="B1545" s="96" t="s">
        <v>3482</v>
      </c>
      <c r="C1545" s="96">
        <v>162631</v>
      </c>
      <c r="D1545" s="96">
        <v>999202310</v>
      </c>
      <c r="E1545" s="154">
        <v>0</v>
      </c>
      <c r="F1545" s="154">
        <v>157182</v>
      </c>
      <c r="G1545" s="154">
        <v>0</v>
      </c>
      <c r="H1545" s="154">
        <v>0</v>
      </c>
      <c r="I1545" s="154">
        <v>0</v>
      </c>
      <c r="J1545" s="154">
        <v>0</v>
      </c>
      <c r="K1545" s="154">
        <v>0</v>
      </c>
      <c r="L1545" s="154">
        <v>0</v>
      </c>
      <c r="M1545" s="154">
        <v>157182</v>
      </c>
      <c r="N1545" s="96" t="s">
        <v>6115</v>
      </c>
      <c r="O1545" s="96" t="s">
        <v>3484</v>
      </c>
      <c r="P1545" s="96">
        <v>4</v>
      </c>
      <c r="Q1545" s="96">
        <v>2024</v>
      </c>
      <c r="R1545" s="96" t="s">
        <v>3060</v>
      </c>
      <c r="S1545" s="96" t="s">
        <v>3485</v>
      </c>
      <c r="T1545" s="155">
        <v>45322</v>
      </c>
      <c r="U1545" s="155">
        <v>45323</v>
      </c>
      <c r="V1545" s="155">
        <v>45324</v>
      </c>
      <c r="W1545" s="96" t="s">
        <v>2986</v>
      </c>
      <c r="X1545" s="96" t="s">
        <v>3486</v>
      </c>
      <c r="Y1545" s="96"/>
      <c r="Z1545" s="96" t="s">
        <v>3063</v>
      </c>
      <c r="AA1545" s="96">
        <v>2769</v>
      </c>
      <c r="AB1545" s="155">
        <v>45187</v>
      </c>
      <c r="AC1545" s="155">
        <v>45746</v>
      </c>
      <c r="AD1545" s="96">
        <v>8999990341</v>
      </c>
      <c r="AE1545" s="96" t="s">
        <v>3487</v>
      </c>
      <c r="AF1545" s="96">
        <v>3</v>
      </c>
      <c r="AG1545" s="96" t="s">
        <v>3488</v>
      </c>
      <c r="AH1545" s="96" t="s">
        <v>3489</v>
      </c>
      <c r="AI1545" s="154">
        <v>0</v>
      </c>
      <c r="AJ1545" s="154">
        <v>94309.2</v>
      </c>
      <c r="AK1545" s="154">
        <v>0</v>
      </c>
      <c r="AL1545" s="154">
        <v>0</v>
      </c>
      <c r="AM1545" s="154">
        <v>0</v>
      </c>
      <c r="AN1545" s="154">
        <v>0</v>
      </c>
      <c r="AO1545" s="154">
        <v>0</v>
      </c>
      <c r="AP1545" s="154">
        <v>0</v>
      </c>
      <c r="AQ1545" s="154">
        <v>94309.2</v>
      </c>
      <c r="AR1545" s="96" t="s">
        <v>3490</v>
      </c>
      <c r="AS1545" s="96" t="s">
        <v>3491</v>
      </c>
      <c r="AT1545" s="96" t="s">
        <v>6116</v>
      </c>
      <c r="AU1545" s="96"/>
      <c r="AV1545" s="96"/>
      <c r="AW1545" s="96"/>
      <c r="AX1545" s="96"/>
      <c r="AY1545" s="96"/>
      <c r="AZ1545" s="96"/>
      <c r="BA1545" s="96"/>
      <c r="BB1545" s="96"/>
      <c r="BC1545" s="96"/>
      <c r="BD1545" s="96"/>
      <c r="BE1545" s="96"/>
      <c r="BF1545" s="96"/>
      <c r="BG1545" s="96"/>
      <c r="BH1545" s="96"/>
    </row>
    <row r="1546" spans="1:60" x14ac:dyDescent="0.2">
      <c r="A1546" s="100">
        <v>0.6</v>
      </c>
      <c r="B1546" s="96" t="s">
        <v>3482</v>
      </c>
      <c r="C1546" s="96">
        <v>162657</v>
      </c>
      <c r="D1546" s="96">
        <v>999202310</v>
      </c>
      <c r="E1546" s="154">
        <v>0</v>
      </c>
      <c r="F1546" s="154">
        <v>160325</v>
      </c>
      <c r="G1546" s="154">
        <v>0</v>
      </c>
      <c r="H1546" s="154">
        <v>0</v>
      </c>
      <c r="I1546" s="154">
        <v>0</v>
      </c>
      <c r="J1546" s="154">
        <v>0</v>
      </c>
      <c r="K1546" s="154">
        <v>0</v>
      </c>
      <c r="L1546" s="154">
        <v>0</v>
      </c>
      <c r="M1546" s="154">
        <v>160325</v>
      </c>
      <c r="N1546" s="96" t="s">
        <v>6117</v>
      </c>
      <c r="O1546" s="96" t="s">
        <v>3484</v>
      </c>
      <c r="P1546" s="96">
        <v>4</v>
      </c>
      <c r="Q1546" s="96">
        <v>2024</v>
      </c>
      <c r="R1546" s="96" t="s">
        <v>3060</v>
      </c>
      <c r="S1546" s="96" t="s">
        <v>3485</v>
      </c>
      <c r="T1546" s="155">
        <v>45328</v>
      </c>
      <c r="U1546" s="155">
        <v>45329</v>
      </c>
      <c r="V1546" s="155">
        <v>45331</v>
      </c>
      <c r="W1546" s="96" t="s">
        <v>2986</v>
      </c>
      <c r="X1546" s="96" t="s">
        <v>3486</v>
      </c>
      <c r="Y1546" s="96"/>
      <c r="Z1546" s="96" t="s">
        <v>3063</v>
      </c>
      <c r="AA1546" s="96">
        <v>2769</v>
      </c>
      <c r="AB1546" s="155">
        <v>45187</v>
      </c>
      <c r="AC1546" s="155">
        <v>45746</v>
      </c>
      <c r="AD1546" s="96">
        <v>8999990341</v>
      </c>
      <c r="AE1546" s="96" t="s">
        <v>3487</v>
      </c>
      <c r="AF1546" s="96">
        <v>3</v>
      </c>
      <c r="AG1546" s="96" t="s">
        <v>3488</v>
      </c>
      <c r="AH1546" s="96" t="s">
        <v>3489</v>
      </c>
      <c r="AI1546" s="154">
        <v>0</v>
      </c>
      <c r="AJ1546" s="154">
        <v>96195</v>
      </c>
      <c r="AK1546" s="154">
        <v>0</v>
      </c>
      <c r="AL1546" s="154">
        <v>0</v>
      </c>
      <c r="AM1546" s="154">
        <v>0</v>
      </c>
      <c r="AN1546" s="154">
        <v>0</v>
      </c>
      <c r="AO1546" s="154">
        <v>0</v>
      </c>
      <c r="AP1546" s="154">
        <v>0</v>
      </c>
      <c r="AQ1546" s="154">
        <v>96195</v>
      </c>
      <c r="AR1546" s="96" t="s">
        <v>3490</v>
      </c>
      <c r="AS1546" s="96" t="s">
        <v>3491</v>
      </c>
      <c r="AT1546" s="96" t="s">
        <v>6118</v>
      </c>
      <c r="AU1546" s="96"/>
      <c r="AV1546" s="96"/>
      <c r="AW1546" s="96"/>
      <c r="AX1546" s="96"/>
      <c r="AY1546" s="96"/>
      <c r="AZ1546" s="96"/>
      <c r="BA1546" s="96"/>
      <c r="BB1546" s="96"/>
      <c r="BC1546" s="96"/>
      <c r="BD1546" s="96"/>
      <c r="BE1546" s="96"/>
      <c r="BF1546" s="96"/>
      <c r="BG1546" s="96"/>
      <c r="BH1546" s="96"/>
    </row>
    <row r="1547" spans="1:60" x14ac:dyDescent="0.2">
      <c r="A1547" s="100">
        <v>0.6</v>
      </c>
      <c r="B1547" s="96" t="s">
        <v>3482</v>
      </c>
      <c r="C1547" s="96">
        <v>162728</v>
      </c>
      <c r="D1547" s="96">
        <v>999202310</v>
      </c>
      <c r="E1547" s="154">
        <v>0</v>
      </c>
      <c r="F1547" s="154">
        <v>1486500</v>
      </c>
      <c r="G1547" s="154">
        <v>0</v>
      </c>
      <c r="H1547" s="154">
        <v>0</v>
      </c>
      <c r="I1547" s="154">
        <v>0</v>
      </c>
      <c r="J1547" s="154">
        <v>0</v>
      </c>
      <c r="K1547" s="154">
        <v>0</v>
      </c>
      <c r="L1547" s="154">
        <v>0</v>
      </c>
      <c r="M1547" s="154">
        <v>1486500</v>
      </c>
      <c r="N1547" s="96" t="s">
        <v>6119</v>
      </c>
      <c r="O1547" s="96" t="s">
        <v>3484</v>
      </c>
      <c r="P1547" s="96">
        <v>4</v>
      </c>
      <c r="Q1547" s="96">
        <v>2024</v>
      </c>
      <c r="R1547" s="96" t="s">
        <v>3060</v>
      </c>
      <c r="S1547" s="96" t="s">
        <v>3485</v>
      </c>
      <c r="T1547" s="155">
        <v>45337</v>
      </c>
      <c r="U1547" s="155">
        <v>45338</v>
      </c>
      <c r="V1547" s="155">
        <v>45338</v>
      </c>
      <c r="W1547" s="96" t="s">
        <v>2986</v>
      </c>
      <c r="X1547" s="96" t="s">
        <v>3486</v>
      </c>
      <c r="Y1547" s="96"/>
      <c r="Z1547" s="96" t="s">
        <v>3063</v>
      </c>
      <c r="AA1547" s="96">
        <v>2769</v>
      </c>
      <c r="AB1547" s="155">
        <v>45187</v>
      </c>
      <c r="AC1547" s="155">
        <v>45746</v>
      </c>
      <c r="AD1547" s="96">
        <v>8999990341</v>
      </c>
      <c r="AE1547" s="96" t="s">
        <v>3487</v>
      </c>
      <c r="AF1547" s="96">
        <v>3</v>
      </c>
      <c r="AG1547" s="96" t="s">
        <v>3488</v>
      </c>
      <c r="AH1547" s="96" t="s">
        <v>3489</v>
      </c>
      <c r="AI1547" s="154">
        <v>0</v>
      </c>
      <c r="AJ1547" s="154">
        <v>891900</v>
      </c>
      <c r="AK1547" s="154">
        <v>0</v>
      </c>
      <c r="AL1547" s="154">
        <v>0</v>
      </c>
      <c r="AM1547" s="154">
        <v>0</v>
      </c>
      <c r="AN1547" s="154">
        <v>0</v>
      </c>
      <c r="AO1547" s="154">
        <v>0</v>
      </c>
      <c r="AP1547" s="154">
        <v>0</v>
      </c>
      <c r="AQ1547" s="154">
        <v>891900</v>
      </c>
      <c r="AR1547" s="96" t="s">
        <v>3490</v>
      </c>
      <c r="AS1547" s="96" t="s">
        <v>3491</v>
      </c>
      <c r="AT1547" s="96" t="s">
        <v>6120</v>
      </c>
      <c r="AU1547" s="96"/>
      <c r="AV1547" s="96"/>
      <c r="AW1547" s="96"/>
      <c r="AX1547" s="96"/>
      <c r="AY1547" s="96"/>
      <c r="AZ1547" s="96"/>
      <c r="BA1547" s="96"/>
      <c r="BB1547" s="96"/>
      <c r="BC1547" s="96"/>
      <c r="BD1547" s="96"/>
      <c r="BE1547" s="96"/>
      <c r="BF1547" s="96"/>
      <c r="BG1547" s="96"/>
      <c r="BH1547" s="96"/>
    </row>
    <row r="1548" spans="1:60" x14ac:dyDescent="0.2">
      <c r="A1548" s="100">
        <v>0.6</v>
      </c>
      <c r="B1548" s="96" t="s">
        <v>3482</v>
      </c>
      <c r="C1548" s="96">
        <v>162753</v>
      </c>
      <c r="D1548" s="96">
        <v>999202310</v>
      </c>
      <c r="E1548" s="154">
        <v>0</v>
      </c>
      <c r="F1548" s="154">
        <v>155440</v>
      </c>
      <c r="G1548" s="154">
        <v>0</v>
      </c>
      <c r="H1548" s="154">
        <v>0</v>
      </c>
      <c r="I1548" s="154">
        <v>0</v>
      </c>
      <c r="J1548" s="154">
        <v>0</v>
      </c>
      <c r="K1548" s="154">
        <v>0</v>
      </c>
      <c r="L1548" s="154">
        <v>0</v>
      </c>
      <c r="M1548" s="154">
        <v>155440</v>
      </c>
      <c r="N1548" s="96" t="s">
        <v>6121</v>
      </c>
      <c r="O1548" s="96" t="s">
        <v>3484</v>
      </c>
      <c r="P1548" s="96">
        <v>4</v>
      </c>
      <c r="Q1548" s="96">
        <v>2024</v>
      </c>
      <c r="R1548" s="96" t="s">
        <v>3060</v>
      </c>
      <c r="S1548" s="96" t="s">
        <v>3485</v>
      </c>
      <c r="T1548" s="155">
        <v>45341</v>
      </c>
      <c r="U1548" s="155">
        <v>45342</v>
      </c>
      <c r="V1548" s="155">
        <v>45342</v>
      </c>
      <c r="W1548" s="96" t="s">
        <v>2986</v>
      </c>
      <c r="X1548" s="96" t="s">
        <v>3486</v>
      </c>
      <c r="Y1548" s="96"/>
      <c r="Z1548" s="96" t="s">
        <v>3063</v>
      </c>
      <c r="AA1548" s="96">
        <v>2769</v>
      </c>
      <c r="AB1548" s="155">
        <v>45187</v>
      </c>
      <c r="AC1548" s="155">
        <v>45746</v>
      </c>
      <c r="AD1548" s="96">
        <v>8999990341</v>
      </c>
      <c r="AE1548" s="96" t="s">
        <v>3487</v>
      </c>
      <c r="AF1548" s="96">
        <v>3</v>
      </c>
      <c r="AG1548" s="96" t="s">
        <v>3488</v>
      </c>
      <c r="AH1548" s="96" t="s">
        <v>3489</v>
      </c>
      <c r="AI1548" s="154">
        <v>0</v>
      </c>
      <c r="AJ1548" s="154">
        <v>93264</v>
      </c>
      <c r="AK1548" s="154">
        <v>0</v>
      </c>
      <c r="AL1548" s="154">
        <v>0</v>
      </c>
      <c r="AM1548" s="154">
        <v>0</v>
      </c>
      <c r="AN1548" s="154">
        <v>0</v>
      </c>
      <c r="AO1548" s="154">
        <v>0</v>
      </c>
      <c r="AP1548" s="154">
        <v>0</v>
      </c>
      <c r="AQ1548" s="154">
        <v>93264</v>
      </c>
      <c r="AR1548" s="96" t="s">
        <v>3490</v>
      </c>
      <c r="AS1548" s="96" t="s">
        <v>3491</v>
      </c>
      <c r="AT1548" s="96" t="s">
        <v>6122</v>
      </c>
      <c r="AU1548" s="96"/>
      <c r="AV1548" s="96"/>
      <c r="AW1548" s="96"/>
      <c r="AX1548" s="96"/>
      <c r="AY1548" s="96"/>
      <c r="AZ1548" s="96"/>
      <c r="BA1548" s="96"/>
      <c r="BB1548" s="96"/>
      <c r="BC1548" s="96"/>
      <c r="BD1548" s="96"/>
      <c r="BE1548" s="96"/>
      <c r="BF1548" s="96"/>
      <c r="BG1548" s="96"/>
      <c r="BH1548" s="96"/>
    </row>
    <row r="1549" spans="1:60" x14ac:dyDescent="0.2">
      <c r="A1549" s="100">
        <v>0.6</v>
      </c>
      <c r="B1549" s="96" t="s">
        <v>3482</v>
      </c>
      <c r="C1549" s="96">
        <v>162826</v>
      </c>
      <c r="D1549" s="96">
        <v>999202310</v>
      </c>
      <c r="E1549" s="154">
        <v>0</v>
      </c>
      <c r="F1549" s="154">
        <v>0</v>
      </c>
      <c r="G1549" s="154">
        <v>0</v>
      </c>
      <c r="H1549" s="154">
        <v>0</v>
      </c>
      <c r="I1549" s="154">
        <v>0</v>
      </c>
      <c r="J1549" s="154">
        <v>0</v>
      </c>
      <c r="K1549" s="154">
        <v>0</v>
      </c>
      <c r="L1549" s="154">
        <v>0</v>
      </c>
      <c r="M1549" s="154">
        <v>0</v>
      </c>
      <c r="N1549" s="96" t="s">
        <v>6123</v>
      </c>
      <c r="O1549" s="96" t="s">
        <v>3484</v>
      </c>
      <c r="P1549" s="96">
        <v>4</v>
      </c>
      <c r="Q1549" s="96">
        <v>2024</v>
      </c>
      <c r="R1549" s="96" t="s">
        <v>3060</v>
      </c>
      <c r="S1549" s="96" t="s">
        <v>3485</v>
      </c>
      <c r="T1549" s="155">
        <v>45348</v>
      </c>
      <c r="U1549" s="155">
        <v>45349</v>
      </c>
      <c r="V1549" s="155">
        <v>45349</v>
      </c>
      <c r="W1549" s="96" t="s">
        <v>2986</v>
      </c>
      <c r="X1549" s="96" t="s">
        <v>3486</v>
      </c>
      <c r="Y1549" s="96"/>
      <c r="Z1549" s="96" t="s">
        <v>3063</v>
      </c>
      <c r="AA1549" s="96">
        <v>2769</v>
      </c>
      <c r="AB1549" s="155">
        <v>45187</v>
      </c>
      <c r="AC1549" s="155">
        <v>45746</v>
      </c>
      <c r="AD1549" s="96">
        <v>8999990341</v>
      </c>
      <c r="AE1549" s="96" t="s">
        <v>3487</v>
      </c>
      <c r="AF1549" s="96">
        <v>3</v>
      </c>
      <c r="AG1549" s="96" t="s">
        <v>3488</v>
      </c>
      <c r="AH1549" s="96" t="s">
        <v>3489</v>
      </c>
      <c r="AI1549" s="154">
        <v>0</v>
      </c>
      <c r="AJ1549" s="154">
        <v>0</v>
      </c>
      <c r="AK1549" s="154">
        <v>0</v>
      </c>
      <c r="AL1549" s="154">
        <v>0</v>
      </c>
      <c r="AM1549" s="154">
        <v>0</v>
      </c>
      <c r="AN1549" s="154">
        <v>0</v>
      </c>
      <c r="AO1549" s="154">
        <v>0</v>
      </c>
      <c r="AP1549" s="154">
        <v>0</v>
      </c>
      <c r="AQ1549" s="154">
        <v>0</v>
      </c>
      <c r="AR1549" s="96" t="s">
        <v>3496</v>
      </c>
      <c r="AS1549" s="96" t="s">
        <v>3491</v>
      </c>
      <c r="AT1549" s="96">
        <v>0</v>
      </c>
      <c r="AU1549" s="96"/>
      <c r="AV1549" s="96"/>
      <c r="AW1549" s="96"/>
      <c r="AX1549" s="96"/>
      <c r="AY1549" s="96"/>
      <c r="AZ1549" s="96"/>
      <c r="BA1549" s="96"/>
      <c r="BB1549" s="96"/>
      <c r="BC1549" s="96"/>
      <c r="BD1549" s="96"/>
      <c r="BE1549" s="96"/>
      <c r="BF1549" s="96"/>
      <c r="BG1549" s="96"/>
      <c r="BH1549" s="96"/>
    </row>
    <row r="1550" spans="1:60" x14ac:dyDescent="0.2">
      <c r="A1550" s="100">
        <v>0.6</v>
      </c>
      <c r="B1550" s="96" t="s">
        <v>3482</v>
      </c>
      <c r="C1550" s="96">
        <v>162893</v>
      </c>
      <c r="D1550" s="96">
        <v>999202310</v>
      </c>
      <c r="E1550" s="154">
        <v>0</v>
      </c>
      <c r="F1550" s="154">
        <v>0</v>
      </c>
      <c r="G1550" s="154">
        <v>0</v>
      </c>
      <c r="H1550" s="154">
        <v>0</v>
      </c>
      <c r="I1550" s="154">
        <v>0</v>
      </c>
      <c r="J1550" s="154">
        <v>0</v>
      </c>
      <c r="K1550" s="154">
        <v>0</v>
      </c>
      <c r="L1550" s="154">
        <v>0</v>
      </c>
      <c r="M1550" s="154">
        <v>0</v>
      </c>
      <c r="N1550" s="96" t="s">
        <v>6124</v>
      </c>
      <c r="O1550" s="96" t="s">
        <v>3484</v>
      </c>
      <c r="P1550" s="96">
        <v>4</v>
      </c>
      <c r="Q1550" s="96">
        <v>2024</v>
      </c>
      <c r="R1550" s="96" t="s">
        <v>3060</v>
      </c>
      <c r="S1550" s="96" t="s">
        <v>3485</v>
      </c>
      <c r="T1550" s="155">
        <v>45351</v>
      </c>
      <c r="U1550" s="155">
        <v>45352</v>
      </c>
      <c r="V1550" s="155">
        <v>45352</v>
      </c>
      <c r="W1550" s="96" t="s">
        <v>2986</v>
      </c>
      <c r="X1550" s="96" t="s">
        <v>3486</v>
      </c>
      <c r="Y1550" s="96"/>
      <c r="Z1550" s="96" t="s">
        <v>3063</v>
      </c>
      <c r="AA1550" s="96">
        <v>2769</v>
      </c>
      <c r="AB1550" s="155">
        <v>45187</v>
      </c>
      <c r="AC1550" s="155">
        <v>45746</v>
      </c>
      <c r="AD1550" s="96">
        <v>8999990341</v>
      </c>
      <c r="AE1550" s="96" t="s">
        <v>3487</v>
      </c>
      <c r="AF1550" s="96">
        <v>3</v>
      </c>
      <c r="AG1550" s="96" t="s">
        <v>3488</v>
      </c>
      <c r="AH1550" s="96" t="s">
        <v>3489</v>
      </c>
      <c r="AI1550" s="154">
        <v>0</v>
      </c>
      <c r="AJ1550" s="154">
        <v>0</v>
      </c>
      <c r="AK1550" s="154">
        <v>0</v>
      </c>
      <c r="AL1550" s="154">
        <v>0</v>
      </c>
      <c r="AM1550" s="154">
        <v>0</v>
      </c>
      <c r="AN1550" s="154">
        <v>0</v>
      </c>
      <c r="AO1550" s="154">
        <v>0</v>
      </c>
      <c r="AP1550" s="154">
        <v>0</v>
      </c>
      <c r="AQ1550" s="154">
        <v>0</v>
      </c>
      <c r="AR1550" s="96" t="s">
        <v>3496</v>
      </c>
      <c r="AS1550" s="96" t="s">
        <v>3491</v>
      </c>
      <c r="AT1550" s="96">
        <v>0</v>
      </c>
      <c r="AU1550" s="96"/>
      <c r="AV1550" s="96"/>
      <c r="AW1550" s="96"/>
      <c r="AX1550" s="96"/>
      <c r="AY1550" s="96"/>
      <c r="AZ1550" s="96"/>
      <c r="BA1550" s="96"/>
      <c r="BB1550" s="96"/>
      <c r="BC1550" s="96"/>
      <c r="BD1550" s="96"/>
      <c r="BE1550" s="96"/>
      <c r="BF1550" s="96"/>
      <c r="BG1550" s="96"/>
      <c r="BH1550" s="96"/>
    </row>
    <row r="1551" spans="1:60" x14ac:dyDescent="0.2">
      <c r="A1551" s="100">
        <v>0.6</v>
      </c>
      <c r="B1551" s="96" t="s">
        <v>3482</v>
      </c>
      <c r="C1551" s="96">
        <v>162898</v>
      </c>
      <c r="D1551" s="96">
        <v>999202310</v>
      </c>
      <c r="E1551" s="154">
        <v>0</v>
      </c>
      <c r="F1551" s="154">
        <v>0</v>
      </c>
      <c r="G1551" s="154">
        <v>0</v>
      </c>
      <c r="H1551" s="154">
        <v>0</v>
      </c>
      <c r="I1551" s="154">
        <v>0</v>
      </c>
      <c r="J1551" s="154">
        <v>0</v>
      </c>
      <c r="K1551" s="154">
        <v>0</v>
      </c>
      <c r="L1551" s="154">
        <v>0</v>
      </c>
      <c r="M1551" s="154">
        <v>0</v>
      </c>
      <c r="N1551" s="96" t="s">
        <v>6125</v>
      </c>
      <c r="O1551" s="96" t="s">
        <v>3484</v>
      </c>
      <c r="P1551" s="96">
        <v>4</v>
      </c>
      <c r="Q1551" s="96">
        <v>2024</v>
      </c>
      <c r="R1551" s="96" t="s">
        <v>3060</v>
      </c>
      <c r="S1551" s="96" t="s">
        <v>3485</v>
      </c>
      <c r="T1551" s="155">
        <v>45350</v>
      </c>
      <c r="U1551" s="155">
        <v>45352</v>
      </c>
      <c r="V1551" s="155">
        <v>45352</v>
      </c>
      <c r="W1551" s="96" t="s">
        <v>2986</v>
      </c>
      <c r="X1551" s="96" t="s">
        <v>3486</v>
      </c>
      <c r="Y1551" s="96"/>
      <c r="Z1551" s="96" t="s">
        <v>3063</v>
      </c>
      <c r="AA1551" s="96">
        <v>2769</v>
      </c>
      <c r="AB1551" s="155">
        <v>45187</v>
      </c>
      <c r="AC1551" s="155">
        <v>45746</v>
      </c>
      <c r="AD1551" s="96">
        <v>8999990341</v>
      </c>
      <c r="AE1551" s="96" t="s">
        <v>3487</v>
      </c>
      <c r="AF1551" s="96">
        <v>3</v>
      </c>
      <c r="AG1551" s="96" t="s">
        <v>3488</v>
      </c>
      <c r="AH1551" s="96" t="s">
        <v>3489</v>
      </c>
      <c r="AI1551" s="154">
        <v>0</v>
      </c>
      <c r="AJ1551" s="154">
        <v>0</v>
      </c>
      <c r="AK1551" s="154">
        <v>0</v>
      </c>
      <c r="AL1551" s="154">
        <v>0</v>
      </c>
      <c r="AM1551" s="154">
        <v>0</v>
      </c>
      <c r="AN1551" s="154">
        <v>0</v>
      </c>
      <c r="AO1551" s="154">
        <v>0</v>
      </c>
      <c r="AP1551" s="154">
        <v>0</v>
      </c>
      <c r="AQ1551" s="154">
        <v>0</v>
      </c>
      <c r="AR1551" s="96" t="s">
        <v>3496</v>
      </c>
      <c r="AS1551" s="96" t="s">
        <v>3491</v>
      </c>
      <c r="AT1551" s="96">
        <v>0</v>
      </c>
      <c r="AU1551" s="96"/>
      <c r="AV1551" s="96"/>
      <c r="AW1551" s="96"/>
      <c r="AX1551" s="96"/>
      <c r="AY1551" s="96"/>
      <c r="AZ1551" s="96"/>
      <c r="BA1551" s="96"/>
      <c r="BB1551" s="96"/>
      <c r="BC1551" s="96"/>
      <c r="BD1551" s="96"/>
      <c r="BE1551" s="96"/>
      <c r="BF1551" s="96"/>
      <c r="BG1551" s="96"/>
      <c r="BH1551" s="96"/>
    </row>
    <row r="1552" spans="1:60" x14ac:dyDescent="0.2">
      <c r="A1552" s="100">
        <v>0.6</v>
      </c>
      <c r="B1552" s="96" t="s">
        <v>3482</v>
      </c>
      <c r="C1552" s="96">
        <v>162972</v>
      </c>
      <c r="D1552" s="96">
        <v>999202310</v>
      </c>
      <c r="E1552" s="154">
        <v>0</v>
      </c>
      <c r="F1552" s="154">
        <v>0</v>
      </c>
      <c r="G1552" s="154">
        <v>0</v>
      </c>
      <c r="H1552" s="154">
        <v>0</v>
      </c>
      <c r="I1552" s="154">
        <v>0</v>
      </c>
      <c r="J1552" s="154">
        <v>0</v>
      </c>
      <c r="K1552" s="154">
        <v>0</v>
      </c>
      <c r="L1552" s="154">
        <v>0</v>
      </c>
      <c r="M1552" s="154">
        <v>0</v>
      </c>
      <c r="N1552" s="96" t="s">
        <v>6126</v>
      </c>
      <c r="O1552" s="96" t="s">
        <v>3484</v>
      </c>
      <c r="P1552" s="96">
        <v>4</v>
      </c>
      <c r="Q1552" s="96">
        <v>2024</v>
      </c>
      <c r="R1552" s="96" t="s">
        <v>3060</v>
      </c>
      <c r="S1552" s="96" t="s">
        <v>3485</v>
      </c>
      <c r="T1552" s="155">
        <v>45357</v>
      </c>
      <c r="U1552" s="155">
        <v>45358</v>
      </c>
      <c r="V1552" s="155">
        <v>45359</v>
      </c>
      <c r="W1552" s="96" t="s">
        <v>2986</v>
      </c>
      <c r="X1552" s="96" t="s">
        <v>3486</v>
      </c>
      <c r="Y1552" s="96"/>
      <c r="Z1552" s="96" t="s">
        <v>3063</v>
      </c>
      <c r="AA1552" s="96">
        <v>2769</v>
      </c>
      <c r="AB1552" s="155">
        <v>45187</v>
      </c>
      <c r="AC1552" s="155">
        <v>45746</v>
      </c>
      <c r="AD1552" s="96">
        <v>8999990341</v>
      </c>
      <c r="AE1552" s="96" t="s">
        <v>3487</v>
      </c>
      <c r="AF1552" s="96">
        <v>3</v>
      </c>
      <c r="AG1552" s="96" t="s">
        <v>3488</v>
      </c>
      <c r="AH1552" s="96" t="s">
        <v>3489</v>
      </c>
      <c r="AI1552" s="154">
        <v>0</v>
      </c>
      <c r="AJ1552" s="154">
        <v>0</v>
      </c>
      <c r="AK1552" s="154">
        <v>0</v>
      </c>
      <c r="AL1552" s="154">
        <v>0</v>
      </c>
      <c r="AM1552" s="154">
        <v>0</v>
      </c>
      <c r="AN1552" s="154">
        <v>0</v>
      </c>
      <c r="AO1552" s="154">
        <v>0</v>
      </c>
      <c r="AP1552" s="154">
        <v>0</v>
      </c>
      <c r="AQ1552" s="154">
        <v>0</v>
      </c>
      <c r="AR1552" s="96" t="s">
        <v>3496</v>
      </c>
      <c r="AS1552" s="96" t="s">
        <v>3491</v>
      </c>
      <c r="AT1552" s="96">
        <v>0</v>
      </c>
      <c r="AU1552" s="96"/>
      <c r="AV1552" s="96"/>
      <c r="AW1552" s="96"/>
      <c r="AX1552" s="96"/>
      <c r="AY1552" s="96"/>
      <c r="AZ1552" s="96"/>
      <c r="BA1552" s="96"/>
      <c r="BB1552" s="96"/>
      <c r="BC1552" s="96"/>
      <c r="BD1552" s="96"/>
      <c r="BE1552" s="96"/>
      <c r="BF1552" s="96"/>
      <c r="BG1552" s="96"/>
      <c r="BH1552" s="96"/>
    </row>
    <row r="1553" spans="1:60" x14ac:dyDescent="0.2">
      <c r="A1553" s="100">
        <v>0.6</v>
      </c>
      <c r="B1553" s="96" t="s">
        <v>3482</v>
      </c>
      <c r="C1553" s="96">
        <v>163024</v>
      </c>
      <c r="D1553" s="96">
        <v>999202310</v>
      </c>
      <c r="E1553" s="154">
        <v>0</v>
      </c>
      <c r="F1553" s="154">
        <v>502900</v>
      </c>
      <c r="G1553" s="154">
        <v>0</v>
      </c>
      <c r="H1553" s="154">
        <v>0</v>
      </c>
      <c r="I1553" s="154">
        <v>0</v>
      </c>
      <c r="J1553" s="154">
        <v>0</v>
      </c>
      <c r="K1553" s="154">
        <v>0</v>
      </c>
      <c r="L1553" s="154">
        <v>0</v>
      </c>
      <c r="M1553" s="154">
        <v>502900</v>
      </c>
      <c r="N1553" s="96" t="s">
        <v>6127</v>
      </c>
      <c r="O1553" s="96" t="s">
        <v>3484</v>
      </c>
      <c r="P1553" s="96">
        <v>4</v>
      </c>
      <c r="Q1553" s="96">
        <v>2024</v>
      </c>
      <c r="R1553" s="96" t="s">
        <v>3060</v>
      </c>
      <c r="S1553" s="96" t="s">
        <v>3485</v>
      </c>
      <c r="T1553" s="155">
        <v>45362</v>
      </c>
      <c r="U1553" s="155">
        <v>45363</v>
      </c>
      <c r="V1553" s="155">
        <v>45363</v>
      </c>
      <c r="W1553" s="96" t="s">
        <v>2986</v>
      </c>
      <c r="X1553" s="96" t="s">
        <v>3486</v>
      </c>
      <c r="Y1553" s="96"/>
      <c r="Z1553" s="96" t="s">
        <v>3063</v>
      </c>
      <c r="AA1553" s="96">
        <v>2769</v>
      </c>
      <c r="AB1553" s="155">
        <v>45187</v>
      </c>
      <c r="AC1553" s="155">
        <v>45746</v>
      </c>
      <c r="AD1553" s="96">
        <v>8999990341</v>
      </c>
      <c r="AE1553" s="96" t="s">
        <v>3487</v>
      </c>
      <c r="AF1553" s="96">
        <v>3</v>
      </c>
      <c r="AG1553" s="96" t="s">
        <v>3488</v>
      </c>
      <c r="AH1553" s="96" t="s">
        <v>3489</v>
      </c>
      <c r="AI1553" s="154">
        <v>0</v>
      </c>
      <c r="AJ1553" s="154">
        <v>301740</v>
      </c>
      <c r="AK1553" s="154">
        <v>0</v>
      </c>
      <c r="AL1553" s="154">
        <v>0</v>
      </c>
      <c r="AM1553" s="154">
        <v>0</v>
      </c>
      <c r="AN1553" s="154">
        <v>0</v>
      </c>
      <c r="AO1553" s="154">
        <v>0</v>
      </c>
      <c r="AP1553" s="154">
        <v>0</v>
      </c>
      <c r="AQ1553" s="154">
        <v>301740</v>
      </c>
      <c r="AR1553" s="96" t="s">
        <v>3490</v>
      </c>
      <c r="AS1553" s="96" t="s">
        <v>3491</v>
      </c>
      <c r="AT1553" s="96" t="s">
        <v>6128</v>
      </c>
      <c r="AU1553" s="96"/>
      <c r="AV1553" s="96"/>
      <c r="AW1553" s="96"/>
      <c r="AX1553" s="96"/>
      <c r="AY1553" s="96"/>
      <c r="AZ1553" s="96"/>
      <c r="BA1553" s="96"/>
      <c r="BB1553" s="96"/>
      <c r="BC1553" s="96"/>
      <c r="BD1553" s="96"/>
      <c r="BE1553" s="96"/>
      <c r="BF1553" s="96"/>
      <c r="BG1553" s="96"/>
      <c r="BH1553" s="96"/>
    </row>
    <row r="1554" spans="1:60" x14ac:dyDescent="0.2">
      <c r="A1554" s="100">
        <v>0.6</v>
      </c>
      <c r="B1554" s="96" t="s">
        <v>3482</v>
      </c>
      <c r="C1554" s="96">
        <v>163043</v>
      </c>
      <c r="D1554" s="96">
        <v>999202310</v>
      </c>
      <c r="E1554" s="154">
        <v>0</v>
      </c>
      <c r="F1554" s="154">
        <v>0</v>
      </c>
      <c r="G1554" s="154">
        <v>0</v>
      </c>
      <c r="H1554" s="154">
        <v>0</v>
      </c>
      <c r="I1554" s="154">
        <v>0</v>
      </c>
      <c r="J1554" s="154">
        <v>0</v>
      </c>
      <c r="K1554" s="154">
        <v>0</v>
      </c>
      <c r="L1554" s="154">
        <v>0</v>
      </c>
      <c r="M1554" s="154">
        <v>0</v>
      </c>
      <c r="N1554" s="96" t="s">
        <v>6129</v>
      </c>
      <c r="O1554" s="96" t="s">
        <v>3484</v>
      </c>
      <c r="P1554" s="96">
        <v>4</v>
      </c>
      <c r="Q1554" s="96">
        <v>2024</v>
      </c>
      <c r="R1554" s="96" t="s">
        <v>3060</v>
      </c>
      <c r="S1554" s="96" t="s">
        <v>3485</v>
      </c>
      <c r="T1554" s="155">
        <v>45363</v>
      </c>
      <c r="U1554" s="155">
        <v>45364</v>
      </c>
      <c r="V1554" s="155">
        <v>45366</v>
      </c>
      <c r="W1554" s="96" t="s">
        <v>2986</v>
      </c>
      <c r="X1554" s="96" t="s">
        <v>3486</v>
      </c>
      <c r="Y1554" s="96"/>
      <c r="Z1554" s="96" t="s">
        <v>3063</v>
      </c>
      <c r="AA1554" s="96">
        <v>2769</v>
      </c>
      <c r="AB1554" s="155">
        <v>45187</v>
      </c>
      <c r="AC1554" s="155">
        <v>45746</v>
      </c>
      <c r="AD1554" s="96">
        <v>8999990341</v>
      </c>
      <c r="AE1554" s="96" t="s">
        <v>3487</v>
      </c>
      <c r="AF1554" s="96">
        <v>3</v>
      </c>
      <c r="AG1554" s="96" t="s">
        <v>3488</v>
      </c>
      <c r="AH1554" s="96" t="s">
        <v>3489</v>
      </c>
      <c r="AI1554" s="154">
        <v>0</v>
      </c>
      <c r="AJ1554" s="154">
        <v>0</v>
      </c>
      <c r="AK1554" s="154">
        <v>0</v>
      </c>
      <c r="AL1554" s="154">
        <v>0</v>
      </c>
      <c r="AM1554" s="154">
        <v>0</v>
      </c>
      <c r="AN1554" s="154">
        <v>0</v>
      </c>
      <c r="AO1554" s="154">
        <v>0</v>
      </c>
      <c r="AP1554" s="154">
        <v>0</v>
      </c>
      <c r="AQ1554" s="154">
        <v>0</v>
      </c>
      <c r="AR1554" s="96" t="s">
        <v>3496</v>
      </c>
      <c r="AS1554" s="96" t="s">
        <v>3491</v>
      </c>
      <c r="AT1554" s="96">
        <v>0</v>
      </c>
      <c r="AU1554" s="96"/>
      <c r="AV1554" s="96"/>
      <c r="AW1554" s="96"/>
      <c r="AX1554" s="96"/>
      <c r="AY1554" s="96"/>
      <c r="AZ1554" s="96"/>
      <c r="BA1554" s="96"/>
      <c r="BB1554" s="96"/>
      <c r="BC1554" s="96"/>
      <c r="BD1554" s="96"/>
      <c r="BE1554" s="96"/>
      <c r="BF1554" s="96"/>
      <c r="BG1554" s="96"/>
      <c r="BH1554" s="96"/>
    </row>
    <row r="1555" spans="1:60" x14ac:dyDescent="0.2">
      <c r="A1555" s="100">
        <v>0.6</v>
      </c>
      <c r="B1555" s="96" t="s">
        <v>3482</v>
      </c>
      <c r="C1555" s="96">
        <v>163046</v>
      </c>
      <c r="D1555" s="96">
        <v>999202310</v>
      </c>
      <c r="E1555" s="154">
        <v>0</v>
      </c>
      <c r="F1555" s="154">
        <v>85383.333333333343</v>
      </c>
      <c r="G1555" s="154">
        <v>0</v>
      </c>
      <c r="H1555" s="154">
        <v>0</v>
      </c>
      <c r="I1555" s="154">
        <v>0</v>
      </c>
      <c r="J1555" s="154">
        <v>0</v>
      </c>
      <c r="K1555" s="154">
        <v>0</v>
      </c>
      <c r="L1555" s="154">
        <v>0</v>
      </c>
      <c r="M1555" s="154">
        <v>85383.333333333343</v>
      </c>
      <c r="N1555" s="96" t="s">
        <v>6130</v>
      </c>
      <c r="O1555" s="96" t="s">
        <v>3484</v>
      </c>
      <c r="P1555" s="96">
        <v>4</v>
      </c>
      <c r="Q1555" s="96">
        <v>2024</v>
      </c>
      <c r="R1555" s="96" t="s">
        <v>3060</v>
      </c>
      <c r="S1555" s="96" t="s">
        <v>3485</v>
      </c>
      <c r="T1555" s="155">
        <v>45363</v>
      </c>
      <c r="U1555" s="155">
        <v>45364</v>
      </c>
      <c r="V1555" s="155">
        <v>45366</v>
      </c>
      <c r="W1555" s="96" t="s">
        <v>2986</v>
      </c>
      <c r="X1555" s="96" t="s">
        <v>3486</v>
      </c>
      <c r="Y1555" s="96"/>
      <c r="Z1555" s="96" t="s">
        <v>3063</v>
      </c>
      <c r="AA1555" s="96">
        <v>2769</v>
      </c>
      <c r="AB1555" s="155">
        <v>45187</v>
      </c>
      <c r="AC1555" s="155">
        <v>45746</v>
      </c>
      <c r="AD1555" s="96">
        <v>8999990341</v>
      </c>
      <c r="AE1555" s="96" t="s">
        <v>3487</v>
      </c>
      <c r="AF1555" s="96">
        <v>3</v>
      </c>
      <c r="AG1555" s="96" t="s">
        <v>3488</v>
      </c>
      <c r="AH1555" s="96" t="s">
        <v>3489</v>
      </c>
      <c r="AI1555" s="154">
        <v>0</v>
      </c>
      <c r="AJ1555" s="154">
        <v>51230</v>
      </c>
      <c r="AK1555" s="154">
        <v>0</v>
      </c>
      <c r="AL1555" s="154">
        <v>0</v>
      </c>
      <c r="AM1555" s="154">
        <v>0</v>
      </c>
      <c r="AN1555" s="154">
        <v>0</v>
      </c>
      <c r="AO1555" s="154">
        <v>0</v>
      </c>
      <c r="AP1555" s="154">
        <v>0</v>
      </c>
      <c r="AQ1555" s="154">
        <v>51230</v>
      </c>
      <c r="AR1555" s="96" t="s">
        <v>3490</v>
      </c>
      <c r="AS1555" s="96" t="s">
        <v>3491</v>
      </c>
      <c r="AT1555" s="96" t="s">
        <v>6131</v>
      </c>
      <c r="AU1555" s="96"/>
      <c r="AV1555" s="96"/>
      <c r="AW1555" s="96"/>
      <c r="AX1555" s="96"/>
      <c r="AY1555" s="96"/>
      <c r="AZ1555" s="96"/>
      <c r="BA1555" s="96"/>
      <c r="BB1555" s="96"/>
      <c r="BC1555" s="96"/>
      <c r="BD1555" s="96"/>
      <c r="BE1555" s="96"/>
      <c r="BF1555" s="96"/>
      <c r="BG1555" s="96"/>
      <c r="BH1555" s="96"/>
    </row>
    <row r="1556" spans="1:60" x14ac:dyDescent="0.2">
      <c r="A1556" s="100">
        <v>0.6</v>
      </c>
      <c r="B1556" s="96" t="s">
        <v>3482</v>
      </c>
      <c r="C1556" s="96">
        <v>163048</v>
      </c>
      <c r="D1556" s="96">
        <v>999202310</v>
      </c>
      <c r="E1556" s="154">
        <v>0</v>
      </c>
      <c r="F1556" s="154">
        <v>0</v>
      </c>
      <c r="G1556" s="154">
        <v>0</v>
      </c>
      <c r="H1556" s="154">
        <v>0</v>
      </c>
      <c r="I1556" s="154">
        <v>0</v>
      </c>
      <c r="J1556" s="154">
        <v>0</v>
      </c>
      <c r="K1556" s="154">
        <v>0</v>
      </c>
      <c r="L1556" s="154">
        <v>0</v>
      </c>
      <c r="M1556" s="154">
        <v>0</v>
      </c>
      <c r="N1556" s="96" t="s">
        <v>6132</v>
      </c>
      <c r="O1556" s="96" t="s">
        <v>3484</v>
      </c>
      <c r="P1556" s="96">
        <v>4</v>
      </c>
      <c r="Q1556" s="96">
        <v>2024</v>
      </c>
      <c r="R1556" s="96" t="s">
        <v>3060</v>
      </c>
      <c r="S1556" s="96" t="s">
        <v>3485</v>
      </c>
      <c r="T1556" s="155">
        <v>45363</v>
      </c>
      <c r="U1556" s="155">
        <v>45364</v>
      </c>
      <c r="V1556" s="155">
        <v>45366</v>
      </c>
      <c r="W1556" s="96" t="s">
        <v>2986</v>
      </c>
      <c r="X1556" s="96" t="s">
        <v>3486</v>
      </c>
      <c r="Y1556" s="96"/>
      <c r="Z1556" s="96" t="s">
        <v>3063</v>
      </c>
      <c r="AA1556" s="96">
        <v>2769</v>
      </c>
      <c r="AB1556" s="155">
        <v>45187</v>
      </c>
      <c r="AC1556" s="155">
        <v>45746</v>
      </c>
      <c r="AD1556" s="96">
        <v>8999990341</v>
      </c>
      <c r="AE1556" s="96" t="s">
        <v>3487</v>
      </c>
      <c r="AF1556" s="96">
        <v>3</v>
      </c>
      <c r="AG1556" s="96" t="s">
        <v>3488</v>
      </c>
      <c r="AH1556" s="96" t="s">
        <v>3489</v>
      </c>
      <c r="AI1556" s="154">
        <v>0</v>
      </c>
      <c r="AJ1556" s="154">
        <v>0</v>
      </c>
      <c r="AK1556" s="154">
        <v>0</v>
      </c>
      <c r="AL1556" s="154">
        <v>0</v>
      </c>
      <c r="AM1556" s="154">
        <v>0</v>
      </c>
      <c r="AN1556" s="154">
        <v>0</v>
      </c>
      <c r="AO1556" s="154">
        <v>0</v>
      </c>
      <c r="AP1556" s="154">
        <v>0</v>
      </c>
      <c r="AQ1556" s="154">
        <v>0</v>
      </c>
      <c r="AR1556" s="96" t="s">
        <v>3496</v>
      </c>
      <c r="AS1556" s="96" t="s">
        <v>3491</v>
      </c>
      <c r="AT1556" s="96">
        <v>0</v>
      </c>
      <c r="AU1556" s="96"/>
      <c r="AV1556" s="96"/>
      <c r="AW1556" s="96"/>
      <c r="AX1556" s="96"/>
      <c r="AY1556" s="96"/>
      <c r="AZ1556" s="96"/>
      <c r="BA1556" s="96"/>
      <c r="BB1556" s="96"/>
      <c r="BC1556" s="96"/>
      <c r="BD1556" s="96"/>
      <c r="BE1556" s="96"/>
      <c r="BF1556" s="96"/>
      <c r="BG1556" s="96"/>
      <c r="BH1556" s="96"/>
    </row>
    <row r="1557" spans="1:60" x14ac:dyDescent="0.2">
      <c r="A1557" s="100">
        <v>0.6</v>
      </c>
      <c r="B1557" s="96" t="s">
        <v>3482</v>
      </c>
      <c r="C1557" s="96">
        <v>163094</v>
      </c>
      <c r="D1557" s="96">
        <v>999202310</v>
      </c>
      <c r="E1557" s="154">
        <v>0</v>
      </c>
      <c r="F1557" s="154">
        <v>0</v>
      </c>
      <c r="G1557" s="154">
        <v>0</v>
      </c>
      <c r="H1557" s="154">
        <v>0</v>
      </c>
      <c r="I1557" s="154">
        <v>0</v>
      </c>
      <c r="J1557" s="154">
        <v>0</v>
      </c>
      <c r="K1557" s="154">
        <v>0</v>
      </c>
      <c r="L1557" s="154">
        <v>0</v>
      </c>
      <c r="M1557" s="154">
        <v>0</v>
      </c>
      <c r="N1557" s="96" t="s">
        <v>6133</v>
      </c>
      <c r="O1557" s="96" t="s">
        <v>3484</v>
      </c>
      <c r="P1557" s="96">
        <v>4</v>
      </c>
      <c r="Q1557" s="96">
        <v>2024</v>
      </c>
      <c r="R1557" s="96" t="s">
        <v>3060</v>
      </c>
      <c r="S1557" s="96" t="s">
        <v>3485</v>
      </c>
      <c r="T1557" s="155">
        <v>45366</v>
      </c>
      <c r="U1557" s="155">
        <v>45367</v>
      </c>
      <c r="V1557" s="155">
        <v>45370</v>
      </c>
      <c r="W1557" s="96" t="s">
        <v>2986</v>
      </c>
      <c r="X1557" s="96" t="s">
        <v>3486</v>
      </c>
      <c r="Y1557" s="96"/>
      <c r="Z1557" s="96" t="s">
        <v>3063</v>
      </c>
      <c r="AA1557" s="96">
        <v>2769</v>
      </c>
      <c r="AB1557" s="155">
        <v>45187</v>
      </c>
      <c r="AC1557" s="155">
        <v>45746</v>
      </c>
      <c r="AD1557" s="96">
        <v>8999990341</v>
      </c>
      <c r="AE1557" s="96" t="s">
        <v>3487</v>
      </c>
      <c r="AF1557" s="96">
        <v>3</v>
      </c>
      <c r="AG1557" s="96" t="s">
        <v>3488</v>
      </c>
      <c r="AH1557" s="96" t="s">
        <v>3489</v>
      </c>
      <c r="AI1557" s="154">
        <v>0</v>
      </c>
      <c r="AJ1557" s="154">
        <v>0</v>
      </c>
      <c r="AK1557" s="154">
        <v>0</v>
      </c>
      <c r="AL1557" s="154">
        <v>0</v>
      </c>
      <c r="AM1557" s="154">
        <v>0</v>
      </c>
      <c r="AN1557" s="154">
        <v>0</v>
      </c>
      <c r="AO1557" s="154">
        <v>0</v>
      </c>
      <c r="AP1557" s="154">
        <v>0</v>
      </c>
      <c r="AQ1557" s="154">
        <v>0</v>
      </c>
      <c r="AR1557" s="96" t="s">
        <v>3496</v>
      </c>
      <c r="AS1557" s="96" t="s">
        <v>3491</v>
      </c>
      <c r="AT1557" s="96">
        <v>0</v>
      </c>
      <c r="AU1557" s="96"/>
      <c r="AV1557" s="96"/>
      <c r="AW1557" s="96"/>
      <c r="AX1557" s="96"/>
      <c r="AY1557" s="96"/>
      <c r="AZ1557" s="96"/>
      <c r="BA1557" s="96"/>
      <c r="BB1557" s="96"/>
      <c r="BC1557" s="96"/>
      <c r="BD1557" s="96"/>
      <c r="BE1557" s="96"/>
      <c r="BF1557" s="96"/>
      <c r="BG1557" s="96"/>
      <c r="BH1557" s="96"/>
    </row>
    <row r="1558" spans="1:60" x14ac:dyDescent="0.2">
      <c r="A1558" s="100">
        <v>0.6</v>
      </c>
      <c r="B1558" s="96" t="s">
        <v>3482</v>
      </c>
      <c r="C1558" s="96">
        <v>163127</v>
      </c>
      <c r="D1558" s="96">
        <v>999202310</v>
      </c>
      <c r="E1558" s="154">
        <v>0</v>
      </c>
      <c r="F1558" s="154">
        <v>398356.66666666669</v>
      </c>
      <c r="G1558" s="154">
        <v>0</v>
      </c>
      <c r="H1558" s="154">
        <v>0</v>
      </c>
      <c r="I1558" s="154">
        <v>0</v>
      </c>
      <c r="J1558" s="154">
        <v>0</v>
      </c>
      <c r="K1558" s="154">
        <v>0</v>
      </c>
      <c r="L1558" s="154">
        <v>0</v>
      </c>
      <c r="M1558" s="154">
        <v>398356.66666666669</v>
      </c>
      <c r="N1558" s="96" t="s">
        <v>6134</v>
      </c>
      <c r="O1558" s="96" t="s">
        <v>3484</v>
      </c>
      <c r="P1558" s="96">
        <v>4</v>
      </c>
      <c r="Q1558" s="96">
        <v>2024</v>
      </c>
      <c r="R1558" s="96" t="s">
        <v>3060</v>
      </c>
      <c r="S1558" s="96" t="s">
        <v>3485</v>
      </c>
      <c r="T1558" s="155">
        <v>45370</v>
      </c>
      <c r="U1558" s="155">
        <v>45371</v>
      </c>
      <c r="V1558" s="155">
        <v>45373</v>
      </c>
      <c r="W1558" s="96" t="s">
        <v>2986</v>
      </c>
      <c r="X1558" s="96" t="s">
        <v>3486</v>
      </c>
      <c r="Y1558" s="96"/>
      <c r="Z1558" s="96" t="s">
        <v>3063</v>
      </c>
      <c r="AA1558" s="96">
        <v>2769</v>
      </c>
      <c r="AB1558" s="155">
        <v>45187</v>
      </c>
      <c r="AC1558" s="155">
        <v>45746</v>
      </c>
      <c r="AD1558" s="96">
        <v>8999990341</v>
      </c>
      <c r="AE1558" s="96" t="s">
        <v>3487</v>
      </c>
      <c r="AF1558" s="96">
        <v>3</v>
      </c>
      <c r="AG1558" s="96" t="s">
        <v>3488</v>
      </c>
      <c r="AH1558" s="96" t="s">
        <v>3489</v>
      </c>
      <c r="AI1558" s="154">
        <v>0</v>
      </c>
      <c r="AJ1558" s="154">
        <v>239014</v>
      </c>
      <c r="AK1558" s="154">
        <v>0</v>
      </c>
      <c r="AL1558" s="154">
        <v>0</v>
      </c>
      <c r="AM1558" s="154">
        <v>0</v>
      </c>
      <c r="AN1558" s="154">
        <v>0</v>
      </c>
      <c r="AO1558" s="154">
        <v>0</v>
      </c>
      <c r="AP1558" s="154">
        <v>0</v>
      </c>
      <c r="AQ1558" s="154">
        <v>239014</v>
      </c>
      <c r="AR1558" s="96" t="s">
        <v>3490</v>
      </c>
      <c r="AS1558" s="96" t="s">
        <v>3491</v>
      </c>
      <c r="AT1558" s="96" t="s">
        <v>6135</v>
      </c>
      <c r="AU1558" s="96"/>
      <c r="AV1558" s="96"/>
      <c r="AW1558" s="96"/>
      <c r="AX1558" s="96"/>
      <c r="AY1558" s="96"/>
      <c r="AZ1558" s="96"/>
      <c r="BA1558" s="96"/>
      <c r="BB1558" s="96"/>
      <c r="BC1558" s="96"/>
      <c r="BD1558" s="96"/>
      <c r="BE1558" s="96"/>
      <c r="BF1558" s="96"/>
      <c r="BG1558" s="96"/>
      <c r="BH1558" s="96"/>
    </row>
    <row r="1559" spans="1:60" x14ac:dyDescent="0.2">
      <c r="A1559" s="100">
        <v>0.6</v>
      </c>
      <c r="B1559" s="96" t="s">
        <v>3482</v>
      </c>
      <c r="C1559" s="96">
        <v>163179</v>
      </c>
      <c r="D1559" s="96">
        <v>999202310</v>
      </c>
      <c r="E1559" s="154">
        <v>0</v>
      </c>
      <c r="F1559" s="154">
        <v>0</v>
      </c>
      <c r="G1559" s="154">
        <v>0</v>
      </c>
      <c r="H1559" s="154">
        <v>0</v>
      </c>
      <c r="I1559" s="154">
        <v>0</v>
      </c>
      <c r="J1559" s="154">
        <v>0</v>
      </c>
      <c r="K1559" s="154">
        <v>0</v>
      </c>
      <c r="L1559" s="154">
        <v>0</v>
      </c>
      <c r="M1559" s="154">
        <v>0</v>
      </c>
      <c r="N1559" s="96" t="s">
        <v>6136</v>
      </c>
      <c r="O1559" s="96" t="s">
        <v>3484</v>
      </c>
      <c r="P1559" s="96">
        <v>4</v>
      </c>
      <c r="Q1559" s="96">
        <v>2024</v>
      </c>
      <c r="R1559" s="96" t="s">
        <v>3060</v>
      </c>
      <c r="S1559" s="96" t="s">
        <v>3485</v>
      </c>
      <c r="T1559" s="155">
        <v>45371</v>
      </c>
      <c r="U1559" s="155">
        <v>45374</v>
      </c>
      <c r="V1559" s="155">
        <v>45378</v>
      </c>
      <c r="W1559" s="96" t="s">
        <v>2986</v>
      </c>
      <c r="X1559" s="96" t="s">
        <v>3486</v>
      </c>
      <c r="Y1559" s="96"/>
      <c r="Z1559" s="96" t="s">
        <v>3063</v>
      </c>
      <c r="AA1559" s="96">
        <v>2769</v>
      </c>
      <c r="AB1559" s="155">
        <v>45187</v>
      </c>
      <c r="AC1559" s="155">
        <v>45746</v>
      </c>
      <c r="AD1559" s="96">
        <v>8999990341</v>
      </c>
      <c r="AE1559" s="96" t="s">
        <v>3487</v>
      </c>
      <c r="AF1559" s="96">
        <v>3</v>
      </c>
      <c r="AG1559" s="96" t="s">
        <v>3488</v>
      </c>
      <c r="AH1559" s="96" t="s">
        <v>3489</v>
      </c>
      <c r="AI1559" s="154">
        <v>0</v>
      </c>
      <c r="AJ1559" s="154">
        <v>0</v>
      </c>
      <c r="AK1559" s="154">
        <v>0</v>
      </c>
      <c r="AL1559" s="154">
        <v>0</v>
      </c>
      <c r="AM1559" s="154">
        <v>0</v>
      </c>
      <c r="AN1559" s="154">
        <v>0</v>
      </c>
      <c r="AO1559" s="154">
        <v>0</v>
      </c>
      <c r="AP1559" s="154">
        <v>0</v>
      </c>
      <c r="AQ1559" s="154">
        <v>0</v>
      </c>
      <c r="AR1559" s="96" t="s">
        <v>3496</v>
      </c>
      <c r="AS1559" s="96" t="s">
        <v>3491</v>
      </c>
      <c r="AT1559" s="96">
        <v>0</v>
      </c>
      <c r="AU1559" s="96"/>
      <c r="AV1559" s="96"/>
      <c r="AW1559" s="96"/>
      <c r="AX1559" s="96"/>
      <c r="AY1559" s="96"/>
      <c r="AZ1559" s="96"/>
      <c r="BA1559" s="96"/>
      <c r="BB1559" s="96"/>
      <c r="BC1559" s="96"/>
      <c r="BD1559" s="96"/>
      <c r="BE1559" s="96"/>
      <c r="BF1559" s="96"/>
      <c r="BG1559" s="96"/>
      <c r="BH1559" s="96"/>
    </row>
    <row r="1560" spans="1:60" x14ac:dyDescent="0.2">
      <c r="A1560" s="100">
        <v>0.6</v>
      </c>
      <c r="B1560" s="96" t="s">
        <v>3482</v>
      </c>
      <c r="C1560" s="96">
        <v>163275</v>
      </c>
      <c r="D1560" s="96">
        <v>999202310</v>
      </c>
      <c r="E1560" s="154">
        <v>0</v>
      </c>
      <c r="F1560" s="154">
        <v>0</v>
      </c>
      <c r="G1560" s="154">
        <v>0</v>
      </c>
      <c r="H1560" s="154">
        <v>0</v>
      </c>
      <c r="I1560" s="154">
        <v>0</v>
      </c>
      <c r="J1560" s="154">
        <v>0</v>
      </c>
      <c r="K1560" s="154">
        <v>0</v>
      </c>
      <c r="L1560" s="154">
        <v>0</v>
      </c>
      <c r="M1560" s="154">
        <v>0</v>
      </c>
      <c r="N1560" s="96" t="s">
        <v>6137</v>
      </c>
      <c r="O1560" s="96" t="s">
        <v>3484</v>
      </c>
      <c r="P1560" s="96">
        <v>4</v>
      </c>
      <c r="Q1560" s="96">
        <v>2024</v>
      </c>
      <c r="R1560" s="96" t="s">
        <v>3060</v>
      </c>
      <c r="S1560" s="96" t="s">
        <v>3485</v>
      </c>
      <c r="T1560" s="155">
        <v>45392</v>
      </c>
      <c r="U1560" s="155">
        <v>45393</v>
      </c>
      <c r="V1560" s="155">
        <v>45395</v>
      </c>
      <c r="W1560" s="96" t="s">
        <v>2986</v>
      </c>
      <c r="X1560" s="96" t="s">
        <v>3486</v>
      </c>
      <c r="Y1560" s="96"/>
      <c r="Z1560" s="96" t="s">
        <v>3063</v>
      </c>
      <c r="AA1560" s="96">
        <v>2769</v>
      </c>
      <c r="AB1560" s="155">
        <v>45187</v>
      </c>
      <c r="AC1560" s="155">
        <v>45746</v>
      </c>
      <c r="AD1560" s="96">
        <v>8999990341</v>
      </c>
      <c r="AE1560" s="96" t="s">
        <v>3487</v>
      </c>
      <c r="AF1560" s="96">
        <v>3</v>
      </c>
      <c r="AG1560" s="96" t="s">
        <v>3488</v>
      </c>
      <c r="AH1560" s="96" t="s">
        <v>3489</v>
      </c>
      <c r="AI1560" s="154">
        <v>0</v>
      </c>
      <c r="AJ1560" s="154">
        <v>0</v>
      </c>
      <c r="AK1560" s="154">
        <v>0</v>
      </c>
      <c r="AL1560" s="154">
        <v>0</v>
      </c>
      <c r="AM1560" s="154">
        <v>0</v>
      </c>
      <c r="AN1560" s="154">
        <v>0</v>
      </c>
      <c r="AO1560" s="154">
        <v>0</v>
      </c>
      <c r="AP1560" s="154">
        <v>0</v>
      </c>
      <c r="AQ1560" s="154">
        <v>0</v>
      </c>
      <c r="AR1560" s="96" t="s">
        <v>3496</v>
      </c>
      <c r="AS1560" s="96" t="s">
        <v>3491</v>
      </c>
      <c r="AT1560" s="96">
        <v>0</v>
      </c>
      <c r="AU1560" s="96"/>
      <c r="AV1560" s="96"/>
      <c r="AW1560" s="96"/>
      <c r="AX1560" s="96"/>
      <c r="AY1560" s="96"/>
      <c r="AZ1560" s="96"/>
      <c r="BA1560" s="96"/>
      <c r="BB1560" s="96"/>
      <c r="BC1560" s="96"/>
      <c r="BD1560" s="96"/>
      <c r="BE1560" s="96"/>
      <c r="BF1560" s="96"/>
      <c r="BG1560" s="96"/>
      <c r="BH1560" s="96"/>
    </row>
    <row r="1561" spans="1:60" x14ac:dyDescent="0.2">
      <c r="A1561" s="100">
        <v>0.6</v>
      </c>
      <c r="B1561" s="96" t="s">
        <v>3482</v>
      </c>
      <c r="C1561" s="96">
        <v>163299</v>
      </c>
      <c r="D1561" s="96">
        <v>999202310</v>
      </c>
      <c r="E1561" s="154">
        <v>0</v>
      </c>
      <c r="F1561" s="154">
        <v>0</v>
      </c>
      <c r="G1561" s="154">
        <v>0</v>
      </c>
      <c r="H1561" s="154">
        <v>0</v>
      </c>
      <c r="I1561" s="154">
        <v>0</v>
      </c>
      <c r="J1561" s="154">
        <v>0</v>
      </c>
      <c r="K1561" s="154">
        <v>0</v>
      </c>
      <c r="L1561" s="154">
        <v>0</v>
      </c>
      <c r="M1561" s="154">
        <v>0</v>
      </c>
      <c r="N1561" s="96" t="s">
        <v>6138</v>
      </c>
      <c r="O1561" s="96" t="s">
        <v>3484</v>
      </c>
      <c r="P1561" s="96">
        <v>4</v>
      </c>
      <c r="Q1561" s="96">
        <v>2024</v>
      </c>
      <c r="R1561" s="96" t="s">
        <v>3060</v>
      </c>
      <c r="S1561" s="96" t="s">
        <v>3485</v>
      </c>
      <c r="T1561" s="155">
        <v>45385</v>
      </c>
      <c r="U1561" s="155">
        <v>45391</v>
      </c>
      <c r="V1561" s="155">
        <v>45396</v>
      </c>
      <c r="W1561" s="96" t="s">
        <v>2986</v>
      </c>
      <c r="X1561" s="96" t="s">
        <v>3568</v>
      </c>
      <c r="Y1561" s="96"/>
      <c r="Z1561" s="96" t="s">
        <v>3063</v>
      </c>
      <c r="AA1561" s="96">
        <v>2769</v>
      </c>
      <c r="AB1561" s="155">
        <v>45187</v>
      </c>
      <c r="AC1561" s="155">
        <v>45746</v>
      </c>
      <c r="AD1561" s="96">
        <v>8999990341</v>
      </c>
      <c r="AE1561" s="96" t="s">
        <v>3487</v>
      </c>
      <c r="AF1561" s="96">
        <v>3</v>
      </c>
      <c r="AG1561" s="96" t="s">
        <v>3488</v>
      </c>
      <c r="AH1561" s="96" t="s">
        <v>3569</v>
      </c>
      <c r="AI1561" s="154">
        <v>0</v>
      </c>
      <c r="AJ1561" s="154">
        <v>0</v>
      </c>
      <c r="AK1561" s="154">
        <v>0</v>
      </c>
      <c r="AL1561" s="154">
        <v>0</v>
      </c>
      <c r="AM1561" s="154">
        <v>0</v>
      </c>
      <c r="AN1561" s="154">
        <v>0</v>
      </c>
      <c r="AO1561" s="154">
        <v>0</v>
      </c>
      <c r="AP1561" s="154">
        <v>0</v>
      </c>
      <c r="AQ1561" s="154">
        <v>0</v>
      </c>
      <c r="AR1561" s="96" t="s">
        <v>3496</v>
      </c>
      <c r="AS1561" s="96" t="s">
        <v>3491</v>
      </c>
      <c r="AT1561" s="96">
        <v>0</v>
      </c>
      <c r="AU1561" s="96"/>
      <c r="AV1561" s="96"/>
      <c r="AW1561" s="96"/>
      <c r="AX1561" s="96"/>
      <c r="AY1561" s="96"/>
      <c r="AZ1561" s="96"/>
      <c r="BA1561" s="96"/>
      <c r="BB1561" s="96"/>
      <c r="BC1561" s="96"/>
      <c r="BD1561" s="96"/>
      <c r="BE1561" s="96"/>
      <c r="BF1561" s="96"/>
      <c r="BG1561" s="96"/>
      <c r="BH1561" s="96"/>
    </row>
    <row r="1562" spans="1:60" x14ac:dyDescent="0.2">
      <c r="A1562" s="100">
        <v>0.6</v>
      </c>
      <c r="B1562" s="96" t="s">
        <v>3482</v>
      </c>
      <c r="C1562" s="96">
        <v>163382</v>
      </c>
      <c r="D1562" s="96">
        <v>999202310</v>
      </c>
      <c r="E1562" s="154">
        <v>0</v>
      </c>
      <c r="F1562" s="154">
        <v>0</v>
      </c>
      <c r="G1562" s="154">
        <v>0</v>
      </c>
      <c r="H1562" s="154">
        <v>0</v>
      </c>
      <c r="I1562" s="154">
        <v>0</v>
      </c>
      <c r="J1562" s="154">
        <v>0</v>
      </c>
      <c r="K1562" s="154">
        <v>0</v>
      </c>
      <c r="L1562" s="154">
        <v>0</v>
      </c>
      <c r="M1562" s="154">
        <v>0</v>
      </c>
      <c r="N1562" s="96" t="s">
        <v>6139</v>
      </c>
      <c r="O1562" s="96" t="s">
        <v>3484</v>
      </c>
      <c r="P1562" s="96">
        <v>4</v>
      </c>
      <c r="Q1562" s="96">
        <v>2024</v>
      </c>
      <c r="R1562" s="96" t="s">
        <v>3060</v>
      </c>
      <c r="S1562" s="96" t="s">
        <v>3485</v>
      </c>
      <c r="T1562" s="155">
        <v>45404</v>
      </c>
      <c r="U1562" s="155">
        <v>45406</v>
      </c>
      <c r="V1562" s="155">
        <v>45408</v>
      </c>
      <c r="W1562" s="96" t="s">
        <v>2986</v>
      </c>
      <c r="X1562" s="96" t="s">
        <v>3486</v>
      </c>
      <c r="Y1562" s="96"/>
      <c r="Z1562" s="96" t="s">
        <v>3063</v>
      </c>
      <c r="AA1562" s="96">
        <v>2769</v>
      </c>
      <c r="AB1562" s="155">
        <v>45187</v>
      </c>
      <c r="AC1562" s="155">
        <v>45746</v>
      </c>
      <c r="AD1562" s="96">
        <v>8999990341</v>
      </c>
      <c r="AE1562" s="96" t="s">
        <v>3487</v>
      </c>
      <c r="AF1562" s="96">
        <v>3</v>
      </c>
      <c r="AG1562" s="96" t="s">
        <v>3488</v>
      </c>
      <c r="AH1562" s="96" t="s">
        <v>3489</v>
      </c>
      <c r="AI1562" s="154">
        <v>0</v>
      </c>
      <c r="AJ1562" s="154">
        <v>0</v>
      </c>
      <c r="AK1562" s="154">
        <v>0</v>
      </c>
      <c r="AL1562" s="154">
        <v>0</v>
      </c>
      <c r="AM1562" s="154">
        <v>0</v>
      </c>
      <c r="AN1562" s="154">
        <v>0</v>
      </c>
      <c r="AO1562" s="154">
        <v>0</v>
      </c>
      <c r="AP1562" s="154">
        <v>0</v>
      </c>
      <c r="AQ1562" s="154">
        <v>0</v>
      </c>
      <c r="AR1562" s="96" t="s">
        <v>3496</v>
      </c>
      <c r="AS1562" s="96" t="s">
        <v>3491</v>
      </c>
      <c r="AT1562" s="96">
        <v>0</v>
      </c>
      <c r="AU1562" s="96"/>
      <c r="AV1562" s="96"/>
      <c r="AW1562" s="96"/>
      <c r="AX1562" s="96"/>
      <c r="AY1562" s="96"/>
      <c r="AZ1562" s="96"/>
      <c r="BA1562" s="96"/>
      <c r="BB1562" s="96"/>
      <c r="BC1562" s="96"/>
      <c r="BD1562" s="96"/>
      <c r="BE1562" s="96"/>
      <c r="BF1562" s="96"/>
      <c r="BG1562" s="96"/>
      <c r="BH1562" s="96"/>
    </row>
    <row r="1563" spans="1:60" x14ac:dyDescent="0.2">
      <c r="A1563" s="100">
        <v>0.6</v>
      </c>
      <c r="B1563" s="96" t="s">
        <v>3482</v>
      </c>
      <c r="C1563" s="96">
        <v>163412</v>
      </c>
      <c r="D1563" s="96">
        <v>999202310</v>
      </c>
      <c r="E1563" s="154">
        <v>0</v>
      </c>
      <c r="F1563" s="154">
        <v>0</v>
      </c>
      <c r="G1563" s="154">
        <v>0</v>
      </c>
      <c r="H1563" s="154">
        <v>0</v>
      </c>
      <c r="I1563" s="154">
        <v>0</v>
      </c>
      <c r="J1563" s="154">
        <v>0</v>
      </c>
      <c r="K1563" s="154">
        <v>0</v>
      </c>
      <c r="L1563" s="154">
        <v>0</v>
      </c>
      <c r="M1563" s="154">
        <v>0</v>
      </c>
      <c r="N1563" s="96" t="s">
        <v>6140</v>
      </c>
      <c r="O1563" s="96" t="s">
        <v>3484</v>
      </c>
      <c r="P1563" s="96">
        <v>4</v>
      </c>
      <c r="Q1563" s="96">
        <v>2024</v>
      </c>
      <c r="R1563" s="96" t="s">
        <v>3060</v>
      </c>
      <c r="S1563" s="96" t="s">
        <v>3485</v>
      </c>
      <c r="T1563" s="155">
        <v>45406</v>
      </c>
      <c r="U1563" s="155">
        <v>45408</v>
      </c>
      <c r="V1563" s="155">
        <v>45408</v>
      </c>
      <c r="W1563" s="96" t="s">
        <v>2986</v>
      </c>
      <c r="X1563" s="96" t="s">
        <v>3486</v>
      </c>
      <c r="Y1563" s="96"/>
      <c r="Z1563" s="96" t="s">
        <v>3063</v>
      </c>
      <c r="AA1563" s="96">
        <v>2769</v>
      </c>
      <c r="AB1563" s="155">
        <v>45187</v>
      </c>
      <c r="AC1563" s="155">
        <v>45746</v>
      </c>
      <c r="AD1563" s="96">
        <v>8999990341</v>
      </c>
      <c r="AE1563" s="96" t="s">
        <v>3487</v>
      </c>
      <c r="AF1563" s="96">
        <v>3</v>
      </c>
      <c r="AG1563" s="96" t="s">
        <v>3488</v>
      </c>
      <c r="AH1563" s="96" t="s">
        <v>3489</v>
      </c>
      <c r="AI1563" s="154">
        <v>0</v>
      </c>
      <c r="AJ1563" s="154">
        <v>0</v>
      </c>
      <c r="AK1563" s="154">
        <v>0</v>
      </c>
      <c r="AL1563" s="154">
        <v>0</v>
      </c>
      <c r="AM1563" s="154">
        <v>0</v>
      </c>
      <c r="AN1563" s="154">
        <v>0</v>
      </c>
      <c r="AO1563" s="154">
        <v>0</v>
      </c>
      <c r="AP1563" s="154">
        <v>0</v>
      </c>
      <c r="AQ1563" s="154">
        <v>0</v>
      </c>
      <c r="AR1563" s="96" t="s">
        <v>3496</v>
      </c>
      <c r="AS1563" s="96" t="s">
        <v>3491</v>
      </c>
      <c r="AT1563" s="96">
        <v>0</v>
      </c>
      <c r="AU1563" s="96"/>
      <c r="AV1563" s="96"/>
      <c r="AW1563" s="96"/>
      <c r="AX1563" s="96"/>
      <c r="AY1563" s="96"/>
      <c r="AZ1563" s="96"/>
      <c r="BA1563" s="96"/>
      <c r="BB1563" s="96"/>
      <c r="BC1563" s="96"/>
      <c r="BD1563" s="96"/>
      <c r="BE1563" s="96"/>
      <c r="BF1563" s="96"/>
      <c r="BG1563" s="96"/>
      <c r="BH1563" s="96"/>
    </row>
    <row r="1564" spans="1:60" x14ac:dyDescent="0.2">
      <c r="A1564" s="100">
        <v>0.6</v>
      </c>
      <c r="B1564" s="96" t="s">
        <v>3482</v>
      </c>
      <c r="C1564" s="96">
        <v>163493</v>
      </c>
      <c r="D1564" s="96">
        <v>999202310</v>
      </c>
      <c r="E1564" s="154">
        <v>0</v>
      </c>
      <c r="F1564" s="154">
        <v>161900</v>
      </c>
      <c r="G1564" s="154">
        <v>0</v>
      </c>
      <c r="H1564" s="154">
        <v>0</v>
      </c>
      <c r="I1564" s="154">
        <v>0</v>
      </c>
      <c r="J1564" s="154">
        <v>0</v>
      </c>
      <c r="K1564" s="154">
        <v>0</v>
      </c>
      <c r="L1564" s="154">
        <v>0</v>
      </c>
      <c r="M1564" s="154">
        <v>161900</v>
      </c>
      <c r="N1564" s="96" t="s">
        <v>6141</v>
      </c>
      <c r="O1564" s="96" t="s">
        <v>3484</v>
      </c>
      <c r="P1564" s="96">
        <v>4</v>
      </c>
      <c r="Q1564" s="96">
        <v>2024</v>
      </c>
      <c r="R1564" s="96" t="s">
        <v>3060</v>
      </c>
      <c r="S1564" s="96" t="s">
        <v>3485</v>
      </c>
      <c r="T1564" s="155">
        <v>45413</v>
      </c>
      <c r="U1564" s="155">
        <v>45415</v>
      </c>
      <c r="V1564" s="155">
        <v>45419</v>
      </c>
      <c r="W1564" s="96" t="s">
        <v>2986</v>
      </c>
      <c r="X1564" s="96" t="s">
        <v>3486</v>
      </c>
      <c r="Y1564" s="96"/>
      <c r="Z1564" s="96" t="s">
        <v>3063</v>
      </c>
      <c r="AA1564" s="96">
        <v>2769</v>
      </c>
      <c r="AB1564" s="155">
        <v>45187</v>
      </c>
      <c r="AC1564" s="155">
        <v>45746</v>
      </c>
      <c r="AD1564" s="96">
        <v>8999990341</v>
      </c>
      <c r="AE1564" s="96" t="s">
        <v>3487</v>
      </c>
      <c r="AF1564" s="96">
        <v>3</v>
      </c>
      <c r="AG1564" s="96" t="s">
        <v>3488</v>
      </c>
      <c r="AH1564" s="96" t="s">
        <v>3489</v>
      </c>
      <c r="AI1564" s="154">
        <v>0</v>
      </c>
      <c r="AJ1564" s="154">
        <v>97140</v>
      </c>
      <c r="AK1564" s="154">
        <v>0</v>
      </c>
      <c r="AL1564" s="154">
        <v>0</v>
      </c>
      <c r="AM1564" s="154">
        <v>0</v>
      </c>
      <c r="AN1564" s="154">
        <v>0</v>
      </c>
      <c r="AO1564" s="154">
        <v>0</v>
      </c>
      <c r="AP1564" s="154">
        <v>0</v>
      </c>
      <c r="AQ1564" s="154">
        <v>97140</v>
      </c>
      <c r="AR1564" s="96" t="s">
        <v>3490</v>
      </c>
      <c r="AS1564" s="96" t="s">
        <v>3491</v>
      </c>
      <c r="AT1564" s="96" t="s">
        <v>6142</v>
      </c>
      <c r="AU1564" s="96"/>
      <c r="AV1564" s="96"/>
      <c r="AW1564" s="96"/>
      <c r="AX1564" s="96"/>
      <c r="AY1564" s="96"/>
      <c r="AZ1564" s="96"/>
      <c r="BA1564" s="96"/>
      <c r="BB1564" s="96"/>
      <c r="BC1564" s="96"/>
      <c r="BD1564" s="96"/>
      <c r="BE1564" s="96"/>
      <c r="BF1564" s="96"/>
      <c r="BG1564" s="96"/>
      <c r="BH1564" s="96"/>
    </row>
    <row r="1565" spans="1:60" x14ac:dyDescent="0.2">
      <c r="A1565" s="100">
        <v>0.6</v>
      </c>
      <c r="B1565" s="96" t="s">
        <v>3482</v>
      </c>
      <c r="C1565" s="96">
        <v>163545</v>
      </c>
      <c r="D1565" s="96">
        <v>999202310</v>
      </c>
      <c r="E1565" s="154">
        <v>0</v>
      </c>
      <c r="F1565" s="154">
        <v>0</v>
      </c>
      <c r="G1565" s="154">
        <v>0</v>
      </c>
      <c r="H1565" s="154">
        <v>0</v>
      </c>
      <c r="I1565" s="154">
        <v>0</v>
      </c>
      <c r="J1565" s="154">
        <v>600000</v>
      </c>
      <c r="K1565" s="154">
        <v>0</v>
      </c>
      <c r="L1565" s="154">
        <v>0</v>
      </c>
      <c r="M1565" s="154">
        <v>600000</v>
      </c>
      <c r="N1565" s="96" t="s">
        <v>6143</v>
      </c>
      <c r="O1565" s="96" t="s">
        <v>3484</v>
      </c>
      <c r="P1565" s="96">
        <v>4</v>
      </c>
      <c r="Q1565" s="96">
        <v>2024</v>
      </c>
      <c r="R1565" s="96" t="s">
        <v>3060</v>
      </c>
      <c r="S1565" s="96" t="s">
        <v>3485</v>
      </c>
      <c r="T1565" s="155">
        <v>45419</v>
      </c>
      <c r="U1565" s="155">
        <v>45420</v>
      </c>
      <c r="V1565" s="155">
        <v>45422</v>
      </c>
      <c r="W1565" s="96" t="s">
        <v>2986</v>
      </c>
      <c r="X1565" s="96" t="s">
        <v>3486</v>
      </c>
      <c r="Y1565" s="96"/>
      <c r="Z1565" s="96" t="s">
        <v>3063</v>
      </c>
      <c r="AA1565" s="96">
        <v>2769</v>
      </c>
      <c r="AB1565" s="155">
        <v>45187</v>
      </c>
      <c r="AC1565" s="155">
        <v>45746</v>
      </c>
      <c r="AD1565" s="96">
        <v>8999990341</v>
      </c>
      <c r="AE1565" s="96" t="s">
        <v>3487</v>
      </c>
      <c r="AF1565" s="96">
        <v>3</v>
      </c>
      <c r="AG1565" s="96" t="s">
        <v>3488</v>
      </c>
      <c r="AH1565" s="96" t="s">
        <v>3489</v>
      </c>
      <c r="AI1565" s="154">
        <v>0</v>
      </c>
      <c r="AJ1565" s="154">
        <v>0</v>
      </c>
      <c r="AK1565" s="154">
        <v>0</v>
      </c>
      <c r="AL1565" s="154">
        <v>0</v>
      </c>
      <c r="AM1565" s="154">
        <v>0</v>
      </c>
      <c r="AN1565" s="154">
        <v>360000</v>
      </c>
      <c r="AO1565" s="154">
        <v>0</v>
      </c>
      <c r="AP1565" s="154">
        <v>0</v>
      </c>
      <c r="AQ1565" s="154">
        <v>360000</v>
      </c>
      <c r="AR1565" s="96" t="s">
        <v>3544</v>
      </c>
      <c r="AS1565" s="96" t="s">
        <v>3491</v>
      </c>
      <c r="AT1565" s="96">
        <v>0</v>
      </c>
      <c r="AU1565" s="96"/>
      <c r="AV1565" s="96"/>
      <c r="AW1565" s="96"/>
      <c r="AX1565" s="96"/>
      <c r="AY1565" s="96"/>
      <c r="AZ1565" s="96"/>
      <c r="BA1565" s="96"/>
      <c r="BB1565" s="96"/>
      <c r="BC1565" s="96"/>
      <c r="BD1565" s="96"/>
      <c r="BE1565" s="96"/>
      <c r="BF1565" s="96"/>
      <c r="BG1565" s="96"/>
      <c r="BH1565" s="96"/>
    </row>
    <row r="1566" spans="1:60" x14ac:dyDescent="0.2">
      <c r="A1566" s="100">
        <v>0.6</v>
      </c>
      <c r="B1566" s="96" t="s">
        <v>3482</v>
      </c>
      <c r="C1566" s="96">
        <v>163580</v>
      </c>
      <c r="D1566" s="96">
        <v>999202310</v>
      </c>
      <c r="E1566" s="154">
        <v>0</v>
      </c>
      <c r="F1566" s="154">
        <v>327009.66666666669</v>
      </c>
      <c r="G1566" s="154">
        <v>0</v>
      </c>
      <c r="H1566" s="154">
        <v>0</v>
      </c>
      <c r="I1566" s="154">
        <v>0</v>
      </c>
      <c r="J1566" s="154">
        <v>0</v>
      </c>
      <c r="K1566" s="154">
        <v>0</v>
      </c>
      <c r="L1566" s="154">
        <v>0</v>
      </c>
      <c r="M1566" s="154">
        <v>327009.66666666669</v>
      </c>
      <c r="N1566" s="96" t="s">
        <v>6144</v>
      </c>
      <c r="O1566" s="96" t="s">
        <v>3484</v>
      </c>
      <c r="P1566" s="96">
        <v>4</v>
      </c>
      <c r="Q1566" s="96">
        <v>2024</v>
      </c>
      <c r="R1566" s="96" t="s">
        <v>3060</v>
      </c>
      <c r="S1566" s="96" t="s">
        <v>3485</v>
      </c>
      <c r="T1566" s="155">
        <v>45421</v>
      </c>
      <c r="U1566" s="155">
        <v>45422</v>
      </c>
      <c r="V1566" s="155">
        <v>45426</v>
      </c>
      <c r="W1566" s="96" t="s">
        <v>2986</v>
      </c>
      <c r="X1566" s="96" t="s">
        <v>3486</v>
      </c>
      <c r="Y1566" s="96"/>
      <c r="Z1566" s="96" t="s">
        <v>3063</v>
      </c>
      <c r="AA1566" s="96">
        <v>2769</v>
      </c>
      <c r="AB1566" s="155">
        <v>45187</v>
      </c>
      <c r="AC1566" s="155">
        <v>45746</v>
      </c>
      <c r="AD1566" s="96">
        <v>8999990341</v>
      </c>
      <c r="AE1566" s="96" t="s">
        <v>3487</v>
      </c>
      <c r="AF1566" s="96">
        <v>3</v>
      </c>
      <c r="AG1566" s="96" t="s">
        <v>3488</v>
      </c>
      <c r="AH1566" s="96" t="s">
        <v>3489</v>
      </c>
      <c r="AI1566" s="154">
        <v>0</v>
      </c>
      <c r="AJ1566" s="154">
        <v>196205.8</v>
      </c>
      <c r="AK1566" s="154">
        <v>0</v>
      </c>
      <c r="AL1566" s="154">
        <v>0</v>
      </c>
      <c r="AM1566" s="154">
        <v>0</v>
      </c>
      <c r="AN1566" s="154">
        <v>0</v>
      </c>
      <c r="AO1566" s="154">
        <v>0</v>
      </c>
      <c r="AP1566" s="154">
        <v>0</v>
      </c>
      <c r="AQ1566" s="154">
        <v>196205.8</v>
      </c>
      <c r="AR1566" s="96" t="s">
        <v>3490</v>
      </c>
      <c r="AS1566" s="96" t="s">
        <v>3491</v>
      </c>
      <c r="AT1566" s="96" t="s">
        <v>6145</v>
      </c>
      <c r="AU1566" s="96"/>
      <c r="AV1566" s="96"/>
      <c r="AW1566" s="96"/>
      <c r="AX1566" s="96"/>
      <c r="AY1566" s="96"/>
      <c r="AZ1566" s="96"/>
      <c r="BA1566" s="96"/>
      <c r="BB1566" s="96"/>
      <c r="BC1566" s="96"/>
      <c r="BD1566" s="96"/>
      <c r="BE1566" s="96"/>
      <c r="BF1566" s="96"/>
      <c r="BG1566" s="96"/>
      <c r="BH1566" s="96"/>
    </row>
    <row r="1567" spans="1:60" x14ac:dyDescent="0.2">
      <c r="A1567" s="100">
        <v>0.6</v>
      </c>
      <c r="B1567" s="96" t="s">
        <v>3482</v>
      </c>
      <c r="C1567" s="96">
        <v>163612</v>
      </c>
      <c r="D1567" s="96">
        <v>999202310</v>
      </c>
      <c r="E1567" s="154">
        <v>0</v>
      </c>
      <c r="F1567" s="154">
        <v>0</v>
      </c>
      <c r="G1567" s="154">
        <v>0</v>
      </c>
      <c r="H1567" s="154">
        <v>0</v>
      </c>
      <c r="I1567" s="154">
        <v>0</v>
      </c>
      <c r="J1567" s="154">
        <v>600000</v>
      </c>
      <c r="K1567" s="154">
        <v>0</v>
      </c>
      <c r="L1567" s="154">
        <v>0</v>
      </c>
      <c r="M1567" s="154">
        <v>600000</v>
      </c>
      <c r="N1567" s="96" t="s">
        <v>6146</v>
      </c>
      <c r="O1567" s="96" t="s">
        <v>3484</v>
      </c>
      <c r="P1567" s="96">
        <v>4</v>
      </c>
      <c r="Q1567" s="96">
        <v>2024</v>
      </c>
      <c r="R1567" s="96" t="s">
        <v>3060</v>
      </c>
      <c r="S1567" s="96" t="s">
        <v>3485</v>
      </c>
      <c r="T1567" s="155">
        <v>45426</v>
      </c>
      <c r="U1567" s="155">
        <v>45427</v>
      </c>
      <c r="V1567" s="155">
        <v>45428</v>
      </c>
      <c r="W1567" s="96" t="s">
        <v>2986</v>
      </c>
      <c r="X1567" s="96" t="s">
        <v>3486</v>
      </c>
      <c r="Y1567" s="96"/>
      <c r="Z1567" s="96" t="s">
        <v>3063</v>
      </c>
      <c r="AA1567" s="96">
        <v>2769</v>
      </c>
      <c r="AB1567" s="155">
        <v>45187</v>
      </c>
      <c r="AC1567" s="155">
        <v>45746</v>
      </c>
      <c r="AD1567" s="96">
        <v>8999990341</v>
      </c>
      <c r="AE1567" s="96" t="s">
        <v>3487</v>
      </c>
      <c r="AF1567" s="96">
        <v>3</v>
      </c>
      <c r="AG1567" s="96" t="s">
        <v>3488</v>
      </c>
      <c r="AH1567" s="96" t="s">
        <v>3489</v>
      </c>
      <c r="AI1567" s="154">
        <v>0</v>
      </c>
      <c r="AJ1567" s="154">
        <v>0</v>
      </c>
      <c r="AK1567" s="154">
        <v>0</v>
      </c>
      <c r="AL1567" s="154">
        <v>0</v>
      </c>
      <c r="AM1567" s="154">
        <v>0</v>
      </c>
      <c r="AN1567" s="154">
        <v>360000</v>
      </c>
      <c r="AO1567" s="154">
        <v>0</v>
      </c>
      <c r="AP1567" s="154">
        <v>0</v>
      </c>
      <c r="AQ1567" s="154">
        <v>360000</v>
      </c>
      <c r="AR1567" s="96" t="s">
        <v>3544</v>
      </c>
      <c r="AS1567" s="96" t="s">
        <v>3491</v>
      </c>
      <c r="AT1567" s="96">
        <v>0</v>
      </c>
      <c r="AU1567" s="96"/>
      <c r="AV1567" s="96"/>
      <c r="AW1567" s="96"/>
      <c r="AX1567" s="96"/>
      <c r="AY1567" s="96"/>
      <c r="AZ1567" s="96"/>
      <c r="BA1567" s="96"/>
      <c r="BB1567" s="96"/>
      <c r="BC1567" s="96"/>
      <c r="BD1567" s="96"/>
      <c r="BE1567" s="96"/>
      <c r="BF1567" s="96"/>
      <c r="BG1567" s="96"/>
      <c r="BH1567" s="96"/>
    </row>
    <row r="1568" spans="1:60" x14ac:dyDescent="0.2">
      <c r="A1568" s="100">
        <v>0.6</v>
      </c>
      <c r="B1568" s="96" t="s">
        <v>3482</v>
      </c>
      <c r="C1568" s="96">
        <v>163618</v>
      </c>
      <c r="D1568" s="96">
        <v>999202310</v>
      </c>
      <c r="E1568" s="154">
        <v>0</v>
      </c>
      <c r="F1568" s="154">
        <v>0</v>
      </c>
      <c r="G1568" s="154">
        <v>0</v>
      </c>
      <c r="H1568" s="154">
        <v>0</v>
      </c>
      <c r="I1568" s="154">
        <v>0</v>
      </c>
      <c r="J1568" s="154">
        <v>600000</v>
      </c>
      <c r="K1568" s="154">
        <v>0</v>
      </c>
      <c r="L1568" s="154">
        <v>0</v>
      </c>
      <c r="M1568" s="154">
        <v>600000</v>
      </c>
      <c r="N1568" s="96" t="s">
        <v>6147</v>
      </c>
      <c r="O1568" s="96" t="s">
        <v>3484</v>
      </c>
      <c r="P1568" s="96">
        <v>4</v>
      </c>
      <c r="Q1568" s="96">
        <v>2024</v>
      </c>
      <c r="R1568" s="96" t="s">
        <v>3060</v>
      </c>
      <c r="S1568" s="96" t="s">
        <v>3485</v>
      </c>
      <c r="T1568" s="155">
        <v>45426</v>
      </c>
      <c r="U1568" s="155">
        <v>45427</v>
      </c>
      <c r="V1568" s="155">
        <v>45428</v>
      </c>
      <c r="W1568" s="96" t="s">
        <v>2986</v>
      </c>
      <c r="X1568" s="96" t="s">
        <v>3486</v>
      </c>
      <c r="Y1568" s="96"/>
      <c r="Z1568" s="96" t="s">
        <v>3063</v>
      </c>
      <c r="AA1568" s="96">
        <v>2769</v>
      </c>
      <c r="AB1568" s="155">
        <v>45187</v>
      </c>
      <c r="AC1568" s="155">
        <v>45746</v>
      </c>
      <c r="AD1568" s="96">
        <v>8999990341</v>
      </c>
      <c r="AE1568" s="96" t="s">
        <v>3487</v>
      </c>
      <c r="AF1568" s="96">
        <v>3</v>
      </c>
      <c r="AG1568" s="96" t="s">
        <v>3488</v>
      </c>
      <c r="AH1568" s="96" t="s">
        <v>3489</v>
      </c>
      <c r="AI1568" s="154">
        <v>0</v>
      </c>
      <c r="AJ1568" s="154">
        <v>0</v>
      </c>
      <c r="AK1568" s="154">
        <v>0</v>
      </c>
      <c r="AL1568" s="154">
        <v>0</v>
      </c>
      <c r="AM1568" s="154">
        <v>0</v>
      </c>
      <c r="AN1568" s="154">
        <v>360000</v>
      </c>
      <c r="AO1568" s="154">
        <v>0</v>
      </c>
      <c r="AP1568" s="154">
        <v>0</v>
      </c>
      <c r="AQ1568" s="154">
        <v>360000</v>
      </c>
      <c r="AR1568" s="96" t="s">
        <v>3544</v>
      </c>
      <c r="AS1568" s="96" t="s">
        <v>3491</v>
      </c>
      <c r="AT1568" s="96">
        <v>0</v>
      </c>
      <c r="AU1568" s="96"/>
      <c r="AV1568" s="96"/>
      <c r="AW1568" s="96"/>
      <c r="AX1568" s="96"/>
      <c r="AY1568" s="96"/>
      <c r="AZ1568" s="96"/>
      <c r="BA1568" s="96"/>
      <c r="BB1568" s="96"/>
      <c r="BC1568" s="96"/>
      <c r="BD1568" s="96"/>
      <c r="BE1568" s="96"/>
      <c r="BF1568" s="96"/>
      <c r="BG1568" s="96"/>
      <c r="BH1568" s="96"/>
    </row>
    <row r="1569" spans="1:60" x14ac:dyDescent="0.2">
      <c r="A1569" s="100">
        <v>0.6</v>
      </c>
      <c r="B1569" s="96" t="s">
        <v>3482</v>
      </c>
      <c r="C1569" s="96">
        <v>163642</v>
      </c>
      <c r="D1569" s="96">
        <v>999202310</v>
      </c>
      <c r="E1569" s="154">
        <v>0</v>
      </c>
      <c r="F1569" s="154">
        <v>275965</v>
      </c>
      <c r="G1569" s="154">
        <v>0</v>
      </c>
      <c r="H1569" s="154">
        <v>0</v>
      </c>
      <c r="I1569" s="154">
        <v>0</v>
      </c>
      <c r="J1569" s="154">
        <v>0</v>
      </c>
      <c r="K1569" s="154">
        <v>0</v>
      </c>
      <c r="L1569" s="154">
        <v>0</v>
      </c>
      <c r="M1569" s="154">
        <v>275965</v>
      </c>
      <c r="N1569" s="96" t="s">
        <v>6148</v>
      </c>
      <c r="O1569" s="96" t="s">
        <v>3484</v>
      </c>
      <c r="P1569" s="96">
        <v>4</v>
      </c>
      <c r="Q1569" s="96">
        <v>2024</v>
      </c>
      <c r="R1569" s="96" t="s">
        <v>3060</v>
      </c>
      <c r="S1569" s="96" t="s">
        <v>3485</v>
      </c>
      <c r="T1569" s="155">
        <v>45428</v>
      </c>
      <c r="U1569" s="155">
        <v>45429</v>
      </c>
      <c r="V1569" s="155">
        <v>45432</v>
      </c>
      <c r="W1569" s="96" t="s">
        <v>2986</v>
      </c>
      <c r="X1569" s="96" t="s">
        <v>3486</v>
      </c>
      <c r="Y1569" s="96"/>
      <c r="Z1569" s="96" t="s">
        <v>3063</v>
      </c>
      <c r="AA1569" s="96">
        <v>2769</v>
      </c>
      <c r="AB1569" s="155">
        <v>45187</v>
      </c>
      <c r="AC1569" s="155">
        <v>45746</v>
      </c>
      <c r="AD1569" s="96">
        <v>8999990341</v>
      </c>
      <c r="AE1569" s="96" t="s">
        <v>3487</v>
      </c>
      <c r="AF1569" s="96">
        <v>3</v>
      </c>
      <c r="AG1569" s="96" t="s">
        <v>3488</v>
      </c>
      <c r="AH1569" s="96" t="s">
        <v>3489</v>
      </c>
      <c r="AI1569" s="154">
        <v>0</v>
      </c>
      <c r="AJ1569" s="154">
        <v>165579</v>
      </c>
      <c r="AK1569" s="154">
        <v>0</v>
      </c>
      <c r="AL1569" s="154">
        <v>0</v>
      </c>
      <c r="AM1569" s="154">
        <v>0</v>
      </c>
      <c r="AN1569" s="154">
        <v>0</v>
      </c>
      <c r="AO1569" s="154">
        <v>0</v>
      </c>
      <c r="AP1569" s="154">
        <v>0</v>
      </c>
      <c r="AQ1569" s="154">
        <v>165579</v>
      </c>
      <c r="AR1569" s="96" t="s">
        <v>3490</v>
      </c>
      <c r="AS1569" s="96" t="s">
        <v>3491</v>
      </c>
      <c r="AT1569" s="96" t="s">
        <v>6149</v>
      </c>
      <c r="AU1569" s="96"/>
      <c r="AV1569" s="96"/>
      <c r="AW1569" s="96"/>
      <c r="AX1569" s="96"/>
      <c r="AY1569" s="96"/>
      <c r="AZ1569" s="96"/>
      <c r="BA1569" s="96"/>
      <c r="BB1569" s="96"/>
      <c r="BC1569" s="96"/>
      <c r="BD1569" s="96"/>
      <c r="BE1569" s="96"/>
      <c r="BF1569" s="96"/>
      <c r="BG1569" s="96"/>
      <c r="BH1569" s="96"/>
    </row>
    <row r="1570" spans="1:60" x14ac:dyDescent="0.2">
      <c r="A1570" s="100">
        <v>0.6</v>
      </c>
      <c r="B1570" s="96" t="s">
        <v>3482</v>
      </c>
      <c r="C1570" s="96">
        <v>163675</v>
      </c>
      <c r="D1570" s="96">
        <v>999202310</v>
      </c>
      <c r="E1570" s="154">
        <v>0</v>
      </c>
      <c r="F1570" s="154">
        <v>0</v>
      </c>
      <c r="G1570" s="154">
        <v>0</v>
      </c>
      <c r="H1570" s="154">
        <v>0</v>
      </c>
      <c r="I1570" s="154">
        <v>0</v>
      </c>
      <c r="J1570" s="154">
        <v>600000</v>
      </c>
      <c r="K1570" s="154">
        <v>0</v>
      </c>
      <c r="L1570" s="154">
        <v>0</v>
      </c>
      <c r="M1570" s="154">
        <v>600000</v>
      </c>
      <c r="N1570" s="96" t="s">
        <v>6150</v>
      </c>
      <c r="O1570" s="96" t="s">
        <v>3484</v>
      </c>
      <c r="P1570" s="96">
        <v>4</v>
      </c>
      <c r="Q1570" s="96">
        <v>2024</v>
      </c>
      <c r="R1570" s="96" t="s">
        <v>3060</v>
      </c>
      <c r="S1570" s="96" t="s">
        <v>3485</v>
      </c>
      <c r="T1570" s="155">
        <v>45429</v>
      </c>
      <c r="U1570" s="155">
        <v>45432</v>
      </c>
      <c r="V1570" s="155">
        <v>45436</v>
      </c>
      <c r="W1570" s="96" t="s">
        <v>2986</v>
      </c>
      <c r="X1570" s="96" t="s">
        <v>3486</v>
      </c>
      <c r="Y1570" s="96"/>
      <c r="Z1570" s="96" t="s">
        <v>3063</v>
      </c>
      <c r="AA1570" s="96">
        <v>2769</v>
      </c>
      <c r="AB1570" s="155">
        <v>45187</v>
      </c>
      <c r="AC1570" s="155">
        <v>45746</v>
      </c>
      <c r="AD1570" s="96">
        <v>8999990341</v>
      </c>
      <c r="AE1570" s="96" t="s">
        <v>3487</v>
      </c>
      <c r="AF1570" s="96">
        <v>3</v>
      </c>
      <c r="AG1570" s="96" t="s">
        <v>3488</v>
      </c>
      <c r="AH1570" s="96" t="s">
        <v>3489</v>
      </c>
      <c r="AI1570" s="154">
        <v>0</v>
      </c>
      <c r="AJ1570" s="154">
        <v>0</v>
      </c>
      <c r="AK1570" s="154">
        <v>0</v>
      </c>
      <c r="AL1570" s="154">
        <v>0</v>
      </c>
      <c r="AM1570" s="154">
        <v>0</v>
      </c>
      <c r="AN1570" s="154">
        <v>360000</v>
      </c>
      <c r="AO1570" s="154">
        <v>0</v>
      </c>
      <c r="AP1570" s="154">
        <v>0</v>
      </c>
      <c r="AQ1570" s="154">
        <v>360000</v>
      </c>
      <c r="AR1570" s="96" t="s">
        <v>3544</v>
      </c>
      <c r="AS1570" s="96" t="s">
        <v>3491</v>
      </c>
      <c r="AT1570" s="96">
        <v>0</v>
      </c>
      <c r="AU1570" s="96"/>
      <c r="AV1570" s="96"/>
      <c r="AW1570" s="96"/>
      <c r="AX1570" s="96"/>
      <c r="AY1570" s="96"/>
      <c r="AZ1570" s="96"/>
      <c r="BA1570" s="96"/>
      <c r="BB1570" s="96"/>
      <c r="BC1570" s="96"/>
      <c r="BD1570" s="96"/>
      <c r="BE1570" s="96"/>
      <c r="BF1570" s="96"/>
      <c r="BG1570" s="96"/>
      <c r="BH1570" s="96"/>
    </row>
    <row r="1571" spans="1:60" x14ac:dyDescent="0.2">
      <c r="A1571" s="100">
        <v>0.6</v>
      </c>
      <c r="B1571" s="96" t="s">
        <v>3482</v>
      </c>
      <c r="C1571" s="96">
        <v>163728</v>
      </c>
      <c r="D1571" s="96">
        <v>999202310</v>
      </c>
      <c r="E1571" s="154">
        <v>0</v>
      </c>
      <c r="F1571" s="154">
        <v>501800</v>
      </c>
      <c r="G1571" s="154">
        <v>0</v>
      </c>
      <c r="H1571" s="154">
        <v>0</v>
      </c>
      <c r="I1571" s="154">
        <v>0</v>
      </c>
      <c r="J1571" s="154">
        <v>0</v>
      </c>
      <c r="K1571" s="154">
        <v>0</v>
      </c>
      <c r="L1571" s="154">
        <v>0</v>
      </c>
      <c r="M1571" s="154">
        <v>501800</v>
      </c>
      <c r="N1571" s="96" t="s">
        <v>6151</v>
      </c>
      <c r="O1571" s="96" t="s">
        <v>3484</v>
      </c>
      <c r="P1571" s="96">
        <v>4</v>
      </c>
      <c r="Q1571" s="96">
        <v>2024</v>
      </c>
      <c r="R1571" s="96" t="s">
        <v>3060</v>
      </c>
      <c r="S1571" s="96" t="s">
        <v>3485</v>
      </c>
      <c r="T1571" s="155">
        <v>45435</v>
      </c>
      <c r="U1571" s="155">
        <v>45436</v>
      </c>
      <c r="V1571" s="155">
        <v>45436</v>
      </c>
      <c r="W1571" s="96" t="s">
        <v>2986</v>
      </c>
      <c r="X1571" s="96" t="s">
        <v>3486</v>
      </c>
      <c r="Y1571" s="96"/>
      <c r="Z1571" s="96" t="s">
        <v>3063</v>
      </c>
      <c r="AA1571" s="96">
        <v>2769</v>
      </c>
      <c r="AB1571" s="155">
        <v>45187</v>
      </c>
      <c r="AC1571" s="155">
        <v>45746</v>
      </c>
      <c r="AD1571" s="96">
        <v>8999990341</v>
      </c>
      <c r="AE1571" s="96" t="s">
        <v>3487</v>
      </c>
      <c r="AF1571" s="96">
        <v>3</v>
      </c>
      <c r="AG1571" s="96" t="s">
        <v>3488</v>
      </c>
      <c r="AH1571" s="96" t="s">
        <v>3489</v>
      </c>
      <c r="AI1571" s="154">
        <v>0</v>
      </c>
      <c r="AJ1571" s="154">
        <v>301080</v>
      </c>
      <c r="AK1571" s="154">
        <v>0</v>
      </c>
      <c r="AL1571" s="154">
        <v>0</v>
      </c>
      <c r="AM1571" s="154">
        <v>0</v>
      </c>
      <c r="AN1571" s="154">
        <v>0</v>
      </c>
      <c r="AO1571" s="154">
        <v>0</v>
      </c>
      <c r="AP1571" s="154">
        <v>0</v>
      </c>
      <c r="AQ1571" s="154">
        <v>301080</v>
      </c>
      <c r="AR1571" s="96" t="s">
        <v>3490</v>
      </c>
      <c r="AS1571" s="96" t="s">
        <v>3491</v>
      </c>
      <c r="AT1571" s="96" t="s">
        <v>6152</v>
      </c>
      <c r="AU1571" s="96"/>
      <c r="AV1571" s="96"/>
      <c r="AW1571" s="96"/>
      <c r="AX1571" s="96"/>
      <c r="AY1571" s="96"/>
      <c r="AZ1571" s="96"/>
      <c r="BA1571" s="96"/>
      <c r="BB1571" s="96"/>
      <c r="BC1571" s="96"/>
      <c r="BD1571" s="96"/>
      <c r="BE1571" s="96"/>
      <c r="BF1571" s="96"/>
      <c r="BG1571" s="96"/>
      <c r="BH1571" s="96"/>
    </row>
    <row r="1572" spans="1:60" x14ac:dyDescent="0.2">
      <c r="A1572" s="100">
        <v>0.6</v>
      </c>
      <c r="B1572" s="96" t="s">
        <v>3482</v>
      </c>
      <c r="C1572" s="96">
        <v>163913</v>
      </c>
      <c r="D1572" s="96">
        <v>999202310</v>
      </c>
      <c r="E1572" s="154">
        <v>338768</v>
      </c>
      <c r="F1572" s="154">
        <v>14500000</v>
      </c>
      <c r="G1572" s="154">
        <v>0</v>
      </c>
      <c r="H1572" s="154">
        <v>0</v>
      </c>
      <c r="I1572" s="154">
        <v>0</v>
      </c>
      <c r="J1572" s="154">
        <v>0</v>
      </c>
      <c r="K1572" s="154">
        <v>0</v>
      </c>
      <c r="L1572" s="154">
        <v>0</v>
      </c>
      <c r="M1572" s="154">
        <v>14838768</v>
      </c>
      <c r="N1572" s="96" t="s">
        <v>6153</v>
      </c>
      <c r="O1572" s="96" t="s">
        <v>3484</v>
      </c>
      <c r="P1572" s="96">
        <v>4</v>
      </c>
      <c r="Q1572" s="96">
        <v>2024</v>
      </c>
      <c r="R1572" s="96" t="s">
        <v>3060</v>
      </c>
      <c r="S1572" s="96" t="s">
        <v>3485</v>
      </c>
      <c r="T1572" s="155">
        <v>45442</v>
      </c>
      <c r="U1572" s="155">
        <v>45445</v>
      </c>
      <c r="V1572" s="155">
        <v>45450</v>
      </c>
      <c r="W1572" s="96" t="s">
        <v>2986</v>
      </c>
      <c r="X1572" s="96" t="s">
        <v>3569</v>
      </c>
      <c r="Y1572" s="96"/>
      <c r="Z1572" s="96" t="s">
        <v>3063</v>
      </c>
      <c r="AA1572" s="96">
        <v>2769</v>
      </c>
      <c r="AB1572" s="155">
        <v>45187</v>
      </c>
      <c r="AC1572" s="155">
        <v>45746</v>
      </c>
      <c r="AD1572" s="96">
        <v>8999990341</v>
      </c>
      <c r="AE1572" s="96" t="s">
        <v>3487</v>
      </c>
      <c r="AF1572" s="96">
        <v>3</v>
      </c>
      <c r="AG1572" s="96" t="s">
        <v>3488</v>
      </c>
      <c r="AH1572" s="96" t="s">
        <v>3569</v>
      </c>
      <c r="AI1572" s="154">
        <v>203260.79999999999</v>
      </c>
      <c r="AJ1572" s="154">
        <v>8700000</v>
      </c>
      <c r="AK1572" s="154">
        <v>0</v>
      </c>
      <c r="AL1572" s="154">
        <v>0</v>
      </c>
      <c r="AM1572" s="154">
        <v>0</v>
      </c>
      <c r="AN1572" s="154">
        <v>0</v>
      </c>
      <c r="AO1572" s="154">
        <v>0</v>
      </c>
      <c r="AP1572" s="154">
        <v>0</v>
      </c>
      <c r="AQ1572" s="154">
        <v>8903260.8000000007</v>
      </c>
      <c r="AR1572" s="96" t="s">
        <v>3490</v>
      </c>
      <c r="AS1572" s="96" t="s">
        <v>3491</v>
      </c>
      <c r="AT1572" s="96" t="s">
        <v>6154</v>
      </c>
      <c r="AU1572" s="96"/>
      <c r="AV1572" s="96"/>
      <c r="AW1572" s="96"/>
      <c r="AX1572" s="96"/>
      <c r="AY1572" s="96"/>
      <c r="AZ1572" s="96"/>
      <c r="BA1572" s="96"/>
      <c r="BB1572" s="96"/>
      <c r="BC1572" s="96"/>
      <c r="BD1572" s="96"/>
      <c r="BE1572" s="96"/>
      <c r="BF1572" s="96"/>
      <c r="BG1572" s="96"/>
      <c r="BH1572" s="96"/>
    </row>
    <row r="1573" spans="1:60" x14ac:dyDescent="0.2">
      <c r="A1573" s="100">
        <v>0.6</v>
      </c>
      <c r="B1573" s="96" t="s">
        <v>3482</v>
      </c>
      <c r="C1573" s="96">
        <v>163921</v>
      </c>
      <c r="D1573" s="96">
        <v>999202310</v>
      </c>
      <c r="E1573" s="154">
        <v>0</v>
      </c>
      <c r="F1573" s="154">
        <v>0</v>
      </c>
      <c r="G1573" s="154">
        <v>0</v>
      </c>
      <c r="H1573" s="154">
        <v>0</v>
      </c>
      <c r="I1573" s="154">
        <v>0</v>
      </c>
      <c r="J1573" s="154">
        <v>600000</v>
      </c>
      <c r="K1573" s="154">
        <v>0</v>
      </c>
      <c r="L1573" s="154">
        <v>0</v>
      </c>
      <c r="M1573" s="154">
        <v>600000</v>
      </c>
      <c r="N1573" s="96" t="s">
        <v>6155</v>
      </c>
      <c r="O1573" s="96" t="s">
        <v>3484</v>
      </c>
      <c r="P1573" s="96">
        <v>4</v>
      </c>
      <c r="Q1573" s="96">
        <v>2024</v>
      </c>
      <c r="R1573" s="96" t="s">
        <v>3060</v>
      </c>
      <c r="S1573" s="96" t="s">
        <v>3485</v>
      </c>
      <c r="T1573" s="155">
        <v>45449</v>
      </c>
      <c r="U1573" s="155">
        <v>45450</v>
      </c>
      <c r="V1573" s="155">
        <v>45454</v>
      </c>
      <c r="W1573" s="96" t="s">
        <v>2986</v>
      </c>
      <c r="X1573" s="96" t="s">
        <v>3486</v>
      </c>
      <c r="Y1573" s="96"/>
      <c r="Z1573" s="96" t="s">
        <v>3063</v>
      </c>
      <c r="AA1573" s="96">
        <v>2769</v>
      </c>
      <c r="AB1573" s="155">
        <v>45187</v>
      </c>
      <c r="AC1573" s="155">
        <v>45746</v>
      </c>
      <c r="AD1573" s="96">
        <v>8999990341</v>
      </c>
      <c r="AE1573" s="96" t="s">
        <v>3487</v>
      </c>
      <c r="AF1573" s="96">
        <v>3</v>
      </c>
      <c r="AG1573" s="96" t="s">
        <v>3488</v>
      </c>
      <c r="AH1573" s="96" t="s">
        <v>3489</v>
      </c>
      <c r="AI1573" s="154">
        <v>0</v>
      </c>
      <c r="AJ1573" s="154">
        <v>0</v>
      </c>
      <c r="AK1573" s="154">
        <v>0</v>
      </c>
      <c r="AL1573" s="154">
        <v>0</v>
      </c>
      <c r="AM1573" s="154">
        <v>0</v>
      </c>
      <c r="AN1573" s="154">
        <v>360000</v>
      </c>
      <c r="AO1573" s="154">
        <v>0</v>
      </c>
      <c r="AP1573" s="154">
        <v>0</v>
      </c>
      <c r="AQ1573" s="154">
        <v>360000</v>
      </c>
      <c r="AR1573" s="96" t="s">
        <v>3544</v>
      </c>
      <c r="AS1573" s="96" t="s">
        <v>3491</v>
      </c>
      <c r="AT1573" s="96">
        <v>0</v>
      </c>
      <c r="AU1573" s="96"/>
      <c r="AV1573" s="96"/>
      <c r="AW1573" s="96"/>
      <c r="AX1573" s="96"/>
      <c r="AY1573" s="96"/>
      <c r="AZ1573" s="96"/>
      <c r="BA1573" s="96"/>
      <c r="BB1573" s="96"/>
      <c r="BC1573" s="96"/>
      <c r="BD1573" s="96"/>
      <c r="BE1573" s="96"/>
      <c r="BF1573" s="96"/>
      <c r="BG1573" s="96"/>
      <c r="BH1573" s="96"/>
    </row>
    <row r="1574" spans="1:60" x14ac:dyDescent="0.2">
      <c r="A1574" s="100">
        <v>0.6</v>
      </c>
      <c r="B1574" s="96" t="s">
        <v>3482</v>
      </c>
      <c r="C1574" s="96">
        <v>164005</v>
      </c>
      <c r="D1574" s="96">
        <v>999202310</v>
      </c>
      <c r="E1574" s="154">
        <v>304891</v>
      </c>
      <c r="F1574" s="154">
        <v>14500000</v>
      </c>
      <c r="G1574" s="154">
        <v>0</v>
      </c>
      <c r="H1574" s="154">
        <v>0</v>
      </c>
      <c r="I1574" s="154">
        <v>0</v>
      </c>
      <c r="J1574" s="154">
        <v>0</v>
      </c>
      <c r="K1574" s="154">
        <v>0</v>
      </c>
      <c r="L1574" s="154">
        <v>0</v>
      </c>
      <c r="M1574" s="154">
        <v>14804891</v>
      </c>
      <c r="N1574" s="96" t="s">
        <v>6156</v>
      </c>
      <c r="O1574" s="96" t="s">
        <v>3484</v>
      </c>
      <c r="P1574" s="96">
        <v>4</v>
      </c>
      <c r="Q1574" s="96">
        <v>2024</v>
      </c>
      <c r="R1574" s="96" t="s">
        <v>3060</v>
      </c>
      <c r="S1574" s="96" t="s">
        <v>3485</v>
      </c>
      <c r="T1574" s="155">
        <v>45424</v>
      </c>
      <c r="U1574" s="155">
        <v>45456</v>
      </c>
      <c r="V1574" s="155">
        <v>45461</v>
      </c>
      <c r="W1574" s="96" t="s">
        <v>2986</v>
      </c>
      <c r="X1574" s="96" t="s">
        <v>3569</v>
      </c>
      <c r="Y1574" s="96"/>
      <c r="Z1574" s="96" t="s">
        <v>3063</v>
      </c>
      <c r="AA1574" s="96">
        <v>2769</v>
      </c>
      <c r="AB1574" s="155">
        <v>45187</v>
      </c>
      <c r="AC1574" s="155">
        <v>45746</v>
      </c>
      <c r="AD1574" s="96">
        <v>8999990341</v>
      </c>
      <c r="AE1574" s="96" t="s">
        <v>3487</v>
      </c>
      <c r="AF1574" s="96">
        <v>3</v>
      </c>
      <c r="AG1574" s="96" t="s">
        <v>3488</v>
      </c>
      <c r="AH1574" s="96" t="s">
        <v>3569</v>
      </c>
      <c r="AI1574" s="154">
        <v>182934.6</v>
      </c>
      <c r="AJ1574" s="154">
        <v>8700000</v>
      </c>
      <c r="AK1574" s="154">
        <v>0</v>
      </c>
      <c r="AL1574" s="154">
        <v>0</v>
      </c>
      <c r="AM1574" s="154">
        <v>0</v>
      </c>
      <c r="AN1574" s="154">
        <v>0</v>
      </c>
      <c r="AO1574" s="154">
        <v>0</v>
      </c>
      <c r="AP1574" s="154">
        <v>0</v>
      </c>
      <c r="AQ1574" s="154">
        <v>8882934.5999999996</v>
      </c>
      <c r="AR1574" s="96" t="s">
        <v>3490</v>
      </c>
      <c r="AS1574" s="96" t="s">
        <v>3491</v>
      </c>
      <c r="AT1574" s="96" t="s">
        <v>6157</v>
      </c>
      <c r="AU1574" s="96"/>
      <c r="AV1574" s="96"/>
      <c r="AW1574" s="96"/>
      <c r="AX1574" s="96"/>
      <c r="AY1574" s="96"/>
      <c r="AZ1574" s="96"/>
      <c r="BA1574" s="96"/>
      <c r="BB1574" s="96"/>
      <c r="BC1574" s="96"/>
      <c r="BD1574" s="96"/>
      <c r="BE1574" s="96"/>
      <c r="BF1574" s="96"/>
      <c r="BG1574" s="96"/>
      <c r="BH1574" s="96"/>
    </row>
    <row r="1575" spans="1:60" x14ac:dyDescent="0.2">
      <c r="A1575" s="100">
        <v>0.6</v>
      </c>
      <c r="B1575" s="96" t="s">
        <v>3482</v>
      </c>
      <c r="C1575" s="96">
        <v>164024</v>
      </c>
      <c r="D1575" s="96">
        <v>999202310</v>
      </c>
      <c r="E1575" s="154">
        <v>0</v>
      </c>
      <c r="F1575" s="154">
        <v>0</v>
      </c>
      <c r="G1575" s="154">
        <v>0</v>
      </c>
      <c r="H1575" s="154">
        <v>0</v>
      </c>
      <c r="I1575" s="154">
        <v>0</v>
      </c>
      <c r="J1575" s="154">
        <v>600000</v>
      </c>
      <c r="K1575" s="154">
        <v>0</v>
      </c>
      <c r="L1575" s="154">
        <v>0</v>
      </c>
      <c r="M1575" s="154">
        <v>600000</v>
      </c>
      <c r="N1575" s="96" t="s">
        <v>6158</v>
      </c>
      <c r="O1575" s="96" t="s">
        <v>3484</v>
      </c>
      <c r="P1575" s="96">
        <v>4</v>
      </c>
      <c r="Q1575" s="96">
        <v>2024</v>
      </c>
      <c r="R1575" s="96" t="s">
        <v>3060</v>
      </c>
      <c r="S1575" s="96" t="s">
        <v>3485</v>
      </c>
      <c r="T1575" s="155">
        <v>45460</v>
      </c>
      <c r="U1575" s="155">
        <v>45461</v>
      </c>
      <c r="V1575" s="155">
        <v>45462</v>
      </c>
      <c r="W1575" s="96" t="s">
        <v>2986</v>
      </c>
      <c r="X1575" s="96" t="s">
        <v>3486</v>
      </c>
      <c r="Y1575" s="96"/>
      <c r="Z1575" s="96" t="s">
        <v>3063</v>
      </c>
      <c r="AA1575" s="96">
        <v>2769</v>
      </c>
      <c r="AB1575" s="155">
        <v>45187</v>
      </c>
      <c r="AC1575" s="155">
        <v>45746</v>
      </c>
      <c r="AD1575" s="96">
        <v>8999990341</v>
      </c>
      <c r="AE1575" s="96" t="s">
        <v>3487</v>
      </c>
      <c r="AF1575" s="96">
        <v>3</v>
      </c>
      <c r="AG1575" s="96" t="s">
        <v>3488</v>
      </c>
      <c r="AH1575" s="96" t="s">
        <v>3489</v>
      </c>
      <c r="AI1575" s="154">
        <v>0</v>
      </c>
      <c r="AJ1575" s="154">
        <v>0</v>
      </c>
      <c r="AK1575" s="154">
        <v>0</v>
      </c>
      <c r="AL1575" s="154">
        <v>0</v>
      </c>
      <c r="AM1575" s="154">
        <v>0</v>
      </c>
      <c r="AN1575" s="154">
        <v>360000</v>
      </c>
      <c r="AO1575" s="154">
        <v>0</v>
      </c>
      <c r="AP1575" s="154">
        <v>0</v>
      </c>
      <c r="AQ1575" s="154">
        <v>360000</v>
      </c>
      <c r="AR1575" s="96" t="s">
        <v>3544</v>
      </c>
      <c r="AS1575" s="96" t="s">
        <v>3491</v>
      </c>
      <c r="AT1575" s="96">
        <v>0</v>
      </c>
      <c r="AU1575" s="96"/>
      <c r="AV1575" s="96"/>
      <c r="AW1575" s="96"/>
      <c r="AX1575" s="96"/>
      <c r="AY1575" s="96"/>
      <c r="AZ1575" s="96"/>
      <c r="BA1575" s="96"/>
      <c r="BB1575" s="96"/>
      <c r="BC1575" s="96"/>
      <c r="BD1575" s="96"/>
      <c r="BE1575" s="96"/>
      <c r="BF1575" s="96"/>
      <c r="BG1575" s="96"/>
      <c r="BH1575" s="96"/>
    </row>
    <row r="1576" spans="1:60" x14ac:dyDescent="0.2">
      <c r="A1576" s="100">
        <v>0.6</v>
      </c>
      <c r="B1576" s="96" t="s">
        <v>3482</v>
      </c>
      <c r="C1576" s="96">
        <v>164055</v>
      </c>
      <c r="D1576" s="96">
        <v>999202310</v>
      </c>
      <c r="E1576" s="154">
        <v>0</v>
      </c>
      <c r="F1576" s="154">
        <v>0</v>
      </c>
      <c r="G1576" s="154">
        <v>0</v>
      </c>
      <c r="H1576" s="154">
        <v>0</v>
      </c>
      <c r="I1576" s="154">
        <v>0</v>
      </c>
      <c r="J1576" s="154">
        <v>600000</v>
      </c>
      <c r="K1576" s="154">
        <v>0</v>
      </c>
      <c r="L1576" s="154">
        <v>0</v>
      </c>
      <c r="M1576" s="154">
        <v>600000</v>
      </c>
      <c r="N1576" s="96" t="s">
        <v>6159</v>
      </c>
      <c r="O1576" s="96" t="s">
        <v>3484</v>
      </c>
      <c r="P1576" s="96">
        <v>4</v>
      </c>
      <c r="Q1576" s="96">
        <v>2024</v>
      </c>
      <c r="R1576" s="96" t="s">
        <v>3060</v>
      </c>
      <c r="S1576" s="96" t="s">
        <v>3485</v>
      </c>
      <c r="T1576" s="155">
        <v>45463</v>
      </c>
      <c r="U1576" s="155">
        <v>45464</v>
      </c>
      <c r="V1576" s="155">
        <v>45467</v>
      </c>
      <c r="W1576" s="96" t="s">
        <v>2986</v>
      </c>
      <c r="X1576" s="96" t="s">
        <v>3486</v>
      </c>
      <c r="Y1576" s="96"/>
      <c r="Z1576" s="96" t="s">
        <v>3063</v>
      </c>
      <c r="AA1576" s="96">
        <v>2769</v>
      </c>
      <c r="AB1576" s="155">
        <v>45187</v>
      </c>
      <c r="AC1576" s="155">
        <v>45746</v>
      </c>
      <c r="AD1576" s="96">
        <v>8999990341</v>
      </c>
      <c r="AE1576" s="96" t="s">
        <v>3487</v>
      </c>
      <c r="AF1576" s="96">
        <v>3</v>
      </c>
      <c r="AG1576" s="96" t="s">
        <v>3488</v>
      </c>
      <c r="AH1576" s="96" t="s">
        <v>3489</v>
      </c>
      <c r="AI1576" s="154">
        <v>0</v>
      </c>
      <c r="AJ1576" s="154">
        <v>0</v>
      </c>
      <c r="AK1576" s="154">
        <v>0</v>
      </c>
      <c r="AL1576" s="154">
        <v>0</v>
      </c>
      <c r="AM1576" s="154">
        <v>0</v>
      </c>
      <c r="AN1576" s="154">
        <v>360000</v>
      </c>
      <c r="AO1576" s="154">
        <v>0</v>
      </c>
      <c r="AP1576" s="154">
        <v>0</v>
      </c>
      <c r="AQ1576" s="154">
        <v>360000</v>
      </c>
      <c r="AR1576" s="96" t="s">
        <v>3544</v>
      </c>
      <c r="AS1576" s="96" t="s">
        <v>3491</v>
      </c>
      <c r="AT1576" s="96">
        <v>0</v>
      </c>
      <c r="AU1576" s="96"/>
      <c r="AV1576" s="96"/>
      <c r="AW1576" s="96"/>
      <c r="AX1576" s="96"/>
      <c r="AY1576" s="96"/>
      <c r="AZ1576" s="96"/>
      <c r="BA1576" s="96"/>
      <c r="BB1576" s="96"/>
      <c r="BC1576" s="96"/>
      <c r="BD1576" s="96"/>
      <c r="BE1576" s="96"/>
      <c r="BF1576" s="96"/>
      <c r="BG1576" s="96"/>
      <c r="BH1576" s="96"/>
    </row>
    <row r="1577" spans="1:60" x14ac:dyDescent="0.2">
      <c r="A1577" s="100">
        <v>0.6</v>
      </c>
      <c r="B1577" s="96" t="s">
        <v>3482</v>
      </c>
      <c r="C1577" s="96">
        <v>164076</v>
      </c>
      <c r="D1577" s="96">
        <v>999202310</v>
      </c>
      <c r="E1577" s="154">
        <v>0</v>
      </c>
      <c r="F1577" s="154">
        <v>14935947.33333333</v>
      </c>
      <c r="G1577" s="154">
        <v>0</v>
      </c>
      <c r="H1577" s="154">
        <v>0</v>
      </c>
      <c r="I1577" s="154">
        <v>0</v>
      </c>
      <c r="J1577" s="154">
        <v>0</v>
      </c>
      <c r="K1577" s="154">
        <v>0</v>
      </c>
      <c r="L1577" s="154">
        <v>0</v>
      </c>
      <c r="M1577" s="154">
        <v>14935947.33333333</v>
      </c>
      <c r="N1577" s="96" t="s">
        <v>6160</v>
      </c>
      <c r="O1577" s="96" t="s">
        <v>3484</v>
      </c>
      <c r="P1577" s="96">
        <v>4</v>
      </c>
      <c r="Q1577" s="96">
        <v>2024</v>
      </c>
      <c r="R1577" s="96" t="s">
        <v>3060</v>
      </c>
      <c r="S1577" s="96" t="s">
        <v>3485</v>
      </c>
      <c r="T1577" s="155">
        <v>45464</v>
      </c>
      <c r="U1577" s="155">
        <v>45465</v>
      </c>
      <c r="V1577" s="155">
        <v>45467</v>
      </c>
      <c r="W1577" s="96" t="s">
        <v>2986</v>
      </c>
      <c r="X1577" s="96" t="s">
        <v>3486</v>
      </c>
      <c r="Y1577" s="96"/>
      <c r="Z1577" s="96" t="s">
        <v>3063</v>
      </c>
      <c r="AA1577" s="96">
        <v>2769</v>
      </c>
      <c r="AB1577" s="155">
        <v>45187</v>
      </c>
      <c r="AC1577" s="155">
        <v>45746</v>
      </c>
      <c r="AD1577" s="96">
        <v>8999990341</v>
      </c>
      <c r="AE1577" s="96" t="s">
        <v>3487</v>
      </c>
      <c r="AF1577" s="96">
        <v>3</v>
      </c>
      <c r="AG1577" s="96" t="s">
        <v>3488</v>
      </c>
      <c r="AH1577" s="96" t="s">
        <v>3489</v>
      </c>
      <c r="AI1577" s="154">
        <v>0</v>
      </c>
      <c r="AJ1577" s="154">
        <v>8961568.4000000004</v>
      </c>
      <c r="AK1577" s="154">
        <v>0</v>
      </c>
      <c r="AL1577" s="154">
        <v>0</v>
      </c>
      <c r="AM1577" s="154">
        <v>0</v>
      </c>
      <c r="AN1577" s="154">
        <v>0</v>
      </c>
      <c r="AO1577" s="154">
        <v>0</v>
      </c>
      <c r="AP1577" s="154">
        <v>0</v>
      </c>
      <c r="AQ1577" s="154">
        <v>8961568.4000000004</v>
      </c>
      <c r="AR1577" s="96" t="s">
        <v>3490</v>
      </c>
      <c r="AS1577" s="96" t="s">
        <v>3491</v>
      </c>
      <c r="AT1577" s="96" t="s">
        <v>6161</v>
      </c>
      <c r="AU1577" s="96"/>
      <c r="AV1577" s="96"/>
      <c r="AW1577" s="96"/>
      <c r="AX1577" s="96"/>
      <c r="AY1577" s="96"/>
      <c r="AZ1577" s="96"/>
      <c r="BA1577" s="96"/>
      <c r="BB1577" s="96"/>
      <c r="BC1577" s="96"/>
      <c r="BD1577" s="96"/>
      <c r="BE1577" s="96"/>
      <c r="BF1577" s="96"/>
      <c r="BG1577" s="96"/>
      <c r="BH1577" s="96"/>
    </row>
    <row r="1578" spans="1:60" x14ac:dyDescent="0.2">
      <c r="A1578" s="100">
        <v>0.6</v>
      </c>
      <c r="B1578" s="96" t="s">
        <v>3482</v>
      </c>
      <c r="C1578" s="96">
        <v>164164</v>
      </c>
      <c r="D1578" s="96">
        <v>999202310</v>
      </c>
      <c r="E1578" s="154">
        <v>0</v>
      </c>
      <c r="F1578" s="154">
        <v>219671.66666666669</v>
      </c>
      <c r="G1578" s="154">
        <v>0</v>
      </c>
      <c r="H1578" s="154">
        <v>0</v>
      </c>
      <c r="I1578" s="154">
        <v>0</v>
      </c>
      <c r="J1578" s="154">
        <v>182000</v>
      </c>
      <c r="K1578" s="154">
        <v>0</v>
      </c>
      <c r="L1578" s="154">
        <v>0</v>
      </c>
      <c r="M1578" s="154">
        <v>401671.66666666669</v>
      </c>
      <c r="N1578" s="96" t="s">
        <v>6162</v>
      </c>
      <c r="O1578" s="96" t="s">
        <v>3484</v>
      </c>
      <c r="P1578" s="96">
        <v>4</v>
      </c>
      <c r="Q1578" s="96">
        <v>2024</v>
      </c>
      <c r="R1578" s="96" t="s">
        <v>3060</v>
      </c>
      <c r="S1578" s="96" t="s">
        <v>3485</v>
      </c>
      <c r="T1578" s="155">
        <v>45476</v>
      </c>
      <c r="U1578" s="155">
        <v>45483</v>
      </c>
      <c r="V1578" s="155">
        <v>45483</v>
      </c>
      <c r="W1578" s="96" t="s">
        <v>2986</v>
      </c>
      <c r="X1578" s="96" t="s">
        <v>3486</v>
      </c>
      <c r="Y1578" s="96"/>
      <c r="Z1578" s="96" t="s">
        <v>3063</v>
      </c>
      <c r="AA1578" s="96">
        <v>2769</v>
      </c>
      <c r="AB1578" s="155">
        <v>45187</v>
      </c>
      <c r="AC1578" s="155">
        <v>45746</v>
      </c>
      <c r="AD1578" s="96">
        <v>8999990341</v>
      </c>
      <c r="AE1578" s="96" t="s">
        <v>3487</v>
      </c>
      <c r="AF1578" s="96">
        <v>3</v>
      </c>
      <c r="AG1578" s="96" t="s">
        <v>3488</v>
      </c>
      <c r="AH1578" s="96" t="s">
        <v>3489</v>
      </c>
      <c r="AI1578" s="154">
        <v>0</v>
      </c>
      <c r="AJ1578" s="154">
        <v>131803</v>
      </c>
      <c r="AK1578" s="154">
        <v>0</v>
      </c>
      <c r="AL1578" s="154">
        <v>0</v>
      </c>
      <c r="AM1578" s="154">
        <v>0</v>
      </c>
      <c r="AN1578" s="154">
        <v>109200</v>
      </c>
      <c r="AO1578" s="154">
        <v>0</v>
      </c>
      <c r="AP1578" s="154">
        <v>0</v>
      </c>
      <c r="AQ1578" s="154">
        <v>241003</v>
      </c>
      <c r="AR1578" s="96" t="s">
        <v>3596</v>
      </c>
      <c r="AS1578" s="96" t="s">
        <v>3491</v>
      </c>
      <c r="AT1578" s="96" t="s">
        <v>6163</v>
      </c>
      <c r="AU1578" s="96"/>
      <c r="AV1578" s="96"/>
      <c r="AW1578" s="96"/>
      <c r="AX1578" s="96"/>
      <c r="AY1578" s="96"/>
      <c r="AZ1578" s="96"/>
      <c r="BA1578" s="96"/>
      <c r="BB1578" s="96"/>
      <c r="BC1578" s="96"/>
      <c r="BD1578" s="96"/>
      <c r="BE1578" s="96"/>
      <c r="BF1578" s="96"/>
      <c r="BG1578" s="96"/>
      <c r="BH1578" s="96"/>
    </row>
    <row r="1579" spans="1:60" x14ac:dyDescent="0.2">
      <c r="A1579" s="100">
        <v>0.6</v>
      </c>
      <c r="B1579" s="96" t="s">
        <v>3482</v>
      </c>
      <c r="C1579" s="96">
        <v>164172</v>
      </c>
      <c r="D1579" s="96">
        <v>999202310</v>
      </c>
      <c r="E1579" s="154">
        <v>0</v>
      </c>
      <c r="F1579" s="154">
        <v>0</v>
      </c>
      <c r="G1579" s="154">
        <v>0</v>
      </c>
      <c r="H1579" s="154">
        <v>0</v>
      </c>
      <c r="I1579" s="154">
        <v>0</v>
      </c>
      <c r="J1579" s="154">
        <v>600000</v>
      </c>
      <c r="K1579" s="154">
        <v>0</v>
      </c>
      <c r="L1579" s="154">
        <v>0</v>
      </c>
      <c r="M1579" s="154">
        <v>600000</v>
      </c>
      <c r="N1579" s="96" t="s">
        <v>6164</v>
      </c>
      <c r="O1579" s="96" t="s">
        <v>3484</v>
      </c>
      <c r="P1579" s="96">
        <v>4</v>
      </c>
      <c r="Q1579" s="96">
        <v>2024</v>
      </c>
      <c r="R1579" s="96" t="s">
        <v>3060</v>
      </c>
      <c r="S1579" s="96" t="s">
        <v>3485</v>
      </c>
      <c r="T1579" s="155">
        <v>45481</v>
      </c>
      <c r="U1579" s="155">
        <v>45483</v>
      </c>
      <c r="V1579" s="155">
        <v>45483</v>
      </c>
      <c r="W1579" s="96" t="s">
        <v>2986</v>
      </c>
      <c r="X1579" s="96" t="s">
        <v>3486</v>
      </c>
      <c r="Y1579" s="96"/>
      <c r="Z1579" s="96" t="s">
        <v>3063</v>
      </c>
      <c r="AA1579" s="96">
        <v>2769</v>
      </c>
      <c r="AB1579" s="155">
        <v>45187</v>
      </c>
      <c r="AC1579" s="155">
        <v>45746</v>
      </c>
      <c r="AD1579" s="96">
        <v>8999990341</v>
      </c>
      <c r="AE1579" s="96" t="s">
        <v>3487</v>
      </c>
      <c r="AF1579" s="96">
        <v>3</v>
      </c>
      <c r="AG1579" s="96" t="s">
        <v>3488</v>
      </c>
      <c r="AH1579" s="96" t="s">
        <v>3489</v>
      </c>
      <c r="AI1579" s="154">
        <v>0</v>
      </c>
      <c r="AJ1579" s="154">
        <v>0</v>
      </c>
      <c r="AK1579" s="154">
        <v>0</v>
      </c>
      <c r="AL1579" s="154">
        <v>0</v>
      </c>
      <c r="AM1579" s="154">
        <v>0</v>
      </c>
      <c r="AN1579" s="154">
        <v>360000</v>
      </c>
      <c r="AO1579" s="154">
        <v>0</v>
      </c>
      <c r="AP1579" s="154">
        <v>0</v>
      </c>
      <c r="AQ1579" s="154">
        <v>360000</v>
      </c>
      <c r="AR1579" s="96" t="s">
        <v>3544</v>
      </c>
      <c r="AS1579" s="96" t="s">
        <v>3491</v>
      </c>
      <c r="AT1579" s="96">
        <v>0</v>
      </c>
      <c r="AU1579" s="96"/>
      <c r="AV1579" s="96"/>
      <c r="AW1579" s="96"/>
      <c r="AX1579" s="96"/>
      <c r="AY1579" s="96"/>
      <c r="AZ1579" s="96"/>
      <c r="BA1579" s="96"/>
      <c r="BB1579" s="96"/>
      <c r="BC1579" s="96"/>
      <c r="BD1579" s="96"/>
      <c r="BE1579" s="96"/>
      <c r="BF1579" s="96"/>
      <c r="BG1579" s="96"/>
      <c r="BH1579" s="96"/>
    </row>
    <row r="1580" spans="1:60" x14ac:dyDescent="0.2">
      <c r="A1580" s="100">
        <v>0.6</v>
      </c>
      <c r="B1580" s="96" t="s">
        <v>3482</v>
      </c>
      <c r="C1580" s="96">
        <v>164193</v>
      </c>
      <c r="D1580" s="96">
        <v>999202310</v>
      </c>
      <c r="E1580" s="154">
        <v>0</v>
      </c>
      <c r="F1580" s="154">
        <v>0</v>
      </c>
      <c r="G1580" s="154">
        <v>0</v>
      </c>
      <c r="H1580" s="154">
        <v>0</v>
      </c>
      <c r="I1580" s="154">
        <v>0</v>
      </c>
      <c r="J1580" s="154">
        <v>600000</v>
      </c>
      <c r="K1580" s="154">
        <v>0</v>
      </c>
      <c r="L1580" s="154">
        <v>0</v>
      </c>
      <c r="M1580" s="154">
        <v>600000</v>
      </c>
      <c r="N1580" s="96" t="s">
        <v>6165</v>
      </c>
      <c r="O1580" s="96" t="s">
        <v>3484</v>
      </c>
      <c r="P1580" s="96">
        <v>4</v>
      </c>
      <c r="Q1580" s="96">
        <v>2024</v>
      </c>
      <c r="R1580" s="96" t="s">
        <v>3060</v>
      </c>
      <c r="S1580" s="96" t="s">
        <v>3485</v>
      </c>
      <c r="T1580" s="155">
        <v>45484</v>
      </c>
      <c r="U1580" s="155">
        <v>45485</v>
      </c>
      <c r="V1580" s="155">
        <v>45488</v>
      </c>
      <c r="W1580" s="96" t="s">
        <v>2986</v>
      </c>
      <c r="X1580" s="96" t="s">
        <v>3486</v>
      </c>
      <c r="Y1580" s="96"/>
      <c r="Z1580" s="96" t="s">
        <v>3063</v>
      </c>
      <c r="AA1580" s="96">
        <v>2769</v>
      </c>
      <c r="AB1580" s="155">
        <v>45187</v>
      </c>
      <c r="AC1580" s="155">
        <v>45746</v>
      </c>
      <c r="AD1580" s="96">
        <v>8999990341</v>
      </c>
      <c r="AE1580" s="96" t="s">
        <v>3487</v>
      </c>
      <c r="AF1580" s="96">
        <v>3</v>
      </c>
      <c r="AG1580" s="96" t="s">
        <v>3488</v>
      </c>
      <c r="AH1580" s="96" t="s">
        <v>3489</v>
      </c>
      <c r="AI1580" s="154">
        <v>0</v>
      </c>
      <c r="AJ1580" s="154">
        <v>0</v>
      </c>
      <c r="AK1580" s="154">
        <v>0</v>
      </c>
      <c r="AL1580" s="154">
        <v>0</v>
      </c>
      <c r="AM1580" s="154">
        <v>0</v>
      </c>
      <c r="AN1580" s="154">
        <v>360000</v>
      </c>
      <c r="AO1580" s="154">
        <v>0</v>
      </c>
      <c r="AP1580" s="154">
        <v>0</v>
      </c>
      <c r="AQ1580" s="154">
        <v>360000</v>
      </c>
      <c r="AR1580" s="96" t="s">
        <v>3544</v>
      </c>
      <c r="AS1580" s="96" t="s">
        <v>3491</v>
      </c>
      <c r="AT1580" s="96">
        <v>0</v>
      </c>
      <c r="AU1580" s="96"/>
      <c r="AV1580" s="96"/>
      <c r="AW1580" s="96"/>
      <c r="AX1580" s="96"/>
      <c r="AY1580" s="96"/>
      <c r="AZ1580" s="96"/>
      <c r="BA1580" s="96"/>
      <c r="BB1580" s="96"/>
      <c r="BC1580" s="96"/>
      <c r="BD1580" s="96"/>
      <c r="BE1580" s="96"/>
      <c r="BF1580" s="96"/>
      <c r="BG1580" s="96"/>
      <c r="BH1580" s="96"/>
    </row>
    <row r="1581" spans="1:60" x14ac:dyDescent="0.2">
      <c r="A1581" s="100">
        <v>0.6</v>
      </c>
      <c r="B1581" s="96" t="s">
        <v>3482</v>
      </c>
      <c r="C1581" s="96">
        <v>164226</v>
      </c>
      <c r="D1581" s="96">
        <v>999202310</v>
      </c>
      <c r="E1581" s="154">
        <v>0</v>
      </c>
      <c r="F1581" s="154">
        <v>148066.66666666669</v>
      </c>
      <c r="G1581" s="154">
        <v>0</v>
      </c>
      <c r="H1581" s="154">
        <v>0</v>
      </c>
      <c r="I1581" s="154">
        <v>0</v>
      </c>
      <c r="J1581" s="154">
        <v>0</v>
      </c>
      <c r="K1581" s="154">
        <v>0</v>
      </c>
      <c r="L1581" s="154">
        <v>0</v>
      </c>
      <c r="M1581" s="154">
        <v>148066.66666666669</v>
      </c>
      <c r="N1581" s="96" t="s">
        <v>6166</v>
      </c>
      <c r="O1581" s="96" t="s">
        <v>3484</v>
      </c>
      <c r="P1581" s="96">
        <v>4</v>
      </c>
      <c r="Q1581" s="96">
        <v>2024</v>
      </c>
      <c r="R1581" s="96" t="s">
        <v>3060</v>
      </c>
      <c r="S1581" s="96" t="s">
        <v>3485</v>
      </c>
      <c r="T1581" s="155">
        <v>45489</v>
      </c>
      <c r="U1581" s="155">
        <v>45490</v>
      </c>
      <c r="V1581" s="155">
        <v>45493</v>
      </c>
      <c r="W1581" s="96" t="s">
        <v>2986</v>
      </c>
      <c r="X1581" s="96" t="s">
        <v>3486</v>
      </c>
      <c r="Y1581" s="96"/>
      <c r="Z1581" s="96" t="s">
        <v>3063</v>
      </c>
      <c r="AA1581" s="96">
        <v>2769</v>
      </c>
      <c r="AB1581" s="155">
        <v>45187</v>
      </c>
      <c r="AC1581" s="155">
        <v>45746</v>
      </c>
      <c r="AD1581" s="96">
        <v>8999990341</v>
      </c>
      <c r="AE1581" s="96" t="s">
        <v>3487</v>
      </c>
      <c r="AF1581" s="96">
        <v>3</v>
      </c>
      <c r="AG1581" s="96" t="s">
        <v>3488</v>
      </c>
      <c r="AH1581" s="96" t="s">
        <v>3489</v>
      </c>
      <c r="AI1581" s="154">
        <v>0</v>
      </c>
      <c r="AJ1581" s="154">
        <v>88840</v>
      </c>
      <c r="AK1581" s="154">
        <v>0</v>
      </c>
      <c r="AL1581" s="154">
        <v>0</v>
      </c>
      <c r="AM1581" s="154">
        <v>0</v>
      </c>
      <c r="AN1581" s="154">
        <v>0</v>
      </c>
      <c r="AO1581" s="154">
        <v>0</v>
      </c>
      <c r="AP1581" s="154">
        <v>0</v>
      </c>
      <c r="AQ1581" s="154">
        <v>88840</v>
      </c>
      <c r="AR1581" s="96" t="s">
        <v>3490</v>
      </c>
      <c r="AS1581" s="96" t="s">
        <v>3491</v>
      </c>
      <c r="AT1581" s="96" t="s">
        <v>6167</v>
      </c>
      <c r="AU1581" s="96"/>
      <c r="AV1581" s="96"/>
      <c r="AW1581" s="96"/>
      <c r="AX1581" s="96"/>
      <c r="AY1581" s="96"/>
      <c r="AZ1581" s="96"/>
      <c r="BA1581" s="96"/>
      <c r="BB1581" s="96"/>
      <c r="BC1581" s="96"/>
      <c r="BD1581" s="96"/>
      <c r="BE1581" s="96"/>
      <c r="BF1581" s="96"/>
      <c r="BG1581" s="96"/>
      <c r="BH1581" s="96"/>
    </row>
    <row r="1582" spans="1:60" x14ac:dyDescent="0.2">
      <c r="A1582" s="100">
        <v>0.6</v>
      </c>
      <c r="B1582" s="96" t="s">
        <v>3482</v>
      </c>
      <c r="C1582" s="96">
        <v>164270</v>
      </c>
      <c r="D1582" s="96">
        <v>999202310</v>
      </c>
      <c r="E1582" s="154">
        <v>0</v>
      </c>
      <c r="F1582" s="154">
        <v>417208.33333333337</v>
      </c>
      <c r="G1582" s="154">
        <v>0</v>
      </c>
      <c r="H1582" s="154">
        <v>0</v>
      </c>
      <c r="I1582" s="154">
        <v>0</v>
      </c>
      <c r="J1582" s="154">
        <v>88375</v>
      </c>
      <c r="K1582" s="154">
        <v>0</v>
      </c>
      <c r="L1582" s="154">
        <v>0</v>
      </c>
      <c r="M1582" s="154">
        <v>505583.33333333337</v>
      </c>
      <c r="N1582" s="96" t="s">
        <v>6168</v>
      </c>
      <c r="O1582" s="96" t="s">
        <v>3484</v>
      </c>
      <c r="P1582" s="96">
        <v>4</v>
      </c>
      <c r="Q1582" s="96">
        <v>2024</v>
      </c>
      <c r="R1582" s="96" t="s">
        <v>3060</v>
      </c>
      <c r="S1582" s="96" t="s">
        <v>3485</v>
      </c>
      <c r="T1582" s="155">
        <v>45492</v>
      </c>
      <c r="U1582" s="155">
        <v>45493</v>
      </c>
      <c r="V1582" s="155">
        <v>45496</v>
      </c>
      <c r="W1582" s="96" t="s">
        <v>2986</v>
      </c>
      <c r="X1582" s="96" t="s">
        <v>3486</v>
      </c>
      <c r="Y1582" s="96"/>
      <c r="Z1582" s="96" t="s">
        <v>3063</v>
      </c>
      <c r="AA1582" s="96">
        <v>2769</v>
      </c>
      <c r="AB1582" s="155">
        <v>45187</v>
      </c>
      <c r="AC1582" s="155">
        <v>45746</v>
      </c>
      <c r="AD1582" s="96">
        <v>8999990341</v>
      </c>
      <c r="AE1582" s="96" t="s">
        <v>3487</v>
      </c>
      <c r="AF1582" s="96">
        <v>3</v>
      </c>
      <c r="AG1582" s="96" t="s">
        <v>3488</v>
      </c>
      <c r="AH1582" s="96" t="s">
        <v>3489</v>
      </c>
      <c r="AI1582" s="154">
        <v>0</v>
      </c>
      <c r="AJ1582" s="154">
        <v>250325</v>
      </c>
      <c r="AK1582" s="154">
        <v>0</v>
      </c>
      <c r="AL1582" s="154">
        <v>0</v>
      </c>
      <c r="AM1582" s="154">
        <v>0</v>
      </c>
      <c r="AN1582" s="154">
        <v>53025</v>
      </c>
      <c r="AO1582" s="154">
        <v>0</v>
      </c>
      <c r="AP1582" s="154">
        <v>0</v>
      </c>
      <c r="AQ1582" s="154">
        <v>303350</v>
      </c>
      <c r="AR1582" s="96" t="s">
        <v>3596</v>
      </c>
      <c r="AS1582" s="96" t="s">
        <v>3491</v>
      </c>
      <c r="AT1582" s="96" t="s">
        <v>6169</v>
      </c>
      <c r="AU1582" s="96"/>
      <c r="AV1582" s="96"/>
      <c r="AW1582" s="96"/>
      <c r="AX1582" s="96"/>
      <c r="AY1582" s="96"/>
      <c r="AZ1582" s="96"/>
      <c r="BA1582" s="96"/>
      <c r="BB1582" s="96"/>
      <c r="BC1582" s="96"/>
      <c r="BD1582" s="96"/>
      <c r="BE1582" s="96"/>
      <c r="BF1582" s="96"/>
      <c r="BG1582" s="96"/>
      <c r="BH1582" s="96"/>
    </row>
    <row r="1583" spans="1:60" x14ac:dyDescent="0.2">
      <c r="A1583" s="100">
        <v>0.6</v>
      </c>
      <c r="B1583" s="96" t="s">
        <v>3482</v>
      </c>
      <c r="C1583" s="96">
        <v>163041</v>
      </c>
      <c r="D1583" s="96">
        <v>999202310</v>
      </c>
      <c r="E1583" s="154">
        <v>0</v>
      </c>
      <c r="F1583" s="154">
        <v>0</v>
      </c>
      <c r="G1583" s="154">
        <v>0</v>
      </c>
      <c r="H1583" s="154">
        <v>0</v>
      </c>
      <c r="I1583" s="154">
        <v>0</v>
      </c>
      <c r="J1583" s="154">
        <v>0</v>
      </c>
      <c r="K1583" s="154">
        <v>0</v>
      </c>
      <c r="L1583" s="154">
        <v>0</v>
      </c>
      <c r="M1583" s="154">
        <v>0</v>
      </c>
      <c r="N1583" s="96" t="s">
        <v>6170</v>
      </c>
      <c r="O1583" s="96" t="s">
        <v>3484</v>
      </c>
      <c r="P1583" s="96">
        <v>4</v>
      </c>
      <c r="Q1583" s="96">
        <v>2024</v>
      </c>
      <c r="R1583" s="96" t="s">
        <v>3060</v>
      </c>
      <c r="S1583" s="96" t="s">
        <v>3485</v>
      </c>
      <c r="T1583" s="155">
        <v>45345</v>
      </c>
      <c r="U1583" s="155">
        <v>45358</v>
      </c>
      <c r="V1583" s="155">
        <v>45363</v>
      </c>
      <c r="W1583" s="96" t="s">
        <v>2986</v>
      </c>
      <c r="X1583" s="96" t="s">
        <v>3569</v>
      </c>
      <c r="Y1583" s="96"/>
      <c r="Z1583" s="96" t="s">
        <v>3063</v>
      </c>
      <c r="AA1583" s="96">
        <v>2769</v>
      </c>
      <c r="AB1583" s="155">
        <v>45187</v>
      </c>
      <c r="AC1583" s="155">
        <v>45746</v>
      </c>
      <c r="AD1583" s="96">
        <v>8999990341</v>
      </c>
      <c r="AE1583" s="96" t="s">
        <v>3487</v>
      </c>
      <c r="AF1583" s="96">
        <v>3</v>
      </c>
      <c r="AG1583" s="96" t="s">
        <v>3488</v>
      </c>
      <c r="AH1583" s="96" t="s">
        <v>3569</v>
      </c>
      <c r="AI1583" s="154">
        <v>0</v>
      </c>
      <c r="AJ1583" s="154">
        <v>0</v>
      </c>
      <c r="AK1583" s="154">
        <v>0</v>
      </c>
      <c r="AL1583" s="154">
        <v>0</v>
      </c>
      <c r="AM1583" s="154">
        <v>0</v>
      </c>
      <c r="AN1583" s="154">
        <v>0</v>
      </c>
      <c r="AO1583" s="154">
        <v>0</v>
      </c>
      <c r="AP1583" s="154">
        <v>0</v>
      </c>
      <c r="AQ1583" s="154">
        <v>0</v>
      </c>
      <c r="AR1583" s="96" t="s">
        <v>3496</v>
      </c>
      <c r="AS1583" s="96" t="s">
        <v>3491</v>
      </c>
      <c r="AT1583" s="96">
        <v>0</v>
      </c>
      <c r="AU1583" s="96"/>
      <c r="AV1583" s="96"/>
      <c r="AW1583" s="96"/>
      <c r="AX1583" s="96"/>
      <c r="AY1583" s="96"/>
      <c r="AZ1583" s="96"/>
      <c r="BA1583" s="96"/>
      <c r="BB1583" s="96"/>
      <c r="BC1583" s="96"/>
      <c r="BD1583" s="96"/>
      <c r="BE1583" s="96"/>
      <c r="BF1583" s="96"/>
      <c r="BG1583" s="96"/>
      <c r="BH1583" s="96"/>
    </row>
    <row r="1584" spans="1:60" x14ac:dyDescent="0.2">
      <c r="A1584" s="100">
        <v>0.6</v>
      </c>
      <c r="B1584" s="96" t="s">
        <v>3482</v>
      </c>
      <c r="C1584" s="96">
        <v>163607</v>
      </c>
      <c r="D1584" s="96">
        <v>999202310</v>
      </c>
      <c r="E1584" s="154">
        <v>0</v>
      </c>
      <c r="F1584" s="154">
        <v>462700</v>
      </c>
      <c r="G1584" s="154">
        <v>0</v>
      </c>
      <c r="H1584" s="154">
        <v>0</v>
      </c>
      <c r="I1584" s="154">
        <v>0</v>
      </c>
      <c r="J1584" s="154">
        <v>0</v>
      </c>
      <c r="K1584" s="154">
        <v>0</v>
      </c>
      <c r="L1584" s="154">
        <v>0</v>
      </c>
      <c r="M1584" s="154">
        <v>462700</v>
      </c>
      <c r="N1584" s="96" t="s">
        <v>6171</v>
      </c>
      <c r="O1584" s="96" t="s">
        <v>3484</v>
      </c>
      <c r="P1584" s="96">
        <v>4</v>
      </c>
      <c r="Q1584" s="96">
        <v>2024</v>
      </c>
      <c r="R1584" s="96" t="s">
        <v>3060</v>
      </c>
      <c r="S1584" s="96" t="s">
        <v>3485</v>
      </c>
      <c r="T1584" s="155">
        <v>45426</v>
      </c>
      <c r="U1584" s="155">
        <v>45427</v>
      </c>
      <c r="V1584" s="155">
        <v>45428</v>
      </c>
      <c r="W1584" s="96" t="s">
        <v>3609</v>
      </c>
      <c r="X1584" s="96" t="s">
        <v>3486</v>
      </c>
      <c r="Y1584" s="96"/>
      <c r="Z1584" s="96" t="s">
        <v>3063</v>
      </c>
      <c r="AA1584" s="96">
        <v>2769</v>
      </c>
      <c r="AB1584" s="155">
        <v>45187</v>
      </c>
      <c r="AC1584" s="155">
        <v>45746</v>
      </c>
      <c r="AD1584" s="96">
        <v>8999990341</v>
      </c>
      <c r="AE1584" s="96" t="s">
        <v>3487</v>
      </c>
      <c r="AF1584" s="96">
        <v>3</v>
      </c>
      <c r="AG1584" s="96" t="s">
        <v>3488</v>
      </c>
      <c r="AH1584" s="96" t="s">
        <v>3489</v>
      </c>
      <c r="AI1584" s="154">
        <v>0</v>
      </c>
      <c r="AJ1584" s="154">
        <v>277620</v>
      </c>
      <c r="AK1584" s="154">
        <v>0</v>
      </c>
      <c r="AL1584" s="154">
        <v>0</v>
      </c>
      <c r="AM1584" s="154">
        <v>0</v>
      </c>
      <c r="AN1584" s="154">
        <v>0</v>
      </c>
      <c r="AO1584" s="154">
        <v>0</v>
      </c>
      <c r="AP1584" s="154">
        <v>0</v>
      </c>
      <c r="AQ1584" s="154">
        <v>277620</v>
      </c>
      <c r="AR1584" s="96" t="s">
        <v>3490</v>
      </c>
      <c r="AS1584" s="96" t="s">
        <v>3491</v>
      </c>
      <c r="AT1584" s="96" t="s">
        <v>6172</v>
      </c>
      <c r="AU1584" s="96"/>
      <c r="AV1584" s="96"/>
      <c r="AW1584" s="96"/>
      <c r="AX1584" s="96"/>
      <c r="AY1584" s="96"/>
      <c r="AZ1584" s="96"/>
      <c r="BA1584" s="96"/>
      <c r="BB1584" s="96"/>
      <c r="BC1584" s="96"/>
      <c r="BD1584" s="96"/>
      <c r="BE1584" s="96"/>
      <c r="BF1584" s="96"/>
      <c r="BG1584" s="96"/>
      <c r="BH1584" s="96"/>
    </row>
    <row r="1585" spans="1:60" x14ac:dyDescent="0.2">
      <c r="A1585" s="100">
        <v>0.6</v>
      </c>
      <c r="B1585" s="96" t="s">
        <v>3482</v>
      </c>
      <c r="C1585" s="96">
        <v>163571</v>
      </c>
      <c r="D1585" s="96">
        <v>999202310</v>
      </c>
      <c r="E1585" s="154">
        <v>310000</v>
      </c>
      <c r="F1585" s="154">
        <v>14500000</v>
      </c>
      <c r="G1585" s="154">
        <v>0</v>
      </c>
      <c r="H1585" s="154">
        <v>0</v>
      </c>
      <c r="I1585" s="154">
        <v>0</v>
      </c>
      <c r="J1585" s="154">
        <v>0</v>
      </c>
      <c r="K1585" s="154">
        <v>0</v>
      </c>
      <c r="L1585" s="154">
        <v>0</v>
      </c>
      <c r="M1585" s="154">
        <v>14810000</v>
      </c>
      <c r="N1585" s="96" t="s">
        <v>6173</v>
      </c>
      <c r="O1585" s="96" t="s">
        <v>3484</v>
      </c>
      <c r="P1585" s="96">
        <v>4</v>
      </c>
      <c r="Q1585" s="96">
        <v>2024</v>
      </c>
      <c r="R1585" s="96" t="s">
        <v>3060</v>
      </c>
      <c r="S1585" s="96" t="s">
        <v>3485</v>
      </c>
      <c r="T1585" s="155">
        <v>45395</v>
      </c>
      <c r="U1585" s="155">
        <v>45419</v>
      </c>
      <c r="V1585" s="155">
        <v>45422</v>
      </c>
      <c r="W1585" s="96" t="s">
        <v>2986</v>
      </c>
      <c r="X1585" s="96" t="s">
        <v>3569</v>
      </c>
      <c r="Y1585" s="96"/>
      <c r="Z1585" s="96" t="s">
        <v>3063</v>
      </c>
      <c r="AA1585" s="96">
        <v>2769</v>
      </c>
      <c r="AB1585" s="155">
        <v>45187</v>
      </c>
      <c r="AC1585" s="155">
        <v>45746</v>
      </c>
      <c r="AD1585" s="96">
        <v>8999990341</v>
      </c>
      <c r="AE1585" s="96" t="s">
        <v>3487</v>
      </c>
      <c r="AF1585" s="96">
        <v>3</v>
      </c>
      <c r="AG1585" s="96" t="s">
        <v>3488</v>
      </c>
      <c r="AH1585" s="96" t="s">
        <v>5325</v>
      </c>
      <c r="AI1585" s="154">
        <v>186000</v>
      </c>
      <c r="AJ1585" s="154">
        <v>8700000</v>
      </c>
      <c r="AK1585" s="154">
        <v>0</v>
      </c>
      <c r="AL1585" s="154">
        <v>0</v>
      </c>
      <c r="AM1585" s="154">
        <v>0</v>
      </c>
      <c r="AN1585" s="154">
        <v>0</v>
      </c>
      <c r="AO1585" s="154">
        <v>0</v>
      </c>
      <c r="AP1585" s="154">
        <v>0</v>
      </c>
      <c r="AQ1585" s="154">
        <v>8886000</v>
      </c>
      <c r="AR1585" s="96" t="s">
        <v>3490</v>
      </c>
      <c r="AS1585" s="96" t="s">
        <v>3491</v>
      </c>
      <c r="AT1585" s="96" t="s">
        <v>6174</v>
      </c>
      <c r="AU1585" s="96"/>
      <c r="AV1585" s="96"/>
      <c r="AW1585" s="96"/>
      <c r="AX1585" s="96"/>
      <c r="AY1585" s="96"/>
      <c r="AZ1585" s="96"/>
      <c r="BA1585" s="96"/>
      <c r="BB1585" s="96"/>
      <c r="BC1585" s="96"/>
      <c r="BD1585" s="96"/>
      <c r="BE1585" s="96"/>
      <c r="BF1585" s="96"/>
      <c r="BG1585" s="96"/>
      <c r="BH1585" s="96"/>
    </row>
    <row r="1586" spans="1:60" x14ac:dyDescent="0.2">
      <c r="A1586" s="100">
        <v>0.6</v>
      </c>
      <c r="B1586" s="96" t="s">
        <v>3482</v>
      </c>
      <c r="C1586" s="96">
        <v>163961</v>
      </c>
      <c r="D1586" s="96">
        <v>999202310</v>
      </c>
      <c r="E1586" s="154">
        <v>0</v>
      </c>
      <c r="F1586" s="154">
        <v>256000</v>
      </c>
      <c r="G1586" s="154">
        <v>0</v>
      </c>
      <c r="H1586" s="154">
        <v>0</v>
      </c>
      <c r="I1586" s="154">
        <v>0</v>
      </c>
      <c r="J1586" s="154">
        <v>0</v>
      </c>
      <c r="K1586" s="154">
        <v>0</v>
      </c>
      <c r="L1586" s="154">
        <v>0</v>
      </c>
      <c r="M1586" s="154">
        <v>256000</v>
      </c>
      <c r="N1586" s="96" t="s">
        <v>6175</v>
      </c>
      <c r="O1586" s="96" t="s">
        <v>3484</v>
      </c>
      <c r="P1586" s="96">
        <v>4</v>
      </c>
      <c r="Q1586" s="96">
        <v>2024</v>
      </c>
      <c r="R1586" s="96" t="s">
        <v>3060</v>
      </c>
      <c r="S1586" s="96" t="s">
        <v>3485</v>
      </c>
      <c r="T1586" s="155">
        <v>45454</v>
      </c>
      <c r="U1586" s="155">
        <v>45455</v>
      </c>
      <c r="V1586" s="155">
        <v>45457</v>
      </c>
      <c r="W1586" s="96" t="s">
        <v>3609</v>
      </c>
      <c r="X1586" s="96" t="s">
        <v>3486</v>
      </c>
      <c r="Y1586" s="96"/>
      <c r="Z1586" s="96" t="s">
        <v>3063</v>
      </c>
      <c r="AA1586" s="96">
        <v>2769</v>
      </c>
      <c r="AB1586" s="155">
        <v>45187</v>
      </c>
      <c r="AC1586" s="155">
        <v>45746</v>
      </c>
      <c r="AD1586" s="96">
        <v>8999990341</v>
      </c>
      <c r="AE1586" s="96" t="s">
        <v>3487</v>
      </c>
      <c r="AF1586" s="96">
        <v>3</v>
      </c>
      <c r="AG1586" s="96" t="s">
        <v>3488</v>
      </c>
      <c r="AH1586" s="96" t="s">
        <v>3489</v>
      </c>
      <c r="AI1586" s="154">
        <v>0</v>
      </c>
      <c r="AJ1586" s="154">
        <v>153600</v>
      </c>
      <c r="AK1586" s="154">
        <v>0</v>
      </c>
      <c r="AL1586" s="154">
        <v>0</v>
      </c>
      <c r="AM1586" s="154">
        <v>0</v>
      </c>
      <c r="AN1586" s="154">
        <v>0</v>
      </c>
      <c r="AO1586" s="154">
        <v>0</v>
      </c>
      <c r="AP1586" s="154">
        <v>0</v>
      </c>
      <c r="AQ1586" s="154">
        <v>153600</v>
      </c>
      <c r="AR1586" s="96" t="s">
        <v>3490</v>
      </c>
      <c r="AS1586" s="96" t="s">
        <v>3491</v>
      </c>
      <c r="AT1586" s="96" t="s">
        <v>6176</v>
      </c>
      <c r="AU1586" s="96"/>
      <c r="AV1586" s="96"/>
      <c r="AW1586" s="96"/>
      <c r="AX1586" s="96"/>
      <c r="AY1586" s="96"/>
      <c r="AZ1586" s="96"/>
      <c r="BA1586" s="96"/>
      <c r="BB1586" s="96"/>
      <c r="BC1586" s="96"/>
      <c r="BD1586" s="96"/>
      <c r="BE1586" s="96"/>
      <c r="BF1586" s="96"/>
      <c r="BG1586" s="96"/>
      <c r="BH1586" s="96"/>
    </row>
    <row r="1587" spans="1:60" x14ac:dyDescent="0.2">
      <c r="A1587" s="100">
        <v>0.6</v>
      </c>
      <c r="B1587" s="96" t="s">
        <v>3482</v>
      </c>
      <c r="C1587" s="96">
        <v>164038</v>
      </c>
      <c r="D1587" s="96">
        <v>999202310</v>
      </c>
      <c r="E1587" s="154">
        <v>0</v>
      </c>
      <c r="F1587" s="154">
        <v>188300</v>
      </c>
      <c r="G1587" s="154">
        <v>0</v>
      </c>
      <c r="H1587" s="154">
        <v>0</v>
      </c>
      <c r="I1587" s="154">
        <v>0</v>
      </c>
      <c r="J1587" s="154">
        <v>0</v>
      </c>
      <c r="K1587" s="154">
        <v>0</v>
      </c>
      <c r="L1587" s="154">
        <v>0</v>
      </c>
      <c r="M1587" s="154">
        <v>188300</v>
      </c>
      <c r="N1587" s="96" t="s">
        <v>6177</v>
      </c>
      <c r="O1587" s="96" t="s">
        <v>3484</v>
      </c>
      <c r="P1587" s="96">
        <v>4</v>
      </c>
      <c r="Q1587" s="96">
        <v>2024</v>
      </c>
      <c r="R1587" s="96" t="s">
        <v>3060</v>
      </c>
      <c r="S1587" s="96" t="s">
        <v>3485</v>
      </c>
      <c r="T1587" s="155">
        <v>45461</v>
      </c>
      <c r="U1587" s="155">
        <v>45462</v>
      </c>
      <c r="V1587" s="155">
        <v>45462</v>
      </c>
      <c r="W1587" s="96" t="s">
        <v>3609</v>
      </c>
      <c r="X1587" s="96" t="s">
        <v>3486</v>
      </c>
      <c r="Y1587" s="96"/>
      <c r="Z1587" s="96" t="s">
        <v>3063</v>
      </c>
      <c r="AA1587" s="96">
        <v>2769</v>
      </c>
      <c r="AB1587" s="155">
        <v>45187</v>
      </c>
      <c r="AC1587" s="155">
        <v>45746</v>
      </c>
      <c r="AD1587" s="96">
        <v>8999990341</v>
      </c>
      <c r="AE1587" s="96" t="s">
        <v>3487</v>
      </c>
      <c r="AF1587" s="96">
        <v>3</v>
      </c>
      <c r="AG1587" s="96" t="s">
        <v>3488</v>
      </c>
      <c r="AH1587" s="96" t="s">
        <v>3489</v>
      </c>
      <c r="AI1587" s="154">
        <v>0</v>
      </c>
      <c r="AJ1587" s="154">
        <v>112980</v>
      </c>
      <c r="AK1587" s="154">
        <v>0</v>
      </c>
      <c r="AL1587" s="154">
        <v>0</v>
      </c>
      <c r="AM1587" s="154">
        <v>0</v>
      </c>
      <c r="AN1587" s="154">
        <v>0</v>
      </c>
      <c r="AO1587" s="154">
        <v>0</v>
      </c>
      <c r="AP1587" s="154">
        <v>0</v>
      </c>
      <c r="AQ1587" s="154">
        <v>112980</v>
      </c>
      <c r="AR1587" s="96" t="s">
        <v>3490</v>
      </c>
      <c r="AS1587" s="96" t="s">
        <v>3491</v>
      </c>
      <c r="AT1587" s="96" t="s">
        <v>6178</v>
      </c>
      <c r="AU1587" s="96"/>
      <c r="AV1587" s="96"/>
      <c r="AW1587" s="96"/>
      <c r="AX1587" s="96"/>
      <c r="AY1587" s="96"/>
      <c r="AZ1587" s="96"/>
      <c r="BA1587" s="96"/>
      <c r="BB1587" s="96"/>
      <c r="BC1587" s="96"/>
      <c r="BD1587" s="96"/>
      <c r="BE1587" s="96"/>
      <c r="BF1587" s="96"/>
      <c r="BG1587" s="96"/>
      <c r="BH1587" s="96"/>
    </row>
    <row r="1588" spans="1:60" x14ac:dyDescent="0.2">
      <c r="A1588" s="100">
        <v>0.6</v>
      </c>
      <c r="B1588" s="96" t="s">
        <v>3482</v>
      </c>
      <c r="C1588" s="96">
        <v>164244</v>
      </c>
      <c r="D1588" s="96">
        <v>999202310</v>
      </c>
      <c r="E1588" s="154">
        <v>0</v>
      </c>
      <c r="F1588" s="154">
        <v>151514</v>
      </c>
      <c r="G1588" s="154">
        <v>0</v>
      </c>
      <c r="H1588" s="154">
        <v>0</v>
      </c>
      <c r="I1588" s="154">
        <v>0</v>
      </c>
      <c r="J1588" s="154">
        <v>0</v>
      </c>
      <c r="K1588" s="154">
        <v>0</v>
      </c>
      <c r="L1588" s="154">
        <v>0</v>
      </c>
      <c r="M1588" s="154">
        <v>151514</v>
      </c>
      <c r="N1588" s="96" t="s">
        <v>6179</v>
      </c>
      <c r="O1588" s="96" t="s">
        <v>3484</v>
      </c>
      <c r="P1588" s="96">
        <v>4</v>
      </c>
      <c r="Q1588" s="96">
        <v>2024</v>
      </c>
      <c r="R1588" s="96" t="s">
        <v>3060</v>
      </c>
      <c r="S1588" s="96" t="s">
        <v>3485</v>
      </c>
      <c r="T1588" s="155">
        <v>45489</v>
      </c>
      <c r="U1588" s="155">
        <v>45491</v>
      </c>
      <c r="V1588" s="155">
        <v>45493</v>
      </c>
      <c r="W1588" s="96" t="s">
        <v>3609</v>
      </c>
      <c r="X1588" s="96" t="s">
        <v>3486</v>
      </c>
      <c r="Y1588" s="96"/>
      <c r="Z1588" s="96" t="s">
        <v>3063</v>
      </c>
      <c r="AA1588" s="96">
        <v>2769</v>
      </c>
      <c r="AB1588" s="155">
        <v>45187</v>
      </c>
      <c r="AC1588" s="155">
        <v>45746</v>
      </c>
      <c r="AD1588" s="96">
        <v>8999990341</v>
      </c>
      <c r="AE1588" s="96" t="s">
        <v>3487</v>
      </c>
      <c r="AF1588" s="96">
        <v>3</v>
      </c>
      <c r="AG1588" s="96" t="s">
        <v>3488</v>
      </c>
      <c r="AH1588" s="96" t="s">
        <v>3489</v>
      </c>
      <c r="AI1588" s="154">
        <v>0</v>
      </c>
      <c r="AJ1588" s="154">
        <v>90908.4</v>
      </c>
      <c r="AK1588" s="154">
        <v>0</v>
      </c>
      <c r="AL1588" s="154">
        <v>0</v>
      </c>
      <c r="AM1588" s="154">
        <v>0</v>
      </c>
      <c r="AN1588" s="154">
        <v>0</v>
      </c>
      <c r="AO1588" s="154">
        <v>0</v>
      </c>
      <c r="AP1588" s="154">
        <v>0</v>
      </c>
      <c r="AQ1588" s="154">
        <v>90908.4</v>
      </c>
      <c r="AR1588" s="96" t="s">
        <v>3490</v>
      </c>
      <c r="AS1588" s="96" t="s">
        <v>3491</v>
      </c>
      <c r="AT1588" s="96" t="s">
        <v>6180</v>
      </c>
      <c r="AU1588" s="96"/>
      <c r="AV1588" s="96"/>
      <c r="AW1588" s="96"/>
      <c r="AX1588" s="96"/>
      <c r="AY1588" s="96"/>
      <c r="AZ1588" s="96"/>
      <c r="BA1588" s="96"/>
      <c r="BB1588" s="96"/>
      <c r="BC1588" s="96"/>
      <c r="BD1588" s="96"/>
      <c r="BE1588" s="96"/>
      <c r="BF1588" s="96"/>
      <c r="BG1588" s="96"/>
      <c r="BH1588" s="96"/>
    </row>
    <row r="1589" spans="1:60" x14ac:dyDescent="0.2">
      <c r="A1589" s="100">
        <v>0.6</v>
      </c>
      <c r="B1589" s="96" t="s">
        <v>3482</v>
      </c>
      <c r="C1589" s="96">
        <v>163786</v>
      </c>
      <c r="D1589" s="96">
        <v>999202310</v>
      </c>
      <c r="E1589" s="154">
        <v>0</v>
      </c>
      <c r="F1589" s="154">
        <v>926790</v>
      </c>
      <c r="G1589" s="154">
        <v>0</v>
      </c>
      <c r="H1589" s="154">
        <v>0</v>
      </c>
      <c r="I1589" s="154">
        <v>0</v>
      </c>
      <c r="J1589" s="154">
        <v>0</v>
      </c>
      <c r="K1589" s="154">
        <v>0</v>
      </c>
      <c r="L1589" s="154">
        <v>0</v>
      </c>
      <c r="M1589" s="154">
        <v>926790</v>
      </c>
      <c r="N1589" s="96" t="s">
        <v>6181</v>
      </c>
      <c r="O1589" s="96" t="s">
        <v>3484</v>
      </c>
      <c r="P1589" s="96">
        <v>4</v>
      </c>
      <c r="Q1589" s="96">
        <v>2024</v>
      </c>
      <c r="R1589" s="96" t="s">
        <v>3060</v>
      </c>
      <c r="S1589" s="96" t="s">
        <v>3485</v>
      </c>
      <c r="T1589" s="155">
        <v>45439</v>
      </c>
      <c r="U1589" s="155">
        <v>45440</v>
      </c>
      <c r="V1589" s="155">
        <v>45441</v>
      </c>
      <c r="W1589" s="96" t="s">
        <v>3609</v>
      </c>
      <c r="X1589" s="96" t="s">
        <v>3486</v>
      </c>
      <c r="Y1589" s="96"/>
      <c r="Z1589" s="96" t="s">
        <v>3063</v>
      </c>
      <c r="AA1589" s="96">
        <v>2769</v>
      </c>
      <c r="AB1589" s="155">
        <v>45187</v>
      </c>
      <c r="AC1589" s="155">
        <v>45746</v>
      </c>
      <c r="AD1589" s="96">
        <v>8999990341</v>
      </c>
      <c r="AE1589" s="96" t="s">
        <v>3487</v>
      </c>
      <c r="AF1589" s="96">
        <v>3</v>
      </c>
      <c r="AG1589" s="96" t="s">
        <v>3488</v>
      </c>
      <c r="AH1589" s="96" t="s">
        <v>3489</v>
      </c>
      <c r="AI1589" s="154">
        <v>0</v>
      </c>
      <c r="AJ1589" s="154">
        <v>556074</v>
      </c>
      <c r="AK1589" s="154">
        <v>0</v>
      </c>
      <c r="AL1589" s="154">
        <v>0</v>
      </c>
      <c r="AM1589" s="154">
        <v>0</v>
      </c>
      <c r="AN1589" s="154">
        <v>0</v>
      </c>
      <c r="AO1589" s="154">
        <v>0</v>
      </c>
      <c r="AP1589" s="154">
        <v>0</v>
      </c>
      <c r="AQ1589" s="154">
        <v>556074</v>
      </c>
      <c r="AR1589" s="96" t="s">
        <v>3490</v>
      </c>
      <c r="AS1589" s="96" t="s">
        <v>3491</v>
      </c>
      <c r="AT1589" s="96" t="s">
        <v>6182</v>
      </c>
      <c r="AU1589" s="96"/>
      <c r="AV1589" s="96"/>
      <c r="AW1589" s="96"/>
      <c r="AX1589" s="96"/>
      <c r="AY1589" s="96"/>
      <c r="AZ1589" s="96"/>
      <c r="BA1589" s="96"/>
      <c r="BB1589" s="96"/>
      <c r="BC1589" s="96"/>
      <c r="BD1589" s="96"/>
      <c r="BE1589" s="96"/>
      <c r="BF1589" s="96"/>
      <c r="BG1589" s="96"/>
      <c r="BH1589" s="96"/>
    </row>
    <row r="1590" spans="1:60" x14ac:dyDescent="0.2">
      <c r="A1590" s="100">
        <v>0.6</v>
      </c>
      <c r="B1590" s="96" t="s">
        <v>3482</v>
      </c>
      <c r="C1590" s="96">
        <v>162660</v>
      </c>
      <c r="D1590" s="96">
        <v>999202310</v>
      </c>
      <c r="E1590" s="154">
        <v>0</v>
      </c>
      <c r="F1590" s="154">
        <v>0</v>
      </c>
      <c r="G1590" s="154">
        <v>0</v>
      </c>
      <c r="H1590" s="154">
        <v>0</v>
      </c>
      <c r="I1590" s="154">
        <v>0</v>
      </c>
      <c r="J1590" s="154">
        <v>0</v>
      </c>
      <c r="K1590" s="154">
        <v>0</v>
      </c>
      <c r="L1590" s="154">
        <v>0</v>
      </c>
      <c r="M1590" s="154">
        <v>0</v>
      </c>
      <c r="N1590" s="96" t="s">
        <v>6183</v>
      </c>
      <c r="O1590" s="96" t="s">
        <v>3484</v>
      </c>
      <c r="P1590" s="96">
        <v>4</v>
      </c>
      <c r="Q1590" s="96">
        <v>2024</v>
      </c>
      <c r="R1590" s="96" t="s">
        <v>3060</v>
      </c>
      <c r="S1590" s="96" t="s">
        <v>3485</v>
      </c>
      <c r="T1590" s="155">
        <v>45329</v>
      </c>
      <c r="U1590" s="155">
        <v>45330</v>
      </c>
      <c r="V1590" s="155">
        <v>45331</v>
      </c>
      <c r="W1590" s="96" t="s">
        <v>2986</v>
      </c>
      <c r="X1590" s="96" t="s">
        <v>3486</v>
      </c>
      <c r="Y1590" s="96"/>
      <c r="Z1590" s="96" t="s">
        <v>3063</v>
      </c>
      <c r="AA1590" s="96">
        <v>2769</v>
      </c>
      <c r="AB1590" s="155">
        <v>45187</v>
      </c>
      <c r="AC1590" s="155">
        <v>45746</v>
      </c>
      <c r="AD1590" s="96">
        <v>8999990341</v>
      </c>
      <c r="AE1590" s="96" t="s">
        <v>3487</v>
      </c>
      <c r="AF1590" s="96">
        <v>3</v>
      </c>
      <c r="AG1590" s="96" t="s">
        <v>3488</v>
      </c>
      <c r="AH1590" s="96" t="s">
        <v>3489</v>
      </c>
      <c r="AI1590" s="154">
        <v>0</v>
      </c>
      <c r="AJ1590" s="154">
        <v>0</v>
      </c>
      <c r="AK1590" s="154">
        <v>0</v>
      </c>
      <c r="AL1590" s="154">
        <v>0</v>
      </c>
      <c r="AM1590" s="154">
        <v>0</v>
      </c>
      <c r="AN1590" s="154">
        <v>0</v>
      </c>
      <c r="AO1590" s="154">
        <v>0</v>
      </c>
      <c r="AP1590" s="154">
        <v>0</v>
      </c>
      <c r="AQ1590" s="154">
        <v>0</v>
      </c>
      <c r="AR1590" s="96" t="s">
        <v>3496</v>
      </c>
      <c r="AS1590" s="96" t="s">
        <v>3491</v>
      </c>
      <c r="AT1590" s="96">
        <v>0</v>
      </c>
      <c r="AU1590" s="96"/>
      <c r="AV1590" s="96"/>
      <c r="AW1590" s="96"/>
      <c r="AX1590" s="96"/>
      <c r="AY1590" s="96"/>
      <c r="AZ1590" s="96"/>
      <c r="BA1590" s="96"/>
      <c r="BB1590" s="96"/>
      <c r="BC1590" s="96"/>
      <c r="BD1590" s="96"/>
      <c r="BE1590" s="96"/>
      <c r="BF1590" s="96"/>
      <c r="BG1590" s="96"/>
      <c r="BH1590" s="96"/>
    </row>
    <row r="1591" spans="1:60" x14ac:dyDescent="0.2">
      <c r="A1591" s="100">
        <v>0.6</v>
      </c>
      <c r="B1591" s="96" t="s">
        <v>3482</v>
      </c>
      <c r="C1591" s="96">
        <v>162726</v>
      </c>
      <c r="D1591" s="96">
        <v>999202310</v>
      </c>
      <c r="E1591" s="154">
        <v>0</v>
      </c>
      <c r="F1591" s="154">
        <v>0</v>
      </c>
      <c r="G1591" s="154">
        <v>0</v>
      </c>
      <c r="H1591" s="154">
        <v>0</v>
      </c>
      <c r="I1591" s="154">
        <v>0</v>
      </c>
      <c r="J1591" s="154">
        <v>0</v>
      </c>
      <c r="K1591" s="154">
        <v>0</v>
      </c>
      <c r="L1591" s="154">
        <v>0</v>
      </c>
      <c r="M1591" s="154">
        <v>0</v>
      </c>
      <c r="N1591" s="96" t="s">
        <v>6184</v>
      </c>
      <c r="O1591" s="96" t="s">
        <v>3484</v>
      </c>
      <c r="P1591" s="96">
        <v>4</v>
      </c>
      <c r="Q1591" s="96">
        <v>2024</v>
      </c>
      <c r="R1591" s="96" t="s">
        <v>3060</v>
      </c>
      <c r="S1591" s="96" t="s">
        <v>3485</v>
      </c>
      <c r="T1591" s="155">
        <v>45337</v>
      </c>
      <c r="U1591" s="155">
        <v>45338</v>
      </c>
      <c r="V1591" s="155">
        <v>45338</v>
      </c>
      <c r="W1591" s="96" t="s">
        <v>2986</v>
      </c>
      <c r="X1591" s="96" t="s">
        <v>3486</v>
      </c>
      <c r="Y1591" s="96"/>
      <c r="Z1591" s="96" t="s">
        <v>3063</v>
      </c>
      <c r="AA1591" s="96">
        <v>2769</v>
      </c>
      <c r="AB1591" s="155">
        <v>45187</v>
      </c>
      <c r="AC1591" s="155">
        <v>45746</v>
      </c>
      <c r="AD1591" s="96">
        <v>8999990341</v>
      </c>
      <c r="AE1591" s="96" t="s">
        <v>3487</v>
      </c>
      <c r="AF1591" s="96">
        <v>3</v>
      </c>
      <c r="AG1591" s="96" t="s">
        <v>3488</v>
      </c>
      <c r="AH1591" s="96" t="s">
        <v>3489</v>
      </c>
      <c r="AI1591" s="154">
        <v>0</v>
      </c>
      <c r="AJ1591" s="154">
        <v>0</v>
      </c>
      <c r="AK1591" s="154">
        <v>0</v>
      </c>
      <c r="AL1591" s="154">
        <v>0</v>
      </c>
      <c r="AM1591" s="154">
        <v>0</v>
      </c>
      <c r="AN1591" s="154">
        <v>0</v>
      </c>
      <c r="AO1591" s="154">
        <v>0</v>
      </c>
      <c r="AP1591" s="154">
        <v>0</v>
      </c>
      <c r="AQ1591" s="154">
        <v>0</v>
      </c>
      <c r="AR1591" s="96" t="s">
        <v>3496</v>
      </c>
      <c r="AS1591" s="96" t="s">
        <v>3491</v>
      </c>
      <c r="AT1591" s="96">
        <v>0</v>
      </c>
      <c r="AU1591" s="96"/>
      <c r="AV1591" s="96"/>
      <c r="AW1591" s="96"/>
      <c r="AX1591" s="96"/>
      <c r="AY1591" s="96"/>
      <c r="AZ1591" s="96"/>
      <c r="BA1591" s="96"/>
      <c r="BB1591" s="96"/>
      <c r="BC1591" s="96"/>
      <c r="BD1591" s="96"/>
      <c r="BE1591" s="96"/>
      <c r="BF1591" s="96"/>
      <c r="BG1591" s="96"/>
      <c r="BH1591" s="96"/>
    </row>
    <row r="1592" spans="1:60" x14ac:dyDescent="0.2">
      <c r="A1592" s="100">
        <v>0.6</v>
      </c>
      <c r="B1592" s="96" t="s">
        <v>3482</v>
      </c>
      <c r="C1592" s="96">
        <v>162800</v>
      </c>
      <c r="D1592" s="96">
        <v>999202310</v>
      </c>
      <c r="E1592" s="154">
        <v>0</v>
      </c>
      <c r="F1592" s="154">
        <v>0</v>
      </c>
      <c r="G1592" s="154">
        <v>0</v>
      </c>
      <c r="H1592" s="154">
        <v>0</v>
      </c>
      <c r="I1592" s="154">
        <v>0</v>
      </c>
      <c r="J1592" s="154">
        <v>0</v>
      </c>
      <c r="K1592" s="154">
        <v>0</v>
      </c>
      <c r="L1592" s="154">
        <v>0</v>
      </c>
      <c r="M1592" s="154">
        <v>0</v>
      </c>
      <c r="N1592" s="96" t="s">
        <v>6185</v>
      </c>
      <c r="O1592" s="96" t="s">
        <v>3484</v>
      </c>
      <c r="P1592" s="96">
        <v>4</v>
      </c>
      <c r="Q1592" s="96">
        <v>2024</v>
      </c>
      <c r="R1592" s="96" t="s">
        <v>3060</v>
      </c>
      <c r="S1592" s="96" t="s">
        <v>3485</v>
      </c>
      <c r="T1592" s="155">
        <v>45343</v>
      </c>
      <c r="U1592" s="155">
        <v>45344</v>
      </c>
      <c r="V1592" s="155">
        <v>45345</v>
      </c>
      <c r="W1592" s="96" t="s">
        <v>2986</v>
      </c>
      <c r="X1592" s="96" t="s">
        <v>3486</v>
      </c>
      <c r="Y1592" s="96"/>
      <c r="Z1592" s="96" t="s">
        <v>3063</v>
      </c>
      <c r="AA1592" s="96">
        <v>2769</v>
      </c>
      <c r="AB1592" s="155">
        <v>45187</v>
      </c>
      <c r="AC1592" s="155">
        <v>45746</v>
      </c>
      <c r="AD1592" s="96">
        <v>8999990341</v>
      </c>
      <c r="AE1592" s="96" t="s">
        <v>3487</v>
      </c>
      <c r="AF1592" s="96">
        <v>3</v>
      </c>
      <c r="AG1592" s="96" t="s">
        <v>3488</v>
      </c>
      <c r="AH1592" s="96" t="s">
        <v>3489</v>
      </c>
      <c r="AI1592" s="154">
        <v>0</v>
      </c>
      <c r="AJ1592" s="154">
        <v>0</v>
      </c>
      <c r="AK1592" s="154">
        <v>0</v>
      </c>
      <c r="AL1592" s="154">
        <v>0</v>
      </c>
      <c r="AM1592" s="154">
        <v>0</v>
      </c>
      <c r="AN1592" s="154">
        <v>0</v>
      </c>
      <c r="AO1592" s="154">
        <v>0</v>
      </c>
      <c r="AP1592" s="154">
        <v>0</v>
      </c>
      <c r="AQ1592" s="154">
        <v>0</v>
      </c>
      <c r="AR1592" s="96" t="s">
        <v>3496</v>
      </c>
      <c r="AS1592" s="96" t="s">
        <v>3491</v>
      </c>
      <c r="AT1592" s="96">
        <v>0</v>
      </c>
      <c r="AU1592" s="96"/>
      <c r="AV1592" s="96"/>
      <c r="AW1592" s="96"/>
      <c r="AX1592" s="96"/>
      <c r="AY1592" s="96"/>
      <c r="AZ1592" s="96"/>
      <c r="BA1592" s="96"/>
      <c r="BB1592" s="96"/>
      <c r="BC1592" s="96"/>
      <c r="BD1592" s="96"/>
      <c r="BE1592" s="96"/>
      <c r="BF1592" s="96"/>
      <c r="BG1592" s="96"/>
      <c r="BH1592" s="96"/>
    </row>
    <row r="1593" spans="1:60" x14ac:dyDescent="0.2">
      <c r="A1593" s="100">
        <v>0.6</v>
      </c>
      <c r="B1593" s="96" t="s">
        <v>3482</v>
      </c>
      <c r="C1593" s="96">
        <v>162827</v>
      </c>
      <c r="D1593" s="96">
        <v>999202310</v>
      </c>
      <c r="E1593" s="154">
        <v>0</v>
      </c>
      <c r="F1593" s="154">
        <v>0</v>
      </c>
      <c r="G1593" s="154">
        <v>0</v>
      </c>
      <c r="H1593" s="154">
        <v>0</v>
      </c>
      <c r="I1593" s="154">
        <v>0</v>
      </c>
      <c r="J1593" s="154">
        <v>0</v>
      </c>
      <c r="K1593" s="154">
        <v>0</v>
      </c>
      <c r="L1593" s="154">
        <v>0</v>
      </c>
      <c r="M1593" s="154">
        <v>0</v>
      </c>
      <c r="N1593" s="96" t="s">
        <v>6186</v>
      </c>
      <c r="O1593" s="96" t="s">
        <v>3484</v>
      </c>
      <c r="P1593" s="96">
        <v>4</v>
      </c>
      <c r="Q1593" s="96">
        <v>2024</v>
      </c>
      <c r="R1593" s="96" t="s">
        <v>3060</v>
      </c>
      <c r="S1593" s="96" t="s">
        <v>3485</v>
      </c>
      <c r="T1593" s="155">
        <v>45348</v>
      </c>
      <c r="U1593" s="155">
        <v>45349</v>
      </c>
      <c r="V1593" s="155">
        <v>45349</v>
      </c>
      <c r="W1593" s="96" t="s">
        <v>2986</v>
      </c>
      <c r="X1593" s="96" t="s">
        <v>3486</v>
      </c>
      <c r="Y1593" s="96"/>
      <c r="Z1593" s="96" t="s">
        <v>3063</v>
      </c>
      <c r="AA1593" s="96">
        <v>2769</v>
      </c>
      <c r="AB1593" s="155">
        <v>45187</v>
      </c>
      <c r="AC1593" s="155">
        <v>45746</v>
      </c>
      <c r="AD1593" s="96">
        <v>8999990341</v>
      </c>
      <c r="AE1593" s="96" t="s">
        <v>3487</v>
      </c>
      <c r="AF1593" s="96">
        <v>3</v>
      </c>
      <c r="AG1593" s="96" t="s">
        <v>3488</v>
      </c>
      <c r="AH1593" s="96" t="s">
        <v>3489</v>
      </c>
      <c r="AI1593" s="154">
        <v>0</v>
      </c>
      <c r="AJ1593" s="154">
        <v>0</v>
      </c>
      <c r="AK1593" s="154">
        <v>0</v>
      </c>
      <c r="AL1593" s="154">
        <v>0</v>
      </c>
      <c r="AM1593" s="154">
        <v>0</v>
      </c>
      <c r="AN1593" s="154">
        <v>0</v>
      </c>
      <c r="AO1593" s="154">
        <v>0</v>
      </c>
      <c r="AP1593" s="154">
        <v>0</v>
      </c>
      <c r="AQ1593" s="154">
        <v>0</v>
      </c>
      <c r="AR1593" s="96" t="s">
        <v>3496</v>
      </c>
      <c r="AS1593" s="96" t="s">
        <v>3491</v>
      </c>
      <c r="AT1593" s="96">
        <v>0</v>
      </c>
      <c r="AU1593" s="96"/>
      <c r="AV1593" s="96"/>
      <c r="AW1593" s="96"/>
      <c r="AX1593" s="96"/>
      <c r="AY1593" s="96"/>
      <c r="AZ1593" s="96"/>
      <c r="BA1593" s="96"/>
      <c r="BB1593" s="96"/>
      <c r="BC1593" s="96"/>
      <c r="BD1593" s="96"/>
      <c r="BE1593" s="96"/>
      <c r="BF1593" s="96"/>
      <c r="BG1593" s="96"/>
      <c r="BH1593" s="96"/>
    </row>
    <row r="1594" spans="1:60" x14ac:dyDescent="0.2">
      <c r="A1594" s="100">
        <v>0.6</v>
      </c>
      <c r="B1594" s="96" t="s">
        <v>3482</v>
      </c>
      <c r="C1594" s="96">
        <v>162971</v>
      </c>
      <c r="D1594" s="96">
        <v>999202310</v>
      </c>
      <c r="E1594" s="154">
        <v>0</v>
      </c>
      <c r="F1594" s="154">
        <v>0</v>
      </c>
      <c r="G1594" s="154">
        <v>0</v>
      </c>
      <c r="H1594" s="154">
        <v>0</v>
      </c>
      <c r="I1594" s="154">
        <v>0</v>
      </c>
      <c r="J1594" s="154">
        <v>0</v>
      </c>
      <c r="K1594" s="154">
        <v>0</v>
      </c>
      <c r="L1594" s="154">
        <v>0</v>
      </c>
      <c r="M1594" s="154">
        <v>0</v>
      </c>
      <c r="N1594" s="96" t="s">
        <v>6187</v>
      </c>
      <c r="O1594" s="96" t="s">
        <v>3484</v>
      </c>
      <c r="P1594" s="96">
        <v>4</v>
      </c>
      <c r="Q1594" s="96">
        <v>2024</v>
      </c>
      <c r="R1594" s="96" t="s">
        <v>3060</v>
      </c>
      <c r="S1594" s="96" t="s">
        <v>3485</v>
      </c>
      <c r="T1594" s="155">
        <v>45357</v>
      </c>
      <c r="U1594" s="155">
        <v>45358</v>
      </c>
      <c r="V1594" s="155">
        <v>45359</v>
      </c>
      <c r="W1594" s="96" t="s">
        <v>2986</v>
      </c>
      <c r="X1594" s="96" t="s">
        <v>3486</v>
      </c>
      <c r="Y1594" s="96"/>
      <c r="Z1594" s="96" t="s">
        <v>3063</v>
      </c>
      <c r="AA1594" s="96">
        <v>2769</v>
      </c>
      <c r="AB1594" s="155">
        <v>45187</v>
      </c>
      <c r="AC1594" s="155">
        <v>45746</v>
      </c>
      <c r="AD1594" s="96">
        <v>8999990341</v>
      </c>
      <c r="AE1594" s="96" t="s">
        <v>3487</v>
      </c>
      <c r="AF1594" s="96">
        <v>3</v>
      </c>
      <c r="AG1594" s="96" t="s">
        <v>3488</v>
      </c>
      <c r="AH1594" s="96" t="s">
        <v>3489</v>
      </c>
      <c r="AI1594" s="154">
        <v>0</v>
      </c>
      <c r="AJ1594" s="154">
        <v>0</v>
      </c>
      <c r="AK1594" s="154">
        <v>0</v>
      </c>
      <c r="AL1594" s="154">
        <v>0</v>
      </c>
      <c r="AM1594" s="154">
        <v>0</v>
      </c>
      <c r="AN1594" s="154">
        <v>0</v>
      </c>
      <c r="AO1594" s="154">
        <v>0</v>
      </c>
      <c r="AP1594" s="154">
        <v>0</v>
      </c>
      <c r="AQ1594" s="154">
        <v>0</v>
      </c>
      <c r="AR1594" s="96" t="s">
        <v>3496</v>
      </c>
      <c r="AS1594" s="96" t="s">
        <v>3491</v>
      </c>
      <c r="AT1594" s="96">
        <v>0</v>
      </c>
      <c r="AU1594" s="96"/>
      <c r="AV1594" s="96"/>
      <c r="AW1594" s="96"/>
      <c r="AX1594" s="96"/>
      <c r="AY1594" s="96"/>
      <c r="AZ1594" s="96"/>
      <c r="BA1594" s="96"/>
      <c r="BB1594" s="96"/>
      <c r="BC1594" s="96"/>
      <c r="BD1594" s="96"/>
      <c r="BE1594" s="96"/>
      <c r="BF1594" s="96"/>
      <c r="BG1594" s="96"/>
      <c r="BH1594" s="96"/>
    </row>
    <row r="1595" spans="1:60" x14ac:dyDescent="0.2">
      <c r="A1595" s="100">
        <v>0.6</v>
      </c>
      <c r="B1595" s="96" t="s">
        <v>3482</v>
      </c>
      <c r="C1595" s="96">
        <v>163102</v>
      </c>
      <c r="D1595" s="96">
        <v>999202310</v>
      </c>
      <c r="E1595" s="154">
        <v>0</v>
      </c>
      <c r="F1595" s="154">
        <v>0</v>
      </c>
      <c r="G1595" s="154">
        <v>0</v>
      </c>
      <c r="H1595" s="154">
        <v>0</v>
      </c>
      <c r="I1595" s="154">
        <v>0</v>
      </c>
      <c r="J1595" s="154">
        <v>0</v>
      </c>
      <c r="K1595" s="154">
        <v>0</v>
      </c>
      <c r="L1595" s="154">
        <v>0</v>
      </c>
      <c r="M1595" s="154">
        <v>0</v>
      </c>
      <c r="N1595" s="96" t="s">
        <v>6188</v>
      </c>
      <c r="O1595" s="96" t="s">
        <v>3484</v>
      </c>
      <c r="P1595" s="96">
        <v>4</v>
      </c>
      <c r="Q1595" s="96">
        <v>2024</v>
      </c>
      <c r="R1595" s="96" t="s">
        <v>3060</v>
      </c>
      <c r="S1595" s="96" t="s">
        <v>3485</v>
      </c>
      <c r="T1595" s="155">
        <v>45366</v>
      </c>
      <c r="U1595" s="155">
        <v>45369</v>
      </c>
      <c r="V1595" s="155">
        <v>45370</v>
      </c>
      <c r="W1595" s="96" t="s">
        <v>2986</v>
      </c>
      <c r="X1595" s="96" t="s">
        <v>3486</v>
      </c>
      <c r="Y1595" s="96"/>
      <c r="Z1595" s="96" t="s">
        <v>3063</v>
      </c>
      <c r="AA1595" s="96">
        <v>2769</v>
      </c>
      <c r="AB1595" s="155">
        <v>45187</v>
      </c>
      <c r="AC1595" s="155">
        <v>45746</v>
      </c>
      <c r="AD1595" s="96">
        <v>8999990341</v>
      </c>
      <c r="AE1595" s="96" t="s">
        <v>3487</v>
      </c>
      <c r="AF1595" s="96">
        <v>3</v>
      </c>
      <c r="AG1595" s="96" t="s">
        <v>3488</v>
      </c>
      <c r="AH1595" s="96" t="s">
        <v>3489</v>
      </c>
      <c r="AI1595" s="154">
        <v>0</v>
      </c>
      <c r="AJ1595" s="154">
        <v>0</v>
      </c>
      <c r="AK1595" s="154">
        <v>0</v>
      </c>
      <c r="AL1595" s="154">
        <v>0</v>
      </c>
      <c r="AM1595" s="154">
        <v>0</v>
      </c>
      <c r="AN1595" s="154">
        <v>0</v>
      </c>
      <c r="AO1595" s="154">
        <v>0</v>
      </c>
      <c r="AP1595" s="154">
        <v>0</v>
      </c>
      <c r="AQ1595" s="154">
        <v>0</v>
      </c>
      <c r="AR1595" s="96" t="s">
        <v>3496</v>
      </c>
      <c r="AS1595" s="96" t="s">
        <v>3491</v>
      </c>
      <c r="AT1595" s="96">
        <v>0</v>
      </c>
      <c r="AU1595" s="96"/>
      <c r="AV1595" s="96"/>
      <c r="AW1595" s="96"/>
      <c r="AX1595" s="96"/>
      <c r="AY1595" s="96"/>
      <c r="AZ1595" s="96"/>
      <c r="BA1595" s="96"/>
      <c r="BB1595" s="96"/>
      <c r="BC1595" s="96"/>
      <c r="BD1595" s="96"/>
      <c r="BE1595" s="96"/>
      <c r="BF1595" s="96"/>
      <c r="BG1595" s="96"/>
      <c r="BH1595" s="96"/>
    </row>
    <row r="1596" spans="1:60" x14ac:dyDescent="0.2">
      <c r="A1596" s="100">
        <v>0.6</v>
      </c>
      <c r="B1596" s="96" t="s">
        <v>3482</v>
      </c>
      <c r="C1596" s="96">
        <v>163104</v>
      </c>
      <c r="D1596" s="96">
        <v>999202310</v>
      </c>
      <c r="E1596" s="154">
        <v>0</v>
      </c>
      <c r="F1596" s="154">
        <v>0</v>
      </c>
      <c r="G1596" s="154">
        <v>0</v>
      </c>
      <c r="H1596" s="154">
        <v>0</v>
      </c>
      <c r="I1596" s="154">
        <v>0</v>
      </c>
      <c r="J1596" s="154">
        <v>0</v>
      </c>
      <c r="K1596" s="154">
        <v>0</v>
      </c>
      <c r="L1596" s="154">
        <v>0</v>
      </c>
      <c r="M1596" s="154">
        <v>0</v>
      </c>
      <c r="N1596" s="96" t="s">
        <v>6189</v>
      </c>
      <c r="O1596" s="96" t="s">
        <v>3484</v>
      </c>
      <c r="P1596" s="96">
        <v>4</v>
      </c>
      <c r="Q1596" s="96">
        <v>2024</v>
      </c>
      <c r="R1596" s="96" t="s">
        <v>3060</v>
      </c>
      <c r="S1596" s="96" t="s">
        <v>3485</v>
      </c>
      <c r="T1596" s="155">
        <v>45367</v>
      </c>
      <c r="U1596" s="155">
        <v>45369</v>
      </c>
      <c r="V1596" s="155">
        <v>45370</v>
      </c>
      <c r="W1596" s="96" t="s">
        <v>2986</v>
      </c>
      <c r="X1596" s="96" t="s">
        <v>3486</v>
      </c>
      <c r="Y1596" s="96"/>
      <c r="Z1596" s="96" t="s">
        <v>3063</v>
      </c>
      <c r="AA1596" s="96">
        <v>2769</v>
      </c>
      <c r="AB1596" s="155">
        <v>45187</v>
      </c>
      <c r="AC1596" s="155">
        <v>45746</v>
      </c>
      <c r="AD1596" s="96">
        <v>8999990341</v>
      </c>
      <c r="AE1596" s="96" t="s">
        <v>3487</v>
      </c>
      <c r="AF1596" s="96">
        <v>3</v>
      </c>
      <c r="AG1596" s="96" t="s">
        <v>3488</v>
      </c>
      <c r="AH1596" s="96" t="s">
        <v>3489</v>
      </c>
      <c r="AI1596" s="154">
        <v>0</v>
      </c>
      <c r="AJ1596" s="154">
        <v>0</v>
      </c>
      <c r="AK1596" s="154">
        <v>0</v>
      </c>
      <c r="AL1596" s="154">
        <v>0</v>
      </c>
      <c r="AM1596" s="154">
        <v>0</v>
      </c>
      <c r="AN1596" s="154">
        <v>0</v>
      </c>
      <c r="AO1596" s="154">
        <v>0</v>
      </c>
      <c r="AP1596" s="154">
        <v>0</v>
      </c>
      <c r="AQ1596" s="154">
        <v>0</v>
      </c>
      <c r="AR1596" s="96" t="s">
        <v>3496</v>
      </c>
      <c r="AS1596" s="96" t="s">
        <v>3491</v>
      </c>
      <c r="AT1596" s="96">
        <v>0</v>
      </c>
      <c r="AU1596" s="96"/>
      <c r="AV1596" s="96"/>
      <c r="AW1596" s="96"/>
      <c r="AX1596" s="96"/>
      <c r="AY1596" s="96"/>
      <c r="AZ1596" s="96"/>
      <c r="BA1596" s="96"/>
      <c r="BB1596" s="96"/>
      <c r="BC1596" s="96"/>
      <c r="BD1596" s="96"/>
      <c r="BE1596" s="96"/>
      <c r="BF1596" s="96"/>
      <c r="BG1596" s="96"/>
      <c r="BH1596" s="96"/>
    </row>
    <row r="1597" spans="1:60" x14ac:dyDescent="0.2">
      <c r="A1597" s="100">
        <v>0.6</v>
      </c>
      <c r="B1597" s="96" t="s">
        <v>3482</v>
      </c>
      <c r="C1597" s="96">
        <v>163261</v>
      </c>
      <c r="D1597" s="96">
        <v>999202310</v>
      </c>
      <c r="E1597" s="154">
        <v>0</v>
      </c>
      <c r="F1597" s="154">
        <v>624200</v>
      </c>
      <c r="G1597" s="154">
        <v>0</v>
      </c>
      <c r="H1597" s="154">
        <v>0</v>
      </c>
      <c r="I1597" s="154">
        <v>0</v>
      </c>
      <c r="J1597" s="154">
        <v>0</v>
      </c>
      <c r="K1597" s="154">
        <v>0</v>
      </c>
      <c r="L1597" s="154">
        <v>0</v>
      </c>
      <c r="M1597" s="154">
        <v>624200</v>
      </c>
      <c r="N1597" s="96" t="s">
        <v>6190</v>
      </c>
      <c r="O1597" s="96" t="s">
        <v>3484</v>
      </c>
      <c r="P1597" s="96">
        <v>4</v>
      </c>
      <c r="Q1597" s="96">
        <v>2024</v>
      </c>
      <c r="R1597" s="96" t="s">
        <v>3060</v>
      </c>
      <c r="S1597" s="96" t="s">
        <v>3485</v>
      </c>
      <c r="T1597" s="155">
        <v>45384</v>
      </c>
      <c r="U1597" s="155">
        <v>45385</v>
      </c>
      <c r="V1597" s="155">
        <v>45391</v>
      </c>
      <c r="W1597" s="96" t="s">
        <v>3609</v>
      </c>
      <c r="X1597" s="96" t="s">
        <v>3486</v>
      </c>
      <c r="Y1597" s="96"/>
      <c r="Z1597" s="96" t="s">
        <v>3063</v>
      </c>
      <c r="AA1597" s="96">
        <v>2769</v>
      </c>
      <c r="AB1597" s="155">
        <v>45187</v>
      </c>
      <c r="AC1597" s="155">
        <v>45746</v>
      </c>
      <c r="AD1597" s="96">
        <v>8999990341</v>
      </c>
      <c r="AE1597" s="96" t="s">
        <v>3487</v>
      </c>
      <c r="AF1597" s="96">
        <v>3</v>
      </c>
      <c r="AG1597" s="96" t="s">
        <v>3488</v>
      </c>
      <c r="AH1597" s="96" t="s">
        <v>3489</v>
      </c>
      <c r="AI1597" s="154">
        <v>0</v>
      </c>
      <c r="AJ1597" s="154">
        <v>374520</v>
      </c>
      <c r="AK1597" s="154">
        <v>0</v>
      </c>
      <c r="AL1597" s="154">
        <v>0</v>
      </c>
      <c r="AM1597" s="154">
        <v>0</v>
      </c>
      <c r="AN1597" s="154">
        <v>0</v>
      </c>
      <c r="AO1597" s="154">
        <v>0</v>
      </c>
      <c r="AP1597" s="154">
        <v>0</v>
      </c>
      <c r="AQ1597" s="154">
        <v>374520</v>
      </c>
      <c r="AR1597" s="96" t="s">
        <v>3490</v>
      </c>
      <c r="AS1597" s="96" t="s">
        <v>3491</v>
      </c>
      <c r="AT1597" s="96" t="s">
        <v>6191</v>
      </c>
      <c r="AU1597" s="96"/>
      <c r="AV1597" s="96"/>
      <c r="AW1597" s="96"/>
      <c r="AX1597" s="96"/>
      <c r="AY1597" s="96"/>
      <c r="AZ1597" s="96"/>
      <c r="BA1597" s="96"/>
      <c r="BB1597" s="96"/>
      <c r="BC1597" s="96"/>
      <c r="BD1597" s="96"/>
      <c r="BE1597" s="96"/>
      <c r="BF1597" s="96"/>
      <c r="BG1597" s="96"/>
      <c r="BH1597" s="96"/>
    </row>
    <row r="1598" spans="1:60" x14ac:dyDescent="0.2">
      <c r="A1598" s="100">
        <v>0.6</v>
      </c>
      <c r="B1598" s="96" t="s">
        <v>3482</v>
      </c>
      <c r="C1598" s="96">
        <v>163269</v>
      </c>
      <c r="D1598" s="96">
        <v>999202310</v>
      </c>
      <c r="E1598" s="154">
        <v>0</v>
      </c>
      <c r="F1598" s="154">
        <v>474900</v>
      </c>
      <c r="G1598" s="154">
        <v>0</v>
      </c>
      <c r="H1598" s="154">
        <v>0</v>
      </c>
      <c r="I1598" s="154">
        <v>0</v>
      </c>
      <c r="J1598" s="154">
        <v>0</v>
      </c>
      <c r="K1598" s="154">
        <v>0</v>
      </c>
      <c r="L1598" s="154">
        <v>0</v>
      </c>
      <c r="M1598" s="154">
        <v>474900</v>
      </c>
      <c r="N1598" s="96" t="s">
        <v>6192</v>
      </c>
      <c r="O1598" s="96" t="s">
        <v>3484</v>
      </c>
      <c r="P1598" s="96">
        <v>4</v>
      </c>
      <c r="Q1598" s="96">
        <v>2024</v>
      </c>
      <c r="R1598" s="96" t="s">
        <v>3060</v>
      </c>
      <c r="S1598" s="96" t="s">
        <v>3485</v>
      </c>
      <c r="T1598" s="155">
        <v>45390</v>
      </c>
      <c r="U1598" s="155">
        <v>45391</v>
      </c>
      <c r="V1598" s="155">
        <v>45395</v>
      </c>
      <c r="W1598" s="96" t="s">
        <v>2986</v>
      </c>
      <c r="X1598" s="96" t="s">
        <v>3486</v>
      </c>
      <c r="Y1598" s="96"/>
      <c r="Z1598" s="96" t="s">
        <v>3063</v>
      </c>
      <c r="AA1598" s="96">
        <v>2769</v>
      </c>
      <c r="AB1598" s="155">
        <v>45187</v>
      </c>
      <c r="AC1598" s="155">
        <v>45746</v>
      </c>
      <c r="AD1598" s="96">
        <v>8999990341</v>
      </c>
      <c r="AE1598" s="96" t="s">
        <v>3487</v>
      </c>
      <c r="AF1598" s="96">
        <v>3</v>
      </c>
      <c r="AG1598" s="96" t="s">
        <v>3488</v>
      </c>
      <c r="AH1598" s="96" t="s">
        <v>3489</v>
      </c>
      <c r="AI1598" s="154">
        <v>0</v>
      </c>
      <c r="AJ1598" s="154">
        <v>284940</v>
      </c>
      <c r="AK1598" s="154">
        <v>0</v>
      </c>
      <c r="AL1598" s="154">
        <v>0</v>
      </c>
      <c r="AM1598" s="154">
        <v>0</v>
      </c>
      <c r="AN1598" s="154">
        <v>0</v>
      </c>
      <c r="AO1598" s="154">
        <v>0</v>
      </c>
      <c r="AP1598" s="154">
        <v>0</v>
      </c>
      <c r="AQ1598" s="154">
        <v>284940</v>
      </c>
      <c r="AR1598" s="96" t="s">
        <v>3490</v>
      </c>
      <c r="AS1598" s="96" t="s">
        <v>3491</v>
      </c>
      <c r="AT1598" s="96" t="s">
        <v>6193</v>
      </c>
      <c r="AU1598" s="96"/>
      <c r="AV1598" s="96"/>
      <c r="AW1598" s="96"/>
      <c r="AX1598" s="96"/>
      <c r="AY1598" s="96"/>
      <c r="AZ1598" s="96"/>
      <c r="BA1598" s="96"/>
      <c r="BB1598" s="96"/>
      <c r="BC1598" s="96"/>
      <c r="BD1598" s="96"/>
      <c r="BE1598" s="96"/>
      <c r="BF1598" s="96"/>
      <c r="BG1598" s="96"/>
      <c r="BH1598" s="96"/>
    </row>
    <row r="1599" spans="1:60" x14ac:dyDescent="0.2">
      <c r="A1599" s="100">
        <v>0.6</v>
      </c>
      <c r="B1599" s="96" t="s">
        <v>3482</v>
      </c>
      <c r="C1599" s="96">
        <v>163315</v>
      </c>
      <c r="D1599" s="96">
        <v>999202310</v>
      </c>
      <c r="E1599" s="154">
        <v>0</v>
      </c>
      <c r="F1599" s="154">
        <v>0</v>
      </c>
      <c r="G1599" s="154">
        <v>0</v>
      </c>
      <c r="H1599" s="154">
        <v>0</v>
      </c>
      <c r="I1599" s="154">
        <v>0</v>
      </c>
      <c r="J1599" s="154">
        <v>0</v>
      </c>
      <c r="K1599" s="154">
        <v>0</v>
      </c>
      <c r="L1599" s="154">
        <v>0</v>
      </c>
      <c r="M1599" s="154">
        <v>0</v>
      </c>
      <c r="N1599" s="96" t="s">
        <v>6194</v>
      </c>
      <c r="O1599" s="96" t="s">
        <v>3484</v>
      </c>
      <c r="P1599" s="96">
        <v>4</v>
      </c>
      <c r="Q1599" s="96">
        <v>2024</v>
      </c>
      <c r="R1599" s="96" t="s">
        <v>3060</v>
      </c>
      <c r="S1599" s="96" t="s">
        <v>3485</v>
      </c>
      <c r="T1599" s="155">
        <v>45398</v>
      </c>
      <c r="U1599" s="155">
        <v>45399</v>
      </c>
      <c r="V1599" s="155">
        <v>45400</v>
      </c>
      <c r="W1599" s="96" t="s">
        <v>2986</v>
      </c>
      <c r="X1599" s="96" t="s">
        <v>3486</v>
      </c>
      <c r="Y1599" s="96"/>
      <c r="Z1599" s="96" t="s">
        <v>3063</v>
      </c>
      <c r="AA1599" s="96">
        <v>2769</v>
      </c>
      <c r="AB1599" s="155">
        <v>45187</v>
      </c>
      <c r="AC1599" s="155">
        <v>45746</v>
      </c>
      <c r="AD1599" s="96">
        <v>8999990341</v>
      </c>
      <c r="AE1599" s="96" t="s">
        <v>3487</v>
      </c>
      <c r="AF1599" s="96">
        <v>3</v>
      </c>
      <c r="AG1599" s="96" t="s">
        <v>3488</v>
      </c>
      <c r="AH1599" s="96" t="s">
        <v>3489</v>
      </c>
      <c r="AI1599" s="154">
        <v>0</v>
      </c>
      <c r="AJ1599" s="154">
        <v>0</v>
      </c>
      <c r="AK1599" s="154">
        <v>0</v>
      </c>
      <c r="AL1599" s="154">
        <v>0</v>
      </c>
      <c r="AM1599" s="154">
        <v>0</v>
      </c>
      <c r="AN1599" s="154">
        <v>0</v>
      </c>
      <c r="AO1599" s="154">
        <v>0</v>
      </c>
      <c r="AP1599" s="154">
        <v>0</v>
      </c>
      <c r="AQ1599" s="154">
        <v>0</v>
      </c>
      <c r="AR1599" s="96" t="s">
        <v>3496</v>
      </c>
      <c r="AS1599" s="96" t="s">
        <v>3491</v>
      </c>
      <c r="AT1599" s="96">
        <v>0</v>
      </c>
      <c r="AU1599" s="96"/>
      <c r="AV1599" s="96"/>
      <c r="AW1599" s="96"/>
      <c r="AX1599" s="96"/>
      <c r="AY1599" s="96"/>
      <c r="AZ1599" s="96"/>
      <c r="BA1599" s="96"/>
      <c r="BB1599" s="96"/>
      <c r="BC1599" s="96"/>
      <c r="BD1599" s="96"/>
      <c r="BE1599" s="96"/>
      <c r="BF1599" s="96"/>
      <c r="BG1599" s="96"/>
      <c r="BH1599" s="96"/>
    </row>
    <row r="1600" spans="1:60" x14ac:dyDescent="0.2">
      <c r="A1600" s="100">
        <v>0.6</v>
      </c>
      <c r="B1600" s="96" t="s">
        <v>3482</v>
      </c>
      <c r="C1600" s="96">
        <v>163326</v>
      </c>
      <c r="D1600" s="96">
        <v>999202310</v>
      </c>
      <c r="E1600" s="154">
        <v>0</v>
      </c>
      <c r="F1600" s="154">
        <v>0</v>
      </c>
      <c r="G1600" s="154">
        <v>0</v>
      </c>
      <c r="H1600" s="154">
        <v>0</v>
      </c>
      <c r="I1600" s="154">
        <v>0</v>
      </c>
      <c r="J1600" s="154">
        <v>0</v>
      </c>
      <c r="K1600" s="154">
        <v>0</v>
      </c>
      <c r="L1600" s="154">
        <v>0</v>
      </c>
      <c r="M1600" s="154">
        <v>0</v>
      </c>
      <c r="N1600" s="96" t="s">
        <v>6195</v>
      </c>
      <c r="O1600" s="96" t="s">
        <v>3484</v>
      </c>
      <c r="P1600" s="96">
        <v>4</v>
      </c>
      <c r="Q1600" s="96">
        <v>2024</v>
      </c>
      <c r="R1600" s="96" t="s">
        <v>3060</v>
      </c>
      <c r="S1600" s="96" t="s">
        <v>3485</v>
      </c>
      <c r="T1600" s="155">
        <v>45398</v>
      </c>
      <c r="U1600" s="155">
        <v>45400</v>
      </c>
      <c r="V1600" s="155">
        <v>45400</v>
      </c>
      <c r="W1600" s="96" t="s">
        <v>2986</v>
      </c>
      <c r="X1600" s="96" t="s">
        <v>3486</v>
      </c>
      <c r="Y1600" s="96"/>
      <c r="Z1600" s="96" t="s">
        <v>3063</v>
      </c>
      <c r="AA1600" s="96">
        <v>2769</v>
      </c>
      <c r="AB1600" s="155">
        <v>45187</v>
      </c>
      <c r="AC1600" s="155">
        <v>45746</v>
      </c>
      <c r="AD1600" s="96">
        <v>8999990341</v>
      </c>
      <c r="AE1600" s="96" t="s">
        <v>3487</v>
      </c>
      <c r="AF1600" s="96">
        <v>3</v>
      </c>
      <c r="AG1600" s="96" t="s">
        <v>3488</v>
      </c>
      <c r="AH1600" s="96" t="s">
        <v>3489</v>
      </c>
      <c r="AI1600" s="154">
        <v>0</v>
      </c>
      <c r="AJ1600" s="154">
        <v>0</v>
      </c>
      <c r="AK1600" s="154">
        <v>0</v>
      </c>
      <c r="AL1600" s="154">
        <v>0</v>
      </c>
      <c r="AM1600" s="154">
        <v>0</v>
      </c>
      <c r="AN1600" s="154">
        <v>0</v>
      </c>
      <c r="AO1600" s="154">
        <v>0</v>
      </c>
      <c r="AP1600" s="154">
        <v>0</v>
      </c>
      <c r="AQ1600" s="154">
        <v>0</v>
      </c>
      <c r="AR1600" s="96" t="s">
        <v>3496</v>
      </c>
      <c r="AS1600" s="96" t="s">
        <v>3491</v>
      </c>
      <c r="AT1600" s="96">
        <v>0</v>
      </c>
      <c r="AU1600" s="96"/>
      <c r="AV1600" s="96"/>
      <c r="AW1600" s="96"/>
      <c r="AX1600" s="96"/>
      <c r="AY1600" s="96"/>
      <c r="AZ1600" s="96"/>
      <c r="BA1600" s="96"/>
      <c r="BB1600" s="96"/>
      <c r="BC1600" s="96"/>
      <c r="BD1600" s="96"/>
      <c r="BE1600" s="96"/>
      <c r="BF1600" s="96"/>
      <c r="BG1600" s="96"/>
      <c r="BH1600" s="96"/>
    </row>
    <row r="1601" spans="1:60" x14ac:dyDescent="0.2">
      <c r="A1601" s="100">
        <v>0.6</v>
      </c>
      <c r="B1601" s="96" t="s">
        <v>3482</v>
      </c>
      <c r="C1601" s="96">
        <v>163334</v>
      </c>
      <c r="D1601" s="96">
        <v>999202310</v>
      </c>
      <c r="E1601" s="154">
        <v>0</v>
      </c>
      <c r="F1601" s="154">
        <v>0</v>
      </c>
      <c r="G1601" s="154">
        <v>0</v>
      </c>
      <c r="H1601" s="154">
        <v>0</v>
      </c>
      <c r="I1601" s="154">
        <v>0</v>
      </c>
      <c r="J1601" s="154">
        <v>0</v>
      </c>
      <c r="K1601" s="154">
        <v>0</v>
      </c>
      <c r="L1601" s="154">
        <v>0</v>
      </c>
      <c r="M1601" s="154">
        <v>0</v>
      </c>
      <c r="N1601" s="96" t="s">
        <v>6196</v>
      </c>
      <c r="O1601" s="96" t="s">
        <v>3484</v>
      </c>
      <c r="P1601" s="96">
        <v>4</v>
      </c>
      <c r="Q1601" s="96">
        <v>2024</v>
      </c>
      <c r="R1601" s="96" t="s">
        <v>3060</v>
      </c>
      <c r="S1601" s="96" t="s">
        <v>3485</v>
      </c>
      <c r="T1601" s="155">
        <v>45400</v>
      </c>
      <c r="U1601" s="155">
        <v>45401</v>
      </c>
      <c r="V1601" s="155">
        <v>45405</v>
      </c>
      <c r="W1601" s="96" t="s">
        <v>2986</v>
      </c>
      <c r="X1601" s="96" t="s">
        <v>3486</v>
      </c>
      <c r="Y1601" s="96"/>
      <c r="Z1601" s="96" t="s">
        <v>3063</v>
      </c>
      <c r="AA1601" s="96">
        <v>2769</v>
      </c>
      <c r="AB1601" s="155">
        <v>45187</v>
      </c>
      <c r="AC1601" s="155">
        <v>45746</v>
      </c>
      <c r="AD1601" s="96">
        <v>8999990341</v>
      </c>
      <c r="AE1601" s="96" t="s">
        <v>3487</v>
      </c>
      <c r="AF1601" s="96">
        <v>3</v>
      </c>
      <c r="AG1601" s="96" t="s">
        <v>3488</v>
      </c>
      <c r="AH1601" s="96" t="s">
        <v>3489</v>
      </c>
      <c r="AI1601" s="154">
        <v>0</v>
      </c>
      <c r="AJ1601" s="154">
        <v>0</v>
      </c>
      <c r="AK1601" s="154">
        <v>0</v>
      </c>
      <c r="AL1601" s="154">
        <v>0</v>
      </c>
      <c r="AM1601" s="154">
        <v>0</v>
      </c>
      <c r="AN1601" s="154">
        <v>0</v>
      </c>
      <c r="AO1601" s="154">
        <v>0</v>
      </c>
      <c r="AP1601" s="154">
        <v>0</v>
      </c>
      <c r="AQ1601" s="154">
        <v>0</v>
      </c>
      <c r="AR1601" s="96" t="s">
        <v>3496</v>
      </c>
      <c r="AS1601" s="96" t="s">
        <v>3491</v>
      </c>
      <c r="AT1601" s="96">
        <v>0</v>
      </c>
      <c r="AU1601" s="96"/>
      <c r="AV1601" s="96"/>
      <c r="AW1601" s="96"/>
      <c r="AX1601" s="96"/>
      <c r="AY1601" s="96"/>
      <c r="AZ1601" s="96"/>
      <c r="BA1601" s="96"/>
      <c r="BB1601" s="96"/>
      <c r="BC1601" s="96"/>
      <c r="BD1601" s="96"/>
      <c r="BE1601" s="96"/>
      <c r="BF1601" s="96"/>
      <c r="BG1601" s="96"/>
      <c r="BH1601" s="96"/>
    </row>
    <row r="1602" spans="1:60" x14ac:dyDescent="0.2">
      <c r="A1602" s="100">
        <v>0.6</v>
      </c>
      <c r="B1602" s="96" t="s">
        <v>3482</v>
      </c>
      <c r="C1602" s="96">
        <v>163341</v>
      </c>
      <c r="D1602" s="96">
        <v>999202310</v>
      </c>
      <c r="E1602" s="154">
        <v>0</v>
      </c>
      <c r="F1602" s="154">
        <v>0</v>
      </c>
      <c r="G1602" s="154">
        <v>0</v>
      </c>
      <c r="H1602" s="154">
        <v>0</v>
      </c>
      <c r="I1602" s="154">
        <v>0</v>
      </c>
      <c r="J1602" s="154">
        <v>0</v>
      </c>
      <c r="K1602" s="154">
        <v>0</v>
      </c>
      <c r="L1602" s="154">
        <v>0</v>
      </c>
      <c r="M1602" s="154">
        <v>0</v>
      </c>
      <c r="N1602" s="96" t="s">
        <v>6197</v>
      </c>
      <c r="O1602" s="96" t="s">
        <v>3484</v>
      </c>
      <c r="P1602" s="96">
        <v>4</v>
      </c>
      <c r="Q1602" s="96">
        <v>2024</v>
      </c>
      <c r="R1602" s="96" t="s">
        <v>3060</v>
      </c>
      <c r="S1602" s="96" t="s">
        <v>3485</v>
      </c>
      <c r="T1602" s="155">
        <v>45400</v>
      </c>
      <c r="U1602" s="155">
        <v>45401</v>
      </c>
      <c r="V1602" s="155">
        <v>45405</v>
      </c>
      <c r="W1602" s="96" t="s">
        <v>2986</v>
      </c>
      <c r="X1602" s="96" t="s">
        <v>3486</v>
      </c>
      <c r="Y1602" s="96"/>
      <c r="Z1602" s="96" t="s">
        <v>3063</v>
      </c>
      <c r="AA1602" s="96">
        <v>2769</v>
      </c>
      <c r="AB1602" s="155">
        <v>45187</v>
      </c>
      <c r="AC1602" s="155">
        <v>45746</v>
      </c>
      <c r="AD1602" s="96">
        <v>8999990341</v>
      </c>
      <c r="AE1602" s="96" t="s">
        <v>3487</v>
      </c>
      <c r="AF1602" s="96">
        <v>3</v>
      </c>
      <c r="AG1602" s="96" t="s">
        <v>3488</v>
      </c>
      <c r="AH1602" s="96" t="s">
        <v>3489</v>
      </c>
      <c r="AI1602" s="154">
        <v>0</v>
      </c>
      <c r="AJ1602" s="154">
        <v>0</v>
      </c>
      <c r="AK1602" s="154">
        <v>0</v>
      </c>
      <c r="AL1602" s="154">
        <v>0</v>
      </c>
      <c r="AM1602" s="154">
        <v>0</v>
      </c>
      <c r="AN1602" s="154">
        <v>0</v>
      </c>
      <c r="AO1602" s="154">
        <v>0</v>
      </c>
      <c r="AP1602" s="154">
        <v>0</v>
      </c>
      <c r="AQ1602" s="154">
        <v>0</v>
      </c>
      <c r="AR1602" s="96" t="s">
        <v>3496</v>
      </c>
      <c r="AS1602" s="96" t="s">
        <v>3491</v>
      </c>
      <c r="AT1602" s="96">
        <v>0</v>
      </c>
      <c r="AU1602" s="96"/>
      <c r="AV1602" s="96"/>
      <c r="AW1602" s="96"/>
      <c r="AX1602" s="96"/>
      <c r="AY1602" s="96"/>
      <c r="AZ1602" s="96"/>
      <c r="BA1602" s="96"/>
      <c r="BB1602" s="96"/>
      <c r="BC1602" s="96"/>
      <c r="BD1602" s="96"/>
      <c r="BE1602" s="96"/>
      <c r="BF1602" s="96"/>
      <c r="BG1602" s="96"/>
      <c r="BH1602" s="96"/>
    </row>
    <row r="1603" spans="1:60" x14ac:dyDescent="0.2">
      <c r="A1603" s="100">
        <v>0.6</v>
      </c>
      <c r="B1603" s="96" t="s">
        <v>3482</v>
      </c>
      <c r="C1603" s="96">
        <v>163342</v>
      </c>
      <c r="D1603" s="96">
        <v>999202310</v>
      </c>
      <c r="E1603" s="154">
        <v>0</v>
      </c>
      <c r="F1603" s="154">
        <v>562795</v>
      </c>
      <c r="G1603" s="154">
        <v>0</v>
      </c>
      <c r="H1603" s="154">
        <v>0</v>
      </c>
      <c r="I1603" s="154">
        <v>0</v>
      </c>
      <c r="J1603" s="154">
        <v>0</v>
      </c>
      <c r="K1603" s="154">
        <v>0</v>
      </c>
      <c r="L1603" s="154">
        <v>0</v>
      </c>
      <c r="M1603" s="154">
        <v>562795</v>
      </c>
      <c r="N1603" s="96" t="s">
        <v>6198</v>
      </c>
      <c r="O1603" s="96" t="s">
        <v>3484</v>
      </c>
      <c r="P1603" s="96">
        <v>4</v>
      </c>
      <c r="Q1603" s="96">
        <v>2024</v>
      </c>
      <c r="R1603" s="96" t="s">
        <v>3060</v>
      </c>
      <c r="S1603" s="96" t="s">
        <v>3485</v>
      </c>
      <c r="T1603" s="155">
        <v>45400</v>
      </c>
      <c r="U1603" s="155">
        <v>45401</v>
      </c>
      <c r="V1603" s="155">
        <v>45405</v>
      </c>
      <c r="W1603" s="96" t="s">
        <v>3609</v>
      </c>
      <c r="X1603" s="96" t="s">
        <v>3486</v>
      </c>
      <c r="Y1603" s="96"/>
      <c r="Z1603" s="96" t="s">
        <v>3063</v>
      </c>
      <c r="AA1603" s="96">
        <v>2769</v>
      </c>
      <c r="AB1603" s="155">
        <v>45187</v>
      </c>
      <c r="AC1603" s="155">
        <v>45746</v>
      </c>
      <c r="AD1603" s="96">
        <v>8999990341</v>
      </c>
      <c r="AE1603" s="96" t="s">
        <v>3487</v>
      </c>
      <c r="AF1603" s="96">
        <v>3</v>
      </c>
      <c r="AG1603" s="96" t="s">
        <v>3488</v>
      </c>
      <c r="AH1603" s="96" t="s">
        <v>3489</v>
      </c>
      <c r="AI1603" s="154">
        <v>0</v>
      </c>
      <c r="AJ1603" s="154">
        <v>337677</v>
      </c>
      <c r="AK1603" s="154">
        <v>0</v>
      </c>
      <c r="AL1603" s="154">
        <v>0</v>
      </c>
      <c r="AM1603" s="154">
        <v>0</v>
      </c>
      <c r="AN1603" s="154">
        <v>0</v>
      </c>
      <c r="AO1603" s="154">
        <v>0</v>
      </c>
      <c r="AP1603" s="154">
        <v>0</v>
      </c>
      <c r="AQ1603" s="154">
        <v>337677</v>
      </c>
      <c r="AR1603" s="96" t="s">
        <v>3490</v>
      </c>
      <c r="AS1603" s="96" t="s">
        <v>3491</v>
      </c>
      <c r="AT1603" s="96" t="s">
        <v>6199</v>
      </c>
      <c r="AU1603" s="96"/>
      <c r="AV1603" s="96"/>
      <c r="AW1603" s="96"/>
      <c r="AX1603" s="96"/>
      <c r="AY1603" s="96"/>
      <c r="AZ1603" s="96"/>
      <c r="BA1603" s="96"/>
      <c r="BB1603" s="96"/>
      <c r="BC1603" s="96"/>
      <c r="BD1603" s="96"/>
      <c r="BE1603" s="96"/>
      <c r="BF1603" s="96"/>
      <c r="BG1603" s="96"/>
      <c r="BH1603" s="96"/>
    </row>
    <row r="1604" spans="1:60" x14ac:dyDescent="0.2">
      <c r="A1604" s="100">
        <v>0.6</v>
      </c>
      <c r="B1604" s="96" t="s">
        <v>3482</v>
      </c>
      <c r="C1604" s="96">
        <v>163361</v>
      </c>
      <c r="D1604" s="96">
        <v>999202310</v>
      </c>
      <c r="E1604" s="154">
        <v>0</v>
      </c>
      <c r="F1604" s="154">
        <v>383710</v>
      </c>
      <c r="G1604" s="154">
        <v>0</v>
      </c>
      <c r="H1604" s="154">
        <v>0</v>
      </c>
      <c r="I1604" s="154">
        <v>0</v>
      </c>
      <c r="J1604" s="154">
        <v>0</v>
      </c>
      <c r="K1604" s="154">
        <v>0</v>
      </c>
      <c r="L1604" s="154">
        <v>0</v>
      </c>
      <c r="M1604" s="154">
        <v>383710</v>
      </c>
      <c r="N1604" s="96" t="s">
        <v>6200</v>
      </c>
      <c r="O1604" s="96" t="s">
        <v>3484</v>
      </c>
      <c r="P1604" s="96">
        <v>4</v>
      </c>
      <c r="Q1604" s="96">
        <v>2024</v>
      </c>
      <c r="R1604" s="96" t="s">
        <v>3060</v>
      </c>
      <c r="S1604" s="96" t="s">
        <v>3485</v>
      </c>
      <c r="T1604" s="155">
        <v>45404</v>
      </c>
      <c r="U1604" s="155">
        <v>45405</v>
      </c>
      <c r="V1604" s="155">
        <v>45405</v>
      </c>
      <c r="W1604" s="96" t="s">
        <v>2986</v>
      </c>
      <c r="X1604" s="96" t="s">
        <v>3486</v>
      </c>
      <c r="Y1604" s="96"/>
      <c r="Z1604" s="96" t="s">
        <v>3063</v>
      </c>
      <c r="AA1604" s="96">
        <v>2769</v>
      </c>
      <c r="AB1604" s="155">
        <v>45187</v>
      </c>
      <c r="AC1604" s="155">
        <v>45746</v>
      </c>
      <c r="AD1604" s="96">
        <v>8999990341</v>
      </c>
      <c r="AE1604" s="96" t="s">
        <v>3487</v>
      </c>
      <c r="AF1604" s="96">
        <v>3</v>
      </c>
      <c r="AG1604" s="96" t="s">
        <v>3488</v>
      </c>
      <c r="AH1604" s="96" t="s">
        <v>3489</v>
      </c>
      <c r="AI1604" s="154">
        <v>0</v>
      </c>
      <c r="AJ1604" s="154">
        <v>230226</v>
      </c>
      <c r="AK1604" s="154">
        <v>0</v>
      </c>
      <c r="AL1604" s="154">
        <v>0</v>
      </c>
      <c r="AM1604" s="154">
        <v>0</v>
      </c>
      <c r="AN1604" s="154">
        <v>0</v>
      </c>
      <c r="AO1604" s="154">
        <v>0</v>
      </c>
      <c r="AP1604" s="154">
        <v>0</v>
      </c>
      <c r="AQ1604" s="154">
        <v>230226</v>
      </c>
      <c r="AR1604" s="96" t="s">
        <v>3490</v>
      </c>
      <c r="AS1604" s="96" t="s">
        <v>3491</v>
      </c>
      <c r="AT1604" s="96" t="s">
        <v>6201</v>
      </c>
      <c r="AU1604" s="96"/>
      <c r="AV1604" s="96"/>
      <c r="AW1604" s="96"/>
      <c r="AX1604" s="96"/>
      <c r="AY1604" s="96"/>
      <c r="AZ1604" s="96"/>
      <c r="BA1604" s="96"/>
      <c r="BB1604" s="96"/>
      <c r="BC1604" s="96"/>
      <c r="BD1604" s="96"/>
      <c r="BE1604" s="96"/>
      <c r="BF1604" s="96"/>
      <c r="BG1604" s="96"/>
      <c r="BH1604" s="96"/>
    </row>
    <row r="1605" spans="1:60" x14ac:dyDescent="0.2">
      <c r="A1605" s="100">
        <v>0.6</v>
      </c>
      <c r="B1605" s="96" t="s">
        <v>3482</v>
      </c>
      <c r="C1605" s="96">
        <v>163364</v>
      </c>
      <c r="D1605" s="96">
        <v>999202310</v>
      </c>
      <c r="E1605" s="154">
        <v>0</v>
      </c>
      <c r="F1605" s="154">
        <v>0</v>
      </c>
      <c r="G1605" s="154">
        <v>0</v>
      </c>
      <c r="H1605" s="154">
        <v>0</v>
      </c>
      <c r="I1605" s="154">
        <v>0</v>
      </c>
      <c r="J1605" s="154">
        <v>0</v>
      </c>
      <c r="K1605" s="154">
        <v>0</v>
      </c>
      <c r="L1605" s="154">
        <v>0</v>
      </c>
      <c r="M1605" s="154">
        <v>0</v>
      </c>
      <c r="N1605" s="96" t="s">
        <v>6202</v>
      </c>
      <c r="O1605" s="96" t="s">
        <v>3484</v>
      </c>
      <c r="P1605" s="96">
        <v>4</v>
      </c>
      <c r="Q1605" s="96">
        <v>2024</v>
      </c>
      <c r="R1605" s="96" t="s">
        <v>3060</v>
      </c>
      <c r="S1605" s="96" t="s">
        <v>3485</v>
      </c>
      <c r="T1605" s="155">
        <v>45404</v>
      </c>
      <c r="U1605" s="155">
        <v>45405</v>
      </c>
      <c r="V1605" s="155">
        <v>45405</v>
      </c>
      <c r="W1605" s="96" t="s">
        <v>2986</v>
      </c>
      <c r="X1605" s="96" t="s">
        <v>3486</v>
      </c>
      <c r="Y1605" s="96"/>
      <c r="Z1605" s="96" t="s">
        <v>3063</v>
      </c>
      <c r="AA1605" s="96">
        <v>2769</v>
      </c>
      <c r="AB1605" s="155">
        <v>45187</v>
      </c>
      <c r="AC1605" s="155">
        <v>45746</v>
      </c>
      <c r="AD1605" s="96">
        <v>8999990341</v>
      </c>
      <c r="AE1605" s="96" t="s">
        <v>3487</v>
      </c>
      <c r="AF1605" s="96">
        <v>3</v>
      </c>
      <c r="AG1605" s="96" t="s">
        <v>3488</v>
      </c>
      <c r="AH1605" s="96" t="s">
        <v>3489</v>
      </c>
      <c r="AI1605" s="154">
        <v>0</v>
      </c>
      <c r="AJ1605" s="154">
        <v>0</v>
      </c>
      <c r="AK1605" s="154">
        <v>0</v>
      </c>
      <c r="AL1605" s="154">
        <v>0</v>
      </c>
      <c r="AM1605" s="154">
        <v>0</v>
      </c>
      <c r="AN1605" s="154">
        <v>0</v>
      </c>
      <c r="AO1605" s="154">
        <v>0</v>
      </c>
      <c r="AP1605" s="154">
        <v>0</v>
      </c>
      <c r="AQ1605" s="154">
        <v>0</v>
      </c>
      <c r="AR1605" s="96" t="s">
        <v>3496</v>
      </c>
      <c r="AS1605" s="96" t="s">
        <v>3491</v>
      </c>
      <c r="AT1605" s="96">
        <v>0</v>
      </c>
      <c r="AU1605" s="96"/>
      <c r="AV1605" s="96"/>
      <c r="AW1605" s="96"/>
      <c r="AX1605" s="96"/>
      <c r="AY1605" s="96"/>
      <c r="AZ1605" s="96"/>
      <c r="BA1605" s="96"/>
      <c r="BB1605" s="96"/>
      <c r="BC1605" s="96"/>
      <c r="BD1605" s="96"/>
      <c r="BE1605" s="96"/>
      <c r="BF1605" s="96"/>
      <c r="BG1605" s="96"/>
      <c r="BH1605" s="96"/>
    </row>
    <row r="1606" spans="1:60" x14ac:dyDescent="0.2">
      <c r="A1606" s="100">
        <v>0.6</v>
      </c>
      <c r="B1606" s="96" t="s">
        <v>3482</v>
      </c>
      <c r="C1606" s="96">
        <v>163475</v>
      </c>
      <c r="D1606" s="96">
        <v>999202310</v>
      </c>
      <c r="E1606" s="154">
        <v>0</v>
      </c>
      <c r="F1606" s="154">
        <v>0</v>
      </c>
      <c r="G1606" s="154">
        <v>0</v>
      </c>
      <c r="H1606" s="154">
        <v>0</v>
      </c>
      <c r="I1606" s="154">
        <v>0</v>
      </c>
      <c r="J1606" s="154">
        <v>0</v>
      </c>
      <c r="K1606" s="154">
        <v>0</v>
      </c>
      <c r="L1606" s="154">
        <v>0</v>
      </c>
      <c r="M1606" s="154">
        <v>0</v>
      </c>
      <c r="N1606" s="96" t="s">
        <v>6203</v>
      </c>
      <c r="O1606" s="96" t="s">
        <v>3484</v>
      </c>
      <c r="P1606" s="96">
        <v>4</v>
      </c>
      <c r="Q1606" s="96">
        <v>2024</v>
      </c>
      <c r="R1606" s="96" t="s">
        <v>3060</v>
      </c>
      <c r="S1606" s="96" t="s">
        <v>3485</v>
      </c>
      <c r="T1606" s="155">
        <v>45412</v>
      </c>
      <c r="U1606" s="155">
        <v>45413</v>
      </c>
      <c r="V1606" s="155">
        <v>45413</v>
      </c>
      <c r="W1606" s="96" t="s">
        <v>2986</v>
      </c>
      <c r="X1606" s="96" t="s">
        <v>3486</v>
      </c>
      <c r="Y1606" s="96"/>
      <c r="Z1606" s="96" t="s">
        <v>3063</v>
      </c>
      <c r="AA1606" s="96">
        <v>2769</v>
      </c>
      <c r="AB1606" s="155">
        <v>45187</v>
      </c>
      <c r="AC1606" s="155">
        <v>45746</v>
      </c>
      <c r="AD1606" s="96">
        <v>8999990341</v>
      </c>
      <c r="AE1606" s="96" t="s">
        <v>3487</v>
      </c>
      <c r="AF1606" s="96">
        <v>3</v>
      </c>
      <c r="AG1606" s="96" t="s">
        <v>3488</v>
      </c>
      <c r="AH1606" s="96" t="s">
        <v>3489</v>
      </c>
      <c r="AI1606" s="154">
        <v>0</v>
      </c>
      <c r="AJ1606" s="154">
        <v>0</v>
      </c>
      <c r="AK1606" s="154">
        <v>0</v>
      </c>
      <c r="AL1606" s="154">
        <v>0</v>
      </c>
      <c r="AM1606" s="154">
        <v>0</v>
      </c>
      <c r="AN1606" s="154">
        <v>0</v>
      </c>
      <c r="AO1606" s="154">
        <v>0</v>
      </c>
      <c r="AP1606" s="154">
        <v>0</v>
      </c>
      <c r="AQ1606" s="154">
        <v>0</v>
      </c>
      <c r="AR1606" s="96" t="s">
        <v>3496</v>
      </c>
      <c r="AS1606" s="96" t="s">
        <v>3491</v>
      </c>
      <c r="AT1606" s="96">
        <v>0</v>
      </c>
      <c r="AU1606" s="96"/>
      <c r="AV1606" s="96"/>
      <c r="AW1606" s="96"/>
      <c r="AX1606" s="96"/>
      <c r="AY1606" s="96"/>
      <c r="AZ1606" s="96"/>
      <c r="BA1606" s="96"/>
      <c r="BB1606" s="96"/>
      <c r="BC1606" s="96"/>
      <c r="BD1606" s="96"/>
      <c r="BE1606" s="96"/>
      <c r="BF1606" s="96"/>
      <c r="BG1606" s="96"/>
      <c r="BH1606" s="96"/>
    </row>
    <row r="1607" spans="1:60" x14ac:dyDescent="0.2">
      <c r="A1607" s="100">
        <v>0.6</v>
      </c>
      <c r="B1607" s="96" t="s">
        <v>3482</v>
      </c>
      <c r="C1607" s="96">
        <v>163514</v>
      </c>
      <c r="D1607" s="96">
        <v>999202310</v>
      </c>
      <c r="E1607" s="154">
        <v>0</v>
      </c>
      <c r="F1607" s="154">
        <v>0</v>
      </c>
      <c r="G1607" s="154">
        <v>0</v>
      </c>
      <c r="H1607" s="154">
        <v>0</v>
      </c>
      <c r="I1607" s="154">
        <v>0</v>
      </c>
      <c r="J1607" s="154">
        <v>600000</v>
      </c>
      <c r="K1607" s="154">
        <v>0</v>
      </c>
      <c r="L1607" s="154">
        <v>0</v>
      </c>
      <c r="M1607" s="154">
        <v>600000</v>
      </c>
      <c r="N1607" s="96" t="s">
        <v>6204</v>
      </c>
      <c r="O1607" s="96" t="s">
        <v>3484</v>
      </c>
      <c r="P1607" s="96">
        <v>4</v>
      </c>
      <c r="Q1607" s="96">
        <v>2024</v>
      </c>
      <c r="R1607" s="96" t="s">
        <v>3060</v>
      </c>
      <c r="S1607" s="96" t="s">
        <v>3485</v>
      </c>
      <c r="T1607" s="155">
        <v>45414</v>
      </c>
      <c r="U1607" s="155">
        <v>45418</v>
      </c>
      <c r="V1607" s="155">
        <v>45419</v>
      </c>
      <c r="W1607" s="96" t="s">
        <v>2986</v>
      </c>
      <c r="X1607" s="96" t="s">
        <v>3486</v>
      </c>
      <c r="Y1607" s="96"/>
      <c r="Z1607" s="96" t="s">
        <v>3063</v>
      </c>
      <c r="AA1607" s="96">
        <v>2769</v>
      </c>
      <c r="AB1607" s="155">
        <v>45187</v>
      </c>
      <c r="AC1607" s="155">
        <v>45746</v>
      </c>
      <c r="AD1607" s="96">
        <v>8999990341</v>
      </c>
      <c r="AE1607" s="96" t="s">
        <v>3487</v>
      </c>
      <c r="AF1607" s="96">
        <v>3</v>
      </c>
      <c r="AG1607" s="96" t="s">
        <v>3488</v>
      </c>
      <c r="AH1607" s="96" t="s">
        <v>3489</v>
      </c>
      <c r="AI1607" s="154">
        <v>0</v>
      </c>
      <c r="AJ1607" s="154">
        <v>0</v>
      </c>
      <c r="AK1607" s="154">
        <v>0</v>
      </c>
      <c r="AL1607" s="154">
        <v>0</v>
      </c>
      <c r="AM1607" s="154">
        <v>0</v>
      </c>
      <c r="AN1607" s="154">
        <v>360000</v>
      </c>
      <c r="AO1607" s="154">
        <v>0</v>
      </c>
      <c r="AP1607" s="154">
        <v>0</v>
      </c>
      <c r="AQ1607" s="154">
        <v>360000</v>
      </c>
      <c r="AR1607" s="96" t="s">
        <v>3544</v>
      </c>
      <c r="AS1607" s="96" t="s">
        <v>3491</v>
      </c>
      <c r="AT1607" s="96">
        <v>0</v>
      </c>
      <c r="AU1607" s="96"/>
      <c r="AV1607" s="96"/>
      <c r="AW1607" s="96"/>
      <c r="AX1607" s="96"/>
      <c r="AY1607" s="96"/>
      <c r="AZ1607" s="96"/>
      <c r="BA1607" s="96"/>
      <c r="BB1607" s="96"/>
      <c r="BC1607" s="96"/>
      <c r="BD1607" s="96"/>
      <c r="BE1607" s="96"/>
      <c r="BF1607" s="96"/>
      <c r="BG1607" s="96"/>
      <c r="BH1607" s="96"/>
    </row>
    <row r="1608" spans="1:60" x14ac:dyDescent="0.2">
      <c r="A1608" s="100">
        <v>0.6</v>
      </c>
      <c r="B1608" s="96" t="s">
        <v>3482</v>
      </c>
      <c r="C1608" s="96">
        <v>163584</v>
      </c>
      <c r="D1608" s="96">
        <v>999202310</v>
      </c>
      <c r="E1608" s="154">
        <v>0</v>
      </c>
      <c r="F1608" s="154">
        <v>0</v>
      </c>
      <c r="G1608" s="154">
        <v>0</v>
      </c>
      <c r="H1608" s="154">
        <v>0</v>
      </c>
      <c r="I1608" s="154">
        <v>0</v>
      </c>
      <c r="J1608" s="154">
        <v>600000</v>
      </c>
      <c r="K1608" s="154">
        <v>0</v>
      </c>
      <c r="L1608" s="154">
        <v>0</v>
      </c>
      <c r="M1608" s="154">
        <v>600000</v>
      </c>
      <c r="N1608" s="96" t="s">
        <v>6205</v>
      </c>
      <c r="O1608" s="96" t="s">
        <v>3484</v>
      </c>
      <c r="P1608" s="96">
        <v>4</v>
      </c>
      <c r="Q1608" s="96">
        <v>2024</v>
      </c>
      <c r="R1608" s="96" t="s">
        <v>3060</v>
      </c>
      <c r="S1608" s="96" t="s">
        <v>3485</v>
      </c>
      <c r="T1608" s="155">
        <v>45422</v>
      </c>
      <c r="U1608" s="155">
        <v>45423</v>
      </c>
      <c r="V1608" s="155">
        <v>45426</v>
      </c>
      <c r="W1608" s="96" t="s">
        <v>2986</v>
      </c>
      <c r="X1608" s="96" t="s">
        <v>3486</v>
      </c>
      <c r="Y1608" s="96"/>
      <c r="Z1608" s="96" t="s">
        <v>3063</v>
      </c>
      <c r="AA1608" s="96">
        <v>2769</v>
      </c>
      <c r="AB1608" s="155">
        <v>45187</v>
      </c>
      <c r="AC1608" s="155">
        <v>45746</v>
      </c>
      <c r="AD1608" s="96">
        <v>8999990341</v>
      </c>
      <c r="AE1608" s="96" t="s">
        <v>3487</v>
      </c>
      <c r="AF1608" s="96">
        <v>3</v>
      </c>
      <c r="AG1608" s="96" t="s">
        <v>3488</v>
      </c>
      <c r="AH1608" s="96" t="s">
        <v>3489</v>
      </c>
      <c r="AI1608" s="154">
        <v>0</v>
      </c>
      <c r="AJ1608" s="154">
        <v>0</v>
      </c>
      <c r="AK1608" s="154">
        <v>0</v>
      </c>
      <c r="AL1608" s="154">
        <v>0</v>
      </c>
      <c r="AM1608" s="154">
        <v>0</v>
      </c>
      <c r="AN1608" s="154">
        <v>360000</v>
      </c>
      <c r="AO1608" s="154">
        <v>0</v>
      </c>
      <c r="AP1608" s="154">
        <v>0</v>
      </c>
      <c r="AQ1608" s="154">
        <v>360000</v>
      </c>
      <c r="AR1608" s="96" t="s">
        <v>3544</v>
      </c>
      <c r="AS1608" s="96" t="s">
        <v>3491</v>
      </c>
      <c r="AT1608" s="96">
        <v>0</v>
      </c>
      <c r="AU1608" s="96"/>
      <c r="AV1608" s="96"/>
      <c r="AW1608" s="96"/>
      <c r="AX1608" s="96"/>
      <c r="AY1608" s="96"/>
      <c r="AZ1608" s="96"/>
      <c r="BA1608" s="96"/>
      <c r="BB1608" s="96"/>
      <c r="BC1608" s="96"/>
      <c r="BD1608" s="96"/>
      <c r="BE1608" s="96"/>
      <c r="BF1608" s="96"/>
      <c r="BG1608" s="96"/>
      <c r="BH1608" s="96"/>
    </row>
    <row r="1609" spans="1:60" x14ac:dyDescent="0.2">
      <c r="A1609" s="100">
        <v>0.6</v>
      </c>
      <c r="B1609" s="96" t="s">
        <v>3482</v>
      </c>
      <c r="C1609" s="96">
        <v>163659</v>
      </c>
      <c r="D1609" s="96">
        <v>999202310</v>
      </c>
      <c r="E1609" s="154">
        <v>0</v>
      </c>
      <c r="F1609" s="154">
        <v>475364.00000000012</v>
      </c>
      <c r="G1609" s="154">
        <v>0</v>
      </c>
      <c r="H1609" s="154">
        <v>0</v>
      </c>
      <c r="I1609" s="154">
        <v>0</v>
      </c>
      <c r="J1609" s="154">
        <v>0</v>
      </c>
      <c r="K1609" s="154">
        <v>0</v>
      </c>
      <c r="L1609" s="154">
        <v>0</v>
      </c>
      <c r="M1609" s="154">
        <v>475364.00000000012</v>
      </c>
      <c r="N1609" s="96" t="s">
        <v>6206</v>
      </c>
      <c r="O1609" s="96" t="s">
        <v>3484</v>
      </c>
      <c r="P1609" s="96">
        <v>4</v>
      </c>
      <c r="Q1609" s="96">
        <v>2024</v>
      </c>
      <c r="R1609" s="96" t="s">
        <v>3060</v>
      </c>
      <c r="S1609" s="96" t="s">
        <v>3485</v>
      </c>
      <c r="T1609" s="155">
        <v>45429</v>
      </c>
      <c r="U1609" s="155">
        <v>45430</v>
      </c>
      <c r="V1609" s="155">
        <v>45432</v>
      </c>
      <c r="W1609" s="96" t="s">
        <v>2986</v>
      </c>
      <c r="X1609" s="96" t="s">
        <v>3486</v>
      </c>
      <c r="Y1609" s="96"/>
      <c r="Z1609" s="96" t="s">
        <v>3063</v>
      </c>
      <c r="AA1609" s="96">
        <v>2769</v>
      </c>
      <c r="AB1609" s="155">
        <v>45187</v>
      </c>
      <c r="AC1609" s="155">
        <v>45746</v>
      </c>
      <c r="AD1609" s="96">
        <v>8999990341</v>
      </c>
      <c r="AE1609" s="96" t="s">
        <v>3487</v>
      </c>
      <c r="AF1609" s="96">
        <v>3</v>
      </c>
      <c r="AG1609" s="96" t="s">
        <v>3488</v>
      </c>
      <c r="AH1609" s="96" t="s">
        <v>3489</v>
      </c>
      <c r="AI1609" s="154">
        <v>0</v>
      </c>
      <c r="AJ1609" s="154">
        <v>285218.40000000002</v>
      </c>
      <c r="AK1609" s="154">
        <v>0</v>
      </c>
      <c r="AL1609" s="154">
        <v>0</v>
      </c>
      <c r="AM1609" s="154">
        <v>0</v>
      </c>
      <c r="AN1609" s="154">
        <v>0</v>
      </c>
      <c r="AO1609" s="154">
        <v>0</v>
      </c>
      <c r="AP1609" s="154">
        <v>0</v>
      </c>
      <c r="AQ1609" s="154">
        <v>285218.40000000002</v>
      </c>
      <c r="AR1609" s="96" t="s">
        <v>3490</v>
      </c>
      <c r="AS1609" s="96" t="s">
        <v>3491</v>
      </c>
      <c r="AT1609" s="96" t="s">
        <v>6207</v>
      </c>
      <c r="AU1609" s="96"/>
      <c r="AV1609" s="96"/>
      <c r="AW1609" s="96"/>
      <c r="AX1609" s="96"/>
      <c r="AY1609" s="96"/>
      <c r="AZ1609" s="96"/>
      <c r="BA1609" s="96"/>
      <c r="BB1609" s="96"/>
      <c r="BC1609" s="96"/>
      <c r="BD1609" s="96"/>
      <c r="BE1609" s="96"/>
      <c r="BF1609" s="96"/>
      <c r="BG1609" s="96"/>
      <c r="BH1609" s="96"/>
    </row>
    <row r="1610" spans="1:60" x14ac:dyDescent="0.2">
      <c r="A1610" s="100">
        <v>0.6</v>
      </c>
      <c r="B1610" s="96" t="s">
        <v>3482</v>
      </c>
      <c r="C1610" s="96">
        <v>163680</v>
      </c>
      <c r="D1610" s="96">
        <v>999202310</v>
      </c>
      <c r="E1610" s="154">
        <v>0</v>
      </c>
      <c r="F1610" s="154">
        <v>0</v>
      </c>
      <c r="G1610" s="154">
        <v>0</v>
      </c>
      <c r="H1610" s="154">
        <v>0</v>
      </c>
      <c r="I1610" s="154">
        <v>0</v>
      </c>
      <c r="J1610" s="154">
        <v>600000</v>
      </c>
      <c r="K1610" s="154">
        <v>0</v>
      </c>
      <c r="L1610" s="154">
        <v>0</v>
      </c>
      <c r="M1610" s="154">
        <v>600000</v>
      </c>
      <c r="N1610" s="96" t="s">
        <v>6208</v>
      </c>
      <c r="O1610" s="96" t="s">
        <v>3484</v>
      </c>
      <c r="P1610" s="96">
        <v>4</v>
      </c>
      <c r="Q1610" s="96">
        <v>2024</v>
      </c>
      <c r="R1610" s="96" t="s">
        <v>3060</v>
      </c>
      <c r="S1610" s="96" t="s">
        <v>3485</v>
      </c>
      <c r="T1610" s="155">
        <v>45429</v>
      </c>
      <c r="U1610" s="155">
        <v>45432</v>
      </c>
      <c r="V1610" s="155">
        <v>45436</v>
      </c>
      <c r="W1610" s="96" t="s">
        <v>2986</v>
      </c>
      <c r="X1610" s="96" t="s">
        <v>3486</v>
      </c>
      <c r="Y1610" s="96"/>
      <c r="Z1610" s="96" t="s">
        <v>3063</v>
      </c>
      <c r="AA1610" s="96">
        <v>2769</v>
      </c>
      <c r="AB1610" s="155">
        <v>45187</v>
      </c>
      <c r="AC1610" s="155">
        <v>45746</v>
      </c>
      <c r="AD1610" s="96">
        <v>8999990341</v>
      </c>
      <c r="AE1610" s="96" t="s">
        <v>3487</v>
      </c>
      <c r="AF1610" s="96">
        <v>3</v>
      </c>
      <c r="AG1610" s="96" t="s">
        <v>3488</v>
      </c>
      <c r="AH1610" s="96" t="s">
        <v>3489</v>
      </c>
      <c r="AI1610" s="154">
        <v>0</v>
      </c>
      <c r="AJ1610" s="154">
        <v>0</v>
      </c>
      <c r="AK1610" s="154">
        <v>0</v>
      </c>
      <c r="AL1610" s="154">
        <v>0</v>
      </c>
      <c r="AM1610" s="154">
        <v>0</v>
      </c>
      <c r="AN1610" s="154">
        <v>360000</v>
      </c>
      <c r="AO1610" s="154">
        <v>0</v>
      </c>
      <c r="AP1610" s="154">
        <v>0</v>
      </c>
      <c r="AQ1610" s="154">
        <v>360000</v>
      </c>
      <c r="AR1610" s="96" t="s">
        <v>3544</v>
      </c>
      <c r="AS1610" s="96" t="s">
        <v>3491</v>
      </c>
      <c r="AT1610" s="96">
        <v>0</v>
      </c>
      <c r="AU1610" s="96"/>
      <c r="AV1610" s="96"/>
      <c r="AW1610" s="96"/>
      <c r="AX1610" s="96"/>
      <c r="AY1610" s="96"/>
      <c r="AZ1610" s="96"/>
      <c r="BA1610" s="96"/>
      <c r="BB1610" s="96"/>
      <c r="BC1610" s="96"/>
      <c r="BD1610" s="96"/>
      <c r="BE1610" s="96"/>
      <c r="BF1610" s="96"/>
      <c r="BG1610" s="96"/>
      <c r="BH1610" s="96"/>
    </row>
    <row r="1611" spans="1:60" x14ac:dyDescent="0.2">
      <c r="A1611" s="100">
        <v>0.6</v>
      </c>
      <c r="B1611" s="96" t="s">
        <v>3482</v>
      </c>
      <c r="C1611" s="96">
        <v>163702</v>
      </c>
      <c r="D1611" s="96">
        <v>999202310</v>
      </c>
      <c r="E1611" s="154">
        <v>0</v>
      </c>
      <c r="F1611" s="154">
        <v>0</v>
      </c>
      <c r="G1611" s="154">
        <v>0</v>
      </c>
      <c r="H1611" s="154">
        <v>0</v>
      </c>
      <c r="I1611" s="154">
        <v>0</v>
      </c>
      <c r="J1611" s="154">
        <v>600000</v>
      </c>
      <c r="K1611" s="154">
        <v>0</v>
      </c>
      <c r="L1611" s="154">
        <v>0</v>
      </c>
      <c r="M1611" s="154">
        <v>600000</v>
      </c>
      <c r="N1611" s="96" t="s">
        <v>6209</v>
      </c>
      <c r="O1611" s="96" t="s">
        <v>3484</v>
      </c>
      <c r="P1611" s="96">
        <v>4</v>
      </c>
      <c r="Q1611" s="96">
        <v>2024</v>
      </c>
      <c r="R1611" s="96" t="s">
        <v>3060</v>
      </c>
      <c r="S1611" s="96" t="s">
        <v>3485</v>
      </c>
      <c r="T1611" s="155">
        <v>45433</v>
      </c>
      <c r="U1611" s="155">
        <v>45434</v>
      </c>
      <c r="V1611" s="155">
        <v>45436</v>
      </c>
      <c r="W1611" s="96" t="s">
        <v>2986</v>
      </c>
      <c r="X1611" s="96" t="s">
        <v>3486</v>
      </c>
      <c r="Y1611" s="96"/>
      <c r="Z1611" s="96" t="s">
        <v>3063</v>
      </c>
      <c r="AA1611" s="96">
        <v>2769</v>
      </c>
      <c r="AB1611" s="155">
        <v>45187</v>
      </c>
      <c r="AC1611" s="155">
        <v>45746</v>
      </c>
      <c r="AD1611" s="96">
        <v>8999990341</v>
      </c>
      <c r="AE1611" s="96" t="s">
        <v>3487</v>
      </c>
      <c r="AF1611" s="96">
        <v>3</v>
      </c>
      <c r="AG1611" s="96" t="s">
        <v>3488</v>
      </c>
      <c r="AH1611" s="96" t="s">
        <v>3489</v>
      </c>
      <c r="AI1611" s="154">
        <v>0</v>
      </c>
      <c r="AJ1611" s="154">
        <v>0</v>
      </c>
      <c r="AK1611" s="154">
        <v>0</v>
      </c>
      <c r="AL1611" s="154">
        <v>0</v>
      </c>
      <c r="AM1611" s="154">
        <v>0</v>
      </c>
      <c r="AN1611" s="154">
        <v>360000</v>
      </c>
      <c r="AO1611" s="154">
        <v>0</v>
      </c>
      <c r="AP1611" s="154">
        <v>0</v>
      </c>
      <c r="AQ1611" s="154">
        <v>360000</v>
      </c>
      <c r="AR1611" s="96" t="s">
        <v>3544</v>
      </c>
      <c r="AS1611" s="96" t="s">
        <v>3491</v>
      </c>
      <c r="AT1611" s="96">
        <v>0</v>
      </c>
      <c r="AU1611" s="96"/>
      <c r="AV1611" s="96"/>
      <c r="AW1611" s="96"/>
      <c r="AX1611" s="96"/>
      <c r="AY1611" s="96"/>
      <c r="AZ1611" s="96"/>
      <c r="BA1611" s="96"/>
      <c r="BB1611" s="96"/>
      <c r="BC1611" s="96"/>
      <c r="BD1611" s="96"/>
      <c r="BE1611" s="96"/>
      <c r="BF1611" s="96"/>
      <c r="BG1611" s="96"/>
      <c r="BH1611" s="96"/>
    </row>
    <row r="1612" spans="1:60" x14ac:dyDescent="0.2">
      <c r="A1612" s="100">
        <v>0.6</v>
      </c>
      <c r="B1612" s="96" t="s">
        <v>3482</v>
      </c>
      <c r="C1612" s="96">
        <v>163747</v>
      </c>
      <c r="D1612" s="96">
        <v>999202310</v>
      </c>
      <c r="E1612" s="154">
        <v>0</v>
      </c>
      <c r="F1612" s="154">
        <v>148200</v>
      </c>
      <c r="G1612" s="154">
        <v>0</v>
      </c>
      <c r="H1612" s="154">
        <v>0</v>
      </c>
      <c r="I1612" s="154">
        <v>0</v>
      </c>
      <c r="J1612" s="154">
        <v>0</v>
      </c>
      <c r="K1612" s="154">
        <v>0</v>
      </c>
      <c r="L1612" s="154">
        <v>0</v>
      </c>
      <c r="M1612" s="154">
        <v>148200</v>
      </c>
      <c r="N1612" s="96" t="s">
        <v>6210</v>
      </c>
      <c r="O1612" s="96" t="s">
        <v>3484</v>
      </c>
      <c r="P1612" s="96">
        <v>4</v>
      </c>
      <c r="Q1612" s="96">
        <v>2024</v>
      </c>
      <c r="R1612" s="96" t="s">
        <v>3060</v>
      </c>
      <c r="S1612" s="96" t="s">
        <v>3485</v>
      </c>
      <c r="T1612" s="155">
        <v>45436</v>
      </c>
      <c r="U1612" s="155">
        <v>45437</v>
      </c>
      <c r="V1612" s="155">
        <v>45441</v>
      </c>
      <c r="W1612" s="96" t="s">
        <v>2986</v>
      </c>
      <c r="X1612" s="96" t="s">
        <v>3486</v>
      </c>
      <c r="Y1612" s="96"/>
      <c r="Z1612" s="96" t="s">
        <v>3063</v>
      </c>
      <c r="AA1612" s="96">
        <v>2769</v>
      </c>
      <c r="AB1612" s="155">
        <v>45187</v>
      </c>
      <c r="AC1612" s="155">
        <v>45746</v>
      </c>
      <c r="AD1612" s="96">
        <v>8999990341</v>
      </c>
      <c r="AE1612" s="96" t="s">
        <v>3487</v>
      </c>
      <c r="AF1612" s="96">
        <v>3</v>
      </c>
      <c r="AG1612" s="96" t="s">
        <v>3488</v>
      </c>
      <c r="AH1612" s="96" t="s">
        <v>3489</v>
      </c>
      <c r="AI1612" s="154">
        <v>0</v>
      </c>
      <c r="AJ1612" s="154">
        <v>88920</v>
      </c>
      <c r="AK1612" s="154">
        <v>0</v>
      </c>
      <c r="AL1612" s="154">
        <v>0</v>
      </c>
      <c r="AM1612" s="154">
        <v>0</v>
      </c>
      <c r="AN1612" s="154">
        <v>0</v>
      </c>
      <c r="AO1612" s="154">
        <v>0</v>
      </c>
      <c r="AP1612" s="154">
        <v>0</v>
      </c>
      <c r="AQ1612" s="154">
        <v>88920</v>
      </c>
      <c r="AR1612" s="96" t="s">
        <v>3490</v>
      </c>
      <c r="AS1612" s="96" t="s">
        <v>3491</v>
      </c>
      <c r="AT1612" s="96" t="s">
        <v>6211</v>
      </c>
      <c r="AU1612" s="96"/>
      <c r="AV1612" s="96"/>
      <c r="AW1612" s="96"/>
      <c r="AX1612" s="96"/>
      <c r="AY1612" s="96"/>
      <c r="AZ1612" s="96"/>
      <c r="BA1612" s="96"/>
      <c r="BB1612" s="96"/>
      <c r="BC1612" s="96"/>
      <c r="BD1612" s="96"/>
      <c r="BE1612" s="96"/>
      <c r="BF1612" s="96"/>
      <c r="BG1612" s="96"/>
      <c r="BH1612" s="96"/>
    </row>
    <row r="1613" spans="1:60" x14ac:dyDescent="0.2">
      <c r="A1613" s="100">
        <v>0.6</v>
      </c>
      <c r="B1613" s="96" t="s">
        <v>3482</v>
      </c>
      <c r="C1613" s="96">
        <v>163784</v>
      </c>
      <c r="D1613" s="96">
        <v>999202310</v>
      </c>
      <c r="E1613" s="154">
        <v>0</v>
      </c>
      <c r="F1613" s="154">
        <v>0</v>
      </c>
      <c r="G1613" s="154">
        <v>0</v>
      </c>
      <c r="H1613" s="154">
        <v>0</v>
      </c>
      <c r="I1613" s="154">
        <v>0</v>
      </c>
      <c r="J1613" s="154">
        <v>600000</v>
      </c>
      <c r="K1613" s="154">
        <v>0</v>
      </c>
      <c r="L1613" s="154">
        <v>0</v>
      </c>
      <c r="M1613" s="154">
        <v>600000</v>
      </c>
      <c r="N1613" s="96" t="s">
        <v>6212</v>
      </c>
      <c r="O1613" s="96" t="s">
        <v>3484</v>
      </c>
      <c r="P1613" s="96">
        <v>4</v>
      </c>
      <c r="Q1613" s="96">
        <v>2024</v>
      </c>
      <c r="R1613" s="96" t="s">
        <v>3060</v>
      </c>
      <c r="S1613" s="96" t="s">
        <v>3485</v>
      </c>
      <c r="T1613" s="155">
        <v>45438</v>
      </c>
      <c r="U1613" s="155">
        <v>45439</v>
      </c>
      <c r="V1613" s="155">
        <v>45441</v>
      </c>
      <c r="W1613" s="96" t="s">
        <v>2986</v>
      </c>
      <c r="X1613" s="96" t="s">
        <v>3486</v>
      </c>
      <c r="Y1613" s="96"/>
      <c r="Z1613" s="96" t="s">
        <v>3063</v>
      </c>
      <c r="AA1613" s="96">
        <v>2769</v>
      </c>
      <c r="AB1613" s="155">
        <v>45187</v>
      </c>
      <c r="AC1613" s="155">
        <v>45746</v>
      </c>
      <c r="AD1613" s="96">
        <v>8999990341</v>
      </c>
      <c r="AE1613" s="96" t="s">
        <v>3487</v>
      </c>
      <c r="AF1613" s="96">
        <v>3</v>
      </c>
      <c r="AG1613" s="96" t="s">
        <v>3488</v>
      </c>
      <c r="AH1613" s="96" t="s">
        <v>3489</v>
      </c>
      <c r="AI1613" s="154">
        <v>0</v>
      </c>
      <c r="AJ1613" s="154">
        <v>0</v>
      </c>
      <c r="AK1613" s="154">
        <v>0</v>
      </c>
      <c r="AL1613" s="154">
        <v>0</v>
      </c>
      <c r="AM1613" s="154">
        <v>0</v>
      </c>
      <c r="AN1613" s="154">
        <v>360000</v>
      </c>
      <c r="AO1613" s="154">
        <v>0</v>
      </c>
      <c r="AP1613" s="154">
        <v>0</v>
      </c>
      <c r="AQ1613" s="154">
        <v>360000</v>
      </c>
      <c r="AR1613" s="96" t="s">
        <v>3544</v>
      </c>
      <c r="AS1613" s="96" t="s">
        <v>3491</v>
      </c>
      <c r="AT1613" s="96">
        <v>0</v>
      </c>
      <c r="AU1613" s="96"/>
      <c r="AV1613" s="96"/>
      <c r="AW1613" s="96"/>
      <c r="AX1613" s="96"/>
      <c r="AY1613" s="96"/>
      <c r="AZ1613" s="96"/>
      <c r="BA1613" s="96"/>
      <c r="BB1613" s="96"/>
      <c r="BC1613" s="96"/>
      <c r="BD1613" s="96"/>
      <c r="BE1613" s="96"/>
      <c r="BF1613" s="96"/>
      <c r="BG1613" s="96"/>
      <c r="BH1613" s="96"/>
    </row>
    <row r="1614" spans="1:60" x14ac:dyDescent="0.2">
      <c r="A1614" s="100">
        <v>0.6</v>
      </c>
      <c r="B1614" s="96" t="s">
        <v>3482</v>
      </c>
      <c r="C1614" s="96">
        <v>163792</v>
      </c>
      <c r="D1614" s="96">
        <v>999202310</v>
      </c>
      <c r="E1614" s="154">
        <v>0</v>
      </c>
      <c r="F1614" s="154">
        <v>0</v>
      </c>
      <c r="G1614" s="154">
        <v>0</v>
      </c>
      <c r="H1614" s="154">
        <v>0</v>
      </c>
      <c r="I1614" s="154">
        <v>0</v>
      </c>
      <c r="J1614" s="154">
        <v>600000</v>
      </c>
      <c r="K1614" s="154">
        <v>0</v>
      </c>
      <c r="L1614" s="154">
        <v>0</v>
      </c>
      <c r="M1614" s="154">
        <v>600000</v>
      </c>
      <c r="N1614" s="96" t="s">
        <v>6213</v>
      </c>
      <c r="O1614" s="96" t="s">
        <v>3484</v>
      </c>
      <c r="P1614" s="96">
        <v>4</v>
      </c>
      <c r="Q1614" s="96">
        <v>2024</v>
      </c>
      <c r="R1614" s="96" t="s">
        <v>3060</v>
      </c>
      <c r="S1614" s="96" t="s">
        <v>3485</v>
      </c>
      <c r="T1614" s="155">
        <v>45439</v>
      </c>
      <c r="U1614" s="155">
        <v>45440</v>
      </c>
      <c r="V1614" s="155">
        <v>45441</v>
      </c>
      <c r="W1614" s="96" t="s">
        <v>2986</v>
      </c>
      <c r="X1614" s="96" t="s">
        <v>3486</v>
      </c>
      <c r="Y1614" s="96"/>
      <c r="Z1614" s="96" t="s">
        <v>3063</v>
      </c>
      <c r="AA1614" s="96">
        <v>2769</v>
      </c>
      <c r="AB1614" s="155">
        <v>45187</v>
      </c>
      <c r="AC1614" s="155">
        <v>45746</v>
      </c>
      <c r="AD1614" s="96">
        <v>8999990341</v>
      </c>
      <c r="AE1614" s="96" t="s">
        <v>3487</v>
      </c>
      <c r="AF1614" s="96">
        <v>3</v>
      </c>
      <c r="AG1614" s="96" t="s">
        <v>3488</v>
      </c>
      <c r="AH1614" s="96" t="s">
        <v>3489</v>
      </c>
      <c r="AI1614" s="154">
        <v>0</v>
      </c>
      <c r="AJ1614" s="154">
        <v>0</v>
      </c>
      <c r="AK1614" s="154">
        <v>0</v>
      </c>
      <c r="AL1614" s="154">
        <v>0</v>
      </c>
      <c r="AM1614" s="154">
        <v>0</v>
      </c>
      <c r="AN1614" s="154">
        <v>360000</v>
      </c>
      <c r="AO1614" s="154">
        <v>0</v>
      </c>
      <c r="AP1614" s="154">
        <v>0</v>
      </c>
      <c r="AQ1614" s="154">
        <v>360000</v>
      </c>
      <c r="AR1614" s="96" t="s">
        <v>3544</v>
      </c>
      <c r="AS1614" s="96" t="s">
        <v>3491</v>
      </c>
      <c r="AT1614" s="96">
        <v>0</v>
      </c>
      <c r="AU1614" s="96"/>
      <c r="AV1614" s="96"/>
      <c r="AW1614" s="96"/>
      <c r="AX1614" s="96"/>
      <c r="AY1614" s="96"/>
      <c r="AZ1614" s="96"/>
      <c r="BA1614" s="96"/>
      <c r="BB1614" s="96"/>
      <c r="BC1614" s="96"/>
      <c r="BD1614" s="96"/>
      <c r="BE1614" s="96"/>
      <c r="BF1614" s="96"/>
      <c r="BG1614" s="96"/>
      <c r="BH1614" s="96"/>
    </row>
    <row r="1615" spans="1:60" x14ac:dyDescent="0.2">
      <c r="A1615" s="100">
        <v>0.6</v>
      </c>
      <c r="B1615" s="96" t="s">
        <v>3482</v>
      </c>
      <c r="C1615" s="96">
        <v>163914</v>
      </c>
      <c r="D1615" s="96">
        <v>999202310</v>
      </c>
      <c r="E1615" s="154">
        <v>304891</v>
      </c>
      <c r="F1615" s="154">
        <v>14500000</v>
      </c>
      <c r="G1615" s="154">
        <v>0</v>
      </c>
      <c r="H1615" s="154">
        <v>0</v>
      </c>
      <c r="I1615" s="154">
        <v>0</v>
      </c>
      <c r="J1615" s="154">
        <v>0</v>
      </c>
      <c r="K1615" s="154">
        <v>0</v>
      </c>
      <c r="L1615" s="154">
        <v>0</v>
      </c>
      <c r="M1615" s="154">
        <v>14804891</v>
      </c>
      <c r="N1615" s="96" t="s">
        <v>6214</v>
      </c>
      <c r="O1615" s="96" t="s">
        <v>3484</v>
      </c>
      <c r="P1615" s="96">
        <v>4</v>
      </c>
      <c r="Q1615" s="96">
        <v>2024</v>
      </c>
      <c r="R1615" s="96" t="s">
        <v>3060</v>
      </c>
      <c r="S1615" s="96" t="s">
        <v>3485</v>
      </c>
      <c r="T1615" s="155">
        <v>45432</v>
      </c>
      <c r="U1615" s="155">
        <v>45445</v>
      </c>
      <c r="V1615" s="155">
        <v>45450</v>
      </c>
      <c r="W1615" s="96" t="s">
        <v>2986</v>
      </c>
      <c r="X1615" s="96" t="s">
        <v>3569</v>
      </c>
      <c r="Y1615" s="96"/>
      <c r="Z1615" s="96" t="s">
        <v>3063</v>
      </c>
      <c r="AA1615" s="96">
        <v>2769</v>
      </c>
      <c r="AB1615" s="155">
        <v>45187</v>
      </c>
      <c r="AC1615" s="155">
        <v>45746</v>
      </c>
      <c r="AD1615" s="96">
        <v>8999990341</v>
      </c>
      <c r="AE1615" s="96" t="s">
        <v>3487</v>
      </c>
      <c r="AF1615" s="96">
        <v>3</v>
      </c>
      <c r="AG1615" s="96" t="s">
        <v>3488</v>
      </c>
      <c r="AH1615" s="96" t="s">
        <v>3569</v>
      </c>
      <c r="AI1615" s="154">
        <v>182934.6</v>
      </c>
      <c r="AJ1615" s="154">
        <v>8700000</v>
      </c>
      <c r="AK1615" s="154">
        <v>0</v>
      </c>
      <c r="AL1615" s="154">
        <v>0</v>
      </c>
      <c r="AM1615" s="154">
        <v>0</v>
      </c>
      <c r="AN1615" s="154">
        <v>0</v>
      </c>
      <c r="AO1615" s="154">
        <v>0</v>
      </c>
      <c r="AP1615" s="154">
        <v>0</v>
      </c>
      <c r="AQ1615" s="154">
        <v>8882934.5999999996</v>
      </c>
      <c r="AR1615" s="96" t="s">
        <v>3490</v>
      </c>
      <c r="AS1615" s="96" t="s">
        <v>3491</v>
      </c>
      <c r="AT1615" s="96" t="s">
        <v>6215</v>
      </c>
      <c r="AU1615" s="96"/>
      <c r="AV1615" s="96"/>
      <c r="AW1615" s="96"/>
      <c r="AX1615" s="96"/>
      <c r="AY1615" s="96"/>
      <c r="AZ1615" s="96"/>
      <c r="BA1615" s="96"/>
      <c r="BB1615" s="96"/>
      <c r="BC1615" s="96"/>
      <c r="BD1615" s="96"/>
      <c r="BE1615" s="96"/>
      <c r="BF1615" s="96"/>
      <c r="BG1615" s="96"/>
      <c r="BH1615" s="96"/>
    </row>
    <row r="1616" spans="1:60" x14ac:dyDescent="0.2">
      <c r="A1616" s="100">
        <v>0.6</v>
      </c>
      <c r="B1616" s="96" t="s">
        <v>3482</v>
      </c>
      <c r="C1616" s="96">
        <v>163989</v>
      </c>
      <c r="D1616" s="96">
        <v>999202310</v>
      </c>
      <c r="E1616" s="154">
        <v>0</v>
      </c>
      <c r="F1616" s="154">
        <v>85300</v>
      </c>
      <c r="G1616" s="154">
        <v>0</v>
      </c>
      <c r="H1616" s="154">
        <v>0</v>
      </c>
      <c r="I1616" s="154">
        <v>0</v>
      </c>
      <c r="J1616" s="154">
        <v>0</v>
      </c>
      <c r="K1616" s="154">
        <v>0</v>
      </c>
      <c r="L1616" s="154">
        <v>0</v>
      </c>
      <c r="M1616" s="154">
        <v>85300</v>
      </c>
      <c r="N1616" s="96" t="s">
        <v>6216</v>
      </c>
      <c r="O1616" s="96" t="s">
        <v>3484</v>
      </c>
      <c r="P1616" s="96">
        <v>4</v>
      </c>
      <c r="Q1616" s="96">
        <v>2024</v>
      </c>
      <c r="R1616" s="96" t="s">
        <v>3060</v>
      </c>
      <c r="S1616" s="96" t="s">
        <v>3485</v>
      </c>
      <c r="T1616" s="155">
        <v>45455</v>
      </c>
      <c r="U1616" s="155">
        <v>45456</v>
      </c>
      <c r="V1616" s="155">
        <v>45457</v>
      </c>
      <c r="W1616" s="96" t="s">
        <v>2986</v>
      </c>
      <c r="X1616" s="96" t="s">
        <v>3486</v>
      </c>
      <c r="Y1616" s="96"/>
      <c r="Z1616" s="96" t="s">
        <v>3063</v>
      </c>
      <c r="AA1616" s="96">
        <v>2769</v>
      </c>
      <c r="AB1616" s="155">
        <v>45187</v>
      </c>
      <c r="AC1616" s="155">
        <v>45746</v>
      </c>
      <c r="AD1616" s="96">
        <v>8999990341</v>
      </c>
      <c r="AE1616" s="96" t="s">
        <v>3487</v>
      </c>
      <c r="AF1616" s="96">
        <v>3</v>
      </c>
      <c r="AG1616" s="96" t="s">
        <v>3488</v>
      </c>
      <c r="AH1616" s="96" t="s">
        <v>3489</v>
      </c>
      <c r="AI1616" s="154">
        <v>0</v>
      </c>
      <c r="AJ1616" s="154">
        <v>51180</v>
      </c>
      <c r="AK1616" s="154">
        <v>0</v>
      </c>
      <c r="AL1616" s="154">
        <v>0</v>
      </c>
      <c r="AM1616" s="154">
        <v>0</v>
      </c>
      <c r="AN1616" s="154">
        <v>0</v>
      </c>
      <c r="AO1616" s="154">
        <v>0</v>
      </c>
      <c r="AP1616" s="154">
        <v>0</v>
      </c>
      <c r="AQ1616" s="154">
        <v>51180</v>
      </c>
      <c r="AR1616" s="96" t="s">
        <v>3490</v>
      </c>
      <c r="AS1616" s="96" t="s">
        <v>3491</v>
      </c>
      <c r="AT1616" s="96" t="s">
        <v>6217</v>
      </c>
      <c r="AU1616" s="96"/>
      <c r="AV1616" s="96"/>
      <c r="AW1616" s="96"/>
      <c r="AX1616" s="96"/>
      <c r="AY1616" s="96"/>
      <c r="AZ1616" s="96"/>
      <c r="BA1616" s="96"/>
      <c r="BB1616" s="96"/>
      <c r="BC1616" s="96"/>
      <c r="BD1616" s="96"/>
      <c r="BE1616" s="96"/>
      <c r="BF1616" s="96"/>
      <c r="BG1616" s="96"/>
      <c r="BH1616" s="96"/>
    </row>
    <row r="1617" spans="1:60" x14ac:dyDescent="0.2">
      <c r="A1617" s="100">
        <v>0.6</v>
      </c>
      <c r="B1617" s="96" t="s">
        <v>3482</v>
      </c>
      <c r="C1617" s="96">
        <v>163998</v>
      </c>
      <c r="D1617" s="96">
        <v>999202310</v>
      </c>
      <c r="E1617" s="154">
        <v>0</v>
      </c>
      <c r="F1617" s="154">
        <v>490900</v>
      </c>
      <c r="G1617" s="154">
        <v>0</v>
      </c>
      <c r="H1617" s="154">
        <v>0</v>
      </c>
      <c r="I1617" s="154">
        <v>0</v>
      </c>
      <c r="J1617" s="154">
        <v>0</v>
      </c>
      <c r="K1617" s="154">
        <v>0</v>
      </c>
      <c r="L1617" s="154">
        <v>0</v>
      </c>
      <c r="M1617" s="154">
        <v>490900</v>
      </c>
      <c r="N1617" s="96" t="s">
        <v>6218</v>
      </c>
      <c r="O1617" s="96" t="s">
        <v>3484</v>
      </c>
      <c r="P1617" s="96">
        <v>4</v>
      </c>
      <c r="Q1617" s="96">
        <v>2024</v>
      </c>
      <c r="R1617" s="96" t="s">
        <v>3060</v>
      </c>
      <c r="S1617" s="96" t="s">
        <v>3485</v>
      </c>
      <c r="T1617" s="155">
        <v>45456</v>
      </c>
      <c r="U1617" s="155">
        <v>45457</v>
      </c>
      <c r="V1617" s="155">
        <v>45457</v>
      </c>
      <c r="W1617" s="96" t="s">
        <v>2986</v>
      </c>
      <c r="X1617" s="96" t="s">
        <v>3486</v>
      </c>
      <c r="Y1617" s="96"/>
      <c r="Z1617" s="96" t="s">
        <v>3063</v>
      </c>
      <c r="AA1617" s="96">
        <v>2769</v>
      </c>
      <c r="AB1617" s="155">
        <v>45187</v>
      </c>
      <c r="AC1617" s="155">
        <v>45746</v>
      </c>
      <c r="AD1617" s="96">
        <v>8999990341</v>
      </c>
      <c r="AE1617" s="96" t="s">
        <v>3487</v>
      </c>
      <c r="AF1617" s="96">
        <v>3</v>
      </c>
      <c r="AG1617" s="96" t="s">
        <v>3488</v>
      </c>
      <c r="AH1617" s="96" t="s">
        <v>3489</v>
      </c>
      <c r="AI1617" s="154">
        <v>0</v>
      </c>
      <c r="AJ1617" s="154">
        <v>294540</v>
      </c>
      <c r="AK1617" s="154">
        <v>0</v>
      </c>
      <c r="AL1617" s="154">
        <v>0</v>
      </c>
      <c r="AM1617" s="154">
        <v>0</v>
      </c>
      <c r="AN1617" s="154">
        <v>0</v>
      </c>
      <c r="AO1617" s="154">
        <v>0</v>
      </c>
      <c r="AP1617" s="154">
        <v>0</v>
      </c>
      <c r="AQ1617" s="154">
        <v>294540</v>
      </c>
      <c r="AR1617" s="96" t="s">
        <v>3490</v>
      </c>
      <c r="AS1617" s="96" t="s">
        <v>3491</v>
      </c>
      <c r="AT1617" s="96" t="s">
        <v>6219</v>
      </c>
      <c r="AU1617" s="96"/>
      <c r="AV1617" s="96"/>
      <c r="AW1617" s="96"/>
      <c r="AX1617" s="96"/>
      <c r="AY1617" s="96"/>
      <c r="AZ1617" s="96"/>
      <c r="BA1617" s="96"/>
      <c r="BB1617" s="96"/>
      <c r="BC1617" s="96"/>
      <c r="BD1617" s="96"/>
      <c r="BE1617" s="96"/>
      <c r="BF1617" s="96"/>
      <c r="BG1617" s="96"/>
      <c r="BH1617" s="96"/>
    </row>
    <row r="1618" spans="1:60" x14ac:dyDescent="0.2">
      <c r="A1618" s="100">
        <v>0.6</v>
      </c>
      <c r="B1618" s="96" t="s">
        <v>3482</v>
      </c>
      <c r="C1618" s="96">
        <v>164011</v>
      </c>
      <c r="D1618" s="96">
        <v>999202310</v>
      </c>
      <c r="E1618" s="154">
        <v>0</v>
      </c>
      <c r="F1618" s="154">
        <v>205000</v>
      </c>
      <c r="G1618" s="154">
        <v>0</v>
      </c>
      <c r="H1618" s="154">
        <v>0</v>
      </c>
      <c r="I1618" s="154">
        <v>0</v>
      </c>
      <c r="J1618" s="154">
        <v>0</v>
      </c>
      <c r="K1618" s="154">
        <v>0</v>
      </c>
      <c r="L1618" s="154">
        <v>0</v>
      </c>
      <c r="M1618" s="154">
        <v>205000</v>
      </c>
      <c r="N1618" s="96" t="s">
        <v>6220</v>
      </c>
      <c r="O1618" s="96" t="s">
        <v>3484</v>
      </c>
      <c r="P1618" s="96">
        <v>4</v>
      </c>
      <c r="Q1618" s="96">
        <v>2024</v>
      </c>
      <c r="R1618" s="96" t="s">
        <v>3060</v>
      </c>
      <c r="S1618" s="96" t="s">
        <v>3485</v>
      </c>
      <c r="T1618" s="155">
        <v>45457</v>
      </c>
      <c r="U1618" s="155">
        <v>45458</v>
      </c>
      <c r="V1618" s="155">
        <v>45462</v>
      </c>
      <c r="W1618" s="96" t="s">
        <v>2986</v>
      </c>
      <c r="X1618" s="96" t="s">
        <v>3486</v>
      </c>
      <c r="Y1618" s="96"/>
      <c r="Z1618" s="96" t="s">
        <v>3063</v>
      </c>
      <c r="AA1618" s="96">
        <v>2769</v>
      </c>
      <c r="AB1618" s="155">
        <v>45187</v>
      </c>
      <c r="AC1618" s="155">
        <v>45746</v>
      </c>
      <c r="AD1618" s="96">
        <v>8999990341</v>
      </c>
      <c r="AE1618" s="96" t="s">
        <v>3487</v>
      </c>
      <c r="AF1618" s="96">
        <v>3</v>
      </c>
      <c r="AG1618" s="96" t="s">
        <v>3488</v>
      </c>
      <c r="AH1618" s="96" t="s">
        <v>3489</v>
      </c>
      <c r="AI1618" s="154">
        <v>0</v>
      </c>
      <c r="AJ1618" s="154">
        <v>123000</v>
      </c>
      <c r="AK1618" s="154">
        <v>0</v>
      </c>
      <c r="AL1618" s="154">
        <v>0</v>
      </c>
      <c r="AM1618" s="154">
        <v>0</v>
      </c>
      <c r="AN1618" s="154">
        <v>0</v>
      </c>
      <c r="AO1618" s="154">
        <v>0</v>
      </c>
      <c r="AP1618" s="154">
        <v>0</v>
      </c>
      <c r="AQ1618" s="154">
        <v>123000</v>
      </c>
      <c r="AR1618" s="96" t="s">
        <v>3490</v>
      </c>
      <c r="AS1618" s="96" t="s">
        <v>3491</v>
      </c>
      <c r="AT1618" s="96" t="s">
        <v>6221</v>
      </c>
      <c r="AU1618" s="96"/>
      <c r="AV1618" s="96"/>
      <c r="AW1618" s="96"/>
      <c r="AX1618" s="96"/>
      <c r="AY1618" s="96"/>
      <c r="AZ1618" s="96"/>
      <c r="BA1618" s="96"/>
      <c r="BB1618" s="96"/>
      <c r="BC1618" s="96"/>
      <c r="BD1618" s="96"/>
      <c r="BE1618" s="96"/>
      <c r="BF1618" s="96"/>
      <c r="BG1618" s="96"/>
      <c r="BH1618" s="96"/>
    </row>
    <row r="1619" spans="1:60" x14ac:dyDescent="0.2">
      <c r="A1619" s="100">
        <v>0.6</v>
      </c>
      <c r="B1619" s="96" t="s">
        <v>3482</v>
      </c>
      <c r="C1619" s="96">
        <v>164026</v>
      </c>
      <c r="D1619" s="96">
        <v>999202310</v>
      </c>
      <c r="E1619" s="154">
        <v>0</v>
      </c>
      <c r="F1619" s="154">
        <v>689300</v>
      </c>
      <c r="G1619" s="154">
        <v>0</v>
      </c>
      <c r="H1619" s="154">
        <v>0</v>
      </c>
      <c r="I1619" s="154">
        <v>0</v>
      </c>
      <c r="J1619" s="154">
        <v>0</v>
      </c>
      <c r="K1619" s="154">
        <v>0</v>
      </c>
      <c r="L1619" s="154">
        <v>0</v>
      </c>
      <c r="M1619" s="154">
        <v>689300</v>
      </c>
      <c r="N1619" s="96" t="s">
        <v>6222</v>
      </c>
      <c r="O1619" s="96" t="s">
        <v>3484</v>
      </c>
      <c r="P1619" s="96">
        <v>4</v>
      </c>
      <c r="Q1619" s="96">
        <v>2024</v>
      </c>
      <c r="R1619" s="96" t="s">
        <v>3060</v>
      </c>
      <c r="S1619" s="96" t="s">
        <v>3485</v>
      </c>
      <c r="T1619" s="155">
        <v>45460</v>
      </c>
      <c r="U1619" s="155">
        <v>45461</v>
      </c>
      <c r="V1619" s="155">
        <v>45462</v>
      </c>
      <c r="W1619" s="96" t="s">
        <v>2986</v>
      </c>
      <c r="X1619" s="96" t="s">
        <v>3486</v>
      </c>
      <c r="Y1619" s="96"/>
      <c r="Z1619" s="96" t="s">
        <v>3063</v>
      </c>
      <c r="AA1619" s="96">
        <v>2769</v>
      </c>
      <c r="AB1619" s="155">
        <v>45187</v>
      </c>
      <c r="AC1619" s="155">
        <v>45746</v>
      </c>
      <c r="AD1619" s="96">
        <v>8999990341</v>
      </c>
      <c r="AE1619" s="96" t="s">
        <v>3487</v>
      </c>
      <c r="AF1619" s="96">
        <v>3</v>
      </c>
      <c r="AG1619" s="96" t="s">
        <v>3488</v>
      </c>
      <c r="AH1619" s="96" t="s">
        <v>3489</v>
      </c>
      <c r="AI1619" s="154">
        <v>0</v>
      </c>
      <c r="AJ1619" s="154">
        <v>413580</v>
      </c>
      <c r="AK1619" s="154">
        <v>0</v>
      </c>
      <c r="AL1619" s="154">
        <v>0</v>
      </c>
      <c r="AM1619" s="154">
        <v>0</v>
      </c>
      <c r="AN1619" s="154">
        <v>0</v>
      </c>
      <c r="AO1619" s="154">
        <v>0</v>
      </c>
      <c r="AP1619" s="154">
        <v>0</v>
      </c>
      <c r="AQ1619" s="154">
        <v>413580</v>
      </c>
      <c r="AR1619" s="96" t="s">
        <v>3490</v>
      </c>
      <c r="AS1619" s="96" t="s">
        <v>3491</v>
      </c>
      <c r="AT1619" s="96" t="s">
        <v>6223</v>
      </c>
      <c r="AU1619" s="96"/>
      <c r="AV1619" s="96"/>
      <c r="AW1619" s="96"/>
      <c r="AX1619" s="96"/>
      <c r="AY1619" s="96"/>
      <c r="AZ1619" s="96"/>
      <c r="BA1619" s="96"/>
      <c r="BB1619" s="96"/>
      <c r="BC1619" s="96"/>
      <c r="BD1619" s="96"/>
      <c r="BE1619" s="96"/>
      <c r="BF1619" s="96"/>
      <c r="BG1619" s="96"/>
      <c r="BH1619" s="96"/>
    </row>
    <row r="1620" spans="1:60" x14ac:dyDescent="0.2">
      <c r="A1620" s="100">
        <v>0.6</v>
      </c>
      <c r="B1620" s="96" t="s">
        <v>3482</v>
      </c>
      <c r="C1620" s="96">
        <v>164036</v>
      </c>
      <c r="D1620" s="96">
        <v>999202310</v>
      </c>
      <c r="E1620" s="154">
        <v>0</v>
      </c>
      <c r="F1620" s="154">
        <v>0</v>
      </c>
      <c r="G1620" s="154">
        <v>0</v>
      </c>
      <c r="H1620" s="154">
        <v>0</v>
      </c>
      <c r="I1620" s="154">
        <v>0</v>
      </c>
      <c r="J1620" s="154">
        <v>600000</v>
      </c>
      <c r="K1620" s="154">
        <v>0</v>
      </c>
      <c r="L1620" s="154">
        <v>0</v>
      </c>
      <c r="M1620" s="154">
        <v>600000</v>
      </c>
      <c r="N1620" s="96" t="s">
        <v>6224</v>
      </c>
      <c r="O1620" s="96" t="s">
        <v>3484</v>
      </c>
      <c r="P1620" s="96">
        <v>4</v>
      </c>
      <c r="Q1620" s="96">
        <v>2024</v>
      </c>
      <c r="R1620" s="96" t="s">
        <v>3060</v>
      </c>
      <c r="S1620" s="96" t="s">
        <v>3485</v>
      </c>
      <c r="T1620" s="155">
        <v>45461</v>
      </c>
      <c r="U1620" s="155">
        <v>45462</v>
      </c>
      <c r="V1620" s="155">
        <v>45462</v>
      </c>
      <c r="W1620" s="96" t="s">
        <v>2986</v>
      </c>
      <c r="X1620" s="96" t="s">
        <v>3486</v>
      </c>
      <c r="Y1620" s="96"/>
      <c r="Z1620" s="96" t="s">
        <v>3063</v>
      </c>
      <c r="AA1620" s="96">
        <v>2769</v>
      </c>
      <c r="AB1620" s="155">
        <v>45187</v>
      </c>
      <c r="AC1620" s="155">
        <v>45746</v>
      </c>
      <c r="AD1620" s="96">
        <v>8999990341</v>
      </c>
      <c r="AE1620" s="96" t="s">
        <v>3487</v>
      </c>
      <c r="AF1620" s="96">
        <v>3</v>
      </c>
      <c r="AG1620" s="96" t="s">
        <v>3488</v>
      </c>
      <c r="AH1620" s="96" t="s">
        <v>3489</v>
      </c>
      <c r="AI1620" s="154">
        <v>0</v>
      </c>
      <c r="AJ1620" s="154">
        <v>0</v>
      </c>
      <c r="AK1620" s="154">
        <v>0</v>
      </c>
      <c r="AL1620" s="154">
        <v>0</v>
      </c>
      <c r="AM1620" s="154">
        <v>0</v>
      </c>
      <c r="AN1620" s="154">
        <v>360000</v>
      </c>
      <c r="AO1620" s="154">
        <v>0</v>
      </c>
      <c r="AP1620" s="154">
        <v>0</v>
      </c>
      <c r="AQ1620" s="154">
        <v>360000</v>
      </c>
      <c r="AR1620" s="96" t="s">
        <v>3544</v>
      </c>
      <c r="AS1620" s="96" t="s">
        <v>3491</v>
      </c>
      <c r="AT1620" s="96">
        <v>0</v>
      </c>
      <c r="AU1620" s="96"/>
      <c r="AV1620" s="96"/>
      <c r="AW1620" s="96"/>
      <c r="AX1620" s="96"/>
      <c r="AY1620" s="96"/>
      <c r="AZ1620" s="96"/>
      <c r="BA1620" s="96"/>
      <c r="BB1620" s="96"/>
      <c r="BC1620" s="96"/>
      <c r="BD1620" s="96"/>
      <c r="BE1620" s="96"/>
      <c r="BF1620" s="96"/>
      <c r="BG1620" s="96"/>
      <c r="BH1620" s="96"/>
    </row>
    <row r="1621" spans="1:60" x14ac:dyDescent="0.2">
      <c r="A1621" s="100">
        <v>0.6</v>
      </c>
      <c r="B1621" s="96" t="s">
        <v>3482</v>
      </c>
      <c r="C1621" s="96">
        <v>164058</v>
      </c>
      <c r="D1621" s="96">
        <v>999202310</v>
      </c>
      <c r="E1621" s="154">
        <v>0</v>
      </c>
      <c r="F1621" s="154">
        <v>0</v>
      </c>
      <c r="G1621" s="154">
        <v>0</v>
      </c>
      <c r="H1621" s="154">
        <v>0</v>
      </c>
      <c r="I1621" s="154">
        <v>0</v>
      </c>
      <c r="J1621" s="154">
        <v>600000</v>
      </c>
      <c r="K1621" s="154">
        <v>0</v>
      </c>
      <c r="L1621" s="154">
        <v>0</v>
      </c>
      <c r="M1621" s="154">
        <v>600000</v>
      </c>
      <c r="N1621" s="96" t="s">
        <v>6225</v>
      </c>
      <c r="O1621" s="96" t="s">
        <v>3484</v>
      </c>
      <c r="P1621" s="96">
        <v>4</v>
      </c>
      <c r="Q1621" s="96">
        <v>2024</v>
      </c>
      <c r="R1621" s="96" t="s">
        <v>3060</v>
      </c>
      <c r="S1621" s="96" t="s">
        <v>3485</v>
      </c>
      <c r="T1621" s="155">
        <v>45463</v>
      </c>
      <c r="U1621" s="155">
        <v>45464</v>
      </c>
      <c r="V1621" s="155">
        <v>45467</v>
      </c>
      <c r="W1621" s="96" t="s">
        <v>2986</v>
      </c>
      <c r="X1621" s="96" t="s">
        <v>3486</v>
      </c>
      <c r="Y1621" s="96"/>
      <c r="Z1621" s="96" t="s">
        <v>3063</v>
      </c>
      <c r="AA1621" s="96">
        <v>2769</v>
      </c>
      <c r="AB1621" s="155">
        <v>45187</v>
      </c>
      <c r="AC1621" s="155">
        <v>45746</v>
      </c>
      <c r="AD1621" s="96">
        <v>8999990341</v>
      </c>
      <c r="AE1621" s="96" t="s">
        <v>3487</v>
      </c>
      <c r="AF1621" s="96">
        <v>3</v>
      </c>
      <c r="AG1621" s="96" t="s">
        <v>3488</v>
      </c>
      <c r="AH1621" s="96" t="s">
        <v>3489</v>
      </c>
      <c r="AI1621" s="154">
        <v>0</v>
      </c>
      <c r="AJ1621" s="154">
        <v>0</v>
      </c>
      <c r="AK1621" s="154">
        <v>0</v>
      </c>
      <c r="AL1621" s="154">
        <v>0</v>
      </c>
      <c r="AM1621" s="154">
        <v>0</v>
      </c>
      <c r="AN1621" s="154">
        <v>360000</v>
      </c>
      <c r="AO1621" s="154">
        <v>0</v>
      </c>
      <c r="AP1621" s="154">
        <v>0</v>
      </c>
      <c r="AQ1621" s="154">
        <v>360000</v>
      </c>
      <c r="AR1621" s="96" t="s">
        <v>3544</v>
      </c>
      <c r="AS1621" s="96" t="s">
        <v>3491</v>
      </c>
      <c r="AT1621" s="96">
        <v>0</v>
      </c>
      <c r="AU1621" s="96"/>
      <c r="AV1621" s="96"/>
      <c r="AW1621" s="96"/>
      <c r="AX1621" s="96"/>
      <c r="AY1621" s="96"/>
      <c r="AZ1621" s="96"/>
      <c r="BA1621" s="96"/>
      <c r="BB1621" s="96"/>
      <c r="BC1621" s="96"/>
      <c r="BD1621" s="96"/>
      <c r="BE1621" s="96"/>
      <c r="BF1621" s="96"/>
      <c r="BG1621" s="96"/>
      <c r="BH1621" s="96"/>
    </row>
    <row r="1622" spans="1:60" x14ac:dyDescent="0.2">
      <c r="A1622" s="100">
        <v>0.6</v>
      </c>
      <c r="B1622" s="96" t="s">
        <v>3482</v>
      </c>
      <c r="C1622" s="96">
        <v>164103</v>
      </c>
      <c r="D1622" s="96">
        <v>999202310</v>
      </c>
      <c r="E1622" s="154">
        <v>0</v>
      </c>
      <c r="F1622" s="154">
        <v>168200</v>
      </c>
      <c r="G1622" s="154">
        <v>0</v>
      </c>
      <c r="H1622" s="154">
        <v>0</v>
      </c>
      <c r="I1622" s="154">
        <v>0</v>
      </c>
      <c r="J1622" s="154">
        <v>0</v>
      </c>
      <c r="K1622" s="154">
        <v>0</v>
      </c>
      <c r="L1622" s="154">
        <v>0</v>
      </c>
      <c r="M1622" s="154">
        <v>168200</v>
      </c>
      <c r="N1622" s="96" t="s">
        <v>6226</v>
      </c>
      <c r="O1622" s="96" t="s">
        <v>3484</v>
      </c>
      <c r="P1622" s="96">
        <v>4</v>
      </c>
      <c r="Q1622" s="96">
        <v>2024</v>
      </c>
      <c r="R1622" s="96" t="s">
        <v>3060</v>
      </c>
      <c r="S1622" s="96" t="s">
        <v>3485</v>
      </c>
      <c r="T1622" s="155">
        <v>45468</v>
      </c>
      <c r="U1622" s="155">
        <v>45469</v>
      </c>
      <c r="V1622" s="155">
        <v>45471</v>
      </c>
      <c r="W1622" s="96" t="s">
        <v>2986</v>
      </c>
      <c r="X1622" s="96" t="s">
        <v>3486</v>
      </c>
      <c r="Y1622" s="96"/>
      <c r="Z1622" s="96" t="s">
        <v>3063</v>
      </c>
      <c r="AA1622" s="96">
        <v>2769</v>
      </c>
      <c r="AB1622" s="155">
        <v>45187</v>
      </c>
      <c r="AC1622" s="155">
        <v>45746</v>
      </c>
      <c r="AD1622" s="96">
        <v>8999990341</v>
      </c>
      <c r="AE1622" s="96" t="s">
        <v>3487</v>
      </c>
      <c r="AF1622" s="96">
        <v>3</v>
      </c>
      <c r="AG1622" s="96" t="s">
        <v>3488</v>
      </c>
      <c r="AH1622" s="96" t="s">
        <v>3489</v>
      </c>
      <c r="AI1622" s="154">
        <v>0</v>
      </c>
      <c r="AJ1622" s="154">
        <v>100920</v>
      </c>
      <c r="AK1622" s="154">
        <v>0</v>
      </c>
      <c r="AL1622" s="154">
        <v>0</v>
      </c>
      <c r="AM1622" s="154">
        <v>0</v>
      </c>
      <c r="AN1622" s="154">
        <v>0</v>
      </c>
      <c r="AO1622" s="154">
        <v>0</v>
      </c>
      <c r="AP1622" s="154">
        <v>0</v>
      </c>
      <c r="AQ1622" s="154">
        <v>100920</v>
      </c>
      <c r="AR1622" s="96" t="s">
        <v>3490</v>
      </c>
      <c r="AS1622" s="96" t="s">
        <v>3491</v>
      </c>
      <c r="AT1622" s="96" t="s">
        <v>6227</v>
      </c>
      <c r="AU1622" s="96"/>
      <c r="AV1622" s="96"/>
      <c r="AW1622" s="96"/>
      <c r="AX1622" s="96"/>
      <c r="AY1622" s="96"/>
      <c r="AZ1622" s="96"/>
      <c r="BA1622" s="96"/>
      <c r="BB1622" s="96"/>
      <c r="BC1622" s="96"/>
      <c r="BD1622" s="96"/>
      <c r="BE1622" s="96"/>
      <c r="BF1622" s="96"/>
      <c r="BG1622" s="96"/>
      <c r="BH1622" s="96"/>
    </row>
    <row r="1623" spans="1:60" x14ac:dyDescent="0.2">
      <c r="A1623" s="100">
        <v>0.6</v>
      </c>
      <c r="B1623" s="96" t="s">
        <v>3482</v>
      </c>
      <c r="C1623" s="96">
        <v>164138</v>
      </c>
      <c r="D1623" s="96">
        <v>999202310</v>
      </c>
      <c r="E1623" s="154">
        <v>0</v>
      </c>
      <c r="F1623" s="154">
        <v>2500000</v>
      </c>
      <c r="G1623" s="154">
        <v>0</v>
      </c>
      <c r="H1623" s="154">
        <v>0</v>
      </c>
      <c r="I1623" s="154">
        <v>0</v>
      </c>
      <c r="J1623" s="154">
        <v>0</v>
      </c>
      <c r="K1623" s="154">
        <v>0</v>
      </c>
      <c r="L1623" s="154">
        <v>0</v>
      </c>
      <c r="M1623" s="154">
        <v>2500000</v>
      </c>
      <c r="N1623" s="96" t="s">
        <v>6228</v>
      </c>
      <c r="O1623" s="96" t="s">
        <v>3484</v>
      </c>
      <c r="P1623" s="96">
        <v>4</v>
      </c>
      <c r="Q1623" s="96">
        <v>2024</v>
      </c>
      <c r="R1623" s="96" t="s">
        <v>3060</v>
      </c>
      <c r="S1623" s="96" t="s">
        <v>3485</v>
      </c>
      <c r="T1623" s="155">
        <v>45368</v>
      </c>
      <c r="U1623" s="155">
        <v>45380</v>
      </c>
      <c r="V1623" s="155">
        <v>45476</v>
      </c>
      <c r="W1623" s="96" t="s">
        <v>2986</v>
      </c>
      <c r="X1623" s="96" t="s">
        <v>3568</v>
      </c>
      <c r="Y1623" s="96"/>
      <c r="Z1623" s="96" t="s">
        <v>3063</v>
      </c>
      <c r="AA1623" s="96">
        <v>2769</v>
      </c>
      <c r="AB1623" s="155">
        <v>45187</v>
      </c>
      <c r="AC1623" s="155">
        <v>45746</v>
      </c>
      <c r="AD1623" s="96">
        <v>8999990341</v>
      </c>
      <c r="AE1623" s="96" t="s">
        <v>3487</v>
      </c>
      <c r="AF1623" s="96">
        <v>3</v>
      </c>
      <c r="AG1623" s="96" t="s">
        <v>3488</v>
      </c>
      <c r="AH1623" s="96" t="s">
        <v>3569</v>
      </c>
      <c r="AI1623" s="154">
        <v>0</v>
      </c>
      <c r="AJ1623" s="154">
        <v>1500000</v>
      </c>
      <c r="AK1623" s="154">
        <v>0</v>
      </c>
      <c r="AL1623" s="154">
        <v>0</v>
      </c>
      <c r="AM1623" s="154">
        <v>0</v>
      </c>
      <c r="AN1623" s="154">
        <v>0</v>
      </c>
      <c r="AO1623" s="154">
        <v>0</v>
      </c>
      <c r="AP1623" s="154">
        <v>0</v>
      </c>
      <c r="AQ1623" s="154">
        <v>1500000</v>
      </c>
      <c r="AR1623" s="96" t="s">
        <v>3490</v>
      </c>
      <c r="AS1623" s="96" t="s">
        <v>3491</v>
      </c>
      <c r="AT1623" s="96" t="s">
        <v>6229</v>
      </c>
      <c r="AU1623" s="96"/>
      <c r="AV1623" s="96"/>
      <c r="AW1623" s="96"/>
      <c r="AX1623" s="96"/>
      <c r="AY1623" s="96"/>
      <c r="AZ1623" s="96"/>
      <c r="BA1623" s="96"/>
      <c r="BB1623" s="96"/>
      <c r="BC1623" s="96"/>
      <c r="BD1623" s="96"/>
      <c r="BE1623" s="96"/>
      <c r="BF1623" s="96"/>
      <c r="BG1623" s="96"/>
      <c r="BH1623" s="96"/>
    </row>
    <row r="1624" spans="1:60" x14ac:dyDescent="0.2">
      <c r="A1624" s="100">
        <v>0.6</v>
      </c>
      <c r="B1624" s="96" t="s">
        <v>3482</v>
      </c>
      <c r="C1624" s="96">
        <v>164141</v>
      </c>
      <c r="D1624" s="96">
        <v>999202310</v>
      </c>
      <c r="E1624" s="154">
        <v>304891</v>
      </c>
      <c r="F1624" s="154">
        <v>8250000</v>
      </c>
      <c r="G1624" s="154">
        <v>0</v>
      </c>
      <c r="H1624" s="154">
        <v>0</v>
      </c>
      <c r="I1624" s="154">
        <v>0</v>
      </c>
      <c r="J1624" s="154">
        <v>0</v>
      </c>
      <c r="K1624" s="154">
        <v>0</v>
      </c>
      <c r="L1624" s="154">
        <v>0</v>
      </c>
      <c r="M1624" s="154">
        <v>8554891</v>
      </c>
      <c r="N1624" s="96" t="s">
        <v>6230</v>
      </c>
      <c r="O1624" s="96" t="s">
        <v>3484</v>
      </c>
      <c r="P1624" s="96">
        <v>4</v>
      </c>
      <c r="Q1624" s="96">
        <v>2024</v>
      </c>
      <c r="R1624" s="96" t="s">
        <v>3060</v>
      </c>
      <c r="S1624" s="96" t="s">
        <v>3485</v>
      </c>
      <c r="T1624" s="155">
        <v>45433</v>
      </c>
      <c r="U1624" s="155">
        <v>45473</v>
      </c>
      <c r="V1624" s="155">
        <v>45477</v>
      </c>
      <c r="W1624" s="96" t="s">
        <v>2986</v>
      </c>
      <c r="X1624" s="96" t="s">
        <v>3569</v>
      </c>
      <c r="Y1624" s="96"/>
      <c r="Z1624" s="96" t="s">
        <v>3063</v>
      </c>
      <c r="AA1624" s="96">
        <v>2769</v>
      </c>
      <c r="AB1624" s="155">
        <v>45187</v>
      </c>
      <c r="AC1624" s="155">
        <v>45746</v>
      </c>
      <c r="AD1624" s="96">
        <v>8999990341</v>
      </c>
      <c r="AE1624" s="96" t="s">
        <v>3487</v>
      </c>
      <c r="AF1624" s="96">
        <v>3</v>
      </c>
      <c r="AG1624" s="96" t="s">
        <v>3488</v>
      </c>
      <c r="AH1624" s="96" t="s">
        <v>4534</v>
      </c>
      <c r="AI1624" s="154">
        <v>182934.6</v>
      </c>
      <c r="AJ1624" s="154">
        <v>4950000</v>
      </c>
      <c r="AK1624" s="154">
        <v>0</v>
      </c>
      <c r="AL1624" s="154">
        <v>0</v>
      </c>
      <c r="AM1624" s="154">
        <v>0</v>
      </c>
      <c r="AN1624" s="154">
        <v>0</v>
      </c>
      <c r="AO1624" s="154">
        <v>0</v>
      </c>
      <c r="AP1624" s="154">
        <v>0</v>
      </c>
      <c r="AQ1624" s="154">
        <v>5132934.5999999996</v>
      </c>
      <c r="AR1624" s="96" t="s">
        <v>3490</v>
      </c>
      <c r="AS1624" s="96" t="s">
        <v>3491</v>
      </c>
      <c r="AT1624" s="96" t="s">
        <v>6231</v>
      </c>
      <c r="AU1624" s="96"/>
      <c r="AV1624" s="96"/>
      <c r="AW1624" s="96"/>
      <c r="AX1624" s="96"/>
      <c r="AY1624" s="96"/>
      <c r="AZ1624" s="96"/>
      <c r="BA1624" s="96"/>
      <c r="BB1624" s="96"/>
      <c r="BC1624" s="96"/>
      <c r="BD1624" s="96"/>
      <c r="BE1624" s="96"/>
      <c r="BF1624" s="96"/>
      <c r="BG1624" s="96"/>
      <c r="BH1624" s="96"/>
    </row>
    <row r="1625" spans="1:60" x14ac:dyDescent="0.2">
      <c r="A1625" s="100">
        <v>0.6</v>
      </c>
      <c r="B1625" s="96" t="s">
        <v>3482</v>
      </c>
      <c r="C1625" s="96">
        <v>164221</v>
      </c>
      <c r="D1625" s="96">
        <v>999202310</v>
      </c>
      <c r="E1625" s="154">
        <v>0</v>
      </c>
      <c r="F1625" s="154">
        <v>303458.33333333337</v>
      </c>
      <c r="G1625" s="154">
        <v>0</v>
      </c>
      <c r="H1625" s="154">
        <v>0</v>
      </c>
      <c r="I1625" s="154">
        <v>0</v>
      </c>
      <c r="J1625" s="154">
        <v>61200</v>
      </c>
      <c r="K1625" s="154">
        <v>0</v>
      </c>
      <c r="L1625" s="154">
        <v>0</v>
      </c>
      <c r="M1625" s="154">
        <v>364658.33333333337</v>
      </c>
      <c r="N1625" s="96" t="s">
        <v>6232</v>
      </c>
      <c r="O1625" s="96" t="s">
        <v>3484</v>
      </c>
      <c r="P1625" s="96">
        <v>4</v>
      </c>
      <c r="Q1625" s="96">
        <v>2024</v>
      </c>
      <c r="R1625" s="96" t="s">
        <v>3060</v>
      </c>
      <c r="S1625" s="96" t="s">
        <v>3485</v>
      </c>
      <c r="T1625" s="155">
        <v>45489</v>
      </c>
      <c r="U1625" s="155">
        <v>45490</v>
      </c>
      <c r="V1625" s="155">
        <v>45493</v>
      </c>
      <c r="W1625" s="96" t="s">
        <v>2986</v>
      </c>
      <c r="X1625" s="96" t="s">
        <v>3486</v>
      </c>
      <c r="Y1625" s="96"/>
      <c r="Z1625" s="96" t="s">
        <v>3063</v>
      </c>
      <c r="AA1625" s="96">
        <v>2769</v>
      </c>
      <c r="AB1625" s="155">
        <v>45187</v>
      </c>
      <c r="AC1625" s="155">
        <v>45746</v>
      </c>
      <c r="AD1625" s="96">
        <v>8999990341</v>
      </c>
      <c r="AE1625" s="96" t="s">
        <v>3487</v>
      </c>
      <c r="AF1625" s="96">
        <v>3</v>
      </c>
      <c r="AG1625" s="96" t="s">
        <v>3488</v>
      </c>
      <c r="AH1625" s="96" t="s">
        <v>3489</v>
      </c>
      <c r="AI1625" s="154">
        <v>0</v>
      </c>
      <c r="AJ1625" s="154">
        <v>182075</v>
      </c>
      <c r="AK1625" s="154">
        <v>0</v>
      </c>
      <c r="AL1625" s="154">
        <v>0</v>
      </c>
      <c r="AM1625" s="154">
        <v>0</v>
      </c>
      <c r="AN1625" s="154">
        <v>36720</v>
      </c>
      <c r="AO1625" s="154">
        <v>0</v>
      </c>
      <c r="AP1625" s="154">
        <v>0</v>
      </c>
      <c r="AQ1625" s="154">
        <v>218795</v>
      </c>
      <c r="AR1625" s="96" t="s">
        <v>3596</v>
      </c>
      <c r="AS1625" s="96" t="s">
        <v>3491</v>
      </c>
      <c r="AT1625" s="96" t="s">
        <v>6233</v>
      </c>
      <c r="AU1625" s="96"/>
      <c r="AV1625" s="96"/>
      <c r="AW1625" s="96"/>
      <c r="AX1625" s="96"/>
      <c r="AY1625" s="96"/>
      <c r="AZ1625" s="96"/>
      <c r="BA1625" s="96"/>
      <c r="BB1625" s="96"/>
      <c r="BC1625" s="96"/>
      <c r="BD1625" s="96"/>
      <c r="BE1625" s="96"/>
      <c r="BF1625" s="96"/>
      <c r="BG1625" s="96"/>
      <c r="BH1625" s="96"/>
    </row>
    <row r="1626" spans="1:60" x14ac:dyDescent="0.2">
      <c r="A1626" s="100">
        <v>0.6</v>
      </c>
      <c r="B1626" s="96" t="s">
        <v>3482</v>
      </c>
      <c r="C1626" s="96">
        <v>164234</v>
      </c>
      <c r="D1626" s="96">
        <v>999202310</v>
      </c>
      <c r="E1626" s="154">
        <v>0</v>
      </c>
      <c r="F1626" s="154">
        <v>740400</v>
      </c>
      <c r="G1626" s="154">
        <v>0</v>
      </c>
      <c r="H1626" s="154">
        <v>0</v>
      </c>
      <c r="I1626" s="154">
        <v>0</v>
      </c>
      <c r="J1626" s="154">
        <v>0</v>
      </c>
      <c r="K1626" s="154">
        <v>0</v>
      </c>
      <c r="L1626" s="154">
        <v>0</v>
      </c>
      <c r="M1626" s="154">
        <v>740400</v>
      </c>
      <c r="N1626" s="96" t="s">
        <v>6234</v>
      </c>
      <c r="O1626" s="96" t="s">
        <v>3484</v>
      </c>
      <c r="P1626" s="96">
        <v>4</v>
      </c>
      <c r="Q1626" s="96">
        <v>2024</v>
      </c>
      <c r="R1626" s="96" t="s">
        <v>3060</v>
      </c>
      <c r="S1626" s="96" t="s">
        <v>3485</v>
      </c>
      <c r="T1626" s="155">
        <v>45490</v>
      </c>
      <c r="U1626" s="155">
        <v>45491</v>
      </c>
      <c r="V1626" s="155">
        <v>45493</v>
      </c>
      <c r="W1626" s="96" t="s">
        <v>2986</v>
      </c>
      <c r="X1626" s="96" t="s">
        <v>3486</v>
      </c>
      <c r="Y1626" s="96"/>
      <c r="Z1626" s="96" t="s">
        <v>3063</v>
      </c>
      <c r="AA1626" s="96">
        <v>2769</v>
      </c>
      <c r="AB1626" s="155">
        <v>45187</v>
      </c>
      <c r="AC1626" s="155">
        <v>45746</v>
      </c>
      <c r="AD1626" s="96">
        <v>8999990341</v>
      </c>
      <c r="AE1626" s="96" t="s">
        <v>3487</v>
      </c>
      <c r="AF1626" s="96">
        <v>3</v>
      </c>
      <c r="AG1626" s="96" t="s">
        <v>3488</v>
      </c>
      <c r="AH1626" s="96" t="s">
        <v>3489</v>
      </c>
      <c r="AI1626" s="154">
        <v>0</v>
      </c>
      <c r="AJ1626" s="154">
        <v>444240</v>
      </c>
      <c r="AK1626" s="154">
        <v>0</v>
      </c>
      <c r="AL1626" s="154">
        <v>0</v>
      </c>
      <c r="AM1626" s="154">
        <v>0</v>
      </c>
      <c r="AN1626" s="154">
        <v>0</v>
      </c>
      <c r="AO1626" s="154">
        <v>0</v>
      </c>
      <c r="AP1626" s="154">
        <v>0</v>
      </c>
      <c r="AQ1626" s="154">
        <v>444240</v>
      </c>
      <c r="AR1626" s="96" t="s">
        <v>3490</v>
      </c>
      <c r="AS1626" s="96" t="s">
        <v>3491</v>
      </c>
      <c r="AT1626" s="96" t="s">
        <v>6235</v>
      </c>
      <c r="AU1626" s="96"/>
      <c r="AV1626" s="96"/>
      <c r="AW1626" s="96"/>
      <c r="AX1626" s="96"/>
      <c r="AY1626" s="96"/>
      <c r="AZ1626" s="96"/>
      <c r="BA1626" s="96"/>
      <c r="BB1626" s="96"/>
      <c r="BC1626" s="96"/>
      <c r="BD1626" s="96"/>
      <c r="BE1626" s="96"/>
      <c r="BF1626" s="96"/>
      <c r="BG1626" s="96"/>
      <c r="BH1626" s="96"/>
    </row>
    <row r="1627" spans="1:60" x14ac:dyDescent="0.2">
      <c r="A1627" s="100">
        <v>0.6</v>
      </c>
      <c r="B1627" s="96" t="s">
        <v>3482</v>
      </c>
      <c r="C1627" s="96">
        <v>162739</v>
      </c>
      <c r="D1627" s="96">
        <v>999202310</v>
      </c>
      <c r="E1627" s="154">
        <v>323280</v>
      </c>
      <c r="F1627" s="154">
        <v>14500000</v>
      </c>
      <c r="G1627" s="154">
        <v>0</v>
      </c>
      <c r="H1627" s="154">
        <v>0</v>
      </c>
      <c r="I1627" s="154">
        <v>0</v>
      </c>
      <c r="J1627" s="154">
        <v>0</v>
      </c>
      <c r="K1627" s="154">
        <v>0</v>
      </c>
      <c r="L1627" s="154">
        <v>0</v>
      </c>
      <c r="M1627" s="154">
        <v>14823280</v>
      </c>
      <c r="N1627" s="96" t="s">
        <v>6236</v>
      </c>
      <c r="O1627" s="96" t="s">
        <v>3484</v>
      </c>
      <c r="P1627" s="96">
        <v>4</v>
      </c>
      <c r="Q1627" s="96">
        <v>2024</v>
      </c>
      <c r="R1627" s="96" t="s">
        <v>3060</v>
      </c>
      <c r="S1627" s="96" t="s">
        <v>3485</v>
      </c>
      <c r="T1627" s="155">
        <v>45324</v>
      </c>
      <c r="U1627" s="155">
        <v>45335</v>
      </c>
      <c r="V1627" s="155">
        <v>45341</v>
      </c>
      <c r="W1627" s="96" t="s">
        <v>2986</v>
      </c>
      <c r="X1627" s="96" t="s">
        <v>3569</v>
      </c>
      <c r="Y1627" s="96"/>
      <c r="Z1627" s="96" t="s">
        <v>3063</v>
      </c>
      <c r="AA1627" s="96">
        <v>2769</v>
      </c>
      <c r="AB1627" s="155">
        <v>45187</v>
      </c>
      <c r="AC1627" s="155">
        <v>45746</v>
      </c>
      <c r="AD1627" s="96">
        <v>8999990341</v>
      </c>
      <c r="AE1627" s="96" t="s">
        <v>3487</v>
      </c>
      <c r="AF1627" s="96">
        <v>3</v>
      </c>
      <c r="AG1627" s="96" t="s">
        <v>3488</v>
      </c>
      <c r="AH1627" s="96" t="s">
        <v>3569</v>
      </c>
      <c r="AI1627" s="154">
        <v>193968</v>
      </c>
      <c r="AJ1627" s="154">
        <v>8700000</v>
      </c>
      <c r="AK1627" s="154">
        <v>0</v>
      </c>
      <c r="AL1627" s="154">
        <v>0</v>
      </c>
      <c r="AM1627" s="154">
        <v>0</v>
      </c>
      <c r="AN1627" s="154">
        <v>0</v>
      </c>
      <c r="AO1627" s="154">
        <v>0</v>
      </c>
      <c r="AP1627" s="154">
        <v>0</v>
      </c>
      <c r="AQ1627" s="154">
        <v>8893968</v>
      </c>
      <c r="AR1627" s="96" t="s">
        <v>3490</v>
      </c>
      <c r="AS1627" s="96" t="s">
        <v>3491</v>
      </c>
      <c r="AT1627" s="96" t="s">
        <v>6237</v>
      </c>
      <c r="AU1627" s="96"/>
      <c r="AV1627" s="96"/>
      <c r="AW1627" s="96"/>
      <c r="AX1627" s="96"/>
      <c r="AY1627" s="96"/>
      <c r="AZ1627" s="96"/>
      <c r="BA1627" s="96"/>
      <c r="BB1627" s="96"/>
      <c r="BC1627" s="96"/>
      <c r="BD1627" s="96"/>
      <c r="BE1627" s="96"/>
      <c r="BF1627" s="96"/>
      <c r="BG1627" s="96"/>
      <c r="BH1627" s="96"/>
    </row>
    <row r="1628" spans="1:60" x14ac:dyDescent="0.2">
      <c r="A1628" s="100">
        <v>0.6</v>
      </c>
      <c r="B1628" s="96" t="s">
        <v>3482</v>
      </c>
      <c r="C1628" s="96">
        <v>163915</v>
      </c>
      <c r="D1628" s="96">
        <v>999202310</v>
      </c>
      <c r="E1628" s="154">
        <v>304891</v>
      </c>
      <c r="F1628" s="154">
        <v>0</v>
      </c>
      <c r="G1628" s="154">
        <v>0</v>
      </c>
      <c r="H1628" s="154">
        <v>0</v>
      </c>
      <c r="I1628" s="154">
        <v>0</v>
      </c>
      <c r="J1628" s="154">
        <v>0</v>
      </c>
      <c r="K1628" s="154">
        <v>0</v>
      </c>
      <c r="L1628" s="154">
        <v>0</v>
      </c>
      <c r="M1628" s="154">
        <v>304891</v>
      </c>
      <c r="N1628" s="96" t="s">
        <v>6238</v>
      </c>
      <c r="O1628" s="96" t="s">
        <v>3484</v>
      </c>
      <c r="P1628" s="96">
        <v>4</v>
      </c>
      <c r="Q1628" s="96">
        <v>2024</v>
      </c>
      <c r="R1628" s="96" t="s">
        <v>3060</v>
      </c>
      <c r="S1628" s="96" t="s">
        <v>3485</v>
      </c>
      <c r="T1628" s="155">
        <v>45419</v>
      </c>
      <c r="U1628" s="155">
        <v>45445</v>
      </c>
      <c r="V1628" s="155">
        <v>45450</v>
      </c>
      <c r="W1628" s="96" t="s">
        <v>2986</v>
      </c>
      <c r="X1628" s="96" t="s">
        <v>3569</v>
      </c>
      <c r="Y1628" s="96"/>
      <c r="Z1628" s="96" t="s">
        <v>3063</v>
      </c>
      <c r="AA1628" s="96">
        <v>2769</v>
      </c>
      <c r="AB1628" s="155">
        <v>45187</v>
      </c>
      <c r="AC1628" s="155">
        <v>45746</v>
      </c>
      <c r="AD1628" s="96">
        <v>8999990341</v>
      </c>
      <c r="AE1628" s="96" t="s">
        <v>3487</v>
      </c>
      <c r="AF1628" s="96">
        <v>3</v>
      </c>
      <c r="AG1628" s="96" t="s">
        <v>3488</v>
      </c>
      <c r="AH1628" s="96" t="s">
        <v>4534</v>
      </c>
      <c r="AI1628" s="154">
        <v>182934.6</v>
      </c>
      <c r="AJ1628" s="154">
        <v>0</v>
      </c>
      <c r="AK1628" s="154">
        <v>0</v>
      </c>
      <c r="AL1628" s="154">
        <v>0</v>
      </c>
      <c r="AM1628" s="154">
        <v>0</v>
      </c>
      <c r="AN1628" s="154">
        <v>0</v>
      </c>
      <c r="AO1628" s="154">
        <v>0</v>
      </c>
      <c r="AP1628" s="154">
        <v>0</v>
      </c>
      <c r="AQ1628" s="154">
        <v>182934.6</v>
      </c>
      <c r="AR1628" s="96" t="s">
        <v>3496</v>
      </c>
      <c r="AS1628" s="96" t="s">
        <v>3491</v>
      </c>
      <c r="AT1628" s="96" t="s">
        <v>6239</v>
      </c>
      <c r="AU1628" s="96"/>
      <c r="AV1628" s="96"/>
      <c r="AW1628" s="96"/>
      <c r="AX1628" s="96"/>
      <c r="AY1628" s="96"/>
      <c r="AZ1628" s="96"/>
      <c r="BA1628" s="96"/>
      <c r="BB1628" s="96"/>
      <c r="BC1628" s="96"/>
      <c r="BD1628" s="96"/>
      <c r="BE1628" s="96"/>
      <c r="BF1628" s="96"/>
      <c r="BG1628" s="96"/>
      <c r="BH1628" s="96"/>
    </row>
    <row r="1629" spans="1:60" x14ac:dyDescent="0.2">
      <c r="A1629" s="100">
        <v>0.6</v>
      </c>
      <c r="B1629" s="96" t="s">
        <v>3482</v>
      </c>
      <c r="C1629" s="96">
        <v>164031</v>
      </c>
      <c r="D1629" s="96">
        <v>999202310</v>
      </c>
      <c r="E1629" s="154">
        <v>0</v>
      </c>
      <c r="F1629" s="154">
        <v>1500365</v>
      </c>
      <c r="G1629" s="154">
        <v>0</v>
      </c>
      <c r="H1629" s="154">
        <v>0</v>
      </c>
      <c r="I1629" s="154">
        <v>0</v>
      </c>
      <c r="J1629" s="154">
        <v>0</v>
      </c>
      <c r="K1629" s="154">
        <v>0</v>
      </c>
      <c r="L1629" s="154">
        <v>0</v>
      </c>
      <c r="M1629" s="154">
        <v>1500365</v>
      </c>
      <c r="N1629" s="96" t="s">
        <v>6240</v>
      </c>
      <c r="O1629" s="96" t="s">
        <v>3484</v>
      </c>
      <c r="P1629" s="96">
        <v>4</v>
      </c>
      <c r="Q1629" s="96">
        <v>2024</v>
      </c>
      <c r="R1629" s="96" t="s">
        <v>3060</v>
      </c>
      <c r="S1629" s="96" t="s">
        <v>3485</v>
      </c>
      <c r="T1629" s="155">
        <v>45461</v>
      </c>
      <c r="U1629" s="155">
        <v>45462</v>
      </c>
      <c r="V1629" s="155">
        <v>45462</v>
      </c>
      <c r="W1629" s="96" t="s">
        <v>3609</v>
      </c>
      <c r="X1629" s="96" t="s">
        <v>3486</v>
      </c>
      <c r="Y1629" s="96"/>
      <c r="Z1629" s="96" t="s">
        <v>3063</v>
      </c>
      <c r="AA1629" s="96">
        <v>2769</v>
      </c>
      <c r="AB1629" s="155">
        <v>45187</v>
      </c>
      <c r="AC1629" s="155">
        <v>45746</v>
      </c>
      <c r="AD1629" s="96">
        <v>8999990341</v>
      </c>
      <c r="AE1629" s="96" t="s">
        <v>3487</v>
      </c>
      <c r="AF1629" s="96">
        <v>3</v>
      </c>
      <c r="AG1629" s="96" t="s">
        <v>3488</v>
      </c>
      <c r="AH1629" s="96" t="s">
        <v>3489</v>
      </c>
      <c r="AI1629" s="154">
        <v>0</v>
      </c>
      <c r="AJ1629" s="154">
        <v>900219</v>
      </c>
      <c r="AK1629" s="154">
        <v>0</v>
      </c>
      <c r="AL1629" s="154">
        <v>0</v>
      </c>
      <c r="AM1629" s="154">
        <v>0</v>
      </c>
      <c r="AN1629" s="154">
        <v>0</v>
      </c>
      <c r="AO1629" s="154">
        <v>0</v>
      </c>
      <c r="AP1629" s="154">
        <v>0</v>
      </c>
      <c r="AQ1629" s="154">
        <v>900219</v>
      </c>
      <c r="AR1629" s="96" t="s">
        <v>3490</v>
      </c>
      <c r="AS1629" s="96" t="s">
        <v>3491</v>
      </c>
      <c r="AT1629" s="96" t="s">
        <v>6241</v>
      </c>
      <c r="AU1629" s="96"/>
      <c r="AV1629" s="96"/>
      <c r="AW1629" s="96"/>
      <c r="AX1629" s="96"/>
      <c r="AY1629" s="96"/>
      <c r="AZ1629" s="96"/>
      <c r="BA1629" s="96"/>
      <c r="BB1629" s="96"/>
      <c r="BC1629" s="96"/>
      <c r="BD1629" s="96"/>
      <c r="BE1629" s="96"/>
      <c r="BF1629" s="96"/>
      <c r="BG1629" s="96"/>
      <c r="BH1629" s="96"/>
    </row>
    <row r="1630" spans="1:60" x14ac:dyDescent="0.2">
      <c r="A1630" s="100">
        <v>0.6</v>
      </c>
      <c r="B1630" s="96" t="s">
        <v>3482</v>
      </c>
      <c r="C1630" s="96">
        <v>163679</v>
      </c>
      <c r="D1630" s="96">
        <v>999202310</v>
      </c>
      <c r="E1630" s="154">
        <v>0</v>
      </c>
      <c r="F1630" s="154">
        <v>873387</v>
      </c>
      <c r="G1630" s="154">
        <v>0</v>
      </c>
      <c r="H1630" s="154">
        <v>0</v>
      </c>
      <c r="I1630" s="154">
        <v>0</v>
      </c>
      <c r="J1630" s="154">
        <v>0</v>
      </c>
      <c r="K1630" s="154">
        <v>0</v>
      </c>
      <c r="L1630" s="154">
        <v>0</v>
      </c>
      <c r="M1630" s="154">
        <v>873387</v>
      </c>
      <c r="N1630" s="96" t="s">
        <v>6242</v>
      </c>
      <c r="O1630" s="96" t="s">
        <v>3484</v>
      </c>
      <c r="P1630" s="96">
        <v>4</v>
      </c>
      <c r="Q1630" s="96">
        <v>2024</v>
      </c>
      <c r="R1630" s="96" t="s">
        <v>3060</v>
      </c>
      <c r="S1630" s="96" t="s">
        <v>3485</v>
      </c>
      <c r="T1630" s="155">
        <v>45430</v>
      </c>
      <c r="U1630" s="155">
        <v>45432</v>
      </c>
      <c r="V1630" s="155">
        <v>45436</v>
      </c>
      <c r="W1630" s="96" t="s">
        <v>3609</v>
      </c>
      <c r="X1630" s="96" t="s">
        <v>3486</v>
      </c>
      <c r="Y1630" s="96"/>
      <c r="Z1630" s="96" t="s">
        <v>3063</v>
      </c>
      <c r="AA1630" s="96">
        <v>2769</v>
      </c>
      <c r="AB1630" s="155">
        <v>45187</v>
      </c>
      <c r="AC1630" s="155">
        <v>45746</v>
      </c>
      <c r="AD1630" s="96">
        <v>8999990341</v>
      </c>
      <c r="AE1630" s="96" t="s">
        <v>3487</v>
      </c>
      <c r="AF1630" s="96">
        <v>3</v>
      </c>
      <c r="AG1630" s="96" t="s">
        <v>3488</v>
      </c>
      <c r="AH1630" s="96" t="s">
        <v>3489</v>
      </c>
      <c r="AI1630" s="154">
        <v>0</v>
      </c>
      <c r="AJ1630" s="154">
        <v>524032.2</v>
      </c>
      <c r="AK1630" s="154">
        <v>0</v>
      </c>
      <c r="AL1630" s="154">
        <v>0</v>
      </c>
      <c r="AM1630" s="154">
        <v>0</v>
      </c>
      <c r="AN1630" s="154">
        <v>0</v>
      </c>
      <c r="AO1630" s="154">
        <v>0</v>
      </c>
      <c r="AP1630" s="154">
        <v>0</v>
      </c>
      <c r="AQ1630" s="154">
        <v>524032.2</v>
      </c>
      <c r="AR1630" s="96" t="s">
        <v>3490</v>
      </c>
      <c r="AS1630" s="96" t="s">
        <v>3491</v>
      </c>
      <c r="AT1630" s="96" t="s">
        <v>6243</v>
      </c>
      <c r="AU1630" s="96"/>
      <c r="AV1630" s="96"/>
      <c r="AW1630" s="96"/>
      <c r="AX1630" s="96"/>
      <c r="AY1630" s="96"/>
      <c r="AZ1630" s="96"/>
      <c r="BA1630" s="96"/>
      <c r="BB1630" s="96"/>
      <c r="BC1630" s="96"/>
      <c r="BD1630" s="96"/>
      <c r="BE1630" s="96"/>
      <c r="BF1630" s="96"/>
      <c r="BG1630" s="96"/>
      <c r="BH1630" s="96"/>
    </row>
    <row r="1631" spans="1:60" x14ac:dyDescent="0.2">
      <c r="A1631" s="100">
        <v>0.6</v>
      </c>
      <c r="B1631" s="96" t="s">
        <v>3482</v>
      </c>
      <c r="C1631" s="96">
        <v>163771</v>
      </c>
      <c r="D1631" s="96">
        <v>999202310</v>
      </c>
      <c r="E1631" s="154">
        <v>0</v>
      </c>
      <c r="F1631" s="154">
        <v>250200</v>
      </c>
      <c r="G1631" s="154">
        <v>0</v>
      </c>
      <c r="H1631" s="154">
        <v>0</v>
      </c>
      <c r="I1631" s="154">
        <v>0</v>
      </c>
      <c r="J1631" s="154">
        <v>0</v>
      </c>
      <c r="K1631" s="154">
        <v>0</v>
      </c>
      <c r="L1631" s="154">
        <v>0</v>
      </c>
      <c r="M1631" s="154">
        <v>250200</v>
      </c>
      <c r="N1631" s="96" t="s">
        <v>6244</v>
      </c>
      <c r="O1631" s="96" t="s">
        <v>3484</v>
      </c>
      <c r="P1631" s="96">
        <v>4</v>
      </c>
      <c r="Q1631" s="96">
        <v>2024</v>
      </c>
      <c r="R1631" s="96" t="s">
        <v>3060</v>
      </c>
      <c r="S1631" s="96" t="s">
        <v>3485</v>
      </c>
      <c r="T1631" s="155">
        <v>45435</v>
      </c>
      <c r="U1631" s="155">
        <v>45439</v>
      </c>
      <c r="V1631" s="155">
        <v>45441</v>
      </c>
      <c r="W1631" s="96" t="s">
        <v>3609</v>
      </c>
      <c r="X1631" s="96" t="s">
        <v>3486</v>
      </c>
      <c r="Y1631" s="96"/>
      <c r="Z1631" s="96" t="s">
        <v>3063</v>
      </c>
      <c r="AA1631" s="96">
        <v>2769</v>
      </c>
      <c r="AB1631" s="155">
        <v>45187</v>
      </c>
      <c r="AC1631" s="155">
        <v>45746</v>
      </c>
      <c r="AD1631" s="96">
        <v>8999990341</v>
      </c>
      <c r="AE1631" s="96" t="s">
        <v>3487</v>
      </c>
      <c r="AF1631" s="96">
        <v>3</v>
      </c>
      <c r="AG1631" s="96" t="s">
        <v>3488</v>
      </c>
      <c r="AH1631" s="96" t="s">
        <v>3489</v>
      </c>
      <c r="AI1631" s="154">
        <v>0</v>
      </c>
      <c r="AJ1631" s="154">
        <v>150120</v>
      </c>
      <c r="AK1631" s="154">
        <v>0</v>
      </c>
      <c r="AL1631" s="154">
        <v>0</v>
      </c>
      <c r="AM1631" s="154">
        <v>0</v>
      </c>
      <c r="AN1631" s="154">
        <v>0</v>
      </c>
      <c r="AO1631" s="154">
        <v>0</v>
      </c>
      <c r="AP1631" s="154">
        <v>0</v>
      </c>
      <c r="AQ1631" s="154">
        <v>150120</v>
      </c>
      <c r="AR1631" s="96" t="s">
        <v>3490</v>
      </c>
      <c r="AS1631" s="96" t="s">
        <v>3491</v>
      </c>
      <c r="AT1631" s="96" t="s">
        <v>6245</v>
      </c>
      <c r="AU1631" s="96"/>
      <c r="AV1631" s="96"/>
      <c r="AW1631" s="96"/>
      <c r="AX1631" s="96"/>
      <c r="AY1631" s="96"/>
      <c r="AZ1631" s="96"/>
      <c r="BA1631" s="96"/>
      <c r="BB1631" s="96"/>
      <c r="BC1631" s="96"/>
      <c r="BD1631" s="96"/>
      <c r="BE1631" s="96"/>
      <c r="BF1631" s="96"/>
      <c r="BG1631" s="96"/>
      <c r="BH1631" s="96"/>
    </row>
    <row r="1632" spans="1:60" x14ac:dyDescent="0.2">
      <c r="A1632" s="100">
        <v>0.6</v>
      </c>
      <c r="B1632" s="96" t="s">
        <v>3482</v>
      </c>
      <c r="C1632" s="96">
        <v>162671</v>
      </c>
      <c r="D1632" s="96">
        <v>999202310</v>
      </c>
      <c r="E1632" s="154">
        <v>0</v>
      </c>
      <c r="F1632" s="154">
        <v>10576058</v>
      </c>
      <c r="G1632" s="154">
        <v>0</v>
      </c>
      <c r="H1632" s="154">
        <v>0</v>
      </c>
      <c r="I1632" s="154">
        <v>0</v>
      </c>
      <c r="J1632" s="154">
        <v>0</v>
      </c>
      <c r="K1632" s="154">
        <v>0</v>
      </c>
      <c r="L1632" s="154">
        <v>0</v>
      </c>
      <c r="M1632" s="154">
        <v>10576058</v>
      </c>
      <c r="N1632" s="96" t="s">
        <v>6246</v>
      </c>
      <c r="O1632" s="96" t="s">
        <v>3484</v>
      </c>
      <c r="P1632" s="96">
        <v>4</v>
      </c>
      <c r="Q1632" s="96">
        <v>2024</v>
      </c>
      <c r="R1632" s="96" t="s">
        <v>3060</v>
      </c>
      <c r="S1632" s="96" t="s">
        <v>3485</v>
      </c>
      <c r="T1632" s="155">
        <v>45330</v>
      </c>
      <c r="U1632" s="155">
        <v>45331</v>
      </c>
      <c r="V1632" s="155">
        <v>45331</v>
      </c>
      <c r="W1632" s="96" t="s">
        <v>3609</v>
      </c>
      <c r="X1632" s="96" t="s">
        <v>3486</v>
      </c>
      <c r="Y1632" s="96"/>
      <c r="Z1632" s="96" t="s">
        <v>3063</v>
      </c>
      <c r="AA1632" s="96">
        <v>2769</v>
      </c>
      <c r="AB1632" s="155">
        <v>45187</v>
      </c>
      <c r="AC1632" s="155">
        <v>45746</v>
      </c>
      <c r="AD1632" s="96">
        <v>8999990341</v>
      </c>
      <c r="AE1632" s="96" t="s">
        <v>3487</v>
      </c>
      <c r="AF1632" s="96">
        <v>3</v>
      </c>
      <c r="AG1632" s="96" t="s">
        <v>3488</v>
      </c>
      <c r="AH1632" s="96" t="s">
        <v>3489</v>
      </c>
      <c r="AI1632" s="154">
        <v>0</v>
      </c>
      <c r="AJ1632" s="154">
        <v>6345634.8000000007</v>
      </c>
      <c r="AK1632" s="154">
        <v>0</v>
      </c>
      <c r="AL1632" s="154">
        <v>0</v>
      </c>
      <c r="AM1632" s="154">
        <v>0</v>
      </c>
      <c r="AN1632" s="154">
        <v>0</v>
      </c>
      <c r="AO1632" s="154">
        <v>0</v>
      </c>
      <c r="AP1632" s="154">
        <v>0</v>
      </c>
      <c r="AQ1632" s="154">
        <v>6345634.8000000007</v>
      </c>
      <c r="AR1632" s="96" t="s">
        <v>3490</v>
      </c>
      <c r="AS1632" s="96" t="s">
        <v>3491</v>
      </c>
      <c r="AT1632" s="96" t="s">
        <v>6247</v>
      </c>
      <c r="AU1632" s="96"/>
      <c r="AV1632" s="96"/>
      <c r="AW1632" s="96"/>
      <c r="AX1632" s="96"/>
      <c r="AY1632" s="96"/>
      <c r="AZ1632" s="96"/>
      <c r="BA1632" s="96"/>
      <c r="BB1632" s="96"/>
      <c r="BC1632" s="96"/>
      <c r="BD1632" s="96"/>
      <c r="BE1632" s="96"/>
      <c r="BF1632" s="96"/>
      <c r="BG1632" s="96"/>
      <c r="BH1632" s="96"/>
    </row>
    <row r="1633" spans="1:60" x14ac:dyDescent="0.2">
      <c r="A1633" s="100">
        <v>0.6</v>
      </c>
      <c r="B1633" s="96" t="s">
        <v>3482</v>
      </c>
      <c r="C1633" s="96">
        <v>164047</v>
      </c>
      <c r="D1633" s="96">
        <v>999202310</v>
      </c>
      <c r="E1633" s="154">
        <v>0</v>
      </c>
      <c r="F1633" s="154">
        <v>171300</v>
      </c>
      <c r="G1633" s="154">
        <v>0</v>
      </c>
      <c r="H1633" s="154">
        <v>0</v>
      </c>
      <c r="I1633" s="154">
        <v>0</v>
      </c>
      <c r="J1633" s="154">
        <v>0</v>
      </c>
      <c r="K1633" s="154">
        <v>0</v>
      </c>
      <c r="L1633" s="154">
        <v>0</v>
      </c>
      <c r="M1633" s="154">
        <v>171300</v>
      </c>
      <c r="N1633" s="96" t="s">
        <v>6248</v>
      </c>
      <c r="O1633" s="96" t="s">
        <v>3484</v>
      </c>
      <c r="P1633" s="96">
        <v>4</v>
      </c>
      <c r="Q1633" s="96">
        <v>2024</v>
      </c>
      <c r="R1633" s="96" t="s">
        <v>3060</v>
      </c>
      <c r="S1633" s="96" t="s">
        <v>3485</v>
      </c>
      <c r="T1633" s="155">
        <v>45461</v>
      </c>
      <c r="U1633" s="155">
        <v>45463</v>
      </c>
      <c r="V1633" s="155">
        <v>45467</v>
      </c>
      <c r="W1633" s="96" t="s">
        <v>3609</v>
      </c>
      <c r="X1633" s="96" t="s">
        <v>3486</v>
      </c>
      <c r="Y1633" s="96"/>
      <c r="Z1633" s="96" t="s">
        <v>3063</v>
      </c>
      <c r="AA1633" s="96">
        <v>2769</v>
      </c>
      <c r="AB1633" s="155">
        <v>45187</v>
      </c>
      <c r="AC1633" s="155">
        <v>45746</v>
      </c>
      <c r="AD1633" s="96">
        <v>8999990341</v>
      </c>
      <c r="AE1633" s="96" t="s">
        <v>3487</v>
      </c>
      <c r="AF1633" s="96">
        <v>3</v>
      </c>
      <c r="AG1633" s="96" t="s">
        <v>3488</v>
      </c>
      <c r="AH1633" s="96" t="s">
        <v>3489</v>
      </c>
      <c r="AI1633" s="154">
        <v>0</v>
      </c>
      <c r="AJ1633" s="154">
        <v>102780</v>
      </c>
      <c r="AK1633" s="154">
        <v>0</v>
      </c>
      <c r="AL1633" s="154">
        <v>0</v>
      </c>
      <c r="AM1633" s="154">
        <v>0</v>
      </c>
      <c r="AN1633" s="154">
        <v>0</v>
      </c>
      <c r="AO1633" s="154">
        <v>0</v>
      </c>
      <c r="AP1633" s="154">
        <v>0</v>
      </c>
      <c r="AQ1633" s="154">
        <v>102780</v>
      </c>
      <c r="AR1633" s="96" t="s">
        <v>3490</v>
      </c>
      <c r="AS1633" s="96" t="s">
        <v>3491</v>
      </c>
      <c r="AT1633" s="96" t="s">
        <v>6249</v>
      </c>
      <c r="AU1633" s="96"/>
      <c r="AV1633" s="96"/>
      <c r="AW1633" s="96"/>
      <c r="AX1633" s="96"/>
      <c r="AY1633" s="96"/>
      <c r="AZ1633" s="96"/>
      <c r="BA1633" s="96"/>
      <c r="BB1633" s="96"/>
      <c r="BC1633" s="96"/>
      <c r="BD1633" s="96"/>
      <c r="BE1633" s="96"/>
      <c r="BF1633" s="96"/>
      <c r="BG1633" s="96"/>
      <c r="BH1633" s="96"/>
    </row>
    <row r="1634" spans="1:60" x14ac:dyDescent="0.2">
      <c r="A1634" s="100">
        <v>0.6</v>
      </c>
      <c r="B1634" s="96" t="s">
        <v>3482</v>
      </c>
      <c r="C1634" s="96">
        <v>163177</v>
      </c>
      <c r="D1634" s="96">
        <v>999202310</v>
      </c>
      <c r="E1634" s="154">
        <v>0</v>
      </c>
      <c r="F1634" s="154">
        <v>233937</v>
      </c>
      <c r="G1634" s="154">
        <v>0</v>
      </c>
      <c r="H1634" s="154">
        <v>0</v>
      </c>
      <c r="I1634" s="154">
        <v>0</v>
      </c>
      <c r="J1634" s="154">
        <v>0</v>
      </c>
      <c r="K1634" s="154">
        <v>0</v>
      </c>
      <c r="L1634" s="154">
        <v>0</v>
      </c>
      <c r="M1634" s="154">
        <v>233937</v>
      </c>
      <c r="N1634" s="96" t="s">
        <v>6250</v>
      </c>
      <c r="O1634" s="96" t="s">
        <v>3484</v>
      </c>
      <c r="P1634" s="96">
        <v>4</v>
      </c>
      <c r="Q1634" s="96">
        <v>2024</v>
      </c>
      <c r="R1634" s="96" t="s">
        <v>3060</v>
      </c>
      <c r="S1634" s="96" t="s">
        <v>3485</v>
      </c>
      <c r="T1634" s="155">
        <v>45373</v>
      </c>
      <c r="U1634" s="155">
        <v>45374</v>
      </c>
      <c r="V1634" s="155">
        <v>45378</v>
      </c>
      <c r="W1634" s="96" t="s">
        <v>3609</v>
      </c>
      <c r="X1634" s="96" t="s">
        <v>3486</v>
      </c>
      <c r="Y1634" s="96"/>
      <c r="Z1634" s="96" t="s">
        <v>3063</v>
      </c>
      <c r="AA1634" s="96">
        <v>2769</v>
      </c>
      <c r="AB1634" s="155">
        <v>45187</v>
      </c>
      <c r="AC1634" s="155">
        <v>45746</v>
      </c>
      <c r="AD1634" s="96">
        <v>8999990341</v>
      </c>
      <c r="AE1634" s="96" t="s">
        <v>3487</v>
      </c>
      <c r="AF1634" s="96">
        <v>3</v>
      </c>
      <c r="AG1634" s="96" t="s">
        <v>3488</v>
      </c>
      <c r="AH1634" s="96" t="s">
        <v>3489</v>
      </c>
      <c r="AI1634" s="154">
        <v>0</v>
      </c>
      <c r="AJ1634" s="154">
        <v>140362.20000000001</v>
      </c>
      <c r="AK1634" s="154">
        <v>0</v>
      </c>
      <c r="AL1634" s="154">
        <v>0</v>
      </c>
      <c r="AM1634" s="154">
        <v>0</v>
      </c>
      <c r="AN1634" s="154">
        <v>0</v>
      </c>
      <c r="AO1634" s="154">
        <v>0</v>
      </c>
      <c r="AP1634" s="154">
        <v>0</v>
      </c>
      <c r="AQ1634" s="154">
        <v>140362.20000000001</v>
      </c>
      <c r="AR1634" s="96" t="s">
        <v>3490</v>
      </c>
      <c r="AS1634" s="96" t="s">
        <v>3491</v>
      </c>
      <c r="AT1634" s="96" t="s">
        <v>6251</v>
      </c>
      <c r="AU1634" s="96"/>
      <c r="AV1634" s="96"/>
      <c r="AW1634" s="96"/>
      <c r="AX1634" s="96"/>
      <c r="AY1634" s="96"/>
      <c r="AZ1634" s="96"/>
      <c r="BA1634" s="96"/>
      <c r="BB1634" s="96"/>
      <c r="BC1634" s="96"/>
      <c r="BD1634" s="96"/>
      <c r="BE1634" s="96"/>
      <c r="BF1634" s="96"/>
      <c r="BG1634" s="96"/>
      <c r="BH1634" s="96"/>
    </row>
    <row r="1635" spans="1:60" x14ac:dyDescent="0.2">
      <c r="A1635" s="100">
        <v>0.6</v>
      </c>
      <c r="B1635" s="96" t="s">
        <v>3482</v>
      </c>
      <c r="C1635" s="96">
        <v>163945</v>
      </c>
      <c r="D1635" s="96">
        <v>999202310</v>
      </c>
      <c r="E1635" s="154">
        <v>0</v>
      </c>
      <c r="F1635" s="154">
        <v>567900</v>
      </c>
      <c r="G1635" s="154">
        <v>0</v>
      </c>
      <c r="H1635" s="154">
        <v>0</v>
      </c>
      <c r="I1635" s="154">
        <v>0</v>
      </c>
      <c r="J1635" s="154">
        <v>0</v>
      </c>
      <c r="K1635" s="154">
        <v>0</v>
      </c>
      <c r="L1635" s="154">
        <v>0</v>
      </c>
      <c r="M1635" s="154">
        <v>567900</v>
      </c>
      <c r="N1635" s="96" t="s">
        <v>6252</v>
      </c>
      <c r="O1635" s="96" t="s">
        <v>3484</v>
      </c>
      <c r="P1635" s="96">
        <v>4</v>
      </c>
      <c r="Q1635" s="96">
        <v>2024</v>
      </c>
      <c r="R1635" s="96" t="s">
        <v>3060</v>
      </c>
      <c r="S1635" s="96" t="s">
        <v>3485</v>
      </c>
      <c r="T1635" s="155">
        <v>45449</v>
      </c>
      <c r="U1635" s="155">
        <v>45451</v>
      </c>
      <c r="V1635" s="155">
        <v>45454</v>
      </c>
      <c r="W1635" s="96" t="s">
        <v>3609</v>
      </c>
      <c r="X1635" s="96" t="s">
        <v>3486</v>
      </c>
      <c r="Y1635" s="96"/>
      <c r="Z1635" s="96" t="s">
        <v>3063</v>
      </c>
      <c r="AA1635" s="96">
        <v>2769</v>
      </c>
      <c r="AB1635" s="155">
        <v>45187</v>
      </c>
      <c r="AC1635" s="155">
        <v>45746</v>
      </c>
      <c r="AD1635" s="96">
        <v>8999990341</v>
      </c>
      <c r="AE1635" s="96" t="s">
        <v>3487</v>
      </c>
      <c r="AF1635" s="96">
        <v>3</v>
      </c>
      <c r="AG1635" s="96" t="s">
        <v>3488</v>
      </c>
      <c r="AH1635" s="96" t="s">
        <v>3489</v>
      </c>
      <c r="AI1635" s="154">
        <v>0</v>
      </c>
      <c r="AJ1635" s="154">
        <v>340740</v>
      </c>
      <c r="AK1635" s="154">
        <v>0</v>
      </c>
      <c r="AL1635" s="154">
        <v>0</v>
      </c>
      <c r="AM1635" s="154">
        <v>0</v>
      </c>
      <c r="AN1635" s="154">
        <v>0</v>
      </c>
      <c r="AO1635" s="154">
        <v>0</v>
      </c>
      <c r="AP1635" s="154">
        <v>0</v>
      </c>
      <c r="AQ1635" s="154">
        <v>340740</v>
      </c>
      <c r="AR1635" s="96" t="s">
        <v>3490</v>
      </c>
      <c r="AS1635" s="96" t="s">
        <v>3491</v>
      </c>
      <c r="AT1635" s="96" t="s">
        <v>6253</v>
      </c>
      <c r="AU1635" s="96"/>
      <c r="AV1635" s="96"/>
      <c r="AW1635" s="96"/>
      <c r="AX1635" s="96"/>
      <c r="AY1635" s="96"/>
      <c r="AZ1635" s="96"/>
      <c r="BA1635" s="96"/>
      <c r="BB1635" s="96"/>
      <c r="BC1635" s="96"/>
      <c r="BD1635" s="96"/>
      <c r="BE1635" s="96"/>
      <c r="BF1635" s="96"/>
      <c r="BG1635" s="96"/>
      <c r="BH1635" s="96"/>
    </row>
    <row r="1636" spans="1:60" x14ac:dyDescent="0.2">
      <c r="A1636" s="100">
        <v>0.6</v>
      </c>
      <c r="B1636" s="96" t="s">
        <v>3482</v>
      </c>
      <c r="C1636" s="96">
        <v>164129</v>
      </c>
      <c r="D1636" s="96">
        <v>999202310</v>
      </c>
      <c r="E1636" s="154">
        <v>0</v>
      </c>
      <c r="F1636" s="154">
        <v>731669.00000000012</v>
      </c>
      <c r="G1636" s="154">
        <v>0</v>
      </c>
      <c r="H1636" s="154">
        <v>0</v>
      </c>
      <c r="I1636" s="154">
        <v>0</v>
      </c>
      <c r="J1636" s="154">
        <v>0</v>
      </c>
      <c r="K1636" s="154">
        <v>0</v>
      </c>
      <c r="L1636" s="154">
        <v>0</v>
      </c>
      <c r="M1636" s="154">
        <v>731669.00000000012</v>
      </c>
      <c r="N1636" s="96" t="s">
        <v>6254</v>
      </c>
      <c r="O1636" s="96" t="s">
        <v>3484</v>
      </c>
      <c r="P1636" s="96">
        <v>4</v>
      </c>
      <c r="Q1636" s="96">
        <v>2024</v>
      </c>
      <c r="R1636" s="96" t="s">
        <v>3060</v>
      </c>
      <c r="S1636" s="96" t="s">
        <v>3485</v>
      </c>
      <c r="T1636" s="155">
        <v>45471</v>
      </c>
      <c r="U1636" s="155">
        <v>45472</v>
      </c>
      <c r="V1636" s="155">
        <v>45475</v>
      </c>
      <c r="W1636" s="96" t="s">
        <v>3609</v>
      </c>
      <c r="X1636" s="96" t="s">
        <v>3486</v>
      </c>
      <c r="Y1636" s="96"/>
      <c r="Z1636" s="96" t="s">
        <v>3063</v>
      </c>
      <c r="AA1636" s="96">
        <v>2769</v>
      </c>
      <c r="AB1636" s="155">
        <v>45187</v>
      </c>
      <c r="AC1636" s="155">
        <v>45746</v>
      </c>
      <c r="AD1636" s="96">
        <v>8999990341</v>
      </c>
      <c r="AE1636" s="96" t="s">
        <v>3487</v>
      </c>
      <c r="AF1636" s="96">
        <v>3</v>
      </c>
      <c r="AG1636" s="96" t="s">
        <v>3488</v>
      </c>
      <c r="AH1636" s="96" t="s">
        <v>3489</v>
      </c>
      <c r="AI1636" s="154">
        <v>0</v>
      </c>
      <c r="AJ1636" s="154">
        <v>439001.4</v>
      </c>
      <c r="AK1636" s="154">
        <v>0</v>
      </c>
      <c r="AL1636" s="154">
        <v>0</v>
      </c>
      <c r="AM1636" s="154">
        <v>0</v>
      </c>
      <c r="AN1636" s="154">
        <v>0</v>
      </c>
      <c r="AO1636" s="154">
        <v>0</v>
      </c>
      <c r="AP1636" s="154">
        <v>0</v>
      </c>
      <c r="AQ1636" s="154">
        <v>439001.4</v>
      </c>
      <c r="AR1636" s="96" t="s">
        <v>3490</v>
      </c>
      <c r="AS1636" s="96" t="s">
        <v>3491</v>
      </c>
      <c r="AT1636" s="96" t="s">
        <v>6255</v>
      </c>
      <c r="AU1636" s="96"/>
      <c r="AV1636" s="96"/>
      <c r="AW1636" s="96"/>
      <c r="AX1636" s="96"/>
      <c r="AY1636" s="96"/>
      <c r="AZ1636" s="96"/>
      <c r="BA1636" s="96"/>
      <c r="BB1636" s="96"/>
      <c r="BC1636" s="96"/>
      <c r="BD1636" s="96"/>
      <c r="BE1636" s="96"/>
      <c r="BF1636" s="96"/>
      <c r="BG1636" s="96"/>
      <c r="BH1636" s="96"/>
    </row>
    <row r="1637" spans="1:60" x14ac:dyDescent="0.2">
      <c r="A1637" s="100">
        <v>0.6</v>
      </c>
      <c r="B1637" s="96" t="s">
        <v>3482</v>
      </c>
      <c r="C1637" s="96">
        <v>164209</v>
      </c>
      <c r="D1637" s="96">
        <v>999202310</v>
      </c>
      <c r="E1637" s="154">
        <v>0</v>
      </c>
      <c r="F1637" s="154">
        <v>16756549.33333333</v>
      </c>
      <c r="G1637" s="154">
        <v>0</v>
      </c>
      <c r="H1637" s="154">
        <v>0</v>
      </c>
      <c r="I1637" s="154">
        <v>0</v>
      </c>
      <c r="J1637" s="154">
        <v>263746.66666666669</v>
      </c>
      <c r="K1637" s="154">
        <v>0</v>
      </c>
      <c r="L1637" s="154">
        <v>0</v>
      </c>
      <c r="M1637" s="154">
        <v>17020296</v>
      </c>
      <c r="N1637" s="96" t="s">
        <v>6256</v>
      </c>
      <c r="O1637" s="96" t="s">
        <v>3484</v>
      </c>
      <c r="P1637" s="96">
        <v>4</v>
      </c>
      <c r="Q1637" s="96">
        <v>2024</v>
      </c>
      <c r="R1637" s="96" t="s">
        <v>3060</v>
      </c>
      <c r="S1637" s="96" t="s">
        <v>3485</v>
      </c>
      <c r="T1637" s="155">
        <v>45485</v>
      </c>
      <c r="U1637" s="155">
        <v>45486</v>
      </c>
      <c r="V1637" s="155">
        <v>45488</v>
      </c>
      <c r="W1637" s="96" t="s">
        <v>3609</v>
      </c>
      <c r="X1637" s="96" t="s">
        <v>3486</v>
      </c>
      <c r="Y1637" s="96"/>
      <c r="Z1637" s="96" t="s">
        <v>3063</v>
      </c>
      <c r="AA1637" s="96">
        <v>2769</v>
      </c>
      <c r="AB1637" s="155">
        <v>45187</v>
      </c>
      <c r="AC1637" s="155">
        <v>45746</v>
      </c>
      <c r="AD1637" s="96">
        <v>8999990341</v>
      </c>
      <c r="AE1637" s="96" t="s">
        <v>3487</v>
      </c>
      <c r="AF1637" s="96">
        <v>3</v>
      </c>
      <c r="AG1637" s="96" t="s">
        <v>3488</v>
      </c>
      <c r="AH1637" s="96" t="s">
        <v>3489</v>
      </c>
      <c r="AI1637" s="154">
        <v>0</v>
      </c>
      <c r="AJ1637" s="154">
        <v>10053929.6</v>
      </c>
      <c r="AK1637" s="154">
        <v>0</v>
      </c>
      <c r="AL1637" s="154">
        <v>0</v>
      </c>
      <c r="AM1637" s="154">
        <v>0</v>
      </c>
      <c r="AN1637" s="154">
        <v>158248</v>
      </c>
      <c r="AO1637" s="154">
        <v>0</v>
      </c>
      <c r="AP1637" s="154">
        <v>0</v>
      </c>
      <c r="AQ1637" s="154">
        <v>10212177.6</v>
      </c>
      <c r="AR1637" s="96" t="s">
        <v>3596</v>
      </c>
      <c r="AS1637" s="96" t="s">
        <v>3491</v>
      </c>
      <c r="AT1637" s="96" t="s">
        <v>6257</v>
      </c>
      <c r="AU1637" s="96"/>
      <c r="AV1637" s="96"/>
      <c r="AW1637" s="96"/>
      <c r="AX1637" s="96"/>
      <c r="AY1637" s="96"/>
      <c r="AZ1637" s="96"/>
      <c r="BA1637" s="96"/>
      <c r="BB1637" s="96"/>
      <c r="BC1637" s="96"/>
      <c r="BD1637" s="96"/>
      <c r="BE1637" s="96"/>
      <c r="BF1637" s="96"/>
      <c r="BG1637" s="96"/>
      <c r="BH1637" s="96"/>
    </row>
    <row r="1638" spans="1:60" x14ac:dyDescent="0.2">
      <c r="A1638" s="100">
        <v>0.6</v>
      </c>
      <c r="B1638" s="96" t="s">
        <v>3482</v>
      </c>
      <c r="C1638" s="96">
        <v>164116</v>
      </c>
      <c r="D1638" s="96">
        <v>999202310</v>
      </c>
      <c r="E1638" s="154">
        <v>0</v>
      </c>
      <c r="F1638" s="154">
        <v>285200</v>
      </c>
      <c r="G1638" s="154">
        <v>0</v>
      </c>
      <c r="H1638" s="154">
        <v>0</v>
      </c>
      <c r="I1638" s="154">
        <v>0</v>
      </c>
      <c r="J1638" s="154">
        <v>0</v>
      </c>
      <c r="K1638" s="154">
        <v>0</v>
      </c>
      <c r="L1638" s="154">
        <v>0</v>
      </c>
      <c r="M1638" s="154">
        <v>285200</v>
      </c>
      <c r="N1638" s="96" t="s">
        <v>6258</v>
      </c>
      <c r="O1638" s="96" t="s">
        <v>3484</v>
      </c>
      <c r="P1638" s="96">
        <v>4</v>
      </c>
      <c r="Q1638" s="96">
        <v>2024</v>
      </c>
      <c r="R1638" s="96" t="s">
        <v>3060</v>
      </c>
      <c r="S1638" s="96" t="s">
        <v>3485</v>
      </c>
      <c r="T1638" s="155">
        <v>45469</v>
      </c>
      <c r="U1638" s="155">
        <v>45470</v>
      </c>
      <c r="V1638" s="155">
        <v>45471</v>
      </c>
      <c r="W1638" s="96" t="s">
        <v>3609</v>
      </c>
      <c r="X1638" s="96" t="s">
        <v>3486</v>
      </c>
      <c r="Y1638" s="96"/>
      <c r="Z1638" s="96" t="s">
        <v>3063</v>
      </c>
      <c r="AA1638" s="96">
        <v>2769</v>
      </c>
      <c r="AB1638" s="155">
        <v>45187</v>
      </c>
      <c r="AC1638" s="155">
        <v>45746</v>
      </c>
      <c r="AD1638" s="96">
        <v>8999990341</v>
      </c>
      <c r="AE1638" s="96" t="s">
        <v>3487</v>
      </c>
      <c r="AF1638" s="96">
        <v>3</v>
      </c>
      <c r="AG1638" s="96" t="s">
        <v>3488</v>
      </c>
      <c r="AH1638" s="96" t="s">
        <v>3489</v>
      </c>
      <c r="AI1638" s="154">
        <v>0</v>
      </c>
      <c r="AJ1638" s="154">
        <v>171120</v>
      </c>
      <c r="AK1638" s="154">
        <v>0</v>
      </c>
      <c r="AL1638" s="154">
        <v>0</v>
      </c>
      <c r="AM1638" s="154">
        <v>0</v>
      </c>
      <c r="AN1638" s="154">
        <v>0</v>
      </c>
      <c r="AO1638" s="154">
        <v>0</v>
      </c>
      <c r="AP1638" s="154">
        <v>0</v>
      </c>
      <c r="AQ1638" s="154">
        <v>171120</v>
      </c>
      <c r="AR1638" s="96" t="s">
        <v>3490</v>
      </c>
      <c r="AS1638" s="96" t="s">
        <v>3491</v>
      </c>
      <c r="AT1638" s="96" t="s">
        <v>6259</v>
      </c>
      <c r="AU1638" s="96"/>
      <c r="AV1638" s="96"/>
      <c r="AW1638" s="96"/>
      <c r="AX1638" s="96"/>
      <c r="AY1638" s="96"/>
      <c r="AZ1638" s="96"/>
      <c r="BA1638" s="96"/>
      <c r="BB1638" s="96"/>
      <c r="BC1638" s="96"/>
      <c r="BD1638" s="96"/>
      <c r="BE1638" s="96"/>
      <c r="BF1638" s="96"/>
      <c r="BG1638" s="96"/>
      <c r="BH1638" s="96"/>
    </row>
    <row r="1639" spans="1:60" x14ac:dyDescent="0.2">
      <c r="A1639" s="100">
        <v>0.6</v>
      </c>
      <c r="B1639" s="96" t="s">
        <v>3482</v>
      </c>
      <c r="C1639" s="96">
        <v>162602</v>
      </c>
      <c r="D1639" s="96">
        <v>999202310</v>
      </c>
      <c r="E1639" s="154">
        <v>0</v>
      </c>
      <c r="F1639" s="154">
        <v>411097.00000000012</v>
      </c>
      <c r="G1639" s="154">
        <v>0</v>
      </c>
      <c r="H1639" s="154">
        <v>0</v>
      </c>
      <c r="I1639" s="154">
        <v>0</v>
      </c>
      <c r="J1639" s="154">
        <v>0</v>
      </c>
      <c r="K1639" s="154">
        <v>0</v>
      </c>
      <c r="L1639" s="154">
        <v>0</v>
      </c>
      <c r="M1639" s="154">
        <v>411097.00000000012</v>
      </c>
      <c r="N1639" s="96" t="s">
        <v>6260</v>
      </c>
      <c r="O1639" s="96" t="s">
        <v>3484</v>
      </c>
      <c r="P1639" s="96">
        <v>4</v>
      </c>
      <c r="Q1639" s="96">
        <v>2024</v>
      </c>
      <c r="R1639" s="96" t="s">
        <v>3060</v>
      </c>
      <c r="S1639" s="96" t="s">
        <v>3485</v>
      </c>
      <c r="T1639" s="155">
        <v>45314</v>
      </c>
      <c r="U1639" s="155">
        <v>45315</v>
      </c>
      <c r="V1639" s="155">
        <v>45317</v>
      </c>
      <c r="W1639" s="96" t="s">
        <v>2986</v>
      </c>
      <c r="X1639" s="96" t="s">
        <v>3486</v>
      </c>
      <c r="Y1639" s="96"/>
      <c r="Z1639" s="96" t="s">
        <v>3063</v>
      </c>
      <c r="AA1639" s="96">
        <v>2769</v>
      </c>
      <c r="AB1639" s="155">
        <v>45187</v>
      </c>
      <c r="AC1639" s="155">
        <v>45746</v>
      </c>
      <c r="AD1639" s="96">
        <v>8999990341</v>
      </c>
      <c r="AE1639" s="96" t="s">
        <v>3487</v>
      </c>
      <c r="AF1639" s="96">
        <v>3</v>
      </c>
      <c r="AG1639" s="96" t="s">
        <v>3488</v>
      </c>
      <c r="AH1639" s="96" t="s">
        <v>3489</v>
      </c>
      <c r="AI1639" s="154">
        <v>0</v>
      </c>
      <c r="AJ1639" s="154">
        <v>246658.2</v>
      </c>
      <c r="AK1639" s="154">
        <v>0</v>
      </c>
      <c r="AL1639" s="154">
        <v>0</v>
      </c>
      <c r="AM1639" s="154">
        <v>0</v>
      </c>
      <c r="AN1639" s="154">
        <v>0</v>
      </c>
      <c r="AO1639" s="154">
        <v>0</v>
      </c>
      <c r="AP1639" s="154">
        <v>0</v>
      </c>
      <c r="AQ1639" s="154">
        <v>246658.2</v>
      </c>
      <c r="AR1639" s="96" t="s">
        <v>3490</v>
      </c>
      <c r="AS1639" s="96" t="s">
        <v>3491</v>
      </c>
      <c r="AT1639" s="96" t="s">
        <v>6261</v>
      </c>
      <c r="AU1639" s="96"/>
      <c r="AV1639" s="96"/>
      <c r="AW1639" s="96"/>
      <c r="AX1639" s="96"/>
      <c r="AY1639" s="96"/>
      <c r="AZ1639" s="96"/>
      <c r="BA1639" s="96"/>
      <c r="BB1639" s="96"/>
      <c r="BC1639" s="96"/>
      <c r="BD1639" s="96"/>
      <c r="BE1639" s="96"/>
      <c r="BF1639" s="96"/>
      <c r="BG1639" s="96"/>
      <c r="BH1639" s="96"/>
    </row>
    <row r="1640" spans="1:60" x14ac:dyDescent="0.2">
      <c r="A1640" s="100">
        <v>0.6</v>
      </c>
      <c r="B1640" s="96" t="s">
        <v>3482</v>
      </c>
      <c r="C1640" s="96">
        <v>162644</v>
      </c>
      <c r="D1640" s="96">
        <v>999202310</v>
      </c>
      <c r="E1640" s="154">
        <v>0</v>
      </c>
      <c r="F1640" s="154">
        <v>0</v>
      </c>
      <c r="G1640" s="154">
        <v>0</v>
      </c>
      <c r="H1640" s="154">
        <v>0</v>
      </c>
      <c r="I1640" s="154">
        <v>0</v>
      </c>
      <c r="J1640" s="154">
        <v>0</v>
      </c>
      <c r="K1640" s="154">
        <v>0</v>
      </c>
      <c r="L1640" s="154">
        <v>0</v>
      </c>
      <c r="M1640" s="154">
        <v>0</v>
      </c>
      <c r="N1640" s="96" t="s">
        <v>6262</v>
      </c>
      <c r="O1640" s="96" t="s">
        <v>3484</v>
      </c>
      <c r="P1640" s="96">
        <v>4</v>
      </c>
      <c r="Q1640" s="96">
        <v>2024</v>
      </c>
      <c r="R1640" s="96" t="s">
        <v>3060</v>
      </c>
      <c r="S1640" s="96" t="s">
        <v>3485</v>
      </c>
      <c r="T1640" s="155">
        <v>45327</v>
      </c>
      <c r="U1640" s="155">
        <v>45328</v>
      </c>
      <c r="V1640" s="155">
        <v>45328</v>
      </c>
      <c r="W1640" s="96" t="s">
        <v>2986</v>
      </c>
      <c r="X1640" s="96" t="s">
        <v>3486</v>
      </c>
      <c r="Y1640" s="96"/>
      <c r="Z1640" s="96" t="s">
        <v>3063</v>
      </c>
      <c r="AA1640" s="96">
        <v>2769</v>
      </c>
      <c r="AB1640" s="155">
        <v>45187</v>
      </c>
      <c r="AC1640" s="155">
        <v>45746</v>
      </c>
      <c r="AD1640" s="96">
        <v>8999990341</v>
      </c>
      <c r="AE1640" s="96" t="s">
        <v>3487</v>
      </c>
      <c r="AF1640" s="96">
        <v>3</v>
      </c>
      <c r="AG1640" s="96" t="s">
        <v>3488</v>
      </c>
      <c r="AH1640" s="96" t="s">
        <v>3489</v>
      </c>
      <c r="AI1640" s="154">
        <v>0</v>
      </c>
      <c r="AJ1640" s="154">
        <v>0</v>
      </c>
      <c r="AK1640" s="154">
        <v>0</v>
      </c>
      <c r="AL1640" s="154">
        <v>0</v>
      </c>
      <c r="AM1640" s="154">
        <v>0</v>
      </c>
      <c r="AN1640" s="154">
        <v>0</v>
      </c>
      <c r="AO1640" s="154">
        <v>0</v>
      </c>
      <c r="AP1640" s="154">
        <v>0</v>
      </c>
      <c r="AQ1640" s="154">
        <v>0</v>
      </c>
      <c r="AR1640" s="96" t="s">
        <v>3496</v>
      </c>
      <c r="AS1640" s="96" t="s">
        <v>3491</v>
      </c>
      <c r="AT1640" s="96">
        <v>0</v>
      </c>
      <c r="AU1640" s="96"/>
      <c r="AV1640" s="96"/>
      <c r="AW1640" s="96"/>
      <c r="AX1640" s="96"/>
      <c r="AY1640" s="96"/>
      <c r="AZ1640" s="96"/>
      <c r="BA1640" s="96"/>
      <c r="BB1640" s="96"/>
      <c r="BC1640" s="96"/>
      <c r="BD1640" s="96"/>
      <c r="BE1640" s="96"/>
      <c r="BF1640" s="96"/>
      <c r="BG1640" s="96"/>
      <c r="BH1640" s="96"/>
    </row>
    <row r="1641" spans="1:60" x14ac:dyDescent="0.2">
      <c r="A1641" s="100">
        <v>0.6</v>
      </c>
      <c r="B1641" s="96" t="s">
        <v>3482</v>
      </c>
      <c r="C1641" s="96">
        <v>162646</v>
      </c>
      <c r="D1641" s="96">
        <v>999202310</v>
      </c>
      <c r="E1641" s="154">
        <v>0</v>
      </c>
      <c r="F1641" s="154">
        <v>223400</v>
      </c>
      <c r="G1641" s="154">
        <v>0</v>
      </c>
      <c r="H1641" s="154">
        <v>0</v>
      </c>
      <c r="I1641" s="154">
        <v>0</v>
      </c>
      <c r="J1641" s="154">
        <v>0</v>
      </c>
      <c r="K1641" s="154">
        <v>0</v>
      </c>
      <c r="L1641" s="154">
        <v>0</v>
      </c>
      <c r="M1641" s="154">
        <v>223400</v>
      </c>
      <c r="N1641" s="96" t="s">
        <v>6263</v>
      </c>
      <c r="O1641" s="96" t="s">
        <v>3484</v>
      </c>
      <c r="P1641" s="96">
        <v>4</v>
      </c>
      <c r="Q1641" s="96">
        <v>2024</v>
      </c>
      <c r="R1641" s="96" t="s">
        <v>3060</v>
      </c>
      <c r="S1641" s="96" t="s">
        <v>3485</v>
      </c>
      <c r="T1641" s="155">
        <v>45327</v>
      </c>
      <c r="U1641" s="155">
        <v>45328</v>
      </c>
      <c r="V1641" s="155">
        <v>45328</v>
      </c>
      <c r="W1641" s="96" t="s">
        <v>2986</v>
      </c>
      <c r="X1641" s="96" t="s">
        <v>3486</v>
      </c>
      <c r="Y1641" s="96"/>
      <c r="Z1641" s="96" t="s">
        <v>3063</v>
      </c>
      <c r="AA1641" s="96">
        <v>2769</v>
      </c>
      <c r="AB1641" s="155">
        <v>45187</v>
      </c>
      <c r="AC1641" s="155">
        <v>45746</v>
      </c>
      <c r="AD1641" s="96">
        <v>8999990341</v>
      </c>
      <c r="AE1641" s="96" t="s">
        <v>3487</v>
      </c>
      <c r="AF1641" s="96">
        <v>3</v>
      </c>
      <c r="AG1641" s="96" t="s">
        <v>3488</v>
      </c>
      <c r="AH1641" s="96" t="s">
        <v>3489</v>
      </c>
      <c r="AI1641" s="154">
        <v>0</v>
      </c>
      <c r="AJ1641" s="154">
        <v>134040</v>
      </c>
      <c r="AK1641" s="154">
        <v>0</v>
      </c>
      <c r="AL1641" s="154">
        <v>0</v>
      </c>
      <c r="AM1641" s="154">
        <v>0</v>
      </c>
      <c r="AN1641" s="154">
        <v>0</v>
      </c>
      <c r="AO1641" s="154">
        <v>0</v>
      </c>
      <c r="AP1641" s="154">
        <v>0</v>
      </c>
      <c r="AQ1641" s="154">
        <v>134040</v>
      </c>
      <c r="AR1641" s="96" t="s">
        <v>3490</v>
      </c>
      <c r="AS1641" s="96" t="s">
        <v>3491</v>
      </c>
      <c r="AT1641" s="96" t="s">
        <v>6264</v>
      </c>
      <c r="AU1641" s="96"/>
      <c r="AV1641" s="96"/>
      <c r="AW1641" s="96"/>
      <c r="AX1641" s="96"/>
      <c r="AY1641" s="96"/>
      <c r="AZ1641" s="96"/>
      <c r="BA1641" s="96"/>
      <c r="BB1641" s="96"/>
      <c r="BC1641" s="96"/>
      <c r="BD1641" s="96"/>
      <c r="BE1641" s="96"/>
      <c r="BF1641" s="96"/>
      <c r="BG1641" s="96"/>
      <c r="BH1641" s="96"/>
    </row>
    <row r="1642" spans="1:60" x14ac:dyDescent="0.2">
      <c r="A1642" s="100">
        <v>0.6</v>
      </c>
      <c r="B1642" s="96" t="s">
        <v>3482</v>
      </c>
      <c r="C1642" s="96">
        <v>162810</v>
      </c>
      <c r="D1642" s="96">
        <v>999202310</v>
      </c>
      <c r="E1642" s="154">
        <v>0</v>
      </c>
      <c r="F1642" s="154">
        <v>0</v>
      </c>
      <c r="G1642" s="154">
        <v>0</v>
      </c>
      <c r="H1642" s="154">
        <v>0</v>
      </c>
      <c r="I1642" s="154">
        <v>0</v>
      </c>
      <c r="J1642" s="154">
        <v>0</v>
      </c>
      <c r="K1642" s="154">
        <v>0</v>
      </c>
      <c r="L1642" s="154">
        <v>0</v>
      </c>
      <c r="M1642" s="154">
        <v>0</v>
      </c>
      <c r="N1642" s="96" t="s">
        <v>6265</v>
      </c>
      <c r="O1642" s="96" t="s">
        <v>3484</v>
      </c>
      <c r="P1642" s="96">
        <v>4</v>
      </c>
      <c r="Q1642" s="96">
        <v>2024</v>
      </c>
      <c r="R1642" s="96" t="s">
        <v>3060</v>
      </c>
      <c r="S1642" s="96" t="s">
        <v>3485</v>
      </c>
      <c r="T1642" s="155">
        <v>45343</v>
      </c>
      <c r="U1642" s="155">
        <v>45345</v>
      </c>
      <c r="V1642" s="155">
        <v>45345</v>
      </c>
      <c r="W1642" s="96" t="s">
        <v>2986</v>
      </c>
      <c r="X1642" s="96" t="s">
        <v>3486</v>
      </c>
      <c r="Y1642" s="96"/>
      <c r="Z1642" s="96" t="s">
        <v>3063</v>
      </c>
      <c r="AA1642" s="96">
        <v>2769</v>
      </c>
      <c r="AB1642" s="155">
        <v>45187</v>
      </c>
      <c r="AC1642" s="155">
        <v>45746</v>
      </c>
      <c r="AD1642" s="96">
        <v>8999990341</v>
      </c>
      <c r="AE1642" s="96" t="s">
        <v>3487</v>
      </c>
      <c r="AF1642" s="96">
        <v>3</v>
      </c>
      <c r="AG1642" s="96" t="s">
        <v>3488</v>
      </c>
      <c r="AH1642" s="96" t="s">
        <v>3489</v>
      </c>
      <c r="AI1642" s="154">
        <v>0</v>
      </c>
      <c r="AJ1642" s="154">
        <v>0</v>
      </c>
      <c r="AK1642" s="154">
        <v>0</v>
      </c>
      <c r="AL1642" s="154">
        <v>0</v>
      </c>
      <c r="AM1642" s="154">
        <v>0</v>
      </c>
      <c r="AN1642" s="154">
        <v>0</v>
      </c>
      <c r="AO1642" s="154">
        <v>0</v>
      </c>
      <c r="AP1642" s="154">
        <v>0</v>
      </c>
      <c r="AQ1642" s="154">
        <v>0</v>
      </c>
      <c r="AR1642" s="96" t="s">
        <v>3496</v>
      </c>
      <c r="AS1642" s="96" t="s">
        <v>3491</v>
      </c>
      <c r="AT1642" s="96">
        <v>0</v>
      </c>
      <c r="AU1642" s="96"/>
      <c r="AV1642" s="96"/>
      <c r="AW1642" s="96"/>
      <c r="AX1642" s="96"/>
      <c r="AY1642" s="96"/>
      <c r="AZ1642" s="96"/>
      <c r="BA1642" s="96"/>
      <c r="BB1642" s="96"/>
      <c r="BC1642" s="96"/>
      <c r="BD1642" s="96"/>
      <c r="BE1642" s="96"/>
      <c r="BF1642" s="96"/>
      <c r="BG1642" s="96"/>
      <c r="BH1642" s="96"/>
    </row>
    <row r="1643" spans="1:60" x14ac:dyDescent="0.2">
      <c r="A1643" s="100">
        <v>0.6</v>
      </c>
      <c r="B1643" s="96" t="s">
        <v>3482</v>
      </c>
      <c r="C1643" s="96">
        <v>162815</v>
      </c>
      <c r="D1643" s="96">
        <v>999202310</v>
      </c>
      <c r="E1643" s="154">
        <v>0</v>
      </c>
      <c r="F1643" s="154">
        <v>0</v>
      </c>
      <c r="G1643" s="154">
        <v>0</v>
      </c>
      <c r="H1643" s="154">
        <v>0</v>
      </c>
      <c r="I1643" s="154">
        <v>0</v>
      </c>
      <c r="J1643" s="154">
        <v>0</v>
      </c>
      <c r="K1643" s="154">
        <v>0</v>
      </c>
      <c r="L1643" s="154">
        <v>0</v>
      </c>
      <c r="M1643" s="154">
        <v>0</v>
      </c>
      <c r="N1643" s="96" t="s">
        <v>6266</v>
      </c>
      <c r="O1643" s="96" t="s">
        <v>3484</v>
      </c>
      <c r="P1643" s="96">
        <v>4</v>
      </c>
      <c r="Q1643" s="96">
        <v>2024</v>
      </c>
      <c r="R1643" s="96" t="s">
        <v>3060</v>
      </c>
      <c r="S1643" s="96" t="s">
        <v>3485</v>
      </c>
      <c r="T1643" s="155">
        <v>45326</v>
      </c>
      <c r="U1643" s="155">
        <v>45345</v>
      </c>
      <c r="V1643" s="155">
        <v>45349</v>
      </c>
      <c r="W1643" s="96" t="s">
        <v>2986</v>
      </c>
      <c r="X1643" s="96" t="s">
        <v>3568</v>
      </c>
      <c r="Y1643" s="96"/>
      <c r="Z1643" s="96" t="s">
        <v>3063</v>
      </c>
      <c r="AA1643" s="96">
        <v>2769</v>
      </c>
      <c r="AB1643" s="155">
        <v>45187</v>
      </c>
      <c r="AC1643" s="155">
        <v>45746</v>
      </c>
      <c r="AD1643" s="96">
        <v>8999990341</v>
      </c>
      <c r="AE1643" s="96" t="s">
        <v>3487</v>
      </c>
      <c r="AF1643" s="96">
        <v>3</v>
      </c>
      <c r="AG1643" s="96" t="s">
        <v>3488</v>
      </c>
      <c r="AH1643" s="96" t="s">
        <v>3569</v>
      </c>
      <c r="AI1643" s="154">
        <v>0</v>
      </c>
      <c r="AJ1643" s="154">
        <v>0</v>
      </c>
      <c r="AK1643" s="154">
        <v>0</v>
      </c>
      <c r="AL1643" s="154">
        <v>0</v>
      </c>
      <c r="AM1643" s="154">
        <v>0</v>
      </c>
      <c r="AN1643" s="154">
        <v>0</v>
      </c>
      <c r="AO1643" s="154">
        <v>0</v>
      </c>
      <c r="AP1643" s="154">
        <v>0</v>
      </c>
      <c r="AQ1643" s="154">
        <v>0</v>
      </c>
      <c r="AR1643" s="96" t="s">
        <v>3496</v>
      </c>
      <c r="AS1643" s="96" t="s">
        <v>3491</v>
      </c>
      <c r="AT1643" s="96">
        <v>0</v>
      </c>
      <c r="AU1643" s="96"/>
      <c r="AV1643" s="96"/>
      <c r="AW1643" s="96"/>
      <c r="AX1643" s="96"/>
      <c r="AY1643" s="96"/>
      <c r="AZ1643" s="96"/>
      <c r="BA1643" s="96"/>
      <c r="BB1643" s="96"/>
      <c r="BC1643" s="96"/>
      <c r="BD1643" s="96"/>
      <c r="BE1643" s="96"/>
      <c r="BF1643" s="96"/>
      <c r="BG1643" s="96"/>
      <c r="BH1643" s="96"/>
    </row>
    <row r="1644" spans="1:60" x14ac:dyDescent="0.2">
      <c r="A1644" s="100">
        <v>0.6</v>
      </c>
      <c r="B1644" s="96" t="s">
        <v>3482</v>
      </c>
      <c r="C1644" s="96">
        <v>162838</v>
      </c>
      <c r="D1644" s="96">
        <v>999202310</v>
      </c>
      <c r="E1644" s="154">
        <v>0</v>
      </c>
      <c r="F1644" s="154">
        <v>0</v>
      </c>
      <c r="G1644" s="154">
        <v>0</v>
      </c>
      <c r="H1644" s="154">
        <v>0</v>
      </c>
      <c r="I1644" s="154">
        <v>0</v>
      </c>
      <c r="J1644" s="154">
        <v>0</v>
      </c>
      <c r="K1644" s="154">
        <v>0</v>
      </c>
      <c r="L1644" s="154">
        <v>0</v>
      </c>
      <c r="M1644" s="154">
        <v>0</v>
      </c>
      <c r="N1644" s="96" t="s">
        <v>6267</v>
      </c>
      <c r="O1644" s="96" t="s">
        <v>3484</v>
      </c>
      <c r="P1644" s="96">
        <v>4</v>
      </c>
      <c r="Q1644" s="96">
        <v>2024</v>
      </c>
      <c r="R1644" s="96" t="s">
        <v>3060</v>
      </c>
      <c r="S1644" s="96" t="s">
        <v>3485</v>
      </c>
      <c r="T1644" s="155">
        <v>45343</v>
      </c>
      <c r="U1644" s="155">
        <v>45346</v>
      </c>
      <c r="V1644" s="155">
        <v>45349</v>
      </c>
      <c r="W1644" s="96" t="s">
        <v>2986</v>
      </c>
      <c r="X1644" s="96" t="s">
        <v>3486</v>
      </c>
      <c r="Y1644" s="96"/>
      <c r="Z1644" s="96" t="s">
        <v>3063</v>
      </c>
      <c r="AA1644" s="96">
        <v>2769</v>
      </c>
      <c r="AB1644" s="155">
        <v>45187</v>
      </c>
      <c r="AC1644" s="155">
        <v>45746</v>
      </c>
      <c r="AD1644" s="96">
        <v>8999990341</v>
      </c>
      <c r="AE1644" s="96" t="s">
        <v>3487</v>
      </c>
      <c r="AF1644" s="96">
        <v>3</v>
      </c>
      <c r="AG1644" s="96" t="s">
        <v>3488</v>
      </c>
      <c r="AH1644" s="96" t="s">
        <v>3489</v>
      </c>
      <c r="AI1644" s="154">
        <v>0</v>
      </c>
      <c r="AJ1644" s="154">
        <v>0</v>
      </c>
      <c r="AK1644" s="154">
        <v>0</v>
      </c>
      <c r="AL1644" s="154">
        <v>0</v>
      </c>
      <c r="AM1644" s="154">
        <v>0</v>
      </c>
      <c r="AN1644" s="154">
        <v>0</v>
      </c>
      <c r="AO1644" s="154">
        <v>0</v>
      </c>
      <c r="AP1644" s="154">
        <v>0</v>
      </c>
      <c r="AQ1644" s="154">
        <v>0</v>
      </c>
      <c r="AR1644" s="96" t="s">
        <v>3496</v>
      </c>
      <c r="AS1644" s="96" t="s">
        <v>3491</v>
      </c>
      <c r="AT1644" s="96">
        <v>0</v>
      </c>
      <c r="AU1644" s="96"/>
      <c r="AV1644" s="96"/>
      <c r="AW1644" s="96"/>
      <c r="AX1644" s="96"/>
      <c r="AY1644" s="96"/>
      <c r="AZ1644" s="96"/>
      <c r="BA1644" s="96"/>
      <c r="BB1644" s="96"/>
      <c r="BC1644" s="96"/>
      <c r="BD1644" s="96"/>
      <c r="BE1644" s="96"/>
      <c r="BF1644" s="96"/>
      <c r="BG1644" s="96"/>
      <c r="BH1644" s="96"/>
    </row>
    <row r="1645" spans="1:60" x14ac:dyDescent="0.2">
      <c r="A1645" s="100">
        <v>0.6</v>
      </c>
      <c r="B1645" s="96" t="s">
        <v>3482</v>
      </c>
      <c r="C1645" s="96">
        <v>162880</v>
      </c>
      <c r="D1645" s="96">
        <v>999202310</v>
      </c>
      <c r="E1645" s="154">
        <v>0</v>
      </c>
      <c r="F1645" s="154">
        <v>0</v>
      </c>
      <c r="G1645" s="154">
        <v>0</v>
      </c>
      <c r="H1645" s="154">
        <v>0</v>
      </c>
      <c r="I1645" s="154">
        <v>0</v>
      </c>
      <c r="J1645" s="154">
        <v>0</v>
      </c>
      <c r="K1645" s="154">
        <v>0</v>
      </c>
      <c r="L1645" s="154">
        <v>0</v>
      </c>
      <c r="M1645" s="154">
        <v>0</v>
      </c>
      <c r="N1645" s="96" t="s">
        <v>6268</v>
      </c>
      <c r="O1645" s="96" t="s">
        <v>3484</v>
      </c>
      <c r="P1645" s="96">
        <v>4</v>
      </c>
      <c r="Q1645" s="96">
        <v>2024</v>
      </c>
      <c r="R1645" s="96" t="s">
        <v>3060</v>
      </c>
      <c r="S1645" s="96" t="s">
        <v>3485</v>
      </c>
      <c r="T1645" s="155">
        <v>45350</v>
      </c>
      <c r="U1645" s="155">
        <v>45351</v>
      </c>
      <c r="V1645" s="155">
        <v>45352</v>
      </c>
      <c r="W1645" s="96" t="s">
        <v>2986</v>
      </c>
      <c r="X1645" s="96" t="s">
        <v>3486</v>
      </c>
      <c r="Y1645" s="96"/>
      <c r="Z1645" s="96" t="s">
        <v>3063</v>
      </c>
      <c r="AA1645" s="96">
        <v>2769</v>
      </c>
      <c r="AB1645" s="155">
        <v>45187</v>
      </c>
      <c r="AC1645" s="155">
        <v>45746</v>
      </c>
      <c r="AD1645" s="96">
        <v>8999990341</v>
      </c>
      <c r="AE1645" s="96" t="s">
        <v>3487</v>
      </c>
      <c r="AF1645" s="96">
        <v>3</v>
      </c>
      <c r="AG1645" s="96" t="s">
        <v>3488</v>
      </c>
      <c r="AH1645" s="96" t="s">
        <v>3489</v>
      </c>
      <c r="AI1645" s="154">
        <v>0</v>
      </c>
      <c r="AJ1645" s="154">
        <v>0</v>
      </c>
      <c r="AK1645" s="154">
        <v>0</v>
      </c>
      <c r="AL1645" s="154">
        <v>0</v>
      </c>
      <c r="AM1645" s="154">
        <v>0</v>
      </c>
      <c r="AN1645" s="154">
        <v>0</v>
      </c>
      <c r="AO1645" s="154">
        <v>0</v>
      </c>
      <c r="AP1645" s="154">
        <v>0</v>
      </c>
      <c r="AQ1645" s="154">
        <v>0</v>
      </c>
      <c r="AR1645" s="96" t="s">
        <v>3496</v>
      </c>
      <c r="AS1645" s="96" t="s">
        <v>3491</v>
      </c>
      <c r="AT1645" s="96">
        <v>0</v>
      </c>
      <c r="AU1645" s="96"/>
      <c r="AV1645" s="96"/>
      <c r="AW1645" s="96"/>
      <c r="AX1645" s="96"/>
      <c r="AY1645" s="96"/>
      <c r="AZ1645" s="96"/>
      <c r="BA1645" s="96"/>
      <c r="BB1645" s="96"/>
      <c r="BC1645" s="96"/>
      <c r="BD1645" s="96"/>
      <c r="BE1645" s="96"/>
      <c r="BF1645" s="96"/>
      <c r="BG1645" s="96"/>
      <c r="BH1645" s="96"/>
    </row>
    <row r="1646" spans="1:60" x14ac:dyDescent="0.2">
      <c r="A1646" s="100">
        <v>0.6</v>
      </c>
      <c r="B1646" s="96" t="s">
        <v>3482</v>
      </c>
      <c r="C1646" s="96">
        <v>163011</v>
      </c>
      <c r="D1646" s="96">
        <v>999202310</v>
      </c>
      <c r="E1646" s="154">
        <v>0</v>
      </c>
      <c r="F1646" s="154">
        <v>14584997.66666667</v>
      </c>
      <c r="G1646" s="154">
        <v>0</v>
      </c>
      <c r="H1646" s="154">
        <v>0</v>
      </c>
      <c r="I1646" s="154">
        <v>0</v>
      </c>
      <c r="J1646" s="154">
        <v>0</v>
      </c>
      <c r="K1646" s="154">
        <v>0</v>
      </c>
      <c r="L1646" s="154">
        <v>0</v>
      </c>
      <c r="M1646" s="154">
        <v>14584997.66666667</v>
      </c>
      <c r="N1646" s="96" t="s">
        <v>6269</v>
      </c>
      <c r="O1646" s="96" t="s">
        <v>3484</v>
      </c>
      <c r="P1646" s="96">
        <v>4</v>
      </c>
      <c r="Q1646" s="96">
        <v>2024</v>
      </c>
      <c r="R1646" s="96" t="s">
        <v>3060</v>
      </c>
      <c r="S1646" s="96" t="s">
        <v>3485</v>
      </c>
      <c r="T1646" s="155">
        <v>45359</v>
      </c>
      <c r="U1646" s="155">
        <v>45360</v>
      </c>
      <c r="V1646" s="155">
        <v>45363</v>
      </c>
      <c r="W1646" s="96" t="s">
        <v>2986</v>
      </c>
      <c r="X1646" s="96" t="s">
        <v>3486</v>
      </c>
      <c r="Y1646" s="96"/>
      <c r="Z1646" s="96" t="s">
        <v>3063</v>
      </c>
      <c r="AA1646" s="96">
        <v>2769</v>
      </c>
      <c r="AB1646" s="155">
        <v>45187</v>
      </c>
      <c r="AC1646" s="155">
        <v>45746</v>
      </c>
      <c r="AD1646" s="96">
        <v>8999990341</v>
      </c>
      <c r="AE1646" s="96" t="s">
        <v>3487</v>
      </c>
      <c r="AF1646" s="96">
        <v>3</v>
      </c>
      <c r="AG1646" s="96" t="s">
        <v>3488</v>
      </c>
      <c r="AH1646" s="96" t="s">
        <v>3489</v>
      </c>
      <c r="AI1646" s="154">
        <v>0</v>
      </c>
      <c r="AJ1646" s="154">
        <v>8750998.5999999996</v>
      </c>
      <c r="AK1646" s="154">
        <v>0</v>
      </c>
      <c r="AL1646" s="154">
        <v>0</v>
      </c>
      <c r="AM1646" s="154">
        <v>0</v>
      </c>
      <c r="AN1646" s="154">
        <v>0</v>
      </c>
      <c r="AO1646" s="154">
        <v>0</v>
      </c>
      <c r="AP1646" s="154">
        <v>0</v>
      </c>
      <c r="AQ1646" s="154">
        <v>8750998.5999999996</v>
      </c>
      <c r="AR1646" s="96" t="s">
        <v>3490</v>
      </c>
      <c r="AS1646" s="96" t="s">
        <v>3491</v>
      </c>
      <c r="AT1646" s="96" t="s">
        <v>6270</v>
      </c>
      <c r="AU1646" s="96"/>
      <c r="AV1646" s="96"/>
      <c r="AW1646" s="96"/>
      <c r="AX1646" s="96"/>
      <c r="AY1646" s="96"/>
      <c r="AZ1646" s="96"/>
      <c r="BA1646" s="96"/>
      <c r="BB1646" s="96"/>
      <c r="BC1646" s="96"/>
      <c r="BD1646" s="96"/>
      <c r="BE1646" s="96"/>
      <c r="BF1646" s="96"/>
      <c r="BG1646" s="96"/>
      <c r="BH1646" s="96"/>
    </row>
    <row r="1647" spans="1:60" x14ac:dyDescent="0.2">
      <c r="A1647" s="100">
        <v>0.6</v>
      </c>
      <c r="B1647" s="96" t="s">
        <v>3482</v>
      </c>
      <c r="C1647" s="96">
        <v>163013</v>
      </c>
      <c r="D1647" s="96">
        <v>999202310</v>
      </c>
      <c r="E1647" s="154">
        <v>0</v>
      </c>
      <c r="F1647" s="154">
        <v>1528633</v>
      </c>
      <c r="G1647" s="154">
        <v>0</v>
      </c>
      <c r="H1647" s="154">
        <v>0</v>
      </c>
      <c r="I1647" s="154">
        <v>0</v>
      </c>
      <c r="J1647" s="154">
        <v>0</v>
      </c>
      <c r="K1647" s="154">
        <v>0</v>
      </c>
      <c r="L1647" s="154">
        <v>0</v>
      </c>
      <c r="M1647" s="154">
        <v>1528633</v>
      </c>
      <c r="N1647" s="96" t="s">
        <v>6271</v>
      </c>
      <c r="O1647" s="96" t="s">
        <v>3484</v>
      </c>
      <c r="P1647" s="96">
        <v>4</v>
      </c>
      <c r="Q1647" s="96">
        <v>2024</v>
      </c>
      <c r="R1647" s="96" t="s">
        <v>3060</v>
      </c>
      <c r="S1647" s="96" t="s">
        <v>3485</v>
      </c>
      <c r="T1647" s="155">
        <v>45359</v>
      </c>
      <c r="U1647" s="155">
        <v>45360</v>
      </c>
      <c r="V1647" s="155">
        <v>45363</v>
      </c>
      <c r="W1647" s="96" t="s">
        <v>2986</v>
      </c>
      <c r="X1647" s="96" t="s">
        <v>3486</v>
      </c>
      <c r="Y1647" s="96"/>
      <c r="Z1647" s="96" t="s">
        <v>3063</v>
      </c>
      <c r="AA1647" s="96">
        <v>2769</v>
      </c>
      <c r="AB1647" s="155">
        <v>45187</v>
      </c>
      <c r="AC1647" s="155">
        <v>45746</v>
      </c>
      <c r="AD1647" s="96">
        <v>8999990341</v>
      </c>
      <c r="AE1647" s="96" t="s">
        <v>3487</v>
      </c>
      <c r="AF1647" s="96">
        <v>3</v>
      </c>
      <c r="AG1647" s="96" t="s">
        <v>3488</v>
      </c>
      <c r="AH1647" s="96" t="s">
        <v>3489</v>
      </c>
      <c r="AI1647" s="154">
        <v>0</v>
      </c>
      <c r="AJ1647" s="154">
        <v>917179.8</v>
      </c>
      <c r="AK1647" s="154">
        <v>0</v>
      </c>
      <c r="AL1647" s="154">
        <v>0</v>
      </c>
      <c r="AM1647" s="154">
        <v>0</v>
      </c>
      <c r="AN1647" s="154">
        <v>0</v>
      </c>
      <c r="AO1647" s="154">
        <v>0</v>
      </c>
      <c r="AP1647" s="154">
        <v>0</v>
      </c>
      <c r="AQ1647" s="154">
        <v>917179.8</v>
      </c>
      <c r="AR1647" s="96" t="s">
        <v>3490</v>
      </c>
      <c r="AS1647" s="96" t="s">
        <v>3491</v>
      </c>
      <c r="AT1647" s="96" t="s">
        <v>6272</v>
      </c>
      <c r="AU1647" s="96"/>
      <c r="AV1647" s="96"/>
      <c r="AW1647" s="96"/>
      <c r="AX1647" s="96"/>
      <c r="AY1647" s="96"/>
      <c r="AZ1647" s="96"/>
      <c r="BA1647" s="96"/>
      <c r="BB1647" s="96"/>
      <c r="BC1647" s="96"/>
      <c r="BD1647" s="96"/>
      <c r="BE1647" s="96"/>
      <c r="BF1647" s="96"/>
      <c r="BG1647" s="96"/>
      <c r="BH1647" s="96"/>
    </row>
    <row r="1648" spans="1:60" x14ac:dyDescent="0.2">
      <c r="A1648" s="100">
        <v>0.6</v>
      </c>
      <c r="B1648" s="96" t="s">
        <v>3482</v>
      </c>
      <c r="C1648" s="96">
        <v>163165</v>
      </c>
      <c r="D1648" s="96">
        <v>999202310</v>
      </c>
      <c r="E1648" s="154">
        <v>0</v>
      </c>
      <c r="F1648" s="154">
        <v>0</v>
      </c>
      <c r="G1648" s="154">
        <v>0</v>
      </c>
      <c r="H1648" s="154">
        <v>0</v>
      </c>
      <c r="I1648" s="154">
        <v>0</v>
      </c>
      <c r="J1648" s="154">
        <v>0</v>
      </c>
      <c r="K1648" s="154">
        <v>0</v>
      </c>
      <c r="L1648" s="154">
        <v>0</v>
      </c>
      <c r="M1648" s="154">
        <v>0</v>
      </c>
      <c r="N1648" s="96" t="s">
        <v>6273</v>
      </c>
      <c r="O1648" s="96" t="s">
        <v>3484</v>
      </c>
      <c r="P1648" s="96">
        <v>4</v>
      </c>
      <c r="Q1648" s="96">
        <v>2024</v>
      </c>
      <c r="R1648" s="96" t="s">
        <v>3060</v>
      </c>
      <c r="S1648" s="96" t="s">
        <v>3485</v>
      </c>
      <c r="T1648" s="155">
        <v>45372</v>
      </c>
      <c r="U1648" s="155">
        <v>45373</v>
      </c>
      <c r="V1648" s="155">
        <v>45373</v>
      </c>
      <c r="W1648" s="96" t="s">
        <v>2986</v>
      </c>
      <c r="X1648" s="96" t="s">
        <v>3486</v>
      </c>
      <c r="Y1648" s="96"/>
      <c r="Z1648" s="96" t="s">
        <v>3063</v>
      </c>
      <c r="AA1648" s="96">
        <v>2769</v>
      </c>
      <c r="AB1648" s="155">
        <v>45187</v>
      </c>
      <c r="AC1648" s="155">
        <v>45746</v>
      </c>
      <c r="AD1648" s="96">
        <v>8999990341</v>
      </c>
      <c r="AE1648" s="96" t="s">
        <v>3487</v>
      </c>
      <c r="AF1648" s="96">
        <v>3</v>
      </c>
      <c r="AG1648" s="96" t="s">
        <v>3488</v>
      </c>
      <c r="AH1648" s="96" t="s">
        <v>3489</v>
      </c>
      <c r="AI1648" s="154">
        <v>0</v>
      </c>
      <c r="AJ1648" s="154">
        <v>0</v>
      </c>
      <c r="AK1648" s="154">
        <v>0</v>
      </c>
      <c r="AL1648" s="154">
        <v>0</v>
      </c>
      <c r="AM1648" s="154">
        <v>0</v>
      </c>
      <c r="AN1648" s="154">
        <v>0</v>
      </c>
      <c r="AO1648" s="154">
        <v>0</v>
      </c>
      <c r="AP1648" s="154">
        <v>0</v>
      </c>
      <c r="AQ1648" s="154">
        <v>0</v>
      </c>
      <c r="AR1648" s="96" t="s">
        <v>3496</v>
      </c>
      <c r="AS1648" s="96" t="s">
        <v>3491</v>
      </c>
      <c r="AT1648" s="96">
        <v>0</v>
      </c>
      <c r="AU1648" s="96"/>
      <c r="AV1648" s="96"/>
      <c r="AW1648" s="96"/>
      <c r="AX1648" s="96"/>
      <c r="AY1648" s="96"/>
      <c r="AZ1648" s="96"/>
      <c r="BA1648" s="96"/>
      <c r="BB1648" s="96"/>
      <c r="BC1648" s="96"/>
      <c r="BD1648" s="96"/>
      <c r="BE1648" s="96"/>
      <c r="BF1648" s="96"/>
      <c r="BG1648" s="96"/>
      <c r="BH1648" s="96"/>
    </row>
    <row r="1649" spans="1:60" x14ac:dyDescent="0.2">
      <c r="A1649" s="100">
        <v>0.6</v>
      </c>
      <c r="B1649" s="96" t="s">
        <v>3482</v>
      </c>
      <c r="C1649" s="96">
        <v>163205</v>
      </c>
      <c r="D1649" s="96">
        <v>999202310</v>
      </c>
      <c r="E1649" s="154">
        <v>0</v>
      </c>
      <c r="F1649" s="154">
        <v>2500000</v>
      </c>
      <c r="G1649" s="154">
        <v>0</v>
      </c>
      <c r="H1649" s="154">
        <v>0</v>
      </c>
      <c r="I1649" s="154">
        <v>0</v>
      </c>
      <c r="J1649" s="154">
        <v>0</v>
      </c>
      <c r="K1649" s="154">
        <v>0</v>
      </c>
      <c r="L1649" s="154">
        <v>0</v>
      </c>
      <c r="M1649" s="154">
        <v>2500000</v>
      </c>
      <c r="N1649" s="96" t="s">
        <v>6274</v>
      </c>
      <c r="O1649" s="96" t="s">
        <v>3484</v>
      </c>
      <c r="P1649" s="96">
        <v>4</v>
      </c>
      <c r="Q1649" s="96">
        <v>2024</v>
      </c>
      <c r="R1649" s="96" t="s">
        <v>3060</v>
      </c>
      <c r="S1649" s="96" t="s">
        <v>3485</v>
      </c>
      <c r="T1649" s="155">
        <v>45359</v>
      </c>
      <c r="U1649" s="155">
        <v>45384</v>
      </c>
      <c r="V1649" s="155">
        <v>45387</v>
      </c>
      <c r="W1649" s="96" t="s">
        <v>2986</v>
      </c>
      <c r="X1649" s="96" t="s">
        <v>3568</v>
      </c>
      <c r="Y1649" s="96"/>
      <c r="Z1649" s="96" t="s">
        <v>3063</v>
      </c>
      <c r="AA1649" s="96">
        <v>2769</v>
      </c>
      <c r="AB1649" s="155">
        <v>45187</v>
      </c>
      <c r="AC1649" s="155">
        <v>45746</v>
      </c>
      <c r="AD1649" s="96">
        <v>8999990341</v>
      </c>
      <c r="AE1649" s="96" t="s">
        <v>3487</v>
      </c>
      <c r="AF1649" s="96">
        <v>3</v>
      </c>
      <c r="AG1649" s="96" t="s">
        <v>3488</v>
      </c>
      <c r="AH1649" s="96" t="s">
        <v>3569</v>
      </c>
      <c r="AI1649" s="154">
        <v>0</v>
      </c>
      <c r="AJ1649" s="154">
        <v>1500000</v>
      </c>
      <c r="AK1649" s="154">
        <v>0</v>
      </c>
      <c r="AL1649" s="154">
        <v>0</v>
      </c>
      <c r="AM1649" s="154">
        <v>0</v>
      </c>
      <c r="AN1649" s="154">
        <v>0</v>
      </c>
      <c r="AO1649" s="154">
        <v>0</v>
      </c>
      <c r="AP1649" s="154">
        <v>0</v>
      </c>
      <c r="AQ1649" s="154">
        <v>1500000</v>
      </c>
      <c r="AR1649" s="96" t="s">
        <v>3490</v>
      </c>
      <c r="AS1649" s="96" t="s">
        <v>3491</v>
      </c>
      <c r="AT1649" s="96" t="s">
        <v>6275</v>
      </c>
      <c r="AU1649" s="96"/>
      <c r="AV1649" s="96"/>
      <c r="AW1649" s="96"/>
      <c r="AX1649" s="96"/>
      <c r="AY1649" s="96"/>
      <c r="AZ1649" s="96"/>
      <c r="BA1649" s="96"/>
      <c r="BB1649" s="96"/>
      <c r="BC1649" s="96"/>
      <c r="BD1649" s="96"/>
      <c r="BE1649" s="96"/>
      <c r="BF1649" s="96"/>
      <c r="BG1649" s="96"/>
      <c r="BH1649" s="96"/>
    </row>
    <row r="1650" spans="1:60" x14ac:dyDescent="0.2">
      <c r="A1650" s="100">
        <v>0.6</v>
      </c>
      <c r="B1650" s="96" t="s">
        <v>3482</v>
      </c>
      <c r="C1650" s="96">
        <v>163222</v>
      </c>
      <c r="D1650" s="96">
        <v>999202310</v>
      </c>
      <c r="E1650" s="154">
        <v>0</v>
      </c>
      <c r="F1650" s="154">
        <v>357600</v>
      </c>
      <c r="G1650" s="154">
        <v>0</v>
      </c>
      <c r="H1650" s="154">
        <v>0</v>
      </c>
      <c r="I1650" s="154">
        <v>0</v>
      </c>
      <c r="J1650" s="154">
        <v>0</v>
      </c>
      <c r="K1650" s="154">
        <v>0</v>
      </c>
      <c r="L1650" s="154">
        <v>0</v>
      </c>
      <c r="M1650" s="154">
        <v>357600</v>
      </c>
      <c r="N1650" s="96" t="s">
        <v>6276</v>
      </c>
      <c r="O1650" s="96" t="s">
        <v>3484</v>
      </c>
      <c r="P1650" s="96">
        <v>4</v>
      </c>
      <c r="Q1650" s="96">
        <v>2024</v>
      </c>
      <c r="R1650" s="96" t="s">
        <v>3060</v>
      </c>
      <c r="S1650" s="96" t="s">
        <v>3485</v>
      </c>
      <c r="T1650" s="155">
        <v>45386</v>
      </c>
      <c r="U1650" s="155">
        <v>45387</v>
      </c>
      <c r="V1650" s="155">
        <v>45390</v>
      </c>
      <c r="W1650" s="96" t="s">
        <v>2986</v>
      </c>
      <c r="X1650" s="96" t="s">
        <v>3486</v>
      </c>
      <c r="Y1650" s="96"/>
      <c r="Z1650" s="96" t="s">
        <v>3063</v>
      </c>
      <c r="AA1650" s="96">
        <v>2769</v>
      </c>
      <c r="AB1650" s="155">
        <v>45187</v>
      </c>
      <c r="AC1650" s="155">
        <v>45746</v>
      </c>
      <c r="AD1650" s="96">
        <v>8999990341</v>
      </c>
      <c r="AE1650" s="96" t="s">
        <v>3487</v>
      </c>
      <c r="AF1650" s="96">
        <v>3</v>
      </c>
      <c r="AG1650" s="96" t="s">
        <v>3488</v>
      </c>
      <c r="AH1650" s="96" t="s">
        <v>3489</v>
      </c>
      <c r="AI1650" s="154">
        <v>0</v>
      </c>
      <c r="AJ1650" s="154">
        <v>214560</v>
      </c>
      <c r="AK1650" s="154">
        <v>0</v>
      </c>
      <c r="AL1650" s="154">
        <v>0</v>
      </c>
      <c r="AM1650" s="154">
        <v>0</v>
      </c>
      <c r="AN1650" s="154">
        <v>0</v>
      </c>
      <c r="AO1650" s="154">
        <v>0</v>
      </c>
      <c r="AP1650" s="154">
        <v>0</v>
      </c>
      <c r="AQ1650" s="154">
        <v>214560</v>
      </c>
      <c r="AR1650" s="96" t="s">
        <v>3490</v>
      </c>
      <c r="AS1650" s="96" t="s">
        <v>3491</v>
      </c>
      <c r="AT1650" s="96" t="s">
        <v>6277</v>
      </c>
      <c r="AU1650" s="96"/>
      <c r="AV1650" s="96"/>
      <c r="AW1650" s="96"/>
      <c r="AX1650" s="96"/>
      <c r="AY1650" s="96"/>
      <c r="AZ1650" s="96"/>
      <c r="BA1650" s="96"/>
      <c r="BB1650" s="96"/>
      <c r="BC1650" s="96"/>
      <c r="BD1650" s="96"/>
      <c r="BE1650" s="96"/>
      <c r="BF1650" s="96"/>
      <c r="BG1650" s="96"/>
      <c r="BH1650" s="96"/>
    </row>
    <row r="1651" spans="1:60" x14ac:dyDescent="0.2">
      <c r="A1651" s="100">
        <v>0.6</v>
      </c>
      <c r="B1651" s="96" t="s">
        <v>3482</v>
      </c>
      <c r="C1651" s="96">
        <v>163280</v>
      </c>
      <c r="D1651" s="96">
        <v>999202310</v>
      </c>
      <c r="E1651" s="154">
        <v>0</v>
      </c>
      <c r="F1651" s="154">
        <v>452928</v>
      </c>
      <c r="G1651" s="154">
        <v>0</v>
      </c>
      <c r="H1651" s="154">
        <v>0</v>
      </c>
      <c r="I1651" s="154">
        <v>0</v>
      </c>
      <c r="J1651" s="154">
        <v>0</v>
      </c>
      <c r="K1651" s="154">
        <v>0</v>
      </c>
      <c r="L1651" s="154">
        <v>0</v>
      </c>
      <c r="M1651" s="154">
        <v>452928</v>
      </c>
      <c r="N1651" s="96" t="s">
        <v>6278</v>
      </c>
      <c r="O1651" s="96" t="s">
        <v>3484</v>
      </c>
      <c r="P1651" s="96">
        <v>4</v>
      </c>
      <c r="Q1651" s="96">
        <v>2024</v>
      </c>
      <c r="R1651" s="96" t="s">
        <v>3060</v>
      </c>
      <c r="S1651" s="96" t="s">
        <v>3485</v>
      </c>
      <c r="T1651" s="155">
        <v>45393</v>
      </c>
      <c r="U1651" s="155">
        <v>45394</v>
      </c>
      <c r="V1651" s="155">
        <v>45395</v>
      </c>
      <c r="W1651" s="96" t="s">
        <v>2986</v>
      </c>
      <c r="X1651" s="96" t="s">
        <v>3486</v>
      </c>
      <c r="Y1651" s="96"/>
      <c r="Z1651" s="96" t="s">
        <v>3063</v>
      </c>
      <c r="AA1651" s="96">
        <v>2769</v>
      </c>
      <c r="AB1651" s="155">
        <v>45187</v>
      </c>
      <c r="AC1651" s="155">
        <v>45746</v>
      </c>
      <c r="AD1651" s="96">
        <v>8999990341</v>
      </c>
      <c r="AE1651" s="96" t="s">
        <v>3487</v>
      </c>
      <c r="AF1651" s="96">
        <v>3</v>
      </c>
      <c r="AG1651" s="96" t="s">
        <v>3488</v>
      </c>
      <c r="AH1651" s="96" t="s">
        <v>3489</v>
      </c>
      <c r="AI1651" s="154">
        <v>0</v>
      </c>
      <c r="AJ1651" s="154">
        <v>271756.79999999999</v>
      </c>
      <c r="AK1651" s="154">
        <v>0</v>
      </c>
      <c r="AL1651" s="154">
        <v>0</v>
      </c>
      <c r="AM1651" s="154">
        <v>0</v>
      </c>
      <c r="AN1651" s="154">
        <v>0</v>
      </c>
      <c r="AO1651" s="154">
        <v>0</v>
      </c>
      <c r="AP1651" s="154">
        <v>0</v>
      </c>
      <c r="AQ1651" s="154">
        <v>271756.79999999999</v>
      </c>
      <c r="AR1651" s="96" t="s">
        <v>3490</v>
      </c>
      <c r="AS1651" s="96" t="s">
        <v>3491</v>
      </c>
      <c r="AT1651" s="96" t="s">
        <v>6279</v>
      </c>
      <c r="AU1651" s="96"/>
      <c r="AV1651" s="96"/>
      <c r="AW1651" s="96"/>
      <c r="AX1651" s="96"/>
      <c r="AY1651" s="96"/>
      <c r="AZ1651" s="96"/>
      <c r="BA1651" s="96"/>
      <c r="BB1651" s="96"/>
      <c r="BC1651" s="96"/>
      <c r="BD1651" s="96"/>
      <c r="BE1651" s="96"/>
      <c r="BF1651" s="96"/>
      <c r="BG1651" s="96"/>
      <c r="BH1651" s="96"/>
    </row>
    <row r="1652" spans="1:60" x14ac:dyDescent="0.2">
      <c r="A1652" s="100">
        <v>0.6</v>
      </c>
      <c r="B1652" s="96" t="s">
        <v>3482</v>
      </c>
      <c r="C1652" s="96">
        <v>163312</v>
      </c>
      <c r="D1652" s="96">
        <v>999202310</v>
      </c>
      <c r="E1652" s="154">
        <v>0</v>
      </c>
      <c r="F1652" s="154">
        <v>0</v>
      </c>
      <c r="G1652" s="154">
        <v>0</v>
      </c>
      <c r="H1652" s="154">
        <v>0</v>
      </c>
      <c r="I1652" s="154">
        <v>0</v>
      </c>
      <c r="J1652" s="154">
        <v>0</v>
      </c>
      <c r="K1652" s="154">
        <v>0</v>
      </c>
      <c r="L1652" s="154">
        <v>0</v>
      </c>
      <c r="M1652" s="154">
        <v>0</v>
      </c>
      <c r="N1652" s="96" t="s">
        <v>6280</v>
      </c>
      <c r="O1652" s="96" t="s">
        <v>3484</v>
      </c>
      <c r="P1652" s="96">
        <v>4</v>
      </c>
      <c r="Q1652" s="96">
        <v>2024</v>
      </c>
      <c r="R1652" s="96" t="s">
        <v>3060</v>
      </c>
      <c r="S1652" s="96" t="s">
        <v>3485</v>
      </c>
      <c r="T1652" s="155">
        <v>45335</v>
      </c>
      <c r="U1652" s="155">
        <v>45398</v>
      </c>
      <c r="V1652" s="155">
        <v>45400</v>
      </c>
      <c r="W1652" s="96" t="s">
        <v>2986</v>
      </c>
      <c r="X1652" s="96" t="s">
        <v>3486</v>
      </c>
      <c r="Y1652" s="96"/>
      <c r="Z1652" s="96" t="s">
        <v>3063</v>
      </c>
      <c r="AA1652" s="96">
        <v>2769</v>
      </c>
      <c r="AB1652" s="155">
        <v>45187</v>
      </c>
      <c r="AC1652" s="155">
        <v>45746</v>
      </c>
      <c r="AD1652" s="96">
        <v>8999990341</v>
      </c>
      <c r="AE1652" s="96" t="s">
        <v>3487</v>
      </c>
      <c r="AF1652" s="96">
        <v>3</v>
      </c>
      <c r="AG1652" s="96" t="s">
        <v>3488</v>
      </c>
      <c r="AH1652" s="96" t="s">
        <v>3489</v>
      </c>
      <c r="AI1652" s="154">
        <v>0</v>
      </c>
      <c r="AJ1652" s="154">
        <v>0</v>
      </c>
      <c r="AK1652" s="154">
        <v>0</v>
      </c>
      <c r="AL1652" s="154">
        <v>0</v>
      </c>
      <c r="AM1652" s="154">
        <v>0</v>
      </c>
      <c r="AN1652" s="154">
        <v>0</v>
      </c>
      <c r="AO1652" s="154">
        <v>0</v>
      </c>
      <c r="AP1652" s="154">
        <v>0</v>
      </c>
      <c r="AQ1652" s="154">
        <v>0</v>
      </c>
      <c r="AR1652" s="96" t="s">
        <v>3496</v>
      </c>
      <c r="AS1652" s="96" t="s">
        <v>3491</v>
      </c>
      <c r="AT1652" s="96">
        <v>0</v>
      </c>
      <c r="AU1652" s="96"/>
      <c r="AV1652" s="96"/>
      <c r="AW1652" s="96"/>
      <c r="AX1652" s="96"/>
      <c r="AY1652" s="96"/>
      <c r="AZ1652" s="96"/>
      <c r="BA1652" s="96"/>
      <c r="BB1652" s="96"/>
      <c r="BC1652" s="96"/>
      <c r="BD1652" s="96"/>
      <c r="BE1652" s="96"/>
      <c r="BF1652" s="96"/>
      <c r="BG1652" s="96"/>
      <c r="BH1652" s="96"/>
    </row>
    <row r="1653" spans="1:60" x14ac:dyDescent="0.2">
      <c r="A1653" s="100">
        <v>0.6</v>
      </c>
      <c r="B1653" s="96" t="s">
        <v>3482</v>
      </c>
      <c r="C1653" s="96">
        <v>163347</v>
      </c>
      <c r="D1653" s="96">
        <v>999202310</v>
      </c>
      <c r="E1653" s="154">
        <v>0</v>
      </c>
      <c r="F1653" s="154">
        <v>0</v>
      </c>
      <c r="G1653" s="154">
        <v>0</v>
      </c>
      <c r="H1653" s="154">
        <v>0</v>
      </c>
      <c r="I1653" s="154">
        <v>0</v>
      </c>
      <c r="J1653" s="154">
        <v>0</v>
      </c>
      <c r="K1653" s="154">
        <v>0</v>
      </c>
      <c r="L1653" s="154">
        <v>0</v>
      </c>
      <c r="M1653" s="154">
        <v>0</v>
      </c>
      <c r="N1653" s="96" t="s">
        <v>6281</v>
      </c>
      <c r="O1653" s="96" t="s">
        <v>3484</v>
      </c>
      <c r="P1653" s="96">
        <v>4</v>
      </c>
      <c r="Q1653" s="96">
        <v>2024</v>
      </c>
      <c r="R1653" s="96" t="s">
        <v>3060</v>
      </c>
      <c r="S1653" s="96" t="s">
        <v>3485</v>
      </c>
      <c r="T1653" s="155">
        <v>45400</v>
      </c>
      <c r="U1653" s="155">
        <v>45402</v>
      </c>
      <c r="V1653" s="155">
        <v>45405</v>
      </c>
      <c r="W1653" s="96" t="s">
        <v>2986</v>
      </c>
      <c r="X1653" s="96" t="s">
        <v>3486</v>
      </c>
      <c r="Y1653" s="96"/>
      <c r="Z1653" s="96" t="s">
        <v>3063</v>
      </c>
      <c r="AA1653" s="96">
        <v>2769</v>
      </c>
      <c r="AB1653" s="155">
        <v>45187</v>
      </c>
      <c r="AC1653" s="155">
        <v>45746</v>
      </c>
      <c r="AD1653" s="96">
        <v>8999990341</v>
      </c>
      <c r="AE1653" s="96" t="s">
        <v>3487</v>
      </c>
      <c r="AF1653" s="96">
        <v>3</v>
      </c>
      <c r="AG1653" s="96" t="s">
        <v>3488</v>
      </c>
      <c r="AH1653" s="96" t="s">
        <v>3489</v>
      </c>
      <c r="AI1653" s="154">
        <v>0</v>
      </c>
      <c r="AJ1653" s="154">
        <v>0</v>
      </c>
      <c r="AK1653" s="154">
        <v>0</v>
      </c>
      <c r="AL1653" s="154">
        <v>0</v>
      </c>
      <c r="AM1653" s="154">
        <v>0</v>
      </c>
      <c r="AN1653" s="154">
        <v>0</v>
      </c>
      <c r="AO1653" s="154">
        <v>0</v>
      </c>
      <c r="AP1653" s="154">
        <v>0</v>
      </c>
      <c r="AQ1653" s="154">
        <v>0</v>
      </c>
      <c r="AR1653" s="96" t="s">
        <v>3496</v>
      </c>
      <c r="AS1653" s="96" t="s">
        <v>3491</v>
      </c>
      <c r="AT1653" s="96">
        <v>0</v>
      </c>
      <c r="AU1653" s="96"/>
      <c r="AV1653" s="96"/>
      <c r="AW1653" s="96"/>
      <c r="AX1653" s="96"/>
      <c r="AY1653" s="96"/>
      <c r="AZ1653" s="96"/>
      <c r="BA1653" s="96"/>
      <c r="BB1653" s="96"/>
      <c r="BC1653" s="96"/>
      <c r="BD1653" s="96"/>
      <c r="BE1653" s="96"/>
      <c r="BF1653" s="96"/>
      <c r="BG1653" s="96"/>
      <c r="BH1653" s="96"/>
    </row>
    <row r="1654" spans="1:60" x14ac:dyDescent="0.2">
      <c r="A1654" s="100">
        <v>0.6</v>
      </c>
      <c r="B1654" s="96" t="s">
        <v>3482</v>
      </c>
      <c r="C1654" s="96">
        <v>163410</v>
      </c>
      <c r="D1654" s="96">
        <v>999202310</v>
      </c>
      <c r="E1654" s="154">
        <v>0</v>
      </c>
      <c r="F1654" s="154">
        <v>0</v>
      </c>
      <c r="G1654" s="154">
        <v>0</v>
      </c>
      <c r="H1654" s="154">
        <v>0</v>
      </c>
      <c r="I1654" s="154">
        <v>0</v>
      </c>
      <c r="J1654" s="154">
        <v>0</v>
      </c>
      <c r="K1654" s="154">
        <v>0</v>
      </c>
      <c r="L1654" s="154">
        <v>0</v>
      </c>
      <c r="M1654" s="154">
        <v>0</v>
      </c>
      <c r="N1654" s="96" t="s">
        <v>6282</v>
      </c>
      <c r="O1654" s="96" t="s">
        <v>3484</v>
      </c>
      <c r="P1654" s="96">
        <v>4</v>
      </c>
      <c r="Q1654" s="96">
        <v>2024</v>
      </c>
      <c r="R1654" s="96" t="s">
        <v>3060</v>
      </c>
      <c r="S1654" s="96" t="s">
        <v>3485</v>
      </c>
      <c r="T1654" s="155">
        <v>45406</v>
      </c>
      <c r="U1654" s="155">
        <v>45408</v>
      </c>
      <c r="V1654" s="155">
        <v>45408</v>
      </c>
      <c r="W1654" s="96" t="s">
        <v>2986</v>
      </c>
      <c r="X1654" s="96" t="s">
        <v>3486</v>
      </c>
      <c r="Y1654" s="96"/>
      <c r="Z1654" s="96" t="s">
        <v>3063</v>
      </c>
      <c r="AA1654" s="96">
        <v>2769</v>
      </c>
      <c r="AB1654" s="155">
        <v>45187</v>
      </c>
      <c r="AC1654" s="155">
        <v>45746</v>
      </c>
      <c r="AD1654" s="96">
        <v>8999990341</v>
      </c>
      <c r="AE1654" s="96" t="s">
        <v>3487</v>
      </c>
      <c r="AF1654" s="96">
        <v>3</v>
      </c>
      <c r="AG1654" s="96" t="s">
        <v>3488</v>
      </c>
      <c r="AH1654" s="96" t="s">
        <v>3489</v>
      </c>
      <c r="AI1654" s="154">
        <v>0</v>
      </c>
      <c r="AJ1654" s="154">
        <v>0</v>
      </c>
      <c r="AK1654" s="154">
        <v>0</v>
      </c>
      <c r="AL1654" s="154">
        <v>0</v>
      </c>
      <c r="AM1654" s="154">
        <v>0</v>
      </c>
      <c r="AN1654" s="154">
        <v>0</v>
      </c>
      <c r="AO1654" s="154">
        <v>0</v>
      </c>
      <c r="AP1654" s="154">
        <v>0</v>
      </c>
      <c r="AQ1654" s="154">
        <v>0</v>
      </c>
      <c r="AR1654" s="96" t="s">
        <v>3496</v>
      </c>
      <c r="AS1654" s="96" t="s">
        <v>3491</v>
      </c>
      <c r="AT1654" s="96">
        <v>0</v>
      </c>
      <c r="AU1654" s="96"/>
      <c r="AV1654" s="96"/>
      <c r="AW1654" s="96"/>
      <c r="AX1654" s="96"/>
      <c r="AY1654" s="96"/>
      <c r="AZ1654" s="96"/>
      <c r="BA1654" s="96"/>
      <c r="BB1654" s="96"/>
      <c r="BC1654" s="96"/>
      <c r="BD1654" s="96"/>
      <c r="BE1654" s="96"/>
      <c r="BF1654" s="96"/>
      <c r="BG1654" s="96"/>
      <c r="BH1654" s="96"/>
    </row>
    <row r="1655" spans="1:60" x14ac:dyDescent="0.2">
      <c r="A1655" s="100">
        <v>0.6</v>
      </c>
      <c r="B1655" s="96" t="s">
        <v>3482</v>
      </c>
      <c r="C1655" s="96">
        <v>163432</v>
      </c>
      <c r="D1655" s="96">
        <v>999202310</v>
      </c>
      <c r="E1655" s="154">
        <v>0</v>
      </c>
      <c r="F1655" s="154">
        <v>0</v>
      </c>
      <c r="G1655" s="154">
        <v>0</v>
      </c>
      <c r="H1655" s="154">
        <v>0</v>
      </c>
      <c r="I1655" s="154">
        <v>0</v>
      </c>
      <c r="J1655" s="154">
        <v>0</v>
      </c>
      <c r="K1655" s="154">
        <v>0</v>
      </c>
      <c r="L1655" s="154">
        <v>0</v>
      </c>
      <c r="M1655" s="154">
        <v>0</v>
      </c>
      <c r="N1655" s="96" t="s">
        <v>6283</v>
      </c>
      <c r="O1655" s="96" t="s">
        <v>3484</v>
      </c>
      <c r="P1655" s="96">
        <v>4</v>
      </c>
      <c r="Q1655" s="96">
        <v>2024</v>
      </c>
      <c r="R1655" s="96" t="s">
        <v>3060</v>
      </c>
      <c r="S1655" s="96" t="s">
        <v>3485</v>
      </c>
      <c r="T1655" s="155">
        <v>45409</v>
      </c>
      <c r="U1655" s="155">
        <v>45411</v>
      </c>
      <c r="V1655" s="155">
        <v>45413</v>
      </c>
      <c r="W1655" s="96" t="s">
        <v>2986</v>
      </c>
      <c r="X1655" s="96" t="s">
        <v>3486</v>
      </c>
      <c r="Y1655" s="96"/>
      <c r="Z1655" s="96" t="s">
        <v>3063</v>
      </c>
      <c r="AA1655" s="96">
        <v>2769</v>
      </c>
      <c r="AB1655" s="155">
        <v>45187</v>
      </c>
      <c r="AC1655" s="155">
        <v>45746</v>
      </c>
      <c r="AD1655" s="96">
        <v>8999990341</v>
      </c>
      <c r="AE1655" s="96" t="s">
        <v>3487</v>
      </c>
      <c r="AF1655" s="96">
        <v>3</v>
      </c>
      <c r="AG1655" s="96" t="s">
        <v>3488</v>
      </c>
      <c r="AH1655" s="96" t="s">
        <v>3489</v>
      </c>
      <c r="AI1655" s="154">
        <v>0</v>
      </c>
      <c r="AJ1655" s="154">
        <v>0</v>
      </c>
      <c r="AK1655" s="154">
        <v>0</v>
      </c>
      <c r="AL1655" s="154">
        <v>0</v>
      </c>
      <c r="AM1655" s="154">
        <v>0</v>
      </c>
      <c r="AN1655" s="154">
        <v>0</v>
      </c>
      <c r="AO1655" s="154">
        <v>0</v>
      </c>
      <c r="AP1655" s="154">
        <v>0</v>
      </c>
      <c r="AQ1655" s="154">
        <v>0</v>
      </c>
      <c r="AR1655" s="96" t="s">
        <v>3496</v>
      </c>
      <c r="AS1655" s="96" t="s">
        <v>3491</v>
      </c>
      <c r="AT1655" s="96">
        <v>0</v>
      </c>
      <c r="AU1655" s="96"/>
      <c r="AV1655" s="96"/>
      <c r="AW1655" s="96"/>
      <c r="AX1655" s="96"/>
      <c r="AY1655" s="96"/>
      <c r="AZ1655" s="96"/>
      <c r="BA1655" s="96"/>
      <c r="BB1655" s="96"/>
      <c r="BC1655" s="96"/>
      <c r="BD1655" s="96"/>
      <c r="BE1655" s="96"/>
      <c r="BF1655" s="96"/>
      <c r="BG1655" s="96"/>
      <c r="BH1655" s="96"/>
    </row>
    <row r="1656" spans="1:60" x14ac:dyDescent="0.2">
      <c r="A1656" s="100">
        <v>0.6</v>
      </c>
      <c r="B1656" s="96" t="s">
        <v>3482</v>
      </c>
      <c r="C1656" s="96">
        <v>163482</v>
      </c>
      <c r="D1656" s="96">
        <v>999202310</v>
      </c>
      <c r="E1656" s="154">
        <v>0</v>
      </c>
      <c r="F1656" s="154">
        <v>0</v>
      </c>
      <c r="G1656" s="154">
        <v>0</v>
      </c>
      <c r="H1656" s="154">
        <v>0</v>
      </c>
      <c r="I1656" s="154">
        <v>0</v>
      </c>
      <c r="J1656" s="154">
        <v>600000</v>
      </c>
      <c r="K1656" s="154">
        <v>0</v>
      </c>
      <c r="L1656" s="154">
        <v>0</v>
      </c>
      <c r="M1656" s="154">
        <v>600000</v>
      </c>
      <c r="N1656" s="96" t="s">
        <v>6284</v>
      </c>
      <c r="O1656" s="96" t="s">
        <v>3484</v>
      </c>
      <c r="P1656" s="96">
        <v>4</v>
      </c>
      <c r="Q1656" s="96">
        <v>2024</v>
      </c>
      <c r="R1656" s="96" t="s">
        <v>3060</v>
      </c>
      <c r="S1656" s="96" t="s">
        <v>3485</v>
      </c>
      <c r="T1656" s="155">
        <v>45414</v>
      </c>
      <c r="U1656" s="155">
        <v>45415</v>
      </c>
      <c r="V1656" s="155">
        <v>45419</v>
      </c>
      <c r="W1656" s="96" t="s">
        <v>2986</v>
      </c>
      <c r="X1656" s="96" t="s">
        <v>3486</v>
      </c>
      <c r="Y1656" s="96"/>
      <c r="Z1656" s="96" t="s">
        <v>3063</v>
      </c>
      <c r="AA1656" s="96">
        <v>2769</v>
      </c>
      <c r="AB1656" s="155">
        <v>45187</v>
      </c>
      <c r="AC1656" s="155">
        <v>45746</v>
      </c>
      <c r="AD1656" s="96">
        <v>8999990341</v>
      </c>
      <c r="AE1656" s="96" t="s">
        <v>3487</v>
      </c>
      <c r="AF1656" s="96">
        <v>3</v>
      </c>
      <c r="AG1656" s="96" t="s">
        <v>3488</v>
      </c>
      <c r="AH1656" s="96" t="s">
        <v>3489</v>
      </c>
      <c r="AI1656" s="154">
        <v>0</v>
      </c>
      <c r="AJ1656" s="154">
        <v>0</v>
      </c>
      <c r="AK1656" s="154">
        <v>0</v>
      </c>
      <c r="AL1656" s="154">
        <v>0</v>
      </c>
      <c r="AM1656" s="154">
        <v>0</v>
      </c>
      <c r="AN1656" s="154">
        <v>360000</v>
      </c>
      <c r="AO1656" s="154">
        <v>0</v>
      </c>
      <c r="AP1656" s="154">
        <v>0</v>
      </c>
      <c r="AQ1656" s="154">
        <v>360000</v>
      </c>
      <c r="AR1656" s="96" t="s">
        <v>3544</v>
      </c>
      <c r="AS1656" s="96" t="s">
        <v>3491</v>
      </c>
      <c r="AT1656" s="96">
        <v>0</v>
      </c>
      <c r="AU1656" s="96"/>
      <c r="AV1656" s="96"/>
      <c r="AW1656" s="96"/>
      <c r="AX1656" s="96"/>
      <c r="AY1656" s="96"/>
      <c r="AZ1656" s="96"/>
      <c r="BA1656" s="96"/>
      <c r="BB1656" s="96"/>
      <c r="BC1656" s="96"/>
      <c r="BD1656" s="96"/>
      <c r="BE1656" s="96"/>
      <c r="BF1656" s="96"/>
      <c r="BG1656" s="96"/>
      <c r="BH1656" s="96"/>
    </row>
    <row r="1657" spans="1:60" x14ac:dyDescent="0.2">
      <c r="A1657" s="100">
        <v>0.6</v>
      </c>
      <c r="B1657" s="96" t="s">
        <v>3482</v>
      </c>
      <c r="C1657" s="96">
        <v>163484</v>
      </c>
      <c r="D1657" s="96">
        <v>999202310</v>
      </c>
      <c r="E1657" s="154">
        <v>0</v>
      </c>
      <c r="F1657" s="154">
        <v>861100</v>
      </c>
      <c r="G1657" s="154">
        <v>0</v>
      </c>
      <c r="H1657" s="154">
        <v>0</v>
      </c>
      <c r="I1657" s="154">
        <v>0</v>
      </c>
      <c r="J1657" s="154">
        <v>0</v>
      </c>
      <c r="K1657" s="154">
        <v>0</v>
      </c>
      <c r="L1657" s="154">
        <v>0</v>
      </c>
      <c r="M1657" s="154">
        <v>861100</v>
      </c>
      <c r="N1657" s="96" t="s">
        <v>6285</v>
      </c>
      <c r="O1657" s="96" t="s">
        <v>3484</v>
      </c>
      <c r="P1657" s="96">
        <v>4</v>
      </c>
      <c r="Q1657" s="96">
        <v>2024</v>
      </c>
      <c r="R1657" s="96" t="s">
        <v>3060</v>
      </c>
      <c r="S1657" s="96" t="s">
        <v>3485</v>
      </c>
      <c r="T1657" s="155">
        <v>45414</v>
      </c>
      <c r="U1657" s="155">
        <v>45415</v>
      </c>
      <c r="V1657" s="155">
        <v>45419</v>
      </c>
      <c r="W1657" s="96" t="s">
        <v>3609</v>
      </c>
      <c r="X1657" s="96" t="s">
        <v>3486</v>
      </c>
      <c r="Y1657" s="96"/>
      <c r="Z1657" s="96" t="s">
        <v>3063</v>
      </c>
      <c r="AA1657" s="96">
        <v>2769</v>
      </c>
      <c r="AB1657" s="155">
        <v>45187</v>
      </c>
      <c r="AC1657" s="155">
        <v>45746</v>
      </c>
      <c r="AD1657" s="96">
        <v>8999990341</v>
      </c>
      <c r="AE1657" s="96" t="s">
        <v>3487</v>
      </c>
      <c r="AF1657" s="96">
        <v>3</v>
      </c>
      <c r="AG1657" s="96" t="s">
        <v>3488</v>
      </c>
      <c r="AH1657" s="96" t="s">
        <v>3489</v>
      </c>
      <c r="AI1657" s="154">
        <v>0</v>
      </c>
      <c r="AJ1657" s="154">
        <v>516660</v>
      </c>
      <c r="AK1657" s="154">
        <v>0</v>
      </c>
      <c r="AL1657" s="154">
        <v>0</v>
      </c>
      <c r="AM1657" s="154">
        <v>0</v>
      </c>
      <c r="AN1657" s="154">
        <v>0</v>
      </c>
      <c r="AO1657" s="154">
        <v>0</v>
      </c>
      <c r="AP1657" s="154">
        <v>0</v>
      </c>
      <c r="AQ1657" s="154">
        <v>516660</v>
      </c>
      <c r="AR1657" s="96" t="s">
        <v>3490</v>
      </c>
      <c r="AS1657" s="96" t="s">
        <v>3491</v>
      </c>
      <c r="AT1657" s="96" t="s">
        <v>6286</v>
      </c>
      <c r="AU1657" s="96"/>
      <c r="AV1657" s="96"/>
      <c r="AW1657" s="96"/>
      <c r="AX1657" s="96"/>
      <c r="AY1657" s="96"/>
      <c r="AZ1657" s="96"/>
      <c r="BA1657" s="96"/>
      <c r="BB1657" s="96"/>
      <c r="BC1657" s="96"/>
      <c r="BD1657" s="96"/>
      <c r="BE1657" s="96"/>
      <c r="BF1657" s="96"/>
      <c r="BG1657" s="96"/>
      <c r="BH1657" s="96"/>
    </row>
    <row r="1658" spans="1:60" x14ac:dyDescent="0.2">
      <c r="A1658" s="100">
        <v>0.6</v>
      </c>
      <c r="B1658" s="96" t="s">
        <v>3482</v>
      </c>
      <c r="C1658" s="96">
        <v>163572</v>
      </c>
      <c r="D1658" s="96">
        <v>999202310</v>
      </c>
      <c r="E1658" s="154">
        <v>0</v>
      </c>
      <c r="F1658" s="154">
        <v>2500000</v>
      </c>
      <c r="G1658" s="154">
        <v>0</v>
      </c>
      <c r="H1658" s="154">
        <v>0</v>
      </c>
      <c r="I1658" s="154">
        <v>0</v>
      </c>
      <c r="J1658" s="154">
        <v>0</v>
      </c>
      <c r="K1658" s="154">
        <v>0</v>
      </c>
      <c r="L1658" s="154">
        <v>0</v>
      </c>
      <c r="M1658" s="154">
        <v>2500000</v>
      </c>
      <c r="N1658" s="96" t="s">
        <v>6287</v>
      </c>
      <c r="O1658" s="96" t="s">
        <v>3484</v>
      </c>
      <c r="P1658" s="96">
        <v>4</v>
      </c>
      <c r="Q1658" s="96">
        <v>2024</v>
      </c>
      <c r="R1658" s="96" t="s">
        <v>3060</v>
      </c>
      <c r="S1658" s="96" t="s">
        <v>3485</v>
      </c>
      <c r="T1658" s="155">
        <v>45411</v>
      </c>
      <c r="U1658" s="155">
        <v>45419</v>
      </c>
      <c r="V1658" s="155">
        <v>45422</v>
      </c>
      <c r="W1658" s="96" t="s">
        <v>2986</v>
      </c>
      <c r="X1658" s="96" t="s">
        <v>3568</v>
      </c>
      <c r="Y1658" s="96"/>
      <c r="Z1658" s="96" t="s">
        <v>3063</v>
      </c>
      <c r="AA1658" s="96">
        <v>2769</v>
      </c>
      <c r="AB1658" s="155">
        <v>45187</v>
      </c>
      <c r="AC1658" s="155">
        <v>45746</v>
      </c>
      <c r="AD1658" s="96">
        <v>8999990341</v>
      </c>
      <c r="AE1658" s="96" t="s">
        <v>3487</v>
      </c>
      <c r="AF1658" s="96">
        <v>3</v>
      </c>
      <c r="AG1658" s="96" t="s">
        <v>3488</v>
      </c>
      <c r="AH1658" s="96" t="s">
        <v>4534</v>
      </c>
      <c r="AI1658" s="154">
        <v>0</v>
      </c>
      <c r="AJ1658" s="154">
        <v>1500000</v>
      </c>
      <c r="AK1658" s="154">
        <v>0</v>
      </c>
      <c r="AL1658" s="154">
        <v>0</v>
      </c>
      <c r="AM1658" s="154">
        <v>0</v>
      </c>
      <c r="AN1658" s="154">
        <v>0</v>
      </c>
      <c r="AO1658" s="154">
        <v>0</v>
      </c>
      <c r="AP1658" s="154">
        <v>0</v>
      </c>
      <c r="AQ1658" s="154">
        <v>1500000</v>
      </c>
      <c r="AR1658" s="96" t="s">
        <v>3490</v>
      </c>
      <c r="AS1658" s="96" t="s">
        <v>3491</v>
      </c>
      <c r="AT1658" s="96" t="s">
        <v>6288</v>
      </c>
      <c r="AU1658" s="96"/>
      <c r="AV1658" s="96"/>
      <c r="AW1658" s="96"/>
      <c r="AX1658" s="96"/>
      <c r="AY1658" s="96"/>
      <c r="AZ1658" s="96"/>
      <c r="BA1658" s="96"/>
      <c r="BB1658" s="96"/>
      <c r="BC1658" s="96"/>
      <c r="BD1658" s="96"/>
      <c r="BE1658" s="96"/>
      <c r="BF1658" s="96"/>
      <c r="BG1658" s="96"/>
      <c r="BH1658" s="96"/>
    </row>
    <row r="1659" spans="1:60" x14ac:dyDescent="0.2">
      <c r="A1659" s="100">
        <v>0.6</v>
      </c>
      <c r="B1659" s="96" t="s">
        <v>3482</v>
      </c>
      <c r="C1659" s="96">
        <v>163625</v>
      </c>
      <c r="D1659" s="96">
        <v>999202310</v>
      </c>
      <c r="E1659" s="154">
        <v>0</v>
      </c>
      <c r="F1659" s="154">
        <v>0</v>
      </c>
      <c r="G1659" s="154">
        <v>0</v>
      </c>
      <c r="H1659" s="154">
        <v>0</v>
      </c>
      <c r="I1659" s="154">
        <v>0</v>
      </c>
      <c r="J1659" s="154">
        <v>600000</v>
      </c>
      <c r="K1659" s="154">
        <v>0</v>
      </c>
      <c r="L1659" s="154">
        <v>0</v>
      </c>
      <c r="M1659" s="154">
        <v>600000</v>
      </c>
      <c r="N1659" s="96" t="s">
        <v>6289</v>
      </c>
      <c r="O1659" s="96" t="s">
        <v>3484</v>
      </c>
      <c r="P1659" s="96">
        <v>4</v>
      </c>
      <c r="Q1659" s="96">
        <v>2024</v>
      </c>
      <c r="R1659" s="96" t="s">
        <v>3060</v>
      </c>
      <c r="S1659" s="96" t="s">
        <v>3485</v>
      </c>
      <c r="T1659" s="155">
        <v>45427</v>
      </c>
      <c r="U1659" s="155">
        <v>45428</v>
      </c>
      <c r="V1659" s="155">
        <v>45432</v>
      </c>
      <c r="W1659" s="96" t="s">
        <v>2986</v>
      </c>
      <c r="X1659" s="96" t="s">
        <v>3486</v>
      </c>
      <c r="Y1659" s="96"/>
      <c r="Z1659" s="96" t="s">
        <v>3063</v>
      </c>
      <c r="AA1659" s="96">
        <v>2769</v>
      </c>
      <c r="AB1659" s="155">
        <v>45187</v>
      </c>
      <c r="AC1659" s="155">
        <v>45746</v>
      </c>
      <c r="AD1659" s="96">
        <v>8999990341</v>
      </c>
      <c r="AE1659" s="96" t="s">
        <v>3487</v>
      </c>
      <c r="AF1659" s="96">
        <v>3</v>
      </c>
      <c r="AG1659" s="96" t="s">
        <v>3488</v>
      </c>
      <c r="AH1659" s="96" t="s">
        <v>3489</v>
      </c>
      <c r="AI1659" s="154">
        <v>0</v>
      </c>
      <c r="AJ1659" s="154">
        <v>0</v>
      </c>
      <c r="AK1659" s="154">
        <v>0</v>
      </c>
      <c r="AL1659" s="154">
        <v>0</v>
      </c>
      <c r="AM1659" s="154">
        <v>0</v>
      </c>
      <c r="AN1659" s="154">
        <v>360000</v>
      </c>
      <c r="AO1659" s="154">
        <v>0</v>
      </c>
      <c r="AP1659" s="154">
        <v>0</v>
      </c>
      <c r="AQ1659" s="154">
        <v>360000</v>
      </c>
      <c r="AR1659" s="96" t="s">
        <v>3544</v>
      </c>
      <c r="AS1659" s="96" t="s">
        <v>3491</v>
      </c>
      <c r="AT1659" s="96">
        <v>0</v>
      </c>
      <c r="AU1659" s="96"/>
      <c r="AV1659" s="96"/>
      <c r="AW1659" s="96"/>
      <c r="AX1659" s="96"/>
      <c r="AY1659" s="96"/>
      <c r="AZ1659" s="96"/>
      <c r="BA1659" s="96"/>
      <c r="BB1659" s="96"/>
      <c r="BC1659" s="96"/>
      <c r="BD1659" s="96"/>
      <c r="BE1659" s="96"/>
      <c r="BF1659" s="96"/>
      <c r="BG1659" s="96"/>
      <c r="BH1659" s="96"/>
    </row>
    <row r="1660" spans="1:60" x14ac:dyDescent="0.2">
      <c r="A1660" s="100">
        <v>0.6</v>
      </c>
      <c r="B1660" s="96" t="s">
        <v>3482</v>
      </c>
      <c r="C1660" s="96">
        <v>163636</v>
      </c>
      <c r="D1660" s="96">
        <v>999202310</v>
      </c>
      <c r="E1660" s="154">
        <v>0</v>
      </c>
      <c r="F1660" s="154">
        <v>99312</v>
      </c>
      <c r="G1660" s="154">
        <v>0</v>
      </c>
      <c r="H1660" s="154">
        <v>0</v>
      </c>
      <c r="I1660" s="154">
        <v>0</v>
      </c>
      <c r="J1660" s="154">
        <v>0</v>
      </c>
      <c r="K1660" s="154">
        <v>0</v>
      </c>
      <c r="L1660" s="154">
        <v>0</v>
      </c>
      <c r="M1660" s="154">
        <v>99312</v>
      </c>
      <c r="N1660" s="96" t="s">
        <v>6290</v>
      </c>
      <c r="O1660" s="96" t="s">
        <v>3484</v>
      </c>
      <c r="P1660" s="96">
        <v>4</v>
      </c>
      <c r="Q1660" s="96">
        <v>2024</v>
      </c>
      <c r="R1660" s="96" t="s">
        <v>3060</v>
      </c>
      <c r="S1660" s="96" t="s">
        <v>3485</v>
      </c>
      <c r="T1660" s="155">
        <v>45426</v>
      </c>
      <c r="U1660" s="155">
        <v>45427</v>
      </c>
      <c r="V1660" s="155">
        <v>45432</v>
      </c>
      <c r="W1660" s="96" t="s">
        <v>2986</v>
      </c>
      <c r="X1660" s="96" t="s">
        <v>3486</v>
      </c>
      <c r="Y1660" s="96"/>
      <c r="Z1660" s="96" t="s">
        <v>3063</v>
      </c>
      <c r="AA1660" s="96">
        <v>2769</v>
      </c>
      <c r="AB1660" s="155">
        <v>45187</v>
      </c>
      <c r="AC1660" s="155">
        <v>45746</v>
      </c>
      <c r="AD1660" s="96">
        <v>8999990341</v>
      </c>
      <c r="AE1660" s="96" t="s">
        <v>3487</v>
      </c>
      <c r="AF1660" s="96">
        <v>3</v>
      </c>
      <c r="AG1660" s="96" t="s">
        <v>3488</v>
      </c>
      <c r="AH1660" s="96" t="s">
        <v>3489</v>
      </c>
      <c r="AI1660" s="154">
        <v>0</v>
      </c>
      <c r="AJ1660" s="154">
        <v>59587.199999999997</v>
      </c>
      <c r="AK1660" s="154">
        <v>0</v>
      </c>
      <c r="AL1660" s="154">
        <v>0</v>
      </c>
      <c r="AM1660" s="154">
        <v>0</v>
      </c>
      <c r="AN1660" s="154">
        <v>0</v>
      </c>
      <c r="AO1660" s="154">
        <v>0</v>
      </c>
      <c r="AP1660" s="154">
        <v>0</v>
      </c>
      <c r="AQ1660" s="154">
        <v>59587.199999999997</v>
      </c>
      <c r="AR1660" s="96" t="s">
        <v>3490</v>
      </c>
      <c r="AS1660" s="96" t="s">
        <v>3491</v>
      </c>
      <c r="AT1660" s="96" t="s">
        <v>6291</v>
      </c>
      <c r="AU1660" s="96"/>
      <c r="AV1660" s="96"/>
      <c r="AW1660" s="96"/>
      <c r="AX1660" s="96"/>
      <c r="AY1660" s="96"/>
      <c r="AZ1660" s="96"/>
      <c r="BA1660" s="96"/>
      <c r="BB1660" s="96"/>
      <c r="BC1660" s="96"/>
      <c r="BD1660" s="96"/>
      <c r="BE1660" s="96"/>
      <c r="BF1660" s="96"/>
      <c r="BG1660" s="96"/>
      <c r="BH1660" s="96"/>
    </row>
    <row r="1661" spans="1:60" x14ac:dyDescent="0.2">
      <c r="A1661" s="100">
        <v>0.6</v>
      </c>
      <c r="B1661" s="96" t="s">
        <v>3482</v>
      </c>
      <c r="C1661" s="96">
        <v>163641</v>
      </c>
      <c r="D1661" s="96">
        <v>999202310</v>
      </c>
      <c r="E1661" s="154">
        <v>0</v>
      </c>
      <c r="F1661" s="154">
        <v>0</v>
      </c>
      <c r="G1661" s="154">
        <v>0</v>
      </c>
      <c r="H1661" s="154">
        <v>0</v>
      </c>
      <c r="I1661" s="154">
        <v>0</v>
      </c>
      <c r="J1661" s="154">
        <v>600000</v>
      </c>
      <c r="K1661" s="154">
        <v>0</v>
      </c>
      <c r="L1661" s="154">
        <v>0</v>
      </c>
      <c r="M1661" s="154">
        <v>600000</v>
      </c>
      <c r="N1661" s="96" t="s">
        <v>6292</v>
      </c>
      <c r="O1661" s="96" t="s">
        <v>3484</v>
      </c>
      <c r="P1661" s="96">
        <v>4</v>
      </c>
      <c r="Q1661" s="96">
        <v>2024</v>
      </c>
      <c r="R1661" s="96" t="s">
        <v>3060</v>
      </c>
      <c r="S1661" s="96" t="s">
        <v>3485</v>
      </c>
      <c r="T1661" s="155">
        <v>45428</v>
      </c>
      <c r="U1661" s="155">
        <v>45429</v>
      </c>
      <c r="V1661" s="155">
        <v>45432</v>
      </c>
      <c r="W1661" s="96" t="s">
        <v>2986</v>
      </c>
      <c r="X1661" s="96" t="s">
        <v>3486</v>
      </c>
      <c r="Y1661" s="96"/>
      <c r="Z1661" s="96" t="s">
        <v>3063</v>
      </c>
      <c r="AA1661" s="96">
        <v>2769</v>
      </c>
      <c r="AB1661" s="155">
        <v>45187</v>
      </c>
      <c r="AC1661" s="155">
        <v>45746</v>
      </c>
      <c r="AD1661" s="96">
        <v>8999990341</v>
      </c>
      <c r="AE1661" s="96" t="s">
        <v>3487</v>
      </c>
      <c r="AF1661" s="96">
        <v>3</v>
      </c>
      <c r="AG1661" s="96" t="s">
        <v>3488</v>
      </c>
      <c r="AH1661" s="96" t="s">
        <v>3489</v>
      </c>
      <c r="AI1661" s="154">
        <v>0</v>
      </c>
      <c r="AJ1661" s="154">
        <v>0</v>
      </c>
      <c r="AK1661" s="154">
        <v>0</v>
      </c>
      <c r="AL1661" s="154">
        <v>0</v>
      </c>
      <c r="AM1661" s="154">
        <v>0</v>
      </c>
      <c r="AN1661" s="154">
        <v>360000</v>
      </c>
      <c r="AO1661" s="154">
        <v>0</v>
      </c>
      <c r="AP1661" s="154">
        <v>0</v>
      </c>
      <c r="AQ1661" s="154">
        <v>360000</v>
      </c>
      <c r="AR1661" s="96" t="s">
        <v>3544</v>
      </c>
      <c r="AS1661" s="96" t="s">
        <v>3491</v>
      </c>
      <c r="AT1661" s="96">
        <v>0</v>
      </c>
      <c r="AU1661" s="96"/>
      <c r="AV1661" s="96"/>
      <c r="AW1661" s="96"/>
      <c r="AX1661" s="96"/>
      <c r="AY1661" s="96"/>
      <c r="AZ1661" s="96"/>
      <c r="BA1661" s="96"/>
      <c r="BB1661" s="96"/>
      <c r="BC1661" s="96"/>
      <c r="BD1661" s="96"/>
      <c r="BE1661" s="96"/>
      <c r="BF1661" s="96"/>
      <c r="BG1661" s="96"/>
      <c r="BH1661" s="96"/>
    </row>
    <row r="1662" spans="1:60" x14ac:dyDescent="0.2">
      <c r="A1662" s="100">
        <v>0.6</v>
      </c>
      <c r="B1662" s="96" t="s">
        <v>3482</v>
      </c>
      <c r="C1662" s="96">
        <v>163652</v>
      </c>
      <c r="D1662" s="96">
        <v>999202310</v>
      </c>
      <c r="E1662" s="154">
        <v>0</v>
      </c>
      <c r="F1662" s="154">
        <v>0</v>
      </c>
      <c r="G1662" s="154">
        <v>0</v>
      </c>
      <c r="H1662" s="154">
        <v>0</v>
      </c>
      <c r="I1662" s="154">
        <v>0</v>
      </c>
      <c r="J1662" s="154">
        <v>600000</v>
      </c>
      <c r="K1662" s="154">
        <v>0</v>
      </c>
      <c r="L1662" s="154">
        <v>0</v>
      </c>
      <c r="M1662" s="154">
        <v>600000</v>
      </c>
      <c r="N1662" s="96" t="s">
        <v>6293</v>
      </c>
      <c r="O1662" s="96" t="s">
        <v>3484</v>
      </c>
      <c r="P1662" s="96">
        <v>4</v>
      </c>
      <c r="Q1662" s="96">
        <v>2024</v>
      </c>
      <c r="R1662" s="96" t="s">
        <v>3060</v>
      </c>
      <c r="S1662" s="96" t="s">
        <v>3485</v>
      </c>
      <c r="T1662" s="155">
        <v>45428</v>
      </c>
      <c r="U1662" s="155">
        <v>45429</v>
      </c>
      <c r="V1662" s="155">
        <v>45432</v>
      </c>
      <c r="W1662" s="96" t="s">
        <v>2986</v>
      </c>
      <c r="X1662" s="96" t="s">
        <v>3486</v>
      </c>
      <c r="Y1662" s="96"/>
      <c r="Z1662" s="96" t="s">
        <v>3063</v>
      </c>
      <c r="AA1662" s="96">
        <v>2769</v>
      </c>
      <c r="AB1662" s="155">
        <v>45187</v>
      </c>
      <c r="AC1662" s="155">
        <v>45746</v>
      </c>
      <c r="AD1662" s="96">
        <v>8999990341</v>
      </c>
      <c r="AE1662" s="96" t="s">
        <v>3487</v>
      </c>
      <c r="AF1662" s="96">
        <v>3</v>
      </c>
      <c r="AG1662" s="96" t="s">
        <v>3488</v>
      </c>
      <c r="AH1662" s="96" t="s">
        <v>3489</v>
      </c>
      <c r="AI1662" s="154">
        <v>0</v>
      </c>
      <c r="AJ1662" s="154">
        <v>0</v>
      </c>
      <c r="AK1662" s="154">
        <v>0</v>
      </c>
      <c r="AL1662" s="154">
        <v>0</v>
      </c>
      <c r="AM1662" s="154">
        <v>0</v>
      </c>
      <c r="AN1662" s="154">
        <v>360000</v>
      </c>
      <c r="AO1662" s="154">
        <v>0</v>
      </c>
      <c r="AP1662" s="154">
        <v>0</v>
      </c>
      <c r="AQ1662" s="154">
        <v>360000</v>
      </c>
      <c r="AR1662" s="96" t="s">
        <v>3544</v>
      </c>
      <c r="AS1662" s="96" t="s">
        <v>3491</v>
      </c>
      <c r="AT1662" s="96">
        <v>0</v>
      </c>
      <c r="AU1662" s="96"/>
      <c r="AV1662" s="96"/>
      <c r="AW1662" s="96"/>
      <c r="AX1662" s="96"/>
      <c r="AY1662" s="96"/>
      <c r="AZ1662" s="96"/>
      <c r="BA1662" s="96"/>
      <c r="BB1662" s="96"/>
      <c r="BC1662" s="96"/>
      <c r="BD1662" s="96"/>
      <c r="BE1662" s="96"/>
      <c r="BF1662" s="96"/>
      <c r="BG1662" s="96"/>
      <c r="BH1662" s="96"/>
    </row>
    <row r="1663" spans="1:60" x14ac:dyDescent="0.2">
      <c r="A1663" s="100">
        <v>0.6</v>
      </c>
      <c r="B1663" s="96" t="s">
        <v>3482</v>
      </c>
      <c r="C1663" s="96">
        <v>163681</v>
      </c>
      <c r="D1663" s="96">
        <v>999202310</v>
      </c>
      <c r="E1663" s="154">
        <v>0</v>
      </c>
      <c r="F1663" s="154">
        <v>13481187</v>
      </c>
      <c r="G1663" s="154">
        <v>0</v>
      </c>
      <c r="H1663" s="154">
        <v>0</v>
      </c>
      <c r="I1663" s="154">
        <v>0</v>
      </c>
      <c r="J1663" s="154">
        <v>8018813.333333334</v>
      </c>
      <c r="K1663" s="154">
        <v>0</v>
      </c>
      <c r="L1663" s="154">
        <v>0</v>
      </c>
      <c r="M1663" s="154">
        <v>21500000.333333328</v>
      </c>
      <c r="N1663" s="96" t="s">
        <v>6294</v>
      </c>
      <c r="O1663" s="96" t="s">
        <v>3484</v>
      </c>
      <c r="P1663" s="96">
        <v>4</v>
      </c>
      <c r="Q1663" s="96">
        <v>2024</v>
      </c>
      <c r="R1663" s="96" t="s">
        <v>3060</v>
      </c>
      <c r="S1663" s="96" t="s">
        <v>3485</v>
      </c>
      <c r="T1663" s="155">
        <v>45431</v>
      </c>
      <c r="U1663" s="155">
        <v>45432</v>
      </c>
      <c r="V1663" s="155">
        <v>45436</v>
      </c>
      <c r="W1663" s="96" t="s">
        <v>3609</v>
      </c>
      <c r="X1663" s="96" t="s">
        <v>3486</v>
      </c>
      <c r="Y1663" s="96"/>
      <c r="Z1663" s="96" t="s">
        <v>3063</v>
      </c>
      <c r="AA1663" s="96">
        <v>2769</v>
      </c>
      <c r="AB1663" s="155">
        <v>45187</v>
      </c>
      <c r="AC1663" s="155">
        <v>45746</v>
      </c>
      <c r="AD1663" s="96">
        <v>8999990341</v>
      </c>
      <c r="AE1663" s="96" t="s">
        <v>3487</v>
      </c>
      <c r="AF1663" s="96">
        <v>3</v>
      </c>
      <c r="AG1663" s="96" t="s">
        <v>3488</v>
      </c>
      <c r="AH1663" s="96" t="s">
        <v>3489</v>
      </c>
      <c r="AI1663" s="154">
        <v>0</v>
      </c>
      <c r="AJ1663" s="154">
        <v>8088712.2000000002</v>
      </c>
      <c r="AK1663" s="154">
        <v>0</v>
      </c>
      <c r="AL1663" s="154">
        <v>0</v>
      </c>
      <c r="AM1663" s="154">
        <v>0</v>
      </c>
      <c r="AN1663" s="154">
        <v>4811288</v>
      </c>
      <c r="AO1663" s="154">
        <v>0</v>
      </c>
      <c r="AP1663" s="154">
        <v>0</v>
      </c>
      <c r="AQ1663" s="154">
        <v>12900000.199999999</v>
      </c>
      <c r="AR1663" s="96" t="s">
        <v>3596</v>
      </c>
      <c r="AS1663" s="96" t="s">
        <v>3491</v>
      </c>
      <c r="AT1663" s="96" t="s">
        <v>6295</v>
      </c>
      <c r="AU1663" s="96"/>
      <c r="AV1663" s="96"/>
      <c r="AW1663" s="96"/>
      <c r="AX1663" s="96"/>
      <c r="AY1663" s="96"/>
      <c r="AZ1663" s="96"/>
      <c r="BA1663" s="96"/>
      <c r="BB1663" s="96"/>
      <c r="BC1663" s="96"/>
      <c r="BD1663" s="96"/>
      <c r="BE1663" s="96"/>
      <c r="BF1663" s="96"/>
      <c r="BG1663" s="96"/>
      <c r="BH1663" s="96"/>
    </row>
    <row r="1664" spans="1:60" x14ac:dyDescent="0.2">
      <c r="A1664" s="100">
        <v>0.6</v>
      </c>
      <c r="B1664" s="96" t="s">
        <v>3482</v>
      </c>
      <c r="C1664" s="96">
        <v>163690</v>
      </c>
      <c r="D1664" s="96">
        <v>999202310</v>
      </c>
      <c r="E1664" s="154">
        <v>0</v>
      </c>
      <c r="F1664" s="154">
        <v>173750</v>
      </c>
      <c r="G1664" s="154">
        <v>0</v>
      </c>
      <c r="H1664" s="154">
        <v>0</v>
      </c>
      <c r="I1664" s="154">
        <v>0</v>
      </c>
      <c r="J1664" s="154">
        <v>0</v>
      </c>
      <c r="K1664" s="154">
        <v>0</v>
      </c>
      <c r="L1664" s="154">
        <v>0</v>
      </c>
      <c r="M1664" s="154">
        <v>173750</v>
      </c>
      <c r="N1664" s="96" t="s">
        <v>6296</v>
      </c>
      <c r="O1664" s="96" t="s">
        <v>3484</v>
      </c>
      <c r="P1664" s="96">
        <v>4</v>
      </c>
      <c r="Q1664" s="96">
        <v>2024</v>
      </c>
      <c r="R1664" s="96" t="s">
        <v>3060</v>
      </c>
      <c r="S1664" s="96" t="s">
        <v>3485</v>
      </c>
      <c r="T1664" s="155">
        <v>45432</v>
      </c>
      <c r="U1664" s="155">
        <v>45433</v>
      </c>
      <c r="V1664" s="155">
        <v>45436</v>
      </c>
      <c r="W1664" s="96" t="s">
        <v>2986</v>
      </c>
      <c r="X1664" s="96" t="s">
        <v>3486</v>
      </c>
      <c r="Y1664" s="96"/>
      <c r="Z1664" s="96" t="s">
        <v>3063</v>
      </c>
      <c r="AA1664" s="96">
        <v>2769</v>
      </c>
      <c r="AB1664" s="155">
        <v>45187</v>
      </c>
      <c r="AC1664" s="155">
        <v>45746</v>
      </c>
      <c r="AD1664" s="96">
        <v>8999990341</v>
      </c>
      <c r="AE1664" s="96" t="s">
        <v>3487</v>
      </c>
      <c r="AF1664" s="96">
        <v>3</v>
      </c>
      <c r="AG1664" s="96" t="s">
        <v>3488</v>
      </c>
      <c r="AH1664" s="96" t="s">
        <v>3489</v>
      </c>
      <c r="AI1664" s="154">
        <v>0</v>
      </c>
      <c r="AJ1664" s="154">
        <v>104250</v>
      </c>
      <c r="AK1664" s="154">
        <v>0</v>
      </c>
      <c r="AL1664" s="154">
        <v>0</v>
      </c>
      <c r="AM1664" s="154">
        <v>0</v>
      </c>
      <c r="AN1664" s="154">
        <v>0</v>
      </c>
      <c r="AO1664" s="154">
        <v>0</v>
      </c>
      <c r="AP1664" s="154">
        <v>0</v>
      </c>
      <c r="AQ1664" s="154">
        <v>104250</v>
      </c>
      <c r="AR1664" s="96" t="s">
        <v>3490</v>
      </c>
      <c r="AS1664" s="96" t="s">
        <v>3491</v>
      </c>
      <c r="AT1664" s="96" t="s">
        <v>6297</v>
      </c>
      <c r="AU1664" s="96"/>
      <c r="AV1664" s="96"/>
      <c r="AW1664" s="96"/>
      <c r="AX1664" s="96"/>
      <c r="AY1664" s="96"/>
      <c r="AZ1664" s="96"/>
      <c r="BA1664" s="96"/>
      <c r="BB1664" s="96"/>
      <c r="BC1664" s="96"/>
      <c r="BD1664" s="96"/>
      <c r="BE1664" s="96"/>
      <c r="BF1664" s="96"/>
      <c r="BG1664" s="96"/>
      <c r="BH1664" s="96"/>
    </row>
    <row r="1665" spans="1:60" x14ac:dyDescent="0.2">
      <c r="A1665" s="100">
        <v>0.6</v>
      </c>
      <c r="B1665" s="96" t="s">
        <v>3482</v>
      </c>
      <c r="C1665" s="96">
        <v>163703</v>
      </c>
      <c r="D1665" s="96">
        <v>999202310</v>
      </c>
      <c r="E1665" s="154">
        <v>0</v>
      </c>
      <c r="F1665" s="154">
        <v>0</v>
      </c>
      <c r="G1665" s="154">
        <v>0</v>
      </c>
      <c r="H1665" s="154">
        <v>0</v>
      </c>
      <c r="I1665" s="154">
        <v>0</v>
      </c>
      <c r="J1665" s="154">
        <v>600000</v>
      </c>
      <c r="K1665" s="154">
        <v>0</v>
      </c>
      <c r="L1665" s="154">
        <v>0</v>
      </c>
      <c r="M1665" s="154">
        <v>600000</v>
      </c>
      <c r="N1665" s="96" t="s">
        <v>6298</v>
      </c>
      <c r="O1665" s="96" t="s">
        <v>3484</v>
      </c>
      <c r="P1665" s="96">
        <v>4</v>
      </c>
      <c r="Q1665" s="96">
        <v>2024</v>
      </c>
      <c r="R1665" s="96" t="s">
        <v>3060</v>
      </c>
      <c r="S1665" s="96" t="s">
        <v>3485</v>
      </c>
      <c r="T1665" s="155">
        <v>45433</v>
      </c>
      <c r="U1665" s="155">
        <v>45434</v>
      </c>
      <c r="V1665" s="155">
        <v>45436</v>
      </c>
      <c r="W1665" s="96" t="s">
        <v>2986</v>
      </c>
      <c r="X1665" s="96" t="s">
        <v>3486</v>
      </c>
      <c r="Y1665" s="96"/>
      <c r="Z1665" s="96" t="s">
        <v>3063</v>
      </c>
      <c r="AA1665" s="96">
        <v>2769</v>
      </c>
      <c r="AB1665" s="155">
        <v>45187</v>
      </c>
      <c r="AC1665" s="155">
        <v>45746</v>
      </c>
      <c r="AD1665" s="96">
        <v>8999990341</v>
      </c>
      <c r="AE1665" s="96" t="s">
        <v>3487</v>
      </c>
      <c r="AF1665" s="96">
        <v>3</v>
      </c>
      <c r="AG1665" s="96" t="s">
        <v>3488</v>
      </c>
      <c r="AH1665" s="96" t="s">
        <v>3489</v>
      </c>
      <c r="AI1665" s="154">
        <v>0</v>
      </c>
      <c r="AJ1665" s="154">
        <v>0</v>
      </c>
      <c r="AK1665" s="154">
        <v>0</v>
      </c>
      <c r="AL1665" s="154">
        <v>0</v>
      </c>
      <c r="AM1665" s="154">
        <v>0</v>
      </c>
      <c r="AN1665" s="154">
        <v>360000</v>
      </c>
      <c r="AO1665" s="154">
        <v>0</v>
      </c>
      <c r="AP1665" s="154">
        <v>0</v>
      </c>
      <c r="AQ1665" s="154">
        <v>360000</v>
      </c>
      <c r="AR1665" s="96" t="s">
        <v>3544</v>
      </c>
      <c r="AS1665" s="96" t="s">
        <v>3491</v>
      </c>
      <c r="AT1665" s="96">
        <v>0</v>
      </c>
      <c r="AU1665" s="96"/>
      <c r="AV1665" s="96"/>
      <c r="AW1665" s="96"/>
      <c r="AX1665" s="96"/>
      <c r="AY1665" s="96"/>
      <c r="AZ1665" s="96"/>
      <c r="BA1665" s="96"/>
      <c r="BB1665" s="96"/>
      <c r="BC1665" s="96"/>
      <c r="BD1665" s="96"/>
      <c r="BE1665" s="96"/>
      <c r="BF1665" s="96"/>
      <c r="BG1665" s="96"/>
      <c r="BH1665" s="96"/>
    </row>
    <row r="1666" spans="1:60" x14ac:dyDescent="0.2">
      <c r="A1666" s="100">
        <v>0.6</v>
      </c>
      <c r="B1666" s="96" t="s">
        <v>3482</v>
      </c>
      <c r="C1666" s="96">
        <v>163719</v>
      </c>
      <c r="D1666" s="96">
        <v>999202310</v>
      </c>
      <c r="E1666" s="154">
        <v>0</v>
      </c>
      <c r="F1666" s="154">
        <v>0</v>
      </c>
      <c r="G1666" s="154">
        <v>0</v>
      </c>
      <c r="H1666" s="154">
        <v>0</v>
      </c>
      <c r="I1666" s="154">
        <v>0</v>
      </c>
      <c r="J1666" s="154">
        <v>600000</v>
      </c>
      <c r="K1666" s="154">
        <v>0</v>
      </c>
      <c r="L1666" s="154">
        <v>0</v>
      </c>
      <c r="M1666" s="154">
        <v>600000</v>
      </c>
      <c r="N1666" s="96" t="s">
        <v>6299</v>
      </c>
      <c r="O1666" s="96" t="s">
        <v>3484</v>
      </c>
      <c r="P1666" s="96">
        <v>4</v>
      </c>
      <c r="Q1666" s="96">
        <v>2024</v>
      </c>
      <c r="R1666" s="96" t="s">
        <v>3060</v>
      </c>
      <c r="S1666" s="96" t="s">
        <v>3485</v>
      </c>
      <c r="T1666" s="155">
        <v>45434</v>
      </c>
      <c r="U1666" s="155">
        <v>45435</v>
      </c>
      <c r="V1666" s="155">
        <v>45436</v>
      </c>
      <c r="W1666" s="96" t="s">
        <v>2986</v>
      </c>
      <c r="X1666" s="96" t="s">
        <v>3486</v>
      </c>
      <c r="Y1666" s="96"/>
      <c r="Z1666" s="96" t="s">
        <v>3063</v>
      </c>
      <c r="AA1666" s="96">
        <v>2769</v>
      </c>
      <c r="AB1666" s="155">
        <v>45187</v>
      </c>
      <c r="AC1666" s="155">
        <v>45746</v>
      </c>
      <c r="AD1666" s="96">
        <v>8999990341</v>
      </c>
      <c r="AE1666" s="96" t="s">
        <v>3487</v>
      </c>
      <c r="AF1666" s="96">
        <v>3</v>
      </c>
      <c r="AG1666" s="96" t="s">
        <v>3488</v>
      </c>
      <c r="AH1666" s="96" t="s">
        <v>3489</v>
      </c>
      <c r="AI1666" s="154">
        <v>0</v>
      </c>
      <c r="AJ1666" s="154">
        <v>0</v>
      </c>
      <c r="AK1666" s="154">
        <v>0</v>
      </c>
      <c r="AL1666" s="154">
        <v>0</v>
      </c>
      <c r="AM1666" s="154">
        <v>0</v>
      </c>
      <c r="AN1666" s="154">
        <v>360000</v>
      </c>
      <c r="AO1666" s="154">
        <v>0</v>
      </c>
      <c r="AP1666" s="154">
        <v>0</v>
      </c>
      <c r="AQ1666" s="154">
        <v>360000</v>
      </c>
      <c r="AR1666" s="96" t="s">
        <v>3544</v>
      </c>
      <c r="AS1666" s="96" t="s">
        <v>3491</v>
      </c>
      <c r="AT1666" s="96">
        <v>0</v>
      </c>
      <c r="AU1666" s="96"/>
      <c r="AV1666" s="96"/>
      <c r="AW1666" s="96"/>
      <c r="AX1666" s="96"/>
      <c r="AY1666" s="96"/>
      <c r="AZ1666" s="96"/>
      <c r="BA1666" s="96"/>
      <c r="BB1666" s="96"/>
      <c r="BC1666" s="96"/>
      <c r="BD1666" s="96"/>
      <c r="BE1666" s="96"/>
      <c r="BF1666" s="96"/>
      <c r="BG1666" s="96"/>
      <c r="BH1666" s="96"/>
    </row>
    <row r="1667" spans="1:60" x14ac:dyDescent="0.2">
      <c r="A1667" s="100">
        <v>0.6</v>
      </c>
      <c r="B1667" s="96" t="s">
        <v>3482</v>
      </c>
      <c r="C1667" s="96">
        <v>163839</v>
      </c>
      <c r="D1667" s="96">
        <v>999202310</v>
      </c>
      <c r="E1667" s="154">
        <v>0</v>
      </c>
      <c r="F1667" s="154">
        <v>0</v>
      </c>
      <c r="G1667" s="154">
        <v>0</v>
      </c>
      <c r="H1667" s="154">
        <v>0</v>
      </c>
      <c r="I1667" s="154">
        <v>0</v>
      </c>
      <c r="J1667" s="154">
        <v>600000</v>
      </c>
      <c r="K1667" s="154">
        <v>0</v>
      </c>
      <c r="L1667" s="154">
        <v>0</v>
      </c>
      <c r="M1667" s="154">
        <v>600000</v>
      </c>
      <c r="N1667" s="96" t="s">
        <v>6300</v>
      </c>
      <c r="O1667" s="96" t="s">
        <v>3484</v>
      </c>
      <c r="P1667" s="96">
        <v>4</v>
      </c>
      <c r="Q1667" s="96">
        <v>2024</v>
      </c>
      <c r="R1667" s="96" t="s">
        <v>3060</v>
      </c>
      <c r="S1667" s="96" t="s">
        <v>3485</v>
      </c>
      <c r="T1667" s="155">
        <v>45441</v>
      </c>
      <c r="U1667" s="155">
        <v>45442</v>
      </c>
      <c r="V1667" s="155">
        <v>45443</v>
      </c>
      <c r="W1667" s="96" t="s">
        <v>2986</v>
      </c>
      <c r="X1667" s="96" t="s">
        <v>3486</v>
      </c>
      <c r="Y1667" s="96"/>
      <c r="Z1667" s="96" t="s">
        <v>3063</v>
      </c>
      <c r="AA1667" s="96">
        <v>2769</v>
      </c>
      <c r="AB1667" s="155">
        <v>45187</v>
      </c>
      <c r="AC1667" s="155">
        <v>45746</v>
      </c>
      <c r="AD1667" s="96">
        <v>8999990341</v>
      </c>
      <c r="AE1667" s="96" t="s">
        <v>3487</v>
      </c>
      <c r="AF1667" s="96">
        <v>3</v>
      </c>
      <c r="AG1667" s="96" t="s">
        <v>3488</v>
      </c>
      <c r="AH1667" s="96" t="s">
        <v>3489</v>
      </c>
      <c r="AI1667" s="154">
        <v>0</v>
      </c>
      <c r="AJ1667" s="154">
        <v>0</v>
      </c>
      <c r="AK1667" s="154">
        <v>0</v>
      </c>
      <c r="AL1667" s="154">
        <v>0</v>
      </c>
      <c r="AM1667" s="154">
        <v>0</v>
      </c>
      <c r="AN1667" s="154">
        <v>360000</v>
      </c>
      <c r="AO1667" s="154">
        <v>0</v>
      </c>
      <c r="AP1667" s="154">
        <v>0</v>
      </c>
      <c r="AQ1667" s="154">
        <v>360000</v>
      </c>
      <c r="AR1667" s="96" t="s">
        <v>3544</v>
      </c>
      <c r="AS1667" s="96" t="s">
        <v>3491</v>
      </c>
      <c r="AT1667" s="96">
        <v>0</v>
      </c>
      <c r="AU1667" s="96"/>
      <c r="AV1667" s="96"/>
      <c r="AW1667" s="96"/>
      <c r="AX1667" s="96"/>
      <c r="AY1667" s="96"/>
      <c r="AZ1667" s="96"/>
      <c r="BA1667" s="96"/>
      <c r="BB1667" s="96"/>
      <c r="BC1667" s="96"/>
      <c r="BD1667" s="96"/>
      <c r="BE1667" s="96"/>
      <c r="BF1667" s="96"/>
      <c r="BG1667" s="96"/>
      <c r="BH1667" s="96"/>
    </row>
    <row r="1668" spans="1:60" x14ac:dyDescent="0.2">
      <c r="A1668" s="100">
        <v>0.6</v>
      </c>
      <c r="B1668" s="96" t="s">
        <v>3482</v>
      </c>
      <c r="C1668" s="96">
        <v>163882</v>
      </c>
      <c r="D1668" s="96">
        <v>999202310</v>
      </c>
      <c r="E1668" s="154">
        <v>0</v>
      </c>
      <c r="F1668" s="154">
        <v>0</v>
      </c>
      <c r="G1668" s="154">
        <v>0</v>
      </c>
      <c r="H1668" s="154">
        <v>0</v>
      </c>
      <c r="I1668" s="154">
        <v>0</v>
      </c>
      <c r="J1668" s="154">
        <v>600000</v>
      </c>
      <c r="K1668" s="154">
        <v>0</v>
      </c>
      <c r="L1668" s="154">
        <v>0</v>
      </c>
      <c r="M1668" s="154">
        <v>600000</v>
      </c>
      <c r="N1668" s="96" t="s">
        <v>6301</v>
      </c>
      <c r="O1668" s="96" t="s">
        <v>3484</v>
      </c>
      <c r="P1668" s="96">
        <v>4</v>
      </c>
      <c r="Q1668" s="96">
        <v>2024</v>
      </c>
      <c r="R1668" s="96" t="s">
        <v>3060</v>
      </c>
      <c r="S1668" s="96" t="s">
        <v>3485</v>
      </c>
      <c r="T1668" s="155">
        <v>45444</v>
      </c>
      <c r="U1668" s="155">
        <v>45447</v>
      </c>
      <c r="V1668" s="155">
        <v>45448</v>
      </c>
      <c r="W1668" s="96" t="s">
        <v>2986</v>
      </c>
      <c r="X1668" s="96" t="s">
        <v>3486</v>
      </c>
      <c r="Y1668" s="96"/>
      <c r="Z1668" s="96" t="s">
        <v>3063</v>
      </c>
      <c r="AA1668" s="96">
        <v>2769</v>
      </c>
      <c r="AB1668" s="155">
        <v>45187</v>
      </c>
      <c r="AC1668" s="155">
        <v>45746</v>
      </c>
      <c r="AD1668" s="96">
        <v>8999990341</v>
      </c>
      <c r="AE1668" s="96" t="s">
        <v>3487</v>
      </c>
      <c r="AF1668" s="96">
        <v>3</v>
      </c>
      <c r="AG1668" s="96" t="s">
        <v>3488</v>
      </c>
      <c r="AH1668" s="96" t="s">
        <v>3489</v>
      </c>
      <c r="AI1668" s="154">
        <v>0</v>
      </c>
      <c r="AJ1668" s="154">
        <v>0</v>
      </c>
      <c r="AK1668" s="154">
        <v>0</v>
      </c>
      <c r="AL1668" s="154">
        <v>0</v>
      </c>
      <c r="AM1668" s="154">
        <v>0</v>
      </c>
      <c r="AN1668" s="154">
        <v>360000</v>
      </c>
      <c r="AO1668" s="154">
        <v>0</v>
      </c>
      <c r="AP1668" s="154">
        <v>0</v>
      </c>
      <c r="AQ1668" s="154">
        <v>360000</v>
      </c>
      <c r="AR1668" s="96" t="s">
        <v>3544</v>
      </c>
      <c r="AS1668" s="96" t="s">
        <v>3491</v>
      </c>
      <c r="AT1668" s="96">
        <v>0</v>
      </c>
      <c r="AU1668" s="96"/>
      <c r="AV1668" s="96"/>
      <c r="AW1668" s="96"/>
      <c r="AX1668" s="96"/>
      <c r="AY1668" s="96"/>
      <c r="AZ1668" s="96"/>
      <c r="BA1668" s="96"/>
      <c r="BB1668" s="96"/>
      <c r="BC1668" s="96"/>
      <c r="BD1668" s="96"/>
      <c r="BE1668" s="96"/>
      <c r="BF1668" s="96"/>
      <c r="BG1668" s="96"/>
      <c r="BH1668" s="96"/>
    </row>
    <row r="1669" spans="1:60" x14ac:dyDescent="0.2">
      <c r="A1669" s="100">
        <v>0.6</v>
      </c>
      <c r="B1669" s="96" t="s">
        <v>3482</v>
      </c>
      <c r="C1669" s="96">
        <v>163968</v>
      </c>
      <c r="D1669" s="96">
        <v>999202310</v>
      </c>
      <c r="E1669" s="154">
        <v>0</v>
      </c>
      <c r="F1669" s="154">
        <v>0</v>
      </c>
      <c r="G1669" s="154">
        <v>0</v>
      </c>
      <c r="H1669" s="154">
        <v>0</v>
      </c>
      <c r="I1669" s="154">
        <v>0</v>
      </c>
      <c r="J1669" s="154">
        <v>600000</v>
      </c>
      <c r="K1669" s="154">
        <v>0</v>
      </c>
      <c r="L1669" s="154">
        <v>0</v>
      </c>
      <c r="M1669" s="154">
        <v>600000</v>
      </c>
      <c r="N1669" s="96" t="s">
        <v>6302</v>
      </c>
      <c r="O1669" s="96" t="s">
        <v>3484</v>
      </c>
      <c r="P1669" s="96">
        <v>4</v>
      </c>
      <c r="Q1669" s="96">
        <v>2024</v>
      </c>
      <c r="R1669" s="96" t="s">
        <v>3060</v>
      </c>
      <c r="S1669" s="96" t="s">
        <v>3485</v>
      </c>
      <c r="T1669" s="155">
        <v>45448</v>
      </c>
      <c r="U1669" s="155">
        <v>45455</v>
      </c>
      <c r="V1669" s="155">
        <v>45457</v>
      </c>
      <c r="W1669" s="96" t="s">
        <v>2986</v>
      </c>
      <c r="X1669" s="96" t="s">
        <v>3486</v>
      </c>
      <c r="Y1669" s="96"/>
      <c r="Z1669" s="96" t="s">
        <v>3063</v>
      </c>
      <c r="AA1669" s="96">
        <v>2769</v>
      </c>
      <c r="AB1669" s="155">
        <v>45187</v>
      </c>
      <c r="AC1669" s="155">
        <v>45746</v>
      </c>
      <c r="AD1669" s="96">
        <v>8999990341</v>
      </c>
      <c r="AE1669" s="96" t="s">
        <v>3487</v>
      </c>
      <c r="AF1669" s="96">
        <v>3</v>
      </c>
      <c r="AG1669" s="96" t="s">
        <v>3488</v>
      </c>
      <c r="AH1669" s="96" t="s">
        <v>3489</v>
      </c>
      <c r="AI1669" s="154">
        <v>0</v>
      </c>
      <c r="AJ1669" s="154">
        <v>0</v>
      </c>
      <c r="AK1669" s="154">
        <v>0</v>
      </c>
      <c r="AL1669" s="154">
        <v>0</v>
      </c>
      <c r="AM1669" s="154">
        <v>0</v>
      </c>
      <c r="AN1669" s="154">
        <v>360000</v>
      </c>
      <c r="AO1669" s="154">
        <v>0</v>
      </c>
      <c r="AP1669" s="154">
        <v>0</v>
      </c>
      <c r="AQ1669" s="154">
        <v>360000</v>
      </c>
      <c r="AR1669" s="96" t="s">
        <v>3544</v>
      </c>
      <c r="AS1669" s="96" t="s">
        <v>3491</v>
      </c>
      <c r="AT1669" s="96">
        <v>0</v>
      </c>
      <c r="AU1669" s="96"/>
      <c r="AV1669" s="96"/>
      <c r="AW1669" s="96"/>
      <c r="AX1669" s="96"/>
      <c r="AY1669" s="96"/>
      <c r="AZ1669" s="96"/>
      <c r="BA1669" s="96"/>
      <c r="BB1669" s="96"/>
      <c r="BC1669" s="96"/>
      <c r="BD1669" s="96"/>
      <c r="BE1669" s="96"/>
      <c r="BF1669" s="96"/>
      <c r="BG1669" s="96"/>
      <c r="BH1669" s="96"/>
    </row>
    <row r="1670" spans="1:60" x14ac:dyDescent="0.2">
      <c r="A1670" s="100">
        <v>0.6</v>
      </c>
      <c r="B1670" s="96" t="s">
        <v>3482</v>
      </c>
      <c r="C1670" s="96">
        <v>164007</v>
      </c>
      <c r="D1670" s="96">
        <v>999202310</v>
      </c>
      <c r="E1670" s="154">
        <v>0</v>
      </c>
      <c r="F1670" s="154">
        <v>0</v>
      </c>
      <c r="G1670" s="154">
        <v>0</v>
      </c>
      <c r="H1670" s="154">
        <v>0</v>
      </c>
      <c r="I1670" s="154">
        <v>0</v>
      </c>
      <c r="J1670" s="154">
        <v>0</v>
      </c>
      <c r="K1670" s="154">
        <v>0</v>
      </c>
      <c r="L1670" s="154">
        <v>0</v>
      </c>
      <c r="M1670" s="154">
        <v>0</v>
      </c>
      <c r="N1670" s="96" t="s">
        <v>6303</v>
      </c>
      <c r="O1670" s="96" t="s">
        <v>3484</v>
      </c>
      <c r="P1670" s="96">
        <v>4</v>
      </c>
      <c r="Q1670" s="96">
        <v>2024</v>
      </c>
      <c r="R1670" s="96" t="s">
        <v>3060</v>
      </c>
      <c r="S1670" s="96" t="s">
        <v>3485</v>
      </c>
      <c r="T1670" s="155">
        <v>45454</v>
      </c>
      <c r="U1670" s="155">
        <v>45457</v>
      </c>
      <c r="V1670" s="155">
        <v>45462</v>
      </c>
      <c r="W1670" s="96" t="s">
        <v>2986</v>
      </c>
      <c r="X1670" s="96" t="s">
        <v>3568</v>
      </c>
      <c r="Y1670" s="96"/>
      <c r="Z1670" s="96" t="s">
        <v>3063</v>
      </c>
      <c r="AA1670" s="96">
        <v>2769</v>
      </c>
      <c r="AB1670" s="155">
        <v>45187</v>
      </c>
      <c r="AC1670" s="155">
        <v>45746</v>
      </c>
      <c r="AD1670" s="96">
        <v>8999990341</v>
      </c>
      <c r="AE1670" s="96" t="s">
        <v>3487</v>
      </c>
      <c r="AF1670" s="96">
        <v>3</v>
      </c>
      <c r="AG1670" s="96" t="s">
        <v>3488</v>
      </c>
      <c r="AH1670" s="96" t="s">
        <v>3569</v>
      </c>
      <c r="AI1670" s="154">
        <v>0</v>
      </c>
      <c r="AJ1670" s="154">
        <v>0</v>
      </c>
      <c r="AK1670" s="154">
        <v>0</v>
      </c>
      <c r="AL1670" s="154">
        <v>0</v>
      </c>
      <c r="AM1670" s="154">
        <v>0</v>
      </c>
      <c r="AN1670" s="154">
        <v>0</v>
      </c>
      <c r="AO1670" s="154">
        <v>0</v>
      </c>
      <c r="AP1670" s="154">
        <v>0</v>
      </c>
      <c r="AQ1670" s="154">
        <v>0</v>
      </c>
      <c r="AR1670" s="96" t="s">
        <v>3496</v>
      </c>
      <c r="AS1670" s="96" t="s">
        <v>3491</v>
      </c>
      <c r="AT1670" s="96">
        <v>0</v>
      </c>
      <c r="AU1670" s="96"/>
      <c r="AV1670" s="96"/>
      <c r="AW1670" s="96"/>
      <c r="AX1670" s="96"/>
      <c r="AY1670" s="96"/>
      <c r="AZ1670" s="96"/>
      <c r="BA1670" s="96"/>
      <c r="BB1670" s="96"/>
      <c r="BC1670" s="96"/>
      <c r="BD1670" s="96"/>
      <c r="BE1670" s="96"/>
      <c r="BF1670" s="96"/>
      <c r="BG1670" s="96"/>
      <c r="BH1670" s="96"/>
    </row>
    <row r="1671" spans="1:60" x14ac:dyDescent="0.2">
      <c r="A1671" s="100">
        <v>0.6</v>
      </c>
      <c r="B1671" s="96" t="s">
        <v>3482</v>
      </c>
      <c r="C1671" s="96">
        <v>164015</v>
      </c>
      <c r="D1671" s="96">
        <v>999202310</v>
      </c>
      <c r="E1671" s="154">
        <v>0</v>
      </c>
      <c r="F1671" s="154">
        <v>0</v>
      </c>
      <c r="G1671" s="154">
        <v>0</v>
      </c>
      <c r="H1671" s="154">
        <v>0</v>
      </c>
      <c r="I1671" s="154">
        <v>0</v>
      </c>
      <c r="J1671" s="154">
        <v>600000</v>
      </c>
      <c r="K1671" s="154">
        <v>0</v>
      </c>
      <c r="L1671" s="154">
        <v>0</v>
      </c>
      <c r="M1671" s="154">
        <v>600000</v>
      </c>
      <c r="N1671" s="96" t="s">
        <v>6304</v>
      </c>
      <c r="O1671" s="96" t="s">
        <v>3484</v>
      </c>
      <c r="P1671" s="96">
        <v>4</v>
      </c>
      <c r="Q1671" s="96">
        <v>2024</v>
      </c>
      <c r="R1671" s="96" t="s">
        <v>3060</v>
      </c>
      <c r="S1671" s="96" t="s">
        <v>3485</v>
      </c>
      <c r="T1671" s="155">
        <v>45457</v>
      </c>
      <c r="U1671" s="155">
        <v>45458</v>
      </c>
      <c r="V1671" s="155">
        <v>45462</v>
      </c>
      <c r="W1671" s="96" t="s">
        <v>2986</v>
      </c>
      <c r="X1671" s="96" t="s">
        <v>3486</v>
      </c>
      <c r="Y1671" s="96"/>
      <c r="Z1671" s="96" t="s">
        <v>3063</v>
      </c>
      <c r="AA1671" s="96">
        <v>2769</v>
      </c>
      <c r="AB1671" s="155">
        <v>45187</v>
      </c>
      <c r="AC1671" s="155">
        <v>45746</v>
      </c>
      <c r="AD1671" s="96">
        <v>8999990341</v>
      </c>
      <c r="AE1671" s="96" t="s">
        <v>3487</v>
      </c>
      <c r="AF1671" s="96">
        <v>3</v>
      </c>
      <c r="AG1671" s="96" t="s">
        <v>3488</v>
      </c>
      <c r="AH1671" s="96" t="s">
        <v>3489</v>
      </c>
      <c r="AI1671" s="154">
        <v>0</v>
      </c>
      <c r="AJ1671" s="154">
        <v>0</v>
      </c>
      <c r="AK1671" s="154">
        <v>0</v>
      </c>
      <c r="AL1671" s="154">
        <v>0</v>
      </c>
      <c r="AM1671" s="154">
        <v>0</v>
      </c>
      <c r="AN1671" s="154">
        <v>360000</v>
      </c>
      <c r="AO1671" s="154">
        <v>0</v>
      </c>
      <c r="AP1671" s="154">
        <v>0</v>
      </c>
      <c r="AQ1671" s="154">
        <v>360000</v>
      </c>
      <c r="AR1671" s="96" t="s">
        <v>3544</v>
      </c>
      <c r="AS1671" s="96" t="s">
        <v>3491</v>
      </c>
      <c r="AT1671" s="96">
        <v>0</v>
      </c>
      <c r="AU1671" s="96"/>
      <c r="AV1671" s="96"/>
      <c r="AW1671" s="96"/>
      <c r="AX1671" s="96"/>
      <c r="AY1671" s="96"/>
      <c r="AZ1671" s="96"/>
      <c r="BA1671" s="96"/>
      <c r="BB1671" s="96"/>
      <c r="BC1671" s="96"/>
      <c r="BD1671" s="96"/>
      <c r="BE1671" s="96"/>
      <c r="BF1671" s="96"/>
      <c r="BG1671" s="96"/>
      <c r="BH1671" s="96"/>
    </row>
    <row r="1672" spans="1:60" x14ac:dyDescent="0.2">
      <c r="A1672" s="100">
        <v>0.6</v>
      </c>
      <c r="B1672" s="96" t="s">
        <v>3482</v>
      </c>
      <c r="C1672" s="96">
        <v>164033</v>
      </c>
      <c r="D1672" s="96">
        <v>999202310</v>
      </c>
      <c r="E1672" s="154">
        <v>0</v>
      </c>
      <c r="F1672" s="154">
        <v>1334268.333333333</v>
      </c>
      <c r="G1672" s="154">
        <v>0</v>
      </c>
      <c r="H1672" s="154">
        <v>0</v>
      </c>
      <c r="I1672" s="154">
        <v>0</v>
      </c>
      <c r="J1672" s="154">
        <v>0</v>
      </c>
      <c r="K1672" s="154">
        <v>0</v>
      </c>
      <c r="L1672" s="154">
        <v>0</v>
      </c>
      <c r="M1672" s="154">
        <v>1334268.333333333</v>
      </c>
      <c r="N1672" s="96" t="s">
        <v>6305</v>
      </c>
      <c r="O1672" s="96" t="s">
        <v>3484</v>
      </c>
      <c r="P1672" s="96">
        <v>4</v>
      </c>
      <c r="Q1672" s="96">
        <v>2024</v>
      </c>
      <c r="R1672" s="96" t="s">
        <v>3060</v>
      </c>
      <c r="S1672" s="96" t="s">
        <v>3485</v>
      </c>
      <c r="T1672" s="155">
        <v>45461</v>
      </c>
      <c r="U1672" s="155">
        <v>45462</v>
      </c>
      <c r="V1672" s="155">
        <v>45462</v>
      </c>
      <c r="W1672" s="96" t="s">
        <v>2986</v>
      </c>
      <c r="X1672" s="96" t="s">
        <v>3486</v>
      </c>
      <c r="Y1672" s="96"/>
      <c r="Z1672" s="96" t="s">
        <v>3063</v>
      </c>
      <c r="AA1672" s="96">
        <v>2769</v>
      </c>
      <c r="AB1672" s="155">
        <v>45187</v>
      </c>
      <c r="AC1672" s="155">
        <v>45746</v>
      </c>
      <c r="AD1672" s="96">
        <v>8999990341</v>
      </c>
      <c r="AE1672" s="96" t="s">
        <v>3487</v>
      </c>
      <c r="AF1672" s="96">
        <v>3</v>
      </c>
      <c r="AG1672" s="96" t="s">
        <v>3488</v>
      </c>
      <c r="AH1672" s="96" t="s">
        <v>3489</v>
      </c>
      <c r="AI1672" s="154">
        <v>0</v>
      </c>
      <c r="AJ1672" s="154">
        <v>800561</v>
      </c>
      <c r="AK1672" s="154">
        <v>0</v>
      </c>
      <c r="AL1672" s="154">
        <v>0</v>
      </c>
      <c r="AM1672" s="154">
        <v>0</v>
      </c>
      <c r="AN1672" s="154">
        <v>0</v>
      </c>
      <c r="AO1672" s="154">
        <v>0</v>
      </c>
      <c r="AP1672" s="154">
        <v>0</v>
      </c>
      <c r="AQ1672" s="154">
        <v>800561</v>
      </c>
      <c r="AR1672" s="96" t="s">
        <v>3490</v>
      </c>
      <c r="AS1672" s="96" t="s">
        <v>3491</v>
      </c>
      <c r="AT1672" s="96" t="s">
        <v>6306</v>
      </c>
      <c r="AU1672" s="96"/>
      <c r="AV1672" s="96"/>
      <c r="AW1672" s="96"/>
      <c r="AX1672" s="96"/>
      <c r="AY1672" s="96"/>
      <c r="AZ1672" s="96"/>
      <c r="BA1672" s="96"/>
      <c r="BB1672" s="96"/>
      <c r="BC1672" s="96"/>
      <c r="BD1672" s="96"/>
      <c r="BE1672" s="96"/>
      <c r="BF1672" s="96"/>
      <c r="BG1672" s="96"/>
      <c r="BH1672" s="96"/>
    </row>
    <row r="1673" spans="1:60" x14ac:dyDescent="0.2">
      <c r="A1673" s="100">
        <v>0.6</v>
      </c>
      <c r="B1673" s="96" t="s">
        <v>3482</v>
      </c>
      <c r="C1673" s="96">
        <v>164110</v>
      </c>
      <c r="D1673" s="96">
        <v>999202310</v>
      </c>
      <c r="E1673" s="154">
        <v>0</v>
      </c>
      <c r="F1673" s="154">
        <v>111108</v>
      </c>
      <c r="G1673" s="154">
        <v>0</v>
      </c>
      <c r="H1673" s="154">
        <v>0</v>
      </c>
      <c r="I1673" s="154">
        <v>0</v>
      </c>
      <c r="J1673" s="154">
        <v>0</v>
      </c>
      <c r="K1673" s="154">
        <v>0</v>
      </c>
      <c r="L1673" s="154">
        <v>0</v>
      </c>
      <c r="M1673" s="154">
        <v>111108</v>
      </c>
      <c r="N1673" s="96" t="s">
        <v>6307</v>
      </c>
      <c r="O1673" s="96" t="s">
        <v>3484</v>
      </c>
      <c r="P1673" s="96">
        <v>4</v>
      </c>
      <c r="Q1673" s="96">
        <v>2024</v>
      </c>
      <c r="R1673" s="96" t="s">
        <v>3060</v>
      </c>
      <c r="S1673" s="96" t="s">
        <v>3485</v>
      </c>
      <c r="T1673" s="155">
        <v>45469</v>
      </c>
      <c r="U1673" s="155">
        <v>45470</v>
      </c>
      <c r="V1673" s="155">
        <v>45471</v>
      </c>
      <c r="W1673" s="96" t="s">
        <v>2986</v>
      </c>
      <c r="X1673" s="96" t="s">
        <v>3486</v>
      </c>
      <c r="Y1673" s="96"/>
      <c r="Z1673" s="96" t="s">
        <v>3063</v>
      </c>
      <c r="AA1673" s="96">
        <v>2769</v>
      </c>
      <c r="AB1673" s="155">
        <v>45187</v>
      </c>
      <c r="AC1673" s="155">
        <v>45746</v>
      </c>
      <c r="AD1673" s="96">
        <v>8999990341</v>
      </c>
      <c r="AE1673" s="96" t="s">
        <v>3487</v>
      </c>
      <c r="AF1673" s="96">
        <v>3</v>
      </c>
      <c r="AG1673" s="96" t="s">
        <v>3488</v>
      </c>
      <c r="AH1673" s="96" t="s">
        <v>3489</v>
      </c>
      <c r="AI1673" s="154">
        <v>0</v>
      </c>
      <c r="AJ1673" s="154">
        <v>66664.800000000003</v>
      </c>
      <c r="AK1673" s="154">
        <v>0</v>
      </c>
      <c r="AL1673" s="154">
        <v>0</v>
      </c>
      <c r="AM1673" s="154">
        <v>0</v>
      </c>
      <c r="AN1673" s="154">
        <v>0</v>
      </c>
      <c r="AO1673" s="154">
        <v>0</v>
      </c>
      <c r="AP1673" s="154">
        <v>0</v>
      </c>
      <c r="AQ1673" s="154">
        <v>66664.800000000003</v>
      </c>
      <c r="AR1673" s="96" t="s">
        <v>3490</v>
      </c>
      <c r="AS1673" s="96" t="s">
        <v>3491</v>
      </c>
      <c r="AT1673" s="96" t="s">
        <v>6308</v>
      </c>
      <c r="AU1673" s="96"/>
      <c r="AV1673" s="96"/>
      <c r="AW1673" s="96"/>
      <c r="AX1673" s="96"/>
      <c r="AY1673" s="96"/>
      <c r="AZ1673" s="96"/>
      <c r="BA1673" s="96"/>
      <c r="BB1673" s="96"/>
      <c r="BC1673" s="96"/>
      <c r="BD1673" s="96"/>
      <c r="BE1673" s="96"/>
      <c r="BF1673" s="96"/>
      <c r="BG1673" s="96"/>
      <c r="BH1673" s="96"/>
    </row>
    <row r="1674" spans="1:60" x14ac:dyDescent="0.2">
      <c r="A1674" s="100">
        <v>0.6</v>
      </c>
      <c r="B1674" s="96" t="s">
        <v>3482</v>
      </c>
      <c r="C1674" s="96">
        <v>164180</v>
      </c>
      <c r="D1674" s="96">
        <v>999202310</v>
      </c>
      <c r="E1674" s="154">
        <v>0</v>
      </c>
      <c r="F1674" s="154">
        <v>2500000</v>
      </c>
      <c r="G1674" s="154">
        <v>0</v>
      </c>
      <c r="H1674" s="154">
        <v>0</v>
      </c>
      <c r="I1674" s="154">
        <v>0</v>
      </c>
      <c r="J1674" s="154">
        <v>0</v>
      </c>
      <c r="K1674" s="154">
        <v>0</v>
      </c>
      <c r="L1674" s="154">
        <v>0</v>
      </c>
      <c r="M1674" s="154">
        <v>2500000</v>
      </c>
      <c r="N1674" s="96" t="s">
        <v>6309</v>
      </c>
      <c r="O1674" s="96" t="s">
        <v>3484</v>
      </c>
      <c r="P1674" s="96">
        <v>4</v>
      </c>
      <c r="Q1674" s="96">
        <v>2024</v>
      </c>
      <c r="R1674" s="96" t="s">
        <v>3060</v>
      </c>
      <c r="S1674" s="96" t="s">
        <v>3485</v>
      </c>
      <c r="T1674" s="155">
        <v>45471</v>
      </c>
      <c r="U1674" s="155">
        <v>45480</v>
      </c>
      <c r="V1674" s="155">
        <v>45484</v>
      </c>
      <c r="W1674" s="96" t="s">
        <v>2986</v>
      </c>
      <c r="X1674" s="96" t="s">
        <v>3568</v>
      </c>
      <c r="Y1674" s="96"/>
      <c r="Z1674" s="96" t="s">
        <v>3063</v>
      </c>
      <c r="AA1674" s="96">
        <v>2769</v>
      </c>
      <c r="AB1674" s="155">
        <v>45187</v>
      </c>
      <c r="AC1674" s="155">
        <v>45746</v>
      </c>
      <c r="AD1674" s="96">
        <v>8999990341</v>
      </c>
      <c r="AE1674" s="96" t="s">
        <v>3487</v>
      </c>
      <c r="AF1674" s="96">
        <v>3</v>
      </c>
      <c r="AG1674" s="96" t="s">
        <v>3488</v>
      </c>
      <c r="AH1674" s="96" t="s">
        <v>3569</v>
      </c>
      <c r="AI1674" s="154">
        <v>0</v>
      </c>
      <c r="AJ1674" s="154">
        <v>1500000</v>
      </c>
      <c r="AK1674" s="154">
        <v>0</v>
      </c>
      <c r="AL1674" s="154">
        <v>0</v>
      </c>
      <c r="AM1674" s="154">
        <v>0</v>
      </c>
      <c r="AN1674" s="154">
        <v>0</v>
      </c>
      <c r="AO1674" s="154">
        <v>0</v>
      </c>
      <c r="AP1674" s="154">
        <v>0</v>
      </c>
      <c r="AQ1674" s="154">
        <v>1500000</v>
      </c>
      <c r="AR1674" s="96" t="s">
        <v>3490</v>
      </c>
      <c r="AS1674" s="96" t="s">
        <v>3491</v>
      </c>
      <c r="AT1674" s="96" t="s">
        <v>6310</v>
      </c>
      <c r="AU1674" s="96"/>
      <c r="AV1674" s="96"/>
      <c r="AW1674" s="96"/>
      <c r="AX1674" s="96"/>
      <c r="AY1674" s="96"/>
      <c r="AZ1674" s="96"/>
      <c r="BA1674" s="96"/>
      <c r="BB1674" s="96"/>
      <c r="BC1674" s="96"/>
      <c r="BD1674" s="96"/>
      <c r="BE1674" s="96"/>
      <c r="BF1674" s="96"/>
      <c r="BG1674" s="96"/>
      <c r="BH1674" s="96"/>
    </row>
    <row r="1675" spans="1:60" x14ac:dyDescent="0.2">
      <c r="A1675" s="100">
        <v>0.6</v>
      </c>
      <c r="B1675" s="96" t="s">
        <v>3482</v>
      </c>
      <c r="C1675" s="96">
        <v>164196</v>
      </c>
      <c r="D1675" s="96">
        <v>999202310</v>
      </c>
      <c r="E1675" s="154">
        <v>0</v>
      </c>
      <c r="F1675" s="154">
        <v>0</v>
      </c>
      <c r="G1675" s="154">
        <v>0</v>
      </c>
      <c r="H1675" s="154">
        <v>0</v>
      </c>
      <c r="I1675" s="154">
        <v>0</v>
      </c>
      <c r="J1675" s="154">
        <v>600000</v>
      </c>
      <c r="K1675" s="154">
        <v>0</v>
      </c>
      <c r="L1675" s="154">
        <v>0</v>
      </c>
      <c r="M1675" s="154">
        <v>600000</v>
      </c>
      <c r="N1675" s="96" t="s">
        <v>6311</v>
      </c>
      <c r="O1675" s="96" t="s">
        <v>3484</v>
      </c>
      <c r="P1675" s="96">
        <v>4</v>
      </c>
      <c r="Q1675" s="96">
        <v>2024</v>
      </c>
      <c r="R1675" s="96" t="s">
        <v>3060</v>
      </c>
      <c r="S1675" s="96" t="s">
        <v>3485</v>
      </c>
      <c r="T1675" s="155">
        <v>45484</v>
      </c>
      <c r="U1675" s="155">
        <v>45485</v>
      </c>
      <c r="V1675" s="155">
        <v>45488</v>
      </c>
      <c r="W1675" s="96" t="s">
        <v>2986</v>
      </c>
      <c r="X1675" s="96" t="s">
        <v>3486</v>
      </c>
      <c r="Y1675" s="96"/>
      <c r="Z1675" s="96" t="s">
        <v>3063</v>
      </c>
      <c r="AA1675" s="96">
        <v>2769</v>
      </c>
      <c r="AB1675" s="155">
        <v>45187</v>
      </c>
      <c r="AC1675" s="155">
        <v>45746</v>
      </c>
      <c r="AD1675" s="96">
        <v>8999990341</v>
      </c>
      <c r="AE1675" s="96" t="s">
        <v>3487</v>
      </c>
      <c r="AF1675" s="96">
        <v>3</v>
      </c>
      <c r="AG1675" s="96" t="s">
        <v>3488</v>
      </c>
      <c r="AH1675" s="96" t="s">
        <v>3489</v>
      </c>
      <c r="AI1675" s="154">
        <v>0</v>
      </c>
      <c r="AJ1675" s="154">
        <v>0</v>
      </c>
      <c r="AK1675" s="154">
        <v>0</v>
      </c>
      <c r="AL1675" s="154">
        <v>0</v>
      </c>
      <c r="AM1675" s="154">
        <v>0</v>
      </c>
      <c r="AN1675" s="154">
        <v>360000</v>
      </c>
      <c r="AO1675" s="154">
        <v>0</v>
      </c>
      <c r="AP1675" s="154">
        <v>0</v>
      </c>
      <c r="AQ1675" s="154">
        <v>360000</v>
      </c>
      <c r="AR1675" s="96" t="s">
        <v>3544</v>
      </c>
      <c r="AS1675" s="96" t="s">
        <v>3491</v>
      </c>
      <c r="AT1675" s="96">
        <v>0</v>
      </c>
      <c r="AU1675" s="96"/>
      <c r="AV1675" s="96"/>
      <c r="AW1675" s="96"/>
      <c r="AX1675" s="96"/>
      <c r="AY1675" s="96"/>
      <c r="AZ1675" s="96"/>
      <c r="BA1675" s="96"/>
      <c r="BB1675" s="96"/>
      <c r="BC1675" s="96"/>
      <c r="BD1675" s="96"/>
      <c r="BE1675" s="96"/>
      <c r="BF1675" s="96"/>
      <c r="BG1675" s="96"/>
      <c r="BH1675" s="96"/>
    </row>
    <row r="1676" spans="1:60" x14ac:dyDescent="0.2">
      <c r="A1676" s="100">
        <v>0.6</v>
      </c>
      <c r="B1676" s="96" t="s">
        <v>3482</v>
      </c>
      <c r="C1676" s="96">
        <v>164218</v>
      </c>
      <c r="D1676" s="96">
        <v>999202310</v>
      </c>
      <c r="E1676" s="154">
        <v>0</v>
      </c>
      <c r="F1676" s="154">
        <v>0</v>
      </c>
      <c r="G1676" s="154">
        <v>0</v>
      </c>
      <c r="H1676" s="154">
        <v>0</v>
      </c>
      <c r="I1676" s="154">
        <v>0</v>
      </c>
      <c r="J1676" s="154">
        <v>600000</v>
      </c>
      <c r="K1676" s="154">
        <v>0</v>
      </c>
      <c r="L1676" s="154">
        <v>0</v>
      </c>
      <c r="M1676" s="154">
        <v>600000</v>
      </c>
      <c r="N1676" s="96" t="s">
        <v>6312</v>
      </c>
      <c r="O1676" s="96" t="s">
        <v>3484</v>
      </c>
      <c r="P1676" s="96">
        <v>4</v>
      </c>
      <c r="Q1676" s="96">
        <v>2024</v>
      </c>
      <c r="R1676" s="96" t="s">
        <v>3060</v>
      </c>
      <c r="S1676" s="96" t="s">
        <v>3485</v>
      </c>
      <c r="T1676" s="155">
        <v>45454</v>
      </c>
      <c r="U1676" s="155">
        <v>45486</v>
      </c>
      <c r="V1676" s="155">
        <v>45488</v>
      </c>
      <c r="W1676" s="96" t="s">
        <v>2986</v>
      </c>
      <c r="X1676" s="96" t="s">
        <v>3486</v>
      </c>
      <c r="Y1676" s="96"/>
      <c r="Z1676" s="96" t="s">
        <v>3063</v>
      </c>
      <c r="AA1676" s="96">
        <v>2769</v>
      </c>
      <c r="AB1676" s="155">
        <v>45187</v>
      </c>
      <c r="AC1676" s="155">
        <v>45746</v>
      </c>
      <c r="AD1676" s="96">
        <v>8999990341</v>
      </c>
      <c r="AE1676" s="96" t="s">
        <v>3487</v>
      </c>
      <c r="AF1676" s="96">
        <v>3</v>
      </c>
      <c r="AG1676" s="96" t="s">
        <v>3488</v>
      </c>
      <c r="AH1676" s="96" t="s">
        <v>3489</v>
      </c>
      <c r="AI1676" s="154">
        <v>0</v>
      </c>
      <c r="AJ1676" s="154">
        <v>0</v>
      </c>
      <c r="AK1676" s="154">
        <v>0</v>
      </c>
      <c r="AL1676" s="154">
        <v>0</v>
      </c>
      <c r="AM1676" s="154">
        <v>0</v>
      </c>
      <c r="AN1676" s="154">
        <v>360000</v>
      </c>
      <c r="AO1676" s="154">
        <v>0</v>
      </c>
      <c r="AP1676" s="154">
        <v>0</v>
      </c>
      <c r="AQ1676" s="154">
        <v>360000</v>
      </c>
      <c r="AR1676" s="96" t="s">
        <v>3544</v>
      </c>
      <c r="AS1676" s="96" t="s">
        <v>3491</v>
      </c>
      <c r="AT1676" s="96">
        <v>0</v>
      </c>
      <c r="AU1676" s="96"/>
      <c r="AV1676" s="96"/>
      <c r="AW1676" s="96"/>
      <c r="AX1676" s="96"/>
      <c r="AY1676" s="96"/>
      <c r="AZ1676" s="96"/>
      <c r="BA1676" s="96"/>
      <c r="BB1676" s="96"/>
      <c r="BC1676" s="96"/>
      <c r="BD1676" s="96"/>
      <c r="BE1676" s="96"/>
      <c r="BF1676" s="96"/>
      <c r="BG1676" s="96"/>
      <c r="BH1676" s="96"/>
    </row>
    <row r="1677" spans="1:60" x14ac:dyDescent="0.2">
      <c r="A1677" s="100">
        <v>0.6</v>
      </c>
      <c r="B1677" s="96" t="s">
        <v>3482</v>
      </c>
      <c r="C1677" s="96">
        <v>164229</v>
      </c>
      <c r="D1677" s="96">
        <v>999202310</v>
      </c>
      <c r="E1677" s="154">
        <v>0</v>
      </c>
      <c r="F1677" s="154">
        <v>0</v>
      </c>
      <c r="G1677" s="154">
        <v>0</v>
      </c>
      <c r="H1677" s="154">
        <v>0</v>
      </c>
      <c r="I1677" s="154">
        <v>0</v>
      </c>
      <c r="J1677" s="154">
        <v>600000</v>
      </c>
      <c r="K1677" s="154">
        <v>0</v>
      </c>
      <c r="L1677" s="154">
        <v>0</v>
      </c>
      <c r="M1677" s="154">
        <v>600000</v>
      </c>
      <c r="N1677" s="96" t="s">
        <v>6313</v>
      </c>
      <c r="O1677" s="96" t="s">
        <v>3484</v>
      </c>
      <c r="P1677" s="96">
        <v>4</v>
      </c>
      <c r="Q1677" s="96">
        <v>2024</v>
      </c>
      <c r="R1677" s="96" t="s">
        <v>3060</v>
      </c>
      <c r="S1677" s="96" t="s">
        <v>3485</v>
      </c>
      <c r="T1677" s="155">
        <v>45489</v>
      </c>
      <c r="U1677" s="155">
        <v>45490</v>
      </c>
      <c r="V1677" s="155">
        <v>45493</v>
      </c>
      <c r="W1677" s="96" t="s">
        <v>2986</v>
      </c>
      <c r="X1677" s="96" t="s">
        <v>3486</v>
      </c>
      <c r="Y1677" s="96"/>
      <c r="Z1677" s="96" t="s">
        <v>3063</v>
      </c>
      <c r="AA1677" s="96">
        <v>2769</v>
      </c>
      <c r="AB1677" s="155">
        <v>45187</v>
      </c>
      <c r="AC1677" s="155">
        <v>45746</v>
      </c>
      <c r="AD1677" s="96">
        <v>8999990341</v>
      </c>
      <c r="AE1677" s="96" t="s">
        <v>3487</v>
      </c>
      <c r="AF1677" s="96">
        <v>3</v>
      </c>
      <c r="AG1677" s="96" t="s">
        <v>3488</v>
      </c>
      <c r="AH1677" s="96" t="s">
        <v>3489</v>
      </c>
      <c r="AI1677" s="154">
        <v>0</v>
      </c>
      <c r="AJ1677" s="154">
        <v>0</v>
      </c>
      <c r="AK1677" s="154">
        <v>0</v>
      </c>
      <c r="AL1677" s="154">
        <v>0</v>
      </c>
      <c r="AM1677" s="154">
        <v>0</v>
      </c>
      <c r="AN1677" s="154">
        <v>360000</v>
      </c>
      <c r="AO1677" s="154">
        <v>0</v>
      </c>
      <c r="AP1677" s="154">
        <v>0</v>
      </c>
      <c r="AQ1677" s="154">
        <v>360000</v>
      </c>
      <c r="AR1677" s="96" t="s">
        <v>3544</v>
      </c>
      <c r="AS1677" s="96" t="s">
        <v>3491</v>
      </c>
      <c r="AT1677" s="96">
        <v>0</v>
      </c>
      <c r="AU1677" s="96"/>
      <c r="AV1677" s="96"/>
      <c r="AW1677" s="96"/>
      <c r="AX1677" s="96"/>
      <c r="AY1677" s="96"/>
      <c r="AZ1677" s="96"/>
      <c r="BA1677" s="96"/>
      <c r="BB1677" s="96"/>
      <c r="BC1677" s="96"/>
      <c r="BD1677" s="96"/>
      <c r="BE1677" s="96"/>
      <c r="BF1677" s="96"/>
      <c r="BG1677" s="96"/>
      <c r="BH1677" s="96"/>
    </row>
    <row r="1678" spans="1:60" x14ac:dyDescent="0.2">
      <c r="A1678" s="100">
        <v>0.6</v>
      </c>
      <c r="B1678" s="96" t="s">
        <v>3482</v>
      </c>
      <c r="C1678" s="96">
        <v>164257</v>
      </c>
      <c r="D1678" s="96">
        <v>999202310</v>
      </c>
      <c r="E1678" s="154">
        <v>0</v>
      </c>
      <c r="F1678" s="154">
        <v>0</v>
      </c>
      <c r="G1678" s="154">
        <v>0</v>
      </c>
      <c r="H1678" s="154">
        <v>0</v>
      </c>
      <c r="I1678" s="154">
        <v>0</v>
      </c>
      <c r="J1678" s="154">
        <v>600000</v>
      </c>
      <c r="K1678" s="154">
        <v>0</v>
      </c>
      <c r="L1678" s="154">
        <v>0</v>
      </c>
      <c r="M1678" s="154">
        <v>600000</v>
      </c>
      <c r="N1678" s="96" t="s">
        <v>6314</v>
      </c>
      <c r="O1678" s="96" t="s">
        <v>3484</v>
      </c>
      <c r="P1678" s="96">
        <v>4</v>
      </c>
      <c r="Q1678" s="96">
        <v>2024</v>
      </c>
      <c r="R1678" s="96" t="s">
        <v>3060</v>
      </c>
      <c r="S1678" s="96" t="s">
        <v>3485</v>
      </c>
      <c r="T1678" s="155">
        <v>45491</v>
      </c>
      <c r="U1678" s="155">
        <v>45492</v>
      </c>
      <c r="V1678" s="155">
        <v>45493</v>
      </c>
      <c r="W1678" s="96" t="s">
        <v>2986</v>
      </c>
      <c r="X1678" s="96" t="s">
        <v>3486</v>
      </c>
      <c r="Y1678" s="96"/>
      <c r="Z1678" s="96" t="s">
        <v>3063</v>
      </c>
      <c r="AA1678" s="96">
        <v>2769</v>
      </c>
      <c r="AB1678" s="155">
        <v>45187</v>
      </c>
      <c r="AC1678" s="155">
        <v>45746</v>
      </c>
      <c r="AD1678" s="96">
        <v>8999990341</v>
      </c>
      <c r="AE1678" s="96" t="s">
        <v>3487</v>
      </c>
      <c r="AF1678" s="96">
        <v>3</v>
      </c>
      <c r="AG1678" s="96" t="s">
        <v>3488</v>
      </c>
      <c r="AH1678" s="96" t="s">
        <v>3489</v>
      </c>
      <c r="AI1678" s="154">
        <v>0</v>
      </c>
      <c r="AJ1678" s="154">
        <v>0</v>
      </c>
      <c r="AK1678" s="154">
        <v>0</v>
      </c>
      <c r="AL1678" s="154">
        <v>0</v>
      </c>
      <c r="AM1678" s="154">
        <v>0</v>
      </c>
      <c r="AN1678" s="154">
        <v>360000</v>
      </c>
      <c r="AO1678" s="154">
        <v>0</v>
      </c>
      <c r="AP1678" s="154">
        <v>0</v>
      </c>
      <c r="AQ1678" s="154">
        <v>360000</v>
      </c>
      <c r="AR1678" s="96" t="s">
        <v>3544</v>
      </c>
      <c r="AS1678" s="96" t="s">
        <v>3491</v>
      </c>
      <c r="AT1678" s="96">
        <v>0</v>
      </c>
      <c r="AU1678" s="96"/>
      <c r="AV1678" s="96"/>
      <c r="AW1678" s="96"/>
      <c r="AX1678" s="96"/>
      <c r="AY1678" s="96"/>
      <c r="AZ1678" s="96"/>
      <c r="BA1678" s="96"/>
      <c r="BB1678" s="96"/>
      <c r="BC1678" s="96"/>
      <c r="BD1678" s="96"/>
      <c r="BE1678" s="96"/>
      <c r="BF1678" s="96"/>
      <c r="BG1678" s="96"/>
      <c r="BH1678" s="96"/>
    </row>
    <row r="1679" spans="1:60" x14ac:dyDescent="0.2">
      <c r="A1679" s="100">
        <v>0.6</v>
      </c>
      <c r="B1679" s="96" t="s">
        <v>3482</v>
      </c>
      <c r="C1679" s="96">
        <v>164280</v>
      </c>
      <c r="D1679" s="96">
        <v>999202310</v>
      </c>
      <c r="E1679" s="154">
        <v>0</v>
      </c>
      <c r="F1679" s="154">
        <v>200366.66666666669</v>
      </c>
      <c r="G1679" s="154">
        <v>0</v>
      </c>
      <c r="H1679" s="154">
        <v>0</v>
      </c>
      <c r="I1679" s="154">
        <v>0</v>
      </c>
      <c r="J1679" s="154">
        <v>0</v>
      </c>
      <c r="K1679" s="154">
        <v>0</v>
      </c>
      <c r="L1679" s="154">
        <v>0</v>
      </c>
      <c r="M1679" s="154">
        <v>211136.66666666669</v>
      </c>
      <c r="N1679" s="96" t="s">
        <v>6315</v>
      </c>
      <c r="O1679" s="96" t="s">
        <v>3484</v>
      </c>
      <c r="P1679" s="96">
        <v>4</v>
      </c>
      <c r="Q1679" s="96">
        <v>2024</v>
      </c>
      <c r="R1679" s="96" t="s">
        <v>3060</v>
      </c>
      <c r="S1679" s="96" t="s">
        <v>3485</v>
      </c>
      <c r="T1679" s="155">
        <v>45495</v>
      </c>
      <c r="U1679" s="155">
        <v>45496</v>
      </c>
      <c r="V1679" s="155">
        <v>45496</v>
      </c>
      <c r="W1679" s="96" t="s">
        <v>2986</v>
      </c>
      <c r="X1679" s="96" t="s">
        <v>3486</v>
      </c>
      <c r="Y1679" s="96"/>
      <c r="Z1679" s="96" t="s">
        <v>3063</v>
      </c>
      <c r="AA1679" s="96">
        <v>2769</v>
      </c>
      <c r="AB1679" s="155">
        <v>45187</v>
      </c>
      <c r="AC1679" s="155">
        <v>45746</v>
      </c>
      <c r="AD1679" s="96">
        <v>8999990341</v>
      </c>
      <c r="AE1679" s="96" t="s">
        <v>3487</v>
      </c>
      <c r="AF1679" s="96">
        <v>3</v>
      </c>
      <c r="AG1679" s="96" t="s">
        <v>3488</v>
      </c>
      <c r="AH1679" s="96" t="s">
        <v>3489</v>
      </c>
      <c r="AI1679" s="154">
        <v>0</v>
      </c>
      <c r="AJ1679" s="154">
        <v>120220</v>
      </c>
      <c r="AK1679" s="154">
        <v>0</v>
      </c>
      <c r="AL1679" s="154">
        <v>0</v>
      </c>
      <c r="AM1679" s="154">
        <v>0</v>
      </c>
      <c r="AN1679" s="154">
        <v>0</v>
      </c>
      <c r="AO1679" s="154">
        <v>0</v>
      </c>
      <c r="AP1679" s="154">
        <v>0</v>
      </c>
      <c r="AQ1679" s="154">
        <v>126682</v>
      </c>
      <c r="AR1679" s="96" t="s">
        <v>3490</v>
      </c>
      <c r="AS1679" s="96" t="s">
        <v>3491</v>
      </c>
      <c r="AT1679" s="96" t="s">
        <v>6316</v>
      </c>
      <c r="AU1679" s="96"/>
      <c r="AV1679" s="96"/>
      <c r="AW1679" s="96"/>
      <c r="AX1679" s="96"/>
      <c r="AY1679" s="96"/>
      <c r="AZ1679" s="96"/>
      <c r="BA1679" s="96"/>
      <c r="BB1679" s="96"/>
      <c r="BC1679" s="96"/>
      <c r="BD1679" s="96"/>
      <c r="BE1679" s="96"/>
      <c r="BF1679" s="96"/>
      <c r="BG1679" s="96"/>
      <c r="BH1679" s="96"/>
    </row>
    <row r="1680" spans="1:60" x14ac:dyDescent="0.2">
      <c r="A1680" s="100">
        <v>0.6</v>
      </c>
      <c r="B1680" s="96" t="s">
        <v>3482</v>
      </c>
      <c r="C1680" s="96">
        <v>162815</v>
      </c>
      <c r="D1680" s="96">
        <v>999202310</v>
      </c>
      <c r="E1680" s="154">
        <v>0</v>
      </c>
      <c r="F1680" s="154">
        <v>0</v>
      </c>
      <c r="G1680" s="154">
        <v>0</v>
      </c>
      <c r="H1680" s="154">
        <v>0</v>
      </c>
      <c r="I1680" s="154">
        <v>0</v>
      </c>
      <c r="J1680" s="154">
        <v>0</v>
      </c>
      <c r="K1680" s="154">
        <v>0</v>
      </c>
      <c r="L1680" s="154">
        <v>0</v>
      </c>
      <c r="M1680" s="154">
        <v>0</v>
      </c>
      <c r="N1680" s="96" t="s">
        <v>6317</v>
      </c>
      <c r="O1680" s="96" t="s">
        <v>3484</v>
      </c>
      <c r="P1680" s="96">
        <v>4</v>
      </c>
      <c r="Q1680" s="96">
        <v>2024</v>
      </c>
      <c r="R1680" s="96" t="s">
        <v>3060</v>
      </c>
      <c r="S1680" s="96" t="s">
        <v>3485</v>
      </c>
      <c r="T1680" s="155">
        <v>45326</v>
      </c>
      <c r="U1680" s="155">
        <v>45345</v>
      </c>
      <c r="V1680" s="155">
        <v>45349</v>
      </c>
      <c r="W1680" s="96" t="s">
        <v>2986</v>
      </c>
      <c r="X1680" s="96" t="s">
        <v>3569</v>
      </c>
      <c r="Y1680" s="96"/>
      <c r="Z1680" s="96" t="s">
        <v>3063</v>
      </c>
      <c r="AA1680" s="96">
        <v>2769</v>
      </c>
      <c r="AB1680" s="155">
        <v>45187</v>
      </c>
      <c r="AC1680" s="155">
        <v>45746</v>
      </c>
      <c r="AD1680" s="96">
        <v>8999990341</v>
      </c>
      <c r="AE1680" s="96" t="s">
        <v>3487</v>
      </c>
      <c r="AF1680" s="96">
        <v>3</v>
      </c>
      <c r="AG1680" s="96" t="s">
        <v>3488</v>
      </c>
      <c r="AH1680" s="96" t="s">
        <v>3569</v>
      </c>
      <c r="AI1680" s="154">
        <v>0</v>
      </c>
      <c r="AJ1680" s="154">
        <v>0</v>
      </c>
      <c r="AK1680" s="154">
        <v>0</v>
      </c>
      <c r="AL1680" s="154">
        <v>0</v>
      </c>
      <c r="AM1680" s="154">
        <v>0</v>
      </c>
      <c r="AN1680" s="154">
        <v>0</v>
      </c>
      <c r="AO1680" s="154">
        <v>0</v>
      </c>
      <c r="AP1680" s="154">
        <v>0</v>
      </c>
      <c r="AQ1680" s="154">
        <v>0</v>
      </c>
      <c r="AR1680" s="96" t="s">
        <v>3496</v>
      </c>
      <c r="AS1680" s="96" t="s">
        <v>3491</v>
      </c>
      <c r="AT1680" s="96">
        <v>0</v>
      </c>
      <c r="AU1680" s="96"/>
      <c r="AV1680" s="96"/>
      <c r="AW1680" s="96"/>
      <c r="AX1680" s="96"/>
      <c r="AY1680" s="96"/>
      <c r="AZ1680" s="96"/>
      <c r="BA1680" s="96"/>
      <c r="BB1680" s="96"/>
      <c r="BC1680" s="96"/>
      <c r="BD1680" s="96"/>
      <c r="BE1680" s="96"/>
      <c r="BF1680" s="96"/>
      <c r="BG1680" s="96"/>
      <c r="BH1680" s="96"/>
    </row>
    <row r="1681" spans="1:60" x14ac:dyDescent="0.2">
      <c r="A1681" s="100">
        <v>0.6</v>
      </c>
      <c r="B1681" s="96" t="s">
        <v>3482</v>
      </c>
      <c r="C1681" s="96">
        <v>163622</v>
      </c>
      <c r="D1681" s="96">
        <v>999202310</v>
      </c>
      <c r="E1681" s="154">
        <v>304891</v>
      </c>
      <c r="F1681" s="154">
        <v>14500000</v>
      </c>
      <c r="G1681" s="154">
        <v>0</v>
      </c>
      <c r="H1681" s="154">
        <v>0</v>
      </c>
      <c r="I1681" s="154">
        <v>0</v>
      </c>
      <c r="J1681" s="154">
        <v>0</v>
      </c>
      <c r="K1681" s="154">
        <v>0</v>
      </c>
      <c r="L1681" s="154">
        <v>0</v>
      </c>
      <c r="M1681" s="154">
        <v>14804891</v>
      </c>
      <c r="N1681" s="96" t="s">
        <v>6318</v>
      </c>
      <c r="O1681" s="96" t="s">
        <v>3484</v>
      </c>
      <c r="P1681" s="96">
        <v>4</v>
      </c>
      <c r="Q1681" s="96">
        <v>2024</v>
      </c>
      <c r="R1681" s="96" t="s">
        <v>3060</v>
      </c>
      <c r="S1681" s="96" t="s">
        <v>3485</v>
      </c>
      <c r="T1681" s="155">
        <v>45410</v>
      </c>
      <c r="U1681" s="155">
        <v>45427</v>
      </c>
      <c r="V1681" s="155">
        <v>45429</v>
      </c>
      <c r="W1681" s="96" t="s">
        <v>2986</v>
      </c>
      <c r="X1681" s="96" t="s">
        <v>3569</v>
      </c>
      <c r="Y1681" s="96"/>
      <c r="Z1681" s="96" t="s">
        <v>3063</v>
      </c>
      <c r="AA1681" s="96">
        <v>2769</v>
      </c>
      <c r="AB1681" s="155">
        <v>45187</v>
      </c>
      <c r="AC1681" s="155">
        <v>45746</v>
      </c>
      <c r="AD1681" s="96">
        <v>8999990341</v>
      </c>
      <c r="AE1681" s="96" t="s">
        <v>3487</v>
      </c>
      <c r="AF1681" s="96">
        <v>3</v>
      </c>
      <c r="AG1681" s="96" t="s">
        <v>3488</v>
      </c>
      <c r="AH1681" s="96" t="s">
        <v>4534</v>
      </c>
      <c r="AI1681" s="154">
        <v>182934.6</v>
      </c>
      <c r="AJ1681" s="154">
        <v>8700000</v>
      </c>
      <c r="AK1681" s="154">
        <v>0</v>
      </c>
      <c r="AL1681" s="154">
        <v>0</v>
      </c>
      <c r="AM1681" s="154">
        <v>0</v>
      </c>
      <c r="AN1681" s="154">
        <v>0</v>
      </c>
      <c r="AO1681" s="154">
        <v>0</v>
      </c>
      <c r="AP1681" s="154">
        <v>0</v>
      </c>
      <c r="AQ1681" s="154">
        <v>8882934.5999999996</v>
      </c>
      <c r="AR1681" s="96" t="s">
        <v>3490</v>
      </c>
      <c r="AS1681" s="96" t="s">
        <v>3491</v>
      </c>
      <c r="AT1681" s="96" t="s">
        <v>6319</v>
      </c>
      <c r="AU1681" s="96"/>
      <c r="AV1681" s="96"/>
      <c r="AW1681" s="96"/>
      <c r="AX1681" s="96"/>
      <c r="AY1681" s="96"/>
      <c r="AZ1681" s="96"/>
      <c r="BA1681" s="96"/>
      <c r="BB1681" s="96"/>
      <c r="BC1681" s="96"/>
      <c r="BD1681" s="96"/>
      <c r="BE1681" s="96"/>
      <c r="BF1681" s="96"/>
      <c r="BG1681" s="96"/>
      <c r="BH1681" s="96"/>
    </row>
    <row r="1682" spans="1:60" x14ac:dyDescent="0.2">
      <c r="A1682" s="100">
        <v>0.6</v>
      </c>
      <c r="B1682" s="96" t="s">
        <v>3482</v>
      </c>
      <c r="C1682" s="96">
        <v>164022</v>
      </c>
      <c r="D1682" s="96">
        <v>999202310</v>
      </c>
      <c r="E1682" s="154">
        <v>0</v>
      </c>
      <c r="F1682" s="154">
        <v>101960</v>
      </c>
      <c r="G1682" s="154">
        <v>0</v>
      </c>
      <c r="H1682" s="154">
        <v>0</v>
      </c>
      <c r="I1682" s="154">
        <v>0</v>
      </c>
      <c r="J1682" s="154">
        <v>0</v>
      </c>
      <c r="K1682" s="154">
        <v>0</v>
      </c>
      <c r="L1682" s="154">
        <v>0</v>
      </c>
      <c r="M1682" s="154">
        <v>101960</v>
      </c>
      <c r="N1682" s="96" t="s">
        <v>6320</v>
      </c>
      <c r="O1682" s="96" t="s">
        <v>3484</v>
      </c>
      <c r="P1682" s="96">
        <v>4</v>
      </c>
      <c r="Q1682" s="96">
        <v>2024</v>
      </c>
      <c r="R1682" s="96" t="s">
        <v>3060</v>
      </c>
      <c r="S1682" s="96" t="s">
        <v>3485</v>
      </c>
      <c r="T1682" s="155">
        <v>45458</v>
      </c>
      <c r="U1682" s="155">
        <v>45460</v>
      </c>
      <c r="V1682" s="155">
        <v>45462</v>
      </c>
      <c r="W1682" s="96" t="s">
        <v>3609</v>
      </c>
      <c r="X1682" s="96" t="s">
        <v>3486</v>
      </c>
      <c r="Y1682" s="96"/>
      <c r="Z1682" s="96" t="s">
        <v>3063</v>
      </c>
      <c r="AA1682" s="96">
        <v>2769</v>
      </c>
      <c r="AB1682" s="155">
        <v>45187</v>
      </c>
      <c r="AC1682" s="155">
        <v>45746</v>
      </c>
      <c r="AD1682" s="96">
        <v>8999990341</v>
      </c>
      <c r="AE1682" s="96" t="s">
        <v>3487</v>
      </c>
      <c r="AF1682" s="96">
        <v>3</v>
      </c>
      <c r="AG1682" s="96" t="s">
        <v>3488</v>
      </c>
      <c r="AH1682" s="96" t="s">
        <v>3489</v>
      </c>
      <c r="AI1682" s="154">
        <v>0</v>
      </c>
      <c r="AJ1682" s="154">
        <v>61176</v>
      </c>
      <c r="AK1682" s="154">
        <v>0</v>
      </c>
      <c r="AL1682" s="154">
        <v>0</v>
      </c>
      <c r="AM1682" s="154">
        <v>0</v>
      </c>
      <c r="AN1682" s="154">
        <v>0</v>
      </c>
      <c r="AO1682" s="154">
        <v>0</v>
      </c>
      <c r="AP1682" s="154">
        <v>0</v>
      </c>
      <c r="AQ1682" s="154">
        <v>61176</v>
      </c>
      <c r="AR1682" s="96" t="s">
        <v>3490</v>
      </c>
      <c r="AS1682" s="96" t="s">
        <v>3491</v>
      </c>
      <c r="AT1682" s="96" t="s">
        <v>6321</v>
      </c>
      <c r="AU1682" s="96"/>
      <c r="AV1682" s="96"/>
      <c r="AW1682" s="96"/>
      <c r="AX1682" s="96"/>
      <c r="AY1682" s="96"/>
      <c r="AZ1682" s="96"/>
      <c r="BA1682" s="96"/>
      <c r="BB1682" s="96"/>
      <c r="BC1682" s="96"/>
      <c r="BD1682" s="96"/>
      <c r="BE1682" s="96"/>
      <c r="BF1682" s="96"/>
      <c r="BG1682" s="96"/>
      <c r="BH1682" s="96"/>
    </row>
    <row r="1683" spans="1:60" x14ac:dyDescent="0.2">
      <c r="A1683" s="100">
        <v>0.6</v>
      </c>
      <c r="B1683" s="96" t="s">
        <v>3482</v>
      </c>
      <c r="C1683" s="96">
        <v>164073</v>
      </c>
      <c r="D1683" s="96">
        <v>999202310</v>
      </c>
      <c r="E1683" s="154">
        <v>0</v>
      </c>
      <c r="F1683" s="154">
        <v>350188</v>
      </c>
      <c r="G1683" s="154">
        <v>0</v>
      </c>
      <c r="H1683" s="154">
        <v>0</v>
      </c>
      <c r="I1683" s="154">
        <v>0</v>
      </c>
      <c r="J1683" s="154">
        <v>61200</v>
      </c>
      <c r="K1683" s="154">
        <v>0</v>
      </c>
      <c r="L1683" s="154">
        <v>0</v>
      </c>
      <c r="M1683" s="154">
        <v>411388</v>
      </c>
      <c r="N1683" s="96" t="s">
        <v>6322</v>
      </c>
      <c r="O1683" s="96" t="s">
        <v>3484</v>
      </c>
      <c r="P1683" s="96">
        <v>4</v>
      </c>
      <c r="Q1683" s="96">
        <v>2024</v>
      </c>
      <c r="R1683" s="96" t="s">
        <v>3060</v>
      </c>
      <c r="S1683" s="96" t="s">
        <v>3485</v>
      </c>
      <c r="T1683" s="155">
        <v>45463</v>
      </c>
      <c r="U1683" s="155">
        <v>45465</v>
      </c>
      <c r="V1683" s="155">
        <v>45467</v>
      </c>
      <c r="W1683" s="96" t="s">
        <v>2986</v>
      </c>
      <c r="X1683" s="96" t="s">
        <v>3486</v>
      </c>
      <c r="Y1683" s="96"/>
      <c r="Z1683" s="96" t="s">
        <v>3063</v>
      </c>
      <c r="AA1683" s="96">
        <v>2769</v>
      </c>
      <c r="AB1683" s="155">
        <v>45187</v>
      </c>
      <c r="AC1683" s="155">
        <v>45746</v>
      </c>
      <c r="AD1683" s="96">
        <v>8999990341</v>
      </c>
      <c r="AE1683" s="96" t="s">
        <v>3487</v>
      </c>
      <c r="AF1683" s="96">
        <v>3</v>
      </c>
      <c r="AG1683" s="96" t="s">
        <v>3488</v>
      </c>
      <c r="AH1683" s="96" t="s">
        <v>3489</v>
      </c>
      <c r="AI1683" s="154">
        <v>0</v>
      </c>
      <c r="AJ1683" s="154">
        <v>210112.8</v>
      </c>
      <c r="AK1683" s="154">
        <v>0</v>
      </c>
      <c r="AL1683" s="154">
        <v>0</v>
      </c>
      <c r="AM1683" s="154">
        <v>0</v>
      </c>
      <c r="AN1683" s="154">
        <v>36720</v>
      </c>
      <c r="AO1683" s="154">
        <v>0</v>
      </c>
      <c r="AP1683" s="154">
        <v>0</v>
      </c>
      <c r="AQ1683" s="154">
        <v>246832.8</v>
      </c>
      <c r="AR1683" s="96" t="s">
        <v>3596</v>
      </c>
      <c r="AS1683" s="96" t="s">
        <v>3491</v>
      </c>
      <c r="AT1683" s="96" t="s">
        <v>6323</v>
      </c>
      <c r="AU1683" s="96"/>
      <c r="AV1683" s="96"/>
      <c r="AW1683" s="96"/>
      <c r="AX1683" s="96"/>
      <c r="AY1683" s="96"/>
      <c r="AZ1683" s="96"/>
      <c r="BA1683" s="96"/>
      <c r="BB1683" s="96"/>
      <c r="BC1683" s="96"/>
      <c r="BD1683" s="96"/>
      <c r="BE1683" s="96"/>
      <c r="BF1683" s="96"/>
      <c r="BG1683" s="96"/>
      <c r="BH1683" s="96"/>
    </row>
    <row r="1684" spans="1:60" x14ac:dyDescent="0.2">
      <c r="A1684" s="100">
        <v>0.6</v>
      </c>
      <c r="B1684" s="96" t="s">
        <v>3482</v>
      </c>
      <c r="C1684" s="96">
        <v>163926</v>
      </c>
      <c r="D1684" s="96">
        <v>999202310</v>
      </c>
      <c r="E1684" s="154">
        <v>0</v>
      </c>
      <c r="F1684" s="154">
        <v>233400</v>
      </c>
      <c r="G1684" s="154">
        <v>0</v>
      </c>
      <c r="H1684" s="154">
        <v>0</v>
      </c>
      <c r="I1684" s="154">
        <v>0</v>
      </c>
      <c r="J1684" s="154">
        <v>0</v>
      </c>
      <c r="K1684" s="154">
        <v>0</v>
      </c>
      <c r="L1684" s="154">
        <v>0</v>
      </c>
      <c r="M1684" s="154">
        <v>233400</v>
      </c>
      <c r="N1684" s="96" t="s">
        <v>6324</v>
      </c>
      <c r="O1684" s="96" t="s">
        <v>3484</v>
      </c>
      <c r="P1684" s="96">
        <v>4</v>
      </c>
      <c r="Q1684" s="96">
        <v>2024</v>
      </c>
      <c r="R1684" s="96" t="s">
        <v>3060</v>
      </c>
      <c r="S1684" s="96" t="s">
        <v>3485</v>
      </c>
      <c r="T1684" s="155">
        <v>45428</v>
      </c>
      <c r="U1684" s="155">
        <v>45450</v>
      </c>
      <c r="V1684" s="155">
        <v>45454</v>
      </c>
      <c r="W1684" s="96" t="s">
        <v>3609</v>
      </c>
      <c r="X1684" s="96" t="s">
        <v>3486</v>
      </c>
      <c r="Y1684" s="96"/>
      <c r="Z1684" s="96" t="s">
        <v>3063</v>
      </c>
      <c r="AA1684" s="96">
        <v>2769</v>
      </c>
      <c r="AB1684" s="155">
        <v>45187</v>
      </c>
      <c r="AC1684" s="155">
        <v>45746</v>
      </c>
      <c r="AD1684" s="96">
        <v>8999990341</v>
      </c>
      <c r="AE1684" s="96" t="s">
        <v>3487</v>
      </c>
      <c r="AF1684" s="96">
        <v>3</v>
      </c>
      <c r="AG1684" s="96" t="s">
        <v>3488</v>
      </c>
      <c r="AH1684" s="96" t="s">
        <v>3489</v>
      </c>
      <c r="AI1684" s="154">
        <v>0</v>
      </c>
      <c r="AJ1684" s="154">
        <v>140040</v>
      </c>
      <c r="AK1684" s="154">
        <v>0</v>
      </c>
      <c r="AL1684" s="154">
        <v>0</v>
      </c>
      <c r="AM1684" s="154">
        <v>0</v>
      </c>
      <c r="AN1684" s="154">
        <v>0</v>
      </c>
      <c r="AO1684" s="154">
        <v>0</v>
      </c>
      <c r="AP1684" s="154">
        <v>0</v>
      </c>
      <c r="AQ1684" s="154">
        <v>140040</v>
      </c>
      <c r="AR1684" s="96" t="s">
        <v>3490</v>
      </c>
      <c r="AS1684" s="96" t="s">
        <v>3491</v>
      </c>
      <c r="AT1684" s="96" t="s">
        <v>6325</v>
      </c>
      <c r="AU1684" s="96"/>
      <c r="AV1684" s="96"/>
      <c r="AW1684" s="96"/>
      <c r="AX1684" s="96"/>
      <c r="AY1684" s="96"/>
      <c r="AZ1684" s="96"/>
      <c r="BA1684" s="96"/>
      <c r="BB1684" s="96"/>
      <c r="BC1684" s="96"/>
      <c r="BD1684" s="96"/>
      <c r="BE1684" s="96"/>
      <c r="BF1684" s="96"/>
      <c r="BG1684" s="96"/>
      <c r="BH1684" s="96"/>
    </row>
    <row r="1685" spans="1:60" x14ac:dyDescent="0.2">
      <c r="A1685" s="100">
        <v>0.6</v>
      </c>
      <c r="B1685" s="96" t="s">
        <v>3482</v>
      </c>
      <c r="C1685" s="96">
        <v>164159</v>
      </c>
      <c r="D1685" s="96">
        <v>999202310</v>
      </c>
      <c r="E1685" s="154">
        <v>0</v>
      </c>
      <c r="F1685" s="154">
        <v>264396</v>
      </c>
      <c r="G1685" s="154">
        <v>0</v>
      </c>
      <c r="H1685" s="154">
        <v>0</v>
      </c>
      <c r="I1685" s="154">
        <v>0</v>
      </c>
      <c r="J1685" s="154">
        <v>0</v>
      </c>
      <c r="K1685" s="154">
        <v>0</v>
      </c>
      <c r="L1685" s="154">
        <v>0</v>
      </c>
      <c r="M1685" s="154">
        <v>264396</v>
      </c>
      <c r="N1685" s="96" t="s">
        <v>6326</v>
      </c>
      <c r="O1685" s="96" t="s">
        <v>3484</v>
      </c>
      <c r="P1685" s="96">
        <v>4</v>
      </c>
      <c r="Q1685" s="96">
        <v>2024</v>
      </c>
      <c r="R1685" s="96" t="s">
        <v>3060</v>
      </c>
      <c r="S1685" s="96" t="s">
        <v>3485</v>
      </c>
      <c r="T1685" s="155">
        <v>45481</v>
      </c>
      <c r="U1685" s="155">
        <v>45482</v>
      </c>
      <c r="V1685" s="155">
        <v>45483</v>
      </c>
      <c r="W1685" s="96" t="s">
        <v>3609</v>
      </c>
      <c r="X1685" s="96" t="s">
        <v>3486</v>
      </c>
      <c r="Y1685" s="96"/>
      <c r="Z1685" s="96" t="s">
        <v>3063</v>
      </c>
      <c r="AA1685" s="96">
        <v>2769</v>
      </c>
      <c r="AB1685" s="155">
        <v>45187</v>
      </c>
      <c r="AC1685" s="155">
        <v>45746</v>
      </c>
      <c r="AD1685" s="96">
        <v>8999990341</v>
      </c>
      <c r="AE1685" s="96" t="s">
        <v>3487</v>
      </c>
      <c r="AF1685" s="96">
        <v>3</v>
      </c>
      <c r="AG1685" s="96" t="s">
        <v>3488</v>
      </c>
      <c r="AH1685" s="96" t="s">
        <v>3489</v>
      </c>
      <c r="AI1685" s="154">
        <v>0</v>
      </c>
      <c r="AJ1685" s="154">
        <v>158637.6</v>
      </c>
      <c r="AK1685" s="154">
        <v>0</v>
      </c>
      <c r="AL1685" s="154">
        <v>0</v>
      </c>
      <c r="AM1685" s="154">
        <v>0</v>
      </c>
      <c r="AN1685" s="154">
        <v>0</v>
      </c>
      <c r="AO1685" s="154">
        <v>0</v>
      </c>
      <c r="AP1685" s="154">
        <v>0</v>
      </c>
      <c r="AQ1685" s="154">
        <v>158637.6</v>
      </c>
      <c r="AR1685" s="96" t="s">
        <v>3490</v>
      </c>
      <c r="AS1685" s="96" t="s">
        <v>3491</v>
      </c>
      <c r="AT1685" s="96" t="s">
        <v>6327</v>
      </c>
      <c r="AU1685" s="96"/>
      <c r="AV1685" s="96"/>
      <c r="AW1685" s="96"/>
      <c r="AX1685" s="96"/>
      <c r="AY1685" s="96"/>
      <c r="AZ1685" s="96"/>
      <c r="BA1685" s="96"/>
      <c r="BB1685" s="96"/>
      <c r="BC1685" s="96"/>
      <c r="BD1685" s="96"/>
      <c r="BE1685" s="96"/>
      <c r="BF1685" s="96"/>
      <c r="BG1685" s="96"/>
      <c r="BH1685" s="96"/>
    </row>
    <row r="1686" spans="1:60" x14ac:dyDescent="0.2">
      <c r="A1686" s="100">
        <v>0.6</v>
      </c>
      <c r="B1686" s="96" t="s">
        <v>3482</v>
      </c>
      <c r="C1686" s="96">
        <v>164188</v>
      </c>
      <c r="D1686" s="96">
        <v>999202310</v>
      </c>
      <c r="E1686" s="154">
        <v>0</v>
      </c>
      <c r="F1686" s="154">
        <v>325653</v>
      </c>
      <c r="G1686" s="154">
        <v>0</v>
      </c>
      <c r="H1686" s="154">
        <v>0</v>
      </c>
      <c r="I1686" s="154">
        <v>0</v>
      </c>
      <c r="J1686" s="154">
        <v>0</v>
      </c>
      <c r="K1686" s="154">
        <v>0</v>
      </c>
      <c r="L1686" s="154">
        <v>0</v>
      </c>
      <c r="M1686" s="154">
        <v>325653</v>
      </c>
      <c r="N1686" s="96" t="s">
        <v>6328</v>
      </c>
      <c r="O1686" s="96" t="s">
        <v>3484</v>
      </c>
      <c r="P1686" s="96">
        <v>4</v>
      </c>
      <c r="Q1686" s="96">
        <v>2024</v>
      </c>
      <c r="R1686" s="96" t="s">
        <v>3060</v>
      </c>
      <c r="S1686" s="96" t="s">
        <v>3485</v>
      </c>
      <c r="T1686" s="155">
        <v>45452</v>
      </c>
      <c r="U1686" s="155">
        <v>45484</v>
      </c>
      <c r="V1686" s="155">
        <v>45488</v>
      </c>
      <c r="W1686" s="96" t="s">
        <v>3609</v>
      </c>
      <c r="X1686" s="96" t="s">
        <v>3486</v>
      </c>
      <c r="Y1686" s="96"/>
      <c r="Z1686" s="96" t="s">
        <v>3063</v>
      </c>
      <c r="AA1686" s="96">
        <v>2769</v>
      </c>
      <c r="AB1686" s="155">
        <v>45187</v>
      </c>
      <c r="AC1686" s="155">
        <v>45746</v>
      </c>
      <c r="AD1686" s="96">
        <v>8999990341</v>
      </c>
      <c r="AE1686" s="96" t="s">
        <v>3487</v>
      </c>
      <c r="AF1686" s="96">
        <v>3</v>
      </c>
      <c r="AG1686" s="96" t="s">
        <v>3488</v>
      </c>
      <c r="AH1686" s="96" t="s">
        <v>3489</v>
      </c>
      <c r="AI1686" s="154">
        <v>0</v>
      </c>
      <c r="AJ1686" s="154">
        <v>195391.8</v>
      </c>
      <c r="AK1686" s="154">
        <v>0</v>
      </c>
      <c r="AL1686" s="154">
        <v>0</v>
      </c>
      <c r="AM1686" s="154">
        <v>0</v>
      </c>
      <c r="AN1686" s="154">
        <v>0</v>
      </c>
      <c r="AO1686" s="154">
        <v>0</v>
      </c>
      <c r="AP1686" s="154">
        <v>0</v>
      </c>
      <c r="AQ1686" s="154">
        <v>195391.8</v>
      </c>
      <c r="AR1686" s="96" t="s">
        <v>3490</v>
      </c>
      <c r="AS1686" s="96" t="s">
        <v>3491</v>
      </c>
      <c r="AT1686" s="96" t="s">
        <v>6329</v>
      </c>
      <c r="AU1686" s="96"/>
      <c r="AV1686" s="96"/>
      <c r="AW1686" s="96"/>
      <c r="AX1686" s="96"/>
      <c r="AY1686" s="96"/>
      <c r="AZ1686" s="96"/>
      <c r="BA1686" s="96"/>
      <c r="BB1686" s="96"/>
      <c r="BC1686" s="96"/>
      <c r="BD1686" s="96"/>
      <c r="BE1686" s="96"/>
      <c r="BF1686" s="96"/>
      <c r="BG1686" s="96"/>
      <c r="BH1686" s="96"/>
    </row>
    <row r="1687" spans="1:60" x14ac:dyDescent="0.2">
      <c r="A1687" s="100">
        <v>0.6</v>
      </c>
      <c r="B1687" s="96" t="s">
        <v>3482</v>
      </c>
      <c r="C1687" s="96">
        <v>162608</v>
      </c>
      <c r="D1687" s="96">
        <v>999202310</v>
      </c>
      <c r="E1687" s="154">
        <v>0</v>
      </c>
      <c r="F1687" s="154">
        <v>0</v>
      </c>
      <c r="G1687" s="154">
        <v>0</v>
      </c>
      <c r="H1687" s="154">
        <v>0</v>
      </c>
      <c r="I1687" s="154">
        <v>0</v>
      </c>
      <c r="J1687" s="154">
        <v>0</v>
      </c>
      <c r="K1687" s="154">
        <v>0</v>
      </c>
      <c r="L1687" s="154">
        <v>0</v>
      </c>
      <c r="M1687" s="154">
        <v>0</v>
      </c>
      <c r="N1687" s="96" t="s">
        <v>6330</v>
      </c>
      <c r="O1687" s="96" t="s">
        <v>3484</v>
      </c>
      <c r="P1687" s="96">
        <v>4</v>
      </c>
      <c r="Q1687" s="96">
        <v>2024</v>
      </c>
      <c r="R1687" s="96" t="s">
        <v>3060</v>
      </c>
      <c r="S1687" s="96" t="s">
        <v>3485</v>
      </c>
      <c r="T1687" s="155">
        <v>45315</v>
      </c>
      <c r="U1687" s="155">
        <v>45316</v>
      </c>
      <c r="V1687" s="155">
        <v>45317</v>
      </c>
      <c r="W1687" s="96" t="s">
        <v>2986</v>
      </c>
      <c r="X1687" s="96" t="s">
        <v>3486</v>
      </c>
      <c r="Y1687" s="96"/>
      <c r="Z1687" s="96" t="s">
        <v>3063</v>
      </c>
      <c r="AA1687" s="96">
        <v>2769</v>
      </c>
      <c r="AB1687" s="155">
        <v>45187</v>
      </c>
      <c r="AC1687" s="155">
        <v>45746</v>
      </c>
      <c r="AD1687" s="96">
        <v>8999990341</v>
      </c>
      <c r="AE1687" s="96" t="s">
        <v>3487</v>
      </c>
      <c r="AF1687" s="96">
        <v>3</v>
      </c>
      <c r="AG1687" s="96" t="s">
        <v>3488</v>
      </c>
      <c r="AH1687" s="96" t="s">
        <v>3489</v>
      </c>
      <c r="AI1687" s="154">
        <v>0</v>
      </c>
      <c r="AJ1687" s="154">
        <v>0</v>
      </c>
      <c r="AK1687" s="154">
        <v>0</v>
      </c>
      <c r="AL1687" s="154">
        <v>0</v>
      </c>
      <c r="AM1687" s="154">
        <v>0</v>
      </c>
      <c r="AN1687" s="154">
        <v>0</v>
      </c>
      <c r="AO1687" s="154">
        <v>0</v>
      </c>
      <c r="AP1687" s="154">
        <v>0</v>
      </c>
      <c r="AQ1687" s="154">
        <v>0</v>
      </c>
      <c r="AR1687" s="96" t="s">
        <v>3496</v>
      </c>
      <c r="AS1687" s="96" t="s">
        <v>3491</v>
      </c>
      <c r="AT1687" s="96">
        <v>0</v>
      </c>
      <c r="AU1687" s="96"/>
      <c r="AV1687" s="96"/>
      <c r="AW1687" s="96"/>
      <c r="AX1687" s="96"/>
      <c r="AY1687" s="96"/>
      <c r="AZ1687" s="96"/>
      <c r="BA1687" s="96"/>
      <c r="BB1687" s="96"/>
      <c r="BC1687" s="96"/>
      <c r="BD1687" s="96"/>
      <c r="BE1687" s="96"/>
      <c r="BF1687" s="96"/>
      <c r="BG1687" s="96"/>
      <c r="BH1687" s="96"/>
    </row>
    <row r="1688" spans="1:60" x14ac:dyDescent="0.2">
      <c r="A1688" s="100">
        <v>0.6</v>
      </c>
      <c r="B1688" s="96" t="s">
        <v>3482</v>
      </c>
      <c r="C1688" s="96">
        <v>162689</v>
      </c>
      <c r="D1688" s="96">
        <v>999202310</v>
      </c>
      <c r="E1688" s="154">
        <v>0</v>
      </c>
      <c r="F1688" s="154">
        <v>200720</v>
      </c>
      <c r="G1688" s="154">
        <v>0</v>
      </c>
      <c r="H1688" s="154">
        <v>0</v>
      </c>
      <c r="I1688" s="154">
        <v>0</v>
      </c>
      <c r="J1688" s="154">
        <v>0</v>
      </c>
      <c r="K1688" s="154">
        <v>0</v>
      </c>
      <c r="L1688" s="154">
        <v>0</v>
      </c>
      <c r="M1688" s="154">
        <v>200720</v>
      </c>
      <c r="N1688" s="96" t="s">
        <v>6331</v>
      </c>
      <c r="O1688" s="96" t="s">
        <v>3484</v>
      </c>
      <c r="P1688" s="96">
        <v>4</v>
      </c>
      <c r="Q1688" s="96">
        <v>2024</v>
      </c>
      <c r="R1688" s="96" t="s">
        <v>3060</v>
      </c>
      <c r="S1688" s="96" t="s">
        <v>3485</v>
      </c>
      <c r="T1688" s="155">
        <v>45330</v>
      </c>
      <c r="U1688" s="155">
        <v>45332</v>
      </c>
      <c r="V1688" s="155">
        <v>45336</v>
      </c>
      <c r="W1688" s="96" t="s">
        <v>2986</v>
      </c>
      <c r="X1688" s="96" t="s">
        <v>3486</v>
      </c>
      <c r="Y1688" s="96"/>
      <c r="Z1688" s="96" t="s">
        <v>3063</v>
      </c>
      <c r="AA1688" s="96">
        <v>2769</v>
      </c>
      <c r="AB1688" s="155">
        <v>45187</v>
      </c>
      <c r="AC1688" s="155">
        <v>45746</v>
      </c>
      <c r="AD1688" s="96">
        <v>8999990341</v>
      </c>
      <c r="AE1688" s="96" t="s">
        <v>3487</v>
      </c>
      <c r="AF1688" s="96">
        <v>3</v>
      </c>
      <c r="AG1688" s="96" t="s">
        <v>3488</v>
      </c>
      <c r="AH1688" s="96" t="s">
        <v>3489</v>
      </c>
      <c r="AI1688" s="154">
        <v>0</v>
      </c>
      <c r="AJ1688" s="154">
        <v>120432</v>
      </c>
      <c r="AK1688" s="154">
        <v>0</v>
      </c>
      <c r="AL1688" s="154">
        <v>0</v>
      </c>
      <c r="AM1688" s="154">
        <v>0</v>
      </c>
      <c r="AN1688" s="154">
        <v>0</v>
      </c>
      <c r="AO1688" s="154">
        <v>0</v>
      </c>
      <c r="AP1688" s="154">
        <v>0</v>
      </c>
      <c r="AQ1688" s="154">
        <v>120432</v>
      </c>
      <c r="AR1688" s="96" t="s">
        <v>3490</v>
      </c>
      <c r="AS1688" s="96" t="s">
        <v>3491</v>
      </c>
      <c r="AT1688" s="96" t="s">
        <v>6332</v>
      </c>
      <c r="AU1688" s="96"/>
      <c r="AV1688" s="96"/>
      <c r="AW1688" s="96"/>
      <c r="AX1688" s="96"/>
      <c r="AY1688" s="96"/>
      <c r="AZ1688" s="96"/>
      <c r="BA1688" s="96"/>
      <c r="BB1688" s="96"/>
      <c r="BC1688" s="96"/>
      <c r="BD1688" s="96"/>
      <c r="BE1688" s="96"/>
      <c r="BF1688" s="96"/>
      <c r="BG1688" s="96"/>
      <c r="BH1688" s="96"/>
    </row>
    <row r="1689" spans="1:60" x14ac:dyDescent="0.2">
      <c r="A1689" s="100">
        <v>0.6</v>
      </c>
      <c r="B1689" s="96" t="s">
        <v>3482</v>
      </c>
      <c r="C1689" s="96">
        <v>162748</v>
      </c>
      <c r="D1689" s="96">
        <v>999202310</v>
      </c>
      <c r="E1689" s="154">
        <v>0</v>
      </c>
      <c r="F1689" s="154">
        <v>0</v>
      </c>
      <c r="G1689" s="154">
        <v>0</v>
      </c>
      <c r="H1689" s="154">
        <v>0</v>
      </c>
      <c r="I1689" s="154">
        <v>0</v>
      </c>
      <c r="J1689" s="154">
        <v>0</v>
      </c>
      <c r="K1689" s="154">
        <v>0</v>
      </c>
      <c r="L1689" s="154">
        <v>0</v>
      </c>
      <c r="M1689" s="154">
        <v>0</v>
      </c>
      <c r="N1689" s="96" t="s">
        <v>6333</v>
      </c>
      <c r="O1689" s="96" t="s">
        <v>3484</v>
      </c>
      <c r="P1689" s="96">
        <v>4</v>
      </c>
      <c r="Q1689" s="96">
        <v>2024</v>
      </c>
      <c r="R1689" s="96" t="s">
        <v>3060</v>
      </c>
      <c r="S1689" s="96" t="s">
        <v>3485</v>
      </c>
      <c r="T1689" s="155">
        <v>45339</v>
      </c>
      <c r="U1689" s="155">
        <v>45341</v>
      </c>
      <c r="V1689" s="155">
        <v>45342</v>
      </c>
      <c r="W1689" s="96" t="s">
        <v>2986</v>
      </c>
      <c r="X1689" s="96" t="s">
        <v>3486</v>
      </c>
      <c r="Y1689" s="96"/>
      <c r="Z1689" s="96" t="s">
        <v>3063</v>
      </c>
      <c r="AA1689" s="96">
        <v>2769</v>
      </c>
      <c r="AB1689" s="155">
        <v>45187</v>
      </c>
      <c r="AC1689" s="155">
        <v>45746</v>
      </c>
      <c r="AD1689" s="96">
        <v>8999990341</v>
      </c>
      <c r="AE1689" s="96" t="s">
        <v>3487</v>
      </c>
      <c r="AF1689" s="96">
        <v>3</v>
      </c>
      <c r="AG1689" s="96" t="s">
        <v>3488</v>
      </c>
      <c r="AH1689" s="96" t="s">
        <v>3489</v>
      </c>
      <c r="AI1689" s="154">
        <v>0</v>
      </c>
      <c r="AJ1689" s="154">
        <v>0</v>
      </c>
      <c r="AK1689" s="154">
        <v>0</v>
      </c>
      <c r="AL1689" s="154">
        <v>0</v>
      </c>
      <c r="AM1689" s="154">
        <v>0</v>
      </c>
      <c r="AN1689" s="154">
        <v>0</v>
      </c>
      <c r="AO1689" s="154">
        <v>0</v>
      </c>
      <c r="AP1689" s="154">
        <v>0</v>
      </c>
      <c r="AQ1689" s="154">
        <v>0</v>
      </c>
      <c r="AR1689" s="96" t="s">
        <v>3496</v>
      </c>
      <c r="AS1689" s="96" t="s">
        <v>3491</v>
      </c>
      <c r="AT1689" s="96">
        <v>0</v>
      </c>
      <c r="AU1689" s="96"/>
      <c r="AV1689" s="96"/>
      <c r="AW1689" s="96"/>
      <c r="AX1689" s="96"/>
      <c r="AY1689" s="96"/>
      <c r="AZ1689" s="96"/>
      <c r="BA1689" s="96"/>
      <c r="BB1689" s="96"/>
      <c r="BC1689" s="96"/>
      <c r="BD1689" s="96"/>
      <c r="BE1689" s="96"/>
      <c r="BF1689" s="96"/>
      <c r="BG1689" s="96"/>
      <c r="BH1689" s="96"/>
    </row>
    <row r="1690" spans="1:60" x14ac:dyDescent="0.2">
      <c r="A1690" s="100">
        <v>0.6</v>
      </c>
      <c r="B1690" s="96" t="s">
        <v>3482</v>
      </c>
      <c r="C1690" s="96">
        <v>162754</v>
      </c>
      <c r="D1690" s="96">
        <v>999202310</v>
      </c>
      <c r="E1690" s="154">
        <v>0</v>
      </c>
      <c r="F1690" s="154">
        <v>0</v>
      </c>
      <c r="G1690" s="154">
        <v>0</v>
      </c>
      <c r="H1690" s="154">
        <v>0</v>
      </c>
      <c r="I1690" s="154">
        <v>0</v>
      </c>
      <c r="J1690" s="154">
        <v>0</v>
      </c>
      <c r="K1690" s="154">
        <v>0</v>
      </c>
      <c r="L1690" s="154">
        <v>0</v>
      </c>
      <c r="M1690" s="154">
        <v>0</v>
      </c>
      <c r="N1690" s="96" t="s">
        <v>6334</v>
      </c>
      <c r="O1690" s="96" t="s">
        <v>3484</v>
      </c>
      <c r="P1690" s="96">
        <v>4</v>
      </c>
      <c r="Q1690" s="96">
        <v>2024</v>
      </c>
      <c r="R1690" s="96" t="s">
        <v>3060</v>
      </c>
      <c r="S1690" s="96" t="s">
        <v>3485</v>
      </c>
      <c r="T1690" s="155">
        <v>45339</v>
      </c>
      <c r="U1690" s="155">
        <v>45342</v>
      </c>
      <c r="V1690" s="155">
        <v>45342</v>
      </c>
      <c r="W1690" s="96" t="s">
        <v>2986</v>
      </c>
      <c r="X1690" s="96" t="s">
        <v>3486</v>
      </c>
      <c r="Y1690" s="96"/>
      <c r="Z1690" s="96" t="s">
        <v>3063</v>
      </c>
      <c r="AA1690" s="96">
        <v>2769</v>
      </c>
      <c r="AB1690" s="155">
        <v>45187</v>
      </c>
      <c r="AC1690" s="155">
        <v>45746</v>
      </c>
      <c r="AD1690" s="96">
        <v>8999990341</v>
      </c>
      <c r="AE1690" s="96" t="s">
        <v>3487</v>
      </c>
      <c r="AF1690" s="96">
        <v>3</v>
      </c>
      <c r="AG1690" s="96" t="s">
        <v>3488</v>
      </c>
      <c r="AH1690" s="96" t="s">
        <v>3489</v>
      </c>
      <c r="AI1690" s="154">
        <v>0</v>
      </c>
      <c r="AJ1690" s="154">
        <v>0</v>
      </c>
      <c r="AK1690" s="154">
        <v>0</v>
      </c>
      <c r="AL1690" s="154">
        <v>0</v>
      </c>
      <c r="AM1690" s="154">
        <v>0</v>
      </c>
      <c r="AN1690" s="154">
        <v>0</v>
      </c>
      <c r="AO1690" s="154">
        <v>0</v>
      </c>
      <c r="AP1690" s="154">
        <v>0</v>
      </c>
      <c r="AQ1690" s="154">
        <v>0</v>
      </c>
      <c r="AR1690" s="96" t="s">
        <v>3496</v>
      </c>
      <c r="AS1690" s="96" t="s">
        <v>3491</v>
      </c>
      <c r="AT1690" s="96">
        <v>0</v>
      </c>
      <c r="AU1690" s="96"/>
      <c r="AV1690" s="96"/>
      <c r="AW1690" s="96"/>
      <c r="AX1690" s="96"/>
      <c r="AY1690" s="96"/>
      <c r="AZ1690" s="96"/>
      <c r="BA1690" s="96"/>
      <c r="BB1690" s="96"/>
      <c r="BC1690" s="96"/>
      <c r="BD1690" s="96"/>
      <c r="BE1690" s="96"/>
      <c r="BF1690" s="96"/>
      <c r="BG1690" s="96"/>
      <c r="BH1690" s="96"/>
    </row>
    <row r="1691" spans="1:60" x14ac:dyDescent="0.2">
      <c r="A1691" s="100">
        <v>0.6</v>
      </c>
      <c r="B1691" s="96" t="s">
        <v>3482</v>
      </c>
      <c r="C1691" s="96">
        <v>162774</v>
      </c>
      <c r="D1691" s="96">
        <v>999202310</v>
      </c>
      <c r="E1691" s="154">
        <v>0</v>
      </c>
      <c r="F1691" s="154">
        <v>0</v>
      </c>
      <c r="G1691" s="154">
        <v>0</v>
      </c>
      <c r="H1691" s="154">
        <v>0</v>
      </c>
      <c r="I1691" s="154">
        <v>0</v>
      </c>
      <c r="J1691" s="154">
        <v>0</v>
      </c>
      <c r="K1691" s="154">
        <v>0</v>
      </c>
      <c r="L1691" s="154">
        <v>0</v>
      </c>
      <c r="M1691" s="154">
        <v>0</v>
      </c>
      <c r="N1691" s="96" t="s">
        <v>6335</v>
      </c>
      <c r="O1691" s="96" t="s">
        <v>3484</v>
      </c>
      <c r="P1691" s="96">
        <v>4</v>
      </c>
      <c r="Q1691" s="96">
        <v>2024</v>
      </c>
      <c r="R1691" s="96" t="s">
        <v>3060</v>
      </c>
      <c r="S1691" s="96" t="s">
        <v>3485</v>
      </c>
      <c r="T1691" s="155">
        <v>45342</v>
      </c>
      <c r="U1691" s="155">
        <v>45343</v>
      </c>
      <c r="V1691" s="155">
        <v>45345</v>
      </c>
      <c r="W1691" s="96" t="s">
        <v>2986</v>
      </c>
      <c r="X1691" s="96" t="s">
        <v>3486</v>
      </c>
      <c r="Y1691" s="96"/>
      <c r="Z1691" s="96" t="s">
        <v>3063</v>
      </c>
      <c r="AA1691" s="96">
        <v>2769</v>
      </c>
      <c r="AB1691" s="155">
        <v>45187</v>
      </c>
      <c r="AC1691" s="155">
        <v>45746</v>
      </c>
      <c r="AD1691" s="96">
        <v>8999990341</v>
      </c>
      <c r="AE1691" s="96" t="s">
        <v>3487</v>
      </c>
      <c r="AF1691" s="96">
        <v>3</v>
      </c>
      <c r="AG1691" s="96" t="s">
        <v>3488</v>
      </c>
      <c r="AH1691" s="96" t="s">
        <v>3489</v>
      </c>
      <c r="AI1691" s="154">
        <v>0</v>
      </c>
      <c r="AJ1691" s="154">
        <v>0</v>
      </c>
      <c r="AK1691" s="154">
        <v>0</v>
      </c>
      <c r="AL1691" s="154">
        <v>0</v>
      </c>
      <c r="AM1691" s="154">
        <v>0</v>
      </c>
      <c r="AN1691" s="154">
        <v>0</v>
      </c>
      <c r="AO1691" s="154">
        <v>0</v>
      </c>
      <c r="AP1691" s="154">
        <v>0</v>
      </c>
      <c r="AQ1691" s="154">
        <v>0</v>
      </c>
      <c r="AR1691" s="96" t="s">
        <v>3496</v>
      </c>
      <c r="AS1691" s="96" t="s">
        <v>3491</v>
      </c>
      <c r="AT1691" s="96">
        <v>0</v>
      </c>
      <c r="AU1691" s="96"/>
      <c r="AV1691" s="96"/>
      <c r="AW1691" s="96"/>
      <c r="AX1691" s="96"/>
      <c r="AY1691" s="96"/>
      <c r="AZ1691" s="96"/>
      <c r="BA1691" s="96"/>
      <c r="BB1691" s="96"/>
      <c r="BC1691" s="96"/>
      <c r="BD1691" s="96"/>
      <c r="BE1691" s="96"/>
      <c r="BF1691" s="96"/>
      <c r="BG1691" s="96"/>
      <c r="BH1691" s="96"/>
    </row>
    <row r="1692" spans="1:60" x14ac:dyDescent="0.2">
      <c r="A1692" s="100">
        <v>0.6</v>
      </c>
      <c r="B1692" s="96" t="s">
        <v>3482</v>
      </c>
      <c r="C1692" s="96">
        <v>162824</v>
      </c>
      <c r="D1692" s="96">
        <v>999202310</v>
      </c>
      <c r="E1692" s="154">
        <v>0</v>
      </c>
      <c r="F1692" s="154">
        <v>0</v>
      </c>
      <c r="G1692" s="154">
        <v>0</v>
      </c>
      <c r="H1692" s="154">
        <v>0</v>
      </c>
      <c r="I1692" s="154">
        <v>0</v>
      </c>
      <c r="J1692" s="154">
        <v>0</v>
      </c>
      <c r="K1692" s="154">
        <v>0</v>
      </c>
      <c r="L1692" s="154">
        <v>0</v>
      </c>
      <c r="M1692" s="154">
        <v>0</v>
      </c>
      <c r="N1692" s="96" t="s">
        <v>6336</v>
      </c>
      <c r="O1692" s="96" t="s">
        <v>3484</v>
      </c>
      <c r="P1692" s="96">
        <v>4</v>
      </c>
      <c r="Q1692" s="96">
        <v>2024</v>
      </c>
      <c r="R1692" s="96" t="s">
        <v>3060</v>
      </c>
      <c r="S1692" s="96" t="s">
        <v>3485</v>
      </c>
      <c r="T1692" s="155">
        <v>45348</v>
      </c>
      <c r="U1692" s="155">
        <v>45349</v>
      </c>
      <c r="V1692" s="155">
        <v>45349</v>
      </c>
      <c r="W1692" s="96" t="s">
        <v>2986</v>
      </c>
      <c r="X1692" s="96" t="s">
        <v>3486</v>
      </c>
      <c r="Y1692" s="96"/>
      <c r="Z1692" s="96" t="s">
        <v>3063</v>
      </c>
      <c r="AA1692" s="96">
        <v>2769</v>
      </c>
      <c r="AB1692" s="155">
        <v>45187</v>
      </c>
      <c r="AC1692" s="155">
        <v>45746</v>
      </c>
      <c r="AD1692" s="96">
        <v>8999990341</v>
      </c>
      <c r="AE1692" s="96" t="s">
        <v>3487</v>
      </c>
      <c r="AF1692" s="96">
        <v>3</v>
      </c>
      <c r="AG1692" s="96" t="s">
        <v>3488</v>
      </c>
      <c r="AH1692" s="96" t="s">
        <v>3489</v>
      </c>
      <c r="AI1692" s="154">
        <v>0</v>
      </c>
      <c r="AJ1692" s="154">
        <v>0</v>
      </c>
      <c r="AK1692" s="154">
        <v>0</v>
      </c>
      <c r="AL1692" s="154">
        <v>0</v>
      </c>
      <c r="AM1692" s="154">
        <v>0</v>
      </c>
      <c r="AN1692" s="154">
        <v>0</v>
      </c>
      <c r="AO1692" s="154">
        <v>0</v>
      </c>
      <c r="AP1692" s="154">
        <v>0</v>
      </c>
      <c r="AQ1692" s="154">
        <v>0</v>
      </c>
      <c r="AR1692" s="96" t="s">
        <v>3496</v>
      </c>
      <c r="AS1692" s="96" t="s">
        <v>3491</v>
      </c>
      <c r="AT1692" s="96">
        <v>0</v>
      </c>
      <c r="AU1692" s="96"/>
      <c r="AV1692" s="96"/>
      <c r="AW1692" s="96"/>
      <c r="AX1692" s="96"/>
      <c r="AY1692" s="96"/>
      <c r="AZ1692" s="96"/>
      <c r="BA1692" s="96"/>
      <c r="BB1692" s="96"/>
      <c r="BC1692" s="96"/>
      <c r="BD1692" s="96"/>
      <c r="BE1692" s="96"/>
      <c r="BF1692" s="96"/>
      <c r="BG1692" s="96"/>
      <c r="BH1692" s="96"/>
    </row>
    <row r="1693" spans="1:60" x14ac:dyDescent="0.2">
      <c r="A1693" s="100">
        <v>0.6</v>
      </c>
      <c r="B1693" s="96" t="s">
        <v>3482</v>
      </c>
      <c r="C1693" s="96">
        <v>162890</v>
      </c>
      <c r="D1693" s="96">
        <v>999202310</v>
      </c>
      <c r="E1693" s="154">
        <v>0</v>
      </c>
      <c r="F1693" s="154">
        <v>0</v>
      </c>
      <c r="G1693" s="154">
        <v>0</v>
      </c>
      <c r="H1693" s="154">
        <v>0</v>
      </c>
      <c r="I1693" s="154">
        <v>0</v>
      </c>
      <c r="J1693" s="154">
        <v>0</v>
      </c>
      <c r="K1693" s="154">
        <v>0</v>
      </c>
      <c r="L1693" s="154">
        <v>0</v>
      </c>
      <c r="M1693" s="154">
        <v>0</v>
      </c>
      <c r="N1693" s="96" t="s">
        <v>6337</v>
      </c>
      <c r="O1693" s="96" t="s">
        <v>3484</v>
      </c>
      <c r="P1693" s="96">
        <v>4</v>
      </c>
      <c r="Q1693" s="96">
        <v>2024</v>
      </c>
      <c r="R1693" s="96" t="s">
        <v>3060</v>
      </c>
      <c r="S1693" s="96" t="s">
        <v>3485</v>
      </c>
      <c r="T1693" s="155">
        <v>45351</v>
      </c>
      <c r="U1693" s="155">
        <v>45352</v>
      </c>
      <c r="V1693" s="155">
        <v>45352</v>
      </c>
      <c r="W1693" s="96" t="s">
        <v>2986</v>
      </c>
      <c r="X1693" s="96" t="s">
        <v>3486</v>
      </c>
      <c r="Y1693" s="96"/>
      <c r="Z1693" s="96" t="s">
        <v>3063</v>
      </c>
      <c r="AA1693" s="96">
        <v>2769</v>
      </c>
      <c r="AB1693" s="155">
        <v>45187</v>
      </c>
      <c r="AC1693" s="155">
        <v>45746</v>
      </c>
      <c r="AD1693" s="96">
        <v>8999990341</v>
      </c>
      <c r="AE1693" s="96" t="s">
        <v>3487</v>
      </c>
      <c r="AF1693" s="96">
        <v>3</v>
      </c>
      <c r="AG1693" s="96" t="s">
        <v>3488</v>
      </c>
      <c r="AH1693" s="96" t="s">
        <v>3489</v>
      </c>
      <c r="AI1693" s="154">
        <v>0</v>
      </c>
      <c r="AJ1693" s="154">
        <v>0</v>
      </c>
      <c r="AK1693" s="154">
        <v>0</v>
      </c>
      <c r="AL1693" s="154">
        <v>0</v>
      </c>
      <c r="AM1693" s="154">
        <v>0</v>
      </c>
      <c r="AN1693" s="154">
        <v>0</v>
      </c>
      <c r="AO1693" s="154">
        <v>0</v>
      </c>
      <c r="AP1693" s="154">
        <v>0</v>
      </c>
      <c r="AQ1693" s="154">
        <v>0</v>
      </c>
      <c r="AR1693" s="96" t="s">
        <v>3496</v>
      </c>
      <c r="AS1693" s="96" t="s">
        <v>3491</v>
      </c>
      <c r="AT1693" s="96">
        <v>0</v>
      </c>
      <c r="AU1693" s="96"/>
      <c r="AV1693" s="96"/>
      <c r="AW1693" s="96"/>
      <c r="AX1693" s="96"/>
      <c r="AY1693" s="96"/>
      <c r="AZ1693" s="96"/>
      <c r="BA1693" s="96"/>
      <c r="BB1693" s="96"/>
      <c r="BC1693" s="96"/>
      <c r="BD1693" s="96"/>
      <c r="BE1693" s="96"/>
      <c r="BF1693" s="96"/>
      <c r="BG1693" s="96"/>
      <c r="BH1693" s="96"/>
    </row>
    <row r="1694" spans="1:60" x14ac:dyDescent="0.2">
      <c r="A1694" s="100">
        <v>0.6</v>
      </c>
      <c r="B1694" s="96" t="s">
        <v>3482</v>
      </c>
      <c r="C1694" s="96">
        <v>162912</v>
      </c>
      <c r="D1694" s="96">
        <v>999202310</v>
      </c>
      <c r="E1694" s="154">
        <v>0</v>
      </c>
      <c r="F1694" s="154">
        <v>0</v>
      </c>
      <c r="G1694" s="154">
        <v>0</v>
      </c>
      <c r="H1694" s="154">
        <v>0</v>
      </c>
      <c r="I1694" s="154">
        <v>0</v>
      </c>
      <c r="J1694" s="154">
        <v>0</v>
      </c>
      <c r="K1694" s="154">
        <v>0</v>
      </c>
      <c r="L1694" s="154">
        <v>0</v>
      </c>
      <c r="M1694" s="154">
        <v>0</v>
      </c>
      <c r="N1694" s="96" t="s">
        <v>6338</v>
      </c>
      <c r="O1694" s="96" t="s">
        <v>3484</v>
      </c>
      <c r="P1694" s="96">
        <v>4</v>
      </c>
      <c r="Q1694" s="96">
        <v>2024</v>
      </c>
      <c r="R1694" s="96" t="s">
        <v>3060</v>
      </c>
      <c r="S1694" s="96" t="s">
        <v>3485</v>
      </c>
      <c r="T1694" s="155">
        <v>45351</v>
      </c>
      <c r="U1694" s="155">
        <v>45355</v>
      </c>
      <c r="V1694" s="155">
        <v>45356</v>
      </c>
      <c r="W1694" s="96" t="s">
        <v>2986</v>
      </c>
      <c r="X1694" s="96" t="s">
        <v>3486</v>
      </c>
      <c r="Y1694" s="96"/>
      <c r="Z1694" s="96" t="s">
        <v>3063</v>
      </c>
      <c r="AA1694" s="96">
        <v>2769</v>
      </c>
      <c r="AB1694" s="155">
        <v>45187</v>
      </c>
      <c r="AC1694" s="155">
        <v>45746</v>
      </c>
      <c r="AD1694" s="96">
        <v>8999990341</v>
      </c>
      <c r="AE1694" s="96" t="s">
        <v>3487</v>
      </c>
      <c r="AF1694" s="96">
        <v>3</v>
      </c>
      <c r="AG1694" s="96" t="s">
        <v>3488</v>
      </c>
      <c r="AH1694" s="96" t="s">
        <v>3489</v>
      </c>
      <c r="AI1694" s="154">
        <v>0</v>
      </c>
      <c r="AJ1694" s="154">
        <v>0</v>
      </c>
      <c r="AK1694" s="154">
        <v>0</v>
      </c>
      <c r="AL1694" s="154">
        <v>0</v>
      </c>
      <c r="AM1694" s="154">
        <v>0</v>
      </c>
      <c r="AN1694" s="154">
        <v>0</v>
      </c>
      <c r="AO1694" s="154">
        <v>0</v>
      </c>
      <c r="AP1694" s="154">
        <v>0</v>
      </c>
      <c r="AQ1694" s="154">
        <v>0</v>
      </c>
      <c r="AR1694" s="96" t="s">
        <v>3496</v>
      </c>
      <c r="AS1694" s="96" t="s">
        <v>3491</v>
      </c>
      <c r="AT1694" s="96">
        <v>0</v>
      </c>
      <c r="AU1694" s="96"/>
      <c r="AV1694" s="96"/>
      <c r="AW1694" s="96"/>
      <c r="AX1694" s="96"/>
      <c r="AY1694" s="96"/>
      <c r="AZ1694" s="96"/>
      <c r="BA1694" s="96"/>
      <c r="BB1694" s="96"/>
      <c r="BC1694" s="96"/>
      <c r="BD1694" s="96"/>
      <c r="BE1694" s="96"/>
      <c r="BF1694" s="96"/>
      <c r="BG1694" s="96"/>
      <c r="BH1694" s="96"/>
    </row>
    <row r="1695" spans="1:60" x14ac:dyDescent="0.2">
      <c r="A1695" s="100">
        <v>0.6</v>
      </c>
      <c r="B1695" s="96" t="s">
        <v>3482</v>
      </c>
      <c r="C1695" s="96">
        <v>162948</v>
      </c>
      <c r="D1695" s="96">
        <v>999202310</v>
      </c>
      <c r="E1695" s="154">
        <v>0</v>
      </c>
      <c r="F1695" s="154">
        <v>0</v>
      </c>
      <c r="G1695" s="154">
        <v>0</v>
      </c>
      <c r="H1695" s="154">
        <v>0</v>
      </c>
      <c r="I1695" s="154">
        <v>0</v>
      </c>
      <c r="J1695" s="154">
        <v>0</v>
      </c>
      <c r="K1695" s="154">
        <v>0</v>
      </c>
      <c r="L1695" s="154">
        <v>0</v>
      </c>
      <c r="M1695" s="154">
        <v>0</v>
      </c>
      <c r="N1695" s="96" t="s">
        <v>6339</v>
      </c>
      <c r="O1695" s="96" t="s">
        <v>3484</v>
      </c>
      <c r="P1695" s="96">
        <v>4</v>
      </c>
      <c r="Q1695" s="96">
        <v>2024</v>
      </c>
      <c r="R1695" s="96" t="s">
        <v>3060</v>
      </c>
      <c r="S1695" s="96" t="s">
        <v>3485</v>
      </c>
      <c r="T1695" s="155">
        <v>45356</v>
      </c>
      <c r="U1695" s="155">
        <v>45357</v>
      </c>
      <c r="V1695" s="155">
        <v>45359</v>
      </c>
      <c r="W1695" s="96" t="s">
        <v>2986</v>
      </c>
      <c r="X1695" s="96" t="s">
        <v>3486</v>
      </c>
      <c r="Y1695" s="96"/>
      <c r="Z1695" s="96" t="s">
        <v>3063</v>
      </c>
      <c r="AA1695" s="96">
        <v>2769</v>
      </c>
      <c r="AB1695" s="155">
        <v>45187</v>
      </c>
      <c r="AC1695" s="155">
        <v>45746</v>
      </c>
      <c r="AD1695" s="96">
        <v>8999990341</v>
      </c>
      <c r="AE1695" s="96" t="s">
        <v>3487</v>
      </c>
      <c r="AF1695" s="96">
        <v>3</v>
      </c>
      <c r="AG1695" s="96" t="s">
        <v>3488</v>
      </c>
      <c r="AH1695" s="96" t="s">
        <v>3489</v>
      </c>
      <c r="AI1695" s="154">
        <v>0</v>
      </c>
      <c r="AJ1695" s="154">
        <v>0</v>
      </c>
      <c r="AK1695" s="154">
        <v>0</v>
      </c>
      <c r="AL1695" s="154">
        <v>0</v>
      </c>
      <c r="AM1695" s="154">
        <v>0</v>
      </c>
      <c r="AN1695" s="154">
        <v>0</v>
      </c>
      <c r="AO1695" s="154">
        <v>0</v>
      </c>
      <c r="AP1695" s="154">
        <v>0</v>
      </c>
      <c r="AQ1695" s="154">
        <v>0</v>
      </c>
      <c r="AR1695" s="96" t="s">
        <v>3496</v>
      </c>
      <c r="AS1695" s="96" t="s">
        <v>3491</v>
      </c>
      <c r="AT1695" s="96">
        <v>0</v>
      </c>
      <c r="AU1695" s="96"/>
      <c r="AV1695" s="96"/>
      <c r="AW1695" s="96"/>
      <c r="AX1695" s="96"/>
      <c r="AY1695" s="96"/>
      <c r="AZ1695" s="96"/>
      <c r="BA1695" s="96"/>
      <c r="BB1695" s="96"/>
      <c r="BC1695" s="96"/>
      <c r="BD1695" s="96"/>
      <c r="BE1695" s="96"/>
      <c r="BF1695" s="96"/>
      <c r="BG1695" s="96"/>
      <c r="BH1695" s="96"/>
    </row>
    <row r="1696" spans="1:60" x14ac:dyDescent="0.2">
      <c r="A1696" s="100">
        <v>0.6</v>
      </c>
      <c r="B1696" s="96" t="s">
        <v>3482</v>
      </c>
      <c r="C1696" s="96">
        <v>163012</v>
      </c>
      <c r="D1696" s="96">
        <v>999202310</v>
      </c>
      <c r="E1696" s="154">
        <v>0</v>
      </c>
      <c r="F1696" s="154">
        <v>13769590.33333334</v>
      </c>
      <c r="G1696" s="154">
        <v>0</v>
      </c>
      <c r="H1696" s="154">
        <v>0</v>
      </c>
      <c r="I1696" s="154">
        <v>0</v>
      </c>
      <c r="J1696" s="154">
        <v>0</v>
      </c>
      <c r="K1696" s="154">
        <v>0</v>
      </c>
      <c r="L1696" s="154">
        <v>0</v>
      </c>
      <c r="M1696" s="154">
        <v>13769590.33333334</v>
      </c>
      <c r="N1696" s="96" t="s">
        <v>6340</v>
      </c>
      <c r="O1696" s="96" t="s">
        <v>3484</v>
      </c>
      <c r="P1696" s="96">
        <v>4</v>
      </c>
      <c r="Q1696" s="96">
        <v>2024</v>
      </c>
      <c r="R1696" s="96" t="s">
        <v>3060</v>
      </c>
      <c r="S1696" s="96" t="s">
        <v>3485</v>
      </c>
      <c r="T1696" s="155">
        <v>45358</v>
      </c>
      <c r="U1696" s="155">
        <v>45360</v>
      </c>
      <c r="V1696" s="155">
        <v>45363</v>
      </c>
      <c r="W1696" s="96" t="s">
        <v>2986</v>
      </c>
      <c r="X1696" s="96" t="s">
        <v>3486</v>
      </c>
      <c r="Y1696" s="96"/>
      <c r="Z1696" s="96" t="s">
        <v>3063</v>
      </c>
      <c r="AA1696" s="96">
        <v>2769</v>
      </c>
      <c r="AB1696" s="155">
        <v>45187</v>
      </c>
      <c r="AC1696" s="155">
        <v>45746</v>
      </c>
      <c r="AD1696" s="96">
        <v>8999990341</v>
      </c>
      <c r="AE1696" s="96" t="s">
        <v>3487</v>
      </c>
      <c r="AF1696" s="96">
        <v>3</v>
      </c>
      <c r="AG1696" s="96" t="s">
        <v>3488</v>
      </c>
      <c r="AH1696" s="96" t="s">
        <v>3489</v>
      </c>
      <c r="AI1696" s="154">
        <v>0</v>
      </c>
      <c r="AJ1696" s="154">
        <v>8261754.2000000011</v>
      </c>
      <c r="AK1696" s="154">
        <v>0</v>
      </c>
      <c r="AL1696" s="154">
        <v>0</v>
      </c>
      <c r="AM1696" s="154">
        <v>0</v>
      </c>
      <c r="AN1696" s="154">
        <v>0</v>
      </c>
      <c r="AO1696" s="154">
        <v>0</v>
      </c>
      <c r="AP1696" s="154">
        <v>0</v>
      </c>
      <c r="AQ1696" s="154">
        <v>8261754.2000000011</v>
      </c>
      <c r="AR1696" s="96" t="s">
        <v>3490</v>
      </c>
      <c r="AS1696" s="96" t="s">
        <v>3491</v>
      </c>
      <c r="AT1696" s="96" t="s">
        <v>6341</v>
      </c>
      <c r="AU1696" s="96"/>
      <c r="AV1696" s="96"/>
      <c r="AW1696" s="96"/>
      <c r="AX1696" s="96"/>
      <c r="AY1696" s="96"/>
      <c r="AZ1696" s="96"/>
      <c r="BA1696" s="96"/>
      <c r="BB1696" s="96"/>
      <c r="BC1696" s="96"/>
      <c r="BD1696" s="96"/>
      <c r="BE1696" s="96"/>
      <c r="BF1696" s="96"/>
      <c r="BG1696" s="96"/>
      <c r="BH1696" s="96"/>
    </row>
    <row r="1697" spans="1:60" x14ac:dyDescent="0.2">
      <c r="A1697" s="100">
        <v>0.6</v>
      </c>
      <c r="B1697" s="96" t="s">
        <v>3482</v>
      </c>
      <c r="C1697" s="96">
        <v>163026</v>
      </c>
      <c r="D1697" s="96">
        <v>999202310</v>
      </c>
      <c r="E1697" s="154">
        <v>0</v>
      </c>
      <c r="F1697" s="154">
        <v>5838054</v>
      </c>
      <c r="G1697" s="154">
        <v>0</v>
      </c>
      <c r="H1697" s="154">
        <v>0</v>
      </c>
      <c r="I1697" s="154">
        <v>0</v>
      </c>
      <c r="J1697" s="154">
        <v>0</v>
      </c>
      <c r="K1697" s="154">
        <v>0</v>
      </c>
      <c r="L1697" s="154">
        <v>0</v>
      </c>
      <c r="M1697" s="154">
        <v>5838054</v>
      </c>
      <c r="N1697" s="96" t="s">
        <v>6342</v>
      </c>
      <c r="O1697" s="96" t="s">
        <v>3484</v>
      </c>
      <c r="P1697" s="96">
        <v>4</v>
      </c>
      <c r="Q1697" s="96">
        <v>2024</v>
      </c>
      <c r="R1697" s="96" t="s">
        <v>3060</v>
      </c>
      <c r="S1697" s="96" t="s">
        <v>3485</v>
      </c>
      <c r="T1697" s="155">
        <v>45362</v>
      </c>
      <c r="U1697" s="155">
        <v>45363</v>
      </c>
      <c r="V1697" s="155">
        <v>45363</v>
      </c>
      <c r="W1697" s="96" t="s">
        <v>2986</v>
      </c>
      <c r="X1697" s="96" t="s">
        <v>3486</v>
      </c>
      <c r="Y1697" s="96"/>
      <c r="Z1697" s="96" t="s">
        <v>3063</v>
      </c>
      <c r="AA1697" s="96">
        <v>2769</v>
      </c>
      <c r="AB1697" s="155">
        <v>45187</v>
      </c>
      <c r="AC1697" s="155">
        <v>45746</v>
      </c>
      <c r="AD1697" s="96">
        <v>8999990341</v>
      </c>
      <c r="AE1697" s="96" t="s">
        <v>3487</v>
      </c>
      <c r="AF1697" s="96">
        <v>3</v>
      </c>
      <c r="AG1697" s="96" t="s">
        <v>3488</v>
      </c>
      <c r="AH1697" s="96" t="s">
        <v>3489</v>
      </c>
      <c r="AI1697" s="154">
        <v>0</v>
      </c>
      <c r="AJ1697" s="154">
        <v>3502832.4</v>
      </c>
      <c r="AK1697" s="154">
        <v>0</v>
      </c>
      <c r="AL1697" s="154">
        <v>0</v>
      </c>
      <c r="AM1697" s="154">
        <v>0</v>
      </c>
      <c r="AN1697" s="154">
        <v>0</v>
      </c>
      <c r="AO1697" s="154">
        <v>0</v>
      </c>
      <c r="AP1697" s="154">
        <v>0</v>
      </c>
      <c r="AQ1697" s="154">
        <v>3502832.4</v>
      </c>
      <c r="AR1697" s="96" t="s">
        <v>3490</v>
      </c>
      <c r="AS1697" s="96" t="s">
        <v>3491</v>
      </c>
      <c r="AT1697" s="96" t="s">
        <v>6343</v>
      </c>
      <c r="AU1697" s="96"/>
      <c r="AV1697" s="96"/>
      <c r="AW1697" s="96"/>
      <c r="AX1697" s="96"/>
      <c r="AY1697" s="96"/>
      <c r="AZ1697" s="96"/>
      <c r="BA1697" s="96"/>
      <c r="BB1697" s="96"/>
      <c r="BC1697" s="96"/>
      <c r="BD1697" s="96"/>
      <c r="BE1697" s="96"/>
      <c r="BF1697" s="96"/>
      <c r="BG1697" s="96"/>
      <c r="BH1697" s="96"/>
    </row>
    <row r="1698" spans="1:60" x14ac:dyDescent="0.2">
      <c r="A1698" s="100">
        <v>0.6</v>
      </c>
      <c r="B1698" s="96" t="s">
        <v>3482</v>
      </c>
      <c r="C1698" s="96">
        <v>163075</v>
      </c>
      <c r="D1698" s="96">
        <v>999202310</v>
      </c>
      <c r="E1698" s="154">
        <v>0</v>
      </c>
      <c r="F1698" s="154">
        <v>0</v>
      </c>
      <c r="G1698" s="154">
        <v>0</v>
      </c>
      <c r="H1698" s="154">
        <v>0</v>
      </c>
      <c r="I1698" s="154">
        <v>0</v>
      </c>
      <c r="J1698" s="154">
        <v>0</v>
      </c>
      <c r="K1698" s="154">
        <v>0</v>
      </c>
      <c r="L1698" s="154">
        <v>0</v>
      </c>
      <c r="M1698" s="154">
        <v>0</v>
      </c>
      <c r="N1698" s="96" t="s">
        <v>6344</v>
      </c>
      <c r="O1698" s="96" t="s">
        <v>3484</v>
      </c>
      <c r="P1698" s="96">
        <v>4</v>
      </c>
      <c r="Q1698" s="96">
        <v>2024</v>
      </c>
      <c r="R1698" s="96" t="s">
        <v>3060</v>
      </c>
      <c r="S1698" s="96" t="s">
        <v>3485</v>
      </c>
      <c r="T1698" s="155">
        <v>45365</v>
      </c>
      <c r="U1698" s="155">
        <v>45366</v>
      </c>
      <c r="V1698" s="155">
        <v>45366</v>
      </c>
      <c r="W1698" s="96" t="s">
        <v>2986</v>
      </c>
      <c r="X1698" s="96" t="s">
        <v>3486</v>
      </c>
      <c r="Y1698" s="96"/>
      <c r="Z1698" s="96" t="s">
        <v>3063</v>
      </c>
      <c r="AA1698" s="96">
        <v>2769</v>
      </c>
      <c r="AB1698" s="155">
        <v>45187</v>
      </c>
      <c r="AC1698" s="155">
        <v>45746</v>
      </c>
      <c r="AD1698" s="96">
        <v>8999990341</v>
      </c>
      <c r="AE1698" s="96" t="s">
        <v>3487</v>
      </c>
      <c r="AF1698" s="96">
        <v>3</v>
      </c>
      <c r="AG1698" s="96" t="s">
        <v>3488</v>
      </c>
      <c r="AH1698" s="96" t="s">
        <v>3489</v>
      </c>
      <c r="AI1698" s="154">
        <v>0</v>
      </c>
      <c r="AJ1698" s="154">
        <v>0</v>
      </c>
      <c r="AK1698" s="154">
        <v>0</v>
      </c>
      <c r="AL1698" s="154">
        <v>0</v>
      </c>
      <c r="AM1698" s="154">
        <v>0</v>
      </c>
      <c r="AN1698" s="154">
        <v>0</v>
      </c>
      <c r="AO1698" s="154">
        <v>0</v>
      </c>
      <c r="AP1698" s="154">
        <v>0</v>
      </c>
      <c r="AQ1698" s="154">
        <v>0</v>
      </c>
      <c r="AR1698" s="96" t="s">
        <v>3496</v>
      </c>
      <c r="AS1698" s="96" t="s">
        <v>3491</v>
      </c>
      <c r="AT1698" s="96">
        <v>0</v>
      </c>
      <c r="AU1698" s="96"/>
      <c r="AV1698" s="96"/>
      <c r="AW1698" s="96"/>
      <c r="AX1698" s="96"/>
      <c r="AY1698" s="96"/>
      <c r="AZ1698" s="96"/>
      <c r="BA1698" s="96"/>
      <c r="BB1698" s="96"/>
      <c r="BC1698" s="96"/>
      <c r="BD1698" s="96"/>
      <c r="BE1698" s="96"/>
      <c r="BF1698" s="96"/>
      <c r="BG1698" s="96"/>
      <c r="BH1698" s="96"/>
    </row>
    <row r="1699" spans="1:60" x14ac:dyDescent="0.2">
      <c r="A1699" s="100">
        <v>0.6</v>
      </c>
      <c r="B1699" s="96" t="s">
        <v>3482</v>
      </c>
      <c r="C1699" s="96">
        <v>163076</v>
      </c>
      <c r="D1699" s="96">
        <v>999202310</v>
      </c>
      <c r="E1699" s="154">
        <v>0</v>
      </c>
      <c r="F1699" s="154">
        <v>0</v>
      </c>
      <c r="G1699" s="154">
        <v>0</v>
      </c>
      <c r="H1699" s="154">
        <v>0</v>
      </c>
      <c r="I1699" s="154">
        <v>0</v>
      </c>
      <c r="J1699" s="154">
        <v>0</v>
      </c>
      <c r="K1699" s="154">
        <v>0</v>
      </c>
      <c r="L1699" s="154">
        <v>0</v>
      </c>
      <c r="M1699" s="154">
        <v>0</v>
      </c>
      <c r="N1699" s="96" t="s">
        <v>6345</v>
      </c>
      <c r="O1699" s="96" t="s">
        <v>3484</v>
      </c>
      <c r="P1699" s="96">
        <v>4</v>
      </c>
      <c r="Q1699" s="96">
        <v>2024</v>
      </c>
      <c r="R1699" s="96" t="s">
        <v>3060</v>
      </c>
      <c r="S1699" s="96" t="s">
        <v>3485</v>
      </c>
      <c r="T1699" s="155">
        <v>45365</v>
      </c>
      <c r="U1699" s="155">
        <v>45366</v>
      </c>
      <c r="V1699" s="155">
        <v>45366</v>
      </c>
      <c r="W1699" s="96" t="s">
        <v>2986</v>
      </c>
      <c r="X1699" s="96" t="s">
        <v>3486</v>
      </c>
      <c r="Y1699" s="96"/>
      <c r="Z1699" s="96" t="s">
        <v>3063</v>
      </c>
      <c r="AA1699" s="96">
        <v>2769</v>
      </c>
      <c r="AB1699" s="155">
        <v>45187</v>
      </c>
      <c r="AC1699" s="155">
        <v>45746</v>
      </c>
      <c r="AD1699" s="96">
        <v>8999990341</v>
      </c>
      <c r="AE1699" s="96" t="s">
        <v>3487</v>
      </c>
      <c r="AF1699" s="96">
        <v>3</v>
      </c>
      <c r="AG1699" s="96" t="s">
        <v>3488</v>
      </c>
      <c r="AH1699" s="96" t="s">
        <v>3489</v>
      </c>
      <c r="AI1699" s="154">
        <v>0</v>
      </c>
      <c r="AJ1699" s="154">
        <v>0</v>
      </c>
      <c r="AK1699" s="154">
        <v>0</v>
      </c>
      <c r="AL1699" s="154">
        <v>0</v>
      </c>
      <c r="AM1699" s="154">
        <v>0</v>
      </c>
      <c r="AN1699" s="154">
        <v>0</v>
      </c>
      <c r="AO1699" s="154">
        <v>0</v>
      </c>
      <c r="AP1699" s="154">
        <v>0</v>
      </c>
      <c r="AQ1699" s="154">
        <v>0</v>
      </c>
      <c r="AR1699" s="96" t="s">
        <v>3496</v>
      </c>
      <c r="AS1699" s="96" t="s">
        <v>3491</v>
      </c>
      <c r="AT1699" s="96">
        <v>0</v>
      </c>
      <c r="AU1699" s="96"/>
      <c r="AV1699" s="96"/>
      <c r="AW1699" s="96"/>
      <c r="AX1699" s="96"/>
      <c r="AY1699" s="96"/>
      <c r="AZ1699" s="96"/>
      <c r="BA1699" s="96"/>
      <c r="BB1699" s="96"/>
      <c r="BC1699" s="96"/>
      <c r="BD1699" s="96"/>
      <c r="BE1699" s="96"/>
      <c r="BF1699" s="96"/>
      <c r="BG1699" s="96"/>
      <c r="BH1699" s="96"/>
    </row>
    <row r="1700" spans="1:60" x14ac:dyDescent="0.2">
      <c r="A1700" s="100">
        <v>0.6</v>
      </c>
      <c r="B1700" s="96" t="s">
        <v>3482</v>
      </c>
      <c r="C1700" s="96">
        <v>163121</v>
      </c>
      <c r="D1700" s="96">
        <v>999202310</v>
      </c>
      <c r="E1700" s="154">
        <v>0</v>
      </c>
      <c r="F1700" s="154">
        <v>196000</v>
      </c>
      <c r="G1700" s="154">
        <v>0</v>
      </c>
      <c r="H1700" s="154">
        <v>0</v>
      </c>
      <c r="I1700" s="154">
        <v>0</v>
      </c>
      <c r="J1700" s="154">
        <v>0</v>
      </c>
      <c r="K1700" s="154">
        <v>0</v>
      </c>
      <c r="L1700" s="154">
        <v>0</v>
      </c>
      <c r="M1700" s="154">
        <v>196000</v>
      </c>
      <c r="N1700" s="96" t="s">
        <v>6346</v>
      </c>
      <c r="O1700" s="96" t="s">
        <v>3484</v>
      </c>
      <c r="P1700" s="96">
        <v>4</v>
      </c>
      <c r="Q1700" s="96">
        <v>2024</v>
      </c>
      <c r="R1700" s="96" t="s">
        <v>3060</v>
      </c>
      <c r="S1700" s="96" t="s">
        <v>3485</v>
      </c>
      <c r="T1700" s="155">
        <v>45369</v>
      </c>
      <c r="U1700" s="155">
        <v>45370</v>
      </c>
      <c r="V1700" s="155">
        <v>45370</v>
      </c>
      <c r="W1700" s="96" t="s">
        <v>2986</v>
      </c>
      <c r="X1700" s="96" t="s">
        <v>3486</v>
      </c>
      <c r="Y1700" s="96"/>
      <c r="Z1700" s="96" t="s">
        <v>3063</v>
      </c>
      <c r="AA1700" s="96">
        <v>2769</v>
      </c>
      <c r="AB1700" s="155">
        <v>45187</v>
      </c>
      <c r="AC1700" s="155">
        <v>45746</v>
      </c>
      <c r="AD1700" s="96">
        <v>8999990341</v>
      </c>
      <c r="AE1700" s="96" t="s">
        <v>3487</v>
      </c>
      <c r="AF1700" s="96">
        <v>3</v>
      </c>
      <c r="AG1700" s="96" t="s">
        <v>3488</v>
      </c>
      <c r="AH1700" s="96" t="s">
        <v>3489</v>
      </c>
      <c r="AI1700" s="154">
        <v>0</v>
      </c>
      <c r="AJ1700" s="154">
        <v>117600</v>
      </c>
      <c r="AK1700" s="154">
        <v>0</v>
      </c>
      <c r="AL1700" s="154">
        <v>0</v>
      </c>
      <c r="AM1700" s="154">
        <v>0</v>
      </c>
      <c r="AN1700" s="154">
        <v>0</v>
      </c>
      <c r="AO1700" s="154">
        <v>0</v>
      </c>
      <c r="AP1700" s="154">
        <v>0</v>
      </c>
      <c r="AQ1700" s="154">
        <v>117600</v>
      </c>
      <c r="AR1700" s="96" t="s">
        <v>3490</v>
      </c>
      <c r="AS1700" s="96" t="s">
        <v>3491</v>
      </c>
      <c r="AT1700" s="96" t="s">
        <v>6347</v>
      </c>
      <c r="AU1700" s="96"/>
      <c r="AV1700" s="96"/>
      <c r="AW1700" s="96"/>
      <c r="AX1700" s="96"/>
      <c r="AY1700" s="96"/>
      <c r="AZ1700" s="96"/>
      <c r="BA1700" s="96"/>
      <c r="BB1700" s="96"/>
      <c r="BC1700" s="96"/>
      <c r="BD1700" s="96"/>
      <c r="BE1700" s="96"/>
      <c r="BF1700" s="96"/>
      <c r="BG1700" s="96"/>
      <c r="BH1700" s="96"/>
    </row>
    <row r="1701" spans="1:60" x14ac:dyDescent="0.2">
      <c r="A1701" s="100">
        <v>0.6</v>
      </c>
      <c r="B1701" s="96" t="s">
        <v>3482</v>
      </c>
      <c r="C1701" s="96">
        <v>163143</v>
      </c>
      <c r="D1701" s="96">
        <v>999202310</v>
      </c>
      <c r="E1701" s="154">
        <v>0</v>
      </c>
      <c r="F1701" s="154">
        <v>0</v>
      </c>
      <c r="G1701" s="154">
        <v>0</v>
      </c>
      <c r="H1701" s="154">
        <v>0</v>
      </c>
      <c r="I1701" s="154">
        <v>0</v>
      </c>
      <c r="J1701" s="154">
        <v>0</v>
      </c>
      <c r="K1701" s="154">
        <v>0</v>
      </c>
      <c r="L1701" s="154">
        <v>0</v>
      </c>
      <c r="M1701" s="154">
        <v>0</v>
      </c>
      <c r="N1701" s="96" t="s">
        <v>6348</v>
      </c>
      <c r="O1701" s="96" t="s">
        <v>3484</v>
      </c>
      <c r="P1701" s="96">
        <v>4</v>
      </c>
      <c r="Q1701" s="96">
        <v>2024</v>
      </c>
      <c r="R1701" s="96" t="s">
        <v>3060</v>
      </c>
      <c r="S1701" s="96" t="s">
        <v>3485</v>
      </c>
      <c r="T1701" s="155">
        <v>45371</v>
      </c>
      <c r="U1701" s="155">
        <v>45372</v>
      </c>
      <c r="V1701" s="155">
        <v>45373</v>
      </c>
      <c r="W1701" s="96" t="s">
        <v>2986</v>
      </c>
      <c r="X1701" s="96" t="s">
        <v>3486</v>
      </c>
      <c r="Y1701" s="96"/>
      <c r="Z1701" s="96" t="s">
        <v>3063</v>
      </c>
      <c r="AA1701" s="96">
        <v>2769</v>
      </c>
      <c r="AB1701" s="155">
        <v>45187</v>
      </c>
      <c r="AC1701" s="155">
        <v>45746</v>
      </c>
      <c r="AD1701" s="96">
        <v>8999990341</v>
      </c>
      <c r="AE1701" s="96" t="s">
        <v>3487</v>
      </c>
      <c r="AF1701" s="96">
        <v>3</v>
      </c>
      <c r="AG1701" s="96" t="s">
        <v>3488</v>
      </c>
      <c r="AH1701" s="96" t="s">
        <v>3489</v>
      </c>
      <c r="AI1701" s="154">
        <v>0</v>
      </c>
      <c r="AJ1701" s="154">
        <v>0</v>
      </c>
      <c r="AK1701" s="154">
        <v>0</v>
      </c>
      <c r="AL1701" s="154">
        <v>0</v>
      </c>
      <c r="AM1701" s="154">
        <v>0</v>
      </c>
      <c r="AN1701" s="154">
        <v>0</v>
      </c>
      <c r="AO1701" s="154">
        <v>0</v>
      </c>
      <c r="AP1701" s="154">
        <v>0</v>
      </c>
      <c r="AQ1701" s="154">
        <v>0</v>
      </c>
      <c r="AR1701" s="96" t="s">
        <v>3496</v>
      </c>
      <c r="AS1701" s="96" t="s">
        <v>3491</v>
      </c>
      <c r="AT1701" s="96">
        <v>0</v>
      </c>
      <c r="AU1701" s="96"/>
      <c r="AV1701" s="96"/>
      <c r="AW1701" s="96"/>
      <c r="AX1701" s="96"/>
      <c r="AY1701" s="96"/>
      <c r="AZ1701" s="96"/>
      <c r="BA1701" s="96"/>
      <c r="BB1701" s="96"/>
      <c r="BC1701" s="96"/>
      <c r="BD1701" s="96"/>
      <c r="BE1701" s="96"/>
      <c r="BF1701" s="96"/>
      <c r="BG1701" s="96"/>
      <c r="BH1701" s="96"/>
    </row>
    <row r="1702" spans="1:60" x14ac:dyDescent="0.2">
      <c r="A1702" s="100">
        <v>0.6</v>
      </c>
      <c r="B1702" s="96" t="s">
        <v>3482</v>
      </c>
      <c r="C1702" s="96">
        <v>163182</v>
      </c>
      <c r="D1702" s="96">
        <v>999202310</v>
      </c>
      <c r="E1702" s="154">
        <v>0</v>
      </c>
      <c r="F1702" s="154">
        <v>0</v>
      </c>
      <c r="G1702" s="154">
        <v>0</v>
      </c>
      <c r="H1702" s="154">
        <v>0</v>
      </c>
      <c r="I1702" s="154">
        <v>0</v>
      </c>
      <c r="J1702" s="154">
        <v>0</v>
      </c>
      <c r="K1702" s="154">
        <v>0</v>
      </c>
      <c r="L1702" s="154">
        <v>0</v>
      </c>
      <c r="M1702" s="154">
        <v>0</v>
      </c>
      <c r="N1702" s="96" t="s">
        <v>6349</v>
      </c>
      <c r="O1702" s="96" t="s">
        <v>3484</v>
      </c>
      <c r="P1702" s="96">
        <v>4</v>
      </c>
      <c r="Q1702" s="96">
        <v>2024</v>
      </c>
      <c r="R1702" s="96" t="s">
        <v>3060</v>
      </c>
      <c r="S1702" s="96" t="s">
        <v>3485</v>
      </c>
      <c r="T1702" s="155">
        <v>45373</v>
      </c>
      <c r="U1702" s="155">
        <v>45374</v>
      </c>
      <c r="V1702" s="155">
        <v>45378</v>
      </c>
      <c r="W1702" s="96" t="s">
        <v>2986</v>
      </c>
      <c r="X1702" s="96" t="s">
        <v>3486</v>
      </c>
      <c r="Y1702" s="96"/>
      <c r="Z1702" s="96" t="s">
        <v>3063</v>
      </c>
      <c r="AA1702" s="96">
        <v>2769</v>
      </c>
      <c r="AB1702" s="155">
        <v>45187</v>
      </c>
      <c r="AC1702" s="155">
        <v>45746</v>
      </c>
      <c r="AD1702" s="96">
        <v>8999990341</v>
      </c>
      <c r="AE1702" s="96" t="s">
        <v>3487</v>
      </c>
      <c r="AF1702" s="96">
        <v>3</v>
      </c>
      <c r="AG1702" s="96" t="s">
        <v>3488</v>
      </c>
      <c r="AH1702" s="96" t="s">
        <v>3489</v>
      </c>
      <c r="AI1702" s="154">
        <v>0</v>
      </c>
      <c r="AJ1702" s="154">
        <v>0</v>
      </c>
      <c r="AK1702" s="154">
        <v>0</v>
      </c>
      <c r="AL1702" s="154">
        <v>0</v>
      </c>
      <c r="AM1702" s="154">
        <v>0</v>
      </c>
      <c r="AN1702" s="154">
        <v>0</v>
      </c>
      <c r="AO1702" s="154">
        <v>0</v>
      </c>
      <c r="AP1702" s="154">
        <v>0</v>
      </c>
      <c r="AQ1702" s="154">
        <v>0</v>
      </c>
      <c r="AR1702" s="96" t="s">
        <v>3496</v>
      </c>
      <c r="AS1702" s="96" t="s">
        <v>3491</v>
      </c>
      <c r="AT1702" s="96">
        <v>0</v>
      </c>
      <c r="AU1702" s="96"/>
      <c r="AV1702" s="96"/>
      <c r="AW1702" s="96"/>
      <c r="AX1702" s="96"/>
      <c r="AY1702" s="96"/>
      <c r="AZ1702" s="96"/>
      <c r="BA1702" s="96"/>
      <c r="BB1702" s="96"/>
      <c r="BC1702" s="96"/>
      <c r="BD1702" s="96"/>
      <c r="BE1702" s="96"/>
      <c r="BF1702" s="96"/>
      <c r="BG1702" s="96"/>
      <c r="BH1702" s="96"/>
    </row>
    <row r="1703" spans="1:60" x14ac:dyDescent="0.2">
      <c r="A1703" s="100">
        <v>0.6</v>
      </c>
      <c r="B1703" s="96" t="s">
        <v>3482</v>
      </c>
      <c r="C1703" s="96">
        <v>163272</v>
      </c>
      <c r="D1703" s="96">
        <v>999202310</v>
      </c>
      <c r="E1703" s="154">
        <v>0</v>
      </c>
      <c r="F1703" s="154">
        <v>0</v>
      </c>
      <c r="G1703" s="154">
        <v>0</v>
      </c>
      <c r="H1703" s="154">
        <v>0</v>
      </c>
      <c r="I1703" s="154">
        <v>0</v>
      </c>
      <c r="J1703" s="154">
        <v>0</v>
      </c>
      <c r="K1703" s="154">
        <v>0</v>
      </c>
      <c r="L1703" s="154">
        <v>0</v>
      </c>
      <c r="M1703" s="154">
        <v>0</v>
      </c>
      <c r="N1703" s="96" t="s">
        <v>6350</v>
      </c>
      <c r="O1703" s="96" t="s">
        <v>3484</v>
      </c>
      <c r="P1703" s="96">
        <v>4</v>
      </c>
      <c r="Q1703" s="96">
        <v>2024</v>
      </c>
      <c r="R1703" s="96" t="s">
        <v>3060</v>
      </c>
      <c r="S1703" s="96" t="s">
        <v>3485</v>
      </c>
      <c r="T1703" s="155">
        <v>45391</v>
      </c>
      <c r="U1703" s="155">
        <v>45392</v>
      </c>
      <c r="V1703" s="155">
        <v>45395</v>
      </c>
      <c r="W1703" s="96" t="s">
        <v>2986</v>
      </c>
      <c r="X1703" s="96" t="s">
        <v>3486</v>
      </c>
      <c r="Y1703" s="96"/>
      <c r="Z1703" s="96" t="s">
        <v>3063</v>
      </c>
      <c r="AA1703" s="96">
        <v>2769</v>
      </c>
      <c r="AB1703" s="155">
        <v>45187</v>
      </c>
      <c r="AC1703" s="155">
        <v>45746</v>
      </c>
      <c r="AD1703" s="96">
        <v>8999990341</v>
      </c>
      <c r="AE1703" s="96" t="s">
        <v>3487</v>
      </c>
      <c r="AF1703" s="96">
        <v>3</v>
      </c>
      <c r="AG1703" s="96" t="s">
        <v>3488</v>
      </c>
      <c r="AH1703" s="96" t="s">
        <v>3489</v>
      </c>
      <c r="AI1703" s="154">
        <v>0</v>
      </c>
      <c r="AJ1703" s="154">
        <v>0</v>
      </c>
      <c r="AK1703" s="154">
        <v>0</v>
      </c>
      <c r="AL1703" s="154">
        <v>0</v>
      </c>
      <c r="AM1703" s="154">
        <v>0</v>
      </c>
      <c r="AN1703" s="154">
        <v>0</v>
      </c>
      <c r="AO1703" s="154">
        <v>0</v>
      </c>
      <c r="AP1703" s="154">
        <v>0</v>
      </c>
      <c r="AQ1703" s="154">
        <v>0</v>
      </c>
      <c r="AR1703" s="96" t="s">
        <v>3496</v>
      </c>
      <c r="AS1703" s="96" t="s">
        <v>3491</v>
      </c>
      <c r="AT1703" s="96">
        <v>0</v>
      </c>
      <c r="AU1703" s="96"/>
      <c r="AV1703" s="96"/>
      <c r="AW1703" s="96"/>
      <c r="AX1703" s="96"/>
      <c r="AY1703" s="96"/>
      <c r="AZ1703" s="96"/>
      <c r="BA1703" s="96"/>
      <c r="BB1703" s="96"/>
      <c r="BC1703" s="96"/>
      <c r="BD1703" s="96"/>
      <c r="BE1703" s="96"/>
      <c r="BF1703" s="96"/>
      <c r="BG1703" s="96"/>
      <c r="BH1703" s="96"/>
    </row>
    <row r="1704" spans="1:60" x14ac:dyDescent="0.2">
      <c r="A1704" s="100">
        <v>0.6</v>
      </c>
      <c r="B1704" s="96" t="s">
        <v>3482</v>
      </c>
      <c r="C1704" s="96">
        <v>163313</v>
      </c>
      <c r="D1704" s="96">
        <v>999202310</v>
      </c>
      <c r="E1704" s="154">
        <v>0</v>
      </c>
      <c r="F1704" s="154">
        <v>527751</v>
      </c>
      <c r="G1704" s="154">
        <v>0</v>
      </c>
      <c r="H1704" s="154">
        <v>0</v>
      </c>
      <c r="I1704" s="154">
        <v>0</v>
      </c>
      <c r="J1704" s="154">
        <v>0</v>
      </c>
      <c r="K1704" s="154">
        <v>0</v>
      </c>
      <c r="L1704" s="154">
        <v>0</v>
      </c>
      <c r="M1704" s="154">
        <v>550598.33333333337</v>
      </c>
      <c r="N1704" s="96" t="s">
        <v>6351</v>
      </c>
      <c r="O1704" s="96" t="s">
        <v>3484</v>
      </c>
      <c r="P1704" s="96">
        <v>4</v>
      </c>
      <c r="Q1704" s="96">
        <v>2024</v>
      </c>
      <c r="R1704" s="96" t="s">
        <v>3060</v>
      </c>
      <c r="S1704" s="96" t="s">
        <v>3485</v>
      </c>
      <c r="T1704" s="155">
        <v>45395</v>
      </c>
      <c r="U1704" s="155">
        <v>45398</v>
      </c>
      <c r="V1704" s="155">
        <v>45400</v>
      </c>
      <c r="W1704" s="96" t="s">
        <v>2986</v>
      </c>
      <c r="X1704" s="96" t="s">
        <v>3486</v>
      </c>
      <c r="Y1704" s="96"/>
      <c r="Z1704" s="96" t="s">
        <v>3063</v>
      </c>
      <c r="AA1704" s="96">
        <v>2769</v>
      </c>
      <c r="AB1704" s="155">
        <v>45187</v>
      </c>
      <c r="AC1704" s="155">
        <v>45746</v>
      </c>
      <c r="AD1704" s="96">
        <v>8999990341</v>
      </c>
      <c r="AE1704" s="96" t="s">
        <v>3487</v>
      </c>
      <c r="AF1704" s="96">
        <v>3</v>
      </c>
      <c r="AG1704" s="96" t="s">
        <v>3488</v>
      </c>
      <c r="AH1704" s="96" t="s">
        <v>3489</v>
      </c>
      <c r="AI1704" s="154">
        <v>0</v>
      </c>
      <c r="AJ1704" s="154">
        <v>316650.59999999998</v>
      </c>
      <c r="AK1704" s="154">
        <v>0</v>
      </c>
      <c r="AL1704" s="154">
        <v>0</v>
      </c>
      <c r="AM1704" s="154">
        <v>0</v>
      </c>
      <c r="AN1704" s="154">
        <v>0</v>
      </c>
      <c r="AO1704" s="154">
        <v>0</v>
      </c>
      <c r="AP1704" s="154">
        <v>0</v>
      </c>
      <c r="AQ1704" s="154">
        <v>330359</v>
      </c>
      <c r="AR1704" s="96" t="s">
        <v>3496</v>
      </c>
      <c r="AS1704" s="96" t="s">
        <v>3491</v>
      </c>
      <c r="AT1704" s="96" t="s">
        <v>6352</v>
      </c>
      <c r="AU1704" s="96"/>
      <c r="AV1704" s="96"/>
      <c r="AW1704" s="96"/>
      <c r="AX1704" s="96"/>
      <c r="AY1704" s="96"/>
      <c r="AZ1704" s="96"/>
      <c r="BA1704" s="96"/>
      <c r="BB1704" s="96"/>
      <c r="BC1704" s="96"/>
      <c r="BD1704" s="96"/>
      <c r="BE1704" s="96"/>
      <c r="BF1704" s="96"/>
      <c r="BG1704" s="96"/>
      <c r="BH1704" s="96"/>
    </row>
    <row r="1705" spans="1:60" x14ac:dyDescent="0.2">
      <c r="A1705" s="100">
        <v>0.6</v>
      </c>
      <c r="B1705" s="96" t="s">
        <v>3482</v>
      </c>
      <c r="C1705" s="96">
        <v>163440</v>
      </c>
      <c r="D1705" s="96">
        <v>999202310</v>
      </c>
      <c r="E1705" s="154">
        <v>0</v>
      </c>
      <c r="F1705" s="154">
        <v>159064</v>
      </c>
      <c r="G1705" s="154">
        <v>0</v>
      </c>
      <c r="H1705" s="154">
        <v>0</v>
      </c>
      <c r="I1705" s="154">
        <v>0</v>
      </c>
      <c r="J1705" s="154">
        <v>0</v>
      </c>
      <c r="K1705" s="154">
        <v>0</v>
      </c>
      <c r="L1705" s="154">
        <v>0</v>
      </c>
      <c r="M1705" s="154">
        <v>159064</v>
      </c>
      <c r="N1705" s="96" t="s">
        <v>6353</v>
      </c>
      <c r="O1705" s="96" t="s">
        <v>3484</v>
      </c>
      <c r="P1705" s="96">
        <v>4</v>
      </c>
      <c r="Q1705" s="96">
        <v>2024</v>
      </c>
      <c r="R1705" s="96" t="s">
        <v>3060</v>
      </c>
      <c r="S1705" s="96" t="s">
        <v>3485</v>
      </c>
      <c r="T1705" s="155">
        <v>45408</v>
      </c>
      <c r="U1705" s="155">
        <v>45409</v>
      </c>
      <c r="V1705" s="155">
        <v>45413</v>
      </c>
      <c r="W1705" s="96" t="s">
        <v>2986</v>
      </c>
      <c r="X1705" s="96" t="s">
        <v>3486</v>
      </c>
      <c r="Y1705" s="96"/>
      <c r="Z1705" s="96" t="s">
        <v>3063</v>
      </c>
      <c r="AA1705" s="96">
        <v>2769</v>
      </c>
      <c r="AB1705" s="155">
        <v>45187</v>
      </c>
      <c r="AC1705" s="155">
        <v>45746</v>
      </c>
      <c r="AD1705" s="96">
        <v>8999990341</v>
      </c>
      <c r="AE1705" s="96" t="s">
        <v>3487</v>
      </c>
      <c r="AF1705" s="96">
        <v>3</v>
      </c>
      <c r="AG1705" s="96" t="s">
        <v>3488</v>
      </c>
      <c r="AH1705" s="96" t="s">
        <v>3489</v>
      </c>
      <c r="AI1705" s="154">
        <v>0</v>
      </c>
      <c r="AJ1705" s="154">
        <v>95438.399999999994</v>
      </c>
      <c r="AK1705" s="154">
        <v>0</v>
      </c>
      <c r="AL1705" s="154">
        <v>0</v>
      </c>
      <c r="AM1705" s="154">
        <v>0</v>
      </c>
      <c r="AN1705" s="154">
        <v>0</v>
      </c>
      <c r="AO1705" s="154">
        <v>0</v>
      </c>
      <c r="AP1705" s="154">
        <v>0</v>
      </c>
      <c r="AQ1705" s="154">
        <v>95438.399999999994</v>
      </c>
      <c r="AR1705" s="96" t="s">
        <v>3490</v>
      </c>
      <c r="AS1705" s="96" t="s">
        <v>3491</v>
      </c>
      <c r="AT1705" s="96" t="s">
        <v>6354</v>
      </c>
      <c r="AU1705" s="96"/>
      <c r="AV1705" s="96"/>
      <c r="AW1705" s="96"/>
      <c r="AX1705" s="96"/>
      <c r="AY1705" s="96"/>
      <c r="AZ1705" s="96"/>
      <c r="BA1705" s="96"/>
      <c r="BB1705" s="96"/>
      <c r="BC1705" s="96"/>
      <c r="BD1705" s="96"/>
      <c r="BE1705" s="96"/>
      <c r="BF1705" s="96"/>
      <c r="BG1705" s="96"/>
      <c r="BH1705" s="96"/>
    </row>
    <row r="1706" spans="1:60" x14ac:dyDescent="0.2">
      <c r="A1706" s="100">
        <v>0.6</v>
      </c>
      <c r="B1706" s="96" t="s">
        <v>3482</v>
      </c>
      <c r="C1706" s="96">
        <v>163470</v>
      </c>
      <c r="D1706" s="96">
        <v>999202310</v>
      </c>
      <c r="E1706" s="154">
        <v>0</v>
      </c>
      <c r="F1706" s="154">
        <v>0</v>
      </c>
      <c r="G1706" s="154">
        <v>0</v>
      </c>
      <c r="H1706" s="154">
        <v>0</v>
      </c>
      <c r="I1706" s="154">
        <v>0</v>
      </c>
      <c r="J1706" s="154">
        <v>0</v>
      </c>
      <c r="K1706" s="154">
        <v>0</v>
      </c>
      <c r="L1706" s="154">
        <v>0</v>
      </c>
      <c r="M1706" s="154">
        <v>0</v>
      </c>
      <c r="N1706" s="96" t="s">
        <v>6355</v>
      </c>
      <c r="O1706" s="96" t="s">
        <v>3484</v>
      </c>
      <c r="P1706" s="96">
        <v>4</v>
      </c>
      <c r="Q1706" s="96">
        <v>2024</v>
      </c>
      <c r="R1706" s="96" t="s">
        <v>3060</v>
      </c>
      <c r="S1706" s="96" t="s">
        <v>3485</v>
      </c>
      <c r="T1706" s="155">
        <v>45412</v>
      </c>
      <c r="U1706" s="155">
        <v>45413</v>
      </c>
      <c r="V1706" s="155">
        <v>45413</v>
      </c>
      <c r="W1706" s="96" t="s">
        <v>2986</v>
      </c>
      <c r="X1706" s="96" t="s">
        <v>3486</v>
      </c>
      <c r="Y1706" s="96"/>
      <c r="Z1706" s="96" t="s">
        <v>3063</v>
      </c>
      <c r="AA1706" s="96">
        <v>2769</v>
      </c>
      <c r="AB1706" s="155">
        <v>45187</v>
      </c>
      <c r="AC1706" s="155">
        <v>45746</v>
      </c>
      <c r="AD1706" s="96">
        <v>8999990341</v>
      </c>
      <c r="AE1706" s="96" t="s">
        <v>3487</v>
      </c>
      <c r="AF1706" s="96">
        <v>3</v>
      </c>
      <c r="AG1706" s="96" t="s">
        <v>3488</v>
      </c>
      <c r="AH1706" s="96" t="s">
        <v>3489</v>
      </c>
      <c r="AI1706" s="154">
        <v>0</v>
      </c>
      <c r="AJ1706" s="154">
        <v>0</v>
      </c>
      <c r="AK1706" s="154">
        <v>0</v>
      </c>
      <c r="AL1706" s="154">
        <v>0</v>
      </c>
      <c r="AM1706" s="154">
        <v>0</v>
      </c>
      <c r="AN1706" s="154">
        <v>0</v>
      </c>
      <c r="AO1706" s="154">
        <v>0</v>
      </c>
      <c r="AP1706" s="154">
        <v>0</v>
      </c>
      <c r="AQ1706" s="154">
        <v>0</v>
      </c>
      <c r="AR1706" s="96" t="s">
        <v>3496</v>
      </c>
      <c r="AS1706" s="96" t="s">
        <v>3491</v>
      </c>
      <c r="AT1706" s="96">
        <v>0</v>
      </c>
      <c r="AU1706" s="96"/>
      <c r="AV1706" s="96"/>
      <c r="AW1706" s="96"/>
      <c r="AX1706" s="96"/>
      <c r="AY1706" s="96"/>
      <c r="AZ1706" s="96"/>
      <c r="BA1706" s="96"/>
      <c r="BB1706" s="96"/>
      <c r="BC1706" s="96"/>
      <c r="BD1706" s="96"/>
      <c r="BE1706" s="96"/>
      <c r="BF1706" s="96"/>
      <c r="BG1706" s="96"/>
      <c r="BH1706" s="96"/>
    </row>
    <row r="1707" spans="1:60" x14ac:dyDescent="0.2">
      <c r="A1707" s="100">
        <v>0.6</v>
      </c>
      <c r="B1707" s="96" t="s">
        <v>3482</v>
      </c>
      <c r="C1707" s="96">
        <v>163519</v>
      </c>
      <c r="D1707" s="96">
        <v>999202310</v>
      </c>
      <c r="E1707" s="154">
        <v>0</v>
      </c>
      <c r="F1707" s="154">
        <v>299300</v>
      </c>
      <c r="G1707" s="154">
        <v>0</v>
      </c>
      <c r="H1707" s="154">
        <v>0</v>
      </c>
      <c r="I1707" s="154">
        <v>0</v>
      </c>
      <c r="J1707" s="154">
        <v>0</v>
      </c>
      <c r="K1707" s="154">
        <v>0</v>
      </c>
      <c r="L1707" s="154">
        <v>0</v>
      </c>
      <c r="M1707" s="154">
        <v>299300</v>
      </c>
      <c r="N1707" s="96" t="s">
        <v>6356</v>
      </c>
      <c r="O1707" s="96" t="s">
        <v>3484</v>
      </c>
      <c r="P1707" s="96">
        <v>4</v>
      </c>
      <c r="Q1707" s="96">
        <v>2024</v>
      </c>
      <c r="R1707" s="96" t="s">
        <v>3060</v>
      </c>
      <c r="S1707" s="96" t="s">
        <v>3485</v>
      </c>
      <c r="T1707" s="155">
        <v>45414</v>
      </c>
      <c r="U1707" s="155">
        <v>45418</v>
      </c>
      <c r="V1707" s="155">
        <v>45419</v>
      </c>
      <c r="W1707" s="96" t="s">
        <v>3609</v>
      </c>
      <c r="X1707" s="96" t="s">
        <v>3486</v>
      </c>
      <c r="Y1707" s="96"/>
      <c r="Z1707" s="96" t="s">
        <v>3063</v>
      </c>
      <c r="AA1707" s="96">
        <v>2769</v>
      </c>
      <c r="AB1707" s="155">
        <v>45187</v>
      </c>
      <c r="AC1707" s="155">
        <v>45746</v>
      </c>
      <c r="AD1707" s="96">
        <v>8999990341</v>
      </c>
      <c r="AE1707" s="96" t="s">
        <v>3487</v>
      </c>
      <c r="AF1707" s="96">
        <v>3</v>
      </c>
      <c r="AG1707" s="96" t="s">
        <v>3488</v>
      </c>
      <c r="AH1707" s="96" t="s">
        <v>3489</v>
      </c>
      <c r="AI1707" s="154">
        <v>0</v>
      </c>
      <c r="AJ1707" s="154">
        <v>179580</v>
      </c>
      <c r="AK1707" s="154">
        <v>0</v>
      </c>
      <c r="AL1707" s="154">
        <v>0</v>
      </c>
      <c r="AM1707" s="154">
        <v>0</v>
      </c>
      <c r="AN1707" s="154">
        <v>0</v>
      </c>
      <c r="AO1707" s="154">
        <v>0</v>
      </c>
      <c r="AP1707" s="154">
        <v>0</v>
      </c>
      <c r="AQ1707" s="154">
        <v>179580</v>
      </c>
      <c r="AR1707" s="96" t="s">
        <v>3490</v>
      </c>
      <c r="AS1707" s="96" t="s">
        <v>3491</v>
      </c>
      <c r="AT1707" s="96" t="s">
        <v>6357</v>
      </c>
      <c r="AU1707" s="96"/>
      <c r="AV1707" s="96"/>
      <c r="AW1707" s="96"/>
      <c r="AX1707" s="96"/>
      <c r="AY1707" s="96"/>
      <c r="AZ1707" s="96"/>
      <c r="BA1707" s="96"/>
      <c r="BB1707" s="96"/>
      <c r="BC1707" s="96"/>
      <c r="BD1707" s="96"/>
      <c r="BE1707" s="96"/>
      <c r="BF1707" s="96"/>
      <c r="BG1707" s="96"/>
      <c r="BH1707" s="96"/>
    </row>
    <row r="1708" spans="1:60" x14ac:dyDescent="0.2">
      <c r="A1708" s="100">
        <v>0.6</v>
      </c>
      <c r="B1708" s="96" t="s">
        <v>3482</v>
      </c>
      <c r="C1708" s="96">
        <v>163554</v>
      </c>
      <c r="D1708" s="96">
        <v>999202310</v>
      </c>
      <c r="E1708" s="154">
        <v>0</v>
      </c>
      <c r="F1708" s="154">
        <v>0</v>
      </c>
      <c r="G1708" s="154">
        <v>0</v>
      </c>
      <c r="H1708" s="154">
        <v>0</v>
      </c>
      <c r="I1708" s="154">
        <v>0</v>
      </c>
      <c r="J1708" s="154">
        <v>600000</v>
      </c>
      <c r="K1708" s="154">
        <v>0</v>
      </c>
      <c r="L1708" s="154">
        <v>0</v>
      </c>
      <c r="M1708" s="154">
        <v>600000</v>
      </c>
      <c r="N1708" s="96" t="s">
        <v>6358</v>
      </c>
      <c r="O1708" s="96" t="s">
        <v>3484</v>
      </c>
      <c r="P1708" s="96">
        <v>4</v>
      </c>
      <c r="Q1708" s="96">
        <v>2024</v>
      </c>
      <c r="R1708" s="96" t="s">
        <v>3060</v>
      </c>
      <c r="S1708" s="96" t="s">
        <v>3485</v>
      </c>
      <c r="T1708" s="155">
        <v>45419</v>
      </c>
      <c r="U1708" s="155">
        <v>45421</v>
      </c>
      <c r="V1708" s="155">
        <v>45422</v>
      </c>
      <c r="W1708" s="96" t="s">
        <v>2986</v>
      </c>
      <c r="X1708" s="96" t="s">
        <v>3486</v>
      </c>
      <c r="Y1708" s="96"/>
      <c r="Z1708" s="96" t="s">
        <v>3063</v>
      </c>
      <c r="AA1708" s="96">
        <v>2769</v>
      </c>
      <c r="AB1708" s="155">
        <v>45187</v>
      </c>
      <c r="AC1708" s="155">
        <v>45746</v>
      </c>
      <c r="AD1708" s="96">
        <v>8999990341</v>
      </c>
      <c r="AE1708" s="96" t="s">
        <v>3487</v>
      </c>
      <c r="AF1708" s="96">
        <v>3</v>
      </c>
      <c r="AG1708" s="96" t="s">
        <v>3488</v>
      </c>
      <c r="AH1708" s="96" t="s">
        <v>3489</v>
      </c>
      <c r="AI1708" s="154">
        <v>0</v>
      </c>
      <c r="AJ1708" s="154">
        <v>0</v>
      </c>
      <c r="AK1708" s="154">
        <v>0</v>
      </c>
      <c r="AL1708" s="154">
        <v>0</v>
      </c>
      <c r="AM1708" s="154">
        <v>0</v>
      </c>
      <c r="AN1708" s="154">
        <v>360000</v>
      </c>
      <c r="AO1708" s="154">
        <v>0</v>
      </c>
      <c r="AP1708" s="154">
        <v>0</v>
      </c>
      <c r="AQ1708" s="154">
        <v>360000</v>
      </c>
      <c r="AR1708" s="96" t="s">
        <v>3544</v>
      </c>
      <c r="AS1708" s="96" t="s">
        <v>3491</v>
      </c>
      <c r="AT1708" s="96">
        <v>0</v>
      </c>
      <c r="AU1708" s="96"/>
      <c r="AV1708" s="96"/>
      <c r="AW1708" s="96"/>
      <c r="AX1708" s="96"/>
      <c r="AY1708" s="96"/>
      <c r="AZ1708" s="96"/>
      <c r="BA1708" s="96"/>
      <c r="BB1708" s="96"/>
      <c r="BC1708" s="96"/>
      <c r="BD1708" s="96"/>
      <c r="BE1708" s="96"/>
      <c r="BF1708" s="96"/>
      <c r="BG1708" s="96"/>
      <c r="BH1708" s="96"/>
    </row>
    <row r="1709" spans="1:60" x14ac:dyDescent="0.2">
      <c r="A1709" s="100">
        <v>0.6</v>
      </c>
      <c r="B1709" s="96" t="s">
        <v>3482</v>
      </c>
      <c r="C1709" s="96">
        <v>163569</v>
      </c>
      <c r="D1709" s="96">
        <v>999202310</v>
      </c>
      <c r="E1709" s="154">
        <v>304891</v>
      </c>
      <c r="F1709" s="154">
        <v>0</v>
      </c>
      <c r="G1709" s="154">
        <v>0</v>
      </c>
      <c r="H1709" s="154">
        <v>0</v>
      </c>
      <c r="I1709" s="154">
        <v>0</v>
      </c>
      <c r="J1709" s="154">
        <v>14500000</v>
      </c>
      <c r="K1709" s="154">
        <v>0</v>
      </c>
      <c r="L1709" s="154">
        <v>0</v>
      </c>
      <c r="M1709" s="154">
        <v>14804891</v>
      </c>
      <c r="N1709" s="96" t="s">
        <v>6359</v>
      </c>
      <c r="O1709" s="96" t="s">
        <v>3484</v>
      </c>
      <c r="P1709" s="96">
        <v>4</v>
      </c>
      <c r="Q1709" s="96">
        <v>2024</v>
      </c>
      <c r="R1709" s="96" t="s">
        <v>3060</v>
      </c>
      <c r="S1709" s="96" t="s">
        <v>3485</v>
      </c>
      <c r="T1709" s="155">
        <v>45414</v>
      </c>
      <c r="U1709" s="155">
        <v>45420</v>
      </c>
      <c r="V1709" s="155">
        <v>45422</v>
      </c>
      <c r="W1709" s="96" t="s">
        <v>2986</v>
      </c>
      <c r="X1709" s="96" t="s">
        <v>3569</v>
      </c>
      <c r="Y1709" s="96"/>
      <c r="Z1709" s="96" t="s">
        <v>3063</v>
      </c>
      <c r="AA1709" s="96">
        <v>2769</v>
      </c>
      <c r="AB1709" s="155">
        <v>45187</v>
      </c>
      <c r="AC1709" s="155">
        <v>45746</v>
      </c>
      <c r="AD1709" s="96">
        <v>8999990341</v>
      </c>
      <c r="AE1709" s="96" t="s">
        <v>3487</v>
      </c>
      <c r="AF1709" s="96">
        <v>3</v>
      </c>
      <c r="AG1709" s="96" t="s">
        <v>3488</v>
      </c>
      <c r="AH1709" s="96" t="s">
        <v>3569</v>
      </c>
      <c r="AI1709" s="154">
        <v>182934.6</v>
      </c>
      <c r="AJ1709" s="154">
        <v>0</v>
      </c>
      <c r="AK1709" s="154">
        <v>0</v>
      </c>
      <c r="AL1709" s="154">
        <v>0</v>
      </c>
      <c r="AM1709" s="154">
        <v>0</v>
      </c>
      <c r="AN1709" s="154">
        <v>8700000</v>
      </c>
      <c r="AO1709" s="154">
        <v>0</v>
      </c>
      <c r="AP1709" s="154">
        <v>0</v>
      </c>
      <c r="AQ1709" s="154">
        <v>8882934.5999999996</v>
      </c>
      <c r="AR1709" s="96" t="s">
        <v>3544</v>
      </c>
      <c r="AS1709" s="96" t="s">
        <v>3491</v>
      </c>
      <c r="AT1709" s="96" t="s">
        <v>6360</v>
      </c>
      <c r="AU1709" s="96"/>
      <c r="AV1709" s="96"/>
      <c r="AW1709" s="96"/>
      <c r="AX1709" s="96"/>
      <c r="AY1709" s="96"/>
      <c r="AZ1709" s="96"/>
      <c r="BA1709" s="96"/>
      <c r="BB1709" s="96"/>
      <c r="BC1709" s="96"/>
      <c r="BD1709" s="96"/>
      <c r="BE1709" s="96"/>
      <c r="BF1709" s="96"/>
      <c r="BG1709" s="96"/>
      <c r="BH1709" s="96"/>
    </row>
    <row r="1710" spans="1:60" x14ac:dyDescent="0.2">
      <c r="A1710" s="100">
        <v>0.6</v>
      </c>
      <c r="B1710" s="96" t="s">
        <v>3482</v>
      </c>
      <c r="C1710" s="96">
        <v>163590</v>
      </c>
      <c r="D1710" s="96">
        <v>999202310</v>
      </c>
      <c r="E1710" s="154">
        <v>0</v>
      </c>
      <c r="F1710" s="154">
        <v>0</v>
      </c>
      <c r="G1710" s="154">
        <v>0</v>
      </c>
      <c r="H1710" s="154">
        <v>0</v>
      </c>
      <c r="I1710" s="154">
        <v>0</v>
      </c>
      <c r="J1710" s="154">
        <v>600000</v>
      </c>
      <c r="K1710" s="154">
        <v>0</v>
      </c>
      <c r="L1710" s="154">
        <v>0</v>
      </c>
      <c r="M1710" s="154">
        <v>600000</v>
      </c>
      <c r="N1710" s="96" t="s">
        <v>6361</v>
      </c>
      <c r="O1710" s="96" t="s">
        <v>3484</v>
      </c>
      <c r="P1710" s="96">
        <v>4</v>
      </c>
      <c r="Q1710" s="96">
        <v>2024</v>
      </c>
      <c r="R1710" s="96" t="s">
        <v>3060</v>
      </c>
      <c r="S1710" s="96" t="s">
        <v>3485</v>
      </c>
      <c r="T1710" s="155">
        <v>45422</v>
      </c>
      <c r="U1710" s="155">
        <v>45423</v>
      </c>
      <c r="V1710" s="155">
        <v>45426</v>
      </c>
      <c r="W1710" s="96" t="s">
        <v>2986</v>
      </c>
      <c r="X1710" s="96" t="s">
        <v>3486</v>
      </c>
      <c r="Y1710" s="96"/>
      <c r="Z1710" s="96" t="s">
        <v>3063</v>
      </c>
      <c r="AA1710" s="96">
        <v>2769</v>
      </c>
      <c r="AB1710" s="155">
        <v>45187</v>
      </c>
      <c r="AC1710" s="155">
        <v>45746</v>
      </c>
      <c r="AD1710" s="96">
        <v>8999990341</v>
      </c>
      <c r="AE1710" s="96" t="s">
        <v>3487</v>
      </c>
      <c r="AF1710" s="96">
        <v>3</v>
      </c>
      <c r="AG1710" s="96" t="s">
        <v>3488</v>
      </c>
      <c r="AH1710" s="96" t="s">
        <v>3489</v>
      </c>
      <c r="AI1710" s="154">
        <v>0</v>
      </c>
      <c r="AJ1710" s="154">
        <v>0</v>
      </c>
      <c r="AK1710" s="154">
        <v>0</v>
      </c>
      <c r="AL1710" s="154">
        <v>0</v>
      </c>
      <c r="AM1710" s="154">
        <v>0</v>
      </c>
      <c r="AN1710" s="154">
        <v>360000</v>
      </c>
      <c r="AO1710" s="154">
        <v>0</v>
      </c>
      <c r="AP1710" s="154">
        <v>0</v>
      </c>
      <c r="AQ1710" s="154">
        <v>360000</v>
      </c>
      <c r="AR1710" s="96" t="s">
        <v>3544</v>
      </c>
      <c r="AS1710" s="96" t="s">
        <v>3491</v>
      </c>
      <c r="AT1710" s="96">
        <v>0</v>
      </c>
      <c r="AU1710" s="96"/>
      <c r="AV1710" s="96"/>
      <c r="AW1710" s="96"/>
      <c r="AX1710" s="96"/>
      <c r="AY1710" s="96"/>
      <c r="AZ1710" s="96"/>
      <c r="BA1710" s="96"/>
      <c r="BB1710" s="96"/>
      <c r="BC1710" s="96"/>
      <c r="BD1710" s="96"/>
      <c r="BE1710" s="96"/>
      <c r="BF1710" s="96"/>
      <c r="BG1710" s="96"/>
      <c r="BH1710" s="96"/>
    </row>
    <row r="1711" spans="1:60" x14ac:dyDescent="0.2">
      <c r="A1711" s="100">
        <v>0.6</v>
      </c>
      <c r="B1711" s="96" t="s">
        <v>3482</v>
      </c>
      <c r="C1711" s="96">
        <v>163619</v>
      </c>
      <c r="D1711" s="96">
        <v>999202310</v>
      </c>
      <c r="E1711" s="154">
        <v>0</v>
      </c>
      <c r="F1711" s="154">
        <v>474900</v>
      </c>
      <c r="G1711" s="154">
        <v>0</v>
      </c>
      <c r="H1711" s="154">
        <v>0</v>
      </c>
      <c r="I1711" s="154">
        <v>0</v>
      </c>
      <c r="J1711" s="154">
        <v>0</v>
      </c>
      <c r="K1711" s="154">
        <v>0</v>
      </c>
      <c r="L1711" s="154">
        <v>0</v>
      </c>
      <c r="M1711" s="154">
        <v>474900</v>
      </c>
      <c r="N1711" s="96" t="s">
        <v>6362</v>
      </c>
      <c r="O1711" s="96" t="s">
        <v>3484</v>
      </c>
      <c r="P1711" s="96">
        <v>4</v>
      </c>
      <c r="Q1711" s="96">
        <v>2024</v>
      </c>
      <c r="R1711" s="96" t="s">
        <v>3060</v>
      </c>
      <c r="S1711" s="96" t="s">
        <v>3485</v>
      </c>
      <c r="T1711" s="155">
        <v>45426</v>
      </c>
      <c r="U1711" s="155">
        <v>45427</v>
      </c>
      <c r="V1711" s="155">
        <v>45428</v>
      </c>
      <c r="W1711" s="96" t="s">
        <v>3609</v>
      </c>
      <c r="X1711" s="96" t="s">
        <v>3486</v>
      </c>
      <c r="Y1711" s="96"/>
      <c r="Z1711" s="96" t="s">
        <v>3063</v>
      </c>
      <c r="AA1711" s="96">
        <v>2769</v>
      </c>
      <c r="AB1711" s="155">
        <v>45187</v>
      </c>
      <c r="AC1711" s="155">
        <v>45746</v>
      </c>
      <c r="AD1711" s="96">
        <v>8999990341</v>
      </c>
      <c r="AE1711" s="96" t="s">
        <v>3487</v>
      </c>
      <c r="AF1711" s="96">
        <v>3</v>
      </c>
      <c r="AG1711" s="96" t="s">
        <v>3488</v>
      </c>
      <c r="AH1711" s="96" t="s">
        <v>3489</v>
      </c>
      <c r="AI1711" s="154">
        <v>0</v>
      </c>
      <c r="AJ1711" s="154">
        <v>284940</v>
      </c>
      <c r="AK1711" s="154">
        <v>0</v>
      </c>
      <c r="AL1711" s="154">
        <v>0</v>
      </c>
      <c r="AM1711" s="154">
        <v>0</v>
      </c>
      <c r="AN1711" s="154">
        <v>0</v>
      </c>
      <c r="AO1711" s="154">
        <v>0</v>
      </c>
      <c r="AP1711" s="154">
        <v>0</v>
      </c>
      <c r="AQ1711" s="154">
        <v>284940</v>
      </c>
      <c r="AR1711" s="96" t="s">
        <v>3490</v>
      </c>
      <c r="AS1711" s="96" t="s">
        <v>3491</v>
      </c>
      <c r="AT1711" s="96" t="s">
        <v>6363</v>
      </c>
      <c r="AU1711" s="96"/>
      <c r="AV1711" s="96"/>
      <c r="AW1711" s="96"/>
      <c r="AX1711" s="96"/>
      <c r="AY1711" s="96"/>
      <c r="AZ1711" s="96"/>
      <c r="BA1711" s="96"/>
      <c r="BB1711" s="96"/>
      <c r="BC1711" s="96"/>
      <c r="BD1711" s="96"/>
      <c r="BE1711" s="96"/>
      <c r="BF1711" s="96"/>
      <c r="BG1711" s="96"/>
      <c r="BH1711" s="96"/>
    </row>
    <row r="1712" spans="1:60" x14ac:dyDescent="0.2">
      <c r="A1712" s="100">
        <v>0.6</v>
      </c>
      <c r="B1712" s="96" t="s">
        <v>3482</v>
      </c>
      <c r="C1712" s="96">
        <v>163682</v>
      </c>
      <c r="D1712" s="96">
        <v>999202310</v>
      </c>
      <c r="E1712" s="154">
        <v>0</v>
      </c>
      <c r="F1712" s="154">
        <v>1425900</v>
      </c>
      <c r="G1712" s="154">
        <v>0</v>
      </c>
      <c r="H1712" s="154">
        <v>0</v>
      </c>
      <c r="I1712" s="154">
        <v>0</v>
      </c>
      <c r="J1712" s="154">
        <v>0</v>
      </c>
      <c r="K1712" s="154">
        <v>0</v>
      </c>
      <c r="L1712" s="154">
        <v>0</v>
      </c>
      <c r="M1712" s="154">
        <v>1425900</v>
      </c>
      <c r="N1712" s="96" t="s">
        <v>6364</v>
      </c>
      <c r="O1712" s="96" t="s">
        <v>3484</v>
      </c>
      <c r="P1712" s="96">
        <v>4</v>
      </c>
      <c r="Q1712" s="96">
        <v>2024</v>
      </c>
      <c r="R1712" s="96" t="s">
        <v>3060</v>
      </c>
      <c r="S1712" s="96" t="s">
        <v>3485</v>
      </c>
      <c r="T1712" s="155">
        <v>45431</v>
      </c>
      <c r="U1712" s="155">
        <v>45432</v>
      </c>
      <c r="V1712" s="155">
        <v>45436</v>
      </c>
      <c r="W1712" s="96" t="s">
        <v>2986</v>
      </c>
      <c r="X1712" s="96" t="s">
        <v>3486</v>
      </c>
      <c r="Y1712" s="96"/>
      <c r="Z1712" s="96" t="s">
        <v>3063</v>
      </c>
      <c r="AA1712" s="96">
        <v>2769</v>
      </c>
      <c r="AB1712" s="155">
        <v>45187</v>
      </c>
      <c r="AC1712" s="155">
        <v>45746</v>
      </c>
      <c r="AD1712" s="96">
        <v>8999990341</v>
      </c>
      <c r="AE1712" s="96" t="s">
        <v>3487</v>
      </c>
      <c r="AF1712" s="96">
        <v>3</v>
      </c>
      <c r="AG1712" s="96" t="s">
        <v>3488</v>
      </c>
      <c r="AH1712" s="96" t="s">
        <v>3489</v>
      </c>
      <c r="AI1712" s="154">
        <v>0</v>
      </c>
      <c r="AJ1712" s="154">
        <v>855540</v>
      </c>
      <c r="AK1712" s="154">
        <v>0</v>
      </c>
      <c r="AL1712" s="154">
        <v>0</v>
      </c>
      <c r="AM1712" s="154">
        <v>0</v>
      </c>
      <c r="AN1712" s="154">
        <v>0</v>
      </c>
      <c r="AO1712" s="154">
        <v>0</v>
      </c>
      <c r="AP1712" s="154">
        <v>0</v>
      </c>
      <c r="AQ1712" s="154">
        <v>855540</v>
      </c>
      <c r="AR1712" s="96" t="s">
        <v>3490</v>
      </c>
      <c r="AS1712" s="96" t="s">
        <v>3491</v>
      </c>
      <c r="AT1712" s="96" t="s">
        <v>6365</v>
      </c>
      <c r="AU1712" s="96"/>
      <c r="AV1712" s="96"/>
      <c r="AW1712" s="96"/>
      <c r="AX1712" s="96"/>
      <c r="AY1712" s="96"/>
      <c r="AZ1712" s="96"/>
      <c r="BA1712" s="96"/>
      <c r="BB1712" s="96"/>
      <c r="BC1712" s="96"/>
      <c r="BD1712" s="96"/>
      <c r="BE1712" s="96"/>
      <c r="BF1712" s="96"/>
      <c r="BG1712" s="96"/>
      <c r="BH1712" s="96"/>
    </row>
    <row r="1713" spans="1:60" x14ac:dyDescent="0.2">
      <c r="A1713" s="100">
        <v>0.6</v>
      </c>
      <c r="B1713" s="96" t="s">
        <v>3482</v>
      </c>
      <c r="C1713" s="96">
        <v>163701</v>
      </c>
      <c r="D1713" s="96">
        <v>999202310</v>
      </c>
      <c r="E1713" s="154">
        <v>0</v>
      </c>
      <c r="F1713" s="154">
        <v>0</v>
      </c>
      <c r="G1713" s="154">
        <v>0</v>
      </c>
      <c r="H1713" s="154">
        <v>0</v>
      </c>
      <c r="I1713" s="154">
        <v>0</v>
      </c>
      <c r="J1713" s="154">
        <v>600000</v>
      </c>
      <c r="K1713" s="154">
        <v>0</v>
      </c>
      <c r="L1713" s="154">
        <v>0</v>
      </c>
      <c r="M1713" s="154">
        <v>600000</v>
      </c>
      <c r="N1713" s="96" t="s">
        <v>6366</v>
      </c>
      <c r="O1713" s="96" t="s">
        <v>3484</v>
      </c>
      <c r="P1713" s="96">
        <v>4</v>
      </c>
      <c r="Q1713" s="96">
        <v>2024</v>
      </c>
      <c r="R1713" s="96" t="s">
        <v>3060</v>
      </c>
      <c r="S1713" s="96" t="s">
        <v>3485</v>
      </c>
      <c r="T1713" s="155">
        <v>45433</v>
      </c>
      <c r="U1713" s="155">
        <v>45434</v>
      </c>
      <c r="V1713" s="155">
        <v>45436</v>
      </c>
      <c r="W1713" s="96" t="s">
        <v>2986</v>
      </c>
      <c r="X1713" s="96" t="s">
        <v>3486</v>
      </c>
      <c r="Y1713" s="96"/>
      <c r="Z1713" s="96" t="s">
        <v>3063</v>
      </c>
      <c r="AA1713" s="96">
        <v>2769</v>
      </c>
      <c r="AB1713" s="155">
        <v>45187</v>
      </c>
      <c r="AC1713" s="155">
        <v>45746</v>
      </c>
      <c r="AD1713" s="96">
        <v>8999990341</v>
      </c>
      <c r="AE1713" s="96" t="s">
        <v>3487</v>
      </c>
      <c r="AF1713" s="96">
        <v>3</v>
      </c>
      <c r="AG1713" s="96" t="s">
        <v>3488</v>
      </c>
      <c r="AH1713" s="96" t="s">
        <v>3489</v>
      </c>
      <c r="AI1713" s="154">
        <v>0</v>
      </c>
      <c r="AJ1713" s="154">
        <v>0</v>
      </c>
      <c r="AK1713" s="154">
        <v>0</v>
      </c>
      <c r="AL1713" s="154">
        <v>0</v>
      </c>
      <c r="AM1713" s="154">
        <v>0</v>
      </c>
      <c r="AN1713" s="154">
        <v>360000</v>
      </c>
      <c r="AO1713" s="154">
        <v>0</v>
      </c>
      <c r="AP1713" s="154">
        <v>0</v>
      </c>
      <c r="AQ1713" s="154">
        <v>360000</v>
      </c>
      <c r="AR1713" s="96" t="s">
        <v>3544</v>
      </c>
      <c r="AS1713" s="96" t="s">
        <v>3491</v>
      </c>
      <c r="AT1713" s="96">
        <v>0</v>
      </c>
      <c r="AU1713" s="96"/>
      <c r="AV1713" s="96"/>
      <c r="AW1713" s="96"/>
      <c r="AX1713" s="96"/>
      <c r="AY1713" s="96"/>
      <c r="AZ1713" s="96"/>
      <c r="BA1713" s="96"/>
      <c r="BB1713" s="96"/>
      <c r="BC1713" s="96"/>
      <c r="BD1713" s="96"/>
      <c r="BE1713" s="96"/>
      <c r="BF1713" s="96"/>
      <c r="BG1713" s="96"/>
      <c r="BH1713" s="96"/>
    </row>
    <row r="1714" spans="1:60" x14ac:dyDescent="0.2">
      <c r="A1714" s="100">
        <v>0.6</v>
      </c>
      <c r="B1714" s="96" t="s">
        <v>3482</v>
      </c>
      <c r="C1714" s="96">
        <v>163743</v>
      </c>
      <c r="D1714" s="96">
        <v>999202310</v>
      </c>
      <c r="E1714" s="154">
        <v>0</v>
      </c>
      <c r="F1714" s="154">
        <v>0</v>
      </c>
      <c r="G1714" s="154">
        <v>0</v>
      </c>
      <c r="H1714" s="154">
        <v>0</v>
      </c>
      <c r="I1714" s="154">
        <v>0</v>
      </c>
      <c r="J1714" s="154">
        <v>0</v>
      </c>
      <c r="K1714" s="154">
        <v>0</v>
      </c>
      <c r="L1714" s="154">
        <v>0</v>
      </c>
      <c r="M1714" s="154">
        <v>0</v>
      </c>
      <c r="N1714" s="96" t="s">
        <v>6367</v>
      </c>
      <c r="O1714" s="96" t="s">
        <v>3484</v>
      </c>
      <c r="P1714" s="96">
        <v>4</v>
      </c>
      <c r="Q1714" s="96">
        <v>2024</v>
      </c>
      <c r="R1714" s="96" t="s">
        <v>3060</v>
      </c>
      <c r="S1714" s="96" t="s">
        <v>3485</v>
      </c>
      <c r="T1714" s="155">
        <v>45336</v>
      </c>
      <c r="U1714" s="155">
        <v>45440</v>
      </c>
      <c r="V1714" s="155">
        <v>45441</v>
      </c>
      <c r="W1714" s="96" t="s">
        <v>2986</v>
      </c>
      <c r="X1714" s="96" t="s">
        <v>4616</v>
      </c>
      <c r="Y1714" s="96"/>
      <c r="Z1714" s="96" t="s">
        <v>3063</v>
      </c>
      <c r="AA1714" s="96">
        <v>2769</v>
      </c>
      <c r="AB1714" s="155">
        <v>45187</v>
      </c>
      <c r="AC1714" s="155">
        <v>45746</v>
      </c>
      <c r="AD1714" s="96">
        <v>8999990341</v>
      </c>
      <c r="AE1714" s="96" t="s">
        <v>3487</v>
      </c>
      <c r="AF1714" s="96">
        <v>3</v>
      </c>
      <c r="AG1714" s="96" t="s">
        <v>3488</v>
      </c>
      <c r="AH1714" s="96" t="s">
        <v>3489</v>
      </c>
      <c r="AI1714" s="154">
        <v>0</v>
      </c>
      <c r="AJ1714" s="154">
        <v>0</v>
      </c>
      <c r="AK1714" s="154">
        <v>0</v>
      </c>
      <c r="AL1714" s="154">
        <v>0</v>
      </c>
      <c r="AM1714" s="154">
        <v>0</v>
      </c>
      <c r="AN1714" s="154">
        <v>0</v>
      </c>
      <c r="AO1714" s="154">
        <v>0</v>
      </c>
      <c r="AP1714" s="154">
        <v>0</v>
      </c>
      <c r="AQ1714" s="154">
        <v>0</v>
      </c>
      <c r="AR1714" s="96" t="s">
        <v>3496</v>
      </c>
      <c r="AS1714" s="96" t="s">
        <v>3491</v>
      </c>
      <c r="AT1714" s="96">
        <v>0</v>
      </c>
      <c r="AU1714" s="96"/>
      <c r="AV1714" s="96"/>
      <c r="AW1714" s="96"/>
      <c r="AX1714" s="96"/>
      <c r="AY1714" s="96"/>
      <c r="AZ1714" s="96"/>
      <c r="BA1714" s="96"/>
      <c r="BB1714" s="96"/>
      <c r="BC1714" s="96"/>
      <c r="BD1714" s="96"/>
      <c r="BE1714" s="96"/>
      <c r="BF1714" s="96"/>
      <c r="BG1714" s="96"/>
      <c r="BH1714" s="96"/>
    </row>
    <row r="1715" spans="1:60" x14ac:dyDescent="0.2">
      <c r="A1715" s="100">
        <v>0.6</v>
      </c>
      <c r="B1715" s="96" t="s">
        <v>3482</v>
      </c>
      <c r="C1715" s="96">
        <v>163917</v>
      </c>
      <c r="D1715" s="96">
        <v>999202310</v>
      </c>
      <c r="E1715" s="154">
        <v>0</v>
      </c>
      <c r="F1715" s="154">
        <v>2500000</v>
      </c>
      <c r="G1715" s="154">
        <v>0</v>
      </c>
      <c r="H1715" s="154">
        <v>0</v>
      </c>
      <c r="I1715" s="154">
        <v>0</v>
      </c>
      <c r="J1715" s="154">
        <v>0</v>
      </c>
      <c r="K1715" s="154">
        <v>0</v>
      </c>
      <c r="L1715" s="154">
        <v>0</v>
      </c>
      <c r="M1715" s="154">
        <v>2500000</v>
      </c>
      <c r="N1715" s="96" t="s">
        <v>6368</v>
      </c>
      <c r="O1715" s="96" t="s">
        <v>3484</v>
      </c>
      <c r="P1715" s="96">
        <v>4</v>
      </c>
      <c r="Q1715" s="96">
        <v>2024</v>
      </c>
      <c r="R1715" s="96" t="s">
        <v>3060</v>
      </c>
      <c r="S1715" s="96" t="s">
        <v>3485</v>
      </c>
      <c r="T1715" s="155">
        <v>45443</v>
      </c>
      <c r="U1715" s="155">
        <v>45447</v>
      </c>
      <c r="V1715" s="155">
        <v>45452</v>
      </c>
      <c r="W1715" s="96" t="s">
        <v>2986</v>
      </c>
      <c r="X1715" s="96" t="s">
        <v>3568</v>
      </c>
      <c r="Y1715" s="96"/>
      <c r="Z1715" s="96" t="s">
        <v>3063</v>
      </c>
      <c r="AA1715" s="96">
        <v>2769</v>
      </c>
      <c r="AB1715" s="155">
        <v>45187</v>
      </c>
      <c r="AC1715" s="155">
        <v>45746</v>
      </c>
      <c r="AD1715" s="96">
        <v>8999990341</v>
      </c>
      <c r="AE1715" s="96" t="s">
        <v>3487</v>
      </c>
      <c r="AF1715" s="96">
        <v>3</v>
      </c>
      <c r="AG1715" s="96" t="s">
        <v>3488</v>
      </c>
      <c r="AH1715" s="96" t="s">
        <v>3569</v>
      </c>
      <c r="AI1715" s="154">
        <v>0</v>
      </c>
      <c r="AJ1715" s="154">
        <v>1500000</v>
      </c>
      <c r="AK1715" s="154">
        <v>0</v>
      </c>
      <c r="AL1715" s="154">
        <v>0</v>
      </c>
      <c r="AM1715" s="154">
        <v>0</v>
      </c>
      <c r="AN1715" s="154">
        <v>0</v>
      </c>
      <c r="AO1715" s="154">
        <v>0</v>
      </c>
      <c r="AP1715" s="154">
        <v>0</v>
      </c>
      <c r="AQ1715" s="154">
        <v>1500000</v>
      </c>
      <c r="AR1715" s="96" t="s">
        <v>3490</v>
      </c>
      <c r="AS1715" s="96" t="s">
        <v>3491</v>
      </c>
      <c r="AT1715" s="96" t="s">
        <v>6369</v>
      </c>
      <c r="AU1715" s="96"/>
      <c r="AV1715" s="96"/>
      <c r="AW1715" s="96"/>
      <c r="AX1715" s="96"/>
      <c r="AY1715" s="96"/>
      <c r="AZ1715" s="96"/>
      <c r="BA1715" s="96"/>
      <c r="BB1715" s="96"/>
      <c r="BC1715" s="96"/>
      <c r="BD1715" s="96"/>
      <c r="BE1715" s="96"/>
      <c r="BF1715" s="96"/>
      <c r="BG1715" s="96"/>
      <c r="BH1715" s="96"/>
    </row>
    <row r="1716" spans="1:60" x14ac:dyDescent="0.2">
      <c r="A1716" s="100">
        <v>0.6</v>
      </c>
      <c r="B1716" s="96" t="s">
        <v>3482</v>
      </c>
      <c r="C1716" s="96">
        <v>163983</v>
      </c>
      <c r="D1716" s="96">
        <v>999202310</v>
      </c>
      <c r="E1716" s="154">
        <v>0</v>
      </c>
      <c r="F1716" s="154">
        <v>537300</v>
      </c>
      <c r="G1716" s="154">
        <v>0</v>
      </c>
      <c r="H1716" s="154">
        <v>0</v>
      </c>
      <c r="I1716" s="154">
        <v>0</v>
      </c>
      <c r="J1716" s="154">
        <v>0</v>
      </c>
      <c r="K1716" s="154">
        <v>0</v>
      </c>
      <c r="L1716" s="154">
        <v>0</v>
      </c>
      <c r="M1716" s="154">
        <v>537300</v>
      </c>
      <c r="N1716" s="96" t="s">
        <v>6370</v>
      </c>
      <c r="O1716" s="96" t="s">
        <v>3484</v>
      </c>
      <c r="P1716" s="96">
        <v>4</v>
      </c>
      <c r="Q1716" s="96">
        <v>2024</v>
      </c>
      <c r="R1716" s="96" t="s">
        <v>3060</v>
      </c>
      <c r="S1716" s="96" t="s">
        <v>3485</v>
      </c>
      <c r="T1716" s="155">
        <v>45450</v>
      </c>
      <c r="U1716" s="155">
        <v>45456</v>
      </c>
      <c r="V1716" s="155">
        <v>45457</v>
      </c>
      <c r="W1716" s="96" t="s">
        <v>2986</v>
      </c>
      <c r="X1716" s="96" t="s">
        <v>3486</v>
      </c>
      <c r="Y1716" s="96"/>
      <c r="Z1716" s="96" t="s">
        <v>3063</v>
      </c>
      <c r="AA1716" s="96">
        <v>2769</v>
      </c>
      <c r="AB1716" s="155">
        <v>45187</v>
      </c>
      <c r="AC1716" s="155">
        <v>45746</v>
      </c>
      <c r="AD1716" s="96">
        <v>8999990341</v>
      </c>
      <c r="AE1716" s="96" t="s">
        <v>3487</v>
      </c>
      <c r="AF1716" s="96">
        <v>3</v>
      </c>
      <c r="AG1716" s="96" t="s">
        <v>3488</v>
      </c>
      <c r="AH1716" s="96" t="s">
        <v>3489</v>
      </c>
      <c r="AI1716" s="154">
        <v>0</v>
      </c>
      <c r="AJ1716" s="154">
        <v>322380</v>
      </c>
      <c r="AK1716" s="154">
        <v>0</v>
      </c>
      <c r="AL1716" s="154">
        <v>0</v>
      </c>
      <c r="AM1716" s="154">
        <v>0</v>
      </c>
      <c r="AN1716" s="154">
        <v>0</v>
      </c>
      <c r="AO1716" s="154">
        <v>0</v>
      </c>
      <c r="AP1716" s="154">
        <v>0</v>
      </c>
      <c r="AQ1716" s="154">
        <v>322380</v>
      </c>
      <c r="AR1716" s="96" t="s">
        <v>3490</v>
      </c>
      <c r="AS1716" s="96" t="s">
        <v>3491</v>
      </c>
      <c r="AT1716" s="96" t="s">
        <v>6371</v>
      </c>
      <c r="AU1716" s="96"/>
      <c r="AV1716" s="96"/>
      <c r="AW1716" s="96"/>
      <c r="AX1716" s="96"/>
      <c r="AY1716" s="96"/>
      <c r="AZ1716" s="96"/>
      <c r="BA1716" s="96"/>
      <c r="BB1716" s="96"/>
      <c r="BC1716" s="96"/>
      <c r="BD1716" s="96"/>
      <c r="BE1716" s="96"/>
      <c r="BF1716" s="96"/>
      <c r="BG1716" s="96"/>
      <c r="BH1716" s="96"/>
    </row>
    <row r="1717" spans="1:60" x14ac:dyDescent="0.2">
      <c r="A1717" s="100">
        <v>0.6</v>
      </c>
      <c r="B1717" s="96" t="s">
        <v>3482</v>
      </c>
      <c r="C1717" s="96">
        <v>164017</v>
      </c>
      <c r="D1717" s="96">
        <v>999202310</v>
      </c>
      <c r="E1717" s="154">
        <v>0</v>
      </c>
      <c r="F1717" s="154">
        <v>0</v>
      </c>
      <c r="G1717" s="154">
        <v>0</v>
      </c>
      <c r="H1717" s="154">
        <v>0</v>
      </c>
      <c r="I1717" s="154">
        <v>0</v>
      </c>
      <c r="J1717" s="154">
        <v>600000</v>
      </c>
      <c r="K1717" s="154">
        <v>0</v>
      </c>
      <c r="L1717" s="154">
        <v>0</v>
      </c>
      <c r="M1717" s="154">
        <v>600000</v>
      </c>
      <c r="N1717" s="96" t="s">
        <v>6372</v>
      </c>
      <c r="O1717" s="96" t="s">
        <v>3484</v>
      </c>
      <c r="P1717" s="96">
        <v>4</v>
      </c>
      <c r="Q1717" s="96">
        <v>2024</v>
      </c>
      <c r="R1717" s="96" t="s">
        <v>3060</v>
      </c>
      <c r="S1717" s="96" t="s">
        <v>3485</v>
      </c>
      <c r="T1717" s="155">
        <v>45432</v>
      </c>
      <c r="U1717" s="155">
        <v>45457</v>
      </c>
      <c r="V1717" s="155">
        <v>45462</v>
      </c>
      <c r="W1717" s="96" t="s">
        <v>2986</v>
      </c>
      <c r="X1717" s="96" t="s">
        <v>3486</v>
      </c>
      <c r="Y1717" s="96"/>
      <c r="Z1717" s="96" t="s">
        <v>3063</v>
      </c>
      <c r="AA1717" s="96">
        <v>2769</v>
      </c>
      <c r="AB1717" s="155">
        <v>45187</v>
      </c>
      <c r="AC1717" s="155">
        <v>45746</v>
      </c>
      <c r="AD1717" s="96">
        <v>8999990341</v>
      </c>
      <c r="AE1717" s="96" t="s">
        <v>3487</v>
      </c>
      <c r="AF1717" s="96">
        <v>3</v>
      </c>
      <c r="AG1717" s="96" t="s">
        <v>3488</v>
      </c>
      <c r="AH1717" s="96" t="s">
        <v>3489</v>
      </c>
      <c r="AI1717" s="154">
        <v>0</v>
      </c>
      <c r="AJ1717" s="154">
        <v>0</v>
      </c>
      <c r="AK1717" s="154">
        <v>0</v>
      </c>
      <c r="AL1717" s="154">
        <v>0</v>
      </c>
      <c r="AM1717" s="154">
        <v>0</v>
      </c>
      <c r="AN1717" s="154">
        <v>360000</v>
      </c>
      <c r="AO1717" s="154">
        <v>0</v>
      </c>
      <c r="AP1717" s="154">
        <v>0</v>
      </c>
      <c r="AQ1717" s="154">
        <v>360000</v>
      </c>
      <c r="AR1717" s="96" t="s">
        <v>3544</v>
      </c>
      <c r="AS1717" s="96" t="s">
        <v>3491</v>
      </c>
      <c r="AT1717" s="96">
        <v>0</v>
      </c>
      <c r="AU1717" s="96"/>
      <c r="AV1717" s="96"/>
      <c r="AW1717" s="96"/>
      <c r="AX1717" s="96"/>
      <c r="AY1717" s="96"/>
      <c r="AZ1717" s="96"/>
      <c r="BA1717" s="96"/>
      <c r="BB1717" s="96"/>
      <c r="BC1717" s="96"/>
      <c r="BD1717" s="96"/>
      <c r="BE1717" s="96"/>
      <c r="BF1717" s="96"/>
      <c r="BG1717" s="96"/>
      <c r="BH1717" s="96"/>
    </row>
    <row r="1718" spans="1:60" x14ac:dyDescent="0.2">
      <c r="A1718" s="100">
        <v>0.6</v>
      </c>
      <c r="B1718" s="96" t="s">
        <v>3482</v>
      </c>
      <c r="C1718" s="96">
        <v>164052</v>
      </c>
      <c r="D1718" s="96">
        <v>999202310</v>
      </c>
      <c r="E1718" s="154">
        <v>0</v>
      </c>
      <c r="F1718" s="154">
        <v>11813013.33333333</v>
      </c>
      <c r="G1718" s="154">
        <v>0</v>
      </c>
      <c r="H1718" s="154">
        <v>0</v>
      </c>
      <c r="I1718" s="154">
        <v>0</v>
      </c>
      <c r="J1718" s="154">
        <v>0</v>
      </c>
      <c r="K1718" s="154">
        <v>0</v>
      </c>
      <c r="L1718" s="154">
        <v>0</v>
      </c>
      <c r="M1718" s="154">
        <v>11813013.33333333</v>
      </c>
      <c r="N1718" s="96" t="s">
        <v>6373</v>
      </c>
      <c r="O1718" s="96" t="s">
        <v>3484</v>
      </c>
      <c r="P1718" s="96">
        <v>4</v>
      </c>
      <c r="Q1718" s="96">
        <v>2024</v>
      </c>
      <c r="R1718" s="96" t="s">
        <v>3060</v>
      </c>
      <c r="S1718" s="96" t="s">
        <v>3485</v>
      </c>
      <c r="T1718" s="155">
        <v>45462</v>
      </c>
      <c r="U1718" s="155">
        <v>45463</v>
      </c>
      <c r="V1718" s="155">
        <v>45467</v>
      </c>
      <c r="W1718" s="96" t="s">
        <v>2986</v>
      </c>
      <c r="X1718" s="96" t="s">
        <v>3486</v>
      </c>
      <c r="Y1718" s="96"/>
      <c r="Z1718" s="96" t="s">
        <v>3063</v>
      </c>
      <c r="AA1718" s="96">
        <v>2769</v>
      </c>
      <c r="AB1718" s="155">
        <v>45187</v>
      </c>
      <c r="AC1718" s="155">
        <v>45746</v>
      </c>
      <c r="AD1718" s="96">
        <v>8999990341</v>
      </c>
      <c r="AE1718" s="96" t="s">
        <v>3487</v>
      </c>
      <c r="AF1718" s="96">
        <v>3</v>
      </c>
      <c r="AG1718" s="96" t="s">
        <v>3488</v>
      </c>
      <c r="AH1718" s="96" t="s">
        <v>3489</v>
      </c>
      <c r="AI1718" s="154">
        <v>0</v>
      </c>
      <c r="AJ1718" s="154">
        <v>7087808</v>
      </c>
      <c r="AK1718" s="154">
        <v>0</v>
      </c>
      <c r="AL1718" s="154">
        <v>0</v>
      </c>
      <c r="AM1718" s="154">
        <v>0</v>
      </c>
      <c r="AN1718" s="154">
        <v>0</v>
      </c>
      <c r="AO1718" s="154">
        <v>0</v>
      </c>
      <c r="AP1718" s="154">
        <v>0</v>
      </c>
      <c r="AQ1718" s="154">
        <v>7087808</v>
      </c>
      <c r="AR1718" s="96" t="s">
        <v>3490</v>
      </c>
      <c r="AS1718" s="96" t="s">
        <v>3491</v>
      </c>
      <c r="AT1718" s="96" t="s">
        <v>6374</v>
      </c>
      <c r="AU1718" s="96"/>
      <c r="AV1718" s="96"/>
      <c r="AW1718" s="96"/>
      <c r="AX1718" s="96"/>
      <c r="AY1718" s="96"/>
      <c r="AZ1718" s="96"/>
      <c r="BA1718" s="96"/>
      <c r="BB1718" s="96"/>
      <c r="BC1718" s="96"/>
      <c r="BD1718" s="96"/>
      <c r="BE1718" s="96"/>
      <c r="BF1718" s="96"/>
      <c r="BG1718" s="96"/>
      <c r="BH1718" s="96"/>
    </row>
    <row r="1719" spans="1:60" x14ac:dyDescent="0.2">
      <c r="A1719" s="100">
        <v>0.6</v>
      </c>
      <c r="B1719" s="96" t="s">
        <v>3482</v>
      </c>
      <c r="C1719" s="96">
        <v>164057</v>
      </c>
      <c r="D1719" s="96">
        <v>999202310</v>
      </c>
      <c r="E1719" s="154">
        <v>0</v>
      </c>
      <c r="F1719" s="154">
        <v>477600</v>
      </c>
      <c r="G1719" s="154">
        <v>0</v>
      </c>
      <c r="H1719" s="154">
        <v>0</v>
      </c>
      <c r="I1719" s="154">
        <v>0</v>
      </c>
      <c r="J1719" s="154">
        <v>0</v>
      </c>
      <c r="K1719" s="154">
        <v>0</v>
      </c>
      <c r="L1719" s="154">
        <v>0</v>
      </c>
      <c r="M1719" s="154">
        <v>477600</v>
      </c>
      <c r="N1719" s="96" t="s">
        <v>6375</v>
      </c>
      <c r="O1719" s="96" t="s">
        <v>3484</v>
      </c>
      <c r="P1719" s="96">
        <v>4</v>
      </c>
      <c r="Q1719" s="96">
        <v>2024</v>
      </c>
      <c r="R1719" s="96" t="s">
        <v>3060</v>
      </c>
      <c r="S1719" s="96" t="s">
        <v>3485</v>
      </c>
      <c r="T1719" s="155">
        <v>45463</v>
      </c>
      <c r="U1719" s="155">
        <v>45464</v>
      </c>
      <c r="V1719" s="155">
        <v>45467</v>
      </c>
      <c r="W1719" s="96" t="s">
        <v>2986</v>
      </c>
      <c r="X1719" s="96" t="s">
        <v>3486</v>
      </c>
      <c r="Y1719" s="96"/>
      <c r="Z1719" s="96" t="s">
        <v>3063</v>
      </c>
      <c r="AA1719" s="96">
        <v>2769</v>
      </c>
      <c r="AB1719" s="155">
        <v>45187</v>
      </c>
      <c r="AC1719" s="155">
        <v>45746</v>
      </c>
      <c r="AD1719" s="96">
        <v>8999990341</v>
      </c>
      <c r="AE1719" s="96" t="s">
        <v>3487</v>
      </c>
      <c r="AF1719" s="96">
        <v>3</v>
      </c>
      <c r="AG1719" s="96" t="s">
        <v>3488</v>
      </c>
      <c r="AH1719" s="96" t="s">
        <v>3489</v>
      </c>
      <c r="AI1719" s="154">
        <v>0</v>
      </c>
      <c r="AJ1719" s="154">
        <v>286560</v>
      </c>
      <c r="AK1719" s="154">
        <v>0</v>
      </c>
      <c r="AL1719" s="154">
        <v>0</v>
      </c>
      <c r="AM1719" s="154">
        <v>0</v>
      </c>
      <c r="AN1719" s="154">
        <v>0</v>
      </c>
      <c r="AO1719" s="154">
        <v>0</v>
      </c>
      <c r="AP1719" s="154">
        <v>0</v>
      </c>
      <c r="AQ1719" s="154">
        <v>286560</v>
      </c>
      <c r="AR1719" s="96" t="s">
        <v>3490</v>
      </c>
      <c r="AS1719" s="96" t="s">
        <v>3491</v>
      </c>
      <c r="AT1719" s="96" t="s">
        <v>6376</v>
      </c>
      <c r="AU1719" s="96"/>
      <c r="AV1719" s="96"/>
      <c r="AW1719" s="96"/>
      <c r="AX1719" s="96"/>
      <c r="AY1719" s="96"/>
      <c r="AZ1719" s="96"/>
      <c r="BA1719" s="96"/>
      <c r="BB1719" s="96"/>
      <c r="BC1719" s="96"/>
      <c r="BD1719" s="96"/>
      <c r="BE1719" s="96"/>
      <c r="BF1719" s="96"/>
      <c r="BG1719" s="96"/>
      <c r="BH1719" s="96"/>
    </row>
    <row r="1720" spans="1:60" x14ac:dyDescent="0.2">
      <c r="A1720" s="100">
        <v>0.6</v>
      </c>
      <c r="B1720" s="96" t="s">
        <v>3482</v>
      </c>
      <c r="C1720" s="96">
        <v>164062</v>
      </c>
      <c r="D1720" s="96">
        <v>999202310</v>
      </c>
      <c r="E1720" s="154">
        <v>0</v>
      </c>
      <c r="F1720" s="154">
        <v>0</v>
      </c>
      <c r="G1720" s="154">
        <v>0</v>
      </c>
      <c r="H1720" s="154">
        <v>0</v>
      </c>
      <c r="I1720" s="154">
        <v>0</v>
      </c>
      <c r="J1720" s="154">
        <v>600000</v>
      </c>
      <c r="K1720" s="154">
        <v>0</v>
      </c>
      <c r="L1720" s="154">
        <v>0</v>
      </c>
      <c r="M1720" s="154">
        <v>600000</v>
      </c>
      <c r="N1720" s="96" t="s">
        <v>6377</v>
      </c>
      <c r="O1720" s="96" t="s">
        <v>3484</v>
      </c>
      <c r="P1720" s="96">
        <v>4</v>
      </c>
      <c r="Q1720" s="96">
        <v>2024</v>
      </c>
      <c r="R1720" s="96" t="s">
        <v>3060</v>
      </c>
      <c r="S1720" s="96" t="s">
        <v>3485</v>
      </c>
      <c r="T1720" s="155">
        <v>45463</v>
      </c>
      <c r="U1720" s="155">
        <v>45464</v>
      </c>
      <c r="V1720" s="155">
        <v>45467</v>
      </c>
      <c r="W1720" s="96" t="s">
        <v>2986</v>
      </c>
      <c r="X1720" s="96" t="s">
        <v>3486</v>
      </c>
      <c r="Y1720" s="96"/>
      <c r="Z1720" s="96" t="s">
        <v>3063</v>
      </c>
      <c r="AA1720" s="96">
        <v>2769</v>
      </c>
      <c r="AB1720" s="155">
        <v>45187</v>
      </c>
      <c r="AC1720" s="155">
        <v>45746</v>
      </c>
      <c r="AD1720" s="96">
        <v>8999990341</v>
      </c>
      <c r="AE1720" s="96" t="s">
        <v>3487</v>
      </c>
      <c r="AF1720" s="96">
        <v>3</v>
      </c>
      <c r="AG1720" s="96" t="s">
        <v>3488</v>
      </c>
      <c r="AH1720" s="96" t="s">
        <v>3489</v>
      </c>
      <c r="AI1720" s="154">
        <v>0</v>
      </c>
      <c r="AJ1720" s="154">
        <v>0</v>
      </c>
      <c r="AK1720" s="154">
        <v>0</v>
      </c>
      <c r="AL1720" s="154">
        <v>0</v>
      </c>
      <c r="AM1720" s="154">
        <v>0</v>
      </c>
      <c r="AN1720" s="154">
        <v>360000</v>
      </c>
      <c r="AO1720" s="154">
        <v>0</v>
      </c>
      <c r="AP1720" s="154">
        <v>0</v>
      </c>
      <c r="AQ1720" s="154">
        <v>360000</v>
      </c>
      <c r="AR1720" s="96" t="s">
        <v>3544</v>
      </c>
      <c r="AS1720" s="96" t="s">
        <v>3491</v>
      </c>
      <c r="AT1720" s="96">
        <v>0</v>
      </c>
      <c r="AU1720" s="96"/>
      <c r="AV1720" s="96"/>
      <c r="AW1720" s="96"/>
      <c r="AX1720" s="96"/>
      <c r="AY1720" s="96"/>
      <c r="AZ1720" s="96"/>
      <c r="BA1720" s="96"/>
      <c r="BB1720" s="96"/>
      <c r="BC1720" s="96"/>
      <c r="BD1720" s="96"/>
      <c r="BE1720" s="96"/>
      <c r="BF1720" s="96"/>
      <c r="BG1720" s="96"/>
      <c r="BH1720" s="96"/>
    </row>
    <row r="1721" spans="1:60" x14ac:dyDescent="0.2">
      <c r="A1721" s="100">
        <v>0.6</v>
      </c>
      <c r="B1721" s="96" t="s">
        <v>3482</v>
      </c>
      <c r="C1721" s="96">
        <v>164121</v>
      </c>
      <c r="D1721" s="96">
        <v>999202310</v>
      </c>
      <c r="E1721" s="154">
        <v>0</v>
      </c>
      <c r="F1721" s="154">
        <v>190900</v>
      </c>
      <c r="G1721" s="154">
        <v>0</v>
      </c>
      <c r="H1721" s="154">
        <v>0</v>
      </c>
      <c r="I1721" s="154">
        <v>0</v>
      </c>
      <c r="J1721" s="154">
        <v>0</v>
      </c>
      <c r="K1721" s="154">
        <v>0</v>
      </c>
      <c r="L1721" s="154">
        <v>0</v>
      </c>
      <c r="M1721" s="154">
        <v>190900</v>
      </c>
      <c r="N1721" s="96" t="s">
        <v>6378</v>
      </c>
      <c r="O1721" s="96" t="s">
        <v>3484</v>
      </c>
      <c r="P1721" s="96">
        <v>4</v>
      </c>
      <c r="Q1721" s="96">
        <v>2024</v>
      </c>
      <c r="R1721" s="96" t="s">
        <v>3060</v>
      </c>
      <c r="S1721" s="96" t="s">
        <v>3485</v>
      </c>
      <c r="T1721" s="155">
        <v>45469</v>
      </c>
      <c r="U1721" s="155">
        <v>45471</v>
      </c>
      <c r="V1721" s="155">
        <v>45475</v>
      </c>
      <c r="W1721" s="96" t="s">
        <v>2986</v>
      </c>
      <c r="X1721" s="96" t="s">
        <v>3486</v>
      </c>
      <c r="Y1721" s="96"/>
      <c r="Z1721" s="96" t="s">
        <v>3063</v>
      </c>
      <c r="AA1721" s="96">
        <v>2769</v>
      </c>
      <c r="AB1721" s="155">
        <v>45187</v>
      </c>
      <c r="AC1721" s="155">
        <v>45746</v>
      </c>
      <c r="AD1721" s="96">
        <v>8999990341</v>
      </c>
      <c r="AE1721" s="96" t="s">
        <v>3487</v>
      </c>
      <c r="AF1721" s="96">
        <v>3</v>
      </c>
      <c r="AG1721" s="96" t="s">
        <v>3488</v>
      </c>
      <c r="AH1721" s="96" t="s">
        <v>3489</v>
      </c>
      <c r="AI1721" s="154">
        <v>0</v>
      </c>
      <c r="AJ1721" s="154">
        <v>114540</v>
      </c>
      <c r="AK1721" s="154">
        <v>0</v>
      </c>
      <c r="AL1721" s="154">
        <v>0</v>
      </c>
      <c r="AM1721" s="154">
        <v>0</v>
      </c>
      <c r="AN1721" s="154">
        <v>0</v>
      </c>
      <c r="AO1721" s="154">
        <v>0</v>
      </c>
      <c r="AP1721" s="154">
        <v>0</v>
      </c>
      <c r="AQ1721" s="154">
        <v>114540</v>
      </c>
      <c r="AR1721" s="96" t="s">
        <v>3490</v>
      </c>
      <c r="AS1721" s="96" t="s">
        <v>3491</v>
      </c>
      <c r="AT1721" s="96" t="s">
        <v>6379</v>
      </c>
      <c r="AU1721" s="96"/>
      <c r="AV1721" s="96"/>
      <c r="AW1721" s="96"/>
      <c r="AX1721" s="96"/>
      <c r="AY1721" s="96"/>
      <c r="AZ1721" s="96"/>
      <c r="BA1721" s="96"/>
      <c r="BB1721" s="96"/>
      <c r="BC1721" s="96"/>
      <c r="BD1721" s="96"/>
      <c r="BE1721" s="96"/>
      <c r="BF1721" s="96"/>
      <c r="BG1721" s="96"/>
      <c r="BH1721" s="96"/>
    </row>
    <row r="1722" spans="1:60" x14ac:dyDescent="0.2">
      <c r="A1722" s="100">
        <v>0.6</v>
      </c>
      <c r="B1722" s="96" t="s">
        <v>3482</v>
      </c>
      <c r="C1722" s="96">
        <v>164140</v>
      </c>
      <c r="D1722" s="96">
        <v>999202310</v>
      </c>
      <c r="E1722" s="154">
        <v>0</v>
      </c>
      <c r="F1722" s="154">
        <v>0</v>
      </c>
      <c r="G1722" s="154">
        <v>0</v>
      </c>
      <c r="H1722" s="154">
        <v>0</v>
      </c>
      <c r="I1722" s="154">
        <v>0</v>
      </c>
      <c r="J1722" s="154">
        <v>0</v>
      </c>
      <c r="K1722" s="154">
        <v>0</v>
      </c>
      <c r="L1722" s="154">
        <v>0</v>
      </c>
      <c r="M1722" s="154">
        <v>0</v>
      </c>
      <c r="N1722" s="96" t="s">
        <v>6380</v>
      </c>
      <c r="O1722" s="96" t="s">
        <v>3484</v>
      </c>
      <c r="P1722" s="96">
        <v>4</v>
      </c>
      <c r="Q1722" s="96">
        <v>2024</v>
      </c>
      <c r="R1722" s="96" t="s">
        <v>3060</v>
      </c>
      <c r="S1722" s="96" t="s">
        <v>3485</v>
      </c>
      <c r="T1722" s="155">
        <v>45461</v>
      </c>
      <c r="U1722" s="155">
        <v>45473</v>
      </c>
      <c r="V1722" s="155">
        <v>45477</v>
      </c>
      <c r="W1722" s="96" t="s">
        <v>2986</v>
      </c>
      <c r="X1722" s="96" t="s">
        <v>3568</v>
      </c>
      <c r="Y1722" s="96"/>
      <c r="Z1722" s="96" t="s">
        <v>3063</v>
      </c>
      <c r="AA1722" s="96">
        <v>2769</v>
      </c>
      <c r="AB1722" s="155">
        <v>45187</v>
      </c>
      <c r="AC1722" s="155">
        <v>45746</v>
      </c>
      <c r="AD1722" s="96">
        <v>8999990341</v>
      </c>
      <c r="AE1722" s="96" t="s">
        <v>3487</v>
      </c>
      <c r="AF1722" s="96">
        <v>3</v>
      </c>
      <c r="AG1722" s="96" t="s">
        <v>3488</v>
      </c>
      <c r="AH1722" s="96" t="s">
        <v>4534</v>
      </c>
      <c r="AI1722" s="154">
        <v>0</v>
      </c>
      <c r="AJ1722" s="154">
        <v>0</v>
      </c>
      <c r="AK1722" s="154">
        <v>0</v>
      </c>
      <c r="AL1722" s="154">
        <v>0</v>
      </c>
      <c r="AM1722" s="154">
        <v>0</v>
      </c>
      <c r="AN1722" s="154">
        <v>0</v>
      </c>
      <c r="AO1722" s="154">
        <v>0</v>
      </c>
      <c r="AP1722" s="154">
        <v>0</v>
      </c>
      <c r="AQ1722" s="154">
        <v>0</v>
      </c>
      <c r="AR1722" s="96" t="s">
        <v>3496</v>
      </c>
      <c r="AS1722" s="96" t="s">
        <v>3491</v>
      </c>
      <c r="AT1722" s="96">
        <v>0</v>
      </c>
      <c r="AU1722" s="96"/>
      <c r="AV1722" s="96"/>
      <c r="AW1722" s="96"/>
      <c r="AX1722" s="96"/>
      <c r="AY1722" s="96"/>
      <c r="AZ1722" s="96"/>
      <c r="BA1722" s="96"/>
      <c r="BB1722" s="96"/>
      <c r="BC1722" s="96"/>
      <c r="BD1722" s="96"/>
      <c r="BE1722" s="96"/>
      <c r="BF1722" s="96"/>
      <c r="BG1722" s="96"/>
      <c r="BH1722" s="96"/>
    </row>
    <row r="1723" spans="1:60" x14ac:dyDescent="0.2">
      <c r="A1723" s="100">
        <v>0.6</v>
      </c>
      <c r="B1723" s="96" t="s">
        <v>3482</v>
      </c>
      <c r="C1723" s="96">
        <v>164179</v>
      </c>
      <c r="D1723" s="96">
        <v>999202310</v>
      </c>
      <c r="E1723" s="154">
        <v>304891</v>
      </c>
      <c r="F1723" s="154">
        <v>7000000</v>
      </c>
      <c r="G1723" s="154">
        <v>0</v>
      </c>
      <c r="H1723" s="154">
        <v>0</v>
      </c>
      <c r="I1723" s="154">
        <v>0</v>
      </c>
      <c r="J1723" s="154">
        <v>0</v>
      </c>
      <c r="K1723" s="154">
        <v>0</v>
      </c>
      <c r="L1723" s="154">
        <v>0</v>
      </c>
      <c r="M1723" s="154">
        <v>7304891</v>
      </c>
      <c r="N1723" s="96" t="s">
        <v>6381</v>
      </c>
      <c r="O1723" s="96" t="s">
        <v>3484</v>
      </c>
      <c r="P1723" s="96">
        <v>4</v>
      </c>
      <c r="Q1723" s="96">
        <v>2024</v>
      </c>
      <c r="R1723" s="96" t="s">
        <v>3060</v>
      </c>
      <c r="S1723" s="96" t="s">
        <v>3485</v>
      </c>
      <c r="T1723" s="155">
        <v>45436</v>
      </c>
      <c r="U1723" s="155">
        <v>45480</v>
      </c>
      <c r="V1723" s="155">
        <v>45484</v>
      </c>
      <c r="W1723" s="96" t="s">
        <v>2986</v>
      </c>
      <c r="X1723" s="96" t="s">
        <v>3569</v>
      </c>
      <c r="Y1723" s="96"/>
      <c r="Z1723" s="96" t="s">
        <v>3063</v>
      </c>
      <c r="AA1723" s="96">
        <v>2769</v>
      </c>
      <c r="AB1723" s="155">
        <v>45187</v>
      </c>
      <c r="AC1723" s="155">
        <v>45746</v>
      </c>
      <c r="AD1723" s="96">
        <v>8999990341</v>
      </c>
      <c r="AE1723" s="96" t="s">
        <v>3487</v>
      </c>
      <c r="AF1723" s="96">
        <v>3</v>
      </c>
      <c r="AG1723" s="96" t="s">
        <v>3488</v>
      </c>
      <c r="AH1723" s="96" t="s">
        <v>3569</v>
      </c>
      <c r="AI1723" s="154">
        <v>182934.6</v>
      </c>
      <c r="AJ1723" s="154">
        <v>4200000</v>
      </c>
      <c r="AK1723" s="154">
        <v>0</v>
      </c>
      <c r="AL1723" s="154">
        <v>0</v>
      </c>
      <c r="AM1723" s="154">
        <v>0</v>
      </c>
      <c r="AN1723" s="154">
        <v>0</v>
      </c>
      <c r="AO1723" s="154">
        <v>0</v>
      </c>
      <c r="AP1723" s="154">
        <v>0</v>
      </c>
      <c r="AQ1723" s="154">
        <v>4382934.5999999996</v>
      </c>
      <c r="AR1723" s="96" t="s">
        <v>3490</v>
      </c>
      <c r="AS1723" s="96" t="s">
        <v>3491</v>
      </c>
      <c r="AT1723" s="96" t="s">
        <v>6382</v>
      </c>
      <c r="AU1723" s="96"/>
      <c r="AV1723" s="96"/>
      <c r="AW1723" s="96"/>
      <c r="AX1723" s="96"/>
      <c r="AY1723" s="96"/>
      <c r="AZ1723" s="96"/>
      <c r="BA1723" s="96"/>
      <c r="BB1723" s="96"/>
      <c r="BC1723" s="96"/>
      <c r="BD1723" s="96"/>
      <c r="BE1723" s="96"/>
      <c r="BF1723" s="96"/>
      <c r="BG1723" s="96"/>
      <c r="BH1723" s="96"/>
    </row>
    <row r="1724" spans="1:60" x14ac:dyDescent="0.2">
      <c r="A1724" s="100">
        <v>0.6</v>
      </c>
      <c r="B1724" s="96" t="s">
        <v>3482</v>
      </c>
      <c r="C1724" s="96">
        <v>164183</v>
      </c>
      <c r="D1724" s="96">
        <v>999202310</v>
      </c>
      <c r="E1724" s="154">
        <v>0</v>
      </c>
      <c r="F1724" s="154">
        <v>251440</v>
      </c>
      <c r="G1724" s="154">
        <v>0</v>
      </c>
      <c r="H1724" s="154">
        <v>0</v>
      </c>
      <c r="I1724" s="154">
        <v>0</v>
      </c>
      <c r="J1724" s="154">
        <v>100500</v>
      </c>
      <c r="K1724" s="154">
        <v>0</v>
      </c>
      <c r="L1724" s="154">
        <v>0</v>
      </c>
      <c r="M1724" s="154">
        <v>351940</v>
      </c>
      <c r="N1724" s="96" t="s">
        <v>6383</v>
      </c>
      <c r="O1724" s="96" t="s">
        <v>3484</v>
      </c>
      <c r="P1724" s="96">
        <v>4</v>
      </c>
      <c r="Q1724" s="96">
        <v>2024</v>
      </c>
      <c r="R1724" s="96" t="s">
        <v>3060</v>
      </c>
      <c r="S1724" s="96" t="s">
        <v>3485</v>
      </c>
      <c r="T1724" s="155">
        <v>45483</v>
      </c>
      <c r="U1724" s="155">
        <v>45484</v>
      </c>
      <c r="V1724" s="155">
        <v>45488</v>
      </c>
      <c r="W1724" s="96" t="s">
        <v>2986</v>
      </c>
      <c r="X1724" s="96" t="s">
        <v>3486</v>
      </c>
      <c r="Y1724" s="96"/>
      <c r="Z1724" s="96" t="s">
        <v>3063</v>
      </c>
      <c r="AA1724" s="96">
        <v>2769</v>
      </c>
      <c r="AB1724" s="155">
        <v>45187</v>
      </c>
      <c r="AC1724" s="155">
        <v>45746</v>
      </c>
      <c r="AD1724" s="96">
        <v>8999990341</v>
      </c>
      <c r="AE1724" s="96" t="s">
        <v>3487</v>
      </c>
      <c r="AF1724" s="96">
        <v>3</v>
      </c>
      <c r="AG1724" s="96" t="s">
        <v>3488</v>
      </c>
      <c r="AH1724" s="96" t="s">
        <v>3489</v>
      </c>
      <c r="AI1724" s="154">
        <v>0</v>
      </c>
      <c r="AJ1724" s="154">
        <v>150864</v>
      </c>
      <c r="AK1724" s="154">
        <v>0</v>
      </c>
      <c r="AL1724" s="154">
        <v>0</v>
      </c>
      <c r="AM1724" s="154">
        <v>0</v>
      </c>
      <c r="AN1724" s="154">
        <v>60300</v>
      </c>
      <c r="AO1724" s="154">
        <v>0</v>
      </c>
      <c r="AP1724" s="154">
        <v>0</v>
      </c>
      <c r="AQ1724" s="154">
        <v>211164</v>
      </c>
      <c r="AR1724" s="96" t="s">
        <v>3596</v>
      </c>
      <c r="AS1724" s="96" t="s">
        <v>3491</v>
      </c>
      <c r="AT1724" s="96" t="s">
        <v>6384</v>
      </c>
      <c r="AU1724" s="96"/>
      <c r="AV1724" s="96"/>
      <c r="AW1724" s="96"/>
      <c r="AX1724" s="96"/>
      <c r="AY1724" s="96"/>
      <c r="AZ1724" s="96"/>
      <c r="BA1724" s="96"/>
      <c r="BB1724" s="96"/>
      <c r="BC1724" s="96"/>
      <c r="BD1724" s="96"/>
      <c r="BE1724" s="96"/>
      <c r="BF1724" s="96"/>
      <c r="BG1724" s="96"/>
      <c r="BH1724" s="96"/>
    </row>
    <row r="1725" spans="1:60" x14ac:dyDescent="0.2">
      <c r="A1725" s="100">
        <v>0.6</v>
      </c>
      <c r="B1725" s="96" t="s">
        <v>3482</v>
      </c>
      <c r="C1725" s="96">
        <v>162813</v>
      </c>
      <c r="D1725" s="96">
        <v>999202310</v>
      </c>
      <c r="E1725" s="154">
        <v>0</v>
      </c>
      <c r="F1725" s="154">
        <v>0</v>
      </c>
      <c r="G1725" s="154">
        <v>0</v>
      </c>
      <c r="H1725" s="154">
        <v>0</v>
      </c>
      <c r="I1725" s="154">
        <v>0</v>
      </c>
      <c r="J1725" s="154">
        <v>0</v>
      </c>
      <c r="K1725" s="154">
        <v>0</v>
      </c>
      <c r="L1725" s="154">
        <v>0</v>
      </c>
      <c r="M1725" s="154">
        <v>0</v>
      </c>
      <c r="N1725" s="96" t="s">
        <v>6385</v>
      </c>
      <c r="O1725" s="96" t="s">
        <v>3484</v>
      </c>
      <c r="P1725" s="96">
        <v>4</v>
      </c>
      <c r="Q1725" s="96">
        <v>2024</v>
      </c>
      <c r="R1725" s="96" t="s">
        <v>3060</v>
      </c>
      <c r="S1725" s="96" t="s">
        <v>3485</v>
      </c>
      <c r="T1725" s="155">
        <v>45303</v>
      </c>
      <c r="U1725" s="155">
        <v>45343</v>
      </c>
      <c r="V1725" s="155">
        <v>45348</v>
      </c>
      <c r="W1725" s="96" t="s">
        <v>2986</v>
      </c>
      <c r="X1725" s="96" t="s">
        <v>3569</v>
      </c>
      <c r="Y1725" s="96"/>
      <c r="Z1725" s="96" t="s">
        <v>3063</v>
      </c>
      <c r="AA1725" s="96">
        <v>2769</v>
      </c>
      <c r="AB1725" s="155">
        <v>45187</v>
      </c>
      <c r="AC1725" s="155">
        <v>45746</v>
      </c>
      <c r="AD1725" s="96">
        <v>8999990341</v>
      </c>
      <c r="AE1725" s="96" t="s">
        <v>3487</v>
      </c>
      <c r="AF1725" s="96">
        <v>3</v>
      </c>
      <c r="AG1725" s="96" t="s">
        <v>3488</v>
      </c>
      <c r="AH1725" s="96" t="s">
        <v>3569</v>
      </c>
      <c r="AI1725" s="154">
        <v>0</v>
      </c>
      <c r="AJ1725" s="154">
        <v>0</v>
      </c>
      <c r="AK1725" s="154">
        <v>0</v>
      </c>
      <c r="AL1725" s="154">
        <v>0</v>
      </c>
      <c r="AM1725" s="154">
        <v>0</v>
      </c>
      <c r="AN1725" s="154">
        <v>0</v>
      </c>
      <c r="AO1725" s="154">
        <v>0</v>
      </c>
      <c r="AP1725" s="154">
        <v>0</v>
      </c>
      <c r="AQ1725" s="154">
        <v>0</v>
      </c>
      <c r="AR1725" s="96" t="s">
        <v>3496</v>
      </c>
      <c r="AS1725" s="96" t="s">
        <v>3491</v>
      </c>
      <c r="AT1725" s="96">
        <v>0</v>
      </c>
      <c r="AU1725" s="96"/>
      <c r="AV1725" s="96"/>
      <c r="AW1725" s="96"/>
      <c r="AX1725" s="96"/>
      <c r="AY1725" s="96"/>
      <c r="AZ1725" s="96"/>
      <c r="BA1725" s="96"/>
      <c r="BB1725" s="96"/>
      <c r="BC1725" s="96"/>
      <c r="BD1725" s="96"/>
      <c r="BE1725" s="96"/>
      <c r="BF1725" s="96"/>
      <c r="BG1725" s="96"/>
      <c r="BH1725" s="96"/>
    </row>
    <row r="1726" spans="1:60" x14ac:dyDescent="0.2">
      <c r="A1726" s="100">
        <v>0.6</v>
      </c>
      <c r="B1726" s="96" t="s">
        <v>3482</v>
      </c>
      <c r="C1726" s="96">
        <v>163301</v>
      </c>
      <c r="D1726" s="96">
        <v>999202310</v>
      </c>
      <c r="E1726" s="154">
        <v>310000</v>
      </c>
      <c r="F1726" s="154">
        <v>0</v>
      </c>
      <c r="G1726" s="154">
        <v>0</v>
      </c>
      <c r="H1726" s="154">
        <v>0</v>
      </c>
      <c r="I1726" s="154">
        <v>0</v>
      </c>
      <c r="J1726" s="154">
        <v>0</v>
      </c>
      <c r="K1726" s="154">
        <v>0</v>
      </c>
      <c r="L1726" s="154">
        <v>0</v>
      </c>
      <c r="M1726" s="154">
        <v>310000</v>
      </c>
      <c r="N1726" s="96" t="s">
        <v>6386</v>
      </c>
      <c r="O1726" s="96" t="s">
        <v>3484</v>
      </c>
      <c r="P1726" s="96">
        <v>4</v>
      </c>
      <c r="Q1726" s="96">
        <v>2024</v>
      </c>
      <c r="R1726" s="96" t="s">
        <v>3060</v>
      </c>
      <c r="S1726" s="96" t="s">
        <v>3485</v>
      </c>
      <c r="T1726" s="155">
        <v>45367</v>
      </c>
      <c r="U1726" s="155">
        <v>45391</v>
      </c>
      <c r="V1726" s="155">
        <v>45396</v>
      </c>
      <c r="W1726" s="96" t="s">
        <v>3609</v>
      </c>
      <c r="X1726" s="96" t="s">
        <v>3569</v>
      </c>
      <c r="Y1726" s="96"/>
      <c r="Z1726" s="96" t="s">
        <v>3063</v>
      </c>
      <c r="AA1726" s="96">
        <v>2769</v>
      </c>
      <c r="AB1726" s="155">
        <v>45187</v>
      </c>
      <c r="AC1726" s="155">
        <v>45746</v>
      </c>
      <c r="AD1726" s="96">
        <v>8999990341</v>
      </c>
      <c r="AE1726" s="96" t="s">
        <v>3487</v>
      </c>
      <c r="AF1726" s="96">
        <v>3</v>
      </c>
      <c r="AG1726" s="96" t="s">
        <v>3488</v>
      </c>
      <c r="AH1726" s="96" t="s">
        <v>3569</v>
      </c>
      <c r="AI1726" s="154">
        <v>186000</v>
      </c>
      <c r="AJ1726" s="154">
        <v>0</v>
      </c>
      <c r="AK1726" s="154">
        <v>0</v>
      </c>
      <c r="AL1726" s="154">
        <v>0</v>
      </c>
      <c r="AM1726" s="154">
        <v>0</v>
      </c>
      <c r="AN1726" s="154">
        <v>0</v>
      </c>
      <c r="AO1726" s="154">
        <v>0</v>
      </c>
      <c r="AP1726" s="154">
        <v>0</v>
      </c>
      <c r="AQ1726" s="154">
        <v>186000</v>
      </c>
      <c r="AR1726" s="96" t="s">
        <v>3496</v>
      </c>
      <c r="AS1726" s="96" t="s">
        <v>3491</v>
      </c>
      <c r="AT1726" s="96" t="s">
        <v>6387</v>
      </c>
      <c r="AU1726" s="96"/>
      <c r="AV1726" s="96"/>
      <c r="AW1726" s="96"/>
      <c r="AX1726" s="96"/>
      <c r="AY1726" s="96"/>
      <c r="AZ1726" s="96"/>
      <c r="BA1726" s="96"/>
      <c r="BB1726" s="96"/>
      <c r="BC1726" s="96"/>
      <c r="BD1726" s="96"/>
      <c r="BE1726" s="96"/>
      <c r="BF1726" s="96"/>
      <c r="BG1726" s="96"/>
      <c r="BH1726" s="96"/>
    </row>
    <row r="1727" spans="1:60" x14ac:dyDescent="0.2">
      <c r="A1727" s="100">
        <v>0.6</v>
      </c>
      <c r="B1727" s="96" t="s">
        <v>3482</v>
      </c>
      <c r="C1727" s="96">
        <v>163455</v>
      </c>
      <c r="D1727" s="96">
        <v>999202310</v>
      </c>
      <c r="E1727" s="154">
        <v>0</v>
      </c>
      <c r="F1727" s="154">
        <v>4578423</v>
      </c>
      <c r="G1727" s="154">
        <v>0</v>
      </c>
      <c r="H1727" s="154">
        <v>0</v>
      </c>
      <c r="I1727" s="154">
        <v>0</v>
      </c>
      <c r="J1727" s="154">
        <v>0</v>
      </c>
      <c r="K1727" s="154">
        <v>0</v>
      </c>
      <c r="L1727" s="154">
        <v>0</v>
      </c>
      <c r="M1727" s="154">
        <v>4578423</v>
      </c>
      <c r="N1727" s="96" t="s">
        <v>6388</v>
      </c>
      <c r="O1727" s="96" t="s">
        <v>3484</v>
      </c>
      <c r="P1727" s="96">
        <v>4</v>
      </c>
      <c r="Q1727" s="96">
        <v>2024</v>
      </c>
      <c r="R1727" s="96" t="s">
        <v>3060</v>
      </c>
      <c r="S1727" s="96" t="s">
        <v>3485</v>
      </c>
      <c r="T1727" s="155">
        <v>45411</v>
      </c>
      <c r="U1727" s="155">
        <v>45412</v>
      </c>
      <c r="V1727" s="155">
        <v>45413</v>
      </c>
      <c r="W1727" s="96" t="s">
        <v>3609</v>
      </c>
      <c r="X1727" s="96" t="s">
        <v>3486</v>
      </c>
      <c r="Y1727" s="96"/>
      <c r="Z1727" s="96" t="s">
        <v>3063</v>
      </c>
      <c r="AA1727" s="96">
        <v>2769</v>
      </c>
      <c r="AB1727" s="155">
        <v>45187</v>
      </c>
      <c r="AC1727" s="155">
        <v>45746</v>
      </c>
      <c r="AD1727" s="96">
        <v>8999990341</v>
      </c>
      <c r="AE1727" s="96" t="s">
        <v>3487</v>
      </c>
      <c r="AF1727" s="96">
        <v>3</v>
      </c>
      <c r="AG1727" s="96" t="s">
        <v>3488</v>
      </c>
      <c r="AH1727" s="96" t="s">
        <v>3489</v>
      </c>
      <c r="AI1727" s="154">
        <v>0</v>
      </c>
      <c r="AJ1727" s="154">
        <v>2747053.8</v>
      </c>
      <c r="AK1727" s="154">
        <v>0</v>
      </c>
      <c r="AL1727" s="154">
        <v>0</v>
      </c>
      <c r="AM1727" s="154">
        <v>0</v>
      </c>
      <c r="AN1727" s="154">
        <v>0</v>
      </c>
      <c r="AO1727" s="154">
        <v>0</v>
      </c>
      <c r="AP1727" s="154">
        <v>0</v>
      </c>
      <c r="AQ1727" s="154">
        <v>2747053.8</v>
      </c>
      <c r="AR1727" s="96" t="s">
        <v>3490</v>
      </c>
      <c r="AS1727" s="96" t="s">
        <v>3491</v>
      </c>
      <c r="AT1727" s="96" t="s">
        <v>6389</v>
      </c>
      <c r="AU1727" s="96"/>
      <c r="AV1727" s="96"/>
      <c r="AW1727" s="96"/>
      <c r="AX1727" s="96"/>
      <c r="AY1727" s="96"/>
      <c r="AZ1727" s="96"/>
      <c r="BA1727" s="96"/>
      <c r="BB1727" s="96"/>
      <c r="BC1727" s="96"/>
      <c r="BD1727" s="96"/>
      <c r="BE1727" s="96"/>
      <c r="BF1727" s="96"/>
      <c r="BG1727" s="96"/>
      <c r="BH1727" s="96"/>
    </row>
    <row r="1728" spans="1:60" x14ac:dyDescent="0.2">
      <c r="A1728" s="100">
        <v>0.6</v>
      </c>
      <c r="B1728" s="96" t="s">
        <v>3482</v>
      </c>
      <c r="C1728" s="96">
        <v>164009</v>
      </c>
      <c r="D1728" s="96">
        <v>999202310</v>
      </c>
      <c r="E1728" s="154">
        <v>0</v>
      </c>
      <c r="F1728" s="154">
        <v>237017</v>
      </c>
      <c r="G1728" s="154">
        <v>0</v>
      </c>
      <c r="H1728" s="154">
        <v>0</v>
      </c>
      <c r="I1728" s="154">
        <v>0</v>
      </c>
      <c r="J1728" s="154">
        <v>0</v>
      </c>
      <c r="K1728" s="154">
        <v>0</v>
      </c>
      <c r="L1728" s="154">
        <v>0</v>
      </c>
      <c r="M1728" s="154">
        <v>237017</v>
      </c>
      <c r="N1728" s="96" t="s">
        <v>6390</v>
      </c>
      <c r="O1728" s="96" t="s">
        <v>3484</v>
      </c>
      <c r="P1728" s="96">
        <v>4</v>
      </c>
      <c r="Q1728" s="96">
        <v>2024</v>
      </c>
      <c r="R1728" s="96" t="s">
        <v>3060</v>
      </c>
      <c r="S1728" s="96" t="s">
        <v>3485</v>
      </c>
      <c r="T1728" s="155">
        <v>45457</v>
      </c>
      <c r="U1728" s="155">
        <v>45458</v>
      </c>
      <c r="V1728" s="155">
        <v>45462</v>
      </c>
      <c r="W1728" s="96" t="s">
        <v>3609</v>
      </c>
      <c r="X1728" s="96" t="s">
        <v>3486</v>
      </c>
      <c r="Y1728" s="96"/>
      <c r="Z1728" s="96" t="s">
        <v>3063</v>
      </c>
      <c r="AA1728" s="96">
        <v>2769</v>
      </c>
      <c r="AB1728" s="155">
        <v>45187</v>
      </c>
      <c r="AC1728" s="155">
        <v>45746</v>
      </c>
      <c r="AD1728" s="96">
        <v>8999990341</v>
      </c>
      <c r="AE1728" s="96" t="s">
        <v>3487</v>
      </c>
      <c r="AF1728" s="96">
        <v>3</v>
      </c>
      <c r="AG1728" s="96" t="s">
        <v>3488</v>
      </c>
      <c r="AH1728" s="96" t="s">
        <v>3489</v>
      </c>
      <c r="AI1728" s="154">
        <v>0</v>
      </c>
      <c r="AJ1728" s="154">
        <v>142210.20000000001</v>
      </c>
      <c r="AK1728" s="154">
        <v>0</v>
      </c>
      <c r="AL1728" s="154">
        <v>0</v>
      </c>
      <c r="AM1728" s="154">
        <v>0</v>
      </c>
      <c r="AN1728" s="154">
        <v>0</v>
      </c>
      <c r="AO1728" s="154">
        <v>0</v>
      </c>
      <c r="AP1728" s="154">
        <v>0</v>
      </c>
      <c r="AQ1728" s="154">
        <v>142210.20000000001</v>
      </c>
      <c r="AR1728" s="96" t="s">
        <v>3490</v>
      </c>
      <c r="AS1728" s="96" t="s">
        <v>3491</v>
      </c>
      <c r="AT1728" s="96" t="s">
        <v>6391</v>
      </c>
      <c r="AU1728" s="96"/>
      <c r="AV1728" s="96"/>
      <c r="AW1728" s="96"/>
      <c r="AX1728" s="96"/>
      <c r="AY1728" s="96"/>
      <c r="AZ1728" s="96"/>
      <c r="BA1728" s="96"/>
      <c r="BB1728" s="96"/>
      <c r="BC1728" s="96"/>
      <c r="BD1728" s="96"/>
      <c r="BE1728" s="96"/>
      <c r="BF1728" s="96"/>
      <c r="BG1728" s="96"/>
      <c r="BH1728" s="96"/>
    </row>
    <row r="1729" spans="1:60" x14ac:dyDescent="0.2">
      <c r="A1729" s="100">
        <v>0.6</v>
      </c>
      <c r="B1729" s="96" t="s">
        <v>3482</v>
      </c>
      <c r="C1729" s="96">
        <v>163146</v>
      </c>
      <c r="D1729" s="96">
        <v>999202310</v>
      </c>
      <c r="E1729" s="154">
        <v>0</v>
      </c>
      <c r="F1729" s="154">
        <v>4362590</v>
      </c>
      <c r="G1729" s="154">
        <v>0</v>
      </c>
      <c r="H1729" s="154">
        <v>0</v>
      </c>
      <c r="I1729" s="154">
        <v>0</v>
      </c>
      <c r="J1729" s="154">
        <v>0</v>
      </c>
      <c r="K1729" s="154">
        <v>0</v>
      </c>
      <c r="L1729" s="154">
        <v>0</v>
      </c>
      <c r="M1729" s="154">
        <v>4362590</v>
      </c>
      <c r="N1729" s="96" t="s">
        <v>6392</v>
      </c>
      <c r="O1729" s="96" t="s">
        <v>3484</v>
      </c>
      <c r="P1729" s="96">
        <v>4</v>
      </c>
      <c r="Q1729" s="96">
        <v>2024</v>
      </c>
      <c r="R1729" s="96" t="s">
        <v>3060</v>
      </c>
      <c r="S1729" s="96" t="s">
        <v>3485</v>
      </c>
      <c r="T1729" s="155">
        <v>45371</v>
      </c>
      <c r="U1729" s="155">
        <v>45372</v>
      </c>
      <c r="V1729" s="155">
        <v>45373</v>
      </c>
      <c r="W1729" s="96" t="s">
        <v>3609</v>
      </c>
      <c r="X1729" s="96" t="s">
        <v>3486</v>
      </c>
      <c r="Y1729" s="96"/>
      <c r="Z1729" s="96" t="s">
        <v>3063</v>
      </c>
      <c r="AA1729" s="96">
        <v>2769</v>
      </c>
      <c r="AB1729" s="155">
        <v>45187</v>
      </c>
      <c r="AC1729" s="155">
        <v>45746</v>
      </c>
      <c r="AD1729" s="96">
        <v>8999990341</v>
      </c>
      <c r="AE1729" s="96" t="s">
        <v>3487</v>
      </c>
      <c r="AF1729" s="96">
        <v>3</v>
      </c>
      <c r="AG1729" s="96" t="s">
        <v>3488</v>
      </c>
      <c r="AH1729" s="96" t="s">
        <v>3489</v>
      </c>
      <c r="AI1729" s="154">
        <v>0</v>
      </c>
      <c r="AJ1729" s="154">
        <v>2617554</v>
      </c>
      <c r="AK1729" s="154">
        <v>0</v>
      </c>
      <c r="AL1729" s="154">
        <v>0</v>
      </c>
      <c r="AM1729" s="154">
        <v>0</v>
      </c>
      <c r="AN1729" s="154">
        <v>0</v>
      </c>
      <c r="AO1729" s="154">
        <v>0</v>
      </c>
      <c r="AP1729" s="154">
        <v>0</v>
      </c>
      <c r="AQ1729" s="154">
        <v>2617554</v>
      </c>
      <c r="AR1729" s="96" t="s">
        <v>3490</v>
      </c>
      <c r="AS1729" s="96" t="s">
        <v>3491</v>
      </c>
      <c r="AT1729" s="96" t="s">
        <v>6393</v>
      </c>
      <c r="AU1729" s="96"/>
      <c r="AV1729" s="96"/>
      <c r="AW1729" s="96"/>
      <c r="AX1729" s="96"/>
      <c r="AY1729" s="96"/>
      <c r="AZ1729" s="96"/>
      <c r="BA1729" s="96"/>
      <c r="BB1729" s="96"/>
      <c r="BC1729" s="96"/>
      <c r="BD1729" s="96"/>
      <c r="BE1729" s="96"/>
      <c r="BF1729" s="96"/>
      <c r="BG1729" s="96"/>
      <c r="BH1729" s="96"/>
    </row>
    <row r="1730" spans="1:60" x14ac:dyDescent="0.2">
      <c r="A1730" s="100">
        <v>0.6</v>
      </c>
      <c r="B1730" s="96" t="s">
        <v>3482</v>
      </c>
      <c r="C1730" s="96">
        <v>163887</v>
      </c>
      <c r="D1730" s="96">
        <v>999202310</v>
      </c>
      <c r="E1730" s="154">
        <v>0</v>
      </c>
      <c r="F1730" s="154">
        <v>141200</v>
      </c>
      <c r="G1730" s="154">
        <v>0</v>
      </c>
      <c r="H1730" s="154">
        <v>0</v>
      </c>
      <c r="I1730" s="154">
        <v>0</v>
      </c>
      <c r="J1730" s="154">
        <v>0</v>
      </c>
      <c r="K1730" s="154">
        <v>0</v>
      </c>
      <c r="L1730" s="154">
        <v>0</v>
      </c>
      <c r="M1730" s="154">
        <v>141200</v>
      </c>
      <c r="N1730" s="96" t="s">
        <v>6394</v>
      </c>
      <c r="O1730" s="96" t="s">
        <v>3484</v>
      </c>
      <c r="P1730" s="96">
        <v>4</v>
      </c>
      <c r="Q1730" s="96">
        <v>2024</v>
      </c>
      <c r="R1730" s="96" t="s">
        <v>3060</v>
      </c>
      <c r="S1730" s="96" t="s">
        <v>3485</v>
      </c>
      <c r="T1730" s="155">
        <v>45447</v>
      </c>
      <c r="U1730" s="155">
        <v>45448</v>
      </c>
      <c r="V1730" s="155">
        <v>45448</v>
      </c>
      <c r="W1730" s="96" t="s">
        <v>3609</v>
      </c>
      <c r="X1730" s="96" t="s">
        <v>3486</v>
      </c>
      <c r="Y1730" s="96"/>
      <c r="Z1730" s="96" t="s">
        <v>3063</v>
      </c>
      <c r="AA1730" s="96">
        <v>2769</v>
      </c>
      <c r="AB1730" s="155">
        <v>45187</v>
      </c>
      <c r="AC1730" s="155">
        <v>45746</v>
      </c>
      <c r="AD1730" s="96">
        <v>8999990341</v>
      </c>
      <c r="AE1730" s="96" t="s">
        <v>3487</v>
      </c>
      <c r="AF1730" s="96">
        <v>3</v>
      </c>
      <c r="AG1730" s="96" t="s">
        <v>3488</v>
      </c>
      <c r="AH1730" s="96" t="s">
        <v>3489</v>
      </c>
      <c r="AI1730" s="154">
        <v>0</v>
      </c>
      <c r="AJ1730" s="154">
        <v>84720</v>
      </c>
      <c r="AK1730" s="154">
        <v>0</v>
      </c>
      <c r="AL1730" s="154">
        <v>0</v>
      </c>
      <c r="AM1730" s="154">
        <v>0</v>
      </c>
      <c r="AN1730" s="154">
        <v>0</v>
      </c>
      <c r="AO1730" s="154">
        <v>0</v>
      </c>
      <c r="AP1730" s="154">
        <v>0</v>
      </c>
      <c r="AQ1730" s="154">
        <v>84720</v>
      </c>
      <c r="AR1730" s="96" t="s">
        <v>3490</v>
      </c>
      <c r="AS1730" s="96" t="s">
        <v>3491</v>
      </c>
      <c r="AT1730" s="96" t="s">
        <v>6395</v>
      </c>
      <c r="AU1730" s="96"/>
      <c r="AV1730" s="96"/>
      <c r="AW1730" s="96"/>
      <c r="AX1730" s="96"/>
      <c r="AY1730" s="96"/>
      <c r="AZ1730" s="96"/>
      <c r="BA1730" s="96"/>
      <c r="BB1730" s="96"/>
      <c r="BC1730" s="96"/>
      <c r="BD1730" s="96"/>
      <c r="BE1730" s="96"/>
      <c r="BF1730" s="96"/>
      <c r="BG1730" s="96"/>
      <c r="BH1730" s="96"/>
    </row>
    <row r="1731" spans="1:60" x14ac:dyDescent="0.2">
      <c r="A1731" s="100">
        <v>0.6</v>
      </c>
      <c r="B1731" s="96" t="s">
        <v>3482</v>
      </c>
      <c r="C1731" s="96">
        <v>164105</v>
      </c>
      <c r="D1731" s="96">
        <v>999202310</v>
      </c>
      <c r="E1731" s="154">
        <v>0</v>
      </c>
      <c r="F1731" s="154">
        <v>338110</v>
      </c>
      <c r="G1731" s="154">
        <v>0</v>
      </c>
      <c r="H1731" s="154">
        <v>0</v>
      </c>
      <c r="I1731" s="154">
        <v>0</v>
      </c>
      <c r="J1731" s="154">
        <v>0</v>
      </c>
      <c r="K1731" s="154">
        <v>0</v>
      </c>
      <c r="L1731" s="154">
        <v>0</v>
      </c>
      <c r="M1731" s="154">
        <v>338110</v>
      </c>
      <c r="N1731" s="96" t="s">
        <v>6396</v>
      </c>
      <c r="O1731" s="96" t="s">
        <v>3484</v>
      </c>
      <c r="P1731" s="96">
        <v>4</v>
      </c>
      <c r="Q1731" s="96">
        <v>2024</v>
      </c>
      <c r="R1731" s="96" t="s">
        <v>3060</v>
      </c>
      <c r="S1731" s="96" t="s">
        <v>3485</v>
      </c>
      <c r="T1731" s="155">
        <v>45468</v>
      </c>
      <c r="U1731" s="155">
        <v>45469</v>
      </c>
      <c r="V1731" s="155">
        <v>45471</v>
      </c>
      <c r="W1731" s="96" t="s">
        <v>3609</v>
      </c>
      <c r="X1731" s="96" t="s">
        <v>3486</v>
      </c>
      <c r="Y1731" s="96"/>
      <c r="Z1731" s="96" t="s">
        <v>3063</v>
      </c>
      <c r="AA1731" s="96">
        <v>2769</v>
      </c>
      <c r="AB1731" s="155">
        <v>45187</v>
      </c>
      <c r="AC1731" s="155">
        <v>45746</v>
      </c>
      <c r="AD1731" s="96">
        <v>8999990341</v>
      </c>
      <c r="AE1731" s="96" t="s">
        <v>3487</v>
      </c>
      <c r="AF1731" s="96">
        <v>3</v>
      </c>
      <c r="AG1731" s="96" t="s">
        <v>3488</v>
      </c>
      <c r="AH1731" s="96" t="s">
        <v>3489</v>
      </c>
      <c r="AI1731" s="154">
        <v>0</v>
      </c>
      <c r="AJ1731" s="154">
        <v>202866</v>
      </c>
      <c r="AK1731" s="154">
        <v>0</v>
      </c>
      <c r="AL1731" s="154">
        <v>0</v>
      </c>
      <c r="AM1731" s="154">
        <v>0</v>
      </c>
      <c r="AN1731" s="154">
        <v>0</v>
      </c>
      <c r="AO1731" s="154">
        <v>0</v>
      </c>
      <c r="AP1731" s="154">
        <v>0</v>
      </c>
      <c r="AQ1731" s="154">
        <v>202866</v>
      </c>
      <c r="AR1731" s="96" t="s">
        <v>3490</v>
      </c>
      <c r="AS1731" s="96" t="s">
        <v>3491</v>
      </c>
      <c r="AT1731" s="96" t="s">
        <v>6397</v>
      </c>
      <c r="AU1731" s="96"/>
      <c r="AV1731" s="96"/>
      <c r="AW1731" s="96"/>
      <c r="AX1731" s="96"/>
      <c r="AY1731" s="96"/>
      <c r="AZ1731" s="96"/>
      <c r="BA1731" s="96"/>
      <c r="BB1731" s="96"/>
      <c r="BC1731" s="96"/>
      <c r="BD1731" s="96"/>
      <c r="BE1731" s="96"/>
      <c r="BF1731" s="96"/>
      <c r="BG1731" s="96"/>
      <c r="BH1731" s="96"/>
    </row>
    <row r="1732" spans="1:60" x14ac:dyDescent="0.2">
      <c r="A1732" s="100">
        <v>0.6</v>
      </c>
      <c r="B1732" s="96" t="s">
        <v>3482</v>
      </c>
      <c r="C1732" s="96">
        <v>163984</v>
      </c>
      <c r="D1732" s="96">
        <v>999202310</v>
      </c>
      <c r="E1732" s="154">
        <v>0</v>
      </c>
      <c r="F1732" s="154">
        <v>117561</v>
      </c>
      <c r="G1732" s="154">
        <v>0</v>
      </c>
      <c r="H1732" s="154">
        <v>0</v>
      </c>
      <c r="I1732" s="154">
        <v>0</v>
      </c>
      <c r="J1732" s="154">
        <v>0</v>
      </c>
      <c r="K1732" s="154">
        <v>0</v>
      </c>
      <c r="L1732" s="154">
        <v>0</v>
      </c>
      <c r="M1732" s="154">
        <v>117561</v>
      </c>
      <c r="N1732" s="96" t="s">
        <v>6398</v>
      </c>
      <c r="O1732" s="96" t="s">
        <v>3484</v>
      </c>
      <c r="P1732" s="96">
        <v>4</v>
      </c>
      <c r="Q1732" s="96">
        <v>2024</v>
      </c>
      <c r="R1732" s="96" t="s">
        <v>3060</v>
      </c>
      <c r="S1732" s="96" t="s">
        <v>3485</v>
      </c>
      <c r="T1732" s="155">
        <v>45455</v>
      </c>
      <c r="U1732" s="155">
        <v>45456</v>
      </c>
      <c r="V1732" s="155">
        <v>45457</v>
      </c>
      <c r="W1732" s="96" t="s">
        <v>3609</v>
      </c>
      <c r="X1732" s="96" t="s">
        <v>3486</v>
      </c>
      <c r="Y1732" s="96"/>
      <c r="Z1732" s="96" t="s">
        <v>3063</v>
      </c>
      <c r="AA1732" s="96">
        <v>2769</v>
      </c>
      <c r="AB1732" s="155">
        <v>45187</v>
      </c>
      <c r="AC1732" s="155">
        <v>45746</v>
      </c>
      <c r="AD1732" s="96">
        <v>8999990341</v>
      </c>
      <c r="AE1732" s="96" t="s">
        <v>3487</v>
      </c>
      <c r="AF1732" s="96">
        <v>3</v>
      </c>
      <c r="AG1732" s="96" t="s">
        <v>3488</v>
      </c>
      <c r="AH1732" s="96" t="s">
        <v>3489</v>
      </c>
      <c r="AI1732" s="154">
        <v>0</v>
      </c>
      <c r="AJ1732" s="154">
        <v>70536.600000000006</v>
      </c>
      <c r="AK1732" s="154">
        <v>0</v>
      </c>
      <c r="AL1732" s="154">
        <v>0</v>
      </c>
      <c r="AM1732" s="154">
        <v>0</v>
      </c>
      <c r="AN1732" s="154">
        <v>0</v>
      </c>
      <c r="AO1732" s="154">
        <v>0</v>
      </c>
      <c r="AP1732" s="154">
        <v>0</v>
      </c>
      <c r="AQ1732" s="154">
        <v>70536.600000000006</v>
      </c>
      <c r="AR1732" s="96" t="s">
        <v>3490</v>
      </c>
      <c r="AS1732" s="96" t="s">
        <v>3491</v>
      </c>
      <c r="AT1732" s="96" t="s">
        <v>6399</v>
      </c>
      <c r="AU1732" s="96"/>
      <c r="AV1732" s="96"/>
      <c r="AW1732" s="96"/>
      <c r="AX1732" s="96"/>
      <c r="AY1732" s="96"/>
      <c r="AZ1732" s="96"/>
      <c r="BA1732" s="96"/>
      <c r="BB1732" s="96"/>
      <c r="BC1732" s="96"/>
      <c r="BD1732" s="96"/>
      <c r="BE1732" s="96"/>
      <c r="BF1732" s="96"/>
      <c r="BG1732" s="96"/>
      <c r="BH1732" s="96"/>
    </row>
    <row r="1733" spans="1:60" x14ac:dyDescent="0.2">
      <c r="A1733" s="100">
        <v>0.6</v>
      </c>
      <c r="B1733" s="96" t="s">
        <v>3482</v>
      </c>
      <c r="C1733" s="96">
        <v>163240</v>
      </c>
      <c r="D1733" s="96">
        <v>999202310</v>
      </c>
      <c r="E1733" s="154">
        <v>0</v>
      </c>
      <c r="F1733" s="154">
        <v>2380863.333333333</v>
      </c>
      <c r="G1733" s="154">
        <v>0</v>
      </c>
      <c r="H1733" s="154">
        <v>0</v>
      </c>
      <c r="I1733" s="154">
        <v>0</v>
      </c>
      <c r="J1733" s="154">
        <v>0</v>
      </c>
      <c r="K1733" s="154">
        <v>0</v>
      </c>
      <c r="L1733" s="154">
        <v>0</v>
      </c>
      <c r="M1733" s="154">
        <v>2380863.333333333</v>
      </c>
      <c r="N1733" s="96" t="s">
        <v>6400</v>
      </c>
      <c r="O1733" s="96" t="s">
        <v>3484</v>
      </c>
      <c r="P1733" s="96">
        <v>4</v>
      </c>
      <c r="Q1733" s="96">
        <v>2024</v>
      </c>
      <c r="R1733" s="96" t="s">
        <v>3060</v>
      </c>
      <c r="S1733" s="96" t="s">
        <v>3485</v>
      </c>
      <c r="T1733" s="155">
        <v>45387</v>
      </c>
      <c r="U1733" s="155">
        <v>45388</v>
      </c>
      <c r="V1733" s="155">
        <v>45390</v>
      </c>
      <c r="W1733" s="96" t="s">
        <v>2986</v>
      </c>
      <c r="X1733" s="96" t="s">
        <v>3486</v>
      </c>
      <c r="Y1733" s="96"/>
      <c r="Z1733" s="96" t="s">
        <v>3063</v>
      </c>
      <c r="AA1733" s="96">
        <v>2769</v>
      </c>
      <c r="AB1733" s="155">
        <v>45187</v>
      </c>
      <c r="AC1733" s="155">
        <v>45746</v>
      </c>
      <c r="AD1733" s="96">
        <v>8999990341</v>
      </c>
      <c r="AE1733" s="96" t="s">
        <v>3487</v>
      </c>
      <c r="AF1733" s="96">
        <v>3</v>
      </c>
      <c r="AG1733" s="96" t="s">
        <v>3488</v>
      </c>
      <c r="AH1733" s="96" t="s">
        <v>3489</v>
      </c>
      <c r="AI1733" s="154">
        <v>0</v>
      </c>
      <c r="AJ1733" s="154">
        <v>1428518</v>
      </c>
      <c r="AK1733" s="154">
        <v>0</v>
      </c>
      <c r="AL1733" s="154">
        <v>0</v>
      </c>
      <c r="AM1733" s="154">
        <v>0</v>
      </c>
      <c r="AN1733" s="154">
        <v>0</v>
      </c>
      <c r="AO1733" s="154">
        <v>0</v>
      </c>
      <c r="AP1733" s="154">
        <v>0</v>
      </c>
      <c r="AQ1733" s="154">
        <v>1428518</v>
      </c>
      <c r="AR1733" s="96" t="s">
        <v>3490</v>
      </c>
      <c r="AS1733" s="96" t="s">
        <v>3491</v>
      </c>
      <c r="AT1733" s="96" t="s">
        <v>6401</v>
      </c>
      <c r="AU1733" s="96"/>
      <c r="AV1733" s="96"/>
      <c r="AW1733" s="96"/>
      <c r="AX1733" s="96"/>
      <c r="AY1733" s="96"/>
      <c r="AZ1733" s="96"/>
      <c r="BA1733" s="96"/>
      <c r="BB1733" s="96"/>
      <c r="BC1733" s="96"/>
      <c r="BD1733" s="96"/>
      <c r="BE1733" s="96"/>
      <c r="BF1733" s="96"/>
      <c r="BG1733" s="96"/>
      <c r="BH1733" s="96"/>
    </row>
    <row r="1734" spans="1:60" x14ac:dyDescent="0.2">
      <c r="A1734" s="100">
        <v>0.6</v>
      </c>
      <c r="B1734" s="96" t="s">
        <v>3482</v>
      </c>
      <c r="C1734" s="96">
        <v>164067</v>
      </c>
      <c r="D1734" s="96">
        <v>999202310</v>
      </c>
      <c r="E1734" s="154">
        <v>0</v>
      </c>
      <c r="F1734" s="154">
        <v>412750</v>
      </c>
      <c r="G1734" s="154">
        <v>0</v>
      </c>
      <c r="H1734" s="154">
        <v>0</v>
      </c>
      <c r="I1734" s="154">
        <v>0</v>
      </c>
      <c r="J1734" s="154">
        <v>0</v>
      </c>
      <c r="K1734" s="154">
        <v>0</v>
      </c>
      <c r="L1734" s="154">
        <v>0</v>
      </c>
      <c r="M1734" s="154">
        <v>412750</v>
      </c>
      <c r="N1734" s="96" t="s">
        <v>6402</v>
      </c>
      <c r="O1734" s="96" t="s">
        <v>3484</v>
      </c>
      <c r="P1734" s="96">
        <v>4</v>
      </c>
      <c r="Q1734" s="96">
        <v>2024</v>
      </c>
      <c r="R1734" s="96" t="s">
        <v>3060</v>
      </c>
      <c r="S1734" s="96" t="s">
        <v>3485</v>
      </c>
      <c r="T1734" s="155">
        <v>45463</v>
      </c>
      <c r="U1734" s="155">
        <v>45464</v>
      </c>
      <c r="V1734" s="155">
        <v>45467</v>
      </c>
      <c r="W1734" s="96" t="s">
        <v>3609</v>
      </c>
      <c r="X1734" s="96" t="s">
        <v>3709</v>
      </c>
      <c r="Y1734" s="96"/>
      <c r="Z1734" s="96" t="s">
        <v>3063</v>
      </c>
      <c r="AA1734" s="96">
        <v>2769</v>
      </c>
      <c r="AB1734" s="155">
        <v>45187</v>
      </c>
      <c r="AC1734" s="155">
        <v>45746</v>
      </c>
      <c r="AD1734" s="96">
        <v>8999990341</v>
      </c>
      <c r="AE1734" s="96" t="s">
        <v>3487</v>
      </c>
      <c r="AF1734" s="96">
        <v>3</v>
      </c>
      <c r="AG1734" s="96" t="s">
        <v>3488</v>
      </c>
      <c r="AH1734" s="96" t="s">
        <v>3489</v>
      </c>
      <c r="AI1734" s="154">
        <v>0</v>
      </c>
      <c r="AJ1734" s="154">
        <v>247650</v>
      </c>
      <c r="AK1734" s="154">
        <v>0</v>
      </c>
      <c r="AL1734" s="154">
        <v>0</v>
      </c>
      <c r="AM1734" s="154">
        <v>0</v>
      </c>
      <c r="AN1734" s="154">
        <v>0</v>
      </c>
      <c r="AO1734" s="154">
        <v>0</v>
      </c>
      <c r="AP1734" s="154">
        <v>0</v>
      </c>
      <c r="AQ1734" s="154">
        <v>247650</v>
      </c>
      <c r="AR1734" s="96" t="s">
        <v>3490</v>
      </c>
      <c r="AS1734" s="96" t="s">
        <v>3491</v>
      </c>
      <c r="AT1734" s="96" t="s">
        <v>6403</v>
      </c>
      <c r="AU1734" s="96"/>
      <c r="AV1734" s="96"/>
      <c r="AW1734" s="96"/>
      <c r="AX1734" s="96"/>
      <c r="AY1734" s="96"/>
      <c r="AZ1734" s="96"/>
      <c r="BA1734" s="96"/>
      <c r="BB1734" s="96"/>
      <c r="BC1734" s="96"/>
      <c r="BD1734" s="96"/>
      <c r="BE1734" s="96"/>
      <c r="BF1734" s="96"/>
      <c r="BG1734" s="96"/>
      <c r="BH1734" s="96"/>
    </row>
    <row r="1735" spans="1:60" x14ac:dyDescent="0.2">
      <c r="A1735" s="100">
        <v>0.6</v>
      </c>
      <c r="B1735" s="96" t="s">
        <v>3482</v>
      </c>
      <c r="C1735" s="96">
        <v>163993</v>
      </c>
      <c r="D1735" s="96">
        <v>999202310</v>
      </c>
      <c r="E1735" s="154">
        <v>0</v>
      </c>
      <c r="F1735" s="154">
        <v>2443747</v>
      </c>
      <c r="G1735" s="154">
        <v>0</v>
      </c>
      <c r="H1735" s="154">
        <v>0</v>
      </c>
      <c r="I1735" s="154">
        <v>0</v>
      </c>
      <c r="J1735" s="154">
        <v>0</v>
      </c>
      <c r="K1735" s="154">
        <v>0</v>
      </c>
      <c r="L1735" s="154">
        <v>0</v>
      </c>
      <c r="M1735" s="154">
        <v>2443747</v>
      </c>
      <c r="N1735" s="96" t="s">
        <v>6404</v>
      </c>
      <c r="O1735" s="96" t="s">
        <v>3484</v>
      </c>
      <c r="P1735" s="96">
        <v>4</v>
      </c>
      <c r="Q1735" s="96">
        <v>2024</v>
      </c>
      <c r="R1735" s="96" t="s">
        <v>3060</v>
      </c>
      <c r="S1735" s="96" t="s">
        <v>3485</v>
      </c>
      <c r="T1735" s="155">
        <v>45454</v>
      </c>
      <c r="U1735" s="155">
        <v>45456</v>
      </c>
      <c r="V1735" s="155">
        <v>45457</v>
      </c>
      <c r="W1735" s="96" t="s">
        <v>3609</v>
      </c>
      <c r="X1735" s="96" t="s">
        <v>3486</v>
      </c>
      <c r="Y1735" s="96"/>
      <c r="Z1735" s="96" t="s">
        <v>3063</v>
      </c>
      <c r="AA1735" s="96">
        <v>2769</v>
      </c>
      <c r="AB1735" s="155">
        <v>45187</v>
      </c>
      <c r="AC1735" s="155">
        <v>45746</v>
      </c>
      <c r="AD1735" s="96">
        <v>8999990341</v>
      </c>
      <c r="AE1735" s="96" t="s">
        <v>3487</v>
      </c>
      <c r="AF1735" s="96">
        <v>3</v>
      </c>
      <c r="AG1735" s="96" t="s">
        <v>3488</v>
      </c>
      <c r="AH1735" s="96" t="s">
        <v>3489</v>
      </c>
      <c r="AI1735" s="154">
        <v>0</v>
      </c>
      <c r="AJ1735" s="154">
        <v>1466248.2</v>
      </c>
      <c r="AK1735" s="154">
        <v>0</v>
      </c>
      <c r="AL1735" s="154">
        <v>0</v>
      </c>
      <c r="AM1735" s="154">
        <v>0</v>
      </c>
      <c r="AN1735" s="154">
        <v>0</v>
      </c>
      <c r="AO1735" s="154">
        <v>0</v>
      </c>
      <c r="AP1735" s="154">
        <v>0</v>
      </c>
      <c r="AQ1735" s="154">
        <v>1466248.2</v>
      </c>
      <c r="AR1735" s="96" t="s">
        <v>3490</v>
      </c>
      <c r="AS1735" s="96" t="s">
        <v>3491</v>
      </c>
      <c r="AT1735" s="96" t="s">
        <v>6405</v>
      </c>
      <c r="AU1735" s="96"/>
      <c r="AV1735" s="96"/>
      <c r="AW1735" s="96"/>
      <c r="AX1735" s="96"/>
      <c r="AY1735" s="96"/>
      <c r="AZ1735" s="96"/>
      <c r="BA1735" s="96"/>
      <c r="BB1735" s="96"/>
      <c r="BC1735" s="96"/>
      <c r="BD1735" s="96"/>
      <c r="BE1735" s="96"/>
      <c r="BF1735" s="96"/>
      <c r="BG1735" s="96"/>
      <c r="BH1735" s="96"/>
    </row>
    <row r="1736" spans="1:60" x14ac:dyDescent="0.2">
      <c r="A1736" s="100">
        <v>0.6</v>
      </c>
      <c r="B1736" s="96" t="s">
        <v>3482</v>
      </c>
      <c r="C1736" s="96">
        <v>164078</v>
      </c>
      <c r="D1736" s="96">
        <v>999202310</v>
      </c>
      <c r="E1736" s="154">
        <v>0</v>
      </c>
      <c r="F1736" s="154">
        <v>2770740</v>
      </c>
      <c r="G1736" s="154">
        <v>0</v>
      </c>
      <c r="H1736" s="154">
        <v>0</v>
      </c>
      <c r="I1736" s="154">
        <v>0</v>
      </c>
      <c r="J1736" s="154">
        <v>63600</v>
      </c>
      <c r="K1736" s="154">
        <v>0</v>
      </c>
      <c r="L1736" s="154">
        <v>0</v>
      </c>
      <c r="M1736" s="154">
        <v>2834340</v>
      </c>
      <c r="N1736" s="96" t="s">
        <v>6406</v>
      </c>
      <c r="O1736" s="96" t="s">
        <v>3484</v>
      </c>
      <c r="P1736" s="96">
        <v>4</v>
      </c>
      <c r="Q1736" s="96">
        <v>2024</v>
      </c>
      <c r="R1736" s="96" t="s">
        <v>3060</v>
      </c>
      <c r="S1736" s="96" t="s">
        <v>3485</v>
      </c>
      <c r="T1736" s="155">
        <v>45464</v>
      </c>
      <c r="U1736" s="155">
        <v>45465</v>
      </c>
      <c r="V1736" s="155">
        <v>45467</v>
      </c>
      <c r="W1736" s="96" t="s">
        <v>3609</v>
      </c>
      <c r="X1736" s="96" t="s">
        <v>3486</v>
      </c>
      <c r="Y1736" s="96"/>
      <c r="Z1736" s="96" t="s">
        <v>3063</v>
      </c>
      <c r="AA1736" s="96">
        <v>2769</v>
      </c>
      <c r="AB1736" s="155">
        <v>45187</v>
      </c>
      <c r="AC1736" s="155">
        <v>45746</v>
      </c>
      <c r="AD1736" s="96">
        <v>8999990341</v>
      </c>
      <c r="AE1736" s="96" t="s">
        <v>3487</v>
      </c>
      <c r="AF1736" s="96">
        <v>3</v>
      </c>
      <c r="AG1736" s="96" t="s">
        <v>3488</v>
      </c>
      <c r="AH1736" s="96" t="s">
        <v>3489</v>
      </c>
      <c r="AI1736" s="154">
        <v>0</v>
      </c>
      <c r="AJ1736" s="154">
        <v>1662444</v>
      </c>
      <c r="AK1736" s="154">
        <v>0</v>
      </c>
      <c r="AL1736" s="154">
        <v>0</v>
      </c>
      <c r="AM1736" s="154">
        <v>0</v>
      </c>
      <c r="AN1736" s="154">
        <v>38160</v>
      </c>
      <c r="AO1736" s="154">
        <v>0</v>
      </c>
      <c r="AP1736" s="154">
        <v>0</v>
      </c>
      <c r="AQ1736" s="154">
        <v>1700604</v>
      </c>
      <c r="AR1736" s="96" t="s">
        <v>3596</v>
      </c>
      <c r="AS1736" s="96" t="s">
        <v>3491</v>
      </c>
      <c r="AT1736" s="96" t="s">
        <v>6407</v>
      </c>
      <c r="AU1736" s="96"/>
      <c r="AV1736" s="96"/>
      <c r="AW1736" s="96"/>
      <c r="AX1736" s="96"/>
      <c r="AY1736" s="96"/>
      <c r="AZ1736" s="96"/>
      <c r="BA1736" s="96"/>
      <c r="BB1736" s="96"/>
      <c r="BC1736" s="96"/>
      <c r="BD1736" s="96"/>
      <c r="BE1736" s="96"/>
      <c r="BF1736" s="96"/>
      <c r="BG1736" s="96"/>
      <c r="BH1736" s="96"/>
    </row>
    <row r="1737" spans="1:60" x14ac:dyDescent="0.2">
      <c r="A1737" s="100">
        <v>0.6</v>
      </c>
      <c r="B1737" s="96" t="s">
        <v>3482</v>
      </c>
      <c r="C1737" s="96">
        <v>162676</v>
      </c>
      <c r="D1737" s="96">
        <v>999202310</v>
      </c>
      <c r="E1737" s="154">
        <v>0</v>
      </c>
      <c r="F1737" s="154">
        <v>0</v>
      </c>
      <c r="G1737" s="154">
        <v>0</v>
      </c>
      <c r="H1737" s="154">
        <v>0</v>
      </c>
      <c r="I1737" s="154">
        <v>0</v>
      </c>
      <c r="J1737" s="154">
        <v>0</v>
      </c>
      <c r="K1737" s="154">
        <v>0</v>
      </c>
      <c r="L1737" s="154">
        <v>0</v>
      </c>
      <c r="M1737" s="154">
        <v>0</v>
      </c>
      <c r="N1737" s="96" t="s">
        <v>6408</v>
      </c>
      <c r="O1737" s="96" t="s">
        <v>3484</v>
      </c>
      <c r="P1737" s="96">
        <v>4</v>
      </c>
      <c r="Q1737" s="96">
        <v>2024</v>
      </c>
      <c r="R1737" s="96" t="s">
        <v>3060</v>
      </c>
      <c r="S1737" s="96" t="s">
        <v>3485</v>
      </c>
      <c r="T1737" s="155">
        <v>45330</v>
      </c>
      <c r="U1737" s="155">
        <v>45331</v>
      </c>
      <c r="V1737" s="155">
        <v>45331</v>
      </c>
      <c r="W1737" s="96" t="s">
        <v>2986</v>
      </c>
      <c r="X1737" s="96" t="s">
        <v>3486</v>
      </c>
      <c r="Y1737" s="96"/>
      <c r="Z1737" s="96" t="s">
        <v>3063</v>
      </c>
      <c r="AA1737" s="96">
        <v>2769</v>
      </c>
      <c r="AB1737" s="155">
        <v>45187</v>
      </c>
      <c r="AC1737" s="155">
        <v>45746</v>
      </c>
      <c r="AD1737" s="96">
        <v>8999990341</v>
      </c>
      <c r="AE1737" s="96" t="s">
        <v>3487</v>
      </c>
      <c r="AF1737" s="96">
        <v>3</v>
      </c>
      <c r="AG1737" s="96" t="s">
        <v>3488</v>
      </c>
      <c r="AH1737" s="96" t="s">
        <v>3489</v>
      </c>
      <c r="AI1737" s="154">
        <v>0</v>
      </c>
      <c r="AJ1737" s="154">
        <v>0</v>
      </c>
      <c r="AK1737" s="154">
        <v>0</v>
      </c>
      <c r="AL1737" s="154">
        <v>0</v>
      </c>
      <c r="AM1737" s="154">
        <v>0</v>
      </c>
      <c r="AN1737" s="154">
        <v>0</v>
      </c>
      <c r="AO1737" s="154">
        <v>0</v>
      </c>
      <c r="AP1737" s="154">
        <v>0</v>
      </c>
      <c r="AQ1737" s="154">
        <v>0</v>
      </c>
      <c r="AR1737" s="96" t="s">
        <v>3496</v>
      </c>
      <c r="AS1737" s="96" t="s">
        <v>3491</v>
      </c>
      <c r="AT1737" s="96">
        <v>0</v>
      </c>
      <c r="AU1737" s="96"/>
      <c r="AV1737" s="96"/>
      <c r="AW1737" s="96"/>
      <c r="AX1737" s="96"/>
      <c r="AY1737" s="96"/>
      <c r="AZ1737" s="96"/>
      <c r="BA1737" s="96"/>
      <c r="BB1737" s="96"/>
      <c r="BC1737" s="96"/>
      <c r="BD1737" s="96"/>
      <c r="BE1737" s="96"/>
      <c r="BF1737" s="96"/>
      <c r="BG1737" s="96"/>
      <c r="BH1737" s="96"/>
    </row>
    <row r="1738" spans="1:60" x14ac:dyDescent="0.2">
      <c r="A1738" s="100">
        <v>0.6</v>
      </c>
      <c r="B1738" s="96" t="s">
        <v>3482</v>
      </c>
      <c r="C1738" s="96">
        <v>162694</v>
      </c>
      <c r="D1738" s="96">
        <v>999202310</v>
      </c>
      <c r="E1738" s="154">
        <v>0</v>
      </c>
      <c r="F1738" s="154">
        <v>0</v>
      </c>
      <c r="G1738" s="154">
        <v>0</v>
      </c>
      <c r="H1738" s="154">
        <v>0</v>
      </c>
      <c r="I1738" s="154">
        <v>0</v>
      </c>
      <c r="J1738" s="154">
        <v>0</v>
      </c>
      <c r="K1738" s="154">
        <v>0</v>
      </c>
      <c r="L1738" s="154">
        <v>0</v>
      </c>
      <c r="M1738" s="154">
        <v>0</v>
      </c>
      <c r="N1738" s="96" t="s">
        <v>6409</v>
      </c>
      <c r="O1738" s="96" t="s">
        <v>3484</v>
      </c>
      <c r="P1738" s="96">
        <v>4</v>
      </c>
      <c r="Q1738" s="96">
        <v>2024</v>
      </c>
      <c r="R1738" s="96" t="s">
        <v>3060</v>
      </c>
      <c r="S1738" s="96" t="s">
        <v>3485</v>
      </c>
      <c r="T1738" s="155">
        <v>45334</v>
      </c>
      <c r="U1738" s="155">
        <v>45335</v>
      </c>
      <c r="V1738" s="155">
        <v>45336</v>
      </c>
      <c r="W1738" s="96" t="s">
        <v>2986</v>
      </c>
      <c r="X1738" s="96" t="s">
        <v>3486</v>
      </c>
      <c r="Y1738" s="96"/>
      <c r="Z1738" s="96" t="s">
        <v>3063</v>
      </c>
      <c r="AA1738" s="96">
        <v>2769</v>
      </c>
      <c r="AB1738" s="155">
        <v>45187</v>
      </c>
      <c r="AC1738" s="155">
        <v>45746</v>
      </c>
      <c r="AD1738" s="96">
        <v>8999990341</v>
      </c>
      <c r="AE1738" s="96" t="s">
        <v>3487</v>
      </c>
      <c r="AF1738" s="96">
        <v>3</v>
      </c>
      <c r="AG1738" s="96" t="s">
        <v>3488</v>
      </c>
      <c r="AH1738" s="96" t="s">
        <v>3489</v>
      </c>
      <c r="AI1738" s="154">
        <v>0</v>
      </c>
      <c r="AJ1738" s="154">
        <v>0</v>
      </c>
      <c r="AK1738" s="154">
        <v>0</v>
      </c>
      <c r="AL1738" s="154">
        <v>0</v>
      </c>
      <c r="AM1738" s="154">
        <v>0</v>
      </c>
      <c r="AN1738" s="154">
        <v>0</v>
      </c>
      <c r="AO1738" s="154">
        <v>0</v>
      </c>
      <c r="AP1738" s="154">
        <v>0</v>
      </c>
      <c r="AQ1738" s="154">
        <v>0</v>
      </c>
      <c r="AR1738" s="96" t="s">
        <v>3496</v>
      </c>
      <c r="AS1738" s="96" t="s">
        <v>3491</v>
      </c>
      <c r="AT1738" s="96">
        <v>0</v>
      </c>
      <c r="AU1738" s="96"/>
      <c r="AV1738" s="96"/>
      <c r="AW1738" s="96"/>
      <c r="AX1738" s="96"/>
      <c r="AY1738" s="96"/>
      <c r="AZ1738" s="96"/>
      <c r="BA1738" s="96"/>
      <c r="BB1738" s="96"/>
      <c r="BC1738" s="96"/>
      <c r="BD1738" s="96"/>
      <c r="BE1738" s="96"/>
      <c r="BF1738" s="96"/>
      <c r="BG1738" s="96"/>
      <c r="BH1738" s="96"/>
    </row>
    <row r="1739" spans="1:60" x14ac:dyDescent="0.2">
      <c r="A1739" s="100">
        <v>0.6</v>
      </c>
      <c r="B1739" s="96" t="s">
        <v>3482</v>
      </c>
      <c r="C1739" s="96">
        <v>162702</v>
      </c>
      <c r="D1739" s="96">
        <v>999202310</v>
      </c>
      <c r="E1739" s="154">
        <v>0</v>
      </c>
      <c r="F1739" s="154">
        <v>115146</v>
      </c>
      <c r="G1739" s="154">
        <v>0</v>
      </c>
      <c r="H1739" s="154">
        <v>0</v>
      </c>
      <c r="I1739" s="154">
        <v>0</v>
      </c>
      <c r="J1739" s="154">
        <v>0</v>
      </c>
      <c r="K1739" s="154">
        <v>0</v>
      </c>
      <c r="L1739" s="154">
        <v>0</v>
      </c>
      <c r="M1739" s="154">
        <v>115146</v>
      </c>
      <c r="N1739" s="96" t="s">
        <v>6410</v>
      </c>
      <c r="O1739" s="96" t="s">
        <v>3484</v>
      </c>
      <c r="P1739" s="96">
        <v>4</v>
      </c>
      <c r="Q1739" s="96">
        <v>2024</v>
      </c>
      <c r="R1739" s="96" t="s">
        <v>3060</v>
      </c>
      <c r="S1739" s="96" t="s">
        <v>3485</v>
      </c>
      <c r="T1739" s="155">
        <v>45334</v>
      </c>
      <c r="U1739" s="155">
        <v>45336</v>
      </c>
      <c r="V1739" s="155">
        <v>45338</v>
      </c>
      <c r="W1739" s="96" t="s">
        <v>2986</v>
      </c>
      <c r="X1739" s="96" t="s">
        <v>3486</v>
      </c>
      <c r="Y1739" s="96"/>
      <c r="Z1739" s="96" t="s">
        <v>3063</v>
      </c>
      <c r="AA1739" s="96">
        <v>2769</v>
      </c>
      <c r="AB1739" s="155">
        <v>45187</v>
      </c>
      <c r="AC1739" s="155">
        <v>45746</v>
      </c>
      <c r="AD1739" s="96">
        <v>8999990341</v>
      </c>
      <c r="AE1739" s="96" t="s">
        <v>3487</v>
      </c>
      <c r="AF1739" s="96">
        <v>3</v>
      </c>
      <c r="AG1739" s="96" t="s">
        <v>3488</v>
      </c>
      <c r="AH1739" s="96" t="s">
        <v>3489</v>
      </c>
      <c r="AI1739" s="154">
        <v>0</v>
      </c>
      <c r="AJ1739" s="154">
        <v>69087.600000000006</v>
      </c>
      <c r="AK1739" s="154">
        <v>0</v>
      </c>
      <c r="AL1739" s="154">
        <v>0</v>
      </c>
      <c r="AM1739" s="154">
        <v>0</v>
      </c>
      <c r="AN1739" s="154">
        <v>0</v>
      </c>
      <c r="AO1739" s="154">
        <v>0</v>
      </c>
      <c r="AP1739" s="154">
        <v>0</v>
      </c>
      <c r="AQ1739" s="154">
        <v>69087.600000000006</v>
      </c>
      <c r="AR1739" s="96" t="s">
        <v>3490</v>
      </c>
      <c r="AS1739" s="96" t="s">
        <v>3491</v>
      </c>
      <c r="AT1739" s="96" t="s">
        <v>6411</v>
      </c>
      <c r="AU1739" s="96"/>
      <c r="AV1739" s="96"/>
      <c r="AW1739" s="96"/>
      <c r="AX1739" s="96"/>
      <c r="AY1739" s="96"/>
      <c r="AZ1739" s="96"/>
      <c r="BA1739" s="96"/>
      <c r="BB1739" s="96"/>
      <c r="BC1739" s="96"/>
      <c r="BD1739" s="96"/>
      <c r="BE1739" s="96"/>
      <c r="BF1739" s="96"/>
      <c r="BG1739" s="96"/>
      <c r="BH1739" s="96"/>
    </row>
    <row r="1740" spans="1:60" x14ac:dyDescent="0.2">
      <c r="A1740" s="100">
        <v>0.6</v>
      </c>
      <c r="B1740" s="96" t="s">
        <v>3482</v>
      </c>
      <c r="C1740" s="96">
        <v>162750</v>
      </c>
      <c r="D1740" s="96">
        <v>999202310</v>
      </c>
      <c r="E1740" s="154">
        <v>0</v>
      </c>
      <c r="F1740" s="154">
        <v>0</v>
      </c>
      <c r="G1740" s="154">
        <v>0</v>
      </c>
      <c r="H1740" s="154">
        <v>0</v>
      </c>
      <c r="I1740" s="154">
        <v>0</v>
      </c>
      <c r="J1740" s="154">
        <v>0</v>
      </c>
      <c r="K1740" s="154">
        <v>0</v>
      </c>
      <c r="L1740" s="154">
        <v>0</v>
      </c>
      <c r="M1740" s="154">
        <v>0</v>
      </c>
      <c r="N1740" s="96" t="s">
        <v>6412</v>
      </c>
      <c r="O1740" s="96" t="s">
        <v>3484</v>
      </c>
      <c r="P1740" s="96">
        <v>4</v>
      </c>
      <c r="Q1740" s="96">
        <v>2024</v>
      </c>
      <c r="R1740" s="96" t="s">
        <v>3060</v>
      </c>
      <c r="S1740" s="96" t="s">
        <v>3485</v>
      </c>
      <c r="T1740" s="155">
        <v>45339</v>
      </c>
      <c r="U1740" s="155">
        <v>45341</v>
      </c>
      <c r="V1740" s="155">
        <v>45342</v>
      </c>
      <c r="W1740" s="96" t="s">
        <v>2986</v>
      </c>
      <c r="X1740" s="96" t="s">
        <v>3486</v>
      </c>
      <c r="Y1740" s="96"/>
      <c r="Z1740" s="96" t="s">
        <v>3063</v>
      </c>
      <c r="AA1740" s="96">
        <v>2769</v>
      </c>
      <c r="AB1740" s="155">
        <v>45187</v>
      </c>
      <c r="AC1740" s="155">
        <v>45746</v>
      </c>
      <c r="AD1740" s="96">
        <v>8999990341</v>
      </c>
      <c r="AE1740" s="96" t="s">
        <v>3487</v>
      </c>
      <c r="AF1740" s="96">
        <v>3</v>
      </c>
      <c r="AG1740" s="96" t="s">
        <v>3488</v>
      </c>
      <c r="AH1740" s="96" t="s">
        <v>3489</v>
      </c>
      <c r="AI1740" s="154">
        <v>0</v>
      </c>
      <c r="AJ1740" s="154">
        <v>0</v>
      </c>
      <c r="AK1740" s="154">
        <v>0</v>
      </c>
      <c r="AL1740" s="154">
        <v>0</v>
      </c>
      <c r="AM1740" s="154">
        <v>0</v>
      </c>
      <c r="AN1740" s="154">
        <v>0</v>
      </c>
      <c r="AO1740" s="154">
        <v>0</v>
      </c>
      <c r="AP1740" s="154">
        <v>0</v>
      </c>
      <c r="AQ1740" s="154">
        <v>0</v>
      </c>
      <c r="AR1740" s="96" t="s">
        <v>3496</v>
      </c>
      <c r="AS1740" s="96" t="s">
        <v>3491</v>
      </c>
      <c r="AT1740" s="96">
        <v>0</v>
      </c>
      <c r="AU1740" s="96"/>
      <c r="AV1740" s="96"/>
      <c r="AW1740" s="96"/>
      <c r="AX1740" s="96"/>
      <c r="AY1740" s="96"/>
      <c r="AZ1740" s="96"/>
      <c r="BA1740" s="96"/>
      <c r="BB1740" s="96"/>
      <c r="BC1740" s="96"/>
      <c r="BD1740" s="96"/>
      <c r="BE1740" s="96"/>
      <c r="BF1740" s="96"/>
      <c r="BG1740" s="96"/>
      <c r="BH1740" s="96"/>
    </row>
    <row r="1741" spans="1:60" x14ac:dyDescent="0.2">
      <c r="A1741" s="100">
        <v>0.6</v>
      </c>
      <c r="B1741" s="96" t="s">
        <v>3482</v>
      </c>
      <c r="C1741" s="96">
        <v>162813</v>
      </c>
      <c r="D1741" s="96">
        <v>999202310</v>
      </c>
      <c r="E1741" s="154">
        <v>0</v>
      </c>
      <c r="F1741" s="154">
        <v>0</v>
      </c>
      <c r="G1741" s="154">
        <v>0</v>
      </c>
      <c r="H1741" s="154">
        <v>0</v>
      </c>
      <c r="I1741" s="154">
        <v>0</v>
      </c>
      <c r="J1741" s="154">
        <v>0</v>
      </c>
      <c r="K1741" s="154">
        <v>0</v>
      </c>
      <c r="L1741" s="154">
        <v>0</v>
      </c>
      <c r="M1741" s="154">
        <v>0</v>
      </c>
      <c r="N1741" s="96" t="s">
        <v>6413</v>
      </c>
      <c r="O1741" s="96" t="s">
        <v>3484</v>
      </c>
      <c r="P1741" s="96">
        <v>4</v>
      </c>
      <c r="Q1741" s="96">
        <v>2024</v>
      </c>
      <c r="R1741" s="96" t="s">
        <v>3060</v>
      </c>
      <c r="S1741" s="96" t="s">
        <v>3485</v>
      </c>
      <c r="T1741" s="155">
        <v>45303</v>
      </c>
      <c r="U1741" s="155">
        <v>45343</v>
      </c>
      <c r="V1741" s="155">
        <v>45348</v>
      </c>
      <c r="W1741" s="96" t="s">
        <v>2986</v>
      </c>
      <c r="X1741" s="96" t="s">
        <v>3568</v>
      </c>
      <c r="Y1741" s="96"/>
      <c r="Z1741" s="96" t="s">
        <v>3063</v>
      </c>
      <c r="AA1741" s="96">
        <v>2769</v>
      </c>
      <c r="AB1741" s="155">
        <v>45187</v>
      </c>
      <c r="AC1741" s="155">
        <v>45746</v>
      </c>
      <c r="AD1741" s="96">
        <v>8999990341</v>
      </c>
      <c r="AE1741" s="96" t="s">
        <v>3487</v>
      </c>
      <c r="AF1741" s="96">
        <v>3</v>
      </c>
      <c r="AG1741" s="96" t="s">
        <v>3488</v>
      </c>
      <c r="AH1741" s="96" t="s">
        <v>3569</v>
      </c>
      <c r="AI1741" s="154">
        <v>0</v>
      </c>
      <c r="AJ1741" s="154">
        <v>0</v>
      </c>
      <c r="AK1741" s="154">
        <v>0</v>
      </c>
      <c r="AL1741" s="154">
        <v>0</v>
      </c>
      <c r="AM1741" s="154">
        <v>0</v>
      </c>
      <c r="AN1741" s="154">
        <v>0</v>
      </c>
      <c r="AO1741" s="154">
        <v>0</v>
      </c>
      <c r="AP1741" s="154">
        <v>0</v>
      </c>
      <c r="AQ1741" s="154">
        <v>0</v>
      </c>
      <c r="AR1741" s="96" t="s">
        <v>3496</v>
      </c>
      <c r="AS1741" s="96" t="s">
        <v>3491</v>
      </c>
      <c r="AT1741" s="96">
        <v>0</v>
      </c>
      <c r="AU1741" s="96"/>
      <c r="AV1741" s="96"/>
      <c r="AW1741" s="96"/>
      <c r="AX1741" s="96"/>
      <c r="AY1741" s="96"/>
      <c r="AZ1741" s="96"/>
      <c r="BA1741" s="96"/>
      <c r="BB1741" s="96"/>
      <c r="BC1741" s="96"/>
      <c r="BD1741" s="96"/>
      <c r="BE1741" s="96"/>
      <c r="BF1741" s="96"/>
      <c r="BG1741" s="96"/>
      <c r="BH1741" s="96"/>
    </row>
    <row r="1742" spans="1:60" x14ac:dyDescent="0.2">
      <c r="A1742" s="100">
        <v>0.6</v>
      </c>
      <c r="B1742" s="96" t="s">
        <v>3482</v>
      </c>
      <c r="C1742" s="96">
        <v>162887</v>
      </c>
      <c r="D1742" s="96">
        <v>999202310</v>
      </c>
      <c r="E1742" s="154">
        <v>0</v>
      </c>
      <c r="F1742" s="154">
        <v>0</v>
      </c>
      <c r="G1742" s="154">
        <v>0</v>
      </c>
      <c r="H1742" s="154">
        <v>0</v>
      </c>
      <c r="I1742" s="154">
        <v>0</v>
      </c>
      <c r="J1742" s="154">
        <v>0</v>
      </c>
      <c r="K1742" s="154">
        <v>0</v>
      </c>
      <c r="L1742" s="154">
        <v>0</v>
      </c>
      <c r="M1742" s="154">
        <v>0</v>
      </c>
      <c r="N1742" s="96" t="s">
        <v>6414</v>
      </c>
      <c r="O1742" s="96" t="s">
        <v>3484</v>
      </c>
      <c r="P1742" s="96">
        <v>4</v>
      </c>
      <c r="Q1742" s="96">
        <v>2024</v>
      </c>
      <c r="R1742" s="96" t="s">
        <v>3060</v>
      </c>
      <c r="S1742" s="96" t="s">
        <v>3485</v>
      </c>
      <c r="T1742" s="155">
        <v>45351</v>
      </c>
      <c r="U1742" s="155">
        <v>45352</v>
      </c>
      <c r="V1742" s="155">
        <v>45352</v>
      </c>
      <c r="W1742" s="96" t="s">
        <v>2986</v>
      </c>
      <c r="X1742" s="96" t="s">
        <v>3486</v>
      </c>
      <c r="Y1742" s="96"/>
      <c r="Z1742" s="96" t="s">
        <v>3063</v>
      </c>
      <c r="AA1742" s="96">
        <v>2769</v>
      </c>
      <c r="AB1742" s="155">
        <v>45187</v>
      </c>
      <c r="AC1742" s="155">
        <v>45746</v>
      </c>
      <c r="AD1742" s="96">
        <v>8999990341</v>
      </c>
      <c r="AE1742" s="96" t="s">
        <v>3487</v>
      </c>
      <c r="AF1742" s="96">
        <v>3</v>
      </c>
      <c r="AG1742" s="96" t="s">
        <v>3488</v>
      </c>
      <c r="AH1742" s="96" t="s">
        <v>3489</v>
      </c>
      <c r="AI1742" s="154">
        <v>0</v>
      </c>
      <c r="AJ1742" s="154">
        <v>0</v>
      </c>
      <c r="AK1742" s="154">
        <v>0</v>
      </c>
      <c r="AL1742" s="154">
        <v>0</v>
      </c>
      <c r="AM1742" s="154">
        <v>0</v>
      </c>
      <c r="AN1742" s="154">
        <v>0</v>
      </c>
      <c r="AO1742" s="154">
        <v>0</v>
      </c>
      <c r="AP1742" s="154">
        <v>0</v>
      </c>
      <c r="AQ1742" s="154">
        <v>0</v>
      </c>
      <c r="AR1742" s="96" t="s">
        <v>3496</v>
      </c>
      <c r="AS1742" s="96" t="s">
        <v>3491</v>
      </c>
      <c r="AT1742" s="96">
        <v>0</v>
      </c>
      <c r="AU1742" s="96"/>
      <c r="AV1742" s="96"/>
      <c r="AW1742" s="96"/>
      <c r="AX1742" s="96"/>
      <c r="AY1742" s="96"/>
      <c r="AZ1742" s="96"/>
      <c r="BA1742" s="96"/>
      <c r="BB1742" s="96"/>
      <c r="BC1742" s="96"/>
      <c r="BD1742" s="96"/>
      <c r="BE1742" s="96"/>
      <c r="BF1742" s="96"/>
      <c r="BG1742" s="96"/>
      <c r="BH1742" s="96"/>
    </row>
    <row r="1743" spans="1:60" x14ac:dyDescent="0.2">
      <c r="A1743" s="100">
        <v>0.6</v>
      </c>
      <c r="B1743" s="96" t="s">
        <v>3482</v>
      </c>
      <c r="C1743" s="96">
        <v>162919</v>
      </c>
      <c r="D1743" s="96">
        <v>999202310</v>
      </c>
      <c r="E1743" s="154">
        <v>0</v>
      </c>
      <c r="F1743" s="154">
        <v>0</v>
      </c>
      <c r="G1743" s="154">
        <v>0</v>
      </c>
      <c r="H1743" s="154">
        <v>0</v>
      </c>
      <c r="I1743" s="154">
        <v>0</v>
      </c>
      <c r="J1743" s="154">
        <v>0</v>
      </c>
      <c r="K1743" s="154">
        <v>0</v>
      </c>
      <c r="L1743" s="154">
        <v>0</v>
      </c>
      <c r="M1743" s="154">
        <v>0</v>
      </c>
      <c r="N1743" s="96" t="s">
        <v>6415</v>
      </c>
      <c r="O1743" s="96" t="s">
        <v>3484</v>
      </c>
      <c r="P1743" s="96">
        <v>4</v>
      </c>
      <c r="Q1743" s="96">
        <v>2024</v>
      </c>
      <c r="R1743" s="96" t="s">
        <v>3060</v>
      </c>
      <c r="S1743" s="96" t="s">
        <v>3485</v>
      </c>
      <c r="T1743" s="155">
        <v>45352</v>
      </c>
      <c r="U1743" s="155">
        <v>45355</v>
      </c>
      <c r="V1743" s="155">
        <v>45356</v>
      </c>
      <c r="W1743" s="96" t="s">
        <v>2986</v>
      </c>
      <c r="X1743" s="96" t="s">
        <v>3486</v>
      </c>
      <c r="Y1743" s="96"/>
      <c r="Z1743" s="96" t="s">
        <v>3063</v>
      </c>
      <c r="AA1743" s="96">
        <v>2769</v>
      </c>
      <c r="AB1743" s="155">
        <v>45187</v>
      </c>
      <c r="AC1743" s="155">
        <v>45746</v>
      </c>
      <c r="AD1743" s="96">
        <v>8999990341</v>
      </c>
      <c r="AE1743" s="96" t="s">
        <v>3487</v>
      </c>
      <c r="AF1743" s="96">
        <v>3</v>
      </c>
      <c r="AG1743" s="96" t="s">
        <v>3488</v>
      </c>
      <c r="AH1743" s="96" t="s">
        <v>3489</v>
      </c>
      <c r="AI1743" s="154">
        <v>0</v>
      </c>
      <c r="AJ1743" s="154">
        <v>0</v>
      </c>
      <c r="AK1743" s="154">
        <v>0</v>
      </c>
      <c r="AL1743" s="154">
        <v>0</v>
      </c>
      <c r="AM1743" s="154">
        <v>0</v>
      </c>
      <c r="AN1743" s="154">
        <v>0</v>
      </c>
      <c r="AO1743" s="154">
        <v>0</v>
      </c>
      <c r="AP1743" s="154">
        <v>0</v>
      </c>
      <c r="AQ1743" s="154">
        <v>0</v>
      </c>
      <c r="AR1743" s="96" t="s">
        <v>3496</v>
      </c>
      <c r="AS1743" s="96" t="s">
        <v>3491</v>
      </c>
      <c r="AT1743" s="96">
        <v>0</v>
      </c>
      <c r="AU1743" s="96"/>
      <c r="AV1743" s="96"/>
      <c r="AW1743" s="96"/>
      <c r="AX1743" s="96"/>
      <c r="AY1743" s="96"/>
      <c r="AZ1743" s="96"/>
      <c r="BA1743" s="96"/>
      <c r="BB1743" s="96"/>
      <c r="BC1743" s="96"/>
      <c r="BD1743" s="96"/>
      <c r="BE1743" s="96"/>
      <c r="BF1743" s="96"/>
      <c r="BG1743" s="96"/>
      <c r="BH1743" s="96"/>
    </row>
    <row r="1744" spans="1:60" x14ac:dyDescent="0.2">
      <c r="A1744" s="100">
        <v>0.6</v>
      </c>
      <c r="B1744" s="96" t="s">
        <v>3482</v>
      </c>
      <c r="C1744" s="96">
        <v>162930</v>
      </c>
      <c r="D1744" s="96">
        <v>999202310</v>
      </c>
      <c r="E1744" s="154">
        <v>0</v>
      </c>
      <c r="F1744" s="154">
        <v>205000</v>
      </c>
      <c r="G1744" s="154">
        <v>0</v>
      </c>
      <c r="H1744" s="154">
        <v>0</v>
      </c>
      <c r="I1744" s="154">
        <v>0</v>
      </c>
      <c r="J1744" s="154">
        <v>0</v>
      </c>
      <c r="K1744" s="154">
        <v>0</v>
      </c>
      <c r="L1744" s="154">
        <v>0</v>
      </c>
      <c r="M1744" s="154">
        <v>205000</v>
      </c>
      <c r="N1744" s="96" t="s">
        <v>6416</v>
      </c>
      <c r="O1744" s="96" t="s">
        <v>3484</v>
      </c>
      <c r="P1744" s="96">
        <v>4</v>
      </c>
      <c r="Q1744" s="96">
        <v>2024</v>
      </c>
      <c r="R1744" s="96" t="s">
        <v>3060</v>
      </c>
      <c r="S1744" s="96" t="s">
        <v>3485</v>
      </c>
      <c r="T1744" s="155">
        <v>45355</v>
      </c>
      <c r="U1744" s="155">
        <v>45356</v>
      </c>
      <c r="V1744" s="155">
        <v>45356</v>
      </c>
      <c r="W1744" s="96" t="s">
        <v>2986</v>
      </c>
      <c r="X1744" s="96" t="s">
        <v>3486</v>
      </c>
      <c r="Y1744" s="96"/>
      <c r="Z1744" s="96" t="s">
        <v>3063</v>
      </c>
      <c r="AA1744" s="96">
        <v>2769</v>
      </c>
      <c r="AB1744" s="155">
        <v>45187</v>
      </c>
      <c r="AC1744" s="155">
        <v>45746</v>
      </c>
      <c r="AD1744" s="96">
        <v>8999990341</v>
      </c>
      <c r="AE1744" s="96" t="s">
        <v>3487</v>
      </c>
      <c r="AF1744" s="96">
        <v>3</v>
      </c>
      <c r="AG1744" s="96" t="s">
        <v>3488</v>
      </c>
      <c r="AH1744" s="96" t="s">
        <v>3489</v>
      </c>
      <c r="AI1744" s="154">
        <v>0</v>
      </c>
      <c r="AJ1744" s="154">
        <v>123000</v>
      </c>
      <c r="AK1744" s="154">
        <v>0</v>
      </c>
      <c r="AL1744" s="154">
        <v>0</v>
      </c>
      <c r="AM1744" s="154">
        <v>0</v>
      </c>
      <c r="AN1744" s="154">
        <v>0</v>
      </c>
      <c r="AO1744" s="154">
        <v>0</v>
      </c>
      <c r="AP1744" s="154">
        <v>0</v>
      </c>
      <c r="AQ1744" s="154">
        <v>123000</v>
      </c>
      <c r="AR1744" s="96" t="s">
        <v>3490</v>
      </c>
      <c r="AS1744" s="96" t="s">
        <v>3491</v>
      </c>
      <c r="AT1744" s="96" t="s">
        <v>6417</v>
      </c>
      <c r="AU1744" s="96"/>
      <c r="AV1744" s="96"/>
      <c r="AW1744" s="96"/>
      <c r="AX1744" s="96"/>
      <c r="AY1744" s="96"/>
      <c r="AZ1744" s="96"/>
      <c r="BA1744" s="96"/>
      <c r="BB1744" s="96"/>
      <c r="BC1744" s="96"/>
      <c r="BD1744" s="96"/>
      <c r="BE1744" s="96"/>
      <c r="BF1744" s="96"/>
      <c r="BG1744" s="96"/>
      <c r="BH1744" s="96"/>
    </row>
    <row r="1745" spans="1:60" x14ac:dyDescent="0.2">
      <c r="A1745" s="100">
        <v>0.6</v>
      </c>
      <c r="B1745" s="96" t="s">
        <v>3482</v>
      </c>
      <c r="C1745" s="96">
        <v>162932</v>
      </c>
      <c r="D1745" s="96">
        <v>999202310</v>
      </c>
      <c r="E1745" s="154">
        <v>0</v>
      </c>
      <c r="F1745" s="154">
        <v>0</v>
      </c>
      <c r="G1745" s="154">
        <v>0</v>
      </c>
      <c r="H1745" s="154">
        <v>0</v>
      </c>
      <c r="I1745" s="154">
        <v>0</v>
      </c>
      <c r="J1745" s="154">
        <v>0</v>
      </c>
      <c r="K1745" s="154">
        <v>0</v>
      </c>
      <c r="L1745" s="154">
        <v>0</v>
      </c>
      <c r="M1745" s="154">
        <v>0</v>
      </c>
      <c r="N1745" s="96" t="s">
        <v>6418</v>
      </c>
      <c r="O1745" s="96" t="s">
        <v>3484</v>
      </c>
      <c r="P1745" s="96">
        <v>4</v>
      </c>
      <c r="Q1745" s="96">
        <v>2024</v>
      </c>
      <c r="R1745" s="96" t="s">
        <v>3060</v>
      </c>
      <c r="S1745" s="96" t="s">
        <v>3485</v>
      </c>
      <c r="T1745" s="155">
        <v>45355</v>
      </c>
      <c r="U1745" s="155">
        <v>45356</v>
      </c>
      <c r="V1745" s="155">
        <v>45356</v>
      </c>
      <c r="W1745" s="96" t="s">
        <v>2986</v>
      </c>
      <c r="X1745" s="96" t="s">
        <v>3486</v>
      </c>
      <c r="Y1745" s="96"/>
      <c r="Z1745" s="96" t="s">
        <v>3063</v>
      </c>
      <c r="AA1745" s="96">
        <v>2769</v>
      </c>
      <c r="AB1745" s="155">
        <v>45187</v>
      </c>
      <c r="AC1745" s="155">
        <v>45746</v>
      </c>
      <c r="AD1745" s="96">
        <v>8999990341</v>
      </c>
      <c r="AE1745" s="96" t="s">
        <v>3487</v>
      </c>
      <c r="AF1745" s="96">
        <v>3</v>
      </c>
      <c r="AG1745" s="96" t="s">
        <v>3488</v>
      </c>
      <c r="AH1745" s="96" t="s">
        <v>3489</v>
      </c>
      <c r="AI1745" s="154">
        <v>0</v>
      </c>
      <c r="AJ1745" s="154">
        <v>0</v>
      </c>
      <c r="AK1745" s="154">
        <v>0</v>
      </c>
      <c r="AL1745" s="154">
        <v>0</v>
      </c>
      <c r="AM1745" s="154">
        <v>0</v>
      </c>
      <c r="AN1745" s="154">
        <v>0</v>
      </c>
      <c r="AO1745" s="154">
        <v>0</v>
      </c>
      <c r="AP1745" s="154">
        <v>0</v>
      </c>
      <c r="AQ1745" s="154">
        <v>0</v>
      </c>
      <c r="AR1745" s="96" t="s">
        <v>3496</v>
      </c>
      <c r="AS1745" s="96" t="s">
        <v>3491</v>
      </c>
      <c r="AT1745" s="96">
        <v>0</v>
      </c>
      <c r="AU1745" s="96"/>
      <c r="AV1745" s="96"/>
      <c r="AW1745" s="96"/>
      <c r="AX1745" s="96"/>
      <c r="AY1745" s="96"/>
      <c r="AZ1745" s="96"/>
      <c r="BA1745" s="96"/>
      <c r="BB1745" s="96"/>
      <c r="BC1745" s="96"/>
      <c r="BD1745" s="96"/>
      <c r="BE1745" s="96"/>
      <c r="BF1745" s="96"/>
      <c r="BG1745" s="96"/>
      <c r="BH1745" s="96"/>
    </row>
    <row r="1746" spans="1:60" x14ac:dyDescent="0.2">
      <c r="A1746" s="100">
        <v>0.6</v>
      </c>
      <c r="B1746" s="96" t="s">
        <v>3482</v>
      </c>
      <c r="C1746" s="96">
        <v>162980</v>
      </c>
      <c r="D1746" s="96">
        <v>999202310</v>
      </c>
      <c r="E1746" s="154">
        <v>0</v>
      </c>
      <c r="F1746" s="154">
        <v>0</v>
      </c>
      <c r="G1746" s="154">
        <v>0</v>
      </c>
      <c r="H1746" s="154">
        <v>0</v>
      </c>
      <c r="I1746" s="154">
        <v>0</v>
      </c>
      <c r="J1746" s="154">
        <v>0</v>
      </c>
      <c r="K1746" s="154">
        <v>0</v>
      </c>
      <c r="L1746" s="154">
        <v>0</v>
      </c>
      <c r="M1746" s="154">
        <v>0</v>
      </c>
      <c r="N1746" s="96" t="s">
        <v>6419</v>
      </c>
      <c r="O1746" s="96" t="s">
        <v>3484</v>
      </c>
      <c r="P1746" s="96">
        <v>4</v>
      </c>
      <c r="Q1746" s="96">
        <v>2024</v>
      </c>
      <c r="R1746" s="96" t="s">
        <v>3060</v>
      </c>
      <c r="S1746" s="96" t="s">
        <v>3485</v>
      </c>
      <c r="T1746" s="155">
        <v>45344</v>
      </c>
      <c r="U1746" s="155">
        <v>45359</v>
      </c>
      <c r="V1746" s="155">
        <v>45359</v>
      </c>
      <c r="W1746" s="96" t="s">
        <v>2986</v>
      </c>
      <c r="X1746" s="96" t="s">
        <v>3486</v>
      </c>
      <c r="Y1746" s="96"/>
      <c r="Z1746" s="96" t="s">
        <v>3063</v>
      </c>
      <c r="AA1746" s="96">
        <v>2769</v>
      </c>
      <c r="AB1746" s="155">
        <v>45187</v>
      </c>
      <c r="AC1746" s="155">
        <v>45746</v>
      </c>
      <c r="AD1746" s="96">
        <v>8999990341</v>
      </c>
      <c r="AE1746" s="96" t="s">
        <v>3487</v>
      </c>
      <c r="AF1746" s="96">
        <v>3</v>
      </c>
      <c r="AG1746" s="96" t="s">
        <v>3488</v>
      </c>
      <c r="AH1746" s="96" t="s">
        <v>3489</v>
      </c>
      <c r="AI1746" s="154">
        <v>0</v>
      </c>
      <c r="AJ1746" s="154">
        <v>0</v>
      </c>
      <c r="AK1746" s="154">
        <v>0</v>
      </c>
      <c r="AL1746" s="154">
        <v>0</v>
      </c>
      <c r="AM1746" s="154">
        <v>0</v>
      </c>
      <c r="AN1746" s="154">
        <v>0</v>
      </c>
      <c r="AO1746" s="154">
        <v>0</v>
      </c>
      <c r="AP1746" s="154">
        <v>0</v>
      </c>
      <c r="AQ1746" s="154">
        <v>0</v>
      </c>
      <c r="AR1746" s="96" t="s">
        <v>3496</v>
      </c>
      <c r="AS1746" s="96" t="s">
        <v>3491</v>
      </c>
      <c r="AT1746" s="96">
        <v>0</v>
      </c>
      <c r="AU1746" s="96"/>
      <c r="AV1746" s="96"/>
      <c r="AW1746" s="96"/>
      <c r="AX1746" s="96"/>
      <c r="AY1746" s="96"/>
      <c r="AZ1746" s="96"/>
      <c r="BA1746" s="96"/>
      <c r="BB1746" s="96"/>
      <c r="BC1746" s="96"/>
      <c r="BD1746" s="96"/>
      <c r="BE1746" s="96"/>
      <c r="BF1746" s="96"/>
      <c r="BG1746" s="96"/>
      <c r="BH1746" s="96"/>
    </row>
    <row r="1747" spans="1:60" x14ac:dyDescent="0.2">
      <c r="A1747" s="100">
        <v>0.6</v>
      </c>
      <c r="B1747" s="96" t="s">
        <v>3482</v>
      </c>
      <c r="C1747" s="96">
        <v>163007</v>
      </c>
      <c r="D1747" s="96">
        <v>999202310</v>
      </c>
      <c r="E1747" s="154">
        <v>0</v>
      </c>
      <c r="F1747" s="154">
        <v>178000</v>
      </c>
      <c r="G1747" s="154">
        <v>0</v>
      </c>
      <c r="H1747" s="154">
        <v>0</v>
      </c>
      <c r="I1747" s="154">
        <v>0</v>
      </c>
      <c r="J1747" s="154">
        <v>0</v>
      </c>
      <c r="K1747" s="154">
        <v>0</v>
      </c>
      <c r="L1747" s="154">
        <v>0</v>
      </c>
      <c r="M1747" s="154">
        <v>178000</v>
      </c>
      <c r="N1747" s="96" t="s">
        <v>6420</v>
      </c>
      <c r="O1747" s="96" t="s">
        <v>3484</v>
      </c>
      <c r="P1747" s="96">
        <v>4</v>
      </c>
      <c r="Q1747" s="96">
        <v>2024</v>
      </c>
      <c r="R1747" s="96" t="s">
        <v>3060</v>
      </c>
      <c r="S1747" s="96" t="s">
        <v>3485</v>
      </c>
      <c r="T1747" s="155">
        <v>45358</v>
      </c>
      <c r="U1747" s="155">
        <v>45360</v>
      </c>
      <c r="V1747" s="155">
        <v>45363</v>
      </c>
      <c r="W1747" s="96" t="s">
        <v>2986</v>
      </c>
      <c r="X1747" s="96" t="s">
        <v>3486</v>
      </c>
      <c r="Y1747" s="96"/>
      <c r="Z1747" s="96" t="s">
        <v>3063</v>
      </c>
      <c r="AA1747" s="96">
        <v>2769</v>
      </c>
      <c r="AB1747" s="155">
        <v>45187</v>
      </c>
      <c r="AC1747" s="155">
        <v>45746</v>
      </c>
      <c r="AD1747" s="96">
        <v>8999990341</v>
      </c>
      <c r="AE1747" s="96" t="s">
        <v>3487</v>
      </c>
      <c r="AF1747" s="96">
        <v>3</v>
      </c>
      <c r="AG1747" s="96" t="s">
        <v>3488</v>
      </c>
      <c r="AH1747" s="96" t="s">
        <v>3489</v>
      </c>
      <c r="AI1747" s="154">
        <v>0</v>
      </c>
      <c r="AJ1747" s="154">
        <v>106800</v>
      </c>
      <c r="AK1747" s="154">
        <v>0</v>
      </c>
      <c r="AL1747" s="154">
        <v>0</v>
      </c>
      <c r="AM1747" s="154">
        <v>0</v>
      </c>
      <c r="AN1747" s="154">
        <v>0</v>
      </c>
      <c r="AO1747" s="154">
        <v>0</v>
      </c>
      <c r="AP1747" s="154">
        <v>0</v>
      </c>
      <c r="AQ1747" s="154">
        <v>106800</v>
      </c>
      <c r="AR1747" s="96" t="s">
        <v>3490</v>
      </c>
      <c r="AS1747" s="96" t="s">
        <v>3491</v>
      </c>
      <c r="AT1747" s="96" t="s">
        <v>6421</v>
      </c>
      <c r="AU1747" s="96"/>
      <c r="AV1747" s="96"/>
      <c r="AW1747" s="96"/>
      <c r="AX1747" s="96"/>
      <c r="AY1747" s="96"/>
      <c r="AZ1747" s="96"/>
      <c r="BA1747" s="96"/>
      <c r="BB1747" s="96"/>
      <c r="BC1747" s="96"/>
      <c r="BD1747" s="96"/>
      <c r="BE1747" s="96"/>
      <c r="BF1747" s="96"/>
      <c r="BG1747" s="96"/>
      <c r="BH1747" s="96"/>
    </row>
    <row r="1748" spans="1:60" x14ac:dyDescent="0.2">
      <c r="A1748" s="100">
        <v>0.6</v>
      </c>
      <c r="B1748" s="96" t="s">
        <v>3482</v>
      </c>
      <c r="C1748" s="96">
        <v>163124</v>
      </c>
      <c r="D1748" s="96">
        <v>999202310</v>
      </c>
      <c r="E1748" s="154">
        <v>0</v>
      </c>
      <c r="F1748" s="154">
        <v>323648</v>
      </c>
      <c r="G1748" s="154">
        <v>0</v>
      </c>
      <c r="H1748" s="154">
        <v>0</v>
      </c>
      <c r="I1748" s="154">
        <v>0</v>
      </c>
      <c r="J1748" s="154">
        <v>0</v>
      </c>
      <c r="K1748" s="154">
        <v>0</v>
      </c>
      <c r="L1748" s="154">
        <v>0</v>
      </c>
      <c r="M1748" s="154">
        <v>323648</v>
      </c>
      <c r="N1748" s="96" t="s">
        <v>6422</v>
      </c>
      <c r="O1748" s="96" t="s">
        <v>3484</v>
      </c>
      <c r="P1748" s="96">
        <v>4</v>
      </c>
      <c r="Q1748" s="96">
        <v>2024</v>
      </c>
      <c r="R1748" s="96" t="s">
        <v>3060</v>
      </c>
      <c r="S1748" s="96" t="s">
        <v>3485</v>
      </c>
      <c r="T1748" s="155">
        <v>45371</v>
      </c>
      <c r="U1748" s="155">
        <v>45372</v>
      </c>
      <c r="V1748" s="155">
        <v>45373</v>
      </c>
      <c r="W1748" s="96" t="s">
        <v>2986</v>
      </c>
      <c r="X1748" s="96" t="s">
        <v>3486</v>
      </c>
      <c r="Y1748" s="96"/>
      <c r="Z1748" s="96" t="s">
        <v>3063</v>
      </c>
      <c r="AA1748" s="96">
        <v>2769</v>
      </c>
      <c r="AB1748" s="155">
        <v>45187</v>
      </c>
      <c r="AC1748" s="155">
        <v>45746</v>
      </c>
      <c r="AD1748" s="96">
        <v>8999990341</v>
      </c>
      <c r="AE1748" s="96" t="s">
        <v>3487</v>
      </c>
      <c r="AF1748" s="96">
        <v>3</v>
      </c>
      <c r="AG1748" s="96" t="s">
        <v>3488</v>
      </c>
      <c r="AH1748" s="96" t="s">
        <v>3489</v>
      </c>
      <c r="AI1748" s="154">
        <v>0</v>
      </c>
      <c r="AJ1748" s="154">
        <v>194188.79999999999</v>
      </c>
      <c r="AK1748" s="154">
        <v>0</v>
      </c>
      <c r="AL1748" s="154">
        <v>0</v>
      </c>
      <c r="AM1748" s="154">
        <v>0</v>
      </c>
      <c r="AN1748" s="154">
        <v>0</v>
      </c>
      <c r="AO1748" s="154">
        <v>0</v>
      </c>
      <c r="AP1748" s="154">
        <v>0</v>
      </c>
      <c r="AQ1748" s="154">
        <v>194188.79999999999</v>
      </c>
      <c r="AR1748" s="96" t="s">
        <v>3490</v>
      </c>
      <c r="AS1748" s="96" t="s">
        <v>3491</v>
      </c>
      <c r="AT1748" s="96" t="s">
        <v>6423</v>
      </c>
      <c r="AU1748" s="96"/>
      <c r="AV1748" s="96"/>
      <c r="AW1748" s="96"/>
      <c r="AX1748" s="96"/>
      <c r="AY1748" s="96"/>
      <c r="AZ1748" s="96"/>
      <c r="BA1748" s="96"/>
      <c r="BB1748" s="96"/>
      <c r="BC1748" s="96"/>
      <c r="BD1748" s="96"/>
      <c r="BE1748" s="96"/>
      <c r="BF1748" s="96"/>
      <c r="BG1748" s="96"/>
      <c r="BH1748" s="96"/>
    </row>
    <row r="1749" spans="1:60" x14ac:dyDescent="0.2">
      <c r="A1749" s="100">
        <v>0.6</v>
      </c>
      <c r="B1749" s="96" t="s">
        <v>3482</v>
      </c>
      <c r="C1749" s="96">
        <v>163136</v>
      </c>
      <c r="D1749" s="96">
        <v>999202310</v>
      </c>
      <c r="E1749" s="154">
        <v>0</v>
      </c>
      <c r="F1749" s="154">
        <v>0</v>
      </c>
      <c r="G1749" s="154">
        <v>0</v>
      </c>
      <c r="H1749" s="154">
        <v>0</v>
      </c>
      <c r="I1749" s="154">
        <v>0</v>
      </c>
      <c r="J1749" s="154">
        <v>0</v>
      </c>
      <c r="K1749" s="154">
        <v>0</v>
      </c>
      <c r="L1749" s="154">
        <v>0</v>
      </c>
      <c r="M1749" s="154">
        <v>0</v>
      </c>
      <c r="N1749" s="96" t="s">
        <v>6424</v>
      </c>
      <c r="O1749" s="96" t="s">
        <v>3484</v>
      </c>
      <c r="P1749" s="96">
        <v>4</v>
      </c>
      <c r="Q1749" s="96">
        <v>2024</v>
      </c>
      <c r="R1749" s="96" t="s">
        <v>3060</v>
      </c>
      <c r="S1749" s="96" t="s">
        <v>3485</v>
      </c>
      <c r="T1749" s="155">
        <v>45340</v>
      </c>
      <c r="U1749" s="155">
        <v>45371</v>
      </c>
      <c r="V1749" s="155">
        <v>45373</v>
      </c>
      <c r="W1749" s="96" t="s">
        <v>2986</v>
      </c>
      <c r="X1749" s="96" t="s">
        <v>3486</v>
      </c>
      <c r="Y1749" s="96"/>
      <c r="Z1749" s="96" t="s">
        <v>3063</v>
      </c>
      <c r="AA1749" s="96">
        <v>2769</v>
      </c>
      <c r="AB1749" s="155">
        <v>45187</v>
      </c>
      <c r="AC1749" s="155">
        <v>45746</v>
      </c>
      <c r="AD1749" s="96">
        <v>8999990341</v>
      </c>
      <c r="AE1749" s="96" t="s">
        <v>3487</v>
      </c>
      <c r="AF1749" s="96">
        <v>3</v>
      </c>
      <c r="AG1749" s="96" t="s">
        <v>3488</v>
      </c>
      <c r="AH1749" s="96" t="s">
        <v>3489</v>
      </c>
      <c r="AI1749" s="154">
        <v>0</v>
      </c>
      <c r="AJ1749" s="154">
        <v>0</v>
      </c>
      <c r="AK1749" s="154">
        <v>0</v>
      </c>
      <c r="AL1749" s="154">
        <v>0</v>
      </c>
      <c r="AM1749" s="154">
        <v>0</v>
      </c>
      <c r="AN1749" s="154">
        <v>0</v>
      </c>
      <c r="AO1749" s="154">
        <v>0</v>
      </c>
      <c r="AP1749" s="154">
        <v>0</v>
      </c>
      <c r="AQ1749" s="154">
        <v>0</v>
      </c>
      <c r="AR1749" s="96" t="s">
        <v>3496</v>
      </c>
      <c r="AS1749" s="96" t="s">
        <v>3491</v>
      </c>
      <c r="AT1749" s="96">
        <v>0</v>
      </c>
      <c r="AU1749" s="96"/>
      <c r="AV1749" s="96"/>
      <c r="AW1749" s="96"/>
      <c r="AX1749" s="96"/>
      <c r="AY1749" s="96"/>
      <c r="AZ1749" s="96"/>
      <c r="BA1749" s="96"/>
      <c r="BB1749" s="96"/>
      <c r="BC1749" s="96"/>
      <c r="BD1749" s="96"/>
      <c r="BE1749" s="96"/>
      <c r="BF1749" s="96"/>
      <c r="BG1749" s="96"/>
      <c r="BH1749" s="96"/>
    </row>
    <row r="1750" spans="1:60" x14ac:dyDescent="0.2">
      <c r="A1750" s="100">
        <v>0.6</v>
      </c>
      <c r="B1750" s="96" t="s">
        <v>3482</v>
      </c>
      <c r="C1750" s="96">
        <v>163162</v>
      </c>
      <c r="D1750" s="96">
        <v>999202310</v>
      </c>
      <c r="E1750" s="154">
        <v>0</v>
      </c>
      <c r="F1750" s="154">
        <v>196000</v>
      </c>
      <c r="G1750" s="154">
        <v>0</v>
      </c>
      <c r="H1750" s="154">
        <v>0</v>
      </c>
      <c r="I1750" s="154">
        <v>0</v>
      </c>
      <c r="J1750" s="154">
        <v>0</v>
      </c>
      <c r="K1750" s="154">
        <v>0</v>
      </c>
      <c r="L1750" s="154">
        <v>0</v>
      </c>
      <c r="M1750" s="154">
        <v>196000</v>
      </c>
      <c r="N1750" s="96" t="s">
        <v>6425</v>
      </c>
      <c r="O1750" s="96" t="s">
        <v>3484</v>
      </c>
      <c r="P1750" s="96">
        <v>4</v>
      </c>
      <c r="Q1750" s="96">
        <v>2024</v>
      </c>
      <c r="R1750" s="96" t="s">
        <v>3060</v>
      </c>
      <c r="S1750" s="96" t="s">
        <v>3485</v>
      </c>
      <c r="T1750" s="155">
        <v>45371</v>
      </c>
      <c r="U1750" s="155">
        <v>45373</v>
      </c>
      <c r="V1750" s="155">
        <v>45373</v>
      </c>
      <c r="W1750" s="96" t="s">
        <v>2986</v>
      </c>
      <c r="X1750" s="96" t="s">
        <v>3486</v>
      </c>
      <c r="Y1750" s="96"/>
      <c r="Z1750" s="96" t="s">
        <v>3063</v>
      </c>
      <c r="AA1750" s="96">
        <v>2769</v>
      </c>
      <c r="AB1750" s="155">
        <v>45187</v>
      </c>
      <c r="AC1750" s="155">
        <v>45746</v>
      </c>
      <c r="AD1750" s="96">
        <v>8999990341</v>
      </c>
      <c r="AE1750" s="96" t="s">
        <v>3487</v>
      </c>
      <c r="AF1750" s="96">
        <v>3</v>
      </c>
      <c r="AG1750" s="96" t="s">
        <v>3488</v>
      </c>
      <c r="AH1750" s="96" t="s">
        <v>3489</v>
      </c>
      <c r="AI1750" s="154">
        <v>0</v>
      </c>
      <c r="AJ1750" s="154">
        <v>117600</v>
      </c>
      <c r="AK1750" s="154">
        <v>0</v>
      </c>
      <c r="AL1750" s="154">
        <v>0</v>
      </c>
      <c r="AM1750" s="154">
        <v>0</v>
      </c>
      <c r="AN1750" s="154">
        <v>0</v>
      </c>
      <c r="AO1750" s="154">
        <v>0</v>
      </c>
      <c r="AP1750" s="154">
        <v>0</v>
      </c>
      <c r="AQ1750" s="154">
        <v>117600</v>
      </c>
      <c r="AR1750" s="96" t="s">
        <v>3490</v>
      </c>
      <c r="AS1750" s="96" t="s">
        <v>3491</v>
      </c>
      <c r="AT1750" s="96" t="s">
        <v>6426</v>
      </c>
      <c r="AU1750" s="96"/>
      <c r="AV1750" s="96"/>
      <c r="AW1750" s="96"/>
      <c r="AX1750" s="96"/>
      <c r="AY1750" s="96"/>
      <c r="AZ1750" s="96"/>
      <c r="BA1750" s="96"/>
      <c r="BB1750" s="96"/>
      <c r="BC1750" s="96"/>
      <c r="BD1750" s="96"/>
      <c r="BE1750" s="96"/>
      <c r="BF1750" s="96"/>
      <c r="BG1750" s="96"/>
      <c r="BH1750" s="96"/>
    </row>
    <row r="1751" spans="1:60" x14ac:dyDescent="0.2">
      <c r="A1751" s="100">
        <v>0.6</v>
      </c>
      <c r="B1751" s="96" t="s">
        <v>3482</v>
      </c>
      <c r="C1751" s="96">
        <v>163268</v>
      </c>
      <c r="D1751" s="96">
        <v>999202310</v>
      </c>
      <c r="E1751" s="154">
        <v>0</v>
      </c>
      <c r="F1751" s="154">
        <v>1036884</v>
      </c>
      <c r="G1751" s="154">
        <v>0</v>
      </c>
      <c r="H1751" s="154">
        <v>0</v>
      </c>
      <c r="I1751" s="154">
        <v>0</v>
      </c>
      <c r="J1751" s="154">
        <v>0</v>
      </c>
      <c r="K1751" s="154">
        <v>0</v>
      </c>
      <c r="L1751" s="154">
        <v>0</v>
      </c>
      <c r="M1751" s="154">
        <v>1036884</v>
      </c>
      <c r="N1751" s="96" t="s">
        <v>6427</v>
      </c>
      <c r="O1751" s="96" t="s">
        <v>3484</v>
      </c>
      <c r="P1751" s="96">
        <v>4</v>
      </c>
      <c r="Q1751" s="96">
        <v>2024</v>
      </c>
      <c r="R1751" s="96" t="s">
        <v>3060</v>
      </c>
      <c r="S1751" s="96" t="s">
        <v>3485</v>
      </c>
      <c r="T1751" s="155">
        <v>45390</v>
      </c>
      <c r="U1751" s="155">
        <v>45391</v>
      </c>
      <c r="V1751" s="155">
        <v>45395</v>
      </c>
      <c r="W1751" s="96" t="s">
        <v>3609</v>
      </c>
      <c r="X1751" s="96" t="s">
        <v>3486</v>
      </c>
      <c r="Y1751" s="96"/>
      <c r="Z1751" s="96" t="s">
        <v>3063</v>
      </c>
      <c r="AA1751" s="96">
        <v>2769</v>
      </c>
      <c r="AB1751" s="155">
        <v>45187</v>
      </c>
      <c r="AC1751" s="155">
        <v>45746</v>
      </c>
      <c r="AD1751" s="96">
        <v>8999990341</v>
      </c>
      <c r="AE1751" s="96" t="s">
        <v>3487</v>
      </c>
      <c r="AF1751" s="96">
        <v>3</v>
      </c>
      <c r="AG1751" s="96" t="s">
        <v>3488</v>
      </c>
      <c r="AH1751" s="96" t="s">
        <v>3489</v>
      </c>
      <c r="AI1751" s="154">
        <v>0</v>
      </c>
      <c r="AJ1751" s="154">
        <v>622130.4</v>
      </c>
      <c r="AK1751" s="154">
        <v>0</v>
      </c>
      <c r="AL1751" s="154">
        <v>0</v>
      </c>
      <c r="AM1751" s="154">
        <v>0</v>
      </c>
      <c r="AN1751" s="154">
        <v>0</v>
      </c>
      <c r="AO1751" s="154">
        <v>0</v>
      </c>
      <c r="AP1751" s="154">
        <v>0</v>
      </c>
      <c r="AQ1751" s="154">
        <v>622130.4</v>
      </c>
      <c r="AR1751" s="96" t="s">
        <v>3490</v>
      </c>
      <c r="AS1751" s="96" t="s">
        <v>3491</v>
      </c>
      <c r="AT1751" s="96" t="s">
        <v>6428</v>
      </c>
      <c r="AU1751" s="96"/>
      <c r="AV1751" s="96"/>
      <c r="AW1751" s="96"/>
      <c r="AX1751" s="96"/>
      <c r="AY1751" s="96"/>
      <c r="AZ1751" s="96"/>
      <c r="BA1751" s="96"/>
      <c r="BB1751" s="96"/>
      <c r="BC1751" s="96"/>
      <c r="BD1751" s="96"/>
      <c r="BE1751" s="96"/>
      <c r="BF1751" s="96"/>
      <c r="BG1751" s="96"/>
      <c r="BH1751" s="96"/>
    </row>
    <row r="1752" spans="1:60" x14ac:dyDescent="0.2">
      <c r="A1752" s="100">
        <v>0.6</v>
      </c>
      <c r="B1752" s="96" t="s">
        <v>3482</v>
      </c>
      <c r="C1752" s="96">
        <v>163304</v>
      </c>
      <c r="D1752" s="96">
        <v>999202310</v>
      </c>
      <c r="E1752" s="154">
        <v>0</v>
      </c>
      <c r="F1752" s="154">
        <v>194150</v>
      </c>
      <c r="G1752" s="154">
        <v>0</v>
      </c>
      <c r="H1752" s="154">
        <v>0</v>
      </c>
      <c r="I1752" s="154">
        <v>0</v>
      </c>
      <c r="J1752" s="154">
        <v>0</v>
      </c>
      <c r="K1752" s="154">
        <v>0</v>
      </c>
      <c r="L1752" s="154">
        <v>0</v>
      </c>
      <c r="M1752" s="154">
        <v>194150</v>
      </c>
      <c r="N1752" s="96" t="s">
        <v>6429</v>
      </c>
      <c r="O1752" s="96" t="s">
        <v>3484</v>
      </c>
      <c r="P1752" s="96">
        <v>4</v>
      </c>
      <c r="Q1752" s="96">
        <v>2024</v>
      </c>
      <c r="R1752" s="96" t="s">
        <v>3060</v>
      </c>
      <c r="S1752" s="96" t="s">
        <v>3485</v>
      </c>
      <c r="T1752" s="155">
        <v>45394</v>
      </c>
      <c r="U1752" s="155">
        <v>45397</v>
      </c>
      <c r="V1752" s="155">
        <v>45400</v>
      </c>
      <c r="W1752" s="96" t="s">
        <v>2986</v>
      </c>
      <c r="X1752" s="96" t="s">
        <v>3486</v>
      </c>
      <c r="Y1752" s="96"/>
      <c r="Z1752" s="96" t="s">
        <v>3063</v>
      </c>
      <c r="AA1752" s="96">
        <v>2769</v>
      </c>
      <c r="AB1752" s="155">
        <v>45187</v>
      </c>
      <c r="AC1752" s="155">
        <v>45746</v>
      </c>
      <c r="AD1752" s="96">
        <v>8999990341</v>
      </c>
      <c r="AE1752" s="96" t="s">
        <v>3487</v>
      </c>
      <c r="AF1752" s="96">
        <v>3</v>
      </c>
      <c r="AG1752" s="96" t="s">
        <v>3488</v>
      </c>
      <c r="AH1752" s="96" t="s">
        <v>3489</v>
      </c>
      <c r="AI1752" s="154">
        <v>0</v>
      </c>
      <c r="AJ1752" s="154">
        <v>116490</v>
      </c>
      <c r="AK1752" s="154">
        <v>0</v>
      </c>
      <c r="AL1752" s="154">
        <v>0</v>
      </c>
      <c r="AM1752" s="154">
        <v>0</v>
      </c>
      <c r="AN1752" s="154">
        <v>0</v>
      </c>
      <c r="AO1752" s="154">
        <v>0</v>
      </c>
      <c r="AP1752" s="154">
        <v>0</v>
      </c>
      <c r="AQ1752" s="154">
        <v>116490</v>
      </c>
      <c r="AR1752" s="96" t="s">
        <v>3490</v>
      </c>
      <c r="AS1752" s="96" t="s">
        <v>3491</v>
      </c>
      <c r="AT1752" s="96" t="s">
        <v>6430</v>
      </c>
      <c r="AU1752" s="96"/>
      <c r="AV1752" s="96"/>
      <c r="AW1752" s="96"/>
      <c r="AX1752" s="96"/>
      <c r="AY1752" s="96"/>
      <c r="AZ1752" s="96"/>
      <c r="BA1752" s="96"/>
      <c r="BB1752" s="96"/>
      <c r="BC1752" s="96"/>
      <c r="BD1752" s="96"/>
      <c r="BE1752" s="96"/>
      <c r="BF1752" s="96"/>
      <c r="BG1752" s="96"/>
      <c r="BH1752" s="96"/>
    </row>
    <row r="1753" spans="1:60" x14ac:dyDescent="0.2">
      <c r="A1753" s="100">
        <v>0.6</v>
      </c>
      <c r="B1753" s="96" t="s">
        <v>3482</v>
      </c>
      <c r="C1753" s="96">
        <v>163306</v>
      </c>
      <c r="D1753" s="96">
        <v>999202310</v>
      </c>
      <c r="E1753" s="154">
        <v>0</v>
      </c>
      <c r="F1753" s="154">
        <v>0</v>
      </c>
      <c r="G1753" s="154">
        <v>0</v>
      </c>
      <c r="H1753" s="154">
        <v>0</v>
      </c>
      <c r="I1753" s="154">
        <v>0</v>
      </c>
      <c r="J1753" s="154">
        <v>0</v>
      </c>
      <c r="K1753" s="154">
        <v>0</v>
      </c>
      <c r="L1753" s="154">
        <v>0</v>
      </c>
      <c r="M1753" s="154">
        <v>0</v>
      </c>
      <c r="N1753" s="96" t="s">
        <v>6431</v>
      </c>
      <c r="O1753" s="96" t="s">
        <v>3484</v>
      </c>
      <c r="P1753" s="96">
        <v>4</v>
      </c>
      <c r="Q1753" s="96">
        <v>2024</v>
      </c>
      <c r="R1753" s="96" t="s">
        <v>3060</v>
      </c>
      <c r="S1753" s="96" t="s">
        <v>3485</v>
      </c>
      <c r="T1753" s="155">
        <v>45396</v>
      </c>
      <c r="U1753" s="155">
        <v>45398</v>
      </c>
      <c r="V1753" s="155">
        <v>45400</v>
      </c>
      <c r="W1753" s="96" t="s">
        <v>2986</v>
      </c>
      <c r="X1753" s="96" t="s">
        <v>3486</v>
      </c>
      <c r="Y1753" s="96"/>
      <c r="Z1753" s="96" t="s">
        <v>3063</v>
      </c>
      <c r="AA1753" s="96">
        <v>2769</v>
      </c>
      <c r="AB1753" s="155">
        <v>45187</v>
      </c>
      <c r="AC1753" s="155">
        <v>45746</v>
      </c>
      <c r="AD1753" s="96">
        <v>8999990341</v>
      </c>
      <c r="AE1753" s="96" t="s">
        <v>3487</v>
      </c>
      <c r="AF1753" s="96">
        <v>3</v>
      </c>
      <c r="AG1753" s="96" t="s">
        <v>3488</v>
      </c>
      <c r="AH1753" s="96" t="s">
        <v>3489</v>
      </c>
      <c r="AI1753" s="154">
        <v>0</v>
      </c>
      <c r="AJ1753" s="154">
        <v>0</v>
      </c>
      <c r="AK1753" s="154">
        <v>0</v>
      </c>
      <c r="AL1753" s="154">
        <v>0</v>
      </c>
      <c r="AM1753" s="154">
        <v>0</v>
      </c>
      <c r="AN1753" s="154">
        <v>0</v>
      </c>
      <c r="AO1753" s="154">
        <v>0</v>
      </c>
      <c r="AP1753" s="154">
        <v>0</v>
      </c>
      <c r="AQ1753" s="154">
        <v>0</v>
      </c>
      <c r="AR1753" s="96" t="s">
        <v>3496</v>
      </c>
      <c r="AS1753" s="96" t="s">
        <v>3491</v>
      </c>
      <c r="AT1753" s="96">
        <v>0</v>
      </c>
      <c r="AU1753" s="96"/>
      <c r="AV1753" s="96"/>
      <c r="AW1753" s="96"/>
      <c r="AX1753" s="96"/>
      <c r="AY1753" s="96"/>
      <c r="AZ1753" s="96"/>
      <c r="BA1753" s="96"/>
      <c r="BB1753" s="96"/>
      <c r="BC1753" s="96"/>
      <c r="BD1753" s="96"/>
      <c r="BE1753" s="96"/>
      <c r="BF1753" s="96"/>
      <c r="BG1753" s="96"/>
      <c r="BH1753" s="96"/>
    </row>
    <row r="1754" spans="1:60" x14ac:dyDescent="0.2">
      <c r="A1754" s="100">
        <v>0.6</v>
      </c>
      <c r="B1754" s="96" t="s">
        <v>3482</v>
      </c>
      <c r="C1754" s="96">
        <v>163324</v>
      </c>
      <c r="D1754" s="96">
        <v>999202310</v>
      </c>
      <c r="E1754" s="154">
        <v>0</v>
      </c>
      <c r="F1754" s="154">
        <v>453900</v>
      </c>
      <c r="G1754" s="154">
        <v>0</v>
      </c>
      <c r="H1754" s="154">
        <v>0</v>
      </c>
      <c r="I1754" s="154">
        <v>0</v>
      </c>
      <c r="J1754" s="154">
        <v>176393.33333333331</v>
      </c>
      <c r="K1754" s="154">
        <v>0</v>
      </c>
      <c r="L1754" s="154">
        <v>0</v>
      </c>
      <c r="M1754" s="154">
        <v>630293.33333333337</v>
      </c>
      <c r="N1754" s="96" t="s">
        <v>6432</v>
      </c>
      <c r="O1754" s="96" t="s">
        <v>3484</v>
      </c>
      <c r="P1754" s="96">
        <v>4</v>
      </c>
      <c r="Q1754" s="96">
        <v>2024</v>
      </c>
      <c r="R1754" s="96" t="s">
        <v>3060</v>
      </c>
      <c r="S1754" s="96" t="s">
        <v>3485</v>
      </c>
      <c r="T1754" s="155">
        <v>45397</v>
      </c>
      <c r="U1754" s="155">
        <v>45399</v>
      </c>
      <c r="V1754" s="155">
        <v>45400</v>
      </c>
      <c r="W1754" s="96" t="s">
        <v>2986</v>
      </c>
      <c r="X1754" s="96" t="s">
        <v>3486</v>
      </c>
      <c r="Y1754" s="96"/>
      <c r="Z1754" s="96" t="s">
        <v>3063</v>
      </c>
      <c r="AA1754" s="96">
        <v>2769</v>
      </c>
      <c r="AB1754" s="155">
        <v>45187</v>
      </c>
      <c r="AC1754" s="155">
        <v>45746</v>
      </c>
      <c r="AD1754" s="96">
        <v>8999990341</v>
      </c>
      <c r="AE1754" s="96" t="s">
        <v>3487</v>
      </c>
      <c r="AF1754" s="96">
        <v>3</v>
      </c>
      <c r="AG1754" s="96" t="s">
        <v>3488</v>
      </c>
      <c r="AH1754" s="96" t="s">
        <v>3489</v>
      </c>
      <c r="AI1754" s="154">
        <v>0</v>
      </c>
      <c r="AJ1754" s="154">
        <v>272340</v>
      </c>
      <c r="AK1754" s="154">
        <v>0</v>
      </c>
      <c r="AL1754" s="154">
        <v>0</v>
      </c>
      <c r="AM1754" s="154">
        <v>0</v>
      </c>
      <c r="AN1754" s="154">
        <v>105836</v>
      </c>
      <c r="AO1754" s="154">
        <v>0</v>
      </c>
      <c r="AP1754" s="154">
        <v>0</v>
      </c>
      <c r="AQ1754" s="154">
        <v>378176</v>
      </c>
      <c r="AR1754" s="96" t="s">
        <v>3596</v>
      </c>
      <c r="AS1754" s="96" t="s">
        <v>3491</v>
      </c>
      <c r="AT1754" s="96" t="s">
        <v>6433</v>
      </c>
      <c r="AU1754" s="96"/>
      <c r="AV1754" s="96"/>
      <c r="AW1754" s="96"/>
      <c r="AX1754" s="96"/>
      <c r="AY1754" s="96"/>
      <c r="AZ1754" s="96"/>
      <c r="BA1754" s="96"/>
      <c r="BB1754" s="96"/>
      <c r="BC1754" s="96"/>
      <c r="BD1754" s="96"/>
      <c r="BE1754" s="96"/>
      <c r="BF1754" s="96"/>
      <c r="BG1754" s="96"/>
      <c r="BH1754" s="96"/>
    </row>
    <row r="1755" spans="1:60" x14ac:dyDescent="0.2">
      <c r="A1755" s="100">
        <v>0.6</v>
      </c>
      <c r="B1755" s="96" t="s">
        <v>3482</v>
      </c>
      <c r="C1755" s="96">
        <v>163522</v>
      </c>
      <c r="D1755" s="96">
        <v>999202310</v>
      </c>
      <c r="E1755" s="154">
        <v>0</v>
      </c>
      <c r="F1755" s="154">
        <v>0</v>
      </c>
      <c r="G1755" s="154">
        <v>0</v>
      </c>
      <c r="H1755" s="154">
        <v>0</v>
      </c>
      <c r="I1755" s="154">
        <v>0</v>
      </c>
      <c r="J1755" s="154">
        <v>600000</v>
      </c>
      <c r="K1755" s="154">
        <v>0</v>
      </c>
      <c r="L1755" s="154">
        <v>0</v>
      </c>
      <c r="M1755" s="154">
        <v>600000</v>
      </c>
      <c r="N1755" s="96" t="s">
        <v>6434</v>
      </c>
      <c r="O1755" s="96" t="s">
        <v>3484</v>
      </c>
      <c r="P1755" s="96">
        <v>4</v>
      </c>
      <c r="Q1755" s="96">
        <v>2024</v>
      </c>
      <c r="R1755" s="96" t="s">
        <v>3060</v>
      </c>
      <c r="S1755" s="96" t="s">
        <v>3485</v>
      </c>
      <c r="T1755" s="155">
        <v>45418</v>
      </c>
      <c r="U1755" s="155">
        <v>45419</v>
      </c>
      <c r="V1755" s="155">
        <v>45419</v>
      </c>
      <c r="W1755" s="96" t="s">
        <v>2986</v>
      </c>
      <c r="X1755" s="96" t="s">
        <v>3486</v>
      </c>
      <c r="Y1755" s="96"/>
      <c r="Z1755" s="96" t="s">
        <v>3063</v>
      </c>
      <c r="AA1755" s="96">
        <v>2769</v>
      </c>
      <c r="AB1755" s="155">
        <v>45187</v>
      </c>
      <c r="AC1755" s="155">
        <v>45746</v>
      </c>
      <c r="AD1755" s="96">
        <v>8999990341</v>
      </c>
      <c r="AE1755" s="96" t="s">
        <v>3487</v>
      </c>
      <c r="AF1755" s="96">
        <v>3</v>
      </c>
      <c r="AG1755" s="96" t="s">
        <v>3488</v>
      </c>
      <c r="AH1755" s="96" t="s">
        <v>3489</v>
      </c>
      <c r="AI1755" s="154">
        <v>0</v>
      </c>
      <c r="AJ1755" s="154">
        <v>0</v>
      </c>
      <c r="AK1755" s="154">
        <v>0</v>
      </c>
      <c r="AL1755" s="154">
        <v>0</v>
      </c>
      <c r="AM1755" s="154">
        <v>0</v>
      </c>
      <c r="AN1755" s="154">
        <v>360000</v>
      </c>
      <c r="AO1755" s="154">
        <v>0</v>
      </c>
      <c r="AP1755" s="154">
        <v>0</v>
      </c>
      <c r="AQ1755" s="154">
        <v>360000</v>
      </c>
      <c r="AR1755" s="96" t="s">
        <v>3544</v>
      </c>
      <c r="AS1755" s="96" t="s">
        <v>3491</v>
      </c>
      <c r="AT1755" s="96">
        <v>0</v>
      </c>
      <c r="AU1755" s="96"/>
      <c r="AV1755" s="96"/>
      <c r="AW1755" s="96"/>
      <c r="AX1755" s="96"/>
      <c r="AY1755" s="96"/>
      <c r="AZ1755" s="96"/>
      <c r="BA1755" s="96"/>
      <c r="BB1755" s="96"/>
      <c r="BC1755" s="96"/>
      <c r="BD1755" s="96"/>
      <c r="BE1755" s="96"/>
      <c r="BF1755" s="96"/>
      <c r="BG1755" s="96"/>
      <c r="BH1755" s="96"/>
    </row>
    <row r="1756" spans="1:60" x14ac:dyDescent="0.2">
      <c r="A1756" s="100">
        <v>0.6</v>
      </c>
      <c r="B1756" s="96" t="s">
        <v>3482</v>
      </c>
      <c r="C1756" s="96">
        <v>163555</v>
      </c>
      <c r="D1756" s="96">
        <v>999202310</v>
      </c>
      <c r="E1756" s="154">
        <v>0</v>
      </c>
      <c r="F1756" s="154">
        <v>0</v>
      </c>
      <c r="G1756" s="154">
        <v>0</v>
      </c>
      <c r="H1756" s="154">
        <v>0</v>
      </c>
      <c r="I1756" s="154">
        <v>0</v>
      </c>
      <c r="J1756" s="154">
        <v>600000</v>
      </c>
      <c r="K1756" s="154">
        <v>0</v>
      </c>
      <c r="L1756" s="154">
        <v>0</v>
      </c>
      <c r="M1756" s="154">
        <v>600000</v>
      </c>
      <c r="N1756" s="96" t="s">
        <v>6435</v>
      </c>
      <c r="O1756" s="96" t="s">
        <v>3484</v>
      </c>
      <c r="P1756" s="96">
        <v>4</v>
      </c>
      <c r="Q1756" s="96">
        <v>2024</v>
      </c>
      <c r="R1756" s="96" t="s">
        <v>3060</v>
      </c>
      <c r="S1756" s="96" t="s">
        <v>3485</v>
      </c>
      <c r="T1756" s="155">
        <v>45420</v>
      </c>
      <c r="U1756" s="155">
        <v>45421</v>
      </c>
      <c r="V1756" s="155">
        <v>45422</v>
      </c>
      <c r="W1756" s="96" t="s">
        <v>2986</v>
      </c>
      <c r="X1756" s="96" t="s">
        <v>3486</v>
      </c>
      <c r="Y1756" s="96"/>
      <c r="Z1756" s="96" t="s">
        <v>3063</v>
      </c>
      <c r="AA1756" s="96">
        <v>2769</v>
      </c>
      <c r="AB1756" s="155">
        <v>45187</v>
      </c>
      <c r="AC1756" s="155">
        <v>45746</v>
      </c>
      <c r="AD1756" s="96">
        <v>8999990341</v>
      </c>
      <c r="AE1756" s="96" t="s">
        <v>3487</v>
      </c>
      <c r="AF1756" s="96">
        <v>3</v>
      </c>
      <c r="AG1756" s="96" t="s">
        <v>3488</v>
      </c>
      <c r="AH1756" s="96" t="s">
        <v>3489</v>
      </c>
      <c r="AI1756" s="154">
        <v>0</v>
      </c>
      <c r="AJ1756" s="154">
        <v>0</v>
      </c>
      <c r="AK1756" s="154">
        <v>0</v>
      </c>
      <c r="AL1756" s="154">
        <v>0</v>
      </c>
      <c r="AM1756" s="154">
        <v>0</v>
      </c>
      <c r="AN1756" s="154">
        <v>360000</v>
      </c>
      <c r="AO1756" s="154">
        <v>0</v>
      </c>
      <c r="AP1756" s="154">
        <v>0</v>
      </c>
      <c r="AQ1756" s="154">
        <v>360000</v>
      </c>
      <c r="AR1756" s="96" t="s">
        <v>3544</v>
      </c>
      <c r="AS1756" s="96" t="s">
        <v>3491</v>
      </c>
      <c r="AT1756" s="96">
        <v>0</v>
      </c>
      <c r="AU1756" s="96"/>
      <c r="AV1756" s="96"/>
      <c r="AW1756" s="96"/>
      <c r="AX1756" s="96"/>
      <c r="AY1756" s="96"/>
      <c r="AZ1756" s="96"/>
      <c r="BA1756" s="96"/>
      <c r="BB1756" s="96"/>
      <c r="BC1756" s="96"/>
      <c r="BD1756" s="96"/>
      <c r="BE1756" s="96"/>
      <c r="BF1756" s="96"/>
      <c r="BG1756" s="96"/>
      <c r="BH1756" s="96"/>
    </row>
    <row r="1757" spans="1:60" x14ac:dyDescent="0.2">
      <c r="A1757" s="100">
        <v>0.6</v>
      </c>
      <c r="B1757" s="96" t="s">
        <v>3482</v>
      </c>
      <c r="C1757" s="96">
        <v>163579</v>
      </c>
      <c r="D1757" s="96">
        <v>999202310</v>
      </c>
      <c r="E1757" s="154">
        <v>0</v>
      </c>
      <c r="F1757" s="154">
        <v>0</v>
      </c>
      <c r="G1757" s="154">
        <v>0</v>
      </c>
      <c r="H1757" s="154">
        <v>0</v>
      </c>
      <c r="I1757" s="154">
        <v>0</v>
      </c>
      <c r="J1757" s="154">
        <v>600000</v>
      </c>
      <c r="K1757" s="154">
        <v>0</v>
      </c>
      <c r="L1757" s="154">
        <v>0</v>
      </c>
      <c r="M1757" s="154">
        <v>600000</v>
      </c>
      <c r="N1757" s="96" t="s">
        <v>6436</v>
      </c>
      <c r="O1757" s="96" t="s">
        <v>3484</v>
      </c>
      <c r="P1757" s="96">
        <v>4</v>
      </c>
      <c r="Q1757" s="96">
        <v>2024</v>
      </c>
      <c r="R1757" s="96" t="s">
        <v>3060</v>
      </c>
      <c r="S1757" s="96" t="s">
        <v>3485</v>
      </c>
      <c r="T1757" s="155">
        <v>45421</v>
      </c>
      <c r="U1757" s="155">
        <v>45422</v>
      </c>
      <c r="V1757" s="155">
        <v>45426</v>
      </c>
      <c r="W1757" s="96" t="s">
        <v>2986</v>
      </c>
      <c r="X1757" s="96" t="s">
        <v>3486</v>
      </c>
      <c r="Y1757" s="96"/>
      <c r="Z1757" s="96" t="s">
        <v>3063</v>
      </c>
      <c r="AA1757" s="96">
        <v>2769</v>
      </c>
      <c r="AB1757" s="155">
        <v>45187</v>
      </c>
      <c r="AC1757" s="155">
        <v>45746</v>
      </c>
      <c r="AD1757" s="96">
        <v>8999990341</v>
      </c>
      <c r="AE1757" s="96" t="s">
        <v>3487</v>
      </c>
      <c r="AF1757" s="96">
        <v>3</v>
      </c>
      <c r="AG1757" s="96" t="s">
        <v>3488</v>
      </c>
      <c r="AH1757" s="96" t="s">
        <v>3489</v>
      </c>
      <c r="AI1757" s="154">
        <v>0</v>
      </c>
      <c r="AJ1757" s="154">
        <v>0</v>
      </c>
      <c r="AK1757" s="154">
        <v>0</v>
      </c>
      <c r="AL1757" s="154">
        <v>0</v>
      </c>
      <c r="AM1757" s="154">
        <v>0</v>
      </c>
      <c r="AN1757" s="154">
        <v>360000</v>
      </c>
      <c r="AO1757" s="154">
        <v>0</v>
      </c>
      <c r="AP1757" s="154">
        <v>0</v>
      </c>
      <c r="AQ1757" s="154">
        <v>360000</v>
      </c>
      <c r="AR1757" s="96" t="s">
        <v>3544</v>
      </c>
      <c r="AS1757" s="96" t="s">
        <v>3491</v>
      </c>
      <c r="AT1757" s="96">
        <v>0</v>
      </c>
      <c r="AU1757" s="96"/>
      <c r="AV1757" s="96"/>
      <c r="AW1757" s="96"/>
      <c r="AX1757" s="96"/>
      <c r="AY1757" s="96"/>
      <c r="AZ1757" s="96"/>
      <c r="BA1757" s="96"/>
      <c r="BB1757" s="96"/>
      <c r="BC1757" s="96"/>
      <c r="BD1757" s="96"/>
      <c r="BE1757" s="96"/>
      <c r="BF1757" s="96"/>
      <c r="BG1757" s="96"/>
      <c r="BH1757" s="96"/>
    </row>
    <row r="1758" spans="1:60" x14ac:dyDescent="0.2">
      <c r="A1758" s="100">
        <v>0.6</v>
      </c>
      <c r="B1758" s="96" t="s">
        <v>3482</v>
      </c>
      <c r="C1758" s="96">
        <v>163585</v>
      </c>
      <c r="D1758" s="96">
        <v>999202310</v>
      </c>
      <c r="E1758" s="154">
        <v>0</v>
      </c>
      <c r="F1758" s="154">
        <v>0</v>
      </c>
      <c r="G1758" s="154">
        <v>0</v>
      </c>
      <c r="H1758" s="154">
        <v>0</v>
      </c>
      <c r="I1758" s="154">
        <v>0</v>
      </c>
      <c r="J1758" s="154">
        <v>600000</v>
      </c>
      <c r="K1758" s="154">
        <v>0</v>
      </c>
      <c r="L1758" s="154">
        <v>0</v>
      </c>
      <c r="M1758" s="154">
        <v>600000</v>
      </c>
      <c r="N1758" s="96" t="s">
        <v>6437</v>
      </c>
      <c r="O1758" s="96" t="s">
        <v>3484</v>
      </c>
      <c r="P1758" s="96">
        <v>4</v>
      </c>
      <c r="Q1758" s="96">
        <v>2024</v>
      </c>
      <c r="R1758" s="96" t="s">
        <v>3060</v>
      </c>
      <c r="S1758" s="96" t="s">
        <v>3485</v>
      </c>
      <c r="T1758" s="155">
        <v>45416</v>
      </c>
      <c r="U1758" s="155">
        <v>45422</v>
      </c>
      <c r="V1758" s="155">
        <v>45426</v>
      </c>
      <c r="W1758" s="96" t="s">
        <v>2986</v>
      </c>
      <c r="X1758" s="96" t="s">
        <v>3486</v>
      </c>
      <c r="Y1758" s="96"/>
      <c r="Z1758" s="96" t="s">
        <v>3063</v>
      </c>
      <c r="AA1758" s="96">
        <v>2769</v>
      </c>
      <c r="AB1758" s="155">
        <v>45187</v>
      </c>
      <c r="AC1758" s="155">
        <v>45746</v>
      </c>
      <c r="AD1758" s="96">
        <v>8999990341</v>
      </c>
      <c r="AE1758" s="96" t="s">
        <v>3487</v>
      </c>
      <c r="AF1758" s="96">
        <v>3</v>
      </c>
      <c r="AG1758" s="96" t="s">
        <v>3488</v>
      </c>
      <c r="AH1758" s="96" t="s">
        <v>3489</v>
      </c>
      <c r="AI1758" s="154">
        <v>0</v>
      </c>
      <c r="AJ1758" s="154">
        <v>0</v>
      </c>
      <c r="AK1758" s="154">
        <v>0</v>
      </c>
      <c r="AL1758" s="154">
        <v>0</v>
      </c>
      <c r="AM1758" s="154">
        <v>0</v>
      </c>
      <c r="AN1758" s="154">
        <v>360000</v>
      </c>
      <c r="AO1758" s="154">
        <v>0</v>
      </c>
      <c r="AP1758" s="154">
        <v>0</v>
      </c>
      <c r="AQ1758" s="154">
        <v>360000</v>
      </c>
      <c r="AR1758" s="96" t="s">
        <v>3544</v>
      </c>
      <c r="AS1758" s="96" t="s">
        <v>3491</v>
      </c>
      <c r="AT1758" s="96">
        <v>0</v>
      </c>
      <c r="AU1758" s="96"/>
      <c r="AV1758" s="96"/>
      <c r="AW1758" s="96"/>
      <c r="AX1758" s="96"/>
      <c r="AY1758" s="96"/>
      <c r="AZ1758" s="96"/>
      <c r="BA1758" s="96"/>
      <c r="BB1758" s="96"/>
      <c r="BC1758" s="96"/>
      <c r="BD1758" s="96"/>
      <c r="BE1758" s="96"/>
      <c r="BF1758" s="96"/>
      <c r="BG1758" s="96"/>
      <c r="BH1758" s="96"/>
    </row>
    <row r="1759" spans="1:60" x14ac:dyDescent="0.2">
      <c r="A1759" s="100">
        <v>0.6</v>
      </c>
      <c r="B1759" s="96" t="s">
        <v>3482</v>
      </c>
      <c r="C1759" s="96">
        <v>163650</v>
      </c>
      <c r="D1759" s="96">
        <v>999202310</v>
      </c>
      <c r="E1759" s="154">
        <v>0</v>
      </c>
      <c r="F1759" s="154">
        <v>0</v>
      </c>
      <c r="G1759" s="154">
        <v>0</v>
      </c>
      <c r="H1759" s="154">
        <v>0</v>
      </c>
      <c r="I1759" s="154">
        <v>0</v>
      </c>
      <c r="J1759" s="154">
        <v>600000</v>
      </c>
      <c r="K1759" s="154">
        <v>0</v>
      </c>
      <c r="L1759" s="154">
        <v>0</v>
      </c>
      <c r="M1759" s="154">
        <v>600000</v>
      </c>
      <c r="N1759" s="96" t="s">
        <v>6438</v>
      </c>
      <c r="O1759" s="96" t="s">
        <v>3484</v>
      </c>
      <c r="P1759" s="96">
        <v>4</v>
      </c>
      <c r="Q1759" s="96">
        <v>2024</v>
      </c>
      <c r="R1759" s="96" t="s">
        <v>3060</v>
      </c>
      <c r="S1759" s="96" t="s">
        <v>3485</v>
      </c>
      <c r="T1759" s="155">
        <v>45428</v>
      </c>
      <c r="U1759" s="155">
        <v>45429</v>
      </c>
      <c r="V1759" s="155">
        <v>45432</v>
      </c>
      <c r="W1759" s="96" t="s">
        <v>2986</v>
      </c>
      <c r="X1759" s="96" t="s">
        <v>3486</v>
      </c>
      <c r="Y1759" s="96"/>
      <c r="Z1759" s="96" t="s">
        <v>3063</v>
      </c>
      <c r="AA1759" s="96">
        <v>2769</v>
      </c>
      <c r="AB1759" s="155">
        <v>45187</v>
      </c>
      <c r="AC1759" s="155">
        <v>45746</v>
      </c>
      <c r="AD1759" s="96">
        <v>8999990341</v>
      </c>
      <c r="AE1759" s="96" t="s">
        <v>3487</v>
      </c>
      <c r="AF1759" s="96">
        <v>3</v>
      </c>
      <c r="AG1759" s="96" t="s">
        <v>3488</v>
      </c>
      <c r="AH1759" s="96" t="s">
        <v>3489</v>
      </c>
      <c r="AI1759" s="154">
        <v>0</v>
      </c>
      <c r="AJ1759" s="154">
        <v>0</v>
      </c>
      <c r="AK1759" s="154">
        <v>0</v>
      </c>
      <c r="AL1759" s="154">
        <v>0</v>
      </c>
      <c r="AM1759" s="154">
        <v>0</v>
      </c>
      <c r="AN1759" s="154">
        <v>360000</v>
      </c>
      <c r="AO1759" s="154">
        <v>0</v>
      </c>
      <c r="AP1759" s="154">
        <v>0</v>
      </c>
      <c r="AQ1759" s="154">
        <v>360000</v>
      </c>
      <c r="AR1759" s="96" t="s">
        <v>3544</v>
      </c>
      <c r="AS1759" s="96" t="s">
        <v>3491</v>
      </c>
      <c r="AT1759" s="96">
        <v>0</v>
      </c>
      <c r="AU1759" s="96"/>
      <c r="AV1759" s="96"/>
      <c r="AW1759" s="96"/>
      <c r="AX1759" s="96"/>
      <c r="AY1759" s="96"/>
      <c r="AZ1759" s="96"/>
      <c r="BA1759" s="96"/>
      <c r="BB1759" s="96"/>
      <c r="BC1759" s="96"/>
      <c r="BD1759" s="96"/>
      <c r="BE1759" s="96"/>
      <c r="BF1759" s="96"/>
      <c r="BG1759" s="96"/>
      <c r="BH1759" s="96"/>
    </row>
    <row r="1760" spans="1:60" x14ac:dyDescent="0.2">
      <c r="A1760" s="100">
        <v>0.6</v>
      </c>
      <c r="B1760" s="96" t="s">
        <v>3482</v>
      </c>
      <c r="C1760" s="96">
        <v>163668</v>
      </c>
      <c r="D1760" s="96">
        <v>999202310</v>
      </c>
      <c r="E1760" s="154">
        <v>0</v>
      </c>
      <c r="F1760" s="154">
        <v>653447</v>
      </c>
      <c r="G1760" s="154">
        <v>0</v>
      </c>
      <c r="H1760" s="154">
        <v>0</v>
      </c>
      <c r="I1760" s="154">
        <v>0</v>
      </c>
      <c r="J1760" s="154">
        <v>0</v>
      </c>
      <c r="K1760" s="154">
        <v>0</v>
      </c>
      <c r="L1760" s="154">
        <v>0</v>
      </c>
      <c r="M1760" s="154">
        <v>653447</v>
      </c>
      <c r="N1760" s="96" t="s">
        <v>6439</v>
      </c>
      <c r="O1760" s="96" t="s">
        <v>3484</v>
      </c>
      <c r="P1760" s="96">
        <v>4</v>
      </c>
      <c r="Q1760" s="96">
        <v>2024</v>
      </c>
      <c r="R1760" s="96" t="s">
        <v>3060</v>
      </c>
      <c r="S1760" s="96" t="s">
        <v>3485</v>
      </c>
      <c r="T1760" s="155">
        <v>45428</v>
      </c>
      <c r="U1760" s="155">
        <v>45429</v>
      </c>
      <c r="V1760" s="155">
        <v>45432</v>
      </c>
      <c r="W1760" s="96" t="s">
        <v>3609</v>
      </c>
      <c r="X1760" s="96" t="s">
        <v>3486</v>
      </c>
      <c r="Y1760" s="96"/>
      <c r="Z1760" s="96" t="s">
        <v>3063</v>
      </c>
      <c r="AA1760" s="96">
        <v>2769</v>
      </c>
      <c r="AB1760" s="155">
        <v>45187</v>
      </c>
      <c r="AC1760" s="155">
        <v>45746</v>
      </c>
      <c r="AD1760" s="96">
        <v>8999990341</v>
      </c>
      <c r="AE1760" s="96" t="s">
        <v>3487</v>
      </c>
      <c r="AF1760" s="96">
        <v>3</v>
      </c>
      <c r="AG1760" s="96" t="s">
        <v>3488</v>
      </c>
      <c r="AH1760" s="96" t="s">
        <v>3489</v>
      </c>
      <c r="AI1760" s="154">
        <v>0</v>
      </c>
      <c r="AJ1760" s="154">
        <v>392068.2</v>
      </c>
      <c r="AK1760" s="154">
        <v>0</v>
      </c>
      <c r="AL1760" s="154">
        <v>0</v>
      </c>
      <c r="AM1760" s="154">
        <v>0</v>
      </c>
      <c r="AN1760" s="154">
        <v>0</v>
      </c>
      <c r="AO1760" s="154">
        <v>0</v>
      </c>
      <c r="AP1760" s="154">
        <v>0</v>
      </c>
      <c r="AQ1760" s="154">
        <v>392068.2</v>
      </c>
      <c r="AR1760" s="96" t="s">
        <v>3490</v>
      </c>
      <c r="AS1760" s="96" t="s">
        <v>3491</v>
      </c>
      <c r="AT1760" s="96" t="s">
        <v>6440</v>
      </c>
      <c r="AU1760" s="96"/>
      <c r="AV1760" s="96"/>
      <c r="AW1760" s="96"/>
      <c r="AX1760" s="96"/>
      <c r="AY1760" s="96"/>
      <c r="AZ1760" s="96"/>
      <c r="BA1760" s="96"/>
      <c r="BB1760" s="96"/>
      <c r="BC1760" s="96"/>
      <c r="BD1760" s="96"/>
      <c r="BE1760" s="96"/>
      <c r="BF1760" s="96"/>
      <c r="BG1760" s="96"/>
      <c r="BH1760" s="96"/>
    </row>
    <row r="1761" spans="1:60" x14ac:dyDescent="0.2">
      <c r="A1761" s="100">
        <v>0.6</v>
      </c>
      <c r="B1761" s="96" t="s">
        <v>3482</v>
      </c>
      <c r="C1761" s="96">
        <v>163670</v>
      </c>
      <c r="D1761" s="96">
        <v>999202310</v>
      </c>
      <c r="E1761" s="154">
        <v>0</v>
      </c>
      <c r="F1761" s="154">
        <v>487199.00000000012</v>
      </c>
      <c r="G1761" s="154">
        <v>0</v>
      </c>
      <c r="H1761" s="154">
        <v>0</v>
      </c>
      <c r="I1761" s="154">
        <v>0</v>
      </c>
      <c r="J1761" s="154">
        <v>0</v>
      </c>
      <c r="K1761" s="154">
        <v>0</v>
      </c>
      <c r="L1761" s="154">
        <v>0</v>
      </c>
      <c r="M1761" s="154">
        <v>487199.00000000012</v>
      </c>
      <c r="N1761" s="96" t="s">
        <v>6441</v>
      </c>
      <c r="O1761" s="96" t="s">
        <v>3484</v>
      </c>
      <c r="P1761" s="96">
        <v>4</v>
      </c>
      <c r="Q1761" s="96">
        <v>2024</v>
      </c>
      <c r="R1761" s="96" t="s">
        <v>3060</v>
      </c>
      <c r="S1761" s="96" t="s">
        <v>3485</v>
      </c>
      <c r="T1761" s="155">
        <v>45428</v>
      </c>
      <c r="U1761" s="155">
        <v>45429</v>
      </c>
      <c r="V1761" s="155">
        <v>45432</v>
      </c>
      <c r="W1761" s="96" t="s">
        <v>2986</v>
      </c>
      <c r="X1761" s="96" t="s">
        <v>3486</v>
      </c>
      <c r="Y1761" s="96"/>
      <c r="Z1761" s="96" t="s">
        <v>3063</v>
      </c>
      <c r="AA1761" s="96">
        <v>2769</v>
      </c>
      <c r="AB1761" s="155">
        <v>45187</v>
      </c>
      <c r="AC1761" s="155">
        <v>45746</v>
      </c>
      <c r="AD1761" s="96">
        <v>8999990341</v>
      </c>
      <c r="AE1761" s="96" t="s">
        <v>3487</v>
      </c>
      <c r="AF1761" s="96">
        <v>3</v>
      </c>
      <c r="AG1761" s="96" t="s">
        <v>3488</v>
      </c>
      <c r="AH1761" s="96" t="s">
        <v>3489</v>
      </c>
      <c r="AI1761" s="154">
        <v>0</v>
      </c>
      <c r="AJ1761" s="154">
        <v>292319.40000000002</v>
      </c>
      <c r="AK1761" s="154">
        <v>0</v>
      </c>
      <c r="AL1761" s="154">
        <v>0</v>
      </c>
      <c r="AM1761" s="154">
        <v>0</v>
      </c>
      <c r="AN1761" s="154">
        <v>0</v>
      </c>
      <c r="AO1761" s="154">
        <v>0</v>
      </c>
      <c r="AP1761" s="154">
        <v>0</v>
      </c>
      <c r="AQ1761" s="154">
        <v>292319.40000000002</v>
      </c>
      <c r="AR1761" s="96" t="s">
        <v>3490</v>
      </c>
      <c r="AS1761" s="96" t="s">
        <v>3491</v>
      </c>
      <c r="AT1761" s="96" t="s">
        <v>6442</v>
      </c>
      <c r="AU1761" s="96"/>
      <c r="AV1761" s="96"/>
      <c r="AW1761" s="96"/>
      <c r="AX1761" s="96"/>
      <c r="AY1761" s="96"/>
      <c r="AZ1761" s="96"/>
      <c r="BA1761" s="96"/>
      <c r="BB1761" s="96"/>
      <c r="BC1761" s="96"/>
      <c r="BD1761" s="96"/>
      <c r="BE1761" s="96"/>
      <c r="BF1761" s="96"/>
      <c r="BG1761" s="96"/>
      <c r="BH1761" s="96"/>
    </row>
    <row r="1762" spans="1:60" x14ac:dyDescent="0.2">
      <c r="A1762" s="100">
        <v>0.6</v>
      </c>
      <c r="B1762" s="96" t="s">
        <v>3482</v>
      </c>
      <c r="C1762" s="96">
        <v>163722</v>
      </c>
      <c r="D1762" s="96">
        <v>999202310</v>
      </c>
      <c r="E1762" s="154">
        <v>0</v>
      </c>
      <c r="F1762" s="154">
        <v>0</v>
      </c>
      <c r="G1762" s="154">
        <v>0</v>
      </c>
      <c r="H1762" s="154">
        <v>0</v>
      </c>
      <c r="I1762" s="154">
        <v>0</v>
      </c>
      <c r="J1762" s="154">
        <v>0</v>
      </c>
      <c r="K1762" s="154">
        <v>0</v>
      </c>
      <c r="L1762" s="154">
        <v>0</v>
      </c>
      <c r="M1762" s="154">
        <v>0</v>
      </c>
      <c r="N1762" s="96" t="s">
        <v>6443</v>
      </c>
      <c r="O1762" s="96" t="s">
        <v>3484</v>
      </c>
      <c r="P1762" s="96">
        <v>4</v>
      </c>
      <c r="Q1762" s="96">
        <v>2024</v>
      </c>
      <c r="R1762" s="96" t="s">
        <v>3060</v>
      </c>
      <c r="S1762" s="96" t="s">
        <v>3485</v>
      </c>
      <c r="T1762" s="155">
        <v>45435</v>
      </c>
      <c r="U1762" s="155">
        <v>45436</v>
      </c>
      <c r="V1762" s="155">
        <v>45436</v>
      </c>
      <c r="W1762" s="96" t="s">
        <v>2986</v>
      </c>
      <c r="X1762" s="96" t="s">
        <v>3709</v>
      </c>
      <c r="Y1762" s="96"/>
      <c r="Z1762" s="96" t="s">
        <v>3063</v>
      </c>
      <c r="AA1762" s="96">
        <v>2769</v>
      </c>
      <c r="AB1762" s="155">
        <v>45187</v>
      </c>
      <c r="AC1762" s="155">
        <v>45746</v>
      </c>
      <c r="AD1762" s="96">
        <v>8999990341</v>
      </c>
      <c r="AE1762" s="96" t="s">
        <v>3487</v>
      </c>
      <c r="AF1762" s="96">
        <v>3</v>
      </c>
      <c r="AG1762" s="96" t="s">
        <v>3488</v>
      </c>
      <c r="AH1762" s="96" t="s">
        <v>3489</v>
      </c>
      <c r="AI1762" s="154">
        <v>0</v>
      </c>
      <c r="AJ1762" s="154">
        <v>0</v>
      </c>
      <c r="AK1762" s="154">
        <v>0</v>
      </c>
      <c r="AL1762" s="154">
        <v>0</v>
      </c>
      <c r="AM1762" s="154">
        <v>0</v>
      </c>
      <c r="AN1762" s="154">
        <v>0</v>
      </c>
      <c r="AO1762" s="154">
        <v>0</v>
      </c>
      <c r="AP1762" s="154">
        <v>0</v>
      </c>
      <c r="AQ1762" s="154">
        <v>0</v>
      </c>
      <c r="AR1762" s="96" t="s">
        <v>3496</v>
      </c>
      <c r="AS1762" s="96" t="s">
        <v>3491</v>
      </c>
      <c r="AT1762" s="96">
        <v>0</v>
      </c>
      <c r="AU1762" s="96"/>
      <c r="AV1762" s="96"/>
      <c r="AW1762" s="96"/>
      <c r="AX1762" s="96"/>
      <c r="AY1762" s="96"/>
      <c r="AZ1762" s="96"/>
      <c r="BA1762" s="96"/>
      <c r="BB1762" s="96"/>
      <c r="BC1762" s="96"/>
      <c r="BD1762" s="96"/>
      <c r="BE1762" s="96"/>
      <c r="BF1762" s="96"/>
      <c r="BG1762" s="96"/>
      <c r="BH1762" s="96"/>
    </row>
    <row r="1763" spans="1:60" x14ac:dyDescent="0.2">
      <c r="A1763" s="100">
        <v>0.6</v>
      </c>
      <c r="B1763" s="96" t="s">
        <v>3482</v>
      </c>
      <c r="C1763" s="96">
        <v>163723</v>
      </c>
      <c r="D1763" s="96">
        <v>999202310</v>
      </c>
      <c r="E1763" s="154">
        <v>0</v>
      </c>
      <c r="F1763" s="154">
        <v>0</v>
      </c>
      <c r="G1763" s="154">
        <v>0</v>
      </c>
      <c r="H1763" s="154">
        <v>0</v>
      </c>
      <c r="I1763" s="154">
        <v>0</v>
      </c>
      <c r="J1763" s="154">
        <v>600000</v>
      </c>
      <c r="K1763" s="154">
        <v>0</v>
      </c>
      <c r="L1763" s="154">
        <v>0</v>
      </c>
      <c r="M1763" s="154">
        <v>600000</v>
      </c>
      <c r="N1763" s="96" t="s">
        <v>6444</v>
      </c>
      <c r="O1763" s="96" t="s">
        <v>3484</v>
      </c>
      <c r="P1763" s="96">
        <v>4</v>
      </c>
      <c r="Q1763" s="96">
        <v>2024</v>
      </c>
      <c r="R1763" s="96" t="s">
        <v>3060</v>
      </c>
      <c r="S1763" s="96" t="s">
        <v>3485</v>
      </c>
      <c r="T1763" s="155">
        <v>45434</v>
      </c>
      <c r="U1763" s="155">
        <v>45436</v>
      </c>
      <c r="V1763" s="155">
        <v>45436</v>
      </c>
      <c r="W1763" s="96" t="s">
        <v>2986</v>
      </c>
      <c r="X1763" s="96" t="s">
        <v>3486</v>
      </c>
      <c r="Y1763" s="96"/>
      <c r="Z1763" s="96" t="s">
        <v>3063</v>
      </c>
      <c r="AA1763" s="96">
        <v>2769</v>
      </c>
      <c r="AB1763" s="155">
        <v>45187</v>
      </c>
      <c r="AC1763" s="155">
        <v>45746</v>
      </c>
      <c r="AD1763" s="96">
        <v>8999990341</v>
      </c>
      <c r="AE1763" s="96" t="s">
        <v>3487</v>
      </c>
      <c r="AF1763" s="96">
        <v>3</v>
      </c>
      <c r="AG1763" s="96" t="s">
        <v>3488</v>
      </c>
      <c r="AH1763" s="96" t="s">
        <v>3489</v>
      </c>
      <c r="AI1763" s="154">
        <v>0</v>
      </c>
      <c r="AJ1763" s="154">
        <v>0</v>
      </c>
      <c r="AK1763" s="154">
        <v>0</v>
      </c>
      <c r="AL1763" s="154">
        <v>0</v>
      </c>
      <c r="AM1763" s="154">
        <v>0</v>
      </c>
      <c r="AN1763" s="154">
        <v>360000</v>
      </c>
      <c r="AO1763" s="154">
        <v>0</v>
      </c>
      <c r="AP1763" s="154">
        <v>0</v>
      </c>
      <c r="AQ1763" s="154">
        <v>360000</v>
      </c>
      <c r="AR1763" s="96" t="s">
        <v>3544</v>
      </c>
      <c r="AS1763" s="96" t="s">
        <v>3491</v>
      </c>
      <c r="AT1763" s="96">
        <v>0</v>
      </c>
      <c r="AU1763" s="96"/>
      <c r="AV1763" s="96"/>
      <c r="AW1763" s="96"/>
      <c r="AX1763" s="96"/>
      <c r="AY1763" s="96"/>
      <c r="AZ1763" s="96"/>
      <c r="BA1763" s="96"/>
      <c r="BB1763" s="96"/>
      <c r="BC1763" s="96"/>
      <c r="BD1763" s="96"/>
      <c r="BE1763" s="96"/>
      <c r="BF1763" s="96"/>
      <c r="BG1763" s="96"/>
      <c r="BH1763" s="96"/>
    </row>
    <row r="1764" spans="1:60" x14ac:dyDescent="0.2">
      <c r="A1764" s="100">
        <v>0.6</v>
      </c>
      <c r="B1764" s="96" t="s">
        <v>3482</v>
      </c>
      <c r="C1764" s="96">
        <v>163799</v>
      </c>
      <c r="D1764" s="96">
        <v>999202310</v>
      </c>
      <c r="E1764" s="154">
        <v>0</v>
      </c>
      <c r="F1764" s="154">
        <v>0</v>
      </c>
      <c r="G1764" s="154">
        <v>0</v>
      </c>
      <c r="H1764" s="154">
        <v>0</v>
      </c>
      <c r="I1764" s="154">
        <v>0</v>
      </c>
      <c r="J1764" s="154">
        <v>600000</v>
      </c>
      <c r="K1764" s="154">
        <v>0</v>
      </c>
      <c r="L1764" s="154">
        <v>0</v>
      </c>
      <c r="M1764" s="154">
        <v>600000</v>
      </c>
      <c r="N1764" s="96" t="s">
        <v>6445</v>
      </c>
      <c r="O1764" s="96" t="s">
        <v>3484</v>
      </c>
      <c r="P1764" s="96">
        <v>4</v>
      </c>
      <c r="Q1764" s="96">
        <v>2024</v>
      </c>
      <c r="R1764" s="96" t="s">
        <v>3060</v>
      </c>
      <c r="S1764" s="96" t="s">
        <v>3485</v>
      </c>
      <c r="T1764" s="155">
        <v>45440</v>
      </c>
      <c r="U1764" s="155">
        <v>45441</v>
      </c>
      <c r="V1764" s="155">
        <v>45441</v>
      </c>
      <c r="W1764" s="96" t="s">
        <v>2986</v>
      </c>
      <c r="X1764" s="96" t="s">
        <v>3486</v>
      </c>
      <c r="Y1764" s="96"/>
      <c r="Z1764" s="96" t="s">
        <v>3063</v>
      </c>
      <c r="AA1764" s="96">
        <v>2769</v>
      </c>
      <c r="AB1764" s="155">
        <v>45187</v>
      </c>
      <c r="AC1764" s="155">
        <v>45746</v>
      </c>
      <c r="AD1764" s="96">
        <v>8999990341</v>
      </c>
      <c r="AE1764" s="96" t="s">
        <v>3487</v>
      </c>
      <c r="AF1764" s="96">
        <v>3</v>
      </c>
      <c r="AG1764" s="96" t="s">
        <v>3488</v>
      </c>
      <c r="AH1764" s="96" t="s">
        <v>3489</v>
      </c>
      <c r="AI1764" s="154">
        <v>0</v>
      </c>
      <c r="AJ1764" s="154">
        <v>0</v>
      </c>
      <c r="AK1764" s="154">
        <v>0</v>
      </c>
      <c r="AL1764" s="154">
        <v>0</v>
      </c>
      <c r="AM1764" s="154">
        <v>0</v>
      </c>
      <c r="AN1764" s="154">
        <v>360000</v>
      </c>
      <c r="AO1764" s="154">
        <v>0</v>
      </c>
      <c r="AP1764" s="154">
        <v>0</v>
      </c>
      <c r="AQ1764" s="154">
        <v>360000</v>
      </c>
      <c r="AR1764" s="96" t="s">
        <v>3544</v>
      </c>
      <c r="AS1764" s="96" t="s">
        <v>3491</v>
      </c>
      <c r="AT1764" s="96">
        <v>0</v>
      </c>
      <c r="AU1764" s="96"/>
      <c r="AV1764" s="96"/>
      <c r="AW1764" s="96"/>
      <c r="AX1764" s="96"/>
      <c r="AY1764" s="96"/>
      <c r="AZ1764" s="96"/>
      <c r="BA1764" s="96"/>
      <c r="BB1764" s="96"/>
      <c r="BC1764" s="96"/>
      <c r="BD1764" s="96"/>
      <c r="BE1764" s="96"/>
      <c r="BF1764" s="96"/>
      <c r="BG1764" s="96"/>
      <c r="BH1764" s="96"/>
    </row>
    <row r="1765" spans="1:60" x14ac:dyDescent="0.2">
      <c r="A1765" s="100">
        <v>0.6</v>
      </c>
      <c r="B1765" s="96" t="s">
        <v>3482</v>
      </c>
      <c r="C1765" s="96">
        <v>163880</v>
      </c>
      <c r="D1765" s="96">
        <v>999202310</v>
      </c>
      <c r="E1765" s="154">
        <v>0</v>
      </c>
      <c r="F1765" s="154">
        <v>438703</v>
      </c>
      <c r="G1765" s="154">
        <v>0</v>
      </c>
      <c r="H1765" s="154">
        <v>0</v>
      </c>
      <c r="I1765" s="154">
        <v>0</v>
      </c>
      <c r="J1765" s="154">
        <v>23725</v>
      </c>
      <c r="K1765" s="154">
        <v>0</v>
      </c>
      <c r="L1765" s="154">
        <v>0</v>
      </c>
      <c r="M1765" s="154">
        <v>462428</v>
      </c>
      <c r="N1765" s="96" t="s">
        <v>6446</v>
      </c>
      <c r="O1765" s="96" t="s">
        <v>3484</v>
      </c>
      <c r="P1765" s="96">
        <v>4</v>
      </c>
      <c r="Q1765" s="96">
        <v>2024</v>
      </c>
      <c r="R1765" s="96" t="s">
        <v>3060</v>
      </c>
      <c r="S1765" s="96" t="s">
        <v>3485</v>
      </c>
      <c r="T1765" s="155">
        <v>45443</v>
      </c>
      <c r="U1765" s="155">
        <v>45444</v>
      </c>
      <c r="V1765" s="155">
        <v>45448</v>
      </c>
      <c r="W1765" s="96" t="s">
        <v>2986</v>
      </c>
      <c r="X1765" s="96" t="s">
        <v>3486</v>
      </c>
      <c r="Y1765" s="96"/>
      <c r="Z1765" s="96" t="s">
        <v>3063</v>
      </c>
      <c r="AA1765" s="96">
        <v>2769</v>
      </c>
      <c r="AB1765" s="155">
        <v>45187</v>
      </c>
      <c r="AC1765" s="155">
        <v>45746</v>
      </c>
      <c r="AD1765" s="96">
        <v>8999990341</v>
      </c>
      <c r="AE1765" s="96" t="s">
        <v>3487</v>
      </c>
      <c r="AF1765" s="96">
        <v>3</v>
      </c>
      <c r="AG1765" s="96" t="s">
        <v>3488</v>
      </c>
      <c r="AH1765" s="96" t="s">
        <v>3489</v>
      </c>
      <c r="AI1765" s="154">
        <v>0</v>
      </c>
      <c r="AJ1765" s="154">
        <v>263221.8</v>
      </c>
      <c r="AK1765" s="154">
        <v>0</v>
      </c>
      <c r="AL1765" s="154">
        <v>0</v>
      </c>
      <c r="AM1765" s="154">
        <v>0</v>
      </c>
      <c r="AN1765" s="154">
        <v>14235</v>
      </c>
      <c r="AO1765" s="154">
        <v>0</v>
      </c>
      <c r="AP1765" s="154">
        <v>0</v>
      </c>
      <c r="AQ1765" s="154">
        <v>277456.8</v>
      </c>
      <c r="AR1765" s="96" t="s">
        <v>3596</v>
      </c>
      <c r="AS1765" s="96" t="s">
        <v>3491</v>
      </c>
      <c r="AT1765" s="96" t="s">
        <v>6447</v>
      </c>
      <c r="AU1765" s="96"/>
      <c r="AV1765" s="96"/>
      <c r="AW1765" s="96"/>
      <c r="AX1765" s="96"/>
      <c r="AY1765" s="96"/>
      <c r="AZ1765" s="96"/>
      <c r="BA1765" s="96"/>
      <c r="BB1765" s="96"/>
      <c r="BC1765" s="96"/>
      <c r="BD1765" s="96"/>
      <c r="BE1765" s="96"/>
      <c r="BF1765" s="96"/>
      <c r="BG1765" s="96"/>
      <c r="BH1765" s="96"/>
    </row>
    <row r="1766" spans="1:60" x14ac:dyDescent="0.2">
      <c r="A1766" s="100">
        <v>0.6</v>
      </c>
      <c r="B1766" s="96" t="s">
        <v>3482</v>
      </c>
      <c r="C1766" s="96">
        <v>163897</v>
      </c>
      <c r="D1766" s="96">
        <v>999202310</v>
      </c>
      <c r="E1766" s="154">
        <v>0</v>
      </c>
      <c r="F1766" s="154">
        <v>0</v>
      </c>
      <c r="G1766" s="154">
        <v>0</v>
      </c>
      <c r="H1766" s="154">
        <v>0</v>
      </c>
      <c r="I1766" s="154">
        <v>0</v>
      </c>
      <c r="J1766" s="154">
        <v>600000</v>
      </c>
      <c r="K1766" s="154">
        <v>0</v>
      </c>
      <c r="L1766" s="154">
        <v>0</v>
      </c>
      <c r="M1766" s="154">
        <v>600000</v>
      </c>
      <c r="N1766" s="96" t="s">
        <v>6448</v>
      </c>
      <c r="O1766" s="96" t="s">
        <v>3484</v>
      </c>
      <c r="P1766" s="96">
        <v>4</v>
      </c>
      <c r="Q1766" s="96">
        <v>2024</v>
      </c>
      <c r="R1766" s="96" t="s">
        <v>3060</v>
      </c>
      <c r="S1766" s="96" t="s">
        <v>3485</v>
      </c>
      <c r="T1766" s="155">
        <v>45447</v>
      </c>
      <c r="U1766" s="155">
        <v>45448</v>
      </c>
      <c r="V1766" s="155">
        <v>45448</v>
      </c>
      <c r="W1766" s="96" t="s">
        <v>2986</v>
      </c>
      <c r="X1766" s="96" t="s">
        <v>3486</v>
      </c>
      <c r="Y1766" s="96"/>
      <c r="Z1766" s="96" t="s">
        <v>3063</v>
      </c>
      <c r="AA1766" s="96">
        <v>2769</v>
      </c>
      <c r="AB1766" s="155">
        <v>45187</v>
      </c>
      <c r="AC1766" s="155">
        <v>45746</v>
      </c>
      <c r="AD1766" s="96">
        <v>8999990341</v>
      </c>
      <c r="AE1766" s="96" t="s">
        <v>3487</v>
      </c>
      <c r="AF1766" s="96">
        <v>3</v>
      </c>
      <c r="AG1766" s="96" t="s">
        <v>3488</v>
      </c>
      <c r="AH1766" s="96" t="s">
        <v>3489</v>
      </c>
      <c r="AI1766" s="154">
        <v>0</v>
      </c>
      <c r="AJ1766" s="154">
        <v>0</v>
      </c>
      <c r="AK1766" s="154">
        <v>0</v>
      </c>
      <c r="AL1766" s="154">
        <v>0</v>
      </c>
      <c r="AM1766" s="154">
        <v>0</v>
      </c>
      <c r="AN1766" s="154">
        <v>360000</v>
      </c>
      <c r="AO1766" s="154">
        <v>0</v>
      </c>
      <c r="AP1766" s="154">
        <v>0</v>
      </c>
      <c r="AQ1766" s="154">
        <v>360000</v>
      </c>
      <c r="AR1766" s="96" t="s">
        <v>3544</v>
      </c>
      <c r="AS1766" s="96" t="s">
        <v>3491</v>
      </c>
      <c r="AT1766" s="96">
        <v>0</v>
      </c>
      <c r="AU1766" s="96"/>
      <c r="AV1766" s="96"/>
      <c r="AW1766" s="96"/>
      <c r="AX1766" s="96"/>
      <c r="AY1766" s="96"/>
      <c r="AZ1766" s="96"/>
      <c r="BA1766" s="96"/>
      <c r="BB1766" s="96"/>
      <c r="BC1766" s="96"/>
      <c r="BD1766" s="96"/>
      <c r="BE1766" s="96"/>
      <c r="BF1766" s="96"/>
      <c r="BG1766" s="96"/>
      <c r="BH1766" s="96"/>
    </row>
    <row r="1767" spans="1:60" x14ac:dyDescent="0.2">
      <c r="A1767" s="100">
        <v>0.6</v>
      </c>
      <c r="B1767" s="96" t="s">
        <v>3482</v>
      </c>
      <c r="C1767" s="96">
        <v>163914</v>
      </c>
      <c r="D1767" s="96">
        <v>999202310</v>
      </c>
      <c r="E1767" s="154">
        <v>0</v>
      </c>
      <c r="F1767" s="154">
        <v>2500000</v>
      </c>
      <c r="G1767" s="154">
        <v>0</v>
      </c>
      <c r="H1767" s="154">
        <v>0</v>
      </c>
      <c r="I1767" s="154">
        <v>0</v>
      </c>
      <c r="J1767" s="154">
        <v>0</v>
      </c>
      <c r="K1767" s="154">
        <v>0</v>
      </c>
      <c r="L1767" s="154">
        <v>0</v>
      </c>
      <c r="M1767" s="154">
        <v>2500000</v>
      </c>
      <c r="N1767" s="96" t="s">
        <v>6449</v>
      </c>
      <c r="O1767" s="96" t="s">
        <v>3484</v>
      </c>
      <c r="P1767" s="96">
        <v>4</v>
      </c>
      <c r="Q1767" s="96">
        <v>2024</v>
      </c>
      <c r="R1767" s="96" t="s">
        <v>3060</v>
      </c>
      <c r="S1767" s="96" t="s">
        <v>3485</v>
      </c>
      <c r="T1767" s="155">
        <v>45432</v>
      </c>
      <c r="U1767" s="155">
        <v>45445</v>
      </c>
      <c r="V1767" s="155">
        <v>45450</v>
      </c>
      <c r="W1767" s="96" t="s">
        <v>2986</v>
      </c>
      <c r="X1767" s="96" t="s">
        <v>3568</v>
      </c>
      <c r="Y1767" s="96"/>
      <c r="Z1767" s="96" t="s">
        <v>3063</v>
      </c>
      <c r="AA1767" s="96">
        <v>2769</v>
      </c>
      <c r="AB1767" s="155">
        <v>45187</v>
      </c>
      <c r="AC1767" s="155">
        <v>45746</v>
      </c>
      <c r="AD1767" s="96">
        <v>8999990341</v>
      </c>
      <c r="AE1767" s="96" t="s">
        <v>3487</v>
      </c>
      <c r="AF1767" s="96">
        <v>3</v>
      </c>
      <c r="AG1767" s="96" t="s">
        <v>3488</v>
      </c>
      <c r="AH1767" s="96" t="s">
        <v>3569</v>
      </c>
      <c r="AI1767" s="154">
        <v>0</v>
      </c>
      <c r="AJ1767" s="154">
        <v>1500000</v>
      </c>
      <c r="AK1767" s="154">
        <v>0</v>
      </c>
      <c r="AL1767" s="154">
        <v>0</v>
      </c>
      <c r="AM1767" s="154">
        <v>0</v>
      </c>
      <c r="AN1767" s="154">
        <v>0</v>
      </c>
      <c r="AO1767" s="154">
        <v>0</v>
      </c>
      <c r="AP1767" s="154">
        <v>0</v>
      </c>
      <c r="AQ1767" s="154">
        <v>1500000</v>
      </c>
      <c r="AR1767" s="96" t="s">
        <v>3490</v>
      </c>
      <c r="AS1767" s="96" t="s">
        <v>3491</v>
      </c>
      <c r="AT1767" s="96" t="s">
        <v>6450</v>
      </c>
      <c r="AU1767" s="96"/>
      <c r="AV1767" s="96"/>
      <c r="AW1767" s="96"/>
      <c r="AX1767" s="96"/>
      <c r="AY1767" s="96"/>
      <c r="AZ1767" s="96"/>
      <c r="BA1767" s="96"/>
      <c r="BB1767" s="96"/>
      <c r="BC1767" s="96"/>
      <c r="BD1767" s="96"/>
      <c r="BE1767" s="96"/>
      <c r="BF1767" s="96"/>
      <c r="BG1767" s="96"/>
      <c r="BH1767" s="96"/>
    </row>
    <row r="1768" spans="1:60" x14ac:dyDescent="0.2">
      <c r="A1768" s="100">
        <v>0.6</v>
      </c>
      <c r="B1768" s="96" t="s">
        <v>3482</v>
      </c>
      <c r="C1768" s="96">
        <v>163960</v>
      </c>
      <c r="D1768" s="96">
        <v>999202310</v>
      </c>
      <c r="E1768" s="154">
        <v>0</v>
      </c>
      <c r="F1768" s="154">
        <v>493510</v>
      </c>
      <c r="G1768" s="154">
        <v>0</v>
      </c>
      <c r="H1768" s="154">
        <v>0</v>
      </c>
      <c r="I1768" s="154">
        <v>0</v>
      </c>
      <c r="J1768" s="154">
        <v>674800</v>
      </c>
      <c r="K1768" s="154">
        <v>0</v>
      </c>
      <c r="L1768" s="154">
        <v>0</v>
      </c>
      <c r="M1768" s="154">
        <v>1168310</v>
      </c>
      <c r="N1768" s="96" t="s">
        <v>6451</v>
      </c>
      <c r="O1768" s="96" t="s">
        <v>3484</v>
      </c>
      <c r="P1768" s="96">
        <v>4</v>
      </c>
      <c r="Q1768" s="96">
        <v>2024</v>
      </c>
      <c r="R1768" s="96" t="s">
        <v>3060</v>
      </c>
      <c r="S1768" s="96" t="s">
        <v>3485</v>
      </c>
      <c r="T1768" s="155">
        <v>45447</v>
      </c>
      <c r="U1768" s="155">
        <v>45448</v>
      </c>
      <c r="V1768" s="155">
        <v>45454</v>
      </c>
      <c r="W1768" s="96" t="s">
        <v>2986</v>
      </c>
      <c r="X1768" s="96" t="s">
        <v>3486</v>
      </c>
      <c r="Y1768" s="96"/>
      <c r="Z1768" s="96" t="s">
        <v>3063</v>
      </c>
      <c r="AA1768" s="96">
        <v>2769</v>
      </c>
      <c r="AB1768" s="155">
        <v>45187</v>
      </c>
      <c r="AC1768" s="155">
        <v>45746</v>
      </c>
      <c r="AD1768" s="96">
        <v>8999990341</v>
      </c>
      <c r="AE1768" s="96" t="s">
        <v>3487</v>
      </c>
      <c r="AF1768" s="96">
        <v>3</v>
      </c>
      <c r="AG1768" s="96" t="s">
        <v>3488</v>
      </c>
      <c r="AH1768" s="96" t="s">
        <v>3489</v>
      </c>
      <c r="AI1768" s="154">
        <v>0</v>
      </c>
      <c r="AJ1768" s="154">
        <v>296106</v>
      </c>
      <c r="AK1768" s="154">
        <v>0</v>
      </c>
      <c r="AL1768" s="154">
        <v>0</v>
      </c>
      <c r="AM1768" s="154">
        <v>0</v>
      </c>
      <c r="AN1768" s="154">
        <v>404880</v>
      </c>
      <c r="AO1768" s="154">
        <v>0</v>
      </c>
      <c r="AP1768" s="154">
        <v>0</v>
      </c>
      <c r="AQ1768" s="154">
        <v>700986</v>
      </c>
      <c r="AR1768" s="96" t="s">
        <v>3596</v>
      </c>
      <c r="AS1768" s="96" t="s">
        <v>3491</v>
      </c>
      <c r="AT1768" s="96" t="s">
        <v>6452</v>
      </c>
      <c r="AU1768" s="96"/>
      <c r="AV1768" s="96"/>
      <c r="AW1768" s="96"/>
      <c r="AX1768" s="96"/>
      <c r="AY1768" s="96"/>
      <c r="AZ1768" s="96"/>
      <c r="BA1768" s="96"/>
      <c r="BB1768" s="96"/>
      <c r="BC1768" s="96"/>
      <c r="BD1768" s="96"/>
      <c r="BE1768" s="96"/>
      <c r="BF1768" s="96"/>
      <c r="BG1768" s="96"/>
      <c r="BH1768" s="96"/>
    </row>
    <row r="1769" spans="1:60" x14ac:dyDescent="0.2">
      <c r="A1769" s="100">
        <v>0.6</v>
      </c>
      <c r="B1769" s="96" t="s">
        <v>3482</v>
      </c>
      <c r="C1769" s="96">
        <v>164027</v>
      </c>
      <c r="D1769" s="96">
        <v>999202310</v>
      </c>
      <c r="E1769" s="154">
        <v>0</v>
      </c>
      <c r="F1769" s="154">
        <v>153050</v>
      </c>
      <c r="G1769" s="154">
        <v>0</v>
      </c>
      <c r="H1769" s="154">
        <v>0</v>
      </c>
      <c r="I1769" s="154">
        <v>0</v>
      </c>
      <c r="J1769" s="154">
        <v>0</v>
      </c>
      <c r="K1769" s="154">
        <v>0</v>
      </c>
      <c r="L1769" s="154">
        <v>0</v>
      </c>
      <c r="M1769" s="154">
        <v>153050</v>
      </c>
      <c r="N1769" s="96" t="s">
        <v>6453</v>
      </c>
      <c r="O1769" s="96" t="s">
        <v>3484</v>
      </c>
      <c r="P1769" s="96">
        <v>4</v>
      </c>
      <c r="Q1769" s="96">
        <v>2024</v>
      </c>
      <c r="R1769" s="96" t="s">
        <v>3060</v>
      </c>
      <c r="S1769" s="96" t="s">
        <v>3485</v>
      </c>
      <c r="T1769" s="155">
        <v>45460</v>
      </c>
      <c r="U1769" s="155">
        <v>45461</v>
      </c>
      <c r="V1769" s="155">
        <v>45462</v>
      </c>
      <c r="W1769" s="96" t="s">
        <v>2986</v>
      </c>
      <c r="X1769" s="96" t="s">
        <v>3486</v>
      </c>
      <c r="Y1769" s="96"/>
      <c r="Z1769" s="96" t="s">
        <v>3063</v>
      </c>
      <c r="AA1769" s="96">
        <v>2769</v>
      </c>
      <c r="AB1769" s="155">
        <v>45187</v>
      </c>
      <c r="AC1769" s="155">
        <v>45746</v>
      </c>
      <c r="AD1769" s="96">
        <v>8999990341</v>
      </c>
      <c r="AE1769" s="96" t="s">
        <v>3487</v>
      </c>
      <c r="AF1769" s="96">
        <v>3</v>
      </c>
      <c r="AG1769" s="96" t="s">
        <v>3488</v>
      </c>
      <c r="AH1769" s="96" t="s">
        <v>3489</v>
      </c>
      <c r="AI1769" s="154">
        <v>0</v>
      </c>
      <c r="AJ1769" s="154">
        <v>91830</v>
      </c>
      <c r="AK1769" s="154">
        <v>0</v>
      </c>
      <c r="AL1769" s="154">
        <v>0</v>
      </c>
      <c r="AM1769" s="154">
        <v>0</v>
      </c>
      <c r="AN1769" s="154">
        <v>0</v>
      </c>
      <c r="AO1769" s="154">
        <v>0</v>
      </c>
      <c r="AP1769" s="154">
        <v>0</v>
      </c>
      <c r="AQ1769" s="154">
        <v>91830</v>
      </c>
      <c r="AR1769" s="96" t="s">
        <v>3490</v>
      </c>
      <c r="AS1769" s="96" t="s">
        <v>3491</v>
      </c>
      <c r="AT1769" s="96" t="s">
        <v>6454</v>
      </c>
      <c r="AU1769" s="96"/>
      <c r="AV1769" s="96"/>
      <c r="AW1769" s="96"/>
      <c r="AX1769" s="96"/>
      <c r="AY1769" s="96"/>
      <c r="AZ1769" s="96"/>
      <c r="BA1769" s="96"/>
      <c r="BB1769" s="96"/>
      <c r="BC1769" s="96"/>
      <c r="BD1769" s="96"/>
      <c r="BE1769" s="96"/>
      <c r="BF1769" s="96"/>
      <c r="BG1769" s="96"/>
      <c r="BH1769" s="96"/>
    </row>
    <row r="1770" spans="1:60" x14ac:dyDescent="0.2">
      <c r="A1770" s="100">
        <v>0.6</v>
      </c>
      <c r="B1770" s="96" t="s">
        <v>3482</v>
      </c>
      <c r="C1770" s="96">
        <v>164064</v>
      </c>
      <c r="D1770" s="96">
        <v>999202310</v>
      </c>
      <c r="E1770" s="154">
        <v>0</v>
      </c>
      <c r="F1770" s="154">
        <v>158300</v>
      </c>
      <c r="G1770" s="154">
        <v>0</v>
      </c>
      <c r="H1770" s="154">
        <v>0</v>
      </c>
      <c r="I1770" s="154">
        <v>0</v>
      </c>
      <c r="J1770" s="154">
        <v>0</v>
      </c>
      <c r="K1770" s="154">
        <v>0</v>
      </c>
      <c r="L1770" s="154">
        <v>0</v>
      </c>
      <c r="M1770" s="154">
        <v>158300</v>
      </c>
      <c r="N1770" s="96" t="s">
        <v>6455</v>
      </c>
      <c r="O1770" s="96" t="s">
        <v>3484</v>
      </c>
      <c r="P1770" s="96">
        <v>4</v>
      </c>
      <c r="Q1770" s="96">
        <v>2024</v>
      </c>
      <c r="R1770" s="96" t="s">
        <v>3060</v>
      </c>
      <c r="S1770" s="96" t="s">
        <v>3485</v>
      </c>
      <c r="T1770" s="155">
        <v>45463</v>
      </c>
      <c r="U1770" s="155">
        <v>45464</v>
      </c>
      <c r="V1770" s="155">
        <v>45467</v>
      </c>
      <c r="W1770" s="96" t="s">
        <v>2986</v>
      </c>
      <c r="X1770" s="96" t="s">
        <v>3486</v>
      </c>
      <c r="Y1770" s="96"/>
      <c r="Z1770" s="96" t="s">
        <v>3063</v>
      </c>
      <c r="AA1770" s="96">
        <v>2769</v>
      </c>
      <c r="AB1770" s="155">
        <v>45187</v>
      </c>
      <c r="AC1770" s="155">
        <v>45746</v>
      </c>
      <c r="AD1770" s="96">
        <v>8999990341</v>
      </c>
      <c r="AE1770" s="96" t="s">
        <v>3487</v>
      </c>
      <c r="AF1770" s="96">
        <v>3</v>
      </c>
      <c r="AG1770" s="96" t="s">
        <v>3488</v>
      </c>
      <c r="AH1770" s="96" t="s">
        <v>3489</v>
      </c>
      <c r="AI1770" s="154">
        <v>0</v>
      </c>
      <c r="AJ1770" s="154">
        <v>94980</v>
      </c>
      <c r="AK1770" s="154">
        <v>0</v>
      </c>
      <c r="AL1770" s="154">
        <v>0</v>
      </c>
      <c r="AM1770" s="154">
        <v>0</v>
      </c>
      <c r="AN1770" s="154">
        <v>0</v>
      </c>
      <c r="AO1770" s="154">
        <v>0</v>
      </c>
      <c r="AP1770" s="154">
        <v>0</v>
      </c>
      <c r="AQ1770" s="154">
        <v>94980</v>
      </c>
      <c r="AR1770" s="96" t="s">
        <v>3490</v>
      </c>
      <c r="AS1770" s="96" t="s">
        <v>3491</v>
      </c>
      <c r="AT1770" s="96" t="s">
        <v>6456</v>
      </c>
      <c r="AU1770" s="96"/>
      <c r="AV1770" s="96"/>
      <c r="AW1770" s="96"/>
      <c r="AX1770" s="96"/>
      <c r="AY1770" s="96"/>
      <c r="AZ1770" s="96"/>
      <c r="BA1770" s="96"/>
      <c r="BB1770" s="96"/>
      <c r="BC1770" s="96"/>
      <c r="BD1770" s="96"/>
      <c r="BE1770" s="96"/>
      <c r="BF1770" s="96"/>
      <c r="BG1770" s="96"/>
      <c r="BH1770" s="96"/>
    </row>
    <row r="1771" spans="1:60" x14ac:dyDescent="0.2">
      <c r="A1771" s="100">
        <v>0.6</v>
      </c>
      <c r="B1771" s="96" t="s">
        <v>3482</v>
      </c>
      <c r="C1771" s="96">
        <v>164165</v>
      </c>
      <c r="D1771" s="96">
        <v>999202310</v>
      </c>
      <c r="E1771" s="154">
        <v>0</v>
      </c>
      <c r="F1771" s="154">
        <v>0</v>
      </c>
      <c r="G1771" s="154">
        <v>0</v>
      </c>
      <c r="H1771" s="154">
        <v>0</v>
      </c>
      <c r="I1771" s="154">
        <v>0</v>
      </c>
      <c r="J1771" s="154">
        <v>600000</v>
      </c>
      <c r="K1771" s="154">
        <v>0</v>
      </c>
      <c r="L1771" s="154">
        <v>0</v>
      </c>
      <c r="M1771" s="154">
        <v>600000</v>
      </c>
      <c r="N1771" s="96" t="s">
        <v>6457</v>
      </c>
      <c r="O1771" s="96" t="s">
        <v>3484</v>
      </c>
      <c r="P1771" s="96">
        <v>4</v>
      </c>
      <c r="Q1771" s="96">
        <v>2024</v>
      </c>
      <c r="R1771" s="96" t="s">
        <v>3060</v>
      </c>
      <c r="S1771" s="96" t="s">
        <v>3485</v>
      </c>
      <c r="T1771" s="155">
        <v>45482</v>
      </c>
      <c r="U1771" s="155">
        <v>45483</v>
      </c>
      <c r="V1771" s="155">
        <v>45483</v>
      </c>
      <c r="W1771" s="96" t="s">
        <v>2986</v>
      </c>
      <c r="X1771" s="96" t="s">
        <v>3486</v>
      </c>
      <c r="Y1771" s="96"/>
      <c r="Z1771" s="96" t="s">
        <v>3063</v>
      </c>
      <c r="AA1771" s="96">
        <v>2769</v>
      </c>
      <c r="AB1771" s="155">
        <v>45187</v>
      </c>
      <c r="AC1771" s="155">
        <v>45746</v>
      </c>
      <c r="AD1771" s="96">
        <v>8999990341</v>
      </c>
      <c r="AE1771" s="96" t="s">
        <v>3487</v>
      </c>
      <c r="AF1771" s="96">
        <v>3</v>
      </c>
      <c r="AG1771" s="96" t="s">
        <v>3488</v>
      </c>
      <c r="AH1771" s="96" t="s">
        <v>3489</v>
      </c>
      <c r="AI1771" s="154">
        <v>0</v>
      </c>
      <c r="AJ1771" s="154">
        <v>0</v>
      </c>
      <c r="AK1771" s="154">
        <v>0</v>
      </c>
      <c r="AL1771" s="154">
        <v>0</v>
      </c>
      <c r="AM1771" s="154">
        <v>0</v>
      </c>
      <c r="AN1771" s="154">
        <v>360000</v>
      </c>
      <c r="AO1771" s="154">
        <v>0</v>
      </c>
      <c r="AP1771" s="154">
        <v>0</v>
      </c>
      <c r="AQ1771" s="154">
        <v>360000</v>
      </c>
      <c r="AR1771" s="96" t="s">
        <v>3544</v>
      </c>
      <c r="AS1771" s="96" t="s">
        <v>3491</v>
      </c>
      <c r="AT1771" s="96">
        <v>0</v>
      </c>
      <c r="AU1771" s="96"/>
      <c r="AV1771" s="96"/>
      <c r="AW1771" s="96"/>
      <c r="AX1771" s="96"/>
      <c r="AY1771" s="96"/>
      <c r="AZ1771" s="96"/>
      <c r="BA1771" s="96"/>
      <c r="BB1771" s="96"/>
      <c r="BC1771" s="96"/>
      <c r="BD1771" s="96"/>
      <c r="BE1771" s="96"/>
      <c r="BF1771" s="96"/>
      <c r="BG1771" s="96"/>
      <c r="BH1771" s="96"/>
    </row>
    <row r="1772" spans="1:60" x14ac:dyDescent="0.2">
      <c r="A1772" s="100">
        <v>0.6</v>
      </c>
      <c r="B1772" s="96" t="s">
        <v>3482</v>
      </c>
      <c r="C1772" s="96">
        <v>164243</v>
      </c>
      <c r="D1772" s="96">
        <v>999202310</v>
      </c>
      <c r="E1772" s="154">
        <v>0</v>
      </c>
      <c r="F1772" s="154">
        <v>0</v>
      </c>
      <c r="G1772" s="154">
        <v>0</v>
      </c>
      <c r="H1772" s="154">
        <v>0</v>
      </c>
      <c r="I1772" s="154">
        <v>0</v>
      </c>
      <c r="J1772" s="154">
        <v>600000</v>
      </c>
      <c r="K1772" s="154">
        <v>0</v>
      </c>
      <c r="L1772" s="154">
        <v>0</v>
      </c>
      <c r="M1772" s="154">
        <v>600000</v>
      </c>
      <c r="N1772" s="96" t="s">
        <v>6458</v>
      </c>
      <c r="O1772" s="96" t="s">
        <v>3484</v>
      </c>
      <c r="P1772" s="96">
        <v>4</v>
      </c>
      <c r="Q1772" s="96">
        <v>2024</v>
      </c>
      <c r="R1772" s="96" t="s">
        <v>3060</v>
      </c>
      <c r="S1772" s="96" t="s">
        <v>3485</v>
      </c>
      <c r="T1772" s="155">
        <v>45490</v>
      </c>
      <c r="U1772" s="155">
        <v>45491</v>
      </c>
      <c r="V1772" s="155">
        <v>45493</v>
      </c>
      <c r="W1772" s="96" t="s">
        <v>2986</v>
      </c>
      <c r="X1772" s="96" t="s">
        <v>3486</v>
      </c>
      <c r="Y1772" s="96"/>
      <c r="Z1772" s="96" t="s">
        <v>3063</v>
      </c>
      <c r="AA1772" s="96">
        <v>2769</v>
      </c>
      <c r="AB1772" s="155">
        <v>45187</v>
      </c>
      <c r="AC1772" s="155">
        <v>45746</v>
      </c>
      <c r="AD1772" s="96">
        <v>8999990341</v>
      </c>
      <c r="AE1772" s="96" t="s">
        <v>3487</v>
      </c>
      <c r="AF1772" s="96">
        <v>3</v>
      </c>
      <c r="AG1772" s="96" t="s">
        <v>3488</v>
      </c>
      <c r="AH1772" s="96" t="s">
        <v>3489</v>
      </c>
      <c r="AI1772" s="154">
        <v>0</v>
      </c>
      <c r="AJ1772" s="154">
        <v>0</v>
      </c>
      <c r="AK1772" s="154">
        <v>0</v>
      </c>
      <c r="AL1772" s="154">
        <v>0</v>
      </c>
      <c r="AM1772" s="154">
        <v>0</v>
      </c>
      <c r="AN1772" s="154">
        <v>360000</v>
      </c>
      <c r="AO1772" s="154">
        <v>0</v>
      </c>
      <c r="AP1772" s="154">
        <v>0</v>
      </c>
      <c r="AQ1772" s="154">
        <v>360000</v>
      </c>
      <c r="AR1772" s="96" t="s">
        <v>3544</v>
      </c>
      <c r="AS1772" s="96" t="s">
        <v>3491</v>
      </c>
      <c r="AT1772" s="96">
        <v>0</v>
      </c>
      <c r="AU1772" s="96"/>
      <c r="AV1772" s="96"/>
      <c r="AW1772" s="96"/>
      <c r="AX1772" s="96"/>
      <c r="AY1772" s="96"/>
      <c r="AZ1772" s="96"/>
      <c r="BA1772" s="96"/>
      <c r="BB1772" s="96"/>
      <c r="BC1772" s="96"/>
      <c r="BD1772" s="96"/>
      <c r="BE1772" s="96"/>
      <c r="BF1772" s="96"/>
      <c r="BG1772" s="96"/>
      <c r="BH1772" s="96"/>
    </row>
    <row r="1773" spans="1:60" x14ac:dyDescent="0.2">
      <c r="A1773" s="100">
        <v>0.6</v>
      </c>
      <c r="B1773" s="96" t="s">
        <v>3482</v>
      </c>
      <c r="C1773" s="96">
        <v>164253</v>
      </c>
      <c r="D1773" s="96">
        <v>999202310</v>
      </c>
      <c r="E1773" s="154">
        <v>0</v>
      </c>
      <c r="F1773" s="154">
        <v>10932776</v>
      </c>
      <c r="G1773" s="154">
        <v>0</v>
      </c>
      <c r="H1773" s="154">
        <v>0</v>
      </c>
      <c r="I1773" s="154">
        <v>0</v>
      </c>
      <c r="J1773" s="154">
        <v>0</v>
      </c>
      <c r="K1773" s="154">
        <v>0</v>
      </c>
      <c r="L1773" s="154">
        <v>0</v>
      </c>
      <c r="M1773" s="154">
        <v>10932776</v>
      </c>
      <c r="N1773" s="96" t="s">
        <v>6459</v>
      </c>
      <c r="O1773" s="96" t="s">
        <v>3484</v>
      </c>
      <c r="P1773" s="96">
        <v>4</v>
      </c>
      <c r="Q1773" s="96">
        <v>2024</v>
      </c>
      <c r="R1773" s="96" t="s">
        <v>3060</v>
      </c>
      <c r="S1773" s="96" t="s">
        <v>3485</v>
      </c>
      <c r="T1773" s="155">
        <v>45491</v>
      </c>
      <c r="U1773" s="155">
        <v>45492</v>
      </c>
      <c r="V1773" s="155">
        <v>45493</v>
      </c>
      <c r="W1773" s="96" t="s">
        <v>2986</v>
      </c>
      <c r="X1773" s="96" t="s">
        <v>3486</v>
      </c>
      <c r="Y1773" s="96"/>
      <c r="Z1773" s="96" t="s">
        <v>3063</v>
      </c>
      <c r="AA1773" s="96">
        <v>2769</v>
      </c>
      <c r="AB1773" s="155">
        <v>45187</v>
      </c>
      <c r="AC1773" s="155">
        <v>45746</v>
      </c>
      <c r="AD1773" s="96">
        <v>8999990341</v>
      </c>
      <c r="AE1773" s="96" t="s">
        <v>3487</v>
      </c>
      <c r="AF1773" s="96">
        <v>3</v>
      </c>
      <c r="AG1773" s="96" t="s">
        <v>3488</v>
      </c>
      <c r="AH1773" s="96" t="s">
        <v>3489</v>
      </c>
      <c r="AI1773" s="154">
        <v>0</v>
      </c>
      <c r="AJ1773" s="154">
        <v>6559665.5999999996</v>
      </c>
      <c r="AK1773" s="154">
        <v>0</v>
      </c>
      <c r="AL1773" s="154">
        <v>0</v>
      </c>
      <c r="AM1773" s="154">
        <v>0</v>
      </c>
      <c r="AN1773" s="154">
        <v>0</v>
      </c>
      <c r="AO1773" s="154">
        <v>0</v>
      </c>
      <c r="AP1773" s="154">
        <v>0</v>
      </c>
      <c r="AQ1773" s="154">
        <v>6559665.5999999996</v>
      </c>
      <c r="AR1773" s="96" t="s">
        <v>3490</v>
      </c>
      <c r="AS1773" s="96" t="s">
        <v>3491</v>
      </c>
      <c r="AT1773" s="96" t="s">
        <v>6460</v>
      </c>
      <c r="AU1773" s="96"/>
      <c r="AV1773" s="96"/>
      <c r="AW1773" s="96"/>
      <c r="AX1773" s="96"/>
      <c r="AY1773" s="96"/>
      <c r="AZ1773" s="96"/>
      <c r="BA1773" s="96"/>
      <c r="BB1773" s="96"/>
      <c r="BC1773" s="96"/>
      <c r="BD1773" s="96"/>
      <c r="BE1773" s="96"/>
      <c r="BF1773" s="96"/>
      <c r="BG1773" s="96"/>
      <c r="BH1773" s="96"/>
    </row>
    <row r="1774" spans="1:60" x14ac:dyDescent="0.2">
      <c r="A1774" s="100">
        <v>0.6</v>
      </c>
      <c r="B1774" s="96" t="s">
        <v>3482</v>
      </c>
      <c r="C1774" s="96">
        <v>164269</v>
      </c>
      <c r="D1774" s="96">
        <v>999202310</v>
      </c>
      <c r="E1774" s="154">
        <v>0</v>
      </c>
      <c r="F1774" s="154">
        <v>97608.333333333343</v>
      </c>
      <c r="G1774" s="154">
        <v>0</v>
      </c>
      <c r="H1774" s="154">
        <v>0</v>
      </c>
      <c r="I1774" s="154">
        <v>0</v>
      </c>
      <c r="J1774" s="154">
        <v>0</v>
      </c>
      <c r="K1774" s="154">
        <v>0</v>
      </c>
      <c r="L1774" s="154">
        <v>0</v>
      </c>
      <c r="M1774" s="154">
        <v>97608.333333333343</v>
      </c>
      <c r="N1774" s="96" t="s">
        <v>6461</v>
      </c>
      <c r="O1774" s="96" t="s">
        <v>3484</v>
      </c>
      <c r="P1774" s="96">
        <v>4</v>
      </c>
      <c r="Q1774" s="96">
        <v>2024</v>
      </c>
      <c r="R1774" s="96" t="s">
        <v>3060</v>
      </c>
      <c r="S1774" s="96" t="s">
        <v>3485</v>
      </c>
      <c r="T1774" s="155">
        <v>45492</v>
      </c>
      <c r="U1774" s="155">
        <v>45493</v>
      </c>
      <c r="V1774" s="155">
        <v>45496</v>
      </c>
      <c r="W1774" s="96" t="s">
        <v>2986</v>
      </c>
      <c r="X1774" s="96" t="s">
        <v>3486</v>
      </c>
      <c r="Y1774" s="96"/>
      <c r="Z1774" s="96" t="s">
        <v>3063</v>
      </c>
      <c r="AA1774" s="96">
        <v>2769</v>
      </c>
      <c r="AB1774" s="155">
        <v>45187</v>
      </c>
      <c r="AC1774" s="155">
        <v>45746</v>
      </c>
      <c r="AD1774" s="96">
        <v>8999990341</v>
      </c>
      <c r="AE1774" s="96" t="s">
        <v>3487</v>
      </c>
      <c r="AF1774" s="96">
        <v>3</v>
      </c>
      <c r="AG1774" s="96" t="s">
        <v>3488</v>
      </c>
      <c r="AH1774" s="96" t="s">
        <v>3489</v>
      </c>
      <c r="AI1774" s="154">
        <v>0</v>
      </c>
      <c r="AJ1774" s="154">
        <v>58565</v>
      </c>
      <c r="AK1774" s="154">
        <v>0</v>
      </c>
      <c r="AL1774" s="154">
        <v>0</v>
      </c>
      <c r="AM1774" s="154">
        <v>0</v>
      </c>
      <c r="AN1774" s="154">
        <v>0</v>
      </c>
      <c r="AO1774" s="154">
        <v>0</v>
      </c>
      <c r="AP1774" s="154">
        <v>0</v>
      </c>
      <c r="AQ1774" s="154">
        <v>58565</v>
      </c>
      <c r="AR1774" s="96" t="s">
        <v>3490</v>
      </c>
      <c r="AS1774" s="96" t="s">
        <v>3491</v>
      </c>
      <c r="AT1774" s="96" t="s">
        <v>6462</v>
      </c>
      <c r="AU1774" s="96"/>
      <c r="AV1774" s="96"/>
      <c r="AW1774" s="96"/>
      <c r="AX1774" s="96"/>
      <c r="AY1774" s="96"/>
      <c r="AZ1774" s="96"/>
      <c r="BA1774" s="96"/>
      <c r="BB1774" s="96"/>
      <c r="BC1774" s="96"/>
      <c r="BD1774" s="96"/>
      <c r="BE1774" s="96"/>
      <c r="BF1774" s="96"/>
      <c r="BG1774" s="96"/>
      <c r="BH1774" s="96"/>
    </row>
    <row r="1775" spans="1:60" x14ac:dyDescent="0.2">
      <c r="A1775" s="100">
        <v>0.6</v>
      </c>
      <c r="B1775" s="96" t="s">
        <v>3482</v>
      </c>
      <c r="C1775" s="96">
        <v>164273</v>
      </c>
      <c r="D1775" s="96">
        <v>999202310</v>
      </c>
      <c r="E1775" s="154">
        <v>0</v>
      </c>
      <c r="F1775" s="154">
        <v>271380</v>
      </c>
      <c r="G1775" s="154">
        <v>0</v>
      </c>
      <c r="H1775" s="154">
        <v>0</v>
      </c>
      <c r="I1775" s="154">
        <v>0</v>
      </c>
      <c r="J1775" s="154">
        <v>0</v>
      </c>
      <c r="K1775" s="154">
        <v>0</v>
      </c>
      <c r="L1775" s="154">
        <v>0</v>
      </c>
      <c r="M1775" s="154">
        <v>271380</v>
      </c>
      <c r="N1775" s="96" t="s">
        <v>6463</v>
      </c>
      <c r="O1775" s="96" t="s">
        <v>3484</v>
      </c>
      <c r="P1775" s="96">
        <v>4</v>
      </c>
      <c r="Q1775" s="96">
        <v>2024</v>
      </c>
      <c r="R1775" s="96" t="s">
        <v>3060</v>
      </c>
      <c r="S1775" s="96" t="s">
        <v>3485</v>
      </c>
      <c r="T1775" s="155">
        <v>45493</v>
      </c>
      <c r="U1775" s="155">
        <v>45494</v>
      </c>
      <c r="V1775" s="155">
        <v>45496</v>
      </c>
      <c r="W1775" s="96" t="s">
        <v>2986</v>
      </c>
      <c r="X1775" s="96" t="s">
        <v>3486</v>
      </c>
      <c r="Y1775" s="96"/>
      <c r="Z1775" s="96" t="s">
        <v>3063</v>
      </c>
      <c r="AA1775" s="96">
        <v>2769</v>
      </c>
      <c r="AB1775" s="155">
        <v>45187</v>
      </c>
      <c r="AC1775" s="155">
        <v>45746</v>
      </c>
      <c r="AD1775" s="96">
        <v>8999990341</v>
      </c>
      <c r="AE1775" s="96" t="s">
        <v>3487</v>
      </c>
      <c r="AF1775" s="96">
        <v>3</v>
      </c>
      <c r="AG1775" s="96" t="s">
        <v>3488</v>
      </c>
      <c r="AH1775" s="96" t="s">
        <v>3489</v>
      </c>
      <c r="AI1775" s="154">
        <v>0</v>
      </c>
      <c r="AJ1775" s="154">
        <v>162828</v>
      </c>
      <c r="AK1775" s="154">
        <v>0</v>
      </c>
      <c r="AL1775" s="154">
        <v>0</v>
      </c>
      <c r="AM1775" s="154">
        <v>0</v>
      </c>
      <c r="AN1775" s="154">
        <v>0</v>
      </c>
      <c r="AO1775" s="154">
        <v>0</v>
      </c>
      <c r="AP1775" s="154">
        <v>0</v>
      </c>
      <c r="AQ1775" s="154">
        <v>162828</v>
      </c>
      <c r="AR1775" s="96" t="s">
        <v>3490</v>
      </c>
      <c r="AS1775" s="96" t="s">
        <v>3491</v>
      </c>
      <c r="AT1775" s="96" t="s">
        <v>6464</v>
      </c>
      <c r="AU1775" s="96"/>
      <c r="AV1775" s="96"/>
      <c r="AW1775" s="96"/>
      <c r="AX1775" s="96"/>
      <c r="AY1775" s="96"/>
      <c r="AZ1775" s="96"/>
      <c r="BA1775" s="96"/>
      <c r="BB1775" s="96"/>
      <c r="BC1775" s="96"/>
      <c r="BD1775" s="96"/>
      <c r="BE1775" s="96"/>
      <c r="BF1775" s="96"/>
      <c r="BG1775" s="96"/>
      <c r="BH1775" s="96"/>
    </row>
    <row r="1776" spans="1:60" x14ac:dyDescent="0.2">
      <c r="A1776" s="100">
        <v>0.6</v>
      </c>
      <c r="B1776" s="96" t="s">
        <v>3482</v>
      </c>
      <c r="C1776" s="96">
        <v>164282</v>
      </c>
      <c r="D1776" s="96">
        <v>999202310</v>
      </c>
      <c r="E1776" s="154">
        <v>0</v>
      </c>
      <c r="F1776" s="154">
        <v>873225</v>
      </c>
      <c r="G1776" s="154">
        <v>0</v>
      </c>
      <c r="H1776" s="154">
        <v>0</v>
      </c>
      <c r="I1776" s="154">
        <v>0</v>
      </c>
      <c r="J1776" s="154">
        <v>0</v>
      </c>
      <c r="K1776" s="154">
        <v>0</v>
      </c>
      <c r="L1776" s="154">
        <v>0</v>
      </c>
      <c r="M1776" s="154">
        <v>873225</v>
      </c>
      <c r="N1776" s="96" t="s">
        <v>6465</v>
      </c>
      <c r="O1776" s="96" t="s">
        <v>3484</v>
      </c>
      <c r="P1776" s="96">
        <v>4</v>
      </c>
      <c r="Q1776" s="96">
        <v>2024</v>
      </c>
      <c r="R1776" s="96" t="s">
        <v>3060</v>
      </c>
      <c r="S1776" s="96" t="s">
        <v>3485</v>
      </c>
      <c r="T1776" s="155">
        <v>45495</v>
      </c>
      <c r="U1776" s="155">
        <v>45496</v>
      </c>
      <c r="V1776" s="155">
        <v>45496</v>
      </c>
      <c r="W1776" s="96" t="s">
        <v>2986</v>
      </c>
      <c r="X1776" s="96" t="s">
        <v>3486</v>
      </c>
      <c r="Y1776" s="96"/>
      <c r="Z1776" s="96" t="s">
        <v>3063</v>
      </c>
      <c r="AA1776" s="96">
        <v>2769</v>
      </c>
      <c r="AB1776" s="155">
        <v>45187</v>
      </c>
      <c r="AC1776" s="155">
        <v>45746</v>
      </c>
      <c r="AD1776" s="96">
        <v>8999990341</v>
      </c>
      <c r="AE1776" s="96" t="s">
        <v>3487</v>
      </c>
      <c r="AF1776" s="96">
        <v>3</v>
      </c>
      <c r="AG1776" s="96" t="s">
        <v>3488</v>
      </c>
      <c r="AH1776" s="96" t="s">
        <v>3489</v>
      </c>
      <c r="AI1776" s="154">
        <v>0</v>
      </c>
      <c r="AJ1776" s="154">
        <v>523935</v>
      </c>
      <c r="AK1776" s="154">
        <v>0</v>
      </c>
      <c r="AL1776" s="154">
        <v>0</v>
      </c>
      <c r="AM1776" s="154">
        <v>0</v>
      </c>
      <c r="AN1776" s="154">
        <v>0</v>
      </c>
      <c r="AO1776" s="154">
        <v>0</v>
      </c>
      <c r="AP1776" s="154">
        <v>0</v>
      </c>
      <c r="AQ1776" s="154">
        <v>523935</v>
      </c>
      <c r="AR1776" s="96" t="s">
        <v>3490</v>
      </c>
      <c r="AS1776" s="96" t="s">
        <v>3491</v>
      </c>
      <c r="AT1776" s="96" t="s">
        <v>6466</v>
      </c>
      <c r="AU1776" s="96"/>
      <c r="AV1776" s="96"/>
      <c r="AW1776" s="96"/>
      <c r="AX1776" s="96"/>
      <c r="AY1776" s="96"/>
      <c r="AZ1776" s="96"/>
      <c r="BA1776" s="96"/>
      <c r="BB1776" s="96"/>
      <c r="BC1776" s="96"/>
      <c r="BD1776" s="96"/>
      <c r="BE1776" s="96"/>
      <c r="BF1776" s="96"/>
      <c r="BG1776" s="96"/>
      <c r="BH1776" s="96"/>
    </row>
    <row r="1777" spans="1:60" x14ac:dyDescent="0.2">
      <c r="A1777" s="100">
        <v>0.6</v>
      </c>
      <c r="B1777" s="96" t="s">
        <v>3482</v>
      </c>
      <c r="C1777" s="96">
        <v>164285</v>
      </c>
      <c r="D1777" s="96">
        <v>999202310</v>
      </c>
      <c r="E1777" s="154">
        <v>0</v>
      </c>
      <c r="F1777" s="154">
        <v>2500000</v>
      </c>
      <c r="G1777" s="154">
        <v>0</v>
      </c>
      <c r="H1777" s="154">
        <v>0</v>
      </c>
      <c r="I1777" s="154">
        <v>0</v>
      </c>
      <c r="J1777" s="154">
        <v>0</v>
      </c>
      <c r="K1777" s="154">
        <v>0</v>
      </c>
      <c r="L1777" s="154">
        <v>0</v>
      </c>
      <c r="M1777" s="154">
        <v>2500000</v>
      </c>
      <c r="N1777" s="96" t="s">
        <v>6467</v>
      </c>
      <c r="O1777" s="96" t="s">
        <v>3484</v>
      </c>
      <c r="P1777" s="96">
        <v>4</v>
      </c>
      <c r="Q1777" s="96">
        <v>2024</v>
      </c>
      <c r="R1777" s="96" t="s">
        <v>3060</v>
      </c>
      <c r="S1777" s="96" t="s">
        <v>3485</v>
      </c>
      <c r="T1777" s="155">
        <v>45464</v>
      </c>
      <c r="U1777" s="155">
        <v>45493</v>
      </c>
      <c r="V1777" s="155">
        <v>45498</v>
      </c>
      <c r="W1777" s="96" t="s">
        <v>2986</v>
      </c>
      <c r="X1777" s="96" t="s">
        <v>3568</v>
      </c>
      <c r="Y1777" s="96"/>
      <c r="Z1777" s="96" t="s">
        <v>3063</v>
      </c>
      <c r="AA1777" s="96">
        <v>2769</v>
      </c>
      <c r="AB1777" s="155">
        <v>45187</v>
      </c>
      <c r="AC1777" s="155">
        <v>45746</v>
      </c>
      <c r="AD1777" s="96">
        <v>8999990341</v>
      </c>
      <c r="AE1777" s="96" t="s">
        <v>3487</v>
      </c>
      <c r="AF1777" s="96">
        <v>3</v>
      </c>
      <c r="AG1777" s="96" t="s">
        <v>3488</v>
      </c>
      <c r="AH1777" s="96" t="s">
        <v>3569</v>
      </c>
      <c r="AI1777" s="154">
        <v>0</v>
      </c>
      <c r="AJ1777" s="154">
        <v>1500000</v>
      </c>
      <c r="AK1777" s="154">
        <v>0</v>
      </c>
      <c r="AL1777" s="154">
        <v>0</v>
      </c>
      <c r="AM1777" s="154">
        <v>0</v>
      </c>
      <c r="AN1777" s="154">
        <v>0</v>
      </c>
      <c r="AO1777" s="154">
        <v>0</v>
      </c>
      <c r="AP1777" s="154">
        <v>0</v>
      </c>
      <c r="AQ1777" s="154">
        <v>1500000</v>
      </c>
      <c r="AR1777" s="96" t="s">
        <v>3490</v>
      </c>
      <c r="AS1777" s="96" t="s">
        <v>3491</v>
      </c>
      <c r="AT1777" s="96" t="s">
        <v>6468</v>
      </c>
      <c r="AU1777" s="96"/>
      <c r="AV1777" s="96"/>
      <c r="AW1777" s="96"/>
      <c r="AX1777" s="96"/>
      <c r="AY1777" s="96"/>
      <c r="AZ1777" s="96"/>
      <c r="BA1777" s="96"/>
      <c r="BB1777" s="96"/>
      <c r="BC1777" s="96"/>
      <c r="BD1777" s="96"/>
      <c r="BE1777" s="96"/>
      <c r="BF1777" s="96"/>
      <c r="BG1777" s="96"/>
      <c r="BH1777" s="96"/>
    </row>
    <row r="1778" spans="1:60" x14ac:dyDescent="0.2">
      <c r="A1778" s="100">
        <v>0.6</v>
      </c>
      <c r="B1778" s="96" t="s">
        <v>3482</v>
      </c>
      <c r="C1778" s="96">
        <v>163042</v>
      </c>
      <c r="D1778" s="96">
        <v>999202310</v>
      </c>
      <c r="E1778" s="154">
        <v>310000</v>
      </c>
      <c r="F1778" s="154">
        <v>14500000</v>
      </c>
      <c r="G1778" s="154">
        <v>0</v>
      </c>
      <c r="H1778" s="154">
        <v>0</v>
      </c>
      <c r="I1778" s="154">
        <v>0</v>
      </c>
      <c r="J1778" s="154">
        <v>0</v>
      </c>
      <c r="K1778" s="154">
        <v>0</v>
      </c>
      <c r="L1778" s="154">
        <v>0</v>
      </c>
      <c r="M1778" s="154">
        <v>14810000</v>
      </c>
      <c r="N1778" s="96" t="s">
        <v>6469</v>
      </c>
      <c r="O1778" s="96" t="s">
        <v>3484</v>
      </c>
      <c r="P1778" s="96">
        <v>4</v>
      </c>
      <c r="Q1778" s="96">
        <v>2024</v>
      </c>
      <c r="R1778" s="96" t="s">
        <v>3060</v>
      </c>
      <c r="S1778" s="96" t="s">
        <v>3485</v>
      </c>
      <c r="T1778" s="155">
        <v>45355</v>
      </c>
      <c r="U1778" s="155">
        <v>45364</v>
      </c>
      <c r="V1778" s="155">
        <v>45366</v>
      </c>
      <c r="W1778" s="96" t="s">
        <v>2986</v>
      </c>
      <c r="X1778" s="96" t="s">
        <v>3569</v>
      </c>
      <c r="Y1778" s="96"/>
      <c r="Z1778" s="96" t="s">
        <v>3063</v>
      </c>
      <c r="AA1778" s="96">
        <v>2769</v>
      </c>
      <c r="AB1778" s="155">
        <v>45187</v>
      </c>
      <c r="AC1778" s="155">
        <v>45746</v>
      </c>
      <c r="AD1778" s="96">
        <v>8999990341</v>
      </c>
      <c r="AE1778" s="96" t="s">
        <v>3487</v>
      </c>
      <c r="AF1778" s="96">
        <v>3</v>
      </c>
      <c r="AG1778" s="96" t="s">
        <v>3488</v>
      </c>
      <c r="AH1778" s="96" t="s">
        <v>3569</v>
      </c>
      <c r="AI1778" s="154">
        <v>186000</v>
      </c>
      <c r="AJ1778" s="154">
        <v>8700000</v>
      </c>
      <c r="AK1778" s="154">
        <v>0</v>
      </c>
      <c r="AL1778" s="154">
        <v>0</v>
      </c>
      <c r="AM1778" s="154">
        <v>0</v>
      </c>
      <c r="AN1778" s="154">
        <v>0</v>
      </c>
      <c r="AO1778" s="154">
        <v>0</v>
      </c>
      <c r="AP1778" s="154">
        <v>0</v>
      </c>
      <c r="AQ1778" s="154">
        <v>8886000</v>
      </c>
      <c r="AR1778" s="96" t="s">
        <v>3490</v>
      </c>
      <c r="AS1778" s="96" t="s">
        <v>3491</v>
      </c>
      <c r="AT1778" s="96" t="s">
        <v>6470</v>
      </c>
      <c r="AU1778" s="96"/>
      <c r="AV1778" s="96"/>
      <c r="AW1778" s="96"/>
      <c r="AX1778" s="96"/>
      <c r="AY1778" s="96"/>
      <c r="AZ1778" s="96"/>
      <c r="BA1778" s="96"/>
      <c r="BB1778" s="96"/>
      <c r="BC1778" s="96"/>
      <c r="BD1778" s="96"/>
      <c r="BE1778" s="96"/>
      <c r="BF1778" s="96"/>
      <c r="BG1778" s="96"/>
      <c r="BH1778" s="96"/>
    </row>
    <row r="1779" spans="1:60" x14ac:dyDescent="0.2">
      <c r="A1779" s="100">
        <v>0.6</v>
      </c>
      <c r="B1779" s="96" t="s">
        <v>3482</v>
      </c>
      <c r="C1779" s="96">
        <v>163671</v>
      </c>
      <c r="D1779" s="96">
        <v>999202310</v>
      </c>
      <c r="E1779" s="154">
        <v>310000</v>
      </c>
      <c r="F1779" s="154">
        <v>14500000</v>
      </c>
      <c r="G1779" s="154">
        <v>0</v>
      </c>
      <c r="H1779" s="154">
        <v>0</v>
      </c>
      <c r="I1779" s="154">
        <v>0</v>
      </c>
      <c r="J1779" s="154">
        <v>0</v>
      </c>
      <c r="K1779" s="154">
        <v>0</v>
      </c>
      <c r="L1779" s="154">
        <v>0</v>
      </c>
      <c r="M1779" s="154">
        <v>14810000</v>
      </c>
      <c r="N1779" s="96" t="s">
        <v>6471</v>
      </c>
      <c r="O1779" s="96" t="s">
        <v>3484</v>
      </c>
      <c r="P1779" s="96">
        <v>4</v>
      </c>
      <c r="Q1779" s="96">
        <v>2024</v>
      </c>
      <c r="R1779" s="96" t="s">
        <v>3060</v>
      </c>
      <c r="S1779" s="96" t="s">
        <v>3485</v>
      </c>
      <c r="T1779" s="155">
        <v>45426</v>
      </c>
      <c r="U1779" s="155">
        <v>45428</v>
      </c>
      <c r="V1779" s="155">
        <v>45433</v>
      </c>
      <c r="W1779" s="96" t="s">
        <v>3609</v>
      </c>
      <c r="X1779" s="96" t="s">
        <v>3569</v>
      </c>
      <c r="Y1779" s="96"/>
      <c r="Z1779" s="96" t="s">
        <v>3063</v>
      </c>
      <c r="AA1779" s="96">
        <v>2769</v>
      </c>
      <c r="AB1779" s="155">
        <v>45187</v>
      </c>
      <c r="AC1779" s="155">
        <v>45746</v>
      </c>
      <c r="AD1779" s="96">
        <v>8999990341</v>
      </c>
      <c r="AE1779" s="96" t="s">
        <v>3487</v>
      </c>
      <c r="AF1779" s="96">
        <v>3</v>
      </c>
      <c r="AG1779" s="96" t="s">
        <v>3488</v>
      </c>
      <c r="AH1779" s="96" t="s">
        <v>3569</v>
      </c>
      <c r="AI1779" s="154">
        <v>186000</v>
      </c>
      <c r="AJ1779" s="154">
        <v>8700000</v>
      </c>
      <c r="AK1779" s="154">
        <v>0</v>
      </c>
      <c r="AL1779" s="154">
        <v>0</v>
      </c>
      <c r="AM1779" s="154">
        <v>0</v>
      </c>
      <c r="AN1779" s="154">
        <v>0</v>
      </c>
      <c r="AO1779" s="154">
        <v>0</v>
      </c>
      <c r="AP1779" s="154">
        <v>0</v>
      </c>
      <c r="AQ1779" s="154">
        <v>8886000</v>
      </c>
      <c r="AR1779" s="96" t="s">
        <v>3490</v>
      </c>
      <c r="AS1779" s="96" t="s">
        <v>3491</v>
      </c>
      <c r="AT1779" s="96" t="s">
        <v>6472</v>
      </c>
      <c r="AU1779" s="96"/>
      <c r="AV1779" s="96"/>
      <c r="AW1779" s="96"/>
      <c r="AX1779" s="96"/>
      <c r="AY1779" s="96"/>
      <c r="AZ1779" s="96"/>
      <c r="BA1779" s="96"/>
      <c r="BB1779" s="96"/>
      <c r="BC1779" s="96"/>
      <c r="BD1779" s="96"/>
      <c r="BE1779" s="96"/>
      <c r="BF1779" s="96"/>
      <c r="BG1779" s="96"/>
      <c r="BH1779" s="96"/>
    </row>
    <row r="1780" spans="1:60" x14ac:dyDescent="0.2">
      <c r="A1780" s="100">
        <v>0.6</v>
      </c>
      <c r="B1780" s="96" t="s">
        <v>3482</v>
      </c>
      <c r="C1780" s="96">
        <v>164140</v>
      </c>
      <c r="D1780" s="96">
        <v>999202310</v>
      </c>
      <c r="E1780" s="154">
        <v>304891</v>
      </c>
      <c r="F1780" s="154">
        <v>0</v>
      </c>
      <c r="G1780" s="154">
        <v>0</v>
      </c>
      <c r="H1780" s="154">
        <v>0</v>
      </c>
      <c r="I1780" s="154">
        <v>0</v>
      </c>
      <c r="J1780" s="154">
        <v>0</v>
      </c>
      <c r="K1780" s="154">
        <v>0</v>
      </c>
      <c r="L1780" s="154">
        <v>0</v>
      </c>
      <c r="M1780" s="154">
        <v>304891</v>
      </c>
      <c r="N1780" s="96" t="s">
        <v>6473</v>
      </c>
      <c r="O1780" s="96" t="s">
        <v>3484</v>
      </c>
      <c r="P1780" s="96">
        <v>4</v>
      </c>
      <c r="Q1780" s="96">
        <v>2024</v>
      </c>
      <c r="R1780" s="96" t="s">
        <v>3060</v>
      </c>
      <c r="S1780" s="96" t="s">
        <v>3485</v>
      </c>
      <c r="T1780" s="155">
        <v>45461</v>
      </c>
      <c r="U1780" s="155">
        <v>45473</v>
      </c>
      <c r="V1780" s="155">
        <v>45477</v>
      </c>
      <c r="W1780" s="96" t="s">
        <v>2986</v>
      </c>
      <c r="X1780" s="96" t="s">
        <v>3569</v>
      </c>
      <c r="Y1780" s="96"/>
      <c r="Z1780" s="96" t="s">
        <v>3063</v>
      </c>
      <c r="AA1780" s="96">
        <v>2769</v>
      </c>
      <c r="AB1780" s="155">
        <v>45187</v>
      </c>
      <c r="AC1780" s="155">
        <v>45746</v>
      </c>
      <c r="AD1780" s="96">
        <v>8999990341</v>
      </c>
      <c r="AE1780" s="96" t="s">
        <v>3487</v>
      </c>
      <c r="AF1780" s="96">
        <v>3</v>
      </c>
      <c r="AG1780" s="96" t="s">
        <v>3488</v>
      </c>
      <c r="AH1780" s="96" t="s">
        <v>4534</v>
      </c>
      <c r="AI1780" s="154">
        <v>182934.6</v>
      </c>
      <c r="AJ1780" s="154">
        <v>0</v>
      </c>
      <c r="AK1780" s="154">
        <v>0</v>
      </c>
      <c r="AL1780" s="154">
        <v>0</v>
      </c>
      <c r="AM1780" s="154">
        <v>0</v>
      </c>
      <c r="AN1780" s="154">
        <v>0</v>
      </c>
      <c r="AO1780" s="154">
        <v>0</v>
      </c>
      <c r="AP1780" s="154">
        <v>0</v>
      </c>
      <c r="AQ1780" s="154">
        <v>182934.6</v>
      </c>
      <c r="AR1780" s="96" t="s">
        <v>3496</v>
      </c>
      <c r="AS1780" s="96" t="s">
        <v>3491</v>
      </c>
      <c r="AT1780" s="96" t="s">
        <v>6474</v>
      </c>
      <c r="AU1780" s="96"/>
      <c r="AV1780" s="96"/>
      <c r="AW1780" s="96"/>
      <c r="AX1780" s="96"/>
      <c r="AY1780" s="96"/>
      <c r="AZ1780" s="96"/>
      <c r="BA1780" s="96"/>
      <c r="BB1780" s="96"/>
      <c r="BC1780" s="96"/>
      <c r="BD1780" s="96"/>
      <c r="BE1780" s="96"/>
      <c r="BF1780" s="96"/>
      <c r="BG1780" s="96"/>
      <c r="BH1780" s="96"/>
    </row>
    <row r="1781" spans="1:60" x14ac:dyDescent="0.2">
      <c r="A1781" s="100">
        <v>0.6</v>
      </c>
      <c r="B1781" s="96" t="s">
        <v>3482</v>
      </c>
      <c r="C1781" s="96">
        <v>163774</v>
      </c>
      <c r="D1781" s="96">
        <v>999202310</v>
      </c>
      <c r="E1781" s="154">
        <v>0</v>
      </c>
      <c r="F1781" s="154">
        <v>429263</v>
      </c>
      <c r="G1781" s="154">
        <v>0</v>
      </c>
      <c r="H1781" s="154">
        <v>0</v>
      </c>
      <c r="I1781" s="154">
        <v>0</v>
      </c>
      <c r="J1781" s="154">
        <v>0</v>
      </c>
      <c r="K1781" s="154">
        <v>0</v>
      </c>
      <c r="L1781" s="154">
        <v>0</v>
      </c>
      <c r="M1781" s="154">
        <v>429263</v>
      </c>
      <c r="N1781" s="96" t="s">
        <v>6475</v>
      </c>
      <c r="O1781" s="96" t="s">
        <v>3484</v>
      </c>
      <c r="P1781" s="96">
        <v>4</v>
      </c>
      <c r="Q1781" s="96">
        <v>2024</v>
      </c>
      <c r="R1781" s="96" t="s">
        <v>3060</v>
      </c>
      <c r="S1781" s="96" t="s">
        <v>3485</v>
      </c>
      <c r="T1781" s="155">
        <v>45439</v>
      </c>
      <c r="U1781" s="155">
        <v>45440</v>
      </c>
      <c r="V1781" s="155">
        <v>45441</v>
      </c>
      <c r="W1781" s="96" t="s">
        <v>3609</v>
      </c>
      <c r="X1781" s="96" t="s">
        <v>3486</v>
      </c>
      <c r="Y1781" s="96"/>
      <c r="Z1781" s="96" t="s">
        <v>3063</v>
      </c>
      <c r="AA1781" s="96">
        <v>2769</v>
      </c>
      <c r="AB1781" s="155">
        <v>45187</v>
      </c>
      <c r="AC1781" s="155">
        <v>45746</v>
      </c>
      <c r="AD1781" s="96">
        <v>8999990341</v>
      </c>
      <c r="AE1781" s="96" t="s">
        <v>3487</v>
      </c>
      <c r="AF1781" s="96">
        <v>3</v>
      </c>
      <c r="AG1781" s="96" t="s">
        <v>3488</v>
      </c>
      <c r="AH1781" s="96" t="s">
        <v>3489</v>
      </c>
      <c r="AI1781" s="154">
        <v>0</v>
      </c>
      <c r="AJ1781" s="154">
        <v>257557.8</v>
      </c>
      <c r="AK1781" s="154">
        <v>0</v>
      </c>
      <c r="AL1781" s="154">
        <v>0</v>
      </c>
      <c r="AM1781" s="154">
        <v>0</v>
      </c>
      <c r="AN1781" s="154">
        <v>0</v>
      </c>
      <c r="AO1781" s="154">
        <v>0</v>
      </c>
      <c r="AP1781" s="154">
        <v>0</v>
      </c>
      <c r="AQ1781" s="154">
        <v>257557.8</v>
      </c>
      <c r="AR1781" s="96" t="s">
        <v>3490</v>
      </c>
      <c r="AS1781" s="96" t="s">
        <v>3491</v>
      </c>
      <c r="AT1781" s="96" t="s">
        <v>6476</v>
      </c>
      <c r="AU1781" s="96"/>
      <c r="AV1781" s="96"/>
      <c r="AW1781" s="96"/>
      <c r="AX1781" s="96"/>
      <c r="AY1781" s="96"/>
      <c r="AZ1781" s="96"/>
      <c r="BA1781" s="96"/>
      <c r="BB1781" s="96"/>
      <c r="BC1781" s="96"/>
      <c r="BD1781" s="96"/>
      <c r="BE1781" s="96"/>
      <c r="BF1781" s="96"/>
      <c r="BG1781" s="96"/>
      <c r="BH1781" s="96"/>
    </row>
    <row r="1782" spans="1:60" x14ac:dyDescent="0.2">
      <c r="A1782" s="100">
        <v>0.6</v>
      </c>
      <c r="B1782" s="96" t="s">
        <v>3482</v>
      </c>
      <c r="C1782" s="96">
        <v>163907</v>
      </c>
      <c r="D1782" s="96">
        <v>999202310</v>
      </c>
      <c r="E1782" s="154">
        <v>0</v>
      </c>
      <c r="F1782" s="154">
        <v>81400</v>
      </c>
      <c r="G1782" s="154">
        <v>0</v>
      </c>
      <c r="H1782" s="154">
        <v>0</v>
      </c>
      <c r="I1782" s="154">
        <v>0</v>
      </c>
      <c r="J1782" s="154">
        <v>0</v>
      </c>
      <c r="K1782" s="154">
        <v>0</v>
      </c>
      <c r="L1782" s="154">
        <v>0</v>
      </c>
      <c r="M1782" s="154">
        <v>81400</v>
      </c>
      <c r="N1782" s="96" t="s">
        <v>6477</v>
      </c>
      <c r="O1782" s="96" t="s">
        <v>3484</v>
      </c>
      <c r="P1782" s="96">
        <v>4</v>
      </c>
      <c r="Q1782" s="96">
        <v>2024</v>
      </c>
      <c r="R1782" s="96" t="s">
        <v>3060</v>
      </c>
      <c r="S1782" s="96" t="s">
        <v>3485</v>
      </c>
      <c r="T1782" s="155">
        <v>45448</v>
      </c>
      <c r="U1782" s="155">
        <v>45449</v>
      </c>
      <c r="V1782" s="155">
        <v>45449</v>
      </c>
      <c r="W1782" s="96" t="s">
        <v>3609</v>
      </c>
      <c r="X1782" s="96" t="s">
        <v>3486</v>
      </c>
      <c r="Y1782" s="96"/>
      <c r="Z1782" s="96" t="s">
        <v>3063</v>
      </c>
      <c r="AA1782" s="96">
        <v>2769</v>
      </c>
      <c r="AB1782" s="155">
        <v>45187</v>
      </c>
      <c r="AC1782" s="155">
        <v>45746</v>
      </c>
      <c r="AD1782" s="96">
        <v>8999990341</v>
      </c>
      <c r="AE1782" s="96" t="s">
        <v>3487</v>
      </c>
      <c r="AF1782" s="96">
        <v>3</v>
      </c>
      <c r="AG1782" s="96" t="s">
        <v>3488</v>
      </c>
      <c r="AH1782" s="96" t="s">
        <v>3489</v>
      </c>
      <c r="AI1782" s="154">
        <v>0</v>
      </c>
      <c r="AJ1782" s="154">
        <v>48840</v>
      </c>
      <c r="AK1782" s="154">
        <v>0</v>
      </c>
      <c r="AL1782" s="154">
        <v>0</v>
      </c>
      <c r="AM1782" s="154">
        <v>0</v>
      </c>
      <c r="AN1782" s="154">
        <v>0</v>
      </c>
      <c r="AO1782" s="154">
        <v>0</v>
      </c>
      <c r="AP1782" s="154">
        <v>0</v>
      </c>
      <c r="AQ1782" s="154">
        <v>48840</v>
      </c>
      <c r="AR1782" s="96" t="s">
        <v>3490</v>
      </c>
      <c r="AS1782" s="96" t="s">
        <v>3491</v>
      </c>
      <c r="AT1782" s="96" t="s">
        <v>6478</v>
      </c>
      <c r="AU1782" s="96"/>
      <c r="AV1782" s="96"/>
      <c r="AW1782" s="96"/>
      <c r="AX1782" s="96"/>
      <c r="AY1782" s="96"/>
      <c r="AZ1782" s="96"/>
      <c r="BA1782" s="96"/>
      <c r="BB1782" s="96"/>
      <c r="BC1782" s="96"/>
      <c r="BD1782" s="96"/>
      <c r="BE1782" s="96"/>
      <c r="BF1782" s="96"/>
      <c r="BG1782" s="96"/>
      <c r="BH1782" s="96"/>
    </row>
    <row r="1783" spans="1:60" x14ac:dyDescent="0.2">
      <c r="A1783" s="100">
        <v>0.6</v>
      </c>
      <c r="B1783" s="96" t="s">
        <v>3482</v>
      </c>
      <c r="C1783" s="96">
        <v>162848</v>
      </c>
      <c r="D1783" s="96">
        <v>999202310</v>
      </c>
      <c r="E1783" s="154">
        <v>0</v>
      </c>
      <c r="F1783" s="154">
        <v>525200</v>
      </c>
      <c r="G1783" s="154">
        <v>0</v>
      </c>
      <c r="H1783" s="154">
        <v>0</v>
      </c>
      <c r="I1783" s="154">
        <v>0</v>
      </c>
      <c r="J1783" s="154">
        <v>0</v>
      </c>
      <c r="K1783" s="154">
        <v>0</v>
      </c>
      <c r="L1783" s="154">
        <v>0</v>
      </c>
      <c r="M1783" s="154">
        <v>525200</v>
      </c>
      <c r="N1783" s="96" t="s">
        <v>6479</v>
      </c>
      <c r="O1783" s="96" t="s">
        <v>3484</v>
      </c>
      <c r="P1783" s="96">
        <v>4</v>
      </c>
      <c r="Q1783" s="96">
        <v>2024</v>
      </c>
      <c r="R1783" s="96" t="s">
        <v>3060</v>
      </c>
      <c r="S1783" s="96" t="s">
        <v>3485</v>
      </c>
      <c r="T1783" s="155">
        <v>45348</v>
      </c>
      <c r="U1783" s="155">
        <v>45350</v>
      </c>
      <c r="V1783" s="155">
        <v>45352</v>
      </c>
      <c r="W1783" s="96" t="s">
        <v>3609</v>
      </c>
      <c r="X1783" s="96" t="s">
        <v>3486</v>
      </c>
      <c r="Y1783" s="96"/>
      <c r="Z1783" s="96" t="s">
        <v>3063</v>
      </c>
      <c r="AA1783" s="96">
        <v>2769</v>
      </c>
      <c r="AB1783" s="155">
        <v>45187</v>
      </c>
      <c r="AC1783" s="155">
        <v>45746</v>
      </c>
      <c r="AD1783" s="96">
        <v>8999990341</v>
      </c>
      <c r="AE1783" s="96" t="s">
        <v>3487</v>
      </c>
      <c r="AF1783" s="96">
        <v>3</v>
      </c>
      <c r="AG1783" s="96" t="s">
        <v>3488</v>
      </c>
      <c r="AH1783" s="96" t="s">
        <v>3489</v>
      </c>
      <c r="AI1783" s="154">
        <v>0</v>
      </c>
      <c r="AJ1783" s="154">
        <v>315120</v>
      </c>
      <c r="AK1783" s="154">
        <v>0</v>
      </c>
      <c r="AL1783" s="154">
        <v>0</v>
      </c>
      <c r="AM1783" s="154">
        <v>0</v>
      </c>
      <c r="AN1783" s="154">
        <v>0</v>
      </c>
      <c r="AO1783" s="154">
        <v>0</v>
      </c>
      <c r="AP1783" s="154">
        <v>0</v>
      </c>
      <c r="AQ1783" s="154">
        <v>315120</v>
      </c>
      <c r="AR1783" s="96" t="s">
        <v>3490</v>
      </c>
      <c r="AS1783" s="96" t="s">
        <v>3491</v>
      </c>
      <c r="AT1783" s="96" t="s">
        <v>6480</v>
      </c>
      <c r="AU1783" s="96"/>
      <c r="AV1783" s="96"/>
      <c r="AW1783" s="96"/>
      <c r="AX1783" s="96"/>
      <c r="AY1783" s="96"/>
      <c r="AZ1783" s="96"/>
      <c r="BA1783" s="96"/>
      <c r="BB1783" s="96"/>
      <c r="BC1783" s="96"/>
      <c r="BD1783" s="96"/>
      <c r="BE1783" s="96"/>
      <c r="BF1783" s="96"/>
      <c r="BG1783" s="96"/>
      <c r="BH1783" s="96"/>
    </row>
    <row r="1784" spans="1:60" x14ac:dyDescent="0.2">
      <c r="A1784" s="100">
        <v>0.6</v>
      </c>
      <c r="B1784" s="96" t="s">
        <v>3482</v>
      </c>
      <c r="C1784" s="96">
        <v>163910</v>
      </c>
      <c r="D1784" s="96">
        <v>999202310</v>
      </c>
      <c r="E1784" s="154">
        <v>0</v>
      </c>
      <c r="F1784" s="154">
        <v>197038</v>
      </c>
      <c r="G1784" s="154">
        <v>0</v>
      </c>
      <c r="H1784" s="154">
        <v>0</v>
      </c>
      <c r="I1784" s="154">
        <v>0</v>
      </c>
      <c r="J1784" s="154">
        <v>0</v>
      </c>
      <c r="K1784" s="154">
        <v>0</v>
      </c>
      <c r="L1784" s="154">
        <v>0</v>
      </c>
      <c r="M1784" s="154">
        <v>197038</v>
      </c>
      <c r="N1784" s="96" t="s">
        <v>6481</v>
      </c>
      <c r="O1784" s="96" t="s">
        <v>3484</v>
      </c>
      <c r="P1784" s="96">
        <v>4</v>
      </c>
      <c r="Q1784" s="96">
        <v>2024</v>
      </c>
      <c r="R1784" s="96" t="s">
        <v>3060</v>
      </c>
      <c r="S1784" s="96" t="s">
        <v>3485</v>
      </c>
      <c r="T1784" s="155">
        <v>45447</v>
      </c>
      <c r="U1784" s="155">
        <v>45449</v>
      </c>
      <c r="V1784" s="155">
        <v>45449</v>
      </c>
      <c r="W1784" s="96" t="s">
        <v>3609</v>
      </c>
      <c r="X1784" s="96" t="s">
        <v>3486</v>
      </c>
      <c r="Y1784" s="96"/>
      <c r="Z1784" s="96" t="s">
        <v>3063</v>
      </c>
      <c r="AA1784" s="96">
        <v>2769</v>
      </c>
      <c r="AB1784" s="155">
        <v>45187</v>
      </c>
      <c r="AC1784" s="155">
        <v>45746</v>
      </c>
      <c r="AD1784" s="96">
        <v>8999990341</v>
      </c>
      <c r="AE1784" s="96" t="s">
        <v>3487</v>
      </c>
      <c r="AF1784" s="96">
        <v>3</v>
      </c>
      <c r="AG1784" s="96" t="s">
        <v>3488</v>
      </c>
      <c r="AH1784" s="96" t="s">
        <v>3489</v>
      </c>
      <c r="AI1784" s="154">
        <v>0</v>
      </c>
      <c r="AJ1784" s="154">
        <v>118222.8</v>
      </c>
      <c r="AK1784" s="154">
        <v>0</v>
      </c>
      <c r="AL1784" s="154">
        <v>0</v>
      </c>
      <c r="AM1784" s="154">
        <v>0</v>
      </c>
      <c r="AN1784" s="154">
        <v>0</v>
      </c>
      <c r="AO1784" s="154">
        <v>0</v>
      </c>
      <c r="AP1784" s="154">
        <v>0</v>
      </c>
      <c r="AQ1784" s="154">
        <v>118222.8</v>
      </c>
      <c r="AR1784" s="96" t="s">
        <v>3490</v>
      </c>
      <c r="AS1784" s="96" t="s">
        <v>3491</v>
      </c>
      <c r="AT1784" s="96" t="s">
        <v>6482</v>
      </c>
      <c r="AU1784" s="96"/>
      <c r="AV1784" s="96"/>
      <c r="AW1784" s="96"/>
      <c r="AX1784" s="96"/>
      <c r="AY1784" s="96"/>
      <c r="AZ1784" s="96"/>
      <c r="BA1784" s="96"/>
      <c r="BB1784" s="96"/>
      <c r="BC1784" s="96"/>
      <c r="BD1784" s="96"/>
      <c r="BE1784" s="96"/>
      <c r="BF1784" s="96"/>
      <c r="BG1784" s="96"/>
      <c r="BH1784" s="96"/>
    </row>
    <row r="1785" spans="1:60" x14ac:dyDescent="0.2">
      <c r="A1785" s="100">
        <v>0.6</v>
      </c>
      <c r="B1785" s="96" t="s">
        <v>3482</v>
      </c>
      <c r="C1785" s="96">
        <v>163997</v>
      </c>
      <c r="D1785" s="96">
        <v>999202310</v>
      </c>
      <c r="E1785" s="154">
        <v>0</v>
      </c>
      <c r="F1785" s="154">
        <v>81400</v>
      </c>
      <c r="G1785" s="154">
        <v>0</v>
      </c>
      <c r="H1785" s="154">
        <v>0</v>
      </c>
      <c r="I1785" s="154">
        <v>0</v>
      </c>
      <c r="J1785" s="154">
        <v>0</v>
      </c>
      <c r="K1785" s="154">
        <v>0</v>
      </c>
      <c r="L1785" s="154">
        <v>0</v>
      </c>
      <c r="M1785" s="154">
        <v>81400</v>
      </c>
      <c r="N1785" s="96" t="s">
        <v>6483</v>
      </c>
      <c r="O1785" s="96" t="s">
        <v>3484</v>
      </c>
      <c r="P1785" s="96">
        <v>4</v>
      </c>
      <c r="Q1785" s="96">
        <v>2024</v>
      </c>
      <c r="R1785" s="96" t="s">
        <v>3060</v>
      </c>
      <c r="S1785" s="96" t="s">
        <v>3485</v>
      </c>
      <c r="T1785" s="155">
        <v>45456</v>
      </c>
      <c r="U1785" s="155">
        <v>45457</v>
      </c>
      <c r="V1785" s="155">
        <v>45457</v>
      </c>
      <c r="W1785" s="96" t="s">
        <v>3609</v>
      </c>
      <c r="X1785" s="96" t="s">
        <v>3486</v>
      </c>
      <c r="Y1785" s="96"/>
      <c r="Z1785" s="96" t="s">
        <v>3063</v>
      </c>
      <c r="AA1785" s="96">
        <v>2769</v>
      </c>
      <c r="AB1785" s="155">
        <v>45187</v>
      </c>
      <c r="AC1785" s="155">
        <v>45746</v>
      </c>
      <c r="AD1785" s="96">
        <v>8999990341</v>
      </c>
      <c r="AE1785" s="96" t="s">
        <v>3487</v>
      </c>
      <c r="AF1785" s="96">
        <v>3</v>
      </c>
      <c r="AG1785" s="96" t="s">
        <v>3488</v>
      </c>
      <c r="AH1785" s="96" t="s">
        <v>3489</v>
      </c>
      <c r="AI1785" s="154">
        <v>0</v>
      </c>
      <c r="AJ1785" s="154">
        <v>48840</v>
      </c>
      <c r="AK1785" s="154">
        <v>0</v>
      </c>
      <c r="AL1785" s="154">
        <v>0</v>
      </c>
      <c r="AM1785" s="154">
        <v>0</v>
      </c>
      <c r="AN1785" s="154">
        <v>0</v>
      </c>
      <c r="AO1785" s="154">
        <v>0</v>
      </c>
      <c r="AP1785" s="154">
        <v>0</v>
      </c>
      <c r="AQ1785" s="154">
        <v>48840</v>
      </c>
      <c r="AR1785" s="96" t="s">
        <v>3490</v>
      </c>
      <c r="AS1785" s="96" t="s">
        <v>3491</v>
      </c>
      <c r="AT1785" s="96" t="s">
        <v>6484</v>
      </c>
      <c r="AU1785" s="96"/>
      <c r="AV1785" s="96"/>
      <c r="AW1785" s="96"/>
      <c r="AX1785" s="96"/>
      <c r="AY1785" s="96"/>
      <c r="AZ1785" s="96"/>
      <c r="BA1785" s="96"/>
      <c r="BB1785" s="96"/>
      <c r="BC1785" s="96"/>
      <c r="BD1785" s="96"/>
      <c r="BE1785" s="96"/>
      <c r="BF1785" s="96"/>
      <c r="BG1785" s="96"/>
      <c r="BH1785" s="96"/>
    </row>
    <row r="1786" spans="1:60" x14ac:dyDescent="0.2">
      <c r="A1786" s="100">
        <v>0.6</v>
      </c>
      <c r="B1786" s="96" t="s">
        <v>3482</v>
      </c>
      <c r="C1786" s="96">
        <v>164032</v>
      </c>
      <c r="D1786" s="96">
        <v>999202310</v>
      </c>
      <c r="E1786" s="154">
        <v>0</v>
      </c>
      <c r="F1786" s="154">
        <v>345150</v>
      </c>
      <c r="G1786" s="154">
        <v>0</v>
      </c>
      <c r="H1786" s="154">
        <v>0</v>
      </c>
      <c r="I1786" s="154">
        <v>0</v>
      </c>
      <c r="J1786" s="154">
        <v>0</v>
      </c>
      <c r="K1786" s="154">
        <v>0</v>
      </c>
      <c r="L1786" s="154">
        <v>0</v>
      </c>
      <c r="M1786" s="154">
        <v>345150</v>
      </c>
      <c r="N1786" s="96" t="s">
        <v>6485</v>
      </c>
      <c r="O1786" s="96" t="s">
        <v>3484</v>
      </c>
      <c r="P1786" s="96">
        <v>4</v>
      </c>
      <c r="Q1786" s="96">
        <v>2024</v>
      </c>
      <c r="R1786" s="96" t="s">
        <v>3060</v>
      </c>
      <c r="S1786" s="96" t="s">
        <v>3485</v>
      </c>
      <c r="T1786" s="155">
        <v>45461</v>
      </c>
      <c r="U1786" s="155">
        <v>45462</v>
      </c>
      <c r="V1786" s="155">
        <v>45462</v>
      </c>
      <c r="W1786" s="96" t="s">
        <v>3609</v>
      </c>
      <c r="X1786" s="96" t="s">
        <v>3486</v>
      </c>
      <c r="Y1786" s="96"/>
      <c r="Z1786" s="96" t="s">
        <v>3063</v>
      </c>
      <c r="AA1786" s="96">
        <v>2769</v>
      </c>
      <c r="AB1786" s="155">
        <v>45187</v>
      </c>
      <c r="AC1786" s="155">
        <v>45746</v>
      </c>
      <c r="AD1786" s="96">
        <v>8999990341</v>
      </c>
      <c r="AE1786" s="96" t="s">
        <v>3487</v>
      </c>
      <c r="AF1786" s="96">
        <v>3</v>
      </c>
      <c r="AG1786" s="96" t="s">
        <v>3488</v>
      </c>
      <c r="AH1786" s="96" t="s">
        <v>3489</v>
      </c>
      <c r="AI1786" s="154">
        <v>0</v>
      </c>
      <c r="AJ1786" s="154">
        <v>207090</v>
      </c>
      <c r="AK1786" s="154">
        <v>0</v>
      </c>
      <c r="AL1786" s="154">
        <v>0</v>
      </c>
      <c r="AM1786" s="154">
        <v>0</v>
      </c>
      <c r="AN1786" s="154">
        <v>0</v>
      </c>
      <c r="AO1786" s="154">
        <v>0</v>
      </c>
      <c r="AP1786" s="154">
        <v>0</v>
      </c>
      <c r="AQ1786" s="154">
        <v>207090</v>
      </c>
      <c r="AR1786" s="96" t="s">
        <v>3490</v>
      </c>
      <c r="AS1786" s="96" t="s">
        <v>3491</v>
      </c>
      <c r="AT1786" s="96" t="s">
        <v>6486</v>
      </c>
      <c r="AU1786" s="96"/>
      <c r="AV1786" s="96"/>
      <c r="AW1786" s="96"/>
      <c r="AX1786" s="96"/>
      <c r="AY1786" s="96"/>
      <c r="AZ1786" s="96"/>
      <c r="BA1786" s="96"/>
      <c r="BB1786" s="96"/>
      <c r="BC1786" s="96"/>
      <c r="BD1786" s="96"/>
      <c r="BE1786" s="96"/>
      <c r="BF1786" s="96"/>
      <c r="BG1786" s="96"/>
      <c r="BH1786" s="96"/>
    </row>
    <row r="1787" spans="1:60" x14ac:dyDescent="0.2">
      <c r="A1787" s="100">
        <v>0.6</v>
      </c>
      <c r="B1787" s="96" t="s">
        <v>3482</v>
      </c>
      <c r="C1787" s="96">
        <v>163900</v>
      </c>
      <c r="D1787" s="96">
        <v>999202310</v>
      </c>
      <c r="E1787" s="154">
        <v>0</v>
      </c>
      <c r="F1787" s="154">
        <v>1560600</v>
      </c>
      <c r="G1787" s="154">
        <v>0</v>
      </c>
      <c r="H1787" s="154">
        <v>0</v>
      </c>
      <c r="I1787" s="154">
        <v>0</v>
      </c>
      <c r="J1787" s="154">
        <v>0</v>
      </c>
      <c r="K1787" s="154">
        <v>0</v>
      </c>
      <c r="L1787" s="154">
        <v>0</v>
      </c>
      <c r="M1787" s="154">
        <v>1560600</v>
      </c>
      <c r="N1787" s="96" t="s">
        <v>6487</v>
      </c>
      <c r="O1787" s="96" t="s">
        <v>3484</v>
      </c>
      <c r="P1787" s="96">
        <v>4</v>
      </c>
      <c r="Q1787" s="96">
        <v>2024</v>
      </c>
      <c r="R1787" s="96" t="s">
        <v>3060</v>
      </c>
      <c r="S1787" s="96" t="s">
        <v>3485</v>
      </c>
      <c r="T1787" s="155">
        <v>45448</v>
      </c>
      <c r="U1787" s="155">
        <v>45449</v>
      </c>
      <c r="V1787" s="155">
        <v>45449</v>
      </c>
      <c r="W1787" s="96" t="s">
        <v>3609</v>
      </c>
      <c r="X1787" s="96" t="s">
        <v>3486</v>
      </c>
      <c r="Y1787" s="96"/>
      <c r="Z1787" s="96" t="s">
        <v>3063</v>
      </c>
      <c r="AA1787" s="96">
        <v>2769</v>
      </c>
      <c r="AB1787" s="155">
        <v>45187</v>
      </c>
      <c r="AC1787" s="155">
        <v>45746</v>
      </c>
      <c r="AD1787" s="96">
        <v>8999990341</v>
      </c>
      <c r="AE1787" s="96" t="s">
        <v>3487</v>
      </c>
      <c r="AF1787" s="96">
        <v>3</v>
      </c>
      <c r="AG1787" s="96" t="s">
        <v>3488</v>
      </c>
      <c r="AH1787" s="96" t="s">
        <v>3489</v>
      </c>
      <c r="AI1787" s="154">
        <v>0</v>
      </c>
      <c r="AJ1787" s="154">
        <v>936360</v>
      </c>
      <c r="AK1787" s="154">
        <v>0</v>
      </c>
      <c r="AL1787" s="154">
        <v>0</v>
      </c>
      <c r="AM1787" s="154">
        <v>0</v>
      </c>
      <c r="AN1787" s="154">
        <v>0</v>
      </c>
      <c r="AO1787" s="154">
        <v>0</v>
      </c>
      <c r="AP1787" s="154">
        <v>0</v>
      </c>
      <c r="AQ1787" s="154">
        <v>936360</v>
      </c>
      <c r="AR1787" s="96" t="s">
        <v>3490</v>
      </c>
      <c r="AS1787" s="96" t="s">
        <v>3491</v>
      </c>
      <c r="AT1787" s="96" t="s">
        <v>6488</v>
      </c>
      <c r="AU1787" s="96"/>
      <c r="AV1787" s="96"/>
      <c r="AW1787" s="96"/>
      <c r="AX1787" s="96"/>
      <c r="AY1787" s="96"/>
      <c r="AZ1787" s="96"/>
      <c r="BA1787" s="96"/>
      <c r="BB1787" s="96"/>
      <c r="BC1787" s="96"/>
      <c r="BD1787" s="96"/>
      <c r="BE1787" s="96"/>
      <c r="BF1787" s="96"/>
      <c r="BG1787" s="96"/>
      <c r="BH1787" s="96"/>
    </row>
    <row r="1788" spans="1:60" x14ac:dyDescent="0.2">
      <c r="A1788" s="100">
        <v>0.6</v>
      </c>
      <c r="B1788" s="96" t="s">
        <v>3482</v>
      </c>
      <c r="C1788" s="96">
        <v>163759</v>
      </c>
      <c r="D1788" s="96">
        <v>999202310</v>
      </c>
      <c r="E1788" s="154">
        <v>0</v>
      </c>
      <c r="F1788" s="154">
        <v>13804127.33333333</v>
      </c>
      <c r="G1788" s="154">
        <v>0</v>
      </c>
      <c r="H1788" s="154">
        <v>0</v>
      </c>
      <c r="I1788" s="154">
        <v>0</v>
      </c>
      <c r="J1788" s="154">
        <v>0</v>
      </c>
      <c r="K1788" s="154">
        <v>0</v>
      </c>
      <c r="L1788" s="154">
        <v>0</v>
      </c>
      <c r="M1788" s="154">
        <v>13804127.33333333</v>
      </c>
      <c r="N1788" s="96" t="s">
        <v>6489</v>
      </c>
      <c r="O1788" s="96" t="s">
        <v>3484</v>
      </c>
      <c r="P1788" s="96">
        <v>4</v>
      </c>
      <c r="Q1788" s="96">
        <v>2024</v>
      </c>
      <c r="R1788" s="96" t="s">
        <v>3060</v>
      </c>
      <c r="S1788" s="96" t="s">
        <v>3485</v>
      </c>
      <c r="T1788" s="155">
        <v>45436</v>
      </c>
      <c r="U1788" s="155">
        <v>45437</v>
      </c>
      <c r="V1788" s="155">
        <v>45441</v>
      </c>
      <c r="W1788" s="96" t="s">
        <v>2986</v>
      </c>
      <c r="X1788" s="96" t="s">
        <v>3486</v>
      </c>
      <c r="Y1788" s="96"/>
      <c r="Z1788" s="96" t="s">
        <v>3063</v>
      </c>
      <c r="AA1788" s="96">
        <v>2769</v>
      </c>
      <c r="AB1788" s="155">
        <v>45187</v>
      </c>
      <c r="AC1788" s="155">
        <v>45746</v>
      </c>
      <c r="AD1788" s="96">
        <v>8999990341</v>
      </c>
      <c r="AE1788" s="96" t="s">
        <v>3487</v>
      </c>
      <c r="AF1788" s="96">
        <v>3</v>
      </c>
      <c r="AG1788" s="96" t="s">
        <v>3488</v>
      </c>
      <c r="AH1788" s="96" t="s">
        <v>3489</v>
      </c>
      <c r="AI1788" s="154">
        <v>0</v>
      </c>
      <c r="AJ1788" s="154">
        <v>8282476.4000000004</v>
      </c>
      <c r="AK1788" s="154">
        <v>0</v>
      </c>
      <c r="AL1788" s="154">
        <v>0</v>
      </c>
      <c r="AM1788" s="154">
        <v>0</v>
      </c>
      <c r="AN1788" s="154">
        <v>0</v>
      </c>
      <c r="AO1788" s="154">
        <v>0</v>
      </c>
      <c r="AP1788" s="154">
        <v>0</v>
      </c>
      <c r="AQ1788" s="154">
        <v>8282476.4000000004</v>
      </c>
      <c r="AR1788" s="96" t="s">
        <v>3490</v>
      </c>
      <c r="AS1788" s="96" t="s">
        <v>3491</v>
      </c>
      <c r="AT1788" s="96" t="s">
        <v>6490</v>
      </c>
      <c r="AU1788" s="96"/>
      <c r="AV1788" s="96"/>
      <c r="AW1788" s="96"/>
      <c r="AX1788" s="96"/>
      <c r="AY1788" s="96"/>
      <c r="AZ1788" s="96"/>
      <c r="BA1788" s="96"/>
      <c r="BB1788" s="96"/>
      <c r="BC1788" s="96"/>
      <c r="BD1788" s="96"/>
      <c r="BE1788" s="96"/>
      <c r="BF1788" s="96"/>
      <c r="BG1788" s="96"/>
      <c r="BH1788" s="96"/>
    </row>
    <row r="1789" spans="1:60" x14ac:dyDescent="0.2">
      <c r="A1789" s="100">
        <v>0.6</v>
      </c>
      <c r="B1789" s="96" t="s">
        <v>3482</v>
      </c>
      <c r="C1789" s="96">
        <v>163869</v>
      </c>
      <c r="D1789" s="96">
        <v>999202310</v>
      </c>
      <c r="E1789" s="154">
        <v>0</v>
      </c>
      <c r="F1789" s="154">
        <v>2744700</v>
      </c>
      <c r="G1789" s="154">
        <v>0</v>
      </c>
      <c r="H1789" s="154">
        <v>0</v>
      </c>
      <c r="I1789" s="154">
        <v>0</v>
      </c>
      <c r="J1789" s="154">
        <v>418400</v>
      </c>
      <c r="K1789" s="154">
        <v>0</v>
      </c>
      <c r="L1789" s="154">
        <v>0</v>
      </c>
      <c r="M1789" s="154">
        <v>3163100</v>
      </c>
      <c r="N1789" s="96" t="s">
        <v>6491</v>
      </c>
      <c r="O1789" s="96" t="s">
        <v>3484</v>
      </c>
      <c r="P1789" s="96">
        <v>4</v>
      </c>
      <c r="Q1789" s="96">
        <v>2024</v>
      </c>
      <c r="R1789" s="96" t="s">
        <v>3060</v>
      </c>
      <c r="S1789" s="96" t="s">
        <v>3485</v>
      </c>
      <c r="T1789" s="155">
        <v>45443</v>
      </c>
      <c r="U1789" s="155">
        <v>45444</v>
      </c>
      <c r="V1789" s="155">
        <v>45448</v>
      </c>
      <c r="W1789" s="96" t="s">
        <v>2986</v>
      </c>
      <c r="X1789" s="96" t="s">
        <v>3486</v>
      </c>
      <c r="Y1789" s="96"/>
      <c r="Z1789" s="96" t="s">
        <v>3063</v>
      </c>
      <c r="AA1789" s="96">
        <v>2769</v>
      </c>
      <c r="AB1789" s="155">
        <v>45187</v>
      </c>
      <c r="AC1789" s="155">
        <v>45746</v>
      </c>
      <c r="AD1789" s="96">
        <v>8999990341</v>
      </c>
      <c r="AE1789" s="96" t="s">
        <v>3487</v>
      </c>
      <c r="AF1789" s="96">
        <v>3</v>
      </c>
      <c r="AG1789" s="96" t="s">
        <v>3488</v>
      </c>
      <c r="AH1789" s="96" t="s">
        <v>3489</v>
      </c>
      <c r="AI1789" s="154">
        <v>0</v>
      </c>
      <c r="AJ1789" s="154">
        <v>1646820</v>
      </c>
      <c r="AK1789" s="154">
        <v>0</v>
      </c>
      <c r="AL1789" s="154">
        <v>0</v>
      </c>
      <c r="AM1789" s="154">
        <v>0</v>
      </c>
      <c r="AN1789" s="154">
        <v>251040</v>
      </c>
      <c r="AO1789" s="154">
        <v>0</v>
      </c>
      <c r="AP1789" s="154">
        <v>0</v>
      </c>
      <c r="AQ1789" s="154">
        <v>1897860</v>
      </c>
      <c r="AR1789" s="96" t="s">
        <v>3596</v>
      </c>
      <c r="AS1789" s="96" t="s">
        <v>3491</v>
      </c>
      <c r="AT1789" s="96" t="s">
        <v>6492</v>
      </c>
      <c r="AU1789" s="96"/>
      <c r="AV1789" s="96"/>
      <c r="AW1789" s="96"/>
      <c r="AX1789" s="96"/>
      <c r="AY1789" s="96"/>
      <c r="AZ1789" s="96"/>
      <c r="BA1789" s="96"/>
      <c r="BB1789" s="96"/>
      <c r="BC1789" s="96"/>
      <c r="BD1789" s="96"/>
      <c r="BE1789" s="96"/>
      <c r="BF1789" s="96"/>
      <c r="BG1789" s="96"/>
      <c r="BH1789" s="96"/>
    </row>
    <row r="1790" spans="1:60" x14ac:dyDescent="0.2">
      <c r="A1790" s="100">
        <v>0.6</v>
      </c>
      <c r="B1790" s="96" t="s">
        <v>3482</v>
      </c>
      <c r="C1790" s="96">
        <v>164152</v>
      </c>
      <c r="D1790" s="96">
        <v>999202310</v>
      </c>
      <c r="E1790" s="154">
        <v>0</v>
      </c>
      <c r="F1790" s="154">
        <v>151100</v>
      </c>
      <c r="G1790" s="154">
        <v>0</v>
      </c>
      <c r="H1790" s="154">
        <v>0</v>
      </c>
      <c r="I1790" s="154">
        <v>0</v>
      </c>
      <c r="J1790" s="154">
        <v>0</v>
      </c>
      <c r="K1790" s="154">
        <v>0</v>
      </c>
      <c r="L1790" s="154">
        <v>0</v>
      </c>
      <c r="M1790" s="154">
        <v>151100</v>
      </c>
      <c r="N1790" s="96" t="s">
        <v>6493</v>
      </c>
      <c r="O1790" s="96" t="s">
        <v>3484</v>
      </c>
      <c r="P1790" s="96">
        <v>4</v>
      </c>
      <c r="Q1790" s="96">
        <v>2024</v>
      </c>
      <c r="R1790" s="96" t="s">
        <v>3060</v>
      </c>
      <c r="S1790" s="96" t="s">
        <v>3485</v>
      </c>
      <c r="T1790" s="155">
        <v>45479</v>
      </c>
      <c r="U1790" s="155">
        <v>45481</v>
      </c>
      <c r="V1790" s="155">
        <v>45483</v>
      </c>
      <c r="W1790" s="96" t="s">
        <v>3609</v>
      </c>
      <c r="X1790" s="96" t="s">
        <v>3486</v>
      </c>
      <c r="Y1790" s="96"/>
      <c r="Z1790" s="96" t="s">
        <v>3063</v>
      </c>
      <c r="AA1790" s="96">
        <v>2769</v>
      </c>
      <c r="AB1790" s="155">
        <v>45187</v>
      </c>
      <c r="AC1790" s="155">
        <v>45746</v>
      </c>
      <c r="AD1790" s="96">
        <v>8999990341</v>
      </c>
      <c r="AE1790" s="96" t="s">
        <v>3487</v>
      </c>
      <c r="AF1790" s="96">
        <v>3</v>
      </c>
      <c r="AG1790" s="96" t="s">
        <v>3488</v>
      </c>
      <c r="AH1790" s="96" t="s">
        <v>3489</v>
      </c>
      <c r="AI1790" s="154">
        <v>0</v>
      </c>
      <c r="AJ1790" s="154">
        <v>90660</v>
      </c>
      <c r="AK1790" s="154">
        <v>0</v>
      </c>
      <c r="AL1790" s="154">
        <v>0</v>
      </c>
      <c r="AM1790" s="154">
        <v>0</v>
      </c>
      <c r="AN1790" s="154">
        <v>0</v>
      </c>
      <c r="AO1790" s="154">
        <v>0</v>
      </c>
      <c r="AP1790" s="154">
        <v>0</v>
      </c>
      <c r="AQ1790" s="154">
        <v>90660</v>
      </c>
      <c r="AR1790" s="96" t="s">
        <v>3490</v>
      </c>
      <c r="AS1790" s="96" t="s">
        <v>3491</v>
      </c>
      <c r="AT1790" s="96" t="s">
        <v>6494</v>
      </c>
      <c r="AU1790" s="96"/>
      <c r="AV1790" s="96"/>
      <c r="AW1790" s="96"/>
      <c r="AX1790" s="96"/>
      <c r="AY1790" s="96"/>
      <c r="AZ1790" s="96"/>
      <c r="BA1790" s="96"/>
      <c r="BB1790" s="96"/>
      <c r="BC1790" s="96"/>
      <c r="BD1790" s="96"/>
      <c r="BE1790" s="96"/>
      <c r="BF1790" s="96"/>
      <c r="BG1790" s="96"/>
      <c r="BH1790" s="96"/>
    </row>
    <row r="1791" spans="1:60" x14ac:dyDescent="0.2">
      <c r="A1791" s="100">
        <v>0.6</v>
      </c>
      <c r="B1791" s="96" t="s">
        <v>3482</v>
      </c>
      <c r="C1791" s="96">
        <v>163821</v>
      </c>
      <c r="D1791" s="96">
        <v>999202310</v>
      </c>
      <c r="E1791" s="154">
        <v>0</v>
      </c>
      <c r="F1791" s="154">
        <v>69928.000000000015</v>
      </c>
      <c r="G1791" s="154">
        <v>0</v>
      </c>
      <c r="H1791" s="154">
        <v>0</v>
      </c>
      <c r="I1791" s="154">
        <v>0</v>
      </c>
      <c r="J1791" s="154">
        <v>0</v>
      </c>
      <c r="K1791" s="154">
        <v>0</v>
      </c>
      <c r="L1791" s="154">
        <v>0</v>
      </c>
      <c r="M1791" s="154">
        <v>69928.000000000015</v>
      </c>
      <c r="N1791" s="96" t="s">
        <v>6495</v>
      </c>
      <c r="O1791" s="96" t="s">
        <v>3484</v>
      </c>
      <c r="P1791" s="96">
        <v>4</v>
      </c>
      <c r="Q1791" s="96">
        <v>2024</v>
      </c>
      <c r="R1791" s="96" t="s">
        <v>3060</v>
      </c>
      <c r="S1791" s="96" t="s">
        <v>3485</v>
      </c>
      <c r="T1791" s="155">
        <v>45440</v>
      </c>
      <c r="U1791" s="155">
        <v>45441</v>
      </c>
      <c r="V1791" s="155">
        <v>45441</v>
      </c>
      <c r="W1791" s="96" t="s">
        <v>2986</v>
      </c>
      <c r="X1791" s="96" t="s">
        <v>3486</v>
      </c>
      <c r="Y1791" s="96"/>
      <c r="Z1791" s="96" t="s">
        <v>3063</v>
      </c>
      <c r="AA1791" s="96">
        <v>2769</v>
      </c>
      <c r="AB1791" s="155">
        <v>45187</v>
      </c>
      <c r="AC1791" s="155">
        <v>45746</v>
      </c>
      <c r="AD1791" s="96">
        <v>8999990341</v>
      </c>
      <c r="AE1791" s="96" t="s">
        <v>3487</v>
      </c>
      <c r="AF1791" s="96">
        <v>3</v>
      </c>
      <c r="AG1791" s="96" t="s">
        <v>3488</v>
      </c>
      <c r="AH1791" s="96" t="s">
        <v>3489</v>
      </c>
      <c r="AI1791" s="154">
        <v>0</v>
      </c>
      <c r="AJ1791" s="154">
        <v>41956.800000000003</v>
      </c>
      <c r="AK1791" s="154">
        <v>0</v>
      </c>
      <c r="AL1791" s="154">
        <v>0</v>
      </c>
      <c r="AM1791" s="154">
        <v>0</v>
      </c>
      <c r="AN1791" s="154">
        <v>0</v>
      </c>
      <c r="AO1791" s="154">
        <v>0</v>
      </c>
      <c r="AP1791" s="154">
        <v>0</v>
      </c>
      <c r="AQ1791" s="154">
        <v>41956.800000000003</v>
      </c>
      <c r="AR1791" s="96" t="s">
        <v>3490</v>
      </c>
      <c r="AS1791" s="96" t="s">
        <v>3491</v>
      </c>
      <c r="AT1791" s="96" t="s">
        <v>6496</v>
      </c>
      <c r="AU1791" s="96"/>
      <c r="AV1791" s="96"/>
      <c r="AW1791" s="96"/>
      <c r="AX1791" s="96"/>
      <c r="AY1791" s="96"/>
      <c r="AZ1791" s="96"/>
      <c r="BA1791" s="96"/>
      <c r="BB1791" s="96"/>
      <c r="BC1791" s="96"/>
      <c r="BD1791" s="96"/>
      <c r="BE1791" s="96"/>
      <c r="BF1791" s="96"/>
      <c r="BG1791" s="96"/>
      <c r="BH1791" s="96"/>
    </row>
    <row r="1792" spans="1:60" x14ac:dyDescent="0.2">
      <c r="A1792" s="100">
        <v>0.6</v>
      </c>
      <c r="B1792" s="96" t="s">
        <v>3482</v>
      </c>
      <c r="C1792" s="96">
        <v>164134</v>
      </c>
      <c r="D1792" s="96">
        <v>999202310</v>
      </c>
      <c r="E1792" s="154">
        <v>0</v>
      </c>
      <c r="F1792" s="154">
        <v>6559231</v>
      </c>
      <c r="G1792" s="154">
        <v>0</v>
      </c>
      <c r="H1792" s="154">
        <v>0</v>
      </c>
      <c r="I1792" s="154">
        <v>0</v>
      </c>
      <c r="J1792" s="154">
        <v>0</v>
      </c>
      <c r="K1792" s="154">
        <v>0</v>
      </c>
      <c r="L1792" s="154">
        <v>0</v>
      </c>
      <c r="M1792" s="154">
        <v>6559231</v>
      </c>
      <c r="N1792" s="96" t="s">
        <v>6497</v>
      </c>
      <c r="O1792" s="96" t="s">
        <v>3484</v>
      </c>
      <c r="P1792" s="96">
        <v>4</v>
      </c>
      <c r="Q1792" s="96">
        <v>2024</v>
      </c>
      <c r="R1792" s="96" t="s">
        <v>3060</v>
      </c>
      <c r="S1792" s="96" t="s">
        <v>3485</v>
      </c>
      <c r="T1792" s="155">
        <v>45470</v>
      </c>
      <c r="U1792" s="155">
        <v>45472</v>
      </c>
      <c r="V1792" s="155">
        <v>45475</v>
      </c>
      <c r="W1792" s="96" t="s">
        <v>3609</v>
      </c>
      <c r="X1792" s="96" t="s">
        <v>3486</v>
      </c>
      <c r="Y1792" s="96"/>
      <c r="Z1792" s="96" t="s">
        <v>3063</v>
      </c>
      <c r="AA1792" s="96">
        <v>2769</v>
      </c>
      <c r="AB1792" s="155">
        <v>45187</v>
      </c>
      <c r="AC1792" s="155">
        <v>45746</v>
      </c>
      <c r="AD1792" s="96">
        <v>8999990341</v>
      </c>
      <c r="AE1792" s="96" t="s">
        <v>3487</v>
      </c>
      <c r="AF1792" s="96">
        <v>3</v>
      </c>
      <c r="AG1792" s="96" t="s">
        <v>3488</v>
      </c>
      <c r="AH1792" s="96" t="s">
        <v>3489</v>
      </c>
      <c r="AI1792" s="154">
        <v>0</v>
      </c>
      <c r="AJ1792" s="154">
        <v>3935538.6</v>
      </c>
      <c r="AK1792" s="154">
        <v>0</v>
      </c>
      <c r="AL1792" s="154">
        <v>0</v>
      </c>
      <c r="AM1792" s="154">
        <v>0</v>
      </c>
      <c r="AN1792" s="154">
        <v>0</v>
      </c>
      <c r="AO1792" s="154">
        <v>0</v>
      </c>
      <c r="AP1792" s="154">
        <v>0</v>
      </c>
      <c r="AQ1792" s="154">
        <v>3935538.6</v>
      </c>
      <c r="AR1792" s="96" t="s">
        <v>3490</v>
      </c>
      <c r="AS1792" s="96" t="s">
        <v>3491</v>
      </c>
      <c r="AT1792" s="96" t="s">
        <v>6498</v>
      </c>
      <c r="AU1792" s="96"/>
      <c r="AV1792" s="96"/>
      <c r="AW1792" s="96"/>
      <c r="AX1792" s="96"/>
      <c r="AY1792" s="96"/>
      <c r="AZ1792" s="96"/>
      <c r="BA1792" s="96"/>
      <c r="BB1792" s="96"/>
      <c r="BC1792" s="96"/>
      <c r="BD1792" s="96"/>
      <c r="BE1792" s="96"/>
      <c r="BF1792" s="96"/>
      <c r="BG1792" s="96"/>
      <c r="BH1792" s="96"/>
    </row>
    <row r="1793" spans="1:60" x14ac:dyDescent="0.2">
      <c r="A1793" s="100">
        <v>0.6</v>
      </c>
      <c r="B1793" s="96" t="s">
        <v>3482</v>
      </c>
      <c r="C1793" s="96">
        <v>164220</v>
      </c>
      <c r="D1793" s="96">
        <v>999202310</v>
      </c>
      <c r="E1793" s="154">
        <v>0</v>
      </c>
      <c r="F1793" s="154">
        <v>103925</v>
      </c>
      <c r="G1793" s="154">
        <v>0</v>
      </c>
      <c r="H1793" s="154">
        <v>0</v>
      </c>
      <c r="I1793" s="154">
        <v>0</v>
      </c>
      <c r="J1793" s="154">
        <v>0</v>
      </c>
      <c r="K1793" s="154">
        <v>0</v>
      </c>
      <c r="L1793" s="154">
        <v>0</v>
      </c>
      <c r="M1793" s="154">
        <v>103925</v>
      </c>
      <c r="N1793" s="96" t="s">
        <v>6499</v>
      </c>
      <c r="O1793" s="96" t="s">
        <v>3484</v>
      </c>
      <c r="P1793" s="96">
        <v>4</v>
      </c>
      <c r="Q1793" s="96">
        <v>2024</v>
      </c>
      <c r="R1793" s="96" t="s">
        <v>3060</v>
      </c>
      <c r="S1793" s="96" t="s">
        <v>3485</v>
      </c>
      <c r="T1793" s="155">
        <v>45487</v>
      </c>
      <c r="U1793" s="155">
        <v>45488</v>
      </c>
      <c r="V1793" s="155">
        <v>45493</v>
      </c>
      <c r="W1793" s="96" t="s">
        <v>3609</v>
      </c>
      <c r="X1793" s="96" t="s">
        <v>3486</v>
      </c>
      <c r="Y1793" s="96"/>
      <c r="Z1793" s="96" t="s">
        <v>3063</v>
      </c>
      <c r="AA1793" s="96">
        <v>2769</v>
      </c>
      <c r="AB1793" s="155">
        <v>45187</v>
      </c>
      <c r="AC1793" s="155">
        <v>45746</v>
      </c>
      <c r="AD1793" s="96">
        <v>8999990341</v>
      </c>
      <c r="AE1793" s="96" t="s">
        <v>3487</v>
      </c>
      <c r="AF1793" s="96">
        <v>3</v>
      </c>
      <c r="AG1793" s="96" t="s">
        <v>3488</v>
      </c>
      <c r="AH1793" s="96" t="s">
        <v>3489</v>
      </c>
      <c r="AI1793" s="154">
        <v>0</v>
      </c>
      <c r="AJ1793" s="154">
        <v>62355</v>
      </c>
      <c r="AK1793" s="154">
        <v>0</v>
      </c>
      <c r="AL1793" s="154">
        <v>0</v>
      </c>
      <c r="AM1793" s="154">
        <v>0</v>
      </c>
      <c r="AN1793" s="154">
        <v>0</v>
      </c>
      <c r="AO1793" s="154">
        <v>0</v>
      </c>
      <c r="AP1793" s="154">
        <v>0</v>
      </c>
      <c r="AQ1793" s="154">
        <v>62355</v>
      </c>
      <c r="AR1793" s="96" t="s">
        <v>3490</v>
      </c>
      <c r="AS1793" s="96" t="s">
        <v>3491</v>
      </c>
      <c r="AT1793" s="96" t="s">
        <v>6500</v>
      </c>
      <c r="AU1793" s="96"/>
      <c r="AV1793" s="96"/>
      <c r="AW1793" s="96"/>
      <c r="AX1793" s="96"/>
      <c r="AY1793" s="96"/>
      <c r="AZ1793" s="96"/>
      <c r="BA1793" s="96"/>
      <c r="BB1793" s="96"/>
      <c r="BC1793" s="96"/>
      <c r="BD1793" s="96"/>
      <c r="BE1793" s="96"/>
      <c r="BF1793" s="96"/>
      <c r="BG1793" s="96"/>
      <c r="BH1793" s="96"/>
    </row>
    <row r="1794" spans="1:60" x14ac:dyDescent="0.2">
      <c r="A1794" s="100">
        <v>0.6</v>
      </c>
      <c r="B1794" s="96" t="s">
        <v>3482</v>
      </c>
      <c r="C1794" s="96">
        <v>164137</v>
      </c>
      <c r="D1794" s="96">
        <v>999202310</v>
      </c>
      <c r="E1794" s="154">
        <v>0</v>
      </c>
      <c r="F1794" s="154">
        <v>172100</v>
      </c>
      <c r="G1794" s="154">
        <v>0</v>
      </c>
      <c r="H1794" s="154">
        <v>0</v>
      </c>
      <c r="I1794" s="154">
        <v>0</v>
      </c>
      <c r="J1794" s="154">
        <v>0</v>
      </c>
      <c r="K1794" s="154">
        <v>0</v>
      </c>
      <c r="L1794" s="154">
        <v>0</v>
      </c>
      <c r="M1794" s="154">
        <v>172100</v>
      </c>
      <c r="N1794" s="96" t="s">
        <v>6501</v>
      </c>
      <c r="O1794" s="96" t="s">
        <v>3484</v>
      </c>
      <c r="P1794" s="96">
        <v>4</v>
      </c>
      <c r="Q1794" s="96">
        <v>2024</v>
      </c>
      <c r="R1794" s="96" t="s">
        <v>3060</v>
      </c>
      <c r="S1794" s="96" t="s">
        <v>3485</v>
      </c>
      <c r="T1794" s="155">
        <v>45471</v>
      </c>
      <c r="U1794" s="155">
        <v>45474</v>
      </c>
      <c r="V1794" s="155">
        <v>45475</v>
      </c>
      <c r="W1794" s="96" t="s">
        <v>3609</v>
      </c>
      <c r="X1794" s="96" t="s">
        <v>3486</v>
      </c>
      <c r="Y1794" s="96"/>
      <c r="Z1794" s="96" t="s">
        <v>3063</v>
      </c>
      <c r="AA1794" s="96">
        <v>2769</v>
      </c>
      <c r="AB1794" s="155">
        <v>45187</v>
      </c>
      <c r="AC1794" s="155">
        <v>45746</v>
      </c>
      <c r="AD1794" s="96">
        <v>8999990341</v>
      </c>
      <c r="AE1794" s="96" t="s">
        <v>3487</v>
      </c>
      <c r="AF1794" s="96">
        <v>3</v>
      </c>
      <c r="AG1794" s="96" t="s">
        <v>3488</v>
      </c>
      <c r="AH1794" s="96" t="s">
        <v>3489</v>
      </c>
      <c r="AI1794" s="154">
        <v>0</v>
      </c>
      <c r="AJ1794" s="154">
        <v>103260</v>
      </c>
      <c r="AK1794" s="154">
        <v>0</v>
      </c>
      <c r="AL1794" s="154">
        <v>0</v>
      </c>
      <c r="AM1794" s="154">
        <v>0</v>
      </c>
      <c r="AN1794" s="154">
        <v>0</v>
      </c>
      <c r="AO1794" s="154">
        <v>0</v>
      </c>
      <c r="AP1794" s="154">
        <v>0</v>
      </c>
      <c r="AQ1794" s="154">
        <v>103260</v>
      </c>
      <c r="AR1794" s="96" t="s">
        <v>3490</v>
      </c>
      <c r="AS1794" s="96" t="s">
        <v>3491</v>
      </c>
      <c r="AT1794" s="96" t="s">
        <v>6502</v>
      </c>
      <c r="AU1794" s="96"/>
      <c r="AV1794" s="96"/>
      <c r="AW1794" s="96"/>
      <c r="AX1794" s="96"/>
      <c r="AY1794" s="96"/>
      <c r="AZ1794" s="96"/>
      <c r="BA1794" s="96"/>
      <c r="BB1794" s="96"/>
      <c r="BC1794" s="96"/>
      <c r="BD1794" s="96"/>
      <c r="BE1794" s="96"/>
      <c r="BF1794" s="96"/>
      <c r="BG1794" s="96"/>
      <c r="BH1794" s="96"/>
    </row>
    <row r="1795" spans="1:60" x14ac:dyDescent="0.2">
      <c r="A1795" s="100">
        <v>0.6</v>
      </c>
      <c r="B1795" s="96" t="s">
        <v>3482</v>
      </c>
      <c r="C1795" s="96">
        <v>163346</v>
      </c>
      <c r="D1795" s="96">
        <v>999202310</v>
      </c>
      <c r="E1795" s="154">
        <v>0</v>
      </c>
      <c r="F1795" s="154">
        <v>442300</v>
      </c>
      <c r="G1795" s="154">
        <v>0</v>
      </c>
      <c r="H1795" s="154">
        <v>0</v>
      </c>
      <c r="I1795" s="154">
        <v>0</v>
      </c>
      <c r="J1795" s="154">
        <v>0</v>
      </c>
      <c r="K1795" s="154">
        <v>0</v>
      </c>
      <c r="L1795" s="154">
        <v>0</v>
      </c>
      <c r="M1795" s="154">
        <v>442300</v>
      </c>
      <c r="N1795" s="96" t="s">
        <v>6503</v>
      </c>
      <c r="O1795" s="96" t="s">
        <v>3484</v>
      </c>
      <c r="P1795" s="96">
        <v>4</v>
      </c>
      <c r="Q1795" s="96">
        <v>2024</v>
      </c>
      <c r="R1795" s="96" t="s">
        <v>3060</v>
      </c>
      <c r="S1795" s="96" t="s">
        <v>3485</v>
      </c>
      <c r="T1795" s="155">
        <v>45400</v>
      </c>
      <c r="U1795" s="155">
        <v>45401</v>
      </c>
      <c r="V1795" s="155">
        <v>45405</v>
      </c>
      <c r="W1795" s="96" t="s">
        <v>3609</v>
      </c>
      <c r="X1795" s="96" t="s">
        <v>3486</v>
      </c>
      <c r="Y1795" s="96"/>
      <c r="Z1795" s="96" t="s">
        <v>3063</v>
      </c>
      <c r="AA1795" s="96">
        <v>2769</v>
      </c>
      <c r="AB1795" s="155">
        <v>45187</v>
      </c>
      <c r="AC1795" s="155">
        <v>45746</v>
      </c>
      <c r="AD1795" s="96">
        <v>8999990341</v>
      </c>
      <c r="AE1795" s="96" t="s">
        <v>3487</v>
      </c>
      <c r="AF1795" s="96">
        <v>3</v>
      </c>
      <c r="AG1795" s="96" t="s">
        <v>3488</v>
      </c>
      <c r="AH1795" s="96" t="s">
        <v>3489</v>
      </c>
      <c r="AI1795" s="154">
        <v>0</v>
      </c>
      <c r="AJ1795" s="154">
        <v>265380</v>
      </c>
      <c r="AK1795" s="154">
        <v>0</v>
      </c>
      <c r="AL1795" s="154">
        <v>0</v>
      </c>
      <c r="AM1795" s="154">
        <v>0</v>
      </c>
      <c r="AN1795" s="154">
        <v>0</v>
      </c>
      <c r="AO1795" s="154">
        <v>0</v>
      </c>
      <c r="AP1795" s="154">
        <v>0</v>
      </c>
      <c r="AQ1795" s="154">
        <v>265380</v>
      </c>
      <c r="AR1795" s="96" t="s">
        <v>3490</v>
      </c>
      <c r="AS1795" s="96" t="s">
        <v>3491</v>
      </c>
      <c r="AT1795" s="96" t="s">
        <v>6504</v>
      </c>
      <c r="AU1795" s="96"/>
      <c r="AV1795" s="96"/>
      <c r="AW1795" s="96"/>
      <c r="AX1795" s="96"/>
      <c r="AY1795" s="96"/>
      <c r="AZ1795" s="96"/>
      <c r="BA1795" s="96"/>
      <c r="BB1795" s="96"/>
      <c r="BC1795" s="96"/>
      <c r="BD1795" s="96"/>
      <c r="BE1795" s="96"/>
      <c r="BF1795" s="96"/>
      <c r="BG1795" s="96"/>
      <c r="BH1795" s="96"/>
    </row>
    <row r="1796" spans="1:60" x14ac:dyDescent="0.2">
      <c r="A1796" s="100">
        <v>0.6</v>
      </c>
      <c r="B1796" s="96" t="s">
        <v>3482</v>
      </c>
      <c r="C1796" s="96">
        <v>162661</v>
      </c>
      <c r="D1796" s="96">
        <v>999202310</v>
      </c>
      <c r="E1796" s="154">
        <v>0</v>
      </c>
      <c r="F1796" s="154">
        <v>0</v>
      </c>
      <c r="G1796" s="154">
        <v>0</v>
      </c>
      <c r="H1796" s="154">
        <v>0</v>
      </c>
      <c r="I1796" s="154">
        <v>0</v>
      </c>
      <c r="J1796" s="154">
        <v>0</v>
      </c>
      <c r="K1796" s="154">
        <v>0</v>
      </c>
      <c r="L1796" s="154">
        <v>0</v>
      </c>
      <c r="M1796" s="154">
        <v>0</v>
      </c>
      <c r="N1796" s="96" t="s">
        <v>6505</v>
      </c>
      <c r="O1796" s="96" t="s">
        <v>3484</v>
      </c>
      <c r="P1796" s="96">
        <v>4</v>
      </c>
      <c r="Q1796" s="96">
        <v>2024</v>
      </c>
      <c r="R1796" s="96" t="s">
        <v>3060</v>
      </c>
      <c r="S1796" s="96" t="s">
        <v>3485</v>
      </c>
      <c r="T1796" s="155">
        <v>45329</v>
      </c>
      <c r="U1796" s="155">
        <v>45330</v>
      </c>
      <c r="V1796" s="155">
        <v>45331</v>
      </c>
      <c r="W1796" s="96" t="s">
        <v>2986</v>
      </c>
      <c r="X1796" s="96" t="s">
        <v>3486</v>
      </c>
      <c r="Y1796" s="96"/>
      <c r="Z1796" s="96" t="s">
        <v>3063</v>
      </c>
      <c r="AA1796" s="96">
        <v>2769</v>
      </c>
      <c r="AB1796" s="155">
        <v>45187</v>
      </c>
      <c r="AC1796" s="155">
        <v>45746</v>
      </c>
      <c r="AD1796" s="96">
        <v>8999990341</v>
      </c>
      <c r="AE1796" s="96" t="s">
        <v>3487</v>
      </c>
      <c r="AF1796" s="96">
        <v>3</v>
      </c>
      <c r="AG1796" s="96" t="s">
        <v>3488</v>
      </c>
      <c r="AH1796" s="96" t="s">
        <v>3489</v>
      </c>
      <c r="AI1796" s="154">
        <v>0</v>
      </c>
      <c r="AJ1796" s="154">
        <v>0</v>
      </c>
      <c r="AK1796" s="154">
        <v>0</v>
      </c>
      <c r="AL1796" s="154">
        <v>0</v>
      </c>
      <c r="AM1796" s="154">
        <v>0</v>
      </c>
      <c r="AN1796" s="154">
        <v>0</v>
      </c>
      <c r="AO1796" s="154">
        <v>0</v>
      </c>
      <c r="AP1796" s="154">
        <v>0</v>
      </c>
      <c r="AQ1796" s="154">
        <v>0</v>
      </c>
      <c r="AR1796" s="96" t="s">
        <v>3496</v>
      </c>
      <c r="AS1796" s="96" t="s">
        <v>3491</v>
      </c>
      <c r="AT1796" s="96">
        <v>0</v>
      </c>
      <c r="AU1796" s="96"/>
      <c r="AV1796" s="96"/>
      <c r="AW1796" s="96"/>
      <c r="AX1796" s="96"/>
      <c r="AY1796" s="96"/>
      <c r="AZ1796" s="96"/>
      <c r="BA1796" s="96"/>
      <c r="BB1796" s="96"/>
      <c r="BC1796" s="96"/>
      <c r="BD1796" s="96"/>
      <c r="BE1796" s="96"/>
      <c r="BF1796" s="96"/>
      <c r="BG1796" s="96"/>
      <c r="BH1796" s="96"/>
    </row>
    <row r="1797" spans="1:60" x14ac:dyDescent="0.2">
      <c r="A1797" s="100">
        <v>0.6</v>
      </c>
      <c r="B1797" s="96" t="s">
        <v>3482</v>
      </c>
      <c r="C1797" s="96">
        <v>162712</v>
      </c>
      <c r="D1797" s="96">
        <v>999202310</v>
      </c>
      <c r="E1797" s="154">
        <v>0</v>
      </c>
      <c r="F1797" s="154">
        <v>0</v>
      </c>
      <c r="G1797" s="154">
        <v>0</v>
      </c>
      <c r="H1797" s="154">
        <v>0</v>
      </c>
      <c r="I1797" s="154">
        <v>0</v>
      </c>
      <c r="J1797" s="154">
        <v>0</v>
      </c>
      <c r="K1797" s="154">
        <v>0</v>
      </c>
      <c r="L1797" s="154">
        <v>0</v>
      </c>
      <c r="M1797" s="154">
        <v>0</v>
      </c>
      <c r="N1797" s="96" t="s">
        <v>6506</v>
      </c>
      <c r="O1797" s="96" t="s">
        <v>3484</v>
      </c>
      <c r="P1797" s="96">
        <v>4</v>
      </c>
      <c r="Q1797" s="96">
        <v>2024</v>
      </c>
      <c r="R1797" s="96" t="s">
        <v>3060</v>
      </c>
      <c r="S1797" s="96" t="s">
        <v>3485</v>
      </c>
      <c r="T1797" s="155">
        <v>45336</v>
      </c>
      <c r="U1797" s="155">
        <v>45337</v>
      </c>
      <c r="V1797" s="155">
        <v>45338</v>
      </c>
      <c r="W1797" s="96" t="s">
        <v>2986</v>
      </c>
      <c r="X1797" s="96" t="s">
        <v>3486</v>
      </c>
      <c r="Y1797" s="96"/>
      <c r="Z1797" s="96" t="s">
        <v>3063</v>
      </c>
      <c r="AA1797" s="96">
        <v>2769</v>
      </c>
      <c r="AB1797" s="155">
        <v>45187</v>
      </c>
      <c r="AC1797" s="155">
        <v>45746</v>
      </c>
      <c r="AD1797" s="96">
        <v>8999990341</v>
      </c>
      <c r="AE1797" s="96" t="s">
        <v>3487</v>
      </c>
      <c r="AF1797" s="96">
        <v>3</v>
      </c>
      <c r="AG1797" s="96" t="s">
        <v>3488</v>
      </c>
      <c r="AH1797" s="96" t="s">
        <v>3489</v>
      </c>
      <c r="AI1797" s="154">
        <v>0</v>
      </c>
      <c r="AJ1797" s="154">
        <v>0</v>
      </c>
      <c r="AK1797" s="154">
        <v>0</v>
      </c>
      <c r="AL1797" s="154">
        <v>0</v>
      </c>
      <c r="AM1797" s="154">
        <v>0</v>
      </c>
      <c r="AN1797" s="154">
        <v>0</v>
      </c>
      <c r="AO1797" s="154">
        <v>0</v>
      </c>
      <c r="AP1797" s="154">
        <v>0</v>
      </c>
      <c r="AQ1797" s="154">
        <v>0</v>
      </c>
      <c r="AR1797" s="96" t="s">
        <v>3496</v>
      </c>
      <c r="AS1797" s="96" t="s">
        <v>3491</v>
      </c>
      <c r="AT1797" s="96">
        <v>0</v>
      </c>
      <c r="AU1797" s="96"/>
      <c r="AV1797" s="96"/>
      <c r="AW1797" s="96"/>
      <c r="AX1797" s="96"/>
      <c r="AY1797" s="96"/>
      <c r="AZ1797" s="96"/>
      <c r="BA1797" s="96"/>
      <c r="BB1797" s="96"/>
      <c r="BC1797" s="96"/>
      <c r="BD1797" s="96"/>
      <c r="BE1797" s="96"/>
      <c r="BF1797" s="96"/>
      <c r="BG1797" s="96"/>
      <c r="BH1797" s="96"/>
    </row>
    <row r="1798" spans="1:60" x14ac:dyDescent="0.2">
      <c r="A1798" s="100">
        <v>0.6</v>
      </c>
      <c r="B1798" s="96" t="s">
        <v>3482</v>
      </c>
      <c r="C1798" s="96">
        <v>162743</v>
      </c>
      <c r="D1798" s="96">
        <v>999202310</v>
      </c>
      <c r="E1798" s="154">
        <v>0</v>
      </c>
      <c r="F1798" s="154">
        <v>300000</v>
      </c>
      <c r="G1798" s="154">
        <v>0</v>
      </c>
      <c r="H1798" s="154">
        <v>0</v>
      </c>
      <c r="I1798" s="154">
        <v>0</v>
      </c>
      <c r="J1798" s="154">
        <v>0</v>
      </c>
      <c r="K1798" s="154">
        <v>0</v>
      </c>
      <c r="L1798" s="154">
        <v>0</v>
      </c>
      <c r="M1798" s="154">
        <v>300000</v>
      </c>
      <c r="N1798" s="96" t="s">
        <v>6507</v>
      </c>
      <c r="O1798" s="96" t="s">
        <v>3484</v>
      </c>
      <c r="P1798" s="96">
        <v>4</v>
      </c>
      <c r="Q1798" s="96">
        <v>2024</v>
      </c>
      <c r="R1798" s="96" t="s">
        <v>3060</v>
      </c>
      <c r="S1798" s="96" t="s">
        <v>3485</v>
      </c>
      <c r="T1798" s="155">
        <v>45338</v>
      </c>
      <c r="U1798" s="155">
        <v>45339</v>
      </c>
      <c r="V1798" s="155">
        <v>45342</v>
      </c>
      <c r="W1798" s="96" t="s">
        <v>2986</v>
      </c>
      <c r="X1798" s="96" t="s">
        <v>3486</v>
      </c>
      <c r="Y1798" s="96"/>
      <c r="Z1798" s="96" t="s">
        <v>3063</v>
      </c>
      <c r="AA1798" s="96">
        <v>2769</v>
      </c>
      <c r="AB1798" s="155">
        <v>45187</v>
      </c>
      <c r="AC1798" s="155">
        <v>45746</v>
      </c>
      <c r="AD1798" s="96">
        <v>8999990341</v>
      </c>
      <c r="AE1798" s="96" t="s">
        <v>3487</v>
      </c>
      <c r="AF1798" s="96">
        <v>3</v>
      </c>
      <c r="AG1798" s="96" t="s">
        <v>3488</v>
      </c>
      <c r="AH1798" s="96" t="s">
        <v>3489</v>
      </c>
      <c r="AI1798" s="154">
        <v>0</v>
      </c>
      <c r="AJ1798" s="154">
        <v>180000</v>
      </c>
      <c r="AK1798" s="154">
        <v>0</v>
      </c>
      <c r="AL1798" s="154">
        <v>0</v>
      </c>
      <c r="AM1798" s="154">
        <v>0</v>
      </c>
      <c r="AN1798" s="154">
        <v>0</v>
      </c>
      <c r="AO1798" s="154">
        <v>0</v>
      </c>
      <c r="AP1798" s="154">
        <v>0</v>
      </c>
      <c r="AQ1798" s="154">
        <v>180000</v>
      </c>
      <c r="AR1798" s="96" t="s">
        <v>3490</v>
      </c>
      <c r="AS1798" s="96" t="s">
        <v>3491</v>
      </c>
      <c r="AT1798" s="96" t="s">
        <v>6508</v>
      </c>
      <c r="AU1798" s="96"/>
      <c r="AV1798" s="96"/>
      <c r="AW1798" s="96"/>
      <c r="AX1798" s="96"/>
      <c r="AY1798" s="96"/>
      <c r="AZ1798" s="96"/>
      <c r="BA1798" s="96"/>
      <c r="BB1798" s="96"/>
      <c r="BC1798" s="96"/>
      <c r="BD1798" s="96"/>
      <c r="BE1798" s="96"/>
      <c r="BF1798" s="96"/>
      <c r="BG1798" s="96"/>
      <c r="BH1798" s="96"/>
    </row>
    <row r="1799" spans="1:60" x14ac:dyDescent="0.2">
      <c r="A1799" s="100">
        <v>0.6</v>
      </c>
      <c r="B1799" s="96" t="s">
        <v>3482</v>
      </c>
      <c r="C1799" s="96">
        <v>162751</v>
      </c>
      <c r="D1799" s="96">
        <v>999202310</v>
      </c>
      <c r="E1799" s="154">
        <v>0</v>
      </c>
      <c r="F1799" s="154">
        <v>0</v>
      </c>
      <c r="G1799" s="154">
        <v>0</v>
      </c>
      <c r="H1799" s="154">
        <v>0</v>
      </c>
      <c r="I1799" s="154">
        <v>0</v>
      </c>
      <c r="J1799" s="154">
        <v>0</v>
      </c>
      <c r="K1799" s="154">
        <v>0</v>
      </c>
      <c r="L1799" s="154">
        <v>0</v>
      </c>
      <c r="M1799" s="154">
        <v>0</v>
      </c>
      <c r="N1799" s="96" t="s">
        <v>6509</v>
      </c>
      <c r="O1799" s="96" t="s">
        <v>3484</v>
      </c>
      <c r="P1799" s="96">
        <v>4</v>
      </c>
      <c r="Q1799" s="96">
        <v>2024</v>
      </c>
      <c r="R1799" s="96" t="s">
        <v>3060</v>
      </c>
      <c r="S1799" s="96" t="s">
        <v>3485</v>
      </c>
      <c r="T1799" s="155">
        <v>45340</v>
      </c>
      <c r="U1799" s="155">
        <v>45341</v>
      </c>
      <c r="V1799" s="155">
        <v>45342</v>
      </c>
      <c r="W1799" s="96" t="s">
        <v>2986</v>
      </c>
      <c r="X1799" s="96" t="s">
        <v>3486</v>
      </c>
      <c r="Y1799" s="96"/>
      <c r="Z1799" s="96" t="s">
        <v>3063</v>
      </c>
      <c r="AA1799" s="96">
        <v>2769</v>
      </c>
      <c r="AB1799" s="155">
        <v>45187</v>
      </c>
      <c r="AC1799" s="155">
        <v>45746</v>
      </c>
      <c r="AD1799" s="96">
        <v>8999990341</v>
      </c>
      <c r="AE1799" s="96" t="s">
        <v>3487</v>
      </c>
      <c r="AF1799" s="96">
        <v>3</v>
      </c>
      <c r="AG1799" s="96" t="s">
        <v>3488</v>
      </c>
      <c r="AH1799" s="96" t="s">
        <v>3489</v>
      </c>
      <c r="AI1799" s="154">
        <v>0</v>
      </c>
      <c r="AJ1799" s="154">
        <v>0</v>
      </c>
      <c r="AK1799" s="154">
        <v>0</v>
      </c>
      <c r="AL1799" s="154">
        <v>0</v>
      </c>
      <c r="AM1799" s="154">
        <v>0</v>
      </c>
      <c r="AN1799" s="154">
        <v>0</v>
      </c>
      <c r="AO1799" s="154">
        <v>0</v>
      </c>
      <c r="AP1799" s="154">
        <v>0</v>
      </c>
      <c r="AQ1799" s="154">
        <v>0</v>
      </c>
      <c r="AR1799" s="96" t="s">
        <v>3496</v>
      </c>
      <c r="AS1799" s="96" t="s">
        <v>3491</v>
      </c>
      <c r="AT1799" s="96">
        <v>0</v>
      </c>
      <c r="AU1799" s="96"/>
      <c r="AV1799" s="96"/>
      <c r="AW1799" s="96"/>
      <c r="AX1799" s="96"/>
      <c r="AY1799" s="96"/>
      <c r="AZ1799" s="96"/>
      <c r="BA1799" s="96"/>
      <c r="BB1799" s="96"/>
      <c r="BC1799" s="96"/>
      <c r="BD1799" s="96"/>
      <c r="BE1799" s="96"/>
      <c r="BF1799" s="96"/>
      <c r="BG1799" s="96"/>
      <c r="BH1799" s="96"/>
    </row>
    <row r="1800" spans="1:60" x14ac:dyDescent="0.2">
      <c r="A1800" s="100">
        <v>0.6</v>
      </c>
      <c r="B1800" s="96" t="s">
        <v>3482</v>
      </c>
      <c r="C1800" s="96">
        <v>162761</v>
      </c>
      <c r="D1800" s="96">
        <v>999202310</v>
      </c>
      <c r="E1800" s="154">
        <v>0</v>
      </c>
      <c r="F1800" s="154">
        <v>436600</v>
      </c>
      <c r="G1800" s="154">
        <v>0</v>
      </c>
      <c r="H1800" s="154">
        <v>0</v>
      </c>
      <c r="I1800" s="154">
        <v>0</v>
      </c>
      <c r="J1800" s="154">
        <v>0</v>
      </c>
      <c r="K1800" s="154">
        <v>0</v>
      </c>
      <c r="L1800" s="154">
        <v>0</v>
      </c>
      <c r="M1800" s="154">
        <v>436600</v>
      </c>
      <c r="N1800" s="96" t="s">
        <v>6510</v>
      </c>
      <c r="O1800" s="96" t="s">
        <v>3484</v>
      </c>
      <c r="P1800" s="96">
        <v>4</v>
      </c>
      <c r="Q1800" s="96">
        <v>2024</v>
      </c>
      <c r="R1800" s="96" t="s">
        <v>3060</v>
      </c>
      <c r="S1800" s="96" t="s">
        <v>3485</v>
      </c>
      <c r="T1800" s="155">
        <v>45341</v>
      </c>
      <c r="U1800" s="155">
        <v>45342</v>
      </c>
      <c r="V1800" s="155">
        <v>45342</v>
      </c>
      <c r="W1800" s="96" t="s">
        <v>2986</v>
      </c>
      <c r="X1800" s="96" t="s">
        <v>3486</v>
      </c>
      <c r="Y1800" s="96"/>
      <c r="Z1800" s="96" t="s">
        <v>3063</v>
      </c>
      <c r="AA1800" s="96">
        <v>2769</v>
      </c>
      <c r="AB1800" s="155">
        <v>45187</v>
      </c>
      <c r="AC1800" s="155">
        <v>45746</v>
      </c>
      <c r="AD1800" s="96">
        <v>8999990341</v>
      </c>
      <c r="AE1800" s="96" t="s">
        <v>3487</v>
      </c>
      <c r="AF1800" s="96">
        <v>3</v>
      </c>
      <c r="AG1800" s="96" t="s">
        <v>3488</v>
      </c>
      <c r="AH1800" s="96" t="s">
        <v>3489</v>
      </c>
      <c r="AI1800" s="154">
        <v>0</v>
      </c>
      <c r="AJ1800" s="154">
        <v>261960</v>
      </c>
      <c r="AK1800" s="154">
        <v>0</v>
      </c>
      <c r="AL1800" s="154">
        <v>0</v>
      </c>
      <c r="AM1800" s="154">
        <v>0</v>
      </c>
      <c r="AN1800" s="154">
        <v>0</v>
      </c>
      <c r="AO1800" s="154">
        <v>0</v>
      </c>
      <c r="AP1800" s="154">
        <v>0</v>
      </c>
      <c r="AQ1800" s="154">
        <v>261960</v>
      </c>
      <c r="AR1800" s="96" t="s">
        <v>3490</v>
      </c>
      <c r="AS1800" s="96" t="s">
        <v>3491</v>
      </c>
      <c r="AT1800" s="96" t="s">
        <v>6511</v>
      </c>
      <c r="AU1800" s="96"/>
      <c r="AV1800" s="96"/>
      <c r="AW1800" s="96"/>
      <c r="AX1800" s="96"/>
      <c r="AY1800" s="96"/>
      <c r="AZ1800" s="96"/>
      <c r="BA1800" s="96"/>
      <c r="BB1800" s="96"/>
      <c r="BC1800" s="96"/>
      <c r="BD1800" s="96"/>
      <c r="BE1800" s="96"/>
      <c r="BF1800" s="96"/>
      <c r="BG1800" s="96"/>
      <c r="BH1800" s="96"/>
    </row>
    <row r="1801" spans="1:60" x14ac:dyDescent="0.2">
      <c r="A1801" s="100">
        <v>0.6</v>
      </c>
      <c r="B1801" s="96" t="s">
        <v>3482</v>
      </c>
      <c r="C1801" s="96">
        <v>162764</v>
      </c>
      <c r="D1801" s="96">
        <v>999202310</v>
      </c>
      <c r="E1801" s="154">
        <v>0</v>
      </c>
      <c r="F1801" s="154">
        <v>1014300</v>
      </c>
      <c r="G1801" s="154">
        <v>0</v>
      </c>
      <c r="H1801" s="154">
        <v>0</v>
      </c>
      <c r="I1801" s="154">
        <v>0</v>
      </c>
      <c r="J1801" s="154">
        <v>0</v>
      </c>
      <c r="K1801" s="154">
        <v>0</v>
      </c>
      <c r="L1801" s="154">
        <v>0</v>
      </c>
      <c r="M1801" s="154">
        <v>1014300</v>
      </c>
      <c r="N1801" s="96" t="s">
        <v>6512</v>
      </c>
      <c r="O1801" s="96" t="s">
        <v>3484</v>
      </c>
      <c r="P1801" s="96">
        <v>4</v>
      </c>
      <c r="Q1801" s="96">
        <v>2024</v>
      </c>
      <c r="R1801" s="96" t="s">
        <v>3060</v>
      </c>
      <c r="S1801" s="96" t="s">
        <v>3485</v>
      </c>
      <c r="T1801" s="155">
        <v>45341</v>
      </c>
      <c r="U1801" s="155">
        <v>45342</v>
      </c>
      <c r="V1801" s="155">
        <v>45342</v>
      </c>
      <c r="W1801" s="96" t="s">
        <v>2986</v>
      </c>
      <c r="X1801" s="96" t="s">
        <v>3486</v>
      </c>
      <c r="Y1801" s="96"/>
      <c r="Z1801" s="96" t="s">
        <v>3063</v>
      </c>
      <c r="AA1801" s="96">
        <v>2769</v>
      </c>
      <c r="AB1801" s="155">
        <v>45187</v>
      </c>
      <c r="AC1801" s="155">
        <v>45746</v>
      </c>
      <c r="AD1801" s="96">
        <v>8999990341</v>
      </c>
      <c r="AE1801" s="96" t="s">
        <v>3487</v>
      </c>
      <c r="AF1801" s="96">
        <v>3</v>
      </c>
      <c r="AG1801" s="96" t="s">
        <v>3488</v>
      </c>
      <c r="AH1801" s="96" t="s">
        <v>3489</v>
      </c>
      <c r="AI1801" s="154">
        <v>0</v>
      </c>
      <c r="AJ1801" s="154">
        <v>608580</v>
      </c>
      <c r="AK1801" s="154">
        <v>0</v>
      </c>
      <c r="AL1801" s="154">
        <v>0</v>
      </c>
      <c r="AM1801" s="154">
        <v>0</v>
      </c>
      <c r="AN1801" s="154">
        <v>0</v>
      </c>
      <c r="AO1801" s="154">
        <v>0</v>
      </c>
      <c r="AP1801" s="154">
        <v>0</v>
      </c>
      <c r="AQ1801" s="154">
        <v>608580</v>
      </c>
      <c r="AR1801" s="96" t="s">
        <v>3490</v>
      </c>
      <c r="AS1801" s="96" t="s">
        <v>3491</v>
      </c>
      <c r="AT1801" s="96" t="s">
        <v>6513</v>
      </c>
      <c r="AU1801" s="96"/>
      <c r="AV1801" s="96"/>
      <c r="AW1801" s="96"/>
      <c r="AX1801" s="96"/>
      <c r="AY1801" s="96"/>
      <c r="AZ1801" s="96"/>
      <c r="BA1801" s="96"/>
      <c r="BB1801" s="96"/>
      <c r="BC1801" s="96"/>
      <c r="BD1801" s="96"/>
      <c r="BE1801" s="96"/>
      <c r="BF1801" s="96"/>
      <c r="BG1801" s="96"/>
      <c r="BH1801" s="96"/>
    </row>
    <row r="1802" spans="1:60" x14ac:dyDescent="0.2">
      <c r="A1802" s="100">
        <v>0.6</v>
      </c>
      <c r="B1802" s="96" t="s">
        <v>3482</v>
      </c>
      <c r="C1802" s="96">
        <v>162776</v>
      </c>
      <c r="D1802" s="96">
        <v>999202310</v>
      </c>
      <c r="E1802" s="154">
        <v>0</v>
      </c>
      <c r="F1802" s="154">
        <v>0</v>
      </c>
      <c r="G1802" s="154">
        <v>0</v>
      </c>
      <c r="H1802" s="154">
        <v>0</v>
      </c>
      <c r="I1802" s="154">
        <v>0</v>
      </c>
      <c r="J1802" s="154">
        <v>0</v>
      </c>
      <c r="K1802" s="154">
        <v>0</v>
      </c>
      <c r="L1802" s="154">
        <v>0</v>
      </c>
      <c r="M1802" s="154">
        <v>0</v>
      </c>
      <c r="N1802" s="96" t="s">
        <v>6514</v>
      </c>
      <c r="O1802" s="96" t="s">
        <v>3484</v>
      </c>
      <c r="P1802" s="96">
        <v>4</v>
      </c>
      <c r="Q1802" s="96">
        <v>2024</v>
      </c>
      <c r="R1802" s="96" t="s">
        <v>3060</v>
      </c>
      <c r="S1802" s="96" t="s">
        <v>3485</v>
      </c>
      <c r="T1802" s="155">
        <v>45342</v>
      </c>
      <c r="U1802" s="155">
        <v>45343</v>
      </c>
      <c r="V1802" s="155">
        <v>45345</v>
      </c>
      <c r="W1802" s="96" t="s">
        <v>2986</v>
      </c>
      <c r="X1802" s="96" t="s">
        <v>3486</v>
      </c>
      <c r="Y1802" s="96"/>
      <c r="Z1802" s="96" t="s">
        <v>3063</v>
      </c>
      <c r="AA1802" s="96">
        <v>2769</v>
      </c>
      <c r="AB1802" s="155">
        <v>45187</v>
      </c>
      <c r="AC1802" s="155">
        <v>45746</v>
      </c>
      <c r="AD1802" s="96">
        <v>8999990341</v>
      </c>
      <c r="AE1802" s="96" t="s">
        <v>3487</v>
      </c>
      <c r="AF1802" s="96">
        <v>3</v>
      </c>
      <c r="AG1802" s="96" t="s">
        <v>3488</v>
      </c>
      <c r="AH1802" s="96" t="s">
        <v>3489</v>
      </c>
      <c r="AI1802" s="154">
        <v>0</v>
      </c>
      <c r="AJ1802" s="154">
        <v>0</v>
      </c>
      <c r="AK1802" s="154">
        <v>0</v>
      </c>
      <c r="AL1802" s="154">
        <v>0</v>
      </c>
      <c r="AM1802" s="154">
        <v>0</v>
      </c>
      <c r="AN1802" s="154">
        <v>0</v>
      </c>
      <c r="AO1802" s="154">
        <v>0</v>
      </c>
      <c r="AP1802" s="154">
        <v>0</v>
      </c>
      <c r="AQ1802" s="154">
        <v>0</v>
      </c>
      <c r="AR1802" s="96" t="s">
        <v>3496</v>
      </c>
      <c r="AS1802" s="96" t="s">
        <v>3491</v>
      </c>
      <c r="AT1802" s="96">
        <v>0</v>
      </c>
      <c r="AU1802" s="96"/>
      <c r="AV1802" s="96"/>
      <c r="AW1802" s="96"/>
      <c r="AX1802" s="96"/>
      <c r="AY1802" s="96"/>
      <c r="AZ1802" s="96"/>
      <c r="BA1802" s="96"/>
      <c r="BB1802" s="96"/>
      <c r="BC1802" s="96"/>
      <c r="BD1802" s="96"/>
      <c r="BE1802" s="96"/>
      <c r="BF1802" s="96"/>
      <c r="BG1802" s="96"/>
      <c r="BH1802" s="96"/>
    </row>
    <row r="1803" spans="1:60" x14ac:dyDescent="0.2">
      <c r="A1803" s="100">
        <v>0.6</v>
      </c>
      <c r="B1803" s="96" t="s">
        <v>3482</v>
      </c>
      <c r="C1803" s="96">
        <v>162828</v>
      </c>
      <c r="D1803" s="96">
        <v>999202310</v>
      </c>
      <c r="E1803" s="154">
        <v>0</v>
      </c>
      <c r="F1803" s="154">
        <v>0</v>
      </c>
      <c r="G1803" s="154">
        <v>0</v>
      </c>
      <c r="H1803" s="154">
        <v>0</v>
      </c>
      <c r="I1803" s="154">
        <v>0</v>
      </c>
      <c r="J1803" s="154">
        <v>0</v>
      </c>
      <c r="K1803" s="154">
        <v>0</v>
      </c>
      <c r="L1803" s="154">
        <v>0</v>
      </c>
      <c r="M1803" s="154">
        <v>0</v>
      </c>
      <c r="N1803" s="96" t="s">
        <v>6515</v>
      </c>
      <c r="O1803" s="96" t="s">
        <v>3484</v>
      </c>
      <c r="P1803" s="96">
        <v>4</v>
      </c>
      <c r="Q1803" s="96">
        <v>2024</v>
      </c>
      <c r="R1803" s="96" t="s">
        <v>3060</v>
      </c>
      <c r="S1803" s="96" t="s">
        <v>3485</v>
      </c>
      <c r="T1803" s="155">
        <v>45348</v>
      </c>
      <c r="U1803" s="155">
        <v>45349</v>
      </c>
      <c r="V1803" s="155">
        <v>45349</v>
      </c>
      <c r="W1803" s="96" t="s">
        <v>2986</v>
      </c>
      <c r="X1803" s="96" t="s">
        <v>3486</v>
      </c>
      <c r="Y1803" s="96"/>
      <c r="Z1803" s="96" t="s">
        <v>3063</v>
      </c>
      <c r="AA1803" s="96">
        <v>2769</v>
      </c>
      <c r="AB1803" s="155">
        <v>45187</v>
      </c>
      <c r="AC1803" s="155">
        <v>45746</v>
      </c>
      <c r="AD1803" s="96">
        <v>8999990341</v>
      </c>
      <c r="AE1803" s="96" t="s">
        <v>3487</v>
      </c>
      <c r="AF1803" s="96">
        <v>3</v>
      </c>
      <c r="AG1803" s="96" t="s">
        <v>3488</v>
      </c>
      <c r="AH1803" s="96" t="s">
        <v>3489</v>
      </c>
      <c r="AI1803" s="154">
        <v>0</v>
      </c>
      <c r="AJ1803" s="154">
        <v>0</v>
      </c>
      <c r="AK1803" s="154">
        <v>0</v>
      </c>
      <c r="AL1803" s="154">
        <v>0</v>
      </c>
      <c r="AM1803" s="154">
        <v>0</v>
      </c>
      <c r="AN1803" s="154">
        <v>0</v>
      </c>
      <c r="AO1803" s="154">
        <v>0</v>
      </c>
      <c r="AP1803" s="154">
        <v>0</v>
      </c>
      <c r="AQ1803" s="154">
        <v>0</v>
      </c>
      <c r="AR1803" s="96" t="s">
        <v>3496</v>
      </c>
      <c r="AS1803" s="96" t="s">
        <v>3491</v>
      </c>
      <c r="AT1803" s="96">
        <v>0</v>
      </c>
      <c r="AU1803" s="96"/>
      <c r="AV1803" s="96"/>
      <c r="AW1803" s="96"/>
      <c r="AX1803" s="96"/>
      <c r="AY1803" s="96"/>
      <c r="AZ1803" s="96"/>
      <c r="BA1803" s="96"/>
      <c r="BB1803" s="96"/>
      <c r="BC1803" s="96"/>
      <c r="BD1803" s="96"/>
      <c r="BE1803" s="96"/>
      <c r="BF1803" s="96"/>
      <c r="BG1803" s="96"/>
      <c r="BH1803" s="96"/>
    </row>
    <row r="1804" spans="1:60" x14ac:dyDescent="0.2">
      <c r="A1804" s="100">
        <v>0.6</v>
      </c>
      <c r="B1804" s="96" t="s">
        <v>3482</v>
      </c>
      <c r="C1804" s="96">
        <v>162872</v>
      </c>
      <c r="D1804" s="96">
        <v>999202310</v>
      </c>
      <c r="E1804" s="154">
        <v>0</v>
      </c>
      <c r="F1804" s="154">
        <v>0</v>
      </c>
      <c r="G1804" s="154">
        <v>0</v>
      </c>
      <c r="H1804" s="154">
        <v>0</v>
      </c>
      <c r="I1804" s="154">
        <v>0</v>
      </c>
      <c r="J1804" s="154">
        <v>0</v>
      </c>
      <c r="K1804" s="154">
        <v>0</v>
      </c>
      <c r="L1804" s="154">
        <v>0</v>
      </c>
      <c r="M1804" s="154">
        <v>0</v>
      </c>
      <c r="N1804" s="96" t="s">
        <v>6516</v>
      </c>
      <c r="O1804" s="96" t="s">
        <v>3484</v>
      </c>
      <c r="P1804" s="96">
        <v>4</v>
      </c>
      <c r="Q1804" s="96">
        <v>2024</v>
      </c>
      <c r="R1804" s="96" t="s">
        <v>3060</v>
      </c>
      <c r="S1804" s="96" t="s">
        <v>3485</v>
      </c>
      <c r="T1804" s="155">
        <v>45350</v>
      </c>
      <c r="U1804" s="155">
        <v>45351</v>
      </c>
      <c r="V1804" s="155">
        <v>45352</v>
      </c>
      <c r="W1804" s="96" t="s">
        <v>2986</v>
      </c>
      <c r="X1804" s="96" t="s">
        <v>3486</v>
      </c>
      <c r="Y1804" s="96"/>
      <c r="Z1804" s="96" t="s">
        <v>3063</v>
      </c>
      <c r="AA1804" s="96">
        <v>2769</v>
      </c>
      <c r="AB1804" s="155">
        <v>45187</v>
      </c>
      <c r="AC1804" s="155">
        <v>45746</v>
      </c>
      <c r="AD1804" s="96">
        <v>8999990341</v>
      </c>
      <c r="AE1804" s="96" t="s">
        <v>3487</v>
      </c>
      <c r="AF1804" s="96">
        <v>3</v>
      </c>
      <c r="AG1804" s="96" t="s">
        <v>3488</v>
      </c>
      <c r="AH1804" s="96" t="s">
        <v>3489</v>
      </c>
      <c r="AI1804" s="154">
        <v>0</v>
      </c>
      <c r="AJ1804" s="154">
        <v>0</v>
      </c>
      <c r="AK1804" s="154">
        <v>0</v>
      </c>
      <c r="AL1804" s="154">
        <v>0</v>
      </c>
      <c r="AM1804" s="154">
        <v>0</v>
      </c>
      <c r="AN1804" s="154">
        <v>0</v>
      </c>
      <c r="AO1804" s="154">
        <v>0</v>
      </c>
      <c r="AP1804" s="154">
        <v>0</v>
      </c>
      <c r="AQ1804" s="154">
        <v>0</v>
      </c>
      <c r="AR1804" s="96" t="s">
        <v>3496</v>
      </c>
      <c r="AS1804" s="96" t="s">
        <v>3491</v>
      </c>
      <c r="AT1804" s="96">
        <v>0</v>
      </c>
      <c r="AU1804" s="96"/>
      <c r="AV1804" s="96"/>
      <c r="AW1804" s="96"/>
      <c r="AX1804" s="96"/>
      <c r="AY1804" s="96"/>
      <c r="AZ1804" s="96"/>
      <c r="BA1804" s="96"/>
      <c r="BB1804" s="96"/>
      <c r="BC1804" s="96"/>
      <c r="BD1804" s="96"/>
      <c r="BE1804" s="96"/>
      <c r="BF1804" s="96"/>
      <c r="BG1804" s="96"/>
      <c r="BH1804" s="96"/>
    </row>
    <row r="1805" spans="1:60" x14ac:dyDescent="0.2">
      <c r="A1805" s="100">
        <v>0.6</v>
      </c>
      <c r="B1805" s="96" t="s">
        <v>3482</v>
      </c>
      <c r="C1805" s="96">
        <v>162873</v>
      </c>
      <c r="D1805" s="96">
        <v>999202310</v>
      </c>
      <c r="E1805" s="154">
        <v>0</v>
      </c>
      <c r="F1805" s="154">
        <v>719600</v>
      </c>
      <c r="G1805" s="154">
        <v>0</v>
      </c>
      <c r="H1805" s="154">
        <v>0</v>
      </c>
      <c r="I1805" s="154">
        <v>0</v>
      </c>
      <c r="J1805" s="154">
        <v>0</v>
      </c>
      <c r="K1805" s="154">
        <v>0</v>
      </c>
      <c r="L1805" s="154">
        <v>0</v>
      </c>
      <c r="M1805" s="154">
        <v>719600</v>
      </c>
      <c r="N1805" s="96" t="s">
        <v>6517</v>
      </c>
      <c r="O1805" s="96" t="s">
        <v>3484</v>
      </c>
      <c r="P1805" s="96">
        <v>4</v>
      </c>
      <c r="Q1805" s="96">
        <v>2024</v>
      </c>
      <c r="R1805" s="96" t="s">
        <v>3060</v>
      </c>
      <c r="S1805" s="96" t="s">
        <v>3485</v>
      </c>
      <c r="T1805" s="155">
        <v>45349</v>
      </c>
      <c r="U1805" s="155">
        <v>45351</v>
      </c>
      <c r="V1805" s="155">
        <v>45352</v>
      </c>
      <c r="W1805" s="96" t="s">
        <v>2986</v>
      </c>
      <c r="X1805" s="96" t="s">
        <v>3486</v>
      </c>
      <c r="Y1805" s="96"/>
      <c r="Z1805" s="96" t="s">
        <v>3063</v>
      </c>
      <c r="AA1805" s="96">
        <v>2769</v>
      </c>
      <c r="AB1805" s="155">
        <v>45187</v>
      </c>
      <c r="AC1805" s="155">
        <v>45746</v>
      </c>
      <c r="AD1805" s="96">
        <v>8999990341</v>
      </c>
      <c r="AE1805" s="96" t="s">
        <v>3487</v>
      </c>
      <c r="AF1805" s="96">
        <v>3</v>
      </c>
      <c r="AG1805" s="96" t="s">
        <v>3488</v>
      </c>
      <c r="AH1805" s="96" t="s">
        <v>3489</v>
      </c>
      <c r="AI1805" s="154">
        <v>0</v>
      </c>
      <c r="AJ1805" s="154">
        <v>431760</v>
      </c>
      <c r="AK1805" s="154">
        <v>0</v>
      </c>
      <c r="AL1805" s="154">
        <v>0</v>
      </c>
      <c r="AM1805" s="154">
        <v>0</v>
      </c>
      <c r="AN1805" s="154">
        <v>0</v>
      </c>
      <c r="AO1805" s="154">
        <v>0</v>
      </c>
      <c r="AP1805" s="154">
        <v>0</v>
      </c>
      <c r="AQ1805" s="154">
        <v>431760</v>
      </c>
      <c r="AR1805" s="96" t="s">
        <v>3490</v>
      </c>
      <c r="AS1805" s="96" t="s">
        <v>3491</v>
      </c>
      <c r="AT1805" s="96" t="s">
        <v>6518</v>
      </c>
      <c r="AU1805" s="96"/>
      <c r="AV1805" s="96"/>
      <c r="AW1805" s="96"/>
      <c r="AX1805" s="96"/>
      <c r="AY1805" s="96"/>
      <c r="AZ1805" s="96"/>
      <c r="BA1805" s="96"/>
      <c r="BB1805" s="96"/>
      <c r="BC1805" s="96"/>
      <c r="BD1805" s="96"/>
      <c r="BE1805" s="96"/>
      <c r="BF1805" s="96"/>
      <c r="BG1805" s="96"/>
      <c r="BH1805" s="96"/>
    </row>
    <row r="1806" spans="1:60" x14ac:dyDescent="0.2">
      <c r="A1806" s="100">
        <v>0.6</v>
      </c>
      <c r="B1806" s="96" t="s">
        <v>3482</v>
      </c>
      <c r="C1806" s="96">
        <v>162961</v>
      </c>
      <c r="D1806" s="96">
        <v>999202310</v>
      </c>
      <c r="E1806" s="154">
        <v>0</v>
      </c>
      <c r="F1806" s="154">
        <v>0</v>
      </c>
      <c r="G1806" s="154">
        <v>0</v>
      </c>
      <c r="H1806" s="154">
        <v>0</v>
      </c>
      <c r="I1806" s="154">
        <v>0</v>
      </c>
      <c r="J1806" s="154">
        <v>0</v>
      </c>
      <c r="K1806" s="154">
        <v>0</v>
      </c>
      <c r="L1806" s="154">
        <v>0</v>
      </c>
      <c r="M1806" s="154">
        <v>0</v>
      </c>
      <c r="N1806" s="96" t="s">
        <v>6519</v>
      </c>
      <c r="O1806" s="96" t="s">
        <v>3484</v>
      </c>
      <c r="P1806" s="96">
        <v>4</v>
      </c>
      <c r="Q1806" s="96">
        <v>2024</v>
      </c>
      <c r="R1806" s="96" t="s">
        <v>3060</v>
      </c>
      <c r="S1806" s="96" t="s">
        <v>3485</v>
      </c>
      <c r="T1806" s="155">
        <v>45355</v>
      </c>
      <c r="U1806" s="155">
        <v>45357</v>
      </c>
      <c r="V1806" s="155">
        <v>45359</v>
      </c>
      <c r="W1806" s="96" t="s">
        <v>2986</v>
      </c>
      <c r="X1806" s="96" t="s">
        <v>3486</v>
      </c>
      <c r="Y1806" s="96"/>
      <c r="Z1806" s="96" t="s">
        <v>3063</v>
      </c>
      <c r="AA1806" s="96">
        <v>2769</v>
      </c>
      <c r="AB1806" s="155">
        <v>45187</v>
      </c>
      <c r="AC1806" s="155">
        <v>45746</v>
      </c>
      <c r="AD1806" s="96">
        <v>8999990341</v>
      </c>
      <c r="AE1806" s="96" t="s">
        <v>3487</v>
      </c>
      <c r="AF1806" s="96">
        <v>3</v>
      </c>
      <c r="AG1806" s="96" t="s">
        <v>3488</v>
      </c>
      <c r="AH1806" s="96" t="s">
        <v>3489</v>
      </c>
      <c r="AI1806" s="154">
        <v>0</v>
      </c>
      <c r="AJ1806" s="154">
        <v>0</v>
      </c>
      <c r="AK1806" s="154">
        <v>0</v>
      </c>
      <c r="AL1806" s="154">
        <v>0</v>
      </c>
      <c r="AM1806" s="154">
        <v>0</v>
      </c>
      <c r="AN1806" s="154">
        <v>0</v>
      </c>
      <c r="AO1806" s="154">
        <v>0</v>
      </c>
      <c r="AP1806" s="154">
        <v>0</v>
      </c>
      <c r="AQ1806" s="154">
        <v>0</v>
      </c>
      <c r="AR1806" s="96" t="s">
        <v>3496</v>
      </c>
      <c r="AS1806" s="96" t="s">
        <v>3491</v>
      </c>
      <c r="AT1806" s="96">
        <v>0</v>
      </c>
      <c r="AU1806" s="96"/>
      <c r="AV1806" s="96"/>
      <c r="AW1806" s="96"/>
      <c r="AX1806" s="96"/>
      <c r="AY1806" s="96"/>
      <c r="AZ1806" s="96"/>
      <c r="BA1806" s="96"/>
      <c r="BB1806" s="96"/>
      <c r="BC1806" s="96"/>
      <c r="BD1806" s="96"/>
      <c r="BE1806" s="96"/>
      <c r="BF1806" s="96"/>
      <c r="BG1806" s="96"/>
      <c r="BH1806" s="96"/>
    </row>
    <row r="1807" spans="1:60" x14ac:dyDescent="0.2">
      <c r="A1807" s="100">
        <v>0.6</v>
      </c>
      <c r="B1807" s="96" t="s">
        <v>3482</v>
      </c>
      <c r="C1807" s="96">
        <v>163017</v>
      </c>
      <c r="D1807" s="96">
        <v>999202310</v>
      </c>
      <c r="E1807" s="154">
        <v>0</v>
      </c>
      <c r="F1807" s="154">
        <v>344700</v>
      </c>
      <c r="G1807" s="154">
        <v>0</v>
      </c>
      <c r="H1807" s="154">
        <v>0</v>
      </c>
      <c r="I1807" s="154">
        <v>0</v>
      </c>
      <c r="J1807" s="154">
        <v>572000</v>
      </c>
      <c r="K1807" s="154">
        <v>0</v>
      </c>
      <c r="L1807" s="154">
        <v>0</v>
      </c>
      <c r="M1807" s="154">
        <v>916700</v>
      </c>
      <c r="N1807" s="96" t="s">
        <v>6520</v>
      </c>
      <c r="O1807" s="96" t="s">
        <v>3484</v>
      </c>
      <c r="P1807" s="96">
        <v>4</v>
      </c>
      <c r="Q1807" s="96">
        <v>2024</v>
      </c>
      <c r="R1807" s="96" t="s">
        <v>3060</v>
      </c>
      <c r="S1807" s="96" t="s">
        <v>3485</v>
      </c>
      <c r="T1807" s="155">
        <v>45359</v>
      </c>
      <c r="U1807" s="155">
        <v>45360</v>
      </c>
      <c r="V1807" s="155">
        <v>45363</v>
      </c>
      <c r="W1807" s="96" t="s">
        <v>2986</v>
      </c>
      <c r="X1807" s="96" t="s">
        <v>3486</v>
      </c>
      <c r="Y1807" s="96"/>
      <c r="Z1807" s="96" t="s">
        <v>3063</v>
      </c>
      <c r="AA1807" s="96">
        <v>2769</v>
      </c>
      <c r="AB1807" s="155">
        <v>45187</v>
      </c>
      <c r="AC1807" s="155">
        <v>45746</v>
      </c>
      <c r="AD1807" s="96">
        <v>8999990341</v>
      </c>
      <c r="AE1807" s="96" t="s">
        <v>3487</v>
      </c>
      <c r="AF1807" s="96">
        <v>3</v>
      </c>
      <c r="AG1807" s="96" t="s">
        <v>3488</v>
      </c>
      <c r="AH1807" s="96" t="s">
        <v>3489</v>
      </c>
      <c r="AI1807" s="154">
        <v>0</v>
      </c>
      <c r="AJ1807" s="154">
        <v>206820</v>
      </c>
      <c r="AK1807" s="154">
        <v>0</v>
      </c>
      <c r="AL1807" s="154">
        <v>0</v>
      </c>
      <c r="AM1807" s="154">
        <v>0</v>
      </c>
      <c r="AN1807" s="154">
        <v>343200</v>
      </c>
      <c r="AO1807" s="154">
        <v>0</v>
      </c>
      <c r="AP1807" s="154">
        <v>0</v>
      </c>
      <c r="AQ1807" s="154">
        <v>550020</v>
      </c>
      <c r="AR1807" s="96" t="s">
        <v>3596</v>
      </c>
      <c r="AS1807" s="96" t="s">
        <v>3491</v>
      </c>
      <c r="AT1807" s="96" t="s">
        <v>6521</v>
      </c>
      <c r="AU1807" s="96"/>
      <c r="AV1807" s="96"/>
      <c r="AW1807" s="96"/>
      <c r="AX1807" s="96"/>
      <c r="AY1807" s="96"/>
      <c r="AZ1807" s="96"/>
      <c r="BA1807" s="96"/>
      <c r="BB1807" s="96"/>
      <c r="BC1807" s="96"/>
      <c r="BD1807" s="96"/>
      <c r="BE1807" s="96"/>
      <c r="BF1807" s="96"/>
      <c r="BG1807" s="96"/>
      <c r="BH1807" s="96"/>
    </row>
    <row r="1808" spans="1:60" x14ac:dyDescent="0.2">
      <c r="A1808" s="100">
        <v>0.6</v>
      </c>
      <c r="B1808" s="96" t="s">
        <v>3482</v>
      </c>
      <c r="C1808" s="96">
        <v>163111</v>
      </c>
      <c r="D1808" s="96">
        <v>999202310</v>
      </c>
      <c r="E1808" s="154">
        <v>0</v>
      </c>
      <c r="F1808" s="154">
        <v>218250</v>
      </c>
      <c r="G1808" s="154">
        <v>0</v>
      </c>
      <c r="H1808" s="154">
        <v>0</v>
      </c>
      <c r="I1808" s="154">
        <v>0</v>
      </c>
      <c r="J1808" s="154">
        <v>0</v>
      </c>
      <c r="K1808" s="154">
        <v>0</v>
      </c>
      <c r="L1808" s="154">
        <v>0</v>
      </c>
      <c r="M1808" s="154">
        <v>218250</v>
      </c>
      <c r="N1808" s="96" t="s">
        <v>6522</v>
      </c>
      <c r="O1808" s="96" t="s">
        <v>3484</v>
      </c>
      <c r="P1808" s="96">
        <v>4</v>
      </c>
      <c r="Q1808" s="96">
        <v>2024</v>
      </c>
      <c r="R1808" s="96" t="s">
        <v>3060</v>
      </c>
      <c r="S1808" s="96" t="s">
        <v>3485</v>
      </c>
      <c r="T1808" s="155">
        <v>45369</v>
      </c>
      <c r="U1808" s="155">
        <v>45370</v>
      </c>
      <c r="V1808" s="155">
        <v>45370</v>
      </c>
      <c r="W1808" s="96" t="s">
        <v>2986</v>
      </c>
      <c r="X1808" s="96" t="s">
        <v>3486</v>
      </c>
      <c r="Y1808" s="96"/>
      <c r="Z1808" s="96" t="s">
        <v>3063</v>
      </c>
      <c r="AA1808" s="96">
        <v>2769</v>
      </c>
      <c r="AB1808" s="155">
        <v>45187</v>
      </c>
      <c r="AC1808" s="155">
        <v>45746</v>
      </c>
      <c r="AD1808" s="96">
        <v>8999990341</v>
      </c>
      <c r="AE1808" s="96" t="s">
        <v>3487</v>
      </c>
      <c r="AF1808" s="96">
        <v>3</v>
      </c>
      <c r="AG1808" s="96" t="s">
        <v>3488</v>
      </c>
      <c r="AH1808" s="96" t="s">
        <v>3489</v>
      </c>
      <c r="AI1808" s="154">
        <v>0</v>
      </c>
      <c r="AJ1808" s="154">
        <v>130950</v>
      </c>
      <c r="AK1808" s="154">
        <v>0</v>
      </c>
      <c r="AL1808" s="154">
        <v>0</v>
      </c>
      <c r="AM1808" s="154">
        <v>0</v>
      </c>
      <c r="AN1808" s="154">
        <v>0</v>
      </c>
      <c r="AO1808" s="154">
        <v>0</v>
      </c>
      <c r="AP1808" s="154">
        <v>0</v>
      </c>
      <c r="AQ1808" s="154">
        <v>130950</v>
      </c>
      <c r="AR1808" s="96" t="s">
        <v>3490</v>
      </c>
      <c r="AS1808" s="96" t="s">
        <v>3491</v>
      </c>
      <c r="AT1808" s="96" t="s">
        <v>6523</v>
      </c>
      <c r="AU1808" s="96"/>
      <c r="AV1808" s="96"/>
      <c r="AW1808" s="96"/>
      <c r="AX1808" s="96"/>
      <c r="AY1808" s="96"/>
      <c r="AZ1808" s="96"/>
      <c r="BA1808" s="96"/>
      <c r="BB1808" s="96"/>
      <c r="BC1808" s="96"/>
      <c r="BD1808" s="96"/>
      <c r="BE1808" s="96"/>
      <c r="BF1808" s="96"/>
      <c r="BG1808" s="96"/>
      <c r="BH1808" s="96"/>
    </row>
    <row r="1809" spans="1:60" x14ac:dyDescent="0.2">
      <c r="A1809" s="100">
        <v>0.6</v>
      </c>
      <c r="B1809" s="96" t="s">
        <v>3482</v>
      </c>
      <c r="C1809" s="96">
        <v>163133</v>
      </c>
      <c r="D1809" s="96">
        <v>999202310</v>
      </c>
      <c r="E1809" s="154">
        <v>0</v>
      </c>
      <c r="F1809" s="154">
        <v>0</v>
      </c>
      <c r="G1809" s="154">
        <v>0</v>
      </c>
      <c r="H1809" s="154">
        <v>0</v>
      </c>
      <c r="I1809" s="154">
        <v>0</v>
      </c>
      <c r="J1809" s="154">
        <v>0</v>
      </c>
      <c r="K1809" s="154">
        <v>0</v>
      </c>
      <c r="L1809" s="154">
        <v>0</v>
      </c>
      <c r="M1809" s="154">
        <v>0</v>
      </c>
      <c r="N1809" s="96" t="s">
        <v>6524</v>
      </c>
      <c r="O1809" s="96" t="s">
        <v>3484</v>
      </c>
      <c r="P1809" s="96">
        <v>4</v>
      </c>
      <c r="Q1809" s="96">
        <v>2024</v>
      </c>
      <c r="R1809" s="96" t="s">
        <v>3060</v>
      </c>
      <c r="S1809" s="96" t="s">
        <v>3485</v>
      </c>
      <c r="T1809" s="155">
        <v>45370</v>
      </c>
      <c r="U1809" s="155">
        <v>45371</v>
      </c>
      <c r="V1809" s="155">
        <v>45373</v>
      </c>
      <c r="W1809" s="96" t="s">
        <v>2986</v>
      </c>
      <c r="X1809" s="96" t="s">
        <v>3486</v>
      </c>
      <c r="Y1809" s="96"/>
      <c r="Z1809" s="96" t="s">
        <v>3063</v>
      </c>
      <c r="AA1809" s="96">
        <v>2769</v>
      </c>
      <c r="AB1809" s="155">
        <v>45187</v>
      </c>
      <c r="AC1809" s="155">
        <v>45746</v>
      </c>
      <c r="AD1809" s="96">
        <v>8999990341</v>
      </c>
      <c r="AE1809" s="96" t="s">
        <v>3487</v>
      </c>
      <c r="AF1809" s="96">
        <v>3</v>
      </c>
      <c r="AG1809" s="96" t="s">
        <v>3488</v>
      </c>
      <c r="AH1809" s="96" t="s">
        <v>3489</v>
      </c>
      <c r="AI1809" s="154">
        <v>0</v>
      </c>
      <c r="AJ1809" s="154">
        <v>0</v>
      </c>
      <c r="AK1809" s="154">
        <v>0</v>
      </c>
      <c r="AL1809" s="154">
        <v>0</v>
      </c>
      <c r="AM1809" s="154">
        <v>0</v>
      </c>
      <c r="AN1809" s="154">
        <v>0</v>
      </c>
      <c r="AO1809" s="154">
        <v>0</v>
      </c>
      <c r="AP1809" s="154">
        <v>0</v>
      </c>
      <c r="AQ1809" s="154">
        <v>0</v>
      </c>
      <c r="AR1809" s="96" t="s">
        <v>3496</v>
      </c>
      <c r="AS1809" s="96" t="s">
        <v>3491</v>
      </c>
      <c r="AT1809" s="96">
        <v>0</v>
      </c>
      <c r="AU1809" s="96"/>
      <c r="AV1809" s="96"/>
      <c r="AW1809" s="96"/>
      <c r="AX1809" s="96"/>
      <c r="AY1809" s="96"/>
      <c r="AZ1809" s="96"/>
      <c r="BA1809" s="96"/>
      <c r="BB1809" s="96"/>
      <c r="BC1809" s="96"/>
      <c r="BD1809" s="96"/>
      <c r="BE1809" s="96"/>
      <c r="BF1809" s="96"/>
      <c r="BG1809" s="96"/>
      <c r="BH1809" s="96"/>
    </row>
    <row r="1810" spans="1:60" x14ac:dyDescent="0.2">
      <c r="A1810" s="100">
        <v>0.6</v>
      </c>
      <c r="B1810" s="96" t="s">
        <v>3482</v>
      </c>
      <c r="C1810" s="96">
        <v>163142</v>
      </c>
      <c r="D1810" s="96">
        <v>999202310</v>
      </c>
      <c r="E1810" s="154">
        <v>0</v>
      </c>
      <c r="F1810" s="154">
        <v>132250</v>
      </c>
      <c r="G1810" s="154">
        <v>0</v>
      </c>
      <c r="H1810" s="154">
        <v>0</v>
      </c>
      <c r="I1810" s="154">
        <v>0</v>
      </c>
      <c r="J1810" s="154">
        <v>0</v>
      </c>
      <c r="K1810" s="154">
        <v>0</v>
      </c>
      <c r="L1810" s="154">
        <v>0</v>
      </c>
      <c r="M1810" s="154">
        <v>132250</v>
      </c>
      <c r="N1810" s="96" t="s">
        <v>6525</v>
      </c>
      <c r="O1810" s="96" t="s">
        <v>3484</v>
      </c>
      <c r="P1810" s="96">
        <v>4</v>
      </c>
      <c r="Q1810" s="96">
        <v>2024</v>
      </c>
      <c r="R1810" s="96" t="s">
        <v>3060</v>
      </c>
      <c r="S1810" s="96" t="s">
        <v>3485</v>
      </c>
      <c r="T1810" s="155">
        <v>45369</v>
      </c>
      <c r="U1810" s="155">
        <v>45371</v>
      </c>
      <c r="V1810" s="155">
        <v>45373</v>
      </c>
      <c r="W1810" s="96" t="s">
        <v>2986</v>
      </c>
      <c r="X1810" s="96" t="s">
        <v>3486</v>
      </c>
      <c r="Y1810" s="96"/>
      <c r="Z1810" s="96" t="s">
        <v>3063</v>
      </c>
      <c r="AA1810" s="96">
        <v>2769</v>
      </c>
      <c r="AB1810" s="155">
        <v>45187</v>
      </c>
      <c r="AC1810" s="155">
        <v>45746</v>
      </c>
      <c r="AD1810" s="96">
        <v>8999990341</v>
      </c>
      <c r="AE1810" s="96" t="s">
        <v>3487</v>
      </c>
      <c r="AF1810" s="96">
        <v>3</v>
      </c>
      <c r="AG1810" s="96" t="s">
        <v>3488</v>
      </c>
      <c r="AH1810" s="96" t="s">
        <v>3489</v>
      </c>
      <c r="AI1810" s="154">
        <v>0</v>
      </c>
      <c r="AJ1810" s="154">
        <v>79350</v>
      </c>
      <c r="AK1810" s="154">
        <v>0</v>
      </c>
      <c r="AL1810" s="154">
        <v>0</v>
      </c>
      <c r="AM1810" s="154">
        <v>0</v>
      </c>
      <c r="AN1810" s="154">
        <v>0</v>
      </c>
      <c r="AO1810" s="154">
        <v>0</v>
      </c>
      <c r="AP1810" s="154">
        <v>0</v>
      </c>
      <c r="AQ1810" s="154">
        <v>79350</v>
      </c>
      <c r="AR1810" s="96" t="s">
        <v>3490</v>
      </c>
      <c r="AS1810" s="96" t="s">
        <v>3491</v>
      </c>
      <c r="AT1810" s="96" t="s">
        <v>6526</v>
      </c>
      <c r="AU1810" s="96"/>
      <c r="AV1810" s="96"/>
      <c r="AW1810" s="96"/>
      <c r="AX1810" s="96"/>
      <c r="AY1810" s="96"/>
      <c r="AZ1810" s="96"/>
      <c r="BA1810" s="96"/>
      <c r="BB1810" s="96"/>
      <c r="BC1810" s="96"/>
      <c r="BD1810" s="96"/>
      <c r="BE1810" s="96"/>
      <c r="BF1810" s="96"/>
      <c r="BG1810" s="96"/>
      <c r="BH1810" s="96"/>
    </row>
    <row r="1811" spans="1:60" x14ac:dyDescent="0.2">
      <c r="A1811" s="100">
        <v>0.6</v>
      </c>
      <c r="B1811" s="96" t="s">
        <v>3482</v>
      </c>
      <c r="C1811" s="96">
        <v>163228</v>
      </c>
      <c r="D1811" s="96">
        <v>999202310</v>
      </c>
      <c r="E1811" s="154">
        <v>0</v>
      </c>
      <c r="F1811" s="154">
        <v>0</v>
      </c>
      <c r="G1811" s="154">
        <v>0</v>
      </c>
      <c r="H1811" s="154">
        <v>0</v>
      </c>
      <c r="I1811" s="154">
        <v>0</v>
      </c>
      <c r="J1811" s="154">
        <v>0</v>
      </c>
      <c r="K1811" s="154">
        <v>0</v>
      </c>
      <c r="L1811" s="154">
        <v>0</v>
      </c>
      <c r="M1811" s="154">
        <v>0</v>
      </c>
      <c r="N1811" s="96" t="s">
        <v>6527</v>
      </c>
      <c r="O1811" s="96" t="s">
        <v>3484</v>
      </c>
      <c r="P1811" s="96">
        <v>4</v>
      </c>
      <c r="Q1811" s="96">
        <v>2024</v>
      </c>
      <c r="R1811" s="96" t="s">
        <v>3060</v>
      </c>
      <c r="S1811" s="96" t="s">
        <v>3485</v>
      </c>
      <c r="T1811" s="155">
        <v>45386</v>
      </c>
      <c r="U1811" s="155">
        <v>45387</v>
      </c>
      <c r="V1811" s="155">
        <v>45390</v>
      </c>
      <c r="W1811" s="96" t="s">
        <v>2986</v>
      </c>
      <c r="X1811" s="96" t="s">
        <v>3486</v>
      </c>
      <c r="Y1811" s="96"/>
      <c r="Z1811" s="96" t="s">
        <v>3063</v>
      </c>
      <c r="AA1811" s="96">
        <v>2769</v>
      </c>
      <c r="AB1811" s="155">
        <v>45187</v>
      </c>
      <c r="AC1811" s="155">
        <v>45746</v>
      </c>
      <c r="AD1811" s="96">
        <v>8999990341</v>
      </c>
      <c r="AE1811" s="96" t="s">
        <v>3487</v>
      </c>
      <c r="AF1811" s="96">
        <v>3</v>
      </c>
      <c r="AG1811" s="96" t="s">
        <v>3488</v>
      </c>
      <c r="AH1811" s="96" t="s">
        <v>3489</v>
      </c>
      <c r="AI1811" s="154">
        <v>0</v>
      </c>
      <c r="AJ1811" s="154">
        <v>0</v>
      </c>
      <c r="AK1811" s="154">
        <v>0</v>
      </c>
      <c r="AL1811" s="154">
        <v>0</v>
      </c>
      <c r="AM1811" s="154">
        <v>0</v>
      </c>
      <c r="AN1811" s="154">
        <v>0</v>
      </c>
      <c r="AO1811" s="154">
        <v>0</v>
      </c>
      <c r="AP1811" s="154">
        <v>0</v>
      </c>
      <c r="AQ1811" s="154">
        <v>0</v>
      </c>
      <c r="AR1811" s="96" t="s">
        <v>3496</v>
      </c>
      <c r="AS1811" s="96" t="s">
        <v>3491</v>
      </c>
      <c r="AT1811" s="96">
        <v>0</v>
      </c>
      <c r="AU1811" s="96"/>
      <c r="AV1811" s="96"/>
      <c r="AW1811" s="96"/>
      <c r="AX1811" s="96"/>
      <c r="AY1811" s="96"/>
      <c r="AZ1811" s="96"/>
      <c r="BA1811" s="96"/>
      <c r="BB1811" s="96"/>
      <c r="BC1811" s="96"/>
      <c r="BD1811" s="96"/>
      <c r="BE1811" s="96"/>
      <c r="BF1811" s="96"/>
      <c r="BG1811" s="96"/>
      <c r="BH1811" s="96"/>
    </row>
    <row r="1812" spans="1:60" x14ac:dyDescent="0.2">
      <c r="A1812" s="100">
        <v>0.6</v>
      </c>
      <c r="B1812" s="96" t="s">
        <v>3482</v>
      </c>
      <c r="C1812" s="96">
        <v>163242</v>
      </c>
      <c r="D1812" s="96">
        <v>999202310</v>
      </c>
      <c r="E1812" s="154">
        <v>0</v>
      </c>
      <c r="F1812" s="154">
        <v>614051</v>
      </c>
      <c r="G1812" s="154">
        <v>0</v>
      </c>
      <c r="H1812" s="154">
        <v>0</v>
      </c>
      <c r="I1812" s="154">
        <v>0</v>
      </c>
      <c r="J1812" s="154">
        <v>0</v>
      </c>
      <c r="K1812" s="154">
        <v>0</v>
      </c>
      <c r="L1812" s="154">
        <v>0</v>
      </c>
      <c r="M1812" s="154">
        <v>614051</v>
      </c>
      <c r="N1812" s="96" t="s">
        <v>6528</v>
      </c>
      <c r="O1812" s="96" t="s">
        <v>3484</v>
      </c>
      <c r="P1812" s="96">
        <v>4</v>
      </c>
      <c r="Q1812" s="96">
        <v>2024</v>
      </c>
      <c r="R1812" s="96" t="s">
        <v>3060</v>
      </c>
      <c r="S1812" s="96" t="s">
        <v>3485</v>
      </c>
      <c r="T1812" s="155">
        <v>45387</v>
      </c>
      <c r="U1812" s="155">
        <v>45388</v>
      </c>
      <c r="V1812" s="155">
        <v>45390</v>
      </c>
      <c r="W1812" s="96" t="s">
        <v>2986</v>
      </c>
      <c r="X1812" s="96" t="s">
        <v>3486</v>
      </c>
      <c r="Y1812" s="96"/>
      <c r="Z1812" s="96" t="s">
        <v>3063</v>
      </c>
      <c r="AA1812" s="96">
        <v>2769</v>
      </c>
      <c r="AB1812" s="155">
        <v>45187</v>
      </c>
      <c r="AC1812" s="155">
        <v>45746</v>
      </c>
      <c r="AD1812" s="96">
        <v>8999990341</v>
      </c>
      <c r="AE1812" s="96" t="s">
        <v>3487</v>
      </c>
      <c r="AF1812" s="96">
        <v>3</v>
      </c>
      <c r="AG1812" s="96" t="s">
        <v>3488</v>
      </c>
      <c r="AH1812" s="96" t="s">
        <v>3489</v>
      </c>
      <c r="AI1812" s="154">
        <v>0</v>
      </c>
      <c r="AJ1812" s="154">
        <v>368430.6</v>
      </c>
      <c r="AK1812" s="154">
        <v>0</v>
      </c>
      <c r="AL1812" s="154">
        <v>0</v>
      </c>
      <c r="AM1812" s="154">
        <v>0</v>
      </c>
      <c r="AN1812" s="154">
        <v>0</v>
      </c>
      <c r="AO1812" s="154">
        <v>0</v>
      </c>
      <c r="AP1812" s="154">
        <v>0</v>
      </c>
      <c r="AQ1812" s="154">
        <v>368430.6</v>
      </c>
      <c r="AR1812" s="96" t="s">
        <v>3490</v>
      </c>
      <c r="AS1812" s="96" t="s">
        <v>3491</v>
      </c>
      <c r="AT1812" s="96" t="s">
        <v>6529</v>
      </c>
      <c r="AU1812" s="96"/>
      <c r="AV1812" s="96"/>
      <c r="AW1812" s="96"/>
      <c r="AX1812" s="96"/>
      <c r="AY1812" s="96"/>
      <c r="AZ1812" s="96"/>
      <c r="BA1812" s="96"/>
      <c r="BB1812" s="96"/>
      <c r="BC1812" s="96"/>
      <c r="BD1812" s="96"/>
      <c r="BE1812" s="96"/>
      <c r="BF1812" s="96"/>
      <c r="BG1812" s="96"/>
      <c r="BH1812" s="96"/>
    </row>
    <row r="1813" spans="1:60" x14ac:dyDescent="0.2">
      <c r="A1813" s="100">
        <v>0.6</v>
      </c>
      <c r="B1813" s="96" t="s">
        <v>3482</v>
      </c>
      <c r="C1813" s="96">
        <v>163365</v>
      </c>
      <c r="D1813" s="96">
        <v>999202310</v>
      </c>
      <c r="E1813" s="154">
        <v>0</v>
      </c>
      <c r="F1813" s="154">
        <v>0</v>
      </c>
      <c r="G1813" s="154">
        <v>0</v>
      </c>
      <c r="H1813" s="154">
        <v>0</v>
      </c>
      <c r="I1813" s="154">
        <v>0</v>
      </c>
      <c r="J1813" s="154">
        <v>0</v>
      </c>
      <c r="K1813" s="154">
        <v>0</v>
      </c>
      <c r="L1813" s="154">
        <v>0</v>
      </c>
      <c r="M1813" s="154">
        <v>0</v>
      </c>
      <c r="N1813" s="96" t="s">
        <v>6530</v>
      </c>
      <c r="O1813" s="96" t="s">
        <v>3484</v>
      </c>
      <c r="P1813" s="96">
        <v>4</v>
      </c>
      <c r="Q1813" s="96">
        <v>2024</v>
      </c>
      <c r="R1813" s="96" t="s">
        <v>3060</v>
      </c>
      <c r="S1813" s="96" t="s">
        <v>3485</v>
      </c>
      <c r="T1813" s="155">
        <v>45403</v>
      </c>
      <c r="U1813" s="155">
        <v>45405</v>
      </c>
      <c r="V1813" s="155">
        <v>45405</v>
      </c>
      <c r="W1813" s="96" t="s">
        <v>2986</v>
      </c>
      <c r="X1813" s="96" t="s">
        <v>3486</v>
      </c>
      <c r="Y1813" s="96"/>
      <c r="Z1813" s="96" t="s">
        <v>3063</v>
      </c>
      <c r="AA1813" s="96">
        <v>2769</v>
      </c>
      <c r="AB1813" s="155">
        <v>45187</v>
      </c>
      <c r="AC1813" s="155">
        <v>45746</v>
      </c>
      <c r="AD1813" s="96">
        <v>8999990341</v>
      </c>
      <c r="AE1813" s="96" t="s">
        <v>3487</v>
      </c>
      <c r="AF1813" s="96">
        <v>3</v>
      </c>
      <c r="AG1813" s="96" t="s">
        <v>3488</v>
      </c>
      <c r="AH1813" s="96" t="s">
        <v>3489</v>
      </c>
      <c r="AI1813" s="154">
        <v>0</v>
      </c>
      <c r="AJ1813" s="154">
        <v>0</v>
      </c>
      <c r="AK1813" s="154">
        <v>0</v>
      </c>
      <c r="AL1813" s="154">
        <v>0</v>
      </c>
      <c r="AM1813" s="154">
        <v>0</v>
      </c>
      <c r="AN1813" s="154">
        <v>0</v>
      </c>
      <c r="AO1813" s="154">
        <v>0</v>
      </c>
      <c r="AP1813" s="154">
        <v>0</v>
      </c>
      <c r="AQ1813" s="154">
        <v>0</v>
      </c>
      <c r="AR1813" s="96" t="s">
        <v>3496</v>
      </c>
      <c r="AS1813" s="96" t="s">
        <v>3491</v>
      </c>
      <c r="AT1813" s="96">
        <v>0</v>
      </c>
      <c r="AU1813" s="96"/>
      <c r="AV1813" s="96"/>
      <c r="AW1813" s="96"/>
      <c r="AX1813" s="96"/>
      <c r="AY1813" s="96"/>
      <c r="AZ1813" s="96"/>
      <c r="BA1813" s="96"/>
      <c r="BB1813" s="96"/>
      <c r="BC1813" s="96"/>
      <c r="BD1813" s="96"/>
      <c r="BE1813" s="96"/>
      <c r="BF1813" s="96"/>
      <c r="BG1813" s="96"/>
      <c r="BH1813" s="96"/>
    </row>
    <row r="1814" spans="1:60" x14ac:dyDescent="0.2">
      <c r="A1814" s="100">
        <v>0.6</v>
      </c>
      <c r="B1814" s="96" t="s">
        <v>3482</v>
      </c>
      <c r="C1814" s="96">
        <v>163380</v>
      </c>
      <c r="D1814" s="96">
        <v>999202310</v>
      </c>
      <c r="E1814" s="154">
        <v>0</v>
      </c>
      <c r="F1814" s="154">
        <v>0</v>
      </c>
      <c r="G1814" s="154">
        <v>0</v>
      </c>
      <c r="H1814" s="154">
        <v>0</v>
      </c>
      <c r="I1814" s="154">
        <v>0</v>
      </c>
      <c r="J1814" s="154">
        <v>0</v>
      </c>
      <c r="K1814" s="154">
        <v>0</v>
      </c>
      <c r="L1814" s="154">
        <v>0</v>
      </c>
      <c r="M1814" s="154">
        <v>0</v>
      </c>
      <c r="N1814" s="96" t="s">
        <v>6531</v>
      </c>
      <c r="O1814" s="96" t="s">
        <v>3484</v>
      </c>
      <c r="P1814" s="96">
        <v>4</v>
      </c>
      <c r="Q1814" s="96">
        <v>2024</v>
      </c>
      <c r="R1814" s="96" t="s">
        <v>3060</v>
      </c>
      <c r="S1814" s="96" t="s">
        <v>3485</v>
      </c>
      <c r="T1814" s="155">
        <v>45405</v>
      </c>
      <c r="U1814" s="155">
        <v>45406</v>
      </c>
      <c r="V1814" s="155">
        <v>45408</v>
      </c>
      <c r="W1814" s="96" t="s">
        <v>2986</v>
      </c>
      <c r="X1814" s="96" t="s">
        <v>3486</v>
      </c>
      <c r="Y1814" s="96"/>
      <c r="Z1814" s="96" t="s">
        <v>3063</v>
      </c>
      <c r="AA1814" s="96">
        <v>2769</v>
      </c>
      <c r="AB1814" s="155">
        <v>45187</v>
      </c>
      <c r="AC1814" s="155">
        <v>45746</v>
      </c>
      <c r="AD1814" s="96">
        <v>8999990341</v>
      </c>
      <c r="AE1814" s="96" t="s">
        <v>3487</v>
      </c>
      <c r="AF1814" s="96">
        <v>3</v>
      </c>
      <c r="AG1814" s="96" t="s">
        <v>3488</v>
      </c>
      <c r="AH1814" s="96" t="s">
        <v>3489</v>
      </c>
      <c r="AI1814" s="154">
        <v>0</v>
      </c>
      <c r="AJ1814" s="154">
        <v>0</v>
      </c>
      <c r="AK1814" s="154">
        <v>0</v>
      </c>
      <c r="AL1814" s="154">
        <v>0</v>
      </c>
      <c r="AM1814" s="154">
        <v>0</v>
      </c>
      <c r="AN1814" s="154">
        <v>0</v>
      </c>
      <c r="AO1814" s="154">
        <v>0</v>
      </c>
      <c r="AP1814" s="154">
        <v>0</v>
      </c>
      <c r="AQ1814" s="154">
        <v>0</v>
      </c>
      <c r="AR1814" s="96" t="s">
        <v>3496</v>
      </c>
      <c r="AS1814" s="96" t="s">
        <v>3491</v>
      </c>
      <c r="AT1814" s="96">
        <v>0</v>
      </c>
      <c r="AU1814" s="96"/>
      <c r="AV1814" s="96"/>
      <c r="AW1814" s="96"/>
      <c r="AX1814" s="96"/>
      <c r="AY1814" s="96"/>
      <c r="AZ1814" s="96"/>
      <c r="BA1814" s="96"/>
      <c r="BB1814" s="96"/>
      <c r="BC1814" s="96"/>
      <c r="BD1814" s="96"/>
      <c r="BE1814" s="96"/>
      <c r="BF1814" s="96"/>
      <c r="BG1814" s="96"/>
      <c r="BH1814" s="96"/>
    </row>
    <row r="1815" spans="1:60" x14ac:dyDescent="0.2">
      <c r="A1815" s="100">
        <v>0.6</v>
      </c>
      <c r="B1815" s="96" t="s">
        <v>3482</v>
      </c>
      <c r="C1815" s="96">
        <v>163385</v>
      </c>
      <c r="D1815" s="96">
        <v>999202310</v>
      </c>
      <c r="E1815" s="154">
        <v>0</v>
      </c>
      <c r="F1815" s="154">
        <v>0</v>
      </c>
      <c r="G1815" s="154">
        <v>0</v>
      </c>
      <c r="H1815" s="154">
        <v>0</v>
      </c>
      <c r="I1815" s="154">
        <v>0</v>
      </c>
      <c r="J1815" s="154">
        <v>0</v>
      </c>
      <c r="K1815" s="154">
        <v>0</v>
      </c>
      <c r="L1815" s="154">
        <v>0</v>
      </c>
      <c r="M1815" s="154">
        <v>0</v>
      </c>
      <c r="N1815" s="96" t="s">
        <v>6532</v>
      </c>
      <c r="O1815" s="96" t="s">
        <v>3484</v>
      </c>
      <c r="P1815" s="96">
        <v>4</v>
      </c>
      <c r="Q1815" s="96">
        <v>2024</v>
      </c>
      <c r="R1815" s="96" t="s">
        <v>3060</v>
      </c>
      <c r="S1815" s="96" t="s">
        <v>3485</v>
      </c>
      <c r="T1815" s="155">
        <v>45407</v>
      </c>
      <c r="U1815" s="155">
        <v>45408</v>
      </c>
      <c r="V1815" s="155">
        <v>45408</v>
      </c>
      <c r="W1815" s="96" t="s">
        <v>2986</v>
      </c>
      <c r="X1815" s="96" t="s">
        <v>3486</v>
      </c>
      <c r="Y1815" s="96"/>
      <c r="Z1815" s="96" t="s">
        <v>3063</v>
      </c>
      <c r="AA1815" s="96">
        <v>2769</v>
      </c>
      <c r="AB1815" s="155">
        <v>45187</v>
      </c>
      <c r="AC1815" s="155">
        <v>45746</v>
      </c>
      <c r="AD1815" s="96">
        <v>8999990341</v>
      </c>
      <c r="AE1815" s="96" t="s">
        <v>3487</v>
      </c>
      <c r="AF1815" s="96">
        <v>3</v>
      </c>
      <c r="AG1815" s="96" t="s">
        <v>3488</v>
      </c>
      <c r="AH1815" s="96" t="s">
        <v>3489</v>
      </c>
      <c r="AI1815" s="154">
        <v>0</v>
      </c>
      <c r="AJ1815" s="154">
        <v>0</v>
      </c>
      <c r="AK1815" s="154">
        <v>0</v>
      </c>
      <c r="AL1815" s="154">
        <v>0</v>
      </c>
      <c r="AM1815" s="154">
        <v>0</v>
      </c>
      <c r="AN1815" s="154">
        <v>0</v>
      </c>
      <c r="AO1815" s="154">
        <v>0</v>
      </c>
      <c r="AP1815" s="154">
        <v>0</v>
      </c>
      <c r="AQ1815" s="154">
        <v>0</v>
      </c>
      <c r="AR1815" s="96" t="s">
        <v>3496</v>
      </c>
      <c r="AS1815" s="96" t="s">
        <v>3491</v>
      </c>
      <c r="AT1815" s="96">
        <v>0</v>
      </c>
      <c r="AU1815" s="96"/>
      <c r="AV1815" s="96"/>
      <c r="AW1815" s="96"/>
      <c r="AX1815" s="96"/>
      <c r="AY1815" s="96"/>
      <c r="AZ1815" s="96"/>
      <c r="BA1815" s="96"/>
      <c r="BB1815" s="96"/>
      <c r="BC1815" s="96"/>
      <c r="BD1815" s="96"/>
      <c r="BE1815" s="96"/>
      <c r="BF1815" s="96"/>
      <c r="BG1815" s="96"/>
      <c r="BH1815" s="96"/>
    </row>
    <row r="1816" spans="1:60" x14ac:dyDescent="0.2">
      <c r="A1816" s="100">
        <v>0.6</v>
      </c>
      <c r="B1816" s="96" t="s">
        <v>3482</v>
      </c>
      <c r="C1816" s="96">
        <v>163420</v>
      </c>
      <c r="D1816" s="96">
        <v>999202310</v>
      </c>
      <c r="E1816" s="154">
        <v>0</v>
      </c>
      <c r="F1816" s="154">
        <v>0</v>
      </c>
      <c r="G1816" s="154">
        <v>0</v>
      </c>
      <c r="H1816" s="154">
        <v>0</v>
      </c>
      <c r="I1816" s="154">
        <v>0</v>
      </c>
      <c r="J1816" s="154">
        <v>600000</v>
      </c>
      <c r="K1816" s="154">
        <v>0</v>
      </c>
      <c r="L1816" s="154">
        <v>0</v>
      </c>
      <c r="M1816" s="154">
        <v>600000</v>
      </c>
      <c r="N1816" s="96" t="s">
        <v>6533</v>
      </c>
      <c r="O1816" s="96" t="s">
        <v>3484</v>
      </c>
      <c r="P1816" s="96">
        <v>4</v>
      </c>
      <c r="Q1816" s="96">
        <v>2024</v>
      </c>
      <c r="R1816" s="96" t="s">
        <v>3060</v>
      </c>
      <c r="S1816" s="96" t="s">
        <v>3485</v>
      </c>
      <c r="T1816" s="155">
        <v>45406</v>
      </c>
      <c r="U1816" s="155">
        <v>45409</v>
      </c>
      <c r="V1816" s="155">
        <v>45413</v>
      </c>
      <c r="W1816" s="96" t="s">
        <v>2986</v>
      </c>
      <c r="X1816" s="96" t="s">
        <v>3486</v>
      </c>
      <c r="Y1816" s="96"/>
      <c r="Z1816" s="96" t="s">
        <v>3063</v>
      </c>
      <c r="AA1816" s="96">
        <v>2769</v>
      </c>
      <c r="AB1816" s="155">
        <v>45187</v>
      </c>
      <c r="AC1816" s="155">
        <v>45746</v>
      </c>
      <c r="AD1816" s="96">
        <v>8999990341</v>
      </c>
      <c r="AE1816" s="96" t="s">
        <v>3487</v>
      </c>
      <c r="AF1816" s="96">
        <v>3</v>
      </c>
      <c r="AG1816" s="96" t="s">
        <v>3488</v>
      </c>
      <c r="AH1816" s="96" t="s">
        <v>3489</v>
      </c>
      <c r="AI1816" s="154">
        <v>0</v>
      </c>
      <c r="AJ1816" s="154">
        <v>0</v>
      </c>
      <c r="AK1816" s="154">
        <v>0</v>
      </c>
      <c r="AL1816" s="154">
        <v>0</v>
      </c>
      <c r="AM1816" s="154">
        <v>0</v>
      </c>
      <c r="AN1816" s="154">
        <v>360000</v>
      </c>
      <c r="AO1816" s="154">
        <v>0</v>
      </c>
      <c r="AP1816" s="154">
        <v>0</v>
      </c>
      <c r="AQ1816" s="154">
        <v>360000</v>
      </c>
      <c r="AR1816" s="96" t="s">
        <v>3544</v>
      </c>
      <c r="AS1816" s="96" t="s">
        <v>3491</v>
      </c>
      <c r="AT1816" s="96">
        <v>0</v>
      </c>
      <c r="AU1816" s="96"/>
      <c r="AV1816" s="96"/>
      <c r="AW1816" s="96"/>
      <c r="AX1816" s="96"/>
      <c r="AY1816" s="96"/>
      <c r="AZ1816" s="96"/>
      <c r="BA1816" s="96"/>
      <c r="BB1816" s="96"/>
      <c r="BC1816" s="96"/>
      <c r="BD1816" s="96"/>
      <c r="BE1816" s="96"/>
      <c r="BF1816" s="96"/>
      <c r="BG1816" s="96"/>
      <c r="BH1816" s="96"/>
    </row>
    <row r="1817" spans="1:60" x14ac:dyDescent="0.2">
      <c r="A1817" s="100">
        <v>0.6</v>
      </c>
      <c r="B1817" s="96" t="s">
        <v>3482</v>
      </c>
      <c r="C1817" s="96">
        <v>163472</v>
      </c>
      <c r="D1817" s="96">
        <v>999202310</v>
      </c>
      <c r="E1817" s="154">
        <v>0</v>
      </c>
      <c r="F1817" s="154">
        <v>0</v>
      </c>
      <c r="G1817" s="154">
        <v>0</v>
      </c>
      <c r="H1817" s="154">
        <v>0</v>
      </c>
      <c r="I1817" s="154">
        <v>0</v>
      </c>
      <c r="J1817" s="154">
        <v>0</v>
      </c>
      <c r="K1817" s="154">
        <v>0</v>
      </c>
      <c r="L1817" s="154">
        <v>0</v>
      </c>
      <c r="M1817" s="154">
        <v>0</v>
      </c>
      <c r="N1817" s="96" t="s">
        <v>6534</v>
      </c>
      <c r="O1817" s="96" t="s">
        <v>3484</v>
      </c>
      <c r="P1817" s="96">
        <v>4</v>
      </c>
      <c r="Q1817" s="96">
        <v>2024</v>
      </c>
      <c r="R1817" s="96" t="s">
        <v>3060</v>
      </c>
      <c r="S1817" s="96" t="s">
        <v>3485</v>
      </c>
      <c r="T1817" s="155">
        <v>45411</v>
      </c>
      <c r="U1817" s="155">
        <v>45413</v>
      </c>
      <c r="V1817" s="155">
        <v>45413</v>
      </c>
      <c r="W1817" s="96" t="s">
        <v>2986</v>
      </c>
      <c r="X1817" s="96" t="s">
        <v>3486</v>
      </c>
      <c r="Y1817" s="96"/>
      <c r="Z1817" s="96" t="s">
        <v>3063</v>
      </c>
      <c r="AA1817" s="96">
        <v>2769</v>
      </c>
      <c r="AB1817" s="155">
        <v>45187</v>
      </c>
      <c r="AC1817" s="155">
        <v>45746</v>
      </c>
      <c r="AD1817" s="96">
        <v>8999990341</v>
      </c>
      <c r="AE1817" s="96" t="s">
        <v>3487</v>
      </c>
      <c r="AF1817" s="96">
        <v>3</v>
      </c>
      <c r="AG1817" s="96" t="s">
        <v>3488</v>
      </c>
      <c r="AH1817" s="96" t="s">
        <v>3489</v>
      </c>
      <c r="AI1817" s="154">
        <v>0</v>
      </c>
      <c r="AJ1817" s="154">
        <v>0</v>
      </c>
      <c r="AK1817" s="154">
        <v>0</v>
      </c>
      <c r="AL1817" s="154">
        <v>0</v>
      </c>
      <c r="AM1817" s="154">
        <v>0</v>
      </c>
      <c r="AN1817" s="154">
        <v>0</v>
      </c>
      <c r="AO1817" s="154">
        <v>0</v>
      </c>
      <c r="AP1817" s="154">
        <v>0</v>
      </c>
      <c r="AQ1817" s="154">
        <v>0</v>
      </c>
      <c r="AR1817" s="96" t="s">
        <v>3496</v>
      </c>
      <c r="AS1817" s="96" t="s">
        <v>3491</v>
      </c>
      <c r="AT1817" s="96">
        <v>0</v>
      </c>
      <c r="AU1817" s="96"/>
      <c r="AV1817" s="96"/>
      <c r="AW1817" s="96"/>
      <c r="AX1817" s="96"/>
      <c r="AY1817" s="96"/>
      <c r="AZ1817" s="96"/>
      <c r="BA1817" s="96"/>
      <c r="BB1817" s="96"/>
      <c r="BC1817" s="96"/>
      <c r="BD1817" s="96"/>
      <c r="BE1817" s="96"/>
      <c r="BF1817" s="96"/>
      <c r="BG1817" s="96"/>
      <c r="BH1817" s="96"/>
    </row>
    <row r="1818" spans="1:60" x14ac:dyDescent="0.2">
      <c r="A1818" s="100">
        <v>0.6</v>
      </c>
      <c r="B1818" s="96" t="s">
        <v>3482</v>
      </c>
      <c r="C1818" s="96">
        <v>163577</v>
      </c>
      <c r="D1818" s="96">
        <v>999202310</v>
      </c>
      <c r="E1818" s="154">
        <v>0</v>
      </c>
      <c r="F1818" s="154">
        <v>0</v>
      </c>
      <c r="G1818" s="154">
        <v>0</v>
      </c>
      <c r="H1818" s="154">
        <v>0</v>
      </c>
      <c r="I1818" s="154">
        <v>0</v>
      </c>
      <c r="J1818" s="154">
        <v>600000</v>
      </c>
      <c r="K1818" s="154">
        <v>0</v>
      </c>
      <c r="L1818" s="154">
        <v>0</v>
      </c>
      <c r="M1818" s="154">
        <v>600000</v>
      </c>
      <c r="N1818" s="96" t="s">
        <v>6535</v>
      </c>
      <c r="O1818" s="96" t="s">
        <v>3484</v>
      </c>
      <c r="P1818" s="96">
        <v>4</v>
      </c>
      <c r="Q1818" s="96">
        <v>2024</v>
      </c>
      <c r="R1818" s="96" t="s">
        <v>3060</v>
      </c>
      <c r="S1818" s="96" t="s">
        <v>3485</v>
      </c>
      <c r="T1818" s="155">
        <v>45419</v>
      </c>
      <c r="U1818" s="155">
        <v>45421</v>
      </c>
      <c r="V1818" s="155">
        <v>45426</v>
      </c>
      <c r="W1818" s="96" t="s">
        <v>2986</v>
      </c>
      <c r="X1818" s="96" t="s">
        <v>3486</v>
      </c>
      <c r="Y1818" s="96"/>
      <c r="Z1818" s="96" t="s">
        <v>3063</v>
      </c>
      <c r="AA1818" s="96">
        <v>2769</v>
      </c>
      <c r="AB1818" s="155">
        <v>45187</v>
      </c>
      <c r="AC1818" s="155">
        <v>45746</v>
      </c>
      <c r="AD1818" s="96">
        <v>8999990341</v>
      </c>
      <c r="AE1818" s="96" t="s">
        <v>3487</v>
      </c>
      <c r="AF1818" s="96">
        <v>3</v>
      </c>
      <c r="AG1818" s="96" t="s">
        <v>3488</v>
      </c>
      <c r="AH1818" s="96" t="s">
        <v>3489</v>
      </c>
      <c r="AI1818" s="154">
        <v>0</v>
      </c>
      <c r="AJ1818" s="154">
        <v>0</v>
      </c>
      <c r="AK1818" s="154">
        <v>0</v>
      </c>
      <c r="AL1818" s="154">
        <v>0</v>
      </c>
      <c r="AM1818" s="154">
        <v>0</v>
      </c>
      <c r="AN1818" s="154">
        <v>360000</v>
      </c>
      <c r="AO1818" s="154">
        <v>0</v>
      </c>
      <c r="AP1818" s="154">
        <v>0</v>
      </c>
      <c r="AQ1818" s="154">
        <v>360000</v>
      </c>
      <c r="AR1818" s="96" t="s">
        <v>3544</v>
      </c>
      <c r="AS1818" s="96" t="s">
        <v>3491</v>
      </c>
      <c r="AT1818" s="96">
        <v>0</v>
      </c>
      <c r="AU1818" s="96"/>
      <c r="AV1818" s="96"/>
      <c r="AW1818" s="96"/>
      <c r="AX1818" s="96"/>
      <c r="AY1818" s="96"/>
      <c r="AZ1818" s="96"/>
      <c r="BA1818" s="96"/>
      <c r="BB1818" s="96"/>
      <c r="BC1818" s="96"/>
      <c r="BD1818" s="96"/>
      <c r="BE1818" s="96"/>
      <c r="BF1818" s="96"/>
      <c r="BG1818" s="96"/>
      <c r="BH1818" s="96"/>
    </row>
    <row r="1819" spans="1:60" x14ac:dyDescent="0.2">
      <c r="A1819" s="100">
        <v>0.6</v>
      </c>
      <c r="B1819" s="96" t="s">
        <v>3482</v>
      </c>
      <c r="C1819" s="96">
        <v>163597</v>
      </c>
      <c r="D1819" s="96">
        <v>999202310</v>
      </c>
      <c r="E1819" s="154">
        <v>0</v>
      </c>
      <c r="F1819" s="154">
        <v>0</v>
      </c>
      <c r="G1819" s="154">
        <v>0</v>
      </c>
      <c r="H1819" s="154">
        <v>0</v>
      </c>
      <c r="I1819" s="154">
        <v>0</v>
      </c>
      <c r="J1819" s="154">
        <v>600000</v>
      </c>
      <c r="K1819" s="154">
        <v>0</v>
      </c>
      <c r="L1819" s="154">
        <v>0</v>
      </c>
      <c r="M1819" s="154">
        <v>600000</v>
      </c>
      <c r="N1819" s="96" t="s">
        <v>6536</v>
      </c>
      <c r="O1819" s="96" t="s">
        <v>3484</v>
      </c>
      <c r="P1819" s="96">
        <v>4</v>
      </c>
      <c r="Q1819" s="96">
        <v>2024</v>
      </c>
      <c r="R1819" s="96" t="s">
        <v>3060</v>
      </c>
      <c r="S1819" s="96" t="s">
        <v>3485</v>
      </c>
      <c r="T1819" s="155">
        <v>45423</v>
      </c>
      <c r="U1819" s="155">
        <v>45424</v>
      </c>
      <c r="V1819" s="155">
        <v>45426</v>
      </c>
      <c r="W1819" s="96" t="s">
        <v>2986</v>
      </c>
      <c r="X1819" s="96" t="s">
        <v>3486</v>
      </c>
      <c r="Y1819" s="96"/>
      <c r="Z1819" s="96" t="s">
        <v>3063</v>
      </c>
      <c r="AA1819" s="96">
        <v>2769</v>
      </c>
      <c r="AB1819" s="155">
        <v>45187</v>
      </c>
      <c r="AC1819" s="155">
        <v>45746</v>
      </c>
      <c r="AD1819" s="96">
        <v>8999990341</v>
      </c>
      <c r="AE1819" s="96" t="s">
        <v>3487</v>
      </c>
      <c r="AF1819" s="96">
        <v>3</v>
      </c>
      <c r="AG1819" s="96" t="s">
        <v>3488</v>
      </c>
      <c r="AH1819" s="96" t="s">
        <v>3489</v>
      </c>
      <c r="AI1819" s="154">
        <v>0</v>
      </c>
      <c r="AJ1819" s="154">
        <v>0</v>
      </c>
      <c r="AK1819" s="154">
        <v>0</v>
      </c>
      <c r="AL1819" s="154">
        <v>0</v>
      </c>
      <c r="AM1819" s="154">
        <v>0</v>
      </c>
      <c r="AN1819" s="154">
        <v>360000</v>
      </c>
      <c r="AO1819" s="154">
        <v>0</v>
      </c>
      <c r="AP1819" s="154">
        <v>0</v>
      </c>
      <c r="AQ1819" s="154">
        <v>360000</v>
      </c>
      <c r="AR1819" s="96" t="s">
        <v>3544</v>
      </c>
      <c r="AS1819" s="96" t="s">
        <v>3491</v>
      </c>
      <c r="AT1819" s="96">
        <v>0</v>
      </c>
      <c r="AU1819" s="96"/>
      <c r="AV1819" s="96"/>
      <c r="AW1819" s="96"/>
      <c r="AX1819" s="96"/>
      <c r="AY1819" s="96"/>
      <c r="AZ1819" s="96"/>
      <c r="BA1819" s="96"/>
      <c r="BB1819" s="96"/>
      <c r="BC1819" s="96"/>
      <c r="BD1819" s="96"/>
      <c r="BE1819" s="96"/>
      <c r="BF1819" s="96"/>
      <c r="BG1819" s="96"/>
      <c r="BH1819" s="96"/>
    </row>
    <row r="1820" spans="1:60" x14ac:dyDescent="0.2">
      <c r="A1820" s="100">
        <v>0.6</v>
      </c>
      <c r="B1820" s="96" t="s">
        <v>3482</v>
      </c>
      <c r="C1820" s="96">
        <v>163609</v>
      </c>
      <c r="D1820" s="96">
        <v>999202310</v>
      </c>
      <c r="E1820" s="154">
        <v>0</v>
      </c>
      <c r="F1820" s="154">
        <v>0</v>
      </c>
      <c r="G1820" s="154">
        <v>0</v>
      </c>
      <c r="H1820" s="154">
        <v>0</v>
      </c>
      <c r="I1820" s="154">
        <v>0</v>
      </c>
      <c r="J1820" s="154">
        <v>600000</v>
      </c>
      <c r="K1820" s="154">
        <v>0</v>
      </c>
      <c r="L1820" s="154">
        <v>0</v>
      </c>
      <c r="M1820" s="154">
        <v>600000</v>
      </c>
      <c r="N1820" s="96" t="s">
        <v>6537</v>
      </c>
      <c r="O1820" s="96" t="s">
        <v>3484</v>
      </c>
      <c r="P1820" s="96">
        <v>4</v>
      </c>
      <c r="Q1820" s="96">
        <v>2024</v>
      </c>
      <c r="R1820" s="96" t="s">
        <v>3060</v>
      </c>
      <c r="S1820" s="96" t="s">
        <v>3485</v>
      </c>
      <c r="T1820" s="155">
        <v>45426</v>
      </c>
      <c r="U1820" s="155">
        <v>45427</v>
      </c>
      <c r="V1820" s="155">
        <v>45428</v>
      </c>
      <c r="W1820" s="96" t="s">
        <v>2986</v>
      </c>
      <c r="X1820" s="96" t="s">
        <v>3486</v>
      </c>
      <c r="Y1820" s="96"/>
      <c r="Z1820" s="96" t="s">
        <v>3063</v>
      </c>
      <c r="AA1820" s="96">
        <v>2769</v>
      </c>
      <c r="AB1820" s="155">
        <v>45187</v>
      </c>
      <c r="AC1820" s="155">
        <v>45746</v>
      </c>
      <c r="AD1820" s="96">
        <v>8999990341</v>
      </c>
      <c r="AE1820" s="96" t="s">
        <v>3487</v>
      </c>
      <c r="AF1820" s="96">
        <v>3</v>
      </c>
      <c r="AG1820" s="96" t="s">
        <v>3488</v>
      </c>
      <c r="AH1820" s="96" t="s">
        <v>3489</v>
      </c>
      <c r="AI1820" s="154">
        <v>0</v>
      </c>
      <c r="AJ1820" s="154">
        <v>0</v>
      </c>
      <c r="AK1820" s="154">
        <v>0</v>
      </c>
      <c r="AL1820" s="154">
        <v>0</v>
      </c>
      <c r="AM1820" s="154">
        <v>0</v>
      </c>
      <c r="AN1820" s="154">
        <v>360000</v>
      </c>
      <c r="AO1820" s="154">
        <v>0</v>
      </c>
      <c r="AP1820" s="154">
        <v>0</v>
      </c>
      <c r="AQ1820" s="154">
        <v>360000</v>
      </c>
      <c r="AR1820" s="96" t="s">
        <v>3544</v>
      </c>
      <c r="AS1820" s="96" t="s">
        <v>3491</v>
      </c>
      <c r="AT1820" s="96">
        <v>0</v>
      </c>
      <c r="AU1820" s="96"/>
      <c r="AV1820" s="96"/>
      <c r="AW1820" s="96"/>
      <c r="AX1820" s="96"/>
      <c r="AY1820" s="96"/>
      <c r="AZ1820" s="96"/>
      <c r="BA1820" s="96"/>
      <c r="BB1820" s="96"/>
      <c r="BC1820" s="96"/>
      <c r="BD1820" s="96"/>
      <c r="BE1820" s="96"/>
      <c r="BF1820" s="96"/>
      <c r="BG1820" s="96"/>
      <c r="BH1820" s="96"/>
    </row>
    <row r="1821" spans="1:60" x14ac:dyDescent="0.2">
      <c r="A1821" s="100">
        <v>0.6</v>
      </c>
      <c r="B1821" s="96" t="s">
        <v>3482</v>
      </c>
      <c r="C1821" s="96">
        <v>163620</v>
      </c>
      <c r="D1821" s="96">
        <v>999202310</v>
      </c>
      <c r="E1821" s="154">
        <v>0</v>
      </c>
      <c r="F1821" s="154">
        <v>0</v>
      </c>
      <c r="G1821" s="154">
        <v>0</v>
      </c>
      <c r="H1821" s="154">
        <v>0</v>
      </c>
      <c r="I1821" s="154">
        <v>0</v>
      </c>
      <c r="J1821" s="154">
        <v>600000</v>
      </c>
      <c r="K1821" s="154">
        <v>0</v>
      </c>
      <c r="L1821" s="154">
        <v>0</v>
      </c>
      <c r="M1821" s="154">
        <v>600000</v>
      </c>
      <c r="N1821" s="96" t="s">
        <v>6538</v>
      </c>
      <c r="O1821" s="96" t="s">
        <v>3484</v>
      </c>
      <c r="P1821" s="96">
        <v>4</v>
      </c>
      <c r="Q1821" s="96">
        <v>2024</v>
      </c>
      <c r="R1821" s="96" t="s">
        <v>3060</v>
      </c>
      <c r="S1821" s="96" t="s">
        <v>3485</v>
      </c>
      <c r="T1821" s="155">
        <v>45426</v>
      </c>
      <c r="U1821" s="155">
        <v>45427</v>
      </c>
      <c r="V1821" s="155">
        <v>45428</v>
      </c>
      <c r="W1821" s="96" t="s">
        <v>2986</v>
      </c>
      <c r="X1821" s="96" t="s">
        <v>3486</v>
      </c>
      <c r="Y1821" s="96"/>
      <c r="Z1821" s="96" t="s">
        <v>3063</v>
      </c>
      <c r="AA1821" s="96">
        <v>2769</v>
      </c>
      <c r="AB1821" s="155">
        <v>45187</v>
      </c>
      <c r="AC1821" s="155">
        <v>45746</v>
      </c>
      <c r="AD1821" s="96">
        <v>8999990341</v>
      </c>
      <c r="AE1821" s="96" t="s">
        <v>3487</v>
      </c>
      <c r="AF1821" s="96">
        <v>3</v>
      </c>
      <c r="AG1821" s="96" t="s">
        <v>3488</v>
      </c>
      <c r="AH1821" s="96" t="s">
        <v>3489</v>
      </c>
      <c r="AI1821" s="154">
        <v>0</v>
      </c>
      <c r="AJ1821" s="154">
        <v>0</v>
      </c>
      <c r="AK1821" s="154">
        <v>0</v>
      </c>
      <c r="AL1821" s="154">
        <v>0</v>
      </c>
      <c r="AM1821" s="154">
        <v>0</v>
      </c>
      <c r="AN1821" s="154">
        <v>360000</v>
      </c>
      <c r="AO1821" s="154">
        <v>0</v>
      </c>
      <c r="AP1821" s="154">
        <v>0</v>
      </c>
      <c r="AQ1821" s="154">
        <v>360000</v>
      </c>
      <c r="AR1821" s="96" t="s">
        <v>3544</v>
      </c>
      <c r="AS1821" s="96" t="s">
        <v>3491</v>
      </c>
      <c r="AT1821" s="96">
        <v>0</v>
      </c>
      <c r="AU1821" s="96"/>
      <c r="AV1821" s="96"/>
      <c r="AW1821" s="96"/>
      <c r="AX1821" s="96"/>
      <c r="AY1821" s="96"/>
      <c r="AZ1821" s="96"/>
      <c r="BA1821" s="96"/>
      <c r="BB1821" s="96"/>
      <c r="BC1821" s="96"/>
      <c r="BD1821" s="96"/>
      <c r="BE1821" s="96"/>
      <c r="BF1821" s="96"/>
      <c r="BG1821" s="96"/>
      <c r="BH1821" s="96"/>
    </row>
    <row r="1822" spans="1:60" x14ac:dyDescent="0.2">
      <c r="A1822" s="100">
        <v>0.6</v>
      </c>
      <c r="B1822" s="96" t="s">
        <v>3482</v>
      </c>
      <c r="C1822" s="96">
        <v>163699</v>
      </c>
      <c r="D1822" s="96">
        <v>999202310</v>
      </c>
      <c r="E1822" s="154">
        <v>0</v>
      </c>
      <c r="F1822" s="154">
        <v>0</v>
      </c>
      <c r="G1822" s="154">
        <v>0</v>
      </c>
      <c r="H1822" s="154">
        <v>0</v>
      </c>
      <c r="I1822" s="154">
        <v>0</v>
      </c>
      <c r="J1822" s="154">
        <v>600000</v>
      </c>
      <c r="K1822" s="154">
        <v>0</v>
      </c>
      <c r="L1822" s="154">
        <v>0</v>
      </c>
      <c r="M1822" s="154">
        <v>600000</v>
      </c>
      <c r="N1822" s="96" t="s">
        <v>6539</v>
      </c>
      <c r="O1822" s="96" t="s">
        <v>3484</v>
      </c>
      <c r="P1822" s="96">
        <v>4</v>
      </c>
      <c r="Q1822" s="96">
        <v>2024</v>
      </c>
      <c r="R1822" s="96" t="s">
        <v>3060</v>
      </c>
      <c r="S1822" s="96" t="s">
        <v>3485</v>
      </c>
      <c r="T1822" s="155">
        <v>45433</v>
      </c>
      <c r="U1822" s="155">
        <v>45434</v>
      </c>
      <c r="V1822" s="155">
        <v>45436</v>
      </c>
      <c r="W1822" s="96" t="s">
        <v>2986</v>
      </c>
      <c r="X1822" s="96" t="s">
        <v>3486</v>
      </c>
      <c r="Y1822" s="96"/>
      <c r="Z1822" s="96" t="s">
        <v>3063</v>
      </c>
      <c r="AA1822" s="96">
        <v>2769</v>
      </c>
      <c r="AB1822" s="155">
        <v>45187</v>
      </c>
      <c r="AC1822" s="155">
        <v>45746</v>
      </c>
      <c r="AD1822" s="96">
        <v>8999990341</v>
      </c>
      <c r="AE1822" s="96" t="s">
        <v>3487</v>
      </c>
      <c r="AF1822" s="96">
        <v>3</v>
      </c>
      <c r="AG1822" s="96" t="s">
        <v>3488</v>
      </c>
      <c r="AH1822" s="96" t="s">
        <v>3489</v>
      </c>
      <c r="AI1822" s="154">
        <v>0</v>
      </c>
      <c r="AJ1822" s="154">
        <v>0</v>
      </c>
      <c r="AK1822" s="154">
        <v>0</v>
      </c>
      <c r="AL1822" s="154">
        <v>0</v>
      </c>
      <c r="AM1822" s="154">
        <v>0</v>
      </c>
      <c r="AN1822" s="154">
        <v>360000</v>
      </c>
      <c r="AO1822" s="154">
        <v>0</v>
      </c>
      <c r="AP1822" s="154">
        <v>0</v>
      </c>
      <c r="AQ1822" s="154">
        <v>360000</v>
      </c>
      <c r="AR1822" s="96" t="s">
        <v>3544</v>
      </c>
      <c r="AS1822" s="96" t="s">
        <v>3491</v>
      </c>
      <c r="AT1822" s="96">
        <v>0</v>
      </c>
      <c r="AU1822" s="96"/>
      <c r="AV1822" s="96"/>
      <c r="AW1822" s="96"/>
      <c r="AX1822" s="96"/>
      <c r="AY1822" s="96"/>
      <c r="AZ1822" s="96"/>
      <c r="BA1822" s="96"/>
      <c r="BB1822" s="96"/>
      <c r="BC1822" s="96"/>
      <c r="BD1822" s="96"/>
      <c r="BE1822" s="96"/>
      <c r="BF1822" s="96"/>
      <c r="BG1822" s="96"/>
      <c r="BH1822" s="96"/>
    </row>
    <row r="1823" spans="1:60" x14ac:dyDescent="0.2">
      <c r="A1823" s="100">
        <v>0.6</v>
      </c>
      <c r="B1823" s="96" t="s">
        <v>3482</v>
      </c>
      <c r="C1823" s="96">
        <v>163706</v>
      </c>
      <c r="D1823" s="96">
        <v>999202310</v>
      </c>
      <c r="E1823" s="154">
        <v>0</v>
      </c>
      <c r="F1823" s="154">
        <v>0</v>
      </c>
      <c r="G1823" s="154">
        <v>0</v>
      </c>
      <c r="H1823" s="154">
        <v>0</v>
      </c>
      <c r="I1823" s="154">
        <v>0</v>
      </c>
      <c r="J1823" s="154">
        <v>600000</v>
      </c>
      <c r="K1823" s="154">
        <v>0</v>
      </c>
      <c r="L1823" s="154">
        <v>0</v>
      </c>
      <c r="M1823" s="154">
        <v>600000</v>
      </c>
      <c r="N1823" s="96" t="s">
        <v>6540</v>
      </c>
      <c r="O1823" s="96" t="s">
        <v>3484</v>
      </c>
      <c r="P1823" s="96">
        <v>4</v>
      </c>
      <c r="Q1823" s="96">
        <v>2024</v>
      </c>
      <c r="R1823" s="96" t="s">
        <v>3060</v>
      </c>
      <c r="S1823" s="96" t="s">
        <v>3485</v>
      </c>
      <c r="T1823" s="155">
        <v>45433</v>
      </c>
      <c r="U1823" s="155">
        <v>45434</v>
      </c>
      <c r="V1823" s="155">
        <v>45436</v>
      </c>
      <c r="W1823" s="96" t="s">
        <v>2986</v>
      </c>
      <c r="X1823" s="96" t="s">
        <v>3486</v>
      </c>
      <c r="Y1823" s="96"/>
      <c r="Z1823" s="96" t="s">
        <v>3063</v>
      </c>
      <c r="AA1823" s="96">
        <v>2769</v>
      </c>
      <c r="AB1823" s="155">
        <v>45187</v>
      </c>
      <c r="AC1823" s="155">
        <v>45746</v>
      </c>
      <c r="AD1823" s="96">
        <v>8999990341</v>
      </c>
      <c r="AE1823" s="96" t="s">
        <v>3487</v>
      </c>
      <c r="AF1823" s="96">
        <v>3</v>
      </c>
      <c r="AG1823" s="96" t="s">
        <v>3488</v>
      </c>
      <c r="AH1823" s="96" t="s">
        <v>3489</v>
      </c>
      <c r="AI1823" s="154">
        <v>0</v>
      </c>
      <c r="AJ1823" s="154">
        <v>0</v>
      </c>
      <c r="AK1823" s="154">
        <v>0</v>
      </c>
      <c r="AL1823" s="154">
        <v>0</v>
      </c>
      <c r="AM1823" s="154">
        <v>0</v>
      </c>
      <c r="AN1823" s="154">
        <v>360000</v>
      </c>
      <c r="AO1823" s="154">
        <v>0</v>
      </c>
      <c r="AP1823" s="154">
        <v>0</v>
      </c>
      <c r="AQ1823" s="154">
        <v>360000</v>
      </c>
      <c r="AR1823" s="96" t="s">
        <v>3544</v>
      </c>
      <c r="AS1823" s="96" t="s">
        <v>3491</v>
      </c>
      <c r="AT1823" s="96">
        <v>0</v>
      </c>
      <c r="AU1823" s="96"/>
      <c r="AV1823" s="96"/>
      <c r="AW1823" s="96"/>
      <c r="AX1823" s="96"/>
      <c r="AY1823" s="96"/>
      <c r="AZ1823" s="96"/>
      <c r="BA1823" s="96"/>
      <c r="BB1823" s="96"/>
      <c r="BC1823" s="96"/>
      <c r="BD1823" s="96"/>
      <c r="BE1823" s="96"/>
      <c r="BF1823" s="96"/>
      <c r="BG1823" s="96"/>
      <c r="BH1823" s="96"/>
    </row>
    <row r="1824" spans="1:60" x14ac:dyDescent="0.2">
      <c r="A1824" s="100">
        <v>0.6</v>
      </c>
      <c r="B1824" s="96" t="s">
        <v>3482</v>
      </c>
      <c r="C1824" s="96">
        <v>163725</v>
      </c>
      <c r="D1824" s="96">
        <v>999202310</v>
      </c>
      <c r="E1824" s="154">
        <v>0</v>
      </c>
      <c r="F1824" s="154">
        <v>566611</v>
      </c>
      <c r="G1824" s="154">
        <v>0</v>
      </c>
      <c r="H1824" s="154">
        <v>0</v>
      </c>
      <c r="I1824" s="154">
        <v>0</v>
      </c>
      <c r="J1824" s="154">
        <v>0</v>
      </c>
      <c r="K1824" s="154">
        <v>0</v>
      </c>
      <c r="L1824" s="154">
        <v>0</v>
      </c>
      <c r="M1824" s="154">
        <v>566611</v>
      </c>
      <c r="N1824" s="96" t="s">
        <v>6541</v>
      </c>
      <c r="O1824" s="96" t="s">
        <v>3484</v>
      </c>
      <c r="P1824" s="96">
        <v>4</v>
      </c>
      <c r="Q1824" s="96">
        <v>2024</v>
      </c>
      <c r="R1824" s="96" t="s">
        <v>3060</v>
      </c>
      <c r="S1824" s="96" t="s">
        <v>3485</v>
      </c>
      <c r="T1824" s="155">
        <v>45434</v>
      </c>
      <c r="U1824" s="155">
        <v>45436</v>
      </c>
      <c r="V1824" s="155">
        <v>45436</v>
      </c>
      <c r="W1824" s="96" t="s">
        <v>2986</v>
      </c>
      <c r="X1824" s="96" t="s">
        <v>3486</v>
      </c>
      <c r="Y1824" s="96"/>
      <c r="Z1824" s="96" t="s">
        <v>3063</v>
      </c>
      <c r="AA1824" s="96">
        <v>2769</v>
      </c>
      <c r="AB1824" s="155">
        <v>45187</v>
      </c>
      <c r="AC1824" s="155">
        <v>45746</v>
      </c>
      <c r="AD1824" s="96">
        <v>8999990341</v>
      </c>
      <c r="AE1824" s="96" t="s">
        <v>3487</v>
      </c>
      <c r="AF1824" s="96">
        <v>3</v>
      </c>
      <c r="AG1824" s="96" t="s">
        <v>3488</v>
      </c>
      <c r="AH1824" s="96" t="s">
        <v>3489</v>
      </c>
      <c r="AI1824" s="154">
        <v>0</v>
      </c>
      <c r="AJ1824" s="154">
        <v>339966.6</v>
      </c>
      <c r="AK1824" s="154">
        <v>0</v>
      </c>
      <c r="AL1824" s="154">
        <v>0</v>
      </c>
      <c r="AM1824" s="154">
        <v>0</v>
      </c>
      <c r="AN1824" s="154">
        <v>0</v>
      </c>
      <c r="AO1824" s="154">
        <v>0</v>
      </c>
      <c r="AP1824" s="154">
        <v>0</v>
      </c>
      <c r="AQ1824" s="154">
        <v>339966.6</v>
      </c>
      <c r="AR1824" s="96" t="s">
        <v>3490</v>
      </c>
      <c r="AS1824" s="96" t="s">
        <v>3491</v>
      </c>
      <c r="AT1824" s="96" t="s">
        <v>6542</v>
      </c>
      <c r="AU1824" s="96"/>
      <c r="AV1824" s="96"/>
      <c r="AW1824" s="96"/>
      <c r="AX1824" s="96"/>
      <c r="AY1824" s="96"/>
      <c r="AZ1824" s="96"/>
      <c r="BA1824" s="96"/>
      <c r="BB1824" s="96"/>
      <c r="BC1824" s="96"/>
      <c r="BD1824" s="96"/>
      <c r="BE1824" s="96"/>
      <c r="BF1824" s="96"/>
      <c r="BG1824" s="96"/>
      <c r="BH1824" s="96"/>
    </row>
    <row r="1825" spans="1:60" x14ac:dyDescent="0.2">
      <c r="A1825" s="100">
        <v>0.6</v>
      </c>
      <c r="B1825" s="96" t="s">
        <v>3482</v>
      </c>
      <c r="C1825" s="96">
        <v>163740</v>
      </c>
      <c r="D1825" s="96">
        <v>999202310</v>
      </c>
      <c r="E1825" s="154">
        <v>0</v>
      </c>
      <c r="F1825" s="154">
        <v>0</v>
      </c>
      <c r="G1825" s="154">
        <v>0</v>
      </c>
      <c r="H1825" s="154">
        <v>0</v>
      </c>
      <c r="I1825" s="154">
        <v>0</v>
      </c>
      <c r="J1825" s="154">
        <v>600000</v>
      </c>
      <c r="K1825" s="154">
        <v>0</v>
      </c>
      <c r="L1825" s="154">
        <v>0</v>
      </c>
      <c r="M1825" s="154">
        <v>600000</v>
      </c>
      <c r="N1825" s="96" t="s">
        <v>6543</v>
      </c>
      <c r="O1825" s="96" t="s">
        <v>3484</v>
      </c>
      <c r="P1825" s="96">
        <v>4</v>
      </c>
      <c r="Q1825" s="96">
        <v>2024</v>
      </c>
      <c r="R1825" s="96" t="s">
        <v>3060</v>
      </c>
      <c r="S1825" s="96" t="s">
        <v>3485</v>
      </c>
      <c r="T1825" s="155">
        <v>45434</v>
      </c>
      <c r="U1825" s="155">
        <v>45436</v>
      </c>
      <c r="V1825" s="155">
        <v>45436</v>
      </c>
      <c r="W1825" s="96" t="s">
        <v>2986</v>
      </c>
      <c r="X1825" s="96" t="s">
        <v>3486</v>
      </c>
      <c r="Y1825" s="96"/>
      <c r="Z1825" s="96" t="s">
        <v>3063</v>
      </c>
      <c r="AA1825" s="96">
        <v>2769</v>
      </c>
      <c r="AB1825" s="155">
        <v>45187</v>
      </c>
      <c r="AC1825" s="155">
        <v>45746</v>
      </c>
      <c r="AD1825" s="96">
        <v>8999990341</v>
      </c>
      <c r="AE1825" s="96" t="s">
        <v>3487</v>
      </c>
      <c r="AF1825" s="96">
        <v>3</v>
      </c>
      <c r="AG1825" s="96" t="s">
        <v>3488</v>
      </c>
      <c r="AH1825" s="96" t="s">
        <v>3489</v>
      </c>
      <c r="AI1825" s="154">
        <v>0</v>
      </c>
      <c r="AJ1825" s="154">
        <v>0</v>
      </c>
      <c r="AK1825" s="154">
        <v>0</v>
      </c>
      <c r="AL1825" s="154">
        <v>0</v>
      </c>
      <c r="AM1825" s="154">
        <v>0</v>
      </c>
      <c r="AN1825" s="154">
        <v>360000</v>
      </c>
      <c r="AO1825" s="154">
        <v>0</v>
      </c>
      <c r="AP1825" s="154">
        <v>0</v>
      </c>
      <c r="AQ1825" s="154">
        <v>360000</v>
      </c>
      <c r="AR1825" s="96" t="s">
        <v>3544</v>
      </c>
      <c r="AS1825" s="96" t="s">
        <v>3491</v>
      </c>
      <c r="AT1825" s="96">
        <v>0</v>
      </c>
      <c r="AU1825" s="96"/>
      <c r="AV1825" s="96"/>
      <c r="AW1825" s="96"/>
      <c r="AX1825" s="96"/>
      <c r="AY1825" s="96"/>
      <c r="AZ1825" s="96"/>
      <c r="BA1825" s="96"/>
      <c r="BB1825" s="96"/>
      <c r="BC1825" s="96"/>
      <c r="BD1825" s="96"/>
      <c r="BE1825" s="96"/>
      <c r="BF1825" s="96"/>
      <c r="BG1825" s="96"/>
      <c r="BH1825" s="96"/>
    </row>
    <row r="1826" spans="1:60" x14ac:dyDescent="0.2">
      <c r="A1826" s="100">
        <v>0.6</v>
      </c>
      <c r="B1826" s="96" t="s">
        <v>3482</v>
      </c>
      <c r="C1826" s="96">
        <v>163755</v>
      </c>
      <c r="D1826" s="96">
        <v>999202310</v>
      </c>
      <c r="E1826" s="154">
        <v>0</v>
      </c>
      <c r="F1826" s="154">
        <v>0</v>
      </c>
      <c r="G1826" s="154">
        <v>0</v>
      </c>
      <c r="H1826" s="154">
        <v>0</v>
      </c>
      <c r="I1826" s="154">
        <v>0</v>
      </c>
      <c r="J1826" s="154">
        <v>600000</v>
      </c>
      <c r="K1826" s="154">
        <v>0</v>
      </c>
      <c r="L1826" s="154">
        <v>0</v>
      </c>
      <c r="M1826" s="154">
        <v>600000</v>
      </c>
      <c r="N1826" s="96" t="s">
        <v>6544</v>
      </c>
      <c r="O1826" s="96" t="s">
        <v>3484</v>
      </c>
      <c r="P1826" s="96">
        <v>4</v>
      </c>
      <c r="Q1826" s="96">
        <v>2024</v>
      </c>
      <c r="R1826" s="96" t="s">
        <v>3060</v>
      </c>
      <c r="S1826" s="96" t="s">
        <v>3485</v>
      </c>
      <c r="T1826" s="155">
        <v>45436</v>
      </c>
      <c r="U1826" s="155">
        <v>45437</v>
      </c>
      <c r="V1826" s="155">
        <v>45441</v>
      </c>
      <c r="W1826" s="96" t="s">
        <v>2986</v>
      </c>
      <c r="X1826" s="96" t="s">
        <v>3486</v>
      </c>
      <c r="Y1826" s="96"/>
      <c r="Z1826" s="96" t="s">
        <v>3063</v>
      </c>
      <c r="AA1826" s="96">
        <v>2769</v>
      </c>
      <c r="AB1826" s="155">
        <v>45187</v>
      </c>
      <c r="AC1826" s="155">
        <v>45746</v>
      </c>
      <c r="AD1826" s="96">
        <v>8999990341</v>
      </c>
      <c r="AE1826" s="96" t="s">
        <v>3487</v>
      </c>
      <c r="AF1826" s="96">
        <v>3</v>
      </c>
      <c r="AG1826" s="96" t="s">
        <v>3488</v>
      </c>
      <c r="AH1826" s="96" t="s">
        <v>3489</v>
      </c>
      <c r="AI1826" s="154">
        <v>0</v>
      </c>
      <c r="AJ1826" s="154">
        <v>0</v>
      </c>
      <c r="AK1826" s="154">
        <v>0</v>
      </c>
      <c r="AL1826" s="154">
        <v>0</v>
      </c>
      <c r="AM1826" s="154">
        <v>0</v>
      </c>
      <c r="AN1826" s="154">
        <v>360000</v>
      </c>
      <c r="AO1826" s="154">
        <v>0</v>
      </c>
      <c r="AP1826" s="154">
        <v>0</v>
      </c>
      <c r="AQ1826" s="154">
        <v>360000</v>
      </c>
      <c r="AR1826" s="96" t="s">
        <v>3544</v>
      </c>
      <c r="AS1826" s="96" t="s">
        <v>3491</v>
      </c>
      <c r="AT1826" s="96">
        <v>0</v>
      </c>
      <c r="AU1826" s="96"/>
      <c r="AV1826" s="96"/>
      <c r="AW1826" s="96"/>
      <c r="AX1826" s="96"/>
      <c r="AY1826" s="96"/>
      <c r="AZ1826" s="96"/>
      <c r="BA1826" s="96"/>
      <c r="BB1826" s="96"/>
      <c r="BC1826" s="96"/>
      <c r="BD1826" s="96"/>
      <c r="BE1826" s="96"/>
      <c r="BF1826" s="96"/>
      <c r="BG1826" s="96"/>
      <c r="BH1826" s="96"/>
    </row>
    <row r="1827" spans="1:60" x14ac:dyDescent="0.2">
      <c r="A1827" s="100">
        <v>0.6</v>
      </c>
      <c r="B1827" s="96" t="s">
        <v>3482</v>
      </c>
      <c r="C1827" s="96">
        <v>163760</v>
      </c>
      <c r="D1827" s="96">
        <v>999202310</v>
      </c>
      <c r="E1827" s="154">
        <v>0</v>
      </c>
      <c r="F1827" s="154">
        <v>0</v>
      </c>
      <c r="G1827" s="154">
        <v>0</v>
      </c>
      <c r="H1827" s="154">
        <v>0</v>
      </c>
      <c r="I1827" s="154">
        <v>0</v>
      </c>
      <c r="J1827" s="154">
        <v>600000</v>
      </c>
      <c r="K1827" s="154">
        <v>0</v>
      </c>
      <c r="L1827" s="154">
        <v>0</v>
      </c>
      <c r="M1827" s="154">
        <v>600000</v>
      </c>
      <c r="N1827" s="96" t="s">
        <v>6545</v>
      </c>
      <c r="O1827" s="96" t="s">
        <v>3484</v>
      </c>
      <c r="P1827" s="96">
        <v>4</v>
      </c>
      <c r="Q1827" s="96">
        <v>2024</v>
      </c>
      <c r="R1827" s="96" t="s">
        <v>3060</v>
      </c>
      <c r="S1827" s="96" t="s">
        <v>3485</v>
      </c>
      <c r="T1827" s="155">
        <v>45436</v>
      </c>
      <c r="U1827" s="155">
        <v>45437</v>
      </c>
      <c r="V1827" s="155">
        <v>45441</v>
      </c>
      <c r="W1827" s="96" t="s">
        <v>2986</v>
      </c>
      <c r="X1827" s="96" t="s">
        <v>3486</v>
      </c>
      <c r="Y1827" s="96"/>
      <c r="Z1827" s="96" t="s">
        <v>3063</v>
      </c>
      <c r="AA1827" s="96">
        <v>2769</v>
      </c>
      <c r="AB1827" s="155">
        <v>45187</v>
      </c>
      <c r="AC1827" s="155">
        <v>45746</v>
      </c>
      <c r="AD1827" s="96">
        <v>8999990341</v>
      </c>
      <c r="AE1827" s="96" t="s">
        <v>3487</v>
      </c>
      <c r="AF1827" s="96">
        <v>3</v>
      </c>
      <c r="AG1827" s="96" t="s">
        <v>3488</v>
      </c>
      <c r="AH1827" s="96" t="s">
        <v>3489</v>
      </c>
      <c r="AI1827" s="154">
        <v>0</v>
      </c>
      <c r="AJ1827" s="154">
        <v>0</v>
      </c>
      <c r="AK1827" s="154">
        <v>0</v>
      </c>
      <c r="AL1827" s="154">
        <v>0</v>
      </c>
      <c r="AM1827" s="154">
        <v>0</v>
      </c>
      <c r="AN1827" s="154">
        <v>360000</v>
      </c>
      <c r="AO1827" s="154">
        <v>0</v>
      </c>
      <c r="AP1827" s="154">
        <v>0</v>
      </c>
      <c r="AQ1827" s="154">
        <v>360000</v>
      </c>
      <c r="AR1827" s="96" t="s">
        <v>3544</v>
      </c>
      <c r="AS1827" s="96" t="s">
        <v>3491</v>
      </c>
      <c r="AT1827" s="96">
        <v>0</v>
      </c>
      <c r="AU1827" s="96"/>
      <c r="AV1827" s="96"/>
      <c r="AW1827" s="96"/>
      <c r="AX1827" s="96"/>
      <c r="AY1827" s="96"/>
      <c r="AZ1827" s="96"/>
      <c r="BA1827" s="96"/>
      <c r="BB1827" s="96"/>
      <c r="BC1827" s="96"/>
      <c r="BD1827" s="96"/>
      <c r="BE1827" s="96"/>
      <c r="BF1827" s="96"/>
      <c r="BG1827" s="96"/>
      <c r="BH1827" s="96"/>
    </row>
    <row r="1828" spans="1:60" x14ac:dyDescent="0.2">
      <c r="A1828" s="100">
        <v>0.6</v>
      </c>
      <c r="B1828" s="96" t="s">
        <v>3482</v>
      </c>
      <c r="C1828" s="96">
        <v>163764</v>
      </c>
      <c r="D1828" s="96">
        <v>999202310</v>
      </c>
      <c r="E1828" s="154">
        <v>0</v>
      </c>
      <c r="F1828" s="154">
        <v>0</v>
      </c>
      <c r="G1828" s="154">
        <v>0</v>
      </c>
      <c r="H1828" s="154">
        <v>0</v>
      </c>
      <c r="I1828" s="154">
        <v>0</v>
      </c>
      <c r="J1828" s="154">
        <v>600000</v>
      </c>
      <c r="K1828" s="154">
        <v>0</v>
      </c>
      <c r="L1828" s="154">
        <v>0</v>
      </c>
      <c r="M1828" s="154">
        <v>600000</v>
      </c>
      <c r="N1828" s="96" t="s">
        <v>6546</v>
      </c>
      <c r="O1828" s="96" t="s">
        <v>3484</v>
      </c>
      <c r="P1828" s="96">
        <v>4</v>
      </c>
      <c r="Q1828" s="96">
        <v>2024</v>
      </c>
      <c r="R1828" s="96" t="s">
        <v>3060</v>
      </c>
      <c r="S1828" s="96" t="s">
        <v>3485</v>
      </c>
      <c r="T1828" s="155">
        <v>45436</v>
      </c>
      <c r="U1828" s="155">
        <v>45437</v>
      </c>
      <c r="V1828" s="155">
        <v>45441</v>
      </c>
      <c r="W1828" s="96" t="s">
        <v>2986</v>
      </c>
      <c r="X1828" s="96" t="s">
        <v>3486</v>
      </c>
      <c r="Y1828" s="96"/>
      <c r="Z1828" s="96" t="s">
        <v>3063</v>
      </c>
      <c r="AA1828" s="96">
        <v>2769</v>
      </c>
      <c r="AB1828" s="155">
        <v>45187</v>
      </c>
      <c r="AC1828" s="155">
        <v>45746</v>
      </c>
      <c r="AD1828" s="96">
        <v>8999990341</v>
      </c>
      <c r="AE1828" s="96" t="s">
        <v>3487</v>
      </c>
      <c r="AF1828" s="96">
        <v>3</v>
      </c>
      <c r="AG1828" s="96" t="s">
        <v>3488</v>
      </c>
      <c r="AH1828" s="96" t="s">
        <v>3489</v>
      </c>
      <c r="AI1828" s="154">
        <v>0</v>
      </c>
      <c r="AJ1828" s="154">
        <v>0</v>
      </c>
      <c r="AK1828" s="154">
        <v>0</v>
      </c>
      <c r="AL1828" s="154">
        <v>0</v>
      </c>
      <c r="AM1828" s="154">
        <v>0</v>
      </c>
      <c r="AN1828" s="154">
        <v>360000</v>
      </c>
      <c r="AO1828" s="154">
        <v>0</v>
      </c>
      <c r="AP1828" s="154">
        <v>0</v>
      </c>
      <c r="AQ1828" s="154">
        <v>360000</v>
      </c>
      <c r="AR1828" s="96" t="s">
        <v>3544</v>
      </c>
      <c r="AS1828" s="96" t="s">
        <v>3491</v>
      </c>
      <c r="AT1828" s="96">
        <v>0</v>
      </c>
      <c r="AU1828" s="96"/>
      <c r="AV1828" s="96"/>
      <c r="AW1828" s="96"/>
      <c r="AX1828" s="96"/>
      <c r="AY1828" s="96"/>
      <c r="AZ1828" s="96"/>
      <c r="BA1828" s="96"/>
      <c r="BB1828" s="96"/>
      <c r="BC1828" s="96"/>
      <c r="BD1828" s="96"/>
      <c r="BE1828" s="96"/>
      <c r="BF1828" s="96"/>
      <c r="BG1828" s="96"/>
      <c r="BH1828" s="96"/>
    </row>
    <row r="1829" spans="1:60" x14ac:dyDescent="0.2">
      <c r="A1829" s="100">
        <v>0.6</v>
      </c>
      <c r="B1829" s="96" t="s">
        <v>3482</v>
      </c>
      <c r="C1829" s="96">
        <v>163766</v>
      </c>
      <c r="D1829" s="96">
        <v>999202310</v>
      </c>
      <c r="E1829" s="154">
        <v>0</v>
      </c>
      <c r="F1829" s="154">
        <v>274000</v>
      </c>
      <c r="G1829" s="154">
        <v>0</v>
      </c>
      <c r="H1829" s="154">
        <v>0</v>
      </c>
      <c r="I1829" s="154">
        <v>0</v>
      </c>
      <c r="J1829" s="154">
        <v>0</v>
      </c>
      <c r="K1829" s="154">
        <v>0</v>
      </c>
      <c r="L1829" s="154">
        <v>0</v>
      </c>
      <c r="M1829" s="154">
        <v>274000</v>
      </c>
      <c r="N1829" s="96" t="s">
        <v>6547</v>
      </c>
      <c r="O1829" s="96" t="s">
        <v>3484</v>
      </c>
      <c r="P1829" s="96">
        <v>4</v>
      </c>
      <c r="Q1829" s="96">
        <v>2024</v>
      </c>
      <c r="R1829" s="96" t="s">
        <v>3060</v>
      </c>
      <c r="S1829" s="96" t="s">
        <v>3485</v>
      </c>
      <c r="T1829" s="155">
        <v>45436</v>
      </c>
      <c r="U1829" s="155">
        <v>45437</v>
      </c>
      <c r="V1829" s="155">
        <v>45441</v>
      </c>
      <c r="W1829" s="96" t="s">
        <v>2986</v>
      </c>
      <c r="X1829" s="96" t="s">
        <v>3486</v>
      </c>
      <c r="Y1829" s="96"/>
      <c r="Z1829" s="96" t="s">
        <v>3063</v>
      </c>
      <c r="AA1829" s="96">
        <v>2769</v>
      </c>
      <c r="AB1829" s="155">
        <v>45187</v>
      </c>
      <c r="AC1829" s="155">
        <v>45746</v>
      </c>
      <c r="AD1829" s="96">
        <v>8999990341</v>
      </c>
      <c r="AE1829" s="96" t="s">
        <v>3487</v>
      </c>
      <c r="AF1829" s="96">
        <v>3</v>
      </c>
      <c r="AG1829" s="96" t="s">
        <v>3488</v>
      </c>
      <c r="AH1829" s="96" t="s">
        <v>3489</v>
      </c>
      <c r="AI1829" s="154">
        <v>0</v>
      </c>
      <c r="AJ1829" s="154">
        <v>164400</v>
      </c>
      <c r="AK1829" s="154">
        <v>0</v>
      </c>
      <c r="AL1829" s="154">
        <v>0</v>
      </c>
      <c r="AM1829" s="154">
        <v>0</v>
      </c>
      <c r="AN1829" s="154">
        <v>0</v>
      </c>
      <c r="AO1829" s="154">
        <v>0</v>
      </c>
      <c r="AP1829" s="154">
        <v>0</v>
      </c>
      <c r="AQ1829" s="154">
        <v>164400</v>
      </c>
      <c r="AR1829" s="96" t="s">
        <v>3490</v>
      </c>
      <c r="AS1829" s="96" t="s">
        <v>3491</v>
      </c>
      <c r="AT1829" s="96" t="s">
        <v>6548</v>
      </c>
      <c r="AU1829" s="96"/>
      <c r="AV1829" s="96"/>
      <c r="AW1829" s="96"/>
      <c r="AX1829" s="96"/>
      <c r="AY1829" s="96"/>
      <c r="AZ1829" s="96"/>
      <c r="BA1829" s="96"/>
      <c r="BB1829" s="96"/>
      <c r="BC1829" s="96"/>
      <c r="BD1829" s="96"/>
      <c r="BE1829" s="96"/>
      <c r="BF1829" s="96"/>
      <c r="BG1829" s="96"/>
      <c r="BH1829" s="96"/>
    </row>
    <row r="1830" spans="1:60" x14ac:dyDescent="0.2">
      <c r="A1830" s="100">
        <v>0.6</v>
      </c>
      <c r="B1830" s="96" t="s">
        <v>3482</v>
      </c>
      <c r="C1830" s="96">
        <v>163793</v>
      </c>
      <c r="D1830" s="96">
        <v>999202310</v>
      </c>
      <c r="E1830" s="154">
        <v>0</v>
      </c>
      <c r="F1830" s="154">
        <v>0</v>
      </c>
      <c r="G1830" s="154">
        <v>0</v>
      </c>
      <c r="H1830" s="154">
        <v>0</v>
      </c>
      <c r="I1830" s="154">
        <v>0</v>
      </c>
      <c r="J1830" s="154">
        <v>600000</v>
      </c>
      <c r="K1830" s="154">
        <v>0</v>
      </c>
      <c r="L1830" s="154">
        <v>0</v>
      </c>
      <c r="M1830" s="154">
        <v>600000</v>
      </c>
      <c r="N1830" s="96" t="s">
        <v>6549</v>
      </c>
      <c r="O1830" s="96" t="s">
        <v>3484</v>
      </c>
      <c r="P1830" s="96">
        <v>4</v>
      </c>
      <c r="Q1830" s="96">
        <v>2024</v>
      </c>
      <c r="R1830" s="96" t="s">
        <v>3060</v>
      </c>
      <c r="S1830" s="96" t="s">
        <v>3485</v>
      </c>
      <c r="T1830" s="155">
        <v>45439</v>
      </c>
      <c r="U1830" s="155">
        <v>45440</v>
      </c>
      <c r="V1830" s="155">
        <v>45441</v>
      </c>
      <c r="W1830" s="96" t="s">
        <v>2986</v>
      </c>
      <c r="X1830" s="96" t="s">
        <v>3486</v>
      </c>
      <c r="Y1830" s="96"/>
      <c r="Z1830" s="96" t="s">
        <v>3063</v>
      </c>
      <c r="AA1830" s="96">
        <v>2769</v>
      </c>
      <c r="AB1830" s="155">
        <v>45187</v>
      </c>
      <c r="AC1830" s="155">
        <v>45746</v>
      </c>
      <c r="AD1830" s="96">
        <v>8999990341</v>
      </c>
      <c r="AE1830" s="96" t="s">
        <v>3487</v>
      </c>
      <c r="AF1830" s="96">
        <v>3</v>
      </c>
      <c r="AG1830" s="96" t="s">
        <v>3488</v>
      </c>
      <c r="AH1830" s="96" t="s">
        <v>3489</v>
      </c>
      <c r="AI1830" s="154">
        <v>0</v>
      </c>
      <c r="AJ1830" s="154">
        <v>0</v>
      </c>
      <c r="AK1830" s="154">
        <v>0</v>
      </c>
      <c r="AL1830" s="154">
        <v>0</v>
      </c>
      <c r="AM1830" s="154">
        <v>0</v>
      </c>
      <c r="AN1830" s="154">
        <v>360000</v>
      </c>
      <c r="AO1830" s="154">
        <v>0</v>
      </c>
      <c r="AP1830" s="154">
        <v>0</v>
      </c>
      <c r="AQ1830" s="154">
        <v>360000</v>
      </c>
      <c r="AR1830" s="96" t="s">
        <v>3544</v>
      </c>
      <c r="AS1830" s="96" t="s">
        <v>3491</v>
      </c>
      <c r="AT1830" s="96">
        <v>0</v>
      </c>
      <c r="AU1830" s="96"/>
      <c r="AV1830" s="96"/>
      <c r="AW1830" s="96"/>
      <c r="AX1830" s="96"/>
      <c r="AY1830" s="96"/>
      <c r="AZ1830" s="96"/>
      <c r="BA1830" s="96"/>
      <c r="BB1830" s="96"/>
      <c r="BC1830" s="96"/>
      <c r="BD1830" s="96"/>
      <c r="BE1830" s="96"/>
      <c r="BF1830" s="96"/>
      <c r="BG1830" s="96"/>
      <c r="BH1830" s="96"/>
    </row>
    <row r="1831" spans="1:60" x14ac:dyDescent="0.2">
      <c r="A1831" s="100">
        <v>0.6</v>
      </c>
      <c r="B1831" s="96" t="s">
        <v>3482</v>
      </c>
      <c r="C1831" s="96">
        <v>163877</v>
      </c>
      <c r="D1831" s="96">
        <v>999202310</v>
      </c>
      <c r="E1831" s="154">
        <v>0</v>
      </c>
      <c r="F1831" s="154">
        <v>0</v>
      </c>
      <c r="G1831" s="154">
        <v>0</v>
      </c>
      <c r="H1831" s="154">
        <v>0</v>
      </c>
      <c r="I1831" s="154">
        <v>0</v>
      </c>
      <c r="J1831" s="154">
        <v>600000</v>
      </c>
      <c r="K1831" s="154">
        <v>0</v>
      </c>
      <c r="L1831" s="154">
        <v>0</v>
      </c>
      <c r="M1831" s="154">
        <v>600000</v>
      </c>
      <c r="N1831" s="96" t="s">
        <v>6550</v>
      </c>
      <c r="O1831" s="96" t="s">
        <v>3484</v>
      </c>
      <c r="P1831" s="96">
        <v>4</v>
      </c>
      <c r="Q1831" s="96">
        <v>2024</v>
      </c>
      <c r="R1831" s="96" t="s">
        <v>3060</v>
      </c>
      <c r="S1831" s="96" t="s">
        <v>3485</v>
      </c>
      <c r="T1831" s="155">
        <v>45442</v>
      </c>
      <c r="U1831" s="155">
        <v>45444</v>
      </c>
      <c r="V1831" s="155">
        <v>45448</v>
      </c>
      <c r="W1831" s="96" t="s">
        <v>2986</v>
      </c>
      <c r="X1831" s="96" t="s">
        <v>3486</v>
      </c>
      <c r="Y1831" s="96"/>
      <c r="Z1831" s="96" t="s">
        <v>3063</v>
      </c>
      <c r="AA1831" s="96">
        <v>2769</v>
      </c>
      <c r="AB1831" s="155">
        <v>45187</v>
      </c>
      <c r="AC1831" s="155">
        <v>45746</v>
      </c>
      <c r="AD1831" s="96">
        <v>8999990341</v>
      </c>
      <c r="AE1831" s="96" t="s">
        <v>3487</v>
      </c>
      <c r="AF1831" s="96">
        <v>3</v>
      </c>
      <c r="AG1831" s="96" t="s">
        <v>3488</v>
      </c>
      <c r="AH1831" s="96" t="s">
        <v>3489</v>
      </c>
      <c r="AI1831" s="154">
        <v>0</v>
      </c>
      <c r="AJ1831" s="154">
        <v>0</v>
      </c>
      <c r="AK1831" s="154">
        <v>0</v>
      </c>
      <c r="AL1831" s="154">
        <v>0</v>
      </c>
      <c r="AM1831" s="154">
        <v>0</v>
      </c>
      <c r="AN1831" s="154">
        <v>360000</v>
      </c>
      <c r="AO1831" s="154">
        <v>0</v>
      </c>
      <c r="AP1831" s="154">
        <v>0</v>
      </c>
      <c r="AQ1831" s="154">
        <v>360000</v>
      </c>
      <c r="AR1831" s="96" t="s">
        <v>3544</v>
      </c>
      <c r="AS1831" s="96" t="s">
        <v>3491</v>
      </c>
      <c r="AT1831" s="96">
        <v>0</v>
      </c>
      <c r="AU1831" s="96"/>
      <c r="AV1831" s="96"/>
      <c r="AW1831" s="96"/>
      <c r="AX1831" s="96"/>
      <c r="AY1831" s="96"/>
      <c r="AZ1831" s="96"/>
      <c r="BA1831" s="96"/>
      <c r="BB1831" s="96"/>
      <c r="BC1831" s="96"/>
      <c r="BD1831" s="96"/>
      <c r="BE1831" s="96"/>
      <c r="BF1831" s="96"/>
      <c r="BG1831" s="96"/>
      <c r="BH1831" s="96"/>
    </row>
    <row r="1832" spans="1:60" x14ac:dyDescent="0.2">
      <c r="A1832" s="100">
        <v>0.6</v>
      </c>
      <c r="B1832" s="96" t="s">
        <v>3482</v>
      </c>
      <c r="C1832" s="96">
        <v>163879</v>
      </c>
      <c r="D1832" s="96">
        <v>999202310</v>
      </c>
      <c r="E1832" s="154">
        <v>0</v>
      </c>
      <c r="F1832" s="154">
        <v>0</v>
      </c>
      <c r="G1832" s="154">
        <v>0</v>
      </c>
      <c r="H1832" s="154">
        <v>0</v>
      </c>
      <c r="I1832" s="154">
        <v>0</v>
      </c>
      <c r="J1832" s="154">
        <v>600000</v>
      </c>
      <c r="K1832" s="154">
        <v>0</v>
      </c>
      <c r="L1832" s="154">
        <v>0</v>
      </c>
      <c r="M1832" s="154">
        <v>600000</v>
      </c>
      <c r="N1832" s="96" t="s">
        <v>6551</v>
      </c>
      <c r="O1832" s="96" t="s">
        <v>3484</v>
      </c>
      <c r="P1832" s="96">
        <v>4</v>
      </c>
      <c r="Q1832" s="96">
        <v>2024</v>
      </c>
      <c r="R1832" s="96" t="s">
        <v>3060</v>
      </c>
      <c r="S1832" s="96" t="s">
        <v>3485</v>
      </c>
      <c r="T1832" s="155">
        <v>45442</v>
      </c>
      <c r="U1832" s="155">
        <v>45444</v>
      </c>
      <c r="V1832" s="155">
        <v>45448</v>
      </c>
      <c r="W1832" s="96" t="s">
        <v>2986</v>
      </c>
      <c r="X1832" s="96" t="s">
        <v>3486</v>
      </c>
      <c r="Y1832" s="96"/>
      <c r="Z1832" s="96" t="s">
        <v>3063</v>
      </c>
      <c r="AA1832" s="96">
        <v>2769</v>
      </c>
      <c r="AB1832" s="155">
        <v>45187</v>
      </c>
      <c r="AC1832" s="155">
        <v>45746</v>
      </c>
      <c r="AD1832" s="96">
        <v>8999990341</v>
      </c>
      <c r="AE1832" s="96" t="s">
        <v>3487</v>
      </c>
      <c r="AF1832" s="96">
        <v>3</v>
      </c>
      <c r="AG1832" s="96" t="s">
        <v>3488</v>
      </c>
      <c r="AH1832" s="96" t="s">
        <v>3489</v>
      </c>
      <c r="AI1832" s="154">
        <v>0</v>
      </c>
      <c r="AJ1832" s="154">
        <v>0</v>
      </c>
      <c r="AK1832" s="154">
        <v>0</v>
      </c>
      <c r="AL1832" s="154">
        <v>0</v>
      </c>
      <c r="AM1832" s="154">
        <v>0</v>
      </c>
      <c r="AN1832" s="154">
        <v>360000</v>
      </c>
      <c r="AO1832" s="154">
        <v>0</v>
      </c>
      <c r="AP1832" s="154">
        <v>0</v>
      </c>
      <c r="AQ1832" s="154">
        <v>360000</v>
      </c>
      <c r="AR1832" s="96" t="s">
        <v>3544</v>
      </c>
      <c r="AS1832" s="96" t="s">
        <v>3491</v>
      </c>
      <c r="AT1832" s="96">
        <v>0</v>
      </c>
      <c r="AU1832" s="96"/>
      <c r="AV1832" s="96"/>
      <c r="AW1832" s="96"/>
      <c r="AX1832" s="96"/>
      <c r="AY1832" s="96"/>
      <c r="AZ1832" s="96"/>
      <c r="BA1832" s="96"/>
      <c r="BB1832" s="96"/>
      <c r="BC1832" s="96"/>
      <c r="BD1832" s="96"/>
      <c r="BE1832" s="96"/>
      <c r="BF1832" s="96"/>
      <c r="BG1832" s="96"/>
      <c r="BH1832" s="96"/>
    </row>
    <row r="1833" spans="1:60" x14ac:dyDescent="0.2">
      <c r="A1833" s="100">
        <v>0.6</v>
      </c>
      <c r="B1833" s="96" t="s">
        <v>3482</v>
      </c>
      <c r="C1833" s="96">
        <v>163970</v>
      </c>
      <c r="D1833" s="96">
        <v>999202310</v>
      </c>
      <c r="E1833" s="154">
        <v>0</v>
      </c>
      <c r="F1833" s="154">
        <v>0</v>
      </c>
      <c r="G1833" s="154">
        <v>0</v>
      </c>
      <c r="H1833" s="154">
        <v>0</v>
      </c>
      <c r="I1833" s="154">
        <v>0</v>
      </c>
      <c r="J1833" s="154">
        <v>600000</v>
      </c>
      <c r="K1833" s="154">
        <v>0</v>
      </c>
      <c r="L1833" s="154">
        <v>0</v>
      </c>
      <c r="M1833" s="154">
        <v>600000</v>
      </c>
      <c r="N1833" s="96" t="s">
        <v>6552</v>
      </c>
      <c r="O1833" s="96" t="s">
        <v>3484</v>
      </c>
      <c r="P1833" s="96">
        <v>4</v>
      </c>
      <c r="Q1833" s="96">
        <v>2024</v>
      </c>
      <c r="R1833" s="96" t="s">
        <v>3060</v>
      </c>
      <c r="S1833" s="96" t="s">
        <v>3485</v>
      </c>
      <c r="T1833" s="155">
        <v>45454</v>
      </c>
      <c r="U1833" s="155">
        <v>45455</v>
      </c>
      <c r="V1833" s="155">
        <v>45457</v>
      </c>
      <c r="W1833" s="96" t="s">
        <v>2986</v>
      </c>
      <c r="X1833" s="96" t="s">
        <v>3486</v>
      </c>
      <c r="Y1833" s="96"/>
      <c r="Z1833" s="96" t="s">
        <v>3063</v>
      </c>
      <c r="AA1833" s="96">
        <v>2769</v>
      </c>
      <c r="AB1833" s="155">
        <v>45187</v>
      </c>
      <c r="AC1833" s="155">
        <v>45746</v>
      </c>
      <c r="AD1833" s="96">
        <v>8999990341</v>
      </c>
      <c r="AE1833" s="96" t="s">
        <v>3487</v>
      </c>
      <c r="AF1833" s="96">
        <v>3</v>
      </c>
      <c r="AG1833" s="96" t="s">
        <v>3488</v>
      </c>
      <c r="AH1833" s="96" t="s">
        <v>3489</v>
      </c>
      <c r="AI1833" s="154">
        <v>0</v>
      </c>
      <c r="AJ1833" s="154">
        <v>0</v>
      </c>
      <c r="AK1833" s="154">
        <v>0</v>
      </c>
      <c r="AL1833" s="154">
        <v>0</v>
      </c>
      <c r="AM1833" s="154">
        <v>0</v>
      </c>
      <c r="AN1833" s="154">
        <v>360000</v>
      </c>
      <c r="AO1833" s="154">
        <v>0</v>
      </c>
      <c r="AP1833" s="154">
        <v>0</v>
      </c>
      <c r="AQ1833" s="154">
        <v>360000</v>
      </c>
      <c r="AR1833" s="96" t="s">
        <v>3544</v>
      </c>
      <c r="AS1833" s="96" t="s">
        <v>3491</v>
      </c>
      <c r="AT1833" s="96">
        <v>0</v>
      </c>
      <c r="AU1833" s="96"/>
      <c r="AV1833" s="96"/>
      <c r="AW1833" s="96"/>
      <c r="AX1833" s="96"/>
      <c r="AY1833" s="96"/>
      <c r="AZ1833" s="96"/>
      <c r="BA1833" s="96"/>
      <c r="BB1833" s="96"/>
      <c r="BC1833" s="96"/>
      <c r="BD1833" s="96"/>
      <c r="BE1833" s="96"/>
      <c r="BF1833" s="96"/>
      <c r="BG1833" s="96"/>
      <c r="BH1833" s="96"/>
    </row>
    <row r="1834" spans="1:60" x14ac:dyDescent="0.2">
      <c r="A1834" s="100">
        <v>0.6</v>
      </c>
      <c r="B1834" s="96" t="s">
        <v>3482</v>
      </c>
      <c r="C1834" s="96">
        <v>163979</v>
      </c>
      <c r="D1834" s="96">
        <v>999202310</v>
      </c>
      <c r="E1834" s="154">
        <v>0</v>
      </c>
      <c r="F1834" s="154">
        <v>396894</v>
      </c>
      <c r="G1834" s="154">
        <v>0</v>
      </c>
      <c r="H1834" s="154">
        <v>0</v>
      </c>
      <c r="I1834" s="154">
        <v>0</v>
      </c>
      <c r="J1834" s="154">
        <v>61200</v>
      </c>
      <c r="K1834" s="154">
        <v>0</v>
      </c>
      <c r="L1834" s="154">
        <v>0</v>
      </c>
      <c r="M1834" s="154">
        <v>458094.00000000012</v>
      </c>
      <c r="N1834" s="96" t="s">
        <v>6553</v>
      </c>
      <c r="O1834" s="96" t="s">
        <v>3484</v>
      </c>
      <c r="P1834" s="96">
        <v>4</v>
      </c>
      <c r="Q1834" s="96">
        <v>2024</v>
      </c>
      <c r="R1834" s="96" t="s">
        <v>3060</v>
      </c>
      <c r="S1834" s="96" t="s">
        <v>3485</v>
      </c>
      <c r="T1834" s="155">
        <v>45455</v>
      </c>
      <c r="U1834" s="155">
        <v>45456</v>
      </c>
      <c r="V1834" s="155">
        <v>45457</v>
      </c>
      <c r="W1834" s="96" t="s">
        <v>3609</v>
      </c>
      <c r="X1834" s="96" t="s">
        <v>3486</v>
      </c>
      <c r="Y1834" s="96"/>
      <c r="Z1834" s="96" t="s">
        <v>3063</v>
      </c>
      <c r="AA1834" s="96">
        <v>2769</v>
      </c>
      <c r="AB1834" s="155">
        <v>45187</v>
      </c>
      <c r="AC1834" s="155">
        <v>45746</v>
      </c>
      <c r="AD1834" s="96">
        <v>8999990341</v>
      </c>
      <c r="AE1834" s="96" t="s">
        <v>3487</v>
      </c>
      <c r="AF1834" s="96">
        <v>3</v>
      </c>
      <c r="AG1834" s="96" t="s">
        <v>3488</v>
      </c>
      <c r="AH1834" s="96" t="s">
        <v>3489</v>
      </c>
      <c r="AI1834" s="154">
        <v>0</v>
      </c>
      <c r="AJ1834" s="154">
        <v>238136.4</v>
      </c>
      <c r="AK1834" s="154">
        <v>0</v>
      </c>
      <c r="AL1834" s="154">
        <v>0</v>
      </c>
      <c r="AM1834" s="154">
        <v>0</v>
      </c>
      <c r="AN1834" s="154">
        <v>36720</v>
      </c>
      <c r="AO1834" s="154">
        <v>0</v>
      </c>
      <c r="AP1834" s="154">
        <v>0</v>
      </c>
      <c r="AQ1834" s="154">
        <v>274856.40000000002</v>
      </c>
      <c r="AR1834" s="96" t="s">
        <v>3596</v>
      </c>
      <c r="AS1834" s="96" t="s">
        <v>3491</v>
      </c>
      <c r="AT1834" s="96" t="s">
        <v>6554</v>
      </c>
      <c r="AU1834" s="96"/>
      <c r="AV1834" s="96"/>
      <c r="AW1834" s="96"/>
      <c r="AX1834" s="96"/>
      <c r="AY1834" s="96"/>
      <c r="AZ1834" s="96"/>
      <c r="BA1834" s="96"/>
      <c r="BB1834" s="96"/>
      <c r="BC1834" s="96"/>
      <c r="BD1834" s="96"/>
      <c r="BE1834" s="96"/>
      <c r="BF1834" s="96"/>
      <c r="BG1834" s="96"/>
      <c r="BH1834" s="96"/>
    </row>
    <row r="1835" spans="1:60" x14ac:dyDescent="0.2">
      <c r="A1835" s="100">
        <v>0.6</v>
      </c>
      <c r="B1835" s="96" t="s">
        <v>3482</v>
      </c>
      <c r="C1835" s="96">
        <v>163995</v>
      </c>
      <c r="D1835" s="96">
        <v>999202310</v>
      </c>
      <c r="E1835" s="154">
        <v>0</v>
      </c>
      <c r="F1835" s="154">
        <v>163243.33333333331</v>
      </c>
      <c r="G1835" s="154">
        <v>0</v>
      </c>
      <c r="H1835" s="154">
        <v>0</v>
      </c>
      <c r="I1835" s="154">
        <v>0</v>
      </c>
      <c r="J1835" s="154">
        <v>0</v>
      </c>
      <c r="K1835" s="154">
        <v>0</v>
      </c>
      <c r="L1835" s="154">
        <v>0</v>
      </c>
      <c r="M1835" s="154">
        <v>163243.33333333331</v>
      </c>
      <c r="N1835" s="96" t="s">
        <v>6555</v>
      </c>
      <c r="O1835" s="96" t="s">
        <v>3484</v>
      </c>
      <c r="P1835" s="96">
        <v>4</v>
      </c>
      <c r="Q1835" s="96">
        <v>2024</v>
      </c>
      <c r="R1835" s="96" t="s">
        <v>3060</v>
      </c>
      <c r="S1835" s="96" t="s">
        <v>3485</v>
      </c>
      <c r="T1835" s="155">
        <v>45456</v>
      </c>
      <c r="U1835" s="155">
        <v>45457</v>
      </c>
      <c r="V1835" s="155">
        <v>45457</v>
      </c>
      <c r="W1835" s="96" t="s">
        <v>2986</v>
      </c>
      <c r="X1835" s="96" t="s">
        <v>3486</v>
      </c>
      <c r="Y1835" s="96"/>
      <c r="Z1835" s="96" t="s">
        <v>3063</v>
      </c>
      <c r="AA1835" s="96">
        <v>2769</v>
      </c>
      <c r="AB1835" s="155">
        <v>45187</v>
      </c>
      <c r="AC1835" s="155">
        <v>45746</v>
      </c>
      <c r="AD1835" s="96">
        <v>8999990341</v>
      </c>
      <c r="AE1835" s="96" t="s">
        <v>3487</v>
      </c>
      <c r="AF1835" s="96">
        <v>3</v>
      </c>
      <c r="AG1835" s="96" t="s">
        <v>3488</v>
      </c>
      <c r="AH1835" s="96" t="s">
        <v>3489</v>
      </c>
      <c r="AI1835" s="154">
        <v>0</v>
      </c>
      <c r="AJ1835" s="154">
        <v>97946</v>
      </c>
      <c r="AK1835" s="154">
        <v>0</v>
      </c>
      <c r="AL1835" s="154">
        <v>0</v>
      </c>
      <c r="AM1835" s="154">
        <v>0</v>
      </c>
      <c r="AN1835" s="154">
        <v>0</v>
      </c>
      <c r="AO1835" s="154">
        <v>0</v>
      </c>
      <c r="AP1835" s="154">
        <v>0</v>
      </c>
      <c r="AQ1835" s="154">
        <v>97946</v>
      </c>
      <c r="AR1835" s="96" t="s">
        <v>3490</v>
      </c>
      <c r="AS1835" s="96" t="s">
        <v>3491</v>
      </c>
      <c r="AT1835" s="96" t="s">
        <v>6556</v>
      </c>
      <c r="AU1835" s="96"/>
      <c r="AV1835" s="96"/>
      <c r="AW1835" s="96"/>
      <c r="AX1835" s="96"/>
      <c r="AY1835" s="96"/>
      <c r="AZ1835" s="96"/>
      <c r="BA1835" s="96"/>
      <c r="BB1835" s="96"/>
      <c r="BC1835" s="96"/>
      <c r="BD1835" s="96"/>
      <c r="BE1835" s="96"/>
      <c r="BF1835" s="96"/>
      <c r="BG1835" s="96"/>
      <c r="BH1835" s="96"/>
    </row>
    <row r="1836" spans="1:60" x14ac:dyDescent="0.2">
      <c r="A1836" s="100">
        <v>0.6</v>
      </c>
      <c r="B1836" s="96" t="s">
        <v>3482</v>
      </c>
      <c r="C1836" s="96">
        <v>164006</v>
      </c>
      <c r="D1836" s="96">
        <v>999202310</v>
      </c>
      <c r="E1836" s="154">
        <v>0</v>
      </c>
      <c r="F1836" s="154">
        <v>0</v>
      </c>
      <c r="G1836" s="154">
        <v>0</v>
      </c>
      <c r="H1836" s="154">
        <v>0</v>
      </c>
      <c r="I1836" s="154">
        <v>0</v>
      </c>
      <c r="J1836" s="154">
        <v>0</v>
      </c>
      <c r="K1836" s="154">
        <v>0</v>
      </c>
      <c r="L1836" s="154">
        <v>0</v>
      </c>
      <c r="M1836" s="154">
        <v>0</v>
      </c>
      <c r="N1836" s="96" t="s">
        <v>6557</v>
      </c>
      <c r="O1836" s="96" t="s">
        <v>3484</v>
      </c>
      <c r="P1836" s="96">
        <v>4</v>
      </c>
      <c r="Q1836" s="96">
        <v>2024</v>
      </c>
      <c r="R1836" s="96" t="s">
        <v>3060</v>
      </c>
      <c r="S1836" s="96" t="s">
        <v>3485</v>
      </c>
      <c r="T1836" s="155">
        <v>45439</v>
      </c>
      <c r="U1836" s="155">
        <v>45457</v>
      </c>
      <c r="V1836" s="155">
        <v>45462</v>
      </c>
      <c r="W1836" s="96" t="s">
        <v>2986</v>
      </c>
      <c r="X1836" s="96" t="s">
        <v>3568</v>
      </c>
      <c r="Y1836" s="96"/>
      <c r="Z1836" s="96" t="s">
        <v>3063</v>
      </c>
      <c r="AA1836" s="96">
        <v>2769</v>
      </c>
      <c r="AB1836" s="155">
        <v>45187</v>
      </c>
      <c r="AC1836" s="155">
        <v>45746</v>
      </c>
      <c r="AD1836" s="96">
        <v>8999990341</v>
      </c>
      <c r="AE1836" s="96" t="s">
        <v>3487</v>
      </c>
      <c r="AF1836" s="96">
        <v>3</v>
      </c>
      <c r="AG1836" s="96" t="s">
        <v>3488</v>
      </c>
      <c r="AH1836" s="96" t="s">
        <v>3569</v>
      </c>
      <c r="AI1836" s="154">
        <v>0</v>
      </c>
      <c r="AJ1836" s="154">
        <v>0</v>
      </c>
      <c r="AK1836" s="154">
        <v>0</v>
      </c>
      <c r="AL1836" s="154">
        <v>0</v>
      </c>
      <c r="AM1836" s="154">
        <v>0</v>
      </c>
      <c r="AN1836" s="154">
        <v>0</v>
      </c>
      <c r="AO1836" s="154">
        <v>0</v>
      </c>
      <c r="AP1836" s="154">
        <v>0</v>
      </c>
      <c r="AQ1836" s="154">
        <v>0</v>
      </c>
      <c r="AR1836" s="96" t="s">
        <v>3496</v>
      </c>
      <c r="AS1836" s="96" t="s">
        <v>3491</v>
      </c>
      <c r="AT1836" s="96">
        <v>0</v>
      </c>
      <c r="AU1836" s="96"/>
      <c r="AV1836" s="96"/>
      <c r="AW1836" s="96"/>
      <c r="AX1836" s="96"/>
      <c r="AY1836" s="96"/>
      <c r="AZ1836" s="96"/>
      <c r="BA1836" s="96"/>
      <c r="BB1836" s="96"/>
      <c r="BC1836" s="96"/>
      <c r="BD1836" s="96"/>
      <c r="BE1836" s="96"/>
      <c r="BF1836" s="96"/>
      <c r="BG1836" s="96"/>
      <c r="BH1836" s="96"/>
    </row>
    <row r="1837" spans="1:60" x14ac:dyDescent="0.2">
      <c r="A1837" s="100">
        <v>0.6</v>
      </c>
      <c r="B1837" s="96" t="s">
        <v>3482</v>
      </c>
      <c r="C1837" s="96">
        <v>164065</v>
      </c>
      <c r="D1837" s="96">
        <v>999202310</v>
      </c>
      <c r="E1837" s="154">
        <v>0</v>
      </c>
      <c r="F1837" s="154">
        <v>0</v>
      </c>
      <c r="G1837" s="154">
        <v>0</v>
      </c>
      <c r="H1837" s="154">
        <v>0</v>
      </c>
      <c r="I1837" s="154">
        <v>0</v>
      </c>
      <c r="J1837" s="154">
        <v>600000</v>
      </c>
      <c r="K1837" s="154">
        <v>0</v>
      </c>
      <c r="L1837" s="154">
        <v>0</v>
      </c>
      <c r="M1837" s="154">
        <v>600000</v>
      </c>
      <c r="N1837" s="96" t="s">
        <v>6558</v>
      </c>
      <c r="O1837" s="96" t="s">
        <v>3484</v>
      </c>
      <c r="P1837" s="96">
        <v>4</v>
      </c>
      <c r="Q1837" s="96">
        <v>2024</v>
      </c>
      <c r="R1837" s="96" t="s">
        <v>3060</v>
      </c>
      <c r="S1837" s="96" t="s">
        <v>3485</v>
      </c>
      <c r="T1837" s="155">
        <v>45463</v>
      </c>
      <c r="U1837" s="155">
        <v>45464</v>
      </c>
      <c r="V1837" s="155">
        <v>45467</v>
      </c>
      <c r="W1837" s="96" t="s">
        <v>2986</v>
      </c>
      <c r="X1837" s="96" t="s">
        <v>3486</v>
      </c>
      <c r="Y1837" s="96"/>
      <c r="Z1837" s="96" t="s">
        <v>3063</v>
      </c>
      <c r="AA1837" s="96">
        <v>2769</v>
      </c>
      <c r="AB1837" s="155">
        <v>45187</v>
      </c>
      <c r="AC1837" s="155">
        <v>45746</v>
      </c>
      <c r="AD1837" s="96">
        <v>8999990341</v>
      </c>
      <c r="AE1837" s="96" t="s">
        <v>3487</v>
      </c>
      <c r="AF1837" s="96">
        <v>3</v>
      </c>
      <c r="AG1837" s="96" t="s">
        <v>3488</v>
      </c>
      <c r="AH1837" s="96" t="s">
        <v>3489</v>
      </c>
      <c r="AI1837" s="154">
        <v>0</v>
      </c>
      <c r="AJ1837" s="154">
        <v>0</v>
      </c>
      <c r="AK1837" s="154">
        <v>0</v>
      </c>
      <c r="AL1837" s="154">
        <v>0</v>
      </c>
      <c r="AM1837" s="154">
        <v>0</v>
      </c>
      <c r="AN1837" s="154">
        <v>360000</v>
      </c>
      <c r="AO1837" s="154">
        <v>0</v>
      </c>
      <c r="AP1837" s="154">
        <v>0</v>
      </c>
      <c r="AQ1837" s="154">
        <v>360000</v>
      </c>
      <c r="AR1837" s="96" t="s">
        <v>3544</v>
      </c>
      <c r="AS1837" s="96" t="s">
        <v>3491</v>
      </c>
      <c r="AT1837" s="96">
        <v>0</v>
      </c>
      <c r="AU1837" s="96"/>
      <c r="AV1837" s="96"/>
      <c r="AW1837" s="96"/>
      <c r="AX1837" s="96"/>
      <c r="AY1837" s="96"/>
      <c r="AZ1837" s="96"/>
      <c r="BA1837" s="96"/>
      <c r="BB1837" s="96"/>
      <c r="BC1837" s="96"/>
      <c r="BD1837" s="96"/>
      <c r="BE1837" s="96"/>
      <c r="BF1837" s="96"/>
      <c r="BG1837" s="96"/>
      <c r="BH1837" s="96"/>
    </row>
    <row r="1838" spans="1:60" x14ac:dyDescent="0.2">
      <c r="A1838" s="100">
        <v>0.6</v>
      </c>
      <c r="B1838" s="96" t="s">
        <v>3482</v>
      </c>
      <c r="C1838" s="96">
        <v>164071</v>
      </c>
      <c r="D1838" s="96">
        <v>999202310</v>
      </c>
      <c r="E1838" s="154">
        <v>0</v>
      </c>
      <c r="F1838" s="154">
        <v>0</v>
      </c>
      <c r="G1838" s="154">
        <v>0</v>
      </c>
      <c r="H1838" s="154">
        <v>0</v>
      </c>
      <c r="I1838" s="154">
        <v>0</v>
      </c>
      <c r="J1838" s="154">
        <v>600000</v>
      </c>
      <c r="K1838" s="154">
        <v>0</v>
      </c>
      <c r="L1838" s="154">
        <v>0</v>
      </c>
      <c r="M1838" s="154">
        <v>600000</v>
      </c>
      <c r="N1838" s="96" t="s">
        <v>6559</v>
      </c>
      <c r="O1838" s="96" t="s">
        <v>3484</v>
      </c>
      <c r="P1838" s="96">
        <v>4</v>
      </c>
      <c r="Q1838" s="96">
        <v>2024</v>
      </c>
      <c r="R1838" s="96" t="s">
        <v>3060</v>
      </c>
      <c r="S1838" s="96" t="s">
        <v>3485</v>
      </c>
      <c r="T1838" s="155">
        <v>45462</v>
      </c>
      <c r="U1838" s="155">
        <v>45464</v>
      </c>
      <c r="V1838" s="155">
        <v>45467</v>
      </c>
      <c r="W1838" s="96" t="s">
        <v>2986</v>
      </c>
      <c r="X1838" s="96" t="s">
        <v>3486</v>
      </c>
      <c r="Y1838" s="96"/>
      <c r="Z1838" s="96" t="s">
        <v>3063</v>
      </c>
      <c r="AA1838" s="96">
        <v>2769</v>
      </c>
      <c r="AB1838" s="155">
        <v>45187</v>
      </c>
      <c r="AC1838" s="155">
        <v>45746</v>
      </c>
      <c r="AD1838" s="96">
        <v>8999990341</v>
      </c>
      <c r="AE1838" s="96" t="s">
        <v>3487</v>
      </c>
      <c r="AF1838" s="96">
        <v>3</v>
      </c>
      <c r="AG1838" s="96" t="s">
        <v>3488</v>
      </c>
      <c r="AH1838" s="96" t="s">
        <v>3489</v>
      </c>
      <c r="AI1838" s="154">
        <v>0</v>
      </c>
      <c r="AJ1838" s="154">
        <v>0</v>
      </c>
      <c r="AK1838" s="154">
        <v>0</v>
      </c>
      <c r="AL1838" s="154">
        <v>0</v>
      </c>
      <c r="AM1838" s="154">
        <v>0</v>
      </c>
      <c r="AN1838" s="154">
        <v>360000</v>
      </c>
      <c r="AO1838" s="154">
        <v>0</v>
      </c>
      <c r="AP1838" s="154">
        <v>0</v>
      </c>
      <c r="AQ1838" s="154">
        <v>360000</v>
      </c>
      <c r="AR1838" s="96" t="s">
        <v>3544</v>
      </c>
      <c r="AS1838" s="96" t="s">
        <v>3491</v>
      </c>
      <c r="AT1838" s="96">
        <v>0</v>
      </c>
      <c r="AU1838" s="96"/>
      <c r="AV1838" s="96"/>
      <c r="AW1838" s="96"/>
      <c r="AX1838" s="96"/>
      <c r="AY1838" s="96"/>
      <c r="AZ1838" s="96"/>
      <c r="BA1838" s="96"/>
      <c r="BB1838" s="96"/>
      <c r="BC1838" s="96"/>
      <c r="BD1838" s="96"/>
      <c r="BE1838" s="96"/>
      <c r="BF1838" s="96"/>
      <c r="BG1838" s="96"/>
      <c r="BH1838" s="96"/>
    </row>
    <row r="1839" spans="1:60" x14ac:dyDescent="0.2">
      <c r="A1839" s="100">
        <v>0.6</v>
      </c>
      <c r="B1839" s="96" t="s">
        <v>3482</v>
      </c>
      <c r="C1839" s="96">
        <v>164154</v>
      </c>
      <c r="D1839" s="96">
        <v>999202310</v>
      </c>
      <c r="E1839" s="154">
        <v>0</v>
      </c>
      <c r="F1839" s="154">
        <v>0</v>
      </c>
      <c r="G1839" s="154">
        <v>0</v>
      </c>
      <c r="H1839" s="154">
        <v>0</v>
      </c>
      <c r="I1839" s="154">
        <v>0</v>
      </c>
      <c r="J1839" s="154">
        <v>600000</v>
      </c>
      <c r="K1839" s="154">
        <v>0</v>
      </c>
      <c r="L1839" s="154">
        <v>0</v>
      </c>
      <c r="M1839" s="154">
        <v>600000</v>
      </c>
      <c r="N1839" s="96" t="s">
        <v>6560</v>
      </c>
      <c r="O1839" s="96" t="s">
        <v>3484</v>
      </c>
      <c r="P1839" s="96">
        <v>4</v>
      </c>
      <c r="Q1839" s="96">
        <v>2024</v>
      </c>
      <c r="R1839" s="96" t="s">
        <v>3060</v>
      </c>
      <c r="S1839" s="96" t="s">
        <v>3485</v>
      </c>
      <c r="T1839" s="155">
        <v>45481</v>
      </c>
      <c r="U1839" s="155">
        <v>45482</v>
      </c>
      <c r="V1839" s="155">
        <v>45483</v>
      </c>
      <c r="W1839" s="96" t="s">
        <v>2986</v>
      </c>
      <c r="X1839" s="96" t="s">
        <v>3486</v>
      </c>
      <c r="Y1839" s="96"/>
      <c r="Z1839" s="96" t="s">
        <v>3063</v>
      </c>
      <c r="AA1839" s="96">
        <v>2769</v>
      </c>
      <c r="AB1839" s="155">
        <v>45187</v>
      </c>
      <c r="AC1839" s="155">
        <v>45746</v>
      </c>
      <c r="AD1839" s="96">
        <v>8999990341</v>
      </c>
      <c r="AE1839" s="96" t="s">
        <v>3487</v>
      </c>
      <c r="AF1839" s="96">
        <v>3</v>
      </c>
      <c r="AG1839" s="96" t="s">
        <v>3488</v>
      </c>
      <c r="AH1839" s="96" t="s">
        <v>3489</v>
      </c>
      <c r="AI1839" s="154">
        <v>0</v>
      </c>
      <c r="AJ1839" s="154">
        <v>0</v>
      </c>
      <c r="AK1839" s="154">
        <v>0</v>
      </c>
      <c r="AL1839" s="154">
        <v>0</v>
      </c>
      <c r="AM1839" s="154">
        <v>0</v>
      </c>
      <c r="AN1839" s="154">
        <v>360000</v>
      </c>
      <c r="AO1839" s="154">
        <v>0</v>
      </c>
      <c r="AP1839" s="154">
        <v>0</v>
      </c>
      <c r="AQ1839" s="154">
        <v>360000</v>
      </c>
      <c r="AR1839" s="96" t="s">
        <v>3544</v>
      </c>
      <c r="AS1839" s="96" t="s">
        <v>3491</v>
      </c>
      <c r="AT1839" s="96">
        <v>0</v>
      </c>
      <c r="AU1839" s="96"/>
      <c r="AV1839" s="96"/>
      <c r="AW1839" s="96"/>
      <c r="AX1839" s="96"/>
      <c r="AY1839" s="96"/>
      <c r="AZ1839" s="96"/>
      <c r="BA1839" s="96"/>
      <c r="BB1839" s="96"/>
      <c r="BC1839" s="96"/>
      <c r="BD1839" s="96"/>
      <c r="BE1839" s="96"/>
      <c r="BF1839" s="96"/>
      <c r="BG1839" s="96"/>
      <c r="BH1839" s="96"/>
    </row>
    <row r="1840" spans="1:60" x14ac:dyDescent="0.2">
      <c r="A1840" s="100">
        <v>0.6</v>
      </c>
      <c r="B1840" s="96" t="s">
        <v>3482</v>
      </c>
      <c r="C1840" s="96">
        <v>164177</v>
      </c>
      <c r="D1840" s="96">
        <v>999202310</v>
      </c>
      <c r="E1840" s="154">
        <v>0</v>
      </c>
      <c r="F1840" s="154">
        <v>865400</v>
      </c>
      <c r="G1840" s="154">
        <v>0</v>
      </c>
      <c r="H1840" s="154">
        <v>0</v>
      </c>
      <c r="I1840" s="154">
        <v>0</v>
      </c>
      <c r="J1840" s="154">
        <v>0</v>
      </c>
      <c r="K1840" s="154">
        <v>0</v>
      </c>
      <c r="L1840" s="154">
        <v>0</v>
      </c>
      <c r="M1840" s="154">
        <v>865400</v>
      </c>
      <c r="N1840" s="96" t="s">
        <v>6561</v>
      </c>
      <c r="O1840" s="96" t="s">
        <v>3484</v>
      </c>
      <c r="P1840" s="96">
        <v>4</v>
      </c>
      <c r="Q1840" s="96">
        <v>2024</v>
      </c>
      <c r="R1840" s="96" t="s">
        <v>3060</v>
      </c>
      <c r="S1840" s="96" t="s">
        <v>3485</v>
      </c>
      <c r="T1840" s="155">
        <v>45481</v>
      </c>
      <c r="U1840" s="155">
        <v>45482</v>
      </c>
      <c r="V1840" s="155">
        <v>45483</v>
      </c>
      <c r="W1840" s="96" t="s">
        <v>2986</v>
      </c>
      <c r="X1840" s="96" t="s">
        <v>3486</v>
      </c>
      <c r="Y1840" s="96"/>
      <c r="Z1840" s="96" t="s">
        <v>3063</v>
      </c>
      <c r="AA1840" s="96">
        <v>2769</v>
      </c>
      <c r="AB1840" s="155">
        <v>45187</v>
      </c>
      <c r="AC1840" s="155">
        <v>45746</v>
      </c>
      <c r="AD1840" s="96">
        <v>8999990341</v>
      </c>
      <c r="AE1840" s="96" t="s">
        <v>3487</v>
      </c>
      <c r="AF1840" s="96">
        <v>3</v>
      </c>
      <c r="AG1840" s="96" t="s">
        <v>3488</v>
      </c>
      <c r="AH1840" s="96" t="s">
        <v>3489</v>
      </c>
      <c r="AI1840" s="154">
        <v>0</v>
      </c>
      <c r="AJ1840" s="154">
        <v>519240</v>
      </c>
      <c r="AK1840" s="154">
        <v>0</v>
      </c>
      <c r="AL1840" s="154">
        <v>0</v>
      </c>
      <c r="AM1840" s="154">
        <v>0</v>
      </c>
      <c r="AN1840" s="154">
        <v>0</v>
      </c>
      <c r="AO1840" s="154">
        <v>0</v>
      </c>
      <c r="AP1840" s="154">
        <v>0</v>
      </c>
      <c r="AQ1840" s="154">
        <v>519240</v>
      </c>
      <c r="AR1840" s="96" t="s">
        <v>3490</v>
      </c>
      <c r="AS1840" s="96" t="s">
        <v>3491</v>
      </c>
      <c r="AT1840" s="96" t="s">
        <v>6562</v>
      </c>
      <c r="AU1840" s="96"/>
      <c r="AV1840" s="96"/>
      <c r="AW1840" s="96"/>
      <c r="AX1840" s="96"/>
      <c r="AY1840" s="96"/>
      <c r="AZ1840" s="96"/>
      <c r="BA1840" s="96"/>
      <c r="BB1840" s="96"/>
      <c r="BC1840" s="96"/>
      <c r="BD1840" s="96"/>
      <c r="BE1840" s="96"/>
      <c r="BF1840" s="96"/>
      <c r="BG1840" s="96"/>
      <c r="BH1840" s="96"/>
    </row>
    <row r="1841" spans="1:60" x14ac:dyDescent="0.2">
      <c r="A1841" s="100">
        <v>0.6</v>
      </c>
      <c r="B1841" s="96" t="s">
        <v>3482</v>
      </c>
      <c r="C1841" s="96">
        <v>164182</v>
      </c>
      <c r="D1841" s="96">
        <v>999202310</v>
      </c>
      <c r="E1841" s="154">
        <v>304891</v>
      </c>
      <c r="F1841" s="154">
        <v>14500000</v>
      </c>
      <c r="G1841" s="154">
        <v>0</v>
      </c>
      <c r="H1841" s="154">
        <v>0</v>
      </c>
      <c r="I1841" s="154">
        <v>0</v>
      </c>
      <c r="J1841" s="154">
        <v>0</v>
      </c>
      <c r="K1841" s="154">
        <v>0</v>
      </c>
      <c r="L1841" s="154">
        <v>0</v>
      </c>
      <c r="M1841" s="154">
        <v>14804891</v>
      </c>
      <c r="N1841" s="96" t="s">
        <v>6563</v>
      </c>
      <c r="O1841" s="96" t="s">
        <v>3484</v>
      </c>
      <c r="P1841" s="96">
        <v>4</v>
      </c>
      <c r="Q1841" s="96">
        <v>2024</v>
      </c>
      <c r="R1841" s="96" t="s">
        <v>3060</v>
      </c>
      <c r="S1841" s="96" t="s">
        <v>3485</v>
      </c>
      <c r="T1841" s="155">
        <v>45475</v>
      </c>
      <c r="U1841" s="155">
        <v>45481</v>
      </c>
      <c r="V1841" s="155">
        <v>45484</v>
      </c>
      <c r="W1841" s="96" t="s">
        <v>2986</v>
      </c>
      <c r="X1841" s="96" t="s">
        <v>3569</v>
      </c>
      <c r="Y1841" s="96"/>
      <c r="Z1841" s="96" t="s">
        <v>3063</v>
      </c>
      <c r="AA1841" s="96">
        <v>2769</v>
      </c>
      <c r="AB1841" s="155">
        <v>45187</v>
      </c>
      <c r="AC1841" s="155">
        <v>45746</v>
      </c>
      <c r="AD1841" s="96">
        <v>8999990341</v>
      </c>
      <c r="AE1841" s="96" t="s">
        <v>3487</v>
      </c>
      <c r="AF1841" s="96">
        <v>3</v>
      </c>
      <c r="AG1841" s="96" t="s">
        <v>3488</v>
      </c>
      <c r="AH1841" s="96" t="s">
        <v>3569</v>
      </c>
      <c r="AI1841" s="154">
        <v>182934.6</v>
      </c>
      <c r="AJ1841" s="154">
        <v>8700000</v>
      </c>
      <c r="AK1841" s="154">
        <v>0</v>
      </c>
      <c r="AL1841" s="154">
        <v>0</v>
      </c>
      <c r="AM1841" s="154">
        <v>0</v>
      </c>
      <c r="AN1841" s="154">
        <v>0</v>
      </c>
      <c r="AO1841" s="154">
        <v>0</v>
      </c>
      <c r="AP1841" s="154">
        <v>0</v>
      </c>
      <c r="AQ1841" s="154">
        <v>8882934.5999999996</v>
      </c>
      <c r="AR1841" s="96" t="s">
        <v>3490</v>
      </c>
      <c r="AS1841" s="96" t="s">
        <v>3491</v>
      </c>
      <c r="AT1841" s="96" t="s">
        <v>6564</v>
      </c>
      <c r="AU1841" s="96"/>
      <c r="AV1841" s="96"/>
      <c r="AW1841" s="96"/>
      <c r="AX1841" s="96"/>
      <c r="AY1841" s="96"/>
      <c r="AZ1841" s="96"/>
      <c r="BA1841" s="96"/>
      <c r="BB1841" s="96"/>
      <c r="BC1841" s="96"/>
      <c r="BD1841" s="96"/>
      <c r="BE1841" s="96"/>
      <c r="BF1841" s="96"/>
      <c r="BG1841" s="96"/>
      <c r="BH1841" s="96"/>
    </row>
    <row r="1842" spans="1:60" x14ac:dyDescent="0.2">
      <c r="A1842" s="100">
        <v>0.6</v>
      </c>
      <c r="B1842" s="96" t="s">
        <v>3482</v>
      </c>
      <c r="C1842" s="96">
        <v>164232</v>
      </c>
      <c r="D1842" s="96">
        <v>999202310</v>
      </c>
      <c r="E1842" s="154">
        <v>0</v>
      </c>
      <c r="F1842" s="154">
        <v>0</v>
      </c>
      <c r="G1842" s="154">
        <v>0</v>
      </c>
      <c r="H1842" s="154">
        <v>0</v>
      </c>
      <c r="I1842" s="154">
        <v>0</v>
      </c>
      <c r="J1842" s="154">
        <v>600000</v>
      </c>
      <c r="K1842" s="154">
        <v>0</v>
      </c>
      <c r="L1842" s="154">
        <v>0</v>
      </c>
      <c r="M1842" s="154">
        <v>600000</v>
      </c>
      <c r="N1842" s="96" t="s">
        <v>6565</v>
      </c>
      <c r="O1842" s="96" t="s">
        <v>3484</v>
      </c>
      <c r="P1842" s="96">
        <v>4</v>
      </c>
      <c r="Q1842" s="96">
        <v>2024</v>
      </c>
      <c r="R1842" s="96" t="s">
        <v>3060</v>
      </c>
      <c r="S1842" s="96" t="s">
        <v>3485</v>
      </c>
      <c r="T1842" s="155">
        <v>45490</v>
      </c>
      <c r="U1842" s="155">
        <v>45491</v>
      </c>
      <c r="V1842" s="155">
        <v>45493</v>
      </c>
      <c r="W1842" s="96" t="s">
        <v>2986</v>
      </c>
      <c r="X1842" s="96" t="s">
        <v>3486</v>
      </c>
      <c r="Y1842" s="96"/>
      <c r="Z1842" s="96" t="s">
        <v>3063</v>
      </c>
      <c r="AA1842" s="96">
        <v>2769</v>
      </c>
      <c r="AB1842" s="155">
        <v>45187</v>
      </c>
      <c r="AC1842" s="155">
        <v>45746</v>
      </c>
      <c r="AD1842" s="96">
        <v>8999990341</v>
      </c>
      <c r="AE1842" s="96" t="s">
        <v>3487</v>
      </c>
      <c r="AF1842" s="96">
        <v>3</v>
      </c>
      <c r="AG1842" s="96" t="s">
        <v>3488</v>
      </c>
      <c r="AH1842" s="96" t="s">
        <v>3489</v>
      </c>
      <c r="AI1842" s="154">
        <v>0</v>
      </c>
      <c r="AJ1842" s="154">
        <v>0</v>
      </c>
      <c r="AK1842" s="154">
        <v>0</v>
      </c>
      <c r="AL1842" s="154">
        <v>0</v>
      </c>
      <c r="AM1842" s="154">
        <v>0</v>
      </c>
      <c r="AN1842" s="154">
        <v>360000</v>
      </c>
      <c r="AO1842" s="154">
        <v>0</v>
      </c>
      <c r="AP1842" s="154">
        <v>0</v>
      </c>
      <c r="AQ1842" s="154">
        <v>360000</v>
      </c>
      <c r="AR1842" s="96" t="s">
        <v>3544</v>
      </c>
      <c r="AS1842" s="96" t="s">
        <v>3491</v>
      </c>
      <c r="AT1842" s="96">
        <v>0</v>
      </c>
      <c r="AU1842" s="96"/>
      <c r="AV1842" s="96"/>
      <c r="AW1842" s="96"/>
      <c r="AX1842" s="96"/>
      <c r="AY1842" s="96"/>
      <c r="AZ1842" s="96"/>
      <c r="BA1842" s="96"/>
      <c r="BB1842" s="96"/>
      <c r="BC1842" s="96"/>
      <c r="BD1842" s="96"/>
      <c r="BE1842" s="96"/>
      <c r="BF1842" s="96"/>
      <c r="BG1842" s="96"/>
      <c r="BH1842" s="96"/>
    </row>
    <row r="1843" spans="1:60" x14ac:dyDescent="0.2">
      <c r="A1843" s="100">
        <v>0.6</v>
      </c>
      <c r="B1843" s="96" t="s">
        <v>3482</v>
      </c>
      <c r="C1843" s="96">
        <v>164262</v>
      </c>
      <c r="D1843" s="96">
        <v>999202310</v>
      </c>
      <c r="E1843" s="154">
        <v>0</v>
      </c>
      <c r="F1843" s="154">
        <v>153200</v>
      </c>
      <c r="G1843" s="154">
        <v>0</v>
      </c>
      <c r="H1843" s="154">
        <v>0</v>
      </c>
      <c r="I1843" s="154">
        <v>0</v>
      </c>
      <c r="J1843" s="154">
        <v>0</v>
      </c>
      <c r="K1843" s="154">
        <v>0</v>
      </c>
      <c r="L1843" s="154">
        <v>0</v>
      </c>
      <c r="M1843" s="154">
        <v>153200</v>
      </c>
      <c r="N1843" s="96" t="s">
        <v>6566</v>
      </c>
      <c r="O1843" s="96" t="s">
        <v>3484</v>
      </c>
      <c r="P1843" s="96">
        <v>4</v>
      </c>
      <c r="Q1843" s="96">
        <v>2024</v>
      </c>
      <c r="R1843" s="96" t="s">
        <v>3060</v>
      </c>
      <c r="S1843" s="96" t="s">
        <v>3485</v>
      </c>
      <c r="T1843" s="155">
        <v>45491</v>
      </c>
      <c r="U1843" s="155">
        <v>45492</v>
      </c>
      <c r="V1843" s="155">
        <v>45493</v>
      </c>
      <c r="W1843" s="96" t="s">
        <v>2986</v>
      </c>
      <c r="X1843" s="96" t="s">
        <v>3486</v>
      </c>
      <c r="Y1843" s="96"/>
      <c r="Z1843" s="96" t="s">
        <v>3063</v>
      </c>
      <c r="AA1843" s="96">
        <v>2769</v>
      </c>
      <c r="AB1843" s="155">
        <v>45187</v>
      </c>
      <c r="AC1843" s="155">
        <v>45746</v>
      </c>
      <c r="AD1843" s="96">
        <v>8999990341</v>
      </c>
      <c r="AE1843" s="96" t="s">
        <v>3487</v>
      </c>
      <c r="AF1843" s="96">
        <v>3</v>
      </c>
      <c r="AG1843" s="96" t="s">
        <v>3488</v>
      </c>
      <c r="AH1843" s="96" t="s">
        <v>3489</v>
      </c>
      <c r="AI1843" s="154">
        <v>0</v>
      </c>
      <c r="AJ1843" s="154">
        <v>91920</v>
      </c>
      <c r="AK1843" s="154">
        <v>0</v>
      </c>
      <c r="AL1843" s="154">
        <v>0</v>
      </c>
      <c r="AM1843" s="154">
        <v>0</v>
      </c>
      <c r="AN1843" s="154">
        <v>0</v>
      </c>
      <c r="AO1843" s="154">
        <v>0</v>
      </c>
      <c r="AP1843" s="154">
        <v>0</v>
      </c>
      <c r="AQ1843" s="154">
        <v>91920</v>
      </c>
      <c r="AR1843" s="96" t="s">
        <v>3490</v>
      </c>
      <c r="AS1843" s="96" t="s">
        <v>3491</v>
      </c>
      <c r="AT1843" s="96" t="s">
        <v>6567</v>
      </c>
      <c r="AU1843" s="96"/>
      <c r="AV1843" s="96"/>
      <c r="AW1843" s="96"/>
      <c r="AX1843" s="96"/>
      <c r="AY1843" s="96"/>
      <c r="AZ1843" s="96"/>
      <c r="BA1843" s="96"/>
      <c r="BB1843" s="96"/>
      <c r="BC1843" s="96"/>
      <c r="BD1843" s="96"/>
      <c r="BE1843" s="96"/>
      <c r="BF1843" s="96"/>
      <c r="BG1843" s="96"/>
      <c r="BH1843" s="96"/>
    </row>
    <row r="1844" spans="1:60" x14ac:dyDescent="0.2">
      <c r="A1844" s="100">
        <v>0.6</v>
      </c>
      <c r="B1844" s="96" t="s">
        <v>3482</v>
      </c>
      <c r="C1844" s="96">
        <v>162902</v>
      </c>
      <c r="D1844" s="96">
        <v>999202310</v>
      </c>
      <c r="E1844" s="154">
        <v>310000</v>
      </c>
      <c r="F1844" s="154">
        <v>0</v>
      </c>
      <c r="G1844" s="154">
        <v>0</v>
      </c>
      <c r="H1844" s="154">
        <v>0</v>
      </c>
      <c r="I1844" s="154">
        <v>0</v>
      </c>
      <c r="J1844" s="154">
        <v>14500000</v>
      </c>
      <c r="K1844" s="154">
        <v>0</v>
      </c>
      <c r="L1844" s="154">
        <v>0</v>
      </c>
      <c r="M1844" s="154">
        <v>14810000</v>
      </c>
      <c r="N1844" s="96" t="s">
        <v>6568</v>
      </c>
      <c r="O1844" s="96" t="s">
        <v>3484</v>
      </c>
      <c r="P1844" s="96">
        <v>4</v>
      </c>
      <c r="Q1844" s="96">
        <v>2024</v>
      </c>
      <c r="R1844" s="96" t="s">
        <v>3060</v>
      </c>
      <c r="S1844" s="96" t="s">
        <v>3485</v>
      </c>
      <c r="T1844" s="155">
        <v>45347</v>
      </c>
      <c r="U1844" s="155">
        <v>45352</v>
      </c>
      <c r="V1844" s="155">
        <v>45356</v>
      </c>
      <c r="W1844" s="96" t="s">
        <v>2986</v>
      </c>
      <c r="X1844" s="96" t="s">
        <v>3569</v>
      </c>
      <c r="Y1844" s="96"/>
      <c r="Z1844" s="96" t="s">
        <v>3063</v>
      </c>
      <c r="AA1844" s="96">
        <v>2769</v>
      </c>
      <c r="AB1844" s="155">
        <v>45187</v>
      </c>
      <c r="AC1844" s="155">
        <v>45746</v>
      </c>
      <c r="AD1844" s="96">
        <v>8999990341</v>
      </c>
      <c r="AE1844" s="96" t="s">
        <v>3487</v>
      </c>
      <c r="AF1844" s="96">
        <v>3</v>
      </c>
      <c r="AG1844" s="96" t="s">
        <v>3488</v>
      </c>
      <c r="AH1844" s="96" t="s">
        <v>3569</v>
      </c>
      <c r="AI1844" s="154">
        <v>186000</v>
      </c>
      <c r="AJ1844" s="154">
        <v>0</v>
      </c>
      <c r="AK1844" s="154">
        <v>0</v>
      </c>
      <c r="AL1844" s="154">
        <v>0</v>
      </c>
      <c r="AM1844" s="154">
        <v>0</v>
      </c>
      <c r="AN1844" s="154">
        <v>8700000</v>
      </c>
      <c r="AO1844" s="154">
        <v>0</v>
      </c>
      <c r="AP1844" s="154">
        <v>0</v>
      </c>
      <c r="AQ1844" s="154">
        <v>8886000</v>
      </c>
      <c r="AR1844" s="96" t="s">
        <v>3544</v>
      </c>
      <c r="AS1844" s="96" t="s">
        <v>3491</v>
      </c>
      <c r="AT1844" s="96" t="s">
        <v>6569</v>
      </c>
      <c r="AU1844" s="96"/>
      <c r="AV1844" s="96"/>
      <c r="AW1844" s="96"/>
      <c r="AX1844" s="96"/>
      <c r="AY1844" s="96"/>
      <c r="AZ1844" s="96"/>
      <c r="BA1844" s="96"/>
      <c r="BB1844" s="96"/>
      <c r="BC1844" s="96"/>
      <c r="BD1844" s="96"/>
      <c r="BE1844" s="96"/>
      <c r="BF1844" s="96"/>
      <c r="BG1844" s="96"/>
      <c r="BH1844" s="96"/>
    </row>
    <row r="1845" spans="1:60" x14ac:dyDescent="0.2">
      <c r="A1845" s="100">
        <v>0.6</v>
      </c>
      <c r="B1845" s="96" t="s">
        <v>3482</v>
      </c>
      <c r="C1845" s="96">
        <v>163568</v>
      </c>
      <c r="D1845" s="96">
        <v>999202310</v>
      </c>
      <c r="E1845" s="154">
        <v>0</v>
      </c>
      <c r="F1845" s="154">
        <v>0</v>
      </c>
      <c r="G1845" s="154">
        <v>0</v>
      </c>
      <c r="H1845" s="154">
        <v>0</v>
      </c>
      <c r="I1845" s="154">
        <v>0</v>
      </c>
      <c r="J1845" s="154">
        <v>0</v>
      </c>
      <c r="K1845" s="154">
        <v>0</v>
      </c>
      <c r="L1845" s="154">
        <v>0</v>
      </c>
      <c r="M1845" s="154">
        <v>0</v>
      </c>
      <c r="N1845" s="96" t="s">
        <v>6570</v>
      </c>
      <c r="O1845" s="96" t="s">
        <v>3484</v>
      </c>
      <c r="P1845" s="96">
        <v>4</v>
      </c>
      <c r="Q1845" s="96">
        <v>2024</v>
      </c>
      <c r="R1845" s="96" t="s">
        <v>3060</v>
      </c>
      <c r="S1845" s="96" t="s">
        <v>3485</v>
      </c>
      <c r="T1845" s="155">
        <v>45406</v>
      </c>
      <c r="U1845" s="155">
        <v>45419</v>
      </c>
      <c r="V1845" s="155">
        <v>45422</v>
      </c>
      <c r="W1845" s="96" t="s">
        <v>2986</v>
      </c>
      <c r="X1845" s="96" t="s">
        <v>3569</v>
      </c>
      <c r="Y1845" s="96"/>
      <c r="Z1845" s="96" t="s">
        <v>3063</v>
      </c>
      <c r="AA1845" s="96">
        <v>2769</v>
      </c>
      <c r="AB1845" s="155">
        <v>45187</v>
      </c>
      <c r="AC1845" s="155">
        <v>45746</v>
      </c>
      <c r="AD1845" s="96">
        <v>8999990341</v>
      </c>
      <c r="AE1845" s="96" t="s">
        <v>3487</v>
      </c>
      <c r="AF1845" s="96">
        <v>3</v>
      </c>
      <c r="AG1845" s="96" t="s">
        <v>3488</v>
      </c>
      <c r="AH1845" s="96" t="s">
        <v>3569</v>
      </c>
      <c r="AI1845" s="154">
        <v>0</v>
      </c>
      <c r="AJ1845" s="154">
        <v>0</v>
      </c>
      <c r="AK1845" s="154">
        <v>0</v>
      </c>
      <c r="AL1845" s="154">
        <v>0</v>
      </c>
      <c r="AM1845" s="154">
        <v>0</v>
      </c>
      <c r="AN1845" s="154">
        <v>0</v>
      </c>
      <c r="AO1845" s="154">
        <v>0</v>
      </c>
      <c r="AP1845" s="154">
        <v>0</v>
      </c>
      <c r="AQ1845" s="154">
        <v>0</v>
      </c>
      <c r="AR1845" s="96" t="s">
        <v>3496</v>
      </c>
      <c r="AS1845" s="96" t="s">
        <v>3491</v>
      </c>
      <c r="AT1845" s="96">
        <v>0</v>
      </c>
      <c r="AU1845" s="96"/>
      <c r="AV1845" s="96"/>
      <c r="AW1845" s="96"/>
      <c r="AX1845" s="96"/>
      <c r="AY1845" s="96"/>
      <c r="AZ1845" s="96"/>
      <c r="BA1845" s="96"/>
      <c r="BB1845" s="96"/>
      <c r="BC1845" s="96"/>
      <c r="BD1845" s="96"/>
      <c r="BE1845" s="96"/>
      <c r="BF1845" s="96"/>
      <c r="BG1845" s="96"/>
      <c r="BH1845" s="96"/>
    </row>
    <row r="1846" spans="1:60" x14ac:dyDescent="0.2">
      <c r="A1846" s="100">
        <v>0.6</v>
      </c>
      <c r="B1846" s="96" t="s">
        <v>3482</v>
      </c>
      <c r="C1846" s="96">
        <v>162674</v>
      </c>
      <c r="D1846" s="96">
        <v>999202310</v>
      </c>
      <c r="E1846" s="154">
        <v>0</v>
      </c>
      <c r="F1846" s="154">
        <v>233400</v>
      </c>
      <c r="G1846" s="154">
        <v>0</v>
      </c>
      <c r="H1846" s="154">
        <v>0</v>
      </c>
      <c r="I1846" s="154">
        <v>0</v>
      </c>
      <c r="J1846" s="154">
        <v>0</v>
      </c>
      <c r="K1846" s="154">
        <v>0</v>
      </c>
      <c r="L1846" s="154">
        <v>0</v>
      </c>
      <c r="M1846" s="154">
        <v>233400</v>
      </c>
      <c r="N1846" s="96" t="s">
        <v>6571</v>
      </c>
      <c r="O1846" s="96" t="s">
        <v>3484</v>
      </c>
      <c r="P1846" s="96">
        <v>4</v>
      </c>
      <c r="Q1846" s="96">
        <v>2024</v>
      </c>
      <c r="R1846" s="96" t="s">
        <v>3060</v>
      </c>
      <c r="S1846" s="96" t="s">
        <v>3485</v>
      </c>
      <c r="T1846" s="155">
        <v>45330</v>
      </c>
      <c r="U1846" s="155">
        <v>45331</v>
      </c>
      <c r="V1846" s="155">
        <v>45331</v>
      </c>
      <c r="W1846" s="96" t="s">
        <v>3609</v>
      </c>
      <c r="X1846" s="96" t="s">
        <v>3486</v>
      </c>
      <c r="Y1846" s="96"/>
      <c r="Z1846" s="96" t="s">
        <v>3063</v>
      </c>
      <c r="AA1846" s="96">
        <v>2769</v>
      </c>
      <c r="AB1846" s="155">
        <v>45187</v>
      </c>
      <c r="AC1846" s="155">
        <v>45746</v>
      </c>
      <c r="AD1846" s="96">
        <v>8999990341</v>
      </c>
      <c r="AE1846" s="96" t="s">
        <v>3487</v>
      </c>
      <c r="AF1846" s="96">
        <v>3</v>
      </c>
      <c r="AG1846" s="96" t="s">
        <v>3488</v>
      </c>
      <c r="AH1846" s="96" t="s">
        <v>3489</v>
      </c>
      <c r="AI1846" s="154">
        <v>0</v>
      </c>
      <c r="AJ1846" s="154">
        <v>140040</v>
      </c>
      <c r="AK1846" s="154">
        <v>0</v>
      </c>
      <c r="AL1846" s="154">
        <v>0</v>
      </c>
      <c r="AM1846" s="154">
        <v>0</v>
      </c>
      <c r="AN1846" s="154">
        <v>0</v>
      </c>
      <c r="AO1846" s="154">
        <v>0</v>
      </c>
      <c r="AP1846" s="154">
        <v>0</v>
      </c>
      <c r="AQ1846" s="154">
        <v>140040</v>
      </c>
      <c r="AR1846" s="96" t="s">
        <v>3490</v>
      </c>
      <c r="AS1846" s="96" t="s">
        <v>3491</v>
      </c>
      <c r="AT1846" s="96" t="s">
        <v>6572</v>
      </c>
      <c r="AU1846" s="96"/>
      <c r="AV1846" s="96"/>
      <c r="AW1846" s="96"/>
      <c r="AX1846" s="96"/>
      <c r="AY1846" s="96"/>
      <c r="AZ1846" s="96"/>
      <c r="BA1846" s="96"/>
      <c r="BB1846" s="96"/>
      <c r="BC1846" s="96"/>
      <c r="BD1846" s="96"/>
      <c r="BE1846" s="96"/>
      <c r="BF1846" s="96"/>
      <c r="BG1846" s="96"/>
      <c r="BH1846" s="96"/>
    </row>
    <row r="1847" spans="1:60" x14ac:dyDescent="0.2">
      <c r="A1847" s="100">
        <v>0.6</v>
      </c>
      <c r="B1847" s="96" t="s">
        <v>3482</v>
      </c>
      <c r="C1847" s="96">
        <v>164048</v>
      </c>
      <c r="D1847" s="96">
        <v>999202310</v>
      </c>
      <c r="E1847" s="154">
        <v>0</v>
      </c>
      <c r="F1847" s="154">
        <v>615305</v>
      </c>
      <c r="G1847" s="154">
        <v>0</v>
      </c>
      <c r="H1847" s="154">
        <v>0</v>
      </c>
      <c r="I1847" s="154">
        <v>0</v>
      </c>
      <c r="J1847" s="154">
        <v>0</v>
      </c>
      <c r="K1847" s="154">
        <v>0</v>
      </c>
      <c r="L1847" s="154">
        <v>0</v>
      </c>
      <c r="M1847" s="154">
        <v>615305</v>
      </c>
      <c r="N1847" s="96" t="s">
        <v>6573</v>
      </c>
      <c r="O1847" s="96" t="s">
        <v>3484</v>
      </c>
      <c r="P1847" s="96">
        <v>4</v>
      </c>
      <c r="Q1847" s="96">
        <v>2024</v>
      </c>
      <c r="R1847" s="96" t="s">
        <v>3060</v>
      </c>
      <c r="S1847" s="96" t="s">
        <v>3485</v>
      </c>
      <c r="T1847" s="155">
        <v>45462</v>
      </c>
      <c r="U1847" s="155">
        <v>45463</v>
      </c>
      <c r="V1847" s="155">
        <v>45467</v>
      </c>
      <c r="W1847" s="96" t="s">
        <v>3609</v>
      </c>
      <c r="X1847" s="96" t="s">
        <v>3486</v>
      </c>
      <c r="Y1847" s="96"/>
      <c r="Z1847" s="96" t="s">
        <v>3063</v>
      </c>
      <c r="AA1847" s="96">
        <v>2769</v>
      </c>
      <c r="AB1847" s="155">
        <v>45187</v>
      </c>
      <c r="AC1847" s="155">
        <v>45746</v>
      </c>
      <c r="AD1847" s="96">
        <v>8999990341</v>
      </c>
      <c r="AE1847" s="96" t="s">
        <v>3487</v>
      </c>
      <c r="AF1847" s="96">
        <v>3</v>
      </c>
      <c r="AG1847" s="96" t="s">
        <v>3488</v>
      </c>
      <c r="AH1847" s="96" t="s">
        <v>3489</v>
      </c>
      <c r="AI1847" s="154">
        <v>0</v>
      </c>
      <c r="AJ1847" s="154">
        <v>369183</v>
      </c>
      <c r="AK1847" s="154">
        <v>0</v>
      </c>
      <c r="AL1847" s="154">
        <v>0</v>
      </c>
      <c r="AM1847" s="154">
        <v>0</v>
      </c>
      <c r="AN1847" s="154">
        <v>0</v>
      </c>
      <c r="AO1847" s="154">
        <v>0</v>
      </c>
      <c r="AP1847" s="154">
        <v>0</v>
      </c>
      <c r="AQ1847" s="154">
        <v>369183</v>
      </c>
      <c r="AR1847" s="96" t="s">
        <v>3490</v>
      </c>
      <c r="AS1847" s="96" t="s">
        <v>3491</v>
      </c>
      <c r="AT1847" s="96" t="s">
        <v>6574</v>
      </c>
      <c r="AU1847" s="96"/>
      <c r="AV1847" s="96"/>
      <c r="AW1847" s="96"/>
      <c r="AX1847" s="96"/>
      <c r="AY1847" s="96"/>
      <c r="AZ1847" s="96"/>
      <c r="BA1847" s="96"/>
      <c r="BB1847" s="96"/>
      <c r="BC1847" s="96"/>
      <c r="BD1847" s="96"/>
      <c r="BE1847" s="96"/>
      <c r="BF1847" s="96"/>
      <c r="BG1847" s="96"/>
      <c r="BH1847" s="96"/>
    </row>
    <row r="1848" spans="1:60" x14ac:dyDescent="0.2">
      <c r="A1848" s="100">
        <v>0.6</v>
      </c>
      <c r="B1848" s="96" t="s">
        <v>3482</v>
      </c>
      <c r="C1848" s="96">
        <v>162604</v>
      </c>
      <c r="D1848" s="96">
        <v>999202310</v>
      </c>
      <c r="E1848" s="154">
        <v>0</v>
      </c>
      <c r="F1848" s="154">
        <v>0</v>
      </c>
      <c r="G1848" s="154">
        <v>0</v>
      </c>
      <c r="H1848" s="154">
        <v>0</v>
      </c>
      <c r="I1848" s="154">
        <v>0</v>
      </c>
      <c r="J1848" s="154">
        <v>0</v>
      </c>
      <c r="K1848" s="154">
        <v>0</v>
      </c>
      <c r="L1848" s="154">
        <v>0</v>
      </c>
      <c r="M1848" s="154">
        <v>0</v>
      </c>
      <c r="N1848" s="96" t="s">
        <v>6575</v>
      </c>
      <c r="O1848" s="96" t="s">
        <v>3484</v>
      </c>
      <c r="P1848" s="96">
        <v>4</v>
      </c>
      <c r="Q1848" s="96">
        <v>2024</v>
      </c>
      <c r="R1848" s="96" t="s">
        <v>3060</v>
      </c>
      <c r="S1848" s="96" t="s">
        <v>3485</v>
      </c>
      <c r="T1848" s="155">
        <v>45313</v>
      </c>
      <c r="U1848" s="155">
        <v>45315</v>
      </c>
      <c r="V1848" s="155">
        <v>45317</v>
      </c>
      <c r="W1848" s="96" t="s">
        <v>2986</v>
      </c>
      <c r="X1848" s="96" t="s">
        <v>3486</v>
      </c>
      <c r="Y1848" s="96"/>
      <c r="Z1848" s="96" t="s">
        <v>3063</v>
      </c>
      <c r="AA1848" s="96">
        <v>2769</v>
      </c>
      <c r="AB1848" s="155">
        <v>45187</v>
      </c>
      <c r="AC1848" s="155">
        <v>45746</v>
      </c>
      <c r="AD1848" s="96">
        <v>8999990341</v>
      </c>
      <c r="AE1848" s="96" t="s">
        <v>3487</v>
      </c>
      <c r="AF1848" s="96">
        <v>3</v>
      </c>
      <c r="AG1848" s="96" t="s">
        <v>3488</v>
      </c>
      <c r="AH1848" s="96" t="s">
        <v>3489</v>
      </c>
      <c r="AI1848" s="154">
        <v>0</v>
      </c>
      <c r="AJ1848" s="154">
        <v>0</v>
      </c>
      <c r="AK1848" s="154">
        <v>0</v>
      </c>
      <c r="AL1848" s="154">
        <v>0</v>
      </c>
      <c r="AM1848" s="154">
        <v>0</v>
      </c>
      <c r="AN1848" s="154">
        <v>0</v>
      </c>
      <c r="AO1848" s="154">
        <v>0</v>
      </c>
      <c r="AP1848" s="154">
        <v>0</v>
      </c>
      <c r="AQ1848" s="154">
        <v>0</v>
      </c>
      <c r="AR1848" s="96" t="s">
        <v>3496</v>
      </c>
      <c r="AS1848" s="96" t="s">
        <v>3491</v>
      </c>
      <c r="AT1848" s="96">
        <v>0</v>
      </c>
      <c r="AU1848" s="96"/>
      <c r="AV1848" s="96"/>
      <c r="AW1848" s="96"/>
      <c r="AX1848" s="96"/>
      <c r="AY1848" s="96"/>
      <c r="AZ1848" s="96"/>
      <c r="BA1848" s="96"/>
      <c r="BB1848" s="96"/>
      <c r="BC1848" s="96"/>
      <c r="BD1848" s="96"/>
      <c r="BE1848" s="96"/>
      <c r="BF1848" s="96"/>
      <c r="BG1848" s="96"/>
      <c r="BH1848" s="96"/>
    </row>
    <row r="1849" spans="1:60" x14ac:dyDescent="0.2">
      <c r="A1849" s="100">
        <v>0.6</v>
      </c>
      <c r="B1849" s="96" t="s">
        <v>3482</v>
      </c>
      <c r="C1849" s="96">
        <v>162706</v>
      </c>
      <c r="D1849" s="96">
        <v>999202310</v>
      </c>
      <c r="E1849" s="154">
        <v>0</v>
      </c>
      <c r="F1849" s="154">
        <v>0</v>
      </c>
      <c r="G1849" s="154">
        <v>0</v>
      </c>
      <c r="H1849" s="154">
        <v>0</v>
      </c>
      <c r="I1849" s="154">
        <v>0</v>
      </c>
      <c r="J1849" s="154">
        <v>0</v>
      </c>
      <c r="K1849" s="154">
        <v>0</v>
      </c>
      <c r="L1849" s="154">
        <v>0</v>
      </c>
      <c r="M1849" s="154">
        <v>0</v>
      </c>
      <c r="N1849" s="96" t="s">
        <v>6576</v>
      </c>
      <c r="O1849" s="96" t="s">
        <v>3484</v>
      </c>
      <c r="P1849" s="96">
        <v>4</v>
      </c>
      <c r="Q1849" s="96">
        <v>2024</v>
      </c>
      <c r="R1849" s="96" t="s">
        <v>3060</v>
      </c>
      <c r="S1849" s="96" t="s">
        <v>3485</v>
      </c>
      <c r="T1849" s="155">
        <v>45336</v>
      </c>
      <c r="U1849" s="155">
        <v>45337</v>
      </c>
      <c r="V1849" s="155">
        <v>45338</v>
      </c>
      <c r="W1849" s="96" t="s">
        <v>2986</v>
      </c>
      <c r="X1849" s="96" t="s">
        <v>3486</v>
      </c>
      <c r="Y1849" s="96"/>
      <c r="Z1849" s="96" t="s">
        <v>3063</v>
      </c>
      <c r="AA1849" s="96">
        <v>2769</v>
      </c>
      <c r="AB1849" s="155">
        <v>45187</v>
      </c>
      <c r="AC1849" s="155">
        <v>45746</v>
      </c>
      <c r="AD1849" s="96">
        <v>8999990341</v>
      </c>
      <c r="AE1849" s="96" t="s">
        <v>3487</v>
      </c>
      <c r="AF1849" s="96">
        <v>3</v>
      </c>
      <c r="AG1849" s="96" t="s">
        <v>3488</v>
      </c>
      <c r="AH1849" s="96" t="s">
        <v>3489</v>
      </c>
      <c r="AI1849" s="154">
        <v>0</v>
      </c>
      <c r="AJ1849" s="154">
        <v>0</v>
      </c>
      <c r="AK1849" s="154">
        <v>0</v>
      </c>
      <c r="AL1849" s="154">
        <v>0</v>
      </c>
      <c r="AM1849" s="154">
        <v>0</v>
      </c>
      <c r="AN1849" s="154">
        <v>0</v>
      </c>
      <c r="AO1849" s="154">
        <v>0</v>
      </c>
      <c r="AP1849" s="154">
        <v>0</v>
      </c>
      <c r="AQ1849" s="154">
        <v>0</v>
      </c>
      <c r="AR1849" s="96" t="s">
        <v>3496</v>
      </c>
      <c r="AS1849" s="96" t="s">
        <v>3491</v>
      </c>
      <c r="AT1849" s="96">
        <v>0</v>
      </c>
      <c r="AU1849" s="96"/>
      <c r="AV1849" s="96"/>
      <c r="AW1849" s="96"/>
      <c r="AX1849" s="96"/>
      <c r="AY1849" s="96"/>
      <c r="AZ1849" s="96"/>
      <c r="BA1849" s="96"/>
      <c r="BB1849" s="96"/>
      <c r="BC1849" s="96"/>
      <c r="BD1849" s="96"/>
      <c r="BE1849" s="96"/>
      <c r="BF1849" s="96"/>
      <c r="BG1849" s="96"/>
      <c r="BH1849" s="96"/>
    </row>
    <row r="1850" spans="1:60" x14ac:dyDescent="0.2">
      <c r="A1850" s="100">
        <v>0.6</v>
      </c>
      <c r="B1850" s="96" t="s">
        <v>3482</v>
      </c>
      <c r="C1850" s="96">
        <v>162757</v>
      </c>
      <c r="D1850" s="96">
        <v>999202310</v>
      </c>
      <c r="E1850" s="154">
        <v>0</v>
      </c>
      <c r="F1850" s="154">
        <v>0</v>
      </c>
      <c r="G1850" s="154">
        <v>0</v>
      </c>
      <c r="H1850" s="154">
        <v>0</v>
      </c>
      <c r="I1850" s="154">
        <v>0</v>
      </c>
      <c r="J1850" s="154">
        <v>0</v>
      </c>
      <c r="K1850" s="154">
        <v>0</v>
      </c>
      <c r="L1850" s="154">
        <v>0</v>
      </c>
      <c r="M1850" s="154">
        <v>0</v>
      </c>
      <c r="N1850" s="96" t="s">
        <v>6577</v>
      </c>
      <c r="O1850" s="96" t="s">
        <v>3484</v>
      </c>
      <c r="P1850" s="96">
        <v>4</v>
      </c>
      <c r="Q1850" s="96">
        <v>2024</v>
      </c>
      <c r="R1850" s="96" t="s">
        <v>3060</v>
      </c>
      <c r="S1850" s="96" t="s">
        <v>3485</v>
      </c>
      <c r="T1850" s="155">
        <v>45341</v>
      </c>
      <c r="U1850" s="155">
        <v>45342</v>
      </c>
      <c r="V1850" s="155">
        <v>45342</v>
      </c>
      <c r="W1850" s="96" t="s">
        <v>2986</v>
      </c>
      <c r="X1850" s="96" t="s">
        <v>3486</v>
      </c>
      <c r="Y1850" s="96"/>
      <c r="Z1850" s="96" t="s">
        <v>3063</v>
      </c>
      <c r="AA1850" s="96">
        <v>2769</v>
      </c>
      <c r="AB1850" s="155">
        <v>45187</v>
      </c>
      <c r="AC1850" s="155">
        <v>45746</v>
      </c>
      <c r="AD1850" s="96">
        <v>8999990341</v>
      </c>
      <c r="AE1850" s="96" t="s">
        <v>3487</v>
      </c>
      <c r="AF1850" s="96">
        <v>3</v>
      </c>
      <c r="AG1850" s="96" t="s">
        <v>3488</v>
      </c>
      <c r="AH1850" s="96" t="s">
        <v>3489</v>
      </c>
      <c r="AI1850" s="154">
        <v>0</v>
      </c>
      <c r="AJ1850" s="154">
        <v>0</v>
      </c>
      <c r="AK1850" s="154">
        <v>0</v>
      </c>
      <c r="AL1850" s="154">
        <v>0</v>
      </c>
      <c r="AM1850" s="154">
        <v>0</v>
      </c>
      <c r="AN1850" s="154">
        <v>0</v>
      </c>
      <c r="AO1850" s="154">
        <v>0</v>
      </c>
      <c r="AP1850" s="154">
        <v>0</v>
      </c>
      <c r="AQ1850" s="154">
        <v>0</v>
      </c>
      <c r="AR1850" s="96" t="s">
        <v>3496</v>
      </c>
      <c r="AS1850" s="96" t="s">
        <v>3491</v>
      </c>
      <c r="AT1850" s="96">
        <v>0</v>
      </c>
      <c r="AU1850" s="96"/>
      <c r="AV1850" s="96"/>
      <c r="AW1850" s="96"/>
      <c r="AX1850" s="96"/>
      <c r="AY1850" s="96"/>
      <c r="AZ1850" s="96"/>
      <c r="BA1850" s="96"/>
      <c r="BB1850" s="96"/>
      <c r="BC1850" s="96"/>
      <c r="BD1850" s="96"/>
      <c r="BE1850" s="96"/>
      <c r="BF1850" s="96"/>
      <c r="BG1850" s="96"/>
      <c r="BH1850" s="96"/>
    </row>
    <row r="1851" spans="1:60" x14ac:dyDescent="0.2">
      <c r="A1851" s="100">
        <v>0.6</v>
      </c>
      <c r="B1851" s="96" t="s">
        <v>3482</v>
      </c>
      <c r="C1851" s="96">
        <v>162803</v>
      </c>
      <c r="D1851" s="96">
        <v>999202310</v>
      </c>
      <c r="E1851" s="154">
        <v>0</v>
      </c>
      <c r="F1851" s="154">
        <v>0</v>
      </c>
      <c r="G1851" s="154">
        <v>0</v>
      </c>
      <c r="H1851" s="154">
        <v>0</v>
      </c>
      <c r="I1851" s="154">
        <v>0</v>
      </c>
      <c r="J1851" s="154">
        <v>0</v>
      </c>
      <c r="K1851" s="154">
        <v>0</v>
      </c>
      <c r="L1851" s="154">
        <v>0</v>
      </c>
      <c r="M1851" s="154">
        <v>0</v>
      </c>
      <c r="N1851" s="96" t="s">
        <v>6578</v>
      </c>
      <c r="O1851" s="96" t="s">
        <v>3484</v>
      </c>
      <c r="P1851" s="96">
        <v>4</v>
      </c>
      <c r="Q1851" s="96">
        <v>2024</v>
      </c>
      <c r="R1851" s="96" t="s">
        <v>3060</v>
      </c>
      <c r="S1851" s="96" t="s">
        <v>3485</v>
      </c>
      <c r="T1851" s="155">
        <v>45343</v>
      </c>
      <c r="U1851" s="155">
        <v>45344</v>
      </c>
      <c r="V1851" s="155">
        <v>45345</v>
      </c>
      <c r="W1851" s="96" t="s">
        <v>2986</v>
      </c>
      <c r="X1851" s="96" t="s">
        <v>3486</v>
      </c>
      <c r="Y1851" s="96"/>
      <c r="Z1851" s="96" t="s">
        <v>3063</v>
      </c>
      <c r="AA1851" s="96">
        <v>2769</v>
      </c>
      <c r="AB1851" s="155">
        <v>45187</v>
      </c>
      <c r="AC1851" s="155">
        <v>45746</v>
      </c>
      <c r="AD1851" s="96">
        <v>8999990341</v>
      </c>
      <c r="AE1851" s="96" t="s">
        <v>3487</v>
      </c>
      <c r="AF1851" s="96">
        <v>3</v>
      </c>
      <c r="AG1851" s="96" t="s">
        <v>3488</v>
      </c>
      <c r="AH1851" s="96" t="s">
        <v>3489</v>
      </c>
      <c r="AI1851" s="154">
        <v>0</v>
      </c>
      <c r="AJ1851" s="154">
        <v>0</v>
      </c>
      <c r="AK1851" s="154">
        <v>0</v>
      </c>
      <c r="AL1851" s="154">
        <v>0</v>
      </c>
      <c r="AM1851" s="154">
        <v>0</v>
      </c>
      <c r="AN1851" s="154">
        <v>0</v>
      </c>
      <c r="AO1851" s="154">
        <v>0</v>
      </c>
      <c r="AP1851" s="154">
        <v>0</v>
      </c>
      <c r="AQ1851" s="154">
        <v>0</v>
      </c>
      <c r="AR1851" s="96" t="s">
        <v>3496</v>
      </c>
      <c r="AS1851" s="96" t="s">
        <v>3491</v>
      </c>
      <c r="AT1851" s="96">
        <v>0</v>
      </c>
      <c r="AU1851" s="96"/>
      <c r="AV1851" s="96"/>
      <c r="AW1851" s="96"/>
      <c r="AX1851" s="96"/>
      <c r="AY1851" s="96"/>
      <c r="AZ1851" s="96"/>
      <c r="BA1851" s="96"/>
      <c r="BB1851" s="96"/>
      <c r="BC1851" s="96"/>
      <c r="BD1851" s="96"/>
      <c r="BE1851" s="96"/>
      <c r="BF1851" s="96"/>
      <c r="BG1851" s="96"/>
      <c r="BH1851" s="96"/>
    </row>
    <row r="1852" spans="1:60" x14ac:dyDescent="0.2">
      <c r="A1852" s="100">
        <v>0.6</v>
      </c>
      <c r="B1852" s="96" t="s">
        <v>3482</v>
      </c>
      <c r="C1852" s="96">
        <v>162914</v>
      </c>
      <c r="D1852" s="96">
        <v>999202310</v>
      </c>
      <c r="E1852" s="154">
        <v>0</v>
      </c>
      <c r="F1852" s="154">
        <v>0</v>
      </c>
      <c r="G1852" s="154">
        <v>0</v>
      </c>
      <c r="H1852" s="154">
        <v>0</v>
      </c>
      <c r="I1852" s="154">
        <v>0</v>
      </c>
      <c r="J1852" s="154">
        <v>0</v>
      </c>
      <c r="K1852" s="154">
        <v>0</v>
      </c>
      <c r="L1852" s="154">
        <v>0</v>
      </c>
      <c r="M1852" s="154">
        <v>0</v>
      </c>
      <c r="N1852" s="96" t="s">
        <v>6579</v>
      </c>
      <c r="O1852" s="96" t="s">
        <v>3484</v>
      </c>
      <c r="P1852" s="96">
        <v>4</v>
      </c>
      <c r="Q1852" s="96">
        <v>2024</v>
      </c>
      <c r="R1852" s="96" t="s">
        <v>3060</v>
      </c>
      <c r="S1852" s="96" t="s">
        <v>3485</v>
      </c>
      <c r="T1852" s="155">
        <v>45351</v>
      </c>
      <c r="U1852" s="155">
        <v>45355</v>
      </c>
      <c r="V1852" s="155">
        <v>45356</v>
      </c>
      <c r="W1852" s="96" t="s">
        <v>2986</v>
      </c>
      <c r="X1852" s="96" t="s">
        <v>3486</v>
      </c>
      <c r="Y1852" s="96"/>
      <c r="Z1852" s="96" t="s">
        <v>3063</v>
      </c>
      <c r="AA1852" s="96">
        <v>2769</v>
      </c>
      <c r="AB1852" s="155">
        <v>45187</v>
      </c>
      <c r="AC1852" s="155">
        <v>45746</v>
      </c>
      <c r="AD1852" s="96">
        <v>8999990341</v>
      </c>
      <c r="AE1852" s="96" t="s">
        <v>3487</v>
      </c>
      <c r="AF1852" s="96">
        <v>3</v>
      </c>
      <c r="AG1852" s="96" t="s">
        <v>3488</v>
      </c>
      <c r="AH1852" s="96" t="s">
        <v>3489</v>
      </c>
      <c r="AI1852" s="154">
        <v>0</v>
      </c>
      <c r="AJ1852" s="154">
        <v>0</v>
      </c>
      <c r="AK1852" s="154">
        <v>0</v>
      </c>
      <c r="AL1852" s="154">
        <v>0</v>
      </c>
      <c r="AM1852" s="154">
        <v>0</v>
      </c>
      <c r="AN1852" s="154">
        <v>0</v>
      </c>
      <c r="AO1852" s="154">
        <v>0</v>
      </c>
      <c r="AP1852" s="154">
        <v>0</v>
      </c>
      <c r="AQ1852" s="154">
        <v>0</v>
      </c>
      <c r="AR1852" s="96" t="s">
        <v>3496</v>
      </c>
      <c r="AS1852" s="96" t="s">
        <v>3491</v>
      </c>
      <c r="AT1852" s="96">
        <v>0</v>
      </c>
      <c r="AU1852" s="96"/>
      <c r="AV1852" s="96"/>
      <c r="AW1852" s="96"/>
      <c r="AX1852" s="96"/>
      <c r="AY1852" s="96"/>
      <c r="AZ1852" s="96"/>
      <c r="BA1852" s="96"/>
      <c r="BB1852" s="96"/>
      <c r="BC1852" s="96"/>
      <c r="BD1852" s="96"/>
      <c r="BE1852" s="96"/>
      <c r="BF1852" s="96"/>
      <c r="BG1852" s="96"/>
      <c r="BH1852" s="96"/>
    </row>
    <row r="1853" spans="1:60" x14ac:dyDescent="0.2">
      <c r="A1853" s="100">
        <v>0.6</v>
      </c>
      <c r="B1853" s="96" t="s">
        <v>3482</v>
      </c>
      <c r="C1853" s="96">
        <v>162958</v>
      </c>
      <c r="D1853" s="96">
        <v>999202310</v>
      </c>
      <c r="E1853" s="154">
        <v>0</v>
      </c>
      <c r="F1853" s="154">
        <v>0</v>
      </c>
      <c r="G1853" s="154">
        <v>0</v>
      </c>
      <c r="H1853" s="154">
        <v>0</v>
      </c>
      <c r="I1853" s="154">
        <v>0</v>
      </c>
      <c r="J1853" s="154">
        <v>0</v>
      </c>
      <c r="K1853" s="154">
        <v>0</v>
      </c>
      <c r="L1853" s="154">
        <v>0</v>
      </c>
      <c r="M1853" s="154">
        <v>0</v>
      </c>
      <c r="N1853" s="96" t="s">
        <v>6580</v>
      </c>
      <c r="O1853" s="96" t="s">
        <v>3484</v>
      </c>
      <c r="P1853" s="96">
        <v>4</v>
      </c>
      <c r="Q1853" s="96">
        <v>2024</v>
      </c>
      <c r="R1853" s="96" t="s">
        <v>3060</v>
      </c>
      <c r="S1853" s="96" t="s">
        <v>3485</v>
      </c>
      <c r="T1853" s="155">
        <v>45356</v>
      </c>
      <c r="U1853" s="155">
        <v>45357</v>
      </c>
      <c r="V1853" s="155">
        <v>45359</v>
      </c>
      <c r="W1853" s="96" t="s">
        <v>2986</v>
      </c>
      <c r="X1853" s="96" t="s">
        <v>3486</v>
      </c>
      <c r="Y1853" s="96"/>
      <c r="Z1853" s="96" t="s">
        <v>3063</v>
      </c>
      <c r="AA1853" s="96">
        <v>2769</v>
      </c>
      <c r="AB1853" s="155">
        <v>45187</v>
      </c>
      <c r="AC1853" s="155">
        <v>45746</v>
      </c>
      <c r="AD1853" s="96">
        <v>8999990341</v>
      </c>
      <c r="AE1853" s="96" t="s">
        <v>3487</v>
      </c>
      <c r="AF1853" s="96">
        <v>3</v>
      </c>
      <c r="AG1853" s="96" t="s">
        <v>3488</v>
      </c>
      <c r="AH1853" s="96" t="s">
        <v>3489</v>
      </c>
      <c r="AI1853" s="154">
        <v>0</v>
      </c>
      <c r="AJ1853" s="154">
        <v>0</v>
      </c>
      <c r="AK1853" s="154">
        <v>0</v>
      </c>
      <c r="AL1853" s="154">
        <v>0</v>
      </c>
      <c r="AM1853" s="154">
        <v>0</v>
      </c>
      <c r="AN1853" s="154">
        <v>0</v>
      </c>
      <c r="AO1853" s="154">
        <v>0</v>
      </c>
      <c r="AP1853" s="154">
        <v>0</v>
      </c>
      <c r="AQ1853" s="154">
        <v>0</v>
      </c>
      <c r="AR1853" s="96" t="s">
        <v>3496</v>
      </c>
      <c r="AS1853" s="96" t="s">
        <v>3491</v>
      </c>
      <c r="AT1853" s="96">
        <v>0</v>
      </c>
      <c r="AU1853" s="96"/>
      <c r="AV1853" s="96"/>
      <c r="AW1853" s="96"/>
      <c r="AX1853" s="96"/>
      <c r="AY1853" s="96"/>
      <c r="AZ1853" s="96"/>
      <c r="BA1853" s="96"/>
      <c r="BB1853" s="96"/>
      <c r="BC1853" s="96"/>
      <c r="BD1853" s="96"/>
      <c r="BE1853" s="96"/>
      <c r="BF1853" s="96"/>
      <c r="BG1853" s="96"/>
      <c r="BH1853" s="96"/>
    </row>
    <row r="1854" spans="1:60" x14ac:dyDescent="0.2">
      <c r="A1854" s="100">
        <v>0.6</v>
      </c>
      <c r="B1854" s="96" t="s">
        <v>3482</v>
      </c>
      <c r="C1854" s="96">
        <v>162981</v>
      </c>
      <c r="D1854" s="96">
        <v>999202310</v>
      </c>
      <c r="E1854" s="154">
        <v>0</v>
      </c>
      <c r="F1854" s="154">
        <v>0</v>
      </c>
      <c r="G1854" s="154">
        <v>0</v>
      </c>
      <c r="H1854" s="154">
        <v>0</v>
      </c>
      <c r="I1854" s="154">
        <v>0</v>
      </c>
      <c r="J1854" s="154">
        <v>0</v>
      </c>
      <c r="K1854" s="154">
        <v>0</v>
      </c>
      <c r="L1854" s="154">
        <v>0</v>
      </c>
      <c r="M1854" s="154">
        <v>0</v>
      </c>
      <c r="N1854" s="96" t="s">
        <v>6581</v>
      </c>
      <c r="O1854" s="96" t="s">
        <v>3484</v>
      </c>
      <c r="P1854" s="96">
        <v>4</v>
      </c>
      <c r="Q1854" s="96">
        <v>2024</v>
      </c>
      <c r="R1854" s="96" t="s">
        <v>3060</v>
      </c>
      <c r="S1854" s="96" t="s">
        <v>3485</v>
      </c>
      <c r="T1854" s="155">
        <v>45357</v>
      </c>
      <c r="U1854" s="155">
        <v>45359</v>
      </c>
      <c r="V1854" s="155">
        <v>45359</v>
      </c>
      <c r="W1854" s="96" t="s">
        <v>2986</v>
      </c>
      <c r="X1854" s="96" t="s">
        <v>3486</v>
      </c>
      <c r="Y1854" s="96"/>
      <c r="Z1854" s="96" t="s">
        <v>3063</v>
      </c>
      <c r="AA1854" s="96">
        <v>2769</v>
      </c>
      <c r="AB1854" s="155">
        <v>45187</v>
      </c>
      <c r="AC1854" s="155">
        <v>45746</v>
      </c>
      <c r="AD1854" s="96">
        <v>8999990341</v>
      </c>
      <c r="AE1854" s="96" t="s">
        <v>3487</v>
      </c>
      <c r="AF1854" s="96">
        <v>3</v>
      </c>
      <c r="AG1854" s="96" t="s">
        <v>3488</v>
      </c>
      <c r="AH1854" s="96" t="s">
        <v>3489</v>
      </c>
      <c r="AI1854" s="154">
        <v>0</v>
      </c>
      <c r="AJ1854" s="154">
        <v>0</v>
      </c>
      <c r="AK1854" s="154">
        <v>0</v>
      </c>
      <c r="AL1854" s="154">
        <v>0</v>
      </c>
      <c r="AM1854" s="154">
        <v>0</v>
      </c>
      <c r="AN1854" s="154">
        <v>0</v>
      </c>
      <c r="AO1854" s="154">
        <v>0</v>
      </c>
      <c r="AP1854" s="154">
        <v>0</v>
      </c>
      <c r="AQ1854" s="154">
        <v>0</v>
      </c>
      <c r="AR1854" s="96" t="s">
        <v>3496</v>
      </c>
      <c r="AS1854" s="96" t="s">
        <v>3491</v>
      </c>
      <c r="AT1854" s="96">
        <v>0</v>
      </c>
      <c r="AU1854" s="96"/>
      <c r="AV1854" s="96"/>
      <c r="AW1854" s="96"/>
      <c r="AX1854" s="96"/>
      <c r="AY1854" s="96"/>
      <c r="AZ1854" s="96"/>
      <c r="BA1854" s="96"/>
      <c r="BB1854" s="96"/>
      <c r="BC1854" s="96"/>
      <c r="BD1854" s="96"/>
      <c r="BE1854" s="96"/>
      <c r="BF1854" s="96"/>
      <c r="BG1854" s="96"/>
      <c r="BH1854" s="96"/>
    </row>
    <row r="1855" spans="1:60" x14ac:dyDescent="0.2">
      <c r="A1855" s="100">
        <v>0.6</v>
      </c>
      <c r="B1855" s="96" t="s">
        <v>3482</v>
      </c>
      <c r="C1855" s="96">
        <v>162982</v>
      </c>
      <c r="D1855" s="96">
        <v>999202310</v>
      </c>
      <c r="E1855" s="154">
        <v>0</v>
      </c>
      <c r="F1855" s="154">
        <v>0</v>
      </c>
      <c r="G1855" s="154">
        <v>0</v>
      </c>
      <c r="H1855" s="154">
        <v>0</v>
      </c>
      <c r="I1855" s="154">
        <v>0</v>
      </c>
      <c r="J1855" s="154">
        <v>0</v>
      </c>
      <c r="K1855" s="154">
        <v>0</v>
      </c>
      <c r="L1855" s="154">
        <v>0</v>
      </c>
      <c r="M1855" s="154">
        <v>0</v>
      </c>
      <c r="N1855" s="96" t="s">
        <v>6582</v>
      </c>
      <c r="O1855" s="96" t="s">
        <v>3484</v>
      </c>
      <c r="P1855" s="96">
        <v>4</v>
      </c>
      <c r="Q1855" s="96">
        <v>2024</v>
      </c>
      <c r="R1855" s="96" t="s">
        <v>3060</v>
      </c>
      <c r="S1855" s="96" t="s">
        <v>3485</v>
      </c>
      <c r="T1855" s="155">
        <v>45354</v>
      </c>
      <c r="U1855" s="155">
        <v>45359</v>
      </c>
      <c r="V1855" s="155">
        <v>45359</v>
      </c>
      <c r="W1855" s="96" t="s">
        <v>2986</v>
      </c>
      <c r="X1855" s="96" t="s">
        <v>3486</v>
      </c>
      <c r="Y1855" s="96"/>
      <c r="Z1855" s="96" t="s">
        <v>3063</v>
      </c>
      <c r="AA1855" s="96">
        <v>2769</v>
      </c>
      <c r="AB1855" s="155">
        <v>45187</v>
      </c>
      <c r="AC1855" s="155">
        <v>45746</v>
      </c>
      <c r="AD1855" s="96">
        <v>8999990341</v>
      </c>
      <c r="AE1855" s="96" t="s">
        <v>3487</v>
      </c>
      <c r="AF1855" s="96">
        <v>3</v>
      </c>
      <c r="AG1855" s="96" t="s">
        <v>3488</v>
      </c>
      <c r="AH1855" s="96" t="s">
        <v>3489</v>
      </c>
      <c r="AI1855" s="154">
        <v>0</v>
      </c>
      <c r="AJ1855" s="154">
        <v>0</v>
      </c>
      <c r="AK1855" s="154">
        <v>0</v>
      </c>
      <c r="AL1855" s="154">
        <v>0</v>
      </c>
      <c r="AM1855" s="154">
        <v>0</v>
      </c>
      <c r="AN1855" s="154">
        <v>0</v>
      </c>
      <c r="AO1855" s="154">
        <v>0</v>
      </c>
      <c r="AP1855" s="154">
        <v>0</v>
      </c>
      <c r="AQ1855" s="154">
        <v>0</v>
      </c>
      <c r="AR1855" s="96" t="s">
        <v>3496</v>
      </c>
      <c r="AS1855" s="96" t="s">
        <v>3491</v>
      </c>
      <c r="AT1855" s="96">
        <v>0</v>
      </c>
      <c r="AU1855" s="96"/>
      <c r="AV1855" s="96"/>
      <c r="AW1855" s="96"/>
      <c r="AX1855" s="96"/>
      <c r="AY1855" s="96"/>
      <c r="AZ1855" s="96"/>
      <c r="BA1855" s="96"/>
      <c r="BB1855" s="96"/>
      <c r="BC1855" s="96"/>
      <c r="BD1855" s="96"/>
      <c r="BE1855" s="96"/>
      <c r="BF1855" s="96"/>
      <c r="BG1855" s="96"/>
      <c r="BH1855" s="96"/>
    </row>
    <row r="1856" spans="1:60" x14ac:dyDescent="0.2">
      <c r="A1856" s="100">
        <v>0.6</v>
      </c>
      <c r="B1856" s="96" t="s">
        <v>3482</v>
      </c>
      <c r="C1856" s="96">
        <v>163041</v>
      </c>
      <c r="D1856" s="96">
        <v>999202310</v>
      </c>
      <c r="E1856" s="154">
        <v>0</v>
      </c>
      <c r="F1856" s="154">
        <v>0</v>
      </c>
      <c r="G1856" s="154">
        <v>0</v>
      </c>
      <c r="H1856" s="154">
        <v>0</v>
      </c>
      <c r="I1856" s="154">
        <v>0</v>
      </c>
      <c r="J1856" s="154">
        <v>0</v>
      </c>
      <c r="K1856" s="154">
        <v>0</v>
      </c>
      <c r="L1856" s="154">
        <v>0</v>
      </c>
      <c r="M1856" s="154">
        <v>0</v>
      </c>
      <c r="N1856" s="96" t="s">
        <v>6583</v>
      </c>
      <c r="O1856" s="96" t="s">
        <v>3484</v>
      </c>
      <c r="P1856" s="96">
        <v>4</v>
      </c>
      <c r="Q1856" s="96">
        <v>2024</v>
      </c>
      <c r="R1856" s="96" t="s">
        <v>3060</v>
      </c>
      <c r="S1856" s="96" t="s">
        <v>3485</v>
      </c>
      <c r="T1856" s="155">
        <v>45345</v>
      </c>
      <c r="U1856" s="155">
        <v>45358</v>
      </c>
      <c r="V1856" s="155">
        <v>45363</v>
      </c>
      <c r="W1856" s="96" t="s">
        <v>2986</v>
      </c>
      <c r="X1856" s="96" t="s">
        <v>3568</v>
      </c>
      <c r="Y1856" s="96"/>
      <c r="Z1856" s="96" t="s">
        <v>3063</v>
      </c>
      <c r="AA1856" s="96">
        <v>2769</v>
      </c>
      <c r="AB1856" s="155">
        <v>45187</v>
      </c>
      <c r="AC1856" s="155">
        <v>45746</v>
      </c>
      <c r="AD1856" s="96">
        <v>8999990341</v>
      </c>
      <c r="AE1856" s="96" t="s">
        <v>3487</v>
      </c>
      <c r="AF1856" s="96">
        <v>3</v>
      </c>
      <c r="AG1856" s="96" t="s">
        <v>3488</v>
      </c>
      <c r="AH1856" s="96" t="s">
        <v>3569</v>
      </c>
      <c r="AI1856" s="154">
        <v>0</v>
      </c>
      <c r="AJ1856" s="154">
        <v>0</v>
      </c>
      <c r="AK1856" s="154">
        <v>0</v>
      </c>
      <c r="AL1856" s="154">
        <v>0</v>
      </c>
      <c r="AM1856" s="154">
        <v>0</v>
      </c>
      <c r="AN1856" s="154">
        <v>0</v>
      </c>
      <c r="AO1856" s="154">
        <v>0</v>
      </c>
      <c r="AP1856" s="154">
        <v>0</v>
      </c>
      <c r="AQ1856" s="154">
        <v>0</v>
      </c>
      <c r="AR1856" s="96" t="s">
        <v>3496</v>
      </c>
      <c r="AS1856" s="96" t="s">
        <v>3491</v>
      </c>
      <c r="AT1856" s="96">
        <v>0</v>
      </c>
      <c r="AU1856" s="96"/>
      <c r="AV1856" s="96"/>
      <c r="AW1856" s="96"/>
      <c r="AX1856" s="96"/>
      <c r="AY1856" s="96"/>
      <c r="AZ1856" s="96"/>
      <c r="BA1856" s="96"/>
      <c r="BB1856" s="96"/>
      <c r="BC1856" s="96"/>
      <c r="BD1856" s="96"/>
      <c r="BE1856" s="96"/>
      <c r="BF1856" s="96"/>
      <c r="BG1856" s="96"/>
      <c r="BH1856" s="96"/>
    </row>
    <row r="1857" spans="1:60" x14ac:dyDescent="0.2">
      <c r="A1857" s="100">
        <v>0.6</v>
      </c>
      <c r="B1857" s="96" t="s">
        <v>3482</v>
      </c>
      <c r="C1857" s="96">
        <v>163049</v>
      </c>
      <c r="D1857" s="96">
        <v>999202310</v>
      </c>
      <c r="E1857" s="154">
        <v>0</v>
      </c>
      <c r="F1857" s="154">
        <v>0</v>
      </c>
      <c r="G1857" s="154">
        <v>0</v>
      </c>
      <c r="H1857" s="154">
        <v>0</v>
      </c>
      <c r="I1857" s="154">
        <v>0</v>
      </c>
      <c r="J1857" s="154">
        <v>0</v>
      </c>
      <c r="K1857" s="154">
        <v>0</v>
      </c>
      <c r="L1857" s="154">
        <v>0</v>
      </c>
      <c r="M1857" s="154">
        <v>0</v>
      </c>
      <c r="N1857" s="96" t="s">
        <v>6584</v>
      </c>
      <c r="O1857" s="96" t="s">
        <v>3484</v>
      </c>
      <c r="P1857" s="96">
        <v>4</v>
      </c>
      <c r="Q1857" s="96">
        <v>2024</v>
      </c>
      <c r="R1857" s="96" t="s">
        <v>3060</v>
      </c>
      <c r="S1857" s="96" t="s">
        <v>3485</v>
      </c>
      <c r="T1857" s="155">
        <v>45363</v>
      </c>
      <c r="U1857" s="155">
        <v>45364</v>
      </c>
      <c r="V1857" s="155">
        <v>45366</v>
      </c>
      <c r="W1857" s="96" t="s">
        <v>2986</v>
      </c>
      <c r="X1857" s="96" t="s">
        <v>3709</v>
      </c>
      <c r="Y1857" s="96"/>
      <c r="Z1857" s="96" t="s">
        <v>3063</v>
      </c>
      <c r="AA1857" s="96">
        <v>2769</v>
      </c>
      <c r="AB1857" s="155">
        <v>45187</v>
      </c>
      <c r="AC1857" s="155">
        <v>45746</v>
      </c>
      <c r="AD1857" s="96">
        <v>8999990341</v>
      </c>
      <c r="AE1857" s="96" t="s">
        <v>3487</v>
      </c>
      <c r="AF1857" s="96">
        <v>3</v>
      </c>
      <c r="AG1857" s="96" t="s">
        <v>3488</v>
      </c>
      <c r="AH1857" s="96" t="s">
        <v>3489</v>
      </c>
      <c r="AI1857" s="154">
        <v>0</v>
      </c>
      <c r="AJ1857" s="154">
        <v>0</v>
      </c>
      <c r="AK1857" s="154">
        <v>0</v>
      </c>
      <c r="AL1857" s="154">
        <v>0</v>
      </c>
      <c r="AM1857" s="154">
        <v>0</v>
      </c>
      <c r="AN1857" s="154">
        <v>0</v>
      </c>
      <c r="AO1857" s="154">
        <v>0</v>
      </c>
      <c r="AP1857" s="154">
        <v>0</v>
      </c>
      <c r="AQ1857" s="154">
        <v>0</v>
      </c>
      <c r="AR1857" s="96" t="s">
        <v>3496</v>
      </c>
      <c r="AS1857" s="96" t="s">
        <v>3491</v>
      </c>
      <c r="AT1857" s="96">
        <v>0</v>
      </c>
      <c r="AU1857" s="96"/>
      <c r="AV1857" s="96"/>
      <c r="AW1857" s="96"/>
      <c r="AX1857" s="96"/>
      <c r="AY1857" s="96"/>
      <c r="AZ1857" s="96"/>
      <c r="BA1857" s="96"/>
      <c r="BB1857" s="96"/>
      <c r="BC1857" s="96"/>
      <c r="BD1857" s="96"/>
      <c r="BE1857" s="96"/>
      <c r="BF1857" s="96"/>
      <c r="BG1857" s="96"/>
      <c r="BH1857" s="96"/>
    </row>
    <row r="1858" spans="1:60" x14ac:dyDescent="0.2">
      <c r="A1858" s="100">
        <v>0.6</v>
      </c>
      <c r="B1858" s="96" t="s">
        <v>3482</v>
      </c>
      <c r="C1858" s="96">
        <v>163091</v>
      </c>
      <c r="D1858" s="96">
        <v>999202310</v>
      </c>
      <c r="E1858" s="154">
        <v>0</v>
      </c>
      <c r="F1858" s="154">
        <v>0</v>
      </c>
      <c r="G1858" s="154">
        <v>0</v>
      </c>
      <c r="H1858" s="154">
        <v>0</v>
      </c>
      <c r="I1858" s="154">
        <v>0</v>
      </c>
      <c r="J1858" s="154">
        <v>0</v>
      </c>
      <c r="K1858" s="154">
        <v>0</v>
      </c>
      <c r="L1858" s="154">
        <v>0</v>
      </c>
      <c r="M1858" s="154">
        <v>0</v>
      </c>
      <c r="N1858" s="96" t="s">
        <v>6585</v>
      </c>
      <c r="O1858" s="96" t="s">
        <v>3484</v>
      </c>
      <c r="P1858" s="96">
        <v>4</v>
      </c>
      <c r="Q1858" s="96">
        <v>2024</v>
      </c>
      <c r="R1858" s="96" t="s">
        <v>3060</v>
      </c>
      <c r="S1858" s="96" t="s">
        <v>3485</v>
      </c>
      <c r="T1858" s="155">
        <v>45366</v>
      </c>
      <c r="U1858" s="155">
        <v>45367</v>
      </c>
      <c r="V1858" s="155">
        <v>45370</v>
      </c>
      <c r="W1858" s="96" t="s">
        <v>2986</v>
      </c>
      <c r="X1858" s="96" t="s">
        <v>3486</v>
      </c>
      <c r="Y1858" s="96"/>
      <c r="Z1858" s="96" t="s">
        <v>3063</v>
      </c>
      <c r="AA1858" s="96">
        <v>2769</v>
      </c>
      <c r="AB1858" s="155">
        <v>45187</v>
      </c>
      <c r="AC1858" s="155">
        <v>45746</v>
      </c>
      <c r="AD1858" s="96">
        <v>8999990341</v>
      </c>
      <c r="AE1858" s="96" t="s">
        <v>3487</v>
      </c>
      <c r="AF1858" s="96">
        <v>3</v>
      </c>
      <c r="AG1858" s="96" t="s">
        <v>3488</v>
      </c>
      <c r="AH1858" s="96" t="s">
        <v>3489</v>
      </c>
      <c r="AI1858" s="154">
        <v>0</v>
      </c>
      <c r="AJ1858" s="154">
        <v>0</v>
      </c>
      <c r="AK1858" s="154">
        <v>0</v>
      </c>
      <c r="AL1858" s="154">
        <v>0</v>
      </c>
      <c r="AM1858" s="154">
        <v>0</v>
      </c>
      <c r="AN1858" s="154">
        <v>0</v>
      </c>
      <c r="AO1858" s="154">
        <v>0</v>
      </c>
      <c r="AP1858" s="154">
        <v>0</v>
      </c>
      <c r="AQ1858" s="154">
        <v>0</v>
      </c>
      <c r="AR1858" s="96" t="s">
        <v>3496</v>
      </c>
      <c r="AS1858" s="96" t="s">
        <v>3491</v>
      </c>
      <c r="AT1858" s="96">
        <v>0</v>
      </c>
      <c r="AU1858" s="96"/>
      <c r="AV1858" s="96"/>
      <c r="AW1858" s="96"/>
      <c r="AX1858" s="96"/>
      <c r="AY1858" s="96"/>
      <c r="AZ1858" s="96"/>
      <c r="BA1858" s="96"/>
      <c r="BB1858" s="96"/>
      <c r="BC1858" s="96"/>
      <c r="BD1858" s="96"/>
      <c r="BE1858" s="96"/>
      <c r="BF1858" s="96"/>
      <c r="BG1858" s="96"/>
      <c r="BH1858" s="96"/>
    </row>
    <row r="1859" spans="1:60" x14ac:dyDescent="0.2">
      <c r="A1859" s="100">
        <v>0.6</v>
      </c>
      <c r="B1859" s="96" t="s">
        <v>3482</v>
      </c>
      <c r="C1859" s="96">
        <v>163141</v>
      </c>
      <c r="D1859" s="96">
        <v>999202310</v>
      </c>
      <c r="E1859" s="154">
        <v>0</v>
      </c>
      <c r="F1859" s="154">
        <v>0</v>
      </c>
      <c r="G1859" s="154">
        <v>0</v>
      </c>
      <c r="H1859" s="154">
        <v>0</v>
      </c>
      <c r="I1859" s="154">
        <v>0</v>
      </c>
      <c r="J1859" s="154">
        <v>0</v>
      </c>
      <c r="K1859" s="154">
        <v>0</v>
      </c>
      <c r="L1859" s="154">
        <v>0</v>
      </c>
      <c r="M1859" s="154">
        <v>0</v>
      </c>
      <c r="N1859" s="96" t="s">
        <v>6586</v>
      </c>
      <c r="O1859" s="96" t="s">
        <v>3484</v>
      </c>
      <c r="P1859" s="96">
        <v>4</v>
      </c>
      <c r="Q1859" s="96">
        <v>2024</v>
      </c>
      <c r="R1859" s="96" t="s">
        <v>3060</v>
      </c>
      <c r="S1859" s="96" t="s">
        <v>3485</v>
      </c>
      <c r="T1859" s="155">
        <v>45370</v>
      </c>
      <c r="U1859" s="155">
        <v>45371</v>
      </c>
      <c r="V1859" s="155">
        <v>45373</v>
      </c>
      <c r="W1859" s="96" t="s">
        <v>2986</v>
      </c>
      <c r="X1859" s="96" t="s">
        <v>3486</v>
      </c>
      <c r="Y1859" s="96"/>
      <c r="Z1859" s="96" t="s">
        <v>3063</v>
      </c>
      <c r="AA1859" s="96">
        <v>2769</v>
      </c>
      <c r="AB1859" s="155">
        <v>45187</v>
      </c>
      <c r="AC1859" s="155">
        <v>45746</v>
      </c>
      <c r="AD1859" s="96">
        <v>8999990341</v>
      </c>
      <c r="AE1859" s="96" t="s">
        <v>3487</v>
      </c>
      <c r="AF1859" s="96">
        <v>3</v>
      </c>
      <c r="AG1859" s="96" t="s">
        <v>3488</v>
      </c>
      <c r="AH1859" s="96" t="s">
        <v>3489</v>
      </c>
      <c r="AI1859" s="154">
        <v>0</v>
      </c>
      <c r="AJ1859" s="154">
        <v>0</v>
      </c>
      <c r="AK1859" s="154">
        <v>0</v>
      </c>
      <c r="AL1859" s="154">
        <v>0</v>
      </c>
      <c r="AM1859" s="154">
        <v>0</v>
      </c>
      <c r="AN1859" s="154">
        <v>0</v>
      </c>
      <c r="AO1859" s="154">
        <v>0</v>
      </c>
      <c r="AP1859" s="154">
        <v>0</v>
      </c>
      <c r="AQ1859" s="154">
        <v>0</v>
      </c>
      <c r="AR1859" s="96" t="s">
        <v>3496</v>
      </c>
      <c r="AS1859" s="96" t="s">
        <v>3491</v>
      </c>
      <c r="AT1859" s="96">
        <v>0</v>
      </c>
      <c r="AU1859" s="96"/>
      <c r="AV1859" s="96"/>
      <c r="AW1859" s="96"/>
      <c r="AX1859" s="96"/>
      <c r="AY1859" s="96"/>
      <c r="AZ1859" s="96"/>
      <c r="BA1859" s="96"/>
      <c r="BB1859" s="96"/>
      <c r="BC1859" s="96"/>
      <c r="BD1859" s="96"/>
      <c r="BE1859" s="96"/>
      <c r="BF1859" s="96"/>
      <c r="BG1859" s="96"/>
      <c r="BH1859" s="96"/>
    </row>
    <row r="1860" spans="1:60" x14ac:dyDescent="0.2">
      <c r="A1860" s="100">
        <v>0.6</v>
      </c>
      <c r="B1860" s="96" t="s">
        <v>3482</v>
      </c>
      <c r="C1860" s="96">
        <v>163163</v>
      </c>
      <c r="D1860" s="96">
        <v>999202310</v>
      </c>
      <c r="E1860" s="154">
        <v>0</v>
      </c>
      <c r="F1860" s="154">
        <v>352648.33333333337</v>
      </c>
      <c r="G1860" s="154">
        <v>0</v>
      </c>
      <c r="H1860" s="154">
        <v>0</v>
      </c>
      <c r="I1860" s="154">
        <v>0</v>
      </c>
      <c r="J1860" s="154">
        <v>0</v>
      </c>
      <c r="K1860" s="154">
        <v>0</v>
      </c>
      <c r="L1860" s="154">
        <v>0</v>
      </c>
      <c r="M1860" s="154">
        <v>352648.33333333337</v>
      </c>
      <c r="N1860" s="96" t="s">
        <v>6587</v>
      </c>
      <c r="O1860" s="96" t="s">
        <v>3484</v>
      </c>
      <c r="P1860" s="96">
        <v>4</v>
      </c>
      <c r="Q1860" s="96">
        <v>2024</v>
      </c>
      <c r="R1860" s="96" t="s">
        <v>3060</v>
      </c>
      <c r="S1860" s="96" t="s">
        <v>3485</v>
      </c>
      <c r="T1860" s="155">
        <v>45372</v>
      </c>
      <c r="U1860" s="155">
        <v>45373</v>
      </c>
      <c r="V1860" s="155">
        <v>45373</v>
      </c>
      <c r="W1860" s="96" t="s">
        <v>2986</v>
      </c>
      <c r="X1860" s="96" t="s">
        <v>3486</v>
      </c>
      <c r="Y1860" s="96"/>
      <c r="Z1860" s="96" t="s">
        <v>3063</v>
      </c>
      <c r="AA1860" s="96">
        <v>2769</v>
      </c>
      <c r="AB1860" s="155">
        <v>45187</v>
      </c>
      <c r="AC1860" s="155">
        <v>45746</v>
      </c>
      <c r="AD1860" s="96">
        <v>8999990341</v>
      </c>
      <c r="AE1860" s="96" t="s">
        <v>3487</v>
      </c>
      <c r="AF1860" s="96">
        <v>3</v>
      </c>
      <c r="AG1860" s="96" t="s">
        <v>3488</v>
      </c>
      <c r="AH1860" s="96" t="s">
        <v>3489</v>
      </c>
      <c r="AI1860" s="154">
        <v>0</v>
      </c>
      <c r="AJ1860" s="154">
        <v>211589</v>
      </c>
      <c r="AK1860" s="154">
        <v>0</v>
      </c>
      <c r="AL1860" s="154">
        <v>0</v>
      </c>
      <c r="AM1860" s="154">
        <v>0</v>
      </c>
      <c r="AN1860" s="154">
        <v>0</v>
      </c>
      <c r="AO1860" s="154">
        <v>0</v>
      </c>
      <c r="AP1860" s="154">
        <v>0</v>
      </c>
      <c r="AQ1860" s="154">
        <v>211589</v>
      </c>
      <c r="AR1860" s="96" t="s">
        <v>3490</v>
      </c>
      <c r="AS1860" s="96" t="s">
        <v>3491</v>
      </c>
      <c r="AT1860" s="96" t="s">
        <v>6588</v>
      </c>
      <c r="AU1860" s="96"/>
      <c r="AV1860" s="96"/>
      <c r="AW1860" s="96"/>
      <c r="AX1860" s="96"/>
      <c r="AY1860" s="96"/>
      <c r="AZ1860" s="96"/>
      <c r="BA1860" s="96"/>
      <c r="BB1860" s="96"/>
      <c r="BC1860" s="96"/>
      <c r="BD1860" s="96"/>
      <c r="BE1860" s="96"/>
      <c r="BF1860" s="96"/>
      <c r="BG1860" s="96"/>
      <c r="BH1860" s="96"/>
    </row>
    <row r="1861" spans="1:60" x14ac:dyDescent="0.2">
      <c r="A1861" s="100">
        <v>0.6</v>
      </c>
      <c r="B1861" s="96" t="s">
        <v>3482</v>
      </c>
      <c r="C1861" s="96">
        <v>163167</v>
      </c>
      <c r="D1861" s="96">
        <v>999202310</v>
      </c>
      <c r="E1861" s="154">
        <v>0</v>
      </c>
      <c r="F1861" s="154">
        <v>215075</v>
      </c>
      <c r="G1861" s="154">
        <v>0</v>
      </c>
      <c r="H1861" s="154">
        <v>0</v>
      </c>
      <c r="I1861" s="154">
        <v>0</v>
      </c>
      <c r="J1861" s="154">
        <v>0</v>
      </c>
      <c r="K1861" s="154">
        <v>0</v>
      </c>
      <c r="L1861" s="154">
        <v>0</v>
      </c>
      <c r="M1861" s="154">
        <v>215075</v>
      </c>
      <c r="N1861" s="96" t="s">
        <v>6589</v>
      </c>
      <c r="O1861" s="96" t="s">
        <v>3484</v>
      </c>
      <c r="P1861" s="96">
        <v>4</v>
      </c>
      <c r="Q1861" s="96">
        <v>2024</v>
      </c>
      <c r="R1861" s="96" t="s">
        <v>3060</v>
      </c>
      <c r="S1861" s="96" t="s">
        <v>3485</v>
      </c>
      <c r="T1861" s="155">
        <v>45372</v>
      </c>
      <c r="U1861" s="155">
        <v>45373</v>
      </c>
      <c r="V1861" s="155">
        <v>45373</v>
      </c>
      <c r="W1861" s="96" t="s">
        <v>2986</v>
      </c>
      <c r="X1861" s="96" t="s">
        <v>3486</v>
      </c>
      <c r="Y1861" s="96"/>
      <c r="Z1861" s="96" t="s">
        <v>3063</v>
      </c>
      <c r="AA1861" s="96">
        <v>2769</v>
      </c>
      <c r="AB1861" s="155">
        <v>45187</v>
      </c>
      <c r="AC1861" s="155">
        <v>45746</v>
      </c>
      <c r="AD1861" s="96">
        <v>8999990341</v>
      </c>
      <c r="AE1861" s="96" t="s">
        <v>3487</v>
      </c>
      <c r="AF1861" s="96">
        <v>3</v>
      </c>
      <c r="AG1861" s="96" t="s">
        <v>3488</v>
      </c>
      <c r="AH1861" s="96" t="s">
        <v>3489</v>
      </c>
      <c r="AI1861" s="154">
        <v>0</v>
      </c>
      <c r="AJ1861" s="154">
        <v>129045</v>
      </c>
      <c r="AK1861" s="154">
        <v>0</v>
      </c>
      <c r="AL1861" s="154">
        <v>0</v>
      </c>
      <c r="AM1861" s="154">
        <v>0</v>
      </c>
      <c r="AN1861" s="154">
        <v>0</v>
      </c>
      <c r="AO1861" s="154">
        <v>0</v>
      </c>
      <c r="AP1861" s="154">
        <v>0</v>
      </c>
      <c r="AQ1861" s="154">
        <v>129045</v>
      </c>
      <c r="AR1861" s="96" t="s">
        <v>3490</v>
      </c>
      <c r="AS1861" s="96" t="s">
        <v>3491</v>
      </c>
      <c r="AT1861" s="96" t="s">
        <v>6590</v>
      </c>
      <c r="AU1861" s="96"/>
      <c r="AV1861" s="96"/>
      <c r="AW1861" s="96"/>
      <c r="AX1861" s="96"/>
      <c r="AY1861" s="96"/>
      <c r="AZ1861" s="96"/>
      <c r="BA1861" s="96"/>
      <c r="BB1861" s="96"/>
      <c r="BC1861" s="96"/>
      <c r="BD1861" s="96"/>
      <c r="BE1861" s="96"/>
      <c r="BF1861" s="96"/>
      <c r="BG1861" s="96"/>
      <c r="BH1861" s="96"/>
    </row>
    <row r="1862" spans="1:60" x14ac:dyDescent="0.2">
      <c r="A1862" s="100">
        <v>0.6</v>
      </c>
      <c r="B1862" s="96" t="s">
        <v>3482</v>
      </c>
      <c r="C1862" s="96">
        <v>163200</v>
      </c>
      <c r="D1862" s="96">
        <v>999202310</v>
      </c>
      <c r="E1862" s="154">
        <v>0</v>
      </c>
      <c r="F1862" s="154">
        <v>0</v>
      </c>
      <c r="G1862" s="154">
        <v>0</v>
      </c>
      <c r="H1862" s="154">
        <v>0</v>
      </c>
      <c r="I1862" s="154">
        <v>0</v>
      </c>
      <c r="J1862" s="154">
        <v>0</v>
      </c>
      <c r="K1862" s="154">
        <v>0</v>
      </c>
      <c r="L1862" s="154">
        <v>0</v>
      </c>
      <c r="M1862" s="154">
        <v>0</v>
      </c>
      <c r="N1862" s="96" t="s">
        <v>6591</v>
      </c>
      <c r="O1862" s="96" t="s">
        <v>3484</v>
      </c>
      <c r="P1862" s="96">
        <v>4</v>
      </c>
      <c r="Q1862" s="96">
        <v>2024</v>
      </c>
      <c r="R1862" s="96" t="s">
        <v>3060</v>
      </c>
      <c r="S1862" s="96" t="s">
        <v>3485</v>
      </c>
      <c r="T1862" s="155">
        <v>45383</v>
      </c>
      <c r="U1862" s="155">
        <v>45384</v>
      </c>
      <c r="V1862" s="155">
        <v>45384</v>
      </c>
      <c r="W1862" s="96" t="s">
        <v>2986</v>
      </c>
      <c r="X1862" s="96" t="s">
        <v>3486</v>
      </c>
      <c r="Y1862" s="96"/>
      <c r="Z1862" s="96" t="s">
        <v>3063</v>
      </c>
      <c r="AA1862" s="96">
        <v>2769</v>
      </c>
      <c r="AB1862" s="155">
        <v>45187</v>
      </c>
      <c r="AC1862" s="155">
        <v>45746</v>
      </c>
      <c r="AD1862" s="96">
        <v>8999990341</v>
      </c>
      <c r="AE1862" s="96" t="s">
        <v>3487</v>
      </c>
      <c r="AF1862" s="96">
        <v>3</v>
      </c>
      <c r="AG1862" s="96" t="s">
        <v>3488</v>
      </c>
      <c r="AH1862" s="96" t="s">
        <v>3489</v>
      </c>
      <c r="AI1862" s="154">
        <v>0</v>
      </c>
      <c r="AJ1862" s="154">
        <v>0</v>
      </c>
      <c r="AK1862" s="154">
        <v>0</v>
      </c>
      <c r="AL1862" s="154">
        <v>0</v>
      </c>
      <c r="AM1862" s="154">
        <v>0</v>
      </c>
      <c r="AN1862" s="154">
        <v>0</v>
      </c>
      <c r="AO1862" s="154">
        <v>0</v>
      </c>
      <c r="AP1862" s="154">
        <v>0</v>
      </c>
      <c r="AQ1862" s="154">
        <v>0</v>
      </c>
      <c r="AR1862" s="96" t="s">
        <v>3496</v>
      </c>
      <c r="AS1862" s="96" t="s">
        <v>3491</v>
      </c>
      <c r="AT1862" s="96">
        <v>0</v>
      </c>
      <c r="AU1862" s="96"/>
      <c r="AV1862" s="96"/>
      <c r="AW1862" s="96"/>
      <c r="AX1862" s="96"/>
      <c r="AY1862" s="96"/>
      <c r="AZ1862" s="96"/>
      <c r="BA1862" s="96"/>
      <c r="BB1862" s="96"/>
      <c r="BC1862" s="96"/>
      <c r="BD1862" s="96"/>
      <c r="BE1862" s="96"/>
      <c r="BF1862" s="96"/>
      <c r="BG1862" s="96"/>
      <c r="BH1862" s="96"/>
    </row>
    <row r="1863" spans="1:60" x14ac:dyDescent="0.2">
      <c r="A1863" s="100">
        <v>0.6</v>
      </c>
      <c r="B1863" s="96" t="s">
        <v>3482</v>
      </c>
      <c r="C1863" s="96">
        <v>163283</v>
      </c>
      <c r="D1863" s="96">
        <v>999202310</v>
      </c>
      <c r="E1863" s="154">
        <v>0</v>
      </c>
      <c r="F1863" s="154">
        <v>449944.00000000012</v>
      </c>
      <c r="G1863" s="154">
        <v>0</v>
      </c>
      <c r="H1863" s="154">
        <v>0</v>
      </c>
      <c r="I1863" s="154">
        <v>0</v>
      </c>
      <c r="J1863" s="154">
        <v>61200</v>
      </c>
      <c r="K1863" s="154">
        <v>0</v>
      </c>
      <c r="L1863" s="154">
        <v>0</v>
      </c>
      <c r="M1863" s="154">
        <v>511144.00000000012</v>
      </c>
      <c r="N1863" s="96" t="s">
        <v>6592</v>
      </c>
      <c r="O1863" s="96" t="s">
        <v>3484</v>
      </c>
      <c r="P1863" s="96">
        <v>4</v>
      </c>
      <c r="Q1863" s="96">
        <v>2024</v>
      </c>
      <c r="R1863" s="96" t="s">
        <v>3060</v>
      </c>
      <c r="S1863" s="96" t="s">
        <v>3485</v>
      </c>
      <c r="T1863" s="155">
        <v>45393</v>
      </c>
      <c r="U1863" s="155">
        <v>45395</v>
      </c>
      <c r="V1863" s="155">
        <v>45395</v>
      </c>
      <c r="W1863" s="96" t="s">
        <v>2986</v>
      </c>
      <c r="X1863" s="96" t="s">
        <v>3486</v>
      </c>
      <c r="Y1863" s="96"/>
      <c r="Z1863" s="96" t="s">
        <v>3063</v>
      </c>
      <c r="AA1863" s="96">
        <v>2769</v>
      </c>
      <c r="AB1863" s="155">
        <v>45187</v>
      </c>
      <c r="AC1863" s="155">
        <v>45746</v>
      </c>
      <c r="AD1863" s="96">
        <v>8999990341</v>
      </c>
      <c r="AE1863" s="96" t="s">
        <v>3487</v>
      </c>
      <c r="AF1863" s="96">
        <v>3</v>
      </c>
      <c r="AG1863" s="96" t="s">
        <v>3488</v>
      </c>
      <c r="AH1863" s="96" t="s">
        <v>3489</v>
      </c>
      <c r="AI1863" s="154">
        <v>0</v>
      </c>
      <c r="AJ1863" s="154">
        <v>269966.40000000002</v>
      </c>
      <c r="AK1863" s="154">
        <v>0</v>
      </c>
      <c r="AL1863" s="154">
        <v>0</v>
      </c>
      <c r="AM1863" s="154">
        <v>0</v>
      </c>
      <c r="AN1863" s="154">
        <v>36720</v>
      </c>
      <c r="AO1863" s="154">
        <v>0</v>
      </c>
      <c r="AP1863" s="154">
        <v>0</v>
      </c>
      <c r="AQ1863" s="154">
        <v>306686.40000000002</v>
      </c>
      <c r="AR1863" s="96" t="s">
        <v>3596</v>
      </c>
      <c r="AS1863" s="96" t="s">
        <v>3491</v>
      </c>
      <c r="AT1863" s="96" t="s">
        <v>6593</v>
      </c>
      <c r="AU1863" s="96"/>
      <c r="AV1863" s="96"/>
      <c r="AW1863" s="96"/>
      <c r="AX1863" s="96"/>
      <c r="AY1863" s="96"/>
      <c r="AZ1863" s="96"/>
      <c r="BA1863" s="96"/>
      <c r="BB1863" s="96"/>
      <c r="BC1863" s="96"/>
      <c r="BD1863" s="96"/>
      <c r="BE1863" s="96"/>
      <c r="BF1863" s="96"/>
      <c r="BG1863" s="96"/>
      <c r="BH1863" s="96"/>
    </row>
    <row r="1864" spans="1:60" x14ac:dyDescent="0.2">
      <c r="A1864" s="100">
        <v>0.6</v>
      </c>
      <c r="B1864" s="96" t="s">
        <v>3482</v>
      </c>
      <c r="C1864" s="96">
        <v>163362</v>
      </c>
      <c r="D1864" s="96">
        <v>999202310</v>
      </c>
      <c r="E1864" s="154">
        <v>0</v>
      </c>
      <c r="F1864" s="154">
        <v>150320</v>
      </c>
      <c r="G1864" s="154">
        <v>0</v>
      </c>
      <c r="H1864" s="154">
        <v>0</v>
      </c>
      <c r="I1864" s="154">
        <v>0</v>
      </c>
      <c r="J1864" s="154">
        <v>0</v>
      </c>
      <c r="K1864" s="154">
        <v>0</v>
      </c>
      <c r="L1864" s="154">
        <v>0</v>
      </c>
      <c r="M1864" s="154">
        <v>150320</v>
      </c>
      <c r="N1864" s="96" t="s">
        <v>6594</v>
      </c>
      <c r="O1864" s="96" t="s">
        <v>3484</v>
      </c>
      <c r="P1864" s="96">
        <v>4</v>
      </c>
      <c r="Q1864" s="96">
        <v>2024</v>
      </c>
      <c r="R1864" s="96" t="s">
        <v>3060</v>
      </c>
      <c r="S1864" s="96" t="s">
        <v>3485</v>
      </c>
      <c r="T1864" s="155">
        <v>45404</v>
      </c>
      <c r="U1864" s="155">
        <v>45405</v>
      </c>
      <c r="V1864" s="155">
        <v>45405</v>
      </c>
      <c r="W1864" s="96" t="s">
        <v>2986</v>
      </c>
      <c r="X1864" s="96" t="s">
        <v>3486</v>
      </c>
      <c r="Y1864" s="96"/>
      <c r="Z1864" s="96" t="s">
        <v>3063</v>
      </c>
      <c r="AA1864" s="96">
        <v>2769</v>
      </c>
      <c r="AB1864" s="155">
        <v>45187</v>
      </c>
      <c r="AC1864" s="155">
        <v>45746</v>
      </c>
      <c r="AD1864" s="96">
        <v>8999990341</v>
      </c>
      <c r="AE1864" s="96" t="s">
        <v>3487</v>
      </c>
      <c r="AF1864" s="96">
        <v>3</v>
      </c>
      <c r="AG1864" s="96" t="s">
        <v>3488</v>
      </c>
      <c r="AH1864" s="96" t="s">
        <v>3489</v>
      </c>
      <c r="AI1864" s="154">
        <v>0</v>
      </c>
      <c r="AJ1864" s="154">
        <v>90192</v>
      </c>
      <c r="AK1864" s="154">
        <v>0</v>
      </c>
      <c r="AL1864" s="154">
        <v>0</v>
      </c>
      <c r="AM1864" s="154">
        <v>0</v>
      </c>
      <c r="AN1864" s="154">
        <v>0</v>
      </c>
      <c r="AO1864" s="154">
        <v>0</v>
      </c>
      <c r="AP1864" s="154">
        <v>0</v>
      </c>
      <c r="AQ1864" s="154">
        <v>90192</v>
      </c>
      <c r="AR1864" s="96" t="s">
        <v>3490</v>
      </c>
      <c r="AS1864" s="96" t="s">
        <v>3491</v>
      </c>
      <c r="AT1864" s="96" t="s">
        <v>6595</v>
      </c>
      <c r="AU1864" s="96"/>
      <c r="AV1864" s="96"/>
      <c r="AW1864" s="96"/>
      <c r="AX1864" s="96"/>
      <c r="AY1864" s="96"/>
      <c r="AZ1864" s="96"/>
      <c r="BA1864" s="96"/>
      <c r="BB1864" s="96"/>
      <c r="BC1864" s="96"/>
      <c r="BD1864" s="96"/>
      <c r="BE1864" s="96"/>
      <c r="BF1864" s="96"/>
      <c r="BG1864" s="96"/>
      <c r="BH1864" s="96"/>
    </row>
    <row r="1865" spans="1:60" x14ac:dyDescent="0.2">
      <c r="A1865" s="100">
        <v>0.6</v>
      </c>
      <c r="B1865" s="96" t="s">
        <v>3482</v>
      </c>
      <c r="C1865" s="96">
        <v>163429</v>
      </c>
      <c r="D1865" s="96">
        <v>999202310</v>
      </c>
      <c r="E1865" s="154">
        <v>0</v>
      </c>
      <c r="F1865" s="154">
        <v>6554700</v>
      </c>
      <c r="G1865" s="154">
        <v>0</v>
      </c>
      <c r="H1865" s="154">
        <v>0</v>
      </c>
      <c r="I1865" s="154">
        <v>0</v>
      </c>
      <c r="J1865" s="154">
        <v>0</v>
      </c>
      <c r="K1865" s="154">
        <v>0</v>
      </c>
      <c r="L1865" s="154">
        <v>0</v>
      </c>
      <c r="M1865" s="154">
        <v>6554700</v>
      </c>
      <c r="N1865" s="96" t="s">
        <v>6596</v>
      </c>
      <c r="O1865" s="96" t="s">
        <v>3484</v>
      </c>
      <c r="P1865" s="96">
        <v>4</v>
      </c>
      <c r="Q1865" s="96">
        <v>2024</v>
      </c>
      <c r="R1865" s="96" t="s">
        <v>3060</v>
      </c>
      <c r="S1865" s="96" t="s">
        <v>3485</v>
      </c>
      <c r="T1865" s="155">
        <v>45407</v>
      </c>
      <c r="U1865" s="155">
        <v>45409</v>
      </c>
      <c r="V1865" s="155">
        <v>45413</v>
      </c>
      <c r="W1865" s="96" t="s">
        <v>2986</v>
      </c>
      <c r="X1865" s="96" t="s">
        <v>3486</v>
      </c>
      <c r="Y1865" s="96"/>
      <c r="Z1865" s="96" t="s">
        <v>3063</v>
      </c>
      <c r="AA1865" s="96">
        <v>2769</v>
      </c>
      <c r="AB1865" s="155">
        <v>45187</v>
      </c>
      <c r="AC1865" s="155">
        <v>45746</v>
      </c>
      <c r="AD1865" s="96">
        <v>8999990341</v>
      </c>
      <c r="AE1865" s="96" t="s">
        <v>3487</v>
      </c>
      <c r="AF1865" s="96">
        <v>3</v>
      </c>
      <c r="AG1865" s="96" t="s">
        <v>3488</v>
      </c>
      <c r="AH1865" s="96" t="s">
        <v>3489</v>
      </c>
      <c r="AI1865" s="154">
        <v>0</v>
      </c>
      <c r="AJ1865" s="154">
        <v>3932820</v>
      </c>
      <c r="AK1865" s="154">
        <v>0</v>
      </c>
      <c r="AL1865" s="154">
        <v>0</v>
      </c>
      <c r="AM1865" s="154">
        <v>0</v>
      </c>
      <c r="AN1865" s="154">
        <v>0</v>
      </c>
      <c r="AO1865" s="154">
        <v>0</v>
      </c>
      <c r="AP1865" s="154">
        <v>0</v>
      </c>
      <c r="AQ1865" s="154">
        <v>3932820</v>
      </c>
      <c r="AR1865" s="96" t="s">
        <v>3490</v>
      </c>
      <c r="AS1865" s="96" t="s">
        <v>3491</v>
      </c>
      <c r="AT1865" s="96" t="s">
        <v>6597</v>
      </c>
      <c r="AU1865" s="96"/>
      <c r="AV1865" s="96"/>
      <c r="AW1865" s="96"/>
      <c r="AX1865" s="96"/>
      <c r="AY1865" s="96"/>
      <c r="AZ1865" s="96"/>
      <c r="BA1865" s="96"/>
      <c r="BB1865" s="96"/>
      <c r="BC1865" s="96"/>
      <c r="BD1865" s="96"/>
      <c r="BE1865" s="96"/>
      <c r="BF1865" s="96"/>
      <c r="BG1865" s="96"/>
      <c r="BH1865" s="96"/>
    </row>
    <row r="1866" spans="1:60" x14ac:dyDescent="0.2">
      <c r="A1866" s="100">
        <v>0.6</v>
      </c>
      <c r="B1866" s="96" t="s">
        <v>3482</v>
      </c>
      <c r="C1866" s="96">
        <v>163436</v>
      </c>
      <c r="D1866" s="96">
        <v>999202310</v>
      </c>
      <c r="E1866" s="154">
        <v>0</v>
      </c>
      <c r="F1866" s="154">
        <v>265733.33333333337</v>
      </c>
      <c r="G1866" s="154">
        <v>0</v>
      </c>
      <c r="H1866" s="154">
        <v>0</v>
      </c>
      <c r="I1866" s="154">
        <v>0</v>
      </c>
      <c r="J1866" s="154">
        <v>0</v>
      </c>
      <c r="K1866" s="154">
        <v>0</v>
      </c>
      <c r="L1866" s="154">
        <v>0</v>
      </c>
      <c r="M1866" s="154">
        <v>265733.33333333337</v>
      </c>
      <c r="N1866" s="96" t="s">
        <v>6598</v>
      </c>
      <c r="O1866" s="96" t="s">
        <v>3484</v>
      </c>
      <c r="P1866" s="96">
        <v>4</v>
      </c>
      <c r="Q1866" s="96">
        <v>2024</v>
      </c>
      <c r="R1866" s="96" t="s">
        <v>3060</v>
      </c>
      <c r="S1866" s="96" t="s">
        <v>3485</v>
      </c>
      <c r="T1866" s="155">
        <v>45409</v>
      </c>
      <c r="U1866" s="155">
        <v>45411</v>
      </c>
      <c r="V1866" s="155">
        <v>45413</v>
      </c>
      <c r="W1866" s="96" t="s">
        <v>2986</v>
      </c>
      <c r="X1866" s="96" t="s">
        <v>3486</v>
      </c>
      <c r="Y1866" s="96"/>
      <c r="Z1866" s="96" t="s">
        <v>3063</v>
      </c>
      <c r="AA1866" s="96">
        <v>2769</v>
      </c>
      <c r="AB1866" s="155">
        <v>45187</v>
      </c>
      <c r="AC1866" s="155">
        <v>45746</v>
      </c>
      <c r="AD1866" s="96">
        <v>8999990341</v>
      </c>
      <c r="AE1866" s="96" t="s">
        <v>3487</v>
      </c>
      <c r="AF1866" s="96">
        <v>3</v>
      </c>
      <c r="AG1866" s="96" t="s">
        <v>3488</v>
      </c>
      <c r="AH1866" s="96" t="s">
        <v>3489</v>
      </c>
      <c r="AI1866" s="154">
        <v>0</v>
      </c>
      <c r="AJ1866" s="154">
        <v>159440</v>
      </c>
      <c r="AK1866" s="154">
        <v>0</v>
      </c>
      <c r="AL1866" s="154">
        <v>0</v>
      </c>
      <c r="AM1866" s="154">
        <v>0</v>
      </c>
      <c r="AN1866" s="154">
        <v>0</v>
      </c>
      <c r="AO1866" s="154">
        <v>0</v>
      </c>
      <c r="AP1866" s="154">
        <v>0</v>
      </c>
      <c r="AQ1866" s="154">
        <v>159440</v>
      </c>
      <c r="AR1866" s="96" t="s">
        <v>3490</v>
      </c>
      <c r="AS1866" s="96" t="s">
        <v>3491</v>
      </c>
      <c r="AT1866" s="96" t="s">
        <v>6599</v>
      </c>
      <c r="AU1866" s="96"/>
      <c r="AV1866" s="96"/>
      <c r="AW1866" s="96"/>
      <c r="AX1866" s="96"/>
      <c r="AY1866" s="96"/>
      <c r="AZ1866" s="96"/>
      <c r="BA1866" s="96"/>
      <c r="BB1866" s="96"/>
      <c r="BC1866" s="96"/>
      <c r="BD1866" s="96"/>
      <c r="BE1866" s="96"/>
      <c r="BF1866" s="96"/>
      <c r="BG1866" s="96"/>
      <c r="BH1866" s="96"/>
    </row>
    <row r="1867" spans="1:60" x14ac:dyDescent="0.2">
      <c r="A1867" s="100">
        <v>0.6</v>
      </c>
      <c r="B1867" s="96" t="s">
        <v>3482</v>
      </c>
      <c r="C1867" s="96">
        <v>163441</v>
      </c>
      <c r="D1867" s="96">
        <v>999202310</v>
      </c>
      <c r="E1867" s="154">
        <v>0</v>
      </c>
      <c r="F1867" s="154">
        <v>178000</v>
      </c>
      <c r="G1867" s="154">
        <v>0</v>
      </c>
      <c r="H1867" s="154">
        <v>0</v>
      </c>
      <c r="I1867" s="154">
        <v>0</v>
      </c>
      <c r="J1867" s="154">
        <v>0</v>
      </c>
      <c r="K1867" s="154">
        <v>0</v>
      </c>
      <c r="L1867" s="154">
        <v>0</v>
      </c>
      <c r="M1867" s="154">
        <v>178000</v>
      </c>
      <c r="N1867" s="96" t="s">
        <v>6600</v>
      </c>
      <c r="O1867" s="96" t="s">
        <v>3484</v>
      </c>
      <c r="P1867" s="96">
        <v>4</v>
      </c>
      <c r="Q1867" s="96">
        <v>2024</v>
      </c>
      <c r="R1867" s="96" t="s">
        <v>3060</v>
      </c>
      <c r="S1867" s="96" t="s">
        <v>3485</v>
      </c>
      <c r="T1867" s="155">
        <v>45410</v>
      </c>
      <c r="U1867" s="155">
        <v>45411</v>
      </c>
      <c r="V1867" s="155">
        <v>45413</v>
      </c>
      <c r="W1867" s="96" t="s">
        <v>2986</v>
      </c>
      <c r="X1867" s="96" t="s">
        <v>3486</v>
      </c>
      <c r="Y1867" s="96"/>
      <c r="Z1867" s="96" t="s">
        <v>3063</v>
      </c>
      <c r="AA1867" s="96">
        <v>2769</v>
      </c>
      <c r="AB1867" s="155">
        <v>45187</v>
      </c>
      <c r="AC1867" s="155">
        <v>45746</v>
      </c>
      <c r="AD1867" s="96">
        <v>8999990341</v>
      </c>
      <c r="AE1867" s="96" t="s">
        <v>3487</v>
      </c>
      <c r="AF1867" s="96">
        <v>3</v>
      </c>
      <c r="AG1867" s="96" t="s">
        <v>3488</v>
      </c>
      <c r="AH1867" s="96" t="s">
        <v>3489</v>
      </c>
      <c r="AI1867" s="154">
        <v>0</v>
      </c>
      <c r="AJ1867" s="154">
        <v>106800</v>
      </c>
      <c r="AK1867" s="154">
        <v>0</v>
      </c>
      <c r="AL1867" s="154">
        <v>0</v>
      </c>
      <c r="AM1867" s="154">
        <v>0</v>
      </c>
      <c r="AN1867" s="154">
        <v>0</v>
      </c>
      <c r="AO1867" s="154">
        <v>0</v>
      </c>
      <c r="AP1867" s="154">
        <v>0</v>
      </c>
      <c r="AQ1867" s="154">
        <v>106800</v>
      </c>
      <c r="AR1867" s="96" t="s">
        <v>3490</v>
      </c>
      <c r="AS1867" s="96" t="s">
        <v>3491</v>
      </c>
      <c r="AT1867" s="96" t="s">
        <v>6601</v>
      </c>
      <c r="AU1867" s="96"/>
      <c r="AV1867" s="96"/>
      <c r="AW1867" s="96"/>
      <c r="AX1867" s="96"/>
      <c r="AY1867" s="96"/>
      <c r="AZ1867" s="96"/>
      <c r="BA1867" s="96"/>
      <c r="BB1867" s="96"/>
      <c r="BC1867" s="96"/>
      <c r="BD1867" s="96"/>
      <c r="BE1867" s="96"/>
      <c r="BF1867" s="96"/>
      <c r="BG1867" s="96"/>
      <c r="BH1867" s="96"/>
    </row>
    <row r="1868" spans="1:60" x14ac:dyDescent="0.2">
      <c r="A1868" s="100">
        <v>0.6</v>
      </c>
      <c r="B1868" s="96" t="s">
        <v>3482</v>
      </c>
      <c r="C1868" s="96">
        <v>163456</v>
      </c>
      <c r="D1868" s="96">
        <v>999202310</v>
      </c>
      <c r="E1868" s="154">
        <v>0</v>
      </c>
      <c r="F1868" s="154">
        <v>0</v>
      </c>
      <c r="G1868" s="154">
        <v>0</v>
      </c>
      <c r="H1868" s="154">
        <v>0</v>
      </c>
      <c r="I1868" s="154">
        <v>0</v>
      </c>
      <c r="J1868" s="154">
        <v>0</v>
      </c>
      <c r="K1868" s="154">
        <v>0</v>
      </c>
      <c r="L1868" s="154">
        <v>0</v>
      </c>
      <c r="M1868" s="154">
        <v>0</v>
      </c>
      <c r="N1868" s="96" t="s">
        <v>6602</v>
      </c>
      <c r="O1868" s="96" t="s">
        <v>3484</v>
      </c>
      <c r="P1868" s="96">
        <v>4</v>
      </c>
      <c r="Q1868" s="96">
        <v>2024</v>
      </c>
      <c r="R1868" s="96" t="s">
        <v>3060</v>
      </c>
      <c r="S1868" s="96" t="s">
        <v>3485</v>
      </c>
      <c r="T1868" s="155">
        <v>45410</v>
      </c>
      <c r="U1868" s="155">
        <v>45412</v>
      </c>
      <c r="V1868" s="155">
        <v>45413</v>
      </c>
      <c r="W1868" s="96" t="s">
        <v>2986</v>
      </c>
      <c r="X1868" s="96" t="s">
        <v>3486</v>
      </c>
      <c r="Y1868" s="96"/>
      <c r="Z1868" s="96" t="s">
        <v>3063</v>
      </c>
      <c r="AA1868" s="96">
        <v>2769</v>
      </c>
      <c r="AB1868" s="155">
        <v>45187</v>
      </c>
      <c r="AC1868" s="155">
        <v>45746</v>
      </c>
      <c r="AD1868" s="96">
        <v>8999990341</v>
      </c>
      <c r="AE1868" s="96" t="s">
        <v>3487</v>
      </c>
      <c r="AF1868" s="96">
        <v>3</v>
      </c>
      <c r="AG1868" s="96" t="s">
        <v>3488</v>
      </c>
      <c r="AH1868" s="96" t="s">
        <v>3489</v>
      </c>
      <c r="AI1868" s="154">
        <v>0</v>
      </c>
      <c r="AJ1868" s="154">
        <v>0</v>
      </c>
      <c r="AK1868" s="154">
        <v>0</v>
      </c>
      <c r="AL1868" s="154">
        <v>0</v>
      </c>
      <c r="AM1868" s="154">
        <v>0</v>
      </c>
      <c r="AN1868" s="154">
        <v>0</v>
      </c>
      <c r="AO1868" s="154">
        <v>0</v>
      </c>
      <c r="AP1868" s="154">
        <v>0</v>
      </c>
      <c r="AQ1868" s="154">
        <v>0</v>
      </c>
      <c r="AR1868" s="96" t="s">
        <v>3496</v>
      </c>
      <c r="AS1868" s="96" t="s">
        <v>3491</v>
      </c>
      <c r="AT1868" s="96">
        <v>0</v>
      </c>
      <c r="AU1868" s="96"/>
      <c r="AV1868" s="96"/>
      <c r="AW1868" s="96"/>
      <c r="AX1868" s="96"/>
      <c r="AY1868" s="96"/>
      <c r="AZ1868" s="96"/>
      <c r="BA1868" s="96"/>
      <c r="BB1868" s="96"/>
      <c r="BC1868" s="96"/>
      <c r="BD1868" s="96"/>
      <c r="BE1868" s="96"/>
      <c r="BF1868" s="96"/>
      <c r="BG1868" s="96"/>
      <c r="BH1868" s="96"/>
    </row>
    <row r="1869" spans="1:60" x14ac:dyDescent="0.2">
      <c r="A1869" s="100">
        <v>0.6</v>
      </c>
      <c r="B1869" s="96" t="s">
        <v>3482</v>
      </c>
      <c r="C1869" s="96">
        <v>163541</v>
      </c>
      <c r="D1869" s="96">
        <v>999202310</v>
      </c>
      <c r="E1869" s="154">
        <v>0</v>
      </c>
      <c r="F1869" s="154">
        <v>0</v>
      </c>
      <c r="G1869" s="154">
        <v>0</v>
      </c>
      <c r="H1869" s="154">
        <v>0</v>
      </c>
      <c r="I1869" s="154">
        <v>0</v>
      </c>
      <c r="J1869" s="154">
        <v>2500000</v>
      </c>
      <c r="K1869" s="154">
        <v>0</v>
      </c>
      <c r="L1869" s="154">
        <v>0</v>
      </c>
      <c r="M1869" s="154">
        <v>2500000</v>
      </c>
      <c r="N1869" s="96" t="s">
        <v>6603</v>
      </c>
      <c r="O1869" s="96" t="s">
        <v>3484</v>
      </c>
      <c r="P1869" s="96">
        <v>4</v>
      </c>
      <c r="Q1869" s="96">
        <v>2024</v>
      </c>
      <c r="R1869" s="96" t="s">
        <v>3060</v>
      </c>
      <c r="S1869" s="96" t="s">
        <v>3485</v>
      </c>
      <c r="T1869" s="155">
        <v>45415</v>
      </c>
      <c r="U1869" s="155">
        <v>45416</v>
      </c>
      <c r="V1869" s="155">
        <v>45420</v>
      </c>
      <c r="W1869" s="96" t="s">
        <v>2986</v>
      </c>
      <c r="X1869" s="96" t="s">
        <v>3568</v>
      </c>
      <c r="Y1869" s="96"/>
      <c r="Z1869" s="96" t="s">
        <v>3063</v>
      </c>
      <c r="AA1869" s="96">
        <v>2769</v>
      </c>
      <c r="AB1869" s="155">
        <v>45187</v>
      </c>
      <c r="AC1869" s="155">
        <v>45746</v>
      </c>
      <c r="AD1869" s="96">
        <v>8999990341</v>
      </c>
      <c r="AE1869" s="96" t="s">
        <v>3487</v>
      </c>
      <c r="AF1869" s="96">
        <v>3</v>
      </c>
      <c r="AG1869" s="96" t="s">
        <v>3488</v>
      </c>
      <c r="AH1869" s="96" t="s">
        <v>3569</v>
      </c>
      <c r="AI1869" s="154">
        <v>0</v>
      </c>
      <c r="AJ1869" s="154">
        <v>0</v>
      </c>
      <c r="AK1869" s="154">
        <v>0</v>
      </c>
      <c r="AL1869" s="154">
        <v>0</v>
      </c>
      <c r="AM1869" s="154">
        <v>0</v>
      </c>
      <c r="AN1869" s="154">
        <v>1500000</v>
      </c>
      <c r="AO1869" s="154">
        <v>0</v>
      </c>
      <c r="AP1869" s="154">
        <v>0</v>
      </c>
      <c r="AQ1869" s="154">
        <v>1500000</v>
      </c>
      <c r="AR1869" s="96" t="s">
        <v>3544</v>
      </c>
      <c r="AS1869" s="96" t="s">
        <v>3491</v>
      </c>
      <c r="AT1869" s="96">
        <v>0</v>
      </c>
      <c r="AU1869" s="96"/>
      <c r="AV1869" s="96"/>
      <c r="AW1869" s="96"/>
      <c r="AX1869" s="96"/>
      <c r="AY1869" s="96"/>
      <c r="AZ1869" s="96"/>
      <c r="BA1869" s="96"/>
      <c r="BB1869" s="96"/>
      <c r="BC1869" s="96"/>
      <c r="BD1869" s="96"/>
      <c r="BE1869" s="96"/>
      <c r="BF1869" s="96"/>
      <c r="BG1869" s="96"/>
      <c r="BH1869" s="96"/>
    </row>
    <row r="1870" spans="1:60" x14ac:dyDescent="0.2">
      <c r="A1870" s="100">
        <v>0.6</v>
      </c>
      <c r="B1870" s="96" t="s">
        <v>3482</v>
      </c>
      <c r="C1870" s="96">
        <v>163550</v>
      </c>
      <c r="D1870" s="96">
        <v>999202310</v>
      </c>
      <c r="E1870" s="154">
        <v>0</v>
      </c>
      <c r="F1870" s="154">
        <v>0</v>
      </c>
      <c r="G1870" s="154">
        <v>0</v>
      </c>
      <c r="H1870" s="154">
        <v>0</v>
      </c>
      <c r="I1870" s="154">
        <v>0</v>
      </c>
      <c r="J1870" s="154">
        <v>600000</v>
      </c>
      <c r="K1870" s="154">
        <v>0</v>
      </c>
      <c r="L1870" s="154">
        <v>0</v>
      </c>
      <c r="M1870" s="154">
        <v>600000</v>
      </c>
      <c r="N1870" s="96" t="s">
        <v>6604</v>
      </c>
      <c r="O1870" s="96" t="s">
        <v>3484</v>
      </c>
      <c r="P1870" s="96">
        <v>4</v>
      </c>
      <c r="Q1870" s="96">
        <v>2024</v>
      </c>
      <c r="R1870" s="96" t="s">
        <v>3060</v>
      </c>
      <c r="S1870" s="96" t="s">
        <v>3485</v>
      </c>
      <c r="T1870" s="155">
        <v>45419</v>
      </c>
      <c r="U1870" s="155">
        <v>45420</v>
      </c>
      <c r="V1870" s="155">
        <v>45422</v>
      </c>
      <c r="W1870" s="96" t="s">
        <v>2986</v>
      </c>
      <c r="X1870" s="96" t="s">
        <v>3486</v>
      </c>
      <c r="Y1870" s="96"/>
      <c r="Z1870" s="96" t="s">
        <v>3063</v>
      </c>
      <c r="AA1870" s="96">
        <v>2769</v>
      </c>
      <c r="AB1870" s="155">
        <v>45187</v>
      </c>
      <c r="AC1870" s="155">
        <v>45746</v>
      </c>
      <c r="AD1870" s="96">
        <v>8999990341</v>
      </c>
      <c r="AE1870" s="96" t="s">
        <v>3487</v>
      </c>
      <c r="AF1870" s="96">
        <v>3</v>
      </c>
      <c r="AG1870" s="96" t="s">
        <v>3488</v>
      </c>
      <c r="AH1870" s="96" t="s">
        <v>3489</v>
      </c>
      <c r="AI1870" s="154">
        <v>0</v>
      </c>
      <c r="AJ1870" s="154">
        <v>0</v>
      </c>
      <c r="AK1870" s="154">
        <v>0</v>
      </c>
      <c r="AL1870" s="154">
        <v>0</v>
      </c>
      <c r="AM1870" s="154">
        <v>0</v>
      </c>
      <c r="AN1870" s="154">
        <v>360000</v>
      </c>
      <c r="AO1870" s="154">
        <v>0</v>
      </c>
      <c r="AP1870" s="154">
        <v>0</v>
      </c>
      <c r="AQ1870" s="154">
        <v>360000</v>
      </c>
      <c r="AR1870" s="96" t="s">
        <v>3544</v>
      </c>
      <c r="AS1870" s="96" t="s">
        <v>3491</v>
      </c>
      <c r="AT1870" s="96">
        <v>0</v>
      </c>
      <c r="AU1870" s="96"/>
      <c r="AV1870" s="96"/>
      <c r="AW1870" s="96"/>
      <c r="AX1870" s="96"/>
      <c r="AY1870" s="96"/>
      <c r="AZ1870" s="96"/>
      <c r="BA1870" s="96"/>
      <c r="BB1870" s="96"/>
      <c r="BC1870" s="96"/>
      <c r="BD1870" s="96"/>
      <c r="BE1870" s="96"/>
      <c r="BF1870" s="96"/>
      <c r="BG1870" s="96"/>
      <c r="BH1870" s="96"/>
    </row>
    <row r="1871" spans="1:60" x14ac:dyDescent="0.2">
      <c r="A1871" s="100">
        <v>0.6</v>
      </c>
      <c r="B1871" s="96" t="s">
        <v>3482</v>
      </c>
      <c r="C1871" s="96">
        <v>163569</v>
      </c>
      <c r="D1871" s="96">
        <v>999202310</v>
      </c>
      <c r="E1871" s="154">
        <v>0</v>
      </c>
      <c r="F1871" s="154">
        <v>0</v>
      </c>
      <c r="G1871" s="154">
        <v>0</v>
      </c>
      <c r="H1871" s="154">
        <v>0</v>
      </c>
      <c r="I1871" s="154">
        <v>0</v>
      </c>
      <c r="J1871" s="154">
        <v>2500000</v>
      </c>
      <c r="K1871" s="154">
        <v>0</v>
      </c>
      <c r="L1871" s="154">
        <v>0</v>
      </c>
      <c r="M1871" s="154">
        <v>2500000</v>
      </c>
      <c r="N1871" s="96" t="s">
        <v>6605</v>
      </c>
      <c r="O1871" s="96" t="s">
        <v>3484</v>
      </c>
      <c r="P1871" s="96">
        <v>4</v>
      </c>
      <c r="Q1871" s="96">
        <v>2024</v>
      </c>
      <c r="R1871" s="96" t="s">
        <v>3060</v>
      </c>
      <c r="S1871" s="96" t="s">
        <v>3485</v>
      </c>
      <c r="T1871" s="155">
        <v>45414</v>
      </c>
      <c r="U1871" s="155">
        <v>45420</v>
      </c>
      <c r="V1871" s="155">
        <v>45422</v>
      </c>
      <c r="W1871" s="96" t="s">
        <v>2986</v>
      </c>
      <c r="X1871" s="96" t="s">
        <v>3568</v>
      </c>
      <c r="Y1871" s="96"/>
      <c r="Z1871" s="96" t="s">
        <v>3063</v>
      </c>
      <c r="AA1871" s="96">
        <v>2769</v>
      </c>
      <c r="AB1871" s="155">
        <v>45187</v>
      </c>
      <c r="AC1871" s="155">
        <v>45746</v>
      </c>
      <c r="AD1871" s="96">
        <v>8999990341</v>
      </c>
      <c r="AE1871" s="96" t="s">
        <v>3487</v>
      </c>
      <c r="AF1871" s="96">
        <v>3</v>
      </c>
      <c r="AG1871" s="96" t="s">
        <v>3488</v>
      </c>
      <c r="AH1871" s="96" t="s">
        <v>3569</v>
      </c>
      <c r="AI1871" s="154">
        <v>0</v>
      </c>
      <c r="AJ1871" s="154">
        <v>0</v>
      </c>
      <c r="AK1871" s="154">
        <v>0</v>
      </c>
      <c r="AL1871" s="154">
        <v>0</v>
      </c>
      <c r="AM1871" s="154">
        <v>0</v>
      </c>
      <c r="AN1871" s="154">
        <v>1500000</v>
      </c>
      <c r="AO1871" s="154">
        <v>0</v>
      </c>
      <c r="AP1871" s="154">
        <v>0</v>
      </c>
      <c r="AQ1871" s="154">
        <v>1500000</v>
      </c>
      <c r="AR1871" s="96" t="s">
        <v>3544</v>
      </c>
      <c r="AS1871" s="96" t="s">
        <v>3491</v>
      </c>
      <c r="AT1871" s="96">
        <v>0</v>
      </c>
      <c r="AU1871" s="96"/>
      <c r="AV1871" s="96"/>
      <c r="AW1871" s="96"/>
      <c r="AX1871" s="96"/>
      <c r="AY1871" s="96"/>
      <c r="AZ1871" s="96"/>
      <c r="BA1871" s="96"/>
      <c r="BB1871" s="96"/>
      <c r="BC1871" s="96"/>
      <c r="BD1871" s="96"/>
      <c r="BE1871" s="96"/>
      <c r="BF1871" s="96"/>
      <c r="BG1871" s="96"/>
      <c r="BH1871" s="96"/>
    </row>
    <row r="1872" spans="1:60" x14ac:dyDescent="0.2">
      <c r="A1872" s="100">
        <v>0.6</v>
      </c>
      <c r="B1872" s="96" t="s">
        <v>3482</v>
      </c>
      <c r="C1872" s="96">
        <v>163589</v>
      </c>
      <c r="D1872" s="96">
        <v>999202310</v>
      </c>
      <c r="E1872" s="154">
        <v>0</v>
      </c>
      <c r="F1872" s="154">
        <v>5291648</v>
      </c>
      <c r="G1872" s="154">
        <v>0</v>
      </c>
      <c r="H1872" s="154">
        <v>0</v>
      </c>
      <c r="I1872" s="154">
        <v>0</v>
      </c>
      <c r="J1872" s="154">
        <v>0</v>
      </c>
      <c r="K1872" s="154">
        <v>0</v>
      </c>
      <c r="L1872" s="154">
        <v>0</v>
      </c>
      <c r="M1872" s="154">
        <v>5291648</v>
      </c>
      <c r="N1872" s="96" t="s">
        <v>6606</v>
      </c>
      <c r="O1872" s="96" t="s">
        <v>3484</v>
      </c>
      <c r="P1872" s="96">
        <v>4</v>
      </c>
      <c r="Q1872" s="96">
        <v>2024</v>
      </c>
      <c r="R1872" s="96" t="s">
        <v>3060</v>
      </c>
      <c r="S1872" s="96" t="s">
        <v>3485</v>
      </c>
      <c r="T1872" s="155">
        <v>45421</v>
      </c>
      <c r="U1872" s="155">
        <v>45422</v>
      </c>
      <c r="V1872" s="155">
        <v>45426</v>
      </c>
      <c r="W1872" s="96" t="s">
        <v>2986</v>
      </c>
      <c r="X1872" s="96" t="s">
        <v>3486</v>
      </c>
      <c r="Y1872" s="96"/>
      <c r="Z1872" s="96" t="s">
        <v>3063</v>
      </c>
      <c r="AA1872" s="96">
        <v>2769</v>
      </c>
      <c r="AB1872" s="155">
        <v>45187</v>
      </c>
      <c r="AC1872" s="155">
        <v>45746</v>
      </c>
      <c r="AD1872" s="96">
        <v>8999990341</v>
      </c>
      <c r="AE1872" s="96" t="s">
        <v>3487</v>
      </c>
      <c r="AF1872" s="96">
        <v>3</v>
      </c>
      <c r="AG1872" s="96" t="s">
        <v>3488</v>
      </c>
      <c r="AH1872" s="96" t="s">
        <v>3489</v>
      </c>
      <c r="AI1872" s="154">
        <v>0</v>
      </c>
      <c r="AJ1872" s="154">
        <v>3174988.8</v>
      </c>
      <c r="AK1872" s="154">
        <v>0</v>
      </c>
      <c r="AL1872" s="154">
        <v>0</v>
      </c>
      <c r="AM1872" s="154">
        <v>0</v>
      </c>
      <c r="AN1872" s="154">
        <v>0</v>
      </c>
      <c r="AO1872" s="154">
        <v>0</v>
      </c>
      <c r="AP1872" s="154">
        <v>0</v>
      </c>
      <c r="AQ1872" s="154">
        <v>3174988.8</v>
      </c>
      <c r="AR1872" s="96" t="s">
        <v>3490</v>
      </c>
      <c r="AS1872" s="96" t="s">
        <v>3491</v>
      </c>
      <c r="AT1872" s="96" t="s">
        <v>6607</v>
      </c>
      <c r="AU1872" s="96"/>
      <c r="AV1872" s="96"/>
      <c r="AW1872" s="96"/>
      <c r="AX1872" s="96"/>
      <c r="AY1872" s="96"/>
      <c r="AZ1872" s="96"/>
      <c r="BA1872" s="96"/>
      <c r="BB1872" s="96"/>
      <c r="BC1872" s="96"/>
      <c r="BD1872" s="96"/>
      <c r="BE1872" s="96"/>
      <c r="BF1872" s="96"/>
      <c r="BG1872" s="96"/>
      <c r="BH1872" s="96"/>
    </row>
    <row r="1873" spans="1:60" x14ac:dyDescent="0.2">
      <c r="A1873" s="100">
        <v>0.6</v>
      </c>
      <c r="B1873" s="96" t="s">
        <v>3482</v>
      </c>
      <c r="C1873" s="96">
        <v>163672</v>
      </c>
      <c r="D1873" s="96">
        <v>999202310</v>
      </c>
      <c r="E1873" s="154">
        <v>0</v>
      </c>
      <c r="F1873" s="154">
        <v>0</v>
      </c>
      <c r="G1873" s="154">
        <v>0</v>
      </c>
      <c r="H1873" s="154">
        <v>0</v>
      </c>
      <c r="I1873" s="154">
        <v>0</v>
      </c>
      <c r="J1873" s="154">
        <v>0</v>
      </c>
      <c r="K1873" s="154">
        <v>0</v>
      </c>
      <c r="L1873" s="154">
        <v>0</v>
      </c>
      <c r="M1873" s="154">
        <v>0</v>
      </c>
      <c r="N1873" s="96" t="s">
        <v>6608</v>
      </c>
      <c r="O1873" s="96" t="s">
        <v>3484</v>
      </c>
      <c r="P1873" s="96">
        <v>4</v>
      </c>
      <c r="Q1873" s="96">
        <v>2024</v>
      </c>
      <c r="R1873" s="96" t="s">
        <v>3060</v>
      </c>
      <c r="S1873" s="96" t="s">
        <v>3485</v>
      </c>
      <c r="T1873" s="155">
        <v>45341</v>
      </c>
      <c r="U1873" s="155">
        <v>45429</v>
      </c>
      <c r="V1873" s="155">
        <v>45433</v>
      </c>
      <c r="W1873" s="96" t="s">
        <v>2986</v>
      </c>
      <c r="X1873" s="96" t="s">
        <v>3568</v>
      </c>
      <c r="Y1873" s="96"/>
      <c r="Z1873" s="96" t="s">
        <v>3063</v>
      </c>
      <c r="AA1873" s="96">
        <v>2769</v>
      </c>
      <c r="AB1873" s="155">
        <v>45187</v>
      </c>
      <c r="AC1873" s="155">
        <v>45746</v>
      </c>
      <c r="AD1873" s="96">
        <v>8999990341</v>
      </c>
      <c r="AE1873" s="96" t="s">
        <v>3487</v>
      </c>
      <c r="AF1873" s="96">
        <v>3</v>
      </c>
      <c r="AG1873" s="96" t="s">
        <v>3488</v>
      </c>
      <c r="AH1873" s="96" t="s">
        <v>3569</v>
      </c>
      <c r="AI1873" s="154">
        <v>0</v>
      </c>
      <c r="AJ1873" s="154">
        <v>0</v>
      </c>
      <c r="AK1873" s="154">
        <v>0</v>
      </c>
      <c r="AL1873" s="154">
        <v>0</v>
      </c>
      <c r="AM1873" s="154">
        <v>0</v>
      </c>
      <c r="AN1873" s="154">
        <v>0</v>
      </c>
      <c r="AO1873" s="154">
        <v>0</v>
      </c>
      <c r="AP1873" s="154">
        <v>0</v>
      </c>
      <c r="AQ1873" s="154">
        <v>0</v>
      </c>
      <c r="AR1873" s="96" t="s">
        <v>3496</v>
      </c>
      <c r="AS1873" s="96" t="s">
        <v>3491</v>
      </c>
      <c r="AT1873" s="96">
        <v>0</v>
      </c>
      <c r="AU1873" s="96"/>
      <c r="AV1873" s="96"/>
      <c r="AW1873" s="96"/>
      <c r="AX1873" s="96"/>
      <c r="AY1873" s="96"/>
      <c r="AZ1873" s="96"/>
      <c r="BA1873" s="96"/>
      <c r="BB1873" s="96"/>
      <c r="BC1873" s="96"/>
      <c r="BD1873" s="96"/>
      <c r="BE1873" s="96"/>
      <c r="BF1873" s="96"/>
      <c r="BG1873" s="96"/>
      <c r="BH1873" s="96"/>
    </row>
    <row r="1874" spans="1:60" x14ac:dyDescent="0.2">
      <c r="A1874" s="100">
        <v>0.6</v>
      </c>
      <c r="B1874" s="96" t="s">
        <v>3482</v>
      </c>
      <c r="C1874" s="96">
        <v>163705</v>
      </c>
      <c r="D1874" s="96">
        <v>999202310</v>
      </c>
      <c r="E1874" s="154">
        <v>0</v>
      </c>
      <c r="F1874" s="154">
        <v>0</v>
      </c>
      <c r="G1874" s="154">
        <v>0</v>
      </c>
      <c r="H1874" s="154">
        <v>0</v>
      </c>
      <c r="I1874" s="154">
        <v>0</v>
      </c>
      <c r="J1874" s="154">
        <v>600000</v>
      </c>
      <c r="K1874" s="154">
        <v>0</v>
      </c>
      <c r="L1874" s="154">
        <v>0</v>
      </c>
      <c r="M1874" s="154">
        <v>600000</v>
      </c>
      <c r="N1874" s="96" t="s">
        <v>6609</v>
      </c>
      <c r="O1874" s="96" t="s">
        <v>3484</v>
      </c>
      <c r="P1874" s="96">
        <v>4</v>
      </c>
      <c r="Q1874" s="96">
        <v>2024</v>
      </c>
      <c r="R1874" s="96" t="s">
        <v>3060</v>
      </c>
      <c r="S1874" s="96" t="s">
        <v>3485</v>
      </c>
      <c r="T1874" s="155">
        <v>45433</v>
      </c>
      <c r="U1874" s="155">
        <v>45434</v>
      </c>
      <c r="V1874" s="155">
        <v>45436</v>
      </c>
      <c r="W1874" s="96" t="s">
        <v>2986</v>
      </c>
      <c r="X1874" s="96" t="s">
        <v>3486</v>
      </c>
      <c r="Y1874" s="96"/>
      <c r="Z1874" s="96" t="s">
        <v>3063</v>
      </c>
      <c r="AA1874" s="96">
        <v>2769</v>
      </c>
      <c r="AB1874" s="155">
        <v>45187</v>
      </c>
      <c r="AC1874" s="155">
        <v>45746</v>
      </c>
      <c r="AD1874" s="96">
        <v>8999990341</v>
      </c>
      <c r="AE1874" s="96" t="s">
        <v>3487</v>
      </c>
      <c r="AF1874" s="96">
        <v>3</v>
      </c>
      <c r="AG1874" s="96" t="s">
        <v>3488</v>
      </c>
      <c r="AH1874" s="96" t="s">
        <v>3489</v>
      </c>
      <c r="AI1874" s="154">
        <v>0</v>
      </c>
      <c r="AJ1874" s="154">
        <v>0</v>
      </c>
      <c r="AK1874" s="154">
        <v>0</v>
      </c>
      <c r="AL1874" s="154">
        <v>0</v>
      </c>
      <c r="AM1874" s="154">
        <v>0</v>
      </c>
      <c r="AN1874" s="154">
        <v>360000</v>
      </c>
      <c r="AO1874" s="154">
        <v>0</v>
      </c>
      <c r="AP1874" s="154">
        <v>0</v>
      </c>
      <c r="AQ1874" s="154">
        <v>360000</v>
      </c>
      <c r="AR1874" s="96" t="s">
        <v>3544</v>
      </c>
      <c r="AS1874" s="96" t="s">
        <v>3491</v>
      </c>
      <c r="AT1874" s="96">
        <v>0</v>
      </c>
      <c r="AU1874" s="96"/>
      <c r="AV1874" s="96"/>
      <c r="AW1874" s="96"/>
      <c r="AX1874" s="96"/>
      <c r="AY1874" s="96"/>
      <c r="AZ1874" s="96"/>
      <c r="BA1874" s="96"/>
      <c r="BB1874" s="96"/>
      <c r="BC1874" s="96"/>
      <c r="BD1874" s="96"/>
      <c r="BE1874" s="96"/>
      <c r="BF1874" s="96"/>
      <c r="BG1874" s="96"/>
      <c r="BH1874" s="96"/>
    </row>
    <row r="1875" spans="1:60" x14ac:dyDescent="0.2">
      <c r="A1875" s="100">
        <v>0.6</v>
      </c>
      <c r="B1875" s="96" t="s">
        <v>3482</v>
      </c>
      <c r="C1875" s="96">
        <v>163720</v>
      </c>
      <c r="D1875" s="96">
        <v>999202310</v>
      </c>
      <c r="E1875" s="154">
        <v>0</v>
      </c>
      <c r="F1875" s="154">
        <v>369175</v>
      </c>
      <c r="G1875" s="154">
        <v>0</v>
      </c>
      <c r="H1875" s="154">
        <v>0</v>
      </c>
      <c r="I1875" s="154">
        <v>0</v>
      </c>
      <c r="J1875" s="154">
        <v>57525</v>
      </c>
      <c r="K1875" s="154">
        <v>0</v>
      </c>
      <c r="L1875" s="154">
        <v>0</v>
      </c>
      <c r="M1875" s="154">
        <v>426700</v>
      </c>
      <c r="N1875" s="96" t="s">
        <v>6610</v>
      </c>
      <c r="O1875" s="96" t="s">
        <v>3484</v>
      </c>
      <c r="P1875" s="96">
        <v>4</v>
      </c>
      <c r="Q1875" s="96">
        <v>2024</v>
      </c>
      <c r="R1875" s="96" t="s">
        <v>3060</v>
      </c>
      <c r="S1875" s="96" t="s">
        <v>3485</v>
      </c>
      <c r="T1875" s="155">
        <v>45434</v>
      </c>
      <c r="U1875" s="155">
        <v>45435</v>
      </c>
      <c r="V1875" s="155">
        <v>45436</v>
      </c>
      <c r="W1875" s="96" t="s">
        <v>2986</v>
      </c>
      <c r="X1875" s="96" t="s">
        <v>3486</v>
      </c>
      <c r="Y1875" s="96"/>
      <c r="Z1875" s="96" t="s">
        <v>3063</v>
      </c>
      <c r="AA1875" s="96">
        <v>2769</v>
      </c>
      <c r="AB1875" s="155">
        <v>45187</v>
      </c>
      <c r="AC1875" s="155">
        <v>45746</v>
      </c>
      <c r="AD1875" s="96">
        <v>8999990341</v>
      </c>
      <c r="AE1875" s="96" t="s">
        <v>3487</v>
      </c>
      <c r="AF1875" s="96">
        <v>3</v>
      </c>
      <c r="AG1875" s="96" t="s">
        <v>3488</v>
      </c>
      <c r="AH1875" s="96" t="s">
        <v>3489</v>
      </c>
      <c r="AI1875" s="154">
        <v>0</v>
      </c>
      <c r="AJ1875" s="154">
        <v>221505</v>
      </c>
      <c r="AK1875" s="154">
        <v>0</v>
      </c>
      <c r="AL1875" s="154">
        <v>0</v>
      </c>
      <c r="AM1875" s="154">
        <v>0</v>
      </c>
      <c r="AN1875" s="154">
        <v>34515</v>
      </c>
      <c r="AO1875" s="154">
        <v>0</v>
      </c>
      <c r="AP1875" s="154">
        <v>0</v>
      </c>
      <c r="AQ1875" s="154">
        <v>256020</v>
      </c>
      <c r="AR1875" s="96" t="s">
        <v>3596</v>
      </c>
      <c r="AS1875" s="96" t="s">
        <v>3491</v>
      </c>
      <c r="AT1875" s="96" t="s">
        <v>6611</v>
      </c>
      <c r="AU1875" s="96"/>
      <c r="AV1875" s="96"/>
      <c r="AW1875" s="96"/>
      <c r="AX1875" s="96"/>
      <c r="AY1875" s="96"/>
      <c r="AZ1875" s="96"/>
      <c r="BA1875" s="96"/>
      <c r="BB1875" s="96"/>
      <c r="BC1875" s="96"/>
      <c r="BD1875" s="96"/>
      <c r="BE1875" s="96"/>
      <c r="BF1875" s="96"/>
      <c r="BG1875" s="96"/>
      <c r="BH1875" s="96"/>
    </row>
    <row r="1876" spans="1:60" x14ac:dyDescent="0.2">
      <c r="A1876" s="100">
        <v>0.6</v>
      </c>
      <c r="B1876" s="96" t="s">
        <v>3482</v>
      </c>
      <c r="C1876" s="96">
        <v>163753</v>
      </c>
      <c r="D1876" s="96">
        <v>999202310</v>
      </c>
      <c r="E1876" s="154">
        <v>0</v>
      </c>
      <c r="F1876" s="154">
        <v>0</v>
      </c>
      <c r="G1876" s="154">
        <v>0</v>
      </c>
      <c r="H1876" s="154">
        <v>0</v>
      </c>
      <c r="I1876" s="154">
        <v>0</v>
      </c>
      <c r="J1876" s="154">
        <v>600000</v>
      </c>
      <c r="K1876" s="154">
        <v>0</v>
      </c>
      <c r="L1876" s="154">
        <v>0</v>
      </c>
      <c r="M1876" s="154">
        <v>600000</v>
      </c>
      <c r="N1876" s="96" t="s">
        <v>6612</v>
      </c>
      <c r="O1876" s="96" t="s">
        <v>3484</v>
      </c>
      <c r="P1876" s="96">
        <v>4</v>
      </c>
      <c r="Q1876" s="96">
        <v>2024</v>
      </c>
      <c r="R1876" s="96" t="s">
        <v>3060</v>
      </c>
      <c r="S1876" s="96" t="s">
        <v>3485</v>
      </c>
      <c r="T1876" s="155">
        <v>45435</v>
      </c>
      <c r="U1876" s="155">
        <v>45437</v>
      </c>
      <c r="V1876" s="155">
        <v>45441</v>
      </c>
      <c r="W1876" s="96" t="s">
        <v>2986</v>
      </c>
      <c r="X1876" s="96" t="s">
        <v>3486</v>
      </c>
      <c r="Y1876" s="96"/>
      <c r="Z1876" s="96" t="s">
        <v>3063</v>
      </c>
      <c r="AA1876" s="96">
        <v>2769</v>
      </c>
      <c r="AB1876" s="155">
        <v>45187</v>
      </c>
      <c r="AC1876" s="155">
        <v>45746</v>
      </c>
      <c r="AD1876" s="96">
        <v>8999990341</v>
      </c>
      <c r="AE1876" s="96" t="s">
        <v>3487</v>
      </c>
      <c r="AF1876" s="96">
        <v>3</v>
      </c>
      <c r="AG1876" s="96" t="s">
        <v>3488</v>
      </c>
      <c r="AH1876" s="96" t="s">
        <v>3489</v>
      </c>
      <c r="AI1876" s="154">
        <v>0</v>
      </c>
      <c r="AJ1876" s="154">
        <v>0</v>
      </c>
      <c r="AK1876" s="154">
        <v>0</v>
      </c>
      <c r="AL1876" s="154">
        <v>0</v>
      </c>
      <c r="AM1876" s="154">
        <v>0</v>
      </c>
      <c r="AN1876" s="154">
        <v>360000</v>
      </c>
      <c r="AO1876" s="154">
        <v>0</v>
      </c>
      <c r="AP1876" s="154">
        <v>0</v>
      </c>
      <c r="AQ1876" s="154">
        <v>360000</v>
      </c>
      <c r="AR1876" s="96" t="s">
        <v>3544</v>
      </c>
      <c r="AS1876" s="96" t="s">
        <v>3491</v>
      </c>
      <c r="AT1876" s="96">
        <v>0</v>
      </c>
      <c r="AU1876" s="96"/>
      <c r="AV1876" s="96"/>
      <c r="AW1876" s="96"/>
      <c r="AX1876" s="96"/>
      <c r="AY1876" s="96"/>
      <c r="AZ1876" s="96"/>
      <c r="BA1876" s="96"/>
      <c r="BB1876" s="96"/>
      <c r="BC1876" s="96"/>
      <c r="BD1876" s="96"/>
      <c r="BE1876" s="96"/>
      <c r="BF1876" s="96"/>
      <c r="BG1876" s="96"/>
      <c r="BH1876" s="96"/>
    </row>
    <row r="1877" spans="1:60" x14ac:dyDescent="0.2">
      <c r="A1877" s="100">
        <v>0.6</v>
      </c>
      <c r="B1877" s="96" t="s">
        <v>3482</v>
      </c>
      <c r="C1877" s="96">
        <v>163846</v>
      </c>
      <c r="D1877" s="96">
        <v>999202310</v>
      </c>
      <c r="E1877" s="154">
        <v>0</v>
      </c>
      <c r="F1877" s="154">
        <v>0</v>
      </c>
      <c r="G1877" s="154">
        <v>0</v>
      </c>
      <c r="H1877" s="154">
        <v>0</v>
      </c>
      <c r="I1877" s="154">
        <v>0</v>
      </c>
      <c r="J1877" s="154">
        <v>600000</v>
      </c>
      <c r="K1877" s="154">
        <v>0</v>
      </c>
      <c r="L1877" s="154">
        <v>0</v>
      </c>
      <c r="M1877" s="154">
        <v>600000</v>
      </c>
      <c r="N1877" s="96" t="s">
        <v>6613</v>
      </c>
      <c r="O1877" s="96" t="s">
        <v>3484</v>
      </c>
      <c r="P1877" s="96">
        <v>4</v>
      </c>
      <c r="Q1877" s="96">
        <v>2024</v>
      </c>
      <c r="R1877" s="96" t="s">
        <v>3060</v>
      </c>
      <c r="S1877" s="96" t="s">
        <v>3485</v>
      </c>
      <c r="T1877" s="155">
        <v>45440</v>
      </c>
      <c r="U1877" s="155">
        <v>45442</v>
      </c>
      <c r="V1877" s="155">
        <v>45443</v>
      </c>
      <c r="W1877" s="96" t="s">
        <v>2986</v>
      </c>
      <c r="X1877" s="96" t="s">
        <v>3486</v>
      </c>
      <c r="Y1877" s="96"/>
      <c r="Z1877" s="96" t="s">
        <v>3063</v>
      </c>
      <c r="AA1877" s="96">
        <v>2769</v>
      </c>
      <c r="AB1877" s="155">
        <v>45187</v>
      </c>
      <c r="AC1877" s="155">
        <v>45746</v>
      </c>
      <c r="AD1877" s="96">
        <v>8999990341</v>
      </c>
      <c r="AE1877" s="96" t="s">
        <v>3487</v>
      </c>
      <c r="AF1877" s="96">
        <v>3</v>
      </c>
      <c r="AG1877" s="96" t="s">
        <v>3488</v>
      </c>
      <c r="AH1877" s="96" t="s">
        <v>3489</v>
      </c>
      <c r="AI1877" s="154">
        <v>0</v>
      </c>
      <c r="AJ1877" s="154">
        <v>0</v>
      </c>
      <c r="AK1877" s="154">
        <v>0</v>
      </c>
      <c r="AL1877" s="154">
        <v>0</v>
      </c>
      <c r="AM1877" s="154">
        <v>0</v>
      </c>
      <c r="AN1877" s="154">
        <v>360000</v>
      </c>
      <c r="AO1877" s="154">
        <v>0</v>
      </c>
      <c r="AP1877" s="154">
        <v>0</v>
      </c>
      <c r="AQ1877" s="154">
        <v>360000</v>
      </c>
      <c r="AR1877" s="96" t="s">
        <v>3544</v>
      </c>
      <c r="AS1877" s="96" t="s">
        <v>3491</v>
      </c>
      <c r="AT1877" s="96">
        <v>0</v>
      </c>
      <c r="AU1877" s="96"/>
      <c r="AV1877" s="96"/>
      <c r="AW1877" s="96"/>
      <c r="AX1877" s="96"/>
      <c r="AY1877" s="96"/>
      <c r="AZ1877" s="96"/>
      <c r="BA1877" s="96"/>
      <c r="BB1877" s="96"/>
      <c r="BC1877" s="96"/>
      <c r="BD1877" s="96"/>
      <c r="BE1877" s="96"/>
      <c r="BF1877" s="96"/>
      <c r="BG1877" s="96"/>
      <c r="BH1877" s="96"/>
    </row>
    <row r="1878" spans="1:60" x14ac:dyDescent="0.2">
      <c r="A1878" s="100">
        <v>0.6</v>
      </c>
      <c r="B1878" s="96" t="s">
        <v>3482</v>
      </c>
      <c r="C1878" s="96">
        <v>163868</v>
      </c>
      <c r="D1878" s="96">
        <v>999202310</v>
      </c>
      <c r="E1878" s="154">
        <v>0</v>
      </c>
      <c r="F1878" s="154">
        <v>916256</v>
      </c>
      <c r="G1878" s="154">
        <v>0</v>
      </c>
      <c r="H1878" s="154">
        <v>0</v>
      </c>
      <c r="I1878" s="154">
        <v>0</v>
      </c>
      <c r="J1878" s="154">
        <v>0</v>
      </c>
      <c r="K1878" s="154">
        <v>0</v>
      </c>
      <c r="L1878" s="154">
        <v>0</v>
      </c>
      <c r="M1878" s="154">
        <v>916256</v>
      </c>
      <c r="N1878" s="96" t="s">
        <v>6614</v>
      </c>
      <c r="O1878" s="96" t="s">
        <v>3484</v>
      </c>
      <c r="P1878" s="96">
        <v>4</v>
      </c>
      <c r="Q1878" s="96">
        <v>2024</v>
      </c>
      <c r="R1878" s="96" t="s">
        <v>3060</v>
      </c>
      <c r="S1878" s="96" t="s">
        <v>3485</v>
      </c>
      <c r="T1878" s="155">
        <v>45443</v>
      </c>
      <c r="U1878" s="155">
        <v>45444</v>
      </c>
      <c r="V1878" s="155">
        <v>45448</v>
      </c>
      <c r="W1878" s="96" t="s">
        <v>2986</v>
      </c>
      <c r="X1878" s="96" t="s">
        <v>3486</v>
      </c>
      <c r="Y1878" s="96"/>
      <c r="Z1878" s="96" t="s">
        <v>3063</v>
      </c>
      <c r="AA1878" s="96">
        <v>2769</v>
      </c>
      <c r="AB1878" s="155">
        <v>45187</v>
      </c>
      <c r="AC1878" s="155">
        <v>45746</v>
      </c>
      <c r="AD1878" s="96">
        <v>8999990341</v>
      </c>
      <c r="AE1878" s="96" t="s">
        <v>3487</v>
      </c>
      <c r="AF1878" s="96">
        <v>3</v>
      </c>
      <c r="AG1878" s="96" t="s">
        <v>3488</v>
      </c>
      <c r="AH1878" s="96" t="s">
        <v>3489</v>
      </c>
      <c r="AI1878" s="154">
        <v>0</v>
      </c>
      <c r="AJ1878" s="154">
        <v>549753.59999999998</v>
      </c>
      <c r="AK1878" s="154">
        <v>0</v>
      </c>
      <c r="AL1878" s="154">
        <v>0</v>
      </c>
      <c r="AM1878" s="154">
        <v>0</v>
      </c>
      <c r="AN1878" s="154">
        <v>0</v>
      </c>
      <c r="AO1878" s="154">
        <v>0</v>
      </c>
      <c r="AP1878" s="154">
        <v>0</v>
      </c>
      <c r="AQ1878" s="154">
        <v>549753.59999999998</v>
      </c>
      <c r="AR1878" s="96" t="s">
        <v>3490</v>
      </c>
      <c r="AS1878" s="96" t="s">
        <v>3491</v>
      </c>
      <c r="AT1878" s="96" t="s">
        <v>6615</v>
      </c>
      <c r="AU1878" s="96"/>
      <c r="AV1878" s="96"/>
      <c r="AW1878" s="96"/>
      <c r="AX1878" s="96"/>
      <c r="AY1878" s="96"/>
      <c r="AZ1878" s="96"/>
      <c r="BA1878" s="96"/>
      <c r="BB1878" s="96"/>
      <c r="BC1878" s="96"/>
      <c r="BD1878" s="96"/>
      <c r="BE1878" s="96"/>
      <c r="BF1878" s="96"/>
      <c r="BG1878" s="96"/>
      <c r="BH1878" s="96"/>
    </row>
    <row r="1879" spans="1:60" x14ac:dyDescent="0.2">
      <c r="A1879" s="100">
        <v>0.6</v>
      </c>
      <c r="B1879" s="96" t="s">
        <v>3482</v>
      </c>
      <c r="C1879" s="96">
        <v>163873</v>
      </c>
      <c r="D1879" s="96">
        <v>999202310</v>
      </c>
      <c r="E1879" s="154">
        <v>0</v>
      </c>
      <c r="F1879" s="154">
        <v>0</v>
      </c>
      <c r="G1879" s="154">
        <v>0</v>
      </c>
      <c r="H1879" s="154">
        <v>0</v>
      </c>
      <c r="I1879" s="154">
        <v>0</v>
      </c>
      <c r="J1879" s="154">
        <v>600000</v>
      </c>
      <c r="K1879" s="154">
        <v>0</v>
      </c>
      <c r="L1879" s="154">
        <v>0</v>
      </c>
      <c r="M1879" s="154">
        <v>600000</v>
      </c>
      <c r="N1879" s="96" t="s">
        <v>6616</v>
      </c>
      <c r="O1879" s="96" t="s">
        <v>3484</v>
      </c>
      <c r="P1879" s="96">
        <v>4</v>
      </c>
      <c r="Q1879" s="96">
        <v>2024</v>
      </c>
      <c r="R1879" s="96" t="s">
        <v>3060</v>
      </c>
      <c r="S1879" s="96" t="s">
        <v>3485</v>
      </c>
      <c r="T1879" s="155">
        <v>45443</v>
      </c>
      <c r="U1879" s="155">
        <v>45444</v>
      </c>
      <c r="V1879" s="155">
        <v>45448</v>
      </c>
      <c r="W1879" s="96" t="s">
        <v>2986</v>
      </c>
      <c r="X1879" s="96" t="s">
        <v>3486</v>
      </c>
      <c r="Y1879" s="96"/>
      <c r="Z1879" s="96" t="s">
        <v>3063</v>
      </c>
      <c r="AA1879" s="96">
        <v>2769</v>
      </c>
      <c r="AB1879" s="155">
        <v>45187</v>
      </c>
      <c r="AC1879" s="155">
        <v>45746</v>
      </c>
      <c r="AD1879" s="96">
        <v>8999990341</v>
      </c>
      <c r="AE1879" s="96" t="s">
        <v>3487</v>
      </c>
      <c r="AF1879" s="96">
        <v>3</v>
      </c>
      <c r="AG1879" s="96" t="s">
        <v>3488</v>
      </c>
      <c r="AH1879" s="96" t="s">
        <v>3489</v>
      </c>
      <c r="AI1879" s="154">
        <v>0</v>
      </c>
      <c r="AJ1879" s="154">
        <v>0</v>
      </c>
      <c r="AK1879" s="154">
        <v>0</v>
      </c>
      <c r="AL1879" s="154">
        <v>0</v>
      </c>
      <c r="AM1879" s="154">
        <v>0</v>
      </c>
      <c r="AN1879" s="154">
        <v>360000</v>
      </c>
      <c r="AO1879" s="154">
        <v>0</v>
      </c>
      <c r="AP1879" s="154">
        <v>0</v>
      </c>
      <c r="AQ1879" s="154">
        <v>360000</v>
      </c>
      <c r="AR1879" s="96" t="s">
        <v>3544</v>
      </c>
      <c r="AS1879" s="96" t="s">
        <v>3491</v>
      </c>
      <c r="AT1879" s="96">
        <v>0</v>
      </c>
      <c r="AU1879" s="96"/>
      <c r="AV1879" s="96"/>
      <c r="AW1879" s="96"/>
      <c r="AX1879" s="96"/>
      <c r="AY1879" s="96"/>
      <c r="AZ1879" s="96"/>
      <c r="BA1879" s="96"/>
      <c r="BB1879" s="96"/>
      <c r="BC1879" s="96"/>
      <c r="BD1879" s="96"/>
      <c r="BE1879" s="96"/>
      <c r="BF1879" s="96"/>
      <c r="BG1879" s="96"/>
      <c r="BH1879" s="96"/>
    </row>
    <row r="1880" spans="1:60" x14ac:dyDescent="0.2">
      <c r="A1880" s="100">
        <v>0.6</v>
      </c>
      <c r="B1880" s="96" t="s">
        <v>3482</v>
      </c>
      <c r="C1880" s="96">
        <v>163951</v>
      </c>
      <c r="D1880" s="96">
        <v>999202310</v>
      </c>
      <c r="E1880" s="154">
        <v>0</v>
      </c>
      <c r="F1880" s="154">
        <v>249048</v>
      </c>
      <c r="G1880" s="154">
        <v>0</v>
      </c>
      <c r="H1880" s="154">
        <v>0</v>
      </c>
      <c r="I1880" s="154">
        <v>0</v>
      </c>
      <c r="J1880" s="154">
        <v>0</v>
      </c>
      <c r="K1880" s="154">
        <v>0</v>
      </c>
      <c r="L1880" s="154">
        <v>0</v>
      </c>
      <c r="M1880" s="154">
        <v>249048</v>
      </c>
      <c r="N1880" s="96" t="s">
        <v>6617</v>
      </c>
      <c r="O1880" s="96" t="s">
        <v>3484</v>
      </c>
      <c r="P1880" s="96">
        <v>4</v>
      </c>
      <c r="Q1880" s="96">
        <v>2024</v>
      </c>
      <c r="R1880" s="96" t="s">
        <v>3060</v>
      </c>
      <c r="S1880" s="96" t="s">
        <v>3485</v>
      </c>
      <c r="T1880" s="155">
        <v>45450</v>
      </c>
      <c r="U1880" s="155">
        <v>45451</v>
      </c>
      <c r="V1880" s="155">
        <v>45454</v>
      </c>
      <c r="W1880" s="96" t="s">
        <v>2986</v>
      </c>
      <c r="X1880" s="96" t="s">
        <v>3486</v>
      </c>
      <c r="Y1880" s="96"/>
      <c r="Z1880" s="96" t="s">
        <v>3063</v>
      </c>
      <c r="AA1880" s="96">
        <v>2769</v>
      </c>
      <c r="AB1880" s="155">
        <v>45187</v>
      </c>
      <c r="AC1880" s="155">
        <v>45746</v>
      </c>
      <c r="AD1880" s="96">
        <v>8999990341</v>
      </c>
      <c r="AE1880" s="96" t="s">
        <v>3487</v>
      </c>
      <c r="AF1880" s="96">
        <v>3</v>
      </c>
      <c r="AG1880" s="96" t="s">
        <v>3488</v>
      </c>
      <c r="AH1880" s="96" t="s">
        <v>3489</v>
      </c>
      <c r="AI1880" s="154">
        <v>0</v>
      </c>
      <c r="AJ1880" s="154">
        <v>149428.79999999999</v>
      </c>
      <c r="AK1880" s="154">
        <v>0</v>
      </c>
      <c r="AL1880" s="154">
        <v>0</v>
      </c>
      <c r="AM1880" s="154">
        <v>0</v>
      </c>
      <c r="AN1880" s="154">
        <v>0</v>
      </c>
      <c r="AO1880" s="154">
        <v>0</v>
      </c>
      <c r="AP1880" s="154">
        <v>0</v>
      </c>
      <c r="AQ1880" s="154">
        <v>149428.79999999999</v>
      </c>
      <c r="AR1880" s="96" t="s">
        <v>3490</v>
      </c>
      <c r="AS1880" s="96" t="s">
        <v>3491</v>
      </c>
      <c r="AT1880" s="96" t="s">
        <v>6618</v>
      </c>
      <c r="AU1880" s="96"/>
      <c r="AV1880" s="96"/>
      <c r="AW1880" s="96"/>
      <c r="AX1880" s="96"/>
      <c r="AY1880" s="96"/>
      <c r="AZ1880" s="96"/>
      <c r="BA1880" s="96"/>
      <c r="BB1880" s="96"/>
      <c r="BC1880" s="96"/>
      <c r="BD1880" s="96"/>
      <c r="BE1880" s="96"/>
      <c r="BF1880" s="96"/>
      <c r="BG1880" s="96"/>
      <c r="BH1880" s="96"/>
    </row>
    <row r="1881" spans="1:60" x14ac:dyDescent="0.2">
      <c r="A1881" s="100">
        <v>0.6</v>
      </c>
      <c r="B1881" s="96" t="s">
        <v>3482</v>
      </c>
      <c r="C1881" s="96">
        <v>163964</v>
      </c>
      <c r="D1881" s="96">
        <v>999202310</v>
      </c>
      <c r="E1881" s="154">
        <v>0</v>
      </c>
      <c r="F1881" s="154">
        <v>0</v>
      </c>
      <c r="G1881" s="154">
        <v>0</v>
      </c>
      <c r="H1881" s="154">
        <v>0</v>
      </c>
      <c r="I1881" s="154">
        <v>0</v>
      </c>
      <c r="J1881" s="154">
        <v>600000</v>
      </c>
      <c r="K1881" s="154">
        <v>0</v>
      </c>
      <c r="L1881" s="154">
        <v>0</v>
      </c>
      <c r="M1881" s="154">
        <v>600000</v>
      </c>
      <c r="N1881" s="96" t="s">
        <v>6619</v>
      </c>
      <c r="O1881" s="96" t="s">
        <v>3484</v>
      </c>
      <c r="P1881" s="96">
        <v>4</v>
      </c>
      <c r="Q1881" s="96">
        <v>2024</v>
      </c>
      <c r="R1881" s="96" t="s">
        <v>3060</v>
      </c>
      <c r="S1881" s="96" t="s">
        <v>3485</v>
      </c>
      <c r="T1881" s="155">
        <v>45449</v>
      </c>
      <c r="U1881" s="155">
        <v>45455</v>
      </c>
      <c r="V1881" s="155">
        <v>45457</v>
      </c>
      <c r="W1881" s="96" t="s">
        <v>2986</v>
      </c>
      <c r="X1881" s="96" t="s">
        <v>3486</v>
      </c>
      <c r="Y1881" s="96"/>
      <c r="Z1881" s="96" t="s">
        <v>3063</v>
      </c>
      <c r="AA1881" s="96">
        <v>2769</v>
      </c>
      <c r="AB1881" s="155">
        <v>45187</v>
      </c>
      <c r="AC1881" s="155">
        <v>45746</v>
      </c>
      <c r="AD1881" s="96">
        <v>8999990341</v>
      </c>
      <c r="AE1881" s="96" t="s">
        <v>3487</v>
      </c>
      <c r="AF1881" s="96">
        <v>3</v>
      </c>
      <c r="AG1881" s="96" t="s">
        <v>3488</v>
      </c>
      <c r="AH1881" s="96" t="s">
        <v>3489</v>
      </c>
      <c r="AI1881" s="154">
        <v>0</v>
      </c>
      <c r="AJ1881" s="154">
        <v>0</v>
      </c>
      <c r="AK1881" s="154">
        <v>0</v>
      </c>
      <c r="AL1881" s="154">
        <v>0</v>
      </c>
      <c r="AM1881" s="154">
        <v>0</v>
      </c>
      <c r="AN1881" s="154">
        <v>360000</v>
      </c>
      <c r="AO1881" s="154">
        <v>0</v>
      </c>
      <c r="AP1881" s="154">
        <v>0</v>
      </c>
      <c r="AQ1881" s="154">
        <v>360000</v>
      </c>
      <c r="AR1881" s="96" t="s">
        <v>3544</v>
      </c>
      <c r="AS1881" s="96" t="s">
        <v>3491</v>
      </c>
      <c r="AT1881" s="96">
        <v>0</v>
      </c>
      <c r="AU1881" s="96"/>
      <c r="AV1881" s="96"/>
      <c r="AW1881" s="96"/>
      <c r="AX1881" s="96"/>
      <c r="AY1881" s="96"/>
      <c r="AZ1881" s="96"/>
      <c r="BA1881" s="96"/>
      <c r="BB1881" s="96"/>
      <c r="BC1881" s="96"/>
      <c r="BD1881" s="96"/>
      <c r="BE1881" s="96"/>
      <c r="BF1881" s="96"/>
      <c r="BG1881" s="96"/>
      <c r="BH1881" s="96"/>
    </row>
    <row r="1882" spans="1:60" x14ac:dyDescent="0.2">
      <c r="A1882" s="100">
        <v>0.6</v>
      </c>
      <c r="B1882" s="96" t="s">
        <v>3482</v>
      </c>
      <c r="C1882" s="96">
        <v>163994</v>
      </c>
      <c r="D1882" s="96">
        <v>999202310</v>
      </c>
      <c r="E1882" s="154">
        <v>0</v>
      </c>
      <c r="F1882" s="154">
        <v>0</v>
      </c>
      <c r="G1882" s="154">
        <v>0</v>
      </c>
      <c r="H1882" s="154">
        <v>0</v>
      </c>
      <c r="I1882" s="154">
        <v>0</v>
      </c>
      <c r="J1882" s="154">
        <v>600000</v>
      </c>
      <c r="K1882" s="154">
        <v>0</v>
      </c>
      <c r="L1882" s="154">
        <v>0</v>
      </c>
      <c r="M1882" s="154">
        <v>600000</v>
      </c>
      <c r="N1882" s="96" t="s">
        <v>6620</v>
      </c>
      <c r="O1882" s="96" t="s">
        <v>3484</v>
      </c>
      <c r="P1882" s="96">
        <v>4</v>
      </c>
      <c r="Q1882" s="96">
        <v>2024</v>
      </c>
      <c r="R1882" s="96" t="s">
        <v>3060</v>
      </c>
      <c r="S1882" s="96" t="s">
        <v>3485</v>
      </c>
      <c r="T1882" s="155">
        <v>45455</v>
      </c>
      <c r="U1882" s="155">
        <v>45456</v>
      </c>
      <c r="V1882" s="155">
        <v>45457</v>
      </c>
      <c r="W1882" s="96" t="s">
        <v>2986</v>
      </c>
      <c r="X1882" s="96" t="s">
        <v>3486</v>
      </c>
      <c r="Y1882" s="96"/>
      <c r="Z1882" s="96" t="s">
        <v>3063</v>
      </c>
      <c r="AA1882" s="96">
        <v>2769</v>
      </c>
      <c r="AB1882" s="155">
        <v>45187</v>
      </c>
      <c r="AC1882" s="155">
        <v>45746</v>
      </c>
      <c r="AD1882" s="96">
        <v>8999990341</v>
      </c>
      <c r="AE1882" s="96" t="s">
        <v>3487</v>
      </c>
      <c r="AF1882" s="96">
        <v>3</v>
      </c>
      <c r="AG1882" s="96" t="s">
        <v>3488</v>
      </c>
      <c r="AH1882" s="96" t="s">
        <v>3489</v>
      </c>
      <c r="AI1882" s="154">
        <v>0</v>
      </c>
      <c r="AJ1882" s="154">
        <v>0</v>
      </c>
      <c r="AK1882" s="154">
        <v>0</v>
      </c>
      <c r="AL1882" s="154">
        <v>0</v>
      </c>
      <c r="AM1882" s="154">
        <v>0</v>
      </c>
      <c r="AN1882" s="154">
        <v>360000</v>
      </c>
      <c r="AO1882" s="154">
        <v>0</v>
      </c>
      <c r="AP1882" s="154">
        <v>0</v>
      </c>
      <c r="AQ1882" s="154">
        <v>360000</v>
      </c>
      <c r="AR1882" s="96" t="s">
        <v>3544</v>
      </c>
      <c r="AS1882" s="96" t="s">
        <v>3491</v>
      </c>
      <c r="AT1882" s="96">
        <v>0</v>
      </c>
      <c r="AU1882" s="96"/>
      <c r="AV1882" s="96"/>
      <c r="AW1882" s="96"/>
      <c r="AX1882" s="96"/>
      <c r="AY1882" s="96"/>
      <c r="AZ1882" s="96"/>
      <c r="BA1882" s="96"/>
      <c r="BB1882" s="96"/>
      <c r="BC1882" s="96"/>
      <c r="BD1882" s="96"/>
      <c r="BE1882" s="96"/>
      <c r="BF1882" s="96"/>
      <c r="BG1882" s="96"/>
      <c r="BH1882" s="96"/>
    </row>
    <row r="1883" spans="1:60" x14ac:dyDescent="0.2">
      <c r="A1883" s="100">
        <v>0.6</v>
      </c>
      <c r="B1883" s="96" t="s">
        <v>3482</v>
      </c>
      <c r="C1883" s="96">
        <v>164004</v>
      </c>
      <c r="D1883" s="96">
        <v>999202310</v>
      </c>
      <c r="E1883" s="154">
        <v>0</v>
      </c>
      <c r="F1883" s="154">
        <v>0</v>
      </c>
      <c r="G1883" s="154">
        <v>0</v>
      </c>
      <c r="H1883" s="154">
        <v>0</v>
      </c>
      <c r="I1883" s="154">
        <v>0</v>
      </c>
      <c r="J1883" s="154">
        <v>600000</v>
      </c>
      <c r="K1883" s="154">
        <v>0</v>
      </c>
      <c r="L1883" s="154">
        <v>0</v>
      </c>
      <c r="M1883" s="154">
        <v>600000</v>
      </c>
      <c r="N1883" s="96" t="s">
        <v>6621</v>
      </c>
      <c r="O1883" s="96" t="s">
        <v>3484</v>
      </c>
      <c r="P1883" s="96">
        <v>4</v>
      </c>
      <c r="Q1883" s="96">
        <v>2024</v>
      </c>
      <c r="R1883" s="96" t="s">
        <v>3060</v>
      </c>
      <c r="S1883" s="96" t="s">
        <v>3485</v>
      </c>
      <c r="T1883" s="155">
        <v>45457</v>
      </c>
      <c r="U1883" s="155">
        <v>45459</v>
      </c>
      <c r="V1883" s="155">
        <v>45460</v>
      </c>
      <c r="W1883" s="96" t="s">
        <v>2986</v>
      </c>
      <c r="X1883" s="96" t="s">
        <v>3486</v>
      </c>
      <c r="Y1883" s="96"/>
      <c r="Z1883" s="96" t="s">
        <v>3063</v>
      </c>
      <c r="AA1883" s="96">
        <v>2769</v>
      </c>
      <c r="AB1883" s="155">
        <v>45187</v>
      </c>
      <c r="AC1883" s="155">
        <v>45746</v>
      </c>
      <c r="AD1883" s="96">
        <v>8999990341</v>
      </c>
      <c r="AE1883" s="96" t="s">
        <v>3487</v>
      </c>
      <c r="AF1883" s="96">
        <v>3</v>
      </c>
      <c r="AG1883" s="96" t="s">
        <v>3488</v>
      </c>
      <c r="AH1883" s="96" t="s">
        <v>3489</v>
      </c>
      <c r="AI1883" s="154">
        <v>0</v>
      </c>
      <c r="AJ1883" s="154">
        <v>0</v>
      </c>
      <c r="AK1883" s="154">
        <v>0</v>
      </c>
      <c r="AL1883" s="154">
        <v>0</v>
      </c>
      <c r="AM1883" s="154">
        <v>0</v>
      </c>
      <c r="AN1883" s="154">
        <v>360000</v>
      </c>
      <c r="AO1883" s="154">
        <v>0</v>
      </c>
      <c r="AP1883" s="154">
        <v>0</v>
      </c>
      <c r="AQ1883" s="154">
        <v>360000</v>
      </c>
      <c r="AR1883" s="96" t="s">
        <v>3544</v>
      </c>
      <c r="AS1883" s="96" t="s">
        <v>3491</v>
      </c>
      <c r="AT1883" s="96">
        <v>0</v>
      </c>
      <c r="AU1883" s="96"/>
      <c r="AV1883" s="96"/>
      <c r="AW1883" s="96"/>
      <c r="AX1883" s="96"/>
      <c r="AY1883" s="96"/>
      <c r="AZ1883" s="96"/>
      <c r="BA1883" s="96"/>
      <c r="BB1883" s="96"/>
      <c r="BC1883" s="96"/>
      <c r="BD1883" s="96"/>
      <c r="BE1883" s="96"/>
      <c r="BF1883" s="96"/>
      <c r="BG1883" s="96"/>
      <c r="BH1883" s="96"/>
    </row>
    <row r="1884" spans="1:60" x14ac:dyDescent="0.2">
      <c r="A1884" s="100">
        <v>0.6</v>
      </c>
      <c r="B1884" s="96" t="s">
        <v>3482</v>
      </c>
      <c r="C1884" s="96">
        <v>164023</v>
      </c>
      <c r="D1884" s="96">
        <v>999202310</v>
      </c>
      <c r="E1884" s="154">
        <v>0</v>
      </c>
      <c r="F1884" s="154">
        <v>940081.66666666674</v>
      </c>
      <c r="G1884" s="154">
        <v>0</v>
      </c>
      <c r="H1884" s="154">
        <v>0</v>
      </c>
      <c r="I1884" s="154">
        <v>0</v>
      </c>
      <c r="J1884" s="154">
        <v>0</v>
      </c>
      <c r="K1884" s="154">
        <v>0</v>
      </c>
      <c r="L1884" s="154">
        <v>0</v>
      </c>
      <c r="M1884" s="154">
        <v>940081.66666666674</v>
      </c>
      <c r="N1884" s="96" t="s">
        <v>6622</v>
      </c>
      <c r="O1884" s="96" t="s">
        <v>3484</v>
      </c>
      <c r="P1884" s="96">
        <v>4</v>
      </c>
      <c r="Q1884" s="96">
        <v>2024</v>
      </c>
      <c r="R1884" s="96" t="s">
        <v>3060</v>
      </c>
      <c r="S1884" s="96" t="s">
        <v>3485</v>
      </c>
      <c r="T1884" s="155">
        <v>45460</v>
      </c>
      <c r="U1884" s="155">
        <v>45461</v>
      </c>
      <c r="V1884" s="155">
        <v>45462</v>
      </c>
      <c r="W1884" s="96" t="s">
        <v>2986</v>
      </c>
      <c r="X1884" s="96" t="s">
        <v>3486</v>
      </c>
      <c r="Y1884" s="96"/>
      <c r="Z1884" s="96" t="s">
        <v>3063</v>
      </c>
      <c r="AA1884" s="96">
        <v>2769</v>
      </c>
      <c r="AB1884" s="155">
        <v>45187</v>
      </c>
      <c r="AC1884" s="155">
        <v>45746</v>
      </c>
      <c r="AD1884" s="96">
        <v>8999990341</v>
      </c>
      <c r="AE1884" s="96" t="s">
        <v>3487</v>
      </c>
      <c r="AF1884" s="96">
        <v>3</v>
      </c>
      <c r="AG1884" s="96" t="s">
        <v>3488</v>
      </c>
      <c r="AH1884" s="96" t="s">
        <v>3489</v>
      </c>
      <c r="AI1884" s="154">
        <v>0</v>
      </c>
      <c r="AJ1884" s="154">
        <v>564049</v>
      </c>
      <c r="AK1884" s="154">
        <v>0</v>
      </c>
      <c r="AL1884" s="154">
        <v>0</v>
      </c>
      <c r="AM1884" s="154">
        <v>0</v>
      </c>
      <c r="AN1884" s="154">
        <v>0</v>
      </c>
      <c r="AO1884" s="154">
        <v>0</v>
      </c>
      <c r="AP1884" s="154">
        <v>0</v>
      </c>
      <c r="AQ1884" s="154">
        <v>564049</v>
      </c>
      <c r="AR1884" s="96" t="s">
        <v>3490</v>
      </c>
      <c r="AS1884" s="96" t="s">
        <v>3491</v>
      </c>
      <c r="AT1884" s="96" t="s">
        <v>6623</v>
      </c>
      <c r="AU1884" s="96"/>
      <c r="AV1884" s="96"/>
      <c r="AW1884" s="96"/>
      <c r="AX1884" s="96"/>
      <c r="AY1884" s="96"/>
      <c r="AZ1884" s="96"/>
      <c r="BA1884" s="96"/>
      <c r="BB1884" s="96"/>
      <c r="BC1884" s="96"/>
      <c r="BD1884" s="96"/>
      <c r="BE1884" s="96"/>
      <c r="BF1884" s="96"/>
      <c r="BG1884" s="96"/>
      <c r="BH1884" s="96"/>
    </row>
    <row r="1885" spans="1:60" x14ac:dyDescent="0.2">
      <c r="A1885" s="100">
        <v>0.6</v>
      </c>
      <c r="B1885" s="96" t="s">
        <v>3482</v>
      </c>
      <c r="C1885" s="96">
        <v>164108</v>
      </c>
      <c r="D1885" s="96">
        <v>999202310</v>
      </c>
      <c r="E1885" s="154">
        <v>0</v>
      </c>
      <c r="F1885" s="154">
        <v>0</v>
      </c>
      <c r="G1885" s="154">
        <v>0</v>
      </c>
      <c r="H1885" s="154">
        <v>0</v>
      </c>
      <c r="I1885" s="154">
        <v>0</v>
      </c>
      <c r="J1885" s="154">
        <v>600000</v>
      </c>
      <c r="K1885" s="154">
        <v>0</v>
      </c>
      <c r="L1885" s="154">
        <v>0</v>
      </c>
      <c r="M1885" s="154">
        <v>600000</v>
      </c>
      <c r="N1885" s="96" t="s">
        <v>6624</v>
      </c>
      <c r="O1885" s="96" t="s">
        <v>3484</v>
      </c>
      <c r="P1885" s="96">
        <v>4</v>
      </c>
      <c r="Q1885" s="96">
        <v>2024</v>
      </c>
      <c r="R1885" s="96" t="s">
        <v>3060</v>
      </c>
      <c r="S1885" s="96" t="s">
        <v>3485</v>
      </c>
      <c r="T1885" s="155">
        <v>45468</v>
      </c>
      <c r="U1885" s="155">
        <v>45469</v>
      </c>
      <c r="V1885" s="155">
        <v>45471</v>
      </c>
      <c r="W1885" s="96" t="s">
        <v>2986</v>
      </c>
      <c r="X1885" s="96" t="s">
        <v>3486</v>
      </c>
      <c r="Y1885" s="96"/>
      <c r="Z1885" s="96" t="s">
        <v>3063</v>
      </c>
      <c r="AA1885" s="96">
        <v>2769</v>
      </c>
      <c r="AB1885" s="155">
        <v>45187</v>
      </c>
      <c r="AC1885" s="155">
        <v>45746</v>
      </c>
      <c r="AD1885" s="96">
        <v>8999990341</v>
      </c>
      <c r="AE1885" s="96" t="s">
        <v>3487</v>
      </c>
      <c r="AF1885" s="96">
        <v>3</v>
      </c>
      <c r="AG1885" s="96" t="s">
        <v>3488</v>
      </c>
      <c r="AH1885" s="96" t="s">
        <v>3489</v>
      </c>
      <c r="AI1885" s="154">
        <v>0</v>
      </c>
      <c r="AJ1885" s="154">
        <v>0</v>
      </c>
      <c r="AK1885" s="154">
        <v>0</v>
      </c>
      <c r="AL1885" s="154">
        <v>0</v>
      </c>
      <c r="AM1885" s="154">
        <v>0</v>
      </c>
      <c r="AN1885" s="154">
        <v>360000</v>
      </c>
      <c r="AO1885" s="154">
        <v>0</v>
      </c>
      <c r="AP1885" s="154">
        <v>0</v>
      </c>
      <c r="AQ1885" s="154">
        <v>360000</v>
      </c>
      <c r="AR1885" s="96" t="s">
        <v>3544</v>
      </c>
      <c r="AS1885" s="96" t="s">
        <v>3491</v>
      </c>
      <c r="AT1885" s="96">
        <v>0</v>
      </c>
      <c r="AU1885" s="96"/>
      <c r="AV1885" s="96"/>
      <c r="AW1885" s="96"/>
      <c r="AX1885" s="96"/>
      <c r="AY1885" s="96"/>
      <c r="AZ1885" s="96"/>
      <c r="BA1885" s="96"/>
      <c r="BB1885" s="96"/>
      <c r="BC1885" s="96"/>
      <c r="BD1885" s="96"/>
      <c r="BE1885" s="96"/>
      <c r="BF1885" s="96"/>
      <c r="BG1885" s="96"/>
      <c r="BH1885" s="96"/>
    </row>
    <row r="1886" spans="1:60" x14ac:dyDescent="0.2">
      <c r="A1886" s="100">
        <v>0.6</v>
      </c>
      <c r="B1886" s="96" t="s">
        <v>3482</v>
      </c>
      <c r="C1886" s="96">
        <v>164112</v>
      </c>
      <c r="D1886" s="96">
        <v>999202310</v>
      </c>
      <c r="E1886" s="154">
        <v>0</v>
      </c>
      <c r="F1886" s="154">
        <v>547068.33333333337</v>
      </c>
      <c r="G1886" s="154">
        <v>0</v>
      </c>
      <c r="H1886" s="154">
        <v>0</v>
      </c>
      <c r="I1886" s="154">
        <v>0</v>
      </c>
      <c r="J1886" s="154">
        <v>0</v>
      </c>
      <c r="K1886" s="154">
        <v>0</v>
      </c>
      <c r="L1886" s="154">
        <v>0</v>
      </c>
      <c r="M1886" s="154">
        <v>547068.33333333337</v>
      </c>
      <c r="N1886" s="96" t="s">
        <v>6625</v>
      </c>
      <c r="O1886" s="96" t="s">
        <v>3484</v>
      </c>
      <c r="P1886" s="96">
        <v>4</v>
      </c>
      <c r="Q1886" s="96">
        <v>2024</v>
      </c>
      <c r="R1886" s="96" t="s">
        <v>3060</v>
      </c>
      <c r="S1886" s="96" t="s">
        <v>3485</v>
      </c>
      <c r="T1886" s="155">
        <v>45469</v>
      </c>
      <c r="U1886" s="155">
        <v>45470</v>
      </c>
      <c r="V1886" s="155">
        <v>45471</v>
      </c>
      <c r="W1886" s="96" t="s">
        <v>2986</v>
      </c>
      <c r="X1886" s="96" t="s">
        <v>3486</v>
      </c>
      <c r="Y1886" s="96"/>
      <c r="Z1886" s="96" t="s">
        <v>3063</v>
      </c>
      <c r="AA1886" s="96">
        <v>2769</v>
      </c>
      <c r="AB1886" s="155">
        <v>45187</v>
      </c>
      <c r="AC1886" s="155">
        <v>45746</v>
      </c>
      <c r="AD1886" s="96">
        <v>8999990341</v>
      </c>
      <c r="AE1886" s="96" t="s">
        <v>3487</v>
      </c>
      <c r="AF1886" s="96">
        <v>3</v>
      </c>
      <c r="AG1886" s="96" t="s">
        <v>3488</v>
      </c>
      <c r="AH1886" s="96" t="s">
        <v>3489</v>
      </c>
      <c r="AI1886" s="154">
        <v>0</v>
      </c>
      <c r="AJ1886" s="154">
        <v>328241</v>
      </c>
      <c r="AK1886" s="154">
        <v>0</v>
      </c>
      <c r="AL1886" s="154">
        <v>0</v>
      </c>
      <c r="AM1886" s="154">
        <v>0</v>
      </c>
      <c r="AN1886" s="154">
        <v>0</v>
      </c>
      <c r="AO1886" s="154">
        <v>0</v>
      </c>
      <c r="AP1886" s="154">
        <v>0</v>
      </c>
      <c r="AQ1886" s="154">
        <v>328241</v>
      </c>
      <c r="AR1886" s="96" t="s">
        <v>3490</v>
      </c>
      <c r="AS1886" s="96" t="s">
        <v>3491</v>
      </c>
      <c r="AT1886" s="96" t="s">
        <v>6626</v>
      </c>
      <c r="AU1886" s="96"/>
      <c r="AV1886" s="96"/>
      <c r="AW1886" s="96"/>
      <c r="AX1886" s="96"/>
      <c r="AY1886" s="96"/>
      <c r="AZ1886" s="96"/>
      <c r="BA1886" s="96"/>
      <c r="BB1886" s="96"/>
      <c r="BC1886" s="96"/>
      <c r="BD1886" s="96"/>
      <c r="BE1886" s="96"/>
      <c r="BF1886" s="96"/>
      <c r="BG1886" s="96"/>
      <c r="BH1886" s="96"/>
    </row>
    <row r="1887" spans="1:60" x14ac:dyDescent="0.2">
      <c r="A1887" s="100">
        <v>0.6</v>
      </c>
      <c r="B1887" s="96" t="s">
        <v>3482</v>
      </c>
      <c r="C1887" s="96">
        <v>164135</v>
      </c>
      <c r="D1887" s="96">
        <v>999202310</v>
      </c>
      <c r="E1887" s="154">
        <v>0</v>
      </c>
      <c r="F1887" s="154">
        <v>228442</v>
      </c>
      <c r="G1887" s="154">
        <v>0</v>
      </c>
      <c r="H1887" s="154">
        <v>0</v>
      </c>
      <c r="I1887" s="154">
        <v>0</v>
      </c>
      <c r="J1887" s="154">
        <v>0</v>
      </c>
      <c r="K1887" s="154">
        <v>0</v>
      </c>
      <c r="L1887" s="154">
        <v>0</v>
      </c>
      <c r="M1887" s="154">
        <v>228442</v>
      </c>
      <c r="N1887" s="96" t="s">
        <v>6627</v>
      </c>
      <c r="O1887" s="96" t="s">
        <v>3484</v>
      </c>
      <c r="P1887" s="96">
        <v>4</v>
      </c>
      <c r="Q1887" s="96">
        <v>2024</v>
      </c>
      <c r="R1887" s="96" t="s">
        <v>3060</v>
      </c>
      <c r="S1887" s="96" t="s">
        <v>3485</v>
      </c>
      <c r="T1887" s="155">
        <v>45472</v>
      </c>
      <c r="U1887" s="155">
        <v>45474</v>
      </c>
      <c r="V1887" s="155">
        <v>45475</v>
      </c>
      <c r="W1887" s="96" t="s">
        <v>2986</v>
      </c>
      <c r="X1887" s="96" t="s">
        <v>3486</v>
      </c>
      <c r="Y1887" s="96"/>
      <c r="Z1887" s="96" t="s">
        <v>3063</v>
      </c>
      <c r="AA1887" s="96">
        <v>2769</v>
      </c>
      <c r="AB1887" s="155">
        <v>45187</v>
      </c>
      <c r="AC1887" s="155">
        <v>45746</v>
      </c>
      <c r="AD1887" s="96">
        <v>8999990341</v>
      </c>
      <c r="AE1887" s="96" t="s">
        <v>3487</v>
      </c>
      <c r="AF1887" s="96">
        <v>3</v>
      </c>
      <c r="AG1887" s="96" t="s">
        <v>3488</v>
      </c>
      <c r="AH1887" s="96" t="s">
        <v>3489</v>
      </c>
      <c r="AI1887" s="154">
        <v>0</v>
      </c>
      <c r="AJ1887" s="154">
        <v>137065.20000000001</v>
      </c>
      <c r="AK1887" s="154">
        <v>0</v>
      </c>
      <c r="AL1887" s="154">
        <v>0</v>
      </c>
      <c r="AM1887" s="154">
        <v>0</v>
      </c>
      <c r="AN1887" s="154">
        <v>0</v>
      </c>
      <c r="AO1887" s="154">
        <v>0</v>
      </c>
      <c r="AP1887" s="154">
        <v>0</v>
      </c>
      <c r="AQ1887" s="154">
        <v>137065.20000000001</v>
      </c>
      <c r="AR1887" s="96" t="s">
        <v>3490</v>
      </c>
      <c r="AS1887" s="96" t="s">
        <v>3491</v>
      </c>
      <c r="AT1887" s="96" t="s">
        <v>6628</v>
      </c>
      <c r="AU1887" s="96"/>
      <c r="AV1887" s="96"/>
      <c r="AW1887" s="96"/>
      <c r="AX1887" s="96"/>
      <c r="AY1887" s="96"/>
      <c r="AZ1887" s="96"/>
      <c r="BA1887" s="96"/>
      <c r="BB1887" s="96"/>
      <c r="BC1887" s="96"/>
      <c r="BD1887" s="96"/>
      <c r="BE1887" s="96"/>
      <c r="BF1887" s="96"/>
      <c r="BG1887" s="96"/>
      <c r="BH1887" s="96"/>
    </row>
    <row r="1888" spans="1:60" x14ac:dyDescent="0.2">
      <c r="A1888" s="100">
        <v>0.6</v>
      </c>
      <c r="B1888" s="96" t="s">
        <v>3482</v>
      </c>
      <c r="C1888" s="96">
        <v>164157</v>
      </c>
      <c r="D1888" s="96">
        <v>999202310</v>
      </c>
      <c r="E1888" s="154">
        <v>0</v>
      </c>
      <c r="F1888" s="154">
        <v>10031753</v>
      </c>
      <c r="G1888" s="154">
        <v>0</v>
      </c>
      <c r="H1888" s="154">
        <v>0</v>
      </c>
      <c r="I1888" s="154">
        <v>0</v>
      </c>
      <c r="J1888" s="154">
        <v>0</v>
      </c>
      <c r="K1888" s="154">
        <v>0</v>
      </c>
      <c r="L1888" s="154">
        <v>0</v>
      </c>
      <c r="M1888" s="154">
        <v>10031753</v>
      </c>
      <c r="N1888" s="96" t="s">
        <v>6629</v>
      </c>
      <c r="O1888" s="96" t="s">
        <v>3484</v>
      </c>
      <c r="P1888" s="96">
        <v>4</v>
      </c>
      <c r="Q1888" s="96">
        <v>2024</v>
      </c>
      <c r="R1888" s="96" t="s">
        <v>3060</v>
      </c>
      <c r="S1888" s="96" t="s">
        <v>3485</v>
      </c>
      <c r="T1888" s="155">
        <v>45471</v>
      </c>
      <c r="U1888" s="155">
        <v>45482</v>
      </c>
      <c r="V1888" s="155">
        <v>45483</v>
      </c>
      <c r="W1888" s="96" t="s">
        <v>2986</v>
      </c>
      <c r="X1888" s="96" t="s">
        <v>3486</v>
      </c>
      <c r="Y1888" s="96"/>
      <c r="Z1888" s="96" t="s">
        <v>3063</v>
      </c>
      <c r="AA1888" s="96">
        <v>2769</v>
      </c>
      <c r="AB1888" s="155">
        <v>45187</v>
      </c>
      <c r="AC1888" s="155">
        <v>45746</v>
      </c>
      <c r="AD1888" s="96">
        <v>8999990341</v>
      </c>
      <c r="AE1888" s="96" t="s">
        <v>3487</v>
      </c>
      <c r="AF1888" s="96">
        <v>3</v>
      </c>
      <c r="AG1888" s="96" t="s">
        <v>3488</v>
      </c>
      <c r="AH1888" s="96" t="s">
        <v>3489</v>
      </c>
      <c r="AI1888" s="154">
        <v>0</v>
      </c>
      <c r="AJ1888" s="154">
        <v>6019051.7999999998</v>
      </c>
      <c r="AK1888" s="154">
        <v>0</v>
      </c>
      <c r="AL1888" s="154">
        <v>0</v>
      </c>
      <c r="AM1888" s="154">
        <v>0</v>
      </c>
      <c r="AN1888" s="154">
        <v>0</v>
      </c>
      <c r="AO1888" s="154">
        <v>0</v>
      </c>
      <c r="AP1888" s="154">
        <v>0</v>
      </c>
      <c r="AQ1888" s="154">
        <v>6019051.7999999998</v>
      </c>
      <c r="AR1888" s="96" t="s">
        <v>3490</v>
      </c>
      <c r="AS1888" s="96" t="s">
        <v>3491</v>
      </c>
      <c r="AT1888" s="96" t="s">
        <v>6630</v>
      </c>
      <c r="AU1888" s="96"/>
      <c r="AV1888" s="96"/>
      <c r="AW1888" s="96"/>
      <c r="AX1888" s="96"/>
      <c r="AY1888" s="96"/>
      <c r="AZ1888" s="96"/>
      <c r="BA1888" s="96"/>
      <c r="BB1888" s="96"/>
      <c r="BC1888" s="96"/>
      <c r="BD1888" s="96"/>
      <c r="BE1888" s="96"/>
      <c r="BF1888" s="96"/>
      <c r="BG1888" s="96"/>
      <c r="BH1888" s="96"/>
    </row>
    <row r="1889" spans="1:60" x14ac:dyDescent="0.2">
      <c r="A1889" s="100">
        <v>0.6</v>
      </c>
      <c r="B1889" s="96" t="s">
        <v>3482</v>
      </c>
      <c r="C1889" s="96">
        <v>164162</v>
      </c>
      <c r="D1889" s="96">
        <v>999202310</v>
      </c>
      <c r="E1889" s="154">
        <v>0</v>
      </c>
      <c r="F1889" s="154">
        <v>0</v>
      </c>
      <c r="G1889" s="154">
        <v>0</v>
      </c>
      <c r="H1889" s="154">
        <v>0</v>
      </c>
      <c r="I1889" s="154">
        <v>0</v>
      </c>
      <c r="J1889" s="154">
        <v>600000</v>
      </c>
      <c r="K1889" s="154">
        <v>0</v>
      </c>
      <c r="L1889" s="154">
        <v>0</v>
      </c>
      <c r="M1889" s="154">
        <v>600000</v>
      </c>
      <c r="N1889" s="96" t="s">
        <v>6631</v>
      </c>
      <c r="O1889" s="96" t="s">
        <v>3484</v>
      </c>
      <c r="P1889" s="96">
        <v>4</v>
      </c>
      <c r="Q1889" s="96">
        <v>2024</v>
      </c>
      <c r="R1889" s="96" t="s">
        <v>3060</v>
      </c>
      <c r="S1889" s="96" t="s">
        <v>3485</v>
      </c>
      <c r="T1889" s="155">
        <v>45481</v>
      </c>
      <c r="U1889" s="155">
        <v>45482</v>
      </c>
      <c r="V1889" s="155">
        <v>45483</v>
      </c>
      <c r="W1889" s="96" t="s">
        <v>2986</v>
      </c>
      <c r="X1889" s="96" t="s">
        <v>3486</v>
      </c>
      <c r="Y1889" s="96"/>
      <c r="Z1889" s="96" t="s">
        <v>3063</v>
      </c>
      <c r="AA1889" s="96">
        <v>2769</v>
      </c>
      <c r="AB1889" s="155">
        <v>45187</v>
      </c>
      <c r="AC1889" s="155">
        <v>45746</v>
      </c>
      <c r="AD1889" s="96">
        <v>8999990341</v>
      </c>
      <c r="AE1889" s="96" t="s">
        <v>3487</v>
      </c>
      <c r="AF1889" s="96">
        <v>3</v>
      </c>
      <c r="AG1889" s="96" t="s">
        <v>3488</v>
      </c>
      <c r="AH1889" s="96" t="s">
        <v>3489</v>
      </c>
      <c r="AI1889" s="154">
        <v>0</v>
      </c>
      <c r="AJ1889" s="154">
        <v>0</v>
      </c>
      <c r="AK1889" s="154">
        <v>0</v>
      </c>
      <c r="AL1889" s="154">
        <v>0</v>
      </c>
      <c r="AM1889" s="154">
        <v>0</v>
      </c>
      <c r="AN1889" s="154">
        <v>360000</v>
      </c>
      <c r="AO1889" s="154">
        <v>0</v>
      </c>
      <c r="AP1889" s="154">
        <v>0</v>
      </c>
      <c r="AQ1889" s="154">
        <v>360000</v>
      </c>
      <c r="AR1889" s="96" t="s">
        <v>3544</v>
      </c>
      <c r="AS1889" s="96" t="s">
        <v>3491</v>
      </c>
      <c r="AT1889" s="96">
        <v>0</v>
      </c>
      <c r="AU1889" s="96"/>
      <c r="AV1889" s="96"/>
      <c r="AW1889" s="96"/>
      <c r="AX1889" s="96"/>
      <c r="AY1889" s="96"/>
      <c r="AZ1889" s="96"/>
      <c r="BA1889" s="96"/>
      <c r="BB1889" s="96"/>
      <c r="BC1889" s="96"/>
      <c r="BD1889" s="96"/>
      <c r="BE1889" s="96"/>
      <c r="BF1889" s="96"/>
      <c r="BG1889" s="96"/>
      <c r="BH1889" s="96"/>
    </row>
    <row r="1890" spans="1:60" x14ac:dyDescent="0.2">
      <c r="A1890" s="100">
        <v>0.6</v>
      </c>
      <c r="B1890" s="96" t="s">
        <v>3482</v>
      </c>
      <c r="C1890" s="96">
        <v>164185</v>
      </c>
      <c r="D1890" s="96">
        <v>999202310</v>
      </c>
      <c r="E1890" s="154">
        <v>0</v>
      </c>
      <c r="F1890" s="154">
        <v>586900</v>
      </c>
      <c r="G1890" s="154">
        <v>0</v>
      </c>
      <c r="H1890" s="154">
        <v>0</v>
      </c>
      <c r="I1890" s="154">
        <v>0</v>
      </c>
      <c r="J1890" s="154">
        <v>0</v>
      </c>
      <c r="K1890" s="154">
        <v>0</v>
      </c>
      <c r="L1890" s="154">
        <v>0</v>
      </c>
      <c r="M1890" s="154">
        <v>586900</v>
      </c>
      <c r="N1890" s="96" t="s">
        <v>6632</v>
      </c>
      <c r="O1890" s="96" t="s">
        <v>3484</v>
      </c>
      <c r="P1890" s="96">
        <v>4</v>
      </c>
      <c r="Q1890" s="96">
        <v>2024</v>
      </c>
      <c r="R1890" s="96" t="s">
        <v>3060</v>
      </c>
      <c r="S1890" s="96" t="s">
        <v>3485</v>
      </c>
      <c r="T1890" s="155">
        <v>45483</v>
      </c>
      <c r="U1890" s="155">
        <v>45484</v>
      </c>
      <c r="V1890" s="155">
        <v>45488</v>
      </c>
      <c r="W1890" s="96" t="s">
        <v>2986</v>
      </c>
      <c r="X1890" s="96" t="s">
        <v>3486</v>
      </c>
      <c r="Y1890" s="96"/>
      <c r="Z1890" s="96" t="s">
        <v>3063</v>
      </c>
      <c r="AA1890" s="96">
        <v>2769</v>
      </c>
      <c r="AB1890" s="155">
        <v>45187</v>
      </c>
      <c r="AC1890" s="155">
        <v>45746</v>
      </c>
      <c r="AD1890" s="96">
        <v>8999990341</v>
      </c>
      <c r="AE1890" s="96" t="s">
        <v>3487</v>
      </c>
      <c r="AF1890" s="96">
        <v>3</v>
      </c>
      <c r="AG1890" s="96" t="s">
        <v>3488</v>
      </c>
      <c r="AH1890" s="96" t="s">
        <v>3489</v>
      </c>
      <c r="AI1890" s="154">
        <v>0</v>
      </c>
      <c r="AJ1890" s="154">
        <v>352140</v>
      </c>
      <c r="AK1890" s="154">
        <v>0</v>
      </c>
      <c r="AL1890" s="154">
        <v>0</v>
      </c>
      <c r="AM1890" s="154">
        <v>0</v>
      </c>
      <c r="AN1890" s="154">
        <v>0</v>
      </c>
      <c r="AO1890" s="154">
        <v>0</v>
      </c>
      <c r="AP1890" s="154">
        <v>0</v>
      </c>
      <c r="AQ1890" s="154">
        <v>352140</v>
      </c>
      <c r="AR1890" s="96" t="s">
        <v>3490</v>
      </c>
      <c r="AS1890" s="96" t="s">
        <v>3491</v>
      </c>
      <c r="AT1890" s="96" t="s">
        <v>6633</v>
      </c>
      <c r="AU1890" s="96"/>
      <c r="AV1890" s="96"/>
      <c r="AW1890" s="96"/>
      <c r="AX1890" s="96"/>
      <c r="AY1890" s="96"/>
      <c r="AZ1890" s="96"/>
      <c r="BA1890" s="96"/>
      <c r="BB1890" s="96"/>
      <c r="BC1890" s="96"/>
      <c r="BD1890" s="96"/>
      <c r="BE1890" s="96"/>
      <c r="BF1890" s="96"/>
      <c r="BG1890" s="96"/>
      <c r="BH1890" s="96"/>
    </row>
    <row r="1891" spans="1:60" x14ac:dyDescent="0.2">
      <c r="A1891" s="100">
        <v>0.6</v>
      </c>
      <c r="B1891" s="96" t="s">
        <v>3482</v>
      </c>
      <c r="C1891" s="96">
        <v>164204</v>
      </c>
      <c r="D1891" s="96">
        <v>999202310</v>
      </c>
      <c r="E1891" s="154">
        <v>0</v>
      </c>
      <c r="F1891" s="154">
        <v>0</v>
      </c>
      <c r="G1891" s="154">
        <v>0</v>
      </c>
      <c r="H1891" s="154">
        <v>0</v>
      </c>
      <c r="I1891" s="154">
        <v>0</v>
      </c>
      <c r="J1891" s="154">
        <v>600000</v>
      </c>
      <c r="K1891" s="154">
        <v>0</v>
      </c>
      <c r="L1891" s="154">
        <v>0</v>
      </c>
      <c r="M1891" s="154">
        <v>600000</v>
      </c>
      <c r="N1891" s="96" t="s">
        <v>6634</v>
      </c>
      <c r="O1891" s="96" t="s">
        <v>3484</v>
      </c>
      <c r="P1891" s="96">
        <v>4</v>
      </c>
      <c r="Q1891" s="96">
        <v>2024</v>
      </c>
      <c r="R1891" s="96" t="s">
        <v>3060</v>
      </c>
      <c r="S1891" s="96" t="s">
        <v>3485</v>
      </c>
      <c r="T1891" s="155">
        <v>45485</v>
      </c>
      <c r="U1891" s="155">
        <v>45486</v>
      </c>
      <c r="V1891" s="155">
        <v>45488</v>
      </c>
      <c r="W1891" s="96" t="s">
        <v>2986</v>
      </c>
      <c r="X1891" s="96" t="s">
        <v>3486</v>
      </c>
      <c r="Y1891" s="96"/>
      <c r="Z1891" s="96" t="s">
        <v>3063</v>
      </c>
      <c r="AA1891" s="96">
        <v>2769</v>
      </c>
      <c r="AB1891" s="155">
        <v>45187</v>
      </c>
      <c r="AC1891" s="155">
        <v>45746</v>
      </c>
      <c r="AD1891" s="96">
        <v>8999990341</v>
      </c>
      <c r="AE1891" s="96" t="s">
        <v>3487</v>
      </c>
      <c r="AF1891" s="96">
        <v>3</v>
      </c>
      <c r="AG1891" s="96" t="s">
        <v>3488</v>
      </c>
      <c r="AH1891" s="96" t="s">
        <v>3489</v>
      </c>
      <c r="AI1891" s="154">
        <v>0</v>
      </c>
      <c r="AJ1891" s="154">
        <v>0</v>
      </c>
      <c r="AK1891" s="154">
        <v>0</v>
      </c>
      <c r="AL1891" s="154">
        <v>0</v>
      </c>
      <c r="AM1891" s="154">
        <v>0</v>
      </c>
      <c r="AN1891" s="154">
        <v>360000</v>
      </c>
      <c r="AO1891" s="154">
        <v>0</v>
      </c>
      <c r="AP1891" s="154">
        <v>0</v>
      </c>
      <c r="AQ1891" s="154">
        <v>360000</v>
      </c>
      <c r="AR1891" s="96" t="s">
        <v>3544</v>
      </c>
      <c r="AS1891" s="96" t="s">
        <v>3491</v>
      </c>
      <c r="AT1891" s="96">
        <v>0</v>
      </c>
      <c r="AU1891" s="96"/>
      <c r="AV1891" s="96"/>
      <c r="AW1891" s="96"/>
      <c r="AX1891" s="96"/>
      <c r="AY1891" s="96"/>
      <c r="AZ1891" s="96"/>
      <c r="BA1891" s="96"/>
      <c r="BB1891" s="96"/>
      <c r="BC1891" s="96"/>
      <c r="BD1891" s="96"/>
      <c r="BE1891" s="96"/>
      <c r="BF1891" s="96"/>
      <c r="BG1891" s="96"/>
      <c r="BH1891" s="96"/>
    </row>
    <row r="1892" spans="1:60" x14ac:dyDescent="0.2">
      <c r="A1892" s="100">
        <v>0.6</v>
      </c>
      <c r="B1892" s="96" t="s">
        <v>3482</v>
      </c>
      <c r="C1892" s="96">
        <v>164215</v>
      </c>
      <c r="D1892" s="96">
        <v>999202310</v>
      </c>
      <c r="E1892" s="154">
        <v>0</v>
      </c>
      <c r="F1892" s="154">
        <v>0</v>
      </c>
      <c r="G1892" s="154">
        <v>0</v>
      </c>
      <c r="H1892" s="154">
        <v>0</v>
      </c>
      <c r="I1892" s="154">
        <v>0</v>
      </c>
      <c r="J1892" s="154">
        <v>600000</v>
      </c>
      <c r="K1892" s="154">
        <v>0</v>
      </c>
      <c r="L1892" s="154">
        <v>0</v>
      </c>
      <c r="M1892" s="154">
        <v>600000</v>
      </c>
      <c r="N1892" s="96" t="s">
        <v>6635</v>
      </c>
      <c r="O1892" s="96" t="s">
        <v>3484</v>
      </c>
      <c r="P1892" s="96">
        <v>4</v>
      </c>
      <c r="Q1892" s="96">
        <v>2024</v>
      </c>
      <c r="R1892" s="96" t="s">
        <v>3060</v>
      </c>
      <c r="S1892" s="96" t="s">
        <v>3485</v>
      </c>
      <c r="T1892" s="155">
        <v>45485</v>
      </c>
      <c r="U1892" s="155">
        <v>45486</v>
      </c>
      <c r="V1892" s="155">
        <v>45488</v>
      </c>
      <c r="W1892" s="96" t="s">
        <v>2986</v>
      </c>
      <c r="X1892" s="96" t="s">
        <v>3486</v>
      </c>
      <c r="Y1892" s="96"/>
      <c r="Z1892" s="96" t="s">
        <v>3063</v>
      </c>
      <c r="AA1892" s="96">
        <v>2769</v>
      </c>
      <c r="AB1892" s="155">
        <v>45187</v>
      </c>
      <c r="AC1892" s="155">
        <v>45746</v>
      </c>
      <c r="AD1892" s="96">
        <v>8999990341</v>
      </c>
      <c r="AE1892" s="96" t="s">
        <v>3487</v>
      </c>
      <c r="AF1892" s="96">
        <v>3</v>
      </c>
      <c r="AG1892" s="96" t="s">
        <v>3488</v>
      </c>
      <c r="AH1892" s="96" t="s">
        <v>3489</v>
      </c>
      <c r="AI1892" s="154">
        <v>0</v>
      </c>
      <c r="AJ1892" s="154">
        <v>0</v>
      </c>
      <c r="AK1892" s="154">
        <v>0</v>
      </c>
      <c r="AL1892" s="154">
        <v>0</v>
      </c>
      <c r="AM1892" s="154">
        <v>0</v>
      </c>
      <c r="AN1892" s="154">
        <v>360000</v>
      </c>
      <c r="AO1892" s="154">
        <v>0</v>
      </c>
      <c r="AP1892" s="154">
        <v>0</v>
      </c>
      <c r="AQ1892" s="154">
        <v>360000</v>
      </c>
      <c r="AR1892" s="96" t="s">
        <v>3544</v>
      </c>
      <c r="AS1892" s="96" t="s">
        <v>3491</v>
      </c>
      <c r="AT1892" s="96">
        <v>0</v>
      </c>
      <c r="AU1892" s="96"/>
      <c r="AV1892" s="96"/>
      <c r="AW1892" s="96"/>
      <c r="AX1892" s="96"/>
      <c r="AY1892" s="96"/>
      <c r="AZ1892" s="96"/>
      <c r="BA1892" s="96"/>
      <c r="BB1892" s="96"/>
      <c r="BC1892" s="96"/>
      <c r="BD1892" s="96"/>
      <c r="BE1892" s="96"/>
      <c r="BF1892" s="96"/>
      <c r="BG1892" s="96"/>
      <c r="BH1892" s="96"/>
    </row>
    <row r="1893" spans="1:60" x14ac:dyDescent="0.2">
      <c r="A1893" s="100">
        <v>0.6</v>
      </c>
      <c r="B1893" s="96" t="s">
        <v>3482</v>
      </c>
      <c r="C1893" s="96">
        <v>164264</v>
      </c>
      <c r="D1893" s="96">
        <v>999202310</v>
      </c>
      <c r="E1893" s="154">
        <v>304891</v>
      </c>
      <c r="F1893" s="154">
        <v>14500000</v>
      </c>
      <c r="G1893" s="154">
        <v>0</v>
      </c>
      <c r="H1893" s="154">
        <v>0</v>
      </c>
      <c r="I1893" s="154">
        <v>0</v>
      </c>
      <c r="J1893" s="154">
        <v>0</v>
      </c>
      <c r="K1893" s="154">
        <v>0</v>
      </c>
      <c r="L1893" s="154">
        <v>0</v>
      </c>
      <c r="M1893" s="154">
        <v>14804891</v>
      </c>
      <c r="N1893" s="96" t="s">
        <v>6636</v>
      </c>
      <c r="O1893" s="96" t="s">
        <v>3484</v>
      </c>
      <c r="P1893" s="96">
        <v>4</v>
      </c>
      <c r="Q1893" s="96">
        <v>2024</v>
      </c>
      <c r="R1893" s="96" t="s">
        <v>3060</v>
      </c>
      <c r="S1893" s="96" t="s">
        <v>3485</v>
      </c>
      <c r="T1893" s="155">
        <v>45473</v>
      </c>
      <c r="U1893" s="155">
        <v>45492</v>
      </c>
      <c r="V1893" s="155">
        <v>45496</v>
      </c>
      <c r="W1893" s="96" t="s">
        <v>2986</v>
      </c>
      <c r="X1893" s="96" t="s">
        <v>3569</v>
      </c>
      <c r="Y1893" s="96"/>
      <c r="Z1893" s="96" t="s">
        <v>3063</v>
      </c>
      <c r="AA1893" s="96">
        <v>2769</v>
      </c>
      <c r="AB1893" s="155">
        <v>45187</v>
      </c>
      <c r="AC1893" s="155">
        <v>45746</v>
      </c>
      <c r="AD1893" s="96">
        <v>8999990341</v>
      </c>
      <c r="AE1893" s="96" t="s">
        <v>3487</v>
      </c>
      <c r="AF1893" s="96">
        <v>3</v>
      </c>
      <c r="AG1893" s="96" t="s">
        <v>3488</v>
      </c>
      <c r="AH1893" s="96" t="s">
        <v>3569</v>
      </c>
      <c r="AI1893" s="154">
        <v>182934.6</v>
      </c>
      <c r="AJ1893" s="154">
        <v>8700000</v>
      </c>
      <c r="AK1893" s="154">
        <v>0</v>
      </c>
      <c r="AL1893" s="154">
        <v>0</v>
      </c>
      <c r="AM1893" s="154">
        <v>0</v>
      </c>
      <c r="AN1893" s="154">
        <v>0</v>
      </c>
      <c r="AO1893" s="154">
        <v>0</v>
      </c>
      <c r="AP1893" s="154">
        <v>0</v>
      </c>
      <c r="AQ1893" s="154">
        <v>8882934.5999999996</v>
      </c>
      <c r="AR1893" s="96" t="s">
        <v>3490</v>
      </c>
      <c r="AS1893" s="96" t="s">
        <v>3491</v>
      </c>
      <c r="AT1893" s="96" t="s">
        <v>6637</v>
      </c>
      <c r="AU1893" s="96"/>
      <c r="AV1893" s="96"/>
      <c r="AW1893" s="96"/>
      <c r="AX1893" s="96"/>
      <c r="AY1893" s="96"/>
      <c r="AZ1893" s="96"/>
      <c r="BA1893" s="96"/>
      <c r="BB1893" s="96"/>
      <c r="BC1893" s="96"/>
      <c r="BD1893" s="96"/>
      <c r="BE1893" s="96"/>
      <c r="BF1893" s="96"/>
      <c r="BG1893" s="96"/>
      <c r="BH1893" s="96"/>
    </row>
    <row r="1894" spans="1:60" x14ac:dyDescent="0.2">
      <c r="A1894" s="100">
        <v>0.6</v>
      </c>
      <c r="B1894" s="96" t="s">
        <v>3482</v>
      </c>
      <c r="C1894" s="96">
        <v>164266</v>
      </c>
      <c r="D1894" s="96">
        <v>999202310</v>
      </c>
      <c r="E1894" s="154">
        <v>0</v>
      </c>
      <c r="F1894" s="154">
        <v>637308.33333333337</v>
      </c>
      <c r="G1894" s="154">
        <v>0</v>
      </c>
      <c r="H1894" s="154">
        <v>0</v>
      </c>
      <c r="I1894" s="154">
        <v>0</v>
      </c>
      <c r="J1894" s="154">
        <v>0</v>
      </c>
      <c r="K1894" s="154">
        <v>0</v>
      </c>
      <c r="L1894" s="154">
        <v>0</v>
      </c>
      <c r="M1894" s="154">
        <v>637308.33333333337</v>
      </c>
      <c r="N1894" s="96" t="s">
        <v>6638</v>
      </c>
      <c r="O1894" s="96" t="s">
        <v>3484</v>
      </c>
      <c r="P1894" s="96">
        <v>4</v>
      </c>
      <c r="Q1894" s="96">
        <v>2024</v>
      </c>
      <c r="R1894" s="96" t="s">
        <v>3060</v>
      </c>
      <c r="S1894" s="96" t="s">
        <v>3485</v>
      </c>
      <c r="T1894" s="155">
        <v>45492</v>
      </c>
      <c r="U1894" s="155">
        <v>45493</v>
      </c>
      <c r="V1894" s="155">
        <v>45496</v>
      </c>
      <c r="W1894" s="96" t="s">
        <v>2986</v>
      </c>
      <c r="X1894" s="96" t="s">
        <v>3486</v>
      </c>
      <c r="Y1894" s="96"/>
      <c r="Z1894" s="96" t="s">
        <v>3063</v>
      </c>
      <c r="AA1894" s="96">
        <v>2769</v>
      </c>
      <c r="AB1894" s="155">
        <v>45187</v>
      </c>
      <c r="AC1894" s="155">
        <v>45746</v>
      </c>
      <c r="AD1894" s="96">
        <v>8999990341</v>
      </c>
      <c r="AE1894" s="96" t="s">
        <v>3487</v>
      </c>
      <c r="AF1894" s="96">
        <v>3</v>
      </c>
      <c r="AG1894" s="96" t="s">
        <v>3488</v>
      </c>
      <c r="AH1894" s="96" t="s">
        <v>3489</v>
      </c>
      <c r="AI1894" s="154">
        <v>0</v>
      </c>
      <c r="AJ1894" s="154">
        <v>382385</v>
      </c>
      <c r="AK1894" s="154">
        <v>0</v>
      </c>
      <c r="AL1894" s="154">
        <v>0</v>
      </c>
      <c r="AM1894" s="154">
        <v>0</v>
      </c>
      <c r="AN1894" s="154">
        <v>0</v>
      </c>
      <c r="AO1894" s="154">
        <v>0</v>
      </c>
      <c r="AP1894" s="154">
        <v>0</v>
      </c>
      <c r="AQ1894" s="154">
        <v>382385</v>
      </c>
      <c r="AR1894" s="96" t="s">
        <v>3490</v>
      </c>
      <c r="AS1894" s="96" t="s">
        <v>3491</v>
      </c>
      <c r="AT1894" s="96" t="s">
        <v>6639</v>
      </c>
      <c r="AU1894" s="96"/>
      <c r="AV1894" s="96"/>
      <c r="AW1894" s="96"/>
      <c r="AX1894" s="96"/>
      <c r="AY1894" s="96"/>
      <c r="AZ1894" s="96"/>
      <c r="BA1894" s="96"/>
      <c r="BB1894" s="96"/>
      <c r="BC1894" s="96"/>
      <c r="BD1894" s="96"/>
      <c r="BE1894" s="96"/>
      <c r="BF1894" s="96"/>
      <c r="BG1894" s="96"/>
      <c r="BH1894" s="96"/>
    </row>
    <row r="1895" spans="1:60" x14ac:dyDescent="0.2">
      <c r="A1895" s="100">
        <v>0.6</v>
      </c>
      <c r="B1895" s="96" t="s">
        <v>3482</v>
      </c>
      <c r="C1895" s="96">
        <v>164085</v>
      </c>
      <c r="D1895" s="96">
        <v>999202310</v>
      </c>
      <c r="E1895" s="154">
        <v>0</v>
      </c>
      <c r="F1895" s="154">
        <v>404673</v>
      </c>
      <c r="G1895" s="154">
        <v>0</v>
      </c>
      <c r="H1895" s="154">
        <v>0</v>
      </c>
      <c r="I1895" s="154">
        <v>0</v>
      </c>
      <c r="J1895" s="154">
        <v>0</v>
      </c>
      <c r="K1895" s="154">
        <v>0</v>
      </c>
      <c r="L1895" s="154">
        <v>0</v>
      </c>
      <c r="M1895" s="154">
        <v>404673</v>
      </c>
      <c r="N1895" s="96" t="s">
        <v>6640</v>
      </c>
      <c r="O1895" s="96" t="s">
        <v>3484</v>
      </c>
      <c r="P1895" s="96">
        <v>4</v>
      </c>
      <c r="Q1895" s="96">
        <v>2024</v>
      </c>
      <c r="R1895" s="96" t="s">
        <v>3060</v>
      </c>
      <c r="S1895" s="96" t="s">
        <v>3485</v>
      </c>
      <c r="T1895" s="155">
        <v>45464</v>
      </c>
      <c r="U1895" s="155">
        <v>45465</v>
      </c>
      <c r="V1895" s="155">
        <v>45467</v>
      </c>
      <c r="W1895" s="96" t="s">
        <v>3609</v>
      </c>
      <c r="X1895" s="96" t="s">
        <v>3486</v>
      </c>
      <c r="Y1895" s="96"/>
      <c r="Z1895" s="96" t="s">
        <v>3063</v>
      </c>
      <c r="AA1895" s="96">
        <v>2769</v>
      </c>
      <c r="AB1895" s="155">
        <v>45187</v>
      </c>
      <c r="AC1895" s="155">
        <v>45746</v>
      </c>
      <c r="AD1895" s="96">
        <v>8999990341</v>
      </c>
      <c r="AE1895" s="96" t="s">
        <v>3487</v>
      </c>
      <c r="AF1895" s="96">
        <v>3</v>
      </c>
      <c r="AG1895" s="96" t="s">
        <v>3488</v>
      </c>
      <c r="AH1895" s="96" t="s">
        <v>3489</v>
      </c>
      <c r="AI1895" s="154">
        <v>0</v>
      </c>
      <c r="AJ1895" s="154">
        <v>242803.8</v>
      </c>
      <c r="AK1895" s="154">
        <v>0</v>
      </c>
      <c r="AL1895" s="154">
        <v>0</v>
      </c>
      <c r="AM1895" s="154">
        <v>0</v>
      </c>
      <c r="AN1895" s="154">
        <v>0</v>
      </c>
      <c r="AO1895" s="154">
        <v>0</v>
      </c>
      <c r="AP1895" s="154">
        <v>0</v>
      </c>
      <c r="AQ1895" s="154">
        <v>242803.8</v>
      </c>
      <c r="AR1895" s="96" t="s">
        <v>3490</v>
      </c>
      <c r="AS1895" s="96" t="s">
        <v>3491</v>
      </c>
      <c r="AT1895" s="96" t="s">
        <v>6641</v>
      </c>
      <c r="AU1895" s="96"/>
      <c r="AV1895" s="96"/>
      <c r="AW1895" s="96"/>
      <c r="AX1895" s="96"/>
      <c r="AY1895" s="96"/>
      <c r="AZ1895" s="96"/>
      <c r="BA1895" s="96"/>
      <c r="BB1895" s="96"/>
      <c r="BC1895" s="96"/>
      <c r="BD1895" s="96"/>
      <c r="BE1895" s="96"/>
      <c r="BF1895" s="96"/>
      <c r="BG1895" s="96"/>
      <c r="BH1895" s="96"/>
    </row>
    <row r="1896" spans="1:60" x14ac:dyDescent="0.2">
      <c r="A1896" s="100">
        <v>0.6</v>
      </c>
      <c r="B1896" s="96" t="s">
        <v>3482</v>
      </c>
      <c r="C1896" s="96">
        <v>163906</v>
      </c>
      <c r="D1896" s="96">
        <v>999202310</v>
      </c>
      <c r="E1896" s="154">
        <v>0</v>
      </c>
      <c r="F1896" s="154">
        <v>335500</v>
      </c>
      <c r="G1896" s="154">
        <v>0</v>
      </c>
      <c r="H1896" s="154">
        <v>0</v>
      </c>
      <c r="I1896" s="154">
        <v>0</v>
      </c>
      <c r="J1896" s="154">
        <v>0</v>
      </c>
      <c r="K1896" s="154">
        <v>0</v>
      </c>
      <c r="L1896" s="154">
        <v>0</v>
      </c>
      <c r="M1896" s="154">
        <v>335500</v>
      </c>
      <c r="N1896" s="96" t="s">
        <v>6642</v>
      </c>
      <c r="O1896" s="96" t="s">
        <v>3484</v>
      </c>
      <c r="P1896" s="96">
        <v>4</v>
      </c>
      <c r="Q1896" s="96">
        <v>2024</v>
      </c>
      <c r="R1896" s="96" t="s">
        <v>3060</v>
      </c>
      <c r="S1896" s="96" t="s">
        <v>3485</v>
      </c>
      <c r="T1896" s="155">
        <v>45448</v>
      </c>
      <c r="U1896" s="155">
        <v>45449</v>
      </c>
      <c r="V1896" s="155">
        <v>45449</v>
      </c>
      <c r="W1896" s="96" t="s">
        <v>3609</v>
      </c>
      <c r="X1896" s="96" t="s">
        <v>3486</v>
      </c>
      <c r="Y1896" s="96"/>
      <c r="Z1896" s="96" t="s">
        <v>3063</v>
      </c>
      <c r="AA1896" s="96">
        <v>2769</v>
      </c>
      <c r="AB1896" s="155">
        <v>45187</v>
      </c>
      <c r="AC1896" s="155">
        <v>45746</v>
      </c>
      <c r="AD1896" s="96">
        <v>8999990341</v>
      </c>
      <c r="AE1896" s="96" t="s">
        <v>3487</v>
      </c>
      <c r="AF1896" s="96">
        <v>3</v>
      </c>
      <c r="AG1896" s="96" t="s">
        <v>3488</v>
      </c>
      <c r="AH1896" s="96" t="s">
        <v>3489</v>
      </c>
      <c r="AI1896" s="154">
        <v>0</v>
      </c>
      <c r="AJ1896" s="154">
        <v>201300</v>
      </c>
      <c r="AK1896" s="154">
        <v>0</v>
      </c>
      <c r="AL1896" s="154">
        <v>0</v>
      </c>
      <c r="AM1896" s="154">
        <v>0</v>
      </c>
      <c r="AN1896" s="154">
        <v>0</v>
      </c>
      <c r="AO1896" s="154">
        <v>0</v>
      </c>
      <c r="AP1896" s="154">
        <v>0</v>
      </c>
      <c r="AQ1896" s="154">
        <v>201300</v>
      </c>
      <c r="AR1896" s="96" t="s">
        <v>3490</v>
      </c>
      <c r="AS1896" s="96" t="s">
        <v>3491</v>
      </c>
      <c r="AT1896" s="96" t="s">
        <v>6643</v>
      </c>
      <c r="AU1896" s="96"/>
      <c r="AV1896" s="96"/>
      <c r="AW1896" s="96"/>
      <c r="AX1896" s="96"/>
      <c r="AY1896" s="96"/>
      <c r="AZ1896" s="96"/>
      <c r="BA1896" s="96"/>
      <c r="BB1896" s="96"/>
      <c r="BC1896" s="96"/>
      <c r="BD1896" s="96"/>
      <c r="BE1896" s="96"/>
      <c r="BF1896" s="96"/>
      <c r="BG1896" s="96"/>
      <c r="BH1896" s="96"/>
    </row>
    <row r="1897" spans="1:60" x14ac:dyDescent="0.2">
      <c r="A1897" s="100">
        <v>0.6</v>
      </c>
      <c r="B1897" s="96" t="s">
        <v>3482</v>
      </c>
      <c r="C1897" s="96">
        <v>163980</v>
      </c>
      <c r="D1897" s="96">
        <v>999202310</v>
      </c>
      <c r="E1897" s="154">
        <v>0</v>
      </c>
      <c r="F1897" s="154">
        <v>264000</v>
      </c>
      <c r="G1897" s="154">
        <v>0</v>
      </c>
      <c r="H1897" s="154">
        <v>0</v>
      </c>
      <c r="I1897" s="154">
        <v>0</v>
      </c>
      <c r="J1897" s="154">
        <v>0</v>
      </c>
      <c r="K1897" s="154">
        <v>0</v>
      </c>
      <c r="L1897" s="154">
        <v>0</v>
      </c>
      <c r="M1897" s="154">
        <v>264000</v>
      </c>
      <c r="N1897" s="96" t="s">
        <v>6644</v>
      </c>
      <c r="O1897" s="96" t="s">
        <v>3484</v>
      </c>
      <c r="P1897" s="96">
        <v>4</v>
      </c>
      <c r="Q1897" s="96">
        <v>2024</v>
      </c>
      <c r="R1897" s="96" t="s">
        <v>3060</v>
      </c>
      <c r="S1897" s="96" t="s">
        <v>3485</v>
      </c>
      <c r="T1897" s="155">
        <v>45455</v>
      </c>
      <c r="U1897" s="155">
        <v>45456</v>
      </c>
      <c r="V1897" s="155">
        <v>45457</v>
      </c>
      <c r="W1897" s="96" t="s">
        <v>3609</v>
      </c>
      <c r="X1897" s="96" t="s">
        <v>3486</v>
      </c>
      <c r="Y1897" s="96"/>
      <c r="Z1897" s="96" t="s">
        <v>3063</v>
      </c>
      <c r="AA1897" s="96">
        <v>2769</v>
      </c>
      <c r="AB1897" s="155">
        <v>45187</v>
      </c>
      <c r="AC1897" s="155">
        <v>45746</v>
      </c>
      <c r="AD1897" s="96">
        <v>8999990341</v>
      </c>
      <c r="AE1897" s="96" t="s">
        <v>3487</v>
      </c>
      <c r="AF1897" s="96">
        <v>3</v>
      </c>
      <c r="AG1897" s="96" t="s">
        <v>3488</v>
      </c>
      <c r="AH1897" s="96" t="s">
        <v>3489</v>
      </c>
      <c r="AI1897" s="154">
        <v>0</v>
      </c>
      <c r="AJ1897" s="154">
        <v>158400</v>
      </c>
      <c r="AK1897" s="154">
        <v>0</v>
      </c>
      <c r="AL1897" s="154">
        <v>0</v>
      </c>
      <c r="AM1897" s="154">
        <v>0</v>
      </c>
      <c r="AN1897" s="154">
        <v>0</v>
      </c>
      <c r="AO1897" s="154">
        <v>0</v>
      </c>
      <c r="AP1897" s="154">
        <v>0</v>
      </c>
      <c r="AQ1897" s="154">
        <v>158400</v>
      </c>
      <c r="AR1897" s="96" t="s">
        <v>3490</v>
      </c>
      <c r="AS1897" s="96" t="s">
        <v>3491</v>
      </c>
      <c r="AT1897" s="96" t="s">
        <v>6645</v>
      </c>
      <c r="AU1897" s="96"/>
      <c r="AV1897" s="96"/>
      <c r="AW1897" s="96"/>
      <c r="AX1897" s="96"/>
      <c r="AY1897" s="96"/>
      <c r="AZ1897" s="96"/>
      <c r="BA1897" s="96"/>
      <c r="BB1897" s="96"/>
      <c r="BC1897" s="96"/>
      <c r="BD1897" s="96"/>
      <c r="BE1897" s="96"/>
      <c r="BF1897" s="96"/>
      <c r="BG1897" s="96"/>
      <c r="BH1897" s="96"/>
    </row>
    <row r="1898" spans="1:60" x14ac:dyDescent="0.2">
      <c r="A1898" s="100">
        <v>0.6</v>
      </c>
      <c r="B1898" s="96" t="s">
        <v>3482</v>
      </c>
      <c r="C1898" s="96">
        <v>163950</v>
      </c>
      <c r="D1898" s="96">
        <v>999202310</v>
      </c>
      <c r="E1898" s="154">
        <v>0</v>
      </c>
      <c r="F1898" s="154">
        <v>575700</v>
      </c>
      <c r="G1898" s="154">
        <v>0</v>
      </c>
      <c r="H1898" s="154">
        <v>0</v>
      </c>
      <c r="I1898" s="154">
        <v>0</v>
      </c>
      <c r="J1898" s="154">
        <v>0</v>
      </c>
      <c r="K1898" s="154">
        <v>0</v>
      </c>
      <c r="L1898" s="154">
        <v>0</v>
      </c>
      <c r="M1898" s="154">
        <v>575700</v>
      </c>
      <c r="N1898" s="96" t="s">
        <v>6646</v>
      </c>
      <c r="O1898" s="96" t="s">
        <v>3484</v>
      </c>
      <c r="P1898" s="96">
        <v>4</v>
      </c>
      <c r="Q1898" s="96">
        <v>2024</v>
      </c>
      <c r="R1898" s="96" t="s">
        <v>3060</v>
      </c>
      <c r="S1898" s="96" t="s">
        <v>3485</v>
      </c>
      <c r="T1898" s="155">
        <v>45450</v>
      </c>
      <c r="U1898" s="155">
        <v>45451</v>
      </c>
      <c r="V1898" s="155">
        <v>45454</v>
      </c>
      <c r="W1898" s="96" t="s">
        <v>3609</v>
      </c>
      <c r="X1898" s="96" t="s">
        <v>3486</v>
      </c>
      <c r="Y1898" s="96"/>
      <c r="Z1898" s="96" t="s">
        <v>3063</v>
      </c>
      <c r="AA1898" s="96">
        <v>2769</v>
      </c>
      <c r="AB1898" s="155">
        <v>45187</v>
      </c>
      <c r="AC1898" s="155">
        <v>45746</v>
      </c>
      <c r="AD1898" s="96">
        <v>8999990341</v>
      </c>
      <c r="AE1898" s="96" t="s">
        <v>3487</v>
      </c>
      <c r="AF1898" s="96">
        <v>3</v>
      </c>
      <c r="AG1898" s="96" t="s">
        <v>3488</v>
      </c>
      <c r="AH1898" s="96" t="s">
        <v>3489</v>
      </c>
      <c r="AI1898" s="154">
        <v>0</v>
      </c>
      <c r="AJ1898" s="154">
        <v>345420</v>
      </c>
      <c r="AK1898" s="154">
        <v>0</v>
      </c>
      <c r="AL1898" s="154">
        <v>0</v>
      </c>
      <c r="AM1898" s="154">
        <v>0</v>
      </c>
      <c r="AN1898" s="154">
        <v>0</v>
      </c>
      <c r="AO1898" s="154">
        <v>0</v>
      </c>
      <c r="AP1898" s="154">
        <v>0</v>
      </c>
      <c r="AQ1898" s="154">
        <v>345420</v>
      </c>
      <c r="AR1898" s="96" t="s">
        <v>3490</v>
      </c>
      <c r="AS1898" s="96" t="s">
        <v>3491</v>
      </c>
      <c r="AT1898" s="96" t="s">
        <v>6647</v>
      </c>
      <c r="AU1898" s="96"/>
      <c r="AV1898" s="96"/>
      <c r="AW1898" s="96"/>
      <c r="AX1898" s="96"/>
      <c r="AY1898" s="96"/>
      <c r="AZ1898" s="96"/>
      <c r="BA1898" s="96"/>
      <c r="BB1898" s="96"/>
      <c r="BC1898" s="96"/>
      <c r="BD1898" s="96"/>
      <c r="BE1898" s="96"/>
      <c r="BF1898" s="96"/>
      <c r="BG1898" s="96"/>
      <c r="BH1898" s="96"/>
    </row>
    <row r="1899" spans="1:60" x14ac:dyDescent="0.2">
      <c r="A1899" s="100">
        <v>0.6</v>
      </c>
      <c r="B1899" s="96" t="s">
        <v>3482</v>
      </c>
      <c r="C1899" s="96">
        <v>164198</v>
      </c>
      <c r="D1899" s="96">
        <v>999202310</v>
      </c>
      <c r="E1899" s="154">
        <v>0</v>
      </c>
      <c r="F1899" s="154">
        <v>81400</v>
      </c>
      <c r="G1899" s="154">
        <v>0</v>
      </c>
      <c r="H1899" s="154">
        <v>0</v>
      </c>
      <c r="I1899" s="154">
        <v>0</v>
      </c>
      <c r="J1899" s="154">
        <v>0</v>
      </c>
      <c r="K1899" s="154">
        <v>0</v>
      </c>
      <c r="L1899" s="154">
        <v>0</v>
      </c>
      <c r="M1899" s="154">
        <v>81400</v>
      </c>
      <c r="N1899" s="96" t="s">
        <v>6648</v>
      </c>
      <c r="O1899" s="96" t="s">
        <v>3484</v>
      </c>
      <c r="P1899" s="96">
        <v>4</v>
      </c>
      <c r="Q1899" s="96">
        <v>2024</v>
      </c>
      <c r="R1899" s="96" t="s">
        <v>3060</v>
      </c>
      <c r="S1899" s="96" t="s">
        <v>3485</v>
      </c>
      <c r="T1899" s="155">
        <v>45481</v>
      </c>
      <c r="U1899" s="155">
        <v>45485</v>
      </c>
      <c r="V1899" s="155">
        <v>45488</v>
      </c>
      <c r="W1899" s="96" t="s">
        <v>3609</v>
      </c>
      <c r="X1899" s="96" t="s">
        <v>3486</v>
      </c>
      <c r="Y1899" s="96"/>
      <c r="Z1899" s="96" t="s">
        <v>3063</v>
      </c>
      <c r="AA1899" s="96">
        <v>2769</v>
      </c>
      <c r="AB1899" s="155">
        <v>45187</v>
      </c>
      <c r="AC1899" s="155">
        <v>45746</v>
      </c>
      <c r="AD1899" s="96">
        <v>8999990341</v>
      </c>
      <c r="AE1899" s="96" t="s">
        <v>3487</v>
      </c>
      <c r="AF1899" s="96">
        <v>3</v>
      </c>
      <c r="AG1899" s="96" t="s">
        <v>3488</v>
      </c>
      <c r="AH1899" s="96" t="s">
        <v>3489</v>
      </c>
      <c r="AI1899" s="154">
        <v>0</v>
      </c>
      <c r="AJ1899" s="154">
        <v>48840</v>
      </c>
      <c r="AK1899" s="154">
        <v>0</v>
      </c>
      <c r="AL1899" s="154">
        <v>0</v>
      </c>
      <c r="AM1899" s="154">
        <v>0</v>
      </c>
      <c r="AN1899" s="154">
        <v>0</v>
      </c>
      <c r="AO1899" s="154">
        <v>0</v>
      </c>
      <c r="AP1899" s="154">
        <v>0</v>
      </c>
      <c r="AQ1899" s="154">
        <v>48840</v>
      </c>
      <c r="AR1899" s="96" t="s">
        <v>3490</v>
      </c>
      <c r="AS1899" s="96" t="s">
        <v>3491</v>
      </c>
      <c r="AT1899" s="96" t="s">
        <v>6649</v>
      </c>
      <c r="AU1899" s="96"/>
      <c r="AV1899" s="96"/>
      <c r="AW1899" s="96"/>
      <c r="AX1899" s="96"/>
      <c r="AY1899" s="96"/>
      <c r="AZ1899" s="96"/>
      <c r="BA1899" s="96"/>
      <c r="BB1899" s="96"/>
      <c r="BC1899" s="96"/>
      <c r="BD1899" s="96"/>
      <c r="BE1899" s="96"/>
      <c r="BF1899" s="96"/>
      <c r="BG1899" s="96"/>
      <c r="BH1899" s="96"/>
    </row>
    <row r="1900" spans="1:60" x14ac:dyDescent="0.2">
      <c r="A1900" s="100">
        <v>0.6</v>
      </c>
      <c r="B1900" s="96" t="s">
        <v>3482</v>
      </c>
      <c r="C1900" s="96">
        <v>163905</v>
      </c>
      <c r="D1900" s="96">
        <v>999202310</v>
      </c>
      <c r="E1900" s="154">
        <v>0</v>
      </c>
      <c r="F1900" s="154">
        <v>172300</v>
      </c>
      <c r="G1900" s="154">
        <v>0</v>
      </c>
      <c r="H1900" s="154">
        <v>0</v>
      </c>
      <c r="I1900" s="154">
        <v>0</v>
      </c>
      <c r="J1900" s="154">
        <v>0</v>
      </c>
      <c r="K1900" s="154">
        <v>0</v>
      </c>
      <c r="L1900" s="154">
        <v>0</v>
      </c>
      <c r="M1900" s="154">
        <v>172300</v>
      </c>
      <c r="N1900" s="96" t="s">
        <v>6650</v>
      </c>
      <c r="O1900" s="96" t="s">
        <v>3484</v>
      </c>
      <c r="P1900" s="96">
        <v>4</v>
      </c>
      <c r="Q1900" s="96">
        <v>2024</v>
      </c>
      <c r="R1900" s="96" t="s">
        <v>3060</v>
      </c>
      <c r="S1900" s="96" t="s">
        <v>3485</v>
      </c>
      <c r="T1900" s="155">
        <v>45448</v>
      </c>
      <c r="U1900" s="155">
        <v>45449</v>
      </c>
      <c r="V1900" s="155">
        <v>45449</v>
      </c>
      <c r="W1900" s="96" t="s">
        <v>3609</v>
      </c>
      <c r="X1900" s="96" t="s">
        <v>3486</v>
      </c>
      <c r="Y1900" s="96"/>
      <c r="Z1900" s="96" t="s">
        <v>3063</v>
      </c>
      <c r="AA1900" s="96">
        <v>2769</v>
      </c>
      <c r="AB1900" s="155">
        <v>45187</v>
      </c>
      <c r="AC1900" s="155">
        <v>45746</v>
      </c>
      <c r="AD1900" s="96">
        <v>8999990341</v>
      </c>
      <c r="AE1900" s="96" t="s">
        <v>3487</v>
      </c>
      <c r="AF1900" s="96">
        <v>3</v>
      </c>
      <c r="AG1900" s="96" t="s">
        <v>3488</v>
      </c>
      <c r="AH1900" s="96" t="s">
        <v>3489</v>
      </c>
      <c r="AI1900" s="154">
        <v>0</v>
      </c>
      <c r="AJ1900" s="154">
        <v>103380</v>
      </c>
      <c r="AK1900" s="154">
        <v>0</v>
      </c>
      <c r="AL1900" s="154">
        <v>0</v>
      </c>
      <c r="AM1900" s="154">
        <v>0</v>
      </c>
      <c r="AN1900" s="154">
        <v>0</v>
      </c>
      <c r="AO1900" s="154">
        <v>0</v>
      </c>
      <c r="AP1900" s="154">
        <v>0</v>
      </c>
      <c r="AQ1900" s="154">
        <v>103380</v>
      </c>
      <c r="AR1900" s="96" t="s">
        <v>3490</v>
      </c>
      <c r="AS1900" s="96" t="s">
        <v>3491</v>
      </c>
      <c r="AT1900" s="96" t="s">
        <v>6651</v>
      </c>
      <c r="AU1900" s="96"/>
      <c r="AV1900" s="96"/>
      <c r="AW1900" s="96"/>
      <c r="AX1900" s="96"/>
      <c r="AY1900" s="96"/>
      <c r="AZ1900" s="96"/>
      <c r="BA1900" s="96"/>
      <c r="BB1900" s="96"/>
      <c r="BC1900" s="96"/>
      <c r="BD1900" s="96"/>
      <c r="BE1900" s="96"/>
      <c r="BF1900" s="96"/>
      <c r="BG1900" s="96"/>
      <c r="BH1900" s="96"/>
    </row>
    <row r="1901" spans="1:60" x14ac:dyDescent="0.2">
      <c r="A1901" s="100">
        <v>0.6</v>
      </c>
      <c r="B1901" s="96" t="s">
        <v>3482</v>
      </c>
      <c r="C1901" s="96">
        <v>163373</v>
      </c>
      <c r="D1901" s="96">
        <v>999202310</v>
      </c>
      <c r="E1901" s="154">
        <v>0</v>
      </c>
      <c r="F1901" s="154">
        <v>1196900</v>
      </c>
      <c r="G1901" s="154">
        <v>0</v>
      </c>
      <c r="H1901" s="154">
        <v>0</v>
      </c>
      <c r="I1901" s="154">
        <v>0</v>
      </c>
      <c r="J1901" s="154">
        <v>0</v>
      </c>
      <c r="K1901" s="154">
        <v>0</v>
      </c>
      <c r="L1901" s="154">
        <v>0</v>
      </c>
      <c r="M1901" s="154">
        <v>1196900</v>
      </c>
      <c r="N1901" s="96" t="s">
        <v>6652</v>
      </c>
      <c r="O1901" s="96" t="s">
        <v>3484</v>
      </c>
      <c r="P1901" s="96">
        <v>4</v>
      </c>
      <c r="Q1901" s="96">
        <v>2024</v>
      </c>
      <c r="R1901" s="96" t="s">
        <v>3060</v>
      </c>
      <c r="S1901" s="96" t="s">
        <v>3485</v>
      </c>
      <c r="T1901" s="155">
        <v>45394</v>
      </c>
      <c r="U1901" s="155">
        <v>45400</v>
      </c>
      <c r="V1901" s="155">
        <v>45407</v>
      </c>
      <c r="W1901" s="96" t="s">
        <v>3609</v>
      </c>
      <c r="X1901" s="96" t="s">
        <v>3486</v>
      </c>
      <c r="Y1901" s="96"/>
      <c r="Z1901" s="96" t="s">
        <v>3063</v>
      </c>
      <c r="AA1901" s="96">
        <v>2769</v>
      </c>
      <c r="AB1901" s="155">
        <v>45187</v>
      </c>
      <c r="AC1901" s="155">
        <v>45746</v>
      </c>
      <c r="AD1901" s="96">
        <v>8999990341</v>
      </c>
      <c r="AE1901" s="96" t="s">
        <v>3487</v>
      </c>
      <c r="AF1901" s="96">
        <v>3</v>
      </c>
      <c r="AG1901" s="96" t="s">
        <v>3488</v>
      </c>
      <c r="AH1901" s="96" t="s">
        <v>3489</v>
      </c>
      <c r="AI1901" s="154">
        <v>0</v>
      </c>
      <c r="AJ1901" s="154">
        <v>718140</v>
      </c>
      <c r="AK1901" s="154">
        <v>0</v>
      </c>
      <c r="AL1901" s="154">
        <v>0</v>
      </c>
      <c r="AM1901" s="154">
        <v>0</v>
      </c>
      <c r="AN1901" s="154">
        <v>0</v>
      </c>
      <c r="AO1901" s="154">
        <v>0</v>
      </c>
      <c r="AP1901" s="154">
        <v>0</v>
      </c>
      <c r="AQ1901" s="154">
        <v>718140</v>
      </c>
      <c r="AR1901" s="96" t="s">
        <v>3490</v>
      </c>
      <c r="AS1901" s="96" t="s">
        <v>3491</v>
      </c>
      <c r="AT1901" s="96" t="s">
        <v>6653</v>
      </c>
      <c r="AU1901" s="96"/>
      <c r="AV1901" s="96"/>
      <c r="AW1901" s="96"/>
      <c r="AX1901" s="96"/>
      <c r="AY1901" s="96"/>
      <c r="AZ1901" s="96"/>
      <c r="BA1901" s="96"/>
      <c r="BB1901" s="96"/>
      <c r="BC1901" s="96"/>
      <c r="BD1901" s="96"/>
      <c r="BE1901" s="96"/>
      <c r="BF1901" s="96"/>
      <c r="BG1901" s="96"/>
      <c r="BH1901" s="96"/>
    </row>
    <row r="1902" spans="1:60" x14ac:dyDescent="0.2">
      <c r="A1902" s="100">
        <v>0.6</v>
      </c>
      <c r="B1902" s="96" t="s">
        <v>3482</v>
      </c>
      <c r="C1902" s="96">
        <v>164274</v>
      </c>
      <c r="D1902" s="96">
        <v>999202310</v>
      </c>
      <c r="E1902" s="154">
        <v>0</v>
      </c>
      <c r="F1902" s="154">
        <v>85740</v>
      </c>
      <c r="G1902" s="154">
        <v>0</v>
      </c>
      <c r="H1902" s="154">
        <v>0</v>
      </c>
      <c r="I1902" s="154">
        <v>0</v>
      </c>
      <c r="J1902" s="154">
        <v>0</v>
      </c>
      <c r="K1902" s="154">
        <v>0</v>
      </c>
      <c r="L1902" s="154">
        <v>0</v>
      </c>
      <c r="M1902" s="154">
        <v>85740</v>
      </c>
      <c r="N1902" s="96" t="s">
        <v>6654</v>
      </c>
      <c r="O1902" s="96" t="s">
        <v>3484</v>
      </c>
      <c r="P1902" s="96">
        <v>4</v>
      </c>
      <c r="Q1902" s="96">
        <v>2024</v>
      </c>
      <c r="R1902" s="96" t="s">
        <v>3060</v>
      </c>
      <c r="S1902" s="96" t="s">
        <v>3485</v>
      </c>
      <c r="T1902" s="155">
        <v>45493</v>
      </c>
      <c r="U1902" s="155">
        <v>45494</v>
      </c>
      <c r="V1902" s="155">
        <v>45496</v>
      </c>
      <c r="W1902" s="96" t="s">
        <v>3609</v>
      </c>
      <c r="X1902" s="96" t="s">
        <v>3486</v>
      </c>
      <c r="Y1902" s="96"/>
      <c r="Z1902" s="96" t="s">
        <v>3063</v>
      </c>
      <c r="AA1902" s="96">
        <v>2769</v>
      </c>
      <c r="AB1902" s="155">
        <v>45187</v>
      </c>
      <c r="AC1902" s="155">
        <v>45746</v>
      </c>
      <c r="AD1902" s="96">
        <v>8999990341</v>
      </c>
      <c r="AE1902" s="96" t="s">
        <v>3487</v>
      </c>
      <c r="AF1902" s="96">
        <v>3</v>
      </c>
      <c r="AG1902" s="96" t="s">
        <v>3488</v>
      </c>
      <c r="AH1902" s="96" t="s">
        <v>3489</v>
      </c>
      <c r="AI1902" s="154">
        <v>0</v>
      </c>
      <c r="AJ1902" s="154">
        <v>51444</v>
      </c>
      <c r="AK1902" s="154">
        <v>0</v>
      </c>
      <c r="AL1902" s="154">
        <v>0</v>
      </c>
      <c r="AM1902" s="154">
        <v>0</v>
      </c>
      <c r="AN1902" s="154">
        <v>0</v>
      </c>
      <c r="AO1902" s="154">
        <v>0</v>
      </c>
      <c r="AP1902" s="154">
        <v>0</v>
      </c>
      <c r="AQ1902" s="154">
        <v>51444</v>
      </c>
      <c r="AR1902" s="96" t="s">
        <v>3490</v>
      </c>
      <c r="AS1902" s="96" t="s">
        <v>3491</v>
      </c>
      <c r="AT1902" s="96" t="s">
        <v>6655</v>
      </c>
      <c r="AU1902" s="96"/>
      <c r="AV1902" s="96"/>
      <c r="AW1902" s="96"/>
      <c r="AX1902" s="96"/>
      <c r="AY1902" s="96"/>
      <c r="AZ1902" s="96"/>
      <c r="BA1902" s="96"/>
      <c r="BB1902" s="96"/>
      <c r="BC1902" s="96"/>
      <c r="BD1902" s="96"/>
      <c r="BE1902" s="96"/>
      <c r="BF1902" s="96"/>
      <c r="BG1902" s="96"/>
      <c r="BH1902" s="96"/>
    </row>
    <row r="1903" spans="1:60" x14ac:dyDescent="0.2">
      <c r="A1903" s="100">
        <v>0.6</v>
      </c>
      <c r="B1903" s="96" t="s">
        <v>3482</v>
      </c>
      <c r="C1903" s="96">
        <v>164119</v>
      </c>
      <c r="D1903" s="96">
        <v>999202310</v>
      </c>
      <c r="E1903" s="154">
        <v>0</v>
      </c>
      <c r="F1903" s="154">
        <v>316163</v>
      </c>
      <c r="G1903" s="154">
        <v>0</v>
      </c>
      <c r="H1903" s="154">
        <v>0</v>
      </c>
      <c r="I1903" s="154">
        <v>0</v>
      </c>
      <c r="J1903" s="154">
        <v>0</v>
      </c>
      <c r="K1903" s="154">
        <v>0</v>
      </c>
      <c r="L1903" s="154">
        <v>0</v>
      </c>
      <c r="M1903" s="154">
        <v>316163</v>
      </c>
      <c r="N1903" s="96" t="s">
        <v>6656</v>
      </c>
      <c r="O1903" s="96" t="s">
        <v>3484</v>
      </c>
      <c r="P1903" s="96">
        <v>4</v>
      </c>
      <c r="Q1903" s="96">
        <v>2024</v>
      </c>
      <c r="R1903" s="96" t="s">
        <v>3060</v>
      </c>
      <c r="S1903" s="96" t="s">
        <v>3485</v>
      </c>
      <c r="T1903" s="155">
        <v>45469</v>
      </c>
      <c r="U1903" s="155">
        <v>45470</v>
      </c>
      <c r="V1903" s="155">
        <v>45471</v>
      </c>
      <c r="W1903" s="96" t="s">
        <v>2986</v>
      </c>
      <c r="X1903" s="96" t="s">
        <v>3486</v>
      </c>
      <c r="Y1903" s="96"/>
      <c r="Z1903" s="96" t="s">
        <v>3063</v>
      </c>
      <c r="AA1903" s="96">
        <v>2769</v>
      </c>
      <c r="AB1903" s="155">
        <v>45187</v>
      </c>
      <c r="AC1903" s="155">
        <v>45746</v>
      </c>
      <c r="AD1903" s="96">
        <v>8999990341</v>
      </c>
      <c r="AE1903" s="96" t="s">
        <v>3487</v>
      </c>
      <c r="AF1903" s="96">
        <v>3</v>
      </c>
      <c r="AG1903" s="96" t="s">
        <v>3488</v>
      </c>
      <c r="AH1903" s="96" t="s">
        <v>3489</v>
      </c>
      <c r="AI1903" s="154">
        <v>0</v>
      </c>
      <c r="AJ1903" s="154">
        <v>189697.8</v>
      </c>
      <c r="AK1903" s="154">
        <v>0</v>
      </c>
      <c r="AL1903" s="154">
        <v>0</v>
      </c>
      <c r="AM1903" s="154">
        <v>0</v>
      </c>
      <c r="AN1903" s="154">
        <v>0</v>
      </c>
      <c r="AO1903" s="154">
        <v>0</v>
      </c>
      <c r="AP1903" s="154">
        <v>0</v>
      </c>
      <c r="AQ1903" s="154">
        <v>189697.8</v>
      </c>
      <c r="AR1903" s="96" t="s">
        <v>3490</v>
      </c>
      <c r="AS1903" s="96" t="s">
        <v>3491</v>
      </c>
      <c r="AT1903" s="96" t="s">
        <v>6657</v>
      </c>
      <c r="AU1903" s="96"/>
      <c r="AV1903" s="96"/>
      <c r="AW1903" s="96"/>
      <c r="AX1903" s="96"/>
      <c r="AY1903" s="96"/>
      <c r="AZ1903" s="96"/>
      <c r="BA1903" s="96"/>
      <c r="BB1903" s="96"/>
      <c r="BC1903" s="96"/>
      <c r="BD1903" s="96"/>
      <c r="BE1903" s="96"/>
      <c r="BF1903" s="96"/>
      <c r="BG1903" s="96"/>
      <c r="BH1903" s="96"/>
    </row>
    <row r="1904" spans="1:60" x14ac:dyDescent="0.2">
      <c r="A1904" s="100">
        <v>0.6</v>
      </c>
      <c r="B1904" s="96" t="s">
        <v>3482</v>
      </c>
      <c r="C1904" s="96">
        <v>164169</v>
      </c>
      <c r="D1904" s="96">
        <v>999202310</v>
      </c>
      <c r="E1904" s="154">
        <v>0</v>
      </c>
      <c r="F1904" s="154">
        <v>82853.000000000015</v>
      </c>
      <c r="G1904" s="154">
        <v>0</v>
      </c>
      <c r="H1904" s="154">
        <v>0</v>
      </c>
      <c r="I1904" s="154">
        <v>0</v>
      </c>
      <c r="J1904" s="154">
        <v>0</v>
      </c>
      <c r="K1904" s="154">
        <v>0</v>
      </c>
      <c r="L1904" s="154">
        <v>0</v>
      </c>
      <c r="M1904" s="154">
        <v>82853.000000000015</v>
      </c>
      <c r="N1904" s="96" t="s">
        <v>6658</v>
      </c>
      <c r="O1904" s="96" t="s">
        <v>3484</v>
      </c>
      <c r="P1904" s="96">
        <v>4</v>
      </c>
      <c r="Q1904" s="96">
        <v>2024</v>
      </c>
      <c r="R1904" s="96" t="s">
        <v>3060</v>
      </c>
      <c r="S1904" s="96" t="s">
        <v>3485</v>
      </c>
      <c r="T1904" s="155">
        <v>45482</v>
      </c>
      <c r="U1904" s="155">
        <v>45483</v>
      </c>
      <c r="V1904" s="155">
        <v>45483</v>
      </c>
      <c r="W1904" s="96" t="s">
        <v>3609</v>
      </c>
      <c r="X1904" s="96" t="s">
        <v>3486</v>
      </c>
      <c r="Y1904" s="96"/>
      <c r="Z1904" s="96" t="s">
        <v>3063</v>
      </c>
      <c r="AA1904" s="96">
        <v>2769</v>
      </c>
      <c r="AB1904" s="155">
        <v>45187</v>
      </c>
      <c r="AC1904" s="155">
        <v>45746</v>
      </c>
      <c r="AD1904" s="96">
        <v>8999990341</v>
      </c>
      <c r="AE1904" s="96" t="s">
        <v>3487</v>
      </c>
      <c r="AF1904" s="96">
        <v>3</v>
      </c>
      <c r="AG1904" s="96" t="s">
        <v>3488</v>
      </c>
      <c r="AH1904" s="96" t="s">
        <v>3489</v>
      </c>
      <c r="AI1904" s="154">
        <v>0</v>
      </c>
      <c r="AJ1904" s="154">
        <v>49711.8</v>
      </c>
      <c r="AK1904" s="154">
        <v>0</v>
      </c>
      <c r="AL1904" s="154">
        <v>0</v>
      </c>
      <c r="AM1904" s="154">
        <v>0</v>
      </c>
      <c r="AN1904" s="154">
        <v>0</v>
      </c>
      <c r="AO1904" s="154">
        <v>0</v>
      </c>
      <c r="AP1904" s="154">
        <v>0</v>
      </c>
      <c r="AQ1904" s="154">
        <v>49711.8</v>
      </c>
      <c r="AR1904" s="96" t="s">
        <v>3490</v>
      </c>
      <c r="AS1904" s="96" t="s">
        <v>3491</v>
      </c>
      <c r="AT1904" s="96" t="s">
        <v>6659</v>
      </c>
      <c r="AU1904" s="96"/>
      <c r="AV1904" s="96"/>
      <c r="AW1904" s="96"/>
      <c r="AX1904" s="96"/>
      <c r="AY1904" s="96"/>
      <c r="AZ1904" s="96"/>
      <c r="BA1904" s="96"/>
      <c r="BB1904" s="96"/>
      <c r="BC1904" s="96"/>
      <c r="BD1904" s="96"/>
      <c r="BE1904" s="96"/>
      <c r="BF1904" s="96"/>
      <c r="BG1904" s="96"/>
      <c r="BH1904" s="96"/>
    </row>
    <row r="1905" spans="1:60" x14ac:dyDescent="0.2">
      <c r="A1905" s="100">
        <v>0.6</v>
      </c>
      <c r="B1905" s="96" t="s">
        <v>3482</v>
      </c>
      <c r="C1905" s="96">
        <v>163635</v>
      </c>
      <c r="D1905" s="96">
        <v>999202310</v>
      </c>
      <c r="E1905" s="154">
        <v>0</v>
      </c>
      <c r="F1905" s="154">
        <v>352987.33333333331</v>
      </c>
      <c r="G1905" s="154">
        <v>0</v>
      </c>
      <c r="H1905" s="154">
        <v>0</v>
      </c>
      <c r="I1905" s="154">
        <v>0</v>
      </c>
      <c r="J1905" s="154">
        <v>0</v>
      </c>
      <c r="K1905" s="154">
        <v>0</v>
      </c>
      <c r="L1905" s="154">
        <v>0</v>
      </c>
      <c r="M1905" s="154">
        <v>352987.33333333331</v>
      </c>
      <c r="N1905" s="96" t="s">
        <v>6660</v>
      </c>
      <c r="O1905" s="96" t="s">
        <v>3484</v>
      </c>
      <c r="P1905" s="96">
        <v>4</v>
      </c>
      <c r="Q1905" s="96">
        <v>2024</v>
      </c>
      <c r="R1905" s="96" t="s">
        <v>3060</v>
      </c>
      <c r="S1905" s="96" t="s">
        <v>3485</v>
      </c>
      <c r="T1905" s="155">
        <v>45427</v>
      </c>
      <c r="U1905" s="155">
        <v>45428</v>
      </c>
      <c r="V1905" s="155">
        <v>45432</v>
      </c>
      <c r="W1905" s="96" t="s">
        <v>3609</v>
      </c>
      <c r="X1905" s="96" t="s">
        <v>3486</v>
      </c>
      <c r="Y1905" s="96"/>
      <c r="Z1905" s="96" t="s">
        <v>3063</v>
      </c>
      <c r="AA1905" s="96">
        <v>2769</v>
      </c>
      <c r="AB1905" s="155">
        <v>45187</v>
      </c>
      <c r="AC1905" s="155">
        <v>45746</v>
      </c>
      <c r="AD1905" s="96">
        <v>8999990341</v>
      </c>
      <c r="AE1905" s="96" t="s">
        <v>3487</v>
      </c>
      <c r="AF1905" s="96">
        <v>3</v>
      </c>
      <c r="AG1905" s="96" t="s">
        <v>3488</v>
      </c>
      <c r="AH1905" s="96" t="s">
        <v>3489</v>
      </c>
      <c r="AI1905" s="154">
        <v>0</v>
      </c>
      <c r="AJ1905" s="154">
        <v>211792.4</v>
      </c>
      <c r="AK1905" s="154">
        <v>0</v>
      </c>
      <c r="AL1905" s="154">
        <v>0</v>
      </c>
      <c r="AM1905" s="154">
        <v>0</v>
      </c>
      <c r="AN1905" s="154">
        <v>0</v>
      </c>
      <c r="AO1905" s="154">
        <v>0</v>
      </c>
      <c r="AP1905" s="154">
        <v>0</v>
      </c>
      <c r="AQ1905" s="154">
        <v>211792.4</v>
      </c>
      <c r="AR1905" s="96" t="s">
        <v>3490</v>
      </c>
      <c r="AS1905" s="96" t="s">
        <v>3491</v>
      </c>
      <c r="AT1905" s="96" t="s">
        <v>6661</v>
      </c>
      <c r="AU1905" s="96"/>
      <c r="AV1905" s="96"/>
      <c r="AW1905" s="96"/>
      <c r="AX1905" s="96"/>
      <c r="AY1905" s="96"/>
      <c r="AZ1905" s="96"/>
      <c r="BA1905" s="96"/>
      <c r="BB1905" s="96"/>
      <c r="BC1905" s="96"/>
      <c r="BD1905" s="96"/>
      <c r="BE1905" s="96"/>
      <c r="BF1905" s="96"/>
      <c r="BG1905" s="96"/>
      <c r="BH1905" s="96"/>
    </row>
    <row r="1906" spans="1:60" x14ac:dyDescent="0.2">
      <c r="A1906" s="100">
        <v>0.6</v>
      </c>
      <c r="B1906" s="96" t="s">
        <v>3482</v>
      </c>
      <c r="C1906" s="96">
        <v>163068</v>
      </c>
      <c r="D1906" s="96">
        <v>999202310</v>
      </c>
      <c r="E1906" s="154">
        <v>0</v>
      </c>
      <c r="F1906" s="154">
        <v>289125</v>
      </c>
      <c r="G1906" s="154">
        <v>0</v>
      </c>
      <c r="H1906" s="154">
        <v>0</v>
      </c>
      <c r="I1906" s="154">
        <v>0</v>
      </c>
      <c r="J1906" s="154">
        <v>0</v>
      </c>
      <c r="K1906" s="154">
        <v>0</v>
      </c>
      <c r="L1906" s="154">
        <v>0</v>
      </c>
      <c r="M1906" s="154">
        <v>289125</v>
      </c>
      <c r="N1906" s="96" t="s">
        <v>6662</v>
      </c>
      <c r="O1906" s="96" t="s">
        <v>3484</v>
      </c>
      <c r="P1906" s="96">
        <v>4</v>
      </c>
      <c r="Q1906" s="96">
        <v>2024</v>
      </c>
      <c r="R1906" s="96" t="s">
        <v>3060</v>
      </c>
      <c r="S1906" s="96" t="s">
        <v>3485</v>
      </c>
      <c r="T1906" s="155">
        <v>45364</v>
      </c>
      <c r="U1906" s="155">
        <v>45365</v>
      </c>
      <c r="V1906" s="155">
        <v>45366</v>
      </c>
      <c r="W1906" s="96" t="s">
        <v>3609</v>
      </c>
      <c r="X1906" s="96" t="s">
        <v>3486</v>
      </c>
      <c r="Y1906" s="96"/>
      <c r="Z1906" s="96" t="s">
        <v>3063</v>
      </c>
      <c r="AA1906" s="96">
        <v>2769</v>
      </c>
      <c r="AB1906" s="155">
        <v>45187</v>
      </c>
      <c r="AC1906" s="155">
        <v>45746</v>
      </c>
      <c r="AD1906" s="96">
        <v>8999990341</v>
      </c>
      <c r="AE1906" s="96" t="s">
        <v>3487</v>
      </c>
      <c r="AF1906" s="96">
        <v>3</v>
      </c>
      <c r="AG1906" s="96" t="s">
        <v>3488</v>
      </c>
      <c r="AH1906" s="96" t="s">
        <v>3489</v>
      </c>
      <c r="AI1906" s="154">
        <v>0</v>
      </c>
      <c r="AJ1906" s="154">
        <v>173475</v>
      </c>
      <c r="AK1906" s="154">
        <v>0</v>
      </c>
      <c r="AL1906" s="154">
        <v>0</v>
      </c>
      <c r="AM1906" s="154">
        <v>0</v>
      </c>
      <c r="AN1906" s="154">
        <v>0</v>
      </c>
      <c r="AO1906" s="154">
        <v>0</v>
      </c>
      <c r="AP1906" s="154">
        <v>0</v>
      </c>
      <c r="AQ1906" s="154">
        <v>173475</v>
      </c>
      <c r="AR1906" s="96" t="s">
        <v>3490</v>
      </c>
      <c r="AS1906" s="96" t="s">
        <v>3491</v>
      </c>
      <c r="AT1906" s="96" t="s">
        <v>6663</v>
      </c>
      <c r="AU1906" s="96"/>
      <c r="AV1906" s="96"/>
      <c r="AW1906" s="96"/>
      <c r="AX1906" s="96"/>
      <c r="AY1906" s="96"/>
      <c r="AZ1906" s="96"/>
      <c r="BA1906" s="96"/>
      <c r="BB1906" s="96"/>
      <c r="BC1906" s="96"/>
      <c r="BD1906" s="96"/>
      <c r="BE1906" s="96"/>
      <c r="BF1906" s="96"/>
      <c r="BG1906" s="96"/>
      <c r="BH1906" s="96"/>
    </row>
    <row r="1907" spans="1:60" x14ac:dyDescent="0.2">
      <c r="A1907" s="100">
        <v>0.6</v>
      </c>
      <c r="B1907" s="96" t="s">
        <v>3482</v>
      </c>
      <c r="C1907" s="96">
        <v>162599</v>
      </c>
      <c r="D1907" s="96">
        <v>999202310</v>
      </c>
      <c r="E1907" s="154">
        <v>0</v>
      </c>
      <c r="F1907" s="154">
        <v>0</v>
      </c>
      <c r="G1907" s="154">
        <v>0</v>
      </c>
      <c r="H1907" s="154">
        <v>0</v>
      </c>
      <c r="I1907" s="154">
        <v>0</v>
      </c>
      <c r="J1907" s="154">
        <v>0</v>
      </c>
      <c r="K1907" s="154">
        <v>0</v>
      </c>
      <c r="L1907" s="154">
        <v>0</v>
      </c>
      <c r="M1907" s="154">
        <v>0</v>
      </c>
      <c r="N1907" s="96" t="s">
        <v>6664</v>
      </c>
      <c r="O1907" s="96" t="s">
        <v>3484</v>
      </c>
      <c r="P1907" s="96">
        <v>4</v>
      </c>
      <c r="Q1907" s="96">
        <v>2024</v>
      </c>
      <c r="R1907" s="96" t="s">
        <v>3060</v>
      </c>
      <c r="S1907" s="96" t="s">
        <v>3485</v>
      </c>
      <c r="T1907" s="155">
        <v>45303</v>
      </c>
      <c r="U1907" s="155">
        <v>45304</v>
      </c>
      <c r="V1907" s="155">
        <v>45307</v>
      </c>
      <c r="W1907" s="96" t="s">
        <v>2986</v>
      </c>
      <c r="X1907" s="96" t="s">
        <v>3486</v>
      </c>
      <c r="Y1907" s="96"/>
      <c r="Z1907" s="96" t="s">
        <v>3063</v>
      </c>
      <c r="AA1907" s="96">
        <v>2769</v>
      </c>
      <c r="AB1907" s="155">
        <v>45187</v>
      </c>
      <c r="AC1907" s="155">
        <v>45746</v>
      </c>
      <c r="AD1907" s="96">
        <v>8999990341</v>
      </c>
      <c r="AE1907" s="96" t="s">
        <v>3487</v>
      </c>
      <c r="AF1907" s="96">
        <v>3</v>
      </c>
      <c r="AG1907" s="96" t="s">
        <v>3488</v>
      </c>
      <c r="AH1907" s="96" t="s">
        <v>3489</v>
      </c>
      <c r="AI1907" s="154">
        <v>0</v>
      </c>
      <c r="AJ1907" s="154">
        <v>0</v>
      </c>
      <c r="AK1907" s="154">
        <v>0</v>
      </c>
      <c r="AL1907" s="154">
        <v>0</v>
      </c>
      <c r="AM1907" s="154">
        <v>0</v>
      </c>
      <c r="AN1907" s="154">
        <v>0</v>
      </c>
      <c r="AO1907" s="154">
        <v>0</v>
      </c>
      <c r="AP1907" s="154">
        <v>0</v>
      </c>
      <c r="AQ1907" s="154">
        <v>0</v>
      </c>
      <c r="AR1907" s="96" t="s">
        <v>3496</v>
      </c>
      <c r="AS1907" s="96" t="s">
        <v>3491</v>
      </c>
      <c r="AT1907" s="96">
        <v>0</v>
      </c>
      <c r="AU1907" s="96"/>
      <c r="AV1907" s="96"/>
      <c r="AW1907" s="96"/>
      <c r="AX1907" s="96"/>
      <c r="AY1907" s="96"/>
      <c r="AZ1907" s="96"/>
      <c r="BA1907" s="96"/>
      <c r="BB1907" s="96"/>
      <c r="BC1907" s="96"/>
      <c r="BD1907" s="96"/>
      <c r="BE1907" s="96"/>
      <c r="BF1907" s="96"/>
      <c r="BG1907" s="96"/>
      <c r="BH1907" s="96"/>
    </row>
    <row r="1908" spans="1:60" x14ac:dyDescent="0.2">
      <c r="A1908" s="100">
        <v>0.6</v>
      </c>
      <c r="B1908" s="96" t="s">
        <v>3482</v>
      </c>
      <c r="C1908" s="96">
        <v>162658</v>
      </c>
      <c r="D1908" s="96">
        <v>999202310</v>
      </c>
      <c r="E1908" s="154">
        <v>0</v>
      </c>
      <c r="F1908" s="154">
        <v>0</v>
      </c>
      <c r="G1908" s="154">
        <v>0</v>
      </c>
      <c r="H1908" s="154">
        <v>0</v>
      </c>
      <c r="I1908" s="154">
        <v>0</v>
      </c>
      <c r="J1908" s="154">
        <v>0</v>
      </c>
      <c r="K1908" s="154">
        <v>0</v>
      </c>
      <c r="L1908" s="154">
        <v>0</v>
      </c>
      <c r="M1908" s="154">
        <v>0</v>
      </c>
      <c r="N1908" s="96" t="s">
        <v>6665</v>
      </c>
      <c r="O1908" s="96" t="s">
        <v>3484</v>
      </c>
      <c r="P1908" s="96">
        <v>4</v>
      </c>
      <c r="Q1908" s="96">
        <v>2024</v>
      </c>
      <c r="R1908" s="96" t="s">
        <v>3060</v>
      </c>
      <c r="S1908" s="96" t="s">
        <v>3485</v>
      </c>
      <c r="T1908" s="155">
        <v>45328</v>
      </c>
      <c r="U1908" s="155">
        <v>45329</v>
      </c>
      <c r="V1908" s="155">
        <v>45331</v>
      </c>
      <c r="W1908" s="96" t="s">
        <v>2986</v>
      </c>
      <c r="X1908" s="96" t="s">
        <v>3486</v>
      </c>
      <c r="Y1908" s="96"/>
      <c r="Z1908" s="96" t="s">
        <v>3063</v>
      </c>
      <c r="AA1908" s="96">
        <v>2769</v>
      </c>
      <c r="AB1908" s="155">
        <v>45187</v>
      </c>
      <c r="AC1908" s="155">
        <v>45746</v>
      </c>
      <c r="AD1908" s="96">
        <v>8999990341</v>
      </c>
      <c r="AE1908" s="96" t="s">
        <v>3487</v>
      </c>
      <c r="AF1908" s="96">
        <v>3</v>
      </c>
      <c r="AG1908" s="96" t="s">
        <v>3488</v>
      </c>
      <c r="AH1908" s="96" t="s">
        <v>3489</v>
      </c>
      <c r="AI1908" s="154">
        <v>0</v>
      </c>
      <c r="AJ1908" s="154">
        <v>0</v>
      </c>
      <c r="AK1908" s="154">
        <v>0</v>
      </c>
      <c r="AL1908" s="154">
        <v>0</v>
      </c>
      <c r="AM1908" s="154">
        <v>0</v>
      </c>
      <c r="AN1908" s="154">
        <v>0</v>
      </c>
      <c r="AO1908" s="154">
        <v>0</v>
      </c>
      <c r="AP1908" s="154">
        <v>0</v>
      </c>
      <c r="AQ1908" s="154">
        <v>0</v>
      </c>
      <c r="AR1908" s="96" t="s">
        <v>3496</v>
      </c>
      <c r="AS1908" s="96" t="s">
        <v>3491</v>
      </c>
      <c r="AT1908" s="96">
        <v>0</v>
      </c>
      <c r="AU1908" s="96"/>
      <c r="AV1908" s="96"/>
      <c r="AW1908" s="96"/>
      <c r="AX1908" s="96"/>
      <c r="AY1908" s="96"/>
      <c r="AZ1908" s="96"/>
      <c r="BA1908" s="96"/>
      <c r="BB1908" s="96"/>
      <c r="BC1908" s="96"/>
      <c r="BD1908" s="96"/>
      <c r="BE1908" s="96"/>
      <c r="BF1908" s="96"/>
      <c r="BG1908" s="96"/>
      <c r="BH1908" s="96"/>
    </row>
    <row r="1909" spans="1:60" x14ac:dyDescent="0.2">
      <c r="A1909" s="100">
        <v>0.6</v>
      </c>
      <c r="B1909" s="96" t="s">
        <v>3482</v>
      </c>
      <c r="C1909" s="96">
        <v>162703</v>
      </c>
      <c r="D1909" s="96">
        <v>999202310</v>
      </c>
      <c r="E1909" s="154">
        <v>0</v>
      </c>
      <c r="F1909" s="154">
        <v>0</v>
      </c>
      <c r="G1909" s="154">
        <v>0</v>
      </c>
      <c r="H1909" s="154">
        <v>0</v>
      </c>
      <c r="I1909" s="154">
        <v>0</v>
      </c>
      <c r="J1909" s="154">
        <v>0</v>
      </c>
      <c r="K1909" s="154">
        <v>0</v>
      </c>
      <c r="L1909" s="154">
        <v>0</v>
      </c>
      <c r="M1909" s="154">
        <v>0</v>
      </c>
      <c r="N1909" s="96" t="s">
        <v>6666</v>
      </c>
      <c r="O1909" s="96" t="s">
        <v>3484</v>
      </c>
      <c r="P1909" s="96">
        <v>4</v>
      </c>
      <c r="Q1909" s="96">
        <v>2024</v>
      </c>
      <c r="R1909" s="96" t="s">
        <v>3060</v>
      </c>
      <c r="S1909" s="96" t="s">
        <v>3485</v>
      </c>
      <c r="T1909" s="155">
        <v>45335</v>
      </c>
      <c r="U1909" s="155">
        <v>45336</v>
      </c>
      <c r="V1909" s="155">
        <v>45338</v>
      </c>
      <c r="W1909" s="96" t="s">
        <v>2986</v>
      </c>
      <c r="X1909" s="96" t="s">
        <v>3486</v>
      </c>
      <c r="Y1909" s="96"/>
      <c r="Z1909" s="96" t="s">
        <v>3063</v>
      </c>
      <c r="AA1909" s="96">
        <v>2769</v>
      </c>
      <c r="AB1909" s="155">
        <v>45187</v>
      </c>
      <c r="AC1909" s="155">
        <v>45746</v>
      </c>
      <c r="AD1909" s="96">
        <v>8999990341</v>
      </c>
      <c r="AE1909" s="96" t="s">
        <v>3487</v>
      </c>
      <c r="AF1909" s="96">
        <v>3</v>
      </c>
      <c r="AG1909" s="96" t="s">
        <v>3488</v>
      </c>
      <c r="AH1909" s="96" t="s">
        <v>3489</v>
      </c>
      <c r="AI1909" s="154">
        <v>0</v>
      </c>
      <c r="AJ1909" s="154">
        <v>0</v>
      </c>
      <c r="AK1909" s="154">
        <v>0</v>
      </c>
      <c r="AL1909" s="154">
        <v>0</v>
      </c>
      <c r="AM1909" s="154">
        <v>0</v>
      </c>
      <c r="AN1909" s="154">
        <v>0</v>
      </c>
      <c r="AO1909" s="154">
        <v>0</v>
      </c>
      <c r="AP1909" s="154">
        <v>0</v>
      </c>
      <c r="AQ1909" s="154">
        <v>0</v>
      </c>
      <c r="AR1909" s="96" t="s">
        <v>3496</v>
      </c>
      <c r="AS1909" s="96" t="s">
        <v>3491</v>
      </c>
      <c r="AT1909" s="96">
        <v>0</v>
      </c>
      <c r="AU1909" s="96"/>
      <c r="AV1909" s="96"/>
      <c r="AW1909" s="96"/>
      <c r="AX1909" s="96"/>
      <c r="AY1909" s="96"/>
      <c r="AZ1909" s="96"/>
      <c r="BA1909" s="96"/>
      <c r="BB1909" s="96"/>
      <c r="BC1909" s="96"/>
      <c r="BD1909" s="96"/>
      <c r="BE1909" s="96"/>
      <c r="BF1909" s="96"/>
      <c r="BG1909" s="96"/>
      <c r="BH1909" s="96"/>
    </row>
    <row r="1910" spans="1:60" x14ac:dyDescent="0.2">
      <c r="A1910" s="100">
        <v>0.6</v>
      </c>
      <c r="B1910" s="96" t="s">
        <v>3482</v>
      </c>
      <c r="C1910" s="96">
        <v>162749</v>
      </c>
      <c r="D1910" s="96">
        <v>999202310</v>
      </c>
      <c r="E1910" s="154">
        <v>0</v>
      </c>
      <c r="F1910" s="154">
        <v>0</v>
      </c>
      <c r="G1910" s="154">
        <v>0</v>
      </c>
      <c r="H1910" s="154">
        <v>0</v>
      </c>
      <c r="I1910" s="154">
        <v>0</v>
      </c>
      <c r="J1910" s="154">
        <v>0</v>
      </c>
      <c r="K1910" s="154">
        <v>0</v>
      </c>
      <c r="L1910" s="154">
        <v>0</v>
      </c>
      <c r="M1910" s="154">
        <v>0</v>
      </c>
      <c r="N1910" s="96" t="s">
        <v>6667</v>
      </c>
      <c r="O1910" s="96" t="s">
        <v>3484</v>
      </c>
      <c r="P1910" s="96">
        <v>4</v>
      </c>
      <c r="Q1910" s="96">
        <v>2024</v>
      </c>
      <c r="R1910" s="96" t="s">
        <v>3060</v>
      </c>
      <c r="S1910" s="96" t="s">
        <v>3485</v>
      </c>
      <c r="T1910" s="155">
        <v>45339</v>
      </c>
      <c r="U1910" s="155">
        <v>45341</v>
      </c>
      <c r="V1910" s="155">
        <v>45342</v>
      </c>
      <c r="W1910" s="96" t="s">
        <v>2986</v>
      </c>
      <c r="X1910" s="96" t="s">
        <v>3486</v>
      </c>
      <c r="Y1910" s="96"/>
      <c r="Z1910" s="96" t="s">
        <v>3063</v>
      </c>
      <c r="AA1910" s="96">
        <v>2769</v>
      </c>
      <c r="AB1910" s="155">
        <v>45187</v>
      </c>
      <c r="AC1910" s="155">
        <v>45746</v>
      </c>
      <c r="AD1910" s="96">
        <v>8999990341</v>
      </c>
      <c r="AE1910" s="96" t="s">
        <v>3487</v>
      </c>
      <c r="AF1910" s="96">
        <v>3</v>
      </c>
      <c r="AG1910" s="96" t="s">
        <v>3488</v>
      </c>
      <c r="AH1910" s="96" t="s">
        <v>3489</v>
      </c>
      <c r="AI1910" s="154">
        <v>0</v>
      </c>
      <c r="AJ1910" s="154">
        <v>0</v>
      </c>
      <c r="AK1910" s="154">
        <v>0</v>
      </c>
      <c r="AL1910" s="154">
        <v>0</v>
      </c>
      <c r="AM1910" s="154">
        <v>0</v>
      </c>
      <c r="AN1910" s="154">
        <v>0</v>
      </c>
      <c r="AO1910" s="154">
        <v>0</v>
      </c>
      <c r="AP1910" s="154">
        <v>0</v>
      </c>
      <c r="AQ1910" s="154">
        <v>0</v>
      </c>
      <c r="AR1910" s="96" t="s">
        <v>3496</v>
      </c>
      <c r="AS1910" s="96" t="s">
        <v>3491</v>
      </c>
      <c r="AT1910" s="96">
        <v>0</v>
      </c>
      <c r="AU1910" s="96"/>
      <c r="AV1910" s="96"/>
      <c r="AW1910" s="96"/>
      <c r="AX1910" s="96"/>
      <c r="AY1910" s="96"/>
      <c r="AZ1910" s="96"/>
      <c r="BA1910" s="96"/>
      <c r="BB1910" s="96"/>
      <c r="BC1910" s="96"/>
      <c r="BD1910" s="96"/>
      <c r="BE1910" s="96"/>
      <c r="BF1910" s="96"/>
      <c r="BG1910" s="96"/>
      <c r="BH1910" s="96"/>
    </row>
    <row r="1911" spans="1:60" x14ac:dyDescent="0.2">
      <c r="A1911" s="100">
        <v>0.6</v>
      </c>
      <c r="B1911" s="96" t="s">
        <v>3482</v>
      </c>
      <c r="C1911" s="96">
        <v>162778</v>
      </c>
      <c r="D1911" s="96">
        <v>999202310</v>
      </c>
      <c r="E1911" s="154">
        <v>0</v>
      </c>
      <c r="F1911" s="154">
        <v>0</v>
      </c>
      <c r="G1911" s="154">
        <v>0</v>
      </c>
      <c r="H1911" s="154">
        <v>0</v>
      </c>
      <c r="I1911" s="154">
        <v>0</v>
      </c>
      <c r="J1911" s="154">
        <v>0</v>
      </c>
      <c r="K1911" s="154">
        <v>0</v>
      </c>
      <c r="L1911" s="154">
        <v>0</v>
      </c>
      <c r="M1911" s="154">
        <v>0</v>
      </c>
      <c r="N1911" s="96" t="s">
        <v>6668</v>
      </c>
      <c r="O1911" s="96" t="s">
        <v>3484</v>
      </c>
      <c r="P1911" s="96">
        <v>4</v>
      </c>
      <c r="Q1911" s="96">
        <v>2024</v>
      </c>
      <c r="R1911" s="96" t="s">
        <v>3060</v>
      </c>
      <c r="S1911" s="96" t="s">
        <v>3485</v>
      </c>
      <c r="T1911" s="155">
        <v>45342</v>
      </c>
      <c r="U1911" s="155">
        <v>45343</v>
      </c>
      <c r="V1911" s="155">
        <v>45345</v>
      </c>
      <c r="W1911" s="96" t="s">
        <v>2986</v>
      </c>
      <c r="X1911" s="96" t="s">
        <v>3486</v>
      </c>
      <c r="Y1911" s="96"/>
      <c r="Z1911" s="96" t="s">
        <v>3063</v>
      </c>
      <c r="AA1911" s="96">
        <v>2769</v>
      </c>
      <c r="AB1911" s="155">
        <v>45187</v>
      </c>
      <c r="AC1911" s="155">
        <v>45746</v>
      </c>
      <c r="AD1911" s="96">
        <v>8999990341</v>
      </c>
      <c r="AE1911" s="96" t="s">
        <v>3487</v>
      </c>
      <c r="AF1911" s="96">
        <v>3</v>
      </c>
      <c r="AG1911" s="96" t="s">
        <v>3488</v>
      </c>
      <c r="AH1911" s="96" t="s">
        <v>3489</v>
      </c>
      <c r="AI1911" s="154">
        <v>0</v>
      </c>
      <c r="AJ1911" s="154">
        <v>0</v>
      </c>
      <c r="AK1911" s="154">
        <v>0</v>
      </c>
      <c r="AL1911" s="154">
        <v>0</v>
      </c>
      <c r="AM1911" s="154">
        <v>0</v>
      </c>
      <c r="AN1911" s="154">
        <v>0</v>
      </c>
      <c r="AO1911" s="154">
        <v>0</v>
      </c>
      <c r="AP1911" s="154">
        <v>0</v>
      </c>
      <c r="AQ1911" s="154">
        <v>0</v>
      </c>
      <c r="AR1911" s="96" t="s">
        <v>3496</v>
      </c>
      <c r="AS1911" s="96" t="s">
        <v>3491</v>
      </c>
      <c r="AT1911" s="96">
        <v>0</v>
      </c>
      <c r="AU1911" s="96"/>
      <c r="AV1911" s="96"/>
      <c r="AW1911" s="96"/>
      <c r="AX1911" s="96"/>
      <c r="AY1911" s="96"/>
      <c r="AZ1911" s="96"/>
      <c r="BA1911" s="96"/>
      <c r="BB1911" s="96"/>
      <c r="BC1911" s="96"/>
      <c r="BD1911" s="96"/>
      <c r="BE1911" s="96"/>
      <c r="BF1911" s="96"/>
      <c r="BG1911" s="96"/>
      <c r="BH1911" s="96"/>
    </row>
    <row r="1912" spans="1:60" x14ac:dyDescent="0.2">
      <c r="A1912" s="100">
        <v>0.6</v>
      </c>
      <c r="B1912" s="96" t="s">
        <v>3482</v>
      </c>
      <c r="C1912" s="96">
        <v>162868</v>
      </c>
      <c r="D1912" s="96">
        <v>999202310</v>
      </c>
      <c r="E1912" s="154">
        <v>0</v>
      </c>
      <c r="F1912" s="154">
        <v>0</v>
      </c>
      <c r="G1912" s="154">
        <v>0</v>
      </c>
      <c r="H1912" s="154">
        <v>0</v>
      </c>
      <c r="I1912" s="154">
        <v>0</v>
      </c>
      <c r="J1912" s="154">
        <v>0</v>
      </c>
      <c r="K1912" s="154">
        <v>0</v>
      </c>
      <c r="L1912" s="154">
        <v>0</v>
      </c>
      <c r="M1912" s="154">
        <v>0</v>
      </c>
      <c r="N1912" s="96" t="s">
        <v>6669</v>
      </c>
      <c r="O1912" s="96" t="s">
        <v>3484</v>
      </c>
      <c r="P1912" s="96">
        <v>4</v>
      </c>
      <c r="Q1912" s="96">
        <v>2024</v>
      </c>
      <c r="R1912" s="96" t="s">
        <v>3060</v>
      </c>
      <c r="S1912" s="96" t="s">
        <v>3485</v>
      </c>
      <c r="T1912" s="155">
        <v>45350</v>
      </c>
      <c r="U1912" s="155">
        <v>45351</v>
      </c>
      <c r="V1912" s="155">
        <v>45352</v>
      </c>
      <c r="W1912" s="96" t="s">
        <v>2986</v>
      </c>
      <c r="X1912" s="96" t="s">
        <v>3486</v>
      </c>
      <c r="Y1912" s="96"/>
      <c r="Z1912" s="96" t="s">
        <v>3063</v>
      </c>
      <c r="AA1912" s="96">
        <v>2769</v>
      </c>
      <c r="AB1912" s="155">
        <v>45187</v>
      </c>
      <c r="AC1912" s="155">
        <v>45746</v>
      </c>
      <c r="AD1912" s="96">
        <v>8999990341</v>
      </c>
      <c r="AE1912" s="96" t="s">
        <v>3487</v>
      </c>
      <c r="AF1912" s="96">
        <v>3</v>
      </c>
      <c r="AG1912" s="96" t="s">
        <v>3488</v>
      </c>
      <c r="AH1912" s="96" t="s">
        <v>3489</v>
      </c>
      <c r="AI1912" s="154">
        <v>0</v>
      </c>
      <c r="AJ1912" s="154">
        <v>0</v>
      </c>
      <c r="AK1912" s="154">
        <v>0</v>
      </c>
      <c r="AL1912" s="154">
        <v>0</v>
      </c>
      <c r="AM1912" s="154">
        <v>0</v>
      </c>
      <c r="AN1912" s="154">
        <v>0</v>
      </c>
      <c r="AO1912" s="154">
        <v>0</v>
      </c>
      <c r="AP1912" s="154">
        <v>0</v>
      </c>
      <c r="AQ1912" s="154">
        <v>0</v>
      </c>
      <c r="AR1912" s="96" t="s">
        <v>3496</v>
      </c>
      <c r="AS1912" s="96" t="s">
        <v>3491</v>
      </c>
      <c r="AT1912" s="96">
        <v>0</v>
      </c>
      <c r="AU1912" s="96"/>
      <c r="AV1912" s="96"/>
      <c r="AW1912" s="96"/>
      <c r="AX1912" s="96"/>
      <c r="AY1912" s="96"/>
      <c r="AZ1912" s="96"/>
      <c r="BA1912" s="96"/>
      <c r="BB1912" s="96"/>
      <c r="BC1912" s="96"/>
      <c r="BD1912" s="96"/>
      <c r="BE1912" s="96"/>
      <c r="BF1912" s="96"/>
      <c r="BG1912" s="96"/>
      <c r="BH1912" s="96"/>
    </row>
    <row r="1913" spans="1:60" x14ac:dyDescent="0.2">
      <c r="A1913" s="100">
        <v>0.6</v>
      </c>
      <c r="B1913" s="96" t="s">
        <v>3482</v>
      </c>
      <c r="C1913" s="96">
        <v>162876</v>
      </c>
      <c r="D1913" s="96">
        <v>999202310</v>
      </c>
      <c r="E1913" s="154">
        <v>0</v>
      </c>
      <c r="F1913" s="154">
        <v>0</v>
      </c>
      <c r="G1913" s="154">
        <v>0</v>
      </c>
      <c r="H1913" s="154">
        <v>0</v>
      </c>
      <c r="I1913" s="154">
        <v>0</v>
      </c>
      <c r="J1913" s="154">
        <v>0</v>
      </c>
      <c r="K1913" s="154">
        <v>0</v>
      </c>
      <c r="L1913" s="154">
        <v>0</v>
      </c>
      <c r="M1913" s="154">
        <v>0</v>
      </c>
      <c r="N1913" s="96" t="s">
        <v>6670</v>
      </c>
      <c r="O1913" s="96" t="s">
        <v>3484</v>
      </c>
      <c r="P1913" s="96">
        <v>4</v>
      </c>
      <c r="Q1913" s="96">
        <v>2024</v>
      </c>
      <c r="R1913" s="96" t="s">
        <v>3060</v>
      </c>
      <c r="S1913" s="96" t="s">
        <v>3485</v>
      </c>
      <c r="T1913" s="155">
        <v>45350</v>
      </c>
      <c r="U1913" s="155">
        <v>45351</v>
      </c>
      <c r="V1913" s="155">
        <v>45352</v>
      </c>
      <c r="W1913" s="96" t="s">
        <v>2986</v>
      </c>
      <c r="X1913" s="96" t="s">
        <v>3486</v>
      </c>
      <c r="Y1913" s="96"/>
      <c r="Z1913" s="96" t="s">
        <v>3063</v>
      </c>
      <c r="AA1913" s="96">
        <v>2769</v>
      </c>
      <c r="AB1913" s="155">
        <v>45187</v>
      </c>
      <c r="AC1913" s="155">
        <v>45746</v>
      </c>
      <c r="AD1913" s="96">
        <v>8999990341</v>
      </c>
      <c r="AE1913" s="96" t="s">
        <v>3487</v>
      </c>
      <c r="AF1913" s="96">
        <v>3</v>
      </c>
      <c r="AG1913" s="96" t="s">
        <v>3488</v>
      </c>
      <c r="AH1913" s="96" t="s">
        <v>3489</v>
      </c>
      <c r="AI1913" s="154">
        <v>0</v>
      </c>
      <c r="AJ1913" s="154">
        <v>0</v>
      </c>
      <c r="AK1913" s="154">
        <v>0</v>
      </c>
      <c r="AL1913" s="154">
        <v>0</v>
      </c>
      <c r="AM1913" s="154">
        <v>0</v>
      </c>
      <c r="AN1913" s="154">
        <v>0</v>
      </c>
      <c r="AO1913" s="154">
        <v>0</v>
      </c>
      <c r="AP1913" s="154">
        <v>0</v>
      </c>
      <c r="AQ1913" s="154">
        <v>0</v>
      </c>
      <c r="AR1913" s="96" t="s">
        <v>3496</v>
      </c>
      <c r="AS1913" s="96" t="s">
        <v>3491</v>
      </c>
      <c r="AT1913" s="96">
        <v>0</v>
      </c>
      <c r="AU1913" s="96"/>
      <c r="AV1913" s="96"/>
      <c r="AW1913" s="96"/>
      <c r="AX1913" s="96"/>
      <c r="AY1913" s="96"/>
      <c r="AZ1913" s="96"/>
      <c r="BA1913" s="96"/>
      <c r="BB1913" s="96"/>
      <c r="BC1913" s="96"/>
      <c r="BD1913" s="96"/>
      <c r="BE1913" s="96"/>
      <c r="BF1913" s="96"/>
      <c r="BG1913" s="96"/>
      <c r="BH1913" s="96"/>
    </row>
    <row r="1914" spans="1:60" x14ac:dyDescent="0.2">
      <c r="A1914" s="100">
        <v>0.6</v>
      </c>
      <c r="B1914" s="96" t="s">
        <v>3482</v>
      </c>
      <c r="C1914" s="96">
        <v>162892</v>
      </c>
      <c r="D1914" s="96">
        <v>999202310</v>
      </c>
      <c r="E1914" s="154">
        <v>0</v>
      </c>
      <c r="F1914" s="154">
        <v>14377075</v>
      </c>
      <c r="G1914" s="154">
        <v>0</v>
      </c>
      <c r="H1914" s="154">
        <v>0</v>
      </c>
      <c r="I1914" s="154">
        <v>0</v>
      </c>
      <c r="J1914" s="154">
        <v>0</v>
      </c>
      <c r="K1914" s="154">
        <v>0</v>
      </c>
      <c r="L1914" s="154">
        <v>0</v>
      </c>
      <c r="M1914" s="154">
        <v>14377075</v>
      </c>
      <c r="N1914" s="96" t="s">
        <v>6671</v>
      </c>
      <c r="O1914" s="96" t="s">
        <v>3484</v>
      </c>
      <c r="P1914" s="96">
        <v>4</v>
      </c>
      <c r="Q1914" s="96">
        <v>2024</v>
      </c>
      <c r="R1914" s="96" t="s">
        <v>3060</v>
      </c>
      <c r="S1914" s="96" t="s">
        <v>3485</v>
      </c>
      <c r="T1914" s="155">
        <v>45351</v>
      </c>
      <c r="U1914" s="155">
        <v>45352</v>
      </c>
      <c r="V1914" s="155">
        <v>45352</v>
      </c>
      <c r="W1914" s="96" t="s">
        <v>3609</v>
      </c>
      <c r="X1914" s="96" t="s">
        <v>3486</v>
      </c>
      <c r="Y1914" s="96"/>
      <c r="Z1914" s="96" t="s">
        <v>3063</v>
      </c>
      <c r="AA1914" s="96">
        <v>2769</v>
      </c>
      <c r="AB1914" s="155">
        <v>45187</v>
      </c>
      <c r="AC1914" s="155">
        <v>45746</v>
      </c>
      <c r="AD1914" s="96">
        <v>8999990341</v>
      </c>
      <c r="AE1914" s="96" t="s">
        <v>3487</v>
      </c>
      <c r="AF1914" s="96">
        <v>3</v>
      </c>
      <c r="AG1914" s="96" t="s">
        <v>3488</v>
      </c>
      <c r="AH1914" s="96" t="s">
        <v>3489</v>
      </c>
      <c r="AI1914" s="154">
        <v>0</v>
      </c>
      <c r="AJ1914" s="154">
        <v>8626245</v>
      </c>
      <c r="AK1914" s="154">
        <v>0</v>
      </c>
      <c r="AL1914" s="154">
        <v>0</v>
      </c>
      <c r="AM1914" s="154">
        <v>0</v>
      </c>
      <c r="AN1914" s="154">
        <v>0</v>
      </c>
      <c r="AO1914" s="154">
        <v>0</v>
      </c>
      <c r="AP1914" s="154">
        <v>0</v>
      </c>
      <c r="AQ1914" s="154">
        <v>8626245</v>
      </c>
      <c r="AR1914" s="96" t="s">
        <v>3490</v>
      </c>
      <c r="AS1914" s="96" t="s">
        <v>3491</v>
      </c>
      <c r="AT1914" s="96" t="s">
        <v>6672</v>
      </c>
      <c r="AU1914" s="96"/>
      <c r="AV1914" s="96"/>
      <c r="AW1914" s="96"/>
      <c r="AX1914" s="96"/>
      <c r="AY1914" s="96"/>
      <c r="AZ1914" s="96"/>
      <c r="BA1914" s="96"/>
      <c r="BB1914" s="96"/>
      <c r="BC1914" s="96"/>
      <c r="BD1914" s="96"/>
      <c r="BE1914" s="96"/>
      <c r="BF1914" s="96"/>
      <c r="BG1914" s="96"/>
      <c r="BH1914" s="96"/>
    </row>
    <row r="1915" spans="1:60" x14ac:dyDescent="0.2">
      <c r="A1915" s="100">
        <v>0.6</v>
      </c>
      <c r="B1915" s="96" t="s">
        <v>3482</v>
      </c>
      <c r="C1915" s="96">
        <v>162951</v>
      </c>
      <c r="D1915" s="96">
        <v>999202310</v>
      </c>
      <c r="E1915" s="154">
        <v>0</v>
      </c>
      <c r="F1915" s="154">
        <v>5130671</v>
      </c>
      <c r="G1915" s="154">
        <v>0</v>
      </c>
      <c r="H1915" s="154">
        <v>0</v>
      </c>
      <c r="I1915" s="154">
        <v>0</v>
      </c>
      <c r="J1915" s="154">
        <v>0</v>
      </c>
      <c r="K1915" s="154">
        <v>0</v>
      </c>
      <c r="L1915" s="154">
        <v>0</v>
      </c>
      <c r="M1915" s="154">
        <v>5130671</v>
      </c>
      <c r="N1915" s="96" t="s">
        <v>6673</v>
      </c>
      <c r="O1915" s="96" t="s">
        <v>3484</v>
      </c>
      <c r="P1915" s="96">
        <v>4</v>
      </c>
      <c r="Q1915" s="96">
        <v>2024</v>
      </c>
      <c r="R1915" s="96" t="s">
        <v>3060</v>
      </c>
      <c r="S1915" s="96" t="s">
        <v>3485</v>
      </c>
      <c r="T1915" s="155">
        <v>45356</v>
      </c>
      <c r="U1915" s="155">
        <v>45357</v>
      </c>
      <c r="V1915" s="155">
        <v>45359</v>
      </c>
      <c r="W1915" s="96" t="s">
        <v>2986</v>
      </c>
      <c r="X1915" s="96" t="s">
        <v>3486</v>
      </c>
      <c r="Y1915" s="96"/>
      <c r="Z1915" s="96" t="s">
        <v>3063</v>
      </c>
      <c r="AA1915" s="96">
        <v>2769</v>
      </c>
      <c r="AB1915" s="155">
        <v>45187</v>
      </c>
      <c r="AC1915" s="155">
        <v>45746</v>
      </c>
      <c r="AD1915" s="96">
        <v>8999990341</v>
      </c>
      <c r="AE1915" s="96" t="s">
        <v>3487</v>
      </c>
      <c r="AF1915" s="96">
        <v>3</v>
      </c>
      <c r="AG1915" s="96" t="s">
        <v>3488</v>
      </c>
      <c r="AH1915" s="96" t="s">
        <v>3489</v>
      </c>
      <c r="AI1915" s="154">
        <v>0</v>
      </c>
      <c r="AJ1915" s="154">
        <v>3078402.6</v>
      </c>
      <c r="AK1915" s="154">
        <v>0</v>
      </c>
      <c r="AL1915" s="154">
        <v>0</v>
      </c>
      <c r="AM1915" s="154">
        <v>0</v>
      </c>
      <c r="AN1915" s="154">
        <v>0</v>
      </c>
      <c r="AO1915" s="154">
        <v>0</v>
      </c>
      <c r="AP1915" s="154">
        <v>0</v>
      </c>
      <c r="AQ1915" s="154">
        <v>3078402.6</v>
      </c>
      <c r="AR1915" s="96" t="s">
        <v>3490</v>
      </c>
      <c r="AS1915" s="96" t="s">
        <v>3491</v>
      </c>
      <c r="AT1915" s="96" t="s">
        <v>6674</v>
      </c>
      <c r="AU1915" s="96"/>
      <c r="AV1915" s="96"/>
      <c r="AW1915" s="96"/>
      <c r="AX1915" s="96"/>
      <c r="AY1915" s="96"/>
      <c r="AZ1915" s="96"/>
      <c r="BA1915" s="96"/>
      <c r="BB1915" s="96"/>
      <c r="BC1915" s="96"/>
      <c r="BD1915" s="96"/>
      <c r="BE1915" s="96"/>
      <c r="BF1915" s="96"/>
      <c r="BG1915" s="96"/>
      <c r="BH1915" s="96"/>
    </row>
    <row r="1916" spans="1:60" x14ac:dyDescent="0.2">
      <c r="A1916" s="100">
        <v>0.6</v>
      </c>
      <c r="B1916" s="96" t="s">
        <v>3482</v>
      </c>
      <c r="C1916" s="96">
        <v>163052</v>
      </c>
      <c r="D1916" s="96">
        <v>999202310</v>
      </c>
      <c r="E1916" s="154">
        <v>0</v>
      </c>
      <c r="F1916" s="154">
        <v>0</v>
      </c>
      <c r="G1916" s="154">
        <v>0</v>
      </c>
      <c r="H1916" s="154">
        <v>0</v>
      </c>
      <c r="I1916" s="154">
        <v>0</v>
      </c>
      <c r="J1916" s="154">
        <v>0</v>
      </c>
      <c r="K1916" s="154">
        <v>0</v>
      </c>
      <c r="L1916" s="154">
        <v>0</v>
      </c>
      <c r="M1916" s="154">
        <v>0</v>
      </c>
      <c r="N1916" s="96" t="s">
        <v>6675</v>
      </c>
      <c r="O1916" s="96" t="s">
        <v>3484</v>
      </c>
      <c r="P1916" s="96">
        <v>4</v>
      </c>
      <c r="Q1916" s="96">
        <v>2024</v>
      </c>
      <c r="R1916" s="96" t="s">
        <v>3060</v>
      </c>
      <c r="S1916" s="96" t="s">
        <v>3485</v>
      </c>
      <c r="T1916" s="155">
        <v>45363</v>
      </c>
      <c r="U1916" s="155">
        <v>45364</v>
      </c>
      <c r="V1916" s="155">
        <v>45366</v>
      </c>
      <c r="W1916" s="96" t="s">
        <v>2986</v>
      </c>
      <c r="X1916" s="96" t="s">
        <v>3486</v>
      </c>
      <c r="Y1916" s="96"/>
      <c r="Z1916" s="96" t="s">
        <v>3063</v>
      </c>
      <c r="AA1916" s="96">
        <v>2769</v>
      </c>
      <c r="AB1916" s="155">
        <v>45187</v>
      </c>
      <c r="AC1916" s="155">
        <v>45746</v>
      </c>
      <c r="AD1916" s="96">
        <v>8999990341</v>
      </c>
      <c r="AE1916" s="96" t="s">
        <v>3487</v>
      </c>
      <c r="AF1916" s="96">
        <v>3</v>
      </c>
      <c r="AG1916" s="96" t="s">
        <v>3488</v>
      </c>
      <c r="AH1916" s="96" t="s">
        <v>3489</v>
      </c>
      <c r="AI1916" s="154">
        <v>0</v>
      </c>
      <c r="AJ1916" s="154">
        <v>0</v>
      </c>
      <c r="AK1916" s="154">
        <v>0</v>
      </c>
      <c r="AL1916" s="154">
        <v>0</v>
      </c>
      <c r="AM1916" s="154">
        <v>0</v>
      </c>
      <c r="AN1916" s="154">
        <v>0</v>
      </c>
      <c r="AO1916" s="154">
        <v>0</v>
      </c>
      <c r="AP1916" s="154">
        <v>0</v>
      </c>
      <c r="AQ1916" s="154">
        <v>0</v>
      </c>
      <c r="AR1916" s="96" t="s">
        <v>3496</v>
      </c>
      <c r="AS1916" s="96" t="s">
        <v>3491</v>
      </c>
      <c r="AT1916" s="96">
        <v>0</v>
      </c>
      <c r="AU1916" s="96"/>
      <c r="AV1916" s="96"/>
      <c r="AW1916" s="96"/>
      <c r="AX1916" s="96"/>
      <c r="AY1916" s="96"/>
      <c r="AZ1916" s="96"/>
      <c r="BA1916" s="96"/>
      <c r="BB1916" s="96"/>
      <c r="BC1916" s="96"/>
      <c r="BD1916" s="96"/>
      <c r="BE1916" s="96"/>
      <c r="BF1916" s="96"/>
      <c r="BG1916" s="96"/>
      <c r="BH1916" s="96"/>
    </row>
    <row r="1917" spans="1:60" x14ac:dyDescent="0.2">
      <c r="A1917" s="100">
        <v>0.6</v>
      </c>
      <c r="B1917" s="96" t="s">
        <v>3482</v>
      </c>
      <c r="C1917" s="96">
        <v>163135</v>
      </c>
      <c r="D1917" s="96">
        <v>999202310</v>
      </c>
      <c r="E1917" s="154">
        <v>0</v>
      </c>
      <c r="F1917" s="154">
        <v>193900</v>
      </c>
      <c r="G1917" s="154">
        <v>0</v>
      </c>
      <c r="H1917" s="154">
        <v>0</v>
      </c>
      <c r="I1917" s="154">
        <v>0</v>
      </c>
      <c r="J1917" s="154">
        <v>0</v>
      </c>
      <c r="K1917" s="154">
        <v>0</v>
      </c>
      <c r="L1917" s="154">
        <v>0</v>
      </c>
      <c r="M1917" s="154">
        <v>193900</v>
      </c>
      <c r="N1917" s="96" t="s">
        <v>6676</v>
      </c>
      <c r="O1917" s="96" t="s">
        <v>3484</v>
      </c>
      <c r="P1917" s="96">
        <v>4</v>
      </c>
      <c r="Q1917" s="96">
        <v>2024</v>
      </c>
      <c r="R1917" s="96" t="s">
        <v>3060</v>
      </c>
      <c r="S1917" s="96" t="s">
        <v>3485</v>
      </c>
      <c r="T1917" s="155">
        <v>45370</v>
      </c>
      <c r="U1917" s="155">
        <v>45371</v>
      </c>
      <c r="V1917" s="155">
        <v>45373</v>
      </c>
      <c r="W1917" s="96" t="s">
        <v>2986</v>
      </c>
      <c r="X1917" s="96" t="s">
        <v>3486</v>
      </c>
      <c r="Y1917" s="96"/>
      <c r="Z1917" s="96" t="s">
        <v>3063</v>
      </c>
      <c r="AA1917" s="96">
        <v>2769</v>
      </c>
      <c r="AB1917" s="155">
        <v>45187</v>
      </c>
      <c r="AC1917" s="155">
        <v>45746</v>
      </c>
      <c r="AD1917" s="96">
        <v>8999990341</v>
      </c>
      <c r="AE1917" s="96" t="s">
        <v>3487</v>
      </c>
      <c r="AF1917" s="96">
        <v>3</v>
      </c>
      <c r="AG1917" s="96" t="s">
        <v>3488</v>
      </c>
      <c r="AH1917" s="96" t="s">
        <v>3489</v>
      </c>
      <c r="AI1917" s="154">
        <v>0</v>
      </c>
      <c r="AJ1917" s="154">
        <v>116340</v>
      </c>
      <c r="AK1917" s="154">
        <v>0</v>
      </c>
      <c r="AL1917" s="154">
        <v>0</v>
      </c>
      <c r="AM1917" s="154">
        <v>0</v>
      </c>
      <c r="AN1917" s="154">
        <v>0</v>
      </c>
      <c r="AO1917" s="154">
        <v>0</v>
      </c>
      <c r="AP1917" s="154">
        <v>0</v>
      </c>
      <c r="AQ1917" s="154">
        <v>116340</v>
      </c>
      <c r="AR1917" s="96" t="s">
        <v>3490</v>
      </c>
      <c r="AS1917" s="96" t="s">
        <v>3491</v>
      </c>
      <c r="AT1917" s="96" t="s">
        <v>6677</v>
      </c>
      <c r="AU1917" s="96"/>
      <c r="AV1917" s="96"/>
      <c r="AW1917" s="96"/>
      <c r="AX1917" s="96"/>
      <c r="AY1917" s="96"/>
      <c r="AZ1917" s="96"/>
      <c r="BA1917" s="96"/>
      <c r="BB1917" s="96"/>
      <c r="BC1917" s="96"/>
      <c r="BD1917" s="96"/>
      <c r="BE1917" s="96"/>
      <c r="BF1917" s="96"/>
      <c r="BG1917" s="96"/>
      <c r="BH1917" s="96"/>
    </row>
    <row r="1918" spans="1:60" x14ac:dyDescent="0.2">
      <c r="A1918" s="100">
        <v>0.6</v>
      </c>
      <c r="B1918" s="96" t="s">
        <v>3482</v>
      </c>
      <c r="C1918" s="96">
        <v>163259</v>
      </c>
      <c r="D1918" s="96">
        <v>999202310</v>
      </c>
      <c r="E1918" s="154">
        <v>0</v>
      </c>
      <c r="F1918" s="154">
        <v>305447.00000000012</v>
      </c>
      <c r="G1918" s="154">
        <v>0</v>
      </c>
      <c r="H1918" s="154">
        <v>0</v>
      </c>
      <c r="I1918" s="154">
        <v>0</v>
      </c>
      <c r="J1918" s="154">
        <v>0</v>
      </c>
      <c r="K1918" s="154">
        <v>0</v>
      </c>
      <c r="L1918" s="154">
        <v>0</v>
      </c>
      <c r="M1918" s="154">
        <v>305447.00000000012</v>
      </c>
      <c r="N1918" s="96" t="s">
        <v>6678</v>
      </c>
      <c r="O1918" s="96" t="s">
        <v>3484</v>
      </c>
      <c r="P1918" s="96">
        <v>4</v>
      </c>
      <c r="Q1918" s="96">
        <v>2024</v>
      </c>
      <c r="R1918" s="96" t="s">
        <v>3060</v>
      </c>
      <c r="S1918" s="96" t="s">
        <v>3485</v>
      </c>
      <c r="T1918" s="155">
        <v>45384</v>
      </c>
      <c r="U1918" s="155">
        <v>45385</v>
      </c>
      <c r="V1918" s="155">
        <v>45391</v>
      </c>
      <c r="W1918" s="96" t="s">
        <v>2986</v>
      </c>
      <c r="X1918" s="96" t="s">
        <v>3486</v>
      </c>
      <c r="Y1918" s="96"/>
      <c r="Z1918" s="96" t="s">
        <v>3063</v>
      </c>
      <c r="AA1918" s="96">
        <v>2769</v>
      </c>
      <c r="AB1918" s="155">
        <v>45187</v>
      </c>
      <c r="AC1918" s="155">
        <v>45746</v>
      </c>
      <c r="AD1918" s="96">
        <v>8999990341</v>
      </c>
      <c r="AE1918" s="96" t="s">
        <v>3487</v>
      </c>
      <c r="AF1918" s="96">
        <v>3</v>
      </c>
      <c r="AG1918" s="96" t="s">
        <v>3488</v>
      </c>
      <c r="AH1918" s="96" t="s">
        <v>3489</v>
      </c>
      <c r="AI1918" s="154">
        <v>0</v>
      </c>
      <c r="AJ1918" s="154">
        <v>183268.2</v>
      </c>
      <c r="AK1918" s="154">
        <v>0</v>
      </c>
      <c r="AL1918" s="154">
        <v>0</v>
      </c>
      <c r="AM1918" s="154">
        <v>0</v>
      </c>
      <c r="AN1918" s="154">
        <v>0</v>
      </c>
      <c r="AO1918" s="154">
        <v>0</v>
      </c>
      <c r="AP1918" s="154">
        <v>0</v>
      </c>
      <c r="AQ1918" s="154">
        <v>183268.2</v>
      </c>
      <c r="AR1918" s="96" t="s">
        <v>3490</v>
      </c>
      <c r="AS1918" s="96" t="s">
        <v>3491</v>
      </c>
      <c r="AT1918" s="96" t="s">
        <v>6679</v>
      </c>
      <c r="AU1918" s="96"/>
      <c r="AV1918" s="96"/>
      <c r="AW1918" s="96"/>
      <c r="AX1918" s="96"/>
      <c r="AY1918" s="96"/>
      <c r="AZ1918" s="96"/>
      <c r="BA1918" s="96"/>
      <c r="BB1918" s="96"/>
      <c r="BC1918" s="96"/>
      <c r="BD1918" s="96"/>
      <c r="BE1918" s="96"/>
      <c r="BF1918" s="96"/>
      <c r="BG1918" s="96"/>
      <c r="BH1918" s="96"/>
    </row>
    <row r="1919" spans="1:60" x14ac:dyDescent="0.2">
      <c r="A1919" s="100">
        <v>0.6</v>
      </c>
      <c r="B1919" s="96" t="s">
        <v>3482</v>
      </c>
      <c r="C1919" s="96">
        <v>163279</v>
      </c>
      <c r="D1919" s="96">
        <v>999202310</v>
      </c>
      <c r="E1919" s="154">
        <v>0</v>
      </c>
      <c r="F1919" s="154">
        <v>0</v>
      </c>
      <c r="G1919" s="154">
        <v>0</v>
      </c>
      <c r="H1919" s="154">
        <v>0</v>
      </c>
      <c r="I1919" s="154">
        <v>0</v>
      </c>
      <c r="J1919" s="154">
        <v>0</v>
      </c>
      <c r="K1919" s="154">
        <v>0</v>
      </c>
      <c r="L1919" s="154">
        <v>0</v>
      </c>
      <c r="M1919" s="154">
        <v>0</v>
      </c>
      <c r="N1919" s="96" t="s">
        <v>6680</v>
      </c>
      <c r="O1919" s="96" t="s">
        <v>3484</v>
      </c>
      <c r="P1919" s="96">
        <v>4</v>
      </c>
      <c r="Q1919" s="96">
        <v>2024</v>
      </c>
      <c r="R1919" s="96" t="s">
        <v>3060</v>
      </c>
      <c r="S1919" s="96" t="s">
        <v>3485</v>
      </c>
      <c r="T1919" s="155">
        <v>45393</v>
      </c>
      <c r="U1919" s="155">
        <v>45394</v>
      </c>
      <c r="V1919" s="155">
        <v>45395</v>
      </c>
      <c r="W1919" s="96" t="s">
        <v>2986</v>
      </c>
      <c r="X1919" s="96" t="s">
        <v>3486</v>
      </c>
      <c r="Y1919" s="96"/>
      <c r="Z1919" s="96" t="s">
        <v>3063</v>
      </c>
      <c r="AA1919" s="96">
        <v>2769</v>
      </c>
      <c r="AB1919" s="155">
        <v>45187</v>
      </c>
      <c r="AC1919" s="155">
        <v>45746</v>
      </c>
      <c r="AD1919" s="96">
        <v>8999990341</v>
      </c>
      <c r="AE1919" s="96" t="s">
        <v>3487</v>
      </c>
      <c r="AF1919" s="96">
        <v>3</v>
      </c>
      <c r="AG1919" s="96" t="s">
        <v>3488</v>
      </c>
      <c r="AH1919" s="96" t="s">
        <v>3489</v>
      </c>
      <c r="AI1919" s="154">
        <v>0</v>
      </c>
      <c r="AJ1919" s="154">
        <v>0</v>
      </c>
      <c r="AK1919" s="154">
        <v>0</v>
      </c>
      <c r="AL1919" s="154">
        <v>0</v>
      </c>
      <c r="AM1919" s="154">
        <v>0</v>
      </c>
      <c r="AN1919" s="154">
        <v>0</v>
      </c>
      <c r="AO1919" s="154">
        <v>0</v>
      </c>
      <c r="AP1919" s="154">
        <v>0</v>
      </c>
      <c r="AQ1919" s="154">
        <v>0</v>
      </c>
      <c r="AR1919" s="96" t="s">
        <v>3496</v>
      </c>
      <c r="AS1919" s="96" t="s">
        <v>3491</v>
      </c>
      <c r="AT1919" s="96">
        <v>0</v>
      </c>
      <c r="AU1919" s="96"/>
      <c r="AV1919" s="96"/>
      <c r="AW1919" s="96"/>
      <c r="AX1919" s="96"/>
      <c r="AY1919" s="96"/>
      <c r="AZ1919" s="96"/>
      <c r="BA1919" s="96"/>
      <c r="BB1919" s="96"/>
      <c r="BC1919" s="96"/>
      <c r="BD1919" s="96"/>
      <c r="BE1919" s="96"/>
      <c r="BF1919" s="96"/>
      <c r="BG1919" s="96"/>
      <c r="BH1919" s="96"/>
    </row>
    <row r="1920" spans="1:60" x14ac:dyDescent="0.2">
      <c r="A1920" s="100">
        <v>0.6</v>
      </c>
      <c r="B1920" s="96" t="s">
        <v>3482</v>
      </c>
      <c r="C1920" s="96">
        <v>163311</v>
      </c>
      <c r="D1920" s="96">
        <v>999202310</v>
      </c>
      <c r="E1920" s="154">
        <v>0</v>
      </c>
      <c r="F1920" s="154">
        <v>255162</v>
      </c>
      <c r="G1920" s="154">
        <v>0</v>
      </c>
      <c r="H1920" s="154">
        <v>0</v>
      </c>
      <c r="I1920" s="154">
        <v>0</v>
      </c>
      <c r="J1920" s="154">
        <v>0</v>
      </c>
      <c r="K1920" s="154">
        <v>0</v>
      </c>
      <c r="L1920" s="154">
        <v>0</v>
      </c>
      <c r="M1920" s="154">
        <v>255162</v>
      </c>
      <c r="N1920" s="96" t="s">
        <v>6681</v>
      </c>
      <c r="O1920" s="96" t="s">
        <v>3484</v>
      </c>
      <c r="P1920" s="96">
        <v>4</v>
      </c>
      <c r="Q1920" s="96">
        <v>2024</v>
      </c>
      <c r="R1920" s="96" t="s">
        <v>3060</v>
      </c>
      <c r="S1920" s="96" t="s">
        <v>3485</v>
      </c>
      <c r="T1920" s="155">
        <v>45397</v>
      </c>
      <c r="U1920" s="155">
        <v>45398</v>
      </c>
      <c r="V1920" s="155">
        <v>45400</v>
      </c>
      <c r="W1920" s="96" t="s">
        <v>2986</v>
      </c>
      <c r="X1920" s="96" t="s">
        <v>3486</v>
      </c>
      <c r="Y1920" s="96"/>
      <c r="Z1920" s="96" t="s">
        <v>3063</v>
      </c>
      <c r="AA1920" s="96">
        <v>2769</v>
      </c>
      <c r="AB1920" s="155">
        <v>45187</v>
      </c>
      <c r="AC1920" s="155">
        <v>45746</v>
      </c>
      <c r="AD1920" s="96">
        <v>8999990341</v>
      </c>
      <c r="AE1920" s="96" t="s">
        <v>3487</v>
      </c>
      <c r="AF1920" s="96">
        <v>3</v>
      </c>
      <c r="AG1920" s="96" t="s">
        <v>3488</v>
      </c>
      <c r="AH1920" s="96" t="s">
        <v>3489</v>
      </c>
      <c r="AI1920" s="154">
        <v>0</v>
      </c>
      <c r="AJ1920" s="154">
        <v>153097.20000000001</v>
      </c>
      <c r="AK1920" s="154">
        <v>0</v>
      </c>
      <c r="AL1920" s="154">
        <v>0</v>
      </c>
      <c r="AM1920" s="154">
        <v>0</v>
      </c>
      <c r="AN1920" s="154">
        <v>0</v>
      </c>
      <c r="AO1920" s="154">
        <v>0</v>
      </c>
      <c r="AP1920" s="154">
        <v>0</v>
      </c>
      <c r="AQ1920" s="154">
        <v>153097.20000000001</v>
      </c>
      <c r="AR1920" s="96" t="s">
        <v>3490</v>
      </c>
      <c r="AS1920" s="96" t="s">
        <v>3491</v>
      </c>
      <c r="AT1920" s="96" t="s">
        <v>6682</v>
      </c>
      <c r="AU1920" s="96"/>
      <c r="AV1920" s="96"/>
      <c r="AW1920" s="96"/>
      <c r="AX1920" s="96"/>
      <c r="AY1920" s="96"/>
      <c r="AZ1920" s="96"/>
      <c r="BA1920" s="96"/>
      <c r="BB1920" s="96"/>
      <c r="BC1920" s="96"/>
      <c r="BD1920" s="96"/>
      <c r="BE1920" s="96"/>
      <c r="BF1920" s="96"/>
      <c r="BG1920" s="96"/>
      <c r="BH1920" s="96"/>
    </row>
    <row r="1921" spans="1:60" x14ac:dyDescent="0.2">
      <c r="A1921" s="100">
        <v>0.6</v>
      </c>
      <c r="B1921" s="96" t="s">
        <v>3482</v>
      </c>
      <c r="C1921" s="96">
        <v>163314</v>
      </c>
      <c r="D1921" s="96">
        <v>999202310</v>
      </c>
      <c r="E1921" s="154">
        <v>0</v>
      </c>
      <c r="F1921" s="154">
        <v>120550</v>
      </c>
      <c r="G1921" s="154">
        <v>0</v>
      </c>
      <c r="H1921" s="154">
        <v>0</v>
      </c>
      <c r="I1921" s="154">
        <v>0</v>
      </c>
      <c r="J1921" s="154">
        <v>0</v>
      </c>
      <c r="K1921" s="154">
        <v>0</v>
      </c>
      <c r="L1921" s="154">
        <v>0</v>
      </c>
      <c r="M1921" s="154">
        <v>120550</v>
      </c>
      <c r="N1921" s="96" t="s">
        <v>6683</v>
      </c>
      <c r="O1921" s="96" t="s">
        <v>3484</v>
      </c>
      <c r="P1921" s="96">
        <v>4</v>
      </c>
      <c r="Q1921" s="96">
        <v>2024</v>
      </c>
      <c r="R1921" s="96" t="s">
        <v>3060</v>
      </c>
      <c r="S1921" s="96" t="s">
        <v>3485</v>
      </c>
      <c r="T1921" s="155">
        <v>45397</v>
      </c>
      <c r="U1921" s="155">
        <v>45398</v>
      </c>
      <c r="V1921" s="155">
        <v>45400</v>
      </c>
      <c r="W1921" s="96" t="s">
        <v>2986</v>
      </c>
      <c r="X1921" s="96" t="s">
        <v>3486</v>
      </c>
      <c r="Y1921" s="96"/>
      <c r="Z1921" s="96" t="s">
        <v>3063</v>
      </c>
      <c r="AA1921" s="96">
        <v>2769</v>
      </c>
      <c r="AB1921" s="155">
        <v>45187</v>
      </c>
      <c r="AC1921" s="155">
        <v>45746</v>
      </c>
      <c r="AD1921" s="96">
        <v>8999990341</v>
      </c>
      <c r="AE1921" s="96" t="s">
        <v>3487</v>
      </c>
      <c r="AF1921" s="96">
        <v>3</v>
      </c>
      <c r="AG1921" s="96" t="s">
        <v>3488</v>
      </c>
      <c r="AH1921" s="96" t="s">
        <v>3489</v>
      </c>
      <c r="AI1921" s="154">
        <v>0</v>
      </c>
      <c r="AJ1921" s="154">
        <v>72330</v>
      </c>
      <c r="AK1921" s="154">
        <v>0</v>
      </c>
      <c r="AL1921" s="154">
        <v>0</v>
      </c>
      <c r="AM1921" s="154">
        <v>0</v>
      </c>
      <c r="AN1921" s="154">
        <v>0</v>
      </c>
      <c r="AO1921" s="154">
        <v>0</v>
      </c>
      <c r="AP1921" s="154">
        <v>0</v>
      </c>
      <c r="AQ1921" s="154">
        <v>72330</v>
      </c>
      <c r="AR1921" s="96" t="s">
        <v>3490</v>
      </c>
      <c r="AS1921" s="96" t="s">
        <v>3491</v>
      </c>
      <c r="AT1921" s="96" t="s">
        <v>6684</v>
      </c>
      <c r="AU1921" s="96"/>
      <c r="AV1921" s="96"/>
      <c r="AW1921" s="96"/>
      <c r="AX1921" s="96"/>
      <c r="AY1921" s="96"/>
      <c r="AZ1921" s="96"/>
      <c r="BA1921" s="96"/>
      <c r="BB1921" s="96"/>
      <c r="BC1921" s="96"/>
      <c r="BD1921" s="96"/>
      <c r="BE1921" s="96"/>
      <c r="BF1921" s="96"/>
      <c r="BG1921" s="96"/>
      <c r="BH1921" s="96"/>
    </row>
    <row r="1922" spans="1:60" x14ac:dyDescent="0.2">
      <c r="A1922" s="100">
        <v>0.6</v>
      </c>
      <c r="B1922" s="96" t="s">
        <v>3482</v>
      </c>
      <c r="C1922" s="96">
        <v>163446</v>
      </c>
      <c r="D1922" s="96">
        <v>999202310</v>
      </c>
      <c r="E1922" s="154">
        <v>0</v>
      </c>
      <c r="F1922" s="154">
        <v>0</v>
      </c>
      <c r="G1922" s="154">
        <v>0</v>
      </c>
      <c r="H1922" s="154">
        <v>0</v>
      </c>
      <c r="I1922" s="154">
        <v>0</v>
      </c>
      <c r="J1922" s="154">
        <v>0</v>
      </c>
      <c r="K1922" s="154">
        <v>0</v>
      </c>
      <c r="L1922" s="154">
        <v>0</v>
      </c>
      <c r="M1922" s="154">
        <v>0</v>
      </c>
      <c r="N1922" s="96" t="s">
        <v>6685</v>
      </c>
      <c r="O1922" s="96" t="s">
        <v>3484</v>
      </c>
      <c r="P1922" s="96">
        <v>4</v>
      </c>
      <c r="Q1922" s="96">
        <v>2024</v>
      </c>
      <c r="R1922" s="96" t="s">
        <v>3060</v>
      </c>
      <c r="S1922" s="96" t="s">
        <v>3485</v>
      </c>
      <c r="T1922" s="155">
        <v>45411</v>
      </c>
      <c r="U1922" s="155">
        <v>45412</v>
      </c>
      <c r="V1922" s="155">
        <v>45413</v>
      </c>
      <c r="W1922" s="96" t="s">
        <v>2986</v>
      </c>
      <c r="X1922" s="96" t="s">
        <v>3486</v>
      </c>
      <c r="Y1922" s="96"/>
      <c r="Z1922" s="96" t="s">
        <v>3063</v>
      </c>
      <c r="AA1922" s="96">
        <v>2769</v>
      </c>
      <c r="AB1922" s="155">
        <v>45187</v>
      </c>
      <c r="AC1922" s="155">
        <v>45746</v>
      </c>
      <c r="AD1922" s="96">
        <v>8999990341</v>
      </c>
      <c r="AE1922" s="96" t="s">
        <v>3487</v>
      </c>
      <c r="AF1922" s="96">
        <v>3</v>
      </c>
      <c r="AG1922" s="96" t="s">
        <v>3488</v>
      </c>
      <c r="AH1922" s="96" t="s">
        <v>3489</v>
      </c>
      <c r="AI1922" s="154">
        <v>0</v>
      </c>
      <c r="AJ1922" s="154">
        <v>0</v>
      </c>
      <c r="AK1922" s="154">
        <v>0</v>
      </c>
      <c r="AL1922" s="154">
        <v>0</v>
      </c>
      <c r="AM1922" s="154">
        <v>0</v>
      </c>
      <c r="AN1922" s="154">
        <v>0</v>
      </c>
      <c r="AO1922" s="154">
        <v>0</v>
      </c>
      <c r="AP1922" s="154">
        <v>0</v>
      </c>
      <c r="AQ1922" s="154">
        <v>0</v>
      </c>
      <c r="AR1922" s="96" t="s">
        <v>3496</v>
      </c>
      <c r="AS1922" s="96" t="s">
        <v>3491</v>
      </c>
      <c r="AT1922" s="96">
        <v>0</v>
      </c>
      <c r="AU1922" s="96"/>
      <c r="AV1922" s="96"/>
      <c r="AW1922" s="96"/>
      <c r="AX1922" s="96"/>
      <c r="AY1922" s="96"/>
      <c r="AZ1922" s="96"/>
      <c r="BA1922" s="96"/>
      <c r="BB1922" s="96"/>
      <c r="BC1922" s="96"/>
      <c r="BD1922" s="96"/>
      <c r="BE1922" s="96"/>
      <c r="BF1922" s="96"/>
      <c r="BG1922" s="96"/>
      <c r="BH1922" s="96"/>
    </row>
    <row r="1923" spans="1:60" x14ac:dyDescent="0.2">
      <c r="A1923" s="100">
        <v>0.6</v>
      </c>
      <c r="B1923" s="96" t="s">
        <v>3482</v>
      </c>
      <c r="C1923" s="96">
        <v>163449</v>
      </c>
      <c r="D1923" s="96">
        <v>999202310</v>
      </c>
      <c r="E1923" s="154">
        <v>0</v>
      </c>
      <c r="F1923" s="154">
        <v>0</v>
      </c>
      <c r="G1923" s="154">
        <v>0</v>
      </c>
      <c r="H1923" s="154">
        <v>0</v>
      </c>
      <c r="I1923" s="154">
        <v>0</v>
      </c>
      <c r="J1923" s="154">
        <v>0</v>
      </c>
      <c r="K1923" s="154">
        <v>0</v>
      </c>
      <c r="L1923" s="154">
        <v>0</v>
      </c>
      <c r="M1923" s="154">
        <v>0</v>
      </c>
      <c r="N1923" s="96" t="s">
        <v>6686</v>
      </c>
      <c r="O1923" s="96" t="s">
        <v>3484</v>
      </c>
      <c r="P1923" s="96">
        <v>4</v>
      </c>
      <c r="Q1923" s="96">
        <v>2024</v>
      </c>
      <c r="R1923" s="96" t="s">
        <v>3060</v>
      </c>
      <c r="S1923" s="96" t="s">
        <v>3485</v>
      </c>
      <c r="T1923" s="155">
        <v>45408</v>
      </c>
      <c r="U1923" s="155">
        <v>45412</v>
      </c>
      <c r="V1923" s="155">
        <v>45413</v>
      </c>
      <c r="W1923" s="96" t="s">
        <v>2986</v>
      </c>
      <c r="X1923" s="96" t="s">
        <v>3486</v>
      </c>
      <c r="Y1923" s="96"/>
      <c r="Z1923" s="96" t="s">
        <v>3063</v>
      </c>
      <c r="AA1923" s="96">
        <v>2769</v>
      </c>
      <c r="AB1923" s="155">
        <v>45187</v>
      </c>
      <c r="AC1923" s="155">
        <v>45746</v>
      </c>
      <c r="AD1923" s="96">
        <v>8999990341</v>
      </c>
      <c r="AE1923" s="96" t="s">
        <v>3487</v>
      </c>
      <c r="AF1923" s="96">
        <v>3</v>
      </c>
      <c r="AG1923" s="96" t="s">
        <v>3488</v>
      </c>
      <c r="AH1923" s="96" t="s">
        <v>3489</v>
      </c>
      <c r="AI1923" s="154">
        <v>0</v>
      </c>
      <c r="AJ1923" s="154">
        <v>0</v>
      </c>
      <c r="AK1923" s="154">
        <v>0</v>
      </c>
      <c r="AL1923" s="154">
        <v>0</v>
      </c>
      <c r="AM1923" s="154">
        <v>0</v>
      </c>
      <c r="AN1923" s="154">
        <v>0</v>
      </c>
      <c r="AO1923" s="154">
        <v>0</v>
      </c>
      <c r="AP1923" s="154">
        <v>0</v>
      </c>
      <c r="AQ1923" s="154">
        <v>0</v>
      </c>
      <c r="AR1923" s="96" t="s">
        <v>3496</v>
      </c>
      <c r="AS1923" s="96" t="s">
        <v>3491</v>
      </c>
      <c r="AT1923" s="96">
        <v>0</v>
      </c>
      <c r="AU1923" s="96"/>
      <c r="AV1923" s="96"/>
      <c r="AW1923" s="96"/>
      <c r="AX1923" s="96"/>
      <c r="AY1923" s="96"/>
      <c r="AZ1923" s="96"/>
      <c r="BA1923" s="96"/>
      <c r="BB1923" s="96"/>
      <c r="BC1923" s="96"/>
      <c r="BD1923" s="96"/>
      <c r="BE1923" s="96"/>
      <c r="BF1923" s="96"/>
      <c r="BG1923" s="96"/>
      <c r="BH1923" s="96"/>
    </row>
    <row r="1924" spans="1:60" x14ac:dyDescent="0.2">
      <c r="A1924" s="100">
        <v>0.6</v>
      </c>
      <c r="B1924" s="96" t="s">
        <v>3482</v>
      </c>
      <c r="C1924" s="96">
        <v>163634</v>
      </c>
      <c r="D1924" s="96">
        <v>999202310</v>
      </c>
      <c r="E1924" s="154">
        <v>0</v>
      </c>
      <c r="F1924" s="154">
        <v>0</v>
      </c>
      <c r="G1924" s="154">
        <v>0</v>
      </c>
      <c r="H1924" s="154">
        <v>0</v>
      </c>
      <c r="I1924" s="154">
        <v>0</v>
      </c>
      <c r="J1924" s="154">
        <v>600000</v>
      </c>
      <c r="K1924" s="154">
        <v>0</v>
      </c>
      <c r="L1924" s="154">
        <v>0</v>
      </c>
      <c r="M1924" s="154">
        <v>600000</v>
      </c>
      <c r="N1924" s="96" t="s">
        <v>6687</v>
      </c>
      <c r="O1924" s="96" t="s">
        <v>3484</v>
      </c>
      <c r="P1924" s="96">
        <v>4</v>
      </c>
      <c r="Q1924" s="96">
        <v>2024</v>
      </c>
      <c r="R1924" s="96" t="s">
        <v>3060</v>
      </c>
      <c r="S1924" s="96" t="s">
        <v>3485</v>
      </c>
      <c r="T1924" s="155">
        <v>45427</v>
      </c>
      <c r="U1924" s="155">
        <v>45428</v>
      </c>
      <c r="V1924" s="155">
        <v>45432</v>
      </c>
      <c r="W1924" s="96" t="s">
        <v>2986</v>
      </c>
      <c r="X1924" s="96" t="s">
        <v>3486</v>
      </c>
      <c r="Y1924" s="96"/>
      <c r="Z1924" s="96" t="s">
        <v>3063</v>
      </c>
      <c r="AA1924" s="96">
        <v>2769</v>
      </c>
      <c r="AB1924" s="155">
        <v>45187</v>
      </c>
      <c r="AC1924" s="155">
        <v>45746</v>
      </c>
      <c r="AD1924" s="96">
        <v>8999990341</v>
      </c>
      <c r="AE1924" s="96" t="s">
        <v>3487</v>
      </c>
      <c r="AF1924" s="96">
        <v>3</v>
      </c>
      <c r="AG1924" s="96" t="s">
        <v>3488</v>
      </c>
      <c r="AH1924" s="96" t="s">
        <v>3489</v>
      </c>
      <c r="AI1924" s="154">
        <v>0</v>
      </c>
      <c r="AJ1924" s="154">
        <v>0</v>
      </c>
      <c r="AK1924" s="154">
        <v>0</v>
      </c>
      <c r="AL1924" s="154">
        <v>0</v>
      </c>
      <c r="AM1924" s="154">
        <v>0</v>
      </c>
      <c r="AN1924" s="154">
        <v>360000</v>
      </c>
      <c r="AO1924" s="154">
        <v>0</v>
      </c>
      <c r="AP1924" s="154">
        <v>0</v>
      </c>
      <c r="AQ1924" s="154">
        <v>360000</v>
      </c>
      <c r="AR1924" s="96" t="s">
        <v>3544</v>
      </c>
      <c r="AS1924" s="96" t="s">
        <v>3491</v>
      </c>
      <c r="AT1924" s="96">
        <v>0</v>
      </c>
      <c r="AU1924" s="96"/>
      <c r="AV1924" s="96"/>
      <c r="AW1924" s="96"/>
      <c r="AX1924" s="96"/>
      <c r="AY1924" s="96"/>
      <c r="AZ1924" s="96"/>
      <c r="BA1924" s="96"/>
      <c r="BB1924" s="96"/>
      <c r="BC1924" s="96"/>
      <c r="BD1924" s="96"/>
      <c r="BE1924" s="96"/>
      <c r="BF1924" s="96"/>
      <c r="BG1924" s="96"/>
      <c r="BH1924" s="96"/>
    </row>
    <row r="1925" spans="1:60" x14ac:dyDescent="0.2">
      <c r="A1925" s="100">
        <v>0.6</v>
      </c>
      <c r="B1925" s="96" t="s">
        <v>3482</v>
      </c>
      <c r="C1925" s="96">
        <v>163672</v>
      </c>
      <c r="D1925" s="96">
        <v>999202310</v>
      </c>
      <c r="E1925" s="154">
        <v>338768</v>
      </c>
      <c r="F1925" s="154">
        <v>0</v>
      </c>
      <c r="G1925" s="154">
        <v>0</v>
      </c>
      <c r="H1925" s="154">
        <v>0</v>
      </c>
      <c r="I1925" s="154">
        <v>0</v>
      </c>
      <c r="J1925" s="154">
        <v>0</v>
      </c>
      <c r="K1925" s="154">
        <v>0</v>
      </c>
      <c r="L1925" s="154">
        <v>0</v>
      </c>
      <c r="M1925" s="154">
        <v>338768</v>
      </c>
      <c r="N1925" s="96" t="s">
        <v>6688</v>
      </c>
      <c r="O1925" s="96" t="s">
        <v>3484</v>
      </c>
      <c r="P1925" s="96">
        <v>4</v>
      </c>
      <c r="Q1925" s="96">
        <v>2024</v>
      </c>
      <c r="R1925" s="96" t="s">
        <v>3060</v>
      </c>
      <c r="S1925" s="96" t="s">
        <v>3485</v>
      </c>
      <c r="T1925" s="155">
        <v>45341</v>
      </c>
      <c r="U1925" s="155">
        <v>45429</v>
      </c>
      <c r="V1925" s="155">
        <v>45433</v>
      </c>
      <c r="W1925" s="96" t="s">
        <v>2986</v>
      </c>
      <c r="X1925" s="96" t="s">
        <v>3569</v>
      </c>
      <c r="Y1925" s="96"/>
      <c r="Z1925" s="96" t="s">
        <v>3063</v>
      </c>
      <c r="AA1925" s="96">
        <v>2769</v>
      </c>
      <c r="AB1925" s="155">
        <v>45187</v>
      </c>
      <c r="AC1925" s="155">
        <v>45746</v>
      </c>
      <c r="AD1925" s="96">
        <v>8999990341</v>
      </c>
      <c r="AE1925" s="96" t="s">
        <v>3487</v>
      </c>
      <c r="AF1925" s="96">
        <v>3</v>
      </c>
      <c r="AG1925" s="96" t="s">
        <v>3488</v>
      </c>
      <c r="AH1925" s="96" t="s">
        <v>3569</v>
      </c>
      <c r="AI1925" s="154">
        <v>203260.79999999999</v>
      </c>
      <c r="AJ1925" s="154">
        <v>0</v>
      </c>
      <c r="AK1925" s="154">
        <v>0</v>
      </c>
      <c r="AL1925" s="154">
        <v>0</v>
      </c>
      <c r="AM1925" s="154">
        <v>0</v>
      </c>
      <c r="AN1925" s="154">
        <v>0</v>
      </c>
      <c r="AO1925" s="154">
        <v>0</v>
      </c>
      <c r="AP1925" s="154">
        <v>0</v>
      </c>
      <c r="AQ1925" s="154">
        <v>203260.79999999999</v>
      </c>
      <c r="AR1925" s="96" t="s">
        <v>3496</v>
      </c>
      <c r="AS1925" s="96" t="s">
        <v>3491</v>
      </c>
      <c r="AT1925" s="96" t="s">
        <v>6689</v>
      </c>
      <c r="AU1925" s="96"/>
      <c r="AV1925" s="96"/>
      <c r="AW1925" s="96"/>
      <c r="AX1925" s="96"/>
      <c r="AY1925" s="96"/>
      <c r="AZ1925" s="96"/>
      <c r="BA1925" s="96"/>
      <c r="BB1925" s="96"/>
      <c r="BC1925" s="96"/>
      <c r="BD1925" s="96"/>
      <c r="BE1925" s="96"/>
      <c r="BF1925" s="96"/>
      <c r="BG1925" s="96"/>
      <c r="BH1925" s="96"/>
    </row>
    <row r="1926" spans="1:60" x14ac:dyDescent="0.2">
      <c r="A1926" s="100">
        <v>0.6</v>
      </c>
      <c r="B1926" s="96" t="s">
        <v>3482</v>
      </c>
      <c r="C1926" s="96">
        <v>163731</v>
      </c>
      <c r="D1926" s="96">
        <v>999202310</v>
      </c>
      <c r="E1926" s="154">
        <v>0</v>
      </c>
      <c r="F1926" s="154">
        <v>0</v>
      </c>
      <c r="G1926" s="154">
        <v>0</v>
      </c>
      <c r="H1926" s="154">
        <v>0</v>
      </c>
      <c r="I1926" s="154">
        <v>0</v>
      </c>
      <c r="J1926" s="154">
        <v>600000</v>
      </c>
      <c r="K1926" s="154">
        <v>0</v>
      </c>
      <c r="L1926" s="154">
        <v>0</v>
      </c>
      <c r="M1926" s="154">
        <v>600000</v>
      </c>
      <c r="N1926" s="96" t="s">
        <v>6690</v>
      </c>
      <c r="O1926" s="96" t="s">
        <v>3484</v>
      </c>
      <c r="P1926" s="96">
        <v>4</v>
      </c>
      <c r="Q1926" s="96">
        <v>2024</v>
      </c>
      <c r="R1926" s="96" t="s">
        <v>3060</v>
      </c>
      <c r="S1926" s="96" t="s">
        <v>3485</v>
      </c>
      <c r="T1926" s="155">
        <v>45435</v>
      </c>
      <c r="U1926" s="155">
        <v>45436</v>
      </c>
      <c r="V1926" s="155">
        <v>45436</v>
      </c>
      <c r="W1926" s="96" t="s">
        <v>2986</v>
      </c>
      <c r="X1926" s="96" t="s">
        <v>3486</v>
      </c>
      <c r="Y1926" s="96"/>
      <c r="Z1926" s="96" t="s">
        <v>3063</v>
      </c>
      <c r="AA1926" s="96">
        <v>2769</v>
      </c>
      <c r="AB1926" s="155">
        <v>45187</v>
      </c>
      <c r="AC1926" s="155">
        <v>45746</v>
      </c>
      <c r="AD1926" s="96">
        <v>8999990341</v>
      </c>
      <c r="AE1926" s="96" t="s">
        <v>3487</v>
      </c>
      <c r="AF1926" s="96">
        <v>3</v>
      </c>
      <c r="AG1926" s="96" t="s">
        <v>3488</v>
      </c>
      <c r="AH1926" s="96" t="s">
        <v>3489</v>
      </c>
      <c r="AI1926" s="154">
        <v>0</v>
      </c>
      <c r="AJ1926" s="154">
        <v>0</v>
      </c>
      <c r="AK1926" s="154">
        <v>0</v>
      </c>
      <c r="AL1926" s="154">
        <v>0</v>
      </c>
      <c r="AM1926" s="154">
        <v>0</v>
      </c>
      <c r="AN1926" s="154">
        <v>360000</v>
      </c>
      <c r="AO1926" s="154">
        <v>0</v>
      </c>
      <c r="AP1926" s="154">
        <v>0</v>
      </c>
      <c r="AQ1926" s="154">
        <v>360000</v>
      </c>
      <c r="AR1926" s="96" t="s">
        <v>3544</v>
      </c>
      <c r="AS1926" s="96" t="s">
        <v>3491</v>
      </c>
      <c r="AT1926" s="96">
        <v>0</v>
      </c>
      <c r="AU1926" s="96"/>
      <c r="AV1926" s="96"/>
      <c r="AW1926" s="96"/>
      <c r="AX1926" s="96"/>
      <c r="AY1926" s="96"/>
      <c r="AZ1926" s="96"/>
      <c r="BA1926" s="96"/>
      <c r="BB1926" s="96"/>
      <c r="BC1926" s="96"/>
      <c r="BD1926" s="96"/>
      <c r="BE1926" s="96"/>
      <c r="BF1926" s="96"/>
      <c r="BG1926" s="96"/>
      <c r="BH1926" s="96"/>
    </row>
    <row r="1927" spans="1:60" x14ac:dyDescent="0.2">
      <c r="A1927" s="100">
        <v>0.6</v>
      </c>
      <c r="B1927" s="96" t="s">
        <v>3482</v>
      </c>
      <c r="C1927" s="96">
        <v>163743</v>
      </c>
      <c r="D1927" s="96">
        <v>999202310</v>
      </c>
      <c r="E1927" s="154">
        <v>0</v>
      </c>
      <c r="F1927" s="154">
        <v>0</v>
      </c>
      <c r="G1927" s="154">
        <v>0</v>
      </c>
      <c r="H1927" s="154">
        <v>0</v>
      </c>
      <c r="I1927" s="154">
        <v>0</v>
      </c>
      <c r="J1927" s="154">
        <v>0</v>
      </c>
      <c r="K1927" s="154">
        <v>0</v>
      </c>
      <c r="L1927" s="154">
        <v>0</v>
      </c>
      <c r="M1927" s="154">
        <v>0</v>
      </c>
      <c r="N1927" s="96" t="s">
        <v>6691</v>
      </c>
      <c r="O1927" s="96" t="s">
        <v>3484</v>
      </c>
      <c r="P1927" s="96">
        <v>4</v>
      </c>
      <c r="Q1927" s="96">
        <v>2024</v>
      </c>
      <c r="R1927" s="96" t="s">
        <v>3060</v>
      </c>
      <c r="S1927" s="96" t="s">
        <v>3485</v>
      </c>
      <c r="T1927" s="155">
        <v>45336</v>
      </c>
      <c r="U1927" s="155">
        <v>45440</v>
      </c>
      <c r="V1927" s="155">
        <v>45441</v>
      </c>
      <c r="W1927" s="96" t="s">
        <v>2986</v>
      </c>
      <c r="X1927" s="96" t="s">
        <v>5069</v>
      </c>
      <c r="Y1927" s="96"/>
      <c r="Z1927" s="96" t="s">
        <v>3063</v>
      </c>
      <c r="AA1927" s="96">
        <v>2769</v>
      </c>
      <c r="AB1927" s="155">
        <v>45187</v>
      </c>
      <c r="AC1927" s="155">
        <v>45746</v>
      </c>
      <c r="AD1927" s="96">
        <v>8999990341</v>
      </c>
      <c r="AE1927" s="96" t="s">
        <v>3487</v>
      </c>
      <c r="AF1927" s="96">
        <v>3</v>
      </c>
      <c r="AG1927" s="96" t="s">
        <v>3488</v>
      </c>
      <c r="AH1927" s="96" t="s">
        <v>3489</v>
      </c>
      <c r="AI1927" s="154">
        <v>0</v>
      </c>
      <c r="AJ1927" s="154">
        <v>0</v>
      </c>
      <c r="AK1927" s="154">
        <v>0</v>
      </c>
      <c r="AL1927" s="154">
        <v>0</v>
      </c>
      <c r="AM1927" s="154">
        <v>0</v>
      </c>
      <c r="AN1927" s="154">
        <v>0</v>
      </c>
      <c r="AO1927" s="154">
        <v>0</v>
      </c>
      <c r="AP1927" s="154">
        <v>0</v>
      </c>
      <c r="AQ1927" s="154">
        <v>0</v>
      </c>
      <c r="AR1927" s="96" t="s">
        <v>3496</v>
      </c>
      <c r="AS1927" s="96" t="s">
        <v>3491</v>
      </c>
      <c r="AT1927" s="96">
        <v>0</v>
      </c>
      <c r="AU1927" s="96"/>
      <c r="AV1927" s="96"/>
      <c r="AW1927" s="96"/>
      <c r="AX1927" s="96"/>
      <c r="AY1927" s="96"/>
      <c r="AZ1927" s="96"/>
      <c r="BA1927" s="96"/>
      <c r="BB1927" s="96"/>
      <c r="BC1927" s="96"/>
      <c r="BD1927" s="96"/>
      <c r="BE1927" s="96"/>
      <c r="BF1927" s="96"/>
      <c r="BG1927" s="96"/>
      <c r="BH1927" s="96"/>
    </row>
    <row r="1928" spans="1:60" x14ac:dyDescent="0.2">
      <c r="A1928" s="100">
        <v>0.6</v>
      </c>
      <c r="B1928" s="96" t="s">
        <v>3482</v>
      </c>
      <c r="C1928" s="96">
        <v>163752</v>
      </c>
      <c r="D1928" s="96">
        <v>999202310</v>
      </c>
      <c r="E1928" s="154">
        <v>0</v>
      </c>
      <c r="F1928" s="154">
        <v>0</v>
      </c>
      <c r="G1928" s="154">
        <v>0</v>
      </c>
      <c r="H1928" s="154">
        <v>0</v>
      </c>
      <c r="I1928" s="154">
        <v>0</v>
      </c>
      <c r="J1928" s="154">
        <v>600000</v>
      </c>
      <c r="K1928" s="154">
        <v>0</v>
      </c>
      <c r="L1928" s="154">
        <v>0</v>
      </c>
      <c r="M1928" s="154">
        <v>600000</v>
      </c>
      <c r="N1928" s="96" t="s">
        <v>6692</v>
      </c>
      <c r="O1928" s="96" t="s">
        <v>3484</v>
      </c>
      <c r="P1928" s="96">
        <v>4</v>
      </c>
      <c r="Q1928" s="96">
        <v>2024</v>
      </c>
      <c r="R1928" s="96" t="s">
        <v>3060</v>
      </c>
      <c r="S1928" s="96" t="s">
        <v>3485</v>
      </c>
      <c r="T1928" s="155">
        <v>45436</v>
      </c>
      <c r="U1928" s="155">
        <v>45437</v>
      </c>
      <c r="V1928" s="155">
        <v>45441</v>
      </c>
      <c r="W1928" s="96" t="s">
        <v>2986</v>
      </c>
      <c r="X1928" s="96" t="s">
        <v>3486</v>
      </c>
      <c r="Y1928" s="96"/>
      <c r="Z1928" s="96" t="s">
        <v>3063</v>
      </c>
      <c r="AA1928" s="96">
        <v>2769</v>
      </c>
      <c r="AB1928" s="155">
        <v>45187</v>
      </c>
      <c r="AC1928" s="155">
        <v>45746</v>
      </c>
      <c r="AD1928" s="96">
        <v>8999990341</v>
      </c>
      <c r="AE1928" s="96" t="s">
        <v>3487</v>
      </c>
      <c r="AF1928" s="96">
        <v>3</v>
      </c>
      <c r="AG1928" s="96" t="s">
        <v>3488</v>
      </c>
      <c r="AH1928" s="96" t="s">
        <v>3489</v>
      </c>
      <c r="AI1928" s="154">
        <v>0</v>
      </c>
      <c r="AJ1928" s="154">
        <v>0</v>
      </c>
      <c r="AK1928" s="154">
        <v>0</v>
      </c>
      <c r="AL1928" s="154">
        <v>0</v>
      </c>
      <c r="AM1928" s="154">
        <v>0</v>
      </c>
      <c r="AN1928" s="154">
        <v>360000</v>
      </c>
      <c r="AO1928" s="154">
        <v>0</v>
      </c>
      <c r="AP1928" s="154">
        <v>0</v>
      </c>
      <c r="AQ1928" s="154">
        <v>360000</v>
      </c>
      <c r="AR1928" s="96" t="s">
        <v>3544</v>
      </c>
      <c r="AS1928" s="96" t="s">
        <v>3491</v>
      </c>
      <c r="AT1928" s="96">
        <v>0</v>
      </c>
      <c r="AU1928" s="96"/>
      <c r="AV1928" s="96"/>
      <c r="AW1928" s="96"/>
      <c r="AX1928" s="96"/>
      <c r="AY1928" s="96"/>
      <c r="AZ1928" s="96"/>
      <c r="BA1928" s="96"/>
      <c r="BB1928" s="96"/>
      <c r="BC1928" s="96"/>
      <c r="BD1928" s="96"/>
      <c r="BE1928" s="96"/>
      <c r="BF1928" s="96"/>
      <c r="BG1928" s="96"/>
      <c r="BH1928" s="96"/>
    </row>
    <row r="1929" spans="1:60" x14ac:dyDescent="0.2">
      <c r="A1929" s="100">
        <v>0.6</v>
      </c>
      <c r="B1929" s="96" t="s">
        <v>3482</v>
      </c>
      <c r="C1929" s="96">
        <v>163788</v>
      </c>
      <c r="D1929" s="96">
        <v>999202310</v>
      </c>
      <c r="E1929" s="154">
        <v>0</v>
      </c>
      <c r="F1929" s="154">
        <v>13815925.66666667</v>
      </c>
      <c r="G1929" s="154">
        <v>0</v>
      </c>
      <c r="H1929" s="154">
        <v>0</v>
      </c>
      <c r="I1929" s="154">
        <v>0</v>
      </c>
      <c r="J1929" s="154">
        <v>0</v>
      </c>
      <c r="K1929" s="154">
        <v>0</v>
      </c>
      <c r="L1929" s="154">
        <v>0</v>
      </c>
      <c r="M1929" s="154">
        <v>13815925.66666667</v>
      </c>
      <c r="N1929" s="96" t="s">
        <v>6693</v>
      </c>
      <c r="O1929" s="96" t="s">
        <v>3484</v>
      </c>
      <c r="P1929" s="96">
        <v>4</v>
      </c>
      <c r="Q1929" s="96">
        <v>2024</v>
      </c>
      <c r="R1929" s="96" t="s">
        <v>3060</v>
      </c>
      <c r="S1929" s="96" t="s">
        <v>3485</v>
      </c>
      <c r="T1929" s="155">
        <v>45439</v>
      </c>
      <c r="U1929" s="155">
        <v>45440</v>
      </c>
      <c r="V1929" s="155">
        <v>45441</v>
      </c>
      <c r="W1929" s="96" t="s">
        <v>2986</v>
      </c>
      <c r="X1929" s="96" t="s">
        <v>3486</v>
      </c>
      <c r="Y1929" s="96"/>
      <c r="Z1929" s="96" t="s">
        <v>3063</v>
      </c>
      <c r="AA1929" s="96">
        <v>2769</v>
      </c>
      <c r="AB1929" s="155">
        <v>45187</v>
      </c>
      <c r="AC1929" s="155">
        <v>45746</v>
      </c>
      <c r="AD1929" s="96">
        <v>8999990341</v>
      </c>
      <c r="AE1929" s="96" t="s">
        <v>3487</v>
      </c>
      <c r="AF1929" s="96">
        <v>3</v>
      </c>
      <c r="AG1929" s="96" t="s">
        <v>3488</v>
      </c>
      <c r="AH1929" s="96" t="s">
        <v>3489</v>
      </c>
      <c r="AI1929" s="154">
        <v>0</v>
      </c>
      <c r="AJ1929" s="154">
        <v>8289555.4000000004</v>
      </c>
      <c r="AK1929" s="154">
        <v>0</v>
      </c>
      <c r="AL1929" s="154">
        <v>0</v>
      </c>
      <c r="AM1929" s="154">
        <v>0</v>
      </c>
      <c r="AN1929" s="154">
        <v>0</v>
      </c>
      <c r="AO1929" s="154">
        <v>0</v>
      </c>
      <c r="AP1929" s="154">
        <v>0</v>
      </c>
      <c r="AQ1929" s="154">
        <v>8289555.4000000004</v>
      </c>
      <c r="AR1929" s="96" t="s">
        <v>3490</v>
      </c>
      <c r="AS1929" s="96" t="s">
        <v>3491</v>
      </c>
      <c r="AT1929" s="96" t="s">
        <v>6694</v>
      </c>
      <c r="AU1929" s="96"/>
      <c r="AV1929" s="96"/>
      <c r="AW1929" s="96"/>
      <c r="AX1929" s="96"/>
      <c r="AY1929" s="96"/>
      <c r="AZ1929" s="96"/>
      <c r="BA1929" s="96"/>
      <c r="BB1929" s="96"/>
      <c r="BC1929" s="96"/>
      <c r="BD1929" s="96"/>
      <c r="BE1929" s="96"/>
      <c r="BF1929" s="96"/>
      <c r="BG1929" s="96"/>
      <c r="BH1929" s="96"/>
    </row>
    <row r="1930" spans="1:60" x14ac:dyDescent="0.2">
      <c r="A1930" s="100">
        <v>0.6</v>
      </c>
      <c r="B1930" s="96" t="s">
        <v>3482</v>
      </c>
      <c r="C1930" s="96">
        <v>163791</v>
      </c>
      <c r="D1930" s="96">
        <v>999202310</v>
      </c>
      <c r="E1930" s="154">
        <v>0</v>
      </c>
      <c r="F1930" s="154">
        <v>0</v>
      </c>
      <c r="G1930" s="154">
        <v>0</v>
      </c>
      <c r="H1930" s="154">
        <v>0</v>
      </c>
      <c r="I1930" s="154">
        <v>0</v>
      </c>
      <c r="J1930" s="154">
        <v>600000</v>
      </c>
      <c r="K1930" s="154">
        <v>0</v>
      </c>
      <c r="L1930" s="154">
        <v>0</v>
      </c>
      <c r="M1930" s="154">
        <v>600000</v>
      </c>
      <c r="N1930" s="96" t="s">
        <v>6695</v>
      </c>
      <c r="O1930" s="96" t="s">
        <v>3484</v>
      </c>
      <c r="P1930" s="96">
        <v>4</v>
      </c>
      <c r="Q1930" s="96">
        <v>2024</v>
      </c>
      <c r="R1930" s="96" t="s">
        <v>3060</v>
      </c>
      <c r="S1930" s="96" t="s">
        <v>3485</v>
      </c>
      <c r="T1930" s="155">
        <v>45437</v>
      </c>
      <c r="U1930" s="155">
        <v>45440</v>
      </c>
      <c r="V1930" s="155">
        <v>45441</v>
      </c>
      <c r="W1930" s="96" t="s">
        <v>2986</v>
      </c>
      <c r="X1930" s="96" t="s">
        <v>3486</v>
      </c>
      <c r="Y1930" s="96"/>
      <c r="Z1930" s="96" t="s">
        <v>3063</v>
      </c>
      <c r="AA1930" s="96">
        <v>2769</v>
      </c>
      <c r="AB1930" s="155">
        <v>45187</v>
      </c>
      <c r="AC1930" s="155">
        <v>45746</v>
      </c>
      <c r="AD1930" s="96">
        <v>8999990341</v>
      </c>
      <c r="AE1930" s="96" t="s">
        <v>3487</v>
      </c>
      <c r="AF1930" s="96">
        <v>3</v>
      </c>
      <c r="AG1930" s="96" t="s">
        <v>3488</v>
      </c>
      <c r="AH1930" s="96" t="s">
        <v>3489</v>
      </c>
      <c r="AI1930" s="154">
        <v>0</v>
      </c>
      <c r="AJ1930" s="154">
        <v>0</v>
      </c>
      <c r="AK1930" s="154">
        <v>0</v>
      </c>
      <c r="AL1930" s="154">
        <v>0</v>
      </c>
      <c r="AM1930" s="154">
        <v>0</v>
      </c>
      <c r="AN1930" s="154">
        <v>360000</v>
      </c>
      <c r="AO1930" s="154">
        <v>0</v>
      </c>
      <c r="AP1930" s="154">
        <v>0</v>
      </c>
      <c r="AQ1930" s="154">
        <v>360000</v>
      </c>
      <c r="AR1930" s="96" t="s">
        <v>3544</v>
      </c>
      <c r="AS1930" s="96" t="s">
        <v>3491</v>
      </c>
      <c r="AT1930" s="96">
        <v>0</v>
      </c>
      <c r="AU1930" s="96"/>
      <c r="AV1930" s="96"/>
      <c r="AW1930" s="96"/>
      <c r="AX1930" s="96"/>
      <c r="AY1930" s="96"/>
      <c r="AZ1930" s="96"/>
      <c r="BA1930" s="96"/>
      <c r="BB1930" s="96"/>
      <c r="BC1930" s="96"/>
      <c r="BD1930" s="96"/>
      <c r="BE1930" s="96"/>
      <c r="BF1930" s="96"/>
      <c r="BG1930" s="96"/>
      <c r="BH1930" s="96"/>
    </row>
    <row r="1931" spans="1:60" x14ac:dyDescent="0.2">
      <c r="A1931" s="100">
        <v>0.6</v>
      </c>
      <c r="B1931" s="96" t="s">
        <v>3482</v>
      </c>
      <c r="C1931" s="96">
        <v>163801</v>
      </c>
      <c r="D1931" s="96">
        <v>999202310</v>
      </c>
      <c r="E1931" s="154">
        <v>0</v>
      </c>
      <c r="F1931" s="154">
        <v>0</v>
      </c>
      <c r="G1931" s="154">
        <v>0</v>
      </c>
      <c r="H1931" s="154">
        <v>0</v>
      </c>
      <c r="I1931" s="154">
        <v>0</v>
      </c>
      <c r="J1931" s="154">
        <v>600000</v>
      </c>
      <c r="K1931" s="154">
        <v>0</v>
      </c>
      <c r="L1931" s="154">
        <v>0</v>
      </c>
      <c r="M1931" s="154">
        <v>600000</v>
      </c>
      <c r="N1931" s="96" t="s">
        <v>6696</v>
      </c>
      <c r="O1931" s="96" t="s">
        <v>3484</v>
      </c>
      <c r="P1931" s="96">
        <v>4</v>
      </c>
      <c r="Q1931" s="96">
        <v>2024</v>
      </c>
      <c r="R1931" s="96" t="s">
        <v>3060</v>
      </c>
      <c r="S1931" s="96" t="s">
        <v>3485</v>
      </c>
      <c r="T1931" s="155">
        <v>45440</v>
      </c>
      <c r="U1931" s="155">
        <v>45441</v>
      </c>
      <c r="V1931" s="155">
        <v>45441</v>
      </c>
      <c r="W1931" s="96" t="s">
        <v>2986</v>
      </c>
      <c r="X1931" s="96" t="s">
        <v>3486</v>
      </c>
      <c r="Y1931" s="96"/>
      <c r="Z1931" s="96" t="s">
        <v>3063</v>
      </c>
      <c r="AA1931" s="96">
        <v>2769</v>
      </c>
      <c r="AB1931" s="155">
        <v>45187</v>
      </c>
      <c r="AC1931" s="155">
        <v>45746</v>
      </c>
      <c r="AD1931" s="96">
        <v>8999990341</v>
      </c>
      <c r="AE1931" s="96" t="s">
        <v>3487</v>
      </c>
      <c r="AF1931" s="96">
        <v>3</v>
      </c>
      <c r="AG1931" s="96" t="s">
        <v>3488</v>
      </c>
      <c r="AH1931" s="96" t="s">
        <v>3489</v>
      </c>
      <c r="AI1931" s="154">
        <v>0</v>
      </c>
      <c r="AJ1931" s="154">
        <v>0</v>
      </c>
      <c r="AK1931" s="154">
        <v>0</v>
      </c>
      <c r="AL1931" s="154">
        <v>0</v>
      </c>
      <c r="AM1931" s="154">
        <v>0</v>
      </c>
      <c r="AN1931" s="154">
        <v>360000</v>
      </c>
      <c r="AO1931" s="154">
        <v>0</v>
      </c>
      <c r="AP1931" s="154">
        <v>0</v>
      </c>
      <c r="AQ1931" s="154">
        <v>360000</v>
      </c>
      <c r="AR1931" s="96" t="s">
        <v>3544</v>
      </c>
      <c r="AS1931" s="96" t="s">
        <v>3491</v>
      </c>
      <c r="AT1931" s="96">
        <v>0</v>
      </c>
      <c r="AU1931" s="96"/>
      <c r="AV1931" s="96"/>
      <c r="AW1931" s="96"/>
      <c r="AX1931" s="96"/>
      <c r="AY1931" s="96"/>
      <c r="AZ1931" s="96"/>
      <c r="BA1931" s="96"/>
      <c r="BB1931" s="96"/>
      <c r="BC1931" s="96"/>
      <c r="BD1931" s="96"/>
      <c r="BE1931" s="96"/>
      <c r="BF1931" s="96"/>
      <c r="BG1931" s="96"/>
      <c r="BH1931" s="96"/>
    </row>
    <row r="1932" spans="1:60" x14ac:dyDescent="0.2">
      <c r="A1932" s="100">
        <v>0.6</v>
      </c>
      <c r="B1932" s="96" t="s">
        <v>3482</v>
      </c>
      <c r="C1932" s="96">
        <v>163858</v>
      </c>
      <c r="D1932" s="96">
        <v>999202310</v>
      </c>
      <c r="E1932" s="154">
        <v>0</v>
      </c>
      <c r="F1932" s="154">
        <v>0</v>
      </c>
      <c r="G1932" s="154">
        <v>0</v>
      </c>
      <c r="H1932" s="154">
        <v>0</v>
      </c>
      <c r="I1932" s="154">
        <v>0</v>
      </c>
      <c r="J1932" s="154">
        <v>600000</v>
      </c>
      <c r="K1932" s="154">
        <v>0</v>
      </c>
      <c r="L1932" s="154">
        <v>0</v>
      </c>
      <c r="M1932" s="154">
        <v>600000</v>
      </c>
      <c r="N1932" s="96" t="s">
        <v>6697</v>
      </c>
      <c r="O1932" s="96" t="s">
        <v>3484</v>
      </c>
      <c r="P1932" s="96">
        <v>4</v>
      </c>
      <c r="Q1932" s="96">
        <v>2024</v>
      </c>
      <c r="R1932" s="96" t="s">
        <v>3060</v>
      </c>
      <c r="S1932" s="96" t="s">
        <v>3485</v>
      </c>
      <c r="T1932" s="155">
        <v>45437</v>
      </c>
      <c r="U1932" s="155">
        <v>45443</v>
      </c>
      <c r="V1932" s="155">
        <v>45443</v>
      </c>
      <c r="W1932" s="96" t="s">
        <v>2986</v>
      </c>
      <c r="X1932" s="96" t="s">
        <v>3486</v>
      </c>
      <c r="Y1932" s="96"/>
      <c r="Z1932" s="96" t="s">
        <v>3063</v>
      </c>
      <c r="AA1932" s="96">
        <v>2769</v>
      </c>
      <c r="AB1932" s="155">
        <v>45187</v>
      </c>
      <c r="AC1932" s="155">
        <v>45746</v>
      </c>
      <c r="AD1932" s="96">
        <v>8999990341</v>
      </c>
      <c r="AE1932" s="96" t="s">
        <v>3487</v>
      </c>
      <c r="AF1932" s="96">
        <v>3</v>
      </c>
      <c r="AG1932" s="96" t="s">
        <v>3488</v>
      </c>
      <c r="AH1932" s="96" t="s">
        <v>3489</v>
      </c>
      <c r="AI1932" s="154">
        <v>0</v>
      </c>
      <c r="AJ1932" s="154">
        <v>0</v>
      </c>
      <c r="AK1932" s="154">
        <v>0</v>
      </c>
      <c r="AL1932" s="154">
        <v>0</v>
      </c>
      <c r="AM1932" s="154">
        <v>0</v>
      </c>
      <c r="AN1932" s="154">
        <v>360000</v>
      </c>
      <c r="AO1932" s="154">
        <v>0</v>
      </c>
      <c r="AP1932" s="154">
        <v>0</v>
      </c>
      <c r="AQ1932" s="154">
        <v>360000</v>
      </c>
      <c r="AR1932" s="96" t="s">
        <v>3544</v>
      </c>
      <c r="AS1932" s="96" t="s">
        <v>3491</v>
      </c>
      <c r="AT1932" s="96">
        <v>0</v>
      </c>
      <c r="AU1932" s="96"/>
      <c r="AV1932" s="96"/>
      <c r="AW1932" s="96"/>
      <c r="AX1932" s="96"/>
      <c r="AY1932" s="96"/>
      <c r="AZ1932" s="96"/>
      <c r="BA1932" s="96"/>
      <c r="BB1932" s="96"/>
      <c r="BC1932" s="96"/>
      <c r="BD1932" s="96"/>
      <c r="BE1932" s="96"/>
      <c r="BF1932" s="96"/>
      <c r="BG1932" s="96"/>
      <c r="BH1932" s="96"/>
    </row>
    <row r="1933" spans="1:60" x14ac:dyDescent="0.2">
      <c r="A1933" s="100">
        <v>0.6</v>
      </c>
      <c r="B1933" s="96" t="s">
        <v>3482</v>
      </c>
      <c r="C1933" s="96">
        <v>163889</v>
      </c>
      <c r="D1933" s="96">
        <v>999202310</v>
      </c>
      <c r="E1933" s="154">
        <v>0</v>
      </c>
      <c r="F1933" s="154">
        <v>0</v>
      </c>
      <c r="G1933" s="154">
        <v>0</v>
      </c>
      <c r="H1933" s="154">
        <v>0</v>
      </c>
      <c r="I1933" s="154">
        <v>0</v>
      </c>
      <c r="J1933" s="154">
        <v>600000</v>
      </c>
      <c r="K1933" s="154">
        <v>0</v>
      </c>
      <c r="L1933" s="154">
        <v>0</v>
      </c>
      <c r="M1933" s="154">
        <v>600000</v>
      </c>
      <c r="N1933" s="96" t="s">
        <v>6698</v>
      </c>
      <c r="O1933" s="96" t="s">
        <v>3484</v>
      </c>
      <c r="P1933" s="96">
        <v>4</v>
      </c>
      <c r="Q1933" s="96">
        <v>2024</v>
      </c>
      <c r="R1933" s="96" t="s">
        <v>3060</v>
      </c>
      <c r="S1933" s="96" t="s">
        <v>3485</v>
      </c>
      <c r="T1933" s="155">
        <v>45447</v>
      </c>
      <c r="U1933" s="155">
        <v>45448</v>
      </c>
      <c r="V1933" s="155">
        <v>45448</v>
      </c>
      <c r="W1933" s="96" t="s">
        <v>2986</v>
      </c>
      <c r="X1933" s="96" t="s">
        <v>3486</v>
      </c>
      <c r="Y1933" s="96"/>
      <c r="Z1933" s="96" t="s">
        <v>3063</v>
      </c>
      <c r="AA1933" s="96">
        <v>2769</v>
      </c>
      <c r="AB1933" s="155">
        <v>45187</v>
      </c>
      <c r="AC1933" s="155">
        <v>45746</v>
      </c>
      <c r="AD1933" s="96">
        <v>8999990341</v>
      </c>
      <c r="AE1933" s="96" t="s">
        <v>3487</v>
      </c>
      <c r="AF1933" s="96">
        <v>3</v>
      </c>
      <c r="AG1933" s="96" t="s">
        <v>3488</v>
      </c>
      <c r="AH1933" s="96" t="s">
        <v>3489</v>
      </c>
      <c r="AI1933" s="154">
        <v>0</v>
      </c>
      <c r="AJ1933" s="154">
        <v>0</v>
      </c>
      <c r="AK1933" s="154">
        <v>0</v>
      </c>
      <c r="AL1933" s="154">
        <v>0</v>
      </c>
      <c r="AM1933" s="154">
        <v>0</v>
      </c>
      <c r="AN1933" s="154">
        <v>360000</v>
      </c>
      <c r="AO1933" s="154">
        <v>0</v>
      </c>
      <c r="AP1933" s="154">
        <v>0</v>
      </c>
      <c r="AQ1933" s="154">
        <v>360000</v>
      </c>
      <c r="AR1933" s="96" t="s">
        <v>3544</v>
      </c>
      <c r="AS1933" s="96" t="s">
        <v>3491</v>
      </c>
      <c r="AT1933" s="96">
        <v>0</v>
      </c>
      <c r="AU1933" s="96"/>
      <c r="AV1933" s="96"/>
      <c r="AW1933" s="96"/>
      <c r="AX1933" s="96"/>
      <c r="AY1933" s="96"/>
      <c r="AZ1933" s="96"/>
      <c r="BA1933" s="96"/>
      <c r="BB1933" s="96"/>
      <c r="BC1933" s="96"/>
      <c r="BD1933" s="96"/>
      <c r="BE1933" s="96"/>
      <c r="BF1933" s="96"/>
      <c r="BG1933" s="96"/>
      <c r="BH1933" s="96"/>
    </row>
    <row r="1934" spans="1:60" x14ac:dyDescent="0.2">
      <c r="A1934" s="100">
        <v>0.6</v>
      </c>
      <c r="B1934" s="96" t="s">
        <v>3482</v>
      </c>
      <c r="C1934" s="96">
        <v>163949</v>
      </c>
      <c r="D1934" s="96">
        <v>999202310</v>
      </c>
      <c r="E1934" s="154">
        <v>0</v>
      </c>
      <c r="F1934" s="154">
        <v>144200</v>
      </c>
      <c r="G1934" s="154">
        <v>0</v>
      </c>
      <c r="H1934" s="154">
        <v>0</v>
      </c>
      <c r="I1934" s="154">
        <v>0</v>
      </c>
      <c r="J1934" s="154">
        <v>31300</v>
      </c>
      <c r="K1934" s="154">
        <v>0</v>
      </c>
      <c r="L1934" s="154">
        <v>0</v>
      </c>
      <c r="M1934" s="154">
        <v>175500</v>
      </c>
      <c r="N1934" s="96" t="s">
        <v>6699</v>
      </c>
      <c r="O1934" s="96" t="s">
        <v>3484</v>
      </c>
      <c r="P1934" s="96">
        <v>4</v>
      </c>
      <c r="Q1934" s="96">
        <v>2024</v>
      </c>
      <c r="R1934" s="96" t="s">
        <v>3060</v>
      </c>
      <c r="S1934" s="96" t="s">
        <v>3485</v>
      </c>
      <c r="T1934" s="155">
        <v>45450</v>
      </c>
      <c r="U1934" s="155">
        <v>45451</v>
      </c>
      <c r="V1934" s="155">
        <v>45454</v>
      </c>
      <c r="W1934" s="96" t="s">
        <v>2986</v>
      </c>
      <c r="X1934" s="96" t="s">
        <v>3486</v>
      </c>
      <c r="Y1934" s="96"/>
      <c r="Z1934" s="96" t="s">
        <v>3063</v>
      </c>
      <c r="AA1934" s="96">
        <v>2769</v>
      </c>
      <c r="AB1934" s="155">
        <v>45187</v>
      </c>
      <c r="AC1934" s="155">
        <v>45746</v>
      </c>
      <c r="AD1934" s="96">
        <v>8999990341</v>
      </c>
      <c r="AE1934" s="96" t="s">
        <v>3487</v>
      </c>
      <c r="AF1934" s="96">
        <v>3</v>
      </c>
      <c r="AG1934" s="96" t="s">
        <v>3488</v>
      </c>
      <c r="AH1934" s="96" t="s">
        <v>3489</v>
      </c>
      <c r="AI1934" s="154">
        <v>0</v>
      </c>
      <c r="AJ1934" s="154">
        <v>86520</v>
      </c>
      <c r="AK1934" s="154">
        <v>0</v>
      </c>
      <c r="AL1934" s="154">
        <v>0</v>
      </c>
      <c r="AM1934" s="154">
        <v>0</v>
      </c>
      <c r="AN1934" s="154">
        <v>18780</v>
      </c>
      <c r="AO1934" s="154">
        <v>0</v>
      </c>
      <c r="AP1934" s="154">
        <v>0</v>
      </c>
      <c r="AQ1934" s="154">
        <v>105300</v>
      </c>
      <c r="AR1934" s="96" t="s">
        <v>3596</v>
      </c>
      <c r="AS1934" s="96" t="s">
        <v>3491</v>
      </c>
      <c r="AT1934" s="96" t="s">
        <v>6700</v>
      </c>
      <c r="AU1934" s="96"/>
      <c r="AV1934" s="96"/>
      <c r="AW1934" s="96"/>
      <c r="AX1934" s="96"/>
      <c r="AY1934" s="96"/>
      <c r="AZ1934" s="96"/>
      <c r="BA1934" s="96"/>
      <c r="BB1934" s="96"/>
      <c r="BC1934" s="96"/>
      <c r="BD1934" s="96"/>
      <c r="BE1934" s="96"/>
      <c r="BF1934" s="96"/>
      <c r="BG1934" s="96"/>
      <c r="BH1934" s="96"/>
    </row>
    <row r="1935" spans="1:60" x14ac:dyDescent="0.2">
      <c r="A1935" s="100">
        <v>0.6</v>
      </c>
      <c r="B1935" s="96" t="s">
        <v>3482</v>
      </c>
      <c r="C1935" s="96">
        <v>163986</v>
      </c>
      <c r="D1935" s="96">
        <v>999202310</v>
      </c>
      <c r="E1935" s="154">
        <v>0</v>
      </c>
      <c r="F1935" s="154">
        <v>0</v>
      </c>
      <c r="G1935" s="154">
        <v>0</v>
      </c>
      <c r="H1935" s="154">
        <v>0</v>
      </c>
      <c r="I1935" s="154">
        <v>0</v>
      </c>
      <c r="J1935" s="154">
        <v>600000</v>
      </c>
      <c r="K1935" s="154">
        <v>0</v>
      </c>
      <c r="L1935" s="154">
        <v>0</v>
      </c>
      <c r="M1935" s="154">
        <v>600000</v>
      </c>
      <c r="N1935" s="96" t="s">
        <v>6701</v>
      </c>
      <c r="O1935" s="96" t="s">
        <v>3484</v>
      </c>
      <c r="P1935" s="96">
        <v>4</v>
      </c>
      <c r="Q1935" s="96">
        <v>2024</v>
      </c>
      <c r="R1935" s="96" t="s">
        <v>3060</v>
      </c>
      <c r="S1935" s="96" t="s">
        <v>3485</v>
      </c>
      <c r="T1935" s="155">
        <v>45455</v>
      </c>
      <c r="U1935" s="155">
        <v>45456</v>
      </c>
      <c r="V1935" s="155">
        <v>45457</v>
      </c>
      <c r="W1935" s="96" t="s">
        <v>2986</v>
      </c>
      <c r="X1935" s="96" t="s">
        <v>3486</v>
      </c>
      <c r="Y1935" s="96"/>
      <c r="Z1935" s="96" t="s">
        <v>3063</v>
      </c>
      <c r="AA1935" s="96">
        <v>2769</v>
      </c>
      <c r="AB1935" s="155">
        <v>45187</v>
      </c>
      <c r="AC1935" s="155">
        <v>45746</v>
      </c>
      <c r="AD1935" s="96">
        <v>8999990341</v>
      </c>
      <c r="AE1935" s="96" t="s">
        <v>3487</v>
      </c>
      <c r="AF1935" s="96">
        <v>3</v>
      </c>
      <c r="AG1935" s="96" t="s">
        <v>3488</v>
      </c>
      <c r="AH1935" s="96" t="s">
        <v>3489</v>
      </c>
      <c r="AI1935" s="154">
        <v>0</v>
      </c>
      <c r="AJ1935" s="154">
        <v>0</v>
      </c>
      <c r="AK1935" s="154">
        <v>0</v>
      </c>
      <c r="AL1935" s="154">
        <v>0</v>
      </c>
      <c r="AM1935" s="154">
        <v>0</v>
      </c>
      <c r="AN1935" s="154">
        <v>360000</v>
      </c>
      <c r="AO1935" s="154">
        <v>0</v>
      </c>
      <c r="AP1935" s="154">
        <v>0</v>
      </c>
      <c r="AQ1935" s="154">
        <v>360000</v>
      </c>
      <c r="AR1935" s="96" t="s">
        <v>3544</v>
      </c>
      <c r="AS1935" s="96" t="s">
        <v>3491</v>
      </c>
      <c r="AT1935" s="96">
        <v>0</v>
      </c>
      <c r="AU1935" s="96"/>
      <c r="AV1935" s="96"/>
      <c r="AW1935" s="96"/>
      <c r="AX1935" s="96"/>
      <c r="AY1935" s="96"/>
      <c r="AZ1935" s="96"/>
      <c r="BA1935" s="96"/>
      <c r="BB1935" s="96"/>
      <c r="BC1935" s="96"/>
      <c r="BD1935" s="96"/>
      <c r="BE1935" s="96"/>
      <c r="BF1935" s="96"/>
      <c r="BG1935" s="96"/>
      <c r="BH1935" s="96"/>
    </row>
    <row r="1936" spans="1:60" x14ac:dyDescent="0.2">
      <c r="A1936" s="100">
        <v>0.6</v>
      </c>
      <c r="B1936" s="96" t="s">
        <v>3482</v>
      </c>
      <c r="C1936" s="96">
        <v>164008</v>
      </c>
      <c r="D1936" s="96">
        <v>999202310</v>
      </c>
      <c r="E1936" s="154">
        <v>0</v>
      </c>
      <c r="F1936" s="154">
        <v>7077791.666666667</v>
      </c>
      <c r="G1936" s="154">
        <v>0</v>
      </c>
      <c r="H1936" s="154">
        <v>0</v>
      </c>
      <c r="I1936" s="154">
        <v>0</v>
      </c>
      <c r="J1936" s="154">
        <v>0</v>
      </c>
      <c r="K1936" s="154">
        <v>0</v>
      </c>
      <c r="L1936" s="154">
        <v>0</v>
      </c>
      <c r="M1936" s="154">
        <v>7077791.666666667</v>
      </c>
      <c r="N1936" s="96" t="s">
        <v>6702</v>
      </c>
      <c r="O1936" s="96" t="s">
        <v>3484</v>
      </c>
      <c r="P1936" s="96">
        <v>4</v>
      </c>
      <c r="Q1936" s="96">
        <v>2024</v>
      </c>
      <c r="R1936" s="96" t="s">
        <v>3060</v>
      </c>
      <c r="S1936" s="96" t="s">
        <v>3485</v>
      </c>
      <c r="T1936" s="155">
        <v>45457</v>
      </c>
      <c r="U1936" s="155">
        <v>45458</v>
      </c>
      <c r="V1936" s="155">
        <v>45462</v>
      </c>
      <c r="W1936" s="96" t="s">
        <v>2986</v>
      </c>
      <c r="X1936" s="96" t="s">
        <v>3486</v>
      </c>
      <c r="Y1936" s="96"/>
      <c r="Z1936" s="96" t="s">
        <v>3063</v>
      </c>
      <c r="AA1936" s="96">
        <v>2769</v>
      </c>
      <c r="AB1936" s="155">
        <v>45187</v>
      </c>
      <c r="AC1936" s="155">
        <v>45746</v>
      </c>
      <c r="AD1936" s="96">
        <v>8999990341</v>
      </c>
      <c r="AE1936" s="96" t="s">
        <v>3487</v>
      </c>
      <c r="AF1936" s="96">
        <v>3</v>
      </c>
      <c r="AG1936" s="96" t="s">
        <v>3488</v>
      </c>
      <c r="AH1936" s="96" t="s">
        <v>3489</v>
      </c>
      <c r="AI1936" s="154">
        <v>0</v>
      </c>
      <c r="AJ1936" s="154">
        <v>4246675</v>
      </c>
      <c r="AK1936" s="154">
        <v>0</v>
      </c>
      <c r="AL1936" s="154">
        <v>0</v>
      </c>
      <c r="AM1936" s="154">
        <v>0</v>
      </c>
      <c r="AN1936" s="154">
        <v>0</v>
      </c>
      <c r="AO1936" s="154">
        <v>0</v>
      </c>
      <c r="AP1936" s="154">
        <v>0</v>
      </c>
      <c r="AQ1936" s="154">
        <v>4246675</v>
      </c>
      <c r="AR1936" s="96" t="s">
        <v>3490</v>
      </c>
      <c r="AS1936" s="96" t="s">
        <v>3491</v>
      </c>
      <c r="AT1936" s="96" t="s">
        <v>6703</v>
      </c>
      <c r="AU1936" s="96"/>
      <c r="AV1936" s="96"/>
      <c r="AW1936" s="96"/>
      <c r="AX1936" s="96"/>
      <c r="AY1936" s="96"/>
      <c r="AZ1936" s="96"/>
      <c r="BA1936" s="96"/>
      <c r="BB1936" s="96"/>
      <c r="BC1936" s="96"/>
      <c r="BD1936" s="96"/>
      <c r="BE1936" s="96"/>
      <c r="BF1936" s="96"/>
      <c r="BG1936" s="96"/>
      <c r="BH1936" s="96"/>
    </row>
    <row r="1937" spans="1:60" x14ac:dyDescent="0.2">
      <c r="A1937" s="100">
        <v>0.6</v>
      </c>
      <c r="B1937" s="96" t="s">
        <v>3482</v>
      </c>
      <c r="C1937" s="96">
        <v>164050</v>
      </c>
      <c r="D1937" s="96">
        <v>999202310</v>
      </c>
      <c r="E1937" s="154">
        <v>0</v>
      </c>
      <c r="F1937" s="154">
        <v>251854</v>
      </c>
      <c r="G1937" s="154">
        <v>0</v>
      </c>
      <c r="H1937" s="154">
        <v>0</v>
      </c>
      <c r="I1937" s="154">
        <v>0</v>
      </c>
      <c r="J1937" s="154">
        <v>0</v>
      </c>
      <c r="K1937" s="154">
        <v>0</v>
      </c>
      <c r="L1937" s="154">
        <v>0</v>
      </c>
      <c r="M1937" s="154">
        <v>251854</v>
      </c>
      <c r="N1937" s="96" t="s">
        <v>6704</v>
      </c>
      <c r="O1937" s="96" t="s">
        <v>3484</v>
      </c>
      <c r="P1937" s="96">
        <v>4</v>
      </c>
      <c r="Q1937" s="96">
        <v>2024</v>
      </c>
      <c r="R1937" s="96" t="s">
        <v>3060</v>
      </c>
      <c r="S1937" s="96" t="s">
        <v>3485</v>
      </c>
      <c r="T1937" s="155">
        <v>45462</v>
      </c>
      <c r="U1937" s="155">
        <v>45463</v>
      </c>
      <c r="V1937" s="155">
        <v>45467</v>
      </c>
      <c r="W1937" s="96" t="s">
        <v>3609</v>
      </c>
      <c r="X1937" s="96" t="s">
        <v>3486</v>
      </c>
      <c r="Y1937" s="96"/>
      <c r="Z1937" s="96" t="s">
        <v>3063</v>
      </c>
      <c r="AA1937" s="96">
        <v>2769</v>
      </c>
      <c r="AB1937" s="155">
        <v>45187</v>
      </c>
      <c r="AC1937" s="155">
        <v>45746</v>
      </c>
      <c r="AD1937" s="96">
        <v>8999990341</v>
      </c>
      <c r="AE1937" s="96" t="s">
        <v>3487</v>
      </c>
      <c r="AF1937" s="96">
        <v>3</v>
      </c>
      <c r="AG1937" s="96" t="s">
        <v>3488</v>
      </c>
      <c r="AH1937" s="96" t="s">
        <v>3489</v>
      </c>
      <c r="AI1937" s="154">
        <v>0</v>
      </c>
      <c r="AJ1937" s="154">
        <v>151112.4</v>
      </c>
      <c r="AK1937" s="154">
        <v>0</v>
      </c>
      <c r="AL1937" s="154">
        <v>0</v>
      </c>
      <c r="AM1937" s="154">
        <v>0</v>
      </c>
      <c r="AN1937" s="154">
        <v>0</v>
      </c>
      <c r="AO1937" s="154">
        <v>0</v>
      </c>
      <c r="AP1937" s="154">
        <v>0</v>
      </c>
      <c r="AQ1937" s="154">
        <v>151112.4</v>
      </c>
      <c r="AR1937" s="96" t="s">
        <v>3490</v>
      </c>
      <c r="AS1937" s="96" t="s">
        <v>3491</v>
      </c>
      <c r="AT1937" s="96" t="s">
        <v>6705</v>
      </c>
      <c r="AU1937" s="96"/>
      <c r="AV1937" s="96"/>
      <c r="AW1937" s="96"/>
      <c r="AX1937" s="96"/>
      <c r="AY1937" s="96"/>
      <c r="AZ1937" s="96"/>
      <c r="BA1937" s="96"/>
      <c r="BB1937" s="96"/>
      <c r="BC1937" s="96"/>
      <c r="BD1937" s="96"/>
      <c r="BE1937" s="96"/>
      <c r="BF1937" s="96"/>
      <c r="BG1937" s="96"/>
      <c r="BH1937" s="96"/>
    </row>
    <row r="1938" spans="1:60" x14ac:dyDescent="0.2">
      <c r="A1938" s="100">
        <v>0.6</v>
      </c>
      <c r="B1938" s="96" t="s">
        <v>3482</v>
      </c>
      <c r="C1938" s="96">
        <v>164104</v>
      </c>
      <c r="D1938" s="96">
        <v>999202310</v>
      </c>
      <c r="E1938" s="154">
        <v>0</v>
      </c>
      <c r="F1938" s="154">
        <v>0</v>
      </c>
      <c r="G1938" s="154">
        <v>0</v>
      </c>
      <c r="H1938" s="154">
        <v>0</v>
      </c>
      <c r="I1938" s="154">
        <v>0</v>
      </c>
      <c r="J1938" s="154">
        <v>600000</v>
      </c>
      <c r="K1938" s="154">
        <v>0</v>
      </c>
      <c r="L1938" s="154">
        <v>0</v>
      </c>
      <c r="M1938" s="154">
        <v>600000</v>
      </c>
      <c r="N1938" s="96" t="s">
        <v>6706</v>
      </c>
      <c r="O1938" s="96" t="s">
        <v>3484</v>
      </c>
      <c r="P1938" s="96">
        <v>4</v>
      </c>
      <c r="Q1938" s="96">
        <v>2024</v>
      </c>
      <c r="R1938" s="96" t="s">
        <v>3060</v>
      </c>
      <c r="S1938" s="96" t="s">
        <v>3485</v>
      </c>
      <c r="T1938" s="155">
        <v>45467</v>
      </c>
      <c r="U1938" s="155">
        <v>45469</v>
      </c>
      <c r="V1938" s="155">
        <v>45471</v>
      </c>
      <c r="W1938" s="96" t="s">
        <v>2986</v>
      </c>
      <c r="X1938" s="96" t="s">
        <v>3486</v>
      </c>
      <c r="Y1938" s="96"/>
      <c r="Z1938" s="96" t="s">
        <v>3063</v>
      </c>
      <c r="AA1938" s="96">
        <v>2769</v>
      </c>
      <c r="AB1938" s="155">
        <v>45187</v>
      </c>
      <c r="AC1938" s="155">
        <v>45746</v>
      </c>
      <c r="AD1938" s="96">
        <v>8999990341</v>
      </c>
      <c r="AE1938" s="96" t="s">
        <v>3487</v>
      </c>
      <c r="AF1938" s="96">
        <v>3</v>
      </c>
      <c r="AG1938" s="96" t="s">
        <v>3488</v>
      </c>
      <c r="AH1938" s="96" t="s">
        <v>3489</v>
      </c>
      <c r="AI1938" s="154">
        <v>0</v>
      </c>
      <c r="AJ1938" s="154">
        <v>0</v>
      </c>
      <c r="AK1938" s="154">
        <v>0</v>
      </c>
      <c r="AL1938" s="154">
        <v>0</v>
      </c>
      <c r="AM1938" s="154">
        <v>0</v>
      </c>
      <c r="AN1938" s="154">
        <v>360000</v>
      </c>
      <c r="AO1938" s="154">
        <v>0</v>
      </c>
      <c r="AP1938" s="154">
        <v>0</v>
      </c>
      <c r="AQ1938" s="154">
        <v>360000</v>
      </c>
      <c r="AR1938" s="96" t="s">
        <v>3544</v>
      </c>
      <c r="AS1938" s="96" t="s">
        <v>3491</v>
      </c>
      <c r="AT1938" s="96">
        <v>0</v>
      </c>
      <c r="AU1938" s="96"/>
      <c r="AV1938" s="96"/>
      <c r="AW1938" s="96"/>
      <c r="AX1938" s="96"/>
      <c r="AY1938" s="96"/>
      <c r="AZ1938" s="96"/>
      <c r="BA1938" s="96"/>
      <c r="BB1938" s="96"/>
      <c r="BC1938" s="96"/>
      <c r="BD1938" s="96"/>
      <c r="BE1938" s="96"/>
      <c r="BF1938" s="96"/>
      <c r="BG1938" s="96"/>
      <c r="BH1938" s="96"/>
    </row>
    <row r="1939" spans="1:60" x14ac:dyDescent="0.2">
      <c r="A1939" s="100">
        <v>0.6</v>
      </c>
      <c r="B1939" s="96" t="s">
        <v>3482</v>
      </c>
      <c r="C1939" s="96">
        <v>164145</v>
      </c>
      <c r="D1939" s="96">
        <v>999202310</v>
      </c>
      <c r="E1939" s="154">
        <v>0</v>
      </c>
      <c r="F1939" s="154">
        <v>0</v>
      </c>
      <c r="G1939" s="154">
        <v>0</v>
      </c>
      <c r="H1939" s="154">
        <v>0</v>
      </c>
      <c r="I1939" s="154">
        <v>0</v>
      </c>
      <c r="J1939" s="154">
        <v>600000</v>
      </c>
      <c r="K1939" s="154">
        <v>0</v>
      </c>
      <c r="L1939" s="154">
        <v>0</v>
      </c>
      <c r="M1939" s="154">
        <v>600000</v>
      </c>
      <c r="N1939" s="96" t="s">
        <v>6707</v>
      </c>
      <c r="O1939" s="96" t="s">
        <v>3484</v>
      </c>
      <c r="P1939" s="96">
        <v>4</v>
      </c>
      <c r="Q1939" s="96">
        <v>2024</v>
      </c>
      <c r="R1939" s="96" t="s">
        <v>3060</v>
      </c>
      <c r="S1939" s="96" t="s">
        <v>3485</v>
      </c>
      <c r="T1939" s="155">
        <v>45475</v>
      </c>
      <c r="U1939" s="155">
        <v>45476</v>
      </c>
      <c r="V1939" s="155">
        <v>45478</v>
      </c>
      <c r="W1939" s="96" t="s">
        <v>2986</v>
      </c>
      <c r="X1939" s="96" t="s">
        <v>3486</v>
      </c>
      <c r="Y1939" s="96"/>
      <c r="Z1939" s="96" t="s">
        <v>3063</v>
      </c>
      <c r="AA1939" s="96">
        <v>2769</v>
      </c>
      <c r="AB1939" s="155">
        <v>45187</v>
      </c>
      <c r="AC1939" s="155">
        <v>45746</v>
      </c>
      <c r="AD1939" s="96">
        <v>8999990341</v>
      </c>
      <c r="AE1939" s="96" t="s">
        <v>3487</v>
      </c>
      <c r="AF1939" s="96">
        <v>3</v>
      </c>
      <c r="AG1939" s="96" t="s">
        <v>3488</v>
      </c>
      <c r="AH1939" s="96" t="s">
        <v>3489</v>
      </c>
      <c r="AI1939" s="154">
        <v>0</v>
      </c>
      <c r="AJ1939" s="154">
        <v>0</v>
      </c>
      <c r="AK1939" s="154">
        <v>0</v>
      </c>
      <c r="AL1939" s="154">
        <v>0</v>
      </c>
      <c r="AM1939" s="154">
        <v>0</v>
      </c>
      <c r="AN1939" s="154">
        <v>360000</v>
      </c>
      <c r="AO1939" s="154">
        <v>0</v>
      </c>
      <c r="AP1939" s="154">
        <v>0</v>
      </c>
      <c r="AQ1939" s="154">
        <v>360000</v>
      </c>
      <c r="AR1939" s="96" t="s">
        <v>3544</v>
      </c>
      <c r="AS1939" s="96" t="s">
        <v>3491</v>
      </c>
      <c r="AT1939" s="96">
        <v>0</v>
      </c>
      <c r="AU1939" s="96"/>
      <c r="AV1939" s="96"/>
      <c r="AW1939" s="96"/>
      <c r="AX1939" s="96"/>
      <c r="AY1939" s="96"/>
      <c r="AZ1939" s="96"/>
      <c r="BA1939" s="96"/>
      <c r="BB1939" s="96"/>
      <c r="BC1939" s="96"/>
      <c r="BD1939" s="96"/>
      <c r="BE1939" s="96"/>
      <c r="BF1939" s="96"/>
      <c r="BG1939" s="96"/>
      <c r="BH1939" s="96"/>
    </row>
    <row r="1940" spans="1:60" x14ac:dyDescent="0.2">
      <c r="A1940" s="100">
        <v>0.6</v>
      </c>
      <c r="B1940" s="96" t="s">
        <v>3482</v>
      </c>
      <c r="C1940" s="96">
        <v>164216</v>
      </c>
      <c r="D1940" s="96">
        <v>999202310</v>
      </c>
      <c r="E1940" s="154">
        <v>0</v>
      </c>
      <c r="F1940" s="154">
        <v>86943.333333333343</v>
      </c>
      <c r="G1940" s="154">
        <v>0</v>
      </c>
      <c r="H1940" s="154">
        <v>0</v>
      </c>
      <c r="I1940" s="154">
        <v>0</v>
      </c>
      <c r="J1940" s="154">
        <v>0</v>
      </c>
      <c r="K1940" s="154">
        <v>0</v>
      </c>
      <c r="L1940" s="154">
        <v>0</v>
      </c>
      <c r="M1940" s="154">
        <v>86943.333333333343</v>
      </c>
      <c r="N1940" s="96" t="s">
        <v>6708</v>
      </c>
      <c r="O1940" s="96" t="s">
        <v>3484</v>
      </c>
      <c r="P1940" s="96">
        <v>4</v>
      </c>
      <c r="Q1940" s="96">
        <v>2024</v>
      </c>
      <c r="R1940" s="96" t="s">
        <v>3060</v>
      </c>
      <c r="S1940" s="96" t="s">
        <v>3485</v>
      </c>
      <c r="T1940" s="155">
        <v>45485</v>
      </c>
      <c r="U1940" s="155">
        <v>45486</v>
      </c>
      <c r="V1940" s="155">
        <v>45488</v>
      </c>
      <c r="W1940" s="96" t="s">
        <v>2986</v>
      </c>
      <c r="X1940" s="96" t="s">
        <v>3486</v>
      </c>
      <c r="Y1940" s="96"/>
      <c r="Z1940" s="96" t="s">
        <v>3063</v>
      </c>
      <c r="AA1940" s="96">
        <v>2769</v>
      </c>
      <c r="AB1940" s="155">
        <v>45187</v>
      </c>
      <c r="AC1940" s="155">
        <v>45746</v>
      </c>
      <c r="AD1940" s="96">
        <v>8999990341</v>
      </c>
      <c r="AE1940" s="96" t="s">
        <v>3487</v>
      </c>
      <c r="AF1940" s="96">
        <v>3</v>
      </c>
      <c r="AG1940" s="96" t="s">
        <v>3488</v>
      </c>
      <c r="AH1940" s="96" t="s">
        <v>3489</v>
      </c>
      <c r="AI1940" s="154">
        <v>0</v>
      </c>
      <c r="AJ1940" s="154">
        <v>52166</v>
      </c>
      <c r="AK1940" s="154">
        <v>0</v>
      </c>
      <c r="AL1940" s="154">
        <v>0</v>
      </c>
      <c r="AM1940" s="154">
        <v>0</v>
      </c>
      <c r="AN1940" s="154">
        <v>0</v>
      </c>
      <c r="AO1940" s="154">
        <v>0</v>
      </c>
      <c r="AP1940" s="154">
        <v>0</v>
      </c>
      <c r="AQ1940" s="154">
        <v>52166</v>
      </c>
      <c r="AR1940" s="96" t="s">
        <v>3490</v>
      </c>
      <c r="AS1940" s="96" t="s">
        <v>3491</v>
      </c>
      <c r="AT1940" s="96" t="s">
        <v>6709</v>
      </c>
      <c r="AU1940" s="96"/>
      <c r="AV1940" s="96"/>
      <c r="AW1940" s="96"/>
      <c r="AX1940" s="96"/>
      <c r="AY1940" s="96"/>
      <c r="AZ1940" s="96"/>
      <c r="BA1940" s="96"/>
      <c r="BB1940" s="96"/>
      <c r="BC1940" s="96"/>
      <c r="BD1940" s="96"/>
      <c r="BE1940" s="96"/>
      <c r="BF1940" s="96"/>
      <c r="BG1940" s="96"/>
      <c r="BH1940" s="96"/>
    </row>
    <row r="1941" spans="1:60" x14ac:dyDescent="0.2">
      <c r="A1941" s="100">
        <v>0.6</v>
      </c>
      <c r="B1941" s="96" t="s">
        <v>3482</v>
      </c>
      <c r="C1941" s="96">
        <v>164240</v>
      </c>
      <c r="D1941" s="96">
        <v>999202310</v>
      </c>
      <c r="E1941" s="154">
        <v>0</v>
      </c>
      <c r="F1941" s="154">
        <v>1030000</v>
      </c>
      <c r="G1941" s="154">
        <v>0</v>
      </c>
      <c r="H1941" s="154">
        <v>0</v>
      </c>
      <c r="I1941" s="154">
        <v>0</v>
      </c>
      <c r="J1941" s="154">
        <v>0</v>
      </c>
      <c r="K1941" s="154">
        <v>0</v>
      </c>
      <c r="L1941" s="154">
        <v>0</v>
      </c>
      <c r="M1941" s="154">
        <v>1030000</v>
      </c>
      <c r="N1941" s="96" t="s">
        <v>6710</v>
      </c>
      <c r="O1941" s="96" t="s">
        <v>3484</v>
      </c>
      <c r="P1941" s="96">
        <v>4</v>
      </c>
      <c r="Q1941" s="96">
        <v>2024</v>
      </c>
      <c r="R1941" s="96" t="s">
        <v>3060</v>
      </c>
      <c r="S1941" s="96" t="s">
        <v>3485</v>
      </c>
      <c r="T1941" s="155">
        <v>45489</v>
      </c>
      <c r="U1941" s="155">
        <v>45491</v>
      </c>
      <c r="V1941" s="155">
        <v>45493</v>
      </c>
      <c r="W1941" s="96" t="s">
        <v>2986</v>
      </c>
      <c r="X1941" s="96" t="s">
        <v>3486</v>
      </c>
      <c r="Y1941" s="96"/>
      <c r="Z1941" s="96" t="s">
        <v>3063</v>
      </c>
      <c r="AA1941" s="96">
        <v>2769</v>
      </c>
      <c r="AB1941" s="155">
        <v>45187</v>
      </c>
      <c r="AC1941" s="155">
        <v>45746</v>
      </c>
      <c r="AD1941" s="96">
        <v>8999990341</v>
      </c>
      <c r="AE1941" s="96" t="s">
        <v>3487</v>
      </c>
      <c r="AF1941" s="96">
        <v>3</v>
      </c>
      <c r="AG1941" s="96" t="s">
        <v>3488</v>
      </c>
      <c r="AH1941" s="96" t="s">
        <v>3489</v>
      </c>
      <c r="AI1941" s="154">
        <v>0</v>
      </c>
      <c r="AJ1941" s="154">
        <v>618000</v>
      </c>
      <c r="AK1941" s="154">
        <v>0</v>
      </c>
      <c r="AL1941" s="154">
        <v>0</v>
      </c>
      <c r="AM1941" s="154">
        <v>0</v>
      </c>
      <c r="AN1941" s="154">
        <v>0</v>
      </c>
      <c r="AO1941" s="154">
        <v>0</v>
      </c>
      <c r="AP1941" s="154">
        <v>0</v>
      </c>
      <c r="AQ1941" s="154">
        <v>618000</v>
      </c>
      <c r="AR1941" s="96" t="s">
        <v>3490</v>
      </c>
      <c r="AS1941" s="96" t="s">
        <v>3491</v>
      </c>
      <c r="AT1941" s="96" t="s">
        <v>6711</v>
      </c>
      <c r="AU1941" s="96"/>
      <c r="AV1941" s="96"/>
      <c r="AW1941" s="96"/>
      <c r="AX1941" s="96"/>
      <c r="AY1941" s="96"/>
      <c r="AZ1941" s="96"/>
      <c r="BA1941" s="96"/>
      <c r="BB1941" s="96"/>
      <c r="BC1941" s="96"/>
      <c r="BD1941" s="96"/>
      <c r="BE1941" s="96"/>
      <c r="BF1941" s="96"/>
      <c r="BG1941" s="96"/>
      <c r="BH1941" s="96"/>
    </row>
    <row r="1942" spans="1:60" x14ac:dyDescent="0.2">
      <c r="A1942" s="100">
        <v>0.6</v>
      </c>
      <c r="B1942" s="96" t="s">
        <v>3482</v>
      </c>
      <c r="C1942" s="96">
        <v>164241</v>
      </c>
      <c r="D1942" s="96">
        <v>999202310</v>
      </c>
      <c r="E1942" s="154">
        <v>0</v>
      </c>
      <c r="F1942" s="154">
        <v>0</v>
      </c>
      <c r="G1942" s="154">
        <v>0</v>
      </c>
      <c r="H1942" s="154">
        <v>0</v>
      </c>
      <c r="I1942" s="154">
        <v>0</v>
      </c>
      <c r="J1942" s="154">
        <v>600000</v>
      </c>
      <c r="K1942" s="154">
        <v>0</v>
      </c>
      <c r="L1942" s="154">
        <v>0</v>
      </c>
      <c r="M1942" s="154">
        <v>600000</v>
      </c>
      <c r="N1942" s="96" t="s">
        <v>6712</v>
      </c>
      <c r="O1942" s="96" t="s">
        <v>3484</v>
      </c>
      <c r="P1942" s="96">
        <v>4</v>
      </c>
      <c r="Q1942" s="96">
        <v>2024</v>
      </c>
      <c r="R1942" s="96" t="s">
        <v>3060</v>
      </c>
      <c r="S1942" s="96" t="s">
        <v>3485</v>
      </c>
      <c r="T1942" s="155">
        <v>45490</v>
      </c>
      <c r="U1942" s="155">
        <v>45491</v>
      </c>
      <c r="V1942" s="155">
        <v>45493</v>
      </c>
      <c r="W1942" s="96" t="s">
        <v>2986</v>
      </c>
      <c r="X1942" s="96" t="s">
        <v>3486</v>
      </c>
      <c r="Y1942" s="96"/>
      <c r="Z1942" s="96" t="s">
        <v>3063</v>
      </c>
      <c r="AA1942" s="96">
        <v>2769</v>
      </c>
      <c r="AB1942" s="155">
        <v>45187</v>
      </c>
      <c r="AC1942" s="155">
        <v>45746</v>
      </c>
      <c r="AD1942" s="96">
        <v>8999990341</v>
      </c>
      <c r="AE1942" s="96" t="s">
        <v>3487</v>
      </c>
      <c r="AF1942" s="96">
        <v>3</v>
      </c>
      <c r="AG1942" s="96" t="s">
        <v>3488</v>
      </c>
      <c r="AH1942" s="96" t="s">
        <v>3489</v>
      </c>
      <c r="AI1942" s="154">
        <v>0</v>
      </c>
      <c r="AJ1942" s="154">
        <v>0</v>
      </c>
      <c r="AK1942" s="154">
        <v>0</v>
      </c>
      <c r="AL1942" s="154">
        <v>0</v>
      </c>
      <c r="AM1942" s="154">
        <v>0</v>
      </c>
      <c r="AN1942" s="154">
        <v>360000</v>
      </c>
      <c r="AO1942" s="154">
        <v>0</v>
      </c>
      <c r="AP1942" s="154">
        <v>0</v>
      </c>
      <c r="AQ1942" s="154">
        <v>360000</v>
      </c>
      <c r="AR1942" s="96" t="s">
        <v>3544</v>
      </c>
      <c r="AS1942" s="96" t="s">
        <v>3491</v>
      </c>
      <c r="AT1942" s="96">
        <v>0</v>
      </c>
      <c r="AU1942" s="96"/>
      <c r="AV1942" s="96"/>
      <c r="AW1942" s="96"/>
      <c r="AX1942" s="96"/>
      <c r="AY1942" s="96"/>
      <c r="AZ1942" s="96"/>
      <c r="BA1942" s="96"/>
      <c r="BB1942" s="96"/>
      <c r="BC1942" s="96"/>
      <c r="BD1942" s="96"/>
      <c r="BE1942" s="96"/>
      <c r="BF1942" s="96"/>
      <c r="BG1942" s="96"/>
      <c r="BH1942" s="96"/>
    </row>
    <row r="1943" spans="1:60" x14ac:dyDescent="0.2">
      <c r="A1943" s="100">
        <v>0.6</v>
      </c>
      <c r="B1943" s="96" t="s">
        <v>3482</v>
      </c>
      <c r="C1943" s="96">
        <v>164258</v>
      </c>
      <c r="D1943" s="96">
        <v>999202310</v>
      </c>
      <c r="E1943" s="154">
        <v>0</v>
      </c>
      <c r="F1943" s="154">
        <v>0</v>
      </c>
      <c r="G1943" s="154">
        <v>0</v>
      </c>
      <c r="H1943" s="154">
        <v>0</v>
      </c>
      <c r="I1943" s="154">
        <v>0</v>
      </c>
      <c r="J1943" s="154">
        <v>600000</v>
      </c>
      <c r="K1943" s="154">
        <v>0</v>
      </c>
      <c r="L1943" s="154">
        <v>0</v>
      </c>
      <c r="M1943" s="154">
        <v>600000</v>
      </c>
      <c r="N1943" s="96" t="s">
        <v>6713</v>
      </c>
      <c r="O1943" s="96" t="s">
        <v>3484</v>
      </c>
      <c r="P1943" s="96">
        <v>4</v>
      </c>
      <c r="Q1943" s="96">
        <v>2024</v>
      </c>
      <c r="R1943" s="96" t="s">
        <v>3060</v>
      </c>
      <c r="S1943" s="96" t="s">
        <v>3485</v>
      </c>
      <c r="T1943" s="155">
        <v>45490</v>
      </c>
      <c r="U1943" s="155">
        <v>45492</v>
      </c>
      <c r="V1943" s="155">
        <v>45493</v>
      </c>
      <c r="W1943" s="96" t="s">
        <v>2986</v>
      </c>
      <c r="X1943" s="96" t="s">
        <v>3486</v>
      </c>
      <c r="Y1943" s="96"/>
      <c r="Z1943" s="96" t="s">
        <v>3063</v>
      </c>
      <c r="AA1943" s="96">
        <v>2769</v>
      </c>
      <c r="AB1943" s="155">
        <v>45187</v>
      </c>
      <c r="AC1943" s="155">
        <v>45746</v>
      </c>
      <c r="AD1943" s="96">
        <v>8999990341</v>
      </c>
      <c r="AE1943" s="96" t="s">
        <v>3487</v>
      </c>
      <c r="AF1943" s="96">
        <v>3</v>
      </c>
      <c r="AG1943" s="96" t="s">
        <v>3488</v>
      </c>
      <c r="AH1943" s="96" t="s">
        <v>3489</v>
      </c>
      <c r="AI1943" s="154">
        <v>0</v>
      </c>
      <c r="AJ1943" s="154">
        <v>0</v>
      </c>
      <c r="AK1943" s="154">
        <v>0</v>
      </c>
      <c r="AL1943" s="154">
        <v>0</v>
      </c>
      <c r="AM1943" s="154">
        <v>0</v>
      </c>
      <c r="AN1943" s="154">
        <v>360000</v>
      </c>
      <c r="AO1943" s="154">
        <v>0</v>
      </c>
      <c r="AP1943" s="154">
        <v>0</v>
      </c>
      <c r="AQ1943" s="154">
        <v>360000</v>
      </c>
      <c r="AR1943" s="96" t="s">
        <v>3544</v>
      </c>
      <c r="AS1943" s="96" t="s">
        <v>3491</v>
      </c>
      <c r="AT1943" s="96">
        <v>0</v>
      </c>
      <c r="AU1943" s="96"/>
      <c r="AV1943" s="96"/>
      <c r="AW1943" s="96"/>
      <c r="AX1943" s="96"/>
      <c r="AY1943" s="96"/>
      <c r="AZ1943" s="96"/>
      <c r="BA1943" s="96"/>
      <c r="BB1943" s="96"/>
      <c r="BC1943" s="96"/>
      <c r="BD1943" s="96"/>
      <c r="BE1943" s="96"/>
      <c r="BF1943" s="96"/>
      <c r="BG1943" s="96"/>
      <c r="BH1943" s="96"/>
    </row>
    <row r="1944" spans="1:60" x14ac:dyDescent="0.2">
      <c r="A1944" s="100">
        <v>0.6</v>
      </c>
      <c r="B1944" s="96" t="s">
        <v>3482</v>
      </c>
      <c r="C1944" s="96">
        <v>164263</v>
      </c>
      <c r="D1944" s="96">
        <v>999202310</v>
      </c>
      <c r="E1944" s="154">
        <v>0</v>
      </c>
      <c r="F1944" s="154">
        <v>0</v>
      </c>
      <c r="G1944" s="154">
        <v>0</v>
      </c>
      <c r="H1944" s="154">
        <v>0</v>
      </c>
      <c r="I1944" s="154">
        <v>0</v>
      </c>
      <c r="J1944" s="154">
        <v>600000</v>
      </c>
      <c r="K1944" s="154">
        <v>0</v>
      </c>
      <c r="L1944" s="154">
        <v>0</v>
      </c>
      <c r="M1944" s="154">
        <v>600000</v>
      </c>
      <c r="N1944" s="96" t="s">
        <v>6714</v>
      </c>
      <c r="O1944" s="96" t="s">
        <v>3484</v>
      </c>
      <c r="P1944" s="96">
        <v>4</v>
      </c>
      <c r="Q1944" s="96">
        <v>2024</v>
      </c>
      <c r="R1944" s="96" t="s">
        <v>3060</v>
      </c>
      <c r="S1944" s="96" t="s">
        <v>3485</v>
      </c>
      <c r="T1944" s="155">
        <v>45491</v>
      </c>
      <c r="U1944" s="155">
        <v>45492</v>
      </c>
      <c r="V1944" s="155">
        <v>45493</v>
      </c>
      <c r="W1944" s="96" t="s">
        <v>2986</v>
      </c>
      <c r="X1944" s="96" t="s">
        <v>3486</v>
      </c>
      <c r="Y1944" s="96"/>
      <c r="Z1944" s="96" t="s">
        <v>3063</v>
      </c>
      <c r="AA1944" s="96">
        <v>2769</v>
      </c>
      <c r="AB1944" s="155">
        <v>45187</v>
      </c>
      <c r="AC1944" s="155">
        <v>45746</v>
      </c>
      <c r="AD1944" s="96">
        <v>8999990341</v>
      </c>
      <c r="AE1944" s="96" t="s">
        <v>3487</v>
      </c>
      <c r="AF1944" s="96">
        <v>3</v>
      </c>
      <c r="AG1944" s="96" t="s">
        <v>3488</v>
      </c>
      <c r="AH1944" s="96" t="s">
        <v>3489</v>
      </c>
      <c r="AI1944" s="154">
        <v>0</v>
      </c>
      <c r="AJ1944" s="154">
        <v>0</v>
      </c>
      <c r="AK1944" s="154">
        <v>0</v>
      </c>
      <c r="AL1944" s="154">
        <v>0</v>
      </c>
      <c r="AM1944" s="154">
        <v>0</v>
      </c>
      <c r="AN1944" s="154">
        <v>360000</v>
      </c>
      <c r="AO1944" s="154">
        <v>0</v>
      </c>
      <c r="AP1944" s="154">
        <v>0</v>
      </c>
      <c r="AQ1944" s="154">
        <v>360000</v>
      </c>
      <c r="AR1944" s="96" t="s">
        <v>3544</v>
      </c>
      <c r="AS1944" s="96" t="s">
        <v>3491</v>
      </c>
      <c r="AT1944" s="96">
        <v>0</v>
      </c>
      <c r="AU1944" s="96"/>
      <c r="AV1944" s="96"/>
      <c r="AW1944" s="96"/>
      <c r="AX1944" s="96"/>
      <c r="AY1944" s="96"/>
      <c r="AZ1944" s="96"/>
      <c r="BA1944" s="96"/>
      <c r="BB1944" s="96"/>
      <c r="BC1944" s="96"/>
      <c r="BD1944" s="96"/>
      <c r="BE1944" s="96"/>
      <c r="BF1944" s="96"/>
      <c r="BG1944" s="96"/>
      <c r="BH1944" s="96"/>
    </row>
    <row r="1945" spans="1:60" x14ac:dyDescent="0.2">
      <c r="A1945" s="100">
        <v>0.6</v>
      </c>
      <c r="B1945" s="96" t="s">
        <v>3482</v>
      </c>
      <c r="C1945" s="96">
        <v>164277</v>
      </c>
      <c r="D1945" s="96">
        <v>999202310</v>
      </c>
      <c r="E1945" s="154">
        <v>0</v>
      </c>
      <c r="F1945" s="154">
        <v>0</v>
      </c>
      <c r="G1945" s="154">
        <v>0</v>
      </c>
      <c r="H1945" s="154">
        <v>0</v>
      </c>
      <c r="I1945" s="154">
        <v>0</v>
      </c>
      <c r="J1945" s="154">
        <v>600000</v>
      </c>
      <c r="K1945" s="154">
        <v>0</v>
      </c>
      <c r="L1945" s="154">
        <v>0</v>
      </c>
      <c r="M1945" s="154">
        <v>600000</v>
      </c>
      <c r="N1945" s="96" t="s">
        <v>6715</v>
      </c>
      <c r="O1945" s="96" t="s">
        <v>3484</v>
      </c>
      <c r="P1945" s="96">
        <v>4</v>
      </c>
      <c r="Q1945" s="96">
        <v>2024</v>
      </c>
      <c r="R1945" s="96" t="s">
        <v>3060</v>
      </c>
      <c r="S1945" s="96" t="s">
        <v>3485</v>
      </c>
      <c r="T1945" s="155">
        <v>45495</v>
      </c>
      <c r="U1945" s="155">
        <v>45496</v>
      </c>
      <c r="V1945" s="155">
        <v>45496</v>
      </c>
      <c r="W1945" s="96" t="s">
        <v>2986</v>
      </c>
      <c r="X1945" s="96" t="s">
        <v>3486</v>
      </c>
      <c r="Y1945" s="96"/>
      <c r="Z1945" s="96" t="s">
        <v>3063</v>
      </c>
      <c r="AA1945" s="96">
        <v>2769</v>
      </c>
      <c r="AB1945" s="155">
        <v>45187</v>
      </c>
      <c r="AC1945" s="155">
        <v>45746</v>
      </c>
      <c r="AD1945" s="96">
        <v>8999990341</v>
      </c>
      <c r="AE1945" s="96" t="s">
        <v>3487</v>
      </c>
      <c r="AF1945" s="96">
        <v>3</v>
      </c>
      <c r="AG1945" s="96" t="s">
        <v>3488</v>
      </c>
      <c r="AH1945" s="96" t="s">
        <v>3489</v>
      </c>
      <c r="AI1945" s="154">
        <v>0</v>
      </c>
      <c r="AJ1945" s="154">
        <v>0</v>
      </c>
      <c r="AK1945" s="154">
        <v>0</v>
      </c>
      <c r="AL1945" s="154">
        <v>0</v>
      </c>
      <c r="AM1945" s="154">
        <v>0</v>
      </c>
      <c r="AN1945" s="154">
        <v>360000</v>
      </c>
      <c r="AO1945" s="154">
        <v>0</v>
      </c>
      <c r="AP1945" s="154">
        <v>0</v>
      </c>
      <c r="AQ1945" s="154">
        <v>360000</v>
      </c>
      <c r="AR1945" s="96" t="s">
        <v>3544</v>
      </c>
      <c r="AS1945" s="96" t="s">
        <v>3491</v>
      </c>
      <c r="AT1945" s="96">
        <v>0</v>
      </c>
      <c r="AU1945" s="96"/>
      <c r="AV1945" s="96"/>
      <c r="AW1945" s="96"/>
      <c r="AX1945" s="96"/>
      <c r="AY1945" s="96"/>
      <c r="AZ1945" s="96"/>
      <c r="BA1945" s="96"/>
      <c r="BB1945" s="96"/>
      <c r="BC1945" s="96"/>
      <c r="BD1945" s="96"/>
      <c r="BE1945" s="96"/>
      <c r="BF1945" s="96"/>
      <c r="BG1945" s="96"/>
      <c r="BH1945" s="96"/>
    </row>
    <row r="1946" spans="1:60" x14ac:dyDescent="0.2">
      <c r="A1946" s="100">
        <v>0.6</v>
      </c>
      <c r="B1946" s="96" t="s">
        <v>3482</v>
      </c>
      <c r="C1946" s="96">
        <v>163798</v>
      </c>
      <c r="D1946" s="96">
        <v>999202310</v>
      </c>
      <c r="E1946" s="154">
        <v>0</v>
      </c>
      <c r="F1946" s="154">
        <v>180400</v>
      </c>
      <c r="G1946" s="154">
        <v>0</v>
      </c>
      <c r="H1946" s="154">
        <v>0</v>
      </c>
      <c r="I1946" s="154">
        <v>0</v>
      </c>
      <c r="J1946" s="154">
        <v>0</v>
      </c>
      <c r="K1946" s="154">
        <v>0</v>
      </c>
      <c r="L1946" s="154">
        <v>0</v>
      </c>
      <c r="M1946" s="154">
        <v>180400</v>
      </c>
      <c r="N1946" s="96" t="s">
        <v>6716</v>
      </c>
      <c r="O1946" s="96" t="s">
        <v>3484</v>
      </c>
      <c r="P1946" s="96">
        <v>4</v>
      </c>
      <c r="Q1946" s="96">
        <v>2024</v>
      </c>
      <c r="R1946" s="96" t="s">
        <v>3060</v>
      </c>
      <c r="S1946" s="96" t="s">
        <v>3485</v>
      </c>
      <c r="T1946" s="155">
        <v>45440</v>
      </c>
      <c r="U1946" s="155">
        <v>45441</v>
      </c>
      <c r="V1946" s="155">
        <v>45441</v>
      </c>
      <c r="W1946" s="96" t="s">
        <v>3609</v>
      </c>
      <c r="X1946" s="96" t="s">
        <v>3486</v>
      </c>
      <c r="Y1946" s="96"/>
      <c r="Z1946" s="96" t="s">
        <v>3063</v>
      </c>
      <c r="AA1946" s="96">
        <v>2769</v>
      </c>
      <c r="AB1946" s="155">
        <v>45187</v>
      </c>
      <c r="AC1946" s="155">
        <v>45746</v>
      </c>
      <c r="AD1946" s="96">
        <v>8999990341</v>
      </c>
      <c r="AE1946" s="96" t="s">
        <v>3487</v>
      </c>
      <c r="AF1946" s="96">
        <v>3</v>
      </c>
      <c r="AG1946" s="96" t="s">
        <v>3488</v>
      </c>
      <c r="AH1946" s="96" t="s">
        <v>3489</v>
      </c>
      <c r="AI1946" s="154">
        <v>0</v>
      </c>
      <c r="AJ1946" s="154">
        <v>108240</v>
      </c>
      <c r="AK1946" s="154">
        <v>0</v>
      </c>
      <c r="AL1946" s="154">
        <v>0</v>
      </c>
      <c r="AM1946" s="154">
        <v>0</v>
      </c>
      <c r="AN1946" s="154">
        <v>0</v>
      </c>
      <c r="AO1946" s="154">
        <v>0</v>
      </c>
      <c r="AP1946" s="154">
        <v>0</v>
      </c>
      <c r="AQ1946" s="154">
        <v>108240</v>
      </c>
      <c r="AR1946" s="96" t="s">
        <v>3490</v>
      </c>
      <c r="AS1946" s="96" t="s">
        <v>3491</v>
      </c>
      <c r="AT1946" s="96" t="s">
        <v>6717</v>
      </c>
      <c r="AU1946" s="96"/>
      <c r="AV1946" s="96"/>
      <c r="AW1946" s="96"/>
      <c r="AX1946" s="96"/>
      <c r="AY1946" s="96"/>
      <c r="AZ1946" s="96"/>
      <c r="BA1946" s="96"/>
      <c r="BB1946" s="96"/>
      <c r="BC1946" s="96"/>
      <c r="BD1946" s="96"/>
      <c r="BE1946" s="96"/>
      <c r="BF1946" s="96"/>
      <c r="BG1946" s="96"/>
      <c r="BH1946" s="96"/>
    </row>
    <row r="1947" spans="1:60" x14ac:dyDescent="0.2">
      <c r="A1947" s="100">
        <v>0.6</v>
      </c>
      <c r="B1947" s="96" t="s">
        <v>3482</v>
      </c>
      <c r="C1947" s="96">
        <v>163776</v>
      </c>
      <c r="D1947" s="96">
        <v>999202310</v>
      </c>
      <c r="E1947" s="154">
        <v>0</v>
      </c>
      <c r="F1947" s="154">
        <v>151100</v>
      </c>
      <c r="G1947" s="154">
        <v>0</v>
      </c>
      <c r="H1947" s="154">
        <v>0</v>
      </c>
      <c r="I1947" s="154">
        <v>0</v>
      </c>
      <c r="J1947" s="154">
        <v>0</v>
      </c>
      <c r="K1947" s="154">
        <v>0</v>
      </c>
      <c r="L1947" s="154">
        <v>0</v>
      </c>
      <c r="M1947" s="154">
        <v>151100</v>
      </c>
      <c r="N1947" s="96" t="s">
        <v>6718</v>
      </c>
      <c r="O1947" s="96" t="s">
        <v>3484</v>
      </c>
      <c r="P1947" s="96">
        <v>4</v>
      </c>
      <c r="Q1947" s="96">
        <v>2024</v>
      </c>
      <c r="R1947" s="96" t="s">
        <v>3060</v>
      </c>
      <c r="S1947" s="96" t="s">
        <v>3485</v>
      </c>
      <c r="T1947" s="155">
        <v>45440</v>
      </c>
      <c r="U1947" s="155">
        <v>45441</v>
      </c>
      <c r="V1947" s="155">
        <v>45441</v>
      </c>
      <c r="W1947" s="96" t="s">
        <v>3609</v>
      </c>
      <c r="X1947" s="96" t="s">
        <v>3486</v>
      </c>
      <c r="Y1947" s="96"/>
      <c r="Z1947" s="96" t="s">
        <v>3063</v>
      </c>
      <c r="AA1947" s="96">
        <v>2769</v>
      </c>
      <c r="AB1947" s="155">
        <v>45187</v>
      </c>
      <c r="AC1947" s="155">
        <v>45746</v>
      </c>
      <c r="AD1947" s="96">
        <v>8999990341</v>
      </c>
      <c r="AE1947" s="96" t="s">
        <v>3487</v>
      </c>
      <c r="AF1947" s="96">
        <v>3</v>
      </c>
      <c r="AG1947" s="96" t="s">
        <v>3488</v>
      </c>
      <c r="AH1947" s="96" t="s">
        <v>3489</v>
      </c>
      <c r="AI1947" s="154">
        <v>0</v>
      </c>
      <c r="AJ1947" s="154">
        <v>90660</v>
      </c>
      <c r="AK1947" s="154">
        <v>0</v>
      </c>
      <c r="AL1947" s="154">
        <v>0</v>
      </c>
      <c r="AM1947" s="154">
        <v>0</v>
      </c>
      <c r="AN1947" s="154">
        <v>0</v>
      </c>
      <c r="AO1947" s="154">
        <v>0</v>
      </c>
      <c r="AP1947" s="154">
        <v>0</v>
      </c>
      <c r="AQ1947" s="154">
        <v>90660</v>
      </c>
      <c r="AR1947" s="96" t="s">
        <v>3490</v>
      </c>
      <c r="AS1947" s="96" t="s">
        <v>3491</v>
      </c>
      <c r="AT1947" s="96" t="s">
        <v>6719</v>
      </c>
      <c r="AU1947" s="96"/>
      <c r="AV1947" s="96"/>
      <c r="AW1947" s="96"/>
      <c r="AX1947" s="96"/>
      <c r="AY1947" s="96"/>
      <c r="AZ1947" s="96"/>
      <c r="BA1947" s="96"/>
      <c r="BB1947" s="96"/>
      <c r="BC1947" s="96"/>
      <c r="BD1947" s="96"/>
      <c r="BE1947" s="96"/>
      <c r="BF1947" s="96"/>
      <c r="BG1947" s="96"/>
      <c r="BH1947" s="96"/>
    </row>
    <row r="1948" spans="1:60" x14ac:dyDescent="0.2">
      <c r="A1948" s="100">
        <v>0.6</v>
      </c>
      <c r="B1948" s="96" t="s">
        <v>3482</v>
      </c>
      <c r="C1948" s="96">
        <v>163883</v>
      </c>
      <c r="D1948" s="96">
        <v>999202310</v>
      </c>
      <c r="E1948" s="154">
        <v>0</v>
      </c>
      <c r="F1948" s="154">
        <v>84463.000000000015</v>
      </c>
      <c r="G1948" s="154">
        <v>0</v>
      </c>
      <c r="H1948" s="154">
        <v>0</v>
      </c>
      <c r="I1948" s="154">
        <v>0</v>
      </c>
      <c r="J1948" s="154">
        <v>0</v>
      </c>
      <c r="K1948" s="154">
        <v>0</v>
      </c>
      <c r="L1948" s="154">
        <v>0</v>
      </c>
      <c r="M1948" s="154">
        <v>84463.000000000015</v>
      </c>
      <c r="N1948" s="96" t="s">
        <v>6720</v>
      </c>
      <c r="O1948" s="96" t="s">
        <v>3484</v>
      </c>
      <c r="P1948" s="96">
        <v>4</v>
      </c>
      <c r="Q1948" s="96">
        <v>2024</v>
      </c>
      <c r="R1948" s="96" t="s">
        <v>3060</v>
      </c>
      <c r="S1948" s="96" t="s">
        <v>3485</v>
      </c>
      <c r="T1948" s="155">
        <v>45443</v>
      </c>
      <c r="U1948" s="155">
        <v>45447</v>
      </c>
      <c r="V1948" s="155">
        <v>45448</v>
      </c>
      <c r="W1948" s="96" t="s">
        <v>3609</v>
      </c>
      <c r="X1948" s="96" t="s">
        <v>3486</v>
      </c>
      <c r="Y1948" s="96"/>
      <c r="Z1948" s="96" t="s">
        <v>3063</v>
      </c>
      <c r="AA1948" s="96">
        <v>2769</v>
      </c>
      <c r="AB1948" s="155">
        <v>45187</v>
      </c>
      <c r="AC1948" s="155">
        <v>45746</v>
      </c>
      <c r="AD1948" s="96">
        <v>8999990341</v>
      </c>
      <c r="AE1948" s="96" t="s">
        <v>3487</v>
      </c>
      <c r="AF1948" s="96">
        <v>3</v>
      </c>
      <c r="AG1948" s="96" t="s">
        <v>3488</v>
      </c>
      <c r="AH1948" s="96" t="s">
        <v>3489</v>
      </c>
      <c r="AI1948" s="154">
        <v>0</v>
      </c>
      <c r="AJ1948" s="154">
        <v>50677.8</v>
      </c>
      <c r="AK1948" s="154">
        <v>0</v>
      </c>
      <c r="AL1948" s="154">
        <v>0</v>
      </c>
      <c r="AM1948" s="154">
        <v>0</v>
      </c>
      <c r="AN1948" s="154">
        <v>0</v>
      </c>
      <c r="AO1948" s="154">
        <v>0</v>
      </c>
      <c r="AP1948" s="154">
        <v>0</v>
      </c>
      <c r="AQ1948" s="154">
        <v>50677.8</v>
      </c>
      <c r="AR1948" s="96" t="s">
        <v>3490</v>
      </c>
      <c r="AS1948" s="96" t="s">
        <v>3491</v>
      </c>
      <c r="AT1948" s="96" t="s">
        <v>6721</v>
      </c>
      <c r="AU1948" s="96"/>
      <c r="AV1948" s="96"/>
      <c r="AW1948" s="96"/>
      <c r="AX1948" s="96"/>
      <c r="AY1948" s="96"/>
      <c r="AZ1948" s="96"/>
      <c r="BA1948" s="96"/>
      <c r="BB1948" s="96"/>
      <c r="BC1948" s="96"/>
      <c r="BD1948" s="96"/>
      <c r="BE1948" s="96"/>
      <c r="BF1948" s="96"/>
      <c r="BG1948" s="96"/>
      <c r="BH1948" s="96"/>
    </row>
    <row r="1949" spans="1:60" x14ac:dyDescent="0.2">
      <c r="A1949" s="100">
        <v>0.6</v>
      </c>
      <c r="B1949" s="96" t="s">
        <v>3482</v>
      </c>
      <c r="C1949" s="96">
        <v>164092</v>
      </c>
      <c r="D1949" s="96">
        <v>999202310</v>
      </c>
      <c r="E1949" s="154">
        <v>0</v>
      </c>
      <c r="F1949" s="154">
        <v>172300</v>
      </c>
      <c r="G1949" s="154">
        <v>0</v>
      </c>
      <c r="H1949" s="154">
        <v>0</v>
      </c>
      <c r="I1949" s="154">
        <v>0</v>
      </c>
      <c r="J1949" s="154">
        <v>0</v>
      </c>
      <c r="K1949" s="154">
        <v>0</v>
      </c>
      <c r="L1949" s="154">
        <v>0</v>
      </c>
      <c r="M1949" s="154">
        <v>172300</v>
      </c>
      <c r="N1949" s="96" t="s">
        <v>6722</v>
      </c>
      <c r="O1949" s="96" t="s">
        <v>3484</v>
      </c>
      <c r="P1949" s="96">
        <v>4</v>
      </c>
      <c r="Q1949" s="96">
        <v>2024</v>
      </c>
      <c r="R1949" s="96" t="s">
        <v>3060</v>
      </c>
      <c r="S1949" s="96" t="s">
        <v>3485</v>
      </c>
      <c r="T1949" s="155">
        <v>45465</v>
      </c>
      <c r="U1949" s="155">
        <v>45467</v>
      </c>
      <c r="V1949" s="155">
        <v>45467</v>
      </c>
      <c r="W1949" s="96" t="s">
        <v>3609</v>
      </c>
      <c r="X1949" s="96" t="s">
        <v>3486</v>
      </c>
      <c r="Y1949" s="96"/>
      <c r="Z1949" s="96" t="s">
        <v>3063</v>
      </c>
      <c r="AA1949" s="96">
        <v>2769</v>
      </c>
      <c r="AB1949" s="155">
        <v>45187</v>
      </c>
      <c r="AC1949" s="155">
        <v>45746</v>
      </c>
      <c r="AD1949" s="96">
        <v>8999990341</v>
      </c>
      <c r="AE1949" s="96" t="s">
        <v>3487</v>
      </c>
      <c r="AF1949" s="96">
        <v>3</v>
      </c>
      <c r="AG1949" s="96" t="s">
        <v>3488</v>
      </c>
      <c r="AH1949" s="96" t="s">
        <v>3489</v>
      </c>
      <c r="AI1949" s="154">
        <v>0</v>
      </c>
      <c r="AJ1949" s="154">
        <v>103380</v>
      </c>
      <c r="AK1949" s="154">
        <v>0</v>
      </c>
      <c r="AL1949" s="154">
        <v>0</v>
      </c>
      <c r="AM1949" s="154">
        <v>0</v>
      </c>
      <c r="AN1949" s="154">
        <v>0</v>
      </c>
      <c r="AO1949" s="154">
        <v>0</v>
      </c>
      <c r="AP1949" s="154">
        <v>0</v>
      </c>
      <c r="AQ1949" s="154">
        <v>103380</v>
      </c>
      <c r="AR1949" s="96" t="s">
        <v>3490</v>
      </c>
      <c r="AS1949" s="96" t="s">
        <v>3491</v>
      </c>
      <c r="AT1949" s="96" t="s">
        <v>6723</v>
      </c>
      <c r="AU1949" s="96"/>
      <c r="AV1949" s="96"/>
      <c r="AW1949" s="96"/>
      <c r="AX1949" s="96"/>
      <c r="AY1949" s="96"/>
      <c r="AZ1949" s="96"/>
      <c r="BA1949" s="96"/>
      <c r="BB1949" s="96"/>
      <c r="BC1949" s="96"/>
      <c r="BD1949" s="96"/>
      <c r="BE1949" s="96"/>
      <c r="BF1949" s="96"/>
      <c r="BG1949" s="96"/>
      <c r="BH1949" s="96"/>
    </row>
    <row r="1950" spans="1:60" x14ac:dyDescent="0.2">
      <c r="A1950" s="100">
        <v>0.6</v>
      </c>
      <c r="B1950" s="96" t="s">
        <v>3482</v>
      </c>
      <c r="C1950" s="96">
        <v>162874</v>
      </c>
      <c r="D1950" s="96">
        <v>999202310</v>
      </c>
      <c r="E1950" s="154">
        <v>0</v>
      </c>
      <c r="F1950" s="154">
        <v>161900</v>
      </c>
      <c r="G1950" s="154">
        <v>0</v>
      </c>
      <c r="H1950" s="154">
        <v>0</v>
      </c>
      <c r="I1950" s="154">
        <v>0</v>
      </c>
      <c r="J1950" s="154">
        <v>0</v>
      </c>
      <c r="K1950" s="154">
        <v>0</v>
      </c>
      <c r="L1950" s="154">
        <v>0</v>
      </c>
      <c r="M1950" s="154">
        <v>161900</v>
      </c>
      <c r="N1950" s="96" t="s">
        <v>6724</v>
      </c>
      <c r="O1950" s="96" t="s">
        <v>3484</v>
      </c>
      <c r="P1950" s="96">
        <v>4</v>
      </c>
      <c r="Q1950" s="96">
        <v>2024</v>
      </c>
      <c r="R1950" s="96" t="s">
        <v>3060</v>
      </c>
      <c r="S1950" s="96" t="s">
        <v>3485</v>
      </c>
      <c r="T1950" s="155">
        <v>45350</v>
      </c>
      <c r="U1950" s="155">
        <v>45351</v>
      </c>
      <c r="V1950" s="155">
        <v>45352</v>
      </c>
      <c r="W1950" s="96" t="s">
        <v>3609</v>
      </c>
      <c r="X1950" s="96" t="s">
        <v>3486</v>
      </c>
      <c r="Y1950" s="96"/>
      <c r="Z1950" s="96" t="s">
        <v>3063</v>
      </c>
      <c r="AA1950" s="96">
        <v>2769</v>
      </c>
      <c r="AB1950" s="155">
        <v>45187</v>
      </c>
      <c r="AC1950" s="155">
        <v>45746</v>
      </c>
      <c r="AD1950" s="96">
        <v>8999990341</v>
      </c>
      <c r="AE1950" s="96" t="s">
        <v>3487</v>
      </c>
      <c r="AF1950" s="96">
        <v>3</v>
      </c>
      <c r="AG1950" s="96" t="s">
        <v>3488</v>
      </c>
      <c r="AH1950" s="96" t="s">
        <v>3489</v>
      </c>
      <c r="AI1950" s="154">
        <v>0</v>
      </c>
      <c r="AJ1950" s="154">
        <v>97140</v>
      </c>
      <c r="AK1950" s="154">
        <v>0</v>
      </c>
      <c r="AL1950" s="154">
        <v>0</v>
      </c>
      <c r="AM1950" s="154">
        <v>0</v>
      </c>
      <c r="AN1950" s="154">
        <v>0</v>
      </c>
      <c r="AO1950" s="154">
        <v>0</v>
      </c>
      <c r="AP1950" s="154">
        <v>0</v>
      </c>
      <c r="AQ1950" s="154">
        <v>97140</v>
      </c>
      <c r="AR1950" s="96" t="s">
        <v>3490</v>
      </c>
      <c r="AS1950" s="96" t="s">
        <v>3491</v>
      </c>
      <c r="AT1950" s="96" t="s">
        <v>6725</v>
      </c>
      <c r="AU1950" s="96"/>
      <c r="AV1950" s="96"/>
      <c r="AW1950" s="96"/>
      <c r="AX1950" s="96"/>
      <c r="AY1950" s="96"/>
      <c r="AZ1950" s="96"/>
      <c r="BA1950" s="96"/>
      <c r="BB1950" s="96"/>
      <c r="BC1950" s="96"/>
      <c r="BD1950" s="96"/>
      <c r="BE1950" s="96"/>
      <c r="BF1950" s="96"/>
      <c r="BG1950" s="96"/>
      <c r="BH1950" s="96"/>
    </row>
    <row r="1951" spans="1:60" x14ac:dyDescent="0.2">
      <c r="A1951" s="100">
        <v>0.6</v>
      </c>
      <c r="B1951" s="96" t="s">
        <v>3482</v>
      </c>
      <c r="C1951" s="96">
        <v>163714</v>
      </c>
      <c r="D1951" s="96">
        <v>999202310</v>
      </c>
      <c r="E1951" s="154">
        <v>0</v>
      </c>
      <c r="F1951" s="154">
        <v>261200</v>
      </c>
      <c r="G1951" s="154">
        <v>0</v>
      </c>
      <c r="H1951" s="154">
        <v>0</v>
      </c>
      <c r="I1951" s="154">
        <v>0</v>
      </c>
      <c r="J1951" s="154">
        <v>0</v>
      </c>
      <c r="K1951" s="154">
        <v>0</v>
      </c>
      <c r="L1951" s="154">
        <v>0</v>
      </c>
      <c r="M1951" s="154">
        <v>261200</v>
      </c>
      <c r="N1951" s="96" t="s">
        <v>6726</v>
      </c>
      <c r="O1951" s="96" t="s">
        <v>3484</v>
      </c>
      <c r="P1951" s="96">
        <v>4</v>
      </c>
      <c r="Q1951" s="96">
        <v>2024</v>
      </c>
      <c r="R1951" s="96" t="s">
        <v>3060</v>
      </c>
      <c r="S1951" s="96" t="s">
        <v>3485</v>
      </c>
      <c r="T1951" s="155">
        <v>45434</v>
      </c>
      <c r="U1951" s="155">
        <v>45435</v>
      </c>
      <c r="V1951" s="155">
        <v>45436</v>
      </c>
      <c r="W1951" s="96" t="s">
        <v>3609</v>
      </c>
      <c r="X1951" s="96" t="s">
        <v>3486</v>
      </c>
      <c r="Y1951" s="96"/>
      <c r="Z1951" s="96" t="s">
        <v>3063</v>
      </c>
      <c r="AA1951" s="96">
        <v>2769</v>
      </c>
      <c r="AB1951" s="155">
        <v>45187</v>
      </c>
      <c r="AC1951" s="155">
        <v>45746</v>
      </c>
      <c r="AD1951" s="96">
        <v>8999990341</v>
      </c>
      <c r="AE1951" s="96" t="s">
        <v>3487</v>
      </c>
      <c r="AF1951" s="96">
        <v>3</v>
      </c>
      <c r="AG1951" s="96" t="s">
        <v>3488</v>
      </c>
      <c r="AH1951" s="96" t="s">
        <v>3489</v>
      </c>
      <c r="AI1951" s="154">
        <v>0</v>
      </c>
      <c r="AJ1951" s="154">
        <v>156720</v>
      </c>
      <c r="AK1951" s="154">
        <v>0</v>
      </c>
      <c r="AL1951" s="154">
        <v>0</v>
      </c>
      <c r="AM1951" s="154">
        <v>0</v>
      </c>
      <c r="AN1951" s="154">
        <v>0</v>
      </c>
      <c r="AO1951" s="154">
        <v>0</v>
      </c>
      <c r="AP1951" s="154">
        <v>0</v>
      </c>
      <c r="AQ1951" s="154">
        <v>156720</v>
      </c>
      <c r="AR1951" s="96" t="s">
        <v>3490</v>
      </c>
      <c r="AS1951" s="96" t="s">
        <v>3491</v>
      </c>
      <c r="AT1951" s="96" t="s">
        <v>6727</v>
      </c>
      <c r="AU1951" s="96"/>
      <c r="AV1951" s="96"/>
      <c r="AW1951" s="96"/>
      <c r="AX1951" s="96"/>
      <c r="AY1951" s="96"/>
      <c r="AZ1951" s="96"/>
      <c r="BA1951" s="96"/>
      <c r="BB1951" s="96"/>
      <c r="BC1951" s="96"/>
      <c r="BD1951" s="96"/>
      <c r="BE1951" s="96"/>
      <c r="BF1951" s="96"/>
      <c r="BG1951" s="96"/>
      <c r="BH1951" s="96"/>
    </row>
    <row r="1952" spans="1:60" x14ac:dyDescent="0.2">
      <c r="A1952" s="100">
        <v>0.6</v>
      </c>
      <c r="B1952" s="96" t="s">
        <v>3482</v>
      </c>
      <c r="C1952" s="96">
        <v>163899</v>
      </c>
      <c r="D1952" s="96">
        <v>999202310</v>
      </c>
      <c r="E1952" s="154">
        <v>0</v>
      </c>
      <c r="F1952" s="154">
        <v>141200</v>
      </c>
      <c r="G1952" s="154">
        <v>0</v>
      </c>
      <c r="H1952" s="154">
        <v>0</v>
      </c>
      <c r="I1952" s="154">
        <v>0</v>
      </c>
      <c r="J1952" s="154">
        <v>0</v>
      </c>
      <c r="K1952" s="154">
        <v>0</v>
      </c>
      <c r="L1952" s="154">
        <v>0</v>
      </c>
      <c r="M1952" s="154">
        <v>141200</v>
      </c>
      <c r="N1952" s="96" t="s">
        <v>6728</v>
      </c>
      <c r="O1952" s="96" t="s">
        <v>3484</v>
      </c>
      <c r="P1952" s="96">
        <v>4</v>
      </c>
      <c r="Q1952" s="96">
        <v>2024</v>
      </c>
      <c r="R1952" s="96" t="s">
        <v>3060</v>
      </c>
      <c r="S1952" s="96" t="s">
        <v>3485</v>
      </c>
      <c r="T1952" s="155">
        <v>45448</v>
      </c>
      <c r="U1952" s="155">
        <v>45449</v>
      </c>
      <c r="V1952" s="155">
        <v>45449</v>
      </c>
      <c r="W1952" s="96" t="s">
        <v>3609</v>
      </c>
      <c r="X1952" s="96" t="s">
        <v>3486</v>
      </c>
      <c r="Y1952" s="96"/>
      <c r="Z1952" s="96" t="s">
        <v>3063</v>
      </c>
      <c r="AA1952" s="96">
        <v>2769</v>
      </c>
      <c r="AB1952" s="155">
        <v>45187</v>
      </c>
      <c r="AC1952" s="155">
        <v>45746</v>
      </c>
      <c r="AD1952" s="96">
        <v>8999990341</v>
      </c>
      <c r="AE1952" s="96" t="s">
        <v>3487</v>
      </c>
      <c r="AF1952" s="96">
        <v>3</v>
      </c>
      <c r="AG1952" s="96" t="s">
        <v>3488</v>
      </c>
      <c r="AH1952" s="96" t="s">
        <v>3489</v>
      </c>
      <c r="AI1952" s="154">
        <v>0</v>
      </c>
      <c r="AJ1952" s="154">
        <v>84720</v>
      </c>
      <c r="AK1952" s="154">
        <v>0</v>
      </c>
      <c r="AL1952" s="154">
        <v>0</v>
      </c>
      <c r="AM1952" s="154">
        <v>0</v>
      </c>
      <c r="AN1952" s="154">
        <v>0</v>
      </c>
      <c r="AO1952" s="154">
        <v>0</v>
      </c>
      <c r="AP1952" s="154">
        <v>0</v>
      </c>
      <c r="AQ1952" s="154">
        <v>84720</v>
      </c>
      <c r="AR1952" s="96" t="s">
        <v>3490</v>
      </c>
      <c r="AS1952" s="96" t="s">
        <v>3491</v>
      </c>
      <c r="AT1952" s="96" t="s">
        <v>6729</v>
      </c>
      <c r="AU1952" s="96"/>
      <c r="AV1952" s="96"/>
      <c r="AW1952" s="96"/>
      <c r="AX1952" s="96"/>
      <c r="AY1952" s="96"/>
      <c r="AZ1952" s="96"/>
      <c r="BA1952" s="96"/>
      <c r="BB1952" s="96"/>
      <c r="BC1952" s="96"/>
      <c r="BD1952" s="96"/>
      <c r="BE1952" s="96"/>
      <c r="BF1952" s="96"/>
      <c r="BG1952" s="96"/>
      <c r="BH1952" s="96"/>
    </row>
    <row r="1953" spans="1:60" x14ac:dyDescent="0.2">
      <c r="A1953" s="100">
        <v>0.6</v>
      </c>
      <c r="B1953" s="96" t="s">
        <v>3482</v>
      </c>
      <c r="C1953" s="96">
        <v>163992</v>
      </c>
      <c r="D1953" s="96">
        <v>999202310</v>
      </c>
      <c r="E1953" s="154">
        <v>0</v>
      </c>
      <c r="F1953" s="154">
        <v>125544</v>
      </c>
      <c r="G1953" s="154">
        <v>0</v>
      </c>
      <c r="H1953" s="154">
        <v>0</v>
      </c>
      <c r="I1953" s="154">
        <v>0</v>
      </c>
      <c r="J1953" s="154">
        <v>0</v>
      </c>
      <c r="K1953" s="154">
        <v>0</v>
      </c>
      <c r="L1953" s="154">
        <v>0</v>
      </c>
      <c r="M1953" s="154">
        <v>125544</v>
      </c>
      <c r="N1953" s="96" t="s">
        <v>6730</v>
      </c>
      <c r="O1953" s="96" t="s">
        <v>3484</v>
      </c>
      <c r="P1953" s="96">
        <v>4</v>
      </c>
      <c r="Q1953" s="96">
        <v>2024</v>
      </c>
      <c r="R1953" s="96" t="s">
        <v>3060</v>
      </c>
      <c r="S1953" s="96" t="s">
        <v>3485</v>
      </c>
      <c r="T1953" s="155">
        <v>45455</v>
      </c>
      <c r="U1953" s="155">
        <v>45456</v>
      </c>
      <c r="V1953" s="155">
        <v>45457</v>
      </c>
      <c r="W1953" s="96" t="s">
        <v>3609</v>
      </c>
      <c r="X1953" s="96" t="s">
        <v>3486</v>
      </c>
      <c r="Y1953" s="96"/>
      <c r="Z1953" s="96" t="s">
        <v>3063</v>
      </c>
      <c r="AA1953" s="96">
        <v>2769</v>
      </c>
      <c r="AB1953" s="155">
        <v>45187</v>
      </c>
      <c r="AC1953" s="155">
        <v>45746</v>
      </c>
      <c r="AD1953" s="96">
        <v>8999990341</v>
      </c>
      <c r="AE1953" s="96" t="s">
        <v>3487</v>
      </c>
      <c r="AF1953" s="96">
        <v>3</v>
      </c>
      <c r="AG1953" s="96" t="s">
        <v>3488</v>
      </c>
      <c r="AH1953" s="96" t="s">
        <v>3489</v>
      </c>
      <c r="AI1953" s="154">
        <v>0</v>
      </c>
      <c r="AJ1953" s="154">
        <v>75326.399999999994</v>
      </c>
      <c r="AK1953" s="154">
        <v>0</v>
      </c>
      <c r="AL1953" s="154">
        <v>0</v>
      </c>
      <c r="AM1953" s="154">
        <v>0</v>
      </c>
      <c r="AN1953" s="154">
        <v>0</v>
      </c>
      <c r="AO1953" s="154">
        <v>0</v>
      </c>
      <c r="AP1953" s="154">
        <v>0</v>
      </c>
      <c r="AQ1953" s="154">
        <v>75326.399999999994</v>
      </c>
      <c r="AR1953" s="96" t="s">
        <v>3490</v>
      </c>
      <c r="AS1953" s="96" t="s">
        <v>3491</v>
      </c>
      <c r="AT1953" s="96" t="s">
        <v>6731</v>
      </c>
      <c r="AU1953" s="96"/>
      <c r="AV1953" s="96"/>
      <c r="AW1953" s="96"/>
      <c r="AX1953" s="96"/>
      <c r="AY1953" s="96"/>
      <c r="AZ1953" s="96"/>
      <c r="BA1953" s="96"/>
      <c r="BB1953" s="96"/>
      <c r="BC1953" s="96"/>
      <c r="BD1953" s="96"/>
      <c r="BE1953" s="96"/>
      <c r="BF1953" s="96"/>
      <c r="BG1953" s="96"/>
      <c r="BH1953" s="96"/>
    </row>
    <row r="1954" spans="1:60" x14ac:dyDescent="0.2">
      <c r="A1954" s="100">
        <v>0.6</v>
      </c>
      <c r="B1954" s="96" t="s">
        <v>3482</v>
      </c>
      <c r="C1954" s="96">
        <v>164115</v>
      </c>
      <c r="D1954" s="96">
        <v>999202310</v>
      </c>
      <c r="E1954" s="154">
        <v>0</v>
      </c>
      <c r="F1954" s="154">
        <v>285424</v>
      </c>
      <c r="G1954" s="154">
        <v>0</v>
      </c>
      <c r="H1954" s="154">
        <v>0</v>
      </c>
      <c r="I1954" s="154">
        <v>0</v>
      </c>
      <c r="J1954" s="154">
        <v>0</v>
      </c>
      <c r="K1954" s="154">
        <v>0</v>
      </c>
      <c r="L1954" s="154">
        <v>0</v>
      </c>
      <c r="M1954" s="154">
        <v>285424</v>
      </c>
      <c r="N1954" s="96" t="s">
        <v>6732</v>
      </c>
      <c r="O1954" s="96" t="s">
        <v>3484</v>
      </c>
      <c r="P1954" s="96">
        <v>4</v>
      </c>
      <c r="Q1954" s="96">
        <v>2024</v>
      </c>
      <c r="R1954" s="96" t="s">
        <v>3060</v>
      </c>
      <c r="S1954" s="96" t="s">
        <v>3485</v>
      </c>
      <c r="T1954" s="155">
        <v>45469</v>
      </c>
      <c r="U1954" s="155">
        <v>45470</v>
      </c>
      <c r="V1954" s="155">
        <v>45471</v>
      </c>
      <c r="W1954" s="96" t="s">
        <v>2986</v>
      </c>
      <c r="X1954" s="96" t="s">
        <v>3486</v>
      </c>
      <c r="Y1954" s="96"/>
      <c r="Z1954" s="96" t="s">
        <v>3063</v>
      </c>
      <c r="AA1954" s="96">
        <v>2769</v>
      </c>
      <c r="AB1954" s="155">
        <v>45187</v>
      </c>
      <c r="AC1954" s="155">
        <v>45746</v>
      </c>
      <c r="AD1954" s="96">
        <v>8999990341</v>
      </c>
      <c r="AE1954" s="96" t="s">
        <v>3487</v>
      </c>
      <c r="AF1954" s="96">
        <v>3</v>
      </c>
      <c r="AG1954" s="96" t="s">
        <v>3488</v>
      </c>
      <c r="AH1954" s="96" t="s">
        <v>3489</v>
      </c>
      <c r="AI1954" s="154">
        <v>0</v>
      </c>
      <c r="AJ1954" s="154">
        <v>171254.39999999999</v>
      </c>
      <c r="AK1954" s="154">
        <v>0</v>
      </c>
      <c r="AL1954" s="154">
        <v>0</v>
      </c>
      <c r="AM1954" s="154">
        <v>0</v>
      </c>
      <c r="AN1954" s="154">
        <v>0</v>
      </c>
      <c r="AO1954" s="154">
        <v>0</v>
      </c>
      <c r="AP1954" s="154">
        <v>0</v>
      </c>
      <c r="AQ1954" s="154">
        <v>171254.39999999999</v>
      </c>
      <c r="AR1954" s="96" t="s">
        <v>3490</v>
      </c>
      <c r="AS1954" s="96" t="s">
        <v>3491</v>
      </c>
      <c r="AT1954" s="96" t="s">
        <v>6733</v>
      </c>
      <c r="AU1954" s="96"/>
      <c r="AV1954" s="96"/>
      <c r="AW1954" s="96"/>
      <c r="AX1954" s="96"/>
      <c r="AY1954" s="96"/>
      <c r="AZ1954" s="96"/>
      <c r="BA1954" s="96"/>
      <c r="BB1954" s="96"/>
      <c r="BC1954" s="96"/>
      <c r="BD1954" s="96"/>
      <c r="BE1954" s="96"/>
      <c r="BF1954" s="96"/>
      <c r="BG1954" s="96"/>
      <c r="BH1954" s="96"/>
    </row>
    <row r="1955" spans="1:60" x14ac:dyDescent="0.2">
      <c r="A1955" s="100">
        <v>0.6</v>
      </c>
      <c r="B1955" s="96" t="s">
        <v>3482</v>
      </c>
      <c r="C1955" s="96">
        <v>163838</v>
      </c>
      <c r="D1955" s="96">
        <v>999202310</v>
      </c>
      <c r="E1955" s="154">
        <v>0</v>
      </c>
      <c r="F1955" s="154">
        <v>179158</v>
      </c>
      <c r="G1955" s="154">
        <v>0</v>
      </c>
      <c r="H1955" s="154">
        <v>0</v>
      </c>
      <c r="I1955" s="154">
        <v>0</v>
      </c>
      <c r="J1955" s="154">
        <v>0</v>
      </c>
      <c r="K1955" s="154">
        <v>0</v>
      </c>
      <c r="L1955" s="154">
        <v>0</v>
      </c>
      <c r="M1955" s="154">
        <v>179158</v>
      </c>
      <c r="N1955" s="96" t="s">
        <v>6734</v>
      </c>
      <c r="O1955" s="96" t="s">
        <v>3484</v>
      </c>
      <c r="P1955" s="96">
        <v>4</v>
      </c>
      <c r="Q1955" s="96">
        <v>2024</v>
      </c>
      <c r="R1955" s="96" t="s">
        <v>3060</v>
      </c>
      <c r="S1955" s="96" t="s">
        <v>3485</v>
      </c>
      <c r="T1955" s="155">
        <v>45441</v>
      </c>
      <c r="U1955" s="155">
        <v>45442</v>
      </c>
      <c r="V1955" s="155">
        <v>45443</v>
      </c>
      <c r="W1955" s="96" t="s">
        <v>3609</v>
      </c>
      <c r="X1955" s="96" t="s">
        <v>3486</v>
      </c>
      <c r="Y1955" s="96"/>
      <c r="Z1955" s="96" t="s">
        <v>3063</v>
      </c>
      <c r="AA1955" s="96">
        <v>2769</v>
      </c>
      <c r="AB1955" s="155">
        <v>45187</v>
      </c>
      <c r="AC1955" s="155">
        <v>45746</v>
      </c>
      <c r="AD1955" s="96">
        <v>8999990341</v>
      </c>
      <c r="AE1955" s="96" t="s">
        <v>3487</v>
      </c>
      <c r="AF1955" s="96">
        <v>3</v>
      </c>
      <c r="AG1955" s="96" t="s">
        <v>3488</v>
      </c>
      <c r="AH1955" s="96" t="s">
        <v>3489</v>
      </c>
      <c r="AI1955" s="154">
        <v>0</v>
      </c>
      <c r="AJ1955" s="154">
        <v>107494.8</v>
      </c>
      <c r="AK1955" s="154">
        <v>0</v>
      </c>
      <c r="AL1955" s="154">
        <v>0</v>
      </c>
      <c r="AM1955" s="154">
        <v>0</v>
      </c>
      <c r="AN1955" s="154">
        <v>0</v>
      </c>
      <c r="AO1955" s="154">
        <v>0</v>
      </c>
      <c r="AP1955" s="154">
        <v>0</v>
      </c>
      <c r="AQ1955" s="154">
        <v>107494.8</v>
      </c>
      <c r="AR1955" s="96" t="s">
        <v>3490</v>
      </c>
      <c r="AS1955" s="96" t="s">
        <v>3491</v>
      </c>
      <c r="AT1955" s="96" t="s">
        <v>6735</v>
      </c>
      <c r="AU1955" s="96"/>
      <c r="AV1955" s="96"/>
      <c r="AW1955" s="96"/>
      <c r="AX1955" s="96"/>
      <c r="AY1955" s="96"/>
      <c r="AZ1955" s="96"/>
      <c r="BA1955" s="96"/>
      <c r="BB1955" s="96"/>
      <c r="BC1955" s="96"/>
      <c r="BD1955" s="96"/>
      <c r="BE1955" s="96"/>
      <c r="BF1955" s="96"/>
      <c r="BG1955" s="96"/>
      <c r="BH1955" s="96"/>
    </row>
    <row r="1956" spans="1:60" x14ac:dyDescent="0.2">
      <c r="A1956" s="100">
        <v>0.6</v>
      </c>
      <c r="B1956" s="96" t="s">
        <v>3482</v>
      </c>
      <c r="C1956" s="96">
        <v>164067</v>
      </c>
      <c r="D1956" s="96">
        <v>999202310</v>
      </c>
      <c r="E1956" s="154">
        <v>0</v>
      </c>
      <c r="F1956" s="154">
        <v>1365702</v>
      </c>
      <c r="G1956" s="154">
        <v>0</v>
      </c>
      <c r="H1956" s="154">
        <v>0</v>
      </c>
      <c r="I1956" s="154">
        <v>0</v>
      </c>
      <c r="J1956" s="154">
        <v>61200</v>
      </c>
      <c r="K1956" s="154">
        <v>0</v>
      </c>
      <c r="L1956" s="154">
        <v>0</v>
      </c>
      <c r="M1956" s="154">
        <v>1426902</v>
      </c>
      <c r="N1956" s="96" t="s">
        <v>6736</v>
      </c>
      <c r="O1956" s="96" t="s">
        <v>3484</v>
      </c>
      <c r="P1956" s="96">
        <v>4</v>
      </c>
      <c r="Q1956" s="96">
        <v>2024</v>
      </c>
      <c r="R1956" s="96" t="s">
        <v>3060</v>
      </c>
      <c r="S1956" s="96" t="s">
        <v>3485</v>
      </c>
      <c r="T1956" s="155">
        <v>45463</v>
      </c>
      <c r="U1956" s="155">
        <v>45464</v>
      </c>
      <c r="V1956" s="155">
        <v>45467</v>
      </c>
      <c r="W1956" s="96" t="s">
        <v>2986</v>
      </c>
      <c r="X1956" s="96" t="s">
        <v>3486</v>
      </c>
      <c r="Y1956" s="96"/>
      <c r="Z1956" s="96" t="s">
        <v>3063</v>
      </c>
      <c r="AA1956" s="96">
        <v>2769</v>
      </c>
      <c r="AB1956" s="155">
        <v>45187</v>
      </c>
      <c r="AC1956" s="155">
        <v>45746</v>
      </c>
      <c r="AD1956" s="96">
        <v>8999990341</v>
      </c>
      <c r="AE1956" s="96" t="s">
        <v>3487</v>
      </c>
      <c r="AF1956" s="96">
        <v>3</v>
      </c>
      <c r="AG1956" s="96" t="s">
        <v>3488</v>
      </c>
      <c r="AH1956" s="96" t="s">
        <v>3489</v>
      </c>
      <c r="AI1956" s="154">
        <v>0</v>
      </c>
      <c r="AJ1956" s="154">
        <v>819421.2</v>
      </c>
      <c r="AK1956" s="154">
        <v>0</v>
      </c>
      <c r="AL1956" s="154">
        <v>0</v>
      </c>
      <c r="AM1956" s="154">
        <v>0</v>
      </c>
      <c r="AN1956" s="154">
        <v>36720</v>
      </c>
      <c r="AO1956" s="154">
        <v>0</v>
      </c>
      <c r="AP1956" s="154">
        <v>0</v>
      </c>
      <c r="AQ1956" s="154">
        <v>856141.2</v>
      </c>
      <c r="AR1956" s="96" t="s">
        <v>3596</v>
      </c>
      <c r="AS1956" s="96" t="s">
        <v>3491</v>
      </c>
      <c r="AT1956" s="96" t="s">
        <v>6737</v>
      </c>
      <c r="AU1956" s="96"/>
      <c r="AV1956" s="96"/>
      <c r="AW1956" s="96"/>
      <c r="AX1956" s="96"/>
      <c r="AY1956" s="96"/>
      <c r="AZ1956" s="96"/>
      <c r="BA1956" s="96"/>
      <c r="BB1956" s="96"/>
      <c r="BC1956" s="96"/>
      <c r="BD1956" s="96"/>
      <c r="BE1956" s="96"/>
      <c r="BF1956" s="96"/>
      <c r="BG1956" s="96"/>
      <c r="BH1956" s="96"/>
    </row>
    <row r="1957" spans="1:60" x14ac:dyDescent="0.2">
      <c r="A1957" s="100">
        <v>0.6</v>
      </c>
      <c r="B1957" s="96" t="s">
        <v>3482</v>
      </c>
      <c r="C1957" s="96">
        <v>163814</v>
      </c>
      <c r="D1957" s="96">
        <v>999202310</v>
      </c>
      <c r="E1957" s="154">
        <v>0</v>
      </c>
      <c r="F1957" s="154">
        <v>13299298.33333333</v>
      </c>
      <c r="G1957" s="154">
        <v>0</v>
      </c>
      <c r="H1957" s="154">
        <v>0</v>
      </c>
      <c r="I1957" s="154">
        <v>0</v>
      </c>
      <c r="J1957" s="154">
        <v>0</v>
      </c>
      <c r="K1957" s="154">
        <v>0</v>
      </c>
      <c r="L1957" s="154">
        <v>0</v>
      </c>
      <c r="M1957" s="154">
        <v>13299298.33333333</v>
      </c>
      <c r="N1957" s="96" t="s">
        <v>6738</v>
      </c>
      <c r="O1957" s="96" t="s">
        <v>3484</v>
      </c>
      <c r="P1957" s="96">
        <v>4</v>
      </c>
      <c r="Q1957" s="96">
        <v>2024</v>
      </c>
      <c r="R1957" s="96" t="s">
        <v>3060</v>
      </c>
      <c r="S1957" s="96" t="s">
        <v>3485</v>
      </c>
      <c r="T1957" s="155">
        <v>45436</v>
      </c>
      <c r="U1957" s="155">
        <v>45441</v>
      </c>
      <c r="V1957" s="155">
        <v>45441</v>
      </c>
      <c r="W1957" s="96" t="s">
        <v>3609</v>
      </c>
      <c r="X1957" s="96" t="s">
        <v>3486</v>
      </c>
      <c r="Y1957" s="96"/>
      <c r="Z1957" s="96" t="s">
        <v>3063</v>
      </c>
      <c r="AA1957" s="96">
        <v>2769</v>
      </c>
      <c r="AB1957" s="155">
        <v>45187</v>
      </c>
      <c r="AC1957" s="155">
        <v>45746</v>
      </c>
      <c r="AD1957" s="96">
        <v>8999990341</v>
      </c>
      <c r="AE1957" s="96" t="s">
        <v>3487</v>
      </c>
      <c r="AF1957" s="96">
        <v>3</v>
      </c>
      <c r="AG1957" s="96" t="s">
        <v>3488</v>
      </c>
      <c r="AH1957" s="96" t="s">
        <v>3489</v>
      </c>
      <c r="AI1957" s="154">
        <v>0</v>
      </c>
      <c r="AJ1957" s="154">
        <v>7979579</v>
      </c>
      <c r="AK1957" s="154">
        <v>0</v>
      </c>
      <c r="AL1957" s="154">
        <v>0</v>
      </c>
      <c r="AM1957" s="154">
        <v>0</v>
      </c>
      <c r="AN1957" s="154">
        <v>0</v>
      </c>
      <c r="AO1957" s="154">
        <v>0</v>
      </c>
      <c r="AP1957" s="154">
        <v>0</v>
      </c>
      <c r="AQ1957" s="154">
        <v>7979579</v>
      </c>
      <c r="AR1957" s="96" t="s">
        <v>3490</v>
      </c>
      <c r="AS1957" s="96" t="s">
        <v>3491</v>
      </c>
      <c r="AT1957" s="96" t="s">
        <v>6739</v>
      </c>
      <c r="AU1957" s="96"/>
      <c r="AV1957" s="96"/>
      <c r="AW1957" s="96"/>
      <c r="AX1957" s="96"/>
      <c r="AY1957" s="96"/>
      <c r="AZ1957" s="96"/>
      <c r="BA1957" s="96"/>
      <c r="BB1957" s="96"/>
      <c r="BC1957" s="96"/>
      <c r="BD1957" s="96"/>
      <c r="BE1957" s="96"/>
      <c r="BF1957" s="96"/>
      <c r="BG1957" s="96"/>
      <c r="BH1957" s="96"/>
    </row>
    <row r="1958" spans="1:60" x14ac:dyDescent="0.2">
      <c r="A1958" s="100">
        <v>0.6</v>
      </c>
      <c r="B1958" s="96" t="s">
        <v>3482</v>
      </c>
      <c r="C1958" s="96">
        <v>163765</v>
      </c>
      <c r="D1958" s="96">
        <v>999202310</v>
      </c>
      <c r="E1958" s="154">
        <v>0</v>
      </c>
      <c r="F1958" s="154">
        <v>431953</v>
      </c>
      <c r="G1958" s="154">
        <v>0</v>
      </c>
      <c r="H1958" s="154">
        <v>0</v>
      </c>
      <c r="I1958" s="154">
        <v>0</v>
      </c>
      <c r="J1958" s="154">
        <v>0</v>
      </c>
      <c r="K1958" s="154">
        <v>0</v>
      </c>
      <c r="L1958" s="154">
        <v>0</v>
      </c>
      <c r="M1958" s="154">
        <v>442723</v>
      </c>
      <c r="N1958" s="96" t="s">
        <v>6740</v>
      </c>
      <c r="O1958" s="96" t="s">
        <v>3484</v>
      </c>
      <c r="P1958" s="96">
        <v>4</v>
      </c>
      <c r="Q1958" s="96">
        <v>2024</v>
      </c>
      <c r="R1958" s="96" t="s">
        <v>3060</v>
      </c>
      <c r="S1958" s="96" t="s">
        <v>3485</v>
      </c>
      <c r="T1958" s="155">
        <v>45436</v>
      </c>
      <c r="U1958" s="155">
        <v>45437</v>
      </c>
      <c r="V1958" s="155">
        <v>45441</v>
      </c>
      <c r="W1958" s="96" t="s">
        <v>3609</v>
      </c>
      <c r="X1958" s="96" t="s">
        <v>3486</v>
      </c>
      <c r="Y1958" s="96"/>
      <c r="Z1958" s="96" t="s">
        <v>3063</v>
      </c>
      <c r="AA1958" s="96">
        <v>2769</v>
      </c>
      <c r="AB1958" s="155">
        <v>45187</v>
      </c>
      <c r="AC1958" s="155">
        <v>45746</v>
      </c>
      <c r="AD1958" s="96">
        <v>8999990341</v>
      </c>
      <c r="AE1958" s="96" t="s">
        <v>3487</v>
      </c>
      <c r="AF1958" s="96">
        <v>3</v>
      </c>
      <c r="AG1958" s="96" t="s">
        <v>3488</v>
      </c>
      <c r="AH1958" s="96" t="s">
        <v>3489</v>
      </c>
      <c r="AI1958" s="154">
        <v>0</v>
      </c>
      <c r="AJ1958" s="154">
        <v>259171.8</v>
      </c>
      <c r="AK1958" s="154">
        <v>0</v>
      </c>
      <c r="AL1958" s="154">
        <v>0</v>
      </c>
      <c r="AM1958" s="154">
        <v>0</v>
      </c>
      <c r="AN1958" s="154">
        <v>0</v>
      </c>
      <c r="AO1958" s="154">
        <v>0</v>
      </c>
      <c r="AP1958" s="154">
        <v>0</v>
      </c>
      <c r="AQ1958" s="154">
        <v>265633.8</v>
      </c>
      <c r="AR1958" s="96" t="s">
        <v>3490</v>
      </c>
      <c r="AS1958" s="96" t="s">
        <v>3491</v>
      </c>
      <c r="AT1958" s="96" t="s">
        <v>6741</v>
      </c>
      <c r="AU1958" s="96"/>
      <c r="AV1958" s="96"/>
      <c r="AW1958" s="96"/>
      <c r="AX1958" s="96"/>
      <c r="AY1958" s="96"/>
      <c r="AZ1958" s="96"/>
      <c r="BA1958" s="96"/>
      <c r="BB1958" s="96"/>
      <c r="BC1958" s="96"/>
      <c r="BD1958" s="96"/>
      <c r="BE1958" s="96"/>
      <c r="BF1958" s="96"/>
      <c r="BG1958" s="96"/>
      <c r="BH1958" s="96"/>
    </row>
    <row r="1959" spans="1:60" x14ac:dyDescent="0.2">
      <c r="A1959" s="100">
        <v>0.6</v>
      </c>
      <c r="B1959" s="96" t="s">
        <v>3482</v>
      </c>
      <c r="C1959" s="96">
        <v>162634</v>
      </c>
      <c r="D1959" s="96">
        <v>999202310</v>
      </c>
      <c r="E1959" s="154">
        <v>0</v>
      </c>
      <c r="F1959" s="154">
        <v>0</v>
      </c>
      <c r="G1959" s="154">
        <v>0</v>
      </c>
      <c r="H1959" s="154">
        <v>0</v>
      </c>
      <c r="I1959" s="154">
        <v>0</v>
      </c>
      <c r="J1959" s="154">
        <v>0</v>
      </c>
      <c r="K1959" s="154">
        <v>0</v>
      </c>
      <c r="L1959" s="154">
        <v>0</v>
      </c>
      <c r="M1959" s="154">
        <v>0</v>
      </c>
      <c r="N1959" s="96" t="s">
        <v>6742</v>
      </c>
      <c r="O1959" s="96" t="s">
        <v>3484</v>
      </c>
      <c r="P1959" s="96">
        <v>4</v>
      </c>
      <c r="Q1959" s="96">
        <v>2024</v>
      </c>
      <c r="R1959" s="96" t="s">
        <v>3060</v>
      </c>
      <c r="S1959" s="96" t="s">
        <v>3485</v>
      </c>
      <c r="T1959" s="155">
        <v>45322</v>
      </c>
      <c r="U1959" s="155">
        <v>45323</v>
      </c>
      <c r="V1959" s="155">
        <v>45324</v>
      </c>
      <c r="W1959" s="96" t="s">
        <v>2986</v>
      </c>
      <c r="X1959" s="96" t="s">
        <v>3486</v>
      </c>
      <c r="Y1959" s="96"/>
      <c r="Z1959" s="96" t="s">
        <v>3063</v>
      </c>
      <c r="AA1959" s="96">
        <v>2769</v>
      </c>
      <c r="AB1959" s="155">
        <v>45187</v>
      </c>
      <c r="AC1959" s="155">
        <v>45746</v>
      </c>
      <c r="AD1959" s="96">
        <v>8999990341</v>
      </c>
      <c r="AE1959" s="96" t="s">
        <v>3487</v>
      </c>
      <c r="AF1959" s="96">
        <v>3</v>
      </c>
      <c r="AG1959" s="96" t="s">
        <v>3488</v>
      </c>
      <c r="AH1959" s="96" t="s">
        <v>3489</v>
      </c>
      <c r="AI1959" s="154">
        <v>0</v>
      </c>
      <c r="AJ1959" s="154">
        <v>0</v>
      </c>
      <c r="AK1959" s="154">
        <v>0</v>
      </c>
      <c r="AL1959" s="154">
        <v>0</v>
      </c>
      <c r="AM1959" s="154">
        <v>0</v>
      </c>
      <c r="AN1959" s="154">
        <v>0</v>
      </c>
      <c r="AO1959" s="154">
        <v>0</v>
      </c>
      <c r="AP1959" s="154">
        <v>0</v>
      </c>
      <c r="AQ1959" s="154">
        <v>0</v>
      </c>
      <c r="AR1959" s="96" t="s">
        <v>3496</v>
      </c>
      <c r="AS1959" s="96" t="s">
        <v>3491</v>
      </c>
      <c r="AT1959" s="96">
        <v>0</v>
      </c>
      <c r="AU1959" s="96"/>
      <c r="AV1959" s="96"/>
      <c r="AW1959" s="96"/>
      <c r="AX1959" s="96"/>
      <c r="AY1959" s="96"/>
      <c r="AZ1959" s="96"/>
      <c r="BA1959" s="96"/>
      <c r="BB1959" s="96"/>
      <c r="BC1959" s="96"/>
      <c r="BD1959" s="96"/>
      <c r="BE1959" s="96"/>
      <c r="BF1959" s="96"/>
      <c r="BG1959" s="96"/>
      <c r="BH1959" s="96"/>
    </row>
    <row r="1960" spans="1:60" x14ac:dyDescent="0.2">
      <c r="A1960" s="100">
        <v>0.6</v>
      </c>
      <c r="B1960" s="96" t="s">
        <v>3482</v>
      </c>
      <c r="C1960" s="96">
        <v>162663</v>
      </c>
      <c r="D1960" s="96">
        <v>999202310</v>
      </c>
      <c r="E1960" s="154">
        <v>0</v>
      </c>
      <c r="F1960" s="154">
        <v>0</v>
      </c>
      <c r="G1960" s="154">
        <v>0</v>
      </c>
      <c r="H1960" s="154">
        <v>0</v>
      </c>
      <c r="I1960" s="154">
        <v>0</v>
      </c>
      <c r="J1960" s="154">
        <v>0</v>
      </c>
      <c r="K1960" s="154">
        <v>0</v>
      </c>
      <c r="L1960" s="154">
        <v>0</v>
      </c>
      <c r="M1960" s="154">
        <v>0</v>
      </c>
      <c r="N1960" s="96" t="s">
        <v>6743</v>
      </c>
      <c r="O1960" s="96" t="s">
        <v>3484</v>
      </c>
      <c r="P1960" s="96">
        <v>4</v>
      </c>
      <c r="Q1960" s="96">
        <v>2024</v>
      </c>
      <c r="R1960" s="96" t="s">
        <v>3060</v>
      </c>
      <c r="S1960" s="96" t="s">
        <v>3485</v>
      </c>
      <c r="T1960" s="155">
        <v>45329</v>
      </c>
      <c r="U1960" s="155">
        <v>45330</v>
      </c>
      <c r="V1960" s="155">
        <v>45331</v>
      </c>
      <c r="W1960" s="96" t="s">
        <v>2986</v>
      </c>
      <c r="X1960" s="96" t="s">
        <v>3486</v>
      </c>
      <c r="Y1960" s="96"/>
      <c r="Z1960" s="96" t="s">
        <v>3063</v>
      </c>
      <c r="AA1960" s="96">
        <v>2769</v>
      </c>
      <c r="AB1960" s="155">
        <v>45187</v>
      </c>
      <c r="AC1960" s="155">
        <v>45746</v>
      </c>
      <c r="AD1960" s="96">
        <v>8999990341</v>
      </c>
      <c r="AE1960" s="96" t="s">
        <v>3487</v>
      </c>
      <c r="AF1960" s="96">
        <v>3</v>
      </c>
      <c r="AG1960" s="96" t="s">
        <v>3488</v>
      </c>
      <c r="AH1960" s="96" t="s">
        <v>3489</v>
      </c>
      <c r="AI1960" s="154">
        <v>0</v>
      </c>
      <c r="AJ1960" s="154">
        <v>0</v>
      </c>
      <c r="AK1960" s="154">
        <v>0</v>
      </c>
      <c r="AL1960" s="154">
        <v>0</v>
      </c>
      <c r="AM1960" s="154">
        <v>0</v>
      </c>
      <c r="AN1960" s="154">
        <v>0</v>
      </c>
      <c r="AO1960" s="154">
        <v>0</v>
      </c>
      <c r="AP1960" s="154">
        <v>0</v>
      </c>
      <c r="AQ1960" s="154">
        <v>0</v>
      </c>
      <c r="AR1960" s="96" t="s">
        <v>3496</v>
      </c>
      <c r="AS1960" s="96" t="s">
        <v>3491</v>
      </c>
      <c r="AT1960" s="96">
        <v>0</v>
      </c>
      <c r="AU1960" s="96"/>
      <c r="AV1960" s="96"/>
      <c r="AW1960" s="96"/>
      <c r="AX1960" s="96"/>
      <c r="AY1960" s="96"/>
      <c r="AZ1960" s="96"/>
      <c r="BA1960" s="96"/>
      <c r="BB1960" s="96"/>
      <c r="BC1960" s="96"/>
      <c r="BD1960" s="96"/>
      <c r="BE1960" s="96"/>
      <c r="BF1960" s="96"/>
      <c r="BG1960" s="96"/>
      <c r="BH1960" s="96"/>
    </row>
    <row r="1961" spans="1:60" x14ac:dyDescent="0.2">
      <c r="A1961" s="100">
        <v>0.6</v>
      </c>
      <c r="B1961" s="96" t="s">
        <v>3482</v>
      </c>
      <c r="C1961" s="96">
        <v>162741</v>
      </c>
      <c r="D1961" s="96">
        <v>999202310</v>
      </c>
      <c r="E1961" s="154">
        <v>0</v>
      </c>
      <c r="F1961" s="154">
        <v>101600</v>
      </c>
      <c r="G1961" s="154">
        <v>0</v>
      </c>
      <c r="H1961" s="154">
        <v>0</v>
      </c>
      <c r="I1961" s="154">
        <v>0</v>
      </c>
      <c r="J1961" s="154">
        <v>0</v>
      </c>
      <c r="K1961" s="154">
        <v>0</v>
      </c>
      <c r="L1961" s="154">
        <v>0</v>
      </c>
      <c r="M1961" s="154">
        <v>101600</v>
      </c>
      <c r="N1961" s="96" t="s">
        <v>6744</v>
      </c>
      <c r="O1961" s="96" t="s">
        <v>3484</v>
      </c>
      <c r="P1961" s="96">
        <v>4</v>
      </c>
      <c r="Q1961" s="96">
        <v>2024</v>
      </c>
      <c r="R1961" s="96" t="s">
        <v>3060</v>
      </c>
      <c r="S1961" s="96" t="s">
        <v>3485</v>
      </c>
      <c r="T1961" s="155">
        <v>45338</v>
      </c>
      <c r="U1961" s="155">
        <v>45339</v>
      </c>
      <c r="V1961" s="155">
        <v>45342</v>
      </c>
      <c r="W1961" s="96" t="s">
        <v>2986</v>
      </c>
      <c r="X1961" s="96" t="s">
        <v>3486</v>
      </c>
      <c r="Y1961" s="96"/>
      <c r="Z1961" s="96" t="s">
        <v>3063</v>
      </c>
      <c r="AA1961" s="96">
        <v>2769</v>
      </c>
      <c r="AB1961" s="155">
        <v>45187</v>
      </c>
      <c r="AC1961" s="155">
        <v>45746</v>
      </c>
      <c r="AD1961" s="96">
        <v>8999990341</v>
      </c>
      <c r="AE1961" s="96" t="s">
        <v>3487</v>
      </c>
      <c r="AF1961" s="96">
        <v>3</v>
      </c>
      <c r="AG1961" s="96" t="s">
        <v>3488</v>
      </c>
      <c r="AH1961" s="96" t="s">
        <v>3489</v>
      </c>
      <c r="AI1961" s="154">
        <v>0</v>
      </c>
      <c r="AJ1961" s="154">
        <v>60960</v>
      </c>
      <c r="AK1961" s="154">
        <v>0</v>
      </c>
      <c r="AL1961" s="154">
        <v>0</v>
      </c>
      <c r="AM1961" s="154">
        <v>0</v>
      </c>
      <c r="AN1961" s="154">
        <v>0</v>
      </c>
      <c r="AO1961" s="154">
        <v>0</v>
      </c>
      <c r="AP1961" s="154">
        <v>0</v>
      </c>
      <c r="AQ1961" s="154">
        <v>60960</v>
      </c>
      <c r="AR1961" s="96" t="s">
        <v>3490</v>
      </c>
      <c r="AS1961" s="96" t="s">
        <v>3491</v>
      </c>
      <c r="AT1961" s="96" t="s">
        <v>6745</v>
      </c>
      <c r="AU1961" s="96"/>
      <c r="AV1961" s="96"/>
      <c r="AW1961" s="96"/>
      <c r="AX1961" s="96"/>
      <c r="AY1961" s="96"/>
      <c r="AZ1961" s="96"/>
      <c r="BA1961" s="96"/>
      <c r="BB1961" s="96"/>
      <c r="BC1961" s="96"/>
      <c r="BD1961" s="96"/>
      <c r="BE1961" s="96"/>
      <c r="BF1961" s="96"/>
      <c r="BG1961" s="96"/>
      <c r="BH1961" s="96"/>
    </row>
    <row r="1962" spans="1:60" x14ac:dyDescent="0.2">
      <c r="A1962" s="100">
        <v>0.6</v>
      </c>
      <c r="B1962" s="96" t="s">
        <v>3482</v>
      </c>
      <c r="C1962" s="96">
        <v>162791</v>
      </c>
      <c r="D1962" s="96">
        <v>999202310</v>
      </c>
      <c r="E1962" s="154">
        <v>0</v>
      </c>
      <c r="F1962" s="154">
        <v>0</v>
      </c>
      <c r="G1962" s="154">
        <v>0</v>
      </c>
      <c r="H1962" s="154">
        <v>0</v>
      </c>
      <c r="I1962" s="154">
        <v>0</v>
      </c>
      <c r="J1962" s="154">
        <v>0</v>
      </c>
      <c r="K1962" s="154">
        <v>0</v>
      </c>
      <c r="L1962" s="154">
        <v>0</v>
      </c>
      <c r="M1962" s="154">
        <v>0</v>
      </c>
      <c r="N1962" s="96" t="s">
        <v>6746</v>
      </c>
      <c r="O1962" s="96" t="s">
        <v>3484</v>
      </c>
      <c r="P1962" s="96">
        <v>4</v>
      </c>
      <c r="Q1962" s="96">
        <v>2024</v>
      </c>
      <c r="R1962" s="96" t="s">
        <v>3060</v>
      </c>
      <c r="S1962" s="96" t="s">
        <v>3485</v>
      </c>
      <c r="T1962" s="155">
        <v>45343</v>
      </c>
      <c r="U1962" s="155">
        <v>45344</v>
      </c>
      <c r="V1962" s="155">
        <v>45345</v>
      </c>
      <c r="W1962" s="96" t="s">
        <v>2986</v>
      </c>
      <c r="X1962" s="96" t="s">
        <v>3486</v>
      </c>
      <c r="Y1962" s="96"/>
      <c r="Z1962" s="96" t="s">
        <v>3063</v>
      </c>
      <c r="AA1962" s="96">
        <v>2769</v>
      </c>
      <c r="AB1962" s="155">
        <v>45187</v>
      </c>
      <c r="AC1962" s="155">
        <v>45746</v>
      </c>
      <c r="AD1962" s="96">
        <v>8999990341</v>
      </c>
      <c r="AE1962" s="96" t="s">
        <v>3487</v>
      </c>
      <c r="AF1962" s="96">
        <v>3</v>
      </c>
      <c r="AG1962" s="96" t="s">
        <v>3488</v>
      </c>
      <c r="AH1962" s="96" t="s">
        <v>3489</v>
      </c>
      <c r="AI1962" s="154">
        <v>0</v>
      </c>
      <c r="AJ1962" s="154">
        <v>0</v>
      </c>
      <c r="AK1962" s="154">
        <v>0</v>
      </c>
      <c r="AL1962" s="154">
        <v>0</v>
      </c>
      <c r="AM1962" s="154">
        <v>0</v>
      </c>
      <c r="AN1962" s="154">
        <v>0</v>
      </c>
      <c r="AO1962" s="154">
        <v>0</v>
      </c>
      <c r="AP1962" s="154">
        <v>0</v>
      </c>
      <c r="AQ1962" s="154">
        <v>0</v>
      </c>
      <c r="AR1962" s="96" t="s">
        <v>3496</v>
      </c>
      <c r="AS1962" s="96" t="s">
        <v>3491</v>
      </c>
      <c r="AT1962" s="96">
        <v>0</v>
      </c>
      <c r="AU1962" s="96"/>
      <c r="AV1962" s="96"/>
      <c r="AW1962" s="96"/>
      <c r="AX1962" s="96"/>
      <c r="AY1962" s="96"/>
      <c r="AZ1962" s="96"/>
      <c r="BA1962" s="96"/>
      <c r="BB1962" s="96"/>
      <c r="BC1962" s="96"/>
      <c r="BD1962" s="96"/>
      <c r="BE1962" s="96"/>
      <c r="BF1962" s="96"/>
      <c r="BG1962" s="96"/>
      <c r="BH1962" s="96"/>
    </row>
    <row r="1963" spans="1:60" x14ac:dyDescent="0.2">
      <c r="A1963" s="100">
        <v>0.6</v>
      </c>
      <c r="B1963" s="96" t="s">
        <v>3482</v>
      </c>
      <c r="C1963" s="96">
        <v>162802</v>
      </c>
      <c r="D1963" s="96">
        <v>999202310</v>
      </c>
      <c r="E1963" s="154">
        <v>0</v>
      </c>
      <c r="F1963" s="154">
        <v>284881.66666666669</v>
      </c>
      <c r="G1963" s="154">
        <v>0</v>
      </c>
      <c r="H1963" s="154">
        <v>0</v>
      </c>
      <c r="I1963" s="154">
        <v>0</v>
      </c>
      <c r="J1963" s="154">
        <v>0</v>
      </c>
      <c r="K1963" s="154">
        <v>0</v>
      </c>
      <c r="L1963" s="154">
        <v>0</v>
      </c>
      <c r="M1963" s="154">
        <v>284881.66666666669</v>
      </c>
      <c r="N1963" s="96" t="s">
        <v>6747</v>
      </c>
      <c r="O1963" s="96" t="s">
        <v>3484</v>
      </c>
      <c r="P1963" s="96">
        <v>4</v>
      </c>
      <c r="Q1963" s="96">
        <v>2024</v>
      </c>
      <c r="R1963" s="96" t="s">
        <v>3060</v>
      </c>
      <c r="S1963" s="96" t="s">
        <v>3485</v>
      </c>
      <c r="T1963" s="155">
        <v>45343</v>
      </c>
      <c r="U1963" s="155">
        <v>45344</v>
      </c>
      <c r="V1963" s="155">
        <v>45345</v>
      </c>
      <c r="W1963" s="96" t="s">
        <v>2986</v>
      </c>
      <c r="X1963" s="96" t="s">
        <v>3486</v>
      </c>
      <c r="Y1963" s="96"/>
      <c r="Z1963" s="96" t="s">
        <v>3063</v>
      </c>
      <c r="AA1963" s="96">
        <v>2769</v>
      </c>
      <c r="AB1963" s="155">
        <v>45187</v>
      </c>
      <c r="AC1963" s="155">
        <v>45746</v>
      </c>
      <c r="AD1963" s="96">
        <v>8999990341</v>
      </c>
      <c r="AE1963" s="96" t="s">
        <v>3487</v>
      </c>
      <c r="AF1963" s="96">
        <v>3</v>
      </c>
      <c r="AG1963" s="96" t="s">
        <v>3488</v>
      </c>
      <c r="AH1963" s="96" t="s">
        <v>3489</v>
      </c>
      <c r="AI1963" s="154">
        <v>0</v>
      </c>
      <c r="AJ1963" s="154">
        <v>170929</v>
      </c>
      <c r="AK1963" s="154">
        <v>0</v>
      </c>
      <c r="AL1963" s="154">
        <v>0</v>
      </c>
      <c r="AM1963" s="154">
        <v>0</v>
      </c>
      <c r="AN1963" s="154">
        <v>0</v>
      </c>
      <c r="AO1963" s="154">
        <v>0</v>
      </c>
      <c r="AP1963" s="154">
        <v>0</v>
      </c>
      <c r="AQ1963" s="154">
        <v>170929</v>
      </c>
      <c r="AR1963" s="96" t="s">
        <v>3490</v>
      </c>
      <c r="AS1963" s="96" t="s">
        <v>3491</v>
      </c>
      <c r="AT1963" s="96" t="s">
        <v>6748</v>
      </c>
      <c r="AU1963" s="96"/>
      <c r="AV1963" s="96"/>
      <c r="AW1963" s="96"/>
      <c r="AX1963" s="96"/>
      <c r="AY1963" s="96"/>
      <c r="AZ1963" s="96"/>
      <c r="BA1963" s="96"/>
      <c r="BB1963" s="96"/>
      <c r="BC1963" s="96"/>
      <c r="BD1963" s="96"/>
      <c r="BE1963" s="96"/>
      <c r="BF1963" s="96"/>
      <c r="BG1963" s="96"/>
      <c r="BH1963" s="96"/>
    </row>
    <row r="1964" spans="1:60" x14ac:dyDescent="0.2">
      <c r="A1964" s="100">
        <v>0.6</v>
      </c>
      <c r="B1964" s="96" t="s">
        <v>3482</v>
      </c>
      <c r="C1964" s="96">
        <v>162825</v>
      </c>
      <c r="D1964" s="96">
        <v>999202310</v>
      </c>
      <c r="E1964" s="154">
        <v>0</v>
      </c>
      <c r="F1964" s="154">
        <v>0</v>
      </c>
      <c r="G1964" s="154">
        <v>0</v>
      </c>
      <c r="H1964" s="154">
        <v>0</v>
      </c>
      <c r="I1964" s="154">
        <v>0</v>
      </c>
      <c r="J1964" s="154">
        <v>0</v>
      </c>
      <c r="K1964" s="154">
        <v>0</v>
      </c>
      <c r="L1964" s="154">
        <v>0</v>
      </c>
      <c r="M1964" s="154">
        <v>0</v>
      </c>
      <c r="N1964" s="96" t="s">
        <v>6749</v>
      </c>
      <c r="O1964" s="96" t="s">
        <v>3484</v>
      </c>
      <c r="P1964" s="96">
        <v>4</v>
      </c>
      <c r="Q1964" s="96">
        <v>2024</v>
      </c>
      <c r="R1964" s="96" t="s">
        <v>3060</v>
      </c>
      <c r="S1964" s="96" t="s">
        <v>3485</v>
      </c>
      <c r="T1964" s="155">
        <v>45348</v>
      </c>
      <c r="U1964" s="155">
        <v>45349</v>
      </c>
      <c r="V1964" s="155">
        <v>45349</v>
      </c>
      <c r="W1964" s="96" t="s">
        <v>2986</v>
      </c>
      <c r="X1964" s="96" t="s">
        <v>3486</v>
      </c>
      <c r="Y1964" s="96"/>
      <c r="Z1964" s="96" t="s">
        <v>3063</v>
      </c>
      <c r="AA1964" s="96">
        <v>2769</v>
      </c>
      <c r="AB1964" s="155">
        <v>45187</v>
      </c>
      <c r="AC1964" s="155">
        <v>45746</v>
      </c>
      <c r="AD1964" s="96">
        <v>8999990341</v>
      </c>
      <c r="AE1964" s="96" t="s">
        <v>3487</v>
      </c>
      <c r="AF1964" s="96">
        <v>3</v>
      </c>
      <c r="AG1964" s="96" t="s">
        <v>3488</v>
      </c>
      <c r="AH1964" s="96" t="s">
        <v>3489</v>
      </c>
      <c r="AI1964" s="154">
        <v>0</v>
      </c>
      <c r="AJ1964" s="154">
        <v>0</v>
      </c>
      <c r="AK1964" s="154">
        <v>0</v>
      </c>
      <c r="AL1964" s="154">
        <v>0</v>
      </c>
      <c r="AM1964" s="154">
        <v>0</v>
      </c>
      <c r="AN1964" s="154">
        <v>0</v>
      </c>
      <c r="AO1964" s="154">
        <v>0</v>
      </c>
      <c r="AP1964" s="154">
        <v>0</v>
      </c>
      <c r="AQ1964" s="154">
        <v>0</v>
      </c>
      <c r="AR1964" s="96" t="s">
        <v>3496</v>
      </c>
      <c r="AS1964" s="96" t="s">
        <v>3491</v>
      </c>
      <c r="AT1964" s="96">
        <v>0</v>
      </c>
      <c r="AU1964" s="96"/>
      <c r="AV1964" s="96"/>
      <c r="AW1964" s="96"/>
      <c r="AX1964" s="96"/>
      <c r="AY1964" s="96"/>
      <c r="AZ1964" s="96"/>
      <c r="BA1964" s="96"/>
      <c r="BB1964" s="96"/>
      <c r="BC1964" s="96"/>
      <c r="BD1964" s="96"/>
      <c r="BE1964" s="96"/>
      <c r="BF1964" s="96"/>
      <c r="BG1964" s="96"/>
      <c r="BH1964" s="96"/>
    </row>
    <row r="1965" spans="1:60" x14ac:dyDescent="0.2">
      <c r="A1965" s="100">
        <v>0.6</v>
      </c>
      <c r="B1965" s="96" t="s">
        <v>3482</v>
      </c>
      <c r="C1965" s="96">
        <v>163049</v>
      </c>
      <c r="D1965" s="96">
        <v>999202310</v>
      </c>
      <c r="E1965" s="154">
        <v>0</v>
      </c>
      <c r="F1965" s="154">
        <v>500000</v>
      </c>
      <c r="G1965" s="154">
        <v>0</v>
      </c>
      <c r="H1965" s="154">
        <v>0</v>
      </c>
      <c r="I1965" s="154">
        <v>0</v>
      </c>
      <c r="J1965" s="154">
        <v>0</v>
      </c>
      <c r="K1965" s="154">
        <v>0</v>
      </c>
      <c r="L1965" s="154">
        <v>0</v>
      </c>
      <c r="M1965" s="154">
        <v>500000</v>
      </c>
      <c r="N1965" s="96" t="s">
        <v>6750</v>
      </c>
      <c r="O1965" s="96" t="s">
        <v>3484</v>
      </c>
      <c r="P1965" s="96">
        <v>4</v>
      </c>
      <c r="Q1965" s="96">
        <v>2024</v>
      </c>
      <c r="R1965" s="96" t="s">
        <v>3060</v>
      </c>
      <c r="S1965" s="96" t="s">
        <v>3485</v>
      </c>
      <c r="T1965" s="155">
        <v>45363</v>
      </c>
      <c r="U1965" s="155">
        <v>45364</v>
      </c>
      <c r="V1965" s="155">
        <v>45366</v>
      </c>
      <c r="W1965" s="96" t="s">
        <v>2986</v>
      </c>
      <c r="X1965" s="96" t="s">
        <v>3486</v>
      </c>
      <c r="Y1965" s="96"/>
      <c r="Z1965" s="96" t="s">
        <v>3063</v>
      </c>
      <c r="AA1965" s="96">
        <v>2769</v>
      </c>
      <c r="AB1965" s="155">
        <v>45187</v>
      </c>
      <c r="AC1965" s="155">
        <v>45746</v>
      </c>
      <c r="AD1965" s="96">
        <v>8999990341</v>
      </c>
      <c r="AE1965" s="96" t="s">
        <v>3487</v>
      </c>
      <c r="AF1965" s="96">
        <v>3</v>
      </c>
      <c r="AG1965" s="96" t="s">
        <v>3488</v>
      </c>
      <c r="AH1965" s="96" t="s">
        <v>3489</v>
      </c>
      <c r="AI1965" s="154">
        <v>0</v>
      </c>
      <c r="AJ1965" s="154">
        <v>300000</v>
      </c>
      <c r="AK1965" s="154">
        <v>0</v>
      </c>
      <c r="AL1965" s="154">
        <v>0</v>
      </c>
      <c r="AM1965" s="154">
        <v>0</v>
      </c>
      <c r="AN1965" s="154">
        <v>0</v>
      </c>
      <c r="AO1965" s="154">
        <v>0</v>
      </c>
      <c r="AP1965" s="154">
        <v>0</v>
      </c>
      <c r="AQ1965" s="154">
        <v>300000</v>
      </c>
      <c r="AR1965" s="96" t="s">
        <v>3490</v>
      </c>
      <c r="AS1965" s="96" t="s">
        <v>3491</v>
      </c>
      <c r="AT1965" s="96" t="s">
        <v>6751</v>
      </c>
      <c r="AU1965" s="96"/>
      <c r="AV1965" s="96"/>
      <c r="AW1965" s="96"/>
      <c r="AX1965" s="96"/>
      <c r="AY1965" s="96"/>
      <c r="AZ1965" s="96"/>
      <c r="BA1965" s="96"/>
      <c r="BB1965" s="96"/>
      <c r="BC1965" s="96"/>
      <c r="BD1965" s="96"/>
      <c r="BE1965" s="96"/>
      <c r="BF1965" s="96"/>
      <c r="BG1965" s="96"/>
      <c r="BH1965" s="96"/>
    </row>
    <row r="1966" spans="1:60" x14ac:dyDescent="0.2">
      <c r="A1966" s="100">
        <v>0.6</v>
      </c>
      <c r="B1966" s="96" t="s">
        <v>3482</v>
      </c>
      <c r="C1966" s="96">
        <v>163103</v>
      </c>
      <c r="D1966" s="96">
        <v>999202310</v>
      </c>
      <c r="E1966" s="154">
        <v>0</v>
      </c>
      <c r="F1966" s="154">
        <v>0</v>
      </c>
      <c r="G1966" s="154">
        <v>0</v>
      </c>
      <c r="H1966" s="154">
        <v>0</v>
      </c>
      <c r="I1966" s="154">
        <v>0</v>
      </c>
      <c r="J1966" s="154">
        <v>0</v>
      </c>
      <c r="K1966" s="154">
        <v>0</v>
      </c>
      <c r="L1966" s="154">
        <v>0</v>
      </c>
      <c r="M1966" s="154">
        <v>0</v>
      </c>
      <c r="N1966" s="96" t="s">
        <v>6752</v>
      </c>
      <c r="O1966" s="96" t="s">
        <v>3484</v>
      </c>
      <c r="P1966" s="96">
        <v>4</v>
      </c>
      <c r="Q1966" s="96">
        <v>2024</v>
      </c>
      <c r="R1966" s="96" t="s">
        <v>3060</v>
      </c>
      <c r="S1966" s="96" t="s">
        <v>3485</v>
      </c>
      <c r="T1966" s="155">
        <v>45367</v>
      </c>
      <c r="U1966" s="155">
        <v>45369</v>
      </c>
      <c r="V1966" s="155">
        <v>45370</v>
      </c>
      <c r="W1966" s="96" t="s">
        <v>2986</v>
      </c>
      <c r="X1966" s="96" t="s">
        <v>3486</v>
      </c>
      <c r="Y1966" s="96"/>
      <c r="Z1966" s="96" t="s">
        <v>3063</v>
      </c>
      <c r="AA1966" s="96">
        <v>2769</v>
      </c>
      <c r="AB1966" s="155">
        <v>45187</v>
      </c>
      <c r="AC1966" s="155">
        <v>45746</v>
      </c>
      <c r="AD1966" s="96">
        <v>8999990341</v>
      </c>
      <c r="AE1966" s="96" t="s">
        <v>3487</v>
      </c>
      <c r="AF1966" s="96">
        <v>3</v>
      </c>
      <c r="AG1966" s="96" t="s">
        <v>3488</v>
      </c>
      <c r="AH1966" s="96" t="s">
        <v>3489</v>
      </c>
      <c r="AI1966" s="154">
        <v>0</v>
      </c>
      <c r="AJ1966" s="154">
        <v>0</v>
      </c>
      <c r="AK1966" s="154">
        <v>0</v>
      </c>
      <c r="AL1966" s="154">
        <v>0</v>
      </c>
      <c r="AM1966" s="154">
        <v>0</v>
      </c>
      <c r="AN1966" s="154">
        <v>0</v>
      </c>
      <c r="AO1966" s="154">
        <v>0</v>
      </c>
      <c r="AP1966" s="154">
        <v>0</v>
      </c>
      <c r="AQ1966" s="154">
        <v>0</v>
      </c>
      <c r="AR1966" s="96" t="s">
        <v>3496</v>
      </c>
      <c r="AS1966" s="96" t="s">
        <v>3491</v>
      </c>
      <c r="AT1966" s="96">
        <v>0</v>
      </c>
      <c r="AU1966" s="96"/>
      <c r="AV1966" s="96"/>
      <c r="AW1966" s="96"/>
      <c r="AX1966" s="96"/>
      <c r="AY1966" s="96"/>
      <c r="AZ1966" s="96"/>
      <c r="BA1966" s="96"/>
      <c r="BB1966" s="96"/>
      <c r="BC1966" s="96"/>
      <c r="BD1966" s="96"/>
      <c r="BE1966" s="96"/>
      <c r="BF1966" s="96"/>
      <c r="BG1966" s="96"/>
      <c r="BH1966" s="96"/>
    </row>
    <row r="1967" spans="1:60" x14ac:dyDescent="0.2">
      <c r="A1967" s="100">
        <v>0.6</v>
      </c>
      <c r="B1967" s="96" t="s">
        <v>3482</v>
      </c>
      <c r="C1967" s="96">
        <v>163117</v>
      </c>
      <c r="D1967" s="96">
        <v>999202310</v>
      </c>
      <c r="E1967" s="154">
        <v>0</v>
      </c>
      <c r="F1967" s="154">
        <v>204825</v>
      </c>
      <c r="G1967" s="154">
        <v>0</v>
      </c>
      <c r="H1967" s="154">
        <v>0</v>
      </c>
      <c r="I1967" s="154">
        <v>0</v>
      </c>
      <c r="J1967" s="154">
        <v>0</v>
      </c>
      <c r="K1967" s="154">
        <v>0</v>
      </c>
      <c r="L1967" s="154">
        <v>0</v>
      </c>
      <c r="M1967" s="154">
        <v>204825</v>
      </c>
      <c r="N1967" s="96" t="s">
        <v>6753</v>
      </c>
      <c r="O1967" s="96" t="s">
        <v>3484</v>
      </c>
      <c r="P1967" s="96">
        <v>4</v>
      </c>
      <c r="Q1967" s="96">
        <v>2024</v>
      </c>
      <c r="R1967" s="96" t="s">
        <v>3060</v>
      </c>
      <c r="S1967" s="96" t="s">
        <v>3485</v>
      </c>
      <c r="T1967" s="155">
        <v>45369</v>
      </c>
      <c r="U1967" s="155">
        <v>45370</v>
      </c>
      <c r="V1967" s="155">
        <v>45370</v>
      </c>
      <c r="W1967" s="96" t="s">
        <v>2986</v>
      </c>
      <c r="X1967" s="96" t="s">
        <v>3486</v>
      </c>
      <c r="Y1967" s="96"/>
      <c r="Z1967" s="96" t="s">
        <v>3063</v>
      </c>
      <c r="AA1967" s="96">
        <v>2769</v>
      </c>
      <c r="AB1967" s="155">
        <v>45187</v>
      </c>
      <c r="AC1967" s="155">
        <v>45746</v>
      </c>
      <c r="AD1967" s="96">
        <v>8999990341</v>
      </c>
      <c r="AE1967" s="96" t="s">
        <v>3487</v>
      </c>
      <c r="AF1967" s="96">
        <v>3</v>
      </c>
      <c r="AG1967" s="96" t="s">
        <v>3488</v>
      </c>
      <c r="AH1967" s="96" t="s">
        <v>3489</v>
      </c>
      <c r="AI1967" s="154">
        <v>0</v>
      </c>
      <c r="AJ1967" s="154">
        <v>122895</v>
      </c>
      <c r="AK1967" s="154">
        <v>0</v>
      </c>
      <c r="AL1967" s="154">
        <v>0</v>
      </c>
      <c r="AM1967" s="154">
        <v>0</v>
      </c>
      <c r="AN1967" s="154">
        <v>0</v>
      </c>
      <c r="AO1967" s="154">
        <v>0</v>
      </c>
      <c r="AP1967" s="154">
        <v>0</v>
      </c>
      <c r="AQ1967" s="154">
        <v>122895</v>
      </c>
      <c r="AR1967" s="96" t="s">
        <v>3490</v>
      </c>
      <c r="AS1967" s="96" t="s">
        <v>3491</v>
      </c>
      <c r="AT1967" s="96" t="s">
        <v>6754</v>
      </c>
      <c r="AU1967" s="96"/>
      <c r="AV1967" s="96"/>
      <c r="AW1967" s="96"/>
      <c r="AX1967" s="96"/>
      <c r="AY1967" s="96"/>
      <c r="AZ1967" s="96"/>
      <c r="BA1967" s="96"/>
      <c r="BB1967" s="96"/>
      <c r="BC1967" s="96"/>
      <c r="BD1967" s="96"/>
      <c r="BE1967" s="96"/>
      <c r="BF1967" s="96"/>
      <c r="BG1967" s="96"/>
      <c r="BH1967" s="96"/>
    </row>
    <row r="1968" spans="1:60" x14ac:dyDescent="0.2">
      <c r="A1968" s="100">
        <v>0.6</v>
      </c>
      <c r="B1968" s="96" t="s">
        <v>3482</v>
      </c>
      <c r="C1968" s="96">
        <v>163118</v>
      </c>
      <c r="D1968" s="96">
        <v>999202310</v>
      </c>
      <c r="E1968" s="154">
        <v>0</v>
      </c>
      <c r="F1968" s="154">
        <v>0</v>
      </c>
      <c r="G1968" s="154">
        <v>0</v>
      </c>
      <c r="H1968" s="154">
        <v>0</v>
      </c>
      <c r="I1968" s="154">
        <v>0</v>
      </c>
      <c r="J1968" s="154">
        <v>0</v>
      </c>
      <c r="K1968" s="154">
        <v>0</v>
      </c>
      <c r="L1968" s="154">
        <v>0</v>
      </c>
      <c r="M1968" s="154">
        <v>0</v>
      </c>
      <c r="N1968" s="96" t="s">
        <v>6755</v>
      </c>
      <c r="O1968" s="96" t="s">
        <v>3484</v>
      </c>
      <c r="P1968" s="96">
        <v>4</v>
      </c>
      <c r="Q1968" s="96">
        <v>2024</v>
      </c>
      <c r="R1968" s="96" t="s">
        <v>3060</v>
      </c>
      <c r="S1968" s="96" t="s">
        <v>3485</v>
      </c>
      <c r="T1968" s="155">
        <v>45369</v>
      </c>
      <c r="U1968" s="155">
        <v>45370</v>
      </c>
      <c r="V1968" s="155">
        <v>45370</v>
      </c>
      <c r="W1968" s="96" t="s">
        <v>2986</v>
      </c>
      <c r="X1968" s="96" t="s">
        <v>3486</v>
      </c>
      <c r="Y1968" s="96"/>
      <c r="Z1968" s="96" t="s">
        <v>3063</v>
      </c>
      <c r="AA1968" s="96">
        <v>2769</v>
      </c>
      <c r="AB1968" s="155">
        <v>45187</v>
      </c>
      <c r="AC1968" s="155">
        <v>45746</v>
      </c>
      <c r="AD1968" s="96">
        <v>8999990341</v>
      </c>
      <c r="AE1968" s="96" t="s">
        <v>3487</v>
      </c>
      <c r="AF1968" s="96">
        <v>3</v>
      </c>
      <c r="AG1968" s="96" t="s">
        <v>3488</v>
      </c>
      <c r="AH1968" s="96" t="s">
        <v>3489</v>
      </c>
      <c r="AI1968" s="154">
        <v>0</v>
      </c>
      <c r="AJ1968" s="154">
        <v>0</v>
      </c>
      <c r="AK1968" s="154">
        <v>0</v>
      </c>
      <c r="AL1968" s="154">
        <v>0</v>
      </c>
      <c r="AM1968" s="154">
        <v>0</v>
      </c>
      <c r="AN1968" s="154">
        <v>0</v>
      </c>
      <c r="AO1968" s="154">
        <v>0</v>
      </c>
      <c r="AP1968" s="154">
        <v>0</v>
      </c>
      <c r="AQ1968" s="154">
        <v>0</v>
      </c>
      <c r="AR1968" s="96" t="s">
        <v>3496</v>
      </c>
      <c r="AS1968" s="96" t="s">
        <v>3491</v>
      </c>
      <c r="AT1968" s="96">
        <v>0</v>
      </c>
      <c r="AU1968" s="96"/>
      <c r="AV1968" s="96"/>
      <c r="AW1968" s="96"/>
      <c r="AX1968" s="96"/>
      <c r="AY1968" s="96"/>
      <c r="AZ1968" s="96"/>
      <c r="BA1968" s="96"/>
      <c r="BB1968" s="96"/>
      <c r="BC1968" s="96"/>
      <c r="BD1968" s="96"/>
      <c r="BE1968" s="96"/>
      <c r="BF1968" s="96"/>
      <c r="BG1968" s="96"/>
      <c r="BH1968" s="96"/>
    </row>
    <row r="1969" spans="1:60" x14ac:dyDescent="0.2">
      <c r="A1969" s="100">
        <v>0.6</v>
      </c>
      <c r="B1969" s="96" t="s">
        <v>3482</v>
      </c>
      <c r="C1969" s="96">
        <v>163119</v>
      </c>
      <c r="D1969" s="96">
        <v>999202310</v>
      </c>
      <c r="E1969" s="154">
        <v>0</v>
      </c>
      <c r="F1969" s="154">
        <v>405592.00000000012</v>
      </c>
      <c r="G1969" s="154">
        <v>0</v>
      </c>
      <c r="H1969" s="154">
        <v>0</v>
      </c>
      <c r="I1969" s="154">
        <v>0</v>
      </c>
      <c r="J1969" s="154">
        <v>0</v>
      </c>
      <c r="K1969" s="154">
        <v>0</v>
      </c>
      <c r="L1969" s="154">
        <v>0</v>
      </c>
      <c r="M1969" s="154">
        <v>405592.00000000012</v>
      </c>
      <c r="N1969" s="96" t="s">
        <v>6756</v>
      </c>
      <c r="O1969" s="96" t="s">
        <v>3484</v>
      </c>
      <c r="P1969" s="96">
        <v>4</v>
      </c>
      <c r="Q1969" s="96">
        <v>2024</v>
      </c>
      <c r="R1969" s="96" t="s">
        <v>3060</v>
      </c>
      <c r="S1969" s="96" t="s">
        <v>3485</v>
      </c>
      <c r="T1969" s="155">
        <v>45364</v>
      </c>
      <c r="U1969" s="155">
        <v>45370</v>
      </c>
      <c r="V1969" s="155">
        <v>45370</v>
      </c>
      <c r="W1969" s="96" t="s">
        <v>2986</v>
      </c>
      <c r="X1969" s="96" t="s">
        <v>3486</v>
      </c>
      <c r="Y1969" s="96"/>
      <c r="Z1969" s="96" t="s">
        <v>3063</v>
      </c>
      <c r="AA1969" s="96">
        <v>2769</v>
      </c>
      <c r="AB1969" s="155">
        <v>45187</v>
      </c>
      <c r="AC1969" s="155">
        <v>45746</v>
      </c>
      <c r="AD1969" s="96">
        <v>8999990341</v>
      </c>
      <c r="AE1969" s="96" t="s">
        <v>3487</v>
      </c>
      <c r="AF1969" s="96">
        <v>3</v>
      </c>
      <c r="AG1969" s="96" t="s">
        <v>3488</v>
      </c>
      <c r="AH1969" s="96" t="s">
        <v>3489</v>
      </c>
      <c r="AI1969" s="154">
        <v>0</v>
      </c>
      <c r="AJ1969" s="154">
        <v>243355.2</v>
      </c>
      <c r="AK1969" s="154">
        <v>0</v>
      </c>
      <c r="AL1969" s="154">
        <v>0</v>
      </c>
      <c r="AM1969" s="154">
        <v>0</v>
      </c>
      <c r="AN1969" s="154">
        <v>0</v>
      </c>
      <c r="AO1969" s="154">
        <v>0</v>
      </c>
      <c r="AP1969" s="154">
        <v>0</v>
      </c>
      <c r="AQ1969" s="154">
        <v>243355.2</v>
      </c>
      <c r="AR1969" s="96" t="s">
        <v>3490</v>
      </c>
      <c r="AS1969" s="96" t="s">
        <v>3491</v>
      </c>
      <c r="AT1969" s="96" t="s">
        <v>6757</v>
      </c>
      <c r="AU1969" s="96"/>
      <c r="AV1969" s="96"/>
      <c r="AW1969" s="96"/>
      <c r="AX1969" s="96"/>
      <c r="AY1969" s="96"/>
      <c r="AZ1969" s="96"/>
      <c r="BA1969" s="96"/>
      <c r="BB1969" s="96"/>
      <c r="BC1969" s="96"/>
      <c r="BD1969" s="96"/>
      <c r="BE1969" s="96"/>
      <c r="BF1969" s="96"/>
      <c r="BG1969" s="96"/>
      <c r="BH1969" s="96"/>
    </row>
    <row r="1970" spans="1:60" x14ac:dyDescent="0.2">
      <c r="A1970" s="100">
        <v>0.6</v>
      </c>
      <c r="B1970" s="96" t="s">
        <v>3482</v>
      </c>
      <c r="C1970" s="96">
        <v>163131</v>
      </c>
      <c r="D1970" s="96">
        <v>999202310</v>
      </c>
      <c r="E1970" s="154">
        <v>0</v>
      </c>
      <c r="F1970" s="154">
        <v>186270</v>
      </c>
      <c r="G1970" s="154">
        <v>0</v>
      </c>
      <c r="H1970" s="154">
        <v>0</v>
      </c>
      <c r="I1970" s="154">
        <v>0</v>
      </c>
      <c r="J1970" s="154">
        <v>0</v>
      </c>
      <c r="K1970" s="154">
        <v>0</v>
      </c>
      <c r="L1970" s="154">
        <v>0</v>
      </c>
      <c r="M1970" s="154">
        <v>186270</v>
      </c>
      <c r="N1970" s="96" t="s">
        <v>6758</v>
      </c>
      <c r="O1970" s="96" t="s">
        <v>3484</v>
      </c>
      <c r="P1970" s="96">
        <v>4</v>
      </c>
      <c r="Q1970" s="96">
        <v>2024</v>
      </c>
      <c r="R1970" s="96" t="s">
        <v>3060</v>
      </c>
      <c r="S1970" s="96" t="s">
        <v>3485</v>
      </c>
      <c r="T1970" s="155">
        <v>45370</v>
      </c>
      <c r="U1970" s="155">
        <v>45371</v>
      </c>
      <c r="V1970" s="155">
        <v>45373</v>
      </c>
      <c r="W1970" s="96" t="s">
        <v>2986</v>
      </c>
      <c r="X1970" s="96" t="s">
        <v>3486</v>
      </c>
      <c r="Y1970" s="96"/>
      <c r="Z1970" s="96" t="s">
        <v>3063</v>
      </c>
      <c r="AA1970" s="96">
        <v>2769</v>
      </c>
      <c r="AB1970" s="155">
        <v>45187</v>
      </c>
      <c r="AC1970" s="155">
        <v>45746</v>
      </c>
      <c r="AD1970" s="96">
        <v>8999990341</v>
      </c>
      <c r="AE1970" s="96" t="s">
        <v>3487</v>
      </c>
      <c r="AF1970" s="96">
        <v>3</v>
      </c>
      <c r="AG1970" s="96" t="s">
        <v>3488</v>
      </c>
      <c r="AH1970" s="96" t="s">
        <v>3489</v>
      </c>
      <c r="AI1970" s="154">
        <v>0</v>
      </c>
      <c r="AJ1970" s="154">
        <v>111762</v>
      </c>
      <c r="AK1970" s="154">
        <v>0</v>
      </c>
      <c r="AL1970" s="154">
        <v>0</v>
      </c>
      <c r="AM1970" s="154">
        <v>0</v>
      </c>
      <c r="AN1970" s="154">
        <v>0</v>
      </c>
      <c r="AO1970" s="154">
        <v>0</v>
      </c>
      <c r="AP1970" s="154">
        <v>0</v>
      </c>
      <c r="AQ1970" s="154">
        <v>111762</v>
      </c>
      <c r="AR1970" s="96" t="s">
        <v>3490</v>
      </c>
      <c r="AS1970" s="96" t="s">
        <v>3491</v>
      </c>
      <c r="AT1970" s="96" t="s">
        <v>6759</v>
      </c>
      <c r="AU1970" s="96"/>
      <c r="AV1970" s="96"/>
      <c r="AW1970" s="96"/>
      <c r="AX1970" s="96"/>
      <c r="AY1970" s="96"/>
      <c r="AZ1970" s="96"/>
      <c r="BA1970" s="96"/>
      <c r="BB1970" s="96"/>
      <c r="BC1970" s="96"/>
      <c r="BD1970" s="96"/>
      <c r="BE1970" s="96"/>
      <c r="BF1970" s="96"/>
      <c r="BG1970" s="96"/>
      <c r="BH1970" s="96"/>
    </row>
    <row r="1971" spans="1:60" x14ac:dyDescent="0.2">
      <c r="A1971" s="100">
        <v>0.6</v>
      </c>
      <c r="B1971" s="96" t="s">
        <v>3482</v>
      </c>
      <c r="C1971" s="96">
        <v>163186</v>
      </c>
      <c r="D1971" s="96">
        <v>999202310</v>
      </c>
      <c r="E1971" s="154">
        <v>0</v>
      </c>
      <c r="F1971" s="154">
        <v>903995</v>
      </c>
      <c r="G1971" s="154">
        <v>0</v>
      </c>
      <c r="H1971" s="154">
        <v>0</v>
      </c>
      <c r="I1971" s="154">
        <v>0</v>
      </c>
      <c r="J1971" s="154">
        <v>0</v>
      </c>
      <c r="K1971" s="154">
        <v>0</v>
      </c>
      <c r="L1971" s="154">
        <v>0</v>
      </c>
      <c r="M1971" s="154">
        <v>903995</v>
      </c>
      <c r="N1971" s="96" t="s">
        <v>6760</v>
      </c>
      <c r="O1971" s="96" t="s">
        <v>3484</v>
      </c>
      <c r="P1971" s="96">
        <v>4</v>
      </c>
      <c r="Q1971" s="96">
        <v>2024</v>
      </c>
      <c r="R1971" s="96" t="s">
        <v>3060</v>
      </c>
      <c r="S1971" s="96" t="s">
        <v>3485</v>
      </c>
      <c r="T1971" s="155">
        <v>45359</v>
      </c>
      <c r="U1971" s="155">
        <v>45376</v>
      </c>
      <c r="V1971" s="155">
        <v>45378</v>
      </c>
      <c r="W1971" s="96" t="s">
        <v>2986</v>
      </c>
      <c r="X1971" s="96" t="s">
        <v>3486</v>
      </c>
      <c r="Y1971" s="96"/>
      <c r="Z1971" s="96" t="s">
        <v>3063</v>
      </c>
      <c r="AA1971" s="96">
        <v>2769</v>
      </c>
      <c r="AB1971" s="155">
        <v>45187</v>
      </c>
      <c r="AC1971" s="155">
        <v>45746</v>
      </c>
      <c r="AD1971" s="96">
        <v>8999990341</v>
      </c>
      <c r="AE1971" s="96" t="s">
        <v>3487</v>
      </c>
      <c r="AF1971" s="96">
        <v>3</v>
      </c>
      <c r="AG1971" s="96" t="s">
        <v>3488</v>
      </c>
      <c r="AH1971" s="96" t="s">
        <v>3489</v>
      </c>
      <c r="AI1971" s="154">
        <v>0</v>
      </c>
      <c r="AJ1971" s="154">
        <v>542397</v>
      </c>
      <c r="AK1971" s="154">
        <v>0</v>
      </c>
      <c r="AL1971" s="154">
        <v>0</v>
      </c>
      <c r="AM1971" s="154">
        <v>0</v>
      </c>
      <c r="AN1971" s="154">
        <v>0</v>
      </c>
      <c r="AO1971" s="154">
        <v>0</v>
      </c>
      <c r="AP1971" s="154">
        <v>0</v>
      </c>
      <c r="AQ1971" s="154">
        <v>542397</v>
      </c>
      <c r="AR1971" s="96" t="s">
        <v>3490</v>
      </c>
      <c r="AS1971" s="96" t="s">
        <v>3491</v>
      </c>
      <c r="AT1971" s="96" t="s">
        <v>6761</v>
      </c>
      <c r="AU1971" s="96"/>
      <c r="AV1971" s="96"/>
      <c r="AW1971" s="96"/>
      <c r="AX1971" s="96"/>
      <c r="AY1971" s="96"/>
      <c r="AZ1971" s="96"/>
      <c r="BA1971" s="96"/>
      <c r="BB1971" s="96"/>
      <c r="BC1971" s="96"/>
      <c r="BD1971" s="96"/>
      <c r="BE1971" s="96"/>
      <c r="BF1971" s="96"/>
      <c r="BG1971" s="96"/>
      <c r="BH1971" s="96"/>
    </row>
    <row r="1972" spans="1:60" x14ac:dyDescent="0.2">
      <c r="A1972" s="100">
        <v>0.6</v>
      </c>
      <c r="B1972" s="96" t="s">
        <v>3482</v>
      </c>
      <c r="C1972" s="96">
        <v>163208</v>
      </c>
      <c r="D1972" s="96">
        <v>999202310</v>
      </c>
      <c r="E1972" s="154">
        <v>0</v>
      </c>
      <c r="F1972" s="154">
        <v>352363.33333333337</v>
      </c>
      <c r="G1972" s="154">
        <v>0</v>
      </c>
      <c r="H1972" s="154">
        <v>0</v>
      </c>
      <c r="I1972" s="154">
        <v>0</v>
      </c>
      <c r="J1972" s="154">
        <v>0</v>
      </c>
      <c r="K1972" s="154">
        <v>0</v>
      </c>
      <c r="L1972" s="154">
        <v>0</v>
      </c>
      <c r="M1972" s="154">
        <v>352363.33333333337</v>
      </c>
      <c r="N1972" s="96" t="s">
        <v>6762</v>
      </c>
      <c r="O1972" s="96" t="s">
        <v>3484</v>
      </c>
      <c r="P1972" s="96">
        <v>4</v>
      </c>
      <c r="Q1972" s="96">
        <v>2024</v>
      </c>
      <c r="R1972" s="96" t="s">
        <v>3060</v>
      </c>
      <c r="S1972" s="96" t="s">
        <v>3485</v>
      </c>
      <c r="T1972" s="155">
        <v>45385</v>
      </c>
      <c r="U1972" s="155">
        <v>45386</v>
      </c>
      <c r="V1972" s="155">
        <v>45390</v>
      </c>
      <c r="W1972" s="96" t="s">
        <v>2986</v>
      </c>
      <c r="X1972" s="96" t="s">
        <v>3486</v>
      </c>
      <c r="Y1972" s="96"/>
      <c r="Z1972" s="96" t="s">
        <v>3063</v>
      </c>
      <c r="AA1972" s="96">
        <v>2769</v>
      </c>
      <c r="AB1972" s="155">
        <v>45187</v>
      </c>
      <c r="AC1972" s="155">
        <v>45746</v>
      </c>
      <c r="AD1972" s="96">
        <v>8999990341</v>
      </c>
      <c r="AE1972" s="96" t="s">
        <v>3487</v>
      </c>
      <c r="AF1972" s="96">
        <v>3</v>
      </c>
      <c r="AG1972" s="96" t="s">
        <v>3488</v>
      </c>
      <c r="AH1972" s="96" t="s">
        <v>3489</v>
      </c>
      <c r="AI1972" s="154">
        <v>0</v>
      </c>
      <c r="AJ1972" s="154">
        <v>211418</v>
      </c>
      <c r="AK1972" s="154">
        <v>0</v>
      </c>
      <c r="AL1972" s="154">
        <v>0</v>
      </c>
      <c r="AM1972" s="154">
        <v>0</v>
      </c>
      <c r="AN1972" s="154">
        <v>0</v>
      </c>
      <c r="AO1972" s="154">
        <v>0</v>
      </c>
      <c r="AP1972" s="154">
        <v>0</v>
      </c>
      <c r="AQ1972" s="154">
        <v>211418</v>
      </c>
      <c r="AR1972" s="96" t="s">
        <v>3490</v>
      </c>
      <c r="AS1972" s="96" t="s">
        <v>3491</v>
      </c>
      <c r="AT1972" s="96" t="s">
        <v>6763</v>
      </c>
      <c r="AU1972" s="96"/>
      <c r="AV1972" s="96"/>
      <c r="AW1972" s="96"/>
      <c r="AX1972" s="96"/>
      <c r="AY1972" s="96"/>
      <c r="AZ1972" s="96"/>
      <c r="BA1972" s="96"/>
      <c r="BB1972" s="96"/>
      <c r="BC1972" s="96"/>
      <c r="BD1972" s="96"/>
      <c r="BE1972" s="96"/>
      <c r="BF1972" s="96"/>
      <c r="BG1972" s="96"/>
      <c r="BH1972" s="96"/>
    </row>
    <row r="1973" spans="1:60" x14ac:dyDescent="0.2">
      <c r="A1973" s="100">
        <v>0.6</v>
      </c>
      <c r="B1973" s="96" t="s">
        <v>3482</v>
      </c>
      <c r="C1973" s="96">
        <v>163360</v>
      </c>
      <c r="D1973" s="96">
        <v>999202310</v>
      </c>
      <c r="E1973" s="154">
        <v>0</v>
      </c>
      <c r="F1973" s="154">
        <v>0</v>
      </c>
      <c r="G1973" s="154">
        <v>0</v>
      </c>
      <c r="H1973" s="154">
        <v>0</v>
      </c>
      <c r="I1973" s="154">
        <v>0</v>
      </c>
      <c r="J1973" s="154">
        <v>600000</v>
      </c>
      <c r="K1973" s="154">
        <v>0</v>
      </c>
      <c r="L1973" s="154">
        <v>0</v>
      </c>
      <c r="M1973" s="154">
        <v>600000</v>
      </c>
      <c r="N1973" s="96" t="s">
        <v>6764</v>
      </c>
      <c r="O1973" s="96" t="s">
        <v>3484</v>
      </c>
      <c r="P1973" s="96">
        <v>4</v>
      </c>
      <c r="Q1973" s="96">
        <v>2024</v>
      </c>
      <c r="R1973" s="96" t="s">
        <v>3060</v>
      </c>
      <c r="S1973" s="96" t="s">
        <v>3485</v>
      </c>
      <c r="T1973" s="155">
        <v>45402</v>
      </c>
      <c r="U1973" s="155">
        <v>45404</v>
      </c>
      <c r="V1973" s="155">
        <v>45405</v>
      </c>
      <c r="W1973" s="96" t="s">
        <v>2986</v>
      </c>
      <c r="X1973" s="96" t="s">
        <v>3486</v>
      </c>
      <c r="Y1973" s="96"/>
      <c r="Z1973" s="96" t="s">
        <v>3063</v>
      </c>
      <c r="AA1973" s="96">
        <v>2769</v>
      </c>
      <c r="AB1973" s="155">
        <v>45187</v>
      </c>
      <c r="AC1973" s="155">
        <v>45746</v>
      </c>
      <c r="AD1973" s="96">
        <v>8999990341</v>
      </c>
      <c r="AE1973" s="96" t="s">
        <v>3487</v>
      </c>
      <c r="AF1973" s="96">
        <v>3</v>
      </c>
      <c r="AG1973" s="96" t="s">
        <v>3488</v>
      </c>
      <c r="AH1973" s="96" t="s">
        <v>3489</v>
      </c>
      <c r="AI1973" s="154">
        <v>0</v>
      </c>
      <c r="AJ1973" s="154">
        <v>0</v>
      </c>
      <c r="AK1973" s="154">
        <v>0</v>
      </c>
      <c r="AL1973" s="154">
        <v>0</v>
      </c>
      <c r="AM1973" s="154">
        <v>0</v>
      </c>
      <c r="AN1973" s="154">
        <v>360000</v>
      </c>
      <c r="AO1973" s="154">
        <v>0</v>
      </c>
      <c r="AP1973" s="154">
        <v>0</v>
      </c>
      <c r="AQ1973" s="154">
        <v>360000</v>
      </c>
      <c r="AR1973" s="96" t="s">
        <v>3544</v>
      </c>
      <c r="AS1973" s="96" t="s">
        <v>3491</v>
      </c>
      <c r="AT1973" s="96">
        <v>0</v>
      </c>
      <c r="AU1973" s="96"/>
      <c r="AV1973" s="96"/>
      <c r="AW1973" s="96"/>
      <c r="AX1973" s="96"/>
      <c r="AY1973" s="96"/>
      <c r="AZ1973" s="96"/>
      <c r="BA1973" s="96"/>
      <c r="BB1973" s="96"/>
      <c r="BC1973" s="96"/>
      <c r="BD1973" s="96"/>
      <c r="BE1973" s="96"/>
      <c r="BF1973" s="96"/>
      <c r="BG1973" s="96"/>
      <c r="BH1973" s="96"/>
    </row>
    <row r="1974" spans="1:60" x14ac:dyDescent="0.2">
      <c r="A1974" s="100">
        <v>0.6</v>
      </c>
      <c r="B1974" s="96" t="s">
        <v>3482</v>
      </c>
      <c r="C1974" s="96">
        <v>163372</v>
      </c>
      <c r="D1974" s="96">
        <v>999202310</v>
      </c>
      <c r="E1974" s="154">
        <v>0</v>
      </c>
      <c r="F1974" s="154">
        <v>592400</v>
      </c>
      <c r="G1974" s="154">
        <v>0</v>
      </c>
      <c r="H1974" s="154">
        <v>0</v>
      </c>
      <c r="I1974" s="154">
        <v>0</v>
      </c>
      <c r="J1974" s="154">
        <v>0</v>
      </c>
      <c r="K1974" s="154">
        <v>0</v>
      </c>
      <c r="L1974" s="154">
        <v>0</v>
      </c>
      <c r="M1974" s="154">
        <v>592400</v>
      </c>
      <c r="N1974" s="96" t="s">
        <v>6765</v>
      </c>
      <c r="O1974" s="96" t="s">
        <v>3484</v>
      </c>
      <c r="P1974" s="96">
        <v>4</v>
      </c>
      <c r="Q1974" s="96">
        <v>2024</v>
      </c>
      <c r="R1974" s="96" t="s">
        <v>3060</v>
      </c>
      <c r="S1974" s="96" t="s">
        <v>3485</v>
      </c>
      <c r="T1974" s="155">
        <v>45399</v>
      </c>
      <c r="U1974" s="155">
        <v>45400</v>
      </c>
      <c r="V1974" s="155">
        <v>45407</v>
      </c>
      <c r="W1974" s="96" t="s">
        <v>3609</v>
      </c>
      <c r="X1974" s="96" t="s">
        <v>3486</v>
      </c>
      <c r="Y1974" s="96"/>
      <c r="Z1974" s="96" t="s">
        <v>3063</v>
      </c>
      <c r="AA1974" s="96">
        <v>2769</v>
      </c>
      <c r="AB1974" s="155">
        <v>45187</v>
      </c>
      <c r="AC1974" s="155">
        <v>45746</v>
      </c>
      <c r="AD1974" s="96">
        <v>8999990341</v>
      </c>
      <c r="AE1974" s="96" t="s">
        <v>3487</v>
      </c>
      <c r="AF1974" s="96">
        <v>3</v>
      </c>
      <c r="AG1974" s="96" t="s">
        <v>3488</v>
      </c>
      <c r="AH1974" s="96" t="s">
        <v>3489</v>
      </c>
      <c r="AI1974" s="154">
        <v>0</v>
      </c>
      <c r="AJ1974" s="154">
        <v>355440</v>
      </c>
      <c r="AK1974" s="154">
        <v>0</v>
      </c>
      <c r="AL1974" s="154">
        <v>0</v>
      </c>
      <c r="AM1974" s="154">
        <v>0</v>
      </c>
      <c r="AN1974" s="154">
        <v>0</v>
      </c>
      <c r="AO1974" s="154">
        <v>0</v>
      </c>
      <c r="AP1974" s="154">
        <v>0</v>
      </c>
      <c r="AQ1974" s="154">
        <v>355440</v>
      </c>
      <c r="AR1974" s="96" t="s">
        <v>3490</v>
      </c>
      <c r="AS1974" s="96" t="s">
        <v>3491</v>
      </c>
      <c r="AT1974" s="96" t="s">
        <v>6766</v>
      </c>
      <c r="AU1974" s="96"/>
      <c r="AV1974" s="96"/>
      <c r="AW1974" s="96"/>
      <c r="AX1974" s="96"/>
      <c r="AY1974" s="96"/>
      <c r="AZ1974" s="96"/>
      <c r="BA1974" s="96"/>
      <c r="BB1974" s="96"/>
      <c r="BC1974" s="96"/>
      <c r="BD1974" s="96"/>
      <c r="BE1974" s="96"/>
      <c r="BF1974" s="96"/>
      <c r="BG1974" s="96"/>
      <c r="BH1974" s="96"/>
    </row>
    <row r="1975" spans="1:60" x14ac:dyDescent="0.2">
      <c r="A1975" s="100">
        <v>0.6</v>
      </c>
      <c r="B1975" s="96" t="s">
        <v>3482</v>
      </c>
      <c r="C1975" s="96">
        <v>163375</v>
      </c>
      <c r="D1975" s="96">
        <v>999202310</v>
      </c>
      <c r="E1975" s="154">
        <v>0</v>
      </c>
      <c r="F1975" s="154">
        <v>0</v>
      </c>
      <c r="G1975" s="154">
        <v>0</v>
      </c>
      <c r="H1975" s="154">
        <v>0</v>
      </c>
      <c r="I1975" s="154">
        <v>0</v>
      </c>
      <c r="J1975" s="154">
        <v>0</v>
      </c>
      <c r="K1975" s="154">
        <v>0</v>
      </c>
      <c r="L1975" s="154">
        <v>0</v>
      </c>
      <c r="M1975" s="154">
        <v>0</v>
      </c>
      <c r="N1975" s="96" t="s">
        <v>6767</v>
      </c>
      <c r="O1975" s="96" t="s">
        <v>3484</v>
      </c>
      <c r="P1975" s="96">
        <v>4</v>
      </c>
      <c r="Q1975" s="96">
        <v>2024</v>
      </c>
      <c r="R1975" s="96" t="s">
        <v>3060</v>
      </c>
      <c r="S1975" s="96" t="s">
        <v>3485</v>
      </c>
      <c r="T1975" s="155">
        <v>45405</v>
      </c>
      <c r="U1975" s="155">
        <v>45406</v>
      </c>
      <c r="V1975" s="155">
        <v>45408</v>
      </c>
      <c r="W1975" s="96" t="s">
        <v>2986</v>
      </c>
      <c r="X1975" s="96" t="s">
        <v>3486</v>
      </c>
      <c r="Y1975" s="96"/>
      <c r="Z1975" s="96" t="s">
        <v>3063</v>
      </c>
      <c r="AA1975" s="96">
        <v>2769</v>
      </c>
      <c r="AB1975" s="155">
        <v>45187</v>
      </c>
      <c r="AC1975" s="155">
        <v>45746</v>
      </c>
      <c r="AD1975" s="96">
        <v>8999990341</v>
      </c>
      <c r="AE1975" s="96" t="s">
        <v>3487</v>
      </c>
      <c r="AF1975" s="96">
        <v>3</v>
      </c>
      <c r="AG1975" s="96" t="s">
        <v>3488</v>
      </c>
      <c r="AH1975" s="96" t="s">
        <v>3489</v>
      </c>
      <c r="AI1975" s="154">
        <v>0</v>
      </c>
      <c r="AJ1975" s="154">
        <v>0</v>
      </c>
      <c r="AK1975" s="154">
        <v>0</v>
      </c>
      <c r="AL1975" s="154">
        <v>0</v>
      </c>
      <c r="AM1975" s="154">
        <v>0</v>
      </c>
      <c r="AN1975" s="154">
        <v>0</v>
      </c>
      <c r="AO1975" s="154">
        <v>0</v>
      </c>
      <c r="AP1975" s="154">
        <v>0</v>
      </c>
      <c r="AQ1975" s="154">
        <v>0</v>
      </c>
      <c r="AR1975" s="96" t="s">
        <v>3496</v>
      </c>
      <c r="AS1975" s="96" t="s">
        <v>3491</v>
      </c>
      <c r="AT1975" s="96">
        <v>0</v>
      </c>
      <c r="AU1975" s="96"/>
      <c r="AV1975" s="96"/>
      <c r="AW1975" s="96"/>
      <c r="AX1975" s="96"/>
      <c r="AY1975" s="96"/>
      <c r="AZ1975" s="96"/>
      <c r="BA1975" s="96"/>
      <c r="BB1975" s="96"/>
      <c r="BC1975" s="96"/>
      <c r="BD1975" s="96"/>
      <c r="BE1975" s="96"/>
      <c r="BF1975" s="96"/>
      <c r="BG1975" s="96"/>
      <c r="BH1975" s="96"/>
    </row>
    <row r="1976" spans="1:60" x14ac:dyDescent="0.2">
      <c r="A1976" s="100">
        <v>0.6</v>
      </c>
      <c r="B1976" s="96" t="s">
        <v>3482</v>
      </c>
      <c r="C1976" s="96">
        <v>163381</v>
      </c>
      <c r="D1976" s="96">
        <v>999202310</v>
      </c>
      <c r="E1976" s="154">
        <v>0</v>
      </c>
      <c r="F1976" s="154">
        <v>864754.00000000012</v>
      </c>
      <c r="G1976" s="154">
        <v>0</v>
      </c>
      <c r="H1976" s="154">
        <v>0</v>
      </c>
      <c r="I1976" s="154">
        <v>0</v>
      </c>
      <c r="J1976" s="154">
        <v>0</v>
      </c>
      <c r="K1976" s="154">
        <v>0</v>
      </c>
      <c r="L1976" s="154">
        <v>0</v>
      </c>
      <c r="M1976" s="154">
        <v>864754.00000000012</v>
      </c>
      <c r="N1976" s="96" t="s">
        <v>6768</v>
      </c>
      <c r="O1976" s="96" t="s">
        <v>3484</v>
      </c>
      <c r="P1976" s="96">
        <v>4</v>
      </c>
      <c r="Q1976" s="96">
        <v>2024</v>
      </c>
      <c r="R1976" s="96" t="s">
        <v>3060</v>
      </c>
      <c r="S1976" s="96" t="s">
        <v>3485</v>
      </c>
      <c r="T1976" s="155">
        <v>45405</v>
      </c>
      <c r="U1976" s="155">
        <v>45406</v>
      </c>
      <c r="V1976" s="155">
        <v>45408</v>
      </c>
      <c r="W1976" s="96" t="s">
        <v>2986</v>
      </c>
      <c r="X1976" s="96" t="s">
        <v>3486</v>
      </c>
      <c r="Y1976" s="96"/>
      <c r="Z1976" s="96" t="s">
        <v>3063</v>
      </c>
      <c r="AA1976" s="96">
        <v>2769</v>
      </c>
      <c r="AB1976" s="155">
        <v>45187</v>
      </c>
      <c r="AC1976" s="155">
        <v>45746</v>
      </c>
      <c r="AD1976" s="96">
        <v>8999990341</v>
      </c>
      <c r="AE1976" s="96" t="s">
        <v>3487</v>
      </c>
      <c r="AF1976" s="96">
        <v>3</v>
      </c>
      <c r="AG1976" s="96" t="s">
        <v>3488</v>
      </c>
      <c r="AH1976" s="96" t="s">
        <v>3489</v>
      </c>
      <c r="AI1976" s="154">
        <v>0</v>
      </c>
      <c r="AJ1976" s="154">
        <v>518852.4</v>
      </c>
      <c r="AK1976" s="154">
        <v>0</v>
      </c>
      <c r="AL1976" s="154">
        <v>0</v>
      </c>
      <c r="AM1976" s="154">
        <v>0</v>
      </c>
      <c r="AN1976" s="154">
        <v>0</v>
      </c>
      <c r="AO1976" s="154">
        <v>0</v>
      </c>
      <c r="AP1976" s="154">
        <v>0</v>
      </c>
      <c r="AQ1976" s="154">
        <v>518852.4</v>
      </c>
      <c r="AR1976" s="96" t="s">
        <v>3490</v>
      </c>
      <c r="AS1976" s="96" t="s">
        <v>3491</v>
      </c>
      <c r="AT1976" s="96" t="s">
        <v>6769</v>
      </c>
      <c r="AU1976" s="96"/>
      <c r="AV1976" s="96"/>
      <c r="AW1976" s="96"/>
      <c r="AX1976" s="96"/>
      <c r="AY1976" s="96"/>
      <c r="AZ1976" s="96"/>
      <c r="BA1976" s="96"/>
      <c r="BB1976" s="96"/>
      <c r="BC1976" s="96"/>
      <c r="BD1976" s="96"/>
      <c r="BE1976" s="96"/>
      <c r="BF1976" s="96"/>
      <c r="BG1976" s="96"/>
      <c r="BH1976" s="96"/>
    </row>
    <row r="1977" spans="1:60" x14ac:dyDescent="0.2">
      <c r="A1977" s="100">
        <v>0.6</v>
      </c>
      <c r="B1977" s="96" t="s">
        <v>3482</v>
      </c>
      <c r="C1977" s="96">
        <v>163492</v>
      </c>
      <c r="D1977" s="96">
        <v>999202310</v>
      </c>
      <c r="E1977" s="154">
        <v>0</v>
      </c>
      <c r="F1977" s="154">
        <v>0</v>
      </c>
      <c r="G1977" s="154">
        <v>0</v>
      </c>
      <c r="H1977" s="154">
        <v>0</v>
      </c>
      <c r="I1977" s="154">
        <v>0</v>
      </c>
      <c r="J1977" s="154">
        <v>0</v>
      </c>
      <c r="K1977" s="154">
        <v>0</v>
      </c>
      <c r="L1977" s="154">
        <v>0</v>
      </c>
      <c r="M1977" s="154">
        <v>0</v>
      </c>
      <c r="N1977" s="96" t="s">
        <v>6770</v>
      </c>
      <c r="O1977" s="96" t="s">
        <v>3484</v>
      </c>
      <c r="P1977" s="96">
        <v>4</v>
      </c>
      <c r="Q1977" s="96">
        <v>2024</v>
      </c>
      <c r="R1977" s="96" t="s">
        <v>3060</v>
      </c>
      <c r="S1977" s="96" t="s">
        <v>3485</v>
      </c>
      <c r="T1977" s="155">
        <v>45407</v>
      </c>
      <c r="U1977" s="155">
        <v>45415</v>
      </c>
      <c r="V1977" s="155">
        <v>45419</v>
      </c>
      <c r="W1977" s="96" t="s">
        <v>2986</v>
      </c>
      <c r="X1977" s="96" t="s">
        <v>3486</v>
      </c>
      <c r="Y1977" s="96"/>
      <c r="Z1977" s="96" t="s">
        <v>3063</v>
      </c>
      <c r="AA1977" s="96">
        <v>2769</v>
      </c>
      <c r="AB1977" s="155">
        <v>45187</v>
      </c>
      <c r="AC1977" s="155">
        <v>45746</v>
      </c>
      <c r="AD1977" s="96">
        <v>8999990341</v>
      </c>
      <c r="AE1977" s="96" t="s">
        <v>3487</v>
      </c>
      <c r="AF1977" s="96">
        <v>3</v>
      </c>
      <c r="AG1977" s="96" t="s">
        <v>3488</v>
      </c>
      <c r="AH1977" s="96" t="s">
        <v>3489</v>
      </c>
      <c r="AI1977" s="154">
        <v>0</v>
      </c>
      <c r="AJ1977" s="154">
        <v>0</v>
      </c>
      <c r="AK1977" s="154">
        <v>0</v>
      </c>
      <c r="AL1977" s="154">
        <v>0</v>
      </c>
      <c r="AM1977" s="154">
        <v>0</v>
      </c>
      <c r="AN1977" s="154">
        <v>0</v>
      </c>
      <c r="AO1977" s="154">
        <v>0</v>
      </c>
      <c r="AP1977" s="154">
        <v>0</v>
      </c>
      <c r="AQ1977" s="154">
        <v>0</v>
      </c>
      <c r="AR1977" s="96" t="s">
        <v>3496</v>
      </c>
      <c r="AS1977" s="96" t="s">
        <v>3491</v>
      </c>
      <c r="AT1977" s="96">
        <v>0</v>
      </c>
      <c r="AU1977" s="96"/>
      <c r="AV1977" s="96"/>
      <c r="AW1977" s="96"/>
      <c r="AX1977" s="96"/>
      <c r="AY1977" s="96"/>
      <c r="AZ1977" s="96"/>
      <c r="BA1977" s="96"/>
      <c r="BB1977" s="96"/>
      <c r="BC1977" s="96"/>
      <c r="BD1977" s="96"/>
      <c r="BE1977" s="96"/>
      <c r="BF1977" s="96"/>
      <c r="BG1977" s="96"/>
      <c r="BH1977" s="96"/>
    </row>
    <row r="1978" spans="1:60" x14ac:dyDescent="0.2">
      <c r="A1978" s="100">
        <v>0.6</v>
      </c>
      <c r="B1978" s="96" t="s">
        <v>3482</v>
      </c>
      <c r="C1978" s="96">
        <v>163494</v>
      </c>
      <c r="D1978" s="96">
        <v>999202310</v>
      </c>
      <c r="E1978" s="154">
        <v>0</v>
      </c>
      <c r="F1978" s="154">
        <v>0</v>
      </c>
      <c r="G1978" s="154">
        <v>0</v>
      </c>
      <c r="H1978" s="154">
        <v>0</v>
      </c>
      <c r="I1978" s="154">
        <v>0</v>
      </c>
      <c r="J1978" s="154">
        <v>600000</v>
      </c>
      <c r="K1978" s="154">
        <v>0</v>
      </c>
      <c r="L1978" s="154">
        <v>0</v>
      </c>
      <c r="M1978" s="154">
        <v>600000</v>
      </c>
      <c r="N1978" s="96" t="s">
        <v>6771</v>
      </c>
      <c r="O1978" s="96" t="s">
        <v>3484</v>
      </c>
      <c r="P1978" s="96">
        <v>4</v>
      </c>
      <c r="Q1978" s="96">
        <v>2024</v>
      </c>
      <c r="R1978" s="96" t="s">
        <v>3060</v>
      </c>
      <c r="S1978" s="96" t="s">
        <v>3485</v>
      </c>
      <c r="T1978" s="155">
        <v>45414</v>
      </c>
      <c r="U1978" s="155">
        <v>45415</v>
      </c>
      <c r="V1978" s="155">
        <v>45419</v>
      </c>
      <c r="W1978" s="96" t="s">
        <v>2986</v>
      </c>
      <c r="X1978" s="96" t="s">
        <v>3486</v>
      </c>
      <c r="Y1978" s="96"/>
      <c r="Z1978" s="96" t="s">
        <v>3063</v>
      </c>
      <c r="AA1978" s="96">
        <v>2769</v>
      </c>
      <c r="AB1978" s="155">
        <v>45187</v>
      </c>
      <c r="AC1978" s="155">
        <v>45746</v>
      </c>
      <c r="AD1978" s="96">
        <v>8999990341</v>
      </c>
      <c r="AE1978" s="96" t="s">
        <v>3487</v>
      </c>
      <c r="AF1978" s="96">
        <v>3</v>
      </c>
      <c r="AG1978" s="96" t="s">
        <v>3488</v>
      </c>
      <c r="AH1978" s="96" t="s">
        <v>3489</v>
      </c>
      <c r="AI1978" s="154">
        <v>0</v>
      </c>
      <c r="AJ1978" s="154">
        <v>0</v>
      </c>
      <c r="AK1978" s="154">
        <v>0</v>
      </c>
      <c r="AL1978" s="154">
        <v>0</v>
      </c>
      <c r="AM1978" s="154">
        <v>0</v>
      </c>
      <c r="AN1978" s="154">
        <v>360000</v>
      </c>
      <c r="AO1978" s="154">
        <v>0</v>
      </c>
      <c r="AP1978" s="154">
        <v>0</v>
      </c>
      <c r="AQ1978" s="154">
        <v>360000</v>
      </c>
      <c r="AR1978" s="96" t="s">
        <v>3544</v>
      </c>
      <c r="AS1978" s="96" t="s">
        <v>3491</v>
      </c>
      <c r="AT1978" s="96">
        <v>0</v>
      </c>
      <c r="AU1978" s="96"/>
      <c r="AV1978" s="96"/>
      <c r="AW1978" s="96"/>
      <c r="AX1978" s="96"/>
      <c r="AY1978" s="96"/>
      <c r="AZ1978" s="96"/>
      <c r="BA1978" s="96"/>
      <c r="BB1978" s="96"/>
      <c r="BC1978" s="96"/>
      <c r="BD1978" s="96"/>
      <c r="BE1978" s="96"/>
      <c r="BF1978" s="96"/>
      <c r="BG1978" s="96"/>
      <c r="BH1978" s="96"/>
    </row>
    <row r="1979" spans="1:60" x14ac:dyDescent="0.2">
      <c r="A1979" s="100">
        <v>0.6</v>
      </c>
      <c r="B1979" s="96" t="s">
        <v>3482</v>
      </c>
      <c r="C1979" s="96">
        <v>163516</v>
      </c>
      <c r="D1979" s="96">
        <v>999202310</v>
      </c>
      <c r="E1979" s="154">
        <v>0</v>
      </c>
      <c r="F1979" s="154">
        <v>0</v>
      </c>
      <c r="G1979" s="154">
        <v>0</v>
      </c>
      <c r="H1979" s="154">
        <v>0</v>
      </c>
      <c r="I1979" s="154">
        <v>0</v>
      </c>
      <c r="J1979" s="154">
        <v>600000</v>
      </c>
      <c r="K1979" s="154">
        <v>0</v>
      </c>
      <c r="L1979" s="154">
        <v>0</v>
      </c>
      <c r="M1979" s="154">
        <v>600000</v>
      </c>
      <c r="N1979" s="96" t="s">
        <v>6772</v>
      </c>
      <c r="O1979" s="96" t="s">
        <v>3484</v>
      </c>
      <c r="P1979" s="96">
        <v>4</v>
      </c>
      <c r="Q1979" s="96">
        <v>2024</v>
      </c>
      <c r="R1979" s="96" t="s">
        <v>3060</v>
      </c>
      <c r="S1979" s="96" t="s">
        <v>3485</v>
      </c>
      <c r="T1979" s="155">
        <v>45415</v>
      </c>
      <c r="U1979" s="155">
        <v>45418</v>
      </c>
      <c r="V1979" s="155">
        <v>45419</v>
      </c>
      <c r="W1979" s="96" t="s">
        <v>2986</v>
      </c>
      <c r="X1979" s="96" t="s">
        <v>3486</v>
      </c>
      <c r="Y1979" s="96"/>
      <c r="Z1979" s="96" t="s">
        <v>3063</v>
      </c>
      <c r="AA1979" s="96">
        <v>2769</v>
      </c>
      <c r="AB1979" s="155">
        <v>45187</v>
      </c>
      <c r="AC1979" s="155">
        <v>45746</v>
      </c>
      <c r="AD1979" s="96">
        <v>8999990341</v>
      </c>
      <c r="AE1979" s="96" t="s">
        <v>3487</v>
      </c>
      <c r="AF1979" s="96">
        <v>3</v>
      </c>
      <c r="AG1979" s="96" t="s">
        <v>3488</v>
      </c>
      <c r="AH1979" s="96" t="s">
        <v>3489</v>
      </c>
      <c r="AI1979" s="154">
        <v>0</v>
      </c>
      <c r="AJ1979" s="154">
        <v>0</v>
      </c>
      <c r="AK1979" s="154">
        <v>0</v>
      </c>
      <c r="AL1979" s="154">
        <v>0</v>
      </c>
      <c r="AM1979" s="154">
        <v>0</v>
      </c>
      <c r="AN1979" s="154">
        <v>360000</v>
      </c>
      <c r="AO1979" s="154">
        <v>0</v>
      </c>
      <c r="AP1979" s="154">
        <v>0</v>
      </c>
      <c r="AQ1979" s="154">
        <v>360000</v>
      </c>
      <c r="AR1979" s="96" t="s">
        <v>3544</v>
      </c>
      <c r="AS1979" s="96" t="s">
        <v>3491</v>
      </c>
      <c r="AT1979" s="96">
        <v>0</v>
      </c>
      <c r="AU1979" s="96"/>
      <c r="AV1979" s="96"/>
      <c r="AW1979" s="96"/>
      <c r="AX1979" s="96"/>
      <c r="AY1979" s="96"/>
      <c r="AZ1979" s="96"/>
      <c r="BA1979" s="96"/>
      <c r="BB1979" s="96"/>
      <c r="BC1979" s="96"/>
      <c r="BD1979" s="96"/>
      <c r="BE1979" s="96"/>
      <c r="BF1979" s="96"/>
      <c r="BG1979" s="96"/>
      <c r="BH1979" s="96"/>
    </row>
    <row r="1980" spans="1:60" x14ac:dyDescent="0.2">
      <c r="A1980" s="100">
        <v>0.6</v>
      </c>
      <c r="B1980" s="96" t="s">
        <v>3482</v>
      </c>
      <c r="C1980" s="96">
        <v>163518</v>
      </c>
      <c r="D1980" s="96">
        <v>999202310</v>
      </c>
      <c r="E1980" s="154">
        <v>0</v>
      </c>
      <c r="F1980" s="154">
        <v>0</v>
      </c>
      <c r="G1980" s="154">
        <v>0</v>
      </c>
      <c r="H1980" s="154">
        <v>0</v>
      </c>
      <c r="I1980" s="154">
        <v>0</v>
      </c>
      <c r="J1980" s="154">
        <v>600000</v>
      </c>
      <c r="K1980" s="154">
        <v>0</v>
      </c>
      <c r="L1980" s="154">
        <v>0</v>
      </c>
      <c r="M1980" s="154">
        <v>600000</v>
      </c>
      <c r="N1980" s="96" t="s">
        <v>6773</v>
      </c>
      <c r="O1980" s="96" t="s">
        <v>3484</v>
      </c>
      <c r="P1980" s="96">
        <v>4</v>
      </c>
      <c r="Q1980" s="96">
        <v>2024</v>
      </c>
      <c r="R1980" s="96" t="s">
        <v>3060</v>
      </c>
      <c r="S1980" s="96" t="s">
        <v>3485</v>
      </c>
      <c r="T1980" s="155">
        <v>45414</v>
      </c>
      <c r="U1980" s="155">
        <v>45418</v>
      </c>
      <c r="V1980" s="155">
        <v>45419</v>
      </c>
      <c r="W1980" s="96" t="s">
        <v>2986</v>
      </c>
      <c r="X1980" s="96" t="s">
        <v>3486</v>
      </c>
      <c r="Y1980" s="96"/>
      <c r="Z1980" s="96" t="s">
        <v>3063</v>
      </c>
      <c r="AA1980" s="96">
        <v>2769</v>
      </c>
      <c r="AB1980" s="155">
        <v>45187</v>
      </c>
      <c r="AC1980" s="155">
        <v>45746</v>
      </c>
      <c r="AD1980" s="96">
        <v>8999990341</v>
      </c>
      <c r="AE1980" s="96" t="s">
        <v>3487</v>
      </c>
      <c r="AF1980" s="96">
        <v>3</v>
      </c>
      <c r="AG1980" s="96" t="s">
        <v>3488</v>
      </c>
      <c r="AH1980" s="96" t="s">
        <v>3489</v>
      </c>
      <c r="AI1980" s="154">
        <v>0</v>
      </c>
      <c r="AJ1980" s="154">
        <v>0</v>
      </c>
      <c r="AK1980" s="154">
        <v>0</v>
      </c>
      <c r="AL1980" s="154">
        <v>0</v>
      </c>
      <c r="AM1980" s="154">
        <v>0</v>
      </c>
      <c r="AN1980" s="154">
        <v>360000</v>
      </c>
      <c r="AO1980" s="154">
        <v>0</v>
      </c>
      <c r="AP1980" s="154">
        <v>0</v>
      </c>
      <c r="AQ1980" s="154">
        <v>360000</v>
      </c>
      <c r="AR1980" s="96" t="s">
        <v>3544</v>
      </c>
      <c r="AS1980" s="96" t="s">
        <v>3491</v>
      </c>
      <c r="AT1980" s="96">
        <v>0</v>
      </c>
      <c r="AU1980" s="96"/>
      <c r="AV1980" s="96"/>
      <c r="AW1980" s="96"/>
      <c r="AX1980" s="96"/>
      <c r="AY1980" s="96"/>
      <c r="AZ1980" s="96"/>
      <c r="BA1980" s="96"/>
      <c r="BB1980" s="96"/>
      <c r="BC1980" s="96"/>
      <c r="BD1980" s="96"/>
      <c r="BE1980" s="96"/>
      <c r="BF1980" s="96"/>
      <c r="BG1980" s="96"/>
      <c r="BH1980" s="96"/>
    </row>
    <row r="1981" spans="1:60" x14ac:dyDescent="0.2">
      <c r="A1981" s="100">
        <v>0.6</v>
      </c>
      <c r="B1981" s="96" t="s">
        <v>3482</v>
      </c>
      <c r="C1981" s="96">
        <v>163644</v>
      </c>
      <c r="D1981" s="96">
        <v>999202310</v>
      </c>
      <c r="E1981" s="154">
        <v>0</v>
      </c>
      <c r="F1981" s="154">
        <v>179853</v>
      </c>
      <c r="G1981" s="154">
        <v>0</v>
      </c>
      <c r="H1981" s="154">
        <v>0</v>
      </c>
      <c r="I1981" s="154">
        <v>0</v>
      </c>
      <c r="J1981" s="154">
        <v>0</v>
      </c>
      <c r="K1981" s="154">
        <v>0</v>
      </c>
      <c r="L1981" s="154">
        <v>0</v>
      </c>
      <c r="M1981" s="154">
        <v>179853</v>
      </c>
      <c r="N1981" s="96" t="s">
        <v>6774</v>
      </c>
      <c r="O1981" s="96" t="s">
        <v>3484</v>
      </c>
      <c r="P1981" s="96">
        <v>4</v>
      </c>
      <c r="Q1981" s="96">
        <v>2024</v>
      </c>
      <c r="R1981" s="96" t="s">
        <v>3060</v>
      </c>
      <c r="S1981" s="96" t="s">
        <v>3485</v>
      </c>
      <c r="T1981" s="155">
        <v>45428</v>
      </c>
      <c r="U1981" s="155">
        <v>45429</v>
      </c>
      <c r="V1981" s="155">
        <v>45432</v>
      </c>
      <c r="W1981" s="96" t="s">
        <v>2986</v>
      </c>
      <c r="X1981" s="96" t="s">
        <v>3486</v>
      </c>
      <c r="Y1981" s="96"/>
      <c r="Z1981" s="96" t="s">
        <v>3063</v>
      </c>
      <c r="AA1981" s="96">
        <v>2769</v>
      </c>
      <c r="AB1981" s="155">
        <v>45187</v>
      </c>
      <c r="AC1981" s="155">
        <v>45746</v>
      </c>
      <c r="AD1981" s="96">
        <v>8999990341</v>
      </c>
      <c r="AE1981" s="96" t="s">
        <v>3487</v>
      </c>
      <c r="AF1981" s="96">
        <v>3</v>
      </c>
      <c r="AG1981" s="96" t="s">
        <v>3488</v>
      </c>
      <c r="AH1981" s="96" t="s">
        <v>3489</v>
      </c>
      <c r="AI1981" s="154">
        <v>0</v>
      </c>
      <c r="AJ1981" s="154">
        <v>107911.8</v>
      </c>
      <c r="AK1981" s="154">
        <v>0</v>
      </c>
      <c r="AL1981" s="154">
        <v>0</v>
      </c>
      <c r="AM1981" s="154">
        <v>0</v>
      </c>
      <c r="AN1981" s="154">
        <v>0</v>
      </c>
      <c r="AO1981" s="154">
        <v>0</v>
      </c>
      <c r="AP1981" s="154">
        <v>0</v>
      </c>
      <c r="AQ1981" s="154">
        <v>107911.8</v>
      </c>
      <c r="AR1981" s="96" t="s">
        <v>3490</v>
      </c>
      <c r="AS1981" s="96" t="s">
        <v>3491</v>
      </c>
      <c r="AT1981" s="96" t="s">
        <v>6775</v>
      </c>
      <c r="AU1981" s="96"/>
      <c r="AV1981" s="96"/>
      <c r="AW1981" s="96"/>
      <c r="AX1981" s="96"/>
      <c r="AY1981" s="96"/>
      <c r="AZ1981" s="96"/>
      <c r="BA1981" s="96"/>
      <c r="BB1981" s="96"/>
      <c r="BC1981" s="96"/>
      <c r="BD1981" s="96"/>
      <c r="BE1981" s="96"/>
      <c r="BF1981" s="96"/>
      <c r="BG1981" s="96"/>
      <c r="BH1981" s="96"/>
    </row>
    <row r="1982" spans="1:60" x14ac:dyDescent="0.2">
      <c r="A1982" s="100">
        <v>0.6</v>
      </c>
      <c r="B1982" s="96" t="s">
        <v>3482</v>
      </c>
      <c r="C1982" s="96">
        <v>163761</v>
      </c>
      <c r="D1982" s="96">
        <v>999202310</v>
      </c>
      <c r="E1982" s="154">
        <v>0</v>
      </c>
      <c r="F1982" s="154">
        <v>1088511</v>
      </c>
      <c r="G1982" s="154">
        <v>0</v>
      </c>
      <c r="H1982" s="154">
        <v>0</v>
      </c>
      <c r="I1982" s="154">
        <v>0</v>
      </c>
      <c r="J1982" s="154">
        <v>0</v>
      </c>
      <c r="K1982" s="154">
        <v>0</v>
      </c>
      <c r="L1982" s="154">
        <v>0</v>
      </c>
      <c r="M1982" s="154">
        <v>1088511</v>
      </c>
      <c r="N1982" s="96" t="s">
        <v>6776</v>
      </c>
      <c r="O1982" s="96" t="s">
        <v>3484</v>
      </c>
      <c r="P1982" s="96">
        <v>4</v>
      </c>
      <c r="Q1982" s="96">
        <v>2024</v>
      </c>
      <c r="R1982" s="96" t="s">
        <v>3060</v>
      </c>
      <c r="S1982" s="96" t="s">
        <v>3485</v>
      </c>
      <c r="T1982" s="155">
        <v>45436</v>
      </c>
      <c r="U1982" s="155">
        <v>45437</v>
      </c>
      <c r="V1982" s="155">
        <v>45441</v>
      </c>
      <c r="W1982" s="96" t="s">
        <v>2986</v>
      </c>
      <c r="X1982" s="96" t="s">
        <v>3486</v>
      </c>
      <c r="Y1982" s="96"/>
      <c r="Z1982" s="96" t="s">
        <v>3063</v>
      </c>
      <c r="AA1982" s="96">
        <v>2769</v>
      </c>
      <c r="AB1982" s="155">
        <v>45187</v>
      </c>
      <c r="AC1982" s="155">
        <v>45746</v>
      </c>
      <c r="AD1982" s="96">
        <v>8999990341</v>
      </c>
      <c r="AE1982" s="96" t="s">
        <v>3487</v>
      </c>
      <c r="AF1982" s="96">
        <v>3</v>
      </c>
      <c r="AG1982" s="96" t="s">
        <v>3488</v>
      </c>
      <c r="AH1982" s="96" t="s">
        <v>3489</v>
      </c>
      <c r="AI1982" s="154">
        <v>0</v>
      </c>
      <c r="AJ1982" s="154">
        <v>653106.6</v>
      </c>
      <c r="AK1982" s="154">
        <v>0</v>
      </c>
      <c r="AL1982" s="154">
        <v>0</v>
      </c>
      <c r="AM1982" s="154">
        <v>0</v>
      </c>
      <c r="AN1982" s="154">
        <v>0</v>
      </c>
      <c r="AO1982" s="154">
        <v>0</v>
      </c>
      <c r="AP1982" s="154">
        <v>0</v>
      </c>
      <c r="AQ1982" s="154">
        <v>653106.6</v>
      </c>
      <c r="AR1982" s="96" t="s">
        <v>3490</v>
      </c>
      <c r="AS1982" s="96" t="s">
        <v>3491</v>
      </c>
      <c r="AT1982" s="96" t="s">
        <v>6777</v>
      </c>
      <c r="AU1982" s="96"/>
      <c r="AV1982" s="96"/>
      <c r="AW1982" s="96"/>
      <c r="AX1982" s="96"/>
      <c r="AY1982" s="96"/>
      <c r="AZ1982" s="96"/>
      <c r="BA1982" s="96"/>
      <c r="BB1982" s="96"/>
      <c r="BC1982" s="96"/>
      <c r="BD1982" s="96"/>
      <c r="BE1982" s="96"/>
      <c r="BF1982" s="96"/>
      <c r="BG1982" s="96"/>
      <c r="BH1982" s="96"/>
    </row>
    <row r="1983" spans="1:60" x14ac:dyDescent="0.2">
      <c r="A1983" s="100">
        <v>0.6</v>
      </c>
      <c r="B1983" s="96" t="s">
        <v>3482</v>
      </c>
      <c r="C1983" s="96">
        <v>163876</v>
      </c>
      <c r="D1983" s="96">
        <v>999202310</v>
      </c>
      <c r="E1983" s="154">
        <v>0</v>
      </c>
      <c r="F1983" s="154">
        <v>0</v>
      </c>
      <c r="G1983" s="154">
        <v>0</v>
      </c>
      <c r="H1983" s="154">
        <v>0</v>
      </c>
      <c r="I1983" s="154">
        <v>0</v>
      </c>
      <c r="J1983" s="154">
        <v>600000</v>
      </c>
      <c r="K1983" s="154">
        <v>0</v>
      </c>
      <c r="L1983" s="154">
        <v>0</v>
      </c>
      <c r="M1983" s="154">
        <v>600000</v>
      </c>
      <c r="N1983" s="96" t="s">
        <v>6778</v>
      </c>
      <c r="O1983" s="96" t="s">
        <v>3484</v>
      </c>
      <c r="P1983" s="96">
        <v>4</v>
      </c>
      <c r="Q1983" s="96">
        <v>2024</v>
      </c>
      <c r="R1983" s="96" t="s">
        <v>3060</v>
      </c>
      <c r="S1983" s="96" t="s">
        <v>3485</v>
      </c>
      <c r="T1983" s="155">
        <v>45442</v>
      </c>
      <c r="U1983" s="155">
        <v>45444</v>
      </c>
      <c r="V1983" s="155">
        <v>45448</v>
      </c>
      <c r="W1983" s="96" t="s">
        <v>2986</v>
      </c>
      <c r="X1983" s="96" t="s">
        <v>3486</v>
      </c>
      <c r="Y1983" s="96"/>
      <c r="Z1983" s="96" t="s">
        <v>3063</v>
      </c>
      <c r="AA1983" s="96">
        <v>2769</v>
      </c>
      <c r="AB1983" s="155">
        <v>45187</v>
      </c>
      <c r="AC1983" s="155">
        <v>45746</v>
      </c>
      <c r="AD1983" s="96">
        <v>8999990341</v>
      </c>
      <c r="AE1983" s="96" t="s">
        <v>3487</v>
      </c>
      <c r="AF1983" s="96">
        <v>3</v>
      </c>
      <c r="AG1983" s="96" t="s">
        <v>3488</v>
      </c>
      <c r="AH1983" s="96" t="s">
        <v>3489</v>
      </c>
      <c r="AI1983" s="154">
        <v>0</v>
      </c>
      <c r="AJ1983" s="154">
        <v>0</v>
      </c>
      <c r="AK1983" s="154">
        <v>0</v>
      </c>
      <c r="AL1983" s="154">
        <v>0</v>
      </c>
      <c r="AM1983" s="154">
        <v>0</v>
      </c>
      <c r="AN1983" s="154">
        <v>360000</v>
      </c>
      <c r="AO1983" s="154">
        <v>0</v>
      </c>
      <c r="AP1983" s="154">
        <v>0</v>
      </c>
      <c r="AQ1983" s="154">
        <v>360000</v>
      </c>
      <c r="AR1983" s="96" t="s">
        <v>3544</v>
      </c>
      <c r="AS1983" s="96" t="s">
        <v>3491</v>
      </c>
      <c r="AT1983" s="96">
        <v>0</v>
      </c>
      <c r="AU1983" s="96"/>
      <c r="AV1983" s="96"/>
      <c r="AW1983" s="96"/>
      <c r="AX1983" s="96"/>
      <c r="AY1983" s="96"/>
      <c r="AZ1983" s="96"/>
      <c r="BA1983" s="96"/>
      <c r="BB1983" s="96"/>
      <c r="BC1983" s="96"/>
      <c r="BD1983" s="96"/>
      <c r="BE1983" s="96"/>
      <c r="BF1983" s="96"/>
      <c r="BG1983" s="96"/>
      <c r="BH1983" s="96"/>
    </row>
    <row r="1984" spans="1:60" x14ac:dyDescent="0.2">
      <c r="A1984" s="100">
        <v>0.6</v>
      </c>
      <c r="B1984" s="96" t="s">
        <v>3482</v>
      </c>
      <c r="C1984" s="96">
        <v>163912</v>
      </c>
      <c r="D1984" s="96">
        <v>999202310</v>
      </c>
      <c r="E1984" s="154">
        <v>0</v>
      </c>
      <c r="F1984" s="154">
        <v>0</v>
      </c>
      <c r="G1984" s="154">
        <v>0</v>
      </c>
      <c r="H1984" s="154">
        <v>0</v>
      </c>
      <c r="I1984" s="154">
        <v>0</v>
      </c>
      <c r="J1984" s="154">
        <v>600000</v>
      </c>
      <c r="K1984" s="154">
        <v>0</v>
      </c>
      <c r="L1984" s="154">
        <v>0</v>
      </c>
      <c r="M1984" s="154">
        <v>600000</v>
      </c>
      <c r="N1984" s="96" t="s">
        <v>6779</v>
      </c>
      <c r="O1984" s="96" t="s">
        <v>3484</v>
      </c>
      <c r="P1984" s="96">
        <v>4</v>
      </c>
      <c r="Q1984" s="96">
        <v>2024</v>
      </c>
      <c r="R1984" s="96" t="s">
        <v>3060</v>
      </c>
      <c r="S1984" s="96" t="s">
        <v>3485</v>
      </c>
      <c r="T1984" s="155">
        <v>45447</v>
      </c>
      <c r="U1984" s="155">
        <v>45449</v>
      </c>
      <c r="V1984" s="155">
        <v>45449</v>
      </c>
      <c r="W1984" s="96" t="s">
        <v>2986</v>
      </c>
      <c r="X1984" s="96" t="s">
        <v>3486</v>
      </c>
      <c r="Y1984" s="96"/>
      <c r="Z1984" s="96" t="s">
        <v>3063</v>
      </c>
      <c r="AA1984" s="96">
        <v>2769</v>
      </c>
      <c r="AB1984" s="155">
        <v>45187</v>
      </c>
      <c r="AC1984" s="155">
        <v>45746</v>
      </c>
      <c r="AD1984" s="96">
        <v>8999990341</v>
      </c>
      <c r="AE1984" s="96" t="s">
        <v>3487</v>
      </c>
      <c r="AF1984" s="96">
        <v>3</v>
      </c>
      <c r="AG1984" s="96" t="s">
        <v>3488</v>
      </c>
      <c r="AH1984" s="96" t="s">
        <v>3489</v>
      </c>
      <c r="AI1984" s="154">
        <v>0</v>
      </c>
      <c r="AJ1984" s="154">
        <v>0</v>
      </c>
      <c r="AK1984" s="154">
        <v>0</v>
      </c>
      <c r="AL1984" s="154">
        <v>0</v>
      </c>
      <c r="AM1984" s="154">
        <v>0</v>
      </c>
      <c r="AN1984" s="154">
        <v>360000</v>
      </c>
      <c r="AO1984" s="154">
        <v>0</v>
      </c>
      <c r="AP1984" s="154">
        <v>0</v>
      </c>
      <c r="AQ1984" s="154">
        <v>360000</v>
      </c>
      <c r="AR1984" s="96" t="s">
        <v>3544</v>
      </c>
      <c r="AS1984" s="96" t="s">
        <v>3491</v>
      </c>
      <c r="AT1984" s="96">
        <v>0</v>
      </c>
      <c r="AU1984" s="96"/>
      <c r="AV1984" s="96"/>
      <c r="AW1984" s="96"/>
      <c r="AX1984" s="96"/>
      <c r="AY1984" s="96"/>
      <c r="AZ1984" s="96"/>
      <c r="BA1984" s="96"/>
      <c r="BB1984" s="96"/>
      <c r="BC1984" s="96"/>
      <c r="BD1984" s="96"/>
      <c r="BE1984" s="96"/>
      <c r="BF1984" s="96"/>
      <c r="BG1984" s="96"/>
      <c r="BH1984" s="96"/>
    </row>
    <row r="1985" spans="1:60" x14ac:dyDescent="0.2">
      <c r="A1985" s="100">
        <v>0.6</v>
      </c>
      <c r="B1985" s="96" t="s">
        <v>3482</v>
      </c>
      <c r="C1985" s="96">
        <v>163944</v>
      </c>
      <c r="D1985" s="96">
        <v>999202310</v>
      </c>
      <c r="E1985" s="154">
        <v>0</v>
      </c>
      <c r="F1985" s="154">
        <v>155440</v>
      </c>
      <c r="G1985" s="154">
        <v>0</v>
      </c>
      <c r="H1985" s="154">
        <v>0</v>
      </c>
      <c r="I1985" s="154">
        <v>0</v>
      </c>
      <c r="J1985" s="154">
        <v>0</v>
      </c>
      <c r="K1985" s="154">
        <v>0</v>
      </c>
      <c r="L1985" s="154">
        <v>0</v>
      </c>
      <c r="M1985" s="154">
        <v>155440</v>
      </c>
      <c r="N1985" s="96" t="s">
        <v>6780</v>
      </c>
      <c r="O1985" s="96" t="s">
        <v>3484</v>
      </c>
      <c r="P1985" s="96">
        <v>4</v>
      </c>
      <c r="Q1985" s="96">
        <v>2024</v>
      </c>
      <c r="R1985" s="96" t="s">
        <v>3060</v>
      </c>
      <c r="S1985" s="96" t="s">
        <v>3485</v>
      </c>
      <c r="T1985" s="155">
        <v>45450</v>
      </c>
      <c r="U1985" s="155">
        <v>45451</v>
      </c>
      <c r="V1985" s="155">
        <v>45454</v>
      </c>
      <c r="W1985" s="96" t="s">
        <v>2986</v>
      </c>
      <c r="X1985" s="96" t="s">
        <v>3486</v>
      </c>
      <c r="Y1985" s="96"/>
      <c r="Z1985" s="96" t="s">
        <v>3063</v>
      </c>
      <c r="AA1985" s="96">
        <v>2769</v>
      </c>
      <c r="AB1985" s="155">
        <v>45187</v>
      </c>
      <c r="AC1985" s="155">
        <v>45746</v>
      </c>
      <c r="AD1985" s="96">
        <v>8999990341</v>
      </c>
      <c r="AE1985" s="96" t="s">
        <v>3487</v>
      </c>
      <c r="AF1985" s="96">
        <v>3</v>
      </c>
      <c r="AG1985" s="96" t="s">
        <v>3488</v>
      </c>
      <c r="AH1985" s="96" t="s">
        <v>3489</v>
      </c>
      <c r="AI1985" s="154">
        <v>0</v>
      </c>
      <c r="AJ1985" s="154">
        <v>93264</v>
      </c>
      <c r="AK1985" s="154">
        <v>0</v>
      </c>
      <c r="AL1985" s="154">
        <v>0</v>
      </c>
      <c r="AM1985" s="154">
        <v>0</v>
      </c>
      <c r="AN1985" s="154">
        <v>0</v>
      </c>
      <c r="AO1985" s="154">
        <v>0</v>
      </c>
      <c r="AP1985" s="154">
        <v>0</v>
      </c>
      <c r="AQ1985" s="154">
        <v>93264</v>
      </c>
      <c r="AR1985" s="96" t="s">
        <v>3490</v>
      </c>
      <c r="AS1985" s="96" t="s">
        <v>3491</v>
      </c>
      <c r="AT1985" s="96" t="s">
        <v>6781</v>
      </c>
      <c r="AU1985" s="96"/>
      <c r="AV1985" s="96"/>
      <c r="AW1985" s="96"/>
      <c r="AX1985" s="96"/>
      <c r="AY1985" s="96"/>
      <c r="AZ1985" s="96"/>
      <c r="BA1985" s="96"/>
      <c r="BB1985" s="96"/>
      <c r="BC1985" s="96"/>
      <c r="BD1985" s="96"/>
      <c r="BE1985" s="96"/>
      <c r="BF1985" s="96"/>
      <c r="BG1985" s="96"/>
      <c r="BH1985" s="96"/>
    </row>
    <row r="1986" spans="1:60" x14ac:dyDescent="0.2">
      <c r="A1986" s="100">
        <v>0.6</v>
      </c>
      <c r="B1986" s="96" t="s">
        <v>3482</v>
      </c>
      <c r="C1986" s="96">
        <v>164146</v>
      </c>
      <c r="D1986" s="96">
        <v>999202310</v>
      </c>
      <c r="E1986" s="154">
        <v>0</v>
      </c>
      <c r="F1986" s="154">
        <v>0</v>
      </c>
      <c r="G1986" s="154">
        <v>0</v>
      </c>
      <c r="H1986" s="154">
        <v>0</v>
      </c>
      <c r="I1986" s="154">
        <v>0</v>
      </c>
      <c r="J1986" s="154">
        <v>600000</v>
      </c>
      <c r="K1986" s="154">
        <v>0</v>
      </c>
      <c r="L1986" s="154">
        <v>0</v>
      </c>
      <c r="M1986" s="154">
        <v>600000</v>
      </c>
      <c r="N1986" s="96" t="s">
        <v>6782</v>
      </c>
      <c r="O1986" s="96" t="s">
        <v>3484</v>
      </c>
      <c r="P1986" s="96">
        <v>4</v>
      </c>
      <c r="Q1986" s="96">
        <v>2024</v>
      </c>
      <c r="R1986" s="96" t="s">
        <v>3060</v>
      </c>
      <c r="S1986" s="96" t="s">
        <v>3485</v>
      </c>
      <c r="T1986" s="155">
        <v>45475</v>
      </c>
      <c r="U1986" s="155">
        <v>45476</v>
      </c>
      <c r="V1986" s="155">
        <v>45478</v>
      </c>
      <c r="W1986" s="96" t="s">
        <v>2986</v>
      </c>
      <c r="X1986" s="96" t="s">
        <v>3486</v>
      </c>
      <c r="Y1986" s="96"/>
      <c r="Z1986" s="96" t="s">
        <v>3063</v>
      </c>
      <c r="AA1986" s="96">
        <v>2769</v>
      </c>
      <c r="AB1986" s="155">
        <v>45187</v>
      </c>
      <c r="AC1986" s="155">
        <v>45746</v>
      </c>
      <c r="AD1986" s="96">
        <v>8999990341</v>
      </c>
      <c r="AE1986" s="96" t="s">
        <v>3487</v>
      </c>
      <c r="AF1986" s="96">
        <v>3</v>
      </c>
      <c r="AG1986" s="96" t="s">
        <v>3488</v>
      </c>
      <c r="AH1986" s="96" t="s">
        <v>3489</v>
      </c>
      <c r="AI1986" s="154">
        <v>0</v>
      </c>
      <c r="AJ1986" s="154">
        <v>0</v>
      </c>
      <c r="AK1986" s="154">
        <v>0</v>
      </c>
      <c r="AL1986" s="154">
        <v>0</v>
      </c>
      <c r="AM1986" s="154">
        <v>0</v>
      </c>
      <c r="AN1986" s="154">
        <v>360000</v>
      </c>
      <c r="AO1986" s="154">
        <v>0</v>
      </c>
      <c r="AP1986" s="154">
        <v>0</v>
      </c>
      <c r="AQ1986" s="154">
        <v>360000</v>
      </c>
      <c r="AR1986" s="96" t="s">
        <v>3544</v>
      </c>
      <c r="AS1986" s="96" t="s">
        <v>3491</v>
      </c>
      <c r="AT1986" s="96">
        <v>0</v>
      </c>
      <c r="AU1986" s="96"/>
      <c r="AV1986" s="96"/>
      <c r="AW1986" s="96"/>
      <c r="AX1986" s="96"/>
      <c r="AY1986" s="96"/>
      <c r="AZ1986" s="96"/>
      <c r="BA1986" s="96"/>
      <c r="BB1986" s="96"/>
      <c r="BC1986" s="96"/>
      <c r="BD1986" s="96"/>
      <c r="BE1986" s="96"/>
      <c r="BF1986" s="96"/>
      <c r="BG1986" s="96"/>
      <c r="BH1986" s="96"/>
    </row>
    <row r="1987" spans="1:60" x14ac:dyDescent="0.2">
      <c r="A1987" s="100">
        <v>0.6</v>
      </c>
      <c r="B1987" s="96" t="s">
        <v>3482</v>
      </c>
      <c r="C1987" s="96">
        <v>164207</v>
      </c>
      <c r="D1987" s="96">
        <v>999202310</v>
      </c>
      <c r="E1987" s="154">
        <v>0</v>
      </c>
      <c r="F1987" s="154">
        <v>744400</v>
      </c>
      <c r="G1987" s="154">
        <v>0</v>
      </c>
      <c r="H1987" s="154">
        <v>0</v>
      </c>
      <c r="I1987" s="154">
        <v>0</v>
      </c>
      <c r="J1987" s="154">
        <v>0</v>
      </c>
      <c r="K1987" s="154">
        <v>0</v>
      </c>
      <c r="L1987" s="154">
        <v>0</v>
      </c>
      <c r="M1987" s="154">
        <v>744400</v>
      </c>
      <c r="N1987" s="96" t="s">
        <v>6783</v>
      </c>
      <c r="O1987" s="96" t="s">
        <v>3484</v>
      </c>
      <c r="P1987" s="96">
        <v>4</v>
      </c>
      <c r="Q1987" s="96">
        <v>2024</v>
      </c>
      <c r="R1987" s="96" t="s">
        <v>3060</v>
      </c>
      <c r="S1987" s="96" t="s">
        <v>3485</v>
      </c>
      <c r="T1987" s="155">
        <v>45454</v>
      </c>
      <c r="U1987" s="155">
        <v>45486</v>
      </c>
      <c r="V1987" s="155">
        <v>45488</v>
      </c>
      <c r="W1987" s="96" t="s">
        <v>2986</v>
      </c>
      <c r="X1987" s="96" t="s">
        <v>3486</v>
      </c>
      <c r="Y1987" s="96"/>
      <c r="Z1987" s="96" t="s">
        <v>3063</v>
      </c>
      <c r="AA1987" s="96">
        <v>2769</v>
      </c>
      <c r="AB1987" s="155">
        <v>45187</v>
      </c>
      <c r="AC1987" s="155">
        <v>45746</v>
      </c>
      <c r="AD1987" s="96">
        <v>8999990341</v>
      </c>
      <c r="AE1987" s="96" t="s">
        <v>3487</v>
      </c>
      <c r="AF1987" s="96">
        <v>3</v>
      </c>
      <c r="AG1987" s="96" t="s">
        <v>3488</v>
      </c>
      <c r="AH1987" s="96" t="s">
        <v>3489</v>
      </c>
      <c r="AI1987" s="154">
        <v>0</v>
      </c>
      <c r="AJ1987" s="154">
        <v>446640</v>
      </c>
      <c r="AK1987" s="154">
        <v>0</v>
      </c>
      <c r="AL1987" s="154">
        <v>0</v>
      </c>
      <c r="AM1987" s="154">
        <v>0</v>
      </c>
      <c r="AN1987" s="154">
        <v>0</v>
      </c>
      <c r="AO1987" s="154">
        <v>0</v>
      </c>
      <c r="AP1987" s="154">
        <v>0</v>
      </c>
      <c r="AQ1987" s="154">
        <v>446640</v>
      </c>
      <c r="AR1987" s="96" t="s">
        <v>3490</v>
      </c>
      <c r="AS1987" s="96" t="s">
        <v>3491</v>
      </c>
      <c r="AT1987" s="96" t="s">
        <v>6784</v>
      </c>
      <c r="AU1987" s="96"/>
      <c r="AV1987" s="96"/>
      <c r="AW1987" s="96"/>
      <c r="AX1987" s="96"/>
      <c r="AY1987" s="96"/>
      <c r="AZ1987" s="96"/>
      <c r="BA1987" s="96"/>
      <c r="BB1987" s="96"/>
      <c r="BC1987" s="96"/>
      <c r="BD1987" s="96"/>
      <c r="BE1987" s="96"/>
      <c r="BF1987" s="96"/>
      <c r="BG1987" s="96"/>
      <c r="BH1987" s="96"/>
    </row>
    <row r="1988" spans="1:60" x14ac:dyDescent="0.2">
      <c r="A1988" s="100">
        <v>0.6</v>
      </c>
      <c r="B1988" s="96" t="s">
        <v>3482</v>
      </c>
      <c r="C1988" s="96">
        <v>162970</v>
      </c>
      <c r="D1988" s="96">
        <v>999202310</v>
      </c>
      <c r="E1988" s="154">
        <v>0</v>
      </c>
      <c r="F1988" s="154">
        <v>524003</v>
      </c>
      <c r="G1988" s="154">
        <v>0</v>
      </c>
      <c r="H1988" s="154">
        <v>0</v>
      </c>
      <c r="I1988" s="154">
        <v>0</v>
      </c>
      <c r="J1988" s="154">
        <v>0</v>
      </c>
      <c r="K1988" s="154">
        <v>0</v>
      </c>
      <c r="L1988" s="154">
        <v>0</v>
      </c>
      <c r="M1988" s="154">
        <v>524003</v>
      </c>
      <c r="N1988" s="96" t="s">
        <v>6785</v>
      </c>
      <c r="O1988" s="96" t="s">
        <v>3484</v>
      </c>
      <c r="P1988" s="96">
        <v>4</v>
      </c>
      <c r="Q1988" s="96">
        <v>2024</v>
      </c>
      <c r="R1988" s="96" t="s">
        <v>3060</v>
      </c>
      <c r="S1988" s="96" t="s">
        <v>3485</v>
      </c>
      <c r="T1988" s="155">
        <v>45357</v>
      </c>
      <c r="U1988" s="155">
        <v>45358</v>
      </c>
      <c r="V1988" s="155">
        <v>45359</v>
      </c>
      <c r="W1988" s="96" t="s">
        <v>3609</v>
      </c>
      <c r="X1988" s="96" t="s">
        <v>3486</v>
      </c>
      <c r="Y1988" s="96"/>
      <c r="Z1988" s="96" t="s">
        <v>3063</v>
      </c>
      <c r="AA1988" s="96">
        <v>2769</v>
      </c>
      <c r="AB1988" s="155">
        <v>45187</v>
      </c>
      <c r="AC1988" s="155">
        <v>45746</v>
      </c>
      <c r="AD1988" s="96">
        <v>8999990341</v>
      </c>
      <c r="AE1988" s="96" t="s">
        <v>3487</v>
      </c>
      <c r="AF1988" s="96">
        <v>3</v>
      </c>
      <c r="AG1988" s="96" t="s">
        <v>3488</v>
      </c>
      <c r="AH1988" s="96" t="s">
        <v>3489</v>
      </c>
      <c r="AI1988" s="154">
        <v>0</v>
      </c>
      <c r="AJ1988" s="154">
        <v>314401.8</v>
      </c>
      <c r="AK1988" s="154">
        <v>0</v>
      </c>
      <c r="AL1988" s="154">
        <v>0</v>
      </c>
      <c r="AM1988" s="154">
        <v>0</v>
      </c>
      <c r="AN1988" s="154">
        <v>0</v>
      </c>
      <c r="AO1988" s="154">
        <v>0</v>
      </c>
      <c r="AP1988" s="154">
        <v>0</v>
      </c>
      <c r="AQ1988" s="154">
        <v>314401.8</v>
      </c>
      <c r="AR1988" s="96" t="s">
        <v>3490</v>
      </c>
      <c r="AS1988" s="96" t="s">
        <v>3491</v>
      </c>
      <c r="AT1988" s="96" t="s">
        <v>6786</v>
      </c>
      <c r="AU1988" s="96"/>
      <c r="AV1988" s="96"/>
      <c r="AW1988" s="96"/>
      <c r="AX1988" s="96"/>
      <c r="AY1988" s="96"/>
      <c r="AZ1988" s="96"/>
      <c r="BA1988" s="96"/>
      <c r="BB1988" s="96"/>
      <c r="BC1988" s="96"/>
      <c r="BD1988" s="96"/>
      <c r="BE1988" s="96"/>
      <c r="BF1988" s="96"/>
      <c r="BG1988" s="96"/>
      <c r="BH1988" s="96"/>
    </row>
    <row r="1989" spans="1:60" x14ac:dyDescent="0.2">
      <c r="A1989" s="100">
        <v>0.6</v>
      </c>
      <c r="B1989" s="96" t="s">
        <v>3482</v>
      </c>
      <c r="C1989" s="96">
        <v>164035</v>
      </c>
      <c r="D1989" s="96">
        <v>999202310</v>
      </c>
      <c r="E1989" s="154">
        <v>0</v>
      </c>
      <c r="F1989" s="154">
        <v>83113.000000000015</v>
      </c>
      <c r="G1989" s="154">
        <v>0</v>
      </c>
      <c r="H1989" s="154">
        <v>0</v>
      </c>
      <c r="I1989" s="154">
        <v>0</v>
      </c>
      <c r="J1989" s="154">
        <v>0</v>
      </c>
      <c r="K1989" s="154">
        <v>0</v>
      </c>
      <c r="L1989" s="154">
        <v>0</v>
      </c>
      <c r="M1989" s="154">
        <v>83113.000000000015</v>
      </c>
      <c r="N1989" s="96" t="s">
        <v>6787</v>
      </c>
      <c r="O1989" s="96" t="s">
        <v>3484</v>
      </c>
      <c r="P1989" s="96">
        <v>4</v>
      </c>
      <c r="Q1989" s="96">
        <v>2024</v>
      </c>
      <c r="R1989" s="96" t="s">
        <v>3060</v>
      </c>
      <c r="S1989" s="96" t="s">
        <v>3485</v>
      </c>
      <c r="T1989" s="155">
        <v>45461</v>
      </c>
      <c r="U1989" s="155">
        <v>45462</v>
      </c>
      <c r="V1989" s="155">
        <v>45462</v>
      </c>
      <c r="W1989" s="96" t="s">
        <v>3609</v>
      </c>
      <c r="X1989" s="96" t="s">
        <v>3486</v>
      </c>
      <c r="Y1989" s="96"/>
      <c r="Z1989" s="96" t="s">
        <v>3063</v>
      </c>
      <c r="AA1989" s="96">
        <v>2769</v>
      </c>
      <c r="AB1989" s="155">
        <v>45187</v>
      </c>
      <c r="AC1989" s="155">
        <v>45746</v>
      </c>
      <c r="AD1989" s="96">
        <v>8999990341</v>
      </c>
      <c r="AE1989" s="96" t="s">
        <v>3487</v>
      </c>
      <c r="AF1989" s="96">
        <v>3</v>
      </c>
      <c r="AG1989" s="96" t="s">
        <v>3488</v>
      </c>
      <c r="AH1989" s="96" t="s">
        <v>3489</v>
      </c>
      <c r="AI1989" s="154">
        <v>0</v>
      </c>
      <c r="AJ1989" s="154">
        <v>49867.8</v>
      </c>
      <c r="AK1989" s="154">
        <v>0</v>
      </c>
      <c r="AL1989" s="154">
        <v>0</v>
      </c>
      <c r="AM1989" s="154">
        <v>0</v>
      </c>
      <c r="AN1989" s="154">
        <v>0</v>
      </c>
      <c r="AO1989" s="154">
        <v>0</v>
      </c>
      <c r="AP1989" s="154">
        <v>0</v>
      </c>
      <c r="AQ1989" s="154">
        <v>49867.8</v>
      </c>
      <c r="AR1989" s="96" t="s">
        <v>3490</v>
      </c>
      <c r="AS1989" s="96" t="s">
        <v>3491</v>
      </c>
      <c r="AT1989" s="96" t="s">
        <v>6788</v>
      </c>
      <c r="AU1989" s="96"/>
      <c r="AV1989" s="96"/>
      <c r="AW1989" s="96"/>
      <c r="AX1989" s="96"/>
      <c r="AY1989" s="96"/>
      <c r="AZ1989" s="96"/>
      <c r="BA1989" s="96"/>
      <c r="BB1989" s="96"/>
      <c r="BC1989" s="96"/>
      <c r="BD1989" s="96"/>
      <c r="BE1989" s="96"/>
      <c r="BF1989" s="96"/>
      <c r="BG1989" s="96"/>
      <c r="BH1989" s="96"/>
    </row>
    <row r="1990" spans="1:60" x14ac:dyDescent="0.2">
      <c r="A1990" s="100">
        <v>0.6</v>
      </c>
      <c r="B1990" s="96" t="s">
        <v>3482</v>
      </c>
      <c r="C1990" s="96">
        <v>163434</v>
      </c>
      <c r="D1990" s="96">
        <v>999202310</v>
      </c>
      <c r="E1990" s="154">
        <v>0</v>
      </c>
      <c r="F1990" s="154">
        <v>632600</v>
      </c>
      <c r="G1990" s="154">
        <v>0</v>
      </c>
      <c r="H1990" s="154">
        <v>0</v>
      </c>
      <c r="I1990" s="154">
        <v>0</v>
      </c>
      <c r="J1990" s="154">
        <v>0</v>
      </c>
      <c r="K1990" s="154">
        <v>0</v>
      </c>
      <c r="L1990" s="154">
        <v>0</v>
      </c>
      <c r="M1990" s="154">
        <v>632600</v>
      </c>
      <c r="N1990" s="96" t="s">
        <v>6789</v>
      </c>
      <c r="O1990" s="96" t="s">
        <v>3484</v>
      </c>
      <c r="P1990" s="96">
        <v>4</v>
      </c>
      <c r="Q1990" s="96">
        <v>2024</v>
      </c>
      <c r="R1990" s="96" t="s">
        <v>3060</v>
      </c>
      <c r="S1990" s="96" t="s">
        <v>3485</v>
      </c>
      <c r="T1990" s="155">
        <v>45409</v>
      </c>
      <c r="U1990" s="155">
        <v>45411</v>
      </c>
      <c r="V1990" s="155">
        <v>45413</v>
      </c>
      <c r="W1990" s="96" t="s">
        <v>3609</v>
      </c>
      <c r="X1990" s="96" t="s">
        <v>3486</v>
      </c>
      <c r="Y1990" s="96"/>
      <c r="Z1990" s="96" t="s">
        <v>3063</v>
      </c>
      <c r="AA1990" s="96">
        <v>2769</v>
      </c>
      <c r="AB1990" s="155">
        <v>45187</v>
      </c>
      <c r="AC1990" s="155">
        <v>45746</v>
      </c>
      <c r="AD1990" s="96">
        <v>8999990341</v>
      </c>
      <c r="AE1990" s="96" t="s">
        <v>3487</v>
      </c>
      <c r="AF1990" s="96">
        <v>3</v>
      </c>
      <c r="AG1990" s="96" t="s">
        <v>3488</v>
      </c>
      <c r="AH1990" s="96" t="s">
        <v>3489</v>
      </c>
      <c r="AI1990" s="154">
        <v>0</v>
      </c>
      <c r="AJ1990" s="154">
        <v>379560</v>
      </c>
      <c r="AK1990" s="154">
        <v>0</v>
      </c>
      <c r="AL1990" s="154">
        <v>0</v>
      </c>
      <c r="AM1990" s="154">
        <v>0</v>
      </c>
      <c r="AN1990" s="154">
        <v>0</v>
      </c>
      <c r="AO1990" s="154">
        <v>0</v>
      </c>
      <c r="AP1990" s="154">
        <v>0</v>
      </c>
      <c r="AQ1990" s="154">
        <v>379560</v>
      </c>
      <c r="AR1990" s="96" t="s">
        <v>3490</v>
      </c>
      <c r="AS1990" s="96" t="s">
        <v>3491</v>
      </c>
      <c r="AT1990" s="96" t="s">
        <v>6790</v>
      </c>
      <c r="AU1990" s="96"/>
      <c r="AV1990" s="96"/>
      <c r="AW1990" s="96"/>
      <c r="AX1990" s="96"/>
      <c r="AY1990" s="96"/>
      <c r="AZ1990" s="96"/>
      <c r="BA1990" s="96"/>
      <c r="BB1990" s="96"/>
      <c r="BC1990" s="96"/>
      <c r="BD1990" s="96"/>
      <c r="BE1990" s="96"/>
      <c r="BF1990" s="96"/>
      <c r="BG1990" s="96"/>
      <c r="BH1990" s="96"/>
    </row>
    <row r="1991" spans="1:60" x14ac:dyDescent="0.2">
      <c r="A1991" s="100">
        <v>0.6</v>
      </c>
      <c r="B1991" s="96" t="s">
        <v>3482</v>
      </c>
      <c r="C1991" s="96">
        <v>164012</v>
      </c>
      <c r="D1991" s="96">
        <v>999202310</v>
      </c>
      <c r="E1991" s="154">
        <v>0</v>
      </c>
      <c r="F1991" s="154">
        <v>347264</v>
      </c>
      <c r="G1991" s="154">
        <v>0</v>
      </c>
      <c r="H1991" s="154">
        <v>0</v>
      </c>
      <c r="I1991" s="154">
        <v>0</v>
      </c>
      <c r="J1991" s="154">
        <v>0</v>
      </c>
      <c r="K1991" s="154">
        <v>0</v>
      </c>
      <c r="L1991" s="154">
        <v>0</v>
      </c>
      <c r="M1991" s="154">
        <v>347264</v>
      </c>
      <c r="N1991" s="96" t="s">
        <v>6791</v>
      </c>
      <c r="O1991" s="96" t="s">
        <v>3484</v>
      </c>
      <c r="P1991" s="96">
        <v>4</v>
      </c>
      <c r="Q1991" s="96">
        <v>2024</v>
      </c>
      <c r="R1991" s="96" t="s">
        <v>3060</v>
      </c>
      <c r="S1991" s="96" t="s">
        <v>3485</v>
      </c>
      <c r="T1991" s="155">
        <v>45457</v>
      </c>
      <c r="U1991" s="155">
        <v>45458</v>
      </c>
      <c r="V1991" s="155">
        <v>45462</v>
      </c>
      <c r="W1991" s="96" t="s">
        <v>3609</v>
      </c>
      <c r="X1991" s="96" t="s">
        <v>3486</v>
      </c>
      <c r="Y1991" s="96"/>
      <c r="Z1991" s="96" t="s">
        <v>3063</v>
      </c>
      <c r="AA1991" s="96">
        <v>2769</v>
      </c>
      <c r="AB1991" s="155">
        <v>45187</v>
      </c>
      <c r="AC1991" s="155">
        <v>45746</v>
      </c>
      <c r="AD1991" s="96">
        <v>8999990341</v>
      </c>
      <c r="AE1991" s="96" t="s">
        <v>3487</v>
      </c>
      <c r="AF1991" s="96">
        <v>3</v>
      </c>
      <c r="AG1991" s="96" t="s">
        <v>3488</v>
      </c>
      <c r="AH1991" s="96" t="s">
        <v>3489</v>
      </c>
      <c r="AI1991" s="154">
        <v>0</v>
      </c>
      <c r="AJ1991" s="154">
        <v>208358.39999999999</v>
      </c>
      <c r="AK1991" s="154">
        <v>0</v>
      </c>
      <c r="AL1991" s="154">
        <v>0</v>
      </c>
      <c r="AM1991" s="154">
        <v>0</v>
      </c>
      <c r="AN1991" s="154">
        <v>0</v>
      </c>
      <c r="AO1991" s="154">
        <v>0</v>
      </c>
      <c r="AP1991" s="154">
        <v>0</v>
      </c>
      <c r="AQ1991" s="154">
        <v>208358.39999999999</v>
      </c>
      <c r="AR1991" s="96" t="s">
        <v>3490</v>
      </c>
      <c r="AS1991" s="96" t="s">
        <v>3491</v>
      </c>
      <c r="AT1991" s="96" t="s">
        <v>6792</v>
      </c>
      <c r="AU1991" s="96"/>
      <c r="AV1991" s="96"/>
      <c r="AW1991" s="96"/>
      <c r="AX1991" s="96"/>
      <c r="AY1991" s="96"/>
      <c r="AZ1991" s="96"/>
      <c r="BA1991" s="96"/>
      <c r="BB1991" s="96"/>
      <c r="BC1991" s="96"/>
      <c r="BD1991" s="96"/>
      <c r="BE1991" s="96"/>
      <c r="BF1991" s="96"/>
      <c r="BG1991" s="96"/>
      <c r="BH1991" s="96"/>
    </row>
    <row r="1992" spans="1:60" x14ac:dyDescent="0.2">
      <c r="A1992" s="100">
        <v>0.6</v>
      </c>
      <c r="B1992" s="96" t="s">
        <v>3482</v>
      </c>
      <c r="C1992" s="96">
        <v>164010</v>
      </c>
      <c r="D1992" s="96">
        <v>999202310</v>
      </c>
      <c r="E1992" s="154">
        <v>0</v>
      </c>
      <c r="F1992" s="154">
        <v>11079245</v>
      </c>
      <c r="G1992" s="154">
        <v>0</v>
      </c>
      <c r="H1992" s="154">
        <v>0</v>
      </c>
      <c r="I1992" s="154">
        <v>0</v>
      </c>
      <c r="J1992" s="154">
        <v>0</v>
      </c>
      <c r="K1992" s="154">
        <v>0</v>
      </c>
      <c r="L1992" s="154">
        <v>0</v>
      </c>
      <c r="M1992" s="154">
        <v>11079245</v>
      </c>
      <c r="N1992" s="96" t="s">
        <v>6793</v>
      </c>
      <c r="O1992" s="96" t="s">
        <v>3484</v>
      </c>
      <c r="P1992" s="96">
        <v>4</v>
      </c>
      <c r="Q1992" s="96">
        <v>2024</v>
      </c>
      <c r="R1992" s="96" t="s">
        <v>3060</v>
      </c>
      <c r="S1992" s="96" t="s">
        <v>3485</v>
      </c>
      <c r="T1992" s="155">
        <v>45457</v>
      </c>
      <c r="U1992" s="155">
        <v>45458</v>
      </c>
      <c r="V1992" s="155">
        <v>45462</v>
      </c>
      <c r="W1992" s="96" t="s">
        <v>3609</v>
      </c>
      <c r="X1992" s="96" t="s">
        <v>3486</v>
      </c>
      <c r="Y1992" s="96"/>
      <c r="Z1992" s="96" t="s">
        <v>3063</v>
      </c>
      <c r="AA1992" s="96">
        <v>2769</v>
      </c>
      <c r="AB1992" s="155">
        <v>45187</v>
      </c>
      <c r="AC1992" s="155">
        <v>45746</v>
      </c>
      <c r="AD1992" s="96">
        <v>8999990341</v>
      </c>
      <c r="AE1992" s="96" t="s">
        <v>3487</v>
      </c>
      <c r="AF1992" s="96">
        <v>3</v>
      </c>
      <c r="AG1992" s="96" t="s">
        <v>3488</v>
      </c>
      <c r="AH1992" s="96" t="s">
        <v>3489</v>
      </c>
      <c r="AI1992" s="154">
        <v>0</v>
      </c>
      <c r="AJ1992" s="154">
        <v>6647547</v>
      </c>
      <c r="AK1992" s="154">
        <v>0</v>
      </c>
      <c r="AL1992" s="154">
        <v>0</v>
      </c>
      <c r="AM1992" s="154">
        <v>0</v>
      </c>
      <c r="AN1992" s="154">
        <v>0</v>
      </c>
      <c r="AO1992" s="154">
        <v>0</v>
      </c>
      <c r="AP1992" s="154">
        <v>0</v>
      </c>
      <c r="AQ1992" s="154">
        <v>6647547</v>
      </c>
      <c r="AR1992" s="96" t="s">
        <v>3490</v>
      </c>
      <c r="AS1992" s="96" t="s">
        <v>3491</v>
      </c>
      <c r="AT1992" s="96" t="s">
        <v>6794</v>
      </c>
      <c r="AU1992" s="96"/>
      <c r="AV1992" s="96"/>
      <c r="AW1992" s="96"/>
      <c r="AX1992" s="96"/>
      <c r="AY1992" s="96"/>
      <c r="AZ1992" s="96"/>
      <c r="BA1992" s="96"/>
      <c r="BB1992" s="96"/>
      <c r="BC1992" s="96"/>
      <c r="BD1992" s="96"/>
      <c r="BE1992" s="96"/>
      <c r="BF1992" s="96"/>
      <c r="BG1992" s="96"/>
      <c r="BH1992" s="96"/>
    </row>
    <row r="1993" spans="1:60" x14ac:dyDescent="0.2">
      <c r="A1993" s="100">
        <v>0.6</v>
      </c>
      <c r="B1993" s="96" t="s">
        <v>3482</v>
      </c>
      <c r="C1993" s="96">
        <v>164247</v>
      </c>
      <c r="D1993" s="96">
        <v>999202310</v>
      </c>
      <c r="E1993" s="154">
        <v>0</v>
      </c>
      <c r="F1993" s="154">
        <v>174064</v>
      </c>
      <c r="G1993" s="154">
        <v>0</v>
      </c>
      <c r="H1993" s="154">
        <v>0</v>
      </c>
      <c r="I1993" s="154">
        <v>0</v>
      </c>
      <c r="J1993" s="154">
        <v>0</v>
      </c>
      <c r="K1993" s="154">
        <v>0</v>
      </c>
      <c r="L1993" s="154">
        <v>0</v>
      </c>
      <c r="M1993" s="154">
        <v>174064</v>
      </c>
      <c r="N1993" s="96" t="s">
        <v>6795</v>
      </c>
      <c r="O1993" s="96" t="s">
        <v>3484</v>
      </c>
      <c r="P1993" s="96">
        <v>4</v>
      </c>
      <c r="Q1993" s="96">
        <v>2024</v>
      </c>
      <c r="R1993" s="96" t="s">
        <v>3060</v>
      </c>
      <c r="S1993" s="96" t="s">
        <v>3485</v>
      </c>
      <c r="T1993" s="155">
        <v>45490</v>
      </c>
      <c r="U1993" s="155">
        <v>45491</v>
      </c>
      <c r="V1993" s="155">
        <v>45493</v>
      </c>
      <c r="W1993" s="96" t="s">
        <v>3609</v>
      </c>
      <c r="X1993" s="96" t="s">
        <v>3486</v>
      </c>
      <c r="Y1993" s="96"/>
      <c r="Z1993" s="96" t="s">
        <v>3063</v>
      </c>
      <c r="AA1993" s="96">
        <v>2769</v>
      </c>
      <c r="AB1993" s="155">
        <v>45187</v>
      </c>
      <c r="AC1993" s="155">
        <v>45746</v>
      </c>
      <c r="AD1993" s="96">
        <v>8999990341</v>
      </c>
      <c r="AE1993" s="96" t="s">
        <v>3487</v>
      </c>
      <c r="AF1993" s="96">
        <v>3</v>
      </c>
      <c r="AG1993" s="96" t="s">
        <v>3488</v>
      </c>
      <c r="AH1993" s="96" t="s">
        <v>3489</v>
      </c>
      <c r="AI1993" s="154">
        <v>0</v>
      </c>
      <c r="AJ1993" s="154">
        <v>104438.39999999999</v>
      </c>
      <c r="AK1993" s="154">
        <v>0</v>
      </c>
      <c r="AL1993" s="154">
        <v>0</v>
      </c>
      <c r="AM1993" s="154">
        <v>0</v>
      </c>
      <c r="AN1993" s="154">
        <v>0</v>
      </c>
      <c r="AO1993" s="154">
        <v>0</v>
      </c>
      <c r="AP1993" s="154">
        <v>0</v>
      </c>
      <c r="AQ1993" s="154">
        <v>104438.39999999999</v>
      </c>
      <c r="AR1993" s="96" t="s">
        <v>3490</v>
      </c>
      <c r="AS1993" s="96" t="s">
        <v>3491</v>
      </c>
      <c r="AT1993" s="96" t="s">
        <v>6796</v>
      </c>
      <c r="AU1993" s="96"/>
      <c r="AV1993" s="96"/>
      <c r="AW1993" s="96"/>
      <c r="AX1993" s="96"/>
      <c r="AY1993" s="96"/>
      <c r="AZ1993" s="96"/>
      <c r="BA1993" s="96"/>
      <c r="BB1993" s="96"/>
      <c r="BC1993" s="96"/>
      <c r="BD1993" s="96"/>
      <c r="BE1993" s="96"/>
      <c r="BF1993" s="96"/>
      <c r="BG1993" s="96"/>
      <c r="BH1993" s="96"/>
    </row>
    <row r="1994" spans="1:60" x14ac:dyDescent="0.2">
      <c r="A1994" s="100">
        <v>0.6</v>
      </c>
      <c r="B1994" s="96" t="s">
        <v>3482</v>
      </c>
      <c r="C1994" s="96">
        <v>164097</v>
      </c>
      <c r="D1994" s="96">
        <v>999202310</v>
      </c>
      <c r="E1994" s="154">
        <v>0</v>
      </c>
      <c r="F1994" s="154">
        <v>347863</v>
      </c>
      <c r="G1994" s="154">
        <v>0</v>
      </c>
      <c r="H1994" s="154">
        <v>0</v>
      </c>
      <c r="I1994" s="154">
        <v>0</v>
      </c>
      <c r="J1994" s="154">
        <v>0</v>
      </c>
      <c r="K1994" s="154">
        <v>0</v>
      </c>
      <c r="L1994" s="154">
        <v>0</v>
      </c>
      <c r="M1994" s="154">
        <v>347863</v>
      </c>
      <c r="N1994" s="96" t="s">
        <v>6797</v>
      </c>
      <c r="O1994" s="96" t="s">
        <v>3484</v>
      </c>
      <c r="P1994" s="96">
        <v>4</v>
      </c>
      <c r="Q1994" s="96">
        <v>2024</v>
      </c>
      <c r="R1994" s="96" t="s">
        <v>3060</v>
      </c>
      <c r="S1994" s="96" t="s">
        <v>3485</v>
      </c>
      <c r="T1994" s="155">
        <v>45467</v>
      </c>
      <c r="U1994" s="155">
        <v>45468</v>
      </c>
      <c r="V1994" s="155">
        <v>45471</v>
      </c>
      <c r="W1994" s="96" t="s">
        <v>3609</v>
      </c>
      <c r="X1994" s="96" t="s">
        <v>3486</v>
      </c>
      <c r="Y1994" s="96"/>
      <c r="Z1994" s="96" t="s">
        <v>3063</v>
      </c>
      <c r="AA1994" s="96">
        <v>2769</v>
      </c>
      <c r="AB1994" s="155">
        <v>45187</v>
      </c>
      <c r="AC1994" s="155">
        <v>45746</v>
      </c>
      <c r="AD1994" s="96">
        <v>8999990341</v>
      </c>
      <c r="AE1994" s="96" t="s">
        <v>3487</v>
      </c>
      <c r="AF1994" s="96">
        <v>3</v>
      </c>
      <c r="AG1994" s="96" t="s">
        <v>3488</v>
      </c>
      <c r="AH1994" s="96" t="s">
        <v>3489</v>
      </c>
      <c r="AI1994" s="154">
        <v>0</v>
      </c>
      <c r="AJ1994" s="154">
        <v>208717.8</v>
      </c>
      <c r="AK1994" s="154">
        <v>0</v>
      </c>
      <c r="AL1994" s="154">
        <v>0</v>
      </c>
      <c r="AM1994" s="154">
        <v>0</v>
      </c>
      <c r="AN1994" s="154">
        <v>0</v>
      </c>
      <c r="AO1994" s="154">
        <v>0</v>
      </c>
      <c r="AP1994" s="154">
        <v>0</v>
      </c>
      <c r="AQ1994" s="154">
        <v>208717.8</v>
      </c>
      <c r="AR1994" s="96" t="s">
        <v>3490</v>
      </c>
      <c r="AS1994" s="96" t="s">
        <v>3491</v>
      </c>
      <c r="AT1994" s="96" t="s">
        <v>6798</v>
      </c>
      <c r="AU1994" s="96"/>
      <c r="AV1994" s="96"/>
      <c r="AW1994" s="96"/>
      <c r="AX1994" s="96"/>
      <c r="AY1994" s="96"/>
      <c r="AZ1994" s="96"/>
      <c r="BA1994" s="96"/>
      <c r="BB1994" s="96"/>
      <c r="BC1994" s="96"/>
      <c r="BD1994" s="96"/>
      <c r="BE1994" s="96"/>
      <c r="BF1994" s="96"/>
      <c r="BG1994" s="96"/>
      <c r="BH1994" s="96"/>
    </row>
    <row r="1995" spans="1:60" x14ac:dyDescent="0.2">
      <c r="A1995" s="100">
        <v>0.6</v>
      </c>
      <c r="B1995" s="96" t="s">
        <v>3482</v>
      </c>
      <c r="C1995" s="96">
        <v>162659</v>
      </c>
      <c r="D1995" s="96">
        <v>999202310</v>
      </c>
      <c r="E1995" s="154">
        <v>0</v>
      </c>
      <c r="F1995" s="154">
        <v>0</v>
      </c>
      <c r="G1995" s="154">
        <v>0</v>
      </c>
      <c r="H1995" s="154">
        <v>0</v>
      </c>
      <c r="I1995" s="154">
        <v>0</v>
      </c>
      <c r="J1995" s="154">
        <v>0</v>
      </c>
      <c r="K1995" s="154">
        <v>0</v>
      </c>
      <c r="L1995" s="154">
        <v>0</v>
      </c>
      <c r="M1995" s="154">
        <v>0</v>
      </c>
      <c r="N1995" s="96" t="s">
        <v>6799</v>
      </c>
      <c r="O1995" s="96" t="s">
        <v>3484</v>
      </c>
      <c r="P1995" s="96">
        <v>4</v>
      </c>
      <c r="Q1995" s="96">
        <v>2024</v>
      </c>
      <c r="R1995" s="96" t="s">
        <v>3060</v>
      </c>
      <c r="S1995" s="96" t="s">
        <v>3485</v>
      </c>
      <c r="T1995" s="155">
        <v>45328</v>
      </c>
      <c r="U1995" s="155">
        <v>45329</v>
      </c>
      <c r="V1995" s="155">
        <v>45331</v>
      </c>
      <c r="W1995" s="96" t="s">
        <v>2986</v>
      </c>
      <c r="X1995" s="96" t="s">
        <v>3486</v>
      </c>
      <c r="Y1995" s="96"/>
      <c r="Z1995" s="96" t="s">
        <v>3063</v>
      </c>
      <c r="AA1995" s="96">
        <v>2769</v>
      </c>
      <c r="AB1995" s="155">
        <v>45187</v>
      </c>
      <c r="AC1995" s="155">
        <v>45746</v>
      </c>
      <c r="AD1995" s="96">
        <v>8999990341</v>
      </c>
      <c r="AE1995" s="96" t="s">
        <v>3487</v>
      </c>
      <c r="AF1995" s="96">
        <v>3</v>
      </c>
      <c r="AG1995" s="96" t="s">
        <v>3488</v>
      </c>
      <c r="AH1995" s="96" t="s">
        <v>3489</v>
      </c>
      <c r="AI1995" s="154">
        <v>0</v>
      </c>
      <c r="AJ1995" s="154">
        <v>0</v>
      </c>
      <c r="AK1995" s="154">
        <v>0</v>
      </c>
      <c r="AL1995" s="154">
        <v>0</v>
      </c>
      <c r="AM1995" s="154">
        <v>0</v>
      </c>
      <c r="AN1995" s="154">
        <v>0</v>
      </c>
      <c r="AO1995" s="154">
        <v>0</v>
      </c>
      <c r="AP1995" s="154">
        <v>0</v>
      </c>
      <c r="AQ1995" s="154">
        <v>0</v>
      </c>
      <c r="AR1995" s="96" t="s">
        <v>3496</v>
      </c>
      <c r="AS1995" s="96" t="s">
        <v>3491</v>
      </c>
      <c r="AT1995" s="96">
        <v>0</v>
      </c>
      <c r="AU1995" s="96"/>
      <c r="AV1995" s="96"/>
      <c r="AW1995" s="96"/>
      <c r="AX1995" s="96"/>
      <c r="AY1995" s="96"/>
      <c r="AZ1995" s="96"/>
      <c r="BA1995" s="96"/>
      <c r="BB1995" s="96"/>
      <c r="BC1995" s="96"/>
      <c r="BD1995" s="96"/>
      <c r="BE1995" s="96"/>
      <c r="BF1995" s="96"/>
      <c r="BG1995" s="96"/>
      <c r="BH1995" s="96"/>
    </row>
    <row r="1996" spans="1:60" x14ac:dyDescent="0.2">
      <c r="A1996" s="100">
        <v>0.6</v>
      </c>
      <c r="B1996" s="96" t="s">
        <v>3482</v>
      </c>
      <c r="C1996" s="96">
        <v>162715</v>
      </c>
      <c r="D1996" s="96">
        <v>999202310</v>
      </c>
      <c r="E1996" s="154">
        <v>0</v>
      </c>
      <c r="F1996" s="154">
        <v>800093.33333333337</v>
      </c>
      <c r="G1996" s="154">
        <v>0</v>
      </c>
      <c r="H1996" s="154">
        <v>0</v>
      </c>
      <c r="I1996" s="154">
        <v>0</v>
      </c>
      <c r="J1996" s="154">
        <v>0</v>
      </c>
      <c r="K1996" s="154">
        <v>0</v>
      </c>
      <c r="L1996" s="154">
        <v>0</v>
      </c>
      <c r="M1996" s="154">
        <v>800093.33333333337</v>
      </c>
      <c r="N1996" s="96" t="s">
        <v>6800</v>
      </c>
      <c r="O1996" s="96" t="s">
        <v>3484</v>
      </c>
      <c r="P1996" s="96">
        <v>4</v>
      </c>
      <c r="Q1996" s="96">
        <v>2024</v>
      </c>
      <c r="R1996" s="96" t="s">
        <v>3060</v>
      </c>
      <c r="S1996" s="96" t="s">
        <v>3485</v>
      </c>
      <c r="T1996" s="155">
        <v>45337</v>
      </c>
      <c r="U1996" s="155">
        <v>45338</v>
      </c>
      <c r="V1996" s="155">
        <v>45338</v>
      </c>
      <c r="W1996" s="96" t="s">
        <v>2986</v>
      </c>
      <c r="X1996" s="96" t="s">
        <v>3486</v>
      </c>
      <c r="Y1996" s="96"/>
      <c r="Z1996" s="96" t="s">
        <v>3063</v>
      </c>
      <c r="AA1996" s="96">
        <v>2769</v>
      </c>
      <c r="AB1996" s="155">
        <v>45187</v>
      </c>
      <c r="AC1996" s="155">
        <v>45746</v>
      </c>
      <c r="AD1996" s="96">
        <v>8999990341</v>
      </c>
      <c r="AE1996" s="96" t="s">
        <v>3487</v>
      </c>
      <c r="AF1996" s="96">
        <v>3</v>
      </c>
      <c r="AG1996" s="96" t="s">
        <v>3488</v>
      </c>
      <c r="AH1996" s="96" t="s">
        <v>3489</v>
      </c>
      <c r="AI1996" s="154">
        <v>0</v>
      </c>
      <c r="AJ1996" s="154">
        <v>480056</v>
      </c>
      <c r="AK1996" s="154">
        <v>0</v>
      </c>
      <c r="AL1996" s="154">
        <v>0</v>
      </c>
      <c r="AM1996" s="154">
        <v>0</v>
      </c>
      <c r="AN1996" s="154">
        <v>0</v>
      </c>
      <c r="AO1996" s="154">
        <v>0</v>
      </c>
      <c r="AP1996" s="154">
        <v>0</v>
      </c>
      <c r="AQ1996" s="154">
        <v>480056</v>
      </c>
      <c r="AR1996" s="96" t="s">
        <v>3490</v>
      </c>
      <c r="AS1996" s="96" t="s">
        <v>3491</v>
      </c>
      <c r="AT1996" s="96" t="s">
        <v>6801</v>
      </c>
      <c r="AU1996" s="96"/>
      <c r="AV1996" s="96"/>
      <c r="AW1996" s="96"/>
      <c r="AX1996" s="96"/>
      <c r="AY1996" s="96"/>
      <c r="AZ1996" s="96"/>
      <c r="BA1996" s="96"/>
      <c r="BB1996" s="96"/>
      <c r="BC1996" s="96"/>
      <c r="BD1996" s="96"/>
      <c r="BE1996" s="96"/>
      <c r="BF1996" s="96"/>
      <c r="BG1996" s="96"/>
      <c r="BH1996" s="96"/>
    </row>
    <row r="1997" spans="1:60" x14ac:dyDescent="0.2">
      <c r="A1997" s="100">
        <v>0.6</v>
      </c>
      <c r="B1997" s="96" t="s">
        <v>3482</v>
      </c>
      <c r="C1997" s="96">
        <v>162747</v>
      </c>
      <c r="D1997" s="96">
        <v>999202310</v>
      </c>
      <c r="E1997" s="154">
        <v>0</v>
      </c>
      <c r="F1997" s="154">
        <v>0</v>
      </c>
      <c r="G1997" s="154">
        <v>0</v>
      </c>
      <c r="H1997" s="154">
        <v>0</v>
      </c>
      <c r="I1997" s="154">
        <v>0</v>
      </c>
      <c r="J1997" s="154">
        <v>0</v>
      </c>
      <c r="K1997" s="154">
        <v>0</v>
      </c>
      <c r="L1997" s="154">
        <v>0</v>
      </c>
      <c r="M1997" s="154">
        <v>0</v>
      </c>
      <c r="N1997" s="96" t="s">
        <v>6802</v>
      </c>
      <c r="O1997" s="96" t="s">
        <v>3484</v>
      </c>
      <c r="P1997" s="96">
        <v>4</v>
      </c>
      <c r="Q1997" s="96">
        <v>2024</v>
      </c>
      <c r="R1997" s="96" t="s">
        <v>3060</v>
      </c>
      <c r="S1997" s="96" t="s">
        <v>3485</v>
      </c>
      <c r="T1997" s="155">
        <v>45337</v>
      </c>
      <c r="U1997" s="155">
        <v>45339</v>
      </c>
      <c r="V1997" s="155">
        <v>45342</v>
      </c>
      <c r="W1997" s="96" t="s">
        <v>2986</v>
      </c>
      <c r="X1997" s="96" t="s">
        <v>3486</v>
      </c>
      <c r="Y1997" s="96"/>
      <c r="Z1997" s="96" t="s">
        <v>3063</v>
      </c>
      <c r="AA1997" s="96">
        <v>2769</v>
      </c>
      <c r="AB1997" s="155">
        <v>45187</v>
      </c>
      <c r="AC1997" s="155">
        <v>45746</v>
      </c>
      <c r="AD1997" s="96">
        <v>8999990341</v>
      </c>
      <c r="AE1997" s="96" t="s">
        <v>3487</v>
      </c>
      <c r="AF1997" s="96">
        <v>3</v>
      </c>
      <c r="AG1997" s="96" t="s">
        <v>3488</v>
      </c>
      <c r="AH1997" s="96" t="s">
        <v>3489</v>
      </c>
      <c r="AI1997" s="154">
        <v>0</v>
      </c>
      <c r="AJ1997" s="154">
        <v>0</v>
      </c>
      <c r="AK1997" s="154">
        <v>0</v>
      </c>
      <c r="AL1997" s="154">
        <v>0</v>
      </c>
      <c r="AM1997" s="154">
        <v>0</v>
      </c>
      <c r="AN1997" s="154">
        <v>0</v>
      </c>
      <c r="AO1997" s="154">
        <v>0</v>
      </c>
      <c r="AP1997" s="154">
        <v>0</v>
      </c>
      <c r="AQ1997" s="154">
        <v>0</v>
      </c>
      <c r="AR1997" s="96" t="s">
        <v>3496</v>
      </c>
      <c r="AS1997" s="96" t="s">
        <v>3491</v>
      </c>
      <c r="AT1997" s="96">
        <v>0</v>
      </c>
      <c r="AU1997" s="96"/>
      <c r="AV1997" s="96"/>
      <c r="AW1997" s="96"/>
      <c r="AX1997" s="96"/>
      <c r="AY1997" s="96"/>
      <c r="AZ1997" s="96"/>
      <c r="BA1997" s="96"/>
      <c r="BB1997" s="96"/>
      <c r="BC1997" s="96"/>
      <c r="BD1997" s="96"/>
      <c r="BE1997" s="96"/>
      <c r="BF1997" s="96"/>
      <c r="BG1997" s="96"/>
      <c r="BH1997" s="96"/>
    </row>
    <row r="1998" spans="1:60" x14ac:dyDescent="0.2">
      <c r="A1998" s="100">
        <v>0.6</v>
      </c>
      <c r="B1998" s="96" t="s">
        <v>3482</v>
      </c>
      <c r="C1998" s="96">
        <v>162775</v>
      </c>
      <c r="D1998" s="96">
        <v>999202310</v>
      </c>
      <c r="E1998" s="154">
        <v>0</v>
      </c>
      <c r="F1998" s="154">
        <v>0</v>
      </c>
      <c r="G1998" s="154">
        <v>0</v>
      </c>
      <c r="H1998" s="154">
        <v>0</v>
      </c>
      <c r="I1998" s="154">
        <v>0</v>
      </c>
      <c r="J1998" s="154">
        <v>0</v>
      </c>
      <c r="K1998" s="154">
        <v>0</v>
      </c>
      <c r="L1998" s="154">
        <v>0</v>
      </c>
      <c r="M1998" s="154">
        <v>0</v>
      </c>
      <c r="N1998" s="96" t="s">
        <v>6803</v>
      </c>
      <c r="O1998" s="96" t="s">
        <v>3484</v>
      </c>
      <c r="P1998" s="96">
        <v>4</v>
      </c>
      <c r="Q1998" s="96">
        <v>2024</v>
      </c>
      <c r="R1998" s="96" t="s">
        <v>3060</v>
      </c>
      <c r="S1998" s="96" t="s">
        <v>3485</v>
      </c>
      <c r="T1998" s="155">
        <v>45342</v>
      </c>
      <c r="U1998" s="155">
        <v>45343</v>
      </c>
      <c r="V1998" s="155">
        <v>45345</v>
      </c>
      <c r="W1998" s="96" t="s">
        <v>2986</v>
      </c>
      <c r="X1998" s="96" t="s">
        <v>3486</v>
      </c>
      <c r="Y1998" s="96"/>
      <c r="Z1998" s="96" t="s">
        <v>3063</v>
      </c>
      <c r="AA1998" s="96">
        <v>2769</v>
      </c>
      <c r="AB1998" s="155">
        <v>45187</v>
      </c>
      <c r="AC1998" s="155">
        <v>45746</v>
      </c>
      <c r="AD1998" s="96">
        <v>8999990341</v>
      </c>
      <c r="AE1998" s="96" t="s">
        <v>3487</v>
      </c>
      <c r="AF1998" s="96">
        <v>3</v>
      </c>
      <c r="AG1998" s="96" t="s">
        <v>3488</v>
      </c>
      <c r="AH1998" s="96" t="s">
        <v>3489</v>
      </c>
      <c r="AI1998" s="154">
        <v>0</v>
      </c>
      <c r="AJ1998" s="154">
        <v>0</v>
      </c>
      <c r="AK1998" s="154">
        <v>0</v>
      </c>
      <c r="AL1998" s="154">
        <v>0</v>
      </c>
      <c r="AM1998" s="154">
        <v>0</v>
      </c>
      <c r="AN1998" s="154">
        <v>0</v>
      </c>
      <c r="AO1998" s="154">
        <v>0</v>
      </c>
      <c r="AP1998" s="154">
        <v>0</v>
      </c>
      <c r="AQ1998" s="154">
        <v>0</v>
      </c>
      <c r="AR1998" s="96" t="s">
        <v>3496</v>
      </c>
      <c r="AS1998" s="96" t="s">
        <v>3491</v>
      </c>
      <c r="AT1998" s="96">
        <v>0</v>
      </c>
      <c r="AU1998" s="96"/>
      <c r="AV1998" s="96"/>
      <c r="AW1998" s="96"/>
      <c r="AX1998" s="96"/>
      <c r="AY1998" s="96"/>
      <c r="AZ1998" s="96"/>
      <c r="BA1998" s="96"/>
      <c r="BB1998" s="96"/>
      <c r="BC1998" s="96"/>
      <c r="BD1998" s="96"/>
      <c r="BE1998" s="96"/>
      <c r="BF1998" s="96"/>
      <c r="BG1998" s="96"/>
      <c r="BH1998" s="96"/>
    </row>
    <row r="1999" spans="1:60" x14ac:dyDescent="0.2">
      <c r="A1999" s="100">
        <v>0.6</v>
      </c>
      <c r="B1999" s="96" t="s">
        <v>3482</v>
      </c>
      <c r="C1999" s="96">
        <v>162789</v>
      </c>
      <c r="D1999" s="96">
        <v>999202310</v>
      </c>
      <c r="E1999" s="154">
        <v>0</v>
      </c>
      <c r="F1999" s="154">
        <v>215784</v>
      </c>
      <c r="G1999" s="154">
        <v>0</v>
      </c>
      <c r="H1999" s="154">
        <v>0</v>
      </c>
      <c r="I1999" s="154">
        <v>0</v>
      </c>
      <c r="J1999" s="154">
        <v>0</v>
      </c>
      <c r="K1999" s="154">
        <v>0</v>
      </c>
      <c r="L1999" s="154">
        <v>0</v>
      </c>
      <c r="M1999" s="154">
        <v>215784</v>
      </c>
      <c r="N1999" s="96" t="s">
        <v>6804</v>
      </c>
      <c r="O1999" s="96" t="s">
        <v>3484</v>
      </c>
      <c r="P1999" s="96">
        <v>4</v>
      </c>
      <c r="Q1999" s="96">
        <v>2024</v>
      </c>
      <c r="R1999" s="96" t="s">
        <v>3060</v>
      </c>
      <c r="S1999" s="96" t="s">
        <v>3485</v>
      </c>
      <c r="T1999" s="155">
        <v>45343</v>
      </c>
      <c r="U1999" s="155">
        <v>45344</v>
      </c>
      <c r="V1999" s="155">
        <v>45345</v>
      </c>
      <c r="W1999" s="96" t="s">
        <v>2986</v>
      </c>
      <c r="X1999" s="96" t="s">
        <v>3486</v>
      </c>
      <c r="Y1999" s="96"/>
      <c r="Z1999" s="96" t="s">
        <v>3063</v>
      </c>
      <c r="AA1999" s="96">
        <v>2769</v>
      </c>
      <c r="AB1999" s="155">
        <v>45187</v>
      </c>
      <c r="AC1999" s="155">
        <v>45746</v>
      </c>
      <c r="AD1999" s="96">
        <v>8999990341</v>
      </c>
      <c r="AE1999" s="96" t="s">
        <v>3487</v>
      </c>
      <c r="AF1999" s="96">
        <v>3</v>
      </c>
      <c r="AG1999" s="96" t="s">
        <v>3488</v>
      </c>
      <c r="AH1999" s="96" t="s">
        <v>3489</v>
      </c>
      <c r="AI1999" s="154">
        <v>0</v>
      </c>
      <c r="AJ1999" s="154">
        <v>129470.39999999999</v>
      </c>
      <c r="AK1999" s="154">
        <v>0</v>
      </c>
      <c r="AL1999" s="154">
        <v>0</v>
      </c>
      <c r="AM1999" s="154">
        <v>0</v>
      </c>
      <c r="AN1999" s="154">
        <v>0</v>
      </c>
      <c r="AO1999" s="154">
        <v>0</v>
      </c>
      <c r="AP1999" s="154">
        <v>0</v>
      </c>
      <c r="AQ1999" s="154">
        <v>129470.39999999999</v>
      </c>
      <c r="AR1999" s="96" t="s">
        <v>3490</v>
      </c>
      <c r="AS1999" s="96" t="s">
        <v>3491</v>
      </c>
      <c r="AT1999" s="96" t="s">
        <v>6805</v>
      </c>
      <c r="AU1999" s="96"/>
      <c r="AV1999" s="96"/>
      <c r="AW1999" s="96"/>
      <c r="AX1999" s="96"/>
      <c r="AY1999" s="96"/>
      <c r="AZ1999" s="96"/>
      <c r="BA1999" s="96"/>
      <c r="BB1999" s="96"/>
      <c r="BC1999" s="96"/>
      <c r="BD1999" s="96"/>
      <c r="BE1999" s="96"/>
      <c r="BF1999" s="96"/>
      <c r="BG1999" s="96"/>
      <c r="BH1999" s="96"/>
    </row>
    <row r="2000" spans="1:60" x14ac:dyDescent="0.2">
      <c r="A2000" s="100">
        <v>0.6</v>
      </c>
      <c r="B2000" s="96" t="s">
        <v>3482</v>
      </c>
      <c r="C2000" s="96">
        <v>162807</v>
      </c>
      <c r="D2000" s="96">
        <v>999202310</v>
      </c>
      <c r="E2000" s="154">
        <v>0</v>
      </c>
      <c r="F2000" s="154">
        <v>0</v>
      </c>
      <c r="G2000" s="154">
        <v>0</v>
      </c>
      <c r="H2000" s="154">
        <v>0</v>
      </c>
      <c r="I2000" s="154">
        <v>0</v>
      </c>
      <c r="J2000" s="154">
        <v>0</v>
      </c>
      <c r="K2000" s="154">
        <v>0</v>
      </c>
      <c r="L2000" s="154">
        <v>0</v>
      </c>
      <c r="M2000" s="154">
        <v>0</v>
      </c>
      <c r="N2000" s="96" t="s">
        <v>6806</v>
      </c>
      <c r="O2000" s="96" t="s">
        <v>3484</v>
      </c>
      <c r="P2000" s="96">
        <v>4</v>
      </c>
      <c r="Q2000" s="96">
        <v>2024</v>
      </c>
      <c r="R2000" s="96" t="s">
        <v>3060</v>
      </c>
      <c r="S2000" s="96" t="s">
        <v>3485</v>
      </c>
      <c r="T2000" s="155">
        <v>45344</v>
      </c>
      <c r="U2000" s="155">
        <v>45345</v>
      </c>
      <c r="V2000" s="155">
        <v>45345</v>
      </c>
      <c r="W2000" s="96" t="s">
        <v>2986</v>
      </c>
      <c r="X2000" s="96" t="s">
        <v>3486</v>
      </c>
      <c r="Y2000" s="96"/>
      <c r="Z2000" s="96" t="s">
        <v>3063</v>
      </c>
      <c r="AA2000" s="96">
        <v>2769</v>
      </c>
      <c r="AB2000" s="155">
        <v>45187</v>
      </c>
      <c r="AC2000" s="155">
        <v>45746</v>
      </c>
      <c r="AD2000" s="96">
        <v>8999990341</v>
      </c>
      <c r="AE2000" s="96" t="s">
        <v>3487</v>
      </c>
      <c r="AF2000" s="96">
        <v>3</v>
      </c>
      <c r="AG2000" s="96" t="s">
        <v>3488</v>
      </c>
      <c r="AH2000" s="96" t="s">
        <v>3489</v>
      </c>
      <c r="AI2000" s="154">
        <v>0</v>
      </c>
      <c r="AJ2000" s="154">
        <v>0</v>
      </c>
      <c r="AK2000" s="154">
        <v>0</v>
      </c>
      <c r="AL2000" s="154">
        <v>0</v>
      </c>
      <c r="AM2000" s="154">
        <v>0</v>
      </c>
      <c r="AN2000" s="154">
        <v>0</v>
      </c>
      <c r="AO2000" s="154">
        <v>0</v>
      </c>
      <c r="AP2000" s="154">
        <v>0</v>
      </c>
      <c r="AQ2000" s="154">
        <v>0</v>
      </c>
      <c r="AR2000" s="96" t="s">
        <v>3496</v>
      </c>
      <c r="AS2000" s="96" t="s">
        <v>3491</v>
      </c>
      <c r="AT2000" s="96">
        <v>0</v>
      </c>
      <c r="AU2000" s="96"/>
      <c r="AV2000" s="96"/>
      <c r="AW2000" s="96"/>
      <c r="AX2000" s="96"/>
      <c r="AY2000" s="96"/>
      <c r="AZ2000" s="96"/>
      <c r="BA2000" s="96"/>
      <c r="BB2000" s="96"/>
      <c r="BC2000" s="96"/>
      <c r="BD2000" s="96"/>
      <c r="BE2000" s="96"/>
      <c r="BF2000" s="96"/>
      <c r="BG2000" s="96"/>
      <c r="BH2000" s="96"/>
    </row>
    <row r="2001" spans="1:60" x14ac:dyDescent="0.2">
      <c r="A2001" s="100">
        <v>0.6</v>
      </c>
      <c r="B2001" s="96" t="s">
        <v>3482</v>
      </c>
      <c r="C2001" s="96">
        <v>162830</v>
      </c>
      <c r="D2001" s="96">
        <v>999202310</v>
      </c>
      <c r="E2001" s="154">
        <v>0</v>
      </c>
      <c r="F2001" s="154">
        <v>0</v>
      </c>
      <c r="G2001" s="154">
        <v>0</v>
      </c>
      <c r="H2001" s="154">
        <v>0</v>
      </c>
      <c r="I2001" s="154">
        <v>0</v>
      </c>
      <c r="J2001" s="154">
        <v>0</v>
      </c>
      <c r="K2001" s="154">
        <v>0</v>
      </c>
      <c r="L2001" s="154">
        <v>0</v>
      </c>
      <c r="M2001" s="154">
        <v>0</v>
      </c>
      <c r="N2001" s="96" t="s">
        <v>6807</v>
      </c>
      <c r="O2001" s="96" t="s">
        <v>3484</v>
      </c>
      <c r="P2001" s="96">
        <v>4</v>
      </c>
      <c r="Q2001" s="96">
        <v>2024</v>
      </c>
      <c r="R2001" s="96" t="s">
        <v>3060</v>
      </c>
      <c r="S2001" s="96" t="s">
        <v>3485</v>
      </c>
      <c r="T2001" s="155">
        <v>45348</v>
      </c>
      <c r="U2001" s="155">
        <v>45349</v>
      </c>
      <c r="V2001" s="155">
        <v>45349</v>
      </c>
      <c r="W2001" s="96" t="s">
        <v>2986</v>
      </c>
      <c r="X2001" s="96" t="s">
        <v>3486</v>
      </c>
      <c r="Y2001" s="96"/>
      <c r="Z2001" s="96" t="s">
        <v>3063</v>
      </c>
      <c r="AA2001" s="96">
        <v>2769</v>
      </c>
      <c r="AB2001" s="155">
        <v>45187</v>
      </c>
      <c r="AC2001" s="155">
        <v>45746</v>
      </c>
      <c r="AD2001" s="96">
        <v>8999990341</v>
      </c>
      <c r="AE2001" s="96" t="s">
        <v>3487</v>
      </c>
      <c r="AF2001" s="96">
        <v>3</v>
      </c>
      <c r="AG2001" s="96" t="s">
        <v>3488</v>
      </c>
      <c r="AH2001" s="96" t="s">
        <v>3489</v>
      </c>
      <c r="AI2001" s="154">
        <v>0</v>
      </c>
      <c r="AJ2001" s="154">
        <v>0</v>
      </c>
      <c r="AK2001" s="154">
        <v>0</v>
      </c>
      <c r="AL2001" s="154">
        <v>0</v>
      </c>
      <c r="AM2001" s="154">
        <v>0</v>
      </c>
      <c r="AN2001" s="154">
        <v>0</v>
      </c>
      <c r="AO2001" s="154">
        <v>0</v>
      </c>
      <c r="AP2001" s="154">
        <v>0</v>
      </c>
      <c r="AQ2001" s="154">
        <v>0</v>
      </c>
      <c r="AR2001" s="96" t="s">
        <v>3496</v>
      </c>
      <c r="AS2001" s="96" t="s">
        <v>3491</v>
      </c>
      <c r="AT2001" s="96">
        <v>0</v>
      </c>
      <c r="AU2001" s="96"/>
      <c r="AV2001" s="96"/>
      <c r="AW2001" s="96"/>
      <c r="AX2001" s="96"/>
      <c r="AY2001" s="96"/>
      <c r="AZ2001" s="96"/>
      <c r="BA2001" s="96"/>
      <c r="BB2001" s="96"/>
      <c r="BC2001" s="96"/>
      <c r="BD2001" s="96"/>
      <c r="BE2001" s="96"/>
      <c r="BF2001" s="96"/>
      <c r="BG2001" s="96"/>
      <c r="BH2001" s="96"/>
    </row>
    <row r="2002" spans="1:60" x14ac:dyDescent="0.2">
      <c r="A2002" s="100">
        <v>0.6</v>
      </c>
      <c r="B2002" s="96" t="s">
        <v>3482</v>
      </c>
      <c r="C2002" s="96">
        <v>162897</v>
      </c>
      <c r="D2002" s="96">
        <v>999202310</v>
      </c>
      <c r="E2002" s="154">
        <v>0</v>
      </c>
      <c r="F2002" s="154">
        <v>255161.66666666669</v>
      </c>
      <c r="G2002" s="154">
        <v>0</v>
      </c>
      <c r="H2002" s="154">
        <v>0</v>
      </c>
      <c r="I2002" s="154">
        <v>0</v>
      </c>
      <c r="J2002" s="154">
        <v>0</v>
      </c>
      <c r="K2002" s="154">
        <v>0</v>
      </c>
      <c r="L2002" s="154">
        <v>0</v>
      </c>
      <c r="M2002" s="154">
        <v>255161.66666666669</v>
      </c>
      <c r="N2002" s="96" t="s">
        <v>6808</v>
      </c>
      <c r="O2002" s="96" t="s">
        <v>3484</v>
      </c>
      <c r="P2002" s="96">
        <v>4</v>
      </c>
      <c r="Q2002" s="96">
        <v>2024</v>
      </c>
      <c r="R2002" s="96" t="s">
        <v>3060</v>
      </c>
      <c r="S2002" s="96" t="s">
        <v>3485</v>
      </c>
      <c r="T2002" s="155">
        <v>45350</v>
      </c>
      <c r="U2002" s="155">
        <v>45352</v>
      </c>
      <c r="V2002" s="155">
        <v>45352</v>
      </c>
      <c r="W2002" s="96" t="s">
        <v>2986</v>
      </c>
      <c r="X2002" s="96" t="s">
        <v>3486</v>
      </c>
      <c r="Y2002" s="96"/>
      <c r="Z2002" s="96" t="s">
        <v>3063</v>
      </c>
      <c r="AA2002" s="96">
        <v>2769</v>
      </c>
      <c r="AB2002" s="155">
        <v>45187</v>
      </c>
      <c r="AC2002" s="155">
        <v>45746</v>
      </c>
      <c r="AD2002" s="96">
        <v>8999990341</v>
      </c>
      <c r="AE2002" s="96" t="s">
        <v>3487</v>
      </c>
      <c r="AF2002" s="96">
        <v>3</v>
      </c>
      <c r="AG2002" s="96" t="s">
        <v>3488</v>
      </c>
      <c r="AH2002" s="96" t="s">
        <v>3489</v>
      </c>
      <c r="AI2002" s="154">
        <v>0</v>
      </c>
      <c r="AJ2002" s="154">
        <v>153097</v>
      </c>
      <c r="AK2002" s="154">
        <v>0</v>
      </c>
      <c r="AL2002" s="154">
        <v>0</v>
      </c>
      <c r="AM2002" s="154">
        <v>0</v>
      </c>
      <c r="AN2002" s="154">
        <v>0</v>
      </c>
      <c r="AO2002" s="154">
        <v>0</v>
      </c>
      <c r="AP2002" s="154">
        <v>0</v>
      </c>
      <c r="AQ2002" s="154">
        <v>153097</v>
      </c>
      <c r="AR2002" s="96" t="s">
        <v>3490</v>
      </c>
      <c r="AS2002" s="96" t="s">
        <v>3491</v>
      </c>
      <c r="AT2002" s="96" t="s">
        <v>6809</v>
      </c>
      <c r="AU2002" s="96"/>
      <c r="AV2002" s="96"/>
      <c r="AW2002" s="96"/>
      <c r="AX2002" s="96"/>
      <c r="AY2002" s="96"/>
      <c r="AZ2002" s="96"/>
      <c r="BA2002" s="96"/>
      <c r="BB2002" s="96"/>
      <c r="BC2002" s="96"/>
      <c r="BD2002" s="96"/>
      <c r="BE2002" s="96"/>
      <c r="BF2002" s="96"/>
      <c r="BG2002" s="96"/>
      <c r="BH2002" s="96"/>
    </row>
    <row r="2003" spans="1:60" x14ac:dyDescent="0.2">
      <c r="A2003" s="100">
        <v>0.6</v>
      </c>
      <c r="B2003" s="96" t="s">
        <v>3482</v>
      </c>
      <c r="C2003" s="96">
        <v>163089</v>
      </c>
      <c r="D2003" s="96">
        <v>999202310</v>
      </c>
      <c r="E2003" s="154">
        <v>0</v>
      </c>
      <c r="F2003" s="154">
        <v>0</v>
      </c>
      <c r="G2003" s="154">
        <v>0</v>
      </c>
      <c r="H2003" s="154">
        <v>0</v>
      </c>
      <c r="I2003" s="154">
        <v>0</v>
      </c>
      <c r="J2003" s="154">
        <v>0</v>
      </c>
      <c r="K2003" s="154">
        <v>0</v>
      </c>
      <c r="L2003" s="154">
        <v>0</v>
      </c>
      <c r="M2003" s="154">
        <v>0</v>
      </c>
      <c r="N2003" s="96" t="s">
        <v>6810</v>
      </c>
      <c r="O2003" s="96" t="s">
        <v>3484</v>
      </c>
      <c r="P2003" s="96">
        <v>4</v>
      </c>
      <c r="Q2003" s="96">
        <v>2024</v>
      </c>
      <c r="R2003" s="96" t="s">
        <v>3060</v>
      </c>
      <c r="S2003" s="96" t="s">
        <v>3485</v>
      </c>
      <c r="T2003" s="155">
        <v>45366</v>
      </c>
      <c r="U2003" s="155">
        <v>45367</v>
      </c>
      <c r="V2003" s="155">
        <v>45370</v>
      </c>
      <c r="W2003" s="96" t="s">
        <v>2986</v>
      </c>
      <c r="X2003" s="96" t="s">
        <v>3486</v>
      </c>
      <c r="Y2003" s="96"/>
      <c r="Z2003" s="96" t="s">
        <v>3063</v>
      </c>
      <c r="AA2003" s="96">
        <v>2769</v>
      </c>
      <c r="AB2003" s="155">
        <v>45187</v>
      </c>
      <c r="AC2003" s="155">
        <v>45746</v>
      </c>
      <c r="AD2003" s="96">
        <v>8999990341</v>
      </c>
      <c r="AE2003" s="96" t="s">
        <v>3487</v>
      </c>
      <c r="AF2003" s="96">
        <v>3</v>
      </c>
      <c r="AG2003" s="96" t="s">
        <v>3488</v>
      </c>
      <c r="AH2003" s="96" t="s">
        <v>3489</v>
      </c>
      <c r="AI2003" s="154">
        <v>0</v>
      </c>
      <c r="AJ2003" s="154">
        <v>0</v>
      </c>
      <c r="AK2003" s="154">
        <v>0</v>
      </c>
      <c r="AL2003" s="154">
        <v>0</v>
      </c>
      <c r="AM2003" s="154">
        <v>0</v>
      </c>
      <c r="AN2003" s="154">
        <v>0</v>
      </c>
      <c r="AO2003" s="154">
        <v>0</v>
      </c>
      <c r="AP2003" s="154">
        <v>0</v>
      </c>
      <c r="AQ2003" s="154">
        <v>0</v>
      </c>
      <c r="AR2003" s="96" t="s">
        <v>3496</v>
      </c>
      <c r="AS2003" s="96" t="s">
        <v>3491</v>
      </c>
      <c r="AT2003" s="96">
        <v>0</v>
      </c>
      <c r="AU2003" s="96"/>
      <c r="AV2003" s="96"/>
      <c r="AW2003" s="96"/>
      <c r="AX2003" s="96"/>
      <c r="AY2003" s="96"/>
      <c r="AZ2003" s="96"/>
      <c r="BA2003" s="96"/>
      <c r="BB2003" s="96"/>
      <c r="BC2003" s="96"/>
      <c r="BD2003" s="96"/>
      <c r="BE2003" s="96"/>
      <c r="BF2003" s="96"/>
      <c r="BG2003" s="96"/>
      <c r="BH2003" s="96"/>
    </row>
    <row r="2004" spans="1:60" x14ac:dyDescent="0.2">
      <c r="A2004" s="100">
        <v>0.6</v>
      </c>
      <c r="B2004" s="96" t="s">
        <v>3482</v>
      </c>
      <c r="C2004" s="96">
        <v>163473</v>
      </c>
      <c r="D2004" s="96">
        <v>999202310</v>
      </c>
      <c r="E2004" s="154">
        <v>0</v>
      </c>
      <c r="F2004" s="154">
        <v>0</v>
      </c>
      <c r="G2004" s="154">
        <v>0</v>
      </c>
      <c r="H2004" s="154">
        <v>0</v>
      </c>
      <c r="I2004" s="154">
        <v>0</v>
      </c>
      <c r="J2004" s="154">
        <v>0</v>
      </c>
      <c r="K2004" s="154">
        <v>0</v>
      </c>
      <c r="L2004" s="154">
        <v>0</v>
      </c>
      <c r="M2004" s="154">
        <v>0</v>
      </c>
      <c r="N2004" s="96" t="s">
        <v>6811</v>
      </c>
      <c r="O2004" s="96" t="s">
        <v>3484</v>
      </c>
      <c r="P2004" s="96">
        <v>4</v>
      </c>
      <c r="Q2004" s="96">
        <v>2024</v>
      </c>
      <c r="R2004" s="96" t="s">
        <v>3060</v>
      </c>
      <c r="S2004" s="96" t="s">
        <v>3485</v>
      </c>
      <c r="T2004" s="155">
        <v>45412</v>
      </c>
      <c r="U2004" s="155">
        <v>45413</v>
      </c>
      <c r="V2004" s="155">
        <v>45413</v>
      </c>
      <c r="W2004" s="96" t="s">
        <v>2986</v>
      </c>
      <c r="X2004" s="96" t="s">
        <v>3486</v>
      </c>
      <c r="Y2004" s="96"/>
      <c r="Z2004" s="96" t="s">
        <v>3063</v>
      </c>
      <c r="AA2004" s="96">
        <v>2769</v>
      </c>
      <c r="AB2004" s="155">
        <v>45187</v>
      </c>
      <c r="AC2004" s="155">
        <v>45746</v>
      </c>
      <c r="AD2004" s="96">
        <v>8999990341</v>
      </c>
      <c r="AE2004" s="96" t="s">
        <v>3487</v>
      </c>
      <c r="AF2004" s="96">
        <v>3</v>
      </c>
      <c r="AG2004" s="96" t="s">
        <v>3488</v>
      </c>
      <c r="AH2004" s="96" t="s">
        <v>3489</v>
      </c>
      <c r="AI2004" s="154">
        <v>0</v>
      </c>
      <c r="AJ2004" s="154">
        <v>0</v>
      </c>
      <c r="AK2004" s="154">
        <v>0</v>
      </c>
      <c r="AL2004" s="154">
        <v>0</v>
      </c>
      <c r="AM2004" s="154">
        <v>0</v>
      </c>
      <c r="AN2004" s="154">
        <v>0</v>
      </c>
      <c r="AO2004" s="154">
        <v>0</v>
      </c>
      <c r="AP2004" s="154">
        <v>0</v>
      </c>
      <c r="AQ2004" s="154">
        <v>0</v>
      </c>
      <c r="AR2004" s="96" t="s">
        <v>3496</v>
      </c>
      <c r="AS2004" s="96" t="s">
        <v>3491</v>
      </c>
      <c r="AT2004" s="96">
        <v>0</v>
      </c>
      <c r="AU2004" s="96"/>
      <c r="AV2004" s="96"/>
      <c r="AW2004" s="96"/>
      <c r="AX2004" s="96"/>
      <c r="AY2004" s="96"/>
      <c r="AZ2004" s="96"/>
      <c r="BA2004" s="96"/>
      <c r="BB2004" s="96"/>
      <c r="BC2004" s="96"/>
      <c r="BD2004" s="96"/>
      <c r="BE2004" s="96"/>
      <c r="BF2004" s="96"/>
      <c r="BG2004" s="96"/>
      <c r="BH2004" s="96"/>
    </row>
    <row r="2005" spans="1:60" x14ac:dyDescent="0.2">
      <c r="A2005" s="100">
        <v>0.6</v>
      </c>
      <c r="B2005" s="96" t="s">
        <v>3482</v>
      </c>
      <c r="C2005" s="96">
        <v>163806</v>
      </c>
      <c r="D2005" s="96">
        <v>999202310</v>
      </c>
      <c r="E2005" s="154">
        <v>0</v>
      </c>
      <c r="F2005" s="154">
        <v>0</v>
      </c>
      <c r="G2005" s="154">
        <v>0</v>
      </c>
      <c r="H2005" s="154">
        <v>0</v>
      </c>
      <c r="I2005" s="154">
        <v>0</v>
      </c>
      <c r="J2005" s="154">
        <v>600000</v>
      </c>
      <c r="K2005" s="154">
        <v>0</v>
      </c>
      <c r="L2005" s="154">
        <v>0</v>
      </c>
      <c r="M2005" s="154">
        <v>600000</v>
      </c>
      <c r="N2005" s="96" t="s">
        <v>6812</v>
      </c>
      <c r="O2005" s="96" t="s">
        <v>3484</v>
      </c>
      <c r="P2005" s="96">
        <v>4</v>
      </c>
      <c r="Q2005" s="96">
        <v>2024</v>
      </c>
      <c r="R2005" s="96" t="s">
        <v>3060</v>
      </c>
      <c r="S2005" s="96" t="s">
        <v>3485</v>
      </c>
      <c r="T2005" s="155">
        <v>45440</v>
      </c>
      <c r="U2005" s="155">
        <v>45441</v>
      </c>
      <c r="V2005" s="155">
        <v>45441</v>
      </c>
      <c r="W2005" s="96" t="s">
        <v>2986</v>
      </c>
      <c r="X2005" s="96" t="s">
        <v>3486</v>
      </c>
      <c r="Y2005" s="96"/>
      <c r="Z2005" s="96" t="s">
        <v>3063</v>
      </c>
      <c r="AA2005" s="96">
        <v>2769</v>
      </c>
      <c r="AB2005" s="155">
        <v>45187</v>
      </c>
      <c r="AC2005" s="155">
        <v>45746</v>
      </c>
      <c r="AD2005" s="96">
        <v>8999990341</v>
      </c>
      <c r="AE2005" s="96" t="s">
        <v>3487</v>
      </c>
      <c r="AF2005" s="96">
        <v>3</v>
      </c>
      <c r="AG2005" s="96" t="s">
        <v>3488</v>
      </c>
      <c r="AH2005" s="96" t="s">
        <v>3489</v>
      </c>
      <c r="AI2005" s="154">
        <v>0</v>
      </c>
      <c r="AJ2005" s="154">
        <v>0</v>
      </c>
      <c r="AK2005" s="154">
        <v>0</v>
      </c>
      <c r="AL2005" s="154">
        <v>0</v>
      </c>
      <c r="AM2005" s="154">
        <v>0</v>
      </c>
      <c r="AN2005" s="154">
        <v>360000</v>
      </c>
      <c r="AO2005" s="154">
        <v>0</v>
      </c>
      <c r="AP2005" s="154">
        <v>0</v>
      </c>
      <c r="AQ2005" s="154">
        <v>360000</v>
      </c>
      <c r="AR2005" s="96" t="s">
        <v>3544</v>
      </c>
      <c r="AS2005" s="96" t="s">
        <v>3491</v>
      </c>
      <c r="AT2005" s="96">
        <v>0</v>
      </c>
      <c r="AU2005" s="96"/>
      <c r="AV2005" s="96"/>
      <c r="AW2005" s="96"/>
      <c r="AX2005" s="96"/>
      <c r="AY2005" s="96"/>
      <c r="AZ2005" s="96"/>
      <c r="BA2005" s="96"/>
      <c r="BB2005" s="96"/>
      <c r="BC2005" s="96"/>
      <c r="BD2005" s="96"/>
      <c r="BE2005" s="96"/>
      <c r="BF2005" s="96"/>
      <c r="BG2005" s="96"/>
      <c r="BH2005" s="96"/>
    </row>
    <row r="2006" spans="1:60" x14ac:dyDescent="0.2">
      <c r="A2006" s="100">
        <v>0.6</v>
      </c>
      <c r="B2006" s="96" t="s">
        <v>3482</v>
      </c>
      <c r="C2006" s="96">
        <v>163809</v>
      </c>
      <c r="D2006" s="96">
        <v>999202310</v>
      </c>
      <c r="E2006" s="154">
        <v>0</v>
      </c>
      <c r="F2006" s="154">
        <v>92752</v>
      </c>
      <c r="G2006" s="154">
        <v>0</v>
      </c>
      <c r="H2006" s="154">
        <v>0</v>
      </c>
      <c r="I2006" s="154">
        <v>0</v>
      </c>
      <c r="J2006" s="154">
        <v>0</v>
      </c>
      <c r="K2006" s="154">
        <v>0</v>
      </c>
      <c r="L2006" s="154">
        <v>0</v>
      </c>
      <c r="M2006" s="154">
        <v>92752</v>
      </c>
      <c r="N2006" s="96" t="s">
        <v>6813</v>
      </c>
      <c r="O2006" s="96" t="s">
        <v>3484</v>
      </c>
      <c r="P2006" s="96">
        <v>4</v>
      </c>
      <c r="Q2006" s="96">
        <v>2024</v>
      </c>
      <c r="R2006" s="96" t="s">
        <v>3060</v>
      </c>
      <c r="S2006" s="96" t="s">
        <v>3485</v>
      </c>
      <c r="T2006" s="155">
        <v>45440</v>
      </c>
      <c r="U2006" s="155">
        <v>45441</v>
      </c>
      <c r="V2006" s="155">
        <v>45441</v>
      </c>
      <c r="W2006" s="96" t="s">
        <v>2986</v>
      </c>
      <c r="X2006" s="96" t="s">
        <v>3486</v>
      </c>
      <c r="Y2006" s="96"/>
      <c r="Z2006" s="96" t="s">
        <v>3063</v>
      </c>
      <c r="AA2006" s="96">
        <v>2769</v>
      </c>
      <c r="AB2006" s="155">
        <v>45187</v>
      </c>
      <c r="AC2006" s="155">
        <v>45746</v>
      </c>
      <c r="AD2006" s="96">
        <v>8999990341</v>
      </c>
      <c r="AE2006" s="96" t="s">
        <v>3487</v>
      </c>
      <c r="AF2006" s="96">
        <v>3</v>
      </c>
      <c r="AG2006" s="96" t="s">
        <v>3488</v>
      </c>
      <c r="AH2006" s="96" t="s">
        <v>3489</v>
      </c>
      <c r="AI2006" s="154">
        <v>0</v>
      </c>
      <c r="AJ2006" s="154">
        <v>55651.199999999997</v>
      </c>
      <c r="AK2006" s="154">
        <v>0</v>
      </c>
      <c r="AL2006" s="154">
        <v>0</v>
      </c>
      <c r="AM2006" s="154">
        <v>0</v>
      </c>
      <c r="AN2006" s="154">
        <v>0</v>
      </c>
      <c r="AO2006" s="154">
        <v>0</v>
      </c>
      <c r="AP2006" s="154">
        <v>0</v>
      </c>
      <c r="AQ2006" s="154">
        <v>55651.199999999997</v>
      </c>
      <c r="AR2006" s="96" t="s">
        <v>3490</v>
      </c>
      <c r="AS2006" s="96" t="s">
        <v>3491</v>
      </c>
      <c r="AT2006" s="96" t="s">
        <v>6814</v>
      </c>
      <c r="AU2006" s="96"/>
      <c r="AV2006" s="96"/>
      <c r="AW2006" s="96"/>
      <c r="AX2006" s="96"/>
      <c r="AY2006" s="96"/>
      <c r="AZ2006" s="96"/>
      <c r="BA2006" s="96"/>
      <c r="BB2006" s="96"/>
      <c r="BC2006" s="96"/>
      <c r="BD2006" s="96"/>
      <c r="BE2006" s="96"/>
      <c r="BF2006" s="96"/>
      <c r="BG2006" s="96"/>
      <c r="BH2006" s="96"/>
    </row>
    <row r="2007" spans="1:60" x14ac:dyDescent="0.2">
      <c r="A2007" s="100">
        <v>0.6</v>
      </c>
      <c r="B2007" s="96" t="s">
        <v>3482</v>
      </c>
      <c r="C2007" s="96">
        <v>163810</v>
      </c>
      <c r="D2007" s="96">
        <v>999202310</v>
      </c>
      <c r="E2007" s="154">
        <v>0</v>
      </c>
      <c r="F2007" s="154">
        <v>86400</v>
      </c>
      <c r="G2007" s="154">
        <v>0</v>
      </c>
      <c r="H2007" s="154">
        <v>0</v>
      </c>
      <c r="I2007" s="154">
        <v>0</v>
      </c>
      <c r="J2007" s="154">
        <v>0</v>
      </c>
      <c r="K2007" s="154">
        <v>0</v>
      </c>
      <c r="L2007" s="154">
        <v>0</v>
      </c>
      <c r="M2007" s="154">
        <v>86400</v>
      </c>
      <c r="N2007" s="96" t="s">
        <v>6815</v>
      </c>
      <c r="O2007" s="96" t="s">
        <v>3484</v>
      </c>
      <c r="P2007" s="96">
        <v>4</v>
      </c>
      <c r="Q2007" s="96">
        <v>2024</v>
      </c>
      <c r="R2007" s="96" t="s">
        <v>3060</v>
      </c>
      <c r="S2007" s="96" t="s">
        <v>3485</v>
      </c>
      <c r="T2007" s="155">
        <v>45440</v>
      </c>
      <c r="U2007" s="155">
        <v>45441</v>
      </c>
      <c r="V2007" s="155">
        <v>45441</v>
      </c>
      <c r="W2007" s="96" t="s">
        <v>2986</v>
      </c>
      <c r="X2007" s="96" t="s">
        <v>3486</v>
      </c>
      <c r="Y2007" s="96"/>
      <c r="Z2007" s="96" t="s">
        <v>3063</v>
      </c>
      <c r="AA2007" s="96">
        <v>2769</v>
      </c>
      <c r="AB2007" s="155">
        <v>45187</v>
      </c>
      <c r="AC2007" s="155">
        <v>45746</v>
      </c>
      <c r="AD2007" s="96">
        <v>8999990341</v>
      </c>
      <c r="AE2007" s="96" t="s">
        <v>3487</v>
      </c>
      <c r="AF2007" s="96">
        <v>3</v>
      </c>
      <c r="AG2007" s="96" t="s">
        <v>3488</v>
      </c>
      <c r="AH2007" s="96" t="s">
        <v>3489</v>
      </c>
      <c r="AI2007" s="154">
        <v>0</v>
      </c>
      <c r="AJ2007" s="154">
        <v>51840</v>
      </c>
      <c r="AK2007" s="154">
        <v>0</v>
      </c>
      <c r="AL2007" s="154">
        <v>0</v>
      </c>
      <c r="AM2007" s="154">
        <v>0</v>
      </c>
      <c r="AN2007" s="154">
        <v>0</v>
      </c>
      <c r="AO2007" s="154">
        <v>0</v>
      </c>
      <c r="AP2007" s="154">
        <v>0</v>
      </c>
      <c r="AQ2007" s="154">
        <v>51840</v>
      </c>
      <c r="AR2007" s="96" t="s">
        <v>3490</v>
      </c>
      <c r="AS2007" s="96" t="s">
        <v>3491</v>
      </c>
      <c r="AT2007" s="96" t="s">
        <v>6816</v>
      </c>
      <c r="AU2007" s="96"/>
      <c r="AV2007" s="96"/>
      <c r="AW2007" s="96"/>
      <c r="AX2007" s="96"/>
      <c r="AY2007" s="96"/>
      <c r="AZ2007" s="96"/>
      <c r="BA2007" s="96"/>
      <c r="BB2007" s="96"/>
      <c r="BC2007" s="96"/>
      <c r="BD2007" s="96"/>
      <c r="BE2007" s="96"/>
      <c r="BF2007" s="96"/>
      <c r="BG2007" s="96"/>
      <c r="BH2007" s="96"/>
    </row>
    <row r="2008" spans="1:60" x14ac:dyDescent="0.2">
      <c r="A2008" s="100">
        <v>0.6</v>
      </c>
      <c r="B2008" s="96" t="s">
        <v>3482</v>
      </c>
      <c r="C2008" s="96">
        <v>163813</v>
      </c>
      <c r="D2008" s="96">
        <v>999202310</v>
      </c>
      <c r="E2008" s="154">
        <v>0</v>
      </c>
      <c r="F2008" s="154">
        <v>0</v>
      </c>
      <c r="G2008" s="154">
        <v>0</v>
      </c>
      <c r="H2008" s="154">
        <v>0</v>
      </c>
      <c r="I2008" s="154">
        <v>0</v>
      </c>
      <c r="J2008" s="154">
        <v>600000</v>
      </c>
      <c r="K2008" s="154">
        <v>0</v>
      </c>
      <c r="L2008" s="154">
        <v>0</v>
      </c>
      <c r="M2008" s="154">
        <v>600000</v>
      </c>
      <c r="N2008" s="96" t="s">
        <v>6817</v>
      </c>
      <c r="O2008" s="96" t="s">
        <v>3484</v>
      </c>
      <c r="P2008" s="96">
        <v>4</v>
      </c>
      <c r="Q2008" s="96">
        <v>2024</v>
      </c>
      <c r="R2008" s="96" t="s">
        <v>3060</v>
      </c>
      <c r="S2008" s="96" t="s">
        <v>3485</v>
      </c>
      <c r="T2008" s="155">
        <v>45440</v>
      </c>
      <c r="U2008" s="155">
        <v>45441</v>
      </c>
      <c r="V2008" s="155">
        <v>45441</v>
      </c>
      <c r="W2008" s="96" t="s">
        <v>2986</v>
      </c>
      <c r="X2008" s="96" t="s">
        <v>3486</v>
      </c>
      <c r="Y2008" s="96"/>
      <c r="Z2008" s="96" t="s">
        <v>3063</v>
      </c>
      <c r="AA2008" s="96">
        <v>2769</v>
      </c>
      <c r="AB2008" s="155">
        <v>45187</v>
      </c>
      <c r="AC2008" s="155">
        <v>45746</v>
      </c>
      <c r="AD2008" s="96">
        <v>8999990341</v>
      </c>
      <c r="AE2008" s="96" t="s">
        <v>3487</v>
      </c>
      <c r="AF2008" s="96">
        <v>3</v>
      </c>
      <c r="AG2008" s="96" t="s">
        <v>3488</v>
      </c>
      <c r="AH2008" s="96" t="s">
        <v>3489</v>
      </c>
      <c r="AI2008" s="154">
        <v>0</v>
      </c>
      <c r="AJ2008" s="154">
        <v>0</v>
      </c>
      <c r="AK2008" s="154">
        <v>0</v>
      </c>
      <c r="AL2008" s="154">
        <v>0</v>
      </c>
      <c r="AM2008" s="154">
        <v>0</v>
      </c>
      <c r="AN2008" s="154">
        <v>360000</v>
      </c>
      <c r="AO2008" s="154">
        <v>0</v>
      </c>
      <c r="AP2008" s="154">
        <v>0</v>
      </c>
      <c r="AQ2008" s="154">
        <v>360000</v>
      </c>
      <c r="AR2008" s="96" t="s">
        <v>3544</v>
      </c>
      <c r="AS2008" s="96" t="s">
        <v>3491</v>
      </c>
      <c r="AT2008" s="96">
        <v>0</v>
      </c>
      <c r="AU2008" s="96"/>
      <c r="AV2008" s="96"/>
      <c r="AW2008" s="96"/>
      <c r="AX2008" s="96"/>
      <c r="AY2008" s="96"/>
      <c r="AZ2008" s="96"/>
      <c r="BA2008" s="96"/>
      <c r="BB2008" s="96"/>
      <c r="BC2008" s="96"/>
      <c r="BD2008" s="96"/>
      <c r="BE2008" s="96"/>
      <c r="BF2008" s="96"/>
      <c r="BG2008" s="96"/>
      <c r="BH2008" s="96"/>
    </row>
    <row r="2009" spans="1:60" x14ac:dyDescent="0.2">
      <c r="A2009" s="100">
        <v>0.6</v>
      </c>
      <c r="B2009" s="96" t="s">
        <v>3482</v>
      </c>
      <c r="C2009" s="96">
        <v>163958</v>
      </c>
      <c r="D2009" s="96">
        <v>999202310</v>
      </c>
      <c r="E2009" s="154">
        <v>0</v>
      </c>
      <c r="F2009" s="154">
        <v>16495968.66666667</v>
      </c>
      <c r="G2009" s="154">
        <v>0</v>
      </c>
      <c r="H2009" s="154">
        <v>0</v>
      </c>
      <c r="I2009" s="154">
        <v>0</v>
      </c>
      <c r="J2009" s="154">
        <v>0</v>
      </c>
      <c r="K2009" s="154">
        <v>0</v>
      </c>
      <c r="L2009" s="154">
        <v>0</v>
      </c>
      <c r="M2009" s="154">
        <v>16495968.66666667</v>
      </c>
      <c r="N2009" s="96" t="s">
        <v>6818</v>
      </c>
      <c r="O2009" s="96" t="s">
        <v>3484</v>
      </c>
      <c r="P2009" s="96">
        <v>4</v>
      </c>
      <c r="Q2009" s="96">
        <v>2024</v>
      </c>
      <c r="R2009" s="96" t="s">
        <v>3060</v>
      </c>
      <c r="S2009" s="96" t="s">
        <v>3485</v>
      </c>
      <c r="T2009" s="155">
        <v>45452</v>
      </c>
      <c r="U2009" s="155">
        <v>45454</v>
      </c>
      <c r="V2009" s="155">
        <v>45454</v>
      </c>
      <c r="W2009" s="96" t="s">
        <v>2986</v>
      </c>
      <c r="X2009" s="96" t="s">
        <v>3486</v>
      </c>
      <c r="Y2009" s="96"/>
      <c r="Z2009" s="96" t="s">
        <v>3063</v>
      </c>
      <c r="AA2009" s="96">
        <v>2769</v>
      </c>
      <c r="AB2009" s="155">
        <v>45187</v>
      </c>
      <c r="AC2009" s="155">
        <v>45746</v>
      </c>
      <c r="AD2009" s="96">
        <v>8999990341</v>
      </c>
      <c r="AE2009" s="96" t="s">
        <v>3487</v>
      </c>
      <c r="AF2009" s="96">
        <v>3</v>
      </c>
      <c r="AG2009" s="96" t="s">
        <v>3488</v>
      </c>
      <c r="AH2009" s="96" t="s">
        <v>3489</v>
      </c>
      <c r="AI2009" s="154">
        <v>0</v>
      </c>
      <c r="AJ2009" s="154">
        <v>9897581.1999999993</v>
      </c>
      <c r="AK2009" s="154">
        <v>0</v>
      </c>
      <c r="AL2009" s="154">
        <v>0</v>
      </c>
      <c r="AM2009" s="154">
        <v>0</v>
      </c>
      <c r="AN2009" s="154">
        <v>0</v>
      </c>
      <c r="AO2009" s="154">
        <v>0</v>
      </c>
      <c r="AP2009" s="154">
        <v>0</v>
      </c>
      <c r="AQ2009" s="154">
        <v>9897581.1999999993</v>
      </c>
      <c r="AR2009" s="96" t="s">
        <v>3490</v>
      </c>
      <c r="AS2009" s="96" t="s">
        <v>3491</v>
      </c>
      <c r="AT2009" s="96" t="s">
        <v>6819</v>
      </c>
      <c r="AU2009" s="96"/>
      <c r="AV2009" s="96"/>
      <c r="AW2009" s="96"/>
      <c r="AX2009" s="96"/>
      <c r="AY2009" s="96"/>
      <c r="AZ2009" s="96"/>
      <c r="BA2009" s="96"/>
      <c r="BB2009" s="96"/>
      <c r="BC2009" s="96"/>
      <c r="BD2009" s="96"/>
      <c r="BE2009" s="96"/>
      <c r="BF2009" s="96"/>
      <c r="BG2009" s="96"/>
      <c r="BH2009" s="96"/>
    </row>
    <row r="2010" spans="1:60" x14ac:dyDescent="0.2">
      <c r="A2010" s="100">
        <v>0.6</v>
      </c>
      <c r="B2010" s="96" t="s">
        <v>3482</v>
      </c>
      <c r="C2010" s="96">
        <v>164044</v>
      </c>
      <c r="D2010" s="96">
        <v>999202310</v>
      </c>
      <c r="E2010" s="154">
        <v>0</v>
      </c>
      <c r="F2010" s="154">
        <v>161900</v>
      </c>
      <c r="G2010" s="154">
        <v>0</v>
      </c>
      <c r="H2010" s="154">
        <v>0</v>
      </c>
      <c r="I2010" s="154">
        <v>0</v>
      </c>
      <c r="J2010" s="154">
        <v>0</v>
      </c>
      <c r="K2010" s="154">
        <v>0</v>
      </c>
      <c r="L2010" s="154">
        <v>0</v>
      </c>
      <c r="M2010" s="154">
        <v>161900</v>
      </c>
      <c r="N2010" s="96" t="s">
        <v>6820</v>
      </c>
      <c r="O2010" s="96" t="s">
        <v>3484</v>
      </c>
      <c r="P2010" s="96">
        <v>4</v>
      </c>
      <c r="Q2010" s="96">
        <v>2024</v>
      </c>
      <c r="R2010" s="96" t="s">
        <v>3060</v>
      </c>
      <c r="S2010" s="96" t="s">
        <v>3485</v>
      </c>
      <c r="T2010" s="155">
        <v>45462</v>
      </c>
      <c r="U2010" s="155">
        <v>45463</v>
      </c>
      <c r="V2010" s="155">
        <v>45467</v>
      </c>
      <c r="W2010" s="96" t="s">
        <v>2986</v>
      </c>
      <c r="X2010" s="96" t="s">
        <v>3486</v>
      </c>
      <c r="Y2010" s="96"/>
      <c r="Z2010" s="96" t="s">
        <v>3063</v>
      </c>
      <c r="AA2010" s="96">
        <v>2769</v>
      </c>
      <c r="AB2010" s="155">
        <v>45187</v>
      </c>
      <c r="AC2010" s="155">
        <v>45746</v>
      </c>
      <c r="AD2010" s="96">
        <v>8999990341</v>
      </c>
      <c r="AE2010" s="96" t="s">
        <v>3487</v>
      </c>
      <c r="AF2010" s="96">
        <v>3</v>
      </c>
      <c r="AG2010" s="96" t="s">
        <v>3488</v>
      </c>
      <c r="AH2010" s="96" t="s">
        <v>3489</v>
      </c>
      <c r="AI2010" s="154">
        <v>0</v>
      </c>
      <c r="AJ2010" s="154">
        <v>97140</v>
      </c>
      <c r="AK2010" s="154">
        <v>0</v>
      </c>
      <c r="AL2010" s="154">
        <v>0</v>
      </c>
      <c r="AM2010" s="154">
        <v>0</v>
      </c>
      <c r="AN2010" s="154">
        <v>0</v>
      </c>
      <c r="AO2010" s="154">
        <v>0</v>
      </c>
      <c r="AP2010" s="154">
        <v>0</v>
      </c>
      <c r="AQ2010" s="154">
        <v>97140</v>
      </c>
      <c r="AR2010" s="96" t="s">
        <v>3490</v>
      </c>
      <c r="AS2010" s="96" t="s">
        <v>3491</v>
      </c>
      <c r="AT2010" s="96" t="s">
        <v>6821</v>
      </c>
      <c r="AU2010" s="96"/>
      <c r="AV2010" s="96"/>
      <c r="AW2010" s="96"/>
      <c r="AX2010" s="96"/>
      <c r="AY2010" s="96"/>
      <c r="AZ2010" s="96"/>
      <c r="BA2010" s="96"/>
      <c r="BB2010" s="96"/>
      <c r="BC2010" s="96"/>
      <c r="BD2010" s="96"/>
      <c r="BE2010" s="96"/>
      <c r="BF2010" s="96"/>
      <c r="BG2010" s="96"/>
      <c r="BH2010" s="96"/>
    </row>
    <row r="2011" spans="1:60" x14ac:dyDescent="0.2">
      <c r="A2011" s="100">
        <v>0.6</v>
      </c>
      <c r="B2011" s="96" t="s">
        <v>3482</v>
      </c>
      <c r="C2011" s="96">
        <v>164286</v>
      </c>
      <c r="D2011" s="96">
        <v>999202310</v>
      </c>
      <c r="E2011" s="154">
        <v>0</v>
      </c>
      <c r="F2011" s="154">
        <v>2500000</v>
      </c>
      <c r="G2011" s="154">
        <v>0</v>
      </c>
      <c r="H2011" s="154">
        <v>0</v>
      </c>
      <c r="I2011" s="154">
        <v>0</v>
      </c>
      <c r="J2011" s="154">
        <v>0</v>
      </c>
      <c r="K2011" s="154">
        <v>0</v>
      </c>
      <c r="L2011" s="154">
        <v>0</v>
      </c>
      <c r="M2011" s="154">
        <v>2500000</v>
      </c>
      <c r="N2011" s="96" t="s">
        <v>6822</v>
      </c>
      <c r="O2011" s="96" t="s">
        <v>3484</v>
      </c>
      <c r="P2011" s="96">
        <v>4</v>
      </c>
      <c r="Q2011" s="96">
        <v>2024</v>
      </c>
      <c r="R2011" s="96" t="s">
        <v>3060</v>
      </c>
      <c r="S2011" s="96" t="s">
        <v>3485</v>
      </c>
      <c r="T2011" s="155">
        <v>45334</v>
      </c>
      <c r="U2011" s="155">
        <v>45493</v>
      </c>
      <c r="V2011" s="155">
        <v>45498</v>
      </c>
      <c r="W2011" s="96" t="s">
        <v>2986</v>
      </c>
      <c r="X2011" s="96" t="s">
        <v>3568</v>
      </c>
      <c r="Y2011" s="96"/>
      <c r="Z2011" s="96" t="s">
        <v>3063</v>
      </c>
      <c r="AA2011" s="96">
        <v>2769</v>
      </c>
      <c r="AB2011" s="155">
        <v>45187</v>
      </c>
      <c r="AC2011" s="155">
        <v>45746</v>
      </c>
      <c r="AD2011" s="96">
        <v>8999990341</v>
      </c>
      <c r="AE2011" s="96" t="s">
        <v>3487</v>
      </c>
      <c r="AF2011" s="96">
        <v>3</v>
      </c>
      <c r="AG2011" s="96" t="s">
        <v>3488</v>
      </c>
      <c r="AH2011" s="96" t="s">
        <v>3569</v>
      </c>
      <c r="AI2011" s="154">
        <v>0</v>
      </c>
      <c r="AJ2011" s="154">
        <v>1500000</v>
      </c>
      <c r="AK2011" s="154">
        <v>0</v>
      </c>
      <c r="AL2011" s="154">
        <v>0</v>
      </c>
      <c r="AM2011" s="154">
        <v>0</v>
      </c>
      <c r="AN2011" s="154">
        <v>0</v>
      </c>
      <c r="AO2011" s="154">
        <v>0</v>
      </c>
      <c r="AP2011" s="154">
        <v>0</v>
      </c>
      <c r="AQ2011" s="154">
        <v>1500000</v>
      </c>
      <c r="AR2011" s="96" t="s">
        <v>3490</v>
      </c>
      <c r="AS2011" s="96" t="s">
        <v>3491</v>
      </c>
      <c r="AT2011" s="96" t="s">
        <v>6823</v>
      </c>
      <c r="AU2011" s="96"/>
      <c r="AV2011" s="96"/>
      <c r="AW2011" s="96"/>
      <c r="AX2011" s="96"/>
      <c r="AY2011" s="96"/>
      <c r="AZ2011" s="96"/>
      <c r="BA2011" s="96"/>
      <c r="BB2011" s="96"/>
      <c r="BC2011" s="96"/>
      <c r="BD2011" s="96"/>
      <c r="BE2011" s="96"/>
      <c r="BF2011" s="96"/>
      <c r="BG2011" s="96"/>
      <c r="BH2011" s="96"/>
    </row>
    <row r="2012" spans="1:60" x14ac:dyDescent="0.2">
      <c r="A2012" s="100">
        <v>0.6</v>
      </c>
      <c r="B2012" s="96" t="s">
        <v>3482</v>
      </c>
      <c r="C2012" s="96">
        <v>163959</v>
      </c>
      <c r="D2012" s="96">
        <v>999202310</v>
      </c>
      <c r="E2012" s="154">
        <v>0</v>
      </c>
      <c r="F2012" s="154">
        <v>267211</v>
      </c>
      <c r="G2012" s="154">
        <v>0</v>
      </c>
      <c r="H2012" s="154">
        <v>0</v>
      </c>
      <c r="I2012" s="154">
        <v>0</v>
      </c>
      <c r="J2012" s="154">
        <v>0</v>
      </c>
      <c r="K2012" s="154">
        <v>0</v>
      </c>
      <c r="L2012" s="154">
        <v>0</v>
      </c>
      <c r="M2012" s="154">
        <v>267211</v>
      </c>
      <c r="N2012" s="96" t="s">
        <v>6824</v>
      </c>
      <c r="O2012" s="96" t="s">
        <v>3484</v>
      </c>
      <c r="P2012" s="96">
        <v>4</v>
      </c>
      <c r="Q2012" s="96">
        <v>2024</v>
      </c>
      <c r="R2012" s="96" t="s">
        <v>3060</v>
      </c>
      <c r="S2012" s="96" t="s">
        <v>3485</v>
      </c>
      <c r="T2012" s="155">
        <v>45452</v>
      </c>
      <c r="U2012" s="155">
        <v>45454</v>
      </c>
      <c r="V2012" s="155">
        <v>45454</v>
      </c>
      <c r="W2012" s="96" t="s">
        <v>3609</v>
      </c>
      <c r="X2012" s="96" t="s">
        <v>3486</v>
      </c>
      <c r="Y2012" s="96"/>
      <c r="Z2012" s="96" t="s">
        <v>3063</v>
      </c>
      <c r="AA2012" s="96">
        <v>2769</v>
      </c>
      <c r="AB2012" s="155">
        <v>45187</v>
      </c>
      <c r="AC2012" s="155">
        <v>45746</v>
      </c>
      <c r="AD2012" s="96">
        <v>8999990341</v>
      </c>
      <c r="AE2012" s="96" t="s">
        <v>3487</v>
      </c>
      <c r="AF2012" s="96">
        <v>3</v>
      </c>
      <c r="AG2012" s="96" t="s">
        <v>3488</v>
      </c>
      <c r="AH2012" s="96" t="s">
        <v>3489</v>
      </c>
      <c r="AI2012" s="154">
        <v>0</v>
      </c>
      <c r="AJ2012" s="154">
        <v>160326.6</v>
      </c>
      <c r="AK2012" s="154">
        <v>0</v>
      </c>
      <c r="AL2012" s="154">
        <v>0</v>
      </c>
      <c r="AM2012" s="154">
        <v>0</v>
      </c>
      <c r="AN2012" s="154">
        <v>0</v>
      </c>
      <c r="AO2012" s="154">
        <v>0</v>
      </c>
      <c r="AP2012" s="154">
        <v>0</v>
      </c>
      <c r="AQ2012" s="154">
        <v>160326.6</v>
      </c>
      <c r="AR2012" s="96" t="s">
        <v>3490</v>
      </c>
      <c r="AS2012" s="96" t="s">
        <v>3491</v>
      </c>
      <c r="AT2012" s="96" t="s">
        <v>6825</v>
      </c>
      <c r="AU2012" s="96"/>
      <c r="AV2012" s="96"/>
      <c r="AW2012" s="96"/>
      <c r="AX2012" s="96"/>
      <c r="AY2012" s="96"/>
      <c r="AZ2012" s="96"/>
      <c r="BA2012" s="96"/>
      <c r="BB2012" s="96"/>
      <c r="BC2012" s="96"/>
      <c r="BD2012" s="96"/>
      <c r="BE2012" s="96"/>
      <c r="BF2012" s="96"/>
      <c r="BG2012" s="96"/>
      <c r="BH2012" s="96"/>
    </row>
    <row r="2013" spans="1:60" x14ac:dyDescent="0.2">
      <c r="A2013" s="100">
        <v>0.6</v>
      </c>
      <c r="B2013" s="96" t="s">
        <v>3482</v>
      </c>
      <c r="C2013" s="96">
        <v>163922</v>
      </c>
      <c r="D2013" s="96">
        <v>999202310</v>
      </c>
      <c r="E2013" s="154">
        <v>0</v>
      </c>
      <c r="F2013" s="154">
        <v>818388</v>
      </c>
      <c r="G2013" s="154">
        <v>0</v>
      </c>
      <c r="H2013" s="154">
        <v>0</v>
      </c>
      <c r="I2013" s="154">
        <v>0</v>
      </c>
      <c r="J2013" s="154">
        <v>90500</v>
      </c>
      <c r="K2013" s="154">
        <v>0</v>
      </c>
      <c r="L2013" s="154">
        <v>0</v>
      </c>
      <c r="M2013" s="154">
        <v>908888.00000000012</v>
      </c>
      <c r="N2013" s="96" t="s">
        <v>6826</v>
      </c>
      <c r="O2013" s="96" t="s">
        <v>3484</v>
      </c>
      <c r="P2013" s="96">
        <v>4</v>
      </c>
      <c r="Q2013" s="96">
        <v>2024</v>
      </c>
      <c r="R2013" s="96" t="s">
        <v>3060</v>
      </c>
      <c r="S2013" s="96" t="s">
        <v>3485</v>
      </c>
      <c r="T2013" s="155">
        <v>45449</v>
      </c>
      <c r="U2013" s="155">
        <v>45450</v>
      </c>
      <c r="V2013" s="155">
        <v>45454</v>
      </c>
      <c r="W2013" s="96" t="s">
        <v>3609</v>
      </c>
      <c r="X2013" s="96" t="s">
        <v>3486</v>
      </c>
      <c r="Y2013" s="96"/>
      <c r="Z2013" s="96" t="s">
        <v>3063</v>
      </c>
      <c r="AA2013" s="96">
        <v>2769</v>
      </c>
      <c r="AB2013" s="155">
        <v>45187</v>
      </c>
      <c r="AC2013" s="155">
        <v>45746</v>
      </c>
      <c r="AD2013" s="96">
        <v>8999990341</v>
      </c>
      <c r="AE2013" s="96" t="s">
        <v>3487</v>
      </c>
      <c r="AF2013" s="96">
        <v>3</v>
      </c>
      <c r="AG2013" s="96" t="s">
        <v>3488</v>
      </c>
      <c r="AH2013" s="96" t="s">
        <v>3489</v>
      </c>
      <c r="AI2013" s="154">
        <v>0</v>
      </c>
      <c r="AJ2013" s="154">
        <v>491032.8</v>
      </c>
      <c r="AK2013" s="154">
        <v>0</v>
      </c>
      <c r="AL2013" s="154">
        <v>0</v>
      </c>
      <c r="AM2013" s="154">
        <v>0</v>
      </c>
      <c r="AN2013" s="154">
        <v>54300</v>
      </c>
      <c r="AO2013" s="154">
        <v>0</v>
      </c>
      <c r="AP2013" s="154">
        <v>0</v>
      </c>
      <c r="AQ2013" s="154">
        <v>545332.80000000005</v>
      </c>
      <c r="AR2013" s="96" t="s">
        <v>3596</v>
      </c>
      <c r="AS2013" s="96" t="s">
        <v>3491</v>
      </c>
      <c r="AT2013" s="96" t="s">
        <v>6827</v>
      </c>
      <c r="AU2013" s="96"/>
      <c r="AV2013" s="96"/>
      <c r="AW2013" s="96"/>
      <c r="AX2013" s="96"/>
      <c r="AY2013" s="96"/>
      <c r="AZ2013" s="96"/>
      <c r="BA2013" s="96"/>
      <c r="BB2013" s="96"/>
      <c r="BC2013" s="96"/>
      <c r="BD2013" s="96"/>
      <c r="BE2013" s="96"/>
      <c r="BF2013" s="96"/>
      <c r="BG2013" s="96"/>
      <c r="BH2013" s="96"/>
    </row>
    <row r="2014" spans="1:60" x14ac:dyDescent="0.2">
      <c r="A2014" s="100">
        <v>0.6</v>
      </c>
      <c r="B2014" s="96" t="s">
        <v>3482</v>
      </c>
      <c r="C2014" s="96">
        <v>163709</v>
      </c>
      <c r="D2014" s="96">
        <v>999202310</v>
      </c>
      <c r="E2014" s="154">
        <v>0</v>
      </c>
      <c r="F2014" s="154">
        <v>582265.66666666674</v>
      </c>
      <c r="G2014" s="154">
        <v>0</v>
      </c>
      <c r="H2014" s="154">
        <v>0</v>
      </c>
      <c r="I2014" s="154">
        <v>0</v>
      </c>
      <c r="J2014" s="154">
        <v>0</v>
      </c>
      <c r="K2014" s="154">
        <v>0</v>
      </c>
      <c r="L2014" s="154">
        <v>0</v>
      </c>
      <c r="M2014" s="154">
        <v>582265.66666666674</v>
      </c>
      <c r="N2014" s="96" t="s">
        <v>6828</v>
      </c>
      <c r="O2014" s="96" t="s">
        <v>3484</v>
      </c>
      <c r="P2014" s="96">
        <v>4</v>
      </c>
      <c r="Q2014" s="96">
        <v>2024</v>
      </c>
      <c r="R2014" s="96" t="s">
        <v>3060</v>
      </c>
      <c r="S2014" s="96" t="s">
        <v>3485</v>
      </c>
      <c r="T2014" s="155">
        <v>45427</v>
      </c>
      <c r="U2014" s="155">
        <v>45434</v>
      </c>
      <c r="V2014" s="155">
        <v>45436</v>
      </c>
      <c r="W2014" s="96" t="s">
        <v>2986</v>
      </c>
      <c r="X2014" s="96" t="s">
        <v>3486</v>
      </c>
      <c r="Y2014" s="96"/>
      <c r="Z2014" s="96" t="s">
        <v>3063</v>
      </c>
      <c r="AA2014" s="96">
        <v>2769</v>
      </c>
      <c r="AB2014" s="155">
        <v>45187</v>
      </c>
      <c r="AC2014" s="155">
        <v>45746</v>
      </c>
      <c r="AD2014" s="96">
        <v>8999990341</v>
      </c>
      <c r="AE2014" s="96" t="s">
        <v>3487</v>
      </c>
      <c r="AF2014" s="96">
        <v>3</v>
      </c>
      <c r="AG2014" s="96" t="s">
        <v>3488</v>
      </c>
      <c r="AH2014" s="96" t="s">
        <v>3489</v>
      </c>
      <c r="AI2014" s="154">
        <v>0</v>
      </c>
      <c r="AJ2014" s="154">
        <v>349359.4</v>
      </c>
      <c r="AK2014" s="154">
        <v>0</v>
      </c>
      <c r="AL2014" s="154">
        <v>0</v>
      </c>
      <c r="AM2014" s="154">
        <v>0</v>
      </c>
      <c r="AN2014" s="154">
        <v>0</v>
      </c>
      <c r="AO2014" s="154">
        <v>0</v>
      </c>
      <c r="AP2014" s="154">
        <v>0</v>
      </c>
      <c r="AQ2014" s="154">
        <v>349359.4</v>
      </c>
      <c r="AR2014" s="96" t="s">
        <v>3490</v>
      </c>
      <c r="AS2014" s="96" t="s">
        <v>3491</v>
      </c>
      <c r="AT2014" s="96" t="s">
        <v>6829</v>
      </c>
      <c r="AU2014" s="96"/>
      <c r="AV2014" s="96"/>
      <c r="AW2014" s="96"/>
      <c r="AX2014" s="96"/>
      <c r="AY2014" s="96"/>
      <c r="AZ2014" s="96"/>
      <c r="BA2014" s="96"/>
      <c r="BB2014" s="96"/>
      <c r="BC2014" s="96"/>
      <c r="BD2014" s="96"/>
      <c r="BE2014" s="96"/>
      <c r="BF2014" s="96"/>
      <c r="BG2014" s="96"/>
      <c r="BH2014" s="96"/>
    </row>
    <row r="2015" spans="1:60" x14ac:dyDescent="0.2">
      <c r="A2015" s="100">
        <v>0.6</v>
      </c>
      <c r="B2015" s="96" t="s">
        <v>3482</v>
      </c>
      <c r="C2015" s="96">
        <v>162902</v>
      </c>
      <c r="D2015" s="96">
        <v>999202310</v>
      </c>
      <c r="E2015" s="154">
        <v>0</v>
      </c>
      <c r="F2015" s="154">
        <v>0</v>
      </c>
      <c r="G2015" s="154">
        <v>0</v>
      </c>
      <c r="H2015" s="154">
        <v>0</v>
      </c>
      <c r="I2015" s="154">
        <v>0</v>
      </c>
      <c r="J2015" s="154">
        <v>2500000</v>
      </c>
      <c r="K2015" s="154">
        <v>0</v>
      </c>
      <c r="L2015" s="154">
        <v>0</v>
      </c>
      <c r="M2015" s="154">
        <v>2500000</v>
      </c>
      <c r="N2015" s="96" t="s">
        <v>6830</v>
      </c>
      <c r="O2015" s="96" t="s">
        <v>3484</v>
      </c>
      <c r="P2015" s="96">
        <v>4</v>
      </c>
      <c r="Q2015" s="96">
        <v>2024</v>
      </c>
      <c r="R2015" s="96" t="s">
        <v>3060</v>
      </c>
      <c r="S2015" s="96" t="s">
        <v>3485</v>
      </c>
      <c r="T2015" s="155">
        <v>45347</v>
      </c>
      <c r="U2015" s="155">
        <v>45352</v>
      </c>
      <c r="V2015" s="155">
        <v>45356</v>
      </c>
      <c r="W2015" s="96" t="s">
        <v>2986</v>
      </c>
      <c r="X2015" s="96" t="s">
        <v>3568</v>
      </c>
      <c r="Y2015" s="96"/>
      <c r="Z2015" s="96" t="s">
        <v>3063</v>
      </c>
      <c r="AA2015" s="96">
        <v>2769</v>
      </c>
      <c r="AB2015" s="155">
        <v>45187</v>
      </c>
      <c r="AC2015" s="155">
        <v>45746</v>
      </c>
      <c r="AD2015" s="96">
        <v>8999990341</v>
      </c>
      <c r="AE2015" s="96" t="s">
        <v>3487</v>
      </c>
      <c r="AF2015" s="96">
        <v>3</v>
      </c>
      <c r="AG2015" s="96" t="s">
        <v>3488</v>
      </c>
      <c r="AH2015" s="96" t="s">
        <v>3569</v>
      </c>
      <c r="AI2015" s="154">
        <v>0</v>
      </c>
      <c r="AJ2015" s="154">
        <v>0</v>
      </c>
      <c r="AK2015" s="154">
        <v>0</v>
      </c>
      <c r="AL2015" s="154">
        <v>0</v>
      </c>
      <c r="AM2015" s="154">
        <v>0</v>
      </c>
      <c r="AN2015" s="154">
        <v>1500000</v>
      </c>
      <c r="AO2015" s="154">
        <v>0</v>
      </c>
      <c r="AP2015" s="154">
        <v>0</v>
      </c>
      <c r="AQ2015" s="154">
        <v>1500000</v>
      </c>
      <c r="AR2015" s="96" t="s">
        <v>3544</v>
      </c>
      <c r="AS2015" s="96" t="s">
        <v>3491</v>
      </c>
      <c r="AT2015" s="96">
        <v>0</v>
      </c>
      <c r="AU2015" s="96"/>
      <c r="AV2015" s="96"/>
      <c r="AW2015" s="96"/>
      <c r="AX2015" s="96"/>
      <c r="AY2015" s="96"/>
      <c r="AZ2015" s="96"/>
      <c r="BA2015" s="96"/>
      <c r="BB2015" s="96"/>
      <c r="BC2015" s="96"/>
      <c r="BD2015" s="96"/>
      <c r="BE2015" s="96"/>
      <c r="BF2015" s="96"/>
      <c r="BG2015" s="96"/>
      <c r="BH2015" s="96"/>
    </row>
    <row r="2016" spans="1:60" x14ac:dyDescent="0.2">
      <c r="A2016" s="100">
        <v>0.6</v>
      </c>
      <c r="B2016" s="96" t="s">
        <v>3482</v>
      </c>
      <c r="C2016" s="96">
        <v>163019</v>
      </c>
      <c r="D2016" s="96">
        <v>999202310</v>
      </c>
      <c r="E2016" s="154">
        <v>0</v>
      </c>
      <c r="F2016" s="154">
        <v>1049200</v>
      </c>
      <c r="G2016" s="154">
        <v>0</v>
      </c>
      <c r="H2016" s="154">
        <v>0</v>
      </c>
      <c r="I2016" s="154">
        <v>0</v>
      </c>
      <c r="J2016" s="154">
        <v>0</v>
      </c>
      <c r="K2016" s="154">
        <v>0</v>
      </c>
      <c r="L2016" s="154">
        <v>0</v>
      </c>
      <c r="M2016" s="154">
        <v>1049200</v>
      </c>
      <c r="N2016" s="96" t="s">
        <v>6831</v>
      </c>
      <c r="O2016" s="96" t="s">
        <v>3484</v>
      </c>
      <c r="P2016" s="96">
        <v>4</v>
      </c>
      <c r="Q2016" s="96">
        <v>2024</v>
      </c>
      <c r="R2016" s="96" t="s">
        <v>3060</v>
      </c>
      <c r="S2016" s="96" t="s">
        <v>3485</v>
      </c>
      <c r="T2016" s="155">
        <v>45358</v>
      </c>
      <c r="U2016" s="155">
        <v>45360</v>
      </c>
      <c r="V2016" s="155">
        <v>45363</v>
      </c>
      <c r="W2016" s="96" t="s">
        <v>2986</v>
      </c>
      <c r="X2016" s="96" t="s">
        <v>3486</v>
      </c>
      <c r="Y2016" s="96"/>
      <c r="Z2016" s="96" t="s">
        <v>3063</v>
      </c>
      <c r="AA2016" s="96">
        <v>2769</v>
      </c>
      <c r="AB2016" s="155">
        <v>45187</v>
      </c>
      <c r="AC2016" s="155">
        <v>45746</v>
      </c>
      <c r="AD2016" s="96">
        <v>8999990341</v>
      </c>
      <c r="AE2016" s="96" t="s">
        <v>3487</v>
      </c>
      <c r="AF2016" s="96">
        <v>3</v>
      </c>
      <c r="AG2016" s="96" t="s">
        <v>3488</v>
      </c>
      <c r="AH2016" s="96" t="s">
        <v>3489</v>
      </c>
      <c r="AI2016" s="154">
        <v>0</v>
      </c>
      <c r="AJ2016" s="154">
        <v>629520</v>
      </c>
      <c r="AK2016" s="154">
        <v>0</v>
      </c>
      <c r="AL2016" s="154">
        <v>0</v>
      </c>
      <c r="AM2016" s="154">
        <v>0</v>
      </c>
      <c r="AN2016" s="154">
        <v>0</v>
      </c>
      <c r="AO2016" s="154">
        <v>0</v>
      </c>
      <c r="AP2016" s="154">
        <v>0</v>
      </c>
      <c r="AQ2016" s="154">
        <v>629520</v>
      </c>
      <c r="AR2016" s="96" t="s">
        <v>3490</v>
      </c>
      <c r="AS2016" s="96" t="s">
        <v>3491</v>
      </c>
      <c r="AT2016" s="96" t="s">
        <v>6832</v>
      </c>
      <c r="AU2016" s="96"/>
      <c r="AV2016" s="96"/>
      <c r="AW2016" s="96"/>
      <c r="AX2016" s="96"/>
      <c r="AY2016" s="96"/>
      <c r="AZ2016" s="96"/>
      <c r="BA2016" s="96"/>
      <c r="BB2016" s="96"/>
      <c r="BC2016" s="96"/>
      <c r="BD2016" s="96"/>
      <c r="BE2016" s="96"/>
      <c r="BF2016" s="96"/>
      <c r="BG2016" s="96"/>
      <c r="BH2016" s="96"/>
    </row>
    <row r="2017" spans="1:60" x14ac:dyDescent="0.2">
      <c r="A2017" s="100">
        <v>0.6</v>
      </c>
      <c r="B2017" s="96" t="s">
        <v>3482</v>
      </c>
      <c r="C2017" s="96">
        <v>163097</v>
      </c>
      <c r="D2017" s="96">
        <v>999202310</v>
      </c>
      <c r="E2017" s="154">
        <v>0</v>
      </c>
      <c r="F2017" s="154">
        <v>0</v>
      </c>
      <c r="G2017" s="154">
        <v>0</v>
      </c>
      <c r="H2017" s="154">
        <v>0</v>
      </c>
      <c r="I2017" s="154">
        <v>0</v>
      </c>
      <c r="J2017" s="154">
        <v>0</v>
      </c>
      <c r="K2017" s="154">
        <v>0</v>
      </c>
      <c r="L2017" s="154">
        <v>0</v>
      </c>
      <c r="M2017" s="154">
        <v>0</v>
      </c>
      <c r="N2017" s="96" t="s">
        <v>6833</v>
      </c>
      <c r="O2017" s="96" t="s">
        <v>3484</v>
      </c>
      <c r="P2017" s="96">
        <v>4</v>
      </c>
      <c r="Q2017" s="96">
        <v>2024</v>
      </c>
      <c r="R2017" s="96" t="s">
        <v>3060</v>
      </c>
      <c r="S2017" s="96" t="s">
        <v>3485</v>
      </c>
      <c r="T2017" s="155">
        <v>45364</v>
      </c>
      <c r="U2017" s="155">
        <v>45367</v>
      </c>
      <c r="V2017" s="155">
        <v>45370</v>
      </c>
      <c r="W2017" s="96" t="s">
        <v>2986</v>
      </c>
      <c r="X2017" s="96" t="s">
        <v>3486</v>
      </c>
      <c r="Y2017" s="96"/>
      <c r="Z2017" s="96" t="s">
        <v>3063</v>
      </c>
      <c r="AA2017" s="96">
        <v>2769</v>
      </c>
      <c r="AB2017" s="155">
        <v>45187</v>
      </c>
      <c r="AC2017" s="155">
        <v>45746</v>
      </c>
      <c r="AD2017" s="96">
        <v>8999990341</v>
      </c>
      <c r="AE2017" s="96" t="s">
        <v>3487</v>
      </c>
      <c r="AF2017" s="96">
        <v>3</v>
      </c>
      <c r="AG2017" s="96" t="s">
        <v>3488</v>
      </c>
      <c r="AH2017" s="96" t="s">
        <v>3489</v>
      </c>
      <c r="AI2017" s="154">
        <v>0</v>
      </c>
      <c r="AJ2017" s="154">
        <v>0</v>
      </c>
      <c r="AK2017" s="154">
        <v>0</v>
      </c>
      <c r="AL2017" s="154">
        <v>0</v>
      </c>
      <c r="AM2017" s="154">
        <v>0</v>
      </c>
      <c r="AN2017" s="154">
        <v>0</v>
      </c>
      <c r="AO2017" s="154">
        <v>0</v>
      </c>
      <c r="AP2017" s="154">
        <v>0</v>
      </c>
      <c r="AQ2017" s="154">
        <v>0</v>
      </c>
      <c r="AR2017" s="96" t="s">
        <v>3496</v>
      </c>
      <c r="AS2017" s="96" t="s">
        <v>3491</v>
      </c>
      <c r="AT2017" s="96">
        <v>0</v>
      </c>
      <c r="AU2017" s="96"/>
      <c r="AV2017" s="96"/>
      <c r="AW2017" s="96"/>
      <c r="AX2017" s="96"/>
      <c r="AY2017" s="96"/>
      <c r="AZ2017" s="96"/>
      <c r="BA2017" s="96"/>
      <c r="BB2017" s="96"/>
      <c r="BC2017" s="96"/>
      <c r="BD2017" s="96"/>
      <c r="BE2017" s="96"/>
      <c r="BF2017" s="96"/>
      <c r="BG2017" s="96"/>
      <c r="BH2017" s="96"/>
    </row>
    <row r="2018" spans="1:60" x14ac:dyDescent="0.2">
      <c r="A2018" s="100">
        <v>0.6</v>
      </c>
      <c r="B2018" s="96" t="s">
        <v>3482</v>
      </c>
      <c r="C2018" s="96">
        <v>163113</v>
      </c>
      <c r="D2018" s="96">
        <v>999202310</v>
      </c>
      <c r="E2018" s="154">
        <v>0</v>
      </c>
      <c r="F2018" s="154">
        <v>890012</v>
      </c>
      <c r="G2018" s="154">
        <v>0</v>
      </c>
      <c r="H2018" s="154">
        <v>0</v>
      </c>
      <c r="I2018" s="154">
        <v>0</v>
      </c>
      <c r="J2018" s="154">
        <v>0</v>
      </c>
      <c r="K2018" s="154">
        <v>0</v>
      </c>
      <c r="L2018" s="154">
        <v>0</v>
      </c>
      <c r="M2018" s="154">
        <v>890012</v>
      </c>
      <c r="N2018" s="96" t="s">
        <v>6834</v>
      </c>
      <c r="O2018" s="96" t="s">
        <v>3484</v>
      </c>
      <c r="P2018" s="96">
        <v>4</v>
      </c>
      <c r="Q2018" s="96">
        <v>2024</v>
      </c>
      <c r="R2018" s="96" t="s">
        <v>3060</v>
      </c>
      <c r="S2018" s="96" t="s">
        <v>3485</v>
      </c>
      <c r="T2018" s="155">
        <v>45369</v>
      </c>
      <c r="U2018" s="155">
        <v>45370</v>
      </c>
      <c r="V2018" s="155">
        <v>45370</v>
      </c>
      <c r="W2018" s="96" t="s">
        <v>2986</v>
      </c>
      <c r="X2018" s="96" t="s">
        <v>3486</v>
      </c>
      <c r="Y2018" s="96"/>
      <c r="Z2018" s="96" t="s">
        <v>3063</v>
      </c>
      <c r="AA2018" s="96">
        <v>2769</v>
      </c>
      <c r="AB2018" s="155">
        <v>45187</v>
      </c>
      <c r="AC2018" s="155">
        <v>45746</v>
      </c>
      <c r="AD2018" s="96">
        <v>8999990341</v>
      </c>
      <c r="AE2018" s="96" t="s">
        <v>3487</v>
      </c>
      <c r="AF2018" s="96">
        <v>3</v>
      </c>
      <c r="AG2018" s="96" t="s">
        <v>3488</v>
      </c>
      <c r="AH2018" s="96" t="s">
        <v>3489</v>
      </c>
      <c r="AI2018" s="154">
        <v>0</v>
      </c>
      <c r="AJ2018" s="154">
        <v>534007.19999999995</v>
      </c>
      <c r="AK2018" s="154">
        <v>0</v>
      </c>
      <c r="AL2018" s="154">
        <v>0</v>
      </c>
      <c r="AM2018" s="154">
        <v>0</v>
      </c>
      <c r="AN2018" s="154">
        <v>0</v>
      </c>
      <c r="AO2018" s="154">
        <v>0</v>
      </c>
      <c r="AP2018" s="154">
        <v>0</v>
      </c>
      <c r="AQ2018" s="154">
        <v>534007.19999999995</v>
      </c>
      <c r="AR2018" s="96" t="s">
        <v>3490</v>
      </c>
      <c r="AS2018" s="96" t="s">
        <v>3491</v>
      </c>
      <c r="AT2018" s="96" t="s">
        <v>6835</v>
      </c>
      <c r="AU2018" s="96"/>
      <c r="AV2018" s="96"/>
      <c r="AW2018" s="96"/>
      <c r="AX2018" s="96"/>
      <c r="AY2018" s="96"/>
      <c r="AZ2018" s="96"/>
      <c r="BA2018" s="96"/>
      <c r="BB2018" s="96"/>
      <c r="BC2018" s="96"/>
      <c r="BD2018" s="96"/>
      <c r="BE2018" s="96"/>
      <c r="BF2018" s="96"/>
      <c r="BG2018" s="96"/>
      <c r="BH2018" s="96"/>
    </row>
    <row r="2019" spans="1:60" x14ac:dyDescent="0.2">
      <c r="A2019" s="100">
        <v>0.6</v>
      </c>
      <c r="B2019" s="96" t="s">
        <v>3482</v>
      </c>
      <c r="C2019" s="96">
        <v>163149</v>
      </c>
      <c r="D2019" s="96">
        <v>999202310</v>
      </c>
      <c r="E2019" s="154">
        <v>0</v>
      </c>
      <c r="F2019" s="154">
        <v>89180</v>
      </c>
      <c r="G2019" s="154">
        <v>0</v>
      </c>
      <c r="H2019" s="154">
        <v>0</v>
      </c>
      <c r="I2019" s="154">
        <v>0</v>
      </c>
      <c r="J2019" s="154">
        <v>0</v>
      </c>
      <c r="K2019" s="154">
        <v>0</v>
      </c>
      <c r="L2019" s="154">
        <v>0</v>
      </c>
      <c r="M2019" s="154">
        <v>89180</v>
      </c>
      <c r="N2019" s="96" t="s">
        <v>6836</v>
      </c>
      <c r="O2019" s="96" t="s">
        <v>3484</v>
      </c>
      <c r="P2019" s="96">
        <v>4</v>
      </c>
      <c r="Q2019" s="96">
        <v>2024</v>
      </c>
      <c r="R2019" s="96" t="s">
        <v>3060</v>
      </c>
      <c r="S2019" s="96" t="s">
        <v>3485</v>
      </c>
      <c r="T2019" s="155">
        <v>45371</v>
      </c>
      <c r="U2019" s="155">
        <v>45372</v>
      </c>
      <c r="V2019" s="155">
        <v>45373</v>
      </c>
      <c r="W2019" s="96" t="s">
        <v>2986</v>
      </c>
      <c r="X2019" s="96" t="s">
        <v>3486</v>
      </c>
      <c r="Y2019" s="96"/>
      <c r="Z2019" s="96" t="s">
        <v>3063</v>
      </c>
      <c r="AA2019" s="96">
        <v>2769</v>
      </c>
      <c r="AB2019" s="155">
        <v>45187</v>
      </c>
      <c r="AC2019" s="155">
        <v>45746</v>
      </c>
      <c r="AD2019" s="96">
        <v>8999990341</v>
      </c>
      <c r="AE2019" s="96" t="s">
        <v>3487</v>
      </c>
      <c r="AF2019" s="96">
        <v>3</v>
      </c>
      <c r="AG2019" s="96" t="s">
        <v>3488</v>
      </c>
      <c r="AH2019" s="96" t="s">
        <v>3489</v>
      </c>
      <c r="AI2019" s="154">
        <v>0</v>
      </c>
      <c r="AJ2019" s="154">
        <v>53508</v>
      </c>
      <c r="AK2019" s="154">
        <v>0</v>
      </c>
      <c r="AL2019" s="154">
        <v>0</v>
      </c>
      <c r="AM2019" s="154">
        <v>0</v>
      </c>
      <c r="AN2019" s="154">
        <v>0</v>
      </c>
      <c r="AO2019" s="154">
        <v>0</v>
      </c>
      <c r="AP2019" s="154">
        <v>0</v>
      </c>
      <c r="AQ2019" s="154">
        <v>53508</v>
      </c>
      <c r="AR2019" s="96" t="s">
        <v>3490</v>
      </c>
      <c r="AS2019" s="96" t="s">
        <v>3491</v>
      </c>
      <c r="AT2019" s="96" t="s">
        <v>6837</v>
      </c>
      <c r="AU2019" s="96"/>
      <c r="AV2019" s="96"/>
      <c r="AW2019" s="96"/>
      <c r="AX2019" s="96"/>
      <c r="AY2019" s="96"/>
      <c r="AZ2019" s="96"/>
      <c r="BA2019" s="96"/>
      <c r="BB2019" s="96"/>
      <c r="BC2019" s="96"/>
      <c r="BD2019" s="96"/>
      <c r="BE2019" s="96"/>
      <c r="BF2019" s="96"/>
      <c r="BG2019" s="96"/>
      <c r="BH2019" s="96"/>
    </row>
    <row r="2020" spans="1:60" x14ac:dyDescent="0.2">
      <c r="A2020" s="100">
        <v>0.6</v>
      </c>
      <c r="B2020" s="96" t="s">
        <v>3482</v>
      </c>
      <c r="C2020" s="96">
        <v>163215</v>
      </c>
      <c r="D2020" s="96">
        <v>999202310</v>
      </c>
      <c r="E2020" s="154">
        <v>0</v>
      </c>
      <c r="F2020" s="154">
        <v>0</v>
      </c>
      <c r="G2020" s="154">
        <v>0</v>
      </c>
      <c r="H2020" s="154">
        <v>0</v>
      </c>
      <c r="I2020" s="154">
        <v>0</v>
      </c>
      <c r="J2020" s="154">
        <v>0</v>
      </c>
      <c r="K2020" s="154">
        <v>0</v>
      </c>
      <c r="L2020" s="154">
        <v>0</v>
      </c>
      <c r="M2020" s="154">
        <v>0</v>
      </c>
      <c r="N2020" s="96" t="s">
        <v>6838</v>
      </c>
      <c r="O2020" s="96" t="s">
        <v>3484</v>
      </c>
      <c r="P2020" s="96">
        <v>4</v>
      </c>
      <c r="Q2020" s="96">
        <v>2024</v>
      </c>
      <c r="R2020" s="96" t="s">
        <v>3060</v>
      </c>
      <c r="S2020" s="96" t="s">
        <v>3485</v>
      </c>
      <c r="T2020" s="155">
        <v>45386</v>
      </c>
      <c r="U2020" s="155">
        <v>45387</v>
      </c>
      <c r="V2020" s="155">
        <v>45390</v>
      </c>
      <c r="W2020" s="96" t="s">
        <v>2986</v>
      </c>
      <c r="X2020" s="96" t="s">
        <v>3486</v>
      </c>
      <c r="Y2020" s="96"/>
      <c r="Z2020" s="96" t="s">
        <v>3063</v>
      </c>
      <c r="AA2020" s="96">
        <v>2769</v>
      </c>
      <c r="AB2020" s="155">
        <v>45187</v>
      </c>
      <c r="AC2020" s="155">
        <v>45746</v>
      </c>
      <c r="AD2020" s="96">
        <v>8999990341</v>
      </c>
      <c r="AE2020" s="96" t="s">
        <v>3487</v>
      </c>
      <c r="AF2020" s="96">
        <v>3</v>
      </c>
      <c r="AG2020" s="96" t="s">
        <v>3488</v>
      </c>
      <c r="AH2020" s="96" t="s">
        <v>3489</v>
      </c>
      <c r="AI2020" s="154">
        <v>0</v>
      </c>
      <c r="AJ2020" s="154">
        <v>0</v>
      </c>
      <c r="AK2020" s="154">
        <v>0</v>
      </c>
      <c r="AL2020" s="154">
        <v>0</v>
      </c>
      <c r="AM2020" s="154">
        <v>0</v>
      </c>
      <c r="AN2020" s="154">
        <v>0</v>
      </c>
      <c r="AO2020" s="154">
        <v>0</v>
      </c>
      <c r="AP2020" s="154">
        <v>0</v>
      </c>
      <c r="AQ2020" s="154">
        <v>0</v>
      </c>
      <c r="AR2020" s="96" t="s">
        <v>3496</v>
      </c>
      <c r="AS2020" s="96" t="s">
        <v>3491</v>
      </c>
      <c r="AT2020" s="96">
        <v>0</v>
      </c>
      <c r="AU2020" s="96"/>
      <c r="AV2020" s="96"/>
      <c r="AW2020" s="96"/>
      <c r="AX2020" s="96"/>
      <c r="AY2020" s="96"/>
      <c r="AZ2020" s="96"/>
      <c r="BA2020" s="96"/>
      <c r="BB2020" s="96"/>
      <c r="BC2020" s="96"/>
      <c r="BD2020" s="96"/>
      <c r="BE2020" s="96"/>
      <c r="BF2020" s="96"/>
      <c r="BG2020" s="96"/>
      <c r="BH2020" s="96"/>
    </row>
    <row r="2021" spans="1:60" x14ac:dyDescent="0.2">
      <c r="A2021" s="100">
        <v>0.6</v>
      </c>
      <c r="B2021" s="96" t="s">
        <v>3482</v>
      </c>
      <c r="C2021" s="96">
        <v>163234</v>
      </c>
      <c r="D2021" s="96">
        <v>999202310</v>
      </c>
      <c r="E2021" s="154">
        <v>0</v>
      </c>
      <c r="F2021" s="154">
        <v>0</v>
      </c>
      <c r="G2021" s="154">
        <v>0</v>
      </c>
      <c r="H2021" s="154">
        <v>0</v>
      </c>
      <c r="I2021" s="154">
        <v>0</v>
      </c>
      <c r="J2021" s="154">
        <v>0</v>
      </c>
      <c r="K2021" s="154">
        <v>0</v>
      </c>
      <c r="L2021" s="154">
        <v>0</v>
      </c>
      <c r="M2021" s="154">
        <v>0</v>
      </c>
      <c r="N2021" s="96" t="s">
        <v>6839</v>
      </c>
      <c r="O2021" s="96" t="s">
        <v>3484</v>
      </c>
      <c r="P2021" s="96">
        <v>4</v>
      </c>
      <c r="Q2021" s="96">
        <v>2024</v>
      </c>
      <c r="R2021" s="96" t="s">
        <v>3060</v>
      </c>
      <c r="S2021" s="96" t="s">
        <v>3485</v>
      </c>
      <c r="T2021" s="155">
        <v>45386</v>
      </c>
      <c r="U2021" s="155">
        <v>45388</v>
      </c>
      <c r="V2021" s="155">
        <v>45390</v>
      </c>
      <c r="W2021" s="96" t="s">
        <v>2986</v>
      </c>
      <c r="X2021" s="96" t="s">
        <v>3486</v>
      </c>
      <c r="Y2021" s="96"/>
      <c r="Z2021" s="96" t="s">
        <v>3063</v>
      </c>
      <c r="AA2021" s="96">
        <v>2769</v>
      </c>
      <c r="AB2021" s="155">
        <v>45187</v>
      </c>
      <c r="AC2021" s="155">
        <v>45746</v>
      </c>
      <c r="AD2021" s="96">
        <v>8999990341</v>
      </c>
      <c r="AE2021" s="96" t="s">
        <v>3487</v>
      </c>
      <c r="AF2021" s="96">
        <v>3</v>
      </c>
      <c r="AG2021" s="96" t="s">
        <v>3488</v>
      </c>
      <c r="AH2021" s="96" t="s">
        <v>3489</v>
      </c>
      <c r="AI2021" s="154">
        <v>0</v>
      </c>
      <c r="AJ2021" s="154">
        <v>0</v>
      </c>
      <c r="AK2021" s="154">
        <v>0</v>
      </c>
      <c r="AL2021" s="154">
        <v>0</v>
      </c>
      <c r="AM2021" s="154">
        <v>0</v>
      </c>
      <c r="AN2021" s="154">
        <v>0</v>
      </c>
      <c r="AO2021" s="154">
        <v>0</v>
      </c>
      <c r="AP2021" s="154">
        <v>0</v>
      </c>
      <c r="AQ2021" s="154">
        <v>0</v>
      </c>
      <c r="AR2021" s="96" t="s">
        <v>3496</v>
      </c>
      <c r="AS2021" s="96" t="s">
        <v>3491</v>
      </c>
      <c r="AT2021" s="96">
        <v>0</v>
      </c>
      <c r="AU2021" s="96"/>
      <c r="AV2021" s="96"/>
      <c r="AW2021" s="96"/>
      <c r="AX2021" s="96"/>
      <c r="AY2021" s="96"/>
      <c r="AZ2021" s="96"/>
      <c r="BA2021" s="96"/>
      <c r="BB2021" s="96"/>
      <c r="BC2021" s="96"/>
      <c r="BD2021" s="96"/>
      <c r="BE2021" s="96"/>
      <c r="BF2021" s="96"/>
      <c r="BG2021" s="96"/>
      <c r="BH2021" s="96"/>
    </row>
    <row r="2022" spans="1:60" x14ac:dyDescent="0.2">
      <c r="A2022" s="100">
        <v>0.6</v>
      </c>
      <c r="B2022" s="96" t="s">
        <v>3482</v>
      </c>
      <c r="C2022" s="96">
        <v>163487</v>
      </c>
      <c r="D2022" s="96">
        <v>999202310</v>
      </c>
      <c r="E2022" s="154">
        <v>0</v>
      </c>
      <c r="F2022" s="154">
        <v>0</v>
      </c>
      <c r="G2022" s="154">
        <v>0</v>
      </c>
      <c r="H2022" s="154">
        <v>0</v>
      </c>
      <c r="I2022" s="154">
        <v>0</v>
      </c>
      <c r="J2022" s="154">
        <v>600000</v>
      </c>
      <c r="K2022" s="154">
        <v>0</v>
      </c>
      <c r="L2022" s="154">
        <v>0</v>
      </c>
      <c r="M2022" s="154">
        <v>600000</v>
      </c>
      <c r="N2022" s="96" t="s">
        <v>6840</v>
      </c>
      <c r="O2022" s="96" t="s">
        <v>3484</v>
      </c>
      <c r="P2022" s="96">
        <v>4</v>
      </c>
      <c r="Q2022" s="96">
        <v>2024</v>
      </c>
      <c r="R2022" s="96" t="s">
        <v>3060</v>
      </c>
      <c r="S2022" s="96" t="s">
        <v>3485</v>
      </c>
      <c r="T2022" s="155">
        <v>45414</v>
      </c>
      <c r="U2022" s="155">
        <v>45415</v>
      </c>
      <c r="V2022" s="155">
        <v>45419</v>
      </c>
      <c r="W2022" s="96" t="s">
        <v>2986</v>
      </c>
      <c r="X2022" s="96" t="s">
        <v>3486</v>
      </c>
      <c r="Y2022" s="96"/>
      <c r="Z2022" s="96" t="s">
        <v>3063</v>
      </c>
      <c r="AA2022" s="96">
        <v>2769</v>
      </c>
      <c r="AB2022" s="155">
        <v>45187</v>
      </c>
      <c r="AC2022" s="155">
        <v>45746</v>
      </c>
      <c r="AD2022" s="96">
        <v>8999990341</v>
      </c>
      <c r="AE2022" s="96" t="s">
        <v>3487</v>
      </c>
      <c r="AF2022" s="96">
        <v>3</v>
      </c>
      <c r="AG2022" s="96" t="s">
        <v>3488</v>
      </c>
      <c r="AH2022" s="96" t="s">
        <v>3489</v>
      </c>
      <c r="AI2022" s="154">
        <v>0</v>
      </c>
      <c r="AJ2022" s="154">
        <v>0</v>
      </c>
      <c r="AK2022" s="154">
        <v>0</v>
      </c>
      <c r="AL2022" s="154">
        <v>0</v>
      </c>
      <c r="AM2022" s="154">
        <v>0</v>
      </c>
      <c r="AN2022" s="154">
        <v>360000</v>
      </c>
      <c r="AO2022" s="154">
        <v>0</v>
      </c>
      <c r="AP2022" s="154">
        <v>0</v>
      </c>
      <c r="AQ2022" s="154">
        <v>360000</v>
      </c>
      <c r="AR2022" s="96" t="s">
        <v>3544</v>
      </c>
      <c r="AS2022" s="96" t="s">
        <v>3491</v>
      </c>
      <c r="AT2022" s="96">
        <v>0</v>
      </c>
      <c r="AU2022" s="96"/>
      <c r="AV2022" s="96"/>
      <c r="AW2022" s="96"/>
      <c r="AX2022" s="96"/>
      <c r="AY2022" s="96"/>
      <c r="AZ2022" s="96"/>
      <c r="BA2022" s="96"/>
      <c r="BB2022" s="96"/>
      <c r="BC2022" s="96"/>
      <c r="BD2022" s="96"/>
      <c r="BE2022" s="96"/>
      <c r="BF2022" s="96"/>
      <c r="BG2022" s="96"/>
      <c r="BH2022" s="96"/>
    </row>
    <row r="2023" spans="1:60" x14ac:dyDescent="0.2">
      <c r="A2023" s="100">
        <v>0.6</v>
      </c>
      <c r="B2023" s="96" t="s">
        <v>3482</v>
      </c>
      <c r="C2023" s="96">
        <v>163570</v>
      </c>
      <c r="D2023" s="96">
        <v>999202310</v>
      </c>
      <c r="E2023" s="154">
        <v>0</v>
      </c>
      <c r="F2023" s="154">
        <v>2500000</v>
      </c>
      <c r="G2023" s="154">
        <v>0</v>
      </c>
      <c r="H2023" s="154">
        <v>0</v>
      </c>
      <c r="I2023" s="154">
        <v>0</v>
      </c>
      <c r="J2023" s="154">
        <v>0</v>
      </c>
      <c r="K2023" s="154">
        <v>0</v>
      </c>
      <c r="L2023" s="154">
        <v>0</v>
      </c>
      <c r="M2023" s="154">
        <v>2500000</v>
      </c>
      <c r="N2023" s="96" t="s">
        <v>6841</v>
      </c>
      <c r="O2023" s="96" t="s">
        <v>3484</v>
      </c>
      <c r="P2023" s="96">
        <v>4</v>
      </c>
      <c r="Q2023" s="96">
        <v>2024</v>
      </c>
      <c r="R2023" s="96" t="s">
        <v>3060</v>
      </c>
      <c r="S2023" s="96" t="s">
        <v>3485</v>
      </c>
      <c r="T2023" s="155">
        <v>45410</v>
      </c>
      <c r="U2023" s="155">
        <v>45420</v>
      </c>
      <c r="V2023" s="155">
        <v>45422</v>
      </c>
      <c r="W2023" s="96" t="s">
        <v>2986</v>
      </c>
      <c r="X2023" s="96" t="s">
        <v>3568</v>
      </c>
      <c r="Y2023" s="96"/>
      <c r="Z2023" s="96" t="s">
        <v>3063</v>
      </c>
      <c r="AA2023" s="96">
        <v>2769</v>
      </c>
      <c r="AB2023" s="155">
        <v>45187</v>
      </c>
      <c r="AC2023" s="155">
        <v>45746</v>
      </c>
      <c r="AD2023" s="96">
        <v>8999990341</v>
      </c>
      <c r="AE2023" s="96" t="s">
        <v>3487</v>
      </c>
      <c r="AF2023" s="96">
        <v>3</v>
      </c>
      <c r="AG2023" s="96" t="s">
        <v>3488</v>
      </c>
      <c r="AH2023" s="96" t="s">
        <v>3569</v>
      </c>
      <c r="AI2023" s="154">
        <v>0</v>
      </c>
      <c r="AJ2023" s="154">
        <v>1500000</v>
      </c>
      <c r="AK2023" s="154">
        <v>0</v>
      </c>
      <c r="AL2023" s="154">
        <v>0</v>
      </c>
      <c r="AM2023" s="154">
        <v>0</v>
      </c>
      <c r="AN2023" s="154">
        <v>0</v>
      </c>
      <c r="AO2023" s="154">
        <v>0</v>
      </c>
      <c r="AP2023" s="154">
        <v>0</v>
      </c>
      <c r="AQ2023" s="154">
        <v>1500000</v>
      </c>
      <c r="AR2023" s="96" t="s">
        <v>3490</v>
      </c>
      <c r="AS2023" s="96" t="s">
        <v>3491</v>
      </c>
      <c r="AT2023" s="96" t="s">
        <v>6842</v>
      </c>
      <c r="AU2023" s="96"/>
      <c r="AV2023" s="96"/>
      <c r="AW2023" s="96"/>
      <c r="AX2023" s="96"/>
      <c r="AY2023" s="96"/>
      <c r="AZ2023" s="96"/>
      <c r="BA2023" s="96"/>
      <c r="BB2023" s="96"/>
      <c r="BC2023" s="96"/>
      <c r="BD2023" s="96"/>
      <c r="BE2023" s="96"/>
      <c r="BF2023" s="96"/>
      <c r="BG2023" s="96"/>
      <c r="BH2023" s="96"/>
    </row>
    <row r="2024" spans="1:60" x14ac:dyDescent="0.2">
      <c r="A2024" s="100">
        <v>0.6</v>
      </c>
      <c r="B2024" s="96" t="s">
        <v>3482</v>
      </c>
      <c r="C2024" s="96">
        <v>163724</v>
      </c>
      <c r="D2024" s="96">
        <v>999202310</v>
      </c>
      <c r="E2024" s="154">
        <v>0</v>
      </c>
      <c r="F2024" s="154">
        <v>0</v>
      </c>
      <c r="G2024" s="154">
        <v>0</v>
      </c>
      <c r="H2024" s="154">
        <v>0</v>
      </c>
      <c r="I2024" s="154">
        <v>0</v>
      </c>
      <c r="J2024" s="154">
        <v>600000</v>
      </c>
      <c r="K2024" s="154">
        <v>0</v>
      </c>
      <c r="L2024" s="154">
        <v>0</v>
      </c>
      <c r="M2024" s="154">
        <v>600000</v>
      </c>
      <c r="N2024" s="96" t="s">
        <v>6843</v>
      </c>
      <c r="O2024" s="96" t="s">
        <v>3484</v>
      </c>
      <c r="P2024" s="96">
        <v>4</v>
      </c>
      <c r="Q2024" s="96">
        <v>2024</v>
      </c>
      <c r="R2024" s="96" t="s">
        <v>3060</v>
      </c>
      <c r="S2024" s="96" t="s">
        <v>3485</v>
      </c>
      <c r="T2024" s="155">
        <v>45435</v>
      </c>
      <c r="U2024" s="155">
        <v>45436</v>
      </c>
      <c r="V2024" s="155">
        <v>45436</v>
      </c>
      <c r="W2024" s="96" t="s">
        <v>2986</v>
      </c>
      <c r="X2024" s="96" t="s">
        <v>3486</v>
      </c>
      <c r="Y2024" s="96"/>
      <c r="Z2024" s="96" t="s">
        <v>3063</v>
      </c>
      <c r="AA2024" s="96">
        <v>2769</v>
      </c>
      <c r="AB2024" s="155">
        <v>45187</v>
      </c>
      <c r="AC2024" s="155">
        <v>45746</v>
      </c>
      <c r="AD2024" s="96">
        <v>8999990341</v>
      </c>
      <c r="AE2024" s="96" t="s">
        <v>3487</v>
      </c>
      <c r="AF2024" s="96">
        <v>3</v>
      </c>
      <c r="AG2024" s="96" t="s">
        <v>3488</v>
      </c>
      <c r="AH2024" s="96" t="s">
        <v>3489</v>
      </c>
      <c r="AI2024" s="154">
        <v>0</v>
      </c>
      <c r="AJ2024" s="154">
        <v>0</v>
      </c>
      <c r="AK2024" s="154">
        <v>0</v>
      </c>
      <c r="AL2024" s="154">
        <v>0</v>
      </c>
      <c r="AM2024" s="154">
        <v>0</v>
      </c>
      <c r="AN2024" s="154">
        <v>360000</v>
      </c>
      <c r="AO2024" s="154">
        <v>0</v>
      </c>
      <c r="AP2024" s="154">
        <v>0</v>
      </c>
      <c r="AQ2024" s="154">
        <v>360000</v>
      </c>
      <c r="AR2024" s="96" t="s">
        <v>3544</v>
      </c>
      <c r="AS2024" s="96" t="s">
        <v>3491</v>
      </c>
      <c r="AT2024" s="96">
        <v>0</v>
      </c>
      <c r="AU2024" s="96"/>
      <c r="AV2024" s="96"/>
      <c r="AW2024" s="96"/>
      <c r="AX2024" s="96"/>
      <c r="AY2024" s="96"/>
      <c r="AZ2024" s="96"/>
      <c r="BA2024" s="96"/>
      <c r="BB2024" s="96"/>
      <c r="BC2024" s="96"/>
      <c r="BD2024" s="96"/>
      <c r="BE2024" s="96"/>
      <c r="BF2024" s="96"/>
      <c r="BG2024" s="96"/>
      <c r="BH2024" s="96"/>
    </row>
    <row r="2025" spans="1:60" x14ac:dyDescent="0.2">
      <c r="A2025" s="100">
        <v>0.6</v>
      </c>
      <c r="B2025" s="96" t="s">
        <v>3482</v>
      </c>
      <c r="C2025" s="96">
        <v>163842</v>
      </c>
      <c r="D2025" s="96">
        <v>999202310</v>
      </c>
      <c r="E2025" s="154">
        <v>0</v>
      </c>
      <c r="F2025" s="154">
        <v>0</v>
      </c>
      <c r="G2025" s="154">
        <v>0</v>
      </c>
      <c r="H2025" s="154">
        <v>0</v>
      </c>
      <c r="I2025" s="154">
        <v>0</v>
      </c>
      <c r="J2025" s="154">
        <v>600000</v>
      </c>
      <c r="K2025" s="154">
        <v>0</v>
      </c>
      <c r="L2025" s="154">
        <v>0</v>
      </c>
      <c r="M2025" s="154">
        <v>600000</v>
      </c>
      <c r="N2025" s="96" t="s">
        <v>6844</v>
      </c>
      <c r="O2025" s="96" t="s">
        <v>3484</v>
      </c>
      <c r="P2025" s="96">
        <v>4</v>
      </c>
      <c r="Q2025" s="96">
        <v>2024</v>
      </c>
      <c r="R2025" s="96" t="s">
        <v>3060</v>
      </c>
      <c r="S2025" s="96" t="s">
        <v>3485</v>
      </c>
      <c r="T2025" s="155">
        <v>45441</v>
      </c>
      <c r="U2025" s="155">
        <v>45442</v>
      </c>
      <c r="V2025" s="155">
        <v>45443</v>
      </c>
      <c r="W2025" s="96" t="s">
        <v>2986</v>
      </c>
      <c r="X2025" s="96" t="s">
        <v>3486</v>
      </c>
      <c r="Y2025" s="96"/>
      <c r="Z2025" s="96" t="s">
        <v>3063</v>
      </c>
      <c r="AA2025" s="96">
        <v>2769</v>
      </c>
      <c r="AB2025" s="155">
        <v>45187</v>
      </c>
      <c r="AC2025" s="155">
        <v>45746</v>
      </c>
      <c r="AD2025" s="96">
        <v>8999990341</v>
      </c>
      <c r="AE2025" s="96" t="s">
        <v>3487</v>
      </c>
      <c r="AF2025" s="96">
        <v>3</v>
      </c>
      <c r="AG2025" s="96" t="s">
        <v>3488</v>
      </c>
      <c r="AH2025" s="96" t="s">
        <v>3489</v>
      </c>
      <c r="AI2025" s="154">
        <v>0</v>
      </c>
      <c r="AJ2025" s="154">
        <v>0</v>
      </c>
      <c r="AK2025" s="154">
        <v>0</v>
      </c>
      <c r="AL2025" s="154">
        <v>0</v>
      </c>
      <c r="AM2025" s="154">
        <v>0</v>
      </c>
      <c r="AN2025" s="154">
        <v>360000</v>
      </c>
      <c r="AO2025" s="154">
        <v>0</v>
      </c>
      <c r="AP2025" s="154">
        <v>0</v>
      </c>
      <c r="AQ2025" s="154">
        <v>360000</v>
      </c>
      <c r="AR2025" s="96" t="s">
        <v>3544</v>
      </c>
      <c r="AS2025" s="96" t="s">
        <v>3491</v>
      </c>
      <c r="AT2025" s="96">
        <v>0</v>
      </c>
      <c r="AU2025" s="96"/>
      <c r="AV2025" s="96"/>
      <c r="AW2025" s="96"/>
      <c r="AX2025" s="96"/>
      <c r="AY2025" s="96"/>
      <c r="AZ2025" s="96"/>
      <c r="BA2025" s="96"/>
      <c r="BB2025" s="96"/>
      <c r="BC2025" s="96"/>
      <c r="BD2025" s="96"/>
      <c r="BE2025" s="96"/>
      <c r="BF2025" s="96"/>
      <c r="BG2025" s="96"/>
      <c r="BH2025" s="96"/>
    </row>
    <row r="2026" spans="1:60" x14ac:dyDescent="0.2">
      <c r="A2026" s="100">
        <v>0.6</v>
      </c>
      <c r="B2026" s="96" t="s">
        <v>3482</v>
      </c>
      <c r="C2026" s="96">
        <v>163902</v>
      </c>
      <c r="D2026" s="96">
        <v>999202310</v>
      </c>
      <c r="E2026" s="154">
        <v>0</v>
      </c>
      <c r="F2026" s="154">
        <v>255531</v>
      </c>
      <c r="G2026" s="154">
        <v>0</v>
      </c>
      <c r="H2026" s="154">
        <v>0</v>
      </c>
      <c r="I2026" s="154">
        <v>0</v>
      </c>
      <c r="J2026" s="154">
        <v>0</v>
      </c>
      <c r="K2026" s="154">
        <v>0</v>
      </c>
      <c r="L2026" s="154">
        <v>0</v>
      </c>
      <c r="M2026" s="154">
        <v>255531</v>
      </c>
      <c r="N2026" s="96" t="s">
        <v>6845</v>
      </c>
      <c r="O2026" s="96" t="s">
        <v>3484</v>
      </c>
      <c r="P2026" s="96">
        <v>4</v>
      </c>
      <c r="Q2026" s="96">
        <v>2024</v>
      </c>
      <c r="R2026" s="96" t="s">
        <v>3060</v>
      </c>
      <c r="S2026" s="96" t="s">
        <v>3485</v>
      </c>
      <c r="T2026" s="155">
        <v>45448</v>
      </c>
      <c r="U2026" s="155">
        <v>45449</v>
      </c>
      <c r="V2026" s="155">
        <v>45449</v>
      </c>
      <c r="W2026" s="96" t="s">
        <v>3609</v>
      </c>
      <c r="X2026" s="96" t="s">
        <v>3486</v>
      </c>
      <c r="Y2026" s="96"/>
      <c r="Z2026" s="96" t="s">
        <v>3063</v>
      </c>
      <c r="AA2026" s="96">
        <v>2769</v>
      </c>
      <c r="AB2026" s="155">
        <v>45187</v>
      </c>
      <c r="AC2026" s="155">
        <v>45746</v>
      </c>
      <c r="AD2026" s="96">
        <v>8999990341</v>
      </c>
      <c r="AE2026" s="96" t="s">
        <v>3487</v>
      </c>
      <c r="AF2026" s="96">
        <v>3</v>
      </c>
      <c r="AG2026" s="96" t="s">
        <v>3488</v>
      </c>
      <c r="AH2026" s="96" t="s">
        <v>3489</v>
      </c>
      <c r="AI2026" s="154">
        <v>0</v>
      </c>
      <c r="AJ2026" s="154">
        <v>153318.6</v>
      </c>
      <c r="AK2026" s="154">
        <v>0</v>
      </c>
      <c r="AL2026" s="154">
        <v>0</v>
      </c>
      <c r="AM2026" s="154">
        <v>0</v>
      </c>
      <c r="AN2026" s="154">
        <v>0</v>
      </c>
      <c r="AO2026" s="154">
        <v>0</v>
      </c>
      <c r="AP2026" s="154">
        <v>0</v>
      </c>
      <c r="AQ2026" s="154">
        <v>153318.6</v>
      </c>
      <c r="AR2026" s="96" t="s">
        <v>3490</v>
      </c>
      <c r="AS2026" s="96" t="s">
        <v>3491</v>
      </c>
      <c r="AT2026" s="96" t="s">
        <v>6846</v>
      </c>
      <c r="AU2026" s="96"/>
      <c r="AV2026" s="96"/>
      <c r="AW2026" s="96"/>
      <c r="AX2026" s="96"/>
      <c r="AY2026" s="96"/>
      <c r="AZ2026" s="96"/>
      <c r="BA2026" s="96"/>
      <c r="BB2026" s="96"/>
      <c r="BC2026" s="96"/>
      <c r="BD2026" s="96"/>
      <c r="BE2026" s="96"/>
      <c r="BF2026" s="96"/>
      <c r="BG2026" s="96"/>
      <c r="BH2026" s="96"/>
    </row>
    <row r="2027" spans="1:60" x14ac:dyDescent="0.2">
      <c r="A2027" s="100">
        <v>0.6</v>
      </c>
      <c r="B2027" s="96" t="s">
        <v>3482</v>
      </c>
      <c r="C2027" s="96">
        <v>164025</v>
      </c>
      <c r="D2027" s="96">
        <v>999202310</v>
      </c>
      <c r="E2027" s="154">
        <v>0</v>
      </c>
      <c r="F2027" s="154">
        <v>0</v>
      </c>
      <c r="G2027" s="154">
        <v>0</v>
      </c>
      <c r="H2027" s="154">
        <v>0</v>
      </c>
      <c r="I2027" s="154">
        <v>0</v>
      </c>
      <c r="J2027" s="154">
        <v>600000</v>
      </c>
      <c r="K2027" s="154">
        <v>0</v>
      </c>
      <c r="L2027" s="154">
        <v>0</v>
      </c>
      <c r="M2027" s="154">
        <v>600000</v>
      </c>
      <c r="N2027" s="96" t="s">
        <v>6847</v>
      </c>
      <c r="O2027" s="96" t="s">
        <v>3484</v>
      </c>
      <c r="P2027" s="96">
        <v>4</v>
      </c>
      <c r="Q2027" s="96">
        <v>2024</v>
      </c>
      <c r="R2027" s="96" t="s">
        <v>3060</v>
      </c>
      <c r="S2027" s="96" t="s">
        <v>3485</v>
      </c>
      <c r="T2027" s="155">
        <v>45460</v>
      </c>
      <c r="U2027" s="155">
        <v>45461</v>
      </c>
      <c r="V2027" s="155">
        <v>45462</v>
      </c>
      <c r="W2027" s="96" t="s">
        <v>2986</v>
      </c>
      <c r="X2027" s="96" t="s">
        <v>3486</v>
      </c>
      <c r="Y2027" s="96"/>
      <c r="Z2027" s="96" t="s">
        <v>3063</v>
      </c>
      <c r="AA2027" s="96">
        <v>2769</v>
      </c>
      <c r="AB2027" s="155">
        <v>45187</v>
      </c>
      <c r="AC2027" s="155">
        <v>45746</v>
      </c>
      <c r="AD2027" s="96">
        <v>8999990341</v>
      </c>
      <c r="AE2027" s="96" t="s">
        <v>3487</v>
      </c>
      <c r="AF2027" s="96">
        <v>3</v>
      </c>
      <c r="AG2027" s="96" t="s">
        <v>3488</v>
      </c>
      <c r="AH2027" s="96" t="s">
        <v>3489</v>
      </c>
      <c r="AI2027" s="154">
        <v>0</v>
      </c>
      <c r="AJ2027" s="154">
        <v>0</v>
      </c>
      <c r="AK2027" s="154">
        <v>0</v>
      </c>
      <c r="AL2027" s="154">
        <v>0</v>
      </c>
      <c r="AM2027" s="154">
        <v>0</v>
      </c>
      <c r="AN2027" s="154">
        <v>360000</v>
      </c>
      <c r="AO2027" s="154">
        <v>0</v>
      </c>
      <c r="AP2027" s="154">
        <v>0</v>
      </c>
      <c r="AQ2027" s="154">
        <v>360000</v>
      </c>
      <c r="AR2027" s="96" t="s">
        <v>3544</v>
      </c>
      <c r="AS2027" s="96" t="s">
        <v>3491</v>
      </c>
      <c r="AT2027" s="96">
        <v>0</v>
      </c>
      <c r="AU2027" s="96"/>
      <c r="AV2027" s="96"/>
      <c r="AW2027" s="96"/>
      <c r="AX2027" s="96"/>
      <c r="AY2027" s="96"/>
      <c r="AZ2027" s="96"/>
      <c r="BA2027" s="96"/>
      <c r="BB2027" s="96"/>
      <c r="BC2027" s="96"/>
      <c r="BD2027" s="96"/>
      <c r="BE2027" s="96"/>
      <c r="BF2027" s="96"/>
      <c r="BG2027" s="96"/>
      <c r="BH2027" s="96"/>
    </row>
    <row r="2028" spans="1:60" x14ac:dyDescent="0.2">
      <c r="A2028" s="100">
        <v>0.6</v>
      </c>
      <c r="B2028" s="96" t="s">
        <v>3482</v>
      </c>
      <c r="C2028" s="96">
        <v>164039</v>
      </c>
      <c r="D2028" s="96">
        <v>999202310</v>
      </c>
      <c r="E2028" s="154">
        <v>0</v>
      </c>
      <c r="F2028" s="154">
        <v>0</v>
      </c>
      <c r="G2028" s="154">
        <v>0</v>
      </c>
      <c r="H2028" s="154">
        <v>0</v>
      </c>
      <c r="I2028" s="154">
        <v>0</v>
      </c>
      <c r="J2028" s="154">
        <v>600000</v>
      </c>
      <c r="K2028" s="154">
        <v>0</v>
      </c>
      <c r="L2028" s="154">
        <v>0</v>
      </c>
      <c r="M2028" s="154">
        <v>600000</v>
      </c>
      <c r="N2028" s="96" t="s">
        <v>6848</v>
      </c>
      <c r="O2028" s="96" t="s">
        <v>3484</v>
      </c>
      <c r="P2028" s="96">
        <v>4</v>
      </c>
      <c r="Q2028" s="96">
        <v>2024</v>
      </c>
      <c r="R2028" s="96" t="s">
        <v>3060</v>
      </c>
      <c r="S2028" s="96" t="s">
        <v>3485</v>
      </c>
      <c r="T2028" s="155">
        <v>45461</v>
      </c>
      <c r="U2028" s="155">
        <v>45462</v>
      </c>
      <c r="V2028" s="155">
        <v>45462</v>
      </c>
      <c r="W2028" s="96" t="s">
        <v>2986</v>
      </c>
      <c r="X2028" s="96" t="s">
        <v>3486</v>
      </c>
      <c r="Y2028" s="96"/>
      <c r="Z2028" s="96" t="s">
        <v>3063</v>
      </c>
      <c r="AA2028" s="96">
        <v>2769</v>
      </c>
      <c r="AB2028" s="155">
        <v>45187</v>
      </c>
      <c r="AC2028" s="155">
        <v>45746</v>
      </c>
      <c r="AD2028" s="96">
        <v>8999990341</v>
      </c>
      <c r="AE2028" s="96" t="s">
        <v>3487</v>
      </c>
      <c r="AF2028" s="96">
        <v>3</v>
      </c>
      <c r="AG2028" s="96" t="s">
        <v>3488</v>
      </c>
      <c r="AH2028" s="96" t="s">
        <v>3489</v>
      </c>
      <c r="AI2028" s="154">
        <v>0</v>
      </c>
      <c r="AJ2028" s="154">
        <v>0</v>
      </c>
      <c r="AK2028" s="154">
        <v>0</v>
      </c>
      <c r="AL2028" s="154">
        <v>0</v>
      </c>
      <c r="AM2028" s="154">
        <v>0</v>
      </c>
      <c r="AN2028" s="154">
        <v>360000</v>
      </c>
      <c r="AO2028" s="154">
        <v>0</v>
      </c>
      <c r="AP2028" s="154">
        <v>0</v>
      </c>
      <c r="AQ2028" s="154">
        <v>360000</v>
      </c>
      <c r="AR2028" s="96" t="s">
        <v>3544</v>
      </c>
      <c r="AS2028" s="96" t="s">
        <v>3491</v>
      </c>
      <c r="AT2028" s="96">
        <v>0</v>
      </c>
      <c r="AU2028" s="96"/>
      <c r="AV2028" s="96"/>
      <c r="AW2028" s="96"/>
      <c r="AX2028" s="96"/>
      <c r="AY2028" s="96"/>
      <c r="AZ2028" s="96"/>
      <c r="BA2028" s="96"/>
      <c r="BB2028" s="96"/>
      <c r="BC2028" s="96"/>
      <c r="BD2028" s="96"/>
      <c r="BE2028" s="96"/>
      <c r="BF2028" s="96"/>
      <c r="BG2028" s="96"/>
      <c r="BH2028" s="96"/>
    </row>
    <row r="2029" spans="1:60" x14ac:dyDescent="0.2">
      <c r="A2029" s="100">
        <v>0.6</v>
      </c>
      <c r="B2029" s="96" t="s">
        <v>3482</v>
      </c>
      <c r="C2029" s="96">
        <v>164106</v>
      </c>
      <c r="D2029" s="96">
        <v>999202310</v>
      </c>
      <c r="E2029" s="154">
        <v>0</v>
      </c>
      <c r="F2029" s="154">
        <v>226500</v>
      </c>
      <c r="G2029" s="154">
        <v>0</v>
      </c>
      <c r="H2029" s="154">
        <v>0</v>
      </c>
      <c r="I2029" s="154">
        <v>0</v>
      </c>
      <c r="J2029" s="154">
        <v>0</v>
      </c>
      <c r="K2029" s="154">
        <v>0</v>
      </c>
      <c r="L2029" s="154">
        <v>0</v>
      </c>
      <c r="M2029" s="154">
        <v>226500</v>
      </c>
      <c r="N2029" s="96" t="s">
        <v>6849</v>
      </c>
      <c r="O2029" s="96" t="s">
        <v>3484</v>
      </c>
      <c r="P2029" s="96">
        <v>4</v>
      </c>
      <c r="Q2029" s="96">
        <v>2024</v>
      </c>
      <c r="R2029" s="96" t="s">
        <v>3060</v>
      </c>
      <c r="S2029" s="96" t="s">
        <v>3485</v>
      </c>
      <c r="T2029" s="155">
        <v>45468</v>
      </c>
      <c r="U2029" s="155">
        <v>45469</v>
      </c>
      <c r="V2029" s="155">
        <v>45471</v>
      </c>
      <c r="W2029" s="96" t="s">
        <v>2986</v>
      </c>
      <c r="X2029" s="96" t="s">
        <v>3486</v>
      </c>
      <c r="Y2029" s="96"/>
      <c r="Z2029" s="96" t="s">
        <v>3063</v>
      </c>
      <c r="AA2029" s="96">
        <v>2769</v>
      </c>
      <c r="AB2029" s="155">
        <v>45187</v>
      </c>
      <c r="AC2029" s="155">
        <v>45746</v>
      </c>
      <c r="AD2029" s="96">
        <v>8999990341</v>
      </c>
      <c r="AE2029" s="96" t="s">
        <v>3487</v>
      </c>
      <c r="AF2029" s="96">
        <v>3</v>
      </c>
      <c r="AG2029" s="96" t="s">
        <v>3488</v>
      </c>
      <c r="AH2029" s="96" t="s">
        <v>3489</v>
      </c>
      <c r="AI2029" s="154">
        <v>0</v>
      </c>
      <c r="AJ2029" s="154">
        <v>135900</v>
      </c>
      <c r="AK2029" s="154">
        <v>0</v>
      </c>
      <c r="AL2029" s="154">
        <v>0</v>
      </c>
      <c r="AM2029" s="154">
        <v>0</v>
      </c>
      <c r="AN2029" s="154">
        <v>0</v>
      </c>
      <c r="AO2029" s="154">
        <v>0</v>
      </c>
      <c r="AP2029" s="154">
        <v>0</v>
      </c>
      <c r="AQ2029" s="154">
        <v>135900</v>
      </c>
      <c r="AR2029" s="96" t="s">
        <v>3490</v>
      </c>
      <c r="AS2029" s="96" t="s">
        <v>3491</v>
      </c>
      <c r="AT2029" s="96" t="s">
        <v>6850</v>
      </c>
      <c r="AU2029" s="96"/>
      <c r="AV2029" s="96"/>
      <c r="AW2029" s="96"/>
      <c r="AX2029" s="96"/>
      <c r="AY2029" s="96"/>
      <c r="AZ2029" s="96"/>
      <c r="BA2029" s="96"/>
      <c r="BB2029" s="96"/>
      <c r="BC2029" s="96"/>
      <c r="BD2029" s="96"/>
      <c r="BE2029" s="96"/>
      <c r="BF2029" s="96"/>
      <c r="BG2029" s="96"/>
      <c r="BH2029" s="96"/>
    </row>
    <row r="2030" spans="1:60" x14ac:dyDescent="0.2">
      <c r="A2030" s="100">
        <v>0.6</v>
      </c>
      <c r="B2030" s="96" t="s">
        <v>3482</v>
      </c>
      <c r="C2030" s="96">
        <v>164139</v>
      </c>
      <c r="D2030" s="96">
        <v>999202310</v>
      </c>
      <c r="E2030" s="154">
        <v>0</v>
      </c>
      <c r="F2030" s="154">
        <v>0</v>
      </c>
      <c r="G2030" s="154">
        <v>0</v>
      </c>
      <c r="H2030" s="154">
        <v>0</v>
      </c>
      <c r="I2030" s="154">
        <v>0</v>
      </c>
      <c r="J2030" s="154">
        <v>0</v>
      </c>
      <c r="K2030" s="154">
        <v>0</v>
      </c>
      <c r="L2030" s="154">
        <v>0</v>
      </c>
      <c r="M2030" s="154">
        <v>0</v>
      </c>
      <c r="N2030" s="96" t="s">
        <v>6851</v>
      </c>
      <c r="O2030" s="96" t="s">
        <v>3484</v>
      </c>
      <c r="P2030" s="96">
        <v>4</v>
      </c>
      <c r="Q2030" s="96">
        <v>2024</v>
      </c>
      <c r="R2030" s="96" t="s">
        <v>3060</v>
      </c>
      <c r="S2030" s="96" t="s">
        <v>3485</v>
      </c>
      <c r="T2030" s="155">
        <v>45366</v>
      </c>
      <c r="U2030" s="155">
        <v>45473</v>
      </c>
      <c r="V2030" s="155">
        <v>45477</v>
      </c>
      <c r="W2030" s="96" t="s">
        <v>2986</v>
      </c>
      <c r="X2030" s="96" t="s">
        <v>3568</v>
      </c>
      <c r="Y2030" s="96"/>
      <c r="Z2030" s="96" t="s">
        <v>3063</v>
      </c>
      <c r="AA2030" s="96">
        <v>2769</v>
      </c>
      <c r="AB2030" s="155">
        <v>45187</v>
      </c>
      <c r="AC2030" s="155">
        <v>45746</v>
      </c>
      <c r="AD2030" s="96">
        <v>8999990341</v>
      </c>
      <c r="AE2030" s="96" t="s">
        <v>3487</v>
      </c>
      <c r="AF2030" s="96">
        <v>3</v>
      </c>
      <c r="AG2030" s="96" t="s">
        <v>3488</v>
      </c>
      <c r="AH2030" s="96" t="s">
        <v>3569</v>
      </c>
      <c r="AI2030" s="154">
        <v>0</v>
      </c>
      <c r="AJ2030" s="154">
        <v>0</v>
      </c>
      <c r="AK2030" s="154">
        <v>0</v>
      </c>
      <c r="AL2030" s="154">
        <v>0</v>
      </c>
      <c r="AM2030" s="154">
        <v>0</v>
      </c>
      <c r="AN2030" s="154">
        <v>0</v>
      </c>
      <c r="AO2030" s="154">
        <v>0</v>
      </c>
      <c r="AP2030" s="154">
        <v>0</v>
      </c>
      <c r="AQ2030" s="154">
        <v>0</v>
      </c>
      <c r="AR2030" s="96" t="s">
        <v>3496</v>
      </c>
      <c r="AS2030" s="96" t="s">
        <v>3491</v>
      </c>
      <c r="AT2030" s="96">
        <v>0</v>
      </c>
      <c r="AU2030" s="96"/>
      <c r="AV2030" s="96"/>
      <c r="AW2030" s="96"/>
      <c r="AX2030" s="96"/>
      <c r="AY2030" s="96"/>
      <c r="AZ2030" s="96"/>
      <c r="BA2030" s="96"/>
      <c r="BB2030" s="96"/>
      <c r="BC2030" s="96"/>
      <c r="BD2030" s="96"/>
      <c r="BE2030" s="96"/>
      <c r="BF2030" s="96"/>
      <c r="BG2030" s="96"/>
      <c r="BH2030" s="96"/>
    </row>
    <row r="2031" spans="1:60" x14ac:dyDescent="0.2">
      <c r="A2031" s="100">
        <v>0.6</v>
      </c>
      <c r="B2031" s="96" t="s">
        <v>3482</v>
      </c>
      <c r="C2031" s="96">
        <v>164184</v>
      </c>
      <c r="D2031" s="96">
        <v>999202310</v>
      </c>
      <c r="E2031" s="154">
        <v>0</v>
      </c>
      <c r="F2031" s="154">
        <v>388400</v>
      </c>
      <c r="G2031" s="154">
        <v>0</v>
      </c>
      <c r="H2031" s="154">
        <v>0</v>
      </c>
      <c r="I2031" s="154">
        <v>0</v>
      </c>
      <c r="J2031" s="154">
        <v>0</v>
      </c>
      <c r="K2031" s="154">
        <v>0</v>
      </c>
      <c r="L2031" s="154">
        <v>0</v>
      </c>
      <c r="M2031" s="154">
        <v>388400</v>
      </c>
      <c r="N2031" s="96" t="s">
        <v>6852</v>
      </c>
      <c r="O2031" s="96" t="s">
        <v>3484</v>
      </c>
      <c r="P2031" s="96">
        <v>4</v>
      </c>
      <c r="Q2031" s="96">
        <v>2024</v>
      </c>
      <c r="R2031" s="96" t="s">
        <v>3060</v>
      </c>
      <c r="S2031" s="96" t="s">
        <v>3485</v>
      </c>
      <c r="T2031" s="155">
        <v>45483</v>
      </c>
      <c r="U2031" s="155">
        <v>45484</v>
      </c>
      <c r="V2031" s="155">
        <v>45488</v>
      </c>
      <c r="W2031" s="96" t="s">
        <v>2986</v>
      </c>
      <c r="X2031" s="96" t="s">
        <v>3486</v>
      </c>
      <c r="Y2031" s="96"/>
      <c r="Z2031" s="96" t="s">
        <v>3063</v>
      </c>
      <c r="AA2031" s="96">
        <v>2769</v>
      </c>
      <c r="AB2031" s="155">
        <v>45187</v>
      </c>
      <c r="AC2031" s="155">
        <v>45746</v>
      </c>
      <c r="AD2031" s="96">
        <v>8999990341</v>
      </c>
      <c r="AE2031" s="96" t="s">
        <v>3487</v>
      </c>
      <c r="AF2031" s="96">
        <v>3</v>
      </c>
      <c r="AG2031" s="96" t="s">
        <v>3488</v>
      </c>
      <c r="AH2031" s="96" t="s">
        <v>3489</v>
      </c>
      <c r="AI2031" s="154">
        <v>0</v>
      </c>
      <c r="AJ2031" s="154">
        <v>233040</v>
      </c>
      <c r="AK2031" s="154">
        <v>0</v>
      </c>
      <c r="AL2031" s="154">
        <v>0</v>
      </c>
      <c r="AM2031" s="154">
        <v>0</v>
      </c>
      <c r="AN2031" s="154">
        <v>0</v>
      </c>
      <c r="AO2031" s="154">
        <v>0</v>
      </c>
      <c r="AP2031" s="154">
        <v>0</v>
      </c>
      <c r="AQ2031" s="154">
        <v>233040</v>
      </c>
      <c r="AR2031" s="96" t="s">
        <v>3490</v>
      </c>
      <c r="AS2031" s="96" t="s">
        <v>3491</v>
      </c>
      <c r="AT2031" s="96" t="s">
        <v>6853</v>
      </c>
      <c r="AU2031" s="96"/>
      <c r="AV2031" s="96"/>
      <c r="AW2031" s="96"/>
      <c r="AX2031" s="96"/>
      <c r="AY2031" s="96"/>
      <c r="AZ2031" s="96"/>
      <c r="BA2031" s="96"/>
      <c r="BB2031" s="96"/>
      <c r="BC2031" s="96"/>
      <c r="BD2031" s="96"/>
      <c r="BE2031" s="96"/>
      <c r="BF2031" s="96"/>
      <c r="BG2031" s="96"/>
      <c r="BH2031" s="96"/>
    </row>
    <row r="2032" spans="1:60" x14ac:dyDescent="0.2">
      <c r="A2032" s="100">
        <v>0.6</v>
      </c>
      <c r="B2032" s="96" t="s">
        <v>3482</v>
      </c>
      <c r="C2032" s="96">
        <v>164197</v>
      </c>
      <c r="D2032" s="96">
        <v>999202310</v>
      </c>
      <c r="E2032" s="154">
        <v>0</v>
      </c>
      <c r="F2032" s="154">
        <v>481366.66666666669</v>
      </c>
      <c r="G2032" s="154">
        <v>0</v>
      </c>
      <c r="H2032" s="154">
        <v>0</v>
      </c>
      <c r="I2032" s="154">
        <v>0</v>
      </c>
      <c r="J2032" s="154">
        <v>0</v>
      </c>
      <c r="K2032" s="154">
        <v>0</v>
      </c>
      <c r="L2032" s="154">
        <v>0</v>
      </c>
      <c r="M2032" s="154">
        <v>481366.66666666669</v>
      </c>
      <c r="N2032" s="96" t="s">
        <v>6854</v>
      </c>
      <c r="O2032" s="96" t="s">
        <v>3484</v>
      </c>
      <c r="P2032" s="96">
        <v>4</v>
      </c>
      <c r="Q2032" s="96">
        <v>2024</v>
      </c>
      <c r="R2032" s="96" t="s">
        <v>3060</v>
      </c>
      <c r="S2032" s="96" t="s">
        <v>3485</v>
      </c>
      <c r="T2032" s="155">
        <v>45484</v>
      </c>
      <c r="U2032" s="155">
        <v>45485</v>
      </c>
      <c r="V2032" s="155">
        <v>45488</v>
      </c>
      <c r="W2032" s="96" t="s">
        <v>2986</v>
      </c>
      <c r="X2032" s="96" t="s">
        <v>3486</v>
      </c>
      <c r="Y2032" s="96"/>
      <c r="Z2032" s="96" t="s">
        <v>3063</v>
      </c>
      <c r="AA2032" s="96">
        <v>2769</v>
      </c>
      <c r="AB2032" s="155">
        <v>45187</v>
      </c>
      <c r="AC2032" s="155">
        <v>45746</v>
      </c>
      <c r="AD2032" s="96">
        <v>8999990341</v>
      </c>
      <c r="AE2032" s="96" t="s">
        <v>3487</v>
      </c>
      <c r="AF2032" s="96">
        <v>3</v>
      </c>
      <c r="AG2032" s="96" t="s">
        <v>3488</v>
      </c>
      <c r="AH2032" s="96" t="s">
        <v>3489</v>
      </c>
      <c r="AI2032" s="154">
        <v>0</v>
      </c>
      <c r="AJ2032" s="154">
        <v>288820</v>
      </c>
      <c r="AK2032" s="154">
        <v>0</v>
      </c>
      <c r="AL2032" s="154">
        <v>0</v>
      </c>
      <c r="AM2032" s="154">
        <v>0</v>
      </c>
      <c r="AN2032" s="154">
        <v>0</v>
      </c>
      <c r="AO2032" s="154">
        <v>0</v>
      </c>
      <c r="AP2032" s="154">
        <v>0</v>
      </c>
      <c r="AQ2032" s="154">
        <v>288820</v>
      </c>
      <c r="AR2032" s="96" t="s">
        <v>3490</v>
      </c>
      <c r="AS2032" s="96" t="s">
        <v>3491</v>
      </c>
      <c r="AT2032" s="96" t="s">
        <v>6855</v>
      </c>
      <c r="AU2032" s="96"/>
      <c r="AV2032" s="96"/>
      <c r="AW2032" s="96"/>
      <c r="AX2032" s="96"/>
      <c r="AY2032" s="96"/>
      <c r="AZ2032" s="96"/>
      <c r="BA2032" s="96"/>
      <c r="BB2032" s="96"/>
      <c r="BC2032" s="96"/>
      <c r="BD2032" s="96"/>
      <c r="BE2032" s="96"/>
      <c r="BF2032" s="96"/>
      <c r="BG2032" s="96"/>
      <c r="BH2032" s="96"/>
    </row>
    <row r="2033" spans="1:60" x14ac:dyDescent="0.2">
      <c r="A2033" s="100">
        <v>0.6</v>
      </c>
      <c r="B2033" s="96" t="s">
        <v>3482</v>
      </c>
      <c r="C2033" s="96">
        <v>164246</v>
      </c>
      <c r="D2033" s="96">
        <v>999202310</v>
      </c>
      <c r="E2033" s="154">
        <v>0</v>
      </c>
      <c r="F2033" s="154">
        <v>4330563.333333334</v>
      </c>
      <c r="G2033" s="154">
        <v>0</v>
      </c>
      <c r="H2033" s="154">
        <v>0</v>
      </c>
      <c r="I2033" s="154">
        <v>0</v>
      </c>
      <c r="J2033" s="154">
        <v>801258.33333333337</v>
      </c>
      <c r="K2033" s="154">
        <v>0</v>
      </c>
      <c r="L2033" s="154">
        <v>0</v>
      </c>
      <c r="M2033" s="154">
        <v>5131821.666666667</v>
      </c>
      <c r="N2033" s="96" t="s">
        <v>6856</v>
      </c>
      <c r="O2033" s="96" t="s">
        <v>3484</v>
      </c>
      <c r="P2033" s="96">
        <v>4</v>
      </c>
      <c r="Q2033" s="96">
        <v>2024</v>
      </c>
      <c r="R2033" s="96" t="s">
        <v>3060</v>
      </c>
      <c r="S2033" s="96" t="s">
        <v>3485</v>
      </c>
      <c r="T2033" s="155">
        <v>45490</v>
      </c>
      <c r="U2033" s="155">
        <v>45491</v>
      </c>
      <c r="V2033" s="155">
        <v>45493</v>
      </c>
      <c r="W2033" s="96" t="s">
        <v>2986</v>
      </c>
      <c r="X2033" s="96" t="s">
        <v>3486</v>
      </c>
      <c r="Y2033" s="96"/>
      <c r="Z2033" s="96" t="s">
        <v>3063</v>
      </c>
      <c r="AA2033" s="96">
        <v>2769</v>
      </c>
      <c r="AB2033" s="155">
        <v>45187</v>
      </c>
      <c r="AC2033" s="155">
        <v>45746</v>
      </c>
      <c r="AD2033" s="96">
        <v>8999990341</v>
      </c>
      <c r="AE2033" s="96" t="s">
        <v>3487</v>
      </c>
      <c r="AF2033" s="96">
        <v>3</v>
      </c>
      <c r="AG2033" s="96" t="s">
        <v>3488</v>
      </c>
      <c r="AH2033" s="96" t="s">
        <v>3489</v>
      </c>
      <c r="AI2033" s="154">
        <v>0</v>
      </c>
      <c r="AJ2033" s="154">
        <v>2598338</v>
      </c>
      <c r="AK2033" s="154">
        <v>0</v>
      </c>
      <c r="AL2033" s="154">
        <v>0</v>
      </c>
      <c r="AM2033" s="154">
        <v>0</v>
      </c>
      <c r="AN2033" s="154">
        <v>480755</v>
      </c>
      <c r="AO2033" s="154">
        <v>0</v>
      </c>
      <c r="AP2033" s="154">
        <v>0</v>
      </c>
      <c r="AQ2033" s="154">
        <v>3079093</v>
      </c>
      <c r="AR2033" s="96" t="s">
        <v>3596</v>
      </c>
      <c r="AS2033" s="96" t="s">
        <v>3491</v>
      </c>
      <c r="AT2033" s="96" t="s">
        <v>6857</v>
      </c>
      <c r="AU2033" s="96"/>
      <c r="AV2033" s="96"/>
      <c r="AW2033" s="96"/>
      <c r="AX2033" s="96"/>
      <c r="AY2033" s="96"/>
      <c r="AZ2033" s="96"/>
      <c r="BA2033" s="96"/>
      <c r="BB2033" s="96"/>
      <c r="BC2033" s="96"/>
      <c r="BD2033" s="96"/>
      <c r="BE2033" s="96"/>
      <c r="BF2033" s="96"/>
      <c r="BG2033" s="96"/>
      <c r="BH2033" s="96"/>
    </row>
    <row r="2034" spans="1:60" x14ac:dyDescent="0.2">
      <c r="A2034" s="100">
        <v>0.6</v>
      </c>
      <c r="B2034" s="96" t="s">
        <v>3482</v>
      </c>
      <c r="C2034" s="96">
        <v>163695</v>
      </c>
      <c r="D2034" s="96">
        <v>999202310</v>
      </c>
      <c r="E2034" s="154">
        <v>0</v>
      </c>
      <c r="F2034" s="154">
        <v>2477368</v>
      </c>
      <c r="G2034" s="154">
        <v>0</v>
      </c>
      <c r="H2034" s="154">
        <v>0</v>
      </c>
      <c r="I2034" s="154">
        <v>0</v>
      </c>
      <c r="J2034" s="154">
        <v>0</v>
      </c>
      <c r="K2034" s="154">
        <v>0</v>
      </c>
      <c r="L2034" s="154">
        <v>0</v>
      </c>
      <c r="M2034" s="154">
        <v>2477368</v>
      </c>
      <c r="N2034" s="96" t="s">
        <v>6858</v>
      </c>
      <c r="O2034" s="96" t="s">
        <v>3484</v>
      </c>
      <c r="P2034" s="96">
        <v>4</v>
      </c>
      <c r="Q2034" s="96">
        <v>2024</v>
      </c>
      <c r="R2034" s="96" t="s">
        <v>3060</v>
      </c>
      <c r="S2034" s="96" t="s">
        <v>3485</v>
      </c>
      <c r="T2034" s="155">
        <v>45432</v>
      </c>
      <c r="U2034" s="155">
        <v>45433</v>
      </c>
      <c r="V2034" s="155">
        <v>45436</v>
      </c>
      <c r="W2034" s="96" t="s">
        <v>3609</v>
      </c>
      <c r="X2034" s="96" t="s">
        <v>3486</v>
      </c>
      <c r="Y2034" s="96"/>
      <c r="Z2034" s="96" t="s">
        <v>3063</v>
      </c>
      <c r="AA2034" s="96">
        <v>2769</v>
      </c>
      <c r="AB2034" s="155">
        <v>45187</v>
      </c>
      <c r="AC2034" s="155">
        <v>45746</v>
      </c>
      <c r="AD2034" s="96">
        <v>8999990341</v>
      </c>
      <c r="AE2034" s="96" t="s">
        <v>3487</v>
      </c>
      <c r="AF2034" s="96">
        <v>3</v>
      </c>
      <c r="AG2034" s="96" t="s">
        <v>3488</v>
      </c>
      <c r="AH2034" s="96" t="s">
        <v>3489</v>
      </c>
      <c r="AI2034" s="154">
        <v>0</v>
      </c>
      <c r="AJ2034" s="154">
        <v>1486420.8</v>
      </c>
      <c r="AK2034" s="154">
        <v>0</v>
      </c>
      <c r="AL2034" s="154">
        <v>0</v>
      </c>
      <c r="AM2034" s="154">
        <v>0</v>
      </c>
      <c r="AN2034" s="154">
        <v>0</v>
      </c>
      <c r="AO2034" s="154">
        <v>0</v>
      </c>
      <c r="AP2034" s="154">
        <v>0</v>
      </c>
      <c r="AQ2034" s="154">
        <v>1486420.8</v>
      </c>
      <c r="AR2034" s="96" t="s">
        <v>3490</v>
      </c>
      <c r="AS2034" s="96" t="s">
        <v>3491</v>
      </c>
      <c r="AT2034" s="96" t="s">
        <v>6859</v>
      </c>
      <c r="AU2034" s="96"/>
      <c r="AV2034" s="96"/>
      <c r="AW2034" s="96"/>
      <c r="AX2034" s="96"/>
      <c r="AY2034" s="96"/>
      <c r="AZ2034" s="96"/>
      <c r="BA2034" s="96"/>
      <c r="BB2034" s="96"/>
      <c r="BC2034" s="96"/>
      <c r="BD2034" s="96"/>
      <c r="BE2034" s="96"/>
      <c r="BF2034" s="96"/>
      <c r="BG2034" s="96"/>
      <c r="BH2034" s="96"/>
    </row>
    <row r="2035" spans="1:60" x14ac:dyDescent="0.2">
      <c r="A2035" s="100">
        <v>0.6</v>
      </c>
      <c r="B2035" s="96" t="s">
        <v>3482</v>
      </c>
      <c r="C2035" s="96">
        <v>162894</v>
      </c>
      <c r="D2035" s="96">
        <v>999202310</v>
      </c>
      <c r="E2035" s="154">
        <v>0</v>
      </c>
      <c r="F2035" s="154">
        <v>327482.00000000012</v>
      </c>
      <c r="G2035" s="154">
        <v>0</v>
      </c>
      <c r="H2035" s="154">
        <v>0</v>
      </c>
      <c r="I2035" s="154">
        <v>0</v>
      </c>
      <c r="J2035" s="154">
        <v>61200</v>
      </c>
      <c r="K2035" s="154">
        <v>0</v>
      </c>
      <c r="L2035" s="154">
        <v>0</v>
      </c>
      <c r="M2035" s="154">
        <v>388682.00000000012</v>
      </c>
      <c r="N2035" s="96" t="s">
        <v>6860</v>
      </c>
      <c r="O2035" s="96" t="s">
        <v>3484</v>
      </c>
      <c r="P2035" s="96">
        <v>4</v>
      </c>
      <c r="Q2035" s="96">
        <v>2024</v>
      </c>
      <c r="R2035" s="96" t="s">
        <v>3060</v>
      </c>
      <c r="S2035" s="96" t="s">
        <v>3485</v>
      </c>
      <c r="T2035" s="155">
        <v>45351</v>
      </c>
      <c r="U2035" s="155">
        <v>45352</v>
      </c>
      <c r="V2035" s="155">
        <v>45352</v>
      </c>
      <c r="W2035" s="96" t="s">
        <v>2986</v>
      </c>
      <c r="X2035" s="96" t="s">
        <v>3486</v>
      </c>
      <c r="Y2035" s="96"/>
      <c r="Z2035" s="96" t="s">
        <v>3063</v>
      </c>
      <c r="AA2035" s="96">
        <v>2769</v>
      </c>
      <c r="AB2035" s="155">
        <v>45187</v>
      </c>
      <c r="AC2035" s="155">
        <v>45746</v>
      </c>
      <c r="AD2035" s="96">
        <v>8999990341</v>
      </c>
      <c r="AE2035" s="96" t="s">
        <v>3487</v>
      </c>
      <c r="AF2035" s="96">
        <v>3</v>
      </c>
      <c r="AG2035" s="96" t="s">
        <v>3488</v>
      </c>
      <c r="AH2035" s="96" t="s">
        <v>3489</v>
      </c>
      <c r="AI2035" s="154">
        <v>0</v>
      </c>
      <c r="AJ2035" s="154">
        <v>196489.2</v>
      </c>
      <c r="AK2035" s="154">
        <v>0</v>
      </c>
      <c r="AL2035" s="154">
        <v>0</v>
      </c>
      <c r="AM2035" s="154">
        <v>0</v>
      </c>
      <c r="AN2035" s="154">
        <v>36720</v>
      </c>
      <c r="AO2035" s="154">
        <v>0</v>
      </c>
      <c r="AP2035" s="154">
        <v>0</v>
      </c>
      <c r="AQ2035" s="154">
        <v>233209.2</v>
      </c>
      <c r="AR2035" s="96" t="s">
        <v>3596</v>
      </c>
      <c r="AS2035" s="96" t="s">
        <v>3491</v>
      </c>
      <c r="AT2035" s="96" t="s">
        <v>6861</v>
      </c>
      <c r="AU2035" s="96"/>
      <c r="AV2035" s="96"/>
      <c r="AW2035" s="96"/>
      <c r="AX2035" s="96"/>
      <c r="AY2035" s="96"/>
      <c r="AZ2035" s="96"/>
      <c r="BA2035" s="96"/>
      <c r="BB2035" s="96"/>
      <c r="BC2035" s="96"/>
      <c r="BD2035" s="96"/>
      <c r="BE2035" s="96"/>
      <c r="BF2035" s="96"/>
      <c r="BG2035" s="96"/>
      <c r="BH2035" s="96"/>
    </row>
    <row r="2036" spans="1:60" x14ac:dyDescent="0.2">
      <c r="A2036" s="100">
        <v>0.6</v>
      </c>
      <c r="B2036" s="96" t="s">
        <v>3482</v>
      </c>
      <c r="C2036" s="96">
        <v>163105</v>
      </c>
      <c r="D2036" s="96">
        <v>999202310</v>
      </c>
      <c r="E2036" s="154">
        <v>0</v>
      </c>
      <c r="F2036" s="154">
        <v>597700</v>
      </c>
      <c r="G2036" s="154">
        <v>0</v>
      </c>
      <c r="H2036" s="154">
        <v>0</v>
      </c>
      <c r="I2036" s="154">
        <v>0</v>
      </c>
      <c r="J2036" s="154">
        <v>0</v>
      </c>
      <c r="K2036" s="154">
        <v>0</v>
      </c>
      <c r="L2036" s="154">
        <v>0</v>
      </c>
      <c r="M2036" s="154">
        <v>597700</v>
      </c>
      <c r="N2036" s="96" t="s">
        <v>6862</v>
      </c>
      <c r="O2036" s="96" t="s">
        <v>3484</v>
      </c>
      <c r="P2036" s="96">
        <v>4</v>
      </c>
      <c r="Q2036" s="96">
        <v>2024</v>
      </c>
      <c r="R2036" s="96" t="s">
        <v>3060</v>
      </c>
      <c r="S2036" s="96" t="s">
        <v>3485</v>
      </c>
      <c r="T2036" s="155">
        <v>45366</v>
      </c>
      <c r="U2036" s="155">
        <v>45369</v>
      </c>
      <c r="V2036" s="155">
        <v>45370</v>
      </c>
      <c r="W2036" s="96" t="s">
        <v>2986</v>
      </c>
      <c r="X2036" s="96" t="s">
        <v>3486</v>
      </c>
      <c r="Y2036" s="96"/>
      <c r="Z2036" s="96" t="s">
        <v>3063</v>
      </c>
      <c r="AA2036" s="96">
        <v>2769</v>
      </c>
      <c r="AB2036" s="155">
        <v>45187</v>
      </c>
      <c r="AC2036" s="155">
        <v>45746</v>
      </c>
      <c r="AD2036" s="96">
        <v>8999990341</v>
      </c>
      <c r="AE2036" s="96" t="s">
        <v>3487</v>
      </c>
      <c r="AF2036" s="96">
        <v>3</v>
      </c>
      <c r="AG2036" s="96" t="s">
        <v>3488</v>
      </c>
      <c r="AH2036" s="96" t="s">
        <v>3489</v>
      </c>
      <c r="AI2036" s="154">
        <v>0</v>
      </c>
      <c r="AJ2036" s="154">
        <v>358620</v>
      </c>
      <c r="AK2036" s="154">
        <v>0</v>
      </c>
      <c r="AL2036" s="154">
        <v>0</v>
      </c>
      <c r="AM2036" s="154">
        <v>0</v>
      </c>
      <c r="AN2036" s="154">
        <v>0</v>
      </c>
      <c r="AO2036" s="154">
        <v>0</v>
      </c>
      <c r="AP2036" s="154">
        <v>0</v>
      </c>
      <c r="AQ2036" s="154">
        <v>358620</v>
      </c>
      <c r="AR2036" s="96" t="s">
        <v>3490</v>
      </c>
      <c r="AS2036" s="96" t="s">
        <v>3491</v>
      </c>
      <c r="AT2036" s="96" t="s">
        <v>6863</v>
      </c>
      <c r="AU2036" s="96"/>
      <c r="AV2036" s="96"/>
      <c r="AW2036" s="96"/>
      <c r="AX2036" s="96"/>
      <c r="AY2036" s="96"/>
      <c r="AZ2036" s="96"/>
      <c r="BA2036" s="96"/>
      <c r="BB2036" s="96"/>
      <c r="BC2036" s="96"/>
      <c r="BD2036" s="96"/>
      <c r="BE2036" s="96"/>
      <c r="BF2036" s="96"/>
      <c r="BG2036" s="96"/>
      <c r="BH2036" s="96"/>
    </row>
    <row r="2037" spans="1:60" x14ac:dyDescent="0.2">
      <c r="A2037" s="100">
        <v>0.6</v>
      </c>
      <c r="B2037" s="96" t="s">
        <v>3482</v>
      </c>
      <c r="C2037" s="96">
        <v>163258</v>
      </c>
      <c r="D2037" s="96">
        <v>999202310</v>
      </c>
      <c r="E2037" s="154">
        <v>0</v>
      </c>
      <c r="F2037" s="154">
        <v>392240</v>
      </c>
      <c r="G2037" s="154">
        <v>0</v>
      </c>
      <c r="H2037" s="154">
        <v>0</v>
      </c>
      <c r="I2037" s="154">
        <v>0</v>
      </c>
      <c r="J2037" s="154">
        <v>0</v>
      </c>
      <c r="K2037" s="154">
        <v>0</v>
      </c>
      <c r="L2037" s="154">
        <v>0</v>
      </c>
      <c r="M2037" s="154">
        <v>392240</v>
      </c>
      <c r="N2037" s="96" t="s">
        <v>6864</v>
      </c>
      <c r="O2037" s="96" t="s">
        <v>3484</v>
      </c>
      <c r="P2037" s="96">
        <v>4</v>
      </c>
      <c r="Q2037" s="96">
        <v>2024</v>
      </c>
      <c r="R2037" s="96" t="s">
        <v>3060</v>
      </c>
      <c r="S2037" s="96" t="s">
        <v>3485</v>
      </c>
      <c r="T2037" s="155">
        <v>45384</v>
      </c>
      <c r="U2037" s="155">
        <v>45385</v>
      </c>
      <c r="V2037" s="155">
        <v>45391</v>
      </c>
      <c r="W2037" s="96" t="s">
        <v>2986</v>
      </c>
      <c r="X2037" s="96" t="s">
        <v>3486</v>
      </c>
      <c r="Y2037" s="96"/>
      <c r="Z2037" s="96" t="s">
        <v>3063</v>
      </c>
      <c r="AA2037" s="96">
        <v>2769</v>
      </c>
      <c r="AB2037" s="155">
        <v>45187</v>
      </c>
      <c r="AC2037" s="155">
        <v>45746</v>
      </c>
      <c r="AD2037" s="96">
        <v>8999990341</v>
      </c>
      <c r="AE2037" s="96" t="s">
        <v>3487</v>
      </c>
      <c r="AF2037" s="96">
        <v>3</v>
      </c>
      <c r="AG2037" s="96" t="s">
        <v>3488</v>
      </c>
      <c r="AH2037" s="96" t="s">
        <v>3489</v>
      </c>
      <c r="AI2037" s="154">
        <v>0</v>
      </c>
      <c r="AJ2037" s="154">
        <v>235344</v>
      </c>
      <c r="AK2037" s="154">
        <v>0</v>
      </c>
      <c r="AL2037" s="154">
        <v>0</v>
      </c>
      <c r="AM2037" s="154">
        <v>0</v>
      </c>
      <c r="AN2037" s="154">
        <v>0</v>
      </c>
      <c r="AO2037" s="154">
        <v>0</v>
      </c>
      <c r="AP2037" s="154">
        <v>0</v>
      </c>
      <c r="AQ2037" s="154">
        <v>235344</v>
      </c>
      <c r="AR2037" s="96" t="s">
        <v>3490</v>
      </c>
      <c r="AS2037" s="96" t="s">
        <v>3491</v>
      </c>
      <c r="AT2037" s="96" t="s">
        <v>6865</v>
      </c>
      <c r="AU2037" s="96"/>
      <c r="AV2037" s="96"/>
      <c r="AW2037" s="96"/>
      <c r="AX2037" s="96"/>
      <c r="AY2037" s="96"/>
      <c r="AZ2037" s="96"/>
      <c r="BA2037" s="96"/>
      <c r="BB2037" s="96"/>
      <c r="BC2037" s="96"/>
      <c r="BD2037" s="96"/>
      <c r="BE2037" s="96"/>
      <c r="BF2037" s="96"/>
      <c r="BG2037" s="96"/>
      <c r="BH2037" s="96"/>
    </row>
    <row r="2038" spans="1:60" x14ac:dyDescent="0.2">
      <c r="A2038" s="100">
        <v>0.6</v>
      </c>
      <c r="B2038" s="96" t="s">
        <v>3482</v>
      </c>
      <c r="C2038" s="96">
        <v>163627</v>
      </c>
      <c r="D2038" s="96">
        <v>999202310</v>
      </c>
      <c r="E2038" s="154">
        <v>0</v>
      </c>
      <c r="F2038" s="154">
        <v>0</v>
      </c>
      <c r="G2038" s="154">
        <v>0</v>
      </c>
      <c r="H2038" s="154">
        <v>0</v>
      </c>
      <c r="I2038" s="154">
        <v>0</v>
      </c>
      <c r="J2038" s="154">
        <v>600000</v>
      </c>
      <c r="K2038" s="154">
        <v>0</v>
      </c>
      <c r="L2038" s="154">
        <v>0</v>
      </c>
      <c r="M2038" s="154">
        <v>600000</v>
      </c>
      <c r="N2038" s="96" t="s">
        <v>6866</v>
      </c>
      <c r="O2038" s="96" t="s">
        <v>3484</v>
      </c>
      <c r="P2038" s="96">
        <v>4</v>
      </c>
      <c r="Q2038" s="96">
        <v>2024</v>
      </c>
      <c r="R2038" s="96" t="s">
        <v>3060</v>
      </c>
      <c r="S2038" s="96" t="s">
        <v>3485</v>
      </c>
      <c r="T2038" s="155">
        <v>45427</v>
      </c>
      <c r="U2038" s="155">
        <v>45428</v>
      </c>
      <c r="V2038" s="155">
        <v>45432</v>
      </c>
      <c r="W2038" s="96" t="s">
        <v>2986</v>
      </c>
      <c r="X2038" s="96" t="s">
        <v>3486</v>
      </c>
      <c r="Y2038" s="96"/>
      <c r="Z2038" s="96" t="s">
        <v>3063</v>
      </c>
      <c r="AA2038" s="96">
        <v>2769</v>
      </c>
      <c r="AB2038" s="155">
        <v>45187</v>
      </c>
      <c r="AC2038" s="155">
        <v>45746</v>
      </c>
      <c r="AD2038" s="96">
        <v>8999990341</v>
      </c>
      <c r="AE2038" s="96" t="s">
        <v>3487</v>
      </c>
      <c r="AF2038" s="96">
        <v>3</v>
      </c>
      <c r="AG2038" s="96" t="s">
        <v>3488</v>
      </c>
      <c r="AH2038" s="96" t="s">
        <v>3489</v>
      </c>
      <c r="AI2038" s="154">
        <v>0</v>
      </c>
      <c r="AJ2038" s="154">
        <v>0</v>
      </c>
      <c r="AK2038" s="154">
        <v>0</v>
      </c>
      <c r="AL2038" s="154">
        <v>0</v>
      </c>
      <c r="AM2038" s="154">
        <v>0</v>
      </c>
      <c r="AN2038" s="154">
        <v>360000</v>
      </c>
      <c r="AO2038" s="154">
        <v>0</v>
      </c>
      <c r="AP2038" s="154">
        <v>0</v>
      </c>
      <c r="AQ2038" s="154">
        <v>360000</v>
      </c>
      <c r="AR2038" s="96" t="s">
        <v>3544</v>
      </c>
      <c r="AS2038" s="96" t="s">
        <v>3491</v>
      </c>
      <c r="AT2038" s="96">
        <v>0</v>
      </c>
      <c r="AU2038" s="96"/>
      <c r="AV2038" s="96"/>
      <c r="AW2038" s="96"/>
      <c r="AX2038" s="96"/>
      <c r="AY2038" s="96"/>
      <c r="AZ2038" s="96"/>
      <c r="BA2038" s="96"/>
      <c r="BB2038" s="96"/>
      <c r="BC2038" s="96"/>
      <c r="BD2038" s="96"/>
      <c r="BE2038" s="96"/>
      <c r="BF2038" s="96"/>
      <c r="BG2038" s="96"/>
      <c r="BH2038" s="96"/>
    </row>
    <row r="2039" spans="1:60" x14ac:dyDescent="0.2">
      <c r="A2039" s="100">
        <v>0.6</v>
      </c>
      <c r="B2039" s="96" t="s">
        <v>3482</v>
      </c>
      <c r="C2039" s="96">
        <v>163833</v>
      </c>
      <c r="D2039" s="96">
        <v>999202310</v>
      </c>
      <c r="E2039" s="154">
        <v>0</v>
      </c>
      <c r="F2039" s="154">
        <v>0</v>
      </c>
      <c r="G2039" s="154">
        <v>0</v>
      </c>
      <c r="H2039" s="154">
        <v>0</v>
      </c>
      <c r="I2039" s="154">
        <v>0</v>
      </c>
      <c r="J2039" s="154">
        <v>600000</v>
      </c>
      <c r="K2039" s="154">
        <v>0</v>
      </c>
      <c r="L2039" s="154">
        <v>0</v>
      </c>
      <c r="M2039" s="154">
        <v>600000</v>
      </c>
      <c r="N2039" s="96" t="s">
        <v>6867</v>
      </c>
      <c r="O2039" s="96" t="s">
        <v>3484</v>
      </c>
      <c r="P2039" s="96">
        <v>4</v>
      </c>
      <c r="Q2039" s="96">
        <v>2024</v>
      </c>
      <c r="R2039" s="96" t="s">
        <v>3060</v>
      </c>
      <c r="S2039" s="96" t="s">
        <v>3485</v>
      </c>
      <c r="T2039" s="155">
        <v>45441</v>
      </c>
      <c r="U2039" s="155">
        <v>45442</v>
      </c>
      <c r="V2039" s="155">
        <v>45443</v>
      </c>
      <c r="W2039" s="96" t="s">
        <v>2986</v>
      </c>
      <c r="X2039" s="96" t="s">
        <v>3486</v>
      </c>
      <c r="Y2039" s="96"/>
      <c r="Z2039" s="96" t="s">
        <v>3063</v>
      </c>
      <c r="AA2039" s="96">
        <v>2769</v>
      </c>
      <c r="AB2039" s="155">
        <v>45187</v>
      </c>
      <c r="AC2039" s="155">
        <v>45746</v>
      </c>
      <c r="AD2039" s="96">
        <v>8999990341</v>
      </c>
      <c r="AE2039" s="96" t="s">
        <v>3487</v>
      </c>
      <c r="AF2039" s="96">
        <v>3</v>
      </c>
      <c r="AG2039" s="96" t="s">
        <v>3488</v>
      </c>
      <c r="AH2039" s="96" t="s">
        <v>3489</v>
      </c>
      <c r="AI2039" s="154">
        <v>0</v>
      </c>
      <c r="AJ2039" s="154">
        <v>0</v>
      </c>
      <c r="AK2039" s="154">
        <v>0</v>
      </c>
      <c r="AL2039" s="154">
        <v>0</v>
      </c>
      <c r="AM2039" s="154">
        <v>0</v>
      </c>
      <c r="AN2039" s="154">
        <v>360000</v>
      </c>
      <c r="AO2039" s="154">
        <v>0</v>
      </c>
      <c r="AP2039" s="154">
        <v>0</v>
      </c>
      <c r="AQ2039" s="154">
        <v>360000</v>
      </c>
      <c r="AR2039" s="96" t="s">
        <v>3544</v>
      </c>
      <c r="AS2039" s="96" t="s">
        <v>3491</v>
      </c>
      <c r="AT2039" s="96">
        <v>0</v>
      </c>
      <c r="AU2039" s="96"/>
      <c r="AV2039" s="96"/>
      <c r="AW2039" s="96"/>
      <c r="AX2039" s="96"/>
      <c r="AY2039" s="96"/>
      <c r="AZ2039" s="96"/>
      <c r="BA2039" s="96"/>
      <c r="BB2039" s="96"/>
      <c r="BC2039" s="96"/>
      <c r="BD2039" s="96"/>
      <c r="BE2039" s="96"/>
      <c r="BF2039" s="96"/>
      <c r="BG2039" s="96"/>
      <c r="BH2039" s="96"/>
    </row>
    <row r="2040" spans="1:60" x14ac:dyDescent="0.2">
      <c r="A2040" s="100">
        <v>0.6</v>
      </c>
      <c r="B2040" s="96" t="s">
        <v>3482</v>
      </c>
      <c r="C2040" s="96">
        <v>164230</v>
      </c>
      <c r="D2040" s="96">
        <v>999202310</v>
      </c>
      <c r="E2040" s="154">
        <v>0</v>
      </c>
      <c r="F2040" s="154">
        <v>382095.66666666669</v>
      </c>
      <c r="G2040" s="154">
        <v>0</v>
      </c>
      <c r="H2040" s="154">
        <v>0</v>
      </c>
      <c r="I2040" s="154">
        <v>0</v>
      </c>
      <c r="J2040" s="154">
        <v>0</v>
      </c>
      <c r="K2040" s="154">
        <v>0</v>
      </c>
      <c r="L2040" s="154">
        <v>0</v>
      </c>
      <c r="M2040" s="154">
        <v>382095.66666666669</v>
      </c>
      <c r="N2040" s="96" t="s">
        <v>6868</v>
      </c>
      <c r="O2040" s="96" t="s">
        <v>3484</v>
      </c>
      <c r="P2040" s="96">
        <v>4</v>
      </c>
      <c r="Q2040" s="96">
        <v>2024</v>
      </c>
      <c r="R2040" s="96" t="s">
        <v>3060</v>
      </c>
      <c r="S2040" s="96" t="s">
        <v>3485</v>
      </c>
      <c r="T2040" s="155">
        <v>45489</v>
      </c>
      <c r="U2040" s="155">
        <v>45490</v>
      </c>
      <c r="V2040" s="155">
        <v>45493</v>
      </c>
      <c r="W2040" s="96" t="s">
        <v>2986</v>
      </c>
      <c r="X2040" s="96" t="s">
        <v>3486</v>
      </c>
      <c r="Y2040" s="96"/>
      <c r="Z2040" s="96" t="s">
        <v>3063</v>
      </c>
      <c r="AA2040" s="96">
        <v>2769</v>
      </c>
      <c r="AB2040" s="155">
        <v>45187</v>
      </c>
      <c r="AC2040" s="155">
        <v>45746</v>
      </c>
      <c r="AD2040" s="96">
        <v>8999990341</v>
      </c>
      <c r="AE2040" s="96" t="s">
        <v>3487</v>
      </c>
      <c r="AF2040" s="96">
        <v>3</v>
      </c>
      <c r="AG2040" s="96" t="s">
        <v>3488</v>
      </c>
      <c r="AH2040" s="96" t="s">
        <v>3489</v>
      </c>
      <c r="AI2040" s="154">
        <v>0</v>
      </c>
      <c r="AJ2040" s="154">
        <v>229257.4</v>
      </c>
      <c r="AK2040" s="154">
        <v>0</v>
      </c>
      <c r="AL2040" s="154">
        <v>0</v>
      </c>
      <c r="AM2040" s="154">
        <v>0</v>
      </c>
      <c r="AN2040" s="154">
        <v>0</v>
      </c>
      <c r="AO2040" s="154">
        <v>0</v>
      </c>
      <c r="AP2040" s="154">
        <v>0</v>
      </c>
      <c r="AQ2040" s="154">
        <v>229257.4</v>
      </c>
      <c r="AR2040" s="96" t="s">
        <v>3490</v>
      </c>
      <c r="AS2040" s="96" t="s">
        <v>3491</v>
      </c>
      <c r="AT2040" s="96" t="s">
        <v>6869</v>
      </c>
      <c r="AU2040" s="96"/>
      <c r="AV2040" s="96"/>
      <c r="AW2040" s="96"/>
      <c r="AX2040" s="96"/>
      <c r="AY2040" s="96"/>
      <c r="AZ2040" s="96"/>
      <c r="BA2040" s="96"/>
      <c r="BB2040" s="96"/>
      <c r="BC2040" s="96"/>
      <c r="BD2040" s="96"/>
      <c r="BE2040" s="96"/>
      <c r="BF2040" s="96"/>
      <c r="BG2040" s="96"/>
      <c r="BH2040" s="96"/>
    </row>
    <row r="2041" spans="1:60" x14ac:dyDescent="0.2">
      <c r="A2041" s="100">
        <v>0.6</v>
      </c>
      <c r="B2041" s="96" t="s">
        <v>3482</v>
      </c>
      <c r="C2041" s="96">
        <v>164271</v>
      </c>
      <c r="D2041" s="96">
        <v>999202310</v>
      </c>
      <c r="E2041" s="154">
        <v>0</v>
      </c>
      <c r="F2041" s="154">
        <v>592536.66666666674</v>
      </c>
      <c r="G2041" s="154">
        <v>0</v>
      </c>
      <c r="H2041" s="154">
        <v>0</v>
      </c>
      <c r="I2041" s="154">
        <v>0</v>
      </c>
      <c r="J2041" s="154">
        <v>61200</v>
      </c>
      <c r="K2041" s="154">
        <v>0</v>
      </c>
      <c r="L2041" s="154">
        <v>0</v>
      </c>
      <c r="M2041" s="154">
        <v>653736.66666666674</v>
      </c>
      <c r="N2041" s="96" t="s">
        <v>6870</v>
      </c>
      <c r="O2041" s="96" t="s">
        <v>3484</v>
      </c>
      <c r="P2041" s="96">
        <v>4</v>
      </c>
      <c r="Q2041" s="96">
        <v>2024</v>
      </c>
      <c r="R2041" s="96" t="s">
        <v>3060</v>
      </c>
      <c r="S2041" s="96" t="s">
        <v>3485</v>
      </c>
      <c r="T2041" s="155">
        <v>45490</v>
      </c>
      <c r="U2041" s="155">
        <v>45492</v>
      </c>
      <c r="V2041" s="155">
        <v>45496</v>
      </c>
      <c r="W2041" s="96" t="s">
        <v>2986</v>
      </c>
      <c r="X2041" s="96" t="s">
        <v>3486</v>
      </c>
      <c r="Y2041" s="96"/>
      <c r="Z2041" s="96" t="s">
        <v>3063</v>
      </c>
      <c r="AA2041" s="96">
        <v>2769</v>
      </c>
      <c r="AB2041" s="155">
        <v>45187</v>
      </c>
      <c r="AC2041" s="155">
        <v>45746</v>
      </c>
      <c r="AD2041" s="96">
        <v>8999990341</v>
      </c>
      <c r="AE2041" s="96" t="s">
        <v>3487</v>
      </c>
      <c r="AF2041" s="96">
        <v>3</v>
      </c>
      <c r="AG2041" s="96" t="s">
        <v>3488</v>
      </c>
      <c r="AH2041" s="96" t="s">
        <v>3489</v>
      </c>
      <c r="AI2041" s="154">
        <v>0</v>
      </c>
      <c r="AJ2041" s="154">
        <v>355522</v>
      </c>
      <c r="AK2041" s="154">
        <v>0</v>
      </c>
      <c r="AL2041" s="154">
        <v>0</v>
      </c>
      <c r="AM2041" s="154">
        <v>0</v>
      </c>
      <c r="AN2041" s="154">
        <v>36720</v>
      </c>
      <c r="AO2041" s="154">
        <v>0</v>
      </c>
      <c r="AP2041" s="154">
        <v>0</v>
      </c>
      <c r="AQ2041" s="154">
        <v>392242</v>
      </c>
      <c r="AR2041" s="96" t="s">
        <v>3596</v>
      </c>
      <c r="AS2041" s="96" t="s">
        <v>3491</v>
      </c>
      <c r="AT2041" s="96" t="s">
        <v>6871</v>
      </c>
      <c r="AU2041" s="96"/>
      <c r="AV2041" s="96"/>
      <c r="AW2041" s="96"/>
      <c r="AX2041" s="96"/>
      <c r="AY2041" s="96"/>
      <c r="AZ2041" s="96"/>
      <c r="BA2041" s="96"/>
      <c r="BB2041" s="96"/>
      <c r="BC2041" s="96"/>
      <c r="BD2041" s="96"/>
      <c r="BE2041" s="96"/>
      <c r="BF2041" s="96"/>
      <c r="BG2041" s="96"/>
      <c r="BH2041" s="96"/>
    </row>
    <row r="2042" spans="1:60" x14ac:dyDescent="0.2">
      <c r="A2042" s="100">
        <v>0.6</v>
      </c>
      <c r="B2042" s="96" t="s">
        <v>3482</v>
      </c>
      <c r="C2042" s="96">
        <v>163969</v>
      </c>
      <c r="D2042" s="96">
        <v>999202310</v>
      </c>
      <c r="E2042" s="154">
        <v>0</v>
      </c>
      <c r="F2042" s="154">
        <v>230999</v>
      </c>
      <c r="G2042" s="154">
        <v>0</v>
      </c>
      <c r="H2042" s="154">
        <v>0</v>
      </c>
      <c r="I2042" s="154">
        <v>0</v>
      </c>
      <c r="J2042" s="154">
        <v>0</v>
      </c>
      <c r="K2042" s="154">
        <v>0</v>
      </c>
      <c r="L2042" s="154">
        <v>0</v>
      </c>
      <c r="M2042" s="154">
        <v>230999</v>
      </c>
      <c r="N2042" s="96" t="s">
        <v>6872</v>
      </c>
      <c r="O2042" s="96" t="s">
        <v>3484</v>
      </c>
      <c r="P2042" s="96">
        <v>4</v>
      </c>
      <c r="Q2042" s="96">
        <v>2024</v>
      </c>
      <c r="R2042" s="96" t="s">
        <v>3060</v>
      </c>
      <c r="S2042" s="96" t="s">
        <v>3485</v>
      </c>
      <c r="T2042" s="155">
        <v>45453</v>
      </c>
      <c r="U2042" s="155">
        <v>45455</v>
      </c>
      <c r="V2042" s="155">
        <v>45457</v>
      </c>
      <c r="W2042" s="96" t="s">
        <v>3609</v>
      </c>
      <c r="X2042" s="96" t="s">
        <v>3486</v>
      </c>
      <c r="Y2042" s="96"/>
      <c r="Z2042" s="96" t="s">
        <v>3063</v>
      </c>
      <c r="AA2042" s="96">
        <v>2769</v>
      </c>
      <c r="AB2042" s="155">
        <v>45187</v>
      </c>
      <c r="AC2042" s="155">
        <v>45746</v>
      </c>
      <c r="AD2042" s="96">
        <v>8999990341</v>
      </c>
      <c r="AE2042" s="96" t="s">
        <v>3487</v>
      </c>
      <c r="AF2042" s="96">
        <v>3</v>
      </c>
      <c r="AG2042" s="96" t="s">
        <v>3488</v>
      </c>
      <c r="AH2042" s="96" t="s">
        <v>3489</v>
      </c>
      <c r="AI2042" s="154">
        <v>0</v>
      </c>
      <c r="AJ2042" s="154">
        <v>138599.4</v>
      </c>
      <c r="AK2042" s="154">
        <v>0</v>
      </c>
      <c r="AL2042" s="154">
        <v>0</v>
      </c>
      <c r="AM2042" s="154">
        <v>0</v>
      </c>
      <c r="AN2042" s="154">
        <v>0</v>
      </c>
      <c r="AO2042" s="154">
        <v>0</v>
      </c>
      <c r="AP2042" s="154">
        <v>0</v>
      </c>
      <c r="AQ2042" s="154">
        <v>138599.4</v>
      </c>
      <c r="AR2042" s="96" t="s">
        <v>3490</v>
      </c>
      <c r="AS2042" s="96" t="s">
        <v>3491</v>
      </c>
      <c r="AT2042" s="96" t="s">
        <v>6873</v>
      </c>
      <c r="AU2042" s="96"/>
      <c r="AV2042" s="96"/>
      <c r="AW2042" s="96"/>
      <c r="AX2042" s="96"/>
      <c r="AY2042" s="96"/>
      <c r="AZ2042" s="96"/>
      <c r="BA2042" s="96"/>
      <c r="BB2042" s="96"/>
      <c r="BC2042" s="96"/>
      <c r="BD2042" s="96"/>
      <c r="BE2042" s="96"/>
      <c r="BF2042" s="96"/>
      <c r="BG2042" s="96"/>
      <c r="BH2042" s="96"/>
    </row>
    <row r="2043" spans="1:60" x14ac:dyDescent="0.2">
      <c r="A2043" s="100">
        <v>0.6</v>
      </c>
      <c r="B2043" s="96" t="s">
        <v>3482</v>
      </c>
      <c r="C2043" s="96">
        <v>162653</v>
      </c>
      <c r="D2043" s="96">
        <v>999202310</v>
      </c>
      <c r="E2043" s="154">
        <v>0</v>
      </c>
      <c r="F2043" s="154">
        <v>1210400</v>
      </c>
      <c r="G2043" s="154">
        <v>0</v>
      </c>
      <c r="H2043" s="154">
        <v>0</v>
      </c>
      <c r="I2043" s="154">
        <v>0</v>
      </c>
      <c r="J2043" s="154">
        <v>0</v>
      </c>
      <c r="K2043" s="154">
        <v>0</v>
      </c>
      <c r="L2043" s="154">
        <v>0</v>
      </c>
      <c r="M2043" s="154">
        <v>1210400</v>
      </c>
      <c r="N2043" s="96" t="s">
        <v>6874</v>
      </c>
      <c r="O2043" s="96" t="s">
        <v>3484</v>
      </c>
      <c r="P2043" s="96">
        <v>4</v>
      </c>
      <c r="Q2043" s="96">
        <v>2024</v>
      </c>
      <c r="R2043" s="96" t="s">
        <v>3060</v>
      </c>
      <c r="S2043" s="96" t="s">
        <v>3485</v>
      </c>
      <c r="T2043" s="155">
        <v>45328</v>
      </c>
      <c r="U2043" s="155">
        <v>45329</v>
      </c>
      <c r="V2043" s="155">
        <v>45331</v>
      </c>
      <c r="W2043" s="96" t="s">
        <v>2986</v>
      </c>
      <c r="X2043" s="96" t="s">
        <v>3486</v>
      </c>
      <c r="Y2043" s="96"/>
      <c r="Z2043" s="96" t="s">
        <v>3063</v>
      </c>
      <c r="AA2043" s="96">
        <v>2769</v>
      </c>
      <c r="AB2043" s="155">
        <v>45187</v>
      </c>
      <c r="AC2043" s="155">
        <v>45746</v>
      </c>
      <c r="AD2043" s="96">
        <v>8999990341</v>
      </c>
      <c r="AE2043" s="96" t="s">
        <v>3487</v>
      </c>
      <c r="AF2043" s="96">
        <v>3</v>
      </c>
      <c r="AG2043" s="96" t="s">
        <v>3488</v>
      </c>
      <c r="AH2043" s="96" t="s">
        <v>3489</v>
      </c>
      <c r="AI2043" s="154">
        <v>0</v>
      </c>
      <c r="AJ2043" s="154">
        <v>726240</v>
      </c>
      <c r="AK2043" s="154">
        <v>0</v>
      </c>
      <c r="AL2043" s="154">
        <v>0</v>
      </c>
      <c r="AM2043" s="154">
        <v>0</v>
      </c>
      <c r="AN2043" s="154">
        <v>0</v>
      </c>
      <c r="AO2043" s="154">
        <v>0</v>
      </c>
      <c r="AP2043" s="154">
        <v>0</v>
      </c>
      <c r="AQ2043" s="154">
        <v>726240</v>
      </c>
      <c r="AR2043" s="96" t="s">
        <v>3490</v>
      </c>
      <c r="AS2043" s="96" t="s">
        <v>3491</v>
      </c>
      <c r="AT2043" s="96" t="s">
        <v>6875</v>
      </c>
      <c r="AU2043" s="96"/>
      <c r="AV2043" s="96"/>
      <c r="AW2043" s="96"/>
      <c r="AX2043" s="96"/>
      <c r="AY2043" s="96"/>
      <c r="AZ2043" s="96"/>
      <c r="BA2043" s="96"/>
      <c r="BB2043" s="96"/>
      <c r="BC2043" s="96"/>
      <c r="BD2043" s="96"/>
      <c r="BE2043" s="96"/>
      <c r="BF2043" s="96"/>
      <c r="BG2043" s="96"/>
      <c r="BH2043" s="96"/>
    </row>
    <row r="2044" spans="1:60" x14ac:dyDescent="0.2">
      <c r="A2044" s="100">
        <v>0.6</v>
      </c>
      <c r="B2044" s="96" t="s">
        <v>3482</v>
      </c>
      <c r="C2044" s="96">
        <v>162688</v>
      </c>
      <c r="D2044" s="96">
        <v>999202310</v>
      </c>
      <c r="E2044" s="154">
        <v>0</v>
      </c>
      <c r="F2044" s="154">
        <v>0</v>
      </c>
      <c r="G2044" s="154">
        <v>0</v>
      </c>
      <c r="H2044" s="154">
        <v>0</v>
      </c>
      <c r="I2044" s="154">
        <v>0</v>
      </c>
      <c r="J2044" s="154">
        <v>0</v>
      </c>
      <c r="K2044" s="154">
        <v>0</v>
      </c>
      <c r="L2044" s="154">
        <v>0</v>
      </c>
      <c r="M2044" s="154">
        <v>0</v>
      </c>
      <c r="N2044" s="96" t="s">
        <v>6876</v>
      </c>
      <c r="O2044" s="96" t="s">
        <v>3484</v>
      </c>
      <c r="P2044" s="96">
        <v>4</v>
      </c>
      <c r="Q2044" s="96">
        <v>2024</v>
      </c>
      <c r="R2044" s="96" t="s">
        <v>3060</v>
      </c>
      <c r="S2044" s="96" t="s">
        <v>3485</v>
      </c>
      <c r="T2044" s="155">
        <v>45330</v>
      </c>
      <c r="U2044" s="155">
        <v>45332</v>
      </c>
      <c r="V2044" s="155">
        <v>45336</v>
      </c>
      <c r="W2044" s="96" t="s">
        <v>2986</v>
      </c>
      <c r="X2044" s="96" t="s">
        <v>3486</v>
      </c>
      <c r="Y2044" s="96"/>
      <c r="Z2044" s="96" t="s">
        <v>3063</v>
      </c>
      <c r="AA2044" s="96">
        <v>2769</v>
      </c>
      <c r="AB2044" s="155">
        <v>45187</v>
      </c>
      <c r="AC2044" s="155">
        <v>45746</v>
      </c>
      <c r="AD2044" s="96">
        <v>8999990341</v>
      </c>
      <c r="AE2044" s="96" t="s">
        <v>3487</v>
      </c>
      <c r="AF2044" s="96">
        <v>3</v>
      </c>
      <c r="AG2044" s="96" t="s">
        <v>3488</v>
      </c>
      <c r="AH2044" s="96" t="s">
        <v>3489</v>
      </c>
      <c r="AI2044" s="154">
        <v>0</v>
      </c>
      <c r="AJ2044" s="154">
        <v>0</v>
      </c>
      <c r="AK2044" s="154">
        <v>0</v>
      </c>
      <c r="AL2044" s="154">
        <v>0</v>
      </c>
      <c r="AM2044" s="154">
        <v>0</v>
      </c>
      <c r="AN2044" s="154">
        <v>0</v>
      </c>
      <c r="AO2044" s="154">
        <v>0</v>
      </c>
      <c r="AP2044" s="154">
        <v>0</v>
      </c>
      <c r="AQ2044" s="154">
        <v>0</v>
      </c>
      <c r="AR2044" s="96" t="s">
        <v>3496</v>
      </c>
      <c r="AS2044" s="96" t="s">
        <v>3491</v>
      </c>
      <c r="AT2044" s="96">
        <v>0</v>
      </c>
      <c r="AU2044" s="96"/>
      <c r="AV2044" s="96"/>
      <c r="AW2044" s="96"/>
      <c r="AX2044" s="96"/>
      <c r="AY2044" s="96"/>
      <c r="AZ2044" s="96"/>
      <c r="BA2044" s="96"/>
      <c r="BB2044" s="96"/>
      <c r="BC2044" s="96"/>
      <c r="BD2044" s="96"/>
      <c r="BE2044" s="96"/>
      <c r="BF2044" s="96"/>
      <c r="BG2044" s="96"/>
      <c r="BH2044" s="96"/>
    </row>
    <row r="2045" spans="1:60" x14ac:dyDescent="0.2">
      <c r="A2045" s="100">
        <v>0.6</v>
      </c>
      <c r="B2045" s="96" t="s">
        <v>3482</v>
      </c>
      <c r="C2045" s="96">
        <v>162820</v>
      </c>
      <c r="D2045" s="96">
        <v>999202310</v>
      </c>
      <c r="E2045" s="154">
        <v>0</v>
      </c>
      <c r="F2045" s="154">
        <v>0</v>
      </c>
      <c r="G2045" s="154">
        <v>0</v>
      </c>
      <c r="H2045" s="154">
        <v>0</v>
      </c>
      <c r="I2045" s="154">
        <v>0</v>
      </c>
      <c r="J2045" s="154">
        <v>0</v>
      </c>
      <c r="K2045" s="154">
        <v>0</v>
      </c>
      <c r="L2045" s="154">
        <v>0</v>
      </c>
      <c r="M2045" s="154">
        <v>0</v>
      </c>
      <c r="N2045" s="96" t="s">
        <v>6877</v>
      </c>
      <c r="O2045" s="96" t="s">
        <v>3484</v>
      </c>
      <c r="P2045" s="96">
        <v>4</v>
      </c>
      <c r="Q2045" s="96">
        <v>2024</v>
      </c>
      <c r="R2045" s="96" t="s">
        <v>3060</v>
      </c>
      <c r="S2045" s="96" t="s">
        <v>3485</v>
      </c>
      <c r="T2045" s="155">
        <v>45345</v>
      </c>
      <c r="U2045" s="155">
        <v>45346</v>
      </c>
      <c r="V2045" s="155">
        <v>45349</v>
      </c>
      <c r="W2045" s="96" t="s">
        <v>2986</v>
      </c>
      <c r="X2045" s="96" t="s">
        <v>3486</v>
      </c>
      <c r="Y2045" s="96"/>
      <c r="Z2045" s="96" t="s">
        <v>3063</v>
      </c>
      <c r="AA2045" s="96">
        <v>2769</v>
      </c>
      <c r="AB2045" s="155">
        <v>45187</v>
      </c>
      <c r="AC2045" s="155">
        <v>45746</v>
      </c>
      <c r="AD2045" s="96">
        <v>8999990341</v>
      </c>
      <c r="AE2045" s="96" t="s">
        <v>3487</v>
      </c>
      <c r="AF2045" s="96">
        <v>3</v>
      </c>
      <c r="AG2045" s="96" t="s">
        <v>3488</v>
      </c>
      <c r="AH2045" s="96" t="s">
        <v>3489</v>
      </c>
      <c r="AI2045" s="154">
        <v>0</v>
      </c>
      <c r="AJ2045" s="154">
        <v>0</v>
      </c>
      <c r="AK2045" s="154">
        <v>0</v>
      </c>
      <c r="AL2045" s="154">
        <v>0</v>
      </c>
      <c r="AM2045" s="154">
        <v>0</v>
      </c>
      <c r="AN2045" s="154">
        <v>0</v>
      </c>
      <c r="AO2045" s="154">
        <v>0</v>
      </c>
      <c r="AP2045" s="154">
        <v>0</v>
      </c>
      <c r="AQ2045" s="154">
        <v>0</v>
      </c>
      <c r="AR2045" s="96" t="s">
        <v>3496</v>
      </c>
      <c r="AS2045" s="96" t="s">
        <v>3491</v>
      </c>
      <c r="AT2045" s="96">
        <v>0</v>
      </c>
      <c r="AU2045" s="96"/>
      <c r="AV2045" s="96"/>
      <c r="AW2045" s="96"/>
      <c r="AX2045" s="96"/>
      <c r="AY2045" s="96"/>
      <c r="AZ2045" s="96"/>
      <c r="BA2045" s="96"/>
      <c r="BB2045" s="96"/>
      <c r="BC2045" s="96"/>
      <c r="BD2045" s="96"/>
      <c r="BE2045" s="96"/>
      <c r="BF2045" s="96"/>
      <c r="BG2045" s="96"/>
      <c r="BH2045" s="96"/>
    </row>
    <row r="2046" spans="1:60" x14ac:dyDescent="0.2">
      <c r="A2046" s="100">
        <v>0.6</v>
      </c>
      <c r="B2046" s="96" t="s">
        <v>3482</v>
      </c>
      <c r="C2046" s="96">
        <v>162840</v>
      </c>
      <c r="D2046" s="96">
        <v>999202310</v>
      </c>
      <c r="E2046" s="154">
        <v>0</v>
      </c>
      <c r="F2046" s="154">
        <v>0</v>
      </c>
      <c r="G2046" s="154">
        <v>0</v>
      </c>
      <c r="H2046" s="154">
        <v>0</v>
      </c>
      <c r="I2046" s="154">
        <v>0</v>
      </c>
      <c r="J2046" s="154">
        <v>0</v>
      </c>
      <c r="K2046" s="154">
        <v>0</v>
      </c>
      <c r="L2046" s="154">
        <v>0</v>
      </c>
      <c r="M2046" s="154">
        <v>0</v>
      </c>
      <c r="N2046" s="96" t="s">
        <v>6878</v>
      </c>
      <c r="O2046" s="96" t="s">
        <v>3484</v>
      </c>
      <c r="P2046" s="96">
        <v>4</v>
      </c>
      <c r="Q2046" s="96">
        <v>2024</v>
      </c>
      <c r="R2046" s="96" t="s">
        <v>3060</v>
      </c>
      <c r="S2046" s="96" t="s">
        <v>3485</v>
      </c>
      <c r="T2046" s="155">
        <v>45346</v>
      </c>
      <c r="U2046" s="155">
        <v>45348</v>
      </c>
      <c r="V2046" s="155">
        <v>45349</v>
      </c>
      <c r="W2046" s="96" t="s">
        <v>2986</v>
      </c>
      <c r="X2046" s="96" t="s">
        <v>3486</v>
      </c>
      <c r="Y2046" s="96"/>
      <c r="Z2046" s="96" t="s">
        <v>3063</v>
      </c>
      <c r="AA2046" s="96">
        <v>2769</v>
      </c>
      <c r="AB2046" s="155">
        <v>45187</v>
      </c>
      <c r="AC2046" s="155">
        <v>45746</v>
      </c>
      <c r="AD2046" s="96">
        <v>8999990341</v>
      </c>
      <c r="AE2046" s="96" t="s">
        <v>3487</v>
      </c>
      <c r="AF2046" s="96">
        <v>3</v>
      </c>
      <c r="AG2046" s="96" t="s">
        <v>3488</v>
      </c>
      <c r="AH2046" s="96" t="s">
        <v>3489</v>
      </c>
      <c r="AI2046" s="154">
        <v>0</v>
      </c>
      <c r="AJ2046" s="154">
        <v>0</v>
      </c>
      <c r="AK2046" s="154">
        <v>0</v>
      </c>
      <c r="AL2046" s="154">
        <v>0</v>
      </c>
      <c r="AM2046" s="154">
        <v>0</v>
      </c>
      <c r="AN2046" s="154">
        <v>0</v>
      </c>
      <c r="AO2046" s="154">
        <v>0</v>
      </c>
      <c r="AP2046" s="154">
        <v>0</v>
      </c>
      <c r="AQ2046" s="154">
        <v>0</v>
      </c>
      <c r="AR2046" s="96" t="s">
        <v>3496</v>
      </c>
      <c r="AS2046" s="96" t="s">
        <v>3491</v>
      </c>
      <c r="AT2046" s="96">
        <v>0</v>
      </c>
      <c r="AU2046" s="96"/>
      <c r="AV2046" s="96"/>
      <c r="AW2046" s="96"/>
      <c r="AX2046" s="96"/>
      <c r="AY2046" s="96"/>
      <c r="AZ2046" s="96"/>
      <c r="BA2046" s="96"/>
      <c r="BB2046" s="96"/>
      <c r="BC2046" s="96"/>
      <c r="BD2046" s="96"/>
      <c r="BE2046" s="96"/>
      <c r="BF2046" s="96"/>
      <c r="BG2046" s="96"/>
      <c r="BH2046" s="96"/>
    </row>
    <row r="2047" spans="1:60" x14ac:dyDescent="0.2">
      <c r="A2047" s="100">
        <v>0.6</v>
      </c>
      <c r="B2047" s="96" t="s">
        <v>3482</v>
      </c>
      <c r="C2047" s="96">
        <v>163239</v>
      </c>
      <c r="D2047" s="96">
        <v>999202310</v>
      </c>
      <c r="E2047" s="154">
        <v>0</v>
      </c>
      <c r="F2047" s="154">
        <v>0</v>
      </c>
      <c r="G2047" s="154">
        <v>0</v>
      </c>
      <c r="H2047" s="154">
        <v>0</v>
      </c>
      <c r="I2047" s="154">
        <v>0</v>
      </c>
      <c r="J2047" s="154">
        <v>0</v>
      </c>
      <c r="K2047" s="154">
        <v>0</v>
      </c>
      <c r="L2047" s="154">
        <v>0</v>
      </c>
      <c r="M2047" s="154">
        <v>0</v>
      </c>
      <c r="N2047" s="96" t="s">
        <v>6879</v>
      </c>
      <c r="O2047" s="96" t="s">
        <v>3484</v>
      </c>
      <c r="P2047" s="96">
        <v>4</v>
      </c>
      <c r="Q2047" s="96">
        <v>2024</v>
      </c>
      <c r="R2047" s="96" t="s">
        <v>3060</v>
      </c>
      <c r="S2047" s="96" t="s">
        <v>3485</v>
      </c>
      <c r="T2047" s="155">
        <v>45387</v>
      </c>
      <c r="U2047" s="155">
        <v>45388</v>
      </c>
      <c r="V2047" s="155">
        <v>45390</v>
      </c>
      <c r="W2047" s="96" t="s">
        <v>2986</v>
      </c>
      <c r="X2047" s="96" t="s">
        <v>3486</v>
      </c>
      <c r="Y2047" s="96"/>
      <c r="Z2047" s="96" t="s">
        <v>3063</v>
      </c>
      <c r="AA2047" s="96">
        <v>2769</v>
      </c>
      <c r="AB2047" s="155">
        <v>45187</v>
      </c>
      <c r="AC2047" s="155">
        <v>45746</v>
      </c>
      <c r="AD2047" s="96">
        <v>8999990341</v>
      </c>
      <c r="AE2047" s="96" t="s">
        <v>3487</v>
      </c>
      <c r="AF2047" s="96">
        <v>3</v>
      </c>
      <c r="AG2047" s="96" t="s">
        <v>3488</v>
      </c>
      <c r="AH2047" s="96" t="s">
        <v>3489</v>
      </c>
      <c r="AI2047" s="154">
        <v>0</v>
      </c>
      <c r="AJ2047" s="154">
        <v>0</v>
      </c>
      <c r="AK2047" s="154">
        <v>0</v>
      </c>
      <c r="AL2047" s="154">
        <v>0</v>
      </c>
      <c r="AM2047" s="154">
        <v>0</v>
      </c>
      <c r="AN2047" s="154">
        <v>0</v>
      </c>
      <c r="AO2047" s="154">
        <v>0</v>
      </c>
      <c r="AP2047" s="154">
        <v>0</v>
      </c>
      <c r="AQ2047" s="154">
        <v>0</v>
      </c>
      <c r="AR2047" s="96" t="s">
        <v>3496</v>
      </c>
      <c r="AS2047" s="96" t="s">
        <v>3491</v>
      </c>
      <c r="AT2047" s="96">
        <v>0</v>
      </c>
      <c r="AU2047" s="96"/>
      <c r="AV2047" s="96"/>
      <c r="AW2047" s="96"/>
      <c r="AX2047" s="96"/>
      <c r="AY2047" s="96"/>
      <c r="AZ2047" s="96"/>
      <c r="BA2047" s="96"/>
      <c r="BB2047" s="96"/>
      <c r="BC2047" s="96"/>
      <c r="BD2047" s="96"/>
      <c r="BE2047" s="96"/>
      <c r="BF2047" s="96"/>
      <c r="BG2047" s="96"/>
      <c r="BH2047" s="96"/>
    </row>
    <row r="2048" spans="1:60" x14ac:dyDescent="0.2">
      <c r="A2048" s="100">
        <v>0.6</v>
      </c>
      <c r="B2048" s="96" t="s">
        <v>3482</v>
      </c>
      <c r="C2048" s="96">
        <v>163310</v>
      </c>
      <c r="D2048" s="96">
        <v>999202310</v>
      </c>
      <c r="E2048" s="154">
        <v>0</v>
      </c>
      <c r="F2048" s="154">
        <v>0</v>
      </c>
      <c r="G2048" s="154">
        <v>0</v>
      </c>
      <c r="H2048" s="154">
        <v>0</v>
      </c>
      <c r="I2048" s="154">
        <v>0</v>
      </c>
      <c r="J2048" s="154">
        <v>0</v>
      </c>
      <c r="K2048" s="154">
        <v>0</v>
      </c>
      <c r="L2048" s="154">
        <v>0</v>
      </c>
      <c r="M2048" s="154">
        <v>0</v>
      </c>
      <c r="N2048" s="96" t="s">
        <v>6880</v>
      </c>
      <c r="O2048" s="96" t="s">
        <v>3484</v>
      </c>
      <c r="P2048" s="96">
        <v>4</v>
      </c>
      <c r="Q2048" s="96">
        <v>2024</v>
      </c>
      <c r="R2048" s="96" t="s">
        <v>3060</v>
      </c>
      <c r="S2048" s="96" t="s">
        <v>3485</v>
      </c>
      <c r="T2048" s="155">
        <v>45397</v>
      </c>
      <c r="U2048" s="155">
        <v>45398</v>
      </c>
      <c r="V2048" s="155">
        <v>45400</v>
      </c>
      <c r="W2048" s="96" t="s">
        <v>2986</v>
      </c>
      <c r="X2048" s="96" t="s">
        <v>3486</v>
      </c>
      <c r="Y2048" s="96"/>
      <c r="Z2048" s="96" t="s">
        <v>3063</v>
      </c>
      <c r="AA2048" s="96">
        <v>2769</v>
      </c>
      <c r="AB2048" s="155">
        <v>45187</v>
      </c>
      <c r="AC2048" s="155">
        <v>45746</v>
      </c>
      <c r="AD2048" s="96">
        <v>8999990341</v>
      </c>
      <c r="AE2048" s="96" t="s">
        <v>3487</v>
      </c>
      <c r="AF2048" s="96">
        <v>3</v>
      </c>
      <c r="AG2048" s="96" t="s">
        <v>3488</v>
      </c>
      <c r="AH2048" s="96" t="s">
        <v>3489</v>
      </c>
      <c r="AI2048" s="154">
        <v>0</v>
      </c>
      <c r="AJ2048" s="154">
        <v>0</v>
      </c>
      <c r="AK2048" s="154">
        <v>0</v>
      </c>
      <c r="AL2048" s="154">
        <v>0</v>
      </c>
      <c r="AM2048" s="154">
        <v>0</v>
      </c>
      <c r="AN2048" s="154">
        <v>0</v>
      </c>
      <c r="AO2048" s="154">
        <v>0</v>
      </c>
      <c r="AP2048" s="154">
        <v>0</v>
      </c>
      <c r="AQ2048" s="154">
        <v>0</v>
      </c>
      <c r="AR2048" s="96" t="s">
        <v>3496</v>
      </c>
      <c r="AS2048" s="96" t="s">
        <v>3491</v>
      </c>
      <c r="AT2048" s="96">
        <v>0</v>
      </c>
      <c r="AU2048" s="96"/>
      <c r="AV2048" s="96"/>
      <c r="AW2048" s="96"/>
      <c r="AX2048" s="96"/>
      <c r="AY2048" s="96"/>
      <c r="AZ2048" s="96"/>
      <c r="BA2048" s="96"/>
      <c r="BB2048" s="96"/>
      <c r="BC2048" s="96"/>
      <c r="BD2048" s="96"/>
      <c r="BE2048" s="96"/>
      <c r="BF2048" s="96"/>
      <c r="BG2048" s="96"/>
      <c r="BH2048" s="96"/>
    </row>
    <row r="2049" spans="1:60" x14ac:dyDescent="0.2">
      <c r="A2049" s="100">
        <v>0.6</v>
      </c>
      <c r="B2049" s="96" t="s">
        <v>3482</v>
      </c>
      <c r="C2049" s="96">
        <v>163329</v>
      </c>
      <c r="D2049" s="96">
        <v>999202310</v>
      </c>
      <c r="E2049" s="154">
        <v>0</v>
      </c>
      <c r="F2049" s="154">
        <v>0</v>
      </c>
      <c r="G2049" s="154">
        <v>0</v>
      </c>
      <c r="H2049" s="154">
        <v>0</v>
      </c>
      <c r="I2049" s="154">
        <v>0</v>
      </c>
      <c r="J2049" s="154">
        <v>0</v>
      </c>
      <c r="K2049" s="154">
        <v>0</v>
      </c>
      <c r="L2049" s="154">
        <v>0</v>
      </c>
      <c r="M2049" s="154">
        <v>0</v>
      </c>
      <c r="N2049" s="96" t="s">
        <v>6881</v>
      </c>
      <c r="O2049" s="96" t="s">
        <v>3484</v>
      </c>
      <c r="P2049" s="96">
        <v>4</v>
      </c>
      <c r="Q2049" s="96">
        <v>2024</v>
      </c>
      <c r="R2049" s="96" t="s">
        <v>3060</v>
      </c>
      <c r="S2049" s="96" t="s">
        <v>3485</v>
      </c>
      <c r="T2049" s="155">
        <v>45399</v>
      </c>
      <c r="U2049" s="155">
        <v>45400</v>
      </c>
      <c r="V2049" s="155">
        <v>45400</v>
      </c>
      <c r="W2049" s="96" t="s">
        <v>2986</v>
      </c>
      <c r="X2049" s="96" t="s">
        <v>3486</v>
      </c>
      <c r="Y2049" s="96"/>
      <c r="Z2049" s="96" t="s">
        <v>3063</v>
      </c>
      <c r="AA2049" s="96">
        <v>2769</v>
      </c>
      <c r="AB2049" s="155">
        <v>45187</v>
      </c>
      <c r="AC2049" s="155">
        <v>45746</v>
      </c>
      <c r="AD2049" s="96">
        <v>8999990341</v>
      </c>
      <c r="AE2049" s="96" t="s">
        <v>3487</v>
      </c>
      <c r="AF2049" s="96">
        <v>3</v>
      </c>
      <c r="AG2049" s="96" t="s">
        <v>3488</v>
      </c>
      <c r="AH2049" s="96" t="s">
        <v>3489</v>
      </c>
      <c r="AI2049" s="154">
        <v>0</v>
      </c>
      <c r="AJ2049" s="154">
        <v>0</v>
      </c>
      <c r="AK2049" s="154">
        <v>0</v>
      </c>
      <c r="AL2049" s="154">
        <v>0</v>
      </c>
      <c r="AM2049" s="154">
        <v>0</v>
      </c>
      <c r="AN2049" s="154">
        <v>0</v>
      </c>
      <c r="AO2049" s="154">
        <v>0</v>
      </c>
      <c r="AP2049" s="154">
        <v>0</v>
      </c>
      <c r="AQ2049" s="154">
        <v>0</v>
      </c>
      <c r="AR2049" s="96" t="s">
        <v>3496</v>
      </c>
      <c r="AS2049" s="96" t="s">
        <v>3491</v>
      </c>
      <c r="AT2049" s="96">
        <v>0</v>
      </c>
      <c r="AU2049" s="96"/>
      <c r="AV2049" s="96"/>
      <c r="AW2049" s="96"/>
      <c r="AX2049" s="96"/>
      <c r="AY2049" s="96"/>
      <c r="AZ2049" s="96"/>
      <c r="BA2049" s="96"/>
      <c r="BB2049" s="96"/>
      <c r="BC2049" s="96"/>
      <c r="BD2049" s="96"/>
      <c r="BE2049" s="96"/>
      <c r="BF2049" s="96"/>
      <c r="BG2049" s="96"/>
      <c r="BH2049" s="96"/>
    </row>
    <row r="2050" spans="1:60" x14ac:dyDescent="0.2">
      <c r="A2050" s="100">
        <v>0.6</v>
      </c>
      <c r="B2050" s="96" t="s">
        <v>3482</v>
      </c>
      <c r="C2050" s="96">
        <v>163345</v>
      </c>
      <c r="D2050" s="96">
        <v>999202310</v>
      </c>
      <c r="E2050" s="154">
        <v>0</v>
      </c>
      <c r="F2050" s="154">
        <v>373054</v>
      </c>
      <c r="G2050" s="154">
        <v>0</v>
      </c>
      <c r="H2050" s="154">
        <v>0</v>
      </c>
      <c r="I2050" s="154">
        <v>0</v>
      </c>
      <c r="J2050" s="154">
        <v>0</v>
      </c>
      <c r="K2050" s="154">
        <v>0</v>
      </c>
      <c r="L2050" s="154">
        <v>0</v>
      </c>
      <c r="M2050" s="154">
        <v>373054</v>
      </c>
      <c r="N2050" s="96" t="s">
        <v>6882</v>
      </c>
      <c r="O2050" s="96" t="s">
        <v>3484</v>
      </c>
      <c r="P2050" s="96">
        <v>4</v>
      </c>
      <c r="Q2050" s="96">
        <v>2024</v>
      </c>
      <c r="R2050" s="96" t="s">
        <v>3060</v>
      </c>
      <c r="S2050" s="96" t="s">
        <v>3485</v>
      </c>
      <c r="T2050" s="155">
        <v>45399</v>
      </c>
      <c r="U2050" s="155">
        <v>45401</v>
      </c>
      <c r="V2050" s="155">
        <v>45405</v>
      </c>
      <c r="W2050" s="96" t="s">
        <v>2986</v>
      </c>
      <c r="X2050" s="96" t="s">
        <v>3486</v>
      </c>
      <c r="Y2050" s="96"/>
      <c r="Z2050" s="96" t="s">
        <v>3063</v>
      </c>
      <c r="AA2050" s="96">
        <v>2769</v>
      </c>
      <c r="AB2050" s="155">
        <v>45187</v>
      </c>
      <c r="AC2050" s="155">
        <v>45746</v>
      </c>
      <c r="AD2050" s="96">
        <v>8999990341</v>
      </c>
      <c r="AE2050" s="96" t="s">
        <v>3487</v>
      </c>
      <c r="AF2050" s="96">
        <v>3</v>
      </c>
      <c r="AG2050" s="96" t="s">
        <v>3488</v>
      </c>
      <c r="AH2050" s="96" t="s">
        <v>3489</v>
      </c>
      <c r="AI2050" s="154">
        <v>0</v>
      </c>
      <c r="AJ2050" s="154">
        <v>223832.4</v>
      </c>
      <c r="AK2050" s="154">
        <v>0</v>
      </c>
      <c r="AL2050" s="154">
        <v>0</v>
      </c>
      <c r="AM2050" s="154">
        <v>0</v>
      </c>
      <c r="AN2050" s="154">
        <v>0</v>
      </c>
      <c r="AO2050" s="154">
        <v>0</v>
      </c>
      <c r="AP2050" s="154">
        <v>0</v>
      </c>
      <c r="AQ2050" s="154">
        <v>223832.4</v>
      </c>
      <c r="AR2050" s="96" t="s">
        <v>3490</v>
      </c>
      <c r="AS2050" s="96" t="s">
        <v>3491</v>
      </c>
      <c r="AT2050" s="96" t="s">
        <v>6883</v>
      </c>
      <c r="AU2050" s="96"/>
      <c r="AV2050" s="96"/>
      <c r="AW2050" s="96"/>
      <c r="AX2050" s="96"/>
      <c r="AY2050" s="96"/>
      <c r="AZ2050" s="96"/>
      <c r="BA2050" s="96"/>
      <c r="BB2050" s="96"/>
      <c r="BC2050" s="96"/>
      <c r="BD2050" s="96"/>
      <c r="BE2050" s="96"/>
      <c r="BF2050" s="96"/>
      <c r="BG2050" s="96"/>
      <c r="BH2050" s="96"/>
    </row>
    <row r="2051" spans="1:60" x14ac:dyDescent="0.2">
      <c r="A2051" s="100">
        <v>0.6</v>
      </c>
      <c r="B2051" s="96" t="s">
        <v>3482</v>
      </c>
      <c r="C2051" s="96">
        <v>163512</v>
      </c>
      <c r="D2051" s="96">
        <v>999202310</v>
      </c>
      <c r="E2051" s="154">
        <v>0</v>
      </c>
      <c r="F2051" s="154">
        <v>0</v>
      </c>
      <c r="G2051" s="154">
        <v>0</v>
      </c>
      <c r="H2051" s="154">
        <v>0</v>
      </c>
      <c r="I2051" s="154">
        <v>0</v>
      </c>
      <c r="J2051" s="154">
        <v>600000</v>
      </c>
      <c r="K2051" s="154">
        <v>0</v>
      </c>
      <c r="L2051" s="154">
        <v>0</v>
      </c>
      <c r="M2051" s="154">
        <v>600000</v>
      </c>
      <c r="N2051" s="96" t="s">
        <v>6884</v>
      </c>
      <c r="O2051" s="96" t="s">
        <v>3484</v>
      </c>
      <c r="P2051" s="96">
        <v>4</v>
      </c>
      <c r="Q2051" s="96">
        <v>2024</v>
      </c>
      <c r="R2051" s="96" t="s">
        <v>3060</v>
      </c>
      <c r="S2051" s="96" t="s">
        <v>3485</v>
      </c>
      <c r="T2051" s="155">
        <v>45415</v>
      </c>
      <c r="U2051" s="155">
        <v>45418</v>
      </c>
      <c r="V2051" s="155">
        <v>45419</v>
      </c>
      <c r="W2051" s="96" t="s">
        <v>2986</v>
      </c>
      <c r="X2051" s="96" t="s">
        <v>3486</v>
      </c>
      <c r="Y2051" s="96"/>
      <c r="Z2051" s="96" t="s">
        <v>3063</v>
      </c>
      <c r="AA2051" s="96">
        <v>2769</v>
      </c>
      <c r="AB2051" s="155">
        <v>45187</v>
      </c>
      <c r="AC2051" s="155">
        <v>45746</v>
      </c>
      <c r="AD2051" s="96">
        <v>8999990341</v>
      </c>
      <c r="AE2051" s="96" t="s">
        <v>3487</v>
      </c>
      <c r="AF2051" s="96">
        <v>3</v>
      </c>
      <c r="AG2051" s="96" t="s">
        <v>3488</v>
      </c>
      <c r="AH2051" s="96" t="s">
        <v>3489</v>
      </c>
      <c r="AI2051" s="154">
        <v>0</v>
      </c>
      <c r="AJ2051" s="154">
        <v>0</v>
      </c>
      <c r="AK2051" s="154">
        <v>0</v>
      </c>
      <c r="AL2051" s="154">
        <v>0</v>
      </c>
      <c r="AM2051" s="154">
        <v>0</v>
      </c>
      <c r="AN2051" s="154">
        <v>360000</v>
      </c>
      <c r="AO2051" s="154">
        <v>0</v>
      </c>
      <c r="AP2051" s="154">
        <v>0</v>
      </c>
      <c r="AQ2051" s="154">
        <v>360000</v>
      </c>
      <c r="AR2051" s="96" t="s">
        <v>3544</v>
      </c>
      <c r="AS2051" s="96" t="s">
        <v>3491</v>
      </c>
      <c r="AT2051" s="96">
        <v>0</v>
      </c>
      <c r="AU2051" s="96"/>
      <c r="AV2051" s="96"/>
      <c r="AW2051" s="96"/>
      <c r="AX2051" s="96"/>
      <c r="AY2051" s="96"/>
      <c r="AZ2051" s="96"/>
      <c r="BA2051" s="96"/>
      <c r="BB2051" s="96"/>
      <c r="BC2051" s="96"/>
      <c r="BD2051" s="96"/>
      <c r="BE2051" s="96"/>
      <c r="BF2051" s="96"/>
      <c r="BG2051" s="96"/>
      <c r="BH2051" s="96"/>
    </row>
    <row r="2052" spans="1:60" x14ac:dyDescent="0.2">
      <c r="A2052" s="100">
        <v>0.6</v>
      </c>
      <c r="B2052" s="96" t="s">
        <v>3482</v>
      </c>
      <c r="C2052" s="96">
        <v>163640</v>
      </c>
      <c r="D2052" s="96">
        <v>999202310</v>
      </c>
      <c r="E2052" s="154">
        <v>0</v>
      </c>
      <c r="F2052" s="154">
        <v>0</v>
      </c>
      <c r="G2052" s="154">
        <v>0</v>
      </c>
      <c r="H2052" s="154">
        <v>0</v>
      </c>
      <c r="I2052" s="154">
        <v>0</v>
      </c>
      <c r="J2052" s="154">
        <v>600000</v>
      </c>
      <c r="K2052" s="154">
        <v>0</v>
      </c>
      <c r="L2052" s="154">
        <v>0</v>
      </c>
      <c r="M2052" s="154">
        <v>600000</v>
      </c>
      <c r="N2052" s="96" t="s">
        <v>6885</v>
      </c>
      <c r="O2052" s="96" t="s">
        <v>3484</v>
      </c>
      <c r="P2052" s="96">
        <v>4</v>
      </c>
      <c r="Q2052" s="96">
        <v>2024</v>
      </c>
      <c r="R2052" s="96" t="s">
        <v>3060</v>
      </c>
      <c r="S2052" s="96" t="s">
        <v>3485</v>
      </c>
      <c r="T2052" s="155">
        <v>45412</v>
      </c>
      <c r="U2052" s="155">
        <v>45428</v>
      </c>
      <c r="V2052" s="155">
        <v>45432</v>
      </c>
      <c r="W2052" s="96" t="s">
        <v>2986</v>
      </c>
      <c r="X2052" s="96" t="s">
        <v>3486</v>
      </c>
      <c r="Y2052" s="96"/>
      <c r="Z2052" s="96" t="s">
        <v>3063</v>
      </c>
      <c r="AA2052" s="96">
        <v>2769</v>
      </c>
      <c r="AB2052" s="155">
        <v>45187</v>
      </c>
      <c r="AC2052" s="155">
        <v>45746</v>
      </c>
      <c r="AD2052" s="96">
        <v>8999990341</v>
      </c>
      <c r="AE2052" s="96" t="s">
        <v>3487</v>
      </c>
      <c r="AF2052" s="96">
        <v>3</v>
      </c>
      <c r="AG2052" s="96" t="s">
        <v>3488</v>
      </c>
      <c r="AH2052" s="96" t="s">
        <v>3489</v>
      </c>
      <c r="AI2052" s="154">
        <v>0</v>
      </c>
      <c r="AJ2052" s="154">
        <v>0</v>
      </c>
      <c r="AK2052" s="154">
        <v>0</v>
      </c>
      <c r="AL2052" s="154">
        <v>0</v>
      </c>
      <c r="AM2052" s="154">
        <v>0</v>
      </c>
      <c r="AN2052" s="154">
        <v>360000</v>
      </c>
      <c r="AO2052" s="154">
        <v>0</v>
      </c>
      <c r="AP2052" s="154">
        <v>0</v>
      </c>
      <c r="AQ2052" s="154">
        <v>360000</v>
      </c>
      <c r="AR2052" s="96" t="s">
        <v>3544</v>
      </c>
      <c r="AS2052" s="96" t="s">
        <v>3491</v>
      </c>
      <c r="AT2052" s="96">
        <v>0</v>
      </c>
      <c r="AU2052" s="96"/>
      <c r="AV2052" s="96"/>
      <c r="AW2052" s="96"/>
      <c r="AX2052" s="96"/>
      <c r="AY2052" s="96"/>
      <c r="AZ2052" s="96"/>
      <c r="BA2052" s="96"/>
      <c r="BB2052" s="96"/>
      <c r="BC2052" s="96"/>
      <c r="BD2052" s="96"/>
      <c r="BE2052" s="96"/>
      <c r="BF2052" s="96"/>
      <c r="BG2052" s="96"/>
      <c r="BH2052" s="96"/>
    </row>
    <row r="2053" spans="1:60" x14ac:dyDescent="0.2">
      <c r="A2053" s="100">
        <v>0.6</v>
      </c>
      <c r="B2053" s="96" t="s">
        <v>3482</v>
      </c>
      <c r="C2053" s="96">
        <v>163729</v>
      </c>
      <c r="D2053" s="96">
        <v>999202310</v>
      </c>
      <c r="E2053" s="154">
        <v>0</v>
      </c>
      <c r="F2053" s="154">
        <v>6867431.666666667</v>
      </c>
      <c r="G2053" s="154">
        <v>0</v>
      </c>
      <c r="H2053" s="154">
        <v>0</v>
      </c>
      <c r="I2053" s="154">
        <v>0</v>
      </c>
      <c r="J2053" s="154">
        <v>710231.66666666674</v>
      </c>
      <c r="K2053" s="154">
        <v>0</v>
      </c>
      <c r="L2053" s="154">
        <v>0</v>
      </c>
      <c r="M2053" s="154">
        <v>7577663.333333334</v>
      </c>
      <c r="N2053" s="96" t="s">
        <v>6886</v>
      </c>
      <c r="O2053" s="96" t="s">
        <v>3484</v>
      </c>
      <c r="P2053" s="96">
        <v>4</v>
      </c>
      <c r="Q2053" s="96">
        <v>2024</v>
      </c>
      <c r="R2053" s="96" t="s">
        <v>3060</v>
      </c>
      <c r="S2053" s="96" t="s">
        <v>3485</v>
      </c>
      <c r="T2053" s="155">
        <v>45435</v>
      </c>
      <c r="U2053" s="155">
        <v>45436</v>
      </c>
      <c r="V2053" s="155">
        <v>45436</v>
      </c>
      <c r="W2053" s="96" t="s">
        <v>2986</v>
      </c>
      <c r="X2053" s="96" t="s">
        <v>3486</v>
      </c>
      <c r="Y2053" s="96"/>
      <c r="Z2053" s="96" t="s">
        <v>3063</v>
      </c>
      <c r="AA2053" s="96">
        <v>2769</v>
      </c>
      <c r="AB2053" s="155">
        <v>45187</v>
      </c>
      <c r="AC2053" s="155">
        <v>45746</v>
      </c>
      <c r="AD2053" s="96">
        <v>8999990341</v>
      </c>
      <c r="AE2053" s="96" t="s">
        <v>3487</v>
      </c>
      <c r="AF2053" s="96">
        <v>3</v>
      </c>
      <c r="AG2053" s="96" t="s">
        <v>3488</v>
      </c>
      <c r="AH2053" s="96" t="s">
        <v>3489</v>
      </c>
      <c r="AI2053" s="154">
        <v>0</v>
      </c>
      <c r="AJ2053" s="154">
        <v>4120459</v>
      </c>
      <c r="AK2053" s="154">
        <v>0</v>
      </c>
      <c r="AL2053" s="154">
        <v>0</v>
      </c>
      <c r="AM2053" s="154">
        <v>0</v>
      </c>
      <c r="AN2053" s="154">
        <v>426139</v>
      </c>
      <c r="AO2053" s="154">
        <v>0</v>
      </c>
      <c r="AP2053" s="154">
        <v>0</v>
      </c>
      <c r="AQ2053" s="154">
        <v>4546598</v>
      </c>
      <c r="AR2053" s="96" t="s">
        <v>3596</v>
      </c>
      <c r="AS2053" s="96" t="s">
        <v>3491</v>
      </c>
      <c r="AT2053" s="96" t="s">
        <v>6887</v>
      </c>
      <c r="AU2053" s="96"/>
      <c r="AV2053" s="96"/>
      <c r="AW2053" s="96"/>
      <c r="AX2053" s="96"/>
      <c r="AY2053" s="96"/>
      <c r="AZ2053" s="96"/>
      <c r="BA2053" s="96"/>
      <c r="BB2053" s="96"/>
      <c r="BC2053" s="96"/>
      <c r="BD2053" s="96"/>
      <c r="BE2053" s="96"/>
      <c r="BF2053" s="96"/>
      <c r="BG2053" s="96"/>
      <c r="BH2053" s="96"/>
    </row>
    <row r="2054" spans="1:60" x14ac:dyDescent="0.2">
      <c r="A2054" s="100">
        <v>0.6</v>
      </c>
      <c r="B2054" s="96" t="s">
        <v>3482</v>
      </c>
      <c r="C2054" s="96">
        <v>163748</v>
      </c>
      <c r="D2054" s="96">
        <v>999202310</v>
      </c>
      <c r="E2054" s="154">
        <v>0</v>
      </c>
      <c r="F2054" s="154">
        <v>0</v>
      </c>
      <c r="G2054" s="154">
        <v>0</v>
      </c>
      <c r="H2054" s="154">
        <v>0</v>
      </c>
      <c r="I2054" s="154">
        <v>0</v>
      </c>
      <c r="J2054" s="154">
        <v>600000</v>
      </c>
      <c r="K2054" s="154">
        <v>0</v>
      </c>
      <c r="L2054" s="154">
        <v>0</v>
      </c>
      <c r="M2054" s="154">
        <v>600000</v>
      </c>
      <c r="N2054" s="96" t="s">
        <v>6888</v>
      </c>
      <c r="O2054" s="96" t="s">
        <v>3484</v>
      </c>
      <c r="P2054" s="96">
        <v>4</v>
      </c>
      <c r="Q2054" s="96">
        <v>2024</v>
      </c>
      <c r="R2054" s="96" t="s">
        <v>3060</v>
      </c>
      <c r="S2054" s="96" t="s">
        <v>3485</v>
      </c>
      <c r="T2054" s="155">
        <v>45436</v>
      </c>
      <c r="U2054" s="155">
        <v>45437</v>
      </c>
      <c r="V2054" s="155">
        <v>45441</v>
      </c>
      <c r="W2054" s="96" t="s">
        <v>2986</v>
      </c>
      <c r="X2054" s="96" t="s">
        <v>3486</v>
      </c>
      <c r="Y2054" s="96"/>
      <c r="Z2054" s="96" t="s">
        <v>3063</v>
      </c>
      <c r="AA2054" s="96">
        <v>2769</v>
      </c>
      <c r="AB2054" s="155">
        <v>45187</v>
      </c>
      <c r="AC2054" s="155">
        <v>45746</v>
      </c>
      <c r="AD2054" s="96">
        <v>8999990341</v>
      </c>
      <c r="AE2054" s="96" t="s">
        <v>3487</v>
      </c>
      <c r="AF2054" s="96">
        <v>3</v>
      </c>
      <c r="AG2054" s="96" t="s">
        <v>3488</v>
      </c>
      <c r="AH2054" s="96" t="s">
        <v>3489</v>
      </c>
      <c r="AI2054" s="154">
        <v>0</v>
      </c>
      <c r="AJ2054" s="154">
        <v>0</v>
      </c>
      <c r="AK2054" s="154">
        <v>0</v>
      </c>
      <c r="AL2054" s="154">
        <v>0</v>
      </c>
      <c r="AM2054" s="154">
        <v>0</v>
      </c>
      <c r="AN2054" s="154">
        <v>360000</v>
      </c>
      <c r="AO2054" s="154">
        <v>0</v>
      </c>
      <c r="AP2054" s="154">
        <v>0</v>
      </c>
      <c r="AQ2054" s="154">
        <v>360000</v>
      </c>
      <c r="AR2054" s="96" t="s">
        <v>3544</v>
      </c>
      <c r="AS2054" s="96" t="s">
        <v>3491</v>
      </c>
      <c r="AT2054" s="96">
        <v>0</v>
      </c>
      <c r="AU2054" s="96"/>
      <c r="AV2054" s="96"/>
      <c r="AW2054" s="96"/>
      <c r="AX2054" s="96"/>
      <c r="AY2054" s="96"/>
      <c r="AZ2054" s="96"/>
      <c r="BA2054" s="96"/>
      <c r="BB2054" s="96"/>
      <c r="BC2054" s="96"/>
      <c r="BD2054" s="96"/>
      <c r="BE2054" s="96"/>
      <c r="BF2054" s="96"/>
      <c r="BG2054" s="96"/>
      <c r="BH2054" s="96"/>
    </row>
    <row r="2055" spans="1:60" x14ac:dyDescent="0.2">
      <c r="A2055" s="100">
        <v>0.6</v>
      </c>
      <c r="B2055" s="96" t="s">
        <v>3482</v>
      </c>
      <c r="C2055" s="96">
        <v>163802</v>
      </c>
      <c r="D2055" s="96">
        <v>999202310</v>
      </c>
      <c r="E2055" s="154">
        <v>0</v>
      </c>
      <c r="F2055" s="154">
        <v>0</v>
      </c>
      <c r="G2055" s="154">
        <v>0</v>
      </c>
      <c r="H2055" s="154">
        <v>0</v>
      </c>
      <c r="I2055" s="154">
        <v>0</v>
      </c>
      <c r="J2055" s="154">
        <v>600000</v>
      </c>
      <c r="K2055" s="154">
        <v>0</v>
      </c>
      <c r="L2055" s="154">
        <v>0</v>
      </c>
      <c r="M2055" s="154">
        <v>600000</v>
      </c>
      <c r="N2055" s="96" t="s">
        <v>6889</v>
      </c>
      <c r="O2055" s="96" t="s">
        <v>3484</v>
      </c>
      <c r="P2055" s="96">
        <v>4</v>
      </c>
      <c r="Q2055" s="96">
        <v>2024</v>
      </c>
      <c r="R2055" s="96" t="s">
        <v>3060</v>
      </c>
      <c r="S2055" s="96" t="s">
        <v>3485</v>
      </c>
      <c r="T2055" s="155">
        <v>45439</v>
      </c>
      <c r="U2055" s="155">
        <v>45441</v>
      </c>
      <c r="V2055" s="155">
        <v>45441</v>
      </c>
      <c r="W2055" s="96" t="s">
        <v>2986</v>
      </c>
      <c r="X2055" s="96" t="s">
        <v>3486</v>
      </c>
      <c r="Y2055" s="96"/>
      <c r="Z2055" s="96" t="s">
        <v>3063</v>
      </c>
      <c r="AA2055" s="96">
        <v>2769</v>
      </c>
      <c r="AB2055" s="155">
        <v>45187</v>
      </c>
      <c r="AC2055" s="155">
        <v>45746</v>
      </c>
      <c r="AD2055" s="96">
        <v>8999990341</v>
      </c>
      <c r="AE2055" s="96" t="s">
        <v>3487</v>
      </c>
      <c r="AF2055" s="96">
        <v>3</v>
      </c>
      <c r="AG2055" s="96" t="s">
        <v>3488</v>
      </c>
      <c r="AH2055" s="96" t="s">
        <v>3489</v>
      </c>
      <c r="AI2055" s="154">
        <v>0</v>
      </c>
      <c r="AJ2055" s="154">
        <v>0</v>
      </c>
      <c r="AK2055" s="154">
        <v>0</v>
      </c>
      <c r="AL2055" s="154">
        <v>0</v>
      </c>
      <c r="AM2055" s="154">
        <v>0</v>
      </c>
      <c r="AN2055" s="154">
        <v>360000</v>
      </c>
      <c r="AO2055" s="154">
        <v>0</v>
      </c>
      <c r="AP2055" s="154">
        <v>0</v>
      </c>
      <c r="AQ2055" s="154">
        <v>360000</v>
      </c>
      <c r="AR2055" s="96" t="s">
        <v>3544</v>
      </c>
      <c r="AS2055" s="96" t="s">
        <v>3491</v>
      </c>
      <c r="AT2055" s="96">
        <v>0</v>
      </c>
      <c r="AU2055" s="96"/>
      <c r="AV2055" s="96"/>
      <c r="AW2055" s="96"/>
      <c r="AX2055" s="96"/>
      <c r="AY2055" s="96"/>
      <c r="AZ2055" s="96"/>
      <c r="BA2055" s="96"/>
      <c r="BB2055" s="96"/>
      <c r="BC2055" s="96"/>
      <c r="BD2055" s="96"/>
      <c r="BE2055" s="96"/>
      <c r="BF2055" s="96"/>
      <c r="BG2055" s="96"/>
      <c r="BH2055" s="96"/>
    </row>
    <row r="2056" spans="1:60" x14ac:dyDescent="0.2">
      <c r="A2056" s="100">
        <v>0.6</v>
      </c>
      <c r="B2056" s="96" t="s">
        <v>3482</v>
      </c>
      <c r="C2056" s="96">
        <v>163891</v>
      </c>
      <c r="D2056" s="96">
        <v>999202310</v>
      </c>
      <c r="E2056" s="154">
        <v>0</v>
      </c>
      <c r="F2056" s="154">
        <v>0</v>
      </c>
      <c r="G2056" s="154">
        <v>0</v>
      </c>
      <c r="H2056" s="154">
        <v>0</v>
      </c>
      <c r="I2056" s="154">
        <v>0</v>
      </c>
      <c r="J2056" s="154">
        <v>600000</v>
      </c>
      <c r="K2056" s="154">
        <v>0</v>
      </c>
      <c r="L2056" s="154">
        <v>0</v>
      </c>
      <c r="M2056" s="154">
        <v>600000</v>
      </c>
      <c r="N2056" s="96" t="s">
        <v>6890</v>
      </c>
      <c r="O2056" s="96" t="s">
        <v>3484</v>
      </c>
      <c r="P2056" s="96">
        <v>4</v>
      </c>
      <c r="Q2056" s="96">
        <v>2024</v>
      </c>
      <c r="R2056" s="96" t="s">
        <v>3060</v>
      </c>
      <c r="S2056" s="96" t="s">
        <v>3485</v>
      </c>
      <c r="T2056" s="155">
        <v>45447</v>
      </c>
      <c r="U2056" s="155">
        <v>45448</v>
      </c>
      <c r="V2056" s="155">
        <v>45448</v>
      </c>
      <c r="W2056" s="96" t="s">
        <v>2986</v>
      </c>
      <c r="X2056" s="96" t="s">
        <v>3486</v>
      </c>
      <c r="Y2056" s="96"/>
      <c r="Z2056" s="96" t="s">
        <v>3063</v>
      </c>
      <c r="AA2056" s="96">
        <v>2769</v>
      </c>
      <c r="AB2056" s="155">
        <v>45187</v>
      </c>
      <c r="AC2056" s="155">
        <v>45746</v>
      </c>
      <c r="AD2056" s="96">
        <v>8999990341</v>
      </c>
      <c r="AE2056" s="96" t="s">
        <v>3487</v>
      </c>
      <c r="AF2056" s="96">
        <v>3</v>
      </c>
      <c r="AG2056" s="96" t="s">
        <v>3488</v>
      </c>
      <c r="AH2056" s="96" t="s">
        <v>3489</v>
      </c>
      <c r="AI2056" s="154">
        <v>0</v>
      </c>
      <c r="AJ2056" s="154">
        <v>0</v>
      </c>
      <c r="AK2056" s="154">
        <v>0</v>
      </c>
      <c r="AL2056" s="154">
        <v>0</v>
      </c>
      <c r="AM2056" s="154">
        <v>0</v>
      </c>
      <c r="AN2056" s="154">
        <v>360000</v>
      </c>
      <c r="AO2056" s="154">
        <v>0</v>
      </c>
      <c r="AP2056" s="154">
        <v>0</v>
      </c>
      <c r="AQ2056" s="154">
        <v>360000</v>
      </c>
      <c r="AR2056" s="96" t="s">
        <v>3544</v>
      </c>
      <c r="AS2056" s="96" t="s">
        <v>3491</v>
      </c>
      <c r="AT2056" s="96">
        <v>0</v>
      </c>
      <c r="AU2056" s="96"/>
      <c r="AV2056" s="96"/>
      <c r="AW2056" s="96"/>
      <c r="AX2056" s="96"/>
      <c r="AY2056" s="96"/>
      <c r="AZ2056" s="96"/>
      <c r="BA2056" s="96"/>
      <c r="BB2056" s="96"/>
      <c r="BC2056" s="96"/>
      <c r="BD2056" s="96"/>
      <c r="BE2056" s="96"/>
      <c r="BF2056" s="96"/>
      <c r="BG2056" s="96"/>
      <c r="BH2056" s="96"/>
    </row>
    <row r="2057" spans="1:60" x14ac:dyDescent="0.2">
      <c r="A2057" s="100">
        <v>0.6</v>
      </c>
      <c r="B2057" s="96" t="s">
        <v>3482</v>
      </c>
      <c r="C2057" s="96">
        <v>164199</v>
      </c>
      <c r="D2057" s="96">
        <v>999202310</v>
      </c>
      <c r="E2057" s="154">
        <v>0</v>
      </c>
      <c r="F2057" s="154">
        <v>0</v>
      </c>
      <c r="G2057" s="154">
        <v>0</v>
      </c>
      <c r="H2057" s="154">
        <v>0</v>
      </c>
      <c r="I2057" s="154">
        <v>0</v>
      </c>
      <c r="J2057" s="154">
        <v>600000</v>
      </c>
      <c r="K2057" s="154">
        <v>0</v>
      </c>
      <c r="L2057" s="154">
        <v>0</v>
      </c>
      <c r="M2057" s="154">
        <v>600000</v>
      </c>
      <c r="N2057" s="96" t="s">
        <v>6891</v>
      </c>
      <c r="O2057" s="96" t="s">
        <v>3484</v>
      </c>
      <c r="P2057" s="96">
        <v>4</v>
      </c>
      <c r="Q2057" s="96">
        <v>2024</v>
      </c>
      <c r="R2057" s="96" t="s">
        <v>3060</v>
      </c>
      <c r="S2057" s="96" t="s">
        <v>3485</v>
      </c>
      <c r="T2057" s="155">
        <v>45484</v>
      </c>
      <c r="U2057" s="155">
        <v>45485</v>
      </c>
      <c r="V2057" s="155">
        <v>45488</v>
      </c>
      <c r="W2057" s="96" t="s">
        <v>2986</v>
      </c>
      <c r="X2057" s="96" t="s">
        <v>5069</v>
      </c>
      <c r="Y2057" s="96"/>
      <c r="Z2057" s="96" t="s">
        <v>3063</v>
      </c>
      <c r="AA2057" s="96">
        <v>2769</v>
      </c>
      <c r="AB2057" s="155">
        <v>45187</v>
      </c>
      <c r="AC2057" s="155">
        <v>45746</v>
      </c>
      <c r="AD2057" s="96">
        <v>8999990341</v>
      </c>
      <c r="AE2057" s="96" t="s">
        <v>3487</v>
      </c>
      <c r="AF2057" s="96">
        <v>3</v>
      </c>
      <c r="AG2057" s="96" t="s">
        <v>3488</v>
      </c>
      <c r="AH2057" s="96" t="s">
        <v>3489</v>
      </c>
      <c r="AI2057" s="154">
        <v>0</v>
      </c>
      <c r="AJ2057" s="154">
        <v>0</v>
      </c>
      <c r="AK2057" s="154">
        <v>0</v>
      </c>
      <c r="AL2057" s="154">
        <v>0</v>
      </c>
      <c r="AM2057" s="154">
        <v>0</v>
      </c>
      <c r="AN2057" s="154">
        <v>360000</v>
      </c>
      <c r="AO2057" s="154">
        <v>0</v>
      </c>
      <c r="AP2057" s="154">
        <v>0</v>
      </c>
      <c r="AQ2057" s="154">
        <v>360000</v>
      </c>
      <c r="AR2057" s="96" t="s">
        <v>3544</v>
      </c>
      <c r="AS2057" s="96" t="s">
        <v>3491</v>
      </c>
      <c r="AT2057" s="96">
        <v>0</v>
      </c>
      <c r="AU2057" s="96"/>
      <c r="AV2057" s="96"/>
      <c r="AW2057" s="96"/>
      <c r="AX2057" s="96"/>
      <c r="AY2057" s="96"/>
      <c r="AZ2057" s="96"/>
      <c r="BA2057" s="96"/>
      <c r="BB2057" s="96"/>
      <c r="BC2057" s="96"/>
      <c r="BD2057" s="96"/>
      <c r="BE2057" s="96"/>
      <c r="BF2057" s="96"/>
      <c r="BG2057" s="96"/>
      <c r="BH2057" s="96"/>
    </row>
    <row r="2058" spans="1:60" x14ac:dyDescent="0.2">
      <c r="A2058" s="100">
        <v>0.6</v>
      </c>
      <c r="B2058" s="96" t="s">
        <v>3482</v>
      </c>
      <c r="C2058" s="96">
        <v>164212</v>
      </c>
      <c r="D2058" s="96">
        <v>999202310</v>
      </c>
      <c r="E2058" s="154">
        <v>0</v>
      </c>
      <c r="F2058" s="154">
        <v>210400</v>
      </c>
      <c r="G2058" s="154">
        <v>0</v>
      </c>
      <c r="H2058" s="154">
        <v>0</v>
      </c>
      <c r="I2058" s="154">
        <v>0</v>
      </c>
      <c r="J2058" s="154">
        <v>0</v>
      </c>
      <c r="K2058" s="154">
        <v>0</v>
      </c>
      <c r="L2058" s="154">
        <v>0</v>
      </c>
      <c r="M2058" s="154">
        <v>210400</v>
      </c>
      <c r="N2058" s="96" t="s">
        <v>6892</v>
      </c>
      <c r="O2058" s="96" t="s">
        <v>3484</v>
      </c>
      <c r="P2058" s="96">
        <v>4</v>
      </c>
      <c r="Q2058" s="96">
        <v>2024</v>
      </c>
      <c r="R2058" s="96" t="s">
        <v>3060</v>
      </c>
      <c r="S2058" s="96" t="s">
        <v>3485</v>
      </c>
      <c r="T2058" s="155">
        <v>45485</v>
      </c>
      <c r="U2058" s="155">
        <v>45486</v>
      </c>
      <c r="V2058" s="155">
        <v>45488</v>
      </c>
      <c r="W2058" s="96" t="s">
        <v>2986</v>
      </c>
      <c r="X2058" s="96" t="s">
        <v>3486</v>
      </c>
      <c r="Y2058" s="96"/>
      <c r="Z2058" s="96" t="s">
        <v>3063</v>
      </c>
      <c r="AA2058" s="96">
        <v>2769</v>
      </c>
      <c r="AB2058" s="155">
        <v>45187</v>
      </c>
      <c r="AC2058" s="155">
        <v>45746</v>
      </c>
      <c r="AD2058" s="96">
        <v>8999990341</v>
      </c>
      <c r="AE2058" s="96" t="s">
        <v>3487</v>
      </c>
      <c r="AF2058" s="96">
        <v>3</v>
      </c>
      <c r="AG2058" s="96" t="s">
        <v>3488</v>
      </c>
      <c r="AH2058" s="96" t="s">
        <v>3489</v>
      </c>
      <c r="AI2058" s="154">
        <v>0</v>
      </c>
      <c r="AJ2058" s="154">
        <v>126240</v>
      </c>
      <c r="AK2058" s="154">
        <v>0</v>
      </c>
      <c r="AL2058" s="154">
        <v>0</v>
      </c>
      <c r="AM2058" s="154">
        <v>0</v>
      </c>
      <c r="AN2058" s="154">
        <v>0</v>
      </c>
      <c r="AO2058" s="154">
        <v>0</v>
      </c>
      <c r="AP2058" s="154">
        <v>0</v>
      </c>
      <c r="AQ2058" s="154">
        <v>126240</v>
      </c>
      <c r="AR2058" s="96" t="s">
        <v>3490</v>
      </c>
      <c r="AS2058" s="96" t="s">
        <v>3491</v>
      </c>
      <c r="AT2058" s="96" t="s">
        <v>6893</v>
      </c>
      <c r="AU2058" s="96"/>
      <c r="AV2058" s="96"/>
      <c r="AW2058" s="96"/>
      <c r="AX2058" s="96"/>
      <c r="AY2058" s="96"/>
      <c r="AZ2058" s="96"/>
      <c r="BA2058" s="96"/>
      <c r="BB2058" s="96"/>
      <c r="BC2058" s="96"/>
      <c r="BD2058" s="96"/>
      <c r="BE2058" s="96"/>
      <c r="BF2058" s="96"/>
      <c r="BG2058" s="96"/>
      <c r="BH2058" s="96"/>
    </row>
    <row r="2059" spans="1:60" x14ac:dyDescent="0.2">
      <c r="A2059" s="100">
        <v>0.6</v>
      </c>
      <c r="B2059" s="96" t="s">
        <v>3482</v>
      </c>
      <c r="C2059" s="96">
        <v>164278</v>
      </c>
      <c r="D2059" s="96">
        <v>999202310</v>
      </c>
      <c r="E2059" s="154">
        <v>0</v>
      </c>
      <c r="F2059" s="154">
        <v>308901</v>
      </c>
      <c r="G2059" s="154">
        <v>0</v>
      </c>
      <c r="H2059" s="154">
        <v>0</v>
      </c>
      <c r="I2059" s="154">
        <v>0</v>
      </c>
      <c r="J2059" s="154">
        <v>0</v>
      </c>
      <c r="K2059" s="154">
        <v>0</v>
      </c>
      <c r="L2059" s="154">
        <v>0</v>
      </c>
      <c r="M2059" s="154">
        <v>308901</v>
      </c>
      <c r="N2059" s="96" t="s">
        <v>6894</v>
      </c>
      <c r="O2059" s="96" t="s">
        <v>3484</v>
      </c>
      <c r="P2059" s="96">
        <v>4</v>
      </c>
      <c r="Q2059" s="96">
        <v>2024</v>
      </c>
      <c r="R2059" s="96" t="s">
        <v>3060</v>
      </c>
      <c r="S2059" s="96" t="s">
        <v>3485</v>
      </c>
      <c r="T2059" s="155">
        <v>45495</v>
      </c>
      <c r="U2059" s="155">
        <v>45496</v>
      </c>
      <c r="V2059" s="155">
        <v>45496</v>
      </c>
      <c r="W2059" s="96" t="s">
        <v>2986</v>
      </c>
      <c r="X2059" s="96" t="s">
        <v>3486</v>
      </c>
      <c r="Y2059" s="96"/>
      <c r="Z2059" s="96" t="s">
        <v>3063</v>
      </c>
      <c r="AA2059" s="96">
        <v>2769</v>
      </c>
      <c r="AB2059" s="155">
        <v>45187</v>
      </c>
      <c r="AC2059" s="155">
        <v>45746</v>
      </c>
      <c r="AD2059" s="96">
        <v>8999990341</v>
      </c>
      <c r="AE2059" s="96" t="s">
        <v>3487</v>
      </c>
      <c r="AF2059" s="96">
        <v>3</v>
      </c>
      <c r="AG2059" s="96" t="s">
        <v>3488</v>
      </c>
      <c r="AH2059" s="96" t="s">
        <v>3489</v>
      </c>
      <c r="AI2059" s="154">
        <v>0</v>
      </c>
      <c r="AJ2059" s="154">
        <v>185340.6</v>
      </c>
      <c r="AK2059" s="154">
        <v>0</v>
      </c>
      <c r="AL2059" s="154">
        <v>0</v>
      </c>
      <c r="AM2059" s="154">
        <v>0</v>
      </c>
      <c r="AN2059" s="154">
        <v>0</v>
      </c>
      <c r="AO2059" s="154">
        <v>0</v>
      </c>
      <c r="AP2059" s="154">
        <v>0</v>
      </c>
      <c r="AQ2059" s="154">
        <v>185340.6</v>
      </c>
      <c r="AR2059" s="96" t="s">
        <v>3490</v>
      </c>
      <c r="AS2059" s="96" t="s">
        <v>3491</v>
      </c>
      <c r="AT2059" s="96" t="s">
        <v>6895</v>
      </c>
      <c r="AU2059" s="96"/>
      <c r="AV2059" s="96"/>
      <c r="AW2059" s="96"/>
      <c r="AX2059" s="96"/>
      <c r="AY2059" s="96"/>
      <c r="AZ2059" s="96"/>
      <c r="BA2059" s="96"/>
      <c r="BB2059" s="96"/>
      <c r="BC2059" s="96"/>
      <c r="BD2059" s="96"/>
      <c r="BE2059" s="96"/>
      <c r="BF2059" s="96"/>
      <c r="BG2059" s="96"/>
      <c r="BH2059" s="96"/>
    </row>
    <row r="2060" spans="1:60" x14ac:dyDescent="0.2">
      <c r="A2060" s="100">
        <v>0.6</v>
      </c>
      <c r="B2060" s="96" t="s">
        <v>3482</v>
      </c>
      <c r="C2060" s="96">
        <v>163859</v>
      </c>
      <c r="D2060" s="96">
        <v>999202310</v>
      </c>
      <c r="E2060" s="154">
        <v>0</v>
      </c>
      <c r="F2060" s="154">
        <v>699852</v>
      </c>
      <c r="G2060" s="154">
        <v>0</v>
      </c>
      <c r="H2060" s="154">
        <v>0</v>
      </c>
      <c r="I2060" s="154">
        <v>0</v>
      </c>
      <c r="J2060" s="154">
        <v>0</v>
      </c>
      <c r="K2060" s="154">
        <v>0</v>
      </c>
      <c r="L2060" s="154">
        <v>0</v>
      </c>
      <c r="M2060" s="154">
        <v>699852</v>
      </c>
      <c r="N2060" s="96" t="s">
        <v>6896</v>
      </c>
      <c r="O2060" s="96" t="s">
        <v>3484</v>
      </c>
      <c r="P2060" s="96">
        <v>4</v>
      </c>
      <c r="Q2060" s="96">
        <v>2024</v>
      </c>
      <c r="R2060" s="96" t="s">
        <v>3060</v>
      </c>
      <c r="S2060" s="96" t="s">
        <v>3485</v>
      </c>
      <c r="T2060" s="155">
        <v>45441</v>
      </c>
      <c r="U2060" s="155">
        <v>45443</v>
      </c>
      <c r="V2060" s="155">
        <v>45443</v>
      </c>
      <c r="W2060" s="96" t="s">
        <v>3609</v>
      </c>
      <c r="X2060" s="96" t="s">
        <v>3486</v>
      </c>
      <c r="Y2060" s="96"/>
      <c r="Z2060" s="96" t="s">
        <v>3063</v>
      </c>
      <c r="AA2060" s="96">
        <v>2769</v>
      </c>
      <c r="AB2060" s="155">
        <v>45187</v>
      </c>
      <c r="AC2060" s="155">
        <v>45746</v>
      </c>
      <c r="AD2060" s="96">
        <v>8999990341</v>
      </c>
      <c r="AE2060" s="96" t="s">
        <v>3487</v>
      </c>
      <c r="AF2060" s="96">
        <v>3</v>
      </c>
      <c r="AG2060" s="96" t="s">
        <v>3488</v>
      </c>
      <c r="AH2060" s="96" t="s">
        <v>3489</v>
      </c>
      <c r="AI2060" s="154">
        <v>0</v>
      </c>
      <c r="AJ2060" s="154">
        <v>419911.2</v>
      </c>
      <c r="AK2060" s="154">
        <v>0</v>
      </c>
      <c r="AL2060" s="154">
        <v>0</v>
      </c>
      <c r="AM2060" s="154">
        <v>0</v>
      </c>
      <c r="AN2060" s="154">
        <v>0</v>
      </c>
      <c r="AO2060" s="154">
        <v>0</v>
      </c>
      <c r="AP2060" s="154">
        <v>0</v>
      </c>
      <c r="AQ2060" s="154">
        <v>419911.2</v>
      </c>
      <c r="AR2060" s="96" t="s">
        <v>3490</v>
      </c>
      <c r="AS2060" s="96" t="s">
        <v>3491</v>
      </c>
      <c r="AT2060" s="96" t="s">
        <v>6897</v>
      </c>
      <c r="AU2060" s="96"/>
      <c r="AV2060" s="96"/>
      <c r="AW2060" s="96"/>
      <c r="AX2060" s="96"/>
      <c r="AY2060" s="96"/>
      <c r="AZ2060" s="96"/>
      <c r="BA2060" s="96"/>
      <c r="BB2060" s="96"/>
      <c r="BC2060" s="96"/>
      <c r="BD2060" s="96"/>
      <c r="BE2060" s="96"/>
      <c r="BF2060" s="96"/>
      <c r="BG2060" s="96"/>
      <c r="BH2060" s="96"/>
    </row>
    <row r="2061" spans="1:60" x14ac:dyDescent="0.2">
      <c r="A2061" s="100">
        <v>0.6</v>
      </c>
      <c r="B2061" s="96" t="s">
        <v>3482</v>
      </c>
      <c r="C2061" s="96">
        <v>164056</v>
      </c>
      <c r="D2061" s="96">
        <v>999202310</v>
      </c>
      <c r="E2061" s="154">
        <v>0</v>
      </c>
      <c r="F2061" s="154">
        <v>137545</v>
      </c>
      <c r="G2061" s="154">
        <v>0</v>
      </c>
      <c r="H2061" s="154">
        <v>0</v>
      </c>
      <c r="I2061" s="154">
        <v>0</v>
      </c>
      <c r="J2061" s="154">
        <v>0</v>
      </c>
      <c r="K2061" s="154">
        <v>0</v>
      </c>
      <c r="L2061" s="154">
        <v>0</v>
      </c>
      <c r="M2061" s="154">
        <v>137545</v>
      </c>
      <c r="N2061" s="96" t="s">
        <v>6898</v>
      </c>
      <c r="O2061" s="96" t="s">
        <v>3484</v>
      </c>
      <c r="P2061" s="96">
        <v>4</v>
      </c>
      <c r="Q2061" s="96">
        <v>2024</v>
      </c>
      <c r="R2061" s="96" t="s">
        <v>3060</v>
      </c>
      <c r="S2061" s="96" t="s">
        <v>3485</v>
      </c>
      <c r="T2061" s="155">
        <v>45463</v>
      </c>
      <c r="U2061" s="155">
        <v>45464</v>
      </c>
      <c r="V2061" s="155">
        <v>45467</v>
      </c>
      <c r="W2061" s="96" t="s">
        <v>3609</v>
      </c>
      <c r="X2061" s="96" t="s">
        <v>3486</v>
      </c>
      <c r="Y2061" s="96"/>
      <c r="Z2061" s="96" t="s">
        <v>3063</v>
      </c>
      <c r="AA2061" s="96">
        <v>2769</v>
      </c>
      <c r="AB2061" s="155">
        <v>45187</v>
      </c>
      <c r="AC2061" s="155">
        <v>45746</v>
      </c>
      <c r="AD2061" s="96">
        <v>8999990341</v>
      </c>
      <c r="AE2061" s="96" t="s">
        <v>3487</v>
      </c>
      <c r="AF2061" s="96">
        <v>3</v>
      </c>
      <c r="AG2061" s="96" t="s">
        <v>3488</v>
      </c>
      <c r="AH2061" s="96" t="s">
        <v>3489</v>
      </c>
      <c r="AI2061" s="154">
        <v>0</v>
      </c>
      <c r="AJ2061" s="154">
        <v>82527</v>
      </c>
      <c r="AK2061" s="154">
        <v>0</v>
      </c>
      <c r="AL2061" s="154">
        <v>0</v>
      </c>
      <c r="AM2061" s="154">
        <v>0</v>
      </c>
      <c r="AN2061" s="154">
        <v>0</v>
      </c>
      <c r="AO2061" s="154">
        <v>0</v>
      </c>
      <c r="AP2061" s="154">
        <v>0</v>
      </c>
      <c r="AQ2061" s="154">
        <v>82527</v>
      </c>
      <c r="AR2061" s="96" t="s">
        <v>3490</v>
      </c>
      <c r="AS2061" s="96" t="s">
        <v>3491</v>
      </c>
      <c r="AT2061" s="96" t="s">
        <v>6899</v>
      </c>
      <c r="AU2061" s="96"/>
      <c r="AV2061" s="96"/>
      <c r="AW2061" s="96"/>
      <c r="AX2061" s="96"/>
      <c r="AY2061" s="96"/>
      <c r="AZ2061" s="96"/>
      <c r="BA2061" s="96"/>
      <c r="BB2061" s="96"/>
      <c r="BC2061" s="96"/>
      <c r="BD2061" s="96"/>
      <c r="BE2061" s="96"/>
      <c r="BF2061" s="96"/>
      <c r="BG2061" s="96"/>
      <c r="BH2061" s="96"/>
    </row>
    <row r="2062" spans="1:60" x14ac:dyDescent="0.2">
      <c r="A2062" s="100">
        <v>0.6</v>
      </c>
      <c r="B2062" s="96" t="s">
        <v>3482</v>
      </c>
      <c r="C2062" s="96">
        <v>164128</v>
      </c>
      <c r="D2062" s="96">
        <v>999202310</v>
      </c>
      <c r="E2062" s="154">
        <v>0</v>
      </c>
      <c r="F2062" s="154">
        <v>174211</v>
      </c>
      <c r="G2062" s="154">
        <v>0</v>
      </c>
      <c r="H2062" s="154">
        <v>0</v>
      </c>
      <c r="I2062" s="154">
        <v>0</v>
      </c>
      <c r="J2062" s="154">
        <v>0</v>
      </c>
      <c r="K2062" s="154">
        <v>0</v>
      </c>
      <c r="L2062" s="154">
        <v>0</v>
      </c>
      <c r="M2062" s="154">
        <v>174211</v>
      </c>
      <c r="N2062" s="96" t="s">
        <v>6900</v>
      </c>
      <c r="O2062" s="96" t="s">
        <v>3484</v>
      </c>
      <c r="P2062" s="96">
        <v>4</v>
      </c>
      <c r="Q2062" s="96">
        <v>2024</v>
      </c>
      <c r="R2062" s="96" t="s">
        <v>3060</v>
      </c>
      <c r="S2062" s="96" t="s">
        <v>3485</v>
      </c>
      <c r="T2062" s="155">
        <v>45470</v>
      </c>
      <c r="U2062" s="155">
        <v>45472</v>
      </c>
      <c r="V2062" s="155">
        <v>45475</v>
      </c>
      <c r="W2062" s="96" t="s">
        <v>3609</v>
      </c>
      <c r="X2062" s="96" t="s">
        <v>3486</v>
      </c>
      <c r="Y2062" s="96"/>
      <c r="Z2062" s="96" t="s">
        <v>3063</v>
      </c>
      <c r="AA2062" s="96">
        <v>2769</v>
      </c>
      <c r="AB2062" s="155">
        <v>45187</v>
      </c>
      <c r="AC2062" s="155">
        <v>45746</v>
      </c>
      <c r="AD2062" s="96">
        <v>8999990341</v>
      </c>
      <c r="AE2062" s="96" t="s">
        <v>3487</v>
      </c>
      <c r="AF2062" s="96">
        <v>3</v>
      </c>
      <c r="AG2062" s="96" t="s">
        <v>3488</v>
      </c>
      <c r="AH2062" s="96" t="s">
        <v>3489</v>
      </c>
      <c r="AI2062" s="154">
        <v>0</v>
      </c>
      <c r="AJ2062" s="154">
        <v>104526.6</v>
      </c>
      <c r="AK2062" s="154">
        <v>0</v>
      </c>
      <c r="AL2062" s="154">
        <v>0</v>
      </c>
      <c r="AM2062" s="154">
        <v>0</v>
      </c>
      <c r="AN2062" s="154">
        <v>0</v>
      </c>
      <c r="AO2062" s="154">
        <v>0</v>
      </c>
      <c r="AP2062" s="154">
        <v>0</v>
      </c>
      <c r="AQ2062" s="154">
        <v>104526.6</v>
      </c>
      <c r="AR2062" s="96" t="s">
        <v>3490</v>
      </c>
      <c r="AS2062" s="96" t="s">
        <v>3491</v>
      </c>
      <c r="AT2062" s="96" t="s">
        <v>6901</v>
      </c>
      <c r="AU2062" s="96"/>
      <c r="AV2062" s="96"/>
      <c r="AW2062" s="96"/>
      <c r="AX2062" s="96"/>
      <c r="AY2062" s="96"/>
      <c r="AZ2062" s="96"/>
      <c r="BA2062" s="96"/>
      <c r="BB2062" s="96"/>
      <c r="BC2062" s="96"/>
      <c r="BD2062" s="96"/>
      <c r="BE2062" s="96"/>
      <c r="BF2062" s="96"/>
      <c r="BG2062" s="96"/>
      <c r="BH2062" s="96"/>
    </row>
    <row r="2063" spans="1:60" x14ac:dyDescent="0.2">
      <c r="A2063" s="100">
        <v>0.6</v>
      </c>
      <c r="B2063" s="96" t="s">
        <v>3482</v>
      </c>
      <c r="C2063" s="96">
        <v>162978</v>
      </c>
      <c r="D2063" s="96">
        <v>999202310</v>
      </c>
      <c r="E2063" s="154">
        <v>0</v>
      </c>
      <c r="F2063" s="154">
        <v>0</v>
      </c>
      <c r="G2063" s="154">
        <v>0</v>
      </c>
      <c r="H2063" s="154">
        <v>0</v>
      </c>
      <c r="I2063" s="154">
        <v>0</v>
      </c>
      <c r="J2063" s="154">
        <v>0</v>
      </c>
      <c r="K2063" s="154">
        <v>0</v>
      </c>
      <c r="L2063" s="154">
        <v>0</v>
      </c>
      <c r="M2063" s="154">
        <v>0</v>
      </c>
      <c r="N2063" s="96" t="s">
        <v>6902</v>
      </c>
      <c r="O2063" s="96" t="s">
        <v>3484</v>
      </c>
      <c r="P2063" s="96">
        <v>4</v>
      </c>
      <c r="Q2063" s="96">
        <v>2024</v>
      </c>
      <c r="R2063" s="96" t="s">
        <v>3060</v>
      </c>
      <c r="S2063" s="96" t="s">
        <v>3485</v>
      </c>
      <c r="T2063" s="155">
        <v>45358</v>
      </c>
      <c r="U2063" s="155">
        <v>45359</v>
      </c>
      <c r="V2063" s="155">
        <v>45359</v>
      </c>
      <c r="W2063" s="96" t="s">
        <v>2986</v>
      </c>
      <c r="X2063" s="96" t="s">
        <v>3486</v>
      </c>
      <c r="Y2063" s="96"/>
      <c r="Z2063" s="96" t="s">
        <v>3063</v>
      </c>
      <c r="AA2063" s="96">
        <v>2769</v>
      </c>
      <c r="AB2063" s="155">
        <v>45187</v>
      </c>
      <c r="AC2063" s="155">
        <v>45746</v>
      </c>
      <c r="AD2063" s="96">
        <v>8999990341</v>
      </c>
      <c r="AE2063" s="96" t="s">
        <v>3487</v>
      </c>
      <c r="AF2063" s="96">
        <v>3</v>
      </c>
      <c r="AG2063" s="96" t="s">
        <v>3488</v>
      </c>
      <c r="AH2063" s="96" t="s">
        <v>3489</v>
      </c>
      <c r="AI2063" s="154">
        <v>0</v>
      </c>
      <c r="AJ2063" s="154">
        <v>0</v>
      </c>
      <c r="AK2063" s="154">
        <v>0</v>
      </c>
      <c r="AL2063" s="154">
        <v>0</v>
      </c>
      <c r="AM2063" s="154">
        <v>0</v>
      </c>
      <c r="AN2063" s="154">
        <v>0</v>
      </c>
      <c r="AO2063" s="154">
        <v>0</v>
      </c>
      <c r="AP2063" s="154">
        <v>0</v>
      </c>
      <c r="AQ2063" s="154">
        <v>0</v>
      </c>
      <c r="AR2063" s="96" t="s">
        <v>3496</v>
      </c>
      <c r="AS2063" s="96" t="s">
        <v>3491</v>
      </c>
      <c r="AT2063" s="96">
        <v>0</v>
      </c>
      <c r="AU2063" s="96"/>
      <c r="AV2063" s="96"/>
      <c r="AW2063" s="96"/>
      <c r="AX2063" s="96"/>
      <c r="AY2063" s="96"/>
      <c r="AZ2063" s="96"/>
      <c r="BA2063" s="96"/>
      <c r="BB2063" s="96"/>
      <c r="BC2063" s="96"/>
      <c r="BD2063" s="96"/>
      <c r="BE2063" s="96"/>
      <c r="BF2063" s="96"/>
      <c r="BG2063" s="96"/>
      <c r="BH2063" s="96"/>
    </row>
    <row r="2064" spans="1:60" x14ac:dyDescent="0.2">
      <c r="A2064" s="100">
        <v>0.6</v>
      </c>
      <c r="B2064" s="96" t="s">
        <v>3482</v>
      </c>
      <c r="C2064" s="96">
        <v>163064</v>
      </c>
      <c r="D2064" s="96">
        <v>999202310</v>
      </c>
      <c r="E2064" s="154">
        <v>0</v>
      </c>
      <c r="F2064" s="154">
        <v>0</v>
      </c>
      <c r="G2064" s="154">
        <v>0</v>
      </c>
      <c r="H2064" s="154">
        <v>0</v>
      </c>
      <c r="I2064" s="154">
        <v>0</v>
      </c>
      <c r="J2064" s="154">
        <v>0</v>
      </c>
      <c r="K2064" s="154">
        <v>0</v>
      </c>
      <c r="L2064" s="154">
        <v>0</v>
      </c>
      <c r="M2064" s="154">
        <v>0</v>
      </c>
      <c r="N2064" s="96" t="s">
        <v>6903</v>
      </c>
      <c r="O2064" s="96" t="s">
        <v>3484</v>
      </c>
      <c r="P2064" s="96">
        <v>4</v>
      </c>
      <c r="Q2064" s="96">
        <v>2024</v>
      </c>
      <c r="R2064" s="96" t="s">
        <v>3060</v>
      </c>
      <c r="S2064" s="96" t="s">
        <v>3485</v>
      </c>
      <c r="T2064" s="155">
        <v>45364</v>
      </c>
      <c r="U2064" s="155">
        <v>45365</v>
      </c>
      <c r="V2064" s="155">
        <v>45366</v>
      </c>
      <c r="W2064" s="96" t="s">
        <v>2986</v>
      </c>
      <c r="X2064" s="96" t="s">
        <v>3486</v>
      </c>
      <c r="Y2064" s="96"/>
      <c r="Z2064" s="96" t="s">
        <v>3063</v>
      </c>
      <c r="AA2064" s="96">
        <v>2769</v>
      </c>
      <c r="AB2064" s="155">
        <v>45187</v>
      </c>
      <c r="AC2064" s="155">
        <v>45746</v>
      </c>
      <c r="AD2064" s="96">
        <v>8999990341</v>
      </c>
      <c r="AE2064" s="96" t="s">
        <v>3487</v>
      </c>
      <c r="AF2064" s="96">
        <v>3</v>
      </c>
      <c r="AG2064" s="96" t="s">
        <v>3488</v>
      </c>
      <c r="AH2064" s="96" t="s">
        <v>3489</v>
      </c>
      <c r="AI2064" s="154">
        <v>0</v>
      </c>
      <c r="AJ2064" s="154">
        <v>0</v>
      </c>
      <c r="AK2064" s="154">
        <v>0</v>
      </c>
      <c r="AL2064" s="154">
        <v>0</v>
      </c>
      <c r="AM2064" s="154">
        <v>0</v>
      </c>
      <c r="AN2064" s="154">
        <v>0</v>
      </c>
      <c r="AO2064" s="154">
        <v>0</v>
      </c>
      <c r="AP2064" s="154">
        <v>0</v>
      </c>
      <c r="AQ2064" s="154">
        <v>0</v>
      </c>
      <c r="AR2064" s="96" t="s">
        <v>3496</v>
      </c>
      <c r="AS2064" s="96" t="s">
        <v>3491</v>
      </c>
      <c r="AT2064" s="96">
        <v>0</v>
      </c>
      <c r="AU2064" s="96"/>
      <c r="AV2064" s="96"/>
      <c r="AW2064" s="96"/>
      <c r="AX2064" s="96"/>
      <c r="AY2064" s="96"/>
      <c r="AZ2064" s="96"/>
      <c r="BA2064" s="96"/>
      <c r="BB2064" s="96"/>
      <c r="BC2064" s="96"/>
      <c r="BD2064" s="96"/>
      <c r="BE2064" s="96"/>
      <c r="BF2064" s="96"/>
      <c r="BG2064" s="96"/>
      <c r="BH2064" s="96"/>
    </row>
    <row r="2065" spans="1:60" x14ac:dyDescent="0.2">
      <c r="A2065" s="100">
        <v>0.6</v>
      </c>
      <c r="B2065" s="96" t="s">
        <v>3482</v>
      </c>
      <c r="C2065" s="96">
        <v>163210</v>
      </c>
      <c r="D2065" s="96">
        <v>999202310</v>
      </c>
      <c r="E2065" s="154">
        <v>0</v>
      </c>
      <c r="F2065" s="154">
        <v>0</v>
      </c>
      <c r="G2065" s="154">
        <v>0</v>
      </c>
      <c r="H2065" s="154">
        <v>0</v>
      </c>
      <c r="I2065" s="154">
        <v>0</v>
      </c>
      <c r="J2065" s="154">
        <v>0</v>
      </c>
      <c r="K2065" s="154">
        <v>0</v>
      </c>
      <c r="L2065" s="154">
        <v>0</v>
      </c>
      <c r="M2065" s="154">
        <v>0</v>
      </c>
      <c r="N2065" s="96" t="s">
        <v>6904</v>
      </c>
      <c r="O2065" s="96" t="s">
        <v>3484</v>
      </c>
      <c r="P2065" s="96">
        <v>4</v>
      </c>
      <c r="Q2065" s="96">
        <v>2024</v>
      </c>
      <c r="R2065" s="96" t="s">
        <v>3060</v>
      </c>
      <c r="S2065" s="96" t="s">
        <v>3485</v>
      </c>
      <c r="T2065" s="155">
        <v>45385</v>
      </c>
      <c r="U2065" s="155">
        <v>45386</v>
      </c>
      <c r="V2065" s="155">
        <v>45390</v>
      </c>
      <c r="W2065" s="96" t="s">
        <v>2986</v>
      </c>
      <c r="X2065" s="96" t="s">
        <v>3486</v>
      </c>
      <c r="Y2065" s="96"/>
      <c r="Z2065" s="96" t="s">
        <v>3063</v>
      </c>
      <c r="AA2065" s="96">
        <v>2769</v>
      </c>
      <c r="AB2065" s="155">
        <v>45187</v>
      </c>
      <c r="AC2065" s="155">
        <v>45746</v>
      </c>
      <c r="AD2065" s="96">
        <v>8999990341</v>
      </c>
      <c r="AE2065" s="96" t="s">
        <v>3487</v>
      </c>
      <c r="AF2065" s="96">
        <v>3</v>
      </c>
      <c r="AG2065" s="96" t="s">
        <v>3488</v>
      </c>
      <c r="AH2065" s="96" t="s">
        <v>3489</v>
      </c>
      <c r="AI2065" s="154">
        <v>0</v>
      </c>
      <c r="AJ2065" s="154">
        <v>0</v>
      </c>
      <c r="AK2065" s="154">
        <v>0</v>
      </c>
      <c r="AL2065" s="154">
        <v>0</v>
      </c>
      <c r="AM2065" s="154">
        <v>0</v>
      </c>
      <c r="AN2065" s="154">
        <v>0</v>
      </c>
      <c r="AO2065" s="154">
        <v>0</v>
      </c>
      <c r="AP2065" s="154">
        <v>0</v>
      </c>
      <c r="AQ2065" s="154">
        <v>0</v>
      </c>
      <c r="AR2065" s="96" t="s">
        <v>3496</v>
      </c>
      <c r="AS2065" s="96" t="s">
        <v>3491</v>
      </c>
      <c r="AT2065" s="96">
        <v>0</v>
      </c>
      <c r="AU2065" s="96"/>
      <c r="AV2065" s="96"/>
      <c r="AW2065" s="96"/>
      <c r="AX2065" s="96"/>
      <c r="AY2065" s="96"/>
      <c r="AZ2065" s="96"/>
      <c r="BA2065" s="96"/>
      <c r="BB2065" s="96"/>
      <c r="BC2065" s="96"/>
      <c r="BD2065" s="96"/>
      <c r="BE2065" s="96"/>
      <c r="BF2065" s="96"/>
      <c r="BG2065" s="96"/>
      <c r="BH2065" s="96"/>
    </row>
    <row r="2066" spans="1:60" x14ac:dyDescent="0.2">
      <c r="A2066" s="100">
        <v>0.6</v>
      </c>
      <c r="B2066" s="96" t="s">
        <v>3482</v>
      </c>
      <c r="C2066" s="96">
        <v>163229</v>
      </c>
      <c r="D2066" s="96">
        <v>999202310</v>
      </c>
      <c r="E2066" s="154">
        <v>0</v>
      </c>
      <c r="F2066" s="154">
        <v>0</v>
      </c>
      <c r="G2066" s="154">
        <v>0</v>
      </c>
      <c r="H2066" s="154">
        <v>0</v>
      </c>
      <c r="I2066" s="154">
        <v>0</v>
      </c>
      <c r="J2066" s="154">
        <v>0</v>
      </c>
      <c r="K2066" s="154">
        <v>0</v>
      </c>
      <c r="L2066" s="154">
        <v>0</v>
      </c>
      <c r="M2066" s="154">
        <v>0</v>
      </c>
      <c r="N2066" s="96" t="s">
        <v>6905</v>
      </c>
      <c r="O2066" s="96" t="s">
        <v>3484</v>
      </c>
      <c r="P2066" s="96">
        <v>4</v>
      </c>
      <c r="Q2066" s="96">
        <v>2024</v>
      </c>
      <c r="R2066" s="96" t="s">
        <v>3060</v>
      </c>
      <c r="S2066" s="96" t="s">
        <v>3485</v>
      </c>
      <c r="T2066" s="155">
        <v>45385</v>
      </c>
      <c r="U2066" s="155">
        <v>45387</v>
      </c>
      <c r="V2066" s="155">
        <v>45390</v>
      </c>
      <c r="W2066" s="96" t="s">
        <v>2986</v>
      </c>
      <c r="X2066" s="96" t="s">
        <v>3486</v>
      </c>
      <c r="Y2066" s="96"/>
      <c r="Z2066" s="96" t="s">
        <v>3063</v>
      </c>
      <c r="AA2066" s="96">
        <v>2769</v>
      </c>
      <c r="AB2066" s="155">
        <v>45187</v>
      </c>
      <c r="AC2066" s="155">
        <v>45746</v>
      </c>
      <c r="AD2066" s="96">
        <v>8999990341</v>
      </c>
      <c r="AE2066" s="96" t="s">
        <v>3487</v>
      </c>
      <c r="AF2066" s="96">
        <v>3</v>
      </c>
      <c r="AG2066" s="96" t="s">
        <v>3488</v>
      </c>
      <c r="AH2066" s="96" t="s">
        <v>3489</v>
      </c>
      <c r="AI2066" s="154">
        <v>0</v>
      </c>
      <c r="AJ2066" s="154">
        <v>0</v>
      </c>
      <c r="AK2066" s="154">
        <v>0</v>
      </c>
      <c r="AL2066" s="154">
        <v>0</v>
      </c>
      <c r="AM2066" s="154">
        <v>0</v>
      </c>
      <c r="AN2066" s="154">
        <v>0</v>
      </c>
      <c r="AO2066" s="154">
        <v>0</v>
      </c>
      <c r="AP2066" s="154">
        <v>0</v>
      </c>
      <c r="AQ2066" s="154">
        <v>0</v>
      </c>
      <c r="AR2066" s="96" t="s">
        <v>3496</v>
      </c>
      <c r="AS2066" s="96" t="s">
        <v>3491</v>
      </c>
      <c r="AT2066" s="96">
        <v>0</v>
      </c>
      <c r="AU2066" s="96"/>
      <c r="AV2066" s="96"/>
      <c r="AW2066" s="96"/>
      <c r="AX2066" s="96"/>
      <c r="AY2066" s="96"/>
      <c r="AZ2066" s="96"/>
      <c r="BA2066" s="96"/>
      <c r="BB2066" s="96"/>
      <c r="BC2066" s="96"/>
      <c r="BD2066" s="96"/>
      <c r="BE2066" s="96"/>
      <c r="BF2066" s="96"/>
      <c r="BG2066" s="96"/>
      <c r="BH2066" s="96"/>
    </row>
    <row r="2067" spans="1:60" x14ac:dyDescent="0.2">
      <c r="A2067" s="100">
        <v>0.6</v>
      </c>
      <c r="B2067" s="96" t="s">
        <v>3482</v>
      </c>
      <c r="C2067" s="96">
        <v>163317</v>
      </c>
      <c r="D2067" s="96">
        <v>999202310</v>
      </c>
      <c r="E2067" s="154">
        <v>0</v>
      </c>
      <c r="F2067" s="154">
        <v>0</v>
      </c>
      <c r="G2067" s="154">
        <v>0</v>
      </c>
      <c r="H2067" s="154">
        <v>0</v>
      </c>
      <c r="I2067" s="154">
        <v>0</v>
      </c>
      <c r="J2067" s="154">
        <v>0</v>
      </c>
      <c r="K2067" s="154">
        <v>0</v>
      </c>
      <c r="L2067" s="154">
        <v>0</v>
      </c>
      <c r="M2067" s="154">
        <v>0</v>
      </c>
      <c r="N2067" s="96" t="s">
        <v>6906</v>
      </c>
      <c r="O2067" s="96" t="s">
        <v>3484</v>
      </c>
      <c r="P2067" s="96">
        <v>4</v>
      </c>
      <c r="Q2067" s="96">
        <v>2024</v>
      </c>
      <c r="R2067" s="96" t="s">
        <v>3060</v>
      </c>
      <c r="S2067" s="96" t="s">
        <v>3485</v>
      </c>
      <c r="T2067" s="155">
        <v>45398</v>
      </c>
      <c r="U2067" s="155">
        <v>45399</v>
      </c>
      <c r="V2067" s="155">
        <v>45400</v>
      </c>
      <c r="W2067" s="96" t="s">
        <v>2986</v>
      </c>
      <c r="X2067" s="96" t="s">
        <v>3486</v>
      </c>
      <c r="Y2067" s="96"/>
      <c r="Z2067" s="96" t="s">
        <v>3063</v>
      </c>
      <c r="AA2067" s="96">
        <v>2769</v>
      </c>
      <c r="AB2067" s="155">
        <v>45187</v>
      </c>
      <c r="AC2067" s="155">
        <v>45746</v>
      </c>
      <c r="AD2067" s="96">
        <v>8999990341</v>
      </c>
      <c r="AE2067" s="96" t="s">
        <v>3487</v>
      </c>
      <c r="AF2067" s="96">
        <v>3</v>
      </c>
      <c r="AG2067" s="96" t="s">
        <v>3488</v>
      </c>
      <c r="AH2067" s="96" t="s">
        <v>3489</v>
      </c>
      <c r="AI2067" s="154">
        <v>0</v>
      </c>
      <c r="AJ2067" s="154">
        <v>0</v>
      </c>
      <c r="AK2067" s="154">
        <v>0</v>
      </c>
      <c r="AL2067" s="154">
        <v>0</v>
      </c>
      <c r="AM2067" s="154">
        <v>0</v>
      </c>
      <c r="AN2067" s="154">
        <v>0</v>
      </c>
      <c r="AO2067" s="154">
        <v>0</v>
      </c>
      <c r="AP2067" s="154">
        <v>0</v>
      </c>
      <c r="AQ2067" s="154">
        <v>0</v>
      </c>
      <c r="AR2067" s="96" t="s">
        <v>3496</v>
      </c>
      <c r="AS2067" s="96" t="s">
        <v>3491</v>
      </c>
      <c r="AT2067" s="96">
        <v>0</v>
      </c>
      <c r="AU2067" s="96"/>
      <c r="AV2067" s="96"/>
      <c r="AW2067" s="96"/>
      <c r="AX2067" s="96"/>
      <c r="AY2067" s="96"/>
      <c r="AZ2067" s="96"/>
      <c r="BA2067" s="96"/>
      <c r="BB2067" s="96"/>
      <c r="BC2067" s="96"/>
      <c r="BD2067" s="96"/>
      <c r="BE2067" s="96"/>
      <c r="BF2067" s="96"/>
      <c r="BG2067" s="96"/>
      <c r="BH2067" s="96"/>
    </row>
    <row r="2068" spans="1:60" x14ac:dyDescent="0.2">
      <c r="A2068" s="100">
        <v>0.6</v>
      </c>
      <c r="B2068" s="96" t="s">
        <v>3482</v>
      </c>
      <c r="C2068" s="96">
        <v>163323</v>
      </c>
      <c r="D2068" s="96">
        <v>999202310</v>
      </c>
      <c r="E2068" s="154">
        <v>0</v>
      </c>
      <c r="F2068" s="154">
        <v>0</v>
      </c>
      <c r="G2068" s="154">
        <v>0</v>
      </c>
      <c r="H2068" s="154">
        <v>0</v>
      </c>
      <c r="I2068" s="154">
        <v>0</v>
      </c>
      <c r="J2068" s="154">
        <v>0</v>
      </c>
      <c r="K2068" s="154">
        <v>0</v>
      </c>
      <c r="L2068" s="154">
        <v>0</v>
      </c>
      <c r="M2068" s="154">
        <v>0</v>
      </c>
      <c r="N2068" s="96" t="s">
        <v>6907</v>
      </c>
      <c r="O2068" s="96" t="s">
        <v>3484</v>
      </c>
      <c r="P2068" s="96">
        <v>4</v>
      </c>
      <c r="Q2068" s="96">
        <v>2024</v>
      </c>
      <c r="R2068" s="96" t="s">
        <v>3060</v>
      </c>
      <c r="S2068" s="96" t="s">
        <v>3485</v>
      </c>
      <c r="T2068" s="155">
        <v>45397</v>
      </c>
      <c r="U2068" s="155">
        <v>45399</v>
      </c>
      <c r="V2068" s="155">
        <v>45400</v>
      </c>
      <c r="W2068" s="96" t="s">
        <v>2986</v>
      </c>
      <c r="X2068" s="96" t="s">
        <v>3486</v>
      </c>
      <c r="Y2068" s="96"/>
      <c r="Z2068" s="96" t="s">
        <v>3063</v>
      </c>
      <c r="AA2068" s="96">
        <v>2769</v>
      </c>
      <c r="AB2068" s="155">
        <v>45187</v>
      </c>
      <c r="AC2068" s="155">
        <v>45746</v>
      </c>
      <c r="AD2068" s="96">
        <v>8999990341</v>
      </c>
      <c r="AE2068" s="96" t="s">
        <v>3487</v>
      </c>
      <c r="AF2068" s="96">
        <v>3</v>
      </c>
      <c r="AG2068" s="96" t="s">
        <v>3488</v>
      </c>
      <c r="AH2068" s="96" t="s">
        <v>3489</v>
      </c>
      <c r="AI2068" s="154">
        <v>0</v>
      </c>
      <c r="AJ2068" s="154">
        <v>0</v>
      </c>
      <c r="AK2068" s="154">
        <v>0</v>
      </c>
      <c r="AL2068" s="154">
        <v>0</v>
      </c>
      <c r="AM2068" s="154">
        <v>0</v>
      </c>
      <c r="AN2068" s="154">
        <v>0</v>
      </c>
      <c r="AO2068" s="154">
        <v>0</v>
      </c>
      <c r="AP2068" s="154">
        <v>0</v>
      </c>
      <c r="AQ2068" s="154">
        <v>0</v>
      </c>
      <c r="AR2068" s="96" t="s">
        <v>3496</v>
      </c>
      <c r="AS2068" s="96" t="s">
        <v>3491</v>
      </c>
      <c r="AT2068" s="96">
        <v>0</v>
      </c>
      <c r="AU2068" s="96"/>
      <c r="AV2068" s="96"/>
      <c r="AW2068" s="96"/>
      <c r="AX2068" s="96"/>
      <c r="AY2068" s="96"/>
      <c r="AZ2068" s="96"/>
      <c r="BA2068" s="96"/>
      <c r="BB2068" s="96"/>
      <c r="BC2068" s="96"/>
      <c r="BD2068" s="96"/>
      <c r="BE2068" s="96"/>
      <c r="BF2068" s="96"/>
      <c r="BG2068" s="96"/>
      <c r="BH2068" s="96"/>
    </row>
    <row r="2069" spans="1:60" x14ac:dyDescent="0.2">
      <c r="A2069" s="100">
        <v>0.6</v>
      </c>
      <c r="B2069" s="96" t="s">
        <v>3482</v>
      </c>
      <c r="C2069" s="96">
        <v>163425</v>
      </c>
      <c r="D2069" s="96">
        <v>999202310</v>
      </c>
      <c r="E2069" s="154">
        <v>0</v>
      </c>
      <c r="F2069" s="154">
        <v>0</v>
      </c>
      <c r="G2069" s="154">
        <v>0</v>
      </c>
      <c r="H2069" s="154">
        <v>0</v>
      </c>
      <c r="I2069" s="154">
        <v>0</v>
      </c>
      <c r="J2069" s="154">
        <v>0</v>
      </c>
      <c r="K2069" s="154">
        <v>0</v>
      </c>
      <c r="L2069" s="154">
        <v>0</v>
      </c>
      <c r="M2069" s="154">
        <v>0</v>
      </c>
      <c r="N2069" s="96" t="s">
        <v>6908</v>
      </c>
      <c r="O2069" s="96" t="s">
        <v>3484</v>
      </c>
      <c r="P2069" s="96">
        <v>4</v>
      </c>
      <c r="Q2069" s="96">
        <v>2024</v>
      </c>
      <c r="R2069" s="96" t="s">
        <v>3060</v>
      </c>
      <c r="S2069" s="96" t="s">
        <v>3485</v>
      </c>
      <c r="T2069" s="155">
        <v>45408</v>
      </c>
      <c r="U2069" s="155">
        <v>45409</v>
      </c>
      <c r="V2069" s="155">
        <v>45413</v>
      </c>
      <c r="W2069" s="96" t="s">
        <v>2986</v>
      </c>
      <c r="X2069" s="96" t="s">
        <v>3486</v>
      </c>
      <c r="Y2069" s="96"/>
      <c r="Z2069" s="96" t="s">
        <v>3063</v>
      </c>
      <c r="AA2069" s="96">
        <v>2769</v>
      </c>
      <c r="AB2069" s="155">
        <v>45187</v>
      </c>
      <c r="AC2069" s="155">
        <v>45746</v>
      </c>
      <c r="AD2069" s="96">
        <v>8999990341</v>
      </c>
      <c r="AE2069" s="96" t="s">
        <v>3487</v>
      </c>
      <c r="AF2069" s="96">
        <v>3</v>
      </c>
      <c r="AG2069" s="96" t="s">
        <v>3488</v>
      </c>
      <c r="AH2069" s="96" t="s">
        <v>3489</v>
      </c>
      <c r="AI2069" s="154">
        <v>0</v>
      </c>
      <c r="AJ2069" s="154">
        <v>0</v>
      </c>
      <c r="AK2069" s="154">
        <v>0</v>
      </c>
      <c r="AL2069" s="154">
        <v>0</v>
      </c>
      <c r="AM2069" s="154">
        <v>0</v>
      </c>
      <c r="AN2069" s="154">
        <v>0</v>
      </c>
      <c r="AO2069" s="154">
        <v>0</v>
      </c>
      <c r="AP2069" s="154">
        <v>0</v>
      </c>
      <c r="AQ2069" s="154">
        <v>0</v>
      </c>
      <c r="AR2069" s="96" t="s">
        <v>3496</v>
      </c>
      <c r="AS2069" s="96" t="s">
        <v>3491</v>
      </c>
      <c r="AT2069" s="96">
        <v>0</v>
      </c>
      <c r="AU2069" s="96"/>
      <c r="AV2069" s="96"/>
      <c r="AW2069" s="96"/>
      <c r="AX2069" s="96"/>
      <c r="AY2069" s="96"/>
      <c r="AZ2069" s="96"/>
      <c r="BA2069" s="96"/>
      <c r="BB2069" s="96"/>
      <c r="BC2069" s="96"/>
      <c r="BD2069" s="96"/>
      <c r="BE2069" s="96"/>
      <c r="BF2069" s="96"/>
      <c r="BG2069" s="96"/>
      <c r="BH2069" s="96"/>
    </row>
    <row r="2070" spans="1:60" x14ac:dyDescent="0.2">
      <c r="A2070" s="100">
        <v>0.6</v>
      </c>
      <c r="B2070" s="96" t="s">
        <v>3482</v>
      </c>
      <c r="C2070" s="96">
        <v>163601</v>
      </c>
      <c r="D2070" s="96">
        <v>999202310</v>
      </c>
      <c r="E2070" s="154">
        <v>0</v>
      </c>
      <c r="F2070" s="154">
        <v>0</v>
      </c>
      <c r="G2070" s="154">
        <v>0</v>
      </c>
      <c r="H2070" s="154">
        <v>0</v>
      </c>
      <c r="I2070" s="154">
        <v>0</v>
      </c>
      <c r="J2070" s="154">
        <v>600000</v>
      </c>
      <c r="K2070" s="154">
        <v>0</v>
      </c>
      <c r="L2070" s="154">
        <v>0</v>
      </c>
      <c r="M2070" s="154">
        <v>600000</v>
      </c>
      <c r="N2070" s="96" t="s">
        <v>6909</v>
      </c>
      <c r="O2070" s="96" t="s">
        <v>3484</v>
      </c>
      <c r="P2070" s="96">
        <v>4</v>
      </c>
      <c r="Q2070" s="96">
        <v>2024</v>
      </c>
      <c r="R2070" s="96" t="s">
        <v>3060</v>
      </c>
      <c r="S2070" s="96" t="s">
        <v>3485</v>
      </c>
      <c r="T2070" s="155">
        <v>45422</v>
      </c>
      <c r="U2070" s="155">
        <v>45423</v>
      </c>
      <c r="V2070" s="155">
        <v>45426</v>
      </c>
      <c r="W2070" s="96" t="s">
        <v>2986</v>
      </c>
      <c r="X2070" s="96" t="s">
        <v>3486</v>
      </c>
      <c r="Y2070" s="96"/>
      <c r="Z2070" s="96" t="s">
        <v>3063</v>
      </c>
      <c r="AA2070" s="96">
        <v>2769</v>
      </c>
      <c r="AB2070" s="155">
        <v>45187</v>
      </c>
      <c r="AC2070" s="155">
        <v>45746</v>
      </c>
      <c r="AD2070" s="96">
        <v>8999990341</v>
      </c>
      <c r="AE2070" s="96" t="s">
        <v>3487</v>
      </c>
      <c r="AF2070" s="96">
        <v>3</v>
      </c>
      <c r="AG2070" s="96" t="s">
        <v>3488</v>
      </c>
      <c r="AH2070" s="96" t="s">
        <v>3489</v>
      </c>
      <c r="AI2070" s="154">
        <v>0</v>
      </c>
      <c r="AJ2070" s="154">
        <v>0</v>
      </c>
      <c r="AK2070" s="154">
        <v>0</v>
      </c>
      <c r="AL2070" s="154">
        <v>0</v>
      </c>
      <c r="AM2070" s="154">
        <v>0</v>
      </c>
      <c r="AN2070" s="154">
        <v>360000</v>
      </c>
      <c r="AO2070" s="154">
        <v>0</v>
      </c>
      <c r="AP2070" s="154">
        <v>0</v>
      </c>
      <c r="AQ2070" s="154">
        <v>360000</v>
      </c>
      <c r="AR2070" s="96" t="s">
        <v>3544</v>
      </c>
      <c r="AS2070" s="96" t="s">
        <v>3491</v>
      </c>
      <c r="AT2070" s="96">
        <v>0</v>
      </c>
      <c r="AU2070" s="96"/>
      <c r="AV2070" s="96"/>
      <c r="AW2070" s="96"/>
      <c r="AX2070" s="96"/>
      <c r="AY2070" s="96"/>
      <c r="AZ2070" s="96"/>
      <c r="BA2070" s="96"/>
      <c r="BB2070" s="96"/>
      <c r="BC2070" s="96"/>
      <c r="BD2070" s="96"/>
      <c r="BE2070" s="96"/>
      <c r="BF2070" s="96"/>
      <c r="BG2070" s="96"/>
      <c r="BH2070" s="96"/>
    </row>
    <row r="2071" spans="1:60" x14ac:dyDescent="0.2">
      <c r="A2071" s="100">
        <v>0.6</v>
      </c>
      <c r="B2071" s="96" t="s">
        <v>3482</v>
      </c>
      <c r="C2071" s="96">
        <v>163727</v>
      </c>
      <c r="D2071" s="96">
        <v>999202310</v>
      </c>
      <c r="E2071" s="154">
        <v>0</v>
      </c>
      <c r="F2071" s="154">
        <v>0</v>
      </c>
      <c r="G2071" s="154">
        <v>0</v>
      </c>
      <c r="H2071" s="154">
        <v>0</v>
      </c>
      <c r="I2071" s="154">
        <v>0</v>
      </c>
      <c r="J2071" s="154">
        <v>600000</v>
      </c>
      <c r="K2071" s="154">
        <v>0</v>
      </c>
      <c r="L2071" s="154">
        <v>0</v>
      </c>
      <c r="M2071" s="154">
        <v>600000</v>
      </c>
      <c r="N2071" s="96" t="s">
        <v>6910</v>
      </c>
      <c r="O2071" s="96" t="s">
        <v>3484</v>
      </c>
      <c r="P2071" s="96">
        <v>4</v>
      </c>
      <c r="Q2071" s="96">
        <v>2024</v>
      </c>
      <c r="R2071" s="96" t="s">
        <v>3060</v>
      </c>
      <c r="S2071" s="96" t="s">
        <v>3485</v>
      </c>
      <c r="T2071" s="155">
        <v>45435</v>
      </c>
      <c r="U2071" s="155">
        <v>45436</v>
      </c>
      <c r="V2071" s="155">
        <v>45436</v>
      </c>
      <c r="W2071" s="96" t="s">
        <v>2986</v>
      </c>
      <c r="X2071" s="96" t="s">
        <v>3486</v>
      </c>
      <c r="Y2071" s="96"/>
      <c r="Z2071" s="96" t="s">
        <v>3063</v>
      </c>
      <c r="AA2071" s="96">
        <v>2769</v>
      </c>
      <c r="AB2071" s="155">
        <v>45187</v>
      </c>
      <c r="AC2071" s="155">
        <v>45746</v>
      </c>
      <c r="AD2071" s="96">
        <v>8999990341</v>
      </c>
      <c r="AE2071" s="96" t="s">
        <v>3487</v>
      </c>
      <c r="AF2071" s="96">
        <v>3</v>
      </c>
      <c r="AG2071" s="96" t="s">
        <v>3488</v>
      </c>
      <c r="AH2071" s="96" t="s">
        <v>3489</v>
      </c>
      <c r="AI2071" s="154">
        <v>0</v>
      </c>
      <c r="AJ2071" s="154">
        <v>0</v>
      </c>
      <c r="AK2071" s="154">
        <v>0</v>
      </c>
      <c r="AL2071" s="154">
        <v>0</v>
      </c>
      <c r="AM2071" s="154">
        <v>0</v>
      </c>
      <c r="AN2071" s="154">
        <v>360000</v>
      </c>
      <c r="AO2071" s="154">
        <v>0</v>
      </c>
      <c r="AP2071" s="154">
        <v>0</v>
      </c>
      <c r="AQ2071" s="154">
        <v>360000</v>
      </c>
      <c r="AR2071" s="96" t="s">
        <v>3544</v>
      </c>
      <c r="AS2071" s="96" t="s">
        <v>3491</v>
      </c>
      <c r="AT2071" s="96">
        <v>0</v>
      </c>
      <c r="AU2071" s="96"/>
      <c r="AV2071" s="96"/>
      <c r="AW2071" s="96"/>
      <c r="AX2071" s="96"/>
      <c r="AY2071" s="96"/>
      <c r="AZ2071" s="96"/>
      <c r="BA2071" s="96"/>
      <c r="BB2071" s="96"/>
      <c r="BC2071" s="96"/>
      <c r="BD2071" s="96"/>
      <c r="BE2071" s="96"/>
      <c r="BF2071" s="96"/>
      <c r="BG2071" s="96"/>
      <c r="BH2071" s="96"/>
    </row>
    <row r="2072" spans="1:60" x14ac:dyDescent="0.2">
      <c r="A2072" s="100">
        <v>0.6</v>
      </c>
      <c r="B2072" s="96" t="s">
        <v>3482</v>
      </c>
      <c r="C2072" s="96">
        <v>163796</v>
      </c>
      <c r="D2072" s="96">
        <v>999202310</v>
      </c>
      <c r="E2072" s="154">
        <v>0</v>
      </c>
      <c r="F2072" s="154">
        <v>0</v>
      </c>
      <c r="G2072" s="154">
        <v>0</v>
      </c>
      <c r="H2072" s="154">
        <v>0</v>
      </c>
      <c r="I2072" s="154">
        <v>0</v>
      </c>
      <c r="J2072" s="154">
        <v>600000</v>
      </c>
      <c r="K2072" s="154">
        <v>0</v>
      </c>
      <c r="L2072" s="154">
        <v>0</v>
      </c>
      <c r="M2072" s="154">
        <v>600000</v>
      </c>
      <c r="N2072" s="96" t="s">
        <v>6911</v>
      </c>
      <c r="O2072" s="96" t="s">
        <v>3484</v>
      </c>
      <c r="P2072" s="96">
        <v>4</v>
      </c>
      <c r="Q2072" s="96">
        <v>2024</v>
      </c>
      <c r="R2072" s="96" t="s">
        <v>3060</v>
      </c>
      <c r="S2072" s="96" t="s">
        <v>3485</v>
      </c>
      <c r="T2072" s="155">
        <v>45439</v>
      </c>
      <c r="U2072" s="155">
        <v>45440</v>
      </c>
      <c r="V2072" s="155">
        <v>45441</v>
      </c>
      <c r="W2072" s="96" t="s">
        <v>2986</v>
      </c>
      <c r="X2072" s="96" t="s">
        <v>3486</v>
      </c>
      <c r="Y2072" s="96"/>
      <c r="Z2072" s="96" t="s">
        <v>3063</v>
      </c>
      <c r="AA2072" s="96">
        <v>2769</v>
      </c>
      <c r="AB2072" s="155">
        <v>45187</v>
      </c>
      <c r="AC2072" s="155">
        <v>45746</v>
      </c>
      <c r="AD2072" s="96">
        <v>8999990341</v>
      </c>
      <c r="AE2072" s="96" t="s">
        <v>3487</v>
      </c>
      <c r="AF2072" s="96">
        <v>3</v>
      </c>
      <c r="AG2072" s="96" t="s">
        <v>3488</v>
      </c>
      <c r="AH2072" s="96" t="s">
        <v>3489</v>
      </c>
      <c r="AI2072" s="154">
        <v>0</v>
      </c>
      <c r="AJ2072" s="154">
        <v>0</v>
      </c>
      <c r="AK2072" s="154">
        <v>0</v>
      </c>
      <c r="AL2072" s="154">
        <v>0</v>
      </c>
      <c r="AM2072" s="154">
        <v>0</v>
      </c>
      <c r="AN2072" s="154">
        <v>360000</v>
      </c>
      <c r="AO2072" s="154">
        <v>0</v>
      </c>
      <c r="AP2072" s="154">
        <v>0</v>
      </c>
      <c r="AQ2072" s="154">
        <v>360000</v>
      </c>
      <c r="AR2072" s="96" t="s">
        <v>3544</v>
      </c>
      <c r="AS2072" s="96" t="s">
        <v>3491</v>
      </c>
      <c r="AT2072" s="96">
        <v>0</v>
      </c>
      <c r="AU2072" s="96"/>
      <c r="AV2072" s="96"/>
      <c r="AW2072" s="96"/>
      <c r="AX2072" s="96"/>
      <c r="AY2072" s="96"/>
      <c r="AZ2072" s="96"/>
      <c r="BA2072" s="96"/>
      <c r="BB2072" s="96"/>
      <c r="BC2072" s="96"/>
      <c r="BD2072" s="96"/>
      <c r="BE2072" s="96"/>
      <c r="BF2072" s="96"/>
      <c r="BG2072" s="96"/>
      <c r="BH2072" s="96"/>
    </row>
    <row r="2073" spans="1:60" x14ac:dyDescent="0.2">
      <c r="A2073" s="100">
        <v>0.6</v>
      </c>
      <c r="B2073" s="96" t="s">
        <v>3482</v>
      </c>
      <c r="C2073" s="96">
        <v>164041</v>
      </c>
      <c r="D2073" s="96">
        <v>999202310</v>
      </c>
      <c r="E2073" s="154">
        <v>0</v>
      </c>
      <c r="F2073" s="154">
        <v>6558730</v>
      </c>
      <c r="G2073" s="154">
        <v>0</v>
      </c>
      <c r="H2073" s="154">
        <v>0</v>
      </c>
      <c r="I2073" s="154">
        <v>0</v>
      </c>
      <c r="J2073" s="154">
        <v>0</v>
      </c>
      <c r="K2073" s="154">
        <v>0</v>
      </c>
      <c r="L2073" s="154">
        <v>0</v>
      </c>
      <c r="M2073" s="154">
        <v>6558730</v>
      </c>
      <c r="N2073" s="96" t="s">
        <v>6912</v>
      </c>
      <c r="O2073" s="96" t="s">
        <v>3484</v>
      </c>
      <c r="P2073" s="96">
        <v>4</v>
      </c>
      <c r="Q2073" s="96">
        <v>2024</v>
      </c>
      <c r="R2073" s="96" t="s">
        <v>3060</v>
      </c>
      <c r="S2073" s="96" t="s">
        <v>3485</v>
      </c>
      <c r="T2073" s="155">
        <v>45461</v>
      </c>
      <c r="U2073" s="155">
        <v>45463</v>
      </c>
      <c r="V2073" s="155">
        <v>45467</v>
      </c>
      <c r="W2073" s="96" t="s">
        <v>2986</v>
      </c>
      <c r="X2073" s="96" t="s">
        <v>3486</v>
      </c>
      <c r="Y2073" s="96"/>
      <c r="Z2073" s="96" t="s">
        <v>3063</v>
      </c>
      <c r="AA2073" s="96">
        <v>2769</v>
      </c>
      <c r="AB2073" s="155">
        <v>45187</v>
      </c>
      <c r="AC2073" s="155">
        <v>45746</v>
      </c>
      <c r="AD2073" s="96">
        <v>8999990341</v>
      </c>
      <c r="AE2073" s="96" t="s">
        <v>3487</v>
      </c>
      <c r="AF2073" s="96">
        <v>3</v>
      </c>
      <c r="AG2073" s="96" t="s">
        <v>3488</v>
      </c>
      <c r="AH2073" s="96" t="s">
        <v>3489</v>
      </c>
      <c r="AI2073" s="154">
        <v>0</v>
      </c>
      <c r="AJ2073" s="154">
        <v>3935238</v>
      </c>
      <c r="AK2073" s="154">
        <v>0</v>
      </c>
      <c r="AL2073" s="154">
        <v>0</v>
      </c>
      <c r="AM2073" s="154">
        <v>0</v>
      </c>
      <c r="AN2073" s="154">
        <v>0</v>
      </c>
      <c r="AO2073" s="154">
        <v>0</v>
      </c>
      <c r="AP2073" s="154">
        <v>0</v>
      </c>
      <c r="AQ2073" s="154">
        <v>3935238</v>
      </c>
      <c r="AR2073" s="96" t="s">
        <v>3490</v>
      </c>
      <c r="AS2073" s="96" t="s">
        <v>3491</v>
      </c>
      <c r="AT2073" s="96" t="s">
        <v>6913</v>
      </c>
      <c r="AU2073" s="96"/>
      <c r="AV2073" s="96"/>
      <c r="AW2073" s="96"/>
      <c r="AX2073" s="96"/>
      <c r="AY2073" s="96"/>
      <c r="AZ2073" s="96"/>
      <c r="BA2073" s="96"/>
      <c r="BB2073" s="96"/>
      <c r="BC2073" s="96"/>
      <c r="BD2073" s="96"/>
      <c r="BE2073" s="96"/>
      <c r="BF2073" s="96"/>
      <c r="BG2073" s="96"/>
      <c r="BH2073" s="96"/>
    </row>
    <row r="2074" spans="1:60" x14ac:dyDescent="0.2">
      <c r="A2074" s="100">
        <v>0.6</v>
      </c>
      <c r="B2074" s="96" t="s">
        <v>3482</v>
      </c>
      <c r="C2074" s="96">
        <v>164096</v>
      </c>
      <c r="D2074" s="96">
        <v>999202310</v>
      </c>
      <c r="E2074" s="154">
        <v>0</v>
      </c>
      <c r="F2074" s="154">
        <v>0</v>
      </c>
      <c r="G2074" s="154">
        <v>0</v>
      </c>
      <c r="H2074" s="154">
        <v>0</v>
      </c>
      <c r="I2074" s="154">
        <v>0</v>
      </c>
      <c r="J2074" s="154">
        <v>600000</v>
      </c>
      <c r="K2074" s="154">
        <v>0</v>
      </c>
      <c r="L2074" s="154">
        <v>0</v>
      </c>
      <c r="M2074" s="154">
        <v>600000</v>
      </c>
      <c r="N2074" s="96" t="s">
        <v>6914</v>
      </c>
      <c r="O2074" s="96" t="s">
        <v>3484</v>
      </c>
      <c r="P2074" s="96">
        <v>4</v>
      </c>
      <c r="Q2074" s="96">
        <v>2024</v>
      </c>
      <c r="R2074" s="96" t="s">
        <v>3060</v>
      </c>
      <c r="S2074" s="96" t="s">
        <v>3485</v>
      </c>
      <c r="T2074" s="155">
        <v>45467</v>
      </c>
      <c r="U2074" s="155">
        <v>45468</v>
      </c>
      <c r="V2074" s="155">
        <v>45471</v>
      </c>
      <c r="W2074" s="96" t="s">
        <v>2986</v>
      </c>
      <c r="X2074" s="96" t="s">
        <v>3486</v>
      </c>
      <c r="Y2074" s="96"/>
      <c r="Z2074" s="96" t="s">
        <v>3063</v>
      </c>
      <c r="AA2074" s="96">
        <v>2769</v>
      </c>
      <c r="AB2074" s="155">
        <v>45187</v>
      </c>
      <c r="AC2074" s="155">
        <v>45746</v>
      </c>
      <c r="AD2074" s="96">
        <v>8999990341</v>
      </c>
      <c r="AE2074" s="96" t="s">
        <v>3487</v>
      </c>
      <c r="AF2074" s="96">
        <v>3</v>
      </c>
      <c r="AG2074" s="96" t="s">
        <v>3488</v>
      </c>
      <c r="AH2074" s="96" t="s">
        <v>3489</v>
      </c>
      <c r="AI2074" s="154">
        <v>0</v>
      </c>
      <c r="AJ2074" s="154">
        <v>0</v>
      </c>
      <c r="AK2074" s="154">
        <v>0</v>
      </c>
      <c r="AL2074" s="154">
        <v>0</v>
      </c>
      <c r="AM2074" s="154">
        <v>0</v>
      </c>
      <c r="AN2074" s="154">
        <v>360000</v>
      </c>
      <c r="AO2074" s="154">
        <v>0</v>
      </c>
      <c r="AP2074" s="154">
        <v>0</v>
      </c>
      <c r="AQ2074" s="154">
        <v>360000</v>
      </c>
      <c r="AR2074" s="96" t="s">
        <v>3544</v>
      </c>
      <c r="AS2074" s="96" t="s">
        <v>3491</v>
      </c>
      <c r="AT2074" s="96">
        <v>0</v>
      </c>
      <c r="AU2074" s="96"/>
      <c r="AV2074" s="96"/>
      <c r="AW2074" s="96"/>
      <c r="AX2074" s="96"/>
      <c r="AY2074" s="96"/>
      <c r="AZ2074" s="96"/>
      <c r="BA2074" s="96"/>
      <c r="BB2074" s="96"/>
      <c r="BC2074" s="96"/>
      <c r="BD2074" s="96"/>
      <c r="BE2074" s="96"/>
      <c r="BF2074" s="96"/>
      <c r="BG2074" s="96"/>
      <c r="BH2074" s="96"/>
    </row>
    <row r="2075" spans="1:60" x14ac:dyDescent="0.2">
      <c r="A2075" s="100">
        <v>0.6</v>
      </c>
      <c r="B2075" s="96" t="s">
        <v>3482</v>
      </c>
      <c r="C2075" s="96">
        <v>164101</v>
      </c>
      <c r="D2075" s="96">
        <v>999202310</v>
      </c>
      <c r="E2075" s="154">
        <v>0</v>
      </c>
      <c r="F2075" s="154">
        <v>362900</v>
      </c>
      <c r="G2075" s="154">
        <v>0</v>
      </c>
      <c r="H2075" s="154">
        <v>0</v>
      </c>
      <c r="I2075" s="154">
        <v>0</v>
      </c>
      <c r="J2075" s="154">
        <v>0</v>
      </c>
      <c r="K2075" s="154">
        <v>0</v>
      </c>
      <c r="L2075" s="154">
        <v>0</v>
      </c>
      <c r="M2075" s="154">
        <v>362900</v>
      </c>
      <c r="N2075" s="96" t="s">
        <v>6915</v>
      </c>
      <c r="O2075" s="96" t="s">
        <v>3484</v>
      </c>
      <c r="P2075" s="96">
        <v>4</v>
      </c>
      <c r="Q2075" s="96">
        <v>2024</v>
      </c>
      <c r="R2075" s="96" t="s">
        <v>3060</v>
      </c>
      <c r="S2075" s="96" t="s">
        <v>3485</v>
      </c>
      <c r="T2075" s="155">
        <v>45467</v>
      </c>
      <c r="U2075" s="155">
        <v>45469</v>
      </c>
      <c r="V2075" s="155">
        <v>45471</v>
      </c>
      <c r="W2075" s="96" t="s">
        <v>2986</v>
      </c>
      <c r="X2075" s="96" t="s">
        <v>3486</v>
      </c>
      <c r="Y2075" s="96"/>
      <c r="Z2075" s="96" t="s">
        <v>3063</v>
      </c>
      <c r="AA2075" s="96">
        <v>2769</v>
      </c>
      <c r="AB2075" s="155">
        <v>45187</v>
      </c>
      <c r="AC2075" s="155">
        <v>45746</v>
      </c>
      <c r="AD2075" s="96">
        <v>8999990341</v>
      </c>
      <c r="AE2075" s="96" t="s">
        <v>3487</v>
      </c>
      <c r="AF2075" s="96">
        <v>3</v>
      </c>
      <c r="AG2075" s="96" t="s">
        <v>3488</v>
      </c>
      <c r="AH2075" s="96" t="s">
        <v>3489</v>
      </c>
      <c r="AI2075" s="154">
        <v>0</v>
      </c>
      <c r="AJ2075" s="154">
        <v>217740</v>
      </c>
      <c r="AK2075" s="154">
        <v>0</v>
      </c>
      <c r="AL2075" s="154">
        <v>0</v>
      </c>
      <c r="AM2075" s="154">
        <v>0</v>
      </c>
      <c r="AN2075" s="154">
        <v>0</v>
      </c>
      <c r="AO2075" s="154">
        <v>0</v>
      </c>
      <c r="AP2075" s="154">
        <v>0</v>
      </c>
      <c r="AQ2075" s="154">
        <v>217740</v>
      </c>
      <c r="AR2075" s="96" t="s">
        <v>3490</v>
      </c>
      <c r="AS2075" s="96" t="s">
        <v>3491</v>
      </c>
      <c r="AT2075" s="96" t="s">
        <v>6916</v>
      </c>
      <c r="AU2075" s="96"/>
      <c r="AV2075" s="96"/>
      <c r="AW2075" s="96"/>
      <c r="AX2075" s="96"/>
      <c r="AY2075" s="96"/>
      <c r="AZ2075" s="96"/>
      <c r="BA2075" s="96"/>
      <c r="BB2075" s="96"/>
      <c r="BC2075" s="96"/>
      <c r="BD2075" s="96"/>
      <c r="BE2075" s="96"/>
      <c r="BF2075" s="96"/>
      <c r="BG2075" s="96"/>
      <c r="BH2075" s="96"/>
    </row>
    <row r="2076" spans="1:60" x14ac:dyDescent="0.2">
      <c r="A2076" s="100">
        <v>0.6</v>
      </c>
      <c r="B2076" s="96" t="s">
        <v>3482</v>
      </c>
      <c r="C2076" s="96">
        <v>164120</v>
      </c>
      <c r="D2076" s="96">
        <v>999202310</v>
      </c>
      <c r="E2076" s="154">
        <v>0</v>
      </c>
      <c r="F2076" s="154">
        <v>273800</v>
      </c>
      <c r="G2076" s="154">
        <v>0</v>
      </c>
      <c r="H2076" s="154">
        <v>0</v>
      </c>
      <c r="I2076" s="154">
        <v>0</v>
      </c>
      <c r="J2076" s="154">
        <v>0</v>
      </c>
      <c r="K2076" s="154">
        <v>0</v>
      </c>
      <c r="L2076" s="154">
        <v>0</v>
      </c>
      <c r="M2076" s="154">
        <v>273800</v>
      </c>
      <c r="N2076" s="96" t="s">
        <v>6917</v>
      </c>
      <c r="O2076" s="96" t="s">
        <v>3484</v>
      </c>
      <c r="P2076" s="96">
        <v>4</v>
      </c>
      <c r="Q2076" s="96">
        <v>2024</v>
      </c>
      <c r="R2076" s="96" t="s">
        <v>3060</v>
      </c>
      <c r="S2076" s="96" t="s">
        <v>3485</v>
      </c>
      <c r="T2076" s="155">
        <v>45470</v>
      </c>
      <c r="U2076" s="155">
        <v>45471</v>
      </c>
      <c r="V2076" s="155">
        <v>45475</v>
      </c>
      <c r="W2076" s="96" t="s">
        <v>2986</v>
      </c>
      <c r="X2076" s="96" t="s">
        <v>3486</v>
      </c>
      <c r="Y2076" s="96"/>
      <c r="Z2076" s="96" t="s">
        <v>3063</v>
      </c>
      <c r="AA2076" s="96">
        <v>2769</v>
      </c>
      <c r="AB2076" s="155">
        <v>45187</v>
      </c>
      <c r="AC2076" s="155">
        <v>45746</v>
      </c>
      <c r="AD2076" s="96">
        <v>8999990341</v>
      </c>
      <c r="AE2076" s="96" t="s">
        <v>3487</v>
      </c>
      <c r="AF2076" s="96">
        <v>3</v>
      </c>
      <c r="AG2076" s="96" t="s">
        <v>3488</v>
      </c>
      <c r="AH2076" s="96" t="s">
        <v>3489</v>
      </c>
      <c r="AI2076" s="154">
        <v>0</v>
      </c>
      <c r="AJ2076" s="154">
        <v>164280</v>
      </c>
      <c r="AK2076" s="154">
        <v>0</v>
      </c>
      <c r="AL2076" s="154">
        <v>0</v>
      </c>
      <c r="AM2076" s="154">
        <v>0</v>
      </c>
      <c r="AN2076" s="154">
        <v>0</v>
      </c>
      <c r="AO2076" s="154">
        <v>0</v>
      </c>
      <c r="AP2076" s="154">
        <v>0</v>
      </c>
      <c r="AQ2076" s="154">
        <v>164280</v>
      </c>
      <c r="AR2076" s="96" t="s">
        <v>3490</v>
      </c>
      <c r="AS2076" s="96" t="s">
        <v>3491</v>
      </c>
      <c r="AT2076" s="96" t="s">
        <v>6918</v>
      </c>
      <c r="AU2076" s="96"/>
      <c r="AV2076" s="96"/>
      <c r="AW2076" s="96"/>
      <c r="AX2076" s="96"/>
      <c r="AY2076" s="96"/>
      <c r="AZ2076" s="96"/>
      <c r="BA2076" s="96"/>
      <c r="BB2076" s="96"/>
      <c r="BC2076" s="96"/>
      <c r="BD2076" s="96"/>
      <c r="BE2076" s="96"/>
      <c r="BF2076" s="96"/>
      <c r="BG2076" s="96"/>
      <c r="BH2076" s="96"/>
    </row>
    <row r="2077" spans="1:60" x14ac:dyDescent="0.2">
      <c r="A2077" s="100">
        <v>0.6</v>
      </c>
      <c r="B2077" s="96" t="s">
        <v>3482</v>
      </c>
      <c r="C2077" s="96">
        <v>164194</v>
      </c>
      <c r="D2077" s="96">
        <v>999202310</v>
      </c>
      <c r="E2077" s="154">
        <v>0</v>
      </c>
      <c r="F2077" s="154">
        <v>262400</v>
      </c>
      <c r="G2077" s="154">
        <v>0</v>
      </c>
      <c r="H2077" s="154">
        <v>0</v>
      </c>
      <c r="I2077" s="154">
        <v>0</v>
      </c>
      <c r="J2077" s="154">
        <v>0</v>
      </c>
      <c r="K2077" s="154">
        <v>0</v>
      </c>
      <c r="L2077" s="154">
        <v>0</v>
      </c>
      <c r="M2077" s="154">
        <v>262400</v>
      </c>
      <c r="N2077" s="96" t="s">
        <v>6919</v>
      </c>
      <c r="O2077" s="96" t="s">
        <v>3484</v>
      </c>
      <c r="P2077" s="96">
        <v>4</v>
      </c>
      <c r="Q2077" s="96">
        <v>2024</v>
      </c>
      <c r="R2077" s="96" t="s">
        <v>3060</v>
      </c>
      <c r="S2077" s="96" t="s">
        <v>3485</v>
      </c>
      <c r="T2077" s="155">
        <v>45484</v>
      </c>
      <c r="U2077" s="155">
        <v>45485</v>
      </c>
      <c r="V2077" s="155">
        <v>45488</v>
      </c>
      <c r="W2077" s="96" t="s">
        <v>2986</v>
      </c>
      <c r="X2077" s="96" t="s">
        <v>3486</v>
      </c>
      <c r="Y2077" s="96"/>
      <c r="Z2077" s="96" t="s">
        <v>3063</v>
      </c>
      <c r="AA2077" s="96">
        <v>2769</v>
      </c>
      <c r="AB2077" s="155">
        <v>45187</v>
      </c>
      <c r="AC2077" s="155">
        <v>45746</v>
      </c>
      <c r="AD2077" s="96">
        <v>8999990341</v>
      </c>
      <c r="AE2077" s="96" t="s">
        <v>3487</v>
      </c>
      <c r="AF2077" s="96">
        <v>3</v>
      </c>
      <c r="AG2077" s="96" t="s">
        <v>3488</v>
      </c>
      <c r="AH2077" s="96" t="s">
        <v>3489</v>
      </c>
      <c r="AI2077" s="154">
        <v>0</v>
      </c>
      <c r="AJ2077" s="154">
        <v>157440</v>
      </c>
      <c r="AK2077" s="154">
        <v>0</v>
      </c>
      <c r="AL2077" s="154">
        <v>0</v>
      </c>
      <c r="AM2077" s="154">
        <v>0</v>
      </c>
      <c r="AN2077" s="154">
        <v>0</v>
      </c>
      <c r="AO2077" s="154">
        <v>0</v>
      </c>
      <c r="AP2077" s="154">
        <v>0</v>
      </c>
      <c r="AQ2077" s="154">
        <v>157440</v>
      </c>
      <c r="AR2077" s="96" t="s">
        <v>3490</v>
      </c>
      <c r="AS2077" s="96" t="s">
        <v>3491</v>
      </c>
      <c r="AT2077" s="96" t="s">
        <v>6920</v>
      </c>
      <c r="AU2077" s="96"/>
      <c r="AV2077" s="96"/>
      <c r="AW2077" s="96"/>
      <c r="AX2077" s="96"/>
      <c r="AY2077" s="96"/>
      <c r="AZ2077" s="96"/>
      <c r="BA2077" s="96"/>
      <c r="BB2077" s="96"/>
      <c r="BC2077" s="96"/>
      <c r="BD2077" s="96"/>
      <c r="BE2077" s="96"/>
      <c r="BF2077" s="96"/>
      <c r="BG2077" s="96"/>
      <c r="BH2077" s="96"/>
    </row>
    <row r="2078" spans="1:60" x14ac:dyDescent="0.2">
      <c r="A2078" s="100">
        <v>0.6</v>
      </c>
      <c r="B2078" s="96" t="s">
        <v>3482</v>
      </c>
      <c r="C2078" s="96">
        <v>164195</v>
      </c>
      <c r="D2078" s="96">
        <v>999202310</v>
      </c>
      <c r="E2078" s="154">
        <v>0</v>
      </c>
      <c r="F2078" s="154">
        <v>212700</v>
      </c>
      <c r="G2078" s="154">
        <v>0</v>
      </c>
      <c r="H2078" s="154">
        <v>0</v>
      </c>
      <c r="I2078" s="154">
        <v>0</v>
      </c>
      <c r="J2078" s="154">
        <v>0</v>
      </c>
      <c r="K2078" s="154">
        <v>0</v>
      </c>
      <c r="L2078" s="154">
        <v>0</v>
      </c>
      <c r="M2078" s="154">
        <v>212700</v>
      </c>
      <c r="N2078" s="96" t="s">
        <v>6921</v>
      </c>
      <c r="O2078" s="96" t="s">
        <v>3484</v>
      </c>
      <c r="P2078" s="96">
        <v>4</v>
      </c>
      <c r="Q2078" s="96">
        <v>2024</v>
      </c>
      <c r="R2078" s="96" t="s">
        <v>3060</v>
      </c>
      <c r="S2078" s="96" t="s">
        <v>3485</v>
      </c>
      <c r="T2078" s="155">
        <v>45483</v>
      </c>
      <c r="U2078" s="155">
        <v>45485</v>
      </c>
      <c r="V2078" s="155">
        <v>45488</v>
      </c>
      <c r="W2078" s="96" t="s">
        <v>2986</v>
      </c>
      <c r="X2078" s="96" t="s">
        <v>3486</v>
      </c>
      <c r="Y2078" s="96"/>
      <c r="Z2078" s="96" t="s">
        <v>3063</v>
      </c>
      <c r="AA2078" s="96">
        <v>2769</v>
      </c>
      <c r="AB2078" s="155">
        <v>45187</v>
      </c>
      <c r="AC2078" s="155">
        <v>45746</v>
      </c>
      <c r="AD2078" s="96">
        <v>8999990341</v>
      </c>
      <c r="AE2078" s="96" t="s">
        <v>3487</v>
      </c>
      <c r="AF2078" s="96">
        <v>3</v>
      </c>
      <c r="AG2078" s="96" t="s">
        <v>3488</v>
      </c>
      <c r="AH2078" s="96" t="s">
        <v>3489</v>
      </c>
      <c r="AI2078" s="154">
        <v>0</v>
      </c>
      <c r="AJ2078" s="154">
        <v>127620</v>
      </c>
      <c r="AK2078" s="154">
        <v>0</v>
      </c>
      <c r="AL2078" s="154">
        <v>0</v>
      </c>
      <c r="AM2078" s="154">
        <v>0</v>
      </c>
      <c r="AN2078" s="154">
        <v>0</v>
      </c>
      <c r="AO2078" s="154">
        <v>0</v>
      </c>
      <c r="AP2078" s="154">
        <v>0</v>
      </c>
      <c r="AQ2078" s="154">
        <v>127620</v>
      </c>
      <c r="AR2078" s="96" t="s">
        <v>3490</v>
      </c>
      <c r="AS2078" s="96" t="s">
        <v>3491</v>
      </c>
      <c r="AT2078" s="96" t="s">
        <v>6922</v>
      </c>
      <c r="AU2078" s="96"/>
      <c r="AV2078" s="96"/>
      <c r="AW2078" s="96"/>
      <c r="AX2078" s="96"/>
      <c r="AY2078" s="96"/>
      <c r="AZ2078" s="96"/>
      <c r="BA2078" s="96"/>
      <c r="BB2078" s="96"/>
      <c r="BC2078" s="96"/>
      <c r="BD2078" s="96"/>
      <c r="BE2078" s="96"/>
      <c r="BF2078" s="96"/>
      <c r="BG2078" s="96"/>
      <c r="BH2078" s="96"/>
    </row>
    <row r="2079" spans="1:60" x14ac:dyDescent="0.2">
      <c r="A2079" s="100">
        <v>0.6</v>
      </c>
      <c r="B2079" s="96" t="s">
        <v>3482</v>
      </c>
      <c r="C2079" s="96">
        <v>164242</v>
      </c>
      <c r="D2079" s="96">
        <v>999202310</v>
      </c>
      <c r="E2079" s="154">
        <v>0</v>
      </c>
      <c r="F2079" s="154">
        <v>0</v>
      </c>
      <c r="G2079" s="154">
        <v>0</v>
      </c>
      <c r="H2079" s="154">
        <v>0</v>
      </c>
      <c r="I2079" s="154">
        <v>0</v>
      </c>
      <c r="J2079" s="154">
        <v>600000</v>
      </c>
      <c r="K2079" s="154">
        <v>0</v>
      </c>
      <c r="L2079" s="154">
        <v>0</v>
      </c>
      <c r="M2079" s="154">
        <v>600000</v>
      </c>
      <c r="N2079" s="96" t="s">
        <v>6923</v>
      </c>
      <c r="O2079" s="96" t="s">
        <v>3484</v>
      </c>
      <c r="P2079" s="96">
        <v>4</v>
      </c>
      <c r="Q2079" s="96">
        <v>2024</v>
      </c>
      <c r="R2079" s="96" t="s">
        <v>3060</v>
      </c>
      <c r="S2079" s="96" t="s">
        <v>3485</v>
      </c>
      <c r="T2079" s="155">
        <v>45490</v>
      </c>
      <c r="U2079" s="155">
        <v>45491</v>
      </c>
      <c r="V2079" s="155">
        <v>45493</v>
      </c>
      <c r="W2079" s="96" t="s">
        <v>2986</v>
      </c>
      <c r="X2079" s="96" t="s">
        <v>3486</v>
      </c>
      <c r="Y2079" s="96"/>
      <c r="Z2079" s="96" t="s">
        <v>3063</v>
      </c>
      <c r="AA2079" s="96">
        <v>2769</v>
      </c>
      <c r="AB2079" s="155">
        <v>45187</v>
      </c>
      <c r="AC2079" s="155">
        <v>45746</v>
      </c>
      <c r="AD2079" s="96">
        <v>8999990341</v>
      </c>
      <c r="AE2079" s="96" t="s">
        <v>3487</v>
      </c>
      <c r="AF2079" s="96">
        <v>3</v>
      </c>
      <c r="AG2079" s="96" t="s">
        <v>3488</v>
      </c>
      <c r="AH2079" s="96" t="s">
        <v>3489</v>
      </c>
      <c r="AI2079" s="154">
        <v>0</v>
      </c>
      <c r="AJ2079" s="154">
        <v>0</v>
      </c>
      <c r="AK2079" s="154">
        <v>0</v>
      </c>
      <c r="AL2079" s="154">
        <v>0</v>
      </c>
      <c r="AM2079" s="154">
        <v>0</v>
      </c>
      <c r="AN2079" s="154">
        <v>360000</v>
      </c>
      <c r="AO2079" s="154">
        <v>0</v>
      </c>
      <c r="AP2079" s="154">
        <v>0</v>
      </c>
      <c r="AQ2079" s="154">
        <v>360000</v>
      </c>
      <c r="AR2079" s="96" t="s">
        <v>3544</v>
      </c>
      <c r="AS2079" s="96" t="s">
        <v>3491</v>
      </c>
      <c r="AT2079" s="96">
        <v>0</v>
      </c>
      <c r="AU2079" s="96"/>
      <c r="AV2079" s="96"/>
      <c r="AW2079" s="96"/>
      <c r="AX2079" s="96"/>
      <c r="AY2079" s="96"/>
      <c r="AZ2079" s="96"/>
      <c r="BA2079" s="96"/>
      <c r="BB2079" s="96"/>
      <c r="BC2079" s="96"/>
      <c r="BD2079" s="96"/>
      <c r="BE2079" s="96"/>
      <c r="BF2079" s="96"/>
      <c r="BG2079" s="96"/>
      <c r="BH2079" s="96"/>
    </row>
    <row r="2080" spans="1:60" x14ac:dyDescent="0.2">
      <c r="A2080" s="100">
        <v>0.6</v>
      </c>
      <c r="B2080" s="96" t="s">
        <v>3482</v>
      </c>
      <c r="C2080" s="96">
        <v>164016</v>
      </c>
      <c r="D2080" s="96">
        <v>999202310</v>
      </c>
      <c r="E2080" s="154">
        <v>0</v>
      </c>
      <c r="F2080" s="154">
        <v>83480</v>
      </c>
      <c r="G2080" s="154">
        <v>0</v>
      </c>
      <c r="H2080" s="154">
        <v>0</v>
      </c>
      <c r="I2080" s="154">
        <v>0</v>
      </c>
      <c r="J2080" s="154">
        <v>0</v>
      </c>
      <c r="K2080" s="154">
        <v>0</v>
      </c>
      <c r="L2080" s="154">
        <v>0</v>
      </c>
      <c r="M2080" s="154">
        <v>83480</v>
      </c>
      <c r="N2080" s="96" t="s">
        <v>6924</v>
      </c>
      <c r="O2080" s="96" t="s">
        <v>3484</v>
      </c>
      <c r="P2080" s="96">
        <v>4</v>
      </c>
      <c r="Q2080" s="96">
        <v>2024</v>
      </c>
      <c r="R2080" s="96" t="s">
        <v>3060</v>
      </c>
      <c r="S2080" s="96" t="s">
        <v>3485</v>
      </c>
      <c r="T2080" s="155">
        <v>45457</v>
      </c>
      <c r="U2080" s="155">
        <v>45458</v>
      </c>
      <c r="V2080" s="155">
        <v>45462</v>
      </c>
      <c r="W2080" s="96" t="s">
        <v>3609</v>
      </c>
      <c r="X2080" s="96" t="s">
        <v>3486</v>
      </c>
      <c r="Y2080" s="96"/>
      <c r="Z2080" s="96" t="s">
        <v>3063</v>
      </c>
      <c r="AA2080" s="96">
        <v>2769</v>
      </c>
      <c r="AB2080" s="155">
        <v>45187</v>
      </c>
      <c r="AC2080" s="155">
        <v>45746</v>
      </c>
      <c r="AD2080" s="96">
        <v>8999990341</v>
      </c>
      <c r="AE2080" s="96" t="s">
        <v>3487</v>
      </c>
      <c r="AF2080" s="96">
        <v>3</v>
      </c>
      <c r="AG2080" s="96" t="s">
        <v>3488</v>
      </c>
      <c r="AH2080" s="96" t="s">
        <v>3489</v>
      </c>
      <c r="AI2080" s="154">
        <v>0</v>
      </c>
      <c r="AJ2080" s="154">
        <v>50088</v>
      </c>
      <c r="AK2080" s="154">
        <v>0</v>
      </c>
      <c r="AL2080" s="154">
        <v>0</v>
      </c>
      <c r="AM2080" s="154">
        <v>0</v>
      </c>
      <c r="AN2080" s="154">
        <v>0</v>
      </c>
      <c r="AO2080" s="154">
        <v>0</v>
      </c>
      <c r="AP2080" s="154">
        <v>0</v>
      </c>
      <c r="AQ2080" s="154">
        <v>50088</v>
      </c>
      <c r="AR2080" s="96" t="s">
        <v>3490</v>
      </c>
      <c r="AS2080" s="96" t="s">
        <v>3491</v>
      </c>
      <c r="AT2080" s="96" t="s">
        <v>6925</v>
      </c>
      <c r="AU2080" s="96"/>
      <c r="AV2080" s="96"/>
      <c r="AW2080" s="96"/>
      <c r="AX2080" s="96"/>
      <c r="AY2080" s="96"/>
      <c r="AZ2080" s="96"/>
      <c r="BA2080" s="96"/>
      <c r="BB2080" s="96"/>
      <c r="BC2080" s="96"/>
      <c r="BD2080" s="96"/>
      <c r="BE2080" s="96"/>
      <c r="BF2080" s="96"/>
      <c r="BG2080" s="96"/>
      <c r="BH2080" s="96"/>
    </row>
    <row r="2081" spans="1:60" x14ac:dyDescent="0.2">
      <c r="A2081" s="100">
        <v>0.6</v>
      </c>
      <c r="B2081" s="96" t="s">
        <v>3482</v>
      </c>
      <c r="C2081" s="96">
        <v>164042</v>
      </c>
      <c r="D2081" s="96">
        <v>999202310</v>
      </c>
      <c r="E2081" s="154">
        <v>0</v>
      </c>
      <c r="F2081" s="154">
        <v>151100</v>
      </c>
      <c r="G2081" s="154">
        <v>0</v>
      </c>
      <c r="H2081" s="154">
        <v>0</v>
      </c>
      <c r="I2081" s="154">
        <v>0</v>
      </c>
      <c r="J2081" s="154">
        <v>0</v>
      </c>
      <c r="K2081" s="154">
        <v>0</v>
      </c>
      <c r="L2081" s="154">
        <v>0</v>
      </c>
      <c r="M2081" s="154">
        <v>151100</v>
      </c>
      <c r="N2081" s="96" t="s">
        <v>6926</v>
      </c>
      <c r="O2081" s="96" t="s">
        <v>3484</v>
      </c>
      <c r="P2081" s="96">
        <v>4</v>
      </c>
      <c r="Q2081" s="96">
        <v>2024</v>
      </c>
      <c r="R2081" s="96" t="s">
        <v>3060</v>
      </c>
      <c r="S2081" s="96" t="s">
        <v>3485</v>
      </c>
      <c r="T2081" s="155">
        <v>45462</v>
      </c>
      <c r="U2081" s="155">
        <v>45463</v>
      </c>
      <c r="V2081" s="155">
        <v>45467</v>
      </c>
      <c r="W2081" s="96" t="s">
        <v>3609</v>
      </c>
      <c r="X2081" s="96" t="s">
        <v>3486</v>
      </c>
      <c r="Y2081" s="96"/>
      <c r="Z2081" s="96" t="s">
        <v>3063</v>
      </c>
      <c r="AA2081" s="96">
        <v>2769</v>
      </c>
      <c r="AB2081" s="155">
        <v>45187</v>
      </c>
      <c r="AC2081" s="155">
        <v>45746</v>
      </c>
      <c r="AD2081" s="96">
        <v>8999990341</v>
      </c>
      <c r="AE2081" s="96" t="s">
        <v>3487</v>
      </c>
      <c r="AF2081" s="96">
        <v>3</v>
      </c>
      <c r="AG2081" s="96" t="s">
        <v>3488</v>
      </c>
      <c r="AH2081" s="96" t="s">
        <v>3489</v>
      </c>
      <c r="AI2081" s="154">
        <v>0</v>
      </c>
      <c r="AJ2081" s="154">
        <v>90660</v>
      </c>
      <c r="AK2081" s="154">
        <v>0</v>
      </c>
      <c r="AL2081" s="154">
        <v>0</v>
      </c>
      <c r="AM2081" s="154">
        <v>0</v>
      </c>
      <c r="AN2081" s="154">
        <v>0</v>
      </c>
      <c r="AO2081" s="154">
        <v>0</v>
      </c>
      <c r="AP2081" s="154">
        <v>0</v>
      </c>
      <c r="AQ2081" s="154">
        <v>90660</v>
      </c>
      <c r="AR2081" s="96" t="s">
        <v>3490</v>
      </c>
      <c r="AS2081" s="96" t="s">
        <v>3491</v>
      </c>
      <c r="AT2081" s="96" t="s">
        <v>6927</v>
      </c>
      <c r="AU2081" s="96"/>
      <c r="AV2081" s="96"/>
      <c r="AW2081" s="96"/>
      <c r="AX2081" s="96"/>
      <c r="AY2081" s="96"/>
      <c r="AZ2081" s="96"/>
      <c r="BA2081" s="96"/>
      <c r="BB2081" s="96"/>
      <c r="BC2081" s="96"/>
      <c r="BD2081" s="96"/>
      <c r="BE2081" s="96"/>
      <c r="BF2081" s="96"/>
      <c r="BG2081" s="96"/>
      <c r="BH2081" s="96"/>
    </row>
    <row r="2082" spans="1:60" x14ac:dyDescent="0.2">
      <c r="A2082" s="100">
        <v>0.6</v>
      </c>
      <c r="B2082" s="96" t="s">
        <v>3482</v>
      </c>
      <c r="C2082" s="96">
        <v>163445</v>
      </c>
      <c r="D2082" s="96">
        <v>999202310</v>
      </c>
      <c r="E2082" s="154">
        <v>0</v>
      </c>
      <c r="F2082" s="154">
        <v>2256090</v>
      </c>
      <c r="G2082" s="154">
        <v>0</v>
      </c>
      <c r="H2082" s="154">
        <v>0</v>
      </c>
      <c r="I2082" s="154">
        <v>0</v>
      </c>
      <c r="J2082" s="154">
        <v>0</v>
      </c>
      <c r="K2082" s="154">
        <v>0</v>
      </c>
      <c r="L2082" s="154">
        <v>0</v>
      </c>
      <c r="M2082" s="154">
        <v>2256090</v>
      </c>
      <c r="N2082" s="96" t="s">
        <v>6928</v>
      </c>
      <c r="O2082" s="96" t="s">
        <v>3484</v>
      </c>
      <c r="P2082" s="96">
        <v>4</v>
      </c>
      <c r="Q2082" s="96">
        <v>2024</v>
      </c>
      <c r="R2082" s="96" t="s">
        <v>3060</v>
      </c>
      <c r="S2082" s="96" t="s">
        <v>3485</v>
      </c>
      <c r="T2082" s="155">
        <v>45411</v>
      </c>
      <c r="U2082" s="155">
        <v>45412</v>
      </c>
      <c r="V2082" s="155">
        <v>45413</v>
      </c>
      <c r="W2082" s="96" t="s">
        <v>3609</v>
      </c>
      <c r="X2082" s="96" t="s">
        <v>3486</v>
      </c>
      <c r="Y2082" s="96"/>
      <c r="Z2082" s="96" t="s">
        <v>3063</v>
      </c>
      <c r="AA2082" s="96">
        <v>2769</v>
      </c>
      <c r="AB2082" s="155">
        <v>45187</v>
      </c>
      <c r="AC2082" s="155">
        <v>45746</v>
      </c>
      <c r="AD2082" s="96">
        <v>8999990341</v>
      </c>
      <c r="AE2082" s="96" t="s">
        <v>3487</v>
      </c>
      <c r="AF2082" s="96">
        <v>3</v>
      </c>
      <c r="AG2082" s="96" t="s">
        <v>3488</v>
      </c>
      <c r="AH2082" s="96" t="s">
        <v>3489</v>
      </c>
      <c r="AI2082" s="154">
        <v>0</v>
      </c>
      <c r="AJ2082" s="154">
        <v>1353654</v>
      </c>
      <c r="AK2082" s="154">
        <v>0</v>
      </c>
      <c r="AL2082" s="154">
        <v>0</v>
      </c>
      <c r="AM2082" s="154">
        <v>0</v>
      </c>
      <c r="AN2082" s="154">
        <v>0</v>
      </c>
      <c r="AO2082" s="154">
        <v>0</v>
      </c>
      <c r="AP2082" s="154">
        <v>0</v>
      </c>
      <c r="AQ2082" s="154">
        <v>1353654</v>
      </c>
      <c r="AR2082" s="96" t="s">
        <v>3490</v>
      </c>
      <c r="AS2082" s="96" t="s">
        <v>3491</v>
      </c>
      <c r="AT2082" s="96" t="s">
        <v>6929</v>
      </c>
      <c r="AU2082" s="96"/>
      <c r="AV2082" s="96"/>
      <c r="AW2082" s="96"/>
      <c r="AX2082" s="96"/>
      <c r="AY2082" s="96"/>
      <c r="AZ2082" s="96"/>
      <c r="BA2082" s="96"/>
      <c r="BB2082" s="96"/>
      <c r="BC2082" s="96"/>
      <c r="BD2082" s="96"/>
      <c r="BE2082" s="96"/>
      <c r="BF2082" s="96"/>
      <c r="BG2082" s="96"/>
      <c r="BH2082" s="96"/>
    </row>
    <row r="2083" spans="1:60" x14ac:dyDescent="0.2">
      <c r="A2083" s="100">
        <v>0.6</v>
      </c>
      <c r="B2083" s="96" t="s">
        <v>3482</v>
      </c>
      <c r="C2083" s="96">
        <v>163114</v>
      </c>
      <c r="D2083" s="96">
        <v>999202310</v>
      </c>
      <c r="E2083" s="154">
        <v>0</v>
      </c>
      <c r="F2083" s="154">
        <v>0</v>
      </c>
      <c r="G2083" s="154">
        <v>0</v>
      </c>
      <c r="H2083" s="154">
        <v>0</v>
      </c>
      <c r="I2083" s="154">
        <v>0</v>
      </c>
      <c r="J2083" s="154">
        <v>0</v>
      </c>
      <c r="K2083" s="154">
        <v>0</v>
      </c>
      <c r="L2083" s="154">
        <v>0</v>
      </c>
      <c r="M2083" s="154">
        <v>0</v>
      </c>
      <c r="N2083" s="96" t="s">
        <v>6930</v>
      </c>
      <c r="O2083" s="96" t="s">
        <v>3484</v>
      </c>
      <c r="P2083" s="96">
        <v>4</v>
      </c>
      <c r="Q2083" s="96">
        <v>2024</v>
      </c>
      <c r="R2083" s="96" t="s">
        <v>3060</v>
      </c>
      <c r="S2083" s="96" t="s">
        <v>3485</v>
      </c>
      <c r="T2083" s="155">
        <v>45369</v>
      </c>
      <c r="U2083" s="155">
        <v>45370</v>
      </c>
      <c r="V2083" s="155">
        <v>45370</v>
      </c>
      <c r="W2083" s="96" t="s">
        <v>2986</v>
      </c>
      <c r="X2083" s="96" t="s">
        <v>3486</v>
      </c>
      <c r="Y2083" s="96"/>
      <c r="Z2083" s="96" t="s">
        <v>3063</v>
      </c>
      <c r="AA2083" s="96">
        <v>2769</v>
      </c>
      <c r="AB2083" s="155">
        <v>45187</v>
      </c>
      <c r="AC2083" s="155">
        <v>45746</v>
      </c>
      <c r="AD2083" s="96">
        <v>8999990341</v>
      </c>
      <c r="AE2083" s="96" t="s">
        <v>3487</v>
      </c>
      <c r="AF2083" s="96">
        <v>3</v>
      </c>
      <c r="AG2083" s="96" t="s">
        <v>3488</v>
      </c>
      <c r="AH2083" s="96" t="s">
        <v>3489</v>
      </c>
      <c r="AI2083" s="154">
        <v>0</v>
      </c>
      <c r="AJ2083" s="154">
        <v>0</v>
      </c>
      <c r="AK2083" s="154">
        <v>0</v>
      </c>
      <c r="AL2083" s="154">
        <v>0</v>
      </c>
      <c r="AM2083" s="154">
        <v>0</v>
      </c>
      <c r="AN2083" s="154">
        <v>0</v>
      </c>
      <c r="AO2083" s="154">
        <v>0</v>
      </c>
      <c r="AP2083" s="154">
        <v>0</v>
      </c>
      <c r="AQ2083" s="154">
        <v>0</v>
      </c>
      <c r="AR2083" s="96" t="s">
        <v>3496</v>
      </c>
      <c r="AS2083" s="96" t="s">
        <v>3491</v>
      </c>
      <c r="AT2083" s="96">
        <v>0</v>
      </c>
      <c r="AU2083" s="96"/>
      <c r="AV2083" s="96"/>
      <c r="AW2083" s="96"/>
      <c r="AX2083" s="96"/>
      <c r="AY2083" s="96"/>
      <c r="AZ2083" s="96"/>
      <c r="BA2083" s="96"/>
      <c r="BB2083" s="96"/>
      <c r="BC2083" s="96"/>
      <c r="BD2083" s="96"/>
      <c r="BE2083" s="96"/>
      <c r="BF2083" s="96"/>
      <c r="BG2083" s="96"/>
      <c r="BH2083" s="96"/>
    </row>
    <row r="2084" spans="1:60" x14ac:dyDescent="0.2">
      <c r="A2084" s="100">
        <v>0.6</v>
      </c>
      <c r="B2084" s="96" t="s">
        <v>3482</v>
      </c>
      <c r="C2084" s="96">
        <v>163128</v>
      </c>
      <c r="D2084" s="96">
        <v>999202310</v>
      </c>
      <c r="E2084" s="154">
        <v>0</v>
      </c>
      <c r="F2084" s="154">
        <v>0</v>
      </c>
      <c r="G2084" s="154">
        <v>0</v>
      </c>
      <c r="H2084" s="154">
        <v>0</v>
      </c>
      <c r="I2084" s="154">
        <v>0</v>
      </c>
      <c r="J2084" s="154">
        <v>0</v>
      </c>
      <c r="K2084" s="154">
        <v>0</v>
      </c>
      <c r="L2084" s="154">
        <v>0</v>
      </c>
      <c r="M2084" s="154">
        <v>0</v>
      </c>
      <c r="N2084" s="96" t="s">
        <v>6931</v>
      </c>
      <c r="O2084" s="96" t="s">
        <v>3484</v>
      </c>
      <c r="P2084" s="96">
        <v>4</v>
      </c>
      <c r="Q2084" s="96">
        <v>2024</v>
      </c>
      <c r="R2084" s="96" t="s">
        <v>3060</v>
      </c>
      <c r="S2084" s="96" t="s">
        <v>3485</v>
      </c>
      <c r="T2084" s="155">
        <v>45370</v>
      </c>
      <c r="U2084" s="155">
        <v>45371</v>
      </c>
      <c r="V2084" s="155">
        <v>45373</v>
      </c>
      <c r="W2084" s="96" t="s">
        <v>2986</v>
      </c>
      <c r="X2084" s="96" t="s">
        <v>3486</v>
      </c>
      <c r="Y2084" s="96"/>
      <c r="Z2084" s="96" t="s">
        <v>3063</v>
      </c>
      <c r="AA2084" s="96">
        <v>2769</v>
      </c>
      <c r="AB2084" s="155">
        <v>45187</v>
      </c>
      <c r="AC2084" s="155">
        <v>45746</v>
      </c>
      <c r="AD2084" s="96">
        <v>8999990341</v>
      </c>
      <c r="AE2084" s="96" t="s">
        <v>3487</v>
      </c>
      <c r="AF2084" s="96">
        <v>3</v>
      </c>
      <c r="AG2084" s="96" t="s">
        <v>3488</v>
      </c>
      <c r="AH2084" s="96" t="s">
        <v>3489</v>
      </c>
      <c r="AI2084" s="154">
        <v>0</v>
      </c>
      <c r="AJ2084" s="154">
        <v>0</v>
      </c>
      <c r="AK2084" s="154">
        <v>0</v>
      </c>
      <c r="AL2084" s="154">
        <v>0</v>
      </c>
      <c r="AM2084" s="154">
        <v>0</v>
      </c>
      <c r="AN2084" s="154">
        <v>0</v>
      </c>
      <c r="AO2084" s="154">
        <v>0</v>
      </c>
      <c r="AP2084" s="154">
        <v>0</v>
      </c>
      <c r="AQ2084" s="154">
        <v>0</v>
      </c>
      <c r="AR2084" s="96" t="s">
        <v>3496</v>
      </c>
      <c r="AS2084" s="96" t="s">
        <v>3491</v>
      </c>
      <c r="AT2084" s="96">
        <v>0</v>
      </c>
      <c r="AU2084" s="96"/>
      <c r="AV2084" s="96"/>
      <c r="AW2084" s="96"/>
      <c r="AX2084" s="96"/>
      <c r="AY2084" s="96"/>
      <c r="AZ2084" s="96"/>
      <c r="BA2084" s="96"/>
      <c r="BB2084" s="96"/>
      <c r="BC2084" s="96"/>
      <c r="BD2084" s="96"/>
      <c r="BE2084" s="96"/>
      <c r="BF2084" s="96"/>
      <c r="BG2084" s="96"/>
      <c r="BH2084" s="96"/>
    </row>
    <row r="2085" spans="1:60" x14ac:dyDescent="0.2">
      <c r="A2085" s="100">
        <v>0.6</v>
      </c>
      <c r="B2085" s="96" t="s">
        <v>3482</v>
      </c>
      <c r="C2085" s="96">
        <v>163307</v>
      </c>
      <c r="D2085" s="96">
        <v>999202310</v>
      </c>
      <c r="E2085" s="154">
        <v>0</v>
      </c>
      <c r="F2085" s="154">
        <v>0</v>
      </c>
      <c r="G2085" s="154">
        <v>0</v>
      </c>
      <c r="H2085" s="154">
        <v>0</v>
      </c>
      <c r="I2085" s="154">
        <v>0</v>
      </c>
      <c r="J2085" s="154">
        <v>0</v>
      </c>
      <c r="K2085" s="154">
        <v>0</v>
      </c>
      <c r="L2085" s="154">
        <v>0</v>
      </c>
      <c r="M2085" s="154">
        <v>0</v>
      </c>
      <c r="N2085" s="96" t="s">
        <v>6932</v>
      </c>
      <c r="O2085" s="96" t="s">
        <v>3484</v>
      </c>
      <c r="P2085" s="96">
        <v>4</v>
      </c>
      <c r="Q2085" s="96">
        <v>2024</v>
      </c>
      <c r="R2085" s="96" t="s">
        <v>3060</v>
      </c>
      <c r="S2085" s="96" t="s">
        <v>3485</v>
      </c>
      <c r="T2085" s="155">
        <v>45397</v>
      </c>
      <c r="U2085" s="155">
        <v>45398</v>
      </c>
      <c r="V2085" s="155">
        <v>45400</v>
      </c>
      <c r="W2085" s="96" t="s">
        <v>2986</v>
      </c>
      <c r="X2085" s="96" t="s">
        <v>3486</v>
      </c>
      <c r="Y2085" s="96"/>
      <c r="Z2085" s="96" t="s">
        <v>3063</v>
      </c>
      <c r="AA2085" s="96">
        <v>2769</v>
      </c>
      <c r="AB2085" s="155">
        <v>45187</v>
      </c>
      <c r="AC2085" s="155">
        <v>45746</v>
      </c>
      <c r="AD2085" s="96">
        <v>8999990341</v>
      </c>
      <c r="AE2085" s="96" t="s">
        <v>3487</v>
      </c>
      <c r="AF2085" s="96">
        <v>3</v>
      </c>
      <c r="AG2085" s="96" t="s">
        <v>3488</v>
      </c>
      <c r="AH2085" s="96" t="s">
        <v>3489</v>
      </c>
      <c r="AI2085" s="154">
        <v>0</v>
      </c>
      <c r="AJ2085" s="154">
        <v>0</v>
      </c>
      <c r="AK2085" s="154">
        <v>0</v>
      </c>
      <c r="AL2085" s="154">
        <v>0</v>
      </c>
      <c r="AM2085" s="154">
        <v>0</v>
      </c>
      <c r="AN2085" s="154">
        <v>0</v>
      </c>
      <c r="AO2085" s="154">
        <v>0</v>
      </c>
      <c r="AP2085" s="154">
        <v>0</v>
      </c>
      <c r="AQ2085" s="154">
        <v>0</v>
      </c>
      <c r="AR2085" s="96" t="s">
        <v>3496</v>
      </c>
      <c r="AS2085" s="96" t="s">
        <v>3491</v>
      </c>
      <c r="AT2085" s="96">
        <v>0</v>
      </c>
      <c r="AU2085" s="96"/>
      <c r="AV2085" s="96"/>
      <c r="AW2085" s="96"/>
      <c r="AX2085" s="96"/>
      <c r="AY2085" s="96"/>
      <c r="AZ2085" s="96"/>
      <c r="BA2085" s="96"/>
      <c r="BB2085" s="96"/>
      <c r="BC2085" s="96"/>
      <c r="BD2085" s="96"/>
      <c r="BE2085" s="96"/>
      <c r="BF2085" s="96"/>
      <c r="BG2085" s="96"/>
      <c r="BH2085" s="96"/>
    </row>
    <row r="2086" spans="1:60" x14ac:dyDescent="0.2">
      <c r="A2086" s="100">
        <v>0.6</v>
      </c>
      <c r="B2086" s="96" t="s">
        <v>3482</v>
      </c>
      <c r="C2086" s="96">
        <v>163452</v>
      </c>
      <c r="D2086" s="96">
        <v>999202310</v>
      </c>
      <c r="E2086" s="154">
        <v>0</v>
      </c>
      <c r="F2086" s="154">
        <v>0</v>
      </c>
      <c r="G2086" s="154">
        <v>0</v>
      </c>
      <c r="H2086" s="154">
        <v>0</v>
      </c>
      <c r="I2086" s="154">
        <v>0</v>
      </c>
      <c r="J2086" s="154">
        <v>0</v>
      </c>
      <c r="K2086" s="154">
        <v>0</v>
      </c>
      <c r="L2086" s="154">
        <v>0</v>
      </c>
      <c r="M2086" s="154">
        <v>0</v>
      </c>
      <c r="N2086" s="96" t="s">
        <v>6933</v>
      </c>
      <c r="O2086" s="96" t="s">
        <v>3484</v>
      </c>
      <c r="P2086" s="96">
        <v>4</v>
      </c>
      <c r="Q2086" s="96">
        <v>2024</v>
      </c>
      <c r="R2086" s="96" t="s">
        <v>3060</v>
      </c>
      <c r="S2086" s="96" t="s">
        <v>3485</v>
      </c>
      <c r="T2086" s="155">
        <v>45411</v>
      </c>
      <c r="U2086" s="155">
        <v>45412</v>
      </c>
      <c r="V2086" s="155">
        <v>45413</v>
      </c>
      <c r="W2086" s="96" t="s">
        <v>2986</v>
      </c>
      <c r="X2086" s="96" t="s">
        <v>3486</v>
      </c>
      <c r="Y2086" s="96"/>
      <c r="Z2086" s="96" t="s">
        <v>3063</v>
      </c>
      <c r="AA2086" s="96">
        <v>2769</v>
      </c>
      <c r="AB2086" s="155">
        <v>45187</v>
      </c>
      <c r="AC2086" s="155">
        <v>45746</v>
      </c>
      <c r="AD2086" s="96">
        <v>8999990341</v>
      </c>
      <c r="AE2086" s="96" t="s">
        <v>3487</v>
      </c>
      <c r="AF2086" s="96">
        <v>3</v>
      </c>
      <c r="AG2086" s="96" t="s">
        <v>3488</v>
      </c>
      <c r="AH2086" s="96" t="s">
        <v>3489</v>
      </c>
      <c r="AI2086" s="154">
        <v>0</v>
      </c>
      <c r="AJ2086" s="154">
        <v>0</v>
      </c>
      <c r="AK2086" s="154">
        <v>0</v>
      </c>
      <c r="AL2086" s="154">
        <v>0</v>
      </c>
      <c r="AM2086" s="154">
        <v>0</v>
      </c>
      <c r="AN2086" s="154">
        <v>0</v>
      </c>
      <c r="AO2086" s="154">
        <v>0</v>
      </c>
      <c r="AP2086" s="154">
        <v>0</v>
      </c>
      <c r="AQ2086" s="154">
        <v>0</v>
      </c>
      <c r="AR2086" s="96" t="s">
        <v>3496</v>
      </c>
      <c r="AS2086" s="96" t="s">
        <v>3491</v>
      </c>
      <c r="AT2086" s="96">
        <v>0</v>
      </c>
      <c r="AU2086" s="96"/>
      <c r="AV2086" s="96"/>
      <c r="AW2086" s="96"/>
      <c r="AX2086" s="96"/>
      <c r="AY2086" s="96"/>
      <c r="AZ2086" s="96"/>
      <c r="BA2086" s="96"/>
      <c r="BB2086" s="96"/>
      <c r="BC2086" s="96"/>
      <c r="BD2086" s="96"/>
      <c r="BE2086" s="96"/>
      <c r="BF2086" s="96"/>
      <c r="BG2086" s="96"/>
      <c r="BH2086" s="96"/>
    </row>
    <row r="2087" spans="1:60" x14ac:dyDescent="0.2">
      <c r="A2087" s="100">
        <v>0.6</v>
      </c>
      <c r="B2087" s="96" t="s">
        <v>3482</v>
      </c>
      <c r="C2087" s="96">
        <v>163490</v>
      </c>
      <c r="D2087" s="96">
        <v>999202310</v>
      </c>
      <c r="E2087" s="154">
        <v>0</v>
      </c>
      <c r="F2087" s="154">
        <v>0</v>
      </c>
      <c r="G2087" s="154">
        <v>0</v>
      </c>
      <c r="H2087" s="154">
        <v>0</v>
      </c>
      <c r="I2087" s="154">
        <v>0</v>
      </c>
      <c r="J2087" s="154">
        <v>600000</v>
      </c>
      <c r="K2087" s="154">
        <v>0</v>
      </c>
      <c r="L2087" s="154">
        <v>0</v>
      </c>
      <c r="M2087" s="154">
        <v>600000</v>
      </c>
      <c r="N2087" s="96" t="s">
        <v>6934</v>
      </c>
      <c r="O2087" s="96" t="s">
        <v>3484</v>
      </c>
      <c r="P2087" s="96">
        <v>4</v>
      </c>
      <c r="Q2087" s="96">
        <v>2024</v>
      </c>
      <c r="R2087" s="96" t="s">
        <v>3060</v>
      </c>
      <c r="S2087" s="96" t="s">
        <v>3485</v>
      </c>
      <c r="T2087" s="155">
        <v>45414</v>
      </c>
      <c r="U2087" s="155">
        <v>45415</v>
      </c>
      <c r="V2087" s="155">
        <v>45419</v>
      </c>
      <c r="W2087" s="96" t="s">
        <v>2986</v>
      </c>
      <c r="X2087" s="96" t="s">
        <v>3486</v>
      </c>
      <c r="Y2087" s="96"/>
      <c r="Z2087" s="96" t="s">
        <v>3063</v>
      </c>
      <c r="AA2087" s="96">
        <v>2769</v>
      </c>
      <c r="AB2087" s="155">
        <v>45187</v>
      </c>
      <c r="AC2087" s="155">
        <v>45746</v>
      </c>
      <c r="AD2087" s="96">
        <v>8999990341</v>
      </c>
      <c r="AE2087" s="96" t="s">
        <v>3487</v>
      </c>
      <c r="AF2087" s="96">
        <v>3</v>
      </c>
      <c r="AG2087" s="96" t="s">
        <v>3488</v>
      </c>
      <c r="AH2087" s="96" t="s">
        <v>3489</v>
      </c>
      <c r="AI2087" s="154">
        <v>0</v>
      </c>
      <c r="AJ2087" s="154">
        <v>0</v>
      </c>
      <c r="AK2087" s="154">
        <v>0</v>
      </c>
      <c r="AL2087" s="154">
        <v>0</v>
      </c>
      <c r="AM2087" s="154">
        <v>0</v>
      </c>
      <c r="AN2087" s="154">
        <v>360000</v>
      </c>
      <c r="AO2087" s="154">
        <v>0</v>
      </c>
      <c r="AP2087" s="154">
        <v>0</v>
      </c>
      <c r="AQ2087" s="154">
        <v>360000</v>
      </c>
      <c r="AR2087" s="96" t="s">
        <v>3544</v>
      </c>
      <c r="AS2087" s="96" t="s">
        <v>3491</v>
      </c>
      <c r="AT2087" s="96">
        <v>0</v>
      </c>
      <c r="AU2087" s="96"/>
      <c r="AV2087" s="96"/>
      <c r="AW2087" s="96"/>
      <c r="AX2087" s="96"/>
      <c r="AY2087" s="96"/>
      <c r="AZ2087" s="96"/>
      <c r="BA2087" s="96"/>
      <c r="BB2087" s="96"/>
      <c r="BC2087" s="96"/>
      <c r="BD2087" s="96"/>
      <c r="BE2087" s="96"/>
      <c r="BF2087" s="96"/>
      <c r="BG2087" s="96"/>
      <c r="BH2087" s="96"/>
    </row>
    <row r="2088" spans="1:60" x14ac:dyDescent="0.2">
      <c r="A2088" s="100">
        <v>0.6</v>
      </c>
      <c r="B2088" s="96" t="s">
        <v>3482</v>
      </c>
      <c r="C2088" s="96">
        <v>163496</v>
      </c>
      <c r="D2088" s="96">
        <v>999202310</v>
      </c>
      <c r="E2088" s="154">
        <v>0</v>
      </c>
      <c r="F2088" s="154">
        <v>0</v>
      </c>
      <c r="G2088" s="154">
        <v>0</v>
      </c>
      <c r="H2088" s="154">
        <v>0</v>
      </c>
      <c r="I2088" s="154">
        <v>0</v>
      </c>
      <c r="J2088" s="154">
        <v>600000</v>
      </c>
      <c r="K2088" s="154">
        <v>0</v>
      </c>
      <c r="L2088" s="154">
        <v>0</v>
      </c>
      <c r="M2088" s="154">
        <v>600000</v>
      </c>
      <c r="N2088" s="96" t="s">
        <v>6935</v>
      </c>
      <c r="O2088" s="96" t="s">
        <v>3484</v>
      </c>
      <c r="P2088" s="96">
        <v>4</v>
      </c>
      <c r="Q2088" s="96">
        <v>2024</v>
      </c>
      <c r="R2088" s="96" t="s">
        <v>3060</v>
      </c>
      <c r="S2088" s="96" t="s">
        <v>3485</v>
      </c>
      <c r="T2088" s="155">
        <v>45414</v>
      </c>
      <c r="U2088" s="155">
        <v>45415</v>
      </c>
      <c r="V2088" s="155">
        <v>45419</v>
      </c>
      <c r="W2088" s="96" t="s">
        <v>2986</v>
      </c>
      <c r="X2088" s="96" t="s">
        <v>3486</v>
      </c>
      <c r="Y2088" s="96"/>
      <c r="Z2088" s="96" t="s">
        <v>3063</v>
      </c>
      <c r="AA2088" s="96">
        <v>2769</v>
      </c>
      <c r="AB2088" s="155">
        <v>45187</v>
      </c>
      <c r="AC2088" s="155">
        <v>45746</v>
      </c>
      <c r="AD2088" s="96">
        <v>8999990341</v>
      </c>
      <c r="AE2088" s="96" t="s">
        <v>3487</v>
      </c>
      <c r="AF2088" s="96">
        <v>3</v>
      </c>
      <c r="AG2088" s="96" t="s">
        <v>3488</v>
      </c>
      <c r="AH2088" s="96" t="s">
        <v>3489</v>
      </c>
      <c r="AI2088" s="154">
        <v>0</v>
      </c>
      <c r="AJ2088" s="154">
        <v>0</v>
      </c>
      <c r="AK2088" s="154">
        <v>0</v>
      </c>
      <c r="AL2088" s="154">
        <v>0</v>
      </c>
      <c r="AM2088" s="154">
        <v>0</v>
      </c>
      <c r="AN2088" s="154">
        <v>360000</v>
      </c>
      <c r="AO2088" s="154">
        <v>0</v>
      </c>
      <c r="AP2088" s="154">
        <v>0</v>
      </c>
      <c r="AQ2088" s="154">
        <v>360000</v>
      </c>
      <c r="AR2088" s="96" t="s">
        <v>3544</v>
      </c>
      <c r="AS2088" s="96" t="s">
        <v>3491</v>
      </c>
      <c r="AT2088" s="96">
        <v>0</v>
      </c>
      <c r="AU2088" s="96"/>
      <c r="AV2088" s="96"/>
      <c r="AW2088" s="96"/>
      <c r="AX2088" s="96"/>
      <c r="AY2088" s="96"/>
      <c r="AZ2088" s="96"/>
      <c r="BA2088" s="96"/>
      <c r="BB2088" s="96"/>
      <c r="BC2088" s="96"/>
      <c r="BD2088" s="96"/>
      <c r="BE2088" s="96"/>
      <c r="BF2088" s="96"/>
      <c r="BG2088" s="96"/>
      <c r="BH2088" s="96"/>
    </row>
    <row r="2089" spans="1:60" x14ac:dyDescent="0.2">
      <c r="A2089" s="100">
        <v>0.6</v>
      </c>
      <c r="B2089" s="96" t="s">
        <v>3482</v>
      </c>
      <c r="C2089" s="96">
        <v>163622</v>
      </c>
      <c r="D2089" s="96">
        <v>999202310</v>
      </c>
      <c r="E2089" s="154">
        <v>0</v>
      </c>
      <c r="F2089" s="154">
        <v>2500000</v>
      </c>
      <c r="G2089" s="154">
        <v>0</v>
      </c>
      <c r="H2089" s="154">
        <v>0</v>
      </c>
      <c r="I2089" s="154">
        <v>0</v>
      </c>
      <c r="J2089" s="154">
        <v>0</v>
      </c>
      <c r="K2089" s="154">
        <v>0</v>
      </c>
      <c r="L2089" s="154">
        <v>0</v>
      </c>
      <c r="M2089" s="154">
        <v>2500000</v>
      </c>
      <c r="N2089" s="96" t="s">
        <v>6936</v>
      </c>
      <c r="O2089" s="96" t="s">
        <v>3484</v>
      </c>
      <c r="P2089" s="96">
        <v>4</v>
      </c>
      <c r="Q2089" s="96">
        <v>2024</v>
      </c>
      <c r="R2089" s="96" t="s">
        <v>3060</v>
      </c>
      <c r="S2089" s="96" t="s">
        <v>3485</v>
      </c>
      <c r="T2089" s="155">
        <v>45410</v>
      </c>
      <c r="U2089" s="155">
        <v>45427</v>
      </c>
      <c r="V2089" s="155">
        <v>45429</v>
      </c>
      <c r="W2089" s="96" t="s">
        <v>2986</v>
      </c>
      <c r="X2089" s="96" t="s">
        <v>3568</v>
      </c>
      <c r="Y2089" s="96"/>
      <c r="Z2089" s="96" t="s">
        <v>3063</v>
      </c>
      <c r="AA2089" s="96">
        <v>2769</v>
      </c>
      <c r="AB2089" s="155">
        <v>45187</v>
      </c>
      <c r="AC2089" s="155">
        <v>45746</v>
      </c>
      <c r="AD2089" s="96">
        <v>8999990341</v>
      </c>
      <c r="AE2089" s="96" t="s">
        <v>3487</v>
      </c>
      <c r="AF2089" s="96">
        <v>3</v>
      </c>
      <c r="AG2089" s="96" t="s">
        <v>3488</v>
      </c>
      <c r="AH2089" s="96" t="s">
        <v>4534</v>
      </c>
      <c r="AI2089" s="154">
        <v>0</v>
      </c>
      <c r="AJ2089" s="154">
        <v>1500000</v>
      </c>
      <c r="AK2089" s="154">
        <v>0</v>
      </c>
      <c r="AL2089" s="154">
        <v>0</v>
      </c>
      <c r="AM2089" s="154">
        <v>0</v>
      </c>
      <c r="AN2089" s="154">
        <v>0</v>
      </c>
      <c r="AO2089" s="154">
        <v>0</v>
      </c>
      <c r="AP2089" s="154">
        <v>0</v>
      </c>
      <c r="AQ2089" s="154">
        <v>1500000</v>
      </c>
      <c r="AR2089" s="96" t="s">
        <v>3490</v>
      </c>
      <c r="AS2089" s="96" t="s">
        <v>3491</v>
      </c>
      <c r="AT2089" s="96" t="s">
        <v>6937</v>
      </c>
      <c r="AU2089" s="96"/>
      <c r="AV2089" s="96"/>
      <c r="AW2089" s="96"/>
      <c r="AX2089" s="96"/>
      <c r="AY2089" s="96"/>
      <c r="AZ2089" s="96"/>
      <c r="BA2089" s="96"/>
      <c r="BB2089" s="96"/>
      <c r="BC2089" s="96"/>
      <c r="BD2089" s="96"/>
      <c r="BE2089" s="96"/>
      <c r="BF2089" s="96"/>
      <c r="BG2089" s="96"/>
      <c r="BH2089" s="96"/>
    </row>
    <row r="2090" spans="1:60" x14ac:dyDescent="0.2">
      <c r="A2090" s="100">
        <v>0.6</v>
      </c>
      <c r="B2090" s="96" t="s">
        <v>3482</v>
      </c>
      <c r="C2090" s="96">
        <v>163888</v>
      </c>
      <c r="D2090" s="96">
        <v>999202310</v>
      </c>
      <c r="E2090" s="154">
        <v>0</v>
      </c>
      <c r="F2090" s="154">
        <v>0</v>
      </c>
      <c r="G2090" s="154">
        <v>0</v>
      </c>
      <c r="H2090" s="154">
        <v>0</v>
      </c>
      <c r="I2090" s="154">
        <v>0</v>
      </c>
      <c r="J2090" s="154">
        <v>600000</v>
      </c>
      <c r="K2090" s="154">
        <v>0</v>
      </c>
      <c r="L2090" s="154">
        <v>0</v>
      </c>
      <c r="M2090" s="154">
        <v>600000</v>
      </c>
      <c r="N2090" s="96" t="s">
        <v>6938</v>
      </c>
      <c r="O2090" s="96" t="s">
        <v>3484</v>
      </c>
      <c r="P2090" s="96">
        <v>4</v>
      </c>
      <c r="Q2090" s="96">
        <v>2024</v>
      </c>
      <c r="R2090" s="96" t="s">
        <v>3060</v>
      </c>
      <c r="S2090" s="96" t="s">
        <v>3485</v>
      </c>
      <c r="T2090" s="155">
        <v>45447</v>
      </c>
      <c r="U2090" s="155">
        <v>45448</v>
      </c>
      <c r="V2090" s="155">
        <v>45448</v>
      </c>
      <c r="W2090" s="96" t="s">
        <v>2986</v>
      </c>
      <c r="X2090" s="96" t="s">
        <v>3486</v>
      </c>
      <c r="Y2090" s="96"/>
      <c r="Z2090" s="96" t="s">
        <v>3063</v>
      </c>
      <c r="AA2090" s="96">
        <v>2769</v>
      </c>
      <c r="AB2090" s="155">
        <v>45187</v>
      </c>
      <c r="AC2090" s="155">
        <v>45746</v>
      </c>
      <c r="AD2090" s="96">
        <v>8999990341</v>
      </c>
      <c r="AE2090" s="96" t="s">
        <v>3487</v>
      </c>
      <c r="AF2090" s="96">
        <v>3</v>
      </c>
      <c r="AG2090" s="96" t="s">
        <v>3488</v>
      </c>
      <c r="AH2090" s="96" t="s">
        <v>3489</v>
      </c>
      <c r="AI2090" s="154">
        <v>0</v>
      </c>
      <c r="AJ2090" s="154">
        <v>0</v>
      </c>
      <c r="AK2090" s="154">
        <v>0</v>
      </c>
      <c r="AL2090" s="154">
        <v>0</v>
      </c>
      <c r="AM2090" s="154">
        <v>0</v>
      </c>
      <c r="AN2090" s="154">
        <v>360000</v>
      </c>
      <c r="AO2090" s="154">
        <v>0</v>
      </c>
      <c r="AP2090" s="154">
        <v>0</v>
      </c>
      <c r="AQ2090" s="154">
        <v>360000</v>
      </c>
      <c r="AR2090" s="96" t="s">
        <v>3544</v>
      </c>
      <c r="AS2090" s="96" t="s">
        <v>3491</v>
      </c>
      <c r="AT2090" s="96">
        <v>0</v>
      </c>
      <c r="AU2090" s="96"/>
      <c r="AV2090" s="96"/>
      <c r="AW2090" s="96"/>
      <c r="AX2090" s="96"/>
      <c r="AY2090" s="96"/>
      <c r="AZ2090" s="96"/>
      <c r="BA2090" s="96"/>
      <c r="BB2090" s="96"/>
      <c r="BC2090" s="96"/>
      <c r="BD2090" s="96"/>
      <c r="BE2090" s="96"/>
      <c r="BF2090" s="96"/>
      <c r="BG2090" s="96"/>
      <c r="BH2090" s="96"/>
    </row>
    <row r="2091" spans="1:60" x14ac:dyDescent="0.2">
      <c r="A2091" s="100">
        <v>0.6</v>
      </c>
      <c r="B2091" s="96" t="s">
        <v>3482</v>
      </c>
      <c r="C2091" s="96">
        <v>164086</v>
      </c>
      <c r="D2091" s="96">
        <v>999202310</v>
      </c>
      <c r="E2091" s="154">
        <v>0</v>
      </c>
      <c r="F2091" s="154">
        <v>205000</v>
      </c>
      <c r="G2091" s="154">
        <v>0</v>
      </c>
      <c r="H2091" s="154">
        <v>0</v>
      </c>
      <c r="I2091" s="154">
        <v>0</v>
      </c>
      <c r="J2091" s="154">
        <v>0</v>
      </c>
      <c r="K2091" s="154">
        <v>0</v>
      </c>
      <c r="L2091" s="154">
        <v>0</v>
      </c>
      <c r="M2091" s="154">
        <v>205000</v>
      </c>
      <c r="N2091" s="96" t="s">
        <v>6939</v>
      </c>
      <c r="O2091" s="96" t="s">
        <v>3484</v>
      </c>
      <c r="P2091" s="96">
        <v>4</v>
      </c>
      <c r="Q2091" s="96">
        <v>2024</v>
      </c>
      <c r="R2091" s="96" t="s">
        <v>3060</v>
      </c>
      <c r="S2091" s="96" t="s">
        <v>3485</v>
      </c>
      <c r="T2091" s="155">
        <v>45464</v>
      </c>
      <c r="U2091" s="155">
        <v>45465</v>
      </c>
      <c r="V2091" s="155">
        <v>45467</v>
      </c>
      <c r="W2091" s="96" t="s">
        <v>2986</v>
      </c>
      <c r="X2091" s="96" t="s">
        <v>3486</v>
      </c>
      <c r="Y2091" s="96"/>
      <c r="Z2091" s="96" t="s">
        <v>3063</v>
      </c>
      <c r="AA2091" s="96">
        <v>2769</v>
      </c>
      <c r="AB2091" s="155">
        <v>45187</v>
      </c>
      <c r="AC2091" s="155">
        <v>45746</v>
      </c>
      <c r="AD2091" s="96">
        <v>8999990341</v>
      </c>
      <c r="AE2091" s="96" t="s">
        <v>3487</v>
      </c>
      <c r="AF2091" s="96">
        <v>3</v>
      </c>
      <c r="AG2091" s="96" t="s">
        <v>3488</v>
      </c>
      <c r="AH2091" s="96" t="s">
        <v>3489</v>
      </c>
      <c r="AI2091" s="154">
        <v>0</v>
      </c>
      <c r="AJ2091" s="154">
        <v>123000</v>
      </c>
      <c r="AK2091" s="154">
        <v>0</v>
      </c>
      <c r="AL2091" s="154">
        <v>0</v>
      </c>
      <c r="AM2091" s="154">
        <v>0</v>
      </c>
      <c r="AN2091" s="154">
        <v>0</v>
      </c>
      <c r="AO2091" s="154">
        <v>0</v>
      </c>
      <c r="AP2091" s="154">
        <v>0</v>
      </c>
      <c r="AQ2091" s="154">
        <v>123000</v>
      </c>
      <c r="AR2091" s="96" t="s">
        <v>3490</v>
      </c>
      <c r="AS2091" s="96" t="s">
        <v>3491</v>
      </c>
      <c r="AT2091" s="96" t="s">
        <v>6940</v>
      </c>
      <c r="AU2091" s="96"/>
      <c r="AV2091" s="96"/>
      <c r="AW2091" s="96"/>
      <c r="AX2091" s="96"/>
      <c r="AY2091" s="96"/>
      <c r="AZ2091" s="96"/>
      <c r="BA2091" s="96"/>
      <c r="BB2091" s="96"/>
      <c r="BC2091" s="96"/>
      <c r="BD2091" s="96"/>
      <c r="BE2091" s="96"/>
      <c r="BF2091" s="96"/>
      <c r="BG2091" s="96"/>
      <c r="BH2091" s="96"/>
    </row>
    <row r="2092" spans="1:60" x14ac:dyDescent="0.2">
      <c r="A2092" s="100">
        <v>0.6</v>
      </c>
      <c r="B2092" s="96" t="s">
        <v>3482</v>
      </c>
      <c r="C2092" s="96">
        <v>164208</v>
      </c>
      <c r="D2092" s="96">
        <v>999202310</v>
      </c>
      <c r="E2092" s="154">
        <v>0</v>
      </c>
      <c r="F2092" s="154">
        <v>161900</v>
      </c>
      <c r="G2092" s="154">
        <v>0</v>
      </c>
      <c r="H2092" s="154">
        <v>0</v>
      </c>
      <c r="I2092" s="154">
        <v>0</v>
      </c>
      <c r="J2092" s="154">
        <v>0</v>
      </c>
      <c r="K2092" s="154">
        <v>0</v>
      </c>
      <c r="L2092" s="154">
        <v>0</v>
      </c>
      <c r="M2092" s="154">
        <v>161900</v>
      </c>
      <c r="N2092" s="96" t="s">
        <v>6941</v>
      </c>
      <c r="O2092" s="96" t="s">
        <v>3484</v>
      </c>
      <c r="P2092" s="96">
        <v>4</v>
      </c>
      <c r="Q2092" s="96">
        <v>2024</v>
      </c>
      <c r="R2092" s="96" t="s">
        <v>3060</v>
      </c>
      <c r="S2092" s="96" t="s">
        <v>3485</v>
      </c>
      <c r="T2092" s="155">
        <v>45485</v>
      </c>
      <c r="U2092" s="155">
        <v>45486</v>
      </c>
      <c r="V2092" s="155">
        <v>45488</v>
      </c>
      <c r="W2092" s="96" t="s">
        <v>2986</v>
      </c>
      <c r="X2092" s="96" t="s">
        <v>3486</v>
      </c>
      <c r="Y2092" s="96"/>
      <c r="Z2092" s="96" t="s">
        <v>3063</v>
      </c>
      <c r="AA2092" s="96">
        <v>2769</v>
      </c>
      <c r="AB2092" s="155">
        <v>45187</v>
      </c>
      <c r="AC2092" s="155">
        <v>45746</v>
      </c>
      <c r="AD2092" s="96">
        <v>8999990341</v>
      </c>
      <c r="AE2092" s="96" t="s">
        <v>3487</v>
      </c>
      <c r="AF2092" s="96">
        <v>3</v>
      </c>
      <c r="AG2092" s="96" t="s">
        <v>3488</v>
      </c>
      <c r="AH2092" s="96" t="s">
        <v>3489</v>
      </c>
      <c r="AI2092" s="154">
        <v>0</v>
      </c>
      <c r="AJ2092" s="154">
        <v>97140</v>
      </c>
      <c r="AK2092" s="154">
        <v>0</v>
      </c>
      <c r="AL2092" s="154">
        <v>0</v>
      </c>
      <c r="AM2092" s="154">
        <v>0</v>
      </c>
      <c r="AN2092" s="154">
        <v>0</v>
      </c>
      <c r="AO2092" s="154">
        <v>0</v>
      </c>
      <c r="AP2092" s="154">
        <v>0</v>
      </c>
      <c r="AQ2092" s="154">
        <v>97140</v>
      </c>
      <c r="AR2092" s="96" t="s">
        <v>3490</v>
      </c>
      <c r="AS2092" s="96" t="s">
        <v>3491</v>
      </c>
      <c r="AT2092" s="96" t="s">
        <v>6942</v>
      </c>
      <c r="AU2092" s="96"/>
      <c r="AV2092" s="96"/>
      <c r="AW2092" s="96"/>
      <c r="AX2092" s="96"/>
      <c r="AY2092" s="96"/>
      <c r="AZ2092" s="96"/>
      <c r="BA2092" s="96"/>
      <c r="BB2092" s="96"/>
      <c r="BC2092" s="96"/>
      <c r="BD2092" s="96"/>
      <c r="BE2092" s="96"/>
      <c r="BF2092" s="96"/>
      <c r="BG2092" s="96"/>
      <c r="BH2092" s="96"/>
    </row>
    <row r="2093" spans="1:60" x14ac:dyDescent="0.2">
      <c r="A2093" s="100">
        <v>0.6</v>
      </c>
      <c r="B2093" s="96" t="s">
        <v>3482</v>
      </c>
      <c r="C2093" s="96">
        <v>164255</v>
      </c>
      <c r="D2093" s="96">
        <v>999202310</v>
      </c>
      <c r="E2093" s="154">
        <v>0</v>
      </c>
      <c r="F2093" s="154">
        <v>166510</v>
      </c>
      <c r="G2093" s="154">
        <v>0</v>
      </c>
      <c r="H2093" s="154">
        <v>0</v>
      </c>
      <c r="I2093" s="154">
        <v>0</v>
      </c>
      <c r="J2093" s="154">
        <v>0</v>
      </c>
      <c r="K2093" s="154">
        <v>0</v>
      </c>
      <c r="L2093" s="154">
        <v>0</v>
      </c>
      <c r="M2093" s="154">
        <v>166510</v>
      </c>
      <c r="N2093" s="96" t="s">
        <v>6943</v>
      </c>
      <c r="O2093" s="96" t="s">
        <v>3484</v>
      </c>
      <c r="P2093" s="96">
        <v>4</v>
      </c>
      <c r="Q2093" s="96">
        <v>2024</v>
      </c>
      <c r="R2093" s="96" t="s">
        <v>3060</v>
      </c>
      <c r="S2093" s="96" t="s">
        <v>3485</v>
      </c>
      <c r="T2093" s="155">
        <v>45491</v>
      </c>
      <c r="U2093" s="155">
        <v>45492</v>
      </c>
      <c r="V2093" s="155">
        <v>45493</v>
      </c>
      <c r="W2093" s="96" t="s">
        <v>2986</v>
      </c>
      <c r="X2093" s="96" t="s">
        <v>3486</v>
      </c>
      <c r="Y2093" s="96"/>
      <c r="Z2093" s="96" t="s">
        <v>3063</v>
      </c>
      <c r="AA2093" s="96">
        <v>2769</v>
      </c>
      <c r="AB2093" s="155">
        <v>45187</v>
      </c>
      <c r="AC2093" s="155">
        <v>45746</v>
      </c>
      <c r="AD2093" s="96">
        <v>8999990341</v>
      </c>
      <c r="AE2093" s="96" t="s">
        <v>3487</v>
      </c>
      <c r="AF2093" s="96">
        <v>3</v>
      </c>
      <c r="AG2093" s="96" t="s">
        <v>3488</v>
      </c>
      <c r="AH2093" s="96" t="s">
        <v>3489</v>
      </c>
      <c r="AI2093" s="154">
        <v>0</v>
      </c>
      <c r="AJ2093" s="154">
        <v>99906</v>
      </c>
      <c r="AK2093" s="154">
        <v>0</v>
      </c>
      <c r="AL2093" s="154">
        <v>0</v>
      </c>
      <c r="AM2093" s="154">
        <v>0</v>
      </c>
      <c r="AN2093" s="154">
        <v>0</v>
      </c>
      <c r="AO2093" s="154">
        <v>0</v>
      </c>
      <c r="AP2093" s="154">
        <v>0</v>
      </c>
      <c r="AQ2093" s="154">
        <v>99906</v>
      </c>
      <c r="AR2093" s="96" t="s">
        <v>3490</v>
      </c>
      <c r="AS2093" s="96" t="s">
        <v>3491</v>
      </c>
      <c r="AT2093" s="96" t="s">
        <v>6944</v>
      </c>
      <c r="AU2093" s="96"/>
      <c r="AV2093" s="96"/>
      <c r="AW2093" s="96"/>
      <c r="AX2093" s="96"/>
      <c r="AY2093" s="96"/>
      <c r="AZ2093" s="96"/>
      <c r="BA2093" s="96"/>
      <c r="BB2093" s="96"/>
      <c r="BC2093" s="96"/>
      <c r="BD2093" s="96"/>
      <c r="BE2093" s="96"/>
      <c r="BF2093" s="96"/>
      <c r="BG2093" s="96"/>
      <c r="BH2093" s="96"/>
    </row>
    <row r="2094" spans="1:60" x14ac:dyDescent="0.2">
      <c r="A2094" s="100">
        <v>0.6</v>
      </c>
      <c r="B2094" s="96" t="s">
        <v>3482</v>
      </c>
      <c r="C2094" s="96">
        <v>163805</v>
      </c>
      <c r="D2094" s="96">
        <v>999202310</v>
      </c>
      <c r="E2094" s="154">
        <v>0</v>
      </c>
      <c r="F2094" s="154">
        <v>347863</v>
      </c>
      <c r="G2094" s="154">
        <v>0</v>
      </c>
      <c r="H2094" s="154">
        <v>0</v>
      </c>
      <c r="I2094" s="154">
        <v>0</v>
      </c>
      <c r="J2094" s="154">
        <v>0</v>
      </c>
      <c r="K2094" s="154">
        <v>0</v>
      </c>
      <c r="L2094" s="154">
        <v>0</v>
      </c>
      <c r="M2094" s="154">
        <v>347863</v>
      </c>
      <c r="N2094" s="96" t="s">
        <v>6945</v>
      </c>
      <c r="O2094" s="96" t="s">
        <v>3484</v>
      </c>
      <c r="P2094" s="96">
        <v>4</v>
      </c>
      <c r="Q2094" s="96">
        <v>2024</v>
      </c>
      <c r="R2094" s="96" t="s">
        <v>3060</v>
      </c>
      <c r="S2094" s="96" t="s">
        <v>3485</v>
      </c>
      <c r="T2094" s="155">
        <v>45440</v>
      </c>
      <c r="U2094" s="155">
        <v>45441</v>
      </c>
      <c r="V2094" s="155">
        <v>45441</v>
      </c>
      <c r="W2094" s="96" t="s">
        <v>3609</v>
      </c>
      <c r="X2094" s="96" t="s">
        <v>3486</v>
      </c>
      <c r="Y2094" s="96"/>
      <c r="Z2094" s="96" t="s">
        <v>3063</v>
      </c>
      <c r="AA2094" s="96">
        <v>2769</v>
      </c>
      <c r="AB2094" s="155">
        <v>45187</v>
      </c>
      <c r="AC2094" s="155">
        <v>45746</v>
      </c>
      <c r="AD2094" s="96">
        <v>8999990341</v>
      </c>
      <c r="AE2094" s="96" t="s">
        <v>3487</v>
      </c>
      <c r="AF2094" s="96">
        <v>3</v>
      </c>
      <c r="AG2094" s="96" t="s">
        <v>3488</v>
      </c>
      <c r="AH2094" s="96" t="s">
        <v>3489</v>
      </c>
      <c r="AI2094" s="154">
        <v>0</v>
      </c>
      <c r="AJ2094" s="154">
        <v>208717.8</v>
      </c>
      <c r="AK2094" s="154">
        <v>0</v>
      </c>
      <c r="AL2094" s="154">
        <v>0</v>
      </c>
      <c r="AM2094" s="154">
        <v>0</v>
      </c>
      <c r="AN2094" s="154">
        <v>0</v>
      </c>
      <c r="AO2094" s="154">
        <v>0</v>
      </c>
      <c r="AP2094" s="154">
        <v>0</v>
      </c>
      <c r="AQ2094" s="154">
        <v>208717.8</v>
      </c>
      <c r="AR2094" s="96" t="s">
        <v>3490</v>
      </c>
      <c r="AS2094" s="96" t="s">
        <v>3491</v>
      </c>
      <c r="AT2094" s="96" t="s">
        <v>6946</v>
      </c>
      <c r="AU2094" s="96"/>
      <c r="AV2094" s="96"/>
      <c r="AW2094" s="96"/>
      <c r="AX2094" s="96"/>
      <c r="AY2094" s="96"/>
      <c r="AZ2094" s="96"/>
      <c r="BA2094" s="96"/>
      <c r="BB2094" s="96"/>
      <c r="BC2094" s="96"/>
      <c r="BD2094" s="96"/>
      <c r="BE2094" s="96"/>
      <c r="BF2094" s="96"/>
      <c r="BG2094" s="96"/>
      <c r="BH2094" s="96"/>
    </row>
    <row r="2095" spans="1:60" x14ac:dyDescent="0.2">
      <c r="A2095" s="100">
        <v>0.6</v>
      </c>
      <c r="B2095" s="96" t="s">
        <v>3482</v>
      </c>
      <c r="C2095" s="96">
        <v>164068</v>
      </c>
      <c r="D2095" s="96">
        <v>999202310</v>
      </c>
      <c r="E2095" s="154">
        <v>0</v>
      </c>
      <c r="F2095" s="154">
        <v>1579760</v>
      </c>
      <c r="G2095" s="154">
        <v>0</v>
      </c>
      <c r="H2095" s="154">
        <v>0</v>
      </c>
      <c r="I2095" s="154">
        <v>0</v>
      </c>
      <c r="J2095" s="154">
        <v>0</v>
      </c>
      <c r="K2095" s="154">
        <v>0</v>
      </c>
      <c r="L2095" s="154">
        <v>0</v>
      </c>
      <c r="M2095" s="154">
        <v>1579760</v>
      </c>
      <c r="N2095" s="96" t="s">
        <v>6947</v>
      </c>
      <c r="O2095" s="96" t="s">
        <v>3484</v>
      </c>
      <c r="P2095" s="96">
        <v>4</v>
      </c>
      <c r="Q2095" s="96">
        <v>2024</v>
      </c>
      <c r="R2095" s="96" t="s">
        <v>3060</v>
      </c>
      <c r="S2095" s="96" t="s">
        <v>3485</v>
      </c>
      <c r="T2095" s="155">
        <v>45463</v>
      </c>
      <c r="U2095" s="155">
        <v>45464</v>
      </c>
      <c r="V2095" s="155">
        <v>45467</v>
      </c>
      <c r="W2095" s="96" t="s">
        <v>3609</v>
      </c>
      <c r="X2095" s="96" t="s">
        <v>3486</v>
      </c>
      <c r="Y2095" s="96"/>
      <c r="Z2095" s="96" t="s">
        <v>3063</v>
      </c>
      <c r="AA2095" s="96">
        <v>2769</v>
      </c>
      <c r="AB2095" s="155">
        <v>45187</v>
      </c>
      <c r="AC2095" s="155">
        <v>45746</v>
      </c>
      <c r="AD2095" s="96">
        <v>8999990341</v>
      </c>
      <c r="AE2095" s="96" t="s">
        <v>3487</v>
      </c>
      <c r="AF2095" s="96">
        <v>3</v>
      </c>
      <c r="AG2095" s="96" t="s">
        <v>3488</v>
      </c>
      <c r="AH2095" s="96" t="s">
        <v>3489</v>
      </c>
      <c r="AI2095" s="154">
        <v>0</v>
      </c>
      <c r="AJ2095" s="154">
        <v>947856</v>
      </c>
      <c r="AK2095" s="154">
        <v>0</v>
      </c>
      <c r="AL2095" s="154">
        <v>0</v>
      </c>
      <c r="AM2095" s="154">
        <v>0</v>
      </c>
      <c r="AN2095" s="154">
        <v>0</v>
      </c>
      <c r="AO2095" s="154">
        <v>0</v>
      </c>
      <c r="AP2095" s="154">
        <v>0</v>
      </c>
      <c r="AQ2095" s="154">
        <v>947856</v>
      </c>
      <c r="AR2095" s="96" t="s">
        <v>3490</v>
      </c>
      <c r="AS2095" s="96" t="s">
        <v>3491</v>
      </c>
      <c r="AT2095" s="96" t="s">
        <v>6948</v>
      </c>
      <c r="AU2095" s="96"/>
      <c r="AV2095" s="96"/>
      <c r="AW2095" s="96"/>
      <c r="AX2095" s="96"/>
      <c r="AY2095" s="96"/>
      <c r="AZ2095" s="96"/>
      <c r="BA2095" s="96"/>
      <c r="BB2095" s="96"/>
      <c r="BC2095" s="96"/>
      <c r="BD2095" s="96"/>
      <c r="BE2095" s="96"/>
      <c r="BF2095" s="96"/>
      <c r="BG2095" s="96"/>
      <c r="BH2095" s="96"/>
    </row>
    <row r="2096" spans="1:60" x14ac:dyDescent="0.2">
      <c r="A2096" s="100">
        <v>0.6</v>
      </c>
      <c r="B2096" s="96" t="s">
        <v>3482</v>
      </c>
      <c r="C2096" s="96">
        <v>164098</v>
      </c>
      <c r="D2096" s="96">
        <v>999202310</v>
      </c>
      <c r="E2096" s="154">
        <v>0</v>
      </c>
      <c r="F2096" s="154">
        <v>155200</v>
      </c>
      <c r="G2096" s="154">
        <v>0</v>
      </c>
      <c r="H2096" s="154">
        <v>0</v>
      </c>
      <c r="I2096" s="154">
        <v>0</v>
      </c>
      <c r="J2096" s="154">
        <v>0</v>
      </c>
      <c r="K2096" s="154">
        <v>0</v>
      </c>
      <c r="L2096" s="154">
        <v>0</v>
      </c>
      <c r="M2096" s="154">
        <v>155200</v>
      </c>
      <c r="N2096" s="96" t="s">
        <v>6949</v>
      </c>
      <c r="O2096" s="96" t="s">
        <v>3484</v>
      </c>
      <c r="P2096" s="96">
        <v>4</v>
      </c>
      <c r="Q2096" s="96">
        <v>2024</v>
      </c>
      <c r="R2096" s="96" t="s">
        <v>3060</v>
      </c>
      <c r="S2096" s="96" t="s">
        <v>3485</v>
      </c>
      <c r="T2096" s="155">
        <v>45466</v>
      </c>
      <c r="U2096" s="155">
        <v>45468</v>
      </c>
      <c r="V2096" s="155">
        <v>45471</v>
      </c>
      <c r="W2096" s="96" t="s">
        <v>3609</v>
      </c>
      <c r="X2096" s="96" t="s">
        <v>3486</v>
      </c>
      <c r="Y2096" s="96"/>
      <c r="Z2096" s="96" t="s">
        <v>3063</v>
      </c>
      <c r="AA2096" s="96">
        <v>2769</v>
      </c>
      <c r="AB2096" s="155">
        <v>45187</v>
      </c>
      <c r="AC2096" s="155">
        <v>45746</v>
      </c>
      <c r="AD2096" s="96">
        <v>8999990341</v>
      </c>
      <c r="AE2096" s="96" t="s">
        <v>3487</v>
      </c>
      <c r="AF2096" s="96">
        <v>3</v>
      </c>
      <c r="AG2096" s="96" t="s">
        <v>3488</v>
      </c>
      <c r="AH2096" s="96" t="s">
        <v>3489</v>
      </c>
      <c r="AI2096" s="154">
        <v>0</v>
      </c>
      <c r="AJ2096" s="154">
        <v>93120</v>
      </c>
      <c r="AK2096" s="154">
        <v>0</v>
      </c>
      <c r="AL2096" s="154">
        <v>0</v>
      </c>
      <c r="AM2096" s="154">
        <v>0</v>
      </c>
      <c r="AN2096" s="154">
        <v>0</v>
      </c>
      <c r="AO2096" s="154">
        <v>0</v>
      </c>
      <c r="AP2096" s="154">
        <v>0</v>
      </c>
      <c r="AQ2096" s="154">
        <v>93120</v>
      </c>
      <c r="AR2096" s="96" t="s">
        <v>3490</v>
      </c>
      <c r="AS2096" s="96" t="s">
        <v>3491</v>
      </c>
      <c r="AT2096" s="96" t="s">
        <v>6950</v>
      </c>
      <c r="AU2096" s="96"/>
      <c r="AV2096" s="96"/>
      <c r="AW2096" s="96"/>
      <c r="AX2096" s="96"/>
      <c r="AY2096" s="96"/>
      <c r="AZ2096" s="96"/>
      <c r="BA2096" s="96"/>
      <c r="BB2096" s="96"/>
      <c r="BC2096" s="96"/>
      <c r="BD2096" s="96"/>
      <c r="BE2096" s="96"/>
      <c r="BF2096" s="96"/>
      <c r="BG2096" s="96"/>
      <c r="BH2096" s="96"/>
    </row>
    <row r="2097" spans="1:60" x14ac:dyDescent="0.2">
      <c r="A2097" s="100">
        <v>0.6</v>
      </c>
      <c r="B2097" s="96" t="s">
        <v>3482</v>
      </c>
      <c r="C2097" s="96">
        <v>162677</v>
      </c>
      <c r="D2097" s="96">
        <v>999202310</v>
      </c>
      <c r="E2097" s="154">
        <v>0</v>
      </c>
      <c r="F2097" s="154">
        <v>0</v>
      </c>
      <c r="G2097" s="154">
        <v>0</v>
      </c>
      <c r="H2097" s="154">
        <v>0</v>
      </c>
      <c r="I2097" s="154">
        <v>0</v>
      </c>
      <c r="J2097" s="154">
        <v>0</v>
      </c>
      <c r="K2097" s="154">
        <v>0</v>
      </c>
      <c r="L2097" s="154">
        <v>0</v>
      </c>
      <c r="M2097" s="154">
        <v>0</v>
      </c>
      <c r="N2097" s="96" t="s">
        <v>6951</v>
      </c>
      <c r="O2097" s="96" t="s">
        <v>3484</v>
      </c>
      <c r="P2097" s="96">
        <v>4</v>
      </c>
      <c r="Q2097" s="96">
        <v>2024</v>
      </c>
      <c r="R2097" s="96" t="s">
        <v>3060</v>
      </c>
      <c r="S2097" s="96" t="s">
        <v>3485</v>
      </c>
      <c r="T2097" s="155">
        <v>45330</v>
      </c>
      <c r="U2097" s="155">
        <v>45331</v>
      </c>
      <c r="V2097" s="155">
        <v>45331</v>
      </c>
      <c r="W2097" s="96" t="s">
        <v>2986</v>
      </c>
      <c r="X2097" s="96" t="s">
        <v>3486</v>
      </c>
      <c r="Y2097" s="96"/>
      <c r="Z2097" s="96" t="s">
        <v>3063</v>
      </c>
      <c r="AA2097" s="96">
        <v>2769</v>
      </c>
      <c r="AB2097" s="155">
        <v>45187</v>
      </c>
      <c r="AC2097" s="155">
        <v>45746</v>
      </c>
      <c r="AD2097" s="96">
        <v>8999990341</v>
      </c>
      <c r="AE2097" s="96" t="s">
        <v>3487</v>
      </c>
      <c r="AF2097" s="96">
        <v>3</v>
      </c>
      <c r="AG2097" s="96" t="s">
        <v>3488</v>
      </c>
      <c r="AH2097" s="96" t="s">
        <v>3489</v>
      </c>
      <c r="AI2097" s="154">
        <v>0</v>
      </c>
      <c r="AJ2097" s="154">
        <v>0</v>
      </c>
      <c r="AK2097" s="154">
        <v>0</v>
      </c>
      <c r="AL2097" s="154">
        <v>0</v>
      </c>
      <c r="AM2097" s="154">
        <v>0</v>
      </c>
      <c r="AN2097" s="154">
        <v>0</v>
      </c>
      <c r="AO2097" s="154">
        <v>0</v>
      </c>
      <c r="AP2097" s="154">
        <v>0</v>
      </c>
      <c r="AQ2097" s="154">
        <v>0</v>
      </c>
      <c r="AR2097" s="96" t="s">
        <v>3496</v>
      </c>
      <c r="AS2097" s="96" t="s">
        <v>3491</v>
      </c>
      <c r="AT2097" s="96">
        <v>0</v>
      </c>
      <c r="AU2097" s="96"/>
      <c r="AV2097" s="96"/>
      <c r="AW2097" s="96"/>
      <c r="AX2097" s="96"/>
      <c r="AY2097" s="96"/>
      <c r="AZ2097" s="96"/>
      <c r="BA2097" s="96"/>
      <c r="BB2097" s="96"/>
      <c r="BC2097" s="96"/>
      <c r="BD2097" s="96"/>
      <c r="BE2097" s="96"/>
      <c r="BF2097" s="96"/>
      <c r="BG2097" s="96"/>
      <c r="BH2097" s="96"/>
    </row>
    <row r="2098" spans="1:60" x14ac:dyDescent="0.2">
      <c r="A2098" s="100">
        <v>0.6</v>
      </c>
      <c r="B2098" s="96" t="s">
        <v>3482</v>
      </c>
      <c r="C2098" s="96">
        <v>162907</v>
      </c>
      <c r="D2098" s="96">
        <v>999202310</v>
      </c>
      <c r="E2098" s="154">
        <v>0</v>
      </c>
      <c r="F2098" s="154">
        <v>0</v>
      </c>
      <c r="G2098" s="154">
        <v>0</v>
      </c>
      <c r="H2098" s="154">
        <v>0</v>
      </c>
      <c r="I2098" s="154">
        <v>0</v>
      </c>
      <c r="J2098" s="154">
        <v>0</v>
      </c>
      <c r="K2098" s="154">
        <v>0</v>
      </c>
      <c r="L2098" s="154">
        <v>0</v>
      </c>
      <c r="M2098" s="154">
        <v>0</v>
      </c>
      <c r="N2098" s="96" t="s">
        <v>6952</v>
      </c>
      <c r="O2098" s="96" t="s">
        <v>3484</v>
      </c>
      <c r="P2098" s="96">
        <v>4</v>
      </c>
      <c r="Q2098" s="96">
        <v>2024</v>
      </c>
      <c r="R2098" s="96" t="s">
        <v>3060</v>
      </c>
      <c r="S2098" s="96" t="s">
        <v>3485</v>
      </c>
      <c r="T2098" s="155">
        <v>45352</v>
      </c>
      <c r="U2098" s="155">
        <v>45355</v>
      </c>
      <c r="V2098" s="155">
        <v>45356</v>
      </c>
      <c r="W2098" s="96" t="s">
        <v>2986</v>
      </c>
      <c r="X2098" s="96" t="s">
        <v>3486</v>
      </c>
      <c r="Y2098" s="96"/>
      <c r="Z2098" s="96" t="s">
        <v>3063</v>
      </c>
      <c r="AA2098" s="96">
        <v>2769</v>
      </c>
      <c r="AB2098" s="155">
        <v>45187</v>
      </c>
      <c r="AC2098" s="155">
        <v>45746</v>
      </c>
      <c r="AD2098" s="96">
        <v>8999990341</v>
      </c>
      <c r="AE2098" s="96" t="s">
        <v>3487</v>
      </c>
      <c r="AF2098" s="96">
        <v>3</v>
      </c>
      <c r="AG2098" s="96" t="s">
        <v>3488</v>
      </c>
      <c r="AH2098" s="96" t="s">
        <v>3489</v>
      </c>
      <c r="AI2098" s="154">
        <v>0</v>
      </c>
      <c r="AJ2098" s="154">
        <v>0</v>
      </c>
      <c r="AK2098" s="154">
        <v>0</v>
      </c>
      <c r="AL2098" s="154">
        <v>0</v>
      </c>
      <c r="AM2098" s="154">
        <v>0</v>
      </c>
      <c r="AN2098" s="154">
        <v>0</v>
      </c>
      <c r="AO2098" s="154">
        <v>0</v>
      </c>
      <c r="AP2098" s="154">
        <v>0</v>
      </c>
      <c r="AQ2098" s="154">
        <v>0</v>
      </c>
      <c r="AR2098" s="96" t="s">
        <v>3496</v>
      </c>
      <c r="AS2098" s="96" t="s">
        <v>3491</v>
      </c>
      <c r="AT2098" s="96">
        <v>0</v>
      </c>
      <c r="AU2098" s="96"/>
      <c r="AV2098" s="96"/>
      <c r="AW2098" s="96"/>
      <c r="AX2098" s="96"/>
      <c r="AY2098" s="96"/>
      <c r="AZ2098" s="96"/>
      <c r="BA2098" s="96"/>
      <c r="BB2098" s="96"/>
      <c r="BC2098" s="96"/>
      <c r="BD2098" s="96"/>
      <c r="BE2098" s="96"/>
      <c r="BF2098" s="96"/>
      <c r="BG2098" s="96"/>
      <c r="BH2098" s="96"/>
    </row>
    <row r="2099" spans="1:60" x14ac:dyDescent="0.2">
      <c r="A2099" s="100">
        <v>0.6</v>
      </c>
      <c r="B2099" s="96" t="s">
        <v>3482</v>
      </c>
      <c r="C2099" s="96">
        <v>163092</v>
      </c>
      <c r="D2099" s="96">
        <v>999202310</v>
      </c>
      <c r="E2099" s="154">
        <v>0</v>
      </c>
      <c r="F2099" s="154">
        <v>0</v>
      </c>
      <c r="G2099" s="154">
        <v>0</v>
      </c>
      <c r="H2099" s="154">
        <v>0</v>
      </c>
      <c r="I2099" s="154">
        <v>0</v>
      </c>
      <c r="J2099" s="154">
        <v>0</v>
      </c>
      <c r="K2099" s="154">
        <v>0</v>
      </c>
      <c r="L2099" s="154">
        <v>0</v>
      </c>
      <c r="M2099" s="154">
        <v>0</v>
      </c>
      <c r="N2099" s="96" t="s">
        <v>6953</v>
      </c>
      <c r="O2099" s="96" t="s">
        <v>3484</v>
      </c>
      <c r="P2099" s="96">
        <v>4</v>
      </c>
      <c r="Q2099" s="96">
        <v>2024</v>
      </c>
      <c r="R2099" s="96" t="s">
        <v>3060</v>
      </c>
      <c r="S2099" s="96" t="s">
        <v>3485</v>
      </c>
      <c r="T2099" s="155">
        <v>45366</v>
      </c>
      <c r="U2099" s="155">
        <v>45367</v>
      </c>
      <c r="V2099" s="155">
        <v>45370</v>
      </c>
      <c r="W2099" s="96" t="s">
        <v>2986</v>
      </c>
      <c r="X2099" s="96" t="s">
        <v>3486</v>
      </c>
      <c r="Y2099" s="96"/>
      <c r="Z2099" s="96" t="s">
        <v>3063</v>
      </c>
      <c r="AA2099" s="96">
        <v>2769</v>
      </c>
      <c r="AB2099" s="155">
        <v>45187</v>
      </c>
      <c r="AC2099" s="155">
        <v>45746</v>
      </c>
      <c r="AD2099" s="96">
        <v>8999990341</v>
      </c>
      <c r="AE2099" s="96" t="s">
        <v>3487</v>
      </c>
      <c r="AF2099" s="96">
        <v>3</v>
      </c>
      <c r="AG2099" s="96" t="s">
        <v>3488</v>
      </c>
      <c r="AH2099" s="96" t="s">
        <v>3489</v>
      </c>
      <c r="AI2099" s="154">
        <v>0</v>
      </c>
      <c r="AJ2099" s="154">
        <v>0</v>
      </c>
      <c r="AK2099" s="154">
        <v>0</v>
      </c>
      <c r="AL2099" s="154">
        <v>0</v>
      </c>
      <c r="AM2099" s="154">
        <v>0</v>
      </c>
      <c r="AN2099" s="154">
        <v>0</v>
      </c>
      <c r="AO2099" s="154">
        <v>0</v>
      </c>
      <c r="AP2099" s="154">
        <v>0</v>
      </c>
      <c r="AQ2099" s="154">
        <v>0</v>
      </c>
      <c r="AR2099" s="96" t="s">
        <v>3496</v>
      </c>
      <c r="AS2099" s="96" t="s">
        <v>3491</v>
      </c>
      <c r="AT2099" s="96">
        <v>0</v>
      </c>
      <c r="AU2099" s="96"/>
      <c r="AV2099" s="96"/>
      <c r="AW2099" s="96"/>
      <c r="AX2099" s="96"/>
      <c r="AY2099" s="96"/>
      <c r="AZ2099" s="96"/>
      <c r="BA2099" s="96"/>
      <c r="BB2099" s="96"/>
      <c r="BC2099" s="96"/>
      <c r="BD2099" s="96"/>
      <c r="BE2099" s="96"/>
      <c r="BF2099" s="96"/>
      <c r="BG2099" s="96"/>
      <c r="BH2099" s="96"/>
    </row>
    <row r="2100" spans="1:60" x14ac:dyDescent="0.2">
      <c r="A2100" s="100">
        <v>0.6</v>
      </c>
      <c r="B2100" s="96" t="s">
        <v>3482</v>
      </c>
      <c r="C2100" s="96">
        <v>163212</v>
      </c>
      <c r="D2100" s="96">
        <v>999202310</v>
      </c>
      <c r="E2100" s="154">
        <v>0</v>
      </c>
      <c r="F2100" s="154">
        <v>0</v>
      </c>
      <c r="G2100" s="154">
        <v>0</v>
      </c>
      <c r="H2100" s="154">
        <v>0</v>
      </c>
      <c r="I2100" s="154">
        <v>0</v>
      </c>
      <c r="J2100" s="154">
        <v>0</v>
      </c>
      <c r="K2100" s="154">
        <v>0</v>
      </c>
      <c r="L2100" s="154">
        <v>0</v>
      </c>
      <c r="M2100" s="154">
        <v>0</v>
      </c>
      <c r="N2100" s="96" t="s">
        <v>6954</v>
      </c>
      <c r="O2100" s="96" t="s">
        <v>3484</v>
      </c>
      <c r="P2100" s="96">
        <v>4</v>
      </c>
      <c r="Q2100" s="96">
        <v>2024</v>
      </c>
      <c r="R2100" s="96" t="s">
        <v>3060</v>
      </c>
      <c r="S2100" s="96" t="s">
        <v>3485</v>
      </c>
      <c r="T2100" s="155">
        <v>45385</v>
      </c>
      <c r="U2100" s="155">
        <v>45386</v>
      </c>
      <c r="V2100" s="155">
        <v>45390</v>
      </c>
      <c r="W2100" s="96" t="s">
        <v>2986</v>
      </c>
      <c r="X2100" s="96" t="s">
        <v>3486</v>
      </c>
      <c r="Y2100" s="96"/>
      <c r="Z2100" s="96" t="s">
        <v>3063</v>
      </c>
      <c r="AA2100" s="96">
        <v>2769</v>
      </c>
      <c r="AB2100" s="155">
        <v>45187</v>
      </c>
      <c r="AC2100" s="155">
        <v>45746</v>
      </c>
      <c r="AD2100" s="96">
        <v>8999990341</v>
      </c>
      <c r="AE2100" s="96" t="s">
        <v>3487</v>
      </c>
      <c r="AF2100" s="96">
        <v>3</v>
      </c>
      <c r="AG2100" s="96" t="s">
        <v>3488</v>
      </c>
      <c r="AH2100" s="96" t="s">
        <v>3489</v>
      </c>
      <c r="AI2100" s="154">
        <v>0</v>
      </c>
      <c r="AJ2100" s="154">
        <v>0</v>
      </c>
      <c r="AK2100" s="154">
        <v>0</v>
      </c>
      <c r="AL2100" s="154">
        <v>0</v>
      </c>
      <c r="AM2100" s="154">
        <v>0</v>
      </c>
      <c r="AN2100" s="154">
        <v>0</v>
      </c>
      <c r="AO2100" s="154">
        <v>0</v>
      </c>
      <c r="AP2100" s="154">
        <v>0</v>
      </c>
      <c r="AQ2100" s="154">
        <v>0</v>
      </c>
      <c r="AR2100" s="96" t="s">
        <v>3496</v>
      </c>
      <c r="AS2100" s="96" t="s">
        <v>3491</v>
      </c>
      <c r="AT2100" s="96">
        <v>0</v>
      </c>
      <c r="AU2100" s="96"/>
      <c r="AV2100" s="96"/>
      <c r="AW2100" s="96"/>
      <c r="AX2100" s="96"/>
      <c r="AY2100" s="96"/>
      <c r="AZ2100" s="96"/>
      <c r="BA2100" s="96"/>
      <c r="BB2100" s="96"/>
      <c r="BC2100" s="96"/>
      <c r="BD2100" s="96"/>
      <c r="BE2100" s="96"/>
      <c r="BF2100" s="96"/>
      <c r="BG2100" s="96"/>
      <c r="BH2100" s="96"/>
    </row>
    <row r="2101" spans="1:60" x14ac:dyDescent="0.2">
      <c r="A2101" s="100">
        <v>0.6</v>
      </c>
      <c r="B2101" s="96" t="s">
        <v>3482</v>
      </c>
      <c r="C2101" s="96">
        <v>163398</v>
      </c>
      <c r="D2101" s="96">
        <v>999202310</v>
      </c>
      <c r="E2101" s="154">
        <v>0</v>
      </c>
      <c r="F2101" s="154">
        <v>0</v>
      </c>
      <c r="G2101" s="154">
        <v>0</v>
      </c>
      <c r="H2101" s="154">
        <v>0</v>
      </c>
      <c r="I2101" s="154">
        <v>0</v>
      </c>
      <c r="J2101" s="154">
        <v>0</v>
      </c>
      <c r="K2101" s="154">
        <v>0</v>
      </c>
      <c r="L2101" s="154">
        <v>0</v>
      </c>
      <c r="M2101" s="154">
        <v>0</v>
      </c>
      <c r="N2101" s="96" t="s">
        <v>6955</v>
      </c>
      <c r="O2101" s="96" t="s">
        <v>3484</v>
      </c>
      <c r="P2101" s="96">
        <v>4</v>
      </c>
      <c r="Q2101" s="96">
        <v>2024</v>
      </c>
      <c r="R2101" s="96" t="s">
        <v>3060</v>
      </c>
      <c r="S2101" s="96" t="s">
        <v>3485</v>
      </c>
      <c r="T2101" s="155">
        <v>45406</v>
      </c>
      <c r="U2101" s="155">
        <v>45408</v>
      </c>
      <c r="V2101" s="155">
        <v>45408</v>
      </c>
      <c r="W2101" s="96" t="s">
        <v>2986</v>
      </c>
      <c r="X2101" s="96" t="s">
        <v>3486</v>
      </c>
      <c r="Y2101" s="96"/>
      <c r="Z2101" s="96" t="s">
        <v>3063</v>
      </c>
      <c r="AA2101" s="96">
        <v>2769</v>
      </c>
      <c r="AB2101" s="155">
        <v>45187</v>
      </c>
      <c r="AC2101" s="155">
        <v>45746</v>
      </c>
      <c r="AD2101" s="96">
        <v>8999990341</v>
      </c>
      <c r="AE2101" s="96" t="s">
        <v>3487</v>
      </c>
      <c r="AF2101" s="96">
        <v>3</v>
      </c>
      <c r="AG2101" s="96" t="s">
        <v>3488</v>
      </c>
      <c r="AH2101" s="96" t="s">
        <v>3489</v>
      </c>
      <c r="AI2101" s="154">
        <v>0</v>
      </c>
      <c r="AJ2101" s="154">
        <v>0</v>
      </c>
      <c r="AK2101" s="154">
        <v>0</v>
      </c>
      <c r="AL2101" s="154">
        <v>0</v>
      </c>
      <c r="AM2101" s="154">
        <v>0</v>
      </c>
      <c r="AN2101" s="154">
        <v>0</v>
      </c>
      <c r="AO2101" s="154">
        <v>0</v>
      </c>
      <c r="AP2101" s="154">
        <v>0</v>
      </c>
      <c r="AQ2101" s="154">
        <v>0</v>
      </c>
      <c r="AR2101" s="96" t="s">
        <v>3496</v>
      </c>
      <c r="AS2101" s="96" t="s">
        <v>3491</v>
      </c>
      <c r="AT2101" s="96">
        <v>0</v>
      </c>
      <c r="AU2101" s="96"/>
      <c r="AV2101" s="96"/>
      <c r="AW2101" s="96"/>
      <c r="AX2101" s="96"/>
      <c r="AY2101" s="96"/>
      <c r="AZ2101" s="96"/>
      <c r="BA2101" s="96"/>
      <c r="BB2101" s="96"/>
      <c r="BC2101" s="96"/>
      <c r="BD2101" s="96"/>
      <c r="BE2101" s="96"/>
      <c r="BF2101" s="96"/>
      <c r="BG2101" s="96"/>
      <c r="BH2101" s="96"/>
    </row>
    <row r="2102" spans="1:60" x14ac:dyDescent="0.2">
      <c r="A2102" s="100">
        <v>0.6</v>
      </c>
      <c r="B2102" s="96" t="s">
        <v>3482</v>
      </c>
      <c r="C2102" s="96">
        <v>163546</v>
      </c>
      <c r="D2102" s="96">
        <v>999202310</v>
      </c>
      <c r="E2102" s="154">
        <v>0</v>
      </c>
      <c r="F2102" s="154">
        <v>356391.66666666669</v>
      </c>
      <c r="G2102" s="154">
        <v>0</v>
      </c>
      <c r="H2102" s="154">
        <v>0</v>
      </c>
      <c r="I2102" s="154">
        <v>0</v>
      </c>
      <c r="J2102" s="154">
        <v>134400</v>
      </c>
      <c r="K2102" s="154">
        <v>0</v>
      </c>
      <c r="L2102" s="154">
        <v>0</v>
      </c>
      <c r="M2102" s="154">
        <v>490791.66666666669</v>
      </c>
      <c r="N2102" s="96" t="s">
        <v>6956</v>
      </c>
      <c r="O2102" s="96" t="s">
        <v>3484</v>
      </c>
      <c r="P2102" s="96">
        <v>4</v>
      </c>
      <c r="Q2102" s="96">
        <v>2024</v>
      </c>
      <c r="R2102" s="96" t="s">
        <v>3060</v>
      </c>
      <c r="S2102" s="96" t="s">
        <v>3485</v>
      </c>
      <c r="T2102" s="155">
        <v>45419</v>
      </c>
      <c r="U2102" s="155">
        <v>45420</v>
      </c>
      <c r="V2102" s="155">
        <v>45422</v>
      </c>
      <c r="W2102" s="96" t="s">
        <v>2986</v>
      </c>
      <c r="X2102" s="96" t="s">
        <v>3486</v>
      </c>
      <c r="Y2102" s="96"/>
      <c r="Z2102" s="96" t="s">
        <v>3063</v>
      </c>
      <c r="AA2102" s="96">
        <v>2769</v>
      </c>
      <c r="AB2102" s="155">
        <v>45187</v>
      </c>
      <c r="AC2102" s="155">
        <v>45746</v>
      </c>
      <c r="AD2102" s="96">
        <v>8999990341</v>
      </c>
      <c r="AE2102" s="96" t="s">
        <v>3487</v>
      </c>
      <c r="AF2102" s="96">
        <v>3</v>
      </c>
      <c r="AG2102" s="96" t="s">
        <v>3488</v>
      </c>
      <c r="AH2102" s="96" t="s">
        <v>3489</v>
      </c>
      <c r="AI2102" s="154">
        <v>0</v>
      </c>
      <c r="AJ2102" s="154">
        <v>213835</v>
      </c>
      <c r="AK2102" s="154">
        <v>0</v>
      </c>
      <c r="AL2102" s="154">
        <v>0</v>
      </c>
      <c r="AM2102" s="154">
        <v>0</v>
      </c>
      <c r="AN2102" s="154">
        <v>80640</v>
      </c>
      <c r="AO2102" s="154">
        <v>0</v>
      </c>
      <c r="AP2102" s="154">
        <v>0</v>
      </c>
      <c r="AQ2102" s="154">
        <v>294475</v>
      </c>
      <c r="AR2102" s="96" t="s">
        <v>3596</v>
      </c>
      <c r="AS2102" s="96" t="s">
        <v>3491</v>
      </c>
      <c r="AT2102" s="96" t="s">
        <v>6957</v>
      </c>
      <c r="AU2102" s="96"/>
      <c r="AV2102" s="96"/>
      <c r="AW2102" s="96"/>
      <c r="AX2102" s="96"/>
      <c r="AY2102" s="96"/>
      <c r="AZ2102" s="96"/>
      <c r="BA2102" s="96"/>
      <c r="BB2102" s="96"/>
      <c r="BC2102" s="96"/>
      <c r="BD2102" s="96"/>
      <c r="BE2102" s="96"/>
      <c r="BF2102" s="96"/>
      <c r="BG2102" s="96"/>
      <c r="BH2102" s="96"/>
    </row>
    <row r="2103" spans="1:60" x14ac:dyDescent="0.2">
      <c r="A2103" s="100">
        <v>0.6</v>
      </c>
      <c r="B2103" s="96" t="s">
        <v>3482</v>
      </c>
      <c r="C2103" s="96">
        <v>163737</v>
      </c>
      <c r="D2103" s="96">
        <v>999202310</v>
      </c>
      <c r="E2103" s="154">
        <v>0</v>
      </c>
      <c r="F2103" s="154">
        <v>0</v>
      </c>
      <c r="G2103" s="154">
        <v>0</v>
      </c>
      <c r="H2103" s="154">
        <v>0</v>
      </c>
      <c r="I2103" s="154">
        <v>0</v>
      </c>
      <c r="J2103" s="154">
        <v>600000</v>
      </c>
      <c r="K2103" s="154">
        <v>0</v>
      </c>
      <c r="L2103" s="154">
        <v>0</v>
      </c>
      <c r="M2103" s="154">
        <v>600000</v>
      </c>
      <c r="N2103" s="96" t="s">
        <v>6958</v>
      </c>
      <c r="O2103" s="96" t="s">
        <v>3484</v>
      </c>
      <c r="P2103" s="96">
        <v>4</v>
      </c>
      <c r="Q2103" s="96">
        <v>2024</v>
      </c>
      <c r="R2103" s="96" t="s">
        <v>3060</v>
      </c>
      <c r="S2103" s="96" t="s">
        <v>3485</v>
      </c>
      <c r="T2103" s="155">
        <v>45434</v>
      </c>
      <c r="U2103" s="155">
        <v>45436</v>
      </c>
      <c r="V2103" s="155">
        <v>45436</v>
      </c>
      <c r="W2103" s="96" t="s">
        <v>2986</v>
      </c>
      <c r="X2103" s="96" t="s">
        <v>3486</v>
      </c>
      <c r="Y2103" s="96"/>
      <c r="Z2103" s="96" t="s">
        <v>3063</v>
      </c>
      <c r="AA2103" s="96">
        <v>2769</v>
      </c>
      <c r="AB2103" s="155">
        <v>45187</v>
      </c>
      <c r="AC2103" s="155">
        <v>45746</v>
      </c>
      <c r="AD2103" s="96">
        <v>8999990341</v>
      </c>
      <c r="AE2103" s="96" t="s">
        <v>3487</v>
      </c>
      <c r="AF2103" s="96">
        <v>3</v>
      </c>
      <c r="AG2103" s="96" t="s">
        <v>3488</v>
      </c>
      <c r="AH2103" s="96" t="s">
        <v>3489</v>
      </c>
      <c r="AI2103" s="154">
        <v>0</v>
      </c>
      <c r="AJ2103" s="154">
        <v>0</v>
      </c>
      <c r="AK2103" s="154">
        <v>0</v>
      </c>
      <c r="AL2103" s="154">
        <v>0</v>
      </c>
      <c r="AM2103" s="154">
        <v>0</v>
      </c>
      <c r="AN2103" s="154">
        <v>360000</v>
      </c>
      <c r="AO2103" s="154">
        <v>0</v>
      </c>
      <c r="AP2103" s="154">
        <v>0</v>
      </c>
      <c r="AQ2103" s="154">
        <v>360000</v>
      </c>
      <c r="AR2103" s="96" t="s">
        <v>3544</v>
      </c>
      <c r="AS2103" s="96" t="s">
        <v>3491</v>
      </c>
      <c r="AT2103" s="96">
        <v>0</v>
      </c>
      <c r="AU2103" s="96"/>
      <c r="AV2103" s="96"/>
      <c r="AW2103" s="96"/>
      <c r="AX2103" s="96"/>
      <c r="AY2103" s="96"/>
      <c r="AZ2103" s="96"/>
      <c r="BA2103" s="96"/>
      <c r="BB2103" s="96"/>
      <c r="BC2103" s="96"/>
      <c r="BD2103" s="96"/>
      <c r="BE2103" s="96"/>
      <c r="BF2103" s="96"/>
      <c r="BG2103" s="96"/>
      <c r="BH2103" s="96"/>
    </row>
    <row r="2104" spans="1:60" x14ac:dyDescent="0.2">
      <c r="A2104" s="100">
        <v>0.6</v>
      </c>
      <c r="B2104" s="96" t="s">
        <v>3482</v>
      </c>
      <c r="C2104" s="96">
        <v>163894</v>
      </c>
      <c r="D2104" s="96">
        <v>999202310</v>
      </c>
      <c r="E2104" s="154">
        <v>0</v>
      </c>
      <c r="F2104" s="154">
        <v>288550</v>
      </c>
      <c r="G2104" s="154">
        <v>0</v>
      </c>
      <c r="H2104" s="154">
        <v>0</v>
      </c>
      <c r="I2104" s="154">
        <v>0</v>
      </c>
      <c r="J2104" s="154">
        <v>33950</v>
      </c>
      <c r="K2104" s="154">
        <v>0</v>
      </c>
      <c r="L2104" s="154">
        <v>0</v>
      </c>
      <c r="M2104" s="154">
        <v>322500</v>
      </c>
      <c r="N2104" s="96" t="s">
        <v>6959</v>
      </c>
      <c r="O2104" s="96" t="s">
        <v>3484</v>
      </c>
      <c r="P2104" s="96">
        <v>4</v>
      </c>
      <c r="Q2104" s="96">
        <v>2024</v>
      </c>
      <c r="R2104" s="96" t="s">
        <v>3060</v>
      </c>
      <c r="S2104" s="96" t="s">
        <v>3485</v>
      </c>
      <c r="T2104" s="155">
        <v>45446</v>
      </c>
      <c r="U2104" s="155">
        <v>45448</v>
      </c>
      <c r="V2104" s="155">
        <v>45448</v>
      </c>
      <c r="W2104" s="96" t="s">
        <v>2986</v>
      </c>
      <c r="X2104" s="96" t="s">
        <v>3486</v>
      </c>
      <c r="Y2104" s="96"/>
      <c r="Z2104" s="96" t="s">
        <v>3063</v>
      </c>
      <c r="AA2104" s="96">
        <v>2769</v>
      </c>
      <c r="AB2104" s="155">
        <v>45187</v>
      </c>
      <c r="AC2104" s="155">
        <v>45746</v>
      </c>
      <c r="AD2104" s="96">
        <v>8999990341</v>
      </c>
      <c r="AE2104" s="96" t="s">
        <v>3487</v>
      </c>
      <c r="AF2104" s="96">
        <v>3</v>
      </c>
      <c r="AG2104" s="96" t="s">
        <v>3488</v>
      </c>
      <c r="AH2104" s="96" t="s">
        <v>3489</v>
      </c>
      <c r="AI2104" s="154">
        <v>0</v>
      </c>
      <c r="AJ2104" s="154">
        <v>173130</v>
      </c>
      <c r="AK2104" s="154">
        <v>0</v>
      </c>
      <c r="AL2104" s="154">
        <v>0</v>
      </c>
      <c r="AM2104" s="154">
        <v>0</v>
      </c>
      <c r="AN2104" s="154">
        <v>20370</v>
      </c>
      <c r="AO2104" s="154">
        <v>0</v>
      </c>
      <c r="AP2104" s="154">
        <v>0</v>
      </c>
      <c r="AQ2104" s="154">
        <v>193500</v>
      </c>
      <c r="AR2104" s="96" t="s">
        <v>3596</v>
      </c>
      <c r="AS2104" s="96" t="s">
        <v>3491</v>
      </c>
      <c r="AT2104" s="96" t="s">
        <v>6960</v>
      </c>
      <c r="AU2104" s="96"/>
      <c r="AV2104" s="96"/>
      <c r="AW2104" s="96"/>
      <c r="AX2104" s="96"/>
      <c r="AY2104" s="96"/>
      <c r="AZ2104" s="96"/>
      <c r="BA2104" s="96"/>
      <c r="BB2104" s="96"/>
      <c r="BC2104" s="96"/>
      <c r="BD2104" s="96"/>
      <c r="BE2104" s="96"/>
      <c r="BF2104" s="96"/>
      <c r="BG2104" s="96"/>
      <c r="BH2104" s="96"/>
    </row>
    <row r="2105" spans="1:60" x14ac:dyDescent="0.2">
      <c r="A2105" s="100">
        <v>0.6</v>
      </c>
      <c r="B2105" s="96" t="s">
        <v>3482</v>
      </c>
      <c r="C2105" s="96">
        <v>163965</v>
      </c>
      <c r="D2105" s="96">
        <v>999202310</v>
      </c>
      <c r="E2105" s="154">
        <v>0</v>
      </c>
      <c r="F2105" s="154">
        <v>129800</v>
      </c>
      <c r="G2105" s="154">
        <v>0</v>
      </c>
      <c r="H2105" s="154">
        <v>0</v>
      </c>
      <c r="I2105" s="154">
        <v>0</v>
      </c>
      <c r="J2105" s="154">
        <v>0</v>
      </c>
      <c r="K2105" s="154">
        <v>0</v>
      </c>
      <c r="L2105" s="154">
        <v>0</v>
      </c>
      <c r="M2105" s="154">
        <v>129800</v>
      </c>
      <c r="N2105" s="96" t="s">
        <v>6961</v>
      </c>
      <c r="O2105" s="96" t="s">
        <v>3484</v>
      </c>
      <c r="P2105" s="96">
        <v>4</v>
      </c>
      <c r="Q2105" s="96">
        <v>2024</v>
      </c>
      <c r="R2105" s="96" t="s">
        <v>3060</v>
      </c>
      <c r="S2105" s="96" t="s">
        <v>3485</v>
      </c>
      <c r="T2105" s="155">
        <v>45454</v>
      </c>
      <c r="U2105" s="155">
        <v>45455</v>
      </c>
      <c r="V2105" s="155">
        <v>45457</v>
      </c>
      <c r="W2105" s="96" t="s">
        <v>2986</v>
      </c>
      <c r="X2105" s="96" t="s">
        <v>3486</v>
      </c>
      <c r="Y2105" s="96"/>
      <c r="Z2105" s="96" t="s">
        <v>3063</v>
      </c>
      <c r="AA2105" s="96">
        <v>2769</v>
      </c>
      <c r="AB2105" s="155">
        <v>45187</v>
      </c>
      <c r="AC2105" s="155">
        <v>45746</v>
      </c>
      <c r="AD2105" s="96">
        <v>8999990341</v>
      </c>
      <c r="AE2105" s="96" t="s">
        <v>3487</v>
      </c>
      <c r="AF2105" s="96">
        <v>3</v>
      </c>
      <c r="AG2105" s="96" t="s">
        <v>3488</v>
      </c>
      <c r="AH2105" s="96" t="s">
        <v>3489</v>
      </c>
      <c r="AI2105" s="154">
        <v>0</v>
      </c>
      <c r="AJ2105" s="154">
        <v>77880</v>
      </c>
      <c r="AK2105" s="154">
        <v>0</v>
      </c>
      <c r="AL2105" s="154">
        <v>0</v>
      </c>
      <c r="AM2105" s="154">
        <v>0</v>
      </c>
      <c r="AN2105" s="154">
        <v>0</v>
      </c>
      <c r="AO2105" s="154">
        <v>0</v>
      </c>
      <c r="AP2105" s="154">
        <v>0</v>
      </c>
      <c r="AQ2105" s="154">
        <v>77880</v>
      </c>
      <c r="AR2105" s="96" t="s">
        <v>3490</v>
      </c>
      <c r="AS2105" s="96" t="s">
        <v>3491</v>
      </c>
      <c r="AT2105" s="96" t="s">
        <v>6962</v>
      </c>
      <c r="AU2105" s="96"/>
      <c r="AV2105" s="96"/>
      <c r="AW2105" s="96"/>
      <c r="AX2105" s="96"/>
      <c r="AY2105" s="96"/>
      <c r="AZ2105" s="96"/>
      <c r="BA2105" s="96"/>
      <c r="BB2105" s="96"/>
      <c r="BC2105" s="96"/>
      <c r="BD2105" s="96"/>
      <c r="BE2105" s="96"/>
      <c r="BF2105" s="96"/>
      <c r="BG2105" s="96"/>
      <c r="BH2105" s="96"/>
    </row>
    <row r="2106" spans="1:60" x14ac:dyDescent="0.2">
      <c r="A2106" s="100">
        <v>0.6</v>
      </c>
      <c r="B2106" s="96" t="s">
        <v>3482</v>
      </c>
      <c r="C2106" s="96">
        <v>164099</v>
      </c>
      <c r="D2106" s="96">
        <v>999202310</v>
      </c>
      <c r="E2106" s="154">
        <v>0</v>
      </c>
      <c r="F2106" s="154">
        <v>0</v>
      </c>
      <c r="G2106" s="154">
        <v>0</v>
      </c>
      <c r="H2106" s="154">
        <v>0</v>
      </c>
      <c r="I2106" s="154">
        <v>0</v>
      </c>
      <c r="J2106" s="154">
        <v>600000</v>
      </c>
      <c r="K2106" s="154">
        <v>0</v>
      </c>
      <c r="L2106" s="154">
        <v>0</v>
      </c>
      <c r="M2106" s="154">
        <v>600000</v>
      </c>
      <c r="N2106" s="96" t="s">
        <v>6963</v>
      </c>
      <c r="O2106" s="96" t="s">
        <v>3484</v>
      </c>
      <c r="P2106" s="96">
        <v>4</v>
      </c>
      <c r="Q2106" s="96">
        <v>2024</v>
      </c>
      <c r="R2106" s="96" t="s">
        <v>3060</v>
      </c>
      <c r="S2106" s="96" t="s">
        <v>3485</v>
      </c>
      <c r="T2106" s="155">
        <v>45468</v>
      </c>
      <c r="U2106" s="155">
        <v>45469</v>
      </c>
      <c r="V2106" s="155">
        <v>45471</v>
      </c>
      <c r="W2106" s="96" t="s">
        <v>2986</v>
      </c>
      <c r="X2106" s="96" t="s">
        <v>3486</v>
      </c>
      <c r="Y2106" s="96"/>
      <c r="Z2106" s="96" t="s">
        <v>3063</v>
      </c>
      <c r="AA2106" s="96">
        <v>2769</v>
      </c>
      <c r="AB2106" s="155">
        <v>45187</v>
      </c>
      <c r="AC2106" s="155">
        <v>45746</v>
      </c>
      <c r="AD2106" s="96">
        <v>8999990341</v>
      </c>
      <c r="AE2106" s="96" t="s">
        <v>3487</v>
      </c>
      <c r="AF2106" s="96">
        <v>3</v>
      </c>
      <c r="AG2106" s="96" t="s">
        <v>3488</v>
      </c>
      <c r="AH2106" s="96" t="s">
        <v>3489</v>
      </c>
      <c r="AI2106" s="154">
        <v>0</v>
      </c>
      <c r="AJ2106" s="154">
        <v>0</v>
      </c>
      <c r="AK2106" s="154">
        <v>0</v>
      </c>
      <c r="AL2106" s="154">
        <v>0</v>
      </c>
      <c r="AM2106" s="154">
        <v>0</v>
      </c>
      <c r="AN2106" s="154">
        <v>360000</v>
      </c>
      <c r="AO2106" s="154">
        <v>0</v>
      </c>
      <c r="AP2106" s="154">
        <v>0</v>
      </c>
      <c r="AQ2106" s="154">
        <v>360000</v>
      </c>
      <c r="AR2106" s="96" t="s">
        <v>3544</v>
      </c>
      <c r="AS2106" s="96" t="s">
        <v>3491</v>
      </c>
      <c r="AT2106" s="96">
        <v>0</v>
      </c>
      <c r="AU2106" s="96"/>
      <c r="AV2106" s="96"/>
      <c r="AW2106" s="96"/>
      <c r="AX2106" s="96"/>
      <c r="AY2106" s="96"/>
      <c r="AZ2106" s="96"/>
      <c r="BA2106" s="96"/>
      <c r="BB2106" s="96"/>
      <c r="BC2106" s="96"/>
      <c r="BD2106" s="96"/>
      <c r="BE2106" s="96"/>
      <c r="BF2106" s="96"/>
      <c r="BG2106" s="96"/>
      <c r="BH2106" s="96"/>
    </row>
    <row r="2107" spans="1:60" x14ac:dyDescent="0.2">
      <c r="A2107" s="100">
        <v>0.6</v>
      </c>
      <c r="B2107" s="96" t="s">
        <v>3482</v>
      </c>
      <c r="C2107" s="96">
        <v>164127</v>
      </c>
      <c r="D2107" s="96">
        <v>999202310</v>
      </c>
      <c r="E2107" s="154">
        <v>0</v>
      </c>
      <c r="F2107" s="154">
        <v>0</v>
      </c>
      <c r="G2107" s="154">
        <v>0</v>
      </c>
      <c r="H2107" s="154">
        <v>0</v>
      </c>
      <c r="I2107" s="154">
        <v>0</v>
      </c>
      <c r="J2107" s="154">
        <v>600000</v>
      </c>
      <c r="K2107" s="154">
        <v>0</v>
      </c>
      <c r="L2107" s="154">
        <v>0</v>
      </c>
      <c r="M2107" s="154">
        <v>600000</v>
      </c>
      <c r="N2107" s="96" t="s">
        <v>6964</v>
      </c>
      <c r="O2107" s="96" t="s">
        <v>3484</v>
      </c>
      <c r="P2107" s="96">
        <v>4</v>
      </c>
      <c r="Q2107" s="96">
        <v>2024</v>
      </c>
      <c r="R2107" s="96" t="s">
        <v>3060</v>
      </c>
      <c r="S2107" s="96" t="s">
        <v>3485</v>
      </c>
      <c r="T2107" s="155">
        <v>45469</v>
      </c>
      <c r="U2107" s="155">
        <v>45471</v>
      </c>
      <c r="V2107" s="155">
        <v>45475</v>
      </c>
      <c r="W2107" s="96" t="s">
        <v>2986</v>
      </c>
      <c r="X2107" s="96" t="s">
        <v>3486</v>
      </c>
      <c r="Y2107" s="96"/>
      <c r="Z2107" s="96" t="s">
        <v>3063</v>
      </c>
      <c r="AA2107" s="96">
        <v>2769</v>
      </c>
      <c r="AB2107" s="155">
        <v>45187</v>
      </c>
      <c r="AC2107" s="155">
        <v>45746</v>
      </c>
      <c r="AD2107" s="96">
        <v>8999990341</v>
      </c>
      <c r="AE2107" s="96" t="s">
        <v>3487</v>
      </c>
      <c r="AF2107" s="96">
        <v>3</v>
      </c>
      <c r="AG2107" s="96" t="s">
        <v>3488</v>
      </c>
      <c r="AH2107" s="96" t="s">
        <v>3489</v>
      </c>
      <c r="AI2107" s="154">
        <v>0</v>
      </c>
      <c r="AJ2107" s="154">
        <v>0</v>
      </c>
      <c r="AK2107" s="154">
        <v>0</v>
      </c>
      <c r="AL2107" s="154">
        <v>0</v>
      </c>
      <c r="AM2107" s="154">
        <v>0</v>
      </c>
      <c r="AN2107" s="154">
        <v>360000</v>
      </c>
      <c r="AO2107" s="154">
        <v>0</v>
      </c>
      <c r="AP2107" s="154">
        <v>0</v>
      </c>
      <c r="AQ2107" s="154">
        <v>360000</v>
      </c>
      <c r="AR2107" s="96" t="s">
        <v>3544</v>
      </c>
      <c r="AS2107" s="96" t="s">
        <v>3491</v>
      </c>
      <c r="AT2107" s="96">
        <v>0</v>
      </c>
      <c r="AU2107" s="96"/>
      <c r="AV2107" s="96"/>
      <c r="AW2107" s="96"/>
      <c r="AX2107" s="96"/>
      <c r="AY2107" s="96"/>
      <c r="AZ2107" s="96"/>
      <c r="BA2107" s="96"/>
      <c r="BB2107" s="96"/>
      <c r="BC2107" s="96"/>
      <c r="BD2107" s="96"/>
      <c r="BE2107" s="96"/>
      <c r="BF2107" s="96"/>
      <c r="BG2107" s="96"/>
      <c r="BH2107" s="96"/>
    </row>
    <row r="2108" spans="1:60" x14ac:dyDescent="0.2">
      <c r="A2108" s="100">
        <v>0.6</v>
      </c>
      <c r="B2108" s="96" t="s">
        <v>3482</v>
      </c>
      <c r="C2108" s="96">
        <v>164168</v>
      </c>
      <c r="D2108" s="96">
        <v>999202310</v>
      </c>
      <c r="E2108" s="154">
        <v>0</v>
      </c>
      <c r="F2108" s="154">
        <v>205000</v>
      </c>
      <c r="G2108" s="154">
        <v>0</v>
      </c>
      <c r="H2108" s="154">
        <v>0</v>
      </c>
      <c r="I2108" s="154">
        <v>0</v>
      </c>
      <c r="J2108" s="154">
        <v>0</v>
      </c>
      <c r="K2108" s="154">
        <v>0</v>
      </c>
      <c r="L2108" s="154">
        <v>0</v>
      </c>
      <c r="M2108" s="154">
        <v>205000</v>
      </c>
      <c r="N2108" s="96" t="s">
        <v>6965</v>
      </c>
      <c r="O2108" s="96" t="s">
        <v>3484</v>
      </c>
      <c r="P2108" s="96">
        <v>4</v>
      </c>
      <c r="Q2108" s="96">
        <v>2024</v>
      </c>
      <c r="R2108" s="96" t="s">
        <v>3060</v>
      </c>
      <c r="S2108" s="96" t="s">
        <v>3485</v>
      </c>
      <c r="T2108" s="155">
        <v>45482</v>
      </c>
      <c r="U2108" s="155">
        <v>45483</v>
      </c>
      <c r="V2108" s="155">
        <v>45483</v>
      </c>
      <c r="W2108" s="96" t="s">
        <v>2986</v>
      </c>
      <c r="X2108" s="96" t="s">
        <v>3486</v>
      </c>
      <c r="Y2108" s="96"/>
      <c r="Z2108" s="96" t="s">
        <v>3063</v>
      </c>
      <c r="AA2108" s="96">
        <v>2769</v>
      </c>
      <c r="AB2108" s="155">
        <v>45187</v>
      </c>
      <c r="AC2108" s="155">
        <v>45746</v>
      </c>
      <c r="AD2108" s="96">
        <v>8999990341</v>
      </c>
      <c r="AE2108" s="96" t="s">
        <v>3487</v>
      </c>
      <c r="AF2108" s="96">
        <v>3</v>
      </c>
      <c r="AG2108" s="96" t="s">
        <v>3488</v>
      </c>
      <c r="AH2108" s="96" t="s">
        <v>3489</v>
      </c>
      <c r="AI2108" s="154">
        <v>0</v>
      </c>
      <c r="AJ2108" s="154">
        <v>123000</v>
      </c>
      <c r="AK2108" s="154">
        <v>0</v>
      </c>
      <c r="AL2108" s="154">
        <v>0</v>
      </c>
      <c r="AM2108" s="154">
        <v>0</v>
      </c>
      <c r="AN2108" s="154">
        <v>0</v>
      </c>
      <c r="AO2108" s="154">
        <v>0</v>
      </c>
      <c r="AP2108" s="154">
        <v>0</v>
      </c>
      <c r="AQ2108" s="154">
        <v>123000</v>
      </c>
      <c r="AR2108" s="96" t="s">
        <v>3490</v>
      </c>
      <c r="AS2108" s="96" t="s">
        <v>3491</v>
      </c>
      <c r="AT2108" s="96" t="s">
        <v>6966</v>
      </c>
      <c r="AU2108" s="96"/>
      <c r="AV2108" s="96"/>
      <c r="AW2108" s="96"/>
      <c r="AX2108" s="96"/>
      <c r="AY2108" s="96"/>
      <c r="AZ2108" s="96"/>
      <c r="BA2108" s="96"/>
      <c r="BB2108" s="96"/>
      <c r="BC2108" s="96"/>
      <c r="BD2108" s="96"/>
      <c r="BE2108" s="96"/>
      <c r="BF2108" s="96"/>
      <c r="BG2108" s="96"/>
      <c r="BH2108" s="96"/>
    </row>
    <row r="2109" spans="1:60" x14ac:dyDescent="0.2">
      <c r="A2109" s="100">
        <v>0.6</v>
      </c>
      <c r="B2109" s="96" t="s">
        <v>3482</v>
      </c>
      <c r="C2109" s="96">
        <v>164189</v>
      </c>
      <c r="D2109" s="96">
        <v>999202310</v>
      </c>
      <c r="E2109" s="154">
        <v>0</v>
      </c>
      <c r="F2109" s="154">
        <v>222600</v>
      </c>
      <c r="G2109" s="154">
        <v>0</v>
      </c>
      <c r="H2109" s="154">
        <v>0</v>
      </c>
      <c r="I2109" s="154">
        <v>0</v>
      </c>
      <c r="J2109" s="154">
        <v>0</v>
      </c>
      <c r="K2109" s="154">
        <v>0</v>
      </c>
      <c r="L2109" s="154">
        <v>0</v>
      </c>
      <c r="M2109" s="154">
        <v>222600</v>
      </c>
      <c r="N2109" s="96" t="s">
        <v>6967</v>
      </c>
      <c r="O2109" s="96" t="s">
        <v>3484</v>
      </c>
      <c r="P2109" s="96">
        <v>4</v>
      </c>
      <c r="Q2109" s="96">
        <v>2024</v>
      </c>
      <c r="R2109" s="96" t="s">
        <v>3060</v>
      </c>
      <c r="S2109" s="96" t="s">
        <v>3485</v>
      </c>
      <c r="T2109" s="155">
        <v>45480</v>
      </c>
      <c r="U2109" s="155">
        <v>45484</v>
      </c>
      <c r="V2109" s="155">
        <v>45488</v>
      </c>
      <c r="W2109" s="96" t="s">
        <v>2986</v>
      </c>
      <c r="X2109" s="96" t="s">
        <v>3486</v>
      </c>
      <c r="Y2109" s="96"/>
      <c r="Z2109" s="96" t="s">
        <v>3063</v>
      </c>
      <c r="AA2109" s="96">
        <v>2769</v>
      </c>
      <c r="AB2109" s="155">
        <v>45187</v>
      </c>
      <c r="AC2109" s="155">
        <v>45746</v>
      </c>
      <c r="AD2109" s="96">
        <v>8999990341</v>
      </c>
      <c r="AE2109" s="96" t="s">
        <v>3487</v>
      </c>
      <c r="AF2109" s="96">
        <v>3</v>
      </c>
      <c r="AG2109" s="96" t="s">
        <v>3488</v>
      </c>
      <c r="AH2109" s="96" t="s">
        <v>3489</v>
      </c>
      <c r="AI2109" s="154">
        <v>0</v>
      </c>
      <c r="AJ2109" s="154">
        <v>133560</v>
      </c>
      <c r="AK2109" s="154">
        <v>0</v>
      </c>
      <c r="AL2109" s="154">
        <v>0</v>
      </c>
      <c r="AM2109" s="154">
        <v>0</v>
      </c>
      <c r="AN2109" s="154">
        <v>0</v>
      </c>
      <c r="AO2109" s="154">
        <v>0</v>
      </c>
      <c r="AP2109" s="154">
        <v>0</v>
      </c>
      <c r="AQ2109" s="154">
        <v>133560</v>
      </c>
      <c r="AR2109" s="96" t="s">
        <v>3490</v>
      </c>
      <c r="AS2109" s="96" t="s">
        <v>3491</v>
      </c>
      <c r="AT2109" s="96" t="s">
        <v>6968</v>
      </c>
      <c r="AU2109" s="96"/>
      <c r="AV2109" s="96"/>
      <c r="AW2109" s="96"/>
      <c r="AX2109" s="96"/>
      <c r="AY2109" s="96"/>
      <c r="AZ2109" s="96"/>
      <c r="BA2109" s="96"/>
      <c r="BB2109" s="96"/>
      <c r="BC2109" s="96"/>
      <c r="BD2109" s="96"/>
      <c r="BE2109" s="96"/>
      <c r="BF2109" s="96"/>
      <c r="BG2109" s="96"/>
      <c r="BH2109" s="96"/>
    </row>
    <row r="2110" spans="1:60" x14ac:dyDescent="0.2">
      <c r="A2110" s="100">
        <v>0.6</v>
      </c>
      <c r="B2110" s="96" t="s">
        <v>3482</v>
      </c>
      <c r="C2110" s="96">
        <v>163688</v>
      </c>
      <c r="D2110" s="96">
        <v>999202310</v>
      </c>
      <c r="E2110" s="154">
        <v>0</v>
      </c>
      <c r="F2110" s="154">
        <v>148200</v>
      </c>
      <c r="G2110" s="154">
        <v>0</v>
      </c>
      <c r="H2110" s="154">
        <v>0</v>
      </c>
      <c r="I2110" s="154">
        <v>0</v>
      </c>
      <c r="J2110" s="154">
        <v>0</v>
      </c>
      <c r="K2110" s="154">
        <v>0</v>
      </c>
      <c r="L2110" s="154">
        <v>0</v>
      </c>
      <c r="M2110" s="154">
        <v>148200</v>
      </c>
      <c r="N2110" s="96" t="s">
        <v>6969</v>
      </c>
      <c r="O2110" s="96" t="s">
        <v>3484</v>
      </c>
      <c r="P2110" s="96">
        <v>4</v>
      </c>
      <c r="Q2110" s="96">
        <v>2024</v>
      </c>
      <c r="R2110" s="96" t="s">
        <v>3060</v>
      </c>
      <c r="S2110" s="96" t="s">
        <v>3485</v>
      </c>
      <c r="T2110" s="155">
        <v>45430</v>
      </c>
      <c r="U2110" s="155">
        <v>45432</v>
      </c>
      <c r="V2110" s="155">
        <v>45436</v>
      </c>
      <c r="W2110" s="96" t="s">
        <v>3609</v>
      </c>
      <c r="X2110" s="96" t="s">
        <v>3486</v>
      </c>
      <c r="Y2110" s="96"/>
      <c r="Z2110" s="96" t="s">
        <v>3063</v>
      </c>
      <c r="AA2110" s="96">
        <v>2769</v>
      </c>
      <c r="AB2110" s="155">
        <v>45187</v>
      </c>
      <c r="AC2110" s="155">
        <v>45746</v>
      </c>
      <c r="AD2110" s="96">
        <v>8999990341</v>
      </c>
      <c r="AE2110" s="96" t="s">
        <v>3487</v>
      </c>
      <c r="AF2110" s="96">
        <v>3</v>
      </c>
      <c r="AG2110" s="96" t="s">
        <v>3488</v>
      </c>
      <c r="AH2110" s="96" t="s">
        <v>3489</v>
      </c>
      <c r="AI2110" s="154">
        <v>0</v>
      </c>
      <c r="AJ2110" s="154">
        <v>88920</v>
      </c>
      <c r="AK2110" s="154">
        <v>0</v>
      </c>
      <c r="AL2110" s="154">
        <v>0</v>
      </c>
      <c r="AM2110" s="154">
        <v>0</v>
      </c>
      <c r="AN2110" s="154">
        <v>0</v>
      </c>
      <c r="AO2110" s="154">
        <v>0</v>
      </c>
      <c r="AP2110" s="154">
        <v>0</v>
      </c>
      <c r="AQ2110" s="154">
        <v>88920</v>
      </c>
      <c r="AR2110" s="96" t="s">
        <v>3490</v>
      </c>
      <c r="AS2110" s="96" t="s">
        <v>3491</v>
      </c>
      <c r="AT2110" s="96" t="s">
        <v>6970</v>
      </c>
      <c r="AU2110" s="96"/>
      <c r="AV2110" s="96"/>
      <c r="AW2110" s="96"/>
      <c r="AX2110" s="96"/>
      <c r="AY2110" s="96"/>
      <c r="AZ2110" s="96"/>
      <c r="BA2110" s="96"/>
      <c r="BB2110" s="96"/>
      <c r="BC2110" s="96"/>
      <c r="BD2110" s="96"/>
      <c r="BE2110" s="96"/>
      <c r="BF2110" s="96"/>
      <c r="BG2110" s="96"/>
      <c r="BH2110" s="96"/>
    </row>
    <row r="2111" spans="1:60" x14ac:dyDescent="0.2">
      <c r="A2111" s="100">
        <v>0.6</v>
      </c>
      <c r="B2111" s="96" t="s">
        <v>3482</v>
      </c>
      <c r="C2111" s="96">
        <v>164046</v>
      </c>
      <c r="D2111" s="96">
        <v>999202310</v>
      </c>
      <c r="E2111" s="154">
        <v>0</v>
      </c>
      <c r="F2111" s="154">
        <v>1021918</v>
      </c>
      <c r="G2111" s="154">
        <v>0</v>
      </c>
      <c r="H2111" s="154">
        <v>0</v>
      </c>
      <c r="I2111" s="154">
        <v>0</v>
      </c>
      <c r="J2111" s="154">
        <v>0</v>
      </c>
      <c r="K2111" s="154">
        <v>0</v>
      </c>
      <c r="L2111" s="154">
        <v>0</v>
      </c>
      <c r="M2111" s="154">
        <v>1021918</v>
      </c>
      <c r="N2111" s="96" t="s">
        <v>6971</v>
      </c>
      <c r="O2111" s="96" t="s">
        <v>3484</v>
      </c>
      <c r="P2111" s="96">
        <v>4</v>
      </c>
      <c r="Q2111" s="96">
        <v>2024</v>
      </c>
      <c r="R2111" s="96" t="s">
        <v>3060</v>
      </c>
      <c r="S2111" s="96" t="s">
        <v>3485</v>
      </c>
      <c r="T2111" s="155">
        <v>45462</v>
      </c>
      <c r="U2111" s="155">
        <v>45463</v>
      </c>
      <c r="V2111" s="155">
        <v>45467</v>
      </c>
      <c r="W2111" s="96" t="s">
        <v>3609</v>
      </c>
      <c r="X2111" s="96" t="s">
        <v>3486</v>
      </c>
      <c r="Y2111" s="96"/>
      <c r="Z2111" s="96" t="s">
        <v>3063</v>
      </c>
      <c r="AA2111" s="96">
        <v>2769</v>
      </c>
      <c r="AB2111" s="155">
        <v>45187</v>
      </c>
      <c r="AC2111" s="155">
        <v>45746</v>
      </c>
      <c r="AD2111" s="96">
        <v>8999990341</v>
      </c>
      <c r="AE2111" s="96" t="s">
        <v>3487</v>
      </c>
      <c r="AF2111" s="96">
        <v>3</v>
      </c>
      <c r="AG2111" s="96" t="s">
        <v>3488</v>
      </c>
      <c r="AH2111" s="96" t="s">
        <v>3489</v>
      </c>
      <c r="AI2111" s="154">
        <v>0</v>
      </c>
      <c r="AJ2111" s="154">
        <v>613150.80000000005</v>
      </c>
      <c r="AK2111" s="154">
        <v>0</v>
      </c>
      <c r="AL2111" s="154">
        <v>0</v>
      </c>
      <c r="AM2111" s="154">
        <v>0</v>
      </c>
      <c r="AN2111" s="154">
        <v>0</v>
      </c>
      <c r="AO2111" s="154">
        <v>0</v>
      </c>
      <c r="AP2111" s="154">
        <v>0</v>
      </c>
      <c r="AQ2111" s="154">
        <v>613150.80000000005</v>
      </c>
      <c r="AR2111" s="96" t="s">
        <v>3490</v>
      </c>
      <c r="AS2111" s="96" t="s">
        <v>3491</v>
      </c>
      <c r="AT2111" s="96" t="s">
        <v>6972</v>
      </c>
      <c r="AU2111" s="96"/>
      <c r="AV2111" s="96"/>
      <c r="AW2111" s="96"/>
      <c r="AX2111" s="96"/>
      <c r="AY2111" s="96"/>
      <c r="AZ2111" s="96"/>
      <c r="BA2111" s="96"/>
      <c r="BB2111" s="96"/>
      <c r="BC2111" s="96"/>
      <c r="BD2111" s="96"/>
      <c r="BE2111" s="96"/>
      <c r="BF2111" s="96"/>
      <c r="BG2111" s="96"/>
      <c r="BH2111" s="96"/>
    </row>
    <row r="2112" spans="1:60" x14ac:dyDescent="0.2">
      <c r="A2112" s="100">
        <v>0.6</v>
      </c>
      <c r="B2112" s="96" t="s">
        <v>3482</v>
      </c>
      <c r="C2112" s="96">
        <v>164063</v>
      </c>
      <c r="D2112" s="96">
        <v>999202310</v>
      </c>
      <c r="E2112" s="154">
        <v>0</v>
      </c>
      <c r="F2112" s="154">
        <v>152032</v>
      </c>
      <c r="G2112" s="154">
        <v>0</v>
      </c>
      <c r="H2112" s="154">
        <v>0</v>
      </c>
      <c r="I2112" s="154">
        <v>0</v>
      </c>
      <c r="J2112" s="154">
        <v>0</v>
      </c>
      <c r="K2112" s="154">
        <v>0</v>
      </c>
      <c r="L2112" s="154">
        <v>0</v>
      </c>
      <c r="M2112" s="154">
        <v>152032</v>
      </c>
      <c r="N2112" s="96" t="s">
        <v>6973</v>
      </c>
      <c r="O2112" s="96" t="s">
        <v>3484</v>
      </c>
      <c r="P2112" s="96">
        <v>4</v>
      </c>
      <c r="Q2112" s="96">
        <v>2024</v>
      </c>
      <c r="R2112" s="96" t="s">
        <v>3060</v>
      </c>
      <c r="S2112" s="96" t="s">
        <v>3485</v>
      </c>
      <c r="T2112" s="155">
        <v>45463</v>
      </c>
      <c r="U2112" s="155">
        <v>45464</v>
      </c>
      <c r="V2112" s="155">
        <v>45467</v>
      </c>
      <c r="W2112" s="96" t="s">
        <v>3609</v>
      </c>
      <c r="X2112" s="96" t="s">
        <v>3486</v>
      </c>
      <c r="Y2112" s="96"/>
      <c r="Z2112" s="96" t="s">
        <v>3063</v>
      </c>
      <c r="AA2112" s="96">
        <v>2769</v>
      </c>
      <c r="AB2112" s="155">
        <v>45187</v>
      </c>
      <c r="AC2112" s="155">
        <v>45746</v>
      </c>
      <c r="AD2112" s="96">
        <v>8999990341</v>
      </c>
      <c r="AE2112" s="96" t="s">
        <v>3487</v>
      </c>
      <c r="AF2112" s="96">
        <v>3</v>
      </c>
      <c r="AG2112" s="96" t="s">
        <v>3488</v>
      </c>
      <c r="AH2112" s="96" t="s">
        <v>3489</v>
      </c>
      <c r="AI2112" s="154">
        <v>0</v>
      </c>
      <c r="AJ2112" s="154">
        <v>91219.199999999997</v>
      </c>
      <c r="AK2112" s="154">
        <v>0</v>
      </c>
      <c r="AL2112" s="154">
        <v>0</v>
      </c>
      <c r="AM2112" s="154">
        <v>0</v>
      </c>
      <c r="AN2112" s="154">
        <v>0</v>
      </c>
      <c r="AO2112" s="154">
        <v>0</v>
      </c>
      <c r="AP2112" s="154">
        <v>0</v>
      </c>
      <c r="AQ2112" s="154">
        <v>91219.199999999997</v>
      </c>
      <c r="AR2112" s="96" t="s">
        <v>3490</v>
      </c>
      <c r="AS2112" s="96" t="s">
        <v>3491</v>
      </c>
      <c r="AT2112" s="96" t="s">
        <v>6974</v>
      </c>
      <c r="AU2112" s="96"/>
      <c r="AV2112" s="96"/>
      <c r="AW2112" s="96"/>
      <c r="AX2112" s="96"/>
      <c r="AY2112" s="96"/>
      <c r="AZ2112" s="96"/>
      <c r="BA2112" s="96"/>
      <c r="BB2112" s="96"/>
      <c r="BC2112" s="96"/>
      <c r="BD2112" s="96"/>
      <c r="BE2112" s="96"/>
      <c r="BF2112" s="96"/>
      <c r="BG2112" s="96"/>
      <c r="BH2112" s="96"/>
    </row>
    <row r="2113" spans="1:60" x14ac:dyDescent="0.2">
      <c r="A2113" s="100">
        <v>0.6</v>
      </c>
      <c r="B2113" s="96" t="s">
        <v>3482</v>
      </c>
      <c r="C2113" s="96">
        <v>162695</v>
      </c>
      <c r="D2113" s="96">
        <v>999202310</v>
      </c>
      <c r="E2113" s="154">
        <v>0</v>
      </c>
      <c r="F2113" s="154">
        <v>0</v>
      </c>
      <c r="G2113" s="154">
        <v>0</v>
      </c>
      <c r="H2113" s="154">
        <v>0</v>
      </c>
      <c r="I2113" s="154">
        <v>0</v>
      </c>
      <c r="J2113" s="154">
        <v>0</v>
      </c>
      <c r="K2113" s="154">
        <v>0</v>
      </c>
      <c r="L2113" s="154">
        <v>0</v>
      </c>
      <c r="M2113" s="154">
        <v>0</v>
      </c>
      <c r="N2113" s="96" t="s">
        <v>6975</v>
      </c>
      <c r="O2113" s="96" t="s">
        <v>3484</v>
      </c>
      <c r="P2113" s="96">
        <v>4</v>
      </c>
      <c r="Q2113" s="96">
        <v>2024</v>
      </c>
      <c r="R2113" s="96" t="s">
        <v>3060</v>
      </c>
      <c r="S2113" s="96" t="s">
        <v>3485</v>
      </c>
      <c r="T2113" s="155">
        <v>45334</v>
      </c>
      <c r="U2113" s="155">
        <v>45335</v>
      </c>
      <c r="V2113" s="155">
        <v>45336</v>
      </c>
      <c r="W2113" s="96" t="s">
        <v>2986</v>
      </c>
      <c r="X2113" s="96" t="s">
        <v>3486</v>
      </c>
      <c r="Y2113" s="96"/>
      <c r="Z2113" s="96" t="s">
        <v>3063</v>
      </c>
      <c r="AA2113" s="96">
        <v>2769</v>
      </c>
      <c r="AB2113" s="155">
        <v>45187</v>
      </c>
      <c r="AC2113" s="155">
        <v>45746</v>
      </c>
      <c r="AD2113" s="96">
        <v>8999990341</v>
      </c>
      <c r="AE2113" s="96" t="s">
        <v>3487</v>
      </c>
      <c r="AF2113" s="96">
        <v>3</v>
      </c>
      <c r="AG2113" s="96" t="s">
        <v>3488</v>
      </c>
      <c r="AH2113" s="96" t="s">
        <v>3489</v>
      </c>
      <c r="AI2113" s="154">
        <v>0</v>
      </c>
      <c r="AJ2113" s="154">
        <v>0</v>
      </c>
      <c r="AK2113" s="154">
        <v>0</v>
      </c>
      <c r="AL2113" s="154">
        <v>0</v>
      </c>
      <c r="AM2113" s="154">
        <v>0</v>
      </c>
      <c r="AN2113" s="154">
        <v>0</v>
      </c>
      <c r="AO2113" s="154">
        <v>0</v>
      </c>
      <c r="AP2113" s="154">
        <v>0</v>
      </c>
      <c r="AQ2113" s="154">
        <v>0</v>
      </c>
      <c r="AR2113" s="96" t="s">
        <v>3496</v>
      </c>
      <c r="AS2113" s="96" t="s">
        <v>3491</v>
      </c>
      <c r="AT2113" s="96">
        <v>0</v>
      </c>
      <c r="AU2113" s="96"/>
      <c r="AV2113" s="96"/>
      <c r="AW2113" s="96"/>
      <c r="AX2113" s="96"/>
      <c r="AY2113" s="96"/>
      <c r="AZ2113" s="96"/>
      <c r="BA2113" s="96"/>
      <c r="BB2113" s="96"/>
      <c r="BC2113" s="96"/>
      <c r="BD2113" s="96"/>
      <c r="BE2113" s="96"/>
      <c r="BF2113" s="96"/>
      <c r="BG2113" s="96"/>
      <c r="BH2113" s="96"/>
    </row>
    <row r="2114" spans="1:60" x14ac:dyDescent="0.2">
      <c r="A2114" s="100">
        <v>0.6</v>
      </c>
      <c r="B2114" s="96" t="s">
        <v>3482</v>
      </c>
      <c r="C2114" s="96">
        <v>162949</v>
      </c>
      <c r="D2114" s="96">
        <v>999202310</v>
      </c>
      <c r="E2114" s="154">
        <v>0</v>
      </c>
      <c r="F2114" s="154">
        <v>644991</v>
      </c>
      <c r="G2114" s="154">
        <v>0</v>
      </c>
      <c r="H2114" s="154">
        <v>0</v>
      </c>
      <c r="I2114" s="154">
        <v>0</v>
      </c>
      <c r="J2114" s="154">
        <v>0</v>
      </c>
      <c r="K2114" s="154">
        <v>0</v>
      </c>
      <c r="L2114" s="154">
        <v>0</v>
      </c>
      <c r="M2114" s="154">
        <v>644991</v>
      </c>
      <c r="N2114" s="96" t="s">
        <v>6976</v>
      </c>
      <c r="O2114" s="96" t="s">
        <v>3484</v>
      </c>
      <c r="P2114" s="96">
        <v>4</v>
      </c>
      <c r="Q2114" s="96">
        <v>2024</v>
      </c>
      <c r="R2114" s="96" t="s">
        <v>3060</v>
      </c>
      <c r="S2114" s="96" t="s">
        <v>3485</v>
      </c>
      <c r="T2114" s="155">
        <v>45356</v>
      </c>
      <c r="U2114" s="155">
        <v>45357</v>
      </c>
      <c r="V2114" s="155">
        <v>45359</v>
      </c>
      <c r="W2114" s="96" t="s">
        <v>2986</v>
      </c>
      <c r="X2114" s="96" t="s">
        <v>3486</v>
      </c>
      <c r="Y2114" s="96"/>
      <c r="Z2114" s="96" t="s">
        <v>3063</v>
      </c>
      <c r="AA2114" s="96">
        <v>2769</v>
      </c>
      <c r="AB2114" s="155">
        <v>45187</v>
      </c>
      <c r="AC2114" s="155">
        <v>45746</v>
      </c>
      <c r="AD2114" s="96">
        <v>8999990341</v>
      </c>
      <c r="AE2114" s="96" t="s">
        <v>3487</v>
      </c>
      <c r="AF2114" s="96">
        <v>3</v>
      </c>
      <c r="AG2114" s="96" t="s">
        <v>3488</v>
      </c>
      <c r="AH2114" s="96" t="s">
        <v>3489</v>
      </c>
      <c r="AI2114" s="154">
        <v>0</v>
      </c>
      <c r="AJ2114" s="154">
        <v>386994.6</v>
      </c>
      <c r="AK2114" s="154">
        <v>0</v>
      </c>
      <c r="AL2114" s="154">
        <v>0</v>
      </c>
      <c r="AM2114" s="154">
        <v>0</v>
      </c>
      <c r="AN2114" s="154">
        <v>0</v>
      </c>
      <c r="AO2114" s="154">
        <v>0</v>
      </c>
      <c r="AP2114" s="154">
        <v>0</v>
      </c>
      <c r="AQ2114" s="154">
        <v>386994.6</v>
      </c>
      <c r="AR2114" s="96" t="s">
        <v>3490</v>
      </c>
      <c r="AS2114" s="96" t="s">
        <v>3491</v>
      </c>
      <c r="AT2114" s="96" t="s">
        <v>6977</v>
      </c>
      <c r="AU2114" s="96"/>
      <c r="AV2114" s="96"/>
      <c r="AW2114" s="96"/>
      <c r="AX2114" s="96"/>
      <c r="AY2114" s="96"/>
      <c r="AZ2114" s="96"/>
      <c r="BA2114" s="96"/>
      <c r="BB2114" s="96"/>
      <c r="BC2114" s="96"/>
      <c r="BD2114" s="96"/>
      <c r="BE2114" s="96"/>
      <c r="BF2114" s="96"/>
      <c r="BG2114" s="96"/>
      <c r="BH2114" s="96"/>
    </row>
    <row r="2115" spans="1:60" x14ac:dyDescent="0.2">
      <c r="A2115" s="100">
        <v>0.6</v>
      </c>
      <c r="B2115" s="96" t="s">
        <v>3482</v>
      </c>
      <c r="C2115" s="96">
        <v>163243</v>
      </c>
      <c r="D2115" s="96">
        <v>999202310</v>
      </c>
      <c r="E2115" s="154">
        <v>0</v>
      </c>
      <c r="F2115" s="154">
        <v>0</v>
      </c>
      <c r="G2115" s="154">
        <v>0</v>
      </c>
      <c r="H2115" s="154">
        <v>0</v>
      </c>
      <c r="I2115" s="154">
        <v>0</v>
      </c>
      <c r="J2115" s="154">
        <v>0</v>
      </c>
      <c r="K2115" s="154">
        <v>0</v>
      </c>
      <c r="L2115" s="154">
        <v>0</v>
      </c>
      <c r="M2115" s="154">
        <v>0</v>
      </c>
      <c r="N2115" s="96" t="s">
        <v>6978</v>
      </c>
      <c r="O2115" s="96" t="s">
        <v>3484</v>
      </c>
      <c r="P2115" s="96">
        <v>4</v>
      </c>
      <c r="Q2115" s="96">
        <v>2024</v>
      </c>
      <c r="R2115" s="96" t="s">
        <v>3060</v>
      </c>
      <c r="S2115" s="96" t="s">
        <v>3485</v>
      </c>
      <c r="T2115" s="155">
        <v>45386</v>
      </c>
      <c r="U2115" s="155">
        <v>45390</v>
      </c>
      <c r="V2115" s="155">
        <v>45390</v>
      </c>
      <c r="W2115" s="96" t="s">
        <v>2986</v>
      </c>
      <c r="X2115" s="96" t="s">
        <v>3486</v>
      </c>
      <c r="Y2115" s="96"/>
      <c r="Z2115" s="96" t="s">
        <v>3063</v>
      </c>
      <c r="AA2115" s="96">
        <v>2769</v>
      </c>
      <c r="AB2115" s="155">
        <v>45187</v>
      </c>
      <c r="AC2115" s="155">
        <v>45746</v>
      </c>
      <c r="AD2115" s="96">
        <v>8999990341</v>
      </c>
      <c r="AE2115" s="96" t="s">
        <v>3487</v>
      </c>
      <c r="AF2115" s="96">
        <v>3</v>
      </c>
      <c r="AG2115" s="96" t="s">
        <v>3488</v>
      </c>
      <c r="AH2115" s="96" t="s">
        <v>3489</v>
      </c>
      <c r="AI2115" s="154">
        <v>0</v>
      </c>
      <c r="AJ2115" s="154">
        <v>0</v>
      </c>
      <c r="AK2115" s="154">
        <v>0</v>
      </c>
      <c r="AL2115" s="154">
        <v>0</v>
      </c>
      <c r="AM2115" s="154">
        <v>0</v>
      </c>
      <c r="AN2115" s="154">
        <v>0</v>
      </c>
      <c r="AO2115" s="154">
        <v>0</v>
      </c>
      <c r="AP2115" s="154">
        <v>0</v>
      </c>
      <c r="AQ2115" s="154">
        <v>0</v>
      </c>
      <c r="AR2115" s="96" t="s">
        <v>3496</v>
      </c>
      <c r="AS2115" s="96" t="s">
        <v>3491</v>
      </c>
      <c r="AT2115" s="96">
        <v>0</v>
      </c>
      <c r="AU2115" s="96"/>
      <c r="AV2115" s="96"/>
      <c r="AW2115" s="96"/>
      <c r="AX2115" s="96"/>
      <c r="AY2115" s="96"/>
      <c r="AZ2115" s="96"/>
      <c r="BA2115" s="96"/>
      <c r="BB2115" s="96"/>
      <c r="BC2115" s="96"/>
      <c r="BD2115" s="96"/>
      <c r="BE2115" s="96"/>
      <c r="BF2115" s="96"/>
      <c r="BG2115" s="96"/>
      <c r="BH2115" s="96"/>
    </row>
    <row r="2116" spans="1:60" x14ac:dyDescent="0.2">
      <c r="A2116" s="100">
        <v>0.6</v>
      </c>
      <c r="B2116" s="96" t="s">
        <v>3482</v>
      </c>
      <c r="C2116" s="96">
        <v>163309</v>
      </c>
      <c r="D2116" s="96">
        <v>999202310</v>
      </c>
      <c r="E2116" s="154">
        <v>0</v>
      </c>
      <c r="F2116" s="154">
        <v>0</v>
      </c>
      <c r="G2116" s="154">
        <v>0</v>
      </c>
      <c r="H2116" s="154">
        <v>0</v>
      </c>
      <c r="I2116" s="154">
        <v>0</v>
      </c>
      <c r="J2116" s="154">
        <v>0</v>
      </c>
      <c r="K2116" s="154">
        <v>0</v>
      </c>
      <c r="L2116" s="154">
        <v>0</v>
      </c>
      <c r="M2116" s="154">
        <v>0</v>
      </c>
      <c r="N2116" s="96" t="s">
        <v>6979</v>
      </c>
      <c r="O2116" s="96" t="s">
        <v>3484</v>
      </c>
      <c r="P2116" s="96">
        <v>4</v>
      </c>
      <c r="Q2116" s="96">
        <v>2024</v>
      </c>
      <c r="R2116" s="96" t="s">
        <v>3060</v>
      </c>
      <c r="S2116" s="96" t="s">
        <v>3485</v>
      </c>
      <c r="T2116" s="155">
        <v>45397</v>
      </c>
      <c r="U2116" s="155">
        <v>45398</v>
      </c>
      <c r="V2116" s="155">
        <v>45400</v>
      </c>
      <c r="W2116" s="96" t="s">
        <v>2986</v>
      </c>
      <c r="X2116" s="96" t="s">
        <v>3486</v>
      </c>
      <c r="Y2116" s="96"/>
      <c r="Z2116" s="96" t="s">
        <v>3063</v>
      </c>
      <c r="AA2116" s="96">
        <v>2769</v>
      </c>
      <c r="AB2116" s="155">
        <v>45187</v>
      </c>
      <c r="AC2116" s="155">
        <v>45746</v>
      </c>
      <c r="AD2116" s="96">
        <v>8999990341</v>
      </c>
      <c r="AE2116" s="96" t="s">
        <v>3487</v>
      </c>
      <c r="AF2116" s="96">
        <v>3</v>
      </c>
      <c r="AG2116" s="96" t="s">
        <v>3488</v>
      </c>
      <c r="AH2116" s="96" t="s">
        <v>3489</v>
      </c>
      <c r="AI2116" s="154">
        <v>0</v>
      </c>
      <c r="AJ2116" s="154">
        <v>0</v>
      </c>
      <c r="AK2116" s="154">
        <v>0</v>
      </c>
      <c r="AL2116" s="154">
        <v>0</v>
      </c>
      <c r="AM2116" s="154">
        <v>0</v>
      </c>
      <c r="AN2116" s="154">
        <v>0</v>
      </c>
      <c r="AO2116" s="154">
        <v>0</v>
      </c>
      <c r="AP2116" s="154">
        <v>0</v>
      </c>
      <c r="AQ2116" s="154">
        <v>0</v>
      </c>
      <c r="AR2116" s="96" t="s">
        <v>3496</v>
      </c>
      <c r="AS2116" s="96" t="s">
        <v>3491</v>
      </c>
      <c r="AT2116" s="96">
        <v>0</v>
      </c>
      <c r="AU2116" s="96"/>
      <c r="AV2116" s="96"/>
      <c r="AW2116" s="96"/>
      <c r="AX2116" s="96"/>
      <c r="AY2116" s="96"/>
      <c r="AZ2116" s="96"/>
      <c r="BA2116" s="96"/>
      <c r="BB2116" s="96"/>
      <c r="BC2116" s="96"/>
      <c r="BD2116" s="96"/>
      <c r="BE2116" s="96"/>
      <c r="BF2116" s="96"/>
      <c r="BG2116" s="96"/>
      <c r="BH2116" s="96"/>
    </row>
    <row r="2117" spans="1:60" x14ac:dyDescent="0.2">
      <c r="A2117" s="100">
        <v>0.6</v>
      </c>
      <c r="B2117" s="96" t="s">
        <v>3482</v>
      </c>
      <c r="C2117" s="96">
        <v>163742</v>
      </c>
      <c r="D2117" s="96">
        <v>999202310</v>
      </c>
      <c r="E2117" s="154">
        <v>0</v>
      </c>
      <c r="F2117" s="154">
        <v>0</v>
      </c>
      <c r="G2117" s="154">
        <v>0</v>
      </c>
      <c r="H2117" s="154">
        <v>0</v>
      </c>
      <c r="I2117" s="154">
        <v>0</v>
      </c>
      <c r="J2117" s="154">
        <v>0</v>
      </c>
      <c r="K2117" s="154">
        <v>0</v>
      </c>
      <c r="L2117" s="154">
        <v>0</v>
      </c>
      <c r="M2117" s="154">
        <v>0</v>
      </c>
      <c r="N2117" s="96" t="s">
        <v>6980</v>
      </c>
      <c r="O2117" s="96" t="s">
        <v>3484</v>
      </c>
      <c r="P2117" s="96">
        <v>4</v>
      </c>
      <c r="Q2117" s="96">
        <v>2024</v>
      </c>
      <c r="R2117" s="96" t="s">
        <v>3060</v>
      </c>
      <c r="S2117" s="96" t="s">
        <v>3485</v>
      </c>
      <c r="T2117" s="155">
        <v>45425</v>
      </c>
      <c r="U2117" s="155">
        <v>45436</v>
      </c>
      <c r="V2117" s="155">
        <v>45440</v>
      </c>
      <c r="W2117" s="96" t="s">
        <v>2986</v>
      </c>
      <c r="X2117" s="96" t="s">
        <v>3568</v>
      </c>
      <c r="Y2117" s="96"/>
      <c r="Z2117" s="96" t="s">
        <v>3063</v>
      </c>
      <c r="AA2117" s="96">
        <v>2769</v>
      </c>
      <c r="AB2117" s="155">
        <v>45187</v>
      </c>
      <c r="AC2117" s="155">
        <v>45746</v>
      </c>
      <c r="AD2117" s="96">
        <v>8999990341</v>
      </c>
      <c r="AE2117" s="96" t="s">
        <v>3487</v>
      </c>
      <c r="AF2117" s="96">
        <v>3</v>
      </c>
      <c r="AG2117" s="96" t="s">
        <v>3488</v>
      </c>
      <c r="AH2117" s="96" t="s">
        <v>4534</v>
      </c>
      <c r="AI2117" s="154">
        <v>0</v>
      </c>
      <c r="AJ2117" s="154">
        <v>0</v>
      </c>
      <c r="AK2117" s="154">
        <v>0</v>
      </c>
      <c r="AL2117" s="154">
        <v>0</v>
      </c>
      <c r="AM2117" s="154">
        <v>0</v>
      </c>
      <c r="AN2117" s="154">
        <v>0</v>
      </c>
      <c r="AO2117" s="154">
        <v>0</v>
      </c>
      <c r="AP2117" s="154">
        <v>0</v>
      </c>
      <c r="AQ2117" s="154">
        <v>0</v>
      </c>
      <c r="AR2117" s="96" t="s">
        <v>3496</v>
      </c>
      <c r="AS2117" s="96" t="s">
        <v>3491</v>
      </c>
      <c r="AT2117" s="96">
        <v>0</v>
      </c>
      <c r="AU2117" s="96"/>
      <c r="AV2117" s="96"/>
      <c r="AW2117" s="96"/>
      <c r="AX2117" s="96"/>
      <c r="AY2117" s="96"/>
      <c r="AZ2117" s="96"/>
      <c r="BA2117" s="96"/>
      <c r="BB2117" s="96"/>
      <c r="BC2117" s="96"/>
      <c r="BD2117" s="96"/>
      <c r="BE2117" s="96"/>
      <c r="BF2117" s="96"/>
      <c r="BG2117" s="96"/>
      <c r="BH2117" s="96"/>
    </row>
    <row r="2118" spans="1:60" x14ac:dyDescent="0.2">
      <c r="A2118" s="100">
        <v>0.6</v>
      </c>
      <c r="B2118" s="96" t="s">
        <v>3482</v>
      </c>
      <c r="C2118" s="96">
        <v>163843</v>
      </c>
      <c r="D2118" s="96">
        <v>999202310</v>
      </c>
      <c r="E2118" s="154">
        <v>0</v>
      </c>
      <c r="F2118" s="154">
        <v>170800</v>
      </c>
      <c r="G2118" s="154">
        <v>0</v>
      </c>
      <c r="H2118" s="154">
        <v>0</v>
      </c>
      <c r="I2118" s="154">
        <v>0</v>
      </c>
      <c r="J2118" s="154">
        <v>0</v>
      </c>
      <c r="K2118" s="154">
        <v>0</v>
      </c>
      <c r="L2118" s="154">
        <v>0</v>
      </c>
      <c r="M2118" s="154">
        <v>170800</v>
      </c>
      <c r="N2118" s="96" t="s">
        <v>6981</v>
      </c>
      <c r="O2118" s="96" t="s">
        <v>3484</v>
      </c>
      <c r="P2118" s="96">
        <v>4</v>
      </c>
      <c r="Q2118" s="96">
        <v>2024</v>
      </c>
      <c r="R2118" s="96" t="s">
        <v>3060</v>
      </c>
      <c r="S2118" s="96" t="s">
        <v>3485</v>
      </c>
      <c r="T2118" s="155">
        <v>45439</v>
      </c>
      <c r="U2118" s="155">
        <v>45442</v>
      </c>
      <c r="V2118" s="155">
        <v>45443</v>
      </c>
      <c r="W2118" s="96" t="s">
        <v>2986</v>
      </c>
      <c r="X2118" s="96" t="s">
        <v>3486</v>
      </c>
      <c r="Y2118" s="96"/>
      <c r="Z2118" s="96" t="s">
        <v>3063</v>
      </c>
      <c r="AA2118" s="96">
        <v>2769</v>
      </c>
      <c r="AB2118" s="155">
        <v>45187</v>
      </c>
      <c r="AC2118" s="155">
        <v>45746</v>
      </c>
      <c r="AD2118" s="96">
        <v>8999990341</v>
      </c>
      <c r="AE2118" s="96" t="s">
        <v>3487</v>
      </c>
      <c r="AF2118" s="96">
        <v>3</v>
      </c>
      <c r="AG2118" s="96" t="s">
        <v>3488</v>
      </c>
      <c r="AH2118" s="96" t="s">
        <v>3489</v>
      </c>
      <c r="AI2118" s="154">
        <v>0</v>
      </c>
      <c r="AJ2118" s="154">
        <v>102480</v>
      </c>
      <c r="AK2118" s="154">
        <v>0</v>
      </c>
      <c r="AL2118" s="154">
        <v>0</v>
      </c>
      <c r="AM2118" s="154">
        <v>0</v>
      </c>
      <c r="AN2118" s="154">
        <v>0</v>
      </c>
      <c r="AO2118" s="154">
        <v>0</v>
      </c>
      <c r="AP2118" s="154">
        <v>0</v>
      </c>
      <c r="AQ2118" s="154">
        <v>102480</v>
      </c>
      <c r="AR2118" s="96" t="s">
        <v>3490</v>
      </c>
      <c r="AS2118" s="96" t="s">
        <v>3491</v>
      </c>
      <c r="AT2118" s="96" t="s">
        <v>6982</v>
      </c>
      <c r="AU2118" s="96"/>
      <c r="AV2118" s="96"/>
      <c r="AW2118" s="96"/>
      <c r="AX2118" s="96"/>
      <c r="AY2118" s="96"/>
      <c r="AZ2118" s="96"/>
      <c r="BA2118" s="96"/>
      <c r="BB2118" s="96"/>
      <c r="BC2118" s="96"/>
      <c r="BD2118" s="96"/>
      <c r="BE2118" s="96"/>
      <c r="BF2118" s="96"/>
      <c r="BG2118" s="96"/>
      <c r="BH2118" s="96"/>
    </row>
    <row r="2119" spans="1:60" x14ac:dyDescent="0.2">
      <c r="A2119" s="100">
        <v>0.6</v>
      </c>
      <c r="B2119" s="96" t="s">
        <v>3482</v>
      </c>
      <c r="C2119" s="96">
        <v>163886</v>
      </c>
      <c r="D2119" s="96">
        <v>999202310</v>
      </c>
      <c r="E2119" s="154">
        <v>0</v>
      </c>
      <c r="F2119" s="154">
        <v>0</v>
      </c>
      <c r="G2119" s="154">
        <v>0</v>
      </c>
      <c r="H2119" s="154">
        <v>0</v>
      </c>
      <c r="I2119" s="154">
        <v>0</v>
      </c>
      <c r="J2119" s="154">
        <v>600000</v>
      </c>
      <c r="K2119" s="154">
        <v>0</v>
      </c>
      <c r="L2119" s="154">
        <v>0</v>
      </c>
      <c r="M2119" s="154">
        <v>600000</v>
      </c>
      <c r="N2119" s="96" t="s">
        <v>6983</v>
      </c>
      <c r="O2119" s="96" t="s">
        <v>3484</v>
      </c>
      <c r="P2119" s="96">
        <v>4</v>
      </c>
      <c r="Q2119" s="96">
        <v>2024</v>
      </c>
      <c r="R2119" s="96" t="s">
        <v>3060</v>
      </c>
      <c r="S2119" s="96" t="s">
        <v>3485</v>
      </c>
      <c r="T2119" s="155">
        <v>45447</v>
      </c>
      <c r="U2119" s="155">
        <v>45448</v>
      </c>
      <c r="V2119" s="155">
        <v>45448</v>
      </c>
      <c r="W2119" s="96" t="s">
        <v>2986</v>
      </c>
      <c r="X2119" s="96" t="s">
        <v>3486</v>
      </c>
      <c r="Y2119" s="96"/>
      <c r="Z2119" s="96" t="s">
        <v>3063</v>
      </c>
      <c r="AA2119" s="96">
        <v>2769</v>
      </c>
      <c r="AB2119" s="155">
        <v>45187</v>
      </c>
      <c r="AC2119" s="155">
        <v>45746</v>
      </c>
      <c r="AD2119" s="96">
        <v>8999990341</v>
      </c>
      <c r="AE2119" s="96" t="s">
        <v>3487</v>
      </c>
      <c r="AF2119" s="96">
        <v>3</v>
      </c>
      <c r="AG2119" s="96" t="s">
        <v>3488</v>
      </c>
      <c r="AH2119" s="96" t="s">
        <v>3489</v>
      </c>
      <c r="AI2119" s="154">
        <v>0</v>
      </c>
      <c r="AJ2119" s="154">
        <v>0</v>
      </c>
      <c r="AK2119" s="154">
        <v>0</v>
      </c>
      <c r="AL2119" s="154">
        <v>0</v>
      </c>
      <c r="AM2119" s="154">
        <v>0</v>
      </c>
      <c r="AN2119" s="154">
        <v>360000</v>
      </c>
      <c r="AO2119" s="154">
        <v>0</v>
      </c>
      <c r="AP2119" s="154">
        <v>0</v>
      </c>
      <c r="AQ2119" s="154">
        <v>360000</v>
      </c>
      <c r="AR2119" s="96" t="s">
        <v>3544</v>
      </c>
      <c r="AS2119" s="96" t="s">
        <v>3491</v>
      </c>
      <c r="AT2119" s="96">
        <v>0</v>
      </c>
      <c r="AU2119" s="96"/>
      <c r="AV2119" s="96"/>
      <c r="AW2119" s="96"/>
      <c r="AX2119" s="96"/>
      <c r="AY2119" s="96"/>
      <c r="AZ2119" s="96"/>
      <c r="BA2119" s="96"/>
      <c r="BB2119" s="96"/>
      <c r="BC2119" s="96"/>
      <c r="BD2119" s="96"/>
      <c r="BE2119" s="96"/>
      <c r="BF2119" s="96"/>
      <c r="BG2119" s="96"/>
      <c r="BH2119" s="96"/>
    </row>
    <row r="2120" spans="1:60" x14ac:dyDescent="0.2">
      <c r="A2120" s="100">
        <v>0.6</v>
      </c>
      <c r="B2120" s="96" t="s">
        <v>3482</v>
      </c>
      <c r="C2120" s="96">
        <v>163971</v>
      </c>
      <c r="D2120" s="96">
        <v>999202310</v>
      </c>
      <c r="E2120" s="154">
        <v>0</v>
      </c>
      <c r="F2120" s="154">
        <v>470225</v>
      </c>
      <c r="G2120" s="154">
        <v>0</v>
      </c>
      <c r="H2120" s="154">
        <v>0</v>
      </c>
      <c r="I2120" s="154">
        <v>0</v>
      </c>
      <c r="J2120" s="154">
        <v>0</v>
      </c>
      <c r="K2120" s="154">
        <v>0</v>
      </c>
      <c r="L2120" s="154">
        <v>0</v>
      </c>
      <c r="M2120" s="154">
        <v>470225</v>
      </c>
      <c r="N2120" s="96" t="s">
        <v>6984</v>
      </c>
      <c r="O2120" s="96" t="s">
        <v>3484</v>
      </c>
      <c r="P2120" s="96">
        <v>4</v>
      </c>
      <c r="Q2120" s="96">
        <v>2024</v>
      </c>
      <c r="R2120" s="96" t="s">
        <v>3060</v>
      </c>
      <c r="S2120" s="96" t="s">
        <v>3485</v>
      </c>
      <c r="T2120" s="155">
        <v>45454</v>
      </c>
      <c r="U2120" s="155">
        <v>45455</v>
      </c>
      <c r="V2120" s="155">
        <v>45457</v>
      </c>
      <c r="W2120" s="96" t="s">
        <v>2986</v>
      </c>
      <c r="X2120" s="96" t="s">
        <v>3486</v>
      </c>
      <c r="Y2120" s="96"/>
      <c r="Z2120" s="96" t="s">
        <v>3063</v>
      </c>
      <c r="AA2120" s="96">
        <v>2769</v>
      </c>
      <c r="AB2120" s="155">
        <v>45187</v>
      </c>
      <c r="AC2120" s="155">
        <v>45746</v>
      </c>
      <c r="AD2120" s="96">
        <v>8999990341</v>
      </c>
      <c r="AE2120" s="96" t="s">
        <v>3487</v>
      </c>
      <c r="AF2120" s="96">
        <v>3</v>
      </c>
      <c r="AG2120" s="96" t="s">
        <v>3488</v>
      </c>
      <c r="AH2120" s="96" t="s">
        <v>3489</v>
      </c>
      <c r="AI2120" s="154">
        <v>0</v>
      </c>
      <c r="AJ2120" s="154">
        <v>282135</v>
      </c>
      <c r="AK2120" s="154">
        <v>0</v>
      </c>
      <c r="AL2120" s="154">
        <v>0</v>
      </c>
      <c r="AM2120" s="154">
        <v>0</v>
      </c>
      <c r="AN2120" s="154">
        <v>0</v>
      </c>
      <c r="AO2120" s="154">
        <v>0</v>
      </c>
      <c r="AP2120" s="154">
        <v>0</v>
      </c>
      <c r="AQ2120" s="154">
        <v>282135</v>
      </c>
      <c r="AR2120" s="96" t="s">
        <v>3490</v>
      </c>
      <c r="AS2120" s="96" t="s">
        <v>3491</v>
      </c>
      <c r="AT2120" s="96" t="s">
        <v>6985</v>
      </c>
      <c r="AU2120" s="96"/>
      <c r="AV2120" s="96"/>
      <c r="AW2120" s="96"/>
      <c r="AX2120" s="96"/>
      <c r="AY2120" s="96"/>
      <c r="AZ2120" s="96"/>
      <c r="BA2120" s="96"/>
      <c r="BB2120" s="96"/>
      <c r="BC2120" s="96"/>
      <c r="BD2120" s="96"/>
      <c r="BE2120" s="96"/>
      <c r="BF2120" s="96"/>
      <c r="BG2120" s="96"/>
      <c r="BH2120" s="96"/>
    </row>
    <row r="2121" spans="1:60" x14ac:dyDescent="0.2">
      <c r="A2121" s="100">
        <v>0.6</v>
      </c>
      <c r="B2121" s="96" t="s">
        <v>3482</v>
      </c>
      <c r="C2121" s="96">
        <v>164018</v>
      </c>
      <c r="D2121" s="96">
        <v>999202310</v>
      </c>
      <c r="E2121" s="154">
        <v>0</v>
      </c>
      <c r="F2121" s="154">
        <v>172748.33333333331</v>
      </c>
      <c r="G2121" s="154">
        <v>0</v>
      </c>
      <c r="H2121" s="154">
        <v>0</v>
      </c>
      <c r="I2121" s="154">
        <v>0</v>
      </c>
      <c r="J2121" s="154">
        <v>0</v>
      </c>
      <c r="K2121" s="154">
        <v>0</v>
      </c>
      <c r="L2121" s="154">
        <v>0</v>
      </c>
      <c r="M2121" s="154">
        <v>183518.33333333331</v>
      </c>
      <c r="N2121" s="96" t="s">
        <v>6986</v>
      </c>
      <c r="O2121" s="96" t="s">
        <v>3484</v>
      </c>
      <c r="P2121" s="96">
        <v>4</v>
      </c>
      <c r="Q2121" s="96">
        <v>2024</v>
      </c>
      <c r="R2121" s="96" t="s">
        <v>3060</v>
      </c>
      <c r="S2121" s="96" t="s">
        <v>3485</v>
      </c>
      <c r="T2121" s="155">
        <v>45456</v>
      </c>
      <c r="U2121" s="155">
        <v>45457</v>
      </c>
      <c r="V2121" s="155">
        <v>45462</v>
      </c>
      <c r="W2121" s="96" t="s">
        <v>2986</v>
      </c>
      <c r="X2121" s="96" t="s">
        <v>3486</v>
      </c>
      <c r="Y2121" s="96"/>
      <c r="Z2121" s="96" t="s">
        <v>3063</v>
      </c>
      <c r="AA2121" s="96">
        <v>2769</v>
      </c>
      <c r="AB2121" s="155">
        <v>45187</v>
      </c>
      <c r="AC2121" s="155">
        <v>45746</v>
      </c>
      <c r="AD2121" s="96">
        <v>8999990341</v>
      </c>
      <c r="AE2121" s="96" t="s">
        <v>3487</v>
      </c>
      <c r="AF2121" s="96">
        <v>3</v>
      </c>
      <c r="AG2121" s="96" t="s">
        <v>3488</v>
      </c>
      <c r="AH2121" s="96" t="s">
        <v>3489</v>
      </c>
      <c r="AI2121" s="154">
        <v>0</v>
      </c>
      <c r="AJ2121" s="154">
        <v>103649</v>
      </c>
      <c r="AK2121" s="154">
        <v>0</v>
      </c>
      <c r="AL2121" s="154">
        <v>0</v>
      </c>
      <c r="AM2121" s="154">
        <v>0</v>
      </c>
      <c r="AN2121" s="154">
        <v>0</v>
      </c>
      <c r="AO2121" s="154">
        <v>0</v>
      </c>
      <c r="AP2121" s="154">
        <v>0</v>
      </c>
      <c r="AQ2121" s="154">
        <v>110111</v>
      </c>
      <c r="AR2121" s="96" t="s">
        <v>3490</v>
      </c>
      <c r="AS2121" s="96" t="s">
        <v>3491</v>
      </c>
      <c r="AT2121" s="96" t="s">
        <v>6987</v>
      </c>
      <c r="AU2121" s="96"/>
      <c r="AV2121" s="96"/>
      <c r="AW2121" s="96"/>
      <c r="AX2121" s="96"/>
      <c r="AY2121" s="96"/>
      <c r="AZ2121" s="96"/>
      <c r="BA2121" s="96"/>
      <c r="BB2121" s="96"/>
      <c r="BC2121" s="96"/>
      <c r="BD2121" s="96"/>
      <c r="BE2121" s="96"/>
      <c r="BF2121" s="96"/>
      <c r="BG2121" s="96"/>
      <c r="BH2121" s="96"/>
    </row>
    <row r="2122" spans="1:60" x14ac:dyDescent="0.2">
      <c r="A2122" s="100">
        <v>0.6</v>
      </c>
      <c r="B2122" s="96" t="s">
        <v>3482</v>
      </c>
      <c r="C2122" s="96">
        <v>164090</v>
      </c>
      <c r="D2122" s="96">
        <v>999202310</v>
      </c>
      <c r="E2122" s="154">
        <v>0</v>
      </c>
      <c r="F2122" s="154">
        <v>0</v>
      </c>
      <c r="G2122" s="154">
        <v>0</v>
      </c>
      <c r="H2122" s="154">
        <v>0</v>
      </c>
      <c r="I2122" s="154">
        <v>0</v>
      </c>
      <c r="J2122" s="154">
        <v>0</v>
      </c>
      <c r="K2122" s="154">
        <v>0</v>
      </c>
      <c r="L2122" s="154">
        <v>0</v>
      </c>
      <c r="M2122" s="154">
        <v>0</v>
      </c>
      <c r="N2122" s="96" t="s">
        <v>6988</v>
      </c>
      <c r="O2122" s="96" t="s">
        <v>3484</v>
      </c>
      <c r="P2122" s="96">
        <v>4</v>
      </c>
      <c r="Q2122" s="96">
        <v>2024</v>
      </c>
      <c r="R2122" s="96" t="s">
        <v>3060</v>
      </c>
      <c r="S2122" s="96" t="s">
        <v>3485</v>
      </c>
      <c r="T2122" s="155">
        <v>45465</v>
      </c>
      <c r="U2122" s="155">
        <v>45467</v>
      </c>
      <c r="V2122" s="155">
        <v>45467</v>
      </c>
      <c r="W2122" s="96" t="s">
        <v>2986</v>
      </c>
      <c r="X2122" s="96" t="s">
        <v>3486</v>
      </c>
      <c r="Y2122" s="96"/>
      <c r="Z2122" s="96" t="s">
        <v>3063</v>
      </c>
      <c r="AA2122" s="96">
        <v>2769</v>
      </c>
      <c r="AB2122" s="155">
        <v>45187</v>
      </c>
      <c r="AC2122" s="155">
        <v>45746</v>
      </c>
      <c r="AD2122" s="96">
        <v>8999990341</v>
      </c>
      <c r="AE2122" s="96" t="s">
        <v>3487</v>
      </c>
      <c r="AF2122" s="96">
        <v>3</v>
      </c>
      <c r="AG2122" s="96" t="s">
        <v>3488</v>
      </c>
      <c r="AH2122" s="96" t="s">
        <v>3489</v>
      </c>
      <c r="AI2122" s="154">
        <v>0</v>
      </c>
      <c r="AJ2122" s="154">
        <v>0</v>
      </c>
      <c r="AK2122" s="154">
        <v>0</v>
      </c>
      <c r="AL2122" s="154">
        <v>0</v>
      </c>
      <c r="AM2122" s="154">
        <v>0</v>
      </c>
      <c r="AN2122" s="154">
        <v>0</v>
      </c>
      <c r="AO2122" s="154">
        <v>0</v>
      </c>
      <c r="AP2122" s="154">
        <v>0</v>
      </c>
      <c r="AQ2122" s="154">
        <v>0</v>
      </c>
      <c r="AR2122" s="96" t="s">
        <v>3496</v>
      </c>
      <c r="AS2122" s="96" t="s">
        <v>3491</v>
      </c>
      <c r="AT2122" s="96">
        <v>0</v>
      </c>
      <c r="AU2122" s="96"/>
      <c r="AV2122" s="96"/>
      <c r="AW2122" s="96"/>
      <c r="AX2122" s="96"/>
      <c r="AY2122" s="96"/>
      <c r="AZ2122" s="96"/>
      <c r="BA2122" s="96"/>
      <c r="BB2122" s="96"/>
      <c r="BC2122" s="96"/>
      <c r="BD2122" s="96"/>
      <c r="BE2122" s="96"/>
      <c r="BF2122" s="96"/>
      <c r="BG2122" s="96"/>
      <c r="BH2122" s="96"/>
    </row>
    <row r="2123" spans="1:60" x14ac:dyDescent="0.2">
      <c r="A2123" s="100">
        <v>0.6</v>
      </c>
      <c r="B2123" s="96" t="s">
        <v>3482</v>
      </c>
      <c r="C2123" s="96">
        <v>164170</v>
      </c>
      <c r="D2123" s="96">
        <v>999202310</v>
      </c>
      <c r="E2123" s="154">
        <v>0</v>
      </c>
      <c r="F2123" s="154">
        <v>142800</v>
      </c>
      <c r="G2123" s="154">
        <v>0</v>
      </c>
      <c r="H2123" s="154">
        <v>0</v>
      </c>
      <c r="I2123" s="154">
        <v>0</v>
      </c>
      <c r="J2123" s="154">
        <v>0</v>
      </c>
      <c r="K2123" s="154">
        <v>0</v>
      </c>
      <c r="L2123" s="154">
        <v>0</v>
      </c>
      <c r="M2123" s="154">
        <v>142800</v>
      </c>
      <c r="N2123" s="96" t="s">
        <v>6989</v>
      </c>
      <c r="O2123" s="96" t="s">
        <v>3484</v>
      </c>
      <c r="P2123" s="96">
        <v>4</v>
      </c>
      <c r="Q2123" s="96">
        <v>2024</v>
      </c>
      <c r="R2123" s="96" t="s">
        <v>3060</v>
      </c>
      <c r="S2123" s="96" t="s">
        <v>3485</v>
      </c>
      <c r="T2123" s="155">
        <v>45482</v>
      </c>
      <c r="U2123" s="155">
        <v>45483</v>
      </c>
      <c r="V2123" s="155">
        <v>45483</v>
      </c>
      <c r="W2123" s="96" t="s">
        <v>2986</v>
      </c>
      <c r="X2123" s="96" t="s">
        <v>3486</v>
      </c>
      <c r="Y2123" s="96"/>
      <c r="Z2123" s="96" t="s">
        <v>3063</v>
      </c>
      <c r="AA2123" s="96">
        <v>2769</v>
      </c>
      <c r="AB2123" s="155">
        <v>45187</v>
      </c>
      <c r="AC2123" s="155">
        <v>45746</v>
      </c>
      <c r="AD2123" s="96">
        <v>8999990341</v>
      </c>
      <c r="AE2123" s="96" t="s">
        <v>3487</v>
      </c>
      <c r="AF2123" s="96">
        <v>3</v>
      </c>
      <c r="AG2123" s="96" t="s">
        <v>3488</v>
      </c>
      <c r="AH2123" s="96" t="s">
        <v>3489</v>
      </c>
      <c r="AI2123" s="154">
        <v>0</v>
      </c>
      <c r="AJ2123" s="154">
        <v>85680</v>
      </c>
      <c r="AK2123" s="154">
        <v>0</v>
      </c>
      <c r="AL2123" s="154">
        <v>0</v>
      </c>
      <c r="AM2123" s="154">
        <v>0</v>
      </c>
      <c r="AN2123" s="154">
        <v>0</v>
      </c>
      <c r="AO2123" s="154">
        <v>0</v>
      </c>
      <c r="AP2123" s="154">
        <v>0</v>
      </c>
      <c r="AQ2123" s="154">
        <v>85680</v>
      </c>
      <c r="AR2123" s="96" t="s">
        <v>3490</v>
      </c>
      <c r="AS2123" s="96" t="s">
        <v>3491</v>
      </c>
      <c r="AT2123" s="96" t="s">
        <v>6990</v>
      </c>
      <c r="AU2123" s="96"/>
      <c r="AV2123" s="96"/>
      <c r="AW2123" s="96"/>
      <c r="AX2123" s="96"/>
      <c r="AY2123" s="96"/>
      <c r="AZ2123" s="96"/>
      <c r="BA2123" s="96"/>
      <c r="BB2123" s="96"/>
      <c r="BC2123" s="96"/>
      <c r="BD2123" s="96"/>
      <c r="BE2123" s="96"/>
      <c r="BF2123" s="96"/>
      <c r="BG2123" s="96"/>
      <c r="BH2123" s="96"/>
    </row>
    <row r="2124" spans="1:60" x14ac:dyDescent="0.2">
      <c r="A2124" s="100">
        <v>0.6</v>
      </c>
      <c r="B2124" s="96" t="s">
        <v>3482</v>
      </c>
      <c r="C2124" s="96">
        <v>162849</v>
      </c>
      <c r="D2124" s="96">
        <v>999202310</v>
      </c>
      <c r="E2124" s="154">
        <v>0</v>
      </c>
      <c r="F2124" s="154">
        <v>0</v>
      </c>
      <c r="G2124" s="154">
        <v>0</v>
      </c>
      <c r="H2124" s="154">
        <v>0</v>
      </c>
      <c r="I2124" s="154">
        <v>0</v>
      </c>
      <c r="J2124" s="154">
        <v>0</v>
      </c>
      <c r="K2124" s="154">
        <v>0</v>
      </c>
      <c r="L2124" s="154">
        <v>0</v>
      </c>
      <c r="M2124" s="154">
        <v>0</v>
      </c>
      <c r="N2124" s="96" t="s">
        <v>6991</v>
      </c>
      <c r="O2124" s="96" t="s">
        <v>3484</v>
      </c>
      <c r="P2124" s="96">
        <v>4</v>
      </c>
      <c r="Q2124" s="96">
        <v>2024</v>
      </c>
      <c r="R2124" s="96" t="s">
        <v>3060</v>
      </c>
      <c r="S2124" s="96" t="s">
        <v>3485</v>
      </c>
      <c r="T2124" s="155">
        <v>45349</v>
      </c>
      <c r="U2124" s="155">
        <v>45350</v>
      </c>
      <c r="V2124" s="155">
        <v>45352</v>
      </c>
      <c r="W2124" s="96" t="s">
        <v>2986</v>
      </c>
      <c r="X2124" s="96" t="s">
        <v>3486</v>
      </c>
      <c r="Y2124" s="96"/>
      <c r="Z2124" s="96" t="s">
        <v>3063</v>
      </c>
      <c r="AA2124" s="96">
        <v>2769</v>
      </c>
      <c r="AB2124" s="155">
        <v>45187</v>
      </c>
      <c r="AC2124" s="155">
        <v>45746</v>
      </c>
      <c r="AD2124" s="96">
        <v>8999990341</v>
      </c>
      <c r="AE2124" s="96" t="s">
        <v>3487</v>
      </c>
      <c r="AF2124" s="96">
        <v>3</v>
      </c>
      <c r="AG2124" s="96" t="s">
        <v>3488</v>
      </c>
      <c r="AH2124" s="96" t="s">
        <v>3489</v>
      </c>
      <c r="AI2124" s="154">
        <v>0</v>
      </c>
      <c r="AJ2124" s="154">
        <v>0</v>
      </c>
      <c r="AK2124" s="154">
        <v>0</v>
      </c>
      <c r="AL2124" s="154">
        <v>0</v>
      </c>
      <c r="AM2124" s="154">
        <v>0</v>
      </c>
      <c r="AN2124" s="154">
        <v>0</v>
      </c>
      <c r="AO2124" s="154">
        <v>0</v>
      </c>
      <c r="AP2124" s="154">
        <v>0</v>
      </c>
      <c r="AQ2124" s="154">
        <v>0</v>
      </c>
      <c r="AR2124" s="96" t="s">
        <v>3496</v>
      </c>
      <c r="AS2124" s="96" t="s">
        <v>3491</v>
      </c>
      <c r="AT2124" s="96">
        <v>0</v>
      </c>
      <c r="AU2124" s="96"/>
      <c r="AV2124" s="96"/>
      <c r="AW2124" s="96"/>
      <c r="AX2124" s="96"/>
      <c r="AY2124" s="96"/>
      <c r="AZ2124" s="96"/>
      <c r="BA2124" s="96"/>
      <c r="BB2124" s="96"/>
      <c r="BC2124" s="96"/>
      <c r="BD2124" s="96"/>
      <c r="BE2124" s="96"/>
      <c r="BF2124" s="96"/>
      <c r="BG2124" s="96"/>
      <c r="BH2124" s="96"/>
    </row>
    <row r="2125" spans="1:60" x14ac:dyDescent="0.2">
      <c r="A2125" s="100">
        <v>0.6</v>
      </c>
      <c r="B2125" s="96" t="s">
        <v>3482</v>
      </c>
      <c r="C2125" s="96">
        <v>162950</v>
      </c>
      <c r="D2125" s="96">
        <v>999202310</v>
      </c>
      <c r="E2125" s="154">
        <v>0</v>
      </c>
      <c r="F2125" s="154">
        <v>0</v>
      </c>
      <c r="G2125" s="154">
        <v>0</v>
      </c>
      <c r="H2125" s="154">
        <v>0</v>
      </c>
      <c r="I2125" s="154">
        <v>0</v>
      </c>
      <c r="J2125" s="154">
        <v>0</v>
      </c>
      <c r="K2125" s="154">
        <v>0</v>
      </c>
      <c r="L2125" s="154">
        <v>0</v>
      </c>
      <c r="M2125" s="154">
        <v>0</v>
      </c>
      <c r="N2125" s="96" t="s">
        <v>6992</v>
      </c>
      <c r="O2125" s="96" t="s">
        <v>3484</v>
      </c>
      <c r="P2125" s="96">
        <v>4</v>
      </c>
      <c r="Q2125" s="96">
        <v>2024</v>
      </c>
      <c r="R2125" s="96" t="s">
        <v>3060</v>
      </c>
      <c r="S2125" s="96" t="s">
        <v>3485</v>
      </c>
      <c r="T2125" s="155">
        <v>45356</v>
      </c>
      <c r="U2125" s="155">
        <v>45357</v>
      </c>
      <c r="V2125" s="155">
        <v>45359</v>
      </c>
      <c r="W2125" s="96" t="s">
        <v>2986</v>
      </c>
      <c r="X2125" s="96" t="s">
        <v>3486</v>
      </c>
      <c r="Y2125" s="96"/>
      <c r="Z2125" s="96" t="s">
        <v>3063</v>
      </c>
      <c r="AA2125" s="96">
        <v>2769</v>
      </c>
      <c r="AB2125" s="155">
        <v>45187</v>
      </c>
      <c r="AC2125" s="155">
        <v>45746</v>
      </c>
      <c r="AD2125" s="96">
        <v>8999990341</v>
      </c>
      <c r="AE2125" s="96" t="s">
        <v>3487</v>
      </c>
      <c r="AF2125" s="96">
        <v>3</v>
      </c>
      <c r="AG2125" s="96" t="s">
        <v>3488</v>
      </c>
      <c r="AH2125" s="96" t="s">
        <v>3489</v>
      </c>
      <c r="AI2125" s="154">
        <v>0</v>
      </c>
      <c r="AJ2125" s="154">
        <v>0</v>
      </c>
      <c r="AK2125" s="154">
        <v>0</v>
      </c>
      <c r="AL2125" s="154">
        <v>0</v>
      </c>
      <c r="AM2125" s="154">
        <v>0</v>
      </c>
      <c r="AN2125" s="154">
        <v>0</v>
      </c>
      <c r="AO2125" s="154">
        <v>0</v>
      </c>
      <c r="AP2125" s="154">
        <v>0</v>
      </c>
      <c r="AQ2125" s="154">
        <v>0</v>
      </c>
      <c r="AR2125" s="96" t="s">
        <v>3496</v>
      </c>
      <c r="AS2125" s="96" t="s">
        <v>3491</v>
      </c>
      <c r="AT2125" s="96">
        <v>0</v>
      </c>
      <c r="AU2125" s="96"/>
      <c r="AV2125" s="96"/>
      <c r="AW2125" s="96"/>
      <c r="AX2125" s="96"/>
      <c r="AY2125" s="96"/>
      <c r="AZ2125" s="96"/>
      <c r="BA2125" s="96"/>
      <c r="BB2125" s="96"/>
      <c r="BC2125" s="96"/>
      <c r="BD2125" s="96"/>
      <c r="BE2125" s="96"/>
      <c r="BF2125" s="96"/>
      <c r="BG2125" s="96"/>
      <c r="BH2125" s="96"/>
    </row>
    <row r="2126" spans="1:60" x14ac:dyDescent="0.2">
      <c r="A2126" s="100">
        <v>0.6</v>
      </c>
      <c r="B2126" s="96" t="s">
        <v>3482</v>
      </c>
      <c r="C2126" s="96">
        <v>162953</v>
      </c>
      <c r="D2126" s="96">
        <v>999202310</v>
      </c>
      <c r="E2126" s="154">
        <v>0</v>
      </c>
      <c r="F2126" s="154">
        <v>15200876.33333334</v>
      </c>
      <c r="G2126" s="154">
        <v>0</v>
      </c>
      <c r="H2126" s="154">
        <v>0</v>
      </c>
      <c r="I2126" s="154">
        <v>0</v>
      </c>
      <c r="J2126" s="154">
        <v>250500</v>
      </c>
      <c r="K2126" s="154">
        <v>0</v>
      </c>
      <c r="L2126" s="154">
        <v>0</v>
      </c>
      <c r="M2126" s="154">
        <v>15451376.33333334</v>
      </c>
      <c r="N2126" s="96" t="s">
        <v>6993</v>
      </c>
      <c r="O2126" s="96" t="s">
        <v>3484</v>
      </c>
      <c r="P2126" s="96">
        <v>4</v>
      </c>
      <c r="Q2126" s="96">
        <v>2024</v>
      </c>
      <c r="R2126" s="96" t="s">
        <v>3060</v>
      </c>
      <c r="S2126" s="96" t="s">
        <v>3485</v>
      </c>
      <c r="T2126" s="155">
        <v>45356</v>
      </c>
      <c r="U2126" s="155">
        <v>45357</v>
      </c>
      <c r="V2126" s="155">
        <v>45359</v>
      </c>
      <c r="W2126" s="96" t="s">
        <v>2986</v>
      </c>
      <c r="X2126" s="96" t="s">
        <v>3486</v>
      </c>
      <c r="Y2126" s="96"/>
      <c r="Z2126" s="96" t="s">
        <v>3063</v>
      </c>
      <c r="AA2126" s="96">
        <v>2769</v>
      </c>
      <c r="AB2126" s="155">
        <v>45187</v>
      </c>
      <c r="AC2126" s="155">
        <v>45746</v>
      </c>
      <c r="AD2126" s="96">
        <v>8999990341</v>
      </c>
      <c r="AE2126" s="96" t="s">
        <v>3487</v>
      </c>
      <c r="AF2126" s="96">
        <v>3</v>
      </c>
      <c r="AG2126" s="96" t="s">
        <v>3488</v>
      </c>
      <c r="AH2126" s="96" t="s">
        <v>3489</v>
      </c>
      <c r="AI2126" s="154">
        <v>0</v>
      </c>
      <c r="AJ2126" s="154">
        <v>9120525.8000000007</v>
      </c>
      <c r="AK2126" s="154">
        <v>0</v>
      </c>
      <c r="AL2126" s="154">
        <v>0</v>
      </c>
      <c r="AM2126" s="154">
        <v>0</v>
      </c>
      <c r="AN2126" s="154">
        <v>150300</v>
      </c>
      <c r="AO2126" s="154">
        <v>0</v>
      </c>
      <c r="AP2126" s="154">
        <v>0</v>
      </c>
      <c r="AQ2126" s="154">
        <v>9270825.8000000007</v>
      </c>
      <c r="AR2126" s="96" t="s">
        <v>3596</v>
      </c>
      <c r="AS2126" s="96" t="s">
        <v>3491</v>
      </c>
      <c r="AT2126" s="96" t="s">
        <v>6994</v>
      </c>
      <c r="AU2126" s="96"/>
      <c r="AV2126" s="96"/>
      <c r="AW2126" s="96"/>
      <c r="AX2126" s="96"/>
      <c r="AY2126" s="96"/>
      <c r="AZ2126" s="96"/>
      <c r="BA2126" s="96"/>
      <c r="BB2126" s="96"/>
      <c r="BC2126" s="96"/>
      <c r="BD2126" s="96"/>
      <c r="BE2126" s="96"/>
      <c r="BF2126" s="96"/>
      <c r="BG2126" s="96"/>
      <c r="BH2126" s="96"/>
    </row>
    <row r="2127" spans="1:60" x14ac:dyDescent="0.2">
      <c r="A2127" s="100">
        <v>0.6</v>
      </c>
      <c r="B2127" s="96" t="s">
        <v>3482</v>
      </c>
      <c r="C2127" s="96">
        <v>163138</v>
      </c>
      <c r="D2127" s="96">
        <v>999202310</v>
      </c>
      <c r="E2127" s="154">
        <v>0</v>
      </c>
      <c r="F2127" s="154">
        <v>45598.333333333343</v>
      </c>
      <c r="G2127" s="154">
        <v>0</v>
      </c>
      <c r="H2127" s="154">
        <v>0</v>
      </c>
      <c r="I2127" s="154">
        <v>0</v>
      </c>
      <c r="J2127" s="154">
        <v>0</v>
      </c>
      <c r="K2127" s="154">
        <v>0</v>
      </c>
      <c r="L2127" s="154">
        <v>0</v>
      </c>
      <c r="M2127" s="154">
        <v>45598.333333333343</v>
      </c>
      <c r="N2127" s="96" t="s">
        <v>6995</v>
      </c>
      <c r="O2127" s="96" t="s">
        <v>3484</v>
      </c>
      <c r="P2127" s="96">
        <v>4</v>
      </c>
      <c r="Q2127" s="96">
        <v>2024</v>
      </c>
      <c r="R2127" s="96" t="s">
        <v>3060</v>
      </c>
      <c r="S2127" s="96" t="s">
        <v>3485</v>
      </c>
      <c r="T2127" s="155">
        <v>45370</v>
      </c>
      <c r="U2127" s="155">
        <v>45371</v>
      </c>
      <c r="V2127" s="155">
        <v>45373</v>
      </c>
      <c r="W2127" s="96" t="s">
        <v>2986</v>
      </c>
      <c r="X2127" s="96" t="s">
        <v>3486</v>
      </c>
      <c r="Y2127" s="96"/>
      <c r="Z2127" s="96" t="s">
        <v>3063</v>
      </c>
      <c r="AA2127" s="96">
        <v>2769</v>
      </c>
      <c r="AB2127" s="155">
        <v>45187</v>
      </c>
      <c r="AC2127" s="155">
        <v>45746</v>
      </c>
      <c r="AD2127" s="96">
        <v>8999990341</v>
      </c>
      <c r="AE2127" s="96" t="s">
        <v>3487</v>
      </c>
      <c r="AF2127" s="96">
        <v>3</v>
      </c>
      <c r="AG2127" s="96" t="s">
        <v>3488</v>
      </c>
      <c r="AH2127" s="96" t="s">
        <v>3489</v>
      </c>
      <c r="AI2127" s="154">
        <v>0</v>
      </c>
      <c r="AJ2127" s="154">
        <v>27359</v>
      </c>
      <c r="AK2127" s="154">
        <v>0</v>
      </c>
      <c r="AL2127" s="154">
        <v>0</v>
      </c>
      <c r="AM2127" s="154">
        <v>0</v>
      </c>
      <c r="AN2127" s="154">
        <v>0</v>
      </c>
      <c r="AO2127" s="154">
        <v>0</v>
      </c>
      <c r="AP2127" s="154">
        <v>0</v>
      </c>
      <c r="AQ2127" s="154">
        <v>27359</v>
      </c>
      <c r="AR2127" s="96" t="s">
        <v>3490</v>
      </c>
      <c r="AS2127" s="96" t="s">
        <v>3491</v>
      </c>
      <c r="AT2127" s="96" t="s">
        <v>6996</v>
      </c>
      <c r="AU2127" s="96"/>
      <c r="AV2127" s="96"/>
      <c r="AW2127" s="96"/>
      <c r="AX2127" s="96"/>
      <c r="AY2127" s="96"/>
      <c r="AZ2127" s="96"/>
      <c r="BA2127" s="96"/>
      <c r="BB2127" s="96"/>
      <c r="BC2127" s="96"/>
      <c r="BD2127" s="96"/>
      <c r="BE2127" s="96"/>
      <c r="BF2127" s="96"/>
      <c r="BG2127" s="96"/>
      <c r="BH2127" s="96"/>
    </row>
    <row r="2128" spans="1:60" x14ac:dyDescent="0.2">
      <c r="A2128" s="100">
        <v>0.6</v>
      </c>
      <c r="B2128" s="96" t="s">
        <v>3482</v>
      </c>
      <c r="C2128" s="96">
        <v>163237</v>
      </c>
      <c r="D2128" s="96">
        <v>999202310</v>
      </c>
      <c r="E2128" s="154">
        <v>0</v>
      </c>
      <c r="F2128" s="154">
        <v>221723</v>
      </c>
      <c r="G2128" s="154">
        <v>0</v>
      </c>
      <c r="H2128" s="154">
        <v>0</v>
      </c>
      <c r="I2128" s="154">
        <v>0</v>
      </c>
      <c r="J2128" s="154">
        <v>0</v>
      </c>
      <c r="K2128" s="154">
        <v>0</v>
      </c>
      <c r="L2128" s="154">
        <v>0</v>
      </c>
      <c r="M2128" s="154">
        <v>221723</v>
      </c>
      <c r="N2128" s="96" t="s">
        <v>6997</v>
      </c>
      <c r="O2128" s="96" t="s">
        <v>3484</v>
      </c>
      <c r="P2128" s="96">
        <v>4</v>
      </c>
      <c r="Q2128" s="96">
        <v>2024</v>
      </c>
      <c r="R2128" s="96" t="s">
        <v>3060</v>
      </c>
      <c r="S2128" s="96" t="s">
        <v>3485</v>
      </c>
      <c r="T2128" s="155">
        <v>45387</v>
      </c>
      <c r="U2128" s="155">
        <v>45388</v>
      </c>
      <c r="V2128" s="155">
        <v>45390</v>
      </c>
      <c r="W2128" s="96" t="s">
        <v>2986</v>
      </c>
      <c r="X2128" s="96" t="s">
        <v>3486</v>
      </c>
      <c r="Y2128" s="96"/>
      <c r="Z2128" s="96" t="s">
        <v>3063</v>
      </c>
      <c r="AA2128" s="96">
        <v>2769</v>
      </c>
      <c r="AB2128" s="155">
        <v>45187</v>
      </c>
      <c r="AC2128" s="155">
        <v>45746</v>
      </c>
      <c r="AD2128" s="96">
        <v>8999990341</v>
      </c>
      <c r="AE2128" s="96" t="s">
        <v>3487</v>
      </c>
      <c r="AF2128" s="96">
        <v>3</v>
      </c>
      <c r="AG2128" s="96" t="s">
        <v>3488</v>
      </c>
      <c r="AH2128" s="96" t="s">
        <v>3489</v>
      </c>
      <c r="AI2128" s="154">
        <v>0</v>
      </c>
      <c r="AJ2128" s="154">
        <v>133033.79999999999</v>
      </c>
      <c r="AK2128" s="154">
        <v>0</v>
      </c>
      <c r="AL2128" s="154">
        <v>0</v>
      </c>
      <c r="AM2128" s="154">
        <v>0</v>
      </c>
      <c r="AN2128" s="154">
        <v>0</v>
      </c>
      <c r="AO2128" s="154">
        <v>0</v>
      </c>
      <c r="AP2128" s="154">
        <v>0</v>
      </c>
      <c r="AQ2128" s="154">
        <v>133033.79999999999</v>
      </c>
      <c r="AR2128" s="96" t="s">
        <v>3490</v>
      </c>
      <c r="AS2128" s="96" t="s">
        <v>3491</v>
      </c>
      <c r="AT2128" s="96" t="s">
        <v>6998</v>
      </c>
      <c r="AU2128" s="96"/>
      <c r="AV2128" s="96"/>
      <c r="AW2128" s="96"/>
      <c r="AX2128" s="96"/>
      <c r="AY2128" s="96"/>
      <c r="AZ2128" s="96"/>
      <c r="BA2128" s="96"/>
      <c r="BB2128" s="96"/>
      <c r="BC2128" s="96"/>
      <c r="BD2128" s="96"/>
      <c r="BE2128" s="96"/>
      <c r="BF2128" s="96"/>
      <c r="BG2128" s="96"/>
      <c r="BH2128" s="96"/>
    </row>
    <row r="2129" spans="1:60" x14ac:dyDescent="0.2">
      <c r="A2129" s="100">
        <v>0.6</v>
      </c>
      <c r="B2129" s="96" t="s">
        <v>3482</v>
      </c>
      <c r="C2129" s="96">
        <v>163379</v>
      </c>
      <c r="D2129" s="96">
        <v>999202310</v>
      </c>
      <c r="E2129" s="154">
        <v>0</v>
      </c>
      <c r="F2129" s="154">
        <v>0</v>
      </c>
      <c r="G2129" s="154">
        <v>0</v>
      </c>
      <c r="H2129" s="154">
        <v>0</v>
      </c>
      <c r="I2129" s="154">
        <v>0</v>
      </c>
      <c r="J2129" s="154">
        <v>0</v>
      </c>
      <c r="K2129" s="154">
        <v>0</v>
      </c>
      <c r="L2129" s="154">
        <v>0</v>
      </c>
      <c r="M2129" s="154">
        <v>0</v>
      </c>
      <c r="N2129" s="96" t="s">
        <v>6999</v>
      </c>
      <c r="O2129" s="96" t="s">
        <v>3484</v>
      </c>
      <c r="P2129" s="96">
        <v>4</v>
      </c>
      <c r="Q2129" s="96">
        <v>2024</v>
      </c>
      <c r="R2129" s="96" t="s">
        <v>3060</v>
      </c>
      <c r="S2129" s="96" t="s">
        <v>3485</v>
      </c>
      <c r="T2129" s="155">
        <v>45407</v>
      </c>
      <c r="U2129" s="155">
        <v>45408</v>
      </c>
      <c r="V2129" s="155">
        <v>45408</v>
      </c>
      <c r="W2129" s="96" t="s">
        <v>2986</v>
      </c>
      <c r="X2129" s="96" t="s">
        <v>3486</v>
      </c>
      <c r="Y2129" s="96"/>
      <c r="Z2129" s="96" t="s">
        <v>3063</v>
      </c>
      <c r="AA2129" s="96">
        <v>2769</v>
      </c>
      <c r="AB2129" s="155">
        <v>45187</v>
      </c>
      <c r="AC2129" s="155">
        <v>45746</v>
      </c>
      <c r="AD2129" s="96">
        <v>8999990341</v>
      </c>
      <c r="AE2129" s="96" t="s">
        <v>3487</v>
      </c>
      <c r="AF2129" s="96">
        <v>3</v>
      </c>
      <c r="AG2129" s="96" t="s">
        <v>3488</v>
      </c>
      <c r="AH2129" s="96" t="s">
        <v>3489</v>
      </c>
      <c r="AI2129" s="154">
        <v>0</v>
      </c>
      <c r="AJ2129" s="154">
        <v>0</v>
      </c>
      <c r="AK2129" s="154">
        <v>0</v>
      </c>
      <c r="AL2129" s="154">
        <v>0</v>
      </c>
      <c r="AM2129" s="154">
        <v>0</v>
      </c>
      <c r="AN2129" s="154">
        <v>0</v>
      </c>
      <c r="AO2129" s="154">
        <v>0</v>
      </c>
      <c r="AP2129" s="154">
        <v>0</v>
      </c>
      <c r="AQ2129" s="154">
        <v>0</v>
      </c>
      <c r="AR2129" s="96" t="s">
        <v>3496</v>
      </c>
      <c r="AS2129" s="96" t="s">
        <v>3491</v>
      </c>
      <c r="AT2129" s="96">
        <v>0</v>
      </c>
      <c r="AU2129" s="96"/>
      <c r="AV2129" s="96"/>
      <c r="AW2129" s="96"/>
      <c r="AX2129" s="96"/>
      <c r="AY2129" s="96"/>
      <c r="AZ2129" s="96"/>
      <c r="BA2129" s="96"/>
      <c r="BB2129" s="96"/>
      <c r="BC2129" s="96"/>
      <c r="BD2129" s="96"/>
      <c r="BE2129" s="96"/>
      <c r="BF2129" s="96"/>
      <c r="BG2129" s="96"/>
      <c r="BH2129" s="96"/>
    </row>
    <row r="2130" spans="1:60" x14ac:dyDescent="0.2">
      <c r="A2130" s="100">
        <v>0.6</v>
      </c>
      <c r="B2130" s="96" t="s">
        <v>3482</v>
      </c>
      <c r="C2130" s="96">
        <v>163426</v>
      </c>
      <c r="D2130" s="96">
        <v>999202310</v>
      </c>
      <c r="E2130" s="154">
        <v>0</v>
      </c>
      <c r="F2130" s="154">
        <v>0</v>
      </c>
      <c r="G2130" s="154">
        <v>0</v>
      </c>
      <c r="H2130" s="154">
        <v>0</v>
      </c>
      <c r="I2130" s="154">
        <v>0</v>
      </c>
      <c r="J2130" s="154">
        <v>0</v>
      </c>
      <c r="K2130" s="154">
        <v>0</v>
      </c>
      <c r="L2130" s="154">
        <v>0</v>
      </c>
      <c r="M2130" s="154">
        <v>0</v>
      </c>
      <c r="N2130" s="96" t="s">
        <v>7000</v>
      </c>
      <c r="O2130" s="96" t="s">
        <v>3484</v>
      </c>
      <c r="P2130" s="96">
        <v>4</v>
      </c>
      <c r="Q2130" s="96">
        <v>2024</v>
      </c>
      <c r="R2130" s="96" t="s">
        <v>3060</v>
      </c>
      <c r="S2130" s="96" t="s">
        <v>3485</v>
      </c>
      <c r="T2130" s="155">
        <v>45408</v>
      </c>
      <c r="U2130" s="155">
        <v>45409</v>
      </c>
      <c r="V2130" s="155">
        <v>45413</v>
      </c>
      <c r="W2130" s="96" t="s">
        <v>2986</v>
      </c>
      <c r="X2130" s="96" t="s">
        <v>3486</v>
      </c>
      <c r="Y2130" s="96"/>
      <c r="Z2130" s="96" t="s">
        <v>3063</v>
      </c>
      <c r="AA2130" s="96">
        <v>2769</v>
      </c>
      <c r="AB2130" s="155">
        <v>45187</v>
      </c>
      <c r="AC2130" s="155">
        <v>45746</v>
      </c>
      <c r="AD2130" s="96">
        <v>8999990341</v>
      </c>
      <c r="AE2130" s="96" t="s">
        <v>3487</v>
      </c>
      <c r="AF2130" s="96">
        <v>3</v>
      </c>
      <c r="AG2130" s="96" t="s">
        <v>3488</v>
      </c>
      <c r="AH2130" s="96" t="s">
        <v>3489</v>
      </c>
      <c r="AI2130" s="154">
        <v>0</v>
      </c>
      <c r="AJ2130" s="154">
        <v>0</v>
      </c>
      <c r="AK2130" s="154">
        <v>0</v>
      </c>
      <c r="AL2130" s="154">
        <v>0</v>
      </c>
      <c r="AM2130" s="154">
        <v>0</v>
      </c>
      <c r="AN2130" s="154">
        <v>0</v>
      </c>
      <c r="AO2130" s="154">
        <v>0</v>
      </c>
      <c r="AP2130" s="154">
        <v>0</v>
      </c>
      <c r="AQ2130" s="154">
        <v>0</v>
      </c>
      <c r="AR2130" s="96" t="s">
        <v>3496</v>
      </c>
      <c r="AS2130" s="96" t="s">
        <v>3491</v>
      </c>
      <c r="AT2130" s="96">
        <v>0</v>
      </c>
      <c r="AU2130" s="96"/>
      <c r="AV2130" s="96"/>
      <c r="AW2130" s="96"/>
      <c r="AX2130" s="96"/>
      <c r="AY2130" s="96"/>
      <c r="AZ2130" s="96"/>
      <c r="BA2130" s="96"/>
      <c r="BB2130" s="96"/>
      <c r="BC2130" s="96"/>
      <c r="BD2130" s="96"/>
      <c r="BE2130" s="96"/>
      <c r="BF2130" s="96"/>
      <c r="BG2130" s="96"/>
      <c r="BH2130" s="96"/>
    </row>
    <row r="2131" spans="1:60" x14ac:dyDescent="0.2">
      <c r="A2131" s="100">
        <v>0.6</v>
      </c>
      <c r="B2131" s="96" t="s">
        <v>3482</v>
      </c>
      <c r="C2131" s="96">
        <v>163505</v>
      </c>
      <c r="D2131" s="96">
        <v>999202310</v>
      </c>
      <c r="E2131" s="154">
        <v>0</v>
      </c>
      <c r="F2131" s="154">
        <v>0</v>
      </c>
      <c r="G2131" s="154">
        <v>0</v>
      </c>
      <c r="H2131" s="154">
        <v>0</v>
      </c>
      <c r="I2131" s="154">
        <v>0</v>
      </c>
      <c r="J2131" s="154">
        <v>600000</v>
      </c>
      <c r="K2131" s="154">
        <v>0</v>
      </c>
      <c r="L2131" s="154">
        <v>0</v>
      </c>
      <c r="M2131" s="154">
        <v>600000</v>
      </c>
      <c r="N2131" s="96" t="s">
        <v>7001</v>
      </c>
      <c r="O2131" s="96" t="s">
        <v>3484</v>
      </c>
      <c r="P2131" s="96">
        <v>4</v>
      </c>
      <c r="Q2131" s="96">
        <v>2024</v>
      </c>
      <c r="R2131" s="96" t="s">
        <v>3060</v>
      </c>
      <c r="S2131" s="96" t="s">
        <v>3485</v>
      </c>
      <c r="T2131" s="155">
        <v>45415</v>
      </c>
      <c r="U2131" s="155">
        <v>45418</v>
      </c>
      <c r="V2131" s="155">
        <v>45419</v>
      </c>
      <c r="W2131" s="96" t="s">
        <v>2986</v>
      </c>
      <c r="X2131" s="96" t="s">
        <v>3486</v>
      </c>
      <c r="Y2131" s="96"/>
      <c r="Z2131" s="96" t="s">
        <v>3063</v>
      </c>
      <c r="AA2131" s="96">
        <v>2769</v>
      </c>
      <c r="AB2131" s="155">
        <v>45187</v>
      </c>
      <c r="AC2131" s="155">
        <v>45746</v>
      </c>
      <c r="AD2131" s="96">
        <v>8999990341</v>
      </c>
      <c r="AE2131" s="96" t="s">
        <v>3487</v>
      </c>
      <c r="AF2131" s="96">
        <v>3</v>
      </c>
      <c r="AG2131" s="96" t="s">
        <v>3488</v>
      </c>
      <c r="AH2131" s="96" t="s">
        <v>3489</v>
      </c>
      <c r="AI2131" s="154">
        <v>0</v>
      </c>
      <c r="AJ2131" s="154">
        <v>0</v>
      </c>
      <c r="AK2131" s="154">
        <v>0</v>
      </c>
      <c r="AL2131" s="154">
        <v>0</v>
      </c>
      <c r="AM2131" s="154">
        <v>0</v>
      </c>
      <c r="AN2131" s="154">
        <v>360000</v>
      </c>
      <c r="AO2131" s="154">
        <v>0</v>
      </c>
      <c r="AP2131" s="154">
        <v>0</v>
      </c>
      <c r="AQ2131" s="154">
        <v>360000</v>
      </c>
      <c r="AR2131" s="96" t="s">
        <v>3544</v>
      </c>
      <c r="AS2131" s="96" t="s">
        <v>3491</v>
      </c>
      <c r="AT2131" s="96">
        <v>0</v>
      </c>
      <c r="AU2131" s="96"/>
      <c r="AV2131" s="96"/>
      <c r="AW2131" s="96"/>
      <c r="AX2131" s="96"/>
      <c r="AY2131" s="96"/>
      <c r="AZ2131" s="96"/>
      <c r="BA2131" s="96"/>
      <c r="BB2131" s="96"/>
      <c r="BC2131" s="96"/>
      <c r="BD2131" s="96"/>
      <c r="BE2131" s="96"/>
      <c r="BF2131" s="96"/>
      <c r="BG2131" s="96"/>
      <c r="BH2131" s="96"/>
    </row>
    <row r="2132" spans="1:60" x14ac:dyDescent="0.2">
      <c r="A2132" s="100">
        <v>0.6</v>
      </c>
      <c r="B2132" s="96" t="s">
        <v>3482</v>
      </c>
      <c r="C2132" s="96">
        <v>163663</v>
      </c>
      <c r="D2132" s="96">
        <v>999202310</v>
      </c>
      <c r="E2132" s="154">
        <v>0</v>
      </c>
      <c r="F2132" s="154">
        <v>0</v>
      </c>
      <c r="G2132" s="154">
        <v>0</v>
      </c>
      <c r="H2132" s="154">
        <v>0</v>
      </c>
      <c r="I2132" s="154">
        <v>0</v>
      </c>
      <c r="J2132" s="154">
        <v>600000</v>
      </c>
      <c r="K2132" s="154">
        <v>0</v>
      </c>
      <c r="L2132" s="154">
        <v>0</v>
      </c>
      <c r="M2132" s="154">
        <v>600000</v>
      </c>
      <c r="N2132" s="96" t="s">
        <v>7002</v>
      </c>
      <c r="O2132" s="96" t="s">
        <v>3484</v>
      </c>
      <c r="P2132" s="96">
        <v>4</v>
      </c>
      <c r="Q2132" s="96">
        <v>2024</v>
      </c>
      <c r="R2132" s="96" t="s">
        <v>3060</v>
      </c>
      <c r="S2132" s="96" t="s">
        <v>3485</v>
      </c>
      <c r="T2132" s="155">
        <v>45426</v>
      </c>
      <c r="U2132" s="155">
        <v>45429</v>
      </c>
      <c r="V2132" s="155">
        <v>45432</v>
      </c>
      <c r="W2132" s="96" t="s">
        <v>2986</v>
      </c>
      <c r="X2132" s="96" t="s">
        <v>3486</v>
      </c>
      <c r="Y2132" s="96"/>
      <c r="Z2132" s="96" t="s">
        <v>3063</v>
      </c>
      <c r="AA2132" s="96">
        <v>2769</v>
      </c>
      <c r="AB2132" s="155">
        <v>45187</v>
      </c>
      <c r="AC2132" s="155">
        <v>45746</v>
      </c>
      <c r="AD2132" s="96">
        <v>8999990341</v>
      </c>
      <c r="AE2132" s="96" t="s">
        <v>3487</v>
      </c>
      <c r="AF2132" s="96">
        <v>3</v>
      </c>
      <c r="AG2132" s="96" t="s">
        <v>3488</v>
      </c>
      <c r="AH2132" s="96" t="s">
        <v>3489</v>
      </c>
      <c r="AI2132" s="154">
        <v>0</v>
      </c>
      <c r="AJ2132" s="154">
        <v>0</v>
      </c>
      <c r="AK2132" s="154">
        <v>0</v>
      </c>
      <c r="AL2132" s="154">
        <v>0</v>
      </c>
      <c r="AM2132" s="154">
        <v>0</v>
      </c>
      <c r="AN2132" s="154">
        <v>360000</v>
      </c>
      <c r="AO2132" s="154">
        <v>0</v>
      </c>
      <c r="AP2132" s="154">
        <v>0</v>
      </c>
      <c r="AQ2132" s="154">
        <v>360000</v>
      </c>
      <c r="AR2132" s="96" t="s">
        <v>3544</v>
      </c>
      <c r="AS2132" s="96" t="s">
        <v>3491</v>
      </c>
      <c r="AT2132" s="96">
        <v>0</v>
      </c>
      <c r="AU2132" s="96"/>
      <c r="AV2132" s="96"/>
      <c r="AW2132" s="96"/>
      <c r="AX2132" s="96"/>
      <c r="AY2132" s="96"/>
      <c r="AZ2132" s="96"/>
      <c r="BA2132" s="96"/>
      <c r="BB2132" s="96"/>
      <c r="BC2132" s="96"/>
      <c r="BD2132" s="96"/>
      <c r="BE2132" s="96"/>
      <c r="BF2132" s="96"/>
      <c r="BG2132" s="96"/>
      <c r="BH2132" s="96"/>
    </row>
    <row r="2133" spans="1:60" x14ac:dyDescent="0.2">
      <c r="A2133" s="100">
        <v>0.6</v>
      </c>
      <c r="B2133" s="96" t="s">
        <v>3482</v>
      </c>
      <c r="C2133" s="96">
        <v>163666</v>
      </c>
      <c r="D2133" s="96">
        <v>999202310</v>
      </c>
      <c r="E2133" s="154">
        <v>0</v>
      </c>
      <c r="F2133" s="154">
        <v>0</v>
      </c>
      <c r="G2133" s="154">
        <v>0</v>
      </c>
      <c r="H2133" s="154">
        <v>0</v>
      </c>
      <c r="I2133" s="154">
        <v>0</v>
      </c>
      <c r="J2133" s="154">
        <v>600000</v>
      </c>
      <c r="K2133" s="154">
        <v>0</v>
      </c>
      <c r="L2133" s="154">
        <v>0</v>
      </c>
      <c r="M2133" s="154">
        <v>600000</v>
      </c>
      <c r="N2133" s="96" t="s">
        <v>7003</v>
      </c>
      <c r="O2133" s="96" t="s">
        <v>3484</v>
      </c>
      <c r="P2133" s="96">
        <v>4</v>
      </c>
      <c r="Q2133" s="96">
        <v>2024</v>
      </c>
      <c r="R2133" s="96" t="s">
        <v>3060</v>
      </c>
      <c r="S2133" s="96" t="s">
        <v>3485</v>
      </c>
      <c r="T2133" s="155">
        <v>45429</v>
      </c>
      <c r="U2133" s="155">
        <v>45430</v>
      </c>
      <c r="V2133" s="155">
        <v>45432</v>
      </c>
      <c r="W2133" s="96" t="s">
        <v>2986</v>
      </c>
      <c r="X2133" s="96" t="s">
        <v>3486</v>
      </c>
      <c r="Y2133" s="96"/>
      <c r="Z2133" s="96" t="s">
        <v>3063</v>
      </c>
      <c r="AA2133" s="96">
        <v>2769</v>
      </c>
      <c r="AB2133" s="155">
        <v>45187</v>
      </c>
      <c r="AC2133" s="155">
        <v>45746</v>
      </c>
      <c r="AD2133" s="96">
        <v>8999990341</v>
      </c>
      <c r="AE2133" s="96" t="s">
        <v>3487</v>
      </c>
      <c r="AF2133" s="96">
        <v>3</v>
      </c>
      <c r="AG2133" s="96" t="s">
        <v>3488</v>
      </c>
      <c r="AH2133" s="96" t="s">
        <v>3489</v>
      </c>
      <c r="AI2133" s="154">
        <v>0</v>
      </c>
      <c r="AJ2133" s="154">
        <v>0</v>
      </c>
      <c r="AK2133" s="154">
        <v>0</v>
      </c>
      <c r="AL2133" s="154">
        <v>0</v>
      </c>
      <c r="AM2133" s="154">
        <v>0</v>
      </c>
      <c r="AN2133" s="154">
        <v>360000</v>
      </c>
      <c r="AO2133" s="154">
        <v>0</v>
      </c>
      <c r="AP2133" s="154">
        <v>0</v>
      </c>
      <c r="AQ2133" s="154">
        <v>360000</v>
      </c>
      <c r="AR2133" s="96" t="s">
        <v>3544</v>
      </c>
      <c r="AS2133" s="96" t="s">
        <v>3491</v>
      </c>
      <c r="AT2133" s="96">
        <v>0</v>
      </c>
      <c r="AU2133" s="96"/>
      <c r="AV2133" s="96"/>
      <c r="AW2133" s="96"/>
      <c r="AX2133" s="96"/>
      <c r="AY2133" s="96"/>
      <c r="AZ2133" s="96"/>
      <c r="BA2133" s="96"/>
      <c r="BB2133" s="96"/>
      <c r="BC2133" s="96"/>
      <c r="BD2133" s="96"/>
      <c r="BE2133" s="96"/>
      <c r="BF2133" s="96"/>
      <c r="BG2133" s="96"/>
      <c r="BH2133" s="96"/>
    </row>
    <row r="2134" spans="1:60" x14ac:dyDescent="0.2">
      <c r="A2134" s="100">
        <v>0.6</v>
      </c>
      <c r="B2134" s="96" t="s">
        <v>3482</v>
      </c>
      <c r="C2134" s="96">
        <v>163819</v>
      </c>
      <c r="D2134" s="96">
        <v>999202310</v>
      </c>
      <c r="E2134" s="154">
        <v>0</v>
      </c>
      <c r="F2134" s="154">
        <v>176140</v>
      </c>
      <c r="G2134" s="154">
        <v>0</v>
      </c>
      <c r="H2134" s="154">
        <v>0</v>
      </c>
      <c r="I2134" s="154">
        <v>0</v>
      </c>
      <c r="J2134" s="154">
        <v>0</v>
      </c>
      <c r="K2134" s="154">
        <v>0</v>
      </c>
      <c r="L2134" s="154">
        <v>0</v>
      </c>
      <c r="M2134" s="154">
        <v>176140</v>
      </c>
      <c r="N2134" s="96" t="s">
        <v>7004</v>
      </c>
      <c r="O2134" s="96" t="s">
        <v>3484</v>
      </c>
      <c r="P2134" s="96">
        <v>4</v>
      </c>
      <c r="Q2134" s="96">
        <v>2024</v>
      </c>
      <c r="R2134" s="96" t="s">
        <v>3060</v>
      </c>
      <c r="S2134" s="96" t="s">
        <v>3485</v>
      </c>
      <c r="T2134" s="155">
        <v>45440</v>
      </c>
      <c r="U2134" s="155">
        <v>45441</v>
      </c>
      <c r="V2134" s="155">
        <v>45441</v>
      </c>
      <c r="W2134" s="96" t="s">
        <v>2986</v>
      </c>
      <c r="X2134" s="96" t="s">
        <v>3486</v>
      </c>
      <c r="Y2134" s="96"/>
      <c r="Z2134" s="96" t="s">
        <v>3063</v>
      </c>
      <c r="AA2134" s="96">
        <v>2769</v>
      </c>
      <c r="AB2134" s="155">
        <v>45187</v>
      </c>
      <c r="AC2134" s="155">
        <v>45746</v>
      </c>
      <c r="AD2134" s="96">
        <v>8999990341</v>
      </c>
      <c r="AE2134" s="96" t="s">
        <v>3487</v>
      </c>
      <c r="AF2134" s="96">
        <v>3</v>
      </c>
      <c r="AG2134" s="96" t="s">
        <v>3488</v>
      </c>
      <c r="AH2134" s="96" t="s">
        <v>3489</v>
      </c>
      <c r="AI2134" s="154">
        <v>0</v>
      </c>
      <c r="AJ2134" s="154">
        <v>105684</v>
      </c>
      <c r="AK2134" s="154">
        <v>0</v>
      </c>
      <c r="AL2134" s="154">
        <v>0</v>
      </c>
      <c r="AM2134" s="154">
        <v>0</v>
      </c>
      <c r="AN2134" s="154">
        <v>0</v>
      </c>
      <c r="AO2134" s="154">
        <v>0</v>
      </c>
      <c r="AP2134" s="154">
        <v>0</v>
      </c>
      <c r="AQ2134" s="154">
        <v>105684</v>
      </c>
      <c r="AR2134" s="96" t="s">
        <v>3490</v>
      </c>
      <c r="AS2134" s="96" t="s">
        <v>3491</v>
      </c>
      <c r="AT2134" s="96" t="s">
        <v>7005</v>
      </c>
      <c r="AU2134" s="96"/>
      <c r="AV2134" s="96"/>
      <c r="AW2134" s="96"/>
      <c r="AX2134" s="96"/>
      <c r="AY2134" s="96"/>
      <c r="AZ2134" s="96"/>
      <c r="BA2134" s="96"/>
      <c r="BB2134" s="96"/>
      <c r="BC2134" s="96"/>
      <c r="BD2134" s="96"/>
      <c r="BE2134" s="96"/>
      <c r="BF2134" s="96"/>
      <c r="BG2134" s="96"/>
      <c r="BH2134" s="96"/>
    </row>
    <row r="2135" spans="1:60" x14ac:dyDescent="0.2">
      <c r="A2135" s="100">
        <v>0.6</v>
      </c>
      <c r="B2135" s="96" t="s">
        <v>3482</v>
      </c>
      <c r="C2135" s="96">
        <v>163872</v>
      </c>
      <c r="D2135" s="96">
        <v>999202310</v>
      </c>
      <c r="E2135" s="154">
        <v>0</v>
      </c>
      <c r="F2135" s="154">
        <v>0</v>
      </c>
      <c r="G2135" s="154">
        <v>0</v>
      </c>
      <c r="H2135" s="154">
        <v>0</v>
      </c>
      <c r="I2135" s="154">
        <v>0</v>
      </c>
      <c r="J2135" s="154">
        <v>600000</v>
      </c>
      <c r="K2135" s="154">
        <v>0</v>
      </c>
      <c r="L2135" s="154">
        <v>0</v>
      </c>
      <c r="M2135" s="154">
        <v>600000</v>
      </c>
      <c r="N2135" s="96" t="s">
        <v>7006</v>
      </c>
      <c r="O2135" s="96" t="s">
        <v>3484</v>
      </c>
      <c r="P2135" s="96">
        <v>4</v>
      </c>
      <c r="Q2135" s="96">
        <v>2024</v>
      </c>
      <c r="R2135" s="96" t="s">
        <v>3060</v>
      </c>
      <c r="S2135" s="96" t="s">
        <v>3485</v>
      </c>
      <c r="T2135" s="155">
        <v>45423</v>
      </c>
      <c r="U2135" s="155">
        <v>45444</v>
      </c>
      <c r="V2135" s="155">
        <v>45448</v>
      </c>
      <c r="W2135" s="96" t="s">
        <v>2986</v>
      </c>
      <c r="X2135" s="96" t="s">
        <v>3486</v>
      </c>
      <c r="Y2135" s="96"/>
      <c r="Z2135" s="96" t="s">
        <v>3063</v>
      </c>
      <c r="AA2135" s="96">
        <v>2769</v>
      </c>
      <c r="AB2135" s="155">
        <v>45187</v>
      </c>
      <c r="AC2135" s="155">
        <v>45746</v>
      </c>
      <c r="AD2135" s="96">
        <v>8999990341</v>
      </c>
      <c r="AE2135" s="96" t="s">
        <v>3487</v>
      </c>
      <c r="AF2135" s="96">
        <v>3</v>
      </c>
      <c r="AG2135" s="96" t="s">
        <v>3488</v>
      </c>
      <c r="AH2135" s="96" t="s">
        <v>3489</v>
      </c>
      <c r="AI2135" s="154">
        <v>0</v>
      </c>
      <c r="AJ2135" s="154">
        <v>0</v>
      </c>
      <c r="AK2135" s="154">
        <v>0</v>
      </c>
      <c r="AL2135" s="154">
        <v>0</v>
      </c>
      <c r="AM2135" s="154">
        <v>0</v>
      </c>
      <c r="AN2135" s="154">
        <v>360000</v>
      </c>
      <c r="AO2135" s="154">
        <v>0</v>
      </c>
      <c r="AP2135" s="154">
        <v>0</v>
      </c>
      <c r="AQ2135" s="154">
        <v>360000</v>
      </c>
      <c r="AR2135" s="96" t="s">
        <v>3544</v>
      </c>
      <c r="AS2135" s="96" t="s">
        <v>3491</v>
      </c>
      <c r="AT2135" s="96">
        <v>0</v>
      </c>
      <c r="AU2135" s="96"/>
      <c r="AV2135" s="96"/>
      <c r="AW2135" s="96"/>
      <c r="AX2135" s="96"/>
      <c r="AY2135" s="96"/>
      <c r="AZ2135" s="96"/>
      <c r="BA2135" s="96"/>
      <c r="BB2135" s="96"/>
      <c r="BC2135" s="96"/>
      <c r="BD2135" s="96"/>
      <c r="BE2135" s="96"/>
      <c r="BF2135" s="96"/>
      <c r="BG2135" s="96"/>
      <c r="BH2135" s="96"/>
    </row>
    <row r="2136" spans="1:60" x14ac:dyDescent="0.2">
      <c r="A2136" s="100">
        <v>0.6</v>
      </c>
      <c r="B2136" s="96" t="s">
        <v>3482</v>
      </c>
      <c r="C2136" s="96">
        <v>163982</v>
      </c>
      <c r="D2136" s="96">
        <v>999202310</v>
      </c>
      <c r="E2136" s="154">
        <v>0</v>
      </c>
      <c r="F2136" s="154">
        <v>0</v>
      </c>
      <c r="G2136" s="154">
        <v>0</v>
      </c>
      <c r="H2136" s="154">
        <v>0</v>
      </c>
      <c r="I2136" s="154">
        <v>0</v>
      </c>
      <c r="J2136" s="154">
        <v>600000</v>
      </c>
      <c r="K2136" s="154">
        <v>0</v>
      </c>
      <c r="L2136" s="154">
        <v>0</v>
      </c>
      <c r="M2136" s="154">
        <v>600000</v>
      </c>
      <c r="N2136" s="96" t="s">
        <v>7007</v>
      </c>
      <c r="O2136" s="96" t="s">
        <v>3484</v>
      </c>
      <c r="P2136" s="96">
        <v>4</v>
      </c>
      <c r="Q2136" s="96">
        <v>2024</v>
      </c>
      <c r="R2136" s="96" t="s">
        <v>3060</v>
      </c>
      <c r="S2136" s="96" t="s">
        <v>3485</v>
      </c>
      <c r="T2136" s="155">
        <v>45443</v>
      </c>
      <c r="U2136" s="155">
        <v>45456</v>
      </c>
      <c r="V2136" s="155">
        <v>45457</v>
      </c>
      <c r="W2136" s="96" t="s">
        <v>2986</v>
      </c>
      <c r="X2136" s="96" t="s">
        <v>3486</v>
      </c>
      <c r="Y2136" s="96"/>
      <c r="Z2136" s="96" t="s">
        <v>3063</v>
      </c>
      <c r="AA2136" s="96">
        <v>2769</v>
      </c>
      <c r="AB2136" s="155">
        <v>45187</v>
      </c>
      <c r="AC2136" s="155">
        <v>45746</v>
      </c>
      <c r="AD2136" s="96">
        <v>8999990341</v>
      </c>
      <c r="AE2136" s="96" t="s">
        <v>3487</v>
      </c>
      <c r="AF2136" s="96">
        <v>3</v>
      </c>
      <c r="AG2136" s="96" t="s">
        <v>3488</v>
      </c>
      <c r="AH2136" s="96" t="s">
        <v>3489</v>
      </c>
      <c r="AI2136" s="154">
        <v>0</v>
      </c>
      <c r="AJ2136" s="154">
        <v>0</v>
      </c>
      <c r="AK2136" s="154">
        <v>0</v>
      </c>
      <c r="AL2136" s="154">
        <v>0</v>
      </c>
      <c r="AM2136" s="154">
        <v>0</v>
      </c>
      <c r="AN2136" s="154">
        <v>360000</v>
      </c>
      <c r="AO2136" s="154">
        <v>0</v>
      </c>
      <c r="AP2136" s="154">
        <v>0</v>
      </c>
      <c r="AQ2136" s="154">
        <v>360000</v>
      </c>
      <c r="AR2136" s="96" t="s">
        <v>3544</v>
      </c>
      <c r="AS2136" s="96" t="s">
        <v>3491</v>
      </c>
      <c r="AT2136" s="96">
        <v>0</v>
      </c>
      <c r="AU2136" s="96"/>
      <c r="AV2136" s="96"/>
      <c r="AW2136" s="96"/>
      <c r="AX2136" s="96"/>
      <c r="AY2136" s="96"/>
      <c r="AZ2136" s="96"/>
      <c r="BA2136" s="96"/>
      <c r="BB2136" s="96"/>
      <c r="BC2136" s="96"/>
      <c r="BD2136" s="96"/>
      <c r="BE2136" s="96"/>
      <c r="BF2136" s="96"/>
      <c r="BG2136" s="96"/>
      <c r="BH2136" s="96"/>
    </row>
    <row r="2137" spans="1:60" x14ac:dyDescent="0.2">
      <c r="A2137" s="100">
        <v>0.6</v>
      </c>
      <c r="B2137" s="96" t="s">
        <v>3482</v>
      </c>
      <c r="C2137" s="96">
        <v>164233</v>
      </c>
      <c r="D2137" s="96">
        <v>999202310</v>
      </c>
      <c r="E2137" s="154">
        <v>0</v>
      </c>
      <c r="F2137" s="154">
        <v>155440</v>
      </c>
      <c r="G2137" s="154">
        <v>0</v>
      </c>
      <c r="H2137" s="154">
        <v>0</v>
      </c>
      <c r="I2137" s="154">
        <v>0</v>
      </c>
      <c r="J2137" s="154">
        <v>0</v>
      </c>
      <c r="K2137" s="154">
        <v>0</v>
      </c>
      <c r="L2137" s="154">
        <v>0</v>
      </c>
      <c r="M2137" s="154">
        <v>155440</v>
      </c>
      <c r="N2137" s="96" t="s">
        <v>7008</v>
      </c>
      <c r="O2137" s="96" t="s">
        <v>3484</v>
      </c>
      <c r="P2137" s="96">
        <v>4</v>
      </c>
      <c r="Q2137" s="96">
        <v>2024</v>
      </c>
      <c r="R2137" s="96" t="s">
        <v>3060</v>
      </c>
      <c r="S2137" s="96" t="s">
        <v>3485</v>
      </c>
      <c r="T2137" s="155">
        <v>45489</v>
      </c>
      <c r="U2137" s="155">
        <v>45491</v>
      </c>
      <c r="V2137" s="155">
        <v>45493</v>
      </c>
      <c r="W2137" s="96" t="s">
        <v>2986</v>
      </c>
      <c r="X2137" s="96" t="s">
        <v>3486</v>
      </c>
      <c r="Y2137" s="96"/>
      <c r="Z2137" s="96" t="s">
        <v>3063</v>
      </c>
      <c r="AA2137" s="96">
        <v>2769</v>
      </c>
      <c r="AB2137" s="155">
        <v>45187</v>
      </c>
      <c r="AC2137" s="155">
        <v>45746</v>
      </c>
      <c r="AD2137" s="96">
        <v>8999990341</v>
      </c>
      <c r="AE2137" s="96" t="s">
        <v>3487</v>
      </c>
      <c r="AF2137" s="96">
        <v>3</v>
      </c>
      <c r="AG2137" s="96" t="s">
        <v>3488</v>
      </c>
      <c r="AH2137" s="96" t="s">
        <v>3489</v>
      </c>
      <c r="AI2137" s="154">
        <v>0</v>
      </c>
      <c r="AJ2137" s="154">
        <v>93264</v>
      </c>
      <c r="AK2137" s="154">
        <v>0</v>
      </c>
      <c r="AL2137" s="154">
        <v>0</v>
      </c>
      <c r="AM2137" s="154">
        <v>0</v>
      </c>
      <c r="AN2137" s="154">
        <v>0</v>
      </c>
      <c r="AO2137" s="154">
        <v>0</v>
      </c>
      <c r="AP2137" s="154">
        <v>0</v>
      </c>
      <c r="AQ2137" s="154">
        <v>93264</v>
      </c>
      <c r="AR2137" s="96" t="s">
        <v>3490</v>
      </c>
      <c r="AS2137" s="96" t="s">
        <v>3491</v>
      </c>
      <c r="AT2137" s="96" t="s">
        <v>7009</v>
      </c>
      <c r="AU2137" s="96"/>
      <c r="AV2137" s="96"/>
      <c r="AW2137" s="96"/>
      <c r="AX2137" s="96"/>
      <c r="AY2137" s="96"/>
      <c r="AZ2137" s="96"/>
      <c r="BA2137" s="96"/>
      <c r="BB2137" s="96"/>
      <c r="BC2137" s="96"/>
      <c r="BD2137" s="96"/>
      <c r="BE2137" s="96"/>
      <c r="BF2137" s="96"/>
      <c r="BG2137" s="96"/>
      <c r="BH2137" s="96"/>
    </row>
    <row r="2138" spans="1:60" x14ac:dyDescent="0.2">
      <c r="A2138" s="100">
        <v>0.6</v>
      </c>
      <c r="B2138" s="96" t="s">
        <v>3482</v>
      </c>
      <c r="C2138" s="96">
        <v>163683</v>
      </c>
      <c r="D2138" s="96">
        <v>999202310</v>
      </c>
      <c r="E2138" s="154">
        <v>0</v>
      </c>
      <c r="F2138" s="154">
        <v>210800</v>
      </c>
      <c r="G2138" s="154">
        <v>0</v>
      </c>
      <c r="H2138" s="154">
        <v>0</v>
      </c>
      <c r="I2138" s="154">
        <v>0</v>
      </c>
      <c r="J2138" s="154">
        <v>0</v>
      </c>
      <c r="K2138" s="154">
        <v>0</v>
      </c>
      <c r="L2138" s="154">
        <v>0</v>
      </c>
      <c r="M2138" s="154">
        <v>210800</v>
      </c>
      <c r="N2138" s="96" t="s">
        <v>7010</v>
      </c>
      <c r="O2138" s="96" t="s">
        <v>3484</v>
      </c>
      <c r="P2138" s="96">
        <v>4</v>
      </c>
      <c r="Q2138" s="96">
        <v>2024</v>
      </c>
      <c r="R2138" s="96" t="s">
        <v>3060</v>
      </c>
      <c r="S2138" s="96" t="s">
        <v>3485</v>
      </c>
      <c r="T2138" s="155">
        <v>45429</v>
      </c>
      <c r="U2138" s="155">
        <v>45433</v>
      </c>
      <c r="V2138" s="155">
        <v>45436</v>
      </c>
      <c r="W2138" s="96" t="s">
        <v>3609</v>
      </c>
      <c r="X2138" s="96" t="s">
        <v>3486</v>
      </c>
      <c r="Y2138" s="96"/>
      <c r="Z2138" s="96" t="s">
        <v>3063</v>
      </c>
      <c r="AA2138" s="96">
        <v>2769</v>
      </c>
      <c r="AB2138" s="155">
        <v>45187</v>
      </c>
      <c r="AC2138" s="155">
        <v>45746</v>
      </c>
      <c r="AD2138" s="96">
        <v>8999990341</v>
      </c>
      <c r="AE2138" s="96" t="s">
        <v>3487</v>
      </c>
      <c r="AF2138" s="96">
        <v>3</v>
      </c>
      <c r="AG2138" s="96" t="s">
        <v>3488</v>
      </c>
      <c r="AH2138" s="96" t="s">
        <v>3489</v>
      </c>
      <c r="AI2138" s="154">
        <v>0</v>
      </c>
      <c r="AJ2138" s="154">
        <v>126480</v>
      </c>
      <c r="AK2138" s="154">
        <v>0</v>
      </c>
      <c r="AL2138" s="154">
        <v>0</v>
      </c>
      <c r="AM2138" s="154">
        <v>0</v>
      </c>
      <c r="AN2138" s="154">
        <v>0</v>
      </c>
      <c r="AO2138" s="154">
        <v>0</v>
      </c>
      <c r="AP2138" s="154">
        <v>0</v>
      </c>
      <c r="AQ2138" s="154">
        <v>126480</v>
      </c>
      <c r="AR2138" s="96" t="s">
        <v>3490</v>
      </c>
      <c r="AS2138" s="96" t="s">
        <v>3491</v>
      </c>
      <c r="AT2138" s="96" t="s">
        <v>7011</v>
      </c>
      <c r="AU2138" s="96"/>
      <c r="AV2138" s="96"/>
      <c r="AW2138" s="96"/>
      <c r="AX2138" s="96"/>
      <c r="AY2138" s="96"/>
      <c r="AZ2138" s="96"/>
      <c r="BA2138" s="96"/>
      <c r="BB2138" s="96"/>
      <c r="BC2138" s="96"/>
      <c r="BD2138" s="96"/>
      <c r="BE2138" s="96"/>
      <c r="BF2138" s="96"/>
      <c r="BG2138" s="96"/>
      <c r="BH2138" s="96"/>
    </row>
    <row r="2139" spans="1:60" x14ac:dyDescent="0.2">
      <c r="A2139" s="100">
        <v>0.6</v>
      </c>
      <c r="B2139" s="96" t="s">
        <v>3482</v>
      </c>
      <c r="C2139" s="96">
        <v>163967</v>
      </c>
      <c r="D2139" s="96">
        <v>999202310</v>
      </c>
      <c r="E2139" s="154">
        <v>0</v>
      </c>
      <c r="F2139" s="154">
        <v>254400</v>
      </c>
      <c r="G2139" s="154">
        <v>0</v>
      </c>
      <c r="H2139" s="154">
        <v>0</v>
      </c>
      <c r="I2139" s="154">
        <v>0</v>
      </c>
      <c r="J2139" s="154">
        <v>0</v>
      </c>
      <c r="K2139" s="154">
        <v>0</v>
      </c>
      <c r="L2139" s="154">
        <v>0</v>
      </c>
      <c r="M2139" s="154">
        <v>254400</v>
      </c>
      <c r="N2139" s="96" t="s">
        <v>7012</v>
      </c>
      <c r="O2139" s="96" t="s">
        <v>3484</v>
      </c>
      <c r="P2139" s="96">
        <v>4</v>
      </c>
      <c r="Q2139" s="96">
        <v>2024</v>
      </c>
      <c r="R2139" s="96" t="s">
        <v>3060</v>
      </c>
      <c r="S2139" s="96" t="s">
        <v>3485</v>
      </c>
      <c r="T2139" s="155">
        <v>45454</v>
      </c>
      <c r="U2139" s="155">
        <v>45455</v>
      </c>
      <c r="V2139" s="155">
        <v>45457</v>
      </c>
      <c r="W2139" s="96" t="s">
        <v>3609</v>
      </c>
      <c r="X2139" s="96" t="s">
        <v>3486</v>
      </c>
      <c r="Y2139" s="96"/>
      <c r="Z2139" s="96" t="s">
        <v>3063</v>
      </c>
      <c r="AA2139" s="96">
        <v>2769</v>
      </c>
      <c r="AB2139" s="155">
        <v>45187</v>
      </c>
      <c r="AC2139" s="155">
        <v>45746</v>
      </c>
      <c r="AD2139" s="96">
        <v>8999990341</v>
      </c>
      <c r="AE2139" s="96" t="s">
        <v>3487</v>
      </c>
      <c r="AF2139" s="96">
        <v>3</v>
      </c>
      <c r="AG2139" s="96" t="s">
        <v>3488</v>
      </c>
      <c r="AH2139" s="96" t="s">
        <v>3489</v>
      </c>
      <c r="AI2139" s="154">
        <v>0</v>
      </c>
      <c r="AJ2139" s="154">
        <v>152640</v>
      </c>
      <c r="AK2139" s="154">
        <v>0</v>
      </c>
      <c r="AL2139" s="154">
        <v>0</v>
      </c>
      <c r="AM2139" s="154">
        <v>0</v>
      </c>
      <c r="AN2139" s="154">
        <v>0</v>
      </c>
      <c r="AO2139" s="154">
        <v>0</v>
      </c>
      <c r="AP2139" s="154">
        <v>0</v>
      </c>
      <c r="AQ2139" s="154">
        <v>152640</v>
      </c>
      <c r="AR2139" s="96" t="s">
        <v>3490</v>
      </c>
      <c r="AS2139" s="96" t="s">
        <v>3491</v>
      </c>
      <c r="AT2139" s="96" t="s">
        <v>7013</v>
      </c>
      <c r="AU2139" s="96"/>
      <c r="AV2139" s="96"/>
      <c r="AW2139" s="96"/>
      <c r="AX2139" s="96"/>
      <c r="AY2139" s="96"/>
      <c r="AZ2139" s="96"/>
      <c r="BA2139" s="96"/>
      <c r="BB2139" s="96"/>
      <c r="BC2139" s="96"/>
      <c r="BD2139" s="96"/>
      <c r="BE2139" s="96"/>
      <c r="BF2139" s="96"/>
      <c r="BG2139" s="96"/>
      <c r="BH2139" s="96"/>
    </row>
    <row r="2140" spans="1:60" x14ac:dyDescent="0.2">
      <c r="A2140" s="100">
        <v>0.6</v>
      </c>
      <c r="B2140" s="96" t="s">
        <v>3482</v>
      </c>
      <c r="C2140" s="96">
        <v>163047</v>
      </c>
      <c r="D2140" s="96">
        <v>999202310</v>
      </c>
      <c r="E2140" s="154">
        <v>0</v>
      </c>
      <c r="F2140" s="154">
        <v>0</v>
      </c>
      <c r="G2140" s="154">
        <v>0</v>
      </c>
      <c r="H2140" s="154">
        <v>0</v>
      </c>
      <c r="I2140" s="154">
        <v>0</v>
      </c>
      <c r="J2140" s="154">
        <v>0</v>
      </c>
      <c r="K2140" s="154">
        <v>0</v>
      </c>
      <c r="L2140" s="154">
        <v>0</v>
      </c>
      <c r="M2140" s="154">
        <v>0</v>
      </c>
      <c r="N2140" s="96" t="s">
        <v>7014</v>
      </c>
      <c r="O2140" s="96" t="s">
        <v>3484</v>
      </c>
      <c r="P2140" s="96">
        <v>4</v>
      </c>
      <c r="Q2140" s="96">
        <v>2024</v>
      </c>
      <c r="R2140" s="96" t="s">
        <v>3060</v>
      </c>
      <c r="S2140" s="96" t="s">
        <v>3485</v>
      </c>
      <c r="T2140" s="155">
        <v>45363</v>
      </c>
      <c r="U2140" s="155">
        <v>45364</v>
      </c>
      <c r="V2140" s="155">
        <v>45366</v>
      </c>
      <c r="W2140" s="96" t="s">
        <v>2986</v>
      </c>
      <c r="X2140" s="96" t="s">
        <v>3486</v>
      </c>
      <c r="Y2140" s="96"/>
      <c r="Z2140" s="96" t="s">
        <v>3063</v>
      </c>
      <c r="AA2140" s="96">
        <v>2769</v>
      </c>
      <c r="AB2140" s="155">
        <v>45187</v>
      </c>
      <c r="AC2140" s="155">
        <v>45746</v>
      </c>
      <c r="AD2140" s="96">
        <v>8999990341</v>
      </c>
      <c r="AE2140" s="96" t="s">
        <v>3487</v>
      </c>
      <c r="AF2140" s="96">
        <v>3</v>
      </c>
      <c r="AG2140" s="96" t="s">
        <v>3488</v>
      </c>
      <c r="AH2140" s="96" t="s">
        <v>3489</v>
      </c>
      <c r="AI2140" s="154">
        <v>0</v>
      </c>
      <c r="AJ2140" s="154">
        <v>0</v>
      </c>
      <c r="AK2140" s="154">
        <v>0</v>
      </c>
      <c r="AL2140" s="154">
        <v>0</v>
      </c>
      <c r="AM2140" s="154">
        <v>0</v>
      </c>
      <c r="AN2140" s="154">
        <v>0</v>
      </c>
      <c r="AO2140" s="154">
        <v>0</v>
      </c>
      <c r="AP2140" s="154">
        <v>0</v>
      </c>
      <c r="AQ2140" s="154">
        <v>0</v>
      </c>
      <c r="AR2140" s="96" t="s">
        <v>3496</v>
      </c>
      <c r="AS2140" s="96" t="s">
        <v>3491</v>
      </c>
      <c r="AT2140" s="96">
        <v>0</v>
      </c>
      <c r="AU2140" s="96"/>
      <c r="AV2140" s="96"/>
      <c r="AW2140" s="96"/>
      <c r="AX2140" s="96"/>
      <c r="AY2140" s="96"/>
      <c r="AZ2140" s="96"/>
      <c r="BA2140" s="96"/>
      <c r="BB2140" s="96"/>
      <c r="BC2140" s="96"/>
      <c r="BD2140" s="96"/>
      <c r="BE2140" s="96"/>
      <c r="BF2140" s="96"/>
      <c r="BG2140" s="96"/>
      <c r="BH2140" s="96"/>
    </row>
    <row r="2141" spans="1:60" x14ac:dyDescent="0.2">
      <c r="A2141" s="100">
        <v>0.6</v>
      </c>
      <c r="B2141" s="96" t="s">
        <v>3482</v>
      </c>
      <c r="C2141" s="96">
        <v>163050</v>
      </c>
      <c r="D2141" s="96">
        <v>999202310</v>
      </c>
      <c r="E2141" s="154">
        <v>0</v>
      </c>
      <c r="F2141" s="154">
        <v>566535</v>
      </c>
      <c r="G2141" s="154">
        <v>0</v>
      </c>
      <c r="H2141" s="154">
        <v>0</v>
      </c>
      <c r="I2141" s="154">
        <v>0</v>
      </c>
      <c r="J2141" s="154">
        <v>0</v>
      </c>
      <c r="K2141" s="154">
        <v>0</v>
      </c>
      <c r="L2141" s="154">
        <v>0</v>
      </c>
      <c r="M2141" s="154">
        <v>566535</v>
      </c>
      <c r="N2141" s="96" t="s">
        <v>7015</v>
      </c>
      <c r="O2141" s="96" t="s">
        <v>3484</v>
      </c>
      <c r="P2141" s="96">
        <v>4</v>
      </c>
      <c r="Q2141" s="96">
        <v>2024</v>
      </c>
      <c r="R2141" s="96" t="s">
        <v>3060</v>
      </c>
      <c r="S2141" s="96" t="s">
        <v>3485</v>
      </c>
      <c r="T2141" s="155">
        <v>45362</v>
      </c>
      <c r="U2141" s="155">
        <v>45364</v>
      </c>
      <c r="V2141" s="155">
        <v>45366</v>
      </c>
      <c r="W2141" s="96" t="s">
        <v>2986</v>
      </c>
      <c r="X2141" s="96" t="s">
        <v>3486</v>
      </c>
      <c r="Y2141" s="96"/>
      <c r="Z2141" s="96" t="s">
        <v>3063</v>
      </c>
      <c r="AA2141" s="96">
        <v>2769</v>
      </c>
      <c r="AB2141" s="155">
        <v>45187</v>
      </c>
      <c r="AC2141" s="155">
        <v>45746</v>
      </c>
      <c r="AD2141" s="96">
        <v>8999990341</v>
      </c>
      <c r="AE2141" s="96" t="s">
        <v>3487</v>
      </c>
      <c r="AF2141" s="96">
        <v>3</v>
      </c>
      <c r="AG2141" s="96" t="s">
        <v>3488</v>
      </c>
      <c r="AH2141" s="96" t="s">
        <v>3489</v>
      </c>
      <c r="AI2141" s="154">
        <v>0</v>
      </c>
      <c r="AJ2141" s="154">
        <v>339921</v>
      </c>
      <c r="AK2141" s="154">
        <v>0</v>
      </c>
      <c r="AL2141" s="154">
        <v>0</v>
      </c>
      <c r="AM2141" s="154">
        <v>0</v>
      </c>
      <c r="AN2141" s="154">
        <v>0</v>
      </c>
      <c r="AO2141" s="154">
        <v>0</v>
      </c>
      <c r="AP2141" s="154">
        <v>0</v>
      </c>
      <c r="AQ2141" s="154">
        <v>339921</v>
      </c>
      <c r="AR2141" s="96" t="s">
        <v>3490</v>
      </c>
      <c r="AS2141" s="96" t="s">
        <v>3491</v>
      </c>
      <c r="AT2141" s="96" t="s">
        <v>7016</v>
      </c>
      <c r="AU2141" s="96"/>
      <c r="AV2141" s="96"/>
      <c r="AW2141" s="96"/>
      <c r="AX2141" s="96"/>
      <c r="AY2141" s="96"/>
      <c r="AZ2141" s="96"/>
      <c r="BA2141" s="96"/>
      <c r="BB2141" s="96"/>
      <c r="BC2141" s="96"/>
      <c r="BD2141" s="96"/>
      <c r="BE2141" s="96"/>
      <c r="BF2141" s="96"/>
      <c r="BG2141" s="96"/>
      <c r="BH2141" s="96"/>
    </row>
    <row r="2142" spans="1:60" x14ac:dyDescent="0.2">
      <c r="A2142" s="100">
        <v>0.6</v>
      </c>
      <c r="B2142" s="96" t="s">
        <v>3482</v>
      </c>
      <c r="C2142" s="96">
        <v>163081</v>
      </c>
      <c r="D2142" s="96">
        <v>999202310</v>
      </c>
      <c r="E2142" s="154">
        <v>0</v>
      </c>
      <c r="F2142" s="154">
        <v>0</v>
      </c>
      <c r="G2142" s="154">
        <v>0</v>
      </c>
      <c r="H2142" s="154">
        <v>0</v>
      </c>
      <c r="I2142" s="154">
        <v>0</v>
      </c>
      <c r="J2142" s="154">
        <v>0</v>
      </c>
      <c r="K2142" s="154">
        <v>0</v>
      </c>
      <c r="L2142" s="154">
        <v>0</v>
      </c>
      <c r="M2142" s="154">
        <v>0</v>
      </c>
      <c r="N2142" s="96" t="s">
        <v>7017</v>
      </c>
      <c r="O2142" s="96" t="s">
        <v>3484</v>
      </c>
      <c r="P2142" s="96">
        <v>4</v>
      </c>
      <c r="Q2142" s="96">
        <v>2024</v>
      </c>
      <c r="R2142" s="96" t="s">
        <v>3060</v>
      </c>
      <c r="S2142" s="96" t="s">
        <v>3485</v>
      </c>
      <c r="T2142" s="155">
        <v>45364</v>
      </c>
      <c r="U2142" s="155">
        <v>45366</v>
      </c>
      <c r="V2142" s="155">
        <v>45366</v>
      </c>
      <c r="W2142" s="96" t="s">
        <v>2986</v>
      </c>
      <c r="X2142" s="96" t="s">
        <v>3486</v>
      </c>
      <c r="Y2142" s="96"/>
      <c r="Z2142" s="96" t="s">
        <v>3063</v>
      </c>
      <c r="AA2142" s="96">
        <v>2769</v>
      </c>
      <c r="AB2142" s="155">
        <v>45187</v>
      </c>
      <c r="AC2142" s="155">
        <v>45746</v>
      </c>
      <c r="AD2142" s="96">
        <v>8999990341</v>
      </c>
      <c r="AE2142" s="96" t="s">
        <v>3487</v>
      </c>
      <c r="AF2142" s="96">
        <v>3</v>
      </c>
      <c r="AG2142" s="96" t="s">
        <v>3488</v>
      </c>
      <c r="AH2142" s="96" t="s">
        <v>3489</v>
      </c>
      <c r="AI2142" s="154">
        <v>0</v>
      </c>
      <c r="AJ2142" s="154">
        <v>0</v>
      </c>
      <c r="AK2142" s="154">
        <v>0</v>
      </c>
      <c r="AL2142" s="154">
        <v>0</v>
      </c>
      <c r="AM2142" s="154">
        <v>0</v>
      </c>
      <c r="AN2142" s="154">
        <v>0</v>
      </c>
      <c r="AO2142" s="154">
        <v>0</v>
      </c>
      <c r="AP2142" s="154">
        <v>0</v>
      </c>
      <c r="AQ2142" s="154">
        <v>0</v>
      </c>
      <c r="AR2142" s="96" t="s">
        <v>3496</v>
      </c>
      <c r="AS2142" s="96" t="s">
        <v>3491</v>
      </c>
      <c r="AT2142" s="96">
        <v>0</v>
      </c>
      <c r="AU2142" s="96"/>
      <c r="AV2142" s="96"/>
      <c r="AW2142" s="96"/>
      <c r="AX2142" s="96"/>
      <c r="AY2142" s="96"/>
      <c r="AZ2142" s="96"/>
      <c r="BA2142" s="96"/>
      <c r="BB2142" s="96"/>
      <c r="BC2142" s="96"/>
      <c r="BD2142" s="96"/>
      <c r="BE2142" s="96"/>
      <c r="BF2142" s="96"/>
      <c r="BG2142" s="96"/>
      <c r="BH2142" s="96"/>
    </row>
    <row r="2143" spans="1:60" x14ac:dyDescent="0.2">
      <c r="A2143" s="100">
        <v>0.6</v>
      </c>
      <c r="B2143" s="96" t="s">
        <v>3482</v>
      </c>
      <c r="C2143" s="96">
        <v>163227</v>
      </c>
      <c r="D2143" s="96">
        <v>999202310</v>
      </c>
      <c r="E2143" s="154">
        <v>0</v>
      </c>
      <c r="F2143" s="154">
        <v>0</v>
      </c>
      <c r="G2143" s="154">
        <v>0</v>
      </c>
      <c r="H2143" s="154">
        <v>0</v>
      </c>
      <c r="I2143" s="154">
        <v>0</v>
      </c>
      <c r="J2143" s="154">
        <v>0</v>
      </c>
      <c r="K2143" s="154">
        <v>0</v>
      </c>
      <c r="L2143" s="154">
        <v>0</v>
      </c>
      <c r="M2143" s="154">
        <v>0</v>
      </c>
      <c r="N2143" s="96" t="s">
        <v>7018</v>
      </c>
      <c r="O2143" s="96" t="s">
        <v>3484</v>
      </c>
      <c r="P2143" s="96">
        <v>4</v>
      </c>
      <c r="Q2143" s="96">
        <v>2024</v>
      </c>
      <c r="R2143" s="96" t="s">
        <v>3060</v>
      </c>
      <c r="S2143" s="96" t="s">
        <v>3485</v>
      </c>
      <c r="T2143" s="155">
        <v>45386</v>
      </c>
      <c r="U2143" s="155">
        <v>45387</v>
      </c>
      <c r="V2143" s="155">
        <v>45390</v>
      </c>
      <c r="W2143" s="96" t="s">
        <v>2986</v>
      </c>
      <c r="X2143" s="96" t="s">
        <v>3486</v>
      </c>
      <c r="Y2143" s="96"/>
      <c r="Z2143" s="96" t="s">
        <v>3063</v>
      </c>
      <c r="AA2143" s="96">
        <v>2769</v>
      </c>
      <c r="AB2143" s="155">
        <v>45187</v>
      </c>
      <c r="AC2143" s="155">
        <v>45746</v>
      </c>
      <c r="AD2143" s="96">
        <v>8999990341</v>
      </c>
      <c r="AE2143" s="96" t="s">
        <v>3487</v>
      </c>
      <c r="AF2143" s="96">
        <v>3</v>
      </c>
      <c r="AG2143" s="96" t="s">
        <v>3488</v>
      </c>
      <c r="AH2143" s="96" t="s">
        <v>3489</v>
      </c>
      <c r="AI2143" s="154">
        <v>0</v>
      </c>
      <c r="AJ2143" s="154">
        <v>0</v>
      </c>
      <c r="AK2143" s="154">
        <v>0</v>
      </c>
      <c r="AL2143" s="154">
        <v>0</v>
      </c>
      <c r="AM2143" s="154">
        <v>0</v>
      </c>
      <c r="AN2143" s="154">
        <v>0</v>
      </c>
      <c r="AO2143" s="154">
        <v>0</v>
      </c>
      <c r="AP2143" s="154">
        <v>0</v>
      </c>
      <c r="AQ2143" s="154">
        <v>0</v>
      </c>
      <c r="AR2143" s="96" t="s">
        <v>3496</v>
      </c>
      <c r="AS2143" s="96" t="s">
        <v>3491</v>
      </c>
      <c r="AT2143" s="96">
        <v>0</v>
      </c>
      <c r="AU2143" s="96"/>
      <c r="AV2143" s="96"/>
      <c r="AW2143" s="96"/>
      <c r="AX2143" s="96"/>
      <c r="AY2143" s="96"/>
      <c r="AZ2143" s="96"/>
      <c r="BA2143" s="96"/>
      <c r="BB2143" s="96"/>
      <c r="BC2143" s="96"/>
      <c r="BD2143" s="96"/>
      <c r="BE2143" s="96"/>
      <c r="BF2143" s="96"/>
      <c r="BG2143" s="96"/>
      <c r="BH2143" s="96"/>
    </row>
    <row r="2144" spans="1:60" x14ac:dyDescent="0.2">
      <c r="A2144" s="100">
        <v>0.6</v>
      </c>
      <c r="B2144" s="96" t="s">
        <v>3482</v>
      </c>
      <c r="C2144" s="96">
        <v>163308</v>
      </c>
      <c r="D2144" s="96">
        <v>999202310</v>
      </c>
      <c r="E2144" s="154">
        <v>0</v>
      </c>
      <c r="F2144" s="154">
        <v>392400</v>
      </c>
      <c r="G2144" s="154">
        <v>0</v>
      </c>
      <c r="H2144" s="154">
        <v>0</v>
      </c>
      <c r="I2144" s="154">
        <v>0</v>
      </c>
      <c r="J2144" s="154">
        <v>0</v>
      </c>
      <c r="K2144" s="154">
        <v>0</v>
      </c>
      <c r="L2144" s="154">
        <v>0</v>
      </c>
      <c r="M2144" s="154">
        <v>392400</v>
      </c>
      <c r="N2144" s="96" t="s">
        <v>7019</v>
      </c>
      <c r="O2144" s="96" t="s">
        <v>3484</v>
      </c>
      <c r="P2144" s="96">
        <v>4</v>
      </c>
      <c r="Q2144" s="96">
        <v>2024</v>
      </c>
      <c r="R2144" s="96" t="s">
        <v>3060</v>
      </c>
      <c r="S2144" s="96" t="s">
        <v>3485</v>
      </c>
      <c r="T2144" s="155">
        <v>45397</v>
      </c>
      <c r="U2144" s="155">
        <v>45398</v>
      </c>
      <c r="V2144" s="155">
        <v>45400</v>
      </c>
      <c r="W2144" s="96" t="s">
        <v>2986</v>
      </c>
      <c r="X2144" s="96" t="s">
        <v>3486</v>
      </c>
      <c r="Y2144" s="96"/>
      <c r="Z2144" s="96" t="s">
        <v>3063</v>
      </c>
      <c r="AA2144" s="96">
        <v>2769</v>
      </c>
      <c r="AB2144" s="155">
        <v>45187</v>
      </c>
      <c r="AC2144" s="155">
        <v>45746</v>
      </c>
      <c r="AD2144" s="96">
        <v>8999990341</v>
      </c>
      <c r="AE2144" s="96" t="s">
        <v>3487</v>
      </c>
      <c r="AF2144" s="96">
        <v>3</v>
      </c>
      <c r="AG2144" s="96" t="s">
        <v>3488</v>
      </c>
      <c r="AH2144" s="96" t="s">
        <v>3489</v>
      </c>
      <c r="AI2144" s="154">
        <v>0</v>
      </c>
      <c r="AJ2144" s="154">
        <v>235440</v>
      </c>
      <c r="AK2144" s="154">
        <v>0</v>
      </c>
      <c r="AL2144" s="154">
        <v>0</v>
      </c>
      <c r="AM2144" s="154">
        <v>0</v>
      </c>
      <c r="AN2144" s="154">
        <v>0</v>
      </c>
      <c r="AO2144" s="154">
        <v>0</v>
      </c>
      <c r="AP2144" s="154">
        <v>0</v>
      </c>
      <c r="AQ2144" s="154">
        <v>235440</v>
      </c>
      <c r="AR2144" s="96" t="s">
        <v>3490</v>
      </c>
      <c r="AS2144" s="96" t="s">
        <v>3491</v>
      </c>
      <c r="AT2144" s="96" t="s">
        <v>7020</v>
      </c>
      <c r="AU2144" s="96"/>
      <c r="AV2144" s="96"/>
      <c r="AW2144" s="96"/>
      <c r="AX2144" s="96"/>
      <c r="AY2144" s="96"/>
      <c r="AZ2144" s="96"/>
      <c r="BA2144" s="96"/>
      <c r="BB2144" s="96"/>
      <c r="BC2144" s="96"/>
      <c r="BD2144" s="96"/>
      <c r="BE2144" s="96"/>
      <c r="BF2144" s="96"/>
      <c r="BG2144" s="96"/>
      <c r="BH2144" s="96"/>
    </row>
    <row r="2145" spans="1:60" x14ac:dyDescent="0.2">
      <c r="A2145" s="100">
        <v>0.6</v>
      </c>
      <c r="B2145" s="96" t="s">
        <v>3482</v>
      </c>
      <c r="C2145" s="96">
        <v>163328</v>
      </c>
      <c r="D2145" s="96">
        <v>999202310</v>
      </c>
      <c r="E2145" s="154">
        <v>0</v>
      </c>
      <c r="F2145" s="154">
        <v>276413.33333333337</v>
      </c>
      <c r="G2145" s="154">
        <v>0</v>
      </c>
      <c r="H2145" s="154">
        <v>0</v>
      </c>
      <c r="I2145" s="154">
        <v>0</v>
      </c>
      <c r="J2145" s="154">
        <v>0</v>
      </c>
      <c r="K2145" s="154">
        <v>0</v>
      </c>
      <c r="L2145" s="154">
        <v>0</v>
      </c>
      <c r="M2145" s="154">
        <v>276413.33333333337</v>
      </c>
      <c r="N2145" s="96" t="s">
        <v>7021</v>
      </c>
      <c r="O2145" s="96" t="s">
        <v>3484</v>
      </c>
      <c r="P2145" s="96">
        <v>4</v>
      </c>
      <c r="Q2145" s="96">
        <v>2024</v>
      </c>
      <c r="R2145" s="96" t="s">
        <v>3060</v>
      </c>
      <c r="S2145" s="96" t="s">
        <v>3485</v>
      </c>
      <c r="T2145" s="155">
        <v>45399</v>
      </c>
      <c r="U2145" s="155">
        <v>45400</v>
      </c>
      <c r="V2145" s="155">
        <v>45400</v>
      </c>
      <c r="W2145" s="96" t="s">
        <v>2986</v>
      </c>
      <c r="X2145" s="96" t="s">
        <v>3486</v>
      </c>
      <c r="Y2145" s="96"/>
      <c r="Z2145" s="96" t="s">
        <v>3063</v>
      </c>
      <c r="AA2145" s="96">
        <v>2769</v>
      </c>
      <c r="AB2145" s="155">
        <v>45187</v>
      </c>
      <c r="AC2145" s="155">
        <v>45746</v>
      </c>
      <c r="AD2145" s="96">
        <v>8999990341</v>
      </c>
      <c r="AE2145" s="96" t="s">
        <v>3487</v>
      </c>
      <c r="AF2145" s="96">
        <v>3</v>
      </c>
      <c r="AG2145" s="96" t="s">
        <v>3488</v>
      </c>
      <c r="AH2145" s="96" t="s">
        <v>3489</v>
      </c>
      <c r="AI2145" s="154">
        <v>0</v>
      </c>
      <c r="AJ2145" s="154">
        <v>165848</v>
      </c>
      <c r="AK2145" s="154">
        <v>0</v>
      </c>
      <c r="AL2145" s="154">
        <v>0</v>
      </c>
      <c r="AM2145" s="154">
        <v>0</v>
      </c>
      <c r="AN2145" s="154">
        <v>0</v>
      </c>
      <c r="AO2145" s="154">
        <v>0</v>
      </c>
      <c r="AP2145" s="154">
        <v>0</v>
      </c>
      <c r="AQ2145" s="154">
        <v>165848</v>
      </c>
      <c r="AR2145" s="96" t="s">
        <v>3490</v>
      </c>
      <c r="AS2145" s="96" t="s">
        <v>3491</v>
      </c>
      <c r="AT2145" s="96" t="s">
        <v>7022</v>
      </c>
      <c r="AU2145" s="96"/>
      <c r="AV2145" s="96"/>
      <c r="AW2145" s="96"/>
      <c r="AX2145" s="96"/>
      <c r="AY2145" s="96"/>
      <c r="AZ2145" s="96"/>
      <c r="BA2145" s="96"/>
      <c r="BB2145" s="96"/>
      <c r="BC2145" s="96"/>
      <c r="BD2145" s="96"/>
      <c r="BE2145" s="96"/>
      <c r="BF2145" s="96"/>
      <c r="BG2145" s="96"/>
      <c r="BH2145" s="96"/>
    </row>
    <row r="2146" spans="1:60" x14ac:dyDescent="0.2">
      <c r="A2146" s="100">
        <v>0.6</v>
      </c>
      <c r="B2146" s="96" t="s">
        <v>3482</v>
      </c>
      <c r="C2146" s="96">
        <v>163435</v>
      </c>
      <c r="D2146" s="96">
        <v>999202310</v>
      </c>
      <c r="E2146" s="154">
        <v>0</v>
      </c>
      <c r="F2146" s="154">
        <v>0</v>
      </c>
      <c r="G2146" s="154">
        <v>0</v>
      </c>
      <c r="H2146" s="154">
        <v>0</v>
      </c>
      <c r="I2146" s="154">
        <v>0</v>
      </c>
      <c r="J2146" s="154">
        <v>0</v>
      </c>
      <c r="K2146" s="154">
        <v>0</v>
      </c>
      <c r="L2146" s="154">
        <v>0</v>
      </c>
      <c r="M2146" s="154">
        <v>0</v>
      </c>
      <c r="N2146" s="96" t="s">
        <v>7023</v>
      </c>
      <c r="O2146" s="96" t="s">
        <v>3484</v>
      </c>
      <c r="P2146" s="96">
        <v>4</v>
      </c>
      <c r="Q2146" s="96">
        <v>2024</v>
      </c>
      <c r="R2146" s="96" t="s">
        <v>3060</v>
      </c>
      <c r="S2146" s="96" t="s">
        <v>3485</v>
      </c>
      <c r="T2146" s="155">
        <v>45409</v>
      </c>
      <c r="U2146" s="155">
        <v>45411</v>
      </c>
      <c r="V2146" s="155">
        <v>45413</v>
      </c>
      <c r="W2146" s="96" t="s">
        <v>2986</v>
      </c>
      <c r="X2146" s="96" t="s">
        <v>3486</v>
      </c>
      <c r="Y2146" s="96"/>
      <c r="Z2146" s="96" t="s">
        <v>3063</v>
      </c>
      <c r="AA2146" s="96">
        <v>2769</v>
      </c>
      <c r="AB2146" s="155">
        <v>45187</v>
      </c>
      <c r="AC2146" s="155">
        <v>45746</v>
      </c>
      <c r="AD2146" s="96">
        <v>8999990341</v>
      </c>
      <c r="AE2146" s="96" t="s">
        <v>3487</v>
      </c>
      <c r="AF2146" s="96">
        <v>3</v>
      </c>
      <c r="AG2146" s="96" t="s">
        <v>3488</v>
      </c>
      <c r="AH2146" s="96" t="s">
        <v>3489</v>
      </c>
      <c r="AI2146" s="154">
        <v>0</v>
      </c>
      <c r="AJ2146" s="154">
        <v>0</v>
      </c>
      <c r="AK2146" s="154">
        <v>0</v>
      </c>
      <c r="AL2146" s="154">
        <v>0</v>
      </c>
      <c r="AM2146" s="154">
        <v>0</v>
      </c>
      <c r="AN2146" s="154">
        <v>0</v>
      </c>
      <c r="AO2146" s="154">
        <v>0</v>
      </c>
      <c r="AP2146" s="154">
        <v>0</v>
      </c>
      <c r="AQ2146" s="154">
        <v>0</v>
      </c>
      <c r="AR2146" s="96" t="s">
        <v>3496</v>
      </c>
      <c r="AS2146" s="96" t="s">
        <v>3491</v>
      </c>
      <c r="AT2146" s="96">
        <v>0</v>
      </c>
      <c r="AU2146" s="96"/>
      <c r="AV2146" s="96"/>
      <c r="AW2146" s="96"/>
      <c r="AX2146" s="96"/>
      <c r="AY2146" s="96"/>
      <c r="AZ2146" s="96"/>
      <c r="BA2146" s="96"/>
      <c r="BB2146" s="96"/>
      <c r="BC2146" s="96"/>
      <c r="BD2146" s="96"/>
      <c r="BE2146" s="96"/>
      <c r="BF2146" s="96"/>
      <c r="BG2146" s="96"/>
      <c r="BH2146" s="96"/>
    </row>
    <row r="2147" spans="1:60" x14ac:dyDescent="0.2">
      <c r="A2147" s="100">
        <v>0.6</v>
      </c>
      <c r="B2147" s="96" t="s">
        <v>3482</v>
      </c>
      <c r="C2147" s="96">
        <v>163586</v>
      </c>
      <c r="D2147" s="96">
        <v>999202310</v>
      </c>
      <c r="E2147" s="154">
        <v>0</v>
      </c>
      <c r="F2147" s="154">
        <v>0</v>
      </c>
      <c r="G2147" s="154">
        <v>0</v>
      </c>
      <c r="H2147" s="154">
        <v>0</v>
      </c>
      <c r="I2147" s="154">
        <v>0</v>
      </c>
      <c r="J2147" s="154">
        <v>600000</v>
      </c>
      <c r="K2147" s="154">
        <v>0</v>
      </c>
      <c r="L2147" s="154">
        <v>0</v>
      </c>
      <c r="M2147" s="154">
        <v>600000</v>
      </c>
      <c r="N2147" s="96" t="s">
        <v>7024</v>
      </c>
      <c r="O2147" s="96" t="s">
        <v>3484</v>
      </c>
      <c r="P2147" s="96">
        <v>4</v>
      </c>
      <c r="Q2147" s="96">
        <v>2024</v>
      </c>
      <c r="R2147" s="96" t="s">
        <v>3060</v>
      </c>
      <c r="S2147" s="96" t="s">
        <v>3485</v>
      </c>
      <c r="T2147" s="155">
        <v>45422</v>
      </c>
      <c r="U2147" s="155">
        <v>45423</v>
      </c>
      <c r="V2147" s="155">
        <v>45426</v>
      </c>
      <c r="W2147" s="96" t="s">
        <v>2986</v>
      </c>
      <c r="X2147" s="96" t="s">
        <v>3486</v>
      </c>
      <c r="Y2147" s="96"/>
      <c r="Z2147" s="96" t="s">
        <v>3063</v>
      </c>
      <c r="AA2147" s="96">
        <v>2769</v>
      </c>
      <c r="AB2147" s="155">
        <v>45187</v>
      </c>
      <c r="AC2147" s="155">
        <v>45746</v>
      </c>
      <c r="AD2147" s="96">
        <v>8999990341</v>
      </c>
      <c r="AE2147" s="96" t="s">
        <v>3487</v>
      </c>
      <c r="AF2147" s="96">
        <v>3</v>
      </c>
      <c r="AG2147" s="96" t="s">
        <v>3488</v>
      </c>
      <c r="AH2147" s="96" t="s">
        <v>3489</v>
      </c>
      <c r="AI2147" s="154">
        <v>0</v>
      </c>
      <c r="AJ2147" s="154">
        <v>0</v>
      </c>
      <c r="AK2147" s="154">
        <v>0</v>
      </c>
      <c r="AL2147" s="154">
        <v>0</v>
      </c>
      <c r="AM2147" s="154">
        <v>0</v>
      </c>
      <c r="AN2147" s="154">
        <v>360000</v>
      </c>
      <c r="AO2147" s="154">
        <v>0</v>
      </c>
      <c r="AP2147" s="154">
        <v>0</v>
      </c>
      <c r="AQ2147" s="154">
        <v>360000</v>
      </c>
      <c r="AR2147" s="96" t="s">
        <v>3544</v>
      </c>
      <c r="AS2147" s="96" t="s">
        <v>3491</v>
      </c>
      <c r="AT2147" s="96">
        <v>0</v>
      </c>
      <c r="AU2147" s="96"/>
      <c r="AV2147" s="96"/>
      <c r="AW2147" s="96"/>
      <c r="AX2147" s="96"/>
      <c r="AY2147" s="96"/>
      <c r="AZ2147" s="96"/>
      <c r="BA2147" s="96"/>
      <c r="BB2147" s="96"/>
      <c r="BC2147" s="96"/>
      <c r="BD2147" s="96"/>
      <c r="BE2147" s="96"/>
      <c r="BF2147" s="96"/>
      <c r="BG2147" s="96"/>
      <c r="BH2147" s="96"/>
    </row>
    <row r="2148" spans="1:60" x14ac:dyDescent="0.2">
      <c r="A2148" s="100">
        <v>0.6</v>
      </c>
      <c r="B2148" s="96" t="s">
        <v>3482</v>
      </c>
      <c r="C2148" s="96">
        <v>163667</v>
      </c>
      <c r="D2148" s="96">
        <v>999202310</v>
      </c>
      <c r="E2148" s="154">
        <v>0</v>
      </c>
      <c r="F2148" s="154">
        <v>164852</v>
      </c>
      <c r="G2148" s="154">
        <v>0</v>
      </c>
      <c r="H2148" s="154">
        <v>0</v>
      </c>
      <c r="I2148" s="154">
        <v>0</v>
      </c>
      <c r="J2148" s="154">
        <v>0</v>
      </c>
      <c r="K2148" s="154">
        <v>0</v>
      </c>
      <c r="L2148" s="154">
        <v>0</v>
      </c>
      <c r="M2148" s="154">
        <v>164852</v>
      </c>
      <c r="N2148" s="96" t="s">
        <v>7025</v>
      </c>
      <c r="O2148" s="96" t="s">
        <v>3484</v>
      </c>
      <c r="P2148" s="96">
        <v>4</v>
      </c>
      <c r="Q2148" s="96">
        <v>2024</v>
      </c>
      <c r="R2148" s="96" t="s">
        <v>3060</v>
      </c>
      <c r="S2148" s="96" t="s">
        <v>3485</v>
      </c>
      <c r="T2148" s="155">
        <v>45428</v>
      </c>
      <c r="U2148" s="155">
        <v>45429</v>
      </c>
      <c r="V2148" s="155">
        <v>45432</v>
      </c>
      <c r="W2148" s="96" t="s">
        <v>2986</v>
      </c>
      <c r="X2148" s="96" t="s">
        <v>3486</v>
      </c>
      <c r="Y2148" s="96"/>
      <c r="Z2148" s="96" t="s">
        <v>3063</v>
      </c>
      <c r="AA2148" s="96">
        <v>2769</v>
      </c>
      <c r="AB2148" s="155">
        <v>45187</v>
      </c>
      <c r="AC2148" s="155">
        <v>45746</v>
      </c>
      <c r="AD2148" s="96">
        <v>8999990341</v>
      </c>
      <c r="AE2148" s="96" t="s">
        <v>3487</v>
      </c>
      <c r="AF2148" s="96">
        <v>3</v>
      </c>
      <c r="AG2148" s="96" t="s">
        <v>3488</v>
      </c>
      <c r="AH2148" s="96" t="s">
        <v>3489</v>
      </c>
      <c r="AI2148" s="154">
        <v>0</v>
      </c>
      <c r="AJ2148" s="154">
        <v>98911.2</v>
      </c>
      <c r="AK2148" s="154">
        <v>0</v>
      </c>
      <c r="AL2148" s="154">
        <v>0</v>
      </c>
      <c r="AM2148" s="154">
        <v>0</v>
      </c>
      <c r="AN2148" s="154">
        <v>0</v>
      </c>
      <c r="AO2148" s="154">
        <v>0</v>
      </c>
      <c r="AP2148" s="154">
        <v>0</v>
      </c>
      <c r="AQ2148" s="154">
        <v>98911.2</v>
      </c>
      <c r="AR2148" s="96" t="s">
        <v>3490</v>
      </c>
      <c r="AS2148" s="96" t="s">
        <v>3491</v>
      </c>
      <c r="AT2148" s="96" t="s">
        <v>7026</v>
      </c>
      <c r="AU2148" s="96"/>
      <c r="AV2148" s="96"/>
      <c r="AW2148" s="96"/>
      <c r="AX2148" s="96"/>
      <c r="AY2148" s="96"/>
      <c r="AZ2148" s="96"/>
      <c r="BA2148" s="96"/>
      <c r="BB2148" s="96"/>
      <c r="BC2148" s="96"/>
      <c r="BD2148" s="96"/>
      <c r="BE2148" s="96"/>
      <c r="BF2148" s="96"/>
      <c r="BG2148" s="96"/>
      <c r="BH2148" s="96"/>
    </row>
    <row r="2149" spans="1:60" x14ac:dyDescent="0.2">
      <c r="A2149" s="100">
        <v>0.6</v>
      </c>
      <c r="B2149" s="96" t="s">
        <v>3482</v>
      </c>
      <c r="C2149" s="96">
        <v>163758</v>
      </c>
      <c r="D2149" s="96">
        <v>999202310</v>
      </c>
      <c r="E2149" s="154">
        <v>0</v>
      </c>
      <c r="F2149" s="154">
        <v>376900</v>
      </c>
      <c r="G2149" s="154">
        <v>0</v>
      </c>
      <c r="H2149" s="154">
        <v>0</v>
      </c>
      <c r="I2149" s="154">
        <v>0</v>
      </c>
      <c r="J2149" s="154">
        <v>0</v>
      </c>
      <c r="K2149" s="154">
        <v>0</v>
      </c>
      <c r="L2149" s="154">
        <v>0</v>
      </c>
      <c r="M2149" s="154">
        <v>376900</v>
      </c>
      <c r="N2149" s="96" t="s">
        <v>7027</v>
      </c>
      <c r="O2149" s="96" t="s">
        <v>3484</v>
      </c>
      <c r="P2149" s="96">
        <v>4</v>
      </c>
      <c r="Q2149" s="96">
        <v>2024</v>
      </c>
      <c r="R2149" s="96" t="s">
        <v>3060</v>
      </c>
      <c r="S2149" s="96" t="s">
        <v>3485</v>
      </c>
      <c r="T2149" s="155">
        <v>45435</v>
      </c>
      <c r="U2149" s="155">
        <v>45437</v>
      </c>
      <c r="V2149" s="155">
        <v>45441</v>
      </c>
      <c r="W2149" s="96" t="s">
        <v>2986</v>
      </c>
      <c r="X2149" s="96" t="s">
        <v>3486</v>
      </c>
      <c r="Y2149" s="96"/>
      <c r="Z2149" s="96" t="s">
        <v>3063</v>
      </c>
      <c r="AA2149" s="96">
        <v>2769</v>
      </c>
      <c r="AB2149" s="155">
        <v>45187</v>
      </c>
      <c r="AC2149" s="155">
        <v>45746</v>
      </c>
      <c r="AD2149" s="96">
        <v>8999990341</v>
      </c>
      <c r="AE2149" s="96" t="s">
        <v>3487</v>
      </c>
      <c r="AF2149" s="96">
        <v>3</v>
      </c>
      <c r="AG2149" s="96" t="s">
        <v>3488</v>
      </c>
      <c r="AH2149" s="96" t="s">
        <v>3489</v>
      </c>
      <c r="AI2149" s="154">
        <v>0</v>
      </c>
      <c r="AJ2149" s="154">
        <v>226140</v>
      </c>
      <c r="AK2149" s="154">
        <v>0</v>
      </c>
      <c r="AL2149" s="154">
        <v>0</v>
      </c>
      <c r="AM2149" s="154">
        <v>0</v>
      </c>
      <c r="AN2149" s="154">
        <v>0</v>
      </c>
      <c r="AO2149" s="154">
        <v>0</v>
      </c>
      <c r="AP2149" s="154">
        <v>0</v>
      </c>
      <c r="AQ2149" s="154">
        <v>226140</v>
      </c>
      <c r="AR2149" s="96" t="s">
        <v>3490</v>
      </c>
      <c r="AS2149" s="96" t="s">
        <v>3491</v>
      </c>
      <c r="AT2149" s="96" t="s">
        <v>7028</v>
      </c>
      <c r="AU2149" s="96"/>
      <c r="AV2149" s="96"/>
      <c r="AW2149" s="96"/>
      <c r="AX2149" s="96"/>
      <c r="AY2149" s="96"/>
      <c r="AZ2149" s="96"/>
      <c r="BA2149" s="96"/>
      <c r="BB2149" s="96"/>
      <c r="BC2149" s="96"/>
      <c r="BD2149" s="96"/>
      <c r="BE2149" s="96"/>
      <c r="BF2149" s="96"/>
      <c r="BG2149" s="96"/>
      <c r="BH2149" s="96"/>
    </row>
    <row r="2150" spans="1:60" x14ac:dyDescent="0.2">
      <c r="A2150" s="100">
        <v>0.6</v>
      </c>
      <c r="B2150" s="96" t="s">
        <v>3482</v>
      </c>
      <c r="C2150" s="96">
        <v>163930</v>
      </c>
      <c r="D2150" s="96">
        <v>999202310</v>
      </c>
      <c r="E2150" s="154">
        <v>0</v>
      </c>
      <c r="F2150" s="154">
        <v>0</v>
      </c>
      <c r="G2150" s="154">
        <v>0</v>
      </c>
      <c r="H2150" s="154">
        <v>0</v>
      </c>
      <c r="I2150" s="154">
        <v>0</v>
      </c>
      <c r="J2150" s="154">
        <v>600000</v>
      </c>
      <c r="K2150" s="154">
        <v>0</v>
      </c>
      <c r="L2150" s="154">
        <v>0</v>
      </c>
      <c r="M2150" s="154">
        <v>600000</v>
      </c>
      <c r="N2150" s="96" t="s">
        <v>7029</v>
      </c>
      <c r="O2150" s="96" t="s">
        <v>3484</v>
      </c>
      <c r="P2150" s="96">
        <v>4</v>
      </c>
      <c r="Q2150" s="96">
        <v>2024</v>
      </c>
      <c r="R2150" s="96" t="s">
        <v>3060</v>
      </c>
      <c r="S2150" s="96" t="s">
        <v>3485</v>
      </c>
      <c r="T2150" s="155">
        <v>45449</v>
      </c>
      <c r="U2150" s="155">
        <v>45450</v>
      </c>
      <c r="V2150" s="155">
        <v>45454</v>
      </c>
      <c r="W2150" s="96" t="s">
        <v>2986</v>
      </c>
      <c r="X2150" s="96" t="s">
        <v>3486</v>
      </c>
      <c r="Y2150" s="96"/>
      <c r="Z2150" s="96" t="s">
        <v>3063</v>
      </c>
      <c r="AA2150" s="96">
        <v>2769</v>
      </c>
      <c r="AB2150" s="155">
        <v>45187</v>
      </c>
      <c r="AC2150" s="155">
        <v>45746</v>
      </c>
      <c r="AD2150" s="96">
        <v>8999990341</v>
      </c>
      <c r="AE2150" s="96" t="s">
        <v>3487</v>
      </c>
      <c r="AF2150" s="96">
        <v>3</v>
      </c>
      <c r="AG2150" s="96" t="s">
        <v>3488</v>
      </c>
      <c r="AH2150" s="96" t="s">
        <v>3489</v>
      </c>
      <c r="AI2150" s="154">
        <v>0</v>
      </c>
      <c r="AJ2150" s="154">
        <v>0</v>
      </c>
      <c r="AK2150" s="154">
        <v>0</v>
      </c>
      <c r="AL2150" s="154">
        <v>0</v>
      </c>
      <c r="AM2150" s="154">
        <v>0</v>
      </c>
      <c r="AN2150" s="154">
        <v>360000</v>
      </c>
      <c r="AO2150" s="154">
        <v>0</v>
      </c>
      <c r="AP2150" s="154">
        <v>0</v>
      </c>
      <c r="AQ2150" s="154">
        <v>360000</v>
      </c>
      <c r="AR2150" s="96" t="s">
        <v>3544</v>
      </c>
      <c r="AS2150" s="96" t="s">
        <v>3491</v>
      </c>
      <c r="AT2150" s="96">
        <v>0</v>
      </c>
      <c r="AU2150" s="96"/>
      <c r="AV2150" s="96"/>
      <c r="AW2150" s="96"/>
      <c r="AX2150" s="96"/>
      <c r="AY2150" s="96"/>
      <c r="AZ2150" s="96"/>
      <c r="BA2150" s="96"/>
      <c r="BB2150" s="96"/>
      <c r="BC2150" s="96"/>
      <c r="BD2150" s="96"/>
      <c r="BE2150" s="96"/>
      <c r="BF2150" s="96"/>
      <c r="BG2150" s="96"/>
      <c r="BH2150" s="96"/>
    </row>
    <row r="2151" spans="1:60" x14ac:dyDescent="0.2">
      <c r="A2151" s="100">
        <v>0.6</v>
      </c>
      <c r="B2151" s="96" t="s">
        <v>3482</v>
      </c>
      <c r="C2151" s="96">
        <v>164251</v>
      </c>
      <c r="D2151" s="96">
        <v>999202310</v>
      </c>
      <c r="E2151" s="154">
        <v>0</v>
      </c>
      <c r="F2151" s="154">
        <v>0</v>
      </c>
      <c r="G2151" s="154">
        <v>0</v>
      </c>
      <c r="H2151" s="154">
        <v>0</v>
      </c>
      <c r="I2151" s="154">
        <v>0</v>
      </c>
      <c r="J2151" s="154">
        <v>600000</v>
      </c>
      <c r="K2151" s="154">
        <v>0</v>
      </c>
      <c r="L2151" s="154">
        <v>0</v>
      </c>
      <c r="M2151" s="154">
        <v>600000</v>
      </c>
      <c r="N2151" s="96" t="s">
        <v>7030</v>
      </c>
      <c r="O2151" s="96" t="s">
        <v>3484</v>
      </c>
      <c r="P2151" s="96">
        <v>4</v>
      </c>
      <c r="Q2151" s="96">
        <v>2024</v>
      </c>
      <c r="R2151" s="96" t="s">
        <v>3060</v>
      </c>
      <c r="S2151" s="96" t="s">
        <v>3485</v>
      </c>
      <c r="T2151" s="155">
        <v>45491</v>
      </c>
      <c r="U2151" s="155">
        <v>45492</v>
      </c>
      <c r="V2151" s="155">
        <v>45493</v>
      </c>
      <c r="W2151" s="96" t="s">
        <v>2986</v>
      </c>
      <c r="X2151" s="96" t="s">
        <v>3486</v>
      </c>
      <c r="Y2151" s="96"/>
      <c r="Z2151" s="96" t="s">
        <v>3063</v>
      </c>
      <c r="AA2151" s="96">
        <v>2769</v>
      </c>
      <c r="AB2151" s="155">
        <v>45187</v>
      </c>
      <c r="AC2151" s="155">
        <v>45746</v>
      </c>
      <c r="AD2151" s="96">
        <v>8999990341</v>
      </c>
      <c r="AE2151" s="96" t="s">
        <v>3487</v>
      </c>
      <c r="AF2151" s="96">
        <v>3</v>
      </c>
      <c r="AG2151" s="96" t="s">
        <v>3488</v>
      </c>
      <c r="AH2151" s="96" t="s">
        <v>3489</v>
      </c>
      <c r="AI2151" s="154">
        <v>0</v>
      </c>
      <c r="AJ2151" s="154">
        <v>0</v>
      </c>
      <c r="AK2151" s="154">
        <v>0</v>
      </c>
      <c r="AL2151" s="154">
        <v>0</v>
      </c>
      <c r="AM2151" s="154">
        <v>0</v>
      </c>
      <c r="AN2151" s="154">
        <v>360000</v>
      </c>
      <c r="AO2151" s="154">
        <v>0</v>
      </c>
      <c r="AP2151" s="154">
        <v>0</v>
      </c>
      <c r="AQ2151" s="154">
        <v>360000</v>
      </c>
      <c r="AR2151" s="96" t="s">
        <v>3544</v>
      </c>
      <c r="AS2151" s="96" t="s">
        <v>3491</v>
      </c>
      <c r="AT2151" s="96">
        <v>0</v>
      </c>
      <c r="AU2151" s="96"/>
      <c r="AV2151" s="96"/>
      <c r="AW2151" s="96"/>
      <c r="AX2151" s="96"/>
      <c r="AY2151" s="96"/>
      <c r="AZ2151" s="96"/>
      <c r="BA2151" s="96"/>
      <c r="BB2151" s="96"/>
      <c r="BC2151" s="96"/>
      <c r="BD2151" s="96"/>
      <c r="BE2151" s="96"/>
      <c r="BF2151" s="96"/>
      <c r="BG2151" s="96"/>
      <c r="BH2151" s="96"/>
    </row>
    <row r="2152" spans="1:60" x14ac:dyDescent="0.2">
      <c r="A2152" s="100">
        <v>0.6</v>
      </c>
      <c r="B2152" s="96" t="s">
        <v>3482</v>
      </c>
      <c r="C2152" s="96">
        <v>164049</v>
      </c>
      <c r="D2152" s="96">
        <v>999202310</v>
      </c>
      <c r="E2152" s="154">
        <v>0</v>
      </c>
      <c r="F2152" s="154">
        <v>239943</v>
      </c>
      <c r="G2152" s="154">
        <v>0</v>
      </c>
      <c r="H2152" s="154">
        <v>0</v>
      </c>
      <c r="I2152" s="154">
        <v>0</v>
      </c>
      <c r="J2152" s="154">
        <v>0</v>
      </c>
      <c r="K2152" s="154">
        <v>0</v>
      </c>
      <c r="L2152" s="154">
        <v>0</v>
      </c>
      <c r="M2152" s="154">
        <v>239943</v>
      </c>
      <c r="N2152" s="96" t="s">
        <v>7031</v>
      </c>
      <c r="O2152" s="96" t="s">
        <v>3484</v>
      </c>
      <c r="P2152" s="96">
        <v>4</v>
      </c>
      <c r="Q2152" s="96">
        <v>2024</v>
      </c>
      <c r="R2152" s="96" t="s">
        <v>3060</v>
      </c>
      <c r="S2152" s="96" t="s">
        <v>3485</v>
      </c>
      <c r="T2152" s="155">
        <v>45462</v>
      </c>
      <c r="U2152" s="155">
        <v>45463</v>
      </c>
      <c r="V2152" s="155">
        <v>45467</v>
      </c>
      <c r="W2152" s="96" t="s">
        <v>3609</v>
      </c>
      <c r="X2152" s="96" t="s">
        <v>3486</v>
      </c>
      <c r="Y2152" s="96"/>
      <c r="Z2152" s="96" t="s">
        <v>3063</v>
      </c>
      <c r="AA2152" s="96">
        <v>2769</v>
      </c>
      <c r="AB2152" s="155">
        <v>45187</v>
      </c>
      <c r="AC2152" s="155">
        <v>45746</v>
      </c>
      <c r="AD2152" s="96">
        <v>8999990341</v>
      </c>
      <c r="AE2152" s="96" t="s">
        <v>3487</v>
      </c>
      <c r="AF2152" s="96">
        <v>3</v>
      </c>
      <c r="AG2152" s="96" t="s">
        <v>3488</v>
      </c>
      <c r="AH2152" s="96" t="s">
        <v>3489</v>
      </c>
      <c r="AI2152" s="154">
        <v>0</v>
      </c>
      <c r="AJ2152" s="154">
        <v>143965.79999999999</v>
      </c>
      <c r="AK2152" s="154">
        <v>0</v>
      </c>
      <c r="AL2152" s="154">
        <v>0</v>
      </c>
      <c r="AM2152" s="154">
        <v>0</v>
      </c>
      <c r="AN2152" s="154">
        <v>0</v>
      </c>
      <c r="AO2152" s="154">
        <v>0</v>
      </c>
      <c r="AP2152" s="154">
        <v>0</v>
      </c>
      <c r="AQ2152" s="154">
        <v>143965.79999999999</v>
      </c>
      <c r="AR2152" s="96" t="s">
        <v>3490</v>
      </c>
      <c r="AS2152" s="96" t="s">
        <v>3491</v>
      </c>
      <c r="AT2152" s="96" t="s">
        <v>7032</v>
      </c>
      <c r="AU2152" s="96"/>
      <c r="AV2152" s="96"/>
      <c r="AW2152" s="96"/>
      <c r="AX2152" s="96"/>
      <c r="AY2152" s="96"/>
      <c r="AZ2152" s="96"/>
      <c r="BA2152" s="96"/>
      <c r="BB2152" s="96"/>
      <c r="BC2152" s="96"/>
      <c r="BD2152" s="96"/>
      <c r="BE2152" s="96"/>
      <c r="BF2152" s="96"/>
      <c r="BG2152" s="96"/>
      <c r="BH2152" s="96"/>
    </row>
    <row r="2153" spans="1:60" x14ac:dyDescent="0.2">
      <c r="A2153" s="100">
        <v>0.6</v>
      </c>
      <c r="B2153" s="96" t="s">
        <v>3482</v>
      </c>
      <c r="C2153" s="96">
        <v>164109</v>
      </c>
      <c r="D2153" s="96">
        <v>999202310</v>
      </c>
      <c r="E2153" s="154">
        <v>0</v>
      </c>
      <c r="F2153" s="154">
        <v>500000</v>
      </c>
      <c r="G2153" s="154">
        <v>0</v>
      </c>
      <c r="H2153" s="154">
        <v>0</v>
      </c>
      <c r="I2153" s="154">
        <v>0</v>
      </c>
      <c r="J2153" s="154">
        <v>0</v>
      </c>
      <c r="K2153" s="154">
        <v>0</v>
      </c>
      <c r="L2153" s="154">
        <v>0</v>
      </c>
      <c r="M2153" s="154">
        <v>500000</v>
      </c>
      <c r="N2153" s="96" t="s">
        <v>7033</v>
      </c>
      <c r="O2153" s="96" t="s">
        <v>3484</v>
      </c>
      <c r="P2153" s="96">
        <v>4</v>
      </c>
      <c r="Q2153" s="96">
        <v>2024</v>
      </c>
      <c r="R2153" s="96" t="s">
        <v>3060</v>
      </c>
      <c r="S2153" s="96" t="s">
        <v>3485</v>
      </c>
      <c r="T2153" s="155">
        <v>45468</v>
      </c>
      <c r="U2153" s="155">
        <v>45469</v>
      </c>
      <c r="V2153" s="155">
        <v>45471</v>
      </c>
      <c r="W2153" s="96" t="s">
        <v>3609</v>
      </c>
      <c r="X2153" s="96" t="s">
        <v>3709</v>
      </c>
      <c r="Y2153" s="96"/>
      <c r="Z2153" s="96" t="s">
        <v>3063</v>
      </c>
      <c r="AA2153" s="96">
        <v>2769</v>
      </c>
      <c r="AB2153" s="155">
        <v>45187</v>
      </c>
      <c r="AC2153" s="155">
        <v>45746</v>
      </c>
      <c r="AD2153" s="96">
        <v>8999990341</v>
      </c>
      <c r="AE2153" s="96" t="s">
        <v>3487</v>
      </c>
      <c r="AF2153" s="96">
        <v>3</v>
      </c>
      <c r="AG2153" s="96" t="s">
        <v>3488</v>
      </c>
      <c r="AH2153" s="96" t="s">
        <v>3489</v>
      </c>
      <c r="AI2153" s="154">
        <v>0</v>
      </c>
      <c r="AJ2153" s="154">
        <v>300000</v>
      </c>
      <c r="AK2153" s="154">
        <v>0</v>
      </c>
      <c r="AL2153" s="154">
        <v>0</v>
      </c>
      <c r="AM2153" s="154">
        <v>0</v>
      </c>
      <c r="AN2153" s="154">
        <v>0</v>
      </c>
      <c r="AO2153" s="154">
        <v>0</v>
      </c>
      <c r="AP2153" s="154">
        <v>0</v>
      </c>
      <c r="AQ2153" s="154">
        <v>300000</v>
      </c>
      <c r="AR2153" s="96" t="s">
        <v>3490</v>
      </c>
      <c r="AS2153" s="96" t="s">
        <v>3491</v>
      </c>
      <c r="AT2153" s="96" t="s">
        <v>7034</v>
      </c>
      <c r="AU2153" s="96"/>
      <c r="AV2153" s="96"/>
      <c r="AW2153" s="96"/>
      <c r="AX2153" s="96"/>
      <c r="AY2153" s="96"/>
      <c r="AZ2153" s="96"/>
      <c r="BA2153" s="96"/>
      <c r="BB2153" s="96"/>
      <c r="BC2153" s="96"/>
      <c r="BD2153" s="96"/>
      <c r="BE2153" s="96"/>
      <c r="BF2153" s="96"/>
      <c r="BG2153" s="96"/>
      <c r="BH2153" s="96"/>
    </row>
    <row r="2154" spans="1:60" x14ac:dyDescent="0.2">
      <c r="A2154" s="100">
        <v>0.6</v>
      </c>
      <c r="B2154" s="96" t="s">
        <v>3482</v>
      </c>
      <c r="C2154" s="96">
        <v>163977</v>
      </c>
      <c r="D2154" s="96">
        <v>999202310</v>
      </c>
      <c r="E2154" s="154">
        <v>0</v>
      </c>
      <c r="F2154" s="154">
        <v>260500</v>
      </c>
      <c r="G2154" s="154">
        <v>0</v>
      </c>
      <c r="H2154" s="154">
        <v>0</v>
      </c>
      <c r="I2154" s="154">
        <v>0</v>
      </c>
      <c r="J2154" s="154">
        <v>0</v>
      </c>
      <c r="K2154" s="154">
        <v>0</v>
      </c>
      <c r="L2154" s="154">
        <v>0</v>
      </c>
      <c r="M2154" s="154">
        <v>260500</v>
      </c>
      <c r="N2154" s="96" t="s">
        <v>7035</v>
      </c>
      <c r="O2154" s="96" t="s">
        <v>3484</v>
      </c>
      <c r="P2154" s="96">
        <v>4</v>
      </c>
      <c r="Q2154" s="96">
        <v>2024</v>
      </c>
      <c r="R2154" s="96" t="s">
        <v>3060</v>
      </c>
      <c r="S2154" s="96" t="s">
        <v>3485</v>
      </c>
      <c r="T2154" s="155">
        <v>45451</v>
      </c>
      <c r="U2154" s="155">
        <v>45455</v>
      </c>
      <c r="V2154" s="155">
        <v>45457</v>
      </c>
      <c r="W2154" s="96" t="s">
        <v>3609</v>
      </c>
      <c r="X2154" s="96" t="s">
        <v>3486</v>
      </c>
      <c r="Y2154" s="96"/>
      <c r="Z2154" s="96" t="s">
        <v>3063</v>
      </c>
      <c r="AA2154" s="96">
        <v>2769</v>
      </c>
      <c r="AB2154" s="155">
        <v>45187</v>
      </c>
      <c r="AC2154" s="155">
        <v>45746</v>
      </c>
      <c r="AD2154" s="96">
        <v>8999990341</v>
      </c>
      <c r="AE2154" s="96" t="s">
        <v>3487</v>
      </c>
      <c r="AF2154" s="96">
        <v>3</v>
      </c>
      <c r="AG2154" s="96" t="s">
        <v>3488</v>
      </c>
      <c r="AH2154" s="96" t="s">
        <v>3489</v>
      </c>
      <c r="AI2154" s="154">
        <v>0</v>
      </c>
      <c r="AJ2154" s="154">
        <v>156300</v>
      </c>
      <c r="AK2154" s="154">
        <v>0</v>
      </c>
      <c r="AL2154" s="154">
        <v>0</v>
      </c>
      <c r="AM2154" s="154">
        <v>0</v>
      </c>
      <c r="AN2154" s="154">
        <v>0</v>
      </c>
      <c r="AO2154" s="154">
        <v>0</v>
      </c>
      <c r="AP2154" s="154">
        <v>0</v>
      </c>
      <c r="AQ2154" s="154">
        <v>156300</v>
      </c>
      <c r="AR2154" s="96" t="s">
        <v>3490</v>
      </c>
      <c r="AS2154" s="96" t="s">
        <v>3491</v>
      </c>
      <c r="AT2154" s="96" t="s">
        <v>7036</v>
      </c>
      <c r="AU2154" s="96"/>
      <c r="AV2154" s="96"/>
      <c r="AW2154" s="96"/>
      <c r="AX2154" s="96"/>
      <c r="AY2154" s="96"/>
      <c r="AZ2154" s="96"/>
      <c r="BA2154" s="96"/>
      <c r="BB2154" s="96"/>
      <c r="BC2154" s="96"/>
      <c r="BD2154" s="96"/>
      <c r="BE2154" s="96"/>
      <c r="BF2154" s="96"/>
      <c r="BG2154" s="96"/>
      <c r="BH2154" s="96"/>
    </row>
    <row r="2155" spans="1:60" x14ac:dyDescent="0.2">
      <c r="A2155" s="100">
        <v>0.6</v>
      </c>
      <c r="B2155" s="96" t="s">
        <v>3482</v>
      </c>
      <c r="C2155" s="96">
        <v>162633</v>
      </c>
      <c r="D2155" s="96">
        <v>999202310</v>
      </c>
      <c r="E2155" s="154">
        <v>0</v>
      </c>
      <c r="F2155" s="154">
        <v>0</v>
      </c>
      <c r="G2155" s="154">
        <v>0</v>
      </c>
      <c r="H2155" s="154">
        <v>0</v>
      </c>
      <c r="I2155" s="154">
        <v>0</v>
      </c>
      <c r="J2155" s="154">
        <v>0</v>
      </c>
      <c r="K2155" s="154">
        <v>0</v>
      </c>
      <c r="L2155" s="154">
        <v>0</v>
      </c>
      <c r="M2155" s="154">
        <v>0</v>
      </c>
      <c r="N2155" s="96" t="s">
        <v>7037</v>
      </c>
      <c r="O2155" s="96" t="s">
        <v>3484</v>
      </c>
      <c r="P2155" s="96">
        <v>4</v>
      </c>
      <c r="Q2155" s="96">
        <v>2024</v>
      </c>
      <c r="R2155" s="96" t="s">
        <v>3060</v>
      </c>
      <c r="S2155" s="96" t="s">
        <v>3485</v>
      </c>
      <c r="T2155" s="155">
        <v>45317</v>
      </c>
      <c r="U2155" s="155">
        <v>45322</v>
      </c>
      <c r="V2155" s="155">
        <v>45324</v>
      </c>
      <c r="W2155" s="96" t="s">
        <v>2986</v>
      </c>
      <c r="X2155" s="96" t="s">
        <v>3486</v>
      </c>
      <c r="Y2155" s="96"/>
      <c r="Z2155" s="96" t="s">
        <v>3063</v>
      </c>
      <c r="AA2155" s="96">
        <v>2769</v>
      </c>
      <c r="AB2155" s="155">
        <v>45187</v>
      </c>
      <c r="AC2155" s="155">
        <v>45746</v>
      </c>
      <c r="AD2155" s="96">
        <v>8999990341</v>
      </c>
      <c r="AE2155" s="96" t="s">
        <v>3487</v>
      </c>
      <c r="AF2155" s="96">
        <v>3</v>
      </c>
      <c r="AG2155" s="96" t="s">
        <v>3488</v>
      </c>
      <c r="AH2155" s="96" t="s">
        <v>3489</v>
      </c>
      <c r="AI2155" s="154">
        <v>0</v>
      </c>
      <c r="AJ2155" s="154">
        <v>0</v>
      </c>
      <c r="AK2155" s="154">
        <v>0</v>
      </c>
      <c r="AL2155" s="154">
        <v>0</v>
      </c>
      <c r="AM2155" s="154">
        <v>0</v>
      </c>
      <c r="AN2155" s="154">
        <v>0</v>
      </c>
      <c r="AO2155" s="154">
        <v>0</v>
      </c>
      <c r="AP2155" s="154">
        <v>0</v>
      </c>
      <c r="AQ2155" s="154">
        <v>0</v>
      </c>
      <c r="AR2155" s="96" t="s">
        <v>3496</v>
      </c>
      <c r="AS2155" s="96" t="s">
        <v>3491</v>
      </c>
      <c r="AT2155" s="96">
        <v>0</v>
      </c>
      <c r="AU2155" s="96"/>
      <c r="AV2155" s="96"/>
      <c r="AW2155" s="96"/>
      <c r="AX2155" s="96"/>
      <c r="AY2155" s="96"/>
      <c r="AZ2155" s="96"/>
      <c r="BA2155" s="96"/>
      <c r="BB2155" s="96"/>
      <c r="BC2155" s="96"/>
      <c r="BD2155" s="96"/>
      <c r="BE2155" s="96"/>
      <c r="BF2155" s="96"/>
      <c r="BG2155" s="96"/>
      <c r="BH2155" s="96"/>
    </row>
    <row r="2156" spans="1:60" x14ac:dyDescent="0.2">
      <c r="A2156" s="100">
        <v>0.6</v>
      </c>
      <c r="B2156" s="96" t="s">
        <v>3482</v>
      </c>
      <c r="C2156" s="96">
        <v>162744</v>
      </c>
      <c r="D2156" s="96">
        <v>999202310</v>
      </c>
      <c r="E2156" s="154">
        <v>0</v>
      </c>
      <c r="F2156" s="154">
        <v>0</v>
      </c>
      <c r="G2156" s="154">
        <v>0</v>
      </c>
      <c r="H2156" s="154">
        <v>0</v>
      </c>
      <c r="I2156" s="154">
        <v>0</v>
      </c>
      <c r="J2156" s="154">
        <v>0</v>
      </c>
      <c r="K2156" s="154">
        <v>0</v>
      </c>
      <c r="L2156" s="154">
        <v>0</v>
      </c>
      <c r="M2156" s="154">
        <v>0</v>
      </c>
      <c r="N2156" s="96" t="s">
        <v>7038</v>
      </c>
      <c r="O2156" s="96" t="s">
        <v>3484</v>
      </c>
      <c r="P2156" s="96">
        <v>4</v>
      </c>
      <c r="Q2156" s="96">
        <v>2024</v>
      </c>
      <c r="R2156" s="96" t="s">
        <v>3060</v>
      </c>
      <c r="S2156" s="96" t="s">
        <v>3485</v>
      </c>
      <c r="T2156" s="155">
        <v>45338</v>
      </c>
      <c r="U2156" s="155">
        <v>45339</v>
      </c>
      <c r="V2156" s="155">
        <v>45342</v>
      </c>
      <c r="W2156" s="96" t="s">
        <v>2986</v>
      </c>
      <c r="X2156" s="96" t="s">
        <v>3486</v>
      </c>
      <c r="Y2156" s="96"/>
      <c r="Z2156" s="96" t="s">
        <v>3063</v>
      </c>
      <c r="AA2156" s="96">
        <v>2769</v>
      </c>
      <c r="AB2156" s="155">
        <v>45187</v>
      </c>
      <c r="AC2156" s="155">
        <v>45746</v>
      </c>
      <c r="AD2156" s="96">
        <v>8999990341</v>
      </c>
      <c r="AE2156" s="96" t="s">
        <v>3487</v>
      </c>
      <c r="AF2156" s="96">
        <v>3</v>
      </c>
      <c r="AG2156" s="96" t="s">
        <v>3488</v>
      </c>
      <c r="AH2156" s="96" t="s">
        <v>3489</v>
      </c>
      <c r="AI2156" s="154">
        <v>0</v>
      </c>
      <c r="AJ2156" s="154">
        <v>0</v>
      </c>
      <c r="AK2156" s="154">
        <v>0</v>
      </c>
      <c r="AL2156" s="154">
        <v>0</v>
      </c>
      <c r="AM2156" s="154">
        <v>0</v>
      </c>
      <c r="AN2156" s="154">
        <v>0</v>
      </c>
      <c r="AO2156" s="154">
        <v>0</v>
      </c>
      <c r="AP2156" s="154">
        <v>0</v>
      </c>
      <c r="AQ2156" s="154">
        <v>0</v>
      </c>
      <c r="AR2156" s="96" t="s">
        <v>3496</v>
      </c>
      <c r="AS2156" s="96" t="s">
        <v>3491</v>
      </c>
      <c r="AT2156" s="96">
        <v>0</v>
      </c>
      <c r="AU2156" s="96"/>
      <c r="AV2156" s="96"/>
      <c r="AW2156" s="96"/>
      <c r="AX2156" s="96"/>
      <c r="AY2156" s="96"/>
      <c r="AZ2156" s="96"/>
      <c r="BA2156" s="96"/>
      <c r="BB2156" s="96"/>
      <c r="BC2156" s="96"/>
      <c r="BD2156" s="96"/>
      <c r="BE2156" s="96"/>
      <c r="BF2156" s="96"/>
      <c r="BG2156" s="96"/>
      <c r="BH2156" s="96"/>
    </row>
    <row r="2157" spans="1:60" x14ac:dyDescent="0.2">
      <c r="A2157" s="100">
        <v>0.6</v>
      </c>
      <c r="B2157" s="96" t="s">
        <v>3482</v>
      </c>
      <c r="C2157" s="96">
        <v>162762</v>
      </c>
      <c r="D2157" s="96">
        <v>999202310</v>
      </c>
      <c r="E2157" s="154">
        <v>0</v>
      </c>
      <c r="F2157" s="154">
        <v>0</v>
      </c>
      <c r="G2157" s="154">
        <v>0</v>
      </c>
      <c r="H2157" s="154">
        <v>0</v>
      </c>
      <c r="I2157" s="154">
        <v>0</v>
      </c>
      <c r="J2157" s="154">
        <v>0</v>
      </c>
      <c r="K2157" s="154">
        <v>0</v>
      </c>
      <c r="L2157" s="154">
        <v>0</v>
      </c>
      <c r="M2157" s="154">
        <v>0</v>
      </c>
      <c r="N2157" s="96" t="s">
        <v>7039</v>
      </c>
      <c r="O2157" s="96" t="s">
        <v>3484</v>
      </c>
      <c r="P2157" s="96">
        <v>4</v>
      </c>
      <c r="Q2157" s="96">
        <v>2024</v>
      </c>
      <c r="R2157" s="96" t="s">
        <v>3060</v>
      </c>
      <c r="S2157" s="96" t="s">
        <v>3485</v>
      </c>
      <c r="T2157" s="155">
        <v>45338</v>
      </c>
      <c r="U2157" s="155">
        <v>45342</v>
      </c>
      <c r="V2157" s="155">
        <v>45342</v>
      </c>
      <c r="W2157" s="96" t="s">
        <v>2986</v>
      </c>
      <c r="X2157" s="96" t="s">
        <v>3486</v>
      </c>
      <c r="Y2157" s="96"/>
      <c r="Z2157" s="96" t="s">
        <v>3063</v>
      </c>
      <c r="AA2157" s="96">
        <v>2769</v>
      </c>
      <c r="AB2157" s="155">
        <v>45187</v>
      </c>
      <c r="AC2157" s="155">
        <v>45746</v>
      </c>
      <c r="AD2157" s="96">
        <v>8999990341</v>
      </c>
      <c r="AE2157" s="96" t="s">
        <v>3487</v>
      </c>
      <c r="AF2157" s="96">
        <v>3</v>
      </c>
      <c r="AG2157" s="96" t="s">
        <v>3488</v>
      </c>
      <c r="AH2157" s="96" t="s">
        <v>3489</v>
      </c>
      <c r="AI2157" s="154">
        <v>0</v>
      </c>
      <c r="AJ2157" s="154">
        <v>0</v>
      </c>
      <c r="AK2157" s="154">
        <v>0</v>
      </c>
      <c r="AL2157" s="154">
        <v>0</v>
      </c>
      <c r="AM2157" s="154">
        <v>0</v>
      </c>
      <c r="AN2157" s="154">
        <v>0</v>
      </c>
      <c r="AO2157" s="154">
        <v>0</v>
      </c>
      <c r="AP2157" s="154">
        <v>0</v>
      </c>
      <c r="AQ2157" s="154">
        <v>0</v>
      </c>
      <c r="AR2157" s="96" t="s">
        <v>3496</v>
      </c>
      <c r="AS2157" s="96" t="s">
        <v>3491</v>
      </c>
      <c r="AT2157" s="96">
        <v>0</v>
      </c>
      <c r="AU2157" s="96"/>
      <c r="AV2157" s="96"/>
      <c r="AW2157" s="96"/>
      <c r="AX2157" s="96"/>
      <c r="AY2157" s="96"/>
      <c r="AZ2157" s="96"/>
      <c r="BA2157" s="96"/>
      <c r="BB2157" s="96"/>
      <c r="BC2157" s="96"/>
      <c r="BD2157" s="96"/>
      <c r="BE2157" s="96"/>
      <c r="BF2157" s="96"/>
      <c r="BG2157" s="96"/>
      <c r="BH2157" s="96"/>
    </row>
    <row r="2158" spans="1:60" x14ac:dyDescent="0.2">
      <c r="A2158" s="100">
        <v>0.6</v>
      </c>
      <c r="B2158" s="96" t="s">
        <v>3482</v>
      </c>
      <c r="C2158" s="96">
        <v>162920</v>
      </c>
      <c r="D2158" s="96">
        <v>999202310</v>
      </c>
      <c r="E2158" s="154">
        <v>0</v>
      </c>
      <c r="F2158" s="154">
        <v>184511.66666666669</v>
      </c>
      <c r="G2158" s="154">
        <v>0</v>
      </c>
      <c r="H2158" s="154">
        <v>0</v>
      </c>
      <c r="I2158" s="154">
        <v>0</v>
      </c>
      <c r="J2158" s="154">
        <v>0</v>
      </c>
      <c r="K2158" s="154">
        <v>0</v>
      </c>
      <c r="L2158" s="154">
        <v>0</v>
      </c>
      <c r="M2158" s="154">
        <v>184511.66666666669</v>
      </c>
      <c r="N2158" s="96" t="s">
        <v>7040</v>
      </c>
      <c r="O2158" s="96" t="s">
        <v>3484</v>
      </c>
      <c r="P2158" s="96">
        <v>4</v>
      </c>
      <c r="Q2158" s="96">
        <v>2024</v>
      </c>
      <c r="R2158" s="96" t="s">
        <v>3060</v>
      </c>
      <c r="S2158" s="96" t="s">
        <v>3485</v>
      </c>
      <c r="T2158" s="155">
        <v>45353</v>
      </c>
      <c r="U2158" s="155">
        <v>45355</v>
      </c>
      <c r="V2158" s="155">
        <v>45356</v>
      </c>
      <c r="W2158" s="96" t="s">
        <v>2986</v>
      </c>
      <c r="X2158" s="96" t="s">
        <v>3486</v>
      </c>
      <c r="Y2158" s="96"/>
      <c r="Z2158" s="96" t="s">
        <v>3063</v>
      </c>
      <c r="AA2158" s="96">
        <v>2769</v>
      </c>
      <c r="AB2158" s="155">
        <v>45187</v>
      </c>
      <c r="AC2158" s="155">
        <v>45746</v>
      </c>
      <c r="AD2158" s="96">
        <v>8999990341</v>
      </c>
      <c r="AE2158" s="96" t="s">
        <v>3487</v>
      </c>
      <c r="AF2158" s="96">
        <v>3</v>
      </c>
      <c r="AG2158" s="96" t="s">
        <v>3488</v>
      </c>
      <c r="AH2158" s="96" t="s">
        <v>3489</v>
      </c>
      <c r="AI2158" s="154">
        <v>0</v>
      </c>
      <c r="AJ2158" s="154">
        <v>110707</v>
      </c>
      <c r="AK2158" s="154">
        <v>0</v>
      </c>
      <c r="AL2158" s="154">
        <v>0</v>
      </c>
      <c r="AM2158" s="154">
        <v>0</v>
      </c>
      <c r="AN2158" s="154">
        <v>0</v>
      </c>
      <c r="AO2158" s="154">
        <v>0</v>
      </c>
      <c r="AP2158" s="154">
        <v>0</v>
      </c>
      <c r="AQ2158" s="154">
        <v>110707</v>
      </c>
      <c r="AR2158" s="96" t="s">
        <v>3490</v>
      </c>
      <c r="AS2158" s="96" t="s">
        <v>3491</v>
      </c>
      <c r="AT2158" s="96" t="s">
        <v>7041</v>
      </c>
      <c r="AU2158" s="96"/>
      <c r="AV2158" s="96"/>
      <c r="AW2158" s="96"/>
      <c r="AX2158" s="96"/>
      <c r="AY2158" s="96"/>
      <c r="AZ2158" s="96"/>
      <c r="BA2158" s="96"/>
      <c r="BB2158" s="96"/>
      <c r="BC2158" s="96"/>
      <c r="BD2158" s="96"/>
      <c r="BE2158" s="96"/>
      <c r="BF2158" s="96"/>
      <c r="BG2158" s="96"/>
      <c r="BH2158" s="96"/>
    </row>
    <row r="2159" spans="1:60" x14ac:dyDescent="0.2">
      <c r="A2159" s="100">
        <v>0.6</v>
      </c>
      <c r="B2159" s="96" t="s">
        <v>3482</v>
      </c>
      <c r="C2159" s="96">
        <v>162977</v>
      </c>
      <c r="D2159" s="96">
        <v>999202310</v>
      </c>
      <c r="E2159" s="154">
        <v>0</v>
      </c>
      <c r="F2159" s="154">
        <v>171800</v>
      </c>
      <c r="G2159" s="154">
        <v>0</v>
      </c>
      <c r="H2159" s="154">
        <v>0</v>
      </c>
      <c r="I2159" s="154">
        <v>0</v>
      </c>
      <c r="J2159" s="154">
        <v>9041.6666666666679</v>
      </c>
      <c r="K2159" s="154">
        <v>0</v>
      </c>
      <c r="L2159" s="154">
        <v>0</v>
      </c>
      <c r="M2159" s="154">
        <v>180841.66666666669</v>
      </c>
      <c r="N2159" s="96" t="s">
        <v>7042</v>
      </c>
      <c r="O2159" s="96" t="s">
        <v>3484</v>
      </c>
      <c r="P2159" s="96">
        <v>4</v>
      </c>
      <c r="Q2159" s="96">
        <v>2024</v>
      </c>
      <c r="R2159" s="96" t="s">
        <v>3060</v>
      </c>
      <c r="S2159" s="96" t="s">
        <v>3485</v>
      </c>
      <c r="T2159" s="155">
        <v>45358</v>
      </c>
      <c r="U2159" s="155">
        <v>45359</v>
      </c>
      <c r="V2159" s="155">
        <v>45359</v>
      </c>
      <c r="W2159" s="96" t="s">
        <v>2986</v>
      </c>
      <c r="X2159" s="96" t="s">
        <v>3486</v>
      </c>
      <c r="Y2159" s="96"/>
      <c r="Z2159" s="96" t="s">
        <v>3063</v>
      </c>
      <c r="AA2159" s="96">
        <v>2769</v>
      </c>
      <c r="AB2159" s="155">
        <v>45187</v>
      </c>
      <c r="AC2159" s="155">
        <v>45746</v>
      </c>
      <c r="AD2159" s="96">
        <v>8999990341</v>
      </c>
      <c r="AE2159" s="96" t="s">
        <v>3487</v>
      </c>
      <c r="AF2159" s="96">
        <v>3</v>
      </c>
      <c r="AG2159" s="96" t="s">
        <v>3488</v>
      </c>
      <c r="AH2159" s="96" t="s">
        <v>3489</v>
      </c>
      <c r="AI2159" s="154">
        <v>0</v>
      </c>
      <c r="AJ2159" s="154">
        <v>103080</v>
      </c>
      <c r="AK2159" s="154">
        <v>0</v>
      </c>
      <c r="AL2159" s="154">
        <v>0</v>
      </c>
      <c r="AM2159" s="154">
        <v>0</v>
      </c>
      <c r="AN2159" s="154">
        <v>5425</v>
      </c>
      <c r="AO2159" s="154">
        <v>0</v>
      </c>
      <c r="AP2159" s="154">
        <v>0</v>
      </c>
      <c r="AQ2159" s="154">
        <v>108505</v>
      </c>
      <c r="AR2159" s="96" t="s">
        <v>3596</v>
      </c>
      <c r="AS2159" s="96" t="s">
        <v>3491</v>
      </c>
      <c r="AT2159" s="96" t="s">
        <v>7043</v>
      </c>
      <c r="AU2159" s="96"/>
      <c r="AV2159" s="96"/>
      <c r="AW2159" s="96"/>
      <c r="AX2159" s="96"/>
      <c r="AY2159" s="96"/>
      <c r="AZ2159" s="96"/>
      <c r="BA2159" s="96"/>
      <c r="BB2159" s="96"/>
      <c r="BC2159" s="96"/>
      <c r="BD2159" s="96"/>
      <c r="BE2159" s="96"/>
      <c r="BF2159" s="96"/>
      <c r="BG2159" s="96"/>
      <c r="BH2159" s="96"/>
    </row>
    <row r="2160" spans="1:60" x14ac:dyDescent="0.2">
      <c r="A2160" s="100">
        <v>0.6</v>
      </c>
      <c r="B2160" s="96" t="s">
        <v>3482</v>
      </c>
      <c r="C2160" s="96">
        <v>163244</v>
      </c>
      <c r="D2160" s="96">
        <v>999202310</v>
      </c>
      <c r="E2160" s="154">
        <v>0</v>
      </c>
      <c r="F2160" s="154">
        <v>0</v>
      </c>
      <c r="G2160" s="154">
        <v>0</v>
      </c>
      <c r="H2160" s="154">
        <v>0</v>
      </c>
      <c r="I2160" s="154">
        <v>0</v>
      </c>
      <c r="J2160" s="154">
        <v>0</v>
      </c>
      <c r="K2160" s="154">
        <v>0</v>
      </c>
      <c r="L2160" s="154">
        <v>0</v>
      </c>
      <c r="M2160" s="154">
        <v>0</v>
      </c>
      <c r="N2160" s="96" t="s">
        <v>7044</v>
      </c>
      <c r="O2160" s="96" t="s">
        <v>3484</v>
      </c>
      <c r="P2160" s="96">
        <v>4</v>
      </c>
      <c r="Q2160" s="96">
        <v>2024</v>
      </c>
      <c r="R2160" s="96" t="s">
        <v>3060</v>
      </c>
      <c r="S2160" s="96" t="s">
        <v>3485</v>
      </c>
      <c r="T2160" s="155">
        <v>45388</v>
      </c>
      <c r="U2160" s="155">
        <v>45390</v>
      </c>
      <c r="V2160" s="155">
        <v>45390</v>
      </c>
      <c r="W2160" s="96" t="s">
        <v>2986</v>
      </c>
      <c r="X2160" s="96" t="s">
        <v>3486</v>
      </c>
      <c r="Y2160" s="96"/>
      <c r="Z2160" s="96" t="s">
        <v>3063</v>
      </c>
      <c r="AA2160" s="96">
        <v>2769</v>
      </c>
      <c r="AB2160" s="155">
        <v>45187</v>
      </c>
      <c r="AC2160" s="155">
        <v>45746</v>
      </c>
      <c r="AD2160" s="96">
        <v>8999990341</v>
      </c>
      <c r="AE2160" s="96" t="s">
        <v>3487</v>
      </c>
      <c r="AF2160" s="96">
        <v>3</v>
      </c>
      <c r="AG2160" s="96" t="s">
        <v>3488</v>
      </c>
      <c r="AH2160" s="96" t="s">
        <v>3489</v>
      </c>
      <c r="AI2160" s="154">
        <v>0</v>
      </c>
      <c r="AJ2160" s="154">
        <v>0</v>
      </c>
      <c r="AK2160" s="154">
        <v>0</v>
      </c>
      <c r="AL2160" s="154">
        <v>0</v>
      </c>
      <c r="AM2160" s="154">
        <v>0</v>
      </c>
      <c r="AN2160" s="154">
        <v>0</v>
      </c>
      <c r="AO2160" s="154">
        <v>0</v>
      </c>
      <c r="AP2160" s="154">
        <v>0</v>
      </c>
      <c r="AQ2160" s="154">
        <v>0</v>
      </c>
      <c r="AR2160" s="96" t="s">
        <v>3496</v>
      </c>
      <c r="AS2160" s="96" t="s">
        <v>3491</v>
      </c>
      <c r="AT2160" s="96">
        <v>0</v>
      </c>
      <c r="AU2160" s="96"/>
      <c r="AV2160" s="96"/>
      <c r="AW2160" s="96"/>
      <c r="AX2160" s="96"/>
      <c r="AY2160" s="96"/>
      <c r="AZ2160" s="96"/>
      <c r="BA2160" s="96"/>
      <c r="BB2160" s="96"/>
      <c r="BC2160" s="96"/>
      <c r="BD2160" s="96"/>
      <c r="BE2160" s="96"/>
      <c r="BF2160" s="96"/>
      <c r="BG2160" s="96"/>
      <c r="BH2160" s="96"/>
    </row>
    <row r="2161" spans="1:60" x14ac:dyDescent="0.2">
      <c r="A2161" s="100">
        <v>0.6</v>
      </c>
      <c r="B2161" s="96" t="s">
        <v>3482</v>
      </c>
      <c r="C2161" s="96">
        <v>163525</v>
      </c>
      <c r="D2161" s="96">
        <v>999202310</v>
      </c>
      <c r="E2161" s="154">
        <v>0</v>
      </c>
      <c r="F2161" s="154">
        <v>151100</v>
      </c>
      <c r="G2161" s="154">
        <v>0</v>
      </c>
      <c r="H2161" s="154">
        <v>0</v>
      </c>
      <c r="I2161" s="154">
        <v>0</v>
      </c>
      <c r="J2161" s="154">
        <v>0</v>
      </c>
      <c r="K2161" s="154">
        <v>0</v>
      </c>
      <c r="L2161" s="154">
        <v>0</v>
      </c>
      <c r="M2161" s="154">
        <v>151100</v>
      </c>
      <c r="N2161" s="96" t="s">
        <v>7045</v>
      </c>
      <c r="O2161" s="96" t="s">
        <v>3484</v>
      </c>
      <c r="P2161" s="96">
        <v>4</v>
      </c>
      <c r="Q2161" s="96">
        <v>2024</v>
      </c>
      <c r="R2161" s="96" t="s">
        <v>3060</v>
      </c>
      <c r="S2161" s="96" t="s">
        <v>3485</v>
      </c>
      <c r="T2161" s="155">
        <v>45418</v>
      </c>
      <c r="U2161" s="155">
        <v>45419</v>
      </c>
      <c r="V2161" s="155">
        <v>45419</v>
      </c>
      <c r="W2161" s="96" t="s">
        <v>2986</v>
      </c>
      <c r="X2161" s="96" t="s">
        <v>3486</v>
      </c>
      <c r="Y2161" s="96"/>
      <c r="Z2161" s="96" t="s">
        <v>3063</v>
      </c>
      <c r="AA2161" s="96">
        <v>2769</v>
      </c>
      <c r="AB2161" s="155">
        <v>45187</v>
      </c>
      <c r="AC2161" s="155">
        <v>45746</v>
      </c>
      <c r="AD2161" s="96">
        <v>8999990341</v>
      </c>
      <c r="AE2161" s="96" t="s">
        <v>3487</v>
      </c>
      <c r="AF2161" s="96">
        <v>3</v>
      </c>
      <c r="AG2161" s="96" t="s">
        <v>3488</v>
      </c>
      <c r="AH2161" s="96" t="s">
        <v>3489</v>
      </c>
      <c r="AI2161" s="154">
        <v>0</v>
      </c>
      <c r="AJ2161" s="154">
        <v>90660</v>
      </c>
      <c r="AK2161" s="154">
        <v>0</v>
      </c>
      <c r="AL2161" s="154">
        <v>0</v>
      </c>
      <c r="AM2161" s="154">
        <v>0</v>
      </c>
      <c r="AN2161" s="154">
        <v>0</v>
      </c>
      <c r="AO2161" s="154">
        <v>0</v>
      </c>
      <c r="AP2161" s="154">
        <v>0</v>
      </c>
      <c r="AQ2161" s="154">
        <v>90660</v>
      </c>
      <c r="AR2161" s="96" t="s">
        <v>3490</v>
      </c>
      <c r="AS2161" s="96" t="s">
        <v>3491</v>
      </c>
      <c r="AT2161" s="96" t="s">
        <v>7046</v>
      </c>
      <c r="AU2161" s="96"/>
      <c r="AV2161" s="96"/>
      <c r="AW2161" s="96"/>
      <c r="AX2161" s="96"/>
      <c r="AY2161" s="96"/>
      <c r="AZ2161" s="96"/>
      <c r="BA2161" s="96"/>
      <c r="BB2161" s="96"/>
      <c r="BC2161" s="96"/>
      <c r="BD2161" s="96"/>
      <c r="BE2161" s="96"/>
      <c r="BF2161" s="96"/>
      <c r="BG2161" s="96"/>
      <c r="BH2161" s="96"/>
    </row>
    <row r="2162" spans="1:60" x14ac:dyDescent="0.2">
      <c r="A2162" s="100">
        <v>0.6</v>
      </c>
      <c r="B2162" s="96" t="s">
        <v>3482</v>
      </c>
      <c r="C2162" s="96">
        <v>163904</v>
      </c>
      <c r="D2162" s="96">
        <v>999202310</v>
      </c>
      <c r="E2162" s="154">
        <v>0</v>
      </c>
      <c r="F2162" s="154">
        <v>1926750</v>
      </c>
      <c r="G2162" s="154">
        <v>0</v>
      </c>
      <c r="H2162" s="154">
        <v>0</v>
      </c>
      <c r="I2162" s="154">
        <v>0</v>
      </c>
      <c r="J2162" s="154">
        <v>0</v>
      </c>
      <c r="K2162" s="154">
        <v>0</v>
      </c>
      <c r="L2162" s="154">
        <v>0</v>
      </c>
      <c r="M2162" s="154">
        <v>1926750</v>
      </c>
      <c r="N2162" s="96" t="s">
        <v>7047</v>
      </c>
      <c r="O2162" s="96" t="s">
        <v>3484</v>
      </c>
      <c r="P2162" s="96">
        <v>4</v>
      </c>
      <c r="Q2162" s="96">
        <v>2024</v>
      </c>
      <c r="R2162" s="96" t="s">
        <v>3060</v>
      </c>
      <c r="S2162" s="96" t="s">
        <v>3485</v>
      </c>
      <c r="T2162" s="155">
        <v>45436</v>
      </c>
      <c r="U2162" s="155">
        <v>45449</v>
      </c>
      <c r="V2162" s="155">
        <v>45449</v>
      </c>
      <c r="W2162" s="96" t="s">
        <v>2986</v>
      </c>
      <c r="X2162" s="96" t="s">
        <v>3486</v>
      </c>
      <c r="Y2162" s="96"/>
      <c r="Z2162" s="96" t="s">
        <v>3063</v>
      </c>
      <c r="AA2162" s="96">
        <v>2769</v>
      </c>
      <c r="AB2162" s="155">
        <v>45187</v>
      </c>
      <c r="AC2162" s="155">
        <v>45746</v>
      </c>
      <c r="AD2162" s="96">
        <v>8999990341</v>
      </c>
      <c r="AE2162" s="96" t="s">
        <v>3487</v>
      </c>
      <c r="AF2162" s="96">
        <v>3</v>
      </c>
      <c r="AG2162" s="96" t="s">
        <v>3488</v>
      </c>
      <c r="AH2162" s="96" t="s">
        <v>3489</v>
      </c>
      <c r="AI2162" s="154">
        <v>0</v>
      </c>
      <c r="AJ2162" s="154">
        <v>1156050</v>
      </c>
      <c r="AK2162" s="154">
        <v>0</v>
      </c>
      <c r="AL2162" s="154">
        <v>0</v>
      </c>
      <c r="AM2162" s="154">
        <v>0</v>
      </c>
      <c r="AN2162" s="154">
        <v>0</v>
      </c>
      <c r="AO2162" s="154">
        <v>0</v>
      </c>
      <c r="AP2162" s="154">
        <v>0</v>
      </c>
      <c r="AQ2162" s="154">
        <v>1156050</v>
      </c>
      <c r="AR2162" s="96" t="s">
        <v>3490</v>
      </c>
      <c r="AS2162" s="96" t="s">
        <v>3491</v>
      </c>
      <c r="AT2162" s="96" t="s">
        <v>7048</v>
      </c>
      <c r="AU2162" s="96"/>
      <c r="AV2162" s="96"/>
      <c r="AW2162" s="96"/>
      <c r="AX2162" s="96"/>
      <c r="AY2162" s="96"/>
      <c r="AZ2162" s="96"/>
      <c r="BA2162" s="96"/>
      <c r="BB2162" s="96"/>
      <c r="BC2162" s="96"/>
      <c r="BD2162" s="96"/>
      <c r="BE2162" s="96"/>
      <c r="BF2162" s="96"/>
      <c r="BG2162" s="96"/>
      <c r="BH2162" s="96"/>
    </row>
    <row r="2163" spans="1:60" x14ac:dyDescent="0.2">
      <c r="A2163" s="100">
        <v>0.6</v>
      </c>
      <c r="B2163" s="96" t="s">
        <v>3482</v>
      </c>
      <c r="C2163" s="96">
        <v>164201</v>
      </c>
      <c r="D2163" s="96">
        <v>999202310</v>
      </c>
      <c r="E2163" s="154">
        <v>0</v>
      </c>
      <c r="F2163" s="154">
        <v>10466900</v>
      </c>
      <c r="G2163" s="154">
        <v>0</v>
      </c>
      <c r="H2163" s="154">
        <v>0</v>
      </c>
      <c r="I2163" s="154">
        <v>0</v>
      </c>
      <c r="J2163" s="154">
        <v>0</v>
      </c>
      <c r="K2163" s="154">
        <v>0</v>
      </c>
      <c r="L2163" s="154">
        <v>0</v>
      </c>
      <c r="M2163" s="154">
        <v>10466900</v>
      </c>
      <c r="N2163" s="96" t="s">
        <v>7049</v>
      </c>
      <c r="O2163" s="96" t="s">
        <v>3484</v>
      </c>
      <c r="P2163" s="96">
        <v>4</v>
      </c>
      <c r="Q2163" s="96">
        <v>2024</v>
      </c>
      <c r="R2163" s="96" t="s">
        <v>3060</v>
      </c>
      <c r="S2163" s="96" t="s">
        <v>3485</v>
      </c>
      <c r="T2163" s="155">
        <v>45484</v>
      </c>
      <c r="U2163" s="155">
        <v>45485</v>
      </c>
      <c r="V2163" s="155">
        <v>45488</v>
      </c>
      <c r="W2163" s="96" t="s">
        <v>2986</v>
      </c>
      <c r="X2163" s="96" t="s">
        <v>3486</v>
      </c>
      <c r="Y2163" s="96"/>
      <c r="Z2163" s="96" t="s">
        <v>3063</v>
      </c>
      <c r="AA2163" s="96">
        <v>2769</v>
      </c>
      <c r="AB2163" s="155">
        <v>45187</v>
      </c>
      <c r="AC2163" s="155">
        <v>45746</v>
      </c>
      <c r="AD2163" s="96">
        <v>8999990341</v>
      </c>
      <c r="AE2163" s="96" t="s">
        <v>3487</v>
      </c>
      <c r="AF2163" s="96">
        <v>3</v>
      </c>
      <c r="AG2163" s="96" t="s">
        <v>3488</v>
      </c>
      <c r="AH2163" s="96" t="s">
        <v>3489</v>
      </c>
      <c r="AI2163" s="154">
        <v>0</v>
      </c>
      <c r="AJ2163" s="154">
        <v>6280140</v>
      </c>
      <c r="AK2163" s="154">
        <v>0</v>
      </c>
      <c r="AL2163" s="154">
        <v>0</v>
      </c>
      <c r="AM2163" s="154">
        <v>0</v>
      </c>
      <c r="AN2163" s="154">
        <v>0</v>
      </c>
      <c r="AO2163" s="154">
        <v>0</v>
      </c>
      <c r="AP2163" s="154">
        <v>0</v>
      </c>
      <c r="AQ2163" s="154">
        <v>6280140</v>
      </c>
      <c r="AR2163" s="96" t="s">
        <v>3490</v>
      </c>
      <c r="AS2163" s="96" t="s">
        <v>3491</v>
      </c>
      <c r="AT2163" s="96" t="s">
        <v>7050</v>
      </c>
      <c r="AU2163" s="96"/>
      <c r="AV2163" s="96"/>
      <c r="AW2163" s="96"/>
      <c r="AX2163" s="96"/>
      <c r="AY2163" s="96"/>
      <c r="AZ2163" s="96"/>
      <c r="BA2163" s="96"/>
      <c r="BB2163" s="96"/>
      <c r="BC2163" s="96"/>
      <c r="BD2163" s="96"/>
      <c r="BE2163" s="96"/>
      <c r="BF2163" s="96"/>
      <c r="BG2163" s="96"/>
      <c r="BH2163" s="96"/>
    </row>
    <row r="2164" spans="1:60" x14ac:dyDescent="0.2">
      <c r="A2164" s="100">
        <v>0.6</v>
      </c>
      <c r="B2164" s="96" t="s">
        <v>3482</v>
      </c>
      <c r="C2164" s="96">
        <v>164222</v>
      </c>
      <c r="D2164" s="96">
        <v>999202310</v>
      </c>
      <c r="E2164" s="154">
        <v>0</v>
      </c>
      <c r="F2164" s="154">
        <v>430640</v>
      </c>
      <c r="G2164" s="154">
        <v>0</v>
      </c>
      <c r="H2164" s="154">
        <v>0</v>
      </c>
      <c r="I2164" s="154">
        <v>0</v>
      </c>
      <c r="J2164" s="154">
        <v>0</v>
      </c>
      <c r="K2164" s="154">
        <v>0</v>
      </c>
      <c r="L2164" s="154">
        <v>0</v>
      </c>
      <c r="M2164" s="154">
        <v>430640</v>
      </c>
      <c r="N2164" s="96" t="s">
        <v>7051</v>
      </c>
      <c r="O2164" s="96" t="s">
        <v>3484</v>
      </c>
      <c r="P2164" s="96">
        <v>4</v>
      </c>
      <c r="Q2164" s="96">
        <v>2024</v>
      </c>
      <c r="R2164" s="96" t="s">
        <v>3060</v>
      </c>
      <c r="S2164" s="96" t="s">
        <v>3485</v>
      </c>
      <c r="T2164" s="155">
        <v>45489</v>
      </c>
      <c r="U2164" s="155">
        <v>45490</v>
      </c>
      <c r="V2164" s="155">
        <v>45493</v>
      </c>
      <c r="W2164" s="96" t="s">
        <v>2986</v>
      </c>
      <c r="X2164" s="96" t="s">
        <v>3486</v>
      </c>
      <c r="Y2164" s="96"/>
      <c r="Z2164" s="96" t="s">
        <v>3063</v>
      </c>
      <c r="AA2164" s="96">
        <v>2769</v>
      </c>
      <c r="AB2164" s="155">
        <v>45187</v>
      </c>
      <c r="AC2164" s="155">
        <v>45746</v>
      </c>
      <c r="AD2164" s="96">
        <v>8999990341</v>
      </c>
      <c r="AE2164" s="96" t="s">
        <v>3487</v>
      </c>
      <c r="AF2164" s="96">
        <v>3</v>
      </c>
      <c r="AG2164" s="96" t="s">
        <v>3488</v>
      </c>
      <c r="AH2164" s="96" t="s">
        <v>3489</v>
      </c>
      <c r="AI2164" s="154">
        <v>0</v>
      </c>
      <c r="AJ2164" s="154">
        <v>258384</v>
      </c>
      <c r="AK2164" s="154">
        <v>0</v>
      </c>
      <c r="AL2164" s="154">
        <v>0</v>
      </c>
      <c r="AM2164" s="154">
        <v>0</v>
      </c>
      <c r="AN2164" s="154">
        <v>0</v>
      </c>
      <c r="AO2164" s="154">
        <v>0</v>
      </c>
      <c r="AP2164" s="154">
        <v>0</v>
      </c>
      <c r="AQ2164" s="154">
        <v>258384</v>
      </c>
      <c r="AR2164" s="96" t="s">
        <v>3490</v>
      </c>
      <c r="AS2164" s="96" t="s">
        <v>3491</v>
      </c>
      <c r="AT2164" s="96" t="s">
        <v>7052</v>
      </c>
      <c r="AU2164" s="96"/>
      <c r="AV2164" s="96"/>
      <c r="AW2164" s="96"/>
      <c r="AX2164" s="96"/>
      <c r="AY2164" s="96"/>
      <c r="AZ2164" s="96"/>
      <c r="BA2164" s="96"/>
      <c r="BB2164" s="96"/>
      <c r="BC2164" s="96"/>
      <c r="BD2164" s="96"/>
      <c r="BE2164" s="96"/>
      <c r="BF2164" s="96"/>
      <c r="BG2164" s="96"/>
      <c r="BH2164" s="96"/>
    </row>
    <row r="2165" spans="1:60" x14ac:dyDescent="0.2">
      <c r="A2165" s="100">
        <v>0.6</v>
      </c>
      <c r="B2165" s="96" t="s">
        <v>3482</v>
      </c>
      <c r="C2165" s="96">
        <v>164287</v>
      </c>
      <c r="D2165" s="96">
        <v>999202310</v>
      </c>
      <c r="E2165" s="154">
        <v>0</v>
      </c>
      <c r="F2165" s="154">
        <v>2500000</v>
      </c>
      <c r="G2165" s="154">
        <v>0</v>
      </c>
      <c r="H2165" s="154">
        <v>0</v>
      </c>
      <c r="I2165" s="154">
        <v>0</v>
      </c>
      <c r="J2165" s="154">
        <v>0</v>
      </c>
      <c r="K2165" s="154">
        <v>0</v>
      </c>
      <c r="L2165" s="154">
        <v>0</v>
      </c>
      <c r="M2165" s="154">
        <v>2500000</v>
      </c>
      <c r="N2165" s="96" t="s">
        <v>7053</v>
      </c>
      <c r="O2165" s="96" t="s">
        <v>3484</v>
      </c>
      <c r="P2165" s="96">
        <v>4</v>
      </c>
      <c r="Q2165" s="96">
        <v>2024</v>
      </c>
      <c r="R2165" s="96" t="s">
        <v>3060</v>
      </c>
      <c r="S2165" s="96" t="s">
        <v>3485</v>
      </c>
      <c r="T2165" s="155">
        <v>45458</v>
      </c>
      <c r="U2165" s="155">
        <v>45495</v>
      </c>
      <c r="V2165" s="155">
        <v>45499</v>
      </c>
      <c r="W2165" s="96" t="s">
        <v>2986</v>
      </c>
      <c r="X2165" s="96" t="s">
        <v>3568</v>
      </c>
      <c r="Y2165" s="96"/>
      <c r="Z2165" s="96" t="s">
        <v>3063</v>
      </c>
      <c r="AA2165" s="96">
        <v>2769</v>
      </c>
      <c r="AB2165" s="155">
        <v>45187</v>
      </c>
      <c r="AC2165" s="155">
        <v>45746</v>
      </c>
      <c r="AD2165" s="96">
        <v>8999990341</v>
      </c>
      <c r="AE2165" s="96" t="s">
        <v>3487</v>
      </c>
      <c r="AF2165" s="96">
        <v>3</v>
      </c>
      <c r="AG2165" s="96" t="s">
        <v>3488</v>
      </c>
      <c r="AH2165" s="96" t="s">
        <v>3569</v>
      </c>
      <c r="AI2165" s="154">
        <v>0</v>
      </c>
      <c r="AJ2165" s="154">
        <v>1500000</v>
      </c>
      <c r="AK2165" s="154">
        <v>0</v>
      </c>
      <c r="AL2165" s="154">
        <v>0</v>
      </c>
      <c r="AM2165" s="154">
        <v>0</v>
      </c>
      <c r="AN2165" s="154">
        <v>0</v>
      </c>
      <c r="AO2165" s="154">
        <v>0</v>
      </c>
      <c r="AP2165" s="154">
        <v>0</v>
      </c>
      <c r="AQ2165" s="154">
        <v>1500000</v>
      </c>
      <c r="AR2165" s="96" t="s">
        <v>3490</v>
      </c>
      <c r="AS2165" s="96" t="s">
        <v>3491</v>
      </c>
      <c r="AT2165" s="96" t="s">
        <v>7054</v>
      </c>
      <c r="AU2165" s="96"/>
      <c r="AV2165" s="96"/>
      <c r="AW2165" s="96"/>
      <c r="AX2165" s="96"/>
      <c r="AY2165" s="96"/>
      <c r="AZ2165" s="96"/>
      <c r="BA2165" s="96"/>
      <c r="BB2165" s="96"/>
      <c r="BC2165" s="96"/>
      <c r="BD2165" s="96"/>
      <c r="BE2165" s="96"/>
      <c r="BF2165" s="96"/>
      <c r="BG2165" s="96"/>
      <c r="BH2165" s="96"/>
    </row>
    <row r="2166" spans="1:60" x14ac:dyDescent="0.2">
      <c r="A2166" s="100">
        <v>0.6</v>
      </c>
      <c r="B2166" s="96" t="s">
        <v>3482</v>
      </c>
      <c r="C2166" s="96">
        <v>163123</v>
      </c>
      <c r="D2166" s="96">
        <v>999202310</v>
      </c>
      <c r="E2166" s="154">
        <v>310000</v>
      </c>
      <c r="F2166" s="154">
        <v>0</v>
      </c>
      <c r="G2166" s="154">
        <v>0</v>
      </c>
      <c r="H2166" s="154">
        <v>0</v>
      </c>
      <c r="I2166" s="154">
        <v>0</v>
      </c>
      <c r="J2166" s="154">
        <v>0</v>
      </c>
      <c r="K2166" s="154">
        <v>0</v>
      </c>
      <c r="L2166" s="154">
        <v>0</v>
      </c>
      <c r="M2166" s="154">
        <v>310000</v>
      </c>
      <c r="N2166" s="96" t="s">
        <v>7055</v>
      </c>
      <c r="O2166" s="96" t="s">
        <v>3484</v>
      </c>
      <c r="P2166" s="96">
        <v>4</v>
      </c>
      <c r="Q2166" s="96">
        <v>2024</v>
      </c>
      <c r="R2166" s="96" t="s">
        <v>3060</v>
      </c>
      <c r="S2166" s="96" t="s">
        <v>3485</v>
      </c>
      <c r="T2166" s="155">
        <v>45356</v>
      </c>
      <c r="U2166" s="155">
        <v>45370</v>
      </c>
      <c r="V2166" s="155">
        <v>45371</v>
      </c>
      <c r="W2166" s="96" t="s">
        <v>2986</v>
      </c>
      <c r="X2166" s="96" t="s">
        <v>3569</v>
      </c>
      <c r="Y2166" s="96"/>
      <c r="Z2166" s="96" t="s">
        <v>3063</v>
      </c>
      <c r="AA2166" s="96">
        <v>2769</v>
      </c>
      <c r="AB2166" s="155">
        <v>45187</v>
      </c>
      <c r="AC2166" s="155">
        <v>45746</v>
      </c>
      <c r="AD2166" s="96">
        <v>8999990341</v>
      </c>
      <c r="AE2166" s="96" t="s">
        <v>3487</v>
      </c>
      <c r="AF2166" s="96">
        <v>3</v>
      </c>
      <c r="AG2166" s="96" t="s">
        <v>3488</v>
      </c>
      <c r="AH2166" s="96" t="s">
        <v>3569</v>
      </c>
      <c r="AI2166" s="154">
        <v>186000</v>
      </c>
      <c r="AJ2166" s="154">
        <v>0</v>
      </c>
      <c r="AK2166" s="154">
        <v>0</v>
      </c>
      <c r="AL2166" s="154">
        <v>0</v>
      </c>
      <c r="AM2166" s="154">
        <v>0</v>
      </c>
      <c r="AN2166" s="154">
        <v>0</v>
      </c>
      <c r="AO2166" s="154">
        <v>0</v>
      </c>
      <c r="AP2166" s="154">
        <v>0</v>
      </c>
      <c r="AQ2166" s="154">
        <v>186000</v>
      </c>
      <c r="AR2166" s="96" t="s">
        <v>3496</v>
      </c>
      <c r="AS2166" s="96" t="s">
        <v>3491</v>
      </c>
      <c r="AT2166" s="96" t="s">
        <v>7056</v>
      </c>
      <c r="AU2166" s="96"/>
      <c r="AV2166" s="96"/>
      <c r="AW2166" s="96"/>
      <c r="AX2166" s="96"/>
      <c r="AY2166" s="96"/>
      <c r="AZ2166" s="96"/>
      <c r="BA2166" s="96"/>
      <c r="BB2166" s="96"/>
      <c r="BC2166" s="96"/>
      <c r="BD2166" s="96"/>
      <c r="BE2166" s="96"/>
      <c r="BF2166" s="96"/>
      <c r="BG2166" s="96"/>
      <c r="BH2166" s="96"/>
    </row>
    <row r="2167" spans="1:60" x14ac:dyDescent="0.2">
      <c r="A2167" s="100">
        <v>0.6</v>
      </c>
      <c r="B2167" s="96" t="s">
        <v>3482</v>
      </c>
      <c r="C2167" s="96">
        <v>164083</v>
      </c>
      <c r="D2167" s="96">
        <v>999202310</v>
      </c>
      <c r="E2167" s="154">
        <v>0</v>
      </c>
      <c r="F2167" s="154">
        <v>92106</v>
      </c>
      <c r="G2167" s="154">
        <v>0</v>
      </c>
      <c r="H2167" s="154">
        <v>0</v>
      </c>
      <c r="I2167" s="154">
        <v>0</v>
      </c>
      <c r="J2167" s="154">
        <v>0</v>
      </c>
      <c r="K2167" s="154">
        <v>0</v>
      </c>
      <c r="L2167" s="154">
        <v>0</v>
      </c>
      <c r="M2167" s="154">
        <v>92106</v>
      </c>
      <c r="N2167" s="96" t="s">
        <v>7057</v>
      </c>
      <c r="O2167" s="96" t="s">
        <v>3484</v>
      </c>
      <c r="P2167" s="96">
        <v>4</v>
      </c>
      <c r="Q2167" s="96">
        <v>2024</v>
      </c>
      <c r="R2167" s="96" t="s">
        <v>3060</v>
      </c>
      <c r="S2167" s="96" t="s">
        <v>3485</v>
      </c>
      <c r="T2167" s="155">
        <v>45464</v>
      </c>
      <c r="U2167" s="155">
        <v>45465</v>
      </c>
      <c r="V2167" s="155">
        <v>45467</v>
      </c>
      <c r="W2167" s="96" t="s">
        <v>3609</v>
      </c>
      <c r="X2167" s="96" t="s">
        <v>3486</v>
      </c>
      <c r="Y2167" s="96"/>
      <c r="Z2167" s="96" t="s">
        <v>3063</v>
      </c>
      <c r="AA2167" s="96">
        <v>2769</v>
      </c>
      <c r="AB2167" s="155">
        <v>45187</v>
      </c>
      <c r="AC2167" s="155">
        <v>45746</v>
      </c>
      <c r="AD2167" s="96">
        <v>8999990341</v>
      </c>
      <c r="AE2167" s="96" t="s">
        <v>3487</v>
      </c>
      <c r="AF2167" s="96">
        <v>3</v>
      </c>
      <c r="AG2167" s="96" t="s">
        <v>3488</v>
      </c>
      <c r="AH2167" s="96" t="s">
        <v>3489</v>
      </c>
      <c r="AI2167" s="154">
        <v>0</v>
      </c>
      <c r="AJ2167" s="154">
        <v>55263.6</v>
      </c>
      <c r="AK2167" s="154">
        <v>0</v>
      </c>
      <c r="AL2167" s="154">
        <v>0</v>
      </c>
      <c r="AM2167" s="154">
        <v>0</v>
      </c>
      <c r="AN2167" s="154">
        <v>0</v>
      </c>
      <c r="AO2167" s="154">
        <v>0</v>
      </c>
      <c r="AP2167" s="154">
        <v>0</v>
      </c>
      <c r="AQ2167" s="154">
        <v>55263.6</v>
      </c>
      <c r="AR2167" s="96" t="s">
        <v>3490</v>
      </c>
      <c r="AS2167" s="96" t="s">
        <v>3491</v>
      </c>
      <c r="AT2167" s="96" t="s">
        <v>7058</v>
      </c>
      <c r="AU2167" s="96"/>
      <c r="AV2167" s="96"/>
      <c r="AW2167" s="96"/>
      <c r="AX2167" s="96"/>
      <c r="AY2167" s="96"/>
      <c r="AZ2167" s="96"/>
      <c r="BA2167" s="96"/>
      <c r="BB2167" s="96"/>
      <c r="BC2167" s="96"/>
      <c r="BD2167" s="96"/>
      <c r="BE2167" s="96"/>
      <c r="BF2167" s="96"/>
      <c r="BG2167" s="96"/>
      <c r="BH2167" s="96"/>
    </row>
    <row r="2168" spans="1:60" x14ac:dyDescent="0.2">
      <c r="A2168" s="100">
        <v>0.6</v>
      </c>
      <c r="B2168" s="96" t="s">
        <v>3482</v>
      </c>
      <c r="C2168" s="96">
        <v>163957</v>
      </c>
      <c r="D2168" s="96">
        <v>999202310</v>
      </c>
      <c r="E2168" s="154">
        <v>0</v>
      </c>
      <c r="F2168" s="154">
        <v>141200</v>
      </c>
      <c r="G2168" s="154">
        <v>0</v>
      </c>
      <c r="H2168" s="154">
        <v>0</v>
      </c>
      <c r="I2168" s="154">
        <v>0</v>
      </c>
      <c r="J2168" s="154">
        <v>0</v>
      </c>
      <c r="K2168" s="154">
        <v>0</v>
      </c>
      <c r="L2168" s="154">
        <v>0</v>
      </c>
      <c r="M2168" s="154">
        <v>141200</v>
      </c>
      <c r="N2168" s="96" t="s">
        <v>7059</v>
      </c>
      <c r="O2168" s="96" t="s">
        <v>3484</v>
      </c>
      <c r="P2168" s="96">
        <v>4</v>
      </c>
      <c r="Q2168" s="96">
        <v>2024</v>
      </c>
      <c r="R2168" s="96" t="s">
        <v>3060</v>
      </c>
      <c r="S2168" s="96" t="s">
        <v>3485</v>
      </c>
      <c r="T2168" s="155">
        <v>45449</v>
      </c>
      <c r="U2168" s="155">
        <v>45454</v>
      </c>
      <c r="V2168" s="155">
        <v>45454</v>
      </c>
      <c r="W2168" s="96" t="s">
        <v>3609</v>
      </c>
      <c r="X2168" s="96" t="s">
        <v>3486</v>
      </c>
      <c r="Y2168" s="96"/>
      <c r="Z2168" s="96" t="s">
        <v>3063</v>
      </c>
      <c r="AA2168" s="96">
        <v>2769</v>
      </c>
      <c r="AB2168" s="155">
        <v>45187</v>
      </c>
      <c r="AC2168" s="155">
        <v>45746</v>
      </c>
      <c r="AD2168" s="96">
        <v>8999990341</v>
      </c>
      <c r="AE2168" s="96" t="s">
        <v>3487</v>
      </c>
      <c r="AF2168" s="96">
        <v>3</v>
      </c>
      <c r="AG2168" s="96" t="s">
        <v>3488</v>
      </c>
      <c r="AH2168" s="96" t="s">
        <v>3489</v>
      </c>
      <c r="AI2168" s="154">
        <v>0</v>
      </c>
      <c r="AJ2168" s="154">
        <v>84720</v>
      </c>
      <c r="AK2168" s="154">
        <v>0</v>
      </c>
      <c r="AL2168" s="154">
        <v>0</v>
      </c>
      <c r="AM2168" s="154">
        <v>0</v>
      </c>
      <c r="AN2168" s="154">
        <v>0</v>
      </c>
      <c r="AO2168" s="154">
        <v>0</v>
      </c>
      <c r="AP2168" s="154">
        <v>0</v>
      </c>
      <c r="AQ2168" s="154">
        <v>84720</v>
      </c>
      <c r="AR2168" s="96" t="s">
        <v>3490</v>
      </c>
      <c r="AS2168" s="96" t="s">
        <v>3491</v>
      </c>
      <c r="AT2168" s="96" t="s">
        <v>7060</v>
      </c>
      <c r="AU2168" s="96"/>
      <c r="AV2168" s="96"/>
      <c r="AW2168" s="96"/>
      <c r="AX2168" s="96"/>
      <c r="AY2168" s="96"/>
      <c r="AZ2168" s="96"/>
      <c r="BA2168" s="96"/>
      <c r="BB2168" s="96"/>
      <c r="BC2168" s="96"/>
      <c r="BD2168" s="96"/>
      <c r="BE2168" s="96"/>
      <c r="BF2168" s="96"/>
      <c r="BG2168" s="96"/>
      <c r="BH2168" s="96"/>
    </row>
    <row r="2169" spans="1:60" x14ac:dyDescent="0.2">
      <c r="A2169" s="100">
        <v>0.6</v>
      </c>
      <c r="B2169" s="96" t="s">
        <v>3482</v>
      </c>
      <c r="C2169" s="96">
        <v>163927</v>
      </c>
      <c r="D2169" s="96">
        <v>999202310</v>
      </c>
      <c r="E2169" s="154">
        <v>0</v>
      </c>
      <c r="F2169" s="154">
        <v>193550</v>
      </c>
      <c r="G2169" s="154">
        <v>0</v>
      </c>
      <c r="H2169" s="154">
        <v>0</v>
      </c>
      <c r="I2169" s="154">
        <v>0</v>
      </c>
      <c r="J2169" s="154">
        <v>0</v>
      </c>
      <c r="K2169" s="154">
        <v>0</v>
      </c>
      <c r="L2169" s="154">
        <v>0</v>
      </c>
      <c r="M2169" s="154">
        <v>193550</v>
      </c>
      <c r="N2169" s="96" t="s">
        <v>7061</v>
      </c>
      <c r="O2169" s="96" t="s">
        <v>3484</v>
      </c>
      <c r="P2169" s="96">
        <v>4</v>
      </c>
      <c r="Q2169" s="96">
        <v>2024</v>
      </c>
      <c r="R2169" s="96" t="s">
        <v>3060</v>
      </c>
      <c r="S2169" s="96" t="s">
        <v>3485</v>
      </c>
      <c r="T2169" s="155">
        <v>45449</v>
      </c>
      <c r="U2169" s="155">
        <v>45450</v>
      </c>
      <c r="V2169" s="155">
        <v>45454</v>
      </c>
      <c r="W2169" s="96" t="s">
        <v>3609</v>
      </c>
      <c r="X2169" s="96" t="s">
        <v>3486</v>
      </c>
      <c r="Y2169" s="96"/>
      <c r="Z2169" s="96" t="s">
        <v>3063</v>
      </c>
      <c r="AA2169" s="96">
        <v>2769</v>
      </c>
      <c r="AB2169" s="155">
        <v>45187</v>
      </c>
      <c r="AC2169" s="155">
        <v>45746</v>
      </c>
      <c r="AD2169" s="96">
        <v>8999990341</v>
      </c>
      <c r="AE2169" s="96" t="s">
        <v>3487</v>
      </c>
      <c r="AF2169" s="96">
        <v>3</v>
      </c>
      <c r="AG2169" s="96" t="s">
        <v>3488</v>
      </c>
      <c r="AH2169" s="96" t="s">
        <v>3489</v>
      </c>
      <c r="AI2169" s="154">
        <v>0</v>
      </c>
      <c r="AJ2169" s="154">
        <v>116130</v>
      </c>
      <c r="AK2169" s="154">
        <v>0</v>
      </c>
      <c r="AL2169" s="154">
        <v>0</v>
      </c>
      <c r="AM2169" s="154">
        <v>0</v>
      </c>
      <c r="AN2169" s="154">
        <v>0</v>
      </c>
      <c r="AO2169" s="154">
        <v>0</v>
      </c>
      <c r="AP2169" s="154">
        <v>0</v>
      </c>
      <c r="AQ2169" s="154">
        <v>116130</v>
      </c>
      <c r="AR2169" s="96" t="s">
        <v>3490</v>
      </c>
      <c r="AS2169" s="96" t="s">
        <v>3491</v>
      </c>
      <c r="AT2169" s="96" t="s">
        <v>7062</v>
      </c>
      <c r="AU2169" s="96"/>
      <c r="AV2169" s="96"/>
      <c r="AW2169" s="96"/>
      <c r="AX2169" s="96"/>
      <c r="AY2169" s="96"/>
      <c r="AZ2169" s="96"/>
      <c r="BA2169" s="96"/>
      <c r="BB2169" s="96"/>
      <c r="BC2169" s="96"/>
      <c r="BD2169" s="96"/>
      <c r="BE2169" s="96"/>
      <c r="BF2169" s="96"/>
      <c r="BG2169" s="96"/>
      <c r="BH2169" s="96"/>
    </row>
    <row r="2170" spans="1:60" x14ac:dyDescent="0.2">
      <c r="A2170" s="100">
        <v>0.6</v>
      </c>
      <c r="B2170" s="96" t="s">
        <v>3482</v>
      </c>
      <c r="C2170" s="96">
        <v>162610</v>
      </c>
      <c r="D2170" s="96">
        <v>999202310</v>
      </c>
      <c r="E2170" s="154">
        <v>0</v>
      </c>
      <c r="F2170" s="154">
        <v>1777008.333333333</v>
      </c>
      <c r="G2170" s="154">
        <v>0</v>
      </c>
      <c r="H2170" s="154">
        <v>0</v>
      </c>
      <c r="I2170" s="154">
        <v>0</v>
      </c>
      <c r="J2170" s="154">
        <v>0</v>
      </c>
      <c r="K2170" s="154">
        <v>0</v>
      </c>
      <c r="L2170" s="154">
        <v>0</v>
      </c>
      <c r="M2170" s="154">
        <v>1777008.333333333</v>
      </c>
      <c r="N2170" s="96" t="s">
        <v>7063</v>
      </c>
      <c r="O2170" s="96" t="s">
        <v>3484</v>
      </c>
      <c r="P2170" s="96">
        <v>4</v>
      </c>
      <c r="Q2170" s="96">
        <v>2024</v>
      </c>
      <c r="R2170" s="96" t="s">
        <v>3060</v>
      </c>
      <c r="S2170" s="96" t="s">
        <v>3485</v>
      </c>
      <c r="T2170" s="155">
        <v>45315</v>
      </c>
      <c r="U2170" s="155">
        <v>45316</v>
      </c>
      <c r="V2170" s="155">
        <v>45317</v>
      </c>
      <c r="W2170" s="96" t="s">
        <v>2986</v>
      </c>
      <c r="X2170" s="96" t="s">
        <v>3486</v>
      </c>
      <c r="Y2170" s="96"/>
      <c r="Z2170" s="96" t="s">
        <v>3063</v>
      </c>
      <c r="AA2170" s="96">
        <v>2769</v>
      </c>
      <c r="AB2170" s="155">
        <v>45187</v>
      </c>
      <c r="AC2170" s="155">
        <v>45746</v>
      </c>
      <c r="AD2170" s="96">
        <v>8999990341</v>
      </c>
      <c r="AE2170" s="96" t="s">
        <v>3487</v>
      </c>
      <c r="AF2170" s="96">
        <v>3</v>
      </c>
      <c r="AG2170" s="96" t="s">
        <v>3488</v>
      </c>
      <c r="AH2170" s="96" t="s">
        <v>3489</v>
      </c>
      <c r="AI2170" s="154">
        <v>0</v>
      </c>
      <c r="AJ2170" s="154">
        <v>1066205</v>
      </c>
      <c r="AK2170" s="154">
        <v>0</v>
      </c>
      <c r="AL2170" s="154">
        <v>0</v>
      </c>
      <c r="AM2170" s="154">
        <v>0</v>
      </c>
      <c r="AN2170" s="154">
        <v>0</v>
      </c>
      <c r="AO2170" s="154">
        <v>0</v>
      </c>
      <c r="AP2170" s="154">
        <v>0</v>
      </c>
      <c r="AQ2170" s="154">
        <v>1066205</v>
      </c>
      <c r="AR2170" s="96" t="s">
        <v>3490</v>
      </c>
      <c r="AS2170" s="96" t="s">
        <v>3491</v>
      </c>
      <c r="AT2170" s="96" t="s">
        <v>7064</v>
      </c>
      <c r="AU2170" s="96"/>
      <c r="AV2170" s="96"/>
      <c r="AW2170" s="96"/>
      <c r="AX2170" s="96"/>
      <c r="AY2170" s="96"/>
      <c r="AZ2170" s="96"/>
      <c r="BA2170" s="96"/>
      <c r="BB2170" s="96"/>
      <c r="BC2170" s="96"/>
      <c r="BD2170" s="96"/>
      <c r="BE2170" s="96"/>
      <c r="BF2170" s="96"/>
      <c r="BG2170" s="96"/>
      <c r="BH2170" s="96"/>
    </row>
    <row r="2171" spans="1:60" x14ac:dyDescent="0.2">
      <c r="A2171" s="100">
        <v>0.6</v>
      </c>
      <c r="B2171" s="96" t="s">
        <v>3482</v>
      </c>
      <c r="C2171" s="96">
        <v>162924</v>
      </c>
      <c r="D2171" s="96">
        <v>999202310</v>
      </c>
      <c r="E2171" s="154">
        <v>0</v>
      </c>
      <c r="F2171" s="154">
        <v>372153.33333333337</v>
      </c>
      <c r="G2171" s="154">
        <v>0</v>
      </c>
      <c r="H2171" s="154">
        <v>0</v>
      </c>
      <c r="I2171" s="154">
        <v>0</v>
      </c>
      <c r="J2171" s="154">
        <v>0</v>
      </c>
      <c r="K2171" s="154">
        <v>0</v>
      </c>
      <c r="L2171" s="154">
        <v>0</v>
      </c>
      <c r="M2171" s="154">
        <v>372153.33333333337</v>
      </c>
      <c r="N2171" s="96" t="s">
        <v>7065</v>
      </c>
      <c r="O2171" s="96" t="s">
        <v>3484</v>
      </c>
      <c r="P2171" s="96">
        <v>4</v>
      </c>
      <c r="Q2171" s="96">
        <v>2024</v>
      </c>
      <c r="R2171" s="96" t="s">
        <v>3060</v>
      </c>
      <c r="S2171" s="96" t="s">
        <v>3485</v>
      </c>
      <c r="T2171" s="155">
        <v>45355</v>
      </c>
      <c r="U2171" s="155">
        <v>45356</v>
      </c>
      <c r="V2171" s="155">
        <v>45356</v>
      </c>
      <c r="W2171" s="96" t="s">
        <v>2986</v>
      </c>
      <c r="X2171" s="96" t="s">
        <v>3486</v>
      </c>
      <c r="Y2171" s="96"/>
      <c r="Z2171" s="96" t="s">
        <v>3063</v>
      </c>
      <c r="AA2171" s="96">
        <v>2769</v>
      </c>
      <c r="AB2171" s="155">
        <v>45187</v>
      </c>
      <c r="AC2171" s="155">
        <v>45746</v>
      </c>
      <c r="AD2171" s="96">
        <v>8999990341</v>
      </c>
      <c r="AE2171" s="96" t="s">
        <v>3487</v>
      </c>
      <c r="AF2171" s="96">
        <v>3</v>
      </c>
      <c r="AG2171" s="96" t="s">
        <v>3488</v>
      </c>
      <c r="AH2171" s="96" t="s">
        <v>3489</v>
      </c>
      <c r="AI2171" s="154">
        <v>0</v>
      </c>
      <c r="AJ2171" s="154">
        <v>223292</v>
      </c>
      <c r="AK2171" s="154">
        <v>0</v>
      </c>
      <c r="AL2171" s="154">
        <v>0</v>
      </c>
      <c r="AM2171" s="154">
        <v>0</v>
      </c>
      <c r="AN2171" s="154">
        <v>0</v>
      </c>
      <c r="AO2171" s="154">
        <v>0</v>
      </c>
      <c r="AP2171" s="154">
        <v>0</v>
      </c>
      <c r="AQ2171" s="154">
        <v>223292</v>
      </c>
      <c r="AR2171" s="96" t="s">
        <v>3490</v>
      </c>
      <c r="AS2171" s="96" t="s">
        <v>3491</v>
      </c>
      <c r="AT2171" s="96" t="s">
        <v>7066</v>
      </c>
      <c r="AU2171" s="96"/>
      <c r="AV2171" s="96"/>
      <c r="AW2171" s="96"/>
      <c r="AX2171" s="96"/>
      <c r="AY2171" s="96"/>
      <c r="AZ2171" s="96"/>
      <c r="BA2171" s="96"/>
      <c r="BB2171" s="96"/>
      <c r="BC2171" s="96"/>
      <c r="BD2171" s="96"/>
      <c r="BE2171" s="96"/>
      <c r="BF2171" s="96"/>
      <c r="BG2171" s="96"/>
      <c r="BH2171" s="96"/>
    </row>
    <row r="2172" spans="1:60" x14ac:dyDescent="0.2">
      <c r="A2172" s="100">
        <v>0.6</v>
      </c>
      <c r="B2172" s="96" t="s">
        <v>3482</v>
      </c>
      <c r="C2172" s="96">
        <v>162945</v>
      </c>
      <c r="D2172" s="96">
        <v>999202310</v>
      </c>
      <c r="E2172" s="154">
        <v>0</v>
      </c>
      <c r="F2172" s="154">
        <v>424025</v>
      </c>
      <c r="G2172" s="154">
        <v>0</v>
      </c>
      <c r="H2172" s="154">
        <v>0</v>
      </c>
      <c r="I2172" s="154">
        <v>0</v>
      </c>
      <c r="J2172" s="154">
        <v>0</v>
      </c>
      <c r="K2172" s="154">
        <v>0</v>
      </c>
      <c r="L2172" s="154">
        <v>0</v>
      </c>
      <c r="M2172" s="154">
        <v>424025</v>
      </c>
      <c r="N2172" s="96" t="s">
        <v>7067</v>
      </c>
      <c r="O2172" s="96" t="s">
        <v>3484</v>
      </c>
      <c r="P2172" s="96">
        <v>4</v>
      </c>
      <c r="Q2172" s="96">
        <v>2024</v>
      </c>
      <c r="R2172" s="96" t="s">
        <v>3060</v>
      </c>
      <c r="S2172" s="96" t="s">
        <v>3485</v>
      </c>
      <c r="T2172" s="155">
        <v>45356</v>
      </c>
      <c r="U2172" s="155">
        <v>45357</v>
      </c>
      <c r="V2172" s="155">
        <v>45359</v>
      </c>
      <c r="W2172" s="96" t="s">
        <v>2986</v>
      </c>
      <c r="X2172" s="96" t="s">
        <v>3486</v>
      </c>
      <c r="Y2172" s="96"/>
      <c r="Z2172" s="96" t="s">
        <v>3063</v>
      </c>
      <c r="AA2172" s="96">
        <v>2769</v>
      </c>
      <c r="AB2172" s="155">
        <v>45187</v>
      </c>
      <c r="AC2172" s="155">
        <v>45746</v>
      </c>
      <c r="AD2172" s="96">
        <v>8999990341</v>
      </c>
      <c r="AE2172" s="96" t="s">
        <v>3487</v>
      </c>
      <c r="AF2172" s="96">
        <v>3</v>
      </c>
      <c r="AG2172" s="96" t="s">
        <v>3488</v>
      </c>
      <c r="AH2172" s="96" t="s">
        <v>3489</v>
      </c>
      <c r="AI2172" s="154">
        <v>0</v>
      </c>
      <c r="AJ2172" s="154">
        <v>254415</v>
      </c>
      <c r="AK2172" s="154">
        <v>0</v>
      </c>
      <c r="AL2172" s="154">
        <v>0</v>
      </c>
      <c r="AM2172" s="154">
        <v>0</v>
      </c>
      <c r="AN2172" s="154">
        <v>0</v>
      </c>
      <c r="AO2172" s="154">
        <v>0</v>
      </c>
      <c r="AP2172" s="154">
        <v>0</v>
      </c>
      <c r="AQ2172" s="154">
        <v>254415</v>
      </c>
      <c r="AR2172" s="96" t="s">
        <v>3490</v>
      </c>
      <c r="AS2172" s="96" t="s">
        <v>3491</v>
      </c>
      <c r="AT2172" s="96" t="s">
        <v>7068</v>
      </c>
      <c r="AU2172" s="96"/>
      <c r="AV2172" s="96"/>
      <c r="AW2172" s="96"/>
      <c r="AX2172" s="96"/>
      <c r="AY2172" s="96"/>
      <c r="AZ2172" s="96"/>
      <c r="BA2172" s="96"/>
      <c r="BB2172" s="96"/>
      <c r="BC2172" s="96"/>
      <c r="BD2172" s="96"/>
      <c r="BE2172" s="96"/>
      <c r="BF2172" s="96"/>
      <c r="BG2172" s="96"/>
      <c r="BH2172" s="96"/>
    </row>
    <row r="2173" spans="1:60" x14ac:dyDescent="0.2">
      <c r="A2173" s="100">
        <v>0.6</v>
      </c>
      <c r="B2173" s="96" t="s">
        <v>3482</v>
      </c>
      <c r="C2173" s="96">
        <v>163172</v>
      </c>
      <c r="D2173" s="96">
        <v>999202310</v>
      </c>
      <c r="E2173" s="154">
        <v>0</v>
      </c>
      <c r="F2173" s="154">
        <v>0</v>
      </c>
      <c r="G2173" s="154">
        <v>0</v>
      </c>
      <c r="H2173" s="154">
        <v>0</v>
      </c>
      <c r="I2173" s="154">
        <v>0</v>
      </c>
      <c r="J2173" s="154">
        <v>0</v>
      </c>
      <c r="K2173" s="154">
        <v>0</v>
      </c>
      <c r="L2173" s="154">
        <v>0</v>
      </c>
      <c r="M2173" s="154">
        <v>0</v>
      </c>
      <c r="N2173" s="96" t="s">
        <v>7069</v>
      </c>
      <c r="O2173" s="96" t="s">
        <v>3484</v>
      </c>
      <c r="P2173" s="96">
        <v>4</v>
      </c>
      <c r="Q2173" s="96">
        <v>2024</v>
      </c>
      <c r="R2173" s="96" t="s">
        <v>3060</v>
      </c>
      <c r="S2173" s="96" t="s">
        <v>3485</v>
      </c>
      <c r="T2173" s="155">
        <v>45371</v>
      </c>
      <c r="U2173" s="155">
        <v>45373</v>
      </c>
      <c r="V2173" s="155">
        <v>45373</v>
      </c>
      <c r="W2173" s="96" t="s">
        <v>2986</v>
      </c>
      <c r="X2173" s="96" t="s">
        <v>3486</v>
      </c>
      <c r="Y2173" s="96"/>
      <c r="Z2173" s="96" t="s">
        <v>3063</v>
      </c>
      <c r="AA2173" s="96">
        <v>2769</v>
      </c>
      <c r="AB2173" s="155">
        <v>45187</v>
      </c>
      <c r="AC2173" s="155">
        <v>45746</v>
      </c>
      <c r="AD2173" s="96">
        <v>8999990341</v>
      </c>
      <c r="AE2173" s="96" t="s">
        <v>3487</v>
      </c>
      <c r="AF2173" s="96">
        <v>3</v>
      </c>
      <c r="AG2173" s="96" t="s">
        <v>3488</v>
      </c>
      <c r="AH2173" s="96" t="s">
        <v>3489</v>
      </c>
      <c r="AI2173" s="154">
        <v>0</v>
      </c>
      <c r="AJ2173" s="154">
        <v>0</v>
      </c>
      <c r="AK2173" s="154">
        <v>0</v>
      </c>
      <c r="AL2173" s="154">
        <v>0</v>
      </c>
      <c r="AM2173" s="154">
        <v>0</v>
      </c>
      <c r="AN2173" s="154">
        <v>0</v>
      </c>
      <c r="AO2173" s="154">
        <v>0</v>
      </c>
      <c r="AP2173" s="154">
        <v>0</v>
      </c>
      <c r="AQ2173" s="154">
        <v>0</v>
      </c>
      <c r="AR2173" s="96" t="s">
        <v>3496</v>
      </c>
      <c r="AS2173" s="96" t="s">
        <v>3491</v>
      </c>
      <c r="AT2173" s="96">
        <v>0</v>
      </c>
      <c r="AU2173" s="96"/>
      <c r="AV2173" s="96"/>
      <c r="AW2173" s="96"/>
      <c r="AX2173" s="96"/>
      <c r="AY2173" s="96"/>
      <c r="AZ2173" s="96"/>
      <c r="BA2173" s="96"/>
      <c r="BB2173" s="96"/>
      <c r="BC2173" s="96"/>
      <c r="BD2173" s="96"/>
      <c r="BE2173" s="96"/>
      <c r="BF2173" s="96"/>
      <c r="BG2173" s="96"/>
      <c r="BH2173" s="96"/>
    </row>
    <row r="2174" spans="1:60" x14ac:dyDescent="0.2">
      <c r="A2174" s="100">
        <v>0.6</v>
      </c>
      <c r="B2174" s="96" t="s">
        <v>3482</v>
      </c>
      <c r="C2174" s="96">
        <v>163191</v>
      </c>
      <c r="D2174" s="96">
        <v>999202310</v>
      </c>
      <c r="E2174" s="154">
        <v>0</v>
      </c>
      <c r="F2174" s="154">
        <v>0</v>
      </c>
      <c r="G2174" s="154">
        <v>0</v>
      </c>
      <c r="H2174" s="154">
        <v>0</v>
      </c>
      <c r="I2174" s="154">
        <v>0</v>
      </c>
      <c r="J2174" s="154">
        <v>0</v>
      </c>
      <c r="K2174" s="154">
        <v>0</v>
      </c>
      <c r="L2174" s="154">
        <v>0</v>
      </c>
      <c r="M2174" s="154">
        <v>0</v>
      </c>
      <c r="N2174" s="96" t="s">
        <v>7070</v>
      </c>
      <c r="O2174" s="96" t="s">
        <v>3484</v>
      </c>
      <c r="P2174" s="96">
        <v>4</v>
      </c>
      <c r="Q2174" s="96">
        <v>2024</v>
      </c>
      <c r="R2174" s="96" t="s">
        <v>3060</v>
      </c>
      <c r="S2174" s="96" t="s">
        <v>3485</v>
      </c>
      <c r="T2174" s="155">
        <v>45381</v>
      </c>
      <c r="U2174" s="155">
        <v>45383</v>
      </c>
      <c r="V2174" s="155">
        <v>45384</v>
      </c>
      <c r="W2174" s="96" t="s">
        <v>2986</v>
      </c>
      <c r="X2174" s="96" t="s">
        <v>3486</v>
      </c>
      <c r="Y2174" s="96"/>
      <c r="Z2174" s="96" t="s">
        <v>3063</v>
      </c>
      <c r="AA2174" s="96">
        <v>2769</v>
      </c>
      <c r="AB2174" s="155">
        <v>45187</v>
      </c>
      <c r="AC2174" s="155">
        <v>45746</v>
      </c>
      <c r="AD2174" s="96">
        <v>8999990341</v>
      </c>
      <c r="AE2174" s="96" t="s">
        <v>3487</v>
      </c>
      <c r="AF2174" s="96">
        <v>3</v>
      </c>
      <c r="AG2174" s="96" t="s">
        <v>3488</v>
      </c>
      <c r="AH2174" s="96" t="s">
        <v>3489</v>
      </c>
      <c r="AI2174" s="154">
        <v>0</v>
      </c>
      <c r="AJ2174" s="154">
        <v>0</v>
      </c>
      <c r="AK2174" s="154">
        <v>0</v>
      </c>
      <c r="AL2174" s="154">
        <v>0</v>
      </c>
      <c r="AM2174" s="154">
        <v>0</v>
      </c>
      <c r="AN2174" s="154">
        <v>0</v>
      </c>
      <c r="AO2174" s="154">
        <v>0</v>
      </c>
      <c r="AP2174" s="154">
        <v>0</v>
      </c>
      <c r="AQ2174" s="154">
        <v>0</v>
      </c>
      <c r="AR2174" s="96" t="s">
        <v>3496</v>
      </c>
      <c r="AS2174" s="96" t="s">
        <v>3491</v>
      </c>
      <c r="AT2174" s="96">
        <v>0</v>
      </c>
      <c r="AU2174" s="96"/>
      <c r="AV2174" s="96"/>
      <c r="AW2174" s="96"/>
      <c r="AX2174" s="96"/>
      <c r="AY2174" s="96"/>
      <c r="AZ2174" s="96"/>
      <c r="BA2174" s="96"/>
      <c r="BB2174" s="96"/>
      <c r="BC2174" s="96"/>
      <c r="BD2174" s="96"/>
      <c r="BE2174" s="96"/>
      <c r="BF2174" s="96"/>
      <c r="BG2174" s="96"/>
      <c r="BH2174" s="96"/>
    </row>
    <row r="2175" spans="1:60" x14ac:dyDescent="0.2">
      <c r="A2175" s="100">
        <v>0.6</v>
      </c>
      <c r="B2175" s="96" t="s">
        <v>3482</v>
      </c>
      <c r="C2175" s="96">
        <v>163276</v>
      </c>
      <c r="D2175" s="96">
        <v>999202310</v>
      </c>
      <c r="E2175" s="154">
        <v>0</v>
      </c>
      <c r="F2175" s="154">
        <v>591082</v>
      </c>
      <c r="G2175" s="154">
        <v>0</v>
      </c>
      <c r="H2175" s="154">
        <v>0</v>
      </c>
      <c r="I2175" s="154">
        <v>0</v>
      </c>
      <c r="J2175" s="154">
        <v>61200</v>
      </c>
      <c r="K2175" s="154">
        <v>0</v>
      </c>
      <c r="L2175" s="154">
        <v>0</v>
      </c>
      <c r="M2175" s="154">
        <v>652282</v>
      </c>
      <c r="N2175" s="96" t="s">
        <v>7071</v>
      </c>
      <c r="O2175" s="96" t="s">
        <v>3484</v>
      </c>
      <c r="P2175" s="96">
        <v>4</v>
      </c>
      <c r="Q2175" s="96">
        <v>2024</v>
      </c>
      <c r="R2175" s="96" t="s">
        <v>3060</v>
      </c>
      <c r="S2175" s="96" t="s">
        <v>3485</v>
      </c>
      <c r="T2175" s="155">
        <v>45392</v>
      </c>
      <c r="U2175" s="155">
        <v>45393</v>
      </c>
      <c r="V2175" s="155">
        <v>45395</v>
      </c>
      <c r="W2175" s="96" t="s">
        <v>2986</v>
      </c>
      <c r="X2175" s="96" t="s">
        <v>3486</v>
      </c>
      <c r="Y2175" s="96"/>
      <c r="Z2175" s="96" t="s">
        <v>3063</v>
      </c>
      <c r="AA2175" s="96">
        <v>2769</v>
      </c>
      <c r="AB2175" s="155">
        <v>45187</v>
      </c>
      <c r="AC2175" s="155">
        <v>45746</v>
      </c>
      <c r="AD2175" s="96">
        <v>8999990341</v>
      </c>
      <c r="AE2175" s="96" t="s">
        <v>3487</v>
      </c>
      <c r="AF2175" s="96">
        <v>3</v>
      </c>
      <c r="AG2175" s="96" t="s">
        <v>3488</v>
      </c>
      <c r="AH2175" s="96" t="s">
        <v>3489</v>
      </c>
      <c r="AI2175" s="154">
        <v>0</v>
      </c>
      <c r="AJ2175" s="154">
        <v>354649.2</v>
      </c>
      <c r="AK2175" s="154">
        <v>0</v>
      </c>
      <c r="AL2175" s="154">
        <v>0</v>
      </c>
      <c r="AM2175" s="154">
        <v>0</v>
      </c>
      <c r="AN2175" s="154">
        <v>36720</v>
      </c>
      <c r="AO2175" s="154">
        <v>0</v>
      </c>
      <c r="AP2175" s="154">
        <v>0</v>
      </c>
      <c r="AQ2175" s="154">
        <v>391369.2</v>
      </c>
      <c r="AR2175" s="96" t="s">
        <v>3596</v>
      </c>
      <c r="AS2175" s="96" t="s">
        <v>3491</v>
      </c>
      <c r="AT2175" s="96" t="s">
        <v>7072</v>
      </c>
      <c r="AU2175" s="96"/>
      <c r="AV2175" s="96"/>
      <c r="AW2175" s="96"/>
      <c r="AX2175" s="96"/>
      <c r="AY2175" s="96"/>
      <c r="AZ2175" s="96"/>
      <c r="BA2175" s="96"/>
      <c r="BB2175" s="96"/>
      <c r="BC2175" s="96"/>
      <c r="BD2175" s="96"/>
      <c r="BE2175" s="96"/>
      <c r="BF2175" s="96"/>
      <c r="BG2175" s="96"/>
      <c r="BH2175" s="96"/>
    </row>
    <row r="2176" spans="1:60" x14ac:dyDescent="0.2">
      <c r="A2176" s="100">
        <v>0.6</v>
      </c>
      <c r="B2176" s="96" t="s">
        <v>3482</v>
      </c>
      <c r="C2176" s="96">
        <v>163281</v>
      </c>
      <c r="D2176" s="96">
        <v>999202310</v>
      </c>
      <c r="E2176" s="154">
        <v>0</v>
      </c>
      <c r="F2176" s="154">
        <v>0</v>
      </c>
      <c r="G2176" s="154">
        <v>0</v>
      </c>
      <c r="H2176" s="154">
        <v>0</v>
      </c>
      <c r="I2176" s="154">
        <v>0</v>
      </c>
      <c r="J2176" s="154">
        <v>0</v>
      </c>
      <c r="K2176" s="154">
        <v>0</v>
      </c>
      <c r="L2176" s="154">
        <v>0</v>
      </c>
      <c r="M2176" s="154">
        <v>0</v>
      </c>
      <c r="N2176" s="96" t="s">
        <v>7073</v>
      </c>
      <c r="O2176" s="96" t="s">
        <v>3484</v>
      </c>
      <c r="P2176" s="96">
        <v>4</v>
      </c>
      <c r="Q2176" s="96">
        <v>2024</v>
      </c>
      <c r="R2176" s="96" t="s">
        <v>3060</v>
      </c>
      <c r="S2176" s="96" t="s">
        <v>3485</v>
      </c>
      <c r="T2176" s="155">
        <v>45393</v>
      </c>
      <c r="U2176" s="155">
        <v>45394</v>
      </c>
      <c r="V2176" s="155">
        <v>45395</v>
      </c>
      <c r="W2176" s="96" t="s">
        <v>2986</v>
      </c>
      <c r="X2176" s="96" t="s">
        <v>3486</v>
      </c>
      <c r="Y2176" s="96"/>
      <c r="Z2176" s="96" t="s">
        <v>3063</v>
      </c>
      <c r="AA2176" s="96">
        <v>2769</v>
      </c>
      <c r="AB2176" s="155">
        <v>45187</v>
      </c>
      <c r="AC2176" s="155">
        <v>45746</v>
      </c>
      <c r="AD2176" s="96">
        <v>8999990341</v>
      </c>
      <c r="AE2176" s="96" t="s">
        <v>3487</v>
      </c>
      <c r="AF2176" s="96">
        <v>3</v>
      </c>
      <c r="AG2176" s="96" t="s">
        <v>3488</v>
      </c>
      <c r="AH2176" s="96" t="s">
        <v>3489</v>
      </c>
      <c r="AI2176" s="154">
        <v>0</v>
      </c>
      <c r="AJ2176" s="154">
        <v>0</v>
      </c>
      <c r="AK2176" s="154">
        <v>0</v>
      </c>
      <c r="AL2176" s="154">
        <v>0</v>
      </c>
      <c r="AM2176" s="154">
        <v>0</v>
      </c>
      <c r="AN2176" s="154">
        <v>0</v>
      </c>
      <c r="AO2176" s="154">
        <v>0</v>
      </c>
      <c r="AP2176" s="154">
        <v>0</v>
      </c>
      <c r="AQ2176" s="154">
        <v>0</v>
      </c>
      <c r="AR2176" s="96" t="s">
        <v>3496</v>
      </c>
      <c r="AS2176" s="96" t="s">
        <v>3491</v>
      </c>
      <c r="AT2176" s="96">
        <v>0</v>
      </c>
      <c r="AU2176" s="96"/>
      <c r="AV2176" s="96"/>
      <c r="AW2176" s="96"/>
      <c r="AX2176" s="96"/>
      <c r="AY2176" s="96"/>
      <c r="AZ2176" s="96"/>
      <c r="BA2176" s="96"/>
      <c r="BB2176" s="96"/>
      <c r="BC2176" s="96"/>
      <c r="BD2176" s="96"/>
      <c r="BE2176" s="96"/>
      <c r="BF2176" s="96"/>
      <c r="BG2176" s="96"/>
      <c r="BH2176" s="96"/>
    </row>
    <row r="2177" spans="1:60" x14ac:dyDescent="0.2">
      <c r="A2177" s="100">
        <v>0.6</v>
      </c>
      <c r="B2177" s="96" t="s">
        <v>3482</v>
      </c>
      <c r="C2177" s="96">
        <v>163343</v>
      </c>
      <c r="D2177" s="96">
        <v>999202310</v>
      </c>
      <c r="E2177" s="154">
        <v>0</v>
      </c>
      <c r="F2177" s="154">
        <v>0</v>
      </c>
      <c r="G2177" s="154">
        <v>0</v>
      </c>
      <c r="H2177" s="154">
        <v>0</v>
      </c>
      <c r="I2177" s="154">
        <v>0</v>
      </c>
      <c r="J2177" s="154">
        <v>0</v>
      </c>
      <c r="K2177" s="154">
        <v>0</v>
      </c>
      <c r="L2177" s="154">
        <v>0</v>
      </c>
      <c r="M2177" s="154">
        <v>0</v>
      </c>
      <c r="N2177" s="96" t="s">
        <v>7074</v>
      </c>
      <c r="O2177" s="96" t="s">
        <v>3484</v>
      </c>
      <c r="P2177" s="96">
        <v>4</v>
      </c>
      <c r="Q2177" s="96">
        <v>2024</v>
      </c>
      <c r="R2177" s="96" t="s">
        <v>3060</v>
      </c>
      <c r="S2177" s="96" t="s">
        <v>3485</v>
      </c>
      <c r="T2177" s="155">
        <v>45400</v>
      </c>
      <c r="U2177" s="155">
        <v>45401</v>
      </c>
      <c r="V2177" s="155">
        <v>45405</v>
      </c>
      <c r="W2177" s="96" t="s">
        <v>2986</v>
      </c>
      <c r="X2177" s="96" t="s">
        <v>3486</v>
      </c>
      <c r="Y2177" s="96"/>
      <c r="Z2177" s="96" t="s">
        <v>3063</v>
      </c>
      <c r="AA2177" s="96">
        <v>2769</v>
      </c>
      <c r="AB2177" s="155">
        <v>45187</v>
      </c>
      <c r="AC2177" s="155">
        <v>45746</v>
      </c>
      <c r="AD2177" s="96">
        <v>8999990341</v>
      </c>
      <c r="AE2177" s="96" t="s">
        <v>3487</v>
      </c>
      <c r="AF2177" s="96">
        <v>3</v>
      </c>
      <c r="AG2177" s="96" t="s">
        <v>3488</v>
      </c>
      <c r="AH2177" s="96" t="s">
        <v>3489</v>
      </c>
      <c r="AI2177" s="154">
        <v>0</v>
      </c>
      <c r="AJ2177" s="154">
        <v>0</v>
      </c>
      <c r="AK2177" s="154">
        <v>0</v>
      </c>
      <c r="AL2177" s="154">
        <v>0</v>
      </c>
      <c r="AM2177" s="154">
        <v>0</v>
      </c>
      <c r="AN2177" s="154">
        <v>0</v>
      </c>
      <c r="AO2177" s="154">
        <v>0</v>
      </c>
      <c r="AP2177" s="154">
        <v>0</v>
      </c>
      <c r="AQ2177" s="154">
        <v>0</v>
      </c>
      <c r="AR2177" s="96" t="s">
        <v>3496</v>
      </c>
      <c r="AS2177" s="96" t="s">
        <v>3491</v>
      </c>
      <c r="AT2177" s="96">
        <v>0</v>
      </c>
      <c r="AU2177" s="96"/>
      <c r="AV2177" s="96"/>
      <c r="AW2177" s="96"/>
      <c r="AX2177" s="96"/>
      <c r="AY2177" s="96"/>
      <c r="AZ2177" s="96"/>
      <c r="BA2177" s="96"/>
      <c r="BB2177" s="96"/>
      <c r="BC2177" s="96"/>
      <c r="BD2177" s="96"/>
      <c r="BE2177" s="96"/>
      <c r="BF2177" s="96"/>
      <c r="BG2177" s="96"/>
      <c r="BH2177" s="96"/>
    </row>
    <row r="2178" spans="1:60" x14ac:dyDescent="0.2">
      <c r="A2178" s="100">
        <v>0.6</v>
      </c>
      <c r="B2178" s="96" t="s">
        <v>3482</v>
      </c>
      <c r="C2178" s="96">
        <v>163433</v>
      </c>
      <c r="D2178" s="96">
        <v>999202310</v>
      </c>
      <c r="E2178" s="154">
        <v>0</v>
      </c>
      <c r="F2178" s="154">
        <v>84535</v>
      </c>
      <c r="G2178" s="154">
        <v>0</v>
      </c>
      <c r="H2178" s="154">
        <v>0</v>
      </c>
      <c r="I2178" s="154">
        <v>0</v>
      </c>
      <c r="J2178" s="154">
        <v>0</v>
      </c>
      <c r="K2178" s="154">
        <v>0</v>
      </c>
      <c r="L2178" s="154">
        <v>0</v>
      </c>
      <c r="M2178" s="154">
        <v>84535</v>
      </c>
      <c r="N2178" s="96" t="s">
        <v>7075</v>
      </c>
      <c r="O2178" s="96" t="s">
        <v>3484</v>
      </c>
      <c r="P2178" s="96">
        <v>4</v>
      </c>
      <c r="Q2178" s="96">
        <v>2024</v>
      </c>
      <c r="R2178" s="96" t="s">
        <v>3060</v>
      </c>
      <c r="S2178" s="96" t="s">
        <v>3485</v>
      </c>
      <c r="T2178" s="155">
        <v>45409</v>
      </c>
      <c r="U2178" s="155">
        <v>45411</v>
      </c>
      <c r="V2178" s="155">
        <v>45413</v>
      </c>
      <c r="W2178" s="96" t="s">
        <v>2986</v>
      </c>
      <c r="X2178" s="96" t="s">
        <v>3486</v>
      </c>
      <c r="Y2178" s="96"/>
      <c r="Z2178" s="96" t="s">
        <v>3063</v>
      </c>
      <c r="AA2178" s="96">
        <v>2769</v>
      </c>
      <c r="AB2178" s="155">
        <v>45187</v>
      </c>
      <c r="AC2178" s="155">
        <v>45746</v>
      </c>
      <c r="AD2178" s="96">
        <v>8999990341</v>
      </c>
      <c r="AE2178" s="96" t="s">
        <v>3487</v>
      </c>
      <c r="AF2178" s="96">
        <v>3</v>
      </c>
      <c r="AG2178" s="96" t="s">
        <v>3488</v>
      </c>
      <c r="AH2178" s="96" t="s">
        <v>3489</v>
      </c>
      <c r="AI2178" s="154">
        <v>0</v>
      </c>
      <c r="AJ2178" s="154">
        <v>50721</v>
      </c>
      <c r="AK2178" s="154">
        <v>0</v>
      </c>
      <c r="AL2178" s="154">
        <v>0</v>
      </c>
      <c r="AM2178" s="154">
        <v>0</v>
      </c>
      <c r="AN2178" s="154">
        <v>0</v>
      </c>
      <c r="AO2178" s="154">
        <v>0</v>
      </c>
      <c r="AP2178" s="154">
        <v>0</v>
      </c>
      <c r="AQ2178" s="154">
        <v>50721</v>
      </c>
      <c r="AR2178" s="96" t="s">
        <v>3490</v>
      </c>
      <c r="AS2178" s="96" t="s">
        <v>3491</v>
      </c>
      <c r="AT2178" s="96" t="s">
        <v>7076</v>
      </c>
      <c r="AU2178" s="96"/>
      <c r="AV2178" s="96"/>
      <c r="AW2178" s="96"/>
      <c r="AX2178" s="96"/>
      <c r="AY2178" s="96"/>
      <c r="AZ2178" s="96"/>
      <c r="BA2178" s="96"/>
      <c r="BB2178" s="96"/>
      <c r="BC2178" s="96"/>
      <c r="BD2178" s="96"/>
      <c r="BE2178" s="96"/>
      <c r="BF2178" s="96"/>
      <c r="BG2178" s="96"/>
      <c r="BH2178" s="96"/>
    </row>
    <row r="2179" spans="1:60" x14ac:dyDescent="0.2">
      <c r="A2179" s="100">
        <v>0.6</v>
      </c>
      <c r="B2179" s="96" t="s">
        <v>3482</v>
      </c>
      <c r="C2179" s="96">
        <v>163471</v>
      </c>
      <c r="D2179" s="96">
        <v>999202310</v>
      </c>
      <c r="E2179" s="154">
        <v>0</v>
      </c>
      <c r="F2179" s="154">
        <v>0</v>
      </c>
      <c r="G2179" s="154">
        <v>0</v>
      </c>
      <c r="H2179" s="154">
        <v>0</v>
      </c>
      <c r="I2179" s="154">
        <v>0</v>
      </c>
      <c r="J2179" s="154">
        <v>0</v>
      </c>
      <c r="K2179" s="154">
        <v>0</v>
      </c>
      <c r="L2179" s="154">
        <v>0</v>
      </c>
      <c r="M2179" s="154">
        <v>0</v>
      </c>
      <c r="N2179" s="96" t="s">
        <v>7077</v>
      </c>
      <c r="O2179" s="96" t="s">
        <v>3484</v>
      </c>
      <c r="P2179" s="96">
        <v>4</v>
      </c>
      <c r="Q2179" s="96">
        <v>2024</v>
      </c>
      <c r="R2179" s="96" t="s">
        <v>3060</v>
      </c>
      <c r="S2179" s="96" t="s">
        <v>3485</v>
      </c>
      <c r="T2179" s="155">
        <v>45411</v>
      </c>
      <c r="U2179" s="155">
        <v>45413</v>
      </c>
      <c r="V2179" s="155">
        <v>45413</v>
      </c>
      <c r="W2179" s="96" t="s">
        <v>2986</v>
      </c>
      <c r="X2179" s="96" t="s">
        <v>3486</v>
      </c>
      <c r="Y2179" s="96"/>
      <c r="Z2179" s="96" t="s">
        <v>3063</v>
      </c>
      <c r="AA2179" s="96">
        <v>2769</v>
      </c>
      <c r="AB2179" s="155">
        <v>45187</v>
      </c>
      <c r="AC2179" s="155">
        <v>45746</v>
      </c>
      <c r="AD2179" s="96">
        <v>8999990341</v>
      </c>
      <c r="AE2179" s="96" t="s">
        <v>3487</v>
      </c>
      <c r="AF2179" s="96">
        <v>3</v>
      </c>
      <c r="AG2179" s="96" t="s">
        <v>3488</v>
      </c>
      <c r="AH2179" s="96" t="s">
        <v>3489</v>
      </c>
      <c r="AI2179" s="154">
        <v>0</v>
      </c>
      <c r="AJ2179" s="154">
        <v>0</v>
      </c>
      <c r="AK2179" s="154">
        <v>0</v>
      </c>
      <c r="AL2179" s="154">
        <v>0</v>
      </c>
      <c r="AM2179" s="154">
        <v>0</v>
      </c>
      <c r="AN2179" s="154">
        <v>0</v>
      </c>
      <c r="AO2179" s="154">
        <v>0</v>
      </c>
      <c r="AP2179" s="154">
        <v>0</v>
      </c>
      <c r="AQ2179" s="154">
        <v>0</v>
      </c>
      <c r="AR2179" s="96" t="s">
        <v>3496</v>
      </c>
      <c r="AS2179" s="96" t="s">
        <v>3491</v>
      </c>
      <c r="AT2179" s="96">
        <v>0</v>
      </c>
      <c r="AU2179" s="96"/>
      <c r="AV2179" s="96"/>
      <c r="AW2179" s="96"/>
      <c r="AX2179" s="96"/>
      <c r="AY2179" s="96"/>
      <c r="AZ2179" s="96"/>
      <c r="BA2179" s="96"/>
      <c r="BB2179" s="96"/>
      <c r="BC2179" s="96"/>
      <c r="BD2179" s="96"/>
      <c r="BE2179" s="96"/>
      <c r="BF2179" s="96"/>
      <c r="BG2179" s="96"/>
      <c r="BH2179" s="96"/>
    </row>
    <row r="2180" spans="1:60" x14ac:dyDescent="0.2">
      <c r="A2180" s="100">
        <v>0.6</v>
      </c>
      <c r="B2180" s="96" t="s">
        <v>3482</v>
      </c>
      <c r="C2180" s="96">
        <v>163815</v>
      </c>
      <c r="D2180" s="96">
        <v>999202310</v>
      </c>
      <c r="E2180" s="154">
        <v>0</v>
      </c>
      <c r="F2180" s="154">
        <v>170800</v>
      </c>
      <c r="G2180" s="154">
        <v>0</v>
      </c>
      <c r="H2180" s="154">
        <v>0</v>
      </c>
      <c r="I2180" s="154">
        <v>0</v>
      </c>
      <c r="J2180" s="154">
        <v>0</v>
      </c>
      <c r="K2180" s="154">
        <v>0</v>
      </c>
      <c r="L2180" s="154">
        <v>0</v>
      </c>
      <c r="M2180" s="154">
        <v>170800</v>
      </c>
      <c r="N2180" s="96" t="s">
        <v>7078</v>
      </c>
      <c r="O2180" s="96" t="s">
        <v>3484</v>
      </c>
      <c r="P2180" s="96">
        <v>4</v>
      </c>
      <c r="Q2180" s="96">
        <v>2024</v>
      </c>
      <c r="R2180" s="96" t="s">
        <v>3060</v>
      </c>
      <c r="S2180" s="96" t="s">
        <v>3485</v>
      </c>
      <c r="T2180" s="155">
        <v>45439</v>
      </c>
      <c r="U2180" s="155">
        <v>45441</v>
      </c>
      <c r="V2180" s="155">
        <v>45441</v>
      </c>
      <c r="W2180" s="96" t="s">
        <v>2986</v>
      </c>
      <c r="X2180" s="96" t="s">
        <v>3486</v>
      </c>
      <c r="Y2180" s="96"/>
      <c r="Z2180" s="96" t="s">
        <v>3063</v>
      </c>
      <c r="AA2180" s="96">
        <v>2769</v>
      </c>
      <c r="AB2180" s="155">
        <v>45187</v>
      </c>
      <c r="AC2180" s="155">
        <v>45746</v>
      </c>
      <c r="AD2180" s="96">
        <v>8999990341</v>
      </c>
      <c r="AE2180" s="96" t="s">
        <v>3487</v>
      </c>
      <c r="AF2180" s="96">
        <v>3</v>
      </c>
      <c r="AG2180" s="96" t="s">
        <v>3488</v>
      </c>
      <c r="AH2180" s="96" t="s">
        <v>3489</v>
      </c>
      <c r="AI2180" s="154">
        <v>0</v>
      </c>
      <c r="AJ2180" s="154">
        <v>102480</v>
      </c>
      <c r="AK2180" s="154">
        <v>0</v>
      </c>
      <c r="AL2180" s="154">
        <v>0</v>
      </c>
      <c r="AM2180" s="154">
        <v>0</v>
      </c>
      <c r="AN2180" s="154">
        <v>0</v>
      </c>
      <c r="AO2180" s="154">
        <v>0</v>
      </c>
      <c r="AP2180" s="154">
        <v>0</v>
      </c>
      <c r="AQ2180" s="154">
        <v>102480</v>
      </c>
      <c r="AR2180" s="96" t="s">
        <v>3490</v>
      </c>
      <c r="AS2180" s="96" t="s">
        <v>3491</v>
      </c>
      <c r="AT2180" s="96" t="s">
        <v>7079</v>
      </c>
      <c r="AU2180" s="96"/>
      <c r="AV2180" s="96"/>
      <c r="AW2180" s="96"/>
      <c r="AX2180" s="96"/>
      <c r="AY2180" s="96"/>
      <c r="AZ2180" s="96"/>
      <c r="BA2180" s="96"/>
      <c r="BB2180" s="96"/>
      <c r="BC2180" s="96"/>
      <c r="BD2180" s="96"/>
      <c r="BE2180" s="96"/>
      <c r="BF2180" s="96"/>
      <c r="BG2180" s="96"/>
      <c r="BH2180" s="96"/>
    </row>
    <row r="2181" spans="1:60" x14ac:dyDescent="0.2">
      <c r="A2181" s="100">
        <v>0.6</v>
      </c>
      <c r="B2181" s="96" t="s">
        <v>3482</v>
      </c>
      <c r="C2181" s="96">
        <v>163878</v>
      </c>
      <c r="D2181" s="96">
        <v>999202310</v>
      </c>
      <c r="E2181" s="154">
        <v>0</v>
      </c>
      <c r="F2181" s="154">
        <v>0</v>
      </c>
      <c r="G2181" s="154">
        <v>0</v>
      </c>
      <c r="H2181" s="154">
        <v>0</v>
      </c>
      <c r="I2181" s="154">
        <v>0</v>
      </c>
      <c r="J2181" s="154">
        <v>600000</v>
      </c>
      <c r="K2181" s="154">
        <v>0</v>
      </c>
      <c r="L2181" s="154">
        <v>0</v>
      </c>
      <c r="M2181" s="154">
        <v>600000</v>
      </c>
      <c r="N2181" s="96" t="s">
        <v>7080</v>
      </c>
      <c r="O2181" s="96" t="s">
        <v>3484</v>
      </c>
      <c r="P2181" s="96">
        <v>4</v>
      </c>
      <c r="Q2181" s="96">
        <v>2024</v>
      </c>
      <c r="R2181" s="96" t="s">
        <v>3060</v>
      </c>
      <c r="S2181" s="96" t="s">
        <v>3485</v>
      </c>
      <c r="T2181" s="155">
        <v>45337</v>
      </c>
      <c r="U2181" s="155">
        <v>45444</v>
      </c>
      <c r="V2181" s="155">
        <v>45448</v>
      </c>
      <c r="W2181" s="96" t="s">
        <v>2986</v>
      </c>
      <c r="X2181" s="96" t="s">
        <v>3486</v>
      </c>
      <c r="Y2181" s="96"/>
      <c r="Z2181" s="96" t="s">
        <v>3063</v>
      </c>
      <c r="AA2181" s="96">
        <v>2769</v>
      </c>
      <c r="AB2181" s="155">
        <v>45187</v>
      </c>
      <c r="AC2181" s="155">
        <v>45746</v>
      </c>
      <c r="AD2181" s="96">
        <v>8999990341</v>
      </c>
      <c r="AE2181" s="96" t="s">
        <v>3487</v>
      </c>
      <c r="AF2181" s="96">
        <v>3</v>
      </c>
      <c r="AG2181" s="96" t="s">
        <v>3488</v>
      </c>
      <c r="AH2181" s="96" t="s">
        <v>3489</v>
      </c>
      <c r="AI2181" s="154">
        <v>0</v>
      </c>
      <c r="AJ2181" s="154">
        <v>0</v>
      </c>
      <c r="AK2181" s="154">
        <v>0</v>
      </c>
      <c r="AL2181" s="154">
        <v>0</v>
      </c>
      <c r="AM2181" s="154">
        <v>0</v>
      </c>
      <c r="AN2181" s="154">
        <v>360000</v>
      </c>
      <c r="AO2181" s="154">
        <v>0</v>
      </c>
      <c r="AP2181" s="154">
        <v>0</v>
      </c>
      <c r="AQ2181" s="154">
        <v>360000</v>
      </c>
      <c r="AR2181" s="96" t="s">
        <v>3544</v>
      </c>
      <c r="AS2181" s="96" t="s">
        <v>3491</v>
      </c>
      <c r="AT2181" s="96">
        <v>0</v>
      </c>
      <c r="AU2181" s="96"/>
      <c r="AV2181" s="96"/>
      <c r="AW2181" s="96"/>
      <c r="AX2181" s="96"/>
      <c r="AY2181" s="96"/>
      <c r="AZ2181" s="96"/>
      <c r="BA2181" s="96"/>
      <c r="BB2181" s="96"/>
      <c r="BC2181" s="96"/>
      <c r="BD2181" s="96"/>
      <c r="BE2181" s="96"/>
      <c r="BF2181" s="96"/>
      <c r="BG2181" s="96"/>
      <c r="BH2181" s="96"/>
    </row>
    <row r="2182" spans="1:60" x14ac:dyDescent="0.2">
      <c r="A2182" s="100">
        <v>0.6</v>
      </c>
      <c r="B2182" s="96" t="s">
        <v>3482</v>
      </c>
      <c r="C2182" s="96">
        <v>163909</v>
      </c>
      <c r="D2182" s="96">
        <v>999202310</v>
      </c>
      <c r="E2182" s="154">
        <v>0</v>
      </c>
      <c r="F2182" s="154">
        <v>0</v>
      </c>
      <c r="G2182" s="154">
        <v>0</v>
      </c>
      <c r="H2182" s="154">
        <v>0</v>
      </c>
      <c r="I2182" s="154">
        <v>0</v>
      </c>
      <c r="J2182" s="154">
        <v>600000</v>
      </c>
      <c r="K2182" s="154">
        <v>0</v>
      </c>
      <c r="L2182" s="154">
        <v>0</v>
      </c>
      <c r="M2182" s="154">
        <v>600000</v>
      </c>
      <c r="N2182" s="96" t="s">
        <v>7081</v>
      </c>
      <c r="O2182" s="96" t="s">
        <v>3484</v>
      </c>
      <c r="P2182" s="96">
        <v>4</v>
      </c>
      <c r="Q2182" s="96">
        <v>2024</v>
      </c>
      <c r="R2182" s="96" t="s">
        <v>3060</v>
      </c>
      <c r="S2182" s="96" t="s">
        <v>3485</v>
      </c>
      <c r="T2182" s="155">
        <v>45448</v>
      </c>
      <c r="U2182" s="155">
        <v>45449</v>
      </c>
      <c r="V2182" s="155">
        <v>45449</v>
      </c>
      <c r="W2182" s="96" t="s">
        <v>2986</v>
      </c>
      <c r="X2182" s="96" t="s">
        <v>3486</v>
      </c>
      <c r="Y2182" s="96"/>
      <c r="Z2182" s="96" t="s">
        <v>3063</v>
      </c>
      <c r="AA2182" s="96">
        <v>2769</v>
      </c>
      <c r="AB2182" s="155">
        <v>45187</v>
      </c>
      <c r="AC2182" s="155">
        <v>45746</v>
      </c>
      <c r="AD2182" s="96">
        <v>8999990341</v>
      </c>
      <c r="AE2182" s="96" t="s">
        <v>3487</v>
      </c>
      <c r="AF2182" s="96">
        <v>3</v>
      </c>
      <c r="AG2182" s="96" t="s">
        <v>3488</v>
      </c>
      <c r="AH2182" s="96" t="s">
        <v>3489</v>
      </c>
      <c r="AI2182" s="154">
        <v>0</v>
      </c>
      <c r="AJ2182" s="154">
        <v>0</v>
      </c>
      <c r="AK2182" s="154">
        <v>0</v>
      </c>
      <c r="AL2182" s="154">
        <v>0</v>
      </c>
      <c r="AM2182" s="154">
        <v>0</v>
      </c>
      <c r="AN2182" s="154">
        <v>360000</v>
      </c>
      <c r="AO2182" s="154">
        <v>0</v>
      </c>
      <c r="AP2182" s="154">
        <v>0</v>
      </c>
      <c r="AQ2182" s="154">
        <v>360000</v>
      </c>
      <c r="AR2182" s="96" t="s">
        <v>3544</v>
      </c>
      <c r="AS2182" s="96" t="s">
        <v>3491</v>
      </c>
      <c r="AT2182" s="96">
        <v>0</v>
      </c>
      <c r="AU2182" s="96"/>
      <c r="AV2182" s="96"/>
      <c r="AW2182" s="96"/>
      <c r="AX2182" s="96"/>
      <c r="AY2182" s="96"/>
      <c r="AZ2182" s="96"/>
      <c r="BA2182" s="96"/>
      <c r="BB2182" s="96"/>
      <c r="BC2182" s="96"/>
      <c r="BD2182" s="96"/>
      <c r="BE2182" s="96"/>
      <c r="BF2182" s="96"/>
      <c r="BG2182" s="96"/>
      <c r="BH2182" s="96"/>
    </row>
    <row r="2183" spans="1:60" x14ac:dyDescent="0.2">
      <c r="A2183" s="100">
        <v>0.6</v>
      </c>
      <c r="B2183" s="96" t="s">
        <v>3482</v>
      </c>
      <c r="C2183" s="96">
        <v>163925</v>
      </c>
      <c r="D2183" s="96">
        <v>999202310</v>
      </c>
      <c r="E2183" s="154">
        <v>0</v>
      </c>
      <c r="F2183" s="154">
        <v>0</v>
      </c>
      <c r="G2183" s="154">
        <v>0</v>
      </c>
      <c r="H2183" s="154">
        <v>0</v>
      </c>
      <c r="I2183" s="154">
        <v>0</v>
      </c>
      <c r="J2183" s="154">
        <v>600000</v>
      </c>
      <c r="K2183" s="154">
        <v>0</v>
      </c>
      <c r="L2183" s="154">
        <v>0</v>
      </c>
      <c r="M2183" s="154">
        <v>600000</v>
      </c>
      <c r="N2183" s="96" t="s">
        <v>7082</v>
      </c>
      <c r="O2183" s="96" t="s">
        <v>3484</v>
      </c>
      <c r="P2183" s="96">
        <v>4</v>
      </c>
      <c r="Q2183" s="96">
        <v>2024</v>
      </c>
      <c r="R2183" s="96" t="s">
        <v>3060</v>
      </c>
      <c r="S2183" s="96" t="s">
        <v>3485</v>
      </c>
      <c r="T2183" s="155">
        <v>45426</v>
      </c>
      <c r="U2183" s="155">
        <v>45450</v>
      </c>
      <c r="V2183" s="155">
        <v>45454</v>
      </c>
      <c r="W2183" s="96" t="s">
        <v>2986</v>
      </c>
      <c r="X2183" s="96" t="s">
        <v>3486</v>
      </c>
      <c r="Y2183" s="96"/>
      <c r="Z2183" s="96" t="s">
        <v>3063</v>
      </c>
      <c r="AA2183" s="96">
        <v>2769</v>
      </c>
      <c r="AB2183" s="155">
        <v>45187</v>
      </c>
      <c r="AC2183" s="155">
        <v>45746</v>
      </c>
      <c r="AD2183" s="96">
        <v>8999990341</v>
      </c>
      <c r="AE2183" s="96" t="s">
        <v>3487</v>
      </c>
      <c r="AF2183" s="96">
        <v>3</v>
      </c>
      <c r="AG2183" s="96" t="s">
        <v>3488</v>
      </c>
      <c r="AH2183" s="96" t="s">
        <v>3489</v>
      </c>
      <c r="AI2183" s="154">
        <v>0</v>
      </c>
      <c r="AJ2183" s="154">
        <v>0</v>
      </c>
      <c r="AK2183" s="154">
        <v>0</v>
      </c>
      <c r="AL2183" s="154">
        <v>0</v>
      </c>
      <c r="AM2183" s="154">
        <v>0</v>
      </c>
      <c r="AN2183" s="154">
        <v>360000</v>
      </c>
      <c r="AO2183" s="154">
        <v>0</v>
      </c>
      <c r="AP2183" s="154">
        <v>0</v>
      </c>
      <c r="AQ2183" s="154">
        <v>360000</v>
      </c>
      <c r="AR2183" s="96" t="s">
        <v>3544</v>
      </c>
      <c r="AS2183" s="96" t="s">
        <v>3491</v>
      </c>
      <c r="AT2183" s="96">
        <v>0</v>
      </c>
      <c r="AU2183" s="96"/>
      <c r="AV2183" s="96"/>
      <c r="AW2183" s="96"/>
      <c r="AX2183" s="96"/>
      <c r="AY2183" s="96"/>
      <c r="AZ2183" s="96"/>
      <c r="BA2183" s="96"/>
      <c r="BB2183" s="96"/>
      <c r="BC2183" s="96"/>
      <c r="BD2183" s="96"/>
      <c r="BE2183" s="96"/>
      <c r="BF2183" s="96"/>
      <c r="BG2183" s="96"/>
      <c r="BH2183" s="96"/>
    </row>
    <row r="2184" spans="1:60" x14ac:dyDescent="0.2">
      <c r="A2184" s="100">
        <v>0.6</v>
      </c>
      <c r="B2184" s="96" t="s">
        <v>3482</v>
      </c>
      <c r="C2184" s="96">
        <v>163932</v>
      </c>
      <c r="D2184" s="96">
        <v>999202310</v>
      </c>
      <c r="E2184" s="154">
        <v>0</v>
      </c>
      <c r="F2184" s="154">
        <v>114840</v>
      </c>
      <c r="G2184" s="154">
        <v>0</v>
      </c>
      <c r="H2184" s="154">
        <v>0</v>
      </c>
      <c r="I2184" s="154">
        <v>0</v>
      </c>
      <c r="J2184" s="154">
        <v>0</v>
      </c>
      <c r="K2184" s="154">
        <v>0</v>
      </c>
      <c r="L2184" s="154">
        <v>0</v>
      </c>
      <c r="M2184" s="154">
        <v>114840</v>
      </c>
      <c r="N2184" s="96" t="s">
        <v>7083</v>
      </c>
      <c r="O2184" s="96" t="s">
        <v>3484</v>
      </c>
      <c r="P2184" s="96">
        <v>4</v>
      </c>
      <c r="Q2184" s="96">
        <v>2024</v>
      </c>
      <c r="R2184" s="96" t="s">
        <v>3060</v>
      </c>
      <c r="S2184" s="96" t="s">
        <v>3485</v>
      </c>
      <c r="T2184" s="155">
        <v>45449</v>
      </c>
      <c r="U2184" s="155">
        <v>45450</v>
      </c>
      <c r="V2184" s="155">
        <v>45454</v>
      </c>
      <c r="W2184" s="96" t="s">
        <v>2986</v>
      </c>
      <c r="X2184" s="96" t="s">
        <v>3486</v>
      </c>
      <c r="Y2184" s="96"/>
      <c r="Z2184" s="96" t="s">
        <v>3063</v>
      </c>
      <c r="AA2184" s="96">
        <v>2769</v>
      </c>
      <c r="AB2184" s="155">
        <v>45187</v>
      </c>
      <c r="AC2184" s="155">
        <v>45746</v>
      </c>
      <c r="AD2184" s="96">
        <v>8999990341</v>
      </c>
      <c r="AE2184" s="96" t="s">
        <v>3487</v>
      </c>
      <c r="AF2184" s="96">
        <v>3</v>
      </c>
      <c r="AG2184" s="96" t="s">
        <v>3488</v>
      </c>
      <c r="AH2184" s="96" t="s">
        <v>3489</v>
      </c>
      <c r="AI2184" s="154">
        <v>0</v>
      </c>
      <c r="AJ2184" s="154">
        <v>68904</v>
      </c>
      <c r="AK2184" s="154">
        <v>0</v>
      </c>
      <c r="AL2184" s="154">
        <v>0</v>
      </c>
      <c r="AM2184" s="154">
        <v>0</v>
      </c>
      <c r="AN2184" s="154">
        <v>0</v>
      </c>
      <c r="AO2184" s="154">
        <v>0</v>
      </c>
      <c r="AP2184" s="154">
        <v>0</v>
      </c>
      <c r="AQ2184" s="154">
        <v>68904</v>
      </c>
      <c r="AR2184" s="96" t="s">
        <v>3490</v>
      </c>
      <c r="AS2184" s="96" t="s">
        <v>3491</v>
      </c>
      <c r="AT2184" s="96" t="s">
        <v>7084</v>
      </c>
      <c r="AU2184" s="96"/>
      <c r="AV2184" s="96"/>
      <c r="AW2184" s="96"/>
      <c r="AX2184" s="96"/>
      <c r="AY2184" s="96"/>
      <c r="AZ2184" s="96"/>
      <c r="BA2184" s="96"/>
      <c r="BB2184" s="96"/>
      <c r="BC2184" s="96"/>
      <c r="BD2184" s="96"/>
      <c r="BE2184" s="96"/>
      <c r="BF2184" s="96"/>
      <c r="BG2184" s="96"/>
      <c r="BH2184" s="96"/>
    </row>
    <row r="2185" spans="1:60" x14ac:dyDescent="0.2">
      <c r="A2185" s="100">
        <v>0.6</v>
      </c>
      <c r="B2185" s="96" t="s">
        <v>3482</v>
      </c>
      <c r="C2185" s="96">
        <v>164005</v>
      </c>
      <c r="D2185" s="96">
        <v>999202310</v>
      </c>
      <c r="E2185" s="154">
        <v>0</v>
      </c>
      <c r="F2185" s="154">
        <v>2500000</v>
      </c>
      <c r="G2185" s="154">
        <v>0</v>
      </c>
      <c r="H2185" s="154">
        <v>0</v>
      </c>
      <c r="I2185" s="154">
        <v>0</v>
      </c>
      <c r="J2185" s="154">
        <v>0</v>
      </c>
      <c r="K2185" s="154">
        <v>0</v>
      </c>
      <c r="L2185" s="154">
        <v>0</v>
      </c>
      <c r="M2185" s="154">
        <v>2500000</v>
      </c>
      <c r="N2185" s="96" t="s">
        <v>7085</v>
      </c>
      <c r="O2185" s="96" t="s">
        <v>3484</v>
      </c>
      <c r="P2185" s="96">
        <v>4</v>
      </c>
      <c r="Q2185" s="96">
        <v>2024</v>
      </c>
      <c r="R2185" s="96" t="s">
        <v>3060</v>
      </c>
      <c r="S2185" s="96" t="s">
        <v>3485</v>
      </c>
      <c r="T2185" s="155">
        <v>45424</v>
      </c>
      <c r="U2185" s="155">
        <v>45456</v>
      </c>
      <c r="V2185" s="155">
        <v>45461</v>
      </c>
      <c r="W2185" s="96" t="s">
        <v>2986</v>
      </c>
      <c r="X2185" s="96" t="s">
        <v>3568</v>
      </c>
      <c r="Y2185" s="96"/>
      <c r="Z2185" s="96" t="s">
        <v>3063</v>
      </c>
      <c r="AA2185" s="96">
        <v>2769</v>
      </c>
      <c r="AB2185" s="155">
        <v>45187</v>
      </c>
      <c r="AC2185" s="155">
        <v>45746</v>
      </c>
      <c r="AD2185" s="96">
        <v>8999990341</v>
      </c>
      <c r="AE2185" s="96" t="s">
        <v>3487</v>
      </c>
      <c r="AF2185" s="96">
        <v>3</v>
      </c>
      <c r="AG2185" s="96" t="s">
        <v>3488</v>
      </c>
      <c r="AH2185" s="96" t="s">
        <v>3569</v>
      </c>
      <c r="AI2185" s="154">
        <v>0</v>
      </c>
      <c r="AJ2185" s="154">
        <v>1500000</v>
      </c>
      <c r="AK2185" s="154">
        <v>0</v>
      </c>
      <c r="AL2185" s="154">
        <v>0</v>
      </c>
      <c r="AM2185" s="154">
        <v>0</v>
      </c>
      <c r="AN2185" s="154">
        <v>0</v>
      </c>
      <c r="AO2185" s="154">
        <v>0</v>
      </c>
      <c r="AP2185" s="154">
        <v>0</v>
      </c>
      <c r="AQ2185" s="154">
        <v>1500000</v>
      </c>
      <c r="AR2185" s="96" t="s">
        <v>3490</v>
      </c>
      <c r="AS2185" s="96" t="s">
        <v>3491</v>
      </c>
      <c r="AT2185" s="96" t="s">
        <v>7086</v>
      </c>
      <c r="AU2185" s="96"/>
      <c r="AV2185" s="96"/>
      <c r="AW2185" s="96"/>
      <c r="AX2185" s="96"/>
      <c r="AY2185" s="96"/>
      <c r="AZ2185" s="96"/>
      <c r="BA2185" s="96"/>
      <c r="BB2185" s="96"/>
      <c r="BC2185" s="96"/>
      <c r="BD2185" s="96"/>
      <c r="BE2185" s="96"/>
      <c r="BF2185" s="96"/>
      <c r="BG2185" s="96"/>
      <c r="BH2185" s="96"/>
    </row>
    <row r="2186" spans="1:60" x14ac:dyDescent="0.2">
      <c r="A2186" s="100">
        <v>0.6</v>
      </c>
      <c r="B2186" s="96" t="s">
        <v>3482</v>
      </c>
      <c r="C2186" s="96">
        <v>164074</v>
      </c>
      <c r="D2186" s="96">
        <v>999202310</v>
      </c>
      <c r="E2186" s="154">
        <v>0</v>
      </c>
      <c r="F2186" s="154">
        <v>90118.333333333343</v>
      </c>
      <c r="G2186" s="154">
        <v>0</v>
      </c>
      <c r="H2186" s="154">
        <v>0</v>
      </c>
      <c r="I2186" s="154">
        <v>0</v>
      </c>
      <c r="J2186" s="154">
        <v>109800</v>
      </c>
      <c r="K2186" s="154">
        <v>0</v>
      </c>
      <c r="L2186" s="154">
        <v>0</v>
      </c>
      <c r="M2186" s="154">
        <v>199918.33333333331</v>
      </c>
      <c r="N2186" s="96" t="s">
        <v>7087</v>
      </c>
      <c r="O2186" s="96" t="s">
        <v>3484</v>
      </c>
      <c r="P2186" s="96">
        <v>4</v>
      </c>
      <c r="Q2186" s="96">
        <v>2024</v>
      </c>
      <c r="R2186" s="96" t="s">
        <v>3060</v>
      </c>
      <c r="S2186" s="96" t="s">
        <v>3485</v>
      </c>
      <c r="T2186" s="155">
        <v>45464</v>
      </c>
      <c r="U2186" s="155">
        <v>45465</v>
      </c>
      <c r="V2186" s="155">
        <v>45467</v>
      </c>
      <c r="W2186" s="96" t="s">
        <v>2986</v>
      </c>
      <c r="X2186" s="96" t="s">
        <v>3486</v>
      </c>
      <c r="Y2186" s="96"/>
      <c r="Z2186" s="96" t="s">
        <v>3063</v>
      </c>
      <c r="AA2186" s="96">
        <v>2769</v>
      </c>
      <c r="AB2186" s="155">
        <v>45187</v>
      </c>
      <c r="AC2186" s="155">
        <v>45746</v>
      </c>
      <c r="AD2186" s="96">
        <v>8999990341</v>
      </c>
      <c r="AE2186" s="96" t="s">
        <v>3487</v>
      </c>
      <c r="AF2186" s="96">
        <v>3</v>
      </c>
      <c r="AG2186" s="96" t="s">
        <v>3488</v>
      </c>
      <c r="AH2186" s="96" t="s">
        <v>3489</v>
      </c>
      <c r="AI2186" s="154">
        <v>0</v>
      </c>
      <c r="AJ2186" s="154">
        <v>54071</v>
      </c>
      <c r="AK2186" s="154">
        <v>0</v>
      </c>
      <c r="AL2186" s="154">
        <v>0</v>
      </c>
      <c r="AM2186" s="154">
        <v>0</v>
      </c>
      <c r="AN2186" s="154">
        <v>65880</v>
      </c>
      <c r="AO2186" s="154">
        <v>0</v>
      </c>
      <c r="AP2186" s="154">
        <v>0</v>
      </c>
      <c r="AQ2186" s="154">
        <v>119951</v>
      </c>
      <c r="AR2186" s="96" t="s">
        <v>3596</v>
      </c>
      <c r="AS2186" s="96" t="s">
        <v>3491</v>
      </c>
      <c r="AT2186" s="96" t="s">
        <v>7088</v>
      </c>
      <c r="AU2186" s="96"/>
      <c r="AV2186" s="96"/>
      <c r="AW2186" s="96"/>
      <c r="AX2186" s="96"/>
      <c r="AY2186" s="96"/>
      <c r="AZ2186" s="96"/>
      <c r="BA2186" s="96"/>
      <c r="BB2186" s="96"/>
      <c r="BC2186" s="96"/>
      <c r="BD2186" s="96"/>
      <c r="BE2186" s="96"/>
      <c r="BF2186" s="96"/>
      <c r="BG2186" s="96"/>
      <c r="BH2186" s="96"/>
    </row>
    <row r="2187" spans="1:60" x14ac:dyDescent="0.2">
      <c r="A2187" s="100">
        <v>0.6</v>
      </c>
      <c r="B2187" s="96" t="s">
        <v>3482</v>
      </c>
      <c r="C2187" s="96">
        <v>164187</v>
      </c>
      <c r="D2187" s="96">
        <v>999202310</v>
      </c>
      <c r="E2187" s="154">
        <v>0</v>
      </c>
      <c r="F2187" s="154">
        <v>0</v>
      </c>
      <c r="G2187" s="154">
        <v>0</v>
      </c>
      <c r="H2187" s="154">
        <v>0</v>
      </c>
      <c r="I2187" s="154">
        <v>0</v>
      </c>
      <c r="J2187" s="154">
        <v>600000</v>
      </c>
      <c r="K2187" s="154">
        <v>0</v>
      </c>
      <c r="L2187" s="154">
        <v>0</v>
      </c>
      <c r="M2187" s="154">
        <v>600000</v>
      </c>
      <c r="N2187" s="96" t="s">
        <v>7089</v>
      </c>
      <c r="O2187" s="96" t="s">
        <v>3484</v>
      </c>
      <c r="P2187" s="96">
        <v>4</v>
      </c>
      <c r="Q2187" s="96">
        <v>2024</v>
      </c>
      <c r="R2187" s="96" t="s">
        <v>3060</v>
      </c>
      <c r="S2187" s="96" t="s">
        <v>3485</v>
      </c>
      <c r="T2187" s="155">
        <v>45483</v>
      </c>
      <c r="U2187" s="155">
        <v>45484</v>
      </c>
      <c r="V2187" s="155">
        <v>45488</v>
      </c>
      <c r="W2187" s="96" t="s">
        <v>2986</v>
      </c>
      <c r="X2187" s="96" t="s">
        <v>3486</v>
      </c>
      <c r="Y2187" s="96"/>
      <c r="Z2187" s="96" t="s">
        <v>3063</v>
      </c>
      <c r="AA2187" s="96">
        <v>2769</v>
      </c>
      <c r="AB2187" s="155">
        <v>45187</v>
      </c>
      <c r="AC2187" s="155">
        <v>45746</v>
      </c>
      <c r="AD2187" s="96">
        <v>8999990341</v>
      </c>
      <c r="AE2187" s="96" t="s">
        <v>3487</v>
      </c>
      <c r="AF2187" s="96">
        <v>3</v>
      </c>
      <c r="AG2187" s="96" t="s">
        <v>3488</v>
      </c>
      <c r="AH2187" s="96" t="s">
        <v>3489</v>
      </c>
      <c r="AI2187" s="154">
        <v>0</v>
      </c>
      <c r="AJ2187" s="154">
        <v>0</v>
      </c>
      <c r="AK2187" s="154">
        <v>0</v>
      </c>
      <c r="AL2187" s="154">
        <v>0</v>
      </c>
      <c r="AM2187" s="154">
        <v>0</v>
      </c>
      <c r="AN2187" s="154">
        <v>360000</v>
      </c>
      <c r="AO2187" s="154">
        <v>0</v>
      </c>
      <c r="AP2187" s="154">
        <v>0</v>
      </c>
      <c r="AQ2187" s="154">
        <v>360000</v>
      </c>
      <c r="AR2187" s="96" t="s">
        <v>3544</v>
      </c>
      <c r="AS2187" s="96" t="s">
        <v>3491</v>
      </c>
      <c r="AT2187" s="96">
        <v>0</v>
      </c>
      <c r="AU2187" s="96"/>
      <c r="AV2187" s="96"/>
      <c r="AW2187" s="96"/>
      <c r="AX2187" s="96"/>
      <c r="AY2187" s="96"/>
      <c r="AZ2187" s="96"/>
      <c r="BA2187" s="96"/>
      <c r="BB2187" s="96"/>
      <c r="BC2187" s="96"/>
      <c r="BD2187" s="96"/>
      <c r="BE2187" s="96"/>
      <c r="BF2187" s="96"/>
      <c r="BG2187" s="96"/>
      <c r="BH2187" s="96"/>
    </row>
    <row r="2188" spans="1:60" x14ac:dyDescent="0.2">
      <c r="A2188" s="100">
        <v>0.6</v>
      </c>
      <c r="B2188" s="96" t="s">
        <v>3482</v>
      </c>
      <c r="C2188" s="96">
        <v>164227</v>
      </c>
      <c r="D2188" s="96">
        <v>999202310</v>
      </c>
      <c r="E2188" s="154">
        <v>0</v>
      </c>
      <c r="F2188" s="154">
        <v>282787.00000000012</v>
      </c>
      <c r="G2188" s="154">
        <v>0</v>
      </c>
      <c r="H2188" s="154">
        <v>0</v>
      </c>
      <c r="I2188" s="154">
        <v>0</v>
      </c>
      <c r="J2188" s="154">
        <v>0</v>
      </c>
      <c r="K2188" s="154">
        <v>0</v>
      </c>
      <c r="L2188" s="154">
        <v>0</v>
      </c>
      <c r="M2188" s="154">
        <v>282787.00000000012</v>
      </c>
      <c r="N2188" s="96" t="s">
        <v>7090</v>
      </c>
      <c r="O2188" s="96" t="s">
        <v>3484</v>
      </c>
      <c r="P2188" s="96">
        <v>4</v>
      </c>
      <c r="Q2188" s="96">
        <v>2024</v>
      </c>
      <c r="R2188" s="96" t="s">
        <v>3060</v>
      </c>
      <c r="S2188" s="96" t="s">
        <v>3485</v>
      </c>
      <c r="T2188" s="155">
        <v>45489</v>
      </c>
      <c r="U2188" s="155">
        <v>45490</v>
      </c>
      <c r="V2188" s="155">
        <v>45493</v>
      </c>
      <c r="W2188" s="96" t="s">
        <v>3609</v>
      </c>
      <c r="X2188" s="96" t="s">
        <v>3486</v>
      </c>
      <c r="Y2188" s="96"/>
      <c r="Z2188" s="96" t="s">
        <v>3063</v>
      </c>
      <c r="AA2188" s="96">
        <v>2769</v>
      </c>
      <c r="AB2188" s="155">
        <v>45187</v>
      </c>
      <c r="AC2188" s="155">
        <v>45746</v>
      </c>
      <c r="AD2188" s="96">
        <v>8999990341</v>
      </c>
      <c r="AE2188" s="96" t="s">
        <v>3487</v>
      </c>
      <c r="AF2188" s="96">
        <v>3</v>
      </c>
      <c r="AG2188" s="96" t="s">
        <v>3488</v>
      </c>
      <c r="AH2188" s="96" t="s">
        <v>3489</v>
      </c>
      <c r="AI2188" s="154">
        <v>0</v>
      </c>
      <c r="AJ2188" s="154">
        <v>169672.2</v>
      </c>
      <c r="AK2188" s="154">
        <v>0</v>
      </c>
      <c r="AL2188" s="154">
        <v>0</v>
      </c>
      <c r="AM2188" s="154">
        <v>0</v>
      </c>
      <c r="AN2188" s="154">
        <v>0</v>
      </c>
      <c r="AO2188" s="154">
        <v>0</v>
      </c>
      <c r="AP2188" s="154">
        <v>0</v>
      </c>
      <c r="AQ2188" s="154">
        <v>169672.2</v>
      </c>
      <c r="AR2188" s="96" t="s">
        <v>3490</v>
      </c>
      <c r="AS2188" s="96" t="s">
        <v>3491</v>
      </c>
      <c r="AT2188" s="96" t="s">
        <v>7091</v>
      </c>
      <c r="AU2188" s="96"/>
      <c r="AV2188" s="96"/>
      <c r="AW2188" s="96"/>
      <c r="AX2188" s="96"/>
      <c r="AY2188" s="96"/>
      <c r="AZ2188" s="96"/>
      <c r="BA2188" s="96"/>
      <c r="BB2188" s="96"/>
      <c r="BC2188" s="96"/>
      <c r="BD2188" s="96"/>
      <c r="BE2188" s="96"/>
      <c r="BF2188" s="96"/>
      <c r="BG2188" s="96"/>
      <c r="BH2188" s="96"/>
    </row>
    <row r="2189" spans="1:60" x14ac:dyDescent="0.2">
      <c r="A2189" s="100">
        <v>0.6</v>
      </c>
      <c r="B2189" s="96" t="s">
        <v>3482</v>
      </c>
      <c r="C2189" s="96">
        <v>162881</v>
      </c>
      <c r="D2189" s="96">
        <v>999202310</v>
      </c>
      <c r="E2189" s="154">
        <v>0</v>
      </c>
      <c r="F2189" s="154">
        <v>228416.33333333331</v>
      </c>
      <c r="G2189" s="154">
        <v>0</v>
      </c>
      <c r="H2189" s="154">
        <v>0</v>
      </c>
      <c r="I2189" s="154">
        <v>0</v>
      </c>
      <c r="J2189" s="154">
        <v>0</v>
      </c>
      <c r="K2189" s="154">
        <v>0</v>
      </c>
      <c r="L2189" s="154">
        <v>0</v>
      </c>
      <c r="M2189" s="154">
        <v>228416.33333333331</v>
      </c>
      <c r="N2189" s="96" t="s">
        <v>7092</v>
      </c>
      <c r="O2189" s="96" t="s">
        <v>3484</v>
      </c>
      <c r="P2189" s="96">
        <v>4</v>
      </c>
      <c r="Q2189" s="96">
        <v>2024</v>
      </c>
      <c r="R2189" s="96" t="s">
        <v>3060</v>
      </c>
      <c r="S2189" s="96" t="s">
        <v>3485</v>
      </c>
      <c r="T2189" s="155">
        <v>45349</v>
      </c>
      <c r="U2189" s="155">
        <v>45351</v>
      </c>
      <c r="V2189" s="155">
        <v>45352</v>
      </c>
      <c r="W2189" s="96" t="s">
        <v>2986</v>
      </c>
      <c r="X2189" s="96" t="s">
        <v>3486</v>
      </c>
      <c r="Y2189" s="96"/>
      <c r="Z2189" s="96" t="s">
        <v>3063</v>
      </c>
      <c r="AA2189" s="96">
        <v>2769</v>
      </c>
      <c r="AB2189" s="155">
        <v>45187</v>
      </c>
      <c r="AC2189" s="155">
        <v>45746</v>
      </c>
      <c r="AD2189" s="96">
        <v>8999990341</v>
      </c>
      <c r="AE2189" s="96" t="s">
        <v>3487</v>
      </c>
      <c r="AF2189" s="96">
        <v>3</v>
      </c>
      <c r="AG2189" s="96" t="s">
        <v>3488</v>
      </c>
      <c r="AH2189" s="96" t="s">
        <v>3489</v>
      </c>
      <c r="AI2189" s="154">
        <v>0</v>
      </c>
      <c r="AJ2189" s="154">
        <v>137049.79999999999</v>
      </c>
      <c r="AK2189" s="154">
        <v>0</v>
      </c>
      <c r="AL2189" s="154">
        <v>0</v>
      </c>
      <c r="AM2189" s="154">
        <v>0</v>
      </c>
      <c r="AN2189" s="154">
        <v>0</v>
      </c>
      <c r="AO2189" s="154">
        <v>0</v>
      </c>
      <c r="AP2189" s="154">
        <v>0</v>
      </c>
      <c r="AQ2189" s="154">
        <v>137049.79999999999</v>
      </c>
      <c r="AR2189" s="96" t="s">
        <v>3490</v>
      </c>
      <c r="AS2189" s="96" t="s">
        <v>3491</v>
      </c>
      <c r="AT2189" s="96" t="s">
        <v>7093</v>
      </c>
      <c r="AU2189" s="96"/>
      <c r="AV2189" s="96"/>
      <c r="AW2189" s="96"/>
      <c r="AX2189" s="96"/>
      <c r="AY2189" s="96"/>
      <c r="AZ2189" s="96"/>
      <c r="BA2189" s="96"/>
      <c r="BB2189" s="96"/>
      <c r="BC2189" s="96"/>
      <c r="BD2189" s="96"/>
      <c r="BE2189" s="96"/>
      <c r="BF2189" s="96"/>
      <c r="BG2189" s="96"/>
      <c r="BH2189" s="96"/>
    </row>
    <row r="2190" spans="1:60" x14ac:dyDescent="0.2">
      <c r="A2190" s="100">
        <v>0.6</v>
      </c>
      <c r="B2190" s="96" t="s">
        <v>3482</v>
      </c>
      <c r="C2190" s="96">
        <v>162943</v>
      </c>
      <c r="D2190" s="96">
        <v>999202310</v>
      </c>
      <c r="E2190" s="154">
        <v>0</v>
      </c>
      <c r="F2190" s="154">
        <v>0</v>
      </c>
      <c r="G2190" s="154">
        <v>0</v>
      </c>
      <c r="H2190" s="154">
        <v>0</v>
      </c>
      <c r="I2190" s="154">
        <v>0</v>
      </c>
      <c r="J2190" s="154">
        <v>0</v>
      </c>
      <c r="K2190" s="154">
        <v>0</v>
      </c>
      <c r="L2190" s="154">
        <v>0</v>
      </c>
      <c r="M2190" s="154">
        <v>0</v>
      </c>
      <c r="N2190" s="96" t="s">
        <v>7094</v>
      </c>
      <c r="O2190" s="96" t="s">
        <v>3484</v>
      </c>
      <c r="P2190" s="96">
        <v>4</v>
      </c>
      <c r="Q2190" s="96">
        <v>2024</v>
      </c>
      <c r="R2190" s="96" t="s">
        <v>3060</v>
      </c>
      <c r="S2190" s="96" t="s">
        <v>3485</v>
      </c>
      <c r="T2190" s="155">
        <v>45356</v>
      </c>
      <c r="U2190" s="155">
        <v>45357</v>
      </c>
      <c r="V2190" s="155">
        <v>45359</v>
      </c>
      <c r="W2190" s="96" t="s">
        <v>2986</v>
      </c>
      <c r="X2190" s="96" t="s">
        <v>3486</v>
      </c>
      <c r="Y2190" s="96"/>
      <c r="Z2190" s="96" t="s">
        <v>3063</v>
      </c>
      <c r="AA2190" s="96">
        <v>2769</v>
      </c>
      <c r="AB2190" s="155">
        <v>45187</v>
      </c>
      <c r="AC2190" s="155">
        <v>45746</v>
      </c>
      <c r="AD2190" s="96">
        <v>8999990341</v>
      </c>
      <c r="AE2190" s="96" t="s">
        <v>3487</v>
      </c>
      <c r="AF2190" s="96">
        <v>3</v>
      </c>
      <c r="AG2190" s="96" t="s">
        <v>3488</v>
      </c>
      <c r="AH2190" s="96" t="s">
        <v>3489</v>
      </c>
      <c r="AI2190" s="154">
        <v>0</v>
      </c>
      <c r="AJ2190" s="154">
        <v>0</v>
      </c>
      <c r="AK2190" s="154">
        <v>0</v>
      </c>
      <c r="AL2190" s="154">
        <v>0</v>
      </c>
      <c r="AM2190" s="154">
        <v>0</v>
      </c>
      <c r="AN2190" s="154">
        <v>0</v>
      </c>
      <c r="AO2190" s="154">
        <v>0</v>
      </c>
      <c r="AP2190" s="154">
        <v>0</v>
      </c>
      <c r="AQ2190" s="154">
        <v>0</v>
      </c>
      <c r="AR2190" s="96" t="s">
        <v>3496</v>
      </c>
      <c r="AS2190" s="96" t="s">
        <v>3491</v>
      </c>
      <c r="AT2190" s="96">
        <v>0</v>
      </c>
      <c r="AU2190" s="96"/>
      <c r="AV2190" s="96"/>
      <c r="AW2190" s="96"/>
      <c r="AX2190" s="96"/>
      <c r="AY2190" s="96"/>
      <c r="AZ2190" s="96"/>
      <c r="BA2190" s="96"/>
      <c r="BB2190" s="96"/>
      <c r="BC2190" s="96"/>
      <c r="BD2190" s="96"/>
      <c r="BE2190" s="96"/>
      <c r="BF2190" s="96"/>
      <c r="BG2190" s="96"/>
      <c r="BH2190" s="96"/>
    </row>
    <row r="2191" spans="1:60" x14ac:dyDescent="0.2">
      <c r="A2191" s="100">
        <v>0.6</v>
      </c>
      <c r="B2191" s="96" t="s">
        <v>3482</v>
      </c>
      <c r="C2191" s="96">
        <v>162946</v>
      </c>
      <c r="D2191" s="96">
        <v>999202310</v>
      </c>
      <c r="E2191" s="154">
        <v>0</v>
      </c>
      <c r="F2191" s="154">
        <v>0</v>
      </c>
      <c r="G2191" s="154">
        <v>0</v>
      </c>
      <c r="H2191" s="154">
        <v>0</v>
      </c>
      <c r="I2191" s="154">
        <v>0</v>
      </c>
      <c r="J2191" s="154">
        <v>0</v>
      </c>
      <c r="K2191" s="154">
        <v>0</v>
      </c>
      <c r="L2191" s="154">
        <v>0</v>
      </c>
      <c r="M2191" s="154">
        <v>0</v>
      </c>
      <c r="N2191" s="96" t="s">
        <v>7095</v>
      </c>
      <c r="O2191" s="96" t="s">
        <v>3484</v>
      </c>
      <c r="P2191" s="96">
        <v>4</v>
      </c>
      <c r="Q2191" s="96">
        <v>2024</v>
      </c>
      <c r="R2191" s="96" t="s">
        <v>3060</v>
      </c>
      <c r="S2191" s="96" t="s">
        <v>3485</v>
      </c>
      <c r="T2191" s="155">
        <v>45355</v>
      </c>
      <c r="U2191" s="155">
        <v>45357</v>
      </c>
      <c r="V2191" s="155">
        <v>45359</v>
      </c>
      <c r="W2191" s="96" t="s">
        <v>2986</v>
      </c>
      <c r="X2191" s="96" t="s">
        <v>3486</v>
      </c>
      <c r="Y2191" s="96"/>
      <c r="Z2191" s="96" t="s">
        <v>3063</v>
      </c>
      <c r="AA2191" s="96">
        <v>2769</v>
      </c>
      <c r="AB2191" s="155">
        <v>45187</v>
      </c>
      <c r="AC2191" s="155">
        <v>45746</v>
      </c>
      <c r="AD2191" s="96">
        <v>8999990341</v>
      </c>
      <c r="AE2191" s="96" t="s">
        <v>3487</v>
      </c>
      <c r="AF2191" s="96">
        <v>3</v>
      </c>
      <c r="AG2191" s="96" t="s">
        <v>3488</v>
      </c>
      <c r="AH2191" s="96" t="s">
        <v>3489</v>
      </c>
      <c r="AI2191" s="154">
        <v>0</v>
      </c>
      <c r="AJ2191" s="154">
        <v>0</v>
      </c>
      <c r="AK2191" s="154">
        <v>0</v>
      </c>
      <c r="AL2191" s="154">
        <v>0</v>
      </c>
      <c r="AM2191" s="154">
        <v>0</v>
      </c>
      <c r="AN2191" s="154">
        <v>0</v>
      </c>
      <c r="AO2191" s="154">
        <v>0</v>
      </c>
      <c r="AP2191" s="154">
        <v>0</v>
      </c>
      <c r="AQ2191" s="154">
        <v>0</v>
      </c>
      <c r="AR2191" s="96" t="s">
        <v>3496</v>
      </c>
      <c r="AS2191" s="96" t="s">
        <v>3491</v>
      </c>
      <c r="AT2191" s="96">
        <v>0</v>
      </c>
      <c r="AU2191" s="96"/>
      <c r="AV2191" s="96"/>
      <c r="AW2191" s="96"/>
      <c r="AX2191" s="96"/>
      <c r="AY2191" s="96"/>
      <c r="AZ2191" s="96"/>
      <c r="BA2191" s="96"/>
      <c r="BB2191" s="96"/>
      <c r="BC2191" s="96"/>
      <c r="BD2191" s="96"/>
      <c r="BE2191" s="96"/>
      <c r="BF2191" s="96"/>
      <c r="BG2191" s="96"/>
      <c r="BH2191" s="96"/>
    </row>
    <row r="2192" spans="1:60" x14ac:dyDescent="0.2">
      <c r="A2192" s="100">
        <v>0.6</v>
      </c>
      <c r="B2192" s="96" t="s">
        <v>3482</v>
      </c>
      <c r="C2192" s="96">
        <v>163238</v>
      </c>
      <c r="D2192" s="96">
        <v>999202310</v>
      </c>
      <c r="E2192" s="154">
        <v>0</v>
      </c>
      <c r="F2192" s="154">
        <v>0</v>
      </c>
      <c r="G2192" s="154">
        <v>0</v>
      </c>
      <c r="H2192" s="154">
        <v>0</v>
      </c>
      <c r="I2192" s="154">
        <v>0</v>
      </c>
      <c r="J2192" s="154">
        <v>0</v>
      </c>
      <c r="K2192" s="154">
        <v>0</v>
      </c>
      <c r="L2192" s="154">
        <v>0</v>
      </c>
      <c r="M2192" s="154">
        <v>0</v>
      </c>
      <c r="N2192" s="96" t="s">
        <v>7096</v>
      </c>
      <c r="O2192" s="96" t="s">
        <v>3484</v>
      </c>
      <c r="P2192" s="96">
        <v>4</v>
      </c>
      <c r="Q2192" s="96">
        <v>2024</v>
      </c>
      <c r="R2192" s="96" t="s">
        <v>3060</v>
      </c>
      <c r="S2192" s="96" t="s">
        <v>3485</v>
      </c>
      <c r="T2192" s="155">
        <v>45387</v>
      </c>
      <c r="U2192" s="155">
        <v>45388</v>
      </c>
      <c r="V2192" s="155">
        <v>45390</v>
      </c>
      <c r="W2192" s="96" t="s">
        <v>2986</v>
      </c>
      <c r="X2192" s="96" t="s">
        <v>3486</v>
      </c>
      <c r="Y2192" s="96"/>
      <c r="Z2192" s="96" t="s">
        <v>3063</v>
      </c>
      <c r="AA2192" s="96">
        <v>2769</v>
      </c>
      <c r="AB2192" s="155">
        <v>45187</v>
      </c>
      <c r="AC2192" s="155">
        <v>45746</v>
      </c>
      <c r="AD2192" s="96">
        <v>8999990341</v>
      </c>
      <c r="AE2192" s="96" t="s">
        <v>3487</v>
      </c>
      <c r="AF2192" s="96">
        <v>3</v>
      </c>
      <c r="AG2192" s="96" t="s">
        <v>3488</v>
      </c>
      <c r="AH2192" s="96" t="s">
        <v>3489</v>
      </c>
      <c r="AI2192" s="154">
        <v>0</v>
      </c>
      <c r="AJ2192" s="154">
        <v>0</v>
      </c>
      <c r="AK2192" s="154">
        <v>0</v>
      </c>
      <c r="AL2192" s="154">
        <v>0</v>
      </c>
      <c r="AM2192" s="154">
        <v>0</v>
      </c>
      <c r="AN2192" s="154">
        <v>0</v>
      </c>
      <c r="AO2192" s="154">
        <v>0</v>
      </c>
      <c r="AP2192" s="154">
        <v>0</v>
      </c>
      <c r="AQ2192" s="154">
        <v>0</v>
      </c>
      <c r="AR2192" s="96" t="s">
        <v>3496</v>
      </c>
      <c r="AS2192" s="96" t="s">
        <v>3491</v>
      </c>
      <c r="AT2192" s="96">
        <v>0</v>
      </c>
      <c r="AU2192" s="96"/>
      <c r="AV2192" s="96"/>
      <c r="AW2192" s="96"/>
      <c r="AX2192" s="96"/>
      <c r="AY2192" s="96"/>
      <c r="AZ2192" s="96"/>
      <c r="BA2192" s="96"/>
      <c r="BB2192" s="96"/>
      <c r="BC2192" s="96"/>
      <c r="BD2192" s="96"/>
      <c r="BE2192" s="96"/>
      <c r="BF2192" s="96"/>
      <c r="BG2192" s="96"/>
      <c r="BH2192" s="96"/>
    </row>
    <row r="2193" spans="1:60" x14ac:dyDescent="0.2">
      <c r="A2193" s="100">
        <v>0.6</v>
      </c>
      <c r="B2193" s="96" t="s">
        <v>3482</v>
      </c>
      <c r="C2193" s="96">
        <v>163551</v>
      </c>
      <c r="D2193" s="96">
        <v>999202310</v>
      </c>
      <c r="E2193" s="154">
        <v>0</v>
      </c>
      <c r="F2193" s="154">
        <v>0</v>
      </c>
      <c r="G2193" s="154">
        <v>0</v>
      </c>
      <c r="H2193" s="154">
        <v>0</v>
      </c>
      <c r="I2193" s="154">
        <v>0</v>
      </c>
      <c r="J2193" s="154">
        <v>600000</v>
      </c>
      <c r="K2193" s="154">
        <v>0</v>
      </c>
      <c r="L2193" s="154">
        <v>0</v>
      </c>
      <c r="M2193" s="154">
        <v>600000</v>
      </c>
      <c r="N2193" s="96" t="s">
        <v>7097</v>
      </c>
      <c r="O2193" s="96" t="s">
        <v>3484</v>
      </c>
      <c r="P2193" s="96">
        <v>4</v>
      </c>
      <c r="Q2193" s="96">
        <v>2024</v>
      </c>
      <c r="R2193" s="96" t="s">
        <v>3060</v>
      </c>
      <c r="S2193" s="96" t="s">
        <v>3485</v>
      </c>
      <c r="T2193" s="155">
        <v>45419</v>
      </c>
      <c r="U2193" s="155">
        <v>45420</v>
      </c>
      <c r="V2193" s="155">
        <v>45422</v>
      </c>
      <c r="W2193" s="96" t="s">
        <v>2986</v>
      </c>
      <c r="X2193" s="96" t="s">
        <v>3486</v>
      </c>
      <c r="Y2193" s="96"/>
      <c r="Z2193" s="96" t="s">
        <v>3063</v>
      </c>
      <c r="AA2193" s="96">
        <v>2769</v>
      </c>
      <c r="AB2193" s="155">
        <v>45187</v>
      </c>
      <c r="AC2193" s="155">
        <v>45746</v>
      </c>
      <c r="AD2193" s="96">
        <v>8999990341</v>
      </c>
      <c r="AE2193" s="96" t="s">
        <v>3487</v>
      </c>
      <c r="AF2193" s="96">
        <v>3</v>
      </c>
      <c r="AG2193" s="96" t="s">
        <v>3488</v>
      </c>
      <c r="AH2193" s="96" t="s">
        <v>3489</v>
      </c>
      <c r="AI2193" s="154">
        <v>0</v>
      </c>
      <c r="AJ2193" s="154">
        <v>0</v>
      </c>
      <c r="AK2193" s="154">
        <v>0</v>
      </c>
      <c r="AL2193" s="154">
        <v>0</v>
      </c>
      <c r="AM2193" s="154">
        <v>0</v>
      </c>
      <c r="AN2193" s="154">
        <v>360000</v>
      </c>
      <c r="AO2193" s="154">
        <v>0</v>
      </c>
      <c r="AP2193" s="154">
        <v>0</v>
      </c>
      <c r="AQ2193" s="154">
        <v>360000</v>
      </c>
      <c r="AR2193" s="96" t="s">
        <v>3544</v>
      </c>
      <c r="AS2193" s="96" t="s">
        <v>3491</v>
      </c>
      <c r="AT2193" s="96">
        <v>0</v>
      </c>
      <c r="AU2193" s="96"/>
      <c r="AV2193" s="96"/>
      <c r="AW2193" s="96"/>
      <c r="AX2193" s="96"/>
      <c r="AY2193" s="96"/>
      <c r="AZ2193" s="96"/>
      <c r="BA2193" s="96"/>
      <c r="BB2193" s="96"/>
      <c r="BC2193" s="96"/>
      <c r="BD2193" s="96"/>
      <c r="BE2193" s="96"/>
      <c r="BF2193" s="96"/>
      <c r="BG2193" s="96"/>
      <c r="BH2193" s="96"/>
    </row>
    <row r="2194" spans="1:60" x14ac:dyDescent="0.2">
      <c r="A2194" s="100">
        <v>0.6</v>
      </c>
      <c r="B2194" s="96" t="s">
        <v>3482</v>
      </c>
      <c r="C2194" s="96">
        <v>163562</v>
      </c>
      <c r="D2194" s="96">
        <v>999202310</v>
      </c>
      <c r="E2194" s="154">
        <v>0</v>
      </c>
      <c r="F2194" s="154">
        <v>561267</v>
      </c>
      <c r="G2194" s="154">
        <v>0</v>
      </c>
      <c r="H2194" s="154">
        <v>0</v>
      </c>
      <c r="I2194" s="154">
        <v>0</v>
      </c>
      <c r="J2194" s="154">
        <v>0</v>
      </c>
      <c r="K2194" s="154">
        <v>0</v>
      </c>
      <c r="L2194" s="154">
        <v>0</v>
      </c>
      <c r="M2194" s="154">
        <v>561267</v>
      </c>
      <c r="N2194" s="96" t="s">
        <v>7098</v>
      </c>
      <c r="O2194" s="96" t="s">
        <v>3484</v>
      </c>
      <c r="P2194" s="96">
        <v>4</v>
      </c>
      <c r="Q2194" s="96">
        <v>2024</v>
      </c>
      <c r="R2194" s="96" t="s">
        <v>3060</v>
      </c>
      <c r="S2194" s="96" t="s">
        <v>3485</v>
      </c>
      <c r="T2194" s="155">
        <v>45420</v>
      </c>
      <c r="U2194" s="155">
        <v>45421</v>
      </c>
      <c r="V2194" s="155">
        <v>45422</v>
      </c>
      <c r="W2194" s="96" t="s">
        <v>2986</v>
      </c>
      <c r="X2194" s="96" t="s">
        <v>3486</v>
      </c>
      <c r="Y2194" s="96"/>
      <c r="Z2194" s="96" t="s">
        <v>3063</v>
      </c>
      <c r="AA2194" s="96">
        <v>2769</v>
      </c>
      <c r="AB2194" s="155">
        <v>45187</v>
      </c>
      <c r="AC2194" s="155">
        <v>45746</v>
      </c>
      <c r="AD2194" s="96">
        <v>8999990341</v>
      </c>
      <c r="AE2194" s="96" t="s">
        <v>3487</v>
      </c>
      <c r="AF2194" s="96">
        <v>3</v>
      </c>
      <c r="AG2194" s="96" t="s">
        <v>3488</v>
      </c>
      <c r="AH2194" s="96" t="s">
        <v>3489</v>
      </c>
      <c r="AI2194" s="154">
        <v>0</v>
      </c>
      <c r="AJ2194" s="154">
        <v>336760.2</v>
      </c>
      <c r="AK2194" s="154">
        <v>0</v>
      </c>
      <c r="AL2194" s="154">
        <v>0</v>
      </c>
      <c r="AM2194" s="154">
        <v>0</v>
      </c>
      <c r="AN2194" s="154">
        <v>0</v>
      </c>
      <c r="AO2194" s="154">
        <v>0</v>
      </c>
      <c r="AP2194" s="154">
        <v>0</v>
      </c>
      <c r="AQ2194" s="154">
        <v>336760.2</v>
      </c>
      <c r="AR2194" s="96" t="s">
        <v>3490</v>
      </c>
      <c r="AS2194" s="96" t="s">
        <v>3491</v>
      </c>
      <c r="AT2194" s="96" t="s">
        <v>7099</v>
      </c>
      <c r="AU2194" s="96"/>
      <c r="AV2194" s="96"/>
      <c r="AW2194" s="96"/>
      <c r="AX2194" s="96"/>
      <c r="AY2194" s="96"/>
      <c r="AZ2194" s="96"/>
      <c r="BA2194" s="96"/>
      <c r="BB2194" s="96"/>
      <c r="BC2194" s="96"/>
      <c r="BD2194" s="96"/>
      <c r="BE2194" s="96"/>
      <c r="BF2194" s="96"/>
      <c r="BG2194" s="96"/>
      <c r="BH2194" s="96"/>
    </row>
    <row r="2195" spans="1:60" x14ac:dyDescent="0.2">
      <c r="A2195" s="100">
        <v>0.6</v>
      </c>
      <c r="B2195" s="96" t="s">
        <v>3482</v>
      </c>
      <c r="C2195" s="96">
        <v>163824</v>
      </c>
      <c r="D2195" s="96">
        <v>999202310</v>
      </c>
      <c r="E2195" s="154">
        <v>0</v>
      </c>
      <c r="F2195" s="154">
        <v>0</v>
      </c>
      <c r="G2195" s="154">
        <v>0</v>
      </c>
      <c r="H2195" s="154">
        <v>0</v>
      </c>
      <c r="I2195" s="154">
        <v>0</v>
      </c>
      <c r="J2195" s="154">
        <v>600000</v>
      </c>
      <c r="K2195" s="154">
        <v>0</v>
      </c>
      <c r="L2195" s="154">
        <v>0</v>
      </c>
      <c r="M2195" s="154">
        <v>600000</v>
      </c>
      <c r="N2195" s="96" t="s">
        <v>7100</v>
      </c>
      <c r="O2195" s="96" t="s">
        <v>3484</v>
      </c>
      <c r="P2195" s="96">
        <v>4</v>
      </c>
      <c r="Q2195" s="96">
        <v>2024</v>
      </c>
      <c r="R2195" s="96" t="s">
        <v>3060</v>
      </c>
      <c r="S2195" s="96" t="s">
        <v>3485</v>
      </c>
      <c r="T2195" s="155">
        <v>45439</v>
      </c>
      <c r="U2195" s="155">
        <v>45441</v>
      </c>
      <c r="V2195" s="155">
        <v>45441</v>
      </c>
      <c r="W2195" s="96" t="s">
        <v>2986</v>
      </c>
      <c r="X2195" s="96" t="s">
        <v>3486</v>
      </c>
      <c r="Y2195" s="96"/>
      <c r="Z2195" s="96" t="s">
        <v>3063</v>
      </c>
      <c r="AA2195" s="96">
        <v>2769</v>
      </c>
      <c r="AB2195" s="155">
        <v>45187</v>
      </c>
      <c r="AC2195" s="155">
        <v>45746</v>
      </c>
      <c r="AD2195" s="96">
        <v>8999990341</v>
      </c>
      <c r="AE2195" s="96" t="s">
        <v>3487</v>
      </c>
      <c r="AF2195" s="96">
        <v>3</v>
      </c>
      <c r="AG2195" s="96" t="s">
        <v>3488</v>
      </c>
      <c r="AH2195" s="96" t="s">
        <v>3489</v>
      </c>
      <c r="AI2195" s="154">
        <v>0</v>
      </c>
      <c r="AJ2195" s="154">
        <v>0</v>
      </c>
      <c r="AK2195" s="154">
        <v>0</v>
      </c>
      <c r="AL2195" s="154">
        <v>0</v>
      </c>
      <c r="AM2195" s="154">
        <v>0</v>
      </c>
      <c r="AN2195" s="154">
        <v>360000</v>
      </c>
      <c r="AO2195" s="154">
        <v>0</v>
      </c>
      <c r="AP2195" s="154">
        <v>0</v>
      </c>
      <c r="AQ2195" s="154">
        <v>360000</v>
      </c>
      <c r="AR2195" s="96" t="s">
        <v>3544</v>
      </c>
      <c r="AS2195" s="96" t="s">
        <v>3491</v>
      </c>
      <c r="AT2195" s="96">
        <v>0</v>
      </c>
      <c r="AU2195" s="96"/>
      <c r="AV2195" s="96"/>
      <c r="AW2195" s="96"/>
      <c r="AX2195" s="96"/>
      <c r="AY2195" s="96"/>
      <c r="AZ2195" s="96"/>
      <c r="BA2195" s="96"/>
      <c r="BB2195" s="96"/>
      <c r="BC2195" s="96"/>
      <c r="BD2195" s="96"/>
      <c r="BE2195" s="96"/>
      <c r="BF2195" s="96"/>
      <c r="BG2195" s="96"/>
      <c r="BH2195" s="96"/>
    </row>
    <row r="2196" spans="1:60" x14ac:dyDescent="0.2">
      <c r="A2196" s="100">
        <v>0.6</v>
      </c>
      <c r="B2196" s="96" t="s">
        <v>3482</v>
      </c>
      <c r="C2196" s="96">
        <v>164089</v>
      </c>
      <c r="D2196" s="96">
        <v>999202310</v>
      </c>
      <c r="E2196" s="154">
        <v>0</v>
      </c>
      <c r="F2196" s="154">
        <v>417100</v>
      </c>
      <c r="G2196" s="154">
        <v>0</v>
      </c>
      <c r="H2196" s="154">
        <v>0</v>
      </c>
      <c r="I2196" s="154">
        <v>0</v>
      </c>
      <c r="J2196" s="154">
        <v>0</v>
      </c>
      <c r="K2196" s="154">
        <v>0</v>
      </c>
      <c r="L2196" s="154">
        <v>0</v>
      </c>
      <c r="M2196" s="154">
        <v>417100</v>
      </c>
      <c r="N2196" s="96" t="s">
        <v>7101</v>
      </c>
      <c r="O2196" s="96" t="s">
        <v>3484</v>
      </c>
      <c r="P2196" s="96">
        <v>4</v>
      </c>
      <c r="Q2196" s="96">
        <v>2024</v>
      </c>
      <c r="R2196" s="96" t="s">
        <v>3060</v>
      </c>
      <c r="S2196" s="96" t="s">
        <v>3485</v>
      </c>
      <c r="T2196" s="155">
        <v>45465</v>
      </c>
      <c r="U2196" s="155">
        <v>45467</v>
      </c>
      <c r="V2196" s="155">
        <v>45467</v>
      </c>
      <c r="W2196" s="96" t="s">
        <v>2986</v>
      </c>
      <c r="X2196" s="96" t="s">
        <v>3486</v>
      </c>
      <c r="Y2196" s="96"/>
      <c r="Z2196" s="96" t="s">
        <v>3063</v>
      </c>
      <c r="AA2196" s="96">
        <v>2769</v>
      </c>
      <c r="AB2196" s="155">
        <v>45187</v>
      </c>
      <c r="AC2196" s="155">
        <v>45746</v>
      </c>
      <c r="AD2196" s="96">
        <v>8999990341</v>
      </c>
      <c r="AE2196" s="96" t="s">
        <v>3487</v>
      </c>
      <c r="AF2196" s="96">
        <v>3</v>
      </c>
      <c r="AG2196" s="96" t="s">
        <v>3488</v>
      </c>
      <c r="AH2196" s="96" t="s">
        <v>3489</v>
      </c>
      <c r="AI2196" s="154">
        <v>0</v>
      </c>
      <c r="AJ2196" s="154">
        <v>250260</v>
      </c>
      <c r="AK2196" s="154">
        <v>0</v>
      </c>
      <c r="AL2196" s="154">
        <v>0</v>
      </c>
      <c r="AM2196" s="154">
        <v>0</v>
      </c>
      <c r="AN2196" s="154">
        <v>0</v>
      </c>
      <c r="AO2196" s="154">
        <v>0</v>
      </c>
      <c r="AP2196" s="154">
        <v>0</v>
      </c>
      <c r="AQ2196" s="154">
        <v>250260</v>
      </c>
      <c r="AR2196" s="96" t="s">
        <v>3490</v>
      </c>
      <c r="AS2196" s="96" t="s">
        <v>3491</v>
      </c>
      <c r="AT2196" s="96" t="s">
        <v>7102</v>
      </c>
      <c r="AU2196" s="96"/>
      <c r="AV2196" s="96"/>
      <c r="AW2196" s="96"/>
      <c r="AX2196" s="96"/>
      <c r="AY2196" s="96"/>
      <c r="AZ2196" s="96"/>
      <c r="BA2196" s="96"/>
      <c r="BB2196" s="96"/>
      <c r="BC2196" s="96"/>
      <c r="BD2196" s="96"/>
      <c r="BE2196" s="96"/>
      <c r="BF2196" s="96"/>
      <c r="BG2196" s="96"/>
      <c r="BH2196" s="96"/>
    </row>
    <row r="2197" spans="1:60" x14ac:dyDescent="0.2">
      <c r="A2197" s="100">
        <v>0.6</v>
      </c>
      <c r="B2197" s="96" t="s">
        <v>3482</v>
      </c>
      <c r="C2197" s="96">
        <v>164133</v>
      </c>
      <c r="D2197" s="96">
        <v>999202310</v>
      </c>
      <c r="E2197" s="154">
        <v>0</v>
      </c>
      <c r="F2197" s="154">
        <v>0</v>
      </c>
      <c r="G2197" s="154">
        <v>0</v>
      </c>
      <c r="H2197" s="154">
        <v>0</v>
      </c>
      <c r="I2197" s="154">
        <v>0</v>
      </c>
      <c r="J2197" s="154">
        <v>600000</v>
      </c>
      <c r="K2197" s="154">
        <v>0</v>
      </c>
      <c r="L2197" s="154">
        <v>0</v>
      </c>
      <c r="M2197" s="154">
        <v>600000</v>
      </c>
      <c r="N2197" s="96" t="s">
        <v>7103</v>
      </c>
      <c r="O2197" s="96" t="s">
        <v>3484</v>
      </c>
      <c r="P2197" s="96">
        <v>4</v>
      </c>
      <c r="Q2197" s="96">
        <v>2024</v>
      </c>
      <c r="R2197" s="96" t="s">
        <v>3060</v>
      </c>
      <c r="S2197" s="96" t="s">
        <v>3485</v>
      </c>
      <c r="T2197" s="155">
        <v>45473</v>
      </c>
      <c r="U2197" s="155">
        <v>45475</v>
      </c>
      <c r="V2197" s="155">
        <v>45475</v>
      </c>
      <c r="W2197" s="96" t="s">
        <v>2986</v>
      </c>
      <c r="X2197" s="96" t="s">
        <v>3486</v>
      </c>
      <c r="Y2197" s="96"/>
      <c r="Z2197" s="96" t="s">
        <v>3063</v>
      </c>
      <c r="AA2197" s="96">
        <v>2769</v>
      </c>
      <c r="AB2197" s="155">
        <v>45187</v>
      </c>
      <c r="AC2197" s="155">
        <v>45746</v>
      </c>
      <c r="AD2197" s="96">
        <v>8999990341</v>
      </c>
      <c r="AE2197" s="96" t="s">
        <v>3487</v>
      </c>
      <c r="AF2197" s="96">
        <v>3</v>
      </c>
      <c r="AG2197" s="96" t="s">
        <v>3488</v>
      </c>
      <c r="AH2197" s="96" t="s">
        <v>3489</v>
      </c>
      <c r="AI2197" s="154">
        <v>0</v>
      </c>
      <c r="AJ2197" s="154">
        <v>0</v>
      </c>
      <c r="AK2197" s="154">
        <v>0</v>
      </c>
      <c r="AL2197" s="154">
        <v>0</v>
      </c>
      <c r="AM2197" s="154">
        <v>0</v>
      </c>
      <c r="AN2197" s="154">
        <v>360000</v>
      </c>
      <c r="AO2197" s="154">
        <v>0</v>
      </c>
      <c r="AP2197" s="154">
        <v>0</v>
      </c>
      <c r="AQ2197" s="154">
        <v>360000</v>
      </c>
      <c r="AR2197" s="96" t="s">
        <v>3544</v>
      </c>
      <c r="AS2197" s="96" t="s">
        <v>3491</v>
      </c>
      <c r="AT2197" s="96">
        <v>0</v>
      </c>
      <c r="AU2197" s="96"/>
      <c r="AV2197" s="96"/>
      <c r="AW2197" s="96"/>
      <c r="AX2197" s="96"/>
      <c r="AY2197" s="96"/>
      <c r="AZ2197" s="96"/>
      <c r="BA2197" s="96"/>
      <c r="BB2197" s="96"/>
      <c r="BC2197" s="96"/>
      <c r="BD2197" s="96"/>
      <c r="BE2197" s="96"/>
      <c r="BF2197" s="96"/>
      <c r="BG2197" s="96"/>
      <c r="BH2197" s="96"/>
    </row>
    <row r="2198" spans="1:60" x14ac:dyDescent="0.2">
      <c r="A2198" s="100">
        <v>0.6</v>
      </c>
      <c r="B2198" s="96" t="s">
        <v>3482</v>
      </c>
      <c r="C2198" s="96">
        <v>164147</v>
      </c>
      <c r="D2198" s="96">
        <v>999202310</v>
      </c>
      <c r="E2198" s="154">
        <v>0</v>
      </c>
      <c r="F2198" s="154">
        <v>0</v>
      </c>
      <c r="G2198" s="154">
        <v>0</v>
      </c>
      <c r="H2198" s="154">
        <v>0</v>
      </c>
      <c r="I2198" s="154">
        <v>0</v>
      </c>
      <c r="J2198" s="154">
        <v>600000</v>
      </c>
      <c r="K2198" s="154">
        <v>0</v>
      </c>
      <c r="L2198" s="154">
        <v>0</v>
      </c>
      <c r="M2198" s="154">
        <v>600000</v>
      </c>
      <c r="N2198" s="96" t="s">
        <v>7104</v>
      </c>
      <c r="O2198" s="96" t="s">
        <v>3484</v>
      </c>
      <c r="P2198" s="96">
        <v>4</v>
      </c>
      <c r="Q2198" s="96">
        <v>2024</v>
      </c>
      <c r="R2198" s="96" t="s">
        <v>3060</v>
      </c>
      <c r="S2198" s="96" t="s">
        <v>3485</v>
      </c>
      <c r="T2198" s="155">
        <v>45476</v>
      </c>
      <c r="U2198" s="155">
        <v>45477</v>
      </c>
      <c r="V2198" s="155">
        <v>45478</v>
      </c>
      <c r="W2198" s="96" t="s">
        <v>2986</v>
      </c>
      <c r="X2198" s="96" t="s">
        <v>3486</v>
      </c>
      <c r="Y2198" s="96"/>
      <c r="Z2198" s="96" t="s">
        <v>3063</v>
      </c>
      <c r="AA2198" s="96">
        <v>2769</v>
      </c>
      <c r="AB2198" s="155">
        <v>45187</v>
      </c>
      <c r="AC2198" s="155">
        <v>45746</v>
      </c>
      <c r="AD2198" s="96">
        <v>8999990341</v>
      </c>
      <c r="AE2198" s="96" t="s">
        <v>3487</v>
      </c>
      <c r="AF2198" s="96">
        <v>3</v>
      </c>
      <c r="AG2198" s="96" t="s">
        <v>3488</v>
      </c>
      <c r="AH2198" s="96" t="s">
        <v>3489</v>
      </c>
      <c r="AI2198" s="154">
        <v>0</v>
      </c>
      <c r="AJ2198" s="154">
        <v>0</v>
      </c>
      <c r="AK2198" s="154">
        <v>0</v>
      </c>
      <c r="AL2198" s="154">
        <v>0</v>
      </c>
      <c r="AM2198" s="154">
        <v>0</v>
      </c>
      <c r="AN2198" s="154">
        <v>360000</v>
      </c>
      <c r="AO2198" s="154">
        <v>0</v>
      </c>
      <c r="AP2198" s="154">
        <v>0</v>
      </c>
      <c r="AQ2198" s="154">
        <v>360000</v>
      </c>
      <c r="AR2198" s="96" t="s">
        <v>3544</v>
      </c>
      <c r="AS2198" s="96" t="s">
        <v>3491</v>
      </c>
      <c r="AT2198" s="96">
        <v>0</v>
      </c>
      <c r="AU2198" s="96"/>
      <c r="AV2198" s="96"/>
      <c r="AW2198" s="96"/>
      <c r="AX2198" s="96"/>
      <c r="AY2198" s="96"/>
      <c r="AZ2198" s="96"/>
      <c r="BA2198" s="96"/>
      <c r="BB2198" s="96"/>
      <c r="BC2198" s="96"/>
      <c r="BD2198" s="96"/>
      <c r="BE2198" s="96"/>
      <c r="BF2198" s="96"/>
      <c r="BG2198" s="96"/>
      <c r="BH2198" s="96"/>
    </row>
    <row r="2199" spans="1:60" x14ac:dyDescent="0.2">
      <c r="A2199" s="100">
        <v>0.6</v>
      </c>
      <c r="B2199" s="96" t="s">
        <v>3482</v>
      </c>
      <c r="C2199" s="96">
        <v>164155</v>
      </c>
      <c r="D2199" s="96">
        <v>999202310</v>
      </c>
      <c r="E2199" s="154">
        <v>0</v>
      </c>
      <c r="F2199" s="154">
        <v>1883461</v>
      </c>
      <c r="G2199" s="154">
        <v>0</v>
      </c>
      <c r="H2199" s="154">
        <v>0</v>
      </c>
      <c r="I2199" s="154">
        <v>0</v>
      </c>
      <c r="J2199" s="154">
        <v>0</v>
      </c>
      <c r="K2199" s="154">
        <v>0</v>
      </c>
      <c r="L2199" s="154">
        <v>0</v>
      </c>
      <c r="M2199" s="154">
        <v>1883461</v>
      </c>
      <c r="N2199" s="96" t="s">
        <v>7105</v>
      </c>
      <c r="O2199" s="96" t="s">
        <v>3484</v>
      </c>
      <c r="P2199" s="96">
        <v>4</v>
      </c>
      <c r="Q2199" s="96">
        <v>2024</v>
      </c>
      <c r="R2199" s="96" t="s">
        <v>3060</v>
      </c>
      <c r="S2199" s="96" t="s">
        <v>3485</v>
      </c>
      <c r="T2199" s="155">
        <v>45443</v>
      </c>
      <c r="U2199" s="155">
        <v>45482</v>
      </c>
      <c r="V2199" s="155">
        <v>45483</v>
      </c>
      <c r="W2199" s="96" t="s">
        <v>2986</v>
      </c>
      <c r="X2199" s="96" t="s">
        <v>3486</v>
      </c>
      <c r="Y2199" s="96"/>
      <c r="Z2199" s="96" t="s">
        <v>3063</v>
      </c>
      <c r="AA2199" s="96">
        <v>2769</v>
      </c>
      <c r="AB2199" s="155">
        <v>45187</v>
      </c>
      <c r="AC2199" s="155">
        <v>45746</v>
      </c>
      <c r="AD2199" s="96">
        <v>8999990341</v>
      </c>
      <c r="AE2199" s="96" t="s">
        <v>3487</v>
      </c>
      <c r="AF2199" s="96">
        <v>3</v>
      </c>
      <c r="AG2199" s="96" t="s">
        <v>3488</v>
      </c>
      <c r="AH2199" s="96" t="s">
        <v>3489</v>
      </c>
      <c r="AI2199" s="154">
        <v>0</v>
      </c>
      <c r="AJ2199" s="154">
        <v>1130076.6000000001</v>
      </c>
      <c r="AK2199" s="154">
        <v>0</v>
      </c>
      <c r="AL2199" s="154">
        <v>0</v>
      </c>
      <c r="AM2199" s="154">
        <v>0</v>
      </c>
      <c r="AN2199" s="154">
        <v>0</v>
      </c>
      <c r="AO2199" s="154">
        <v>0</v>
      </c>
      <c r="AP2199" s="154">
        <v>0</v>
      </c>
      <c r="AQ2199" s="154">
        <v>1130076.6000000001</v>
      </c>
      <c r="AR2199" s="96" t="s">
        <v>3490</v>
      </c>
      <c r="AS2199" s="96" t="s">
        <v>3491</v>
      </c>
      <c r="AT2199" s="96" t="s">
        <v>7106</v>
      </c>
      <c r="AU2199" s="96"/>
      <c r="AV2199" s="96"/>
      <c r="AW2199" s="96"/>
      <c r="AX2199" s="96"/>
      <c r="AY2199" s="96"/>
      <c r="AZ2199" s="96"/>
      <c r="BA2199" s="96"/>
      <c r="BB2199" s="96"/>
      <c r="BC2199" s="96"/>
      <c r="BD2199" s="96"/>
      <c r="BE2199" s="96"/>
      <c r="BF2199" s="96"/>
      <c r="BG2199" s="96"/>
      <c r="BH2199" s="96"/>
    </row>
    <row r="2200" spans="1:60" x14ac:dyDescent="0.2">
      <c r="A2200" s="100">
        <v>0.6</v>
      </c>
      <c r="B2200" s="96" t="s">
        <v>3482</v>
      </c>
      <c r="C2200" s="96">
        <v>164161</v>
      </c>
      <c r="D2200" s="96">
        <v>999202310</v>
      </c>
      <c r="E2200" s="154">
        <v>0</v>
      </c>
      <c r="F2200" s="154">
        <v>0</v>
      </c>
      <c r="G2200" s="154">
        <v>0</v>
      </c>
      <c r="H2200" s="154">
        <v>0</v>
      </c>
      <c r="I2200" s="154">
        <v>0</v>
      </c>
      <c r="J2200" s="154">
        <v>600000</v>
      </c>
      <c r="K2200" s="154">
        <v>0</v>
      </c>
      <c r="L2200" s="154">
        <v>0</v>
      </c>
      <c r="M2200" s="154">
        <v>600000</v>
      </c>
      <c r="N2200" s="96" t="s">
        <v>7107</v>
      </c>
      <c r="O2200" s="96" t="s">
        <v>3484</v>
      </c>
      <c r="P2200" s="96">
        <v>4</v>
      </c>
      <c r="Q2200" s="96">
        <v>2024</v>
      </c>
      <c r="R2200" s="96" t="s">
        <v>3060</v>
      </c>
      <c r="S2200" s="96" t="s">
        <v>3485</v>
      </c>
      <c r="T2200" s="155">
        <v>45481</v>
      </c>
      <c r="U2200" s="155">
        <v>45482</v>
      </c>
      <c r="V2200" s="155">
        <v>45483</v>
      </c>
      <c r="W2200" s="96" t="s">
        <v>2986</v>
      </c>
      <c r="X2200" s="96" t="s">
        <v>3486</v>
      </c>
      <c r="Y2200" s="96"/>
      <c r="Z2200" s="96" t="s">
        <v>3063</v>
      </c>
      <c r="AA2200" s="96">
        <v>2769</v>
      </c>
      <c r="AB2200" s="155">
        <v>45187</v>
      </c>
      <c r="AC2200" s="155">
        <v>45746</v>
      </c>
      <c r="AD2200" s="96">
        <v>8999990341</v>
      </c>
      <c r="AE2200" s="96" t="s">
        <v>3487</v>
      </c>
      <c r="AF2200" s="96">
        <v>3</v>
      </c>
      <c r="AG2200" s="96" t="s">
        <v>3488</v>
      </c>
      <c r="AH2200" s="96" t="s">
        <v>3489</v>
      </c>
      <c r="AI2200" s="154">
        <v>0</v>
      </c>
      <c r="AJ2200" s="154">
        <v>0</v>
      </c>
      <c r="AK2200" s="154">
        <v>0</v>
      </c>
      <c r="AL2200" s="154">
        <v>0</v>
      </c>
      <c r="AM2200" s="154">
        <v>0</v>
      </c>
      <c r="AN2200" s="154">
        <v>360000</v>
      </c>
      <c r="AO2200" s="154">
        <v>0</v>
      </c>
      <c r="AP2200" s="154">
        <v>0</v>
      </c>
      <c r="AQ2200" s="154">
        <v>360000</v>
      </c>
      <c r="AR2200" s="96" t="s">
        <v>3544</v>
      </c>
      <c r="AS2200" s="96" t="s">
        <v>3491</v>
      </c>
      <c r="AT2200" s="96">
        <v>0</v>
      </c>
      <c r="AU2200" s="96"/>
      <c r="AV2200" s="96"/>
      <c r="AW2200" s="96"/>
      <c r="AX2200" s="96"/>
      <c r="AY2200" s="96"/>
      <c r="AZ2200" s="96"/>
      <c r="BA2200" s="96"/>
      <c r="BB2200" s="96"/>
      <c r="BC2200" s="96"/>
      <c r="BD2200" s="96"/>
      <c r="BE2200" s="96"/>
      <c r="BF2200" s="96"/>
      <c r="BG2200" s="96"/>
      <c r="BH2200" s="96"/>
    </row>
    <row r="2201" spans="1:60" x14ac:dyDescent="0.2">
      <c r="A2201" s="100">
        <v>0.6</v>
      </c>
      <c r="B2201" s="96" t="s">
        <v>3482</v>
      </c>
      <c r="C2201" s="96">
        <v>164192</v>
      </c>
      <c r="D2201" s="96">
        <v>999202310</v>
      </c>
      <c r="E2201" s="154">
        <v>0</v>
      </c>
      <c r="F2201" s="154">
        <v>424200</v>
      </c>
      <c r="G2201" s="154">
        <v>0</v>
      </c>
      <c r="H2201" s="154">
        <v>0</v>
      </c>
      <c r="I2201" s="154">
        <v>0</v>
      </c>
      <c r="J2201" s="154">
        <v>0</v>
      </c>
      <c r="K2201" s="154">
        <v>0</v>
      </c>
      <c r="L2201" s="154">
        <v>0</v>
      </c>
      <c r="M2201" s="154">
        <v>424200</v>
      </c>
      <c r="N2201" s="96" t="s">
        <v>7108</v>
      </c>
      <c r="O2201" s="96" t="s">
        <v>3484</v>
      </c>
      <c r="P2201" s="96">
        <v>4</v>
      </c>
      <c r="Q2201" s="96">
        <v>2024</v>
      </c>
      <c r="R2201" s="96" t="s">
        <v>3060</v>
      </c>
      <c r="S2201" s="96" t="s">
        <v>3485</v>
      </c>
      <c r="T2201" s="155">
        <v>45484</v>
      </c>
      <c r="U2201" s="155">
        <v>45485</v>
      </c>
      <c r="V2201" s="155">
        <v>45488</v>
      </c>
      <c r="W2201" s="96" t="s">
        <v>2986</v>
      </c>
      <c r="X2201" s="96" t="s">
        <v>3486</v>
      </c>
      <c r="Y2201" s="96"/>
      <c r="Z2201" s="96" t="s">
        <v>3063</v>
      </c>
      <c r="AA2201" s="96">
        <v>2769</v>
      </c>
      <c r="AB2201" s="155">
        <v>45187</v>
      </c>
      <c r="AC2201" s="155">
        <v>45746</v>
      </c>
      <c r="AD2201" s="96">
        <v>8999990341</v>
      </c>
      <c r="AE2201" s="96" t="s">
        <v>3487</v>
      </c>
      <c r="AF2201" s="96">
        <v>3</v>
      </c>
      <c r="AG2201" s="96" t="s">
        <v>3488</v>
      </c>
      <c r="AH2201" s="96" t="s">
        <v>3489</v>
      </c>
      <c r="AI2201" s="154">
        <v>0</v>
      </c>
      <c r="AJ2201" s="154">
        <v>254520</v>
      </c>
      <c r="AK2201" s="154">
        <v>0</v>
      </c>
      <c r="AL2201" s="154">
        <v>0</v>
      </c>
      <c r="AM2201" s="154">
        <v>0</v>
      </c>
      <c r="AN2201" s="154">
        <v>0</v>
      </c>
      <c r="AO2201" s="154">
        <v>0</v>
      </c>
      <c r="AP2201" s="154">
        <v>0</v>
      </c>
      <c r="AQ2201" s="154">
        <v>254520</v>
      </c>
      <c r="AR2201" s="96" t="s">
        <v>3490</v>
      </c>
      <c r="AS2201" s="96" t="s">
        <v>3491</v>
      </c>
      <c r="AT2201" s="96" t="s">
        <v>7109</v>
      </c>
      <c r="AU2201" s="96"/>
      <c r="AV2201" s="96"/>
      <c r="AW2201" s="96"/>
      <c r="AX2201" s="96"/>
      <c r="AY2201" s="96"/>
      <c r="AZ2201" s="96"/>
      <c r="BA2201" s="96"/>
      <c r="BB2201" s="96"/>
      <c r="BC2201" s="96"/>
      <c r="BD2201" s="96"/>
      <c r="BE2201" s="96"/>
      <c r="BF2201" s="96"/>
      <c r="BG2201" s="96"/>
      <c r="BH2201" s="96"/>
    </row>
    <row r="2202" spans="1:60" x14ac:dyDescent="0.2">
      <c r="A2202" s="100">
        <v>0.6</v>
      </c>
      <c r="B2202" s="96" t="s">
        <v>3482</v>
      </c>
      <c r="C2202" s="96">
        <v>164231</v>
      </c>
      <c r="D2202" s="96">
        <v>999202310</v>
      </c>
      <c r="E2202" s="154">
        <v>0</v>
      </c>
      <c r="F2202" s="154">
        <v>352600</v>
      </c>
      <c r="G2202" s="154">
        <v>0</v>
      </c>
      <c r="H2202" s="154">
        <v>0</v>
      </c>
      <c r="I2202" s="154">
        <v>0</v>
      </c>
      <c r="J2202" s="154">
        <v>0</v>
      </c>
      <c r="K2202" s="154">
        <v>0</v>
      </c>
      <c r="L2202" s="154">
        <v>0</v>
      </c>
      <c r="M2202" s="154">
        <v>352600</v>
      </c>
      <c r="N2202" s="96" t="s">
        <v>7110</v>
      </c>
      <c r="O2202" s="96" t="s">
        <v>3484</v>
      </c>
      <c r="P2202" s="96">
        <v>4</v>
      </c>
      <c r="Q2202" s="96">
        <v>2024</v>
      </c>
      <c r="R2202" s="96" t="s">
        <v>3060</v>
      </c>
      <c r="S2202" s="96" t="s">
        <v>3485</v>
      </c>
      <c r="T2202" s="155">
        <v>45489</v>
      </c>
      <c r="U2202" s="155">
        <v>45490</v>
      </c>
      <c r="V2202" s="155">
        <v>45493</v>
      </c>
      <c r="W2202" s="96" t="s">
        <v>2986</v>
      </c>
      <c r="X2202" s="96" t="s">
        <v>3486</v>
      </c>
      <c r="Y2202" s="96"/>
      <c r="Z2202" s="96" t="s">
        <v>3063</v>
      </c>
      <c r="AA2202" s="96">
        <v>2769</v>
      </c>
      <c r="AB2202" s="155">
        <v>45187</v>
      </c>
      <c r="AC2202" s="155">
        <v>45746</v>
      </c>
      <c r="AD2202" s="96">
        <v>8999990341</v>
      </c>
      <c r="AE2202" s="96" t="s">
        <v>3487</v>
      </c>
      <c r="AF2202" s="96">
        <v>3</v>
      </c>
      <c r="AG2202" s="96" t="s">
        <v>3488</v>
      </c>
      <c r="AH2202" s="96" t="s">
        <v>3489</v>
      </c>
      <c r="AI2202" s="154">
        <v>0</v>
      </c>
      <c r="AJ2202" s="154">
        <v>211560</v>
      </c>
      <c r="AK2202" s="154">
        <v>0</v>
      </c>
      <c r="AL2202" s="154">
        <v>0</v>
      </c>
      <c r="AM2202" s="154">
        <v>0</v>
      </c>
      <c r="AN2202" s="154">
        <v>0</v>
      </c>
      <c r="AO2202" s="154">
        <v>0</v>
      </c>
      <c r="AP2202" s="154">
        <v>0</v>
      </c>
      <c r="AQ2202" s="154">
        <v>211560</v>
      </c>
      <c r="AR2202" s="96" t="s">
        <v>3490</v>
      </c>
      <c r="AS2202" s="96" t="s">
        <v>3491</v>
      </c>
      <c r="AT2202" s="96" t="s">
        <v>7111</v>
      </c>
      <c r="AU2202" s="96"/>
      <c r="AV2202" s="96"/>
      <c r="AW2202" s="96"/>
      <c r="AX2202" s="96"/>
      <c r="AY2202" s="96"/>
      <c r="AZ2202" s="96"/>
      <c r="BA2202" s="96"/>
      <c r="BB2202" s="96"/>
      <c r="BC2202" s="96"/>
      <c r="BD2202" s="96"/>
      <c r="BE2202" s="96"/>
      <c r="BF2202" s="96"/>
      <c r="BG2202" s="96"/>
      <c r="BH2202" s="96"/>
    </row>
    <row r="2203" spans="1:60" x14ac:dyDescent="0.2">
      <c r="A2203" s="100">
        <v>0.6</v>
      </c>
      <c r="B2203" s="96" t="s">
        <v>3482</v>
      </c>
      <c r="C2203" s="96">
        <v>164261</v>
      </c>
      <c r="D2203" s="96">
        <v>999202310</v>
      </c>
      <c r="E2203" s="154">
        <v>0</v>
      </c>
      <c r="F2203" s="154">
        <v>0</v>
      </c>
      <c r="G2203" s="154">
        <v>0</v>
      </c>
      <c r="H2203" s="154">
        <v>0</v>
      </c>
      <c r="I2203" s="154">
        <v>0</v>
      </c>
      <c r="J2203" s="154">
        <v>600000</v>
      </c>
      <c r="K2203" s="154">
        <v>0</v>
      </c>
      <c r="L2203" s="154">
        <v>0</v>
      </c>
      <c r="M2203" s="154">
        <v>600000</v>
      </c>
      <c r="N2203" s="96" t="s">
        <v>7112</v>
      </c>
      <c r="O2203" s="96" t="s">
        <v>3484</v>
      </c>
      <c r="P2203" s="96">
        <v>4</v>
      </c>
      <c r="Q2203" s="96">
        <v>2024</v>
      </c>
      <c r="R2203" s="96" t="s">
        <v>3060</v>
      </c>
      <c r="S2203" s="96" t="s">
        <v>3485</v>
      </c>
      <c r="T2203" s="155">
        <v>45490</v>
      </c>
      <c r="U2203" s="155">
        <v>45492</v>
      </c>
      <c r="V2203" s="155">
        <v>45493</v>
      </c>
      <c r="W2203" s="96" t="s">
        <v>2986</v>
      </c>
      <c r="X2203" s="96" t="s">
        <v>3486</v>
      </c>
      <c r="Y2203" s="96"/>
      <c r="Z2203" s="96" t="s">
        <v>3063</v>
      </c>
      <c r="AA2203" s="96">
        <v>2769</v>
      </c>
      <c r="AB2203" s="155">
        <v>45187</v>
      </c>
      <c r="AC2203" s="155">
        <v>45746</v>
      </c>
      <c r="AD2203" s="96">
        <v>8999990341</v>
      </c>
      <c r="AE2203" s="96" t="s">
        <v>3487</v>
      </c>
      <c r="AF2203" s="96">
        <v>3</v>
      </c>
      <c r="AG2203" s="96" t="s">
        <v>3488</v>
      </c>
      <c r="AH2203" s="96" t="s">
        <v>3489</v>
      </c>
      <c r="AI2203" s="154">
        <v>0</v>
      </c>
      <c r="AJ2203" s="154">
        <v>0</v>
      </c>
      <c r="AK2203" s="154">
        <v>0</v>
      </c>
      <c r="AL2203" s="154">
        <v>0</v>
      </c>
      <c r="AM2203" s="154">
        <v>0</v>
      </c>
      <c r="AN2203" s="154">
        <v>360000</v>
      </c>
      <c r="AO2203" s="154">
        <v>0</v>
      </c>
      <c r="AP2203" s="154">
        <v>0</v>
      </c>
      <c r="AQ2203" s="154">
        <v>360000</v>
      </c>
      <c r="AR2203" s="96" t="s">
        <v>3544</v>
      </c>
      <c r="AS2203" s="96" t="s">
        <v>3491</v>
      </c>
      <c r="AT2203" s="96">
        <v>0</v>
      </c>
      <c r="AU2203" s="96"/>
      <c r="AV2203" s="96"/>
      <c r="AW2203" s="96"/>
      <c r="AX2203" s="96"/>
      <c r="AY2203" s="96"/>
      <c r="AZ2203" s="96"/>
      <c r="BA2203" s="96"/>
      <c r="BB2203" s="96"/>
      <c r="BC2203" s="96"/>
      <c r="BD2203" s="96"/>
      <c r="BE2203" s="96"/>
      <c r="BF2203" s="96"/>
      <c r="BG2203" s="96"/>
      <c r="BH2203" s="96"/>
    </row>
    <row r="2204" spans="1:60" x14ac:dyDescent="0.2">
      <c r="A2204" s="100">
        <v>0.6</v>
      </c>
      <c r="B2204" s="96" t="s">
        <v>3482</v>
      </c>
      <c r="C2204" s="96">
        <v>163892</v>
      </c>
      <c r="D2204" s="96">
        <v>999202310</v>
      </c>
      <c r="E2204" s="154">
        <v>0</v>
      </c>
      <c r="F2204" s="154">
        <v>1620188</v>
      </c>
      <c r="G2204" s="154">
        <v>0</v>
      </c>
      <c r="H2204" s="154">
        <v>0</v>
      </c>
      <c r="I2204" s="154">
        <v>0</v>
      </c>
      <c r="J2204" s="154">
        <v>0</v>
      </c>
      <c r="K2204" s="154">
        <v>0</v>
      </c>
      <c r="L2204" s="154">
        <v>0</v>
      </c>
      <c r="M2204" s="154">
        <v>1620188</v>
      </c>
      <c r="N2204" s="96" t="s">
        <v>7113</v>
      </c>
      <c r="O2204" s="96" t="s">
        <v>3484</v>
      </c>
      <c r="P2204" s="96">
        <v>4</v>
      </c>
      <c r="Q2204" s="96">
        <v>2024</v>
      </c>
      <c r="R2204" s="96" t="s">
        <v>3060</v>
      </c>
      <c r="S2204" s="96" t="s">
        <v>3485</v>
      </c>
      <c r="T2204" s="155">
        <v>45447</v>
      </c>
      <c r="U2204" s="155">
        <v>45448</v>
      </c>
      <c r="V2204" s="155">
        <v>45448</v>
      </c>
      <c r="W2204" s="96" t="s">
        <v>3609</v>
      </c>
      <c r="X2204" s="96" t="s">
        <v>3486</v>
      </c>
      <c r="Y2204" s="96"/>
      <c r="Z2204" s="96" t="s">
        <v>3063</v>
      </c>
      <c r="AA2204" s="96">
        <v>2769</v>
      </c>
      <c r="AB2204" s="155">
        <v>45187</v>
      </c>
      <c r="AC2204" s="155">
        <v>45746</v>
      </c>
      <c r="AD2204" s="96">
        <v>8999990341</v>
      </c>
      <c r="AE2204" s="96" t="s">
        <v>3487</v>
      </c>
      <c r="AF2204" s="96">
        <v>3</v>
      </c>
      <c r="AG2204" s="96" t="s">
        <v>3488</v>
      </c>
      <c r="AH2204" s="96" t="s">
        <v>3489</v>
      </c>
      <c r="AI2204" s="154">
        <v>0</v>
      </c>
      <c r="AJ2204" s="154">
        <v>972112.8</v>
      </c>
      <c r="AK2204" s="154">
        <v>0</v>
      </c>
      <c r="AL2204" s="154">
        <v>0</v>
      </c>
      <c r="AM2204" s="154">
        <v>0</v>
      </c>
      <c r="AN2204" s="154">
        <v>0</v>
      </c>
      <c r="AO2204" s="154">
        <v>0</v>
      </c>
      <c r="AP2204" s="154">
        <v>0</v>
      </c>
      <c r="AQ2204" s="154">
        <v>972112.8</v>
      </c>
      <c r="AR2204" s="96" t="s">
        <v>3490</v>
      </c>
      <c r="AS2204" s="96" t="s">
        <v>3491</v>
      </c>
      <c r="AT2204" s="96" t="s">
        <v>7114</v>
      </c>
      <c r="AU2204" s="96"/>
      <c r="AV2204" s="96"/>
      <c r="AW2204" s="96"/>
      <c r="AX2204" s="96"/>
      <c r="AY2204" s="96"/>
      <c r="AZ2204" s="96"/>
      <c r="BA2204" s="96"/>
      <c r="BB2204" s="96"/>
      <c r="BC2204" s="96"/>
      <c r="BD2204" s="96"/>
      <c r="BE2204" s="96"/>
      <c r="BF2204" s="96"/>
      <c r="BG2204" s="96"/>
      <c r="BH2204" s="96"/>
    </row>
    <row r="2205" spans="1:60" x14ac:dyDescent="0.2">
      <c r="A2205" s="100">
        <v>0.6</v>
      </c>
      <c r="B2205" s="96" t="s">
        <v>3482</v>
      </c>
      <c r="C2205" s="96">
        <v>164148</v>
      </c>
      <c r="D2205" s="96">
        <v>999202310</v>
      </c>
      <c r="E2205" s="154">
        <v>0</v>
      </c>
      <c r="F2205" s="154">
        <v>249293</v>
      </c>
      <c r="G2205" s="154">
        <v>0</v>
      </c>
      <c r="H2205" s="154">
        <v>0</v>
      </c>
      <c r="I2205" s="154">
        <v>0</v>
      </c>
      <c r="J2205" s="154">
        <v>0</v>
      </c>
      <c r="K2205" s="154">
        <v>0</v>
      </c>
      <c r="L2205" s="154">
        <v>0</v>
      </c>
      <c r="M2205" s="154">
        <v>249293</v>
      </c>
      <c r="N2205" s="96" t="s">
        <v>7115</v>
      </c>
      <c r="O2205" s="96" t="s">
        <v>3484</v>
      </c>
      <c r="P2205" s="96">
        <v>4</v>
      </c>
      <c r="Q2205" s="96">
        <v>2024</v>
      </c>
      <c r="R2205" s="96" t="s">
        <v>3060</v>
      </c>
      <c r="S2205" s="96" t="s">
        <v>3485</v>
      </c>
      <c r="T2205" s="155">
        <v>45475</v>
      </c>
      <c r="U2205" s="155">
        <v>45477</v>
      </c>
      <c r="V2205" s="155">
        <v>45478</v>
      </c>
      <c r="W2205" s="96" t="s">
        <v>3609</v>
      </c>
      <c r="X2205" s="96" t="s">
        <v>3486</v>
      </c>
      <c r="Y2205" s="96"/>
      <c r="Z2205" s="96" t="s">
        <v>3063</v>
      </c>
      <c r="AA2205" s="96">
        <v>2769</v>
      </c>
      <c r="AB2205" s="155">
        <v>45187</v>
      </c>
      <c r="AC2205" s="155">
        <v>45746</v>
      </c>
      <c r="AD2205" s="96">
        <v>8999990341</v>
      </c>
      <c r="AE2205" s="96" t="s">
        <v>3487</v>
      </c>
      <c r="AF2205" s="96">
        <v>3</v>
      </c>
      <c r="AG2205" s="96" t="s">
        <v>3488</v>
      </c>
      <c r="AH2205" s="96" t="s">
        <v>3489</v>
      </c>
      <c r="AI2205" s="154">
        <v>0</v>
      </c>
      <c r="AJ2205" s="154">
        <v>149575.79999999999</v>
      </c>
      <c r="AK2205" s="154">
        <v>0</v>
      </c>
      <c r="AL2205" s="154">
        <v>0</v>
      </c>
      <c r="AM2205" s="154">
        <v>0</v>
      </c>
      <c r="AN2205" s="154">
        <v>0</v>
      </c>
      <c r="AO2205" s="154">
        <v>0</v>
      </c>
      <c r="AP2205" s="154">
        <v>0</v>
      </c>
      <c r="AQ2205" s="154">
        <v>149575.79999999999</v>
      </c>
      <c r="AR2205" s="96" t="s">
        <v>3490</v>
      </c>
      <c r="AS2205" s="96" t="s">
        <v>3491</v>
      </c>
      <c r="AT2205" s="96" t="s">
        <v>7116</v>
      </c>
      <c r="AU2205" s="96"/>
      <c r="AV2205" s="96"/>
      <c r="AW2205" s="96"/>
      <c r="AX2205" s="96"/>
      <c r="AY2205" s="96"/>
      <c r="AZ2205" s="96"/>
      <c r="BA2205" s="96"/>
      <c r="BB2205" s="96"/>
      <c r="BC2205" s="96"/>
      <c r="BD2205" s="96"/>
      <c r="BE2205" s="96"/>
      <c r="BF2205" s="96"/>
      <c r="BG2205" s="96"/>
      <c r="BH2205" s="96"/>
    </row>
    <row r="2206" spans="1:60" x14ac:dyDescent="0.2">
      <c r="A2206" s="100">
        <v>0.6</v>
      </c>
      <c r="B2206" s="96" t="s">
        <v>3482</v>
      </c>
      <c r="C2206" s="96">
        <v>162672</v>
      </c>
      <c r="D2206" s="96">
        <v>999202310</v>
      </c>
      <c r="E2206" s="154">
        <v>0</v>
      </c>
      <c r="F2206" s="154">
        <v>81400</v>
      </c>
      <c r="G2206" s="154">
        <v>0</v>
      </c>
      <c r="H2206" s="154">
        <v>0</v>
      </c>
      <c r="I2206" s="154">
        <v>0</v>
      </c>
      <c r="J2206" s="154">
        <v>0</v>
      </c>
      <c r="K2206" s="154">
        <v>0</v>
      </c>
      <c r="L2206" s="154">
        <v>0</v>
      </c>
      <c r="M2206" s="154">
        <v>81400</v>
      </c>
      <c r="N2206" s="96" t="s">
        <v>7117</v>
      </c>
      <c r="O2206" s="96" t="s">
        <v>3484</v>
      </c>
      <c r="P2206" s="96">
        <v>4</v>
      </c>
      <c r="Q2206" s="96">
        <v>2024</v>
      </c>
      <c r="R2206" s="96" t="s">
        <v>3060</v>
      </c>
      <c r="S2206" s="96" t="s">
        <v>3485</v>
      </c>
      <c r="T2206" s="155">
        <v>45330</v>
      </c>
      <c r="U2206" s="155">
        <v>45331</v>
      </c>
      <c r="V2206" s="155">
        <v>45331</v>
      </c>
      <c r="W2206" s="96" t="s">
        <v>2986</v>
      </c>
      <c r="X2206" s="96" t="s">
        <v>3486</v>
      </c>
      <c r="Y2206" s="96"/>
      <c r="Z2206" s="96" t="s">
        <v>3063</v>
      </c>
      <c r="AA2206" s="96">
        <v>2769</v>
      </c>
      <c r="AB2206" s="155">
        <v>45187</v>
      </c>
      <c r="AC2206" s="155">
        <v>45746</v>
      </c>
      <c r="AD2206" s="96">
        <v>8999990341</v>
      </c>
      <c r="AE2206" s="96" t="s">
        <v>3487</v>
      </c>
      <c r="AF2206" s="96">
        <v>3</v>
      </c>
      <c r="AG2206" s="96" t="s">
        <v>3488</v>
      </c>
      <c r="AH2206" s="96" t="s">
        <v>3489</v>
      </c>
      <c r="AI2206" s="154">
        <v>0</v>
      </c>
      <c r="AJ2206" s="154">
        <v>48840</v>
      </c>
      <c r="AK2206" s="154">
        <v>0</v>
      </c>
      <c r="AL2206" s="154">
        <v>0</v>
      </c>
      <c r="AM2206" s="154">
        <v>0</v>
      </c>
      <c r="AN2206" s="154">
        <v>0</v>
      </c>
      <c r="AO2206" s="154">
        <v>0</v>
      </c>
      <c r="AP2206" s="154">
        <v>0</v>
      </c>
      <c r="AQ2206" s="154">
        <v>48840</v>
      </c>
      <c r="AR2206" s="96" t="s">
        <v>3490</v>
      </c>
      <c r="AS2206" s="96" t="s">
        <v>3491</v>
      </c>
      <c r="AT2206" s="96" t="s">
        <v>7118</v>
      </c>
      <c r="AU2206" s="96"/>
      <c r="AV2206" s="96"/>
      <c r="AW2206" s="96"/>
      <c r="AX2206" s="96"/>
      <c r="AY2206" s="96"/>
      <c r="AZ2206" s="96"/>
      <c r="BA2206" s="96"/>
      <c r="BB2206" s="96"/>
      <c r="BC2206" s="96"/>
      <c r="BD2206" s="96"/>
      <c r="BE2206" s="96"/>
      <c r="BF2206" s="96"/>
      <c r="BG2206" s="96"/>
      <c r="BH2206" s="96"/>
    </row>
    <row r="2207" spans="1:60" x14ac:dyDescent="0.2">
      <c r="A2207" s="100">
        <v>0.6</v>
      </c>
      <c r="B2207" s="96" t="s">
        <v>3482</v>
      </c>
      <c r="C2207" s="96">
        <v>162788</v>
      </c>
      <c r="D2207" s="96">
        <v>999202310</v>
      </c>
      <c r="E2207" s="154">
        <v>0</v>
      </c>
      <c r="F2207" s="154">
        <v>0</v>
      </c>
      <c r="G2207" s="154">
        <v>0</v>
      </c>
      <c r="H2207" s="154">
        <v>0</v>
      </c>
      <c r="I2207" s="154">
        <v>0</v>
      </c>
      <c r="J2207" s="154">
        <v>0</v>
      </c>
      <c r="K2207" s="154">
        <v>0</v>
      </c>
      <c r="L2207" s="154">
        <v>0</v>
      </c>
      <c r="M2207" s="154">
        <v>0</v>
      </c>
      <c r="N2207" s="96" t="s">
        <v>7119</v>
      </c>
      <c r="O2207" s="96" t="s">
        <v>3484</v>
      </c>
      <c r="P2207" s="96">
        <v>4</v>
      </c>
      <c r="Q2207" s="96">
        <v>2024</v>
      </c>
      <c r="R2207" s="96" t="s">
        <v>3060</v>
      </c>
      <c r="S2207" s="96" t="s">
        <v>3485</v>
      </c>
      <c r="T2207" s="155">
        <v>45343</v>
      </c>
      <c r="U2207" s="155">
        <v>45344</v>
      </c>
      <c r="V2207" s="155">
        <v>45345</v>
      </c>
      <c r="W2207" s="96" t="s">
        <v>2986</v>
      </c>
      <c r="X2207" s="96" t="s">
        <v>3486</v>
      </c>
      <c r="Y2207" s="96"/>
      <c r="Z2207" s="96" t="s">
        <v>3063</v>
      </c>
      <c r="AA2207" s="96">
        <v>2769</v>
      </c>
      <c r="AB2207" s="155">
        <v>45187</v>
      </c>
      <c r="AC2207" s="155">
        <v>45746</v>
      </c>
      <c r="AD2207" s="96">
        <v>8999990341</v>
      </c>
      <c r="AE2207" s="96" t="s">
        <v>3487</v>
      </c>
      <c r="AF2207" s="96">
        <v>3</v>
      </c>
      <c r="AG2207" s="96" t="s">
        <v>3488</v>
      </c>
      <c r="AH2207" s="96" t="s">
        <v>3489</v>
      </c>
      <c r="AI2207" s="154">
        <v>0</v>
      </c>
      <c r="AJ2207" s="154">
        <v>0</v>
      </c>
      <c r="AK2207" s="154">
        <v>0</v>
      </c>
      <c r="AL2207" s="154">
        <v>0</v>
      </c>
      <c r="AM2207" s="154">
        <v>0</v>
      </c>
      <c r="AN2207" s="154">
        <v>0</v>
      </c>
      <c r="AO2207" s="154">
        <v>0</v>
      </c>
      <c r="AP2207" s="154">
        <v>0</v>
      </c>
      <c r="AQ2207" s="154">
        <v>0</v>
      </c>
      <c r="AR2207" s="96" t="s">
        <v>3496</v>
      </c>
      <c r="AS2207" s="96" t="s">
        <v>3491</v>
      </c>
      <c r="AT2207" s="96">
        <v>0</v>
      </c>
      <c r="AU2207" s="96"/>
      <c r="AV2207" s="96"/>
      <c r="AW2207" s="96"/>
      <c r="AX2207" s="96"/>
      <c r="AY2207" s="96"/>
      <c r="AZ2207" s="96"/>
      <c r="BA2207" s="96"/>
      <c r="BB2207" s="96"/>
      <c r="BC2207" s="96"/>
      <c r="BD2207" s="96"/>
      <c r="BE2207" s="96"/>
      <c r="BF2207" s="96"/>
      <c r="BG2207" s="96"/>
      <c r="BH2207" s="96"/>
    </row>
    <row r="2208" spans="1:60" x14ac:dyDescent="0.2">
      <c r="A2208" s="100">
        <v>0.6</v>
      </c>
      <c r="B2208" s="96" t="s">
        <v>3482</v>
      </c>
      <c r="C2208" s="96">
        <v>162867</v>
      </c>
      <c r="D2208" s="96">
        <v>999202310</v>
      </c>
      <c r="E2208" s="154">
        <v>0</v>
      </c>
      <c r="F2208" s="154">
        <v>0</v>
      </c>
      <c r="G2208" s="154">
        <v>0</v>
      </c>
      <c r="H2208" s="154">
        <v>0</v>
      </c>
      <c r="I2208" s="154">
        <v>0</v>
      </c>
      <c r="J2208" s="154">
        <v>0</v>
      </c>
      <c r="K2208" s="154">
        <v>0</v>
      </c>
      <c r="L2208" s="154">
        <v>0</v>
      </c>
      <c r="M2208" s="154">
        <v>0</v>
      </c>
      <c r="N2208" s="96" t="s">
        <v>7120</v>
      </c>
      <c r="O2208" s="96" t="s">
        <v>3484</v>
      </c>
      <c r="P2208" s="96">
        <v>4</v>
      </c>
      <c r="Q2208" s="96">
        <v>2024</v>
      </c>
      <c r="R2208" s="96" t="s">
        <v>3060</v>
      </c>
      <c r="S2208" s="96" t="s">
        <v>3485</v>
      </c>
      <c r="T2208" s="155">
        <v>45350</v>
      </c>
      <c r="U2208" s="155">
        <v>45351</v>
      </c>
      <c r="V2208" s="155">
        <v>45352</v>
      </c>
      <c r="W2208" s="96" t="s">
        <v>2986</v>
      </c>
      <c r="X2208" s="96" t="s">
        <v>3486</v>
      </c>
      <c r="Y2208" s="96"/>
      <c r="Z2208" s="96" t="s">
        <v>3063</v>
      </c>
      <c r="AA2208" s="96">
        <v>2769</v>
      </c>
      <c r="AB2208" s="155">
        <v>45187</v>
      </c>
      <c r="AC2208" s="155">
        <v>45746</v>
      </c>
      <c r="AD2208" s="96">
        <v>8999990341</v>
      </c>
      <c r="AE2208" s="96" t="s">
        <v>3487</v>
      </c>
      <c r="AF2208" s="96">
        <v>3</v>
      </c>
      <c r="AG2208" s="96" t="s">
        <v>3488</v>
      </c>
      <c r="AH2208" s="96" t="s">
        <v>3489</v>
      </c>
      <c r="AI2208" s="154">
        <v>0</v>
      </c>
      <c r="AJ2208" s="154">
        <v>0</v>
      </c>
      <c r="AK2208" s="154">
        <v>0</v>
      </c>
      <c r="AL2208" s="154">
        <v>0</v>
      </c>
      <c r="AM2208" s="154">
        <v>0</v>
      </c>
      <c r="AN2208" s="154">
        <v>0</v>
      </c>
      <c r="AO2208" s="154">
        <v>0</v>
      </c>
      <c r="AP2208" s="154">
        <v>0</v>
      </c>
      <c r="AQ2208" s="154">
        <v>0</v>
      </c>
      <c r="AR2208" s="96" t="s">
        <v>3496</v>
      </c>
      <c r="AS2208" s="96" t="s">
        <v>3491</v>
      </c>
      <c r="AT2208" s="96">
        <v>0</v>
      </c>
      <c r="AU2208" s="96"/>
      <c r="AV2208" s="96"/>
      <c r="AW2208" s="96"/>
      <c r="AX2208" s="96"/>
      <c r="AY2208" s="96"/>
      <c r="AZ2208" s="96"/>
      <c r="BA2208" s="96"/>
      <c r="BB2208" s="96"/>
      <c r="BC2208" s="96"/>
      <c r="BD2208" s="96"/>
      <c r="BE2208" s="96"/>
      <c r="BF2208" s="96"/>
      <c r="BG2208" s="96"/>
      <c r="BH2208" s="96"/>
    </row>
    <row r="2209" spans="1:60" x14ac:dyDescent="0.2">
      <c r="A2209" s="100">
        <v>0.6</v>
      </c>
      <c r="B2209" s="96" t="s">
        <v>3482</v>
      </c>
      <c r="C2209" s="96">
        <v>162918</v>
      </c>
      <c r="D2209" s="96">
        <v>999202310</v>
      </c>
      <c r="E2209" s="154">
        <v>0</v>
      </c>
      <c r="F2209" s="154">
        <v>495450</v>
      </c>
      <c r="G2209" s="154">
        <v>0</v>
      </c>
      <c r="H2209" s="154">
        <v>0</v>
      </c>
      <c r="I2209" s="154">
        <v>0</v>
      </c>
      <c r="J2209" s="154">
        <v>0</v>
      </c>
      <c r="K2209" s="154">
        <v>0</v>
      </c>
      <c r="L2209" s="154">
        <v>0</v>
      </c>
      <c r="M2209" s="154">
        <v>495450</v>
      </c>
      <c r="N2209" s="96" t="s">
        <v>7121</v>
      </c>
      <c r="O2209" s="96" t="s">
        <v>3484</v>
      </c>
      <c r="P2209" s="96">
        <v>4</v>
      </c>
      <c r="Q2209" s="96">
        <v>2024</v>
      </c>
      <c r="R2209" s="96" t="s">
        <v>3060</v>
      </c>
      <c r="S2209" s="96" t="s">
        <v>3485</v>
      </c>
      <c r="T2209" s="155">
        <v>45351</v>
      </c>
      <c r="U2209" s="155">
        <v>45355</v>
      </c>
      <c r="V2209" s="155">
        <v>45356</v>
      </c>
      <c r="W2209" s="96" t="s">
        <v>2986</v>
      </c>
      <c r="X2209" s="96" t="s">
        <v>3486</v>
      </c>
      <c r="Y2209" s="96"/>
      <c r="Z2209" s="96" t="s">
        <v>3063</v>
      </c>
      <c r="AA2209" s="96">
        <v>2769</v>
      </c>
      <c r="AB2209" s="155">
        <v>45187</v>
      </c>
      <c r="AC2209" s="155">
        <v>45746</v>
      </c>
      <c r="AD2209" s="96">
        <v>8999990341</v>
      </c>
      <c r="AE2209" s="96" t="s">
        <v>3487</v>
      </c>
      <c r="AF2209" s="96">
        <v>3</v>
      </c>
      <c r="AG2209" s="96" t="s">
        <v>3488</v>
      </c>
      <c r="AH2209" s="96" t="s">
        <v>3489</v>
      </c>
      <c r="AI2209" s="154">
        <v>0</v>
      </c>
      <c r="AJ2209" s="154">
        <v>297270</v>
      </c>
      <c r="AK2209" s="154">
        <v>0</v>
      </c>
      <c r="AL2209" s="154">
        <v>0</v>
      </c>
      <c r="AM2209" s="154">
        <v>0</v>
      </c>
      <c r="AN2209" s="154">
        <v>0</v>
      </c>
      <c r="AO2209" s="154">
        <v>0</v>
      </c>
      <c r="AP2209" s="154">
        <v>0</v>
      </c>
      <c r="AQ2209" s="154">
        <v>297270</v>
      </c>
      <c r="AR2209" s="96" t="s">
        <v>3490</v>
      </c>
      <c r="AS2209" s="96" t="s">
        <v>3491</v>
      </c>
      <c r="AT2209" s="96" t="s">
        <v>7122</v>
      </c>
      <c r="AU2209" s="96"/>
      <c r="AV2209" s="96"/>
      <c r="AW2209" s="96"/>
      <c r="AX2209" s="96"/>
      <c r="AY2209" s="96"/>
      <c r="AZ2209" s="96"/>
      <c r="BA2209" s="96"/>
      <c r="BB2209" s="96"/>
      <c r="BC2209" s="96"/>
      <c r="BD2209" s="96"/>
      <c r="BE2209" s="96"/>
      <c r="BF2209" s="96"/>
      <c r="BG2209" s="96"/>
      <c r="BH2209" s="96"/>
    </row>
    <row r="2210" spans="1:60" x14ac:dyDescent="0.2">
      <c r="A2210" s="100">
        <v>0.6</v>
      </c>
      <c r="B2210" s="96" t="s">
        <v>3482</v>
      </c>
      <c r="C2210" s="96">
        <v>162927</v>
      </c>
      <c r="D2210" s="96">
        <v>999202310</v>
      </c>
      <c r="E2210" s="154">
        <v>0</v>
      </c>
      <c r="F2210" s="154">
        <v>0</v>
      </c>
      <c r="G2210" s="154">
        <v>0</v>
      </c>
      <c r="H2210" s="154">
        <v>0</v>
      </c>
      <c r="I2210" s="154">
        <v>0</v>
      </c>
      <c r="J2210" s="154">
        <v>0</v>
      </c>
      <c r="K2210" s="154">
        <v>0</v>
      </c>
      <c r="L2210" s="154">
        <v>0</v>
      </c>
      <c r="M2210" s="154">
        <v>0</v>
      </c>
      <c r="N2210" s="96" t="s">
        <v>7123</v>
      </c>
      <c r="O2210" s="96" t="s">
        <v>3484</v>
      </c>
      <c r="P2210" s="96">
        <v>4</v>
      </c>
      <c r="Q2210" s="96">
        <v>2024</v>
      </c>
      <c r="R2210" s="96" t="s">
        <v>3060</v>
      </c>
      <c r="S2210" s="96" t="s">
        <v>3485</v>
      </c>
      <c r="T2210" s="155">
        <v>45355</v>
      </c>
      <c r="U2210" s="155">
        <v>45356</v>
      </c>
      <c r="V2210" s="155">
        <v>45356</v>
      </c>
      <c r="W2210" s="96" t="s">
        <v>2986</v>
      </c>
      <c r="X2210" s="96" t="s">
        <v>3486</v>
      </c>
      <c r="Y2210" s="96"/>
      <c r="Z2210" s="96" t="s">
        <v>3063</v>
      </c>
      <c r="AA2210" s="96">
        <v>2769</v>
      </c>
      <c r="AB2210" s="155">
        <v>45187</v>
      </c>
      <c r="AC2210" s="155">
        <v>45746</v>
      </c>
      <c r="AD2210" s="96">
        <v>8999990341</v>
      </c>
      <c r="AE2210" s="96" t="s">
        <v>3487</v>
      </c>
      <c r="AF2210" s="96">
        <v>3</v>
      </c>
      <c r="AG2210" s="96" t="s">
        <v>3488</v>
      </c>
      <c r="AH2210" s="96" t="s">
        <v>3489</v>
      </c>
      <c r="AI2210" s="154">
        <v>0</v>
      </c>
      <c r="AJ2210" s="154">
        <v>0</v>
      </c>
      <c r="AK2210" s="154">
        <v>0</v>
      </c>
      <c r="AL2210" s="154">
        <v>0</v>
      </c>
      <c r="AM2210" s="154">
        <v>0</v>
      </c>
      <c r="AN2210" s="154">
        <v>0</v>
      </c>
      <c r="AO2210" s="154">
        <v>0</v>
      </c>
      <c r="AP2210" s="154">
        <v>0</v>
      </c>
      <c r="AQ2210" s="154">
        <v>0</v>
      </c>
      <c r="AR2210" s="96" t="s">
        <v>3496</v>
      </c>
      <c r="AS2210" s="96" t="s">
        <v>3491</v>
      </c>
      <c r="AT2210" s="96">
        <v>0</v>
      </c>
      <c r="AU2210" s="96"/>
      <c r="AV2210" s="96"/>
      <c r="AW2210" s="96"/>
      <c r="AX2210" s="96"/>
      <c r="AY2210" s="96"/>
      <c r="AZ2210" s="96"/>
      <c r="BA2210" s="96"/>
      <c r="BB2210" s="96"/>
      <c r="BC2210" s="96"/>
      <c r="BD2210" s="96"/>
      <c r="BE2210" s="96"/>
      <c r="BF2210" s="96"/>
      <c r="BG2210" s="96"/>
      <c r="BH2210" s="96"/>
    </row>
    <row r="2211" spans="1:60" x14ac:dyDescent="0.2">
      <c r="A2211" s="100">
        <v>0.6</v>
      </c>
      <c r="B2211" s="96" t="s">
        <v>3482</v>
      </c>
      <c r="C2211" s="96">
        <v>163115</v>
      </c>
      <c r="D2211" s="96">
        <v>999202310</v>
      </c>
      <c r="E2211" s="154">
        <v>0</v>
      </c>
      <c r="F2211" s="154">
        <v>167503</v>
      </c>
      <c r="G2211" s="154">
        <v>0</v>
      </c>
      <c r="H2211" s="154">
        <v>0</v>
      </c>
      <c r="I2211" s="154">
        <v>0</v>
      </c>
      <c r="J2211" s="154">
        <v>0</v>
      </c>
      <c r="K2211" s="154">
        <v>0</v>
      </c>
      <c r="L2211" s="154">
        <v>0</v>
      </c>
      <c r="M2211" s="154">
        <v>167503</v>
      </c>
      <c r="N2211" s="96" t="s">
        <v>7124</v>
      </c>
      <c r="O2211" s="96" t="s">
        <v>3484</v>
      </c>
      <c r="P2211" s="96">
        <v>4</v>
      </c>
      <c r="Q2211" s="96">
        <v>2024</v>
      </c>
      <c r="R2211" s="96" t="s">
        <v>3060</v>
      </c>
      <c r="S2211" s="96" t="s">
        <v>3485</v>
      </c>
      <c r="T2211" s="155">
        <v>45369</v>
      </c>
      <c r="U2211" s="155">
        <v>45370</v>
      </c>
      <c r="V2211" s="155">
        <v>45370</v>
      </c>
      <c r="W2211" s="96" t="s">
        <v>2986</v>
      </c>
      <c r="X2211" s="96" t="s">
        <v>3486</v>
      </c>
      <c r="Y2211" s="96"/>
      <c r="Z2211" s="96" t="s">
        <v>3063</v>
      </c>
      <c r="AA2211" s="96">
        <v>2769</v>
      </c>
      <c r="AB2211" s="155">
        <v>45187</v>
      </c>
      <c r="AC2211" s="155">
        <v>45746</v>
      </c>
      <c r="AD2211" s="96">
        <v>8999990341</v>
      </c>
      <c r="AE2211" s="96" t="s">
        <v>3487</v>
      </c>
      <c r="AF2211" s="96">
        <v>3</v>
      </c>
      <c r="AG2211" s="96" t="s">
        <v>3488</v>
      </c>
      <c r="AH2211" s="96" t="s">
        <v>3489</v>
      </c>
      <c r="AI2211" s="154">
        <v>0</v>
      </c>
      <c r="AJ2211" s="154">
        <v>100501.8</v>
      </c>
      <c r="AK2211" s="154">
        <v>0</v>
      </c>
      <c r="AL2211" s="154">
        <v>0</v>
      </c>
      <c r="AM2211" s="154">
        <v>0</v>
      </c>
      <c r="AN2211" s="154">
        <v>0</v>
      </c>
      <c r="AO2211" s="154">
        <v>0</v>
      </c>
      <c r="AP2211" s="154">
        <v>0</v>
      </c>
      <c r="AQ2211" s="154">
        <v>100501.8</v>
      </c>
      <c r="AR2211" s="96" t="s">
        <v>3490</v>
      </c>
      <c r="AS2211" s="96" t="s">
        <v>3491</v>
      </c>
      <c r="AT2211" s="96" t="s">
        <v>7125</v>
      </c>
      <c r="AU2211" s="96"/>
      <c r="AV2211" s="96"/>
      <c r="AW2211" s="96"/>
      <c r="AX2211" s="96"/>
      <c r="AY2211" s="96"/>
      <c r="AZ2211" s="96"/>
      <c r="BA2211" s="96"/>
      <c r="BB2211" s="96"/>
      <c r="BC2211" s="96"/>
      <c r="BD2211" s="96"/>
      <c r="BE2211" s="96"/>
      <c r="BF2211" s="96"/>
      <c r="BG2211" s="96"/>
      <c r="BH2211" s="96"/>
    </row>
    <row r="2212" spans="1:60" x14ac:dyDescent="0.2">
      <c r="A2212" s="100">
        <v>0.6</v>
      </c>
      <c r="B2212" s="96" t="s">
        <v>3482</v>
      </c>
      <c r="C2212" s="96">
        <v>163214</v>
      </c>
      <c r="D2212" s="96">
        <v>999202310</v>
      </c>
      <c r="E2212" s="154">
        <v>0</v>
      </c>
      <c r="F2212" s="154">
        <v>0</v>
      </c>
      <c r="G2212" s="154">
        <v>0</v>
      </c>
      <c r="H2212" s="154">
        <v>0</v>
      </c>
      <c r="I2212" s="154">
        <v>0</v>
      </c>
      <c r="J2212" s="154">
        <v>0</v>
      </c>
      <c r="K2212" s="154">
        <v>0</v>
      </c>
      <c r="L2212" s="154">
        <v>0</v>
      </c>
      <c r="M2212" s="154">
        <v>0</v>
      </c>
      <c r="N2212" s="96" t="s">
        <v>7126</v>
      </c>
      <c r="O2212" s="96" t="s">
        <v>3484</v>
      </c>
      <c r="P2212" s="96">
        <v>4</v>
      </c>
      <c r="Q2212" s="96">
        <v>2024</v>
      </c>
      <c r="R2212" s="96" t="s">
        <v>3060</v>
      </c>
      <c r="S2212" s="96" t="s">
        <v>3485</v>
      </c>
      <c r="T2212" s="155">
        <v>45385</v>
      </c>
      <c r="U2212" s="155">
        <v>45386</v>
      </c>
      <c r="V2212" s="155">
        <v>45390</v>
      </c>
      <c r="W2212" s="96" t="s">
        <v>2986</v>
      </c>
      <c r="X2212" s="96" t="s">
        <v>3486</v>
      </c>
      <c r="Y2212" s="96"/>
      <c r="Z2212" s="96" t="s">
        <v>3063</v>
      </c>
      <c r="AA2212" s="96">
        <v>2769</v>
      </c>
      <c r="AB2212" s="155">
        <v>45187</v>
      </c>
      <c r="AC2212" s="155">
        <v>45746</v>
      </c>
      <c r="AD2212" s="96">
        <v>8999990341</v>
      </c>
      <c r="AE2212" s="96" t="s">
        <v>3487</v>
      </c>
      <c r="AF2212" s="96">
        <v>3</v>
      </c>
      <c r="AG2212" s="96" t="s">
        <v>3488</v>
      </c>
      <c r="AH2212" s="96" t="s">
        <v>3489</v>
      </c>
      <c r="AI2212" s="154">
        <v>0</v>
      </c>
      <c r="AJ2212" s="154">
        <v>0</v>
      </c>
      <c r="AK2212" s="154">
        <v>0</v>
      </c>
      <c r="AL2212" s="154">
        <v>0</v>
      </c>
      <c r="AM2212" s="154">
        <v>0</v>
      </c>
      <c r="AN2212" s="154">
        <v>0</v>
      </c>
      <c r="AO2212" s="154">
        <v>0</v>
      </c>
      <c r="AP2212" s="154">
        <v>0</v>
      </c>
      <c r="AQ2212" s="154">
        <v>0</v>
      </c>
      <c r="AR2212" s="96" t="s">
        <v>3496</v>
      </c>
      <c r="AS2212" s="96" t="s">
        <v>3491</v>
      </c>
      <c r="AT2212" s="96">
        <v>0</v>
      </c>
      <c r="AU2212" s="96"/>
      <c r="AV2212" s="96"/>
      <c r="AW2212" s="96"/>
      <c r="AX2212" s="96"/>
      <c r="AY2212" s="96"/>
      <c r="AZ2212" s="96"/>
      <c r="BA2212" s="96"/>
      <c r="BB2212" s="96"/>
      <c r="BC2212" s="96"/>
      <c r="BD2212" s="96"/>
      <c r="BE2212" s="96"/>
      <c r="BF2212" s="96"/>
      <c r="BG2212" s="96"/>
      <c r="BH2212" s="96"/>
    </row>
    <row r="2213" spans="1:60" x14ac:dyDescent="0.2">
      <c r="A2213" s="100">
        <v>0.6</v>
      </c>
      <c r="B2213" s="96" t="s">
        <v>3482</v>
      </c>
      <c r="C2213" s="96">
        <v>163230</v>
      </c>
      <c r="D2213" s="96">
        <v>999202310</v>
      </c>
      <c r="E2213" s="154">
        <v>0</v>
      </c>
      <c r="F2213" s="154">
        <v>0</v>
      </c>
      <c r="G2213" s="154">
        <v>0</v>
      </c>
      <c r="H2213" s="154">
        <v>0</v>
      </c>
      <c r="I2213" s="154">
        <v>0</v>
      </c>
      <c r="J2213" s="154">
        <v>0</v>
      </c>
      <c r="K2213" s="154">
        <v>0</v>
      </c>
      <c r="L2213" s="154">
        <v>0</v>
      </c>
      <c r="M2213" s="154">
        <v>0</v>
      </c>
      <c r="N2213" s="96" t="s">
        <v>7127</v>
      </c>
      <c r="O2213" s="96" t="s">
        <v>3484</v>
      </c>
      <c r="P2213" s="96">
        <v>4</v>
      </c>
      <c r="Q2213" s="96">
        <v>2024</v>
      </c>
      <c r="R2213" s="96" t="s">
        <v>3060</v>
      </c>
      <c r="S2213" s="96" t="s">
        <v>3485</v>
      </c>
      <c r="T2213" s="155">
        <v>45386</v>
      </c>
      <c r="U2213" s="155">
        <v>45387</v>
      </c>
      <c r="V2213" s="155">
        <v>45390</v>
      </c>
      <c r="W2213" s="96" t="s">
        <v>2986</v>
      </c>
      <c r="X2213" s="96" t="s">
        <v>3486</v>
      </c>
      <c r="Y2213" s="96"/>
      <c r="Z2213" s="96" t="s">
        <v>3063</v>
      </c>
      <c r="AA2213" s="96">
        <v>2769</v>
      </c>
      <c r="AB2213" s="155">
        <v>45187</v>
      </c>
      <c r="AC2213" s="155">
        <v>45746</v>
      </c>
      <c r="AD2213" s="96">
        <v>8999990341</v>
      </c>
      <c r="AE2213" s="96" t="s">
        <v>3487</v>
      </c>
      <c r="AF2213" s="96">
        <v>3</v>
      </c>
      <c r="AG2213" s="96" t="s">
        <v>3488</v>
      </c>
      <c r="AH2213" s="96" t="s">
        <v>3489</v>
      </c>
      <c r="AI2213" s="154">
        <v>0</v>
      </c>
      <c r="AJ2213" s="154">
        <v>0</v>
      </c>
      <c r="AK2213" s="154">
        <v>0</v>
      </c>
      <c r="AL2213" s="154">
        <v>0</v>
      </c>
      <c r="AM2213" s="154">
        <v>0</v>
      </c>
      <c r="AN2213" s="154">
        <v>0</v>
      </c>
      <c r="AO2213" s="154">
        <v>0</v>
      </c>
      <c r="AP2213" s="154">
        <v>0</v>
      </c>
      <c r="AQ2213" s="154">
        <v>0</v>
      </c>
      <c r="AR2213" s="96" t="s">
        <v>3496</v>
      </c>
      <c r="AS2213" s="96" t="s">
        <v>3491</v>
      </c>
      <c r="AT2213" s="96">
        <v>0</v>
      </c>
      <c r="AU2213" s="96"/>
      <c r="AV2213" s="96"/>
      <c r="AW2213" s="96"/>
      <c r="AX2213" s="96"/>
      <c r="AY2213" s="96"/>
      <c r="AZ2213" s="96"/>
      <c r="BA2213" s="96"/>
      <c r="BB2213" s="96"/>
      <c r="BC2213" s="96"/>
      <c r="BD2213" s="96"/>
      <c r="BE2213" s="96"/>
      <c r="BF2213" s="96"/>
      <c r="BG2213" s="96"/>
      <c r="BH2213" s="96"/>
    </row>
    <row r="2214" spans="1:60" x14ac:dyDescent="0.2">
      <c r="A2214" s="100">
        <v>0.6</v>
      </c>
      <c r="B2214" s="96" t="s">
        <v>3482</v>
      </c>
      <c r="C2214" s="96">
        <v>163369</v>
      </c>
      <c r="D2214" s="96">
        <v>999202310</v>
      </c>
      <c r="E2214" s="154">
        <v>0</v>
      </c>
      <c r="F2214" s="154">
        <v>0</v>
      </c>
      <c r="G2214" s="154">
        <v>0</v>
      </c>
      <c r="H2214" s="154">
        <v>0</v>
      </c>
      <c r="I2214" s="154">
        <v>0</v>
      </c>
      <c r="J2214" s="154">
        <v>0</v>
      </c>
      <c r="K2214" s="154">
        <v>0</v>
      </c>
      <c r="L2214" s="154">
        <v>0</v>
      </c>
      <c r="M2214" s="154">
        <v>0</v>
      </c>
      <c r="N2214" s="96" t="s">
        <v>7128</v>
      </c>
      <c r="O2214" s="96" t="s">
        <v>3484</v>
      </c>
      <c r="P2214" s="96">
        <v>4</v>
      </c>
      <c r="Q2214" s="96">
        <v>2024</v>
      </c>
      <c r="R2214" s="96" t="s">
        <v>3060</v>
      </c>
      <c r="S2214" s="96" t="s">
        <v>3485</v>
      </c>
      <c r="T2214" s="155">
        <v>45404</v>
      </c>
      <c r="U2214" s="155">
        <v>45405</v>
      </c>
      <c r="V2214" s="155">
        <v>45405</v>
      </c>
      <c r="W2214" s="96" t="s">
        <v>2986</v>
      </c>
      <c r="X2214" s="96" t="s">
        <v>3486</v>
      </c>
      <c r="Y2214" s="96"/>
      <c r="Z2214" s="96" t="s">
        <v>3063</v>
      </c>
      <c r="AA2214" s="96">
        <v>2769</v>
      </c>
      <c r="AB2214" s="155">
        <v>45187</v>
      </c>
      <c r="AC2214" s="155">
        <v>45746</v>
      </c>
      <c r="AD2214" s="96">
        <v>8999990341</v>
      </c>
      <c r="AE2214" s="96" t="s">
        <v>3487</v>
      </c>
      <c r="AF2214" s="96">
        <v>3</v>
      </c>
      <c r="AG2214" s="96" t="s">
        <v>3488</v>
      </c>
      <c r="AH2214" s="96" t="s">
        <v>3489</v>
      </c>
      <c r="AI2214" s="154">
        <v>0</v>
      </c>
      <c r="AJ2214" s="154">
        <v>0</v>
      </c>
      <c r="AK2214" s="154">
        <v>0</v>
      </c>
      <c r="AL2214" s="154">
        <v>0</v>
      </c>
      <c r="AM2214" s="154">
        <v>0</v>
      </c>
      <c r="AN2214" s="154">
        <v>0</v>
      </c>
      <c r="AO2214" s="154">
        <v>0</v>
      </c>
      <c r="AP2214" s="154">
        <v>0</v>
      </c>
      <c r="AQ2214" s="154">
        <v>0</v>
      </c>
      <c r="AR2214" s="96" t="s">
        <v>3496</v>
      </c>
      <c r="AS2214" s="96" t="s">
        <v>3491</v>
      </c>
      <c r="AT2214" s="96">
        <v>0</v>
      </c>
      <c r="AU2214" s="96"/>
      <c r="AV2214" s="96"/>
      <c r="AW2214" s="96"/>
      <c r="AX2214" s="96"/>
      <c r="AY2214" s="96"/>
      <c r="AZ2214" s="96"/>
      <c r="BA2214" s="96"/>
      <c r="BB2214" s="96"/>
      <c r="BC2214" s="96"/>
      <c r="BD2214" s="96"/>
      <c r="BE2214" s="96"/>
      <c r="BF2214" s="96"/>
      <c r="BG2214" s="96"/>
      <c r="BH2214" s="96"/>
    </row>
    <row r="2215" spans="1:60" x14ac:dyDescent="0.2">
      <c r="A2215" s="100">
        <v>0.6</v>
      </c>
      <c r="B2215" s="96" t="s">
        <v>3482</v>
      </c>
      <c r="C2215" s="96">
        <v>163390</v>
      </c>
      <c r="D2215" s="96">
        <v>999202310</v>
      </c>
      <c r="E2215" s="154">
        <v>0</v>
      </c>
      <c r="F2215" s="154">
        <v>196900</v>
      </c>
      <c r="G2215" s="154">
        <v>0</v>
      </c>
      <c r="H2215" s="154">
        <v>0</v>
      </c>
      <c r="I2215" s="154">
        <v>0</v>
      </c>
      <c r="J2215" s="154">
        <v>0</v>
      </c>
      <c r="K2215" s="154">
        <v>0</v>
      </c>
      <c r="L2215" s="154">
        <v>0</v>
      </c>
      <c r="M2215" s="154">
        <v>196900</v>
      </c>
      <c r="N2215" s="96" t="s">
        <v>7129</v>
      </c>
      <c r="O2215" s="96" t="s">
        <v>3484</v>
      </c>
      <c r="P2215" s="96">
        <v>4</v>
      </c>
      <c r="Q2215" s="96">
        <v>2024</v>
      </c>
      <c r="R2215" s="96" t="s">
        <v>3060</v>
      </c>
      <c r="S2215" s="96" t="s">
        <v>3485</v>
      </c>
      <c r="T2215" s="155">
        <v>45407</v>
      </c>
      <c r="U2215" s="155">
        <v>45408</v>
      </c>
      <c r="V2215" s="155">
        <v>45408</v>
      </c>
      <c r="W2215" s="96" t="s">
        <v>2986</v>
      </c>
      <c r="X2215" s="96" t="s">
        <v>3486</v>
      </c>
      <c r="Y2215" s="96"/>
      <c r="Z2215" s="96" t="s">
        <v>3063</v>
      </c>
      <c r="AA2215" s="96">
        <v>2769</v>
      </c>
      <c r="AB2215" s="155">
        <v>45187</v>
      </c>
      <c r="AC2215" s="155">
        <v>45746</v>
      </c>
      <c r="AD2215" s="96">
        <v>8999990341</v>
      </c>
      <c r="AE2215" s="96" t="s">
        <v>3487</v>
      </c>
      <c r="AF2215" s="96">
        <v>3</v>
      </c>
      <c r="AG2215" s="96" t="s">
        <v>3488</v>
      </c>
      <c r="AH2215" s="96" t="s">
        <v>3489</v>
      </c>
      <c r="AI2215" s="154">
        <v>0</v>
      </c>
      <c r="AJ2215" s="154">
        <v>118140</v>
      </c>
      <c r="AK2215" s="154">
        <v>0</v>
      </c>
      <c r="AL2215" s="154">
        <v>0</v>
      </c>
      <c r="AM2215" s="154">
        <v>0</v>
      </c>
      <c r="AN2215" s="154">
        <v>0</v>
      </c>
      <c r="AO2215" s="154">
        <v>0</v>
      </c>
      <c r="AP2215" s="154">
        <v>0</v>
      </c>
      <c r="AQ2215" s="154">
        <v>118140</v>
      </c>
      <c r="AR2215" s="96" t="s">
        <v>3490</v>
      </c>
      <c r="AS2215" s="96" t="s">
        <v>3491</v>
      </c>
      <c r="AT2215" s="96" t="s">
        <v>7130</v>
      </c>
      <c r="AU2215" s="96"/>
      <c r="AV2215" s="96"/>
      <c r="AW2215" s="96"/>
      <c r="AX2215" s="96"/>
      <c r="AY2215" s="96"/>
      <c r="AZ2215" s="96"/>
      <c r="BA2215" s="96"/>
      <c r="BB2215" s="96"/>
      <c r="BC2215" s="96"/>
      <c r="BD2215" s="96"/>
      <c r="BE2215" s="96"/>
      <c r="BF2215" s="96"/>
      <c r="BG2215" s="96"/>
      <c r="BH2215" s="96"/>
    </row>
    <row r="2216" spans="1:60" x14ac:dyDescent="0.2">
      <c r="A2216" s="100">
        <v>0.6</v>
      </c>
      <c r="B2216" s="96" t="s">
        <v>3482</v>
      </c>
      <c r="C2216" s="96">
        <v>163564</v>
      </c>
      <c r="D2216" s="96">
        <v>999202310</v>
      </c>
      <c r="E2216" s="154">
        <v>0</v>
      </c>
      <c r="F2216" s="154">
        <v>592938</v>
      </c>
      <c r="G2216" s="154">
        <v>0</v>
      </c>
      <c r="H2216" s="154">
        <v>0</v>
      </c>
      <c r="I2216" s="154">
        <v>0</v>
      </c>
      <c r="J2216" s="154">
        <v>0</v>
      </c>
      <c r="K2216" s="154">
        <v>0</v>
      </c>
      <c r="L2216" s="154">
        <v>0</v>
      </c>
      <c r="M2216" s="154">
        <v>592938</v>
      </c>
      <c r="N2216" s="96" t="s">
        <v>7131</v>
      </c>
      <c r="O2216" s="96" t="s">
        <v>3484</v>
      </c>
      <c r="P2216" s="96">
        <v>4</v>
      </c>
      <c r="Q2216" s="96">
        <v>2024</v>
      </c>
      <c r="R2216" s="96" t="s">
        <v>3060</v>
      </c>
      <c r="S2216" s="96" t="s">
        <v>3485</v>
      </c>
      <c r="T2216" s="155">
        <v>45420</v>
      </c>
      <c r="U2216" s="155">
        <v>45421</v>
      </c>
      <c r="V2216" s="155">
        <v>45422</v>
      </c>
      <c r="W2216" s="96" t="s">
        <v>2986</v>
      </c>
      <c r="X2216" s="96" t="s">
        <v>3486</v>
      </c>
      <c r="Y2216" s="96"/>
      <c r="Z2216" s="96" t="s">
        <v>3063</v>
      </c>
      <c r="AA2216" s="96">
        <v>2769</v>
      </c>
      <c r="AB2216" s="155">
        <v>45187</v>
      </c>
      <c r="AC2216" s="155">
        <v>45746</v>
      </c>
      <c r="AD2216" s="96">
        <v>8999990341</v>
      </c>
      <c r="AE2216" s="96" t="s">
        <v>3487</v>
      </c>
      <c r="AF2216" s="96">
        <v>3</v>
      </c>
      <c r="AG2216" s="96" t="s">
        <v>3488</v>
      </c>
      <c r="AH2216" s="96" t="s">
        <v>3489</v>
      </c>
      <c r="AI2216" s="154">
        <v>0</v>
      </c>
      <c r="AJ2216" s="154">
        <v>355762.8</v>
      </c>
      <c r="AK2216" s="154">
        <v>0</v>
      </c>
      <c r="AL2216" s="154">
        <v>0</v>
      </c>
      <c r="AM2216" s="154">
        <v>0</v>
      </c>
      <c r="AN2216" s="154">
        <v>0</v>
      </c>
      <c r="AO2216" s="154">
        <v>0</v>
      </c>
      <c r="AP2216" s="154">
        <v>0</v>
      </c>
      <c r="AQ2216" s="154">
        <v>355762.8</v>
      </c>
      <c r="AR2216" s="96" t="s">
        <v>3490</v>
      </c>
      <c r="AS2216" s="96" t="s">
        <v>3491</v>
      </c>
      <c r="AT2216" s="96" t="s">
        <v>7132</v>
      </c>
      <c r="AU2216" s="96"/>
      <c r="AV2216" s="96"/>
      <c r="AW2216" s="96"/>
      <c r="AX2216" s="96"/>
      <c r="AY2216" s="96"/>
      <c r="AZ2216" s="96"/>
      <c r="BA2216" s="96"/>
      <c r="BB2216" s="96"/>
      <c r="BC2216" s="96"/>
      <c r="BD2216" s="96"/>
      <c r="BE2216" s="96"/>
      <c r="BF2216" s="96"/>
      <c r="BG2216" s="96"/>
      <c r="BH2216" s="96"/>
    </row>
    <row r="2217" spans="1:60" x14ac:dyDescent="0.2">
      <c r="A2217" s="100">
        <v>0.6</v>
      </c>
      <c r="B2217" s="96" t="s">
        <v>3482</v>
      </c>
      <c r="C2217" s="96">
        <v>163575</v>
      </c>
      <c r="D2217" s="96">
        <v>999202310</v>
      </c>
      <c r="E2217" s="154">
        <v>0</v>
      </c>
      <c r="F2217" s="154">
        <v>0</v>
      </c>
      <c r="G2217" s="154">
        <v>0</v>
      </c>
      <c r="H2217" s="154">
        <v>0</v>
      </c>
      <c r="I2217" s="154">
        <v>0</v>
      </c>
      <c r="J2217" s="154">
        <v>600000</v>
      </c>
      <c r="K2217" s="154">
        <v>0</v>
      </c>
      <c r="L2217" s="154">
        <v>0</v>
      </c>
      <c r="M2217" s="154">
        <v>600000</v>
      </c>
      <c r="N2217" s="96" t="s">
        <v>7133</v>
      </c>
      <c r="O2217" s="96" t="s">
        <v>3484</v>
      </c>
      <c r="P2217" s="96">
        <v>4</v>
      </c>
      <c r="Q2217" s="96">
        <v>2024</v>
      </c>
      <c r="R2217" s="96" t="s">
        <v>3060</v>
      </c>
      <c r="S2217" s="96" t="s">
        <v>3485</v>
      </c>
      <c r="T2217" s="155">
        <v>45421</v>
      </c>
      <c r="U2217" s="155">
        <v>45422</v>
      </c>
      <c r="V2217" s="155">
        <v>45426</v>
      </c>
      <c r="W2217" s="96" t="s">
        <v>2986</v>
      </c>
      <c r="X2217" s="96" t="s">
        <v>3486</v>
      </c>
      <c r="Y2217" s="96"/>
      <c r="Z2217" s="96" t="s">
        <v>3063</v>
      </c>
      <c r="AA2217" s="96">
        <v>2769</v>
      </c>
      <c r="AB2217" s="155">
        <v>45187</v>
      </c>
      <c r="AC2217" s="155">
        <v>45746</v>
      </c>
      <c r="AD2217" s="96">
        <v>8999990341</v>
      </c>
      <c r="AE2217" s="96" t="s">
        <v>3487</v>
      </c>
      <c r="AF2217" s="96">
        <v>3</v>
      </c>
      <c r="AG2217" s="96" t="s">
        <v>3488</v>
      </c>
      <c r="AH2217" s="96" t="s">
        <v>3489</v>
      </c>
      <c r="AI2217" s="154">
        <v>0</v>
      </c>
      <c r="AJ2217" s="154">
        <v>0</v>
      </c>
      <c r="AK2217" s="154">
        <v>0</v>
      </c>
      <c r="AL2217" s="154">
        <v>0</v>
      </c>
      <c r="AM2217" s="154">
        <v>0</v>
      </c>
      <c r="AN2217" s="154">
        <v>360000</v>
      </c>
      <c r="AO2217" s="154">
        <v>0</v>
      </c>
      <c r="AP2217" s="154">
        <v>0</v>
      </c>
      <c r="AQ2217" s="154">
        <v>360000</v>
      </c>
      <c r="AR2217" s="96" t="s">
        <v>3544</v>
      </c>
      <c r="AS2217" s="96" t="s">
        <v>3491</v>
      </c>
      <c r="AT2217" s="96">
        <v>0</v>
      </c>
      <c r="AU2217" s="96"/>
      <c r="AV2217" s="96"/>
      <c r="AW2217" s="96"/>
      <c r="AX2217" s="96"/>
      <c r="AY2217" s="96"/>
      <c r="AZ2217" s="96"/>
      <c r="BA2217" s="96"/>
      <c r="BB2217" s="96"/>
      <c r="BC2217" s="96"/>
      <c r="BD2217" s="96"/>
      <c r="BE2217" s="96"/>
      <c r="BF2217" s="96"/>
      <c r="BG2217" s="96"/>
      <c r="BH2217" s="96"/>
    </row>
    <row r="2218" spans="1:60" x14ac:dyDescent="0.2">
      <c r="A2218" s="100">
        <v>0.6</v>
      </c>
      <c r="B2218" s="96" t="s">
        <v>3482</v>
      </c>
      <c r="C2218" s="96">
        <v>163697</v>
      </c>
      <c r="D2218" s="96">
        <v>999202310</v>
      </c>
      <c r="E2218" s="154">
        <v>0</v>
      </c>
      <c r="F2218" s="154">
        <v>486927.00000000012</v>
      </c>
      <c r="G2218" s="154">
        <v>0</v>
      </c>
      <c r="H2218" s="154">
        <v>0</v>
      </c>
      <c r="I2218" s="154">
        <v>0</v>
      </c>
      <c r="J2218" s="154">
        <v>0</v>
      </c>
      <c r="K2218" s="154">
        <v>0</v>
      </c>
      <c r="L2218" s="154">
        <v>0</v>
      </c>
      <c r="M2218" s="154">
        <v>486927.00000000012</v>
      </c>
      <c r="N2218" s="96" t="s">
        <v>7134</v>
      </c>
      <c r="O2218" s="96" t="s">
        <v>3484</v>
      </c>
      <c r="P2218" s="96">
        <v>4</v>
      </c>
      <c r="Q2218" s="96">
        <v>2024</v>
      </c>
      <c r="R2218" s="96" t="s">
        <v>3060</v>
      </c>
      <c r="S2218" s="96" t="s">
        <v>3485</v>
      </c>
      <c r="T2218" s="155">
        <v>45432</v>
      </c>
      <c r="U2218" s="155">
        <v>45433</v>
      </c>
      <c r="V2218" s="155">
        <v>45436</v>
      </c>
      <c r="W2218" s="96" t="s">
        <v>2986</v>
      </c>
      <c r="X2218" s="96" t="s">
        <v>3486</v>
      </c>
      <c r="Y2218" s="96"/>
      <c r="Z2218" s="96" t="s">
        <v>3063</v>
      </c>
      <c r="AA2218" s="96">
        <v>2769</v>
      </c>
      <c r="AB2218" s="155">
        <v>45187</v>
      </c>
      <c r="AC2218" s="155">
        <v>45746</v>
      </c>
      <c r="AD2218" s="96">
        <v>8999990341</v>
      </c>
      <c r="AE2218" s="96" t="s">
        <v>3487</v>
      </c>
      <c r="AF2218" s="96">
        <v>3</v>
      </c>
      <c r="AG2218" s="96" t="s">
        <v>3488</v>
      </c>
      <c r="AH2218" s="96" t="s">
        <v>3489</v>
      </c>
      <c r="AI2218" s="154">
        <v>0</v>
      </c>
      <c r="AJ2218" s="154">
        <v>292156.2</v>
      </c>
      <c r="AK2218" s="154">
        <v>0</v>
      </c>
      <c r="AL2218" s="154">
        <v>0</v>
      </c>
      <c r="AM2218" s="154">
        <v>0</v>
      </c>
      <c r="AN2218" s="154">
        <v>0</v>
      </c>
      <c r="AO2218" s="154">
        <v>0</v>
      </c>
      <c r="AP2218" s="154">
        <v>0</v>
      </c>
      <c r="AQ2218" s="154">
        <v>292156.2</v>
      </c>
      <c r="AR2218" s="96" t="s">
        <v>3490</v>
      </c>
      <c r="AS2218" s="96" t="s">
        <v>3491</v>
      </c>
      <c r="AT2218" s="96" t="s">
        <v>7135</v>
      </c>
      <c r="AU2218" s="96"/>
      <c r="AV2218" s="96"/>
      <c r="AW2218" s="96"/>
      <c r="AX2218" s="96"/>
      <c r="AY2218" s="96"/>
      <c r="AZ2218" s="96"/>
      <c r="BA2218" s="96"/>
      <c r="BB2218" s="96"/>
      <c r="BC2218" s="96"/>
      <c r="BD2218" s="96"/>
      <c r="BE2218" s="96"/>
      <c r="BF2218" s="96"/>
      <c r="BG2218" s="96"/>
      <c r="BH2218" s="96"/>
    </row>
    <row r="2219" spans="1:60" x14ac:dyDescent="0.2">
      <c r="A2219" s="100">
        <v>0.6</v>
      </c>
      <c r="B2219" s="96" t="s">
        <v>3482</v>
      </c>
      <c r="C2219" s="96">
        <v>163708</v>
      </c>
      <c r="D2219" s="96">
        <v>999202310</v>
      </c>
      <c r="E2219" s="154">
        <v>0</v>
      </c>
      <c r="F2219" s="154">
        <v>0</v>
      </c>
      <c r="G2219" s="154">
        <v>0</v>
      </c>
      <c r="H2219" s="154">
        <v>0</v>
      </c>
      <c r="I2219" s="154">
        <v>0</v>
      </c>
      <c r="J2219" s="154">
        <v>600000</v>
      </c>
      <c r="K2219" s="154">
        <v>0</v>
      </c>
      <c r="L2219" s="154">
        <v>0</v>
      </c>
      <c r="M2219" s="154">
        <v>600000</v>
      </c>
      <c r="N2219" s="96" t="s">
        <v>7136</v>
      </c>
      <c r="O2219" s="96" t="s">
        <v>3484</v>
      </c>
      <c r="P2219" s="96">
        <v>4</v>
      </c>
      <c r="Q2219" s="96">
        <v>2024</v>
      </c>
      <c r="R2219" s="96" t="s">
        <v>3060</v>
      </c>
      <c r="S2219" s="96" t="s">
        <v>3485</v>
      </c>
      <c r="T2219" s="155">
        <v>45433</v>
      </c>
      <c r="U2219" s="155">
        <v>45434</v>
      </c>
      <c r="V2219" s="155">
        <v>45436</v>
      </c>
      <c r="W2219" s="96" t="s">
        <v>2986</v>
      </c>
      <c r="X2219" s="96" t="s">
        <v>3486</v>
      </c>
      <c r="Y2219" s="96"/>
      <c r="Z2219" s="96" t="s">
        <v>3063</v>
      </c>
      <c r="AA2219" s="96">
        <v>2769</v>
      </c>
      <c r="AB2219" s="155">
        <v>45187</v>
      </c>
      <c r="AC2219" s="155">
        <v>45746</v>
      </c>
      <c r="AD2219" s="96">
        <v>8999990341</v>
      </c>
      <c r="AE2219" s="96" t="s">
        <v>3487</v>
      </c>
      <c r="AF2219" s="96">
        <v>3</v>
      </c>
      <c r="AG2219" s="96" t="s">
        <v>3488</v>
      </c>
      <c r="AH2219" s="96" t="s">
        <v>3489</v>
      </c>
      <c r="AI2219" s="154">
        <v>0</v>
      </c>
      <c r="AJ2219" s="154">
        <v>0</v>
      </c>
      <c r="AK2219" s="154">
        <v>0</v>
      </c>
      <c r="AL2219" s="154">
        <v>0</v>
      </c>
      <c r="AM2219" s="154">
        <v>0</v>
      </c>
      <c r="AN2219" s="154">
        <v>360000</v>
      </c>
      <c r="AO2219" s="154">
        <v>0</v>
      </c>
      <c r="AP2219" s="154">
        <v>0</v>
      </c>
      <c r="AQ2219" s="154">
        <v>360000</v>
      </c>
      <c r="AR2219" s="96" t="s">
        <v>3544</v>
      </c>
      <c r="AS2219" s="96" t="s">
        <v>3491</v>
      </c>
      <c r="AT2219" s="96">
        <v>0</v>
      </c>
      <c r="AU2219" s="96"/>
      <c r="AV2219" s="96"/>
      <c r="AW2219" s="96"/>
      <c r="AX2219" s="96"/>
      <c r="AY2219" s="96"/>
      <c r="AZ2219" s="96"/>
      <c r="BA2219" s="96"/>
      <c r="BB2219" s="96"/>
      <c r="BC2219" s="96"/>
      <c r="BD2219" s="96"/>
      <c r="BE2219" s="96"/>
      <c r="BF2219" s="96"/>
      <c r="BG2219" s="96"/>
      <c r="BH2219" s="96"/>
    </row>
    <row r="2220" spans="1:60" x14ac:dyDescent="0.2">
      <c r="A2220" s="100">
        <v>0.6</v>
      </c>
      <c r="B2220" s="96" t="s">
        <v>3482</v>
      </c>
      <c r="C2220" s="96">
        <v>163795</v>
      </c>
      <c r="D2220" s="96">
        <v>999202310</v>
      </c>
      <c r="E2220" s="154">
        <v>0</v>
      </c>
      <c r="F2220" s="154">
        <v>0</v>
      </c>
      <c r="G2220" s="154">
        <v>0</v>
      </c>
      <c r="H2220" s="154">
        <v>0</v>
      </c>
      <c r="I2220" s="154">
        <v>0</v>
      </c>
      <c r="J2220" s="154">
        <v>600000</v>
      </c>
      <c r="K2220" s="154">
        <v>0</v>
      </c>
      <c r="L2220" s="154">
        <v>0</v>
      </c>
      <c r="M2220" s="154">
        <v>600000</v>
      </c>
      <c r="N2220" s="96" t="s">
        <v>7137</v>
      </c>
      <c r="O2220" s="96" t="s">
        <v>3484</v>
      </c>
      <c r="P2220" s="96">
        <v>4</v>
      </c>
      <c r="Q2220" s="96">
        <v>2024</v>
      </c>
      <c r="R2220" s="96" t="s">
        <v>3060</v>
      </c>
      <c r="S2220" s="96" t="s">
        <v>3485</v>
      </c>
      <c r="T2220" s="155">
        <v>45439</v>
      </c>
      <c r="U2220" s="155">
        <v>45440</v>
      </c>
      <c r="V2220" s="155">
        <v>45441</v>
      </c>
      <c r="W2220" s="96" t="s">
        <v>2986</v>
      </c>
      <c r="X2220" s="96" t="s">
        <v>3486</v>
      </c>
      <c r="Y2220" s="96"/>
      <c r="Z2220" s="96" t="s">
        <v>3063</v>
      </c>
      <c r="AA2220" s="96">
        <v>2769</v>
      </c>
      <c r="AB2220" s="155">
        <v>45187</v>
      </c>
      <c r="AC2220" s="155">
        <v>45746</v>
      </c>
      <c r="AD2220" s="96">
        <v>8999990341</v>
      </c>
      <c r="AE2220" s="96" t="s">
        <v>3487</v>
      </c>
      <c r="AF2220" s="96">
        <v>3</v>
      </c>
      <c r="AG2220" s="96" t="s">
        <v>3488</v>
      </c>
      <c r="AH2220" s="96" t="s">
        <v>3489</v>
      </c>
      <c r="AI2220" s="154">
        <v>0</v>
      </c>
      <c r="AJ2220" s="154">
        <v>0</v>
      </c>
      <c r="AK2220" s="154">
        <v>0</v>
      </c>
      <c r="AL2220" s="154">
        <v>0</v>
      </c>
      <c r="AM2220" s="154">
        <v>0</v>
      </c>
      <c r="AN2220" s="154">
        <v>360000</v>
      </c>
      <c r="AO2220" s="154">
        <v>0</v>
      </c>
      <c r="AP2220" s="154">
        <v>0</v>
      </c>
      <c r="AQ2220" s="154">
        <v>360000</v>
      </c>
      <c r="AR2220" s="96" t="s">
        <v>3544</v>
      </c>
      <c r="AS2220" s="96" t="s">
        <v>3491</v>
      </c>
      <c r="AT2220" s="96">
        <v>0</v>
      </c>
      <c r="AU2220" s="96"/>
      <c r="AV2220" s="96"/>
      <c r="AW2220" s="96"/>
      <c r="AX2220" s="96"/>
      <c r="AY2220" s="96"/>
      <c r="AZ2220" s="96"/>
      <c r="BA2220" s="96"/>
      <c r="BB2220" s="96"/>
      <c r="BC2220" s="96"/>
      <c r="BD2220" s="96"/>
      <c r="BE2220" s="96"/>
      <c r="BF2220" s="96"/>
      <c r="BG2220" s="96"/>
      <c r="BH2220" s="96"/>
    </row>
    <row r="2221" spans="1:60" x14ac:dyDescent="0.2">
      <c r="A2221" s="100">
        <v>0.6</v>
      </c>
      <c r="B2221" s="96" t="s">
        <v>3482</v>
      </c>
      <c r="C2221" s="96">
        <v>164176</v>
      </c>
      <c r="D2221" s="96">
        <v>999202310</v>
      </c>
      <c r="E2221" s="154">
        <v>0</v>
      </c>
      <c r="F2221" s="154">
        <v>0</v>
      </c>
      <c r="G2221" s="154">
        <v>0</v>
      </c>
      <c r="H2221" s="154">
        <v>0</v>
      </c>
      <c r="I2221" s="154">
        <v>0</v>
      </c>
      <c r="J2221" s="154">
        <v>600000</v>
      </c>
      <c r="K2221" s="154">
        <v>0</v>
      </c>
      <c r="L2221" s="154">
        <v>0</v>
      </c>
      <c r="M2221" s="154">
        <v>600000</v>
      </c>
      <c r="N2221" s="96" t="s">
        <v>7138</v>
      </c>
      <c r="O2221" s="96" t="s">
        <v>3484</v>
      </c>
      <c r="P2221" s="96">
        <v>4</v>
      </c>
      <c r="Q2221" s="96">
        <v>2024</v>
      </c>
      <c r="R2221" s="96" t="s">
        <v>3060</v>
      </c>
      <c r="S2221" s="96" t="s">
        <v>3485</v>
      </c>
      <c r="T2221" s="155">
        <v>45479</v>
      </c>
      <c r="U2221" s="155">
        <v>45482</v>
      </c>
      <c r="V2221" s="155">
        <v>45483</v>
      </c>
      <c r="W2221" s="96" t="s">
        <v>2986</v>
      </c>
      <c r="X2221" s="96" t="s">
        <v>3486</v>
      </c>
      <c r="Y2221" s="96"/>
      <c r="Z2221" s="96" t="s">
        <v>3063</v>
      </c>
      <c r="AA2221" s="96">
        <v>2769</v>
      </c>
      <c r="AB2221" s="155">
        <v>45187</v>
      </c>
      <c r="AC2221" s="155">
        <v>45746</v>
      </c>
      <c r="AD2221" s="96">
        <v>8999990341</v>
      </c>
      <c r="AE2221" s="96" t="s">
        <v>3487</v>
      </c>
      <c r="AF2221" s="96">
        <v>3</v>
      </c>
      <c r="AG2221" s="96" t="s">
        <v>3488</v>
      </c>
      <c r="AH2221" s="96" t="s">
        <v>3489</v>
      </c>
      <c r="AI2221" s="154">
        <v>0</v>
      </c>
      <c r="AJ2221" s="154">
        <v>0</v>
      </c>
      <c r="AK2221" s="154">
        <v>0</v>
      </c>
      <c r="AL2221" s="154">
        <v>0</v>
      </c>
      <c r="AM2221" s="154">
        <v>0</v>
      </c>
      <c r="AN2221" s="154">
        <v>360000</v>
      </c>
      <c r="AO2221" s="154">
        <v>0</v>
      </c>
      <c r="AP2221" s="154">
        <v>0</v>
      </c>
      <c r="AQ2221" s="154">
        <v>360000</v>
      </c>
      <c r="AR2221" s="96" t="s">
        <v>3544</v>
      </c>
      <c r="AS2221" s="96" t="s">
        <v>3491</v>
      </c>
      <c r="AT2221" s="96">
        <v>0</v>
      </c>
      <c r="AU2221" s="96"/>
      <c r="AV2221" s="96"/>
      <c r="AW2221" s="96"/>
      <c r="AX2221" s="96"/>
      <c r="AY2221" s="96"/>
      <c r="AZ2221" s="96"/>
      <c r="BA2221" s="96"/>
      <c r="BB2221" s="96"/>
      <c r="BC2221" s="96"/>
      <c r="BD2221" s="96"/>
      <c r="BE2221" s="96"/>
      <c r="BF2221" s="96"/>
      <c r="BG2221" s="96"/>
      <c r="BH2221" s="96"/>
    </row>
    <row r="2222" spans="1:60" x14ac:dyDescent="0.2">
      <c r="A2222" s="100">
        <v>0.6</v>
      </c>
      <c r="B2222" s="96" t="s">
        <v>3482</v>
      </c>
      <c r="C2222" s="96">
        <v>164190</v>
      </c>
      <c r="D2222" s="96">
        <v>999202310</v>
      </c>
      <c r="E2222" s="154">
        <v>0</v>
      </c>
      <c r="F2222" s="154">
        <v>0</v>
      </c>
      <c r="G2222" s="154">
        <v>0</v>
      </c>
      <c r="H2222" s="154">
        <v>0</v>
      </c>
      <c r="I2222" s="154">
        <v>0</v>
      </c>
      <c r="J2222" s="154">
        <v>600000</v>
      </c>
      <c r="K2222" s="154">
        <v>0</v>
      </c>
      <c r="L2222" s="154">
        <v>0</v>
      </c>
      <c r="M2222" s="154">
        <v>600000</v>
      </c>
      <c r="N2222" s="96" t="s">
        <v>7139</v>
      </c>
      <c r="O2222" s="96" t="s">
        <v>3484</v>
      </c>
      <c r="P2222" s="96">
        <v>4</v>
      </c>
      <c r="Q2222" s="96">
        <v>2024</v>
      </c>
      <c r="R2222" s="96" t="s">
        <v>3060</v>
      </c>
      <c r="S2222" s="96" t="s">
        <v>3485</v>
      </c>
      <c r="T2222" s="155">
        <v>45484</v>
      </c>
      <c r="U2222" s="155">
        <v>45485</v>
      </c>
      <c r="V2222" s="155">
        <v>45488</v>
      </c>
      <c r="W2222" s="96" t="s">
        <v>2986</v>
      </c>
      <c r="X2222" s="96" t="s">
        <v>3486</v>
      </c>
      <c r="Y2222" s="96"/>
      <c r="Z2222" s="96" t="s">
        <v>3063</v>
      </c>
      <c r="AA2222" s="96">
        <v>2769</v>
      </c>
      <c r="AB2222" s="155">
        <v>45187</v>
      </c>
      <c r="AC2222" s="155">
        <v>45746</v>
      </c>
      <c r="AD2222" s="96">
        <v>8999990341</v>
      </c>
      <c r="AE2222" s="96" t="s">
        <v>3487</v>
      </c>
      <c r="AF2222" s="96">
        <v>3</v>
      </c>
      <c r="AG2222" s="96" t="s">
        <v>3488</v>
      </c>
      <c r="AH2222" s="96" t="s">
        <v>3489</v>
      </c>
      <c r="AI2222" s="154">
        <v>0</v>
      </c>
      <c r="AJ2222" s="154">
        <v>0</v>
      </c>
      <c r="AK2222" s="154">
        <v>0</v>
      </c>
      <c r="AL2222" s="154">
        <v>0</v>
      </c>
      <c r="AM2222" s="154">
        <v>0</v>
      </c>
      <c r="AN2222" s="154">
        <v>360000</v>
      </c>
      <c r="AO2222" s="154">
        <v>0</v>
      </c>
      <c r="AP2222" s="154">
        <v>0</v>
      </c>
      <c r="AQ2222" s="154">
        <v>360000</v>
      </c>
      <c r="AR2222" s="96" t="s">
        <v>3544</v>
      </c>
      <c r="AS2222" s="96" t="s">
        <v>3491</v>
      </c>
      <c r="AT2222" s="96">
        <v>0</v>
      </c>
      <c r="AU2222" s="96"/>
      <c r="AV2222" s="96"/>
      <c r="AW2222" s="96"/>
      <c r="AX2222" s="96"/>
      <c r="AY2222" s="96"/>
      <c r="AZ2222" s="96"/>
      <c r="BA2222" s="96"/>
      <c r="BB2222" s="96"/>
      <c r="BC2222" s="96"/>
      <c r="BD2222" s="96"/>
      <c r="BE2222" s="96"/>
      <c r="BF2222" s="96"/>
      <c r="BG2222" s="96"/>
      <c r="BH2222" s="96"/>
    </row>
    <row r="2223" spans="1:60" x14ac:dyDescent="0.2">
      <c r="A2223" s="100">
        <v>0.6</v>
      </c>
      <c r="B2223" s="96" t="s">
        <v>3482</v>
      </c>
      <c r="C2223" s="96">
        <v>164219</v>
      </c>
      <c r="D2223" s="96">
        <v>999202310</v>
      </c>
      <c r="E2223" s="154">
        <v>0</v>
      </c>
      <c r="F2223" s="154">
        <v>0</v>
      </c>
      <c r="G2223" s="154">
        <v>0</v>
      </c>
      <c r="H2223" s="154">
        <v>0</v>
      </c>
      <c r="I2223" s="154">
        <v>0</v>
      </c>
      <c r="J2223" s="154">
        <v>600000</v>
      </c>
      <c r="K2223" s="154">
        <v>0</v>
      </c>
      <c r="L2223" s="154">
        <v>0</v>
      </c>
      <c r="M2223" s="154">
        <v>600000</v>
      </c>
      <c r="N2223" s="96" t="s">
        <v>7140</v>
      </c>
      <c r="O2223" s="96" t="s">
        <v>3484</v>
      </c>
      <c r="P2223" s="96">
        <v>4</v>
      </c>
      <c r="Q2223" s="96">
        <v>2024</v>
      </c>
      <c r="R2223" s="96" t="s">
        <v>3060</v>
      </c>
      <c r="S2223" s="96" t="s">
        <v>3485</v>
      </c>
      <c r="T2223" s="155">
        <v>45487</v>
      </c>
      <c r="U2223" s="155">
        <v>45488</v>
      </c>
      <c r="V2223" s="155">
        <v>45488</v>
      </c>
      <c r="W2223" s="96" t="s">
        <v>2986</v>
      </c>
      <c r="X2223" s="96" t="s">
        <v>3486</v>
      </c>
      <c r="Y2223" s="96"/>
      <c r="Z2223" s="96" t="s">
        <v>3063</v>
      </c>
      <c r="AA2223" s="96">
        <v>2769</v>
      </c>
      <c r="AB2223" s="155">
        <v>45187</v>
      </c>
      <c r="AC2223" s="155">
        <v>45746</v>
      </c>
      <c r="AD2223" s="96">
        <v>8999990341</v>
      </c>
      <c r="AE2223" s="96" t="s">
        <v>3487</v>
      </c>
      <c r="AF2223" s="96">
        <v>3</v>
      </c>
      <c r="AG2223" s="96" t="s">
        <v>3488</v>
      </c>
      <c r="AH2223" s="96" t="s">
        <v>3489</v>
      </c>
      <c r="AI2223" s="154">
        <v>0</v>
      </c>
      <c r="AJ2223" s="154">
        <v>0</v>
      </c>
      <c r="AK2223" s="154">
        <v>0</v>
      </c>
      <c r="AL2223" s="154">
        <v>0</v>
      </c>
      <c r="AM2223" s="154">
        <v>0</v>
      </c>
      <c r="AN2223" s="154">
        <v>360000</v>
      </c>
      <c r="AO2223" s="154">
        <v>0</v>
      </c>
      <c r="AP2223" s="154">
        <v>0</v>
      </c>
      <c r="AQ2223" s="154">
        <v>360000</v>
      </c>
      <c r="AR2223" s="96" t="s">
        <v>3544</v>
      </c>
      <c r="AS2223" s="96" t="s">
        <v>3491</v>
      </c>
      <c r="AT2223" s="96">
        <v>0</v>
      </c>
      <c r="AU2223" s="96"/>
      <c r="AV2223" s="96"/>
      <c r="AW2223" s="96"/>
      <c r="AX2223" s="96"/>
      <c r="AY2223" s="96"/>
      <c r="AZ2223" s="96"/>
      <c r="BA2223" s="96"/>
      <c r="BB2223" s="96"/>
      <c r="BC2223" s="96"/>
      <c r="BD2223" s="96"/>
      <c r="BE2223" s="96"/>
      <c r="BF2223" s="96"/>
      <c r="BG2223" s="96"/>
      <c r="BH2223" s="96"/>
    </row>
    <row r="2224" spans="1:60" x14ac:dyDescent="0.2">
      <c r="A2224" s="100">
        <v>0.6</v>
      </c>
      <c r="B2224" s="96" t="s">
        <v>3482</v>
      </c>
      <c r="C2224" s="96">
        <v>164021</v>
      </c>
      <c r="D2224" s="96">
        <v>999202310</v>
      </c>
      <c r="E2224" s="154">
        <v>0</v>
      </c>
      <c r="F2224" s="154">
        <v>204898</v>
      </c>
      <c r="G2224" s="154">
        <v>0</v>
      </c>
      <c r="H2224" s="154">
        <v>0</v>
      </c>
      <c r="I2224" s="154">
        <v>0</v>
      </c>
      <c r="J2224" s="154">
        <v>0</v>
      </c>
      <c r="K2224" s="154">
        <v>0</v>
      </c>
      <c r="L2224" s="154">
        <v>0</v>
      </c>
      <c r="M2224" s="154">
        <v>204898</v>
      </c>
      <c r="N2224" s="96" t="s">
        <v>7141</v>
      </c>
      <c r="O2224" s="96" t="s">
        <v>3484</v>
      </c>
      <c r="P2224" s="96">
        <v>4</v>
      </c>
      <c r="Q2224" s="96">
        <v>2024</v>
      </c>
      <c r="R2224" s="96" t="s">
        <v>3060</v>
      </c>
      <c r="S2224" s="96" t="s">
        <v>3485</v>
      </c>
      <c r="T2224" s="155">
        <v>45458</v>
      </c>
      <c r="U2224" s="155">
        <v>45460</v>
      </c>
      <c r="V2224" s="155">
        <v>45462</v>
      </c>
      <c r="W2224" s="96" t="s">
        <v>3609</v>
      </c>
      <c r="X2224" s="96" t="s">
        <v>3486</v>
      </c>
      <c r="Y2224" s="96"/>
      <c r="Z2224" s="96" t="s">
        <v>3063</v>
      </c>
      <c r="AA2224" s="96">
        <v>2769</v>
      </c>
      <c r="AB2224" s="155">
        <v>45187</v>
      </c>
      <c r="AC2224" s="155">
        <v>45746</v>
      </c>
      <c r="AD2224" s="96">
        <v>8999990341</v>
      </c>
      <c r="AE2224" s="96" t="s">
        <v>3487</v>
      </c>
      <c r="AF2224" s="96">
        <v>3</v>
      </c>
      <c r="AG2224" s="96" t="s">
        <v>3488</v>
      </c>
      <c r="AH2224" s="96" t="s">
        <v>3489</v>
      </c>
      <c r="AI2224" s="154">
        <v>0</v>
      </c>
      <c r="AJ2224" s="154">
        <v>122938.8</v>
      </c>
      <c r="AK2224" s="154">
        <v>0</v>
      </c>
      <c r="AL2224" s="154">
        <v>0</v>
      </c>
      <c r="AM2224" s="154">
        <v>0</v>
      </c>
      <c r="AN2224" s="154">
        <v>0</v>
      </c>
      <c r="AO2224" s="154">
        <v>0</v>
      </c>
      <c r="AP2224" s="154">
        <v>0</v>
      </c>
      <c r="AQ2224" s="154">
        <v>122938.8</v>
      </c>
      <c r="AR2224" s="96" t="s">
        <v>3490</v>
      </c>
      <c r="AS2224" s="96" t="s">
        <v>3491</v>
      </c>
      <c r="AT2224" s="96" t="s">
        <v>7142</v>
      </c>
      <c r="AU2224" s="96"/>
      <c r="AV2224" s="96"/>
      <c r="AW2224" s="96"/>
      <c r="AX2224" s="96"/>
      <c r="AY2224" s="96"/>
      <c r="AZ2224" s="96"/>
      <c r="BA2224" s="96"/>
      <c r="BB2224" s="96"/>
      <c r="BC2224" s="96"/>
      <c r="BD2224" s="96"/>
      <c r="BE2224" s="96"/>
      <c r="BF2224" s="96"/>
      <c r="BG2224" s="96"/>
      <c r="BH2224" s="96"/>
    </row>
    <row r="2225" spans="1:60" x14ac:dyDescent="0.2">
      <c r="A2225" s="100">
        <v>0.6</v>
      </c>
      <c r="B2225" s="96" t="s">
        <v>3482</v>
      </c>
      <c r="C2225" s="96">
        <v>163716</v>
      </c>
      <c r="D2225" s="96">
        <v>999202310</v>
      </c>
      <c r="E2225" s="154">
        <v>0</v>
      </c>
      <c r="F2225" s="154">
        <v>196000</v>
      </c>
      <c r="G2225" s="154">
        <v>0</v>
      </c>
      <c r="H2225" s="154">
        <v>0</v>
      </c>
      <c r="I2225" s="154">
        <v>0</v>
      </c>
      <c r="J2225" s="154">
        <v>0</v>
      </c>
      <c r="K2225" s="154">
        <v>0</v>
      </c>
      <c r="L2225" s="154">
        <v>0</v>
      </c>
      <c r="M2225" s="154">
        <v>196000</v>
      </c>
      <c r="N2225" s="96" t="s">
        <v>7143</v>
      </c>
      <c r="O2225" s="96" t="s">
        <v>3484</v>
      </c>
      <c r="P2225" s="96">
        <v>4</v>
      </c>
      <c r="Q2225" s="96">
        <v>2024</v>
      </c>
      <c r="R2225" s="96" t="s">
        <v>3060</v>
      </c>
      <c r="S2225" s="96" t="s">
        <v>3485</v>
      </c>
      <c r="T2225" s="155">
        <v>45434</v>
      </c>
      <c r="U2225" s="155">
        <v>45435</v>
      </c>
      <c r="V2225" s="155">
        <v>45436</v>
      </c>
      <c r="W2225" s="96" t="s">
        <v>3609</v>
      </c>
      <c r="X2225" s="96" t="s">
        <v>3486</v>
      </c>
      <c r="Y2225" s="96"/>
      <c r="Z2225" s="96" t="s">
        <v>3063</v>
      </c>
      <c r="AA2225" s="96">
        <v>2769</v>
      </c>
      <c r="AB2225" s="155">
        <v>45187</v>
      </c>
      <c r="AC2225" s="155">
        <v>45746</v>
      </c>
      <c r="AD2225" s="96">
        <v>8999990341</v>
      </c>
      <c r="AE2225" s="96" t="s">
        <v>3487</v>
      </c>
      <c r="AF2225" s="96">
        <v>3</v>
      </c>
      <c r="AG2225" s="96" t="s">
        <v>3488</v>
      </c>
      <c r="AH2225" s="96" t="s">
        <v>3489</v>
      </c>
      <c r="AI2225" s="154">
        <v>0</v>
      </c>
      <c r="AJ2225" s="154">
        <v>117600</v>
      </c>
      <c r="AK2225" s="154">
        <v>0</v>
      </c>
      <c r="AL2225" s="154">
        <v>0</v>
      </c>
      <c r="AM2225" s="154">
        <v>0</v>
      </c>
      <c r="AN2225" s="154">
        <v>0</v>
      </c>
      <c r="AO2225" s="154">
        <v>0</v>
      </c>
      <c r="AP2225" s="154">
        <v>0</v>
      </c>
      <c r="AQ2225" s="154">
        <v>117600</v>
      </c>
      <c r="AR2225" s="96" t="s">
        <v>3490</v>
      </c>
      <c r="AS2225" s="96" t="s">
        <v>3491</v>
      </c>
      <c r="AT2225" s="96" t="s">
        <v>7144</v>
      </c>
      <c r="AU2225" s="96"/>
      <c r="AV2225" s="96"/>
      <c r="AW2225" s="96"/>
      <c r="AX2225" s="96"/>
      <c r="AY2225" s="96"/>
      <c r="AZ2225" s="96"/>
      <c r="BA2225" s="96"/>
      <c r="BB2225" s="96"/>
      <c r="BC2225" s="96"/>
      <c r="BD2225" s="96"/>
      <c r="BE2225" s="96"/>
      <c r="BF2225" s="96"/>
      <c r="BG2225" s="96"/>
      <c r="BH2225" s="96"/>
    </row>
    <row r="2226" spans="1:60" x14ac:dyDescent="0.2">
      <c r="A2226" s="100">
        <v>0.6</v>
      </c>
      <c r="B2226" s="96" t="s">
        <v>3482</v>
      </c>
      <c r="C2226" s="96">
        <v>164095</v>
      </c>
      <c r="D2226" s="96">
        <v>999202310</v>
      </c>
      <c r="E2226" s="154">
        <v>0</v>
      </c>
      <c r="F2226" s="154">
        <v>198900</v>
      </c>
      <c r="G2226" s="154">
        <v>0</v>
      </c>
      <c r="H2226" s="154">
        <v>0</v>
      </c>
      <c r="I2226" s="154">
        <v>0</v>
      </c>
      <c r="J2226" s="154">
        <v>0</v>
      </c>
      <c r="K2226" s="154">
        <v>0</v>
      </c>
      <c r="L2226" s="154">
        <v>0</v>
      </c>
      <c r="M2226" s="154">
        <v>198900</v>
      </c>
      <c r="N2226" s="96" t="s">
        <v>7145</v>
      </c>
      <c r="O2226" s="96" t="s">
        <v>3484</v>
      </c>
      <c r="P2226" s="96">
        <v>4</v>
      </c>
      <c r="Q2226" s="96">
        <v>2024</v>
      </c>
      <c r="R2226" s="96" t="s">
        <v>3060</v>
      </c>
      <c r="S2226" s="96" t="s">
        <v>3485</v>
      </c>
      <c r="T2226" s="155">
        <v>45467</v>
      </c>
      <c r="U2226" s="155">
        <v>45468</v>
      </c>
      <c r="V2226" s="155">
        <v>45471</v>
      </c>
      <c r="W2226" s="96" t="s">
        <v>3609</v>
      </c>
      <c r="X2226" s="96" t="s">
        <v>3486</v>
      </c>
      <c r="Y2226" s="96"/>
      <c r="Z2226" s="96" t="s">
        <v>3063</v>
      </c>
      <c r="AA2226" s="96">
        <v>2769</v>
      </c>
      <c r="AB2226" s="155">
        <v>45187</v>
      </c>
      <c r="AC2226" s="155">
        <v>45746</v>
      </c>
      <c r="AD2226" s="96">
        <v>8999990341</v>
      </c>
      <c r="AE2226" s="96" t="s">
        <v>3487</v>
      </c>
      <c r="AF2226" s="96">
        <v>3</v>
      </c>
      <c r="AG2226" s="96" t="s">
        <v>3488</v>
      </c>
      <c r="AH2226" s="96" t="s">
        <v>3489</v>
      </c>
      <c r="AI2226" s="154">
        <v>0</v>
      </c>
      <c r="AJ2226" s="154">
        <v>119340</v>
      </c>
      <c r="AK2226" s="154">
        <v>0</v>
      </c>
      <c r="AL2226" s="154">
        <v>0</v>
      </c>
      <c r="AM2226" s="154">
        <v>0</v>
      </c>
      <c r="AN2226" s="154">
        <v>0</v>
      </c>
      <c r="AO2226" s="154">
        <v>0</v>
      </c>
      <c r="AP2226" s="154">
        <v>0</v>
      </c>
      <c r="AQ2226" s="154">
        <v>119340</v>
      </c>
      <c r="AR2226" s="96" t="s">
        <v>3490</v>
      </c>
      <c r="AS2226" s="96" t="s">
        <v>3491</v>
      </c>
      <c r="AT2226" s="96" t="s">
        <v>7146</v>
      </c>
      <c r="AU2226" s="96"/>
      <c r="AV2226" s="96"/>
      <c r="AW2226" s="96"/>
      <c r="AX2226" s="96"/>
      <c r="AY2226" s="96"/>
      <c r="AZ2226" s="96"/>
      <c r="BA2226" s="96"/>
      <c r="BB2226" s="96"/>
      <c r="BC2226" s="96"/>
      <c r="BD2226" s="96"/>
      <c r="BE2226" s="96"/>
      <c r="BF2226" s="96"/>
      <c r="BG2226" s="96"/>
      <c r="BH2226" s="96"/>
    </row>
    <row r="2227" spans="1:60" x14ac:dyDescent="0.2">
      <c r="A2227" s="100">
        <v>0.6</v>
      </c>
      <c r="B2227" s="96" t="s">
        <v>3482</v>
      </c>
      <c r="C2227" s="96">
        <v>162647</v>
      </c>
      <c r="D2227" s="96">
        <v>999202310</v>
      </c>
      <c r="E2227" s="154">
        <v>0</v>
      </c>
      <c r="F2227" s="154">
        <v>0</v>
      </c>
      <c r="G2227" s="154">
        <v>0</v>
      </c>
      <c r="H2227" s="154">
        <v>0</v>
      </c>
      <c r="I2227" s="154">
        <v>0</v>
      </c>
      <c r="J2227" s="154">
        <v>0</v>
      </c>
      <c r="K2227" s="154">
        <v>0</v>
      </c>
      <c r="L2227" s="154">
        <v>0</v>
      </c>
      <c r="M2227" s="154">
        <v>0</v>
      </c>
      <c r="N2227" s="96" t="s">
        <v>7147</v>
      </c>
      <c r="O2227" s="96" t="s">
        <v>3484</v>
      </c>
      <c r="P2227" s="96">
        <v>4</v>
      </c>
      <c r="Q2227" s="96">
        <v>2024</v>
      </c>
      <c r="R2227" s="96" t="s">
        <v>3060</v>
      </c>
      <c r="S2227" s="96" t="s">
        <v>3485</v>
      </c>
      <c r="T2227" s="155">
        <v>45327</v>
      </c>
      <c r="U2227" s="155">
        <v>45328</v>
      </c>
      <c r="V2227" s="155">
        <v>45328</v>
      </c>
      <c r="W2227" s="96" t="s">
        <v>2986</v>
      </c>
      <c r="X2227" s="96" t="s">
        <v>3486</v>
      </c>
      <c r="Y2227" s="96"/>
      <c r="Z2227" s="96" t="s">
        <v>3063</v>
      </c>
      <c r="AA2227" s="96">
        <v>2769</v>
      </c>
      <c r="AB2227" s="155">
        <v>45187</v>
      </c>
      <c r="AC2227" s="155">
        <v>45746</v>
      </c>
      <c r="AD2227" s="96">
        <v>8999990341</v>
      </c>
      <c r="AE2227" s="96" t="s">
        <v>3487</v>
      </c>
      <c r="AF2227" s="96">
        <v>3</v>
      </c>
      <c r="AG2227" s="96" t="s">
        <v>3488</v>
      </c>
      <c r="AH2227" s="96" t="s">
        <v>3489</v>
      </c>
      <c r="AI2227" s="154">
        <v>0</v>
      </c>
      <c r="AJ2227" s="154">
        <v>0</v>
      </c>
      <c r="AK2227" s="154">
        <v>0</v>
      </c>
      <c r="AL2227" s="154">
        <v>0</v>
      </c>
      <c r="AM2227" s="154">
        <v>0</v>
      </c>
      <c r="AN2227" s="154">
        <v>0</v>
      </c>
      <c r="AO2227" s="154">
        <v>0</v>
      </c>
      <c r="AP2227" s="154">
        <v>0</v>
      </c>
      <c r="AQ2227" s="154">
        <v>0</v>
      </c>
      <c r="AR2227" s="96" t="s">
        <v>3496</v>
      </c>
      <c r="AS2227" s="96" t="s">
        <v>3491</v>
      </c>
      <c r="AT2227" s="96">
        <v>0</v>
      </c>
      <c r="AU2227" s="96"/>
      <c r="AV2227" s="96"/>
      <c r="AW2227" s="96"/>
      <c r="AX2227" s="96"/>
      <c r="AY2227" s="96"/>
      <c r="AZ2227" s="96"/>
      <c r="BA2227" s="96"/>
      <c r="BB2227" s="96"/>
      <c r="BC2227" s="96"/>
      <c r="BD2227" s="96"/>
      <c r="BE2227" s="96"/>
      <c r="BF2227" s="96"/>
      <c r="BG2227" s="96"/>
      <c r="BH2227" s="96"/>
    </row>
    <row r="2228" spans="1:60" x14ac:dyDescent="0.2">
      <c r="A2228" s="100">
        <v>0.6</v>
      </c>
      <c r="B2228" s="96" t="s">
        <v>3482</v>
      </c>
      <c r="C2228" s="96">
        <v>162963</v>
      </c>
      <c r="D2228" s="96">
        <v>999202310</v>
      </c>
      <c r="E2228" s="154">
        <v>0</v>
      </c>
      <c r="F2228" s="154">
        <v>0</v>
      </c>
      <c r="G2228" s="154">
        <v>0</v>
      </c>
      <c r="H2228" s="154">
        <v>0</v>
      </c>
      <c r="I2228" s="154">
        <v>0</v>
      </c>
      <c r="J2228" s="154">
        <v>0</v>
      </c>
      <c r="K2228" s="154">
        <v>0</v>
      </c>
      <c r="L2228" s="154">
        <v>0</v>
      </c>
      <c r="M2228" s="154">
        <v>0</v>
      </c>
      <c r="N2228" s="96" t="s">
        <v>7148</v>
      </c>
      <c r="O2228" s="96" t="s">
        <v>3484</v>
      </c>
      <c r="P2228" s="96">
        <v>4</v>
      </c>
      <c r="Q2228" s="96">
        <v>2024</v>
      </c>
      <c r="R2228" s="96" t="s">
        <v>3060</v>
      </c>
      <c r="S2228" s="96" t="s">
        <v>3485</v>
      </c>
      <c r="T2228" s="155">
        <v>45356</v>
      </c>
      <c r="U2228" s="155">
        <v>45357</v>
      </c>
      <c r="V2228" s="155">
        <v>45359</v>
      </c>
      <c r="W2228" s="96" t="s">
        <v>2986</v>
      </c>
      <c r="X2228" s="96" t="s">
        <v>3486</v>
      </c>
      <c r="Y2228" s="96"/>
      <c r="Z2228" s="96" t="s">
        <v>3063</v>
      </c>
      <c r="AA2228" s="96">
        <v>2769</v>
      </c>
      <c r="AB2228" s="155">
        <v>45187</v>
      </c>
      <c r="AC2228" s="155">
        <v>45746</v>
      </c>
      <c r="AD2228" s="96">
        <v>8999990341</v>
      </c>
      <c r="AE2228" s="96" t="s">
        <v>3487</v>
      </c>
      <c r="AF2228" s="96">
        <v>3</v>
      </c>
      <c r="AG2228" s="96" t="s">
        <v>3488</v>
      </c>
      <c r="AH2228" s="96" t="s">
        <v>3489</v>
      </c>
      <c r="AI2228" s="154">
        <v>0</v>
      </c>
      <c r="AJ2228" s="154">
        <v>0</v>
      </c>
      <c r="AK2228" s="154">
        <v>0</v>
      </c>
      <c r="AL2228" s="154">
        <v>0</v>
      </c>
      <c r="AM2228" s="154">
        <v>0</v>
      </c>
      <c r="AN2228" s="154">
        <v>0</v>
      </c>
      <c r="AO2228" s="154">
        <v>0</v>
      </c>
      <c r="AP2228" s="154">
        <v>0</v>
      </c>
      <c r="AQ2228" s="154">
        <v>0</v>
      </c>
      <c r="AR2228" s="96" t="s">
        <v>3496</v>
      </c>
      <c r="AS2228" s="96" t="s">
        <v>3491</v>
      </c>
      <c r="AT2228" s="96">
        <v>0</v>
      </c>
      <c r="AU2228" s="96"/>
      <c r="AV2228" s="96"/>
      <c r="AW2228" s="96"/>
      <c r="AX2228" s="96"/>
      <c r="AY2228" s="96"/>
      <c r="AZ2228" s="96"/>
      <c r="BA2228" s="96"/>
      <c r="BB2228" s="96"/>
      <c r="BC2228" s="96"/>
      <c r="BD2228" s="96"/>
      <c r="BE2228" s="96"/>
      <c r="BF2228" s="96"/>
      <c r="BG2228" s="96"/>
      <c r="BH2228" s="96"/>
    </row>
    <row r="2229" spans="1:60" x14ac:dyDescent="0.2">
      <c r="A2229" s="100">
        <v>0.6</v>
      </c>
      <c r="B2229" s="96" t="s">
        <v>3482</v>
      </c>
      <c r="C2229" s="96">
        <v>163095</v>
      </c>
      <c r="D2229" s="96">
        <v>999202310</v>
      </c>
      <c r="E2229" s="154">
        <v>0</v>
      </c>
      <c r="F2229" s="154">
        <v>0</v>
      </c>
      <c r="G2229" s="154">
        <v>0</v>
      </c>
      <c r="H2229" s="154">
        <v>0</v>
      </c>
      <c r="I2229" s="154">
        <v>0</v>
      </c>
      <c r="J2229" s="154">
        <v>0</v>
      </c>
      <c r="K2229" s="154">
        <v>0</v>
      </c>
      <c r="L2229" s="154">
        <v>0</v>
      </c>
      <c r="M2229" s="154">
        <v>0</v>
      </c>
      <c r="N2229" s="96" t="s">
        <v>7149</v>
      </c>
      <c r="O2229" s="96" t="s">
        <v>3484</v>
      </c>
      <c r="P2229" s="96">
        <v>4</v>
      </c>
      <c r="Q2229" s="96">
        <v>2024</v>
      </c>
      <c r="R2229" s="96" t="s">
        <v>3060</v>
      </c>
      <c r="S2229" s="96" t="s">
        <v>3485</v>
      </c>
      <c r="T2229" s="155">
        <v>45366</v>
      </c>
      <c r="U2229" s="155">
        <v>45367</v>
      </c>
      <c r="V2229" s="155">
        <v>45370</v>
      </c>
      <c r="W2229" s="96" t="s">
        <v>2986</v>
      </c>
      <c r="X2229" s="96" t="s">
        <v>3486</v>
      </c>
      <c r="Y2229" s="96"/>
      <c r="Z2229" s="96" t="s">
        <v>3063</v>
      </c>
      <c r="AA2229" s="96">
        <v>2769</v>
      </c>
      <c r="AB2229" s="155">
        <v>45187</v>
      </c>
      <c r="AC2229" s="155">
        <v>45746</v>
      </c>
      <c r="AD2229" s="96">
        <v>8999990341</v>
      </c>
      <c r="AE2229" s="96" t="s">
        <v>3487</v>
      </c>
      <c r="AF2229" s="96">
        <v>3</v>
      </c>
      <c r="AG2229" s="96" t="s">
        <v>3488</v>
      </c>
      <c r="AH2229" s="96" t="s">
        <v>3489</v>
      </c>
      <c r="AI2229" s="154">
        <v>0</v>
      </c>
      <c r="AJ2229" s="154">
        <v>0</v>
      </c>
      <c r="AK2229" s="154">
        <v>0</v>
      </c>
      <c r="AL2229" s="154">
        <v>0</v>
      </c>
      <c r="AM2229" s="154">
        <v>0</v>
      </c>
      <c r="AN2229" s="154">
        <v>0</v>
      </c>
      <c r="AO2229" s="154">
        <v>0</v>
      </c>
      <c r="AP2229" s="154">
        <v>0</v>
      </c>
      <c r="AQ2229" s="154">
        <v>0</v>
      </c>
      <c r="AR2229" s="96" t="s">
        <v>3496</v>
      </c>
      <c r="AS2229" s="96" t="s">
        <v>3491</v>
      </c>
      <c r="AT2229" s="96">
        <v>0</v>
      </c>
      <c r="AU2229" s="96"/>
      <c r="AV2229" s="96"/>
      <c r="AW2229" s="96"/>
      <c r="AX2229" s="96"/>
      <c r="AY2229" s="96"/>
      <c r="AZ2229" s="96"/>
      <c r="BA2229" s="96"/>
      <c r="BB2229" s="96"/>
      <c r="BC2229" s="96"/>
      <c r="BD2229" s="96"/>
      <c r="BE2229" s="96"/>
      <c r="BF2229" s="96"/>
      <c r="BG2229" s="96"/>
      <c r="BH2229" s="96"/>
    </row>
    <row r="2230" spans="1:60" x14ac:dyDescent="0.2">
      <c r="A2230" s="100">
        <v>0.6</v>
      </c>
      <c r="B2230" s="96" t="s">
        <v>3482</v>
      </c>
      <c r="C2230" s="96">
        <v>163450</v>
      </c>
      <c r="D2230" s="96">
        <v>999202310</v>
      </c>
      <c r="E2230" s="154">
        <v>0</v>
      </c>
      <c r="F2230" s="154">
        <v>0</v>
      </c>
      <c r="G2230" s="154">
        <v>0</v>
      </c>
      <c r="H2230" s="154">
        <v>0</v>
      </c>
      <c r="I2230" s="154">
        <v>0</v>
      </c>
      <c r="J2230" s="154">
        <v>0</v>
      </c>
      <c r="K2230" s="154">
        <v>0</v>
      </c>
      <c r="L2230" s="154">
        <v>0</v>
      </c>
      <c r="M2230" s="154">
        <v>0</v>
      </c>
      <c r="N2230" s="96" t="s">
        <v>7150</v>
      </c>
      <c r="O2230" s="96" t="s">
        <v>3484</v>
      </c>
      <c r="P2230" s="96">
        <v>4</v>
      </c>
      <c r="Q2230" s="96">
        <v>2024</v>
      </c>
      <c r="R2230" s="96" t="s">
        <v>3060</v>
      </c>
      <c r="S2230" s="96" t="s">
        <v>3485</v>
      </c>
      <c r="T2230" s="155">
        <v>45411</v>
      </c>
      <c r="U2230" s="155">
        <v>45412</v>
      </c>
      <c r="V2230" s="155">
        <v>45413</v>
      </c>
      <c r="W2230" s="96" t="s">
        <v>2986</v>
      </c>
      <c r="X2230" s="96" t="s">
        <v>3486</v>
      </c>
      <c r="Y2230" s="96"/>
      <c r="Z2230" s="96" t="s">
        <v>3063</v>
      </c>
      <c r="AA2230" s="96">
        <v>2769</v>
      </c>
      <c r="AB2230" s="155">
        <v>45187</v>
      </c>
      <c r="AC2230" s="155">
        <v>45746</v>
      </c>
      <c r="AD2230" s="96">
        <v>8999990341</v>
      </c>
      <c r="AE2230" s="96" t="s">
        <v>3487</v>
      </c>
      <c r="AF2230" s="96">
        <v>3</v>
      </c>
      <c r="AG2230" s="96" t="s">
        <v>3488</v>
      </c>
      <c r="AH2230" s="96" t="s">
        <v>3489</v>
      </c>
      <c r="AI2230" s="154">
        <v>0</v>
      </c>
      <c r="AJ2230" s="154">
        <v>0</v>
      </c>
      <c r="AK2230" s="154">
        <v>0</v>
      </c>
      <c r="AL2230" s="154">
        <v>0</v>
      </c>
      <c r="AM2230" s="154">
        <v>0</v>
      </c>
      <c r="AN2230" s="154">
        <v>0</v>
      </c>
      <c r="AO2230" s="154">
        <v>0</v>
      </c>
      <c r="AP2230" s="154">
        <v>0</v>
      </c>
      <c r="AQ2230" s="154">
        <v>0</v>
      </c>
      <c r="AR2230" s="96" t="s">
        <v>3496</v>
      </c>
      <c r="AS2230" s="96" t="s">
        <v>3491</v>
      </c>
      <c r="AT2230" s="96">
        <v>0</v>
      </c>
      <c r="AU2230" s="96"/>
      <c r="AV2230" s="96"/>
      <c r="AW2230" s="96"/>
      <c r="AX2230" s="96"/>
      <c r="AY2230" s="96"/>
      <c r="AZ2230" s="96"/>
      <c r="BA2230" s="96"/>
      <c r="BB2230" s="96"/>
      <c r="BC2230" s="96"/>
      <c r="BD2230" s="96"/>
      <c r="BE2230" s="96"/>
      <c r="BF2230" s="96"/>
      <c r="BG2230" s="96"/>
      <c r="BH2230" s="96"/>
    </row>
    <row r="2231" spans="1:60" x14ac:dyDescent="0.2">
      <c r="A2231" s="100">
        <v>0.6</v>
      </c>
      <c r="B2231" s="96" t="s">
        <v>3482</v>
      </c>
      <c r="C2231" s="96">
        <v>163488</v>
      </c>
      <c r="D2231" s="96">
        <v>999202310</v>
      </c>
      <c r="E2231" s="154">
        <v>0</v>
      </c>
      <c r="F2231" s="154">
        <v>0</v>
      </c>
      <c r="G2231" s="154">
        <v>0</v>
      </c>
      <c r="H2231" s="154">
        <v>0</v>
      </c>
      <c r="I2231" s="154">
        <v>0</v>
      </c>
      <c r="J2231" s="154">
        <v>600000</v>
      </c>
      <c r="K2231" s="154">
        <v>0</v>
      </c>
      <c r="L2231" s="154">
        <v>0</v>
      </c>
      <c r="M2231" s="154">
        <v>600000</v>
      </c>
      <c r="N2231" s="96" t="s">
        <v>7151</v>
      </c>
      <c r="O2231" s="96" t="s">
        <v>3484</v>
      </c>
      <c r="P2231" s="96">
        <v>4</v>
      </c>
      <c r="Q2231" s="96">
        <v>2024</v>
      </c>
      <c r="R2231" s="96" t="s">
        <v>3060</v>
      </c>
      <c r="S2231" s="96" t="s">
        <v>3485</v>
      </c>
      <c r="T2231" s="155">
        <v>45414</v>
      </c>
      <c r="U2231" s="155">
        <v>45415</v>
      </c>
      <c r="V2231" s="155">
        <v>45419</v>
      </c>
      <c r="W2231" s="96" t="s">
        <v>2986</v>
      </c>
      <c r="X2231" s="96" t="s">
        <v>3486</v>
      </c>
      <c r="Y2231" s="96"/>
      <c r="Z2231" s="96" t="s">
        <v>3063</v>
      </c>
      <c r="AA2231" s="96">
        <v>2769</v>
      </c>
      <c r="AB2231" s="155">
        <v>45187</v>
      </c>
      <c r="AC2231" s="155">
        <v>45746</v>
      </c>
      <c r="AD2231" s="96">
        <v>8999990341</v>
      </c>
      <c r="AE2231" s="96" t="s">
        <v>3487</v>
      </c>
      <c r="AF2231" s="96">
        <v>3</v>
      </c>
      <c r="AG2231" s="96" t="s">
        <v>3488</v>
      </c>
      <c r="AH2231" s="96" t="s">
        <v>3489</v>
      </c>
      <c r="AI2231" s="154">
        <v>0</v>
      </c>
      <c r="AJ2231" s="154">
        <v>0</v>
      </c>
      <c r="AK2231" s="154">
        <v>0</v>
      </c>
      <c r="AL2231" s="154">
        <v>0</v>
      </c>
      <c r="AM2231" s="154">
        <v>0</v>
      </c>
      <c r="AN2231" s="154">
        <v>360000</v>
      </c>
      <c r="AO2231" s="154">
        <v>0</v>
      </c>
      <c r="AP2231" s="154">
        <v>0</v>
      </c>
      <c r="AQ2231" s="154">
        <v>360000</v>
      </c>
      <c r="AR2231" s="96" t="s">
        <v>3544</v>
      </c>
      <c r="AS2231" s="96" t="s">
        <v>3491</v>
      </c>
      <c r="AT2231" s="96">
        <v>0</v>
      </c>
      <c r="AU2231" s="96"/>
      <c r="AV2231" s="96"/>
      <c r="AW2231" s="96"/>
      <c r="AX2231" s="96"/>
      <c r="AY2231" s="96"/>
      <c r="AZ2231" s="96"/>
      <c r="BA2231" s="96"/>
      <c r="BB2231" s="96"/>
      <c r="BC2231" s="96"/>
      <c r="BD2231" s="96"/>
      <c r="BE2231" s="96"/>
      <c r="BF2231" s="96"/>
      <c r="BG2231" s="96"/>
      <c r="BH2231" s="96"/>
    </row>
    <row r="2232" spans="1:60" x14ac:dyDescent="0.2">
      <c r="A2232" s="100">
        <v>0.6</v>
      </c>
      <c r="B2232" s="96" t="s">
        <v>3482</v>
      </c>
      <c r="C2232" s="96">
        <v>163820</v>
      </c>
      <c r="D2232" s="96">
        <v>999202310</v>
      </c>
      <c r="E2232" s="154">
        <v>0</v>
      </c>
      <c r="F2232" s="154">
        <v>0</v>
      </c>
      <c r="G2232" s="154">
        <v>0</v>
      </c>
      <c r="H2232" s="154">
        <v>0</v>
      </c>
      <c r="I2232" s="154">
        <v>0</v>
      </c>
      <c r="J2232" s="154">
        <v>600000</v>
      </c>
      <c r="K2232" s="154">
        <v>0</v>
      </c>
      <c r="L2232" s="154">
        <v>0</v>
      </c>
      <c r="M2232" s="154">
        <v>600000</v>
      </c>
      <c r="N2232" s="96" t="s">
        <v>7152</v>
      </c>
      <c r="O2232" s="96" t="s">
        <v>3484</v>
      </c>
      <c r="P2232" s="96">
        <v>4</v>
      </c>
      <c r="Q2232" s="96">
        <v>2024</v>
      </c>
      <c r="R2232" s="96" t="s">
        <v>3060</v>
      </c>
      <c r="S2232" s="96" t="s">
        <v>3485</v>
      </c>
      <c r="T2232" s="155">
        <v>45440</v>
      </c>
      <c r="U2232" s="155">
        <v>45441</v>
      </c>
      <c r="V2232" s="155">
        <v>45441</v>
      </c>
      <c r="W2232" s="96" t="s">
        <v>2986</v>
      </c>
      <c r="X2232" s="96" t="s">
        <v>3486</v>
      </c>
      <c r="Y2232" s="96"/>
      <c r="Z2232" s="96" t="s">
        <v>3063</v>
      </c>
      <c r="AA2232" s="96">
        <v>2769</v>
      </c>
      <c r="AB2232" s="155">
        <v>45187</v>
      </c>
      <c r="AC2232" s="155">
        <v>45746</v>
      </c>
      <c r="AD2232" s="96">
        <v>8999990341</v>
      </c>
      <c r="AE2232" s="96" t="s">
        <v>3487</v>
      </c>
      <c r="AF2232" s="96">
        <v>3</v>
      </c>
      <c r="AG2232" s="96" t="s">
        <v>3488</v>
      </c>
      <c r="AH2232" s="96" t="s">
        <v>3489</v>
      </c>
      <c r="AI2232" s="154">
        <v>0</v>
      </c>
      <c r="AJ2232" s="154">
        <v>0</v>
      </c>
      <c r="AK2232" s="154">
        <v>0</v>
      </c>
      <c r="AL2232" s="154">
        <v>0</v>
      </c>
      <c r="AM2232" s="154">
        <v>0</v>
      </c>
      <c r="AN2232" s="154">
        <v>360000</v>
      </c>
      <c r="AO2232" s="154">
        <v>0</v>
      </c>
      <c r="AP2232" s="154">
        <v>0</v>
      </c>
      <c r="AQ2232" s="154">
        <v>360000</v>
      </c>
      <c r="AR2232" s="96" t="s">
        <v>3544</v>
      </c>
      <c r="AS2232" s="96" t="s">
        <v>3491</v>
      </c>
      <c r="AT2232" s="96">
        <v>0</v>
      </c>
      <c r="AU2232" s="96"/>
      <c r="AV2232" s="96"/>
      <c r="AW2232" s="96"/>
      <c r="AX2232" s="96"/>
      <c r="AY2232" s="96"/>
      <c r="AZ2232" s="96"/>
      <c r="BA2232" s="96"/>
      <c r="BB2232" s="96"/>
      <c r="BC2232" s="96"/>
      <c r="BD2232" s="96"/>
      <c r="BE2232" s="96"/>
      <c r="BF2232" s="96"/>
      <c r="BG2232" s="96"/>
      <c r="BH2232" s="96"/>
    </row>
    <row r="2233" spans="1:60" x14ac:dyDescent="0.2">
      <c r="A2233" s="100">
        <v>0.6</v>
      </c>
      <c r="B2233" s="96" t="s">
        <v>3482</v>
      </c>
      <c r="C2233" s="96">
        <v>163881</v>
      </c>
      <c r="D2233" s="96">
        <v>999202310</v>
      </c>
      <c r="E2233" s="154">
        <v>0</v>
      </c>
      <c r="F2233" s="154">
        <v>0</v>
      </c>
      <c r="G2233" s="154">
        <v>0</v>
      </c>
      <c r="H2233" s="154">
        <v>0</v>
      </c>
      <c r="I2233" s="154">
        <v>0</v>
      </c>
      <c r="J2233" s="154">
        <v>600000</v>
      </c>
      <c r="K2233" s="154">
        <v>0</v>
      </c>
      <c r="L2233" s="154">
        <v>0</v>
      </c>
      <c r="M2233" s="154">
        <v>600000</v>
      </c>
      <c r="N2233" s="96" t="s">
        <v>7153</v>
      </c>
      <c r="O2233" s="96" t="s">
        <v>3484</v>
      </c>
      <c r="P2233" s="96">
        <v>4</v>
      </c>
      <c r="Q2233" s="96">
        <v>2024</v>
      </c>
      <c r="R2233" s="96" t="s">
        <v>3060</v>
      </c>
      <c r="S2233" s="96" t="s">
        <v>3485</v>
      </c>
      <c r="T2233" s="155">
        <v>45443</v>
      </c>
      <c r="U2233" s="155">
        <v>45447</v>
      </c>
      <c r="V2233" s="155">
        <v>45448</v>
      </c>
      <c r="W2233" s="96" t="s">
        <v>2986</v>
      </c>
      <c r="X2233" s="96" t="s">
        <v>3486</v>
      </c>
      <c r="Y2233" s="96"/>
      <c r="Z2233" s="96" t="s">
        <v>3063</v>
      </c>
      <c r="AA2233" s="96">
        <v>2769</v>
      </c>
      <c r="AB2233" s="155">
        <v>45187</v>
      </c>
      <c r="AC2233" s="155">
        <v>45746</v>
      </c>
      <c r="AD2233" s="96">
        <v>8999990341</v>
      </c>
      <c r="AE2233" s="96" t="s">
        <v>3487</v>
      </c>
      <c r="AF2233" s="96">
        <v>3</v>
      </c>
      <c r="AG2233" s="96" t="s">
        <v>3488</v>
      </c>
      <c r="AH2233" s="96" t="s">
        <v>3489</v>
      </c>
      <c r="AI2233" s="154">
        <v>0</v>
      </c>
      <c r="AJ2233" s="154">
        <v>0</v>
      </c>
      <c r="AK2233" s="154">
        <v>0</v>
      </c>
      <c r="AL2233" s="154">
        <v>0</v>
      </c>
      <c r="AM2233" s="154">
        <v>0</v>
      </c>
      <c r="AN2233" s="154">
        <v>360000</v>
      </c>
      <c r="AO2233" s="154">
        <v>0</v>
      </c>
      <c r="AP2233" s="154">
        <v>0</v>
      </c>
      <c r="AQ2233" s="154">
        <v>360000</v>
      </c>
      <c r="AR2233" s="96" t="s">
        <v>3544</v>
      </c>
      <c r="AS2233" s="96" t="s">
        <v>3491</v>
      </c>
      <c r="AT2233" s="96">
        <v>0</v>
      </c>
      <c r="AU2233" s="96"/>
      <c r="AV2233" s="96"/>
      <c r="AW2233" s="96"/>
      <c r="AX2233" s="96"/>
      <c r="AY2233" s="96"/>
      <c r="AZ2233" s="96"/>
      <c r="BA2233" s="96"/>
      <c r="BB2233" s="96"/>
      <c r="BC2233" s="96"/>
      <c r="BD2233" s="96"/>
      <c r="BE2233" s="96"/>
      <c r="BF2233" s="96"/>
      <c r="BG2233" s="96"/>
      <c r="BH2233" s="96"/>
    </row>
    <row r="2234" spans="1:60" x14ac:dyDescent="0.2">
      <c r="A2234" s="100">
        <v>0.6</v>
      </c>
      <c r="B2234" s="96" t="s">
        <v>3482</v>
      </c>
      <c r="C2234" s="96">
        <v>163978</v>
      </c>
      <c r="D2234" s="96">
        <v>999202310</v>
      </c>
      <c r="E2234" s="154">
        <v>0</v>
      </c>
      <c r="F2234" s="154">
        <v>0</v>
      </c>
      <c r="G2234" s="154">
        <v>0</v>
      </c>
      <c r="H2234" s="154">
        <v>0</v>
      </c>
      <c r="I2234" s="154">
        <v>0</v>
      </c>
      <c r="J2234" s="154">
        <v>600000</v>
      </c>
      <c r="K2234" s="154">
        <v>0</v>
      </c>
      <c r="L2234" s="154">
        <v>0</v>
      </c>
      <c r="M2234" s="154">
        <v>600000</v>
      </c>
      <c r="N2234" s="96" t="s">
        <v>7154</v>
      </c>
      <c r="O2234" s="96" t="s">
        <v>3484</v>
      </c>
      <c r="P2234" s="96">
        <v>4</v>
      </c>
      <c r="Q2234" s="96">
        <v>2024</v>
      </c>
      <c r="R2234" s="96" t="s">
        <v>3060</v>
      </c>
      <c r="S2234" s="96" t="s">
        <v>3485</v>
      </c>
      <c r="T2234" s="155">
        <v>45353</v>
      </c>
      <c r="U2234" s="155">
        <v>45456</v>
      </c>
      <c r="V2234" s="155">
        <v>45457</v>
      </c>
      <c r="W2234" s="96" t="s">
        <v>2986</v>
      </c>
      <c r="X2234" s="96" t="s">
        <v>3486</v>
      </c>
      <c r="Y2234" s="96"/>
      <c r="Z2234" s="96" t="s">
        <v>3063</v>
      </c>
      <c r="AA2234" s="96">
        <v>2769</v>
      </c>
      <c r="AB2234" s="155">
        <v>45187</v>
      </c>
      <c r="AC2234" s="155">
        <v>45746</v>
      </c>
      <c r="AD2234" s="96">
        <v>8999990341</v>
      </c>
      <c r="AE2234" s="96" t="s">
        <v>3487</v>
      </c>
      <c r="AF2234" s="96">
        <v>3</v>
      </c>
      <c r="AG2234" s="96" t="s">
        <v>3488</v>
      </c>
      <c r="AH2234" s="96" t="s">
        <v>3489</v>
      </c>
      <c r="AI2234" s="154">
        <v>0</v>
      </c>
      <c r="AJ2234" s="154">
        <v>0</v>
      </c>
      <c r="AK2234" s="154">
        <v>0</v>
      </c>
      <c r="AL2234" s="154">
        <v>0</v>
      </c>
      <c r="AM2234" s="154">
        <v>0</v>
      </c>
      <c r="AN2234" s="154">
        <v>360000</v>
      </c>
      <c r="AO2234" s="154">
        <v>0</v>
      </c>
      <c r="AP2234" s="154">
        <v>0</v>
      </c>
      <c r="AQ2234" s="154">
        <v>360000</v>
      </c>
      <c r="AR2234" s="96" t="s">
        <v>3544</v>
      </c>
      <c r="AS2234" s="96" t="s">
        <v>3491</v>
      </c>
      <c r="AT2234" s="96">
        <v>0</v>
      </c>
      <c r="AU2234" s="96"/>
      <c r="AV2234" s="96"/>
      <c r="AW2234" s="96"/>
      <c r="AX2234" s="96"/>
      <c r="AY2234" s="96"/>
      <c r="AZ2234" s="96"/>
      <c r="BA2234" s="96"/>
      <c r="BB2234" s="96"/>
      <c r="BC2234" s="96"/>
      <c r="BD2234" s="96"/>
      <c r="BE2234" s="96"/>
      <c r="BF2234" s="96"/>
      <c r="BG2234" s="96"/>
      <c r="BH2234" s="96"/>
    </row>
    <row r="2235" spans="1:60" x14ac:dyDescent="0.2">
      <c r="A2235" s="100">
        <v>0.6</v>
      </c>
      <c r="B2235" s="96" t="s">
        <v>3482</v>
      </c>
      <c r="C2235" s="96">
        <v>164037</v>
      </c>
      <c r="D2235" s="96">
        <v>999202310</v>
      </c>
      <c r="E2235" s="154">
        <v>0</v>
      </c>
      <c r="F2235" s="154">
        <v>0</v>
      </c>
      <c r="G2235" s="154">
        <v>0</v>
      </c>
      <c r="H2235" s="154">
        <v>0</v>
      </c>
      <c r="I2235" s="154">
        <v>0</v>
      </c>
      <c r="J2235" s="154">
        <v>600000</v>
      </c>
      <c r="K2235" s="154">
        <v>0</v>
      </c>
      <c r="L2235" s="154">
        <v>0</v>
      </c>
      <c r="M2235" s="154">
        <v>600000</v>
      </c>
      <c r="N2235" s="96" t="s">
        <v>7155</v>
      </c>
      <c r="O2235" s="96" t="s">
        <v>3484</v>
      </c>
      <c r="P2235" s="96">
        <v>4</v>
      </c>
      <c r="Q2235" s="96">
        <v>2024</v>
      </c>
      <c r="R2235" s="96" t="s">
        <v>3060</v>
      </c>
      <c r="S2235" s="96" t="s">
        <v>3485</v>
      </c>
      <c r="T2235" s="155">
        <v>45460</v>
      </c>
      <c r="U2235" s="155">
        <v>45462</v>
      </c>
      <c r="V2235" s="155">
        <v>45462</v>
      </c>
      <c r="W2235" s="96" t="s">
        <v>2986</v>
      </c>
      <c r="X2235" s="96" t="s">
        <v>3486</v>
      </c>
      <c r="Y2235" s="96"/>
      <c r="Z2235" s="96" t="s">
        <v>3063</v>
      </c>
      <c r="AA2235" s="96">
        <v>2769</v>
      </c>
      <c r="AB2235" s="155">
        <v>45187</v>
      </c>
      <c r="AC2235" s="155">
        <v>45746</v>
      </c>
      <c r="AD2235" s="96">
        <v>8999990341</v>
      </c>
      <c r="AE2235" s="96" t="s">
        <v>3487</v>
      </c>
      <c r="AF2235" s="96">
        <v>3</v>
      </c>
      <c r="AG2235" s="96" t="s">
        <v>3488</v>
      </c>
      <c r="AH2235" s="96" t="s">
        <v>3489</v>
      </c>
      <c r="AI2235" s="154">
        <v>0</v>
      </c>
      <c r="AJ2235" s="154">
        <v>0</v>
      </c>
      <c r="AK2235" s="154">
        <v>0</v>
      </c>
      <c r="AL2235" s="154">
        <v>0</v>
      </c>
      <c r="AM2235" s="154">
        <v>0</v>
      </c>
      <c r="AN2235" s="154">
        <v>360000</v>
      </c>
      <c r="AO2235" s="154">
        <v>0</v>
      </c>
      <c r="AP2235" s="154">
        <v>0</v>
      </c>
      <c r="AQ2235" s="154">
        <v>360000</v>
      </c>
      <c r="AR2235" s="96" t="s">
        <v>3544</v>
      </c>
      <c r="AS2235" s="96" t="s">
        <v>3491</v>
      </c>
      <c r="AT2235" s="96">
        <v>0</v>
      </c>
      <c r="AU2235" s="96"/>
      <c r="AV2235" s="96"/>
      <c r="AW2235" s="96"/>
      <c r="AX2235" s="96"/>
      <c r="AY2235" s="96"/>
      <c r="AZ2235" s="96"/>
      <c r="BA2235" s="96"/>
      <c r="BB2235" s="96"/>
      <c r="BC2235" s="96"/>
      <c r="BD2235" s="96"/>
      <c r="BE2235" s="96"/>
      <c r="BF2235" s="96"/>
      <c r="BG2235" s="96"/>
      <c r="BH2235" s="96"/>
    </row>
    <row r="2236" spans="1:60" x14ac:dyDescent="0.2">
      <c r="A2236" s="100">
        <v>0.6</v>
      </c>
      <c r="B2236" s="96" t="s">
        <v>3482</v>
      </c>
      <c r="C2236" s="96">
        <v>164158</v>
      </c>
      <c r="D2236" s="96">
        <v>999202310</v>
      </c>
      <c r="E2236" s="154">
        <v>0</v>
      </c>
      <c r="F2236" s="154">
        <v>196000</v>
      </c>
      <c r="G2236" s="154">
        <v>0</v>
      </c>
      <c r="H2236" s="154">
        <v>0</v>
      </c>
      <c r="I2236" s="154">
        <v>0</v>
      </c>
      <c r="J2236" s="154">
        <v>0</v>
      </c>
      <c r="K2236" s="154">
        <v>0</v>
      </c>
      <c r="L2236" s="154">
        <v>0</v>
      </c>
      <c r="M2236" s="154">
        <v>196000</v>
      </c>
      <c r="N2236" s="96" t="s">
        <v>7156</v>
      </c>
      <c r="O2236" s="96" t="s">
        <v>3484</v>
      </c>
      <c r="P2236" s="96">
        <v>4</v>
      </c>
      <c r="Q2236" s="96">
        <v>2024</v>
      </c>
      <c r="R2236" s="96" t="s">
        <v>3060</v>
      </c>
      <c r="S2236" s="96" t="s">
        <v>3485</v>
      </c>
      <c r="T2236" s="155">
        <v>45481</v>
      </c>
      <c r="U2236" s="155">
        <v>45482</v>
      </c>
      <c r="V2236" s="155">
        <v>45483</v>
      </c>
      <c r="W2236" s="96" t="s">
        <v>2986</v>
      </c>
      <c r="X2236" s="96" t="s">
        <v>3486</v>
      </c>
      <c r="Y2236" s="96"/>
      <c r="Z2236" s="96" t="s">
        <v>3063</v>
      </c>
      <c r="AA2236" s="96">
        <v>2769</v>
      </c>
      <c r="AB2236" s="155">
        <v>45187</v>
      </c>
      <c r="AC2236" s="155">
        <v>45746</v>
      </c>
      <c r="AD2236" s="96">
        <v>8999990341</v>
      </c>
      <c r="AE2236" s="96" t="s">
        <v>3487</v>
      </c>
      <c r="AF2236" s="96">
        <v>3</v>
      </c>
      <c r="AG2236" s="96" t="s">
        <v>3488</v>
      </c>
      <c r="AH2236" s="96" t="s">
        <v>3489</v>
      </c>
      <c r="AI2236" s="154">
        <v>0</v>
      </c>
      <c r="AJ2236" s="154">
        <v>117600</v>
      </c>
      <c r="AK2236" s="154">
        <v>0</v>
      </c>
      <c r="AL2236" s="154">
        <v>0</v>
      </c>
      <c r="AM2236" s="154">
        <v>0</v>
      </c>
      <c r="AN2236" s="154">
        <v>0</v>
      </c>
      <c r="AO2236" s="154">
        <v>0</v>
      </c>
      <c r="AP2236" s="154">
        <v>0</v>
      </c>
      <c r="AQ2236" s="154">
        <v>117600</v>
      </c>
      <c r="AR2236" s="96" t="s">
        <v>3490</v>
      </c>
      <c r="AS2236" s="96" t="s">
        <v>3491</v>
      </c>
      <c r="AT2236" s="96" t="s">
        <v>7157</v>
      </c>
      <c r="AU2236" s="96"/>
      <c r="AV2236" s="96"/>
      <c r="AW2236" s="96"/>
      <c r="AX2236" s="96"/>
      <c r="AY2236" s="96"/>
      <c r="AZ2236" s="96"/>
      <c r="BA2236" s="96"/>
      <c r="BB2236" s="96"/>
      <c r="BC2236" s="96"/>
      <c r="BD2236" s="96"/>
      <c r="BE2236" s="96"/>
      <c r="BF2236" s="96"/>
      <c r="BG2236" s="96"/>
      <c r="BH2236" s="96"/>
    </row>
    <row r="2237" spans="1:60" x14ac:dyDescent="0.2">
      <c r="A2237" s="100">
        <v>0.6</v>
      </c>
      <c r="B2237" s="96" t="s">
        <v>3482</v>
      </c>
      <c r="C2237" s="96">
        <v>164237</v>
      </c>
      <c r="D2237" s="96">
        <v>999202310</v>
      </c>
      <c r="E2237" s="154">
        <v>0</v>
      </c>
      <c r="F2237" s="154">
        <v>102851.6666666667</v>
      </c>
      <c r="G2237" s="154">
        <v>0</v>
      </c>
      <c r="H2237" s="154">
        <v>0</v>
      </c>
      <c r="I2237" s="154">
        <v>0</v>
      </c>
      <c r="J2237" s="154">
        <v>0</v>
      </c>
      <c r="K2237" s="154">
        <v>0</v>
      </c>
      <c r="L2237" s="154">
        <v>0</v>
      </c>
      <c r="M2237" s="154">
        <v>102851.6666666667</v>
      </c>
      <c r="N2237" s="96" t="s">
        <v>7158</v>
      </c>
      <c r="O2237" s="96" t="s">
        <v>3484</v>
      </c>
      <c r="P2237" s="96">
        <v>4</v>
      </c>
      <c r="Q2237" s="96">
        <v>2024</v>
      </c>
      <c r="R2237" s="96" t="s">
        <v>3060</v>
      </c>
      <c r="S2237" s="96" t="s">
        <v>3485</v>
      </c>
      <c r="T2237" s="155">
        <v>45490</v>
      </c>
      <c r="U2237" s="155">
        <v>45491</v>
      </c>
      <c r="V2237" s="155">
        <v>45493</v>
      </c>
      <c r="W2237" s="96" t="s">
        <v>2986</v>
      </c>
      <c r="X2237" s="96" t="s">
        <v>3486</v>
      </c>
      <c r="Y2237" s="96"/>
      <c r="Z2237" s="96" t="s">
        <v>3063</v>
      </c>
      <c r="AA2237" s="96">
        <v>2769</v>
      </c>
      <c r="AB2237" s="155">
        <v>45187</v>
      </c>
      <c r="AC2237" s="155">
        <v>45746</v>
      </c>
      <c r="AD2237" s="96">
        <v>8999990341</v>
      </c>
      <c r="AE2237" s="96" t="s">
        <v>3487</v>
      </c>
      <c r="AF2237" s="96">
        <v>3</v>
      </c>
      <c r="AG2237" s="96" t="s">
        <v>3488</v>
      </c>
      <c r="AH2237" s="96" t="s">
        <v>3489</v>
      </c>
      <c r="AI2237" s="154">
        <v>0</v>
      </c>
      <c r="AJ2237" s="154">
        <v>61711</v>
      </c>
      <c r="AK2237" s="154">
        <v>0</v>
      </c>
      <c r="AL2237" s="154">
        <v>0</v>
      </c>
      <c r="AM2237" s="154">
        <v>0</v>
      </c>
      <c r="AN2237" s="154">
        <v>0</v>
      </c>
      <c r="AO2237" s="154">
        <v>0</v>
      </c>
      <c r="AP2237" s="154">
        <v>0</v>
      </c>
      <c r="AQ2237" s="154">
        <v>61711</v>
      </c>
      <c r="AR2237" s="96" t="s">
        <v>3490</v>
      </c>
      <c r="AS2237" s="96" t="s">
        <v>3491</v>
      </c>
      <c r="AT2237" s="96" t="s">
        <v>7159</v>
      </c>
      <c r="AU2237" s="96"/>
      <c r="AV2237" s="96"/>
      <c r="AW2237" s="96"/>
      <c r="AX2237" s="96"/>
      <c r="AY2237" s="96"/>
      <c r="AZ2237" s="96"/>
      <c r="BA2237" s="96"/>
      <c r="BB2237" s="96"/>
      <c r="BC2237" s="96"/>
      <c r="BD2237" s="96"/>
      <c r="BE2237" s="96"/>
      <c r="BF2237" s="96"/>
      <c r="BG2237" s="96"/>
      <c r="BH2237" s="96"/>
    </row>
    <row r="2238" spans="1:60" x14ac:dyDescent="0.2">
      <c r="A2238" s="100">
        <v>0.6</v>
      </c>
      <c r="B2238" s="96" t="s">
        <v>3482</v>
      </c>
      <c r="C2238" s="96">
        <v>162629</v>
      </c>
      <c r="D2238" s="96">
        <v>999202310</v>
      </c>
      <c r="E2238" s="154">
        <v>0</v>
      </c>
      <c r="F2238" s="154">
        <v>0</v>
      </c>
      <c r="G2238" s="154">
        <v>0</v>
      </c>
      <c r="H2238" s="154">
        <v>0</v>
      </c>
      <c r="I2238" s="154">
        <v>0</v>
      </c>
      <c r="J2238" s="154">
        <v>0</v>
      </c>
      <c r="K2238" s="154">
        <v>0</v>
      </c>
      <c r="L2238" s="154">
        <v>0</v>
      </c>
      <c r="M2238" s="154">
        <v>0</v>
      </c>
      <c r="N2238" s="96" t="s">
        <v>7160</v>
      </c>
      <c r="O2238" s="96" t="s">
        <v>3484</v>
      </c>
      <c r="P2238" s="96">
        <v>4</v>
      </c>
      <c r="Q2238" s="96">
        <v>2024</v>
      </c>
      <c r="R2238" s="96" t="s">
        <v>3060</v>
      </c>
      <c r="S2238" s="96" t="s">
        <v>3485</v>
      </c>
      <c r="T2238" s="155">
        <v>45321</v>
      </c>
      <c r="U2238" s="155">
        <v>45322</v>
      </c>
      <c r="V2238" s="155">
        <v>45324</v>
      </c>
      <c r="W2238" s="96" t="s">
        <v>2986</v>
      </c>
      <c r="X2238" s="96" t="s">
        <v>3486</v>
      </c>
      <c r="Y2238" s="96"/>
      <c r="Z2238" s="96" t="s">
        <v>3063</v>
      </c>
      <c r="AA2238" s="96">
        <v>2769</v>
      </c>
      <c r="AB2238" s="155">
        <v>45187</v>
      </c>
      <c r="AC2238" s="155">
        <v>45746</v>
      </c>
      <c r="AD2238" s="96">
        <v>8999990341</v>
      </c>
      <c r="AE2238" s="96" t="s">
        <v>3487</v>
      </c>
      <c r="AF2238" s="96">
        <v>3</v>
      </c>
      <c r="AG2238" s="96" t="s">
        <v>3488</v>
      </c>
      <c r="AH2238" s="96" t="s">
        <v>3489</v>
      </c>
      <c r="AI2238" s="154">
        <v>0</v>
      </c>
      <c r="AJ2238" s="154">
        <v>0</v>
      </c>
      <c r="AK2238" s="154">
        <v>0</v>
      </c>
      <c r="AL2238" s="154">
        <v>0</v>
      </c>
      <c r="AM2238" s="154">
        <v>0</v>
      </c>
      <c r="AN2238" s="154">
        <v>0</v>
      </c>
      <c r="AO2238" s="154">
        <v>0</v>
      </c>
      <c r="AP2238" s="154">
        <v>0</v>
      </c>
      <c r="AQ2238" s="154">
        <v>0</v>
      </c>
      <c r="AR2238" s="96" t="s">
        <v>3496</v>
      </c>
      <c r="AS2238" s="96" t="s">
        <v>3491</v>
      </c>
      <c r="AT2238" s="96">
        <v>0</v>
      </c>
      <c r="AU2238" s="96"/>
      <c r="AV2238" s="96"/>
      <c r="AW2238" s="96"/>
      <c r="AX2238" s="96"/>
      <c r="AY2238" s="96"/>
      <c r="AZ2238" s="96"/>
      <c r="BA2238" s="96"/>
      <c r="BB2238" s="96"/>
      <c r="BC2238" s="96"/>
      <c r="BD2238" s="96"/>
      <c r="BE2238" s="96"/>
      <c r="BF2238" s="96"/>
      <c r="BG2238" s="96"/>
      <c r="BH2238" s="96"/>
    </row>
    <row r="2239" spans="1:60" x14ac:dyDescent="0.2">
      <c r="A2239" s="100">
        <v>0.6</v>
      </c>
      <c r="B2239" s="96" t="s">
        <v>3482</v>
      </c>
      <c r="C2239" s="96">
        <v>162816</v>
      </c>
      <c r="D2239" s="96">
        <v>999202310</v>
      </c>
      <c r="E2239" s="154">
        <v>0</v>
      </c>
      <c r="F2239" s="154">
        <v>0</v>
      </c>
      <c r="G2239" s="154">
        <v>0</v>
      </c>
      <c r="H2239" s="154">
        <v>0</v>
      </c>
      <c r="I2239" s="154">
        <v>0</v>
      </c>
      <c r="J2239" s="154">
        <v>0</v>
      </c>
      <c r="K2239" s="154">
        <v>0</v>
      </c>
      <c r="L2239" s="154">
        <v>0</v>
      </c>
      <c r="M2239" s="154">
        <v>0</v>
      </c>
      <c r="N2239" s="96" t="s">
        <v>7161</v>
      </c>
      <c r="O2239" s="96" t="s">
        <v>3484</v>
      </c>
      <c r="P2239" s="96">
        <v>4</v>
      </c>
      <c r="Q2239" s="96">
        <v>2024</v>
      </c>
      <c r="R2239" s="96" t="s">
        <v>3060</v>
      </c>
      <c r="S2239" s="96" t="s">
        <v>3485</v>
      </c>
      <c r="T2239" s="155">
        <v>45345</v>
      </c>
      <c r="U2239" s="155">
        <v>45346</v>
      </c>
      <c r="V2239" s="155">
        <v>45349</v>
      </c>
      <c r="W2239" s="96" t="s">
        <v>2986</v>
      </c>
      <c r="X2239" s="96" t="s">
        <v>3486</v>
      </c>
      <c r="Y2239" s="96"/>
      <c r="Z2239" s="96" t="s">
        <v>3063</v>
      </c>
      <c r="AA2239" s="96">
        <v>2769</v>
      </c>
      <c r="AB2239" s="155">
        <v>45187</v>
      </c>
      <c r="AC2239" s="155">
        <v>45746</v>
      </c>
      <c r="AD2239" s="96">
        <v>8999990341</v>
      </c>
      <c r="AE2239" s="96" t="s">
        <v>3487</v>
      </c>
      <c r="AF2239" s="96">
        <v>3</v>
      </c>
      <c r="AG2239" s="96" t="s">
        <v>3488</v>
      </c>
      <c r="AH2239" s="96" t="s">
        <v>3489</v>
      </c>
      <c r="AI2239" s="154">
        <v>0</v>
      </c>
      <c r="AJ2239" s="154">
        <v>0</v>
      </c>
      <c r="AK2239" s="154">
        <v>0</v>
      </c>
      <c r="AL2239" s="154">
        <v>0</v>
      </c>
      <c r="AM2239" s="154">
        <v>0</v>
      </c>
      <c r="AN2239" s="154">
        <v>0</v>
      </c>
      <c r="AO2239" s="154">
        <v>0</v>
      </c>
      <c r="AP2239" s="154">
        <v>0</v>
      </c>
      <c r="AQ2239" s="154">
        <v>0</v>
      </c>
      <c r="AR2239" s="96" t="s">
        <v>3496</v>
      </c>
      <c r="AS2239" s="96" t="s">
        <v>3491</v>
      </c>
      <c r="AT2239" s="96">
        <v>0</v>
      </c>
      <c r="AU2239" s="96"/>
      <c r="AV2239" s="96"/>
      <c r="AW2239" s="96"/>
      <c r="AX2239" s="96"/>
      <c r="AY2239" s="96"/>
      <c r="AZ2239" s="96"/>
      <c r="BA2239" s="96"/>
      <c r="BB2239" s="96"/>
      <c r="BC2239" s="96"/>
      <c r="BD2239" s="96"/>
      <c r="BE2239" s="96"/>
      <c r="BF2239" s="96"/>
      <c r="BG2239" s="96"/>
      <c r="BH2239" s="96"/>
    </row>
    <row r="2240" spans="1:60" x14ac:dyDescent="0.2">
      <c r="A2240" s="100">
        <v>0.6</v>
      </c>
      <c r="B2240" s="96" t="s">
        <v>3482</v>
      </c>
      <c r="C2240" s="96">
        <v>162837</v>
      </c>
      <c r="D2240" s="96">
        <v>999202310</v>
      </c>
      <c r="E2240" s="154">
        <v>0</v>
      </c>
      <c r="F2240" s="154">
        <v>150745</v>
      </c>
      <c r="G2240" s="154">
        <v>0</v>
      </c>
      <c r="H2240" s="154">
        <v>0</v>
      </c>
      <c r="I2240" s="154">
        <v>0</v>
      </c>
      <c r="J2240" s="154">
        <v>0</v>
      </c>
      <c r="K2240" s="154">
        <v>0</v>
      </c>
      <c r="L2240" s="154">
        <v>0</v>
      </c>
      <c r="M2240" s="154">
        <v>150745</v>
      </c>
      <c r="N2240" s="96" t="s">
        <v>7162</v>
      </c>
      <c r="O2240" s="96" t="s">
        <v>3484</v>
      </c>
      <c r="P2240" s="96">
        <v>4</v>
      </c>
      <c r="Q2240" s="96">
        <v>2024</v>
      </c>
      <c r="R2240" s="96" t="s">
        <v>3060</v>
      </c>
      <c r="S2240" s="96" t="s">
        <v>3485</v>
      </c>
      <c r="T2240" s="155">
        <v>45344</v>
      </c>
      <c r="U2240" s="155">
        <v>45346</v>
      </c>
      <c r="V2240" s="155">
        <v>45349</v>
      </c>
      <c r="W2240" s="96" t="s">
        <v>2986</v>
      </c>
      <c r="X2240" s="96" t="s">
        <v>3486</v>
      </c>
      <c r="Y2240" s="96"/>
      <c r="Z2240" s="96" t="s">
        <v>3063</v>
      </c>
      <c r="AA2240" s="96">
        <v>2769</v>
      </c>
      <c r="AB2240" s="155">
        <v>45187</v>
      </c>
      <c r="AC2240" s="155">
        <v>45746</v>
      </c>
      <c r="AD2240" s="96">
        <v>8999990341</v>
      </c>
      <c r="AE2240" s="96" t="s">
        <v>3487</v>
      </c>
      <c r="AF2240" s="96">
        <v>3</v>
      </c>
      <c r="AG2240" s="96" t="s">
        <v>3488</v>
      </c>
      <c r="AH2240" s="96" t="s">
        <v>3489</v>
      </c>
      <c r="AI2240" s="154">
        <v>0</v>
      </c>
      <c r="AJ2240" s="154">
        <v>90447</v>
      </c>
      <c r="AK2240" s="154">
        <v>0</v>
      </c>
      <c r="AL2240" s="154">
        <v>0</v>
      </c>
      <c r="AM2240" s="154">
        <v>0</v>
      </c>
      <c r="AN2240" s="154">
        <v>0</v>
      </c>
      <c r="AO2240" s="154">
        <v>0</v>
      </c>
      <c r="AP2240" s="154">
        <v>0</v>
      </c>
      <c r="AQ2240" s="154">
        <v>90447</v>
      </c>
      <c r="AR2240" s="96" t="s">
        <v>3490</v>
      </c>
      <c r="AS2240" s="96" t="s">
        <v>3491</v>
      </c>
      <c r="AT2240" s="96" t="s">
        <v>7163</v>
      </c>
      <c r="AU2240" s="96"/>
      <c r="AV2240" s="96"/>
      <c r="AW2240" s="96"/>
      <c r="AX2240" s="96"/>
      <c r="AY2240" s="96"/>
      <c r="AZ2240" s="96"/>
      <c r="BA2240" s="96"/>
      <c r="BB2240" s="96"/>
      <c r="BC2240" s="96"/>
      <c r="BD2240" s="96"/>
      <c r="BE2240" s="96"/>
      <c r="BF2240" s="96"/>
      <c r="BG2240" s="96"/>
      <c r="BH2240" s="96"/>
    </row>
    <row r="2241" spans="1:60" x14ac:dyDescent="0.2">
      <c r="A2241" s="100">
        <v>0.6</v>
      </c>
      <c r="B2241" s="96" t="s">
        <v>3482</v>
      </c>
      <c r="C2241" s="96">
        <v>162925</v>
      </c>
      <c r="D2241" s="96">
        <v>999202310</v>
      </c>
      <c r="E2241" s="154">
        <v>0</v>
      </c>
      <c r="F2241" s="154">
        <v>0</v>
      </c>
      <c r="G2241" s="154">
        <v>0</v>
      </c>
      <c r="H2241" s="154">
        <v>0</v>
      </c>
      <c r="I2241" s="154">
        <v>0</v>
      </c>
      <c r="J2241" s="154">
        <v>0</v>
      </c>
      <c r="K2241" s="154">
        <v>0</v>
      </c>
      <c r="L2241" s="154">
        <v>0</v>
      </c>
      <c r="M2241" s="154">
        <v>0</v>
      </c>
      <c r="N2241" s="96" t="s">
        <v>7164</v>
      </c>
      <c r="O2241" s="96" t="s">
        <v>3484</v>
      </c>
      <c r="P2241" s="96">
        <v>4</v>
      </c>
      <c r="Q2241" s="96">
        <v>2024</v>
      </c>
      <c r="R2241" s="96" t="s">
        <v>3060</v>
      </c>
      <c r="S2241" s="96" t="s">
        <v>3485</v>
      </c>
      <c r="T2241" s="155">
        <v>45355</v>
      </c>
      <c r="U2241" s="155">
        <v>45356</v>
      </c>
      <c r="V2241" s="155">
        <v>45356</v>
      </c>
      <c r="W2241" s="96" t="s">
        <v>2986</v>
      </c>
      <c r="X2241" s="96" t="s">
        <v>3486</v>
      </c>
      <c r="Y2241" s="96"/>
      <c r="Z2241" s="96" t="s">
        <v>3063</v>
      </c>
      <c r="AA2241" s="96">
        <v>2769</v>
      </c>
      <c r="AB2241" s="155">
        <v>45187</v>
      </c>
      <c r="AC2241" s="155">
        <v>45746</v>
      </c>
      <c r="AD2241" s="96">
        <v>8999990341</v>
      </c>
      <c r="AE2241" s="96" t="s">
        <v>3487</v>
      </c>
      <c r="AF2241" s="96">
        <v>3</v>
      </c>
      <c r="AG2241" s="96" t="s">
        <v>3488</v>
      </c>
      <c r="AH2241" s="96" t="s">
        <v>3489</v>
      </c>
      <c r="AI2241" s="154">
        <v>0</v>
      </c>
      <c r="AJ2241" s="154">
        <v>0</v>
      </c>
      <c r="AK2241" s="154">
        <v>0</v>
      </c>
      <c r="AL2241" s="154">
        <v>0</v>
      </c>
      <c r="AM2241" s="154">
        <v>0</v>
      </c>
      <c r="AN2241" s="154">
        <v>0</v>
      </c>
      <c r="AO2241" s="154">
        <v>0</v>
      </c>
      <c r="AP2241" s="154">
        <v>0</v>
      </c>
      <c r="AQ2241" s="154">
        <v>0</v>
      </c>
      <c r="AR2241" s="96" t="s">
        <v>3496</v>
      </c>
      <c r="AS2241" s="96" t="s">
        <v>3491</v>
      </c>
      <c r="AT2241" s="96">
        <v>0</v>
      </c>
      <c r="AU2241" s="96"/>
      <c r="AV2241" s="96"/>
      <c r="AW2241" s="96"/>
      <c r="AX2241" s="96"/>
      <c r="AY2241" s="96"/>
      <c r="AZ2241" s="96"/>
      <c r="BA2241" s="96"/>
      <c r="BB2241" s="96"/>
      <c r="BC2241" s="96"/>
      <c r="BD2241" s="96"/>
      <c r="BE2241" s="96"/>
      <c r="BF2241" s="96"/>
      <c r="BG2241" s="96"/>
      <c r="BH2241" s="96"/>
    </row>
    <row r="2242" spans="1:60" x14ac:dyDescent="0.2">
      <c r="A2242" s="100">
        <v>0.6</v>
      </c>
      <c r="B2242" s="96" t="s">
        <v>3482</v>
      </c>
      <c r="C2242" s="96">
        <v>163029</v>
      </c>
      <c r="D2242" s="96">
        <v>999202310</v>
      </c>
      <c r="E2242" s="154">
        <v>0</v>
      </c>
      <c r="F2242" s="154">
        <v>511700</v>
      </c>
      <c r="G2242" s="154">
        <v>0</v>
      </c>
      <c r="H2242" s="154">
        <v>0</v>
      </c>
      <c r="I2242" s="154">
        <v>0</v>
      </c>
      <c r="J2242" s="154">
        <v>0</v>
      </c>
      <c r="K2242" s="154">
        <v>0</v>
      </c>
      <c r="L2242" s="154">
        <v>0</v>
      </c>
      <c r="M2242" s="154">
        <v>511700</v>
      </c>
      <c r="N2242" s="96" t="s">
        <v>7165</v>
      </c>
      <c r="O2242" s="96" t="s">
        <v>3484</v>
      </c>
      <c r="P2242" s="96">
        <v>4</v>
      </c>
      <c r="Q2242" s="96">
        <v>2024</v>
      </c>
      <c r="R2242" s="96" t="s">
        <v>3060</v>
      </c>
      <c r="S2242" s="96" t="s">
        <v>3485</v>
      </c>
      <c r="T2242" s="155">
        <v>45362</v>
      </c>
      <c r="U2242" s="155">
        <v>45363</v>
      </c>
      <c r="V2242" s="155">
        <v>45363</v>
      </c>
      <c r="W2242" s="96" t="s">
        <v>2986</v>
      </c>
      <c r="X2242" s="96" t="s">
        <v>3486</v>
      </c>
      <c r="Y2242" s="96"/>
      <c r="Z2242" s="96" t="s">
        <v>3063</v>
      </c>
      <c r="AA2242" s="96">
        <v>2769</v>
      </c>
      <c r="AB2242" s="155">
        <v>45187</v>
      </c>
      <c r="AC2242" s="155">
        <v>45746</v>
      </c>
      <c r="AD2242" s="96">
        <v>8999990341</v>
      </c>
      <c r="AE2242" s="96" t="s">
        <v>3487</v>
      </c>
      <c r="AF2242" s="96">
        <v>3</v>
      </c>
      <c r="AG2242" s="96" t="s">
        <v>3488</v>
      </c>
      <c r="AH2242" s="96" t="s">
        <v>3489</v>
      </c>
      <c r="AI2242" s="154">
        <v>0</v>
      </c>
      <c r="AJ2242" s="154">
        <v>307020</v>
      </c>
      <c r="AK2242" s="154">
        <v>0</v>
      </c>
      <c r="AL2242" s="154">
        <v>0</v>
      </c>
      <c r="AM2242" s="154">
        <v>0</v>
      </c>
      <c r="AN2242" s="154">
        <v>0</v>
      </c>
      <c r="AO2242" s="154">
        <v>0</v>
      </c>
      <c r="AP2242" s="154">
        <v>0</v>
      </c>
      <c r="AQ2242" s="154">
        <v>307020</v>
      </c>
      <c r="AR2242" s="96" t="s">
        <v>3490</v>
      </c>
      <c r="AS2242" s="96" t="s">
        <v>3491</v>
      </c>
      <c r="AT2242" s="96" t="s">
        <v>7166</v>
      </c>
      <c r="AU2242" s="96"/>
      <c r="AV2242" s="96"/>
      <c r="AW2242" s="96"/>
      <c r="AX2242" s="96"/>
      <c r="AY2242" s="96"/>
      <c r="AZ2242" s="96"/>
      <c r="BA2242" s="96"/>
      <c r="BB2242" s="96"/>
      <c r="BC2242" s="96"/>
      <c r="BD2242" s="96"/>
      <c r="BE2242" s="96"/>
      <c r="BF2242" s="96"/>
      <c r="BG2242" s="96"/>
      <c r="BH2242" s="96"/>
    </row>
    <row r="2243" spans="1:60" x14ac:dyDescent="0.2">
      <c r="A2243" s="100">
        <v>0.6</v>
      </c>
      <c r="B2243" s="96" t="s">
        <v>3482</v>
      </c>
      <c r="C2243" s="96">
        <v>163235</v>
      </c>
      <c r="D2243" s="96">
        <v>999202310</v>
      </c>
      <c r="E2243" s="154">
        <v>0</v>
      </c>
      <c r="F2243" s="154">
        <v>54651.666666666672</v>
      </c>
      <c r="G2243" s="154">
        <v>0</v>
      </c>
      <c r="H2243" s="154">
        <v>0</v>
      </c>
      <c r="I2243" s="154">
        <v>0</v>
      </c>
      <c r="J2243" s="154">
        <v>0</v>
      </c>
      <c r="K2243" s="154">
        <v>0</v>
      </c>
      <c r="L2243" s="154">
        <v>0</v>
      </c>
      <c r="M2243" s="154">
        <v>54651.666666666672</v>
      </c>
      <c r="N2243" s="96" t="s">
        <v>7167</v>
      </c>
      <c r="O2243" s="96" t="s">
        <v>3484</v>
      </c>
      <c r="P2243" s="96">
        <v>4</v>
      </c>
      <c r="Q2243" s="96">
        <v>2024</v>
      </c>
      <c r="R2243" s="96" t="s">
        <v>3060</v>
      </c>
      <c r="S2243" s="96" t="s">
        <v>3485</v>
      </c>
      <c r="T2243" s="155">
        <v>45387</v>
      </c>
      <c r="U2243" s="155">
        <v>45388</v>
      </c>
      <c r="V2243" s="155">
        <v>45390</v>
      </c>
      <c r="W2243" s="96" t="s">
        <v>2986</v>
      </c>
      <c r="X2243" s="96" t="s">
        <v>3486</v>
      </c>
      <c r="Y2243" s="96"/>
      <c r="Z2243" s="96" t="s">
        <v>3063</v>
      </c>
      <c r="AA2243" s="96">
        <v>2769</v>
      </c>
      <c r="AB2243" s="155">
        <v>45187</v>
      </c>
      <c r="AC2243" s="155">
        <v>45746</v>
      </c>
      <c r="AD2243" s="96">
        <v>8999990341</v>
      </c>
      <c r="AE2243" s="96" t="s">
        <v>3487</v>
      </c>
      <c r="AF2243" s="96">
        <v>3</v>
      </c>
      <c r="AG2243" s="96" t="s">
        <v>3488</v>
      </c>
      <c r="AH2243" s="96" t="s">
        <v>3489</v>
      </c>
      <c r="AI2243" s="154">
        <v>0</v>
      </c>
      <c r="AJ2243" s="154">
        <v>32791</v>
      </c>
      <c r="AK2243" s="154">
        <v>0</v>
      </c>
      <c r="AL2243" s="154">
        <v>0</v>
      </c>
      <c r="AM2243" s="154">
        <v>0</v>
      </c>
      <c r="AN2243" s="154">
        <v>0</v>
      </c>
      <c r="AO2243" s="154">
        <v>0</v>
      </c>
      <c r="AP2243" s="154">
        <v>0</v>
      </c>
      <c r="AQ2243" s="154">
        <v>32791</v>
      </c>
      <c r="AR2243" s="96" t="s">
        <v>3490</v>
      </c>
      <c r="AS2243" s="96" t="s">
        <v>3491</v>
      </c>
      <c r="AT2243" s="96" t="s">
        <v>7168</v>
      </c>
      <c r="AU2243" s="96"/>
      <c r="AV2243" s="96"/>
      <c r="AW2243" s="96"/>
      <c r="AX2243" s="96"/>
      <c r="AY2243" s="96"/>
      <c r="AZ2243" s="96"/>
      <c r="BA2243" s="96"/>
      <c r="BB2243" s="96"/>
      <c r="BC2243" s="96"/>
      <c r="BD2243" s="96"/>
      <c r="BE2243" s="96"/>
      <c r="BF2243" s="96"/>
      <c r="BG2243" s="96"/>
      <c r="BH2243" s="96"/>
    </row>
    <row r="2244" spans="1:60" x14ac:dyDescent="0.2">
      <c r="A2244" s="100">
        <v>0.6</v>
      </c>
      <c r="B2244" s="96" t="s">
        <v>3482</v>
      </c>
      <c r="C2244" s="96">
        <v>163274</v>
      </c>
      <c r="D2244" s="96">
        <v>999202310</v>
      </c>
      <c r="E2244" s="154">
        <v>0</v>
      </c>
      <c r="F2244" s="154">
        <v>0</v>
      </c>
      <c r="G2244" s="154">
        <v>0</v>
      </c>
      <c r="H2244" s="154">
        <v>0</v>
      </c>
      <c r="I2244" s="154">
        <v>0</v>
      </c>
      <c r="J2244" s="154">
        <v>0</v>
      </c>
      <c r="K2244" s="154">
        <v>0</v>
      </c>
      <c r="L2244" s="154">
        <v>0</v>
      </c>
      <c r="M2244" s="154">
        <v>0</v>
      </c>
      <c r="N2244" s="96" t="s">
        <v>7169</v>
      </c>
      <c r="O2244" s="96" t="s">
        <v>3484</v>
      </c>
      <c r="P2244" s="96">
        <v>4</v>
      </c>
      <c r="Q2244" s="96">
        <v>2024</v>
      </c>
      <c r="R2244" s="96" t="s">
        <v>3060</v>
      </c>
      <c r="S2244" s="96" t="s">
        <v>3485</v>
      </c>
      <c r="T2244" s="155">
        <v>45388</v>
      </c>
      <c r="U2244" s="155">
        <v>45392</v>
      </c>
      <c r="V2244" s="155">
        <v>45395</v>
      </c>
      <c r="W2244" s="96" t="s">
        <v>2986</v>
      </c>
      <c r="X2244" s="96" t="s">
        <v>3486</v>
      </c>
      <c r="Y2244" s="96"/>
      <c r="Z2244" s="96" t="s">
        <v>3063</v>
      </c>
      <c r="AA2244" s="96">
        <v>2769</v>
      </c>
      <c r="AB2244" s="155">
        <v>45187</v>
      </c>
      <c r="AC2244" s="155">
        <v>45746</v>
      </c>
      <c r="AD2244" s="96">
        <v>8999990341</v>
      </c>
      <c r="AE2244" s="96" t="s">
        <v>3487</v>
      </c>
      <c r="AF2244" s="96">
        <v>3</v>
      </c>
      <c r="AG2244" s="96" t="s">
        <v>3488</v>
      </c>
      <c r="AH2244" s="96" t="s">
        <v>3489</v>
      </c>
      <c r="AI2244" s="154">
        <v>0</v>
      </c>
      <c r="AJ2244" s="154">
        <v>0</v>
      </c>
      <c r="AK2244" s="154">
        <v>0</v>
      </c>
      <c r="AL2244" s="154">
        <v>0</v>
      </c>
      <c r="AM2244" s="154">
        <v>0</v>
      </c>
      <c r="AN2244" s="154">
        <v>0</v>
      </c>
      <c r="AO2244" s="154">
        <v>0</v>
      </c>
      <c r="AP2244" s="154">
        <v>0</v>
      </c>
      <c r="AQ2244" s="154">
        <v>0</v>
      </c>
      <c r="AR2244" s="96" t="s">
        <v>3496</v>
      </c>
      <c r="AS2244" s="96" t="s">
        <v>3491</v>
      </c>
      <c r="AT2244" s="96">
        <v>0</v>
      </c>
      <c r="AU2244" s="96"/>
      <c r="AV2244" s="96"/>
      <c r="AW2244" s="96"/>
      <c r="AX2244" s="96"/>
      <c r="AY2244" s="96"/>
      <c r="AZ2244" s="96"/>
      <c r="BA2244" s="96"/>
      <c r="BB2244" s="96"/>
      <c r="BC2244" s="96"/>
      <c r="BD2244" s="96"/>
      <c r="BE2244" s="96"/>
      <c r="BF2244" s="96"/>
      <c r="BG2244" s="96"/>
      <c r="BH2244" s="96"/>
    </row>
    <row r="2245" spans="1:60" x14ac:dyDescent="0.2">
      <c r="A2245" s="100">
        <v>0.6</v>
      </c>
      <c r="B2245" s="96" t="s">
        <v>3482</v>
      </c>
      <c r="C2245" s="96">
        <v>163469</v>
      </c>
      <c r="D2245" s="96">
        <v>999202310</v>
      </c>
      <c r="E2245" s="154">
        <v>0</v>
      </c>
      <c r="F2245" s="154">
        <v>0</v>
      </c>
      <c r="G2245" s="154">
        <v>0</v>
      </c>
      <c r="H2245" s="154">
        <v>0</v>
      </c>
      <c r="I2245" s="154">
        <v>0</v>
      </c>
      <c r="J2245" s="154">
        <v>0</v>
      </c>
      <c r="K2245" s="154">
        <v>0</v>
      </c>
      <c r="L2245" s="154">
        <v>0</v>
      </c>
      <c r="M2245" s="154">
        <v>0</v>
      </c>
      <c r="N2245" s="96" t="s">
        <v>7170</v>
      </c>
      <c r="O2245" s="96" t="s">
        <v>3484</v>
      </c>
      <c r="P2245" s="96">
        <v>4</v>
      </c>
      <c r="Q2245" s="96">
        <v>2024</v>
      </c>
      <c r="R2245" s="96" t="s">
        <v>3060</v>
      </c>
      <c r="S2245" s="96" t="s">
        <v>3485</v>
      </c>
      <c r="T2245" s="155">
        <v>45412</v>
      </c>
      <c r="U2245" s="155">
        <v>45413</v>
      </c>
      <c r="V2245" s="155">
        <v>45413</v>
      </c>
      <c r="W2245" s="96" t="s">
        <v>2986</v>
      </c>
      <c r="X2245" s="96" t="s">
        <v>3486</v>
      </c>
      <c r="Y2245" s="96"/>
      <c r="Z2245" s="96" t="s">
        <v>3063</v>
      </c>
      <c r="AA2245" s="96">
        <v>2769</v>
      </c>
      <c r="AB2245" s="155">
        <v>45187</v>
      </c>
      <c r="AC2245" s="155">
        <v>45746</v>
      </c>
      <c r="AD2245" s="96">
        <v>8999990341</v>
      </c>
      <c r="AE2245" s="96" t="s">
        <v>3487</v>
      </c>
      <c r="AF2245" s="96">
        <v>3</v>
      </c>
      <c r="AG2245" s="96" t="s">
        <v>3488</v>
      </c>
      <c r="AH2245" s="96" t="s">
        <v>3489</v>
      </c>
      <c r="AI2245" s="154">
        <v>0</v>
      </c>
      <c r="AJ2245" s="154">
        <v>0</v>
      </c>
      <c r="AK2245" s="154">
        <v>0</v>
      </c>
      <c r="AL2245" s="154">
        <v>0</v>
      </c>
      <c r="AM2245" s="154">
        <v>0</v>
      </c>
      <c r="AN2245" s="154">
        <v>0</v>
      </c>
      <c r="AO2245" s="154">
        <v>0</v>
      </c>
      <c r="AP2245" s="154">
        <v>0</v>
      </c>
      <c r="AQ2245" s="154">
        <v>0</v>
      </c>
      <c r="AR2245" s="96" t="s">
        <v>3496</v>
      </c>
      <c r="AS2245" s="96" t="s">
        <v>3491</v>
      </c>
      <c r="AT2245" s="96">
        <v>0</v>
      </c>
      <c r="AU2245" s="96"/>
      <c r="AV2245" s="96"/>
      <c r="AW2245" s="96"/>
      <c r="AX2245" s="96"/>
      <c r="AY2245" s="96"/>
      <c r="AZ2245" s="96"/>
      <c r="BA2245" s="96"/>
      <c r="BB2245" s="96"/>
      <c r="BC2245" s="96"/>
      <c r="BD2245" s="96"/>
      <c r="BE2245" s="96"/>
      <c r="BF2245" s="96"/>
      <c r="BG2245" s="96"/>
      <c r="BH2245" s="96"/>
    </row>
    <row r="2246" spans="1:60" x14ac:dyDescent="0.2">
      <c r="A2246" s="100">
        <v>0.6</v>
      </c>
      <c r="B2246" s="96" t="s">
        <v>3482</v>
      </c>
      <c r="C2246" s="96">
        <v>163573</v>
      </c>
      <c r="D2246" s="96">
        <v>999202310</v>
      </c>
      <c r="E2246" s="154">
        <v>0</v>
      </c>
      <c r="F2246" s="154">
        <v>0</v>
      </c>
      <c r="G2246" s="154">
        <v>0</v>
      </c>
      <c r="H2246" s="154">
        <v>0</v>
      </c>
      <c r="I2246" s="154">
        <v>0</v>
      </c>
      <c r="J2246" s="154">
        <v>600000</v>
      </c>
      <c r="K2246" s="154">
        <v>0</v>
      </c>
      <c r="L2246" s="154">
        <v>0</v>
      </c>
      <c r="M2246" s="154">
        <v>600000</v>
      </c>
      <c r="N2246" s="96" t="s">
        <v>7171</v>
      </c>
      <c r="O2246" s="96" t="s">
        <v>3484</v>
      </c>
      <c r="P2246" s="96">
        <v>4</v>
      </c>
      <c r="Q2246" s="96">
        <v>2024</v>
      </c>
      <c r="R2246" s="96" t="s">
        <v>3060</v>
      </c>
      <c r="S2246" s="96" t="s">
        <v>3485</v>
      </c>
      <c r="T2246" s="155">
        <v>45421</v>
      </c>
      <c r="U2246" s="155">
        <v>45422</v>
      </c>
      <c r="V2246" s="155">
        <v>45426</v>
      </c>
      <c r="W2246" s="96" t="s">
        <v>2986</v>
      </c>
      <c r="X2246" s="96" t="s">
        <v>3486</v>
      </c>
      <c r="Y2246" s="96"/>
      <c r="Z2246" s="96" t="s">
        <v>3063</v>
      </c>
      <c r="AA2246" s="96">
        <v>2769</v>
      </c>
      <c r="AB2246" s="155">
        <v>45187</v>
      </c>
      <c r="AC2246" s="155">
        <v>45746</v>
      </c>
      <c r="AD2246" s="96">
        <v>8999990341</v>
      </c>
      <c r="AE2246" s="96" t="s">
        <v>3487</v>
      </c>
      <c r="AF2246" s="96">
        <v>3</v>
      </c>
      <c r="AG2246" s="96" t="s">
        <v>3488</v>
      </c>
      <c r="AH2246" s="96" t="s">
        <v>3489</v>
      </c>
      <c r="AI2246" s="154">
        <v>0</v>
      </c>
      <c r="AJ2246" s="154">
        <v>0</v>
      </c>
      <c r="AK2246" s="154">
        <v>0</v>
      </c>
      <c r="AL2246" s="154">
        <v>0</v>
      </c>
      <c r="AM2246" s="154">
        <v>0</v>
      </c>
      <c r="AN2246" s="154">
        <v>360000</v>
      </c>
      <c r="AO2246" s="154">
        <v>0</v>
      </c>
      <c r="AP2246" s="154">
        <v>0</v>
      </c>
      <c r="AQ2246" s="154">
        <v>360000</v>
      </c>
      <c r="AR2246" s="96" t="s">
        <v>3544</v>
      </c>
      <c r="AS2246" s="96" t="s">
        <v>3491</v>
      </c>
      <c r="AT2246" s="96">
        <v>0</v>
      </c>
      <c r="AU2246" s="96"/>
      <c r="AV2246" s="96"/>
      <c r="AW2246" s="96"/>
      <c r="AX2246" s="96"/>
      <c r="AY2246" s="96"/>
      <c r="AZ2246" s="96"/>
      <c r="BA2246" s="96"/>
      <c r="BB2246" s="96"/>
      <c r="BC2246" s="96"/>
      <c r="BD2246" s="96"/>
      <c r="BE2246" s="96"/>
      <c r="BF2246" s="96"/>
      <c r="BG2246" s="96"/>
      <c r="BH2246" s="96"/>
    </row>
    <row r="2247" spans="1:60" x14ac:dyDescent="0.2">
      <c r="A2247" s="100">
        <v>0.6</v>
      </c>
      <c r="B2247" s="96" t="s">
        <v>3482</v>
      </c>
      <c r="C2247" s="96">
        <v>163611</v>
      </c>
      <c r="D2247" s="96">
        <v>999202310</v>
      </c>
      <c r="E2247" s="154">
        <v>0</v>
      </c>
      <c r="F2247" s="154">
        <v>86128.000000000015</v>
      </c>
      <c r="G2247" s="154">
        <v>0</v>
      </c>
      <c r="H2247" s="154">
        <v>0</v>
      </c>
      <c r="I2247" s="154">
        <v>0</v>
      </c>
      <c r="J2247" s="154">
        <v>0</v>
      </c>
      <c r="K2247" s="154">
        <v>0</v>
      </c>
      <c r="L2247" s="154">
        <v>0</v>
      </c>
      <c r="M2247" s="154">
        <v>97552</v>
      </c>
      <c r="N2247" s="96" t="s">
        <v>7172</v>
      </c>
      <c r="O2247" s="96" t="s">
        <v>3484</v>
      </c>
      <c r="P2247" s="96">
        <v>4</v>
      </c>
      <c r="Q2247" s="96">
        <v>2024</v>
      </c>
      <c r="R2247" s="96" t="s">
        <v>3060</v>
      </c>
      <c r="S2247" s="96" t="s">
        <v>3485</v>
      </c>
      <c r="T2247" s="155">
        <v>45426</v>
      </c>
      <c r="U2247" s="155">
        <v>45427</v>
      </c>
      <c r="V2247" s="155">
        <v>45428</v>
      </c>
      <c r="W2247" s="96" t="s">
        <v>2986</v>
      </c>
      <c r="X2247" s="96" t="s">
        <v>3486</v>
      </c>
      <c r="Y2247" s="96"/>
      <c r="Z2247" s="96" t="s">
        <v>3063</v>
      </c>
      <c r="AA2247" s="96">
        <v>2769</v>
      </c>
      <c r="AB2247" s="155">
        <v>45187</v>
      </c>
      <c r="AC2247" s="155">
        <v>45746</v>
      </c>
      <c r="AD2247" s="96">
        <v>8999990341</v>
      </c>
      <c r="AE2247" s="96" t="s">
        <v>3487</v>
      </c>
      <c r="AF2247" s="96">
        <v>3</v>
      </c>
      <c r="AG2247" s="96" t="s">
        <v>3488</v>
      </c>
      <c r="AH2247" s="96" t="s">
        <v>3489</v>
      </c>
      <c r="AI2247" s="154">
        <v>0</v>
      </c>
      <c r="AJ2247" s="154">
        <v>51676.800000000003</v>
      </c>
      <c r="AK2247" s="154">
        <v>0</v>
      </c>
      <c r="AL2247" s="154">
        <v>0</v>
      </c>
      <c r="AM2247" s="154">
        <v>0</v>
      </c>
      <c r="AN2247" s="154">
        <v>0</v>
      </c>
      <c r="AO2247" s="154">
        <v>0</v>
      </c>
      <c r="AP2247" s="154">
        <v>0</v>
      </c>
      <c r="AQ2247" s="154">
        <v>58531.199999999997</v>
      </c>
      <c r="AR2247" s="96" t="s">
        <v>3490</v>
      </c>
      <c r="AS2247" s="96" t="s">
        <v>3491</v>
      </c>
      <c r="AT2247" s="96" t="s">
        <v>7173</v>
      </c>
      <c r="AU2247" s="96"/>
      <c r="AV2247" s="96"/>
      <c r="AW2247" s="96"/>
      <c r="AX2247" s="96"/>
      <c r="AY2247" s="96"/>
      <c r="AZ2247" s="96"/>
      <c r="BA2247" s="96"/>
      <c r="BB2247" s="96"/>
      <c r="BC2247" s="96"/>
      <c r="BD2247" s="96"/>
      <c r="BE2247" s="96"/>
      <c r="BF2247" s="96"/>
      <c r="BG2247" s="96"/>
      <c r="BH2247" s="96"/>
    </row>
    <row r="2248" spans="1:60" x14ac:dyDescent="0.2">
      <c r="A2248" s="100">
        <v>0.6</v>
      </c>
      <c r="B2248" s="96" t="s">
        <v>3482</v>
      </c>
      <c r="C2248" s="96">
        <v>163639</v>
      </c>
      <c r="D2248" s="96">
        <v>999202310</v>
      </c>
      <c r="E2248" s="154">
        <v>0</v>
      </c>
      <c r="F2248" s="154">
        <v>104400</v>
      </c>
      <c r="G2248" s="154">
        <v>0</v>
      </c>
      <c r="H2248" s="154">
        <v>0</v>
      </c>
      <c r="I2248" s="154">
        <v>0</v>
      </c>
      <c r="J2248" s="154">
        <v>0</v>
      </c>
      <c r="K2248" s="154">
        <v>0</v>
      </c>
      <c r="L2248" s="154">
        <v>0</v>
      </c>
      <c r="M2248" s="154">
        <v>104400</v>
      </c>
      <c r="N2248" s="96" t="s">
        <v>7174</v>
      </c>
      <c r="O2248" s="96" t="s">
        <v>3484</v>
      </c>
      <c r="P2248" s="96">
        <v>4</v>
      </c>
      <c r="Q2248" s="96">
        <v>2024</v>
      </c>
      <c r="R2248" s="96" t="s">
        <v>3060</v>
      </c>
      <c r="S2248" s="96" t="s">
        <v>3485</v>
      </c>
      <c r="T2248" s="155">
        <v>45415</v>
      </c>
      <c r="U2248" s="155">
        <v>45428</v>
      </c>
      <c r="V2248" s="155">
        <v>45432</v>
      </c>
      <c r="W2248" s="96" t="s">
        <v>2986</v>
      </c>
      <c r="X2248" s="96" t="s">
        <v>3486</v>
      </c>
      <c r="Y2248" s="96"/>
      <c r="Z2248" s="96" t="s">
        <v>3063</v>
      </c>
      <c r="AA2248" s="96">
        <v>2769</v>
      </c>
      <c r="AB2248" s="155">
        <v>45187</v>
      </c>
      <c r="AC2248" s="155">
        <v>45746</v>
      </c>
      <c r="AD2248" s="96">
        <v>8999990341</v>
      </c>
      <c r="AE2248" s="96" t="s">
        <v>3487</v>
      </c>
      <c r="AF2248" s="96">
        <v>3</v>
      </c>
      <c r="AG2248" s="96" t="s">
        <v>3488</v>
      </c>
      <c r="AH2248" s="96" t="s">
        <v>3489</v>
      </c>
      <c r="AI2248" s="154">
        <v>0</v>
      </c>
      <c r="AJ2248" s="154">
        <v>62640</v>
      </c>
      <c r="AK2248" s="154">
        <v>0</v>
      </c>
      <c r="AL2248" s="154">
        <v>0</v>
      </c>
      <c r="AM2248" s="154">
        <v>0</v>
      </c>
      <c r="AN2248" s="154">
        <v>0</v>
      </c>
      <c r="AO2248" s="154">
        <v>0</v>
      </c>
      <c r="AP2248" s="154">
        <v>0</v>
      </c>
      <c r="AQ2248" s="154">
        <v>62640</v>
      </c>
      <c r="AR2248" s="96" t="s">
        <v>3490</v>
      </c>
      <c r="AS2248" s="96" t="s">
        <v>3491</v>
      </c>
      <c r="AT2248" s="96" t="s">
        <v>7175</v>
      </c>
      <c r="AU2248" s="96"/>
      <c r="AV2248" s="96"/>
      <c r="AW2248" s="96"/>
      <c r="AX2248" s="96"/>
      <c r="AY2248" s="96"/>
      <c r="AZ2248" s="96"/>
      <c r="BA2248" s="96"/>
      <c r="BB2248" s="96"/>
      <c r="BC2248" s="96"/>
      <c r="BD2248" s="96"/>
      <c r="BE2248" s="96"/>
      <c r="BF2248" s="96"/>
      <c r="BG2248" s="96"/>
      <c r="BH2248" s="96"/>
    </row>
    <row r="2249" spans="1:60" x14ac:dyDescent="0.2">
      <c r="A2249" s="100">
        <v>0.6</v>
      </c>
      <c r="B2249" s="96" t="s">
        <v>3482</v>
      </c>
      <c r="C2249" s="96">
        <v>163673</v>
      </c>
      <c r="D2249" s="96">
        <v>999202310</v>
      </c>
      <c r="E2249" s="154">
        <v>0</v>
      </c>
      <c r="F2249" s="154">
        <v>0</v>
      </c>
      <c r="G2249" s="154">
        <v>0</v>
      </c>
      <c r="H2249" s="154">
        <v>0</v>
      </c>
      <c r="I2249" s="154">
        <v>0</v>
      </c>
      <c r="J2249" s="154">
        <v>0</v>
      </c>
      <c r="K2249" s="154">
        <v>0</v>
      </c>
      <c r="L2249" s="154">
        <v>0</v>
      </c>
      <c r="M2249" s="154">
        <v>0</v>
      </c>
      <c r="N2249" s="96" t="s">
        <v>7176</v>
      </c>
      <c r="O2249" s="96" t="s">
        <v>3484</v>
      </c>
      <c r="P2249" s="96">
        <v>4</v>
      </c>
      <c r="Q2249" s="96">
        <v>2024</v>
      </c>
      <c r="R2249" s="96" t="s">
        <v>3060</v>
      </c>
      <c r="S2249" s="96" t="s">
        <v>3485</v>
      </c>
      <c r="T2249" s="155">
        <v>45430</v>
      </c>
      <c r="U2249" s="155">
        <v>45432</v>
      </c>
      <c r="V2249" s="155">
        <v>45434</v>
      </c>
      <c r="W2249" s="96" t="s">
        <v>2986</v>
      </c>
      <c r="X2249" s="96" t="s">
        <v>3568</v>
      </c>
      <c r="Y2249" s="96"/>
      <c r="Z2249" s="96" t="s">
        <v>3063</v>
      </c>
      <c r="AA2249" s="96">
        <v>2769</v>
      </c>
      <c r="AB2249" s="155">
        <v>45187</v>
      </c>
      <c r="AC2249" s="155">
        <v>45746</v>
      </c>
      <c r="AD2249" s="96">
        <v>8999990341</v>
      </c>
      <c r="AE2249" s="96" t="s">
        <v>3487</v>
      </c>
      <c r="AF2249" s="96">
        <v>3</v>
      </c>
      <c r="AG2249" s="96" t="s">
        <v>3488</v>
      </c>
      <c r="AH2249" s="96" t="s">
        <v>3569</v>
      </c>
      <c r="AI2249" s="154">
        <v>0</v>
      </c>
      <c r="AJ2249" s="154">
        <v>0</v>
      </c>
      <c r="AK2249" s="154">
        <v>0</v>
      </c>
      <c r="AL2249" s="154">
        <v>0</v>
      </c>
      <c r="AM2249" s="154">
        <v>0</v>
      </c>
      <c r="AN2249" s="154">
        <v>0</v>
      </c>
      <c r="AO2249" s="154">
        <v>0</v>
      </c>
      <c r="AP2249" s="154">
        <v>0</v>
      </c>
      <c r="AQ2249" s="154">
        <v>0</v>
      </c>
      <c r="AR2249" s="96" t="s">
        <v>3496</v>
      </c>
      <c r="AS2249" s="96" t="s">
        <v>3491</v>
      </c>
      <c r="AT2249" s="96">
        <v>0</v>
      </c>
      <c r="AU2249" s="96"/>
      <c r="AV2249" s="96"/>
      <c r="AW2249" s="96"/>
      <c r="AX2249" s="96"/>
      <c r="AY2249" s="96"/>
      <c r="AZ2249" s="96"/>
      <c r="BA2249" s="96"/>
      <c r="BB2249" s="96"/>
      <c r="BC2249" s="96"/>
      <c r="BD2249" s="96"/>
      <c r="BE2249" s="96"/>
      <c r="BF2249" s="96"/>
      <c r="BG2249" s="96"/>
      <c r="BH2249" s="96"/>
    </row>
    <row r="2250" spans="1:60" x14ac:dyDescent="0.2">
      <c r="A2250" s="100">
        <v>0.6</v>
      </c>
      <c r="B2250" s="96" t="s">
        <v>3482</v>
      </c>
      <c r="C2250" s="96">
        <v>163804</v>
      </c>
      <c r="D2250" s="96">
        <v>999202310</v>
      </c>
      <c r="E2250" s="154">
        <v>0</v>
      </c>
      <c r="F2250" s="154">
        <v>0</v>
      </c>
      <c r="G2250" s="154">
        <v>0</v>
      </c>
      <c r="H2250" s="154">
        <v>0</v>
      </c>
      <c r="I2250" s="154">
        <v>0</v>
      </c>
      <c r="J2250" s="154">
        <v>600000</v>
      </c>
      <c r="K2250" s="154">
        <v>0</v>
      </c>
      <c r="L2250" s="154">
        <v>0</v>
      </c>
      <c r="M2250" s="154">
        <v>600000</v>
      </c>
      <c r="N2250" s="96" t="s">
        <v>7177</v>
      </c>
      <c r="O2250" s="96" t="s">
        <v>3484</v>
      </c>
      <c r="P2250" s="96">
        <v>4</v>
      </c>
      <c r="Q2250" s="96">
        <v>2024</v>
      </c>
      <c r="R2250" s="96" t="s">
        <v>3060</v>
      </c>
      <c r="S2250" s="96" t="s">
        <v>3485</v>
      </c>
      <c r="T2250" s="155">
        <v>45440</v>
      </c>
      <c r="U2250" s="155">
        <v>45441</v>
      </c>
      <c r="V2250" s="155">
        <v>45441</v>
      </c>
      <c r="W2250" s="96" t="s">
        <v>2986</v>
      </c>
      <c r="X2250" s="96" t="s">
        <v>3486</v>
      </c>
      <c r="Y2250" s="96"/>
      <c r="Z2250" s="96" t="s">
        <v>3063</v>
      </c>
      <c r="AA2250" s="96">
        <v>2769</v>
      </c>
      <c r="AB2250" s="155">
        <v>45187</v>
      </c>
      <c r="AC2250" s="155">
        <v>45746</v>
      </c>
      <c r="AD2250" s="96">
        <v>8999990341</v>
      </c>
      <c r="AE2250" s="96" t="s">
        <v>3487</v>
      </c>
      <c r="AF2250" s="96">
        <v>3</v>
      </c>
      <c r="AG2250" s="96" t="s">
        <v>3488</v>
      </c>
      <c r="AH2250" s="96" t="s">
        <v>3489</v>
      </c>
      <c r="AI2250" s="154">
        <v>0</v>
      </c>
      <c r="AJ2250" s="154">
        <v>0</v>
      </c>
      <c r="AK2250" s="154">
        <v>0</v>
      </c>
      <c r="AL2250" s="154">
        <v>0</v>
      </c>
      <c r="AM2250" s="154">
        <v>0</v>
      </c>
      <c r="AN2250" s="154">
        <v>360000</v>
      </c>
      <c r="AO2250" s="154">
        <v>0</v>
      </c>
      <c r="AP2250" s="154">
        <v>0</v>
      </c>
      <c r="AQ2250" s="154">
        <v>360000</v>
      </c>
      <c r="AR2250" s="96" t="s">
        <v>3544</v>
      </c>
      <c r="AS2250" s="96" t="s">
        <v>3491</v>
      </c>
      <c r="AT2250" s="96">
        <v>0</v>
      </c>
      <c r="AU2250" s="96"/>
      <c r="AV2250" s="96"/>
      <c r="AW2250" s="96"/>
      <c r="AX2250" s="96"/>
      <c r="AY2250" s="96"/>
      <c r="AZ2250" s="96"/>
      <c r="BA2250" s="96"/>
      <c r="BB2250" s="96"/>
      <c r="BC2250" s="96"/>
      <c r="BD2250" s="96"/>
      <c r="BE2250" s="96"/>
      <c r="BF2250" s="96"/>
      <c r="BG2250" s="96"/>
      <c r="BH2250" s="96"/>
    </row>
    <row r="2251" spans="1:60" x14ac:dyDescent="0.2">
      <c r="A2251" s="100">
        <v>0.6</v>
      </c>
      <c r="B2251" s="96" t="s">
        <v>3482</v>
      </c>
      <c r="C2251" s="96">
        <v>163857</v>
      </c>
      <c r="D2251" s="96">
        <v>999202310</v>
      </c>
      <c r="E2251" s="154">
        <v>0</v>
      </c>
      <c r="F2251" s="154">
        <v>71500</v>
      </c>
      <c r="G2251" s="154">
        <v>0</v>
      </c>
      <c r="H2251" s="154">
        <v>0</v>
      </c>
      <c r="I2251" s="154">
        <v>0</v>
      </c>
      <c r="J2251" s="154">
        <v>0</v>
      </c>
      <c r="K2251" s="154">
        <v>0</v>
      </c>
      <c r="L2251" s="154">
        <v>0</v>
      </c>
      <c r="M2251" s="154">
        <v>71500</v>
      </c>
      <c r="N2251" s="96" t="s">
        <v>7178</v>
      </c>
      <c r="O2251" s="96" t="s">
        <v>3484</v>
      </c>
      <c r="P2251" s="96">
        <v>4</v>
      </c>
      <c r="Q2251" s="96">
        <v>2024</v>
      </c>
      <c r="R2251" s="96" t="s">
        <v>3060</v>
      </c>
      <c r="S2251" s="96" t="s">
        <v>3485</v>
      </c>
      <c r="T2251" s="155">
        <v>45442</v>
      </c>
      <c r="U2251" s="155">
        <v>45443</v>
      </c>
      <c r="V2251" s="155">
        <v>45443</v>
      </c>
      <c r="W2251" s="96" t="s">
        <v>2986</v>
      </c>
      <c r="X2251" s="96" t="s">
        <v>3486</v>
      </c>
      <c r="Y2251" s="96"/>
      <c r="Z2251" s="96" t="s">
        <v>3063</v>
      </c>
      <c r="AA2251" s="96">
        <v>2769</v>
      </c>
      <c r="AB2251" s="155">
        <v>45187</v>
      </c>
      <c r="AC2251" s="155">
        <v>45746</v>
      </c>
      <c r="AD2251" s="96">
        <v>8999990341</v>
      </c>
      <c r="AE2251" s="96" t="s">
        <v>3487</v>
      </c>
      <c r="AF2251" s="96">
        <v>3</v>
      </c>
      <c r="AG2251" s="96" t="s">
        <v>3488</v>
      </c>
      <c r="AH2251" s="96" t="s">
        <v>3489</v>
      </c>
      <c r="AI2251" s="154">
        <v>0</v>
      </c>
      <c r="AJ2251" s="154">
        <v>42900</v>
      </c>
      <c r="AK2251" s="154">
        <v>0</v>
      </c>
      <c r="AL2251" s="154">
        <v>0</v>
      </c>
      <c r="AM2251" s="154">
        <v>0</v>
      </c>
      <c r="AN2251" s="154">
        <v>0</v>
      </c>
      <c r="AO2251" s="154">
        <v>0</v>
      </c>
      <c r="AP2251" s="154">
        <v>0</v>
      </c>
      <c r="AQ2251" s="154">
        <v>42900</v>
      </c>
      <c r="AR2251" s="96" t="s">
        <v>3490</v>
      </c>
      <c r="AS2251" s="96" t="s">
        <v>3491</v>
      </c>
      <c r="AT2251" s="96" t="s">
        <v>7179</v>
      </c>
      <c r="AU2251" s="96"/>
      <c r="AV2251" s="96"/>
      <c r="AW2251" s="96"/>
      <c r="AX2251" s="96"/>
      <c r="AY2251" s="96"/>
      <c r="AZ2251" s="96"/>
      <c r="BA2251" s="96"/>
      <c r="BB2251" s="96"/>
      <c r="BC2251" s="96"/>
      <c r="BD2251" s="96"/>
      <c r="BE2251" s="96"/>
      <c r="BF2251" s="96"/>
      <c r="BG2251" s="96"/>
      <c r="BH2251" s="96"/>
    </row>
    <row r="2252" spans="1:60" x14ac:dyDescent="0.2">
      <c r="A2252" s="100">
        <v>0.6</v>
      </c>
      <c r="B2252" s="96" t="s">
        <v>3482</v>
      </c>
      <c r="C2252" s="96">
        <v>163898</v>
      </c>
      <c r="D2252" s="96">
        <v>999202310</v>
      </c>
      <c r="E2252" s="154">
        <v>0</v>
      </c>
      <c r="F2252" s="154">
        <v>0</v>
      </c>
      <c r="G2252" s="154">
        <v>0</v>
      </c>
      <c r="H2252" s="154">
        <v>0</v>
      </c>
      <c r="I2252" s="154">
        <v>0</v>
      </c>
      <c r="J2252" s="154">
        <v>600000</v>
      </c>
      <c r="K2252" s="154">
        <v>0</v>
      </c>
      <c r="L2252" s="154">
        <v>0</v>
      </c>
      <c r="M2252" s="154">
        <v>600000</v>
      </c>
      <c r="N2252" s="96" t="s">
        <v>7180</v>
      </c>
      <c r="O2252" s="96" t="s">
        <v>3484</v>
      </c>
      <c r="P2252" s="96">
        <v>4</v>
      </c>
      <c r="Q2252" s="96">
        <v>2024</v>
      </c>
      <c r="R2252" s="96" t="s">
        <v>3060</v>
      </c>
      <c r="S2252" s="96" t="s">
        <v>3485</v>
      </c>
      <c r="T2252" s="155">
        <v>45447</v>
      </c>
      <c r="U2252" s="155">
        <v>45449</v>
      </c>
      <c r="V2252" s="155">
        <v>45449</v>
      </c>
      <c r="W2252" s="96" t="s">
        <v>2986</v>
      </c>
      <c r="X2252" s="96" t="s">
        <v>3486</v>
      </c>
      <c r="Y2252" s="96"/>
      <c r="Z2252" s="96" t="s">
        <v>3063</v>
      </c>
      <c r="AA2252" s="96">
        <v>2769</v>
      </c>
      <c r="AB2252" s="155">
        <v>45187</v>
      </c>
      <c r="AC2252" s="155">
        <v>45746</v>
      </c>
      <c r="AD2252" s="96">
        <v>8999990341</v>
      </c>
      <c r="AE2252" s="96" t="s">
        <v>3487</v>
      </c>
      <c r="AF2252" s="96">
        <v>3</v>
      </c>
      <c r="AG2252" s="96" t="s">
        <v>3488</v>
      </c>
      <c r="AH2252" s="96" t="s">
        <v>3489</v>
      </c>
      <c r="AI2252" s="154">
        <v>0</v>
      </c>
      <c r="AJ2252" s="154">
        <v>0</v>
      </c>
      <c r="AK2252" s="154">
        <v>0</v>
      </c>
      <c r="AL2252" s="154">
        <v>0</v>
      </c>
      <c r="AM2252" s="154">
        <v>0</v>
      </c>
      <c r="AN2252" s="154">
        <v>360000</v>
      </c>
      <c r="AO2252" s="154">
        <v>0</v>
      </c>
      <c r="AP2252" s="154">
        <v>0</v>
      </c>
      <c r="AQ2252" s="154">
        <v>360000</v>
      </c>
      <c r="AR2252" s="96" t="s">
        <v>3544</v>
      </c>
      <c r="AS2252" s="96" t="s">
        <v>3491</v>
      </c>
      <c r="AT2252" s="96">
        <v>0</v>
      </c>
      <c r="AU2252" s="96"/>
      <c r="AV2252" s="96"/>
      <c r="AW2252" s="96"/>
      <c r="AX2252" s="96"/>
      <c r="AY2252" s="96"/>
      <c r="AZ2252" s="96"/>
      <c r="BA2252" s="96"/>
      <c r="BB2252" s="96"/>
      <c r="BC2252" s="96"/>
      <c r="BD2252" s="96"/>
      <c r="BE2252" s="96"/>
      <c r="BF2252" s="96"/>
      <c r="BG2252" s="96"/>
      <c r="BH2252" s="96"/>
    </row>
    <row r="2253" spans="1:60" x14ac:dyDescent="0.2">
      <c r="A2253" s="100">
        <v>0.6</v>
      </c>
      <c r="B2253" s="96" t="s">
        <v>3482</v>
      </c>
      <c r="C2253" s="96">
        <v>164000</v>
      </c>
      <c r="D2253" s="96">
        <v>999202310</v>
      </c>
      <c r="E2253" s="154">
        <v>0</v>
      </c>
      <c r="F2253" s="154">
        <v>592700</v>
      </c>
      <c r="G2253" s="154">
        <v>0</v>
      </c>
      <c r="H2253" s="154">
        <v>0</v>
      </c>
      <c r="I2253" s="154">
        <v>0</v>
      </c>
      <c r="J2253" s="154">
        <v>0</v>
      </c>
      <c r="K2253" s="154">
        <v>0</v>
      </c>
      <c r="L2253" s="154">
        <v>0</v>
      </c>
      <c r="M2253" s="154">
        <v>592700</v>
      </c>
      <c r="N2253" s="96" t="s">
        <v>7181</v>
      </c>
      <c r="O2253" s="96" t="s">
        <v>3484</v>
      </c>
      <c r="P2253" s="96">
        <v>4</v>
      </c>
      <c r="Q2253" s="96">
        <v>2024</v>
      </c>
      <c r="R2253" s="96" t="s">
        <v>3060</v>
      </c>
      <c r="S2253" s="96" t="s">
        <v>3485</v>
      </c>
      <c r="T2253" s="155">
        <v>45456</v>
      </c>
      <c r="U2253" s="155">
        <v>45457</v>
      </c>
      <c r="V2253" s="155">
        <v>45457</v>
      </c>
      <c r="W2253" s="96" t="s">
        <v>2986</v>
      </c>
      <c r="X2253" s="96" t="s">
        <v>3486</v>
      </c>
      <c r="Y2253" s="96"/>
      <c r="Z2253" s="96" t="s">
        <v>3063</v>
      </c>
      <c r="AA2253" s="96">
        <v>2769</v>
      </c>
      <c r="AB2253" s="155">
        <v>45187</v>
      </c>
      <c r="AC2253" s="155">
        <v>45746</v>
      </c>
      <c r="AD2253" s="96">
        <v>8999990341</v>
      </c>
      <c r="AE2253" s="96" t="s">
        <v>3487</v>
      </c>
      <c r="AF2253" s="96">
        <v>3</v>
      </c>
      <c r="AG2253" s="96" t="s">
        <v>3488</v>
      </c>
      <c r="AH2253" s="96" t="s">
        <v>3489</v>
      </c>
      <c r="AI2253" s="154">
        <v>0</v>
      </c>
      <c r="AJ2253" s="154">
        <v>355620</v>
      </c>
      <c r="AK2253" s="154">
        <v>0</v>
      </c>
      <c r="AL2253" s="154">
        <v>0</v>
      </c>
      <c r="AM2253" s="154">
        <v>0</v>
      </c>
      <c r="AN2253" s="154">
        <v>0</v>
      </c>
      <c r="AO2253" s="154">
        <v>0</v>
      </c>
      <c r="AP2253" s="154">
        <v>0</v>
      </c>
      <c r="AQ2253" s="154">
        <v>355620</v>
      </c>
      <c r="AR2253" s="96" t="s">
        <v>3490</v>
      </c>
      <c r="AS2253" s="96" t="s">
        <v>3491</v>
      </c>
      <c r="AT2253" s="96" t="s">
        <v>7182</v>
      </c>
      <c r="AU2253" s="96"/>
      <c r="AV2253" s="96"/>
      <c r="AW2253" s="96"/>
      <c r="AX2253" s="96"/>
      <c r="AY2253" s="96"/>
      <c r="AZ2253" s="96"/>
      <c r="BA2253" s="96"/>
      <c r="BB2253" s="96"/>
      <c r="BC2253" s="96"/>
      <c r="BD2253" s="96"/>
      <c r="BE2253" s="96"/>
      <c r="BF2253" s="96"/>
      <c r="BG2253" s="96"/>
      <c r="BH2253" s="96"/>
    </row>
    <row r="2254" spans="1:60" x14ac:dyDescent="0.2">
      <c r="A2254" s="100">
        <v>0.6</v>
      </c>
      <c r="B2254" s="96" t="s">
        <v>3482</v>
      </c>
      <c r="C2254" s="96">
        <v>164264</v>
      </c>
      <c r="D2254" s="96">
        <v>999202310</v>
      </c>
      <c r="E2254" s="154">
        <v>0</v>
      </c>
      <c r="F2254" s="154">
        <v>2500000</v>
      </c>
      <c r="G2254" s="154">
        <v>0</v>
      </c>
      <c r="H2254" s="154">
        <v>0</v>
      </c>
      <c r="I2254" s="154">
        <v>0</v>
      </c>
      <c r="J2254" s="154">
        <v>0</v>
      </c>
      <c r="K2254" s="154">
        <v>0</v>
      </c>
      <c r="L2254" s="154">
        <v>0</v>
      </c>
      <c r="M2254" s="154">
        <v>2500000</v>
      </c>
      <c r="N2254" s="96" t="s">
        <v>7183</v>
      </c>
      <c r="O2254" s="96" t="s">
        <v>3484</v>
      </c>
      <c r="P2254" s="96">
        <v>4</v>
      </c>
      <c r="Q2254" s="96">
        <v>2024</v>
      </c>
      <c r="R2254" s="96" t="s">
        <v>3060</v>
      </c>
      <c r="S2254" s="96" t="s">
        <v>3485</v>
      </c>
      <c r="T2254" s="155">
        <v>45473</v>
      </c>
      <c r="U2254" s="155">
        <v>45492</v>
      </c>
      <c r="V2254" s="155">
        <v>45496</v>
      </c>
      <c r="W2254" s="96" t="s">
        <v>2986</v>
      </c>
      <c r="X2254" s="96" t="s">
        <v>3568</v>
      </c>
      <c r="Y2254" s="96"/>
      <c r="Z2254" s="96" t="s">
        <v>3063</v>
      </c>
      <c r="AA2254" s="96">
        <v>2769</v>
      </c>
      <c r="AB2254" s="155">
        <v>45187</v>
      </c>
      <c r="AC2254" s="155">
        <v>45746</v>
      </c>
      <c r="AD2254" s="96">
        <v>8999990341</v>
      </c>
      <c r="AE2254" s="96" t="s">
        <v>3487</v>
      </c>
      <c r="AF2254" s="96">
        <v>3</v>
      </c>
      <c r="AG2254" s="96" t="s">
        <v>3488</v>
      </c>
      <c r="AH2254" s="96" t="s">
        <v>3569</v>
      </c>
      <c r="AI2254" s="154">
        <v>0</v>
      </c>
      <c r="AJ2254" s="154">
        <v>1500000</v>
      </c>
      <c r="AK2254" s="154">
        <v>0</v>
      </c>
      <c r="AL2254" s="154">
        <v>0</v>
      </c>
      <c r="AM2254" s="154">
        <v>0</v>
      </c>
      <c r="AN2254" s="154">
        <v>0</v>
      </c>
      <c r="AO2254" s="154">
        <v>0</v>
      </c>
      <c r="AP2254" s="154">
        <v>0</v>
      </c>
      <c r="AQ2254" s="154">
        <v>1500000</v>
      </c>
      <c r="AR2254" s="96" t="s">
        <v>3490</v>
      </c>
      <c r="AS2254" s="96" t="s">
        <v>3491</v>
      </c>
      <c r="AT2254" s="96" t="s">
        <v>7184</v>
      </c>
      <c r="AU2254" s="96"/>
      <c r="AV2254" s="96"/>
      <c r="AW2254" s="96"/>
      <c r="AX2254" s="96"/>
      <c r="AY2254" s="96"/>
      <c r="AZ2254" s="96"/>
      <c r="BA2254" s="96"/>
      <c r="BB2254" s="96"/>
      <c r="BC2254" s="96"/>
      <c r="BD2254" s="96"/>
      <c r="BE2254" s="96"/>
      <c r="BF2254" s="96"/>
      <c r="BG2254" s="96"/>
      <c r="BH2254" s="96"/>
    </row>
    <row r="2255" spans="1:60" x14ac:dyDescent="0.2">
      <c r="A2255" s="100">
        <v>0.6</v>
      </c>
      <c r="B2255" s="96" t="s">
        <v>3482</v>
      </c>
      <c r="C2255" s="96">
        <v>162626</v>
      </c>
      <c r="D2255" s="96">
        <v>999202310</v>
      </c>
      <c r="E2255" s="154">
        <v>310000</v>
      </c>
      <c r="F2255" s="154">
        <v>14500000</v>
      </c>
      <c r="G2255" s="154">
        <v>0</v>
      </c>
      <c r="H2255" s="154">
        <v>0</v>
      </c>
      <c r="I2255" s="154">
        <v>0</v>
      </c>
      <c r="J2255" s="154">
        <v>0</v>
      </c>
      <c r="K2255" s="154">
        <v>0</v>
      </c>
      <c r="L2255" s="154">
        <v>0</v>
      </c>
      <c r="M2255" s="154">
        <v>14810000</v>
      </c>
      <c r="N2255" s="96" t="s">
        <v>7185</v>
      </c>
      <c r="O2255" s="96" t="s">
        <v>3484</v>
      </c>
      <c r="P2255" s="96">
        <v>4</v>
      </c>
      <c r="Q2255" s="96">
        <v>2024</v>
      </c>
      <c r="R2255" s="96" t="s">
        <v>3060</v>
      </c>
      <c r="S2255" s="96" t="s">
        <v>3485</v>
      </c>
      <c r="T2255" s="155">
        <v>45305</v>
      </c>
      <c r="U2255" s="155">
        <v>45320</v>
      </c>
      <c r="V2255" s="155">
        <v>45324</v>
      </c>
      <c r="W2255" s="96" t="s">
        <v>2986</v>
      </c>
      <c r="X2255" s="96" t="s">
        <v>3569</v>
      </c>
      <c r="Y2255" s="96"/>
      <c r="Z2255" s="96" t="s">
        <v>3063</v>
      </c>
      <c r="AA2255" s="96">
        <v>2769</v>
      </c>
      <c r="AB2255" s="155">
        <v>45187</v>
      </c>
      <c r="AC2255" s="155">
        <v>45746</v>
      </c>
      <c r="AD2255" s="96">
        <v>8999990341</v>
      </c>
      <c r="AE2255" s="96" t="s">
        <v>3487</v>
      </c>
      <c r="AF2255" s="96">
        <v>3</v>
      </c>
      <c r="AG2255" s="96" t="s">
        <v>3488</v>
      </c>
      <c r="AH2255" s="96" t="s">
        <v>3569</v>
      </c>
      <c r="AI2255" s="154">
        <v>186000</v>
      </c>
      <c r="AJ2255" s="154">
        <v>8700000</v>
      </c>
      <c r="AK2255" s="154">
        <v>0</v>
      </c>
      <c r="AL2255" s="154">
        <v>0</v>
      </c>
      <c r="AM2255" s="154">
        <v>0</v>
      </c>
      <c r="AN2255" s="154">
        <v>0</v>
      </c>
      <c r="AO2255" s="154">
        <v>0</v>
      </c>
      <c r="AP2255" s="154">
        <v>0</v>
      </c>
      <c r="AQ2255" s="154">
        <v>8886000</v>
      </c>
      <c r="AR2255" s="96" t="s">
        <v>3490</v>
      </c>
      <c r="AS2255" s="96" t="s">
        <v>3491</v>
      </c>
      <c r="AT2255" s="96" t="s">
        <v>7186</v>
      </c>
      <c r="AU2255" s="96"/>
      <c r="AV2255" s="96"/>
      <c r="AW2255" s="96"/>
      <c r="AX2255" s="96"/>
      <c r="AY2255" s="96"/>
      <c r="AZ2255" s="96"/>
      <c r="BA2255" s="96"/>
      <c r="BB2255" s="96"/>
      <c r="BC2255" s="96"/>
      <c r="BD2255" s="96"/>
      <c r="BE2255" s="96"/>
      <c r="BF2255" s="96"/>
      <c r="BG2255" s="96"/>
      <c r="BH2255" s="96"/>
    </row>
    <row r="2256" spans="1:60" x14ac:dyDescent="0.2">
      <c r="A2256" s="100">
        <v>0.6</v>
      </c>
      <c r="B2256" s="96" t="s">
        <v>3482</v>
      </c>
      <c r="C2256" s="96">
        <v>163996</v>
      </c>
      <c r="D2256" s="96">
        <v>999202310</v>
      </c>
      <c r="E2256" s="154">
        <v>0</v>
      </c>
      <c r="F2256" s="154">
        <v>1394890</v>
      </c>
      <c r="G2256" s="154">
        <v>0</v>
      </c>
      <c r="H2256" s="154">
        <v>0</v>
      </c>
      <c r="I2256" s="154">
        <v>0</v>
      </c>
      <c r="J2256" s="154">
        <v>0</v>
      </c>
      <c r="K2256" s="154">
        <v>0</v>
      </c>
      <c r="L2256" s="154">
        <v>0</v>
      </c>
      <c r="M2256" s="154">
        <v>1394890</v>
      </c>
      <c r="N2256" s="96" t="s">
        <v>7187</v>
      </c>
      <c r="O2256" s="96" t="s">
        <v>3484</v>
      </c>
      <c r="P2256" s="96">
        <v>4</v>
      </c>
      <c r="Q2256" s="96">
        <v>2024</v>
      </c>
      <c r="R2256" s="96" t="s">
        <v>3060</v>
      </c>
      <c r="S2256" s="96" t="s">
        <v>3485</v>
      </c>
      <c r="T2256" s="155">
        <v>45456</v>
      </c>
      <c r="U2256" s="155">
        <v>45457</v>
      </c>
      <c r="V2256" s="155">
        <v>45457</v>
      </c>
      <c r="W2256" s="96" t="s">
        <v>3609</v>
      </c>
      <c r="X2256" s="96" t="s">
        <v>3486</v>
      </c>
      <c r="Y2256" s="96"/>
      <c r="Z2256" s="96" t="s">
        <v>3063</v>
      </c>
      <c r="AA2256" s="96">
        <v>2769</v>
      </c>
      <c r="AB2256" s="155">
        <v>45187</v>
      </c>
      <c r="AC2256" s="155">
        <v>45746</v>
      </c>
      <c r="AD2256" s="96">
        <v>8999990341</v>
      </c>
      <c r="AE2256" s="96" t="s">
        <v>3487</v>
      </c>
      <c r="AF2256" s="96">
        <v>3</v>
      </c>
      <c r="AG2256" s="96" t="s">
        <v>3488</v>
      </c>
      <c r="AH2256" s="96" t="s">
        <v>3489</v>
      </c>
      <c r="AI2256" s="154">
        <v>0</v>
      </c>
      <c r="AJ2256" s="154">
        <v>836934</v>
      </c>
      <c r="AK2256" s="154">
        <v>0</v>
      </c>
      <c r="AL2256" s="154">
        <v>0</v>
      </c>
      <c r="AM2256" s="154">
        <v>0</v>
      </c>
      <c r="AN2256" s="154">
        <v>0</v>
      </c>
      <c r="AO2256" s="154">
        <v>0</v>
      </c>
      <c r="AP2256" s="154">
        <v>0</v>
      </c>
      <c r="AQ2256" s="154">
        <v>836934</v>
      </c>
      <c r="AR2256" s="96" t="s">
        <v>3490</v>
      </c>
      <c r="AS2256" s="96" t="s">
        <v>3491</v>
      </c>
      <c r="AT2256" s="96" t="s">
        <v>7188</v>
      </c>
      <c r="AU2256" s="96"/>
      <c r="AV2256" s="96"/>
      <c r="AW2256" s="96"/>
      <c r="AX2256" s="96"/>
      <c r="AY2256" s="96"/>
      <c r="AZ2256" s="96"/>
      <c r="BA2256" s="96"/>
      <c r="BB2256" s="96"/>
      <c r="BC2256" s="96"/>
      <c r="BD2256" s="96"/>
      <c r="BE2256" s="96"/>
      <c r="BF2256" s="96"/>
      <c r="BG2256" s="96"/>
      <c r="BH2256" s="96"/>
    </row>
    <row r="2257" spans="1:60" x14ac:dyDescent="0.2">
      <c r="A2257" s="100">
        <v>0.6</v>
      </c>
      <c r="B2257" s="96" t="s">
        <v>3482</v>
      </c>
      <c r="C2257" s="96">
        <v>163985</v>
      </c>
      <c r="D2257" s="96">
        <v>999202310</v>
      </c>
      <c r="E2257" s="154">
        <v>0</v>
      </c>
      <c r="F2257" s="154">
        <v>176140</v>
      </c>
      <c r="G2257" s="154">
        <v>0</v>
      </c>
      <c r="H2257" s="154">
        <v>0</v>
      </c>
      <c r="I2257" s="154">
        <v>0</v>
      </c>
      <c r="J2257" s="154">
        <v>0</v>
      </c>
      <c r="K2257" s="154">
        <v>0</v>
      </c>
      <c r="L2257" s="154">
        <v>0</v>
      </c>
      <c r="M2257" s="154">
        <v>176140</v>
      </c>
      <c r="N2257" s="96" t="s">
        <v>7189</v>
      </c>
      <c r="O2257" s="96" t="s">
        <v>3484</v>
      </c>
      <c r="P2257" s="96">
        <v>4</v>
      </c>
      <c r="Q2257" s="96">
        <v>2024</v>
      </c>
      <c r="R2257" s="96" t="s">
        <v>3060</v>
      </c>
      <c r="S2257" s="96" t="s">
        <v>3485</v>
      </c>
      <c r="T2257" s="155">
        <v>45455</v>
      </c>
      <c r="U2257" s="155">
        <v>45456</v>
      </c>
      <c r="V2257" s="155">
        <v>45457</v>
      </c>
      <c r="W2257" s="96" t="s">
        <v>3609</v>
      </c>
      <c r="X2257" s="96" t="s">
        <v>3486</v>
      </c>
      <c r="Y2257" s="96"/>
      <c r="Z2257" s="96" t="s">
        <v>3063</v>
      </c>
      <c r="AA2257" s="96">
        <v>2769</v>
      </c>
      <c r="AB2257" s="155">
        <v>45187</v>
      </c>
      <c r="AC2257" s="155">
        <v>45746</v>
      </c>
      <c r="AD2257" s="96">
        <v>8999990341</v>
      </c>
      <c r="AE2257" s="96" t="s">
        <v>3487</v>
      </c>
      <c r="AF2257" s="96">
        <v>3</v>
      </c>
      <c r="AG2257" s="96" t="s">
        <v>3488</v>
      </c>
      <c r="AH2257" s="96" t="s">
        <v>3489</v>
      </c>
      <c r="AI2257" s="154">
        <v>0</v>
      </c>
      <c r="AJ2257" s="154">
        <v>105684</v>
      </c>
      <c r="AK2257" s="154">
        <v>0</v>
      </c>
      <c r="AL2257" s="154">
        <v>0</v>
      </c>
      <c r="AM2257" s="154">
        <v>0</v>
      </c>
      <c r="AN2257" s="154">
        <v>0</v>
      </c>
      <c r="AO2257" s="154">
        <v>0</v>
      </c>
      <c r="AP2257" s="154">
        <v>0</v>
      </c>
      <c r="AQ2257" s="154">
        <v>105684</v>
      </c>
      <c r="AR2257" s="96" t="s">
        <v>3490</v>
      </c>
      <c r="AS2257" s="96" t="s">
        <v>3491</v>
      </c>
      <c r="AT2257" s="96" t="s">
        <v>7190</v>
      </c>
      <c r="AU2257" s="96"/>
      <c r="AV2257" s="96"/>
      <c r="AW2257" s="96"/>
      <c r="AX2257" s="96"/>
      <c r="AY2257" s="96"/>
      <c r="AZ2257" s="96"/>
      <c r="BA2257" s="96"/>
      <c r="BB2257" s="96"/>
      <c r="BC2257" s="96"/>
      <c r="BD2257" s="96"/>
      <c r="BE2257" s="96"/>
      <c r="BF2257" s="96"/>
      <c r="BG2257" s="96"/>
      <c r="BH2257" s="96"/>
    </row>
    <row r="2258" spans="1:60" x14ac:dyDescent="0.2">
      <c r="A2258" s="100">
        <v>0.6</v>
      </c>
      <c r="B2258" s="96" t="s">
        <v>3482</v>
      </c>
      <c r="C2258" s="96">
        <v>162879</v>
      </c>
      <c r="D2258" s="96">
        <v>999202310</v>
      </c>
      <c r="E2258" s="154">
        <v>0</v>
      </c>
      <c r="F2258" s="154">
        <v>204500</v>
      </c>
      <c r="G2258" s="154">
        <v>0</v>
      </c>
      <c r="H2258" s="154">
        <v>0</v>
      </c>
      <c r="I2258" s="154">
        <v>0</v>
      </c>
      <c r="J2258" s="154">
        <v>0</v>
      </c>
      <c r="K2258" s="154">
        <v>0</v>
      </c>
      <c r="L2258" s="154">
        <v>0</v>
      </c>
      <c r="M2258" s="154">
        <v>204500</v>
      </c>
      <c r="N2258" s="96" t="s">
        <v>7191</v>
      </c>
      <c r="O2258" s="96" t="s">
        <v>3484</v>
      </c>
      <c r="P2258" s="96">
        <v>4</v>
      </c>
      <c r="Q2258" s="96">
        <v>2024</v>
      </c>
      <c r="R2258" s="96" t="s">
        <v>3060</v>
      </c>
      <c r="S2258" s="96" t="s">
        <v>3485</v>
      </c>
      <c r="T2258" s="155">
        <v>45350</v>
      </c>
      <c r="U2258" s="155">
        <v>45351</v>
      </c>
      <c r="V2258" s="155">
        <v>45352</v>
      </c>
      <c r="W2258" s="96" t="s">
        <v>3609</v>
      </c>
      <c r="X2258" s="96" t="s">
        <v>3486</v>
      </c>
      <c r="Y2258" s="96"/>
      <c r="Z2258" s="96" t="s">
        <v>3063</v>
      </c>
      <c r="AA2258" s="96">
        <v>2769</v>
      </c>
      <c r="AB2258" s="155">
        <v>45187</v>
      </c>
      <c r="AC2258" s="155">
        <v>45746</v>
      </c>
      <c r="AD2258" s="96">
        <v>8999990341</v>
      </c>
      <c r="AE2258" s="96" t="s">
        <v>3487</v>
      </c>
      <c r="AF2258" s="96">
        <v>3</v>
      </c>
      <c r="AG2258" s="96" t="s">
        <v>3488</v>
      </c>
      <c r="AH2258" s="96" t="s">
        <v>3489</v>
      </c>
      <c r="AI2258" s="154">
        <v>0</v>
      </c>
      <c r="AJ2258" s="154">
        <v>122700</v>
      </c>
      <c r="AK2258" s="154">
        <v>0</v>
      </c>
      <c r="AL2258" s="154">
        <v>0</v>
      </c>
      <c r="AM2258" s="154">
        <v>0</v>
      </c>
      <c r="AN2258" s="154">
        <v>0</v>
      </c>
      <c r="AO2258" s="154">
        <v>0</v>
      </c>
      <c r="AP2258" s="154">
        <v>0</v>
      </c>
      <c r="AQ2258" s="154">
        <v>122700</v>
      </c>
      <c r="AR2258" s="96" t="s">
        <v>3490</v>
      </c>
      <c r="AS2258" s="96" t="s">
        <v>3491</v>
      </c>
      <c r="AT2258" s="96" t="s">
        <v>7192</v>
      </c>
      <c r="AU2258" s="96"/>
      <c r="AV2258" s="96"/>
      <c r="AW2258" s="96"/>
      <c r="AX2258" s="96"/>
      <c r="AY2258" s="96"/>
      <c r="AZ2258" s="96"/>
      <c r="BA2258" s="96"/>
      <c r="BB2258" s="96"/>
      <c r="BC2258" s="96"/>
      <c r="BD2258" s="96"/>
      <c r="BE2258" s="96"/>
      <c r="BF2258" s="96"/>
      <c r="BG2258" s="96"/>
      <c r="BH2258" s="96"/>
    </row>
    <row r="2259" spans="1:60" x14ac:dyDescent="0.2">
      <c r="A2259" s="100">
        <v>0.6</v>
      </c>
      <c r="B2259" s="96" t="s">
        <v>3482</v>
      </c>
      <c r="C2259" s="96">
        <v>164075</v>
      </c>
      <c r="D2259" s="96">
        <v>999202310</v>
      </c>
      <c r="E2259" s="154">
        <v>0</v>
      </c>
      <c r="F2259" s="154">
        <v>173800</v>
      </c>
      <c r="G2259" s="154">
        <v>0</v>
      </c>
      <c r="H2259" s="154">
        <v>0</v>
      </c>
      <c r="I2259" s="154">
        <v>0</v>
      </c>
      <c r="J2259" s="154">
        <v>0</v>
      </c>
      <c r="K2259" s="154">
        <v>0</v>
      </c>
      <c r="L2259" s="154">
        <v>0</v>
      </c>
      <c r="M2259" s="154">
        <v>173800</v>
      </c>
      <c r="N2259" s="96" t="s">
        <v>7193</v>
      </c>
      <c r="O2259" s="96" t="s">
        <v>3484</v>
      </c>
      <c r="P2259" s="96">
        <v>4</v>
      </c>
      <c r="Q2259" s="96">
        <v>2024</v>
      </c>
      <c r="R2259" s="96" t="s">
        <v>3060</v>
      </c>
      <c r="S2259" s="96" t="s">
        <v>3485</v>
      </c>
      <c r="T2259" s="155">
        <v>45464</v>
      </c>
      <c r="U2259" s="155">
        <v>45465</v>
      </c>
      <c r="V2259" s="155">
        <v>45467</v>
      </c>
      <c r="W2259" s="96" t="s">
        <v>3609</v>
      </c>
      <c r="X2259" s="96" t="s">
        <v>3486</v>
      </c>
      <c r="Y2259" s="96"/>
      <c r="Z2259" s="96" t="s">
        <v>3063</v>
      </c>
      <c r="AA2259" s="96">
        <v>2769</v>
      </c>
      <c r="AB2259" s="155">
        <v>45187</v>
      </c>
      <c r="AC2259" s="155">
        <v>45746</v>
      </c>
      <c r="AD2259" s="96">
        <v>8999990341</v>
      </c>
      <c r="AE2259" s="96" t="s">
        <v>3487</v>
      </c>
      <c r="AF2259" s="96">
        <v>3</v>
      </c>
      <c r="AG2259" s="96" t="s">
        <v>3488</v>
      </c>
      <c r="AH2259" s="96" t="s">
        <v>3489</v>
      </c>
      <c r="AI2259" s="154">
        <v>0</v>
      </c>
      <c r="AJ2259" s="154">
        <v>104280</v>
      </c>
      <c r="AK2259" s="154">
        <v>0</v>
      </c>
      <c r="AL2259" s="154">
        <v>0</v>
      </c>
      <c r="AM2259" s="154">
        <v>0</v>
      </c>
      <c r="AN2259" s="154">
        <v>0</v>
      </c>
      <c r="AO2259" s="154">
        <v>0</v>
      </c>
      <c r="AP2259" s="154">
        <v>0</v>
      </c>
      <c r="AQ2259" s="154">
        <v>104280</v>
      </c>
      <c r="AR2259" s="96" t="s">
        <v>3490</v>
      </c>
      <c r="AS2259" s="96" t="s">
        <v>3491</v>
      </c>
      <c r="AT2259" s="96" t="s">
        <v>7194</v>
      </c>
      <c r="AU2259" s="96"/>
      <c r="AV2259" s="96"/>
      <c r="AW2259" s="96"/>
      <c r="AX2259" s="96"/>
      <c r="AY2259" s="96"/>
      <c r="AZ2259" s="96"/>
      <c r="BA2259" s="96"/>
      <c r="BB2259" s="96"/>
      <c r="BC2259" s="96"/>
      <c r="BD2259" s="96"/>
      <c r="BE2259" s="96"/>
      <c r="BF2259" s="96"/>
      <c r="BG2259" s="96"/>
      <c r="BH2259" s="96"/>
    </row>
    <row r="2260" spans="1:60" x14ac:dyDescent="0.2">
      <c r="A2260" s="100">
        <v>0.6</v>
      </c>
      <c r="B2260" s="96" t="s">
        <v>3482</v>
      </c>
      <c r="C2260" s="96">
        <v>164043</v>
      </c>
      <c r="D2260" s="96">
        <v>999202310</v>
      </c>
      <c r="E2260" s="154">
        <v>0</v>
      </c>
      <c r="F2260" s="154">
        <v>754964.00000000012</v>
      </c>
      <c r="G2260" s="154">
        <v>0</v>
      </c>
      <c r="H2260" s="154">
        <v>0</v>
      </c>
      <c r="I2260" s="154">
        <v>0</v>
      </c>
      <c r="J2260" s="154">
        <v>0</v>
      </c>
      <c r="K2260" s="154">
        <v>0</v>
      </c>
      <c r="L2260" s="154">
        <v>0</v>
      </c>
      <c r="M2260" s="154">
        <v>754964.00000000012</v>
      </c>
      <c r="N2260" s="96" t="s">
        <v>7195</v>
      </c>
      <c r="O2260" s="96" t="s">
        <v>3484</v>
      </c>
      <c r="P2260" s="96">
        <v>4</v>
      </c>
      <c r="Q2260" s="96">
        <v>2024</v>
      </c>
      <c r="R2260" s="96" t="s">
        <v>3060</v>
      </c>
      <c r="S2260" s="96" t="s">
        <v>3485</v>
      </c>
      <c r="T2260" s="155">
        <v>45462</v>
      </c>
      <c r="U2260" s="155">
        <v>45463</v>
      </c>
      <c r="V2260" s="155">
        <v>45467</v>
      </c>
      <c r="W2260" s="96" t="s">
        <v>3609</v>
      </c>
      <c r="X2260" s="96" t="s">
        <v>3486</v>
      </c>
      <c r="Y2260" s="96"/>
      <c r="Z2260" s="96" t="s">
        <v>3063</v>
      </c>
      <c r="AA2260" s="96">
        <v>2769</v>
      </c>
      <c r="AB2260" s="155">
        <v>45187</v>
      </c>
      <c r="AC2260" s="155">
        <v>45746</v>
      </c>
      <c r="AD2260" s="96">
        <v>8999990341</v>
      </c>
      <c r="AE2260" s="96" t="s">
        <v>3487</v>
      </c>
      <c r="AF2260" s="96">
        <v>3</v>
      </c>
      <c r="AG2260" s="96" t="s">
        <v>3488</v>
      </c>
      <c r="AH2260" s="96" t="s">
        <v>3489</v>
      </c>
      <c r="AI2260" s="154">
        <v>0</v>
      </c>
      <c r="AJ2260" s="154">
        <v>452978.4</v>
      </c>
      <c r="AK2260" s="154">
        <v>0</v>
      </c>
      <c r="AL2260" s="154">
        <v>0</v>
      </c>
      <c r="AM2260" s="154">
        <v>0</v>
      </c>
      <c r="AN2260" s="154">
        <v>0</v>
      </c>
      <c r="AO2260" s="154">
        <v>0</v>
      </c>
      <c r="AP2260" s="154">
        <v>0</v>
      </c>
      <c r="AQ2260" s="154">
        <v>452978.4</v>
      </c>
      <c r="AR2260" s="96" t="s">
        <v>3490</v>
      </c>
      <c r="AS2260" s="96" t="s">
        <v>3491</v>
      </c>
      <c r="AT2260" s="96" t="s">
        <v>7196</v>
      </c>
      <c r="AU2260" s="96"/>
      <c r="AV2260" s="96"/>
      <c r="AW2260" s="96"/>
      <c r="AX2260" s="96"/>
      <c r="AY2260" s="96"/>
      <c r="AZ2260" s="96"/>
      <c r="BA2260" s="96"/>
      <c r="BB2260" s="96"/>
      <c r="BC2260" s="96"/>
      <c r="BD2260" s="96"/>
      <c r="BE2260" s="96"/>
      <c r="BF2260" s="96"/>
      <c r="BG2260" s="96"/>
      <c r="BH2260" s="96"/>
    </row>
    <row r="2261" spans="1:60" x14ac:dyDescent="0.2">
      <c r="A2261" s="100">
        <v>0.6</v>
      </c>
      <c r="B2261" s="96" t="s">
        <v>3482</v>
      </c>
      <c r="C2261" s="96">
        <v>162758</v>
      </c>
      <c r="D2261" s="96">
        <v>999202310</v>
      </c>
      <c r="E2261" s="154">
        <v>0</v>
      </c>
      <c r="F2261" s="154">
        <v>527818.33333333337</v>
      </c>
      <c r="G2261" s="154">
        <v>0</v>
      </c>
      <c r="H2261" s="154">
        <v>0</v>
      </c>
      <c r="I2261" s="154">
        <v>0</v>
      </c>
      <c r="J2261" s="154">
        <v>0</v>
      </c>
      <c r="K2261" s="154">
        <v>0</v>
      </c>
      <c r="L2261" s="154">
        <v>0</v>
      </c>
      <c r="M2261" s="154">
        <v>527818.33333333337</v>
      </c>
      <c r="N2261" s="96" t="s">
        <v>7197</v>
      </c>
      <c r="O2261" s="96" t="s">
        <v>3484</v>
      </c>
      <c r="P2261" s="96">
        <v>4</v>
      </c>
      <c r="Q2261" s="96">
        <v>2024</v>
      </c>
      <c r="R2261" s="96" t="s">
        <v>3060</v>
      </c>
      <c r="S2261" s="96" t="s">
        <v>3485</v>
      </c>
      <c r="T2261" s="155">
        <v>45341</v>
      </c>
      <c r="U2261" s="155">
        <v>45342</v>
      </c>
      <c r="V2261" s="155">
        <v>45342</v>
      </c>
      <c r="W2261" s="96" t="s">
        <v>3609</v>
      </c>
      <c r="X2261" s="96" t="s">
        <v>3486</v>
      </c>
      <c r="Y2261" s="96"/>
      <c r="Z2261" s="96" t="s">
        <v>3063</v>
      </c>
      <c r="AA2261" s="96">
        <v>2769</v>
      </c>
      <c r="AB2261" s="155">
        <v>45187</v>
      </c>
      <c r="AC2261" s="155">
        <v>45746</v>
      </c>
      <c r="AD2261" s="96">
        <v>8999990341</v>
      </c>
      <c r="AE2261" s="96" t="s">
        <v>3487</v>
      </c>
      <c r="AF2261" s="96">
        <v>3</v>
      </c>
      <c r="AG2261" s="96" t="s">
        <v>3488</v>
      </c>
      <c r="AH2261" s="96" t="s">
        <v>3489</v>
      </c>
      <c r="AI2261" s="154">
        <v>0</v>
      </c>
      <c r="AJ2261" s="154">
        <v>316691</v>
      </c>
      <c r="AK2261" s="154">
        <v>0</v>
      </c>
      <c r="AL2261" s="154">
        <v>0</v>
      </c>
      <c r="AM2261" s="154">
        <v>0</v>
      </c>
      <c r="AN2261" s="154">
        <v>0</v>
      </c>
      <c r="AO2261" s="154">
        <v>0</v>
      </c>
      <c r="AP2261" s="154">
        <v>0</v>
      </c>
      <c r="AQ2261" s="154">
        <v>316691</v>
      </c>
      <c r="AR2261" s="96" t="s">
        <v>3490</v>
      </c>
      <c r="AS2261" s="96" t="s">
        <v>3491</v>
      </c>
      <c r="AT2261" s="96" t="s">
        <v>7198</v>
      </c>
      <c r="AU2261" s="96"/>
      <c r="AV2261" s="96"/>
      <c r="AW2261" s="96"/>
      <c r="AX2261" s="96"/>
      <c r="AY2261" s="96"/>
      <c r="AZ2261" s="96"/>
      <c r="BA2261" s="96"/>
      <c r="BB2261" s="96"/>
      <c r="BC2261" s="96"/>
      <c r="BD2261" s="96"/>
      <c r="BE2261" s="96"/>
      <c r="BF2261" s="96"/>
      <c r="BG2261" s="96"/>
      <c r="BH2261" s="96"/>
    </row>
    <row r="2262" spans="1:60" x14ac:dyDescent="0.2">
      <c r="A2262" s="100">
        <v>0.6</v>
      </c>
      <c r="B2262" s="96" t="s">
        <v>3482</v>
      </c>
      <c r="C2262" s="96">
        <v>163193</v>
      </c>
      <c r="D2262" s="96">
        <v>999202310</v>
      </c>
      <c r="E2262" s="154">
        <v>0</v>
      </c>
      <c r="F2262" s="154">
        <v>124973</v>
      </c>
      <c r="G2262" s="154">
        <v>0</v>
      </c>
      <c r="H2262" s="154">
        <v>0</v>
      </c>
      <c r="I2262" s="154">
        <v>0</v>
      </c>
      <c r="J2262" s="154">
        <v>0</v>
      </c>
      <c r="K2262" s="154">
        <v>0</v>
      </c>
      <c r="L2262" s="154">
        <v>0</v>
      </c>
      <c r="M2262" s="154">
        <v>124973</v>
      </c>
      <c r="N2262" s="96" t="s">
        <v>7199</v>
      </c>
      <c r="O2262" s="96" t="s">
        <v>3484</v>
      </c>
      <c r="P2262" s="96">
        <v>4</v>
      </c>
      <c r="Q2262" s="96">
        <v>2024</v>
      </c>
      <c r="R2262" s="96" t="s">
        <v>3060</v>
      </c>
      <c r="S2262" s="96" t="s">
        <v>3485</v>
      </c>
      <c r="T2262" s="155">
        <v>45383</v>
      </c>
      <c r="U2262" s="155">
        <v>45384</v>
      </c>
      <c r="V2262" s="155">
        <v>45384</v>
      </c>
      <c r="W2262" s="96" t="s">
        <v>3609</v>
      </c>
      <c r="X2262" s="96" t="s">
        <v>3486</v>
      </c>
      <c r="Y2262" s="96"/>
      <c r="Z2262" s="96" t="s">
        <v>3063</v>
      </c>
      <c r="AA2262" s="96">
        <v>2769</v>
      </c>
      <c r="AB2262" s="155">
        <v>45187</v>
      </c>
      <c r="AC2262" s="155">
        <v>45746</v>
      </c>
      <c r="AD2262" s="96">
        <v>8999990341</v>
      </c>
      <c r="AE2262" s="96" t="s">
        <v>3487</v>
      </c>
      <c r="AF2262" s="96">
        <v>3</v>
      </c>
      <c r="AG2262" s="96" t="s">
        <v>3488</v>
      </c>
      <c r="AH2262" s="96" t="s">
        <v>3489</v>
      </c>
      <c r="AI2262" s="154">
        <v>0</v>
      </c>
      <c r="AJ2262" s="154">
        <v>74983.8</v>
      </c>
      <c r="AK2262" s="154">
        <v>0</v>
      </c>
      <c r="AL2262" s="154">
        <v>0</v>
      </c>
      <c r="AM2262" s="154">
        <v>0</v>
      </c>
      <c r="AN2262" s="154">
        <v>0</v>
      </c>
      <c r="AO2262" s="154">
        <v>0</v>
      </c>
      <c r="AP2262" s="154">
        <v>0</v>
      </c>
      <c r="AQ2262" s="154">
        <v>74983.8</v>
      </c>
      <c r="AR2262" s="96" t="s">
        <v>3490</v>
      </c>
      <c r="AS2262" s="96" t="s">
        <v>3491</v>
      </c>
      <c r="AT2262" s="96" t="s">
        <v>7200</v>
      </c>
      <c r="AU2262" s="96"/>
      <c r="AV2262" s="96"/>
      <c r="AW2262" s="96"/>
      <c r="AX2262" s="96"/>
      <c r="AY2262" s="96"/>
      <c r="AZ2262" s="96"/>
      <c r="BA2262" s="96"/>
      <c r="BB2262" s="96"/>
      <c r="BC2262" s="96"/>
      <c r="BD2262" s="96"/>
      <c r="BE2262" s="96"/>
      <c r="BF2262" s="96"/>
      <c r="BG2262" s="96"/>
      <c r="BH2262" s="96"/>
    </row>
    <row r="2263" spans="1:60" x14ac:dyDescent="0.2">
      <c r="A2263" s="100">
        <v>0.6</v>
      </c>
      <c r="B2263" s="96" t="s">
        <v>3482</v>
      </c>
      <c r="C2263" s="96">
        <v>163595</v>
      </c>
      <c r="D2263" s="96">
        <v>999202310</v>
      </c>
      <c r="E2263" s="154">
        <v>0</v>
      </c>
      <c r="F2263" s="154">
        <v>469401.66666666669</v>
      </c>
      <c r="G2263" s="154">
        <v>0</v>
      </c>
      <c r="H2263" s="154">
        <v>0</v>
      </c>
      <c r="I2263" s="154">
        <v>0</v>
      </c>
      <c r="J2263" s="154">
        <v>0</v>
      </c>
      <c r="K2263" s="154">
        <v>0</v>
      </c>
      <c r="L2263" s="154">
        <v>0</v>
      </c>
      <c r="M2263" s="154">
        <v>469401.66666666669</v>
      </c>
      <c r="N2263" s="96" t="s">
        <v>7201</v>
      </c>
      <c r="O2263" s="96" t="s">
        <v>3484</v>
      </c>
      <c r="P2263" s="96">
        <v>4</v>
      </c>
      <c r="Q2263" s="96">
        <v>2024</v>
      </c>
      <c r="R2263" s="96" t="s">
        <v>3060</v>
      </c>
      <c r="S2263" s="96" t="s">
        <v>3485</v>
      </c>
      <c r="T2263" s="155">
        <v>45421</v>
      </c>
      <c r="U2263" s="155">
        <v>45422</v>
      </c>
      <c r="V2263" s="155">
        <v>45426</v>
      </c>
      <c r="W2263" s="96" t="s">
        <v>3609</v>
      </c>
      <c r="X2263" s="96" t="s">
        <v>3486</v>
      </c>
      <c r="Y2263" s="96"/>
      <c r="Z2263" s="96" t="s">
        <v>3063</v>
      </c>
      <c r="AA2263" s="96">
        <v>2769</v>
      </c>
      <c r="AB2263" s="155">
        <v>45187</v>
      </c>
      <c r="AC2263" s="155">
        <v>45746</v>
      </c>
      <c r="AD2263" s="96">
        <v>8999990341</v>
      </c>
      <c r="AE2263" s="96" t="s">
        <v>3487</v>
      </c>
      <c r="AF2263" s="96">
        <v>3</v>
      </c>
      <c r="AG2263" s="96" t="s">
        <v>3488</v>
      </c>
      <c r="AH2263" s="96" t="s">
        <v>3489</v>
      </c>
      <c r="AI2263" s="154">
        <v>0</v>
      </c>
      <c r="AJ2263" s="154">
        <v>281641</v>
      </c>
      <c r="AK2263" s="154">
        <v>0</v>
      </c>
      <c r="AL2263" s="154">
        <v>0</v>
      </c>
      <c r="AM2263" s="154">
        <v>0</v>
      </c>
      <c r="AN2263" s="154">
        <v>0</v>
      </c>
      <c r="AO2263" s="154">
        <v>0</v>
      </c>
      <c r="AP2263" s="154">
        <v>0</v>
      </c>
      <c r="AQ2263" s="154">
        <v>281641</v>
      </c>
      <c r="AR2263" s="96" t="s">
        <v>3490</v>
      </c>
      <c r="AS2263" s="96" t="s">
        <v>3491</v>
      </c>
      <c r="AT2263" s="96" t="s">
        <v>7202</v>
      </c>
      <c r="AU2263" s="96"/>
      <c r="AV2263" s="96"/>
      <c r="AW2263" s="96"/>
      <c r="AX2263" s="96"/>
      <c r="AY2263" s="96"/>
      <c r="AZ2263" s="96"/>
      <c r="BA2263" s="96"/>
      <c r="BB2263" s="96"/>
      <c r="BC2263" s="96"/>
      <c r="BD2263" s="96"/>
      <c r="BE2263" s="96"/>
      <c r="BF2263" s="96"/>
      <c r="BG2263" s="96"/>
      <c r="BH2263" s="96"/>
    </row>
    <row r="2264" spans="1:60" x14ac:dyDescent="0.2">
      <c r="A2264" s="100">
        <v>0.6</v>
      </c>
      <c r="B2264" s="96" t="s">
        <v>3482</v>
      </c>
      <c r="C2264" s="96">
        <v>163630</v>
      </c>
      <c r="D2264" s="96">
        <v>999202310</v>
      </c>
      <c r="E2264" s="154">
        <v>0</v>
      </c>
      <c r="F2264" s="154">
        <v>214500</v>
      </c>
      <c r="G2264" s="154">
        <v>0</v>
      </c>
      <c r="H2264" s="154">
        <v>0</v>
      </c>
      <c r="I2264" s="154">
        <v>0</v>
      </c>
      <c r="J2264" s="154">
        <v>0</v>
      </c>
      <c r="K2264" s="154">
        <v>0</v>
      </c>
      <c r="L2264" s="154">
        <v>0</v>
      </c>
      <c r="M2264" s="154">
        <v>214500</v>
      </c>
      <c r="N2264" s="96" t="s">
        <v>7203</v>
      </c>
      <c r="O2264" s="96" t="s">
        <v>3484</v>
      </c>
      <c r="P2264" s="96">
        <v>4</v>
      </c>
      <c r="Q2264" s="96">
        <v>2024</v>
      </c>
      <c r="R2264" s="96" t="s">
        <v>3060</v>
      </c>
      <c r="S2264" s="96" t="s">
        <v>3485</v>
      </c>
      <c r="T2264" s="155">
        <v>45422</v>
      </c>
      <c r="U2264" s="155">
        <v>45427</v>
      </c>
      <c r="V2264" s="155">
        <v>45432</v>
      </c>
      <c r="W2264" s="96" t="s">
        <v>3609</v>
      </c>
      <c r="X2264" s="96" t="s">
        <v>3486</v>
      </c>
      <c r="Y2264" s="96"/>
      <c r="Z2264" s="96" t="s">
        <v>3063</v>
      </c>
      <c r="AA2264" s="96">
        <v>2769</v>
      </c>
      <c r="AB2264" s="155">
        <v>45187</v>
      </c>
      <c r="AC2264" s="155">
        <v>45746</v>
      </c>
      <c r="AD2264" s="96">
        <v>8999990341</v>
      </c>
      <c r="AE2264" s="96" t="s">
        <v>3487</v>
      </c>
      <c r="AF2264" s="96">
        <v>3</v>
      </c>
      <c r="AG2264" s="96" t="s">
        <v>3488</v>
      </c>
      <c r="AH2264" s="96" t="s">
        <v>3489</v>
      </c>
      <c r="AI2264" s="154">
        <v>0</v>
      </c>
      <c r="AJ2264" s="154">
        <v>128700</v>
      </c>
      <c r="AK2264" s="154">
        <v>0</v>
      </c>
      <c r="AL2264" s="154">
        <v>0</v>
      </c>
      <c r="AM2264" s="154">
        <v>0</v>
      </c>
      <c r="AN2264" s="154">
        <v>0</v>
      </c>
      <c r="AO2264" s="154">
        <v>0</v>
      </c>
      <c r="AP2264" s="154">
        <v>0</v>
      </c>
      <c r="AQ2264" s="154">
        <v>128700</v>
      </c>
      <c r="AR2264" s="96" t="s">
        <v>3490</v>
      </c>
      <c r="AS2264" s="96" t="s">
        <v>3491</v>
      </c>
      <c r="AT2264" s="96" t="s">
        <v>7204</v>
      </c>
      <c r="AU2264" s="96"/>
      <c r="AV2264" s="96"/>
      <c r="AW2264" s="96"/>
      <c r="AX2264" s="96"/>
      <c r="AY2264" s="96"/>
      <c r="AZ2264" s="96"/>
      <c r="BA2264" s="96"/>
      <c r="BB2264" s="96"/>
      <c r="BC2264" s="96"/>
      <c r="BD2264" s="96"/>
      <c r="BE2264" s="96"/>
      <c r="BF2264" s="96"/>
      <c r="BG2264" s="96"/>
      <c r="BH2264" s="96"/>
    </row>
    <row r="2265" spans="1:60" x14ac:dyDescent="0.2">
      <c r="A2265" s="100">
        <v>0.6</v>
      </c>
      <c r="B2265" s="96" t="s">
        <v>3482</v>
      </c>
      <c r="C2265" s="96">
        <v>163664</v>
      </c>
      <c r="D2265" s="96">
        <v>999202310</v>
      </c>
      <c r="E2265" s="154">
        <v>0</v>
      </c>
      <c r="F2265" s="154">
        <v>1645398</v>
      </c>
      <c r="G2265" s="154">
        <v>0</v>
      </c>
      <c r="H2265" s="154">
        <v>0</v>
      </c>
      <c r="I2265" s="154">
        <v>0</v>
      </c>
      <c r="J2265" s="154">
        <v>0</v>
      </c>
      <c r="K2265" s="154">
        <v>0</v>
      </c>
      <c r="L2265" s="154">
        <v>0</v>
      </c>
      <c r="M2265" s="154">
        <v>1645398</v>
      </c>
      <c r="N2265" s="96" t="s">
        <v>7205</v>
      </c>
      <c r="O2265" s="96" t="s">
        <v>3484</v>
      </c>
      <c r="P2265" s="96">
        <v>4</v>
      </c>
      <c r="Q2265" s="96">
        <v>2024</v>
      </c>
      <c r="R2265" s="96" t="s">
        <v>3060</v>
      </c>
      <c r="S2265" s="96" t="s">
        <v>3485</v>
      </c>
      <c r="T2265" s="155">
        <v>45429</v>
      </c>
      <c r="U2265" s="155">
        <v>45430</v>
      </c>
      <c r="V2265" s="155">
        <v>45432</v>
      </c>
      <c r="W2265" s="96" t="s">
        <v>3609</v>
      </c>
      <c r="X2265" s="96" t="s">
        <v>3486</v>
      </c>
      <c r="Y2265" s="96"/>
      <c r="Z2265" s="96" t="s">
        <v>3063</v>
      </c>
      <c r="AA2265" s="96">
        <v>2769</v>
      </c>
      <c r="AB2265" s="155">
        <v>45187</v>
      </c>
      <c r="AC2265" s="155">
        <v>45746</v>
      </c>
      <c r="AD2265" s="96">
        <v>8999990341</v>
      </c>
      <c r="AE2265" s="96" t="s">
        <v>3487</v>
      </c>
      <c r="AF2265" s="96">
        <v>3</v>
      </c>
      <c r="AG2265" s="96" t="s">
        <v>3488</v>
      </c>
      <c r="AH2265" s="96" t="s">
        <v>3489</v>
      </c>
      <c r="AI2265" s="154">
        <v>0</v>
      </c>
      <c r="AJ2265" s="154">
        <v>987238.8</v>
      </c>
      <c r="AK2265" s="154">
        <v>0</v>
      </c>
      <c r="AL2265" s="154">
        <v>0</v>
      </c>
      <c r="AM2265" s="154">
        <v>0</v>
      </c>
      <c r="AN2265" s="154">
        <v>0</v>
      </c>
      <c r="AO2265" s="154">
        <v>0</v>
      </c>
      <c r="AP2265" s="154">
        <v>0</v>
      </c>
      <c r="AQ2265" s="154">
        <v>987238.8</v>
      </c>
      <c r="AR2265" s="96" t="s">
        <v>3490</v>
      </c>
      <c r="AS2265" s="96" t="s">
        <v>3491</v>
      </c>
      <c r="AT2265" s="96" t="s">
        <v>7206</v>
      </c>
      <c r="AU2265" s="96"/>
      <c r="AV2265" s="96"/>
      <c r="AW2265" s="96"/>
      <c r="AX2265" s="96"/>
      <c r="AY2265" s="96"/>
      <c r="AZ2265" s="96"/>
      <c r="BA2265" s="96"/>
      <c r="BB2265" s="96"/>
      <c r="BC2265" s="96"/>
      <c r="BD2265" s="96"/>
      <c r="BE2265" s="96"/>
      <c r="BF2265" s="96"/>
      <c r="BG2265" s="96"/>
      <c r="BH2265" s="96"/>
    </row>
    <row r="2266" spans="1:60" x14ac:dyDescent="0.2">
      <c r="A2266" s="100">
        <v>0.6</v>
      </c>
      <c r="B2266" s="96" t="s">
        <v>3482</v>
      </c>
      <c r="C2266" s="96">
        <v>163890</v>
      </c>
      <c r="D2266" s="96">
        <v>999202310</v>
      </c>
      <c r="E2266" s="154">
        <v>0</v>
      </c>
      <c r="F2266" s="154">
        <v>584728</v>
      </c>
      <c r="G2266" s="154">
        <v>0</v>
      </c>
      <c r="H2266" s="154">
        <v>0</v>
      </c>
      <c r="I2266" s="154">
        <v>0</v>
      </c>
      <c r="J2266" s="154">
        <v>0</v>
      </c>
      <c r="K2266" s="154">
        <v>0</v>
      </c>
      <c r="L2266" s="154">
        <v>0</v>
      </c>
      <c r="M2266" s="154">
        <v>584728</v>
      </c>
      <c r="N2266" s="96" t="s">
        <v>7207</v>
      </c>
      <c r="O2266" s="96" t="s">
        <v>3484</v>
      </c>
      <c r="P2266" s="96">
        <v>4</v>
      </c>
      <c r="Q2266" s="96">
        <v>2024</v>
      </c>
      <c r="R2266" s="96" t="s">
        <v>3060</v>
      </c>
      <c r="S2266" s="96" t="s">
        <v>3485</v>
      </c>
      <c r="T2266" s="155">
        <v>45447</v>
      </c>
      <c r="U2266" s="155">
        <v>45448</v>
      </c>
      <c r="V2266" s="155">
        <v>45448</v>
      </c>
      <c r="W2266" s="96" t="s">
        <v>3609</v>
      </c>
      <c r="X2266" s="96" t="s">
        <v>3486</v>
      </c>
      <c r="Y2266" s="96"/>
      <c r="Z2266" s="96" t="s">
        <v>3063</v>
      </c>
      <c r="AA2266" s="96">
        <v>2769</v>
      </c>
      <c r="AB2266" s="155">
        <v>45187</v>
      </c>
      <c r="AC2266" s="155">
        <v>45746</v>
      </c>
      <c r="AD2266" s="96">
        <v>8999990341</v>
      </c>
      <c r="AE2266" s="96" t="s">
        <v>3487</v>
      </c>
      <c r="AF2266" s="96">
        <v>3</v>
      </c>
      <c r="AG2266" s="96" t="s">
        <v>3488</v>
      </c>
      <c r="AH2266" s="96" t="s">
        <v>3489</v>
      </c>
      <c r="AI2266" s="154">
        <v>0</v>
      </c>
      <c r="AJ2266" s="154">
        <v>350836.8</v>
      </c>
      <c r="AK2266" s="154">
        <v>0</v>
      </c>
      <c r="AL2266" s="154">
        <v>0</v>
      </c>
      <c r="AM2266" s="154">
        <v>0</v>
      </c>
      <c r="AN2266" s="154">
        <v>0</v>
      </c>
      <c r="AO2266" s="154">
        <v>0</v>
      </c>
      <c r="AP2266" s="154">
        <v>0</v>
      </c>
      <c r="AQ2266" s="154">
        <v>350836.8</v>
      </c>
      <c r="AR2266" s="96" t="s">
        <v>3490</v>
      </c>
      <c r="AS2266" s="96" t="s">
        <v>3491</v>
      </c>
      <c r="AT2266" s="96" t="s">
        <v>7208</v>
      </c>
      <c r="AU2266" s="96"/>
      <c r="AV2266" s="96"/>
      <c r="AW2266" s="96"/>
      <c r="AX2266" s="96"/>
      <c r="AY2266" s="96"/>
      <c r="AZ2266" s="96"/>
      <c r="BA2266" s="96"/>
      <c r="BB2266" s="96"/>
      <c r="BC2266" s="96"/>
      <c r="BD2266" s="96"/>
      <c r="BE2266" s="96"/>
      <c r="BF2266" s="96"/>
      <c r="BG2266" s="96"/>
      <c r="BH2266" s="96"/>
    </row>
    <row r="2267" spans="1:60" x14ac:dyDescent="0.2">
      <c r="A2267" s="100">
        <v>0.6</v>
      </c>
      <c r="B2267" s="96" t="s">
        <v>3482</v>
      </c>
      <c r="C2267" s="96">
        <v>164291</v>
      </c>
      <c r="D2267" s="96">
        <v>999202310</v>
      </c>
      <c r="E2267" s="154">
        <v>0</v>
      </c>
      <c r="F2267" s="154">
        <v>173318.33333333331</v>
      </c>
      <c r="G2267" s="154">
        <v>0</v>
      </c>
      <c r="H2267" s="154">
        <v>0</v>
      </c>
      <c r="I2267" s="154">
        <v>0</v>
      </c>
      <c r="J2267" s="154">
        <v>0</v>
      </c>
      <c r="K2267" s="154">
        <v>0</v>
      </c>
      <c r="L2267" s="154">
        <v>0</v>
      </c>
      <c r="M2267" s="154">
        <v>173318.33333333331</v>
      </c>
      <c r="N2267" s="96" t="s">
        <v>7209</v>
      </c>
      <c r="O2267" s="96" t="s">
        <v>3484</v>
      </c>
      <c r="P2267" s="96">
        <v>4</v>
      </c>
      <c r="Q2267" s="96">
        <v>2024</v>
      </c>
      <c r="R2267" s="96" t="s">
        <v>3060</v>
      </c>
      <c r="S2267" s="96" t="s">
        <v>3485</v>
      </c>
      <c r="T2267" s="155">
        <v>45497</v>
      </c>
      <c r="U2267" s="155">
        <v>45498</v>
      </c>
      <c r="V2267" s="155">
        <v>45501</v>
      </c>
      <c r="W2267" s="96" t="s">
        <v>3609</v>
      </c>
      <c r="X2267" s="96" t="s">
        <v>3486</v>
      </c>
      <c r="Y2267" s="96"/>
      <c r="Z2267" s="96" t="s">
        <v>3063</v>
      </c>
      <c r="AA2267" s="96">
        <v>2769</v>
      </c>
      <c r="AB2267" s="155">
        <v>45187</v>
      </c>
      <c r="AC2267" s="155">
        <v>45746</v>
      </c>
      <c r="AD2267" s="96">
        <v>8999990341</v>
      </c>
      <c r="AE2267" s="96" t="s">
        <v>3487</v>
      </c>
      <c r="AF2267" s="96">
        <v>3</v>
      </c>
      <c r="AG2267" s="96" t="s">
        <v>3488</v>
      </c>
      <c r="AH2267" s="96" t="s">
        <v>3489</v>
      </c>
      <c r="AI2267" s="154">
        <v>0</v>
      </c>
      <c r="AJ2267" s="154">
        <v>103991</v>
      </c>
      <c r="AK2267" s="154">
        <v>0</v>
      </c>
      <c r="AL2267" s="154">
        <v>0</v>
      </c>
      <c r="AM2267" s="154">
        <v>0</v>
      </c>
      <c r="AN2267" s="154">
        <v>0</v>
      </c>
      <c r="AO2267" s="154">
        <v>0</v>
      </c>
      <c r="AP2267" s="154">
        <v>0</v>
      </c>
      <c r="AQ2267" s="154">
        <v>103991</v>
      </c>
      <c r="AR2267" s="96" t="s">
        <v>3490</v>
      </c>
      <c r="AS2267" s="96" t="s">
        <v>3491</v>
      </c>
      <c r="AT2267" s="96" t="s">
        <v>7210</v>
      </c>
      <c r="AU2267" s="96"/>
      <c r="AV2267" s="96"/>
      <c r="AW2267" s="96"/>
      <c r="AX2267" s="96"/>
      <c r="AY2267" s="96"/>
      <c r="AZ2267" s="96"/>
      <c r="BA2267" s="96"/>
      <c r="BB2267" s="96"/>
      <c r="BC2267" s="96"/>
      <c r="BD2267" s="96"/>
      <c r="BE2267" s="96"/>
      <c r="BF2267" s="96"/>
      <c r="BG2267" s="96"/>
      <c r="BH2267" s="96"/>
    </row>
    <row r="2268" spans="1:60" x14ac:dyDescent="0.2">
      <c r="A2268" s="100">
        <v>0.6</v>
      </c>
      <c r="B2268" s="96" t="s">
        <v>3482</v>
      </c>
      <c r="C2268" s="96">
        <v>164293</v>
      </c>
      <c r="D2268" s="96">
        <v>999202310</v>
      </c>
      <c r="E2268" s="154">
        <v>0</v>
      </c>
      <c r="F2268" s="154">
        <v>170900</v>
      </c>
      <c r="G2268" s="154">
        <v>0</v>
      </c>
      <c r="H2268" s="154">
        <v>0</v>
      </c>
      <c r="I2268" s="154">
        <v>0</v>
      </c>
      <c r="J2268" s="154">
        <v>0</v>
      </c>
      <c r="K2268" s="154">
        <v>0</v>
      </c>
      <c r="L2268" s="154">
        <v>0</v>
      </c>
      <c r="M2268" s="154">
        <v>170900</v>
      </c>
      <c r="N2268" s="96" t="s">
        <v>7211</v>
      </c>
      <c r="O2268" s="96" t="s">
        <v>3484</v>
      </c>
      <c r="P2268" s="96">
        <v>4</v>
      </c>
      <c r="Q2268" s="96">
        <v>2024</v>
      </c>
      <c r="R2268" s="96" t="s">
        <v>3060</v>
      </c>
      <c r="S2268" s="96" t="s">
        <v>3485</v>
      </c>
      <c r="T2268" s="155">
        <v>45497</v>
      </c>
      <c r="U2268" s="155">
        <v>45498</v>
      </c>
      <c r="V2268" s="155">
        <v>45501</v>
      </c>
      <c r="W2268" s="96" t="s">
        <v>3609</v>
      </c>
      <c r="X2268" s="96" t="s">
        <v>3486</v>
      </c>
      <c r="Y2268" s="96"/>
      <c r="Z2268" s="96" t="s">
        <v>3063</v>
      </c>
      <c r="AA2268" s="96">
        <v>2769</v>
      </c>
      <c r="AB2268" s="155">
        <v>45187</v>
      </c>
      <c r="AC2268" s="155">
        <v>45746</v>
      </c>
      <c r="AD2268" s="96">
        <v>8999990341</v>
      </c>
      <c r="AE2268" s="96" t="s">
        <v>3487</v>
      </c>
      <c r="AF2268" s="96">
        <v>3</v>
      </c>
      <c r="AG2268" s="96" t="s">
        <v>3488</v>
      </c>
      <c r="AH2268" s="96" t="s">
        <v>3489</v>
      </c>
      <c r="AI2268" s="154">
        <v>0</v>
      </c>
      <c r="AJ2268" s="154">
        <v>102540</v>
      </c>
      <c r="AK2268" s="154">
        <v>0</v>
      </c>
      <c r="AL2268" s="154">
        <v>0</v>
      </c>
      <c r="AM2268" s="154">
        <v>0</v>
      </c>
      <c r="AN2268" s="154">
        <v>0</v>
      </c>
      <c r="AO2268" s="154">
        <v>0</v>
      </c>
      <c r="AP2268" s="154">
        <v>0</v>
      </c>
      <c r="AQ2268" s="154">
        <v>102540</v>
      </c>
      <c r="AR2268" s="96" t="s">
        <v>3490</v>
      </c>
      <c r="AS2268" s="96" t="s">
        <v>3491</v>
      </c>
      <c r="AT2268" s="96" t="s">
        <v>7212</v>
      </c>
      <c r="AU2268" s="96"/>
      <c r="AV2268" s="96"/>
      <c r="AW2268" s="96"/>
      <c r="AX2268" s="96"/>
      <c r="AY2268" s="96"/>
      <c r="AZ2268" s="96"/>
      <c r="BA2268" s="96"/>
      <c r="BB2268" s="96"/>
      <c r="BC2268" s="96"/>
      <c r="BD2268" s="96"/>
      <c r="BE2268" s="96"/>
      <c r="BF2268" s="96"/>
      <c r="BG2268" s="96"/>
      <c r="BH2268" s="96"/>
    </row>
    <row r="2269" spans="1:60" x14ac:dyDescent="0.2">
      <c r="A2269" s="100">
        <v>0.6</v>
      </c>
      <c r="B2269" s="96" t="s">
        <v>3482</v>
      </c>
      <c r="C2269" s="96">
        <v>164297</v>
      </c>
      <c r="D2269" s="96">
        <v>999202310</v>
      </c>
      <c r="E2269" s="154">
        <v>0</v>
      </c>
      <c r="F2269" s="154">
        <v>161900</v>
      </c>
      <c r="G2269" s="154">
        <v>0</v>
      </c>
      <c r="H2269" s="154">
        <v>0</v>
      </c>
      <c r="I2269" s="154">
        <v>0</v>
      </c>
      <c r="J2269" s="154">
        <v>0</v>
      </c>
      <c r="K2269" s="154">
        <v>0</v>
      </c>
      <c r="L2269" s="154">
        <v>0</v>
      </c>
      <c r="M2269" s="154">
        <v>161900</v>
      </c>
      <c r="N2269" s="96" t="s">
        <v>7213</v>
      </c>
      <c r="O2269" s="96" t="s">
        <v>3484</v>
      </c>
      <c r="P2269" s="96">
        <v>4</v>
      </c>
      <c r="Q2269" s="96">
        <v>2024</v>
      </c>
      <c r="R2269" s="96" t="s">
        <v>3060</v>
      </c>
      <c r="S2269" s="96" t="s">
        <v>3485</v>
      </c>
      <c r="T2269" s="155">
        <v>45497</v>
      </c>
      <c r="U2269" s="155">
        <v>45498</v>
      </c>
      <c r="V2269" s="155">
        <v>45501</v>
      </c>
      <c r="W2269" s="96" t="s">
        <v>3609</v>
      </c>
      <c r="X2269" s="96" t="s">
        <v>3486</v>
      </c>
      <c r="Y2269" s="96"/>
      <c r="Z2269" s="96" t="s">
        <v>3063</v>
      </c>
      <c r="AA2269" s="96">
        <v>2769</v>
      </c>
      <c r="AB2269" s="155">
        <v>45187</v>
      </c>
      <c r="AC2269" s="155">
        <v>45746</v>
      </c>
      <c r="AD2269" s="96">
        <v>8999990341</v>
      </c>
      <c r="AE2269" s="96" t="s">
        <v>3487</v>
      </c>
      <c r="AF2269" s="96">
        <v>3</v>
      </c>
      <c r="AG2269" s="96" t="s">
        <v>3488</v>
      </c>
      <c r="AH2269" s="96" t="s">
        <v>3489</v>
      </c>
      <c r="AI2269" s="154">
        <v>0</v>
      </c>
      <c r="AJ2269" s="154">
        <v>97140</v>
      </c>
      <c r="AK2269" s="154">
        <v>0</v>
      </c>
      <c r="AL2269" s="154">
        <v>0</v>
      </c>
      <c r="AM2269" s="154">
        <v>0</v>
      </c>
      <c r="AN2269" s="154">
        <v>0</v>
      </c>
      <c r="AO2269" s="154">
        <v>0</v>
      </c>
      <c r="AP2269" s="154">
        <v>0</v>
      </c>
      <c r="AQ2269" s="154">
        <v>97140</v>
      </c>
      <c r="AR2269" s="96" t="s">
        <v>3490</v>
      </c>
      <c r="AS2269" s="96" t="s">
        <v>3491</v>
      </c>
      <c r="AT2269" s="96" t="s">
        <v>7214</v>
      </c>
      <c r="AU2269" s="96"/>
      <c r="AV2269" s="96"/>
      <c r="AW2269" s="96"/>
      <c r="AX2269" s="96"/>
      <c r="AY2269" s="96"/>
      <c r="AZ2269" s="96"/>
      <c r="BA2269" s="96"/>
      <c r="BB2269" s="96"/>
      <c r="BC2269" s="96"/>
      <c r="BD2269" s="96"/>
      <c r="BE2269" s="96"/>
      <c r="BF2269" s="96"/>
      <c r="BG2269" s="96"/>
      <c r="BH2269" s="96"/>
    </row>
    <row r="2270" spans="1:60" x14ac:dyDescent="0.2">
      <c r="A2270" s="100">
        <v>0.6</v>
      </c>
      <c r="B2270" s="96" t="s">
        <v>3482</v>
      </c>
      <c r="C2270" s="96">
        <v>164314</v>
      </c>
      <c r="D2270" s="96">
        <v>999202310</v>
      </c>
      <c r="E2270" s="154">
        <v>0</v>
      </c>
      <c r="F2270" s="154">
        <v>83800</v>
      </c>
      <c r="G2270" s="154">
        <v>0</v>
      </c>
      <c r="H2270" s="154">
        <v>0</v>
      </c>
      <c r="I2270" s="154">
        <v>0</v>
      </c>
      <c r="J2270" s="154">
        <v>0</v>
      </c>
      <c r="K2270" s="154">
        <v>0</v>
      </c>
      <c r="L2270" s="154">
        <v>0</v>
      </c>
      <c r="M2270" s="154">
        <v>83800</v>
      </c>
      <c r="N2270" s="96" t="s">
        <v>7215</v>
      </c>
      <c r="O2270" s="96" t="s">
        <v>3484</v>
      </c>
      <c r="P2270" s="96">
        <v>4</v>
      </c>
      <c r="Q2270" s="96">
        <v>2024</v>
      </c>
      <c r="R2270" s="96" t="s">
        <v>3060</v>
      </c>
      <c r="S2270" s="96" t="s">
        <v>3485</v>
      </c>
      <c r="T2270" s="155">
        <v>45498</v>
      </c>
      <c r="U2270" s="155">
        <v>45499</v>
      </c>
      <c r="V2270" s="155">
        <v>45501</v>
      </c>
      <c r="W2270" s="96" t="s">
        <v>3609</v>
      </c>
      <c r="X2270" s="96" t="s">
        <v>3486</v>
      </c>
      <c r="Y2270" s="96"/>
      <c r="Z2270" s="96" t="s">
        <v>3063</v>
      </c>
      <c r="AA2270" s="96">
        <v>2769</v>
      </c>
      <c r="AB2270" s="155">
        <v>45187</v>
      </c>
      <c r="AC2270" s="155">
        <v>45746</v>
      </c>
      <c r="AD2270" s="96">
        <v>8999990341</v>
      </c>
      <c r="AE2270" s="96" t="s">
        <v>3487</v>
      </c>
      <c r="AF2270" s="96">
        <v>3</v>
      </c>
      <c r="AG2270" s="96" t="s">
        <v>3488</v>
      </c>
      <c r="AH2270" s="96" t="s">
        <v>3489</v>
      </c>
      <c r="AI2270" s="154">
        <v>0</v>
      </c>
      <c r="AJ2270" s="154">
        <v>50280</v>
      </c>
      <c r="AK2270" s="154">
        <v>0</v>
      </c>
      <c r="AL2270" s="154">
        <v>0</v>
      </c>
      <c r="AM2270" s="154">
        <v>0</v>
      </c>
      <c r="AN2270" s="154">
        <v>0</v>
      </c>
      <c r="AO2270" s="154">
        <v>0</v>
      </c>
      <c r="AP2270" s="154">
        <v>0</v>
      </c>
      <c r="AQ2270" s="154">
        <v>50280</v>
      </c>
      <c r="AR2270" s="96" t="s">
        <v>3490</v>
      </c>
      <c r="AS2270" s="96" t="s">
        <v>3491</v>
      </c>
      <c r="AT2270" s="96" t="s">
        <v>7216</v>
      </c>
      <c r="AU2270" s="96"/>
      <c r="AV2270" s="96"/>
      <c r="AW2270" s="96"/>
      <c r="AX2270" s="96"/>
      <c r="AY2270" s="96"/>
      <c r="AZ2270" s="96"/>
      <c r="BA2270" s="96"/>
      <c r="BB2270" s="96"/>
      <c r="BC2270" s="96"/>
      <c r="BD2270" s="96"/>
      <c r="BE2270" s="96"/>
      <c r="BF2270" s="96"/>
      <c r="BG2270" s="96"/>
      <c r="BH2270" s="96"/>
    </row>
    <row r="2271" spans="1:60" x14ac:dyDescent="0.2">
      <c r="A2271" s="100">
        <v>0.6</v>
      </c>
      <c r="B2271" s="96" t="s">
        <v>3482</v>
      </c>
      <c r="C2271" s="96">
        <v>164307</v>
      </c>
      <c r="D2271" s="96">
        <v>999202310</v>
      </c>
      <c r="E2271" s="154">
        <v>0</v>
      </c>
      <c r="F2271" s="154">
        <v>155440</v>
      </c>
      <c r="G2271" s="154">
        <v>0</v>
      </c>
      <c r="H2271" s="154">
        <v>0</v>
      </c>
      <c r="I2271" s="154">
        <v>0</v>
      </c>
      <c r="J2271" s="154">
        <v>0</v>
      </c>
      <c r="K2271" s="154">
        <v>0</v>
      </c>
      <c r="L2271" s="154">
        <v>0</v>
      </c>
      <c r="M2271" s="154">
        <v>155440</v>
      </c>
      <c r="N2271" s="96" t="s">
        <v>7217</v>
      </c>
      <c r="O2271" s="96" t="s">
        <v>3484</v>
      </c>
      <c r="P2271" s="96">
        <v>4</v>
      </c>
      <c r="Q2271" s="96">
        <v>2024</v>
      </c>
      <c r="R2271" s="96" t="s">
        <v>3060</v>
      </c>
      <c r="S2271" s="96" t="s">
        <v>3485</v>
      </c>
      <c r="T2271" s="155">
        <v>45498</v>
      </c>
      <c r="U2271" s="155">
        <v>45499</v>
      </c>
      <c r="V2271" s="155">
        <v>45501</v>
      </c>
      <c r="W2271" s="96" t="s">
        <v>3609</v>
      </c>
      <c r="X2271" s="96" t="s">
        <v>3486</v>
      </c>
      <c r="Y2271" s="96"/>
      <c r="Z2271" s="96" t="s">
        <v>3063</v>
      </c>
      <c r="AA2271" s="96">
        <v>2769</v>
      </c>
      <c r="AB2271" s="155">
        <v>45187</v>
      </c>
      <c r="AC2271" s="155">
        <v>45746</v>
      </c>
      <c r="AD2271" s="96">
        <v>8999990341</v>
      </c>
      <c r="AE2271" s="96" t="s">
        <v>3487</v>
      </c>
      <c r="AF2271" s="96">
        <v>3</v>
      </c>
      <c r="AG2271" s="96" t="s">
        <v>3488</v>
      </c>
      <c r="AH2271" s="96" t="s">
        <v>3489</v>
      </c>
      <c r="AI2271" s="154">
        <v>0</v>
      </c>
      <c r="AJ2271" s="154">
        <v>93264</v>
      </c>
      <c r="AK2271" s="154">
        <v>0</v>
      </c>
      <c r="AL2271" s="154">
        <v>0</v>
      </c>
      <c r="AM2271" s="154">
        <v>0</v>
      </c>
      <c r="AN2271" s="154">
        <v>0</v>
      </c>
      <c r="AO2271" s="154">
        <v>0</v>
      </c>
      <c r="AP2271" s="154">
        <v>0</v>
      </c>
      <c r="AQ2271" s="154">
        <v>93264</v>
      </c>
      <c r="AR2271" s="96" t="s">
        <v>3490</v>
      </c>
      <c r="AS2271" s="96" t="s">
        <v>3491</v>
      </c>
      <c r="AT2271" s="96" t="s">
        <v>7218</v>
      </c>
      <c r="AU2271" s="96"/>
      <c r="AV2271" s="96"/>
      <c r="AW2271" s="96"/>
      <c r="AX2271" s="96"/>
      <c r="AY2271" s="96"/>
      <c r="AZ2271" s="96"/>
      <c r="BA2271" s="96"/>
      <c r="BB2271" s="96"/>
      <c r="BC2271" s="96"/>
      <c r="BD2271" s="96"/>
      <c r="BE2271" s="96"/>
      <c r="BF2271" s="96"/>
      <c r="BG2271" s="96"/>
      <c r="BH2271" s="96"/>
    </row>
    <row r="2272" spans="1:60" x14ac:dyDescent="0.2">
      <c r="A2272" s="100">
        <v>0.6</v>
      </c>
      <c r="B2272" s="96" t="s">
        <v>3482</v>
      </c>
      <c r="C2272" s="96">
        <v>164305</v>
      </c>
      <c r="D2272" s="96">
        <v>999202310</v>
      </c>
      <c r="E2272" s="154">
        <v>0</v>
      </c>
      <c r="F2272" s="154">
        <v>156648.33333333331</v>
      </c>
      <c r="G2272" s="154">
        <v>0</v>
      </c>
      <c r="H2272" s="154">
        <v>0</v>
      </c>
      <c r="I2272" s="154">
        <v>0</v>
      </c>
      <c r="J2272" s="154">
        <v>0</v>
      </c>
      <c r="K2272" s="154">
        <v>0</v>
      </c>
      <c r="L2272" s="154">
        <v>0</v>
      </c>
      <c r="M2272" s="154">
        <v>156648.33333333331</v>
      </c>
      <c r="N2272" s="96" t="s">
        <v>7219</v>
      </c>
      <c r="O2272" s="96" t="s">
        <v>3484</v>
      </c>
      <c r="P2272" s="96">
        <v>4</v>
      </c>
      <c r="Q2272" s="96">
        <v>2024</v>
      </c>
      <c r="R2272" s="96" t="s">
        <v>3060</v>
      </c>
      <c r="S2272" s="96" t="s">
        <v>3485</v>
      </c>
      <c r="T2272" s="155">
        <v>45497</v>
      </c>
      <c r="U2272" s="155">
        <v>45498</v>
      </c>
      <c r="V2272" s="155">
        <v>45501</v>
      </c>
      <c r="W2272" s="96" t="s">
        <v>3609</v>
      </c>
      <c r="X2272" s="96" t="s">
        <v>3486</v>
      </c>
      <c r="Y2272" s="96"/>
      <c r="Z2272" s="96" t="s">
        <v>3063</v>
      </c>
      <c r="AA2272" s="96">
        <v>2769</v>
      </c>
      <c r="AB2272" s="155">
        <v>45187</v>
      </c>
      <c r="AC2272" s="155">
        <v>45746</v>
      </c>
      <c r="AD2272" s="96">
        <v>8999990341</v>
      </c>
      <c r="AE2272" s="96" t="s">
        <v>3487</v>
      </c>
      <c r="AF2272" s="96">
        <v>3</v>
      </c>
      <c r="AG2272" s="96" t="s">
        <v>3488</v>
      </c>
      <c r="AH2272" s="96" t="s">
        <v>3489</v>
      </c>
      <c r="AI2272" s="154">
        <v>0</v>
      </c>
      <c r="AJ2272" s="154">
        <v>93989</v>
      </c>
      <c r="AK2272" s="154">
        <v>0</v>
      </c>
      <c r="AL2272" s="154">
        <v>0</v>
      </c>
      <c r="AM2272" s="154">
        <v>0</v>
      </c>
      <c r="AN2272" s="154">
        <v>0</v>
      </c>
      <c r="AO2272" s="154">
        <v>0</v>
      </c>
      <c r="AP2272" s="154">
        <v>0</v>
      </c>
      <c r="AQ2272" s="154">
        <v>93989</v>
      </c>
      <c r="AR2272" s="96" t="s">
        <v>3490</v>
      </c>
      <c r="AS2272" s="96" t="s">
        <v>3491</v>
      </c>
      <c r="AT2272" s="96" t="s">
        <v>7220</v>
      </c>
      <c r="AU2272" s="96"/>
      <c r="AV2272" s="96"/>
      <c r="AW2272" s="96"/>
      <c r="AX2272" s="96"/>
      <c r="AY2272" s="96"/>
      <c r="AZ2272" s="96"/>
      <c r="BA2272" s="96"/>
      <c r="BB2272" s="96"/>
      <c r="BC2272" s="96"/>
      <c r="BD2272" s="96"/>
      <c r="BE2272" s="96"/>
      <c r="BF2272" s="96"/>
      <c r="BG2272" s="96"/>
      <c r="BH2272" s="96"/>
    </row>
    <row r="2273" spans="1:60" x14ac:dyDescent="0.2">
      <c r="A2273" s="100">
        <v>0.6</v>
      </c>
      <c r="B2273" s="96" t="s">
        <v>3482</v>
      </c>
      <c r="C2273" s="96">
        <v>164303</v>
      </c>
      <c r="D2273" s="96">
        <v>999202310</v>
      </c>
      <c r="E2273" s="154">
        <v>0</v>
      </c>
      <c r="F2273" s="154">
        <v>352460</v>
      </c>
      <c r="G2273" s="154">
        <v>0</v>
      </c>
      <c r="H2273" s="154">
        <v>0</v>
      </c>
      <c r="I2273" s="154">
        <v>0</v>
      </c>
      <c r="J2273" s="154">
        <v>0</v>
      </c>
      <c r="K2273" s="154">
        <v>0</v>
      </c>
      <c r="L2273" s="154">
        <v>0</v>
      </c>
      <c r="M2273" s="154">
        <v>352460</v>
      </c>
      <c r="N2273" s="96" t="s">
        <v>7221</v>
      </c>
      <c r="O2273" s="96" t="s">
        <v>3484</v>
      </c>
      <c r="P2273" s="96">
        <v>4</v>
      </c>
      <c r="Q2273" s="96">
        <v>2024</v>
      </c>
      <c r="R2273" s="96" t="s">
        <v>3060</v>
      </c>
      <c r="S2273" s="96" t="s">
        <v>3485</v>
      </c>
      <c r="T2273" s="155">
        <v>45497</v>
      </c>
      <c r="U2273" s="155">
        <v>45498</v>
      </c>
      <c r="V2273" s="155">
        <v>45501</v>
      </c>
      <c r="W2273" s="96" t="s">
        <v>3609</v>
      </c>
      <c r="X2273" s="96" t="s">
        <v>3486</v>
      </c>
      <c r="Y2273" s="96"/>
      <c r="Z2273" s="96" t="s">
        <v>3063</v>
      </c>
      <c r="AA2273" s="96">
        <v>2769</v>
      </c>
      <c r="AB2273" s="155">
        <v>45187</v>
      </c>
      <c r="AC2273" s="155">
        <v>45746</v>
      </c>
      <c r="AD2273" s="96">
        <v>8999990341</v>
      </c>
      <c r="AE2273" s="96" t="s">
        <v>3487</v>
      </c>
      <c r="AF2273" s="96">
        <v>3</v>
      </c>
      <c r="AG2273" s="96" t="s">
        <v>3488</v>
      </c>
      <c r="AH2273" s="96" t="s">
        <v>3489</v>
      </c>
      <c r="AI2273" s="154">
        <v>0</v>
      </c>
      <c r="AJ2273" s="154">
        <v>211476</v>
      </c>
      <c r="AK2273" s="154">
        <v>0</v>
      </c>
      <c r="AL2273" s="154">
        <v>0</v>
      </c>
      <c r="AM2273" s="154">
        <v>0</v>
      </c>
      <c r="AN2273" s="154">
        <v>0</v>
      </c>
      <c r="AO2273" s="154">
        <v>0</v>
      </c>
      <c r="AP2273" s="154">
        <v>0</v>
      </c>
      <c r="AQ2273" s="154">
        <v>211476</v>
      </c>
      <c r="AR2273" s="96" t="s">
        <v>3490</v>
      </c>
      <c r="AS2273" s="96" t="s">
        <v>3491</v>
      </c>
      <c r="AT2273" s="96" t="s">
        <v>7222</v>
      </c>
      <c r="AU2273" s="96"/>
      <c r="AV2273" s="96"/>
      <c r="AW2273" s="96"/>
      <c r="AX2273" s="96"/>
      <c r="AY2273" s="96"/>
      <c r="AZ2273" s="96"/>
      <c r="BA2273" s="96"/>
      <c r="BB2273" s="96"/>
      <c r="BC2273" s="96"/>
      <c r="BD2273" s="96"/>
      <c r="BE2273" s="96"/>
      <c r="BF2273" s="96"/>
      <c r="BG2273" s="96"/>
      <c r="BH2273" s="96"/>
    </row>
    <row r="2274" spans="1:60" x14ac:dyDescent="0.2">
      <c r="A2274" s="100">
        <v>0.6</v>
      </c>
      <c r="B2274" s="96" t="s">
        <v>3482</v>
      </c>
      <c r="C2274" s="96">
        <v>164308</v>
      </c>
      <c r="D2274" s="96">
        <v>999202310</v>
      </c>
      <c r="E2274" s="154">
        <v>0</v>
      </c>
      <c r="F2274" s="154">
        <v>141200</v>
      </c>
      <c r="G2274" s="154">
        <v>0</v>
      </c>
      <c r="H2274" s="154">
        <v>0</v>
      </c>
      <c r="I2274" s="154">
        <v>0</v>
      </c>
      <c r="J2274" s="154">
        <v>0</v>
      </c>
      <c r="K2274" s="154">
        <v>0</v>
      </c>
      <c r="L2274" s="154">
        <v>0</v>
      </c>
      <c r="M2274" s="154">
        <v>141200</v>
      </c>
      <c r="N2274" s="96" t="s">
        <v>7223</v>
      </c>
      <c r="O2274" s="96" t="s">
        <v>3484</v>
      </c>
      <c r="P2274" s="96">
        <v>4</v>
      </c>
      <c r="Q2274" s="96">
        <v>2024</v>
      </c>
      <c r="R2274" s="96" t="s">
        <v>3060</v>
      </c>
      <c r="S2274" s="96" t="s">
        <v>3485</v>
      </c>
      <c r="T2274" s="155">
        <v>45498</v>
      </c>
      <c r="U2274" s="155">
        <v>45499</v>
      </c>
      <c r="V2274" s="155">
        <v>45501</v>
      </c>
      <c r="W2274" s="96" t="s">
        <v>3609</v>
      </c>
      <c r="X2274" s="96" t="s">
        <v>3486</v>
      </c>
      <c r="Y2274" s="96"/>
      <c r="Z2274" s="96" t="s">
        <v>3063</v>
      </c>
      <c r="AA2274" s="96">
        <v>2769</v>
      </c>
      <c r="AB2274" s="155">
        <v>45187</v>
      </c>
      <c r="AC2274" s="155">
        <v>45746</v>
      </c>
      <c r="AD2274" s="96">
        <v>8999990341</v>
      </c>
      <c r="AE2274" s="96" t="s">
        <v>3487</v>
      </c>
      <c r="AF2274" s="96">
        <v>3</v>
      </c>
      <c r="AG2274" s="96" t="s">
        <v>3488</v>
      </c>
      <c r="AH2274" s="96" t="s">
        <v>3489</v>
      </c>
      <c r="AI2274" s="154">
        <v>0</v>
      </c>
      <c r="AJ2274" s="154">
        <v>84720</v>
      </c>
      <c r="AK2274" s="154">
        <v>0</v>
      </c>
      <c r="AL2274" s="154">
        <v>0</v>
      </c>
      <c r="AM2274" s="154">
        <v>0</v>
      </c>
      <c r="AN2274" s="154">
        <v>0</v>
      </c>
      <c r="AO2274" s="154">
        <v>0</v>
      </c>
      <c r="AP2274" s="154">
        <v>0</v>
      </c>
      <c r="AQ2274" s="154">
        <v>84720</v>
      </c>
      <c r="AR2274" s="96" t="s">
        <v>3490</v>
      </c>
      <c r="AS2274" s="96" t="s">
        <v>3491</v>
      </c>
      <c r="AT2274" s="96" t="s">
        <v>7224</v>
      </c>
      <c r="AU2274" s="96"/>
      <c r="AV2274" s="96"/>
      <c r="AW2274" s="96"/>
      <c r="AX2274" s="96"/>
      <c r="AY2274" s="96"/>
      <c r="AZ2274" s="96"/>
      <c r="BA2274" s="96"/>
      <c r="BB2274" s="96"/>
      <c r="BC2274" s="96"/>
      <c r="BD2274" s="96"/>
      <c r="BE2274" s="96"/>
      <c r="BF2274" s="96"/>
      <c r="BG2274" s="96"/>
      <c r="BH2274" s="96"/>
    </row>
    <row r="2275" spans="1:60" x14ac:dyDescent="0.2">
      <c r="A2275" s="100">
        <v>0.6</v>
      </c>
      <c r="B2275" s="96" t="s">
        <v>3482</v>
      </c>
      <c r="C2275" s="96">
        <v>164298</v>
      </c>
      <c r="D2275" s="96">
        <v>999202310</v>
      </c>
      <c r="E2275" s="154">
        <v>0</v>
      </c>
      <c r="F2275" s="154">
        <v>500000</v>
      </c>
      <c r="G2275" s="154">
        <v>0</v>
      </c>
      <c r="H2275" s="154">
        <v>0</v>
      </c>
      <c r="I2275" s="154">
        <v>0</v>
      </c>
      <c r="J2275" s="154">
        <v>0</v>
      </c>
      <c r="K2275" s="154">
        <v>0</v>
      </c>
      <c r="L2275" s="154">
        <v>0</v>
      </c>
      <c r="M2275" s="154">
        <v>500000</v>
      </c>
      <c r="N2275" s="96" t="s">
        <v>7225</v>
      </c>
      <c r="O2275" s="96" t="s">
        <v>3484</v>
      </c>
      <c r="P2275" s="96">
        <v>4</v>
      </c>
      <c r="Q2275" s="96">
        <v>2024</v>
      </c>
      <c r="R2275" s="96" t="s">
        <v>3060</v>
      </c>
      <c r="S2275" s="96" t="s">
        <v>3485</v>
      </c>
      <c r="T2275" s="155">
        <v>45497</v>
      </c>
      <c r="U2275" s="155">
        <v>45498</v>
      </c>
      <c r="V2275" s="155">
        <v>45501</v>
      </c>
      <c r="W2275" s="96" t="s">
        <v>3609</v>
      </c>
      <c r="X2275" s="96" t="s">
        <v>3709</v>
      </c>
      <c r="Y2275" s="96"/>
      <c r="Z2275" s="96" t="s">
        <v>3063</v>
      </c>
      <c r="AA2275" s="96">
        <v>2769</v>
      </c>
      <c r="AB2275" s="155">
        <v>45187</v>
      </c>
      <c r="AC2275" s="155">
        <v>45746</v>
      </c>
      <c r="AD2275" s="96">
        <v>8999990341</v>
      </c>
      <c r="AE2275" s="96" t="s">
        <v>3487</v>
      </c>
      <c r="AF2275" s="96">
        <v>3</v>
      </c>
      <c r="AG2275" s="96" t="s">
        <v>3488</v>
      </c>
      <c r="AH2275" s="96" t="s">
        <v>3489</v>
      </c>
      <c r="AI2275" s="154">
        <v>0</v>
      </c>
      <c r="AJ2275" s="154">
        <v>300000</v>
      </c>
      <c r="AK2275" s="154">
        <v>0</v>
      </c>
      <c r="AL2275" s="154">
        <v>0</v>
      </c>
      <c r="AM2275" s="154">
        <v>0</v>
      </c>
      <c r="AN2275" s="154">
        <v>0</v>
      </c>
      <c r="AO2275" s="154">
        <v>0</v>
      </c>
      <c r="AP2275" s="154">
        <v>0</v>
      </c>
      <c r="AQ2275" s="154">
        <v>300000</v>
      </c>
      <c r="AR2275" s="96" t="s">
        <v>3490</v>
      </c>
      <c r="AS2275" s="96" t="s">
        <v>3491</v>
      </c>
      <c r="AT2275" s="96" t="s">
        <v>7226</v>
      </c>
      <c r="AU2275" s="96"/>
      <c r="AV2275" s="96"/>
      <c r="AW2275" s="96"/>
      <c r="AX2275" s="96"/>
      <c r="AY2275" s="96"/>
      <c r="AZ2275" s="96"/>
      <c r="BA2275" s="96"/>
      <c r="BB2275" s="96"/>
      <c r="BC2275" s="96"/>
      <c r="BD2275" s="96"/>
      <c r="BE2275" s="96"/>
      <c r="BF2275" s="96"/>
      <c r="BG2275" s="96"/>
      <c r="BH2275" s="96"/>
    </row>
    <row r="2276" spans="1:60" x14ac:dyDescent="0.2">
      <c r="A2276" s="100">
        <v>0.6</v>
      </c>
      <c r="B2276" s="96" t="s">
        <v>3482</v>
      </c>
      <c r="C2276" s="96">
        <v>164353</v>
      </c>
      <c r="D2276" s="96">
        <v>999202310</v>
      </c>
      <c r="E2276" s="154">
        <v>0</v>
      </c>
      <c r="F2276" s="154">
        <v>96181.666666666672</v>
      </c>
      <c r="G2276" s="154">
        <v>0</v>
      </c>
      <c r="H2276" s="154">
        <v>0</v>
      </c>
      <c r="I2276" s="154">
        <v>0</v>
      </c>
      <c r="J2276" s="154">
        <v>0</v>
      </c>
      <c r="K2276" s="154">
        <v>0</v>
      </c>
      <c r="L2276" s="154">
        <v>0</v>
      </c>
      <c r="M2276" s="154">
        <v>96181.666666666672</v>
      </c>
      <c r="N2276" s="96" t="s">
        <v>7227</v>
      </c>
      <c r="O2276" s="96" t="s">
        <v>3484</v>
      </c>
      <c r="P2276" s="96">
        <v>4</v>
      </c>
      <c r="Q2276" s="96">
        <v>2024</v>
      </c>
      <c r="R2276" s="96" t="s">
        <v>3060</v>
      </c>
      <c r="S2276" s="96" t="s">
        <v>3485</v>
      </c>
      <c r="T2276" s="155">
        <v>45503</v>
      </c>
      <c r="U2276" s="155">
        <v>45504</v>
      </c>
      <c r="V2276" s="155">
        <v>45506</v>
      </c>
      <c r="W2276" s="96" t="s">
        <v>3609</v>
      </c>
      <c r="X2276" s="96" t="s">
        <v>3486</v>
      </c>
      <c r="Y2276" s="96"/>
      <c r="Z2276" s="96" t="s">
        <v>3063</v>
      </c>
      <c r="AA2276" s="96">
        <v>2769</v>
      </c>
      <c r="AB2276" s="155">
        <v>45187</v>
      </c>
      <c r="AC2276" s="155">
        <v>45746</v>
      </c>
      <c r="AD2276" s="96">
        <v>8999990341</v>
      </c>
      <c r="AE2276" s="96" t="s">
        <v>3487</v>
      </c>
      <c r="AF2276" s="96">
        <v>3</v>
      </c>
      <c r="AG2276" s="96" t="s">
        <v>3488</v>
      </c>
      <c r="AH2276" s="96" t="s">
        <v>3489</v>
      </c>
      <c r="AI2276" s="154">
        <v>0</v>
      </c>
      <c r="AJ2276" s="154">
        <v>57709</v>
      </c>
      <c r="AK2276" s="154">
        <v>0</v>
      </c>
      <c r="AL2276" s="154">
        <v>0</v>
      </c>
      <c r="AM2276" s="154">
        <v>0</v>
      </c>
      <c r="AN2276" s="154">
        <v>0</v>
      </c>
      <c r="AO2276" s="154">
        <v>0</v>
      </c>
      <c r="AP2276" s="154">
        <v>0</v>
      </c>
      <c r="AQ2276" s="154">
        <v>57709</v>
      </c>
      <c r="AR2276" s="96" t="s">
        <v>3490</v>
      </c>
      <c r="AS2276" s="96" t="s">
        <v>3491</v>
      </c>
      <c r="AT2276" s="96" t="s">
        <v>7228</v>
      </c>
      <c r="AU2276" s="96"/>
      <c r="AV2276" s="96"/>
      <c r="AW2276" s="96"/>
      <c r="AX2276" s="96"/>
      <c r="AY2276" s="96"/>
      <c r="AZ2276" s="96"/>
      <c r="BA2276" s="96"/>
      <c r="BB2276" s="96"/>
      <c r="BC2276" s="96"/>
      <c r="BD2276" s="96"/>
      <c r="BE2276" s="96"/>
      <c r="BF2276" s="96"/>
      <c r="BG2276" s="96"/>
      <c r="BH2276" s="96"/>
    </row>
    <row r="2277" spans="1:60" x14ac:dyDescent="0.2">
      <c r="A2277" s="100">
        <v>0.6</v>
      </c>
      <c r="B2277" s="96" t="s">
        <v>3482</v>
      </c>
      <c r="C2277" s="96">
        <v>164352</v>
      </c>
      <c r="D2277" s="96">
        <v>999202310</v>
      </c>
      <c r="E2277" s="154">
        <v>0</v>
      </c>
      <c r="F2277" s="154">
        <v>195023.33333333331</v>
      </c>
      <c r="G2277" s="154">
        <v>0</v>
      </c>
      <c r="H2277" s="154">
        <v>0</v>
      </c>
      <c r="I2277" s="154">
        <v>0</v>
      </c>
      <c r="J2277" s="154">
        <v>0</v>
      </c>
      <c r="K2277" s="154">
        <v>0</v>
      </c>
      <c r="L2277" s="154">
        <v>0</v>
      </c>
      <c r="M2277" s="154">
        <v>195023.33333333331</v>
      </c>
      <c r="N2277" s="96" t="s">
        <v>7229</v>
      </c>
      <c r="O2277" s="96" t="s">
        <v>3484</v>
      </c>
      <c r="P2277" s="96">
        <v>4</v>
      </c>
      <c r="Q2277" s="96">
        <v>2024</v>
      </c>
      <c r="R2277" s="96" t="s">
        <v>3060</v>
      </c>
      <c r="S2277" s="96" t="s">
        <v>3485</v>
      </c>
      <c r="T2277" s="155">
        <v>45503</v>
      </c>
      <c r="U2277" s="155">
        <v>45504</v>
      </c>
      <c r="V2277" s="155">
        <v>45506</v>
      </c>
      <c r="W2277" s="96" t="s">
        <v>3609</v>
      </c>
      <c r="X2277" s="96" t="s">
        <v>3486</v>
      </c>
      <c r="Y2277" s="96"/>
      <c r="Z2277" s="96" t="s">
        <v>3063</v>
      </c>
      <c r="AA2277" s="96">
        <v>2769</v>
      </c>
      <c r="AB2277" s="155">
        <v>45187</v>
      </c>
      <c r="AC2277" s="155">
        <v>45746</v>
      </c>
      <c r="AD2277" s="96">
        <v>8999990341</v>
      </c>
      <c r="AE2277" s="96" t="s">
        <v>3487</v>
      </c>
      <c r="AF2277" s="96">
        <v>3</v>
      </c>
      <c r="AG2277" s="96" t="s">
        <v>3488</v>
      </c>
      <c r="AH2277" s="96" t="s">
        <v>3489</v>
      </c>
      <c r="AI2277" s="154">
        <v>0</v>
      </c>
      <c r="AJ2277" s="154">
        <v>117014</v>
      </c>
      <c r="AK2277" s="154">
        <v>0</v>
      </c>
      <c r="AL2277" s="154">
        <v>0</v>
      </c>
      <c r="AM2277" s="154">
        <v>0</v>
      </c>
      <c r="AN2277" s="154">
        <v>0</v>
      </c>
      <c r="AO2277" s="154">
        <v>0</v>
      </c>
      <c r="AP2277" s="154">
        <v>0</v>
      </c>
      <c r="AQ2277" s="154">
        <v>117014</v>
      </c>
      <c r="AR2277" s="96" t="s">
        <v>3490</v>
      </c>
      <c r="AS2277" s="96" t="s">
        <v>3491</v>
      </c>
      <c r="AT2277" s="96" t="s">
        <v>7230</v>
      </c>
      <c r="AU2277" s="96"/>
      <c r="AV2277" s="96"/>
      <c r="AW2277" s="96"/>
      <c r="AX2277" s="96"/>
      <c r="AY2277" s="96"/>
      <c r="AZ2277" s="96"/>
      <c r="BA2277" s="96"/>
      <c r="BB2277" s="96"/>
      <c r="BC2277" s="96"/>
      <c r="BD2277" s="96"/>
      <c r="BE2277" s="96"/>
      <c r="BF2277" s="96"/>
      <c r="BG2277" s="96"/>
      <c r="BH2277" s="96"/>
    </row>
    <row r="2278" spans="1:60" x14ac:dyDescent="0.2">
      <c r="A2278" s="100">
        <v>0.6</v>
      </c>
      <c r="B2278" s="96" t="s">
        <v>3482</v>
      </c>
      <c r="C2278" s="96">
        <v>164331</v>
      </c>
      <c r="D2278" s="96">
        <v>999202310</v>
      </c>
      <c r="E2278" s="154">
        <v>0</v>
      </c>
      <c r="F2278" s="154">
        <v>844086.66666666674</v>
      </c>
      <c r="G2278" s="154">
        <v>0</v>
      </c>
      <c r="H2278" s="154">
        <v>0</v>
      </c>
      <c r="I2278" s="154">
        <v>0</v>
      </c>
      <c r="J2278" s="154">
        <v>0</v>
      </c>
      <c r="K2278" s="154">
        <v>0</v>
      </c>
      <c r="L2278" s="154">
        <v>0</v>
      </c>
      <c r="M2278" s="154">
        <v>844086.66666666674</v>
      </c>
      <c r="N2278" s="96" t="s">
        <v>7231</v>
      </c>
      <c r="O2278" s="96" t="s">
        <v>3484</v>
      </c>
      <c r="P2278" s="96">
        <v>4</v>
      </c>
      <c r="Q2278" s="96">
        <v>2024</v>
      </c>
      <c r="R2278" s="96" t="s">
        <v>3060</v>
      </c>
      <c r="S2278" s="96" t="s">
        <v>3485</v>
      </c>
      <c r="T2278" s="155">
        <v>45502</v>
      </c>
      <c r="U2278" s="155">
        <v>45503</v>
      </c>
      <c r="V2278" s="155">
        <v>45506</v>
      </c>
      <c r="W2278" s="96" t="s">
        <v>3609</v>
      </c>
      <c r="X2278" s="96" t="s">
        <v>3486</v>
      </c>
      <c r="Y2278" s="96"/>
      <c r="Z2278" s="96" t="s">
        <v>3063</v>
      </c>
      <c r="AA2278" s="96">
        <v>2769</v>
      </c>
      <c r="AB2278" s="155">
        <v>45187</v>
      </c>
      <c r="AC2278" s="155">
        <v>45746</v>
      </c>
      <c r="AD2278" s="96">
        <v>8999990341</v>
      </c>
      <c r="AE2278" s="96" t="s">
        <v>3487</v>
      </c>
      <c r="AF2278" s="96">
        <v>3</v>
      </c>
      <c r="AG2278" s="96" t="s">
        <v>3488</v>
      </c>
      <c r="AH2278" s="96" t="s">
        <v>3489</v>
      </c>
      <c r="AI2278" s="154">
        <v>0</v>
      </c>
      <c r="AJ2278" s="154">
        <v>506452</v>
      </c>
      <c r="AK2278" s="154">
        <v>0</v>
      </c>
      <c r="AL2278" s="154">
        <v>0</v>
      </c>
      <c r="AM2278" s="154">
        <v>0</v>
      </c>
      <c r="AN2278" s="154">
        <v>0</v>
      </c>
      <c r="AO2278" s="154">
        <v>0</v>
      </c>
      <c r="AP2278" s="154">
        <v>0</v>
      </c>
      <c r="AQ2278" s="154">
        <v>506452</v>
      </c>
      <c r="AR2278" s="96" t="s">
        <v>3490</v>
      </c>
      <c r="AS2278" s="96" t="s">
        <v>3491</v>
      </c>
      <c r="AT2278" s="96" t="s">
        <v>7232</v>
      </c>
      <c r="AU2278" s="96"/>
      <c r="AV2278" s="96"/>
      <c r="AW2278" s="96"/>
      <c r="AX2278" s="96"/>
      <c r="AY2278" s="96"/>
      <c r="AZ2278" s="96"/>
      <c r="BA2278" s="96"/>
      <c r="BB2278" s="96"/>
      <c r="BC2278" s="96"/>
      <c r="BD2278" s="96"/>
      <c r="BE2278" s="96"/>
      <c r="BF2278" s="96"/>
      <c r="BG2278" s="96"/>
      <c r="BH2278" s="96"/>
    </row>
    <row r="2279" spans="1:60" x14ac:dyDescent="0.2">
      <c r="A2279" s="100">
        <v>0.6</v>
      </c>
      <c r="B2279" s="96" t="s">
        <v>3482</v>
      </c>
      <c r="C2279" s="96">
        <v>164339</v>
      </c>
      <c r="D2279" s="96">
        <v>999202310</v>
      </c>
      <c r="E2279" s="154">
        <v>0</v>
      </c>
      <c r="F2279" s="154">
        <v>288325</v>
      </c>
      <c r="G2279" s="154">
        <v>0</v>
      </c>
      <c r="H2279" s="154">
        <v>0</v>
      </c>
      <c r="I2279" s="154">
        <v>0</v>
      </c>
      <c r="J2279" s="154">
        <v>0</v>
      </c>
      <c r="K2279" s="154">
        <v>0</v>
      </c>
      <c r="L2279" s="154">
        <v>0</v>
      </c>
      <c r="M2279" s="154">
        <v>288325</v>
      </c>
      <c r="N2279" s="96" t="s">
        <v>7233</v>
      </c>
      <c r="O2279" s="96" t="s">
        <v>3484</v>
      </c>
      <c r="P2279" s="96">
        <v>4</v>
      </c>
      <c r="Q2279" s="96">
        <v>2024</v>
      </c>
      <c r="R2279" s="96" t="s">
        <v>3060</v>
      </c>
      <c r="S2279" s="96" t="s">
        <v>3485</v>
      </c>
      <c r="T2279" s="155">
        <v>45499</v>
      </c>
      <c r="U2279" s="155">
        <v>45503</v>
      </c>
      <c r="V2279" s="155">
        <v>45506</v>
      </c>
      <c r="W2279" s="96" t="s">
        <v>3609</v>
      </c>
      <c r="X2279" s="96" t="s">
        <v>3486</v>
      </c>
      <c r="Y2279" s="96"/>
      <c r="Z2279" s="96" t="s">
        <v>3063</v>
      </c>
      <c r="AA2279" s="96">
        <v>2769</v>
      </c>
      <c r="AB2279" s="155">
        <v>45187</v>
      </c>
      <c r="AC2279" s="155">
        <v>45746</v>
      </c>
      <c r="AD2279" s="96">
        <v>8999990341</v>
      </c>
      <c r="AE2279" s="96" t="s">
        <v>3487</v>
      </c>
      <c r="AF2279" s="96">
        <v>3</v>
      </c>
      <c r="AG2279" s="96" t="s">
        <v>3488</v>
      </c>
      <c r="AH2279" s="96" t="s">
        <v>3489</v>
      </c>
      <c r="AI2279" s="154">
        <v>0</v>
      </c>
      <c r="AJ2279" s="154">
        <v>172995</v>
      </c>
      <c r="AK2279" s="154">
        <v>0</v>
      </c>
      <c r="AL2279" s="154">
        <v>0</v>
      </c>
      <c r="AM2279" s="154">
        <v>0</v>
      </c>
      <c r="AN2279" s="154">
        <v>0</v>
      </c>
      <c r="AO2279" s="154">
        <v>0</v>
      </c>
      <c r="AP2279" s="154">
        <v>0</v>
      </c>
      <c r="AQ2279" s="154">
        <v>172995</v>
      </c>
      <c r="AR2279" s="96" t="s">
        <v>3490</v>
      </c>
      <c r="AS2279" s="96" t="s">
        <v>3491</v>
      </c>
      <c r="AT2279" s="96" t="s">
        <v>7234</v>
      </c>
      <c r="AU2279" s="96"/>
      <c r="AV2279" s="96"/>
      <c r="AW2279" s="96"/>
      <c r="AX2279" s="96"/>
      <c r="AY2279" s="96"/>
      <c r="AZ2279" s="96"/>
      <c r="BA2279" s="96"/>
      <c r="BB2279" s="96"/>
      <c r="BC2279" s="96"/>
      <c r="BD2279" s="96"/>
      <c r="BE2279" s="96"/>
      <c r="BF2279" s="96"/>
      <c r="BG2279" s="96"/>
      <c r="BH2279" s="96"/>
    </row>
    <row r="2280" spans="1:60" x14ac:dyDescent="0.2">
      <c r="A2280" s="100">
        <v>0.6</v>
      </c>
      <c r="B2280" s="96" t="s">
        <v>3482</v>
      </c>
      <c r="C2280" s="96">
        <v>164333</v>
      </c>
      <c r="D2280" s="96">
        <v>999202310</v>
      </c>
      <c r="E2280" s="154">
        <v>0</v>
      </c>
      <c r="F2280" s="154">
        <v>774978.33333333337</v>
      </c>
      <c r="G2280" s="154">
        <v>0</v>
      </c>
      <c r="H2280" s="154">
        <v>0</v>
      </c>
      <c r="I2280" s="154">
        <v>0</v>
      </c>
      <c r="J2280" s="154">
        <v>0</v>
      </c>
      <c r="K2280" s="154">
        <v>0</v>
      </c>
      <c r="L2280" s="154">
        <v>0</v>
      </c>
      <c r="M2280" s="154">
        <v>774978.33333333337</v>
      </c>
      <c r="N2280" s="96" t="s">
        <v>7235</v>
      </c>
      <c r="O2280" s="96" t="s">
        <v>3484</v>
      </c>
      <c r="P2280" s="96">
        <v>4</v>
      </c>
      <c r="Q2280" s="96">
        <v>2024</v>
      </c>
      <c r="R2280" s="96" t="s">
        <v>3060</v>
      </c>
      <c r="S2280" s="96" t="s">
        <v>3485</v>
      </c>
      <c r="T2280" s="155">
        <v>45502</v>
      </c>
      <c r="U2280" s="155">
        <v>45503</v>
      </c>
      <c r="V2280" s="155">
        <v>45506</v>
      </c>
      <c r="W2280" s="96" t="s">
        <v>3609</v>
      </c>
      <c r="X2280" s="96" t="s">
        <v>3486</v>
      </c>
      <c r="Y2280" s="96"/>
      <c r="Z2280" s="96" t="s">
        <v>3063</v>
      </c>
      <c r="AA2280" s="96">
        <v>2769</v>
      </c>
      <c r="AB2280" s="155">
        <v>45187</v>
      </c>
      <c r="AC2280" s="155">
        <v>45746</v>
      </c>
      <c r="AD2280" s="96">
        <v>8999990341</v>
      </c>
      <c r="AE2280" s="96" t="s">
        <v>3487</v>
      </c>
      <c r="AF2280" s="96">
        <v>3</v>
      </c>
      <c r="AG2280" s="96" t="s">
        <v>3488</v>
      </c>
      <c r="AH2280" s="96" t="s">
        <v>3489</v>
      </c>
      <c r="AI2280" s="154">
        <v>0</v>
      </c>
      <c r="AJ2280" s="154">
        <v>464987</v>
      </c>
      <c r="AK2280" s="154">
        <v>0</v>
      </c>
      <c r="AL2280" s="154">
        <v>0</v>
      </c>
      <c r="AM2280" s="154">
        <v>0</v>
      </c>
      <c r="AN2280" s="154">
        <v>0</v>
      </c>
      <c r="AO2280" s="154">
        <v>0</v>
      </c>
      <c r="AP2280" s="154">
        <v>0</v>
      </c>
      <c r="AQ2280" s="154">
        <v>464987</v>
      </c>
      <c r="AR2280" s="96" t="s">
        <v>3490</v>
      </c>
      <c r="AS2280" s="96" t="s">
        <v>3491</v>
      </c>
      <c r="AT2280" s="96" t="s">
        <v>7236</v>
      </c>
      <c r="AU2280" s="96"/>
      <c r="AV2280" s="96"/>
      <c r="AW2280" s="96"/>
      <c r="AX2280" s="96"/>
      <c r="AY2280" s="96"/>
      <c r="AZ2280" s="96"/>
      <c r="BA2280" s="96"/>
      <c r="BB2280" s="96"/>
      <c r="BC2280" s="96"/>
      <c r="BD2280" s="96"/>
      <c r="BE2280" s="96"/>
      <c r="BF2280" s="96"/>
      <c r="BG2280" s="96"/>
      <c r="BH2280" s="96"/>
    </row>
    <row r="2281" spans="1:60" x14ac:dyDescent="0.2">
      <c r="A2281" s="100">
        <v>0.6</v>
      </c>
      <c r="B2281" s="96" t="s">
        <v>3482</v>
      </c>
      <c r="C2281" s="96">
        <v>164370</v>
      </c>
      <c r="D2281" s="96">
        <v>999202310</v>
      </c>
      <c r="E2281" s="154">
        <v>0</v>
      </c>
      <c r="F2281" s="154">
        <v>170700</v>
      </c>
      <c r="G2281" s="154">
        <v>0</v>
      </c>
      <c r="H2281" s="154">
        <v>0</v>
      </c>
      <c r="I2281" s="154">
        <v>0</v>
      </c>
      <c r="J2281" s="154">
        <v>0</v>
      </c>
      <c r="K2281" s="154">
        <v>0</v>
      </c>
      <c r="L2281" s="154">
        <v>0</v>
      </c>
      <c r="M2281" s="154">
        <v>170700</v>
      </c>
      <c r="N2281" s="96" t="s">
        <v>7237</v>
      </c>
      <c r="O2281" s="96" t="s">
        <v>3484</v>
      </c>
      <c r="P2281" s="96">
        <v>4</v>
      </c>
      <c r="Q2281" s="96">
        <v>2024</v>
      </c>
      <c r="R2281" s="96" t="s">
        <v>3060</v>
      </c>
      <c r="S2281" s="96" t="s">
        <v>3485</v>
      </c>
      <c r="T2281" s="155">
        <v>45504</v>
      </c>
      <c r="U2281" s="155">
        <v>45505</v>
      </c>
      <c r="V2281" s="155">
        <v>45506</v>
      </c>
      <c r="W2281" s="96" t="s">
        <v>3609</v>
      </c>
      <c r="X2281" s="96" t="s">
        <v>3486</v>
      </c>
      <c r="Y2281" s="96"/>
      <c r="Z2281" s="96" t="s">
        <v>3063</v>
      </c>
      <c r="AA2281" s="96">
        <v>2769</v>
      </c>
      <c r="AB2281" s="155">
        <v>45187</v>
      </c>
      <c r="AC2281" s="155">
        <v>45746</v>
      </c>
      <c r="AD2281" s="96">
        <v>8999990341</v>
      </c>
      <c r="AE2281" s="96" t="s">
        <v>3487</v>
      </c>
      <c r="AF2281" s="96">
        <v>3</v>
      </c>
      <c r="AG2281" s="96" t="s">
        <v>3488</v>
      </c>
      <c r="AH2281" s="96" t="s">
        <v>3489</v>
      </c>
      <c r="AI2281" s="154">
        <v>0</v>
      </c>
      <c r="AJ2281" s="154">
        <v>102420</v>
      </c>
      <c r="AK2281" s="154">
        <v>0</v>
      </c>
      <c r="AL2281" s="154">
        <v>0</v>
      </c>
      <c r="AM2281" s="154">
        <v>0</v>
      </c>
      <c r="AN2281" s="154">
        <v>0</v>
      </c>
      <c r="AO2281" s="154">
        <v>0</v>
      </c>
      <c r="AP2281" s="154">
        <v>0</v>
      </c>
      <c r="AQ2281" s="154">
        <v>102420</v>
      </c>
      <c r="AR2281" s="96" t="s">
        <v>3490</v>
      </c>
      <c r="AS2281" s="96" t="s">
        <v>3491</v>
      </c>
      <c r="AT2281" s="96" t="s">
        <v>7238</v>
      </c>
      <c r="AU2281" s="96"/>
      <c r="AV2281" s="96"/>
      <c r="AW2281" s="96"/>
      <c r="AX2281" s="96"/>
      <c r="AY2281" s="96"/>
      <c r="AZ2281" s="96"/>
      <c r="BA2281" s="96"/>
      <c r="BB2281" s="96"/>
      <c r="BC2281" s="96"/>
      <c r="BD2281" s="96"/>
      <c r="BE2281" s="96"/>
      <c r="BF2281" s="96"/>
      <c r="BG2281" s="96"/>
      <c r="BH2281" s="96"/>
    </row>
    <row r="2282" spans="1:60" x14ac:dyDescent="0.2">
      <c r="A2282" s="100">
        <v>0.6</v>
      </c>
      <c r="B2282" s="96" t="s">
        <v>3482</v>
      </c>
      <c r="C2282" s="96">
        <v>164365</v>
      </c>
      <c r="D2282" s="96">
        <v>999202310</v>
      </c>
      <c r="E2282" s="154">
        <v>0</v>
      </c>
      <c r="F2282" s="154">
        <v>189800</v>
      </c>
      <c r="G2282" s="154">
        <v>0</v>
      </c>
      <c r="H2282" s="154">
        <v>0</v>
      </c>
      <c r="I2282" s="154">
        <v>0</v>
      </c>
      <c r="J2282" s="154">
        <v>0</v>
      </c>
      <c r="K2282" s="154">
        <v>0</v>
      </c>
      <c r="L2282" s="154">
        <v>0</v>
      </c>
      <c r="M2282" s="154">
        <v>189800</v>
      </c>
      <c r="N2282" s="96" t="s">
        <v>7239</v>
      </c>
      <c r="O2282" s="96" t="s">
        <v>3484</v>
      </c>
      <c r="P2282" s="96">
        <v>4</v>
      </c>
      <c r="Q2282" s="96">
        <v>2024</v>
      </c>
      <c r="R2282" s="96" t="s">
        <v>3060</v>
      </c>
      <c r="S2282" s="96" t="s">
        <v>3485</v>
      </c>
      <c r="T2282" s="155">
        <v>45504</v>
      </c>
      <c r="U2282" s="155">
        <v>45505</v>
      </c>
      <c r="V2282" s="155">
        <v>45506</v>
      </c>
      <c r="W2282" s="96" t="s">
        <v>3609</v>
      </c>
      <c r="X2282" s="96" t="s">
        <v>3486</v>
      </c>
      <c r="Y2282" s="96"/>
      <c r="Z2282" s="96" t="s">
        <v>3063</v>
      </c>
      <c r="AA2282" s="96">
        <v>2769</v>
      </c>
      <c r="AB2282" s="155">
        <v>45187</v>
      </c>
      <c r="AC2282" s="155">
        <v>45746</v>
      </c>
      <c r="AD2282" s="96">
        <v>8999990341</v>
      </c>
      <c r="AE2282" s="96" t="s">
        <v>3487</v>
      </c>
      <c r="AF2282" s="96">
        <v>3</v>
      </c>
      <c r="AG2282" s="96" t="s">
        <v>3488</v>
      </c>
      <c r="AH2282" s="96" t="s">
        <v>3489</v>
      </c>
      <c r="AI2282" s="154">
        <v>0</v>
      </c>
      <c r="AJ2282" s="154">
        <v>113880</v>
      </c>
      <c r="AK2282" s="154">
        <v>0</v>
      </c>
      <c r="AL2282" s="154">
        <v>0</v>
      </c>
      <c r="AM2282" s="154">
        <v>0</v>
      </c>
      <c r="AN2282" s="154">
        <v>0</v>
      </c>
      <c r="AO2282" s="154">
        <v>0</v>
      </c>
      <c r="AP2282" s="154">
        <v>0</v>
      </c>
      <c r="AQ2282" s="154">
        <v>113880</v>
      </c>
      <c r="AR2282" s="96" t="s">
        <v>3490</v>
      </c>
      <c r="AS2282" s="96" t="s">
        <v>3491</v>
      </c>
      <c r="AT2282" s="96" t="s">
        <v>7240</v>
      </c>
      <c r="AU2282" s="96"/>
      <c r="AV2282" s="96"/>
      <c r="AW2282" s="96"/>
      <c r="AX2282" s="96"/>
      <c r="AY2282" s="96"/>
      <c r="AZ2282" s="96"/>
      <c r="BA2282" s="96"/>
      <c r="BB2282" s="96"/>
      <c r="BC2282" s="96"/>
      <c r="BD2282" s="96"/>
      <c r="BE2282" s="96"/>
      <c r="BF2282" s="96"/>
      <c r="BG2282" s="96"/>
      <c r="BH2282" s="96"/>
    </row>
    <row r="2283" spans="1:60" x14ac:dyDescent="0.2">
      <c r="A2283" s="100">
        <v>0.6</v>
      </c>
      <c r="B2283" s="96" t="s">
        <v>3482</v>
      </c>
      <c r="C2283" s="96">
        <v>164380</v>
      </c>
      <c r="D2283" s="96">
        <v>999202310</v>
      </c>
      <c r="E2283" s="154">
        <v>0</v>
      </c>
      <c r="F2283" s="154">
        <v>265400</v>
      </c>
      <c r="G2283" s="154">
        <v>0</v>
      </c>
      <c r="H2283" s="154">
        <v>0</v>
      </c>
      <c r="I2283" s="154">
        <v>0</v>
      </c>
      <c r="J2283" s="154">
        <v>0</v>
      </c>
      <c r="K2283" s="154">
        <v>0</v>
      </c>
      <c r="L2283" s="154">
        <v>0</v>
      </c>
      <c r="M2283" s="154">
        <v>265400</v>
      </c>
      <c r="N2283" s="96" t="s">
        <v>7241</v>
      </c>
      <c r="O2283" s="96" t="s">
        <v>3484</v>
      </c>
      <c r="P2283" s="96">
        <v>4</v>
      </c>
      <c r="Q2283" s="96">
        <v>2024</v>
      </c>
      <c r="R2283" s="96" t="s">
        <v>3060</v>
      </c>
      <c r="S2283" s="96" t="s">
        <v>3485</v>
      </c>
      <c r="T2283" s="155">
        <v>45505</v>
      </c>
      <c r="U2283" s="155">
        <v>45506</v>
      </c>
      <c r="V2283" s="155">
        <v>45510</v>
      </c>
      <c r="W2283" s="96" t="s">
        <v>3609</v>
      </c>
      <c r="X2283" s="96" t="s">
        <v>3486</v>
      </c>
      <c r="Y2283" s="96"/>
      <c r="Z2283" s="96" t="s">
        <v>3063</v>
      </c>
      <c r="AA2283" s="96">
        <v>2769</v>
      </c>
      <c r="AB2283" s="155">
        <v>45187</v>
      </c>
      <c r="AC2283" s="155">
        <v>45746</v>
      </c>
      <c r="AD2283" s="96">
        <v>8999990341</v>
      </c>
      <c r="AE2283" s="96" t="s">
        <v>3487</v>
      </c>
      <c r="AF2283" s="96">
        <v>3</v>
      </c>
      <c r="AG2283" s="96" t="s">
        <v>3488</v>
      </c>
      <c r="AH2283" s="96" t="s">
        <v>3489</v>
      </c>
      <c r="AI2283" s="154">
        <v>0</v>
      </c>
      <c r="AJ2283" s="154">
        <v>159240</v>
      </c>
      <c r="AK2283" s="154">
        <v>0</v>
      </c>
      <c r="AL2283" s="154">
        <v>0</v>
      </c>
      <c r="AM2283" s="154">
        <v>0</v>
      </c>
      <c r="AN2283" s="154">
        <v>0</v>
      </c>
      <c r="AO2283" s="154">
        <v>0</v>
      </c>
      <c r="AP2283" s="154">
        <v>0</v>
      </c>
      <c r="AQ2283" s="154">
        <v>159240</v>
      </c>
      <c r="AR2283" s="96" t="s">
        <v>3490</v>
      </c>
      <c r="AS2283" s="96" t="s">
        <v>3491</v>
      </c>
      <c r="AT2283" s="96" t="s">
        <v>7242</v>
      </c>
      <c r="AU2283" s="96"/>
      <c r="AV2283" s="96"/>
      <c r="AW2283" s="96"/>
      <c r="AX2283" s="96"/>
      <c r="AY2283" s="96"/>
      <c r="AZ2283" s="96"/>
      <c r="BA2283" s="96"/>
      <c r="BB2283" s="96"/>
      <c r="BC2283" s="96"/>
      <c r="BD2283" s="96"/>
      <c r="BE2283" s="96"/>
      <c r="BF2283" s="96"/>
      <c r="BG2283" s="96"/>
      <c r="BH2283" s="96"/>
    </row>
    <row r="2284" spans="1:60" x14ac:dyDescent="0.2">
      <c r="A2284" s="100">
        <v>0.6</v>
      </c>
      <c r="B2284" s="96" t="s">
        <v>3482</v>
      </c>
      <c r="C2284" s="96">
        <v>164392</v>
      </c>
      <c r="D2284" s="96">
        <v>999202310</v>
      </c>
      <c r="E2284" s="154">
        <v>0</v>
      </c>
      <c r="F2284" s="154">
        <v>167600</v>
      </c>
      <c r="G2284" s="154">
        <v>0</v>
      </c>
      <c r="H2284" s="154">
        <v>0</v>
      </c>
      <c r="I2284" s="154">
        <v>0</v>
      </c>
      <c r="J2284" s="154">
        <v>0</v>
      </c>
      <c r="K2284" s="154">
        <v>0</v>
      </c>
      <c r="L2284" s="154">
        <v>0</v>
      </c>
      <c r="M2284" s="154">
        <v>167600</v>
      </c>
      <c r="N2284" s="96" t="s">
        <v>7243</v>
      </c>
      <c r="O2284" s="96" t="s">
        <v>3484</v>
      </c>
      <c r="P2284" s="96">
        <v>4</v>
      </c>
      <c r="Q2284" s="96">
        <v>2024</v>
      </c>
      <c r="R2284" s="96" t="s">
        <v>3060</v>
      </c>
      <c r="S2284" s="96" t="s">
        <v>3485</v>
      </c>
      <c r="T2284" s="155">
        <v>45506</v>
      </c>
      <c r="U2284" s="155">
        <v>45507</v>
      </c>
      <c r="V2284" s="155">
        <v>45510</v>
      </c>
      <c r="W2284" s="96" t="s">
        <v>3609</v>
      </c>
      <c r="X2284" s="96" t="s">
        <v>3486</v>
      </c>
      <c r="Y2284" s="96"/>
      <c r="Z2284" s="96" t="s">
        <v>3063</v>
      </c>
      <c r="AA2284" s="96">
        <v>2769</v>
      </c>
      <c r="AB2284" s="155">
        <v>45187</v>
      </c>
      <c r="AC2284" s="155">
        <v>45746</v>
      </c>
      <c r="AD2284" s="96">
        <v>8999990341</v>
      </c>
      <c r="AE2284" s="96" t="s">
        <v>3487</v>
      </c>
      <c r="AF2284" s="96">
        <v>3</v>
      </c>
      <c r="AG2284" s="96" t="s">
        <v>3488</v>
      </c>
      <c r="AH2284" s="96" t="s">
        <v>3489</v>
      </c>
      <c r="AI2284" s="154">
        <v>0</v>
      </c>
      <c r="AJ2284" s="154">
        <v>100560</v>
      </c>
      <c r="AK2284" s="154">
        <v>0</v>
      </c>
      <c r="AL2284" s="154">
        <v>0</v>
      </c>
      <c r="AM2284" s="154">
        <v>0</v>
      </c>
      <c r="AN2284" s="154">
        <v>0</v>
      </c>
      <c r="AO2284" s="154">
        <v>0</v>
      </c>
      <c r="AP2284" s="154">
        <v>0</v>
      </c>
      <c r="AQ2284" s="154">
        <v>100560</v>
      </c>
      <c r="AR2284" s="96" t="s">
        <v>3490</v>
      </c>
      <c r="AS2284" s="96" t="s">
        <v>3491</v>
      </c>
      <c r="AT2284" s="96" t="s">
        <v>7244</v>
      </c>
      <c r="AU2284" s="96"/>
      <c r="AV2284" s="96"/>
      <c r="AW2284" s="96"/>
      <c r="AX2284" s="96"/>
      <c r="AY2284" s="96"/>
      <c r="AZ2284" s="96"/>
      <c r="BA2284" s="96"/>
      <c r="BB2284" s="96"/>
      <c r="BC2284" s="96"/>
      <c r="BD2284" s="96"/>
      <c r="BE2284" s="96"/>
      <c r="BF2284" s="96"/>
      <c r="BG2284" s="96"/>
      <c r="BH2284" s="96"/>
    </row>
    <row r="2285" spans="1:60" x14ac:dyDescent="0.2">
      <c r="A2285" s="100">
        <v>0.6</v>
      </c>
      <c r="B2285" s="96" t="s">
        <v>3482</v>
      </c>
      <c r="C2285" s="96">
        <v>164395</v>
      </c>
      <c r="D2285" s="96">
        <v>999202310</v>
      </c>
      <c r="E2285" s="154">
        <v>0</v>
      </c>
      <c r="F2285" s="154">
        <v>206400</v>
      </c>
      <c r="G2285" s="154">
        <v>0</v>
      </c>
      <c r="H2285" s="154">
        <v>0</v>
      </c>
      <c r="I2285" s="154">
        <v>0</v>
      </c>
      <c r="J2285" s="154">
        <v>0</v>
      </c>
      <c r="K2285" s="154">
        <v>0</v>
      </c>
      <c r="L2285" s="154">
        <v>0</v>
      </c>
      <c r="M2285" s="154">
        <v>206400</v>
      </c>
      <c r="N2285" s="96" t="s">
        <v>7245</v>
      </c>
      <c r="O2285" s="96" t="s">
        <v>3484</v>
      </c>
      <c r="P2285" s="96">
        <v>4</v>
      </c>
      <c r="Q2285" s="96">
        <v>2024</v>
      </c>
      <c r="R2285" s="96" t="s">
        <v>3060</v>
      </c>
      <c r="S2285" s="96" t="s">
        <v>3485</v>
      </c>
      <c r="T2285" s="155">
        <v>45506</v>
      </c>
      <c r="U2285" s="155">
        <v>45507</v>
      </c>
      <c r="V2285" s="155">
        <v>45510</v>
      </c>
      <c r="W2285" s="96" t="s">
        <v>3609</v>
      </c>
      <c r="X2285" s="96" t="s">
        <v>3486</v>
      </c>
      <c r="Y2285" s="96"/>
      <c r="Z2285" s="96" t="s">
        <v>3063</v>
      </c>
      <c r="AA2285" s="96">
        <v>2769</v>
      </c>
      <c r="AB2285" s="155">
        <v>45187</v>
      </c>
      <c r="AC2285" s="155">
        <v>45746</v>
      </c>
      <c r="AD2285" s="96">
        <v>8999990341</v>
      </c>
      <c r="AE2285" s="96" t="s">
        <v>3487</v>
      </c>
      <c r="AF2285" s="96">
        <v>3</v>
      </c>
      <c r="AG2285" s="96" t="s">
        <v>3488</v>
      </c>
      <c r="AH2285" s="96" t="s">
        <v>3489</v>
      </c>
      <c r="AI2285" s="154">
        <v>0</v>
      </c>
      <c r="AJ2285" s="154">
        <v>123840</v>
      </c>
      <c r="AK2285" s="154">
        <v>0</v>
      </c>
      <c r="AL2285" s="154">
        <v>0</v>
      </c>
      <c r="AM2285" s="154">
        <v>0</v>
      </c>
      <c r="AN2285" s="154">
        <v>0</v>
      </c>
      <c r="AO2285" s="154">
        <v>0</v>
      </c>
      <c r="AP2285" s="154">
        <v>0</v>
      </c>
      <c r="AQ2285" s="154">
        <v>123840</v>
      </c>
      <c r="AR2285" s="96" t="s">
        <v>3490</v>
      </c>
      <c r="AS2285" s="96" t="s">
        <v>3491</v>
      </c>
      <c r="AT2285" s="96" t="s">
        <v>7246</v>
      </c>
      <c r="AU2285" s="96"/>
      <c r="AV2285" s="96"/>
      <c r="AW2285" s="96"/>
      <c r="AX2285" s="96"/>
      <c r="AY2285" s="96"/>
      <c r="AZ2285" s="96"/>
      <c r="BA2285" s="96"/>
      <c r="BB2285" s="96"/>
      <c r="BC2285" s="96"/>
      <c r="BD2285" s="96"/>
      <c r="BE2285" s="96"/>
      <c r="BF2285" s="96"/>
      <c r="BG2285" s="96"/>
      <c r="BH2285" s="96"/>
    </row>
    <row r="2286" spans="1:60" x14ac:dyDescent="0.2">
      <c r="A2286" s="100">
        <v>0.6</v>
      </c>
      <c r="B2286" s="96" t="s">
        <v>3482</v>
      </c>
      <c r="C2286" s="96">
        <v>164402</v>
      </c>
      <c r="D2286" s="96">
        <v>999202310</v>
      </c>
      <c r="E2286" s="154">
        <v>0</v>
      </c>
      <c r="F2286" s="154">
        <v>134940</v>
      </c>
      <c r="G2286" s="154">
        <v>0</v>
      </c>
      <c r="H2286" s="154">
        <v>0</v>
      </c>
      <c r="I2286" s="154">
        <v>0</v>
      </c>
      <c r="J2286" s="154">
        <v>0</v>
      </c>
      <c r="K2286" s="154">
        <v>0</v>
      </c>
      <c r="L2286" s="154">
        <v>0</v>
      </c>
      <c r="M2286" s="154">
        <v>134940</v>
      </c>
      <c r="N2286" s="96" t="s">
        <v>7247</v>
      </c>
      <c r="O2286" s="96" t="s">
        <v>3484</v>
      </c>
      <c r="P2286" s="96">
        <v>4</v>
      </c>
      <c r="Q2286" s="96">
        <v>2024</v>
      </c>
      <c r="R2286" s="96" t="s">
        <v>3060</v>
      </c>
      <c r="S2286" s="96" t="s">
        <v>3485</v>
      </c>
      <c r="T2286" s="155">
        <v>45505</v>
      </c>
      <c r="U2286" s="155">
        <v>45507</v>
      </c>
      <c r="V2286" s="155">
        <v>45510</v>
      </c>
      <c r="W2286" s="96" t="s">
        <v>3609</v>
      </c>
      <c r="X2286" s="96" t="s">
        <v>3486</v>
      </c>
      <c r="Y2286" s="96"/>
      <c r="Z2286" s="96" t="s">
        <v>3063</v>
      </c>
      <c r="AA2286" s="96">
        <v>2769</v>
      </c>
      <c r="AB2286" s="155">
        <v>45187</v>
      </c>
      <c r="AC2286" s="155">
        <v>45746</v>
      </c>
      <c r="AD2286" s="96">
        <v>8999990341</v>
      </c>
      <c r="AE2286" s="96" t="s">
        <v>3487</v>
      </c>
      <c r="AF2286" s="96">
        <v>3</v>
      </c>
      <c r="AG2286" s="96" t="s">
        <v>3488</v>
      </c>
      <c r="AH2286" s="96" t="s">
        <v>3489</v>
      </c>
      <c r="AI2286" s="154">
        <v>0</v>
      </c>
      <c r="AJ2286" s="154">
        <v>80964</v>
      </c>
      <c r="AK2286" s="154">
        <v>0</v>
      </c>
      <c r="AL2286" s="154">
        <v>0</v>
      </c>
      <c r="AM2286" s="154">
        <v>0</v>
      </c>
      <c r="AN2286" s="154">
        <v>0</v>
      </c>
      <c r="AO2286" s="154">
        <v>0</v>
      </c>
      <c r="AP2286" s="154">
        <v>0</v>
      </c>
      <c r="AQ2286" s="154">
        <v>80964</v>
      </c>
      <c r="AR2286" s="96" t="s">
        <v>3490</v>
      </c>
      <c r="AS2286" s="96" t="s">
        <v>3491</v>
      </c>
      <c r="AT2286" s="96" t="s">
        <v>7248</v>
      </c>
      <c r="AU2286" s="96"/>
      <c r="AV2286" s="96"/>
      <c r="AW2286" s="96"/>
      <c r="AX2286" s="96"/>
      <c r="AY2286" s="96"/>
      <c r="AZ2286" s="96"/>
      <c r="BA2286" s="96"/>
      <c r="BB2286" s="96"/>
      <c r="BC2286" s="96"/>
      <c r="BD2286" s="96"/>
      <c r="BE2286" s="96"/>
      <c r="BF2286" s="96"/>
      <c r="BG2286" s="96"/>
      <c r="BH2286" s="96"/>
    </row>
    <row r="2287" spans="1:60" x14ac:dyDescent="0.2">
      <c r="A2287" s="100">
        <v>0.6</v>
      </c>
      <c r="B2287" s="96" t="s">
        <v>3482</v>
      </c>
      <c r="C2287" s="96">
        <v>164406</v>
      </c>
      <c r="D2287" s="96">
        <v>999202310</v>
      </c>
      <c r="E2287" s="154">
        <v>0</v>
      </c>
      <c r="F2287" s="154">
        <v>174081.66666666669</v>
      </c>
      <c r="G2287" s="154">
        <v>0</v>
      </c>
      <c r="H2287" s="154">
        <v>0</v>
      </c>
      <c r="I2287" s="154">
        <v>0</v>
      </c>
      <c r="J2287" s="154">
        <v>0</v>
      </c>
      <c r="K2287" s="154">
        <v>0</v>
      </c>
      <c r="L2287" s="154">
        <v>0</v>
      </c>
      <c r="M2287" s="154">
        <v>174081.66666666669</v>
      </c>
      <c r="N2287" s="96" t="s">
        <v>7249</v>
      </c>
      <c r="O2287" s="96" t="s">
        <v>3484</v>
      </c>
      <c r="P2287" s="96">
        <v>4</v>
      </c>
      <c r="Q2287" s="96">
        <v>2024</v>
      </c>
      <c r="R2287" s="96" t="s">
        <v>3060</v>
      </c>
      <c r="S2287" s="96" t="s">
        <v>3485</v>
      </c>
      <c r="T2287" s="155">
        <v>45506</v>
      </c>
      <c r="U2287" s="155">
        <v>45509</v>
      </c>
      <c r="V2287" s="155">
        <v>45510</v>
      </c>
      <c r="W2287" s="96" t="s">
        <v>3609</v>
      </c>
      <c r="X2287" s="96" t="s">
        <v>3486</v>
      </c>
      <c r="Y2287" s="96"/>
      <c r="Z2287" s="96" t="s">
        <v>3063</v>
      </c>
      <c r="AA2287" s="96">
        <v>2769</v>
      </c>
      <c r="AB2287" s="155">
        <v>45187</v>
      </c>
      <c r="AC2287" s="155">
        <v>45746</v>
      </c>
      <c r="AD2287" s="96">
        <v>8999990341</v>
      </c>
      <c r="AE2287" s="96" t="s">
        <v>3487</v>
      </c>
      <c r="AF2287" s="96">
        <v>3</v>
      </c>
      <c r="AG2287" s="96" t="s">
        <v>3488</v>
      </c>
      <c r="AH2287" s="96" t="s">
        <v>3489</v>
      </c>
      <c r="AI2287" s="154">
        <v>0</v>
      </c>
      <c r="AJ2287" s="154">
        <v>104449</v>
      </c>
      <c r="AK2287" s="154">
        <v>0</v>
      </c>
      <c r="AL2287" s="154">
        <v>0</v>
      </c>
      <c r="AM2287" s="154">
        <v>0</v>
      </c>
      <c r="AN2287" s="154">
        <v>0</v>
      </c>
      <c r="AO2287" s="154">
        <v>0</v>
      </c>
      <c r="AP2287" s="154">
        <v>0</v>
      </c>
      <c r="AQ2287" s="154">
        <v>104449</v>
      </c>
      <c r="AR2287" s="96" t="s">
        <v>3490</v>
      </c>
      <c r="AS2287" s="96" t="s">
        <v>3491</v>
      </c>
      <c r="AT2287" s="96" t="s">
        <v>7250</v>
      </c>
      <c r="AU2287" s="96"/>
      <c r="AV2287" s="96"/>
      <c r="AW2287" s="96"/>
      <c r="AX2287" s="96"/>
      <c r="AY2287" s="96"/>
      <c r="AZ2287" s="96"/>
      <c r="BA2287" s="96"/>
      <c r="BB2287" s="96"/>
      <c r="BC2287" s="96"/>
      <c r="BD2287" s="96"/>
      <c r="BE2287" s="96"/>
      <c r="BF2287" s="96"/>
      <c r="BG2287" s="96"/>
      <c r="BH2287" s="96"/>
    </row>
    <row r="2288" spans="1:60" x14ac:dyDescent="0.2">
      <c r="A2288" s="100">
        <v>0.6</v>
      </c>
      <c r="B2288" s="96" t="s">
        <v>3482</v>
      </c>
      <c r="C2288" s="96">
        <v>164410</v>
      </c>
      <c r="D2288" s="96">
        <v>999202310</v>
      </c>
      <c r="E2288" s="154">
        <v>0</v>
      </c>
      <c r="F2288" s="154">
        <v>97620</v>
      </c>
      <c r="G2288" s="154">
        <v>0</v>
      </c>
      <c r="H2288" s="154">
        <v>0</v>
      </c>
      <c r="I2288" s="154">
        <v>0</v>
      </c>
      <c r="J2288" s="154">
        <v>0</v>
      </c>
      <c r="K2288" s="154">
        <v>0</v>
      </c>
      <c r="L2288" s="154">
        <v>0</v>
      </c>
      <c r="M2288" s="154">
        <v>97620</v>
      </c>
      <c r="N2288" s="96" t="s">
        <v>7251</v>
      </c>
      <c r="O2288" s="96" t="s">
        <v>3484</v>
      </c>
      <c r="P2288" s="96">
        <v>4</v>
      </c>
      <c r="Q2288" s="96">
        <v>2024</v>
      </c>
      <c r="R2288" s="96" t="s">
        <v>3060</v>
      </c>
      <c r="S2288" s="96" t="s">
        <v>3485</v>
      </c>
      <c r="T2288" s="155">
        <v>45509</v>
      </c>
      <c r="U2288" s="155">
        <v>45510</v>
      </c>
      <c r="V2288" s="155">
        <v>45510</v>
      </c>
      <c r="W2288" s="96" t="s">
        <v>3609</v>
      </c>
      <c r="X2288" s="96" t="s">
        <v>3486</v>
      </c>
      <c r="Y2288" s="96"/>
      <c r="Z2288" s="96" t="s">
        <v>3063</v>
      </c>
      <c r="AA2288" s="96">
        <v>2769</v>
      </c>
      <c r="AB2288" s="155">
        <v>45187</v>
      </c>
      <c r="AC2288" s="155">
        <v>45746</v>
      </c>
      <c r="AD2288" s="96">
        <v>8999990341</v>
      </c>
      <c r="AE2288" s="96" t="s">
        <v>3487</v>
      </c>
      <c r="AF2288" s="96">
        <v>3</v>
      </c>
      <c r="AG2288" s="96" t="s">
        <v>3488</v>
      </c>
      <c r="AH2288" s="96" t="s">
        <v>3489</v>
      </c>
      <c r="AI2288" s="154">
        <v>0</v>
      </c>
      <c r="AJ2288" s="154">
        <v>58572</v>
      </c>
      <c r="AK2288" s="154">
        <v>0</v>
      </c>
      <c r="AL2288" s="154">
        <v>0</v>
      </c>
      <c r="AM2288" s="154">
        <v>0</v>
      </c>
      <c r="AN2288" s="154">
        <v>0</v>
      </c>
      <c r="AO2288" s="154">
        <v>0</v>
      </c>
      <c r="AP2288" s="154">
        <v>0</v>
      </c>
      <c r="AQ2288" s="154">
        <v>58572</v>
      </c>
      <c r="AR2288" s="96" t="s">
        <v>3490</v>
      </c>
      <c r="AS2288" s="96" t="s">
        <v>3491</v>
      </c>
      <c r="AT2288" s="96" t="s">
        <v>7252</v>
      </c>
      <c r="AU2288" s="96"/>
      <c r="AV2288" s="96"/>
      <c r="AW2288" s="96"/>
      <c r="AX2288" s="96"/>
      <c r="AY2288" s="96"/>
      <c r="AZ2288" s="96"/>
      <c r="BA2288" s="96"/>
      <c r="BB2288" s="96"/>
      <c r="BC2288" s="96"/>
      <c r="BD2288" s="96"/>
      <c r="BE2288" s="96"/>
      <c r="BF2288" s="96"/>
      <c r="BG2288" s="96"/>
      <c r="BH2288" s="96"/>
    </row>
    <row r="2289" spans="1:60" x14ac:dyDescent="0.2">
      <c r="A2289" s="100">
        <v>0.6</v>
      </c>
      <c r="B2289" s="96" t="s">
        <v>3482</v>
      </c>
      <c r="C2289" s="96">
        <v>164420</v>
      </c>
      <c r="D2289" s="96">
        <v>999202310</v>
      </c>
      <c r="E2289" s="154">
        <v>0</v>
      </c>
      <c r="F2289" s="154">
        <v>1191900</v>
      </c>
      <c r="G2289" s="154">
        <v>0</v>
      </c>
      <c r="H2289" s="154">
        <v>0</v>
      </c>
      <c r="I2289" s="154">
        <v>0</v>
      </c>
      <c r="J2289" s="154">
        <v>0</v>
      </c>
      <c r="K2289" s="154">
        <v>0</v>
      </c>
      <c r="L2289" s="154">
        <v>0</v>
      </c>
      <c r="M2289" s="154">
        <v>1191900</v>
      </c>
      <c r="N2289" s="96" t="s">
        <v>7253</v>
      </c>
      <c r="O2289" s="96" t="s">
        <v>3484</v>
      </c>
      <c r="P2289" s="96">
        <v>4</v>
      </c>
      <c r="Q2289" s="96">
        <v>2024</v>
      </c>
      <c r="R2289" s="96" t="s">
        <v>3060</v>
      </c>
      <c r="S2289" s="96" t="s">
        <v>3485</v>
      </c>
      <c r="T2289" s="155">
        <v>45467</v>
      </c>
      <c r="U2289" s="155">
        <v>45509</v>
      </c>
      <c r="V2289" s="155">
        <v>45512</v>
      </c>
      <c r="W2289" s="96" t="s">
        <v>3609</v>
      </c>
      <c r="X2289" s="96" t="s">
        <v>3486</v>
      </c>
      <c r="Y2289" s="96"/>
      <c r="Z2289" s="96" t="s">
        <v>3063</v>
      </c>
      <c r="AA2289" s="96">
        <v>2769</v>
      </c>
      <c r="AB2289" s="155">
        <v>45187</v>
      </c>
      <c r="AC2289" s="155">
        <v>45746</v>
      </c>
      <c r="AD2289" s="96">
        <v>8999990341</v>
      </c>
      <c r="AE2289" s="96" t="s">
        <v>3487</v>
      </c>
      <c r="AF2289" s="96">
        <v>3</v>
      </c>
      <c r="AG2289" s="96" t="s">
        <v>3488</v>
      </c>
      <c r="AH2289" s="96" t="s">
        <v>3489</v>
      </c>
      <c r="AI2289" s="154">
        <v>0</v>
      </c>
      <c r="AJ2289" s="154">
        <v>715140</v>
      </c>
      <c r="AK2289" s="154">
        <v>0</v>
      </c>
      <c r="AL2289" s="154">
        <v>0</v>
      </c>
      <c r="AM2289" s="154">
        <v>0</v>
      </c>
      <c r="AN2289" s="154">
        <v>0</v>
      </c>
      <c r="AO2289" s="154">
        <v>0</v>
      </c>
      <c r="AP2289" s="154">
        <v>0</v>
      </c>
      <c r="AQ2289" s="154">
        <v>715140</v>
      </c>
      <c r="AR2289" s="96" t="s">
        <v>3490</v>
      </c>
      <c r="AS2289" s="96" t="s">
        <v>3491</v>
      </c>
      <c r="AT2289" s="96" t="s">
        <v>7254</v>
      </c>
      <c r="AU2289" s="96"/>
      <c r="AV2289" s="96"/>
      <c r="AW2289" s="96"/>
      <c r="AX2289" s="96"/>
      <c r="AY2289" s="96"/>
      <c r="AZ2289" s="96"/>
      <c r="BA2289" s="96"/>
      <c r="BB2289" s="96"/>
      <c r="BC2289" s="96"/>
      <c r="BD2289" s="96"/>
      <c r="BE2289" s="96"/>
      <c r="BF2289" s="96"/>
      <c r="BG2289" s="96"/>
      <c r="BH2289" s="96"/>
    </row>
    <row r="2290" spans="1:60" x14ac:dyDescent="0.2">
      <c r="A2290" s="100">
        <v>0.6</v>
      </c>
      <c r="B2290" s="96" t="s">
        <v>3482</v>
      </c>
      <c r="C2290" s="96">
        <v>164335</v>
      </c>
      <c r="D2290" s="96">
        <v>999202310</v>
      </c>
      <c r="E2290" s="154">
        <v>0</v>
      </c>
      <c r="F2290" s="154">
        <v>500000</v>
      </c>
      <c r="G2290" s="154">
        <v>0</v>
      </c>
      <c r="H2290" s="154">
        <v>0</v>
      </c>
      <c r="I2290" s="154">
        <v>0</v>
      </c>
      <c r="J2290" s="154">
        <v>0</v>
      </c>
      <c r="K2290" s="154">
        <v>0</v>
      </c>
      <c r="L2290" s="154">
        <v>0</v>
      </c>
      <c r="M2290" s="154">
        <v>500000</v>
      </c>
      <c r="N2290" s="96" t="s">
        <v>7255</v>
      </c>
      <c r="O2290" s="96" t="s">
        <v>3484</v>
      </c>
      <c r="P2290" s="96">
        <v>4</v>
      </c>
      <c r="Q2290" s="96">
        <v>2024</v>
      </c>
      <c r="R2290" s="96" t="s">
        <v>3060</v>
      </c>
      <c r="S2290" s="96" t="s">
        <v>3485</v>
      </c>
      <c r="T2290" s="155">
        <v>45502</v>
      </c>
      <c r="U2290" s="155">
        <v>45503</v>
      </c>
      <c r="V2290" s="155">
        <v>45506</v>
      </c>
      <c r="W2290" s="96" t="s">
        <v>3609</v>
      </c>
      <c r="X2290" s="96" t="s">
        <v>3709</v>
      </c>
      <c r="Y2290" s="96"/>
      <c r="Z2290" s="96" t="s">
        <v>3063</v>
      </c>
      <c r="AA2290" s="96">
        <v>2769</v>
      </c>
      <c r="AB2290" s="155">
        <v>45187</v>
      </c>
      <c r="AC2290" s="155">
        <v>45746</v>
      </c>
      <c r="AD2290" s="96">
        <v>8999990341</v>
      </c>
      <c r="AE2290" s="96" t="s">
        <v>3487</v>
      </c>
      <c r="AF2290" s="96">
        <v>3</v>
      </c>
      <c r="AG2290" s="96" t="s">
        <v>3488</v>
      </c>
      <c r="AH2290" s="96" t="s">
        <v>3489</v>
      </c>
      <c r="AI2290" s="154">
        <v>0</v>
      </c>
      <c r="AJ2290" s="154">
        <v>300000</v>
      </c>
      <c r="AK2290" s="154">
        <v>0</v>
      </c>
      <c r="AL2290" s="154">
        <v>0</v>
      </c>
      <c r="AM2290" s="154">
        <v>0</v>
      </c>
      <c r="AN2290" s="154">
        <v>0</v>
      </c>
      <c r="AO2290" s="154">
        <v>0</v>
      </c>
      <c r="AP2290" s="154">
        <v>0</v>
      </c>
      <c r="AQ2290" s="154">
        <v>300000</v>
      </c>
      <c r="AR2290" s="96" t="s">
        <v>3490</v>
      </c>
      <c r="AS2290" s="96" t="s">
        <v>3491</v>
      </c>
      <c r="AT2290" s="96" t="s">
        <v>7256</v>
      </c>
      <c r="AU2290" s="96"/>
      <c r="AV2290" s="96"/>
      <c r="AW2290" s="96"/>
      <c r="AX2290" s="96"/>
      <c r="AY2290" s="96"/>
      <c r="AZ2290" s="96"/>
      <c r="BA2290" s="96"/>
      <c r="BB2290" s="96"/>
      <c r="BC2290" s="96"/>
      <c r="BD2290" s="96"/>
      <c r="BE2290" s="96"/>
      <c r="BF2290" s="96"/>
      <c r="BG2290" s="96"/>
      <c r="BH2290" s="96"/>
    </row>
    <row r="2291" spans="1:60" x14ac:dyDescent="0.2">
      <c r="A2291" s="100">
        <v>0.6</v>
      </c>
      <c r="B2291" s="96" t="s">
        <v>3482</v>
      </c>
      <c r="C2291" s="96">
        <v>164423</v>
      </c>
      <c r="D2291" s="96">
        <v>999202310</v>
      </c>
      <c r="E2291" s="154">
        <v>0</v>
      </c>
      <c r="F2291" s="154">
        <v>141300</v>
      </c>
      <c r="G2291" s="154">
        <v>0</v>
      </c>
      <c r="H2291" s="154">
        <v>0</v>
      </c>
      <c r="I2291" s="154">
        <v>0</v>
      </c>
      <c r="J2291" s="154">
        <v>0</v>
      </c>
      <c r="K2291" s="154">
        <v>0</v>
      </c>
      <c r="L2291" s="154">
        <v>0</v>
      </c>
      <c r="M2291" s="154">
        <v>141300</v>
      </c>
      <c r="N2291" s="96" t="s">
        <v>7257</v>
      </c>
      <c r="O2291" s="96" t="s">
        <v>3484</v>
      </c>
      <c r="P2291" s="96">
        <v>4</v>
      </c>
      <c r="Q2291" s="96">
        <v>2024</v>
      </c>
      <c r="R2291" s="96" t="s">
        <v>3060</v>
      </c>
      <c r="S2291" s="96" t="s">
        <v>3485</v>
      </c>
      <c r="T2291" s="155">
        <v>45510</v>
      </c>
      <c r="U2291" s="155">
        <v>45512</v>
      </c>
      <c r="V2291" s="155">
        <v>45516</v>
      </c>
      <c r="W2291" s="96" t="s">
        <v>3609</v>
      </c>
      <c r="X2291" s="96" t="s">
        <v>3486</v>
      </c>
      <c r="Y2291" s="96"/>
      <c r="Z2291" s="96" t="s">
        <v>3063</v>
      </c>
      <c r="AA2291" s="96">
        <v>2769</v>
      </c>
      <c r="AB2291" s="155">
        <v>45187</v>
      </c>
      <c r="AC2291" s="155">
        <v>45746</v>
      </c>
      <c r="AD2291" s="96">
        <v>8999990341</v>
      </c>
      <c r="AE2291" s="96" t="s">
        <v>3487</v>
      </c>
      <c r="AF2291" s="96">
        <v>3</v>
      </c>
      <c r="AG2291" s="96" t="s">
        <v>3488</v>
      </c>
      <c r="AH2291" s="96" t="s">
        <v>3489</v>
      </c>
      <c r="AI2291" s="154">
        <v>0</v>
      </c>
      <c r="AJ2291" s="154">
        <v>84780</v>
      </c>
      <c r="AK2291" s="154">
        <v>0</v>
      </c>
      <c r="AL2291" s="154">
        <v>0</v>
      </c>
      <c r="AM2291" s="154">
        <v>0</v>
      </c>
      <c r="AN2291" s="154">
        <v>0</v>
      </c>
      <c r="AO2291" s="154">
        <v>0</v>
      </c>
      <c r="AP2291" s="154">
        <v>0</v>
      </c>
      <c r="AQ2291" s="154">
        <v>84780</v>
      </c>
      <c r="AR2291" s="96" t="s">
        <v>3490</v>
      </c>
      <c r="AS2291" s="96" t="s">
        <v>3491</v>
      </c>
      <c r="AT2291" s="96" t="s">
        <v>7258</v>
      </c>
      <c r="AU2291" s="96"/>
      <c r="AV2291" s="96"/>
      <c r="AW2291" s="96"/>
      <c r="AX2291" s="96"/>
      <c r="AY2291" s="96"/>
      <c r="AZ2291" s="96"/>
      <c r="BA2291" s="96"/>
      <c r="BB2291" s="96"/>
      <c r="BC2291" s="96"/>
      <c r="BD2291" s="96"/>
      <c r="BE2291" s="96"/>
      <c r="BF2291" s="96"/>
      <c r="BG2291" s="96"/>
      <c r="BH2291" s="96"/>
    </row>
    <row r="2292" spans="1:60" x14ac:dyDescent="0.2">
      <c r="A2292" s="100">
        <v>0.6</v>
      </c>
      <c r="B2292" s="96" t="s">
        <v>3482</v>
      </c>
      <c r="C2292" s="96">
        <v>164440</v>
      </c>
      <c r="D2292" s="96">
        <v>999202310</v>
      </c>
      <c r="E2292" s="154">
        <v>0</v>
      </c>
      <c r="F2292" s="154">
        <v>804730</v>
      </c>
      <c r="G2292" s="154">
        <v>0</v>
      </c>
      <c r="H2292" s="154">
        <v>0</v>
      </c>
      <c r="I2292" s="154">
        <v>0</v>
      </c>
      <c r="J2292" s="154">
        <v>0</v>
      </c>
      <c r="K2292" s="154">
        <v>0</v>
      </c>
      <c r="L2292" s="154">
        <v>0</v>
      </c>
      <c r="M2292" s="154">
        <v>804730</v>
      </c>
      <c r="N2292" s="96" t="s">
        <v>7259</v>
      </c>
      <c r="O2292" s="96" t="s">
        <v>3484</v>
      </c>
      <c r="P2292" s="96">
        <v>4</v>
      </c>
      <c r="Q2292" s="96">
        <v>2024</v>
      </c>
      <c r="R2292" s="96" t="s">
        <v>3060</v>
      </c>
      <c r="S2292" s="96" t="s">
        <v>3485</v>
      </c>
      <c r="T2292" s="155">
        <v>45510</v>
      </c>
      <c r="U2292" s="155">
        <v>45512</v>
      </c>
      <c r="V2292" s="155">
        <v>45516</v>
      </c>
      <c r="W2292" s="96" t="s">
        <v>3609</v>
      </c>
      <c r="X2292" s="96" t="s">
        <v>3486</v>
      </c>
      <c r="Y2292" s="96"/>
      <c r="Z2292" s="96" t="s">
        <v>3063</v>
      </c>
      <c r="AA2292" s="96">
        <v>2769</v>
      </c>
      <c r="AB2292" s="155">
        <v>45187</v>
      </c>
      <c r="AC2292" s="155">
        <v>45746</v>
      </c>
      <c r="AD2292" s="96">
        <v>8999990341</v>
      </c>
      <c r="AE2292" s="96" t="s">
        <v>3487</v>
      </c>
      <c r="AF2292" s="96">
        <v>3</v>
      </c>
      <c r="AG2292" s="96" t="s">
        <v>3488</v>
      </c>
      <c r="AH2292" s="96" t="s">
        <v>3489</v>
      </c>
      <c r="AI2292" s="154">
        <v>0</v>
      </c>
      <c r="AJ2292" s="154">
        <v>482838</v>
      </c>
      <c r="AK2292" s="154">
        <v>0</v>
      </c>
      <c r="AL2292" s="154">
        <v>0</v>
      </c>
      <c r="AM2292" s="154">
        <v>0</v>
      </c>
      <c r="AN2292" s="154">
        <v>0</v>
      </c>
      <c r="AO2292" s="154">
        <v>0</v>
      </c>
      <c r="AP2292" s="154">
        <v>0</v>
      </c>
      <c r="AQ2292" s="154">
        <v>482838</v>
      </c>
      <c r="AR2292" s="96" t="s">
        <v>3490</v>
      </c>
      <c r="AS2292" s="96" t="s">
        <v>3491</v>
      </c>
      <c r="AT2292" s="96" t="s">
        <v>7260</v>
      </c>
      <c r="AU2292" s="96"/>
      <c r="AV2292" s="96"/>
      <c r="AW2292" s="96"/>
      <c r="AX2292" s="96"/>
      <c r="AY2292" s="96"/>
      <c r="AZ2292" s="96"/>
      <c r="BA2292" s="96"/>
      <c r="BB2292" s="96"/>
      <c r="BC2292" s="96"/>
      <c r="BD2292" s="96"/>
      <c r="BE2292" s="96"/>
      <c r="BF2292" s="96"/>
      <c r="BG2292" s="96"/>
      <c r="BH2292" s="96"/>
    </row>
    <row r="2293" spans="1:60" x14ac:dyDescent="0.2">
      <c r="A2293" s="100">
        <v>0.6</v>
      </c>
      <c r="B2293" s="96" t="s">
        <v>3482</v>
      </c>
      <c r="C2293" s="96">
        <v>164453</v>
      </c>
      <c r="D2293" s="96">
        <v>999202310</v>
      </c>
      <c r="E2293" s="154">
        <v>0</v>
      </c>
      <c r="F2293" s="154">
        <v>103900</v>
      </c>
      <c r="G2293" s="154">
        <v>0</v>
      </c>
      <c r="H2293" s="154">
        <v>0</v>
      </c>
      <c r="I2293" s="154">
        <v>0</v>
      </c>
      <c r="J2293" s="154">
        <v>0</v>
      </c>
      <c r="K2293" s="154">
        <v>0</v>
      </c>
      <c r="L2293" s="154">
        <v>0</v>
      </c>
      <c r="M2293" s="154">
        <v>103900</v>
      </c>
      <c r="N2293" s="96" t="s">
        <v>7261</v>
      </c>
      <c r="O2293" s="96" t="s">
        <v>3484</v>
      </c>
      <c r="P2293" s="96">
        <v>4</v>
      </c>
      <c r="Q2293" s="96">
        <v>2024</v>
      </c>
      <c r="R2293" s="96" t="s">
        <v>3060</v>
      </c>
      <c r="S2293" s="96" t="s">
        <v>3485</v>
      </c>
      <c r="T2293" s="155">
        <v>45510</v>
      </c>
      <c r="U2293" s="155">
        <v>45514</v>
      </c>
      <c r="V2293" s="155">
        <v>45517</v>
      </c>
      <c r="W2293" s="96" t="s">
        <v>3609</v>
      </c>
      <c r="X2293" s="96" t="s">
        <v>3486</v>
      </c>
      <c r="Y2293" s="96"/>
      <c r="Z2293" s="96" t="s">
        <v>3063</v>
      </c>
      <c r="AA2293" s="96">
        <v>2769</v>
      </c>
      <c r="AB2293" s="155">
        <v>45187</v>
      </c>
      <c r="AC2293" s="155">
        <v>45746</v>
      </c>
      <c r="AD2293" s="96">
        <v>8999990341</v>
      </c>
      <c r="AE2293" s="96" t="s">
        <v>3487</v>
      </c>
      <c r="AF2293" s="96">
        <v>3</v>
      </c>
      <c r="AG2293" s="96" t="s">
        <v>3488</v>
      </c>
      <c r="AH2293" s="96" t="s">
        <v>3489</v>
      </c>
      <c r="AI2293" s="154">
        <v>0</v>
      </c>
      <c r="AJ2293" s="154">
        <v>62340</v>
      </c>
      <c r="AK2293" s="154">
        <v>0</v>
      </c>
      <c r="AL2293" s="154">
        <v>0</v>
      </c>
      <c r="AM2293" s="154">
        <v>0</v>
      </c>
      <c r="AN2293" s="154">
        <v>0</v>
      </c>
      <c r="AO2293" s="154">
        <v>0</v>
      </c>
      <c r="AP2293" s="154">
        <v>0</v>
      </c>
      <c r="AQ2293" s="154">
        <v>62340</v>
      </c>
      <c r="AR2293" s="96" t="s">
        <v>3490</v>
      </c>
      <c r="AS2293" s="96" t="s">
        <v>3491</v>
      </c>
      <c r="AT2293" s="96" t="s">
        <v>7262</v>
      </c>
      <c r="AU2293" s="96"/>
      <c r="AV2293" s="96"/>
      <c r="AW2293" s="96"/>
      <c r="AX2293" s="96"/>
      <c r="AY2293" s="96"/>
      <c r="AZ2293" s="96"/>
      <c r="BA2293" s="96"/>
      <c r="BB2293" s="96"/>
      <c r="BC2293" s="96"/>
      <c r="BD2293" s="96"/>
      <c r="BE2293" s="96"/>
      <c r="BF2293" s="96"/>
      <c r="BG2293" s="96"/>
      <c r="BH2293" s="96"/>
    </row>
    <row r="2294" spans="1:60" x14ac:dyDescent="0.2">
      <c r="A2294" s="100">
        <v>0.6</v>
      </c>
      <c r="B2294" s="96" t="s">
        <v>3482</v>
      </c>
      <c r="C2294" s="96">
        <v>164499</v>
      </c>
      <c r="D2294" s="96">
        <v>999202310</v>
      </c>
      <c r="E2294" s="154">
        <v>0</v>
      </c>
      <c r="F2294" s="154">
        <v>223063.33333333331</v>
      </c>
      <c r="G2294" s="154">
        <v>0</v>
      </c>
      <c r="H2294" s="154">
        <v>0</v>
      </c>
      <c r="I2294" s="154">
        <v>0</v>
      </c>
      <c r="J2294" s="154">
        <v>0</v>
      </c>
      <c r="K2294" s="154">
        <v>0</v>
      </c>
      <c r="L2294" s="154">
        <v>0</v>
      </c>
      <c r="M2294" s="154">
        <v>223063.33333333331</v>
      </c>
      <c r="N2294" s="96" t="s">
        <v>7263</v>
      </c>
      <c r="O2294" s="96" t="s">
        <v>3484</v>
      </c>
      <c r="P2294" s="96">
        <v>4</v>
      </c>
      <c r="Q2294" s="96">
        <v>2024</v>
      </c>
      <c r="R2294" s="96" t="s">
        <v>3060</v>
      </c>
      <c r="S2294" s="96" t="s">
        <v>3485</v>
      </c>
      <c r="T2294" s="155">
        <v>45516</v>
      </c>
      <c r="U2294" s="155">
        <v>45517</v>
      </c>
      <c r="V2294" s="155">
        <v>45517</v>
      </c>
      <c r="W2294" s="96" t="s">
        <v>3609</v>
      </c>
      <c r="X2294" s="96" t="s">
        <v>3486</v>
      </c>
      <c r="Y2294" s="96"/>
      <c r="Z2294" s="96" t="s">
        <v>3063</v>
      </c>
      <c r="AA2294" s="96">
        <v>2769</v>
      </c>
      <c r="AB2294" s="155">
        <v>45187</v>
      </c>
      <c r="AC2294" s="155">
        <v>45746</v>
      </c>
      <c r="AD2294" s="96">
        <v>8999990341</v>
      </c>
      <c r="AE2294" s="96" t="s">
        <v>3487</v>
      </c>
      <c r="AF2294" s="96">
        <v>3</v>
      </c>
      <c r="AG2294" s="96" t="s">
        <v>3488</v>
      </c>
      <c r="AH2294" s="96" t="s">
        <v>3489</v>
      </c>
      <c r="AI2294" s="154">
        <v>0</v>
      </c>
      <c r="AJ2294" s="154">
        <v>133838</v>
      </c>
      <c r="AK2294" s="154">
        <v>0</v>
      </c>
      <c r="AL2294" s="154">
        <v>0</v>
      </c>
      <c r="AM2294" s="154">
        <v>0</v>
      </c>
      <c r="AN2294" s="154">
        <v>0</v>
      </c>
      <c r="AO2294" s="154">
        <v>0</v>
      </c>
      <c r="AP2294" s="154">
        <v>0</v>
      </c>
      <c r="AQ2294" s="154">
        <v>133838</v>
      </c>
      <c r="AR2294" s="96" t="s">
        <v>3490</v>
      </c>
      <c r="AS2294" s="96" t="s">
        <v>3491</v>
      </c>
      <c r="AT2294" s="96" t="s">
        <v>7264</v>
      </c>
      <c r="AU2294" s="96"/>
      <c r="AV2294" s="96"/>
      <c r="AW2294" s="96"/>
      <c r="AX2294" s="96"/>
      <c r="AY2294" s="96"/>
      <c r="AZ2294" s="96"/>
      <c r="BA2294" s="96"/>
      <c r="BB2294" s="96"/>
      <c r="BC2294" s="96"/>
      <c r="BD2294" s="96"/>
      <c r="BE2294" s="96"/>
      <c r="BF2294" s="96"/>
      <c r="BG2294" s="96"/>
      <c r="BH2294" s="96"/>
    </row>
    <row r="2295" spans="1:60" x14ac:dyDescent="0.2">
      <c r="A2295" s="100">
        <v>0.6</v>
      </c>
      <c r="B2295" s="96" t="s">
        <v>3482</v>
      </c>
      <c r="C2295" s="96">
        <v>164444</v>
      </c>
      <c r="D2295" s="96">
        <v>999202310</v>
      </c>
      <c r="E2295" s="154">
        <v>0</v>
      </c>
      <c r="F2295" s="154">
        <v>500000</v>
      </c>
      <c r="G2295" s="154">
        <v>0</v>
      </c>
      <c r="H2295" s="154">
        <v>0</v>
      </c>
      <c r="I2295" s="154">
        <v>0</v>
      </c>
      <c r="J2295" s="154">
        <v>0</v>
      </c>
      <c r="K2295" s="154">
        <v>0</v>
      </c>
      <c r="L2295" s="154">
        <v>0</v>
      </c>
      <c r="M2295" s="154">
        <v>500000</v>
      </c>
      <c r="N2295" s="96" t="s">
        <v>7265</v>
      </c>
      <c r="O2295" s="96" t="s">
        <v>3484</v>
      </c>
      <c r="P2295" s="96">
        <v>4</v>
      </c>
      <c r="Q2295" s="96">
        <v>2024</v>
      </c>
      <c r="R2295" s="96" t="s">
        <v>3060</v>
      </c>
      <c r="S2295" s="96" t="s">
        <v>3485</v>
      </c>
      <c r="T2295" s="155">
        <v>45512</v>
      </c>
      <c r="U2295" s="155">
        <v>45514</v>
      </c>
      <c r="V2295" s="155">
        <v>45517</v>
      </c>
      <c r="W2295" s="96" t="s">
        <v>3609</v>
      </c>
      <c r="X2295" s="96" t="s">
        <v>3709</v>
      </c>
      <c r="Y2295" s="96"/>
      <c r="Z2295" s="96" t="s">
        <v>3063</v>
      </c>
      <c r="AA2295" s="96">
        <v>2769</v>
      </c>
      <c r="AB2295" s="155">
        <v>45187</v>
      </c>
      <c r="AC2295" s="155">
        <v>45746</v>
      </c>
      <c r="AD2295" s="96">
        <v>8999990341</v>
      </c>
      <c r="AE2295" s="96" t="s">
        <v>3487</v>
      </c>
      <c r="AF2295" s="96">
        <v>3</v>
      </c>
      <c r="AG2295" s="96" t="s">
        <v>3488</v>
      </c>
      <c r="AH2295" s="96" t="s">
        <v>3489</v>
      </c>
      <c r="AI2295" s="154">
        <v>0</v>
      </c>
      <c r="AJ2295" s="154">
        <v>300000</v>
      </c>
      <c r="AK2295" s="154">
        <v>0</v>
      </c>
      <c r="AL2295" s="154">
        <v>0</v>
      </c>
      <c r="AM2295" s="154">
        <v>0</v>
      </c>
      <c r="AN2295" s="154">
        <v>0</v>
      </c>
      <c r="AO2295" s="154">
        <v>0</v>
      </c>
      <c r="AP2295" s="154">
        <v>0</v>
      </c>
      <c r="AQ2295" s="154">
        <v>300000</v>
      </c>
      <c r="AR2295" s="96" t="s">
        <v>3490</v>
      </c>
      <c r="AS2295" s="96" t="s">
        <v>3491</v>
      </c>
      <c r="AT2295" s="96" t="s">
        <v>7266</v>
      </c>
      <c r="AU2295" s="96"/>
      <c r="AV2295" s="96"/>
      <c r="AW2295" s="96"/>
      <c r="AX2295" s="96"/>
      <c r="AY2295" s="96"/>
      <c r="AZ2295" s="96"/>
      <c r="BA2295" s="96"/>
      <c r="BB2295" s="96"/>
      <c r="BC2295" s="96"/>
      <c r="BD2295" s="96"/>
      <c r="BE2295" s="96"/>
      <c r="BF2295" s="96"/>
      <c r="BG2295" s="96"/>
      <c r="BH2295" s="96"/>
    </row>
    <row r="2296" spans="1:60" x14ac:dyDescent="0.2">
      <c r="A2296" s="100">
        <v>0.6</v>
      </c>
      <c r="B2296" s="96" t="s">
        <v>3482</v>
      </c>
      <c r="C2296" s="96">
        <v>164429</v>
      </c>
      <c r="D2296" s="96">
        <v>999202310</v>
      </c>
      <c r="E2296" s="154">
        <v>0</v>
      </c>
      <c r="F2296" s="154">
        <v>500000</v>
      </c>
      <c r="G2296" s="154">
        <v>0</v>
      </c>
      <c r="H2296" s="154">
        <v>0</v>
      </c>
      <c r="I2296" s="154">
        <v>0</v>
      </c>
      <c r="J2296" s="154">
        <v>0</v>
      </c>
      <c r="K2296" s="154">
        <v>0</v>
      </c>
      <c r="L2296" s="154">
        <v>0</v>
      </c>
      <c r="M2296" s="154">
        <v>500000</v>
      </c>
      <c r="N2296" s="96" t="s">
        <v>7267</v>
      </c>
      <c r="O2296" s="96" t="s">
        <v>3484</v>
      </c>
      <c r="P2296" s="96">
        <v>4</v>
      </c>
      <c r="Q2296" s="96">
        <v>2024</v>
      </c>
      <c r="R2296" s="96" t="s">
        <v>3060</v>
      </c>
      <c r="S2296" s="96" t="s">
        <v>3485</v>
      </c>
      <c r="T2296" s="155">
        <v>45510</v>
      </c>
      <c r="U2296" s="155">
        <v>45512</v>
      </c>
      <c r="V2296" s="155">
        <v>45516</v>
      </c>
      <c r="W2296" s="96" t="s">
        <v>3609</v>
      </c>
      <c r="X2296" s="96" t="s">
        <v>3709</v>
      </c>
      <c r="Y2296" s="96"/>
      <c r="Z2296" s="96" t="s">
        <v>3063</v>
      </c>
      <c r="AA2296" s="96">
        <v>2769</v>
      </c>
      <c r="AB2296" s="155">
        <v>45187</v>
      </c>
      <c r="AC2296" s="155">
        <v>45746</v>
      </c>
      <c r="AD2296" s="96">
        <v>8999990341</v>
      </c>
      <c r="AE2296" s="96" t="s">
        <v>3487</v>
      </c>
      <c r="AF2296" s="96">
        <v>3</v>
      </c>
      <c r="AG2296" s="96" t="s">
        <v>3488</v>
      </c>
      <c r="AH2296" s="96" t="s">
        <v>3489</v>
      </c>
      <c r="AI2296" s="154">
        <v>0</v>
      </c>
      <c r="AJ2296" s="154">
        <v>300000</v>
      </c>
      <c r="AK2296" s="154">
        <v>0</v>
      </c>
      <c r="AL2296" s="154">
        <v>0</v>
      </c>
      <c r="AM2296" s="154">
        <v>0</v>
      </c>
      <c r="AN2296" s="154">
        <v>0</v>
      </c>
      <c r="AO2296" s="154">
        <v>0</v>
      </c>
      <c r="AP2296" s="154">
        <v>0</v>
      </c>
      <c r="AQ2296" s="154">
        <v>300000</v>
      </c>
      <c r="AR2296" s="96" t="s">
        <v>3490</v>
      </c>
      <c r="AS2296" s="96" t="s">
        <v>3491</v>
      </c>
      <c r="AT2296" s="96" t="s">
        <v>7268</v>
      </c>
      <c r="AU2296" s="96"/>
      <c r="AV2296" s="96"/>
      <c r="AW2296" s="96"/>
      <c r="AX2296" s="96"/>
      <c r="AY2296" s="96"/>
      <c r="AZ2296" s="96"/>
      <c r="BA2296" s="96"/>
      <c r="BB2296" s="96"/>
      <c r="BC2296" s="96"/>
      <c r="BD2296" s="96"/>
      <c r="BE2296" s="96"/>
      <c r="BF2296" s="96"/>
      <c r="BG2296" s="96"/>
      <c r="BH2296" s="96"/>
    </row>
    <row r="2297" spans="1:60" x14ac:dyDescent="0.2">
      <c r="A2297" s="100">
        <v>0.6</v>
      </c>
      <c r="B2297" s="96" t="s">
        <v>3482</v>
      </c>
      <c r="C2297" s="96">
        <v>164445</v>
      </c>
      <c r="D2297" s="96">
        <v>999202310</v>
      </c>
      <c r="E2297" s="154">
        <v>0</v>
      </c>
      <c r="F2297" s="154">
        <v>500000</v>
      </c>
      <c r="G2297" s="154">
        <v>0</v>
      </c>
      <c r="H2297" s="154">
        <v>0</v>
      </c>
      <c r="I2297" s="154">
        <v>0</v>
      </c>
      <c r="J2297" s="154">
        <v>0</v>
      </c>
      <c r="K2297" s="154">
        <v>0</v>
      </c>
      <c r="L2297" s="154">
        <v>0</v>
      </c>
      <c r="M2297" s="154">
        <v>500000</v>
      </c>
      <c r="N2297" s="96" t="s">
        <v>7269</v>
      </c>
      <c r="O2297" s="96" t="s">
        <v>3484</v>
      </c>
      <c r="P2297" s="96">
        <v>4</v>
      </c>
      <c r="Q2297" s="96">
        <v>2024</v>
      </c>
      <c r="R2297" s="96" t="s">
        <v>3060</v>
      </c>
      <c r="S2297" s="96" t="s">
        <v>3485</v>
      </c>
      <c r="T2297" s="155">
        <v>45512</v>
      </c>
      <c r="U2297" s="155">
        <v>45514</v>
      </c>
      <c r="V2297" s="155">
        <v>45517</v>
      </c>
      <c r="W2297" s="96" t="s">
        <v>3609</v>
      </c>
      <c r="X2297" s="96" t="s">
        <v>3709</v>
      </c>
      <c r="Y2297" s="96"/>
      <c r="Z2297" s="96" t="s">
        <v>3063</v>
      </c>
      <c r="AA2297" s="96">
        <v>2769</v>
      </c>
      <c r="AB2297" s="155">
        <v>45187</v>
      </c>
      <c r="AC2297" s="155">
        <v>45746</v>
      </c>
      <c r="AD2297" s="96">
        <v>8999990341</v>
      </c>
      <c r="AE2297" s="96" t="s">
        <v>3487</v>
      </c>
      <c r="AF2297" s="96">
        <v>3</v>
      </c>
      <c r="AG2297" s="96" t="s">
        <v>3488</v>
      </c>
      <c r="AH2297" s="96" t="s">
        <v>3489</v>
      </c>
      <c r="AI2297" s="154">
        <v>0</v>
      </c>
      <c r="AJ2297" s="154">
        <v>300000</v>
      </c>
      <c r="AK2297" s="154">
        <v>0</v>
      </c>
      <c r="AL2297" s="154">
        <v>0</v>
      </c>
      <c r="AM2297" s="154">
        <v>0</v>
      </c>
      <c r="AN2297" s="154">
        <v>0</v>
      </c>
      <c r="AO2297" s="154">
        <v>0</v>
      </c>
      <c r="AP2297" s="154">
        <v>0</v>
      </c>
      <c r="AQ2297" s="154">
        <v>300000</v>
      </c>
      <c r="AR2297" s="96" t="s">
        <v>3490</v>
      </c>
      <c r="AS2297" s="96" t="s">
        <v>3491</v>
      </c>
      <c r="AT2297" s="96" t="s">
        <v>7270</v>
      </c>
      <c r="AU2297" s="96"/>
      <c r="AV2297" s="96"/>
      <c r="AW2297" s="96"/>
      <c r="AX2297" s="96"/>
      <c r="AY2297" s="96"/>
      <c r="AZ2297" s="96"/>
      <c r="BA2297" s="96"/>
      <c r="BB2297" s="96"/>
      <c r="BC2297" s="96"/>
      <c r="BD2297" s="96"/>
      <c r="BE2297" s="96"/>
      <c r="BF2297" s="96"/>
      <c r="BG2297" s="96"/>
      <c r="BH2297" s="96"/>
    </row>
    <row r="2298" spans="1:60" x14ac:dyDescent="0.2">
      <c r="A2298" s="100">
        <v>0.6</v>
      </c>
      <c r="B2298" s="96" t="s">
        <v>3482</v>
      </c>
      <c r="C2298" s="96">
        <v>164535</v>
      </c>
      <c r="D2298" s="96">
        <v>999202310</v>
      </c>
      <c r="E2298" s="154">
        <v>0</v>
      </c>
      <c r="F2298" s="154">
        <v>103900</v>
      </c>
      <c r="G2298" s="154">
        <v>0</v>
      </c>
      <c r="H2298" s="154">
        <v>0</v>
      </c>
      <c r="I2298" s="154">
        <v>0</v>
      </c>
      <c r="J2298" s="154">
        <v>0</v>
      </c>
      <c r="K2298" s="154">
        <v>0</v>
      </c>
      <c r="L2298" s="154">
        <v>0</v>
      </c>
      <c r="M2298" s="154">
        <v>103900</v>
      </c>
      <c r="N2298" s="96" t="s">
        <v>7271</v>
      </c>
      <c r="O2298" s="96" t="s">
        <v>3484</v>
      </c>
      <c r="P2298" s="96">
        <v>4</v>
      </c>
      <c r="Q2298" s="96">
        <v>2024</v>
      </c>
      <c r="R2298" s="96" t="s">
        <v>3060</v>
      </c>
      <c r="S2298" s="96" t="s">
        <v>3485</v>
      </c>
      <c r="T2298" s="155">
        <v>45517</v>
      </c>
      <c r="U2298" s="155">
        <v>45519</v>
      </c>
      <c r="V2298" s="155">
        <v>45521</v>
      </c>
      <c r="W2298" s="96" t="s">
        <v>3609</v>
      </c>
      <c r="X2298" s="96" t="s">
        <v>3486</v>
      </c>
      <c r="Y2298" s="96"/>
      <c r="Z2298" s="96" t="s">
        <v>3063</v>
      </c>
      <c r="AA2298" s="96">
        <v>2769</v>
      </c>
      <c r="AB2298" s="155">
        <v>45187</v>
      </c>
      <c r="AC2298" s="155">
        <v>45746</v>
      </c>
      <c r="AD2298" s="96">
        <v>8999990341</v>
      </c>
      <c r="AE2298" s="96" t="s">
        <v>3487</v>
      </c>
      <c r="AF2298" s="96">
        <v>3</v>
      </c>
      <c r="AG2298" s="96" t="s">
        <v>3488</v>
      </c>
      <c r="AH2298" s="96" t="s">
        <v>3489</v>
      </c>
      <c r="AI2298" s="154">
        <v>0</v>
      </c>
      <c r="AJ2298" s="154">
        <v>62340</v>
      </c>
      <c r="AK2298" s="154">
        <v>0</v>
      </c>
      <c r="AL2298" s="154">
        <v>0</v>
      </c>
      <c r="AM2298" s="154">
        <v>0</v>
      </c>
      <c r="AN2298" s="154">
        <v>0</v>
      </c>
      <c r="AO2298" s="154">
        <v>0</v>
      </c>
      <c r="AP2298" s="154">
        <v>0</v>
      </c>
      <c r="AQ2298" s="154">
        <v>62340</v>
      </c>
      <c r="AR2298" s="96" t="s">
        <v>3490</v>
      </c>
      <c r="AS2298" s="96" t="s">
        <v>3491</v>
      </c>
      <c r="AT2298" s="96" t="s">
        <v>7272</v>
      </c>
      <c r="AU2298" s="96"/>
      <c r="AV2298" s="96"/>
      <c r="AW2298" s="96"/>
      <c r="AX2298" s="96"/>
      <c r="AY2298" s="96"/>
      <c r="AZ2298" s="96"/>
      <c r="BA2298" s="96"/>
      <c r="BB2298" s="96"/>
      <c r="BC2298" s="96"/>
      <c r="BD2298" s="96"/>
      <c r="BE2298" s="96"/>
      <c r="BF2298" s="96"/>
      <c r="BG2298" s="96"/>
      <c r="BH2298" s="96"/>
    </row>
    <row r="2299" spans="1:60" x14ac:dyDescent="0.2">
      <c r="A2299" s="100">
        <v>0.6</v>
      </c>
      <c r="B2299" s="96" t="s">
        <v>3482</v>
      </c>
      <c r="C2299" s="96">
        <v>164539</v>
      </c>
      <c r="D2299" s="96">
        <v>999202310</v>
      </c>
      <c r="E2299" s="154">
        <v>0</v>
      </c>
      <c r="F2299" s="154">
        <v>119906.6666666667</v>
      </c>
      <c r="G2299" s="154">
        <v>0</v>
      </c>
      <c r="H2299" s="154">
        <v>0</v>
      </c>
      <c r="I2299" s="154">
        <v>0</v>
      </c>
      <c r="J2299" s="154">
        <v>0</v>
      </c>
      <c r="K2299" s="154">
        <v>0</v>
      </c>
      <c r="L2299" s="154">
        <v>0</v>
      </c>
      <c r="M2299" s="154">
        <v>119906.6666666667</v>
      </c>
      <c r="N2299" s="96" t="s">
        <v>7273</v>
      </c>
      <c r="O2299" s="96" t="s">
        <v>3484</v>
      </c>
      <c r="P2299" s="96">
        <v>4</v>
      </c>
      <c r="Q2299" s="96">
        <v>2024</v>
      </c>
      <c r="R2299" s="96" t="s">
        <v>3060</v>
      </c>
      <c r="S2299" s="96" t="s">
        <v>3485</v>
      </c>
      <c r="T2299" s="155">
        <v>45518</v>
      </c>
      <c r="U2299" s="155">
        <v>45519</v>
      </c>
      <c r="V2299" s="155">
        <v>45521</v>
      </c>
      <c r="W2299" s="96" t="s">
        <v>3609</v>
      </c>
      <c r="X2299" s="96" t="s">
        <v>3486</v>
      </c>
      <c r="Y2299" s="96"/>
      <c r="Z2299" s="96" t="s">
        <v>3063</v>
      </c>
      <c r="AA2299" s="96">
        <v>2769</v>
      </c>
      <c r="AB2299" s="155">
        <v>45187</v>
      </c>
      <c r="AC2299" s="155">
        <v>45746</v>
      </c>
      <c r="AD2299" s="96">
        <v>8999990341</v>
      </c>
      <c r="AE2299" s="96" t="s">
        <v>3487</v>
      </c>
      <c r="AF2299" s="96">
        <v>3</v>
      </c>
      <c r="AG2299" s="96" t="s">
        <v>3488</v>
      </c>
      <c r="AH2299" s="96" t="s">
        <v>3489</v>
      </c>
      <c r="AI2299" s="154">
        <v>0</v>
      </c>
      <c r="AJ2299" s="154">
        <v>71944</v>
      </c>
      <c r="AK2299" s="154">
        <v>0</v>
      </c>
      <c r="AL2299" s="154">
        <v>0</v>
      </c>
      <c r="AM2299" s="154">
        <v>0</v>
      </c>
      <c r="AN2299" s="154">
        <v>0</v>
      </c>
      <c r="AO2299" s="154">
        <v>0</v>
      </c>
      <c r="AP2299" s="154">
        <v>0</v>
      </c>
      <c r="AQ2299" s="154">
        <v>71944</v>
      </c>
      <c r="AR2299" s="96" t="s">
        <v>3490</v>
      </c>
      <c r="AS2299" s="96" t="s">
        <v>3491</v>
      </c>
      <c r="AT2299" s="96" t="s">
        <v>7274</v>
      </c>
      <c r="AU2299" s="96"/>
      <c r="AV2299" s="96"/>
      <c r="AW2299" s="96"/>
      <c r="AX2299" s="96"/>
      <c r="AY2299" s="96"/>
      <c r="AZ2299" s="96"/>
      <c r="BA2299" s="96"/>
      <c r="BB2299" s="96"/>
      <c r="BC2299" s="96"/>
      <c r="BD2299" s="96"/>
      <c r="BE2299" s="96"/>
      <c r="BF2299" s="96"/>
      <c r="BG2299" s="96"/>
      <c r="BH2299" s="96"/>
    </row>
    <row r="2300" spans="1:60" x14ac:dyDescent="0.2">
      <c r="A2300" s="100">
        <v>0.6</v>
      </c>
      <c r="B2300" s="96" t="s">
        <v>3482</v>
      </c>
      <c r="C2300" s="96">
        <v>164545</v>
      </c>
      <c r="D2300" s="96">
        <v>999202310</v>
      </c>
      <c r="E2300" s="154">
        <v>0</v>
      </c>
      <c r="F2300" s="154">
        <v>352648.33333333337</v>
      </c>
      <c r="G2300" s="154">
        <v>0</v>
      </c>
      <c r="H2300" s="154">
        <v>0</v>
      </c>
      <c r="I2300" s="154">
        <v>0</v>
      </c>
      <c r="J2300" s="154">
        <v>0</v>
      </c>
      <c r="K2300" s="154">
        <v>0</v>
      </c>
      <c r="L2300" s="154">
        <v>0</v>
      </c>
      <c r="M2300" s="154">
        <v>352648.33333333337</v>
      </c>
      <c r="N2300" s="96" t="s">
        <v>7275</v>
      </c>
      <c r="O2300" s="96" t="s">
        <v>3484</v>
      </c>
      <c r="P2300" s="96">
        <v>4</v>
      </c>
      <c r="Q2300" s="96">
        <v>2024</v>
      </c>
      <c r="R2300" s="96" t="s">
        <v>3060</v>
      </c>
      <c r="S2300" s="96" t="s">
        <v>3485</v>
      </c>
      <c r="T2300" s="155">
        <v>45518</v>
      </c>
      <c r="U2300" s="155">
        <v>45519</v>
      </c>
      <c r="V2300" s="155">
        <v>45521</v>
      </c>
      <c r="W2300" s="96" t="s">
        <v>3609</v>
      </c>
      <c r="X2300" s="96" t="s">
        <v>3486</v>
      </c>
      <c r="Y2300" s="96"/>
      <c r="Z2300" s="96" t="s">
        <v>3063</v>
      </c>
      <c r="AA2300" s="96">
        <v>2769</v>
      </c>
      <c r="AB2300" s="155">
        <v>45187</v>
      </c>
      <c r="AC2300" s="155">
        <v>45746</v>
      </c>
      <c r="AD2300" s="96">
        <v>8999990341</v>
      </c>
      <c r="AE2300" s="96" t="s">
        <v>3487</v>
      </c>
      <c r="AF2300" s="96">
        <v>3</v>
      </c>
      <c r="AG2300" s="96" t="s">
        <v>3488</v>
      </c>
      <c r="AH2300" s="96" t="s">
        <v>3489</v>
      </c>
      <c r="AI2300" s="154">
        <v>0</v>
      </c>
      <c r="AJ2300" s="154">
        <v>211589</v>
      </c>
      <c r="AK2300" s="154">
        <v>0</v>
      </c>
      <c r="AL2300" s="154">
        <v>0</v>
      </c>
      <c r="AM2300" s="154">
        <v>0</v>
      </c>
      <c r="AN2300" s="154">
        <v>0</v>
      </c>
      <c r="AO2300" s="154">
        <v>0</v>
      </c>
      <c r="AP2300" s="154">
        <v>0</v>
      </c>
      <c r="AQ2300" s="154">
        <v>211589</v>
      </c>
      <c r="AR2300" s="96" t="s">
        <v>3490</v>
      </c>
      <c r="AS2300" s="96" t="s">
        <v>3491</v>
      </c>
      <c r="AT2300" s="96" t="s">
        <v>7276</v>
      </c>
      <c r="AU2300" s="96"/>
      <c r="AV2300" s="96"/>
      <c r="AW2300" s="96"/>
      <c r="AX2300" s="96"/>
      <c r="AY2300" s="96"/>
      <c r="AZ2300" s="96"/>
      <c r="BA2300" s="96"/>
      <c r="BB2300" s="96"/>
      <c r="BC2300" s="96"/>
      <c r="BD2300" s="96"/>
      <c r="BE2300" s="96"/>
      <c r="BF2300" s="96"/>
      <c r="BG2300" s="96"/>
      <c r="BH2300" s="96"/>
    </row>
    <row r="2301" spans="1:60" x14ac:dyDescent="0.2">
      <c r="A2301" s="100">
        <v>0.6</v>
      </c>
      <c r="B2301" s="96" t="s">
        <v>3482</v>
      </c>
      <c r="C2301" s="96">
        <v>164568</v>
      </c>
      <c r="D2301" s="96">
        <v>999202310</v>
      </c>
      <c r="E2301" s="154">
        <v>0</v>
      </c>
      <c r="F2301" s="154">
        <v>255161.66666666669</v>
      </c>
      <c r="G2301" s="154">
        <v>0</v>
      </c>
      <c r="H2301" s="154">
        <v>0</v>
      </c>
      <c r="I2301" s="154">
        <v>0</v>
      </c>
      <c r="J2301" s="154">
        <v>0</v>
      </c>
      <c r="K2301" s="154">
        <v>0</v>
      </c>
      <c r="L2301" s="154">
        <v>0</v>
      </c>
      <c r="M2301" s="154">
        <v>255161.66666666669</v>
      </c>
      <c r="N2301" s="96" t="s">
        <v>7277</v>
      </c>
      <c r="O2301" s="96" t="s">
        <v>3484</v>
      </c>
      <c r="P2301" s="96">
        <v>4</v>
      </c>
      <c r="Q2301" s="96">
        <v>2024</v>
      </c>
      <c r="R2301" s="96" t="s">
        <v>3060</v>
      </c>
      <c r="S2301" s="96" t="s">
        <v>3485</v>
      </c>
      <c r="T2301" s="155">
        <v>45513</v>
      </c>
      <c r="U2301" s="155">
        <v>45520</v>
      </c>
      <c r="V2301" s="155">
        <v>45521</v>
      </c>
      <c r="W2301" s="96" t="s">
        <v>3609</v>
      </c>
      <c r="X2301" s="96" t="s">
        <v>3486</v>
      </c>
      <c r="Y2301" s="96"/>
      <c r="Z2301" s="96" t="s">
        <v>3063</v>
      </c>
      <c r="AA2301" s="96">
        <v>2769</v>
      </c>
      <c r="AB2301" s="155">
        <v>45187</v>
      </c>
      <c r="AC2301" s="155">
        <v>45746</v>
      </c>
      <c r="AD2301" s="96">
        <v>8999990341</v>
      </c>
      <c r="AE2301" s="96" t="s">
        <v>3487</v>
      </c>
      <c r="AF2301" s="96">
        <v>3</v>
      </c>
      <c r="AG2301" s="96" t="s">
        <v>3488</v>
      </c>
      <c r="AH2301" s="96" t="s">
        <v>3489</v>
      </c>
      <c r="AI2301" s="154">
        <v>0</v>
      </c>
      <c r="AJ2301" s="154">
        <v>153097</v>
      </c>
      <c r="AK2301" s="154">
        <v>0</v>
      </c>
      <c r="AL2301" s="154">
        <v>0</v>
      </c>
      <c r="AM2301" s="154">
        <v>0</v>
      </c>
      <c r="AN2301" s="154">
        <v>0</v>
      </c>
      <c r="AO2301" s="154">
        <v>0</v>
      </c>
      <c r="AP2301" s="154">
        <v>0</v>
      </c>
      <c r="AQ2301" s="154">
        <v>153097</v>
      </c>
      <c r="AR2301" s="96" t="s">
        <v>3490</v>
      </c>
      <c r="AS2301" s="96" t="s">
        <v>3491</v>
      </c>
      <c r="AT2301" s="96" t="s">
        <v>7278</v>
      </c>
      <c r="AU2301" s="96"/>
      <c r="AV2301" s="96"/>
      <c r="AW2301" s="96"/>
      <c r="AX2301" s="96"/>
      <c r="AY2301" s="96"/>
      <c r="AZ2301" s="96"/>
      <c r="BA2301" s="96"/>
      <c r="BB2301" s="96"/>
      <c r="BC2301" s="96"/>
      <c r="BD2301" s="96"/>
      <c r="BE2301" s="96"/>
      <c r="BF2301" s="96"/>
      <c r="BG2301" s="96"/>
      <c r="BH2301" s="96"/>
    </row>
    <row r="2302" spans="1:60" x14ac:dyDescent="0.2">
      <c r="A2302" s="100">
        <v>0.6</v>
      </c>
      <c r="B2302" s="96" t="s">
        <v>3482</v>
      </c>
      <c r="C2302" s="96">
        <v>164401</v>
      </c>
      <c r="D2302" s="96">
        <v>999202310</v>
      </c>
      <c r="E2302" s="154">
        <v>0</v>
      </c>
      <c r="F2302" s="154">
        <v>167200</v>
      </c>
      <c r="G2302" s="154">
        <v>0</v>
      </c>
      <c r="H2302" s="154">
        <v>0</v>
      </c>
      <c r="I2302" s="154">
        <v>0</v>
      </c>
      <c r="J2302" s="154">
        <v>0</v>
      </c>
      <c r="K2302" s="154">
        <v>0</v>
      </c>
      <c r="L2302" s="154">
        <v>0</v>
      </c>
      <c r="M2302" s="154">
        <v>167200</v>
      </c>
      <c r="N2302" s="96" t="s">
        <v>7279</v>
      </c>
      <c r="O2302" s="96" t="s">
        <v>3484</v>
      </c>
      <c r="P2302" s="96">
        <v>4</v>
      </c>
      <c r="Q2302" s="96">
        <v>2024</v>
      </c>
      <c r="R2302" s="96" t="s">
        <v>3060</v>
      </c>
      <c r="S2302" s="96" t="s">
        <v>3485</v>
      </c>
      <c r="T2302" s="155">
        <v>45506</v>
      </c>
      <c r="U2302" s="155">
        <v>45507</v>
      </c>
      <c r="V2302" s="155">
        <v>45510</v>
      </c>
      <c r="W2302" s="96" t="s">
        <v>3609</v>
      </c>
      <c r="X2302" s="96" t="s">
        <v>3486</v>
      </c>
      <c r="Y2302" s="96"/>
      <c r="Z2302" s="96" t="s">
        <v>3063</v>
      </c>
      <c r="AA2302" s="96">
        <v>2769</v>
      </c>
      <c r="AB2302" s="155">
        <v>45187</v>
      </c>
      <c r="AC2302" s="155">
        <v>45746</v>
      </c>
      <c r="AD2302" s="96">
        <v>8999990341</v>
      </c>
      <c r="AE2302" s="96" t="s">
        <v>3487</v>
      </c>
      <c r="AF2302" s="96">
        <v>3</v>
      </c>
      <c r="AG2302" s="96" t="s">
        <v>3488</v>
      </c>
      <c r="AH2302" s="96" t="s">
        <v>3489</v>
      </c>
      <c r="AI2302" s="154">
        <v>0</v>
      </c>
      <c r="AJ2302" s="154">
        <v>100320</v>
      </c>
      <c r="AK2302" s="154">
        <v>0</v>
      </c>
      <c r="AL2302" s="154">
        <v>0</v>
      </c>
      <c r="AM2302" s="154">
        <v>0</v>
      </c>
      <c r="AN2302" s="154">
        <v>0</v>
      </c>
      <c r="AO2302" s="154">
        <v>0</v>
      </c>
      <c r="AP2302" s="154">
        <v>0</v>
      </c>
      <c r="AQ2302" s="154">
        <v>100320</v>
      </c>
      <c r="AR2302" s="96" t="s">
        <v>3490</v>
      </c>
      <c r="AS2302" s="96" t="s">
        <v>3491</v>
      </c>
      <c r="AT2302" s="96" t="s">
        <v>7280</v>
      </c>
      <c r="AU2302" s="96"/>
      <c r="AV2302" s="96"/>
      <c r="AW2302" s="96"/>
      <c r="AX2302" s="96"/>
      <c r="AY2302" s="96"/>
      <c r="AZ2302" s="96"/>
      <c r="BA2302" s="96"/>
      <c r="BB2302" s="96"/>
      <c r="BC2302" s="96"/>
      <c r="BD2302" s="96"/>
      <c r="BE2302" s="96"/>
      <c r="BF2302" s="96"/>
      <c r="BG2302" s="96"/>
      <c r="BH2302" s="96"/>
    </row>
    <row r="2303" spans="1:60" x14ac:dyDescent="0.2">
      <c r="A2303" s="100">
        <v>0.6</v>
      </c>
      <c r="B2303" s="96" t="s">
        <v>3482</v>
      </c>
      <c r="C2303" s="96">
        <v>164348</v>
      </c>
      <c r="D2303" s="96">
        <v>999202310</v>
      </c>
      <c r="E2303" s="154">
        <v>0</v>
      </c>
      <c r="F2303" s="154">
        <v>160893.33333333331</v>
      </c>
      <c r="G2303" s="154">
        <v>0</v>
      </c>
      <c r="H2303" s="154">
        <v>0</v>
      </c>
      <c r="I2303" s="154">
        <v>0</v>
      </c>
      <c r="J2303" s="154">
        <v>0</v>
      </c>
      <c r="K2303" s="154">
        <v>0</v>
      </c>
      <c r="L2303" s="154">
        <v>0</v>
      </c>
      <c r="M2303" s="154">
        <v>160893.33333333331</v>
      </c>
      <c r="N2303" s="96" t="s">
        <v>7281</v>
      </c>
      <c r="O2303" s="96" t="s">
        <v>3484</v>
      </c>
      <c r="P2303" s="96">
        <v>4</v>
      </c>
      <c r="Q2303" s="96">
        <v>2024</v>
      </c>
      <c r="R2303" s="96" t="s">
        <v>3060</v>
      </c>
      <c r="S2303" s="96" t="s">
        <v>3485</v>
      </c>
      <c r="T2303" s="155">
        <v>45503</v>
      </c>
      <c r="U2303" s="155">
        <v>45504</v>
      </c>
      <c r="V2303" s="155">
        <v>45506</v>
      </c>
      <c r="W2303" s="96" t="s">
        <v>3609</v>
      </c>
      <c r="X2303" s="96" t="s">
        <v>3486</v>
      </c>
      <c r="Y2303" s="96"/>
      <c r="Z2303" s="96" t="s">
        <v>3063</v>
      </c>
      <c r="AA2303" s="96">
        <v>2769</v>
      </c>
      <c r="AB2303" s="155">
        <v>45187</v>
      </c>
      <c r="AC2303" s="155">
        <v>45746</v>
      </c>
      <c r="AD2303" s="96">
        <v>8999990341</v>
      </c>
      <c r="AE2303" s="96" t="s">
        <v>3487</v>
      </c>
      <c r="AF2303" s="96">
        <v>3</v>
      </c>
      <c r="AG2303" s="96" t="s">
        <v>3488</v>
      </c>
      <c r="AH2303" s="96" t="s">
        <v>3489</v>
      </c>
      <c r="AI2303" s="154">
        <v>0</v>
      </c>
      <c r="AJ2303" s="154">
        <v>96536</v>
      </c>
      <c r="AK2303" s="154">
        <v>0</v>
      </c>
      <c r="AL2303" s="154">
        <v>0</v>
      </c>
      <c r="AM2303" s="154">
        <v>0</v>
      </c>
      <c r="AN2303" s="154">
        <v>0</v>
      </c>
      <c r="AO2303" s="154">
        <v>0</v>
      </c>
      <c r="AP2303" s="154">
        <v>0</v>
      </c>
      <c r="AQ2303" s="154">
        <v>96536</v>
      </c>
      <c r="AR2303" s="96" t="s">
        <v>3490</v>
      </c>
      <c r="AS2303" s="96" t="s">
        <v>3491</v>
      </c>
      <c r="AT2303" s="96" t="s">
        <v>7282</v>
      </c>
      <c r="AU2303" s="96"/>
      <c r="AV2303" s="96"/>
      <c r="AW2303" s="96"/>
      <c r="AX2303" s="96"/>
      <c r="AY2303" s="96"/>
      <c r="AZ2303" s="96"/>
      <c r="BA2303" s="96"/>
      <c r="BB2303" s="96"/>
      <c r="BC2303" s="96"/>
      <c r="BD2303" s="96"/>
      <c r="BE2303" s="96"/>
      <c r="BF2303" s="96"/>
      <c r="BG2303" s="96"/>
      <c r="BH2303" s="96"/>
    </row>
    <row r="2304" spans="1:60" x14ac:dyDescent="0.2">
      <c r="A2304" s="100">
        <v>0.6</v>
      </c>
      <c r="B2304" s="96" t="s">
        <v>3482</v>
      </c>
      <c r="C2304" s="96">
        <v>164512</v>
      </c>
      <c r="D2304" s="96">
        <v>999202310</v>
      </c>
      <c r="E2304" s="154">
        <v>0</v>
      </c>
      <c r="F2304" s="154">
        <v>320600</v>
      </c>
      <c r="G2304" s="154">
        <v>0</v>
      </c>
      <c r="H2304" s="154">
        <v>0</v>
      </c>
      <c r="I2304" s="154">
        <v>0</v>
      </c>
      <c r="J2304" s="154">
        <v>0</v>
      </c>
      <c r="K2304" s="154">
        <v>0</v>
      </c>
      <c r="L2304" s="154">
        <v>0</v>
      </c>
      <c r="M2304" s="154">
        <v>320600</v>
      </c>
      <c r="N2304" s="96" t="s">
        <v>7283</v>
      </c>
      <c r="O2304" s="96" t="s">
        <v>3484</v>
      </c>
      <c r="P2304" s="96">
        <v>4</v>
      </c>
      <c r="Q2304" s="96">
        <v>2024</v>
      </c>
      <c r="R2304" s="96" t="s">
        <v>3060</v>
      </c>
      <c r="S2304" s="96" t="s">
        <v>3485</v>
      </c>
      <c r="T2304" s="155">
        <v>45517</v>
      </c>
      <c r="U2304" s="155">
        <v>45518</v>
      </c>
      <c r="V2304" s="155">
        <v>45521</v>
      </c>
      <c r="W2304" s="96" t="s">
        <v>3609</v>
      </c>
      <c r="X2304" s="96" t="s">
        <v>3486</v>
      </c>
      <c r="Y2304" s="96"/>
      <c r="Z2304" s="96" t="s">
        <v>3063</v>
      </c>
      <c r="AA2304" s="96">
        <v>2769</v>
      </c>
      <c r="AB2304" s="155">
        <v>45187</v>
      </c>
      <c r="AC2304" s="155">
        <v>45746</v>
      </c>
      <c r="AD2304" s="96">
        <v>8999990341</v>
      </c>
      <c r="AE2304" s="96" t="s">
        <v>3487</v>
      </c>
      <c r="AF2304" s="96">
        <v>3</v>
      </c>
      <c r="AG2304" s="96" t="s">
        <v>3488</v>
      </c>
      <c r="AH2304" s="96" t="s">
        <v>3489</v>
      </c>
      <c r="AI2304" s="154">
        <v>0</v>
      </c>
      <c r="AJ2304" s="154">
        <v>192360</v>
      </c>
      <c r="AK2304" s="154">
        <v>0</v>
      </c>
      <c r="AL2304" s="154">
        <v>0</v>
      </c>
      <c r="AM2304" s="154">
        <v>0</v>
      </c>
      <c r="AN2304" s="154">
        <v>0</v>
      </c>
      <c r="AO2304" s="154">
        <v>0</v>
      </c>
      <c r="AP2304" s="154">
        <v>0</v>
      </c>
      <c r="AQ2304" s="154">
        <v>192360</v>
      </c>
      <c r="AR2304" s="96" t="s">
        <v>3490</v>
      </c>
      <c r="AS2304" s="96" t="s">
        <v>3491</v>
      </c>
      <c r="AT2304" s="96" t="s">
        <v>7284</v>
      </c>
      <c r="AU2304" s="96"/>
      <c r="AV2304" s="96"/>
      <c r="AW2304" s="96"/>
      <c r="AX2304" s="96"/>
      <c r="AY2304" s="96"/>
      <c r="AZ2304" s="96"/>
      <c r="BA2304" s="96"/>
      <c r="BB2304" s="96"/>
      <c r="BC2304" s="96"/>
      <c r="BD2304" s="96"/>
      <c r="BE2304" s="96"/>
      <c r="BF2304" s="96"/>
      <c r="BG2304" s="96"/>
      <c r="BH2304" s="96"/>
    </row>
    <row r="2305" spans="1:60" x14ac:dyDescent="0.2">
      <c r="A2305" s="100">
        <v>0.6</v>
      </c>
      <c r="B2305" s="96" t="s">
        <v>3482</v>
      </c>
      <c r="C2305" s="96">
        <v>164604</v>
      </c>
      <c r="D2305" s="96">
        <v>999202310</v>
      </c>
      <c r="E2305" s="154">
        <v>0</v>
      </c>
      <c r="F2305" s="154">
        <v>173600</v>
      </c>
      <c r="G2305" s="154">
        <v>0</v>
      </c>
      <c r="H2305" s="154">
        <v>0</v>
      </c>
      <c r="I2305" s="154">
        <v>0</v>
      </c>
      <c r="J2305" s="154">
        <v>0</v>
      </c>
      <c r="K2305" s="154">
        <v>0</v>
      </c>
      <c r="L2305" s="154">
        <v>0</v>
      </c>
      <c r="M2305" s="154">
        <v>173600</v>
      </c>
      <c r="N2305" s="96" t="s">
        <v>7285</v>
      </c>
      <c r="O2305" s="96" t="s">
        <v>3484</v>
      </c>
      <c r="P2305" s="96">
        <v>4</v>
      </c>
      <c r="Q2305" s="96">
        <v>2024</v>
      </c>
      <c r="R2305" s="96" t="s">
        <v>3060</v>
      </c>
      <c r="S2305" s="96" t="s">
        <v>3485</v>
      </c>
      <c r="T2305" s="155">
        <v>45525</v>
      </c>
      <c r="U2305" s="155">
        <v>45526</v>
      </c>
      <c r="V2305" s="155">
        <v>45526</v>
      </c>
      <c r="W2305" s="96" t="s">
        <v>3609</v>
      </c>
      <c r="X2305" s="96" t="s">
        <v>3486</v>
      </c>
      <c r="Y2305" s="96"/>
      <c r="Z2305" s="96" t="s">
        <v>3063</v>
      </c>
      <c r="AA2305" s="96">
        <v>2769</v>
      </c>
      <c r="AB2305" s="155">
        <v>45187</v>
      </c>
      <c r="AC2305" s="155">
        <v>45746</v>
      </c>
      <c r="AD2305" s="96">
        <v>8999990341</v>
      </c>
      <c r="AE2305" s="96" t="s">
        <v>3487</v>
      </c>
      <c r="AF2305" s="96">
        <v>3</v>
      </c>
      <c r="AG2305" s="96" t="s">
        <v>3488</v>
      </c>
      <c r="AH2305" s="96" t="s">
        <v>3489</v>
      </c>
      <c r="AI2305" s="154">
        <v>0</v>
      </c>
      <c r="AJ2305" s="154">
        <v>104160</v>
      </c>
      <c r="AK2305" s="154">
        <v>0</v>
      </c>
      <c r="AL2305" s="154">
        <v>0</v>
      </c>
      <c r="AM2305" s="154">
        <v>0</v>
      </c>
      <c r="AN2305" s="154">
        <v>0</v>
      </c>
      <c r="AO2305" s="154">
        <v>0</v>
      </c>
      <c r="AP2305" s="154">
        <v>0</v>
      </c>
      <c r="AQ2305" s="154">
        <v>104160</v>
      </c>
      <c r="AR2305" s="96" t="s">
        <v>3490</v>
      </c>
      <c r="AS2305" s="96" t="s">
        <v>3491</v>
      </c>
      <c r="AT2305" s="96" t="s">
        <v>7286</v>
      </c>
      <c r="AU2305" s="96"/>
      <c r="AV2305" s="96"/>
      <c r="AW2305" s="96"/>
      <c r="AX2305" s="96"/>
      <c r="AY2305" s="96"/>
      <c r="AZ2305" s="96"/>
      <c r="BA2305" s="96"/>
      <c r="BB2305" s="96"/>
      <c r="BC2305" s="96"/>
      <c r="BD2305" s="96"/>
      <c r="BE2305" s="96"/>
      <c r="BF2305" s="96"/>
      <c r="BG2305" s="96"/>
      <c r="BH2305" s="96"/>
    </row>
    <row r="2306" spans="1:60" x14ac:dyDescent="0.2">
      <c r="A2306" s="100">
        <v>0.6</v>
      </c>
      <c r="B2306" s="96" t="s">
        <v>3482</v>
      </c>
      <c r="C2306" s="96">
        <v>164663</v>
      </c>
      <c r="D2306" s="96">
        <v>999202310</v>
      </c>
      <c r="E2306" s="154">
        <v>0</v>
      </c>
      <c r="F2306" s="154">
        <v>161900</v>
      </c>
      <c r="G2306" s="154">
        <v>0</v>
      </c>
      <c r="H2306" s="154">
        <v>0</v>
      </c>
      <c r="I2306" s="154">
        <v>0</v>
      </c>
      <c r="J2306" s="154">
        <v>0</v>
      </c>
      <c r="K2306" s="154">
        <v>0</v>
      </c>
      <c r="L2306" s="154">
        <v>0</v>
      </c>
      <c r="M2306" s="154">
        <v>161900</v>
      </c>
      <c r="N2306" s="96" t="s">
        <v>7287</v>
      </c>
      <c r="O2306" s="96" t="s">
        <v>3484</v>
      </c>
      <c r="P2306" s="96">
        <v>4</v>
      </c>
      <c r="Q2306" s="96">
        <v>2024</v>
      </c>
      <c r="R2306" s="96" t="s">
        <v>3060</v>
      </c>
      <c r="S2306" s="96" t="s">
        <v>3485</v>
      </c>
      <c r="T2306" s="155">
        <v>45527</v>
      </c>
      <c r="U2306" s="155">
        <v>45530</v>
      </c>
      <c r="V2306" s="155">
        <v>45531</v>
      </c>
      <c r="W2306" s="96" t="s">
        <v>3609</v>
      </c>
      <c r="X2306" s="96" t="s">
        <v>3486</v>
      </c>
      <c r="Y2306" s="96"/>
      <c r="Z2306" s="96" t="s">
        <v>3063</v>
      </c>
      <c r="AA2306" s="96">
        <v>2769</v>
      </c>
      <c r="AB2306" s="155">
        <v>45187</v>
      </c>
      <c r="AC2306" s="155">
        <v>45746</v>
      </c>
      <c r="AD2306" s="96">
        <v>8999990341</v>
      </c>
      <c r="AE2306" s="96" t="s">
        <v>3487</v>
      </c>
      <c r="AF2306" s="96">
        <v>3</v>
      </c>
      <c r="AG2306" s="96" t="s">
        <v>3488</v>
      </c>
      <c r="AH2306" s="96" t="s">
        <v>3489</v>
      </c>
      <c r="AI2306" s="154">
        <v>0</v>
      </c>
      <c r="AJ2306" s="154">
        <v>97140</v>
      </c>
      <c r="AK2306" s="154">
        <v>0</v>
      </c>
      <c r="AL2306" s="154">
        <v>0</v>
      </c>
      <c r="AM2306" s="154">
        <v>0</v>
      </c>
      <c r="AN2306" s="154">
        <v>0</v>
      </c>
      <c r="AO2306" s="154">
        <v>0</v>
      </c>
      <c r="AP2306" s="154">
        <v>0</v>
      </c>
      <c r="AQ2306" s="154">
        <v>97140</v>
      </c>
      <c r="AR2306" s="96" t="s">
        <v>3490</v>
      </c>
      <c r="AS2306" s="96" t="s">
        <v>3491</v>
      </c>
      <c r="AT2306" s="96" t="s">
        <v>7288</v>
      </c>
      <c r="AU2306" s="96"/>
      <c r="AV2306" s="96"/>
      <c r="AW2306" s="96"/>
      <c r="AX2306" s="96"/>
      <c r="AY2306" s="96"/>
      <c r="AZ2306" s="96"/>
      <c r="BA2306" s="96"/>
      <c r="BB2306" s="96"/>
      <c r="BC2306" s="96"/>
      <c r="BD2306" s="96"/>
      <c r="BE2306" s="96"/>
      <c r="BF2306" s="96"/>
      <c r="BG2306" s="96"/>
      <c r="BH2306" s="96"/>
    </row>
    <row r="2307" spans="1:60" x14ac:dyDescent="0.2">
      <c r="A2307" s="100">
        <v>0.6</v>
      </c>
      <c r="B2307" s="96" t="s">
        <v>3482</v>
      </c>
      <c r="C2307" s="96">
        <v>164580</v>
      </c>
      <c r="D2307" s="96">
        <v>999202310</v>
      </c>
      <c r="E2307" s="154">
        <v>0</v>
      </c>
      <c r="F2307" s="154">
        <v>197100</v>
      </c>
      <c r="G2307" s="154">
        <v>0</v>
      </c>
      <c r="H2307" s="154">
        <v>0</v>
      </c>
      <c r="I2307" s="154">
        <v>0</v>
      </c>
      <c r="J2307" s="154">
        <v>0</v>
      </c>
      <c r="K2307" s="154">
        <v>0</v>
      </c>
      <c r="L2307" s="154">
        <v>0</v>
      </c>
      <c r="M2307" s="154">
        <v>197100</v>
      </c>
      <c r="N2307" s="96" t="s">
        <v>7289</v>
      </c>
      <c r="O2307" s="96" t="s">
        <v>3484</v>
      </c>
      <c r="P2307" s="96">
        <v>4</v>
      </c>
      <c r="Q2307" s="96">
        <v>2024</v>
      </c>
      <c r="R2307" s="96" t="s">
        <v>3060</v>
      </c>
      <c r="S2307" s="96" t="s">
        <v>3485</v>
      </c>
      <c r="T2307" s="155">
        <v>45520</v>
      </c>
      <c r="U2307" s="155">
        <v>45523</v>
      </c>
      <c r="V2307" s="155">
        <v>45526</v>
      </c>
      <c r="W2307" s="96" t="s">
        <v>3609</v>
      </c>
      <c r="X2307" s="96" t="s">
        <v>3486</v>
      </c>
      <c r="Y2307" s="96"/>
      <c r="Z2307" s="96" t="s">
        <v>3063</v>
      </c>
      <c r="AA2307" s="96">
        <v>2769</v>
      </c>
      <c r="AB2307" s="155">
        <v>45187</v>
      </c>
      <c r="AC2307" s="155">
        <v>45746</v>
      </c>
      <c r="AD2307" s="96">
        <v>8999990341</v>
      </c>
      <c r="AE2307" s="96" t="s">
        <v>3487</v>
      </c>
      <c r="AF2307" s="96">
        <v>3</v>
      </c>
      <c r="AG2307" s="96" t="s">
        <v>3488</v>
      </c>
      <c r="AH2307" s="96" t="s">
        <v>3489</v>
      </c>
      <c r="AI2307" s="154">
        <v>0</v>
      </c>
      <c r="AJ2307" s="154">
        <v>118260</v>
      </c>
      <c r="AK2307" s="154">
        <v>0</v>
      </c>
      <c r="AL2307" s="154">
        <v>0</v>
      </c>
      <c r="AM2307" s="154">
        <v>0</v>
      </c>
      <c r="AN2307" s="154">
        <v>0</v>
      </c>
      <c r="AO2307" s="154">
        <v>0</v>
      </c>
      <c r="AP2307" s="154">
        <v>0</v>
      </c>
      <c r="AQ2307" s="154">
        <v>118260</v>
      </c>
      <c r="AR2307" s="96" t="s">
        <v>3490</v>
      </c>
      <c r="AS2307" s="96" t="s">
        <v>3491</v>
      </c>
      <c r="AT2307" s="96" t="s">
        <v>7290</v>
      </c>
      <c r="AU2307" s="96"/>
      <c r="AV2307" s="96"/>
      <c r="AW2307" s="96"/>
      <c r="AX2307" s="96"/>
      <c r="AY2307" s="96"/>
      <c r="AZ2307" s="96"/>
      <c r="BA2307" s="96"/>
      <c r="BB2307" s="96"/>
      <c r="BC2307" s="96"/>
      <c r="BD2307" s="96"/>
      <c r="BE2307" s="96"/>
      <c r="BF2307" s="96"/>
      <c r="BG2307" s="96"/>
      <c r="BH2307" s="96"/>
    </row>
    <row r="2308" spans="1:60" x14ac:dyDescent="0.2">
      <c r="A2308" s="100">
        <v>0.6</v>
      </c>
      <c r="B2308" s="96" t="s">
        <v>3482</v>
      </c>
      <c r="C2308" s="96">
        <v>164605</v>
      </c>
      <c r="D2308" s="96">
        <v>999202310</v>
      </c>
      <c r="E2308" s="154">
        <v>0</v>
      </c>
      <c r="F2308" s="154">
        <v>106900</v>
      </c>
      <c r="G2308" s="154">
        <v>0</v>
      </c>
      <c r="H2308" s="154">
        <v>0</v>
      </c>
      <c r="I2308" s="154">
        <v>0</v>
      </c>
      <c r="J2308" s="154">
        <v>0</v>
      </c>
      <c r="K2308" s="154">
        <v>0</v>
      </c>
      <c r="L2308" s="154">
        <v>0</v>
      </c>
      <c r="M2308" s="154">
        <v>106900</v>
      </c>
      <c r="N2308" s="96" t="s">
        <v>7291</v>
      </c>
      <c r="O2308" s="96" t="s">
        <v>3484</v>
      </c>
      <c r="P2308" s="96">
        <v>4</v>
      </c>
      <c r="Q2308" s="96">
        <v>2024</v>
      </c>
      <c r="R2308" s="96" t="s">
        <v>3060</v>
      </c>
      <c r="S2308" s="96" t="s">
        <v>3485</v>
      </c>
      <c r="T2308" s="155">
        <v>45525</v>
      </c>
      <c r="U2308" s="155">
        <v>45526</v>
      </c>
      <c r="V2308" s="155">
        <v>45526</v>
      </c>
      <c r="W2308" s="96" t="s">
        <v>3609</v>
      </c>
      <c r="X2308" s="96" t="s">
        <v>3486</v>
      </c>
      <c r="Y2308" s="96"/>
      <c r="Z2308" s="96" t="s">
        <v>3063</v>
      </c>
      <c r="AA2308" s="96">
        <v>2769</v>
      </c>
      <c r="AB2308" s="155">
        <v>45187</v>
      </c>
      <c r="AC2308" s="155">
        <v>45746</v>
      </c>
      <c r="AD2308" s="96">
        <v>8999990341</v>
      </c>
      <c r="AE2308" s="96" t="s">
        <v>3487</v>
      </c>
      <c r="AF2308" s="96">
        <v>3</v>
      </c>
      <c r="AG2308" s="96" t="s">
        <v>3488</v>
      </c>
      <c r="AH2308" s="96" t="s">
        <v>3489</v>
      </c>
      <c r="AI2308" s="154">
        <v>0</v>
      </c>
      <c r="AJ2308" s="154">
        <v>64140</v>
      </c>
      <c r="AK2308" s="154">
        <v>0</v>
      </c>
      <c r="AL2308" s="154">
        <v>0</v>
      </c>
      <c r="AM2308" s="154">
        <v>0</v>
      </c>
      <c r="AN2308" s="154">
        <v>0</v>
      </c>
      <c r="AO2308" s="154">
        <v>0</v>
      </c>
      <c r="AP2308" s="154">
        <v>0</v>
      </c>
      <c r="AQ2308" s="154">
        <v>64140</v>
      </c>
      <c r="AR2308" s="96" t="s">
        <v>3490</v>
      </c>
      <c r="AS2308" s="96" t="s">
        <v>3491</v>
      </c>
      <c r="AT2308" s="96" t="s">
        <v>7292</v>
      </c>
      <c r="AU2308" s="96"/>
      <c r="AV2308" s="96"/>
      <c r="AW2308" s="96"/>
      <c r="AX2308" s="96"/>
      <c r="AY2308" s="96"/>
      <c r="AZ2308" s="96"/>
      <c r="BA2308" s="96"/>
      <c r="BB2308" s="96"/>
      <c r="BC2308" s="96"/>
      <c r="BD2308" s="96"/>
      <c r="BE2308" s="96"/>
      <c r="BF2308" s="96"/>
      <c r="BG2308" s="96"/>
      <c r="BH2308" s="96"/>
    </row>
    <row r="2309" spans="1:60" x14ac:dyDescent="0.2">
      <c r="A2309" s="100">
        <v>0.6</v>
      </c>
      <c r="B2309" s="96" t="s">
        <v>3482</v>
      </c>
      <c r="C2309" s="96">
        <v>164448</v>
      </c>
      <c r="D2309" s="96">
        <v>999202310</v>
      </c>
      <c r="E2309" s="154">
        <v>0</v>
      </c>
      <c r="F2309" s="154">
        <v>226100</v>
      </c>
      <c r="G2309" s="154">
        <v>0</v>
      </c>
      <c r="H2309" s="154">
        <v>0</v>
      </c>
      <c r="I2309" s="154">
        <v>0</v>
      </c>
      <c r="J2309" s="154">
        <v>0</v>
      </c>
      <c r="K2309" s="154">
        <v>0</v>
      </c>
      <c r="L2309" s="154">
        <v>0</v>
      </c>
      <c r="M2309" s="154">
        <v>226100</v>
      </c>
      <c r="N2309" s="96" t="s">
        <v>7293</v>
      </c>
      <c r="O2309" s="96" t="s">
        <v>3484</v>
      </c>
      <c r="P2309" s="96">
        <v>4</v>
      </c>
      <c r="Q2309" s="96">
        <v>2024</v>
      </c>
      <c r="R2309" s="96" t="s">
        <v>3060</v>
      </c>
      <c r="S2309" s="96" t="s">
        <v>3485</v>
      </c>
      <c r="T2309" s="155">
        <v>45512</v>
      </c>
      <c r="U2309" s="155">
        <v>45514</v>
      </c>
      <c r="V2309" s="155">
        <v>45517</v>
      </c>
      <c r="W2309" s="96" t="s">
        <v>3609</v>
      </c>
      <c r="X2309" s="96" t="s">
        <v>3486</v>
      </c>
      <c r="Y2309" s="96"/>
      <c r="Z2309" s="96" t="s">
        <v>3063</v>
      </c>
      <c r="AA2309" s="96">
        <v>2769</v>
      </c>
      <c r="AB2309" s="155">
        <v>45187</v>
      </c>
      <c r="AC2309" s="155">
        <v>45746</v>
      </c>
      <c r="AD2309" s="96">
        <v>8999990341</v>
      </c>
      <c r="AE2309" s="96" t="s">
        <v>3487</v>
      </c>
      <c r="AF2309" s="96">
        <v>3</v>
      </c>
      <c r="AG2309" s="96" t="s">
        <v>3488</v>
      </c>
      <c r="AH2309" s="96" t="s">
        <v>3489</v>
      </c>
      <c r="AI2309" s="154">
        <v>0</v>
      </c>
      <c r="AJ2309" s="154">
        <v>135660</v>
      </c>
      <c r="AK2309" s="154">
        <v>0</v>
      </c>
      <c r="AL2309" s="154">
        <v>0</v>
      </c>
      <c r="AM2309" s="154">
        <v>0</v>
      </c>
      <c r="AN2309" s="154">
        <v>0</v>
      </c>
      <c r="AO2309" s="154">
        <v>0</v>
      </c>
      <c r="AP2309" s="154">
        <v>0</v>
      </c>
      <c r="AQ2309" s="154">
        <v>135660</v>
      </c>
      <c r="AR2309" s="96" t="s">
        <v>3490</v>
      </c>
      <c r="AS2309" s="96" t="s">
        <v>3491</v>
      </c>
      <c r="AT2309" s="96" t="s">
        <v>7294</v>
      </c>
      <c r="AU2309" s="96"/>
      <c r="AV2309" s="96"/>
      <c r="AW2309" s="96"/>
      <c r="AX2309" s="96"/>
      <c r="AY2309" s="96"/>
      <c r="AZ2309" s="96"/>
      <c r="BA2309" s="96"/>
      <c r="BB2309" s="96"/>
      <c r="BC2309" s="96"/>
      <c r="BD2309" s="96"/>
      <c r="BE2309" s="96"/>
      <c r="BF2309" s="96"/>
      <c r="BG2309" s="96"/>
      <c r="BH2309" s="96"/>
    </row>
    <row r="2310" spans="1:60" x14ac:dyDescent="0.2">
      <c r="A2310" s="100">
        <v>0.6</v>
      </c>
      <c r="B2310" s="96" t="s">
        <v>3482</v>
      </c>
      <c r="C2310" s="96">
        <v>164655</v>
      </c>
      <c r="D2310" s="96">
        <v>999202310</v>
      </c>
      <c r="E2310" s="154">
        <v>0</v>
      </c>
      <c r="F2310" s="154">
        <v>151100</v>
      </c>
      <c r="G2310" s="154">
        <v>0</v>
      </c>
      <c r="H2310" s="154">
        <v>0</v>
      </c>
      <c r="I2310" s="154">
        <v>0</v>
      </c>
      <c r="J2310" s="154">
        <v>0</v>
      </c>
      <c r="K2310" s="154">
        <v>0</v>
      </c>
      <c r="L2310" s="154">
        <v>0</v>
      </c>
      <c r="M2310" s="154">
        <v>151100</v>
      </c>
      <c r="N2310" s="96" t="s">
        <v>7295</v>
      </c>
      <c r="O2310" s="96" t="s">
        <v>3484</v>
      </c>
      <c r="P2310" s="96">
        <v>4</v>
      </c>
      <c r="Q2310" s="96">
        <v>2024</v>
      </c>
      <c r="R2310" s="96" t="s">
        <v>3060</v>
      </c>
      <c r="S2310" s="96" t="s">
        <v>3485</v>
      </c>
      <c r="T2310" s="155">
        <v>45527</v>
      </c>
      <c r="U2310" s="155">
        <v>45530</v>
      </c>
      <c r="V2310" s="155">
        <v>45531</v>
      </c>
      <c r="W2310" s="96" t="s">
        <v>3609</v>
      </c>
      <c r="X2310" s="96" t="s">
        <v>3486</v>
      </c>
      <c r="Y2310" s="96"/>
      <c r="Z2310" s="96" t="s">
        <v>3063</v>
      </c>
      <c r="AA2310" s="96">
        <v>2769</v>
      </c>
      <c r="AB2310" s="155">
        <v>45187</v>
      </c>
      <c r="AC2310" s="155">
        <v>45746</v>
      </c>
      <c r="AD2310" s="96">
        <v>8999990341</v>
      </c>
      <c r="AE2310" s="96" t="s">
        <v>3487</v>
      </c>
      <c r="AF2310" s="96">
        <v>3</v>
      </c>
      <c r="AG2310" s="96" t="s">
        <v>3488</v>
      </c>
      <c r="AH2310" s="96" t="s">
        <v>3489</v>
      </c>
      <c r="AI2310" s="154">
        <v>0</v>
      </c>
      <c r="AJ2310" s="154">
        <v>90660</v>
      </c>
      <c r="AK2310" s="154">
        <v>0</v>
      </c>
      <c r="AL2310" s="154">
        <v>0</v>
      </c>
      <c r="AM2310" s="154">
        <v>0</v>
      </c>
      <c r="AN2310" s="154">
        <v>0</v>
      </c>
      <c r="AO2310" s="154">
        <v>0</v>
      </c>
      <c r="AP2310" s="154">
        <v>0</v>
      </c>
      <c r="AQ2310" s="154">
        <v>90660</v>
      </c>
      <c r="AR2310" s="96" t="s">
        <v>3490</v>
      </c>
      <c r="AS2310" s="96" t="s">
        <v>3491</v>
      </c>
      <c r="AT2310" s="96" t="s">
        <v>7296</v>
      </c>
      <c r="AU2310" s="96"/>
      <c r="AV2310" s="96"/>
      <c r="AW2310" s="96"/>
      <c r="AX2310" s="96"/>
      <c r="AY2310" s="96"/>
      <c r="AZ2310" s="96"/>
      <c r="BA2310" s="96"/>
      <c r="BB2310" s="96"/>
      <c r="BC2310" s="96"/>
      <c r="BD2310" s="96"/>
      <c r="BE2310" s="96"/>
      <c r="BF2310" s="96"/>
      <c r="BG2310" s="96"/>
      <c r="BH2310" s="96"/>
    </row>
    <row r="2311" spans="1:60" x14ac:dyDescent="0.2">
      <c r="A2311" s="100">
        <v>0.6</v>
      </c>
      <c r="B2311" s="96" t="s">
        <v>3482</v>
      </c>
      <c r="C2311" s="96">
        <v>164459</v>
      </c>
      <c r="D2311" s="96">
        <v>999202310</v>
      </c>
      <c r="E2311" s="154">
        <v>0</v>
      </c>
      <c r="F2311" s="154">
        <v>1415785</v>
      </c>
      <c r="G2311" s="154">
        <v>0</v>
      </c>
      <c r="H2311" s="154">
        <v>0</v>
      </c>
      <c r="I2311" s="154">
        <v>0</v>
      </c>
      <c r="J2311" s="154">
        <v>0</v>
      </c>
      <c r="K2311" s="154">
        <v>0</v>
      </c>
      <c r="L2311" s="154">
        <v>0</v>
      </c>
      <c r="M2311" s="154">
        <v>1415785</v>
      </c>
      <c r="N2311" s="96" t="s">
        <v>7297</v>
      </c>
      <c r="O2311" s="96" t="s">
        <v>3484</v>
      </c>
      <c r="P2311" s="96">
        <v>4</v>
      </c>
      <c r="Q2311" s="96">
        <v>2024</v>
      </c>
      <c r="R2311" s="96" t="s">
        <v>3060</v>
      </c>
      <c r="S2311" s="96" t="s">
        <v>3485</v>
      </c>
      <c r="T2311" s="155">
        <v>45513</v>
      </c>
      <c r="U2311" s="155">
        <v>45516</v>
      </c>
      <c r="V2311" s="155">
        <v>45517</v>
      </c>
      <c r="W2311" s="96" t="s">
        <v>3609</v>
      </c>
      <c r="X2311" s="96" t="s">
        <v>3486</v>
      </c>
      <c r="Y2311" s="96"/>
      <c r="Z2311" s="96" t="s">
        <v>3063</v>
      </c>
      <c r="AA2311" s="96">
        <v>2769</v>
      </c>
      <c r="AB2311" s="155">
        <v>45187</v>
      </c>
      <c r="AC2311" s="155">
        <v>45746</v>
      </c>
      <c r="AD2311" s="96">
        <v>8999990341</v>
      </c>
      <c r="AE2311" s="96" t="s">
        <v>3487</v>
      </c>
      <c r="AF2311" s="96">
        <v>3</v>
      </c>
      <c r="AG2311" s="96" t="s">
        <v>3488</v>
      </c>
      <c r="AH2311" s="96" t="s">
        <v>3489</v>
      </c>
      <c r="AI2311" s="154">
        <v>0</v>
      </c>
      <c r="AJ2311" s="154">
        <v>849471</v>
      </c>
      <c r="AK2311" s="154">
        <v>0</v>
      </c>
      <c r="AL2311" s="154">
        <v>0</v>
      </c>
      <c r="AM2311" s="154">
        <v>0</v>
      </c>
      <c r="AN2311" s="154">
        <v>0</v>
      </c>
      <c r="AO2311" s="154">
        <v>0</v>
      </c>
      <c r="AP2311" s="154">
        <v>0</v>
      </c>
      <c r="AQ2311" s="154">
        <v>849471</v>
      </c>
      <c r="AR2311" s="96" t="s">
        <v>3490</v>
      </c>
      <c r="AS2311" s="96" t="s">
        <v>3491</v>
      </c>
      <c r="AT2311" s="96" t="s">
        <v>7298</v>
      </c>
      <c r="AU2311" s="96"/>
      <c r="AV2311" s="96"/>
      <c r="AW2311" s="96"/>
      <c r="AX2311" s="96"/>
      <c r="AY2311" s="96"/>
      <c r="AZ2311" s="96"/>
      <c r="BA2311" s="96"/>
      <c r="BB2311" s="96"/>
      <c r="BC2311" s="96"/>
      <c r="BD2311" s="96"/>
      <c r="BE2311" s="96"/>
      <c r="BF2311" s="96"/>
      <c r="BG2311" s="96"/>
      <c r="BH2311" s="96"/>
    </row>
    <row r="2312" spans="1:60" x14ac:dyDescent="0.2">
      <c r="A2312" s="100">
        <v>0.6</v>
      </c>
      <c r="B2312" s="96" t="s">
        <v>3482</v>
      </c>
      <c r="C2312" s="96">
        <v>164501</v>
      </c>
      <c r="D2312" s="96">
        <v>999202310</v>
      </c>
      <c r="E2312" s="154">
        <v>0</v>
      </c>
      <c r="F2312" s="154">
        <v>844461.66666666674</v>
      </c>
      <c r="G2312" s="154">
        <v>0</v>
      </c>
      <c r="H2312" s="154">
        <v>0</v>
      </c>
      <c r="I2312" s="154">
        <v>0</v>
      </c>
      <c r="J2312" s="154">
        <v>0</v>
      </c>
      <c r="K2312" s="154">
        <v>0</v>
      </c>
      <c r="L2312" s="154">
        <v>0</v>
      </c>
      <c r="M2312" s="154">
        <v>844461.66666666674</v>
      </c>
      <c r="N2312" s="96" t="s">
        <v>7299</v>
      </c>
      <c r="O2312" s="96" t="s">
        <v>3484</v>
      </c>
      <c r="P2312" s="96">
        <v>4</v>
      </c>
      <c r="Q2312" s="96">
        <v>2024</v>
      </c>
      <c r="R2312" s="96" t="s">
        <v>3060</v>
      </c>
      <c r="S2312" s="96" t="s">
        <v>3485</v>
      </c>
      <c r="T2312" s="155">
        <v>45516</v>
      </c>
      <c r="U2312" s="155">
        <v>45517</v>
      </c>
      <c r="V2312" s="155">
        <v>45517</v>
      </c>
      <c r="W2312" s="96" t="s">
        <v>3609</v>
      </c>
      <c r="X2312" s="96" t="s">
        <v>3486</v>
      </c>
      <c r="Y2312" s="96"/>
      <c r="Z2312" s="96" t="s">
        <v>3063</v>
      </c>
      <c r="AA2312" s="96">
        <v>2769</v>
      </c>
      <c r="AB2312" s="155">
        <v>45187</v>
      </c>
      <c r="AC2312" s="155">
        <v>45746</v>
      </c>
      <c r="AD2312" s="96">
        <v>8999990341</v>
      </c>
      <c r="AE2312" s="96" t="s">
        <v>3487</v>
      </c>
      <c r="AF2312" s="96">
        <v>3</v>
      </c>
      <c r="AG2312" s="96" t="s">
        <v>3488</v>
      </c>
      <c r="AH2312" s="96" t="s">
        <v>3489</v>
      </c>
      <c r="AI2312" s="154">
        <v>0</v>
      </c>
      <c r="AJ2312" s="154">
        <v>506677</v>
      </c>
      <c r="AK2312" s="154">
        <v>0</v>
      </c>
      <c r="AL2312" s="154">
        <v>0</v>
      </c>
      <c r="AM2312" s="154">
        <v>0</v>
      </c>
      <c r="AN2312" s="154">
        <v>0</v>
      </c>
      <c r="AO2312" s="154">
        <v>0</v>
      </c>
      <c r="AP2312" s="154">
        <v>0</v>
      </c>
      <c r="AQ2312" s="154">
        <v>506677</v>
      </c>
      <c r="AR2312" s="96" t="s">
        <v>3490</v>
      </c>
      <c r="AS2312" s="96" t="s">
        <v>3491</v>
      </c>
      <c r="AT2312" s="96" t="s">
        <v>7300</v>
      </c>
      <c r="AU2312" s="96"/>
      <c r="AV2312" s="96"/>
      <c r="AW2312" s="96"/>
      <c r="AX2312" s="96"/>
      <c r="AY2312" s="96"/>
      <c r="AZ2312" s="96"/>
      <c r="BA2312" s="96"/>
      <c r="BB2312" s="96"/>
      <c r="BC2312" s="96"/>
      <c r="BD2312" s="96"/>
      <c r="BE2312" s="96"/>
      <c r="BF2312" s="96"/>
      <c r="BG2312" s="96"/>
      <c r="BH2312" s="96"/>
    </row>
    <row r="2313" spans="1:60" x14ac:dyDescent="0.2">
      <c r="A2313" s="100">
        <v>0.6</v>
      </c>
      <c r="B2313" s="96" t="s">
        <v>3482</v>
      </c>
      <c r="C2313" s="96">
        <v>164676</v>
      </c>
      <c r="D2313" s="96">
        <v>999202310</v>
      </c>
      <c r="E2313" s="154">
        <v>0</v>
      </c>
      <c r="F2313" s="154">
        <v>290400</v>
      </c>
      <c r="G2313" s="154">
        <v>0</v>
      </c>
      <c r="H2313" s="154">
        <v>0</v>
      </c>
      <c r="I2313" s="154">
        <v>0</v>
      </c>
      <c r="J2313" s="154">
        <v>0</v>
      </c>
      <c r="K2313" s="154">
        <v>0</v>
      </c>
      <c r="L2313" s="154">
        <v>0</v>
      </c>
      <c r="M2313" s="154">
        <v>290400</v>
      </c>
      <c r="N2313" s="96" t="s">
        <v>7301</v>
      </c>
      <c r="O2313" s="96" t="s">
        <v>3484</v>
      </c>
      <c r="P2313" s="96">
        <v>4</v>
      </c>
      <c r="Q2313" s="96">
        <v>2024</v>
      </c>
      <c r="R2313" s="96" t="s">
        <v>3060</v>
      </c>
      <c r="S2313" s="96" t="s">
        <v>3485</v>
      </c>
      <c r="T2313" s="155">
        <v>45530</v>
      </c>
      <c r="U2313" s="155">
        <v>45531</v>
      </c>
      <c r="V2313" s="155">
        <v>45531</v>
      </c>
      <c r="W2313" s="96" t="s">
        <v>3609</v>
      </c>
      <c r="X2313" s="96" t="s">
        <v>3486</v>
      </c>
      <c r="Y2313" s="96"/>
      <c r="Z2313" s="96" t="s">
        <v>3063</v>
      </c>
      <c r="AA2313" s="96">
        <v>2769</v>
      </c>
      <c r="AB2313" s="155">
        <v>45187</v>
      </c>
      <c r="AC2313" s="155">
        <v>45746</v>
      </c>
      <c r="AD2313" s="96">
        <v>8999990341</v>
      </c>
      <c r="AE2313" s="96" t="s">
        <v>3487</v>
      </c>
      <c r="AF2313" s="96">
        <v>3</v>
      </c>
      <c r="AG2313" s="96" t="s">
        <v>3488</v>
      </c>
      <c r="AH2313" s="96" t="s">
        <v>3489</v>
      </c>
      <c r="AI2313" s="154">
        <v>0</v>
      </c>
      <c r="AJ2313" s="154">
        <v>174240</v>
      </c>
      <c r="AK2313" s="154">
        <v>0</v>
      </c>
      <c r="AL2313" s="154">
        <v>0</v>
      </c>
      <c r="AM2313" s="154">
        <v>0</v>
      </c>
      <c r="AN2313" s="154">
        <v>0</v>
      </c>
      <c r="AO2313" s="154">
        <v>0</v>
      </c>
      <c r="AP2313" s="154">
        <v>0</v>
      </c>
      <c r="AQ2313" s="154">
        <v>174240</v>
      </c>
      <c r="AR2313" s="96" t="s">
        <v>3490</v>
      </c>
      <c r="AS2313" s="96" t="s">
        <v>3491</v>
      </c>
      <c r="AT2313" s="96" t="s">
        <v>7302</v>
      </c>
      <c r="AU2313" s="96"/>
      <c r="AV2313" s="96"/>
      <c r="AW2313" s="96"/>
      <c r="AX2313" s="96"/>
      <c r="AY2313" s="96"/>
      <c r="AZ2313" s="96"/>
      <c r="BA2313" s="96"/>
      <c r="BB2313" s="96"/>
      <c r="BC2313" s="96"/>
      <c r="BD2313" s="96"/>
      <c r="BE2313" s="96"/>
      <c r="BF2313" s="96"/>
      <c r="BG2313" s="96"/>
      <c r="BH2313" s="96"/>
    </row>
    <row r="2314" spans="1:60" x14ac:dyDescent="0.2">
      <c r="A2314" s="100">
        <v>0.6</v>
      </c>
      <c r="B2314" s="96" t="s">
        <v>3482</v>
      </c>
      <c r="C2314" s="96">
        <v>164633</v>
      </c>
      <c r="D2314" s="96">
        <v>999202310</v>
      </c>
      <c r="E2314" s="154">
        <v>0</v>
      </c>
      <c r="F2314" s="154">
        <v>347000</v>
      </c>
      <c r="G2314" s="154">
        <v>0</v>
      </c>
      <c r="H2314" s="154">
        <v>0</v>
      </c>
      <c r="I2314" s="154">
        <v>0</v>
      </c>
      <c r="J2314" s="154">
        <v>0</v>
      </c>
      <c r="K2314" s="154">
        <v>0</v>
      </c>
      <c r="L2314" s="154">
        <v>0</v>
      </c>
      <c r="M2314" s="154">
        <v>347000</v>
      </c>
      <c r="N2314" s="96" t="s">
        <v>7303</v>
      </c>
      <c r="O2314" s="96" t="s">
        <v>3484</v>
      </c>
      <c r="P2314" s="96">
        <v>4</v>
      </c>
      <c r="Q2314" s="96">
        <v>2024</v>
      </c>
      <c r="R2314" s="96" t="s">
        <v>3060</v>
      </c>
      <c r="S2314" s="96" t="s">
        <v>3485</v>
      </c>
      <c r="T2314" s="155">
        <v>45526</v>
      </c>
      <c r="U2314" s="155">
        <v>45527</v>
      </c>
      <c r="V2314" s="155">
        <v>45531</v>
      </c>
      <c r="W2314" s="96" t="s">
        <v>3609</v>
      </c>
      <c r="X2314" s="96" t="s">
        <v>3486</v>
      </c>
      <c r="Y2314" s="96"/>
      <c r="Z2314" s="96" t="s">
        <v>3063</v>
      </c>
      <c r="AA2314" s="96">
        <v>2769</v>
      </c>
      <c r="AB2314" s="155">
        <v>45187</v>
      </c>
      <c r="AC2314" s="155">
        <v>45746</v>
      </c>
      <c r="AD2314" s="96">
        <v>8999990341</v>
      </c>
      <c r="AE2314" s="96" t="s">
        <v>3487</v>
      </c>
      <c r="AF2314" s="96">
        <v>3</v>
      </c>
      <c r="AG2314" s="96" t="s">
        <v>3488</v>
      </c>
      <c r="AH2314" s="96" t="s">
        <v>3489</v>
      </c>
      <c r="AI2314" s="154">
        <v>0</v>
      </c>
      <c r="AJ2314" s="154">
        <v>208200</v>
      </c>
      <c r="AK2314" s="154">
        <v>0</v>
      </c>
      <c r="AL2314" s="154">
        <v>0</v>
      </c>
      <c r="AM2314" s="154">
        <v>0</v>
      </c>
      <c r="AN2314" s="154">
        <v>0</v>
      </c>
      <c r="AO2314" s="154">
        <v>0</v>
      </c>
      <c r="AP2314" s="154">
        <v>0</v>
      </c>
      <c r="AQ2314" s="154">
        <v>208200</v>
      </c>
      <c r="AR2314" s="96" t="s">
        <v>3490</v>
      </c>
      <c r="AS2314" s="96" t="s">
        <v>3491</v>
      </c>
      <c r="AT2314" s="96" t="s">
        <v>7304</v>
      </c>
      <c r="AU2314" s="96"/>
      <c r="AV2314" s="96"/>
      <c r="AW2314" s="96"/>
      <c r="AX2314" s="96"/>
      <c r="AY2314" s="96"/>
      <c r="AZ2314" s="96"/>
      <c r="BA2314" s="96"/>
      <c r="BB2314" s="96"/>
      <c r="BC2314" s="96"/>
      <c r="BD2314" s="96"/>
      <c r="BE2314" s="96"/>
      <c r="BF2314" s="96"/>
      <c r="BG2314" s="96"/>
      <c r="BH2314" s="96"/>
    </row>
    <row r="2315" spans="1:60" x14ac:dyDescent="0.2">
      <c r="A2315" s="100">
        <v>0.6</v>
      </c>
      <c r="B2315" s="96" t="s">
        <v>3482</v>
      </c>
      <c r="C2315" s="96">
        <v>164807</v>
      </c>
      <c r="D2315" s="96">
        <v>999202310</v>
      </c>
      <c r="E2315" s="154">
        <v>0</v>
      </c>
      <c r="F2315" s="154">
        <v>370773.33333333337</v>
      </c>
      <c r="G2315" s="154">
        <v>0</v>
      </c>
      <c r="H2315" s="154">
        <v>0</v>
      </c>
      <c r="I2315" s="154">
        <v>0</v>
      </c>
      <c r="J2315" s="154">
        <v>0</v>
      </c>
      <c r="K2315" s="154">
        <v>0</v>
      </c>
      <c r="L2315" s="154">
        <v>0</v>
      </c>
      <c r="M2315" s="154">
        <v>370773.33333333337</v>
      </c>
      <c r="N2315" s="96" t="s">
        <v>7305</v>
      </c>
      <c r="O2315" s="96" t="s">
        <v>3484</v>
      </c>
      <c r="P2315" s="96">
        <v>4</v>
      </c>
      <c r="Q2315" s="96">
        <v>2024</v>
      </c>
      <c r="R2315" s="96" t="s">
        <v>3060</v>
      </c>
      <c r="S2315" s="96" t="s">
        <v>3485</v>
      </c>
      <c r="T2315" s="155">
        <v>45537</v>
      </c>
      <c r="U2315" s="155">
        <v>45538</v>
      </c>
      <c r="V2315" s="155">
        <v>45538</v>
      </c>
      <c r="W2315" s="96" t="s">
        <v>3609</v>
      </c>
      <c r="X2315" s="96" t="s">
        <v>3486</v>
      </c>
      <c r="Y2315" s="96"/>
      <c r="Z2315" s="96" t="s">
        <v>3063</v>
      </c>
      <c r="AA2315" s="96">
        <v>2769</v>
      </c>
      <c r="AB2315" s="155">
        <v>45187</v>
      </c>
      <c r="AC2315" s="155">
        <v>45746</v>
      </c>
      <c r="AD2315" s="96">
        <v>8999990341</v>
      </c>
      <c r="AE2315" s="96" t="s">
        <v>3487</v>
      </c>
      <c r="AF2315" s="96">
        <v>3</v>
      </c>
      <c r="AG2315" s="96" t="s">
        <v>3488</v>
      </c>
      <c r="AH2315" s="96" t="s">
        <v>3489</v>
      </c>
      <c r="AI2315" s="154">
        <v>0</v>
      </c>
      <c r="AJ2315" s="154">
        <v>222464</v>
      </c>
      <c r="AK2315" s="154">
        <v>0</v>
      </c>
      <c r="AL2315" s="154">
        <v>0</v>
      </c>
      <c r="AM2315" s="154">
        <v>0</v>
      </c>
      <c r="AN2315" s="154">
        <v>0</v>
      </c>
      <c r="AO2315" s="154">
        <v>0</v>
      </c>
      <c r="AP2315" s="154">
        <v>0</v>
      </c>
      <c r="AQ2315" s="154">
        <v>222464</v>
      </c>
      <c r="AR2315" s="96" t="s">
        <v>3490</v>
      </c>
      <c r="AS2315" s="96" t="s">
        <v>3491</v>
      </c>
      <c r="AT2315" s="96" t="s">
        <v>7306</v>
      </c>
      <c r="AU2315" s="96"/>
      <c r="AV2315" s="96"/>
      <c r="AW2315" s="96"/>
      <c r="AX2315" s="96"/>
      <c r="AY2315" s="96"/>
      <c r="AZ2315" s="96"/>
      <c r="BA2315" s="96"/>
      <c r="BB2315" s="96"/>
      <c r="BC2315" s="96"/>
      <c r="BD2315" s="96"/>
      <c r="BE2315" s="96"/>
      <c r="BF2315" s="96"/>
      <c r="BG2315" s="96"/>
      <c r="BH2315" s="96"/>
    </row>
    <row r="2316" spans="1:60" x14ac:dyDescent="0.2">
      <c r="A2316" s="100">
        <v>0.6</v>
      </c>
      <c r="B2316" s="96" t="s">
        <v>3482</v>
      </c>
      <c r="C2316" s="96">
        <v>164686</v>
      </c>
      <c r="D2316" s="96">
        <v>999202310</v>
      </c>
      <c r="E2316" s="154">
        <v>0</v>
      </c>
      <c r="F2316" s="154">
        <v>110233.3333333333</v>
      </c>
      <c r="G2316" s="154">
        <v>0</v>
      </c>
      <c r="H2316" s="154">
        <v>0</v>
      </c>
      <c r="I2316" s="154">
        <v>0</v>
      </c>
      <c r="J2316" s="154">
        <v>0</v>
      </c>
      <c r="K2316" s="154">
        <v>0</v>
      </c>
      <c r="L2316" s="154">
        <v>0</v>
      </c>
      <c r="M2316" s="154">
        <v>110233.3333333333</v>
      </c>
      <c r="N2316" s="96" t="s">
        <v>7307</v>
      </c>
      <c r="O2316" s="96" t="s">
        <v>3484</v>
      </c>
      <c r="P2316" s="96">
        <v>4</v>
      </c>
      <c r="Q2316" s="96">
        <v>2024</v>
      </c>
      <c r="R2316" s="96" t="s">
        <v>3060</v>
      </c>
      <c r="S2316" s="96" t="s">
        <v>3485</v>
      </c>
      <c r="T2316" s="155">
        <v>45530</v>
      </c>
      <c r="U2316" s="155">
        <v>45531</v>
      </c>
      <c r="V2316" s="155">
        <v>45531</v>
      </c>
      <c r="W2316" s="96" t="s">
        <v>3609</v>
      </c>
      <c r="X2316" s="96" t="s">
        <v>3486</v>
      </c>
      <c r="Y2316" s="96"/>
      <c r="Z2316" s="96" t="s">
        <v>3063</v>
      </c>
      <c r="AA2316" s="96">
        <v>2769</v>
      </c>
      <c r="AB2316" s="155">
        <v>45187</v>
      </c>
      <c r="AC2316" s="155">
        <v>45746</v>
      </c>
      <c r="AD2316" s="96">
        <v>8999990341</v>
      </c>
      <c r="AE2316" s="96" t="s">
        <v>3487</v>
      </c>
      <c r="AF2316" s="96">
        <v>3</v>
      </c>
      <c r="AG2316" s="96" t="s">
        <v>3488</v>
      </c>
      <c r="AH2316" s="96" t="s">
        <v>3489</v>
      </c>
      <c r="AI2316" s="154">
        <v>0</v>
      </c>
      <c r="AJ2316" s="154">
        <v>66140</v>
      </c>
      <c r="AK2316" s="154">
        <v>0</v>
      </c>
      <c r="AL2316" s="154">
        <v>0</v>
      </c>
      <c r="AM2316" s="154">
        <v>0</v>
      </c>
      <c r="AN2316" s="154">
        <v>0</v>
      </c>
      <c r="AO2316" s="154">
        <v>0</v>
      </c>
      <c r="AP2316" s="154">
        <v>0</v>
      </c>
      <c r="AQ2316" s="154">
        <v>66140</v>
      </c>
      <c r="AR2316" s="96" t="s">
        <v>3490</v>
      </c>
      <c r="AS2316" s="96" t="s">
        <v>3491</v>
      </c>
      <c r="AT2316" s="96" t="s">
        <v>7308</v>
      </c>
      <c r="AU2316" s="96"/>
      <c r="AV2316" s="96"/>
      <c r="AW2316" s="96"/>
      <c r="AX2316" s="96"/>
      <c r="AY2316" s="96"/>
      <c r="AZ2316" s="96"/>
      <c r="BA2316" s="96"/>
      <c r="BB2316" s="96"/>
      <c r="BC2316" s="96"/>
      <c r="BD2316" s="96"/>
      <c r="BE2316" s="96"/>
      <c r="BF2316" s="96"/>
      <c r="BG2316" s="96"/>
      <c r="BH2316" s="96"/>
    </row>
    <row r="2317" spans="1:60" x14ac:dyDescent="0.2">
      <c r="A2317" s="100">
        <v>0.6</v>
      </c>
      <c r="B2317" s="96" t="s">
        <v>3482</v>
      </c>
      <c r="C2317" s="96">
        <v>164510</v>
      </c>
      <c r="D2317" s="96">
        <v>999202310</v>
      </c>
      <c r="E2317" s="154">
        <v>0</v>
      </c>
      <c r="F2317" s="154">
        <v>536600</v>
      </c>
      <c r="G2317" s="154">
        <v>0</v>
      </c>
      <c r="H2317" s="154">
        <v>0</v>
      </c>
      <c r="I2317" s="154">
        <v>0</v>
      </c>
      <c r="J2317" s="154">
        <v>0</v>
      </c>
      <c r="K2317" s="154">
        <v>0</v>
      </c>
      <c r="L2317" s="154">
        <v>0</v>
      </c>
      <c r="M2317" s="154">
        <v>536600</v>
      </c>
      <c r="N2317" s="96" t="s">
        <v>7309</v>
      </c>
      <c r="O2317" s="96" t="s">
        <v>3484</v>
      </c>
      <c r="P2317" s="96">
        <v>4</v>
      </c>
      <c r="Q2317" s="96">
        <v>2024</v>
      </c>
      <c r="R2317" s="96" t="s">
        <v>3060</v>
      </c>
      <c r="S2317" s="96" t="s">
        <v>3485</v>
      </c>
      <c r="T2317" s="155">
        <v>45517</v>
      </c>
      <c r="U2317" s="155">
        <v>45518</v>
      </c>
      <c r="V2317" s="155">
        <v>45521</v>
      </c>
      <c r="W2317" s="96" t="s">
        <v>3609</v>
      </c>
      <c r="X2317" s="96" t="s">
        <v>3486</v>
      </c>
      <c r="Y2317" s="96"/>
      <c r="Z2317" s="96" t="s">
        <v>3063</v>
      </c>
      <c r="AA2317" s="96">
        <v>2769</v>
      </c>
      <c r="AB2317" s="155">
        <v>45187</v>
      </c>
      <c r="AC2317" s="155">
        <v>45746</v>
      </c>
      <c r="AD2317" s="96">
        <v>8999990341</v>
      </c>
      <c r="AE2317" s="96" t="s">
        <v>3487</v>
      </c>
      <c r="AF2317" s="96">
        <v>3</v>
      </c>
      <c r="AG2317" s="96" t="s">
        <v>3488</v>
      </c>
      <c r="AH2317" s="96" t="s">
        <v>3489</v>
      </c>
      <c r="AI2317" s="154">
        <v>0</v>
      </c>
      <c r="AJ2317" s="154">
        <v>321960</v>
      </c>
      <c r="AK2317" s="154">
        <v>0</v>
      </c>
      <c r="AL2317" s="154">
        <v>0</v>
      </c>
      <c r="AM2317" s="154">
        <v>0</v>
      </c>
      <c r="AN2317" s="154">
        <v>0</v>
      </c>
      <c r="AO2317" s="154">
        <v>0</v>
      </c>
      <c r="AP2317" s="154">
        <v>0</v>
      </c>
      <c r="AQ2317" s="154">
        <v>321960</v>
      </c>
      <c r="AR2317" s="96" t="s">
        <v>3490</v>
      </c>
      <c r="AS2317" s="96" t="s">
        <v>3491</v>
      </c>
      <c r="AT2317" s="96" t="s">
        <v>7310</v>
      </c>
      <c r="AU2317" s="96"/>
      <c r="AV2317" s="96"/>
      <c r="AW2317" s="96"/>
      <c r="AX2317" s="96"/>
      <c r="AY2317" s="96"/>
      <c r="AZ2317" s="96"/>
      <c r="BA2317" s="96"/>
      <c r="BB2317" s="96"/>
      <c r="BC2317" s="96"/>
      <c r="BD2317" s="96"/>
      <c r="BE2317" s="96"/>
      <c r="BF2317" s="96"/>
      <c r="BG2317" s="96"/>
      <c r="BH2317" s="96"/>
    </row>
    <row r="2318" spans="1:60" x14ac:dyDescent="0.2">
      <c r="A2318" s="100">
        <v>0.6</v>
      </c>
      <c r="B2318" s="96" t="s">
        <v>3482</v>
      </c>
      <c r="C2318" s="96">
        <v>163726</v>
      </c>
      <c r="D2318" s="96">
        <v>999202310</v>
      </c>
      <c r="E2318" s="154">
        <v>0</v>
      </c>
      <c r="F2318" s="154">
        <v>232274</v>
      </c>
      <c r="G2318" s="154">
        <v>0</v>
      </c>
      <c r="H2318" s="154">
        <v>0</v>
      </c>
      <c r="I2318" s="154">
        <v>0</v>
      </c>
      <c r="J2318" s="154">
        <v>0</v>
      </c>
      <c r="K2318" s="154">
        <v>0</v>
      </c>
      <c r="L2318" s="154">
        <v>0</v>
      </c>
      <c r="M2318" s="154">
        <v>232274</v>
      </c>
      <c r="N2318" s="96" t="s">
        <v>7311</v>
      </c>
      <c r="O2318" s="96" t="s">
        <v>3484</v>
      </c>
      <c r="P2318" s="96">
        <v>4</v>
      </c>
      <c r="Q2318" s="96">
        <v>2024</v>
      </c>
      <c r="R2318" s="96" t="s">
        <v>3060</v>
      </c>
      <c r="S2318" s="96" t="s">
        <v>3485</v>
      </c>
      <c r="T2318" s="155">
        <v>45434</v>
      </c>
      <c r="U2318" s="155">
        <v>45436</v>
      </c>
      <c r="V2318" s="155">
        <v>45436</v>
      </c>
      <c r="W2318" s="96" t="s">
        <v>3609</v>
      </c>
      <c r="X2318" s="96" t="s">
        <v>3486</v>
      </c>
      <c r="Y2318" s="96"/>
      <c r="Z2318" s="96" t="s">
        <v>3063</v>
      </c>
      <c r="AA2318" s="96">
        <v>2769</v>
      </c>
      <c r="AB2318" s="155">
        <v>45187</v>
      </c>
      <c r="AC2318" s="155">
        <v>45746</v>
      </c>
      <c r="AD2318" s="96">
        <v>8999990341</v>
      </c>
      <c r="AE2318" s="96" t="s">
        <v>3487</v>
      </c>
      <c r="AF2318" s="96">
        <v>3</v>
      </c>
      <c r="AG2318" s="96" t="s">
        <v>3488</v>
      </c>
      <c r="AH2318" s="96" t="s">
        <v>3489</v>
      </c>
      <c r="AI2318" s="154">
        <v>0</v>
      </c>
      <c r="AJ2318" s="154">
        <v>139364.4</v>
      </c>
      <c r="AK2318" s="154">
        <v>0</v>
      </c>
      <c r="AL2318" s="154">
        <v>0</v>
      </c>
      <c r="AM2318" s="154">
        <v>0</v>
      </c>
      <c r="AN2318" s="154">
        <v>0</v>
      </c>
      <c r="AO2318" s="154">
        <v>0</v>
      </c>
      <c r="AP2318" s="154">
        <v>0</v>
      </c>
      <c r="AQ2318" s="154">
        <v>139364.4</v>
      </c>
      <c r="AR2318" s="96" t="s">
        <v>3490</v>
      </c>
      <c r="AS2318" s="96" t="s">
        <v>3491</v>
      </c>
      <c r="AT2318" s="96" t="s">
        <v>7312</v>
      </c>
      <c r="AU2318" s="96"/>
      <c r="AV2318" s="96"/>
      <c r="AW2318" s="96"/>
      <c r="AX2318" s="96"/>
      <c r="AY2318" s="96"/>
      <c r="AZ2318" s="96"/>
      <c r="BA2318" s="96"/>
      <c r="BB2318" s="96"/>
      <c r="BC2318" s="96"/>
      <c r="BD2318" s="96"/>
      <c r="BE2318" s="96"/>
      <c r="BF2318" s="96"/>
      <c r="BG2318" s="96"/>
      <c r="BH2318" s="96"/>
    </row>
    <row r="2319" spans="1:60" x14ac:dyDescent="0.2">
      <c r="A2319" s="100">
        <v>0.6</v>
      </c>
      <c r="B2319" s="96" t="s">
        <v>3482</v>
      </c>
      <c r="C2319" s="96">
        <v>164771</v>
      </c>
      <c r="D2319" s="96">
        <v>999202310</v>
      </c>
      <c r="E2319" s="154">
        <v>0</v>
      </c>
      <c r="F2319" s="154">
        <v>81500</v>
      </c>
      <c r="G2319" s="154">
        <v>0</v>
      </c>
      <c r="H2319" s="154">
        <v>0</v>
      </c>
      <c r="I2319" s="154">
        <v>0</v>
      </c>
      <c r="J2319" s="154">
        <v>0</v>
      </c>
      <c r="K2319" s="154">
        <v>0</v>
      </c>
      <c r="L2319" s="154">
        <v>0</v>
      </c>
      <c r="M2319" s="154">
        <v>81500</v>
      </c>
      <c r="N2319" s="96" t="s">
        <v>7313</v>
      </c>
      <c r="O2319" s="96" t="s">
        <v>3484</v>
      </c>
      <c r="P2319" s="96">
        <v>4</v>
      </c>
      <c r="Q2319" s="96">
        <v>2024</v>
      </c>
      <c r="R2319" s="96" t="s">
        <v>3060</v>
      </c>
      <c r="S2319" s="96" t="s">
        <v>3485</v>
      </c>
      <c r="T2319" s="155">
        <v>45534</v>
      </c>
      <c r="U2319" s="155">
        <v>45535</v>
      </c>
      <c r="V2319" s="155">
        <v>45538</v>
      </c>
      <c r="W2319" s="96" t="s">
        <v>3609</v>
      </c>
      <c r="X2319" s="96" t="s">
        <v>3486</v>
      </c>
      <c r="Y2319" s="96"/>
      <c r="Z2319" s="96" t="s">
        <v>3063</v>
      </c>
      <c r="AA2319" s="96">
        <v>2769</v>
      </c>
      <c r="AB2319" s="155">
        <v>45187</v>
      </c>
      <c r="AC2319" s="155">
        <v>45746</v>
      </c>
      <c r="AD2319" s="96">
        <v>8999990341</v>
      </c>
      <c r="AE2319" s="96" t="s">
        <v>3487</v>
      </c>
      <c r="AF2319" s="96">
        <v>3</v>
      </c>
      <c r="AG2319" s="96" t="s">
        <v>3488</v>
      </c>
      <c r="AH2319" s="96" t="s">
        <v>3489</v>
      </c>
      <c r="AI2319" s="154">
        <v>0</v>
      </c>
      <c r="AJ2319" s="154">
        <v>48900</v>
      </c>
      <c r="AK2319" s="154">
        <v>0</v>
      </c>
      <c r="AL2319" s="154">
        <v>0</v>
      </c>
      <c r="AM2319" s="154">
        <v>0</v>
      </c>
      <c r="AN2319" s="154">
        <v>0</v>
      </c>
      <c r="AO2319" s="154">
        <v>0</v>
      </c>
      <c r="AP2319" s="154">
        <v>0</v>
      </c>
      <c r="AQ2319" s="154">
        <v>48900</v>
      </c>
      <c r="AR2319" s="96" t="s">
        <v>3490</v>
      </c>
      <c r="AS2319" s="96" t="s">
        <v>3491</v>
      </c>
      <c r="AT2319" s="96" t="s">
        <v>7314</v>
      </c>
      <c r="AU2319" s="96"/>
      <c r="AV2319" s="96"/>
      <c r="AW2319" s="96"/>
      <c r="AX2319" s="96"/>
      <c r="AY2319" s="96"/>
      <c r="AZ2319" s="96"/>
      <c r="BA2319" s="96"/>
      <c r="BB2319" s="96"/>
      <c r="BC2319" s="96"/>
      <c r="BD2319" s="96"/>
      <c r="BE2319" s="96"/>
      <c r="BF2319" s="96"/>
      <c r="BG2319" s="96"/>
      <c r="BH2319" s="96"/>
    </row>
    <row r="2320" spans="1:60" x14ac:dyDescent="0.2">
      <c r="A2320" s="100">
        <v>0.6</v>
      </c>
      <c r="B2320" s="96" t="s">
        <v>3482</v>
      </c>
      <c r="C2320" s="96">
        <v>164751</v>
      </c>
      <c r="D2320" s="96">
        <v>999202310</v>
      </c>
      <c r="E2320" s="154">
        <v>0</v>
      </c>
      <c r="F2320" s="154">
        <v>366900</v>
      </c>
      <c r="G2320" s="154">
        <v>0</v>
      </c>
      <c r="H2320" s="154">
        <v>0</v>
      </c>
      <c r="I2320" s="154">
        <v>0</v>
      </c>
      <c r="J2320" s="154">
        <v>0</v>
      </c>
      <c r="K2320" s="154">
        <v>0</v>
      </c>
      <c r="L2320" s="154">
        <v>0</v>
      </c>
      <c r="M2320" s="154">
        <v>366900</v>
      </c>
      <c r="N2320" s="96" t="s">
        <v>7315</v>
      </c>
      <c r="O2320" s="96" t="s">
        <v>3484</v>
      </c>
      <c r="P2320" s="96">
        <v>4</v>
      </c>
      <c r="Q2320" s="96">
        <v>2024</v>
      </c>
      <c r="R2320" s="96" t="s">
        <v>3060</v>
      </c>
      <c r="S2320" s="96" t="s">
        <v>3485</v>
      </c>
      <c r="T2320" s="155">
        <v>45533</v>
      </c>
      <c r="U2320" s="155">
        <v>45534</v>
      </c>
      <c r="V2320" s="155">
        <v>45538</v>
      </c>
      <c r="W2320" s="96" t="s">
        <v>3609</v>
      </c>
      <c r="X2320" s="96" t="s">
        <v>3486</v>
      </c>
      <c r="Y2320" s="96"/>
      <c r="Z2320" s="96" t="s">
        <v>3063</v>
      </c>
      <c r="AA2320" s="96">
        <v>2769</v>
      </c>
      <c r="AB2320" s="155">
        <v>45187</v>
      </c>
      <c r="AC2320" s="155">
        <v>45746</v>
      </c>
      <c r="AD2320" s="96">
        <v>8999990341</v>
      </c>
      <c r="AE2320" s="96" t="s">
        <v>3487</v>
      </c>
      <c r="AF2320" s="96">
        <v>3</v>
      </c>
      <c r="AG2320" s="96" t="s">
        <v>3488</v>
      </c>
      <c r="AH2320" s="96" t="s">
        <v>3489</v>
      </c>
      <c r="AI2320" s="154">
        <v>0</v>
      </c>
      <c r="AJ2320" s="154">
        <v>220140</v>
      </c>
      <c r="AK2320" s="154">
        <v>0</v>
      </c>
      <c r="AL2320" s="154">
        <v>0</v>
      </c>
      <c r="AM2320" s="154">
        <v>0</v>
      </c>
      <c r="AN2320" s="154">
        <v>0</v>
      </c>
      <c r="AO2320" s="154">
        <v>0</v>
      </c>
      <c r="AP2320" s="154">
        <v>0</v>
      </c>
      <c r="AQ2320" s="154">
        <v>220140</v>
      </c>
      <c r="AR2320" s="96" t="s">
        <v>3490</v>
      </c>
      <c r="AS2320" s="96" t="s">
        <v>3491</v>
      </c>
      <c r="AT2320" s="96" t="s">
        <v>7316</v>
      </c>
      <c r="AU2320" s="96"/>
      <c r="AV2320" s="96"/>
      <c r="AW2320" s="96"/>
      <c r="AX2320" s="96"/>
      <c r="AY2320" s="96"/>
      <c r="AZ2320" s="96"/>
      <c r="BA2320" s="96"/>
      <c r="BB2320" s="96"/>
      <c r="BC2320" s="96"/>
      <c r="BD2320" s="96"/>
      <c r="BE2320" s="96"/>
      <c r="BF2320" s="96"/>
      <c r="BG2320" s="96"/>
      <c r="BH2320" s="96"/>
    </row>
    <row r="2321" spans="1:60" x14ac:dyDescent="0.2">
      <c r="A2321" s="100">
        <v>0.6</v>
      </c>
      <c r="B2321" s="96" t="s">
        <v>3482</v>
      </c>
      <c r="C2321" s="96">
        <v>164871</v>
      </c>
      <c r="D2321" s="96">
        <v>999202310</v>
      </c>
      <c r="E2321" s="154">
        <v>0</v>
      </c>
      <c r="F2321" s="154">
        <v>154681.66666666669</v>
      </c>
      <c r="G2321" s="154">
        <v>0</v>
      </c>
      <c r="H2321" s="154">
        <v>0</v>
      </c>
      <c r="I2321" s="154">
        <v>0</v>
      </c>
      <c r="J2321" s="154">
        <v>0</v>
      </c>
      <c r="K2321" s="154">
        <v>0</v>
      </c>
      <c r="L2321" s="154">
        <v>0</v>
      </c>
      <c r="M2321" s="154">
        <v>154681.66666666669</v>
      </c>
      <c r="N2321" s="96" t="s">
        <v>7317</v>
      </c>
      <c r="O2321" s="96" t="s">
        <v>3484</v>
      </c>
      <c r="P2321" s="96">
        <v>4</v>
      </c>
      <c r="Q2321" s="96">
        <v>2024</v>
      </c>
      <c r="R2321" s="96" t="s">
        <v>3060</v>
      </c>
      <c r="S2321" s="96" t="s">
        <v>3485</v>
      </c>
      <c r="T2321" s="155">
        <v>45506</v>
      </c>
      <c r="U2321" s="155">
        <v>45546</v>
      </c>
      <c r="V2321" s="155">
        <v>45549</v>
      </c>
      <c r="W2321" s="96" t="s">
        <v>3609</v>
      </c>
      <c r="X2321" s="96" t="s">
        <v>3486</v>
      </c>
      <c r="Y2321" s="96"/>
      <c r="Z2321" s="96" t="s">
        <v>3063</v>
      </c>
      <c r="AA2321" s="96">
        <v>2769</v>
      </c>
      <c r="AB2321" s="155">
        <v>45187</v>
      </c>
      <c r="AC2321" s="155">
        <v>45746</v>
      </c>
      <c r="AD2321" s="96">
        <v>8999990341</v>
      </c>
      <c r="AE2321" s="96" t="s">
        <v>3487</v>
      </c>
      <c r="AF2321" s="96">
        <v>3</v>
      </c>
      <c r="AG2321" s="96" t="s">
        <v>3488</v>
      </c>
      <c r="AH2321" s="96" t="s">
        <v>3489</v>
      </c>
      <c r="AI2321" s="154">
        <v>0</v>
      </c>
      <c r="AJ2321" s="154">
        <v>92809</v>
      </c>
      <c r="AK2321" s="154">
        <v>0</v>
      </c>
      <c r="AL2321" s="154">
        <v>0</v>
      </c>
      <c r="AM2321" s="154">
        <v>0</v>
      </c>
      <c r="AN2321" s="154">
        <v>0</v>
      </c>
      <c r="AO2321" s="154">
        <v>0</v>
      </c>
      <c r="AP2321" s="154">
        <v>0</v>
      </c>
      <c r="AQ2321" s="154">
        <v>92809</v>
      </c>
      <c r="AR2321" s="96" t="s">
        <v>3490</v>
      </c>
      <c r="AS2321" s="96" t="s">
        <v>3491</v>
      </c>
      <c r="AT2321" s="96" t="s">
        <v>7318</v>
      </c>
      <c r="AU2321" s="96"/>
      <c r="AV2321" s="96"/>
      <c r="AW2321" s="96"/>
      <c r="AX2321" s="96"/>
      <c r="AY2321" s="96"/>
      <c r="AZ2321" s="96"/>
      <c r="BA2321" s="96"/>
      <c r="BB2321" s="96"/>
      <c r="BC2321" s="96"/>
      <c r="BD2321" s="96"/>
      <c r="BE2321" s="96"/>
      <c r="BF2321" s="96"/>
      <c r="BG2321" s="96"/>
      <c r="BH2321" s="96"/>
    </row>
    <row r="2322" spans="1:60" x14ac:dyDescent="0.2">
      <c r="A2322" s="100">
        <v>0.6</v>
      </c>
      <c r="B2322" s="96" t="s">
        <v>3482</v>
      </c>
      <c r="C2322" s="96">
        <v>164429</v>
      </c>
      <c r="D2322" s="96">
        <v>999202310</v>
      </c>
      <c r="E2322" s="154">
        <v>0</v>
      </c>
      <c r="F2322" s="154">
        <v>276300</v>
      </c>
      <c r="G2322" s="154">
        <v>0</v>
      </c>
      <c r="H2322" s="154">
        <v>0</v>
      </c>
      <c r="I2322" s="154">
        <v>0</v>
      </c>
      <c r="J2322" s="154">
        <v>0</v>
      </c>
      <c r="K2322" s="154">
        <v>0</v>
      </c>
      <c r="L2322" s="154">
        <v>0</v>
      </c>
      <c r="M2322" s="154">
        <v>276300</v>
      </c>
      <c r="N2322" s="96" t="s">
        <v>7319</v>
      </c>
      <c r="O2322" s="96" t="s">
        <v>3484</v>
      </c>
      <c r="P2322" s="96">
        <v>4</v>
      </c>
      <c r="Q2322" s="96">
        <v>2024</v>
      </c>
      <c r="R2322" s="96" t="s">
        <v>3060</v>
      </c>
      <c r="S2322" s="96" t="s">
        <v>3485</v>
      </c>
      <c r="T2322" s="155">
        <v>45510</v>
      </c>
      <c r="U2322" s="155">
        <v>45512</v>
      </c>
      <c r="V2322" s="155">
        <v>45516</v>
      </c>
      <c r="W2322" s="96" t="s">
        <v>3609</v>
      </c>
      <c r="X2322" s="96" t="s">
        <v>3486</v>
      </c>
      <c r="Y2322" s="96"/>
      <c r="Z2322" s="96" t="s">
        <v>3063</v>
      </c>
      <c r="AA2322" s="96">
        <v>2769</v>
      </c>
      <c r="AB2322" s="155">
        <v>45187</v>
      </c>
      <c r="AC2322" s="155">
        <v>45746</v>
      </c>
      <c r="AD2322" s="96">
        <v>8999990341</v>
      </c>
      <c r="AE2322" s="96" t="s">
        <v>3487</v>
      </c>
      <c r="AF2322" s="96">
        <v>3</v>
      </c>
      <c r="AG2322" s="96" t="s">
        <v>3488</v>
      </c>
      <c r="AH2322" s="96" t="s">
        <v>3489</v>
      </c>
      <c r="AI2322" s="154">
        <v>0</v>
      </c>
      <c r="AJ2322" s="154">
        <v>165780</v>
      </c>
      <c r="AK2322" s="154">
        <v>0</v>
      </c>
      <c r="AL2322" s="154">
        <v>0</v>
      </c>
      <c r="AM2322" s="154">
        <v>0</v>
      </c>
      <c r="AN2322" s="154">
        <v>0</v>
      </c>
      <c r="AO2322" s="154">
        <v>0</v>
      </c>
      <c r="AP2322" s="154">
        <v>0</v>
      </c>
      <c r="AQ2322" s="154">
        <v>165780</v>
      </c>
      <c r="AR2322" s="96" t="s">
        <v>3490</v>
      </c>
      <c r="AS2322" s="96" t="s">
        <v>3491</v>
      </c>
      <c r="AT2322" s="96" t="s">
        <v>7320</v>
      </c>
      <c r="AU2322" s="96"/>
      <c r="AV2322" s="96"/>
      <c r="AW2322" s="96"/>
      <c r="AX2322" s="96"/>
      <c r="AY2322" s="96"/>
      <c r="AZ2322" s="96"/>
      <c r="BA2322" s="96"/>
      <c r="BB2322" s="96"/>
      <c r="BC2322" s="96"/>
      <c r="BD2322" s="96"/>
      <c r="BE2322" s="96"/>
      <c r="BF2322" s="96"/>
      <c r="BG2322" s="96"/>
      <c r="BH2322" s="96"/>
    </row>
    <row r="2323" spans="1:60" x14ac:dyDescent="0.2">
      <c r="A2323" s="100">
        <v>0.6</v>
      </c>
      <c r="B2323" s="96" t="s">
        <v>3482</v>
      </c>
      <c r="C2323" s="96">
        <v>163187</v>
      </c>
      <c r="D2323" s="96">
        <v>999202310</v>
      </c>
      <c r="E2323" s="154">
        <v>0</v>
      </c>
      <c r="F2323" s="154">
        <v>7723613</v>
      </c>
      <c r="G2323" s="154">
        <v>0</v>
      </c>
      <c r="H2323" s="154">
        <v>0</v>
      </c>
      <c r="I2323" s="154">
        <v>0</v>
      </c>
      <c r="J2323" s="154">
        <v>0</v>
      </c>
      <c r="K2323" s="154">
        <v>0</v>
      </c>
      <c r="L2323" s="154">
        <v>0</v>
      </c>
      <c r="M2323" s="154">
        <v>7723613</v>
      </c>
      <c r="N2323" s="96" t="s">
        <v>7321</v>
      </c>
      <c r="O2323" s="96" t="s">
        <v>3484</v>
      </c>
      <c r="P2323" s="96">
        <v>4</v>
      </c>
      <c r="Q2323" s="96">
        <v>2024</v>
      </c>
      <c r="R2323" s="96" t="s">
        <v>3060</v>
      </c>
      <c r="S2323" s="96" t="s">
        <v>3485</v>
      </c>
      <c r="T2323" s="155">
        <v>45376</v>
      </c>
      <c r="U2323" s="155">
        <v>45377</v>
      </c>
      <c r="V2323" s="155">
        <v>45378</v>
      </c>
      <c r="W2323" s="96" t="s">
        <v>3609</v>
      </c>
      <c r="X2323" s="96" t="s">
        <v>3486</v>
      </c>
      <c r="Y2323" s="96"/>
      <c r="Z2323" s="96" t="s">
        <v>3063</v>
      </c>
      <c r="AA2323" s="96">
        <v>2769</v>
      </c>
      <c r="AB2323" s="155">
        <v>45187</v>
      </c>
      <c r="AC2323" s="155">
        <v>45746</v>
      </c>
      <c r="AD2323" s="96">
        <v>8999990341</v>
      </c>
      <c r="AE2323" s="96" t="s">
        <v>3487</v>
      </c>
      <c r="AF2323" s="96">
        <v>3</v>
      </c>
      <c r="AG2323" s="96" t="s">
        <v>3488</v>
      </c>
      <c r="AH2323" s="96" t="s">
        <v>3489</v>
      </c>
      <c r="AI2323" s="154">
        <v>0</v>
      </c>
      <c r="AJ2323" s="154">
        <v>4634167.8</v>
      </c>
      <c r="AK2323" s="154">
        <v>0</v>
      </c>
      <c r="AL2323" s="154">
        <v>0</v>
      </c>
      <c r="AM2323" s="154">
        <v>0</v>
      </c>
      <c r="AN2323" s="154">
        <v>0</v>
      </c>
      <c r="AO2323" s="154">
        <v>0</v>
      </c>
      <c r="AP2323" s="154">
        <v>0</v>
      </c>
      <c r="AQ2323" s="154">
        <v>4634167.8</v>
      </c>
      <c r="AR2323" s="96" t="s">
        <v>3490</v>
      </c>
      <c r="AS2323" s="96" t="s">
        <v>3491</v>
      </c>
      <c r="AT2323" s="96" t="s">
        <v>7322</v>
      </c>
      <c r="AU2323" s="96"/>
      <c r="AV2323" s="96"/>
      <c r="AW2323" s="96"/>
      <c r="AX2323" s="96"/>
      <c r="AY2323" s="96"/>
      <c r="AZ2323" s="96"/>
      <c r="BA2323" s="96"/>
      <c r="BB2323" s="96"/>
      <c r="BC2323" s="96"/>
      <c r="BD2323" s="96"/>
      <c r="BE2323" s="96"/>
      <c r="BF2323" s="96"/>
      <c r="BG2323" s="96"/>
      <c r="BH2323" s="96"/>
    </row>
    <row r="2324" spans="1:60" x14ac:dyDescent="0.2">
      <c r="A2324" s="100">
        <v>0.6</v>
      </c>
      <c r="B2324" s="96" t="s">
        <v>3482</v>
      </c>
      <c r="C2324" s="96">
        <v>164336</v>
      </c>
      <c r="D2324" s="96">
        <v>999202310</v>
      </c>
      <c r="E2324" s="154">
        <v>0</v>
      </c>
      <c r="F2324" s="154">
        <v>285941.66666666669</v>
      </c>
      <c r="G2324" s="154">
        <v>0</v>
      </c>
      <c r="H2324" s="154">
        <v>0</v>
      </c>
      <c r="I2324" s="154">
        <v>0</v>
      </c>
      <c r="J2324" s="154">
        <v>0</v>
      </c>
      <c r="K2324" s="154">
        <v>0</v>
      </c>
      <c r="L2324" s="154">
        <v>0</v>
      </c>
      <c r="M2324" s="154">
        <v>285941.66666666669</v>
      </c>
      <c r="N2324" s="96" t="s">
        <v>7323</v>
      </c>
      <c r="O2324" s="96" t="s">
        <v>3484</v>
      </c>
      <c r="P2324" s="96">
        <v>4</v>
      </c>
      <c r="Q2324" s="96">
        <v>2024</v>
      </c>
      <c r="R2324" s="96" t="s">
        <v>3060</v>
      </c>
      <c r="S2324" s="96" t="s">
        <v>3485</v>
      </c>
      <c r="T2324" s="155">
        <v>45499</v>
      </c>
      <c r="U2324" s="155">
        <v>45503</v>
      </c>
      <c r="V2324" s="155">
        <v>45506</v>
      </c>
      <c r="W2324" s="96" t="s">
        <v>3609</v>
      </c>
      <c r="X2324" s="96" t="s">
        <v>3486</v>
      </c>
      <c r="Y2324" s="96"/>
      <c r="Z2324" s="96" t="s">
        <v>3063</v>
      </c>
      <c r="AA2324" s="96">
        <v>2769</v>
      </c>
      <c r="AB2324" s="155">
        <v>45187</v>
      </c>
      <c r="AC2324" s="155">
        <v>45746</v>
      </c>
      <c r="AD2324" s="96">
        <v>8999990341</v>
      </c>
      <c r="AE2324" s="96" t="s">
        <v>3487</v>
      </c>
      <c r="AF2324" s="96">
        <v>3</v>
      </c>
      <c r="AG2324" s="96" t="s">
        <v>3488</v>
      </c>
      <c r="AH2324" s="96" t="s">
        <v>3489</v>
      </c>
      <c r="AI2324" s="154">
        <v>0</v>
      </c>
      <c r="AJ2324" s="154">
        <v>171565</v>
      </c>
      <c r="AK2324" s="154">
        <v>0</v>
      </c>
      <c r="AL2324" s="154">
        <v>0</v>
      </c>
      <c r="AM2324" s="154">
        <v>0</v>
      </c>
      <c r="AN2324" s="154">
        <v>0</v>
      </c>
      <c r="AO2324" s="154">
        <v>0</v>
      </c>
      <c r="AP2324" s="154">
        <v>0</v>
      </c>
      <c r="AQ2324" s="154">
        <v>171565</v>
      </c>
      <c r="AR2324" s="96" t="s">
        <v>3490</v>
      </c>
      <c r="AS2324" s="96" t="s">
        <v>3491</v>
      </c>
      <c r="AT2324" s="96" t="s">
        <v>7324</v>
      </c>
      <c r="AU2324" s="96"/>
      <c r="AV2324" s="96"/>
      <c r="AW2324" s="96"/>
      <c r="AX2324" s="96"/>
      <c r="AY2324" s="96"/>
      <c r="AZ2324" s="96"/>
      <c r="BA2324" s="96"/>
      <c r="BB2324" s="96"/>
      <c r="BC2324" s="96"/>
      <c r="BD2324" s="96"/>
      <c r="BE2324" s="96"/>
      <c r="BF2324" s="96"/>
      <c r="BG2324" s="96"/>
      <c r="BH2324" s="96"/>
    </row>
    <row r="2325" spans="1:60" x14ac:dyDescent="0.2">
      <c r="A2325" s="100">
        <v>0.6</v>
      </c>
      <c r="B2325" s="96" t="s">
        <v>3482</v>
      </c>
      <c r="C2325" s="96">
        <v>164503</v>
      </c>
      <c r="D2325" s="96">
        <v>999202310</v>
      </c>
      <c r="E2325" s="154">
        <v>0</v>
      </c>
      <c r="F2325" s="154">
        <v>2500000</v>
      </c>
      <c r="G2325" s="154">
        <v>0</v>
      </c>
      <c r="H2325" s="154">
        <v>0</v>
      </c>
      <c r="I2325" s="154">
        <v>0</v>
      </c>
      <c r="J2325" s="154">
        <v>0</v>
      </c>
      <c r="K2325" s="154">
        <v>0</v>
      </c>
      <c r="L2325" s="154">
        <v>0</v>
      </c>
      <c r="M2325" s="154">
        <v>2500000</v>
      </c>
      <c r="N2325" s="96" t="s">
        <v>7325</v>
      </c>
      <c r="O2325" s="96" t="s">
        <v>3484</v>
      </c>
      <c r="P2325" s="96">
        <v>4</v>
      </c>
      <c r="Q2325" s="96">
        <v>2024</v>
      </c>
      <c r="R2325" s="96" t="s">
        <v>3060</v>
      </c>
      <c r="S2325" s="96" t="s">
        <v>3485</v>
      </c>
      <c r="T2325" s="155">
        <v>45490</v>
      </c>
      <c r="U2325" s="155">
        <v>45515</v>
      </c>
      <c r="V2325" s="155">
        <v>45519</v>
      </c>
      <c r="W2325" s="96" t="s">
        <v>3609</v>
      </c>
      <c r="X2325" s="96" t="s">
        <v>3568</v>
      </c>
      <c r="Y2325" s="96"/>
      <c r="Z2325" s="96" t="s">
        <v>3063</v>
      </c>
      <c r="AA2325" s="96">
        <v>2769</v>
      </c>
      <c r="AB2325" s="155">
        <v>45187</v>
      </c>
      <c r="AC2325" s="155">
        <v>45746</v>
      </c>
      <c r="AD2325" s="96">
        <v>8999990341</v>
      </c>
      <c r="AE2325" s="96" t="s">
        <v>3487</v>
      </c>
      <c r="AF2325" s="96">
        <v>3</v>
      </c>
      <c r="AG2325" s="96" t="s">
        <v>3488</v>
      </c>
      <c r="AH2325" s="96" t="s">
        <v>3569</v>
      </c>
      <c r="AI2325" s="154">
        <v>0</v>
      </c>
      <c r="AJ2325" s="154">
        <v>1500000</v>
      </c>
      <c r="AK2325" s="154">
        <v>0</v>
      </c>
      <c r="AL2325" s="154">
        <v>0</v>
      </c>
      <c r="AM2325" s="154">
        <v>0</v>
      </c>
      <c r="AN2325" s="154">
        <v>0</v>
      </c>
      <c r="AO2325" s="154">
        <v>0</v>
      </c>
      <c r="AP2325" s="154">
        <v>0</v>
      </c>
      <c r="AQ2325" s="154">
        <v>1500000</v>
      </c>
      <c r="AR2325" s="96" t="s">
        <v>3490</v>
      </c>
      <c r="AS2325" s="96" t="s">
        <v>3491</v>
      </c>
      <c r="AT2325" s="96" t="s">
        <v>7326</v>
      </c>
      <c r="AU2325" s="96"/>
      <c r="AV2325" s="96"/>
      <c r="AW2325" s="96"/>
      <c r="AX2325" s="96"/>
      <c r="AY2325" s="96"/>
      <c r="AZ2325" s="96"/>
      <c r="BA2325" s="96"/>
      <c r="BB2325" s="96"/>
      <c r="BC2325" s="96"/>
      <c r="BD2325" s="96"/>
      <c r="BE2325" s="96"/>
      <c r="BF2325" s="96"/>
      <c r="BG2325" s="96"/>
      <c r="BH2325" s="96"/>
    </row>
    <row r="2326" spans="1:60" x14ac:dyDescent="0.2">
      <c r="A2326" s="100">
        <v>0.6</v>
      </c>
      <c r="B2326" s="96" t="s">
        <v>3482</v>
      </c>
      <c r="C2326" s="96">
        <v>164313</v>
      </c>
      <c r="D2326" s="96">
        <v>999202310</v>
      </c>
      <c r="E2326" s="154">
        <v>0</v>
      </c>
      <c r="F2326" s="154">
        <v>1166765</v>
      </c>
      <c r="G2326" s="154">
        <v>0</v>
      </c>
      <c r="H2326" s="154">
        <v>0</v>
      </c>
      <c r="I2326" s="154">
        <v>0</v>
      </c>
      <c r="J2326" s="154">
        <v>0</v>
      </c>
      <c r="K2326" s="154">
        <v>0</v>
      </c>
      <c r="L2326" s="154">
        <v>0</v>
      </c>
      <c r="M2326" s="154">
        <v>1166765</v>
      </c>
      <c r="N2326" s="96" t="s">
        <v>7327</v>
      </c>
      <c r="O2326" s="96" t="s">
        <v>3484</v>
      </c>
      <c r="P2326" s="96">
        <v>4</v>
      </c>
      <c r="Q2326" s="96">
        <v>2024</v>
      </c>
      <c r="R2326" s="96" t="s">
        <v>3060</v>
      </c>
      <c r="S2326" s="96" t="s">
        <v>3485</v>
      </c>
      <c r="T2326" s="155">
        <v>45498</v>
      </c>
      <c r="U2326" s="155">
        <v>45499</v>
      </c>
      <c r="V2326" s="155">
        <v>45501</v>
      </c>
      <c r="W2326" s="96" t="s">
        <v>3609</v>
      </c>
      <c r="X2326" s="96" t="s">
        <v>3486</v>
      </c>
      <c r="Y2326" s="96"/>
      <c r="Z2326" s="96" t="s">
        <v>3063</v>
      </c>
      <c r="AA2326" s="96">
        <v>2769</v>
      </c>
      <c r="AB2326" s="155">
        <v>45187</v>
      </c>
      <c r="AC2326" s="155">
        <v>45746</v>
      </c>
      <c r="AD2326" s="96">
        <v>8999990341</v>
      </c>
      <c r="AE2326" s="96" t="s">
        <v>3487</v>
      </c>
      <c r="AF2326" s="96">
        <v>3</v>
      </c>
      <c r="AG2326" s="96" t="s">
        <v>3488</v>
      </c>
      <c r="AH2326" s="96" t="s">
        <v>3489</v>
      </c>
      <c r="AI2326" s="154">
        <v>0</v>
      </c>
      <c r="AJ2326" s="154">
        <v>700059</v>
      </c>
      <c r="AK2326" s="154">
        <v>0</v>
      </c>
      <c r="AL2326" s="154">
        <v>0</v>
      </c>
      <c r="AM2326" s="154">
        <v>0</v>
      </c>
      <c r="AN2326" s="154">
        <v>0</v>
      </c>
      <c r="AO2326" s="154">
        <v>0</v>
      </c>
      <c r="AP2326" s="154">
        <v>0</v>
      </c>
      <c r="AQ2326" s="154">
        <v>700059</v>
      </c>
      <c r="AR2326" s="96" t="s">
        <v>3490</v>
      </c>
      <c r="AS2326" s="96" t="s">
        <v>3491</v>
      </c>
      <c r="AT2326" s="96" t="s">
        <v>7328</v>
      </c>
      <c r="AU2326" s="96"/>
      <c r="AV2326" s="96"/>
      <c r="AW2326" s="96"/>
      <c r="AX2326" s="96"/>
      <c r="AY2326" s="96"/>
      <c r="AZ2326" s="96"/>
      <c r="BA2326" s="96"/>
      <c r="BB2326" s="96"/>
      <c r="BC2326" s="96"/>
      <c r="BD2326" s="96"/>
      <c r="BE2326" s="96"/>
      <c r="BF2326" s="96"/>
      <c r="BG2326" s="96"/>
      <c r="BH2326" s="96"/>
    </row>
    <row r="2327" spans="1:60" x14ac:dyDescent="0.2">
      <c r="A2327" s="100">
        <v>0.6</v>
      </c>
      <c r="B2327" s="96" t="s">
        <v>3482</v>
      </c>
      <c r="C2327" s="96">
        <v>164519</v>
      </c>
      <c r="D2327" s="96">
        <v>999202310</v>
      </c>
      <c r="E2327" s="154">
        <v>0</v>
      </c>
      <c r="F2327" s="154">
        <v>255600</v>
      </c>
      <c r="G2327" s="154">
        <v>0</v>
      </c>
      <c r="H2327" s="154">
        <v>0</v>
      </c>
      <c r="I2327" s="154">
        <v>0</v>
      </c>
      <c r="J2327" s="154">
        <v>0</v>
      </c>
      <c r="K2327" s="154">
        <v>0</v>
      </c>
      <c r="L2327" s="154">
        <v>0</v>
      </c>
      <c r="M2327" s="154">
        <v>255600</v>
      </c>
      <c r="N2327" s="96" t="s">
        <v>7329</v>
      </c>
      <c r="O2327" s="96" t="s">
        <v>3484</v>
      </c>
      <c r="P2327" s="96">
        <v>4</v>
      </c>
      <c r="Q2327" s="96">
        <v>2024</v>
      </c>
      <c r="R2327" s="96" t="s">
        <v>3060</v>
      </c>
      <c r="S2327" s="96" t="s">
        <v>3485</v>
      </c>
      <c r="T2327" s="155">
        <v>45517</v>
      </c>
      <c r="U2327" s="155">
        <v>45518</v>
      </c>
      <c r="V2327" s="155">
        <v>45521</v>
      </c>
      <c r="W2327" s="96" t="s">
        <v>3609</v>
      </c>
      <c r="X2327" s="96" t="s">
        <v>3486</v>
      </c>
      <c r="Y2327" s="96"/>
      <c r="Z2327" s="96" t="s">
        <v>3063</v>
      </c>
      <c r="AA2327" s="96">
        <v>2769</v>
      </c>
      <c r="AB2327" s="155">
        <v>45187</v>
      </c>
      <c r="AC2327" s="155">
        <v>45746</v>
      </c>
      <c r="AD2327" s="96">
        <v>8999990341</v>
      </c>
      <c r="AE2327" s="96" t="s">
        <v>3487</v>
      </c>
      <c r="AF2327" s="96">
        <v>3</v>
      </c>
      <c r="AG2327" s="96" t="s">
        <v>3488</v>
      </c>
      <c r="AH2327" s="96" t="s">
        <v>3489</v>
      </c>
      <c r="AI2327" s="154">
        <v>0</v>
      </c>
      <c r="AJ2327" s="154">
        <v>153360</v>
      </c>
      <c r="AK2327" s="154">
        <v>0</v>
      </c>
      <c r="AL2327" s="154">
        <v>0</v>
      </c>
      <c r="AM2327" s="154">
        <v>0</v>
      </c>
      <c r="AN2327" s="154">
        <v>0</v>
      </c>
      <c r="AO2327" s="154">
        <v>0</v>
      </c>
      <c r="AP2327" s="154">
        <v>0</v>
      </c>
      <c r="AQ2327" s="154">
        <v>153360</v>
      </c>
      <c r="AR2327" s="96" t="s">
        <v>3490</v>
      </c>
      <c r="AS2327" s="96" t="s">
        <v>3491</v>
      </c>
      <c r="AT2327" s="96" t="s">
        <v>7330</v>
      </c>
      <c r="AU2327" s="96"/>
      <c r="AV2327" s="96"/>
      <c r="AW2327" s="96"/>
      <c r="AX2327" s="96"/>
      <c r="AY2327" s="96"/>
      <c r="AZ2327" s="96"/>
      <c r="BA2327" s="96"/>
      <c r="BB2327" s="96"/>
      <c r="BC2327" s="96"/>
      <c r="BD2327" s="96"/>
      <c r="BE2327" s="96"/>
      <c r="BF2327" s="96"/>
      <c r="BG2327" s="96"/>
      <c r="BH2327" s="96"/>
    </row>
    <row r="2328" spans="1:60" x14ac:dyDescent="0.2">
      <c r="A2328" s="100">
        <v>0.6</v>
      </c>
      <c r="B2328" s="96" t="s">
        <v>3482</v>
      </c>
      <c r="C2328" s="96">
        <v>164376</v>
      </c>
      <c r="D2328" s="96">
        <v>999202310</v>
      </c>
      <c r="E2328" s="154">
        <v>0</v>
      </c>
      <c r="F2328" s="154">
        <v>433963.33333333337</v>
      </c>
      <c r="G2328" s="154">
        <v>0</v>
      </c>
      <c r="H2328" s="154">
        <v>0</v>
      </c>
      <c r="I2328" s="154">
        <v>0</v>
      </c>
      <c r="J2328" s="154">
        <v>0</v>
      </c>
      <c r="K2328" s="154">
        <v>0</v>
      </c>
      <c r="L2328" s="154">
        <v>0</v>
      </c>
      <c r="M2328" s="154">
        <v>433963.33333333337</v>
      </c>
      <c r="N2328" s="96" t="s">
        <v>7331</v>
      </c>
      <c r="O2328" s="96" t="s">
        <v>3484</v>
      </c>
      <c r="P2328" s="96">
        <v>4</v>
      </c>
      <c r="Q2328" s="96">
        <v>2024</v>
      </c>
      <c r="R2328" s="96" t="s">
        <v>3060</v>
      </c>
      <c r="S2328" s="96" t="s">
        <v>3485</v>
      </c>
      <c r="T2328" s="155">
        <v>45505</v>
      </c>
      <c r="U2328" s="155">
        <v>45506</v>
      </c>
      <c r="V2328" s="155">
        <v>45510</v>
      </c>
      <c r="W2328" s="96" t="s">
        <v>3609</v>
      </c>
      <c r="X2328" s="96" t="s">
        <v>3486</v>
      </c>
      <c r="Y2328" s="96"/>
      <c r="Z2328" s="96" t="s">
        <v>3063</v>
      </c>
      <c r="AA2328" s="96">
        <v>2769</v>
      </c>
      <c r="AB2328" s="155">
        <v>45187</v>
      </c>
      <c r="AC2328" s="155">
        <v>45746</v>
      </c>
      <c r="AD2328" s="96">
        <v>8999990341</v>
      </c>
      <c r="AE2328" s="96" t="s">
        <v>3487</v>
      </c>
      <c r="AF2328" s="96">
        <v>3</v>
      </c>
      <c r="AG2328" s="96" t="s">
        <v>3488</v>
      </c>
      <c r="AH2328" s="96" t="s">
        <v>3489</v>
      </c>
      <c r="AI2328" s="154">
        <v>0</v>
      </c>
      <c r="AJ2328" s="154">
        <v>260378</v>
      </c>
      <c r="AK2328" s="154">
        <v>0</v>
      </c>
      <c r="AL2328" s="154">
        <v>0</v>
      </c>
      <c r="AM2328" s="154">
        <v>0</v>
      </c>
      <c r="AN2328" s="154">
        <v>0</v>
      </c>
      <c r="AO2328" s="154">
        <v>0</v>
      </c>
      <c r="AP2328" s="154">
        <v>0</v>
      </c>
      <c r="AQ2328" s="154">
        <v>260378</v>
      </c>
      <c r="AR2328" s="96" t="s">
        <v>3490</v>
      </c>
      <c r="AS2328" s="96" t="s">
        <v>3491</v>
      </c>
      <c r="AT2328" s="96" t="s">
        <v>7332</v>
      </c>
      <c r="AU2328" s="96"/>
      <c r="AV2328" s="96"/>
      <c r="AW2328" s="96"/>
      <c r="AX2328" s="96"/>
      <c r="AY2328" s="96"/>
      <c r="AZ2328" s="96"/>
      <c r="BA2328" s="96"/>
      <c r="BB2328" s="96"/>
      <c r="BC2328" s="96"/>
      <c r="BD2328" s="96"/>
      <c r="BE2328" s="96"/>
      <c r="BF2328" s="96"/>
      <c r="BG2328" s="96"/>
      <c r="BH2328" s="96"/>
    </row>
    <row r="2329" spans="1:60" x14ac:dyDescent="0.2">
      <c r="A2329" s="100">
        <v>0.6</v>
      </c>
      <c r="B2329" s="96" t="s">
        <v>3482</v>
      </c>
      <c r="C2329" s="96">
        <v>164973</v>
      </c>
      <c r="D2329" s="96">
        <v>999202310</v>
      </c>
      <c r="E2329" s="154">
        <v>0</v>
      </c>
      <c r="F2329" s="154">
        <v>115308.3333333333</v>
      </c>
      <c r="G2329" s="154">
        <v>0</v>
      </c>
      <c r="H2329" s="154">
        <v>0</v>
      </c>
      <c r="I2329" s="154">
        <v>0</v>
      </c>
      <c r="J2329" s="154">
        <v>0</v>
      </c>
      <c r="K2329" s="154">
        <v>0</v>
      </c>
      <c r="L2329" s="154">
        <v>0</v>
      </c>
      <c r="M2329" s="154">
        <v>115308.3333333333</v>
      </c>
      <c r="N2329" s="96" t="s">
        <v>7333</v>
      </c>
      <c r="O2329" s="96" t="s">
        <v>3484</v>
      </c>
      <c r="P2329" s="96">
        <v>4</v>
      </c>
      <c r="Q2329" s="96">
        <v>2024</v>
      </c>
      <c r="R2329" s="96" t="s">
        <v>3060</v>
      </c>
      <c r="S2329" s="96" t="s">
        <v>3485</v>
      </c>
      <c r="T2329" s="155">
        <v>45549</v>
      </c>
      <c r="U2329" s="155">
        <v>45552</v>
      </c>
      <c r="V2329" s="155">
        <v>45553</v>
      </c>
      <c r="W2329" s="96" t="s">
        <v>3609</v>
      </c>
      <c r="X2329" s="96" t="s">
        <v>3486</v>
      </c>
      <c r="Y2329" s="96"/>
      <c r="Z2329" s="96" t="s">
        <v>3063</v>
      </c>
      <c r="AA2329" s="96">
        <v>2769</v>
      </c>
      <c r="AB2329" s="155">
        <v>45187</v>
      </c>
      <c r="AC2329" s="155">
        <v>45746</v>
      </c>
      <c r="AD2329" s="96">
        <v>8999990341</v>
      </c>
      <c r="AE2329" s="96" t="s">
        <v>3487</v>
      </c>
      <c r="AF2329" s="96">
        <v>3</v>
      </c>
      <c r="AG2329" s="96" t="s">
        <v>3488</v>
      </c>
      <c r="AH2329" s="96" t="s">
        <v>3489</v>
      </c>
      <c r="AI2329" s="154">
        <v>0</v>
      </c>
      <c r="AJ2329" s="154">
        <v>69185</v>
      </c>
      <c r="AK2329" s="154">
        <v>0</v>
      </c>
      <c r="AL2329" s="154">
        <v>0</v>
      </c>
      <c r="AM2329" s="154">
        <v>0</v>
      </c>
      <c r="AN2329" s="154">
        <v>0</v>
      </c>
      <c r="AO2329" s="154">
        <v>0</v>
      </c>
      <c r="AP2329" s="154">
        <v>0</v>
      </c>
      <c r="AQ2329" s="154">
        <v>69185</v>
      </c>
      <c r="AR2329" s="96" t="s">
        <v>3490</v>
      </c>
      <c r="AS2329" s="96" t="s">
        <v>3491</v>
      </c>
      <c r="AT2329" s="96" t="s">
        <v>7334</v>
      </c>
      <c r="AU2329" s="96"/>
      <c r="AV2329" s="96"/>
      <c r="AW2329" s="96"/>
      <c r="AX2329" s="96"/>
      <c r="AY2329" s="96"/>
      <c r="AZ2329" s="96"/>
      <c r="BA2329" s="96"/>
      <c r="BB2329" s="96"/>
      <c r="BC2329" s="96"/>
      <c r="BD2329" s="96"/>
      <c r="BE2329" s="96"/>
      <c r="BF2329" s="96"/>
      <c r="BG2329" s="96"/>
      <c r="BH2329" s="96"/>
    </row>
    <row r="2330" spans="1:60" x14ac:dyDescent="0.2">
      <c r="A2330" s="100">
        <v>0.6</v>
      </c>
      <c r="B2330" s="96" t="s">
        <v>3482</v>
      </c>
      <c r="C2330" s="96">
        <v>164322</v>
      </c>
      <c r="D2330" s="96">
        <v>999202310</v>
      </c>
      <c r="E2330" s="154">
        <v>0</v>
      </c>
      <c r="F2330" s="154">
        <v>38280</v>
      </c>
      <c r="G2330" s="154">
        <v>0</v>
      </c>
      <c r="H2330" s="154">
        <v>0</v>
      </c>
      <c r="I2330" s="154">
        <v>0</v>
      </c>
      <c r="J2330" s="154">
        <v>0</v>
      </c>
      <c r="K2330" s="154">
        <v>0</v>
      </c>
      <c r="L2330" s="154">
        <v>0</v>
      </c>
      <c r="M2330" s="154">
        <v>38280</v>
      </c>
      <c r="N2330" s="96" t="s">
        <v>7335</v>
      </c>
      <c r="O2330" s="96" t="s">
        <v>3484</v>
      </c>
      <c r="P2330" s="96">
        <v>4</v>
      </c>
      <c r="Q2330" s="96">
        <v>2024</v>
      </c>
      <c r="R2330" s="96" t="s">
        <v>3060</v>
      </c>
      <c r="S2330" s="96" t="s">
        <v>3485</v>
      </c>
      <c r="T2330" s="155">
        <v>45502</v>
      </c>
      <c r="U2330" s="155">
        <v>45503</v>
      </c>
      <c r="V2330" s="155">
        <v>45506</v>
      </c>
      <c r="W2330" s="96" t="s">
        <v>3609</v>
      </c>
      <c r="X2330" s="96" t="s">
        <v>3486</v>
      </c>
      <c r="Y2330" s="96"/>
      <c r="Z2330" s="96" t="s">
        <v>3063</v>
      </c>
      <c r="AA2330" s="96">
        <v>2769</v>
      </c>
      <c r="AB2330" s="155">
        <v>45187</v>
      </c>
      <c r="AC2330" s="155">
        <v>45746</v>
      </c>
      <c r="AD2330" s="96">
        <v>8999990341</v>
      </c>
      <c r="AE2330" s="96" t="s">
        <v>3487</v>
      </c>
      <c r="AF2330" s="96">
        <v>3</v>
      </c>
      <c r="AG2330" s="96" t="s">
        <v>3488</v>
      </c>
      <c r="AH2330" s="96" t="s">
        <v>3489</v>
      </c>
      <c r="AI2330" s="154">
        <v>0</v>
      </c>
      <c r="AJ2330" s="154">
        <v>22968</v>
      </c>
      <c r="AK2330" s="154">
        <v>0</v>
      </c>
      <c r="AL2330" s="154">
        <v>0</v>
      </c>
      <c r="AM2330" s="154">
        <v>0</v>
      </c>
      <c r="AN2330" s="154">
        <v>0</v>
      </c>
      <c r="AO2330" s="154">
        <v>0</v>
      </c>
      <c r="AP2330" s="154">
        <v>0</v>
      </c>
      <c r="AQ2330" s="154">
        <v>22968</v>
      </c>
      <c r="AR2330" s="96" t="s">
        <v>3490</v>
      </c>
      <c r="AS2330" s="96" t="s">
        <v>3491</v>
      </c>
      <c r="AT2330" s="96" t="s">
        <v>7336</v>
      </c>
      <c r="AU2330" s="96"/>
      <c r="AV2330" s="96"/>
      <c r="AW2330" s="96"/>
      <c r="AX2330" s="96"/>
      <c r="AY2330" s="96"/>
      <c r="AZ2330" s="96"/>
      <c r="BA2330" s="96"/>
      <c r="BB2330" s="96"/>
      <c r="BC2330" s="96"/>
      <c r="BD2330" s="96"/>
      <c r="BE2330" s="96"/>
      <c r="BF2330" s="96"/>
      <c r="BG2330" s="96"/>
      <c r="BH2330" s="96"/>
    </row>
    <row r="2331" spans="1:60" x14ac:dyDescent="0.2">
      <c r="A2331" s="100">
        <v>0.6</v>
      </c>
      <c r="B2331" s="96" t="s">
        <v>3482</v>
      </c>
      <c r="C2331" s="96">
        <v>164552</v>
      </c>
      <c r="D2331" s="96">
        <v>999202310</v>
      </c>
      <c r="E2331" s="154">
        <v>0</v>
      </c>
      <c r="F2331" s="154">
        <v>474900</v>
      </c>
      <c r="G2331" s="154">
        <v>0</v>
      </c>
      <c r="H2331" s="154">
        <v>0</v>
      </c>
      <c r="I2331" s="154">
        <v>0</v>
      </c>
      <c r="J2331" s="154">
        <v>0</v>
      </c>
      <c r="K2331" s="154">
        <v>0</v>
      </c>
      <c r="L2331" s="154">
        <v>0</v>
      </c>
      <c r="M2331" s="154">
        <v>474900</v>
      </c>
      <c r="N2331" s="96" t="s">
        <v>7337</v>
      </c>
      <c r="O2331" s="96" t="s">
        <v>3484</v>
      </c>
      <c r="P2331" s="96">
        <v>4</v>
      </c>
      <c r="Q2331" s="96">
        <v>2024</v>
      </c>
      <c r="R2331" s="96" t="s">
        <v>3060</v>
      </c>
      <c r="S2331" s="96" t="s">
        <v>3485</v>
      </c>
      <c r="T2331" s="155">
        <v>45519</v>
      </c>
      <c r="U2331" s="155">
        <v>45520</v>
      </c>
      <c r="V2331" s="155">
        <v>45521</v>
      </c>
      <c r="W2331" s="96" t="s">
        <v>3609</v>
      </c>
      <c r="X2331" s="96" t="s">
        <v>3486</v>
      </c>
      <c r="Y2331" s="96"/>
      <c r="Z2331" s="96" t="s">
        <v>3063</v>
      </c>
      <c r="AA2331" s="96">
        <v>2769</v>
      </c>
      <c r="AB2331" s="155">
        <v>45187</v>
      </c>
      <c r="AC2331" s="155">
        <v>45746</v>
      </c>
      <c r="AD2331" s="96">
        <v>8999990341</v>
      </c>
      <c r="AE2331" s="96" t="s">
        <v>3487</v>
      </c>
      <c r="AF2331" s="96">
        <v>3</v>
      </c>
      <c r="AG2331" s="96" t="s">
        <v>3488</v>
      </c>
      <c r="AH2331" s="96" t="s">
        <v>3489</v>
      </c>
      <c r="AI2331" s="154">
        <v>0</v>
      </c>
      <c r="AJ2331" s="154">
        <v>284940</v>
      </c>
      <c r="AK2331" s="154">
        <v>0</v>
      </c>
      <c r="AL2331" s="154">
        <v>0</v>
      </c>
      <c r="AM2331" s="154">
        <v>0</v>
      </c>
      <c r="AN2331" s="154">
        <v>0</v>
      </c>
      <c r="AO2331" s="154">
        <v>0</v>
      </c>
      <c r="AP2331" s="154">
        <v>0</v>
      </c>
      <c r="AQ2331" s="154">
        <v>284940</v>
      </c>
      <c r="AR2331" s="96" t="s">
        <v>3490</v>
      </c>
      <c r="AS2331" s="96" t="s">
        <v>3491</v>
      </c>
      <c r="AT2331" s="96" t="s">
        <v>7338</v>
      </c>
      <c r="AU2331" s="96"/>
      <c r="AV2331" s="96"/>
      <c r="AW2331" s="96"/>
      <c r="AX2331" s="96"/>
      <c r="AY2331" s="96"/>
      <c r="AZ2331" s="96"/>
      <c r="BA2331" s="96"/>
      <c r="BB2331" s="96"/>
      <c r="BC2331" s="96"/>
      <c r="BD2331" s="96"/>
      <c r="BE2331" s="96"/>
      <c r="BF2331" s="96"/>
      <c r="BG2331" s="96"/>
      <c r="BH2331" s="96"/>
    </row>
    <row r="2332" spans="1:60" x14ac:dyDescent="0.2">
      <c r="A2332" s="100">
        <v>0.6</v>
      </c>
      <c r="B2332" s="96" t="s">
        <v>3482</v>
      </c>
      <c r="C2332" s="96">
        <v>164975</v>
      </c>
      <c r="D2332" s="96">
        <v>999202310</v>
      </c>
      <c r="E2332" s="154">
        <v>0</v>
      </c>
      <c r="F2332" s="154">
        <v>198948.33333333331</v>
      </c>
      <c r="G2332" s="154">
        <v>0</v>
      </c>
      <c r="H2332" s="154">
        <v>0</v>
      </c>
      <c r="I2332" s="154">
        <v>0</v>
      </c>
      <c r="J2332" s="154">
        <v>0</v>
      </c>
      <c r="K2332" s="154">
        <v>0</v>
      </c>
      <c r="L2332" s="154">
        <v>0</v>
      </c>
      <c r="M2332" s="154">
        <v>198948.33333333331</v>
      </c>
      <c r="N2332" s="96" t="s">
        <v>7339</v>
      </c>
      <c r="O2332" s="96" t="s">
        <v>3484</v>
      </c>
      <c r="P2332" s="96">
        <v>4</v>
      </c>
      <c r="Q2332" s="96">
        <v>2024</v>
      </c>
      <c r="R2332" s="96" t="s">
        <v>3060</v>
      </c>
      <c r="S2332" s="96" t="s">
        <v>3485</v>
      </c>
      <c r="T2332" s="155">
        <v>45551</v>
      </c>
      <c r="U2332" s="155">
        <v>45552</v>
      </c>
      <c r="V2332" s="155">
        <v>45553</v>
      </c>
      <c r="W2332" s="96" t="s">
        <v>3609</v>
      </c>
      <c r="X2332" s="96" t="s">
        <v>3486</v>
      </c>
      <c r="Y2332" s="96"/>
      <c r="Z2332" s="96" t="s">
        <v>3063</v>
      </c>
      <c r="AA2332" s="96">
        <v>2769</v>
      </c>
      <c r="AB2332" s="155">
        <v>45187</v>
      </c>
      <c r="AC2332" s="155">
        <v>45746</v>
      </c>
      <c r="AD2332" s="96">
        <v>8999990341</v>
      </c>
      <c r="AE2332" s="96" t="s">
        <v>3487</v>
      </c>
      <c r="AF2332" s="96">
        <v>3</v>
      </c>
      <c r="AG2332" s="96" t="s">
        <v>3488</v>
      </c>
      <c r="AH2332" s="96" t="s">
        <v>3489</v>
      </c>
      <c r="AI2332" s="154">
        <v>0</v>
      </c>
      <c r="AJ2332" s="154">
        <v>119369</v>
      </c>
      <c r="AK2332" s="154">
        <v>0</v>
      </c>
      <c r="AL2332" s="154">
        <v>0</v>
      </c>
      <c r="AM2332" s="154">
        <v>0</v>
      </c>
      <c r="AN2332" s="154">
        <v>0</v>
      </c>
      <c r="AO2332" s="154">
        <v>0</v>
      </c>
      <c r="AP2332" s="154">
        <v>0</v>
      </c>
      <c r="AQ2332" s="154">
        <v>119369</v>
      </c>
      <c r="AR2332" s="96" t="s">
        <v>3490</v>
      </c>
      <c r="AS2332" s="96" t="s">
        <v>3491</v>
      </c>
      <c r="AT2332" s="96" t="s">
        <v>7340</v>
      </c>
      <c r="AU2332" s="96"/>
      <c r="AV2332" s="96"/>
      <c r="AW2332" s="96"/>
      <c r="AX2332" s="96"/>
      <c r="AY2332" s="96"/>
      <c r="AZ2332" s="96"/>
      <c r="BA2332" s="96"/>
      <c r="BB2332" s="96"/>
      <c r="BC2332" s="96"/>
      <c r="BD2332" s="96"/>
      <c r="BE2332" s="96"/>
      <c r="BF2332" s="96"/>
      <c r="BG2332" s="96"/>
      <c r="BH2332" s="96"/>
    </row>
    <row r="2333" spans="1:60" x14ac:dyDescent="0.2">
      <c r="A2333" s="100">
        <v>0.6</v>
      </c>
      <c r="B2333" s="96" t="s">
        <v>3482</v>
      </c>
      <c r="C2333" s="96">
        <v>164733</v>
      </c>
      <c r="D2333" s="96">
        <v>999202310</v>
      </c>
      <c r="E2333" s="154">
        <v>0</v>
      </c>
      <c r="F2333" s="154">
        <v>0</v>
      </c>
      <c r="G2333" s="154">
        <v>0</v>
      </c>
      <c r="H2333" s="154">
        <v>0</v>
      </c>
      <c r="I2333" s="154">
        <v>0</v>
      </c>
      <c r="J2333" s="154">
        <v>0</v>
      </c>
      <c r="K2333" s="154">
        <v>0</v>
      </c>
      <c r="L2333" s="154">
        <v>0</v>
      </c>
      <c r="M2333" s="154">
        <v>0</v>
      </c>
      <c r="N2333" s="96" t="s">
        <v>7341</v>
      </c>
      <c r="O2333" s="96" t="s">
        <v>3484</v>
      </c>
      <c r="P2333" s="96">
        <v>4</v>
      </c>
      <c r="Q2333" s="96">
        <v>2024</v>
      </c>
      <c r="R2333" s="96" t="s">
        <v>3060</v>
      </c>
      <c r="S2333" s="96" t="s">
        <v>3485</v>
      </c>
      <c r="T2333" s="155">
        <v>45497</v>
      </c>
      <c r="U2333" s="155">
        <v>45533</v>
      </c>
      <c r="V2333" s="155">
        <v>45537</v>
      </c>
      <c r="W2333" s="96" t="s">
        <v>2986</v>
      </c>
      <c r="X2333" s="96" t="s">
        <v>3568</v>
      </c>
      <c r="Y2333" s="96"/>
      <c r="Z2333" s="96" t="s">
        <v>3063</v>
      </c>
      <c r="AA2333" s="96">
        <v>2769</v>
      </c>
      <c r="AB2333" s="155">
        <v>45187</v>
      </c>
      <c r="AC2333" s="155">
        <v>45746</v>
      </c>
      <c r="AD2333" s="96">
        <v>8999990341</v>
      </c>
      <c r="AE2333" s="96" t="s">
        <v>3487</v>
      </c>
      <c r="AF2333" s="96">
        <v>3</v>
      </c>
      <c r="AG2333" s="96" t="s">
        <v>3488</v>
      </c>
      <c r="AH2333" s="96" t="s">
        <v>3569</v>
      </c>
      <c r="AI2333" s="154">
        <v>0</v>
      </c>
      <c r="AJ2333" s="154">
        <v>0</v>
      </c>
      <c r="AK2333" s="154">
        <v>0</v>
      </c>
      <c r="AL2333" s="154">
        <v>0</v>
      </c>
      <c r="AM2333" s="154">
        <v>0</v>
      </c>
      <c r="AN2333" s="154">
        <v>0</v>
      </c>
      <c r="AO2333" s="154">
        <v>0</v>
      </c>
      <c r="AP2333" s="154">
        <v>0</v>
      </c>
      <c r="AQ2333" s="154">
        <v>0</v>
      </c>
      <c r="AR2333" s="96" t="s">
        <v>3496</v>
      </c>
      <c r="AS2333" s="96" t="s">
        <v>3491</v>
      </c>
      <c r="AT2333" s="96">
        <v>0</v>
      </c>
      <c r="AU2333" s="96"/>
      <c r="AV2333" s="96"/>
      <c r="AW2333" s="96"/>
      <c r="AX2333" s="96"/>
      <c r="AY2333" s="96"/>
      <c r="AZ2333" s="96"/>
      <c r="BA2333" s="96"/>
      <c r="BB2333" s="96"/>
      <c r="BC2333" s="96"/>
      <c r="BD2333" s="96"/>
      <c r="BE2333" s="96"/>
      <c r="BF2333" s="96"/>
      <c r="BG2333" s="96"/>
      <c r="BH2333" s="96"/>
    </row>
    <row r="2334" spans="1:60" x14ac:dyDescent="0.2">
      <c r="A2334" s="100">
        <v>0.6</v>
      </c>
      <c r="B2334" s="96" t="s">
        <v>3482</v>
      </c>
      <c r="C2334" s="96">
        <v>164441</v>
      </c>
      <c r="D2334" s="96">
        <v>999202310</v>
      </c>
      <c r="E2334" s="154">
        <v>0</v>
      </c>
      <c r="F2334" s="154">
        <v>185900</v>
      </c>
      <c r="G2334" s="154">
        <v>0</v>
      </c>
      <c r="H2334" s="154">
        <v>0</v>
      </c>
      <c r="I2334" s="154">
        <v>0</v>
      </c>
      <c r="J2334" s="154">
        <v>0</v>
      </c>
      <c r="K2334" s="154">
        <v>0</v>
      </c>
      <c r="L2334" s="154">
        <v>0</v>
      </c>
      <c r="M2334" s="154">
        <v>185900</v>
      </c>
      <c r="N2334" s="96" t="s">
        <v>7342</v>
      </c>
      <c r="O2334" s="96" t="s">
        <v>3484</v>
      </c>
      <c r="P2334" s="96">
        <v>4</v>
      </c>
      <c r="Q2334" s="96">
        <v>2024</v>
      </c>
      <c r="R2334" s="96" t="s">
        <v>3060</v>
      </c>
      <c r="S2334" s="96" t="s">
        <v>3485</v>
      </c>
      <c r="T2334" s="155">
        <v>45512</v>
      </c>
      <c r="U2334" s="155">
        <v>45516</v>
      </c>
      <c r="V2334" s="155">
        <v>45517</v>
      </c>
      <c r="W2334" s="96" t="s">
        <v>3609</v>
      </c>
      <c r="X2334" s="96" t="s">
        <v>3486</v>
      </c>
      <c r="Y2334" s="96"/>
      <c r="Z2334" s="96" t="s">
        <v>3063</v>
      </c>
      <c r="AA2334" s="96">
        <v>2769</v>
      </c>
      <c r="AB2334" s="155">
        <v>45187</v>
      </c>
      <c r="AC2334" s="155">
        <v>45746</v>
      </c>
      <c r="AD2334" s="96">
        <v>8999990341</v>
      </c>
      <c r="AE2334" s="96" t="s">
        <v>3487</v>
      </c>
      <c r="AF2334" s="96">
        <v>3</v>
      </c>
      <c r="AG2334" s="96" t="s">
        <v>3488</v>
      </c>
      <c r="AH2334" s="96" t="s">
        <v>3489</v>
      </c>
      <c r="AI2334" s="154">
        <v>0</v>
      </c>
      <c r="AJ2334" s="154">
        <v>111540</v>
      </c>
      <c r="AK2334" s="154">
        <v>0</v>
      </c>
      <c r="AL2334" s="154">
        <v>0</v>
      </c>
      <c r="AM2334" s="154">
        <v>0</v>
      </c>
      <c r="AN2334" s="154">
        <v>0</v>
      </c>
      <c r="AO2334" s="154">
        <v>0</v>
      </c>
      <c r="AP2334" s="154">
        <v>0</v>
      </c>
      <c r="AQ2334" s="154">
        <v>111540</v>
      </c>
      <c r="AR2334" s="96" t="s">
        <v>3490</v>
      </c>
      <c r="AS2334" s="96" t="s">
        <v>3491</v>
      </c>
      <c r="AT2334" s="96" t="s">
        <v>7343</v>
      </c>
      <c r="AU2334" s="96"/>
      <c r="AV2334" s="96"/>
      <c r="AW2334" s="96"/>
      <c r="AX2334" s="96"/>
      <c r="AY2334" s="96"/>
      <c r="AZ2334" s="96"/>
      <c r="BA2334" s="96"/>
      <c r="BB2334" s="96"/>
      <c r="BC2334" s="96"/>
      <c r="BD2334" s="96"/>
      <c r="BE2334" s="96"/>
      <c r="BF2334" s="96"/>
      <c r="BG2334" s="96"/>
      <c r="BH2334" s="96"/>
    </row>
    <row r="2335" spans="1:60" x14ac:dyDescent="0.2">
      <c r="A2335" s="100">
        <v>0.6</v>
      </c>
      <c r="B2335" s="96" t="s">
        <v>3482</v>
      </c>
      <c r="C2335" s="96">
        <v>164607</v>
      </c>
      <c r="D2335" s="96">
        <v>999202310</v>
      </c>
      <c r="E2335" s="154">
        <v>0</v>
      </c>
      <c r="F2335" s="154">
        <v>216700</v>
      </c>
      <c r="G2335" s="154">
        <v>0</v>
      </c>
      <c r="H2335" s="154">
        <v>0</v>
      </c>
      <c r="I2335" s="154">
        <v>0</v>
      </c>
      <c r="J2335" s="154">
        <v>0</v>
      </c>
      <c r="K2335" s="154">
        <v>0</v>
      </c>
      <c r="L2335" s="154">
        <v>0</v>
      </c>
      <c r="M2335" s="154">
        <v>216700</v>
      </c>
      <c r="N2335" s="96" t="s">
        <v>7344</v>
      </c>
      <c r="O2335" s="96" t="s">
        <v>3484</v>
      </c>
      <c r="P2335" s="96">
        <v>4</v>
      </c>
      <c r="Q2335" s="96">
        <v>2024</v>
      </c>
      <c r="R2335" s="96" t="s">
        <v>3060</v>
      </c>
      <c r="S2335" s="96" t="s">
        <v>3485</v>
      </c>
      <c r="T2335" s="155">
        <v>45525</v>
      </c>
      <c r="U2335" s="155">
        <v>45526</v>
      </c>
      <c r="V2335" s="155">
        <v>45526</v>
      </c>
      <c r="W2335" s="96" t="s">
        <v>3609</v>
      </c>
      <c r="X2335" s="96" t="s">
        <v>3486</v>
      </c>
      <c r="Y2335" s="96"/>
      <c r="Z2335" s="96" t="s">
        <v>3063</v>
      </c>
      <c r="AA2335" s="96">
        <v>2769</v>
      </c>
      <c r="AB2335" s="155">
        <v>45187</v>
      </c>
      <c r="AC2335" s="155">
        <v>45746</v>
      </c>
      <c r="AD2335" s="96">
        <v>8999990341</v>
      </c>
      <c r="AE2335" s="96" t="s">
        <v>3487</v>
      </c>
      <c r="AF2335" s="96">
        <v>3</v>
      </c>
      <c r="AG2335" s="96" t="s">
        <v>3488</v>
      </c>
      <c r="AH2335" s="96" t="s">
        <v>3489</v>
      </c>
      <c r="AI2335" s="154">
        <v>0</v>
      </c>
      <c r="AJ2335" s="154">
        <v>130020</v>
      </c>
      <c r="AK2335" s="154">
        <v>0</v>
      </c>
      <c r="AL2335" s="154">
        <v>0</v>
      </c>
      <c r="AM2335" s="154">
        <v>0</v>
      </c>
      <c r="AN2335" s="154">
        <v>0</v>
      </c>
      <c r="AO2335" s="154">
        <v>0</v>
      </c>
      <c r="AP2335" s="154">
        <v>0</v>
      </c>
      <c r="AQ2335" s="154">
        <v>130020</v>
      </c>
      <c r="AR2335" s="96" t="s">
        <v>3490</v>
      </c>
      <c r="AS2335" s="96" t="s">
        <v>3491</v>
      </c>
      <c r="AT2335" s="96" t="s">
        <v>7345</v>
      </c>
      <c r="AU2335" s="96"/>
      <c r="AV2335" s="96"/>
      <c r="AW2335" s="96"/>
      <c r="AX2335" s="96"/>
      <c r="AY2335" s="96"/>
      <c r="AZ2335" s="96"/>
      <c r="BA2335" s="96"/>
      <c r="BB2335" s="96"/>
      <c r="BC2335" s="96"/>
      <c r="BD2335" s="96"/>
      <c r="BE2335" s="96"/>
      <c r="BF2335" s="96"/>
      <c r="BG2335" s="96"/>
      <c r="BH2335" s="96"/>
    </row>
    <row r="2336" spans="1:60" x14ac:dyDescent="0.2">
      <c r="A2336" s="100">
        <v>0.6</v>
      </c>
      <c r="B2336" s="96" t="s">
        <v>3482</v>
      </c>
      <c r="C2336" s="96">
        <v>164566</v>
      </c>
      <c r="D2336" s="96">
        <v>999202310</v>
      </c>
      <c r="E2336" s="154">
        <v>0</v>
      </c>
      <c r="F2336" s="154">
        <v>237096.66666666669</v>
      </c>
      <c r="G2336" s="154">
        <v>0</v>
      </c>
      <c r="H2336" s="154">
        <v>0</v>
      </c>
      <c r="I2336" s="154">
        <v>0</v>
      </c>
      <c r="J2336" s="154">
        <v>0</v>
      </c>
      <c r="K2336" s="154">
        <v>0</v>
      </c>
      <c r="L2336" s="154">
        <v>0</v>
      </c>
      <c r="M2336" s="154">
        <v>237096.66666666669</v>
      </c>
      <c r="N2336" s="96" t="s">
        <v>7346</v>
      </c>
      <c r="O2336" s="96" t="s">
        <v>3484</v>
      </c>
      <c r="P2336" s="96">
        <v>4</v>
      </c>
      <c r="Q2336" s="96">
        <v>2024</v>
      </c>
      <c r="R2336" s="96" t="s">
        <v>3060</v>
      </c>
      <c r="S2336" s="96" t="s">
        <v>3485</v>
      </c>
      <c r="T2336" s="155">
        <v>45519</v>
      </c>
      <c r="U2336" s="155">
        <v>45520</v>
      </c>
      <c r="V2336" s="155">
        <v>45521</v>
      </c>
      <c r="W2336" s="96" t="s">
        <v>3609</v>
      </c>
      <c r="X2336" s="96" t="s">
        <v>3486</v>
      </c>
      <c r="Y2336" s="96"/>
      <c r="Z2336" s="96" t="s">
        <v>3063</v>
      </c>
      <c r="AA2336" s="96">
        <v>2769</v>
      </c>
      <c r="AB2336" s="155">
        <v>45187</v>
      </c>
      <c r="AC2336" s="155">
        <v>45746</v>
      </c>
      <c r="AD2336" s="96">
        <v>8999990341</v>
      </c>
      <c r="AE2336" s="96" t="s">
        <v>3487</v>
      </c>
      <c r="AF2336" s="96">
        <v>3</v>
      </c>
      <c r="AG2336" s="96" t="s">
        <v>3488</v>
      </c>
      <c r="AH2336" s="96" t="s">
        <v>3489</v>
      </c>
      <c r="AI2336" s="154">
        <v>0</v>
      </c>
      <c r="AJ2336" s="154">
        <v>142258</v>
      </c>
      <c r="AK2336" s="154">
        <v>0</v>
      </c>
      <c r="AL2336" s="154">
        <v>0</v>
      </c>
      <c r="AM2336" s="154">
        <v>0</v>
      </c>
      <c r="AN2336" s="154">
        <v>0</v>
      </c>
      <c r="AO2336" s="154">
        <v>0</v>
      </c>
      <c r="AP2336" s="154">
        <v>0</v>
      </c>
      <c r="AQ2336" s="154">
        <v>142258</v>
      </c>
      <c r="AR2336" s="96" t="s">
        <v>3490</v>
      </c>
      <c r="AS2336" s="96" t="s">
        <v>3491</v>
      </c>
      <c r="AT2336" s="96" t="s">
        <v>7347</v>
      </c>
      <c r="AU2336" s="96"/>
      <c r="AV2336" s="96"/>
      <c r="AW2336" s="96"/>
      <c r="AX2336" s="96"/>
      <c r="AY2336" s="96"/>
      <c r="AZ2336" s="96"/>
      <c r="BA2336" s="96"/>
      <c r="BB2336" s="96"/>
      <c r="BC2336" s="96"/>
      <c r="BD2336" s="96"/>
      <c r="BE2336" s="96"/>
      <c r="BF2336" s="96"/>
      <c r="BG2336" s="96"/>
      <c r="BH2336" s="96"/>
    </row>
    <row r="2337" spans="1:60" x14ac:dyDescent="0.2">
      <c r="A2337" s="100">
        <v>0.6</v>
      </c>
      <c r="B2337" s="96" t="s">
        <v>3482</v>
      </c>
      <c r="C2337" s="96">
        <v>164742</v>
      </c>
      <c r="D2337" s="96">
        <v>999202310</v>
      </c>
      <c r="E2337" s="154">
        <v>0</v>
      </c>
      <c r="F2337" s="154">
        <v>81400</v>
      </c>
      <c r="G2337" s="154">
        <v>0</v>
      </c>
      <c r="H2337" s="154">
        <v>0</v>
      </c>
      <c r="I2337" s="154">
        <v>0</v>
      </c>
      <c r="J2337" s="154">
        <v>0</v>
      </c>
      <c r="K2337" s="154">
        <v>0</v>
      </c>
      <c r="L2337" s="154">
        <v>0</v>
      </c>
      <c r="M2337" s="154">
        <v>81400</v>
      </c>
      <c r="N2337" s="96" t="s">
        <v>7348</v>
      </c>
      <c r="O2337" s="96" t="s">
        <v>3484</v>
      </c>
      <c r="P2337" s="96">
        <v>4</v>
      </c>
      <c r="Q2337" s="96">
        <v>2024</v>
      </c>
      <c r="R2337" s="96" t="s">
        <v>3060</v>
      </c>
      <c r="S2337" s="96" t="s">
        <v>3485</v>
      </c>
      <c r="T2337" s="155">
        <v>45533</v>
      </c>
      <c r="U2337" s="155">
        <v>45534</v>
      </c>
      <c r="V2337" s="155">
        <v>45538</v>
      </c>
      <c r="W2337" s="96" t="s">
        <v>3609</v>
      </c>
      <c r="X2337" s="96" t="s">
        <v>3486</v>
      </c>
      <c r="Y2337" s="96"/>
      <c r="Z2337" s="96" t="s">
        <v>3063</v>
      </c>
      <c r="AA2337" s="96">
        <v>2769</v>
      </c>
      <c r="AB2337" s="155">
        <v>45187</v>
      </c>
      <c r="AC2337" s="155">
        <v>45746</v>
      </c>
      <c r="AD2337" s="96">
        <v>8999990341</v>
      </c>
      <c r="AE2337" s="96" t="s">
        <v>3487</v>
      </c>
      <c r="AF2337" s="96">
        <v>3</v>
      </c>
      <c r="AG2337" s="96" t="s">
        <v>3488</v>
      </c>
      <c r="AH2337" s="96" t="s">
        <v>3489</v>
      </c>
      <c r="AI2337" s="154">
        <v>0</v>
      </c>
      <c r="AJ2337" s="154">
        <v>48840</v>
      </c>
      <c r="AK2337" s="154">
        <v>0</v>
      </c>
      <c r="AL2337" s="154">
        <v>0</v>
      </c>
      <c r="AM2337" s="154">
        <v>0</v>
      </c>
      <c r="AN2337" s="154">
        <v>0</v>
      </c>
      <c r="AO2337" s="154">
        <v>0</v>
      </c>
      <c r="AP2337" s="154">
        <v>0</v>
      </c>
      <c r="AQ2337" s="154">
        <v>48840</v>
      </c>
      <c r="AR2337" s="96" t="s">
        <v>3490</v>
      </c>
      <c r="AS2337" s="96" t="s">
        <v>3491</v>
      </c>
      <c r="AT2337" s="96" t="s">
        <v>7349</v>
      </c>
      <c r="AU2337" s="96"/>
      <c r="AV2337" s="96"/>
      <c r="AW2337" s="96"/>
      <c r="AX2337" s="96"/>
      <c r="AY2337" s="96"/>
      <c r="AZ2337" s="96"/>
      <c r="BA2337" s="96"/>
      <c r="BB2337" s="96"/>
      <c r="BC2337" s="96"/>
      <c r="BD2337" s="96"/>
      <c r="BE2337" s="96"/>
      <c r="BF2337" s="96"/>
      <c r="BG2337" s="96"/>
      <c r="BH2337" s="96"/>
    </row>
    <row r="2338" spans="1:60" x14ac:dyDescent="0.2">
      <c r="A2338" s="100">
        <v>0.6</v>
      </c>
      <c r="B2338" s="96" t="s">
        <v>3482</v>
      </c>
      <c r="C2338" s="96">
        <v>164354</v>
      </c>
      <c r="D2338" s="96">
        <v>999202310</v>
      </c>
      <c r="E2338" s="154">
        <v>0</v>
      </c>
      <c r="F2338" s="154">
        <v>148200</v>
      </c>
      <c r="G2338" s="154">
        <v>0</v>
      </c>
      <c r="H2338" s="154">
        <v>0</v>
      </c>
      <c r="I2338" s="154">
        <v>0</v>
      </c>
      <c r="J2338" s="154">
        <v>0</v>
      </c>
      <c r="K2338" s="154">
        <v>0</v>
      </c>
      <c r="L2338" s="154">
        <v>0</v>
      </c>
      <c r="M2338" s="154">
        <v>148200</v>
      </c>
      <c r="N2338" s="96" t="s">
        <v>7350</v>
      </c>
      <c r="O2338" s="96" t="s">
        <v>3484</v>
      </c>
      <c r="P2338" s="96">
        <v>4</v>
      </c>
      <c r="Q2338" s="96">
        <v>2024</v>
      </c>
      <c r="R2338" s="96" t="s">
        <v>3060</v>
      </c>
      <c r="S2338" s="96" t="s">
        <v>3485</v>
      </c>
      <c r="T2338" s="155">
        <v>45503</v>
      </c>
      <c r="U2338" s="155">
        <v>45504</v>
      </c>
      <c r="V2338" s="155">
        <v>45506</v>
      </c>
      <c r="W2338" s="96" t="s">
        <v>3609</v>
      </c>
      <c r="X2338" s="96" t="s">
        <v>3486</v>
      </c>
      <c r="Y2338" s="96"/>
      <c r="Z2338" s="96" t="s">
        <v>3063</v>
      </c>
      <c r="AA2338" s="96">
        <v>2769</v>
      </c>
      <c r="AB2338" s="155">
        <v>45187</v>
      </c>
      <c r="AC2338" s="155">
        <v>45746</v>
      </c>
      <c r="AD2338" s="96">
        <v>8999990341</v>
      </c>
      <c r="AE2338" s="96" t="s">
        <v>3487</v>
      </c>
      <c r="AF2338" s="96">
        <v>3</v>
      </c>
      <c r="AG2338" s="96" t="s">
        <v>3488</v>
      </c>
      <c r="AH2338" s="96" t="s">
        <v>3489</v>
      </c>
      <c r="AI2338" s="154">
        <v>0</v>
      </c>
      <c r="AJ2338" s="154">
        <v>88920</v>
      </c>
      <c r="AK2338" s="154">
        <v>0</v>
      </c>
      <c r="AL2338" s="154">
        <v>0</v>
      </c>
      <c r="AM2338" s="154">
        <v>0</v>
      </c>
      <c r="AN2338" s="154">
        <v>0</v>
      </c>
      <c r="AO2338" s="154">
        <v>0</v>
      </c>
      <c r="AP2338" s="154">
        <v>0</v>
      </c>
      <c r="AQ2338" s="154">
        <v>88920</v>
      </c>
      <c r="AR2338" s="96" t="s">
        <v>3490</v>
      </c>
      <c r="AS2338" s="96" t="s">
        <v>3491</v>
      </c>
      <c r="AT2338" s="96" t="s">
        <v>7351</v>
      </c>
      <c r="AU2338" s="96"/>
      <c r="AV2338" s="96"/>
      <c r="AW2338" s="96"/>
      <c r="AX2338" s="96"/>
      <c r="AY2338" s="96"/>
      <c r="AZ2338" s="96"/>
      <c r="BA2338" s="96"/>
      <c r="BB2338" s="96"/>
      <c r="BC2338" s="96"/>
      <c r="BD2338" s="96"/>
      <c r="BE2338" s="96"/>
      <c r="BF2338" s="96"/>
      <c r="BG2338" s="96"/>
      <c r="BH2338" s="96"/>
    </row>
    <row r="2339" spans="1:60" x14ac:dyDescent="0.2">
      <c r="A2339" s="100">
        <v>0.6</v>
      </c>
      <c r="B2339" s="96" t="s">
        <v>3482</v>
      </c>
      <c r="C2339" s="96">
        <v>164478</v>
      </c>
      <c r="D2339" s="96">
        <v>999202310</v>
      </c>
      <c r="E2339" s="154">
        <v>0</v>
      </c>
      <c r="F2339" s="154">
        <v>141200</v>
      </c>
      <c r="G2339" s="154">
        <v>0</v>
      </c>
      <c r="H2339" s="154">
        <v>0</v>
      </c>
      <c r="I2339" s="154">
        <v>0</v>
      </c>
      <c r="J2339" s="154">
        <v>0</v>
      </c>
      <c r="K2339" s="154">
        <v>0</v>
      </c>
      <c r="L2339" s="154">
        <v>0</v>
      </c>
      <c r="M2339" s="154">
        <v>141200</v>
      </c>
      <c r="N2339" s="96" t="s">
        <v>7352</v>
      </c>
      <c r="O2339" s="96" t="s">
        <v>3484</v>
      </c>
      <c r="P2339" s="96">
        <v>4</v>
      </c>
      <c r="Q2339" s="96">
        <v>2024</v>
      </c>
      <c r="R2339" s="96" t="s">
        <v>3060</v>
      </c>
      <c r="S2339" s="96" t="s">
        <v>3485</v>
      </c>
      <c r="T2339" s="155">
        <v>45512</v>
      </c>
      <c r="U2339" s="155">
        <v>45516</v>
      </c>
      <c r="V2339" s="155">
        <v>45517</v>
      </c>
      <c r="W2339" s="96" t="s">
        <v>3609</v>
      </c>
      <c r="X2339" s="96" t="s">
        <v>3486</v>
      </c>
      <c r="Y2339" s="96"/>
      <c r="Z2339" s="96" t="s">
        <v>3063</v>
      </c>
      <c r="AA2339" s="96">
        <v>2769</v>
      </c>
      <c r="AB2339" s="155">
        <v>45187</v>
      </c>
      <c r="AC2339" s="155">
        <v>45746</v>
      </c>
      <c r="AD2339" s="96">
        <v>8999990341</v>
      </c>
      <c r="AE2339" s="96" t="s">
        <v>3487</v>
      </c>
      <c r="AF2339" s="96">
        <v>3</v>
      </c>
      <c r="AG2339" s="96" t="s">
        <v>3488</v>
      </c>
      <c r="AH2339" s="96" t="s">
        <v>3489</v>
      </c>
      <c r="AI2339" s="154">
        <v>0</v>
      </c>
      <c r="AJ2339" s="154">
        <v>84720</v>
      </c>
      <c r="AK2339" s="154">
        <v>0</v>
      </c>
      <c r="AL2339" s="154">
        <v>0</v>
      </c>
      <c r="AM2339" s="154">
        <v>0</v>
      </c>
      <c r="AN2339" s="154">
        <v>0</v>
      </c>
      <c r="AO2339" s="154">
        <v>0</v>
      </c>
      <c r="AP2339" s="154">
        <v>0</v>
      </c>
      <c r="AQ2339" s="154">
        <v>84720</v>
      </c>
      <c r="AR2339" s="96" t="s">
        <v>3490</v>
      </c>
      <c r="AS2339" s="96" t="s">
        <v>3491</v>
      </c>
      <c r="AT2339" s="96" t="s">
        <v>7353</v>
      </c>
      <c r="AU2339" s="96"/>
      <c r="AV2339" s="96"/>
      <c r="AW2339" s="96"/>
      <c r="AX2339" s="96"/>
      <c r="AY2339" s="96"/>
      <c r="AZ2339" s="96"/>
      <c r="BA2339" s="96"/>
      <c r="BB2339" s="96"/>
      <c r="BC2339" s="96"/>
      <c r="BD2339" s="96"/>
      <c r="BE2339" s="96"/>
      <c r="BF2339" s="96"/>
      <c r="BG2339" s="96"/>
      <c r="BH2339" s="96"/>
    </row>
    <row r="2340" spans="1:60" x14ac:dyDescent="0.2">
      <c r="A2340" s="100">
        <v>0.6</v>
      </c>
      <c r="B2340" s="96" t="s">
        <v>3482</v>
      </c>
      <c r="C2340" s="96">
        <v>164683</v>
      </c>
      <c r="D2340" s="96">
        <v>999202310</v>
      </c>
      <c r="E2340" s="154">
        <v>0</v>
      </c>
      <c r="F2340" s="154">
        <v>135821.66666666669</v>
      </c>
      <c r="G2340" s="154">
        <v>0</v>
      </c>
      <c r="H2340" s="154">
        <v>0</v>
      </c>
      <c r="I2340" s="154">
        <v>0</v>
      </c>
      <c r="J2340" s="154">
        <v>0</v>
      </c>
      <c r="K2340" s="154">
        <v>0</v>
      </c>
      <c r="L2340" s="154">
        <v>0</v>
      </c>
      <c r="M2340" s="154">
        <v>135821.66666666669</v>
      </c>
      <c r="N2340" s="96" t="s">
        <v>7354</v>
      </c>
      <c r="O2340" s="96" t="s">
        <v>3484</v>
      </c>
      <c r="P2340" s="96">
        <v>4</v>
      </c>
      <c r="Q2340" s="96">
        <v>2024</v>
      </c>
      <c r="R2340" s="96" t="s">
        <v>3060</v>
      </c>
      <c r="S2340" s="96" t="s">
        <v>3485</v>
      </c>
      <c r="T2340" s="155">
        <v>45530</v>
      </c>
      <c r="U2340" s="155">
        <v>45531</v>
      </c>
      <c r="V2340" s="155">
        <v>45531</v>
      </c>
      <c r="W2340" s="96" t="s">
        <v>3609</v>
      </c>
      <c r="X2340" s="96" t="s">
        <v>3486</v>
      </c>
      <c r="Y2340" s="96"/>
      <c r="Z2340" s="96" t="s">
        <v>3063</v>
      </c>
      <c r="AA2340" s="96">
        <v>2769</v>
      </c>
      <c r="AB2340" s="155">
        <v>45187</v>
      </c>
      <c r="AC2340" s="155">
        <v>45746</v>
      </c>
      <c r="AD2340" s="96">
        <v>8999990341</v>
      </c>
      <c r="AE2340" s="96" t="s">
        <v>3487</v>
      </c>
      <c r="AF2340" s="96">
        <v>3</v>
      </c>
      <c r="AG2340" s="96" t="s">
        <v>3488</v>
      </c>
      <c r="AH2340" s="96" t="s">
        <v>3489</v>
      </c>
      <c r="AI2340" s="154">
        <v>0</v>
      </c>
      <c r="AJ2340" s="154">
        <v>81493</v>
      </c>
      <c r="AK2340" s="154">
        <v>0</v>
      </c>
      <c r="AL2340" s="154">
        <v>0</v>
      </c>
      <c r="AM2340" s="154">
        <v>0</v>
      </c>
      <c r="AN2340" s="154">
        <v>0</v>
      </c>
      <c r="AO2340" s="154">
        <v>0</v>
      </c>
      <c r="AP2340" s="154">
        <v>0</v>
      </c>
      <c r="AQ2340" s="154">
        <v>81493</v>
      </c>
      <c r="AR2340" s="96" t="s">
        <v>3490</v>
      </c>
      <c r="AS2340" s="96" t="s">
        <v>3491</v>
      </c>
      <c r="AT2340" s="96" t="s">
        <v>7355</v>
      </c>
      <c r="AU2340" s="96"/>
      <c r="AV2340" s="96"/>
      <c r="AW2340" s="96"/>
      <c r="AX2340" s="96"/>
      <c r="AY2340" s="96"/>
      <c r="AZ2340" s="96"/>
      <c r="BA2340" s="96"/>
      <c r="BB2340" s="96"/>
      <c r="BC2340" s="96"/>
      <c r="BD2340" s="96"/>
      <c r="BE2340" s="96"/>
      <c r="BF2340" s="96"/>
      <c r="BG2340" s="96"/>
      <c r="BH2340" s="96"/>
    </row>
    <row r="2341" spans="1:60" x14ac:dyDescent="0.2">
      <c r="A2341" s="100">
        <v>0.6</v>
      </c>
      <c r="B2341" s="96" t="s">
        <v>3482</v>
      </c>
      <c r="C2341" s="96">
        <v>164693</v>
      </c>
      <c r="D2341" s="96">
        <v>999202310</v>
      </c>
      <c r="E2341" s="154">
        <v>0</v>
      </c>
      <c r="F2341" s="154">
        <v>141200</v>
      </c>
      <c r="G2341" s="154">
        <v>0</v>
      </c>
      <c r="H2341" s="154">
        <v>0</v>
      </c>
      <c r="I2341" s="154">
        <v>0</v>
      </c>
      <c r="J2341" s="154">
        <v>0</v>
      </c>
      <c r="K2341" s="154">
        <v>0</v>
      </c>
      <c r="L2341" s="154">
        <v>0</v>
      </c>
      <c r="M2341" s="154">
        <v>141200</v>
      </c>
      <c r="N2341" s="96" t="s">
        <v>7356</v>
      </c>
      <c r="O2341" s="96" t="s">
        <v>3484</v>
      </c>
      <c r="P2341" s="96">
        <v>4</v>
      </c>
      <c r="Q2341" s="96">
        <v>2024</v>
      </c>
      <c r="R2341" s="96" t="s">
        <v>3060</v>
      </c>
      <c r="S2341" s="96" t="s">
        <v>3485</v>
      </c>
      <c r="T2341" s="155">
        <v>45527</v>
      </c>
      <c r="U2341" s="155">
        <v>45532</v>
      </c>
      <c r="V2341" s="155">
        <v>45534</v>
      </c>
      <c r="W2341" s="96" t="s">
        <v>3609</v>
      </c>
      <c r="X2341" s="96" t="s">
        <v>3486</v>
      </c>
      <c r="Y2341" s="96"/>
      <c r="Z2341" s="96" t="s">
        <v>3063</v>
      </c>
      <c r="AA2341" s="96">
        <v>2769</v>
      </c>
      <c r="AB2341" s="155">
        <v>45187</v>
      </c>
      <c r="AC2341" s="155">
        <v>45746</v>
      </c>
      <c r="AD2341" s="96">
        <v>8999990341</v>
      </c>
      <c r="AE2341" s="96" t="s">
        <v>3487</v>
      </c>
      <c r="AF2341" s="96">
        <v>3</v>
      </c>
      <c r="AG2341" s="96" t="s">
        <v>3488</v>
      </c>
      <c r="AH2341" s="96" t="s">
        <v>3489</v>
      </c>
      <c r="AI2341" s="154">
        <v>0</v>
      </c>
      <c r="AJ2341" s="154">
        <v>84720</v>
      </c>
      <c r="AK2341" s="154">
        <v>0</v>
      </c>
      <c r="AL2341" s="154">
        <v>0</v>
      </c>
      <c r="AM2341" s="154">
        <v>0</v>
      </c>
      <c r="AN2341" s="154">
        <v>0</v>
      </c>
      <c r="AO2341" s="154">
        <v>0</v>
      </c>
      <c r="AP2341" s="154">
        <v>0</v>
      </c>
      <c r="AQ2341" s="154">
        <v>84720</v>
      </c>
      <c r="AR2341" s="96" t="s">
        <v>3490</v>
      </c>
      <c r="AS2341" s="96" t="s">
        <v>3491</v>
      </c>
      <c r="AT2341" s="96" t="s">
        <v>7357</v>
      </c>
      <c r="AU2341" s="96"/>
      <c r="AV2341" s="96"/>
      <c r="AW2341" s="96"/>
      <c r="AX2341" s="96"/>
      <c r="AY2341" s="96"/>
      <c r="AZ2341" s="96"/>
      <c r="BA2341" s="96"/>
      <c r="BB2341" s="96"/>
      <c r="BC2341" s="96"/>
      <c r="BD2341" s="96"/>
      <c r="BE2341" s="96"/>
      <c r="BF2341" s="96"/>
      <c r="BG2341" s="96"/>
      <c r="BH2341" s="96"/>
    </row>
    <row r="2342" spans="1:60" x14ac:dyDescent="0.2">
      <c r="A2342" s="100">
        <v>0.6</v>
      </c>
      <c r="B2342" s="96" t="s">
        <v>3482</v>
      </c>
      <c r="C2342" s="96">
        <v>164822</v>
      </c>
      <c r="D2342" s="96">
        <v>999202310</v>
      </c>
      <c r="E2342" s="154">
        <v>0</v>
      </c>
      <c r="F2342" s="154">
        <v>233000</v>
      </c>
      <c r="G2342" s="154">
        <v>0</v>
      </c>
      <c r="H2342" s="154">
        <v>0</v>
      </c>
      <c r="I2342" s="154">
        <v>0</v>
      </c>
      <c r="J2342" s="154">
        <v>0</v>
      </c>
      <c r="K2342" s="154">
        <v>0</v>
      </c>
      <c r="L2342" s="154">
        <v>0</v>
      </c>
      <c r="M2342" s="154">
        <v>233000</v>
      </c>
      <c r="N2342" s="96" t="s">
        <v>7358</v>
      </c>
      <c r="O2342" s="96" t="s">
        <v>3484</v>
      </c>
      <c r="P2342" s="96">
        <v>4</v>
      </c>
      <c r="Q2342" s="96">
        <v>2024</v>
      </c>
      <c r="R2342" s="96" t="s">
        <v>3060</v>
      </c>
      <c r="S2342" s="96" t="s">
        <v>3485</v>
      </c>
      <c r="T2342" s="155">
        <v>45537</v>
      </c>
      <c r="U2342" s="155">
        <v>45540</v>
      </c>
      <c r="V2342" s="155">
        <v>45541</v>
      </c>
      <c r="W2342" s="96" t="s">
        <v>3609</v>
      </c>
      <c r="X2342" s="96" t="s">
        <v>3486</v>
      </c>
      <c r="Y2342" s="96"/>
      <c r="Z2342" s="96" t="s">
        <v>3063</v>
      </c>
      <c r="AA2342" s="96">
        <v>2769</v>
      </c>
      <c r="AB2342" s="155">
        <v>45187</v>
      </c>
      <c r="AC2342" s="155">
        <v>45746</v>
      </c>
      <c r="AD2342" s="96">
        <v>8999990341</v>
      </c>
      <c r="AE2342" s="96" t="s">
        <v>3487</v>
      </c>
      <c r="AF2342" s="96">
        <v>3</v>
      </c>
      <c r="AG2342" s="96" t="s">
        <v>3488</v>
      </c>
      <c r="AH2342" s="96" t="s">
        <v>3489</v>
      </c>
      <c r="AI2342" s="154">
        <v>0</v>
      </c>
      <c r="AJ2342" s="154">
        <v>139800</v>
      </c>
      <c r="AK2342" s="154">
        <v>0</v>
      </c>
      <c r="AL2342" s="154">
        <v>0</v>
      </c>
      <c r="AM2342" s="154">
        <v>0</v>
      </c>
      <c r="AN2342" s="154">
        <v>0</v>
      </c>
      <c r="AO2342" s="154">
        <v>0</v>
      </c>
      <c r="AP2342" s="154">
        <v>0</v>
      </c>
      <c r="AQ2342" s="154">
        <v>139800</v>
      </c>
      <c r="AR2342" s="96" t="s">
        <v>3490</v>
      </c>
      <c r="AS2342" s="96" t="s">
        <v>3491</v>
      </c>
      <c r="AT2342" s="96" t="s">
        <v>7359</v>
      </c>
      <c r="AU2342" s="96"/>
      <c r="AV2342" s="96"/>
      <c r="AW2342" s="96"/>
      <c r="AX2342" s="96"/>
      <c r="AY2342" s="96"/>
      <c r="AZ2342" s="96"/>
      <c r="BA2342" s="96"/>
      <c r="BB2342" s="96"/>
      <c r="BC2342" s="96"/>
      <c r="BD2342" s="96"/>
      <c r="BE2342" s="96"/>
      <c r="BF2342" s="96"/>
      <c r="BG2342" s="96"/>
      <c r="BH2342" s="96"/>
    </row>
    <row r="2343" spans="1:60" x14ac:dyDescent="0.2">
      <c r="A2343" s="100">
        <v>0.6</v>
      </c>
      <c r="B2343" s="96" t="s">
        <v>3482</v>
      </c>
      <c r="C2343" s="96">
        <v>164764</v>
      </c>
      <c r="D2343" s="96">
        <v>999202310</v>
      </c>
      <c r="E2343" s="154">
        <v>0</v>
      </c>
      <c r="F2343" s="154">
        <v>500000</v>
      </c>
      <c r="G2343" s="154">
        <v>0</v>
      </c>
      <c r="H2343" s="154">
        <v>0</v>
      </c>
      <c r="I2343" s="154">
        <v>0</v>
      </c>
      <c r="J2343" s="154">
        <v>0</v>
      </c>
      <c r="K2343" s="154">
        <v>0</v>
      </c>
      <c r="L2343" s="154">
        <v>0</v>
      </c>
      <c r="M2343" s="154">
        <v>500000</v>
      </c>
      <c r="N2343" s="96" t="s">
        <v>7360</v>
      </c>
      <c r="O2343" s="96" t="s">
        <v>3484</v>
      </c>
      <c r="P2343" s="96">
        <v>4</v>
      </c>
      <c r="Q2343" s="96">
        <v>2024</v>
      </c>
      <c r="R2343" s="96" t="s">
        <v>3060</v>
      </c>
      <c r="S2343" s="96" t="s">
        <v>3485</v>
      </c>
      <c r="T2343" s="155">
        <v>45534</v>
      </c>
      <c r="U2343" s="155">
        <v>45535</v>
      </c>
      <c r="V2343" s="155">
        <v>45538</v>
      </c>
      <c r="W2343" s="96" t="s">
        <v>3609</v>
      </c>
      <c r="X2343" s="96" t="s">
        <v>3709</v>
      </c>
      <c r="Y2343" s="96"/>
      <c r="Z2343" s="96" t="s">
        <v>3063</v>
      </c>
      <c r="AA2343" s="96">
        <v>2769</v>
      </c>
      <c r="AB2343" s="155">
        <v>45187</v>
      </c>
      <c r="AC2343" s="155">
        <v>45746</v>
      </c>
      <c r="AD2343" s="96">
        <v>8999990341</v>
      </c>
      <c r="AE2343" s="96" t="s">
        <v>3487</v>
      </c>
      <c r="AF2343" s="96">
        <v>3</v>
      </c>
      <c r="AG2343" s="96" t="s">
        <v>3488</v>
      </c>
      <c r="AH2343" s="96" t="s">
        <v>3489</v>
      </c>
      <c r="AI2343" s="154">
        <v>0</v>
      </c>
      <c r="AJ2343" s="154">
        <v>300000</v>
      </c>
      <c r="AK2343" s="154">
        <v>0</v>
      </c>
      <c r="AL2343" s="154">
        <v>0</v>
      </c>
      <c r="AM2343" s="154">
        <v>0</v>
      </c>
      <c r="AN2343" s="154">
        <v>0</v>
      </c>
      <c r="AO2343" s="154">
        <v>0</v>
      </c>
      <c r="AP2343" s="154">
        <v>0</v>
      </c>
      <c r="AQ2343" s="154">
        <v>300000</v>
      </c>
      <c r="AR2343" s="96" t="s">
        <v>3490</v>
      </c>
      <c r="AS2343" s="96" t="s">
        <v>3491</v>
      </c>
      <c r="AT2343" s="96" t="s">
        <v>7361</v>
      </c>
      <c r="AU2343" s="96"/>
      <c r="AV2343" s="96"/>
      <c r="AW2343" s="96"/>
      <c r="AX2343" s="96"/>
      <c r="AY2343" s="96"/>
      <c r="AZ2343" s="96"/>
      <c r="BA2343" s="96"/>
      <c r="BB2343" s="96"/>
      <c r="BC2343" s="96"/>
      <c r="BD2343" s="96"/>
      <c r="BE2343" s="96"/>
      <c r="BF2343" s="96"/>
      <c r="BG2343" s="96"/>
      <c r="BH2343" s="96"/>
    </row>
    <row r="2344" spans="1:60" x14ac:dyDescent="0.2">
      <c r="A2344" s="100">
        <v>0.6</v>
      </c>
      <c r="B2344" s="96" t="s">
        <v>3482</v>
      </c>
      <c r="C2344" s="96">
        <v>164653</v>
      </c>
      <c r="D2344" s="96">
        <v>999202310</v>
      </c>
      <c r="E2344" s="154">
        <v>0</v>
      </c>
      <c r="F2344" s="154">
        <v>214068.33333333331</v>
      </c>
      <c r="G2344" s="154">
        <v>0</v>
      </c>
      <c r="H2344" s="154">
        <v>0</v>
      </c>
      <c r="I2344" s="154">
        <v>0</v>
      </c>
      <c r="J2344" s="154">
        <v>0</v>
      </c>
      <c r="K2344" s="154">
        <v>0</v>
      </c>
      <c r="L2344" s="154">
        <v>0</v>
      </c>
      <c r="M2344" s="154">
        <v>214068.33333333331</v>
      </c>
      <c r="N2344" s="96" t="s">
        <v>7362</v>
      </c>
      <c r="O2344" s="96" t="s">
        <v>3484</v>
      </c>
      <c r="P2344" s="96">
        <v>4</v>
      </c>
      <c r="Q2344" s="96">
        <v>2024</v>
      </c>
      <c r="R2344" s="96" t="s">
        <v>3060</v>
      </c>
      <c r="S2344" s="96" t="s">
        <v>3485</v>
      </c>
      <c r="T2344" s="155">
        <v>45527</v>
      </c>
      <c r="U2344" s="155">
        <v>45530</v>
      </c>
      <c r="V2344" s="155">
        <v>45531</v>
      </c>
      <c r="W2344" s="96" t="s">
        <v>3609</v>
      </c>
      <c r="X2344" s="96" t="s">
        <v>3486</v>
      </c>
      <c r="Y2344" s="96"/>
      <c r="Z2344" s="96" t="s">
        <v>3063</v>
      </c>
      <c r="AA2344" s="96">
        <v>2769</v>
      </c>
      <c r="AB2344" s="155">
        <v>45187</v>
      </c>
      <c r="AC2344" s="155">
        <v>45746</v>
      </c>
      <c r="AD2344" s="96">
        <v>8999990341</v>
      </c>
      <c r="AE2344" s="96" t="s">
        <v>3487</v>
      </c>
      <c r="AF2344" s="96">
        <v>3</v>
      </c>
      <c r="AG2344" s="96" t="s">
        <v>3488</v>
      </c>
      <c r="AH2344" s="96" t="s">
        <v>3489</v>
      </c>
      <c r="AI2344" s="154">
        <v>0</v>
      </c>
      <c r="AJ2344" s="154">
        <v>128441</v>
      </c>
      <c r="AK2344" s="154">
        <v>0</v>
      </c>
      <c r="AL2344" s="154">
        <v>0</v>
      </c>
      <c r="AM2344" s="154">
        <v>0</v>
      </c>
      <c r="AN2344" s="154">
        <v>0</v>
      </c>
      <c r="AO2344" s="154">
        <v>0</v>
      </c>
      <c r="AP2344" s="154">
        <v>0</v>
      </c>
      <c r="AQ2344" s="154">
        <v>128441</v>
      </c>
      <c r="AR2344" s="96" t="s">
        <v>3490</v>
      </c>
      <c r="AS2344" s="96" t="s">
        <v>3491</v>
      </c>
      <c r="AT2344" s="96" t="s">
        <v>7363</v>
      </c>
      <c r="AU2344" s="96"/>
      <c r="AV2344" s="96"/>
      <c r="AW2344" s="96"/>
      <c r="AX2344" s="96"/>
      <c r="AY2344" s="96"/>
      <c r="AZ2344" s="96"/>
      <c r="BA2344" s="96"/>
      <c r="BB2344" s="96"/>
      <c r="BC2344" s="96"/>
      <c r="BD2344" s="96"/>
      <c r="BE2344" s="96"/>
      <c r="BF2344" s="96"/>
      <c r="BG2344" s="96"/>
      <c r="BH2344" s="96"/>
    </row>
    <row r="2345" spans="1:60" x14ac:dyDescent="0.2">
      <c r="A2345" s="100">
        <v>0.6</v>
      </c>
      <c r="B2345" s="96" t="s">
        <v>3482</v>
      </c>
      <c r="C2345" s="96">
        <v>164386</v>
      </c>
      <c r="D2345" s="96">
        <v>999202310</v>
      </c>
      <c r="E2345" s="154">
        <v>0</v>
      </c>
      <c r="F2345" s="154">
        <v>831500</v>
      </c>
      <c r="G2345" s="154">
        <v>0</v>
      </c>
      <c r="H2345" s="154">
        <v>0</v>
      </c>
      <c r="I2345" s="154">
        <v>0</v>
      </c>
      <c r="J2345" s="154">
        <v>0</v>
      </c>
      <c r="K2345" s="154">
        <v>0</v>
      </c>
      <c r="L2345" s="154">
        <v>0</v>
      </c>
      <c r="M2345" s="154">
        <v>831500</v>
      </c>
      <c r="N2345" s="96" t="s">
        <v>7364</v>
      </c>
      <c r="O2345" s="96" t="s">
        <v>3484</v>
      </c>
      <c r="P2345" s="96">
        <v>4</v>
      </c>
      <c r="Q2345" s="96">
        <v>2024</v>
      </c>
      <c r="R2345" s="96" t="s">
        <v>3060</v>
      </c>
      <c r="S2345" s="96" t="s">
        <v>3485</v>
      </c>
      <c r="T2345" s="155">
        <v>45505</v>
      </c>
      <c r="U2345" s="155">
        <v>45506</v>
      </c>
      <c r="V2345" s="155">
        <v>45510</v>
      </c>
      <c r="W2345" s="96" t="s">
        <v>3609</v>
      </c>
      <c r="X2345" s="96" t="s">
        <v>3486</v>
      </c>
      <c r="Y2345" s="96"/>
      <c r="Z2345" s="96" t="s">
        <v>3063</v>
      </c>
      <c r="AA2345" s="96">
        <v>2769</v>
      </c>
      <c r="AB2345" s="155">
        <v>45187</v>
      </c>
      <c r="AC2345" s="155">
        <v>45746</v>
      </c>
      <c r="AD2345" s="96">
        <v>8999990341</v>
      </c>
      <c r="AE2345" s="96" t="s">
        <v>3487</v>
      </c>
      <c r="AF2345" s="96">
        <v>3</v>
      </c>
      <c r="AG2345" s="96" t="s">
        <v>3488</v>
      </c>
      <c r="AH2345" s="96" t="s">
        <v>3489</v>
      </c>
      <c r="AI2345" s="154">
        <v>0</v>
      </c>
      <c r="AJ2345" s="154">
        <v>498900</v>
      </c>
      <c r="AK2345" s="154">
        <v>0</v>
      </c>
      <c r="AL2345" s="154">
        <v>0</v>
      </c>
      <c r="AM2345" s="154">
        <v>0</v>
      </c>
      <c r="AN2345" s="154">
        <v>0</v>
      </c>
      <c r="AO2345" s="154">
        <v>0</v>
      </c>
      <c r="AP2345" s="154">
        <v>0</v>
      </c>
      <c r="AQ2345" s="154">
        <v>498900</v>
      </c>
      <c r="AR2345" s="96" t="s">
        <v>3490</v>
      </c>
      <c r="AS2345" s="96" t="s">
        <v>3491</v>
      </c>
      <c r="AT2345" s="96" t="s">
        <v>7365</v>
      </c>
      <c r="AU2345" s="96"/>
      <c r="AV2345" s="96"/>
      <c r="AW2345" s="96"/>
      <c r="AX2345" s="96"/>
      <c r="AY2345" s="96"/>
      <c r="AZ2345" s="96"/>
      <c r="BA2345" s="96"/>
      <c r="BB2345" s="96"/>
      <c r="BC2345" s="96"/>
      <c r="BD2345" s="96"/>
      <c r="BE2345" s="96"/>
      <c r="BF2345" s="96"/>
      <c r="BG2345" s="96"/>
      <c r="BH2345" s="96"/>
    </row>
    <row r="2346" spans="1:60" x14ac:dyDescent="0.2">
      <c r="A2346" s="100">
        <v>0.6</v>
      </c>
      <c r="B2346" s="96" t="s">
        <v>3482</v>
      </c>
      <c r="C2346" s="96">
        <v>164525</v>
      </c>
      <c r="D2346" s="96">
        <v>999202310</v>
      </c>
      <c r="E2346" s="154">
        <v>0</v>
      </c>
      <c r="F2346" s="154">
        <v>299671.66666666669</v>
      </c>
      <c r="G2346" s="154">
        <v>0</v>
      </c>
      <c r="H2346" s="154">
        <v>0</v>
      </c>
      <c r="I2346" s="154">
        <v>0</v>
      </c>
      <c r="J2346" s="154">
        <v>0</v>
      </c>
      <c r="K2346" s="154">
        <v>0</v>
      </c>
      <c r="L2346" s="154">
        <v>0</v>
      </c>
      <c r="M2346" s="154">
        <v>299671.66666666669</v>
      </c>
      <c r="N2346" s="96" t="s">
        <v>7366</v>
      </c>
      <c r="O2346" s="96" t="s">
        <v>3484</v>
      </c>
      <c r="P2346" s="96">
        <v>4</v>
      </c>
      <c r="Q2346" s="96">
        <v>2024</v>
      </c>
      <c r="R2346" s="96" t="s">
        <v>3060</v>
      </c>
      <c r="S2346" s="96" t="s">
        <v>3485</v>
      </c>
      <c r="T2346" s="155">
        <v>45518</v>
      </c>
      <c r="U2346" s="155">
        <v>45519</v>
      </c>
      <c r="V2346" s="155">
        <v>45521</v>
      </c>
      <c r="W2346" s="96" t="s">
        <v>3609</v>
      </c>
      <c r="X2346" s="96" t="s">
        <v>3486</v>
      </c>
      <c r="Y2346" s="96"/>
      <c r="Z2346" s="96" t="s">
        <v>3063</v>
      </c>
      <c r="AA2346" s="96">
        <v>2769</v>
      </c>
      <c r="AB2346" s="155">
        <v>45187</v>
      </c>
      <c r="AC2346" s="155">
        <v>45746</v>
      </c>
      <c r="AD2346" s="96">
        <v>8999990341</v>
      </c>
      <c r="AE2346" s="96" t="s">
        <v>3487</v>
      </c>
      <c r="AF2346" s="96">
        <v>3</v>
      </c>
      <c r="AG2346" s="96" t="s">
        <v>3488</v>
      </c>
      <c r="AH2346" s="96" t="s">
        <v>3489</v>
      </c>
      <c r="AI2346" s="154">
        <v>0</v>
      </c>
      <c r="AJ2346" s="154">
        <v>179803</v>
      </c>
      <c r="AK2346" s="154">
        <v>0</v>
      </c>
      <c r="AL2346" s="154">
        <v>0</v>
      </c>
      <c r="AM2346" s="154">
        <v>0</v>
      </c>
      <c r="AN2346" s="154">
        <v>0</v>
      </c>
      <c r="AO2346" s="154">
        <v>0</v>
      </c>
      <c r="AP2346" s="154">
        <v>0</v>
      </c>
      <c r="AQ2346" s="154">
        <v>179803</v>
      </c>
      <c r="AR2346" s="96" t="s">
        <v>3490</v>
      </c>
      <c r="AS2346" s="96" t="s">
        <v>3491</v>
      </c>
      <c r="AT2346" s="96" t="s">
        <v>7367</v>
      </c>
      <c r="AU2346" s="96"/>
      <c r="AV2346" s="96"/>
      <c r="AW2346" s="96"/>
      <c r="AX2346" s="96"/>
      <c r="AY2346" s="96"/>
      <c r="AZ2346" s="96"/>
      <c r="BA2346" s="96"/>
      <c r="BB2346" s="96"/>
      <c r="BC2346" s="96"/>
      <c r="BD2346" s="96"/>
      <c r="BE2346" s="96"/>
      <c r="BF2346" s="96"/>
      <c r="BG2346" s="96"/>
      <c r="BH2346" s="96"/>
    </row>
    <row r="2347" spans="1:60" x14ac:dyDescent="0.2">
      <c r="A2347" s="100">
        <v>0.6</v>
      </c>
      <c r="B2347" s="96" t="s">
        <v>3482</v>
      </c>
      <c r="C2347" s="96">
        <v>164724</v>
      </c>
      <c r="D2347" s="96">
        <v>999202310</v>
      </c>
      <c r="E2347" s="154">
        <v>0</v>
      </c>
      <c r="F2347" s="154">
        <v>474691.66666666669</v>
      </c>
      <c r="G2347" s="154">
        <v>0</v>
      </c>
      <c r="H2347" s="154">
        <v>0</v>
      </c>
      <c r="I2347" s="154">
        <v>0</v>
      </c>
      <c r="J2347" s="154">
        <v>0</v>
      </c>
      <c r="K2347" s="154">
        <v>0</v>
      </c>
      <c r="L2347" s="154">
        <v>0</v>
      </c>
      <c r="M2347" s="154">
        <v>474691.66666666669</v>
      </c>
      <c r="N2347" s="96" t="s">
        <v>7368</v>
      </c>
      <c r="O2347" s="96" t="s">
        <v>3484</v>
      </c>
      <c r="P2347" s="96">
        <v>4</v>
      </c>
      <c r="Q2347" s="96">
        <v>2024</v>
      </c>
      <c r="R2347" s="96" t="s">
        <v>3060</v>
      </c>
      <c r="S2347" s="96" t="s">
        <v>3485</v>
      </c>
      <c r="T2347" s="155">
        <v>45532</v>
      </c>
      <c r="U2347" s="155">
        <v>45533</v>
      </c>
      <c r="V2347" s="155">
        <v>45534</v>
      </c>
      <c r="W2347" s="96" t="s">
        <v>3609</v>
      </c>
      <c r="X2347" s="96" t="s">
        <v>3486</v>
      </c>
      <c r="Y2347" s="96"/>
      <c r="Z2347" s="96" t="s">
        <v>3063</v>
      </c>
      <c r="AA2347" s="96">
        <v>2769</v>
      </c>
      <c r="AB2347" s="155">
        <v>45187</v>
      </c>
      <c r="AC2347" s="155">
        <v>45746</v>
      </c>
      <c r="AD2347" s="96">
        <v>8999990341</v>
      </c>
      <c r="AE2347" s="96" t="s">
        <v>3487</v>
      </c>
      <c r="AF2347" s="96">
        <v>3</v>
      </c>
      <c r="AG2347" s="96" t="s">
        <v>3488</v>
      </c>
      <c r="AH2347" s="96" t="s">
        <v>3489</v>
      </c>
      <c r="AI2347" s="154">
        <v>0</v>
      </c>
      <c r="AJ2347" s="154">
        <v>284815</v>
      </c>
      <c r="AK2347" s="154">
        <v>0</v>
      </c>
      <c r="AL2347" s="154">
        <v>0</v>
      </c>
      <c r="AM2347" s="154">
        <v>0</v>
      </c>
      <c r="AN2347" s="154">
        <v>0</v>
      </c>
      <c r="AO2347" s="154">
        <v>0</v>
      </c>
      <c r="AP2347" s="154">
        <v>0</v>
      </c>
      <c r="AQ2347" s="154">
        <v>284815</v>
      </c>
      <c r="AR2347" s="96" t="s">
        <v>3490</v>
      </c>
      <c r="AS2347" s="96" t="s">
        <v>3491</v>
      </c>
      <c r="AT2347" s="96" t="s">
        <v>7369</v>
      </c>
      <c r="AU2347" s="96"/>
      <c r="AV2347" s="96"/>
      <c r="AW2347" s="96"/>
      <c r="AX2347" s="96"/>
      <c r="AY2347" s="96"/>
      <c r="AZ2347" s="96"/>
      <c r="BA2347" s="96"/>
      <c r="BB2347" s="96"/>
      <c r="BC2347" s="96"/>
      <c r="BD2347" s="96"/>
      <c r="BE2347" s="96"/>
      <c r="BF2347" s="96"/>
      <c r="BG2347" s="96"/>
      <c r="BH2347" s="96"/>
    </row>
    <row r="2348" spans="1:60" x14ac:dyDescent="0.2">
      <c r="A2348" s="100">
        <v>0.6</v>
      </c>
      <c r="B2348" s="96" t="s">
        <v>3482</v>
      </c>
      <c r="C2348" s="96">
        <v>164692</v>
      </c>
      <c r="D2348" s="96">
        <v>999202310</v>
      </c>
      <c r="E2348" s="154">
        <v>0</v>
      </c>
      <c r="F2348" s="154">
        <v>141200</v>
      </c>
      <c r="G2348" s="154">
        <v>0</v>
      </c>
      <c r="H2348" s="154">
        <v>0</v>
      </c>
      <c r="I2348" s="154">
        <v>0</v>
      </c>
      <c r="J2348" s="154">
        <v>0</v>
      </c>
      <c r="K2348" s="154">
        <v>0</v>
      </c>
      <c r="L2348" s="154">
        <v>0</v>
      </c>
      <c r="M2348" s="154">
        <v>141200</v>
      </c>
      <c r="N2348" s="96" t="s">
        <v>7370</v>
      </c>
      <c r="O2348" s="96" t="s">
        <v>3484</v>
      </c>
      <c r="P2348" s="96">
        <v>4</v>
      </c>
      <c r="Q2348" s="96">
        <v>2024</v>
      </c>
      <c r="R2348" s="96" t="s">
        <v>3060</v>
      </c>
      <c r="S2348" s="96" t="s">
        <v>3485</v>
      </c>
      <c r="T2348" s="155">
        <v>45523</v>
      </c>
      <c r="U2348" s="155">
        <v>45532</v>
      </c>
      <c r="V2348" s="155">
        <v>45534</v>
      </c>
      <c r="W2348" s="96" t="s">
        <v>3609</v>
      </c>
      <c r="X2348" s="96" t="s">
        <v>3486</v>
      </c>
      <c r="Y2348" s="96"/>
      <c r="Z2348" s="96" t="s">
        <v>3063</v>
      </c>
      <c r="AA2348" s="96">
        <v>2769</v>
      </c>
      <c r="AB2348" s="155">
        <v>45187</v>
      </c>
      <c r="AC2348" s="155">
        <v>45746</v>
      </c>
      <c r="AD2348" s="96">
        <v>8999990341</v>
      </c>
      <c r="AE2348" s="96" t="s">
        <v>3487</v>
      </c>
      <c r="AF2348" s="96">
        <v>3</v>
      </c>
      <c r="AG2348" s="96" t="s">
        <v>3488</v>
      </c>
      <c r="AH2348" s="96" t="s">
        <v>3489</v>
      </c>
      <c r="AI2348" s="154">
        <v>0</v>
      </c>
      <c r="AJ2348" s="154">
        <v>84720</v>
      </c>
      <c r="AK2348" s="154">
        <v>0</v>
      </c>
      <c r="AL2348" s="154">
        <v>0</v>
      </c>
      <c r="AM2348" s="154">
        <v>0</v>
      </c>
      <c r="AN2348" s="154">
        <v>0</v>
      </c>
      <c r="AO2348" s="154">
        <v>0</v>
      </c>
      <c r="AP2348" s="154">
        <v>0</v>
      </c>
      <c r="AQ2348" s="154">
        <v>84720</v>
      </c>
      <c r="AR2348" s="96" t="s">
        <v>3490</v>
      </c>
      <c r="AS2348" s="96" t="s">
        <v>3491</v>
      </c>
      <c r="AT2348" s="96" t="s">
        <v>7371</v>
      </c>
      <c r="AU2348" s="96"/>
      <c r="AV2348" s="96"/>
      <c r="AW2348" s="96"/>
      <c r="AX2348" s="96"/>
      <c r="AY2348" s="96"/>
      <c r="AZ2348" s="96"/>
      <c r="BA2348" s="96"/>
      <c r="BB2348" s="96"/>
      <c r="BC2348" s="96"/>
      <c r="BD2348" s="96"/>
      <c r="BE2348" s="96"/>
      <c r="BF2348" s="96"/>
      <c r="BG2348" s="96"/>
      <c r="BH2348" s="96"/>
    </row>
    <row r="2349" spans="1:60" x14ac:dyDescent="0.2">
      <c r="A2349" s="100">
        <v>0.6</v>
      </c>
      <c r="B2349" s="96" t="s">
        <v>3482</v>
      </c>
      <c r="C2349" s="96">
        <v>164772</v>
      </c>
      <c r="D2349" s="96">
        <v>999202310</v>
      </c>
      <c r="E2349" s="154">
        <v>0</v>
      </c>
      <c r="F2349" s="154">
        <v>213251.66666666669</v>
      </c>
      <c r="G2349" s="154">
        <v>0</v>
      </c>
      <c r="H2349" s="154">
        <v>0</v>
      </c>
      <c r="I2349" s="154">
        <v>0</v>
      </c>
      <c r="J2349" s="154">
        <v>0</v>
      </c>
      <c r="K2349" s="154">
        <v>0</v>
      </c>
      <c r="L2349" s="154">
        <v>0</v>
      </c>
      <c r="M2349" s="154">
        <v>213251.66666666669</v>
      </c>
      <c r="N2349" s="96" t="s">
        <v>7372</v>
      </c>
      <c r="O2349" s="96" t="s">
        <v>3484</v>
      </c>
      <c r="P2349" s="96">
        <v>4</v>
      </c>
      <c r="Q2349" s="96">
        <v>2024</v>
      </c>
      <c r="R2349" s="96" t="s">
        <v>3060</v>
      </c>
      <c r="S2349" s="96" t="s">
        <v>3485</v>
      </c>
      <c r="T2349" s="155">
        <v>45533</v>
      </c>
      <c r="U2349" s="155">
        <v>45535</v>
      </c>
      <c r="V2349" s="155">
        <v>45538</v>
      </c>
      <c r="W2349" s="96" t="s">
        <v>3609</v>
      </c>
      <c r="X2349" s="96" t="s">
        <v>3486</v>
      </c>
      <c r="Y2349" s="96"/>
      <c r="Z2349" s="96" t="s">
        <v>3063</v>
      </c>
      <c r="AA2349" s="96">
        <v>2769</v>
      </c>
      <c r="AB2349" s="155">
        <v>45187</v>
      </c>
      <c r="AC2349" s="155">
        <v>45746</v>
      </c>
      <c r="AD2349" s="96">
        <v>8999990341</v>
      </c>
      <c r="AE2349" s="96" t="s">
        <v>3487</v>
      </c>
      <c r="AF2349" s="96">
        <v>3</v>
      </c>
      <c r="AG2349" s="96" t="s">
        <v>3488</v>
      </c>
      <c r="AH2349" s="96" t="s">
        <v>3489</v>
      </c>
      <c r="AI2349" s="154">
        <v>0</v>
      </c>
      <c r="AJ2349" s="154">
        <v>127951</v>
      </c>
      <c r="AK2349" s="154">
        <v>0</v>
      </c>
      <c r="AL2349" s="154">
        <v>0</v>
      </c>
      <c r="AM2349" s="154">
        <v>0</v>
      </c>
      <c r="AN2349" s="154">
        <v>0</v>
      </c>
      <c r="AO2349" s="154">
        <v>0</v>
      </c>
      <c r="AP2349" s="154">
        <v>0</v>
      </c>
      <c r="AQ2349" s="154">
        <v>127951</v>
      </c>
      <c r="AR2349" s="96" t="s">
        <v>3490</v>
      </c>
      <c r="AS2349" s="96" t="s">
        <v>3491</v>
      </c>
      <c r="AT2349" s="96" t="s">
        <v>7373</v>
      </c>
      <c r="AU2349" s="96"/>
      <c r="AV2349" s="96"/>
      <c r="AW2349" s="96"/>
      <c r="AX2349" s="96"/>
      <c r="AY2349" s="96"/>
      <c r="AZ2349" s="96"/>
      <c r="BA2349" s="96"/>
      <c r="BB2349" s="96"/>
      <c r="BC2349" s="96"/>
      <c r="BD2349" s="96"/>
      <c r="BE2349" s="96"/>
      <c r="BF2349" s="96"/>
      <c r="BG2349" s="96"/>
      <c r="BH2349" s="96"/>
    </row>
    <row r="2350" spans="1:60" x14ac:dyDescent="0.2">
      <c r="A2350" s="100">
        <v>0.6</v>
      </c>
      <c r="B2350" s="96" t="s">
        <v>3482</v>
      </c>
      <c r="C2350" s="96">
        <v>164762</v>
      </c>
      <c r="D2350" s="96">
        <v>999202310</v>
      </c>
      <c r="E2350" s="154">
        <v>0</v>
      </c>
      <c r="F2350" s="154">
        <v>124090</v>
      </c>
      <c r="G2350" s="154">
        <v>0</v>
      </c>
      <c r="H2350" s="154">
        <v>0</v>
      </c>
      <c r="I2350" s="154">
        <v>0</v>
      </c>
      <c r="J2350" s="154">
        <v>0</v>
      </c>
      <c r="K2350" s="154">
        <v>0</v>
      </c>
      <c r="L2350" s="154">
        <v>0</v>
      </c>
      <c r="M2350" s="154">
        <v>124090</v>
      </c>
      <c r="N2350" s="96" t="s">
        <v>7374</v>
      </c>
      <c r="O2350" s="96" t="s">
        <v>3484</v>
      </c>
      <c r="P2350" s="96">
        <v>4</v>
      </c>
      <c r="Q2350" s="96">
        <v>2024</v>
      </c>
      <c r="R2350" s="96" t="s">
        <v>3060</v>
      </c>
      <c r="S2350" s="96" t="s">
        <v>3485</v>
      </c>
      <c r="T2350" s="155">
        <v>45534</v>
      </c>
      <c r="U2350" s="155">
        <v>45535</v>
      </c>
      <c r="V2350" s="155">
        <v>45538</v>
      </c>
      <c r="W2350" s="96" t="s">
        <v>3609</v>
      </c>
      <c r="X2350" s="96" t="s">
        <v>3486</v>
      </c>
      <c r="Y2350" s="96"/>
      <c r="Z2350" s="96" t="s">
        <v>3063</v>
      </c>
      <c r="AA2350" s="96">
        <v>2769</v>
      </c>
      <c r="AB2350" s="155">
        <v>45187</v>
      </c>
      <c r="AC2350" s="155">
        <v>45746</v>
      </c>
      <c r="AD2350" s="96">
        <v>8999990341</v>
      </c>
      <c r="AE2350" s="96" t="s">
        <v>3487</v>
      </c>
      <c r="AF2350" s="96">
        <v>3</v>
      </c>
      <c r="AG2350" s="96" t="s">
        <v>3488</v>
      </c>
      <c r="AH2350" s="96" t="s">
        <v>3489</v>
      </c>
      <c r="AI2350" s="154">
        <v>0</v>
      </c>
      <c r="AJ2350" s="154">
        <v>74454</v>
      </c>
      <c r="AK2350" s="154">
        <v>0</v>
      </c>
      <c r="AL2350" s="154">
        <v>0</v>
      </c>
      <c r="AM2350" s="154">
        <v>0</v>
      </c>
      <c r="AN2350" s="154">
        <v>0</v>
      </c>
      <c r="AO2350" s="154">
        <v>0</v>
      </c>
      <c r="AP2350" s="154">
        <v>0</v>
      </c>
      <c r="AQ2350" s="154">
        <v>74454</v>
      </c>
      <c r="AR2350" s="96" t="s">
        <v>3490</v>
      </c>
      <c r="AS2350" s="96" t="s">
        <v>3491</v>
      </c>
      <c r="AT2350" s="96" t="s">
        <v>7375</v>
      </c>
      <c r="AU2350" s="96"/>
      <c r="AV2350" s="96"/>
      <c r="AW2350" s="96"/>
      <c r="AX2350" s="96"/>
      <c r="AY2350" s="96"/>
      <c r="AZ2350" s="96"/>
      <c r="BA2350" s="96"/>
      <c r="BB2350" s="96"/>
      <c r="BC2350" s="96"/>
      <c r="BD2350" s="96"/>
      <c r="BE2350" s="96"/>
      <c r="BF2350" s="96"/>
      <c r="BG2350" s="96"/>
      <c r="BH2350" s="96"/>
    </row>
    <row r="2351" spans="1:60" x14ac:dyDescent="0.2">
      <c r="A2351" s="100">
        <v>0.6</v>
      </c>
      <c r="B2351" s="96" t="s">
        <v>3482</v>
      </c>
      <c r="C2351" s="96">
        <v>164842</v>
      </c>
      <c r="D2351" s="96">
        <v>999202310</v>
      </c>
      <c r="E2351" s="154">
        <v>0</v>
      </c>
      <c r="F2351" s="154">
        <v>0</v>
      </c>
      <c r="G2351" s="154">
        <v>0</v>
      </c>
      <c r="H2351" s="154">
        <v>0</v>
      </c>
      <c r="I2351" s="154">
        <v>0</v>
      </c>
      <c r="J2351" s="154">
        <v>0</v>
      </c>
      <c r="K2351" s="154">
        <v>0</v>
      </c>
      <c r="L2351" s="154">
        <v>0</v>
      </c>
      <c r="M2351" s="154">
        <v>0</v>
      </c>
      <c r="N2351" s="96" t="s">
        <v>7376</v>
      </c>
      <c r="O2351" s="96" t="s">
        <v>3484</v>
      </c>
      <c r="P2351" s="96">
        <v>4</v>
      </c>
      <c r="Q2351" s="96">
        <v>2024</v>
      </c>
      <c r="R2351" s="96" t="s">
        <v>3060</v>
      </c>
      <c r="S2351" s="96" t="s">
        <v>3485</v>
      </c>
      <c r="T2351" s="155">
        <v>45534</v>
      </c>
      <c r="U2351" s="155">
        <v>45540</v>
      </c>
      <c r="V2351" s="155">
        <v>45544</v>
      </c>
      <c r="W2351" s="96" t="s">
        <v>2986</v>
      </c>
      <c r="X2351" s="96" t="s">
        <v>3569</v>
      </c>
      <c r="Y2351" s="96"/>
      <c r="Z2351" s="96" t="s">
        <v>3063</v>
      </c>
      <c r="AA2351" s="96">
        <v>2769</v>
      </c>
      <c r="AB2351" s="155">
        <v>45187</v>
      </c>
      <c r="AC2351" s="155">
        <v>45746</v>
      </c>
      <c r="AD2351" s="96">
        <v>8999990341</v>
      </c>
      <c r="AE2351" s="96" t="s">
        <v>3487</v>
      </c>
      <c r="AF2351" s="96">
        <v>3</v>
      </c>
      <c r="AG2351" s="96" t="s">
        <v>3488</v>
      </c>
      <c r="AH2351" s="96" t="s">
        <v>3569</v>
      </c>
      <c r="AI2351" s="154">
        <v>0</v>
      </c>
      <c r="AJ2351" s="154">
        <v>0</v>
      </c>
      <c r="AK2351" s="154">
        <v>0</v>
      </c>
      <c r="AL2351" s="154">
        <v>0</v>
      </c>
      <c r="AM2351" s="154">
        <v>0</v>
      </c>
      <c r="AN2351" s="154">
        <v>0</v>
      </c>
      <c r="AO2351" s="154">
        <v>0</v>
      </c>
      <c r="AP2351" s="154">
        <v>0</v>
      </c>
      <c r="AQ2351" s="154">
        <v>0</v>
      </c>
      <c r="AR2351" s="96" t="s">
        <v>3496</v>
      </c>
      <c r="AS2351" s="96" t="s">
        <v>3491</v>
      </c>
      <c r="AT2351" s="96">
        <v>0</v>
      </c>
      <c r="AU2351" s="96"/>
      <c r="AV2351" s="96"/>
      <c r="AW2351" s="96"/>
      <c r="AX2351" s="96"/>
      <c r="AY2351" s="96"/>
      <c r="AZ2351" s="96"/>
      <c r="BA2351" s="96"/>
      <c r="BB2351" s="96"/>
      <c r="BC2351" s="96"/>
      <c r="BD2351" s="96"/>
      <c r="BE2351" s="96"/>
      <c r="BF2351" s="96"/>
      <c r="BG2351" s="96"/>
      <c r="BH2351" s="96"/>
    </row>
    <row r="2352" spans="1:60" x14ac:dyDescent="0.2">
      <c r="A2352" s="100">
        <v>0.6</v>
      </c>
      <c r="B2352" s="96" t="s">
        <v>3482</v>
      </c>
      <c r="C2352" s="96">
        <v>164546</v>
      </c>
      <c r="D2352" s="96">
        <v>999202310</v>
      </c>
      <c r="E2352" s="154">
        <v>0</v>
      </c>
      <c r="F2352" s="154">
        <v>500000</v>
      </c>
      <c r="G2352" s="154">
        <v>0</v>
      </c>
      <c r="H2352" s="154">
        <v>0</v>
      </c>
      <c r="I2352" s="154">
        <v>0</v>
      </c>
      <c r="J2352" s="154">
        <v>0</v>
      </c>
      <c r="K2352" s="154">
        <v>0</v>
      </c>
      <c r="L2352" s="154">
        <v>0</v>
      </c>
      <c r="M2352" s="154">
        <v>500000</v>
      </c>
      <c r="N2352" s="96" t="s">
        <v>7377</v>
      </c>
      <c r="O2352" s="96" t="s">
        <v>3484</v>
      </c>
      <c r="P2352" s="96">
        <v>4</v>
      </c>
      <c r="Q2352" s="96">
        <v>2024</v>
      </c>
      <c r="R2352" s="96" t="s">
        <v>3060</v>
      </c>
      <c r="S2352" s="96" t="s">
        <v>3485</v>
      </c>
      <c r="T2352" s="155">
        <v>45519</v>
      </c>
      <c r="U2352" s="155">
        <v>45520</v>
      </c>
      <c r="V2352" s="155">
        <v>45521</v>
      </c>
      <c r="W2352" s="96" t="s">
        <v>3609</v>
      </c>
      <c r="X2352" s="96" t="s">
        <v>3709</v>
      </c>
      <c r="Y2352" s="96"/>
      <c r="Z2352" s="96" t="s">
        <v>3063</v>
      </c>
      <c r="AA2352" s="96">
        <v>2769</v>
      </c>
      <c r="AB2352" s="155">
        <v>45187</v>
      </c>
      <c r="AC2352" s="155">
        <v>45746</v>
      </c>
      <c r="AD2352" s="96">
        <v>8999990341</v>
      </c>
      <c r="AE2352" s="96" t="s">
        <v>3487</v>
      </c>
      <c r="AF2352" s="96">
        <v>3</v>
      </c>
      <c r="AG2352" s="96" t="s">
        <v>3488</v>
      </c>
      <c r="AH2352" s="96" t="s">
        <v>3489</v>
      </c>
      <c r="AI2352" s="154">
        <v>0</v>
      </c>
      <c r="AJ2352" s="154">
        <v>300000</v>
      </c>
      <c r="AK2352" s="154">
        <v>0</v>
      </c>
      <c r="AL2352" s="154">
        <v>0</v>
      </c>
      <c r="AM2352" s="154">
        <v>0</v>
      </c>
      <c r="AN2352" s="154">
        <v>0</v>
      </c>
      <c r="AO2352" s="154">
        <v>0</v>
      </c>
      <c r="AP2352" s="154">
        <v>0</v>
      </c>
      <c r="AQ2352" s="154">
        <v>300000</v>
      </c>
      <c r="AR2352" s="96" t="s">
        <v>3490</v>
      </c>
      <c r="AS2352" s="96" t="s">
        <v>3491</v>
      </c>
      <c r="AT2352" s="96" t="s">
        <v>7378</v>
      </c>
      <c r="AU2352" s="96"/>
      <c r="AV2352" s="96"/>
      <c r="AW2352" s="96"/>
      <c r="AX2352" s="96"/>
      <c r="AY2352" s="96"/>
      <c r="AZ2352" s="96"/>
      <c r="BA2352" s="96"/>
      <c r="BB2352" s="96"/>
      <c r="BC2352" s="96"/>
      <c r="BD2352" s="96"/>
      <c r="BE2352" s="96"/>
      <c r="BF2352" s="96"/>
      <c r="BG2352" s="96"/>
      <c r="BH2352" s="96"/>
    </row>
    <row r="2353" spans="1:60" x14ac:dyDescent="0.2">
      <c r="A2353" s="100">
        <v>0.6</v>
      </c>
      <c r="B2353" s="96" t="s">
        <v>3482</v>
      </c>
      <c r="C2353" s="96">
        <v>162645</v>
      </c>
      <c r="D2353" s="96">
        <v>999202310</v>
      </c>
      <c r="E2353" s="154">
        <v>0</v>
      </c>
      <c r="F2353" s="154">
        <v>1086800</v>
      </c>
      <c r="G2353" s="154">
        <v>0</v>
      </c>
      <c r="H2353" s="154">
        <v>0</v>
      </c>
      <c r="I2353" s="154">
        <v>0</v>
      </c>
      <c r="J2353" s="154">
        <v>0</v>
      </c>
      <c r="K2353" s="154">
        <v>0</v>
      </c>
      <c r="L2353" s="154">
        <v>0</v>
      </c>
      <c r="M2353" s="154">
        <v>1086800</v>
      </c>
      <c r="N2353" s="96" t="s">
        <v>7379</v>
      </c>
      <c r="O2353" s="96" t="s">
        <v>3484</v>
      </c>
      <c r="P2353" s="96">
        <v>4</v>
      </c>
      <c r="Q2353" s="96">
        <v>2024</v>
      </c>
      <c r="R2353" s="96" t="s">
        <v>3060</v>
      </c>
      <c r="S2353" s="96" t="s">
        <v>3485</v>
      </c>
      <c r="T2353" s="155">
        <v>45325</v>
      </c>
      <c r="U2353" s="155">
        <v>45327</v>
      </c>
      <c r="V2353" s="155">
        <v>45328</v>
      </c>
      <c r="W2353" s="96" t="s">
        <v>3609</v>
      </c>
      <c r="X2353" s="96" t="s">
        <v>3486</v>
      </c>
      <c r="Y2353" s="96"/>
      <c r="Z2353" s="96" t="s">
        <v>3063</v>
      </c>
      <c r="AA2353" s="96">
        <v>2769</v>
      </c>
      <c r="AB2353" s="155">
        <v>45187</v>
      </c>
      <c r="AC2353" s="155">
        <v>45746</v>
      </c>
      <c r="AD2353" s="96">
        <v>8999990341</v>
      </c>
      <c r="AE2353" s="96" t="s">
        <v>3487</v>
      </c>
      <c r="AF2353" s="96">
        <v>3</v>
      </c>
      <c r="AG2353" s="96" t="s">
        <v>3488</v>
      </c>
      <c r="AH2353" s="96" t="s">
        <v>3489</v>
      </c>
      <c r="AI2353" s="154">
        <v>0</v>
      </c>
      <c r="AJ2353" s="154">
        <v>652080</v>
      </c>
      <c r="AK2353" s="154">
        <v>0</v>
      </c>
      <c r="AL2353" s="154">
        <v>0</v>
      </c>
      <c r="AM2353" s="154">
        <v>0</v>
      </c>
      <c r="AN2353" s="154">
        <v>0</v>
      </c>
      <c r="AO2353" s="154">
        <v>0</v>
      </c>
      <c r="AP2353" s="154">
        <v>0</v>
      </c>
      <c r="AQ2353" s="154">
        <v>652080</v>
      </c>
      <c r="AR2353" s="96" t="s">
        <v>3490</v>
      </c>
      <c r="AS2353" s="96" t="s">
        <v>3491</v>
      </c>
      <c r="AT2353" s="96" t="s">
        <v>7380</v>
      </c>
      <c r="AU2353" s="96"/>
      <c r="AV2353" s="96"/>
      <c r="AW2353" s="96"/>
      <c r="AX2353" s="96"/>
      <c r="AY2353" s="96"/>
      <c r="AZ2353" s="96"/>
      <c r="BA2353" s="96"/>
      <c r="BB2353" s="96"/>
      <c r="BC2353" s="96"/>
      <c r="BD2353" s="96"/>
      <c r="BE2353" s="96"/>
      <c r="BF2353" s="96"/>
      <c r="BG2353" s="96"/>
      <c r="BH2353" s="96"/>
    </row>
    <row r="2354" spans="1:60" x14ac:dyDescent="0.2">
      <c r="A2354" s="100">
        <v>0.6</v>
      </c>
      <c r="B2354" s="96" t="s">
        <v>3482</v>
      </c>
      <c r="C2354" s="96">
        <v>164781</v>
      </c>
      <c r="D2354" s="96">
        <v>999202310</v>
      </c>
      <c r="E2354" s="154">
        <v>0</v>
      </c>
      <c r="F2354" s="154">
        <v>293800</v>
      </c>
      <c r="G2354" s="154">
        <v>0</v>
      </c>
      <c r="H2354" s="154">
        <v>0</v>
      </c>
      <c r="I2354" s="154">
        <v>0</v>
      </c>
      <c r="J2354" s="154">
        <v>0</v>
      </c>
      <c r="K2354" s="154">
        <v>0</v>
      </c>
      <c r="L2354" s="154">
        <v>0</v>
      </c>
      <c r="M2354" s="154">
        <v>293800</v>
      </c>
      <c r="N2354" s="96" t="s">
        <v>7381</v>
      </c>
      <c r="O2354" s="96" t="s">
        <v>3484</v>
      </c>
      <c r="P2354" s="96">
        <v>4</v>
      </c>
      <c r="Q2354" s="96">
        <v>2024</v>
      </c>
      <c r="R2354" s="96" t="s">
        <v>3060</v>
      </c>
      <c r="S2354" s="96" t="s">
        <v>3485</v>
      </c>
      <c r="T2354" s="155">
        <v>45536</v>
      </c>
      <c r="U2354" s="155">
        <v>45537</v>
      </c>
      <c r="V2354" s="155">
        <v>45538</v>
      </c>
      <c r="W2354" s="96" t="s">
        <v>3609</v>
      </c>
      <c r="X2354" s="96" t="s">
        <v>3486</v>
      </c>
      <c r="Y2354" s="96"/>
      <c r="Z2354" s="96" t="s">
        <v>3063</v>
      </c>
      <c r="AA2354" s="96">
        <v>2769</v>
      </c>
      <c r="AB2354" s="155">
        <v>45187</v>
      </c>
      <c r="AC2354" s="155">
        <v>45746</v>
      </c>
      <c r="AD2354" s="96">
        <v>8999990341</v>
      </c>
      <c r="AE2354" s="96" t="s">
        <v>3487</v>
      </c>
      <c r="AF2354" s="96">
        <v>3</v>
      </c>
      <c r="AG2354" s="96" t="s">
        <v>3488</v>
      </c>
      <c r="AH2354" s="96" t="s">
        <v>3489</v>
      </c>
      <c r="AI2354" s="154">
        <v>0</v>
      </c>
      <c r="AJ2354" s="154">
        <v>176280</v>
      </c>
      <c r="AK2354" s="154">
        <v>0</v>
      </c>
      <c r="AL2354" s="154">
        <v>0</v>
      </c>
      <c r="AM2354" s="154">
        <v>0</v>
      </c>
      <c r="AN2354" s="154">
        <v>0</v>
      </c>
      <c r="AO2354" s="154">
        <v>0</v>
      </c>
      <c r="AP2354" s="154">
        <v>0</v>
      </c>
      <c r="AQ2354" s="154">
        <v>176280</v>
      </c>
      <c r="AR2354" s="96" t="s">
        <v>3490</v>
      </c>
      <c r="AS2354" s="96" t="s">
        <v>3491</v>
      </c>
      <c r="AT2354" s="96" t="s">
        <v>7382</v>
      </c>
      <c r="AU2354" s="96"/>
      <c r="AV2354" s="96"/>
      <c r="AW2354" s="96"/>
      <c r="AX2354" s="96"/>
      <c r="AY2354" s="96"/>
      <c r="AZ2354" s="96"/>
      <c r="BA2354" s="96"/>
      <c r="BB2354" s="96"/>
      <c r="BC2354" s="96"/>
      <c r="BD2354" s="96"/>
      <c r="BE2354" s="96"/>
      <c r="BF2354" s="96"/>
      <c r="BG2354" s="96"/>
      <c r="BH2354" s="96"/>
    </row>
    <row r="2355" spans="1:60" x14ac:dyDescent="0.2">
      <c r="A2355" s="100">
        <v>0.6</v>
      </c>
      <c r="B2355" s="96" t="s">
        <v>3482</v>
      </c>
      <c r="C2355" s="96">
        <v>164312</v>
      </c>
      <c r="D2355" s="96">
        <v>999202310</v>
      </c>
      <c r="E2355" s="154">
        <v>0</v>
      </c>
      <c r="F2355" s="154">
        <v>2203600</v>
      </c>
      <c r="G2355" s="154">
        <v>0</v>
      </c>
      <c r="H2355" s="154">
        <v>0</v>
      </c>
      <c r="I2355" s="154">
        <v>0</v>
      </c>
      <c r="J2355" s="154">
        <v>0</v>
      </c>
      <c r="K2355" s="154">
        <v>0</v>
      </c>
      <c r="L2355" s="154">
        <v>0</v>
      </c>
      <c r="M2355" s="154">
        <v>2203600</v>
      </c>
      <c r="N2355" s="96" t="s">
        <v>7383</v>
      </c>
      <c r="O2355" s="96" t="s">
        <v>3484</v>
      </c>
      <c r="P2355" s="96">
        <v>4</v>
      </c>
      <c r="Q2355" s="96">
        <v>2024</v>
      </c>
      <c r="R2355" s="96" t="s">
        <v>3060</v>
      </c>
      <c r="S2355" s="96" t="s">
        <v>3485</v>
      </c>
      <c r="T2355" s="155">
        <v>45498</v>
      </c>
      <c r="U2355" s="155">
        <v>45499</v>
      </c>
      <c r="V2355" s="155">
        <v>45501</v>
      </c>
      <c r="W2355" s="96" t="s">
        <v>3609</v>
      </c>
      <c r="X2355" s="96" t="s">
        <v>3486</v>
      </c>
      <c r="Y2355" s="96"/>
      <c r="Z2355" s="96" t="s">
        <v>3063</v>
      </c>
      <c r="AA2355" s="96">
        <v>2769</v>
      </c>
      <c r="AB2355" s="155">
        <v>45187</v>
      </c>
      <c r="AC2355" s="155">
        <v>45746</v>
      </c>
      <c r="AD2355" s="96">
        <v>8999990341</v>
      </c>
      <c r="AE2355" s="96" t="s">
        <v>3487</v>
      </c>
      <c r="AF2355" s="96">
        <v>3</v>
      </c>
      <c r="AG2355" s="96" t="s">
        <v>3488</v>
      </c>
      <c r="AH2355" s="96" t="s">
        <v>3489</v>
      </c>
      <c r="AI2355" s="154">
        <v>0</v>
      </c>
      <c r="AJ2355" s="154">
        <v>1322160</v>
      </c>
      <c r="AK2355" s="154">
        <v>0</v>
      </c>
      <c r="AL2355" s="154">
        <v>0</v>
      </c>
      <c r="AM2355" s="154">
        <v>0</v>
      </c>
      <c r="AN2355" s="154">
        <v>0</v>
      </c>
      <c r="AO2355" s="154">
        <v>0</v>
      </c>
      <c r="AP2355" s="154">
        <v>0</v>
      </c>
      <c r="AQ2355" s="154">
        <v>1322160</v>
      </c>
      <c r="AR2355" s="96" t="s">
        <v>3490</v>
      </c>
      <c r="AS2355" s="96" t="s">
        <v>3491</v>
      </c>
      <c r="AT2355" s="96" t="s">
        <v>7384</v>
      </c>
      <c r="AU2355" s="96"/>
      <c r="AV2355" s="96"/>
      <c r="AW2355" s="96"/>
      <c r="AX2355" s="96"/>
      <c r="AY2355" s="96"/>
      <c r="AZ2355" s="96"/>
      <c r="BA2355" s="96"/>
      <c r="BB2355" s="96"/>
      <c r="BC2355" s="96"/>
      <c r="BD2355" s="96"/>
      <c r="BE2355" s="96"/>
      <c r="BF2355" s="96"/>
      <c r="BG2355" s="96"/>
      <c r="BH2355" s="96"/>
    </row>
    <row r="2356" spans="1:60" x14ac:dyDescent="0.2">
      <c r="A2356" s="100">
        <v>0.6</v>
      </c>
      <c r="B2356" s="96" t="s">
        <v>3482</v>
      </c>
      <c r="C2356" s="96">
        <v>164359</v>
      </c>
      <c r="D2356" s="96">
        <v>999202310</v>
      </c>
      <c r="E2356" s="154">
        <v>0</v>
      </c>
      <c r="F2356" s="154">
        <v>161900</v>
      </c>
      <c r="G2356" s="154">
        <v>0</v>
      </c>
      <c r="H2356" s="154">
        <v>0</v>
      </c>
      <c r="I2356" s="154">
        <v>0</v>
      </c>
      <c r="J2356" s="154">
        <v>0</v>
      </c>
      <c r="K2356" s="154">
        <v>0</v>
      </c>
      <c r="L2356" s="154">
        <v>0</v>
      </c>
      <c r="M2356" s="154">
        <v>161900</v>
      </c>
      <c r="N2356" s="96" t="s">
        <v>7385</v>
      </c>
      <c r="O2356" s="96" t="s">
        <v>3484</v>
      </c>
      <c r="P2356" s="96">
        <v>4</v>
      </c>
      <c r="Q2356" s="96">
        <v>2024</v>
      </c>
      <c r="R2356" s="96" t="s">
        <v>3060</v>
      </c>
      <c r="S2356" s="96" t="s">
        <v>3485</v>
      </c>
      <c r="T2356" s="155">
        <v>45498</v>
      </c>
      <c r="U2356" s="155">
        <v>45505</v>
      </c>
      <c r="V2356" s="155">
        <v>45506</v>
      </c>
      <c r="W2356" s="96" t="s">
        <v>3609</v>
      </c>
      <c r="X2356" s="96" t="s">
        <v>3486</v>
      </c>
      <c r="Y2356" s="96"/>
      <c r="Z2356" s="96" t="s">
        <v>3063</v>
      </c>
      <c r="AA2356" s="96">
        <v>2769</v>
      </c>
      <c r="AB2356" s="155">
        <v>45187</v>
      </c>
      <c r="AC2356" s="155">
        <v>45746</v>
      </c>
      <c r="AD2356" s="96">
        <v>8999990341</v>
      </c>
      <c r="AE2356" s="96" t="s">
        <v>3487</v>
      </c>
      <c r="AF2356" s="96">
        <v>3</v>
      </c>
      <c r="AG2356" s="96" t="s">
        <v>3488</v>
      </c>
      <c r="AH2356" s="96" t="s">
        <v>3489</v>
      </c>
      <c r="AI2356" s="154">
        <v>0</v>
      </c>
      <c r="AJ2356" s="154">
        <v>97140</v>
      </c>
      <c r="AK2356" s="154">
        <v>0</v>
      </c>
      <c r="AL2356" s="154">
        <v>0</v>
      </c>
      <c r="AM2356" s="154">
        <v>0</v>
      </c>
      <c r="AN2356" s="154">
        <v>0</v>
      </c>
      <c r="AO2356" s="154">
        <v>0</v>
      </c>
      <c r="AP2356" s="154">
        <v>0</v>
      </c>
      <c r="AQ2356" s="154">
        <v>97140</v>
      </c>
      <c r="AR2356" s="96" t="s">
        <v>3490</v>
      </c>
      <c r="AS2356" s="96" t="s">
        <v>3491</v>
      </c>
      <c r="AT2356" s="96" t="s">
        <v>7386</v>
      </c>
      <c r="AU2356" s="96"/>
      <c r="AV2356" s="96"/>
      <c r="AW2356" s="96"/>
      <c r="AX2356" s="96"/>
      <c r="AY2356" s="96"/>
      <c r="AZ2356" s="96"/>
      <c r="BA2356" s="96"/>
      <c r="BB2356" s="96"/>
      <c r="BC2356" s="96"/>
      <c r="BD2356" s="96"/>
      <c r="BE2356" s="96"/>
      <c r="BF2356" s="96"/>
      <c r="BG2356" s="96"/>
      <c r="BH2356" s="96"/>
    </row>
    <row r="2357" spans="1:60" x14ac:dyDescent="0.2">
      <c r="A2357" s="100">
        <v>0.6</v>
      </c>
      <c r="B2357" s="96" t="s">
        <v>3482</v>
      </c>
      <c r="C2357" s="96">
        <v>164662</v>
      </c>
      <c r="D2357" s="96">
        <v>999202310</v>
      </c>
      <c r="E2357" s="154">
        <v>0</v>
      </c>
      <c r="F2357" s="154">
        <v>151100</v>
      </c>
      <c r="G2357" s="154">
        <v>0</v>
      </c>
      <c r="H2357" s="154">
        <v>0</v>
      </c>
      <c r="I2357" s="154">
        <v>0</v>
      </c>
      <c r="J2357" s="154">
        <v>0</v>
      </c>
      <c r="K2357" s="154">
        <v>0</v>
      </c>
      <c r="L2357" s="154">
        <v>0</v>
      </c>
      <c r="M2357" s="154">
        <v>151100</v>
      </c>
      <c r="N2357" s="96" t="s">
        <v>7387</v>
      </c>
      <c r="O2357" s="96" t="s">
        <v>3484</v>
      </c>
      <c r="P2357" s="96">
        <v>4</v>
      </c>
      <c r="Q2357" s="96">
        <v>2024</v>
      </c>
      <c r="R2357" s="96" t="s">
        <v>3060</v>
      </c>
      <c r="S2357" s="96" t="s">
        <v>3485</v>
      </c>
      <c r="T2357" s="155">
        <v>45527</v>
      </c>
      <c r="U2357" s="155">
        <v>45530</v>
      </c>
      <c r="V2357" s="155">
        <v>45531</v>
      </c>
      <c r="W2357" s="96" t="s">
        <v>3609</v>
      </c>
      <c r="X2357" s="96" t="s">
        <v>3486</v>
      </c>
      <c r="Y2357" s="96"/>
      <c r="Z2357" s="96" t="s">
        <v>3063</v>
      </c>
      <c r="AA2357" s="96">
        <v>2769</v>
      </c>
      <c r="AB2357" s="155">
        <v>45187</v>
      </c>
      <c r="AC2357" s="155">
        <v>45746</v>
      </c>
      <c r="AD2357" s="96">
        <v>8999990341</v>
      </c>
      <c r="AE2357" s="96" t="s">
        <v>3487</v>
      </c>
      <c r="AF2357" s="96">
        <v>3</v>
      </c>
      <c r="AG2357" s="96" t="s">
        <v>3488</v>
      </c>
      <c r="AH2357" s="96" t="s">
        <v>3489</v>
      </c>
      <c r="AI2357" s="154">
        <v>0</v>
      </c>
      <c r="AJ2357" s="154">
        <v>90660</v>
      </c>
      <c r="AK2357" s="154">
        <v>0</v>
      </c>
      <c r="AL2357" s="154">
        <v>0</v>
      </c>
      <c r="AM2357" s="154">
        <v>0</v>
      </c>
      <c r="AN2357" s="154">
        <v>0</v>
      </c>
      <c r="AO2357" s="154">
        <v>0</v>
      </c>
      <c r="AP2357" s="154">
        <v>0</v>
      </c>
      <c r="AQ2357" s="154">
        <v>90660</v>
      </c>
      <c r="AR2357" s="96" t="s">
        <v>3490</v>
      </c>
      <c r="AS2357" s="96" t="s">
        <v>3491</v>
      </c>
      <c r="AT2357" s="96" t="s">
        <v>7388</v>
      </c>
      <c r="AU2357" s="96"/>
      <c r="AV2357" s="96"/>
      <c r="AW2357" s="96"/>
      <c r="AX2357" s="96"/>
      <c r="AY2357" s="96"/>
      <c r="AZ2357" s="96"/>
      <c r="BA2357" s="96"/>
      <c r="BB2357" s="96"/>
      <c r="BC2357" s="96"/>
      <c r="BD2357" s="96"/>
      <c r="BE2357" s="96"/>
      <c r="BF2357" s="96"/>
      <c r="BG2357" s="96"/>
      <c r="BH2357" s="96"/>
    </row>
    <row r="2358" spans="1:60" x14ac:dyDescent="0.2">
      <c r="A2358" s="100">
        <v>0.6</v>
      </c>
      <c r="B2358" s="96" t="s">
        <v>3482</v>
      </c>
      <c r="C2358" s="96">
        <v>165018</v>
      </c>
      <c r="D2358" s="96">
        <v>999202310</v>
      </c>
      <c r="E2358" s="154">
        <v>0</v>
      </c>
      <c r="F2358" s="154">
        <v>173300</v>
      </c>
      <c r="G2358" s="154">
        <v>0</v>
      </c>
      <c r="H2358" s="154">
        <v>0</v>
      </c>
      <c r="I2358" s="154">
        <v>0</v>
      </c>
      <c r="J2358" s="154">
        <v>0</v>
      </c>
      <c r="K2358" s="154">
        <v>0</v>
      </c>
      <c r="L2358" s="154">
        <v>0</v>
      </c>
      <c r="M2358" s="154">
        <v>173300</v>
      </c>
      <c r="N2358" s="96" t="s">
        <v>7389</v>
      </c>
      <c r="O2358" s="96" t="s">
        <v>3484</v>
      </c>
      <c r="P2358" s="96">
        <v>4</v>
      </c>
      <c r="Q2358" s="96">
        <v>2024</v>
      </c>
      <c r="R2358" s="96" t="s">
        <v>3060</v>
      </c>
      <c r="S2358" s="96" t="s">
        <v>3485</v>
      </c>
      <c r="T2358" s="155">
        <v>45553</v>
      </c>
      <c r="U2358" s="155">
        <v>45554</v>
      </c>
      <c r="V2358" s="155">
        <v>45556</v>
      </c>
      <c r="W2358" s="96" t="s">
        <v>3609</v>
      </c>
      <c r="X2358" s="96" t="s">
        <v>3486</v>
      </c>
      <c r="Y2358" s="96"/>
      <c r="Z2358" s="96" t="s">
        <v>3063</v>
      </c>
      <c r="AA2358" s="96">
        <v>2769</v>
      </c>
      <c r="AB2358" s="155">
        <v>45187</v>
      </c>
      <c r="AC2358" s="155">
        <v>45746</v>
      </c>
      <c r="AD2358" s="96">
        <v>8999990341</v>
      </c>
      <c r="AE2358" s="96" t="s">
        <v>3487</v>
      </c>
      <c r="AF2358" s="96">
        <v>3</v>
      </c>
      <c r="AG2358" s="96" t="s">
        <v>3488</v>
      </c>
      <c r="AH2358" s="96" t="s">
        <v>3489</v>
      </c>
      <c r="AI2358" s="154">
        <v>0</v>
      </c>
      <c r="AJ2358" s="154">
        <v>103980</v>
      </c>
      <c r="AK2358" s="154">
        <v>0</v>
      </c>
      <c r="AL2358" s="154">
        <v>0</v>
      </c>
      <c r="AM2358" s="154">
        <v>0</v>
      </c>
      <c r="AN2358" s="154">
        <v>0</v>
      </c>
      <c r="AO2358" s="154">
        <v>0</v>
      </c>
      <c r="AP2358" s="154">
        <v>0</v>
      </c>
      <c r="AQ2358" s="154">
        <v>103980</v>
      </c>
      <c r="AR2358" s="96" t="s">
        <v>3490</v>
      </c>
      <c r="AS2358" s="96" t="s">
        <v>3491</v>
      </c>
      <c r="AT2358" s="96" t="s">
        <v>7390</v>
      </c>
      <c r="AU2358" s="96"/>
      <c r="AV2358" s="96"/>
      <c r="AW2358" s="96"/>
      <c r="AX2358" s="96"/>
      <c r="AY2358" s="96"/>
      <c r="AZ2358" s="96"/>
      <c r="BA2358" s="96"/>
      <c r="BB2358" s="96"/>
      <c r="BC2358" s="96"/>
      <c r="BD2358" s="96"/>
      <c r="BE2358" s="96"/>
      <c r="BF2358" s="96"/>
      <c r="BG2358" s="96"/>
      <c r="BH2358" s="96"/>
    </row>
    <row r="2359" spans="1:60" x14ac:dyDescent="0.2">
      <c r="A2359" s="100">
        <v>0.6</v>
      </c>
      <c r="B2359" s="96" t="s">
        <v>3482</v>
      </c>
      <c r="C2359" s="96">
        <v>164534</v>
      </c>
      <c r="D2359" s="96">
        <v>999202310</v>
      </c>
      <c r="E2359" s="154">
        <v>0</v>
      </c>
      <c r="F2359" s="154">
        <v>107063.3333333333</v>
      </c>
      <c r="G2359" s="154">
        <v>0</v>
      </c>
      <c r="H2359" s="154">
        <v>0</v>
      </c>
      <c r="I2359" s="154">
        <v>0</v>
      </c>
      <c r="J2359" s="154">
        <v>0</v>
      </c>
      <c r="K2359" s="154">
        <v>0</v>
      </c>
      <c r="L2359" s="154">
        <v>0</v>
      </c>
      <c r="M2359" s="154">
        <v>107063.3333333333</v>
      </c>
      <c r="N2359" s="96" t="s">
        <v>7391</v>
      </c>
      <c r="O2359" s="96" t="s">
        <v>3484</v>
      </c>
      <c r="P2359" s="96">
        <v>4</v>
      </c>
      <c r="Q2359" s="96">
        <v>2024</v>
      </c>
      <c r="R2359" s="96" t="s">
        <v>3060</v>
      </c>
      <c r="S2359" s="96" t="s">
        <v>3485</v>
      </c>
      <c r="T2359" s="155">
        <v>45516</v>
      </c>
      <c r="U2359" s="155">
        <v>45519</v>
      </c>
      <c r="V2359" s="155">
        <v>45521</v>
      </c>
      <c r="W2359" s="96" t="s">
        <v>3609</v>
      </c>
      <c r="X2359" s="96" t="s">
        <v>3486</v>
      </c>
      <c r="Y2359" s="96"/>
      <c r="Z2359" s="96" t="s">
        <v>3063</v>
      </c>
      <c r="AA2359" s="96">
        <v>2769</v>
      </c>
      <c r="AB2359" s="155">
        <v>45187</v>
      </c>
      <c r="AC2359" s="155">
        <v>45746</v>
      </c>
      <c r="AD2359" s="96">
        <v>8999990341</v>
      </c>
      <c r="AE2359" s="96" t="s">
        <v>3487</v>
      </c>
      <c r="AF2359" s="96">
        <v>3</v>
      </c>
      <c r="AG2359" s="96" t="s">
        <v>3488</v>
      </c>
      <c r="AH2359" s="96" t="s">
        <v>3489</v>
      </c>
      <c r="AI2359" s="154">
        <v>0</v>
      </c>
      <c r="AJ2359" s="154">
        <v>64238</v>
      </c>
      <c r="AK2359" s="154">
        <v>0</v>
      </c>
      <c r="AL2359" s="154">
        <v>0</v>
      </c>
      <c r="AM2359" s="154">
        <v>0</v>
      </c>
      <c r="AN2359" s="154">
        <v>0</v>
      </c>
      <c r="AO2359" s="154">
        <v>0</v>
      </c>
      <c r="AP2359" s="154">
        <v>0</v>
      </c>
      <c r="AQ2359" s="154">
        <v>64238</v>
      </c>
      <c r="AR2359" s="96" t="s">
        <v>3490</v>
      </c>
      <c r="AS2359" s="96" t="s">
        <v>3491</v>
      </c>
      <c r="AT2359" s="96" t="s">
        <v>7392</v>
      </c>
      <c r="AU2359" s="96"/>
      <c r="AV2359" s="96"/>
      <c r="AW2359" s="96"/>
      <c r="AX2359" s="96"/>
      <c r="AY2359" s="96"/>
      <c r="AZ2359" s="96"/>
      <c r="BA2359" s="96"/>
      <c r="BB2359" s="96"/>
      <c r="BC2359" s="96"/>
      <c r="BD2359" s="96"/>
      <c r="BE2359" s="96"/>
      <c r="BF2359" s="96"/>
      <c r="BG2359" s="96"/>
      <c r="BH2359" s="96"/>
    </row>
    <row r="2360" spans="1:60" x14ac:dyDescent="0.2">
      <c r="A2360" s="100">
        <v>0.6</v>
      </c>
      <c r="B2360" s="96" t="s">
        <v>3482</v>
      </c>
      <c r="C2360" s="96">
        <v>164918</v>
      </c>
      <c r="D2360" s="96">
        <v>999202310</v>
      </c>
      <c r="E2360" s="154">
        <v>0</v>
      </c>
      <c r="F2360" s="154">
        <v>83663.333333333343</v>
      </c>
      <c r="G2360" s="154">
        <v>0</v>
      </c>
      <c r="H2360" s="154">
        <v>0</v>
      </c>
      <c r="I2360" s="154">
        <v>0</v>
      </c>
      <c r="J2360" s="154">
        <v>0</v>
      </c>
      <c r="K2360" s="154">
        <v>0</v>
      </c>
      <c r="L2360" s="154">
        <v>0</v>
      </c>
      <c r="M2360" s="154">
        <v>83663.333333333343</v>
      </c>
      <c r="N2360" s="96" t="s">
        <v>7393</v>
      </c>
      <c r="O2360" s="96" t="s">
        <v>3484</v>
      </c>
      <c r="P2360" s="96">
        <v>4</v>
      </c>
      <c r="Q2360" s="96">
        <v>2024</v>
      </c>
      <c r="R2360" s="96" t="s">
        <v>3060</v>
      </c>
      <c r="S2360" s="96" t="s">
        <v>3485</v>
      </c>
      <c r="T2360" s="155">
        <v>45545</v>
      </c>
      <c r="U2360" s="155">
        <v>45548</v>
      </c>
      <c r="V2360" s="155">
        <v>45549</v>
      </c>
      <c r="W2360" s="96" t="s">
        <v>3609</v>
      </c>
      <c r="X2360" s="96" t="s">
        <v>3486</v>
      </c>
      <c r="Y2360" s="96"/>
      <c r="Z2360" s="96" t="s">
        <v>3063</v>
      </c>
      <c r="AA2360" s="96">
        <v>2769</v>
      </c>
      <c r="AB2360" s="155">
        <v>45187</v>
      </c>
      <c r="AC2360" s="155">
        <v>45746</v>
      </c>
      <c r="AD2360" s="96">
        <v>8999990341</v>
      </c>
      <c r="AE2360" s="96" t="s">
        <v>3487</v>
      </c>
      <c r="AF2360" s="96">
        <v>3</v>
      </c>
      <c r="AG2360" s="96" t="s">
        <v>3488</v>
      </c>
      <c r="AH2360" s="96" t="s">
        <v>3489</v>
      </c>
      <c r="AI2360" s="154">
        <v>0</v>
      </c>
      <c r="AJ2360" s="154">
        <v>50198</v>
      </c>
      <c r="AK2360" s="154">
        <v>0</v>
      </c>
      <c r="AL2360" s="154">
        <v>0</v>
      </c>
      <c r="AM2360" s="154">
        <v>0</v>
      </c>
      <c r="AN2360" s="154">
        <v>0</v>
      </c>
      <c r="AO2360" s="154">
        <v>0</v>
      </c>
      <c r="AP2360" s="154">
        <v>0</v>
      </c>
      <c r="AQ2360" s="154">
        <v>50198</v>
      </c>
      <c r="AR2360" s="96" t="s">
        <v>3490</v>
      </c>
      <c r="AS2360" s="96" t="s">
        <v>3491</v>
      </c>
      <c r="AT2360" s="96" t="s">
        <v>7394</v>
      </c>
      <c r="AU2360" s="96"/>
      <c r="AV2360" s="96"/>
      <c r="AW2360" s="96"/>
      <c r="AX2360" s="96"/>
      <c r="AY2360" s="96"/>
      <c r="AZ2360" s="96"/>
      <c r="BA2360" s="96"/>
      <c r="BB2360" s="96"/>
      <c r="BC2360" s="96"/>
      <c r="BD2360" s="96"/>
      <c r="BE2360" s="96"/>
      <c r="BF2360" s="96"/>
      <c r="BG2360" s="96"/>
      <c r="BH2360" s="96"/>
    </row>
    <row r="2361" spans="1:60" x14ac:dyDescent="0.2">
      <c r="A2361" s="100">
        <v>0.6</v>
      </c>
      <c r="B2361" s="96" t="s">
        <v>3482</v>
      </c>
      <c r="C2361" s="96">
        <v>163069</v>
      </c>
      <c r="D2361" s="96">
        <v>999202310</v>
      </c>
      <c r="E2361" s="154">
        <v>0</v>
      </c>
      <c r="F2361" s="154">
        <v>428900</v>
      </c>
      <c r="G2361" s="154">
        <v>0</v>
      </c>
      <c r="H2361" s="154">
        <v>0</v>
      </c>
      <c r="I2361" s="154">
        <v>0</v>
      </c>
      <c r="J2361" s="154">
        <v>0</v>
      </c>
      <c r="K2361" s="154">
        <v>0</v>
      </c>
      <c r="L2361" s="154">
        <v>0</v>
      </c>
      <c r="M2361" s="154">
        <v>428900</v>
      </c>
      <c r="N2361" s="96" t="s">
        <v>7395</v>
      </c>
      <c r="O2361" s="96" t="s">
        <v>3484</v>
      </c>
      <c r="P2361" s="96">
        <v>4</v>
      </c>
      <c r="Q2361" s="96">
        <v>2024</v>
      </c>
      <c r="R2361" s="96" t="s">
        <v>3060</v>
      </c>
      <c r="S2361" s="96" t="s">
        <v>3485</v>
      </c>
      <c r="T2361" s="155">
        <v>45363</v>
      </c>
      <c r="U2361" s="155">
        <v>45365</v>
      </c>
      <c r="V2361" s="155">
        <v>45366</v>
      </c>
      <c r="W2361" s="96" t="s">
        <v>3609</v>
      </c>
      <c r="X2361" s="96" t="s">
        <v>3486</v>
      </c>
      <c r="Y2361" s="96"/>
      <c r="Z2361" s="96" t="s">
        <v>3063</v>
      </c>
      <c r="AA2361" s="96">
        <v>2769</v>
      </c>
      <c r="AB2361" s="155">
        <v>45187</v>
      </c>
      <c r="AC2361" s="155">
        <v>45746</v>
      </c>
      <c r="AD2361" s="96">
        <v>8999990341</v>
      </c>
      <c r="AE2361" s="96" t="s">
        <v>3487</v>
      </c>
      <c r="AF2361" s="96">
        <v>3</v>
      </c>
      <c r="AG2361" s="96" t="s">
        <v>3488</v>
      </c>
      <c r="AH2361" s="96" t="s">
        <v>3489</v>
      </c>
      <c r="AI2361" s="154">
        <v>0</v>
      </c>
      <c r="AJ2361" s="154">
        <v>257340</v>
      </c>
      <c r="AK2361" s="154">
        <v>0</v>
      </c>
      <c r="AL2361" s="154">
        <v>0</v>
      </c>
      <c r="AM2361" s="154">
        <v>0</v>
      </c>
      <c r="AN2361" s="154">
        <v>0</v>
      </c>
      <c r="AO2361" s="154">
        <v>0</v>
      </c>
      <c r="AP2361" s="154">
        <v>0</v>
      </c>
      <c r="AQ2361" s="154">
        <v>257340</v>
      </c>
      <c r="AR2361" s="96" t="s">
        <v>3490</v>
      </c>
      <c r="AS2361" s="96" t="s">
        <v>3491</v>
      </c>
      <c r="AT2361" s="96" t="s">
        <v>7396</v>
      </c>
      <c r="AU2361" s="96"/>
      <c r="AV2361" s="96"/>
      <c r="AW2361" s="96"/>
      <c r="AX2361" s="96"/>
      <c r="AY2361" s="96"/>
      <c r="AZ2361" s="96"/>
      <c r="BA2361" s="96"/>
      <c r="BB2361" s="96"/>
      <c r="BC2361" s="96"/>
      <c r="BD2361" s="96"/>
      <c r="BE2361" s="96"/>
      <c r="BF2361" s="96"/>
      <c r="BG2361" s="96"/>
      <c r="BH2361" s="96"/>
    </row>
    <row r="2362" spans="1:60" x14ac:dyDescent="0.2">
      <c r="A2362" s="100">
        <v>0.6</v>
      </c>
      <c r="B2362" s="96" t="s">
        <v>3482</v>
      </c>
      <c r="C2362" s="96">
        <v>163474</v>
      </c>
      <c r="D2362" s="96">
        <v>999202310</v>
      </c>
      <c r="E2362" s="154">
        <v>0</v>
      </c>
      <c r="F2362" s="154">
        <v>193700</v>
      </c>
      <c r="G2362" s="154">
        <v>0</v>
      </c>
      <c r="H2362" s="154">
        <v>0</v>
      </c>
      <c r="I2362" s="154">
        <v>0</v>
      </c>
      <c r="J2362" s="154">
        <v>0</v>
      </c>
      <c r="K2362" s="154">
        <v>0</v>
      </c>
      <c r="L2362" s="154">
        <v>0</v>
      </c>
      <c r="M2362" s="154">
        <v>193700</v>
      </c>
      <c r="N2362" s="96" t="s">
        <v>7397</v>
      </c>
      <c r="O2362" s="96" t="s">
        <v>3484</v>
      </c>
      <c r="P2362" s="96">
        <v>4</v>
      </c>
      <c r="Q2362" s="96">
        <v>2024</v>
      </c>
      <c r="R2362" s="96" t="s">
        <v>3060</v>
      </c>
      <c r="S2362" s="96" t="s">
        <v>3485</v>
      </c>
      <c r="T2362" s="155">
        <v>45411</v>
      </c>
      <c r="U2362" s="155">
        <v>45413</v>
      </c>
      <c r="V2362" s="155">
        <v>45413</v>
      </c>
      <c r="W2362" s="96" t="s">
        <v>3609</v>
      </c>
      <c r="X2362" s="96" t="s">
        <v>3486</v>
      </c>
      <c r="Y2362" s="96"/>
      <c r="Z2362" s="96" t="s">
        <v>3063</v>
      </c>
      <c r="AA2362" s="96">
        <v>2769</v>
      </c>
      <c r="AB2362" s="155">
        <v>45187</v>
      </c>
      <c r="AC2362" s="155">
        <v>45746</v>
      </c>
      <c r="AD2362" s="96">
        <v>8999990341</v>
      </c>
      <c r="AE2362" s="96" t="s">
        <v>3487</v>
      </c>
      <c r="AF2362" s="96">
        <v>3</v>
      </c>
      <c r="AG2362" s="96" t="s">
        <v>3488</v>
      </c>
      <c r="AH2362" s="96" t="s">
        <v>3489</v>
      </c>
      <c r="AI2362" s="154">
        <v>0</v>
      </c>
      <c r="AJ2362" s="154">
        <v>116220</v>
      </c>
      <c r="AK2362" s="154">
        <v>0</v>
      </c>
      <c r="AL2362" s="154">
        <v>0</v>
      </c>
      <c r="AM2362" s="154">
        <v>0</v>
      </c>
      <c r="AN2362" s="154">
        <v>0</v>
      </c>
      <c r="AO2362" s="154">
        <v>0</v>
      </c>
      <c r="AP2362" s="154">
        <v>0</v>
      </c>
      <c r="AQ2362" s="154">
        <v>116220</v>
      </c>
      <c r="AR2362" s="96" t="s">
        <v>3490</v>
      </c>
      <c r="AS2362" s="96" t="s">
        <v>3491</v>
      </c>
      <c r="AT2362" s="96" t="s">
        <v>7398</v>
      </c>
      <c r="AU2362" s="96"/>
      <c r="AV2362" s="96"/>
      <c r="AW2362" s="96"/>
      <c r="AX2362" s="96"/>
      <c r="AY2362" s="96"/>
      <c r="AZ2362" s="96"/>
      <c r="BA2362" s="96"/>
      <c r="BB2362" s="96"/>
      <c r="BC2362" s="96"/>
      <c r="BD2362" s="96"/>
      <c r="BE2362" s="96"/>
      <c r="BF2362" s="96"/>
      <c r="BG2362" s="96"/>
      <c r="BH2362" s="96"/>
    </row>
    <row r="2363" spans="1:60" x14ac:dyDescent="0.2">
      <c r="A2363" s="100">
        <v>0.6</v>
      </c>
      <c r="B2363" s="96" t="s">
        <v>3482</v>
      </c>
      <c r="C2363" s="96">
        <v>164809</v>
      </c>
      <c r="D2363" s="96">
        <v>999202310</v>
      </c>
      <c r="E2363" s="154">
        <v>0</v>
      </c>
      <c r="F2363" s="154">
        <v>178600</v>
      </c>
      <c r="G2363" s="154">
        <v>0</v>
      </c>
      <c r="H2363" s="154">
        <v>0</v>
      </c>
      <c r="I2363" s="154">
        <v>0</v>
      </c>
      <c r="J2363" s="154">
        <v>0</v>
      </c>
      <c r="K2363" s="154">
        <v>0</v>
      </c>
      <c r="L2363" s="154">
        <v>0</v>
      </c>
      <c r="M2363" s="154">
        <v>178600</v>
      </c>
      <c r="N2363" s="96" t="s">
        <v>7399</v>
      </c>
      <c r="O2363" s="96" t="s">
        <v>3484</v>
      </c>
      <c r="P2363" s="96">
        <v>4</v>
      </c>
      <c r="Q2363" s="96">
        <v>2024</v>
      </c>
      <c r="R2363" s="96" t="s">
        <v>3060</v>
      </c>
      <c r="S2363" s="96" t="s">
        <v>3485</v>
      </c>
      <c r="T2363" s="155">
        <v>45538</v>
      </c>
      <c r="U2363" s="155">
        <v>45539</v>
      </c>
      <c r="V2363" s="155">
        <v>45541</v>
      </c>
      <c r="W2363" s="96" t="s">
        <v>3609</v>
      </c>
      <c r="X2363" s="96" t="s">
        <v>3486</v>
      </c>
      <c r="Y2363" s="96"/>
      <c r="Z2363" s="96" t="s">
        <v>3063</v>
      </c>
      <c r="AA2363" s="96">
        <v>2769</v>
      </c>
      <c r="AB2363" s="155">
        <v>45187</v>
      </c>
      <c r="AC2363" s="155">
        <v>45746</v>
      </c>
      <c r="AD2363" s="96">
        <v>8999990341</v>
      </c>
      <c r="AE2363" s="96" t="s">
        <v>3487</v>
      </c>
      <c r="AF2363" s="96">
        <v>3</v>
      </c>
      <c r="AG2363" s="96" t="s">
        <v>3488</v>
      </c>
      <c r="AH2363" s="96" t="s">
        <v>3489</v>
      </c>
      <c r="AI2363" s="154">
        <v>0</v>
      </c>
      <c r="AJ2363" s="154">
        <v>107160</v>
      </c>
      <c r="AK2363" s="154">
        <v>0</v>
      </c>
      <c r="AL2363" s="154">
        <v>0</v>
      </c>
      <c r="AM2363" s="154">
        <v>0</v>
      </c>
      <c r="AN2363" s="154">
        <v>0</v>
      </c>
      <c r="AO2363" s="154">
        <v>0</v>
      </c>
      <c r="AP2363" s="154">
        <v>0</v>
      </c>
      <c r="AQ2363" s="154">
        <v>107160</v>
      </c>
      <c r="AR2363" s="96" t="s">
        <v>3490</v>
      </c>
      <c r="AS2363" s="96" t="s">
        <v>3491</v>
      </c>
      <c r="AT2363" s="96" t="s">
        <v>7400</v>
      </c>
      <c r="AU2363" s="96"/>
      <c r="AV2363" s="96"/>
      <c r="AW2363" s="96"/>
      <c r="AX2363" s="96"/>
      <c r="AY2363" s="96"/>
      <c r="AZ2363" s="96"/>
      <c r="BA2363" s="96"/>
      <c r="BB2363" s="96"/>
      <c r="BC2363" s="96"/>
      <c r="BD2363" s="96"/>
      <c r="BE2363" s="96"/>
      <c r="BF2363" s="96"/>
      <c r="BG2363" s="96"/>
      <c r="BH2363" s="96"/>
    </row>
    <row r="2364" spans="1:60" x14ac:dyDescent="0.2">
      <c r="A2364" s="100">
        <v>0.6</v>
      </c>
      <c r="B2364" s="96" t="s">
        <v>3482</v>
      </c>
      <c r="C2364" s="96">
        <v>164332</v>
      </c>
      <c r="D2364" s="96">
        <v>999202310</v>
      </c>
      <c r="E2364" s="154">
        <v>0</v>
      </c>
      <c r="F2364" s="154">
        <v>198228.33333333331</v>
      </c>
      <c r="G2364" s="154">
        <v>0</v>
      </c>
      <c r="H2364" s="154">
        <v>0</v>
      </c>
      <c r="I2364" s="154">
        <v>0</v>
      </c>
      <c r="J2364" s="154">
        <v>0</v>
      </c>
      <c r="K2364" s="154">
        <v>0</v>
      </c>
      <c r="L2364" s="154">
        <v>0</v>
      </c>
      <c r="M2364" s="154">
        <v>208998.33333333331</v>
      </c>
      <c r="N2364" s="96" t="s">
        <v>7401</v>
      </c>
      <c r="O2364" s="96" t="s">
        <v>3484</v>
      </c>
      <c r="P2364" s="96">
        <v>4</v>
      </c>
      <c r="Q2364" s="96">
        <v>2024</v>
      </c>
      <c r="R2364" s="96" t="s">
        <v>3060</v>
      </c>
      <c r="S2364" s="96" t="s">
        <v>3485</v>
      </c>
      <c r="T2364" s="155">
        <v>45502</v>
      </c>
      <c r="U2364" s="155">
        <v>45503</v>
      </c>
      <c r="V2364" s="155">
        <v>45506</v>
      </c>
      <c r="W2364" s="96" t="s">
        <v>3609</v>
      </c>
      <c r="X2364" s="96" t="s">
        <v>3486</v>
      </c>
      <c r="Y2364" s="96"/>
      <c r="Z2364" s="96" t="s">
        <v>3063</v>
      </c>
      <c r="AA2364" s="96">
        <v>2769</v>
      </c>
      <c r="AB2364" s="155">
        <v>45187</v>
      </c>
      <c r="AC2364" s="155">
        <v>45746</v>
      </c>
      <c r="AD2364" s="96">
        <v>8999990341</v>
      </c>
      <c r="AE2364" s="96" t="s">
        <v>3487</v>
      </c>
      <c r="AF2364" s="96">
        <v>3</v>
      </c>
      <c r="AG2364" s="96" t="s">
        <v>3488</v>
      </c>
      <c r="AH2364" s="96" t="s">
        <v>3489</v>
      </c>
      <c r="AI2364" s="154">
        <v>0</v>
      </c>
      <c r="AJ2364" s="154">
        <v>118937</v>
      </c>
      <c r="AK2364" s="154">
        <v>0</v>
      </c>
      <c r="AL2364" s="154">
        <v>0</v>
      </c>
      <c r="AM2364" s="154">
        <v>0</v>
      </c>
      <c r="AN2364" s="154">
        <v>0</v>
      </c>
      <c r="AO2364" s="154">
        <v>0</v>
      </c>
      <c r="AP2364" s="154">
        <v>0</v>
      </c>
      <c r="AQ2364" s="154">
        <v>125399</v>
      </c>
      <c r="AR2364" s="96" t="s">
        <v>3490</v>
      </c>
      <c r="AS2364" s="96" t="s">
        <v>3491</v>
      </c>
      <c r="AT2364" s="96" t="s">
        <v>7402</v>
      </c>
      <c r="AU2364" s="96"/>
      <c r="AV2364" s="96"/>
      <c r="AW2364" s="96"/>
      <c r="AX2364" s="96"/>
      <c r="AY2364" s="96"/>
      <c r="AZ2364" s="96"/>
      <c r="BA2364" s="96"/>
      <c r="BB2364" s="96"/>
      <c r="BC2364" s="96"/>
      <c r="BD2364" s="96"/>
      <c r="BE2364" s="96"/>
      <c r="BF2364" s="96"/>
      <c r="BG2364" s="96"/>
      <c r="BH2364" s="96"/>
    </row>
    <row r="2365" spans="1:60" x14ac:dyDescent="0.2">
      <c r="A2365" s="100">
        <v>0.6</v>
      </c>
      <c r="B2365" s="96" t="s">
        <v>3482</v>
      </c>
      <c r="C2365" s="96">
        <v>164455</v>
      </c>
      <c r="D2365" s="96">
        <v>999202310</v>
      </c>
      <c r="E2365" s="154">
        <v>0</v>
      </c>
      <c r="F2365" s="154">
        <v>482511.66666666669</v>
      </c>
      <c r="G2365" s="154">
        <v>0</v>
      </c>
      <c r="H2365" s="154">
        <v>0</v>
      </c>
      <c r="I2365" s="154">
        <v>0</v>
      </c>
      <c r="J2365" s="154">
        <v>0</v>
      </c>
      <c r="K2365" s="154">
        <v>0</v>
      </c>
      <c r="L2365" s="154">
        <v>0</v>
      </c>
      <c r="M2365" s="154">
        <v>482511.66666666669</v>
      </c>
      <c r="N2365" s="96" t="s">
        <v>7403</v>
      </c>
      <c r="O2365" s="96" t="s">
        <v>3484</v>
      </c>
      <c r="P2365" s="96">
        <v>4</v>
      </c>
      <c r="Q2365" s="96">
        <v>2024</v>
      </c>
      <c r="R2365" s="96" t="s">
        <v>3060</v>
      </c>
      <c r="S2365" s="96" t="s">
        <v>3485</v>
      </c>
      <c r="T2365" s="155">
        <v>45512</v>
      </c>
      <c r="U2365" s="155">
        <v>45514</v>
      </c>
      <c r="V2365" s="155">
        <v>45517</v>
      </c>
      <c r="W2365" s="96" t="s">
        <v>3609</v>
      </c>
      <c r="X2365" s="96" t="s">
        <v>3486</v>
      </c>
      <c r="Y2365" s="96"/>
      <c r="Z2365" s="96" t="s">
        <v>3063</v>
      </c>
      <c r="AA2365" s="96">
        <v>2769</v>
      </c>
      <c r="AB2365" s="155">
        <v>45187</v>
      </c>
      <c r="AC2365" s="155">
        <v>45746</v>
      </c>
      <c r="AD2365" s="96">
        <v>8999990341</v>
      </c>
      <c r="AE2365" s="96" t="s">
        <v>3487</v>
      </c>
      <c r="AF2365" s="96">
        <v>3</v>
      </c>
      <c r="AG2365" s="96" t="s">
        <v>3488</v>
      </c>
      <c r="AH2365" s="96" t="s">
        <v>3489</v>
      </c>
      <c r="AI2365" s="154">
        <v>0</v>
      </c>
      <c r="AJ2365" s="154">
        <v>289507</v>
      </c>
      <c r="AK2365" s="154">
        <v>0</v>
      </c>
      <c r="AL2365" s="154">
        <v>0</v>
      </c>
      <c r="AM2365" s="154">
        <v>0</v>
      </c>
      <c r="AN2365" s="154">
        <v>0</v>
      </c>
      <c r="AO2365" s="154">
        <v>0</v>
      </c>
      <c r="AP2365" s="154">
        <v>0</v>
      </c>
      <c r="AQ2365" s="154">
        <v>289507</v>
      </c>
      <c r="AR2365" s="96" t="s">
        <v>3490</v>
      </c>
      <c r="AS2365" s="96" t="s">
        <v>3491</v>
      </c>
      <c r="AT2365" s="96" t="s">
        <v>7404</v>
      </c>
      <c r="AU2365" s="96"/>
      <c r="AV2365" s="96"/>
      <c r="AW2365" s="96"/>
      <c r="AX2365" s="96"/>
      <c r="AY2365" s="96"/>
      <c r="AZ2365" s="96"/>
      <c r="BA2365" s="96"/>
      <c r="BB2365" s="96"/>
      <c r="BC2365" s="96"/>
      <c r="BD2365" s="96"/>
      <c r="BE2365" s="96"/>
      <c r="BF2365" s="96"/>
      <c r="BG2365" s="96"/>
      <c r="BH2365" s="96"/>
    </row>
    <row r="2366" spans="1:60" x14ac:dyDescent="0.2">
      <c r="A2366" s="100">
        <v>0.6</v>
      </c>
      <c r="B2366" s="96" t="s">
        <v>3482</v>
      </c>
      <c r="C2366" s="96">
        <v>164531</v>
      </c>
      <c r="D2366" s="96">
        <v>999202310</v>
      </c>
      <c r="E2366" s="154">
        <v>0</v>
      </c>
      <c r="F2366" s="154">
        <v>422700</v>
      </c>
      <c r="G2366" s="154">
        <v>0</v>
      </c>
      <c r="H2366" s="154">
        <v>0</v>
      </c>
      <c r="I2366" s="154">
        <v>0</v>
      </c>
      <c r="J2366" s="154">
        <v>0</v>
      </c>
      <c r="K2366" s="154">
        <v>0</v>
      </c>
      <c r="L2366" s="154">
        <v>0</v>
      </c>
      <c r="M2366" s="154">
        <v>422700</v>
      </c>
      <c r="N2366" s="96" t="s">
        <v>7405</v>
      </c>
      <c r="O2366" s="96" t="s">
        <v>3484</v>
      </c>
      <c r="P2366" s="96">
        <v>4</v>
      </c>
      <c r="Q2366" s="96">
        <v>2024</v>
      </c>
      <c r="R2366" s="96" t="s">
        <v>3060</v>
      </c>
      <c r="S2366" s="96" t="s">
        <v>3485</v>
      </c>
      <c r="T2366" s="155">
        <v>45517</v>
      </c>
      <c r="U2366" s="155">
        <v>45519</v>
      </c>
      <c r="V2366" s="155">
        <v>45521</v>
      </c>
      <c r="W2366" s="96" t="s">
        <v>3609</v>
      </c>
      <c r="X2366" s="96" t="s">
        <v>3486</v>
      </c>
      <c r="Y2366" s="96"/>
      <c r="Z2366" s="96" t="s">
        <v>3063</v>
      </c>
      <c r="AA2366" s="96">
        <v>2769</v>
      </c>
      <c r="AB2366" s="155">
        <v>45187</v>
      </c>
      <c r="AC2366" s="155">
        <v>45746</v>
      </c>
      <c r="AD2366" s="96">
        <v>8999990341</v>
      </c>
      <c r="AE2366" s="96" t="s">
        <v>3487</v>
      </c>
      <c r="AF2366" s="96">
        <v>3</v>
      </c>
      <c r="AG2366" s="96" t="s">
        <v>3488</v>
      </c>
      <c r="AH2366" s="96" t="s">
        <v>3489</v>
      </c>
      <c r="AI2366" s="154">
        <v>0</v>
      </c>
      <c r="AJ2366" s="154">
        <v>253620</v>
      </c>
      <c r="AK2366" s="154">
        <v>0</v>
      </c>
      <c r="AL2366" s="154">
        <v>0</v>
      </c>
      <c r="AM2366" s="154">
        <v>0</v>
      </c>
      <c r="AN2366" s="154">
        <v>0</v>
      </c>
      <c r="AO2366" s="154">
        <v>0</v>
      </c>
      <c r="AP2366" s="154">
        <v>0</v>
      </c>
      <c r="AQ2366" s="154">
        <v>253620</v>
      </c>
      <c r="AR2366" s="96" t="s">
        <v>3490</v>
      </c>
      <c r="AS2366" s="96" t="s">
        <v>3491</v>
      </c>
      <c r="AT2366" s="96" t="s">
        <v>7406</v>
      </c>
      <c r="AU2366" s="96"/>
      <c r="AV2366" s="96"/>
      <c r="AW2366" s="96"/>
      <c r="AX2366" s="96"/>
      <c r="AY2366" s="96"/>
      <c r="AZ2366" s="96"/>
      <c r="BA2366" s="96"/>
      <c r="BB2366" s="96"/>
      <c r="BC2366" s="96"/>
      <c r="BD2366" s="96"/>
      <c r="BE2366" s="96"/>
      <c r="BF2366" s="96"/>
      <c r="BG2366" s="96"/>
      <c r="BH2366" s="96"/>
    </row>
    <row r="2367" spans="1:60" x14ac:dyDescent="0.2">
      <c r="A2367" s="100">
        <v>0.6</v>
      </c>
      <c r="B2367" s="96" t="s">
        <v>3482</v>
      </c>
      <c r="C2367" s="96">
        <v>164717</v>
      </c>
      <c r="D2367" s="96">
        <v>999202310</v>
      </c>
      <c r="E2367" s="154">
        <v>0</v>
      </c>
      <c r="F2367" s="154">
        <v>129981.6666666667</v>
      </c>
      <c r="G2367" s="154">
        <v>0</v>
      </c>
      <c r="H2367" s="154">
        <v>0</v>
      </c>
      <c r="I2367" s="154">
        <v>0</v>
      </c>
      <c r="J2367" s="154">
        <v>0</v>
      </c>
      <c r="K2367" s="154">
        <v>0</v>
      </c>
      <c r="L2367" s="154">
        <v>0</v>
      </c>
      <c r="M2367" s="154">
        <v>129981.6666666667</v>
      </c>
      <c r="N2367" s="96" t="s">
        <v>7407</v>
      </c>
      <c r="O2367" s="96" t="s">
        <v>3484</v>
      </c>
      <c r="P2367" s="96">
        <v>4</v>
      </c>
      <c r="Q2367" s="96">
        <v>2024</v>
      </c>
      <c r="R2367" s="96" t="s">
        <v>3060</v>
      </c>
      <c r="S2367" s="96" t="s">
        <v>3485</v>
      </c>
      <c r="T2367" s="155">
        <v>45532</v>
      </c>
      <c r="U2367" s="155">
        <v>45533</v>
      </c>
      <c r="V2367" s="155">
        <v>45534</v>
      </c>
      <c r="W2367" s="96" t="s">
        <v>3609</v>
      </c>
      <c r="X2367" s="96" t="s">
        <v>3486</v>
      </c>
      <c r="Y2367" s="96"/>
      <c r="Z2367" s="96" t="s">
        <v>3063</v>
      </c>
      <c r="AA2367" s="96">
        <v>2769</v>
      </c>
      <c r="AB2367" s="155">
        <v>45187</v>
      </c>
      <c r="AC2367" s="155">
        <v>45746</v>
      </c>
      <c r="AD2367" s="96">
        <v>8999990341</v>
      </c>
      <c r="AE2367" s="96" t="s">
        <v>3487</v>
      </c>
      <c r="AF2367" s="96">
        <v>3</v>
      </c>
      <c r="AG2367" s="96" t="s">
        <v>3488</v>
      </c>
      <c r="AH2367" s="96" t="s">
        <v>3489</v>
      </c>
      <c r="AI2367" s="154">
        <v>0</v>
      </c>
      <c r="AJ2367" s="154">
        <v>77989</v>
      </c>
      <c r="AK2367" s="154">
        <v>0</v>
      </c>
      <c r="AL2367" s="154">
        <v>0</v>
      </c>
      <c r="AM2367" s="154">
        <v>0</v>
      </c>
      <c r="AN2367" s="154">
        <v>0</v>
      </c>
      <c r="AO2367" s="154">
        <v>0</v>
      </c>
      <c r="AP2367" s="154">
        <v>0</v>
      </c>
      <c r="AQ2367" s="154">
        <v>77989</v>
      </c>
      <c r="AR2367" s="96" t="s">
        <v>3490</v>
      </c>
      <c r="AS2367" s="96" t="s">
        <v>3491</v>
      </c>
      <c r="AT2367" s="96" t="s">
        <v>7408</v>
      </c>
      <c r="AU2367" s="96"/>
      <c r="AV2367" s="96"/>
      <c r="AW2367" s="96"/>
      <c r="AX2367" s="96"/>
      <c r="AY2367" s="96"/>
      <c r="AZ2367" s="96"/>
      <c r="BA2367" s="96"/>
      <c r="BB2367" s="96"/>
      <c r="BC2367" s="96"/>
      <c r="BD2367" s="96"/>
      <c r="BE2367" s="96"/>
      <c r="BF2367" s="96"/>
      <c r="BG2367" s="96"/>
      <c r="BH2367" s="96"/>
    </row>
    <row r="2368" spans="1:60" x14ac:dyDescent="0.2">
      <c r="A2368" s="100">
        <v>0.6</v>
      </c>
      <c r="B2368" s="96" t="s">
        <v>3482</v>
      </c>
      <c r="C2368" s="96">
        <v>164463</v>
      </c>
      <c r="D2368" s="96">
        <v>999202310</v>
      </c>
      <c r="E2368" s="154">
        <v>0</v>
      </c>
      <c r="F2368" s="154">
        <v>148200</v>
      </c>
      <c r="G2368" s="154">
        <v>0</v>
      </c>
      <c r="H2368" s="154">
        <v>0</v>
      </c>
      <c r="I2368" s="154">
        <v>0</v>
      </c>
      <c r="J2368" s="154">
        <v>0</v>
      </c>
      <c r="K2368" s="154">
        <v>0</v>
      </c>
      <c r="L2368" s="154">
        <v>0</v>
      </c>
      <c r="M2368" s="154">
        <v>148200</v>
      </c>
      <c r="N2368" s="96" t="s">
        <v>7409</v>
      </c>
      <c r="O2368" s="96" t="s">
        <v>3484</v>
      </c>
      <c r="P2368" s="96">
        <v>4</v>
      </c>
      <c r="Q2368" s="96">
        <v>2024</v>
      </c>
      <c r="R2368" s="96" t="s">
        <v>3060</v>
      </c>
      <c r="S2368" s="96" t="s">
        <v>3485</v>
      </c>
      <c r="T2368" s="155">
        <v>45513</v>
      </c>
      <c r="U2368" s="155">
        <v>45516</v>
      </c>
      <c r="V2368" s="155">
        <v>45517</v>
      </c>
      <c r="W2368" s="96" t="s">
        <v>3609</v>
      </c>
      <c r="X2368" s="96" t="s">
        <v>3486</v>
      </c>
      <c r="Y2368" s="96"/>
      <c r="Z2368" s="96" t="s">
        <v>3063</v>
      </c>
      <c r="AA2368" s="96">
        <v>2769</v>
      </c>
      <c r="AB2368" s="155">
        <v>45187</v>
      </c>
      <c r="AC2368" s="155">
        <v>45746</v>
      </c>
      <c r="AD2368" s="96">
        <v>8999990341</v>
      </c>
      <c r="AE2368" s="96" t="s">
        <v>3487</v>
      </c>
      <c r="AF2368" s="96">
        <v>3</v>
      </c>
      <c r="AG2368" s="96" t="s">
        <v>3488</v>
      </c>
      <c r="AH2368" s="96" t="s">
        <v>3489</v>
      </c>
      <c r="AI2368" s="154">
        <v>0</v>
      </c>
      <c r="AJ2368" s="154">
        <v>88920</v>
      </c>
      <c r="AK2368" s="154">
        <v>0</v>
      </c>
      <c r="AL2368" s="154">
        <v>0</v>
      </c>
      <c r="AM2368" s="154">
        <v>0</v>
      </c>
      <c r="AN2368" s="154">
        <v>0</v>
      </c>
      <c r="AO2368" s="154">
        <v>0</v>
      </c>
      <c r="AP2368" s="154">
        <v>0</v>
      </c>
      <c r="AQ2368" s="154">
        <v>88920</v>
      </c>
      <c r="AR2368" s="96" t="s">
        <v>3490</v>
      </c>
      <c r="AS2368" s="96" t="s">
        <v>3491</v>
      </c>
      <c r="AT2368" s="96" t="s">
        <v>7410</v>
      </c>
      <c r="AU2368" s="96"/>
      <c r="AV2368" s="96"/>
      <c r="AW2368" s="96"/>
      <c r="AX2368" s="96"/>
      <c r="AY2368" s="96"/>
      <c r="AZ2368" s="96"/>
      <c r="BA2368" s="96"/>
      <c r="BB2368" s="96"/>
      <c r="BC2368" s="96"/>
      <c r="BD2368" s="96"/>
      <c r="BE2368" s="96"/>
      <c r="BF2368" s="96"/>
      <c r="BG2368" s="96"/>
      <c r="BH2368" s="96"/>
    </row>
    <row r="2369" spans="1:60" x14ac:dyDescent="0.2">
      <c r="A2369" s="100">
        <v>0.6</v>
      </c>
      <c r="B2369" s="96" t="s">
        <v>3482</v>
      </c>
      <c r="C2369" s="96">
        <v>164634</v>
      </c>
      <c r="D2369" s="96">
        <v>999202310</v>
      </c>
      <c r="E2369" s="154">
        <v>0</v>
      </c>
      <c r="F2369" s="154">
        <v>141200</v>
      </c>
      <c r="G2369" s="154">
        <v>0</v>
      </c>
      <c r="H2369" s="154">
        <v>0</v>
      </c>
      <c r="I2369" s="154">
        <v>0</v>
      </c>
      <c r="J2369" s="154">
        <v>0</v>
      </c>
      <c r="K2369" s="154">
        <v>0</v>
      </c>
      <c r="L2369" s="154">
        <v>0</v>
      </c>
      <c r="M2369" s="154">
        <v>141200</v>
      </c>
      <c r="N2369" s="96" t="s">
        <v>7411</v>
      </c>
      <c r="O2369" s="96" t="s">
        <v>3484</v>
      </c>
      <c r="P2369" s="96">
        <v>4</v>
      </c>
      <c r="Q2369" s="96">
        <v>2024</v>
      </c>
      <c r="R2369" s="96" t="s">
        <v>3060</v>
      </c>
      <c r="S2369" s="96" t="s">
        <v>3485</v>
      </c>
      <c r="T2369" s="155">
        <v>45526</v>
      </c>
      <c r="U2369" s="155">
        <v>45527</v>
      </c>
      <c r="V2369" s="155">
        <v>45531</v>
      </c>
      <c r="W2369" s="96" t="s">
        <v>3609</v>
      </c>
      <c r="X2369" s="96" t="s">
        <v>3486</v>
      </c>
      <c r="Y2369" s="96"/>
      <c r="Z2369" s="96" t="s">
        <v>3063</v>
      </c>
      <c r="AA2369" s="96">
        <v>2769</v>
      </c>
      <c r="AB2369" s="155">
        <v>45187</v>
      </c>
      <c r="AC2369" s="155">
        <v>45746</v>
      </c>
      <c r="AD2369" s="96">
        <v>8999990341</v>
      </c>
      <c r="AE2369" s="96" t="s">
        <v>3487</v>
      </c>
      <c r="AF2369" s="96">
        <v>3</v>
      </c>
      <c r="AG2369" s="96" t="s">
        <v>3488</v>
      </c>
      <c r="AH2369" s="96" t="s">
        <v>3489</v>
      </c>
      <c r="AI2369" s="154">
        <v>0</v>
      </c>
      <c r="AJ2369" s="154">
        <v>84720</v>
      </c>
      <c r="AK2369" s="154">
        <v>0</v>
      </c>
      <c r="AL2369" s="154">
        <v>0</v>
      </c>
      <c r="AM2369" s="154">
        <v>0</v>
      </c>
      <c r="AN2369" s="154">
        <v>0</v>
      </c>
      <c r="AO2369" s="154">
        <v>0</v>
      </c>
      <c r="AP2369" s="154">
        <v>0</v>
      </c>
      <c r="AQ2369" s="154">
        <v>84720</v>
      </c>
      <c r="AR2369" s="96" t="s">
        <v>3490</v>
      </c>
      <c r="AS2369" s="96" t="s">
        <v>3491</v>
      </c>
      <c r="AT2369" s="96" t="s">
        <v>7412</v>
      </c>
      <c r="AU2369" s="96"/>
      <c r="AV2369" s="96"/>
      <c r="AW2369" s="96"/>
      <c r="AX2369" s="96"/>
      <c r="AY2369" s="96"/>
      <c r="AZ2369" s="96"/>
      <c r="BA2369" s="96"/>
      <c r="BB2369" s="96"/>
      <c r="BC2369" s="96"/>
      <c r="BD2369" s="96"/>
      <c r="BE2369" s="96"/>
      <c r="BF2369" s="96"/>
      <c r="BG2369" s="96"/>
      <c r="BH2369" s="96"/>
    </row>
    <row r="2370" spans="1:60" x14ac:dyDescent="0.2">
      <c r="A2370" s="100">
        <v>0.6</v>
      </c>
      <c r="B2370" s="96" t="s">
        <v>3482</v>
      </c>
      <c r="C2370" s="96">
        <v>164343</v>
      </c>
      <c r="D2370" s="96">
        <v>999202310</v>
      </c>
      <c r="E2370" s="154">
        <v>0</v>
      </c>
      <c r="F2370" s="154">
        <v>535393.33333333337</v>
      </c>
      <c r="G2370" s="154">
        <v>0</v>
      </c>
      <c r="H2370" s="154">
        <v>0</v>
      </c>
      <c r="I2370" s="154">
        <v>0</v>
      </c>
      <c r="J2370" s="154">
        <v>0</v>
      </c>
      <c r="K2370" s="154">
        <v>0</v>
      </c>
      <c r="L2370" s="154">
        <v>0</v>
      </c>
      <c r="M2370" s="154">
        <v>535393.33333333337</v>
      </c>
      <c r="N2370" s="96" t="s">
        <v>7413</v>
      </c>
      <c r="O2370" s="96" t="s">
        <v>3484</v>
      </c>
      <c r="P2370" s="96">
        <v>4</v>
      </c>
      <c r="Q2370" s="96">
        <v>2024</v>
      </c>
      <c r="R2370" s="96" t="s">
        <v>3060</v>
      </c>
      <c r="S2370" s="96" t="s">
        <v>3485</v>
      </c>
      <c r="T2370" s="155">
        <v>45499</v>
      </c>
      <c r="U2370" s="155">
        <v>45503</v>
      </c>
      <c r="V2370" s="155">
        <v>45506</v>
      </c>
      <c r="W2370" s="96" t="s">
        <v>3609</v>
      </c>
      <c r="X2370" s="96" t="s">
        <v>3486</v>
      </c>
      <c r="Y2370" s="96"/>
      <c r="Z2370" s="96" t="s">
        <v>3063</v>
      </c>
      <c r="AA2370" s="96">
        <v>2769</v>
      </c>
      <c r="AB2370" s="155">
        <v>45187</v>
      </c>
      <c r="AC2370" s="155">
        <v>45746</v>
      </c>
      <c r="AD2370" s="96">
        <v>8999990341</v>
      </c>
      <c r="AE2370" s="96" t="s">
        <v>3487</v>
      </c>
      <c r="AF2370" s="96">
        <v>3</v>
      </c>
      <c r="AG2370" s="96" t="s">
        <v>3488</v>
      </c>
      <c r="AH2370" s="96" t="s">
        <v>3489</v>
      </c>
      <c r="AI2370" s="154">
        <v>0</v>
      </c>
      <c r="AJ2370" s="154">
        <v>321236</v>
      </c>
      <c r="AK2370" s="154">
        <v>0</v>
      </c>
      <c r="AL2370" s="154">
        <v>0</v>
      </c>
      <c r="AM2370" s="154">
        <v>0</v>
      </c>
      <c r="AN2370" s="154">
        <v>0</v>
      </c>
      <c r="AO2370" s="154">
        <v>0</v>
      </c>
      <c r="AP2370" s="154">
        <v>0</v>
      </c>
      <c r="AQ2370" s="154">
        <v>321236</v>
      </c>
      <c r="AR2370" s="96" t="s">
        <v>3490</v>
      </c>
      <c r="AS2370" s="96" t="s">
        <v>3491</v>
      </c>
      <c r="AT2370" s="96" t="s">
        <v>7414</v>
      </c>
      <c r="AU2370" s="96"/>
      <c r="AV2370" s="96"/>
      <c r="AW2370" s="96"/>
      <c r="AX2370" s="96"/>
      <c r="AY2370" s="96"/>
      <c r="AZ2370" s="96"/>
      <c r="BA2370" s="96"/>
      <c r="BB2370" s="96"/>
      <c r="BC2370" s="96"/>
      <c r="BD2370" s="96"/>
      <c r="BE2370" s="96"/>
      <c r="BF2370" s="96"/>
      <c r="BG2370" s="96"/>
      <c r="BH2370" s="96"/>
    </row>
    <row r="2371" spans="1:60" x14ac:dyDescent="0.2">
      <c r="A2371" s="100">
        <v>0.6</v>
      </c>
      <c r="B2371" s="96" t="s">
        <v>3482</v>
      </c>
      <c r="C2371" s="96">
        <v>164571</v>
      </c>
      <c r="D2371" s="96">
        <v>999202310</v>
      </c>
      <c r="E2371" s="154">
        <v>0</v>
      </c>
      <c r="F2371" s="154">
        <v>129230</v>
      </c>
      <c r="G2371" s="154">
        <v>0</v>
      </c>
      <c r="H2371" s="154">
        <v>0</v>
      </c>
      <c r="I2371" s="154">
        <v>0</v>
      </c>
      <c r="J2371" s="154">
        <v>0</v>
      </c>
      <c r="K2371" s="154">
        <v>0</v>
      </c>
      <c r="L2371" s="154">
        <v>0</v>
      </c>
      <c r="M2371" s="154">
        <v>129230</v>
      </c>
      <c r="N2371" s="96" t="s">
        <v>7415</v>
      </c>
      <c r="O2371" s="96" t="s">
        <v>3484</v>
      </c>
      <c r="P2371" s="96">
        <v>4</v>
      </c>
      <c r="Q2371" s="96">
        <v>2024</v>
      </c>
      <c r="R2371" s="96" t="s">
        <v>3060</v>
      </c>
      <c r="S2371" s="96" t="s">
        <v>3485</v>
      </c>
      <c r="T2371" s="155">
        <v>45520</v>
      </c>
      <c r="U2371" s="155">
        <v>45523</v>
      </c>
      <c r="V2371" s="155">
        <v>45526</v>
      </c>
      <c r="W2371" s="96" t="s">
        <v>3609</v>
      </c>
      <c r="X2371" s="96" t="s">
        <v>3486</v>
      </c>
      <c r="Y2371" s="96"/>
      <c r="Z2371" s="96" t="s">
        <v>3063</v>
      </c>
      <c r="AA2371" s="96">
        <v>2769</v>
      </c>
      <c r="AB2371" s="155">
        <v>45187</v>
      </c>
      <c r="AC2371" s="155">
        <v>45746</v>
      </c>
      <c r="AD2371" s="96">
        <v>8999990341</v>
      </c>
      <c r="AE2371" s="96" t="s">
        <v>3487</v>
      </c>
      <c r="AF2371" s="96">
        <v>3</v>
      </c>
      <c r="AG2371" s="96" t="s">
        <v>3488</v>
      </c>
      <c r="AH2371" s="96" t="s">
        <v>3489</v>
      </c>
      <c r="AI2371" s="154">
        <v>0</v>
      </c>
      <c r="AJ2371" s="154">
        <v>77538</v>
      </c>
      <c r="AK2371" s="154">
        <v>0</v>
      </c>
      <c r="AL2371" s="154">
        <v>0</v>
      </c>
      <c r="AM2371" s="154">
        <v>0</v>
      </c>
      <c r="AN2371" s="154">
        <v>0</v>
      </c>
      <c r="AO2371" s="154">
        <v>0</v>
      </c>
      <c r="AP2371" s="154">
        <v>0</v>
      </c>
      <c r="AQ2371" s="154">
        <v>77538</v>
      </c>
      <c r="AR2371" s="96" t="s">
        <v>3490</v>
      </c>
      <c r="AS2371" s="96" t="s">
        <v>3491</v>
      </c>
      <c r="AT2371" s="96" t="s">
        <v>7416</v>
      </c>
      <c r="AU2371" s="96"/>
      <c r="AV2371" s="96"/>
      <c r="AW2371" s="96"/>
      <c r="AX2371" s="96"/>
      <c r="AY2371" s="96"/>
      <c r="AZ2371" s="96"/>
      <c r="BA2371" s="96"/>
      <c r="BB2371" s="96"/>
      <c r="BC2371" s="96"/>
      <c r="BD2371" s="96"/>
      <c r="BE2371" s="96"/>
      <c r="BF2371" s="96"/>
      <c r="BG2371" s="96"/>
      <c r="BH2371" s="96"/>
    </row>
    <row r="2372" spans="1:60" x14ac:dyDescent="0.2">
      <c r="A2372" s="100">
        <v>0.6</v>
      </c>
      <c r="B2372" s="96" t="s">
        <v>3482</v>
      </c>
      <c r="C2372" s="96">
        <v>164366</v>
      </c>
      <c r="D2372" s="96">
        <v>999202310</v>
      </c>
      <c r="E2372" s="154">
        <v>0</v>
      </c>
      <c r="F2372" s="154">
        <v>196000</v>
      </c>
      <c r="G2372" s="154">
        <v>0</v>
      </c>
      <c r="H2372" s="154">
        <v>0</v>
      </c>
      <c r="I2372" s="154">
        <v>0</v>
      </c>
      <c r="J2372" s="154">
        <v>0</v>
      </c>
      <c r="K2372" s="154">
        <v>0</v>
      </c>
      <c r="L2372" s="154">
        <v>0</v>
      </c>
      <c r="M2372" s="154">
        <v>196000</v>
      </c>
      <c r="N2372" s="96" t="s">
        <v>7417</v>
      </c>
      <c r="O2372" s="96" t="s">
        <v>3484</v>
      </c>
      <c r="P2372" s="96">
        <v>4</v>
      </c>
      <c r="Q2372" s="96">
        <v>2024</v>
      </c>
      <c r="R2372" s="96" t="s">
        <v>3060</v>
      </c>
      <c r="S2372" s="96" t="s">
        <v>3485</v>
      </c>
      <c r="T2372" s="155">
        <v>45504</v>
      </c>
      <c r="U2372" s="155">
        <v>45505</v>
      </c>
      <c r="V2372" s="155">
        <v>45506</v>
      </c>
      <c r="W2372" s="96" t="s">
        <v>3609</v>
      </c>
      <c r="X2372" s="96" t="s">
        <v>3486</v>
      </c>
      <c r="Y2372" s="96"/>
      <c r="Z2372" s="96" t="s">
        <v>3063</v>
      </c>
      <c r="AA2372" s="96">
        <v>2769</v>
      </c>
      <c r="AB2372" s="155">
        <v>45187</v>
      </c>
      <c r="AC2372" s="155">
        <v>45746</v>
      </c>
      <c r="AD2372" s="96">
        <v>8999990341</v>
      </c>
      <c r="AE2372" s="96" t="s">
        <v>3487</v>
      </c>
      <c r="AF2372" s="96">
        <v>3</v>
      </c>
      <c r="AG2372" s="96" t="s">
        <v>3488</v>
      </c>
      <c r="AH2372" s="96" t="s">
        <v>3489</v>
      </c>
      <c r="AI2372" s="154">
        <v>0</v>
      </c>
      <c r="AJ2372" s="154">
        <v>117600</v>
      </c>
      <c r="AK2372" s="154">
        <v>0</v>
      </c>
      <c r="AL2372" s="154">
        <v>0</v>
      </c>
      <c r="AM2372" s="154">
        <v>0</v>
      </c>
      <c r="AN2372" s="154">
        <v>0</v>
      </c>
      <c r="AO2372" s="154">
        <v>0</v>
      </c>
      <c r="AP2372" s="154">
        <v>0</v>
      </c>
      <c r="AQ2372" s="154">
        <v>117600</v>
      </c>
      <c r="AR2372" s="96" t="s">
        <v>3490</v>
      </c>
      <c r="AS2372" s="96" t="s">
        <v>3491</v>
      </c>
      <c r="AT2372" s="96" t="s">
        <v>7418</v>
      </c>
      <c r="AU2372" s="96"/>
      <c r="AV2372" s="96"/>
      <c r="AW2372" s="96"/>
      <c r="AX2372" s="96"/>
      <c r="AY2372" s="96"/>
      <c r="AZ2372" s="96"/>
      <c r="BA2372" s="96"/>
      <c r="BB2372" s="96"/>
      <c r="BC2372" s="96"/>
      <c r="BD2372" s="96"/>
      <c r="BE2372" s="96"/>
      <c r="BF2372" s="96"/>
      <c r="BG2372" s="96"/>
      <c r="BH2372" s="96"/>
    </row>
    <row r="2373" spans="1:60" x14ac:dyDescent="0.2">
      <c r="A2373" s="100">
        <v>0.6</v>
      </c>
      <c r="B2373" s="96" t="s">
        <v>3482</v>
      </c>
      <c r="C2373" s="96">
        <v>164690</v>
      </c>
      <c r="D2373" s="96">
        <v>999202310</v>
      </c>
      <c r="E2373" s="154">
        <v>0</v>
      </c>
      <c r="F2373" s="154">
        <v>201700</v>
      </c>
      <c r="G2373" s="154">
        <v>0</v>
      </c>
      <c r="H2373" s="154">
        <v>0</v>
      </c>
      <c r="I2373" s="154">
        <v>0</v>
      </c>
      <c r="J2373" s="154">
        <v>0</v>
      </c>
      <c r="K2373" s="154">
        <v>0</v>
      </c>
      <c r="L2373" s="154">
        <v>0</v>
      </c>
      <c r="M2373" s="154">
        <v>201700</v>
      </c>
      <c r="N2373" s="96" t="s">
        <v>7419</v>
      </c>
      <c r="O2373" s="96" t="s">
        <v>3484</v>
      </c>
      <c r="P2373" s="96">
        <v>4</v>
      </c>
      <c r="Q2373" s="96">
        <v>2024</v>
      </c>
      <c r="R2373" s="96" t="s">
        <v>3060</v>
      </c>
      <c r="S2373" s="96" t="s">
        <v>3485</v>
      </c>
      <c r="T2373" s="155">
        <v>45531</v>
      </c>
      <c r="U2373" s="155">
        <v>45532</v>
      </c>
      <c r="V2373" s="155">
        <v>45534</v>
      </c>
      <c r="W2373" s="96" t="s">
        <v>3609</v>
      </c>
      <c r="X2373" s="96" t="s">
        <v>3486</v>
      </c>
      <c r="Y2373" s="96"/>
      <c r="Z2373" s="96" t="s">
        <v>3063</v>
      </c>
      <c r="AA2373" s="96">
        <v>2769</v>
      </c>
      <c r="AB2373" s="155">
        <v>45187</v>
      </c>
      <c r="AC2373" s="155">
        <v>45746</v>
      </c>
      <c r="AD2373" s="96">
        <v>8999990341</v>
      </c>
      <c r="AE2373" s="96" t="s">
        <v>3487</v>
      </c>
      <c r="AF2373" s="96">
        <v>3</v>
      </c>
      <c r="AG2373" s="96" t="s">
        <v>3488</v>
      </c>
      <c r="AH2373" s="96" t="s">
        <v>3489</v>
      </c>
      <c r="AI2373" s="154">
        <v>0</v>
      </c>
      <c r="AJ2373" s="154">
        <v>121020</v>
      </c>
      <c r="AK2373" s="154">
        <v>0</v>
      </c>
      <c r="AL2373" s="154">
        <v>0</v>
      </c>
      <c r="AM2373" s="154">
        <v>0</v>
      </c>
      <c r="AN2373" s="154">
        <v>0</v>
      </c>
      <c r="AO2373" s="154">
        <v>0</v>
      </c>
      <c r="AP2373" s="154">
        <v>0</v>
      </c>
      <c r="AQ2373" s="154">
        <v>121020</v>
      </c>
      <c r="AR2373" s="96" t="s">
        <v>3490</v>
      </c>
      <c r="AS2373" s="96" t="s">
        <v>3491</v>
      </c>
      <c r="AT2373" s="96" t="s">
        <v>7420</v>
      </c>
      <c r="AU2373" s="96"/>
      <c r="AV2373" s="96"/>
      <c r="AW2373" s="96"/>
      <c r="AX2373" s="96"/>
      <c r="AY2373" s="96"/>
      <c r="AZ2373" s="96"/>
      <c r="BA2373" s="96"/>
      <c r="BB2373" s="96"/>
      <c r="BC2373" s="96"/>
      <c r="BD2373" s="96"/>
      <c r="BE2373" s="96"/>
      <c r="BF2373" s="96"/>
      <c r="BG2373" s="96"/>
      <c r="BH2373" s="96"/>
    </row>
    <row r="2374" spans="1:60" x14ac:dyDescent="0.2">
      <c r="A2374" s="100">
        <v>0.6</v>
      </c>
      <c r="B2374" s="96" t="s">
        <v>3482</v>
      </c>
      <c r="C2374" s="96">
        <v>164854</v>
      </c>
      <c r="D2374" s="96">
        <v>999202310</v>
      </c>
      <c r="E2374" s="154">
        <v>0</v>
      </c>
      <c r="F2374" s="154">
        <v>136800</v>
      </c>
      <c r="G2374" s="154">
        <v>0</v>
      </c>
      <c r="H2374" s="154">
        <v>0</v>
      </c>
      <c r="I2374" s="154">
        <v>0</v>
      </c>
      <c r="J2374" s="154">
        <v>0</v>
      </c>
      <c r="K2374" s="154">
        <v>0</v>
      </c>
      <c r="L2374" s="154">
        <v>0</v>
      </c>
      <c r="M2374" s="154">
        <v>136800</v>
      </c>
      <c r="N2374" s="96" t="s">
        <v>7421</v>
      </c>
      <c r="O2374" s="96" t="s">
        <v>3484</v>
      </c>
      <c r="P2374" s="96">
        <v>4</v>
      </c>
      <c r="Q2374" s="96">
        <v>2024</v>
      </c>
      <c r="R2374" s="96" t="s">
        <v>3060</v>
      </c>
      <c r="S2374" s="96" t="s">
        <v>3485</v>
      </c>
      <c r="T2374" s="155">
        <v>45541</v>
      </c>
      <c r="U2374" s="155">
        <v>45544</v>
      </c>
      <c r="V2374" s="155">
        <v>45545</v>
      </c>
      <c r="W2374" s="96" t="s">
        <v>3609</v>
      </c>
      <c r="X2374" s="96" t="s">
        <v>3486</v>
      </c>
      <c r="Y2374" s="96"/>
      <c r="Z2374" s="96" t="s">
        <v>3063</v>
      </c>
      <c r="AA2374" s="96">
        <v>2769</v>
      </c>
      <c r="AB2374" s="155">
        <v>45187</v>
      </c>
      <c r="AC2374" s="155">
        <v>45746</v>
      </c>
      <c r="AD2374" s="96">
        <v>8999990341</v>
      </c>
      <c r="AE2374" s="96" t="s">
        <v>3487</v>
      </c>
      <c r="AF2374" s="96">
        <v>3</v>
      </c>
      <c r="AG2374" s="96" t="s">
        <v>3488</v>
      </c>
      <c r="AH2374" s="96" t="s">
        <v>3489</v>
      </c>
      <c r="AI2374" s="154">
        <v>0</v>
      </c>
      <c r="AJ2374" s="154">
        <v>82080</v>
      </c>
      <c r="AK2374" s="154">
        <v>0</v>
      </c>
      <c r="AL2374" s="154">
        <v>0</v>
      </c>
      <c r="AM2374" s="154">
        <v>0</v>
      </c>
      <c r="AN2374" s="154">
        <v>0</v>
      </c>
      <c r="AO2374" s="154">
        <v>0</v>
      </c>
      <c r="AP2374" s="154">
        <v>0</v>
      </c>
      <c r="AQ2374" s="154">
        <v>82080</v>
      </c>
      <c r="AR2374" s="96" t="s">
        <v>3490</v>
      </c>
      <c r="AS2374" s="96" t="s">
        <v>3491</v>
      </c>
      <c r="AT2374" s="96" t="s">
        <v>7422</v>
      </c>
      <c r="AU2374" s="96"/>
      <c r="AV2374" s="96"/>
      <c r="AW2374" s="96"/>
      <c r="AX2374" s="96"/>
      <c r="AY2374" s="96"/>
      <c r="AZ2374" s="96"/>
      <c r="BA2374" s="96"/>
      <c r="BB2374" s="96"/>
      <c r="BC2374" s="96"/>
      <c r="BD2374" s="96"/>
      <c r="BE2374" s="96"/>
      <c r="BF2374" s="96"/>
      <c r="BG2374" s="96"/>
      <c r="BH2374" s="96"/>
    </row>
    <row r="2375" spans="1:60" x14ac:dyDescent="0.2">
      <c r="A2375" s="100">
        <v>0.6</v>
      </c>
      <c r="B2375" s="96" t="s">
        <v>3482</v>
      </c>
      <c r="C2375" s="96">
        <v>164906</v>
      </c>
      <c r="D2375" s="96">
        <v>999202310</v>
      </c>
      <c r="E2375" s="154">
        <v>0</v>
      </c>
      <c r="F2375" s="154">
        <v>500000</v>
      </c>
      <c r="G2375" s="154">
        <v>0</v>
      </c>
      <c r="H2375" s="154">
        <v>0</v>
      </c>
      <c r="I2375" s="154">
        <v>0</v>
      </c>
      <c r="J2375" s="154">
        <v>0</v>
      </c>
      <c r="K2375" s="154">
        <v>0</v>
      </c>
      <c r="L2375" s="154">
        <v>0</v>
      </c>
      <c r="M2375" s="154">
        <v>500000</v>
      </c>
      <c r="N2375" s="96" t="s">
        <v>7423</v>
      </c>
      <c r="O2375" s="96" t="s">
        <v>3484</v>
      </c>
      <c r="P2375" s="96">
        <v>4</v>
      </c>
      <c r="Q2375" s="96">
        <v>2024</v>
      </c>
      <c r="R2375" s="96" t="s">
        <v>3060</v>
      </c>
      <c r="S2375" s="96" t="s">
        <v>3485</v>
      </c>
      <c r="T2375" s="155">
        <v>45547</v>
      </c>
      <c r="U2375" s="155">
        <v>45548</v>
      </c>
      <c r="V2375" s="155">
        <v>45549</v>
      </c>
      <c r="W2375" s="96" t="s">
        <v>3609</v>
      </c>
      <c r="X2375" s="96" t="s">
        <v>3486</v>
      </c>
      <c r="Y2375" s="96"/>
      <c r="Z2375" s="96" t="s">
        <v>3063</v>
      </c>
      <c r="AA2375" s="96">
        <v>2769</v>
      </c>
      <c r="AB2375" s="155">
        <v>45187</v>
      </c>
      <c r="AC2375" s="155">
        <v>45746</v>
      </c>
      <c r="AD2375" s="96">
        <v>8999990341</v>
      </c>
      <c r="AE2375" s="96" t="s">
        <v>3487</v>
      </c>
      <c r="AF2375" s="96">
        <v>3</v>
      </c>
      <c r="AG2375" s="96" t="s">
        <v>3488</v>
      </c>
      <c r="AH2375" s="96" t="s">
        <v>3489</v>
      </c>
      <c r="AI2375" s="154">
        <v>0</v>
      </c>
      <c r="AJ2375" s="154">
        <v>300000</v>
      </c>
      <c r="AK2375" s="154">
        <v>0</v>
      </c>
      <c r="AL2375" s="154">
        <v>0</v>
      </c>
      <c r="AM2375" s="154">
        <v>0</v>
      </c>
      <c r="AN2375" s="154">
        <v>0</v>
      </c>
      <c r="AO2375" s="154">
        <v>0</v>
      </c>
      <c r="AP2375" s="154">
        <v>0</v>
      </c>
      <c r="AQ2375" s="154">
        <v>300000</v>
      </c>
      <c r="AR2375" s="96" t="s">
        <v>3490</v>
      </c>
      <c r="AS2375" s="96" t="s">
        <v>3491</v>
      </c>
      <c r="AT2375" s="96" t="s">
        <v>7424</v>
      </c>
      <c r="AU2375" s="96"/>
      <c r="AV2375" s="96"/>
      <c r="AW2375" s="96"/>
      <c r="AX2375" s="96"/>
      <c r="AY2375" s="96"/>
      <c r="AZ2375" s="96"/>
      <c r="BA2375" s="96"/>
      <c r="BB2375" s="96"/>
      <c r="BC2375" s="96"/>
      <c r="BD2375" s="96"/>
      <c r="BE2375" s="96"/>
      <c r="BF2375" s="96"/>
      <c r="BG2375" s="96"/>
      <c r="BH2375" s="96"/>
    </row>
    <row r="2376" spans="1:60" x14ac:dyDescent="0.2">
      <c r="A2376" s="100">
        <v>0.6</v>
      </c>
      <c r="B2376" s="96" t="s">
        <v>3482</v>
      </c>
      <c r="C2376" s="96">
        <v>164379</v>
      </c>
      <c r="D2376" s="96">
        <v>999202310</v>
      </c>
      <c r="E2376" s="154">
        <v>0</v>
      </c>
      <c r="F2376" s="154">
        <v>597700</v>
      </c>
      <c r="G2376" s="154">
        <v>0</v>
      </c>
      <c r="H2376" s="154">
        <v>0</v>
      </c>
      <c r="I2376" s="154">
        <v>0</v>
      </c>
      <c r="J2376" s="154">
        <v>0</v>
      </c>
      <c r="K2376" s="154">
        <v>0</v>
      </c>
      <c r="L2376" s="154">
        <v>0</v>
      </c>
      <c r="M2376" s="154">
        <v>597700</v>
      </c>
      <c r="N2376" s="96" t="s">
        <v>7425</v>
      </c>
      <c r="O2376" s="96" t="s">
        <v>3484</v>
      </c>
      <c r="P2376" s="96">
        <v>4</v>
      </c>
      <c r="Q2376" s="96">
        <v>2024</v>
      </c>
      <c r="R2376" s="96" t="s">
        <v>3060</v>
      </c>
      <c r="S2376" s="96" t="s">
        <v>3485</v>
      </c>
      <c r="T2376" s="155">
        <v>45505</v>
      </c>
      <c r="U2376" s="155">
        <v>45506</v>
      </c>
      <c r="V2376" s="155">
        <v>45510</v>
      </c>
      <c r="W2376" s="96" t="s">
        <v>3609</v>
      </c>
      <c r="X2376" s="96" t="s">
        <v>3486</v>
      </c>
      <c r="Y2376" s="96"/>
      <c r="Z2376" s="96" t="s">
        <v>3063</v>
      </c>
      <c r="AA2376" s="96">
        <v>2769</v>
      </c>
      <c r="AB2376" s="155">
        <v>45187</v>
      </c>
      <c r="AC2376" s="155">
        <v>45746</v>
      </c>
      <c r="AD2376" s="96">
        <v>8999990341</v>
      </c>
      <c r="AE2376" s="96" t="s">
        <v>3487</v>
      </c>
      <c r="AF2376" s="96">
        <v>3</v>
      </c>
      <c r="AG2376" s="96" t="s">
        <v>3488</v>
      </c>
      <c r="AH2376" s="96" t="s">
        <v>3489</v>
      </c>
      <c r="AI2376" s="154">
        <v>0</v>
      </c>
      <c r="AJ2376" s="154">
        <v>358620</v>
      </c>
      <c r="AK2376" s="154">
        <v>0</v>
      </c>
      <c r="AL2376" s="154">
        <v>0</v>
      </c>
      <c r="AM2376" s="154">
        <v>0</v>
      </c>
      <c r="AN2376" s="154">
        <v>0</v>
      </c>
      <c r="AO2376" s="154">
        <v>0</v>
      </c>
      <c r="AP2376" s="154">
        <v>0</v>
      </c>
      <c r="AQ2376" s="154">
        <v>358620</v>
      </c>
      <c r="AR2376" s="96" t="s">
        <v>3490</v>
      </c>
      <c r="AS2376" s="96" t="s">
        <v>3491</v>
      </c>
      <c r="AT2376" s="96" t="s">
        <v>7426</v>
      </c>
      <c r="AU2376" s="96"/>
      <c r="AV2376" s="96"/>
      <c r="AW2376" s="96"/>
      <c r="AX2376" s="96"/>
      <c r="AY2376" s="96"/>
      <c r="AZ2376" s="96"/>
      <c r="BA2376" s="96"/>
      <c r="BB2376" s="96"/>
      <c r="BC2376" s="96"/>
      <c r="BD2376" s="96"/>
      <c r="BE2376" s="96"/>
      <c r="BF2376" s="96"/>
      <c r="BG2376" s="96"/>
      <c r="BH2376" s="96"/>
    </row>
    <row r="2377" spans="1:60" x14ac:dyDescent="0.2">
      <c r="A2377" s="100">
        <v>0.6</v>
      </c>
      <c r="B2377" s="96" t="s">
        <v>3482</v>
      </c>
      <c r="C2377" s="96">
        <v>164529</v>
      </c>
      <c r="D2377" s="96">
        <v>999202310</v>
      </c>
      <c r="E2377" s="154">
        <v>0</v>
      </c>
      <c r="F2377" s="154">
        <v>159200</v>
      </c>
      <c r="G2377" s="154">
        <v>0</v>
      </c>
      <c r="H2377" s="154">
        <v>0</v>
      </c>
      <c r="I2377" s="154">
        <v>0</v>
      </c>
      <c r="J2377" s="154">
        <v>0</v>
      </c>
      <c r="K2377" s="154">
        <v>0</v>
      </c>
      <c r="L2377" s="154">
        <v>0</v>
      </c>
      <c r="M2377" s="154">
        <v>159200</v>
      </c>
      <c r="N2377" s="96" t="s">
        <v>7427</v>
      </c>
      <c r="O2377" s="96" t="s">
        <v>3484</v>
      </c>
      <c r="P2377" s="96">
        <v>4</v>
      </c>
      <c r="Q2377" s="96">
        <v>2024</v>
      </c>
      <c r="R2377" s="96" t="s">
        <v>3060</v>
      </c>
      <c r="S2377" s="96" t="s">
        <v>3485</v>
      </c>
      <c r="T2377" s="155">
        <v>45518</v>
      </c>
      <c r="U2377" s="155">
        <v>45519</v>
      </c>
      <c r="V2377" s="155">
        <v>45521</v>
      </c>
      <c r="W2377" s="96" t="s">
        <v>3609</v>
      </c>
      <c r="X2377" s="96" t="s">
        <v>3486</v>
      </c>
      <c r="Y2377" s="96"/>
      <c r="Z2377" s="96" t="s">
        <v>3063</v>
      </c>
      <c r="AA2377" s="96">
        <v>2769</v>
      </c>
      <c r="AB2377" s="155">
        <v>45187</v>
      </c>
      <c r="AC2377" s="155">
        <v>45746</v>
      </c>
      <c r="AD2377" s="96">
        <v>8999990341</v>
      </c>
      <c r="AE2377" s="96" t="s">
        <v>3487</v>
      </c>
      <c r="AF2377" s="96">
        <v>3</v>
      </c>
      <c r="AG2377" s="96" t="s">
        <v>3488</v>
      </c>
      <c r="AH2377" s="96" t="s">
        <v>3489</v>
      </c>
      <c r="AI2377" s="154">
        <v>0</v>
      </c>
      <c r="AJ2377" s="154">
        <v>95520</v>
      </c>
      <c r="AK2377" s="154">
        <v>0</v>
      </c>
      <c r="AL2377" s="154">
        <v>0</v>
      </c>
      <c r="AM2377" s="154">
        <v>0</v>
      </c>
      <c r="AN2377" s="154">
        <v>0</v>
      </c>
      <c r="AO2377" s="154">
        <v>0</v>
      </c>
      <c r="AP2377" s="154">
        <v>0</v>
      </c>
      <c r="AQ2377" s="154">
        <v>95520</v>
      </c>
      <c r="AR2377" s="96" t="s">
        <v>3490</v>
      </c>
      <c r="AS2377" s="96" t="s">
        <v>3491</v>
      </c>
      <c r="AT2377" s="96" t="s">
        <v>7428</v>
      </c>
      <c r="AU2377" s="96"/>
      <c r="AV2377" s="96"/>
      <c r="AW2377" s="96"/>
      <c r="AX2377" s="96"/>
      <c r="AY2377" s="96"/>
      <c r="AZ2377" s="96"/>
      <c r="BA2377" s="96"/>
      <c r="BB2377" s="96"/>
      <c r="BC2377" s="96"/>
      <c r="BD2377" s="96"/>
      <c r="BE2377" s="96"/>
      <c r="BF2377" s="96"/>
      <c r="BG2377" s="96"/>
      <c r="BH2377" s="96"/>
    </row>
    <row r="2378" spans="1:60" x14ac:dyDescent="0.2">
      <c r="A2378" s="100">
        <v>0.6</v>
      </c>
      <c r="B2378" s="96" t="s">
        <v>3482</v>
      </c>
      <c r="C2378" s="96">
        <v>164533</v>
      </c>
      <c r="D2378" s="96">
        <v>999202310</v>
      </c>
      <c r="E2378" s="154">
        <v>0</v>
      </c>
      <c r="F2378" s="154">
        <v>161900</v>
      </c>
      <c r="G2378" s="154">
        <v>0</v>
      </c>
      <c r="H2378" s="154">
        <v>0</v>
      </c>
      <c r="I2378" s="154">
        <v>0</v>
      </c>
      <c r="J2378" s="154">
        <v>0</v>
      </c>
      <c r="K2378" s="154">
        <v>0</v>
      </c>
      <c r="L2378" s="154">
        <v>0</v>
      </c>
      <c r="M2378" s="154">
        <v>161900</v>
      </c>
      <c r="N2378" s="96" t="s">
        <v>7429</v>
      </c>
      <c r="O2378" s="96" t="s">
        <v>3484</v>
      </c>
      <c r="P2378" s="96">
        <v>4</v>
      </c>
      <c r="Q2378" s="96">
        <v>2024</v>
      </c>
      <c r="R2378" s="96" t="s">
        <v>3060</v>
      </c>
      <c r="S2378" s="96" t="s">
        <v>3485</v>
      </c>
      <c r="T2378" s="155">
        <v>45518</v>
      </c>
      <c r="U2378" s="155">
        <v>45519</v>
      </c>
      <c r="V2378" s="155">
        <v>45521</v>
      </c>
      <c r="W2378" s="96" t="s">
        <v>3609</v>
      </c>
      <c r="X2378" s="96" t="s">
        <v>3486</v>
      </c>
      <c r="Y2378" s="96"/>
      <c r="Z2378" s="96" t="s">
        <v>3063</v>
      </c>
      <c r="AA2378" s="96">
        <v>2769</v>
      </c>
      <c r="AB2378" s="155">
        <v>45187</v>
      </c>
      <c r="AC2378" s="155">
        <v>45746</v>
      </c>
      <c r="AD2378" s="96">
        <v>8999990341</v>
      </c>
      <c r="AE2378" s="96" t="s">
        <v>3487</v>
      </c>
      <c r="AF2378" s="96">
        <v>3</v>
      </c>
      <c r="AG2378" s="96" t="s">
        <v>3488</v>
      </c>
      <c r="AH2378" s="96" t="s">
        <v>3489</v>
      </c>
      <c r="AI2378" s="154">
        <v>0</v>
      </c>
      <c r="AJ2378" s="154">
        <v>97140</v>
      </c>
      <c r="AK2378" s="154">
        <v>0</v>
      </c>
      <c r="AL2378" s="154">
        <v>0</v>
      </c>
      <c r="AM2378" s="154">
        <v>0</v>
      </c>
      <c r="AN2378" s="154">
        <v>0</v>
      </c>
      <c r="AO2378" s="154">
        <v>0</v>
      </c>
      <c r="AP2378" s="154">
        <v>0</v>
      </c>
      <c r="AQ2378" s="154">
        <v>97140</v>
      </c>
      <c r="AR2378" s="96" t="s">
        <v>3490</v>
      </c>
      <c r="AS2378" s="96" t="s">
        <v>3491</v>
      </c>
      <c r="AT2378" s="96" t="s">
        <v>7430</v>
      </c>
      <c r="AU2378" s="96"/>
      <c r="AV2378" s="96"/>
      <c r="AW2378" s="96"/>
      <c r="AX2378" s="96"/>
      <c r="AY2378" s="96"/>
      <c r="AZ2378" s="96"/>
      <c r="BA2378" s="96"/>
      <c r="BB2378" s="96"/>
      <c r="BC2378" s="96"/>
      <c r="BD2378" s="96"/>
      <c r="BE2378" s="96"/>
      <c r="BF2378" s="96"/>
      <c r="BG2378" s="96"/>
      <c r="BH2378" s="96"/>
    </row>
    <row r="2379" spans="1:60" x14ac:dyDescent="0.2">
      <c r="A2379" s="100">
        <v>0.6</v>
      </c>
      <c r="B2379" s="96" t="s">
        <v>3482</v>
      </c>
      <c r="C2379" s="96">
        <v>164991</v>
      </c>
      <c r="D2379" s="96">
        <v>999202310</v>
      </c>
      <c r="E2379" s="154">
        <v>0</v>
      </c>
      <c r="F2379" s="154">
        <v>0</v>
      </c>
      <c r="G2379" s="154">
        <v>0</v>
      </c>
      <c r="H2379" s="154">
        <v>0</v>
      </c>
      <c r="I2379" s="154">
        <v>0</v>
      </c>
      <c r="J2379" s="154">
        <v>0</v>
      </c>
      <c r="K2379" s="154">
        <v>0</v>
      </c>
      <c r="L2379" s="154">
        <v>0</v>
      </c>
      <c r="M2379" s="154">
        <v>0</v>
      </c>
      <c r="N2379" s="96" t="s">
        <v>7431</v>
      </c>
      <c r="O2379" s="96" t="s">
        <v>3484</v>
      </c>
      <c r="P2379" s="96">
        <v>4</v>
      </c>
      <c r="Q2379" s="96">
        <v>2024</v>
      </c>
      <c r="R2379" s="96" t="s">
        <v>3060</v>
      </c>
      <c r="S2379" s="96" t="s">
        <v>3485</v>
      </c>
      <c r="T2379" s="155">
        <v>45552</v>
      </c>
      <c r="U2379" s="155">
        <v>45553</v>
      </c>
      <c r="V2379" s="155">
        <v>45556</v>
      </c>
      <c r="W2379" s="96" t="s">
        <v>2986</v>
      </c>
      <c r="X2379" s="96" t="s">
        <v>3486</v>
      </c>
      <c r="Y2379" s="96"/>
      <c r="Z2379" s="96" t="s">
        <v>3063</v>
      </c>
      <c r="AA2379" s="96">
        <v>2769</v>
      </c>
      <c r="AB2379" s="155">
        <v>45187</v>
      </c>
      <c r="AC2379" s="155">
        <v>45746</v>
      </c>
      <c r="AD2379" s="96">
        <v>8999990341</v>
      </c>
      <c r="AE2379" s="96" t="s">
        <v>3487</v>
      </c>
      <c r="AF2379" s="96">
        <v>3</v>
      </c>
      <c r="AG2379" s="96" t="s">
        <v>3488</v>
      </c>
      <c r="AH2379" s="96" t="s">
        <v>3489</v>
      </c>
      <c r="AI2379" s="154">
        <v>0</v>
      </c>
      <c r="AJ2379" s="154">
        <v>0</v>
      </c>
      <c r="AK2379" s="154">
        <v>0</v>
      </c>
      <c r="AL2379" s="154">
        <v>0</v>
      </c>
      <c r="AM2379" s="154">
        <v>0</v>
      </c>
      <c r="AN2379" s="154">
        <v>0</v>
      </c>
      <c r="AO2379" s="154">
        <v>0</v>
      </c>
      <c r="AP2379" s="154">
        <v>0</v>
      </c>
      <c r="AQ2379" s="154">
        <v>0</v>
      </c>
      <c r="AR2379" s="96" t="s">
        <v>3496</v>
      </c>
      <c r="AS2379" s="96" t="s">
        <v>3491</v>
      </c>
      <c r="AT2379" s="96">
        <v>0</v>
      </c>
      <c r="AU2379" s="96"/>
      <c r="AV2379" s="96"/>
      <c r="AW2379" s="96"/>
      <c r="AX2379" s="96"/>
      <c r="AY2379" s="96"/>
      <c r="AZ2379" s="96"/>
      <c r="BA2379" s="96"/>
      <c r="BB2379" s="96"/>
      <c r="BC2379" s="96"/>
      <c r="BD2379" s="96"/>
      <c r="BE2379" s="96"/>
      <c r="BF2379" s="96"/>
      <c r="BG2379" s="96"/>
      <c r="BH2379" s="96"/>
    </row>
    <row r="2380" spans="1:60" x14ac:dyDescent="0.2">
      <c r="A2380" s="100">
        <v>0.6</v>
      </c>
      <c r="B2380" s="96" t="s">
        <v>3482</v>
      </c>
      <c r="C2380" s="96">
        <v>164541</v>
      </c>
      <c r="D2380" s="96">
        <v>999202310</v>
      </c>
      <c r="E2380" s="154">
        <v>0</v>
      </c>
      <c r="F2380" s="154">
        <v>380100</v>
      </c>
      <c r="G2380" s="154">
        <v>0</v>
      </c>
      <c r="H2380" s="154">
        <v>0</v>
      </c>
      <c r="I2380" s="154">
        <v>0</v>
      </c>
      <c r="J2380" s="154">
        <v>0</v>
      </c>
      <c r="K2380" s="154">
        <v>0</v>
      </c>
      <c r="L2380" s="154">
        <v>0</v>
      </c>
      <c r="M2380" s="154">
        <v>380100</v>
      </c>
      <c r="N2380" s="96" t="s">
        <v>7432</v>
      </c>
      <c r="O2380" s="96" t="s">
        <v>3484</v>
      </c>
      <c r="P2380" s="96">
        <v>4</v>
      </c>
      <c r="Q2380" s="96">
        <v>2024</v>
      </c>
      <c r="R2380" s="96" t="s">
        <v>3060</v>
      </c>
      <c r="S2380" s="96" t="s">
        <v>3485</v>
      </c>
      <c r="T2380" s="155">
        <v>45518</v>
      </c>
      <c r="U2380" s="155">
        <v>45519</v>
      </c>
      <c r="V2380" s="155">
        <v>45521</v>
      </c>
      <c r="W2380" s="96" t="s">
        <v>3609</v>
      </c>
      <c r="X2380" s="96" t="s">
        <v>3486</v>
      </c>
      <c r="Y2380" s="96"/>
      <c r="Z2380" s="96" t="s">
        <v>3063</v>
      </c>
      <c r="AA2380" s="96">
        <v>2769</v>
      </c>
      <c r="AB2380" s="155">
        <v>45187</v>
      </c>
      <c r="AC2380" s="155">
        <v>45746</v>
      </c>
      <c r="AD2380" s="96">
        <v>8999990341</v>
      </c>
      <c r="AE2380" s="96" t="s">
        <v>3487</v>
      </c>
      <c r="AF2380" s="96">
        <v>3</v>
      </c>
      <c r="AG2380" s="96" t="s">
        <v>3488</v>
      </c>
      <c r="AH2380" s="96" t="s">
        <v>3489</v>
      </c>
      <c r="AI2380" s="154">
        <v>0</v>
      </c>
      <c r="AJ2380" s="154">
        <v>228060</v>
      </c>
      <c r="AK2380" s="154">
        <v>0</v>
      </c>
      <c r="AL2380" s="154">
        <v>0</v>
      </c>
      <c r="AM2380" s="154">
        <v>0</v>
      </c>
      <c r="AN2380" s="154">
        <v>0</v>
      </c>
      <c r="AO2380" s="154">
        <v>0</v>
      </c>
      <c r="AP2380" s="154">
        <v>0</v>
      </c>
      <c r="AQ2380" s="154">
        <v>228060</v>
      </c>
      <c r="AR2380" s="96" t="s">
        <v>3490</v>
      </c>
      <c r="AS2380" s="96" t="s">
        <v>3491</v>
      </c>
      <c r="AT2380" s="96" t="s">
        <v>7433</v>
      </c>
      <c r="AU2380" s="96"/>
      <c r="AV2380" s="96"/>
      <c r="AW2380" s="96"/>
      <c r="AX2380" s="96"/>
      <c r="AY2380" s="96"/>
      <c r="AZ2380" s="96"/>
      <c r="BA2380" s="96"/>
      <c r="BB2380" s="96"/>
      <c r="BC2380" s="96"/>
      <c r="BD2380" s="96"/>
      <c r="BE2380" s="96"/>
      <c r="BF2380" s="96"/>
      <c r="BG2380" s="96"/>
      <c r="BH2380" s="96"/>
    </row>
    <row r="2381" spans="1:60" x14ac:dyDescent="0.2">
      <c r="A2381" s="100">
        <v>0.6</v>
      </c>
      <c r="B2381" s="96" t="s">
        <v>3482</v>
      </c>
      <c r="C2381" s="96">
        <v>164398</v>
      </c>
      <c r="D2381" s="96">
        <v>999202310</v>
      </c>
      <c r="E2381" s="154">
        <v>0</v>
      </c>
      <c r="F2381" s="154">
        <v>176700</v>
      </c>
      <c r="G2381" s="154">
        <v>0</v>
      </c>
      <c r="H2381" s="154">
        <v>0</v>
      </c>
      <c r="I2381" s="154">
        <v>0</v>
      </c>
      <c r="J2381" s="154">
        <v>0</v>
      </c>
      <c r="K2381" s="154">
        <v>0</v>
      </c>
      <c r="L2381" s="154">
        <v>0</v>
      </c>
      <c r="M2381" s="154">
        <v>176700</v>
      </c>
      <c r="N2381" s="96" t="s">
        <v>7434</v>
      </c>
      <c r="O2381" s="96" t="s">
        <v>3484</v>
      </c>
      <c r="P2381" s="96">
        <v>4</v>
      </c>
      <c r="Q2381" s="96">
        <v>2024</v>
      </c>
      <c r="R2381" s="96" t="s">
        <v>3060</v>
      </c>
      <c r="S2381" s="96" t="s">
        <v>3485</v>
      </c>
      <c r="T2381" s="155">
        <v>45506</v>
      </c>
      <c r="U2381" s="155">
        <v>45507</v>
      </c>
      <c r="V2381" s="155">
        <v>45510</v>
      </c>
      <c r="W2381" s="96" t="s">
        <v>3609</v>
      </c>
      <c r="X2381" s="96" t="s">
        <v>3486</v>
      </c>
      <c r="Y2381" s="96"/>
      <c r="Z2381" s="96" t="s">
        <v>3063</v>
      </c>
      <c r="AA2381" s="96">
        <v>2769</v>
      </c>
      <c r="AB2381" s="155">
        <v>45187</v>
      </c>
      <c r="AC2381" s="155">
        <v>45746</v>
      </c>
      <c r="AD2381" s="96">
        <v>8999990341</v>
      </c>
      <c r="AE2381" s="96" t="s">
        <v>3487</v>
      </c>
      <c r="AF2381" s="96">
        <v>3</v>
      </c>
      <c r="AG2381" s="96" t="s">
        <v>3488</v>
      </c>
      <c r="AH2381" s="96" t="s">
        <v>3489</v>
      </c>
      <c r="AI2381" s="154">
        <v>0</v>
      </c>
      <c r="AJ2381" s="154">
        <v>106020</v>
      </c>
      <c r="AK2381" s="154">
        <v>0</v>
      </c>
      <c r="AL2381" s="154">
        <v>0</v>
      </c>
      <c r="AM2381" s="154">
        <v>0</v>
      </c>
      <c r="AN2381" s="154">
        <v>0</v>
      </c>
      <c r="AO2381" s="154">
        <v>0</v>
      </c>
      <c r="AP2381" s="154">
        <v>0</v>
      </c>
      <c r="AQ2381" s="154">
        <v>106020</v>
      </c>
      <c r="AR2381" s="96" t="s">
        <v>3490</v>
      </c>
      <c r="AS2381" s="96" t="s">
        <v>3491</v>
      </c>
      <c r="AT2381" s="96" t="s">
        <v>7435</v>
      </c>
      <c r="AU2381" s="96"/>
      <c r="AV2381" s="96"/>
      <c r="AW2381" s="96"/>
      <c r="AX2381" s="96"/>
      <c r="AY2381" s="96"/>
      <c r="AZ2381" s="96"/>
      <c r="BA2381" s="96"/>
      <c r="BB2381" s="96"/>
      <c r="BC2381" s="96"/>
      <c r="BD2381" s="96"/>
      <c r="BE2381" s="96"/>
      <c r="BF2381" s="96"/>
      <c r="BG2381" s="96"/>
      <c r="BH2381" s="96"/>
    </row>
    <row r="2382" spans="1:60" x14ac:dyDescent="0.2">
      <c r="A2382" s="100">
        <v>0.6</v>
      </c>
      <c r="B2382" s="96" t="s">
        <v>3482</v>
      </c>
      <c r="C2382" s="96">
        <v>163257</v>
      </c>
      <c r="D2382" s="96">
        <v>999202310</v>
      </c>
      <c r="E2382" s="154">
        <v>0</v>
      </c>
      <c r="F2382" s="154">
        <v>377700</v>
      </c>
      <c r="G2382" s="154">
        <v>0</v>
      </c>
      <c r="H2382" s="154">
        <v>0</v>
      </c>
      <c r="I2382" s="154">
        <v>0</v>
      </c>
      <c r="J2382" s="154">
        <v>0</v>
      </c>
      <c r="K2382" s="154">
        <v>0</v>
      </c>
      <c r="L2382" s="154">
        <v>0</v>
      </c>
      <c r="M2382" s="154">
        <v>377700</v>
      </c>
      <c r="N2382" s="96" t="s">
        <v>7436</v>
      </c>
      <c r="O2382" s="96" t="s">
        <v>3484</v>
      </c>
      <c r="P2382" s="96">
        <v>4</v>
      </c>
      <c r="Q2382" s="96">
        <v>2024</v>
      </c>
      <c r="R2382" s="96" t="s">
        <v>3060</v>
      </c>
      <c r="S2382" s="96" t="s">
        <v>3485</v>
      </c>
      <c r="T2382" s="155">
        <v>45384</v>
      </c>
      <c r="U2382" s="155">
        <v>45385</v>
      </c>
      <c r="V2382" s="155">
        <v>45391</v>
      </c>
      <c r="W2382" s="96" t="s">
        <v>3609</v>
      </c>
      <c r="X2382" s="96" t="s">
        <v>3486</v>
      </c>
      <c r="Y2382" s="96"/>
      <c r="Z2382" s="96" t="s">
        <v>3063</v>
      </c>
      <c r="AA2382" s="96">
        <v>2769</v>
      </c>
      <c r="AB2382" s="155">
        <v>45187</v>
      </c>
      <c r="AC2382" s="155">
        <v>45746</v>
      </c>
      <c r="AD2382" s="96">
        <v>8999990341</v>
      </c>
      <c r="AE2382" s="96" t="s">
        <v>3487</v>
      </c>
      <c r="AF2382" s="96">
        <v>3</v>
      </c>
      <c r="AG2382" s="96" t="s">
        <v>3488</v>
      </c>
      <c r="AH2382" s="96" t="s">
        <v>3489</v>
      </c>
      <c r="AI2382" s="154">
        <v>0</v>
      </c>
      <c r="AJ2382" s="154">
        <v>226620</v>
      </c>
      <c r="AK2382" s="154">
        <v>0</v>
      </c>
      <c r="AL2382" s="154">
        <v>0</v>
      </c>
      <c r="AM2382" s="154">
        <v>0</v>
      </c>
      <c r="AN2382" s="154">
        <v>0</v>
      </c>
      <c r="AO2382" s="154">
        <v>0</v>
      </c>
      <c r="AP2382" s="154">
        <v>0</v>
      </c>
      <c r="AQ2382" s="154">
        <v>226620</v>
      </c>
      <c r="AR2382" s="96" t="s">
        <v>3490</v>
      </c>
      <c r="AS2382" s="96" t="s">
        <v>3491</v>
      </c>
      <c r="AT2382" s="96" t="s">
        <v>7437</v>
      </c>
      <c r="AU2382" s="96"/>
      <c r="AV2382" s="96"/>
      <c r="AW2382" s="96"/>
      <c r="AX2382" s="96"/>
      <c r="AY2382" s="96"/>
      <c r="AZ2382" s="96"/>
      <c r="BA2382" s="96"/>
      <c r="BB2382" s="96"/>
      <c r="BC2382" s="96"/>
      <c r="BD2382" s="96"/>
      <c r="BE2382" s="96"/>
      <c r="BF2382" s="96"/>
      <c r="BG2382" s="96"/>
      <c r="BH2382" s="96"/>
    </row>
    <row r="2383" spans="1:60" x14ac:dyDescent="0.2">
      <c r="A2383" s="100">
        <v>0.6</v>
      </c>
      <c r="B2383" s="96" t="s">
        <v>3482</v>
      </c>
      <c r="C2383" s="96">
        <v>164667</v>
      </c>
      <c r="D2383" s="96">
        <v>999202310</v>
      </c>
      <c r="E2383" s="154">
        <v>0</v>
      </c>
      <c r="F2383" s="154">
        <v>1984670</v>
      </c>
      <c r="G2383" s="154">
        <v>0</v>
      </c>
      <c r="H2383" s="154">
        <v>0</v>
      </c>
      <c r="I2383" s="154">
        <v>0</v>
      </c>
      <c r="J2383" s="154">
        <v>0</v>
      </c>
      <c r="K2383" s="154">
        <v>0</v>
      </c>
      <c r="L2383" s="154">
        <v>0</v>
      </c>
      <c r="M2383" s="154">
        <v>1984670</v>
      </c>
      <c r="N2383" s="96" t="s">
        <v>7438</v>
      </c>
      <c r="O2383" s="96" t="s">
        <v>3484</v>
      </c>
      <c r="P2383" s="96">
        <v>4</v>
      </c>
      <c r="Q2383" s="96">
        <v>2024</v>
      </c>
      <c r="R2383" s="96" t="s">
        <v>3060</v>
      </c>
      <c r="S2383" s="96" t="s">
        <v>3485</v>
      </c>
      <c r="T2383" s="155">
        <v>45528</v>
      </c>
      <c r="U2383" s="155">
        <v>45530</v>
      </c>
      <c r="V2383" s="155">
        <v>45531</v>
      </c>
      <c r="W2383" s="96" t="s">
        <v>3609</v>
      </c>
      <c r="X2383" s="96" t="s">
        <v>3486</v>
      </c>
      <c r="Y2383" s="96"/>
      <c r="Z2383" s="96" t="s">
        <v>3063</v>
      </c>
      <c r="AA2383" s="96">
        <v>2769</v>
      </c>
      <c r="AB2383" s="155">
        <v>45187</v>
      </c>
      <c r="AC2383" s="155">
        <v>45746</v>
      </c>
      <c r="AD2383" s="96">
        <v>8999990341</v>
      </c>
      <c r="AE2383" s="96" t="s">
        <v>3487</v>
      </c>
      <c r="AF2383" s="96">
        <v>3</v>
      </c>
      <c r="AG2383" s="96" t="s">
        <v>3488</v>
      </c>
      <c r="AH2383" s="96" t="s">
        <v>3489</v>
      </c>
      <c r="AI2383" s="154">
        <v>0</v>
      </c>
      <c r="AJ2383" s="154">
        <v>1190802</v>
      </c>
      <c r="AK2383" s="154">
        <v>0</v>
      </c>
      <c r="AL2383" s="154">
        <v>0</v>
      </c>
      <c r="AM2383" s="154">
        <v>0</v>
      </c>
      <c r="AN2383" s="154">
        <v>0</v>
      </c>
      <c r="AO2383" s="154">
        <v>0</v>
      </c>
      <c r="AP2383" s="154">
        <v>0</v>
      </c>
      <c r="AQ2383" s="154">
        <v>1190802</v>
      </c>
      <c r="AR2383" s="96" t="s">
        <v>3490</v>
      </c>
      <c r="AS2383" s="96" t="s">
        <v>3491</v>
      </c>
      <c r="AT2383" s="96" t="s">
        <v>7439</v>
      </c>
      <c r="AU2383" s="96"/>
      <c r="AV2383" s="96"/>
      <c r="AW2383" s="96"/>
      <c r="AX2383" s="96"/>
      <c r="AY2383" s="96"/>
      <c r="AZ2383" s="96"/>
      <c r="BA2383" s="96"/>
      <c r="BB2383" s="96"/>
      <c r="BC2383" s="96"/>
      <c r="BD2383" s="96"/>
      <c r="BE2383" s="96"/>
      <c r="BF2383" s="96"/>
      <c r="BG2383" s="96"/>
      <c r="BH2383" s="96"/>
    </row>
    <row r="2384" spans="1:60" x14ac:dyDescent="0.2">
      <c r="A2384" s="100">
        <v>0.6</v>
      </c>
      <c r="B2384" s="96" t="s">
        <v>3482</v>
      </c>
      <c r="C2384" s="96">
        <v>164347</v>
      </c>
      <c r="D2384" s="96">
        <v>999202310</v>
      </c>
      <c r="E2384" s="154">
        <v>0</v>
      </c>
      <c r="F2384" s="154">
        <v>192556.66666666669</v>
      </c>
      <c r="G2384" s="154">
        <v>0</v>
      </c>
      <c r="H2384" s="154">
        <v>0</v>
      </c>
      <c r="I2384" s="154">
        <v>0</v>
      </c>
      <c r="J2384" s="154">
        <v>0</v>
      </c>
      <c r="K2384" s="154">
        <v>0</v>
      </c>
      <c r="L2384" s="154">
        <v>0</v>
      </c>
      <c r="M2384" s="154">
        <v>192556.66666666669</v>
      </c>
      <c r="N2384" s="96" t="s">
        <v>7440</v>
      </c>
      <c r="O2384" s="96" t="s">
        <v>3484</v>
      </c>
      <c r="P2384" s="96">
        <v>4</v>
      </c>
      <c r="Q2384" s="96">
        <v>2024</v>
      </c>
      <c r="R2384" s="96" t="s">
        <v>3060</v>
      </c>
      <c r="S2384" s="96" t="s">
        <v>3485</v>
      </c>
      <c r="T2384" s="155">
        <v>45498</v>
      </c>
      <c r="U2384" s="155">
        <v>45503</v>
      </c>
      <c r="V2384" s="155">
        <v>45506</v>
      </c>
      <c r="W2384" s="96" t="s">
        <v>3609</v>
      </c>
      <c r="X2384" s="96" t="s">
        <v>3486</v>
      </c>
      <c r="Y2384" s="96"/>
      <c r="Z2384" s="96" t="s">
        <v>3063</v>
      </c>
      <c r="AA2384" s="96">
        <v>2769</v>
      </c>
      <c r="AB2384" s="155">
        <v>45187</v>
      </c>
      <c r="AC2384" s="155">
        <v>45746</v>
      </c>
      <c r="AD2384" s="96">
        <v>8999990341</v>
      </c>
      <c r="AE2384" s="96" t="s">
        <v>3487</v>
      </c>
      <c r="AF2384" s="96">
        <v>3</v>
      </c>
      <c r="AG2384" s="96" t="s">
        <v>3488</v>
      </c>
      <c r="AH2384" s="96" t="s">
        <v>3489</v>
      </c>
      <c r="AI2384" s="154">
        <v>0</v>
      </c>
      <c r="AJ2384" s="154">
        <v>115534</v>
      </c>
      <c r="AK2384" s="154">
        <v>0</v>
      </c>
      <c r="AL2384" s="154">
        <v>0</v>
      </c>
      <c r="AM2384" s="154">
        <v>0</v>
      </c>
      <c r="AN2384" s="154">
        <v>0</v>
      </c>
      <c r="AO2384" s="154">
        <v>0</v>
      </c>
      <c r="AP2384" s="154">
        <v>0</v>
      </c>
      <c r="AQ2384" s="154">
        <v>115534</v>
      </c>
      <c r="AR2384" s="96" t="s">
        <v>3490</v>
      </c>
      <c r="AS2384" s="96" t="s">
        <v>3491</v>
      </c>
      <c r="AT2384" s="96" t="s">
        <v>7441</v>
      </c>
      <c r="AU2384" s="96"/>
      <c r="AV2384" s="96"/>
      <c r="AW2384" s="96"/>
      <c r="AX2384" s="96"/>
      <c r="AY2384" s="96"/>
      <c r="AZ2384" s="96"/>
      <c r="BA2384" s="96"/>
      <c r="BB2384" s="96"/>
      <c r="BC2384" s="96"/>
      <c r="BD2384" s="96"/>
      <c r="BE2384" s="96"/>
      <c r="BF2384" s="96"/>
      <c r="BG2384" s="96"/>
      <c r="BH2384" s="96"/>
    </row>
    <row r="2385" spans="1:60" x14ac:dyDescent="0.2">
      <c r="A2385" s="100">
        <v>0.6</v>
      </c>
      <c r="B2385" s="96" t="s">
        <v>3482</v>
      </c>
      <c r="C2385" s="96">
        <v>164486</v>
      </c>
      <c r="D2385" s="96">
        <v>999202310</v>
      </c>
      <c r="E2385" s="154">
        <v>0</v>
      </c>
      <c r="F2385" s="154">
        <v>0</v>
      </c>
      <c r="G2385" s="154">
        <v>0</v>
      </c>
      <c r="H2385" s="154">
        <v>0</v>
      </c>
      <c r="I2385" s="154">
        <v>0</v>
      </c>
      <c r="J2385" s="154">
        <v>0</v>
      </c>
      <c r="K2385" s="154">
        <v>0</v>
      </c>
      <c r="L2385" s="154">
        <v>0</v>
      </c>
      <c r="M2385" s="154">
        <v>0</v>
      </c>
      <c r="N2385" s="96" t="s">
        <v>7442</v>
      </c>
      <c r="O2385" s="96" t="s">
        <v>3484</v>
      </c>
      <c r="P2385" s="96">
        <v>4</v>
      </c>
      <c r="Q2385" s="96">
        <v>2024</v>
      </c>
      <c r="R2385" s="96" t="s">
        <v>3060</v>
      </c>
      <c r="S2385" s="96" t="s">
        <v>3485</v>
      </c>
      <c r="T2385" s="155">
        <v>45514</v>
      </c>
      <c r="U2385" s="155">
        <v>45516</v>
      </c>
      <c r="V2385" s="155">
        <v>45517</v>
      </c>
      <c r="W2385" s="96" t="s">
        <v>2986</v>
      </c>
      <c r="X2385" s="96" t="s">
        <v>3486</v>
      </c>
      <c r="Y2385" s="96"/>
      <c r="Z2385" s="96" t="s">
        <v>3063</v>
      </c>
      <c r="AA2385" s="96">
        <v>2769</v>
      </c>
      <c r="AB2385" s="155">
        <v>45187</v>
      </c>
      <c r="AC2385" s="155">
        <v>45746</v>
      </c>
      <c r="AD2385" s="96">
        <v>8999990341</v>
      </c>
      <c r="AE2385" s="96" t="s">
        <v>3487</v>
      </c>
      <c r="AF2385" s="96">
        <v>3</v>
      </c>
      <c r="AG2385" s="96" t="s">
        <v>3488</v>
      </c>
      <c r="AH2385" s="96" t="s">
        <v>3489</v>
      </c>
      <c r="AI2385" s="154">
        <v>0</v>
      </c>
      <c r="AJ2385" s="154">
        <v>0</v>
      </c>
      <c r="AK2385" s="154">
        <v>0</v>
      </c>
      <c r="AL2385" s="154">
        <v>0</v>
      </c>
      <c r="AM2385" s="154">
        <v>0</v>
      </c>
      <c r="AN2385" s="154">
        <v>0</v>
      </c>
      <c r="AO2385" s="154">
        <v>0</v>
      </c>
      <c r="AP2385" s="154">
        <v>0</v>
      </c>
      <c r="AQ2385" s="154">
        <v>0</v>
      </c>
      <c r="AR2385" s="96" t="s">
        <v>3496</v>
      </c>
      <c r="AS2385" s="96" t="s">
        <v>3491</v>
      </c>
      <c r="AT2385" s="96">
        <v>0</v>
      </c>
      <c r="AU2385" s="96"/>
      <c r="AV2385" s="96"/>
      <c r="AW2385" s="96"/>
      <c r="AX2385" s="96"/>
      <c r="AY2385" s="96"/>
      <c r="AZ2385" s="96"/>
      <c r="BA2385" s="96"/>
      <c r="BB2385" s="96"/>
      <c r="BC2385" s="96"/>
      <c r="BD2385" s="96"/>
      <c r="BE2385" s="96"/>
      <c r="BF2385" s="96"/>
      <c r="BG2385" s="96"/>
      <c r="BH2385" s="96"/>
    </row>
    <row r="2386" spans="1:60" x14ac:dyDescent="0.2">
      <c r="A2386" s="100">
        <v>0.6</v>
      </c>
      <c r="B2386" s="96" t="s">
        <v>3482</v>
      </c>
      <c r="C2386" s="96">
        <v>164765</v>
      </c>
      <c r="D2386" s="96">
        <v>999202310</v>
      </c>
      <c r="E2386" s="154">
        <v>0</v>
      </c>
      <c r="F2386" s="154">
        <v>473443.33333333337</v>
      </c>
      <c r="G2386" s="154">
        <v>0</v>
      </c>
      <c r="H2386" s="154">
        <v>0</v>
      </c>
      <c r="I2386" s="154">
        <v>0</v>
      </c>
      <c r="J2386" s="154">
        <v>0</v>
      </c>
      <c r="K2386" s="154">
        <v>0</v>
      </c>
      <c r="L2386" s="154">
        <v>0</v>
      </c>
      <c r="M2386" s="154">
        <v>473443.33333333337</v>
      </c>
      <c r="N2386" s="96" t="s">
        <v>7443</v>
      </c>
      <c r="O2386" s="96" t="s">
        <v>3484</v>
      </c>
      <c r="P2386" s="96">
        <v>4</v>
      </c>
      <c r="Q2386" s="96">
        <v>2024</v>
      </c>
      <c r="R2386" s="96" t="s">
        <v>3060</v>
      </c>
      <c r="S2386" s="96" t="s">
        <v>3485</v>
      </c>
      <c r="T2386" s="155">
        <v>45533</v>
      </c>
      <c r="U2386" s="155">
        <v>45535</v>
      </c>
      <c r="V2386" s="155">
        <v>45538</v>
      </c>
      <c r="W2386" s="96" t="s">
        <v>3609</v>
      </c>
      <c r="X2386" s="96" t="s">
        <v>3486</v>
      </c>
      <c r="Y2386" s="96"/>
      <c r="Z2386" s="96" t="s">
        <v>3063</v>
      </c>
      <c r="AA2386" s="96">
        <v>2769</v>
      </c>
      <c r="AB2386" s="155">
        <v>45187</v>
      </c>
      <c r="AC2386" s="155">
        <v>45746</v>
      </c>
      <c r="AD2386" s="96">
        <v>8999990341</v>
      </c>
      <c r="AE2386" s="96" t="s">
        <v>3487</v>
      </c>
      <c r="AF2386" s="96">
        <v>3</v>
      </c>
      <c r="AG2386" s="96" t="s">
        <v>3488</v>
      </c>
      <c r="AH2386" s="96" t="s">
        <v>3489</v>
      </c>
      <c r="AI2386" s="154">
        <v>0</v>
      </c>
      <c r="AJ2386" s="154">
        <v>284066</v>
      </c>
      <c r="AK2386" s="154">
        <v>0</v>
      </c>
      <c r="AL2386" s="154">
        <v>0</v>
      </c>
      <c r="AM2386" s="154">
        <v>0</v>
      </c>
      <c r="AN2386" s="154">
        <v>0</v>
      </c>
      <c r="AO2386" s="154">
        <v>0</v>
      </c>
      <c r="AP2386" s="154">
        <v>0</v>
      </c>
      <c r="AQ2386" s="154">
        <v>284066</v>
      </c>
      <c r="AR2386" s="96" t="s">
        <v>3490</v>
      </c>
      <c r="AS2386" s="96" t="s">
        <v>3491</v>
      </c>
      <c r="AT2386" s="96" t="s">
        <v>7444</v>
      </c>
      <c r="AU2386" s="96"/>
      <c r="AV2386" s="96"/>
      <c r="AW2386" s="96"/>
      <c r="AX2386" s="96"/>
      <c r="AY2386" s="96"/>
      <c r="AZ2386" s="96"/>
      <c r="BA2386" s="96"/>
      <c r="BB2386" s="96"/>
      <c r="BC2386" s="96"/>
      <c r="BD2386" s="96"/>
      <c r="BE2386" s="96"/>
      <c r="BF2386" s="96"/>
      <c r="BG2386" s="96"/>
      <c r="BH2386" s="96"/>
    </row>
    <row r="2387" spans="1:60" x14ac:dyDescent="0.2">
      <c r="A2387" s="100">
        <v>0.6</v>
      </c>
      <c r="B2387" s="96" t="s">
        <v>3482</v>
      </c>
      <c r="C2387" s="96">
        <v>164635</v>
      </c>
      <c r="D2387" s="96">
        <v>999202310</v>
      </c>
      <c r="E2387" s="154">
        <v>0</v>
      </c>
      <c r="F2387" s="154">
        <v>196000</v>
      </c>
      <c r="G2387" s="154">
        <v>0</v>
      </c>
      <c r="H2387" s="154">
        <v>0</v>
      </c>
      <c r="I2387" s="154">
        <v>0</v>
      </c>
      <c r="J2387" s="154">
        <v>0</v>
      </c>
      <c r="K2387" s="154">
        <v>0</v>
      </c>
      <c r="L2387" s="154">
        <v>0</v>
      </c>
      <c r="M2387" s="154">
        <v>196000</v>
      </c>
      <c r="N2387" s="96" t="s">
        <v>7445</v>
      </c>
      <c r="O2387" s="96" t="s">
        <v>3484</v>
      </c>
      <c r="P2387" s="96">
        <v>4</v>
      </c>
      <c r="Q2387" s="96">
        <v>2024</v>
      </c>
      <c r="R2387" s="96" t="s">
        <v>3060</v>
      </c>
      <c r="S2387" s="96" t="s">
        <v>3485</v>
      </c>
      <c r="T2387" s="155">
        <v>45526</v>
      </c>
      <c r="U2387" s="155">
        <v>45527</v>
      </c>
      <c r="V2387" s="155">
        <v>45531</v>
      </c>
      <c r="W2387" s="96" t="s">
        <v>3609</v>
      </c>
      <c r="X2387" s="96" t="s">
        <v>3486</v>
      </c>
      <c r="Y2387" s="96"/>
      <c r="Z2387" s="96" t="s">
        <v>3063</v>
      </c>
      <c r="AA2387" s="96">
        <v>2769</v>
      </c>
      <c r="AB2387" s="155">
        <v>45187</v>
      </c>
      <c r="AC2387" s="155">
        <v>45746</v>
      </c>
      <c r="AD2387" s="96">
        <v>8999990341</v>
      </c>
      <c r="AE2387" s="96" t="s">
        <v>3487</v>
      </c>
      <c r="AF2387" s="96">
        <v>3</v>
      </c>
      <c r="AG2387" s="96" t="s">
        <v>3488</v>
      </c>
      <c r="AH2387" s="96" t="s">
        <v>3489</v>
      </c>
      <c r="AI2387" s="154">
        <v>0</v>
      </c>
      <c r="AJ2387" s="154">
        <v>117600</v>
      </c>
      <c r="AK2387" s="154">
        <v>0</v>
      </c>
      <c r="AL2387" s="154">
        <v>0</v>
      </c>
      <c r="AM2387" s="154">
        <v>0</v>
      </c>
      <c r="AN2387" s="154">
        <v>0</v>
      </c>
      <c r="AO2387" s="154">
        <v>0</v>
      </c>
      <c r="AP2387" s="154">
        <v>0</v>
      </c>
      <c r="AQ2387" s="154">
        <v>117600</v>
      </c>
      <c r="AR2387" s="96" t="s">
        <v>3490</v>
      </c>
      <c r="AS2387" s="96" t="s">
        <v>3491</v>
      </c>
      <c r="AT2387" s="96" t="s">
        <v>7446</v>
      </c>
      <c r="AU2387" s="96"/>
      <c r="AV2387" s="96"/>
      <c r="AW2387" s="96"/>
      <c r="AX2387" s="96"/>
      <c r="AY2387" s="96"/>
      <c r="AZ2387" s="96"/>
      <c r="BA2387" s="96"/>
      <c r="BB2387" s="96"/>
      <c r="BC2387" s="96"/>
      <c r="BD2387" s="96"/>
      <c r="BE2387" s="96"/>
      <c r="BF2387" s="96"/>
      <c r="BG2387" s="96"/>
      <c r="BH2387" s="96"/>
    </row>
    <row r="2388" spans="1:60" x14ac:dyDescent="0.2">
      <c r="A2388" s="100">
        <v>0.6</v>
      </c>
      <c r="B2388" s="96" t="s">
        <v>3482</v>
      </c>
      <c r="C2388" s="96">
        <v>164601</v>
      </c>
      <c r="D2388" s="96">
        <v>999202310</v>
      </c>
      <c r="E2388" s="154">
        <v>0</v>
      </c>
      <c r="F2388" s="154">
        <v>71500</v>
      </c>
      <c r="G2388" s="154">
        <v>0</v>
      </c>
      <c r="H2388" s="154">
        <v>0</v>
      </c>
      <c r="I2388" s="154">
        <v>0</v>
      </c>
      <c r="J2388" s="154">
        <v>0</v>
      </c>
      <c r="K2388" s="154">
        <v>0</v>
      </c>
      <c r="L2388" s="154">
        <v>0</v>
      </c>
      <c r="M2388" s="154">
        <v>71500</v>
      </c>
      <c r="N2388" s="96" t="s">
        <v>7447</v>
      </c>
      <c r="O2388" s="96" t="s">
        <v>3484</v>
      </c>
      <c r="P2388" s="96">
        <v>4</v>
      </c>
      <c r="Q2388" s="96">
        <v>2024</v>
      </c>
      <c r="R2388" s="96" t="s">
        <v>3060</v>
      </c>
      <c r="S2388" s="96" t="s">
        <v>3485</v>
      </c>
      <c r="T2388" s="155">
        <v>45524</v>
      </c>
      <c r="U2388" s="155">
        <v>45526</v>
      </c>
      <c r="V2388" s="155">
        <v>45526</v>
      </c>
      <c r="W2388" s="96" t="s">
        <v>3609</v>
      </c>
      <c r="X2388" s="96" t="s">
        <v>3486</v>
      </c>
      <c r="Y2388" s="96"/>
      <c r="Z2388" s="96" t="s">
        <v>3063</v>
      </c>
      <c r="AA2388" s="96">
        <v>2769</v>
      </c>
      <c r="AB2388" s="155">
        <v>45187</v>
      </c>
      <c r="AC2388" s="155">
        <v>45746</v>
      </c>
      <c r="AD2388" s="96">
        <v>8999990341</v>
      </c>
      <c r="AE2388" s="96" t="s">
        <v>3487</v>
      </c>
      <c r="AF2388" s="96">
        <v>3</v>
      </c>
      <c r="AG2388" s="96" t="s">
        <v>3488</v>
      </c>
      <c r="AH2388" s="96" t="s">
        <v>3489</v>
      </c>
      <c r="AI2388" s="154">
        <v>0</v>
      </c>
      <c r="AJ2388" s="154">
        <v>42900</v>
      </c>
      <c r="AK2388" s="154">
        <v>0</v>
      </c>
      <c r="AL2388" s="154">
        <v>0</v>
      </c>
      <c r="AM2388" s="154">
        <v>0</v>
      </c>
      <c r="AN2388" s="154">
        <v>0</v>
      </c>
      <c r="AO2388" s="154">
        <v>0</v>
      </c>
      <c r="AP2388" s="154">
        <v>0</v>
      </c>
      <c r="AQ2388" s="154">
        <v>42900</v>
      </c>
      <c r="AR2388" s="96" t="s">
        <v>3490</v>
      </c>
      <c r="AS2388" s="96" t="s">
        <v>3491</v>
      </c>
      <c r="AT2388" s="96" t="s">
        <v>7448</v>
      </c>
      <c r="AU2388" s="96"/>
      <c r="AV2388" s="96"/>
      <c r="AW2388" s="96"/>
      <c r="AX2388" s="96"/>
      <c r="AY2388" s="96"/>
      <c r="AZ2388" s="96"/>
      <c r="BA2388" s="96"/>
      <c r="BB2388" s="96"/>
      <c r="BC2388" s="96"/>
      <c r="BD2388" s="96"/>
      <c r="BE2388" s="96"/>
      <c r="BF2388" s="96"/>
      <c r="BG2388" s="96"/>
      <c r="BH2388" s="96"/>
    </row>
    <row r="2389" spans="1:60" x14ac:dyDescent="0.2">
      <c r="A2389" s="100">
        <v>0.6</v>
      </c>
      <c r="B2389" s="96" t="s">
        <v>3482</v>
      </c>
      <c r="C2389" s="96">
        <v>164470</v>
      </c>
      <c r="D2389" s="96">
        <v>999202310</v>
      </c>
      <c r="E2389" s="154">
        <v>0</v>
      </c>
      <c r="F2389" s="154">
        <v>90288.333333333343</v>
      </c>
      <c r="G2389" s="154">
        <v>0</v>
      </c>
      <c r="H2389" s="154">
        <v>0</v>
      </c>
      <c r="I2389" s="154">
        <v>0</v>
      </c>
      <c r="J2389" s="154">
        <v>0</v>
      </c>
      <c r="K2389" s="154">
        <v>0</v>
      </c>
      <c r="L2389" s="154">
        <v>0</v>
      </c>
      <c r="M2389" s="154">
        <v>90288.333333333343</v>
      </c>
      <c r="N2389" s="96" t="s">
        <v>7449</v>
      </c>
      <c r="O2389" s="96" t="s">
        <v>3484</v>
      </c>
      <c r="P2389" s="96">
        <v>4</v>
      </c>
      <c r="Q2389" s="96">
        <v>2024</v>
      </c>
      <c r="R2389" s="96" t="s">
        <v>3060</v>
      </c>
      <c r="S2389" s="96" t="s">
        <v>3485</v>
      </c>
      <c r="T2389" s="155">
        <v>45513</v>
      </c>
      <c r="U2389" s="155">
        <v>45516</v>
      </c>
      <c r="V2389" s="155">
        <v>45517</v>
      </c>
      <c r="W2389" s="96" t="s">
        <v>3609</v>
      </c>
      <c r="X2389" s="96" t="s">
        <v>3486</v>
      </c>
      <c r="Y2389" s="96"/>
      <c r="Z2389" s="96" t="s">
        <v>3063</v>
      </c>
      <c r="AA2389" s="96">
        <v>2769</v>
      </c>
      <c r="AB2389" s="155">
        <v>45187</v>
      </c>
      <c r="AC2389" s="155">
        <v>45746</v>
      </c>
      <c r="AD2389" s="96">
        <v>8999990341</v>
      </c>
      <c r="AE2389" s="96" t="s">
        <v>3487</v>
      </c>
      <c r="AF2389" s="96">
        <v>3</v>
      </c>
      <c r="AG2389" s="96" t="s">
        <v>3488</v>
      </c>
      <c r="AH2389" s="96" t="s">
        <v>3489</v>
      </c>
      <c r="AI2389" s="154">
        <v>0</v>
      </c>
      <c r="AJ2389" s="154">
        <v>54173</v>
      </c>
      <c r="AK2389" s="154">
        <v>0</v>
      </c>
      <c r="AL2389" s="154">
        <v>0</v>
      </c>
      <c r="AM2389" s="154">
        <v>0</v>
      </c>
      <c r="AN2389" s="154">
        <v>0</v>
      </c>
      <c r="AO2389" s="154">
        <v>0</v>
      </c>
      <c r="AP2389" s="154">
        <v>0</v>
      </c>
      <c r="AQ2389" s="154">
        <v>54173</v>
      </c>
      <c r="AR2389" s="96" t="s">
        <v>3490</v>
      </c>
      <c r="AS2389" s="96" t="s">
        <v>3491</v>
      </c>
      <c r="AT2389" s="96" t="s">
        <v>7450</v>
      </c>
      <c r="AU2389" s="96"/>
      <c r="AV2389" s="96"/>
      <c r="AW2389" s="96"/>
      <c r="AX2389" s="96"/>
      <c r="AY2389" s="96"/>
      <c r="AZ2389" s="96"/>
      <c r="BA2389" s="96"/>
      <c r="BB2389" s="96"/>
      <c r="BC2389" s="96"/>
      <c r="BD2389" s="96"/>
      <c r="BE2389" s="96"/>
      <c r="BF2389" s="96"/>
      <c r="BG2389" s="96"/>
      <c r="BH2389" s="96"/>
    </row>
    <row r="2390" spans="1:60" x14ac:dyDescent="0.2">
      <c r="A2390" s="100">
        <v>0.6</v>
      </c>
      <c r="B2390" s="96" t="s">
        <v>3482</v>
      </c>
      <c r="C2390" s="96">
        <v>164327</v>
      </c>
      <c r="D2390" s="96">
        <v>999202310</v>
      </c>
      <c r="E2390" s="154">
        <v>0</v>
      </c>
      <c r="F2390" s="154">
        <v>264000</v>
      </c>
      <c r="G2390" s="154">
        <v>0</v>
      </c>
      <c r="H2390" s="154">
        <v>0</v>
      </c>
      <c r="I2390" s="154">
        <v>0</v>
      </c>
      <c r="J2390" s="154">
        <v>0</v>
      </c>
      <c r="K2390" s="154">
        <v>0</v>
      </c>
      <c r="L2390" s="154">
        <v>0</v>
      </c>
      <c r="M2390" s="154">
        <v>264000</v>
      </c>
      <c r="N2390" s="96" t="s">
        <v>7451</v>
      </c>
      <c r="O2390" s="96" t="s">
        <v>3484</v>
      </c>
      <c r="P2390" s="96">
        <v>4</v>
      </c>
      <c r="Q2390" s="96">
        <v>2024</v>
      </c>
      <c r="R2390" s="96" t="s">
        <v>3060</v>
      </c>
      <c r="S2390" s="96" t="s">
        <v>3485</v>
      </c>
      <c r="T2390" s="155">
        <v>45502</v>
      </c>
      <c r="U2390" s="155">
        <v>45503</v>
      </c>
      <c r="V2390" s="155">
        <v>45506</v>
      </c>
      <c r="W2390" s="96" t="s">
        <v>3609</v>
      </c>
      <c r="X2390" s="96" t="s">
        <v>3486</v>
      </c>
      <c r="Y2390" s="96"/>
      <c r="Z2390" s="96" t="s">
        <v>3063</v>
      </c>
      <c r="AA2390" s="96">
        <v>2769</v>
      </c>
      <c r="AB2390" s="155">
        <v>45187</v>
      </c>
      <c r="AC2390" s="155">
        <v>45746</v>
      </c>
      <c r="AD2390" s="96">
        <v>8999990341</v>
      </c>
      <c r="AE2390" s="96" t="s">
        <v>3487</v>
      </c>
      <c r="AF2390" s="96">
        <v>3</v>
      </c>
      <c r="AG2390" s="96" t="s">
        <v>3488</v>
      </c>
      <c r="AH2390" s="96" t="s">
        <v>3489</v>
      </c>
      <c r="AI2390" s="154">
        <v>0</v>
      </c>
      <c r="AJ2390" s="154">
        <v>158400</v>
      </c>
      <c r="AK2390" s="154">
        <v>0</v>
      </c>
      <c r="AL2390" s="154">
        <v>0</v>
      </c>
      <c r="AM2390" s="154">
        <v>0</v>
      </c>
      <c r="AN2390" s="154">
        <v>0</v>
      </c>
      <c r="AO2390" s="154">
        <v>0</v>
      </c>
      <c r="AP2390" s="154">
        <v>0</v>
      </c>
      <c r="AQ2390" s="154">
        <v>158400</v>
      </c>
      <c r="AR2390" s="96" t="s">
        <v>3490</v>
      </c>
      <c r="AS2390" s="96" t="s">
        <v>3491</v>
      </c>
      <c r="AT2390" s="96" t="s">
        <v>7452</v>
      </c>
      <c r="AU2390" s="96"/>
      <c r="AV2390" s="96"/>
      <c r="AW2390" s="96"/>
      <c r="AX2390" s="96"/>
      <c r="AY2390" s="96"/>
      <c r="AZ2390" s="96"/>
      <c r="BA2390" s="96"/>
      <c r="BB2390" s="96"/>
      <c r="BC2390" s="96"/>
      <c r="BD2390" s="96"/>
      <c r="BE2390" s="96"/>
      <c r="BF2390" s="96"/>
      <c r="BG2390" s="96"/>
      <c r="BH2390" s="96"/>
    </row>
    <row r="2391" spans="1:60" x14ac:dyDescent="0.2">
      <c r="A2391" s="100">
        <v>0.6</v>
      </c>
      <c r="B2391" s="96" t="s">
        <v>3482</v>
      </c>
      <c r="C2391" s="96">
        <v>163538</v>
      </c>
      <c r="D2391" s="96">
        <v>999202310</v>
      </c>
      <c r="E2391" s="154">
        <v>0</v>
      </c>
      <c r="F2391" s="154">
        <v>360800</v>
      </c>
      <c r="G2391" s="154">
        <v>0</v>
      </c>
      <c r="H2391" s="154">
        <v>0</v>
      </c>
      <c r="I2391" s="154">
        <v>0</v>
      </c>
      <c r="J2391" s="154">
        <v>0</v>
      </c>
      <c r="K2391" s="154">
        <v>0</v>
      </c>
      <c r="L2391" s="154">
        <v>0</v>
      </c>
      <c r="M2391" s="154">
        <v>360800</v>
      </c>
      <c r="N2391" s="96" t="s">
        <v>7453</v>
      </c>
      <c r="O2391" s="96" t="s">
        <v>3484</v>
      </c>
      <c r="P2391" s="96">
        <v>4</v>
      </c>
      <c r="Q2391" s="96">
        <v>2024</v>
      </c>
      <c r="R2391" s="96" t="s">
        <v>3060</v>
      </c>
      <c r="S2391" s="96" t="s">
        <v>3485</v>
      </c>
      <c r="T2391" s="155">
        <v>45409</v>
      </c>
      <c r="U2391" s="155">
        <v>45419</v>
      </c>
      <c r="V2391" s="155">
        <v>45419</v>
      </c>
      <c r="W2391" s="96" t="s">
        <v>3609</v>
      </c>
      <c r="X2391" s="96" t="s">
        <v>3486</v>
      </c>
      <c r="Y2391" s="96"/>
      <c r="Z2391" s="96" t="s">
        <v>3063</v>
      </c>
      <c r="AA2391" s="96">
        <v>2769</v>
      </c>
      <c r="AB2391" s="155">
        <v>45187</v>
      </c>
      <c r="AC2391" s="155">
        <v>45746</v>
      </c>
      <c r="AD2391" s="96">
        <v>8999990341</v>
      </c>
      <c r="AE2391" s="96" t="s">
        <v>3487</v>
      </c>
      <c r="AF2391" s="96">
        <v>3</v>
      </c>
      <c r="AG2391" s="96" t="s">
        <v>3488</v>
      </c>
      <c r="AH2391" s="96" t="s">
        <v>3489</v>
      </c>
      <c r="AI2391" s="154">
        <v>0</v>
      </c>
      <c r="AJ2391" s="154">
        <v>216480</v>
      </c>
      <c r="AK2391" s="154">
        <v>0</v>
      </c>
      <c r="AL2391" s="154">
        <v>0</v>
      </c>
      <c r="AM2391" s="154">
        <v>0</v>
      </c>
      <c r="AN2391" s="154">
        <v>0</v>
      </c>
      <c r="AO2391" s="154">
        <v>0</v>
      </c>
      <c r="AP2391" s="154">
        <v>0</v>
      </c>
      <c r="AQ2391" s="154">
        <v>216480</v>
      </c>
      <c r="AR2391" s="96" t="s">
        <v>3490</v>
      </c>
      <c r="AS2391" s="96" t="s">
        <v>3491</v>
      </c>
      <c r="AT2391" s="96" t="s">
        <v>7454</v>
      </c>
      <c r="AU2391" s="96"/>
      <c r="AV2391" s="96"/>
      <c r="AW2391" s="96"/>
      <c r="AX2391" s="96"/>
      <c r="AY2391" s="96"/>
      <c r="AZ2391" s="96"/>
      <c r="BA2391" s="96"/>
      <c r="BB2391" s="96"/>
      <c r="BC2391" s="96"/>
      <c r="BD2391" s="96"/>
      <c r="BE2391" s="96"/>
      <c r="BF2391" s="96"/>
      <c r="BG2391" s="96"/>
      <c r="BH2391" s="96"/>
    </row>
    <row r="2392" spans="1:60" x14ac:dyDescent="0.2">
      <c r="A2392" s="100">
        <v>0.6</v>
      </c>
      <c r="B2392" s="96" t="s">
        <v>3482</v>
      </c>
      <c r="C2392" s="96">
        <v>164684</v>
      </c>
      <c r="D2392" s="96">
        <v>999202310</v>
      </c>
      <c r="E2392" s="154">
        <v>0</v>
      </c>
      <c r="F2392" s="154">
        <v>237825</v>
      </c>
      <c r="G2392" s="154">
        <v>0</v>
      </c>
      <c r="H2392" s="154">
        <v>0</v>
      </c>
      <c r="I2392" s="154">
        <v>0</v>
      </c>
      <c r="J2392" s="154">
        <v>0</v>
      </c>
      <c r="K2392" s="154">
        <v>0</v>
      </c>
      <c r="L2392" s="154">
        <v>0</v>
      </c>
      <c r="M2392" s="154">
        <v>237825</v>
      </c>
      <c r="N2392" s="96" t="s">
        <v>7455</v>
      </c>
      <c r="O2392" s="96" t="s">
        <v>3484</v>
      </c>
      <c r="P2392" s="96">
        <v>4</v>
      </c>
      <c r="Q2392" s="96">
        <v>2024</v>
      </c>
      <c r="R2392" s="96" t="s">
        <v>3060</v>
      </c>
      <c r="S2392" s="96" t="s">
        <v>3485</v>
      </c>
      <c r="T2392" s="155">
        <v>45530</v>
      </c>
      <c r="U2392" s="155">
        <v>45531</v>
      </c>
      <c r="V2392" s="155">
        <v>45531</v>
      </c>
      <c r="W2392" s="96" t="s">
        <v>3609</v>
      </c>
      <c r="X2392" s="96" t="s">
        <v>3486</v>
      </c>
      <c r="Y2392" s="96"/>
      <c r="Z2392" s="96" t="s">
        <v>3063</v>
      </c>
      <c r="AA2392" s="96">
        <v>2769</v>
      </c>
      <c r="AB2392" s="155">
        <v>45187</v>
      </c>
      <c r="AC2392" s="155">
        <v>45746</v>
      </c>
      <c r="AD2392" s="96">
        <v>8999990341</v>
      </c>
      <c r="AE2392" s="96" t="s">
        <v>3487</v>
      </c>
      <c r="AF2392" s="96">
        <v>3</v>
      </c>
      <c r="AG2392" s="96" t="s">
        <v>3488</v>
      </c>
      <c r="AH2392" s="96" t="s">
        <v>3489</v>
      </c>
      <c r="AI2392" s="154">
        <v>0</v>
      </c>
      <c r="AJ2392" s="154">
        <v>142695</v>
      </c>
      <c r="AK2392" s="154">
        <v>0</v>
      </c>
      <c r="AL2392" s="154">
        <v>0</v>
      </c>
      <c r="AM2392" s="154">
        <v>0</v>
      </c>
      <c r="AN2392" s="154">
        <v>0</v>
      </c>
      <c r="AO2392" s="154">
        <v>0</v>
      </c>
      <c r="AP2392" s="154">
        <v>0</v>
      </c>
      <c r="AQ2392" s="154">
        <v>142695</v>
      </c>
      <c r="AR2392" s="96" t="s">
        <v>3490</v>
      </c>
      <c r="AS2392" s="96" t="s">
        <v>3491</v>
      </c>
      <c r="AT2392" s="96" t="s">
        <v>7456</v>
      </c>
      <c r="AU2392" s="96"/>
      <c r="AV2392" s="96"/>
      <c r="AW2392" s="96"/>
      <c r="AX2392" s="96"/>
      <c r="AY2392" s="96"/>
      <c r="AZ2392" s="96"/>
      <c r="BA2392" s="96"/>
      <c r="BB2392" s="96"/>
      <c r="BC2392" s="96"/>
      <c r="BD2392" s="96"/>
      <c r="BE2392" s="96"/>
      <c r="BF2392" s="96"/>
      <c r="BG2392" s="96"/>
      <c r="BH2392" s="96"/>
    </row>
    <row r="2393" spans="1:60" x14ac:dyDescent="0.2">
      <c r="A2393" s="100">
        <v>0.6</v>
      </c>
      <c r="B2393" s="96" t="s">
        <v>3482</v>
      </c>
      <c r="C2393" s="96">
        <v>164631</v>
      </c>
      <c r="D2393" s="96">
        <v>999202310</v>
      </c>
      <c r="E2393" s="154">
        <v>0</v>
      </c>
      <c r="F2393" s="154">
        <v>116446.6666666667</v>
      </c>
      <c r="G2393" s="154">
        <v>0</v>
      </c>
      <c r="H2393" s="154">
        <v>0</v>
      </c>
      <c r="I2393" s="154">
        <v>0</v>
      </c>
      <c r="J2393" s="154">
        <v>0</v>
      </c>
      <c r="K2393" s="154">
        <v>0</v>
      </c>
      <c r="L2393" s="154">
        <v>0</v>
      </c>
      <c r="M2393" s="154">
        <v>116446.6666666667</v>
      </c>
      <c r="N2393" s="96" t="s">
        <v>7457</v>
      </c>
      <c r="O2393" s="96" t="s">
        <v>3484</v>
      </c>
      <c r="P2393" s="96">
        <v>4</v>
      </c>
      <c r="Q2393" s="96">
        <v>2024</v>
      </c>
      <c r="R2393" s="96" t="s">
        <v>3060</v>
      </c>
      <c r="S2393" s="96" t="s">
        <v>3485</v>
      </c>
      <c r="T2393" s="155">
        <v>45526</v>
      </c>
      <c r="U2393" s="155">
        <v>45527</v>
      </c>
      <c r="V2393" s="155">
        <v>45531</v>
      </c>
      <c r="W2393" s="96" t="s">
        <v>3609</v>
      </c>
      <c r="X2393" s="96" t="s">
        <v>3486</v>
      </c>
      <c r="Y2393" s="96"/>
      <c r="Z2393" s="96" t="s">
        <v>3063</v>
      </c>
      <c r="AA2393" s="96">
        <v>2769</v>
      </c>
      <c r="AB2393" s="155">
        <v>45187</v>
      </c>
      <c r="AC2393" s="155">
        <v>45746</v>
      </c>
      <c r="AD2393" s="96">
        <v>8999990341</v>
      </c>
      <c r="AE2393" s="96" t="s">
        <v>3487</v>
      </c>
      <c r="AF2393" s="96">
        <v>3</v>
      </c>
      <c r="AG2393" s="96" t="s">
        <v>3488</v>
      </c>
      <c r="AH2393" s="96" t="s">
        <v>3489</v>
      </c>
      <c r="AI2393" s="154">
        <v>0</v>
      </c>
      <c r="AJ2393" s="154">
        <v>69868</v>
      </c>
      <c r="AK2393" s="154">
        <v>0</v>
      </c>
      <c r="AL2393" s="154">
        <v>0</v>
      </c>
      <c r="AM2393" s="154">
        <v>0</v>
      </c>
      <c r="AN2393" s="154">
        <v>0</v>
      </c>
      <c r="AO2393" s="154">
        <v>0</v>
      </c>
      <c r="AP2393" s="154">
        <v>0</v>
      </c>
      <c r="AQ2393" s="154">
        <v>69868</v>
      </c>
      <c r="AR2393" s="96" t="s">
        <v>3490</v>
      </c>
      <c r="AS2393" s="96" t="s">
        <v>3491</v>
      </c>
      <c r="AT2393" s="96" t="s">
        <v>7458</v>
      </c>
      <c r="AU2393" s="96"/>
      <c r="AV2393" s="96"/>
      <c r="AW2393" s="96"/>
      <c r="AX2393" s="96"/>
      <c r="AY2393" s="96"/>
      <c r="AZ2393" s="96"/>
      <c r="BA2393" s="96"/>
      <c r="BB2393" s="96"/>
      <c r="BC2393" s="96"/>
      <c r="BD2393" s="96"/>
      <c r="BE2393" s="96"/>
      <c r="BF2393" s="96"/>
      <c r="BG2393" s="96"/>
      <c r="BH2393" s="96"/>
    </row>
    <row r="2394" spans="1:60" x14ac:dyDescent="0.2">
      <c r="A2394" s="100">
        <v>0.6</v>
      </c>
      <c r="B2394" s="96" t="s">
        <v>3482</v>
      </c>
      <c r="C2394" s="96">
        <v>164710</v>
      </c>
      <c r="D2394" s="96">
        <v>999202310</v>
      </c>
      <c r="E2394" s="154">
        <v>0</v>
      </c>
      <c r="F2394" s="154">
        <v>173305</v>
      </c>
      <c r="G2394" s="154">
        <v>0</v>
      </c>
      <c r="H2394" s="154">
        <v>0</v>
      </c>
      <c r="I2394" s="154">
        <v>0</v>
      </c>
      <c r="J2394" s="154">
        <v>0</v>
      </c>
      <c r="K2394" s="154">
        <v>0</v>
      </c>
      <c r="L2394" s="154">
        <v>0</v>
      </c>
      <c r="M2394" s="154">
        <v>173305</v>
      </c>
      <c r="N2394" s="96" t="s">
        <v>7459</v>
      </c>
      <c r="O2394" s="96" t="s">
        <v>3484</v>
      </c>
      <c r="P2394" s="96">
        <v>4</v>
      </c>
      <c r="Q2394" s="96">
        <v>2024</v>
      </c>
      <c r="R2394" s="96" t="s">
        <v>3060</v>
      </c>
      <c r="S2394" s="96" t="s">
        <v>3485</v>
      </c>
      <c r="T2394" s="155">
        <v>45532</v>
      </c>
      <c r="U2394" s="155">
        <v>45533</v>
      </c>
      <c r="V2394" s="155">
        <v>45534</v>
      </c>
      <c r="W2394" s="96" t="s">
        <v>3609</v>
      </c>
      <c r="X2394" s="96" t="s">
        <v>3486</v>
      </c>
      <c r="Y2394" s="96"/>
      <c r="Z2394" s="96" t="s">
        <v>3063</v>
      </c>
      <c r="AA2394" s="96">
        <v>2769</v>
      </c>
      <c r="AB2394" s="155">
        <v>45187</v>
      </c>
      <c r="AC2394" s="155">
        <v>45746</v>
      </c>
      <c r="AD2394" s="96">
        <v>8999990341</v>
      </c>
      <c r="AE2394" s="96" t="s">
        <v>3487</v>
      </c>
      <c r="AF2394" s="96">
        <v>3</v>
      </c>
      <c r="AG2394" s="96" t="s">
        <v>3488</v>
      </c>
      <c r="AH2394" s="96" t="s">
        <v>3489</v>
      </c>
      <c r="AI2394" s="154">
        <v>0</v>
      </c>
      <c r="AJ2394" s="154">
        <v>103983</v>
      </c>
      <c r="AK2394" s="154">
        <v>0</v>
      </c>
      <c r="AL2394" s="154">
        <v>0</v>
      </c>
      <c r="AM2394" s="154">
        <v>0</v>
      </c>
      <c r="AN2394" s="154">
        <v>0</v>
      </c>
      <c r="AO2394" s="154">
        <v>0</v>
      </c>
      <c r="AP2394" s="154">
        <v>0</v>
      </c>
      <c r="AQ2394" s="154">
        <v>103983</v>
      </c>
      <c r="AR2394" s="96" t="s">
        <v>3490</v>
      </c>
      <c r="AS2394" s="96" t="s">
        <v>3491</v>
      </c>
      <c r="AT2394" s="96" t="s">
        <v>7460</v>
      </c>
      <c r="AU2394" s="96"/>
      <c r="AV2394" s="96"/>
      <c r="AW2394" s="96"/>
      <c r="AX2394" s="96"/>
      <c r="AY2394" s="96"/>
      <c r="AZ2394" s="96"/>
      <c r="BA2394" s="96"/>
      <c r="BB2394" s="96"/>
      <c r="BC2394" s="96"/>
      <c r="BD2394" s="96"/>
      <c r="BE2394" s="96"/>
      <c r="BF2394" s="96"/>
      <c r="BG2394" s="96"/>
      <c r="BH2394" s="96"/>
    </row>
    <row r="2395" spans="1:60" x14ac:dyDescent="0.2">
      <c r="A2395" s="100">
        <v>0.6</v>
      </c>
      <c r="B2395" s="96" t="s">
        <v>3482</v>
      </c>
      <c r="C2395" s="96">
        <v>164452</v>
      </c>
      <c r="D2395" s="96">
        <v>999202310</v>
      </c>
      <c r="E2395" s="154">
        <v>0</v>
      </c>
      <c r="F2395" s="154">
        <v>81400</v>
      </c>
      <c r="G2395" s="154">
        <v>0</v>
      </c>
      <c r="H2395" s="154">
        <v>0</v>
      </c>
      <c r="I2395" s="154">
        <v>0</v>
      </c>
      <c r="J2395" s="154">
        <v>0</v>
      </c>
      <c r="K2395" s="154">
        <v>0</v>
      </c>
      <c r="L2395" s="154">
        <v>0</v>
      </c>
      <c r="M2395" s="154">
        <v>81400</v>
      </c>
      <c r="N2395" s="96" t="s">
        <v>7461</v>
      </c>
      <c r="O2395" s="96" t="s">
        <v>3484</v>
      </c>
      <c r="P2395" s="96">
        <v>4</v>
      </c>
      <c r="Q2395" s="96">
        <v>2024</v>
      </c>
      <c r="R2395" s="96" t="s">
        <v>3060</v>
      </c>
      <c r="S2395" s="96" t="s">
        <v>3485</v>
      </c>
      <c r="T2395" s="155">
        <v>45512</v>
      </c>
      <c r="U2395" s="155">
        <v>45514</v>
      </c>
      <c r="V2395" s="155">
        <v>45517</v>
      </c>
      <c r="W2395" s="96" t="s">
        <v>3609</v>
      </c>
      <c r="X2395" s="96" t="s">
        <v>3486</v>
      </c>
      <c r="Y2395" s="96"/>
      <c r="Z2395" s="96" t="s">
        <v>3063</v>
      </c>
      <c r="AA2395" s="96">
        <v>2769</v>
      </c>
      <c r="AB2395" s="155">
        <v>45187</v>
      </c>
      <c r="AC2395" s="155">
        <v>45746</v>
      </c>
      <c r="AD2395" s="96">
        <v>8999990341</v>
      </c>
      <c r="AE2395" s="96" t="s">
        <v>3487</v>
      </c>
      <c r="AF2395" s="96">
        <v>3</v>
      </c>
      <c r="AG2395" s="96" t="s">
        <v>3488</v>
      </c>
      <c r="AH2395" s="96" t="s">
        <v>3489</v>
      </c>
      <c r="AI2395" s="154">
        <v>0</v>
      </c>
      <c r="AJ2395" s="154">
        <v>48840</v>
      </c>
      <c r="AK2395" s="154">
        <v>0</v>
      </c>
      <c r="AL2395" s="154">
        <v>0</v>
      </c>
      <c r="AM2395" s="154">
        <v>0</v>
      </c>
      <c r="AN2395" s="154">
        <v>0</v>
      </c>
      <c r="AO2395" s="154">
        <v>0</v>
      </c>
      <c r="AP2395" s="154">
        <v>0</v>
      </c>
      <c r="AQ2395" s="154">
        <v>48840</v>
      </c>
      <c r="AR2395" s="96" t="s">
        <v>3490</v>
      </c>
      <c r="AS2395" s="96" t="s">
        <v>3491</v>
      </c>
      <c r="AT2395" s="96" t="s">
        <v>7462</v>
      </c>
      <c r="AU2395" s="96"/>
      <c r="AV2395" s="96"/>
      <c r="AW2395" s="96"/>
      <c r="AX2395" s="96"/>
      <c r="AY2395" s="96"/>
      <c r="AZ2395" s="96"/>
      <c r="BA2395" s="96"/>
      <c r="BB2395" s="96"/>
      <c r="BC2395" s="96"/>
      <c r="BD2395" s="96"/>
      <c r="BE2395" s="96"/>
      <c r="BF2395" s="96"/>
      <c r="BG2395" s="96"/>
      <c r="BH2395" s="96"/>
    </row>
    <row r="2396" spans="1:60" x14ac:dyDescent="0.2">
      <c r="A2396" s="100">
        <v>0.6</v>
      </c>
      <c r="B2396" s="96" t="s">
        <v>3482</v>
      </c>
      <c r="C2396" s="96">
        <v>164754</v>
      </c>
      <c r="D2396" s="96">
        <v>999202310</v>
      </c>
      <c r="E2396" s="154">
        <v>0</v>
      </c>
      <c r="F2396" s="154">
        <v>269600</v>
      </c>
      <c r="G2396" s="154">
        <v>0</v>
      </c>
      <c r="H2396" s="154">
        <v>0</v>
      </c>
      <c r="I2396" s="154">
        <v>0</v>
      </c>
      <c r="J2396" s="154">
        <v>0</v>
      </c>
      <c r="K2396" s="154">
        <v>0</v>
      </c>
      <c r="L2396" s="154">
        <v>0</v>
      </c>
      <c r="M2396" s="154">
        <v>269600</v>
      </c>
      <c r="N2396" s="96" t="s">
        <v>7463</v>
      </c>
      <c r="O2396" s="96" t="s">
        <v>3484</v>
      </c>
      <c r="P2396" s="96">
        <v>4</v>
      </c>
      <c r="Q2396" s="96">
        <v>2024</v>
      </c>
      <c r="R2396" s="96" t="s">
        <v>3060</v>
      </c>
      <c r="S2396" s="96" t="s">
        <v>3485</v>
      </c>
      <c r="T2396" s="155">
        <v>45533</v>
      </c>
      <c r="U2396" s="155">
        <v>45534</v>
      </c>
      <c r="V2396" s="155">
        <v>45538</v>
      </c>
      <c r="W2396" s="96" t="s">
        <v>3609</v>
      </c>
      <c r="X2396" s="96" t="s">
        <v>3486</v>
      </c>
      <c r="Y2396" s="96"/>
      <c r="Z2396" s="96" t="s">
        <v>3063</v>
      </c>
      <c r="AA2396" s="96">
        <v>2769</v>
      </c>
      <c r="AB2396" s="155">
        <v>45187</v>
      </c>
      <c r="AC2396" s="155">
        <v>45746</v>
      </c>
      <c r="AD2396" s="96">
        <v>8999990341</v>
      </c>
      <c r="AE2396" s="96" t="s">
        <v>3487</v>
      </c>
      <c r="AF2396" s="96">
        <v>3</v>
      </c>
      <c r="AG2396" s="96" t="s">
        <v>3488</v>
      </c>
      <c r="AH2396" s="96" t="s">
        <v>3489</v>
      </c>
      <c r="AI2396" s="154">
        <v>0</v>
      </c>
      <c r="AJ2396" s="154">
        <v>161760</v>
      </c>
      <c r="AK2396" s="154">
        <v>0</v>
      </c>
      <c r="AL2396" s="154">
        <v>0</v>
      </c>
      <c r="AM2396" s="154">
        <v>0</v>
      </c>
      <c r="AN2396" s="154">
        <v>0</v>
      </c>
      <c r="AO2396" s="154">
        <v>0</v>
      </c>
      <c r="AP2396" s="154">
        <v>0</v>
      </c>
      <c r="AQ2396" s="154">
        <v>161760</v>
      </c>
      <c r="AR2396" s="96" t="s">
        <v>3490</v>
      </c>
      <c r="AS2396" s="96" t="s">
        <v>3491</v>
      </c>
      <c r="AT2396" s="96" t="s">
        <v>7464</v>
      </c>
      <c r="AU2396" s="96"/>
      <c r="AV2396" s="96"/>
      <c r="AW2396" s="96"/>
      <c r="AX2396" s="96"/>
      <c r="AY2396" s="96"/>
      <c r="AZ2396" s="96"/>
      <c r="BA2396" s="96"/>
      <c r="BB2396" s="96"/>
      <c r="BC2396" s="96"/>
      <c r="BD2396" s="96"/>
      <c r="BE2396" s="96"/>
      <c r="BF2396" s="96"/>
      <c r="BG2396" s="96"/>
      <c r="BH2396" s="96"/>
    </row>
    <row r="2397" spans="1:60" x14ac:dyDescent="0.2">
      <c r="A2397" s="100">
        <v>0.6</v>
      </c>
      <c r="B2397" s="96" t="s">
        <v>3482</v>
      </c>
      <c r="C2397" s="96">
        <v>164905</v>
      </c>
      <c r="D2397" s="96">
        <v>999202310</v>
      </c>
      <c r="E2397" s="154">
        <v>0</v>
      </c>
      <c r="F2397" s="154">
        <v>235563.33333333331</v>
      </c>
      <c r="G2397" s="154">
        <v>0</v>
      </c>
      <c r="H2397" s="154">
        <v>0</v>
      </c>
      <c r="I2397" s="154">
        <v>0</v>
      </c>
      <c r="J2397" s="154">
        <v>0</v>
      </c>
      <c r="K2397" s="154">
        <v>0</v>
      </c>
      <c r="L2397" s="154">
        <v>0</v>
      </c>
      <c r="M2397" s="154">
        <v>235563.33333333331</v>
      </c>
      <c r="N2397" s="96" t="s">
        <v>7465</v>
      </c>
      <c r="O2397" s="96" t="s">
        <v>3484</v>
      </c>
      <c r="P2397" s="96">
        <v>4</v>
      </c>
      <c r="Q2397" s="96">
        <v>2024</v>
      </c>
      <c r="R2397" s="96" t="s">
        <v>3060</v>
      </c>
      <c r="S2397" s="96" t="s">
        <v>3485</v>
      </c>
      <c r="T2397" s="155">
        <v>45547</v>
      </c>
      <c r="U2397" s="155">
        <v>45548</v>
      </c>
      <c r="V2397" s="155">
        <v>45549</v>
      </c>
      <c r="W2397" s="96" t="s">
        <v>3609</v>
      </c>
      <c r="X2397" s="96" t="s">
        <v>3486</v>
      </c>
      <c r="Y2397" s="96"/>
      <c r="Z2397" s="96" t="s">
        <v>3063</v>
      </c>
      <c r="AA2397" s="96">
        <v>2769</v>
      </c>
      <c r="AB2397" s="155">
        <v>45187</v>
      </c>
      <c r="AC2397" s="155">
        <v>45746</v>
      </c>
      <c r="AD2397" s="96">
        <v>8999990341</v>
      </c>
      <c r="AE2397" s="96" t="s">
        <v>3487</v>
      </c>
      <c r="AF2397" s="96">
        <v>3</v>
      </c>
      <c r="AG2397" s="96" t="s">
        <v>3488</v>
      </c>
      <c r="AH2397" s="96" t="s">
        <v>3489</v>
      </c>
      <c r="AI2397" s="154">
        <v>0</v>
      </c>
      <c r="AJ2397" s="154">
        <v>141338</v>
      </c>
      <c r="AK2397" s="154">
        <v>0</v>
      </c>
      <c r="AL2397" s="154">
        <v>0</v>
      </c>
      <c r="AM2397" s="154">
        <v>0</v>
      </c>
      <c r="AN2397" s="154">
        <v>0</v>
      </c>
      <c r="AO2397" s="154">
        <v>0</v>
      </c>
      <c r="AP2397" s="154">
        <v>0</v>
      </c>
      <c r="AQ2397" s="154">
        <v>141338</v>
      </c>
      <c r="AR2397" s="96" t="s">
        <v>3490</v>
      </c>
      <c r="AS2397" s="96" t="s">
        <v>3491</v>
      </c>
      <c r="AT2397" s="96" t="s">
        <v>7466</v>
      </c>
      <c r="AU2397" s="96"/>
      <c r="AV2397" s="96"/>
      <c r="AW2397" s="96"/>
      <c r="AX2397" s="96"/>
      <c r="AY2397" s="96"/>
      <c r="AZ2397" s="96"/>
      <c r="BA2397" s="96"/>
      <c r="BB2397" s="96"/>
      <c r="BC2397" s="96"/>
      <c r="BD2397" s="96"/>
      <c r="BE2397" s="96"/>
      <c r="BF2397" s="96"/>
      <c r="BG2397" s="96"/>
      <c r="BH2397" s="96"/>
    </row>
    <row r="2398" spans="1:60" x14ac:dyDescent="0.2">
      <c r="A2398" s="100">
        <v>0.6</v>
      </c>
      <c r="B2398" s="96" t="s">
        <v>3482</v>
      </c>
      <c r="C2398" s="96">
        <v>163647</v>
      </c>
      <c r="D2398" s="96">
        <v>999202310</v>
      </c>
      <c r="E2398" s="154">
        <v>0</v>
      </c>
      <c r="F2398" s="154">
        <v>533400</v>
      </c>
      <c r="G2398" s="154">
        <v>0</v>
      </c>
      <c r="H2398" s="154">
        <v>0</v>
      </c>
      <c r="I2398" s="154">
        <v>0</v>
      </c>
      <c r="J2398" s="154">
        <v>0</v>
      </c>
      <c r="K2398" s="154">
        <v>0</v>
      </c>
      <c r="L2398" s="154">
        <v>0</v>
      </c>
      <c r="M2398" s="154">
        <v>533400</v>
      </c>
      <c r="N2398" s="96" t="s">
        <v>7467</v>
      </c>
      <c r="O2398" s="96" t="s">
        <v>3484</v>
      </c>
      <c r="P2398" s="96">
        <v>4</v>
      </c>
      <c r="Q2398" s="96">
        <v>2024</v>
      </c>
      <c r="R2398" s="96" t="s">
        <v>3060</v>
      </c>
      <c r="S2398" s="96" t="s">
        <v>3485</v>
      </c>
      <c r="T2398" s="155">
        <v>45427</v>
      </c>
      <c r="U2398" s="155">
        <v>45428</v>
      </c>
      <c r="V2398" s="155">
        <v>45432</v>
      </c>
      <c r="W2398" s="96" t="s">
        <v>3609</v>
      </c>
      <c r="X2398" s="96" t="s">
        <v>3486</v>
      </c>
      <c r="Y2398" s="96"/>
      <c r="Z2398" s="96" t="s">
        <v>3063</v>
      </c>
      <c r="AA2398" s="96">
        <v>2769</v>
      </c>
      <c r="AB2398" s="155">
        <v>45187</v>
      </c>
      <c r="AC2398" s="155">
        <v>45746</v>
      </c>
      <c r="AD2398" s="96">
        <v>8999990341</v>
      </c>
      <c r="AE2398" s="96" t="s">
        <v>3487</v>
      </c>
      <c r="AF2398" s="96">
        <v>3</v>
      </c>
      <c r="AG2398" s="96" t="s">
        <v>3488</v>
      </c>
      <c r="AH2398" s="96" t="s">
        <v>3489</v>
      </c>
      <c r="AI2398" s="154">
        <v>0</v>
      </c>
      <c r="AJ2398" s="154">
        <v>320040</v>
      </c>
      <c r="AK2398" s="154">
        <v>0</v>
      </c>
      <c r="AL2398" s="154">
        <v>0</v>
      </c>
      <c r="AM2398" s="154">
        <v>0</v>
      </c>
      <c r="AN2398" s="154">
        <v>0</v>
      </c>
      <c r="AO2398" s="154">
        <v>0</v>
      </c>
      <c r="AP2398" s="154">
        <v>0</v>
      </c>
      <c r="AQ2398" s="154">
        <v>320040</v>
      </c>
      <c r="AR2398" s="96" t="s">
        <v>3490</v>
      </c>
      <c r="AS2398" s="96" t="s">
        <v>3491</v>
      </c>
      <c r="AT2398" s="96" t="s">
        <v>7468</v>
      </c>
      <c r="AU2398" s="96"/>
      <c r="AV2398" s="96"/>
      <c r="AW2398" s="96"/>
      <c r="AX2398" s="96"/>
      <c r="AY2398" s="96"/>
      <c r="AZ2398" s="96"/>
      <c r="BA2398" s="96"/>
      <c r="BB2398" s="96"/>
      <c r="BC2398" s="96"/>
      <c r="BD2398" s="96"/>
      <c r="BE2398" s="96"/>
      <c r="BF2398" s="96"/>
      <c r="BG2398" s="96"/>
      <c r="BH2398" s="96"/>
    </row>
    <row r="2399" spans="1:60" x14ac:dyDescent="0.2">
      <c r="A2399" s="100">
        <v>0.6</v>
      </c>
      <c r="B2399" s="96" t="s">
        <v>3482</v>
      </c>
      <c r="C2399" s="96">
        <v>164718</v>
      </c>
      <c r="D2399" s="96">
        <v>999202310</v>
      </c>
      <c r="E2399" s="154">
        <v>0</v>
      </c>
      <c r="F2399" s="154">
        <v>264100</v>
      </c>
      <c r="G2399" s="154">
        <v>0</v>
      </c>
      <c r="H2399" s="154">
        <v>0</v>
      </c>
      <c r="I2399" s="154">
        <v>0</v>
      </c>
      <c r="J2399" s="154">
        <v>0</v>
      </c>
      <c r="K2399" s="154">
        <v>0</v>
      </c>
      <c r="L2399" s="154">
        <v>0</v>
      </c>
      <c r="M2399" s="154">
        <v>264100</v>
      </c>
      <c r="N2399" s="96" t="s">
        <v>7469</v>
      </c>
      <c r="O2399" s="96" t="s">
        <v>3484</v>
      </c>
      <c r="P2399" s="96">
        <v>4</v>
      </c>
      <c r="Q2399" s="96">
        <v>2024</v>
      </c>
      <c r="R2399" s="96" t="s">
        <v>3060</v>
      </c>
      <c r="S2399" s="96" t="s">
        <v>3485</v>
      </c>
      <c r="T2399" s="155">
        <v>45532</v>
      </c>
      <c r="U2399" s="155">
        <v>45533</v>
      </c>
      <c r="V2399" s="155">
        <v>45534</v>
      </c>
      <c r="W2399" s="96" t="s">
        <v>3609</v>
      </c>
      <c r="X2399" s="96" t="s">
        <v>3486</v>
      </c>
      <c r="Y2399" s="96"/>
      <c r="Z2399" s="96" t="s">
        <v>3063</v>
      </c>
      <c r="AA2399" s="96">
        <v>2769</v>
      </c>
      <c r="AB2399" s="155">
        <v>45187</v>
      </c>
      <c r="AC2399" s="155">
        <v>45746</v>
      </c>
      <c r="AD2399" s="96">
        <v>8999990341</v>
      </c>
      <c r="AE2399" s="96" t="s">
        <v>3487</v>
      </c>
      <c r="AF2399" s="96">
        <v>3</v>
      </c>
      <c r="AG2399" s="96" t="s">
        <v>3488</v>
      </c>
      <c r="AH2399" s="96" t="s">
        <v>3489</v>
      </c>
      <c r="AI2399" s="154">
        <v>0</v>
      </c>
      <c r="AJ2399" s="154">
        <v>158460</v>
      </c>
      <c r="AK2399" s="154">
        <v>0</v>
      </c>
      <c r="AL2399" s="154">
        <v>0</v>
      </c>
      <c r="AM2399" s="154">
        <v>0</v>
      </c>
      <c r="AN2399" s="154">
        <v>0</v>
      </c>
      <c r="AO2399" s="154">
        <v>0</v>
      </c>
      <c r="AP2399" s="154">
        <v>0</v>
      </c>
      <c r="AQ2399" s="154">
        <v>158460</v>
      </c>
      <c r="AR2399" s="96" t="s">
        <v>3490</v>
      </c>
      <c r="AS2399" s="96" t="s">
        <v>3491</v>
      </c>
      <c r="AT2399" s="96" t="s">
        <v>7470</v>
      </c>
      <c r="AU2399" s="96"/>
      <c r="AV2399" s="96"/>
      <c r="AW2399" s="96"/>
      <c r="AX2399" s="96"/>
      <c r="AY2399" s="96"/>
      <c r="AZ2399" s="96"/>
      <c r="BA2399" s="96"/>
      <c r="BB2399" s="96"/>
      <c r="BC2399" s="96"/>
      <c r="BD2399" s="96"/>
      <c r="BE2399" s="96"/>
      <c r="BF2399" s="96"/>
      <c r="BG2399" s="96"/>
      <c r="BH2399" s="96"/>
    </row>
    <row r="2400" spans="1:60" x14ac:dyDescent="0.2">
      <c r="A2400" s="100">
        <v>0.6</v>
      </c>
      <c r="B2400" s="96" t="s">
        <v>3482</v>
      </c>
      <c r="C2400" s="96">
        <v>164484</v>
      </c>
      <c r="D2400" s="96">
        <v>999202310</v>
      </c>
      <c r="E2400" s="154">
        <v>0</v>
      </c>
      <c r="F2400" s="154">
        <v>81400</v>
      </c>
      <c r="G2400" s="154">
        <v>0</v>
      </c>
      <c r="H2400" s="154">
        <v>0</v>
      </c>
      <c r="I2400" s="154">
        <v>0</v>
      </c>
      <c r="J2400" s="154">
        <v>0</v>
      </c>
      <c r="K2400" s="154">
        <v>0</v>
      </c>
      <c r="L2400" s="154">
        <v>0</v>
      </c>
      <c r="M2400" s="154">
        <v>81400</v>
      </c>
      <c r="N2400" s="96" t="s">
        <v>7471</v>
      </c>
      <c r="O2400" s="96" t="s">
        <v>3484</v>
      </c>
      <c r="P2400" s="96">
        <v>4</v>
      </c>
      <c r="Q2400" s="96">
        <v>2024</v>
      </c>
      <c r="R2400" s="96" t="s">
        <v>3060</v>
      </c>
      <c r="S2400" s="96" t="s">
        <v>3485</v>
      </c>
      <c r="T2400" s="155">
        <v>45506</v>
      </c>
      <c r="U2400" s="155">
        <v>45516</v>
      </c>
      <c r="V2400" s="155">
        <v>45517</v>
      </c>
      <c r="W2400" s="96" t="s">
        <v>3609</v>
      </c>
      <c r="X2400" s="96" t="s">
        <v>3486</v>
      </c>
      <c r="Y2400" s="96"/>
      <c r="Z2400" s="96" t="s">
        <v>3063</v>
      </c>
      <c r="AA2400" s="96">
        <v>2769</v>
      </c>
      <c r="AB2400" s="155">
        <v>45187</v>
      </c>
      <c r="AC2400" s="155">
        <v>45746</v>
      </c>
      <c r="AD2400" s="96">
        <v>8999990341</v>
      </c>
      <c r="AE2400" s="96" t="s">
        <v>3487</v>
      </c>
      <c r="AF2400" s="96">
        <v>3</v>
      </c>
      <c r="AG2400" s="96" t="s">
        <v>3488</v>
      </c>
      <c r="AH2400" s="96" t="s">
        <v>3489</v>
      </c>
      <c r="AI2400" s="154">
        <v>0</v>
      </c>
      <c r="AJ2400" s="154">
        <v>48840</v>
      </c>
      <c r="AK2400" s="154">
        <v>0</v>
      </c>
      <c r="AL2400" s="154">
        <v>0</v>
      </c>
      <c r="AM2400" s="154">
        <v>0</v>
      </c>
      <c r="AN2400" s="154">
        <v>0</v>
      </c>
      <c r="AO2400" s="154">
        <v>0</v>
      </c>
      <c r="AP2400" s="154">
        <v>0</v>
      </c>
      <c r="AQ2400" s="154">
        <v>48840</v>
      </c>
      <c r="AR2400" s="96" t="s">
        <v>3490</v>
      </c>
      <c r="AS2400" s="96" t="s">
        <v>3491</v>
      </c>
      <c r="AT2400" s="96" t="s">
        <v>7472</v>
      </c>
      <c r="AU2400" s="96"/>
      <c r="AV2400" s="96"/>
      <c r="AW2400" s="96"/>
      <c r="AX2400" s="96"/>
      <c r="AY2400" s="96"/>
      <c r="AZ2400" s="96"/>
      <c r="BA2400" s="96"/>
      <c r="BB2400" s="96"/>
      <c r="BC2400" s="96"/>
      <c r="BD2400" s="96"/>
      <c r="BE2400" s="96"/>
      <c r="BF2400" s="96"/>
      <c r="BG2400" s="96"/>
      <c r="BH2400" s="96"/>
    </row>
    <row r="2401" spans="1:60" x14ac:dyDescent="0.2">
      <c r="A2401" s="100">
        <v>0.6</v>
      </c>
      <c r="B2401" s="96" t="s">
        <v>3482</v>
      </c>
      <c r="C2401" s="96">
        <v>164713</v>
      </c>
      <c r="D2401" s="96">
        <v>999202310</v>
      </c>
      <c r="E2401" s="154">
        <v>0</v>
      </c>
      <c r="F2401" s="154">
        <v>199336.66666666669</v>
      </c>
      <c r="G2401" s="154">
        <v>0</v>
      </c>
      <c r="H2401" s="154">
        <v>0</v>
      </c>
      <c r="I2401" s="154">
        <v>0</v>
      </c>
      <c r="J2401" s="154">
        <v>0</v>
      </c>
      <c r="K2401" s="154">
        <v>0</v>
      </c>
      <c r="L2401" s="154">
        <v>0</v>
      </c>
      <c r="M2401" s="154">
        <v>199336.66666666669</v>
      </c>
      <c r="N2401" s="96" t="s">
        <v>7473</v>
      </c>
      <c r="O2401" s="96" t="s">
        <v>3484</v>
      </c>
      <c r="P2401" s="96">
        <v>4</v>
      </c>
      <c r="Q2401" s="96">
        <v>2024</v>
      </c>
      <c r="R2401" s="96" t="s">
        <v>3060</v>
      </c>
      <c r="S2401" s="96" t="s">
        <v>3485</v>
      </c>
      <c r="T2401" s="155">
        <v>45529</v>
      </c>
      <c r="U2401" s="155">
        <v>45533</v>
      </c>
      <c r="V2401" s="155">
        <v>45534</v>
      </c>
      <c r="W2401" s="96" t="s">
        <v>3609</v>
      </c>
      <c r="X2401" s="96" t="s">
        <v>3486</v>
      </c>
      <c r="Y2401" s="96"/>
      <c r="Z2401" s="96" t="s">
        <v>3063</v>
      </c>
      <c r="AA2401" s="96">
        <v>2769</v>
      </c>
      <c r="AB2401" s="155">
        <v>45187</v>
      </c>
      <c r="AC2401" s="155">
        <v>45746</v>
      </c>
      <c r="AD2401" s="96">
        <v>8999990341</v>
      </c>
      <c r="AE2401" s="96" t="s">
        <v>3487</v>
      </c>
      <c r="AF2401" s="96">
        <v>3</v>
      </c>
      <c r="AG2401" s="96" t="s">
        <v>3488</v>
      </c>
      <c r="AH2401" s="96" t="s">
        <v>3489</v>
      </c>
      <c r="AI2401" s="154">
        <v>0</v>
      </c>
      <c r="AJ2401" s="154">
        <v>119602</v>
      </c>
      <c r="AK2401" s="154">
        <v>0</v>
      </c>
      <c r="AL2401" s="154">
        <v>0</v>
      </c>
      <c r="AM2401" s="154">
        <v>0</v>
      </c>
      <c r="AN2401" s="154">
        <v>0</v>
      </c>
      <c r="AO2401" s="154">
        <v>0</v>
      </c>
      <c r="AP2401" s="154">
        <v>0</v>
      </c>
      <c r="AQ2401" s="154">
        <v>119602</v>
      </c>
      <c r="AR2401" s="96" t="s">
        <v>3490</v>
      </c>
      <c r="AS2401" s="96" t="s">
        <v>3491</v>
      </c>
      <c r="AT2401" s="96" t="s">
        <v>7474</v>
      </c>
      <c r="AU2401" s="96"/>
      <c r="AV2401" s="96"/>
      <c r="AW2401" s="96"/>
      <c r="AX2401" s="96"/>
      <c r="AY2401" s="96"/>
      <c r="AZ2401" s="96"/>
      <c r="BA2401" s="96"/>
      <c r="BB2401" s="96"/>
      <c r="BC2401" s="96"/>
      <c r="BD2401" s="96"/>
      <c r="BE2401" s="96"/>
      <c r="BF2401" s="96"/>
      <c r="BG2401" s="96"/>
      <c r="BH2401" s="96"/>
    </row>
    <row r="2402" spans="1:60" x14ac:dyDescent="0.2">
      <c r="A2402" s="100">
        <v>0.6</v>
      </c>
      <c r="B2402" s="96" t="s">
        <v>3482</v>
      </c>
      <c r="C2402" s="96">
        <v>164546</v>
      </c>
      <c r="D2402" s="96">
        <v>999202310</v>
      </c>
      <c r="E2402" s="154">
        <v>0</v>
      </c>
      <c r="F2402" s="154">
        <v>93900</v>
      </c>
      <c r="G2402" s="154">
        <v>0</v>
      </c>
      <c r="H2402" s="154">
        <v>0</v>
      </c>
      <c r="I2402" s="154">
        <v>0</v>
      </c>
      <c r="J2402" s="154">
        <v>0</v>
      </c>
      <c r="K2402" s="154">
        <v>0</v>
      </c>
      <c r="L2402" s="154">
        <v>0</v>
      </c>
      <c r="M2402" s="154">
        <v>93900</v>
      </c>
      <c r="N2402" s="96" t="s">
        <v>7475</v>
      </c>
      <c r="O2402" s="96" t="s">
        <v>3484</v>
      </c>
      <c r="P2402" s="96">
        <v>4</v>
      </c>
      <c r="Q2402" s="96">
        <v>2024</v>
      </c>
      <c r="R2402" s="96" t="s">
        <v>3060</v>
      </c>
      <c r="S2402" s="96" t="s">
        <v>3485</v>
      </c>
      <c r="T2402" s="155">
        <v>45519</v>
      </c>
      <c r="U2402" s="155">
        <v>45520</v>
      </c>
      <c r="V2402" s="155">
        <v>45521</v>
      </c>
      <c r="W2402" s="96" t="s">
        <v>3609</v>
      </c>
      <c r="X2402" s="96" t="s">
        <v>3486</v>
      </c>
      <c r="Y2402" s="96"/>
      <c r="Z2402" s="96" t="s">
        <v>3063</v>
      </c>
      <c r="AA2402" s="96">
        <v>2769</v>
      </c>
      <c r="AB2402" s="155">
        <v>45187</v>
      </c>
      <c r="AC2402" s="155">
        <v>45746</v>
      </c>
      <c r="AD2402" s="96">
        <v>8999990341</v>
      </c>
      <c r="AE2402" s="96" t="s">
        <v>3487</v>
      </c>
      <c r="AF2402" s="96">
        <v>3</v>
      </c>
      <c r="AG2402" s="96" t="s">
        <v>3488</v>
      </c>
      <c r="AH2402" s="96" t="s">
        <v>3489</v>
      </c>
      <c r="AI2402" s="154">
        <v>0</v>
      </c>
      <c r="AJ2402" s="154">
        <v>56340</v>
      </c>
      <c r="AK2402" s="154">
        <v>0</v>
      </c>
      <c r="AL2402" s="154">
        <v>0</v>
      </c>
      <c r="AM2402" s="154">
        <v>0</v>
      </c>
      <c r="AN2402" s="154">
        <v>0</v>
      </c>
      <c r="AO2402" s="154">
        <v>0</v>
      </c>
      <c r="AP2402" s="154">
        <v>0</v>
      </c>
      <c r="AQ2402" s="154">
        <v>56340</v>
      </c>
      <c r="AR2402" s="96" t="s">
        <v>3490</v>
      </c>
      <c r="AS2402" s="96" t="s">
        <v>3491</v>
      </c>
      <c r="AT2402" s="96" t="s">
        <v>7476</v>
      </c>
      <c r="AU2402" s="96"/>
      <c r="AV2402" s="96"/>
      <c r="AW2402" s="96"/>
      <c r="AX2402" s="96"/>
      <c r="AY2402" s="96"/>
      <c r="AZ2402" s="96"/>
      <c r="BA2402" s="96"/>
      <c r="BB2402" s="96"/>
      <c r="BC2402" s="96"/>
      <c r="BD2402" s="96"/>
      <c r="BE2402" s="96"/>
      <c r="BF2402" s="96"/>
      <c r="BG2402" s="96"/>
      <c r="BH2402" s="96"/>
    </row>
    <row r="2403" spans="1:60" x14ac:dyDescent="0.2">
      <c r="A2403" s="100">
        <v>0.6</v>
      </c>
      <c r="B2403" s="96" t="s">
        <v>3482</v>
      </c>
      <c r="C2403" s="96">
        <v>164688</v>
      </c>
      <c r="D2403" s="96">
        <v>999202310</v>
      </c>
      <c r="E2403" s="154">
        <v>0</v>
      </c>
      <c r="F2403" s="154">
        <v>239200</v>
      </c>
      <c r="G2403" s="154">
        <v>0</v>
      </c>
      <c r="H2403" s="154">
        <v>0</v>
      </c>
      <c r="I2403" s="154">
        <v>0</v>
      </c>
      <c r="J2403" s="154">
        <v>0</v>
      </c>
      <c r="K2403" s="154">
        <v>0</v>
      </c>
      <c r="L2403" s="154">
        <v>0</v>
      </c>
      <c r="M2403" s="154">
        <v>239200</v>
      </c>
      <c r="N2403" s="96" t="s">
        <v>7477</v>
      </c>
      <c r="O2403" s="96" t="s">
        <v>3484</v>
      </c>
      <c r="P2403" s="96">
        <v>4</v>
      </c>
      <c r="Q2403" s="96">
        <v>2024</v>
      </c>
      <c r="R2403" s="96" t="s">
        <v>3060</v>
      </c>
      <c r="S2403" s="96" t="s">
        <v>3485</v>
      </c>
      <c r="T2403" s="155">
        <v>45530</v>
      </c>
      <c r="U2403" s="155">
        <v>45531</v>
      </c>
      <c r="V2403" s="155">
        <v>45531</v>
      </c>
      <c r="W2403" s="96" t="s">
        <v>3609</v>
      </c>
      <c r="X2403" s="96" t="s">
        <v>3486</v>
      </c>
      <c r="Y2403" s="96"/>
      <c r="Z2403" s="96" t="s">
        <v>3063</v>
      </c>
      <c r="AA2403" s="96">
        <v>2769</v>
      </c>
      <c r="AB2403" s="155">
        <v>45187</v>
      </c>
      <c r="AC2403" s="155">
        <v>45746</v>
      </c>
      <c r="AD2403" s="96">
        <v>8999990341</v>
      </c>
      <c r="AE2403" s="96" t="s">
        <v>3487</v>
      </c>
      <c r="AF2403" s="96">
        <v>3</v>
      </c>
      <c r="AG2403" s="96" t="s">
        <v>3488</v>
      </c>
      <c r="AH2403" s="96" t="s">
        <v>3489</v>
      </c>
      <c r="AI2403" s="154">
        <v>0</v>
      </c>
      <c r="AJ2403" s="154">
        <v>143520</v>
      </c>
      <c r="AK2403" s="154">
        <v>0</v>
      </c>
      <c r="AL2403" s="154">
        <v>0</v>
      </c>
      <c r="AM2403" s="154">
        <v>0</v>
      </c>
      <c r="AN2403" s="154">
        <v>0</v>
      </c>
      <c r="AO2403" s="154">
        <v>0</v>
      </c>
      <c r="AP2403" s="154">
        <v>0</v>
      </c>
      <c r="AQ2403" s="154">
        <v>143520</v>
      </c>
      <c r="AR2403" s="96" t="s">
        <v>3490</v>
      </c>
      <c r="AS2403" s="96" t="s">
        <v>3491</v>
      </c>
      <c r="AT2403" s="96" t="s">
        <v>7478</v>
      </c>
      <c r="AU2403" s="96"/>
      <c r="AV2403" s="96"/>
      <c r="AW2403" s="96"/>
      <c r="AX2403" s="96"/>
      <c r="AY2403" s="96"/>
      <c r="AZ2403" s="96"/>
      <c r="BA2403" s="96"/>
      <c r="BB2403" s="96"/>
      <c r="BC2403" s="96"/>
      <c r="BD2403" s="96"/>
      <c r="BE2403" s="96"/>
      <c r="BF2403" s="96"/>
      <c r="BG2403" s="96"/>
      <c r="BH2403" s="96"/>
    </row>
    <row r="2404" spans="1:60" x14ac:dyDescent="0.2">
      <c r="A2404" s="100">
        <v>0.6</v>
      </c>
      <c r="B2404" s="96" t="s">
        <v>3482</v>
      </c>
      <c r="C2404" s="96">
        <v>164825</v>
      </c>
      <c r="D2404" s="96">
        <v>999202310</v>
      </c>
      <c r="E2404" s="154">
        <v>0</v>
      </c>
      <c r="F2404" s="154">
        <v>91800</v>
      </c>
      <c r="G2404" s="154">
        <v>0</v>
      </c>
      <c r="H2404" s="154">
        <v>0</v>
      </c>
      <c r="I2404" s="154">
        <v>0</v>
      </c>
      <c r="J2404" s="154">
        <v>0</v>
      </c>
      <c r="K2404" s="154">
        <v>0</v>
      </c>
      <c r="L2404" s="154">
        <v>0</v>
      </c>
      <c r="M2404" s="154">
        <v>91800</v>
      </c>
      <c r="N2404" s="96" t="s">
        <v>7479</v>
      </c>
      <c r="O2404" s="96" t="s">
        <v>3484</v>
      </c>
      <c r="P2404" s="96">
        <v>4</v>
      </c>
      <c r="Q2404" s="96">
        <v>2024</v>
      </c>
      <c r="R2404" s="96" t="s">
        <v>3060</v>
      </c>
      <c r="S2404" s="96" t="s">
        <v>3485</v>
      </c>
      <c r="T2404" s="155">
        <v>45539</v>
      </c>
      <c r="U2404" s="155">
        <v>45540</v>
      </c>
      <c r="V2404" s="155">
        <v>45541</v>
      </c>
      <c r="W2404" s="96" t="s">
        <v>3609</v>
      </c>
      <c r="X2404" s="96" t="s">
        <v>3486</v>
      </c>
      <c r="Y2404" s="96"/>
      <c r="Z2404" s="96" t="s">
        <v>3063</v>
      </c>
      <c r="AA2404" s="96">
        <v>2769</v>
      </c>
      <c r="AB2404" s="155">
        <v>45187</v>
      </c>
      <c r="AC2404" s="155">
        <v>45746</v>
      </c>
      <c r="AD2404" s="96">
        <v>8999990341</v>
      </c>
      <c r="AE2404" s="96" t="s">
        <v>3487</v>
      </c>
      <c r="AF2404" s="96">
        <v>3</v>
      </c>
      <c r="AG2404" s="96" t="s">
        <v>3488</v>
      </c>
      <c r="AH2404" s="96" t="s">
        <v>3489</v>
      </c>
      <c r="AI2404" s="154">
        <v>0</v>
      </c>
      <c r="AJ2404" s="154">
        <v>55080</v>
      </c>
      <c r="AK2404" s="154">
        <v>0</v>
      </c>
      <c r="AL2404" s="154">
        <v>0</v>
      </c>
      <c r="AM2404" s="154">
        <v>0</v>
      </c>
      <c r="AN2404" s="154">
        <v>0</v>
      </c>
      <c r="AO2404" s="154">
        <v>0</v>
      </c>
      <c r="AP2404" s="154">
        <v>0</v>
      </c>
      <c r="AQ2404" s="154">
        <v>55080</v>
      </c>
      <c r="AR2404" s="96" t="s">
        <v>3490</v>
      </c>
      <c r="AS2404" s="96" t="s">
        <v>3491</v>
      </c>
      <c r="AT2404" s="96" t="s">
        <v>7480</v>
      </c>
      <c r="AU2404" s="96"/>
      <c r="AV2404" s="96"/>
      <c r="AW2404" s="96"/>
      <c r="AX2404" s="96"/>
      <c r="AY2404" s="96"/>
      <c r="AZ2404" s="96"/>
      <c r="BA2404" s="96"/>
      <c r="BB2404" s="96"/>
      <c r="BC2404" s="96"/>
      <c r="BD2404" s="96"/>
      <c r="BE2404" s="96"/>
      <c r="BF2404" s="96"/>
      <c r="BG2404" s="96"/>
      <c r="BH2404" s="96"/>
    </row>
    <row r="2405" spans="1:60" x14ac:dyDescent="0.2">
      <c r="A2405" s="100">
        <v>0.6</v>
      </c>
      <c r="B2405" s="96" t="s">
        <v>3482</v>
      </c>
      <c r="C2405" s="96">
        <v>164540</v>
      </c>
      <c r="D2405" s="96">
        <v>999202310</v>
      </c>
      <c r="E2405" s="154">
        <v>0</v>
      </c>
      <c r="F2405" s="154">
        <v>71500</v>
      </c>
      <c r="G2405" s="154">
        <v>0</v>
      </c>
      <c r="H2405" s="154">
        <v>0</v>
      </c>
      <c r="I2405" s="154">
        <v>0</v>
      </c>
      <c r="J2405" s="154">
        <v>0</v>
      </c>
      <c r="K2405" s="154">
        <v>0</v>
      </c>
      <c r="L2405" s="154">
        <v>0</v>
      </c>
      <c r="M2405" s="154">
        <v>71500</v>
      </c>
      <c r="N2405" s="96" t="s">
        <v>7481</v>
      </c>
      <c r="O2405" s="96" t="s">
        <v>3484</v>
      </c>
      <c r="P2405" s="96">
        <v>4</v>
      </c>
      <c r="Q2405" s="96">
        <v>2024</v>
      </c>
      <c r="R2405" s="96" t="s">
        <v>3060</v>
      </c>
      <c r="S2405" s="96" t="s">
        <v>3485</v>
      </c>
      <c r="T2405" s="155">
        <v>45517</v>
      </c>
      <c r="U2405" s="155">
        <v>45519</v>
      </c>
      <c r="V2405" s="155">
        <v>45521</v>
      </c>
      <c r="W2405" s="96" t="s">
        <v>3609</v>
      </c>
      <c r="X2405" s="96" t="s">
        <v>3486</v>
      </c>
      <c r="Y2405" s="96"/>
      <c r="Z2405" s="96" t="s">
        <v>3063</v>
      </c>
      <c r="AA2405" s="96">
        <v>2769</v>
      </c>
      <c r="AB2405" s="155">
        <v>45187</v>
      </c>
      <c r="AC2405" s="155">
        <v>45746</v>
      </c>
      <c r="AD2405" s="96">
        <v>8999990341</v>
      </c>
      <c r="AE2405" s="96" t="s">
        <v>3487</v>
      </c>
      <c r="AF2405" s="96">
        <v>3</v>
      </c>
      <c r="AG2405" s="96" t="s">
        <v>3488</v>
      </c>
      <c r="AH2405" s="96" t="s">
        <v>3489</v>
      </c>
      <c r="AI2405" s="154">
        <v>0</v>
      </c>
      <c r="AJ2405" s="154">
        <v>42900</v>
      </c>
      <c r="AK2405" s="154">
        <v>0</v>
      </c>
      <c r="AL2405" s="154">
        <v>0</v>
      </c>
      <c r="AM2405" s="154">
        <v>0</v>
      </c>
      <c r="AN2405" s="154">
        <v>0</v>
      </c>
      <c r="AO2405" s="154">
        <v>0</v>
      </c>
      <c r="AP2405" s="154">
        <v>0</v>
      </c>
      <c r="AQ2405" s="154">
        <v>42900</v>
      </c>
      <c r="AR2405" s="96" t="s">
        <v>3490</v>
      </c>
      <c r="AS2405" s="96" t="s">
        <v>3491</v>
      </c>
      <c r="AT2405" s="96" t="s">
        <v>7482</v>
      </c>
      <c r="AU2405" s="96"/>
      <c r="AV2405" s="96"/>
      <c r="AW2405" s="96"/>
      <c r="AX2405" s="96"/>
      <c r="AY2405" s="96"/>
      <c r="AZ2405" s="96"/>
      <c r="BA2405" s="96"/>
      <c r="BB2405" s="96"/>
      <c r="BC2405" s="96"/>
      <c r="BD2405" s="96"/>
      <c r="BE2405" s="96"/>
      <c r="BF2405" s="96"/>
      <c r="BG2405" s="96"/>
      <c r="BH2405" s="96"/>
    </row>
    <row r="2406" spans="1:60" x14ac:dyDescent="0.2">
      <c r="A2406" s="100">
        <v>0.6</v>
      </c>
      <c r="B2406" s="96" t="s">
        <v>3482</v>
      </c>
      <c r="C2406" s="96">
        <v>164626</v>
      </c>
      <c r="D2406" s="96">
        <v>999202310</v>
      </c>
      <c r="E2406" s="154">
        <v>0</v>
      </c>
      <c r="F2406" s="154">
        <v>185945</v>
      </c>
      <c r="G2406" s="154">
        <v>0</v>
      </c>
      <c r="H2406" s="154">
        <v>0</v>
      </c>
      <c r="I2406" s="154">
        <v>0</v>
      </c>
      <c r="J2406" s="154">
        <v>0</v>
      </c>
      <c r="K2406" s="154">
        <v>0</v>
      </c>
      <c r="L2406" s="154">
        <v>0</v>
      </c>
      <c r="M2406" s="154">
        <v>185945</v>
      </c>
      <c r="N2406" s="96" t="s">
        <v>7483</v>
      </c>
      <c r="O2406" s="96" t="s">
        <v>3484</v>
      </c>
      <c r="P2406" s="96">
        <v>4</v>
      </c>
      <c r="Q2406" s="96">
        <v>2024</v>
      </c>
      <c r="R2406" s="96" t="s">
        <v>3060</v>
      </c>
      <c r="S2406" s="96" t="s">
        <v>3485</v>
      </c>
      <c r="T2406" s="155">
        <v>45526</v>
      </c>
      <c r="U2406" s="155">
        <v>45527</v>
      </c>
      <c r="V2406" s="155">
        <v>45531</v>
      </c>
      <c r="W2406" s="96" t="s">
        <v>3609</v>
      </c>
      <c r="X2406" s="96" t="s">
        <v>3486</v>
      </c>
      <c r="Y2406" s="96"/>
      <c r="Z2406" s="96" t="s">
        <v>3063</v>
      </c>
      <c r="AA2406" s="96">
        <v>2769</v>
      </c>
      <c r="AB2406" s="155">
        <v>45187</v>
      </c>
      <c r="AC2406" s="155">
        <v>45746</v>
      </c>
      <c r="AD2406" s="96">
        <v>8999990341</v>
      </c>
      <c r="AE2406" s="96" t="s">
        <v>3487</v>
      </c>
      <c r="AF2406" s="96">
        <v>3</v>
      </c>
      <c r="AG2406" s="96" t="s">
        <v>3488</v>
      </c>
      <c r="AH2406" s="96" t="s">
        <v>3489</v>
      </c>
      <c r="AI2406" s="154">
        <v>0</v>
      </c>
      <c r="AJ2406" s="154">
        <v>111567</v>
      </c>
      <c r="AK2406" s="154">
        <v>0</v>
      </c>
      <c r="AL2406" s="154">
        <v>0</v>
      </c>
      <c r="AM2406" s="154">
        <v>0</v>
      </c>
      <c r="AN2406" s="154">
        <v>0</v>
      </c>
      <c r="AO2406" s="154">
        <v>0</v>
      </c>
      <c r="AP2406" s="154">
        <v>0</v>
      </c>
      <c r="AQ2406" s="154">
        <v>111567</v>
      </c>
      <c r="AR2406" s="96" t="s">
        <v>3490</v>
      </c>
      <c r="AS2406" s="96" t="s">
        <v>3491</v>
      </c>
      <c r="AT2406" s="96" t="s">
        <v>7484</v>
      </c>
      <c r="AU2406" s="96"/>
      <c r="AV2406" s="96"/>
      <c r="AW2406" s="96"/>
      <c r="AX2406" s="96"/>
      <c r="AY2406" s="96"/>
      <c r="AZ2406" s="96"/>
      <c r="BA2406" s="96"/>
      <c r="BB2406" s="96"/>
      <c r="BC2406" s="96"/>
      <c r="BD2406" s="96"/>
      <c r="BE2406" s="96"/>
      <c r="BF2406" s="96"/>
      <c r="BG2406" s="96"/>
      <c r="BH2406" s="96"/>
    </row>
    <row r="2407" spans="1:60" x14ac:dyDescent="0.2">
      <c r="A2407" s="100">
        <v>0.6</v>
      </c>
      <c r="B2407" s="96" t="s">
        <v>3482</v>
      </c>
      <c r="C2407" s="96">
        <v>164602</v>
      </c>
      <c r="D2407" s="96">
        <v>999202310</v>
      </c>
      <c r="E2407" s="154">
        <v>0</v>
      </c>
      <c r="F2407" s="154">
        <v>81400</v>
      </c>
      <c r="G2407" s="154">
        <v>0</v>
      </c>
      <c r="H2407" s="154">
        <v>0</v>
      </c>
      <c r="I2407" s="154">
        <v>0</v>
      </c>
      <c r="J2407" s="154">
        <v>0</v>
      </c>
      <c r="K2407" s="154">
        <v>0</v>
      </c>
      <c r="L2407" s="154">
        <v>0</v>
      </c>
      <c r="M2407" s="154">
        <v>81400</v>
      </c>
      <c r="N2407" s="96" t="s">
        <v>7485</v>
      </c>
      <c r="O2407" s="96" t="s">
        <v>3484</v>
      </c>
      <c r="P2407" s="96">
        <v>4</v>
      </c>
      <c r="Q2407" s="96">
        <v>2024</v>
      </c>
      <c r="R2407" s="96" t="s">
        <v>3060</v>
      </c>
      <c r="S2407" s="96" t="s">
        <v>3485</v>
      </c>
      <c r="T2407" s="155">
        <v>45525</v>
      </c>
      <c r="U2407" s="155">
        <v>45526</v>
      </c>
      <c r="V2407" s="155">
        <v>45526</v>
      </c>
      <c r="W2407" s="96" t="s">
        <v>3609</v>
      </c>
      <c r="X2407" s="96" t="s">
        <v>3486</v>
      </c>
      <c r="Y2407" s="96"/>
      <c r="Z2407" s="96" t="s">
        <v>3063</v>
      </c>
      <c r="AA2407" s="96">
        <v>2769</v>
      </c>
      <c r="AB2407" s="155">
        <v>45187</v>
      </c>
      <c r="AC2407" s="155">
        <v>45746</v>
      </c>
      <c r="AD2407" s="96">
        <v>8999990341</v>
      </c>
      <c r="AE2407" s="96" t="s">
        <v>3487</v>
      </c>
      <c r="AF2407" s="96">
        <v>3</v>
      </c>
      <c r="AG2407" s="96" t="s">
        <v>3488</v>
      </c>
      <c r="AH2407" s="96" t="s">
        <v>3489</v>
      </c>
      <c r="AI2407" s="154">
        <v>0</v>
      </c>
      <c r="AJ2407" s="154">
        <v>48840</v>
      </c>
      <c r="AK2407" s="154">
        <v>0</v>
      </c>
      <c r="AL2407" s="154">
        <v>0</v>
      </c>
      <c r="AM2407" s="154">
        <v>0</v>
      </c>
      <c r="AN2407" s="154">
        <v>0</v>
      </c>
      <c r="AO2407" s="154">
        <v>0</v>
      </c>
      <c r="AP2407" s="154">
        <v>0</v>
      </c>
      <c r="AQ2407" s="154">
        <v>48840</v>
      </c>
      <c r="AR2407" s="96" t="s">
        <v>3490</v>
      </c>
      <c r="AS2407" s="96" t="s">
        <v>3491</v>
      </c>
      <c r="AT2407" s="96" t="s">
        <v>7486</v>
      </c>
      <c r="AU2407" s="96"/>
      <c r="AV2407" s="96"/>
      <c r="AW2407" s="96"/>
      <c r="AX2407" s="96"/>
      <c r="AY2407" s="96"/>
      <c r="AZ2407" s="96"/>
      <c r="BA2407" s="96"/>
      <c r="BB2407" s="96"/>
      <c r="BC2407" s="96"/>
      <c r="BD2407" s="96"/>
      <c r="BE2407" s="96"/>
      <c r="BF2407" s="96"/>
      <c r="BG2407" s="96"/>
      <c r="BH2407" s="96"/>
    </row>
    <row r="2408" spans="1:60" x14ac:dyDescent="0.2">
      <c r="A2408" s="100">
        <v>0.6</v>
      </c>
      <c r="B2408" s="96" t="s">
        <v>3482</v>
      </c>
      <c r="C2408" s="96">
        <v>164654</v>
      </c>
      <c r="D2408" s="96">
        <v>999202310</v>
      </c>
      <c r="E2408" s="154">
        <v>0</v>
      </c>
      <c r="F2408" s="154">
        <v>162100</v>
      </c>
      <c r="G2408" s="154">
        <v>0</v>
      </c>
      <c r="H2408" s="154">
        <v>0</v>
      </c>
      <c r="I2408" s="154">
        <v>0</v>
      </c>
      <c r="J2408" s="154">
        <v>0</v>
      </c>
      <c r="K2408" s="154">
        <v>0</v>
      </c>
      <c r="L2408" s="154">
        <v>0</v>
      </c>
      <c r="M2408" s="154">
        <v>162100</v>
      </c>
      <c r="N2408" s="96" t="s">
        <v>7487</v>
      </c>
      <c r="O2408" s="96" t="s">
        <v>3484</v>
      </c>
      <c r="P2408" s="96">
        <v>4</v>
      </c>
      <c r="Q2408" s="96">
        <v>2024</v>
      </c>
      <c r="R2408" s="96" t="s">
        <v>3060</v>
      </c>
      <c r="S2408" s="96" t="s">
        <v>3485</v>
      </c>
      <c r="T2408" s="155">
        <v>45526</v>
      </c>
      <c r="U2408" s="155">
        <v>45530</v>
      </c>
      <c r="V2408" s="155">
        <v>45531</v>
      </c>
      <c r="W2408" s="96" t="s">
        <v>3609</v>
      </c>
      <c r="X2408" s="96" t="s">
        <v>3486</v>
      </c>
      <c r="Y2408" s="96"/>
      <c r="Z2408" s="96" t="s">
        <v>3063</v>
      </c>
      <c r="AA2408" s="96">
        <v>2769</v>
      </c>
      <c r="AB2408" s="155">
        <v>45187</v>
      </c>
      <c r="AC2408" s="155">
        <v>45746</v>
      </c>
      <c r="AD2408" s="96">
        <v>8999990341</v>
      </c>
      <c r="AE2408" s="96" t="s">
        <v>3487</v>
      </c>
      <c r="AF2408" s="96">
        <v>3</v>
      </c>
      <c r="AG2408" s="96" t="s">
        <v>3488</v>
      </c>
      <c r="AH2408" s="96" t="s">
        <v>3489</v>
      </c>
      <c r="AI2408" s="154">
        <v>0</v>
      </c>
      <c r="AJ2408" s="154">
        <v>97260</v>
      </c>
      <c r="AK2408" s="154">
        <v>0</v>
      </c>
      <c r="AL2408" s="154">
        <v>0</v>
      </c>
      <c r="AM2408" s="154">
        <v>0</v>
      </c>
      <c r="AN2408" s="154">
        <v>0</v>
      </c>
      <c r="AO2408" s="154">
        <v>0</v>
      </c>
      <c r="AP2408" s="154">
        <v>0</v>
      </c>
      <c r="AQ2408" s="154">
        <v>97260</v>
      </c>
      <c r="AR2408" s="96" t="s">
        <v>3490</v>
      </c>
      <c r="AS2408" s="96" t="s">
        <v>3491</v>
      </c>
      <c r="AT2408" s="96" t="s">
        <v>7488</v>
      </c>
      <c r="AU2408" s="96"/>
      <c r="AV2408" s="96"/>
      <c r="AW2408" s="96"/>
      <c r="AX2408" s="96"/>
      <c r="AY2408" s="96"/>
      <c r="AZ2408" s="96"/>
      <c r="BA2408" s="96"/>
      <c r="BB2408" s="96"/>
      <c r="BC2408" s="96"/>
      <c r="BD2408" s="96"/>
      <c r="BE2408" s="96"/>
      <c r="BF2408" s="96"/>
      <c r="BG2408" s="96"/>
      <c r="BH2408" s="96"/>
    </row>
    <row r="2409" spans="1:60" x14ac:dyDescent="0.2">
      <c r="A2409" s="100">
        <v>0.6</v>
      </c>
      <c r="B2409" s="96" t="s">
        <v>3482</v>
      </c>
      <c r="C2409" s="96">
        <v>164715</v>
      </c>
      <c r="D2409" s="96">
        <v>999202310</v>
      </c>
      <c r="E2409" s="154">
        <v>0</v>
      </c>
      <c r="F2409" s="154">
        <v>212600</v>
      </c>
      <c r="G2409" s="154">
        <v>0</v>
      </c>
      <c r="H2409" s="154">
        <v>0</v>
      </c>
      <c r="I2409" s="154">
        <v>0</v>
      </c>
      <c r="J2409" s="154">
        <v>0</v>
      </c>
      <c r="K2409" s="154">
        <v>0</v>
      </c>
      <c r="L2409" s="154">
        <v>0</v>
      </c>
      <c r="M2409" s="154">
        <v>212600</v>
      </c>
      <c r="N2409" s="96" t="s">
        <v>7489</v>
      </c>
      <c r="O2409" s="96" t="s">
        <v>3484</v>
      </c>
      <c r="P2409" s="96">
        <v>4</v>
      </c>
      <c r="Q2409" s="96">
        <v>2024</v>
      </c>
      <c r="R2409" s="96" t="s">
        <v>3060</v>
      </c>
      <c r="S2409" s="96" t="s">
        <v>3485</v>
      </c>
      <c r="T2409" s="155">
        <v>45532</v>
      </c>
      <c r="U2409" s="155">
        <v>45533</v>
      </c>
      <c r="V2409" s="155">
        <v>45534</v>
      </c>
      <c r="W2409" s="96" t="s">
        <v>3609</v>
      </c>
      <c r="X2409" s="96" t="s">
        <v>3486</v>
      </c>
      <c r="Y2409" s="96"/>
      <c r="Z2409" s="96" t="s">
        <v>3063</v>
      </c>
      <c r="AA2409" s="96">
        <v>2769</v>
      </c>
      <c r="AB2409" s="155">
        <v>45187</v>
      </c>
      <c r="AC2409" s="155">
        <v>45746</v>
      </c>
      <c r="AD2409" s="96">
        <v>8999990341</v>
      </c>
      <c r="AE2409" s="96" t="s">
        <v>3487</v>
      </c>
      <c r="AF2409" s="96">
        <v>3</v>
      </c>
      <c r="AG2409" s="96" t="s">
        <v>3488</v>
      </c>
      <c r="AH2409" s="96" t="s">
        <v>3489</v>
      </c>
      <c r="AI2409" s="154">
        <v>0</v>
      </c>
      <c r="AJ2409" s="154">
        <v>127560</v>
      </c>
      <c r="AK2409" s="154">
        <v>0</v>
      </c>
      <c r="AL2409" s="154">
        <v>0</v>
      </c>
      <c r="AM2409" s="154">
        <v>0</v>
      </c>
      <c r="AN2409" s="154">
        <v>0</v>
      </c>
      <c r="AO2409" s="154">
        <v>0</v>
      </c>
      <c r="AP2409" s="154">
        <v>0</v>
      </c>
      <c r="AQ2409" s="154">
        <v>127560</v>
      </c>
      <c r="AR2409" s="96" t="s">
        <v>3490</v>
      </c>
      <c r="AS2409" s="96" t="s">
        <v>3491</v>
      </c>
      <c r="AT2409" s="96" t="s">
        <v>7490</v>
      </c>
      <c r="AU2409" s="96"/>
      <c r="AV2409" s="96"/>
      <c r="AW2409" s="96"/>
      <c r="AX2409" s="96"/>
      <c r="AY2409" s="96"/>
      <c r="AZ2409" s="96"/>
      <c r="BA2409" s="96"/>
      <c r="BB2409" s="96"/>
      <c r="BC2409" s="96"/>
      <c r="BD2409" s="96"/>
      <c r="BE2409" s="96"/>
      <c r="BF2409" s="96"/>
      <c r="BG2409" s="96"/>
      <c r="BH2409" s="96"/>
    </row>
    <row r="2410" spans="1:60" x14ac:dyDescent="0.2">
      <c r="A2410" s="100">
        <v>0.6</v>
      </c>
      <c r="B2410" s="96" t="s">
        <v>3482</v>
      </c>
      <c r="C2410" s="96">
        <v>164469</v>
      </c>
      <c r="D2410" s="96">
        <v>999202310</v>
      </c>
      <c r="E2410" s="154">
        <v>0</v>
      </c>
      <c r="F2410" s="154">
        <v>136225</v>
      </c>
      <c r="G2410" s="154">
        <v>0</v>
      </c>
      <c r="H2410" s="154">
        <v>0</v>
      </c>
      <c r="I2410" s="154">
        <v>0</v>
      </c>
      <c r="J2410" s="154">
        <v>0</v>
      </c>
      <c r="K2410" s="154">
        <v>0</v>
      </c>
      <c r="L2410" s="154">
        <v>0</v>
      </c>
      <c r="M2410" s="154">
        <v>136225</v>
      </c>
      <c r="N2410" s="96" t="s">
        <v>7491</v>
      </c>
      <c r="O2410" s="96" t="s">
        <v>3484</v>
      </c>
      <c r="P2410" s="96">
        <v>4</v>
      </c>
      <c r="Q2410" s="96">
        <v>2024</v>
      </c>
      <c r="R2410" s="96" t="s">
        <v>3060</v>
      </c>
      <c r="S2410" s="96" t="s">
        <v>3485</v>
      </c>
      <c r="T2410" s="155">
        <v>45513</v>
      </c>
      <c r="U2410" s="155">
        <v>45516</v>
      </c>
      <c r="V2410" s="155">
        <v>45517</v>
      </c>
      <c r="W2410" s="96" t="s">
        <v>3609</v>
      </c>
      <c r="X2410" s="96" t="s">
        <v>3486</v>
      </c>
      <c r="Y2410" s="96"/>
      <c r="Z2410" s="96" t="s">
        <v>3063</v>
      </c>
      <c r="AA2410" s="96">
        <v>2769</v>
      </c>
      <c r="AB2410" s="155">
        <v>45187</v>
      </c>
      <c r="AC2410" s="155">
        <v>45746</v>
      </c>
      <c r="AD2410" s="96">
        <v>8999990341</v>
      </c>
      <c r="AE2410" s="96" t="s">
        <v>3487</v>
      </c>
      <c r="AF2410" s="96">
        <v>3</v>
      </c>
      <c r="AG2410" s="96" t="s">
        <v>3488</v>
      </c>
      <c r="AH2410" s="96" t="s">
        <v>3489</v>
      </c>
      <c r="AI2410" s="154">
        <v>0</v>
      </c>
      <c r="AJ2410" s="154">
        <v>81735</v>
      </c>
      <c r="AK2410" s="154">
        <v>0</v>
      </c>
      <c r="AL2410" s="154">
        <v>0</v>
      </c>
      <c r="AM2410" s="154">
        <v>0</v>
      </c>
      <c r="AN2410" s="154">
        <v>0</v>
      </c>
      <c r="AO2410" s="154">
        <v>0</v>
      </c>
      <c r="AP2410" s="154">
        <v>0</v>
      </c>
      <c r="AQ2410" s="154">
        <v>81735</v>
      </c>
      <c r="AR2410" s="96" t="s">
        <v>3490</v>
      </c>
      <c r="AS2410" s="96" t="s">
        <v>3491</v>
      </c>
      <c r="AT2410" s="96" t="s">
        <v>7492</v>
      </c>
      <c r="AU2410" s="96"/>
      <c r="AV2410" s="96"/>
      <c r="AW2410" s="96"/>
      <c r="AX2410" s="96"/>
      <c r="AY2410" s="96"/>
      <c r="AZ2410" s="96"/>
      <c r="BA2410" s="96"/>
      <c r="BB2410" s="96"/>
      <c r="BC2410" s="96"/>
      <c r="BD2410" s="96"/>
      <c r="BE2410" s="96"/>
      <c r="BF2410" s="96"/>
      <c r="BG2410" s="96"/>
      <c r="BH2410" s="96"/>
    </row>
    <row r="2411" spans="1:60" x14ac:dyDescent="0.2">
      <c r="A2411" s="100">
        <v>0.6</v>
      </c>
      <c r="B2411" s="96" t="s">
        <v>3482</v>
      </c>
      <c r="C2411" s="96">
        <v>164764</v>
      </c>
      <c r="D2411" s="96">
        <v>999202310</v>
      </c>
      <c r="E2411" s="154">
        <v>0</v>
      </c>
      <c r="F2411" s="154">
        <v>164100</v>
      </c>
      <c r="G2411" s="154">
        <v>0</v>
      </c>
      <c r="H2411" s="154">
        <v>0</v>
      </c>
      <c r="I2411" s="154">
        <v>0</v>
      </c>
      <c r="J2411" s="154">
        <v>0</v>
      </c>
      <c r="K2411" s="154">
        <v>0</v>
      </c>
      <c r="L2411" s="154">
        <v>0</v>
      </c>
      <c r="M2411" s="154">
        <v>164100</v>
      </c>
      <c r="N2411" s="96" t="s">
        <v>7493</v>
      </c>
      <c r="O2411" s="96" t="s">
        <v>3484</v>
      </c>
      <c r="P2411" s="96">
        <v>4</v>
      </c>
      <c r="Q2411" s="96">
        <v>2024</v>
      </c>
      <c r="R2411" s="96" t="s">
        <v>3060</v>
      </c>
      <c r="S2411" s="96" t="s">
        <v>3485</v>
      </c>
      <c r="T2411" s="155">
        <v>45534</v>
      </c>
      <c r="U2411" s="155">
        <v>45535</v>
      </c>
      <c r="V2411" s="155">
        <v>45538</v>
      </c>
      <c r="W2411" s="96" t="s">
        <v>3609</v>
      </c>
      <c r="X2411" s="96" t="s">
        <v>3486</v>
      </c>
      <c r="Y2411" s="96"/>
      <c r="Z2411" s="96" t="s">
        <v>3063</v>
      </c>
      <c r="AA2411" s="96">
        <v>2769</v>
      </c>
      <c r="AB2411" s="155">
        <v>45187</v>
      </c>
      <c r="AC2411" s="155">
        <v>45746</v>
      </c>
      <c r="AD2411" s="96">
        <v>8999990341</v>
      </c>
      <c r="AE2411" s="96" t="s">
        <v>3487</v>
      </c>
      <c r="AF2411" s="96">
        <v>3</v>
      </c>
      <c r="AG2411" s="96" t="s">
        <v>3488</v>
      </c>
      <c r="AH2411" s="96" t="s">
        <v>3489</v>
      </c>
      <c r="AI2411" s="154">
        <v>0</v>
      </c>
      <c r="AJ2411" s="154">
        <v>98460</v>
      </c>
      <c r="AK2411" s="154">
        <v>0</v>
      </c>
      <c r="AL2411" s="154">
        <v>0</v>
      </c>
      <c r="AM2411" s="154">
        <v>0</v>
      </c>
      <c r="AN2411" s="154">
        <v>0</v>
      </c>
      <c r="AO2411" s="154">
        <v>0</v>
      </c>
      <c r="AP2411" s="154">
        <v>0</v>
      </c>
      <c r="AQ2411" s="154">
        <v>98460</v>
      </c>
      <c r="AR2411" s="96" t="s">
        <v>3490</v>
      </c>
      <c r="AS2411" s="96" t="s">
        <v>3491</v>
      </c>
      <c r="AT2411" s="96" t="s">
        <v>7494</v>
      </c>
      <c r="AU2411" s="96"/>
      <c r="AV2411" s="96"/>
      <c r="AW2411" s="96"/>
      <c r="AX2411" s="96"/>
      <c r="AY2411" s="96"/>
      <c r="AZ2411" s="96"/>
      <c r="BA2411" s="96"/>
      <c r="BB2411" s="96"/>
      <c r="BC2411" s="96"/>
      <c r="BD2411" s="96"/>
      <c r="BE2411" s="96"/>
      <c r="BF2411" s="96"/>
      <c r="BG2411" s="96"/>
      <c r="BH2411" s="96"/>
    </row>
    <row r="2412" spans="1:60" x14ac:dyDescent="0.2">
      <c r="A2412" s="100">
        <v>0.6</v>
      </c>
      <c r="B2412" s="96" t="s">
        <v>3482</v>
      </c>
      <c r="C2412" s="96">
        <v>164579</v>
      </c>
      <c r="D2412" s="96">
        <v>999202310</v>
      </c>
      <c r="E2412" s="154">
        <v>0</v>
      </c>
      <c r="F2412" s="154">
        <v>177100</v>
      </c>
      <c r="G2412" s="154">
        <v>0</v>
      </c>
      <c r="H2412" s="154">
        <v>0</v>
      </c>
      <c r="I2412" s="154">
        <v>0</v>
      </c>
      <c r="J2412" s="154">
        <v>0</v>
      </c>
      <c r="K2412" s="154">
        <v>0</v>
      </c>
      <c r="L2412" s="154">
        <v>0</v>
      </c>
      <c r="M2412" s="154">
        <v>177100</v>
      </c>
      <c r="N2412" s="96" t="s">
        <v>7495</v>
      </c>
      <c r="O2412" s="96" t="s">
        <v>3484</v>
      </c>
      <c r="P2412" s="96">
        <v>4</v>
      </c>
      <c r="Q2412" s="96">
        <v>2024</v>
      </c>
      <c r="R2412" s="96" t="s">
        <v>3060</v>
      </c>
      <c r="S2412" s="96" t="s">
        <v>3485</v>
      </c>
      <c r="T2412" s="155">
        <v>45520</v>
      </c>
      <c r="U2412" s="155">
        <v>45523</v>
      </c>
      <c r="V2412" s="155">
        <v>45526</v>
      </c>
      <c r="W2412" s="96" t="s">
        <v>3609</v>
      </c>
      <c r="X2412" s="96" t="s">
        <v>3486</v>
      </c>
      <c r="Y2412" s="96"/>
      <c r="Z2412" s="96" t="s">
        <v>3063</v>
      </c>
      <c r="AA2412" s="96">
        <v>2769</v>
      </c>
      <c r="AB2412" s="155">
        <v>45187</v>
      </c>
      <c r="AC2412" s="155">
        <v>45746</v>
      </c>
      <c r="AD2412" s="96">
        <v>8999990341</v>
      </c>
      <c r="AE2412" s="96" t="s">
        <v>3487</v>
      </c>
      <c r="AF2412" s="96">
        <v>3</v>
      </c>
      <c r="AG2412" s="96" t="s">
        <v>3488</v>
      </c>
      <c r="AH2412" s="96" t="s">
        <v>3489</v>
      </c>
      <c r="AI2412" s="154">
        <v>0</v>
      </c>
      <c r="AJ2412" s="154">
        <v>106260</v>
      </c>
      <c r="AK2412" s="154">
        <v>0</v>
      </c>
      <c r="AL2412" s="154">
        <v>0</v>
      </c>
      <c r="AM2412" s="154">
        <v>0</v>
      </c>
      <c r="AN2412" s="154">
        <v>0</v>
      </c>
      <c r="AO2412" s="154">
        <v>0</v>
      </c>
      <c r="AP2412" s="154">
        <v>0</v>
      </c>
      <c r="AQ2412" s="154">
        <v>106260</v>
      </c>
      <c r="AR2412" s="96" t="s">
        <v>3490</v>
      </c>
      <c r="AS2412" s="96" t="s">
        <v>3491</v>
      </c>
      <c r="AT2412" s="96" t="s">
        <v>7496</v>
      </c>
      <c r="AU2412" s="96"/>
      <c r="AV2412" s="96"/>
      <c r="AW2412" s="96"/>
      <c r="AX2412" s="96"/>
      <c r="AY2412" s="96"/>
      <c r="AZ2412" s="96"/>
      <c r="BA2412" s="96"/>
      <c r="BB2412" s="96"/>
      <c r="BC2412" s="96"/>
      <c r="BD2412" s="96"/>
      <c r="BE2412" s="96"/>
      <c r="BF2412" s="96"/>
      <c r="BG2412" s="96"/>
      <c r="BH2412" s="96"/>
    </row>
    <row r="2413" spans="1:60" x14ac:dyDescent="0.2">
      <c r="A2413" s="100">
        <v>0.6</v>
      </c>
      <c r="B2413" s="96" t="s">
        <v>3482</v>
      </c>
      <c r="C2413" s="96">
        <v>164763</v>
      </c>
      <c r="D2413" s="96">
        <v>999202310</v>
      </c>
      <c r="E2413" s="154">
        <v>0</v>
      </c>
      <c r="F2413" s="154">
        <v>173943.33333333331</v>
      </c>
      <c r="G2413" s="154">
        <v>0</v>
      </c>
      <c r="H2413" s="154">
        <v>0</v>
      </c>
      <c r="I2413" s="154">
        <v>0</v>
      </c>
      <c r="J2413" s="154">
        <v>0</v>
      </c>
      <c r="K2413" s="154">
        <v>0</v>
      </c>
      <c r="L2413" s="154">
        <v>0</v>
      </c>
      <c r="M2413" s="154">
        <v>173943.33333333331</v>
      </c>
      <c r="N2413" s="96" t="s">
        <v>7497</v>
      </c>
      <c r="O2413" s="96" t="s">
        <v>3484</v>
      </c>
      <c r="P2413" s="96">
        <v>4</v>
      </c>
      <c r="Q2413" s="96">
        <v>2024</v>
      </c>
      <c r="R2413" s="96" t="s">
        <v>3060</v>
      </c>
      <c r="S2413" s="96" t="s">
        <v>3485</v>
      </c>
      <c r="T2413" s="155">
        <v>45533</v>
      </c>
      <c r="U2413" s="155">
        <v>45535</v>
      </c>
      <c r="V2413" s="155">
        <v>45538</v>
      </c>
      <c r="W2413" s="96" t="s">
        <v>3609</v>
      </c>
      <c r="X2413" s="96" t="s">
        <v>3486</v>
      </c>
      <c r="Y2413" s="96"/>
      <c r="Z2413" s="96" t="s">
        <v>3063</v>
      </c>
      <c r="AA2413" s="96">
        <v>2769</v>
      </c>
      <c r="AB2413" s="155">
        <v>45187</v>
      </c>
      <c r="AC2413" s="155">
        <v>45746</v>
      </c>
      <c r="AD2413" s="96">
        <v>8999990341</v>
      </c>
      <c r="AE2413" s="96" t="s">
        <v>3487</v>
      </c>
      <c r="AF2413" s="96">
        <v>3</v>
      </c>
      <c r="AG2413" s="96" t="s">
        <v>3488</v>
      </c>
      <c r="AH2413" s="96" t="s">
        <v>3489</v>
      </c>
      <c r="AI2413" s="154">
        <v>0</v>
      </c>
      <c r="AJ2413" s="154">
        <v>104366</v>
      </c>
      <c r="AK2413" s="154">
        <v>0</v>
      </c>
      <c r="AL2413" s="154">
        <v>0</v>
      </c>
      <c r="AM2413" s="154">
        <v>0</v>
      </c>
      <c r="AN2413" s="154">
        <v>0</v>
      </c>
      <c r="AO2413" s="154">
        <v>0</v>
      </c>
      <c r="AP2413" s="154">
        <v>0</v>
      </c>
      <c r="AQ2413" s="154">
        <v>104366</v>
      </c>
      <c r="AR2413" s="96" t="s">
        <v>3490</v>
      </c>
      <c r="AS2413" s="96" t="s">
        <v>3491</v>
      </c>
      <c r="AT2413" s="96" t="s">
        <v>7498</v>
      </c>
      <c r="AU2413" s="96"/>
      <c r="AV2413" s="96"/>
      <c r="AW2413" s="96"/>
      <c r="AX2413" s="96"/>
      <c r="AY2413" s="96"/>
      <c r="AZ2413" s="96"/>
      <c r="BA2413" s="96"/>
      <c r="BB2413" s="96"/>
      <c r="BC2413" s="96"/>
      <c r="BD2413" s="96"/>
      <c r="BE2413" s="96"/>
      <c r="BF2413" s="96"/>
      <c r="BG2413" s="96"/>
      <c r="BH2413" s="96"/>
    </row>
    <row r="2414" spans="1:60" x14ac:dyDescent="0.2">
      <c r="A2414" s="100">
        <v>0.6</v>
      </c>
      <c r="B2414" s="96" t="s">
        <v>3482</v>
      </c>
      <c r="C2414" s="96">
        <v>164513</v>
      </c>
      <c r="D2414" s="96">
        <v>999202310</v>
      </c>
      <c r="E2414" s="154">
        <v>0</v>
      </c>
      <c r="F2414" s="154">
        <v>113578.3333333333</v>
      </c>
      <c r="G2414" s="154">
        <v>0</v>
      </c>
      <c r="H2414" s="154">
        <v>0</v>
      </c>
      <c r="I2414" s="154">
        <v>0</v>
      </c>
      <c r="J2414" s="154">
        <v>0</v>
      </c>
      <c r="K2414" s="154">
        <v>0</v>
      </c>
      <c r="L2414" s="154">
        <v>0</v>
      </c>
      <c r="M2414" s="154">
        <v>113578.3333333333</v>
      </c>
      <c r="N2414" s="96" t="s">
        <v>7499</v>
      </c>
      <c r="O2414" s="96" t="s">
        <v>3484</v>
      </c>
      <c r="P2414" s="96">
        <v>4</v>
      </c>
      <c r="Q2414" s="96">
        <v>2024</v>
      </c>
      <c r="R2414" s="96" t="s">
        <v>3060</v>
      </c>
      <c r="S2414" s="96" t="s">
        <v>3485</v>
      </c>
      <c r="T2414" s="155">
        <v>45517</v>
      </c>
      <c r="U2414" s="155">
        <v>45518</v>
      </c>
      <c r="V2414" s="155">
        <v>45521</v>
      </c>
      <c r="W2414" s="96" t="s">
        <v>3609</v>
      </c>
      <c r="X2414" s="96" t="s">
        <v>3486</v>
      </c>
      <c r="Y2414" s="96"/>
      <c r="Z2414" s="96" t="s">
        <v>3063</v>
      </c>
      <c r="AA2414" s="96">
        <v>2769</v>
      </c>
      <c r="AB2414" s="155">
        <v>45187</v>
      </c>
      <c r="AC2414" s="155">
        <v>45746</v>
      </c>
      <c r="AD2414" s="96">
        <v>8999990341</v>
      </c>
      <c r="AE2414" s="96" t="s">
        <v>3487</v>
      </c>
      <c r="AF2414" s="96">
        <v>3</v>
      </c>
      <c r="AG2414" s="96" t="s">
        <v>3488</v>
      </c>
      <c r="AH2414" s="96" t="s">
        <v>3489</v>
      </c>
      <c r="AI2414" s="154">
        <v>0</v>
      </c>
      <c r="AJ2414" s="154">
        <v>68147</v>
      </c>
      <c r="AK2414" s="154">
        <v>0</v>
      </c>
      <c r="AL2414" s="154">
        <v>0</v>
      </c>
      <c r="AM2414" s="154">
        <v>0</v>
      </c>
      <c r="AN2414" s="154">
        <v>0</v>
      </c>
      <c r="AO2414" s="154">
        <v>0</v>
      </c>
      <c r="AP2414" s="154">
        <v>0</v>
      </c>
      <c r="AQ2414" s="154">
        <v>68147</v>
      </c>
      <c r="AR2414" s="96" t="s">
        <v>3490</v>
      </c>
      <c r="AS2414" s="96" t="s">
        <v>3491</v>
      </c>
      <c r="AT2414" s="96" t="s">
        <v>7500</v>
      </c>
      <c r="AU2414" s="96"/>
      <c r="AV2414" s="96"/>
      <c r="AW2414" s="96"/>
      <c r="AX2414" s="96"/>
      <c r="AY2414" s="96"/>
      <c r="AZ2414" s="96"/>
      <c r="BA2414" s="96"/>
      <c r="BB2414" s="96"/>
      <c r="BC2414" s="96"/>
      <c r="BD2414" s="96"/>
      <c r="BE2414" s="96"/>
      <c r="BF2414" s="96"/>
      <c r="BG2414" s="96"/>
      <c r="BH2414" s="96"/>
    </row>
    <row r="2415" spans="1:60" x14ac:dyDescent="0.2">
      <c r="A2415" s="100">
        <v>0.6</v>
      </c>
      <c r="B2415" s="96" t="s">
        <v>3482</v>
      </c>
      <c r="C2415" s="96">
        <v>164646</v>
      </c>
      <c r="D2415" s="96">
        <v>999202310</v>
      </c>
      <c r="E2415" s="154">
        <v>0</v>
      </c>
      <c r="F2415" s="154">
        <v>157116.66666666669</v>
      </c>
      <c r="G2415" s="154">
        <v>0</v>
      </c>
      <c r="H2415" s="154">
        <v>0</v>
      </c>
      <c r="I2415" s="154">
        <v>0</v>
      </c>
      <c r="J2415" s="154">
        <v>0</v>
      </c>
      <c r="K2415" s="154">
        <v>0</v>
      </c>
      <c r="L2415" s="154">
        <v>0</v>
      </c>
      <c r="M2415" s="154">
        <v>157116.66666666669</v>
      </c>
      <c r="N2415" s="96" t="s">
        <v>7501</v>
      </c>
      <c r="O2415" s="96" t="s">
        <v>3484</v>
      </c>
      <c r="P2415" s="96">
        <v>4</v>
      </c>
      <c r="Q2415" s="96">
        <v>2024</v>
      </c>
      <c r="R2415" s="96" t="s">
        <v>3060</v>
      </c>
      <c r="S2415" s="96" t="s">
        <v>3485</v>
      </c>
      <c r="T2415" s="155">
        <v>45527</v>
      </c>
      <c r="U2415" s="155">
        <v>45530</v>
      </c>
      <c r="V2415" s="155">
        <v>45531</v>
      </c>
      <c r="W2415" s="96" t="s">
        <v>3609</v>
      </c>
      <c r="X2415" s="96" t="s">
        <v>3486</v>
      </c>
      <c r="Y2415" s="96"/>
      <c r="Z2415" s="96" t="s">
        <v>3063</v>
      </c>
      <c r="AA2415" s="96">
        <v>2769</v>
      </c>
      <c r="AB2415" s="155">
        <v>45187</v>
      </c>
      <c r="AC2415" s="155">
        <v>45746</v>
      </c>
      <c r="AD2415" s="96">
        <v>8999990341</v>
      </c>
      <c r="AE2415" s="96" t="s">
        <v>3487</v>
      </c>
      <c r="AF2415" s="96">
        <v>3</v>
      </c>
      <c r="AG2415" s="96" t="s">
        <v>3488</v>
      </c>
      <c r="AH2415" s="96" t="s">
        <v>3489</v>
      </c>
      <c r="AI2415" s="154">
        <v>0</v>
      </c>
      <c r="AJ2415" s="154">
        <v>94270</v>
      </c>
      <c r="AK2415" s="154">
        <v>0</v>
      </c>
      <c r="AL2415" s="154">
        <v>0</v>
      </c>
      <c r="AM2415" s="154">
        <v>0</v>
      </c>
      <c r="AN2415" s="154">
        <v>0</v>
      </c>
      <c r="AO2415" s="154">
        <v>0</v>
      </c>
      <c r="AP2415" s="154">
        <v>0</v>
      </c>
      <c r="AQ2415" s="154">
        <v>94270</v>
      </c>
      <c r="AR2415" s="96" t="s">
        <v>3490</v>
      </c>
      <c r="AS2415" s="96" t="s">
        <v>3491</v>
      </c>
      <c r="AT2415" s="96" t="s">
        <v>7502</v>
      </c>
      <c r="AU2415" s="96"/>
      <c r="AV2415" s="96"/>
      <c r="AW2415" s="96"/>
      <c r="AX2415" s="96"/>
      <c r="AY2415" s="96"/>
      <c r="AZ2415" s="96"/>
      <c r="BA2415" s="96"/>
      <c r="BB2415" s="96"/>
      <c r="BC2415" s="96"/>
      <c r="BD2415" s="96"/>
      <c r="BE2415" s="96"/>
      <c r="BF2415" s="96"/>
      <c r="BG2415" s="96"/>
      <c r="BH2415" s="96"/>
    </row>
    <row r="2416" spans="1:60" x14ac:dyDescent="0.2">
      <c r="A2416" s="100">
        <v>0.6</v>
      </c>
      <c r="B2416" s="96" t="s">
        <v>3482</v>
      </c>
      <c r="C2416" s="96">
        <v>164416</v>
      </c>
      <c r="D2416" s="96">
        <v>999202310</v>
      </c>
      <c r="E2416" s="154">
        <v>0</v>
      </c>
      <c r="F2416" s="154">
        <v>83300</v>
      </c>
      <c r="G2416" s="154">
        <v>0</v>
      </c>
      <c r="H2416" s="154">
        <v>0</v>
      </c>
      <c r="I2416" s="154">
        <v>0</v>
      </c>
      <c r="J2416" s="154">
        <v>0</v>
      </c>
      <c r="K2416" s="154">
        <v>0</v>
      </c>
      <c r="L2416" s="154">
        <v>0</v>
      </c>
      <c r="M2416" s="154">
        <v>83300</v>
      </c>
      <c r="N2416" s="96" t="s">
        <v>7503</v>
      </c>
      <c r="O2416" s="96" t="s">
        <v>3484</v>
      </c>
      <c r="P2416" s="96">
        <v>4</v>
      </c>
      <c r="Q2416" s="96">
        <v>2024</v>
      </c>
      <c r="R2416" s="96" t="s">
        <v>3060</v>
      </c>
      <c r="S2416" s="96" t="s">
        <v>3485</v>
      </c>
      <c r="T2416" s="155">
        <v>45508</v>
      </c>
      <c r="U2416" s="155">
        <v>45510</v>
      </c>
      <c r="V2416" s="155">
        <v>45510</v>
      </c>
      <c r="W2416" s="96" t="s">
        <v>3609</v>
      </c>
      <c r="X2416" s="96" t="s">
        <v>3486</v>
      </c>
      <c r="Y2416" s="96"/>
      <c r="Z2416" s="96" t="s">
        <v>3063</v>
      </c>
      <c r="AA2416" s="96">
        <v>2769</v>
      </c>
      <c r="AB2416" s="155">
        <v>45187</v>
      </c>
      <c r="AC2416" s="155">
        <v>45746</v>
      </c>
      <c r="AD2416" s="96">
        <v>8999990341</v>
      </c>
      <c r="AE2416" s="96" t="s">
        <v>3487</v>
      </c>
      <c r="AF2416" s="96">
        <v>3</v>
      </c>
      <c r="AG2416" s="96" t="s">
        <v>3488</v>
      </c>
      <c r="AH2416" s="96" t="s">
        <v>3489</v>
      </c>
      <c r="AI2416" s="154">
        <v>0</v>
      </c>
      <c r="AJ2416" s="154">
        <v>49980</v>
      </c>
      <c r="AK2416" s="154">
        <v>0</v>
      </c>
      <c r="AL2416" s="154">
        <v>0</v>
      </c>
      <c r="AM2416" s="154">
        <v>0</v>
      </c>
      <c r="AN2416" s="154">
        <v>0</v>
      </c>
      <c r="AO2416" s="154">
        <v>0</v>
      </c>
      <c r="AP2416" s="154">
        <v>0</v>
      </c>
      <c r="AQ2416" s="154">
        <v>49980</v>
      </c>
      <c r="AR2416" s="96" t="s">
        <v>3490</v>
      </c>
      <c r="AS2416" s="96" t="s">
        <v>3491</v>
      </c>
      <c r="AT2416" s="96" t="s">
        <v>7504</v>
      </c>
      <c r="AU2416" s="96"/>
      <c r="AV2416" s="96"/>
      <c r="AW2416" s="96"/>
      <c r="AX2416" s="96"/>
      <c r="AY2416" s="96"/>
      <c r="AZ2416" s="96"/>
      <c r="BA2416" s="96"/>
      <c r="BB2416" s="96"/>
      <c r="BC2416" s="96"/>
      <c r="BD2416" s="96"/>
      <c r="BE2416" s="96"/>
      <c r="BF2416" s="96"/>
      <c r="BG2416" s="96"/>
      <c r="BH2416" s="96"/>
    </row>
    <row r="2417" spans="1:60" x14ac:dyDescent="0.2">
      <c r="A2417" s="100">
        <v>0.6</v>
      </c>
      <c r="B2417" s="96" t="s">
        <v>3482</v>
      </c>
      <c r="C2417" s="96">
        <v>164638</v>
      </c>
      <c r="D2417" s="96">
        <v>999202310</v>
      </c>
      <c r="E2417" s="154">
        <v>0</v>
      </c>
      <c r="F2417" s="154">
        <v>97588.333333333343</v>
      </c>
      <c r="G2417" s="154">
        <v>0</v>
      </c>
      <c r="H2417" s="154">
        <v>0</v>
      </c>
      <c r="I2417" s="154">
        <v>0</v>
      </c>
      <c r="J2417" s="154">
        <v>0</v>
      </c>
      <c r="K2417" s="154">
        <v>0</v>
      </c>
      <c r="L2417" s="154">
        <v>0</v>
      </c>
      <c r="M2417" s="154">
        <v>97588.333333333343</v>
      </c>
      <c r="N2417" s="96" t="s">
        <v>7505</v>
      </c>
      <c r="O2417" s="96" t="s">
        <v>3484</v>
      </c>
      <c r="P2417" s="96">
        <v>4</v>
      </c>
      <c r="Q2417" s="96">
        <v>2024</v>
      </c>
      <c r="R2417" s="96" t="s">
        <v>3060</v>
      </c>
      <c r="S2417" s="96" t="s">
        <v>3485</v>
      </c>
      <c r="T2417" s="155">
        <v>45525</v>
      </c>
      <c r="U2417" s="155">
        <v>45527</v>
      </c>
      <c r="V2417" s="155">
        <v>45531</v>
      </c>
      <c r="W2417" s="96" t="s">
        <v>3609</v>
      </c>
      <c r="X2417" s="96" t="s">
        <v>3486</v>
      </c>
      <c r="Y2417" s="96"/>
      <c r="Z2417" s="96" t="s">
        <v>3063</v>
      </c>
      <c r="AA2417" s="96">
        <v>2769</v>
      </c>
      <c r="AB2417" s="155">
        <v>45187</v>
      </c>
      <c r="AC2417" s="155">
        <v>45746</v>
      </c>
      <c r="AD2417" s="96">
        <v>8999990341</v>
      </c>
      <c r="AE2417" s="96" t="s">
        <v>3487</v>
      </c>
      <c r="AF2417" s="96">
        <v>3</v>
      </c>
      <c r="AG2417" s="96" t="s">
        <v>3488</v>
      </c>
      <c r="AH2417" s="96" t="s">
        <v>3489</v>
      </c>
      <c r="AI2417" s="154">
        <v>0</v>
      </c>
      <c r="AJ2417" s="154">
        <v>58553</v>
      </c>
      <c r="AK2417" s="154">
        <v>0</v>
      </c>
      <c r="AL2417" s="154">
        <v>0</v>
      </c>
      <c r="AM2417" s="154">
        <v>0</v>
      </c>
      <c r="AN2417" s="154">
        <v>0</v>
      </c>
      <c r="AO2417" s="154">
        <v>0</v>
      </c>
      <c r="AP2417" s="154">
        <v>0</v>
      </c>
      <c r="AQ2417" s="154">
        <v>58553</v>
      </c>
      <c r="AR2417" s="96" t="s">
        <v>3490</v>
      </c>
      <c r="AS2417" s="96" t="s">
        <v>3491</v>
      </c>
      <c r="AT2417" s="96" t="s">
        <v>7506</v>
      </c>
      <c r="AU2417" s="96"/>
      <c r="AV2417" s="96"/>
      <c r="AW2417" s="96"/>
      <c r="AX2417" s="96"/>
      <c r="AY2417" s="96"/>
      <c r="AZ2417" s="96"/>
      <c r="BA2417" s="96"/>
      <c r="BB2417" s="96"/>
      <c r="BC2417" s="96"/>
      <c r="BD2417" s="96"/>
      <c r="BE2417" s="96"/>
      <c r="BF2417" s="96"/>
      <c r="BG2417" s="96"/>
      <c r="BH2417" s="96"/>
    </row>
    <row r="2418" spans="1:60" x14ac:dyDescent="0.2">
      <c r="A2418" s="100">
        <v>0.6</v>
      </c>
      <c r="B2418" s="96" t="s">
        <v>3482</v>
      </c>
      <c r="C2418" s="96">
        <v>164800</v>
      </c>
      <c r="D2418" s="96">
        <v>999202310</v>
      </c>
      <c r="E2418" s="154">
        <v>0</v>
      </c>
      <c r="F2418" s="154">
        <v>110800</v>
      </c>
      <c r="G2418" s="154">
        <v>0</v>
      </c>
      <c r="H2418" s="154">
        <v>0</v>
      </c>
      <c r="I2418" s="154">
        <v>0</v>
      </c>
      <c r="J2418" s="154">
        <v>0</v>
      </c>
      <c r="K2418" s="154">
        <v>0</v>
      </c>
      <c r="L2418" s="154">
        <v>0</v>
      </c>
      <c r="M2418" s="154">
        <v>110800</v>
      </c>
      <c r="N2418" s="96" t="s">
        <v>7507</v>
      </c>
      <c r="O2418" s="96" t="s">
        <v>3484</v>
      </c>
      <c r="P2418" s="96">
        <v>4</v>
      </c>
      <c r="Q2418" s="96">
        <v>2024</v>
      </c>
      <c r="R2418" s="96" t="s">
        <v>3060</v>
      </c>
      <c r="S2418" s="96" t="s">
        <v>3485</v>
      </c>
      <c r="T2418" s="155">
        <v>45537</v>
      </c>
      <c r="U2418" s="155">
        <v>45538</v>
      </c>
      <c r="V2418" s="155">
        <v>45538</v>
      </c>
      <c r="W2418" s="96" t="s">
        <v>3609</v>
      </c>
      <c r="X2418" s="96" t="s">
        <v>3486</v>
      </c>
      <c r="Y2418" s="96"/>
      <c r="Z2418" s="96" t="s">
        <v>3063</v>
      </c>
      <c r="AA2418" s="96">
        <v>2769</v>
      </c>
      <c r="AB2418" s="155">
        <v>45187</v>
      </c>
      <c r="AC2418" s="155">
        <v>45746</v>
      </c>
      <c r="AD2418" s="96">
        <v>8999990341</v>
      </c>
      <c r="AE2418" s="96" t="s">
        <v>3487</v>
      </c>
      <c r="AF2418" s="96">
        <v>3</v>
      </c>
      <c r="AG2418" s="96" t="s">
        <v>3488</v>
      </c>
      <c r="AH2418" s="96" t="s">
        <v>3489</v>
      </c>
      <c r="AI2418" s="154">
        <v>0</v>
      </c>
      <c r="AJ2418" s="154">
        <v>66480</v>
      </c>
      <c r="AK2418" s="154">
        <v>0</v>
      </c>
      <c r="AL2418" s="154">
        <v>0</v>
      </c>
      <c r="AM2418" s="154">
        <v>0</v>
      </c>
      <c r="AN2418" s="154">
        <v>0</v>
      </c>
      <c r="AO2418" s="154">
        <v>0</v>
      </c>
      <c r="AP2418" s="154">
        <v>0</v>
      </c>
      <c r="AQ2418" s="154">
        <v>66480</v>
      </c>
      <c r="AR2418" s="96" t="s">
        <v>3490</v>
      </c>
      <c r="AS2418" s="96" t="s">
        <v>3491</v>
      </c>
      <c r="AT2418" s="96" t="s">
        <v>7508</v>
      </c>
      <c r="AU2418" s="96"/>
      <c r="AV2418" s="96"/>
      <c r="AW2418" s="96"/>
      <c r="AX2418" s="96"/>
      <c r="AY2418" s="96"/>
      <c r="AZ2418" s="96"/>
      <c r="BA2418" s="96"/>
      <c r="BB2418" s="96"/>
      <c r="BC2418" s="96"/>
      <c r="BD2418" s="96"/>
      <c r="BE2418" s="96"/>
      <c r="BF2418" s="96"/>
      <c r="BG2418" s="96"/>
      <c r="BH2418" s="96"/>
    </row>
    <row r="2419" spans="1:60" x14ac:dyDescent="0.2">
      <c r="A2419" s="100">
        <v>0.6</v>
      </c>
      <c r="B2419" s="96" t="s">
        <v>3482</v>
      </c>
      <c r="C2419" s="96">
        <v>164419</v>
      </c>
      <c r="D2419" s="96">
        <v>999202310</v>
      </c>
      <c r="E2419" s="154">
        <v>0</v>
      </c>
      <c r="F2419" s="154">
        <v>281300</v>
      </c>
      <c r="G2419" s="154">
        <v>0</v>
      </c>
      <c r="H2419" s="154">
        <v>0</v>
      </c>
      <c r="I2419" s="154">
        <v>0</v>
      </c>
      <c r="J2419" s="154">
        <v>0</v>
      </c>
      <c r="K2419" s="154">
        <v>0</v>
      </c>
      <c r="L2419" s="154">
        <v>0</v>
      </c>
      <c r="M2419" s="154">
        <v>281300</v>
      </c>
      <c r="N2419" s="96" t="s">
        <v>7509</v>
      </c>
      <c r="O2419" s="96" t="s">
        <v>3484</v>
      </c>
      <c r="P2419" s="96">
        <v>4</v>
      </c>
      <c r="Q2419" s="96">
        <v>2024</v>
      </c>
      <c r="R2419" s="96" t="s">
        <v>3060</v>
      </c>
      <c r="S2419" s="96" t="s">
        <v>3485</v>
      </c>
      <c r="T2419" s="155">
        <v>45507</v>
      </c>
      <c r="U2419" s="155">
        <v>45510</v>
      </c>
      <c r="V2419" s="155">
        <v>45510</v>
      </c>
      <c r="W2419" s="96" t="s">
        <v>3609</v>
      </c>
      <c r="X2419" s="96" t="s">
        <v>3486</v>
      </c>
      <c r="Y2419" s="96"/>
      <c r="Z2419" s="96" t="s">
        <v>3063</v>
      </c>
      <c r="AA2419" s="96">
        <v>2769</v>
      </c>
      <c r="AB2419" s="155">
        <v>45187</v>
      </c>
      <c r="AC2419" s="155">
        <v>45746</v>
      </c>
      <c r="AD2419" s="96">
        <v>8999990341</v>
      </c>
      <c r="AE2419" s="96" t="s">
        <v>3487</v>
      </c>
      <c r="AF2419" s="96">
        <v>3</v>
      </c>
      <c r="AG2419" s="96" t="s">
        <v>3488</v>
      </c>
      <c r="AH2419" s="96" t="s">
        <v>3489</v>
      </c>
      <c r="AI2419" s="154">
        <v>0</v>
      </c>
      <c r="AJ2419" s="154">
        <v>168780</v>
      </c>
      <c r="AK2419" s="154">
        <v>0</v>
      </c>
      <c r="AL2419" s="154">
        <v>0</v>
      </c>
      <c r="AM2419" s="154">
        <v>0</v>
      </c>
      <c r="AN2419" s="154">
        <v>0</v>
      </c>
      <c r="AO2419" s="154">
        <v>0</v>
      </c>
      <c r="AP2419" s="154">
        <v>0</v>
      </c>
      <c r="AQ2419" s="154">
        <v>168780</v>
      </c>
      <c r="AR2419" s="96" t="s">
        <v>3490</v>
      </c>
      <c r="AS2419" s="96" t="s">
        <v>3491</v>
      </c>
      <c r="AT2419" s="96" t="s">
        <v>7510</v>
      </c>
      <c r="AU2419" s="96"/>
      <c r="AV2419" s="96"/>
      <c r="AW2419" s="96"/>
      <c r="AX2419" s="96"/>
      <c r="AY2419" s="96"/>
      <c r="AZ2419" s="96"/>
      <c r="BA2419" s="96"/>
      <c r="BB2419" s="96"/>
      <c r="BC2419" s="96"/>
      <c r="BD2419" s="96"/>
      <c r="BE2419" s="96"/>
      <c r="BF2419" s="96"/>
      <c r="BG2419" s="96"/>
      <c r="BH2419" s="96"/>
    </row>
    <row r="2420" spans="1:60" x14ac:dyDescent="0.2">
      <c r="A2420" s="100">
        <v>0.6</v>
      </c>
      <c r="B2420" s="96" t="s">
        <v>3482</v>
      </c>
      <c r="C2420" s="96">
        <v>164842</v>
      </c>
      <c r="D2420" s="96">
        <v>999202310</v>
      </c>
      <c r="E2420" s="154">
        <v>0</v>
      </c>
      <c r="F2420" s="154">
        <v>0</v>
      </c>
      <c r="G2420" s="154">
        <v>0</v>
      </c>
      <c r="H2420" s="154">
        <v>0</v>
      </c>
      <c r="I2420" s="154">
        <v>0</v>
      </c>
      <c r="J2420" s="154">
        <v>0</v>
      </c>
      <c r="K2420" s="154">
        <v>0</v>
      </c>
      <c r="L2420" s="154">
        <v>0</v>
      </c>
      <c r="M2420" s="154">
        <v>0</v>
      </c>
      <c r="N2420" s="96" t="s">
        <v>7511</v>
      </c>
      <c r="O2420" s="96" t="s">
        <v>3484</v>
      </c>
      <c r="P2420" s="96">
        <v>4</v>
      </c>
      <c r="Q2420" s="96">
        <v>2024</v>
      </c>
      <c r="R2420" s="96" t="s">
        <v>3060</v>
      </c>
      <c r="S2420" s="96" t="s">
        <v>3485</v>
      </c>
      <c r="T2420" s="155">
        <v>45534</v>
      </c>
      <c r="U2420" s="155">
        <v>45540</v>
      </c>
      <c r="V2420" s="155">
        <v>45544</v>
      </c>
      <c r="W2420" s="96" t="s">
        <v>2986</v>
      </c>
      <c r="X2420" s="96" t="s">
        <v>3568</v>
      </c>
      <c r="Y2420" s="96"/>
      <c r="Z2420" s="96" t="s">
        <v>3063</v>
      </c>
      <c r="AA2420" s="96">
        <v>2769</v>
      </c>
      <c r="AB2420" s="155">
        <v>45187</v>
      </c>
      <c r="AC2420" s="155">
        <v>45746</v>
      </c>
      <c r="AD2420" s="96">
        <v>8999990341</v>
      </c>
      <c r="AE2420" s="96" t="s">
        <v>3487</v>
      </c>
      <c r="AF2420" s="96">
        <v>3</v>
      </c>
      <c r="AG2420" s="96" t="s">
        <v>3488</v>
      </c>
      <c r="AH2420" s="96" t="s">
        <v>3569</v>
      </c>
      <c r="AI2420" s="154">
        <v>0</v>
      </c>
      <c r="AJ2420" s="154">
        <v>0</v>
      </c>
      <c r="AK2420" s="154">
        <v>0</v>
      </c>
      <c r="AL2420" s="154">
        <v>0</v>
      </c>
      <c r="AM2420" s="154">
        <v>0</v>
      </c>
      <c r="AN2420" s="154">
        <v>0</v>
      </c>
      <c r="AO2420" s="154">
        <v>0</v>
      </c>
      <c r="AP2420" s="154">
        <v>0</v>
      </c>
      <c r="AQ2420" s="154">
        <v>0</v>
      </c>
      <c r="AR2420" s="96" t="s">
        <v>3496</v>
      </c>
      <c r="AS2420" s="96" t="s">
        <v>3491</v>
      </c>
      <c r="AT2420" s="96">
        <v>0</v>
      </c>
      <c r="AU2420" s="96"/>
      <c r="AV2420" s="96"/>
      <c r="AW2420" s="96"/>
      <c r="AX2420" s="96"/>
      <c r="AY2420" s="96"/>
      <c r="AZ2420" s="96"/>
      <c r="BA2420" s="96"/>
      <c r="BB2420" s="96"/>
      <c r="BC2420" s="96"/>
      <c r="BD2420" s="96"/>
      <c r="BE2420" s="96"/>
      <c r="BF2420" s="96"/>
      <c r="BG2420" s="96"/>
      <c r="BH2420" s="96"/>
    </row>
    <row r="2421" spans="1:60" x14ac:dyDescent="0.2">
      <c r="A2421" s="100">
        <v>0.6</v>
      </c>
      <c r="B2421" s="96" t="s">
        <v>3482</v>
      </c>
      <c r="C2421" s="96">
        <v>164442</v>
      </c>
      <c r="D2421" s="96">
        <v>999202310</v>
      </c>
      <c r="E2421" s="154">
        <v>0</v>
      </c>
      <c r="F2421" s="154">
        <v>103850</v>
      </c>
      <c r="G2421" s="154">
        <v>0</v>
      </c>
      <c r="H2421" s="154">
        <v>0</v>
      </c>
      <c r="I2421" s="154">
        <v>0</v>
      </c>
      <c r="J2421" s="154">
        <v>0</v>
      </c>
      <c r="K2421" s="154">
        <v>0</v>
      </c>
      <c r="L2421" s="154">
        <v>0</v>
      </c>
      <c r="M2421" s="154">
        <v>103850</v>
      </c>
      <c r="N2421" s="96" t="s">
        <v>7512</v>
      </c>
      <c r="O2421" s="96" t="s">
        <v>3484</v>
      </c>
      <c r="P2421" s="96">
        <v>4</v>
      </c>
      <c r="Q2421" s="96">
        <v>2024</v>
      </c>
      <c r="R2421" s="96" t="s">
        <v>3060</v>
      </c>
      <c r="S2421" s="96" t="s">
        <v>3485</v>
      </c>
      <c r="T2421" s="155">
        <v>45512</v>
      </c>
      <c r="U2421" s="155">
        <v>45514</v>
      </c>
      <c r="V2421" s="155">
        <v>45517</v>
      </c>
      <c r="W2421" s="96" t="s">
        <v>3609</v>
      </c>
      <c r="X2421" s="96" t="s">
        <v>3486</v>
      </c>
      <c r="Y2421" s="96"/>
      <c r="Z2421" s="96" t="s">
        <v>3063</v>
      </c>
      <c r="AA2421" s="96">
        <v>2769</v>
      </c>
      <c r="AB2421" s="155">
        <v>45187</v>
      </c>
      <c r="AC2421" s="155">
        <v>45746</v>
      </c>
      <c r="AD2421" s="96">
        <v>8999990341</v>
      </c>
      <c r="AE2421" s="96" t="s">
        <v>3487</v>
      </c>
      <c r="AF2421" s="96">
        <v>3</v>
      </c>
      <c r="AG2421" s="96" t="s">
        <v>3488</v>
      </c>
      <c r="AH2421" s="96" t="s">
        <v>3489</v>
      </c>
      <c r="AI2421" s="154">
        <v>0</v>
      </c>
      <c r="AJ2421" s="154">
        <v>62310</v>
      </c>
      <c r="AK2421" s="154">
        <v>0</v>
      </c>
      <c r="AL2421" s="154">
        <v>0</v>
      </c>
      <c r="AM2421" s="154">
        <v>0</v>
      </c>
      <c r="AN2421" s="154">
        <v>0</v>
      </c>
      <c r="AO2421" s="154">
        <v>0</v>
      </c>
      <c r="AP2421" s="154">
        <v>0</v>
      </c>
      <c r="AQ2421" s="154">
        <v>62310</v>
      </c>
      <c r="AR2421" s="96" t="s">
        <v>3490</v>
      </c>
      <c r="AS2421" s="96" t="s">
        <v>3491</v>
      </c>
      <c r="AT2421" s="96" t="s">
        <v>7513</v>
      </c>
      <c r="AU2421" s="96"/>
      <c r="AV2421" s="96"/>
      <c r="AW2421" s="96"/>
      <c r="AX2421" s="96"/>
      <c r="AY2421" s="96"/>
      <c r="AZ2421" s="96"/>
      <c r="BA2421" s="96"/>
      <c r="BB2421" s="96"/>
      <c r="BC2421" s="96"/>
      <c r="BD2421" s="96"/>
      <c r="BE2421" s="96"/>
      <c r="BF2421" s="96"/>
      <c r="BG2421" s="96"/>
      <c r="BH2421" s="96"/>
    </row>
    <row r="2422" spans="1:60" x14ac:dyDescent="0.2">
      <c r="A2422" s="100">
        <v>0.6</v>
      </c>
      <c r="B2422" s="96" t="s">
        <v>3482</v>
      </c>
      <c r="C2422" s="96">
        <v>164725</v>
      </c>
      <c r="D2422" s="96">
        <v>999202310</v>
      </c>
      <c r="E2422" s="154">
        <v>0</v>
      </c>
      <c r="F2422" s="154">
        <v>165600</v>
      </c>
      <c r="G2422" s="154">
        <v>0</v>
      </c>
      <c r="H2422" s="154">
        <v>0</v>
      </c>
      <c r="I2422" s="154">
        <v>0</v>
      </c>
      <c r="J2422" s="154">
        <v>0</v>
      </c>
      <c r="K2422" s="154">
        <v>0</v>
      </c>
      <c r="L2422" s="154">
        <v>0</v>
      </c>
      <c r="M2422" s="154">
        <v>165600</v>
      </c>
      <c r="N2422" s="96" t="s">
        <v>7514</v>
      </c>
      <c r="O2422" s="96" t="s">
        <v>3484</v>
      </c>
      <c r="P2422" s="96">
        <v>4</v>
      </c>
      <c r="Q2422" s="96">
        <v>2024</v>
      </c>
      <c r="R2422" s="96" t="s">
        <v>3060</v>
      </c>
      <c r="S2422" s="96" t="s">
        <v>3485</v>
      </c>
      <c r="T2422" s="155">
        <v>45531</v>
      </c>
      <c r="U2422" s="155">
        <v>45533</v>
      </c>
      <c r="V2422" s="155">
        <v>45534</v>
      </c>
      <c r="W2422" s="96" t="s">
        <v>3609</v>
      </c>
      <c r="X2422" s="96" t="s">
        <v>3486</v>
      </c>
      <c r="Y2422" s="96"/>
      <c r="Z2422" s="96" t="s">
        <v>3063</v>
      </c>
      <c r="AA2422" s="96">
        <v>2769</v>
      </c>
      <c r="AB2422" s="155">
        <v>45187</v>
      </c>
      <c r="AC2422" s="155">
        <v>45746</v>
      </c>
      <c r="AD2422" s="96">
        <v>8999990341</v>
      </c>
      <c r="AE2422" s="96" t="s">
        <v>3487</v>
      </c>
      <c r="AF2422" s="96">
        <v>3</v>
      </c>
      <c r="AG2422" s="96" t="s">
        <v>3488</v>
      </c>
      <c r="AH2422" s="96" t="s">
        <v>3489</v>
      </c>
      <c r="AI2422" s="154">
        <v>0</v>
      </c>
      <c r="AJ2422" s="154">
        <v>99360</v>
      </c>
      <c r="AK2422" s="154">
        <v>0</v>
      </c>
      <c r="AL2422" s="154">
        <v>0</v>
      </c>
      <c r="AM2422" s="154">
        <v>0</v>
      </c>
      <c r="AN2422" s="154">
        <v>0</v>
      </c>
      <c r="AO2422" s="154">
        <v>0</v>
      </c>
      <c r="AP2422" s="154">
        <v>0</v>
      </c>
      <c r="AQ2422" s="154">
        <v>99360</v>
      </c>
      <c r="AR2422" s="96" t="s">
        <v>3490</v>
      </c>
      <c r="AS2422" s="96" t="s">
        <v>3491</v>
      </c>
      <c r="AT2422" s="96" t="s">
        <v>7515</v>
      </c>
      <c r="AU2422" s="96"/>
      <c r="AV2422" s="96"/>
      <c r="AW2422" s="96"/>
      <c r="AX2422" s="96"/>
      <c r="AY2422" s="96"/>
      <c r="AZ2422" s="96"/>
      <c r="BA2422" s="96"/>
      <c r="BB2422" s="96"/>
      <c r="BC2422" s="96"/>
      <c r="BD2422" s="96"/>
      <c r="BE2422" s="96"/>
      <c r="BF2422" s="96"/>
      <c r="BG2422" s="96"/>
      <c r="BH2422" s="96"/>
    </row>
    <row r="2423" spans="1:60" x14ac:dyDescent="0.2">
      <c r="A2423" s="100">
        <v>0.6</v>
      </c>
      <c r="B2423" s="96" t="s">
        <v>3482</v>
      </c>
      <c r="C2423" s="96">
        <v>164641</v>
      </c>
      <c r="D2423" s="96">
        <v>999202310</v>
      </c>
      <c r="E2423" s="154">
        <v>0</v>
      </c>
      <c r="F2423" s="154">
        <v>256983.33333333331</v>
      </c>
      <c r="G2423" s="154">
        <v>0</v>
      </c>
      <c r="H2423" s="154">
        <v>0</v>
      </c>
      <c r="I2423" s="154">
        <v>0</v>
      </c>
      <c r="J2423" s="154">
        <v>0</v>
      </c>
      <c r="K2423" s="154">
        <v>0</v>
      </c>
      <c r="L2423" s="154">
        <v>0</v>
      </c>
      <c r="M2423" s="154">
        <v>256983.33333333331</v>
      </c>
      <c r="N2423" s="96" t="s">
        <v>7516</v>
      </c>
      <c r="O2423" s="96" t="s">
        <v>3484</v>
      </c>
      <c r="P2423" s="96">
        <v>4</v>
      </c>
      <c r="Q2423" s="96">
        <v>2024</v>
      </c>
      <c r="R2423" s="96" t="s">
        <v>3060</v>
      </c>
      <c r="S2423" s="96" t="s">
        <v>3485</v>
      </c>
      <c r="T2423" s="155">
        <v>45526</v>
      </c>
      <c r="U2423" s="155">
        <v>45527</v>
      </c>
      <c r="V2423" s="155">
        <v>45531</v>
      </c>
      <c r="W2423" s="96" t="s">
        <v>3609</v>
      </c>
      <c r="X2423" s="96" t="s">
        <v>3486</v>
      </c>
      <c r="Y2423" s="96"/>
      <c r="Z2423" s="96" t="s">
        <v>3063</v>
      </c>
      <c r="AA2423" s="96">
        <v>2769</v>
      </c>
      <c r="AB2423" s="155">
        <v>45187</v>
      </c>
      <c r="AC2423" s="155">
        <v>45746</v>
      </c>
      <c r="AD2423" s="96">
        <v>8999990341</v>
      </c>
      <c r="AE2423" s="96" t="s">
        <v>3487</v>
      </c>
      <c r="AF2423" s="96">
        <v>3</v>
      </c>
      <c r="AG2423" s="96" t="s">
        <v>3488</v>
      </c>
      <c r="AH2423" s="96" t="s">
        <v>3489</v>
      </c>
      <c r="AI2423" s="154">
        <v>0</v>
      </c>
      <c r="AJ2423" s="154">
        <v>154190</v>
      </c>
      <c r="AK2423" s="154">
        <v>0</v>
      </c>
      <c r="AL2423" s="154">
        <v>0</v>
      </c>
      <c r="AM2423" s="154">
        <v>0</v>
      </c>
      <c r="AN2423" s="154">
        <v>0</v>
      </c>
      <c r="AO2423" s="154">
        <v>0</v>
      </c>
      <c r="AP2423" s="154">
        <v>0</v>
      </c>
      <c r="AQ2423" s="154">
        <v>154190</v>
      </c>
      <c r="AR2423" s="96" t="s">
        <v>3490</v>
      </c>
      <c r="AS2423" s="96" t="s">
        <v>3491</v>
      </c>
      <c r="AT2423" s="96" t="s">
        <v>7517</v>
      </c>
      <c r="AU2423" s="96"/>
      <c r="AV2423" s="96"/>
      <c r="AW2423" s="96"/>
      <c r="AX2423" s="96"/>
      <c r="AY2423" s="96"/>
      <c r="AZ2423" s="96"/>
      <c r="BA2423" s="96"/>
      <c r="BB2423" s="96"/>
      <c r="BC2423" s="96"/>
      <c r="BD2423" s="96"/>
      <c r="BE2423" s="96"/>
      <c r="BF2423" s="96"/>
      <c r="BG2423" s="96"/>
      <c r="BH2423" s="96"/>
    </row>
    <row r="2424" spans="1:60" x14ac:dyDescent="0.2">
      <c r="A2424" s="100">
        <v>0.6</v>
      </c>
      <c r="B2424" s="96" t="s">
        <v>3482</v>
      </c>
      <c r="C2424" s="96">
        <v>164562</v>
      </c>
      <c r="D2424" s="96">
        <v>999202310</v>
      </c>
      <c r="E2424" s="154">
        <v>0</v>
      </c>
      <c r="F2424" s="154">
        <v>111990</v>
      </c>
      <c r="G2424" s="154">
        <v>0</v>
      </c>
      <c r="H2424" s="154">
        <v>0</v>
      </c>
      <c r="I2424" s="154">
        <v>0</v>
      </c>
      <c r="J2424" s="154">
        <v>0</v>
      </c>
      <c r="K2424" s="154">
        <v>0</v>
      </c>
      <c r="L2424" s="154">
        <v>0</v>
      </c>
      <c r="M2424" s="154">
        <v>111990</v>
      </c>
      <c r="N2424" s="96" t="s">
        <v>7518</v>
      </c>
      <c r="O2424" s="96" t="s">
        <v>3484</v>
      </c>
      <c r="P2424" s="96">
        <v>4</v>
      </c>
      <c r="Q2424" s="96">
        <v>2024</v>
      </c>
      <c r="R2424" s="96" t="s">
        <v>3060</v>
      </c>
      <c r="S2424" s="96" t="s">
        <v>3485</v>
      </c>
      <c r="T2424" s="155">
        <v>45516</v>
      </c>
      <c r="U2424" s="155">
        <v>45520</v>
      </c>
      <c r="V2424" s="155">
        <v>45521</v>
      </c>
      <c r="W2424" s="96" t="s">
        <v>3609</v>
      </c>
      <c r="X2424" s="96" t="s">
        <v>3486</v>
      </c>
      <c r="Y2424" s="96"/>
      <c r="Z2424" s="96" t="s">
        <v>3063</v>
      </c>
      <c r="AA2424" s="96">
        <v>2769</v>
      </c>
      <c r="AB2424" s="155">
        <v>45187</v>
      </c>
      <c r="AC2424" s="155">
        <v>45746</v>
      </c>
      <c r="AD2424" s="96">
        <v>8999990341</v>
      </c>
      <c r="AE2424" s="96" t="s">
        <v>3487</v>
      </c>
      <c r="AF2424" s="96">
        <v>3</v>
      </c>
      <c r="AG2424" s="96" t="s">
        <v>3488</v>
      </c>
      <c r="AH2424" s="96" t="s">
        <v>3489</v>
      </c>
      <c r="AI2424" s="154">
        <v>0</v>
      </c>
      <c r="AJ2424" s="154">
        <v>67194</v>
      </c>
      <c r="AK2424" s="154">
        <v>0</v>
      </c>
      <c r="AL2424" s="154">
        <v>0</v>
      </c>
      <c r="AM2424" s="154">
        <v>0</v>
      </c>
      <c r="AN2424" s="154">
        <v>0</v>
      </c>
      <c r="AO2424" s="154">
        <v>0</v>
      </c>
      <c r="AP2424" s="154">
        <v>0</v>
      </c>
      <c r="AQ2424" s="154">
        <v>67194</v>
      </c>
      <c r="AR2424" s="96" t="s">
        <v>3490</v>
      </c>
      <c r="AS2424" s="96" t="s">
        <v>3491</v>
      </c>
      <c r="AT2424" s="96" t="s">
        <v>7519</v>
      </c>
      <c r="AU2424" s="96"/>
      <c r="AV2424" s="96"/>
      <c r="AW2424" s="96"/>
      <c r="AX2424" s="96"/>
      <c r="AY2424" s="96"/>
      <c r="AZ2424" s="96"/>
      <c r="BA2424" s="96"/>
      <c r="BB2424" s="96"/>
      <c r="BC2424" s="96"/>
      <c r="BD2424" s="96"/>
      <c r="BE2424" s="96"/>
      <c r="BF2424" s="96"/>
      <c r="BG2424" s="96"/>
      <c r="BH2424" s="96"/>
    </row>
    <row r="2425" spans="1:60" x14ac:dyDescent="0.2">
      <c r="A2425" s="100">
        <v>0.6</v>
      </c>
      <c r="B2425" s="96" t="s">
        <v>3482</v>
      </c>
      <c r="C2425" s="96">
        <v>164757</v>
      </c>
      <c r="D2425" s="96">
        <v>999202310</v>
      </c>
      <c r="E2425" s="154">
        <v>0</v>
      </c>
      <c r="F2425" s="154">
        <v>233708.33333333331</v>
      </c>
      <c r="G2425" s="154">
        <v>0</v>
      </c>
      <c r="H2425" s="154">
        <v>0</v>
      </c>
      <c r="I2425" s="154">
        <v>0</v>
      </c>
      <c r="J2425" s="154">
        <v>0</v>
      </c>
      <c r="K2425" s="154">
        <v>0</v>
      </c>
      <c r="L2425" s="154">
        <v>0</v>
      </c>
      <c r="M2425" s="154">
        <v>233708.33333333331</v>
      </c>
      <c r="N2425" s="96" t="s">
        <v>7520</v>
      </c>
      <c r="O2425" s="96" t="s">
        <v>3484</v>
      </c>
      <c r="P2425" s="96">
        <v>4</v>
      </c>
      <c r="Q2425" s="96">
        <v>2024</v>
      </c>
      <c r="R2425" s="96" t="s">
        <v>3060</v>
      </c>
      <c r="S2425" s="96" t="s">
        <v>3485</v>
      </c>
      <c r="T2425" s="155">
        <v>45534</v>
      </c>
      <c r="U2425" s="155">
        <v>45535</v>
      </c>
      <c r="V2425" s="155">
        <v>45538</v>
      </c>
      <c r="W2425" s="96" t="s">
        <v>3609</v>
      </c>
      <c r="X2425" s="96" t="s">
        <v>3486</v>
      </c>
      <c r="Y2425" s="96"/>
      <c r="Z2425" s="96" t="s">
        <v>3063</v>
      </c>
      <c r="AA2425" s="96">
        <v>2769</v>
      </c>
      <c r="AB2425" s="155">
        <v>45187</v>
      </c>
      <c r="AC2425" s="155">
        <v>45746</v>
      </c>
      <c r="AD2425" s="96">
        <v>8999990341</v>
      </c>
      <c r="AE2425" s="96" t="s">
        <v>3487</v>
      </c>
      <c r="AF2425" s="96">
        <v>3</v>
      </c>
      <c r="AG2425" s="96" t="s">
        <v>3488</v>
      </c>
      <c r="AH2425" s="96" t="s">
        <v>3489</v>
      </c>
      <c r="AI2425" s="154">
        <v>0</v>
      </c>
      <c r="AJ2425" s="154">
        <v>140225</v>
      </c>
      <c r="AK2425" s="154">
        <v>0</v>
      </c>
      <c r="AL2425" s="154">
        <v>0</v>
      </c>
      <c r="AM2425" s="154">
        <v>0</v>
      </c>
      <c r="AN2425" s="154">
        <v>0</v>
      </c>
      <c r="AO2425" s="154">
        <v>0</v>
      </c>
      <c r="AP2425" s="154">
        <v>0</v>
      </c>
      <c r="AQ2425" s="154">
        <v>140225</v>
      </c>
      <c r="AR2425" s="96" t="s">
        <v>3490</v>
      </c>
      <c r="AS2425" s="96" t="s">
        <v>3491</v>
      </c>
      <c r="AT2425" s="96" t="s">
        <v>7521</v>
      </c>
      <c r="AU2425" s="96"/>
      <c r="AV2425" s="96"/>
      <c r="AW2425" s="96"/>
      <c r="AX2425" s="96"/>
      <c r="AY2425" s="96"/>
      <c r="AZ2425" s="96"/>
      <c r="BA2425" s="96"/>
      <c r="BB2425" s="96"/>
      <c r="BC2425" s="96"/>
      <c r="BD2425" s="96"/>
      <c r="BE2425" s="96"/>
      <c r="BF2425" s="96"/>
      <c r="BG2425" s="96"/>
      <c r="BH2425" s="96"/>
    </row>
    <row r="2426" spans="1:60" x14ac:dyDescent="0.2">
      <c r="A2426" s="100">
        <v>0.6</v>
      </c>
      <c r="B2426" s="96" t="s">
        <v>3482</v>
      </c>
      <c r="C2426" s="96">
        <v>164688</v>
      </c>
      <c r="D2426" s="96">
        <v>999202310</v>
      </c>
      <c r="E2426" s="154">
        <v>0</v>
      </c>
      <c r="F2426" s="154">
        <v>500000</v>
      </c>
      <c r="G2426" s="154">
        <v>0</v>
      </c>
      <c r="H2426" s="154">
        <v>0</v>
      </c>
      <c r="I2426" s="154">
        <v>0</v>
      </c>
      <c r="J2426" s="154">
        <v>0</v>
      </c>
      <c r="K2426" s="154">
        <v>0</v>
      </c>
      <c r="L2426" s="154">
        <v>0</v>
      </c>
      <c r="M2426" s="154">
        <v>500000</v>
      </c>
      <c r="N2426" s="96" t="s">
        <v>7522</v>
      </c>
      <c r="O2426" s="96" t="s">
        <v>3484</v>
      </c>
      <c r="P2426" s="96">
        <v>4</v>
      </c>
      <c r="Q2426" s="96">
        <v>2024</v>
      </c>
      <c r="R2426" s="96" t="s">
        <v>3060</v>
      </c>
      <c r="S2426" s="96" t="s">
        <v>3485</v>
      </c>
      <c r="T2426" s="155">
        <v>45530</v>
      </c>
      <c r="U2426" s="155">
        <v>45531</v>
      </c>
      <c r="V2426" s="155">
        <v>45531</v>
      </c>
      <c r="W2426" s="96" t="s">
        <v>3609</v>
      </c>
      <c r="X2426" s="96" t="s">
        <v>3709</v>
      </c>
      <c r="Y2426" s="96"/>
      <c r="Z2426" s="96" t="s">
        <v>3063</v>
      </c>
      <c r="AA2426" s="96">
        <v>2769</v>
      </c>
      <c r="AB2426" s="155">
        <v>45187</v>
      </c>
      <c r="AC2426" s="155">
        <v>45746</v>
      </c>
      <c r="AD2426" s="96">
        <v>8999990341</v>
      </c>
      <c r="AE2426" s="96" t="s">
        <v>3487</v>
      </c>
      <c r="AF2426" s="96">
        <v>3</v>
      </c>
      <c r="AG2426" s="96" t="s">
        <v>3488</v>
      </c>
      <c r="AH2426" s="96" t="s">
        <v>3489</v>
      </c>
      <c r="AI2426" s="154">
        <v>0</v>
      </c>
      <c r="AJ2426" s="154">
        <v>300000</v>
      </c>
      <c r="AK2426" s="154">
        <v>0</v>
      </c>
      <c r="AL2426" s="154">
        <v>0</v>
      </c>
      <c r="AM2426" s="154">
        <v>0</v>
      </c>
      <c r="AN2426" s="154">
        <v>0</v>
      </c>
      <c r="AO2426" s="154">
        <v>0</v>
      </c>
      <c r="AP2426" s="154">
        <v>0</v>
      </c>
      <c r="AQ2426" s="154">
        <v>300000</v>
      </c>
      <c r="AR2426" s="96" t="s">
        <v>3490</v>
      </c>
      <c r="AS2426" s="96" t="s">
        <v>3491</v>
      </c>
      <c r="AT2426" s="96" t="s">
        <v>7523</v>
      </c>
      <c r="AU2426" s="96"/>
      <c r="AV2426" s="96"/>
      <c r="AW2426" s="96"/>
      <c r="AX2426" s="96"/>
      <c r="AY2426" s="96"/>
      <c r="AZ2426" s="96"/>
      <c r="BA2426" s="96"/>
      <c r="BB2426" s="96"/>
      <c r="BC2426" s="96"/>
      <c r="BD2426" s="96"/>
      <c r="BE2426" s="96"/>
      <c r="BF2426" s="96"/>
      <c r="BG2426" s="96"/>
      <c r="BH2426" s="96"/>
    </row>
    <row r="2427" spans="1:60" x14ac:dyDescent="0.2">
      <c r="A2427" s="100">
        <v>0.6</v>
      </c>
      <c r="B2427" s="96" t="s">
        <v>3482</v>
      </c>
      <c r="C2427" s="96">
        <v>164507</v>
      </c>
      <c r="D2427" s="96">
        <v>999202310</v>
      </c>
      <c r="E2427" s="154">
        <v>0</v>
      </c>
      <c r="F2427" s="154">
        <v>256900</v>
      </c>
      <c r="G2427" s="154">
        <v>0</v>
      </c>
      <c r="H2427" s="154">
        <v>0</v>
      </c>
      <c r="I2427" s="154">
        <v>0</v>
      </c>
      <c r="J2427" s="154">
        <v>0</v>
      </c>
      <c r="K2427" s="154">
        <v>0</v>
      </c>
      <c r="L2427" s="154">
        <v>0</v>
      </c>
      <c r="M2427" s="154">
        <v>256900</v>
      </c>
      <c r="N2427" s="96" t="s">
        <v>7524</v>
      </c>
      <c r="O2427" s="96" t="s">
        <v>3484</v>
      </c>
      <c r="P2427" s="96">
        <v>4</v>
      </c>
      <c r="Q2427" s="96">
        <v>2024</v>
      </c>
      <c r="R2427" s="96" t="s">
        <v>3060</v>
      </c>
      <c r="S2427" s="96" t="s">
        <v>3485</v>
      </c>
      <c r="T2427" s="155">
        <v>45517</v>
      </c>
      <c r="U2427" s="155">
        <v>45518</v>
      </c>
      <c r="V2427" s="155">
        <v>45521</v>
      </c>
      <c r="W2427" s="96" t="s">
        <v>3609</v>
      </c>
      <c r="X2427" s="96" t="s">
        <v>3486</v>
      </c>
      <c r="Y2427" s="96"/>
      <c r="Z2427" s="96" t="s">
        <v>3063</v>
      </c>
      <c r="AA2427" s="96">
        <v>2769</v>
      </c>
      <c r="AB2427" s="155">
        <v>45187</v>
      </c>
      <c r="AC2427" s="155">
        <v>45746</v>
      </c>
      <c r="AD2427" s="96">
        <v>8999990341</v>
      </c>
      <c r="AE2427" s="96" t="s">
        <v>3487</v>
      </c>
      <c r="AF2427" s="96">
        <v>3</v>
      </c>
      <c r="AG2427" s="96" t="s">
        <v>3488</v>
      </c>
      <c r="AH2427" s="96" t="s">
        <v>3489</v>
      </c>
      <c r="AI2427" s="154">
        <v>0</v>
      </c>
      <c r="AJ2427" s="154">
        <v>154140</v>
      </c>
      <c r="AK2427" s="154">
        <v>0</v>
      </c>
      <c r="AL2427" s="154">
        <v>0</v>
      </c>
      <c r="AM2427" s="154">
        <v>0</v>
      </c>
      <c r="AN2427" s="154">
        <v>0</v>
      </c>
      <c r="AO2427" s="154">
        <v>0</v>
      </c>
      <c r="AP2427" s="154">
        <v>0</v>
      </c>
      <c r="AQ2427" s="154">
        <v>154140</v>
      </c>
      <c r="AR2427" s="96" t="s">
        <v>3490</v>
      </c>
      <c r="AS2427" s="96" t="s">
        <v>3491</v>
      </c>
      <c r="AT2427" s="96" t="s">
        <v>7525</v>
      </c>
      <c r="AU2427" s="96"/>
      <c r="AV2427" s="96"/>
      <c r="AW2427" s="96"/>
      <c r="AX2427" s="96"/>
      <c r="AY2427" s="96"/>
      <c r="AZ2427" s="96"/>
      <c r="BA2427" s="96"/>
      <c r="BB2427" s="96"/>
      <c r="BC2427" s="96"/>
      <c r="BD2427" s="96"/>
      <c r="BE2427" s="96"/>
      <c r="BF2427" s="96"/>
      <c r="BG2427" s="96"/>
      <c r="BH2427" s="96"/>
    </row>
    <row r="2428" spans="1:60" x14ac:dyDescent="0.2">
      <c r="A2428" s="100">
        <v>0.6</v>
      </c>
      <c r="B2428" s="96" t="s">
        <v>3482</v>
      </c>
      <c r="C2428" s="96">
        <v>164633</v>
      </c>
      <c r="D2428" s="96">
        <v>999202310</v>
      </c>
      <c r="E2428" s="154">
        <v>0</v>
      </c>
      <c r="F2428" s="154">
        <v>500000</v>
      </c>
      <c r="G2428" s="154">
        <v>0</v>
      </c>
      <c r="H2428" s="154">
        <v>0</v>
      </c>
      <c r="I2428" s="154">
        <v>0</v>
      </c>
      <c r="J2428" s="154">
        <v>0</v>
      </c>
      <c r="K2428" s="154">
        <v>0</v>
      </c>
      <c r="L2428" s="154">
        <v>0</v>
      </c>
      <c r="M2428" s="154">
        <v>500000</v>
      </c>
      <c r="N2428" s="96" t="s">
        <v>7526</v>
      </c>
      <c r="O2428" s="96" t="s">
        <v>3484</v>
      </c>
      <c r="P2428" s="96">
        <v>4</v>
      </c>
      <c r="Q2428" s="96">
        <v>2024</v>
      </c>
      <c r="R2428" s="96" t="s">
        <v>3060</v>
      </c>
      <c r="S2428" s="96" t="s">
        <v>3485</v>
      </c>
      <c r="T2428" s="155">
        <v>45526</v>
      </c>
      <c r="U2428" s="155">
        <v>45527</v>
      </c>
      <c r="V2428" s="155">
        <v>45531</v>
      </c>
      <c r="W2428" s="96" t="s">
        <v>3609</v>
      </c>
      <c r="X2428" s="96" t="s">
        <v>3709</v>
      </c>
      <c r="Y2428" s="96"/>
      <c r="Z2428" s="96" t="s">
        <v>3063</v>
      </c>
      <c r="AA2428" s="96">
        <v>2769</v>
      </c>
      <c r="AB2428" s="155">
        <v>45187</v>
      </c>
      <c r="AC2428" s="155">
        <v>45746</v>
      </c>
      <c r="AD2428" s="96">
        <v>8999990341</v>
      </c>
      <c r="AE2428" s="96" t="s">
        <v>3487</v>
      </c>
      <c r="AF2428" s="96">
        <v>3</v>
      </c>
      <c r="AG2428" s="96" t="s">
        <v>3488</v>
      </c>
      <c r="AH2428" s="96" t="s">
        <v>3489</v>
      </c>
      <c r="AI2428" s="154">
        <v>0</v>
      </c>
      <c r="AJ2428" s="154">
        <v>300000</v>
      </c>
      <c r="AK2428" s="154">
        <v>0</v>
      </c>
      <c r="AL2428" s="154">
        <v>0</v>
      </c>
      <c r="AM2428" s="154">
        <v>0</v>
      </c>
      <c r="AN2428" s="154">
        <v>0</v>
      </c>
      <c r="AO2428" s="154">
        <v>0</v>
      </c>
      <c r="AP2428" s="154">
        <v>0</v>
      </c>
      <c r="AQ2428" s="154">
        <v>300000</v>
      </c>
      <c r="AR2428" s="96" t="s">
        <v>3490</v>
      </c>
      <c r="AS2428" s="96" t="s">
        <v>3491</v>
      </c>
      <c r="AT2428" s="96" t="s">
        <v>7527</v>
      </c>
      <c r="AU2428" s="96"/>
      <c r="AV2428" s="96"/>
      <c r="AW2428" s="96"/>
      <c r="AX2428" s="96"/>
      <c r="AY2428" s="96"/>
      <c r="AZ2428" s="96"/>
      <c r="BA2428" s="96"/>
      <c r="BB2428" s="96"/>
      <c r="BC2428" s="96"/>
      <c r="BD2428" s="96"/>
      <c r="BE2428" s="96"/>
      <c r="BF2428" s="96"/>
      <c r="BG2428" s="96"/>
      <c r="BH2428" s="96"/>
    </row>
    <row r="2429" spans="1:60" x14ac:dyDescent="0.2">
      <c r="A2429" s="100">
        <v>0.6</v>
      </c>
      <c r="B2429" s="96" t="s">
        <v>3482</v>
      </c>
      <c r="C2429" s="96">
        <v>164826</v>
      </c>
      <c r="D2429" s="96">
        <v>999202310</v>
      </c>
      <c r="E2429" s="154">
        <v>0</v>
      </c>
      <c r="F2429" s="154">
        <v>203880</v>
      </c>
      <c r="G2429" s="154">
        <v>0</v>
      </c>
      <c r="H2429" s="154">
        <v>0</v>
      </c>
      <c r="I2429" s="154">
        <v>0</v>
      </c>
      <c r="J2429" s="154">
        <v>0</v>
      </c>
      <c r="K2429" s="154">
        <v>0</v>
      </c>
      <c r="L2429" s="154">
        <v>0</v>
      </c>
      <c r="M2429" s="154">
        <v>203880</v>
      </c>
      <c r="N2429" s="96" t="s">
        <v>7528</v>
      </c>
      <c r="O2429" s="96" t="s">
        <v>3484</v>
      </c>
      <c r="P2429" s="96">
        <v>4</v>
      </c>
      <c r="Q2429" s="96">
        <v>2024</v>
      </c>
      <c r="R2429" s="96" t="s">
        <v>3060</v>
      </c>
      <c r="S2429" s="96" t="s">
        <v>3485</v>
      </c>
      <c r="T2429" s="155">
        <v>45539</v>
      </c>
      <c r="U2429" s="155">
        <v>45540</v>
      </c>
      <c r="V2429" s="155">
        <v>45541</v>
      </c>
      <c r="W2429" s="96" t="s">
        <v>3609</v>
      </c>
      <c r="X2429" s="96" t="s">
        <v>3486</v>
      </c>
      <c r="Y2429" s="96"/>
      <c r="Z2429" s="96" t="s">
        <v>3063</v>
      </c>
      <c r="AA2429" s="96">
        <v>2769</v>
      </c>
      <c r="AB2429" s="155">
        <v>45187</v>
      </c>
      <c r="AC2429" s="155">
        <v>45746</v>
      </c>
      <c r="AD2429" s="96">
        <v>8999990341</v>
      </c>
      <c r="AE2429" s="96" t="s">
        <v>3487</v>
      </c>
      <c r="AF2429" s="96">
        <v>3</v>
      </c>
      <c r="AG2429" s="96" t="s">
        <v>3488</v>
      </c>
      <c r="AH2429" s="96" t="s">
        <v>3489</v>
      </c>
      <c r="AI2429" s="154">
        <v>0</v>
      </c>
      <c r="AJ2429" s="154">
        <v>122328</v>
      </c>
      <c r="AK2429" s="154">
        <v>0</v>
      </c>
      <c r="AL2429" s="154">
        <v>0</v>
      </c>
      <c r="AM2429" s="154">
        <v>0</v>
      </c>
      <c r="AN2429" s="154">
        <v>0</v>
      </c>
      <c r="AO2429" s="154">
        <v>0</v>
      </c>
      <c r="AP2429" s="154">
        <v>0</v>
      </c>
      <c r="AQ2429" s="154">
        <v>122328</v>
      </c>
      <c r="AR2429" s="96" t="s">
        <v>3490</v>
      </c>
      <c r="AS2429" s="96" t="s">
        <v>3491</v>
      </c>
      <c r="AT2429" s="96" t="s">
        <v>7529</v>
      </c>
      <c r="AU2429" s="96"/>
      <c r="AV2429" s="96"/>
      <c r="AW2429" s="96"/>
      <c r="AX2429" s="96"/>
      <c r="AY2429" s="96"/>
      <c r="AZ2429" s="96"/>
      <c r="BA2429" s="96"/>
      <c r="BB2429" s="96"/>
      <c r="BC2429" s="96"/>
      <c r="BD2429" s="96"/>
      <c r="BE2429" s="96"/>
      <c r="BF2429" s="96"/>
      <c r="BG2429" s="96"/>
      <c r="BH2429" s="96"/>
    </row>
    <row r="2430" spans="1:60" x14ac:dyDescent="0.2">
      <c r="A2430" s="100">
        <v>0.6</v>
      </c>
      <c r="B2430" s="96" t="s">
        <v>3482</v>
      </c>
      <c r="C2430" s="96">
        <v>164649</v>
      </c>
      <c r="D2430" s="96">
        <v>999202310</v>
      </c>
      <c r="E2430" s="154">
        <v>0</v>
      </c>
      <c r="F2430" s="154">
        <v>153243.33333333331</v>
      </c>
      <c r="G2430" s="154">
        <v>0</v>
      </c>
      <c r="H2430" s="154">
        <v>0</v>
      </c>
      <c r="I2430" s="154">
        <v>0</v>
      </c>
      <c r="J2430" s="154">
        <v>0</v>
      </c>
      <c r="K2430" s="154">
        <v>0</v>
      </c>
      <c r="L2430" s="154">
        <v>0</v>
      </c>
      <c r="M2430" s="154">
        <v>153243.33333333331</v>
      </c>
      <c r="N2430" s="96" t="s">
        <v>7530</v>
      </c>
      <c r="O2430" s="96" t="s">
        <v>3484</v>
      </c>
      <c r="P2430" s="96">
        <v>4</v>
      </c>
      <c r="Q2430" s="96">
        <v>2024</v>
      </c>
      <c r="R2430" s="96" t="s">
        <v>3060</v>
      </c>
      <c r="S2430" s="96" t="s">
        <v>3485</v>
      </c>
      <c r="T2430" s="155">
        <v>45527</v>
      </c>
      <c r="U2430" s="155">
        <v>45530</v>
      </c>
      <c r="V2430" s="155">
        <v>45531</v>
      </c>
      <c r="W2430" s="96" t="s">
        <v>3609</v>
      </c>
      <c r="X2430" s="96" t="s">
        <v>3486</v>
      </c>
      <c r="Y2430" s="96"/>
      <c r="Z2430" s="96" t="s">
        <v>3063</v>
      </c>
      <c r="AA2430" s="96">
        <v>2769</v>
      </c>
      <c r="AB2430" s="155">
        <v>45187</v>
      </c>
      <c r="AC2430" s="155">
        <v>45746</v>
      </c>
      <c r="AD2430" s="96">
        <v>8999990341</v>
      </c>
      <c r="AE2430" s="96" t="s">
        <v>3487</v>
      </c>
      <c r="AF2430" s="96">
        <v>3</v>
      </c>
      <c r="AG2430" s="96" t="s">
        <v>3488</v>
      </c>
      <c r="AH2430" s="96" t="s">
        <v>3489</v>
      </c>
      <c r="AI2430" s="154">
        <v>0</v>
      </c>
      <c r="AJ2430" s="154">
        <v>91946</v>
      </c>
      <c r="AK2430" s="154">
        <v>0</v>
      </c>
      <c r="AL2430" s="154">
        <v>0</v>
      </c>
      <c r="AM2430" s="154">
        <v>0</v>
      </c>
      <c r="AN2430" s="154">
        <v>0</v>
      </c>
      <c r="AO2430" s="154">
        <v>0</v>
      </c>
      <c r="AP2430" s="154">
        <v>0</v>
      </c>
      <c r="AQ2430" s="154">
        <v>91946</v>
      </c>
      <c r="AR2430" s="96" t="s">
        <v>3490</v>
      </c>
      <c r="AS2430" s="96" t="s">
        <v>3491</v>
      </c>
      <c r="AT2430" s="96" t="s">
        <v>7531</v>
      </c>
      <c r="AU2430" s="96"/>
      <c r="AV2430" s="96"/>
      <c r="AW2430" s="96"/>
      <c r="AX2430" s="96"/>
      <c r="AY2430" s="96"/>
      <c r="AZ2430" s="96"/>
      <c r="BA2430" s="96"/>
      <c r="BB2430" s="96"/>
      <c r="BC2430" s="96"/>
      <c r="BD2430" s="96"/>
      <c r="BE2430" s="96"/>
      <c r="BF2430" s="96"/>
      <c r="BG2430" s="96"/>
      <c r="BH2430" s="96"/>
    </row>
    <row r="2431" spans="1:60" x14ac:dyDescent="0.2">
      <c r="A2431" s="100">
        <v>0.6</v>
      </c>
      <c r="B2431" s="96" t="s">
        <v>3482</v>
      </c>
      <c r="C2431" s="96">
        <v>164492</v>
      </c>
      <c r="D2431" s="96">
        <v>999202310</v>
      </c>
      <c r="E2431" s="154">
        <v>0</v>
      </c>
      <c r="F2431" s="154">
        <v>207890</v>
      </c>
      <c r="G2431" s="154">
        <v>0</v>
      </c>
      <c r="H2431" s="154">
        <v>0</v>
      </c>
      <c r="I2431" s="154">
        <v>0</v>
      </c>
      <c r="J2431" s="154">
        <v>0</v>
      </c>
      <c r="K2431" s="154">
        <v>0</v>
      </c>
      <c r="L2431" s="154">
        <v>0</v>
      </c>
      <c r="M2431" s="154">
        <v>207890</v>
      </c>
      <c r="N2431" s="96" t="s">
        <v>7532</v>
      </c>
      <c r="O2431" s="96" t="s">
        <v>3484</v>
      </c>
      <c r="P2431" s="96">
        <v>4</v>
      </c>
      <c r="Q2431" s="96">
        <v>2024</v>
      </c>
      <c r="R2431" s="96" t="s">
        <v>3060</v>
      </c>
      <c r="S2431" s="96" t="s">
        <v>3485</v>
      </c>
      <c r="T2431" s="155">
        <v>45516</v>
      </c>
      <c r="U2431" s="155">
        <v>45517</v>
      </c>
      <c r="V2431" s="155">
        <v>45517</v>
      </c>
      <c r="W2431" s="96" t="s">
        <v>3609</v>
      </c>
      <c r="X2431" s="96" t="s">
        <v>3486</v>
      </c>
      <c r="Y2431" s="96"/>
      <c r="Z2431" s="96" t="s">
        <v>3063</v>
      </c>
      <c r="AA2431" s="96">
        <v>2769</v>
      </c>
      <c r="AB2431" s="155">
        <v>45187</v>
      </c>
      <c r="AC2431" s="155">
        <v>45746</v>
      </c>
      <c r="AD2431" s="96">
        <v>8999990341</v>
      </c>
      <c r="AE2431" s="96" t="s">
        <v>3487</v>
      </c>
      <c r="AF2431" s="96">
        <v>3</v>
      </c>
      <c r="AG2431" s="96" t="s">
        <v>3488</v>
      </c>
      <c r="AH2431" s="96" t="s">
        <v>3489</v>
      </c>
      <c r="AI2431" s="154">
        <v>0</v>
      </c>
      <c r="AJ2431" s="154">
        <v>124734</v>
      </c>
      <c r="AK2431" s="154">
        <v>0</v>
      </c>
      <c r="AL2431" s="154">
        <v>0</v>
      </c>
      <c r="AM2431" s="154">
        <v>0</v>
      </c>
      <c r="AN2431" s="154">
        <v>0</v>
      </c>
      <c r="AO2431" s="154">
        <v>0</v>
      </c>
      <c r="AP2431" s="154">
        <v>0</v>
      </c>
      <c r="AQ2431" s="154">
        <v>124734</v>
      </c>
      <c r="AR2431" s="96" t="s">
        <v>3490</v>
      </c>
      <c r="AS2431" s="96" t="s">
        <v>3491</v>
      </c>
      <c r="AT2431" s="96" t="s">
        <v>7533</v>
      </c>
      <c r="AU2431" s="96"/>
      <c r="AV2431" s="96"/>
      <c r="AW2431" s="96"/>
      <c r="AX2431" s="96"/>
      <c r="AY2431" s="96"/>
      <c r="AZ2431" s="96"/>
      <c r="BA2431" s="96"/>
      <c r="BB2431" s="96"/>
      <c r="BC2431" s="96"/>
      <c r="BD2431" s="96"/>
      <c r="BE2431" s="96"/>
      <c r="BF2431" s="96"/>
      <c r="BG2431" s="96"/>
      <c r="BH2431" s="96"/>
    </row>
    <row r="2432" spans="1:60" x14ac:dyDescent="0.2">
      <c r="A2432" s="100">
        <v>0.6</v>
      </c>
      <c r="B2432" s="96" t="s">
        <v>3482</v>
      </c>
      <c r="C2432" s="96">
        <v>164318</v>
      </c>
      <c r="D2432" s="96">
        <v>999202310</v>
      </c>
      <c r="E2432" s="154">
        <v>0</v>
      </c>
      <c r="F2432" s="154">
        <v>464901.66666666669</v>
      </c>
      <c r="G2432" s="154">
        <v>0</v>
      </c>
      <c r="H2432" s="154">
        <v>0</v>
      </c>
      <c r="I2432" s="154">
        <v>0</v>
      </c>
      <c r="J2432" s="154">
        <v>0</v>
      </c>
      <c r="K2432" s="154">
        <v>0</v>
      </c>
      <c r="L2432" s="154">
        <v>0</v>
      </c>
      <c r="M2432" s="154">
        <v>464901.66666666669</v>
      </c>
      <c r="N2432" s="96" t="s">
        <v>7534</v>
      </c>
      <c r="O2432" s="96" t="s">
        <v>3484</v>
      </c>
      <c r="P2432" s="96">
        <v>4</v>
      </c>
      <c r="Q2432" s="96">
        <v>2024</v>
      </c>
      <c r="R2432" s="96" t="s">
        <v>3060</v>
      </c>
      <c r="S2432" s="96" t="s">
        <v>3485</v>
      </c>
      <c r="T2432" s="155">
        <v>45500</v>
      </c>
      <c r="U2432" s="155">
        <v>45502</v>
      </c>
      <c r="V2432" s="155">
        <v>45503</v>
      </c>
      <c r="W2432" s="96" t="s">
        <v>3609</v>
      </c>
      <c r="X2432" s="96" t="s">
        <v>3486</v>
      </c>
      <c r="Y2432" s="96"/>
      <c r="Z2432" s="96" t="s">
        <v>3063</v>
      </c>
      <c r="AA2432" s="96">
        <v>2769</v>
      </c>
      <c r="AB2432" s="155">
        <v>45187</v>
      </c>
      <c r="AC2432" s="155">
        <v>45746</v>
      </c>
      <c r="AD2432" s="96">
        <v>8999990341</v>
      </c>
      <c r="AE2432" s="96" t="s">
        <v>3487</v>
      </c>
      <c r="AF2432" s="96">
        <v>3</v>
      </c>
      <c r="AG2432" s="96" t="s">
        <v>3488</v>
      </c>
      <c r="AH2432" s="96" t="s">
        <v>3489</v>
      </c>
      <c r="AI2432" s="154">
        <v>0</v>
      </c>
      <c r="AJ2432" s="154">
        <v>278941</v>
      </c>
      <c r="AK2432" s="154">
        <v>0</v>
      </c>
      <c r="AL2432" s="154">
        <v>0</v>
      </c>
      <c r="AM2432" s="154">
        <v>0</v>
      </c>
      <c r="AN2432" s="154">
        <v>0</v>
      </c>
      <c r="AO2432" s="154">
        <v>0</v>
      </c>
      <c r="AP2432" s="154">
        <v>0</v>
      </c>
      <c r="AQ2432" s="154">
        <v>278941</v>
      </c>
      <c r="AR2432" s="96" t="s">
        <v>3490</v>
      </c>
      <c r="AS2432" s="96" t="s">
        <v>3491</v>
      </c>
      <c r="AT2432" s="96" t="s">
        <v>7535</v>
      </c>
      <c r="AU2432" s="96"/>
      <c r="AV2432" s="96"/>
      <c r="AW2432" s="96"/>
      <c r="AX2432" s="96"/>
      <c r="AY2432" s="96"/>
      <c r="AZ2432" s="96"/>
      <c r="BA2432" s="96"/>
      <c r="BB2432" s="96"/>
      <c r="BC2432" s="96"/>
      <c r="BD2432" s="96"/>
      <c r="BE2432" s="96"/>
      <c r="BF2432" s="96"/>
      <c r="BG2432" s="96"/>
      <c r="BH2432" s="96"/>
    </row>
    <row r="2433" spans="1:60" x14ac:dyDescent="0.2">
      <c r="A2433" s="100">
        <v>0.6</v>
      </c>
      <c r="B2433" s="96" t="s">
        <v>3482</v>
      </c>
      <c r="C2433" s="96">
        <v>164506</v>
      </c>
      <c r="D2433" s="96">
        <v>999202310</v>
      </c>
      <c r="E2433" s="154">
        <v>0</v>
      </c>
      <c r="F2433" s="154">
        <v>500000</v>
      </c>
      <c r="G2433" s="154">
        <v>0</v>
      </c>
      <c r="H2433" s="154">
        <v>0</v>
      </c>
      <c r="I2433" s="154">
        <v>0</v>
      </c>
      <c r="J2433" s="154">
        <v>0</v>
      </c>
      <c r="K2433" s="154">
        <v>0</v>
      </c>
      <c r="L2433" s="154">
        <v>0</v>
      </c>
      <c r="M2433" s="154">
        <v>500000</v>
      </c>
      <c r="N2433" s="96" t="s">
        <v>7536</v>
      </c>
      <c r="O2433" s="96" t="s">
        <v>3484</v>
      </c>
      <c r="P2433" s="96">
        <v>4</v>
      </c>
      <c r="Q2433" s="96">
        <v>2024</v>
      </c>
      <c r="R2433" s="96" t="s">
        <v>3060</v>
      </c>
      <c r="S2433" s="96" t="s">
        <v>3485</v>
      </c>
      <c r="T2433" s="155">
        <v>45517</v>
      </c>
      <c r="U2433" s="155">
        <v>45518</v>
      </c>
      <c r="V2433" s="155">
        <v>45521</v>
      </c>
      <c r="W2433" s="96" t="s">
        <v>3609</v>
      </c>
      <c r="X2433" s="96" t="s">
        <v>3709</v>
      </c>
      <c r="Y2433" s="96"/>
      <c r="Z2433" s="96" t="s">
        <v>3063</v>
      </c>
      <c r="AA2433" s="96">
        <v>2769</v>
      </c>
      <c r="AB2433" s="155">
        <v>45187</v>
      </c>
      <c r="AC2433" s="155">
        <v>45746</v>
      </c>
      <c r="AD2433" s="96">
        <v>8999990341</v>
      </c>
      <c r="AE2433" s="96" t="s">
        <v>3487</v>
      </c>
      <c r="AF2433" s="96">
        <v>3</v>
      </c>
      <c r="AG2433" s="96" t="s">
        <v>3488</v>
      </c>
      <c r="AH2433" s="96" t="s">
        <v>3489</v>
      </c>
      <c r="AI2433" s="154">
        <v>0</v>
      </c>
      <c r="AJ2433" s="154">
        <v>300000</v>
      </c>
      <c r="AK2433" s="154">
        <v>0</v>
      </c>
      <c r="AL2433" s="154">
        <v>0</v>
      </c>
      <c r="AM2433" s="154">
        <v>0</v>
      </c>
      <c r="AN2433" s="154">
        <v>0</v>
      </c>
      <c r="AO2433" s="154">
        <v>0</v>
      </c>
      <c r="AP2433" s="154">
        <v>0</v>
      </c>
      <c r="AQ2433" s="154">
        <v>300000</v>
      </c>
      <c r="AR2433" s="96" t="s">
        <v>3490</v>
      </c>
      <c r="AS2433" s="96" t="s">
        <v>3491</v>
      </c>
      <c r="AT2433" s="96" t="s">
        <v>7537</v>
      </c>
      <c r="AU2433" s="96"/>
      <c r="AV2433" s="96"/>
      <c r="AW2433" s="96"/>
      <c r="AX2433" s="96"/>
      <c r="AY2433" s="96"/>
      <c r="AZ2433" s="96"/>
      <c r="BA2433" s="96"/>
      <c r="BB2433" s="96"/>
      <c r="BC2433" s="96"/>
      <c r="BD2433" s="96"/>
      <c r="BE2433" s="96"/>
      <c r="BF2433" s="96"/>
      <c r="BG2433" s="96"/>
      <c r="BH2433" s="96"/>
    </row>
    <row r="2434" spans="1:60" x14ac:dyDescent="0.2">
      <c r="A2434" s="100">
        <v>0.6</v>
      </c>
      <c r="B2434" s="96" t="s">
        <v>3482</v>
      </c>
      <c r="C2434" s="96">
        <v>164738</v>
      </c>
      <c r="D2434" s="96">
        <v>999202310</v>
      </c>
      <c r="E2434" s="154">
        <v>0</v>
      </c>
      <c r="F2434" s="154">
        <v>100400</v>
      </c>
      <c r="G2434" s="154">
        <v>0</v>
      </c>
      <c r="H2434" s="154">
        <v>0</v>
      </c>
      <c r="I2434" s="154">
        <v>0</v>
      </c>
      <c r="J2434" s="154">
        <v>0</v>
      </c>
      <c r="K2434" s="154">
        <v>0</v>
      </c>
      <c r="L2434" s="154">
        <v>0</v>
      </c>
      <c r="M2434" s="154">
        <v>100400</v>
      </c>
      <c r="N2434" s="96" t="s">
        <v>7538</v>
      </c>
      <c r="O2434" s="96" t="s">
        <v>3484</v>
      </c>
      <c r="P2434" s="96">
        <v>4</v>
      </c>
      <c r="Q2434" s="96">
        <v>2024</v>
      </c>
      <c r="R2434" s="96" t="s">
        <v>3060</v>
      </c>
      <c r="S2434" s="96" t="s">
        <v>3485</v>
      </c>
      <c r="T2434" s="155">
        <v>45533</v>
      </c>
      <c r="U2434" s="155">
        <v>45534</v>
      </c>
      <c r="V2434" s="155">
        <v>45538</v>
      </c>
      <c r="W2434" s="96" t="s">
        <v>3609</v>
      </c>
      <c r="X2434" s="96" t="s">
        <v>3486</v>
      </c>
      <c r="Y2434" s="96"/>
      <c r="Z2434" s="96" t="s">
        <v>3063</v>
      </c>
      <c r="AA2434" s="96">
        <v>2769</v>
      </c>
      <c r="AB2434" s="155">
        <v>45187</v>
      </c>
      <c r="AC2434" s="155">
        <v>45746</v>
      </c>
      <c r="AD2434" s="96">
        <v>8999990341</v>
      </c>
      <c r="AE2434" s="96" t="s">
        <v>3487</v>
      </c>
      <c r="AF2434" s="96">
        <v>3</v>
      </c>
      <c r="AG2434" s="96" t="s">
        <v>3488</v>
      </c>
      <c r="AH2434" s="96" t="s">
        <v>3489</v>
      </c>
      <c r="AI2434" s="154">
        <v>0</v>
      </c>
      <c r="AJ2434" s="154">
        <v>60240</v>
      </c>
      <c r="AK2434" s="154">
        <v>0</v>
      </c>
      <c r="AL2434" s="154">
        <v>0</v>
      </c>
      <c r="AM2434" s="154">
        <v>0</v>
      </c>
      <c r="AN2434" s="154">
        <v>0</v>
      </c>
      <c r="AO2434" s="154">
        <v>0</v>
      </c>
      <c r="AP2434" s="154">
        <v>0</v>
      </c>
      <c r="AQ2434" s="154">
        <v>60240</v>
      </c>
      <c r="AR2434" s="96" t="s">
        <v>3490</v>
      </c>
      <c r="AS2434" s="96" t="s">
        <v>3491</v>
      </c>
      <c r="AT2434" s="96" t="s">
        <v>7539</v>
      </c>
      <c r="AU2434" s="96"/>
      <c r="AV2434" s="96"/>
      <c r="AW2434" s="96"/>
      <c r="AX2434" s="96"/>
      <c r="AY2434" s="96"/>
      <c r="AZ2434" s="96"/>
      <c r="BA2434" s="96"/>
      <c r="BB2434" s="96"/>
      <c r="BC2434" s="96"/>
      <c r="BD2434" s="96"/>
      <c r="BE2434" s="96"/>
      <c r="BF2434" s="96"/>
      <c r="BG2434" s="96"/>
      <c r="BH2434" s="96"/>
    </row>
    <row r="2435" spans="1:60" x14ac:dyDescent="0.2">
      <c r="A2435" s="100">
        <v>0.6</v>
      </c>
      <c r="B2435" s="96" t="s">
        <v>3482</v>
      </c>
      <c r="C2435" s="96">
        <v>165089</v>
      </c>
      <c r="D2435" s="96">
        <v>999202310</v>
      </c>
      <c r="E2435" s="154">
        <v>0</v>
      </c>
      <c r="F2435" s="154">
        <v>264643</v>
      </c>
      <c r="G2435" s="154">
        <v>0</v>
      </c>
      <c r="H2435" s="154">
        <v>0</v>
      </c>
      <c r="I2435" s="154">
        <v>0</v>
      </c>
      <c r="J2435" s="154">
        <v>0</v>
      </c>
      <c r="K2435" s="154">
        <v>0</v>
      </c>
      <c r="L2435" s="154">
        <v>0</v>
      </c>
      <c r="M2435" s="154">
        <v>264643</v>
      </c>
      <c r="N2435" s="96" t="s">
        <v>7540</v>
      </c>
      <c r="O2435" s="96" t="s">
        <v>3484</v>
      </c>
      <c r="P2435" s="96">
        <v>4</v>
      </c>
      <c r="Q2435" s="96">
        <v>2024</v>
      </c>
      <c r="R2435" s="96" t="s">
        <v>3060</v>
      </c>
      <c r="S2435" s="96" t="s">
        <v>3485</v>
      </c>
      <c r="T2435" s="155">
        <v>45558</v>
      </c>
      <c r="U2435" s="155">
        <v>45562</v>
      </c>
      <c r="V2435" s="155">
        <v>45566</v>
      </c>
      <c r="W2435" s="96" t="s">
        <v>3609</v>
      </c>
      <c r="X2435" s="96" t="s">
        <v>3486</v>
      </c>
      <c r="Y2435" s="96"/>
      <c r="Z2435" s="96" t="s">
        <v>3063</v>
      </c>
      <c r="AA2435" s="96">
        <v>2769</v>
      </c>
      <c r="AB2435" s="155">
        <v>45187</v>
      </c>
      <c r="AC2435" s="155">
        <v>45746</v>
      </c>
      <c r="AD2435" s="96">
        <v>8999990341</v>
      </c>
      <c r="AE2435" s="96" t="s">
        <v>3487</v>
      </c>
      <c r="AF2435" s="96">
        <v>3</v>
      </c>
      <c r="AG2435" s="96" t="s">
        <v>3488</v>
      </c>
      <c r="AH2435" s="96" t="s">
        <v>3489</v>
      </c>
      <c r="AI2435" s="154">
        <v>0</v>
      </c>
      <c r="AJ2435" s="154">
        <v>158785.79999999999</v>
      </c>
      <c r="AK2435" s="154">
        <v>0</v>
      </c>
      <c r="AL2435" s="154">
        <v>0</v>
      </c>
      <c r="AM2435" s="154">
        <v>0</v>
      </c>
      <c r="AN2435" s="154">
        <v>0</v>
      </c>
      <c r="AO2435" s="154">
        <v>0</v>
      </c>
      <c r="AP2435" s="154">
        <v>0</v>
      </c>
      <c r="AQ2435" s="154">
        <v>158785.79999999999</v>
      </c>
      <c r="AR2435" s="96" t="s">
        <v>3490</v>
      </c>
      <c r="AS2435" s="96" t="s">
        <v>3491</v>
      </c>
      <c r="AT2435" s="96" t="s">
        <v>7541</v>
      </c>
      <c r="AU2435" s="96"/>
      <c r="AV2435" s="96"/>
      <c r="AW2435" s="96"/>
      <c r="AX2435" s="96"/>
      <c r="AY2435" s="96"/>
      <c r="AZ2435" s="96"/>
      <c r="BA2435" s="96"/>
      <c r="BB2435" s="96"/>
      <c r="BC2435" s="96"/>
      <c r="BD2435" s="96"/>
      <c r="BE2435" s="96"/>
      <c r="BF2435" s="96"/>
      <c r="BG2435" s="96"/>
      <c r="BH2435" s="96"/>
    </row>
    <row r="2436" spans="1:60" x14ac:dyDescent="0.2">
      <c r="A2436" s="100">
        <v>0.6</v>
      </c>
      <c r="B2436" s="96" t="s">
        <v>3482</v>
      </c>
      <c r="C2436" s="96">
        <v>165077</v>
      </c>
      <c r="D2436" s="96">
        <v>999202310</v>
      </c>
      <c r="E2436" s="154">
        <v>0</v>
      </c>
      <c r="F2436" s="154">
        <v>141200</v>
      </c>
      <c r="G2436" s="154">
        <v>0</v>
      </c>
      <c r="H2436" s="154">
        <v>0</v>
      </c>
      <c r="I2436" s="154">
        <v>0</v>
      </c>
      <c r="J2436" s="154">
        <v>0</v>
      </c>
      <c r="K2436" s="154">
        <v>0</v>
      </c>
      <c r="L2436" s="154">
        <v>0</v>
      </c>
      <c r="M2436" s="154">
        <v>141200</v>
      </c>
      <c r="N2436" s="96" t="s">
        <v>7542</v>
      </c>
      <c r="O2436" s="96" t="s">
        <v>3484</v>
      </c>
      <c r="P2436" s="96">
        <v>4</v>
      </c>
      <c r="Q2436" s="96">
        <v>2024</v>
      </c>
      <c r="R2436" s="96" t="s">
        <v>3060</v>
      </c>
      <c r="S2436" s="96" t="s">
        <v>3485</v>
      </c>
      <c r="T2436" s="155">
        <v>45558</v>
      </c>
      <c r="U2436" s="155">
        <v>45561</v>
      </c>
      <c r="V2436" s="155">
        <v>45562</v>
      </c>
      <c r="W2436" s="96" t="s">
        <v>3609</v>
      </c>
      <c r="X2436" s="96" t="s">
        <v>3486</v>
      </c>
      <c r="Y2436" s="96"/>
      <c r="Z2436" s="96" t="s">
        <v>3063</v>
      </c>
      <c r="AA2436" s="96">
        <v>2769</v>
      </c>
      <c r="AB2436" s="155">
        <v>45187</v>
      </c>
      <c r="AC2436" s="155">
        <v>45746</v>
      </c>
      <c r="AD2436" s="96">
        <v>8999990341</v>
      </c>
      <c r="AE2436" s="96" t="s">
        <v>3487</v>
      </c>
      <c r="AF2436" s="96">
        <v>3</v>
      </c>
      <c r="AG2436" s="96" t="s">
        <v>3488</v>
      </c>
      <c r="AH2436" s="96" t="s">
        <v>3489</v>
      </c>
      <c r="AI2436" s="154">
        <v>0</v>
      </c>
      <c r="AJ2436" s="154">
        <v>84720</v>
      </c>
      <c r="AK2436" s="154">
        <v>0</v>
      </c>
      <c r="AL2436" s="154">
        <v>0</v>
      </c>
      <c r="AM2436" s="154">
        <v>0</v>
      </c>
      <c r="AN2436" s="154">
        <v>0</v>
      </c>
      <c r="AO2436" s="154">
        <v>0</v>
      </c>
      <c r="AP2436" s="154">
        <v>0</v>
      </c>
      <c r="AQ2436" s="154">
        <v>84720</v>
      </c>
      <c r="AR2436" s="96" t="s">
        <v>3490</v>
      </c>
      <c r="AS2436" s="96" t="s">
        <v>3491</v>
      </c>
      <c r="AT2436" s="96" t="s">
        <v>7543</v>
      </c>
      <c r="AU2436" s="96"/>
      <c r="AV2436" s="96"/>
      <c r="AW2436" s="96"/>
      <c r="AX2436" s="96"/>
      <c r="AY2436" s="96"/>
      <c r="AZ2436" s="96"/>
      <c r="BA2436" s="96"/>
      <c r="BB2436" s="96"/>
      <c r="BC2436" s="96"/>
      <c r="BD2436" s="96"/>
      <c r="BE2436" s="96"/>
      <c r="BF2436" s="96"/>
      <c r="BG2436" s="96"/>
      <c r="BH2436" s="96"/>
    </row>
    <row r="2437" spans="1:60" x14ac:dyDescent="0.2">
      <c r="A2437" s="100">
        <v>0.6</v>
      </c>
      <c r="B2437" s="96" t="s">
        <v>3482</v>
      </c>
      <c r="C2437" s="96">
        <v>164356</v>
      </c>
      <c r="D2437" s="96">
        <v>999202310</v>
      </c>
      <c r="E2437" s="154">
        <v>0</v>
      </c>
      <c r="F2437" s="154">
        <v>207390</v>
      </c>
      <c r="G2437" s="154">
        <v>0</v>
      </c>
      <c r="H2437" s="154">
        <v>0</v>
      </c>
      <c r="I2437" s="154">
        <v>0</v>
      </c>
      <c r="J2437" s="154">
        <v>0</v>
      </c>
      <c r="K2437" s="154">
        <v>0</v>
      </c>
      <c r="L2437" s="154">
        <v>0</v>
      </c>
      <c r="M2437" s="154">
        <v>207390</v>
      </c>
      <c r="N2437" s="96" t="s">
        <v>7544</v>
      </c>
      <c r="O2437" s="96" t="s">
        <v>3484</v>
      </c>
      <c r="P2437" s="96">
        <v>4</v>
      </c>
      <c r="Q2437" s="96">
        <v>2024</v>
      </c>
      <c r="R2437" s="96" t="s">
        <v>3060</v>
      </c>
      <c r="S2437" s="96" t="s">
        <v>3485</v>
      </c>
      <c r="T2437" s="155">
        <v>45503</v>
      </c>
      <c r="U2437" s="155">
        <v>45504</v>
      </c>
      <c r="V2437" s="155">
        <v>45506</v>
      </c>
      <c r="W2437" s="96" t="s">
        <v>3609</v>
      </c>
      <c r="X2437" s="96" t="s">
        <v>3486</v>
      </c>
      <c r="Y2437" s="96"/>
      <c r="Z2437" s="96" t="s">
        <v>3063</v>
      </c>
      <c r="AA2437" s="96">
        <v>2769</v>
      </c>
      <c r="AB2437" s="155">
        <v>45187</v>
      </c>
      <c r="AC2437" s="155">
        <v>45746</v>
      </c>
      <c r="AD2437" s="96">
        <v>8999990341</v>
      </c>
      <c r="AE2437" s="96" t="s">
        <v>3487</v>
      </c>
      <c r="AF2437" s="96">
        <v>3</v>
      </c>
      <c r="AG2437" s="96" t="s">
        <v>3488</v>
      </c>
      <c r="AH2437" s="96" t="s">
        <v>3489</v>
      </c>
      <c r="AI2437" s="154">
        <v>0</v>
      </c>
      <c r="AJ2437" s="154">
        <v>124434</v>
      </c>
      <c r="AK2437" s="154">
        <v>0</v>
      </c>
      <c r="AL2437" s="154">
        <v>0</v>
      </c>
      <c r="AM2437" s="154">
        <v>0</v>
      </c>
      <c r="AN2437" s="154">
        <v>0</v>
      </c>
      <c r="AO2437" s="154">
        <v>0</v>
      </c>
      <c r="AP2437" s="154">
        <v>0</v>
      </c>
      <c r="AQ2437" s="154">
        <v>124434</v>
      </c>
      <c r="AR2437" s="96" t="s">
        <v>3490</v>
      </c>
      <c r="AS2437" s="96" t="s">
        <v>3491</v>
      </c>
      <c r="AT2437" s="96" t="s">
        <v>7545</v>
      </c>
      <c r="AU2437" s="96"/>
      <c r="AV2437" s="96"/>
      <c r="AW2437" s="96"/>
      <c r="AX2437" s="96"/>
      <c r="AY2437" s="96"/>
      <c r="AZ2437" s="96"/>
      <c r="BA2437" s="96"/>
      <c r="BB2437" s="96"/>
      <c r="BC2437" s="96"/>
      <c r="BD2437" s="96"/>
      <c r="BE2437" s="96"/>
      <c r="BF2437" s="96"/>
      <c r="BG2437" s="96"/>
      <c r="BH2437" s="96"/>
    </row>
    <row r="2438" spans="1:60" x14ac:dyDescent="0.2">
      <c r="A2438" s="100">
        <v>0.6</v>
      </c>
      <c r="B2438" s="96" t="s">
        <v>3482</v>
      </c>
      <c r="C2438" s="96">
        <v>164806</v>
      </c>
      <c r="D2438" s="96">
        <v>999202310</v>
      </c>
      <c r="E2438" s="154">
        <v>0</v>
      </c>
      <c r="F2438" s="154">
        <v>422100</v>
      </c>
      <c r="G2438" s="154">
        <v>0</v>
      </c>
      <c r="H2438" s="154">
        <v>0</v>
      </c>
      <c r="I2438" s="154">
        <v>0</v>
      </c>
      <c r="J2438" s="154">
        <v>0</v>
      </c>
      <c r="K2438" s="154">
        <v>0</v>
      </c>
      <c r="L2438" s="154">
        <v>0</v>
      </c>
      <c r="M2438" s="154">
        <v>422100</v>
      </c>
      <c r="N2438" s="96" t="s">
        <v>7546</v>
      </c>
      <c r="O2438" s="96" t="s">
        <v>3484</v>
      </c>
      <c r="P2438" s="96">
        <v>4</v>
      </c>
      <c r="Q2438" s="96">
        <v>2024</v>
      </c>
      <c r="R2438" s="96" t="s">
        <v>3060</v>
      </c>
      <c r="S2438" s="96" t="s">
        <v>3485</v>
      </c>
      <c r="T2438" s="155">
        <v>45537</v>
      </c>
      <c r="U2438" s="155">
        <v>45538</v>
      </c>
      <c r="V2438" s="155">
        <v>45538</v>
      </c>
      <c r="W2438" s="96" t="s">
        <v>3609</v>
      </c>
      <c r="X2438" s="96" t="s">
        <v>3486</v>
      </c>
      <c r="Y2438" s="96"/>
      <c r="Z2438" s="96" t="s">
        <v>3063</v>
      </c>
      <c r="AA2438" s="96">
        <v>2769</v>
      </c>
      <c r="AB2438" s="155">
        <v>45187</v>
      </c>
      <c r="AC2438" s="155">
        <v>45746</v>
      </c>
      <c r="AD2438" s="96">
        <v>8999990341</v>
      </c>
      <c r="AE2438" s="96" t="s">
        <v>3487</v>
      </c>
      <c r="AF2438" s="96">
        <v>3</v>
      </c>
      <c r="AG2438" s="96" t="s">
        <v>3488</v>
      </c>
      <c r="AH2438" s="96" t="s">
        <v>3489</v>
      </c>
      <c r="AI2438" s="154">
        <v>0</v>
      </c>
      <c r="AJ2438" s="154">
        <v>253260</v>
      </c>
      <c r="AK2438" s="154">
        <v>0</v>
      </c>
      <c r="AL2438" s="154">
        <v>0</v>
      </c>
      <c r="AM2438" s="154">
        <v>0</v>
      </c>
      <c r="AN2438" s="154">
        <v>0</v>
      </c>
      <c r="AO2438" s="154">
        <v>0</v>
      </c>
      <c r="AP2438" s="154">
        <v>0</v>
      </c>
      <c r="AQ2438" s="154">
        <v>253260</v>
      </c>
      <c r="AR2438" s="96" t="s">
        <v>3490</v>
      </c>
      <c r="AS2438" s="96" t="s">
        <v>3491</v>
      </c>
      <c r="AT2438" s="96" t="s">
        <v>7547</v>
      </c>
      <c r="AU2438" s="96"/>
      <c r="AV2438" s="96"/>
      <c r="AW2438" s="96"/>
      <c r="AX2438" s="96"/>
      <c r="AY2438" s="96"/>
      <c r="AZ2438" s="96"/>
      <c r="BA2438" s="96"/>
      <c r="BB2438" s="96"/>
      <c r="BC2438" s="96"/>
      <c r="BD2438" s="96"/>
      <c r="BE2438" s="96"/>
      <c r="BF2438" s="96"/>
      <c r="BG2438" s="96"/>
      <c r="BH2438" s="96"/>
    </row>
    <row r="2439" spans="1:60" x14ac:dyDescent="0.2">
      <c r="A2439" s="100">
        <v>0.6</v>
      </c>
      <c r="B2439" s="96" t="s">
        <v>3482</v>
      </c>
      <c r="C2439" s="96">
        <v>164885</v>
      </c>
      <c r="D2439" s="96">
        <v>999202310</v>
      </c>
      <c r="E2439" s="154">
        <v>0</v>
      </c>
      <c r="F2439" s="154">
        <v>156082</v>
      </c>
      <c r="G2439" s="154">
        <v>0</v>
      </c>
      <c r="H2439" s="154">
        <v>0</v>
      </c>
      <c r="I2439" s="154">
        <v>0</v>
      </c>
      <c r="J2439" s="154">
        <v>0</v>
      </c>
      <c r="K2439" s="154">
        <v>0</v>
      </c>
      <c r="L2439" s="154">
        <v>0</v>
      </c>
      <c r="M2439" s="154">
        <v>156082</v>
      </c>
      <c r="N2439" s="96" t="s">
        <v>7548</v>
      </c>
      <c r="O2439" s="96" t="s">
        <v>3484</v>
      </c>
      <c r="P2439" s="96">
        <v>4</v>
      </c>
      <c r="Q2439" s="96">
        <v>2024</v>
      </c>
      <c r="R2439" s="96" t="s">
        <v>3060</v>
      </c>
      <c r="S2439" s="96" t="s">
        <v>3485</v>
      </c>
      <c r="T2439" s="155">
        <v>45544</v>
      </c>
      <c r="U2439" s="155">
        <v>45546</v>
      </c>
      <c r="V2439" s="155">
        <v>45549</v>
      </c>
      <c r="W2439" s="96" t="s">
        <v>3609</v>
      </c>
      <c r="X2439" s="96" t="s">
        <v>3486</v>
      </c>
      <c r="Y2439" s="96"/>
      <c r="Z2439" s="96" t="s">
        <v>3063</v>
      </c>
      <c r="AA2439" s="96">
        <v>2769</v>
      </c>
      <c r="AB2439" s="155">
        <v>45187</v>
      </c>
      <c r="AC2439" s="155">
        <v>45746</v>
      </c>
      <c r="AD2439" s="96">
        <v>8999990341</v>
      </c>
      <c r="AE2439" s="96" t="s">
        <v>3487</v>
      </c>
      <c r="AF2439" s="96">
        <v>3</v>
      </c>
      <c r="AG2439" s="96" t="s">
        <v>3488</v>
      </c>
      <c r="AH2439" s="96" t="s">
        <v>3489</v>
      </c>
      <c r="AI2439" s="154">
        <v>0</v>
      </c>
      <c r="AJ2439" s="154">
        <v>93649.2</v>
      </c>
      <c r="AK2439" s="154">
        <v>0</v>
      </c>
      <c r="AL2439" s="154">
        <v>0</v>
      </c>
      <c r="AM2439" s="154">
        <v>0</v>
      </c>
      <c r="AN2439" s="154">
        <v>0</v>
      </c>
      <c r="AO2439" s="154">
        <v>0</v>
      </c>
      <c r="AP2439" s="154">
        <v>0</v>
      </c>
      <c r="AQ2439" s="154">
        <v>93649.2</v>
      </c>
      <c r="AR2439" s="96" t="s">
        <v>3490</v>
      </c>
      <c r="AS2439" s="96" t="s">
        <v>3491</v>
      </c>
      <c r="AT2439" s="96" t="s">
        <v>7549</v>
      </c>
      <c r="AU2439" s="96"/>
      <c r="AV2439" s="96"/>
      <c r="AW2439" s="96"/>
      <c r="AX2439" s="96"/>
      <c r="AY2439" s="96"/>
      <c r="AZ2439" s="96"/>
      <c r="BA2439" s="96"/>
      <c r="BB2439" s="96"/>
      <c r="BC2439" s="96"/>
      <c r="BD2439" s="96"/>
      <c r="BE2439" s="96"/>
      <c r="BF2439" s="96"/>
      <c r="BG2439" s="96"/>
      <c r="BH2439" s="96"/>
    </row>
    <row r="2440" spans="1:60" x14ac:dyDescent="0.2">
      <c r="A2440" s="100">
        <v>0.6</v>
      </c>
      <c r="B2440" s="96" t="s">
        <v>3482</v>
      </c>
      <c r="C2440" s="96">
        <v>164916</v>
      </c>
      <c r="D2440" s="96">
        <v>999202310</v>
      </c>
      <c r="E2440" s="154">
        <v>0</v>
      </c>
      <c r="F2440" s="154">
        <v>634970</v>
      </c>
      <c r="G2440" s="154">
        <v>0</v>
      </c>
      <c r="H2440" s="154">
        <v>0</v>
      </c>
      <c r="I2440" s="154">
        <v>0</v>
      </c>
      <c r="J2440" s="154">
        <v>0</v>
      </c>
      <c r="K2440" s="154">
        <v>0</v>
      </c>
      <c r="L2440" s="154">
        <v>0</v>
      </c>
      <c r="M2440" s="154">
        <v>634970</v>
      </c>
      <c r="N2440" s="96" t="s">
        <v>7550</v>
      </c>
      <c r="O2440" s="96" t="s">
        <v>3484</v>
      </c>
      <c r="P2440" s="96">
        <v>4</v>
      </c>
      <c r="Q2440" s="96">
        <v>2024</v>
      </c>
      <c r="R2440" s="96" t="s">
        <v>3060</v>
      </c>
      <c r="S2440" s="96" t="s">
        <v>3485</v>
      </c>
      <c r="T2440" s="155">
        <v>45547</v>
      </c>
      <c r="U2440" s="155">
        <v>45548</v>
      </c>
      <c r="V2440" s="155">
        <v>45549</v>
      </c>
      <c r="W2440" s="96" t="s">
        <v>3609</v>
      </c>
      <c r="X2440" s="96" t="s">
        <v>3486</v>
      </c>
      <c r="Y2440" s="96"/>
      <c r="Z2440" s="96" t="s">
        <v>3063</v>
      </c>
      <c r="AA2440" s="96">
        <v>2769</v>
      </c>
      <c r="AB2440" s="155">
        <v>45187</v>
      </c>
      <c r="AC2440" s="155">
        <v>45746</v>
      </c>
      <c r="AD2440" s="96">
        <v>8999990341</v>
      </c>
      <c r="AE2440" s="96" t="s">
        <v>3487</v>
      </c>
      <c r="AF2440" s="96">
        <v>3</v>
      </c>
      <c r="AG2440" s="96" t="s">
        <v>3488</v>
      </c>
      <c r="AH2440" s="96" t="s">
        <v>3489</v>
      </c>
      <c r="AI2440" s="154">
        <v>0</v>
      </c>
      <c r="AJ2440" s="154">
        <v>380982</v>
      </c>
      <c r="AK2440" s="154">
        <v>0</v>
      </c>
      <c r="AL2440" s="154">
        <v>0</v>
      </c>
      <c r="AM2440" s="154">
        <v>0</v>
      </c>
      <c r="AN2440" s="154">
        <v>0</v>
      </c>
      <c r="AO2440" s="154">
        <v>0</v>
      </c>
      <c r="AP2440" s="154">
        <v>0</v>
      </c>
      <c r="AQ2440" s="154">
        <v>380982</v>
      </c>
      <c r="AR2440" s="96" t="s">
        <v>3490</v>
      </c>
      <c r="AS2440" s="96" t="s">
        <v>3491</v>
      </c>
      <c r="AT2440" s="96" t="s">
        <v>7551</v>
      </c>
      <c r="AU2440" s="96"/>
      <c r="AV2440" s="96"/>
      <c r="AW2440" s="96"/>
      <c r="AX2440" s="96"/>
      <c r="AY2440" s="96"/>
      <c r="AZ2440" s="96"/>
      <c r="BA2440" s="96"/>
      <c r="BB2440" s="96"/>
      <c r="BC2440" s="96"/>
      <c r="BD2440" s="96"/>
      <c r="BE2440" s="96"/>
      <c r="BF2440" s="96"/>
      <c r="BG2440" s="96"/>
      <c r="BH2440" s="96"/>
    </row>
    <row r="2441" spans="1:60" x14ac:dyDescent="0.2">
      <c r="A2441" s="100">
        <v>0.6</v>
      </c>
      <c r="B2441" s="96" t="s">
        <v>3482</v>
      </c>
      <c r="C2441" s="96">
        <v>165049</v>
      </c>
      <c r="D2441" s="96">
        <v>999202310</v>
      </c>
      <c r="E2441" s="154">
        <v>0</v>
      </c>
      <c r="F2441" s="154">
        <v>159200</v>
      </c>
      <c r="G2441" s="154">
        <v>0</v>
      </c>
      <c r="H2441" s="154">
        <v>0</v>
      </c>
      <c r="I2441" s="154">
        <v>0</v>
      </c>
      <c r="J2441" s="154">
        <v>0</v>
      </c>
      <c r="K2441" s="154">
        <v>0</v>
      </c>
      <c r="L2441" s="154">
        <v>0</v>
      </c>
      <c r="M2441" s="154">
        <v>159200</v>
      </c>
      <c r="N2441" s="96" t="s">
        <v>7552</v>
      </c>
      <c r="O2441" s="96" t="s">
        <v>3484</v>
      </c>
      <c r="P2441" s="96">
        <v>4</v>
      </c>
      <c r="Q2441" s="96">
        <v>2024</v>
      </c>
      <c r="R2441" s="96" t="s">
        <v>3060</v>
      </c>
      <c r="S2441" s="96" t="s">
        <v>3485</v>
      </c>
      <c r="T2441" s="155">
        <v>45555</v>
      </c>
      <c r="U2441" s="155">
        <v>45556</v>
      </c>
      <c r="V2441" s="155">
        <v>45559</v>
      </c>
      <c r="W2441" s="96" t="s">
        <v>3609</v>
      </c>
      <c r="X2441" s="96" t="s">
        <v>3486</v>
      </c>
      <c r="Y2441" s="96"/>
      <c r="Z2441" s="96" t="s">
        <v>3063</v>
      </c>
      <c r="AA2441" s="96">
        <v>2769</v>
      </c>
      <c r="AB2441" s="155">
        <v>45187</v>
      </c>
      <c r="AC2441" s="155">
        <v>45746</v>
      </c>
      <c r="AD2441" s="96">
        <v>8999990341</v>
      </c>
      <c r="AE2441" s="96" t="s">
        <v>3487</v>
      </c>
      <c r="AF2441" s="96">
        <v>3</v>
      </c>
      <c r="AG2441" s="96" t="s">
        <v>3488</v>
      </c>
      <c r="AH2441" s="96" t="s">
        <v>3489</v>
      </c>
      <c r="AI2441" s="154">
        <v>0</v>
      </c>
      <c r="AJ2441" s="154">
        <v>95520</v>
      </c>
      <c r="AK2441" s="154">
        <v>0</v>
      </c>
      <c r="AL2441" s="154">
        <v>0</v>
      </c>
      <c r="AM2441" s="154">
        <v>0</v>
      </c>
      <c r="AN2441" s="154">
        <v>0</v>
      </c>
      <c r="AO2441" s="154">
        <v>0</v>
      </c>
      <c r="AP2441" s="154">
        <v>0</v>
      </c>
      <c r="AQ2441" s="154">
        <v>95520</v>
      </c>
      <c r="AR2441" s="96" t="s">
        <v>3490</v>
      </c>
      <c r="AS2441" s="96" t="s">
        <v>3491</v>
      </c>
      <c r="AT2441" s="96" t="s">
        <v>7553</v>
      </c>
      <c r="AU2441" s="96"/>
      <c r="AV2441" s="96"/>
      <c r="AW2441" s="96"/>
      <c r="AX2441" s="96"/>
      <c r="AY2441" s="96"/>
      <c r="AZ2441" s="96"/>
      <c r="BA2441" s="96"/>
      <c r="BB2441" s="96"/>
      <c r="BC2441" s="96"/>
      <c r="BD2441" s="96"/>
      <c r="BE2441" s="96"/>
      <c r="BF2441" s="96"/>
      <c r="BG2441" s="96"/>
      <c r="BH2441" s="96"/>
    </row>
    <row r="2442" spans="1:60" x14ac:dyDescent="0.2">
      <c r="A2442" s="100">
        <v>0.6</v>
      </c>
      <c r="B2442" s="96" t="s">
        <v>3482</v>
      </c>
      <c r="C2442" s="96">
        <v>164878</v>
      </c>
      <c r="D2442" s="96">
        <v>999202310</v>
      </c>
      <c r="E2442" s="154">
        <v>0</v>
      </c>
      <c r="F2442" s="154">
        <v>87790</v>
      </c>
      <c r="G2442" s="154">
        <v>0</v>
      </c>
      <c r="H2442" s="154">
        <v>0</v>
      </c>
      <c r="I2442" s="154">
        <v>0</v>
      </c>
      <c r="J2442" s="154">
        <v>0</v>
      </c>
      <c r="K2442" s="154">
        <v>0</v>
      </c>
      <c r="L2442" s="154">
        <v>0</v>
      </c>
      <c r="M2442" s="154">
        <v>87790</v>
      </c>
      <c r="N2442" s="96" t="s">
        <v>7554</v>
      </c>
      <c r="O2442" s="96" t="s">
        <v>3484</v>
      </c>
      <c r="P2442" s="96">
        <v>4</v>
      </c>
      <c r="Q2442" s="96">
        <v>2024</v>
      </c>
      <c r="R2442" s="96" t="s">
        <v>3060</v>
      </c>
      <c r="S2442" s="96" t="s">
        <v>3485</v>
      </c>
      <c r="T2442" s="155">
        <v>45544</v>
      </c>
      <c r="U2442" s="155">
        <v>45546</v>
      </c>
      <c r="V2442" s="155">
        <v>45549</v>
      </c>
      <c r="W2442" s="96" t="s">
        <v>3609</v>
      </c>
      <c r="X2442" s="96" t="s">
        <v>3486</v>
      </c>
      <c r="Y2442" s="96"/>
      <c r="Z2442" s="96" t="s">
        <v>3063</v>
      </c>
      <c r="AA2442" s="96">
        <v>2769</v>
      </c>
      <c r="AB2442" s="155">
        <v>45187</v>
      </c>
      <c r="AC2442" s="155">
        <v>45746</v>
      </c>
      <c r="AD2442" s="96">
        <v>8999990341</v>
      </c>
      <c r="AE2442" s="96" t="s">
        <v>3487</v>
      </c>
      <c r="AF2442" s="96">
        <v>3</v>
      </c>
      <c r="AG2442" s="96" t="s">
        <v>3488</v>
      </c>
      <c r="AH2442" s="96" t="s">
        <v>3489</v>
      </c>
      <c r="AI2442" s="154">
        <v>0</v>
      </c>
      <c r="AJ2442" s="154">
        <v>52674</v>
      </c>
      <c r="AK2442" s="154">
        <v>0</v>
      </c>
      <c r="AL2442" s="154">
        <v>0</v>
      </c>
      <c r="AM2442" s="154">
        <v>0</v>
      </c>
      <c r="AN2442" s="154">
        <v>0</v>
      </c>
      <c r="AO2442" s="154">
        <v>0</v>
      </c>
      <c r="AP2442" s="154">
        <v>0</v>
      </c>
      <c r="AQ2442" s="154">
        <v>52674</v>
      </c>
      <c r="AR2442" s="96" t="s">
        <v>3490</v>
      </c>
      <c r="AS2442" s="96" t="s">
        <v>3491</v>
      </c>
      <c r="AT2442" s="96" t="s">
        <v>7555</v>
      </c>
      <c r="AU2442" s="96"/>
      <c r="AV2442" s="96"/>
      <c r="AW2442" s="96"/>
      <c r="AX2442" s="96"/>
      <c r="AY2442" s="96"/>
      <c r="AZ2442" s="96"/>
      <c r="BA2442" s="96"/>
      <c r="BB2442" s="96"/>
      <c r="BC2442" s="96"/>
      <c r="BD2442" s="96"/>
      <c r="BE2442" s="96"/>
      <c r="BF2442" s="96"/>
      <c r="BG2442" s="96"/>
      <c r="BH2442" s="96"/>
    </row>
    <row r="2443" spans="1:60" x14ac:dyDescent="0.2">
      <c r="A2443" s="100">
        <v>0.6</v>
      </c>
      <c r="B2443" s="96" t="s">
        <v>3482</v>
      </c>
      <c r="C2443" s="96">
        <v>164939</v>
      </c>
      <c r="D2443" s="96">
        <v>999202310</v>
      </c>
      <c r="E2443" s="154">
        <v>0</v>
      </c>
      <c r="F2443" s="154">
        <v>380737.00000000012</v>
      </c>
      <c r="G2443" s="154">
        <v>0</v>
      </c>
      <c r="H2443" s="154">
        <v>0</v>
      </c>
      <c r="I2443" s="154">
        <v>0</v>
      </c>
      <c r="J2443" s="154">
        <v>0</v>
      </c>
      <c r="K2443" s="154">
        <v>0</v>
      </c>
      <c r="L2443" s="154">
        <v>0</v>
      </c>
      <c r="M2443" s="154">
        <v>380737.00000000012</v>
      </c>
      <c r="N2443" s="96" t="s">
        <v>7556</v>
      </c>
      <c r="O2443" s="96" t="s">
        <v>3484</v>
      </c>
      <c r="P2443" s="96">
        <v>4</v>
      </c>
      <c r="Q2443" s="96">
        <v>2024</v>
      </c>
      <c r="R2443" s="96" t="s">
        <v>3060</v>
      </c>
      <c r="S2443" s="96" t="s">
        <v>3485</v>
      </c>
      <c r="T2443" s="155">
        <v>45548</v>
      </c>
      <c r="U2443" s="155">
        <v>45549</v>
      </c>
      <c r="V2443" s="155">
        <v>45553</v>
      </c>
      <c r="W2443" s="96" t="s">
        <v>3609</v>
      </c>
      <c r="X2443" s="96" t="s">
        <v>3486</v>
      </c>
      <c r="Y2443" s="96"/>
      <c r="Z2443" s="96" t="s">
        <v>3063</v>
      </c>
      <c r="AA2443" s="96">
        <v>2769</v>
      </c>
      <c r="AB2443" s="155">
        <v>45187</v>
      </c>
      <c r="AC2443" s="155">
        <v>45746</v>
      </c>
      <c r="AD2443" s="96">
        <v>8999990341</v>
      </c>
      <c r="AE2443" s="96" t="s">
        <v>3487</v>
      </c>
      <c r="AF2443" s="96">
        <v>3</v>
      </c>
      <c r="AG2443" s="96" t="s">
        <v>3488</v>
      </c>
      <c r="AH2443" s="96" t="s">
        <v>3489</v>
      </c>
      <c r="AI2443" s="154">
        <v>0</v>
      </c>
      <c r="AJ2443" s="154">
        <v>228442.2</v>
      </c>
      <c r="AK2443" s="154">
        <v>0</v>
      </c>
      <c r="AL2443" s="154">
        <v>0</v>
      </c>
      <c r="AM2443" s="154">
        <v>0</v>
      </c>
      <c r="AN2443" s="154">
        <v>0</v>
      </c>
      <c r="AO2443" s="154">
        <v>0</v>
      </c>
      <c r="AP2443" s="154">
        <v>0</v>
      </c>
      <c r="AQ2443" s="154">
        <v>228442.2</v>
      </c>
      <c r="AR2443" s="96" t="s">
        <v>3490</v>
      </c>
      <c r="AS2443" s="96" t="s">
        <v>3491</v>
      </c>
      <c r="AT2443" s="96" t="s">
        <v>7557</v>
      </c>
      <c r="AU2443" s="96"/>
      <c r="AV2443" s="96"/>
      <c r="AW2443" s="96"/>
      <c r="AX2443" s="96"/>
      <c r="AY2443" s="96"/>
      <c r="AZ2443" s="96"/>
      <c r="BA2443" s="96"/>
      <c r="BB2443" s="96"/>
      <c r="BC2443" s="96"/>
      <c r="BD2443" s="96"/>
      <c r="BE2443" s="96"/>
      <c r="BF2443" s="96"/>
      <c r="BG2443" s="96"/>
      <c r="BH2443" s="96"/>
    </row>
    <row r="2444" spans="1:60" x14ac:dyDescent="0.2">
      <c r="A2444" s="100">
        <v>0.6</v>
      </c>
      <c r="B2444" s="96" t="s">
        <v>3482</v>
      </c>
      <c r="C2444" s="96">
        <v>164995</v>
      </c>
      <c r="D2444" s="96">
        <v>999202310</v>
      </c>
      <c r="E2444" s="154">
        <v>0</v>
      </c>
      <c r="F2444" s="154">
        <v>520900</v>
      </c>
      <c r="G2444" s="154">
        <v>0</v>
      </c>
      <c r="H2444" s="154">
        <v>0</v>
      </c>
      <c r="I2444" s="154">
        <v>0</v>
      </c>
      <c r="J2444" s="154">
        <v>0</v>
      </c>
      <c r="K2444" s="154">
        <v>0</v>
      </c>
      <c r="L2444" s="154">
        <v>0</v>
      </c>
      <c r="M2444" s="154">
        <v>520900</v>
      </c>
      <c r="N2444" s="96" t="s">
        <v>7558</v>
      </c>
      <c r="O2444" s="96" t="s">
        <v>3484</v>
      </c>
      <c r="P2444" s="96">
        <v>4</v>
      </c>
      <c r="Q2444" s="96">
        <v>2024</v>
      </c>
      <c r="R2444" s="96" t="s">
        <v>3060</v>
      </c>
      <c r="S2444" s="96" t="s">
        <v>3485</v>
      </c>
      <c r="T2444" s="155">
        <v>45552</v>
      </c>
      <c r="U2444" s="155">
        <v>45553</v>
      </c>
      <c r="V2444" s="155">
        <v>45556</v>
      </c>
      <c r="W2444" s="96" t="s">
        <v>3609</v>
      </c>
      <c r="X2444" s="96" t="s">
        <v>3486</v>
      </c>
      <c r="Y2444" s="96"/>
      <c r="Z2444" s="96" t="s">
        <v>3063</v>
      </c>
      <c r="AA2444" s="96">
        <v>2769</v>
      </c>
      <c r="AB2444" s="155">
        <v>45187</v>
      </c>
      <c r="AC2444" s="155">
        <v>45746</v>
      </c>
      <c r="AD2444" s="96">
        <v>8999990341</v>
      </c>
      <c r="AE2444" s="96" t="s">
        <v>3487</v>
      </c>
      <c r="AF2444" s="96">
        <v>3</v>
      </c>
      <c r="AG2444" s="96" t="s">
        <v>3488</v>
      </c>
      <c r="AH2444" s="96" t="s">
        <v>3489</v>
      </c>
      <c r="AI2444" s="154">
        <v>0</v>
      </c>
      <c r="AJ2444" s="154">
        <v>312540</v>
      </c>
      <c r="AK2444" s="154">
        <v>0</v>
      </c>
      <c r="AL2444" s="154">
        <v>0</v>
      </c>
      <c r="AM2444" s="154">
        <v>0</v>
      </c>
      <c r="AN2444" s="154">
        <v>0</v>
      </c>
      <c r="AO2444" s="154">
        <v>0</v>
      </c>
      <c r="AP2444" s="154">
        <v>0</v>
      </c>
      <c r="AQ2444" s="154">
        <v>312540</v>
      </c>
      <c r="AR2444" s="96" t="s">
        <v>3490</v>
      </c>
      <c r="AS2444" s="96" t="s">
        <v>3491</v>
      </c>
      <c r="AT2444" s="96" t="s">
        <v>7559</v>
      </c>
      <c r="AU2444" s="96"/>
      <c r="AV2444" s="96"/>
      <c r="AW2444" s="96"/>
      <c r="AX2444" s="96"/>
      <c r="AY2444" s="96"/>
      <c r="AZ2444" s="96"/>
      <c r="BA2444" s="96"/>
      <c r="BB2444" s="96"/>
      <c r="BC2444" s="96"/>
      <c r="BD2444" s="96"/>
      <c r="BE2444" s="96"/>
      <c r="BF2444" s="96"/>
      <c r="BG2444" s="96"/>
      <c r="BH2444" s="96"/>
    </row>
    <row r="2445" spans="1:60" x14ac:dyDescent="0.2">
      <c r="A2445" s="100">
        <v>0.6</v>
      </c>
      <c r="B2445" s="96" t="s">
        <v>3482</v>
      </c>
      <c r="C2445" s="96">
        <v>164917</v>
      </c>
      <c r="D2445" s="96">
        <v>999202310</v>
      </c>
      <c r="E2445" s="154">
        <v>0</v>
      </c>
      <c r="F2445" s="154">
        <v>198700</v>
      </c>
      <c r="G2445" s="154">
        <v>0</v>
      </c>
      <c r="H2445" s="154">
        <v>0</v>
      </c>
      <c r="I2445" s="154">
        <v>0</v>
      </c>
      <c r="J2445" s="154">
        <v>0</v>
      </c>
      <c r="K2445" s="154">
        <v>0</v>
      </c>
      <c r="L2445" s="154">
        <v>0</v>
      </c>
      <c r="M2445" s="154">
        <v>198700</v>
      </c>
      <c r="N2445" s="96" t="s">
        <v>7560</v>
      </c>
      <c r="O2445" s="96" t="s">
        <v>3484</v>
      </c>
      <c r="P2445" s="96">
        <v>4</v>
      </c>
      <c r="Q2445" s="96">
        <v>2024</v>
      </c>
      <c r="R2445" s="96" t="s">
        <v>3060</v>
      </c>
      <c r="S2445" s="96" t="s">
        <v>3485</v>
      </c>
      <c r="T2445" s="155">
        <v>45547</v>
      </c>
      <c r="U2445" s="155">
        <v>45548</v>
      </c>
      <c r="V2445" s="155">
        <v>45549</v>
      </c>
      <c r="W2445" s="96" t="s">
        <v>3609</v>
      </c>
      <c r="X2445" s="96" t="s">
        <v>3486</v>
      </c>
      <c r="Y2445" s="96"/>
      <c r="Z2445" s="96" t="s">
        <v>3063</v>
      </c>
      <c r="AA2445" s="96">
        <v>2769</v>
      </c>
      <c r="AB2445" s="155">
        <v>45187</v>
      </c>
      <c r="AC2445" s="155">
        <v>45746</v>
      </c>
      <c r="AD2445" s="96">
        <v>8999990341</v>
      </c>
      <c r="AE2445" s="96" t="s">
        <v>3487</v>
      </c>
      <c r="AF2445" s="96">
        <v>3</v>
      </c>
      <c r="AG2445" s="96" t="s">
        <v>3488</v>
      </c>
      <c r="AH2445" s="96" t="s">
        <v>3489</v>
      </c>
      <c r="AI2445" s="154">
        <v>0</v>
      </c>
      <c r="AJ2445" s="154">
        <v>119220</v>
      </c>
      <c r="AK2445" s="154">
        <v>0</v>
      </c>
      <c r="AL2445" s="154">
        <v>0</v>
      </c>
      <c r="AM2445" s="154">
        <v>0</v>
      </c>
      <c r="AN2445" s="154">
        <v>0</v>
      </c>
      <c r="AO2445" s="154">
        <v>0</v>
      </c>
      <c r="AP2445" s="154">
        <v>0</v>
      </c>
      <c r="AQ2445" s="154">
        <v>119220</v>
      </c>
      <c r="AR2445" s="96" t="s">
        <v>3490</v>
      </c>
      <c r="AS2445" s="96" t="s">
        <v>3491</v>
      </c>
      <c r="AT2445" s="96" t="s">
        <v>7561</v>
      </c>
      <c r="AU2445" s="96"/>
      <c r="AV2445" s="96"/>
      <c r="AW2445" s="96"/>
      <c r="AX2445" s="96"/>
      <c r="AY2445" s="96"/>
      <c r="AZ2445" s="96"/>
      <c r="BA2445" s="96"/>
      <c r="BB2445" s="96"/>
      <c r="BC2445" s="96"/>
      <c r="BD2445" s="96"/>
      <c r="BE2445" s="96"/>
      <c r="BF2445" s="96"/>
      <c r="BG2445" s="96"/>
      <c r="BH2445" s="96"/>
    </row>
    <row r="2446" spans="1:60" x14ac:dyDescent="0.2">
      <c r="A2446" s="100">
        <v>0.6</v>
      </c>
      <c r="B2446" s="96" t="s">
        <v>3482</v>
      </c>
      <c r="C2446" s="96">
        <v>165076</v>
      </c>
      <c r="D2446" s="96">
        <v>999202310</v>
      </c>
      <c r="E2446" s="154">
        <v>0</v>
      </c>
      <c r="F2446" s="154">
        <v>247501</v>
      </c>
      <c r="G2446" s="154">
        <v>0</v>
      </c>
      <c r="H2446" s="154">
        <v>0</v>
      </c>
      <c r="I2446" s="154">
        <v>0</v>
      </c>
      <c r="J2446" s="154">
        <v>0</v>
      </c>
      <c r="K2446" s="154">
        <v>0</v>
      </c>
      <c r="L2446" s="154">
        <v>0</v>
      </c>
      <c r="M2446" s="154">
        <v>247501</v>
      </c>
      <c r="N2446" s="96" t="s">
        <v>7562</v>
      </c>
      <c r="O2446" s="96" t="s">
        <v>3484</v>
      </c>
      <c r="P2446" s="96">
        <v>4</v>
      </c>
      <c r="Q2446" s="96">
        <v>2024</v>
      </c>
      <c r="R2446" s="96" t="s">
        <v>3060</v>
      </c>
      <c r="S2446" s="96" t="s">
        <v>3485</v>
      </c>
      <c r="T2446" s="155">
        <v>45560</v>
      </c>
      <c r="U2446" s="155">
        <v>45561</v>
      </c>
      <c r="V2446" s="155">
        <v>45562</v>
      </c>
      <c r="W2446" s="96" t="s">
        <v>3609</v>
      </c>
      <c r="X2446" s="96" t="s">
        <v>3486</v>
      </c>
      <c r="Y2446" s="96"/>
      <c r="Z2446" s="96" t="s">
        <v>3063</v>
      </c>
      <c r="AA2446" s="96">
        <v>2769</v>
      </c>
      <c r="AB2446" s="155">
        <v>45187</v>
      </c>
      <c r="AC2446" s="155">
        <v>45746</v>
      </c>
      <c r="AD2446" s="96">
        <v>8999990341</v>
      </c>
      <c r="AE2446" s="96" t="s">
        <v>3487</v>
      </c>
      <c r="AF2446" s="96">
        <v>3</v>
      </c>
      <c r="AG2446" s="96" t="s">
        <v>3488</v>
      </c>
      <c r="AH2446" s="96" t="s">
        <v>3489</v>
      </c>
      <c r="AI2446" s="154">
        <v>0</v>
      </c>
      <c r="AJ2446" s="154">
        <v>148500.6</v>
      </c>
      <c r="AK2446" s="154">
        <v>0</v>
      </c>
      <c r="AL2446" s="154">
        <v>0</v>
      </c>
      <c r="AM2446" s="154">
        <v>0</v>
      </c>
      <c r="AN2446" s="154">
        <v>0</v>
      </c>
      <c r="AO2446" s="154">
        <v>0</v>
      </c>
      <c r="AP2446" s="154">
        <v>0</v>
      </c>
      <c r="AQ2446" s="154">
        <v>148500.6</v>
      </c>
      <c r="AR2446" s="96" t="s">
        <v>3490</v>
      </c>
      <c r="AS2446" s="96" t="s">
        <v>3491</v>
      </c>
      <c r="AT2446" s="96" t="s">
        <v>7563</v>
      </c>
      <c r="AU2446" s="96"/>
      <c r="AV2446" s="96"/>
      <c r="AW2446" s="96"/>
      <c r="AX2446" s="96"/>
      <c r="AY2446" s="96"/>
      <c r="AZ2446" s="96"/>
      <c r="BA2446" s="96"/>
      <c r="BB2446" s="96"/>
      <c r="BC2446" s="96"/>
      <c r="BD2446" s="96"/>
      <c r="BE2446" s="96"/>
      <c r="BF2446" s="96"/>
      <c r="BG2446" s="96"/>
      <c r="BH2446" s="96"/>
    </row>
    <row r="2447" spans="1:60" x14ac:dyDescent="0.2">
      <c r="A2447" s="100">
        <v>0.6</v>
      </c>
      <c r="B2447" s="96" t="s">
        <v>3482</v>
      </c>
      <c r="C2447" s="96">
        <v>164899</v>
      </c>
      <c r="D2447" s="96">
        <v>999202310</v>
      </c>
      <c r="E2447" s="154">
        <v>0</v>
      </c>
      <c r="F2447" s="154">
        <v>513808</v>
      </c>
      <c r="G2447" s="154">
        <v>0</v>
      </c>
      <c r="H2447" s="154">
        <v>0</v>
      </c>
      <c r="I2447" s="154">
        <v>0</v>
      </c>
      <c r="J2447" s="154">
        <v>0</v>
      </c>
      <c r="K2447" s="154">
        <v>0</v>
      </c>
      <c r="L2447" s="154">
        <v>0</v>
      </c>
      <c r="M2447" s="154">
        <v>513808</v>
      </c>
      <c r="N2447" s="96" t="s">
        <v>7564</v>
      </c>
      <c r="O2447" s="96" t="s">
        <v>3484</v>
      </c>
      <c r="P2447" s="96">
        <v>4</v>
      </c>
      <c r="Q2447" s="96">
        <v>2024</v>
      </c>
      <c r="R2447" s="96" t="s">
        <v>3060</v>
      </c>
      <c r="S2447" s="96" t="s">
        <v>3485</v>
      </c>
      <c r="T2447" s="155">
        <v>45546</v>
      </c>
      <c r="U2447" s="155">
        <v>45547</v>
      </c>
      <c r="V2447" s="155">
        <v>45549</v>
      </c>
      <c r="W2447" s="96" t="s">
        <v>3609</v>
      </c>
      <c r="X2447" s="96" t="s">
        <v>3486</v>
      </c>
      <c r="Y2447" s="96"/>
      <c r="Z2447" s="96" t="s">
        <v>3063</v>
      </c>
      <c r="AA2447" s="96">
        <v>2769</v>
      </c>
      <c r="AB2447" s="155">
        <v>45187</v>
      </c>
      <c r="AC2447" s="155">
        <v>45746</v>
      </c>
      <c r="AD2447" s="96">
        <v>8999990341</v>
      </c>
      <c r="AE2447" s="96" t="s">
        <v>3487</v>
      </c>
      <c r="AF2447" s="96">
        <v>3</v>
      </c>
      <c r="AG2447" s="96" t="s">
        <v>3488</v>
      </c>
      <c r="AH2447" s="96" t="s">
        <v>3489</v>
      </c>
      <c r="AI2447" s="154">
        <v>0</v>
      </c>
      <c r="AJ2447" s="154">
        <v>308284.79999999999</v>
      </c>
      <c r="AK2447" s="154">
        <v>0</v>
      </c>
      <c r="AL2447" s="154">
        <v>0</v>
      </c>
      <c r="AM2447" s="154">
        <v>0</v>
      </c>
      <c r="AN2447" s="154">
        <v>0</v>
      </c>
      <c r="AO2447" s="154">
        <v>0</v>
      </c>
      <c r="AP2447" s="154">
        <v>0</v>
      </c>
      <c r="AQ2447" s="154">
        <v>308284.79999999999</v>
      </c>
      <c r="AR2447" s="96" t="s">
        <v>3490</v>
      </c>
      <c r="AS2447" s="96" t="s">
        <v>3491</v>
      </c>
      <c r="AT2447" s="96" t="s">
        <v>7565</v>
      </c>
      <c r="AU2447" s="96"/>
      <c r="AV2447" s="96"/>
      <c r="AW2447" s="96"/>
      <c r="AX2447" s="96"/>
      <c r="AY2447" s="96"/>
      <c r="AZ2447" s="96"/>
      <c r="BA2447" s="96"/>
      <c r="BB2447" s="96"/>
      <c r="BC2447" s="96"/>
      <c r="BD2447" s="96"/>
      <c r="BE2447" s="96"/>
      <c r="BF2447" s="96"/>
      <c r="BG2447" s="96"/>
      <c r="BH2447" s="96"/>
    </row>
    <row r="2448" spans="1:60" x14ac:dyDescent="0.2">
      <c r="A2448" s="100">
        <v>0.6</v>
      </c>
      <c r="B2448" s="96" t="s">
        <v>3482</v>
      </c>
      <c r="C2448" s="96">
        <v>164879</v>
      </c>
      <c r="D2448" s="96">
        <v>999202310</v>
      </c>
      <c r="E2448" s="154">
        <v>0</v>
      </c>
      <c r="F2448" s="154">
        <v>514095</v>
      </c>
      <c r="G2448" s="154">
        <v>0</v>
      </c>
      <c r="H2448" s="154">
        <v>0</v>
      </c>
      <c r="I2448" s="154">
        <v>0</v>
      </c>
      <c r="J2448" s="154">
        <v>0</v>
      </c>
      <c r="K2448" s="154">
        <v>0</v>
      </c>
      <c r="L2448" s="154">
        <v>0</v>
      </c>
      <c r="M2448" s="154">
        <v>514095</v>
      </c>
      <c r="N2448" s="96" t="s">
        <v>7566</v>
      </c>
      <c r="O2448" s="96" t="s">
        <v>3484</v>
      </c>
      <c r="P2448" s="96">
        <v>4</v>
      </c>
      <c r="Q2448" s="96">
        <v>2024</v>
      </c>
      <c r="R2448" s="96" t="s">
        <v>3060</v>
      </c>
      <c r="S2448" s="96" t="s">
        <v>3485</v>
      </c>
      <c r="T2448" s="155">
        <v>45544</v>
      </c>
      <c r="U2448" s="155">
        <v>45546</v>
      </c>
      <c r="V2448" s="155">
        <v>45549</v>
      </c>
      <c r="W2448" s="96" t="s">
        <v>2986</v>
      </c>
      <c r="X2448" s="96" t="s">
        <v>3486</v>
      </c>
      <c r="Y2448" s="96"/>
      <c r="Z2448" s="96" t="s">
        <v>3063</v>
      </c>
      <c r="AA2448" s="96">
        <v>2769</v>
      </c>
      <c r="AB2448" s="155">
        <v>45187</v>
      </c>
      <c r="AC2448" s="155">
        <v>45746</v>
      </c>
      <c r="AD2448" s="96">
        <v>8999990341</v>
      </c>
      <c r="AE2448" s="96" t="s">
        <v>3487</v>
      </c>
      <c r="AF2448" s="96">
        <v>3</v>
      </c>
      <c r="AG2448" s="96" t="s">
        <v>3488</v>
      </c>
      <c r="AH2448" s="96" t="s">
        <v>3489</v>
      </c>
      <c r="AI2448" s="154">
        <v>0</v>
      </c>
      <c r="AJ2448" s="154">
        <v>308457</v>
      </c>
      <c r="AK2448" s="154">
        <v>0</v>
      </c>
      <c r="AL2448" s="154">
        <v>0</v>
      </c>
      <c r="AM2448" s="154">
        <v>0</v>
      </c>
      <c r="AN2448" s="154">
        <v>0</v>
      </c>
      <c r="AO2448" s="154">
        <v>0</v>
      </c>
      <c r="AP2448" s="154">
        <v>0</v>
      </c>
      <c r="AQ2448" s="154">
        <v>308457</v>
      </c>
      <c r="AR2448" s="96" t="s">
        <v>3490</v>
      </c>
      <c r="AS2448" s="96" t="s">
        <v>3491</v>
      </c>
      <c r="AT2448" s="96" t="s">
        <v>7567</v>
      </c>
      <c r="AU2448" s="96"/>
      <c r="AV2448" s="96"/>
      <c r="AW2448" s="96"/>
      <c r="AX2448" s="96"/>
      <c r="AY2448" s="96"/>
      <c r="AZ2448" s="96"/>
      <c r="BA2448" s="96"/>
      <c r="BB2448" s="96"/>
      <c r="BC2448" s="96"/>
      <c r="BD2448" s="96"/>
      <c r="BE2448" s="96"/>
      <c r="BF2448" s="96"/>
      <c r="BG2448" s="96"/>
      <c r="BH2448" s="96"/>
    </row>
    <row r="2449" spans="1:60" x14ac:dyDescent="0.2">
      <c r="A2449" s="100">
        <v>0.6</v>
      </c>
      <c r="B2449" s="96" t="s">
        <v>3482</v>
      </c>
      <c r="C2449" s="96">
        <v>165092</v>
      </c>
      <c r="D2449" s="96">
        <v>999202310</v>
      </c>
      <c r="E2449" s="154">
        <v>0</v>
      </c>
      <c r="F2449" s="154">
        <v>319988</v>
      </c>
      <c r="G2449" s="154">
        <v>0</v>
      </c>
      <c r="H2449" s="154">
        <v>0</v>
      </c>
      <c r="I2449" s="154">
        <v>0</v>
      </c>
      <c r="J2449" s="154">
        <v>0</v>
      </c>
      <c r="K2449" s="154">
        <v>0</v>
      </c>
      <c r="L2449" s="154">
        <v>0</v>
      </c>
      <c r="M2449" s="154">
        <v>319988</v>
      </c>
      <c r="N2449" s="96" t="s">
        <v>7568</v>
      </c>
      <c r="O2449" s="96" t="s">
        <v>3484</v>
      </c>
      <c r="P2449" s="96">
        <v>4</v>
      </c>
      <c r="Q2449" s="96">
        <v>2024</v>
      </c>
      <c r="R2449" s="96" t="s">
        <v>3060</v>
      </c>
      <c r="S2449" s="96" t="s">
        <v>3485</v>
      </c>
      <c r="T2449" s="155">
        <v>45561</v>
      </c>
      <c r="U2449" s="155">
        <v>45562</v>
      </c>
      <c r="V2449" s="155">
        <v>45566</v>
      </c>
      <c r="W2449" s="96" t="s">
        <v>3609</v>
      </c>
      <c r="X2449" s="96" t="s">
        <v>3486</v>
      </c>
      <c r="Y2449" s="96"/>
      <c r="Z2449" s="96" t="s">
        <v>3063</v>
      </c>
      <c r="AA2449" s="96">
        <v>2769</v>
      </c>
      <c r="AB2449" s="155">
        <v>45187</v>
      </c>
      <c r="AC2449" s="155">
        <v>45746</v>
      </c>
      <c r="AD2449" s="96">
        <v>8999990341</v>
      </c>
      <c r="AE2449" s="96" t="s">
        <v>3487</v>
      </c>
      <c r="AF2449" s="96">
        <v>3</v>
      </c>
      <c r="AG2449" s="96" t="s">
        <v>3488</v>
      </c>
      <c r="AH2449" s="96" t="s">
        <v>3489</v>
      </c>
      <c r="AI2449" s="154">
        <v>0</v>
      </c>
      <c r="AJ2449" s="154">
        <v>191992.8</v>
      </c>
      <c r="AK2449" s="154">
        <v>0</v>
      </c>
      <c r="AL2449" s="154">
        <v>0</v>
      </c>
      <c r="AM2449" s="154">
        <v>0</v>
      </c>
      <c r="AN2449" s="154">
        <v>0</v>
      </c>
      <c r="AO2449" s="154">
        <v>0</v>
      </c>
      <c r="AP2449" s="154">
        <v>0</v>
      </c>
      <c r="AQ2449" s="154">
        <v>191992.8</v>
      </c>
      <c r="AR2449" s="96" t="s">
        <v>3490</v>
      </c>
      <c r="AS2449" s="96" t="s">
        <v>3491</v>
      </c>
      <c r="AT2449" s="96" t="s">
        <v>7569</v>
      </c>
      <c r="AU2449" s="96"/>
      <c r="AV2449" s="96"/>
      <c r="AW2449" s="96"/>
      <c r="AX2449" s="96"/>
      <c r="AY2449" s="96"/>
      <c r="AZ2449" s="96"/>
      <c r="BA2449" s="96"/>
      <c r="BB2449" s="96"/>
      <c r="BC2449" s="96"/>
      <c r="BD2449" s="96"/>
      <c r="BE2449" s="96"/>
      <c r="BF2449" s="96"/>
      <c r="BG2449" s="96"/>
      <c r="BH2449" s="96"/>
    </row>
    <row r="2450" spans="1:60" x14ac:dyDescent="0.2">
      <c r="A2450" s="100">
        <v>0.6</v>
      </c>
      <c r="B2450" s="96" t="s">
        <v>3482</v>
      </c>
      <c r="C2450" s="96">
        <v>165015</v>
      </c>
      <c r="D2450" s="96">
        <v>999202310</v>
      </c>
      <c r="E2450" s="154">
        <v>0</v>
      </c>
      <c r="F2450" s="154">
        <v>161900</v>
      </c>
      <c r="G2450" s="154">
        <v>0</v>
      </c>
      <c r="H2450" s="154">
        <v>0</v>
      </c>
      <c r="I2450" s="154">
        <v>0</v>
      </c>
      <c r="J2450" s="154">
        <v>0</v>
      </c>
      <c r="K2450" s="154">
        <v>0</v>
      </c>
      <c r="L2450" s="154">
        <v>0</v>
      </c>
      <c r="M2450" s="154">
        <v>161900</v>
      </c>
      <c r="N2450" s="96" t="s">
        <v>7570</v>
      </c>
      <c r="O2450" s="96" t="s">
        <v>3484</v>
      </c>
      <c r="P2450" s="96">
        <v>4</v>
      </c>
      <c r="Q2450" s="96">
        <v>2024</v>
      </c>
      <c r="R2450" s="96" t="s">
        <v>3060</v>
      </c>
      <c r="S2450" s="96" t="s">
        <v>3485</v>
      </c>
      <c r="T2450" s="155">
        <v>45546</v>
      </c>
      <c r="U2450" s="155">
        <v>45554</v>
      </c>
      <c r="V2450" s="155">
        <v>45556</v>
      </c>
      <c r="W2450" s="96" t="s">
        <v>3609</v>
      </c>
      <c r="X2450" s="96" t="s">
        <v>3486</v>
      </c>
      <c r="Y2450" s="96"/>
      <c r="Z2450" s="96" t="s">
        <v>3063</v>
      </c>
      <c r="AA2450" s="96">
        <v>2769</v>
      </c>
      <c r="AB2450" s="155">
        <v>45187</v>
      </c>
      <c r="AC2450" s="155">
        <v>45746</v>
      </c>
      <c r="AD2450" s="96">
        <v>8999990341</v>
      </c>
      <c r="AE2450" s="96" t="s">
        <v>3487</v>
      </c>
      <c r="AF2450" s="96">
        <v>3</v>
      </c>
      <c r="AG2450" s="96" t="s">
        <v>3488</v>
      </c>
      <c r="AH2450" s="96" t="s">
        <v>3489</v>
      </c>
      <c r="AI2450" s="154">
        <v>0</v>
      </c>
      <c r="AJ2450" s="154">
        <v>97140</v>
      </c>
      <c r="AK2450" s="154">
        <v>0</v>
      </c>
      <c r="AL2450" s="154">
        <v>0</v>
      </c>
      <c r="AM2450" s="154">
        <v>0</v>
      </c>
      <c r="AN2450" s="154">
        <v>0</v>
      </c>
      <c r="AO2450" s="154">
        <v>0</v>
      </c>
      <c r="AP2450" s="154">
        <v>0</v>
      </c>
      <c r="AQ2450" s="154">
        <v>97140</v>
      </c>
      <c r="AR2450" s="96" t="s">
        <v>3490</v>
      </c>
      <c r="AS2450" s="96" t="s">
        <v>3491</v>
      </c>
      <c r="AT2450" s="96" t="s">
        <v>7571</v>
      </c>
      <c r="AU2450" s="96"/>
      <c r="AV2450" s="96"/>
      <c r="AW2450" s="96"/>
      <c r="AX2450" s="96"/>
      <c r="AY2450" s="96"/>
      <c r="AZ2450" s="96"/>
      <c r="BA2450" s="96"/>
      <c r="BB2450" s="96"/>
      <c r="BC2450" s="96"/>
      <c r="BD2450" s="96"/>
      <c r="BE2450" s="96"/>
      <c r="BF2450" s="96"/>
      <c r="BG2450" s="96"/>
      <c r="BH2450" s="96"/>
    </row>
    <row r="2451" spans="1:60" x14ac:dyDescent="0.2">
      <c r="A2451" s="100">
        <v>0.6</v>
      </c>
      <c r="B2451" s="96" t="s">
        <v>3482</v>
      </c>
      <c r="C2451" s="96">
        <v>164988</v>
      </c>
      <c r="D2451" s="96">
        <v>999202310</v>
      </c>
      <c r="E2451" s="154">
        <v>0</v>
      </c>
      <c r="F2451" s="154">
        <v>291155</v>
      </c>
      <c r="G2451" s="154">
        <v>0</v>
      </c>
      <c r="H2451" s="154">
        <v>0</v>
      </c>
      <c r="I2451" s="154">
        <v>0</v>
      </c>
      <c r="J2451" s="154">
        <v>0</v>
      </c>
      <c r="K2451" s="154">
        <v>0</v>
      </c>
      <c r="L2451" s="154">
        <v>0</v>
      </c>
      <c r="M2451" s="154">
        <v>291155</v>
      </c>
      <c r="N2451" s="96" t="s">
        <v>7572</v>
      </c>
      <c r="O2451" s="96" t="s">
        <v>3484</v>
      </c>
      <c r="P2451" s="96">
        <v>4</v>
      </c>
      <c r="Q2451" s="96">
        <v>2024</v>
      </c>
      <c r="R2451" s="96" t="s">
        <v>3060</v>
      </c>
      <c r="S2451" s="96" t="s">
        <v>3485</v>
      </c>
      <c r="T2451" s="155">
        <v>45552</v>
      </c>
      <c r="U2451" s="155">
        <v>45553</v>
      </c>
      <c r="V2451" s="155">
        <v>45556</v>
      </c>
      <c r="W2451" s="96" t="s">
        <v>2986</v>
      </c>
      <c r="X2451" s="96" t="s">
        <v>3486</v>
      </c>
      <c r="Y2451" s="96"/>
      <c r="Z2451" s="96" t="s">
        <v>3063</v>
      </c>
      <c r="AA2451" s="96">
        <v>2769</v>
      </c>
      <c r="AB2451" s="155">
        <v>45187</v>
      </c>
      <c r="AC2451" s="155">
        <v>45746</v>
      </c>
      <c r="AD2451" s="96">
        <v>8999990341</v>
      </c>
      <c r="AE2451" s="96" t="s">
        <v>3487</v>
      </c>
      <c r="AF2451" s="96">
        <v>3</v>
      </c>
      <c r="AG2451" s="96" t="s">
        <v>3488</v>
      </c>
      <c r="AH2451" s="96" t="s">
        <v>3489</v>
      </c>
      <c r="AI2451" s="154">
        <v>0</v>
      </c>
      <c r="AJ2451" s="154">
        <v>174693</v>
      </c>
      <c r="AK2451" s="154">
        <v>0</v>
      </c>
      <c r="AL2451" s="154">
        <v>0</v>
      </c>
      <c r="AM2451" s="154">
        <v>0</v>
      </c>
      <c r="AN2451" s="154">
        <v>0</v>
      </c>
      <c r="AO2451" s="154">
        <v>0</v>
      </c>
      <c r="AP2451" s="154">
        <v>0</v>
      </c>
      <c r="AQ2451" s="154">
        <v>174693</v>
      </c>
      <c r="AR2451" s="96" t="s">
        <v>3490</v>
      </c>
      <c r="AS2451" s="96" t="s">
        <v>3491</v>
      </c>
      <c r="AT2451" s="96" t="s">
        <v>7573</v>
      </c>
      <c r="AU2451" s="96"/>
      <c r="AV2451" s="96"/>
      <c r="AW2451" s="96"/>
      <c r="AX2451" s="96"/>
      <c r="AY2451" s="96"/>
      <c r="AZ2451" s="96"/>
      <c r="BA2451" s="96"/>
      <c r="BB2451" s="96"/>
      <c r="BC2451" s="96"/>
      <c r="BD2451" s="96"/>
      <c r="BE2451" s="96"/>
      <c r="BF2451" s="96"/>
      <c r="BG2451" s="96"/>
      <c r="BH2451" s="96"/>
    </row>
    <row r="2452" spans="1:60" x14ac:dyDescent="0.2">
      <c r="A2452" s="100">
        <v>0.6</v>
      </c>
      <c r="B2452" s="96" t="s">
        <v>3482</v>
      </c>
      <c r="C2452" s="96">
        <v>164851</v>
      </c>
      <c r="D2452" s="96">
        <v>999202310</v>
      </c>
      <c r="E2452" s="154">
        <v>0</v>
      </c>
      <c r="F2452" s="154">
        <v>225700</v>
      </c>
      <c r="G2452" s="154">
        <v>0</v>
      </c>
      <c r="H2452" s="154">
        <v>0</v>
      </c>
      <c r="I2452" s="154">
        <v>0</v>
      </c>
      <c r="J2452" s="154">
        <v>0</v>
      </c>
      <c r="K2452" s="154">
        <v>0</v>
      </c>
      <c r="L2452" s="154">
        <v>0</v>
      </c>
      <c r="M2452" s="154">
        <v>225700</v>
      </c>
      <c r="N2452" s="96" t="s">
        <v>7574</v>
      </c>
      <c r="O2452" s="96" t="s">
        <v>3484</v>
      </c>
      <c r="P2452" s="96">
        <v>4</v>
      </c>
      <c r="Q2452" s="96">
        <v>2024</v>
      </c>
      <c r="R2452" s="96" t="s">
        <v>3060</v>
      </c>
      <c r="S2452" s="96" t="s">
        <v>3485</v>
      </c>
      <c r="T2452" s="155">
        <v>45541</v>
      </c>
      <c r="U2452" s="155">
        <v>45544</v>
      </c>
      <c r="V2452" s="155">
        <v>45545</v>
      </c>
      <c r="W2452" s="96" t="s">
        <v>3609</v>
      </c>
      <c r="X2452" s="96" t="s">
        <v>3486</v>
      </c>
      <c r="Y2452" s="96"/>
      <c r="Z2452" s="96" t="s">
        <v>3063</v>
      </c>
      <c r="AA2452" s="96">
        <v>2769</v>
      </c>
      <c r="AB2452" s="155">
        <v>45187</v>
      </c>
      <c r="AC2452" s="155">
        <v>45746</v>
      </c>
      <c r="AD2452" s="96">
        <v>8999990341</v>
      </c>
      <c r="AE2452" s="96" t="s">
        <v>3487</v>
      </c>
      <c r="AF2452" s="96">
        <v>3</v>
      </c>
      <c r="AG2452" s="96" t="s">
        <v>3488</v>
      </c>
      <c r="AH2452" s="96" t="s">
        <v>3489</v>
      </c>
      <c r="AI2452" s="154">
        <v>0</v>
      </c>
      <c r="AJ2452" s="154">
        <v>135420</v>
      </c>
      <c r="AK2452" s="154">
        <v>0</v>
      </c>
      <c r="AL2452" s="154">
        <v>0</v>
      </c>
      <c r="AM2452" s="154">
        <v>0</v>
      </c>
      <c r="AN2452" s="154">
        <v>0</v>
      </c>
      <c r="AO2452" s="154">
        <v>0</v>
      </c>
      <c r="AP2452" s="154">
        <v>0</v>
      </c>
      <c r="AQ2452" s="154">
        <v>135420</v>
      </c>
      <c r="AR2452" s="96" t="s">
        <v>3490</v>
      </c>
      <c r="AS2452" s="96" t="s">
        <v>3491</v>
      </c>
      <c r="AT2452" s="96" t="s">
        <v>7575</v>
      </c>
      <c r="AU2452" s="96"/>
      <c r="AV2452" s="96"/>
      <c r="AW2452" s="96"/>
      <c r="AX2452" s="96"/>
      <c r="AY2452" s="96"/>
      <c r="AZ2452" s="96"/>
      <c r="BA2452" s="96"/>
      <c r="BB2452" s="96"/>
      <c r="BC2452" s="96"/>
      <c r="BD2452" s="96"/>
      <c r="BE2452" s="96"/>
      <c r="BF2452" s="96"/>
      <c r="BG2452" s="96"/>
      <c r="BH2452" s="96"/>
    </row>
    <row r="2453" spans="1:60" x14ac:dyDescent="0.2">
      <c r="A2453" s="100">
        <v>0.6</v>
      </c>
      <c r="B2453" s="96" t="s">
        <v>3482</v>
      </c>
      <c r="C2453" s="96">
        <v>164835</v>
      </c>
      <c r="D2453" s="96">
        <v>999202310</v>
      </c>
      <c r="E2453" s="154">
        <v>0</v>
      </c>
      <c r="F2453" s="154">
        <v>238503</v>
      </c>
      <c r="G2453" s="154">
        <v>0</v>
      </c>
      <c r="H2453" s="154">
        <v>0</v>
      </c>
      <c r="I2453" s="154">
        <v>0</v>
      </c>
      <c r="J2453" s="154">
        <v>0</v>
      </c>
      <c r="K2453" s="154">
        <v>0</v>
      </c>
      <c r="L2453" s="154">
        <v>0</v>
      </c>
      <c r="M2453" s="154">
        <v>238503</v>
      </c>
      <c r="N2453" s="96" t="s">
        <v>7576</v>
      </c>
      <c r="O2453" s="96" t="s">
        <v>3484</v>
      </c>
      <c r="P2453" s="96">
        <v>4</v>
      </c>
      <c r="Q2453" s="96">
        <v>2024</v>
      </c>
      <c r="R2453" s="96" t="s">
        <v>3060</v>
      </c>
      <c r="S2453" s="96" t="s">
        <v>3485</v>
      </c>
      <c r="T2453" s="155">
        <v>45540</v>
      </c>
      <c r="U2453" s="155">
        <v>45541</v>
      </c>
      <c r="V2453" s="155">
        <v>45541</v>
      </c>
      <c r="W2453" s="96" t="s">
        <v>3609</v>
      </c>
      <c r="X2453" s="96" t="s">
        <v>3486</v>
      </c>
      <c r="Y2453" s="96"/>
      <c r="Z2453" s="96" t="s">
        <v>3063</v>
      </c>
      <c r="AA2453" s="96">
        <v>2769</v>
      </c>
      <c r="AB2453" s="155">
        <v>45187</v>
      </c>
      <c r="AC2453" s="155">
        <v>45746</v>
      </c>
      <c r="AD2453" s="96">
        <v>8999990341</v>
      </c>
      <c r="AE2453" s="96" t="s">
        <v>3487</v>
      </c>
      <c r="AF2453" s="96">
        <v>3</v>
      </c>
      <c r="AG2453" s="96" t="s">
        <v>3488</v>
      </c>
      <c r="AH2453" s="96" t="s">
        <v>3489</v>
      </c>
      <c r="AI2453" s="154">
        <v>0</v>
      </c>
      <c r="AJ2453" s="154">
        <v>143101.79999999999</v>
      </c>
      <c r="AK2453" s="154">
        <v>0</v>
      </c>
      <c r="AL2453" s="154">
        <v>0</v>
      </c>
      <c r="AM2453" s="154">
        <v>0</v>
      </c>
      <c r="AN2453" s="154">
        <v>0</v>
      </c>
      <c r="AO2453" s="154">
        <v>0</v>
      </c>
      <c r="AP2453" s="154">
        <v>0</v>
      </c>
      <c r="AQ2453" s="154">
        <v>143101.79999999999</v>
      </c>
      <c r="AR2453" s="96" t="s">
        <v>3490</v>
      </c>
      <c r="AS2453" s="96" t="s">
        <v>3491</v>
      </c>
      <c r="AT2453" s="96" t="s">
        <v>7577</v>
      </c>
      <c r="AU2453" s="96"/>
      <c r="AV2453" s="96"/>
      <c r="AW2453" s="96"/>
      <c r="AX2453" s="96"/>
      <c r="AY2453" s="96"/>
      <c r="AZ2453" s="96"/>
      <c r="BA2453" s="96"/>
      <c r="BB2453" s="96"/>
      <c r="BC2453" s="96"/>
      <c r="BD2453" s="96"/>
      <c r="BE2453" s="96"/>
      <c r="BF2453" s="96"/>
      <c r="BG2453" s="96"/>
      <c r="BH2453" s="96"/>
    </row>
    <row r="2454" spans="1:60" x14ac:dyDescent="0.2">
      <c r="A2454" s="100">
        <v>0.6</v>
      </c>
      <c r="B2454" s="96" t="s">
        <v>3482</v>
      </c>
      <c r="C2454" s="96">
        <v>165044</v>
      </c>
      <c r="D2454" s="96">
        <v>999202310</v>
      </c>
      <c r="E2454" s="154">
        <v>0</v>
      </c>
      <c r="F2454" s="154">
        <v>406100</v>
      </c>
      <c r="G2454" s="154">
        <v>0</v>
      </c>
      <c r="H2454" s="154">
        <v>0</v>
      </c>
      <c r="I2454" s="154">
        <v>0</v>
      </c>
      <c r="J2454" s="154">
        <v>0</v>
      </c>
      <c r="K2454" s="154">
        <v>0</v>
      </c>
      <c r="L2454" s="154">
        <v>0</v>
      </c>
      <c r="M2454" s="154">
        <v>406100</v>
      </c>
      <c r="N2454" s="96" t="s">
        <v>7578</v>
      </c>
      <c r="O2454" s="96" t="s">
        <v>3484</v>
      </c>
      <c r="P2454" s="96">
        <v>4</v>
      </c>
      <c r="Q2454" s="96">
        <v>2024</v>
      </c>
      <c r="R2454" s="96" t="s">
        <v>3060</v>
      </c>
      <c r="S2454" s="96" t="s">
        <v>3485</v>
      </c>
      <c r="T2454" s="155">
        <v>45555</v>
      </c>
      <c r="U2454" s="155">
        <v>45556</v>
      </c>
      <c r="V2454" s="155">
        <v>45559</v>
      </c>
      <c r="W2454" s="96" t="s">
        <v>3609</v>
      </c>
      <c r="X2454" s="96" t="s">
        <v>3486</v>
      </c>
      <c r="Y2454" s="96"/>
      <c r="Z2454" s="96" t="s">
        <v>3063</v>
      </c>
      <c r="AA2454" s="96">
        <v>2769</v>
      </c>
      <c r="AB2454" s="155">
        <v>45187</v>
      </c>
      <c r="AC2454" s="155">
        <v>45746</v>
      </c>
      <c r="AD2454" s="96">
        <v>8999990341</v>
      </c>
      <c r="AE2454" s="96" t="s">
        <v>3487</v>
      </c>
      <c r="AF2454" s="96">
        <v>3</v>
      </c>
      <c r="AG2454" s="96" t="s">
        <v>3488</v>
      </c>
      <c r="AH2454" s="96" t="s">
        <v>3489</v>
      </c>
      <c r="AI2454" s="154">
        <v>0</v>
      </c>
      <c r="AJ2454" s="154">
        <v>243660</v>
      </c>
      <c r="AK2454" s="154">
        <v>0</v>
      </c>
      <c r="AL2454" s="154">
        <v>0</v>
      </c>
      <c r="AM2454" s="154">
        <v>0</v>
      </c>
      <c r="AN2454" s="154">
        <v>0</v>
      </c>
      <c r="AO2454" s="154">
        <v>0</v>
      </c>
      <c r="AP2454" s="154">
        <v>0</v>
      </c>
      <c r="AQ2454" s="154">
        <v>243660</v>
      </c>
      <c r="AR2454" s="96" t="s">
        <v>3490</v>
      </c>
      <c r="AS2454" s="96" t="s">
        <v>3491</v>
      </c>
      <c r="AT2454" s="96" t="s">
        <v>7579</v>
      </c>
      <c r="AU2454" s="96"/>
      <c r="AV2454" s="96"/>
      <c r="AW2454" s="96"/>
      <c r="AX2454" s="96"/>
      <c r="AY2454" s="96"/>
      <c r="AZ2454" s="96"/>
      <c r="BA2454" s="96"/>
      <c r="BB2454" s="96"/>
      <c r="BC2454" s="96"/>
      <c r="BD2454" s="96"/>
      <c r="BE2454" s="96"/>
      <c r="BF2454" s="96"/>
      <c r="BG2454" s="96"/>
      <c r="BH2454" s="96"/>
    </row>
    <row r="2455" spans="1:60" x14ac:dyDescent="0.2">
      <c r="A2455" s="100">
        <v>0.6</v>
      </c>
      <c r="B2455" s="96" t="s">
        <v>3482</v>
      </c>
      <c r="C2455" s="96">
        <v>164689</v>
      </c>
      <c r="D2455" s="96">
        <v>999202310</v>
      </c>
      <c r="E2455" s="154">
        <v>0</v>
      </c>
      <c r="F2455" s="154">
        <v>558319.66666666663</v>
      </c>
      <c r="G2455" s="154">
        <v>0</v>
      </c>
      <c r="H2455" s="154">
        <v>0</v>
      </c>
      <c r="I2455" s="154">
        <v>0</v>
      </c>
      <c r="J2455" s="154">
        <v>0</v>
      </c>
      <c r="K2455" s="154">
        <v>0</v>
      </c>
      <c r="L2455" s="154">
        <v>0</v>
      </c>
      <c r="M2455" s="154">
        <v>558319.66666666663</v>
      </c>
      <c r="N2455" s="96" t="s">
        <v>7580</v>
      </c>
      <c r="O2455" s="96" t="s">
        <v>3484</v>
      </c>
      <c r="P2455" s="96">
        <v>4</v>
      </c>
      <c r="Q2455" s="96">
        <v>2024</v>
      </c>
      <c r="R2455" s="96" t="s">
        <v>3060</v>
      </c>
      <c r="S2455" s="96" t="s">
        <v>3485</v>
      </c>
      <c r="T2455" s="155">
        <v>45530</v>
      </c>
      <c r="U2455" s="155">
        <v>45531</v>
      </c>
      <c r="V2455" s="155">
        <v>45531</v>
      </c>
      <c r="W2455" s="96" t="s">
        <v>3609</v>
      </c>
      <c r="X2455" s="96" t="s">
        <v>3486</v>
      </c>
      <c r="Y2455" s="96"/>
      <c r="Z2455" s="96" t="s">
        <v>3063</v>
      </c>
      <c r="AA2455" s="96">
        <v>2769</v>
      </c>
      <c r="AB2455" s="155">
        <v>45187</v>
      </c>
      <c r="AC2455" s="155">
        <v>45746</v>
      </c>
      <c r="AD2455" s="96">
        <v>8999990341</v>
      </c>
      <c r="AE2455" s="96" t="s">
        <v>3487</v>
      </c>
      <c r="AF2455" s="96">
        <v>3</v>
      </c>
      <c r="AG2455" s="96" t="s">
        <v>3488</v>
      </c>
      <c r="AH2455" s="96" t="s">
        <v>3489</v>
      </c>
      <c r="AI2455" s="154">
        <v>0</v>
      </c>
      <c r="AJ2455" s="154">
        <v>334991.8</v>
      </c>
      <c r="AK2455" s="154">
        <v>0</v>
      </c>
      <c r="AL2455" s="154">
        <v>0</v>
      </c>
      <c r="AM2455" s="154">
        <v>0</v>
      </c>
      <c r="AN2455" s="154">
        <v>0</v>
      </c>
      <c r="AO2455" s="154">
        <v>0</v>
      </c>
      <c r="AP2455" s="154">
        <v>0</v>
      </c>
      <c r="AQ2455" s="154">
        <v>334991.8</v>
      </c>
      <c r="AR2455" s="96" t="s">
        <v>3490</v>
      </c>
      <c r="AS2455" s="96" t="s">
        <v>3491</v>
      </c>
      <c r="AT2455" s="96" t="s">
        <v>7581</v>
      </c>
      <c r="AU2455" s="96"/>
      <c r="AV2455" s="96"/>
      <c r="AW2455" s="96"/>
      <c r="AX2455" s="96"/>
      <c r="AY2455" s="96"/>
      <c r="AZ2455" s="96"/>
      <c r="BA2455" s="96"/>
      <c r="BB2455" s="96"/>
      <c r="BC2455" s="96"/>
      <c r="BD2455" s="96"/>
      <c r="BE2455" s="96"/>
      <c r="BF2455" s="96"/>
      <c r="BG2455" s="96"/>
      <c r="BH2455" s="96"/>
    </row>
    <row r="2456" spans="1:60" x14ac:dyDescent="0.2">
      <c r="A2456" s="100">
        <v>0.6</v>
      </c>
      <c r="B2456" s="96" t="s">
        <v>3482</v>
      </c>
      <c r="C2456" s="96">
        <v>164636</v>
      </c>
      <c r="D2456" s="96">
        <v>999202310</v>
      </c>
      <c r="E2456" s="154">
        <v>0</v>
      </c>
      <c r="F2456" s="154">
        <v>28923</v>
      </c>
      <c r="G2456" s="154">
        <v>0</v>
      </c>
      <c r="H2456" s="154">
        <v>0</v>
      </c>
      <c r="I2456" s="154">
        <v>0</v>
      </c>
      <c r="J2456" s="154">
        <v>0</v>
      </c>
      <c r="K2456" s="154">
        <v>0</v>
      </c>
      <c r="L2456" s="154">
        <v>0</v>
      </c>
      <c r="M2456" s="154">
        <v>28923</v>
      </c>
      <c r="N2456" s="96" t="s">
        <v>7582</v>
      </c>
      <c r="O2456" s="96" t="s">
        <v>3484</v>
      </c>
      <c r="P2456" s="96">
        <v>4</v>
      </c>
      <c r="Q2456" s="96">
        <v>2024</v>
      </c>
      <c r="R2456" s="96" t="s">
        <v>3060</v>
      </c>
      <c r="S2456" s="96" t="s">
        <v>3485</v>
      </c>
      <c r="T2456" s="155">
        <v>45526</v>
      </c>
      <c r="U2456" s="155">
        <v>45527</v>
      </c>
      <c r="V2456" s="155">
        <v>45531</v>
      </c>
      <c r="W2456" s="96" t="s">
        <v>3609</v>
      </c>
      <c r="X2456" s="96" t="s">
        <v>3486</v>
      </c>
      <c r="Y2456" s="96"/>
      <c r="Z2456" s="96" t="s">
        <v>3063</v>
      </c>
      <c r="AA2456" s="96">
        <v>2769</v>
      </c>
      <c r="AB2456" s="155">
        <v>45187</v>
      </c>
      <c r="AC2456" s="155">
        <v>45746</v>
      </c>
      <c r="AD2456" s="96">
        <v>8999990341</v>
      </c>
      <c r="AE2456" s="96" t="s">
        <v>3487</v>
      </c>
      <c r="AF2456" s="96">
        <v>3</v>
      </c>
      <c r="AG2456" s="96" t="s">
        <v>3488</v>
      </c>
      <c r="AH2456" s="96" t="s">
        <v>3489</v>
      </c>
      <c r="AI2456" s="154">
        <v>0</v>
      </c>
      <c r="AJ2456" s="154">
        <v>17353.8</v>
      </c>
      <c r="AK2456" s="154">
        <v>0</v>
      </c>
      <c r="AL2456" s="154">
        <v>0</v>
      </c>
      <c r="AM2456" s="154">
        <v>0</v>
      </c>
      <c r="AN2456" s="154">
        <v>0</v>
      </c>
      <c r="AO2456" s="154">
        <v>0</v>
      </c>
      <c r="AP2456" s="154">
        <v>0</v>
      </c>
      <c r="AQ2456" s="154">
        <v>17353.8</v>
      </c>
      <c r="AR2456" s="96" t="s">
        <v>3490</v>
      </c>
      <c r="AS2456" s="96" t="s">
        <v>3491</v>
      </c>
      <c r="AT2456" s="96" t="s">
        <v>7583</v>
      </c>
      <c r="AU2456" s="96"/>
      <c r="AV2456" s="96"/>
      <c r="AW2456" s="96"/>
      <c r="AX2456" s="96"/>
      <c r="AY2456" s="96"/>
      <c r="AZ2456" s="96"/>
      <c r="BA2456" s="96"/>
      <c r="BB2456" s="96"/>
      <c r="BC2456" s="96"/>
      <c r="BD2456" s="96"/>
      <c r="BE2456" s="96"/>
      <c r="BF2456" s="96"/>
      <c r="BG2456" s="96"/>
      <c r="BH2456" s="96"/>
    </row>
    <row r="2457" spans="1:60" x14ac:dyDescent="0.2">
      <c r="A2457" s="100">
        <v>0.6</v>
      </c>
      <c r="B2457" s="96" t="s">
        <v>3482</v>
      </c>
      <c r="C2457" s="96">
        <v>164608</v>
      </c>
      <c r="D2457" s="96">
        <v>999202310</v>
      </c>
      <c r="E2457" s="154">
        <v>0</v>
      </c>
      <c r="F2457" s="154">
        <v>474205</v>
      </c>
      <c r="G2457" s="154">
        <v>0</v>
      </c>
      <c r="H2457" s="154">
        <v>0</v>
      </c>
      <c r="I2457" s="154">
        <v>0</v>
      </c>
      <c r="J2457" s="154">
        <v>0</v>
      </c>
      <c r="K2457" s="154">
        <v>0</v>
      </c>
      <c r="L2457" s="154">
        <v>0</v>
      </c>
      <c r="M2457" s="154">
        <v>474205</v>
      </c>
      <c r="N2457" s="96" t="s">
        <v>7584</v>
      </c>
      <c r="O2457" s="96" t="s">
        <v>3484</v>
      </c>
      <c r="P2457" s="96">
        <v>4</v>
      </c>
      <c r="Q2457" s="96">
        <v>2024</v>
      </c>
      <c r="R2457" s="96" t="s">
        <v>3060</v>
      </c>
      <c r="S2457" s="96" t="s">
        <v>3485</v>
      </c>
      <c r="T2457" s="155">
        <v>45525</v>
      </c>
      <c r="U2457" s="155">
        <v>45526</v>
      </c>
      <c r="V2457" s="155">
        <v>45526</v>
      </c>
      <c r="W2457" s="96" t="s">
        <v>3609</v>
      </c>
      <c r="X2457" s="96" t="s">
        <v>3486</v>
      </c>
      <c r="Y2457" s="96"/>
      <c r="Z2457" s="96" t="s">
        <v>3063</v>
      </c>
      <c r="AA2457" s="96">
        <v>2769</v>
      </c>
      <c r="AB2457" s="155">
        <v>45187</v>
      </c>
      <c r="AC2457" s="155">
        <v>45746</v>
      </c>
      <c r="AD2457" s="96">
        <v>8999990341</v>
      </c>
      <c r="AE2457" s="96" t="s">
        <v>3487</v>
      </c>
      <c r="AF2457" s="96">
        <v>3</v>
      </c>
      <c r="AG2457" s="96" t="s">
        <v>3488</v>
      </c>
      <c r="AH2457" s="96" t="s">
        <v>3489</v>
      </c>
      <c r="AI2457" s="154">
        <v>0</v>
      </c>
      <c r="AJ2457" s="154">
        <v>284523</v>
      </c>
      <c r="AK2457" s="154">
        <v>0</v>
      </c>
      <c r="AL2457" s="154">
        <v>0</v>
      </c>
      <c r="AM2457" s="154">
        <v>0</v>
      </c>
      <c r="AN2457" s="154">
        <v>0</v>
      </c>
      <c r="AO2457" s="154">
        <v>0</v>
      </c>
      <c r="AP2457" s="154">
        <v>0</v>
      </c>
      <c r="AQ2457" s="154">
        <v>284523</v>
      </c>
      <c r="AR2457" s="96" t="s">
        <v>3490</v>
      </c>
      <c r="AS2457" s="96" t="s">
        <v>3491</v>
      </c>
      <c r="AT2457" s="96" t="s">
        <v>7585</v>
      </c>
      <c r="AU2457" s="96"/>
      <c r="AV2457" s="96"/>
      <c r="AW2457" s="96"/>
      <c r="AX2457" s="96"/>
      <c r="AY2457" s="96"/>
      <c r="AZ2457" s="96"/>
      <c r="BA2457" s="96"/>
      <c r="BB2457" s="96"/>
      <c r="BC2457" s="96"/>
      <c r="BD2457" s="96"/>
      <c r="BE2457" s="96"/>
      <c r="BF2457" s="96"/>
      <c r="BG2457" s="96"/>
      <c r="BH2457" s="96"/>
    </row>
    <row r="2458" spans="1:60" x14ac:dyDescent="0.2">
      <c r="A2458" s="100">
        <v>0.6</v>
      </c>
      <c r="B2458" s="96" t="s">
        <v>3482</v>
      </c>
      <c r="C2458" s="96">
        <v>165101</v>
      </c>
      <c r="D2458" s="96">
        <v>999202310</v>
      </c>
      <c r="E2458" s="154">
        <v>0</v>
      </c>
      <c r="F2458" s="154">
        <v>83543.000000000015</v>
      </c>
      <c r="G2458" s="154">
        <v>0</v>
      </c>
      <c r="H2458" s="154">
        <v>0</v>
      </c>
      <c r="I2458" s="154">
        <v>0</v>
      </c>
      <c r="J2458" s="154">
        <v>0</v>
      </c>
      <c r="K2458" s="154">
        <v>0</v>
      </c>
      <c r="L2458" s="154">
        <v>0</v>
      </c>
      <c r="M2458" s="154">
        <v>83543.000000000015</v>
      </c>
      <c r="N2458" s="96" t="s">
        <v>7586</v>
      </c>
      <c r="O2458" s="96" t="s">
        <v>3484</v>
      </c>
      <c r="P2458" s="96">
        <v>4</v>
      </c>
      <c r="Q2458" s="96">
        <v>2024</v>
      </c>
      <c r="R2458" s="96" t="s">
        <v>3060</v>
      </c>
      <c r="S2458" s="96" t="s">
        <v>3485</v>
      </c>
      <c r="T2458" s="155">
        <v>45565</v>
      </c>
      <c r="U2458" s="155">
        <v>45566</v>
      </c>
      <c r="V2458" s="155">
        <v>45569</v>
      </c>
      <c r="W2458" s="96" t="s">
        <v>3609</v>
      </c>
      <c r="X2458" s="96" t="s">
        <v>3486</v>
      </c>
      <c r="Y2458" s="96"/>
      <c r="Z2458" s="96" t="s">
        <v>3063</v>
      </c>
      <c r="AA2458" s="96">
        <v>2769</v>
      </c>
      <c r="AB2458" s="155">
        <v>45187</v>
      </c>
      <c r="AC2458" s="155">
        <v>45746</v>
      </c>
      <c r="AD2458" s="96">
        <v>8999990341</v>
      </c>
      <c r="AE2458" s="96" t="s">
        <v>3487</v>
      </c>
      <c r="AF2458" s="96">
        <v>3</v>
      </c>
      <c r="AG2458" s="96" t="s">
        <v>3488</v>
      </c>
      <c r="AH2458" s="96" t="s">
        <v>3489</v>
      </c>
      <c r="AI2458" s="154">
        <v>0</v>
      </c>
      <c r="AJ2458" s="154">
        <v>50125.8</v>
      </c>
      <c r="AK2458" s="154">
        <v>0</v>
      </c>
      <c r="AL2458" s="154">
        <v>0</v>
      </c>
      <c r="AM2458" s="154">
        <v>0</v>
      </c>
      <c r="AN2458" s="154">
        <v>0</v>
      </c>
      <c r="AO2458" s="154">
        <v>0</v>
      </c>
      <c r="AP2458" s="154">
        <v>0</v>
      </c>
      <c r="AQ2458" s="154">
        <v>50125.8</v>
      </c>
      <c r="AR2458" s="96" t="s">
        <v>3490</v>
      </c>
      <c r="AS2458" s="96" t="s">
        <v>3491</v>
      </c>
      <c r="AT2458" s="96" t="s">
        <v>7587</v>
      </c>
      <c r="AU2458" s="96"/>
      <c r="AV2458" s="96"/>
      <c r="AW2458" s="96"/>
      <c r="AX2458" s="96"/>
      <c r="AY2458" s="96"/>
      <c r="AZ2458" s="96"/>
      <c r="BA2458" s="96"/>
      <c r="BB2458" s="96"/>
      <c r="BC2458" s="96"/>
      <c r="BD2458" s="96"/>
      <c r="BE2458" s="96"/>
      <c r="BF2458" s="96"/>
      <c r="BG2458" s="96"/>
      <c r="BH2458" s="96"/>
    </row>
    <row r="2459" spans="1:60" x14ac:dyDescent="0.2">
      <c r="A2459" s="100">
        <v>0.6</v>
      </c>
      <c r="B2459" s="96" t="s">
        <v>3482</v>
      </c>
      <c r="C2459" s="96">
        <v>164947</v>
      </c>
      <c r="D2459" s="96">
        <v>999202310</v>
      </c>
      <c r="E2459" s="154">
        <v>0</v>
      </c>
      <c r="F2459" s="154">
        <v>237300</v>
      </c>
      <c r="G2459" s="154">
        <v>0</v>
      </c>
      <c r="H2459" s="154">
        <v>0</v>
      </c>
      <c r="I2459" s="154">
        <v>0</v>
      </c>
      <c r="J2459" s="154">
        <v>0</v>
      </c>
      <c r="K2459" s="154">
        <v>0</v>
      </c>
      <c r="L2459" s="154">
        <v>0</v>
      </c>
      <c r="M2459" s="154">
        <v>237300</v>
      </c>
      <c r="N2459" s="96" t="s">
        <v>7588</v>
      </c>
      <c r="O2459" s="96" t="s">
        <v>3484</v>
      </c>
      <c r="P2459" s="96">
        <v>4</v>
      </c>
      <c r="Q2459" s="96">
        <v>2024</v>
      </c>
      <c r="R2459" s="96" t="s">
        <v>3060</v>
      </c>
      <c r="S2459" s="96" t="s">
        <v>3485</v>
      </c>
      <c r="T2459" s="155">
        <v>45548</v>
      </c>
      <c r="U2459" s="155">
        <v>45549</v>
      </c>
      <c r="V2459" s="155">
        <v>45553</v>
      </c>
      <c r="W2459" s="96" t="s">
        <v>3609</v>
      </c>
      <c r="X2459" s="96" t="s">
        <v>3486</v>
      </c>
      <c r="Y2459" s="96"/>
      <c r="Z2459" s="96" t="s">
        <v>3063</v>
      </c>
      <c r="AA2459" s="96">
        <v>2769</v>
      </c>
      <c r="AB2459" s="155">
        <v>45187</v>
      </c>
      <c r="AC2459" s="155">
        <v>45746</v>
      </c>
      <c r="AD2459" s="96">
        <v>8999990341</v>
      </c>
      <c r="AE2459" s="96" t="s">
        <v>3487</v>
      </c>
      <c r="AF2459" s="96">
        <v>3</v>
      </c>
      <c r="AG2459" s="96" t="s">
        <v>3488</v>
      </c>
      <c r="AH2459" s="96" t="s">
        <v>3489</v>
      </c>
      <c r="AI2459" s="154">
        <v>0</v>
      </c>
      <c r="AJ2459" s="154">
        <v>142380</v>
      </c>
      <c r="AK2459" s="154">
        <v>0</v>
      </c>
      <c r="AL2459" s="154">
        <v>0</v>
      </c>
      <c r="AM2459" s="154">
        <v>0</v>
      </c>
      <c r="AN2459" s="154">
        <v>0</v>
      </c>
      <c r="AO2459" s="154">
        <v>0</v>
      </c>
      <c r="AP2459" s="154">
        <v>0</v>
      </c>
      <c r="AQ2459" s="154">
        <v>142380</v>
      </c>
      <c r="AR2459" s="96" t="s">
        <v>3490</v>
      </c>
      <c r="AS2459" s="96" t="s">
        <v>3491</v>
      </c>
      <c r="AT2459" s="96" t="s">
        <v>7589</v>
      </c>
      <c r="AU2459" s="96"/>
      <c r="AV2459" s="96"/>
      <c r="AW2459" s="96"/>
      <c r="AX2459" s="96"/>
      <c r="AY2459" s="96"/>
      <c r="AZ2459" s="96"/>
      <c r="BA2459" s="96"/>
      <c r="BB2459" s="96"/>
      <c r="BC2459" s="96"/>
      <c r="BD2459" s="96"/>
      <c r="BE2459" s="96"/>
      <c r="BF2459" s="96"/>
      <c r="BG2459" s="96"/>
      <c r="BH2459" s="96"/>
    </row>
    <row r="2460" spans="1:60" x14ac:dyDescent="0.2">
      <c r="A2460" s="100">
        <v>0.6</v>
      </c>
      <c r="B2460" s="96" t="s">
        <v>3482</v>
      </c>
      <c r="C2460" s="96">
        <v>164709</v>
      </c>
      <c r="D2460" s="96">
        <v>999202310</v>
      </c>
      <c r="E2460" s="154">
        <v>0</v>
      </c>
      <c r="F2460" s="154">
        <v>618640.33333333337</v>
      </c>
      <c r="G2460" s="154">
        <v>0</v>
      </c>
      <c r="H2460" s="154">
        <v>0</v>
      </c>
      <c r="I2460" s="154">
        <v>0</v>
      </c>
      <c r="J2460" s="154">
        <v>0</v>
      </c>
      <c r="K2460" s="154">
        <v>0</v>
      </c>
      <c r="L2460" s="154">
        <v>0</v>
      </c>
      <c r="M2460" s="154">
        <v>618640.33333333337</v>
      </c>
      <c r="N2460" s="96" t="s">
        <v>7590</v>
      </c>
      <c r="O2460" s="96" t="s">
        <v>3484</v>
      </c>
      <c r="P2460" s="96">
        <v>4</v>
      </c>
      <c r="Q2460" s="96">
        <v>2024</v>
      </c>
      <c r="R2460" s="96" t="s">
        <v>3060</v>
      </c>
      <c r="S2460" s="96" t="s">
        <v>3485</v>
      </c>
      <c r="T2460" s="155">
        <v>45532</v>
      </c>
      <c r="U2460" s="155">
        <v>45533</v>
      </c>
      <c r="V2460" s="155">
        <v>45534</v>
      </c>
      <c r="W2460" s="96" t="s">
        <v>3609</v>
      </c>
      <c r="X2460" s="96" t="s">
        <v>3486</v>
      </c>
      <c r="Y2460" s="96"/>
      <c r="Z2460" s="96" t="s">
        <v>3063</v>
      </c>
      <c r="AA2460" s="96">
        <v>2769</v>
      </c>
      <c r="AB2460" s="155">
        <v>45187</v>
      </c>
      <c r="AC2460" s="155">
        <v>45746</v>
      </c>
      <c r="AD2460" s="96">
        <v>8999990341</v>
      </c>
      <c r="AE2460" s="96" t="s">
        <v>3487</v>
      </c>
      <c r="AF2460" s="96">
        <v>3</v>
      </c>
      <c r="AG2460" s="96" t="s">
        <v>3488</v>
      </c>
      <c r="AH2460" s="96" t="s">
        <v>3489</v>
      </c>
      <c r="AI2460" s="154">
        <v>0</v>
      </c>
      <c r="AJ2460" s="154">
        <v>371184.2</v>
      </c>
      <c r="AK2460" s="154">
        <v>0</v>
      </c>
      <c r="AL2460" s="154">
        <v>0</v>
      </c>
      <c r="AM2460" s="154">
        <v>0</v>
      </c>
      <c r="AN2460" s="154">
        <v>0</v>
      </c>
      <c r="AO2460" s="154">
        <v>0</v>
      </c>
      <c r="AP2460" s="154">
        <v>0</v>
      </c>
      <c r="AQ2460" s="154">
        <v>371184.2</v>
      </c>
      <c r="AR2460" s="96" t="s">
        <v>3490</v>
      </c>
      <c r="AS2460" s="96" t="s">
        <v>3491</v>
      </c>
      <c r="AT2460" s="96" t="s">
        <v>7591</v>
      </c>
      <c r="AU2460" s="96"/>
      <c r="AV2460" s="96"/>
      <c r="AW2460" s="96"/>
      <c r="AX2460" s="96"/>
      <c r="AY2460" s="96"/>
      <c r="AZ2460" s="96"/>
      <c r="BA2460" s="96"/>
      <c r="BB2460" s="96"/>
      <c r="BC2460" s="96"/>
      <c r="BD2460" s="96"/>
      <c r="BE2460" s="96"/>
      <c r="BF2460" s="96"/>
      <c r="BG2460" s="96"/>
      <c r="BH2460" s="96"/>
    </row>
    <row r="2461" spans="1:60" x14ac:dyDescent="0.2">
      <c r="A2461" s="100">
        <v>0.6</v>
      </c>
      <c r="B2461" s="96" t="s">
        <v>3482</v>
      </c>
      <c r="C2461" s="96">
        <v>165073</v>
      </c>
      <c r="D2461" s="96">
        <v>999202310</v>
      </c>
      <c r="E2461" s="154">
        <v>0</v>
      </c>
      <c r="F2461" s="154">
        <v>445143</v>
      </c>
      <c r="G2461" s="154">
        <v>0</v>
      </c>
      <c r="H2461" s="154">
        <v>0</v>
      </c>
      <c r="I2461" s="154">
        <v>0</v>
      </c>
      <c r="J2461" s="154">
        <v>0</v>
      </c>
      <c r="K2461" s="154">
        <v>0</v>
      </c>
      <c r="L2461" s="154">
        <v>0</v>
      </c>
      <c r="M2461" s="154">
        <v>445143</v>
      </c>
      <c r="N2461" s="96" t="s">
        <v>7592</v>
      </c>
      <c r="O2461" s="96" t="s">
        <v>3484</v>
      </c>
      <c r="P2461" s="96">
        <v>4</v>
      </c>
      <c r="Q2461" s="96">
        <v>2024</v>
      </c>
      <c r="R2461" s="96" t="s">
        <v>3060</v>
      </c>
      <c r="S2461" s="96" t="s">
        <v>3485</v>
      </c>
      <c r="T2461" s="155">
        <v>45559</v>
      </c>
      <c r="U2461" s="155">
        <v>45560</v>
      </c>
      <c r="V2461" s="155">
        <v>45562</v>
      </c>
      <c r="W2461" s="96" t="s">
        <v>3609</v>
      </c>
      <c r="X2461" s="96" t="s">
        <v>3486</v>
      </c>
      <c r="Y2461" s="96"/>
      <c r="Z2461" s="96" t="s">
        <v>3063</v>
      </c>
      <c r="AA2461" s="96">
        <v>2769</v>
      </c>
      <c r="AB2461" s="155">
        <v>45187</v>
      </c>
      <c r="AC2461" s="155">
        <v>45746</v>
      </c>
      <c r="AD2461" s="96">
        <v>8999990341</v>
      </c>
      <c r="AE2461" s="96" t="s">
        <v>3487</v>
      </c>
      <c r="AF2461" s="96">
        <v>3</v>
      </c>
      <c r="AG2461" s="96" t="s">
        <v>3488</v>
      </c>
      <c r="AH2461" s="96" t="s">
        <v>3489</v>
      </c>
      <c r="AI2461" s="154">
        <v>0</v>
      </c>
      <c r="AJ2461" s="154">
        <v>267085.8</v>
      </c>
      <c r="AK2461" s="154">
        <v>0</v>
      </c>
      <c r="AL2461" s="154">
        <v>0</v>
      </c>
      <c r="AM2461" s="154">
        <v>0</v>
      </c>
      <c r="AN2461" s="154">
        <v>0</v>
      </c>
      <c r="AO2461" s="154">
        <v>0</v>
      </c>
      <c r="AP2461" s="154">
        <v>0</v>
      </c>
      <c r="AQ2461" s="154">
        <v>267085.8</v>
      </c>
      <c r="AR2461" s="96" t="s">
        <v>3490</v>
      </c>
      <c r="AS2461" s="96" t="s">
        <v>3491</v>
      </c>
      <c r="AT2461" s="96" t="s">
        <v>7593</v>
      </c>
      <c r="AU2461" s="96"/>
      <c r="AV2461" s="96"/>
      <c r="AW2461" s="96"/>
      <c r="AX2461" s="96"/>
      <c r="AY2461" s="96"/>
      <c r="AZ2461" s="96"/>
      <c r="BA2461" s="96"/>
      <c r="BB2461" s="96"/>
      <c r="BC2461" s="96"/>
      <c r="BD2461" s="96"/>
      <c r="BE2461" s="96"/>
      <c r="BF2461" s="96"/>
      <c r="BG2461" s="96"/>
      <c r="BH2461" s="96"/>
    </row>
    <row r="2462" spans="1:60" x14ac:dyDescent="0.2">
      <c r="A2462" s="100">
        <v>0.6</v>
      </c>
      <c r="B2462" s="96" t="s">
        <v>3482</v>
      </c>
      <c r="C2462" s="96">
        <v>164680</v>
      </c>
      <c r="D2462" s="96">
        <v>999202310</v>
      </c>
      <c r="E2462" s="154">
        <v>0</v>
      </c>
      <c r="F2462" s="154">
        <v>28923</v>
      </c>
      <c r="G2462" s="154">
        <v>0</v>
      </c>
      <c r="H2462" s="154">
        <v>0</v>
      </c>
      <c r="I2462" s="154">
        <v>0</v>
      </c>
      <c r="J2462" s="154">
        <v>0</v>
      </c>
      <c r="K2462" s="154">
        <v>0</v>
      </c>
      <c r="L2462" s="154">
        <v>0</v>
      </c>
      <c r="M2462" s="154">
        <v>28923</v>
      </c>
      <c r="N2462" s="96" t="s">
        <v>7594</v>
      </c>
      <c r="O2462" s="96" t="s">
        <v>3484</v>
      </c>
      <c r="P2462" s="96">
        <v>4</v>
      </c>
      <c r="Q2462" s="96">
        <v>2024</v>
      </c>
      <c r="R2462" s="96" t="s">
        <v>3060</v>
      </c>
      <c r="S2462" s="96" t="s">
        <v>3485</v>
      </c>
      <c r="T2462" s="155">
        <v>45513</v>
      </c>
      <c r="U2462" s="155">
        <v>45531</v>
      </c>
      <c r="V2462" s="155">
        <v>45531</v>
      </c>
      <c r="W2462" s="96" t="s">
        <v>3609</v>
      </c>
      <c r="X2462" s="96" t="s">
        <v>3486</v>
      </c>
      <c r="Y2462" s="96"/>
      <c r="Z2462" s="96" t="s">
        <v>3063</v>
      </c>
      <c r="AA2462" s="96">
        <v>2769</v>
      </c>
      <c r="AB2462" s="155">
        <v>45187</v>
      </c>
      <c r="AC2462" s="155">
        <v>45746</v>
      </c>
      <c r="AD2462" s="96">
        <v>8999990341</v>
      </c>
      <c r="AE2462" s="96" t="s">
        <v>3487</v>
      </c>
      <c r="AF2462" s="96">
        <v>3</v>
      </c>
      <c r="AG2462" s="96" t="s">
        <v>3488</v>
      </c>
      <c r="AH2462" s="96" t="s">
        <v>3489</v>
      </c>
      <c r="AI2462" s="154">
        <v>0</v>
      </c>
      <c r="AJ2462" s="154">
        <v>17353.8</v>
      </c>
      <c r="AK2462" s="154">
        <v>0</v>
      </c>
      <c r="AL2462" s="154">
        <v>0</v>
      </c>
      <c r="AM2462" s="154">
        <v>0</v>
      </c>
      <c r="AN2462" s="154">
        <v>0</v>
      </c>
      <c r="AO2462" s="154">
        <v>0</v>
      </c>
      <c r="AP2462" s="154">
        <v>0</v>
      </c>
      <c r="AQ2462" s="154">
        <v>17353.8</v>
      </c>
      <c r="AR2462" s="96" t="s">
        <v>3490</v>
      </c>
      <c r="AS2462" s="96" t="s">
        <v>3491</v>
      </c>
      <c r="AT2462" s="96" t="s">
        <v>7595</v>
      </c>
      <c r="AU2462" s="96"/>
      <c r="AV2462" s="96"/>
      <c r="AW2462" s="96"/>
      <c r="AX2462" s="96"/>
      <c r="AY2462" s="96"/>
      <c r="AZ2462" s="96"/>
      <c r="BA2462" s="96"/>
      <c r="BB2462" s="96"/>
      <c r="BC2462" s="96"/>
      <c r="BD2462" s="96"/>
      <c r="BE2462" s="96"/>
      <c r="BF2462" s="96"/>
      <c r="BG2462" s="96"/>
      <c r="BH2462" s="96"/>
    </row>
    <row r="2463" spans="1:60" x14ac:dyDescent="0.2">
      <c r="A2463" s="100">
        <v>0.6</v>
      </c>
      <c r="B2463" s="96" t="s">
        <v>3482</v>
      </c>
      <c r="C2463" s="96">
        <v>164987</v>
      </c>
      <c r="D2463" s="96">
        <v>999202310</v>
      </c>
      <c r="E2463" s="154">
        <v>0</v>
      </c>
      <c r="F2463" s="154">
        <v>225140</v>
      </c>
      <c r="G2463" s="154">
        <v>0</v>
      </c>
      <c r="H2463" s="154">
        <v>0</v>
      </c>
      <c r="I2463" s="154">
        <v>0</v>
      </c>
      <c r="J2463" s="154">
        <v>0</v>
      </c>
      <c r="K2463" s="154">
        <v>0</v>
      </c>
      <c r="L2463" s="154">
        <v>0</v>
      </c>
      <c r="M2463" s="154">
        <v>225140</v>
      </c>
      <c r="N2463" s="96" t="s">
        <v>7596</v>
      </c>
      <c r="O2463" s="96" t="s">
        <v>3484</v>
      </c>
      <c r="P2463" s="96">
        <v>4</v>
      </c>
      <c r="Q2463" s="96">
        <v>2024</v>
      </c>
      <c r="R2463" s="96" t="s">
        <v>3060</v>
      </c>
      <c r="S2463" s="96" t="s">
        <v>3485</v>
      </c>
      <c r="T2463" s="155">
        <v>45552</v>
      </c>
      <c r="U2463" s="155">
        <v>45553</v>
      </c>
      <c r="V2463" s="155">
        <v>45556</v>
      </c>
      <c r="W2463" s="96" t="s">
        <v>3609</v>
      </c>
      <c r="X2463" s="96" t="s">
        <v>3486</v>
      </c>
      <c r="Y2463" s="96"/>
      <c r="Z2463" s="96" t="s">
        <v>3063</v>
      </c>
      <c r="AA2463" s="96">
        <v>2769</v>
      </c>
      <c r="AB2463" s="155">
        <v>45187</v>
      </c>
      <c r="AC2463" s="155">
        <v>45746</v>
      </c>
      <c r="AD2463" s="96">
        <v>8999990341</v>
      </c>
      <c r="AE2463" s="96" t="s">
        <v>3487</v>
      </c>
      <c r="AF2463" s="96">
        <v>3</v>
      </c>
      <c r="AG2463" s="96" t="s">
        <v>3488</v>
      </c>
      <c r="AH2463" s="96" t="s">
        <v>3489</v>
      </c>
      <c r="AI2463" s="154">
        <v>0</v>
      </c>
      <c r="AJ2463" s="154">
        <v>135084</v>
      </c>
      <c r="AK2463" s="154">
        <v>0</v>
      </c>
      <c r="AL2463" s="154">
        <v>0</v>
      </c>
      <c r="AM2463" s="154">
        <v>0</v>
      </c>
      <c r="AN2463" s="154">
        <v>0</v>
      </c>
      <c r="AO2463" s="154">
        <v>0</v>
      </c>
      <c r="AP2463" s="154">
        <v>0</v>
      </c>
      <c r="AQ2463" s="154">
        <v>135084</v>
      </c>
      <c r="AR2463" s="96" t="s">
        <v>3490</v>
      </c>
      <c r="AS2463" s="96" t="s">
        <v>3491</v>
      </c>
      <c r="AT2463" s="96" t="s">
        <v>7597</v>
      </c>
      <c r="AU2463" s="96"/>
      <c r="AV2463" s="96"/>
      <c r="AW2463" s="96"/>
      <c r="AX2463" s="96"/>
      <c r="AY2463" s="96"/>
      <c r="AZ2463" s="96"/>
      <c r="BA2463" s="96"/>
      <c r="BB2463" s="96"/>
      <c r="BC2463" s="96"/>
      <c r="BD2463" s="96"/>
      <c r="BE2463" s="96"/>
      <c r="BF2463" s="96"/>
      <c r="BG2463" s="96"/>
      <c r="BH2463" s="96"/>
    </row>
    <row r="2464" spans="1:60" x14ac:dyDescent="0.2">
      <c r="A2464" s="100">
        <v>0.6</v>
      </c>
      <c r="B2464" s="96" t="s">
        <v>3482</v>
      </c>
      <c r="C2464" s="96">
        <v>164940</v>
      </c>
      <c r="D2464" s="96">
        <v>999202310</v>
      </c>
      <c r="E2464" s="154">
        <v>0</v>
      </c>
      <c r="F2464" s="154">
        <v>223011</v>
      </c>
      <c r="G2464" s="154">
        <v>0</v>
      </c>
      <c r="H2464" s="154">
        <v>0</v>
      </c>
      <c r="I2464" s="154">
        <v>0</v>
      </c>
      <c r="J2464" s="154">
        <v>0</v>
      </c>
      <c r="K2464" s="154">
        <v>0</v>
      </c>
      <c r="L2464" s="154">
        <v>0</v>
      </c>
      <c r="M2464" s="154">
        <v>223011</v>
      </c>
      <c r="N2464" s="96" t="s">
        <v>7598</v>
      </c>
      <c r="O2464" s="96" t="s">
        <v>3484</v>
      </c>
      <c r="P2464" s="96">
        <v>4</v>
      </c>
      <c r="Q2464" s="96">
        <v>2024</v>
      </c>
      <c r="R2464" s="96" t="s">
        <v>3060</v>
      </c>
      <c r="S2464" s="96" t="s">
        <v>3485</v>
      </c>
      <c r="T2464" s="155">
        <v>45548</v>
      </c>
      <c r="U2464" s="155">
        <v>45549</v>
      </c>
      <c r="V2464" s="155">
        <v>45553</v>
      </c>
      <c r="W2464" s="96" t="s">
        <v>3609</v>
      </c>
      <c r="X2464" s="96" t="s">
        <v>3486</v>
      </c>
      <c r="Y2464" s="96"/>
      <c r="Z2464" s="96" t="s">
        <v>3063</v>
      </c>
      <c r="AA2464" s="96">
        <v>2769</v>
      </c>
      <c r="AB2464" s="155">
        <v>45187</v>
      </c>
      <c r="AC2464" s="155">
        <v>45746</v>
      </c>
      <c r="AD2464" s="96">
        <v>8999990341</v>
      </c>
      <c r="AE2464" s="96" t="s">
        <v>3487</v>
      </c>
      <c r="AF2464" s="96">
        <v>3</v>
      </c>
      <c r="AG2464" s="96" t="s">
        <v>3488</v>
      </c>
      <c r="AH2464" s="96" t="s">
        <v>3489</v>
      </c>
      <c r="AI2464" s="154">
        <v>0</v>
      </c>
      <c r="AJ2464" s="154">
        <v>133806.6</v>
      </c>
      <c r="AK2464" s="154">
        <v>0</v>
      </c>
      <c r="AL2464" s="154">
        <v>0</v>
      </c>
      <c r="AM2464" s="154">
        <v>0</v>
      </c>
      <c r="AN2464" s="154">
        <v>0</v>
      </c>
      <c r="AO2464" s="154">
        <v>0</v>
      </c>
      <c r="AP2464" s="154">
        <v>0</v>
      </c>
      <c r="AQ2464" s="154">
        <v>133806.6</v>
      </c>
      <c r="AR2464" s="96" t="s">
        <v>3490</v>
      </c>
      <c r="AS2464" s="96" t="s">
        <v>3491</v>
      </c>
      <c r="AT2464" s="96" t="s">
        <v>7599</v>
      </c>
      <c r="AU2464" s="96"/>
      <c r="AV2464" s="96"/>
      <c r="AW2464" s="96"/>
      <c r="AX2464" s="96"/>
      <c r="AY2464" s="96"/>
      <c r="AZ2464" s="96"/>
      <c r="BA2464" s="96"/>
      <c r="BB2464" s="96"/>
      <c r="BC2464" s="96"/>
      <c r="BD2464" s="96"/>
      <c r="BE2464" s="96"/>
      <c r="BF2464" s="96"/>
      <c r="BG2464" s="96"/>
      <c r="BH2464" s="96"/>
    </row>
    <row r="2465" spans="1:60" x14ac:dyDescent="0.2">
      <c r="A2465" s="100">
        <v>0.6</v>
      </c>
      <c r="B2465" s="96" t="s">
        <v>3482</v>
      </c>
      <c r="C2465" s="96">
        <v>165117</v>
      </c>
      <c r="D2465" s="96">
        <v>999202310</v>
      </c>
      <c r="E2465" s="154">
        <v>0</v>
      </c>
      <c r="F2465" s="154">
        <v>524583</v>
      </c>
      <c r="G2465" s="154">
        <v>0</v>
      </c>
      <c r="H2465" s="154">
        <v>0</v>
      </c>
      <c r="I2465" s="154">
        <v>0</v>
      </c>
      <c r="J2465" s="154">
        <v>0</v>
      </c>
      <c r="K2465" s="154">
        <v>0</v>
      </c>
      <c r="L2465" s="154">
        <v>0</v>
      </c>
      <c r="M2465" s="154">
        <v>524583</v>
      </c>
      <c r="N2465" s="96" t="s">
        <v>7600</v>
      </c>
      <c r="O2465" s="96" t="s">
        <v>3484</v>
      </c>
      <c r="P2465" s="96">
        <v>4</v>
      </c>
      <c r="Q2465" s="96">
        <v>2024</v>
      </c>
      <c r="R2465" s="96" t="s">
        <v>3060</v>
      </c>
      <c r="S2465" s="96" t="s">
        <v>3485</v>
      </c>
      <c r="T2465" s="155">
        <v>45566</v>
      </c>
      <c r="U2465" s="155">
        <v>45568</v>
      </c>
      <c r="V2465" s="155">
        <v>45569</v>
      </c>
      <c r="W2465" s="96" t="s">
        <v>3609</v>
      </c>
      <c r="X2465" s="96" t="s">
        <v>3486</v>
      </c>
      <c r="Y2465" s="96"/>
      <c r="Z2465" s="96" t="s">
        <v>3063</v>
      </c>
      <c r="AA2465" s="96">
        <v>2769</v>
      </c>
      <c r="AB2465" s="155">
        <v>45187</v>
      </c>
      <c r="AC2465" s="155">
        <v>45746</v>
      </c>
      <c r="AD2465" s="96">
        <v>8999990341</v>
      </c>
      <c r="AE2465" s="96" t="s">
        <v>3487</v>
      </c>
      <c r="AF2465" s="96">
        <v>3</v>
      </c>
      <c r="AG2465" s="96" t="s">
        <v>3488</v>
      </c>
      <c r="AH2465" s="96" t="s">
        <v>3489</v>
      </c>
      <c r="AI2465" s="154">
        <v>0</v>
      </c>
      <c r="AJ2465" s="154">
        <v>314749.8</v>
      </c>
      <c r="AK2465" s="154">
        <v>0</v>
      </c>
      <c r="AL2465" s="154">
        <v>0</v>
      </c>
      <c r="AM2465" s="154">
        <v>0</v>
      </c>
      <c r="AN2465" s="154">
        <v>0</v>
      </c>
      <c r="AO2465" s="154">
        <v>0</v>
      </c>
      <c r="AP2465" s="154">
        <v>0</v>
      </c>
      <c r="AQ2465" s="154">
        <v>314749.8</v>
      </c>
      <c r="AR2465" s="96" t="s">
        <v>3490</v>
      </c>
      <c r="AS2465" s="96" t="s">
        <v>3491</v>
      </c>
      <c r="AT2465" s="96" t="s">
        <v>7601</v>
      </c>
      <c r="AU2465" s="96"/>
      <c r="AV2465" s="96"/>
      <c r="AW2465" s="96"/>
      <c r="AX2465" s="96"/>
      <c r="AY2465" s="96"/>
      <c r="AZ2465" s="96"/>
      <c r="BA2465" s="96"/>
      <c r="BB2465" s="96"/>
      <c r="BC2465" s="96"/>
      <c r="BD2465" s="96"/>
      <c r="BE2465" s="96"/>
      <c r="BF2465" s="96"/>
      <c r="BG2465" s="96"/>
      <c r="BH2465" s="96"/>
    </row>
    <row r="2466" spans="1:60" x14ac:dyDescent="0.2">
      <c r="A2466" s="100">
        <v>0.6</v>
      </c>
      <c r="B2466" s="96" t="s">
        <v>3482</v>
      </c>
      <c r="C2466" s="96">
        <v>164862</v>
      </c>
      <c r="D2466" s="96">
        <v>999202310</v>
      </c>
      <c r="E2466" s="154">
        <v>0</v>
      </c>
      <c r="F2466" s="154">
        <v>127260</v>
      </c>
      <c r="G2466" s="154">
        <v>0</v>
      </c>
      <c r="H2466" s="154">
        <v>0</v>
      </c>
      <c r="I2466" s="154">
        <v>0</v>
      </c>
      <c r="J2466" s="154">
        <v>0</v>
      </c>
      <c r="K2466" s="154">
        <v>0</v>
      </c>
      <c r="L2466" s="154">
        <v>0</v>
      </c>
      <c r="M2466" s="154">
        <v>127260</v>
      </c>
      <c r="N2466" s="96" t="s">
        <v>7602</v>
      </c>
      <c r="O2466" s="96" t="s">
        <v>3484</v>
      </c>
      <c r="P2466" s="96">
        <v>4</v>
      </c>
      <c r="Q2466" s="96">
        <v>2024</v>
      </c>
      <c r="R2466" s="96" t="s">
        <v>3060</v>
      </c>
      <c r="S2466" s="96" t="s">
        <v>3485</v>
      </c>
      <c r="T2466" s="155">
        <v>45544</v>
      </c>
      <c r="U2466" s="155">
        <v>45545</v>
      </c>
      <c r="V2466" s="155">
        <v>45545</v>
      </c>
      <c r="W2466" s="96" t="s">
        <v>3609</v>
      </c>
      <c r="X2466" s="96" t="s">
        <v>3486</v>
      </c>
      <c r="Y2466" s="96"/>
      <c r="Z2466" s="96" t="s">
        <v>3063</v>
      </c>
      <c r="AA2466" s="96">
        <v>2769</v>
      </c>
      <c r="AB2466" s="155">
        <v>45187</v>
      </c>
      <c r="AC2466" s="155">
        <v>45746</v>
      </c>
      <c r="AD2466" s="96">
        <v>8999990341</v>
      </c>
      <c r="AE2466" s="96" t="s">
        <v>3487</v>
      </c>
      <c r="AF2466" s="96">
        <v>3</v>
      </c>
      <c r="AG2466" s="96" t="s">
        <v>3488</v>
      </c>
      <c r="AH2466" s="96" t="s">
        <v>3489</v>
      </c>
      <c r="AI2466" s="154">
        <v>0</v>
      </c>
      <c r="AJ2466" s="154">
        <v>76356</v>
      </c>
      <c r="AK2466" s="154">
        <v>0</v>
      </c>
      <c r="AL2466" s="154">
        <v>0</v>
      </c>
      <c r="AM2466" s="154">
        <v>0</v>
      </c>
      <c r="AN2466" s="154">
        <v>0</v>
      </c>
      <c r="AO2466" s="154">
        <v>0</v>
      </c>
      <c r="AP2466" s="154">
        <v>0</v>
      </c>
      <c r="AQ2466" s="154">
        <v>76356</v>
      </c>
      <c r="AR2466" s="96" t="s">
        <v>3490</v>
      </c>
      <c r="AS2466" s="96" t="s">
        <v>3491</v>
      </c>
      <c r="AT2466" s="96" t="s">
        <v>7603</v>
      </c>
      <c r="AU2466" s="96"/>
      <c r="AV2466" s="96"/>
      <c r="AW2466" s="96"/>
      <c r="AX2466" s="96"/>
      <c r="AY2466" s="96"/>
      <c r="AZ2466" s="96"/>
      <c r="BA2466" s="96"/>
      <c r="BB2466" s="96"/>
      <c r="BC2466" s="96"/>
      <c r="BD2466" s="96"/>
      <c r="BE2466" s="96"/>
      <c r="BF2466" s="96"/>
      <c r="BG2466" s="96"/>
      <c r="BH2466" s="96"/>
    </row>
    <row r="2467" spans="1:60" x14ac:dyDescent="0.2">
      <c r="A2467" s="100">
        <v>0.6</v>
      </c>
      <c r="B2467" s="96" t="s">
        <v>3482</v>
      </c>
      <c r="C2467" s="96">
        <v>164874</v>
      </c>
      <c r="D2467" s="96">
        <v>999202310</v>
      </c>
      <c r="E2467" s="154">
        <v>0</v>
      </c>
      <c r="F2467" s="154">
        <v>171800</v>
      </c>
      <c r="G2467" s="154">
        <v>0</v>
      </c>
      <c r="H2467" s="154">
        <v>0</v>
      </c>
      <c r="I2467" s="154">
        <v>0</v>
      </c>
      <c r="J2467" s="154">
        <v>0</v>
      </c>
      <c r="K2467" s="154">
        <v>0</v>
      </c>
      <c r="L2467" s="154">
        <v>0</v>
      </c>
      <c r="M2467" s="154">
        <v>171800</v>
      </c>
      <c r="N2467" s="96" t="s">
        <v>7604</v>
      </c>
      <c r="O2467" s="96" t="s">
        <v>3484</v>
      </c>
      <c r="P2467" s="96">
        <v>4</v>
      </c>
      <c r="Q2467" s="96">
        <v>2024</v>
      </c>
      <c r="R2467" s="96" t="s">
        <v>3060</v>
      </c>
      <c r="S2467" s="96" t="s">
        <v>3485</v>
      </c>
      <c r="T2467" s="155">
        <v>45545</v>
      </c>
      <c r="U2467" s="155">
        <v>45546</v>
      </c>
      <c r="V2467" s="155">
        <v>45549</v>
      </c>
      <c r="W2467" s="96" t="s">
        <v>3609</v>
      </c>
      <c r="X2467" s="96" t="s">
        <v>3486</v>
      </c>
      <c r="Y2467" s="96"/>
      <c r="Z2467" s="96" t="s">
        <v>3063</v>
      </c>
      <c r="AA2467" s="96">
        <v>2769</v>
      </c>
      <c r="AB2467" s="155">
        <v>45187</v>
      </c>
      <c r="AC2467" s="155">
        <v>45746</v>
      </c>
      <c r="AD2467" s="96">
        <v>8999990341</v>
      </c>
      <c r="AE2467" s="96" t="s">
        <v>3487</v>
      </c>
      <c r="AF2467" s="96">
        <v>3</v>
      </c>
      <c r="AG2467" s="96" t="s">
        <v>3488</v>
      </c>
      <c r="AH2467" s="96" t="s">
        <v>3489</v>
      </c>
      <c r="AI2467" s="154">
        <v>0</v>
      </c>
      <c r="AJ2467" s="154">
        <v>103080</v>
      </c>
      <c r="AK2467" s="154">
        <v>0</v>
      </c>
      <c r="AL2467" s="154">
        <v>0</v>
      </c>
      <c r="AM2467" s="154">
        <v>0</v>
      </c>
      <c r="AN2467" s="154">
        <v>0</v>
      </c>
      <c r="AO2467" s="154">
        <v>0</v>
      </c>
      <c r="AP2467" s="154">
        <v>0</v>
      </c>
      <c r="AQ2467" s="154">
        <v>103080</v>
      </c>
      <c r="AR2467" s="96" t="s">
        <v>3490</v>
      </c>
      <c r="AS2467" s="96" t="s">
        <v>3491</v>
      </c>
      <c r="AT2467" s="96" t="s">
        <v>7605</v>
      </c>
      <c r="AU2467" s="96"/>
      <c r="AV2467" s="96"/>
      <c r="AW2467" s="96"/>
      <c r="AX2467" s="96"/>
      <c r="AY2467" s="96"/>
      <c r="AZ2467" s="96"/>
      <c r="BA2467" s="96"/>
      <c r="BB2467" s="96"/>
      <c r="BC2467" s="96"/>
      <c r="BD2467" s="96"/>
      <c r="BE2467" s="96"/>
      <c r="BF2467" s="96"/>
      <c r="BG2467" s="96"/>
      <c r="BH2467" s="96"/>
    </row>
    <row r="2468" spans="1:60" x14ac:dyDescent="0.2">
      <c r="A2468" s="100">
        <v>0.6</v>
      </c>
      <c r="B2468" s="96" t="s">
        <v>3482</v>
      </c>
      <c r="C2468" s="96">
        <v>165163</v>
      </c>
      <c r="D2468" s="96">
        <v>999202310</v>
      </c>
      <c r="E2468" s="154">
        <v>0</v>
      </c>
      <c r="F2468" s="154">
        <v>2500000</v>
      </c>
      <c r="G2468" s="154">
        <v>0</v>
      </c>
      <c r="H2468" s="154">
        <v>0</v>
      </c>
      <c r="I2468" s="154">
        <v>0</v>
      </c>
      <c r="J2468" s="154">
        <v>0</v>
      </c>
      <c r="K2468" s="154">
        <v>0</v>
      </c>
      <c r="L2468" s="154">
        <v>0</v>
      </c>
      <c r="M2468" s="154">
        <v>2500000</v>
      </c>
      <c r="N2468" s="96" t="s">
        <v>7606</v>
      </c>
      <c r="O2468" s="96" t="s">
        <v>3484</v>
      </c>
      <c r="P2468" s="96">
        <v>4</v>
      </c>
      <c r="Q2468" s="96">
        <v>2024</v>
      </c>
      <c r="R2468" s="96" t="s">
        <v>3060</v>
      </c>
      <c r="S2468" s="96" t="s">
        <v>3485</v>
      </c>
      <c r="T2468" s="155">
        <v>45535</v>
      </c>
      <c r="U2468" s="155">
        <v>45570</v>
      </c>
      <c r="V2468" s="155">
        <v>45575</v>
      </c>
      <c r="W2468" s="96" t="s">
        <v>3609</v>
      </c>
      <c r="X2468" s="96" t="s">
        <v>3568</v>
      </c>
      <c r="Y2468" s="96"/>
      <c r="Z2468" s="96" t="s">
        <v>3063</v>
      </c>
      <c r="AA2468" s="96">
        <v>2769</v>
      </c>
      <c r="AB2468" s="155">
        <v>45187</v>
      </c>
      <c r="AC2468" s="155">
        <v>45746</v>
      </c>
      <c r="AD2468" s="96">
        <v>8999990341</v>
      </c>
      <c r="AE2468" s="96" t="s">
        <v>3487</v>
      </c>
      <c r="AF2468" s="96">
        <v>3</v>
      </c>
      <c r="AG2468" s="96" t="s">
        <v>3488</v>
      </c>
      <c r="AH2468" s="96" t="s">
        <v>3569</v>
      </c>
      <c r="AI2468" s="154">
        <v>0</v>
      </c>
      <c r="AJ2468" s="154">
        <v>1500000</v>
      </c>
      <c r="AK2468" s="154">
        <v>0</v>
      </c>
      <c r="AL2468" s="154">
        <v>0</v>
      </c>
      <c r="AM2468" s="154">
        <v>0</v>
      </c>
      <c r="AN2468" s="154">
        <v>0</v>
      </c>
      <c r="AO2468" s="154">
        <v>0</v>
      </c>
      <c r="AP2468" s="154">
        <v>0</v>
      </c>
      <c r="AQ2468" s="154">
        <v>1500000</v>
      </c>
      <c r="AR2468" s="96" t="s">
        <v>3490</v>
      </c>
      <c r="AS2468" s="96" t="s">
        <v>3491</v>
      </c>
      <c r="AT2468" s="96" t="s">
        <v>7607</v>
      </c>
      <c r="AU2468" s="96"/>
      <c r="AV2468" s="96"/>
      <c r="AW2468" s="96"/>
      <c r="AX2468" s="96"/>
      <c r="AY2468" s="96"/>
      <c r="AZ2468" s="96"/>
      <c r="BA2468" s="96"/>
      <c r="BB2468" s="96"/>
      <c r="BC2468" s="96"/>
      <c r="BD2468" s="96"/>
      <c r="BE2468" s="96"/>
      <c r="BF2468" s="96"/>
      <c r="BG2468" s="96"/>
      <c r="BH2468" s="96"/>
    </row>
    <row r="2469" spans="1:60" x14ac:dyDescent="0.2">
      <c r="A2469" s="100">
        <v>0.6</v>
      </c>
      <c r="B2469" s="96" t="s">
        <v>3482</v>
      </c>
      <c r="C2469" s="96">
        <v>164802</v>
      </c>
      <c r="D2469" s="96">
        <v>999202310</v>
      </c>
      <c r="E2469" s="154">
        <v>0</v>
      </c>
      <c r="F2469" s="154">
        <v>188470</v>
      </c>
      <c r="G2469" s="154">
        <v>0</v>
      </c>
      <c r="H2469" s="154">
        <v>0</v>
      </c>
      <c r="I2469" s="154">
        <v>0</v>
      </c>
      <c r="J2469" s="154">
        <v>0</v>
      </c>
      <c r="K2469" s="154">
        <v>0</v>
      </c>
      <c r="L2469" s="154">
        <v>0</v>
      </c>
      <c r="M2469" s="154">
        <v>188470</v>
      </c>
      <c r="N2469" s="96" t="s">
        <v>7608</v>
      </c>
      <c r="O2469" s="96" t="s">
        <v>3484</v>
      </c>
      <c r="P2469" s="96">
        <v>4</v>
      </c>
      <c r="Q2469" s="96">
        <v>2024</v>
      </c>
      <c r="R2469" s="96" t="s">
        <v>3060</v>
      </c>
      <c r="S2469" s="96" t="s">
        <v>3485</v>
      </c>
      <c r="T2469" s="155">
        <v>45537</v>
      </c>
      <c r="U2469" s="155">
        <v>45538</v>
      </c>
      <c r="V2469" s="155">
        <v>45538</v>
      </c>
      <c r="W2469" s="96" t="s">
        <v>3609</v>
      </c>
      <c r="X2469" s="96" t="s">
        <v>3486</v>
      </c>
      <c r="Y2469" s="96"/>
      <c r="Z2469" s="96" t="s">
        <v>3063</v>
      </c>
      <c r="AA2469" s="96">
        <v>2769</v>
      </c>
      <c r="AB2469" s="155">
        <v>45187</v>
      </c>
      <c r="AC2469" s="155">
        <v>45746</v>
      </c>
      <c r="AD2469" s="96">
        <v>8999990341</v>
      </c>
      <c r="AE2469" s="96" t="s">
        <v>3487</v>
      </c>
      <c r="AF2469" s="96">
        <v>3</v>
      </c>
      <c r="AG2469" s="96" t="s">
        <v>3488</v>
      </c>
      <c r="AH2469" s="96" t="s">
        <v>3489</v>
      </c>
      <c r="AI2469" s="154">
        <v>0</v>
      </c>
      <c r="AJ2469" s="154">
        <v>113082</v>
      </c>
      <c r="AK2469" s="154">
        <v>0</v>
      </c>
      <c r="AL2469" s="154">
        <v>0</v>
      </c>
      <c r="AM2469" s="154">
        <v>0</v>
      </c>
      <c r="AN2469" s="154">
        <v>0</v>
      </c>
      <c r="AO2469" s="154">
        <v>0</v>
      </c>
      <c r="AP2469" s="154">
        <v>0</v>
      </c>
      <c r="AQ2469" s="154">
        <v>113082</v>
      </c>
      <c r="AR2469" s="96" t="s">
        <v>3490</v>
      </c>
      <c r="AS2469" s="96" t="s">
        <v>3491</v>
      </c>
      <c r="AT2469" s="96" t="s">
        <v>7609</v>
      </c>
      <c r="AU2469" s="96"/>
      <c r="AV2469" s="96"/>
      <c r="AW2469" s="96"/>
      <c r="AX2469" s="96"/>
      <c r="AY2469" s="96"/>
      <c r="AZ2469" s="96"/>
      <c r="BA2469" s="96"/>
      <c r="BB2469" s="96"/>
      <c r="BC2469" s="96"/>
      <c r="BD2469" s="96"/>
      <c r="BE2469" s="96"/>
      <c r="BF2469" s="96"/>
      <c r="BG2469" s="96"/>
      <c r="BH2469" s="96"/>
    </row>
    <row r="2470" spans="1:60" x14ac:dyDescent="0.2">
      <c r="A2470" s="100">
        <v>0.6</v>
      </c>
      <c r="B2470" s="96" t="s">
        <v>3482</v>
      </c>
      <c r="C2470" s="96">
        <v>165179</v>
      </c>
      <c r="D2470" s="96">
        <v>999202310</v>
      </c>
      <c r="E2470" s="154">
        <v>0</v>
      </c>
      <c r="F2470" s="154">
        <v>91390</v>
      </c>
      <c r="G2470" s="154">
        <v>0</v>
      </c>
      <c r="H2470" s="154">
        <v>0</v>
      </c>
      <c r="I2470" s="154">
        <v>0</v>
      </c>
      <c r="J2470" s="154">
        <v>0</v>
      </c>
      <c r="K2470" s="154">
        <v>0</v>
      </c>
      <c r="L2470" s="154">
        <v>0</v>
      </c>
      <c r="M2470" s="154">
        <v>91390</v>
      </c>
      <c r="N2470" s="96" t="s">
        <v>7610</v>
      </c>
      <c r="O2470" s="96" t="s">
        <v>3484</v>
      </c>
      <c r="P2470" s="96">
        <v>4</v>
      </c>
      <c r="Q2470" s="96">
        <v>2024</v>
      </c>
      <c r="R2470" s="96" t="s">
        <v>3060</v>
      </c>
      <c r="S2470" s="96" t="s">
        <v>3485</v>
      </c>
      <c r="T2470" s="155">
        <v>45572</v>
      </c>
      <c r="U2470" s="155">
        <v>45574</v>
      </c>
      <c r="V2470" s="155">
        <v>45577</v>
      </c>
      <c r="W2470" s="96" t="s">
        <v>3609</v>
      </c>
      <c r="X2470" s="96" t="s">
        <v>3486</v>
      </c>
      <c r="Y2470" s="96"/>
      <c r="Z2470" s="96" t="s">
        <v>3063</v>
      </c>
      <c r="AA2470" s="96">
        <v>2769</v>
      </c>
      <c r="AB2470" s="155">
        <v>45187</v>
      </c>
      <c r="AC2470" s="155">
        <v>45746</v>
      </c>
      <c r="AD2470" s="96">
        <v>8999990341</v>
      </c>
      <c r="AE2470" s="96" t="s">
        <v>3487</v>
      </c>
      <c r="AF2470" s="96">
        <v>3</v>
      </c>
      <c r="AG2470" s="96" t="s">
        <v>3488</v>
      </c>
      <c r="AH2470" s="96" t="s">
        <v>3489</v>
      </c>
      <c r="AI2470" s="154">
        <v>0</v>
      </c>
      <c r="AJ2470" s="154">
        <v>54834</v>
      </c>
      <c r="AK2470" s="154">
        <v>0</v>
      </c>
      <c r="AL2470" s="154">
        <v>0</v>
      </c>
      <c r="AM2470" s="154">
        <v>0</v>
      </c>
      <c r="AN2470" s="154">
        <v>0</v>
      </c>
      <c r="AO2470" s="154">
        <v>0</v>
      </c>
      <c r="AP2470" s="154">
        <v>0</v>
      </c>
      <c r="AQ2470" s="154">
        <v>54834</v>
      </c>
      <c r="AR2470" s="96" t="s">
        <v>3490</v>
      </c>
      <c r="AS2470" s="96" t="s">
        <v>3491</v>
      </c>
      <c r="AT2470" s="96" t="s">
        <v>7611</v>
      </c>
      <c r="AU2470" s="96"/>
      <c r="AV2470" s="96"/>
      <c r="AW2470" s="96"/>
      <c r="AX2470" s="96"/>
      <c r="AY2470" s="96"/>
      <c r="AZ2470" s="96"/>
      <c r="BA2470" s="96"/>
      <c r="BB2470" s="96"/>
      <c r="BC2470" s="96"/>
      <c r="BD2470" s="96"/>
      <c r="BE2470" s="96"/>
      <c r="BF2470" s="96"/>
      <c r="BG2470" s="96"/>
      <c r="BH2470" s="96"/>
    </row>
    <row r="2471" spans="1:60" x14ac:dyDescent="0.2">
      <c r="A2471" s="100">
        <v>0.6</v>
      </c>
      <c r="B2471" s="96" t="s">
        <v>3482</v>
      </c>
      <c r="C2471" s="96">
        <v>164904</v>
      </c>
      <c r="D2471" s="96">
        <v>999202310</v>
      </c>
      <c r="E2471" s="154">
        <v>0</v>
      </c>
      <c r="F2471" s="154">
        <v>231500</v>
      </c>
      <c r="G2471" s="154">
        <v>0</v>
      </c>
      <c r="H2471" s="154">
        <v>0</v>
      </c>
      <c r="I2471" s="154">
        <v>0</v>
      </c>
      <c r="J2471" s="154">
        <v>0</v>
      </c>
      <c r="K2471" s="154">
        <v>0</v>
      </c>
      <c r="L2471" s="154">
        <v>0</v>
      </c>
      <c r="M2471" s="154">
        <v>231500</v>
      </c>
      <c r="N2471" s="96" t="s">
        <v>7612</v>
      </c>
      <c r="O2471" s="96" t="s">
        <v>3484</v>
      </c>
      <c r="P2471" s="96">
        <v>4</v>
      </c>
      <c r="Q2471" s="96">
        <v>2024</v>
      </c>
      <c r="R2471" s="96" t="s">
        <v>3060</v>
      </c>
      <c r="S2471" s="96" t="s">
        <v>3485</v>
      </c>
      <c r="T2471" s="155">
        <v>45546</v>
      </c>
      <c r="U2471" s="155">
        <v>45547</v>
      </c>
      <c r="V2471" s="155">
        <v>45549</v>
      </c>
      <c r="W2471" s="96" t="s">
        <v>3609</v>
      </c>
      <c r="X2471" s="96" t="s">
        <v>3486</v>
      </c>
      <c r="Y2471" s="96"/>
      <c r="Z2471" s="96" t="s">
        <v>3063</v>
      </c>
      <c r="AA2471" s="96">
        <v>2769</v>
      </c>
      <c r="AB2471" s="155">
        <v>45187</v>
      </c>
      <c r="AC2471" s="155">
        <v>45746</v>
      </c>
      <c r="AD2471" s="96">
        <v>8999990341</v>
      </c>
      <c r="AE2471" s="96" t="s">
        <v>3487</v>
      </c>
      <c r="AF2471" s="96">
        <v>3</v>
      </c>
      <c r="AG2471" s="96" t="s">
        <v>3488</v>
      </c>
      <c r="AH2471" s="96" t="s">
        <v>3489</v>
      </c>
      <c r="AI2471" s="154">
        <v>0</v>
      </c>
      <c r="AJ2471" s="154">
        <v>138900</v>
      </c>
      <c r="AK2471" s="154">
        <v>0</v>
      </c>
      <c r="AL2471" s="154">
        <v>0</v>
      </c>
      <c r="AM2471" s="154">
        <v>0</v>
      </c>
      <c r="AN2471" s="154">
        <v>0</v>
      </c>
      <c r="AO2471" s="154">
        <v>0</v>
      </c>
      <c r="AP2471" s="154">
        <v>0</v>
      </c>
      <c r="AQ2471" s="154">
        <v>138900</v>
      </c>
      <c r="AR2471" s="96" t="s">
        <v>3490</v>
      </c>
      <c r="AS2471" s="96" t="s">
        <v>3491</v>
      </c>
      <c r="AT2471" s="96" t="s">
        <v>7613</v>
      </c>
      <c r="AU2471" s="96"/>
      <c r="AV2471" s="96"/>
      <c r="AW2471" s="96"/>
      <c r="AX2471" s="96"/>
      <c r="AY2471" s="96"/>
      <c r="AZ2471" s="96"/>
      <c r="BA2471" s="96"/>
      <c r="BB2471" s="96"/>
      <c r="BC2471" s="96"/>
      <c r="BD2471" s="96"/>
      <c r="BE2471" s="96"/>
      <c r="BF2471" s="96"/>
      <c r="BG2471" s="96"/>
      <c r="BH2471" s="96"/>
    </row>
    <row r="2472" spans="1:60" x14ac:dyDescent="0.2">
      <c r="A2472" s="100">
        <v>0.6</v>
      </c>
      <c r="B2472" s="96" t="s">
        <v>3482</v>
      </c>
      <c r="C2472" s="96">
        <v>165279</v>
      </c>
      <c r="D2472" s="96">
        <v>999202310</v>
      </c>
      <c r="E2472" s="154">
        <v>0</v>
      </c>
      <c r="F2472" s="154">
        <v>407195</v>
      </c>
      <c r="G2472" s="154">
        <v>0</v>
      </c>
      <c r="H2472" s="154">
        <v>0</v>
      </c>
      <c r="I2472" s="154">
        <v>0</v>
      </c>
      <c r="J2472" s="154">
        <v>0</v>
      </c>
      <c r="K2472" s="154">
        <v>0</v>
      </c>
      <c r="L2472" s="154">
        <v>0</v>
      </c>
      <c r="M2472" s="154">
        <v>407195</v>
      </c>
      <c r="N2472" s="96" t="s">
        <v>7614</v>
      </c>
      <c r="O2472" s="96" t="s">
        <v>3484</v>
      </c>
      <c r="P2472" s="96">
        <v>4</v>
      </c>
      <c r="Q2472" s="96">
        <v>2024</v>
      </c>
      <c r="R2472" s="96" t="s">
        <v>3060</v>
      </c>
      <c r="S2472" s="96" t="s">
        <v>3485</v>
      </c>
      <c r="T2472" s="155">
        <v>45582</v>
      </c>
      <c r="U2472" s="155">
        <v>45583</v>
      </c>
      <c r="V2472" s="155">
        <v>45583</v>
      </c>
      <c r="W2472" s="96" t="s">
        <v>3609</v>
      </c>
      <c r="X2472" s="96" t="s">
        <v>3486</v>
      </c>
      <c r="Y2472" s="96"/>
      <c r="Z2472" s="96" t="s">
        <v>3063</v>
      </c>
      <c r="AA2472" s="96">
        <v>2769</v>
      </c>
      <c r="AB2472" s="155">
        <v>45187</v>
      </c>
      <c r="AC2472" s="155">
        <v>45746</v>
      </c>
      <c r="AD2472" s="96">
        <v>8999990341</v>
      </c>
      <c r="AE2472" s="96" t="s">
        <v>3487</v>
      </c>
      <c r="AF2472" s="96">
        <v>3</v>
      </c>
      <c r="AG2472" s="96" t="s">
        <v>3488</v>
      </c>
      <c r="AH2472" s="96" t="s">
        <v>3489</v>
      </c>
      <c r="AI2472" s="154">
        <v>0</v>
      </c>
      <c r="AJ2472" s="154">
        <v>244317</v>
      </c>
      <c r="AK2472" s="154">
        <v>0</v>
      </c>
      <c r="AL2472" s="154">
        <v>0</v>
      </c>
      <c r="AM2472" s="154">
        <v>0</v>
      </c>
      <c r="AN2472" s="154">
        <v>0</v>
      </c>
      <c r="AO2472" s="154">
        <v>0</v>
      </c>
      <c r="AP2472" s="154">
        <v>0</v>
      </c>
      <c r="AQ2472" s="154">
        <v>244317</v>
      </c>
      <c r="AR2472" s="96" t="s">
        <v>3490</v>
      </c>
      <c r="AS2472" s="96" t="s">
        <v>3491</v>
      </c>
      <c r="AT2472" s="96" t="s">
        <v>7615</v>
      </c>
      <c r="AU2472" s="96"/>
      <c r="AV2472" s="96"/>
      <c r="AW2472" s="96"/>
      <c r="AX2472" s="96"/>
      <c r="AY2472" s="96"/>
      <c r="AZ2472" s="96"/>
      <c r="BA2472" s="96"/>
      <c r="BB2472" s="96"/>
      <c r="BC2472" s="96"/>
      <c r="BD2472" s="96"/>
      <c r="BE2472" s="96"/>
      <c r="BF2472" s="96"/>
      <c r="BG2472" s="96"/>
      <c r="BH2472" s="96"/>
    </row>
    <row r="2473" spans="1:60" x14ac:dyDescent="0.2">
      <c r="A2473" s="100">
        <v>0.6</v>
      </c>
      <c r="B2473" s="96" t="s">
        <v>3482</v>
      </c>
      <c r="C2473" s="96">
        <v>164750</v>
      </c>
      <c r="D2473" s="96">
        <v>999202310</v>
      </c>
      <c r="E2473" s="154">
        <v>0</v>
      </c>
      <c r="F2473" s="154">
        <v>509728.33333333337</v>
      </c>
      <c r="G2473" s="154">
        <v>0</v>
      </c>
      <c r="H2473" s="154">
        <v>0</v>
      </c>
      <c r="I2473" s="154">
        <v>0</v>
      </c>
      <c r="J2473" s="154">
        <v>0</v>
      </c>
      <c r="K2473" s="154">
        <v>0</v>
      </c>
      <c r="L2473" s="154">
        <v>0</v>
      </c>
      <c r="M2473" s="154">
        <v>509728.33333333337</v>
      </c>
      <c r="N2473" s="96" t="s">
        <v>7616</v>
      </c>
      <c r="O2473" s="96" t="s">
        <v>3484</v>
      </c>
      <c r="P2473" s="96">
        <v>4</v>
      </c>
      <c r="Q2473" s="96">
        <v>2024</v>
      </c>
      <c r="R2473" s="96" t="s">
        <v>3060</v>
      </c>
      <c r="S2473" s="96" t="s">
        <v>3485</v>
      </c>
      <c r="T2473" s="155">
        <v>45533</v>
      </c>
      <c r="U2473" s="155">
        <v>45534</v>
      </c>
      <c r="V2473" s="155">
        <v>45538</v>
      </c>
      <c r="W2473" s="96" t="s">
        <v>3609</v>
      </c>
      <c r="X2473" s="96" t="s">
        <v>3486</v>
      </c>
      <c r="Y2473" s="96"/>
      <c r="Z2473" s="96" t="s">
        <v>3063</v>
      </c>
      <c r="AA2473" s="96">
        <v>2769</v>
      </c>
      <c r="AB2473" s="155">
        <v>45187</v>
      </c>
      <c r="AC2473" s="155">
        <v>45746</v>
      </c>
      <c r="AD2473" s="96">
        <v>8999990341</v>
      </c>
      <c r="AE2473" s="96" t="s">
        <v>3487</v>
      </c>
      <c r="AF2473" s="96">
        <v>3</v>
      </c>
      <c r="AG2473" s="96" t="s">
        <v>3488</v>
      </c>
      <c r="AH2473" s="96" t="s">
        <v>3489</v>
      </c>
      <c r="AI2473" s="154">
        <v>0</v>
      </c>
      <c r="AJ2473" s="154">
        <v>305837</v>
      </c>
      <c r="AK2473" s="154">
        <v>0</v>
      </c>
      <c r="AL2473" s="154">
        <v>0</v>
      </c>
      <c r="AM2473" s="154">
        <v>0</v>
      </c>
      <c r="AN2473" s="154">
        <v>0</v>
      </c>
      <c r="AO2473" s="154">
        <v>0</v>
      </c>
      <c r="AP2473" s="154">
        <v>0</v>
      </c>
      <c r="AQ2473" s="154">
        <v>305837</v>
      </c>
      <c r="AR2473" s="96" t="s">
        <v>3490</v>
      </c>
      <c r="AS2473" s="96" t="s">
        <v>3491</v>
      </c>
      <c r="AT2473" s="96" t="s">
        <v>7617</v>
      </c>
      <c r="AU2473" s="96"/>
      <c r="AV2473" s="96"/>
      <c r="AW2473" s="96"/>
      <c r="AX2473" s="96"/>
      <c r="AY2473" s="96"/>
      <c r="AZ2473" s="96"/>
      <c r="BA2473" s="96"/>
      <c r="BB2473" s="96"/>
      <c r="BC2473" s="96"/>
      <c r="BD2473" s="96"/>
      <c r="BE2473" s="96"/>
      <c r="BF2473" s="96"/>
      <c r="BG2473" s="96"/>
      <c r="BH2473" s="96"/>
    </row>
    <row r="2474" spans="1:60" x14ac:dyDescent="0.2">
      <c r="A2474" s="100">
        <v>0.6</v>
      </c>
      <c r="B2474" s="96" t="s">
        <v>3482</v>
      </c>
      <c r="C2474" s="96">
        <v>164737</v>
      </c>
      <c r="D2474" s="96">
        <v>999202310</v>
      </c>
      <c r="E2474" s="154">
        <v>0</v>
      </c>
      <c r="F2474" s="154">
        <v>161900</v>
      </c>
      <c r="G2474" s="154">
        <v>0</v>
      </c>
      <c r="H2474" s="154">
        <v>0</v>
      </c>
      <c r="I2474" s="154">
        <v>0</v>
      </c>
      <c r="J2474" s="154">
        <v>0</v>
      </c>
      <c r="K2474" s="154">
        <v>0</v>
      </c>
      <c r="L2474" s="154">
        <v>0</v>
      </c>
      <c r="M2474" s="154">
        <v>161900</v>
      </c>
      <c r="N2474" s="96" t="s">
        <v>7618</v>
      </c>
      <c r="O2474" s="96" t="s">
        <v>3484</v>
      </c>
      <c r="P2474" s="96">
        <v>4</v>
      </c>
      <c r="Q2474" s="96">
        <v>2024</v>
      </c>
      <c r="R2474" s="96" t="s">
        <v>3060</v>
      </c>
      <c r="S2474" s="96" t="s">
        <v>3485</v>
      </c>
      <c r="T2474" s="155">
        <v>45531</v>
      </c>
      <c r="U2474" s="155">
        <v>45534</v>
      </c>
      <c r="V2474" s="155">
        <v>45538</v>
      </c>
      <c r="W2474" s="96" t="s">
        <v>3609</v>
      </c>
      <c r="X2474" s="96" t="s">
        <v>3486</v>
      </c>
      <c r="Y2474" s="96"/>
      <c r="Z2474" s="96" t="s">
        <v>3063</v>
      </c>
      <c r="AA2474" s="96">
        <v>2769</v>
      </c>
      <c r="AB2474" s="155">
        <v>45187</v>
      </c>
      <c r="AC2474" s="155">
        <v>45746</v>
      </c>
      <c r="AD2474" s="96">
        <v>8999990341</v>
      </c>
      <c r="AE2474" s="96" t="s">
        <v>3487</v>
      </c>
      <c r="AF2474" s="96">
        <v>3</v>
      </c>
      <c r="AG2474" s="96" t="s">
        <v>3488</v>
      </c>
      <c r="AH2474" s="96" t="s">
        <v>3489</v>
      </c>
      <c r="AI2474" s="154">
        <v>0</v>
      </c>
      <c r="AJ2474" s="154">
        <v>97140</v>
      </c>
      <c r="AK2474" s="154">
        <v>0</v>
      </c>
      <c r="AL2474" s="154">
        <v>0</v>
      </c>
      <c r="AM2474" s="154">
        <v>0</v>
      </c>
      <c r="AN2474" s="154">
        <v>0</v>
      </c>
      <c r="AO2474" s="154">
        <v>0</v>
      </c>
      <c r="AP2474" s="154">
        <v>0</v>
      </c>
      <c r="AQ2474" s="154">
        <v>97140</v>
      </c>
      <c r="AR2474" s="96" t="s">
        <v>3490</v>
      </c>
      <c r="AS2474" s="96" t="s">
        <v>3491</v>
      </c>
      <c r="AT2474" s="96" t="s">
        <v>7619</v>
      </c>
      <c r="AU2474" s="96"/>
      <c r="AV2474" s="96"/>
      <c r="AW2474" s="96"/>
      <c r="AX2474" s="96"/>
      <c r="AY2474" s="96"/>
      <c r="AZ2474" s="96"/>
      <c r="BA2474" s="96"/>
      <c r="BB2474" s="96"/>
      <c r="BC2474" s="96"/>
      <c r="BD2474" s="96"/>
      <c r="BE2474" s="96"/>
      <c r="BF2474" s="96"/>
      <c r="BG2474" s="96"/>
      <c r="BH2474" s="96"/>
    </row>
    <row r="2475" spans="1:60" x14ac:dyDescent="0.2">
      <c r="A2475" s="100">
        <v>0.6</v>
      </c>
      <c r="B2475" s="96" t="s">
        <v>3482</v>
      </c>
      <c r="C2475" s="96">
        <v>164820</v>
      </c>
      <c r="D2475" s="96">
        <v>999202310</v>
      </c>
      <c r="E2475" s="154">
        <v>0</v>
      </c>
      <c r="F2475" s="154">
        <v>450981</v>
      </c>
      <c r="G2475" s="154">
        <v>0</v>
      </c>
      <c r="H2475" s="154">
        <v>0</v>
      </c>
      <c r="I2475" s="154">
        <v>0</v>
      </c>
      <c r="J2475" s="154">
        <v>0</v>
      </c>
      <c r="K2475" s="154">
        <v>0</v>
      </c>
      <c r="L2475" s="154">
        <v>0</v>
      </c>
      <c r="M2475" s="154">
        <v>450981</v>
      </c>
      <c r="N2475" s="96" t="s">
        <v>7620</v>
      </c>
      <c r="O2475" s="96" t="s">
        <v>3484</v>
      </c>
      <c r="P2475" s="96">
        <v>4</v>
      </c>
      <c r="Q2475" s="96">
        <v>2024</v>
      </c>
      <c r="R2475" s="96" t="s">
        <v>3060</v>
      </c>
      <c r="S2475" s="96" t="s">
        <v>3485</v>
      </c>
      <c r="T2475" s="155">
        <v>45539</v>
      </c>
      <c r="U2475" s="155">
        <v>45540</v>
      </c>
      <c r="V2475" s="155">
        <v>45541</v>
      </c>
      <c r="W2475" s="96" t="s">
        <v>3609</v>
      </c>
      <c r="X2475" s="96" t="s">
        <v>3486</v>
      </c>
      <c r="Y2475" s="96"/>
      <c r="Z2475" s="96" t="s">
        <v>3063</v>
      </c>
      <c r="AA2475" s="96">
        <v>2769</v>
      </c>
      <c r="AB2475" s="155">
        <v>45187</v>
      </c>
      <c r="AC2475" s="155">
        <v>45746</v>
      </c>
      <c r="AD2475" s="96">
        <v>8999990341</v>
      </c>
      <c r="AE2475" s="96" t="s">
        <v>3487</v>
      </c>
      <c r="AF2475" s="96">
        <v>3</v>
      </c>
      <c r="AG2475" s="96" t="s">
        <v>3488</v>
      </c>
      <c r="AH2475" s="96" t="s">
        <v>3489</v>
      </c>
      <c r="AI2475" s="154">
        <v>0</v>
      </c>
      <c r="AJ2475" s="154">
        <v>270588.59999999998</v>
      </c>
      <c r="AK2475" s="154">
        <v>0</v>
      </c>
      <c r="AL2475" s="154">
        <v>0</v>
      </c>
      <c r="AM2475" s="154">
        <v>0</v>
      </c>
      <c r="AN2475" s="154">
        <v>0</v>
      </c>
      <c r="AO2475" s="154">
        <v>0</v>
      </c>
      <c r="AP2475" s="154">
        <v>0</v>
      </c>
      <c r="AQ2475" s="154">
        <v>270588.59999999998</v>
      </c>
      <c r="AR2475" s="96" t="s">
        <v>3490</v>
      </c>
      <c r="AS2475" s="96" t="s">
        <v>3491</v>
      </c>
      <c r="AT2475" s="96" t="s">
        <v>7621</v>
      </c>
      <c r="AU2475" s="96"/>
      <c r="AV2475" s="96"/>
      <c r="AW2475" s="96"/>
      <c r="AX2475" s="96"/>
      <c r="AY2475" s="96"/>
      <c r="AZ2475" s="96"/>
      <c r="BA2475" s="96"/>
      <c r="BB2475" s="96"/>
      <c r="BC2475" s="96"/>
      <c r="BD2475" s="96"/>
      <c r="BE2475" s="96"/>
      <c r="BF2475" s="96"/>
      <c r="BG2475" s="96"/>
      <c r="BH2475" s="96"/>
    </row>
    <row r="2476" spans="1:60" x14ac:dyDescent="0.2">
      <c r="A2476" s="100">
        <v>0.6</v>
      </c>
      <c r="B2476" s="96" t="s">
        <v>3482</v>
      </c>
      <c r="C2476" s="96">
        <v>165054</v>
      </c>
      <c r="D2476" s="96">
        <v>999202310</v>
      </c>
      <c r="E2476" s="154">
        <v>0</v>
      </c>
      <c r="F2476" s="154">
        <v>1144800</v>
      </c>
      <c r="G2476" s="154">
        <v>0</v>
      </c>
      <c r="H2476" s="154">
        <v>0</v>
      </c>
      <c r="I2476" s="154">
        <v>0</v>
      </c>
      <c r="J2476" s="154">
        <v>0</v>
      </c>
      <c r="K2476" s="154">
        <v>0</v>
      </c>
      <c r="L2476" s="154">
        <v>0</v>
      </c>
      <c r="M2476" s="154">
        <v>1144800</v>
      </c>
      <c r="N2476" s="96" t="s">
        <v>7622</v>
      </c>
      <c r="O2476" s="96" t="s">
        <v>3484</v>
      </c>
      <c r="P2476" s="96">
        <v>4</v>
      </c>
      <c r="Q2476" s="96">
        <v>2024</v>
      </c>
      <c r="R2476" s="96" t="s">
        <v>3060</v>
      </c>
      <c r="S2476" s="96" t="s">
        <v>3485</v>
      </c>
      <c r="T2476" s="155">
        <v>45554</v>
      </c>
      <c r="U2476" s="155">
        <v>45556</v>
      </c>
      <c r="V2476" s="155">
        <v>45559</v>
      </c>
      <c r="W2476" s="96" t="s">
        <v>3609</v>
      </c>
      <c r="X2476" s="96" t="s">
        <v>3486</v>
      </c>
      <c r="Y2476" s="96"/>
      <c r="Z2476" s="96" t="s">
        <v>3063</v>
      </c>
      <c r="AA2476" s="96">
        <v>2769</v>
      </c>
      <c r="AB2476" s="155">
        <v>45187</v>
      </c>
      <c r="AC2476" s="155">
        <v>45746</v>
      </c>
      <c r="AD2476" s="96">
        <v>8999990341</v>
      </c>
      <c r="AE2476" s="96" t="s">
        <v>3487</v>
      </c>
      <c r="AF2476" s="96">
        <v>3</v>
      </c>
      <c r="AG2476" s="96" t="s">
        <v>3488</v>
      </c>
      <c r="AH2476" s="96" t="s">
        <v>3489</v>
      </c>
      <c r="AI2476" s="154">
        <v>0</v>
      </c>
      <c r="AJ2476" s="154">
        <v>686880</v>
      </c>
      <c r="AK2476" s="154">
        <v>0</v>
      </c>
      <c r="AL2476" s="154">
        <v>0</v>
      </c>
      <c r="AM2476" s="154">
        <v>0</v>
      </c>
      <c r="AN2476" s="154">
        <v>0</v>
      </c>
      <c r="AO2476" s="154">
        <v>0</v>
      </c>
      <c r="AP2476" s="154">
        <v>0</v>
      </c>
      <c r="AQ2476" s="154">
        <v>686880</v>
      </c>
      <c r="AR2476" s="96" t="s">
        <v>3490</v>
      </c>
      <c r="AS2476" s="96" t="s">
        <v>3491</v>
      </c>
      <c r="AT2476" s="96" t="s">
        <v>7623</v>
      </c>
      <c r="AU2476" s="96"/>
      <c r="AV2476" s="96"/>
      <c r="AW2476" s="96"/>
      <c r="AX2476" s="96"/>
      <c r="AY2476" s="96"/>
      <c r="AZ2476" s="96"/>
      <c r="BA2476" s="96"/>
      <c r="BB2476" s="96"/>
      <c r="BC2476" s="96"/>
      <c r="BD2476" s="96"/>
      <c r="BE2476" s="96"/>
      <c r="BF2476" s="96"/>
      <c r="BG2476" s="96"/>
      <c r="BH2476" s="96"/>
    </row>
    <row r="2477" spans="1:60" x14ac:dyDescent="0.2">
      <c r="A2477" s="100">
        <v>0.6</v>
      </c>
      <c r="B2477" s="96" t="s">
        <v>3482</v>
      </c>
      <c r="C2477" s="96">
        <v>164804</v>
      </c>
      <c r="D2477" s="96">
        <v>999202310</v>
      </c>
      <c r="E2477" s="154">
        <v>0</v>
      </c>
      <c r="F2477" s="154">
        <v>103181</v>
      </c>
      <c r="G2477" s="154">
        <v>0</v>
      </c>
      <c r="H2477" s="154">
        <v>0</v>
      </c>
      <c r="I2477" s="154">
        <v>0</v>
      </c>
      <c r="J2477" s="154">
        <v>0</v>
      </c>
      <c r="K2477" s="154">
        <v>0</v>
      </c>
      <c r="L2477" s="154">
        <v>0</v>
      </c>
      <c r="M2477" s="154">
        <v>103181</v>
      </c>
      <c r="N2477" s="96" t="s">
        <v>7624</v>
      </c>
      <c r="O2477" s="96" t="s">
        <v>3484</v>
      </c>
      <c r="P2477" s="96">
        <v>4</v>
      </c>
      <c r="Q2477" s="96">
        <v>2024</v>
      </c>
      <c r="R2477" s="96" t="s">
        <v>3060</v>
      </c>
      <c r="S2477" s="96" t="s">
        <v>3485</v>
      </c>
      <c r="T2477" s="155">
        <v>45537</v>
      </c>
      <c r="U2477" s="155">
        <v>45538</v>
      </c>
      <c r="V2477" s="155">
        <v>45538</v>
      </c>
      <c r="W2477" s="96" t="s">
        <v>3609</v>
      </c>
      <c r="X2477" s="96" t="s">
        <v>3486</v>
      </c>
      <c r="Y2477" s="96"/>
      <c r="Z2477" s="96" t="s">
        <v>3063</v>
      </c>
      <c r="AA2477" s="96">
        <v>2769</v>
      </c>
      <c r="AB2477" s="155">
        <v>45187</v>
      </c>
      <c r="AC2477" s="155">
        <v>45746</v>
      </c>
      <c r="AD2477" s="96">
        <v>8999990341</v>
      </c>
      <c r="AE2477" s="96" t="s">
        <v>3487</v>
      </c>
      <c r="AF2477" s="96">
        <v>3</v>
      </c>
      <c r="AG2477" s="96" t="s">
        <v>3488</v>
      </c>
      <c r="AH2477" s="96" t="s">
        <v>3489</v>
      </c>
      <c r="AI2477" s="154">
        <v>0</v>
      </c>
      <c r="AJ2477" s="154">
        <v>61908.6</v>
      </c>
      <c r="AK2477" s="154">
        <v>0</v>
      </c>
      <c r="AL2477" s="154">
        <v>0</v>
      </c>
      <c r="AM2477" s="154">
        <v>0</v>
      </c>
      <c r="AN2477" s="154">
        <v>0</v>
      </c>
      <c r="AO2477" s="154">
        <v>0</v>
      </c>
      <c r="AP2477" s="154">
        <v>0</v>
      </c>
      <c r="AQ2477" s="154">
        <v>61908.6</v>
      </c>
      <c r="AR2477" s="96" t="s">
        <v>3490</v>
      </c>
      <c r="AS2477" s="96" t="s">
        <v>3491</v>
      </c>
      <c r="AT2477" s="96" t="s">
        <v>7625</v>
      </c>
      <c r="AU2477" s="96"/>
      <c r="AV2477" s="96"/>
      <c r="AW2477" s="96"/>
      <c r="AX2477" s="96"/>
      <c r="AY2477" s="96"/>
      <c r="AZ2477" s="96"/>
      <c r="BA2477" s="96"/>
      <c r="BB2477" s="96"/>
      <c r="BC2477" s="96"/>
      <c r="BD2477" s="96"/>
      <c r="BE2477" s="96"/>
      <c r="BF2477" s="96"/>
      <c r="BG2477" s="96"/>
      <c r="BH2477" s="96"/>
    </row>
    <row r="2478" spans="1:60" x14ac:dyDescent="0.2">
      <c r="A2478" s="100">
        <v>0.6</v>
      </c>
      <c r="B2478" s="96" t="s">
        <v>3482</v>
      </c>
      <c r="C2478" s="96">
        <v>164424</v>
      </c>
      <c r="D2478" s="96">
        <v>999202310</v>
      </c>
      <c r="E2478" s="154">
        <v>0</v>
      </c>
      <c r="F2478" s="154">
        <v>11000000</v>
      </c>
      <c r="G2478" s="154">
        <v>0</v>
      </c>
      <c r="H2478" s="154">
        <v>0</v>
      </c>
      <c r="I2478" s="154">
        <v>0</v>
      </c>
      <c r="J2478" s="154">
        <v>0</v>
      </c>
      <c r="K2478" s="154">
        <v>0</v>
      </c>
      <c r="L2478" s="154">
        <v>0</v>
      </c>
      <c r="M2478" s="154">
        <v>11000000</v>
      </c>
      <c r="N2478" s="96" t="s">
        <v>7626</v>
      </c>
      <c r="O2478" s="96" t="s">
        <v>3484</v>
      </c>
      <c r="P2478" s="96">
        <v>4</v>
      </c>
      <c r="Q2478" s="96">
        <v>2024</v>
      </c>
      <c r="R2478" s="96" t="s">
        <v>3060</v>
      </c>
      <c r="S2478" s="96" t="s">
        <v>3485</v>
      </c>
      <c r="T2478" s="155">
        <v>45510</v>
      </c>
      <c r="U2478" s="155">
        <v>45512</v>
      </c>
      <c r="V2478" s="155">
        <v>45516</v>
      </c>
      <c r="W2478" s="96" t="s">
        <v>3609</v>
      </c>
      <c r="X2478" s="96" t="s">
        <v>3486</v>
      </c>
      <c r="Y2478" s="96"/>
      <c r="Z2478" s="96" t="s">
        <v>3063</v>
      </c>
      <c r="AA2478" s="96">
        <v>2769</v>
      </c>
      <c r="AB2478" s="155">
        <v>45187</v>
      </c>
      <c r="AC2478" s="155">
        <v>45746</v>
      </c>
      <c r="AD2478" s="96">
        <v>8999990341</v>
      </c>
      <c r="AE2478" s="96" t="s">
        <v>3487</v>
      </c>
      <c r="AF2478" s="96">
        <v>3</v>
      </c>
      <c r="AG2478" s="96" t="s">
        <v>3488</v>
      </c>
      <c r="AH2478" s="96" t="s">
        <v>3489</v>
      </c>
      <c r="AI2478" s="154">
        <v>0</v>
      </c>
      <c r="AJ2478" s="154">
        <v>6600000</v>
      </c>
      <c r="AK2478" s="154">
        <v>0</v>
      </c>
      <c r="AL2478" s="154">
        <v>0</v>
      </c>
      <c r="AM2478" s="154">
        <v>0</v>
      </c>
      <c r="AN2478" s="154">
        <v>0</v>
      </c>
      <c r="AO2478" s="154">
        <v>0</v>
      </c>
      <c r="AP2478" s="154">
        <v>0</v>
      </c>
      <c r="AQ2478" s="154">
        <v>6600000</v>
      </c>
      <c r="AR2478" s="96" t="s">
        <v>3490</v>
      </c>
      <c r="AS2478" s="96" t="s">
        <v>3491</v>
      </c>
      <c r="AT2478" s="96" t="s">
        <v>7627</v>
      </c>
      <c r="AU2478" s="96"/>
      <c r="AV2478" s="96"/>
      <c r="AW2478" s="96"/>
      <c r="AX2478" s="96"/>
      <c r="AY2478" s="96"/>
      <c r="AZ2478" s="96"/>
      <c r="BA2478" s="96"/>
      <c r="BB2478" s="96"/>
      <c r="BC2478" s="96"/>
      <c r="BD2478" s="96"/>
      <c r="BE2478" s="96"/>
      <c r="BF2478" s="96"/>
      <c r="BG2478" s="96"/>
      <c r="BH2478" s="96"/>
    </row>
    <row r="2479" spans="1:60" x14ac:dyDescent="0.2">
      <c r="A2479" s="100">
        <v>0.6</v>
      </c>
      <c r="B2479" s="96" t="s">
        <v>3482</v>
      </c>
      <c r="C2479" s="96">
        <v>164913</v>
      </c>
      <c r="D2479" s="96">
        <v>999202310</v>
      </c>
      <c r="E2479" s="154">
        <v>0</v>
      </c>
      <c r="F2479" s="154">
        <v>84137</v>
      </c>
      <c r="G2479" s="154">
        <v>0</v>
      </c>
      <c r="H2479" s="154">
        <v>0</v>
      </c>
      <c r="I2479" s="154">
        <v>0</v>
      </c>
      <c r="J2479" s="154">
        <v>0</v>
      </c>
      <c r="K2479" s="154">
        <v>0</v>
      </c>
      <c r="L2479" s="154">
        <v>0</v>
      </c>
      <c r="M2479" s="154">
        <v>84137</v>
      </c>
      <c r="N2479" s="96" t="s">
        <v>7628</v>
      </c>
      <c r="O2479" s="96" t="s">
        <v>3484</v>
      </c>
      <c r="P2479" s="96">
        <v>4</v>
      </c>
      <c r="Q2479" s="96">
        <v>2024</v>
      </c>
      <c r="R2479" s="96" t="s">
        <v>3060</v>
      </c>
      <c r="S2479" s="96" t="s">
        <v>3485</v>
      </c>
      <c r="T2479" s="155">
        <v>45547</v>
      </c>
      <c r="U2479" s="155">
        <v>45548</v>
      </c>
      <c r="V2479" s="155">
        <v>45549</v>
      </c>
      <c r="W2479" s="96" t="s">
        <v>3609</v>
      </c>
      <c r="X2479" s="96" t="s">
        <v>3486</v>
      </c>
      <c r="Y2479" s="96"/>
      <c r="Z2479" s="96" t="s">
        <v>3063</v>
      </c>
      <c r="AA2479" s="96">
        <v>2769</v>
      </c>
      <c r="AB2479" s="155">
        <v>45187</v>
      </c>
      <c r="AC2479" s="155">
        <v>45746</v>
      </c>
      <c r="AD2479" s="96">
        <v>8999990341</v>
      </c>
      <c r="AE2479" s="96" t="s">
        <v>3487</v>
      </c>
      <c r="AF2479" s="96">
        <v>3</v>
      </c>
      <c r="AG2479" s="96" t="s">
        <v>3488</v>
      </c>
      <c r="AH2479" s="96" t="s">
        <v>3489</v>
      </c>
      <c r="AI2479" s="154">
        <v>0</v>
      </c>
      <c r="AJ2479" s="154">
        <v>50482.2</v>
      </c>
      <c r="AK2479" s="154">
        <v>0</v>
      </c>
      <c r="AL2479" s="154">
        <v>0</v>
      </c>
      <c r="AM2479" s="154">
        <v>0</v>
      </c>
      <c r="AN2479" s="154">
        <v>0</v>
      </c>
      <c r="AO2479" s="154">
        <v>0</v>
      </c>
      <c r="AP2479" s="154">
        <v>0</v>
      </c>
      <c r="AQ2479" s="154">
        <v>50482.2</v>
      </c>
      <c r="AR2479" s="96" t="s">
        <v>3490</v>
      </c>
      <c r="AS2479" s="96" t="s">
        <v>3491</v>
      </c>
      <c r="AT2479" s="96" t="s">
        <v>7629</v>
      </c>
      <c r="AU2479" s="96"/>
      <c r="AV2479" s="96"/>
      <c r="AW2479" s="96"/>
      <c r="AX2479" s="96"/>
      <c r="AY2479" s="96"/>
      <c r="AZ2479" s="96"/>
      <c r="BA2479" s="96"/>
      <c r="BB2479" s="96"/>
      <c r="BC2479" s="96"/>
      <c r="BD2479" s="96"/>
      <c r="BE2479" s="96"/>
      <c r="BF2479" s="96"/>
      <c r="BG2479" s="96"/>
      <c r="BH2479" s="96"/>
    </row>
    <row r="2480" spans="1:60" x14ac:dyDescent="0.2">
      <c r="A2480" s="100">
        <v>0.6</v>
      </c>
      <c r="B2480" s="96" t="s">
        <v>3482</v>
      </c>
      <c r="C2480" s="96">
        <v>165014</v>
      </c>
      <c r="D2480" s="96">
        <v>999202310</v>
      </c>
      <c r="E2480" s="154">
        <v>0</v>
      </c>
      <c r="F2480" s="154">
        <v>417880</v>
      </c>
      <c r="G2480" s="154">
        <v>0</v>
      </c>
      <c r="H2480" s="154">
        <v>0</v>
      </c>
      <c r="I2480" s="154">
        <v>0</v>
      </c>
      <c r="J2480" s="154">
        <v>0</v>
      </c>
      <c r="K2480" s="154">
        <v>0</v>
      </c>
      <c r="L2480" s="154">
        <v>0</v>
      </c>
      <c r="M2480" s="154">
        <v>417880</v>
      </c>
      <c r="N2480" s="96" t="s">
        <v>7630</v>
      </c>
      <c r="O2480" s="96" t="s">
        <v>3484</v>
      </c>
      <c r="P2480" s="96">
        <v>4</v>
      </c>
      <c r="Q2480" s="96">
        <v>2024</v>
      </c>
      <c r="R2480" s="96" t="s">
        <v>3060</v>
      </c>
      <c r="S2480" s="96" t="s">
        <v>3485</v>
      </c>
      <c r="T2480" s="155">
        <v>45551</v>
      </c>
      <c r="U2480" s="155">
        <v>45553</v>
      </c>
      <c r="V2480" s="155">
        <v>45556</v>
      </c>
      <c r="W2480" s="96" t="s">
        <v>3609</v>
      </c>
      <c r="X2480" s="96" t="s">
        <v>3486</v>
      </c>
      <c r="Y2480" s="96"/>
      <c r="Z2480" s="96" t="s">
        <v>3063</v>
      </c>
      <c r="AA2480" s="96">
        <v>2769</v>
      </c>
      <c r="AB2480" s="155">
        <v>45187</v>
      </c>
      <c r="AC2480" s="155">
        <v>45746</v>
      </c>
      <c r="AD2480" s="96">
        <v>8999990341</v>
      </c>
      <c r="AE2480" s="96" t="s">
        <v>3487</v>
      </c>
      <c r="AF2480" s="96">
        <v>3</v>
      </c>
      <c r="AG2480" s="96" t="s">
        <v>3488</v>
      </c>
      <c r="AH2480" s="96" t="s">
        <v>3489</v>
      </c>
      <c r="AI2480" s="154">
        <v>0</v>
      </c>
      <c r="AJ2480" s="154">
        <v>250728</v>
      </c>
      <c r="AK2480" s="154">
        <v>0</v>
      </c>
      <c r="AL2480" s="154">
        <v>0</v>
      </c>
      <c r="AM2480" s="154">
        <v>0</v>
      </c>
      <c r="AN2480" s="154">
        <v>0</v>
      </c>
      <c r="AO2480" s="154">
        <v>0</v>
      </c>
      <c r="AP2480" s="154">
        <v>0</v>
      </c>
      <c r="AQ2480" s="154">
        <v>250728</v>
      </c>
      <c r="AR2480" s="96" t="s">
        <v>3490</v>
      </c>
      <c r="AS2480" s="96" t="s">
        <v>3491</v>
      </c>
      <c r="AT2480" s="96" t="s">
        <v>7631</v>
      </c>
      <c r="AU2480" s="96"/>
      <c r="AV2480" s="96"/>
      <c r="AW2480" s="96"/>
      <c r="AX2480" s="96"/>
      <c r="AY2480" s="96"/>
      <c r="AZ2480" s="96"/>
      <c r="BA2480" s="96"/>
      <c r="BB2480" s="96"/>
      <c r="BC2480" s="96"/>
      <c r="BD2480" s="96"/>
      <c r="BE2480" s="96"/>
      <c r="BF2480" s="96"/>
      <c r="BG2480" s="96"/>
      <c r="BH2480" s="96"/>
    </row>
    <row r="2481" spans="1:60" x14ac:dyDescent="0.2">
      <c r="A2481" s="100">
        <v>0.6</v>
      </c>
      <c r="B2481" s="96" t="s">
        <v>3482</v>
      </c>
      <c r="C2481" s="96">
        <v>164490</v>
      </c>
      <c r="D2481" s="96">
        <v>999202310</v>
      </c>
      <c r="E2481" s="154">
        <v>0</v>
      </c>
      <c r="F2481" s="154">
        <v>2170960</v>
      </c>
      <c r="G2481" s="154">
        <v>0</v>
      </c>
      <c r="H2481" s="154">
        <v>0</v>
      </c>
      <c r="I2481" s="154">
        <v>0</v>
      </c>
      <c r="J2481" s="154">
        <v>0</v>
      </c>
      <c r="K2481" s="154">
        <v>0</v>
      </c>
      <c r="L2481" s="154">
        <v>0</v>
      </c>
      <c r="M2481" s="154">
        <v>2170960</v>
      </c>
      <c r="N2481" s="96" t="s">
        <v>7632</v>
      </c>
      <c r="O2481" s="96" t="s">
        <v>3484</v>
      </c>
      <c r="P2481" s="96">
        <v>4</v>
      </c>
      <c r="Q2481" s="96">
        <v>2024</v>
      </c>
      <c r="R2481" s="96" t="s">
        <v>3060</v>
      </c>
      <c r="S2481" s="96" t="s">
        <v>3485</v>
      </c>
      <c r="T2481" s="155">
        <v>45514</v>
      </c>
      <c r="U2481" s="155">
        <v>45516</v>
      </c>
      <c r="V2481" s="155">
        <v>45517</v>
      </c>
      <c r="W2481" s="96" t="s">
        <v>3609</v>
      </c>
      <c r="X2481" s="96" t="s">
        <v>3486</v>
      </c>
      <c r="Y2481" s="96"/>
      <c r="Z2481" s="96" t="s">
        <v>3063</v>
      </c>
      <c r="AA2481" s="96">
        <v>2769</v>
      </c>
      <c r="AB2481" s="155">
        <v>45187</v>
      </c>
      <c r="AC2481" s="155">
        <v>45746</v>
      </c>
      <c r="AD2481" s="96">
        <v>8999990341</v>
      </c>
      <c r="AE2481" s="96" t="s">
        <v>3487</v>
      </c>
      <c r="AF2481" s="96">
        <v>3</v>
      </c>
      <c r="AG2481" s="96" t="s">
        <v>3488</v>
      </c>
      <c r="AH2481" s="96" t="s">
        <v>3489</v>
      </c>
      <c r="AI2481" s="154">
        <v>0</v>
      </c>
      <c r="AJ2481" s="154">
        <v>1302576</v>
      </c>
      <c r="AK2481" s="154">
        <v>0</v>
      </c>
      <c r="AL2481" s="154">
        <v>0</v>
      </c>
      <c r="AM2481" s="154">
        <v>0</v>
      </c>
      <c r="AN2481" s="154">
        <v>0</v>
      </c>
      <c r="AO2481" s="154">
        <v>0</v>
      </c>
      <c r="AP2481" s="154">
        <v>0</v>
      </c>
      <c r="AQ2481" s="154">
        <v>1302576</v>
      </c>
      <c r="AR2481" s="96" t="s">
        <v>3490</v>
      </c>
      <c r="AS2481" s="96" t="s">
        <v>3491</v>
      </c>
      <c r="AT2481" s="96" t="s">
        <v>7633</v>
      </c>
      <c r="AU2481" s="96"/>
      <c r="AV2481" s="96"/>
      <c r="AW2481" s="96"/>
      <c r="AX2481" s="96"/>
      <c r="AY2481" s="96"/>
      <c r="AZ2481" s="96"/>
      <c r="BA2481" s="96"/>
      <c r="BB2481" s="96"/>
      <c r="BC2481" s="96"/>
      <c r="BD2481" s="96"/>
      <c r="BE2481" s="96"/>
      <c r="BF2481" s="96"/>
      <c r="BG2481" s="96"/>
      <c r="BH2481" s="96"/>
    </row>
    <row r="2482" spans="1:60" x14ac:dyDescent="0.2">
      <c r="A2482" s="100">
        <v>0.6</v>
      </c>
      <c r="B2482" s="96" t="s">
        <v>3482</v>
      </c>
      <c r="C2482" s="96">
        <v>164595</v>
      </c>
      <c r="D2482" s="96">
        <v>999202310</v>
      </c>
      <c r="E2482" s="154">
        <v>0</v>
      </c>
      <c r="F2482" s="154">
        <v>111655</v>
      </c>
      <c r="G2482" s="154">
        <v>0</v>
      </c>
      <c r="H2482" s="154">
        <v>0</v>
      </c>
      <c r="I2482" s="154">
        <v>0</v>
      </c>
      <c r="J2482" s="154">
        <v>0</v>
      </c>
      <c r="K2482" s="154">
        <v>0</v>
      </c>
      <c r="L2482" s="154">
        <v>0</v>
      </c>
      <c r="M2482" s="154">
        <v>111655</v>
      </c>
      <c r="N2482" s="96" t="s">
        <v>7634</v>
      </c>
      <c r="O2482" s="96" t="s">
        <v>3484</v>
      </c>
      <c r="P2482" s="96">
        <v>4</v>
      </c>
      <c r="Q2482" s="96">
        <v>2024</v>
      </c>
      <c r="R2482" s="96" t="s">
        <v>3060</v>
      </c>
      <c r="S2482" s="96" t="s">
        <v>3485</v>
      </c>
      <c r="T2482" s="155">
        <v>45524</v>
      </c>
      <c r="U2482" s="155">
        <v>45525</v>
      </c>
      <c r="V2482" s="155">
        <v>45526</v>
      </c>
      <c r="W2482" s="96" t="s">
        <v>3609</v>
      </c>
      <c r="X2482" s="96" t="s">
        <v>3486</v>
      </c>
      <c r="Y2482" s="96"/>
      <c r="Z2482" s="96" t="s">
        <v>3063</v>
      </c>
      <c r="AA2482" s="96">
        <v>2769</v>
      </c>
      <c r="AB2482" s="155">
        <v>45187</v>
      </c>
      <c r="AC2482" s="155">
        <v>45746</v>
      </c>
      <c r="AD2482" s="96">
        <v>8999990341</v>
      </c>
      <c r="AE2482" s="96" t="s">
        <v>3487</v>
      </c>
      <c r="AF2482" s="96">
        <v>3</v>
      </c>
      <c r="AG2482" s="96" t="s">
        <v>3488</v>
      </c>
      <c r="AH2482" s="96" t="s">
        <v>3489</v>
      </c>
      <c r="AI2482" s="154">
        <v>0</v>
      </c>
      <c r="AJ2482" s="154">
        <v>66993</v>
      </c>
      <c r="AK2482" s="154">
        <v>0</v>
      </c>
      <c r="AL2482" s="154">
        <v>0</v>
      </c>
      <c r="AM2482" s="154">
        <v>0</v>
      </c>
      <c r="AN2482" s="154">
        <v>0</v>
      </c>
      <c r="AO2482" s="154">
        <v>0</v>
      </c>
      <c r="AP2482" s="154">
        <v>0</v>
      </c>
      <c r="AQ2482" s="154">
        <v>66993</v>
      </c>
      <c r="AR2482" s="96" t="s">
        <v>3490</v>
      </c>
      <c r="AS2482" s="96" t="s">
        <v>3491</v>
      </c>
      <c r="AT2482" s="96" t="s">
        <v>7635</v>
      </c>
      <c r="AU2482" s="96"/>
      <c r="AV2482" s="96"/>
      <c r="AW2482" s="96"/>
      <c r="AX2482" s="96"/>
      <c r="AY2482" s="96"/>
      <c r="AZ2482" s="96"/>
      <c r="BA2482" s="96"/>
      <c r="BB2482" s="96"/>
      <c r="BC2482" s="96"/>
      <c r="BD2482" s="96"/>
      <c r="BE2482" s="96"/>
      <c r="BF2482" s="96"/>
      <c r="BG2482" s="96"/>
      <c r="BH2482" s="96"/>
    </row>
    <row r="2483" spans="1:60" x14ac:dyDescent="0.2">
      <c r="A2483" s="100">
        <v>0.6</v>
      </c>
      <c r="B2483" s="96" t="s">
        <v>3482</v>
      </c>
      <c r="C2483" s="96">
        <v>164778</v>
      </c>
      <c r="D2483" s="96">
        <v>999202310</v>
      </c>
      <c r="E2483" s="154">
        <v>0</v>
      </c>
      <c r="F2483" s="154">
        <v>241521</v>
      </c>
      <c r="G2483" s="154">
        <v>0</v>
      </c>
      <c r="H2483" s="154">
        <v>0</v>
      </c>
      <c r="I2483" s="154">
        <v>0</v>
      </c>
      <c r="J2483" s="154">
        <v>0</v>
      </c>
      <c r="K2483" s="154">
        <v>0</v>
      </c>
      <c r="L2483" s="154">
        <v>0</v>
      </c>
      <c r="M2483" s="154">
        <v>241521</v>
      </c>
      <c r="N2483" s="96" t="s">
        <v>7636</v>
      </c>
      <c r="O2483" s="96" t="s">
        <v>3484</v>
      </c>
      <c r="P2483" s="96">
        <v>4</v>
      </c>
      <c r="Q2483" s="96">
        <v>2024</v>
      </c>
      <c r="R2483" s="96" t="s">
        <v>3060</v>
      </c>
      <c r="S2483" s="96" t="s">
        <v>3485</v>
      </c>
      <c r="T2483" s="155">
        <v>45535</v>
      </c>
      <c r="U2483" s="155">
        <v>45537</v>
      </c>
      <c r="V2483" s="155">
        <v>45538</v>
      </c>
      <c r="W2483" s="96" t="s">
        <v>3609</v>
      </c>
      <c r="X2483" s="96" t="s">
        <v>3486</v>
      </c>
      <c r="Y2483" s="96"/>
      <c r="Z2483" s="96" t="s">
        <v>3063</v>
      </c>
      <c r="AA2483" s="96">
        <v>2769</v>
      </c>
      <c r="AB2483" s="155">
        <v>45187</v>
      </c>
      <c r="AC2483" s="155">
        <v>45746</v>
      </c>
      <c r="AD2483" s="96">
        <v>8999990341</v>
      </c>
      <c r="AE2483" s="96" t="s">
        <v>3487</v>
      </c>
      <c r="AF2483" s="96">
        <v>3</v>
      </c>
      <c r="AG2483" s="96" t="s">
        <v>3488</v>
      </c>
      <c r="AH2483" s="96" t="s">
        <v>3489</v>
      </c>
      <c r="AI2483" s="154">
        <v>0</v>
      </c>
      <c r="AJ2483" s="154">
        <v>144912.6</v>
      </c>
      <c r="AK2483" s="154">
        <v>0</v>
      </c>
      <c r="AL2483" s="154">
        <v>0</v>
      </c>
      <c r="AM2483" s="154">
        <v>0</v>
      </c>
      <c r="AN2483" s="154">
        <v>0</v>
      </c>
      <c r="AO2483" s="154">
        <v>0</v>
      </c>
      <c r="AP2483" s="154">
        <v>0</v>
      </c>
      <c r="AQ2483" s="154">
        <v>144912.6</v>
      </c>
      <c r="AR2483" s="96" t="s">
        <v>3490</v>
      </c>
      <c r="AS2483" s="96" t="s">
        <v>3491</v>
      </c>
      <c r="AT2483" s="96" t="s">
        <v>7637</v>
      </c>
      <c r="AU2483" s="96"/>
      <c r="AV2483" s="96"/>
      <c r="AW2483" s="96"/>
      <c r="AX2483" s="96"/>
      <c r="AY2483" s="96"/>
      <c r="AZ2483" s="96"/>
      <c r="BA2483" s="96"/>
      <c r="BB2483" s="96"/>
      <c r="BC2483" s="96"/>
      <c r="BD2483" s="96"/>
      <c r="BE2483" s="96"/>
      <c r="BF2483" s="96"/>
      <c r="BG2483" s="96"/>
      <c r="BH2483" s="96"/>
    </row>
    <row r="2484" spans="1:60" x14ac:dyDescent="0.2">
      <c r="A2484" s="100">
        <v>0.6</v>
      </c>
      <c r="B2484" s="96" t="s">
        <v>3482</v>
      </c>
      <c r="C2484" s="96">
        <v>164768</v>
      </c>
      <c r="D2484" s="96">
        <v>999202310</v>
      </c>
      <c r="E2484" s="154">
        <v>0</v>
      </c>
      <c r="F2484" s="154">
        <v>254711</v>
      </c>
      <c r="G2484" s="154">
        <v>0</v>
      </c>
      <c r="H2484" s="154">
        <v>0</v>
      </c>
      <c r="I2484" s="154">
        <v>0</v>
      </c>
      <c r="J2484" s="154">
        <v>0</v>
      </c>
      <c r="K2484" s="154">
        <v>0</v>
      </c>
      <c r="L2484" s="154">
        <v>0</v>
      </c>
      <c r="M2484" s="154">
        <v>254711</v>
      </c>
      <c r="N2484" s="96" t="s">
        <v>7638</v>
      </c>
      <c r="O2484" s="96" t="s">
        <v>3484</v>
      </c>
      <c r="P2484" s="96">
        <v>4</v>
      </c>
      <c r="Q2484" s="96">
        <v>2024</v>
      </c>
      <c r="R2484" s="96" t="s">
        <v>3060</v>
      </c>
      <c r="S2484" s="96" t="s">
        <v>3485</v>
      </c>
      <c r="T2484" s="155">
        <v>45534</v>
      </c>
      <c r="U2484" s="155">
        <v>45535</v>
      </c>
      <c r="V2484" s="155">
        <v>45538</v>
      </c>
      <c r="W2484" s="96" t="s">
        <v>3609</v>
      </c>
      <c r="X2484" s="96" t="s">
        <v>3486</v>
      </c>
      <c r="Y2484" s="96"/>
      <c r="Z2484" s="96" t="s">
        <v>3063</v>
      </c>
      <c r="AA2484" s="96">
        <v>2769</v>
      </c>
      <c r="AB2484" s="155">
        <v>45187</v>
      </c>
      <c r="AC2484" s="155">
        <v>45746</v>
      </c>
      <c r="AD2484" s="96">
        <v>8999990341</v>
      </c>
      <c r="AE2484" s="96" t="s">
        <v>3487</v>
      </c>
      <c r="AF2484" s="96">
        <v>3</v>
      </c>
      <c r="AG2484" s="96" t="s">
        <v>3488</v>
      </c>
      <c r="AH2484" s="96" t="s">
        <v>3489</v>
      </c>
      <c r="AI2484" s="154">
        <v>0</v>
      </c>
      <c r="AJ2484" s="154">
        <v>152826.6</v>
      </c>
      <c r="AK2484" s="154">
        <v>0</v>
      </c>
      <c r="AL2484" s="154">
        <v>0</v>
      </c>
      <c r="AM2484" s="154">
        <v>0</v>
      </c>
      <c r="AN2484" s="154">
        <v>0</v>
      </c>
      <c r="AO2484" s="154">
        <v>0</v>
      </c>
      <c r="AP2484" s="154">
        <v>0</v>
      </c>
      <c r="AQ2484" s="154">
        <v>152826.6</v>
      </c>
      <c r="AR2484" s="96" t="s">
        <v>3490</v>
      </c>
      <c r="AS2484" s="96" t="s">
        <v>3491</v>
      </c>
      <c r="AT2484" s="96" t="s">
        <v>7639</v>
      </c>
      <c r="AU2484" s="96"/>
      <c r="AV2484" s="96"/>
      <c r="AW2484" s="96"/>
      <c r="AX2484" s="96"/>
      <c r="AY2484" s="96"/>
      <c r="AZ2484" s="96"/>
      <c r="BA2484" s="96"/>
      <c r="BB2484" s="96"/>
      <c r="BC2484" s="96"/>
      <c r="BD2484" s="96"/>
      <c r="BE2484" s="96"/>
      <c r="BF2484" s="96"/>
      <c r="BG2484" s="96"/>
      <c r="BH2484" s="96"/>
    </row>
    <row r="2485" spans="1:60" x14ac:dyDescent="0.2">
      <c r="A2485" s="100">
        <v>0.6</v>
      </c>
      <c r="B2485" s="96" t="s">
        <v>3482</v>
      </c>
      <c r="C2485" s="96">
        <v>165188</v>
      </c>
      <c r="D2485" s="96">
        <v>999202310</v>
      </c>
      <c r="E2485" s="154">
        <v>0</v>
      </c>
      <c r="F2485" s="154">
        <v>369915</v>
      </c>
      <c r="G2485" s="154">
        <v>0</v>
      </c>
      <c r="H2485" s="154">
        <v>0</v>
      </c>
      <c r="I2485" s="154">
        <v>0</v>
      </c>
      <c r="J2485" s="154">
        <v>0</v>
      </c>
      <c r="K2485" s="154">
        <v>0</v>
      </c>
      <c r="L2485" s="154">
        <v>0</v>
      </c>
      <c r="M2485" s="154">
        <v>369915</v>
      </c>
      <c r="N2485" s="96" t="s">
        <v>7640</v>
      </c>
      <c r="O2485" s="96" t="s">
        <v>3484</v>
      </c>
      <c r="P2485" s="96">
        <v>4</v>
      </c>
      <c r="Q2485" s="96">
        <v>2024</v>
      </c>
      <c r="R2485" s="96" t="s">
        <v>3060</v>
      </c>
      <c r="S2485" s="96" t="s">
        <v>3485</v>
      </c>
      <c r="T2485" s="155">
        <v>45574</v>
      </c>
      <c r="U2485" s="155">
        <v>45575</v>
      </c>
      <c r="V2485" s="155">
        <v>45577</v>
      </c>
      <c r="W2485" s="96" t="s">
        <v>3609</v>
      </c>
      <c r="X2485" s="96" t="s">
        <v>3486</v>
      </c>
      <c r="Y2485" s="96"/>
      <c r="Z2485" s="96" t="s">
        <v>3063</v>
      </c>
      <c r="AA2485" s="96">
        <v>2769</v>
      </c>
      <c r="AB2485" s="155">
        <v>45187</v>
      </c>
      <c r="AC2485" s="155">
        <v>45746</v>
      </c>
      <c r="AD2485" s="96">
        <v>8999990341</v>
      </c>
      <c r="AE2485" s="96" t="s">
        <v>3487</v>
      </c>
      <c r="AF2485" s="96">
        <v>3</v>
      </c>
      <c r="AG2485" s="96" t="s">
        <v>3488</v>
      </c>
      <c r="AH2485" s="96" t="s">
        <v>3489</v>
      </c>
      <c r="AI2485" s="154">
        <v>0</v>
      </c>
      <c r="AJ2485" s="154">
        <v>221949</v>
      </c>
      <c r="AK2485" s="154">
        <v>0</v>
      </c>
      <c r="AL2485" s="154">
        <v>0</v>
      </c>
      <c r="AM2485" s="154">
        <v>0</v>
      </c>
      <c r="AN2485" s="154">
        <v>0</v>
      </c>
      <c r="AO2485" s="154">
        <v>0</v>
      </c>
      <c r="AP2485" s="154">
        <v>0</v>
      </c>
      <c r="AQ2485" s="154">
        <v>221949</v>
      </c>
      <c r="AR2485" s="96" t="s">
        <v>3490</v>
      </c>
      <c r="AS2485" s="96" t="s">
        <v>3491</v>
      </c>
      <c r="AT2485" s="96" t="s">
        <v>7641</v>
      </c>
      <c r="AU2485" s="96"/>
      <c r="AV2485" s="96"/>
      <c r="AW2485" s="96"/>
      <c r="AX2485" s="96"/>
      <c r="AY2485" s="96"/>
      <c r="AZ2485" s="96"/>
      <c r="BA2485" s="96"/>
      <c r="BB2485" s="96"/>
      <c r="BC2485" s="96"/>
      <c r="BD2485" s="96"/>
      <c r="BE2485" s="96"/>
      <c r="BF2485" s="96"/>
      <c r="BG2485" s="96"/>
      <c r="BH2485" s="96"/>
    </row>
    <row r="2486" spans="1:60" x14ac:dyDescent="0.2">
      <c r="A2486" s="100">
        <v>0.6</v>
      </c>
      <c r="B2486" s="96" t="s">
        <v>3482</v>
      </c>
      <c r="C2486" s="96">
        <v>164746</v>
      </c>
      <c r="D2486" s="96">
        <v>999202310</v>
      </c>
      <c r="E2486" s="154">
        <v>0</v>
      </c>
      <c r="F2486" s="154">
        <v>442400</v>
      </c>
      <c r="G2486" s="154">
        <v>0</v>
      </c>
      <c r="H2486" s="154">
        <v>0</v>
      </c>
      <c r="I2486" s="154">
        <v>0</v>
      </c>
      <c r="J2486" s="154">
        <v>0</v>
      </c>
      <c r="K2486" s="154">
        <v>0</v>
      </c>
      <c r="L2486" s="154">
        <v>0</v>
      </c>
      <c r="M2486" s="154">
        <v>442400</v>
      </c>
      <c r="N2486" s="96" t="s">
        <v>7642</v>
      </c>
      <c r="O2486" s="96" t="s">
        <v>3484</v>
      </c>
      <c r="P2486" s="96">
        <v>4</v>
      </c>
      <c r="Q2486" s="96">
        <v>2024</v>
      </c>
      <c r="R2486" s="96" t="s">
        <v>3060</v>
      </c>
      <c r="S2486" s="96" t="s">
        <v>3485</v>
      </c>
      <c r="T2486" s="155">
        <v>45532</v>
      </c>
      <c r="U2486" s="155">
        <v>45534</v>
      </c>
      <c r="V2486" s="155">
        <v>45538</v>
      </c>
      <c r="W2486" s="96" t="s">
        <v>3609</v>
      </c>
      <c r="X2486" s="96" t="s">
        <v>3486</v>
      </c>
      <c r="Y2486" s="96"/>
      <c r="Z2486" s="96" t="s">
        <v>3063</v>
      </c>
      <c r="AA2486" s="96">
        <v>2769</v>
      </c>
      <c r="AB2486" s="155">
        <v>45187</v>
      </c>
      <c r="AC2486" s="155">
        <v>45746</v>
      </c>
      <c r="AD2486" s="96">
        <v>8999990341</v>
      </c>
      <c r="AE2486" s="96" t="s">
        <v>3487</v>
      </c>
      <c r="AF2486" s="96">
        <v>3</v>
      </c>
      <c r="AG2486" s="96" t="s">
        <v>3488</v>
      </c>
      <c r="AH2486" s="96" t="s">
        <v>3489</v>
      </c>
      <c r="AI2486" s="154">
        <v>0</v>
      </c>
      <c r="AJ2486" s="154">
        <v>265440</v>
      </c>
      <c r="AK2486" s="154">
        <v>0</v>
      </c>
      <c r="AL2486" s="154">
        <v>0</v>
      </c>
      <c r="AM2486" s="154">
        <v>0</v>
      </c>
      <c r="AN2486" s="154">
        <v>0</v>
      </c>
      <c r="AO2486" s="154">
        <v>0</v>
      </c>
      <c r="AP2486" s="154">
        <v>0</v>
      </c>
      <c r="AQ2486" s="154">
        <v>265440</v>
      </c>
      <c r="AR2486" s="96" t="s">
        <v>3490</v>
      </c>
      <c r="AS2486" s="96" t="s">
        <v>3491</v>
      </c>
      <c r="AT2486" s="96" t="s">
        <v>7643</v>
      </c>
      <c r="AU2486" s="96"/>
      <c r="AV2486" s="96"/>
      <c r="AW2486" s="96"/>
      <c r="AX2486" s="96"/>
      <c r="AY2486" s="96"/>
      <c r="AZ2486" s="96"/>
      <c r="BA2486" s="96"/>
      <c r="BB2486" s="96"/>
      <c r="BC2486" s="96"/>
      <c r="BD2486" s="96"/>
      <c r="BE2486" s="96"/>
      <c r="BF2486" s="96"/>
      <c r="BG2486" s="96"/>
      <c r="BH2486" s="96"/>
    </row>
    <row r="2487" spans="1:60" x14ac:dyDescent="0.2">
      <c r="A2487" s="100">
        <v>0.6</v>
      </c>
      <c r="B2487" s="96" t="s">
        <v>3482</v>
      </c>
      <c r="C2487" s="96">
        <v>164798</v>
      </c>
      <c r="D2487" s="96">
        <v>999202310</v>
      </c>
      <c r="E2487" s="154">
        <v>0</v>
      </c>
      <c r="F2487" s="154">
        <v>50953</v>
      </c>
      <c r="G2487" s="154">
        <v>0</v>
      </c>
      <c r="H2487" s="154">
        <v>0</v>
      </c>
      <c r="I2487" s="154">
        <v>0</v>
      </c>
      <c r="J2487" s="154">
        <v>0</v>
      </c>
      <c r="K2487" s="154">
        <v>0</v>
      </c>
      <c r="L2487" s="154">
        <v>0</v>
      </c>
      <c r="M2487" s="154">
        <v>50953</v>
      </c>
      <c r="N2487" s="96" t="s">
        <v>7644</v>
      </c>
      <c r="O2487" s="96" t="s">
        <v>3484</v>
      </c>
      <c r="P2487" s="96">
        <v>4</v>
      </c>
      <c r="Q2487" s="96">
        <v>2024</v>
      </c>
      <c r="R2487" s="96" t="s">
        <v>3060</v>
      </c>
      <c r="S2487" s="96" t="s">
        <v>3485</v>
      </c>
      <c r="T2487" s="155">
        <v>45537</v>
      </c>
      <c r="U2487" s="155">
        <v>45538</v>
      </c>
      <c r="V2487" s="155">
        <v>45538</v>
      </c>
      <c r="W2487" s="96" t="s">
        <v>3609</v>
      </c>
      <c r="X2487" s="96" t="s">
        <v>3486</v>
      </c>
      <c r="Y2487" s="96"/>
      <c r="Z2487" s="96" t="s">
        <v>3063</v>
      </c>
      <c r="AA2487" s="96">
        <v>2769</v>
      </c>
      <c r="AB2487" s="155">
        <v>45187</v>
      </c>
      <c r="AC2487" s="155">
        <v>45746</v>
      </c>
      <c r="AD2487" s="96">
        <v>8999990341</v>
      </c>
      <c r="AE2487" s="96" t="s">
        <v>3487</v>
      </c>
      <c r="AF2487" s="96">
        <v>3</v>
      </c>
      <c r="AG2487" s="96" t="s">
        <v>3488</v>
      </c>
      <c r="AH2487" s="96" t="s">
        <v>3489</v>
      </c>
      <c r="AI2487" s="154">
        <v>0</v>
      </c>
      <c r="AJ2487" s="154">
        <v>30571.8</v>
      </c>
      <c r="AK2487" s="154">
        <v>0</v>
      </c>
      <c r="AL2487" s="154">
        <v>0</v>
      </c>
      <c r="AM2487" s="154">
        <v>0</v>
      </c>
      <c r="AN2487" s="154">
        <v>0</v>
      </c>
      <c r="AO2487" s="154">
        <v>0</v>
      </c>
      <c r="AP2487" s="154">
        <v>0</v>
      </c>
      <c r="AQ2487" s="154">
        <v>30571.8</v>
      </c>
      <c r="AR2487" s="96" t="s">
        <v>3490</v>
      </c>
      <c r="AS2487" s="96" t="s">
        <v>3491</v>
      </c>
      <c r="AT2487" s="96" t="s">
        <v>7645</v>
      </c>
      <c r="AU2487" s="96"/>
      <c r="AV2487" s="96"/>
      <c r="AW2487" s="96"/>
      <c r="AX2487" s="96"/>
      <c r="AY2487" s="96"/>
      <c r="AZ2487" s="96"/>
      <c r="BA2487" s="96"/>
      <c r="BB2487" s="96"/>
      <c r="BC2487" s="96"/>
      <c r="BD2487" s="96"/>
      <c r="BE2487" s="96"/>
      <c r="BF2487" s="96"/>
      <c r="BG2487" s="96"/>
      <c r="BH2487" s="96"/>
    </row>
    <row r="2488" spans="1:60" x14ac:dyDescent="0.2">
      <c r="A2488" s="100">
        <v>0.6</v>
      </c>
      <c r="B2488" s="96" t="s">
        <v>3482</v>
      </c>
      <c r="C2488" s="96">
        <v>165260</v>
      </c>
      <c r="D2488" s="96">
        <v>999202310</v>
      </c>
      <c r="E2488" s="154">
        <v>0</v>
      </c>
      <c r="F2488" s="154">
        <v>500000</v>
      </c>
      <c r="G2488" s="154">
        <v>0</v>
      </c>
      <c r="H2488" s="154">
        <v>0</v>
      </c>
      <c r="I2488" s="154">
        <v>0</v>
      </c>
      <c r="J2488" s="154">
        <v>0</v>
      </c>
      <c r="K2488" s="154">
        <v>0</v>
      </c>
      <c r="L2488" s="154">
        <v>0</v>
      </c>
      <c r="M2488" s="154">
        <v>500000</v>
      </c>
      <c r="N2488" s="96" t="s">
        <v>7646</v>
      </c>
      <c r="O2488" s="96" t="s">
        <v>3484</v>
      </c>
      <c r="P2488" s="96">
        <v>4</v>
      </c>
      <c r="Q2488" s="96">
        <v>2024</v>
      </c>
      <c r="R2488" s="96" t="s">
        <v>3060</v>
      </c>
      <c r="S2488" s="96" t="s">
        <v>3485</v>
      </c>
      <c r="T2488" s="155">
        <v>45581</v>
      </c>
      <c r="U2488" s="155">
        <v>45582</v>
      </c>
      <c r="V2488" s="155">
        <v>45583</v>
      </c>
      <c r="W2488" s="96" t="s">
        <v>3609</v>
      </c>
      <c r="X2488" s="96" t="s">
        <v>3709</v>
      </c>
      <c r="Y2488" s="96"/>
      <c r="Z2488" s="96" t="s">
        <v>3063</v>
      </c>
      <c r="AA2488" s="96">
        <v>2769</v>
      </c>
      <c r="AB2488" s="155">
        <v>45187</v>
      </c>
      <c r="AC2488" s="155">
        <v>45746</v>
      </c>
      <c r="AD2488" s="96">
        <v>8999990341</v>
      </c>
      <c r="AE2488" s="96" t="s">
        <v>3487</v>
      </c>
      <c r="AF2488" s="96">
        <v>3</v>
      </c>
      <c r="AG2488" s="96" t="s">
        <v>3488</v>
      </c>
      <c r="AH2488" s="96" t="s">
        <v>3489</v>
      </c>
      <c r="AI2488" s="154">
        <v>0</v>
      </c>
      <c r="AJ2488" s="154">
        <v>300000</v>
      </c>
      <c r="AK2488" s="154">
        <v>0</v>
      </c>
      <c r="AL2488" s="154">
        <v>0</v>
      </c>
      <c r="AM2488" s="154">
        <v>0</v>
      </c>
      <c r="AN2488" s="154">
        <v>0</v>
      </c>
      <c r="AO2488" s="154">
        <v>0</v>
      </c>
      <c r="AP2488" s="154">
        <v>0</v>
      </c>
      <c r="AQ2488" s="154">
        <v>300000</v>
      </c>
      <c r="AR2488" s="96" t="s">
        <v>3490</v>
      </c>
      <c r="AS2488" s="96" t="s">
        <v>3491</v>
      </c>
      <c r="AT2488" s="96" t="s">
        <v>7647</v>
      </c>
      <c r="AU2488" s="96"/>
      <c r="AV2488" s="96"/>
      <c r="AW2488" s="96"/>
      <c r="AX2488" s="96"/>
      <c r="AY2488" s="96"/>
      <c r="AZ2488" s="96"/>
      <c r="BA2488" s="96"/>
      <c r="BB2488" s="96"/>
      <c r="BC2488" s="96"/>
      <c r="BD2488" s="96"/>
      <c r="BE2488" s="96"/>
      <c r="BF2488" s="96"/>
      <c r="BG2488" s="96"/>
      <c r="BH2488" s="96"/>
    </row>
    <row r="2489" spans="1:60" x14ac:dyDescent="0.2">
      <c r="A2489" s="100">
        <v>0.6</v>
      </c>
      <c r="B2489" s="96" t="s">
        <v>3482</v>
      </c>
      <c r="C2489" s="96">
        <v>164770</v>
      </c>
      <c r="D2489" s="96">
        <v>999202310</v>
      </c>
      <c r="E2489" s="154">
        <v>0</v>
      </c>
      <c r="F2489" s="154">
        <v>225140</v>
      </c>
      <c r="G2489" s="154">
        <v>0</v>
      </c>
      <c r="H2489" s="154">
        <v>0</v>
      </c>
      <c r="I2489" s="154">
        <v>0</v>
      </c>
      <c r="J2489" s="154">
        <v>0</v>
      </c>
      <c r="K2489" s="154">
        <v>0</v>
      </c>
      <c r="L2489" s="154">
        <v>0</v>
      </c>
      <c r="M2489" s="154">
        <v>225140</v>
      </c>
      <c r="N2489" s="96" t="s">
        <v>7648</v>
      </c>
      <c r="O2489" s="96" t="s">
        <v>3484</v>
      </c>
      <c r="P2489" s="96">
        <v>4</v>
      </c>
      <c r="Q2489" s="96">
        <v>2024</v>
      </c>
      <c r="R2489" s="96" t="s">
        <v>3060</v>
      </c>
      <c r="S2489" s="96" t="s">
        <v>3485</v>
      </c>
      <c r="T2489" s="155">
        <v>45533</v>
      </c>
      <c r="U2489" s="155">
        <v>45535</v>
      </c>
      <c r="V2489" s="155">
        <v>45538</v>
      </c>
      <c r="W2489" s="96" t="s">
        <v>3609</v>
      </c>
      <c r="X2489" s="96" t="s">
        <v>3486</v>
      </c>
      <c r="Y2489" s="96"/>
      <c r="Z2489" s="96" t="s">
        <v>3063</v>
      </c>
      <c r="AA2489" s="96">
        <v>2769</v>
      </c>
      <c r="AB2489" s="155">
        <v>45187</v>
      </c>
      <c r="AC2489" s="155">
        <v>45746</v>
      </c>
      <c r="AD2489" s="96">
        <v>8999990341</v>
      </c>
      <c r="AE2489" s="96" t="s">
        <v>3487</v>
      </c>
      <c r="AF2489" s="96">
        <v>3</v>
      </c>
      <c r="AG2489" s="96" t="s">
        <v>3488</v>
      </c>
      <c r="AH2489" s="96" t="s">
        <v>3489</v>
      </c>
      <c r="AI2489" s="154">
        <v>0</v>
      </c>
      <c r="AJ2489" s="154">
        <v>135084</v>
      </c>
      <c r="AK2489" s="154">
        <v>0</v>
      </c>
      <c r="AL2489" s="154">
        <v>0</v>
      </c>
      <c r="AM2489" s="154">
        <v>0</v>
      </c>
      <c r="AN2489" s="154">
        <v>0</v>
      </c>
      <c r="AO2489" s="154">
        <v>0</v>
      </c>
      <c r="AP2489" s="154">
        <v>0</v>
      </c>
      <c r="AQ2489" s="154">
        <v>135084</v>
      </c>
      <c r="AR2489" s="96" t="s">
        <v>3490</v>
      </c>
      <c r="AS2489" s="96" t="s">
        <v>3491</v>
      </c>
      <c r="AT2489" s="96" t="s">
        <v>7649</v>
      </c>
      <c r="AU2489" s="96"/>
      <c r="AV2489" s="96"/>
      <c r="AW2489" s="96"/>
      <c r="AX2489" s="96"/>
      <c r="AY2489" s="96"/>
      <c r="AZ2489" s="96"/>
      <c r="BA2489" s="96"/>
      <c r="BB2489" s="96"/>
      <c r="BC2489" s="96"/>
      <c r="BD2489" s="96"/>
      <c r="BE2489" s="96"/>
      <c r="BF2489" s="96"/>
      <c r="BG2489" s="96"/>
      <c r="BH2489" s="96"/>
    </row>
    <row r="2490" spans="1:60" x14ac:dyDescent="0.2">
      <c r="A2490" s="100">
        <v>0.6</v>
      </c>
      <c r="B2490" s="96" t="s">
        <v>3482</v>
      </c>
      <c r="C2490" s="96">
        <v>165164</v>
      </c>
      <c r="D2490" s="96">
        <v>999202310</v>
      </c>
      <c r="E2490" s="154">
        <v>0</v>
      </c>
      <c r="F2490" s="154">
        <v>71500</v>
      </c>
      <c r="G2490" s="154">
        <v>0</v>
      </c>
      <c r="H2490" s="154">
        <v>0</v>
      </c>
      <c r="I2490" s="154">
        <v>0</v>
      </c>
      <c r="J2490" s="154">
        <v>0</v>
      </c>
      <c r="K2490" s="154">
        <v>0</v>
      </c>
      <c r="L2490" s="154">
        <v>0</v>
      </c>
      <c r="M2490" s="154">
        <v>71500</v>
      </c>
      <c r="N2490" s="96" t="s">
        <v>7650</v>
      </c>
      <c r="O2490" s="96" t="s">
        <v>3484</v>
      </c>
      <c r="P2490" s="96">
        <v>4</v>
      </c>
      <c r="Q2490" s="96">
        <v>2024</v>
      </c>
      <c r="R2490" s="96" t="s">
        <v>3060</v>
      </c>
      <c r="S2490" s="96" t="s">
        <v>3485</v>
      </c>
      <c r="T2490" s="155">
        <v>45552</v>
      </c>
      <c r="U2490" s="155">
        <v>45553</v>
      </c>
      <c r="V2490" s="155">
        <v>45577</v>
      </c>
      <c r="W2490" s="96" t="s">
        <v>3609</v>
      </c>
      <c r="X2490" s="96" t="s">
        <v>3486</v>
      </c>
      <c r="Y2490" s="96"/>
      <c r="Z2490" s="96" t="s">
        <v>3063</v>
      </c>
      <c r="AA2490" s="96">
        <v>2769</v>
      </c>
      <c r="AB2490" s="155">
        <v>45187</v>
      </c>
      <c r="AC2490" s="155">
        <v>45746</v>
      </c>
      <c r="AD2490" s="96">
        <v>8999990341</v>
      </c>
      <c r="AE2490" s="96" t="s">
        <v>3487</v>
      </c>
      <c r="AF2490" s="96">
        <v>3</v>
      </c>
      <c r="AG2490" s="96" t="s">
        <v>3488</v>
      </c>
      <c r="AH2490" s="96" t="s">
        <v>3489</v>
      </c>
      <c r="AI2490" s="154">
        <v>0</v>
      </c>
      <c r="AJ2490" s="154">
        <v>42900</v>
      </c>
      <c r="AK2490" s="154">
        <v>0</v>
      </c>
      <c r="AL2490" s="154">
        <v>0</v>
      </c>
      <c r="AM2490" s="154">
        <v>0</v>
      </c>
      <c r="AN2490" s="154">
        <v>0</v>
      </c>
      <c r="AO2490" s="154">
        <v>0</v>
      </c>
      <c r="AP2490" s="154">
        <v>0</v>
      </c>
      <c r="AQ2490" s="154">
        <v>42900</v>
      </c>
      <c r="AR2490" s="96" t="s">
        <v>3490</v>
      </c>
      <c r="AS2490" s="96" t="s">
        <v>3491</v>
      </c>
      <c r="AT2490" s="96" t="s">
        <v>7651</v>
      </c>
      <c r="AU2490" s="96"/>
      <c r="AV2490" s="96"/>
      <c r="AW2490" s="96"/>
      <c r="AX2490" s="96"/>
      <c r="AY2490" s="96"/>
      <c r="AZ2490" s="96"/>
      <c r="BA2490" s="96"/>
      <c r="BB2490" s="96"/>
      <c r="BC2490" s="96"/>
      <c r="BD2490" s="96"/>
      <c r="BE2490" s="96"/>
      <c r="BF2490" s="96"/>
      <c r="BG2490" s="96"/>
      <c r="BH2490" s="96"/>
    </row>
    <row r="2491" spans="1:60" x14ac:dyDescent="0.2">
      <c r="A2491" s="100">
        <v>0.6</v>
      </c>
      <c r="B2491" s="96" t="s">
        <v>3482</v>
      </c>
      <c r="C2491" s="96">
        <v>165007</v>
      </c>
      <c r="D2491" s="96">
        <v>999202310</v>
      </c>
      <c r="E2491" s="154">
        <v>0</v>
      </c>
      <c r="F2491" s="154">
        <v>406100</v>
      </c>
      <c r="G2491" s="154">
        <v>0</v>
      </c>
      <c r="H2491" s="154">
        <v>0</v>
      </c>
      <c r="I2491" s="154">
        <v>0</v>
      </c>
      <c r="J2491" s="154">
        <v>0</v>
      </c>
      <c r="K2491" s="154">
        <v>0</v>
      </c>
      <c r="L2491" s="154">
        <v>0</v>
      </c>
      <c r="M2491" s="154">
        <v>406100</v>
      </c>
      <c r="N2491" s="96" t="s">
        <v>7652</v>
      </c>
      <c r="O2491" s="96" t="s">
        <v>3484</v>
      </c>
      <c r="P2491" s="96">
        <v>4</v>
      </c>
      <c r="Q2491" s="96">
        <v>2024</v>
      </c>
      <c r="R2491" s="96" t="s">
        <v>3060</v>
      </c>
      <c r="S2491" s="96" t="s">
        <v>3485</v>
      </c>
      <c r="T2491" s="155">
        <v>45553</v>
      </c>
      <c r="U2491" s="155">
        <v>45554</v>
      </c>
      <c r="V2491" s="155">
        <v>45556</v>
      </c>
      <c r="W2491" s="96" t="s">
        <v>3609</v>
      </c>
      <c r="X2491" s="96" t="s">
        <v>3486</v>
      </c>
      <c r="Y2491" s="96"/>
      <c r="Z2491" s="96" t="s">
        <v>3063</v>
      </c>
      <c r="AA2491" s="96">
        <v>2769</v>
      </c>
      <c r="AB2491" s="155">
        <v>45187</v>
      </c>
      <c r="AC2491" s="155">
        <v>45746</v>
      </c>
      <c r="AD2491" s="96">
        <v>8999990341</v>
      </c>
      <c r="AE2491" s="96" t="s">
        <v>3487</v>
      </c>
      <c r="AF2491" s="96">
        <v>3</v>
      </c>
      <c r="AG2491" s="96" t="s">
        <v>3488</v>
      </c>
      <c r="AH2491" s="96" t="s">
        <v>3489</v>
      </c>
      <c r="AI2491" s="154">
        <v>0</v>
      </c>
      <c r="AJ2491" s="154">
        <v>243660</v>
      </c>
      <c r="AK2491" s="154">
        <v>0</v>
      </c>
      <c r="AL2491" s="154">
        <v>0</v>
      </c>
      <c r="AM2491" s="154">
        <v>0</v>
      </c>
      <c r="AN2491" s="154">
        <v>0</v>
      </c>
      <c r="AO2491" s="154">
        <v>0</v>
      </c>
      <c r="AP2491" s="154">
        <v>0</v>
      </c>
      <c r="AQ2491" s="154">
        <v>243660</v>
      </c>
      <c r="AR2491" s="96" t="s">
        <v>3490</v>
      </c>
      <c r="AS2491" s="96" t="s">
        <v>3491</v>
      </c>
      <c r="AT2491" s="96" t="s">
        <v>7653</v>
      </c>
      <c r="AU2491" s="96"/>
      <c r="AV2491" s="96"/>
      <c r="AW2491" s="96"/>
      <c r="AX2491" s="96"/>
      <c r="AY2491" s="96"/>
      <c r="AZ2491" s="96"/>
      <c r="BA2491" s="96"/>
      <c r="BB2491" s="96"/>
      <c r="BC2491" s="96"/>
      <c r="BD2491" s="96"/>
      <c r="BE2491" s="96"/>
      <c r="BF2491" s="96"/>
      <c r="BG2491" s="96"/>
      <c r="BH2491" s="96"/>
    </row>
    <row r="2492" spans="1:60" x14ac:dyDescent="0.2">
      <c r="A2492" s="100">
        <v>0.6</v>
      </c>
      <c r="B2492" s="96" t="s">
        <v>3482</v>
      </c>
      <c r="C2492" s="96">
        <v>164612</v>
      </c>
      <c r="D2492" s="96">
        <v>999202310</v>
      </c>
      <c r="E2492" s="154">
        <v>0</v>
      </c>
      <c r="F2492" s="154">
        <v>200214</v>
      </c>
      <c r="G2492" s="154">
        <v>0</v>
      </c>
      <c r="H2492" s="154">
        <v>0</v>
      </c>
      <c r="I2492" s="154">
        <v>0</v>
      </c>
      <c r="J2492" s="154">
        <v>0</v>
      </c>
      <c r="K2492" s="154">
        <v>0</v>
      </c>
      <c r="L2492" s="154">
        <v>0</v>
      </c>
      <c r="M2492" s="154">
        <v>200214</v>
      </c>
      <c r="N2492" s="96" t="s">
        <v>7654</v>
      </c>
      <c r="O2492" s="96" t="s">
        <v>3484</v>
      </c>
      <c r="P2492" s="96">
        <v>4</v>
      </c>
      <c r="Q2492" s="96">
        <v>2024</v>
      </c>
      <c r="R2492" s="96" t="s">
        <v>3060</v>
      </c>
      <c r="S2492" s="96" t="s">
        <v>3485</v>
      </c>
      <c r="T2492" s="155">
        <v>45525</v>
      </c>
      <c r="U2492" s="155">
        <v>45526</v>
      </c>
      <c r="V2492" s="155">
        <v>45526</v>
      </c>
      <c r="W2492" s="96" t="s">
        <v>3609</v>
      </c>
      <c r="X2492" s="96" t="s">
        <v>3486</v>
      </c>
      <c r="Y2492" s="96"/>
      <c r="Z2492" s="96" t="s">
        <v>3063</v>
      </c>
      <c r="AA2492" s="96">
        <v>2769</v>
      </c>
      <c r="AB2492" s="155">
        <v>45187</v>
      </c>
      <c r="AC2492" s="155">
        <v>45746</v>
      </c>
      <c r="AD2492" s="96">
        <v>8999990341</v>
      </c>
      <c r="AE2492" s="96" t="s">
        <v>3487</v>
      </c>
      <c r="AF2492" s="96">
        <v>3</v>
      </c>
      <c r="AG2492" s="96" t="s">
        <v>3488</v>
      </c>
      <c r="AH2492" s="96" t="s">
        <v>3489</v>
      </c>
      <c r="AI2492" s="154">
        <v>0</v>
      </c>
      <c r="AJ2492" s="154">
        <v>120128.4</v>
      </c>
      <c r="AK2492" s="154">
        <v>0</v>
      </c>
      <c r="AL2492" s="154">
        <v>0</v>
      </c>
      <c r="AM2492" s="154">
        <v>0</v>
      </c>
      <c r="AN2492" s="154">
        <v>0</v>
      </c>
      <c r="AO2492" s="154">
        <v>0</v>
      </c>
      <c r="AP2492" s="154">
        <v>0</v>
      </c>
      <c r="AQ2492" s="154">
        <v>120128.4</v>
      </c>
      <c r="AR2492" s="96" t="s">
        <v>3490</v>
      </c>
      <c r="AS2492" s="96" t="s">
        <v>3491</v>
      </c>
      <c r="AT2492" s="96" t="s">
        <v>7655</v>
      </c>
      <c r="AU2492" s="96"/>
      <c r="AV2492" s="96"/>
      <c r="AW2492" s="96"/>
      <c r="AX2492" s="96"/>
      <c r="AY2492" s="96"/>
      <c r="AZ2492" s="96"/>
      <c r="BA2492" s="96"/>
      <c r="BB2492" s="96"/>
      <c r="BC2492" s="96"/>
      <c r="BD2492" s="96"/>
      <c r="BE2492" s="96"/>
      <c r="BF2492" s="96"/>
      <c r="BG2492" s="96"/>
      <c r="BH2492" s="96"/>
    </row>
    <row r="2493" spans="1:60" x14ac:dyDescent="0.2">
      <c r="A2493" s="100">
        <v>0.6</v>
      </c>
      <c r="B2493" s="96" t="s">
        <v>3482</v>
      </c>
      <c r="C2493" s="96">
        <v>165021</v>
      </c>
      <c r="D2493" s="96">
        <v>999202310</v>
      </c>
      <c r="E2493" s="154">
        <v>0</v>
      </c>
      <c r="F2493" s="154">
        <v>465656</v>
      </c>
      <c r="G2493" s="154">
        <v>0</v>
      </c>
      <c r="H2493" s="154">
        <v>0</v>
      </c>
      <c r="I2493" s="154">
        <v>0</v>
      </c>
      <c r="J2493" s="154">
        <v>0</v>
      </c>
      <c r="K2493" s="154">
        <v>0</v>
      </c>
      <c r="L2493" s="154">
        <v>0</v>
      </c>
      <c r="M2493" s="154">
        <v>465656</v>
      </c>
      <c r="N2493" s="96" t="s">
        <v>7656</v>
      </c>
      <c r="O2493" s="96" t="s">
        <v>3484</v>
      </c>
      <c r="P2493" s="96">
        <v>4</v>
      </c>
      <c r="Q2493" s="96">
        <v>2024</v>
      </c>
      <c r="R2493" s="96" t="s">
        <v>3060</v>
      </c>
      <c r="S2493" s="96" t="s">
        <v>3485</v>
      </c>
      <c r="T2493" s="155">
        <v>45552</v>
      </c>
      <c r="U2493" s="155">
        <v>45554</v>
      </c>
      <c r="V2493" s="155">
        <v>45556</v>
      </c>
      <c r="W2493" s="96" t="s">
        <v>3609</v>
      </c>
      <c r="X2493" s="96" t="s">
        <v>3486</v>
      </c>
      <c r="Y2493" s="96"/>
      <c r="Z2493" s="96" t="s">
        <v>3063</v>
      </c>
      <c r="AA2493" s="96">
        <v>2769</v>
      </c>
      <c r="AB2493" s="155">
        <v>45187</v>
      </c>
      <c r="AC2493" s="155">
        <v>45746</v>
      </c>
      <c r="AD2493" s="96">
        <v>8999990341</v>
      </c>
      <c r="AE2493" s="96" t="s">
        <v>3487</v>
      </c>
      <c r="AF2493" s="96">
        <v>3</v>
      </c>
      <c r="AG2493" s="96" t="s">
        <v>3488</v>
      </c>
      <c r="AH2493" s="96" t="s">
        <v>3489</v>
      </c>
      <c r="AI2493" s="154">
        <v>0</v>
      </c>
      <c r="AJ2493" s="154">
        <v>279393.59999999998</v>
      </c>
      <c r="AK2493" s="154">
        <v>0</v>
      </c>
      <c r="AL2493" s="154">
        <v>0</v>
      </c>
      <c r="AM2493" s="154">
        <v>0</v>
      </c>
      <c r="AN2493" s="154">
        <v>0</v>
      </c>
      <c r="AO2493" s="154">
        <v>0</v>
      </c>
      <c r="AP2493" s="154">
        <v>0</v>
      </c>
      <c r="AQ2493" s="154">
        <v>279393.59999999998</v>
      </c>
      <c r="AR2493" s="96" t="s">
        <v>3490</v>
      </c>
      <c r="AS2493" s="96" t="s">
        <v>3491</v>
      </c>
      <c r="AT2493" s="96" t="s">
        <v>7657</v>
      </c>
      <c r="AU2493" s="96"/>
      <c r="AV2493" s="96"/>
      <c r="AW2493" s="96"/>
      <c r="AX2493" s="96"/>
      <c r="AY2493" s="96"/>
      <c r="AZ2493" s="96"/>
      <c r="BA2493" s="96"/>
      <c r="BB2493" s="96"/>
      <c r="BC2493" s="96"/>
      <c r="BD2493" s="96"/>
      <c r="BE2493" s="96"/>
      <c r="BF2493" s="96"/>
      <c r="BG2493" s="96"/>
      <c r="BH2493" s="96"/>
    </row>
    <row r="2494" spans="1:60" x14ac:dyDescent="0.2">
      <c r="A2494" s="100">
        <v>0.6</v>
      </c>
      <c r="B2494" s="96" t="s">
        <v>3482</v>
      </c>
      <c r="C2494" s="96">
        <v>164425</v>
      </c>
      <c r="D2494" s="96">
        <v>999202310</v>
      </c>
      <c r="E2494" s="154">
        <v>0</v>
      </c>
      <c r="F2494" s="154">
        <v>910700</v>
      </c>
      <c r="G2494" s="154">
        <v>0</v>
      </c>
      <c r="H2494" s="154">
        <v>0</v>
      </c>
      <c r="I2494" s="154">
        <v>0</v>
      </c>
      <c r="J2494" s="154">
        <v>0</v>
      </c>
      <c r="K2494" s="154">
        <v>0</v>
      </c>
      <c r="L2494" s="154">
        <v>0</v>
      </c>
      <c r="M2494" s="154">
        <v>910700</v>
      </c>
      <c r="N2494" s="96" t="s">
        <v>7658</v>
      </c>
      <c r="O2494" s="96" t="s">
        <v>3484</v>
      </c>
      <c r="P2494" s="96">
        <v>4</v>
      </c>
      <c r="Q2494" s="96">
        <v>2024</v>
      </c>
      <c r="R2494" s="96" t="s">
        <v>3060</v>
      </c>
      <c r="S2494" s="96" t="s">
        <v>3485</v>
      </c>
      <c r="T2494" s="155">
        <v>45510</v>
      </c>
      <c r="U2494" s="155">
        <v>45512</v>
      </c>
      <c r="V2494" s="155">
        <v>45516</v>
      </c>
      <c r="W2494" s="96" t="s">
        <v>3609</v>
      </c>
      <c r="X2494" s="96" t="s">
        <v>3486</v>
      </c>
      <c r="Y2494" s="96"/>
      <c r="Z2494" s="96" t="s">
        <v>3063</v>
      </c>
      <c r="AA2494" s="96">
        <v>2769</v>
      </c>
      <c r="AB2494" s="155">
        <v>45187</v>
      </c>
      <c r="AC2494" s="155">
        <v>45746</v>
      </c>
      <c r="AD2494" s="96">
        <v>8999990341</v>
      </c>
      <c r="AE2494" s="96" t="s">
        <v>3487</v>
      </c>
      <c r="AF2494" s="96">
        <v>3</v>
      </c>
      <c r="AG2494" s="96" t="s">
        <v>3488</v>
      </c>
      <c r="AH2494" s="96" t="s">
        <v>3489</v>
      </c>
      <c r="AI2494" s="154">
        <v>0</v>
      </c>
      <c r="AJ2494" s="154">
        <v>546420</v>
      </c>
      <c r="AK2494" s="154">
        <v>0</v>
      </c>
      <c r="AL2494" s="154">
        <v>0</v>
      </c>
      <c r="AM2494" s="154">
        <v>0</v>
      </c>
      <c r="AN2494" s="154">
        <v>0</v>
      </c>
      <c r="AO2494" s="154">
        <v>0</v>
      </c>
      <c r="AP2494" s="154">
        <v>0</v>
      </c>
      <c r="AQ2494" s="154">
        <v>546420</v>
      </c>
      <c r="AR2494" s="96" t="s">
        <v>3490</v>
      </c>
      <c r="AS2494" s="96" t="s">
        <v>3491</v>
      </c>
      <c r="AT2494" s="96" t="s">
        <v>7659</v>
      </c>
      <c r="AU2494" s="96"/>
      <c r="AV2494" s="96"/>
      <c r="AW2494" s="96"/>
      <c r="AX2494" s="96"/>
      <c r="AY2494" s="96"/>
      <c r="AZ2494" s="96"/>
      <c r="BA2494" s="96"/>
      <c r="BB2494" s="96"/>
      <c r="BC2494" s="96"/>
      <c r="BD2494" s="96"/>
      <c r="BE2494" s="96"/>
      <c r="BF2494" s="96"/>
      <c r="BG2494" s="96"/>
      <c r="BH2494" s="96"/>
    </row>
    <row r="2495" spans="1:60" x14ac:dyDescent="0.2">
      <c r="A2495" s="100">
        <v>0.6</v>
      </c>
      <c r="B2495" s="96" t="s">
        <v>3482</v>
      </c>
      <c r="C2495" s="96">
        <v>164964</v>
      </c>
      <c r="D2495" s="96">
        <v>999202310</v>
      </c>
      <c r="E2495" s="154">
        <v>0</v>
      </c>
      <c r="F2495" s="154">
        <v>210800</v>
      </c>
      <c r="G2495" s="154">
        <v>0</v>
      </c>
      <c r="H2495" s="154">
        <v>0</v>
      </c>
      <c r="I2495" s="154">
        <v>0</v>
      </c>
      <c r="J2495" s="154">
        <v>0</v>
      </c>
      <c r="K2495" s="154">
        <v>0</v>
      </c>
      <c r="L2495" s="154">
        <v>0</v>
      </c>
      <c r="M2495" s="154">
        <v>210800</v>
      </c>
      <c r="N2495" s="96" t="s">
        <v>7660</v>
      </c>
      <c r="O2495" s="96" t="s">
        <v>3484</v>
      </c>
      <c r="P2495" s="96">
        <v>4</v>
      </c>
      <c r="Q2495" s="96">
        <v>2024</v>
      </c>
      <c r="R2495" s="96" t="s">
        <v>3060</v>
      </c>
      <c r="S2495" s="96" t="s">
        <v>3485</v>
      </c>
      <c r="T2495" s="155">
        <v>45544</v>
      </c>
      <c r="U2495" s="155">
        <v>45552</v>
      </c>
      <c r="V2495" s="155">
        <v>45553</v>
      </c>
      <c r="W2495" s="96" t="s">
        <v>3609</v>
      </c>
      <c r="X2495" s="96" t="s">
        <v>3486</v>
      </c>
      <c r="Y2495" s="96"/>
      <c r="Z2495" s="96" t="s">
        <v>3063</v>
      </c>
      <c r="AA2495" s="96">
        <v>2769</v>
      </c>
      <c r="AB2495" s="155">
        <v>45187</v>
      </c>
      <c r="AC2495" s="155">
        <v>45746</v>
      </c>
      <c r="AD2495" s="96">
        <v>8999990341</v>
      </c>
      <c r="AE2495" s="96" t="s">
        <v>3487</v>
      </c>
      <c r="AF2495" s="96">
        <v>3</v>
      </c>
      <c r="AG2495" s="96" t="s">
        <v>3488</v>
      </c>
      <c r="AH2495" s="96" t="s">
        <v>3489</v>
      </c>
      <c r="AI2495" s="154">
        <v>0</v>
      </c>
      <c r="AJ2495" s="154">
        <v>126480</v>
      </c>
      <c r="AK2495" s="154">
        <v>0</v>
      </c>
      <c r="AL2495" s="154">
        <v>0</v>
      </c>
      <c r="AM2495" s="154">
        <v>0</v>
      </c>
      <c r="AN2495" s="154">
        <v>0</v>
      </c>
      <c r="AO2495" s="154">
        <v>0</v>
      </c>
      <c r="AP2495" s="154">
        <v>0</v>
      </c>
      <c r="AQ2495" s="154">
        <v>126480</v>
      </c>
      <c r="AR2495" s="96" t="s">
        <v>3490</v>
      </c>
      <c r="AS2495" s="96" t="s">
        <v>3491</v>
      </c>
      <c r="AT2495" s="96" t="s">
        <v>7661</v>
      </c>
      <c r="AU2495" s="96"/>
      <c r="AV2495" s="96"/>
      <c r="AW2495" s="96"/>
      <c r="AX2495" s="96"/>
      <c r="AY2495" s="96"/>
      <c r="AZ2495" s="96"/>
      <c r="BA2495" s="96"/>
      <c r="BB2495" s="96"/>
      <c r="BC2495" s="96"/>
      <c r="BD2495" s="96"/>
      <c r="BE2495" s="96"/>
      <c r="BF2495" s="96"/>
      <c r="BG2495" s="96"/>
      <c r="BH2495" s="96"/>
    </row>
    <row r="2496" spans="1:60" x14ac:dyDescent="0.2">
      <c r="A2496" s="100">
        <v>0.6</v>
      </c>
      <c r="B2496" s="96" t="s">
        <v>3482</v>
      </c>
      <c r="C2496" s="96">
        <v>164384</v>
      </c>
      <c r="D2496" s="96">
        <v>999202310</v>
      </c>
      <c r="E2496" s="154">
        <v>0</v>
      </c>
      <c r="F2496" s="154">
        <v>731705</v>
      </c>
      <c r="G2496" s="154">
        <v>0</v>
      </c>
      <c r="H2496" s="154">
        <v>0</v>
      </c>
      <c r="I2496" s="154">
        <v>0</v>
      </c>
      <c r="J2496" s="154">
        <v>0</v>
      </c>
      <c r="K2496" s="154">
        <v>0</v>
      </c>
      <c r="L2496" s="154">
        <v>0</v>
      </c>
      <c r="M2496" s="154">
        <v>731705</v>
      </c>
      <c r="N2496" s="96" t="s">
        <v>7662</v>
      </c>
      <c r="O2496" s="96" t="s">
        <v>3484</v>
      </c>
      <c r="P2496" s="96">
        <v>4</v>
      </c>
      <c r="Q2496" s="96">
        <v>2024</v>
      </c>
      <c r="R2496" s="96" t="s">
        <v>3060</v>
      </c>
      <c r="S2496" s="96" t="s">
        <v>3485</v>
      </c>
      <c r="T2496" s="155">
        <v>45505</v>
      </c>
      <c r="U2496" s="155">
        <v>45506</v>
      </c>
      <c r="V2496" s="155">
        <v>45510</v>
      </c>
      <c r="W2496" s="96" t="s">
        <v>3609</v>
      </c>
      <c r="X2496" s="96" t="s">
        <v>3486</v>
      </c>
      <c r="Y2496" s="96"/>
      <c r="Z2496" s="96" t="s">
        <v>3063</v>
      </c>
      <c r="AA2496" s="96">
        <v>2769</v>
      </c>
      <c r="AB2496" s="155">
        <v>45187</v>
      </c>
      <c r="AC2496" s="155">
        <v>45746</v>
      </c>
      <c r="AD2496" s="96">
        <v>8999990341</v>
      </c>
      <c r="AE2496" s="96" t="s">
        <v>3487</v>
      </c>
      <c r="AF2496" s="96">
        <v>3</v>
      </c>
      <c r="AG2496" s="96" t="s">
        <v>3488</v>
      </c>
      <c r="AH2496" s="96" t="s">
        <v>3489</v>
      </c>
      <c r="AI2496" s="154">
        <v>0</v>
      </c>
      <c r="AJ2496" s="154">
        <v>439023</v>
      </c>
      <c r="AK2496" s="154">
        <v>0</v>
      </c>
      <c r="AL2496" s="154">
        <v>0</v>
      </c>
      <c r="AM2496" s="154">
        <v>0</v>
      </c>
      <c r="AN2496" s="154">
        <v>0</v>
      </c>
      <c r="AO2496" s="154">
        <v>0</v>
      </c>
      <c r="AP2496" s="154">
        <v>0</v>
      </c>
      <c r="AQ2496" s="154">
        <v>439023</v>
      </c>
      <c r="AR2496" s="96" t="s">
        <v>3490</v>
      </c>
      <c r="AS2496" s="96" t="s">
        <v>3491</v>
      </c>
      <c r="AT2496" s="96" t="s">
        <v>7663</v>
      </c>
      <c r="AU2496" s="96"/>
      <c r="AV2496" s="96"/>
      <c r="AW2496" s="96"/>
      <c r="AX2496" s="96"/>
      <c r="AY2496" s="96"/>
      <c r="AZ2496" s="96"/>
      <c r="BA2496" s="96"/>
      <c r="BB2496" s="96"/>
      <c r="BC2496" s="96"/>
      <c r="BD2496" s="96"/>
      <c r="BE2496" s="96"/>
      <c r="BF2496" s="96"/>
      <c r="BG2496" s="96"/>
      <c r="BH2496" s="96"/>
    </row>
    <row r="2497" spans="1:60" x14ac:dyDescent="0.2">
      <c r="A2497" s="100">
        <v>0.6</v>
      </c>
      <c r="B2497" s="96" t="s">
        <v>3482</v>
      </c>
      <c r="C2497" s="96">
        <v>164517</v>
      </c>
      <c r="D2497" s="96">
        <v>999202310</v>
      </c>
      <c r="E2497" s="154">
        <v>0</v>
      </c>
      <c r="F2497" s="154">
        <v>216005</v>
      </c>
      <c r="G2497" s="154">
        <v>0</v>
      </c>
      <c r="H2497" s="154">
        <v>0</v>
      </c>
      <c r="I2497" s="154">
        <v>0</v>
      </c>
      <c r="J2497" s="154">
        <v>0</v>
      </c>
      <c r="K2497" s="154">
        <v>0</v>
      </c>
      <c r="L2497" s="154">
        <v>0</v>
      </c>
      <c r="M2497" s="154">
        <v>216005</v>
      </c>
      <c r="N2497" s="96" t="s">
        <v>7664</v>
      </c>
      <c r="O2497" s="96" t="s">
        <v>3484</v>
      </c>
      <c r="P2497" s="96">
        <v>4</v>
      </c>
      <c r="Q2497" s="96">
        <v>2024</v>
      </c>
      <c r="R2497" s="96" t="s">
        <v>3060</v>
      </c>
      <c r="S2497" s="96" t="s">
        <v>3485</v>
      </c>
      <c r="T2497" s="155">
        <v>45517</v>
      </c>
      <c r="U2497" s="155">
        <v>45518</v>
      </c>
      <c r="V2497" s="155">
        <v>45521</v>
      </c>
      <c r="W2497" s="96" t="s">
        <v>3609</v>
      </c>
      <c r="X2497" s="96" t="s">
        <v>3486</v>
      </c>
      <c r="Y2497" s="96"/>
      <c r="Z2497" s="96" t="s">
        <v>3063</v>
      </c>
      <c r="AA2497" s="96">
        <v>2769</v>
      </c>
      <c r="AB2497" s="155">
        <v>45187</v>
      </c>
      <c r="AC2497" s="155">
        <v>45746</v>
      </c>
      <c r="AD2497" s="96">
        <v>8999990341</v>
      </c>
      <c r="AE2497" s="96" t="s">
        <v>3487</v>
      </c>
      <c r="AF2497" s="96">
        <v>3</v>
      </c>
      <c r="AG2497" s="96" t="s">
        <v>3488</v>
      </c>
      <c r="AH2497" s="96" t="s">
        <v>3489</v>
      </c>
      <c r="AI2497" s="154">
        <v>0</v>
      </c>
      <c r="AJ2497" s="154">
        <v>129603</v>
      </c>
      <c r="AK2497" s="154">
        <v>0</v>
      </c>
      <c r="AL2497" s="154">
        <v>0</v>
      </c>
      <c r="AM2497" s="154">
        <v>0</v>
      </c>
      <c r="AN2497" s="154">
        <v>0</v>
      </c>
      <c r="AO2497" s="154">
        <v>0</v>
      </c>
      <c r="AP2497" s="154">
        <v>0</v>
      </c>
      <c r="AQ2497" s="154">
        <v>129603</v>
      </c>
      <c r="AR2497" s="96" t="s">
        <v>3490</v>
      </c>
      <c r="AS2497" s="96" t="s">
        <v>3491</v>
      </c>
      <c r="AT2497" s="96" t="s">
        <v>7665</v>
      </c>
      <c r="AU2497" s="96"/>
      <c r="AV2497" s="96"/>
      <c r="AW2497" s="96"/>
      <c r="AX2497" s="96"/>
      <c r="AY2497" s="96"/>
      <c r="AZ2497" s="96"/>
      <c r="BA2497" s="96"/>
      <c r="BB2497" s="96"/>
      <c r="BC2497" s="96"/>
      <c r="BD2497" s="96"/>
      <c r="BE2497" s="96"/>
      <c r="BF2497" s="96"/>
      <c r="BG2497" s="96"/>
      <c r="BH2497" s="96"/>
    </row>
    <row r="2498" spans="1:60" x14ac:dyDescent="0.2">
      <c r="A2498" s="100">
        <v>0.6</v>
      </c>
      <c r="B2498" s="96" t="s">
        <v>3482</v>
      </c>
      <c r="C2498" s="96">
        <v>164814</v>
      </c>
      <c r="D2498" s="96">
        <v>999202310</v>
      </c>
      <c r="E2498" s="154">
        <v>0</v>
      </c>
      <c r="F2498" s="154">
        <v>88700</v>
      </c>
      <c r="G2498" s="154">
        <v>0</v>
      </c>
      <c r="H2498" s="154">
        <v>0</v>
      </c>
      <c r="I2498" s="154">
        <v>0</v>
      </c>
      <c r="J2498" s="154">
        <v>0</v>
      </c>
      <c r="K2498" s="154">
        <v>0</v>
      </c>
      <c r="L2498" s="154">
        <v>0</v>
      </c>
      <c r="M2498" s="154">
        <v>88700</v>
      </c>
      <c r="N2498" s="96" t="s">
        <v>7666</v>
      </c>
      <c r="O2498" s="96" t="s">
        <v>3484</v>
      </c>
      <c r="P2498" s="96">
        <v>4</v>
      </c>
      <c r="Q2498" s="96">
        <v>2024</v>
      </c>
      <c r="R2498" s="96" t="s">
        <v>3060</v>
      </c>
      <c r="S2498" s="96" t="s">
        <v>3485</v>
      </c>
      <c r="T2498" s="155">
        <v>45532</v>
      </c>
      <c r="U2498" s="155">
        <v>45539</v>
      </c>
      <c r="V2498" s="155">
        <v>45541</v>
      </c>
      <c r="W2498" s="96" t="s">
        <v>3609</v>
      </c>
      <c r="X2498" s="96" t="s">
        <v>3486</v>
      </c>
      <c r="Y2498" s="96"/>
      <c r="Z2498" s="96" t="s">
        <v>3063</v>
      </c>
      <c r="AA2498" s="96">
        <v>2769</v>
      </c>
      <c r="AB2498" s="155">
        <v>45187</v>
      </c>
      <c r="AC2498" s="155">
        <v>45746</v>
      </c>
      <c r="AD2498" s="96">
        <v>8999990341</v>
      </c>
      <c r="AE2498" s="96" t="s">
        <v>3487</v>
      </c>
      <c r="AF2498" s="96">
        <v>3</v>
      </c>
      <c r="AG2498" s="96" t="s">
        <v>3488</v>
      </c>
      <c r="AH2498" s="96" t="s">
        <v>3489</v>
      </c>
      <c r="AI2498" s="154">
        <v>0</v>
      </c>
      <c r="AJ2498" s="154">
        <v>53220</v>
      </c>
      <c r="AK2498" s="154">
        <v>0</v>
      </c>
      <c r="AL2498" s="154">
        <v>0</v>
      </c>
      <c r="AM2498" s="154">
        <v>0</v>
      </c>
      <c r="AN2498" s="154">
        <v>0</v>
      </c>
      <c r="AO2498" s="154">
        <v>0</v>
      </c>
      <c r="AP2498" s="154">
        <v>0</v>
      </c>
      <c r="AQ2498" s="154">
        <v>53220</v>
      </c>
      <c r="AR2498" s="96" t="s">
        <v>3490</v>
      </c>
      <c r="AS2498" s="96" t="s">
        <v>3491</v>
      </c>
      <c r="AT2498" s="96" t="s">
        <v>7667</v>
      </c>
      <c r="AU2498" s="96"/>
      <c r="AV2498" s="96"/>
      <c r="AW2498" s="96"/>
      <c r="AX2498" s="96"/>
      <c r="AY2498" s="96"/>
      <c r="AZ2498" s="96"/>
      <c r="BA2498" s="96"/>
      <c r="BB2498" s="96"/>
      <c r="BC2498" s="96"/>
      <c r="BD2498" s="96"/>
      <c r="BE2498" s="96"/>
      <c r="BF2498" s="96"/>
      <c r="BG2498" s="96"/>
      <c r="BH2498" s="96"/>
    </row>
    <row r="2499" spans="1:60" x14ac:dyDescent="0.2">
      <c r="A2499" s="100">
        <v>0.6</v>
      </c>
      <c r="B2499" s="96" t="s">
        <v>3482</v>
      </c>
      <c r="C2499" s="96">
        <v>164834</v>
      </c>
      <c r="D2499" s="96">
        <v>999202310</v>
      </c>
      <c r="E2499" s="154">
        <v>0</v>
      </c>
      <c r="F2499" s="154">
        <v>111945</v>
      </c>
      <c r="G2499" s="154">
        <v>0</v>
      </c>
      <c r="H2499" s="154">
        <v>0</v>
      </c>
      <c r="I2499" s="154">
        <v>0</v>
      </c>
      <c r="J2499" s="154">
        <v>0</v>
      </c>
      <c r="K2499" s="154">
        <v>0</v>
      </c>
      <c r="L2499" s="154">
        <v>0</v>
      </c>
      <c r="M2499" s="154">
        <v>111945</v>
      </c>
      <c r="N2499" s="96" t="s">
        <v>7668</v>
      </c>
      <c r="O2499" s="96" t="s">
        <v>3484</v>
      </c>
      <c r="P2499" s="96">
        <v>4</v>
      </c>
      <c r="Q2499" s="96">
        <v>2024</v>
      </c>
      <c r="R2499" s="96" t="s">
        <v>3060</v>
      </c>
      <c r="S2499" s="96" t="s">
        <v>3485</v>
      </c>
      <c r="T2499" s="155">
        <v>45540</v>
      </c>
      <c r="U2499" s="155">
        <v>45541</v>
      </c>
      <c r="V2499" s="155">
        <v>45541</v>
      </c>
      <c r="W2499" s="96" t="s">
        <v>3609</v>
      </c>
      <c r="X2499" s="96" t="s">
        <v>3486</v>
      </c>
      <c r="Y2499" s="96"/>
      <c r="Z2499" s="96" t="s">
        <v>3063</v>
      </c>
      <c r="AA2499" s="96">
        <v>2769</v>
      </c>
      <c r="AB2499" s="155">
        <v>45187</v>
      </c>
      <c r="AC2499" s="155">
        <v>45746</v>
      </c>
      <c r="AD2499" s="96">
        <v>8999990341</v>
      </c>
      <c r="AE2499" s="96" t="s">
        <v>3487</v>
      </c>
      <c r="AF2499" s="96">
        <v>3</v>
      </c>
      <c r="AG2499" s="96" t="s">
        <v>3488</v>
      </c>
      <c r="AH2499" s="96" t="s">
        <v>3489</v>
      </c>
      <c r="AI2499" s="154">
        <v>0</v>
      </c>
      <c r="AJ2499" s="154">
        <v>67167</v>
      </c>
      <c r="AK2499" s="154">
        <v>0</v>
      </c>
      <c r="AL2499" s="154">
        <v>0</v>
      </c>
      <c r="AM2499" s="154">
        <v>0</v>
      </c>
      <c r="AN2499" s="154">
        <v>0</v>
      </c>
      <c r="AO2499" s="154">
        <v>0</v>
      </c>
      <c r="AP2499" s="154">
        <v>0</v>
      </c>
      <c r="AQ2499" s="154">
        <v>67167</v>
      </c>
      <c r="AR2499" s="96" t="s">
        <v>3490</v>
      </c>
      <c r="AS2499" s="96" t="s">
        <v>3491</v>
      </c>
      <c r="AT2499" s="96" t="s">
        <v>7669</v>
      </c>
      <c r="AU2499" s="96"/>
      <c r="AV2499" s="96"/>
      <c r="AW2499" s="96"/>
      <c r="AX2499" s="96"/>
      <c r="AY2499" s="96"/>
      <c r="AZ2499" s="96"/>
      <c r="BA2499" s="96"/>
      <c r="BB2499" s="96"/>
      <c r="BC2499" s="96"/>
      <c r="BD2499" s="96"/>
      <c r="BE2499" s="96"/>
      <c r="BF2499" s="96"/>
      <c r="BG2499" s="96"/>
      <c r="BH2499" s="96"/>
    </row>
    <row r="2500" spans="1:60" x14ac:dyDescent="0.2">
      <c r="A2500" s="100">
        <v>0.6</v>
      </c>
      <c r="B2500" s="96" t="s">
        <v>3482</v>
      </c>
      <c r="C2500" s="96">
        <v>165006</v>
      </c>
      <c r="D2500" s="96">
        <v>999202310</v>
      </c>
      <c r="E2500" s="154">
        <v>0</v>
      </c>
      <c r="F2500" s="154">
        <v>141200</v>
      </c>
      <c r="G2500" s="154">
        <v>0</v>
      </c>
      <c r="H2500" s="154">
        <v>0</v>
      </c>
      <c r="I2500" s="154">
        <v>0</v>
      </c>
      <c r="J2500" s="154">
        <v>0</v>
      </c>
      <c r="K2500" s="154">
        <v>0</v>
      </c>
      <c r="L2500" s="154">
        <v>0</v>
      </c>
      <c r="M2500" s="154">
        <v>141200</v>
      </c>
      <c r="N2500" s="96" t="s">
        <v>7670</v>
      </c>
      <c r="O2500" s="96" t="s">
        <v>3484</v>
      </c>
      <c r="P2500" s="96">
        <v>4</v>
      </c>
      <c r="Q2500" s="96">
        <v>2024</v>
      </c>
      <c r="R2500" s="96" t="s">
        <v>3060</v>
      </c>
      <c r="S2500" s="96" t="s">
        <v>3485</v>
      </c>
      <c r="T2500" s="155">
        <v>45553</v>
      </c>
      <c r="U2500" s="155">
        <v>45554</v>
      </c>
      <c r="V2500" s="155">
        <v>45556</v>
      </c>
      <c r="W2500" s="96" t="s">
        <v>3609</v>
      </c>
      <c r="X2500" s="96" t="s">
        <v>3486</v>
      </c>
      <c r="Y2500" s="96"/>
      <c r="Z2500" s="96" t="s">
        <v>3063</v>
      </c>
      <c r="AA2500" s="96">
        <v>2769</v>
      </c>
      <c r="AB2500" s="155">
        <v>45187</v>
      </c>
      <c r="AC2500" s="155">
        <v>45746</v>
      </c>
      <c r="AD2500" s="96">
        <v>8999990341</v>
      </c>
      <c r="AE2500" s="96" t="s">
        <v>3487</v>
      </c>
      <c r="AF2500" s="96">
        <v>3</v>
      </c>
      <c r="AG2500" s="96" t="s">
        <v>3488</v>
      </c>
      <c r="AH2500" s="96" t="s">
        <v>3489</v>
      </c>
      <c r="AI2500" s="154">
        <v>0</v>
      </c>
      <c r="AJ2500" s="154">
        <v>84720</v>
      </c>
      <c r="AK2500" s="154">
        <v>0</v>
      </c>
      <c r="AL2500" s="154">
        <v>0</v>
      </c>
      <c r="AM2500" s="154">
        <v>0</v>
      </c>
      <c r="AN2500" s="154">
        <v>0</v>
      </c>
      <c r="AO2500" s="154">
        <v>0</v>
      </c>
      <c r="AP2500" s="154">
        <v>0</v>
      </c>
      <c r="AQ2500" s="154">
        <v>84720</v>
      </c>
      <c r="AR2500" s="96" t="s">
        <v>3490</v>
      </c>
      <c r="AS2500" s="96" t="s">
        <v>3491</v>
      </c>
      <c r="AT2500" s="96" t="s">
        <v>7671</v>
      </c>
      <c r="AU2500" s="96"/>
      <c r="AV2500" s="96"/>
      <c r="AW2500" s="96"/>
      <c r="AX2500" s="96"/>
      <c r="AY2500" s="96"/>
      <c r="AZ2500" s="96"/>
      <c r="BA2500" s="96"/>
      <c r="BB2500" s="96"/>
      <c r="BC2500" s="96"/>
      <c r="BD2500" s="96"/>
      <c r="BE2500" s="96"/>
      <c r="BF2500" s="96"/>
      <c r="BG2500" s="96"/>
      <c r="BH2500" s="96"/>
    </row>
    <row r="2501" spans="1:60" x14ac:dyDescent="0.2">
      <c r="A2501" s="100">
        <v>0.6</v>
      </c>
      <c r="B2501" s="96" t="s">
        <v>3482</v>
      </c>
      <c r="C2501" s="96">
        <v>164373</v>
      </c>
      <c r="D2501" s="96">
        <v>999202310</v>
      </c>
      <c r="E2501" s="154">
        <v>0</v>
      </c>
      <c r="F2501" s="154">
        <v>351291.66666666669</v>
      </c>
      <c r="G2501" s="154">
        <v>0</v>
      </c>
      <c r="H2501" s="154">
        <v>0</v>
      </c>
      <c r="I2501" s="154">
        <v>0</v>
      </c>
      <c r="J2501" s="154">
        <v>0</v>
      </c>
      <c r="K2501" s="154">
        <v>0</v>
      </c>
      <c r="L2501" s="154">
        <v>0</v>
      </c>
      <c r="M2501" s="154">
        <v>351291.66666666669</v>
      </c>
      <c r="N2501" s="96" t="s">
        <v>7672</v>
      </c>
      <c r="O2501" s="96" t="s">
        <v>3484</v>
      </c>
      <c r="P2501" s="96">
        <v>4</v>
      </c>
      <c r="Q2501" s="96">
        <v>2024</v>
      </c>
      <c r="R2501" s="96" t="s">
        <v>3060</v>
      </c>
      <c r="S2501" s="96" t="s">
        <v>3485</v>
      </c>
      <c r="T2501" s="155">
        <v>45499</v>
      </c>
      <c r="U2501" s="155">
        <v>45505</v>
      </c>
      <c r="V2501" s="155">
        <v>45506</v>
      </c>
      <c r="W2501" s="96" t="s">
        <v>3609</v>
      </c>
      <c r="X2501" s="96" t="s">
        <v>3486</v>
      </c>
      <c r="Y2501" s="96"/>
      <c r="Z2501" s="96" t="s">
        <v>3063</v>
      </c>
      <c r="AA2501" s="96">
        <v>2769</v>
      </c>
      <c r="AB2501" s="155">
        <v>45187</v>
      </c>
      <c r="AC2501" s="155">
        <v>45746</v>
      </c>
      <c r="AD2501" s="96">
        <v>8999990341</v>
      </c>
      <c r="AE2501" s="96" t="s">
        <v>3487</v>
      </c>
      <c r="AF2501" s="96">
        <v>3</v>
      </c>
      <c r="AG2501" s="96" t="s">
        <v>3488</v>
      </c>
      <c r="AH2501" s="96" t="s">
        <v>3489</v>
      </c>
      <c r="AI2501" s="154">
        <v>0</v>
      </c>
      <c r="AJ2501" s="154">
        <v>210775</v>
      </c>
      <c r="AK2501" s="154">
        <v>0</v>
      </c>
      <c r="AL2501" s="154">
        <v>0</v>
      </c>
      <c r="AM2501" s="154">
        <v>0</v>
      </c>
      <c r="AN2501" s="154">
        <v>0</v>
      </c>
      <c r="AO2501" s="154">
        <v>0</v>
      </c>
      <c r="AP2501" s="154">
        <v>0</v>
      </c>
      <c r="AQ2501" s="154">
        <v>210775</v>
      </c>
      <c r="AR2501" s="96" t="s">
        <v>3490</v>
      </c>
      <c r="AS2501" s="96" t="s">
        <v>3491</v>
      </c>
      <c r="AT2501" s="96" t="s">
        <v>7673</v>
      </c>
      <c r="AU2501" s="96"/>
      <c r="AV2501" s="96"/>
      <c r="AW2501" s="96"/>
      <c r="AX2501" s="96"/>
      <c r="AY2501" s="96"/>
      <c r="AZ2501" s="96"/>
      <c r="BA2501" s="96"/>
      <c r="BB2501" s="96"/>
      <c r="BC2501" s="96"/>
      <c r="BD2501" s="96"/>
      <c r="BE2501" s="96"/>
      <c r="BF2501" s="96"/>
      <c r="BG2501" s="96"/>
      <c r="BH2501" s="96"/>
    </row>
    <row r="2502" spans="1:60" x14ac:dyDescent="0.2">
      <c r="A2502" s="100">
        <v>0.6</v>
      </c>
      <c r="B2502" s="96" t="s">
        <v>3482</v>
      </c>
      <c r="C2502" s="96">
        <v>164971</v>
      </c>
      <c r="D2502" s="96">
        <v>999202310</v>
      </c>
      <c r="E2502" s="154">
        <v>0</v>
      </c>
      <c r="F2502" s="154">
        <v>324551</v>
      </c>
      <c r="G2502" s="154">
        <v>0</v>
      </c>
      <c r="H2502" s="154">
        <v>0</v>
      </c>
      <c r="I2502" s="154">
        <v>0</v>
      </c>
      <c r="J2502" s="154">
        <v>0</v>
      </c>
      <c r="K2502" s="154">
        <v>0</v>
      </c>
      <c r="L2502" s="154">
        <v>0</v>
      </c>
      <c r="M2502" s="154">
        <v>324551</v>
      </c>
      <c r="N2502" s="96" t="s">
        <v>7674</v>
      </c>
      <c r="O2502" s="96" t="s">
        <v>3484</v>
      </c>
      <c r="P2502" s="96">
        <v>4</v>
      </c>
      <c r="Q2502" s="96">
        <v>2024</v>
      </c>
      <c r="R2502" s="96" t="s">
        <v>3060</v>
      </c>
      <c r="S2502" s="96" t="s">
        <v>3485</v>
      </c>
      <c r="T2502" s="155">
        <v>45551</v>
      </c>
      <c r="U2502" s="155">
        <v>45552</v>
      </c>
      <c r="V2502" s="155">
        <v>45553</v>
      </c>
      <c r="W2502" s="96" t="s">
        <v>3609</v>
      </c>
      <c r="X2502" s="96" t="s">
        <v>3486</v>
      </c>
      <c r="Y2502" s="96"/>
      <c r="Z2502" s="96" t="s">
        <v>3063</v>
      </c>
      <c r="AA2502" s="96">
        <v>2769</v>
      </c>
      <c r="AB2502" s="155">
        <v>45187</v>
      </c>
      <c r="AC2502" s="155">
        <v>45746</v>
      </c>
      <c r="AD2502" s="96">
        <v>8999990341</v>
      </c>
      <c r="AE2502" s="96" t="s">
        <v>3487</v>
      </c>
      <c r="AF2502" s="96">
        <v>3</v>
      </c>
      <c r="AG2502" s="96" t="s">
        <v>3488</v>
      </c>
      <c r="AH2502" s="96" t="s">
        <v>3489</v>
      </c>
      <c r="AI2502" s="154">
        <v>0</v>
      </c>
      <c r="AJ2502" s="154">
        <v>194730.6</v>
      </c>
      <c r="AK2502" s="154">
        <v>0</v>
      </c>
      <c r="AL2502" s="154">
        <v>0</v>
      </c>
      <c r="AM2502" s="154">
        <v>0</v>
      </c>
      <c r="AN2502" s="154">
        <v>0</v>
      </c>
      <c r="AO2502" s="154">
        <v>0</v>
      </c>
      <c r="AP2502" s="154">
        <v>0</v>
      </c>
      <c r="AQ2502" s="154">
        <v>194730.6</v>
      </c>
      <c r="AR2502" s="96" t="s">
        <v>3490</v>
      </c>
      <c r="AS2502" s="96" t="s">
        <v>3491</v>
      </c>
      <c r="AT2502" s="96" t="s">
        <v>7675</v>
      </c>
      <c r="AU2502" s="96"/>
      <c r="AV2502" s="96"/>
      <c r="AW2502" s="96"/>
      <c r="AX2502" s="96"/>
      <c r="AY2502" s="96"/>
      <c r="AZ2502" s="96"/>
      <c r="BA2502" s="96"/>
      <c r="BB2502" s="96"/>
      <c r="BC2502" s="96"/>
      <c r="BD2502" s="96"/>
      <c r="BE2502" s="96"/>
      <c r="BF2502" s="96"/>
      <c r="BG2502" s="96"/>
      <c r="BH2502" s="96"/>
    </row>
    <row r="2503" spans="1:60" x14ac:dyDescent="0.2">
      <c r="A2503" s="100">
        <v>0.6</v>
      </c>
      <c r="B2503" s="96" t="s">
        <v>3482</v>
      </c>
      <c r="C2503" s="96">
        <v>164903</v>
      </c>
      <c r="D2503" s="96">
        <v>999202310</v>
      </c>
      <c r="E2503" s="154">
        <v>0</v>
      </c>
      <c r="F2503" s="154">
        <v>268900</v>
      </c>
      <c r="G2503" s="154">
        <v>0</v>
      </c>
      <c r="H2503" s="154">
        <v>0</v>
      </c>
      <c r="I2503" s="154">
        <v>0</v>
      </c>
      <c r="J2503" s="154">
        <v>0</v>
      </c>
      <c r="K2503" s="154">
        <v>0</v>
      </c>
      <c r="L2503" s="154">
        <v>0</v>
      </c>
      <c r="M2503" s="154">
        <v>268900</v>
      </c>
      <c r="N2503" s="96" t="s">
        <v>7676</v>
      </c>
      <c r="O2503" s="96" t="s">
        <v>3484</v>
      </c>
      <c r="P2503" s="96">
        <v>4</v>
      </c>
      <c r="Q2503" s="96">
        <v>2024</v>
      </c>
      <c r="R2503" s="96" t="s">
        <v>3060</v>
      </c>
      <c r="S2503" s="96" t="s">
        <v>3485</v>
      </c>
      <c r="T2503" s="155">
        <v>45545</v>
      </c>
      <c r="U2503" s="155">
        <v>45547</v>
      </c>
      <c r="V2503" s="155">
        <v>45549</v>
      </c>
      <c r="W2503" s="96" t="s">
        <v>3609</v>
      </c>
      <c r="X2503" s="96" t="s">
        <v>3486</v>
      </c>
      <c r="Y2503" s="96"/>
      <c r="Z2503" s="96" t="s">
        <v>3063</v>
      </c>
      <c r="AA2503" s="96">
        <v>2769</v>
      </c>
      <c r="AB2503" s="155">
        <v>45187</v>
      </c>
      <c r="AC2503" s="155">
        <v>45746</v>
      </c>
      <c r="AD2503" s="96">
        <v>8999990341</v>
      </c>
      <c r="AE2503" s="96" t="s">
        <v>3487</v>
      </c>
      <c r="AF2503" s="96">
        <v>3</v>
      </c>
      <c r="AG2503" s="96" t="s">
        <v>3488</v>
      </c>
      <c r="AH2503" s="96" t="s">
        <v>3489</v>
      </c>
      <c r="AI2503" s="154">
        <v>0</v>
      </c>
      <c r="AJ2503" s="154">
        <v>161340</v>
      </c>
      <c r="AK2503" s="154">
        <v>0</v>
      </c>
      <c r="AL2503" s="154">
        <v>0</v>
      </c>
      <c r="AM2503" s="154">
        <v>0</v>
      </c>
      <c r="AN2503" s="154">
        <v>0</v>
      </c>
      <c r="AO2503" s="154">
        <v>0</v>
      </c>
      <c r="AP2503" s="154">
        <v>0</v>
      </c>
      <c r="AQ2503" s="154">
        <v>161340</v>
      </c>
      <c r="AR2503" s="96" t="s">
        <v>3490</v>
      </c>
      <c r="AS2503" s="96" t="s">
        <v>3491</v>
      </c>
      <c r="AT2503" s="96" t="s">
        <v>7677</v>
      </c>
      <c r="AU2503" s="96"/>
      <c r="AV2503" s="96"/>
      <c r="AW2503" s="96"/>
      <c r="AX2503" s="96"/>
      <c r="AY2503" s="96"/>
      <c r="AZ2503" s="96"/>
      <c r="BA2503" s="96"/>
      <c r="BB2503" s="96"/>
      <c r="BC2503" s="96"/>
      <c r="BD2503" s="96"/>
      <c r="BE2503" s="96"/>
      <c r="BF2503" s="96"/>
      <c r="BG2503" s="96"/>
      <c r="BH2503" s="96"/>
    </row>
    <row r="2504" spans="1:60" x14ac:dyDescent="0.2">
      <c r="A2504" s="100">
        <v>0.6</v>
      </c>
      <c r="B2504" s="96" t="s">
        <v>3482</v>
      </c>
      <c r="C2504" s="96">
        <v>165130</v>
      </c>
      <c r="D2504" s="96">
        <v>999202310</v>
      </c>
      <c r="E2504" s="154">
        <v>0</v>
      </c>
      <c r="F2504" s="154">
        <v>350308</v>
      </c>
      <c r="G2504" s="154">
        <v>0</v>
      </c>
      <c r="H2504" s="154">
        <v>0</v>
      </c>
      <c r="I2504" s="154">
        <v>0</v>
      </c>
      <c r="J2504" s="154">
        <v>0</v>
      </c>
      <c r="K2504" s="154">
        <v>0</v>
      </c>
      <c r="L2504" s="154">
        <v>0</v>
      </c>
      <c r="M2504" s="154">
        <v>350308</v>
      </c>
      <c r="N2504" s="96" t="s">
        <v>7678</v>
      </c>
      <c r="O2504" s="96" t="s">
        <v>3484</v>
      </c>
      <c r="P2504" s="96">
        <v>4</v>
      </c>
      <c r="Q2504" s="96">
        <v>2024</v>
      </c>
      <c r="R2504" s="96" t="s">
        <v>3060</v>
      </c>
      <c r="S2504" s="96" t="s">
        <v>3485</v>
      </c>
      <c r="T2504" s="155">
        <v>45568</v>
      </c>
      <c r="U2504" s="155">
        <v>45569</v>
      </c>
      <c r="V2504" s="155">
        <v>45569</v>
      </c>
      <c r="W2504" s="96" t="s">
        <v>3609</v>
      </c>
      <c r="X2504" s="96" t="s">
        <v>3486</v>
      </c>
      <c r="Y2504" s="96"/>
      <c r="Z2504" s="96" t="s">
        <v>3063</v>
      </c>
      <c r="AA2504" s="96">
        <v>2769</v>
      </c>
      <c r="AB2504" s="155">
        <v>45187</v>
      </c>
      <c r="AC2504" s="155">
        <v>45746</v>
      </c>
      <c r="AD2504" s="96">
        <v>8999990341</v>
      </c>
      <c r="AE2504" s="96" t="s">
        <v>3487</v>
      </c>
      <c r="AF2504" s="96">
        <v>3</v>
      </c>
      <c r="AG2504" s="96" t="s">
        <v>3488</v>
      </c>
      <c r="AH2504" s="96" t="s">
        <v>3489</v>
      </c>
      <c r="AI2504" s="154">
        <v>0</v>
      </c>
      <c r="AJ2504" s="154">
        <v>210184.8</v>
      </c>
      <c r="AK2504" s="154">
        <v>0</v>
      </c>
      <c r="AL2504" s="154">
        <v>0</v>
      </c>
      <c r="AM2504" s="154">
        <v>0</v>
      </c>
      <c r="AN2504" s="154">
        <v>0</v>
      </c>
      <c r="AO2504" s="154">
        <v>0</v>
      </c>
      <c r="AP2504" s="154">
        <v>0</v>
      </c>
      <c r="AQ2504" s="154">
        <v>210184.8</v>
      </c>
      <c r="AR2504" s="96" t="s">
        <v>3490</v>
      </c>
      <c r="AS2504" s="96" t="s">
        <v>3491</v>
      </c>
      <c r="AT2504" s="96" t="s">
        <v>7679</v>
      </c>
      <c r="AU2504" s="96"/>
      <c r="AV2504" s="96"/>
      <c r="AW2504" s="96"/>
      <c r="AX2504" s="96"/>
      <c r="AY2504" s="96"/>
      <c r="AZ2504" s="96"/>
      <c r="BA2504" s="96"/>
      <c r="BB2504" s="96"/>
      <c r="BC2504" s="96"/>
      <c r="BD2504" s="96"/>
      <c r="BE2504" s="96"/>
      <c r="BF2504" s="96"/>
      <c r="BG2504" s="96"/>
      <c r="BH2504" s="96"/>
    </row>
    <row r="2505" spans="1:60" x14ac:dyDescent="0.2">
      <c r="A2505" s="100">
        <v>0.6</v>
      </c>
      <c r="B2505" s="96" t="s">
        <v>3482</v>
      </c>
      <c r="C2505" s="96">
        <v>164894</v>
      </c>
      <c r="D2505" s="96">
        <v>999202310</v>
      </c>
      <c r="E2505" s="154">
        <v>0</v>
      </c>
      <c r="F2505" s="154">
        <v>152460</v>
      </c>
      <c r="G2505" s="154">
        <v>0</v>
      </c>
      <c r="H2505" s="154">
        <v>0</v>
      </c>
      <c r="I2505" s="154">
        <v>0</v>
      </c>
      <c r="J2505" s="154">
        <v>0</v>
      </c>
      <c r="K2505" s="154">
        <v>0</v>
      </c>
      <c r="L2505" s="154">
        <v>0</v>
      </c>
      <c r="M2505" s="154">
        <v>152460</v>
      </c>
      <c r="N2505" s="96" t="s">
        <v>7680</v>
      </c>
      <c r="O2505" s="96" t="s">
        <v>3484</v>
      </c>
      <c r="P2505" s="96">
        <v>4</v>
      </c>
      <c r="Q2505" s="96">
        <v>2024</v>
      </c>
      <c r="R2505" s="96" t="s">
        <v>3060</v>
      </c>
      <c r="S2505" s="96" t="s">
        <v>3485</v>
      </c>
      <c r="T2505" s="155">
        <v>45546</v>
      </c>
      <c r="U2505" s="155">
        <v>45548</v>
      </c>
      <c r="V2505" s="155">
        <v>45549</v>
      </c>
      <c r="W2505" s="96" t="s">
        <v>3609</v>
      </c>
      <c r="X2505" s="96" t="s">
        <v>3486</v>
      </c>
      <c r="Y2505" s="96"/>
      <c r="Z2505" s="96" t="s">
        <v>3063</v>
      </c>
      <c r="AA2505" s="96">
        <v>2769</v>
      </c>
      <c r="AB2505" s="155">
        <v>45187</v>
      </c>
      <c r="AC2505" s="155">
        <v>45746</v>
      </c>
      <c r="AD2505" s="96">
        <v>8999990341</v>
      </c>
      <c r="AE2505" s="96" t="s">
        <v>3487</v>
      </c>
      <c r="AF2505" s="96">
        <v>3</v>
      </c>
      <c r="AG2505" s="96" t="s">
        <v>3488</v>
      </c>
      <c r="AH2505" s="96" t="s">
        <v>3489</v>
      </c>
      <c r="AI2505" s="154">
        <v>0</v>
      </c>
      <c r="AJ2505" s="154">
        <v>91476</v>
      </c>
      <c r="AK2505" s="154">
        <v>0</v>
      </c>
      <c r="AL2505" s="154">
        <v>0</v>
      </c>
      <c r="AM2505" s="154">
        <v>0</v>
      </c>
      <c r="AN2505" s="154">
        <v>0</v>
      </c>
      <c r="AO2505" s="154">
        <v>0</v>
      </c>
      <c r="AP2505" s="154">
        <v>0</v>
      </c>
      <c r="AQ2505" s="154">
        <v>91476</v>
      </c>
      <c r="AR2505" s="96" t="s">
        <v>3490</v>
      </c>
      <c r="AS2505" s="96" t="s">
        <v>3491</v>
      </c>
      <c r="AT2505" s="96" t="s">
        <v>7681</v>
      </c>
      <c r="AU2505" s="96"/>
      <c r="AV2505" s="96"/>
      <c r="AW2505" s="96"/>
      <c r="AX2505" s="96"/>
      <c r="AY2505" s="96"/>
      <c r="AZ2505" s="96"/>
      <c r="BA2505" s="96"/>
      <c r="BB2505" s="96"/>
      <c r="BC2505" s="96"/>
      <c r="BD2505" s="96"/>
      <c r="BE2505" s="96"/>
      <c r="BF2505" s="96"/>
      <c r="BG2505" s="96"/>
      <c r="BH2505" s="96"/>
    </row>
    <row r="2506" spans="1:60" x14ac:dyDescent="0.2">
      <c r="A2506" s="100">
        <v>0.6</v>
      </c>
      <c r="B2506" s="96" t="s">
        <v>3482</v>
      </c>
      <c r="C2506" s="96">
        <v>164614</v>
      </c>
      <c r="D2506" s="96">
        <v>999202310</v>
      </c>
      <c r="E2506" s="154">
        <v>0</v>
      </c>
      <c r="F2506" s="154">
        <v>580891</v>
      </c>
      <c r="G2506" s="154">
        <v>0</v>
      </c>
      <c r="H2506" s="154">
        <v>0</v>
      </c>
      <c r="I2506" s="154">
        <v>0</v>
      </c>
      <c r="J2506" s="154">
        <v>0</v>
      </c>
      <c r="K2506" s="154">
        <v>0</v>
      </c>
      <c r="L2506" s="154">
        <v>0</v>
      </c>
      <c r="M2506" s="154">
        <v>580891</v>
      </c>
      <c r="N2506" s="96" t="s">
        <v>7682</v>
      </c>
      <c r="O2506" s="96" t="s">
        <v>3484</v>
      </c>
      <c r="P2506" s="96">
        <v>4</v>
      </c>
      <c r="Q2506" s="96">
        <v>2024</v>
      </c>
      <c r="R2506" s="96" t="s">
        <v>3060</v>
      </c>
      <c r="S2506" s="96" t="s">
        <v>3485</v>
      </c>
      <c r="T2506" s="155">
        <v>45524</v>
      </c>
      <c r="U2506" s="155">
        <v>45526</v>
      </c>
      <c r="V2506" s="155">
        <v>45526</v>
      </c>
      <c r="W2506" s="96" t="s">
        <v>3609</v>
      </c>
      <c r="X2506" s="96" t="s">
        <v>3486</v>
      </c>
      <c r="Y2506" s="96"/>
      <c r="Z2506" s="96" t="s">
        <v>3063</v>
      </c>
      <c r="AA2506" s="96">
        <v>2769</v>
      </c>
      <c r="AB2506" s="155">
        <v>45187</v>
      </c>
      <c r="AC2506" s="155">
        <v>45746</v>
      </c>
      <c r="AD2506" s="96">
        <v>8999990341</v>
      </c>
      <c r="AE2506" s="96" t="s">
        <v>3487</v>
      </c>
      <c r="AF2506" s="96">
        <v>3</v>
      </c>
      <c r="AG2506" s="96" t="s">
        <v>3488</v>
      </c>
      <c r="AH2506" s="96" t="s">
        <v>3489</v>
      </c>
      <c r="AI2506" s="154">
        <v>0</v>
      </c>
      <c r="AJ2506" s="154">
        <v>348534.6</v>
      </c>
      <c r="AK2506" s="154">
        <v>0</v>
      </c>
      <c r="AL2506" s="154">
        <v>0</v>
      </c>
      <c r="AM2506" s="154">
        <v>0</v>
      </c>
      <c r="AN2506" s="154">
        <v>0</v>
      </c>
      <c r="AO2506" s="154">
        <v>0</v>
      </c>
      <c r="AP2506" s="154">
        <v>0</v>
      </c>
      <c r="AQ2506" s="154">
        <v>348534.6</v>
      </c>
      <c r="AR2506" s="96" t="s">
        <v>3490</v>
      </c>
      <c r="AS2506" s="96" t="s">
        <v>3491</v>
      </c>
      <c r="AT2506" s="96" t="s">
        <v>7683</v>
      </c>
      <c r="AU2506" s="96"/>
      <c r="AV2506" s="96"/>
      <c r="AW2506" s="96"/>
      <c r="AX2506" s="96"/>
      <c r="AY2506" s="96"/>
      <c r="AZ2506" s="96"/>
      <c r="BA2506" s="96"/>
      <c r="BB2506" s="96"/>
      <c r="BC2506" s="96"/>
      <c r="BD2506" s="96"/>
      <c r="BE2506" s="96"/>
      <c r="BF2506" s="96"/>
      <c r="BG2506" s="96"/>
      <c r="BH2506" s="96"/>
    </row>
    <row r="2507" spans="1:60" x14ac:dyDescent="0.2">
      <c r="A2507" s="100">
        <v>0.6</v>
      </c>
      <c r="B2507" s="96" t="s">
        <v>3482</v>
      </c>
      <c r="C2507" s="96">
        <v>165013</v>
      </c>
      <c r="D2507" s="96">
        <v>999202310</v>
      </c>
      <c r="E2507" s="154">
        <v>0</v>
      </c>
      <c r="F2507" s="154">
        <v>87500</v>
      </c>
      <c r="G2507" s="154">
        <v>0</v>
      </c>
      <c r="H2507" s="154">
        <v>0</v>
      </c>
      <c r="I2507" s="154">
        <v>0</v>
      </c>
      <c r="J2507" s="154">
        <v>0</v>
      </c>
      <c r="K2507" s="154">
        <v>0</v>
      </c>
      <c r="L2507" s="154">
        <v>0</v>
      </c>
      <c r="M2507" s="154">
        <v>87500</v>
      </c>
      <c r="N2507" s="96" t="s">
        <v>7684</v>
      </c>
      <c r="O2507" s="96" t="s">
        <v>3484</v>
      </c>
      <c r="P2507" s="96">
        <v>4</v>
      </c>
      <c r="Q2507" s="96">
        <v>2024</v>
      </c>
      <c r="R2507" s="96" t="s">
        <v>3060</v>
      </c>
      <c r="S2507" s="96" t="s">
        <v>3485</v>
      </c>
      <c r="T2507" s="155">
        <v>45551</v>
      </c>
      <c r="U2507" s="155">
        <v>45553</v>
      </c>
      <c r="V2507" s="155">
        <v>45556</v>
      </c>
      <c r="W2507" s="96" t="s">
        <v>3609</v>
      </c>
      <c r="X2507" s="96" t="s">
        <v>3486</v>
      </c>
      <c r="Y2507" s="96"/>
      <c r="Z2507" s="96" t="s">
        <v>3063</v>
      </c>
      <c r="AA2507" s="96">
        <v>2769</v>
      </c>
      <c r="AB2507" s="155">
        <v>45187</v>
      </c>
      <c r="AC2507" s="155">
        <v>45746</v>
      </c>
      <c r="AD2507" s="96">
        <v>8999990341</v>
      </c>
      <c r="AE2507" s="96" t="s">
        <v>3487</v>
      </c>
      <c r="AF2507" s="96">
        <v>3</v>
      </c>
      <c r="AG2507" s="96" t="s">
        <v>3488</v>
      </c>
      <c r="AH2507" s="96" t="s">
        <v>3489</v>
      </c>
      <c r="AI2507" s="154">
        <v>0</v>
      </c>
      <c r="AJ2507" s="154">
        <v>52500</v>
      </c>
      <c r="AK2507" s="154">
        <v>0</v>
      </c>
      <c r="AL2507" s="154">
        <v>0</v>
      </c>
      <c r="AM2507" s="154">
        <v>0</v>
      </c>
      <c r="AN2507" s="154">
        <v>0</v>
      </c>
      <c r="AO2507" s="154">
        <v>0</v>
      </c>
      <c r="AP2507" s="154">
        <v>0</v>
      </c>
      <c r="AQ2507" s="154">
        <v>52500</v>
      </c>
      <c r="AR2507" s="96" t="s">
        <v>3490</v>
      </c>
      <c r="AS2507" s="96" t="s">
        <v>3491</v>
      </c>
      <c r="AT2507" s="96" t="s">
        <v>7685</v>
      </c>
      <c r="AU2507" s="96"/>
      <c r="AV2507" s="96"/>
      <c r="AW2507" s="96"/>
      <c r="AX2507" s="96"/>
      <c r="AY2507" s="96"/>
      <c r="AZ2507" s="96"/>
      <c r="BA2507" s="96"/>
      <c r="BB2507" s="96"/>
      <c r="BC2507" s="96"/>
      <c r="BD2507" s="96"/>
      <c r="BE2507" s="96"/>
      <c r="BF2507" s="96"/>
      <c r="BG2507" s="96"/>
      <c r="BH2507" s="96"/>
    </row>
    <row r="2508" spans="1:60" x14ac:dyDescent="0.2">
      <c r="A2508" s="100">
        <v>0.6</v>
      </c>
      <c r="B2508" s="96" t="s">
        <v>3482</v>
      </c>
      <c r="C2508" s="96">
        <v>165184</v>
      </c>
      <c r="D2508" s="96">
        <v>999202310</v>
      </c>
      <c r="E2508" s="154">
        <v>0</v>
      </c>
      <c r="F2508" s="154">
        <v>127838</v>
      </c>
      <c r="G2508" s="154">
        <v>0</v>
      </c>
      <c r="H2508" s="154">
        <v>0</v>
      </c>
      <c r="I2508" s="154">
        <v>0</v>
      </c>
      <c r="J2508" s="154">
        <v>0</v>
      </c>
      <c r="K2508" s="154">
        <v>0</v>
      </c>
      <c r="L2508" s="154">
        <v>0</v>
      </c>
      <c r="M2508" s="154">
        <v>127838</v>
      </c>
      <c r="N2508" s="96" t="s">
        <v>7686</v>
      </c>
      <c r="O2508" s="96" t="s">
        <v>3484</v>
      </c>
      <c r="P2508" s="96">
        <v>4</v>
      </c>
      <c r="Q2508" s="96">
        <v>2024</v>
      </c>
      <c r="R2508" s="96" t="s">
        <v>3060</v>
      </c>
      <c r="S2508" s="96" t="s">
        <v>3485</v>
      </c>
      <c r="T2508" s="155">
        <v>45574</v>
      </c>
      <c r="U2508" s="155">
        <v>45575</v>
      </c>
      <c r="V2508" s="155">
        <v>45577</v>
      </c>
      <c r="W2508" s="96" t="s">
        <v>3609</v>
      </c>
      <c r="X2508" s="96" t="s">
        <v>3486</v>
      </c>
      <c r="Y2508" s="96"/>
      <c r="Z2508" s="96" t="s">
        <v>3063</v>
      </c>
      <c r="AA2508" s="96">
        <v>2769</v>
      </c>
      <c r="AB2508" s="155">
        <v>45187</v>
      </c>
      <c r="AC2508" s="155">
        <v>45746</v>
      </c>
      <c r="AD2508" s="96">
        <v>8999990341</v>
      </c>
      <c r="AE2508" s="96" t="s">
        <v>3487</v>
      </c>
      <c r="AF2508" s="96">
        <v>3</v>
      </c>
      <c r="AG2508" s="96" t="s">
        <v>3488</v>
      </c>
      <c r="AH2508" s="96" t="s">
        <v>3489</v>
      </c>
      <c r="AI2508" s="154">
        <v>0</v>
      </c>
      <c r="AJ2508" s="154">
        <v>76702.8</v>
      </c>
      <c r="AK2508" s="154">
        <v>0</v>
      </c>
      <c r="AL2508" s="154">
        <v>0</v>
      </c>
      <c r="AM2508" s="154">
        <v>0</v>
      </c>
      <c r="AN2508" s="154">
        <v>0</v>
      </c>
      <c r="AO2508" s="154">
        <v>0</v>
      </c>
      <c r="AP2508" s="154">
        <v>0</v>
      </c>
      <c r="AQ2508" s="154">
        <v>76702.8</v>
      </c>
      <c r="AR2508" s="96" t="s">
        <v>3490</v>
      </c>
      <c r="AS2508" s="96" t="s">
        <v>3491</v>
      </c>
      <c r="AT2508" s="96" t="s">
        <v>7687</v>
      </c>
      <c r="AU2508" s="96"/>
      <c r="AV2508" s="96"/>
      <c r="AW2508" s="96"/>
      <c r="AX2508" s="96"/>
      <c r="AY2508" s="96"/>
      <c r="AZ2508" s="96"/>
      <c r="BA2508" s="96"/>
      <c r="BB2508" s="96"/>
      <c r="BC2508" s="96"/>
      <c r="BD2508" s="96"/>
      <c r="BE2508" s="96"/>
      <c r="BF2508" s="96"/>
      <c r="BG2508" s="96"/>
      <c r="BH2508" s="96"/>
    </row>
    <row r="2509" spans="1:60" x14ac:dyDescent="0.2">
      <c r="A2509" s="100">
        <v>0.6</v>
      </c>
      <c r="B2509" s="96" t="s">
        <v>3482</v>
      </c>
      <c r="C2509" s="96">
        <v>165211</v>
      </c>
      <c r="D2509" s="96">
        <v>999202310</v>
      </c>
      <c r="E2509" s="154">
        <v>0</v>
      </c>
      <c r="F2509" s="154">
        <v>322598</v>
      </c>
      <c r="G2509" s="154">
        <v>0</v>
      </c>
      <c r="H2509" s="154">
        <v>0</v>
      </c>
      <c r="I2509" s="154">
        <v>0</v>
      </c>
      <c r="J2509" s="154">
        <v>0</v>
      </c>
      <c r="K2509" s="154">
        <v>0</v>
      </c>
      <c r="L2509" s="154">
        <v>0</v>
      </c>
      <c r="M2509" s="154">
        <v>322598</v>
      </c>
      <c r="N2509" s="96" t="s">
        <v>7688</v>
      </c>
      <c r="O2509" s="96" t="s">
        <v>3484</v>
      </c>
      <c r="P2509" s="96">
        <v>4</v>
      </c>
      <c r="Q2509" s="96">
        <v>2024</v>
      </c>
      <c r="R2509" s="96" t="s">
        <v>3060</v>
      </c>
      <c r="S2509" s="96" t="s">
        <v>3485</v>
      </c>
      <c r="T2509" s="155">
        <v>45575</v>
      </c>
      <c r="U2509" s="155">
        <v>45576</v>
      </c>
      <c r="V2509" s="155">
        <v>45577</v>
      </c>
      <c r="W2509" s="96" t="s">
        <v>3609</v>
      </c>
      <c r="X2509" s="96" t="s">
        <v>3486</v>
      </c>
      <c r="Y2509" s="96"/>
      <c r="Z2509" s="96" t="s">
        <v>3063</v>
      </c>
      <c r="AA2509" s="96">
        <v>2769</v>
      </c>
      <c r="AB2509" s="155">
        <v>45187</v>
      </c>
      <c r="AC2509" s="155">
        <v>45746</v>
      </c>
      <c r="AD2509" s="96">
        <v>8999990341</v>
      </c>
      <c r="AE2509" s="96" t="s">
        <v>3487</v>
      </c>
      <c r="AF2509" s="96">
        <v>3</v>
      </c>
      <c r="AG2509" s="96" t="s">
        <v>3488</v>
      </c>
      <c r="AH2509" s="96" t="s">
        <v>3489</v>
      </c>
      <c r="AI2509" s="154">
        <v>0</v>
      </c>
      <c r="AJ2509" s="154">
        <v>193558.8</v>
      </c>
      <c r="AK2509" s="154">
        <v>0</v>
      </c>
      <c r="AL2509" s="154">
        <v>0</v>
      </c>
      <c r="AM2509" s="154">
        <v>0</v>
      </c>
      <c r="AN2509" s="154">
        <v>0</v>
      </c>
      <c r="AO2509" s="154">
        <v>0</v>
      </c>
      <c r="AP2509" s="154">
        <v>0</v>
      </c>
      <c r="AQ2509" s="154">
        <v>193558.8</v>
      </c>
      <c r="AR2509" s="96" t="s">
        <v>3490</v>
      </c>
      <c r="AS2509" s="96" t="s">
        <v>3491</v>
      </c>
      <c r="AT2509" s="96" t="s">
        <v>7689</v>
      </c>
      <c r="AU2509" s="96"/>
      <c r="AV2509" s="96"/>
      <c r="AW2509" s="96"/>
      <c r="AX2509" s="96"/>
      <c r="AY2509" s="96"/>
      <c r="AZ2509" s="96"/>
      <c r="BA2509" s="96"/>
      <c r="BB2509" s="96"/>
      <c r="BC2509" s="96"/>
      <c r="BD2509" s="96"/>
      <c r="BE2509" s="96"/>
      <c r="BF2509" s="96"/>
      <c r="BG2509" s="96"/>
      <c r="BH2509" s="96"/>
    </row>
    <row r="2510" spans="1:60" x14ac:dyDescent="0.2">
      <c r="A2510" s="100">
        <v>0.6</v>
      </c>
      <c r="B2510" s="96" t="s">
        <v>3482</v>
      </c>
      <c r="C2510" s="96">
        <v>164698</v>
      </c>
      <c r="D2510" s="96">
        <v>999202310</v>
      </c>
      <c r="E2510" s="154">
        <v>0</v>
      </c>
      <c r="F2510" s="154">
        <v>122363</v>
      </c>
      <c r="G2510" s="154">
        <v>0</v>
      </c>
      <c r="H2510" s="154">
        <v>0</v>
      </c>
      <c r="I2510" s="154">
        <v>0</v>
      </c>
      <c r="J2510" s="154">
        <v>0</v>
      </c>
      <c r="K2510" s="154">
        <v>0</v>
      </c>
      <c r="L2510" s="154">
        <v>0</v>
      </c>
      <c r="M2510" s="154">
        <v>122363</v>
      </c>
      <c r="N2510" s="96" t="s">
        <v>7690</v>
      </c>
      <c r="O2510" s="96" t="s">
        <v>3484</v>
      </c>
      <c r="P2510" s="96">
        <v>4</v>
      </c>
      <c r="Q2510" s="96">
        <v>2024</v>
      </c>
      <c r="R2510" s="96" t="s">
        <v>3060</v>
      </c>
      <c r="S2510" s="96" t="s">
        <v>3485</v>
      </c>
      <c r="T2510" s="155">
        <v>45531</v>
      </c>
      <c r="U2510" s="155">
        <v>45532</v>
      </c>
      <c r="V2510" s="155">
        <v>45534</v>
      </c>
      <c r="W2510" s="96" t="s">
        <v>3609</v>
      </c>
      <c r="X2510" s="96" t="s">
        <v>3486</v>
      </c>
      <c r="Y2510" s="96"/>
      <c r="Z2510" s="96" t="s">
        <v>3063</v>
      </c>
      <c r="AA2510" s="96">
        <v>2769</v>
      </c>
      <c r="AB2510" s="155">
        <v>45187</v>
      </c>
      <c r="AC2510" s="155">
        <v>45746</v>
      </c>
      <c r="AD2510" s="96">
        <v>8999990341</v>
      </c>
      <c r="AE2510" s="96" t="s">
        <v>3487</v>
      </c>
      <c r="AF2510" s="96">
        <v>3</v>
      </c>
      <c r="AG2510" s="96" t="s">
        <v>3488</v>
      </c>
      <c r="AH2510" s="96" t="s">
        <v>3489</v>
      </c>
      <c r="AI2510" s="154">
        <v>0</v>
      </c>
      <c r="AJ2510" s="154">
        <v>73417.8</v>
      </c>
      <c r="AK2510" s="154">
        <v>0</v>
      </c>
      <c r="AL2510" s="154">
        <v>0</v>
      </c>
      <c r="AM2510" s="154">
        <v>0</v>
      </c>
      <c r="AN2510" s="154">
        <v>0</v>
      </c>
      <c r="AO2510" s="154">
        <v>0</v>
      </c>
      <c r="AP2510" s="154">
        <v>0</v>
      </c>
      <c r="AQ2510" s="154">
        <v>73417.8</v>
      </c>
      <c r="AR2510" s="96" t="s">
        <v>3490</v>
      </c>
      <c r="AS2510" s="96" t="s">
        <v>3491</v>
      </c>
      <c r="AT2510" s="96" t="s">
        <v>7691</v>
      </c>
      <c r="AU2510" s="96"/>
      <c r="AV2510" s="96"/>
      <c r="AW2510" s="96"/>
      <c r="AX2510" s="96"/>
      <c r="AY2510" s="96"/>
      <c r="AZ2510" s="96"/>
      <c r="BA2510" s="96"/>
      <c r="BB2510" s="96"/>
      <c r="BC2510" s="96"/>
      <c r="BD2510" s="96"/>
      <c r="BE2510" s="96"/>
      <c r="BF2510" s="96"/>
      <c r="BG2510" s="96"/>
      <c r="BH2510" s="96"/>
    </row>
    <row r="2511" spans="1:60" x14ac:dyDescent="0.2">
      <c r="A2511" s="100">
        <v>0.6</v>
      </c>
      <c r="B2511" s="96" t="s">
        <v>3482</v>
      </c>
      <c r="C2511" s="96">
        <v>165072</v>
      </c>
      <c r="D2511" s="96">
        <v>999202310</v>
      </c>
      <c r="E2511" s="154">
        <v>0</v>
      </c>
      <c r="F2511" s="154">
        <v>235829</v>
      </c>
      <c r="G2511" s="154">
        <v>0</v>
      </c>
      <c r="H2511" s="154">
        <v>0</v>
      </c>
      <c r="I2511" s="154">
        <v>0</v>
      </c>
      <c r="J2511" s="154">
        <v>0</v>
      </c>
      <c r="K2511" s="154">
        <v>0</v>
      </c>
      <c r="L2511" s="154">
        <v>0</v>
      </c>
      <c r="M2511" s="154">
        <v>235829</v>
      </c>
      <c r="N2511" s="96" t="s">
        <v>7692</v>
      </c>
      <c r="O2511" s="96" t="s">
        <v>3484</v>
      </c>
      <c r="P2511" s="96">
        <v>4</v>
      </c>
      <c r="Q2511" s="96">
        <v>2024</v>
      </c>
      <c r="R2511" s="96" t="s">
        <v>3060</v>
      </c>
      <c r="S2511" s="96" t="s">
        <v>3485</v>
      </c>
      <c r="T2511" s="155">
        <v>45558</v>
      </c>
      <c r="U2511" s="155">
        <v>45560</v>
      </c>
      <c r="V2511" s="155">
        <v>45562</v>
      </c>
      <c r="W2511" s="96" t="s">
        <v>3609</v>
      </c>
      <c r="X2511" s="96" t="s">
        <v>3486</v>
      </c>
      <c r="Y2511" s="96"/>
      <c r="Z2511" s="96" t="s">
        <v>3063</v>
      </c>
      <c r="AA2511" s="96">
        <v>2769</v>
      </c>
      <c r="AB2511" s="155">
        <v>45187</v>
      </c>
      <c r="AC2511" s="155">
        <v>45746</v>
      </c>
      <c r="AD2511" s="96">
        <v>8999990341</v>
      </c>
      <c r="AE2511" s="96" t="s">
        <v>3487</v>
      </c>
      <c r="AF2511" s="96">
        <v>3</v>
      </c>
      <c r="AG2511" s="96" t="s">
        <v>3488</v>
      </c>
      <c r="AH2511" s="96" t="s">
        <v>3489</v>
      </c>
      <c r="AI2511" s="154">
        <v>0</v>
      </c>
      <c r="AJ2511" s="154">
        <v>141497.4</v>
      </c>
      <c r="AK2511" s="154">
        <v>0</v>
      </c>
      <c r="AL2511" s="154">
        <v>0</v>
      </c>
      <c r="AM2511" s="154">
        <v>0</v>
      </c>
      <c r="AN2511" s="154">
        <v>0</v>
      </c>
      <c r="AO2511" s="154">
        <v>0</v>
      </c>
      <c r="AP2511" s="154">
        <v>0</v>
      </c>
      <c r="AQ2511" s="154">
        <v>141497.4</v>
      </c>
      <c r="AR2511" s="96" t="s">
        <v>3490</v>
      </c>
      <c r="AS2511" s="96" t="s">
        <v>3491</v>
      </c>
      <c r="AT2511" s="96" t="s">
        <v>7693</v>
      </c>
      <c r="AU2511" s="96"/>
      <c r="AV2511" s="96"/>
      <c r="AW2511" s="96"/>
      <c r="AX2511" s="96"/>
      <c r="AY2511" s="96"/>
      <c r="AZ2511" s="96"/>
      <c r="BA2511" s="96"/>
      <c r="BB2511" s="96"/>
      <c r="BC2511" s="96"/>
      <c r="BD2511" s="96"/>
      <c r="BE2511" s="96"/>
      <c r="BF2511" s="96"/>
      <c r="BG2511" s="96"/>
      <c r="BH2511" s="96"/>
    </row>
    <row r="2512" spans="1:60" x14ac:dyDescent="0.2">
      <c r="A2512" s="100">
        <v>0.6</v>
      </c>
      <c r="B2512" s="96" t="s">
        <v>3482</v>
      </c>
      <c r="C2512" s="96">
        <v>165187</v>
      </c>
      <c r="D2512" s="96">
        <v>999202310</v>
      </c>
      <c r="E2512" s="154">
        <v>0</v>
      </c>
      <c r="F2512" s="154">
        <v>165600</v>
      </c>
      <c r="G2512" s="154">
        <v>0</v>
      </c>
      <c r="H2512" s="154">
        <v>0</v>
      </c>
      <c r="I2512" s="154">
        <v>0</v>
      </c>
      <c r="J2512" s="154">
        <v>0</v>
      </c>
      <c r="K2512" s="154">
        <v>0</v>
      </c>
      <c r="L2512" s="154">
        <v>0</v>
      </c>
      <c r="M2512" s="154">
        <v>165600</v>
      </c>
      <c r="N2512" s="96" t="s">
        <v>7694</v>
      </c>
      <c r="O2512" s="96" t="s">
        <v>3484</v>
      </c>
      <c r="P2512" s="96">
        <v>4</v>
      </c>
      <c r="Q2512" s="96">
        <v>2024</v>
      </c>
      <c r="R2512" s="96" t="s">
        <v>3060</v>
      </c>
      <c r="S2512" s="96" t="s">
        <v>3485</v>
      </c>
      <c r="T2512" s="155">
        <v>45574</v>
      </c>
      <c r="U2512" s="155">
        <v>45575</v>
      </c>
      <c r="V2512" s="155">
        <v>45577</v>
      </c>
      <c r="W2512" s="96" t="s">
        <v>3609</v>
      </c>
      <c r="X2512" s="96" t="s">
        <v>3486</v>
      </c>
      <c r="Y2512" s="96"/>
      <c r="Z2512" s="96" t="s">
        <v>3063</v>
      </c>
      <c r="AA2512" s="96">
        <v>2769</v>
      </c>
      <c r="AB2512" s="155">
        <v>45187</v>
      </c>
      <c r="AC2512" s="155">
        <v>45746</v>
      </c>
      <c r="AD2512" s="96">
        <v>8999990341</v>
      </c>
      <c r="AE2512" s="96" t="s">
        <v>3487</v>
      </c>
      <c r="AF2512" s="96">
        <v>3</v>
      </c>
      <c r="AG2512" s="96" t="s">
        <v>3488</v>
      </c>
      <c r="AH2512" s="96" t="s">
        <v>3489</v>
      </c>
      <c r="AI2512" s="154">
        <v>0</v>
      </c>
      <c r="AJ2512" s="154">
        <v>99360</v>
      </c>
      <c r="AK2512" s="154">
        <v>0</v>
      </c>
      <c r="AL2512" s="154">
        <v>0</v>
      </c>
      <c r="AM2512" s="154">
        <v>0</v>
      </c>
      <c r="AN2512" s="154">
        <v>0</v>
      </c>
      <c r="AO2512" s="154">
        <v>0</v>
      </c>
      <c r="AP2512" s="154">
        <v>0</v>
      </c>
      <c r="AQ2512" s="154">
        <v>99360</v>
      </c>
      <c r="AR2512" s="96" t="s">
        <v>3490</v>
      </c>
      <c r="AS2512" s="96" t="s">
        <v>3491</v>
      </c>
      <c r="AT2512" s="96" t="s">
        <v>7695</v>
      </c>
      <c r="AU2512" s="96"/>
      <c r="AV2512" s="96"/>
      <c r="AW2512" s="96"/>
      <c r="AX2512" s="96"/>
      <c r="AY2512" s="96"/>
      <c r="AZ2512" s="96"/>
      <c r="BA2512" s="96"/>
      <c r="BB2512" s="96"/>
      <c r="BC2512" s="96"/>
      <c r="BD2512" s="96"/>
      <c r="BE2512" s="96"/>
      <c r="BF2512" s="96"/>
      <c r="BG2512" s="96"/>
      <c r="BH2512" s="96"/>
    </row>
    <row r="2513" spans="1:60" x14ac:dyDescent="0.2">
      <c r="A2513" s="100">
        <v>0.6</v>
      </c>
      <c r="B2513" s="96" t="s">
        <v>3482</v>
      </c>
      <c r="C2513" s="96">
        <v>165047</v>
      </c>
      <c r="D2513" s="96">
        <v>999202310</v>
      </c>
      <c r="E2513" s="154">
        <v>0</v>
      </c>
      <c r="F2513" s="154">
        <v>500000</v>
      </c>
      <c r="G2513" s="154">
        <v>0</v>
      </c>
      <c r="H2513" s="154">
        <v>0</v>
      </c>
      <c r="I2513" s="154">
        <v>0</v>
      </c>
      <c r="J2513" s="154">
        <v>0</v>
      </c>
      <c r="K2513" s="154">
        <v>0</v>
      </c>
      <c r="L2513" s="154">
        <v>0</v>
      </c>
      <c r="M2513" s="154">
        <v>500000</v>
      </c>
      <c r="N2513" s="96" t="s">
        <v>7696</v>
      </c>
      <c r="O2513" s="96" t="s">
        <v>3484</v>
      </c>
      <c r="P2513" s="96">
        <v>4</v>
      </c>
      <c r="Q2513" s="96">
        <v>2024</v>
      </c>
      <c r="R2513" s="96" t="s">
        <v>3060</v>
      </c>
      <c r="S2513" s="96" t="s">
        <v>3485</v>
      </c>
      <c r="T2513" s="155">
        <v>45555</v>
      </c>
      <c r="U2513" s="155">
        <v>45556</v>
      </c>
      <c r="V2513" s="155">
        <v>45559</v>
      </c>
      <c r="W2513" s="96" t="s">
        <v>3609</v>
      </c>
      <c r="X2513" s="96" t="s">
        <v>3709</v>
      </c>
      <c r="Y2513" s="96"/>
      <c r="Z2513" s="96" t="s">
        <v>3063</v>
      </c>
      <c r="AA2513" s="96">
        <v>2769</v>
      </c>
      <c r="AB2513" s="155">
        <v>45187</v>
      </c>
      <c r="AC2513" s="155">
        <v>45746</v>
      </c>
      <c r="AD2513" s="96">
        <v>8999990341</v>
      </c>
      <c r="AE2513" s="96" t="s">
        <v>3487</v>
      </c>
      <c r="AF2513" s="96">
        <v>3</v>
      </c>
      <c r="AG2513" s="96" t="s">
        <v>3488</v>
      </c>
      <c r="AH2513" s="96" t="s">
        <v>3489</v>
      </c>
      <c r="AI2513" s="154">
        <v>0</v>
      </c>
      <c r="AJ2513" s="154">
        <v>300000</v>
      </c>
      <c r="AK2513" s="154">
        <v>0</v>
      </c>
      <c r="AL2513" s="154">
        <v>0</v>
      </c>
      <c r="AM2513" s="154">
        <v>0</v>
      </c>
      <c r="AN2513" s="154">
        <v>0</v>
      </c>
      <c r="AO2513" s="154">
        <v>0</v>
      </c>
      <c r="AP2513" s="154">
        <v>0</v>
      </c>
      <c r="AQ2513" s="154">
        <v>300000</v>
      </c>
      <c r="AR2513" s="96" t="s">
        <v>3490</v>
      </c>
      <c r="AS2513" s="96" t="s">
        <v>3491</v>
      </c>
      <c r="AT2513" s="96" t="s">
        <v>7697</v>
      </c>
      <c r="AU2513" s="96"/>
      <c r="AV2513" s="96"/>
      <c r="AW2513" s="96"/>
      <c r="AX2513" s="96"/>
      <c r="AY2513" s="96"/>
      <c r="AZ2513" s="96"/>
      <c r="BA2513" s="96"/>
      <c r="BB2513" s="96"/>
      <c r="BC2513" s="96"/>
      <c r="BD2513" s="96"/>
      <c r="BE2513" s="96"/>
      <c r="BF2513" s="96"/>
      <c r="BG2513" s="96"/>
      <c r="BH2513" s="96"/>
    </row>
    <row r="2514" spans="1:60" x14ac:dyDescent="0.2">
      <c r="A2514" s="100">
        <v>0.6</v>
      </c>
      <c r="B2514" s="96" t="s">
        <v>3482</v>
      </c>
      <c r="C2514" s="96">
        <v>164817</v>
      </c>
      <c r="D2514" s="96">
        <v>999202310</v>
      </c>
      <c r="E2514" s="154">
        <v>0</v>
      </c>
      <c r="F2514" s="154">
        <v>262200</v>
      </c>
      <c r="G2514" s="154">
        <v>0</v>
      </c>
      <c r="H2514" s="154">
        <v>0</v>
      </c>
      <c r="I2514" s="154">
        <v>0</v>
      </c>
      <c r="J2514" s="154">
        <v>0</v>
      </c>
      <c r="K2514" s="154">
        <v>0</v>
      </c>
      <c r="L2514" s="154">
        <v>0</v>
      </c>
      <c r="M2514" s="154">
        <v>262200</v>
      </c>
      <c r="N2514" s="96" t="s">
        <v>7698</v>
      </c>
      <c r="O2514" s="96" t="s">
        <v>3484</v>
      </c>
      <c r="P2514" s="96">
        <v>4</v>
      </c>
      <c r="Q2514" s="96">
        <v>2024</v>
      </c>
      <c r="R2514" s="96" t="s">
        <v>3060</v>
      </c>
      <c r="S2514" s="96" t="s">
        <v>3485</v>
      </c>
      <c r="T2514" s="155">
        <v>45538</v>
      </c>
      <c r="U2514" s="155">
        <v>45539</v>
      </c>
      <c r="V2514" s="155">
        <v>45541</v>
      </c>
      <c r="W2514" s="96" t="s">
        <v>3609</v>
      </c>
      <c r="X2514" s="96" t="s">
        <v>3486</v>
      </c>
      <c r="Y2514" s="96"/>
      <c r="Z2514" s="96" t="s">
        <v>3063</v>
      </c>
      <c r="AA2514" s="96">
        <v>2769</v>
      </c>
      <c r="AB2514" s="155">
        <v>45187</v>
      </c>
      <c r="AC2514" s="155">
        <v>45746</v>
      </c>
      <c r="AD2514" s="96">
        <v>8999990341</v>
      </c>
      <c r="AE2514" s="96" t="s">
        <v>3487</v>
      </c>
      <c r="AF2514" s="96">
        <v>3</v>
      </c>
      <c r="AG2514" s="96" t="s">
        <v>3488</v>
      </c>
      <c r="AH2514" s="96" t="s">
        <v>3489</v>
      </c>
      <c r="AI2514" s="154">
        <v>0</v>
      </c>
      <c r="AJ2514" s="154">
        <v>157320</v>
      </c>
      <c r="AK2514" s="154">
        <v>0</v>
      </c>
      <c r="AL2514" s="154">
        <v>0</v>
      </c>
      <c r="AM2514" s="154">
        <v>0</v>
      </c>
      <c r="AN2514" s="154">
        <v>0</v>
      </c>
      <c r="AO2514" s="154">
        <v>0</v>
      </c>
      <c r="AP2514" s="154">
        <v>0</v>
      </c>
      <c r="AQ2514" s="154">
        <v>157320</v>
      </c>
      <c r="AR2514" s="96" t="s">
        <v>3490</v>
      </c>
      <c r="AS2514" s="96" t="s">
        <v>3491</v>
      </c>
      <c r="AT2514" s="96" t="s">
        <v>7699</v>
      </c>
      <c r="AU2514" s="96"/>
      <c r="AV2514" s="96"/>
      <c r="AW2514" s="96"/>
      <c r="AX2514" s="96"/>
      <c r="AY2514" s="96"/>
      <c r="AZ2514" s="96"/>
      <c r="BA2514" s="96"/>
      <c r="BB2514" s="96"/>
      <c r="BC2514" s="96"/>
      <c r="BD2514" s="96"/>
      <c r="BE2514" s="96"/>
      <c r="BF2514" s="96"/>
      <c r="BG2514" s="96"/>
      <c r="BH2514" s="96"/>
    </row>
    <row r="2515" spans="1:60" x14ac:dyDescent="0.2">
      <c r="A2515" s="100">
        <v>0.6</v>
      </c>
      <c r="B2515" s="96" t="s">
        <v>3482</v>
      </c>
      <c r="C2515" s="96">
        <v>165058</v>
      </c>
      <c r="D2515" s="96">
        <v>999202310</v>
      </c>
      <c r="E2515" s="154">
        <v>0</v>
      </c>
      <c r="F2515" s="154">
        <v>133680</v>
      </c>
      <c r="G2515" s="154">
        <v>0</v>
      </c>
      <c r="H2515" s="154">
        <v>0</v>
      </c>
      <c r="I2515" s="154">
        <v>0</v>
      </c>
      <c r="J2515" s="154">
        <v>0</v>
      </c>
      <c r="K2515" s="154">
        <v>0</v>
      </c>
      <c r="L2515" s="154">
        <v>0</v>
      </c>
      <c r="M2515" s="154">
        <v>133680</v>
      </c>
      <c r="N2515" s="96" t="s">
        <v>7700</v>
      </c>
      <c r="O2515" s="96" t="s">
        <v>3484</v>
      </c>
      <c r="P2515" s="96">
        <v>4</v>
      </c>
      <c r="Q2515" s="96">
        <v>2024</v>
      </c>
      <c r="R2515" s="96" t="s">
        <v>3060</v>
      </c>
      <c r="S2515" s="96" t="s">
        <v>3485</v>
      </c>
      <c r="T2515" s="155">
        <v>45558</v>
      </c>
      <c r="U2515" s="155">
        <v>45559</v>
      </c>
      <c r="V2515" s="155">
        <v>45559</v>
      </c>
      <c r="W2515" s="96" t="s">
        <v>3609</v>
      </c>
      <c r="X2515" s="96" t="s">
        <v>3486</v>
      </c>
      <c r="Y2515" s="96"/>
      <c r="Z2515" s="96" t="s">
        <v>3063</v>
      </c>
      <c r="AA2515" s="96">
        <v>2769</v>
      </c>
      <c r="AB2515" s="155">
        <v>45187</v>
      </c>
      <c r="AC2515" s="155">
        <v>45746</v>
      </c>
      <c r="AD2515" s="96">
        <v>8999990341</v>
      </c>
      <c r="AE2515" s="96" t="s">
        <v>3487</v>
      </c>
      <c r="AF2515" s="96">
        <v>3</v>
      </c>
      <c r="AG2515" s="96" t="s">
        <v>3488</v>
      </c>
      <c r="AH2515" s="96" t="s">
        <v>3489</v>
      </c>
      <c r="AI2515" s="154">
        <v>0</v>
      </c>
      <c r="AJ2515" s="154">
        <v>80208</v>
      </c>
      <c r="AK2515" s="154">
        <v>0</v>
      </c>
      <c r="AL2515" s="154">
        <v>0</v>
      </c>
      <c r="AM2515" s="154">
        <v>0</v>
      </c>
      <c r="AN2515" s="154">
        <v>0</v>
      </c>
      <c r="AO2515" s="154">
        <v>0</v>
      </c>
      <c r="AP2515" s="154">
        <v>0</v>
      </c>
      <c r="AQ2515" s="154">
        <v>80208</v>
      </c>
      <c r="AR2515" s="96" t="s">
        <v>3490</v>
      </c>
      <c r="AS2515" s="96" t="s">
        <v>3491</v>
      </c>
      <c r="AT2515" s="96" t="s">
        <v>7701</v>
      </c>
      <c r="AU2515" s="96"/>
      <c r="AV2515" s="96"/>
      <c r="AW2515" s="96"/>
      <c r="AX2515" s="96"/>
      <c r="AY2515" s="96"/>
      <c r="AZ2515" s="96"/>
      <c r="BA2515" s="96"/>
      <c r="BB2515" s="96"/>
      <c r="BC2515" s="96"/>
      <c r="BD2515" s="96"/>
      <c r="BE2515" s="96"/>
      <c r="BF2515" s="96"/>
      <c r="BG2515" s="96"/>
      <c r="BH2515" s="96"/>
    </row>
    <row r="2516" spans="1:60" x14ac:dyDescent="0.2">
      <c r="A2516" s="100">
        <v>0.6</v>
      </c>
      <c r="B2516" s="96" t="s">
        <v>3482</v>
      </c>
      <c r="C2516" s="96">
        <v>164948</v>
      </c>
      <c r="D2516" s="96">
        <v>999202310</v>
      </c>
      <c r="E2516" s="154">
        <v>0</v>
      </c>
      <c r="F2516" s="154">
        <v>55000</v>
      </c>
      <c r="G2516" s="154">
        <v>0</v>
      </c>
      <c r="H2516" s="154">
        <v>0</v>
      </c>
      <c r="I2516" s="154">
        <v>0</v>
      </c>
      <c r="J2516" s="154">
        <v>0</v>
      </c>
      <c r="K2516" s="154">
        <v>0</v>
      </c>
      <c r="L2516" s="154">
        <v>0</v>
      </c>
      <c r="M2516" s="154">
        <v>55000</v>
      </c>
      <c r="N2516" s="96" t="s">
        <v>7702</v>
      </c>
      <c r="O2516" s="96" t="s">
        <v>3484</v>
      </c>
      <c r="P2516" s="96">
        <v>4</v>
      </c>
      <c r="Q2516" s="96">
        <v>2024</v>
      </c>
      <c r="R2516" s="96" t="s">
        <v>3060</v>
      </c>
      <c r="S2516" s="96" t="s">
        <v>3485</v>
      </c>
      <c r="T2516" s="155">
        <v>45548</v>
      </c>
      <c r="U2516" s="155">
        <v>45549</v>
      </c>
      <c r="V2516" s="155">
        <v>45553</v>
      </c>
      <c r="W2516" s="96" t="s">
        <v>3609</v>
      </c>
      <c r="X2516" s="96" t="s">
        <v>3486</v>
      </c>
      <c r="Y2516" s="96"/>
      <c r="Z2516" s="96" t="s">
        <v>3063</v>
      </c>
      <c r="AA2516" s="96">
        <v>2769</v>
      </c>
      <c r="AB2516" s="155">
        <v>45187</v>
      </c>
      <c r="AC2516" s="155">
        <v>45746</v>
      </c>
      <c r="AD2516" s="96">
        <v>8999990341</v>
      </c>
      <c r="AE2516" s="96" t="s">
        <v>3487</v>
      </c>
      <c r="AF2516" s="96">
        <v>3</v>
      </c>
      <c r="AG2516" s="96" t="s">
        <v>3488</v>
      </c>
      <c r="AH2516" s="96" t="s">
        <v>3489</v>
      </c>
      <c r="AI2516" s="154">
        <v>0</v>
      </c>
      <c r="AJ2516" s="154">
        <v>33000</v>
      </c>
      <c r="AK2516" s="154">
        <v>0</v>
      </c>
      <c r="AL2516" s="154">
        <v>0</v>
      </c>
      <c r="AM2516" s="154">
        <v>0</v>
      </c>
      <c r="AN2516" s="154">
        <v>0</v>
      </c>
      <c r="AO2516" s="154">
        <v>0</v>
      </c>
      <c r="AP2516" s="154">
        <v>0</v>
      </c>
      <c r="AQ2516" s="154">
        <v>33000</v>
      </c>
      <c r="AR2516" s="96" t="s">
        <v>3490</v>
      </c>
      <c r="AS2516" s="96" t="s">
        <v>3491</v>
      </c>
      <c r="AT2516" s="96" t="s">
        <v>7703</v>
      </c>
      <c r="AU2516" s="96"/>
      <c r="AV2516" s="96"/>
      <c r="AW2516" s="96"/>
      <c r="AX2516" s="96"/>
      <c r="AY2516" s="96"/>
      <c r="AZ2516" s="96"/>
      <c r="BA2516" s="96"/>
      <c r="BB2516" s="96"/>
      <c r="BC2516" s="96"/>
      <c r="BD2516" s="96"/>
      <c r="BE2516" s="96"/>
      <c r="BF2516" s="96"/>
      <c r="BG2516" s="96"/>
      <c r="BH2516" s="96"/>
    </row>
    <row r="2517" spans="1:60" x14ac:dyDescent="0.2">
      <c r="A2517" s="100">
        <v>0.6</v>
      </c>
      <c r="B2517" s="96" t="s">
        <v>3482</v>
      </c>
      <c r="C2517" s="96">
        <v>164723</v>
      </c>
      <c r="D2517" s="96">
        <v>999202310</v>
      </c>
      <c r="E2517" s="154">
        <v>0</v>
      </c>
      <c r="F2517" s="154">
        <v>155440</v>
      </c>
      <c r="G2517" s="154">
        <v>0</v>
      </c>
      <c r="H2517" s="154">
        <v>0</v>
      </c>
      <c r="I2517" s="154">
        <v>0</v>
      </c>
      <c r="J2517" s="154">
        <v>0</v>
      </c>
      <c r="K2517" s="154">
        <v>0</v>
      </c>
      <c r="L2517" s="154">
        <v>0</v>
      </c>
      <c r="M2517" s="154">
        <v>155440</v>
      </c>
      <c r="N2517" s="96" t="s">
        <v>7704</v>
      </c>
      <c r="O2517" s="96" t="s">
        <v>3484</v>
      </c>
      <c r="P2517" s="96">
        <v>4</v>
      </c>
      <c r="Q2517" s="96">
        <v>2024</v>
      </c>
      <c r="R2517" s="96" t="s">
        <v>3060</v>
      </c>
      <c r="S2517" s="96" t="s">
        <v>3485</v>
      </c>
      <c r="T2517" s="155">
        <v>45531</v>
      </c>
      <c r="U2517" s="155">
        <v>45533</v>
      </c>
      <c r="V2517" s="155">
        <v>45534</v>
      </c>
      <c r="W2517" s="96" t="s">
        <v>3609</v>
      </c>
      <c r="X2517" s="96" t="s">
        <v>3486</v>
      </c>
      <c r="Y2517" s="96"/>
      <c r="Z2517" s="96" t="s">
        <v>3063</v>
      </c>
      <c r="AA2517" s="96">
        <v>2769</v>
      </c>
      <c r="AB2517" s="155">
        <v>45187</v>
      </c>
      <c r="AC2517" s="155">
        <v>45746</v>
      </c>
      <c r="AD2517" s="96">
        <v>8999990341</v>
      </c>
      <c r="AE2517" s="96" t="s">
        <v>3487</v>
      </c>
      <c r="AF2517" s="96">
        <v>3</v>
      </c>
      <c r="AG2517" s="96" t="s">
        <v>3488</v>
      </c>
      <c r="AH2517" s="96" t="s">
        <v>3489</v>
      </c>
      <c r="AI2517" s="154">
        <v>0</v>
      </c>
      <c r="AJ2517" s="154">
        <v>93264</v>
      </c>
      <c r="AK2517" s="154">
        <v>0</v>
      </c>
      <c r="AL2517" s="154">
        <v>0</v>
      </c>
      <c r="AM2517" s="154">
        <v>0</v>
      </c>
      <c r="AN2517" s="154">
        <v>0</v>
      </c>
      <c r="AO2517" s="154">
        <v>0</v>
      </c>
      <c r="AP2517" s="154">
        <v>0</v>
      </c>
      <c r="AQ2517" s="154">
        <v>93264</v>
      </c>
      <c r="AR2517" s="96" t="s">
        <v>3490</v>
      </c>
      <c r="AS2517" s="96" t="s">
        <v>3491</v>
      </c>
      <c r="AT2517" s="96" t="s">
        <v>7705</v>
      </c>
      <c r="AU2517" s="96"/>
      <c r="AV2517" s="96"/>
      <c r="AW2517" s="96"/>
      <c r="AX2517" s="96"/>
      <c r="AY2517" s="96"/>
      <c r="AZ2517" s="96"/>
      <c r="BA2517" s="96"/>
      <c r="BB2517" s="96"/>
      <c r="BC2517" s="96"/>
      <c r="BD2517" s="96"/>
      <c r="BE2517" s="96"/>
      <c r="BF2517" s="96"/>
      <c r="BG2517" s="96"/>
      <c r="BH2517" s="96"/>
    </row>
    <row r="2518" spans="1:60" x14ac:dyDescent="0.2">
      <c r="A2518" s="100">
        <v>0.6</v>
      </c>
      <c r="B2518" s="96" t="s">
        <v>3482</v>
      </c>
      <c r="C2518" s="96">
        <v>165231</v>
      </c>
      <c r="D2518" s="96">
        <v>999202310</v>
      </c>
      <c r="E2518" s="154">
        <v>0</v>
      </c>
      <c r="F2518" s="154">
        <v>98775</v>
      </c>
      <c r="G2518" s="154">
        <v>0</v>
      </c>
      <c r="H2518" s="154">
        <v>0</v>
      </c>
      <c r="I2518" s="154">
        <v>0</v>
      </c>
      <c r="J2518" s="154">
        <v>0</v>
      </c>
      <c r="K2518" s="154">
        <v>0</v>
      </c>
      <c r="L2518" s="154">
        <v>0</v>
      </c>
      <c r="M2518" s="154">
        <v>98775</v>
      </c>
      <c r="N2518" s="96" t="s">
        <v>7706</v>
      </c>
      <c r="O2518" s="96" t="s">
        <v>3484</v>
      </c>
      <c r="P2518" s="96">
        <v>4</v>
      </c>
      <c r="Q2518" s="96">
        <v>2024</v>
      </c>
      <c r="R2518" s="96" t="s">
        <v>3060</v>
      </c>
      <c r="S2518" s="96" t="s">
        <v>3485</v>
      </c>
      <c r="T2518" s="155">
        <v>45573</v>
      </c>
      <c r="U2518" s="155">
        <v>45580</v>
      </c>
      <c r="V2518" s="155">
        <v>45580</v>
      </c>
      <c r="W2518" s="96" t="s">
        <v>3609</v>
      </c>
      <c r="X2518" s="96" t="s">
        <v>3486</v>
      </c>
      <c r="Y2518" s="96"/>
      <c r="Z2518" s="96" t="s">
        <v>3063</v>
      </c>
      <c r="AA2518" s="96">
        <v>2769</v>
      </c>
      <c r="AB2518" s="155">
        <v>45187</v>
      </c>
      <c r="AC2518" s="155">
        <v>45746</v>
      </c>
      <c r="AD2518" s="96">
        <v>8999990341</v>
      </c>
      <c r="AE2518" s="96" t="s">
        <v>3487</v>
      </c>
      <c r="AF2518" s="96">
        <v>3</v>
      </c>
      <c r="AG2518" s="96" t="s">
        <v>3488</v>
      </c>
      <c r="AH2518" s="96" t="s">
        <v>3489</v>
      </c>
      <c r="AI2518" s="154">
        <v>0</v>
      </c>
      <c r="AJ2518" s="154">
        <v>59265</v>
      </c>
      <c r="AK2518" s="154">
        <v>0</v>
      </c>
      <c r="AL2518" s="154">
        <v>0</v>
      </c>
      <c r="AM2518" s="154">
        <v>0</v>
      </c>
      <c r="AN2518" s="154">
        <v>0</v>
      </c>
      <c r="AO2518" s="154">
        <v>0</v>
      </c>
      <c r="AP2518" s="154">
        <v>0</v>
      </c>
      <c r="AQ2518" s="154">
        <v>59265</v>
      </c>
      <c r="AR2518" s="96" t="s">
        <v>3490</v>
      </c>
      <c r="AS2518" s="96" t="s">
        <v>3491</v>
      </c>
      <c r="AT2518" s="96" t="s">
        <v>7707</v>
      </c>
      <c r="AU2518" s="96"/>
      <c r="AV2518" s="96"/>
      <c r="AW2518" s="96"/>
      <c r="AX2518" s="96"/>
      <c r="AY2518" s="96"/>
      <c r="AZ2518" s="96"/>
      <c r="BA2518" s="96"/>
      <c r="BB2518" s="96"/>
      <c r="BC2518" s="96"/>
      <c r="BD2518" s="96"/>
      <c r="BE2518" s="96"/>
      <c r="BF2518" s="96"/>
      <c r="BG2518" s="96"/>
      <c r="BH2518" s="96"/>
    </row>
    <row r="2519" spans="1:60" x14ac:dyDescent="0.2">
      <c r="A2519" s="100">
        <v>0.6</v>
      </c>
      <c r="B2519" s="96" t="s">
        <v>3482</v>
      </c>
      <c r="C2519" s="96">
        <v>164977</v>
      </c>
      <c r="D2519" s="96">
        <v>999202310</v>
      </c>
      <c r="E2519" s="154">
        <v>0</v>
      </c>
      <c r="F2519" s="154">
        <v>105344</v>
      </c>
      <c r="G2519" s="154">
        <v>0</v>
      </c>
      <c r="H2519" s="154">
        <v>0</v>
      </c>
      <c r="I2519" s="154">
        <v>0</v>
      </c>
      <c r="J2519" s="154">
        <v>0</v>
      </c>
      <c r="K2519" s="154">
        <v>0</v>
      </c>
      <c r="L2519" s="154">
        <v>0</v>
      </c>
      <c r="M2519" s="154">
        <v>105344</v>
      </c>
      <c r="N2519" s="96" t="s">
        <v>7708</v>
      </c>
      <c r="O2519" s="96" t="s">
        <v>3484</v>
      </c>
      <c r="P2519" s="96">
        <v>4</v>
      </c>
      <c r="Q2519" s="96">
        <v>2024</v>
      </c>
      <c r="R2519" s="96" t="s">
        <v>3060</v>
      </c>
      <c r="S2519" s="96" t="s">
        <v>3485</v>
      </c>
      <c r="T2519" s="155">
        <v>45548</v>
      </c>
      <c r="U2519" s="155">
        <v>45552</v>
      </c>
      <c r="V2519" s="155">
        <v>45553</v>
      </c>
      <c r="W2519" s="96" t="s">
        <v>3609</v>
      </c>
      <c r="X2519" s="96" t="s">
        <v>3486</v>
      </c>
      <c r="Y2519" s="96"/>
      <c r="Z2519" s="96" t="s">
        <v>3063</v>
      </c>
      <c r="AA2519" s="96">
        <v>2769</v>
      </c>
      <c r="AB2519" s="155">
        <v>45187</v>
      </c>
      <c r="AC2519" s="155">
        <v>45746</v>
      </c>
      <c r="AD2519" s="96">
        <v>8999990341</v>
      </c>
      <c r="AE2519" s="96" t="s">
        <v>3487</v>
      </c>
      <c r="AF2519" s="96">
        <v>3</v>
      </c>
      <c r="AG2519" s="96" t="s">
        <v>3488</v>
      </c>
      <c r="AH2519" s="96" t="s">
        <v>3489</v>
      </c>
      <c r="AI2519" s="154">
        <v>0</v>
      </c>
      <c r="AJ2519" s="154">
        <v>63206.400000000001</v>
      </c>
      <c r="AK2519" s="154">
        <v>0</v>
      </c>
      <c r="AL2519" s="154">
        <v>0</v>
      </c>
      <c r="AM2519" s="154">
        <v>0</v>
      </c>
      <c r="AN2519" s="154">
        <v>0</v>
      </c>
      <c r="AO2519" s="154">
        <v>0</v>
      </c>
      <c r="AP2519" s="154">
        <v>0</v>
      </c>
      <c r="AQ2519" s="154">
        <v>63206.400000000001</v>
      </c>
      <c r="AR2519" s="96" t="s">
        <v>3490</v>
      </c>
      <c r="AS2519" s="96" t="s">
        <v>3491</v>
      </c>
      <c r="AT2519" s="96" t="s">
        <v>7709</v>
      </c>
      <c r="AU2519" s="96"/>
      <c r="AV2519" s="96"/>
      <c r="AW2519" s="96"/>
      <c r="AX2519" s="96"/>
      <c r="AY2519" s="96"/>
      <c r="AZ2519" s="96"/>
      <c r="BA2519" s="96"/>
      <c r="BB2519" s="96"/>
      <c r="BC2519" s="96"/>
      <c r="BD2519" s="96"/>
      <c r="BE2519" s="96"/>
      <c r="BF2519" s="96"/>
      <c r="BG2519" s="96"/>
      <c r="BH2519" s="96"/>
    </row>
    <row r="2520" spans="1:60" x14ac:dyDescent="0.2">
      <c r="A2520" s="100">
        <v>0.6</v>
      </c>
      <c r="B2520" s="96" t="s">
        <v>3482</v>
      </c>
      <c r="C2520" s="96">
        <v>164796</v>
      </c>
      <c r="D2520" s="96">
        <v>999202310</v>
      </c>
      <c r="E2520" s="154">
        <v>0</v>
      </c>
      <c r="F2520" s="154">
        <v>382343.33333333337</v>
      </c>
      <c r="G2520" s="154">
        <v>0</v>
      </c>
      <c r="H2520" s="154">
        <v>0</v>
      </c>
      <c r="I2520" s="154">
        <v>0</v>
      </c>
      <c r="J2520" s="154">
        <v>0</v>
      </c>
      <c r="K2520" s="154">
        <v>0</v>
      </c>
      <c r="L2520" s="154">
        <v>0</v>
      </c>
      <c r="M2520" s="154">
        <v>382343.33333333337</v>
      </c>
      <c r="N2520" s="96" t="s">
        <v>7710</v>
      </c>
      <c r="O2520" s="96" t="s">
        <v>3484</v>
      </c>
      <c r="P2520" s="96">
        <v>4</v>
      </c>
      <c r="Q2520" s="96">
        <v>2024</v>
      </c>
      <c r="R2520" s="96" t="s">
        <v>3060</v>
      </c>
      <c r="S2520" s="96" t="s">
        <v>3485</v>
      </c>
      <c r="T2520" s="155">
        <v>45534</v>
      </c>
      <c r="U2520" s="155">
        <v>45538</v>
      </c>
      <c r="V2520" s="155">
        <v>45538</v>
      </c>
      <c r="W2520" s="96" t="s">
        <v>3609</v>
      </c>
      <c r="X2520" s="96" t="s">
        <v>3486</v>
      </c>
      <c r="Y2520" s="96"/>
      <c r="Z2520" s="96" t="s">
        <v>3063</v>
      </c>
      <c r="AA2520" s="96">
        <v>2769</v>
      </c>
      <c r="AB2520" s="155">
        <v>45187</v>
      </c>
      <c r="AC2520" s="155">
        <v>45746</v>
      </c>
      <c r="AD2520" s="96">
        <v>8999990341</v>
      </c>
      <c r="AE2520" s="96" t="s">
        <v>3487</v>
      </c>
      <c r="AF2520" s="96">
        <v>3</v>
      </c>
      <c r="AG2520" s="96" t="s">
        <v>3488</v>
      </c>
      <c r="AH2520" s="96" t="s">
        <v>3489</v>
      </c>
      <c r="AI2520" s="154">
        <v>0</v>
      </c>
      <c r="AJ2520" s="154">
        <v>229406</v>
      </c>
      <c r="AK2520" s="154">
        <v>0</v>
      </c>
      <c r="AL2520" s="154">
        <v>0</v>
      </c>
      <c r="AM2520" s="154">
        <v>0</v>
      </c>
      <c r="AN2520" s="154">
        <v>0</v>
      </c>
      <c r="AO2520" s="154">
        <v>0</v>
      </c>
      <c r="AP2520" s="154">
        <v>0</v>
      </c>
      <c r="AQ2520" s="154">
        <v>229406</v>
      </c>
      <c r="AR2520" s="96" t="s">
        <v>3490</v>
      </c>
      <c r="AS2520" s="96" t="s">
        <v>3491</v>
      </c>
      <c r="AT2520" s="96" t="s">
        <v>7711</v>
      </c>
      <c r="AU2520" s="96"/>
      <c r="AV2520" s="96"/>
      <c r="AW2520" s="96"/>
      <c r="AX2520" s="96"/>
      <c r="AY2520" s="96"/>
      <c r="AZ2520" s="96"/>
      <c r="BA2520" s="96"/>
      <c r="BB2520" s="96"/>
      <c r="BC2520" s="96"/>
      <c r="BD2520" s="96"/>
      <c r="BE2520" s="96"/>
      <c r="BF2520" s="96"/>
      <c r="BG2520" s="96"/>
      <c r="BH2520" s="96"/>
    </row>
    <row r="2521" spans="1:60" x14ac:dyDescent="0.2">
      <c r="A2521" s="100">
        <v>0.6</v>
      </c>
      <c r="B2521" s="96" t="s">
        <v>3482</v>
      </c>
      <c r="C2521" s="96">
        <v>164956</v>
      </c>
      <c r="D2521" s="96">
        <v>999202310</v>
      </c>
      <c r="E2521" s="154">
        <v>0</v>
      </c>
      <c r="F2521" s="154">
        <v>291400</v>
      </c>
      <c r="G2521" s="154">
        <v>0</v>
      </c>
      <c r="H2521" s="154">
        <v>0</v>
      </c>
      <c r="I2521" s="154">
        <v>0</v>
      </c>
      <c r="J2521" s="154">
        <v>0</v>
      </c>
      <c r="K2521" s="154">
        <v>0</v>
      </c>
      <c r="L2521" s="154">
        <v>0</v>
      </c>
      <c r="M2521" s="154">
        <v>291400</v>
      </c>
      <c r="N2521" s="96" t="s">
        <v>7712</v>
      </c>
      <c r="O2521" s="96" t="s">
        <v>3484</v>
      </c>
      <c r="P2521" s="96">
        <v>4</v>
      </c>
      <c r="Q2521" s="96">
        <v>2024</v>
      </c>
      <c r="R2521" s="96" t="s">
        <v>3060</v>
      </c>
      <c r="S2521" s="96" t="s">
        <v>3485</v>
      </c>
      <c r="T2521" s="155">
        <v>45547</v>
      </c>
      <c r="U2521" s="155">
        <v>45551</v>
      </c>
      <c r="V2521" s="155">
        <v>45553</v>
      </c>
      <c r="W2521" s="96" t="s">
        <v>3609</v>
      </c>
      <c r="X2521" s="96" t="s">
        <v>3486</v>
      </c>
      <c r="Y2521" s="96"/>
      <c r="Z2521" s="96" t="s">
        <v>3063</v>
      </c>
      <c r="AA2521" s="96">
        <v>2769</v>
      </c>
      <c r="AB2521" s="155">
        <v>45187</v>
      </c>
      <c r="AC2521" s="155">
        <v>45746</v>
      </c>
      <c r="AD2521" s="96">
        <v>8999990341</v>
      </c>
      <c r="AE2521" s="96" t="s">
        <v>3487</v>
      </c>
      <c r="AF2521" s="96">
        <v>3</v>
      </c>
      <c r="AG2521" s="96" t="s">
        <v>3488</v>
      </c>
      <c r="AH2521" s="96" t="s">
        <v>3489</v>
      </c>
      <c r="AI2521" s="154">
        <v>0</v>
      </c>
      <c r="AJ2521" s="154">
        <v>174840</v>
      </c>
      <c r="AK2521" s="154">
        <v>0</v>
      </c>
      <c r="AL2521" s="154">
        <v>0</v>
      </c>
      <c r="AM2521" s="154">
        <v>0</v>
      </c>
      <c r="AN2521" s="154">
        <v>0</v>
      </c>
      <c r="AO2521" s="154">
        <v>0</v>
      </c>
      <c r="AP2521" s="154">
        <v>0</v>
      </c>
      <c r="AQ2521" s="154">
        <v>174840</v>
      </c>
      <c r="AR2521" s="96" t="s">
        <v>3490</v>
      </c>
      <c r="AS2521" s="96" t="s">
        <v>3491</v>
      </c>
      <c r="AT2521" s="96" t="s">
        <v>7713</v>
      </c>
      <c r="AU2521" s="96"/>
      <c r="AV2521" s="96"/>
      <c r="AW2521" s="96"/>
      <c r="AX2521" s="96"/>
      <c r="AY2521" s="96"/>
      <c r="AZ2521" s="96"/>
      <c r="BA2521" s="96"/>
      <c r="BB2521" s="96"/>
      <c r="BC2521" s="96"/>
      <c r="BD2521" s="96"/>
      <c r="BE2521" s="96"/>
      <c r="BF2521" s="96"/>
      <c r="BG2521" s="96"/>
      <c r="BH2521" s="96"/>
    </row>
    <row r="2522" spans="1:60" x14ac:dyDescent="0.2">
      <c r="A2522" s="100">
        <v>0.6</v>
      </c>
      <c r="B2522" s="96" t="s">
        <v>3482</v>
      </c>
      <c r="C2522" s="96">
        <v>165064</v>
      </c>
      <c r="D2522" s="96">
        <v>999202310</v>
      </c>
      <c r="E2522" s="154">
        <v>0</v>
      </c>
      <c r="F2522" s="154">
        <v>165500</v>
      </c>
      <c r="G2522" s="154">
        <v>0</v>
      </c>
      <c r="H2522" s="154">
        <v>0</v>
      </c>
      <c r="I2522" s="154">
        <v>0</v>
      </c>
      <c r="J2522" s="154">
        <v>0</v>
      </c>
      <c r="K2522" s="154">
        <v>0</v>
      </c>
      <c r="L2522" s="154">
        <v>0</v>
      </c>
      <c r="M2522" s="154">
        <v>165500</v>
      </c>
      <c r="N2522" s="96" t="s">
        <v>7714</v>
      </c>
      <c r="O2522" s="96" t="s">
        <v>3484</v>
      </c>
      <c r="P2522" s="96">
        <v>4</v>
      </c>
      <c r="Q2522" s="96">
        <v>2024</v>
      </c>
      <c r="R2522" s="96" t="s">
        <v>3060</v>
      </c>
      <c r="S2522" s="96" t="s">
        <v>3485</v>
      </c>
      <c r="T2522" s="155">
        <v>45558</v>
      </c>
      <c r="U2522" s="155">
        <v>45559</v>
      </c>
      <c r="V2522" s="155">
        <v>45559</v>
      </c>
      <c r="W2522" s="96" t="s">
        <v>3609</v>
      </c>
      <c r="X2522" s="96" t="s">
        <v>3486</v>
      </c>
      <c r="Y2522" s="96"/>
      <c r="Z2522" s="96" t="s">
        <v>3063</v>
      </c>
      <c r="AA2522" s="96">
        <v>2769</v>
      </c>
      <c r="AB2522" s="155">
        <v>45187</v>
      </c>
      <c r="AC2522" s="155">
        <v>45746</v>
      </c>
      <c r="AD2522" s="96">
        <v>8999990341</v>
      </c>
      <c r="AE2522" s="96" t="s">
        <v>3487</v>
      </c>
      <c r="AF2522" s="96">
        <v>3</v>
      </c>
      <c r="AG2522" s="96" t="s">
        <v>3488</v>
      </c>
      <c r="AH2522" s="96" t="s">
        <v>3489</v>
      </c>
      <c r="AI2522" s="154">
        <v>0</v>
      </c>
      <c r="AJ2522" s="154">
        <v>99300</v>
      </c>
      <c r="AK2522" s="154">
        <v>0</v>
      </c>
      <c r="AL2522" s="154">
        <v>0</v>
      </c>
      <c r="AM2522" s="154">
        <v>0</v>
      </c>
      <c r="AN2522" s="154">
        <v>0</v>
      </c>
      <c r="AO2522" s="154">
        <v>0</v>
      </c>
      <c r="AP2522" s="154">
        <v>0</v>
      </c>
      <c r="AQ2522" s="154">
        <v>99300</v>
      </c>
      <c r="AR2522" s="96" t="s">
        <v>3490</v>
      </c>
      <c r="AS2522" s="96" t="s">
        <v>3491</v>
      </c>
      <c r="AT2522" s="96" t="s">
        <v>7715</v>
      </c>
      <c r="AU2522" s="96"/>
      <c r="AV2522" s="96"/>
      <c r="AW2522" s="96"/>
      <c r="AX2522" s="96"/>
      <c r="AY2522" s="96"/>
      <c r="AZ2522" s="96"/>
      <c r="BA2522" s="96"/>
      <c r="BB2522" s="96"/>
      <c r="BC2522" s="96"/>
      <c r="BD2522" s="96"/>
      <c r="BE2522" s="96"/>
      <c r="BF2522" s="96"/>
      <c r="BG2522" s="96"/>
      <c r="BH2522" s="96"/>
    </row>
    <row r="2523" spans="1:60" x14ac:dyDescent="0.2">
      <c r="A2523" s="100">
        <v>0.6</v>
      </c>
      <c r="B2523" s="96" t="s">
        <v>3482</v>
      </c>
      <c r="C2523" s="96">
        <v>164596</v>
      </c>
      <c r="D2523" s="96">
        <v>999202310</v>
      </c>
      <c r="E2523" s="154">
        <v>0</v>
      </c>
      <c r="F2523" s="154">
        <v>351800</v>
      </c>
      <c r="G2523" s="154">
        <v>0</v>
      </c>
      <c r="H2523" s="154">
        <v>0</v>
      </c>
      <c r="I2523" s="154">
        <v>0</v>
      </c>
      <c r="J2523" s="154">
        <v>0</v>
      </c>
      <c r="K2523" s="154">
        <v>0</v>
      </c>
      <c r="L2523" s="154">
        <v>0</v>
      </c>
      <c r="M2523" s="154">
        <v>351800</v>
      </c>
      <c r="N2523" s="96" t="s">
        <v>7716</v>
      </c>
      <c r="O2523" s="96" t="s">
        <v>3484</v>
      </c>
      <c r="P2523" s="96">
        <v>4</v>
      </c>
      <c r="Q2523" s="96">
        <v>2024</v>
      </c>
      <c r="R2523" s="96" t="s">
        <v>3060</v>
      </c>
      <c r="S2523" s="96" t="s">
        <v>3485</v>
      </c>
      <c r="T2523" s="155">
        <v>45524</v>
      </c>
      <c r="U2523" s="155">
        <v>45525</v>
      </c>
      <c r="V2523" s="155">
        <v>45526</v>
      </c>
      <c r="W2523" s="96" t="s">
        <v>3609</v>
      </c>
      <c r="X2523" s="96" t="s">
        <v>3486</v>
      </c>
      <c r="Y2523" s="96"/>
      <c r="Z2523" s="96" t="s">
        <v>3063</v>
      </c>
      <c r="AA2523" s="96">
        <v>2769</v>
      </c>
      <c r="AB2523" s="155">
        <v>45187</v>
      </c>
      <c r="AC2523" s="155">
        <v>45746</v>
      </c>
      <c r="AD2523" s="96">
        <v>8999990341</v>
      </c>
      <c r="AE2523" s="96" t="s">
        <v>3487</v>
      </c>
      <c r="AF2523" s="96">
        <v>3</v>
      </c>
      <c r="AG2523" s="96" t="s">
        <v>3488</v>
      </c>
      <c r="AH2523" s="96" t="s">
        <v>3489</v>
      </c>
      <c r="AI2523" s="154">
        <v>0</v>
      </c>
      <c r="AJ2523" s="154">
        <v>211080</v>
      </c>
      <c r="AK2523" s="154">
        <v>0</v>
      </c>
      <c r="AL2523" s="154">
        <v>0</v>
      </c>
      <c r="AM2523" s="154">
        <v>0</v>
      </c>
      <c r="AN2523" s="154">
        <v>0</v>
      </c>
      <c r="AO2523" s="154">
        <v>0</v>
      </c>
      <c r="AP2523" s="154">
        <v>0</v>
      </c>
      <c r="AQ2523" s="154">
        <v>211080</v>
      </c>
      <c r="AR2523" s="96" t="s">
        <v>3490</v>
      </c>
      <c r="AS2523" s="96" t="s">
        <v>3491</v>
      </c>
      <c r="AT2523" s="96" t="s">
        <v>7717</v>
      </c>
      <c r="AU2523" s="96"/>
      <c r="AV2523" s="96"/>
      <c r="AW2523" s="96"/>
      <c r="AX2523" s="96"/>
      <c r="AY2523" s="96"/>
      <c r="AZ2523" s="96"/>
      <c r="BA2523" s="96"/>
      <c r="BB2523" s="96"/>
      <c r="BC2523" s="96"/>
      <c r="BD2523" s="96"/>
      <c r="BE2523" s="96"/>
      <c r="BF2523" s="96"/>
      <c r="BG2523" s="96"/>
      <c r="BH2523" s="96"/>
    </row>
    <row r="2524" spans="1:60" x14ac:dyDescent="0.2">
      <c r="A2524" s="100">
        <v>0.6</v>
      </c>
      <c r="B2524" s="96" t="s">
        <v>3482</v>
      </c>
      <c r="C2524" s="96">
        <v>165041</v>
      </c>
      <c r="D2524" s="96">
        <v>999202310</v>
      </c>
      <c r="E2524" s="154">
        <v>0</v>
      </c>
      <c r="F2524" s="154">
        <v>151100</v>
      </c>
      <c r="G2524" s="154">
        <v>0</v>
      </c>
      <c r="H2524" s="154">
        <v>0</v>
      </c>
      <c r="I2524" s="154">
        <v>0</v>
      </c>
      <c r="J2524" s="154">
        <v>0</v>
      </c>
      <c r="K2524" s="154">
        <v>0</v>
      </c>
      <c r="L2524" s="154">
        <v>0</v>
      </c>
      <c r="M2524" s="154">
        <v>151100</v>
      </c>
      <c r="N2524" s="96" t="s">
        <v>7718</v>
      </c>
      <c r="O2524" s="96" t="s">
        <v>3484</v>
      </c>
      <c r="P2524" s="96">
        <v>4</v>
      </c>
      <c r="Q2524" s="96">
        <v>2024</v>
      </c>
      <c r="R2524" s="96" t="s">
        <v>3060</v>
      </c>
      <c r="S2524" s="96" t="s">
        <v>3485</v>
      </c>
      <c r="T2524" s="155">
        <v>45554</v>
      </c>
      <c r="U2524" s="155">
        <v>45555</v>
      </c>
      <c r="V2524" s="155">
        <v>45559</v>
      </c>
      <c r="W2524" s="96" t="s">
        <v>3609</v>
      </c>
      <c r="X2524" s="96" t="s">
        <v>3486</v>
      </c>
      <c r="Y2524" s="96"/>
      <c r="Z2524" s="96" t="s">
        <v>3063</v>
      </c>
      <c r="AA2524" s="96">
        <v>2769</v>
      </c>
      <c r="AB2524" s="155">
        <v>45187</v>
      </c>
      <c r="AC2524" s="155">
        <v>45746</v>
      </c>
      <c r="AD2524" s="96">
        <v>8999990341</v>
      </c>
      <c r="AE2524" s="96" t="s">
        <v>3487</v>
      </c>
      <c r="AF2524" s="96">
        <v>3</v>
      </c>
      <c r="AG2524" s="96" t="s">
        <v>3488</v>
      </c>
      <c r="AH2524" s="96" t="s">
        <v>3489</v>
      </c>
      <c r="AI2524" s="154">
        <v>0</v>
      </c>
      <c r="AJ2524" s="154">
        <v>90660</v>
      </c>
      <c r="AK2524" s="154">
        <v>0</v>
      </c>
      <c r="AL2524" s="154">
        <v>0</v>
      </c>
      <c r="AM2524" s="154">
        <v>0</v>
      </c>
      <c r="AN2524" s="154">
        <v>0</v>
      </c>
      <c r="AO2524" s="154">
        <v>0</v>
      </c>
      <c r="AP2524" s="154">
        <v>0</v>
      </c>
      <c r="AQ2524" s="154">
        <v>90660</v>
      </c>
      <c r="AR2524" s="96" t="s">
        <v>3490</v>
      </c>
      <c r="AS2524" s="96" t="s">
        <v>3491</v>
      </c>
      <c r="AT2524" s="96" t="s">
        <v>7719</v>
      </c>
      <c r="AU2524" s="96"/>
      <c r="AV2524" s="96"/>
      <c r="AW2524" s="96"/>
      <c r="AX2524" s="96"/>
      <c r="AY2524" s="96"/>
      <c r="AZ2524" s="96"/>
      <c r="BA2524" s="96"/>
      <c r="BB2524" s="96"/>
      <c r="BC2524" s="96"/>
      <c r="BD2524" s="96"/>
      <c r="BE2524" s="96"/>
      <c r="BF2524" s="96"/>
      <c r="BG2524" s="96"/>
      <c r="BH2524" s="96"/>
    </row>
    <row r="2525" spans="1:60" x14ac:dyDescent="0.2">
      <c r="A2525" s="100">
        <v>0.6</v>
      </c>
      <c r="B2525" s="96" t="s">
        <v>3482</v>
      </c>
      <c r="C2525" s="96">
        <v>165046</v>
      </c>
      <c r="D2525" s="96">
        <v>999202310</v>
      </c>
      <c r="E2525" s="154">
        <v>0</v>
      </c>
      <c r="F2525" s="154">
        <v>161900</v>
      </c>
      <c r="G2525" s="154">
        <v>0</v>
      </c>
      <c r="H2525" s="154">
        <v>0</v>
      </c>
      <c r="I2525" s="154">
        <v>0</v>
      </c>
      <c r="J2525" s="154">
        <v>0</v>
      </c>
      <c r="K2525" s="154">
        <v>0</v>
      </c>
      <c r="L2525" s="154">
        <v>0</v>
      </c>
      <c r="M2525" s="154">
        <v>161900</v>
      </c>
      <c r="N2525" s="96" t="s">
        <v>7720</v>
      </c>
      <c r="O2525" s="96" t="s">
        <v>3484</v>
      </c>
      <c r="P2525" s="96">
        <v>4</v>
      </c>
      <c r="Q2525" s="96">
        <v>2024</v>
      </c>
      <c r="R2525" s="96" t="s">
        <v>3060</v>
      </c>
      <c r="S2525" s="96" t="s">
        <v>3485</v>
      </c>
      <c r="T2525" s="155">
        <v>45554</v>
      </c>
      <c r="U2525" s="155">
        <v>45556</v>
      </c>
      <c r="V2525" s="155">
        <v>45559</v>
      </c>
      <c r="W2525" s="96" t="s">
        <v>3609</v>
      </c>
      <c r="X2525" s="96" t="s">
        <v>3486</v>
      </c>
      <c r="Y2525" s="96"/>
      <c r="Z2525" s="96" t="s">
        <v>3063</v>
      </c>
      <c r="AA2525" s="96">
        <v>2769</v>
      </c>
      <c r="AB2525" s="155">
        <v>45187</v>
      </c>
      <c r="AC2525" s="155">
        <v>45746</v>
      </c>
      <c r="AD2525" s="96">
        <v>8999990341</v>
      </c>
      <c r="AE2525" s="96" t="s">
        <v>3487</v>
      </c>
      <c r="AF2525" s="96">
        <v>3</v>
      </c>
      <c r="AG2525" s="96" t="s">
        <v>3488</v>
      </c>
      <c r="AH2525" s="96" t="s">
        <v>3489</v>
      </c>
      <c r="AI2525" s="154">
        <v>0</v>
      </c>
      <c r="AJ2525" s="154">
        <v>97140</v>
      </c>
      <c r="AK2525" s="154">
        <v>0</v>
      </c>
      <c r="AL2525" s="154">
        <v>0</v>
      </c>
      <c r="AM2525" s="154">
        <v>0</v>
      </c>
      <c r="AN2525" s="154">
        <v>0</v>
      </c>
      <c r="AO2525" s="154">
        <v>0</v>
      </c>
      <c r="AP2525" s="154">
        <v>0</v>
      </c>
      <c r="AQ2525" s="154">
        <v>97140</v>
      </c>
      <c r="AR2525" s="96" t="s">
        <v>3490</v>
      </c>
      <c r="AS2525" s="96" t="s">
        <v>3491</v>
      </c>
      <c r="AT2525" s="96" t="s">
        <v>7721</v>
      </c>
      <c r="AU2525" s="96"/>
      <c r="AV2525" s="96"/>
      <c r="AW2525" s="96"/>
      <c r="AX2525" s="96"/>
      <c r="AY2525" s="96"/>
      <c r="AZ2525" s="96"/>
      <c r="BA2525" s="96"/>
      <c r="BB2525" s="96"/>
      <c r="BC2525" s="96"/>
      <c r="BD2525" s="96"/>
      <c r="BE2525" s="96"/>
      <c r="BF2525" s="96"/>
      <c r="BG2525" s="96"/>
      <c r="BH2525" s="96"/>
    </row>
    <row r="2526" spans="1:60" x14ac:dyDescent="0.2">
      <c r="A2526" s="100">
        <v>0.6</v>
      </c>
      <c r="B2526" s="96" t="s">
        <v>3482</v>
      </c>
      <c r="C2526" s="96">
        <v>164829</v>
      </c>
      <c r="D2526" s="96">
        <v>999202310</v>
      </c>
      <c r="E2526" s="154">
        <v>0</v>
      </c>
      <c r="F2526" s="154">
        <v>219440</v>
      </c>
      <c r="G2526" s="154">
        <v>0</v>
      </c>
      <c r="H2526" s="154">
        <v>0</v>
      </c>
      <c r="I2526" s="154">
        <v>0</v>
      </c>
      <c r="J2526" s="154">
        <v>0</v>
      </c>
      <c r="K2526" s="154">
        <v>0</v>
      </c>
      <c r="L2526" s="154">
        <v>0</v>
      </c>
      <c r="M2526" s="154">
        <v>219440</v>
      </c>
      <c r="N2526" s="96" t="s">
        <v>7722</v>
      </c>
      <c r="O2526" s="96" t="s">
        <v>3484</v>
      </c>
      <c r="P2526" s="96">
        <v>4</v>
      </c>
      <c r="Q2526" s="96">
        <v>2024</v>
      </c>
      <c r="R2526" s="96" t="s">
        <v>3060</v>
      </c>
      <c r="S2526" s="96" t="s">
        <v>3485</v>
      </c>
      <c r="T2526" s="155">
        <v>45540</v>
      </c>
      <c r="U2526" s="155">
        <v>45541</v>
      </c>
      <c r="V2526" s="155">
        <v>45541</v>
      </c>
      <c r="W2526" s="96" t="s">
        <v>3609</v>
      </c>
      <c r="X2526" s="96" t="s">
        <v>3486</v>
      </c>
      <c r="Y2526" s="96"/>
      <c r="Z2526" s="96" t="s">
        <v>3063</v>
      </c>
      <c r="AA2526" s="96">
        <v>2769</v>
      </c>
      <c r="AB2526" s="155">
        <v>45187</v>
      </c>
      <c r="AC2526" s="155">
        <v>45746</v>
      </c>
      <c r="AD2526" s="96">
        <v>8999990341</v>
      </c>
      <c r="AE2526" s="96" t="s">
        <v>3487</v>
      </c>
      <c r="AF2526" s="96">
        <v>3</v>
      </c>
      <c r="AG2526" s="96" t="s">
        <v>3488</v>
      </c>
      <c r="AH2526" s="96" t="s">
        <v>3489</v>
      </c>
      <c r="AI2526" s="154">
        <v>0</v>
      </c>
      <c r="AJ2526" s="154">
        <v>131664</v>
      </c>
      <c r="AK2526" s="154">
        <v>0</v>
      </c>
      <c r="AL2526" s="154">
        <v>0</v>
      </c>
      <c r="AM2526" s="154">
        <v>0</v>
      </c>
      <c r="AN2526" s="154">
        <v>0</v>
      </c>
      <c r="AO2526" s="154">
        <v>0</v>
      </c>
      <c r="AP2526" s="154">
        <v>0</v>
      </c>
      <c r="AQ2526" s="154">
        <v>131664</v>
      </c>
      <c r="AR2526" s="96" t="s">
        <v>3490</v>
      </c>
      <c r="AS2526" s="96" t="s">
        <v>3491</v>
      </c>
      <c r="AT2526" s="96" t="s">
        <v>7723</v>
      </c>
      <c r="AU2526" s="96"/>
      <c r="AV2526" s="96"/>
      <c r="AW2526" s="96"/>
      <c r="AX2526" s="96"/>
      <c r="AY2526" s="96"/>
      <c r="AZ2526" s="96"/>
      <c r="BA2526" s="96"/>
      <c r="BB2526" s="96"/>
      <c r="BC2526" s="96"/>
      <c r="BD2526" s="96"/>
      <c r="BE2526" s="96"/>
      <c r="BF2526" s="96"/>
      <c r="BG2526" s="96"/>
      <c r="BH2526" s="96"/>
    </row>
    <row r="2527" spans="1:60" x14ac:dyDescent="0.2">
      <c r="A2527" s="100">
        <v>0.6</v>
      </c>
      <c r="B2527" s="96" t="s">
        <v>3482</v>
      </c>
      <c r="C2527" s="96">
        <v>165203</v>
      </c>
      <c r="D2527" s="96">
        <v>999202310</v>
      </c>
      <c r="E2527" s="154">
        <v>0</v>
      </c>
      <c r="F2527" s="154">
        <v>408466</v>
      </c>
      <c r="G2527" s="154">
        <v>0</v>
      </c>
      <c r="H2527" s="154">
        <v>0</v>
      </c>
      <c r="I2527" s="154">
        <v>0</v>
      </c>
      <c r="J2527" s="154">
        <v>0</v>
      </c>
      <c r="K2527" s="154">
        <v>0</v>
      </c>
      <c r="L2527" s="154">
        <v>0</v>
      </c>
      <c r="M2527" s="154">
        <v>408466</v>
      </c>
      <c r="N2527" s="96" t="s">
        <v>7724</v>
      </c>
      <c r="O2527" s="96" t="s">
        <v>3484</v>
      </c>
      <c r="P2527" s="96">
        <v>4</v>
      </c>
      <c r="Q2527" s="96">
        <v>2024</v>
      </c>
      <c r="R2527" s="96" t="s">
        <v>3060</v>
      </c>
      <c r="S2527" s="96" t="s">
        <v>3485</v>
      </c>
      <c r="T2527" s="155">
        <v>45572</v>
      </c>
      <c r="U2527" s="155">
        <v>45575</v>
      </c>
      <c r="V2527" s="155">
        <v>45577</v>
      </c>
      <c r="W2527" s="96" t="s">
        <v>3609</v>
      </c>
      <c r="X2527" s="96" t="s">
        <v>3486</v>
      </c>
      <c r="Y2527" s="96"/>
      <c r="Z2527" s="96" t="s">
        <v>3063</v>
      </c>
      <c r="AA2527" s="96">
        <v>2769</v>
      </c>
      <c r="AB2527" s="155">
        <v>45187</v>
      </c>
      <c r="AC2527" s="155">
        <v>45746</v>
      </c>
      <c r="AD2527" s="96">
        <v>8999990341</v>
      </c>
      <c r="AE2527" s="96" t="s">
        <v>3487</v>
      </c>
      <c r="AF2527" s="96">
        <v>3</v>
      </c>
      <c r="AG2527" s="96" t="s">
        <v>3488</v>
      </c>
      <c r="AH2527" s="96" t="s">
        <v>3489</v>
      </c>
      <c r="AI2527" s="154">
        <v>0</v>
      </c>
      <c r="AJ2527" s="154">
        <v>245079.6</v>
      </c>
      <c r="AK2527" s="154">
        <v>0</v>
      </c>
      <c r="AL2527" s="154">
        <v>0</v>
      </c>
      <c r="AM2527" s="154">
        <v>0</v>
      </c>
      <c r="AN2527" s="154">
        <v>0</v>
      </c>
      <c r="AO2527" s="154">
        <v>0</v>
      </c>
      <c r="AP2527" s="154">
        <v>0</v>
      </c>
      <c r="AQ2527" s="154">
        <v>245079.6</v>
      </c>
      <c r="AR2527" s="96" t="s">
        <v>3490</v>
      </c>
      <c r="AS2527" s="96" t="s">
        <v>3491</v>
      </c>
      <c r="AT2527" s="96" t="s">
        <v>7725</v>
      </c>
      <c r="AU2527" s="96"/>
      <c r="AV2527" s="96"/>
      <c r="AW2527" s="96"/>
      <c r="AX2527" s="96"/>
      <c r="AY2527" s="96"/>
      <c r="AZ2527" s="96"/>
      <c r="BA2527" s="96"/>
      <c r="BB2527" s="96"/>
      <c r="BC2527" s="96"/>
      <c r="BD2527" s="96"/>
      <c r="BE2527" s="96"/>
      <c r="BF2527" s="96"/>
      <c r="BG2527" s="96"/>
      <c r="BH2527" s="96"/>
    </row>
    <row r="2528" spans="1:60" x14ac:dyDescent="0.2">
      <c r="A2528" s="100">
        <v>0.6</v>
      </c>
      <c r="B2528" s="96" t="s">
        <v>3482</v>
      </c>
      <c r="C2528" s="96">
        <v>164460</v>
      </c>
      <c r="D2528" s="96">
        <v>999202310</v>
      </c>
      <c r="E2528" s="154">
        <v>0</v>
      </c>
      <c r="F2528" s="154">
        <v>154178</v>
      </c>
      <c r="G2528" s="154">
        <v>0</v>
      </c>
      <c r="H2528" s="154">
        <v>0</v>
      </c>
      <c r="I2528" s="154">
        <v>0</v>
      </c>
      <c r="J2528" s="154">
        <v>0</v>
      </c>
      <c r="K2528" s="154">
        <v>0</v>
      </c>
      <c r="L2528" s="154">
        <v>0</v>
      </c>
      <c r="M2528" s="154">
        <v>154178</v>
      </c>
      <c r="N2528" s="96" t="s">
        <v>7726</v>
      </c>
      <c r="O2528" s="96" t="s">
        <v>3484</v>
      </c>
      <c r="P2528" s="96">
        <v>4</v>
      </c>
      <c r="Q2528" s="96">
        <v>2024</v>
      </c>
      <c r="R2528" s="96" t="s">
        <v>3060</v>
      </c>
      <c r="S2528" s="96" t="s">
        <v>3485</v>
      </c>
      <c r="T2528" s="155">
        <v>45513</v>
      </c>
      <c r="U2528" s="155">
        <v>45516</v>
      </c>
      <c r="V2528" s="155">
        <v>45517</v>
      </c>
      <c r="W2528" s="96" t="s">
        <v>3609</v>
      </c>
      <c r="X2528" s="96" t="s">
        <v>3486</v>
      </c>
      <c r="Y2528" s="96"/>
      <c r="Z2528" s="96" t="s">
        <v>3063</v>
      </c>
      <c r="AA2528" s="96">
        <v>2769</v>
      </c>
      <c r="AB2528" s="155">
        <v>45187</v>
      </c>
      <c r="AC2528" s="155">
        <v>45746</v>
      </c>
      <c r="AD2528" s="96">
        <v>8999990341</v>
      </c>
      <c r="AE2528" s="96" t="s">
        <v>3487</v>
      </c>
      <c r="AF2528" s="96">
        <v>3</v>
      </c>
      <c r="AG2528" s="96" t="s">
        <v>3488</v>
      </c>
      <c r="AH2528" s="96" t="s">
        <v>3489</v>
      </c>
      <c r="AI2528" s="154">
        <v>0</v>
      </c>
      <c r="AJ2528" s="154">
        <v>92506.8</v>
      </c>
      <c r="AK2528" s="154">
        <v>0</v>
      </c>
      <c r="AL2528" s="154">
        <v>0</v>
      </c>
      <c r="AM2528" s="154">
        <v>0</v>
      </c>
      <c r="AN2528" s="154">
        <v>0</v>
      </c>
      <c r="AO2528" s="154">
        <v>0</v>
      </c>
      <c r="AP2528" s="154">
        <v>0</v>
      </c>
      <c r="AQ2528" s="154">
        <v>92506.8</v>
      </c>
      <c r="AR2528" s="96" t="s">
        <v>3490</v>
      </c>
      <c r="AS2528" s="96" t="s">
        <v>3491</v>
      </c>
      <c r="AT2528" s="96" t="s">
        <v>7727</v>
      </c>
      <c r="AU2528" s="96"/>
      <c r="AV2528" s="96"/>
      <c r="AW2528" s="96"/>
      <c r="AX2528" s="96"/>
      <c r="AY2528" s="96"/>
      <c r="AZ2528" s="96"/>
      <c r="BA2528" s="96"/>
      <c r="BB2528" s="96"/>
      <c r="BC2528" s="96"/>
      <c r="BD2528" s="96"/>
      <c r="BE2528" s="96"/>
      <c r="BF2528" s="96"/>
      <c r="BG2528" s="96"/>
      <c r="BH2528" s="96"/>
    </row>
    <row r="2529" spans="1:60" x14ac:dyDescent="0.2">
      <c r="A2529" s="100">
        <v>0.6</v>
      </c>
      <c r="B2529" s="96" t="s">
        <v>3482</v>
      </c>
      <c r="C2529" s="96">
        <v>164966</v>
      </c>
      <c r="D2529" s="96">
        <v>999202310</v>
      </c>
      <c r="E2529" s="154">
        <v>0</v>
      </c>
      <c r="F2529" s="154">
        <v>512100</v>
      </c>
      <c r="G2529" s="154">
        <v>0</v>
      </c>
      <c r="H2529" s="154">
        <v>0</v>
      </c>
      <c r="I2529" s="154">
        <v>0</v>
      </c>
      <c r="J2529" s="154">
        <v>0</v>
      </c>
      <c r="K2529" s="154">
        <v>0</v>
      </c>
      <c r="L2529" s="154">
        <v>0</v>
      </c>
      <c r="M2529" s="154">
        <v>512100</v>
      </c>
      <c r="N2529" s="96" t="s">
        <v>7728</v>
      </c>
      <c r="O2529" s="96" t="s">
        <v>3484</v>
      </c>
      <c r="P2529" s="96">
        <v>4</v>
      </c>
      <c r="Q2529" s="96">
        <v>2024</v>
      </c>
      <c r="R2529" s="96" t="s">
        <v>3060</v>
      </c>
      <c r="S2529" s="96" t="s">
        <v>3485</v>
      </c>
      <c r="T2529" s="155">
        <v>45551</v>
      </c>
      <c r="U2529" s="155">
        <v>45552</v>
      </c>
      <c r="V2529" s="155">
        <v>45553</v>
      </c>
      <c r="W2529" s="96" t="s">
        <v>3609</v>
      </c>
      <c r="X2529" s="96" t="s">
        <v>3486</v>
      </c>
      <c r="Y2529" s="96"/>
      <c r="Z2529" s="96" t="s">
        <v>3063</v>
      </c>
      <c r="AA2529" s="96">
        <v>2769</v>
      </c>
      <c r="AB2529" s="155">
        <v>45187</v>
      </c>
      <c r="AC2529" s="155">
        <v>45746</v>
      </c>
      <c r="AD2529" s="96">
        <v>8999990341</v>
      </c>
      <c r="AE2529" s="96" t="s">
        <v>3487</v>
      </c>
      <c r="AF2529" s="96">
        <v>3</v>
      </c>
      <c r="AG2529" s="96" t="s">
        <v>3488</v>
      </c>
      <c r="AH2529" s="96" t="s">
        <v>3489</v>
      </c>
      <c r="AI2529" s="154">
        <v>0</v>
      </c>
      <c r="AJ2529" s="154">
        <v>307260</v>
      </c>
      <c r="AK2529" s="154">
        <v>0</v>
      </c>
      <c r="AL2529" s="154">
        <v>0</v>
      </c>
      <c r="AM2529" s="154">
        <v>0</v>
      </c>
      <c r="AN2529" s="154">
        <v>0</v>
      </c>
      <c r="AO2529" s="154">
        <v>0</v>
      </c>
      <c r="AP2529" s="154">
        <v>0</v>
      </c>
      <c r="AQ2529" s="154">
        <v>307260</v>
      </c>
      <c r="AR2529" s="96" t="s">
        <v>3490</v>
      </c>
      <c r="AS2529" s="96" t="s">
        <v>3491</v>
      </c>
      <c r="AT2529" s="96" t="s">
        <v>7729</v>
      </c>
      <c r="AU2529" s="96"/>
      <c r="AV2529" s="96"/>
      <c r="AW2529" s="96"/>
      <c r="AX2529" s="96"/>
      <c r="AY2529" s="96"/>
      <c r="AZ2529" s="96"/>
      <c r="BA2529" s="96"/>
      <c r="BB2529" s="96"/>
      <c r="BC2529" s="96"/>
      <c r="BD2529" s="96"/>
      <c r="BE2529" s="96"/>
      <c r="BF2529" s="96"/>
      <c r="BG2529" s="96"/>
      <c r="BH2529" s="96"/>
    </row>
    <row r="2530" spans="1:60" x14ac:dyDescent="0.2">
      <c r="A2530" s="100">
        <v>0.6</v>
      </c>
      <c r="B2530" s="96" t="s">
        <v>3482</v>
      </c>
      <c r="C2530" s="96">
        <v>164936</v>
      </c>
      <c r="D2530" s="96">
        <v>999202310</v>
      </c>
      <c r="E2530" s="154">
        <v>0</v>
      </c>
      <c r="F2530" s="154">
        <v>161900</v>
      </c>
      <c r="G2530" s="154">
        <v>0</v>
      </c>
      <c r="H2530" s="154">
        <v>0</v>
      </c>
      <c r="I2530" s="154">
        <v>0</v>
      </c>
      <c r="J2530" s="154">
        <v>0</v>
      </c>
      <c r="K2530" s="154">
        <v>0</v>
      </c>
      <c r="L2530" s="154">
        <v>0</v>
      </c>
      <c r="M2530" s="154">
        <v>161900</v>
      </c>
      <c r="N2530" s="96" t="s">
        <v>7730</v>
      </c>
      <c r="O2530" s="96" t="s">
        <v>3484</v>
      </c>
      <c r="P2530" s="96">
        <v>4</v>
      </c>
      <c r="Q2530" s="96">
        <v>2024</v>
      </c>
      <c r="R2530" s="96" t="s">
        <v>3060</v>
      </c>
      <c r="S2530" s="96" t="s">
        <v>3485</v>
      </c>
      <c r="T2530" s="155">
        <v>45548</v>
      </c>
      <c r="U2530" s="155">
        <v>45549</v>
      </c>
      <c r="V2530" s="155">
        <v>45553</v>
      </c>
      <c r="W2530" s="96" t="s">
        <v>3609</v>
      </c>
      <c r="X2530" s="96" t="s">
        <v>3486</v>
      </c>
      <c r="Y2530" s="96"/>
      <c r="Z2530" s="96" t="s">
        <v>3063</v>
      </c>
      <c r="AA2530" s="96">
        <v>2769</v>
      </c>
      <c r="AB2530" s="155">
        <v>45187</v>
      </c>
      <c r="AC2530" s="155">
        <v>45746</v>
      </c>
      <c r="AD2530" s="96">
        <v>8999990341</v>
      </c>
      <c r="AE2530" s="96" t="s">
        <v>3487</v>
      </c>
      <c r="AF2530" s="96">
        <v>3</v>
      </c>
      <c r="AG2530" s="96" t="s">
        <v>3488</v>
      </c>
      <c r="AH2530" s="96" t="s">
        <v>3489</v>
      </c>
      <c r="AI2530" s="154">
        <v>0</v>
      </c>
      <c r="AJ2530" s="154">
        <v>97140</v>
      </c>
      <c r="AK2530" s="154">
        <v>0</v>
      </c>
      <c r="AL2530" s="154">
        <v>0</v>
      </c>
      <c r="AM2530" s="154">
        <v>0</v>
      </c>
      <c r="AN2530" s="154">
        <v>0</v>
      </c>
      <c r="AO2530" s="154">
        <v>0</v>
      </c>
      <c r="AP2530" s="154">
        <v>0</v>
      </c>
      <c r="AQ2530" s="154">
        <v>97140</v>
      </c>
      <c r="AR2530" s="96" t="s">
        <v>3490</v>
      </c>
      <c r="AS2530" s="96" t="s">
        <v>3491</v>
      </c>
      <c r="AT2530" s="96" t="s">
        <v>7731</v>
      </c>
      <c r="AU2530" s="96"/>
      <c r="AV2530" s="96"/>
      <c r="AW2530" s="96"/>
      <c r="AX2530" s="96"/>
      <c r="AY2530" s="96"/>
      <c r="AZ2530" s="96"/>
      <c r="BA2530" s="96"/>
      <c r="BB2530" s="96"/>
      <c r="BC2530" s="96"/>
      <c r="BD2530" s="96"/>
      <c r="BE2530" s="96"/>
      <c r="BF2530" s="96"/>
      <c r="BG2530" s="96"/>
      <c r="BH2530" s="96"/>
    </row>
    <row r="2531" spans="1:60" x14ac:dyDescent="0.2">
      <c r="A2531" s="100">
        <v>0.6</v>
      </c>
      <c r="B2531" s="96" t="s">
        <v>3482</v>
      </c>
      <c r="C2531" s="96">
        <v>165091</v>
      </c>
      <c r="D2531" s="96">
        <v>999202310</v>
      </c>
      <c r="E2531" s="154">
        <v>0</v>
      </c>
      <c r="F2531" s="154">
        <v>424790</v>
      </c>
      <c r="G2531" s="154">
        <v>0</v>
      </c>
      <c r="H2531" s="154">
        <v>0</v>
      </c>
      <c r="I2531" s="154">
        <v>0</v>
      </c>
      <c r="J2531" s="154">
        <v>0</v>
      </c>
      <c r="K2531" s="154">
        <v>0</v>
      </c>
      <c r="L2531" s="154">
        <v>0</v>
      </c>
      <c r="M2531" s="154">
        <v>424790</v>
      </c>
      <c r="N2531" s="96" t="s">
        <v>7732</v>
      </c>
      <c r="O2531" s="96" t="s">
        <v>3484</v>
      </c>
      <c r="P2531" s="96">
        <v>4</v>
      </c>
      <c r="Q2531" s="96">
        <v>2024</v>
      </c>
      <c r="R2531" s="96" t="s">
        <v>3060</v>
      </c>
      <c r="S2531" s="96" t="s">
        <v>3485</v>
      </c>
      <c r="T2531" s="155">
        <v>45561</v>
      </c>
      <c r="U2531" s="155">
        <v>45562</v>
      </c>
      <c r="V2531" s="155">
        <v>45566</v>
      </c>
      <c r="W2531" s="96" t="s">
        <v>3609</v>
      </c>
      <c r="X2531" s="96" t="s">
        <v>3486</v>
      </c>
      <c r="Y2531" s="96"/>
      <c r="Z2531" s="96" t="s">
        <v>3063</v>
      </c>
      <c r="AA2531" s="96">
        <v>2769</v>
      </c>
      <c r="AB2531" s="155">
        <v>45187</v>
      </c>
      <c r="AC2531" s="155">
        <v>45746</v>
      </c>
      <c r="AD2531" s="96">
        <v>8999990341</v>
      </c>
      <c r="AE2531" s="96" t="s">
        <v>3487</v>
      </c>
      <c r="AF2531" s="96">
        <v>3</v>
      </c>
      <c r="AG2531" s="96" t="s">
        <v>3488</v>
      </c>
      <c r="AH2531" s="96" t="s">
        <v>3489</v>
      </c>
      <c r="AI2531" s="154">
        <v>0</v>
      </c>
      <c r="AJ2531" s="154">
        <v>254874</v>
      </c>
      <c r="AK2531" s="154">
        <v>0</v>
      </c>
      <c r="AL2531" s="154">
        <v>0</v>
      </c>
      <c r="AM2531" s="154">
        <v>0</v>
      </c>
      <c r="AN2531" s="154">
        <v>0</v>
      </c>
      <c r="AO2531" s="154">
        <v>0</v>
      </c>
      <c r="AP2531" s="154">
        <v>0</v>
      </c>
      <c r="AQ2531" s="154">
        <v>254874</v>
      </c>
      <c r="AR2531" s="96" t="s">
        <v>3490</v>
      </c>
      <c r="AS2531" s="96" t="s">
        <v>3491</v>
      </c>
      <c r="AT2531" s="96" t="s">
        <v>7733</v>
      </c>
      <c r="AU2531" s="96"/>
      <c r="AV2531" s="96"/>
      <c r="AW2531" s="96"/>
      <c r="AX2531" s="96"/>
      <c r="AY2531" s="96"/>
      <c r="AZ2531" s="96"/>
      <c r="BA2531" s="96"/>
      <c r="BB2531" s="96"/>
      <c r="BC2531" s="96"/>
      <c r="BD2531" s="96"/>
      <c r="BE2531" s="96"/>
      <c r="BF2531" s="96"/>
      <c r="BG2531" s="96"/>
      <c r="BH2531" s="96"/>
    </row>
    <row r="2532" spans="1:60" x14ac:dyDescent="0.2">
      <c r="A2532" s="100">
        <v>0.6</v>
      </c>
      <c r="B2532" s="96" t="s">
        <v>3482</v>
      </c>
      <c r="C2532" s="96">
        <v>164747</v>
      </c>
      <c r="D2532" s="96">
        <v>999202310</v>
      </c>
      <c r="E2532" s="154">
        <v>0</v>
      </c>
      <c r="F2532" s="154">
        <v>314800</v>
      </c>
      <c r="G2532" s="154">
        <v>0</v>
      </c>
      <c r="H2532" s="154">
        <v>0</v>
      </c>
      <c r="I2532" s="154">
        <v>0</v>
      </c>
      <c r="J2532" s="154">
        <v>0</v>
      </c>
      <c r="K2532" s="154">
        <v>0</v>
      </c>
      <c r="L2532" s="154">
        <v>0</v>
      </c>
      <c r="M2532" s="154">
        <v>314800</v>
      </c>
      <c r="N2532" s="96" t="s">
        <v>7734</v>
      </c>
      <c r="O2532" s="96" t="s">
        <v>3484</v>
      </c>
      <c r="P2532" s="96">
        <v>4</v>
      </c>
      <c r="Q2532" s="96">
        <v>2024</v>
      </c>
      <c r="R2532" s="96" t="s">
        <v>3060</v>
      </c>
      <c r="S2532" s="96" t="s">
        <v>3485</v>
      </c>
      <c r="T2532" s="155">
        <v>45528</v>
      </c>
      <c r="U2532" s="155">
        <v>45534</v>
      </c>
      <c r="V2532" s="155">
        <v>45538</v>
      </c>
      <c r="W2532" s="96" t="s">
        <v>3609</v>
      </c>
      <c r="X2532" s="96" t="s">
        <v>3486</v>
      </c>
      <c r="Y2532" s="96"/>
      <c r="Z2532" s="96" t="s">
        <v>3063</v>
      </c>
      <c r="AA2532" s="96">
        <v>2769</v>
      </c>
      <c r="AB2532" s="155">
        <v>45187</v>
      </c>
      <c r="AC2532" s="155">
        <v>45746</v>
      </c>
      <c r="AD2532" s="96">
        <v>8999990341</v>
      </c>
      <c r="AE2532" s="96" t="s">
        <v>3487</v>
      </c>
      <c r="AF2532" s="96">
        <v>3</v>
      </c>
      <c r="AG2532" s="96" t="s">
        <v>3488</v>
      </c>
      <c r="AH2532" s="96" t="s">
        <v>3489</v>
      </c>
      <c r="AI2532" s="154">
        <v>0</v>
      </c>
      <c r="AJ2532" s="154">
        <v>188880</v>
      </c>
      <c r="AK2532" s="154">
        <v>0</v>
      </c>
      <c r="AL2532" s="154">
        <v>0</v>
      </c>
      <c r="AM2532" s="154">
        <v>0</v>
      </c>
      <c r="AN2532" s="154">
        <v>0</v>
      </c>
      <c r="AO2532" s="154">
        <v>0</v>
      </c>
      <c r="AP2532" s="154">
        <v>0</v>
      </c>
      <c r="AQ2532" s="154">
        <v>188880</v>
      </c>
      <c r="AR2532" s="96" t="s">
        <v>3490</v>
      </c>
      <c r="AS2532" s="96" t="s">
        <v>3491</v>
      </c>
      <c r="AT2532" s="96" t="s">
        <v>7735</v>
      </c>
      <c r="AU2532" s="96"/>
      <c r="AV2532" s="96"/>
      <c r="AW2532" s="96"/>
      <c r="AX2532" s="96"/>
      <c r="AY2532" s="96"/>
      <c r="AZ2532" s="96"/>
      <c r="BA2532" s="96"/>
      <c r="BB2532" s="96"/>
      <c r="BC2532" s="96"/>
      <c r="BD2532" s="96"/>
      <c r="BE2532" s="96"/>
      <c r="BF2532" s="96"/>
      <c r="BG2532" s="96"/>
      <c r="BH2532" s="96"/>
    </row>
    <row r="2533" spans="1:60" x14ac:dyDescent="0.2">
      <c r="A2533" s="100">
        <v>0.6</v>
      </c>
      <c r="B2533" s="96" t="s">
        <v>3482</v>
      </c>
      <c r="C2533" s="96">
        <v>164417</v>
      </c>
      <c r="D2533" s="96">
        <v>999202310</v>
      </c>
      <c r="E2533" s="154">
        <v>0</v>
      </c>
      <c r="F2533" s="154">
        <v>84463.000000000015</v>
      </c>
      <c r="G2533" s="154">
        <v>0</v>
      </c>
      <c r="H2533" s="154">
        <v>0</v>
      </c>
      <c r="I2533" s="154">
        <v>0</v>
      </c>
      <c r="J2533" s="154">
        <v>0</v>
      </c>
      <c r="K2533" s="154">
        <v>0</v>
      </c>
      <c r="L2533" s="154">
        <v>0</v>
      </c>
      <c r="M2533" s="154">
        <v>84463.000000000015</v>
      </c>
      <c r="N2533" s="96" t="s">
        <v>7736</v>
      </c>
      <c r="O2533" s="96" t="s">
        <v>3484</v>
      </c>
      <c r="P2533" s="96">
        <v>4</v>
      </c>
      <c r="Q2533" s="96">
        <v>2024</v>
      </c>
      <c r="R2533" s="96" t="s">
        <v>3060</v>
      </c>
      <c r="S2533" s="96" t="s">
        <v>3485</v>
      </c>
      <c r="T2533" s="155">
        <v>45509</v>
      </c>
      <c r="U2533" s="155">
        <v>45510</v>
      </c>
      <c r="V2533" s="155">
        <v>45510</v>
      </c>
      <c r="W2533" s="96" t="s">
        <v>3609</v>
      </c>
      <c r="X2533" s="96" t="s">
        <v>3486</v>
      </c>
      <c r="Y2533" s="96"/>
      <c r="Z2533" s="96" t="s">
        <v>3063</v>
      </c>
      <c r="AA2533" s="96">
        <v>2769</v>
      </c>
      <c r="AB2533" s="155">
        <v>45187</v>
      </c>
      <c r="AC2533" s="155">
        <v>45746</v>
      </c>
      <c r="AD2533" s="96">
        <v>8999990341</v>
      </c>
      <c r="AE2533" s="96" t="s">
        <v>3487</v>
      </c>
      <c r="AF2533" s="96">
        <v>3</v>
      </c>
      <c r="AG2533" s="96" t="s">
        <v>3488</v>
      </c>
      <c r="AH2533" s="96" t="s">
        <v>3489</v>
      </c>
      <c r="AI2533" s="154">
        <v>0</v>
      </c>
      <c r="AJ2533" s="154">
        <v>50677.8</v>
      </c>
      <c r="AK2533" s="154">
        <v>0</v>
      </c>
      <c r="AL2533" s="154">
        <v>0</v>
      </c>
      <c r="AM2533" s="154">
        <v>0</v>
      </c>
      <c r="AN2533" s="154">
        <v>0</v>
      </c>
      <c r="AO2533" s="154">
        <v>0</v>
      </c>
      <c r="AP2533" s="154">
        <v>0</v>
      </c>
      <c r="AQ2533" s="154">
        <v>50677.8</v>
      </c>
      <c r="AR2533" s="96" t="s">
        <v>3490</v>
      </c>
      <c r="AS2533" s="96" t="s">
        <v>3491</v>
      </c>
      <c r="AT2533" s="96" t="s">
        <v>7737</v>
      </c>
      <c r="AU2533" s="96"/>
      <c r="AV2533" s="96"/>
      <c r="AW2533" s="96"/>
      <c r="AX2533" s="96"/>
      <c r="AY2533" s="96"/>
      <c r="AZ2533" s="96"/>
      <c r="BA2533" s="96"/>
      <c r="BB2533" s="96"/>
      <c r="BC2533" s="96"/>
      <c r="BD2533" s="96"/>
      <c r="BE2533" s="96"/>
      <c r="BF2533" s="96"/>
      <c r="BG2533" s="96"/>
      <c r="BH2533" s="96"/>
    </row>
    <row r="2534" spans="1:60" x14ac:dyDescent="0.2">
      <c r="A2534" s="100">
        <v>0.6</v>
      </c>
      <c r="B2534" s="96" t="s">
        <v>3482</v>
      </c>
      <c r="C2534" s="96">
        <v>164993</v>
      </c>
      <c r="D2534" s="96">
        <v>999202310</v>
      </c>
      <c r="E2534" s="154">
        <v>0</v>
      </c>
      <c r="F2534" s="154">
        <v>1589942</v>
      </c>
      <c r="G2534" s="154">
        <v>0</v>
      </c>
      <c r="H2534" s="154">
        <v>0</v>
      </c>
      <c r="I2534" s="154">
        <v>0</v>
      </c>
      <c r="J2534" s="154">
        <v>0</v>
      </c>
      <c r="K2534" s="154">
        <v>0</v>
      </c>
      <c r="L2534" s="154">
        <v>0</v>
      </c>
      <c r="M2534" s="154">
        <v>1589942</v>
      </c>
      <c r="N2534" s="96" t="s">
        <v>7738</v>
      </c>
      <c r="O2534" s="96" t="s">
        <v>3484</v>
      </c>
      <c r="P2534" s="96">
        <v>4</v>
      </c>
      <c r="Q2534" s="96">
        <v>2024</v>
      </c>
      <c r="R2534" s="96" t="s">
        <v>3060</v>
      </c>
      <c r="S2534" s="96" t="s">
        <v>3485</v>
      </c>
      <c r="T2534" s="155">
        <v>45552</v>
      </c>
      <c r="U2534" s="155">
        <v>45553</v>
      </c>
      <c r="V2534" s="155">
        <v>45556</v>
      </c>
      <c r="W2534" s="96" t="s">
        <v>3609</v>
      </c>
      <c r="X2534" s="96" t="s">
        <v>3486</v>
      </c>
      <c r="Y2534" s="96"/>
      <c r="Z2534" s="96" t="s">
        <v>3063</v>
      </c>
      <c r="AA2534" s="96">
        <v>2769</v>
      </c>
      <c r="AB2534" s="155">
        <v>45187</v>
      </c>
      <c r="AC2534" s="155">
        <v>45746</v>
      </c>
      <c r="AD2534" s="96">
        <v>8999990341</v>
      </c>
      <c r="AE2534" s="96" t="s">
        <v>3487</v>
      </c>
      <c r="AF2534" s="96">
        <v>3</v>
      </c>
      <c r="AG2534" s="96" t="s">
        <v>3488</v>
      </c>
      <c r="AH2534" s="96" t="s">
        <v>3489</v>
      </c>
      <c r="AI2534" s="154">
        <v>0</v>
      </c>
      <c r="AJ2534" s="154">
        <v>953965.2</v>
      </c>
      <c r="AK2534" s="154">
        <v>0</v>
      </c>
      <c r="AL2534" s="154">
        <v>0</v>
      </c>
      <c r="AM2534" s="154">
        <v>0</v>
      </c>
      <c r="AN2534" s="154">
        <v>0</v>
      </c>
      <c r="AO2534" s="154">
        <v>0</v>
      </c>
      <c r="AP2534" s="154">
        <v>0</v>
      </c>
      <c r="AQ2534" s="154">
        <v>953965.2</v>
      </c>
      <c r="AR2534" s="96" t="s">
        <v>3490</v>
      </c>
      <c r="AS2534" s="96" t="s">
        <v>3491</v>
      </c>
      <c r="AT2534" s="96" t="s">
        <v>7739</v>
      </c>
      <c r="AU2534" s="96"/>
      <c r="AV2534" s="96"/>
      <c r="AW2534" s="96"/>
      <c r="AX2534" s="96"/>
      <c r="AY2534" s="96"/>
      <c r="AZ2534" s="96"/>
      <c r="BA2534" s="96"/>
      <c r="BB2534" s="96"/>
      <c r="BC2534" s="96"/>
      <c r="BD2534" s="96"/>
      <c r="BE2534" s="96"/>
      <c r="BF2534" s="96"/>
      <c r="BG2534" s="96"/>
      <c r="BH2534" s="96"/>
    </row>
    <row r="2535" spans="1:60" x14ac:dyDescent="0.2">
      <c r="A2535" s="100">
        <v>0.6</v>
      </c>
      <c r="B2535" s="96" t="s">
        <v>3482</v>
      </c>
      <c r="C2535" s="96">
        <v>165112</v>
      </c>
      <c r="D2535" s="96">
        <v>999202310</v>
      </c>
      <c r="E2535" s="154">
        <v>0</v>
      </c>
      <c r="F2535" s="154">
        <v>173000</v>
      </c>
      <c r="G2535" s="154">
        <v>0</v>
      </c>
      <c r="H2535" s="154">
        <v>0</v>
      </c>
      <c r="I2535" s="154">
        <v>0</v>
      </c>
      <c r="J2535" s="154">
        <v>0</v>
      </c>
      <c r="K2535" s="154">
        <v>0</v>
      </c>
      <c r="L2535" s="154">
        <v>0</v>
      </c>
      <c r="M2535" s="154">
        <v>173000</v>
      </c>
      <c r="N2535" s="96" t="s">
        <v>7740</v>
      </c>
      <c r="O2535" s="96" t="s">
        <v>3484</v>
      </c>
      <c r="P2535" s="96">
        <v>4</v>
      </c>
      <c r="Q2535" s="96">
        <v>2024</v>
      </c>
      <c r="R2535" s="96" t="s">
        <v>3060</v>
      </c>
      <c r="S2535" s="96" t="s">
        <v>3485</v>
      </c>
      <c r="T2535" s="155">
        <v>45567</v>
      </c>
      <c r="U2535" s="155">
        <v>45568</v>
      </c>
      <c r="V2535" s="155">
        <v>45569</v>
      </c>
      <c r="W2535" s="96" t="s">
        <v>3609</v>
      </c>
      <c r="X2535" s="96" t="s">
        <v>3486</v>
      </c>
      <c r="Y2535" s="96"/>
      <c r="Z2535" s="96" t="s">
        <v>3063</v>
      </c>
      <c r="AA2535" s="96">
        <v>2769</v>
      </c>
      <c r="AB2535" s="155">
        <v>45187</v>
      </c>
      <c r="AC2535" s="155">
        <v>45746</v>
      </c>
      <c r="AD2535" s="96">
        <v>8999990341</v>
      </c>
      <c r="AE2535" s="96" t="s">
        <v>3487</v>
      </c>
      <c r="AF2535" s="96">
        <v>3</v>
      </c>
      <c r="AG2535" s="96" t="s">
        <v>3488</v>
      </c>
      <c r="AH2535" s="96" t="s">
        <v>3489</v>
      </c>
      <c r="AI2535" s="154">
        <v>0</v>
      </c>
      <c r="AJ2535" s="154">
        <v>103800</v>
      </c>
      <c r="AK2535" s="154">
        <v>0</v>
      </c>
      <c r="AL2535" s="154">
        <v>0</v>
      </c>
      <c r="AM2535" s="154">
        <v>0</v>
      </c>
      <c r="AN2535" s="154">
        <v>0</v>
      </c>
      <c r="AO2535" s="154">
        <v>0</v>
      </c>
      <c r="AP2535" s="154">
        <v>0</v>
      </c>
      <c r="AQ2535" s="154">
        <v>103800</v>
      </c>
      <c r="AR2535" s="96" t="s">
        <v>3490</v>
      </c>
      <c r="AS2535" s="96" t="s">
        <v>3491</v>
      </c>
      <c r="AT2535" s="96" t="s">
        <v>7741</v>
      </c>
      <c r="AU2535" s="96"/>
      <c r="AV2535" s="96"/>
      <c r="AW2535" s="96"/>
      <c r="AX2535" s="96"/>
      <c r="AY2535" s="96"/>
      <c r="AZ2535" s="96"/>
      <c r="BA2535" s="96"/>
      <c r="BB2535" s="96"/>
      <c r="BC2535" s="96"/>
      <c r="BD2535" s="96"/>
      <c r="BE2535" s="96"/>
      <c r="BF2535" s="96"/>
      <c r="BG2535" s="96"/>
      <c r="BH2535" s="96"/>
    </row>
    <row r="2536" spans="1:60" x14ac:dyDescent="0.2">
      <c r="A2536" s="100">
        <v>0.6</v>
      </c>
      <c r="B2536" s="96" t="s">
        <v>3482</v>
      </c>
      <c r="C2536" s="96">
        <v>164744</v>
      </c>
      <c r="D2536" s="96">
        <v>999202310</v>
      </c>
      <c r="E2536" s="154">
        <v>0</v>
      </c>
      <c r="F2536" s="154">
        <v>1501400</v>
      </c>
      <c r="G2536" s="154">
        <v>0</v>
      </c>
      <c r="H2536" s="154">
        <v>0</v>
      </c>
      <c r="I2536" s="154">
        <v>0</v>
      </c>
      <c r="J2536" s="154">
        <v>0</v>
      </c>
      <c r="K2536" s="154">
        <v>0</v>
      </c>
      <c r="L2536" s="154">
        <v>0</v>
      </c>
      <c r="M2536" s="154">
        <v>1501400</v>
      </c>
      <c r="N2536" s="96" t="s">
        <v>7742</v>
      </c>
      <c r="O2536" s="96" t="s">
        <v>3484</v>
      </c>
      <c r="P2536" s="96">
        <v>4</v>
      </c>
      <c r="Q2536" s="96">
        <v>2024</v>
      </c>
      <c r="R2536" s="96" t="s">
        <v>3060</v>
      </c>
      <c r="S2536" s="96" t="s">
        <v>3485</v>
      </c>
      <c r="T2536" s="155">
        <v>45525</v>
      </c>
      <c r="U2536" s="155">
        <v>45534</v>
      </c>
      <c r="V2536" s="155">
        <v>45538</v>
      </c>
      <c r="W2536" s="96" t="s">
        <v>3609</v>
      </c>
      <c r="X2536" s="96" t="s">
        <v>3486</v>
      </c>
      <c r="Y2536" s="96"/>
      <c r="Z2536" s="96" t="s">
        <v>3063</v>
      </c>
      <c r="AA2536" s="96">
        <v>2769</v>
      </c>
      <c r="AB2536" s="155">
        <v>45187</v>
      </c>
      <c r="AC2536" s="155">
        <v>45746</v>
      </c>
      <c r="AD2536" s="96">
        <v>8999990341</v>
      </c>
      <c r="AE2536" s="96" t="s">
        <v>3487</v>
      </c>
      <c r="AF2536" s="96">
        <v>3</v>
      </c>
      <c r="AG2536" s="96" t="s">
        <v>3488</v>
      </c>
      <c r="AH2536" s="96" t="s">
        <v>3489</v>
      </c>
      <c r="AI2536" s="154">
        <v>0</v>
      </c>
      <c r="AJ2536" s="154">
        <v>900840</v>
      </c>
      <c r="AK2536" s="154">
        <v>0</v>
      </c>
      <c r="AL2536" s="154">
        <v>0</v>
      </c>
      <c r="AM2536" s="154">
        <v>0</v>
      </c>
      <c r="AN2536" s="154">
        <v>0</v>
      </c>
      <c r="AO2536" s="154">
        <v>0</v>
      </c>
      <c r="AP2536" s="154">
        <v>0</v>
      </c>
      <c r="AQ2536" s="154">
        <v>900840</v>
      </c>
      <c r="AR2536" s="96" t="s">
        <v>3490</v>
      </c>
      <c r="AS2536" s="96" t="s">
        <v>3491</v>
      </c>
      <c r="AT2536" s="96" t="s">
        <v>7743</v>
      </c>
      <c r="AU2536" s="96"/>
      <c r="AV2536" s="96"/>
      <c r="AW2536" s="96"/>
      <c r="AX2536" s="96"/>
      <c r="AY2536" s="96"/>
      <c r="AZ2536" s="96"/>
      <c r="BA2536" s="96"/>
      <c r="BB2536" s="96"/>
      <c r="BC2536" s="96"/>
      <c r="BD2536" s="96"/>
      <c r="BE2536" s="96"/>
      <c r="BF2536" s="96"/>
      <c r="BG2536" s="96"/>
      <c r="BH2536" s="96"/>
    </row>
    <row r="2537" spans="1:60" x14ac:dyDescent="0.2">
      <c r="A2537" s="100">
        <v>0.6</v>
      </c>
      <c r="B2537" s="96" t="s">
        <v>3482</v>
      </c>
      <c r="C2537" s="96">
        <v>165075</v>
      </c>
      <c r="D2537" s="96">
        <v>999202310</v>
      </c>
      <c r="E2537" s="154">
        <v>0</v>
      </c>
      <c r="F2537" s="154">
        <v>150639</v>
      </c>
      <c r="G2537" s="154">
        <v>0</v>
      </c>
      <c r="H2537" s="154">
        <v>0</v>
      </c>
      <c r="I2537" s="154">
        <v>0</v>
      </c>
      <c r="J2537" s="154">
        <v>0</v>
      </c>
      <c r="K2537" s="154">
        <v>0</v>
      </c>
      <c r="L2537" s="154">
        <v>0</v>
      </c>
      <c r="M2537" s="154">
        <v>150639</v>
      </c>
      <c r="N2537" s="96" t="s">
        <v>7744</v>
      </c>
      <c r="O2537" s="96" t="s">
        <v>3484</v>
      </c>
      <c r="P2537" s="96">
        <v>4</v>
      </c>
      <c r="Q2537" s="96">
        <v>2024</v>
      </c>
      <c r="R2537" s="96" t="s">
        <v>3060</v>
      </c>
      <c r="S2537" s="96" t="s">
        <v>3485</v>
      </c>
      <c r="T2537" s="155">
        <v>45559</v>
      </c>
      <c r="U2537" s="155">
        <v>45561</v>
      </c>
      <c r="V2537" s="155">
        <v>45562</v>
      </c>
      <c r="W2537" s="96" t="s">
        <v>3609</v>
      </c>
      <c r="X2537" s="96" t="s">
        <v>3486</v>
      </c>
      <c r="Y2537" s="96"/>
      <c r="Z2537" s="96" t="s">
        <v>3063</v>
      </c>
      <c r="AA2537" s="96">
        <v>2769</v>
      </c>
      <c r="AB2537" s="155">
        <v>45187</v>
      </c>
      <c r="AC2537" s="155">
        <v>45746</v>
      </c>
      <c r="AD2537" s="96">
        <v>8999990341</v>
      </c>
      <c r="AE2537" s="96" t="s">
        <v>3487</v>
      </c>
      <c r="AF2537" s="96">
        <v>3</v>
      </c>
      <c r="AG2537" s="96" t="s">
        <v>3488</v>
      </c>
      <c r="AH2537" s="96" t="s">
        <v>3489</v>
      </c>
      <c r="AI2537" s="154">
        <v>0</v>
      </c>
      <c r="AJ2537" s="154">
        <v>90383.4</v>
      </c>
      <c r="AK2537" s="154">
        <v>0</v>
      </c>
      <c r="AL2537" s="154">
        <v>0</v>
      </c>
      <c r="AM2537" s="154">
        <v>0</v>
      </c>
      <c r="AN2537" s="154">
        <v>0</v>
      </c>
      <c r="AO2537" s="154">
        <v>0</v>
      </c>
      <c r="AP2537" s="154">
        <v>0</v>
      </c>
      <c r="AQ2537" s="154">
        <v>90383.4</v>
      </c>
      <c r="AR2537" s="96" t="s">
        <v>3490</v>
      </c>
      <c r="AS2537" s="96" t="s">
        <v>3491</v>
      </c>
      <c r="AT2537" s="96" t="s">
        <v>7745</v>
      </c>
      <c r="AU2537" s="96"/>
      <c r="AV2537" s="96"/>
      <c r="AW2537" s="96"/>
      <c r="AX2537" s="96"/>
      <c r="AY2537" s="96"/>
      <c r="AZ2537" s="96"/>
      <c r="BA2537" s="96"/>
      <c r="BB2537" s="96"/>
      <c r="BC2537" s="96"/>
      <c r="BD2537" s="96"/>
      <c r="BE2537" s="96"/>
      <c r="BF2537" s="96"/>
      <c r="BG2537" s="96"/>
      <c r="BH2537" s="96"/>
    </row>
    <row r="2538" spans="1:60" x14ac:dyDescent="0.2">
      <c r="A2538" s="100">
        <v>0.6</v>
      </c>
      <c r="B2538" s="96" t="s">
        <v>3482</v>
      </c>
      <c r="C2538" s="96">
        <v>165114</v>
      </c>
      <c r="D2538" s="96">
        <v>999202310</v>
      </c>
      <c r="E2538" s="154">
        <v>0</v>
      </c>
      <c r="F2538" s="154">
        <v>137136</v>
      </c>
      <c r="G2538" s="154">
        <v>0</v>
      </c>
      <c r="H2538" s="154">
        <v>0</v>
      </c>
      <c r="I2538" s="154">
        <v>0</v>
      </c>
      <c r="J2538" s="154">
        <v>0</v>
      </c>
      <c r="K2538" s="154">
        <v>0</v>
      </c>
      <c r="L2538" s="154">
        <v>0</v>
      </c>
      <c r="M2538" s="154">
        <v>137136</v>
      </c>
      <c r="N2538" s="96" t="s">
        <v>7746</v>
      </c>
      <c r="O2538" s="96" t="s">
        <v>3484</v>
      </c>
      <c r="P2538" s="96">
        <v>4</v>
      </c>
      <c r="Q2538" s="96">
        <v>2024</v>
      </c>
      <c r="R2538" s="96" t="s">
        <v>3060</v>
      </c>
      <c r="S2538" s="96" t="s">
        <v>3485</v>
      </c>
      <c r="T2538" s="155">
        <v>45567</v>
      </c>
      <c r="U2538" s="155">
        <v>45568</v>
      </c>
      <c r="V2538" s="155">
        <v>45569</v>
      </c>
      <c r="W2538" s="96" t="s">
        <v>3609</v>
      </c>
      <c r="X2538" s="96" t="s">
        <v>3486</v>
      </c>
      <c r="Y2538" s="96"/>
      <c r="Z2538" s="96" t="s">
        <v>3063</v>
      </c>
      <c r="AA2538" s="96">
        <v>2769</v>
      </c>
      <c r="AB2538" s="155">
        <v>45187</v>
      </c>
      <c r="AC2538" s="155">
        <v>45746</v>
      </c>
      <c r="AD2538" s="96">
        <v>8999990341</v>
      </c>
      <c r="AE2538" s="96" t="s">
        <v>3487</v>
      </c>
      <c r="AF2538" s="96">
        <v>3</v>
      </c>
      <c r="AG2538" s="96" t="s">
        <v>3488</v>
      </c>
      <c r="AH2538" s="96" t="s">
        <v>3489</v>
      </c>
      <c r="AI2538" s="154">
        <v>0</v>
      </c>
      <c r="AJ2538" s="154">
        <v>82281.600000000006</v>
      </c>
      <c r="AK2538" s="154">
        <v>0</v>
      </c>
      <c r="AL2538" s="154">
        <v>0</v>
      </c>
      <c r="AM2538" s="154">
        <v>0</v>
      </c>
      <c r="AN2538" s="154">
        <v>0</v>
      </c>
      <c r="AO2538" s="154">
        <v>0</v>
      </c>
      <c r="AP2538" s="154">
        <v>0</v>
      </c>
      <c r="AQ2538" s="154">
        <v>82281.600000000006</v>
      </c>
      <c r="AR2538" s="96" t="s">
        <v>3490</v>
      </c>
      <c r="AS2538" s="96" t="s">
        <v>3491</v>
      </c>
      <c r="AT2538" s="96" t="s">
        <v>7747</v>
      </c>
      <c r="AU2538" s="96"/>
      <c r="AV2538" s="96"/>
      <c r="AW2538" s="96"/>
      <c r="AX2538" s="96"/>
      <c r="AY2538" s="96"/>
      <c r="AZ2538" s="96"/>
      <c r="BA2538" s="96"/>
      <c r="BB2538" s="96"/>
      <c r="BC2538" s="96"/>
      <c r="BD2538" s="96"/>
      <c r="BE2538" s="96"/>
      <c r="BF2538" s="96"/>
      <c r="BG2538" s="96"/>
      <c r="BH2538" s="96"/>
    </row>
    <row r="2539" spans="1:60" x14ac:dyDescent="0.2">
      <c r="A2539" s="100">
        <v>0.6</v>
      </c>
      <c r="B2539" s="96" t="s">
        <v>3482</v>
      </c>
      <c r="C2539" s="96">
        <v>164777</v>
      </c>
      <c r="D2539" s="96">
        <v>999202310</v>
      </c>
      <c r="E2539" s="154">
        <v>0</v>
      </c>
      <c r="F2539" s="154">
        <v>71500</v>
      </c>
      <c r="G2539" s="154">
        <v>0</v>
      </c>
      <c r="H2539" s="154">
        <v>0</v>
      </c>
      <c r="I2539" s="154">
        <v>0</v>
      </c>
      <c r="J2539" s="154">
        <v>0</v>
      </c>
      <c r="K2539" s="154">
        <v>0</v>
      </c>
      <c r="L2539" s="154">
        <v>0</v>
      </c>
      <c r="M2539" s="154">
        <v>71500</v>
      </c>
      <c r="N2539" s="96" t="s">
        <v>7748</v>
      </c>
      <c r="O2539" s="96" t="s">
        <v>3484</v>
      </c>
      <c r="P2539" s="96">
        <v>4</v>
      </c>
      <c r="Q2539" s="96">
        <v>2024</v>
      </c>
      <c r="R2539" s="96" t="s">
        <v>3060</v>
      </c>
      <c r="S2539" s="96" t="s">
        <v>3485</v>
      </c>
      <c r="T2539" s="155">
        <v>45534</v>
      </c>
      <c r="U2539" s="155">
        <v>45537</v>
      </c>
      <c r="V2539" s="155">
        <v>45538</v>
      </c>
      <c r="W2539" s="96" t="s">
        <v>3609</v>
      </c>
      <c r="X2539" s="96" t="s">
        <v>3486</v>
      </c>
      <c r="Y2539" s="96"/>
      <c r="Z2539" s="96" t="s">
        <v>3063</v>
      </c>
      <c r="AA2539" s="96">
        <v>2769</v>
      </c>
      <c r="AB2539" s="155">
        <v>45187</v>
      </c>
      <c r="AC2539" s="155">
        <v>45746</v>
      </c>
      <c r="AD2539" s="96">
        <v>8999990341</v>
      </c>
      <c r="AE2539" s="96" t="s">
        <v>3487</v>
      </c>
      <c r="AF2539" s="96">
        <v>3</v>
      </c>
      <c r="AG2539" s="96" t="s">
        <v>3488</v>
      </c>
      <c r="AH2539" s="96" t="s">
        <v>3489</v>
      </c>
      <c r="AI2539" s="154">
        <v>0</v>
      </c>
      <c r="AJ2539" s="154">
        <v>42900</v>
      </c>
      <c r="AK2539" s="154">
        <v>0</v>
      </c>
      <c r="AL2539" s="154">
        <v>0</v>
      </c>
      <c r="AM2539" s="154">
        <v>0</v>
      </c>
      <c r="AN2539" s="154">
        <v>0</v>
      </c>
      <c r="AO2539" s="154">
        <v>0</v>
      </c>
      <c r="AP2539" s="154">
        <v>0</v>
      </c>
      <c r="AQ2539" s="154">
        <v>42900</v>
      </c>
      <c r="AR2539" s="96" t="s">
        <v>3490</v>
      </c>
      <c r="AS2539" s="96" t="s">
        <v>3491</v>
      </c>
      <c r="AT2539" s="96" t="s">
        <v>7749</v>
      </c>
      <c r="AU2539" s="96"/>
      <c r="AV2539" s="96"/>
      <c r="AW2539" s="96"/>
      <c r="AX2539" s="96"/>
      <c r="AY2539" s="96"/>
      <c r="AZ2539" s="96"/>
      <c r="BA2539" s="96"/>
      <c r="BB2539" s="96"/>
      <c r="BC2539" s="96"/>
      <c r="BD2539" s="96"/>
      <c r="BE2539" s="96"/>
      <c r="BF2539" s="96"/>
      <c r="BG2539" s="96"/>
      <c r="BH2539" s="96"/>
    </row>
    <row r="2540" spans="1:60" x14ac:dyDescent="0.2">
      <c r="A2540" s="100">
        <v>0.6</v>
      </c>
      <c r="B2540" s="96" t="s">
        <v>3482</v>
      </c>
      <c r="C2540" s="96">
        <v>165122</v>
      </c>
      <c r="D2540" s="96">
        <v>999202310</v>
      </c>
      <c r="E2540" s="154">
        <v>0</v>
      </c>
      <c r="F2540" s="154">
        <v>346575</v>
      </c>
      <c r="G2540" s="154">
        <v>0</v>
      </c>
      <c r="H2540" s="154">
        <v>0</v>
      </c>
      <c r="I2540" s="154">
        <v>0</v>
      </c>
      <c r="J2540" s="154">
        <v>0</v>
      </c>
      <c r="K2540" s="154">
        <v>0</v>
      </c>
      <c r="L2540" s="154">
        <v>0</v>
      </c>
      <c r="M2540" s="154">
        <v>346575</v>
      </c>
      <c r="N2540" s="96" t="s">
        <v>7750</v>
      </c>
      <c r="O2540" s="96" t="s">
        <v>3484</v>
      </c>
      <c r="P2540" s="96">
        <v>4</v>
      </c>
      <c r="Q2540" s="96">
        <v>2024</v>
      </c>
      <c r="R2540" s="96" t="s">
        <v>3060</v>
      </c>
      <c r="S2540" s="96" t="s">
        <v>3485</v>
      </c>
      <c r="T2540" s="155">
        <v>45567</v>
      </c>
      <c r="U2540" s="155">
        <v>45568</v>
      </c>
      <c r="V2540" s="155">
        <v>45569</v>
      </c>
      <c r="W2540" s="96" t="s">
        <v>3609</v>
      </c>
      <c r="X2540" s="96" t="s">
        <v>3486</v>
      </c>
      <c r="Y2540" s="96"/>
      <c r="Z2540" s="96" t="s">
        <v>3063</v>
      </c>
      <c r="AA2540" s="96">
        <v>2769</v>
      </c>
      <c r="AB2540" s="155">
        <v>45187</v>
      </c>
      <c r="AC2540" s="155">
        <v>45746</v>
      </c>
      <c r="AD2540" s="96">
        <v>8999990341</v>
      </c>
      <c r="AE2540" s="96" t="s">
        <v>3487</v>
      </c>
      <c r="AF2540" s="96">
        <v>3</v>
      </c>
      <c r="AG2540" s="96" t="s">
        <v>3488</v>
      </c>
      <c r="AH2540" s="96" t="s">
        <v>3489</v>
      </c>
      <c r="AI2540" s="154">
        <v>0</v>
      </c>
      <c r="AJ2540" s="154">
        <v>207945</v>
      </c>
      <c r="AK2540" s="154">
        <v>0</v>
      </c>
      <c r="AL2540" s="154">
        <v>0</v>
      </c>
      <c r="AM2540" s="154">
        <v>0</v>
      </c>
      <c r="AN2540" s="154">
        <v>0</v>
      </c>
      <c r="AO2540" s="154">
        <v>0</v>
      </c>
      <c r="AP2540" s="154">
        <v>0</v>
      </c>
      <c r="AQ2540" s="154">
        <v>207945</v>
      </c>
      <c r="AR2540" s="96" t="s">
        <v>3490</v>
      </c>
      <c r="AS2540" s="96" t="s">
        <v>3491</v>
      </c>
      <c r="AT2540" s="96" t="s">
        <v>7751</v>
      </c>
      <c r="AU2540" s="96"/>
      <c r="AV2540" s="96"/>
      <c r="AW2540" s="96"/>
      <c r="AX2540" s="96"/>
      <c r="AY2540" s="96"/>
      <c r="AZ2540" s="96"/>
      <c r="BA2540" s="96"/>
      <c r="BB2540" s="96"/>
      <c r="BC2540" s="96"/>
      <c r="BD2540" s="96"/>
      <c r="BE2540" s="96"/>
      <c r="BF2540" s="96"/>
      <c r="BG2540" s="96"/>
      <c r="BH2540" s="96"/>
    </row>
    <row r="2541" spans="1:60" x14ac:dyDescent="0.2">
      <c r="A2541" s="100">
        <v>0.6</v>
      </c>
      <c r="B2541" s="96" t="s">
        <v>3482</v>
      </c>
      <c r="C2541" s="96">
        <v>165156</v>
      </c>
      <c r="D2541" s="96">
        <v>999202310</v>
      </c>
      <c r="E2541" s="154">
        <v>0</v>
      </c>
      <c r="F2541" s="154">
        <v>821454.00000000012</v>
      </c>
      <c r="G2541" s="154">
        <v>0</v>
      </c>
      <c r="H2541" s="154">
        <v>0</v>
      </c>
      <c r="I2541" s="154">
        <v>0</v>
      </c>
      <c r="J2541" s="154">
        <v>0</v>
      </c>
      <c r="K2541" s="154">
        <v>0</v>
      </c>
      <c r="L2541" s="154">
        <v>0</v>
      </c>
      <c r="M2541" s="154">
        <v>821454.00000000012</v>
      </c>
      <c r="N2541" s="96" t="s">
        <v>7752</v>
      </c>
      <c r="O2541" s="96" t="s">
        <v>3484</v>
      </c>
      <c r="P2541" s="96">
        <v>4</v>
      </c>
      <c r="Q2541" s="96">
        <v>2024</v>
      </c>
      <c r="R2541" s="96" t="s">
        <v>3060</v>
      </c>
      <c r="S2541" s="96" t="s">
        <v>3485</v>
      </c>
      <c r="T2541" s="155">
        <v>45570</v>
      </c>
      <c r="U2541" s="155">
        <v>45572</v>
      </c>
      <c r="V2541" s="155">
        <v>45573</v>
      </c>
      <c r="W2541" s="96" t="s">
        <v>3609</v>
      </c>
      <c r="X2541" s="96" t="s">
        <v>3486</v>
      </c>
      <c r="Y2541" s="96"/>
      <c r="Z2541" s="96" t="s">
        <v>3063</v>
      </c>
      <c r="AA2541" s="96">
        <v>2769</v>
      </c>
      <c r="AB2541" s="155">
        <v>45187</v>
      </c>
      <c r="AC2541" s="155">
        <v>45746</v>
      </c>
      <c r="AD2541" s="96">
        <v>8999990341</v>
      </c>
      <c r="AE2541" s="96" t="s">
        <v>3487</v>
      </c>
      <c r="AF2541" s="96">
        <v>3</v>
      </c>
      <c r="AG2541" s="96" t="s">
        <v>3488</v>
      </c>
      <c r="AH2541" s="96" t="s">
        <v>3489</v>
      </c>
      <c r="AI2541" s="154">
        <v>0</v>
      </c>
      <c r="AJ2541" s="154">
        <v>492872.4</v>
      </c>
      <c r="AK2541" s="154">
        <v>0</v>
      </c>
      <c r="AL2541" s="154">
        <v>0</v>
      </c>
      <c r="AM2541" s="154">
        <v>0</v>
      </c>
      <c r="AN2541" s="154">
        <v>0</v>
      </c>
      <c r="AO2541" s="154">
        <v>0</v>
      </c>
      <c r="AP2541" s="154">
        <v>0</v>
      </c>
      <c r="AQ2541" s="154">
        <v>492872.4</v>
      </c>
      <c r="AR2541" s="96" t="s">
        <v>3490</v>
      </c>
      <c r="AS2541" s="96" t="s">
        <v>3491</v>
      </c>
      <c r="AT2541" s="96" t="s">
        <v>7753</v>
      </c>
      <c r="AU2541" s="96"/>
      <c r="AV2541" s="96"/>
      <c r="AW2541" s="96"/>
      <c r="AX2541" s="96"/>
      <c r="AY2541" s="96"/>
      <c r="AZ2541" s="96"/>
      <c r="BA2541" s="96"/>
      <c r="BB2541" s="96"/>
      <c r="BC2541" s="96"/>
      <c r="BD2541" s="96"/>
      <c r="BE2541" s="96"/>
      <c r="BF2541" s="96"/>
      <c r="BG2541" s="96"/>
      <c r="BH2541" s="96"/>
    </row>
    <row r="2542" spans="1:60" x14ac:dyDescent="0.2">
      <c r="A2542" s="100">
        <v>0.6</v>
      </c>
      <c r="B2542" s="96" t="s">
        <v>3482</v>
      </c>
      <c r="C2542" s="96">
        <v>165110</v>
      </c>
      <c r="D2542" s="96">
        <v>999202310</v>
      </c>
      <c r="E2542" s="154">
        <v>0</v>
      </c>
      <c r="F2542" s="154">
        <v>173452</v>
      </c>
      <c r="G2542" s="154">
        <v>0</v>
      </c>
      <c r="H2542" s="154">
        <v>0</v>
      </c>
      <c r="I2542" s="154">
        <v>0</v>
      </c>
      <c r="J2542" s="154">
        <v>0</v>
      </c>
      <c r="K2542" s="154">
        <v>0</v>
      </c>
      <c r="L2542" s="154">
        <v>0</v>
      </c>
      <c r="M2542" s="154">
        <v>173452</v>
      </c>
      <c r="N2542" s="96" t="s">
        <v>7754</v>
      </c>
      <c r="O2542" s="96" t="s">
        <v>3484</v>
      </c>
      <c r="P2542" s="96">
        <v>4</v>
      </c>
      <c r="Q2542" s="96">
        <v>2024</v>
      </c>
      <c r="R2542" s="96" t="s">
        <v>3060</v>
      </c>
      <c r="S2542" s="96" t="s">
        <v>3485</v>
      </c>
      <c r="T2542" s="155">
        <v>45566</v>
      </c>
      <c r="U2542" s="155">
        <v>45567</v>
      </c>
      <c r="V2542" s="155">
        <v>45569</v>
      </c>
      <c r="W2542" s="96" t="s">
        <v>3609</v>
      </c>
      <c r="X2542" s="96" t="s">
        <v>3486</v>
      </c>
      <c r="Y2542" s="96"/>
      <c r="Z2542" s="96" t="s">
        <v>3063</v>
      </c>
      <c r="AA2542" s="96">
        <v>2769</v>
      </c>
      <c r="AB2542" s="155">
        <v>45187</v>
      </c>
      <c r="AC2542" s="155">
        <v>45746</v>
      </c>
      <c r="AD2542" s="96">
        <v>8999990341</v>
      </c>
      <c r="AE2542" s="96" t="s">
        <v>3487</v>
      </c>
      <c r="AF2542" s="96">
        <v>3</v>
      </c>
      <c r="AG2542" s="96" t="s">
        <v>3488</v>
      </c>
      <c r="AH2542" s="96" t="s">
        <v>3489</v>
      </c>
      <c r="AI2542" s="154">
        <v>0</v>
      </c>
      <c r="AJ2542" s="154">
        <v>104071.2</v>
      </c>
      <c r="AK2542" s="154">
        <v>0</v>
      </c>
      <c r="AL2542" s="154">
        <v>0</v>
      </c>
      <c r="AM2542" s="154">
        <v>0</v>
      </c>
      <c r="AN2542" s="154">
        <v>0</v>
      </c>
      <c r="AO2542" s="154">
        <v>0</v>
      </c>
      <c r="AP2542" s="154">
        <v>0</v>
      </c>
      <c r="AQ2542" s="154">
        <v>104071.2</v>
      </c>
      <c r="AR2542" s="96" t="s">
        <v>3490</v>
      </c>
      <c r="AS2542" s="96" t="s">
        <v>3491</v>
      </c>
      <c r="AT2542" s="96" t="s">
        <v>7755</v>
      </c>
      <c r="AU2542" s="96"/>
      <c r="AV2542" s="96"/>
      <c r="AW2542" s="96"/>
      <c r="AX2542" s="96"/>
      <c r="AY2542" s="96"/>
      <c r="AZ2542" s="96"/>
      <c r="BA2542" s="96"/>
      <c r="BB2542" s="96"/>
      <c r="BC2542" s="96"/>
      <c r="BD2542" s="96"/>
      <c r="BE2542" s="96"/>
      <c r="BF2542" s="96"/>
      <c r="BG2542" s="96"/>
      <c r="BH2542" s="96"/>
    </row>
    <row r="2543" spans="1:60" x14ac:dyDescent="0.2">
      <c r="A2543" s="100">
        <v>0.6</v>
      </c>
      <c r="B2543" s="96" t="s">
        <v>3482</v>
      </c>
      <c r="C2543" s="96">
        <v>164963</v>
      </c>
      <c r="D2543" s="96">
        <v>999202310</v>
      </c>
      <c r="E2543" s="154">
        <v>0</v>
      </c>
      <c r="F2543" s="154">
        <v>165681</v>
      </c>
      <c r="G2543" s="154">
        <v>0</v>
      </c>
      <c r="H2543" s="154">
        <v>0</v>
      </c>
      <c r="I2543" s="154">
        <v>0</v>
      </c>
      <c r="J2543" s="154">
        <v>0</v>
      </c>
      <c r="K2543" s="154">
        <v>0</v>
      </c>
      <c r="L2543" s="154">
        <v>0</v>
      </c>
      <c r="M2543" s="154">
        <v>165681</v>
      </c>
      <c r="N2543" s="96" t="s">
        <v>7756</v>
      </c>
      <c r="O2543" s="96" t="s">
        <v>3484</v>
      </c>
      <c r="P2543" s="96">
        <v>4</v>
      </c>
      <c r="Q2543" s="96">
        <v>2024</v>
      </c>
      <c r="R2543" s="96" t="s">
        <v>3060</v>
      </c>
      <c r="S2543" s="96" t="s">
        <v>3485</v>
      </c>
      <c r="T2543" s="155">
        <v>45551</v>
      </c>
      <c r="U2543" s="155">
        <v>45552</v>
      </c>
      <c r="V2543" s="155">
        <v>45553</v>
      </c>
      <c r="W2543" s="96" t="s">
        <v>3609</v>
      </c>
      <c r="X2543" s="96" t="s">
        <v>3486</v>
      </c>
      <c r="Y2543" s="96"/>
      <c r="Z2543" s="96" t="s">
        <v>3063</v>
      </c>
      <c r="AA2543" s="96">
        <v>2769</v>
      </c>
      <c r="AB2543" s="155">
        <v>45187</v>
      </c>
      <c r="AC2543" s="155">
        <v>45746</v>
      </c>
      <c r="AD2543" s="96">
        <v>8999990341</v>
      </c>
      <c r="AE2543" s="96" t="s">
        <v>3487</v>
      </c>
      <c r="AF2543" s="96">
        <v>3</v>
      </c>
      <c r="AG2543" s="96" t="s">
        <v>3488</v>
      </c>
      <c r="AH2543" s="96" t="s">
        <v>3489</v>
      </c>
      <c r="AI2543" s="154">
        <v>0</v>
      </c>
      <c r="AJ2543" s="154">
        <v>99408.6</v>
      </c>
      <c r="AK2543" s="154">
        <v>0</v>
      </c>
      <c r="AL2543" s="154">
        <v>0</v>
      </c>
      <c r="AM2543" s="154">
        <v>0</v>
      </c>
      <c r="AN2543" s="154">
        <v>0</v>
      </c>
      <c r="AO2543" s="154">
        <v>0</v>
      </c>
      <c r="AP2543" s="154">
        <v>0</v>
      </c>
      <c r="AQ2543" s="154">
        <v>99408.6</v>
      </c>
      <c r="AR2543" s="96" t="s">
        <v>3490</v>
      </c>
      <c r="AS2543" s="96" t="s">
        <v>3491</v>
      </c>
      <c r="AT2543" s="96" t="s">
        <v>7757</v>
      </c>
      <c r="AU2543" s="96"/>
      <c r="AV2543" s="96"/>
      <c r="AW2543" s="96"/>
      <c r="AX2543" s="96"/>
      <c r="AY2543" s="96"/>
      <c r="AZ2543" s="96"/>
      <c r="BA2543" s="96"/>
      <c r="BB2543" s="96"/>
      <c r="BC2543" s="96"/>
      <c r="BD2543" s="96"/>
      <c r="BE2543" s="96"/>
      <c r="BF2543" s="96"/>
      <c r="BG2543" s="96"/>
      <c r="BH2543" s="96"/>
    </row>
    <row r="2544" spans="1:60" x14ac:dyDescent="0.2">
      <c r="A2544" s="100">
        <v>0.6</v>
      </c>
      <c r="B2544" s="96" t="s">
        <v>3482</v>
      </c>
      <c r="C2544" s="96">
        <v>165244</v>
      </c>
      <c r="D2544" s="96">
        <v>999202310</v>
      </c>
      <c r="E2544" s="154">
        <v>0</v>
      </c>
      <c r="F2544" s="154">
        <v>328458</v>
      </c>
      <c r="G2544" s="154">
        <v>0</v>
      </c>
      <c r="H2544" s="154">
        <v>0</v>
      </c>
      <c r="I2544" s="154">
        <v>0</v>
      </c>
      <c r="J2544" s="154">
        <v>0</v>
      </c>
      <c r="K2544" s="154">
        <v>0</v>
      </c>
      <c r="L2544" s="154">
        <v>0</v>
      </c>
      <c r="M2544" s="154">
        <v>328458</v>
      </c>
      <c r="N2544" s="96" t="s">
        <v>7758</v>
      </c>
      <c r="O2544" s="96" t="s">
        <v>3484</v>
      </c>
      <c r="P2544" s="96">
        <v>4</v>
      </c>
      <c r="Q2544" s="96">
        <v>2024</v>
      </c>
      <c r="R2544" s="96" t="s">
        <v>3060</v>
      </c>
      <c r="S2544" s="96" t="s">
        <v>3485</v>
      </c>
      <c r="T2544" s="155">
        <v>45580</v>
      </c>
      <c r="U2544" s="155">
        <v>45581</v>
      </c>
      <c r="V2544" s="155">
        <v>45583</v>
      </c>
      <c r="W2544" s="96" t="s">
        <v>3609</v>
      </c>
      <c r="X2544" s="96" t="s">
        <v>3486</v>
      </c>
      <c r="Y2544" s="96"/>
      <c r="Z2544" s="96" t="s">
        <v>3063</v>
      </c>
      <c r="AA2544" s="96">
        <v>2769</v>
      </c>
      <c r="AB2544" s="155">
        <v>45187</v>
      </c>
      <c r="AC2544" s="155">
        <v>45746</v>
      </c>
      <c r="AD2544" s="96">
        <v>8999990341</v>
      </c>
      <c r="AE2544" s="96" t="s">
        <v>3487</v>
      </c>
      <c r="AF2544" s="96">
        <v>3</v>
      </c>
      <c r="AG2544" s="96" t="s">
        <v>3488</v>
      </c>
      <c r="AH2544" s="96" t="s">
        <v>3489</v>
      </c>
      <c r="AI2544" s="154">
        <v>0</v>
      </c>
      <c r="AJ2544" s="154">
        <v>197074.8</v>
      </c>
      <c r="AK2544" s="154">
        <v>0</v>
      </c>
      <c r="AL2544" s="154">
        <v>0</v>
      </c>
      <c r="AM2544" s="154">
        <v>0</v>
      </c>
      <c r="AN2544" s="154">
        <v>0</v>
      </c>
      <c r="AO2544" s="154">
        <v>0</v>
      </c>
      <c r="AP2544" s="154">
        <v>0</v>
      </c>
      <c r="AQ2544" s="154">
        <v>197074.8</v>
      </c>
      <c r="AR2544" s="96" t="s">
        <v>3490</v>
      </c>
      <c r="AS2544" s="96" t="s">
        <v>3491</v>
      </c>
      <c r="AT2544" s="96" t="s">
        <v>7759</v>
      </c>
      <c r="AU2544" s="96"/>
      <c r="AV2544" s="96"/>
      <c r="AW2544" s="96"/>
      <c r="AX2544" s="96"/>
      <c r="AY2544" s="96"/>
      <c r="AZ2544" s="96"/>
      <c r="BA2544" s="96"/>
      <c r="BB2544" s="96"/>
      <c r="BC2544" s="96"/>
      <c r="BD2544" s="96"/>
      <c r="BE2544" s="96"/>
      <c r="BF2544" s="96"/>
      <c r="BG2544" s="96"/>
      <c r="BH2544" s="96"/>
    </row>
    <row r="2545" spans="1:60" x14ac:dyDescent="0.2">
      <c r="A2545" s="100">
        <v>0.6</v>
      </c>
      <c r="B2545" s="96" t="s">
        <v>3482</v>
      </c>
      <c r="C2545" s="96">
        <v>164611</v>
      </c>
      <c r="D2545" s="96">
        <v>999202310</v>
      </c>
      <c r="E2545" s="154">
        <v>0</v>
      </c>
      <c r="F2545" s="154">
        <v>593465</v>
      </c>
      <c r="G2545" s="154">
        <v>0</v>
      </c>
      <c r="H2545" s="154">
        <v>0</v>
      </c>
      <c r="I2545" s="154">
        <v>0</v>
      </c>
      <c r="J2545" s="154">
        <v>0</v>
      </c>
      <c r="K2545" s="154">
        <v>0</v>
      </c>
      <c r="L2545" s="154">
        <v>0</v>
      </c>
      <c r="M2545" s="154">
        <v>593465</v>
      </c>
      <c r="N2545" s="96" t="s">
        <v>7760</v>
      </c>
      <c r="O2545" s="96" t="s">
        <v>3484</v>
      </c>
      <c r="P2545" s="96">
        <v>4</v>
      </c>
      <c r="Q2545" s="96">
        <v>2024</v>
      </c>
      <c r="R2545" s="96" t="s">
        <v>3060</v>
      </c>
      <c r="S2545" s="96" t="s">
        <v>3485</v>
      </c>
      <c r="T2545" s="155">
        <v>45525</v>
      </c>
      <c r="U2545" s="155">
        <v>45526</v>
      </c>
      <c r="V2545" s="155">
        <v>45526</v>
      </c>
      <c r="W2545" s="96" t="s">
        <v>3609</v>
      </c>
      <c r="X2545" s="96" t="s">
        <v>3486</v>
      </c>
      <c r="Y2545" s="96"/>
      <c r="Z2545" s="96" t="s">
        <v>3063</v>
      </c>
      <c r="AA2545" s="96">
        <v>2769</v>
      </c>
      <c r="AB2545" s="155">
        <v>45187</v>
      </c>
      <c r="AC2545" s="155">
        <v>45746</v>
      </c>
      <c r="AD2545" s="96">
        <v>8999990341</v>
      </c>
      <c r="AE2545" s="96" t="s">
        <v>3487</v>
      </c>
      <c r="AF2545" s="96">
        <v>3</v>
      </c>
      <c r="AG2545" s="96" t="s">
        <v>3488</v>
      </c>
      <c r="AH2545" s="96" t="s">
        <v>3489</v>
      </c>
      <c r="AI2545" s="154">
        <v>0</v>
      </c>
      <c r="AJ2545" s="154">
        <v>356079</v>
      </c>
      <c r="AK2545" s="154">
        <v>0</v>
      </c>
      <c r="AL2545" s="154">
        <v>0</v>
      </c>
      <c r="AM2545" s="154">
        <v>0</v>
      </c>
      <c r="AN2545" s="154">
        <v>0</v>
      </c>
      <c r="AO2545" s="154">
        <v>0</v>
      </c>
      <c r="AP2545" s="154">
        <v>0</v>
      </c>
      <c r="AQ2545" s="154">
        <v>356079</v>
      </c>
      <c r="AR2545" s="96" t="s">
        <v>3490</v>
      </c>
      <c r="AS2545" s="96" t="s">
        <v>3491</v>
      </c>
      <c r="AT2545" s="96" t="s">
        <v>7761</v>
      </c>
      <c r="AU2545" s="96"/>
      <c r="AV2545" s="96"/>
      <c r="AW2545" s="96"/>
      <c r="AX2545" s="96"/>
      <c r="AY2545" s="96"/>
      <c r="AZ2545" s="96"/>
      <c r="BA2545" s="96"/>
      <c r="BB2545" s="96"/>
      <c r="BC2545" s="96"/>
      <c r="BD2545" s="96"/>
      <c r="BE2545" s="96"/>
      <c r="BF2545" s="96"/>
      <c r="BG2545" s="96"/>
      <c r="BH2545" s="96"/>
    </row>
    <row r="2546" spans="1:60" x14ac:dyDescent="0.2">
      <c r="A2546" s="100">
        <v>0.6</v>
      </c>
      <c r="B2546" s="96" t="s">
        <v>3482</v>
      </c>
      <c r="C2546" s="96">
        <v>164999</v>
      </c>
      <c r="D2546" s="96">
        <v>999202310</v>
      </c>
      <c r="E2546" s="154">
        <v>0</v>
      </c>
      <c r="F2546" s="154">
        <v>95297</v>
      </c>
      <c r="G2546" s="154">
        <v>0</v>
      </c>
      <c r="H2546" s="154">
        <v>0</v>
      </c>
      <c r="I2546" s="154">
        <v>0</v>
      </c>
      <c r="J2546" s="154">
        <v>0</v>
      </c>
      <c r="K2546" s="154">
        <v>0</v>
      </c>
      <c r="L2546" s="154">
        <v>0</v>
      </c>
      <c r="M2546" s="154">
        <v>95297</v>
      </c>
      <c r="N2546" s="96" t="s">
        <v>7762</v>
      </c>
      <c r="O2546" s="96" t="s">
        <v>3484</v>
      </c>
      <c r="P2546" s="96">
        <v>4</v>
      </c>
      <c r="Q2546" s="96">
        <v>2024</v>
      </c>
      <c r="R2546" s="96" t="s">
        <v>3060</v>
      </c>
      <c r="S2546" s="96" t="s">
        <v>3485</v>
      </c>
      <c r="T2546" s="155">
        <v>45552</v>
      </c>
      <c r="U2546" s="155">
        <v>45554</v>
      </c>
      <c r="V2546" s="155">
        <v>45556</v>
      </c>
      <c r="W2546" s="96" t="s">
        <v>3609</v>
      </c>
      <c r="X2546" s="96" t="s">
        <v>3486</v>
      </c>
      <c r="Y2546" s="96"/>
      <c r="Z2546" s="96" t="s">
        <v>3063</v>
      </c>
      <c r="AA2546" s="96">
        <v>2769</v>
      </c>
      <c r="AB2546" s="155">
        <v>45187</v>
      </c>
      <c r="AC2546" s="155">
        <v>45746</v>
      </c>
      <c r="AD2546" s="96">
        <v>8999990341</v>
      </c>
      <c r="AE2546" s="96" t="s">
        <v>3487</v>
      </c>
      <c r="AF2546" s="96">
        <v>3</v>
      </c>
      <c r="AG2546" s="96" t="s">
        <v>3488</v>
      </c>
      <c r="AH2546" s="96" t="s">
        <v>3489</v>
      </c>
      <c r="AI2546" s="154">
        <v>0</v>
      </c>
      <c r="AJ2546" s="154">
        <v>57178.2</v>
      </c>
      <c r="AK2546" s="154">
        <v>0</v>
      </c>
      <c r="AL2546" s="154">
        <v>0</v>
      </c>
      <c r="AM2546" s="154">
        <v>0</v>
      </c>
      <c r="AN2546" s="154">
        <v>0</v>
      </c>
      <c r="AO2546" s="154">
        <v>0</v>
      </c>
      <c r="AP2546" s="154">
        <v>0</v>
      </c>
      <c r="AQ2546" s="154">
        <v>57178.2</v>
      </c>
      <c r="AR2546" s="96" t="s">
        <v>3490</v>
      </c>
      <c r="AS2546" s="96" t="s">
        <v>3491</v>
      </c>
      <c r="AT2546" s="96" t="s">
        <v>7763</v>
      </c>
      <c r="AU2546" s="96"/>
      <c r="AV2546" s="96"/>
      <c r="AW2546" s="96"/>
      <c r="AX2546" s="96"/>
      <c r="AY2546" s="96"/>
      <c r="AZ2546" s="96"/>
      <c r="BA2546" s="96"/>
      <c r="BB2546" s="96"/>
      <c r="BC2546" s="96"/>
      <c r="BD2546" s="96"/>
      <c r="BE2546" s="96"/>
      <c r="BF2546" s="96"/>
      <c r="BG2546" s="96"/>
      <c r="BH2546" s="96"/>
    </row>
    <row r="2547" spans="1:60" x14ac:dyDescent="0.2">
      <c r="A2547" s="100">
        <v>0.6</v>
      </c>
      <c r="B2547" s="96" t="s">
        <v>3482</v>
      </c>
      <c r="C2547" s="96">
        <v>164989</v>
      </c>
      <c r="D2547" s="96">
        <v>999202310</v>
      </c>
      <c r="E2547" s="154">
        <v>0</v>
      </c>
      <c r="F2547" s="154">
        <v>437049.00000000012</v>
      </c>
      <c r="G2547" s="154">
        <v>0</v>
      </c>
      <c r="H2547" s="154">
        <v>0</v>
      </c>
      <c r="I2547" s="154">
        <v>0</v>
      </c>
      <c r="J2547" s="154">
        <v>0</v>
      </c>
      <c r="K2547" s="154">
        <v>0</v>
      </c>
      <c r="L2547" s="154">
        <v>0</v>
      </c>
      <c r="M2547" s="154">
        <v>437049.00000000012</v>
      </c>
      <c r="N2547" s="96" t="s">
        <v>7764</v>
      </c>
      <c r="O2547" s="96" t="s">
        <v>3484</v>
      </c>
      <c r="P2547" s="96">
        <v>4</v>
      </c>
      <c r="Q2547" s="96">
        <v>2024</v>
      </c>
      <c r="R2547" s="96" t="s">
        <v>3060</v>
      </c>
      <c r="S2547" s="96" t="s">
        <v>3485</v>
      </c>
      <c r="T2547" s="155">
        <v>45552</v>
      </c>
      <c r="U2547" s="155">
        <v>45553</v>
      </c>
      <c r="V2547" s="155">
        <v>45556</v>
      </c>
      <c r="W2547" s="96" t="s">
        <v>3609</v>
      </c>
      <c r="X2547" s="96" t="s">
        <v>3486</v>
      </c>
      <c r="Y2547" s="96"/>
      <c r="Z2547" s="96" t="s">
        <v>3063</v>
      </c>
      <c r="AA2547" s="96">
        <v>2769</v>
      </c>
      <c r="AB2547" s="155">
        <v>45187</v>
      </c>
      <c r="AC2547" s="155">
        <v>45746</v>
      </c>
      <c r="AD2547" s="96">
        <v>8999990341</v>
      </c>
      <c r="AE2547" s="96" t="s">
        <v>3487</v>
      </c>
      <c r="AF2547" s="96">
        <v>3</v>
      </c>
      <c r="AG2547" s="96" t="s">
        <v>3488</v>
      </c>
      <c r="AH2547" s="96" t="s">
        <v>3489</v>
      </c>
      <c r="AI2547" s="154">
        <v>0</v>
      </c>
      <c r="AJ2547" s="154">
        <v>262229.40000000002</v>
      </c>
      <c r="AK2547" s="154">
        <v>0</v>
      </c>
      <c r="AL2547" s="154">
        <v>0</v>
      </c>
      <c r="AM2547" s="154">
        <v>0</v>
      </c>
      <c r="AN2547" s="154">
        <v>0</v>
      </c>
      <c r="AO2547" s="154">
        <v>0</v>
      </c>
      <c r="AP2547" s="154">
        <v>0</v>
      </c>
      <c r="AQ2547" s="154">
        <v>262229.40000000002</v>
      </c>
      <c r="AR2547" s="96" t="s">
        <v>3490</v>
      </c>
      <c r="AS2547" s="96" t="s">
        <v>3491</v>
      </c>
      <c r="AT2547" s="96" t="s">
        <v>7765</v>
      </c>
      <c r="AU2547" s="96"/>
      <c r="AV2547" s="96"/>
      <c r="AW2547" s="96"/>
      <c r="AX2547" s="96"/>
      <c r="AY2547" s="96"/>
      <c r="AZ2547" s="96"/>
      <c r="BA2547" s="96"/>
      <c r="BB2547" s="96"/>
      <c r="BC2547" s="96"/>
      <c r="BD2547" s="96"/>
      <c r="BE2547" s="96"/>
      <c r="BF2547" s="96"/>
      <c r="BG2547" s="96"/>
      <c r="BH2547" s="96"/>
    </row>
    <row r="2548" spans="1:60" x14ac:dyDescent="0.2">
      <c r="A2548" s="100">
        <v>0.6</v>
      </c>
      <c r="B2548" s="96" t="s">
        <v>3482</v>
      </c>
      <c r="C2548" s="96">
        <v>164858</v>
      </c>
      <c r="D2548" s="96">
        <v>999202310</v>
      </c>
      <c r="E2548" s="154">
        <v>0</v>
      </c>
      <c r="F2548" s="154">
        <v>210800</v>
      </c>
      <c r="G2548" s="154">
        <v>0</v>
      </c>
      <c r="H2548" s="154">
        <v>0</v>
      </c>
      <c r="I2548" s="154">
        <v>0</v>
      </c>
      <c r="J2548" s="154">
        <v>0</v>
      </c>
      <c r="K2548" s="154">
        <v>0</v>
      </c>
      <c r="L2548" s="154">
        <v>0</v>
      </c>
      <c r="M2548" s="154">
        <v>210800</v>
      </c>
      <c r="N2548" s="96" t="s">
        <v>7766</v>
      </c>
      <c r="O2548" s="96" t="s">
        <v>3484</v>
      </c>
      <c r="P2548" s="96">
        <v>4</v>
      </c>
      <c r="Q2548" s="96">
        <v>2024</v>
      </c>
      <c r="R2548" s="96" t="s">
        <v>3060</v>
      </c>
      <c r="S2548" s="96" t="s">
        <v>3485</v>
      </c>
      <c r="T2548" s="155">
        <v>45544</v>
      </c>
      <c r="U2548" s="155">
        <v>45545</v>
      </c>
      <c r="V2548" s="155">
        <v>45545</v>
      </c>
      <c r="W2548" s="96" t="s">
        <v>3609</v>
      </c>
      <c r="X2548" s="96" t="s">
        <v>3486</v>
      </c>
      <c r="Y2548" s="96"/>
      <c r="Z2548" s="96" t="s">
        <v>3063</v>
      </c>
      <c r="AA2548" s="96">
        <v>2769</v>
      </c>
      <c r="AB2548" s="155">
        <v>45187</v>
      </c>
      <c r="AC2548" s="155">
        <v>45746</v>
      </c>
      <c r="AD2548" s="96">
        <v>8999990341</v>
      </c>
      <c r="AE2548" s="96" t="s">
        <v>3487</v>
      </c>
      <c r="AF2548" s="96">
        <v>3</v>
      </c>
      <c r="AG2548" s="96" t="s">
        <v>3488</v>
      </c>
      <c r="AH2548" s="96" t="s">
        <v>3489</v>
      </c>
      <c r="AI2548" s="154">
        <v>0</v>
      </c>
      <c r="AJ2548" s="154">
        <v>126480</v>
      </c>
      <c r="AK2548" s="154">
        <v>0</v>
      </c>
      <c r="AL2548" s="154">
        <v>0</v>
      </c>
      <c r="AM2548" s="154">
        <v>0</v>
      </c>
      <c r="AN2548" s="154">
        <v>0</v>
      </c>
      <c r="AO2548" s="154">
        <v>0</v>
      </c>
      <c r="AP2548" s="154">
        <v>0</v>
      </c>
      <c r="AQ2548" s="154">
        <v>126480</v>
      </c>
      <c r="AR2548" s="96" t="s">
        <v>3490</v>
      </c>
      <c r="AS2548" s="96" t="s">
        <v>3491</v>
      </c>
      <c r="AT2548" s="96" t="s">
        <v>7767</v>
      </c>
      <c r="AU2548" s="96"/>
      <c r="AV2548" s="96"/>
      <c r="AW2548" s="96"/>
      <c r="AX2548" s="96"/>
      <c r="AY2548" s="96"/>
      <c r="AZ2548" s="96"/>
      <c r="BA2548" s="96"/>
      <c r="BB2548" s="96"/>
      <c r="BC2548" s="96"/>
      <c r="BD2548" s="96"/>
      <c r="BE2548" s="96"/>
      <c r="BF2548" s="96"/>
      <c r="BG2548" s="96"/>
      <c r="BH2548" s="96"/>
    </row>
    <row r="2549" spans="1:60" x14ac:dyDescent="0.2">
      <c r="A2549" s="100">
        <v>0.6</v>
      </c>
      <c r="B2549" s="96" t="s">
        <v>3482</v>
      </c>
      <c r="C2549" s="96">
        <v>164848</v>
      </c>
      <c r="D2549" s="96">
        <v>999202310</v>
      </c>
      <c r="E2549" s="154">
        <v>0</v>
      </c>
      <c r="F2549" s="154">
        <v>725700</v>
      </c>
      <c r="G2549" s="154">
        <v>0</v>
      </c>
      <c r="H2549" s="154">
        <v>0</v>
      </c>
      <c r="I2549" s="154">
        <v>0</v>
      </c>
      <c r="J2549" s="154">
        <v>0</v>
      </c>
      <c r="K2549" s="154">
        <v>0</v>
      </c>
      <c r="L2549" s="154">
        <v>0</v>
      </c>
      <c r="M2549" s="154">
        <v>725700</v>
      </c>
      <c r="N2549" s="96" t="s">
        <v>7768</v>
      </c>
      <c r="O2549" s="96" t="s">
        <v>3484</v>
      </c>
      <c r="P2549" s="96">
        <v>4</v>
      </c>
      <c r="Q2549" s="96">
        <v>2024</v>
      </c>
      <c r="R2549" s="96" t="s">
        <v>3060</v>
      </c>
      <c r="S2549" s="96" t="s">
        <v>3485</v>
      </c>
      <c r="T2549" s="155">
        <v>45541</v>
      </c>
      <c r="U2549" s="155">
        <v>45544</v>
      </c>
      <c r="V2549" s="155">
        <v>45545</v>
      </c>
      <c r="W2549" s="96" t="s">
        <v>3609</v>
      </c>
      <c r="X2549" s="96" t="s">
        <v>3486</v>
      </c>
      <c r="Y2549" s="96"/>
      <c r="Z2549" s="96" t="s">
        <v>3063</v>
      </c>
      <c r="AA2549" s="96">
        <v>2769</v>
      </c>
      <c r="AB2549" s="155">
        <v>45187</v>
      </c>
      <c r="AC2549" s="155">
        <v>45746</v>
      </c>
      <c r="AD2549" s="96">
        <v>8999990341</v>
      </c>
      <c r="AE2549" s="96" t="s">
        <v>3487</v>
      </c>
      <c r="AF2549" s="96">
        <v>3</v>
      </c>
      <c r="AG2549" s="96" t="s">
        <v>3488</v>
      </c>
      <c r="AH2549" s="96" t="s">
        <v>3489</v>
      </c>
      <c r="AI2549" s="154">
        <v>0</v>
      </c>
      <c r="AJ2549" s="154">
        <v>435420</v>
      </c>
      <c r="AK2549" s="154">
        <v>0</v>
      </c>
      <c r="AL2549" s="154">
        <v>0</v>
      </c>
      <c r="AM2549" s="154">
        <v>0</v>
      </c>
      <c r="AN2549" s="154">
        <v>0</v>
      </c>
      <c r="AO2549" s="154">
        <v>0</v>
      </c>
      <c r="AP2549" s="154">
        <v>0</v>
      </c>
      <c r="AQ2549" s="154">
        <v>435420</v>
      </c>
      <c r="AR2549" s="96" t="s">
        <v>3490</v>
      </c>
      <c r="AS2549" s="96" t="s">
        <v>3491</v>
      </c>
      <c r="AT2549" s="96" t="s">
        <v>7769</v>
      </c>
      <c r="AU2549" s="96"/>
      <c r="AV2549" s="96"/>
      <c r="AW2549" s="96"/>
      <c r="AX2549" s="96"/>
      <c r="AY2549" s="96"/>
      <c r="AZ2549" s="96"/>
      <c r="BA2549" s="96"/>
      <c r="BB2549" s="96"/>
      <c r="BC2549" s="96"/>
      <c r="BD2549" s="96"/>
      <c r="BE2549" s="96"/>
      <c r="BF2549" s="96"/>
      <c r="BG2549" s="96"/>
      <c r="BH2549" s="96"/>
    </row>
    <row r="2550" spans="1:60" x14ac:dyDescent="0.2">
      <c r="A2550" s="100">
        <v>0.6</v>
      </c>
      <c r="B2550" s="96" t="s">
        <v>3482</v>
      </c>
      <c r="C2550" s="96">
        <v>165051</v>
      </c>
      <c r="D2550" s="96">
        <v>999202310</v>
      </c>
      <c r="E2550" s="154">
        <v>0</v>
      </c>
      <c r="F2550" s="154">
        <v>151100</v>
      </c>
      <c r="G2550" s="154">
        <v>0</v>
      </c>
      <c r="H2550" s="154">
        <v>0</v>
      </c>
      <c r="I2550" s="154">
        <v>0</v>
      </c>
      <c r="J2550" s="154">
        <v>0</v>
      </c>
      <c r="K2550" s="154">
        <v>0</v>
      </c>
      <c r="L2550" s="154">
        <v>0</v>
      </c>
      <c r="M2550" s="154">
        <v>151100</v>
      </c>
      <c r="N2550" s="96" t="s">
        <v>7770</v>
      </c>
      <c r="O2550" s="96" t="s">
        <v>3484</v>
      </c>
      <c r="P2550" s="96">
        <v>4</v>
      </c>
      <c r="Q2550" s="96">
        <v>2024</v>
      </c>
      <c r="R2550" s="96" t="s">
        <v>3060</v>
      </c>
      <c r="S2550" s="96" t="s">
        <v>3485</v>
      </c>
      <c r="T2550" s="155">
        <v>45555</v>
      </c>
      <c r="U2550" s="155">
        <v>45556</v>
      </c>
      <c r="V2550" s="155">
        <v>45559</v>
      </c>
      <c r="W2550" s="96" t="s">
        <v>3609</v>
      </c>
      <c r="X2550" s="96" t="s">
        <v>3486</v>
      </c>
      <c r="Y2550" s="96"/>
      <c r="Z2550" s="96" t="s">
        <v>3063</v>
      </c>
      <c r="AA2550" s="96">
        <v>2769</v>
      </c>
      <c r="AB2550" s="155">
        <v>45187</v>
      </c>
      <c r="AC2550" s="155">
        <v>45746</v>
      </c>
      <c r="AD2550" s="96">
        <v>8999990341</v>
      </c>
      <c r="AE2550" s="96" t="s">
        <v>3487</v>
      </c>
      <c r="AF2550" s="96">
        <v>3</v>
      </c>
      <c r="AG2550" s="96" t="s">
        <v>3488</v>
      </c>
      <c r="AH2550" s="96" t="s">
        <v>3489</v>
      </c>
      <c r="AI2550" s="154">
        <v>0</v>
      </c>
      <c r="AJ2550" s="154">
        <v>90660</v>
      </c>
      <c r="AK2550" s="154">
        <v>0</v>
      </c>
      <c r="AL2550" s="154">
        <v>0</v>
      </c>
      <c r="AM2550" s="154">
        <v>0</v>
      </c>
      <c r="AN2550" s="154">
        <v>0</v>
      </c>
      <c r="AO2550" s="154">
        <v>0</v>
      </c>
      <c r="AP2550" s="154">
        <v>0</v>
      </c>
      <c r="AQ2550" s="154">
        <v>90660</v>
      </c>
      <c r="AR2550" s="96" t="s">
        <v>3490</v>
      </c>
      <c r="AS2550" s="96" t="s">
        <v>3491</v>
      </c>
      <c r="AT2550" s="96" t="s">
        <v>7771</v>
      </c>
      <c r="AU2550" s="96"/>
      <c r="AV2550" s="96"/>
      <c r="AW2550" s="96"/>
      <c r="AX2550" s="96"/>
      <c r="AY2550" s="96"/>
      <c r="AZ2550" s="96"/>
      <c r="BA2550" s="96"/>
      <c r="BB2550" s="96"/>
      <c r="BC2550" s="96"/>
      <c r="BD2550" s="96"/>
      <c r="BE2550" s="96"/>
      <c r="BF2550" s="96"/>
      <c r="BG2550" s="96"/>
      <c r="BH2550" s="96"/>
    </row>
    <row r="2551" spans="1:60" x14ac:dyDescent="0.2">
      <c r="A2551" s="100">
        <v>0.6</v>
      </c>
      <c r="B2551" s="96" t="s">
        <v>3482</v>
      </c>
      <c r="C2551" s="96">
        <v>164812</v>
      </c>
      <c r="D2551" s="96">
        <v>999202310</v>
      </c>
      <c r="E2551" s="154">
        <v>0</v>
      </c>
      <c r="F2551" s="154">
        <v>118111</v>
      </c>
      <c r="G2551" s="154">
        <v>0</v>
      </c>
      <c r="H2551" s="154">
        <v>0</v>
      </c>
      <c r="I2551" s="154">
        <v>0</v>
      </c>
      <c r="J2551" s="154">
        <v>0</v>
      </c>
      <c r="K2551" s="154">
        <v>0</v>
      </c>
      <c r="L2551" s="154">
        <v>0</v>
      </c>
      <c r="M2551" s="154">
        <v>118111</v>
      </c>
      <c r="N2551" s="96" t="s">
        <v>7772</v>
      </c>
      <c r="O2551" s="96" t="s">
        <v>3484</v>
      </c>
      <c r="P2551" s="96">
        <v>4</v>
      </c>
      <c r="Q2551" s="96">
        <v>2024</v>
      </c>
      <c r="R2551" s="96" t="s">
        <v>3060</v>
      </c>
      <c r="S2551" s="96" t="s">
        <v>3485</v>
      </c>
      <c r="T2551" s="155">
        <v>45538</v>
      </c>
      <c r="U2551" s="155">
        <v>45539</v>
      </c>
      <c r="V2551" s="155">
        <v>45541</v>
      </c>
      <c r="W2551" s="96" t="s">
        <v>3609</v>
      </c>
      <c r="X2551" s="96" t="s">
        <v>3486</v>
      </c>
      <c r="Y2551" s="96"/>
      <c r="Z2551" s="96" t="s">
        <v>3063</v>
      </c>
      <c r="AA2551" s="96">
        <v>2769</v>
      </c>
      <c r="AB2551" s="155">
        <v>45187</v>
      </c>
      <c r="AC2551" s="155">
        <v>45746</v>
      </c>
      <c r="AD2551" s="96">
        <v>8999990341</v>
      </c>
      <c r="AE2551" s="96" t="s">
        <v>3487</v>
      </c>
      <c r="AF2551" s="96">
        <v>3</v>
      </c>
      <c r="AG2551" s="96" t="s">
        <v>3488</v>
      </c>
      <c r="AH2551" s="96" t="s">
        <v>3489</v>
      </c>
      <c r="AI2551" s="154">
        <v>0</v>
      </c>
      <c r="AJ2551" s="154">
        <v>70866.600000000006</v>
      </c>
      <c r="AK2551" s="154">
        <v>0</v>
      </c>
      <c r="AL2551" s="154">
        <v>0</v>
      </c>
      <c r="AM2551" s="154">
        <v>0</v>
      </c>
      <c r="AN2551" s="154">
        <v>0</v>
      </c>
      <c r="AO2551" s="154">
        <v>0</v>
      </c>
      <c r="AP2551" s="154">
        <v>0</v>
      </c>
      <c r="AQ2551" s="154">
        <v>70866.600000000006</v>
      </c>
      <c r="AR2551" s="96" t="s">
        <v>3490</v>
      </c>
      <c r="AS2551" s="96" t="s">
        <v>3491</v>
      </c>
      <c r="AT2551" s="96" t="s">
        <v>7773</v>
      </c>
      <c r="AU2551" s="96"/>
      <c r="AV2551" s="96"/>
      <c r="AW2551" s="96"/>
      <c r="AX2551" s="96"/>
      <c r="AY2551" s="96"/>
      <c r="AZ2551" s="96"/>
      <c r="BA2551" s="96"/>
      <c r="BB2551" s="96"/>
      <c r="BC2551" s="96"/>
      <c r="BD2551" s="96"/>
      <c r="BE2551" s="96"/>
      <c r="BF2551" s="96"/>
      <c r="BG2551" s="96"/>
      <c r="BH2551" s="96"/>
    </row>
    <row r="2552" spans="1:60" x14ac:dyDescent="0.2">
      <c r="A2552" s="100">
        <v>0.6</v>
      </c>
      <c r="B2552" s="96" t="s">
        <v>3482</v>
      </c>
      <c r="C2552" s="96">
        <v>164780</v>
      </c>
      <c r="D2552" s="96">
        <v>999202310</v>
      </c>
      <c r="E2552" s="154">
        <v>0</v>
      </c>
      <c r="F2552" s="154">
        <v>171660</v>
      </c>
      <c r="G2552" s="154">
        <v>0</v>
      </c>
      <c r="H2552" s="154">
        <v>0</v>
      </c>
      <c r="I2552" s="154">
        <v>0</v>
      </c>
      <c r="J2552" s="154">
        <v>0</v>
      </c>
      <c r="K2552" s="154">
        <v>0</v>
      </c>
      <c r="L2552" s="154">
        <v>0</v>
      </c>
      <c r="M2552" s="154">
        <v>171660</v>
      </c>
      <c r="N2552" s="96" t="s">
        <v>7774</v>
      </c>
      <c r="O2552" s="96" t="s">
        <v>3484</v>
      </c>
      <c r="P2552" s="96">
        <v>4</v>
      </c>
      <c r="Q2552" s="96">
        <v>2024</v>
      </c>
      <c r="R2552" s="96" t="s">
        <v>3060</v>
      </c>
      <c r="S2552" s="96" t="s">
        <v>3485</v>
      </c>
      <c r="T2552" s="155">
        <v>45535</v>
      </c>
      <c r="U2552" s="155">
        <v>45537</v>
      </c>
      <c r="V2552" s="155">
        <v>45538</v>
      </c>
      <c r="W2552" s="96" t="s">
        <v>3609</v>
      </c>
      <c r="X2552" s="96" t="s">
        <v>3486</v>
      </c>
      <c r="Y2552" s="96"/>
      <c r="Z2552" s="96" t="s">
        <v>3063</v>
      </c>
      <c r="AA2552" s="96">
        <v>2769</v>
      </c>
      <c r="AB2552" s="155">
        <v>45187</v>
      </c>
      <c r="AC2552" s="155">
        <v>45746</v>
      </c>
      <c r="AD2552" s="96">
        <v>8999990341</v>
      </c>
      <c r="AE2552" s="96" t="s">
        <v>3487</v>
      </c>
      <c r="AF2552" s="96">
        <v>3</v>
      </c>
      <c r="AG2552" s="96" t="s">
        <v>3488</v>
      </c>
      <c r="AH2552" s="96" t="s">
        <v>3489</v>
      </c>
      <c r="AI2552" s="154">
        <v>0</v>
      </c>
      <c r="AJ2552" s="154">
        <v>102996</v>
      </c>
      <c r="AK2552" s="154">
        <v>0</v>
      </c>
      <c r="AL2552" s="154">
        <v>0</v>
      </c>
      <c r="AM2552" s="154">
        <v>0</v>
      </c>
      <c r="AN2552" s="154">
        <v>0</v>
      </c>
      <c r="AO2552" s="154">
        <v>0</v>
      </c>
      <c r="AP2552" s="154">
        <v>0</v>
      </c>
      <c r="AQ2552" s="154">
        <v>102996</v>
      </c>
      <c r="AR2552" s="96" t="s">
        <v>3490</v>
      </c>
      <c r="AS2552" s="96" t="s">
        <v>3491</v>
      </c>
      <c r="AT2552" s="96" t="s">
        <v>7775</v>
      </c>
      <c r="AU2552" s="96"/>
      <c r="AV2552" s="96"/>
      <c r="AW2552" s="96"/>
      <c r="AX2552" s="96"/>
      <c r="AY2552" s="96"/>
      <c r="AZ2552" s="96"/>
      <c r="BA2552" s="96"/>
      <c r="BB2552" s="96"/>
      <c r="BC2552" s="96"/>
      <c r="BD2552" s="96"/>
      <c r="BE2552" s="96"/>
      <c r="BF2552" s="96"/>
      <c r="BG2552" s="96"/>
      <c r="BH2552" s="96"/>
    </row>
    <row r="2553" spans="1:60" x14ac:dyDescent="0.2">
      <c r="A2553" s="100">
        <v>0.6</v>
      </c>
      <c r="B2553" s="96" t="s">
        <v>3482</v>
      </c>
      <c r="C2553" s="96">
        <v>164946</v>
      </c>
      <c r="D2553" s="96">
        <v>999202310</v>
      </c>
      <c r="E2553" s="154">
        <v>0</v>
      </c>
      <c r="F2553" s="154">
        <v>92106</v>
      </c>
      <c r="G2553" s="154">
        <v>0</v>
      </c>
      <c r="H2553" s="154">
        <v>0</v>
      </c>
      <c r="I2553" s="154">
        <v>0</v>
      </c>
      <c r="J2553" s="154">
        <v>0</v>
      </c>
      <c r="K2553" s="154">
        <v>0</v>
      </c>
      <c r="L2553" s="154">
        <v>0</v>
      </c>
      <c r="M2553" s="154">
        <v>92106</v>
      </c>
      <c r="N2553" s="96" t="s">
        <v>7776</v>
      </c>
      <c r="O2553" s="96" t="s">
        <v>3484</v>
      </c>
      <c r="P2553" s="96">
        <v>4</v>
      </c>
      <c r="Q2553" s="96">
        <v>2024</v>
      </c>
      <c r="R2553" s="96" t="s">
        <v>3060</v>
      </c>
      <c r="S2553" s="96" t="s">
        <v>3485</v>
      </c>
      <c r="T2553" s="155">
        <v>45548</v>
      </c>
      <c r="U2553" s="155">
        <v>45549</v>
      </c>
      <c r="V2553" s="155">
        <v>45553</v>
      </c>
      <c r="W2553" s="96" t="s">
        <v>3609</v>
      </c>
      <c r="X2553" s="96" t="s">
        <v>3486</v>
      </c>
      <c r="Y2553" s="96"/>
      <c r="Z2553" s="96" t="s">
        <v>3063</v>
      </c>
      <c r="AA2553" s="96">
        <v>2769</v>
      </c>
      <c r="AB2553" s="155">
        <v>45187</v>
      </c>
      <c r="AC2553" s="155">
        <v>45746</v>
      </c>
      <c r="AD2553" s="96">
        <v>8999990341</v>
      </c>
      <c r="AE2553" s="96" t="s">
        <v>3487</v>
      </c>
      <c r="AF2553" s="96">
        <v>3</v>
      </c>
      <c r="AG2553" s="96" t="s">
        <v>3488</v>
      </c>
      <c r="AH2553" s="96" t="s">
        <v>3489</v>
      </c>
      <c r="AI2553" s="154">
        <v>0</v>
      </c>
      <c r="AJ2553" s="154">
        <v>55263.6</v>
      </c>
      <c r="AK2553" s="154">
        <v>0</v>
      </c>
      <c r="AL2553" s="154">
        <v>0</v>
      </c>
      <c r="AM2553" s="154">
        <v>0</v>
      </c>
      <c r="AN2553" s="154">
        <v>0</v>
      </c>
      <c r="AO2553" s="154">
        <v>0</v>
      </c>
      <c r="AP2553" s="154">
        <v>0</v>
      </c>
      <c r="AQ2553" s="154">
        <v>55263.6</v>
      </c>
      <c r="AR2553" s="96" t="s">
        <v>3490</v>
      </c>
      <c r="AS2553" s="96" t="s">
        <v>3491</v>
      </c>
      <c r="AT2553" s="96" t="s">
        <v>7777</v>
      </c>
      <c r="AU2553" s="96"/>
      <c r="AV2553" s="96"/>
      <c r="AW2553" s="96"/>
      <c r="AX2553" s="96"/>
      <c r="AY2553" s="96"/>
      <c r="AZ2553" s="96"/>
      <c r="BA2553" s="96"/>
      <c r="BB2553" s="96"/>
      <c r="BC2553" s="96"/>
      <c r="BD2553" s="96"/>
      <c r="BE2553" s="96"/>
      <c r="BF2553" s="96"/>
      <c r="BG2553" s="96"/>
      <c r="BH2553" s="96"/>
    </row>
    <row r="2554" spans="1:60" x14ac:dyDescent="0.2">
      <c r="A2554" s="100">
        <v>0.6</v>
      </c>
      <c r="B2554" s="96" t="s">
        <v>3482</v>
      </c>
      <c r="C2554" s="96">
        <v>164609</v>
      </c>
      <c r="D2554" s="96">
        <v>999202310</v>
      </c>
      <c r="E2554" s="154">
        <v>0</v>
      </c>
      <c r="F2554" s="154">
        <v>446411.66666666669</v>
      </c>
      <c r="G2554" s="154">
        <v>0</v>
      </c>
      <c r="H2554" s="154">
        <v>0</v>
      </c>
      <c r="I2554" s="154">
        <v>0</v>
      </c>
      <c r="J2554" s="154">
        <v>0</v>
      </c>
      <c r="K2554" s="154">
        <v>0</v>
      </c>
      <c r="L2554" s="154">
        <v>0</v>
      </c>
      <c r="M2554" s="154">
        <v>446411.66666666669</v>
      </c>
      <c r="N2554" s="96" t="s">
        <v>7778</v>
      </c>
      <c r="O2554" s="96" t="s">
        <v>3484</v>
      </c>
      <c r="P2554" s="96">
        <v>4</v>
      </c>
      <c r="Q2554" s="96">
        <v>2024</v>
      </c>
      <c r="R2554" s="96" t="s">
        <v>3060</v>
      </c>
      <c r="S2554" s="96" t="s">
        <v>3485</v>
      </c>
      <c r="T2554" s="155">
        <v>45524</v>
      </c>
      <c r="U2554" s="155">
        <v>45526</v>
      </c>
      <c r="V2554" s="155">
        <v>45526</v>
      </c>
      <c r="W2554" s="96" t="s">
        <v>3609</v>
      </c>
      <c r="X2554" s="96" t="s">
        <v>3486</v>
      </c>
      <c r="Y2554" s="96"/>
      <c r="Z2554" s="96" t="s">
        <v>3063</v>
      </c>
      <c r="AA2554" s="96">
        <v>2769</v>
      </c>
      <c r="AB2554" s="155">
        <v>45187</v>
      </c>
      <c r="AC2554" s="155">
        <v>45746</v>
      </c>
      <c r="AD2554" s="96">
        <v>8999990341</v>
      </c>
      <c r="AE2554" s="96" t="s">
        <v>3487</v>
      </c>
      <c r="AF2554" s="96">
        <v>3</v>
      </c>
      <c r="AG2554" s="96" t="s">
        <v>3488</v>
      </c>
      <c r="AH2554" s="96" t="s">
        <v>3489</v>
      </c>
      <c r="AI2554" s="154">
        <v>0</v>
      </c>
      <c r="AJ2554" s="154">
        <v>267847</v>
      </c>
      <c r="AK2554" s="154">
        <v>0</v>
      </c>
      <c r="AL2554" s="154">
        <v>0</v>
      </c>
      <c r="AM2554" s="154">
        <v>0</v>
      </c>
      <c r="AN2554" s="154">
        <v>0</v>
      </c>
      <c r="AO2554" s="154">
        <v>0</v>
      </c>
      <c r="AP2554" s="154">
        <v>0</v>
      </c>
      <c r="AQ2554" s="154">
        <v>267847</v>
      </c>
      <c r="AR2554" s="96" t="s">
        <v>3490</v>
      </c>
      <c r="AS2554" s="96" t="s">
        <v>3491</v>
      </c>
      <c r="AT2554" s="96" t="s">
        <v>7779</v>
      </c>
      <c r="AU2554" s="96"/>
      <c r="AV2554" s="96"/>
      <c r="AW2554" s="96"/>
      <c r="AX2554" s="96"/>
      <c r="AY2554" s="96"/>
      <c r="AZ2554" s="96"/>
      <c r="BA2554" s="96"/>
      <c r="BB2554" s="96"/>
      <c r="BC2554" s="96"/>
      <c r="BD2554" s="96"/>
      <c r="BE2554" s="96"/>
      <c r="BF2554" s="96"/>
      <c r="BG2554" s="96"/>
      <c r="BH2554" s="96"/>
    </row>
    <row r="2555" spans="1:60" x14ac:dyDescent="0.2">
      <c r="A2555" s="100">
        <v>0.6</v>
      </c>
      <c r="B2555" s="96" t="s">
        <v>3482</v>
      </c>
      <c r="C2555" s="96">
        <v>164955</v>
      </c>
      <c r="D2555" s="96">
        <v>999202310</v>
      </c>
      <c r="E2555" s="154">
        <v>0</v>
      </c>
      <c r="F2555" s="154">
        <v>141200</v>
      </c>
      <c r="G2555" s="154">
        <v>0</v>
      </c>
      <c r="H2555" s="154">
        <v>0</v>
      </c>
      <c r="I2555" s="154">
        <v>0</v>
      </c>
      <c r="J2555" s="154">
        <v>0</v>
      </c>
      <c r="K2555" s="154">
        <v>0</v>
      </c>
      <c r="L2555" s="154">
        <v>0</v>
      </c>
      <c r="M2555" s="154">
        <v>141200</v>
      </c>
      <c r="N2555" s="96" t="s">
        <v>7780</v>
      </c>
      <c r="O2555" s="96" t="s">
        <v>3484</v>
      </c>
      <c r="P2555" s="96">
        <v>4</v>
      </c>
      <c r="Q2555" s="96">
        <v>2024</v>
      </c>
      <c r="R2555" s="96" t="s">
        <v>3060</v>
      </c>
      <c r="S2555" s="96" t="s">
        <v>3485</v>
      </c>
      <c r="T2555" s="155">
        <v>45548</v>
      </c>
      <c r="U2555" s="155">
        <v>45551</v>
      </c>
      <c r="V2555" s="155">
        <v>45553</v>
      </c>
      <c r="W2555" s="96" t="s">
        <v>3609</v>
      </c>
      <c r="X2555" s="96" t="s">
        <v>3486</v>
      </c>
      <c r="Y2555" s="96"/>
      <c r="Z2555" s="96" t="s">
        <v>3063</v>
      </c>
      <c r="AA2555" s="96">
        <v>2769</v>
      </c>
      <c r="AB2555" s="155">
        <v>45187</v>
      </c>
      <c r="AC2555" s="155">
        <v>45746</v>
      </c>
      <c r="AD2555" s="96">
        <v>8999990341</v>
      </c>
      <c r="AE2555" s="96" t="s">
        <v>3487</v>
      </c>
      <c r="AF2555" s="96">
        <v>3</v>
      </c>
      <c r="AG2555" s="96" t="s">
        <v>3488</v>
      </c>
      <c r="AH2555" s="96" t="s">
        <v>3489</v>
      </c>
      <c r="AI2555" s="154">
        <v>0</v>
      </c>
      <c r="AJ2555" s="154">
        <v>84720</v>
      </c>
      <c r="AK2555" s="154">
        <v>0</v>
      </c>
      <c r="AL2555" s="154">
        <v>0</v>
      </c>
      <c r="AM2555" s="154">
        <v>0</v>
      </c>
      <c r="AN2555" s="154">
        <v>0</v>
      </c>
      <c r="AO2555" s="154">
        <v>0</v>
      </c>
      <c r="AP2555" s="154">
        <v>0</v>
      </c>
      <c r="AQ2555" s="154">
        <v>84720</v>
      </c>
      <c r="AR2555" s="96" t="s">
        <v>3490</v>
      </c>
      <c r="AS2555" s="96" t="s">
        <v>3491</v>
      </c>
      <c r="AT2555" s="96" t="s">
        <v>7781</v>
      </c>
      <c r="AU2555" s="96"/>
      <c r="AV2555" s="96"/>
      <c r="AW2555" s="96"/>
      <c r="AX2555" s="96"/>
      <c r="AY2555" s="96"/>
      <c r="AZ2555" s="96"/>
      <c r="BA2555" s="96"/>
      <c r="BB2555" s="96"/>
      <c r="BC2555" s="96"/>
      <c r="BD2555" s="96"/>
      <c r="BE2555" s="96"/>
      <c r="BF2555" s="96"/>
      <c r="BG2555" s="96"/>
      <c r="BH2555" s="96"/>
    </row>
    <row r="2556" spans="1:60" x14ac:dyDescent="0.2">
      <c r="A2556" s="100">
        <v>0.6</v>
      </c>
      <c r="B2556" s="96" t="s">
        <v>3482</v>
      </c>
      <c r="C2556" s="96">
        <v>164337</v>
      </c>
      <c r="D2556" s="96">
        <v>999202310</v>
      </c>
      <c r="E2556" s="154">
        <v>0</v>
      </c>
      <c r="F2556" s="154">
        <v>2288135</v>
      </c>
      <c r="G2556" s="154">
        <v>0</v>
      </c>
      <c r="H2556" s="154">
        <v>0</v>
      </c>
      <c r="I2556" s="154">
        <v>0</v>
      </c>
      <c r="J2556" s="154">
        <v>0</v>
      </c>
      <c r="K2556" s="154">
        <v>0</v>
      </c>
      <c r="L2556" s="154">
        <v>0</v>
      </c>
      <c r="M2556" s="154">
        <v>2288135</v>
      </c>
      <c r="N2556" s="96" t="s">
        <v>7782</v>
      </c>
      <c r="O2556" s="96" t="s">
        <v>3484</v>
      </c>
      <c r="P2556" s="96">
        <v>4</v>
      </c>
      <c r="Q2556" s="96">
        <v>2024</v>
      </c>
      <c r="R2556" s="96" t="s">
        <v>3060</v>
      </c>
      <c r="S2556" s="96" t="s">
        <v>3485</v>
      </c>
      <c r="T2556" s="155">
        <v>45498</v>
      </c>
      <c r="U2556" s="155">
        <v>45503</v>
      </c>
      <c r="V2556" s="155">
        <v>45506</v>
      </c>
      <c r="W2556" s="96" t="s">
        <v>3609</v>
      </c>
      <c r="X2556" s="96" t="s">
        <v>3486</v>
      </c>
      <c r="Y2556" s="96"/>
      <c r="Z2556" s="96" t="s">
        <v>3063</v>
      </c>
      <c r="AA2556" s="96">
        <v>2769</v>
      </c>
      <c r="AB2556" s="155">
        <v>45187</v>
      </c>
      <c r="AC2556" s="155">
        <v>45746</v>
      </c>
      <c r="AD2556" s="96">
        <v>8999990341</v>
      </c>
      <c r="AE2556" s="96" t="s">
        <v>3487</v>
      </c>
      <c r="AF2556" s="96">
        <v>3</v>
      </c>
      <c r="AG2556" s="96" t="s">
        <v>3488</v>
      </c>
      <c r="AH2556" s="96" t="s">
        <v>3489</v>
      </c>
      <c r="AI2556" s="154">
        <v>0</v>
      </c>
      <c r="AJ2556" s="154">
        <v>1372881</v>
      </c>
      <c r="AK2556" s="154">
        <v>0</v>
      </c>
      <c r="AL2556" s="154">
        <v>0</v>
      </c>
      <c r="AM2556" s="154">
        <v>0</v>
      </c>
      <c r="AN2556" s="154">
        <v>0</v>
      </c>
      <c r="AO2556" s="154">
        <v>0</v>
      </c>
      <c r="AP2556" s="154">
        <v>0</v>
      </c>
      <c r="AQ2556" s="154">
        <v>1372881</v>
      </c>
      <c r="AR2556" s="96" t="s">
        <v>3490</v>
      </c>
      <c r="AS2556" s="96" t="s">
        <v>3491</v>
      </c>
      <c r="AT2556" s="96" t="s">
        <v>7783</v>
      </c>
      <c r="AU2556" s="96"/>
      <c r="AV2556" s="96"/>
      <c r="AW2556" s="96"/>
      <c r="AX2556" s="96"/>
      <c r="AY2556" s="96"/>
      <c r="AZ2556" s="96"/>
      <c r="BA2556" s="96"/>
      <c r="BB2556" s="96"/>
      <c r="BC2556" s="96"/>
      <c r="BD2556" s="96"/>
      <c r="BE2556" s="96"/>
      <c r="BF2556" s="96"/>
      <c r="BG2556" s="96"/>
      <c r="BH2556" s="96"/>
    </row>
    <row r="2557" spans="1:60" x14ac:dyDescent="0.2">
      <c r="A2557" s="100">
        <v>0.6</v>
      </c>
      <c r="B2557" s="96" t="s">
        <v>3482</v>
      </c>
      <c r="C2557" s="96">
        <v>164776</v>
      </c>
      <c r="D2557" s="96">
        <v>999202310</v>
      </c>
      <c r="E2557" s="154">
        <v>0</v>
      </c>
      <c r="F2557" s="154">
        <v>593495</v>
      </c>
      <c r="G2557" s="154">
        <v>0</v>
      </c>
      <c r="H2557" s="154">
        <v>0</v>
      </c>
      <c r="I2557" s="154">
        <v>0</v>
      </c>
      <c r="J2557" s="154">
        <v>0</v>
      </c>
      <c r="K2557" s="154">
        <v>0</v>
      </c>
      <c r="L2557" s="154">
        <v>0</v>
      </c>
      <c r="M2557" s="154">
        <v>593495</v>
      </c>
      <c r="N2557" s="96" t="s">
        <v>7784</v>
      </c>
      <c r="O2557" s="96" t="s">
        <v>3484</v>
      </c>
      <c r="P2557" s="96">
        <v>4</v>
      </c>
      <c r="Q2557" s="96">
        <v>2024</v>
      </c>
      <c r="R2557" s="96" t="s">
        <v>3060</v>
      </c>
      <c r="S2557" s="96" t="s">
        <v>3485</v>
      </c>
      <c r="T2557" s="155">
        <v>45533</v>
      </c>
      <c r="U2557" s="155">
        <v>45535</v>
      </c>
      <c r="V2557" s="155">
        <v>45538</v>
      </c>
      <c r="W2557" s="96" t="s">
        <v>3609</v>
      </c>
      <c r="X2557" s="96" t="s">
        <v>3486</v>
      </c>
      <c r="Y2557" s="96"/>
      <c r="Z2557" s="96" t="s">
        <v>3063</v>
      </c>
      <c r="AA2557" s="96">
        <v>2769</v>
      </c>
      <c r="AB2557" s="155">
        <v>45187</v>
      </c>
      <c r="AC2557" s="155">
        <v>45746</v>
      </c>
      <c r="AD2557" s="96">
        <v>8999990341</v>
      </c>
      <c r="AE2557" s="96" t="s">
        <v>3487</v>
      </c>
      <c r="AF2557" s="96">
        <v>3</v>
      </c>
      <c r="AG2557" s="96" t="s">
        <v>3488</v>
      </c>
      <c r="AH2557" s="96" t="s">
        <v>3489</v>
      </c>
      <c r="AI2557" s="154">
        <v>0</v>
      </c>
      <c r="AJ2557" s="154">
        <v>356097</v>
      </c>
      <c r="AK2557" s="154">
        <v>0</v>
      </c>
      <c r="AL2557" s="154">
        <v>0</v>
      </c>
      <c r="AM2557" s="154">
        <v>0</v>
      </c>
      <c r="AN2557" s="154">
        <v>0</v>
      </c>
      <c r="AO2557" s="154">
        <v>0</v>
      </c>
      <c r="AP2557" s="154">
        <v>0</v>
      </c>
      <c r="AQ2557" s="154">
        <v>356097</v>
      </c>
      <c r="AR2557" s="96" t="s">
        <v>3490</v>
      </c>
      <c r="AS2557" s="96" t="s">
        <v>3491</v>
      </c>
      <c r="AT2557" s="96" t="s">
        <v>7785</v>
      </c>
      <c r="AU2557" s="96"/>
      <c r="AV2557" s="96"/>
      <c r="AW2557" s="96"/>
      <c r="AX2557" s="96"/>
      <c r="AY2557" s="96"/>
      <c r="AZ2557" s="96"/>
      <c r="BA2557" s="96"/>
      <c r="BB2557" s="96"/>
      <c r="BC2557" s="96"/>
      <c r="BD2557" s="96"/>
      <c r="BE2557" s="96"/>
      <c r="BF2557" s="96"/>
      <c r="BG2557" s="96"/>
      <c r="BH2557" s="96"/>
    </row>
    <row r="2558" spans="1:60" x14ac:dyDescent="0.2">
      <c r="A2558" s="100">
        <v>0.6</v>
      </c>
      <c r="B2558" s="96" t="s">
        <v>3482</v>
      </c>
      <c r="C2558" s="96">
        <v>165020</v>
      </c>
      <c r="D2558" s="96">
        <v>999202310</v>
      </c>
      <c r="E2558" s="154">
        <v>0</v>
      </c>
      <c r="F2558" s="154">
        <v>165908</v>
      </c>
      <c r="G2558" s="154">
        <v>0</v>
      </c>
      <c r="H2558" s="154">
        <v>0</v>
      </c>
      <c r="I2558" s="154">
        <v>0</v>
      </c>
      <c r="J2558" s="154">
        <v>0</v>
      </c>
      <c r="K2558" s="154">
        <v>0</v>
      </c>
      <c r="L2558" s="154">
        <v>0</v>
      </c>
      <c r="M2558" s="154">
        <v>165908</v>
      </c>
      <c r="N2558" s="96" t="s">
        <v>7786</v>
      </c>
      <c r="O2558" s="96" t="s">
        <v>3484</v>
      </c>
      <c r="P2558" s="96">
        <v>4</v>
      </c>
      <c r="Q2558" s="96">
        <v>2024</v>
      </c>
      <c r="R2558" s="96" t="s">
        <v>3060</v>
      </c>
      <c r="S2558" s="96" t="s">
        <v>3485</v>
      </c>
      <c r="T2558" s="155">
        <v>45553</v>
      </c>
      <c r="U2558" s="155">
        <v>45554</v>
      </c>
      <c r="V2558" s="155">
        <v>45556</v>
      </c>
      <c r="W2558" s="96" t="s">
        <v>3609</v>
      </c>
      <c r="X2558" s="96" t="s">
        <v>3486</v>
      </c>
      <c r="Y2558" s="96"/>
      <c r="Z2558" s="96" t="s">
        <v>3063</v>
      </c>
      <c r="AA2558" s="96">
        <v>2769</v>
      </c>
      <c r="AB2558" s="155">
        <v>45187</v>
      </c>
      <c r="AC2558" s="155">
        <v>45746</v>
      </c>
      <c r="AD2558" s="96">
        <v>8999990341</v>
      </c>
      <c r="AE2558" s="96" t="s">
        <v>3487</v>
      </c>
      <c r="AF2558" s="96">
        <v>3</v>
      </c>
      <c r="AG2558" s="96" t="s">
        <v>3488</v>
      </c>
      <c r="AH2558" s="96" t="s">
        <v>3489</v>
      </c>
      <c r="AI2558" s="154">
        <v>0</v>
      </c>
      <c r="AJ2558" s="154">
        <v>99544.8</v>
      </c>
      <c r="AK2558" s="154">
        <v>0</v>
      </c>
      <c r="AL2558" s="154">
        <v>0</v>
      </c>
      <c r="AM2558" s="154">
        <v>0</v>
      </c>
      <c r="AN2558" s="154">
        <v>0</v>
      </c>
      <c r="AO2558" s="154">
        <v>0</v>
      </c>
      <c r="AP2558" s="154">
        <v>0</v>
      </c>
      <c r="AQ2558" s="154">
        <v>99544.8</v>
      </c>
      <c r="AR2558" s="96" t="s">
        <v>3490</v>
      </c>
      <c r="AS2558" s="96" t="s">
        <v>3491</v>
      </c>
      <c r="AT2558" s="96" t="s">
        <v>7787</v>
      </c>
      <c r="AU2558" s="96"/>
      <c r="AV2558" s="96"/>
      <c r="AW2558" s="96"/>
      <c r="AX2558" s="96"/>
      <c r="AY2558" s="96"/>
      <c r="AZ2558" s="96"/>
      <c r="BA2558" s="96"/>
      <c r="BB2558" s="96"/>
      <c r="BC2558" s="96"/>
      <c r="BD2558" s="96"/>
      <c r="BE2558" s="96"/>
      <c r="BF2558" s="96"/>
      <c r="BG2558" s="96"/>
      <c r="BH2558" s="96"/>
    </row>
    <row r="2559" spans="1:60" x14ac:dyDescent="0.2">
      <c r="A2559" s="100">
        <v>0.6</v>
      </c>
      <c r="B2559" s="96" t="s">
        <v>3482</v>
      </c>
      <c r="C2559" s="96">
        <v>164572</v>
      </c>
      <c r="D2559" s="96">
        <v>999202310</v>
      </c>
      <c r="E2559" s="154">
        <v>0</v>
      </c>
      <c r="F2559" s="154">
        <v>224811</v>
      </c>
      <c r="G2559" s="154">
        <v>0</v>
      </c>
      <c r="H2559" s="154">
        <v>0</v>
      </c>
      <c r="I2559" s="154">
        <v>0</v>
      </c>
      <c r="J2559" s="154">
        <v>0</v>
      </c>
      <c r="K2559" s="154">
        <v>0</v>
      </c>
      <c r="L2559" s="154">
        <v>0</v>
      </c>
      <c r="M2559" s="154">
        <v>224811</v>
      </c>
      <c r="N2559" s="96" t="s">
        <v>7788</v>
      </c>
      <c r="O2559" s="96" t="s">
        <v>3484</v>
      </c>
      <c r="P2559" s="96">
        <v>4</v>
      </c>
      <c r="Q2559" s="96">
        <v>2024</v>
      </c>
      <c r="R2559" s="96" t="s">
        <v>3060</v>
      </c>
      <c r="S2559" s="96" t="s">
        <v>3485</v>
      </c>
      <c r="T2559" s="155">
        <v>45520</v>
      </c>
      <c r="U2559" s="155">
        <v>45523</v>
      </c>
      <c r="V2559" s="155">
        <v>45526</v>
      </c>
      <c r="W2559" s="96" t="s">
        <v>3609</v>
      </c>
      <c r="X2559" s="96" t="s">
        <v>3486</v>
      </c>
      <c r="Y2559" s="96"/>
      <c r="Z2559" s="96" t="s">
        <v>3063</v>
      </c>
      <c r="AA2559" s="96">
        <v>2769</v>
      </c>
      <c r="AB2559" s="155">
        <v>45187</v>
      </c>
      <c r="AC2559" s="155">
        <v>45746</v>
      </c>
      <c r="AD2559" s="96">
        <v>8999990341</v>
      </c>
      <c r="AE2559" s="96" t="s">
        <v>3487</v>
      </c>
      <c r="AF2559" s="96">
        <v>3</v>
      </c>
      <c r="AG2559" s="96" t="s">
        <v>3488</v>
      </c>
      <c r="AH2559" s="96" t="s">
        <v>3489</v>
      </c>
      <c r="AI2559" s="154">
        <v>0</v>
      </c>
      <c r="AJ2559" s="154">
        <v>134886.6</v>
      </c>
      <c r="AK2559" s="154">
        <v>0</v>
      </c>
      <c r="AL2559" s="154">
        <v>0</v>
      </c>
      <c r="AM2559" s="154">
        <v>0</v>
      </c>
      <c r="AN2559" s="154">
        <v>0</v>
      </c>
      <c r="AO2559" s="154">
        <v>0</v>
      </c>
      <c r="AP2559" s="154">
        <v>0</v>
      </c>
      <c r="AQ2559" s="154">
        <v>134886.6</v>
      </c>
      <c r="AR2559" s="96" t="s">
        <v>3490</v>
      </c>
      <c r="AS2559" s="96" t="s">
        <v>3491</v>
      </c>
      <c r="AT2559" s="96" t="s">
        <v>7789</v>
      </c>
      <c r="AU2559" s="96"/>
      <c r="AV2559" s="96"/>
      <c r="AW2559" s="96"/>
      <c r="AX2559" s="96"/>
      <c r="AY2559" s="96"/>
      <c r="AZ2559" s="96"/>
      <c r="BA2559" s="96"/>
      <c r="BB2559" s="96"/>
      <c r="BC2559" s="96"/>
      <c r="BD2559" s="96"/>
      <c r="BE2559" s="96"/>
      <c r="BF2559" s="96"/>
      <c r="BG2559" s="96"/>
      <c r="BH2559" s="96"/>
    </row>
    <row r="2560" spans="1:60" x14ac:dyDescent="0.2">
      <c r="A2560" s="100">
        <v>0.6</v>
      </c>
      <c r="B2560" s="96" t="s">
        <v>3482</v>
      </c>
      <c r="C2560" s="96">
        <v>164716</v>
      </c>
      <c r="D2560" s="96">
        <v>999202310</v>
      </c>
      <c r="E2560" s="154">
        <v>0</v>
      </c>
      <c r="F2560" s="154">
        <v>406100</v>
      </c>
      <c r="G2560" s="154">
        <v>0</v>
      </c>
      <c r="H2560" s="154">
        <v>0</v>
      </c>
      <c r="I2560" s="154">
        <v>0</v>
      </c>
      <c r="J2560" s="154">
        <v>0</v>
      </c>
      <c r="K2560" s="154">
        <v>0</v>
      </c>
      <c r="L2560" s="154">
        <v>0</v>
      </c>
      <c r="M2560" s="154">
        <v>406100</v>
      </c>
      <c r="N2560" s="96" t="s">
        <v>7790</v>
      </c>
      <c r="O2560" s="96" t="s">
        <v>3484</v>
      </c>
      <c r="P2560" s="96">
        <v>4</v>
      </c>
      <c r="Q2560" s="96">
        <v>2024</v>
      </c>
      <c r="R2560" s="96" t="s">
        <v>3060</v>
      </c>
      <c r="S2560" s="96" t="s">
        <v>3485</v>
      </c>
      <c r="T2560" s="155">
        <v>45532</v>
      </c>
      <c r="U2560" s="155">
        <v>45533</v>
      </c>
      <c r="V2560" s="155">
        <v>45534</v>
      </c>
      <c r="W2560" s="96" t="s">
        <v>3609</v>
      </c>
      <c r="X2560" s="96" t="s">
        <v>3486</v>
      </c>
      <c r="Y2560" s="96"/>
      <c r="Z2560" s="96" t="s">
        <v>3063</v>
      </c>
      <c r="AA2560" s="96">
        <v>2769</v>
      </c>
      <c r="AB2560" s="155">
        <v>45187</v>
      </c>
      <c r="AC2560" s="155">
        <v>45746</v>
      </c>
      <c r="AD2560" s="96">
        <v>8999990341</v>
      </c>
      <c r="AE2560" s="96" t="s">
        <v>3487</v>
      </c>
      <c r="AF2560" s="96">
        <v>3</v>
      </c>
      <c r="AG2560" s="96" t="s">
        <v>3488</v>
      </c>
      <c r="AH2560" s="96" t="s">
        <v>3489</v>
      </c>
      <c r="AI2560" s="154">
        <v>0</v>
      </c>
      <c r="AJ2560" s="154">
        <v>243660</v>
      </c>
      <c r="AK2560" s="154">
        <v>0</v>
      </c>
      <c r="AL2560" s="154">
        <v>0</v>
      </c>
      <c r="AM2560" s="154">
        <v>0</v>
      </c>
      <c r="AN2560" s="154">
        <v>0</v>
      </c>
      <c r="AO2560" s="154">
        <v>0</v>
      </c>
      <c r="AP2560" s="154">
        <v>0</v>
      </c>
      <c r="AQ2560" s="154">
        <v>243660</v>
      </c>
      <c r="AR2560" s="96" t="s">
        <v>3490</v>
      </c>
      <c r="AS2560" s="96" t="s">
        <v>3491</v>
      </c>
      <c r="AT2560" s="96" t="s">
        <v>7791</v>
      </c>
      <c r="AU2560" s="96"/>
      <c r="AV2560" s="96"/>
      <c r="AW2560" s="96"/>
      <c r="AX2560" s="96"/>
      <c r="AY2560" s="96"/>
      <c r="AZ2560" s="96"/>
      <c r="BA2560" s="96"/>
      <c r="BB2560" s="96"/>
      <c r="BC2560" s="96"/>
      <c r="BD2560" s="96"/>
      <c r="BE2560" s="96"/>
      <c r="BF2560" s="96"/>
      <c r="BG2560" s="96"/>
      <c r="BH2560" s="96"/>
    </row>
    <row r="2561" spans="1:60" x14ac:dyDescent="0.2">
      <c r="A2561" s="100">
        <v>0.6</v>
      </c>
      <c r="B2561" s="96" t="s">
        <v>3482</v>
      </c>
      <c r="C2561" s="96">
        <v>164639</v>
      </c>
      <c r="D2561" s="96">
        <v>999202310</v>
      </c>
      <c r="E2561" s="154">
        <v>0</v>
      </c>
      <c r="F2561" s="154">
        <v>165300</v>
      </c>
      <c r="G2561" s="154">
        <v>0</v>
      </c>
      <c r="H2561" s="154">
        <v>0</v>
      </c>
      <c r="I2561" s="154">
        <v>0</v>
      </c>
      <c r="J2561" s="154">
        <v>0</v>
      </c>
      <c r="K2561" s="154">
        <v>0</v>
      </c>
      <c r="L2561" s="154">
        <v>0</v>
      </c>
      <c r="M2561" s="154">
        <v>165300</v>
      </c>
      <c r="N2561" s="96" t="s">
        <v>7792</v>
      </c>
      <c r="O2561" s="96" t="s">
        <v>3484</v>
      </c>
      <c r="P2561" s="96">
        <v>4</v>
      </c>
      <c r="Q2561" s="96">
        <v>2024</v>
      </c>
      <c r="R2561" s="96" t="s">
        <v>3060</v>
      </c>
      <c r="S2561" s="96" t="s">
        <v>3485</v>
      </c>
      <c r="T2561" s="155">
        <v>45526</v>
      </c>
      <c r="U2561" s="155">
        <v>45527</v>
      </c>
      <c r="V2561" s="155">
        <v>45531</v>
      </c>
      <c r="W2561" s="96" t="s">
        <v>3609</v>
      </c>
      <c r="X2561" s="96" t="s">
        <v>3486</v>
      </c>
      <c r="Y2561" s="96"/>
      <c r="Z2561" s="96" t="s">
        <v>3063</v>
      </c>
      <c r="AA2561" s="96">
        <v>2769</v>
      </c>
      <c r="AB2561" s="155">
        <v>45187</v>
      </c>
      <c r="AC2561" s="155">
        <v>45746</v>
      </c>
      <c r="AD2561" s="96">
        <v>8999990341</v>
      </c>
      <c r="AE2561" s="96" t="s">
        <v>3487</v>
      </c>
      <c r="AF2561" s="96">
        <v>3</v>
      </c>
      <c r="AG2561" s="96" t="s">
        <v>3488</v>
      </c>
      <c r="AH2561" s="96" t="s">
        <v>3489</v>
      </c>
      <c r="AI2561" s="154">
        <v>0</v>
      </c>
      <c r="AJ2561" s="154">
        <v>99180</v>
      </c>
      <c r="AK2561" s="154">
        <v>0</v>
      </c>
      <c r="AL2561" s="154">
        <v>0</v>
      </c>
      <c r="AM2561" s="154">
        <v>0</v>
      </c>
      <c r="AN2561" s="154">
        <v>0</v>
      </c>
      <c r="AO2561" s="154">
        <v>0</v>
      </c>
      <c r="AP2561" s="154">
        <v>0</v>
      </c>
      <c r="AQ2561" s="154">
        <v>99180</v>
      </c>
      <c r="AR2561" s="96" t="s">
        <v>3490</v>
      </c>
      <c r="AS2561" s="96" t="s">
        <v>3491</v>
      </c>
      <c r="AT2561" s="96" t="s">
        <v>7793</v>
      </c>
      <c r="AU2561" s="96"/>
      <c r="AV2561" s="96"/>
      <c r="AW2561" s="96"/>
      <c r="AX2561" s="96"/>
      <c r="AY2561" s="96"/>
      <c r="AZ2561" s="96"/>
      <c r="BA2561" s="96"/>
      <c r="BB2561" s="96"/>
      <c r="BC2561" s="96"/>
      <c r="BD2561" s="96"/>
      <c r="BE2561" s="96"/>
      <c r="BF2561" s="96"/>
      <c r="BG2561" s="96"/>
      <c r="BH2561" s="96"/>
    </row>
    <row r="2562" spans="1:60" x14ac:dyDescent="0.2">
      <c r="A2562" s="100">
        <v>0.6</v>
      </c>
      <c r="B2562" s="96" t="s">
        <v>3482</v>
      </c>
      <c r="C2562" s="96">
        <v>164915</v>
      </c>
      <c r="D2562" s="96">
        <v>999202310</v>
      </c>
      <c r="E2562" s="154">
        <v>0</v>
      </c>
      <c r="F2562" s="154">
        <v>151100</v>
      </c>
      <c r="G2562" s="154">
        <v>0</v>
      </c>
      <c r="H2562" s="154">
        <v>0</v>
      </c>
      <c r="I2562" s="154">
        <v>0</v>
      </c>
      <c r="J2562" s="154">
        <v>0</v>
      </c>
      <c r="K2562" s="154">
        <v>0</v>
      </c>
      <c r="L2562" s="154">
        <v>0</v>
      </c>
      <c r="M2562" s="154">
        <v>151100</v>
      </c>
      <c r="N2562" s="96" t="s">
        <v>7794</v>
      </c>
      <c r="O2562" s="96" t="s">
        <v>3484</v>
      </c>
      <c r="P2562" s="96">
        <v>4</v>
      </c>
      <c r="Q2562" s="96">
        <v>2024</v>
      </c>
      <c r="R2562" s="96" t="s">
        <v>3060</v>
      </c>
      <c r="S2562" s="96" t="s">
        <v>3485</v>
      </c>
      <c r="T2562" s="155">
        <v>45547</v>
      </c>
      <c r="U2562" s="155">
        <v>45548</v>
      </c>
      <c r="V2562" s="155">
        <v>45549</v>
      </c>
      <c r="W2562" s="96" t="s">
        <v>3609</v>
      </c>
      <c r="X2562" s="96" t="s">
        <v>3486</v>
      </c>
      <c r="Y2562" s="96"/>
      <c r="Z2562" s="96" t="s">
        <v>3063</v>
      </c>
      <c r="AA2562" s="96">
        <v>2769</v>
      </c>
      <c r="AB2562" s="155">
        <v>45187</v>
      </c>
      <c r="AC2562" s="155">
        <v>45746</v>
      </c>
      <c r="AD2562" s="96">
        <v>8999990341</v>
      </c>
      <c r="AE2562" s="96" t="s">
        <v>3487</v>
      </c>
      <c r="AF2562" s="96">
        <v>3</v>
      </c>
      <c r="AG2562" s="96" t="s">
        <v>3488</v>
      </c>
      <c r="AH2562" s="96" t="s">
        <v>3489</v>
      </c>
      <c r="AI2562" s="154">
        <v>0</v>
      </c>
      <c r="AJ2562" s="154">
        <v>90660</v>
      </c>
      <c r="AK2562" s="154">
        <v>0</v>
      </c>
      <c r="AL2562" s="154">
        <v>0</v>
      </c>
      <c r="AM2562" s="154">
        <v>0</v>
      </c>
      <c r="AN2562" s="154">
        <v>0</v>
      </c>
      <c r="AO2562" s="154">
        <v>0</v>
      </c>
      <c r="AP2562" s="154">
        <v>0</v>
      </c>
      <c r="AQ2562" s="154">
        <v>90660</v>
      </c>
      <c r="AR2562" s="96" t="s">
        <v>3490</v>
      </c>
      <c r="AS2562" s="96" t="s">
        <v>3491</v>
      </c>
      <c r="AT2562" s="96" t="s">
        <v>7795</v>
      </c>
      <c r="AU2562" s="96"/>
      <c r="AV2562" s="96"/>
      <c r="AW2562" s="96"/>
      <c r="AX2562" s="96"/>
      <c r="AY2562" s="96"/>
      <c r="AZ2562" s="96"/>
      <c r="BA2562" s="96"/>
      <c r="BB2562" s="96"/>
      <c r="BC2562" s="96"/>
      <c r="BD2562" s="96"/>
      <c r="BE2562" s="96"/>
      <c r="BF2562" s="96"/>
      <c r="BG2562" s="96"/>
      <c r="BH2562" s="96"/>
    </row>
    <row r="2563" spans="1:60" x14ac:dyDescent="0.2">
      <c r="A2563" s="100">
        <v>0.6</v>
      </c>
      <c r="B2563" s="96" t="s">
        <v>3482</v>
      </c>
      <c r="C2563" s="96">
        <v>164978</v>
      </c>
      <c r="D2563" s="96">
        <v>999202310</v>
      </c>
      <c r="E2563" s="154">
        <v>0</v>
      </c>
      <c r="F2563" s="154">
        <v>141200</v>
      </c>
      <c r="G2563" s="154">
        <v>0</v>
      </c>
      <c r="H2563" s="154">
        <v>0</v>
      </c>
      <c r="I2563" s="154">
        <v>0</v>
      </c>
      <c r="J2563" s="154">
        <v>0</v>
      </c>
      <c r="K2563" s="154">
        <v>0</v>
      </c>
      <c r="L2563" s="154">
        <v>0</v>
      </c>
      <c r="M2563" s="154">
        <v>141200</v>
      </c>
      <c r="N2563" s="96" t="s">
        <v>7796</v>
      </c>
      <c r="O2563" s="96" t="s">
        <v>3484</v>
      </c>
      <c r="P2563" s="96">
        <v>4</v>
      </c>
      <c r="Q2563" s="96">
        <v>2024</v>
      </c>
      <c r="R2563" s="96" t="s">
        <v>3060</v>
      </c>
      <c r="S2563" s="96" t="s">
        <v>3485</v>
      </c>
      <c r="T2563" s="155">
        <v>45551</v>
      </c>
      <c r="U2563" s="155">
        <v>45552</v>
      </c>
      <c r="V2563" s="155">
        <v>45553</v>
      </c>
      <c r="W2563" s="96" t="s">
        <v>3609</v>
      </c>
      <c r="X2563" s="96" t="s">
        <v>3486</v>
      </c>
      <c r="Y2563" s="96"/>
      <c r="Z2563" s="96" t="s">
        <v>3063</v>
      </c>
      <c r="AA2563" s="96">
        <v>2769</v>
      </c>
      <c r="AB2563" s="155">
        <v>45187</v>
      </c>
      <c r="AC2563" s="155">
        <v>45746</v>
      </c>
      <c r="AD2563" s="96">
        <v>8999990341</v>
      </c>
      <c r="AE2563" s="96" t="s">
        <v>3487</v>
      </c>
      <c r="AF2563" s="96">
        <v>3</v>
      </c>
      <c r="AG2563" s="96" t="s">
        <v>3488</v>
      </c>
      <c r="AH2563" s="96" t="s">
        <v>3489</v>
      </c>
      <c r="AI2563" s="154">
        <v>0</v>
      </c>
      <c r="AJ2563" s="154">
        <v>84720</v>
      </c>
      <c r="AK2563" s="154">
        <v>0</v>
      </c>
      <c r="AL2563" s="154">
        <v>0</v>
      </c>
      <c r="AM2563" s="154">
        <v>0</v>
      </c>
      <c r="AN2563" s="154">
        <v>0</v>
      </c>
      <c r="AO2563" s="154">
        <v>0</v>
      </c>
      <c r="AP2563" s="154">
        <v>0</v>
      </c>
      <c r="AQ2563" s="154">
        <v>84720</v>
      </c>
      <c r="AR2563" s="96" t="s">
        <v>3490</v>
      </c>
      <c r="AS2563" s="96" t="s">
        <v>3491</v>
      </c>
      <c r="AT2563" s="96" t="s">
        <v>7797</v>
      </c>
      <c r="AU2563" s="96"/>
      <c r="AV2563" s="96"/>
      <c r="AW2563" s="96"/>
      <c r="AX2563" s="96"/>
      <c r="AY2563" s="96"/>
      <c r="AZ2563" s="96"/>
      <c r="BA2563" s="96"/>
      <c r="BB2563" s="96"/>
      <c r="BC2563" s="96"/>
      <c r="BD2563" s="96"/>
      <c r="BE2563" s="96"/>
      <c r="BF2563" s="96"/>
      <c r="BG2563" s="96"/>
      <c r="BH2563" s="96"/>
    </row>
    <row r="2564" spans="1:60" x14ac:dyDescent="0.2">
      <c r="A2564" s="100">
        <v>0.6</v>
      </c>
      <c r="B2564" s="96" t="s">
        <v>3482</v>
      </c>
      <c r="C2564" s="96">
        <v>164937</v>
      </c>
      <c r="D2564" s="96">
        <v>999202310</v>
      </c>
      <c r="E2564" s="154">
        <v>0</v>
      </c>
      <c r="F2564" s="154">
        <v>161900</v>
      </c>
      <c r="G2564" s="154">
        <v>0</v>
      </c>
      <c r="H2564" s="154">
        <v>0</v>
      </c>
      <c r="I2564" s="154">
        <v>0</v>
      </c>
      <c r="J2564" s="154">
        <v>0</v>
      </c>
      <c r="K2564" s="154">
        <v>0</v>
      </c>
      <c r="L2564" s="154">
        <v>0</v>
      </c>
      <c r="M2564" s="154">
        <v>161900</v>
      </c>
      <c r="N2564" s="96" t="s">
        <v>7798</v>
      </c>
      <c r="O2564" s="96" t="s">
        <v>3484</v>
      </c>
      <c r="P2564" s="96">
        <v>4</v>
      </c>
      <c r="Q2564" s="96">
        <v>2024</v>
      </c>
      <c r="R2564" s="96" t="s">
        <v>3060</v>
      </c>
      <c r="S2564" s="96" t="s">
        <v>3485</v>
      </c>
      <c r="T2564" s="155">
        <v>45548</v>
      </c>
      <c r="U2564" s="155">
        <v>45549</v>
      </c>
      <c r="V2564" s="155">
        <v>45553</v>
      </c>
      <c r="W2564" s="96" t="s">
        <v>3609</v>
      </c>
      <c r="X2564" s="96" t="s">
        <v>3486</v>
      </c>
      <c r="Y2564" s="96"/>
      <c r="Z2564" s="96" t="s">
        <v>3063</v>
      </c>
      <c r="AA2564" s="96">
        <v>2769</v>
      </c>
      <c r="AB2564" s="155">
        <v>45187</v>
      </c>
      <c r="AC2564" s="155">
        <v>45746</v>
      </c>
      <c r="AD2564" s="96">
        <v>8999990341</v>
      </c>
      <c r="AE2564" s="96" t="s">
        <v>3487</v>
      </c>
      <c r="AF2564" s="96">
        <v>3</v>
      </c>
      <c r="AG2564" s="96" t="s">
        <v>3488</v>
      </c>
      <c r="AH2564" s="96" t="s">
        <v>3489</v>
      </c>
      <c r="AI2564" s="154">
        <v>0</v>
      </c>
      <c r="AJ2564" s="154">
        <v>97140</v>
      </c>
      <c r="AK2564" s="154">
        <v>0</v>
      </c>
      <c r="AL2564" s="154">
        <v>0</v>
      </c>
      <c r="AM2564" s="154">
        <v>0</v>
      </c>
      <c r="AN2564" s="154">
        <v>0</v>
      </c>
      <c r="AO2564" s="154">
        <v>0</v>
      </c>
      <c r="AP2564" s="154">
        <v>0</v>
      </c>
      <c r="AQ2564" s="154">
        <v>97140</v>
      </c>
      <c r="AR2564" s="96" t="s">
        <v>3490</v>
      </c>
      <c r="AS2564" s="96" t="s">
        <v>3491</v>
      </c>
      <c r="AT2564" s="96" t="s">
        <v>7799</v>
      </c>
      <c r="AU2564" s="96"/>
      <c r="AV2564" s="96"/>
      <c r="AW2564" s="96"/>
      <c r="AX2564" s="96"/>
      <c r="AY2564" s="96"/>
      <c r="AZ2564" s="96"/>
      <c r="BA2564" s="96"/>
      <c r="BB2564" s="96"/>
      <c r="BC2564" s="96"/>
      <c r="BD2564" s="96"/>
      <c r="BE2564" s="96"/>
      <c r="BF2564" s="96"/>
      <c r="BG2564" s="96"/>
      <c r="BH2564" s="96"/>
    </row>
    <row r="2565" spans="1:60" x14ac:dyDescent="0.2">
      <c r="A2565" s="100">
        <v>0.6</v>
      </c>
      <c r="B2565" s="96" t="s">
        <v>3482</v>
      </c>
      <c r="C2565" s="96">
        <v>165060</v>
      </c>
      <c r="D2565" s="96">
        <v>999202310</v>
      </c>
      <c r="E2565" s="154">
        <v>0</v>
      </c>
      <c r="F2565" s="154">
        <v>491889.00000000012</v>
      </c>
      <c r="G2565" s="154">
        <v>0</v>
      </c>
      <c r="H2565" s="154">
        <v>0</v>
      </c>
      <c r="I2565" s="154">
        <v>0</v>
      </c>
      <c r="J2565" s="154">
        <v>0</v>
      </c>
      <c r="K2565" s="154">
        <v>0</v>
      </c>
      <c r="L2565" s="154">
        <v>0</v>
      </c>
      <c r="M2565" s="154">
        <v>491889.00000000012</v>
      </c>
      <c r="N2565" s="96" t="s">
        <v>7800</v>
      </c>
      <c r="O2565" s="96" t="s">
        <v>3484</v>
      </c>
      <c r="P2565" s="96">
        <v>4</v>
      </c>
      <c r="Q2565" s="96">
        <v>2024</v>
      </c>
      <c r="R2565" s="96" t="s">
        <v>3060</v>
      </c>
      <c r="S2565" s="96" t="s">
        <v>3485</v>
      </c>
      <c r="T2565" s="155">
        <v>45558</v>
      </c>
      <c r="U2565" s="155">
        <v>45559</v>
      </c>
      <c r="V2565" s="155">
        <v>45559</v>
      </c>
      <c r="W2565" s="96" t="s">
        <v>3609</v>
      </c>
      <c r="X2565" s="96" t="s">
        <v>3486</v>
      </c>
      <c r="Y2565" s="96"/>
      <c r="Z2565" s="96" t="s">
        <v>3063</v>
      </c>
      <c r="AA2565" s="96">
        <v>2769</v>
      </c>
      <c r="AB2565" s="155">
        <v>45187</v>
      </c>
      <c r="AC2565" s="155">
        <v>45746</v>
      </c>
      <c r="AD2565" s="96">
        <v>8999990341</v>
      </c>
      <c r="AE2565" s="96" t="s">
        <v>3487</v>
      </c>
      <c r="AF2565" s="96">
        <v>3</v>
      </c>
      <c r="AG2565" s="96" t="s">
        <v>3488</v>
      </c>
      <c r="AH2565" s="96" t="s">
        <v>3489</v>
      </c>
      <c r="AI2565" s="154">
        <v>0</v>
      </c>
      <c r="AJ2565" s="154">
        <v>295133.40000000002</v>
      </c>
      <c r="AK2565" s="154">
        <v>0</v>
      </c>
      <c r="AL2565" s="154">
        <v>0</v>
      </c>
      <c r="AM2565" s="154">
        <v>0</v>
      </c>
      <c r="AN2565" s="154">
        <v>0</v>
      </c>
      <c r="AO2565" s="154">
        <v>0</v>
      </c>
      <c r="AP2565" s="154">
        <v>0</v>
      </c>
      <c r="AQ2565" s="154">
        <v>295133.40000000002</v>
      </c>
      <c r="AR2565" s="96" t="s">
        <v>3490</v>
      </c>
      <c r="AS2565" s="96" t="s">
        <v>3491</v>
      </c>
      <c r="AT2565" s="96" t="s">
        <v>7801</v>
      </c>
      <c r="AU2565" s="96"/>
      <c r="AV2565" s="96"/>
      <c r="AW2565" s="96"/>
      <c r="AX2565" s="96"/>
      <c r="AY2565" s="96"/>
      <c r="AZ2565" s="96"/>
      <c r="BA2565" s="96"/>
      <c r="BB2565" s="96"/>
      <c r="BC2565" s="96"/>
      <c r="BD2565" s="96"/>
      <c r="BE2565" s="96"/>
      <c r="BF2565" s="96"/>
      <c r="BG2565" s="96"/>
      <c r="BH2565" s="96"/>
    </row>
    <row r="2566" spans="1:60" x14ac:dyDescent="0.2">
      <c r="A2566" s="100">
        <v>0.6</v>
      </c>
      <c r="B2566" s="96" t="s">
        <v>3482</v>
      </c>
      <c r="C2566" s="96">
        <v>164981</v>
      </c>
      <c r="D2566" s="96">
        <v>999202310</v>
      </c>
      <c r="E2566" s="154">
        <v>0</v>
      </c>
      <c r="F2566" s="154">
        <v>1305000</v>
      </c>
      <c r="G2566" s="154">
        <v>0</v>
      </c>
      <c r="H2566" s="154">
        <v>0</v>
      </c>
      <c r="I2566" s="154">
        <v>0</v>
      </c>
      <c r="J2566" s="154">
        <v>0</v>
      </c>
      <c r="K2566" s="154">
        <v>0</v>
      </c>
      <c r="L2566" s="154">
        <v>0</v>
      </c>
      <c r="M2566" s="154">
        <v>1305000</v>
      </c>
      <c r="N2566" s="96" t="s">
        <v>7802</v>
      </c>
      <c r="O2566" s="96" t="s">
        <v>3484</v>
      </c>
      <c r="P2566" s="96">
        <v>4</v>
      </c>
      <c r="Q2566" s="96">
        <v>2024</v>
      </c>
      <c r="R2566" s="96" t="s">
        <v>3060</v>
      </c>
      <c r="S2566" s="96" t="s">
        <v>3485</v>
      </c>
      <c r="T2566" s="155">
        <v>45513</v>
      </c>
      <c r="U2566" s="155">
        <v>45549</v>
      </c>
      <c r="V2566" s="155">
        <v>45553</v>
      </c>
      <c r="W2566" s="96" t="s">
        <v>3609</v>
      </c>
      <c r="X2566" s="96" t="s">
        <v>5069</v>
      </c>
      <c r="Y2566" s="96"/>
      <c r="Z2566" s="96" t="s">
        <v>3063</v>
      </c>
      <c r="AA2566" s="96">
        <v>2769</v>
      </c>
      <c r="AB2566" s="155">
        <v>45187</v>
      </c>
      <c r="AC2566" s="155">
        <v>45746</v>
      </c>
      <c r="AD2566" s="96">
        <v>8999990341</v>
      </c>
      <c r="AE2566" s="96" t="s">
        <v>3487</v>
      </c>
      <c r="AF2566" s="96">
        <v>3</v>
      </c>
      <c r="AG2566" s="96" t="s">
        <v>3488</v>
      </c>
      <c r="AH2566" s="96" t="s">
        <v>3489</v>
      </c>
      <c r="AI2566" s="154">
        <v>0</v>
      </c>
      <c r="AJ2566" s="154">
        <v>783000</v>
      </c>
      <c r="AK2566" s="154">
        <v>0</v>
      </c>
      <c r="AL2566" s="154">
        <v>0</v>
      </c>
      <c r="AM2566" s="154">
        <v>0</v>
      </c>
      <c r="AN2566" s="154">
        <v>0</v>
      </c>
      <c r="AO2566" s="154">
        <v>0</v>
      </c>
      <c r="AP2566" s="154">
        <v>0</v>
      </c>
      <c r="AQ2566" s="154">
        <v>783000</v>
      </c>
      <c r="AR2566" s="96" t="s">
        <v>3490</v>
      </c>
      <c r="AS2566" s="96" t="s">
        <v>3491</v>
      </c>
      <c r="AT2566" s="96" t="s">
        <v>7803</v>
      </c>
      <c r="AU2566" s="96"/>
      <c r="AV2566" s="96"/>
      <c r="AW2566" s="96"/>
      <c r="AX2566" s="96"/>
      <c r="AY2566" s="96"/>
      <c r="AZ2566" s="96"/>
      <c r="BA2566" s="96"/>
      <c r="BB2566" s="96"/>
      <c r="BC2566" s="96"/>
      <c r="BD2566" s="96"/>
      <c r="BE2566" s="96"/>
      <c r="BF2566" s="96"/>
      <c r="BG2566" s="96"/>
      <c r="BH2566" s="96"/>
    </row>
    <row r="2567" spans="1:60" x14ac:dyDescent="0.2">
      <c r="A2567" s="100">
        <v>0.6</v>
      </c>
      <c r="B2567" s="96" t="s">
        <v>3482</v>
      </c>
      <c r="C2567" s="96">
        <v>165272</v>
      </c>
      <c r="D2567" s="96">
        <v>999202310</v>
      </c>
      <c r="E2567" s="154">
        <v>0</v>
      </c>
      <c r="F2567" s="154">
        <v>500000</v>
      </c>
      <c r="G2567" s="154">
        <v>0</v>
      </c>
      <c r="H2567" s="154">
        <v>0</v>
      </c>
      <c r="I2567" s="154">
        <v>0</v>
      </c>
      <c r="J2567" s="154">
        <v>0</v>
      </c>
      <c r="K2567" s="154">
        <v>0</v>
      </c>
      <c r="L2567" s="154">
        <v>0</v>
      </c>
      <c r="M2567" s="154">
        <v>500000</v>
      </c>
      <c r="N2567" s="96" t="s">
        <v>7804</v>
      </c>
      <c r="O2567" s="96" t="s">
        <v>3484</v>
      </c>
      <c r="P2567" s="96">
        <v>4</v>
      </c>
      <c r="Q2567" s="96">
        <v>2024</v>
      </c>
      <c r="R2567" s="96" t="s">
        <v>3060</v>
      </c>
      <c r="S2567" s="96" t="s">
        <v>3485</v>
      </c>
      <c r="T2567" s="155">
        <v>45582</v>
      </c>
      <c r="U2567" s="155">
        <v>45583</v>
      </c>
      <c r="V2567" s="155">
        <v>45583</v>
      </c>
      <c r="W2567" s="96" t="s">
        <v>3609</v>
      </c>
      <c r="X2567" s="96" t="s">
        <v>3709</v>
      </c>
      <c r="Y2567" s="96"/>
      <c r="Z2567" s="96" t="s">
        <v>3063</v>
      </c>
      <c r="AA2567" s="96">
        <v>2769</v>
      </c>
      <c r="AB2567" s="155">
        <v>45187</v>
      </c>
      <c r="AC2567" s="155">
        <v>45746</v>
      </c>
      <c r="AD2567" s="96">
        <v>8999990341</v>
      </c>
      <c r="AE2567" s="96" t="s">
        <v>3487</v>
      </c>
      <c r="AF2567" s="96">
        <v>3</v>
      </c>
      <c r="AG2567" s="96" t="s">
        <v>3488</v>
      </c>
      <c r="AH2567" s="96" t="s">
        <v>3489</v>
      </c>
      <c r="AI2567" s="154">
        <v>0</v>
      </c>
      <c r="AJ2567" s="154">
        <v>300000</v>
      </c>
      <c r="AK2567" s="154">
        <v>0</v>
      </c>
      <c r="AL2567" s="154">
        <v>0</v>
      </c>
      <c r="AM2567" s="154">
        <v>0</v>
      </c>
      <c r="AN2567" s="154">
        <v>0</v>
      </c>
      <c r="AO2567" s="154">
        <v>0</v>
      </c>
      <c r="AP2567" s="154">
        <v>0</v>
      </c>
      <c r="AQ2567" s="154">
        <v>300000</v>
      </c>
      <c r="AR2567" s="96" t="s">
        <v>3490</v>
      </c>
      <c r="AS2567" s="96" t="s">
        <v>3491</v>
      </c>
      <c r="AT2567" s="96" t="s">
        <v>7805</v>
      </c>
      <c r="AU2567" s="96"/>
      <c r="AV2567" s="96"/>
      <c r="AW2567" s="96"/>
      <c r="AX2567" s="96"/>
      <c r="AY2567" s="96"/>
      <c r="AZ2567" s="96"/>
      <c r="BA2567" s="96"/>
      <c r="BB2567" s="96"/>
      <c r="BC2567" s="96"/>
      <c r="BD2567" s="96"/>
      <c r="BE2567" s="96"/>
      <c r="BF2567" s="96"/>
      <c r="BG2567" s="96"/>
      <c r="BH2567" s="96"/>
    </row>
    <row r="2568" spans="1:60" x14ac:dyDescent="0.2">
      <c r="A2568" s="100">
        <v>0.6</v>
      </c>
      <c r="B2568" s="96" t="s">
        <v>3482</v>
      </c>
      <c r="C2568" s="96">
        <v>165090</v>
      </c>
      <c r="D2568" s="96">
        <v>999202310</v>
      </c>
      <c r="E2568" s="154">
        <v>0</v>
      </c>
      <c r="F2568" s="154">
        <v>354143</v>
      </c>
      <c r="G2568" s="154">
        <v>0</v>
      </c>
      <c r="H2568" s="154">
        <v>0</v>
      </c>
      <c r="I2568" s="154">
        <v>0</v>
      </c>
      <c r="J2568" s="154">
        <v>0</v>
      </c>
      <c r="K2568" s="154">
        <v>0</v>
      </c>
      <c r="L2568" s="154">
        <v>0</v>
      </c>
      <c r="M2568" s="154">
        <v>354143</v>
      </c>
      <c r="N2568" s="96" t="s">
        <v>7806</v>
      </c>
      <c r="O2568" s="96" t="s">
        <v>3484</v>
      </c>
      <c r="P2568" s="96">
        <v>4</v>
      </c>
      <c r="Q2568" s="96">
        <v>2024</v>
      </c>
      <c r="R2568" s="96" t="s">
        <v>3060</v>
      </c>
      <c r="S2568" s="96" t="s">
        <v>3485</v>
      </c>
      <c r="T2568" s="155">
        <v>45561</v>
      </c>
      <c r="U2568" s="155">
        <v>45562</v>
      </c>
      <c r="V2568" s="155">
        <v>45566</v>
      </c>
      <c r="W2568" s="96" t="s">
        <v>3609</v>
      </c>
      <c r="X2568" s="96" t="s">
        <v>3486</v>
      </c>
      <c r="Y2568" s="96"/>
      <c r="Z2568" s="96" t="s">
        <v>3063</v>
      </c>
      <c r="AA2568" s="96">
        <v>2769</v>
      </c>
      <c r="AB2568" s="155">
        <v>45187</v>
      </c>
      <c r="AC2568" s="155">
        <v>45746</v>
      </c>
      <c r="AD2568" s="96">
        <v>8999990341</v>
      </c>
      <c r="AE2568" s="96" t="s">
        <v>3487</v>
      </c>
      <c r="AF2568" s="96">
        <v>3</v>
      </c>
      <c r="AG2568" s="96" t="s">
        <v>3488</v>
      </c>
      <c r="AH2568" s="96" t="s">
        <v>3489</v>
      </c>
      <c r="AI2568" s="154">
        <v>0</v>
      </c>
      <c r="AJ2568" s="154">
        <v>212485.8</v>
      </c>
      <c r="AK2568" s="154">
        <v>0</v>
      </c>
      <c r="AL2568" s="154">
        <v>0</v>
      </c>
      <c r="AM2568" s="154">
        <v>0</v>
      </c>
      <c r="AN2568" s="154">
        <v>0</v>
      </c>
      <c r="AO2568" s="154">
        <v>0</v>
      </c>
      <c r="AP2568" s="154">
        <v>0</v>
      </c>
      <c r="AQ2568" s="154">
        <v>212485.8</v>
      </c>
      <c r="AR2568" s="96" t="s">
        <v>3490</v>
      </c>
      <c r="AS2568" s="96" t="s">
        <v>3491</v>
      </c>
      <c r="AT2568" s="96" t="s">
        <v>7807</v>
      </c>
      <c r="AU2568" s="96"/>
      <c r="AV2568" s="96"/>
      <c r="AW2568" s="96"/>
      <c r="AX2568" s="96"/>
      <c r="AY2568" s="96"/>
      <c r="AZ2568" s="96"/>
      <c r="BA2568" s="96"/>
      <c r="BB2568" s="96"/>
      <c r="BC2568" s="96"/>
      <c r="BD2568" s="96"/>
      <c r="BE2568" s="96"/>
      <c r="BF2568" s="96"/>
      <c r="BG2568" s="96"/>
      <c r="BH2568" s="96"/>
    </row>
    <row r="2569" spans="1:60" x14ac:dyDescent="0.2">
      <c r="A2569" s="100">
        <v>0.6</v>
      </c>
      <c r="B2569" s="96" t="s">
        <v>3482</v>
      </c>
      <c r="C2569" s="96">
        <v>165000</v>
      </c>
      <c r="D2569" s="96">
        <v>999202310</v>
      </c>
      <c r="E2569" s="154">
        <v>0</v>
      </c>
      <c r="F2569" s="154">
        <v>225140</v>
      </c>
      <c r="G2569" s="154">
        <v>0</v>
      </c>
      <c r="H2569" s="154">
        <v>0</v>
      </c>
      <c r="I2569" s="154">
        <v>0</v>
      </c>
      <c r="J2569" s="154">
        <v>0</v>
      </c>
      <c r="K2569" s="154">
        <v>0</v>
      </c>
      <c r="L2569" s="154">
        <v>0</v>
      </c>
      <c r="M2569" s="154">
        <v>225140</v>
      </c>
      <c r="N2569" s="96" t="s">
        <v>7808</v>
      </c>
      <c r="O2569" s="96" t="s">
        <v>3484</v>
      </c>
      <c r="P2569" s="96">
        <v>4</v>
      </c>
      <c r="Q2569" s="96">
        <v>2024</v>
      </c>
      <c r="R2569" s="96" t="s">
        <v>3060</v>
      </c>
      <c r="S2569" s="96" t="s">
        <v>3485</v>
      </c>
      <c r="T2569" s="155">
        <v>45553</v>
      </c>
      <c r="U2569" s="155">
        <v>45554</v>
      </c>
      <c r="V2569" s="155">
        <v>45556</v>
      </c>
      <c r="W2569" s="96" t="s">
        <v>3609</v>
      </c>
      <c r="X2569" s="96" t="s">
        <v>3486</v>
      </c>
      <c r="Y2569" s="96"/>
      <c r="Z2569" s="96" t="s">
        <v>3063</v>
      </c>
      <c r="AA2569" s="96">
        <v>2769</v>
      </c>
      <c r="AB2569" s="155">
        <v>45187</v>
      </c>
      <c r="AC2569" s="155">
        <v>45746</v>
      </c>
      <c r="AD2569" s="96">
        <v>8999990341</v>
      </c>
      <c r="AE2569" s="96" t="s">
        <v>3487</v>
      </c>
      <c r="AF2569" s="96">
        <v>3</v>
      </c>
      <c r="AG2569" s="96" t="s">
        <v>3488</v>
      </c>
      <c r="AH2569" s="96" t="s">
        <v>3489</v>
      </c>
      <c r="AI2569" s="154">
        <v>0</v>
      </c>
      <c r="AJ2569" s="154">
        <v>135084</v>
      </c>
      <c r="AK2569" s="154">
        <v>0</v>
      </c>
      <c r="AL2569" s="154">
        <v>0</v>
      </c>
      <c r="AM2569" s="154">
        <v>0</v>
      </c>
      <c r="AN2569" s="154">
        <v>0</v>
      </c>
      <c r="AO2569" s="154">
        <v>0</v>
      </c>
      <c r="AP2569" s="154">
        <v>0</v>
      </c>
      <c r="AQ2569" s="154">
        <v>135084</v>
      </c>
      <c r="AR2569" s="96" t="s">
        <v>3490</v>
      </c>
      <c r="AS2569" s="96" t="s">
        <v>3491</v>
      </c>
      <c r="AT2569" s="96" t="s">
        <v>7809</v>
      </c>
      <c r="AU2569" s="96"/>
      <c r="AV2569" s="96"/>
      <c r="AW2569" s="96"/>
      <c r="AX2569" s="96"/>
      <c r="AY2569" s="96"/>
      <c r="AZ2569" s="96"/>
      <c r="BA2569" s="96"/>
      <c r="BB2569" s="96"/>
      <c r="BC2569" s="96"/>
      <c r="BD2569" s="96"/>
      <c r="BE2569" s="96"/>
      <c r="BF2569" s="96"/>
      <c r="BG2569" s="96"/>
      <c r="BH2569" s="96"/>
    </row>
    <row r="2570" spans="1:60" x14ac:dyDescent="0.2">
      <c r="A2570" s="100">
        <v>0.6</v>
      </c>
      <c r="B2570" s="96" t="s">
        <v>3482</v>
      </c>
      <c r="C2570" s="96">
        <v>164536</v>
      </c>
      <c r="D2570" s="96">
        <v>999202310</v>
      </c>
      <c r="E2570" s="154">
        <v>0</v>
      </c>
      <c r="F2570" s="154">
        <v>1022793.333333333</v>
      </c>
      <c r="G2570" s="154">
        <v>0</v>
      </c>
      <c r="H2570" s="154">
        <v>0</v>
      </c>
      <c r="I2570" s="154">
        <v>0</v>
      </c>
      <c r="J2570" s="154">
        <v>0</v>
      </c>
      <c r="K2570" s="154">
        <v>0</v>
      </c>
      <c r="L2570" s="154">
        <v>0</v>
      </c>
      <c r="M2570" s="154">
        <v>1022793.333333333</v>
      </c>
      <c r="N2570" s="96" t="s">
        <v>7810</v>
      </c>
      <c r="O2570" s="96" t="s">
        <v>3484</v>
      </c>
      <c r="P2570" s="96">
        <v>4</v>
      </c>
      <c r="Q2570" s="96">
        <v>2024</v>
      </c>
      <c r="R2570" s="96" t="s">
        <v>3060</v>
      </c>
      <c r="S2570" s="96" t="s">
        <v>3485</v>
      </c>
      <c r="T2570" s="155">
        <v>45518</v>
      </c>
      <c r="U2570" s="155">
        <v>45519</v>
      </c>
      <c r="V2570" s="155">
        <v>45521</v>
      </c>
      <c r="W2570" s="96" t="s">
        <v>3609</v>
      </c>
      <c r="X2570" s="96" t="s">
        <v>3486</v>
      </c>
      <c r="Y2570" s="96"/>
      <c r="Z2570" s="96" t="s">
        <v>3063</v>
      </c>
      <c r="AA2570" s="96">
        <v>2769</v>
      </c>
      <c r="AB2570" s="155">
        <v>45187</v>
      </c>
      <c r="AC2570" s="155">
        <v>45746</v>
      </c>
      <c r="AD2570" s="96">
        <v>8999990341</v>
      </c>
      <c r="AE2570" s="96" t="s">
        <v>3487</v>
      </c>
      <c r="AF2570" s="96">
        <v>3</v>
      </c>
      <c r="AG2570" s="96" t="s">
        <v>3488</v>
      </c>
      <c r="AH2570" s="96" t="s">
        <v>3489</v>
      </c>
      <c r="AI2570" s="154">
        <v>0</v>
      </c>
      <c r="AJ2570" s="154">
        <v>613676</v>
      </c>
      <c r="AK2570" s="154">
        <v>0</v>
      </c>
      <c r="AL2570" s="154">
        <v>0</v>
      </c>
      <c r="AM2570" s="154">
        <v>0</v>
      </c>
      <c r="AN2570" s="154">
        <v>0</v>
      </c>
      <c r="AO2570" s="154">
        <v>0</v>
      </c>
      <c r="AP2570" s="154">
        <v>0</v>
      </c>
      <c r="AQ2570" s="154">
        <v>613676</v>
      </c>
      <c r="AR2570" s="96" t="s">
        <v>3490</v>
      </c>
      <c r="AS2570" s="96" t="s">
        <v>3491</v>
      </c>
      <c r="AT2570" s="96" t="s">
        <v>7811</v>
      </c>
      <c r="AU2570" s="96"/>
      <c r="AV2570" s="96"/>
      <c r="AW2570" s="96"/>
      <c r="AX2570" s="96"/>
      <c r="AY2570" s="96"/>
      <c r="AZ2570" s="96"/>
      <c r="BA2570" s="96"/>
      <c r="BB2570" s="96"/>
      <c r="BC2570" s="96"/>
      <c r="BD2570" s="96"/>
      <c r="BE2570" s="96"/>
      <c r="BF2570" s="96"/>
      <c r="BG2570" s="96"/>
      <c r="BH2570" s="96"/>
    </row>
    <row r="2571" spans="1:60" x14ac:dyDescent="0.2">
      <c r="A2571" s="100">
        <v>0.6</v>
      </c>
      <c r="B2571" s="96" t="s">
        <v>3482</v>
      </c>
      <c r="C2571" s="96">
        <v>164986</v>
      </c>
      <c r="D2571" s="96">
        <v>999202310</v>
      </c>
      <c r="E2571" s="154">
        <v>0</v>
      </c>
      <c r="F2571" s="154">
        <v>497964.00000000012</v>
      </c>
      <c r="G2571" s="154">
        <v>0</v>
      </c>
      <c r="H2571" s="154">
        <v>0</v>
      </c>
      <c r="I2571" s="154">
        <v>0</v>
      </c>
      <c r="J2571" s="154">
        <v>0</v>
      </c>
      <c r="K2571" s="154">
        <v>0</v>
      </c>
      <c r="L2571" s="154">
        <v>0</v>
      </c>
      <c r="M2571" s="154">
        <v>497964.00000000012</v>
      </c>
      <c r="N2571" s="96" t="s">
        <v>7812</v>
      </c>
      <c r="O2571" s="96" t="s">
        <v>3484</v>
      </c>
      <c r="P2571" s="96">
        <v>4</v>
      </c>
      <c r="Q2571" s="96">
        <v>2024</v>
      </c>
      <c r="R2571" s="96" t="s">
        <v>3060</v>
      </c>
      <c r="S2571" s="96" t="s">
        <v>3485</v>
      </c>
      <c r="T2571" s="155">
        <v>45552</v>
      </c>
      <c r="U2571" s="155">
        <v>45553</v>
      </c>
      <c r="V2571" s="155">
        <v>45556</v>
      </c>
      <c r="W2571" s="96" t="s">
        <v>3609</v>
      </c>
      <c r="X2571" s="96" t="s">
        <v>3486</v>
      </c>
      <c r="Y2571" s="96"/>
      <c r="Z2571" s="96" t="s">
        <v>3063</v>
      </c>
      <c r="AA2571" s="96">
        <v>2769</v>
      </c>
      <c r="AB2571" s="155">
        <v>45187</v>
      </c>
      <c r="AC2571" s="155">
        <v>45746</v>
      </c>
      <c r="AD2571" s="96">
        <v>8999990341</v>
      </c>
      <c r="AE2571" s="96" t="s">
        <v>3487</v>
      </c>
      <c r="AF2571" s="96">
        <v>3</v>
      </c>
      <c r="AG2571" s="96" t="s">
        <v>3488</v>
      </c>
      <c r="AH2571" s="96" t="s">
        <v>3489</v>
      </c>
      <c r="AI2571" s="154">
        <v>0</v>
      </c>
      <c r="AJ2571" s="154">
        <v>298778.40000000002</v>
      </c>
      <c r="AK2571" s="154">
        <v>0</v>
      </c>
      <c r="AL2571" s="154">
        <v>0</v>
      </c>
      <c r="AM2571" s="154">
        <v>0</v>
      </c>
      <c r="AN2571" s="154">
        <v>0</v>
      </c>
      <c r="AO2571" s="154">
        <v>0</v>
      </c>
      <c r="AP2571" s="154">
        <v>0</v>
      </c>
      <c r="AQ2571" s="154">
        <v>298778.40000000002</v>
      </c>
      <c r="AR2571" s="96" t="s">
        <v>3490</v>
      </c>
      <c r="AS2571" s="96" t="s">
        <v>3491</v>
      </c>
      <c r="AT2571" s="96" t="s">
        <v>7813</v>
      </c>
      <c r="AU2571" s="96"/>
      <c r="AV2571" s="96"/>
      <c r="AW2571" s="96"/>
      <c r="AX2571" s="96"/>
      <c r="AY2571" s="96"/>
      <c r="AZ2571" s="96"/>
      <c r="BA2571" s="96"/>
      <c r="BB2571" s="96"/>
      <c r="BC2571" s="96"/>
      <c r="BD2571" s="96"/>
      <c r="BE2571" s="96"/>
      <c r="BF2571" s="96"/>
      <c r="BG2571" s="96"/>
      <c r="BH2571" s="96"/>
    </row>
    <row r="2572" spans="1:60" x14ac:dyDescent="0.2">
      <c r="A2572" s="100">
        <v>0.6</v>
      </c>
      <c r="B2572" s="96" t="s">
        <v>3482</v>
      </c>
      <c r="C2572" s="96">
        <v>165137</v>
      </c>
      <c r="D2572" s="96">
        <v>999202310</v>
      </c>
      <c r="E2572" s="154">
        <v>0</v>
      </c>
      <c r="F2572" s="154">
        <v>3639800</v>
      </c>
      <c r="G2572" s="154">
        <v>0</v>
      </c>
      <c r="H2572" s="154">
        <v>0</v>
      </c>
      <c r="I2572" s="154">
        <v>0</v>
      </c>
      <c r="J2572" s="154">
        <v>0</v>
      </c>
      <c r="K2572" s="154">
        <v>0</v>
      </c>
      <c r="L2572" s="154">
        <v>0</v>
      </c>
      <c r="M2572" s="154">
        <v>3639800</v>
      </c>
      <c r="N2572" s="96" t="s">
        <v>7814</v>
      </c>
      <c r="O2572" s="96" t="s">
        <v>3484</v>
      </c>
      <c r="P2572" s="96">
        <v>4</v>
      </c>
      <c r="Q2572" s="96">
        <v>2024</v>
      </c>
      <c r="R2572" s="96" t="s">
        <v>3060</v>
      </c>
      <c r="S2572" s="96" t="s">
        <v>3485</v>
      </c>
      <c r="T2572" s="155">
        <v>45568</v>
      </c>
      <c r="U2572" s="155">
        <v>45569</v>
      </c>
      <c r="V2572" s="155">
        <v>45569</v>
      </c>
      <c r="W2572" s="96" t="s">
        <v>3609</v>
      </c>
      <c r="X2572" s="96" t="s">
        <v>3486</v>
      </c>
      <c r="Y2572" s="96"/>
      <c r="Z2572" s="96" t="s">
        <v>3063</v>
      </c>
      <c r="AA2572" s="96">
        <v>2769</v>
      </c>
      <c r="AB2572" s="155">
        <v>45187</v>
      </c>
      <c r="AC2572" s="155">
        <v>45746</v>
      </c>
      <c r="AD2572" s="96">
        <v>8999990341</v>
      </c>
      <c r="AE2572" s="96" t="s">
        <v>3487</v>
      </c>
      <c r="AF2572" s="96">
        <v>3</v>
      </c>
      <c r="AG2572" s="96" t="s">
        <v>3488</v>
      </c>
      <c r="AH2572" s="96" t="s">
        <v>3489</v>
      </c>
      <c r="AI2572" s="154">
        <v>0</v>
      </c>
      <c r="AJ2572" s="154">
        <v>2183880</v>
      </c>
      <c r="AK2572" s="154">
        <v>0</v>
      </c>
      <c r="AL2572" s="154">
        <v>0</v>
      </c>
      <c r="AM2572" s="154">
        <v>0</v>
      </c>
      <c r="AN2572" s="154">
        <v>0</v>
      </c>
      <c r="AO2572" s="154">
        <v>0</v>
      </c>
      <c r="AP2572" s="154">
        <v>0</v>
      </c>
      <c r="AQ2572" s="154">
        <v>2183880</v>
      </c>
      <c r="AR2572" s="96" t="s">
        <v>3490</v>
      </c>
      <c r="AS2572" s="96" t="s">
        <v>3491</v>
      </c>
      <c r="AT2572" s="96" t="s">
        <v>7815</v>
      </c>
      <c r="AU2572" s="96"/>
      <c r="AV2572" s="96"/>
      <c r="AW2572" s="96"/>
      <c r="AX2572" s="96"/>
      <c r="AY2572" s="96"/>
      <c r="AZ2572" s="96"/>
      <c r="BA2572" s="96"/>
      <c r="BB2572" s="96"/>
      <c r="BC2572" s="96"/>
      <c r="BD2572" s="96"/>
      <c r="BE2572" s="96"/>
      <c r="BF2572" s="96"/>
      <c r="BG2572" s="96"/>
      <c r="BH2572" s="96"/>
    </row>
    <row r="2573" spans="1:60" x14ac:dyDescent="0.2">
      <c r="A2573" s="100">
        <v>0.6</v>
      </c>
      <c r="B2573" s="96" t="s">
        <v>3482</v>
      </c>
      <c r="C2573" s="96">
        <v>164968</v>
      </c>
      <c r="D2573" s="96">
        <v>999202310</v>
      </c>
      <c r="E2573" s="154">
        <v>0</v>
      </c>
      <c r="F2573" s="154">
        <v>181643</v>
      </c>
      <c r="G2573" s="154">
        <v>0</v>
      </c>
      <c r="H2573" s="154">
        <v>0</v>
      </c>
      <c r="I2573" s="154">
        <v>0</v>
      </c>
      <c r="J2573" s="154">
        <v>0</v>
      </c>
      <c r="K2573" s="154">
        <v>0</v>
      </c>
      <c r="L2573" s="154">
        <v>0</v>
      </c>
      <c r="M2573" s="154">
        <v>181643</v>
      </c>
      <c r="N2573" s="96" t="s">
        <v>7816</v>
      </c>
      <c r="O2573" s="96" t="s">
        <v>3484</v>
      </c>
      <c r="P2573" s="96">
        <v>4</v>
      </c>
      <c r="Q2573" s="96">
        <v>2024</v>
      </c>
      <c r="R2573" s="96" t="s">
        <v>3060</v>
      </c>
      <c r="S2573" s="96" t="s">
        <v>3485</v>
      </c>
      <c r="T2573" s="155">
        <v>45551</v>
      </c>
      <c r="U2573" s="155">
        <v>45552</v>
      </c>
      <c r="V2573" s="155">
        <v>45553</v>
      </c>
      <c r="W2573" s="96" t="s">
        <v>3609</v>
      </c>
      <c r="X2573" s="96" t="s">
        <v>3486</v>
      </c>
      <c r="Y2573" s="96"/>
      <c r="Z2573" s="96" t="s">
        <v>3063</v>
      </c>
      <c r="AA2573" s="96">
        <v>2769</v>
      </c>
      <c r="AB2573" s="155">
        <v>45187</v>
      </c>
      <c r="AC2573" s="155">
        <v>45746</v>
      </c>
      <c r="AD2573" s="96">
        <v>8999990341</v>
      </c>
      <c r="AE2573" s="96" t="s">
        <v>3487</v>
      </c>
      <c r="AF2573" s="96">
        <v>3</v>
      </c>
      <c r="AG2573" s="96" t="s">
        <v>3488</v>
      </c>
      <c r="AH2573" s="96" t="s">
        <v>3489</v>
      </c>
      <c r="AI2573" s="154">
        <v>0</v>
      </c>
      <c r="AJ2573" s="154">
        <v>108985.8</v>
      </c>
      <c r="AK2573" s="154">
        <v>0</v>
      </c>
      <c r="AL2573" s="154">
        <v>0</v>
      </c>
      <c r="AM2573" s="154">
        <v>0</v>
      </c>
      <c r="AN2573" s="154">
        <v>0</v>
      </c>
      <c r="AO2573" s="154">
        <v>0</v>
      </c>
      <c r="AP2573" s="154">
        <v>0</v>
      </c>
      <c r="AQ2573" s="154">
        <v>108985.8</v>
      </c>
      <c r="AR2573" s="96" t="s">
        <v>3490</v>
      </c>
      <c r="AS2573" s="96" t="s">
        <v>3491</v>
      </c>
      <c r="AT2573" s="96" t="s">
        <v>7817</v>
      </c>
      <c r="AU2573" s="96"/>
      <c r="AV2573" s="96"/>
      <c r="AW2573" s="96"/>
      <c r="AX2573" s="96"/>
      <c r="AY2573" s="96"/>
      <c r="AZ2573" s="96"/>
      <c r="BA2573" s="96"/>
      <c r="BB2573" s="96"/>
      <c r="BC2573" s="96"/>
      <c r="BD2573" s="96"/>
      <c r="BE2573" s="96"/>
      <c r="BF2573" s="96"/>
      <c r="BG2573" s="96"/>
      <c r="BH2573" s="96"/>
    </row>
    <row r="2574" spans="1:60" x14ac:dyDescent="0.2">
      <c r="A2574" s="100">
        <v>0.6</v>
      </c>
      <c r="B2574" s="96" t="s">
        <v>3482</v>
      </c>
      <c r="C2574" s="96">
        <v>164857</v>
      </c>
      <c r="D2574" s="96">
        <v>999202310</v>
      </c>
      <c r="E2574" s="154">
        <v>0</v>
      </c>
      <c r="F2574" s="154">
        <v>161900</v>
      </c>
      <c r="G2574" s="154">
        <v>0</v>
      </c>
      <c r="H2574" s="154">
        <v>0</v>
      </c>
      <c r="I2574" s="154">
        <v>0</v>
      </c>
      <c r="J2574" s="154">
        <v>0</v>
      </c>
      <c r="K2574" s="154">
        <v>0</v>
      </c>
      <c r="L2574" s="154">
        <v>0</v>
      </c>
      <c r="M2574" s="154">
        <v>161900</v>
      </c>
      <c r="N2574" s="96" t="s">
        <v>7818</v>
      </c>
      <c r="O2574" s="96" t="s">
        <v>3484</v>
      </c>
      <c r="P2574" s="96">
        <v>4</v>
      </c>
      <c r="Q2574" s="96">
        <v>2024</v>
      </c>
      <c r="R2574" s="96" t="s">
        <v>3060</v>
      </c>
      <c r="S2574" s="96" t="s">
        <v>3485</v>
      </c>
      <c r="T2574" s="155">
        <v>45544</v>
      </c>
      <c r="U2574" s="155">
        <v>45545</v>
      </c>
      <c r="V2574" s="155">
        <v>45545</v>
      </c>
      <c r="W2574" s="96" t="s">
        <v>3609</v>
      </c>
      <c r="X2574" s="96" t="s">
        <v>3486</v>
      </c>
      <c r="Y2574" s="96"/>
      <c r="Z2574" s="96" t="s">
        <v>3063</v>
      </c>
      <c r="AA2574" s="96">
        <v>2769</v>
      </c>
      <c r="AB2574" s="155">
        <v>45187</v>
      </c>
      <c r="AC2574" s="155">
        <v>45746</v>
      </c>
      <c r="AD2574" s="96">
        <v>8999990341</v>
      </c>
      <c r="AE2574" s="96" t="s">
        <v>3487</v>
      </c>
      <c r="AF2574" s="96">
        <v>3</v>
      </c>
      <c r="AG2574" s="96" t="s">
        <v>3488</v>
      </c>
      <c r="AH2574" s="96" t="s">
        <v>3489</v>
      </c>
      <c r="AI2574" s="154">
        <v>0</v>
      </c>
      <c r="AJ2574" s="154">
        <v>97140</v>
      </c>
      <c r="AK2574" s="154">
        <v>0</v>
      </c>
      <c r="AL2574" s="154">
        <v>0</v>
      </c>
      <c r="AM2574" s="154">
        <v>0</v>
      </c>
      <c r="AN2574" s="154">
        <v>0</v>
      </c>
      <c r="AO2574" s="154">
        <v>0</v>
      </c>
      <c r="AP2574" s="154">
        <v>0</v>
      </c>
      <c r="AQ2574" s="154">
        <v>97140</v>
      </c>
      <c r="AR2574" s="96" t="s">
        <v>3490</v>
      </c>
      <c r="AS2574" s="96" t="s">
        <v>3491</v>
      </c>
      <c r="AT2574" s="96" t="s">
        <v>7819</v>
      </c>
      <c r="AU2574" s="96"/>
      <c r="AV2574" s="96"/>
      <c r="AW2574" s="96"/>
      <c r="AX2574" s="96"/>
      <c r="AY2574" s="96"/>
      <c r="AZ2574" s="96"/>
      <c r="BA2574" s="96"/>
      <c r="BB2574" s="96"/>
      <c r="BC2574" s="96"/>
      <c r="BD2574" s="96"/>
      <c r="BE2574" s="96"/>
      <c r="BF2574" s="96"/>
      <c r="BG2574" s="96"/>
      <c r="BH2574" s="96"/>
    </row>
    <row r="2575" spans="1:60" x14ac:dyDescent="0.2">
      <c r="A2575" s="100">
        <v>0.6</v>
      </c>
      <c r="B2575" s="96" t="s">
        <v>3482</v>
      </c>
      <c r="C2575" s="96">
        <v>165376</v>
      </c>
      <c r="D2575" s="96">
        <v>999202310</v>
      </c>
      <c r="E2575" s="154">
        <v>0</v>
      </c>
      <c r="F2575" s="154">
        <v>299900</v>
      </c>
      <c r="G2575" s="154">
        <v>0</v>
      </c>
      <c r="H2575" s="154">
        <v>0</v>
      </c>
      <c r="I2575" s="154">
        <v>0</v>
      </c>
      <c r="J2575" s="154">
        <v>0</v>
      </c>
      <c r="K2575" s="154">
        <v>0</v>
      </c>
      <c r="L2575" s="154">
        <v>0</v>
      </c>
      <c r="M2575" s="154">
        <v>299900</v>
      </c>
      <c r="N2575" s="96" t="s">
        <v>7820</v>
      </c>
      <c r="O2575" s="96" t="s">
        <v>3484</v>
      </c>
      <c r="P2575" s="96">
        <v>4</v>
      </c>
      <c r="Q2575" s="96">
        <v>2024</v>
      </c>
      <c r="R2575" s="96" t="s">
        <v>3060</v>
      </c>
      <c r="S2575" s="96" t="s">
        <v>3485</v>
      </c>
      <c r="T2575" s="155">
        <v>45587</v>
      </c>
      <c r="U2575" s="155">
        <v>45591</v>
      </c>
      <c r="V2575" s="155">
        <v>45595</v>
      </c>
      <c r="W2575" s="96" t="s">
        <v>3609</v>
      </c>
      <c r="X2575" s="96" t="s">
        <v>3486</v>
      </c>
      <c r="Y2575" s="96"/>
      <c r="Z2575" s="96" t="s">
        <v>3063</v>
      </c>
      <c r="AA2575" s="96">
        <v>2769</v>
      </c>
      <c r="AB2575" s="155">
        <v>45187</v>
      </c>
      <c r="AC2575" s="155">
        <v>45746</v>
      </c>
      <c r="AD2575" s="96">
        <v>8999990341</v>
      </c>
      <c r="AE2575" s="96" t="s">
        <v>3487</v>
      </c>
      <c r="AF2575" s="96">
        <v>3</v>
      </c>
      <c r="AG2575" s="96" t="s">
        <v>3488</v>
      </c>
      <c r="AH2575" s="96" t="s">
        <v>3489</v>
      </c>
      <c r="AI2575" s="154">
        <v>0</v>
      </c>
      <c r="AJ2575" s="154">
        <v>179940</v>
      </c>
      <c r="AK2575" s="154">
        <v>0</v>
      </c>
      <c r="AL2575" s="154">
        <v>0</v>
      </c>
      <c r="AM2575" s="154">
        <v>0</v>
      </c>
      <c r="AN2575" s="154">
        <v>0</v>
      </c>
      <c r="AO2575" s="154">
        <v>0</v>
      </c>
      <c r="AP2575" s="154">
        <v>0</v>
      </c>
      <c r="AQ2575" s="154">
        <v>179940</v>
      </c>
      <c r="AR2575" s="96" t="s">
        <v>3490</v>
      </c>
      <c r="AS2575" s="96" t="s">
        <v>3491</v>
      </c>
      <c r="AT2575" s="96" t="s">
        <v>7821</v>
      </c>
      <c r="AU2575" s="96"/>
      <c r="AV2575" s="96"/>
      <c r="AW2575" s="96"/>
      <c r="AX2575" s="96"/>
      <c r="AY2575" s="96"/>
      <c r="AZ2575" s="96"/>
      <c r="BA2575" s="96"/>
      <c r="BB2575" s="96"/>
      <c r="BC2575" s="96"/>
      <c r="BD2575" s="96"/>
      <c r="BE2575" s="96"/>
      <c r="BF2575" s="96"/>
      <c r="BG2575" s="96"/>
      <c r="BH2575" s="96"/>
    </row>
    <row r="2576" spans="1:60" x14ac:dyDescent="0.2">
      <c r="A2576" s="100">
        <v>0.6</v>
      </c>
      <c r="B2576" s="96" t="s">
        <v>3482</v>
      </c>
      <c r="C2576" s="96">
        <v>165460</v>
      </c>
      <c r="D2576" s="96">
        <v>999202310</v>
      </c>
      <c r="E2576" s="154">
        <v>0</v>
      </c>
      <c r="F2576" s="154">
        <v>500000</v>
      </c>
      <c r="G2576" s="154">
        <v>0</v>
      </c>
      <c r="H2576" s="154">
        <v>0</v>
      </c>
      <c r="I2576" s="154">
        <v>0</v>
      </c>
      <c r="J2576" s="154">
        <v>0</v>
      </c>
      <c r="K2576" s="154">
        <v>0</v>
      </c>
      <c r="L2576" s="154">
        <v>0</v>
      </c>
      <c r="M2576" s="154">
        <v>500000</v>
      </c>
      <c r="N2576" s="96" t="s">
        <v>7822</v>
      </c>
      <c r="O2576" s="96" t="s">
        <v>3484</v>
      </c>
      <c r="P2576" s="96">
        <v>4</v>
      </c>
      <c r="Q2576" s="96">
        <v>2024</v>
      </c>
      <c r="R2576" s="96" t="s">
        <v>3060</v>
      </c>
      <c r="S2576" s="96" t="s">
        <v>3485</v>
      </c>
      <c r="T2576" s="155">
        <v>45597</v>
      </c>
      <c r="U2576" s="155">
        <v>45598</v>
      </c>
      <c r="V2576" s="155">
        <v>45601</v>
      </c>
      <c r="W2576" s="96" t="s">
        <v>3609</v>
      </c>
      <c r="X2576" s="96" t="s">
        <v>3709</v>
      </c>
      <c r="Y2576" s="96"/>
      <c r="Z2576" s="96" t="s">
        <v>3063</v>
      </c>
      <c r="AA2576" s="96">
        <v>2769</v>
      </c>
      <c r="AB2576" s="155">
        <v>45187</v>
      </c>
      <c r="AC2576" s="155">
        <v>45746</v>
      </c>
      <c r="AD2576" s="96">
        <v>8999990341</v>
      </c>
      <c r="AE2576" s="96" t="s">
        <v>3487</v>
      </c>
      <c r="AF2576" s="96">
        <v>3</v>
      </c>
      <c r="AG2576" s="96" t="s">
        <v>3488</v>
      </c>
      <c r="AH2576" s="96" t="s">
        <v>3489</v>
      </c>
      <c r="AI2576" s="154">
        <v>0</v>
      </c>
      <c r="AJ2576" s="154">
        <v>300000</v>
      </c>
      <c r="AK2576" s="154">
        <v>0</v>
      </c>
      <c r="AL2576" s="154">
        <v>0</v>
      </c>
      <c r="AM2576" s="154">
        <v>0</v>
      </c>
      <c r="AN2576" s="154">
        <v>0</v>
      </c>
      <c r="AO2576" s="154">
        <v>0</v>
      </c>
      <c r="AP2576" s="154">
        <v>0</v>
      </c>
      <c r="AQ2576" s="154">
        <v>300000</v>
      </c>
      <c r="AR2576" s="96" t="s">
        <v>3490</v>
      </c>
      <c r="AS2576" s="96" t="s">
        <v>3491</v>
      </c>
      <c r="AT2576" s="96" t="s">
        <v>7823</v>
      </c>
      <c r="AU2576" s="96"/>
      <c r="AV2576" s="96"/>
      <c r="AW2576" s="96"/>
      <c r="AX2576" s="96"/>
      <c r="AY2576" s="96"/>
      <c r="AZ2576" s="96"/>
      <c r="BA2576" s="96"/>
      <c r="BB2576" s="96"/>
      <c r="BC2576" s="96"/>
      <c r="BD2576" s="96"/>
      <c r="BE2576" s="96"/>
      <c r="BF2576" s="96"/>
      <c r="BG2576" s="96"/>
      <c r="BH2576" s="96"/>
    </row>
    <row r="2577" spans="1:60" x14ac:dyDescent="0.2">
      <c r="A2577" s="100">
        <v>0.6</v>
      </c>
      <c r="B2577" s="96" t="s">
        <v>3482</v>
      </c>
      <c r="C2577" s="96">
        <v>164597</v>
      </c>
      <c r="D2577" s="96">
        <v>999202310</v>
      </c>
      <c r="E2577" s="154">
        <v>0</v>
      </c>
      <c r="F2577" s="154">
        <v>1062200</v>
      </c>
      <c r="G2577" s="154">
        <v>0</v>
      </c>
      <c r="H2577" s="154">
        <v>0</v>
      </c>
      <c r="I2577" s="154">
        <v>0</v>
      </c>
      <c r="J2577" s="154">
        <v>0</v>
      </c>
      <c r="K2577" s="154">
        <v>0</v>
      </c>
      <c r="L2577" s="154">
        <v>0</v>
      </c>
      <c r="M2577" s="154">
        <v>1062200</v>
      </c>
      <c r="N2577" s="96" t="s">
        <v>7824</v>
      </c>
      <c r="O2577" s="96" t="s">
        <v>3484</v>
      </c>
      <c r="P2577" s="96">
        <v>4</v>
      </c>
      <c r="Q2577" s="96">
        <v>2024</v>
      </c>
      <c r="R2577" s="96" t="s">
        <v>3060</v>
      </c>
      <c r="S2577" s="96" t="s">
        <v>3485</v>
      </c>
      <c r="T2577" s="155">
        <v>45519</v>
      </c>
      <c r="U2577" s="155">
        <v>45525</v>
      </c>
      <c r="V2577" s="155">
        <v>45526</v>
      </c>
      <c r="W2577" s="96" t="s">
        <v>3609</v>
      </c>
      <c r="X2577" s="96" t="s">
        <v>3486</v>
      </c>
      <c r="Y2577" s="96"/>
      <c r="Z2577" s="96" t="s">
        <v>3063</v>
      </c>
      <c r="AA2577" s="96">
        <v>2769</v>
      </c>
      <c r="AB2577" s="155">
        <v>45187</v>
      </c>
      <c r="AC2577" s="155">
        <v>45746</v>
      </c>
      <c r="AD2577" s="96">
        <v>8999990341</v>
      </c>
      <c r="AE2577" s="96" t="s">
        <v>3487</v>
      </c>
      <c r="AF2577" s="96">
        <v>3</v>
      </c>
      <c r="AG2577" s="96" t="s">
        <v>3488</v>
      </c>
      <c r="AH2577" s="96" t="s">
        <v>3489</v>
      </c>
      <c r="AI2577" s="154">
        <v>0</v>
      </c>
      <c r="AJ2577" s="154">
        <v>637320</v>
      </c>
      <c r="AK2577" s="154">
        <v>0</v>
      </c>
      <c r="AL2577" s="154">
        <v>0</v>
      </c>
      <c r="AM2577" s="154">
        <v>0</v>
      </c>
      <c r="AN2577" s="154">
        <v>0</v>
      </c>
      <c r="AO2577" s="154">
        <v>0</v>
      </c>
      <c r="AP2577" s="154">
        <v>0</v>
      </c>
      <c r="AQ2577" s="154">
        <v>637320</v>
      </c>
      <c r="AR2577" s="96" t="s">
        <v>3490</v>
      </c>
      <c r="AS2577" s="96" t="s">
        <v>3491</v>
      </c>
      <c r="AT2577" s="96" t="s">
        <v>7825</v>
      </c>
      <c r="AU2577" s="96"/>
      <c r="AV2577" s="96"/>
      <c r="AW2577" s="96"/>
      <c r="AX2577" s="96"/>
      <c r="AY2577" s="96"/>
      <c r="AZ2577" s="96"/>
      <c r="BA2577" s="96"/>
      <c r="BB2577" s="96"/>
      <c r="BC2577" s="96"/>
      <c r="BD2577" s="96"/>
      <c r="BE2577" s="96"/>
      <c r="BF2577" s="96"/>
      <c r="BG2577" s="96"/>
      <c r="BH2577" s="96"/>
    </row>
    <row r="2578" spans="1:60" x14ac:dyDescent="0.2">
      <c r="A2578" s="100">
        <v>0.6</v>
      </c>
      <c r="B2578" s="96" t="s">
        <v>3482</v>
      </c>
      <c r="C2578" s="96">
        <v>164741</v>
      </c>
      <c r="D2578" s="96">
        <v>999202310</v>
      </c>
      <c r="E2578" s="154">
        <v>0</v>
      </c>
      <c r="F2578" s="154">
        <v>842500</v>
      </c>
      <c r="G2578" s="154">
        <v>0</v>
      </c>
      <c r="H2578" s="154">
        <v>0</v>
      </c>
      <c r="I2578" s="154">
        <v>0</v>
      </c>
      <c r="J2578" s="154">
        <v>0</v>
      </c>
      <c r="K2578" s="154">
        <v>0</v>
      </c>
      <c r="L2578" s="154">
        <v>0</v>
      </c>
      <c r="M2578" s="154">
        <v>842500</v>
      </c>
      <c r="N2578" s="96" t="s">
        <v>7826</v>
      </c>
      <c r="O2578" s="96" t="s">
        <v>3484</v>
      </c>
      <c r="P2578" s="96">
        <v>4</v>
      </c>
      <c r="Q2578" s="96">
        <v>2024</v>
      </c>
      <c r="R2578" s="96" t="s">
        <v>3060</v>
      </c>
      <c r="S2578" s="96" t="s">
        <v>3485</v>
      </c>
      <c r="T2578" s="155">
        <v>45533</v>
      </c>
      <c r="U2578" s="155">
        <v>45534</v>
      </c>
      <c r="V2578" s="155">
        <v>45538</v>
      </c>
      <c r="W2578" s="96" t="s">
        <v>3609</v>
      </c>
      <c r="X2578" s="96" t="s">
        <v>3486</v>
      </c>
      <c r="Y2578" s="96"/>
      <c r="Z2578" s="96" t="s">
        <v>3063</v>
      </c>
      <c r="AA2578" s="96">
        <v>2769</v>
      </c>
      <c r="AB2578" s="155">
        <v>45187</v>
      </c>
      <c r="AC2578" s="155">
        <v>45746</v>
      </c>
      <c r="AD2578" s="96">
        <v>8999990341</v>
      </c>
      <c r="AE2578" s="96" t="s">
        <v>3487</v>
      </c>
      <c r="AF2578" s="96">
        <v>3</v>
      </c>
      <c r="AG2578" s="96" t="s">
        <v>3488</v>
      </c>
      <c r="AH2578" s="96" t="s">
        <v>3489</v>
      </c>
      <c r="AI2578" s="154">
        <v>0</v>
      </c>
      <c r="AJ2578" s="154">
        <v>505500</v>
      </c>
      <c r="AK2578" s="154">
        <v>0</v>
      </c>
      <c r="AL2578" s="154">
        <v>0</v>
      </c>
      <c r="AM2578" s="154">
        <v>0</v>
      </c>
      <c r="AN2578" s="154">
        <v>0</v>
      </c>
      <c r="AO2578" s="154">
        <v>0</v>
      </c>
      <c r="AP2578" s="154">
        <v>0</v>
      </c>
      <c r="AQ2578" s="154">
        <v>505500</v>
      </c>
      <c r="AR2578" s="96" t="s">
        <v>3490</v>
      </c>
      <c r="AS2578" s="96" t="s">
        <v>3491</v>
      </c>
      <c r="AT2578" s="96" t="s">
        <v>7827</v>
      </c>
      <c r="AU2578" s="96"/>
      <c r="AV2578" s="96"/>
      <c r="AW2578" s="96"/>
      <c r="AX2578" s="96"/>
      <c r="AY2578" s="96"/>
      <c r="AZ2578" s="96"/>
      <c r="BA2578" s="96"/>
      <c r="BB2578" s="96"/>
      <c r="BC2578" s="96"/>
      <c r="BD2578" s="96"/>
      <c r="BE2578" s="96"/>
      <c r="BF2578" s="96"/>
      <c r="BG2578" s="96"/>
      <c r="BH2578" s="96"/>
    </row>
    <row r="2579" spans="1:60" x14ac:dyDescent="0.2">
      <c r="A2579" s="100">
        <v>0.6</v>
      </c>
      <c r="B2579" s="96" t="s">
        <v>3482</v>
      </c>
      <c r="C2579" s="96">
        <v>164893</v>
      </c>
      <c r="D2579" s="96">
        <v>999202310</v>
      </c>
      <c r="E2579" s="154">
        <v>0</v>
      </c>
      <c r="F2579" s="154">
        <v>2666795</v>
      </c>
      <c r="G2579" s="154">
        <v>0</v>
      </c>
      <c r="H2579" s="154">
        <v>0</v>
      </c>
      <c r="I2579" s="154">
        <v>0</v>
      </c>
      <c r="J2579" s="154">
        <v>0</v>
      </c>
      <c r="K2579" s="154">
        <v>0</v>
      </c>
      <c r="L2579" s="154">
        <v>0</v>
      </c>
      <c r="M2579" s="154">
        <v>2666795</v>
      </c>
      <c r="N2579" s="96" t="s">
        <v>7828</v>
      </c>
      <c r="O2579" s="96" t="s">
        <v>3484</v>
      </c>
      <c r="P2579" s="96">
        <v>4</v>
      </c>
      <c r="Q2579" s="96">
        <v>2024</v>
      </c>
      <c r="R2579" s="96" t="s">
        <v>3060</v>
      </c>
      <c r="S2579" s="96" t="s">
        <v>3485</v>
      </c>
      <c r="T2579" s="155">
        <v>45547</v>
      </c>
      <c r="U2579" s="155">
        <v>45548</v>
      </c>
      <c r="V2579" s="155">
        <v>45549</v>
      </c>
      <c r="W2579" s="96" t="s">
        <v>3609</v>
      </c>
      <c r="X2579" s="96" t="s">
        <v>3486</v>
      </c>
      <c r="Y2579" s="96"/>
      <c r="Z2579" s="96" t="s">
        <v>3063</v>
      </c>
      <c r="AA2579" s="96">
        <v>2769</v>
      </c>
      <c r="AB2579" s="155">
        <v>45187</v>
      </c>
      <c r="AC2579" s="155">
        <v>45746</v>
      </c>
      <c r="AD2579" s="96">
        <v>8999990341</v>
      </c>
      <c r="AE2579" s="96" t="s">
        <v>3487</v>
      </c>
      <c r="AF2579" s="96">
        <v>3</v>
      </c>
      <c r="AG2579" s="96" t="s">
        <v>3488</v>
      </c>
      <c r="AH2579" s="96" t="s">
        <v>3489</v>
      </c>
      <c r="AI2579" s="154">
        <v>0</v>
      </c>
      <c r="AJ2579" s="154">
        <v>1600077</v>
      </c>
      <c r="AK2579" s="154">
        <v>0</v>
      </c>
      <c r="AL2579" s="154">
        <v>0</v>
      </c>
      <c r="AM2579" s="154">
        <v>0</v>
      </c>
      <c r="AN2579" s="154">
        <v>0</v>
      </c>
      <c r="AO2579" s="154">
        <v>0</v>
      </c>
      <c r="AP2579" s="154">
        <v>0</v>
      </c>
      <c r="AQ2579" s="154">
        <v>1600077</v>
      </c>
      <c r="AR2579" s="96" t="s">
        <v>3490</v>
      </c>
      <c r="AS2579" s="96" t="s">
        <v>3491</v>
      </c>
      <c r="AT2579" s="96" t="s">
        <v>7829</v>
      </c>
      <c r="AU2579" s="96"/>
      <c r="AV2579" s="96"/>
      <c r="AW2579" s="96"/>
      <c r="AX2579" s="96"/>
      <c r="AY2579" s="96"/>
      <c r="AZ2579" s="96"/>
      <c r="BA2579" s="96"/>
      <c r="BB2579" s="96"/>
      <c r="BC2579" s="96"/>
      <c r="BD2579" s="96"/>
      <c r="BE2579" s="96"/>
      <c r="BF2579" s="96"/>
      <c r="BG2579" s="96"/>
      <c r="BH2579" s="96"/>
    </row>
    <row r="2580" spans="1:60" x14ac:dyDescent="0.2">
      <c r="A2580" s="100">
        <v>0.6</v>
      </c>
      <c r="B2580" s="96" t="s">
        <v>3482</v>
      </c>
      <c r="C2580" s="96">
        <v>164921</v>
      </c>
      <c r="D2580" s="96">
        <v>999202310</v>
      </c>
      <c r="E2580" s="154">
        <v>0</v>
      </c>
      <c r="F2580" s="154">
        <v>2389762.666666667</v>
      </c>
      <c r="G2580" s="154">
        <v>0</v>
      </c>
      <c r="H2580" s="154">
        <v>0</v>
      </c>
      <c r="I2580" s="154">
        <v>0</v>
      </c>
      <c r="J2580" s="154">
        <v>0</v>
      </c>
      <c r="K2580" s="154">
        <v>0</v>
      </c>
      <c r="L2580" s="154">
        <v>0</v>
      </c>
      <c r="M2580" s="154">
        <v>2389762.666666667</v>
      </c>
      <c r="N2580" s="96" t="s">
        <v>7830</v>
      </c>
      <c r="O2580" s="96" t="s">
        <v>3484</v>
      </c>
      <c r="P2580" s="96">
        <v>4</v>
      </c>
      <c r="Q2580" s="96">
        <v>2024</v>
      </c>
      <c r="R2580" s="96" t="s">
        <v>3060</v>
      </c>
      <c r="S2580" s="96" t="s">
        <v>3485</v>
      </c>
      <c r="T2580" s="155">
        <v>45546</v>
      </c>
      <c r="U2580" s="155">
        <v>45548</v>
      </c>
      <c r="V2580" s="155">
        <v>45549</v>
      </c>
      <c r="W2580" s="96" t="s">
        <v>3609</v>
      </c>
      <c r="X2580" s="96" t="s">
        <v>3486</v>
      </c>
      <c r="Y2580" s="96"/>
      <c r="Z2580" s="96" t="s">
        <v>3063</v>
      </c>
      <c r="AA2580" s="96">
        <v>2769</v>
      </c>
      <c r="AB2580" s="155">
        <v>45187</v>
      </c>
      <c r="AC2580" s="155">
        <v>45746</v>
      </c>
      <c r="AD2580" s="96">
        <v>8999990341</v>
      </c>
      <c r="AE2580" s="96" t="s">
        <v>3487</v>
      </c>
      <c r="AF2580" s="96">
        <v>3</v>
      </c>
      <c r="AG2580" s="96" t="s">
        <v>3488</v>
      </c>
      <c r="AH2580" s="96" t="s">
        <v>3489</v>
      </c>
      <c r="AI2580" s="154">
        <v>0</v>
      </c>
      <c r="AJ2580" s="154">
        <v>1433857.6</v>
      </c>
      <c r="AK2580" s="154">
        <v>0</v>
      </c>
      <c r="AL2580" s="154">
        <v>0</v>
      </c>
      <c r="AM2580" s="154">
        <v>0</v>
      </c>
      <c r="AN2580" s="154">
        <v>0</v>
      </c>
      <c r="AO2580" s="154">
        <v>0</v>
      </c>
      <c r="AP2580" s="154">
        <v>0</v>
      </c>
      <c r="AQ2580" s="154">
        <v>1433857.6</v>
      </c>
      <c r="AR2580" s="96" t="s">
        <v>3490</v>
      </c>
      <c r="AS2580" s="96" t="s">
        <v>3491</v>
      </c>
      <c r="AT2580" s="96" t="s">
        <v>7831</v>
      </c>
      <c r="AU2580" s="96"/>
      <c r="AV2580" s="96"/>
      <c r="AW2580" s="96"/>
      <c r="AX2580" s="96"/>
      <c r="AY2580" s="96"/>
      <c r="AZ2580" s="96"/>
      <c r="BA2580" s="96"/>
      <c r="BB2580" s="96"/>
      <c r="BC2580" s="96"/>
      <c r="BD2580" s="96"/>
      <c r="BE2580" s="96"/>
      <c r="BF2580" s="96"/>
      <c r="BG2580" s="96"/>
      <c r="BH2580" s="96"/>
    </row>
    <row r="2581" spans="1:60" x14ac:dyDescent="0.2">
      <c r="A2581" s="100">
        <v>0.6</v>
      </c>
      <c r="B2581" s="96" t="s">
        <v>3482</v>
      </c>
      <c r="C2581" s="96">
        <v>165405</v>
      </c>
      <c r="D2581" s="96">
        <v>999202310</v>
      </c>
      <c r="E2581" s="154">
        <v>0</v>
      </c>
      <c r="F2581" s="154">
        <v>273506.66666666669</v>
      </c>
      <c r="G2581" s="154">
        <v>0</v>
      </c>
      <c r="H2581" s="154">
        <v>0</v>
      </c>
      <c r="I2581" s="154">
        <v>0</v>
      </c>
      <c r="J2581" s="154">
        <v>0</v>
      </c>
      <c r="K2581" s="154">
        <v>0</v>
      </c>
      <c r="L2581" s="154">
        <v>0</v>
      </c>
      <c r="M2581" s="154">
        <v>273506.66666666669</v>
      </c>
      <c r="N2581" s="96" t="s">
        <v>7832</v>
      </c>
      <c r="O2581" s="96" t="s">
        <v>3484</v>
      </c>
      <c r="P2581" s="96">
        <v>4</v>
      </c>
      <c r="Q2581" s="96">
        <v>2024</v>
      </c>
      <c r="R2581" s="96" t="s">
        <v>3060</v>
      </c>
      <c r="S2581" s="96" t="s">
        <v>3485</v>
      </c>
      <c r="T2581" s="155">
        <v>45593</v>
      </c>
      <c r="U2581" s="155">
        <v>45594</v>
      </c>
      <c r="V2581" s="155">
        <v>45595</v>
      </c>
      <c r="W2581" s="96" t="s">
        <v>3609</v>
      </c>
      <c r="X2581" s="96" t="s">
        <v>3486</v>
      </c>
      <c r="Y2581" s="96"/>
      <c r="Z2581" s="96" t="s">
        <v>3063</v>
      </c>
      <c r="AA2581" s="96">
        <v>2769</v>
      </c>
      <c r="AB2581" s="155">
        <v>45187</v>
      </c>
      <c r="AC2581" s="155">
        <v>45746</v>
      </c>
      <c r="AD2581" s="96">
        <v>8999990341</v>
      </c>
      <c r="AE2581" s="96" t="s">
        <v>3487</v>
      </c>
      <c r="AF2581" s="96">
        <v>3</v>
      </c>
      <c r="AG2581" s="96" t="s">
        <v>3488</v>
      </c>
      <c r="AH2581" s="96" t="s">
        <v>3489</v>
      </c>
      <c r="AI2581" s="154">
        <v>0</v>
      </c>
      <c r="AJ2581" s="154">
        <v>164104</v>
      </c>
      <c r="AK2581" s="154">
        <v>0</v>
      </c>
      <c r="AL2581" s="154">
        <v>0</v>
      </c>
      <c r="AM2581" s="154">
        <v>0</v>
      </c>
      <c r="AN2581" s="154">
        <v>0</v>
      </c>
      <c r="AO2581" s="154">
        <v>0</v>
      </c>
      <c r="AP2581" s="154">
        <v>0</v>
      </c>
      <c r="AQ2581" s="154">
        <v>164104</v>
      </c>
      <c r="AR2581" s="96" t="s">
        <v>3490</v>
      </c>
      <c r="AS2581" s="96" t="s">
        <v>3491</v>
      </c>
      <c r="AT2581" s="96" t="s">
        <v>7833</v>
      </c>
      <c r="AU2581" s="96"/>
      <c r="AV2581" s="96"/>
      <c r="AW2581" s="96"/>
      <c r="AX2581" s="96"/>
      <c r="AY2581" s="96"/>
      <c r="AZ2581" s="96"/>
      <c r="BA2581" s="96"/>
      <c r="BB2581" s="96"/>
      <c r="BC2581" s="96"/>
      <c r="BD2581" s="96"/>
      <c r="BE2581" s="96"/>
      <c r="BF2581" s="96"/>
      <c r="BG2581" s="96"/>
      <c r="BH2581" s="96"/>
    </row>
    <row r="2582" spans="1:60" x14ac:dyDescent="0.2">
      <c r="A2582" s="100">
        <v>0.6</v>
      </c>
      <c r="B2582" s="96" t="s">
        <v>3482</v>
      </c>
      <c r="C2582" s="96">
        <v>165309</v>
      </c>
      <c r="D2582" s="96">
        <v>999202310</v>
      </c>
      <c r="E2582" s="154">
        <v>0</v>
      </c>
      <c r="F2582" s="154">
        <v>145840</v>
      </c>
      <c r="G2582" s="154">
        <v>0</v>
      </c>
      <c r="H2582" s="154">
        <v>0</v>
      </c>
      <c r="I2582" s="154">
        <v>0</v>
      </c>
      <c r="J2582" s="154">
        <v>0</v>
      </c>
      <c r="K2582" s="154">
        <v>0</v>
      </c>
      <c r="L2582" s="154">
        <v>0</v>
      </c>
      <c r="M2582" s="154">
        <v>145840</v>
      </c>
      <c r="N2582" s="96" t="s">
        <v>7834</v>
      </c>
      <c r="O2582" s="96" t="s">
        <v>3484</v>
      </c>
      <c r="P2582" s="96">
        <v>4</v>
      </c>
      <c r="Q2582" s="96">
        <v>2024</v>
      </c>
      <c r="R2582" s="96" t="s">
        <v>3060</v>
      </c>
      <c r="S2582" s="96" t="s">
        <v>3485</v>
      </c>
      <c r="T2582" s="155">
        <v>45583</v>
      </c>
      <c r="U2582" s="155">
        <v>45586</v>
      </c>
      <c r="V2582" s="155">
        <v>45590</v>
      </c>
      <c r="W2582" s="96" t="s">
        <v>3609</v>
      </c>
      <c r="X2582" s="96" t="s">
        <v>3486</v>
      </c>
      <c r="Y2582" s="96"/>
      <c r="Z2582" s="96" t="s">
        <v>3063</v>
      </c>
      <c r="AA2582" s="96">
        <v>2769</v>
      </c>
      <c r="AB2582" s="155">
        <v>45187</v>
      </c>
      <c r="AC2582" s="155">
        <v>45746</v>
      </c>
      <c r="AD2582" s="96">
        <v>8999990341</v>
      </c>
      <c r="AE2582" s="96" t="s">
        <v>3487</v>
      </c>
      <c r="AF2582" s="96">
        <v>3</v>
      </c>
      <c r="AG2582" s="96" t="s">
        <v>3488</v>
      </c>
      <c r="AH2582" s="96" t="s">
        <v>3489</v>
      </c>
      <c r="AI2582" s="154">
        <v>0</v>
      </c>
      <c r="AJ2582" s="154">
        <v>87504</v>
      </c>
      <c r="AK2582" s="154">
        <v>0</v>
      </c>
      <c r="AL2582" s="154">
        <v>0</v>
      </c>
      <c r="AM2582" s="154">
        <v>0</v>
      </c>
      <c r="AN2582" s="154">
        <v>0</v>
      </c>
      <c r="AO2582" s="154">
        <v>0</v>
      </c>
      <c r="AP2582" s="154">
        <v>0</v>
      </c>
      <c r="AQ2582" s="154">
        <v>87504</v>
      </c>
      <c r="AR2582" s="96" t="s">
        <v>3490</v>
      </c>
      <c r="AS2582" s="96" t="s">
        <v>3491</v>
      </c>
      <c r="AT2582" s="96" t="s">
        <v>7835</v>
      </c>
      <c r="AU2582" s="96"/>
      <c r="AV2582" s="96"/>
      <c r="AW2582" s="96"/>
      <c r="AX2582" s="96"/>
      <c r="AY2582" s="96"/>
      <c r="AZ2582" s="96"/>
      <c r="BA2582" s="96"/>
      <c r="BB2582" s="96"/>
      <c r="BC2582" s="96"/>
      <c r="BD2582" s="96"/>
      <c r="BE2582" s="96"/>
      <c r="BF2582" s="96"/>
      <c r="BG2582" s="96"/>
      <c r="BH2582" s="96"/>
    </row>
    <row r="2583" spans="1:60" x14ac:dyDescent="0.2">
      <c r="A2583" s="100">
        <v>0.6</v>
      </c>
      <c r="B2583" s="96" t="s">
        <v>3482</v>
      </c>
      <c r="C2583" s="96">
        <v>164923</v>
      </c>
      <c r="D2583" s="96">
        <v>999202310</v>
      </c>
      <c r="E2583" s="154">
        <v>0</v>
      </c>
      <c r="F2583" s="154">
        <v>561280</v>
      </c>
      <c r="G2583" s="154">
        <v>0</v>
      </c>
      <c r="H2583" s="154">
        <v>0</v>
      </c>
      <c r="I2583" s="154">
        <v>0</v>
      </c>
      <c r="J2583" s="154">
        <v>0</v>
      </c>
      <c r="K2583" s="154">
        <v>0</v>
      </c>
      <c r="L2583" s="154">
        <v>0</v>
      </c>
      <c r="M2583" s="154">
        <v>561280</v>
      </c>
      <c r="N2583" s="96" t="s">
        <v>7836</v>
      </c>
      <c r="O2583" s="96" t="s">
        <v>3484</v>
      </c>
      <c r="P2583" s="96">
        <v>4</v>
      </c>
      <c r="Q2583" s="96">
        <v>2024</v>
      </c>
      <c r="R2583" s="96" t="s">
        <v>3060</v>
      </c>
      <c r="S2583" s="96" t="s">
        <v>3485</v>
      </c>
      <c r="T2583" s="155">
        <v>45547</v>
      </c>
      <c r="U2583" s="155">
        <v>45548</v>
      </c>
      <c r="V2583" s="155">
        <v>45549</v>
      </c>
      <c r="W2583" s="96" t="s">
        <v>3609</v>
      </c>
      <c r="X2583" s="96" t="s">
        <v>3486</v>
      </c>
      <c r="Y2583" s="96"/>
      <c r="Z2583" s="96" t="s">
        <v>3063</v>
      </c>
      <c r="AA2583" s="96">
        <v>2769</v>
      </c>
      <c r="AB2583" s="155">
        <v>45187</v>
      </c>
      <c r="AC2583" s="155">
        <v>45746</v>
      </c>
      <c r="AD2583" s="96">
        <v>8999990341</v>
      </c>
      <c r="AE2583" s="96" t="s">
        <v>3487</v>
      </c>
      <c r="AF2583" s="96">
        <v>3</v>
      </c>
      <c r="AG2583" s="96" t="s">
        <v>3488</v>
      </c>
      <c r="AH2583" s="96" t="s">
        <v>3489</v>
      </c>
      <c r="AI2583" s="154">
        <v>0</v>
      </c>
      <c r="AJ2583" s="154">
        <v>336768</v>
      </c>
      <c r="AK2583" s="154">
        <v>0</v>
      </c>
      <c r="AL2583" s="154">
        <v>0</v>
      </c>
      <c r="AM2583" s="154">
        <v>0</v>
      </c>
      <c r="AN2583" s="154">
        <v>0</v>
      </c>
      <c r="AO2583" s="154">
        <v>0</v>
      </c>
      <c r="AP2583" s="154">
        <v>0</v>
      </c>
      <c r="AQ2583" s="154">
        <v>336768</v>
      </c>
      <c r="AR2583" s="96" t="s">
        <v>3490</v>
      </c>
      <c r="AS2583" s="96" t="s">
        <v>3491</v>
      </c>
      <c r="AT2583" s="96" t="s">
        <v>7837</v>
      </c>
      <c r="AU2583" s="96"/>
      <c r="AV2583" s="96"/>
      <c r="AW2583" s="96"/>
      <c r="AX2583" s="96"/>
      <c r="AY2583" s="96"/>
      <c r="AZ2583" s="96"/>
      <c r="BA2583" s="96"/>
      <c r="BB2583" s="96"/>
      <c r="BC2583" s="96"/>
      <c r="BD2583" s="96"/>
      <c r="BE2583" s="96"/>
      <c r="BF2583" s="96"/>
      <c r="BG2583" s="96"/>
      <c r="BH2583" s="96"/>
    </row>
    <row r="2584" spans="1:60" x14ac:dyDescent="0.2">
      <c r="A2584" s="100">
        <v>0.6</v>
      </c>
      <c r="B2584" s="96" t="s">
        <v>3482</v>
      </c>
      <c r="C2584" s="96">
        <v>165245</v>
      </c>
      <c r="D2584" s="96">
        <v>999202310</v>
      </c>
      <c r="E2584" s="154">
        <v>0</v>
      </c>
      <c r="F2584" s="154">
        <v>160651.66666666669</v>
      </c>
      <c r="G2584" s="154">
        <v>0</v>
      </c>
      <c r="H2584" s="154">
        <v>0</v>
      </c>
      <c r="I2584" s="154">
        <v>0</v>
      </c>
      <c r="J2584" s="154">
        <v>0</v>
      </c>
      <c r="K2584" s="154">
        <v>0</v>
      </c>
      <c r="L2584" s="154">
        <v>0</v>
      </c>
      <c r="M2584" s="154">
        <v>160651.66666666669</v>
      </c>
      <c r="N2584" s="96" t="s">
        <v>7838</v>
      </c>
      <c r="O2584" s="96" t="s">
        <v>3484</v>
      </c>
      <c r="P2584" s="96">
        <v>4</v>
      </c>
      <c r="Q2584" s="96">
        <v>2024</v>
      </c>
      <c r="R2584" s="96" t="s">
        <v>3060</v>
      </c>
      <c r="S2584" s="96" t="s">
        <v>3485</v>
      </c>
      <c r="T2584" s="155">
        <v>45579</v>
      </c>
      <c r="U2584" s="155">
        <v>45581</v>
      </c>
      <c r="V2584" s="155">
        <v>45583</v>
      </c>
      <c r="W2584" s="96" t="s">
        <v>3609</v>
      </c>
      <c r="X2584" s="96" t="s">
        <v>3486</v>
      </c>
      <c r="Y2584" s="96"/>
      <c r="Z2584" s="96" t="s">
        <v>3063</v>
      </c>
      <c r="AA2584" s="96">
        <v>2769</v>
      </c>
      <c r="AB2584" s="155">
        <v>45187</v>
      </c>
      <c r="AC2584" s="155">
        <v>45746</v>
      </c>
      <c r="AD2584" s="96">
        <v>8999990341</v>
      </c>
      <c r="AE2584" s="96" t="s">
        <v>3487</v>
      </c>
      <c r="AF2584" s="96">
        <v>3</v>
      </c>
      <c r="AG2584" s="96" t="s">
        <v>3488</v>
      </c>
      <c r="AH2584" s="96" t="s">
        <v>3489</v>
      </c>
      <c r="AI2584" s="154">
        <v>0</v>
      </c>
      <c r="AJ2584" s="154">
        <v>96391</v>
      </c>
      <c r="AK2584" s="154">
        <v>0</v>
      </c>
      <c r="AL2584" s="154">
        <v>0</v>
      </c>
      <c r="AM2584" s="154">
        <v>0</v>
      </c>
      <c r="AN2584" s="154">
        <v>0</v>
      </c>
      <c r="AO2584" s="154">
        <v>0</v>
      </c>
      <c r="AP2584" s="154">
        <v>0</v>
      </c>
      <c r="AQ2584" s="154">
        <v>96391</v>
      </c>
      <c r="AR2584" s="96" t="s">
        <v>3490</v>
      </c>
      <c r="AS2584" s="96" t="s">
        <v>3491</v>
      </c>
      <c r="AT2584" s="96" t="s">
        <v>7839</v>
      </c>
      <c r="AU2584" s="96"/>
      <c r="AV2584" s="96"/>
      <c r="AW2584" s="96"/>
      <c r="AX2584" s="96"/>
      <c r="AY2584" s="96"/>
      <c r="AZ2584" s="96"/>
      <c r="BA2584" s="96"/>
      <c r="BB2584" s="96"/>
      <c r="BC2584" s="96"/>
      <c r="BD2584" s="96"/>
      <c r="BE2584" s="96"/>
      <c r="BF2584" s="96"/>
      <c r="BG2584" s="96"/>
      <c r="BH2584" s="96"/>
    </row>
    <row r="2585" spans="1:60" x14ac:dyDescent="0.2">
      <c r="A2585" s="100">
        <v>0.6</v>
      </c>
      <c r="B2585" s="96" t="s">
        <v>3482</v>
      </c>
      <c r="C2585" s="96">
        <v>164984</v>
      </c>
      <c r="D2585" s="96">
        <v>999202310</v>
      </c>
      <c r="E2585" s="154">
        <v>0</v>
      </c>
      <c r="F2585" s="154">
        <v>192000</v>
      </c>
      <c r="G2585" s="154">
        <v>0</v>
      </c>
      <c r="H2585" s="154">
        <v>0</v>
      </c>
      <c r="I2585" s="154">
        <v>0</v>
      </c>
      <c r="J2585" s="154">
        <v>0</v>
      </c>
      <c r="K2585" s="154">
        <v>0</v>
      </c>
      <c r="L2585" s="154">
        <v>0</v>
      </c>
      <c r="M2585" s="154">
        <v>192000</v>
      </c>
      <c r="N2585" s="96" t="s">
        <v>7840</v>
      </c>
      <c r="O2585" s="96" t="s">
        <v>3484</v>
      </c>
      <c r="P2585" s="96">
        <v>4</v>
      </c>
      <c r="Q2585" s="96">
        <v>2024</v>
      </c>
      <c r="R2585" s="96" t="s">
        <v>3060</v>
      </c>
      <c r="S2585" s="96" t="s">
        <v>3485</v>
      </c>
      <c r="T2585" s="155">
        <v>45552</v>
      </c>
      <c r="U2585" s="155">
        <v>45553</v>
      </c>
      <c r="V2585" s="155">
        <v>45556</v>
      </c>
      <c r="W2585" s="96" t="s">
        <v>3609</v>
      </c>
      <c r="X2585" s="96" t="s">
        <v>3486</v>
      </c>
      <c r="Y2585" s="96"/>
      <c r="Z2585" s="96" t="s">
        <v>3063</v>
      </c>
      <c r="AA2585" s="96">
        <v>2769</v>
      </c>
      <c r="AB2585" s="155">
        <v>45187</v>
      </c>
      <c r="AC2585" s="155">
        <v>45746</v>
      </c>
      <c r="AD2585" s="96">
        <v>8999990341</v>
      </c>
      <c r="AE2585" s="96" t="s">
        <v>3487</v>
      </c>
      <c r="AF2585" s="96">
        <v>3</v>
      </c>
      <c r="AG2585" s="96" t="s">
        <v>3488</v>
      </c>
      <c r="AH2585" s="96" t="s">
        <v>3489</v>
      </c>
      <c r="AI2585" s="154">
        <v>0</v>
      </c>
      <c r="AJ2585" s="154">
        <v>115200</v>
      </c>
      <c r="AK2585" s="154">
        <v>0</v>
      </c>
      <c r="AL2585" s="154">
        <v>0</v>
      </c>
      <c r="AM2585" s="154">
        <v>0</v>
      </c>
      <c r="AN2585" s="154">
        <v>0</v>
      </c>
      <c r="AO2585" s="154">
        <v>0</v>
      </c>
      <c r="AP2585" s="154">
        <v>0</v>
      </c>
      <c r="AQ2585" s="154">
        <v>115200</v>
      </c>
      <c r="AR2585" s="96" t="s">
        <v>3490</v>
      </c>
      <c r="AS2585" s="96" t="s">
        <v>3491</v>
      </c>
      <c r="AT2585" s="96" t="s">
        <v>7841</v>
      </c>
      <c r="AU2585" s="96"/>
      <c r="AV2585" s="96"/>
      <c r="AW2585" s="96"/>
      <c r="AX2585" s="96"/>
      <c r="AY2585" s="96"/>
      <c r="AZ2585" s="96"/>
      <c r="BA2585" s="96"/>
      <c r="BB2585" s="96"/>
      <c r="BC2585" s="96"/>
      <c r="BD2585" s="96"/>
      <c r="BE2585" s="96"/>
      <c r="BF2585" s="96"/>
      <c r="BG2585" s="96"/>
      <c r="BH2585" s="96"/>
    </row>
    <row r="2586" spans="1:60" x14ac:dyDescent="0.2">
      <c r="A2586" s="100">
        <v>0.6</v>
      </c>
      <c r="B2586" s="96" t="s">
        <v>3482</v>
      </c>
      <c r="C2586" s="96">
        <v>165068</v>
      </c>
      <c r="D2586" s="96">
        <v>999202310</v>
      </c>
      <c r="E2586" s="154">
        <v>0</v>
      </c>
      <c r="F2586" s="154">
        <v>262200</v>
      </c>
      <c r="G2586" s="154">
        <v>0</v>
      </c>
      <c r="H2586" s="154">
        <v>0</v>
      </c>
      <c r="I2586" s="154">
        <v>0</v>
      </c>
      <c r="J2586" s="154">
        <v>0</v>
      </c>
      <c r="K2586" s="154">
        <v>0</v>
      </c>
      <c r="L2586" s="154">
        <v>0</v>
      </c>
      <c r="M2586" s="154">
        <v>262200</v>
      </c>
      <c r="N2586" s="96" t="s">
        <v>7842</v>
      </c>
      <c r="O2586" s="96" t="s">
        <v>3484</v>
      </c>
      <c r="P2586" s="96">
        <v>4</v>
      </c>
      <c r="Q2586" s="96">
        <v>2024</v>
      </c>
      <c r="R2586" s="96" t="s">
        <v>3060</v>
      </c>
      <c r="S2586" s="96" t="s">
        <v>3485</v>
      </c>
      <c r="T2586" s="155">
        <v>45559</v>
      </c>
      <c r="U2586" s="155">
        <v>45560</v>
      </c>
      <c r="V2586" s="155">
        <v>45562</v>
      </c>
      <c r="W2586" s="96" t="s">
        <v>3609</v>
      </c>
      <c r="X2586" s="96" t="s">
        <v>3486</v>
      </c>
      <c r="Y2586" s="96"/>
      <c r="Z2586" s="96" t="s">
        <v>3063</v>
      </c>
      <c r="AA2586" s="96">
        <v>2769</v>
      </c>
      <c r="AB2586" s="155">
        <v>45187</v>
      </c>
      <c r="AC2586" s="155">
        <v>45746</v>
      </c>
      <c r="AD2586" s="96">
        <v>8999990341</v>
      </c>
      <c r="AE2586" s="96" t="s">
        <v>3487</v>
      </c>
      <c r="AF2586" s="96">
        <v>3</v>
      </c>
      <c r="AG2586" s="96" t="s">
        <v>3488</v>
      </c>
      <c r="AH2586" s="96" t="s">
        <v>3489</v>
      </c>
      <c r="AI2586" s="154">
        <v>0</v>
      </c>
      <c r="AJ2586" s="154">
        <v>157320</v>
      </c>
      <c r="AK2586" s="154">
        <v>0</v>
      </c>
      <c r="AL2586" s="154">
        <v>0</v>
      </c>
      <c r="AM2586" s="154">
        <v>0</v>
      </c>
      <c r="AN2586" s="154">
        <v>0</v>
      </c>
      <c r="AO2586" s="154">
        <v>0</v>
      </c>
      <c r="AP2586" s="154">
        <v>0</v>
      </c>
      <c r="AQ2586" s="154">
        <v>157320</v>
      </c>
      <c r="AR2586" s="96" t="s">
        <v>3490</v>
      </c>
      <c r="AS2586" s="96" t="s">
        <v>3491</v>
      </c>
      <c r="AT2586" s="96" t="s">
        <v>7843</v>
      </c>
      <c r="AU2586" s="96"/>
      <c r="AV2586" s="96"/>
      <c r="AW2586" s="96"/>
      <c r="AX2586" s="96"/>
      <c r="AY2586" s="96"/>
      <c r="AZ2586" s="96"/>
      <c r="BA2586" s="96"/>
      <c r="BB2586" s="96"/>
      <c r="BC2586" s="96"/>
      <c r="BD2586" s="96"/>
      <c r="BE2586" s="96"/>
      <c r="BF2586" s="96"/>
      <c r="BG2586" s="96"/>
      <c r="BH2586" s="96"/>
    </row>
    <row r="2587" spans="1:60" x14ac:dyDescent="0.2">
      <c r="A2587" s="100">
        <v>0.6</v>
      </c>
      <c r="B2587" s="96" t="s">
        <v>3482</v>
      </c>
      <c r="C2587" s="96">
        <v>165412</v>
      </c>
      <c r="D2587" s="96">
        <v>999202310</v>
      </c>
      <c r="E2587" s="154">
        <v>0</v>
      </c>
      <c r="F2587" s="154">
        <v>239990</v>
      </c>
      <c r="G2587" s="154">
        <v>0</v>
      </c>
      <c r="H2587" s="154">
        <v>0</v>
      </c>
      <c r="I2587" s="154">
        <v>0</v>
      </c>
      <c r="J2587" s="154">
        <v>0</v>
      </c>
      <c r="K2587" s="154">
        <v>0</v>
      </c>
      <c r="L2587" s="154">
        <v>0</v>
      </c>
      <c r="M2587" s="154">
        <v>239990</v>
      </c>
      <c r="N2587" s="96" t="s">
        <v>7844</v>
      </c>
      <c r="O2587" s="96" t="s">
        <v>3484</v>
      </c>
      <c r="P2587" s="96">
        <v>4</v>
      </c>
      <c r="Q2587" s="96">
        <v>2024</v>
      </c>
      <c r="R2587" s="96" t="s">
        <v>3060</v>
      </c>
      <c r="S2587" s="96" t="s">
        <v>3485</v>
      </c>
      <c r="T2587" s="155">
        <v>45559</v>
      </c>
      <c r="U2587" s="155">
        <v>45595</v>
      </c>
      <c r="V2587" s="155">
        <v>45595</v>
      </c>
      <c r="W2587" s="96" t="s">
        <v>3609</v>
      </c>
      <c r="X2587" s="96" t="s">
        <v>3486</v>
      </c>
      <c r="Y2587" s="96"/>
      <c r="Z2587" s="96" t="s">
        <v>3063</v>
      </c>
      <c r="AA2587" s="96">
        <v>2769</v>
      </c>
      <c r="AB2587" s="155">
        <v>45187</v>
      </c>
      <c r="AC2587" s="155">
        <v>45746</v>
      </c>
      <c r="AD2587" s="96">
        <v>8999990341</v>
      </c>
      <c r="AE2587" s="96" t="s">
        <v>3487</v>
      </c>
      <c r="AF2587" s="96">
        <v>3</v>
      </c>
      <c r="AG2587" s="96" t="s">
        <v>3488</v>
      </c>
      <c r="AH2587" s="96" t="s">
        <v>3489</v>
      </c>
      <c r="AI2587" s="154">
        <v>0</v>
      </c>
      <c r="AJ2587" s="154">
        <v>143994</v>
      </c>
      <c r="AK2587" s="154">
        <v>0</v>
      </c>
      <c r="AL2587" s="154">
        <v>0</v>
      </c>
      <c r="AM2587" s="154">
        <v>0</v>
      </c>
      <c r="AN2587" s="154">
        <v>0</v>
      </c>
      <c r="AO2587" s="154">
        <v>0</v>
      </c>
      <c r="AP2587" s="154">
        <v>0</v>
      </c>
      <c r="AQ2587" s="154">
        <v>143994</v>
      </c>
      <c r="AR2587" s="96" t="s">
        <v>3490</v>
      </c>
      <c r="AS2587" s="96" t="s">
        <v>3491</v>
      </c>
      <c r="AT2587" s="96" t="s">
        <v>7845</v>
      </c>
      <c r="AU2587" s="96"/>
      <c r="AV2587" s="96"/>
      <c r="AW2587" s="96"/>
      <c r="AX2587" s="96"/>
      <c r="AY2587" s="96"/>
      <c r="AZ2587" s="96"/>
      <c r="BA2587" s="96"/>
      <c r="BB2587" s="96"/>
      <c r="BC2587" s="96"/>
      <c r="BD2587" s="96"/>
      <c r="BE2587" s="96"/>
      <c r="BF2587" s="96"/>
      <c r="BG2587" s="96"/>
      <c r="BH2587" s="96"/>
    </row>
    <row r="2588" spans="1:60" x14ac:dyDescent="0.2">
      <c r="A2588" s="100">
        <v>0.6</v>
      </c>
      <c r="B2588" s="96" t="s">
        <v>3482</v>
      </c>
      <c r="C2588" s="96">
        <v>165426</v>
      </c>
      <c r="D2588" s="96">
        <v>999202310</v>
      </c>
      <c r="E2588" s="154">
        <v>0</v>
      </c>
      <c r="F2588" s="154">
        <v>941510</v>
      </c>
      <c r="G2588" s="154">
        <v>0</v>
      </c>
      <c r="H2588" s="154">
        <v>0</v>
      </c>
      <c r="I2588" s="154">
        <v>0</v>
      </c>
      <c r="J2588" s="154">
        <v>0</v>
      </c>
      <c r="K2588" s="154">
        <v>0</v>
      </c>
      <c r="L2588" s="154">
        <v>0</v>
      </c>
      <c r="M2588" s="154">
        <v>941510</v>
      </c>
      <c r="N2588" s="96" t="s">
        <v>7846</v>
      </c>
      <c r="O2588" s="96" t="s">
        <v>3484</v>
      </c>
      <c r="P2588" s="96">
        <v>4</v>
      </c>
      <c r="Q2588" s="96">
        <v>2024</v>
      </c>
      <c r="R2588" s="96" t="s">
        <v>3060</v>
      </c>
      <c r="S2588" s="96" t="s">
        <v>3485</v>
      </c>
      <c r="T2588" s="155">
        <v>45594</v>
      </c>
      <c r="U2588" s="155">
        <v>45595</v>
      </c>
      <c r="V2588" s="155">
        <v>45597</v>
      </c>
      <c r="W2588" s="96" t="s">
        <v>3609</v>
      </c>
      <c r="X2588" s="96" t="s">
        <v>3486</v>
      </c>
      <c r="Y2588" s="96"/>
      <c r="Z2588" s="96" t="s">
        <v>3063</v>
      </c>
      <c r="AA2588" s="96">
        <v>2769</v>
      </c>
      <c r="AB2588" s="155">
        <v>45187</v>
      </c>
      <c r="AC2588" s="155">
        <v>45746</v>
      </c>
      <c r="AD2588" s="96">
        <v>8999990341</v>
      </c>
      <c r="AE2588" s="96" t="s">
        <v>3487</v>
      </c>
      <c r="AF2588" s="96">
        <v>3</v>
      </c>
      <c r="AG2588" s="96" t="s">
        <v>3488</v>
      </c>
      <c r="AH2588" s="96" t="s">
        <v>3489</v>
      </c>
      <c r="AI2588" s="154">
        <v>0</v>
      </c>
      <c r="AJ2588" s="154">
        <v>564906</v>
      </c>
      <c r="AK2588" s="154">
        <v>0</v>
      </c>
      <c r="AL2588" s="154">
        <v>0</v>
      </c>
      <c r="AM2588" s="154">
        <v>0</v>
      </c>
      <c r="AN2588" s="154">
        <v>0</v>
      </c>
      <c r="AO2588" s="154">
        <v>0</v>
      </c>
      <c r="AP2588" s="154">
        <v>0</v>
      </c>
      <c r="AQ2588" s="154">
        <v>564906</v>
      </c>
      <c r="AR2588" s="96" t="s">
        <v>3490</v>
      </c>
      <c r="AS2588" s="96" t="s">
        <v>3491</v>
      </c>
      <c r="AT2588" s="96" t="s">
        <v>7847</v>
      </c>
      <c r="AU2588" s="96"/>
      <c r="AV2588" s="96"/>
      <c r="AW2588" s="96"/>
      <c r="AX2588" s="96"/>
      <c r="AY2588" s="96"/>
      <c r="AZ2588" s="96"/>
      <c r="BA2588" s="96"/>
      <c r="BB2588" s="96"/>
      <c r="BC2588" s="96"/>
      <c r="BD2588" s="96"/>
      <c r="BE2588" s="96"/>
      <c r="BF2588" s="96"/>
      <c r="BG2588" s="96"/>
      <c r="BH2588" s="96"/>
    </row>
    <row r="2589" spans="1:60" x14ac:dyDescent="0.2">
      <c r="A2589" s="100">
        <v>0.6</v>
      </c>
      <c r="B2589" s="96" t="s">
        <v>3482</v>
      </c>
      <c r="C2589" s="96">
        <v>165513</v>
      </c>
      <c r="D2589" s="96">
        <v>999202310</v>
      </c>
      <c r="E2589" s="154">
        <v>0</v>
      </c>
      <c r="F2589" s="154">
        <v>286948.33333333337</v>
      </c>
      <c r="G2589" s="154">
        <v>0</v>
      </c>
      <c r="H2589" s="154">
        <v>0</v>
      </c>
      <c r="I2589" s="154">
        <v>0</v>
      </c>
      <c r="J2589" s="154">
        <v>0</v>
      </c>
      <c r="K2589" s="154">
        <v>0</v>
      </c>
      <c r="L2589" s="154">
        <v>0</v>
      </c>
      <c r="M2589" s="154">
        <v>286948.33333333337</v>
      </c>
      <c r="N2589" s="96" t="s">
        <v>7848</v>
      </c>
      <c r="O2589" s="96" t="s">
        <v>3484</v>
      </c>
      <c r="P2589" s="96">
        <v>4</v>
      </c>
      <c r="Q2589" s="96">
        <v>2024</v>
      </c>
      <c r="R2589" s="96" t="s">
        <v>3060</v>
      </c>
      <c r="S2589" s="96" t="s">
        <v>3485</v>
      </c>
      <c r="T2589" s="155">
        <v>45603</v>
      </c>
      <c r="U2589" s="155">
        <v>45604</v>
      </c>
      <c r="V2589" s="155">
        <v>45608</v>
      </c>
      <c r="W2589" s="96" t="s">
        <v>3609</v>
      </c>
      <c r="X2589" s="96" t="s">
        <v>3486</v>
      </c>
      <c r="Y2589" s="96"/>
      <c r="Z2589" s="96" t="s">
        <v>3063</v>
      </c>
      <c r="AA2589" s="96">
        <v>2769</v>
      </c>
      <c r="AB2589" s="155">
        <v>45187</v>
      </c>
      <c r="AC2589" s="155">
        <v>45746</v>
      </c>
      <c r="AD2589" s="96">
        <v>8999990341</v>
      </c>
      <c r="AE2589" s="96" t="s">
        <v>3487</v>
      </c>
      <c r="AF2589" s="96">
        <v>3</v>
      </c>
      <c r="AG2589" s="96" t="s">
        <v>3488</v>
      </c>
      <c r="AH2589" s="96" t="s">
        <v>3489</v>
      </c>
      <c r="AI2589" s="154">
        <v>0</v>
      </c>
      <c r="AJ2589" s="154">
        <v>172169</v>
      </c>
      <c r="AK2589" s="154">
        <v>0</v>
      </c>
      <c r="AL2589" s="154">
        <v>0</v>
      </c>
      <c r="AM2589" s="154">
        <v>0</v>
      </c>
      <c r="AN2589" s="154">
        <v>0</v>
      </c>
      <c r="AO2589" s="154">
        <v>0</v>
      </c>
      <c r="AP2589" s="154">
        <v>0</v>
      </c>
      <c r="AQ2589" s="154">
        <v>172169</v>
      </c>
      <c r="AR2589" s="96" t="s">
        <v>3490</v>
      </c>
      <c r="AS2589" s="96" t="s">
        <v>3491</v>
      </c>
      <c r="AT2589" s="96" t="s">
        <v>7849</v>
      </c>
      <c r="AU2589" s="96"/>
      <c r="AV2589" s="96"/>
      <c r="AW2589" s="96"/>
      <c r="AX2589" s="96"/>
      <c r="AY2589" s="96"/>
      <c r="AZ2589" s="96"/>
      <c r="BA2589" s="96"/>
      <c r="BB2589" s="96"/>
      <c r="BC2589" s="96"/>
      <c r="BD2589" s="96"/>
      <c r="BE2589" s="96"/>
      <c r="BF2589" s="96"/>
      <c r="BG2589" s="96"/>
      <c r="BH2589" s="96"/>
    </row>
    <row r="2590" spans="1:60" x14ac:dyDescent="0.2">
      <c r="A2590" s="100">
        <v>0.6</v>
      </c>
      <c r="B2590" s="96" t="s">
        <v>3482</v>
      </c>
      <c r="C2590" s="96">
        <v>165177</v>
      </c>
      <c r="D2590" s="96">
        <v>999202310</v>
      </c>
      <c r="E2590" s="154">
        <v>0</v>
      </c>
      <c r="F2590" s="154">
        <v>252240</v>
      </c>
      <c r="G2590" s="154">
        <v>0</v>
      </c>
      <c r="H2590" s="154">
        <v>0</v>
      </c>
      <c r="I2590" s="154">
        <v>0</v>
      </c>
      <c r="J2590" s="154">
        <v>0</v>
      </c>
      <c r="K2590" s="154">
        <v>0</v>
      </c>
      <c r="L2590" s="154">
        <v>0</v>
      </c>
      <c r="M2590" s="154">
        <v>252240</v>
      </c>
      <c r="N2590" s="96" t="s">
        <v>7850</v>
      </c>
      <c r="O2590" s="96" t="s">
        <v>3484</v>
      </c>
      <c r="P2590" s="96">
        <v>4</v>
      </c>
      <c r="Q2590" s="96">
        <v>2024</v>
      </c>
      <c r="R2590" s="96" t="s">
        <v>3060</v>
      </c>
      <c r="S2590" s="96" t="s">
        <v>3485</v>
      </c>
      <c r="T2590" s="155">
        <v>45573</v>
      </c>
      <c r="U2590" s="155">
        <v>45574</v>
      </c>
      <c r="V2590" s="155">
        <v>45577</v>
      </c>
      <c r="W2590" s="96" t="s">
        <v>3609</v>
      </c>
      <c r="X2590" s="96" t="s">
        <v>3486</v>
      </c>
      <c r="Y2590" s="96"/>
      <c r="Z2590" s="96" t="s">
        <v>3063</v>
      </c>
      <c r="AA2590" s="96">
        <v>2769</v>
      </c>
      <c r="AB2590" s="155">
        <v>45187</v>
      </c>
      <c r="AC2590" s="155">
        <v>45746</v>
      </c>
      <c r="AD2590" s="96">
        <v>8999990341</v>
      </c>
      <c r="AE2590" s="96" t="s">
        <v>3487</v>
      </c>
      <c r="AF2590" s="96">
        <v>3</v>
      </c>
      <c r="AG2590" s="96" t="s">
        <v>3488</v>
      </c>
      <c r="AH2590" s="96" t="s">
        <v>3489</v>
      </c>
      <c r="AI2590" s="154">
        <v>0</v>
      </c>
      <c r="AJ2590" s="154">
        <v>151344</v>
      </c>
      <c r="AK2590" s="154">
        <v>0</v>
      </c>
      <c r="AL2590" s="154">
        <v>0</v>
      </c>
      <c r="AM2590" s="154">
        <v>0</v>
      </c>
      <c r="AN2590" s="154">
        <v>0</v>
      </c>
      <c r="AO2590" s="154">
        <v>0</v>
      </c>
      <c r="AP2590" s="154">
        <v>0</v>
      </c>
      <c r="AQ2590" s="154">
        <v>151344</v>
      </c>
      <c r="AR2590" s="96" t="s">
        <v>3490</v>
      </c>
      <c r="AS2590" s="96" t="s">
        <v>3491</v>
      </c>
      <c r="AT2590" s="96" t="s">
        <v>7851</v>
      </c>
      <c r="AU2590" s="96"/>
      <c r="AV2590" s="96"/>
      <c r="AW2590" s="96"/>
      <c r="AX2590" s="96"/>
      <c r="AY2590" s="96"/>
      <c r="AZ2590" s="96"/>
      <c r="BA2590" s="96"/>
      <c r="BB2590" s="96"/>
      <c r="BC2590" s="96"/>
      <c r="BD2590" s="96"/>
      <c r="BE2590" s="96"/>
      <c r="BF2590" s="96"/>
      <c r="BG2590" s="96"/>
      <c r="BH2590" s="96"/>
    </row>
    <row r="2591" spans="1:60" x14ac:dyDescent="0.2">
      <c r="A2591" s="100">
        <v>0.6</v>
      </c>
      <c r="B2591" s="96" t="s">
        <v>3482</v>
      </c>
      <c r="C2591" s="96">
        <v>164319</v>
      </c>
      <c r="D2591" s="96">
        <v>999202310</v>
      </c>
      <c r="E2591" s="154">
        <v>0</v>
      </c>
      <c r="F2591" s="154">
        <v>829400</v>
      </c>
      <c r="G2591" s="154">
        <v>0</v>
      </c>
      <c r="H2591" s="154">
        <v>0</v>
      </c>
      <c r="I2591" s="154">
        <v>0</v>
      </c>
      <c r="J2591" s="154">
        <v>0</v>
      </c>
      <c r="K2591" s="154">
        <v>0</v>
      </c>
      <c r="L2591" s="154">
        <v>0</v>
      </c>
      <c r="M2591" s="154">
        <v>829400</v>
      </c>
      <c r="N2591" s="96" t="s">
        <v>7852</v>
      </c>
      <c r="O2591" s="96" t="s">
        <v>3484</v>
      </c>
      <c r="P2591" s="96">
        <v>4</v>
      </c>
      <c r="Q2591" s="96">
        <v>2024</v>
      </c>
      <c r="R2591" s="96" t="s">
        <v>3060</v>
      </c>
      <c r="S2591" s="96" t="s">
        <v>3485</v>
      </c>
      <c r="T2591" s="155">
        <v>45501</v>
      </c>
      <c r="U2591" s="155">
        <v>45502</v>
      </c>
      <c r="V2591" s="155">
        <v>45503</v>
      </c>
      <c r="W2591" s="96" t="s">
        <v>3609</v>
      </c>
      <c r="X2591" s="96" t="s">
        <v>3486</v>
      </c>
      <c r="Y2591" s="96"/>
      <c r="Z2591" s="96" t="s">
        <v>3063</v>
      </c>
      <c r="AA2591" s="96">
        <v>2769</v>
      </c>
      <c r="AB2591" s="155">
        <v>45187</v>
      </c>
      <c r="AC2591" s="155">
        <v>45746</v>
      </c>
      <c r="AD2591" s="96">
        <v>8999990341</v>
      </c>
      <c r="AE2591" s="96" t="s">
        <v>3487</v>
      </c>
      <c r="AF2591" s="96">
        <v>3</v>
      </c>
      <c r="AG2591" s="96" t="s">
        <v>3488</v>
      </c>
      <c r="AH2591" s="96" t="s">
        <v>3489</v>
      </c>
      <c r="AI2591" s="154">
        <v>0</v>
      </c>
      <c r="AJ2591" s="154">
        <v>497640</v>
      </c>
      <c r="AK2591" s="154">
        <v>0</v>
      </c>
      <c r="AL2591" s="154">
        <v>0</v>
      </c>
      <c r="AM2591" s="154">
        <v>0</v>
      </c>
      <c r="AN2591" s="154">
        <v>0</v>
      </c>
      <c r="AO2591" s="154">
        <v>0</v>
      </c>
      <c r="AP2591" s="154">
        <v>0</v>
      </c>
      <c r="AQ2591" s="154">
        <v>497640</v>
      </c>
      <c r="AR2591" s="96" t="s">
        <v>3490</v>
      </c>
      <c r="AS2591" s="96" t="s">
        <v>3491</v>
      </c>
      <c r="AT2591" s="96" t="s">
        <v>7853</v>
      </c>
      <c r="AU2591" s="96"/>
      <c r="AV2591" s="96"/>
      <c r="AW2591" s="96"/>
      <c r="AX2591" s="96"/>
      <c r="AY2591" s="96"/>
      <c r="AZ2591" s="96"/>
      <c r="BA2591" s="96"/>
      <c r="BB2591" s="96"/>
      <c r="BC2591" s="96"/>
      <c r="BD2591" s="96"/>
      <c r="BE2591" s="96"/>
      <c r="BF2591" s="96"/>
      <c r="BG2591" s="96"/>
      <c r="BH2591" s="96"/>
    </row>
    <row r="2592" spans="1:60" x14ac:dyDescent="0.2">
      <c r="A2592" s="100">
        <v>0.6</v>
      </c>
      <c r="B2592" s="96" t="s">
        <v>3482</v>
      </c>
      <c r="C2592" s="96">
        <v>164949</v>
      </c>
      <c r="D2592" s="96">
        <v>999202310</v>
      </c>
      <c r="E2592" s="154">
        <v>0</v>
      </c>
      <c r="F2592" s="154">
        <v>73300</v>
      </c>
      <c r="G2592" s="154">
        <v>0</v>
      </c>
      <c r="H2592" s="154">
        <v>0</v>
      </c>
      <c r="I2592" s="154">
        <v>0</v>
      </c>
      <c r="J2592" s="154">
        <v>0</v>
      </c>
      <c r="K2592" s="154">
        <v>0</v>
      </c>
      <c r="L2592" s="154">
        <v>0</v>
      </c>
      <c r="M2592" s="154">
        <v>73300</v>
      </c>
      <c r="N2592" s="96" t="s">
        <v>7854</v>
      </c>
      <c r="O2592" s="96" t="s">
        <v>3484</v>
      </c>
      <c r="P2592" s="96">
        <v>4</v>
      </c>
      <c r="Q2592" s="96">
        <v>2024</v>
      </c>
      <c r="R2592" s="96" t="s">
        <v>3060</v>
      </c>
      <c r="S2592" s="96" t="s">
        <v>3485</v>
      </c>
      <c r="T2592" s="155">
        <v>45547</v>
      </c>
      <c r="U2592" s="155">
        <v>45549</v>
      </c>
      <c r="V2592" s="155">
        <v>45553</v>
      </c>
      <c r="W2592" s="96" t="s">
        <v>3609</v>
      </c>
      <c r="X2592" s="96" t="s">
        <v>3486</v>
      </c>
      <c r="Y2592" s="96"/>
      <c r="Z2592" s="96" t="s">
        <v>3063</v>
      </c>
      <c r="AA2592" s="96">
        <v>2769</v>
      </c>
      <c r="AB2592" s="155">
        <v>45187</v>
      </c>
      <c r="AC2592" s="155">
        <v>45746</v>
      </c>
      <c r="AD2592" s="96">
        <v>8999990341</v>
      </c>
      <c r="AE2592" s="96" t="s">
        <v>3487</v>
      </c>
      <c r="AF2592" s="96">
        <v>3</v>
      </c>
      <c r="AG2592" s="96" t="s">
        <v>3488</v>
      </c>
      <c r="AH2592" s="96" t="s">
        <v>3489</v>
      </c>
      <c r="AI2592" s="154">
        <v>0</v>
      </c>
      <c r="AJ2592" s="154">
        <v>43980</v>
      </c>
      <c r="AK2592" s="154">
        <v>0</v>
      </c>
      <c r="AL2592" s="154">
        <v>0</v>
      </c>
      <c r="AM2592" s="154">
        <v>0</v>
      </c>
      <c r="AN2592" s="154">
        <v>0</v>
      </c>
      <c r="AO2592" s="154">
        <v>0</v>
      </c>
      <c r="AP2592" s="154">
        <v>0</v>
      </c>
      <c r="AQ2592" s="154">
        <v>43980</v>
      </c>
      <c r="AR2592" s="96" t="s">
        <v>3490</v>
      </c>
      <c r="AS2592" s="96" t="s">
        <v>3491</v>
      </c>
      <c r="AT2592" s="96" t="s">
        <v>7855</v>
      </c>
      <c r="AU2592" s="96"/>
      <c r="AV2592" s="96"/>
      <c r="AW2592" s="96"/>
      <c r="AX2592" s="96"/>
      <c r="AY2592" s="96"/>
      <c r="AZ2592" s="96"/>
      <c r="BA2592" s="96"/>
      <c r="BB2592" s="96"/>
      <c r="BC2592" s="96"/>
      <c r="BD2592" s="96"/>
      <c r="BE2592" s="96"/>
      <c r="BF2592" s="96"/>
      <c r="BG2592" s="96"/>
      <c r="BH2592" s="96"/>
    </row>
    <row r="2593" spans="1:60" x14ac:dyDescent="0.2">
      <c r="A2593" s="100">
        <v>0.6</v>
      </c>
      <c r="B2593" s="96" t="s">
        <v>3482</v>
      </c>
      <c r="C2593" s="96">
        <v>165486</v>
      </c>
      <c r="D2593" s="96">
        <v>999202310</v>
      </c>
      <c r="E2593" s="154">
        <v>0</v>
      </c>
      <c r="F2593" s="154">
        <v>2372460</v>
      </c>
      <c r="G2593" s="154">
        <v>0</v>
      </c>
      <c r="H2593" s="154">
        <v>0</v>
      </c>
      <c r="I2593" s="154">
        <v>0</v>
      </c>
      <c r="J2593" s="154">
        <v>0</v>
      </c>
      <c r="K2593" s="154">
        <v>0</v>
      </c>
      <c r="L2593" s="154">
        <v>0</v>
      </c>
      <c r="M2593" s="154">
        <v>2372460</v>
      </c>
      <c r="N2593" s="96" t="s">
        <v>7856</v>
      </c>
      <c r="O2593" s="96" t="s">
        <v>3484</v>
      </c>
      <c r="P2593" s="96">
        <v>4</v>
      </c>
      <c r="Q2593" s="96">
        <v>2024</v>
      </c>
      <c r="R2593" s="96" t="s">
        <v>3060</v>
      </c>
      <c r="S2593" s="96" t="s">
        <v>3485</v>
      </c>
      <c r="T2593" s="155">
        <v>45601</v>
      </c>
      <c r="U2593" s="155">
        <v>45603</v>
      </c>
      <c r="V2593" s="155">
        <v>45603</v>
      </c>
      <c r="W2593" s="96" t="s">
        <v>3609</v>
      </c>
      <c r="X2593" s="96" t="s">
        <v>3486</v>
      </c>
      <c r="Y2593" s="96"/>
      <c r="Z2593" s="96" t="s">
        <v>3063</v>
      </c>
      <c r="AA2593" s="96">
        <v>2769</v>
      </c>
      <c r="AB2593" s="155">
        <v>45187</v>
      </c>
      <c r="AC2593" s="155">
        <v>45746</v>
      </c>
      <c r="AD2593" s="96">
        <v>8999990341</v>
      </c>
      <c r="AE2593" s="96" t="s">
        <v>3487</v>
      </c>
      <c r="AF2593" s="96">
        <v>3</v>
      </c>
      <c r="AG2593" s="96" t="s">
        <v>3488</v>
      </c>
      <c r="AH2593" s="96" t="s">
        <v>3489</v>
      </c>
      <c r="AI2593" s="154">
        <v>0</v>
      </c>
      <c r="AJ2593" s="154">
        <v>1423476</v>
      </c>
      <c r="AK2593" s="154">
        <v>0</v>
      </c>
      <c r="AL2593" s="154">
        <v>0</v>
      </c>
      <c r="AM2593" s="154">
        <v>0</v>
      </c>
      <c r="AN2593" s="154">
        <v>0</v>
      </c>
      <c r="AO2593" s="154">
        <v>0</v>
      </c>
      <c r="AP2593" s="154">
        <v>0</v>
      </c>
      <c r="AQ2593" s="154">
        <v>1423476</v>
      </c>
      <c r="AR2593" s="96" t="s">
        <v>3490</v>
      </c>
      <c r="AS2593" s="96" t="s">
        <v>3491</v>
      </c>
      <c r="AT2593" s="96" t="s">
        <v>7857</v>
      </c>
      <c r="AU2593" s="96"/>
      <c r="AV2593" s="96"/>
      <c r="AW2593" s="96"/>
      <c r="AX2593" s="96"/>
      <c r="AY2593" s="96"/>
      <c r="AZ2593" s="96"/>
      <c r="BA2593" s="96"/>
      <c r="BB2593" s="96"/>
      <c r="BC2593" s="96"/>
      <c r="BD2593" s="96"/>
      <c r="BE2593" s="96"/>
      <c r="BF2593" s="96"/>
      <c r="BG2593" s="96"/>
      <c r="BH2593" s="96"/>
    </row>
    <row r="2594" spans="1:60" x14ac:dyDescent="0.2">
      <c r="A2594" s="100">
        <v>0.6</v>
      </c>
      <c r="B2594" s="96" t="s">
        <v>3482</v>
      </c>
      <c r="C2594" s="96">
        <v>165344</v>
      </c>
      <c r="D2594" s="96">
        <v>999202310</v>
      </c>
      <c r="E2594" s="154">
        <v>0</v>
      </c>
      <c r="F2594" s="154">
        <v>816625</v>
      </c>
      <c r="G2594" s="154">
        <v>0</v>
      </c>
      <c r="H2594" s="154">
        <v>0</v>
      </c>
      <c r="I2594" s="154">
        <v>0</v>
      </c>
      <c r="J2594" s="154">
        <v>0</v>
      </c>
      <c r="K2594" s="154">
        <v>0</v>
      </c>
      <c r="L2594" s="154">
        <v>0</v>
      </c>
      <c r="M2594" s="154">
        <v>816625</v>
      </c>
      <c r="N2594" s="96" t="s">
        <v>7858</v>
      </c>
      <c r="O2594" s="96" t="s">
        <v>3484</v>
      </c>
      <c r="P2594" s="96">
        <v>4</v>
      </c>
      <c r="Q2594" s="96">
        <v>2024</v>
      </c>
      <c r="R2594" s="96" t="s">
        <v>3060</v>
      </c>
      <c r="S2594" s="96" t="s">
        <v>3485</v>
      </c>
      <c r="T2594" s="155">
        <v>45588</v>
      </c>
      <c r="U2594" s="155">
        <v>45589</v>
      </c>
      <c r="V2594" s="155">
        <v>45590</v>
      </c>
      <c r="W2594" s="96" t="s">
        <v>3609</v>
      </c>
      <c r="X2594" s="96" t="s">
        <v>3486</v>
      </c>
      <c r="Y2594" s="96"/>
      <c r="Z2594" s="96" t="s">
        <v>3063</v>
      </c>
      <c r="AA2594" s="96">
        <v>2769</v>
      </c>
      <c r="AB2594" s="155">
        <v>45187</v>
      </c>
      <c r="AC2594" s="155">
        <v>45746</v>
      </c>
      <c r="AD2594" s="96">
        <v>8999990341</v>
      </c>
      <c r="AE2594" s="96" t="s">
        <v>3487</v>
      </c>
      <c r="AF2594" s="96">
        <v>3</v>
      </c>
      <c r="AG2594" s="96" t="s">
        <v>3488</v>
      </c>
      <c r="AH2594" s="96" t="s">
        <v>3489</v>
      </c>
      <c r="AI2594" s="154">
        <v>0</v>
      </c>
      <c r="AJ2594" s="154">
        <v>489975</v>
      </c>
      <c r="AK2594" s="154">
        <v>0</v>
      </c>
      <c r="AL2594" s="154">
        <v>0</v>
      </c>
      <c r="AM2594" s="154">
        <v>0</v>
      </c>
      <c r="AN2594" s="154">
        <v>0</v>
      </c>
      <c r="AO2594" s="154">
        <v>0</v>
      </c>
      <c r="AP2594" s="154">
        <v>0</v>
      </c>
      <c r="AQ2594" s="154">
        <v>489975</v>
      </c>
      <c r="AR2594" s="96" t="s">
        <v>3490</v>
      </c>
      <c r="AS2594" s="96" t="s">
        <v>3491</v>
      </c>
      <c r="AT2594" s="96" t="s">
        <v>7859</v>
      </c>
      <c r="AU2594" s="96"/>
      <c r="AV2594" s="96"/>
      <c r="AW2594" s="96"/>
      <c r="AX2594" s="96"/>
      <c r="AY2594" s="96"/>
      <c r="AZ2594" s="96"/>
      <c r="BA2594" s="96"/>
      <c r="BB2594" s="96"/>
      <c r="BC2594" s="96"/>
      <c r="BD2594" s="96"/>
      <c r="BE2594" s="96"/>
      <c r="BF2594" s="96"/>
      <c r="BG2594" s="96"/>
      <c r="BH2594" s="96"/>
    </row>
    <row r="2595" spans="1:60" x14ac:dyDescent="0.2">
      <c r="A2595" s="100">
        <v>0.6</v>
      </c>
      <c r="B2595" s="96" t="s">
        <v>3482</v>
      </c>
      <c r="C2595" s="96">
        <v>165526</v>
      </c>
      <c r="D2595" s="96">
        <v>999202310</v>
      </c>
      <c r="E2595" s="154">
        <v>0</v>
      </c>
      <c r="F2595" s="154">
        <v>236201.66666666669</v>
      </c>
      <c r="G2595" s="154">
        <v>0</v>
      </c>
      <c r="H2595" s="154">
        <v>0</v>
      </c>
      <c r="I2595" s="154">
        <v>0</v>
      </c>
      <c r="J2595" s="154">
        <v>0</v>
      </c>
      <c r="K2595" s="154">
        <v>0</v>
      </c>
      <c r="L2595" s="154">
        <v>0</v>
      </c>
      <c r="M2595" s="154">
        <v>236201.66666666669</v>
      </c>
      <c r="N2595" s="96" t="s">
        <v>7860</v>
      </c>
      <c r="O2595" s="96" t="s">
        <v>3484</v>
      </c>
      <c r="P2595" s="96">
        <v>4</v>
      </c>
      <c r="Q2595" s="96">
        <v>2024</v>
      </c>
      <c r="R2595" s="96" t="s">
        <v>3060</v>
      </c>
      <c r="S2595" s="96" t="s">
        <v>3485</v>
      </c>
      <c r="T2595" s="155">
        <v>45604</v>
      </c>
      <c r="U2595" s="155">
        <v>45605</v>
      </c>
      <c r="V2595" s="155">
        <v>45609</v>
      </c>
      <c r="W2595" s="96" t="s">
        <v>3609</v>
      </c>
      <c r="X2595" s="96" t="s">
        <v>3486</v>
      </c>
      <c r="Y2595" s="96"/>
      <c r="Z2595" s="96" t="s">
        <v>3063</v>
      </c>
      <c r="AA2595" s="96">
        <v>2769</v>
      </c>
      <c r="AB2595" s="155">
        <v>45187</v>
      </c>
      <c r="AC2595" s="155">
        <v>45746</v>
      </c>
      <c r="AD2595" s="96">
        <v>8999990341</v>
      </c>
      <c r="AE2595" s="96" t="s">
        <v>3487</v>
      </c>
      <c r="AF2595" s="96">
        <v>3</v>
      </c>
      <c r="AG2595" s="96" t="s">
        <v>3488</v>
      </c>
      <c r="AH2595" s="96" t="s">
        <v>3489</v>
      </c>
      <c r="AI2595" s="154">
        <v>0</v>
      </c>
      <c r="AJ2595" s="154">
        <v>141721</v>
      </c>
      <c r="AK2595" s="154">
        <v>0</v>
      </c>
      <c r="AL2595" s="154">
        <v>0</v>
      </c>
      <c r="AM2595" s="154">
        <v>0</v>
      </c>
      <c r="AN2595" s="154">
        <v>0</v>
      </c>
      <c r="AO2595" s="154">
        <v>0</v>
      </c>
      <c r="AP2595" s="154">
        <v>0</v>
      </c>
      <c r="AQ2595" s="154">
        <v>141721</v>
      </c>
      <c r="AR2595" s="96" t="s">
        <v>3490</v>
      </c>
      <c r="AS2595" s="96" t="s">
        <v>3491</v>
      </c>
      <c r="AT2595" s="96" t="s">
        <v>7861</v>
      </c>
      <c r="AU2595" s="96"/>
      <c r="AV2595" s="96"/>
      <c r="AW2595" s="96"/>
      <c r="AX2595" s="96"/>
      <c r="AY2595" s="96"/>
      <c r="AZ2595" s="96"/>
      <c r="BA2595" s="96"/>
      <c r="BB2595" s="96"/>
      <c r="BC2595" s="96"/>
      <c r="BD2595" s="96"/>
      <c r="BE2595" s="96"/>
      <c r="BF2595" s="96"/>
      <c r="BG2595" s="96"/>
      <c r="BH2595" s="96"/>
    </row>
    <row r="2596" spans="1:60" x14ac:dyDescent="0.2">
      <c r="A2596" s="100">
        <v>0.6</v>
      </c>
      <c r="B2596" s="96" t="s">
        <v>3482</v>
      </c>
      <c r="C2596" s="96">
        <v>165284</v>
      </c>
      <c r="D2596" s="96">
        <v>999202310</v>
      </c>
      <c r="E2596" s="154">
        <v>0</v>
      </c>
      <c r="F2596" s="154">
        <v>106276.6666666667</v>
      </c>
      <c r="G2596" s="154">
        <v>0</v>
      </c>
      <c r="H2596" s="154">
        <v>0</v>
      </c>
      <c r="I2596" s="154">
        <v>0</v>
      </c>
      <c r="J2596" s="154">
        <v>0</v>
      </c>
      <c r="K2596" s="154">
        <v>0</v>
      </c>
      <c r="L2596" s="154">
        <v>0</v>
      </c>
      <c r="M2596" s="154">
        <v>106276.6666666667</v>
      </c>
      <c r="N2596" s="96" t="s">
        <v>7862</v>
      </c>
      <c r="O2596" s="96" t="s">
        <v>3484</v>
      </c>
      <c r="P2596" s="96">
        <v>4</v>
      </c>
      <c r="Q2596" s="96">
        <v>2024</v>
      </c>
      <c r="R2596" s="96" t="s">
        <v>3060</v>
      </c>
      <c r="S2596" s="96" t="s">
        <v>3485</v>
      </c>
      <c r="T2596" s="155">
        <v>45582</v>
      </c>
      <c r="U2596" s="155">
        <v>45583</v>
      </c>
      <c r="V2596" s="155">
        <v>45583</v>
      </c>
      <c r="W2596" s="96" t="s">
        <v>3609</v>
      </c>
      <c r="X2596" s="96" t="s">
        <v>3486</v>
      </c>
      <c r="Y2596" s="96"/>
      <c r="Z2596" s="96" t="s">
        <v>3063</v>
      </c>
      <c r="AA2596" s="96">
        <v>2769</v>
      </c>
      <c r="AB2596" s="155">
        <v>45187</v>
      </c>
      <c r="AC2596" s="155">
        <v>45746</v>
      </c>
      <c r="AD2596" s="96">
        <v>8999990341</v>
      </c>
      <c r="AE2596" s="96" t="s">
        <v>3487</v>
      </c>
      <c r="AF2596" s="96">
        <v>3</v>
      </c>
      <c r="AG2596" s="96" t="s">
        <v>3488</v>
      </c>
      <c r="AH2596" s="96" t="s">
        <v>3489</v>
      </c>
      <c r="AI2596" s="154">
        <v>0</v>
      </c>
      <c r="AJ2596" s="154">
        <v>63766</v>
      </c>
      <c r="AK2596" s="154">
        <v>0</v>
      </c>
      <c r="AL2596" s="154">
        <v>0</v>
      </c>
      <c r="AM2596" s="154">
        <v>0</v>
      </c>
      <c r="AN2596" s="154">
        <v>0</v>
      </c>
      <c r="AO2596" s="154">
        <v>0</v>
      </c>
      <c r="AP2596" s="154">
        <v>0</v>
      </c>
      <c r="AQ2596" s="154">
        <v>63766</v>
      </c>
      <c r="AR2596" s="96" t="s">
        <v>3490</v>
      </c>
      <c r="AS2596" s="96" t="s">
        <v>3491</v>
      </c>
      <c r="AT2596" s="96" t="s">
        <v>7863</v>
      </c>
      <c r="AU2596" s="96"/>
      <c r="AV2596" s="96"/>
      <c r="AW2596" s="96"/>
      <c r="AX2596" s="96"/>
      <c r="AY2596" s="96"/>
      <c r="AZ2596" s="96"/>
      <c r="BA2596" s="96"/>
      <c r="BB2596" s="96"/>
      <c r="BC2596" s="96"/>
      <c r="BD2596" s="96"/>
      <c r="BE2596" s="96"/>
      <c r="BF2596" s="96"/>
      <c r="BG2596" s="96"/>
      <c r="BH2596" s="96"/>
    </row>
    <row r="2597" spans="1:60" x14ac:dyDescent="0.2">
      <c r="A2597" s="100">
        <v>0.6</v>
      </c>
      <c r="B2597" s="96" t="s">
        <v>3482</v>
      </c>
      <c r="C2597" s="96">
        <v>165132</v>
      </c>
      <c r="D2597" s="96">
        <v>999202310</v>
      </c>
      <c r="E2597" s="154">
        <v>0</v>
      </c>
      <c r="F2597" s="154">
        <v>207265</v>
      </c>
      <c r="G2597" s="154">
        <v>0</v>
      </c>
      <c r="H2597" s="154">
        <v>0</v>
      </c>
      <c r="I2597" s="154">
        <v>0</v>
      </c>
      <c r="J2597" s="154">
        <v>0</v>
      </c>
      <c r="K2597" s="154">
        <v>0</v>
      </c>
      <c r="L2597" s="154">
        <v>0</v>
      </c>
      <c r="M2597" s="154">
        <v>207265</v>
      </c>
      <c r="N2597" s="96" t="s">
        <v>7864</v>
      </c>
      <c r="O2597" s="96" t="s">
        <v>3484</v>
      </c>
      <c r="P2597" s="96">
        <v>4</v>
      </c>
      <c r="Q2597" s="96">
        <v>2024</v>
      </c>
      <c r="R2597" s="96" t="s">
        <v>3060</v>
      </c>
      <c r="S2597" s="96" t="s">
        <v>3485</v>
      </c>
      <c r="T2597" s="155">
        <v>45568</v>
      </c>
      <c r="U2597" s="155">
        <v>45569</v>
      </c>
      <c r="V2597" s="155">
        <v>45569</v>
      </c>
      <c r="W2597" s="96" t="s">
        <v>3609</v>
      </c>
      <c r="X2597" s="96" t="s">
        <v>3486</v>
      </c>
      <c r="Y2597" s="96"/>
      <c r="Z2597" s="96" t="s">
        <v>3063</v>
      </c>
      <c r="AA2597" s="96">
        <v>2769</v>
      </c>
      <c r="AB2597" s="155">
        <v>45187</v>
      </c>
      <c r="AC2597" s="155">
        <v>45746</v>
      </c>
      <c r="AD2597" s="96">
        <v>8999990341</v>
      </c>
      <c r="AE2597" s="96" t="s">
        <v>3487</v>
      </c>
      <c r="AF2597" s="96">
        <v>3</v>
      </c>
      <c r="AG2597" s="96" t="s">
        <v>3488</v>
      </c>
      <c r="AH2597" s="96" t="s">
        <v>3489</v>
      </c>
      <c r="AI2597" s="154">
        <v>0</v>
      </c>
      <c r="AJ2597" s="154">
        <v>124359</v>
      </c>
      <c r="AK2597" s="154">
        <v>0</v>
      </c>
      <c r="AL2597" s="154">
        <v>0</v>
      </c>
      <c r="AM2597" s="154">
        <v>0</v>
      </c>
      <c r="AN2597" s="154">
        <v>0</v>
      </c>
      <c r="AO2597" s="154">
        <v>0</v>
      </c>
      <c r="AP2597" s="154">
        <v>0</v>
      </c>
      <c r="AQ2597" s="154">
        <v>124359</v>
      </c>
      <c r="AR2597" s="96" t="s">
        <v>3490</v>
      </c>
      <c r="AS2597" s="96" t="s">
        <v>3491</v>
      </c>
      <c r="AT2597" s="96" t="s">
        <v>7865</v>
      </c>
      <c r="AU2597" s="96"/>
      <c r="AV2597" s="96"/>
      <c r="AW2597" s="96"/>
      <c r="AX2597" s="96"/>
      <c r="AY2597" s="96"/>
      <c r="AZ2597" s="96"/>
      <c r="BA2597" s="96"/>
      <c r="BB2597" s="96"/>
      <c r="BC2597" s="96"/>
      <c r="BD2597" s="96"/>
      <c r="BE2597" s="96"/>
      <c r="BF2597" s="96"/>
      <c r="BG2597" s="96"/>
      <c r="BH2597" s="96"/>
    </row>
    <row r="2598" spans="1:60" x14ac:dyDescent="0.2">
      <c r="A2598" s="100">
        <v>0.6</v>
      </c>
      <c r="B2598" s="96" t="s">
        <v>3482</v>
      </c>
      <c r="C2598" s="96">
        <v>165171</v>
      </c>
      <c r="D2598" s="96">
        <v>999202310</v>
      </c>
      <c r="E2598" s="154">
        <v>0</v>
      </c>
      <c r="F2598" s="154">
        <v>85300</v>
      </c>
      <c r="G2598" s="154">
        <v>0</v>
      </c>
      <c r="H2598" s="154">
        <v>0</v>
      </c>
      <c r="I2598" s="154">
        <v>0</v>
      </c>
      <c r="J2598" s="154">
        <v>0</v>
      </c>
      <c r="K2598" s="154">
        <v>0</v>
      </c>
      <c r="L2598" s="154">
        <v>0</v>
      </c>
      <c r="M2598" s="154">
        <v>85300</v>
      </c>
      <c r="N2598" s="96" t="s">
        <v>7866</v>
      </c>
      <c r="O2598" s="96" t="s">
        <v>3484</v>
      </c>
      <c r="P2598" s="96">
        <v>4</v>
      </c>
      <c r="Q2598" s="96">
        <v>2024</v>
      </c>
      <c r="R2598" s="96" t="s">
        <v>3060</v>
      </c>
      <c r="S2598" s="96" t="s">
        <v>3485</v>
      </c>
      <c r="T2598" s="155">
        <v>45572</v>
      </c>
      <c r="U2598" s="155">
        <v>45573</v>
      </c>
      <c r="V2598" s="155">
        <v>45577</v>
      </c>
      <c r="W2598" s="96" t="s">
        <v>3609</v>
      </c>
      <c r="X2598" s="96" t="s">
        <v>3486</v>
      </c>
      <c r="Y2598" s="96"/>
      <c r="Z2598" s="96" t="s">
        <v>3063</v>
      </c>
      <c r="AA2598" s="96">
        <v>2769</v>
      </c>
      <c r="AB2598" s="155">
        <v>45187</v>
      </c>
      <c r="AC2598" s="155">
        <v>45746</v>
      </c>
      <c r="AD2598" s="96">
        <v>8999990341</v>
      </c>
      <c r="AE2598" s="96" t="s">
        <v>3487</v>
      </c>
      <c r="AF2598" s="96">
        <v>3</v>
      </c>
      <c r="AG2598" s="96" t="s">
        <v>3488</v>
      </c>
      <c r="AH2598" s="96" t="s">
        <v>3489</v>
      </c>
      <c r="AI2598" s="154">
        <v>0</v>
      </c>
      <c r="AJ2598" s="154">
        <v>51180</v>
      </c>
      <c r="AK2598" s="154">
        <v>0</v>
      </c>
      <c r="AL2598" s="154">
        <v>0</v>
      </c>
      <c r="AM2598" s="154">
        <v>0</v>
      </c>
      <c r="AN2598" s="154">
        <v>0</v>
      </c>
      <c r="AO2598" s="154">
        <v>0</v>
      </c>
      <c r="AP2598" s="154">
        <v>0</v>
      </c>
      <c r="AQ2598" s="154">
        <v>51180</v>
      </c>
      <c r="AR2598" s="96" t="s">
        <v>3490</v>
      </c>
      <c r="AS2598" s="96" t="s">
        <v>3491</v>
      </c>
      <c r="AT2598" s="96" t="s">
        <v>7867</v>
      </c>
      <c r="AU2598" s="96"/>
      <c r="AV2598" s="96"/>
      <c r="AW2598" s="96"/>
      <c r="AX2598" s="96"/>
      <c r="AY2598" s="96"/>
      <c r="AZ2598" s="96"/>
      <c r="BA2598" s="96"/>
      <c r="BB2598" s="96"/>
      <c r="BC2598" s="96"/>
      <c r="BD2598" s="96"/>
      <c r="BE2598" s="96"/>
      <c r="BF2598" s="96"/>
      <c r="BG2598" s="96"/>
      <c r="BH2598" s="96"/>
    </row>
    <row r="2599" spans="1:60" x14ac:dyDescent="0.2">
      <c r="A2599" s="100">
        <v>0.6</v>
      </c>
      <c r="B2599" s="96" t="s">
        <v>3482</v>
      </c>
      <c r="C2599" s="96">
        <v>165326</v>
      </c>
      <c r="D2599" s="96">
        <v>999202310</v>
      </c>
      <c r="E2599" s="154">
        <v>0</v>
      </c>
      <c r="F2599" s="154">
        <v>514400</v>
      </c>
      <c r="G2599" s="154">
        <v>0</v>
      </c>
      <c r="H2599" s="154">
        <v>0</v>
      </c>
      <c r="I2599" s="154">
        <v>0</v>
      </c>
      <c r="J2599" s="154">
        <v>0</v>
      </c>
      <c r="K2599" s="154">
        <v>0</v>
      </c>
      <c r="L2599" s="154">
        <v>0</v>
      </c>
      <c r="M2599" s="154">
        <v>514400</v>
      </c>
      <c r="N2599" s="96" t="s">
        <v>7868</v>
      </c>
      <c r="O2599" s="96" t="s">
        <v>3484</v>
      </c>
      <c r="P2599" s="96">
        <v>4</v>
      </c>
      <c r="Q2599" s="96">
        <v>2024</v>
      </c>
      <c r="R2599" s="96" t="s">
        <v>3060</v>
      </c>
      <c r="S2599" s="96" t="s">
        <v>3485</v>
      </c>
      <c r="T2599" s="155">
        <v>45587</v>
      </c>
      <c r="U2599" s="155">
        <v>45588</v>
      </c>
      <c r="V2599" s="155">
        <v>45590</v>
      </c>
      <c r="W2599" s="96" t="s">
        <v>3609</v>
      </c>
      <c r="X2599" s="96" t="s">
        <v>3486</v>
      </c>
      <c r="Y2599" s="96"/>
      <c r="Z2599" s="96" t="s">
        <v>3063</v>
      </c>
      <c r="AA2599" s="96">
        <v>2769</v>
      </c>
      <c r="AB2599" s="155">
        <v>45187</v>
      </c>
      <c r="AC2599" s="155">
        <v>45746</v>
      </c>
      <c r="AD2599" s="96">
        <v>8999990341</v>
      </c>
      <c r="AE2599" s="96" t="s">
        <v>3487</v>
      </c>
      <c r="AF2599" s="96">
        <v>3</v>
      </c>
      <c r="AG2599" s="96" t="s">
        <v>3488</v>
      </c>
      <c r="AH2599" s="96" t="s">
        <v>3489</v>
      </c>
      <c r="AI2599" s="154">
        <v>0</v>
      </c>
      <c r="AJ2599" s="154">
        <v>308640</v>
      </c>
      <c r="AK2599" s="154">
        <v>0</v>
      </c>
      <c r="AL2599" s="154">
        <v>0</v>
      </c>
      <c r="AM2599" s="154">
        <v>0</v>
      </c>
      <c r="AN2599" s="154">
        <v>0</v>
      </c>
      <c r="AO2599" s="154">
        <v>0</v>
      </c>
      <c r="AP2599" s="154">
        <v>0</v>
      </c>
      <c r="AQ2599" s="154">
        <v>308640</v>
      </c>
      <c r="AR2599" s="96" t="s">
        <v>3490</v>
      </c>
      <c r="AS2599" s="96" t="s">
        <v>3491</v>
      </c>
      <c r="AT2599" s="96" t="s">
        <v>7869</v>
      </c>
      <c r="AU2599" s="96"/>
      <c r="AV2599" s="96"/>
      <c r="AW2599" s="96"/>
      <c r="AX2599" s="96"/>
      <c r="AY2599" s="96"/>
      <c r="AZ2599" s="96"/>
      <c r="BA2599" s="96"/>
      <c r="BB2599" s="96"/>
      <c r="BC2599" s="96"/>
      <c r="BD2599" s="96"/>
      <c r="BE2599" s="96"/>
      <c r="BF2599" s="96"/>
      <c r="BG2599" s="96"/>
      <c r="BH2599" s="96"/>
    </row>
    <row r="2600" spans="1:60" x14ac:dyDescent="0.2">
      <c r="A2600" s="100">
        <v>0.6</v>
      </c>
      <c r="B2600" s="96" t="s">
        <v>3482</v>
      </c>
      <c r="C2600" s="96">
        <v>164887</v>
      </c>
      <c r="D2600" s="96">
        <v>999202310</v>
      </c>
      <c r="E2600" s="154">
        <v>0</v>
      </c>
      <c r="F2600" s="154">
        <v>465329.00000000012</v>
      </c>
      <c r="G2600" s="154">
        <v>0</v>
      </c>
      <c r="H2600" s="154">
        <v>0</v>
      </c>
      <c r="I2600" s="154">
        <v>0</v>
      </c>
      <c r="J2600" s="154">
        <v>0</v>
      </c>
      <c r="K2600" s="154">
        <v>0</v>
      </c>
      <c r="L2600" s="154">
        <v>0</v>
      </c>
      <c r="M2600" s="154">
        <v>465329.00000000012</v>
      </c>
      <c r="N2600" s="96" t="s">
        <v>7870</v>
      </c>
      <c r="O2600" s="96" t="s">
        <v>3484</v>
      </c>
      <c r="P2600" s="96">
        <v>4</v>
      </c>
      <c r="Q2600" s="96">
        <v>2024</v>
      </c>
      <c r="R2600" s="96" t="s">
        <v>3060</v>
      </c>
      <c r="S2600" s="96" t="s">
        <v>3485</v>
      </c>
      <c r="T2600" s="155">
        <v>45541</v>
      </c>
      <c r="U2600" s="155">
        <v>45547</v>
      </c>
      <c r="V2600" s="155">
        <v>45549</v>
      </c>
      <c r="W2600" s="96" t="s">
        <v>3609</v>
      </c>
      <c r="X2600" s="96" t="s">
        <v>3486</v>
      </c>
      <c r="Y2600" s="96"/>
      <c r="Z2600" s="96" t="s">
        <v>3063</v>
      </c>
      <c r="AA2600" s="96">
        <v>2769</v>
      </c>
      <c r="AB2600" s="155">
        <v>45187</v>
      </c>
      <c r="AC2600" s="155">
        <v>45746</v>
      </c>
      <c r="AD2600" s="96">
        <v>8999990341</v>
      </c>
      <c r="AE2600" s="96" t="s">
        <v>3487</v>
      </c>
      <c r="AF2600" s="96">
        <v>3</v>
      </c>
      <c r="AG2600" s="96" t="s">
        <v>3488</v>
      </c>
      <c r="AH2600" s="96" t="s">
        <v>3489</v>
      </c>
      <c r="AI2600" s="154">
        <v>0</v>
      </c>
      <c r="AJ2600" s="154">
        <v>279197.40000000002</v>
      </c>
      <c r="AK2600" s="154">
        <v>0</v>
      </c>
      <c r="AL2600" s="154">
        <v>0</v>
      </c>
      <c r="AM2600" s="154">
        <v>0</v>
      </c>
      <c r="AN2600" s="154">
        <v>0</v>
      </c>
      <c r="AO2600" s="154">
        <v>0</v>
      </c>
      <c r="AP2600" s="154">
        <v>0</v>
      </c>
      <c r="AQ2600" s="154">
        <v>279197.40000000002</v>
      </c>
      <c r="AR2600" s="96" t="s">
        <v>3490</v>
      </c>
      <c r="AS2600" s="96" t="s">
        <v>3491</v>
      </c>
      <c r="AT2600" s="96" t="s">
        <v>7871</v>
      </c>
      <c r="AU2600" s="96"/>
      <c r="AV2600" s="96"/>
      <c r="AW2600" s="96"/>
      <c r="AX2600" s="96"/>
      <c r="AY2600" s="96"/>
      <c r="AZ2600" s="96"/>
      <c r="BA2600" s="96"/>
      <c r="BB2600" s="96"/>
      <c r="BC2600" s="96"/>
      <c r="BD2600" s="96"/>
      <c r="BE2600" s="96"/>
      <c r="BF2600" s="96"/>
      <c r="BG2600" s="96"/>
      <c r="BH2600" s="96"/>
    </row>
    <row r="2601" spans="1:60" x14ac:dyDescent="0.2">
      <c r="A2601" s="100">
        <v>0.6</v>
      </c>
      <c r="B2601" s="96" t="s">
        <v>3482</v>
      </c>
      <c r="C2601" s="96">
        <v>165242</v>
      </c>
      <c r="D2601" s="96">
        <v>999202310</v>
      </c>
      <c r="E2601" s="154">
        <v>0</v>
      </c>
      <c r="F2601" s="154">
        <v>423838</v>
      </c>
      <c r="G2601" s="154">
        <v>0</v>
      </c>
      <c r="H2601" s="154">
        <v>0</v>
      </c>
      <c r="I2601" s="154">
        <v>0</v>
      </c>
      <c r="J2601" s="154">
        <v>0</v>
      </c>
      <c r="K2601" s="154">
        <v>0</v>
      </c>
      <c r="L2601" s="154">
        <v>0</v>
      </c>
      <c r="M2601" s="154">
        <v>423838</v>
      </c>
      <c r="N2601" s="96" t="s">
        <v>7872</v>
      </c>
      <c r="O2601" s="96" t="s">
        <v>3484</v>
      </c>
      <c r="P2601" s="96">
        <v>4</v>
      </c>
      <c r="Q2601" s="96">
        <v>2024</v>
      </c>
      <c r="R2601" s="96" t="s">
        <v>3060</v>
      </c>
      <c r="S2601" s="96" t="s">
        <v>3485</v>
      </c>
      <c r="T2601" s="155">
        <v>45580</v>
      </c>
      <c r="U2601" s="155">
        <v>45581</v>
      </c>
      <c r="V2601" s="155">
        <v>45583</v>
      </c>
      <c r="W2601" s="96" t="s">
        <v>3609</v>
      </c>
      <c r="X2601" s="96" t="s">
        <v>3486</v>
      </c>
      <c r="Y2601" s="96"/>
      <c r="Z2601" s="96" t="s">
        <v>3063</v>
      </c>
      <c r="AA2601" s="96">
        <v>2769</v>
      </c>
      <c r="AB2601" s="155">
        <v>45187</v>
      </c>
      <c r="AC2601" s="155">
        <v>45746</v>
      </c>
      <c r="AD2601" s="96">
        <v>8999990341</v>
      </c>
      <c r="AE2601" s="96" t="s">
        <v>3487</v>
      </c>
      <c r="AF2601" s="96">
        <v>3</v>
      </c>
      <c r="AG2601" s="96" t="s">
        <v>3488</v>
      </c>
      <c r="AH2601" s="96" t="s">
        <v>3489</v>
      </c>
      <c r="AI2601" s="154">
        <v>0</v>
      </c>
      <c r="AJ2601" s="154">
        <v>254302.8</v>
      </c>
      <c r="AK2601" s="154">
        <v>0</v>
      </c>
      <c r="AL2601" s="154">
        <v>0</v>
      </c>
      <c r="AM2601" s="154">
        <v>0</v>
      </c>
      <c r="AN2601" s="154">
        <v>0</v>
      </c>
      <c r="AO2601" s="154">
        <v>0</v>
      </c>
      <c r="AP2601" s="154">
        <v>0</v>
      </c>
      <c r="AQ2601" s="154">
        <v>254302.8</v>
      </c>
      <c r="AR2601" s="96" t="s">
        <v>3490</v>
      </c>
      <c r="AS2601" s="96" t="s">
        <v>3491</v>
      </c>
      <c r="AT2601" s="96" t="s">
        <v>7873</v>
      </c>
      <c r="AU2601" s="96"/>
      <c r="AV2601" s="96"/>
      <c r="AW2601" s="96"/>
      <c r="AX2601" s="96"/>
      <c r="AY2601" s="96"/>
      <c r="AZ2601" s="96"/>
      <c r="BA2601" s="96"/>
      <c r="BB2601" s="96"/>
      <c r="BC2601" s="96"/>
      <c r="BD2601" s="96"/>
      <c r="BE2601" s="96"/>
      <c r="BF2601" s="96"/>
      <c r="BG2601" s="96"/>
      <c r="BH2601" s="96"/>
    </row>
    <row r="2602" spans="1:60" x14ac:dyDescent="0.2">
      <c r="A2602" s="100">
        <v>0.6</v>
      </c>
      <c r="B2602" s="96" t="s">
        <v>3482</v>
      </c>
      <c r="C2602" s="96">
        <v>164445</v>
      </c>
      <c r="D2602" s="96">
        <v>999202310</v>
      </c>
      <c r="E2602" s="154">
        <v>0</v>
      </c>
      <c r="F2602" s="154">
        <v>3664920</v>
      </c>
      <c r="G2602" s="154">
        <v>0</v>
      </c>
      <c r="H2602" s="154">
        <v>0</v>
      </c>
      <c r="I2602" s="154">
        <v>0</v>
      </c>
      <c r="J2602" s="154">
        <v>0</v>
      </c>
      <c r="K2602" s="154">
        <v>0</v>
      </c>
      <c r="L2602" s="154">
        <v>0</v>
      </c>
      <c r="M2602" s="154">
        <v>3664920</v>
      </c>
      <c r="N2602" s="96" t="s">
        <v>7874</v>
      </c>
      <c r="O2602" s="96" t="s">
        <v>3484</v>
      </c>
      <c r="P2602" s="96">
        <v>4</v>
      </c>
      <c r="Q2602" s="96">
        <v>2024</v>
      </c>
      <c r="R2602" s="96" t="s">
        <v>3060</v>
      </c>
      <c r="S2602" s="96" t="s">
        <v>3485</v>
      </c>
      <c r="T2602" s="155">
        <v>45512</v>
      </c>
      <c r="U2602" s="155">
        <v>45514</v>
      </c>
      <c r="V2602" s="155">
        <v>45517</v>
      </c>
      <c r="W2602" s="96" t="s">
        <v>3609</v>
      </c>
      <c r="X2602" s="96" t="s">
        <v>3486</v>
      </c>
      <c r="Y2602" s="96"/>
      <c r="Z2602" s="96" t="s">
        <v>3063</v>
      </c>
      <c r="AA2602" s="96">
        <v>2769</v>
      </c>
      <c r="AB2602" s="155">
        <v>45187</v>
      </c>
      <c r="AC2602" s="155">
        <v>45746</v>
      </c>
      <c r="AD2602" s="96">
        <v>8999990341</v>
      </c>
      <c r="AE2602" s="96" t="s">
        <v>3487</v>
      </c>
      <c r="AF2602" s="96">
        <v>3</v>
      </c>
      <c r="AG2602" s="96" t="s">
        <v>3488</v>
      </c>
      <c r="AH2602" s="96" t="s">
        <v>3489</v>
      </c>
      <c r="AI2602" s="154">
        <v>0</v>
      </c>
      <c r="AJ2602" s="154">
        <v>2198952</v>
      </c>
      <c r="AK2602" s="154">
        <v>0</v>
      </c>
      <c r="AL2602" s="154">
        <v>0</v>
      </c>
      <c r="AM2602" s="154">
        <v>0</v>
      </c>
      <c r="AN2602" s="154">
        <v>0</v>
      </c>
      <c r="AO2602" s="154">
        <v>0</v>
      </c>
      <c r="AP2602" s="154">
        <v>0</v>
      </c>
      <c r="AQ2602" s="154">
        <v>2198952</v>
      </c>
      <c r="AR2602" s="96" t="s">
        <v>3490</v>
      </c>
      <c r="AS2602" s="96" t="s">
        <v>3491</v>
      </c>
      <c r="AT2602" s="96" t="s">
        <v>7875</v>
      </c>
      <c r="AU2602" s="96"/>
      <c r="AV2602" s="96"/>
      <c r="AW2602" s="96"/>
      <c r="AX2602" s="96"/>
      <c r="AY2602" s="96"/>
      <c r="AZ2602" s="96"/>
      <c r="BA2602" s="96"/>
      <c r="BB2602" s="96"/>
      <c r="BC2602" s="96"/>
      <c r="BD2602" s="96"/>
      <c r="BE2602" s="96"/>
      <c r="BF2602" s="96"/>
      <c r="BG2602" s="96"/>
      <c r="BH2602" s="96"/>
    </row>
    <row r="2603" spans="1:60" x14ac:dyDescent="0.2">
      <c r="A2603" s="100">
        <v>0.6</v>
      </c>
      <c r="B2603" s="96" t="s">
        <v>3482</v>
      </c>
      <c r="C2603" s="96">
        <v>165116</v>
      </c>
      <c r="D2603" s="96">
        <v>999202310</v>
      </c>
      <c r="E2603" s="154">
        <v>0</v>
      </c>
      <c r="F2603" s="154">
        <v>177300</v>
      </c>
      <c r="G2603" s="154">
        <v>0</v>
      </c>
      <c r="H2603" s="154">
        <v>0</v>
      </c>
      <c r="I2603" s="154">
        <v>0</v>
      </c>
      <c r="J2603" s="154">
        <v>0</v>
      </c>
      <c r="K2603" s="154">
        <v>0</v>
      </c>
      <c r="L2603" s="154">
        <v>0</v>
      </c>
      <c r="M2603" s="154">
        <v>177300</v>
      </c>
      <c r="N2603" s="96" t="s">
        <v>7876</v>
      </c>
      <c r="O2603" s="96" t="s">
        <v>3484</v>
      </c>
      <c r="P2603" s="96">
        <v>4</v>
      </c>
      <c r="Q2603" s="96">
        <v>2024</v>
      </c>
      <c r="R2603" s="96" t="s">
        <v>3060</v>
      </c>
      <c r="S2603" s="96" t="s">
        <v>3485</v>
      </c>
      <c r="T2603" s="155">
        <v>45567</v>
      </c>
      <c r="U2603" s="155">
        <v>45568</v>
      </c>
      <c r="V2603" s="155">
        <v>45569</v>
      </c>
      <c r="W2603" s="96" t="s">
        <v>3609</v>
      </c>
      <c r="X2603" s="96" t="s">
        <v>3486</v>
      </c>
      <c r="Y2603" s="96"/>
      <c r="Z2603" s="96" t="s">
        <v>3063</v>
      </c>
      <c r="AA2603" s="96">
        <v>2769</v>
      </c>
      <c r="AB2603" s="155">
        <v>45187</v>
      </c>
      <c r="AC2603" s="155">
        <v>45746</v>
      </c>
      <c r="AD2603" s="96">
        <v>8999990341</v>
      </c>
      <c r="AE2603" s="96" t="s">
        <v>3487</v>
      </c>
      <c r="AF2603" s="96">
        <v>3</v>
      </c>
      <c r="AG2603" s="96" t="s">
        <v>3488</v>
      </c>
      <c r="AH2603" s="96" t="s">
        <v>3489</v>
      </c>
      <c r="AI2603" s="154">
        <v>0</v>
      </c>
      <c r="AJ2603" s="154">
        <v>106380</v>
      </c>
      <c r="AK2603" s="154">
        <v>0</v>
      </c>
      <c r="AL2603" s="154">
        <v>0</v>
      </c>
      <c r="AM2603" s="154">
        <v>0</v>
      </c>
      <c r="AN2603" s="154">
        <v>0</v>
      </c>
      <c r="AO2603" s="154">
        <v>0</v>
      </c>
      <c r="AP2603" s="154">
        <v>0</v>
      </c>
      <c r="AQ2603" s="154">
        <v>106380</v>
      </c>
      <c r="AR2603" s="96" t="s">
        <v>3490</v>
      </c>
      <c r="AS2603" s="96" t="s">
        <v>3491</v>
      </c>
      <c r="AT2603" s="96" t="s">
        <v>7877</v>
      </c>
      <c r="AU2603" s="96"/>
      <c r="AV2603" s="96"/>
      <c r="AW2603" s="96"/>
      <c r="AX2603" s="96"/>
      <c r="AY2603" s="96"/>
      <c r="AZ2603" s="96"/>
      <c r="BA2603" s="96"/>
      <c r="BB2603" s="96"/>
      <c r="BC2603" s="96"/>
      <c r="BD2603" s="96"/>
      <c r="BE2603" s="96"/>
      <c r="BF2603" s="96"/>
      <c r="BG2603" s="96"/>
      <c r="BH2603" s="96"/>
    </row>
    <row r="2604" spans="1:60" x14ac:dyDescent="0.2">
      <c r="A2604" s="100">
        <v>0.6</v>
      </c>
      <c r="B2604" s="96" t="s">
        <v>3482</v>
      </c>
      <c r="C2604" s="96">
        <v>165281</v>
      </c>
      <c r="D2604" s="96">
        <v>999202310</v>
      </c>
      <c r="E2604" s="154">
        <v>0</v>
      </c>
      <c r="F2604" s="154">
        <v>1049500</v>
      </c>
      <c r="G2604" s="154">
        <v>0</v>
      </c>
      <c r="H2604" s="154">
        <v>0</v>
      </c>
      <c r="I2604" s="154">
        <v>0</v>
      </c>
      <c r="J2604" s="154">
        <v>0</v>
      </c>
      <c r="K2604" s="154">
        <v>0</v>
      </c>
      <c r="L2604" s="154">
        <v>0</v>
      </c>
      <c r="M2604" s="154">
        <v>1049500</v>
      </c>
      <c r="N2604" s="96" t="s">
        <v>7878</v>
      </c>
      <c r="O2604" s="96" t="s">
        <v>3484</v>
      </c>
      <c r="P2604" s="96">
        <v>4</v>
      </c>
      <c r="Q2604" s="96">
        <v>2024</v>
      </c>
      <c r="R2604" s="96" t="s">
        <v>3060</v>
      </c>
      <c r="S2604" s="96" t="s">
        <v>3485</v>
      </c>
      <c r="T2604" s="155">
        <v>45582</v>
      </c>
      <c r="U2604" s="155">
        <v>45583</v>
      </c>
      <c r="V2604" s="155">
        <v>45583</v>
      </c>
      <c r="W2604" s="96" t="s">
        <v>3609</v>
      </c>
      <c r="X2604" s="96" t="s">
        <v>3486</v>
      </c>
      <c r="Y2604" s="96"/>
      <c r="Z2604" s="96" t="s">
        <v>3063</v>
      </c>
      <c r="AA2604" s="96">
        <v>2769</v>
      </c>
      <c r="AB2604" s="155">
        <v>45187</v>
      </c>
      <c r="AC2604" s="155">
        <v>45746</v>
      </c>
      <c r="AD2604" s="96">
        <v>8999990341</v>
      </c>
      <c r="AE2604" s="96" t="s">
        <v>3487</v>
      </c>
      <c r="AF2604" s="96">
        <v>3</v>
      </c>
      <c r="AG2604" s="96" t="s">
        <v>3488</v>
      </c>
      <c r="AH2604" s="96" t="s">
        <v>3489</v>
      </c>
      <c r="AI2604" s="154">
        <v>0</v>
      </c>
      <c r="AJ2604" s="154">
        <v>629700</v>
      </c>
      <c r="AK2604" s="154">
        <v>0</v>
      </c>
      <c r="AL2604" s="154">
        <v>0</v>
      </c>
      <c r="AM2604" s="154">
        <v>0</v>
      </c>
      <c r="AN2604" s="154">
        <v>0</v>
      </c>
      <c r="AO2604" s="154">
        <v>0</v>
      </c>
      <c r="AP2604" s="154">
        <v>0</v>
      </c>
      <c r="AQ2604" s="154">
        <v>629700</v>
      </c>
      <c r="AR2604" s="96" t="s">
        <v>3490</v>
      </c>
      <c r="AS2604" s="96" t="s">
        <v>3491</v>
      </c>
      <c r="AT2604" s="96" t="s">
        <v>7879</v>
      </c>
      <c r="AU2604" s="96"/>
      <c r="AV2604" s="96"/>
      <c r="AW2604" s="96"/>
      <c r="AX2604" s="96"/>
      <c r="AY2604" s="96"/>
      <c r="AZ2604" s="96"/>
      <c r="BA2604" s="96"/>
      <c r="BB2604" s="96"/>
      <c r="BC2604" s="96"/>
      <c r="BD2604" s="96"/>
      <c r="BE2604" s="96"/>
      <c r="BF2604" s="96"/>
      <c r="BG2604" s="96"/>
      <c r="BH2604" s="96"/>
    </row>
    <row r="2605" spans="1:60" x14ac:dyDescent="0.2">
      <c r="A2605" s="100">
        <v>0.6</v>
      </c>
      <c r="B2605" s="96" t="s">
        <v>3482</v>
      </c>
      <c r="C2605" s="96">
        <v>165503</v>
      </c>
      <c r="D2605" s="96">
        <v>999202310</v>
      </c>
      <c r="E2605" s="154">
        <v>0</v>
      </c>
      <c r="F2605" s="154">
        <v>83663.333333333343</v>
      </c>
      <c r="G2605" s="154">
        <v>0</v>
      </c>
      <c r="H2605" s="154">
        <v>0</v>
      </c>
      <c r="I2605" s="154">
        <v>0</v>
      </c>
      <c r="J2605" s="154">
        <v>0</v>
      </c>
      <c r="K2605" s="154">
        <v>0</v>
      </c>
      <c r="L2605" s="154">
        <v>0</v>
      </c>
      <c r="M2605" s="154">
        <v>83663.333333333343</v>
      </c>
      <c r="N2605" s="96" t="s">
        <v>7880</v>
      </c>
      <c r="O2605" s="96" t="s">
        <v>3484</v>
      </c>
      <c r="P2605" s="96">
        <v>4</v>
      </c>
      <c r="Q2605" s="96">
        <v>2024</v>
      </c>
      <c r="R2605" s="96" t="s">
        <v>3060</v>
      </c>
      <c r="S2605" s="96" t="s">
        <v>3485</v>
      </c>
      <c r="T2605" s="155">
        <v>45601</v>
      </c>
      <c r="U2605" s="155">
        <v>45603</v>
      </c>
      <c r="V2605" s="155">
        <v>45603</v>
      </c>
      <c r="W2605" s="96" t="s">
        <v>3609</v>
      </c>
      <c r="X2605" s="96" t="s">
        <v>3486</v>
      </c>
      <c r="Y2605" s="96"/>
      <c r="Z2605" s="96" t="s">
        <v>3063</v>
      </c>
      <c r="AA2605" s="96">
        <v>2769</v>
      </c>
      <c r="AB2605" s="155">
        <v>45187</v>
      </c>
      <c r="AC2605" s="155">
        <v>45746</v>
      </c>
      <c r="AD2605" s="96">
        <v>8999990341</v>
      </c>
      <c r="AE2605" s="96" t="s">
        <v>3487</v>
      </c>
      <c r="AF2605" s="96">
        <v>3</v>
      </c>
      <c r="AG2605" s="96" t="s">
        <v>3488</v>
      </c>
      <c r="AH2605" s="96" t="s">
        <v>3489</v>
      </c>
      <c r="AI2605" s="154">
        <v>0</v>
      </c>
      <c r="AJ2605" s="154">
        <v>50198</v>
      </c>
      <c r="AK2605" s="154">
        <v>0</v>
      </c>
      <c r="AL2605" s="154">
        <v>0</v>
      </c>
      <c r="AM2605" s="154">
        <v>0</v>
      </c>
      <c r="AN2605" s="154">
        <v>0</v>
      </c>
      <c r="AO2605" s="154">
        <v>0</v>
      </c>
      <c r="AP2605" s="154">
        <v>0</v>
      </c>
      <c r="AQ2605" s="154">
        <v>50198</v>
      </c>
      <c r="AR2605" s="96" t="s">
        <v>3490</v>
      </c>
      <c r="AS2605" s="96" t="s">
        <v>3491</v>
      </c>
      <c r="AT2605" s="96" t="s">
        <v>7881</v>
      </c>
      <c r="AU2605" s="96"/>
      <c r="AV2605" s="96"/>
      <c r="AW2605" s="96"/>
      <c r="AX2605" s="96"/>
      <c r="AY2605" s="96"/>
      <c r="AZ2605" s="96"/>
      <c r="BA2605" s="96"/>
      <c r="BB2605" s="96"/>
      <c r="BC2605" s="96"/>
      <c r="BD2605" s="96"/>
      <c r="BE2605" s="96"/>
      <c r="BF2605" s="96"/>
      <c r="BG2605" s="96"/>
      <c r="BH2605" s="96"/>
    </row>
    <row r="2606" spans="1:60" x14ac:dyDescent="0.2">
      <c r="A2606" s="100">
        <v>0.6</v>
      </c>
      <c r="B2606" s="96" t="s">
        <v>3482</v>
      </c>
      <c r="C2606" s="96">
        <v>165028</v>
      </c>
      <c r="D2606" s="96">
        <v>999202310</v>
      </c>
      <c r="E2606" s="154">
        <v>0</v>
      </c>
      <c r="F2606" s="154">
        <v>595900</v>
      </c>
      <c r="G2606" s="154">
        <v>0</v>
      </c>
      <c r="H2606" s="154">
        <v>0</v>
      </c>
      <c r="I2606" s="154">
        <v>0</v>
      </c>
      <c r="J2606" s="154">
        <v>0</v>
      </c>
      <c r="K2606" s="154">
        <v>0</v>
      </c>
      <c r="L2606" s="154">
        <v>0</v>
      </c>
      <c r="M2606" s="154">
        <v>595900</v>
      </c>
      <c r="N2606" s="96" t="s">
        <v>7882</v>
      </c>
      <c r="O2606" s="96" t="s">
        <v>3484</v>
      </c>
      <c r="P2606" s="96">
        <v>4</v>
      </c>
      <c r="Q2606" s="96">
        <v>2024</v>
      </c>
      <c r="R2606" s="96" t="s">
        <v>3060</v>
      </c>
      <c r="S2606" s="96" t="s">
        <v>3485</v>
      </c>
      <c r="T2606" s="155">
        <v>45554</v>
      </c>
      <c r="U2606" s="155">
        <v>45555</v>
      </c>
      <c r="V2606" s="155">
        <v>45559</v>
      </c>
      <c r="W2606" s="96" t="s">
        <v>3609</v>
      </c>
      <c r="X2606" s="96" t="s">
        <v>3486</v>
      </c>
      <c r="Y2606" s="96"/>
      <c r="Z2606" s="96" t="s">
        <v>3063</v>
      </c>
      <c r="AA2606" s="96">
        <v>2769</v>
      </c>
      <c r="AB2606" s="155">
        <v>45187</v>
      </c>
      <c r="AC2606" s="155">
        <v>45746</v>
      </c>
      <c r="AD2606" s="96">
        <v>8999990341</v>
      </c>
      <c r="AE2606" s="96" t="s">
        <v>3487</v>
      </c>
      <c r="AF2606" s="96">
        <v>3</v>
      </c>
      <c r="AG2606" s="96" t="s">
        <v>3488</v>
      </c>
      <c r="AH2606" s="96" t="s">
        <v>3489</v>
      </c>
      <c r="AI2606" s="154">
        <v>0</v>
      </c>
      <c r="AJ2606" s="154">
        <v>357540</v>
      </c>
      <c r="AK2606" s="154">
        <v>0</v>
      </c>
      <c r="AL2606" s="154">
        <v>0</v>
      </c>
      <c r="AM2606" s="154">
        <v>0</v>
      </c>
      <c r="AN2606" s="154">
        <v>0</v>
      </c>
      <c r="AO2606" s="154">
        <v>0</v>
      </c>
      <c r="AP2606" s="154">
        <v>0</v>
      </c>
      <c r="AQ2606" s="154">
        <v>357540</v>
      </c>
      <c r="AR2606" s="96" t="s">
        <v>3490</v>
      </c>
      <c r="AS2606" s="96" t="s">
        <v>3491</v>
      </c>
      <c r="AT2606" s="96" t="s">
        <v>7883</v>
      </c>
      <c r="AU2606" s="96"/>
      <c r="AV2606" s="96"/>
      <c r="AW2606" s="96"/>
      <c r="AX2606" s="96"/>
      <c r="AY2606" s="96"/>
      <c r="AZ2606" s="96"/>
      <c r="BA2606" s="96"/>
      <c r="BB2606" s="96"/>
      <c r="BC2606" s="96"/>
      <c r="BD2606" s="96"/>
      <c r="BE2606" s="96"/>
      <c r="BF2606" s="96"/>
      <c r="BG2606" s="96"/>
      <c r="BH2606" s="96"/>
    </row>
    <row r="2607" spans="1:60" x14ac:dyDescent="0.2">
      <c r="A2607" s="100">
        <v>0.6</v>
      </c>
      <c r="B2607" s="96" t="s">
        <v>3482</v>
      </c>
      <c r="C2607" s="96">
        <v>165370</v>
      </c>
      <c r="D2607" s="96">
        <v>999202310</v>
      </c>
      <c r="E2607" s="154">
        <v>0</v>
      </c>
      <c r="F2607" s="154">
        <v>75000</v>
      </c>
      <c r="G2607" s="154">
        <v>0</v>
      </c>
      <c r="H2607" s="154">
        <v>0</v>
      </c>
      <c r="I2607" s="154">
        <v>0</v>
      </c>
      <c r="J2607" s="154">
        <v>0</v>
      </c>
      <c r="K2607" s="154">
        <v>0</v>
      </c>
      <c r="L2607" s="154">
        <v>0</v>
      </c>
      <c r="M2607" s="154">
        <v>75000</v>
      </c>
      <c r="N2607" s="96" t="s">
        <v>7884</v>
      </c>
      <c r="O2607" s="96" t="s">
        <v>3484</v>
      </c>
      <c r="P2607" s="96">
        <v>4</v>
      </c>
      <c r="Q2607" s="96">
        <v>2024</v>
      </c>
      <c r="R2607" s="96" t="s">
        <v>3060</v>
      </c>
      <c r="S2607" s="96" t="s">
        <v>3485</v>
      </c>
      <c r="T2607" s="155">
        <v>45561</v>
      </c>
      <c r="U2607" s="155">
        <v>45591</v>
      </c>
      <c r="V2607" s="155">
        <v>45595</v>
      </c>
      <c r="W2607" s="96" t="s">
        <v>3609</v>
      </c>
      <c r="X2607" s="96" t="s">
        <v>3486</v>
      </c>
      <c r="Y2607" s="96"/>
      <c r="Z2607" s="96" t="s">
        <v>3063</v>
      </c>
      <c r="AA2607" s="96">
        <v>2769</v>
      </c>
      <c r="AB2607" s="155">
        <v>45187</v>
      </c>
      <c r="AC2607" s="155">
        <v>45746</v>
      </c>
      <c r="AD2607" s="96">
        <v>8999990341</v>
      </c>
      <c r="AE2607" s="96" t="s">
        <v>3487</v>
      </c>
      <c r="AF2607" s="96">
        <v>3</v>
      </c>
      <c r="AG2607" s="96" t="s">
        <v>3488</v>
      </c>
      <c r="AH2607" s="96" t="s">
        <v>3489</v>
      </c>
      <c r="AI2607" s="154">
        <v>0</v>
      </c>
      <c r="AJ2607" s="154">
        <v>45000</v>
      </c>
      <c r="AK2607" s="154">
        <v>0</v>
      </c>
      <c r="AL2607" s="154">
        <v>0</v>
      </c>
      <c r="AM2607" s="154">
        <v>0</v>
      </c>
      <c r="AN2607" s="154">
        <v>0</v>
      </c>
      <c r="AO2607" s="154">
        <v>0</v>
      </c>
      <c r="AP2607" s="154">
        <v>0</v>
      </c>
      <c r="AQ2607" s="154">
        <v>45000</v>
      </c>
      <c r="AR2607" s="96" t="s">
        <v>3490</v>
      </c>
      <c r="AS2607" s="96" t="s">
        <v>3491</v>
      </c>
      <c r="AT2607" s="96" t="s">
        <v>7885</v>
      </c>
      <c r="AU2607" s="96"/>
      <c r="AV2607" s="96"/>
      <c r="AW2607" s="96"/>
      <c r="AX2607" s="96"/>
      <c r="AY2607" s="96"/>
      <c r="AZ2607" s="96"/>
      <c r="BA2607" s="96"/>
      <c r="BB2607" s="96"/>
      <c r="BC2607" s="96"/>
      <c r="BD2607" s="96"/>
      <c r="BE2607" s="96"/>
      <c r="BF2607" s="96"/>
      <c r="BG2607" s="96"/>
      <c r="BH2607" s="96"/>
    </row>
    <row r="2608" spans="1:60" x14ac:dyDescent="0.2">
      <c r="A2608" s="100">
        <v>0.6</v>
      </c>
      <c r="B2608" s="96" t="s">
        <v>3482</v>
      </c>
      <c r="C2608" s="96">
        <v>165239</v>
      </c>
      <c r="D2608" s="96">
        <v>999202310</v>
      </c>
      <c r="E2608" s="154">
        <v>0</v>
      </c>
      <c r="F2608" s="154">
        <v>161900</v>
      </c>
      <c r="G2608" s="154">
        <v>0</v>
      </c>
      <c r="H2608" s="154">
        <v>0</v>
      </c>
      <c r="I2608" s="154">
        <v>0</v>
      </c>
      <c r="J2608" s="154">
        <v>0</v>
      </c>
      <c r="K2608" s="154">
        <v>0</v>
      </c>
      <c r="L2608" s="154">
        <v>0</v>
      </c>
      <c r="M2608" s="154">
        <v>161900</v>
      </c>
      <c r="N2608" s="96" t="s">
        <v>7886</v>
      </c>
      <c r="O2608" s="96" t="s">
        <v>3484</v>
      </c>
      <c r="P2608" s="96">
        <v>4</v>
      </c>
      <c r="Q2608" s="96">
        <v>2024</v>
      </c>
      <c r="R2608" s="96" t="s">
        <v>3060</v>
      </c>
      <c r="S2608" s="96" t="s">
        <v>3485</v>
      </c>
      <c r="T2608" s="155">
        <v>45580</v>
      </c>
      <c r="U2608" s="155">
        <v>45581</v>
      </c>
      <c r="V2608" s="155">
        <v>45583</v>
      </c>
      <c r="W2608" s="96" t="s">
        <v>3609</v>
      </c>
      <c r="X2608" s="96" t="s">
        <v>3486</v>
      </c>
      <c r="Y2608" s="96"/>
      <c r="Z2608" s="96" t="s">
        <v>3063</v>
      </c>
      <c r="AA2608" s="96">
        <v>2769</v>
      </c>
      <c r="AB2608" s="155">
        <v>45187</v>
      </c>
      <c r="AC2608" s="155">
        <v>45746</v>
      </c>
      <c r="AD2608" s="96">
        <v>8999990341</v>
      </c>
      <c r="AE2608" s="96" t="s">
        <v>3487</v>
      </c>
      <c r="AF2608" s="96">
        <v>3</v>
      </c>
      <c r="AG2608" s="96" t="s">
        <v>3488</v>
      </c>
      <c r="AH2608" s="96" t="s">
        <v>3489</v>
      </c>
      <c r="AI2608" s="154">
        <v>0</v>
      </c>
      <c r="AJ2608" s="154">
        <v>97140</v>
      </c>
      <c r="AK2608" s="154">
        <v>0</v>
      </c>
      <c r="AL2608" s="154">
        <v>0</v>
      </c>
      <c r="AM2608" s="154">
        <v>0</v>
      </c>
      <c r="AN2608" s="154">
        <v>0</v>
      </c>
      <c r="AO2608" s="154">
        <v>0</v>
      </c>
      <c r="AP2608" s="154">
        <v>0</v>
      </c>
      <c r="AQ2608" s="154">
        <v>97140</v>
      </c>
      <c r="AR2608" s="96" t="s">
        <v>3490</v>
      </c>
      <c r="AS2608" s="96" t="s">
        <v>3491</v>
      </c>
      <c r="AT2608" s="96" t="s">
        <v>7887</v>
      </c>
      <c r="AU2608" s="96"/>
      <c r="AV2608" s="96"/>
      <c r="AW2608" s="96"/>
      <c r="AX2608" s="96"/>
      <c r="AY2608" s="96"/>
      <c r="AZ2608" s="96"/>
      <c r="BA2608" s="96"/>
      <c r="BB2608" s="96"/>
      <c r="BC2608" s="96"/>
      <c r="BD2608" s="96"/>
      <c r="BE2608" s="96"/>
      <c r="BF2608" s="96"/>
      <c r="BG2608" s="96"/>
      <c r="BH2608" s="96"/>
    </row>
    <row r="2609" spans="1:60" x14ac:dyDescent="0.2">
      <c r="A2609" s="100">
        <v>0.6</v>
      </c>
      <c r="B2609" s="96" t="s">
        <v>3482</v>
      </c>
      <c r="C2609" s="96">
        <v>165237</v>
      </c>
      <c r="D2609" s="96">
        <v>999202310</v>
      </c>
      <c r="E2609" s="154">
        <v>0</v>
      </c>
      <c r="F2609" s="154">
        <v>2500000</v>
      </c>
      <c r="G2609" s="154">
        <v>0</v>
      </c>
      <c r="H2609" s="154">
        <v>0</v>
      </c>
      <c r="I2609" s="154">
        <v>0</v>
      </c>
      <c r="J2609" s="154">
        <v>0</v>
      </c>
      <c r="K2609" s="154">
        <v>0</v>
      </c>
      <c r="L2609" s="154">
        <v>0</v>
      </c>
      <c r="M2609" s="154">
        <v>2500000</v>
      </c>
      <c r="N2609" s="96" t="s">
        <v>7888</v>
      </c>
      <c r="O2609" s="96" t="s">
        <v>3484</v>
      </c>
      <c r="P2609" s="96">
        <v>4</v>
      </c>
      <c r="Q2609" s="96">
        <v>2024</v>
      </c>
      <c r="R2609" s="96" t="s">
        <v>3060</v>
      </c>
      <c r="S2609" s="96" t="s">
        <v>3485</v>
      </c>
      <c r="T2609" s="155">
        <v>45552</v>
      </c>
      <c r="U2609" s="155">
        <v>45580</v>
      </c>
      <c r="V2609" s="155">
        <v>45583</v>
      </c>
      <c r="W2609" s="96" t="s">
        <v>3609</v>
      </c>
      <c r="X2609" s="96" t="s">
        <v>3568</v>
      </c>
      <c r="Y2609" s="96"/>
      <c r="Z2609" s="96" t="s">
        <v>3063</v>
      </c>
      <c r="AA2609" s="96">
        <v>2769</v>
      </c>
      <c r="AB2609" s="155">
        <v>45187</v>
      </c>
      <c r="AC2609" s="155">
        <v>45746</v>
      </c>
      <c r="AD2609" s="96">
        <v>8999990341</v>
      </c>
      <c r="AE2609" s="96" t="s">
        <v>3487</v>
      </c>
      <c r="AF2609" s="96">
        <v>3</v>
      </c>
      <c r="AG2609" s="96" t="s">
        <v>3488</v>
      </c>
      <c r="AH2609" s="96" t="s">
        <v>3569</v>
      </c>
      <c r="AI2609" s="154">
        <v>0</v>
      </c>
      <c r="AJ2609" s="154">
        <v>1500000</v>
      </c>
      <c r="AK2609" s="154">
        <v>0</v>
      </c>
      <c r="AL2609" s="154">
        <v>0</v>
      </c>
      <c r="AM2609" s="154">
        <v>0</v>
      </c>
      <c r="AN2609" s="154">
        <v>0</v>
      </c>
      <c r="AO2609" s="154">
        <v>0</v>
      </c>
      <c r="AP2609" s="154">
        <v>0</v>
      </c>
      <c r="AQ2609" s="154">
        <v>1500000</v>
      </c>
      <c r="AR2609" s="96" t="s">
        <v>3490</v>
      </c>
      <c r="AS2609" s="96" t="s">
        <v>3491</v>
      </c>
      <c r="AT2609" s="96" t="s">
        <v>7889</v>
      </c>
      <c r="AU2609" s="96"/>
      <c r="AV2609" s="96"/>
      <c r="AW2609" s="96"/>
      <c r="AX2609" s="96"/>
      <c r="AY2609" s="96"/>
      <c r="AZ2609" s="96"/>
      <c r="BA2609" s="96"/>
      <c r="BB2609" s="96"/>
      <c r="BC2609" s="96"/>
      <c r="BD2609" s="96"/>
      <c r="BE2609" s="96"/>
      <c r="BF2609" s="96"/>
      <c r="BG2609" s="96"/>
      <c r="BH2609" s="96"/>
    </row>
    <row r="2610" spans="1:60" x14ac:dyDescent="0.2">
      <c r="A2610" s="100">
        <v>0.6</v>
      </c>
      <c r="B2610" s="96" t="s">
        <v>3482</v>
      </c>
      <c r="C2610" s="96">
        <v>165420</v>
      </c>
      <c r="D2610" s="96">
        <v>999202310</v>
      </c>
      <c r="E2610" s="154">
        <v>0</v>
      </c>
      <c r="F2610" s="154">
        <v>234500</v>
      </c>
      <c r="G2610" s="154">
        <v>0</v>
      </c>
      <c r="H2610" s="154">
        <v>0</v>
      </c>
      <c r="I2610" s="154">
        <v>0</v>
      </c>
      <c r="J2610" s="154">
        <v>0</v>
      </c>
      <c r="K2610" s="154">
        <v>0</v>
      </c>
      <c r="L2610" s="154">
        <v>0</v>
      </c>
      <c r="M2610" s="154">
        <v>234500</v>
      </c>
      <c r="N2610" s="96" t="s">
        <v>7890</v>
      </c>
      <c r="O2610" s="96" t="s">
        <v>3484</v>
      </c>
      <c r="P2610" s="96">
        <v>4</v>
      </c>
      <c r="Q2610" s="96">
        <v>2024</v>
      </c>
      <c r="R2610" s="96" t="s">
        <v>3060</v>
      </c>
      <c r="S2610" s="96" t="s">
        <v>3485</v>
      </c>
      <c r="T2610" s="155">
        <v>45594</v>
      </c>
      <c r="U2610" s="155">
        <v>45595</v>
      </c>
      <c r="V2610" s="155">
        <v>45597</v>
      </c>
      <c r="W2610" s="96" t="s">
        <v>3609</v>
      </c>
      <c r="X2610" s="96" t="s">
        <v>3486</v>
      </c>
      <c r="Y2610" s="96"/>
      <c r="Z2610" s="96" t="s">
        <v>3063</v>
      </c>
      <c r="AA2610" s="96">
        <v>2769</v>
      </c>
      <c r="AB2610" s="155">
        <v>45187</v>
      </c>
      <c r="AC2610" s="155">
        <v>45746</v>
      </c>
      <c r="AD2610" s="96">
        <v>8999990341</v>
      </c>
      <c r="AE2610" s="96" t="s">
        <v>3487</v>
      </c>
      <c r="AF2610" s="96">
        <v>3</v>
      </c>
      <c r="AG2610" s="96" t="s">
        <v>3488</v>
      </c>
      <c r="AH2610" s="96" t="s">
        <v>3489</v>
      </c>
      <c r="AI2610" s="154">
        <v>0</v>
      </c>
      <c r="AJ2610" s="154">
        <v>140700</v>
      </c>
      <c r="AK2610" s="154">
        <v>0</v>
      </c>
      <c r="AL2610" s="154">
        <v>0</v>
      </c>
      <c r="AM2610" s="154">
        <v>0</v>
      </c>
      <c r="AN2610" s="154">
        <v>0</v>
      </c>
      <c r="AO2610" s="154">
        <v>0</v>
      </c>
      <c r="AP2610" s="154">
        <v>0</v>
      </c>
      <c r="AQ2610" s="154">
        <v>140700</v>
      </c>
      <c r="AR2610" s="96" t="s">
        <v>3490</v>
      </c>
      <c r="AS2610" s="96" t="s">
        <v>3491</v>
      </c>
      <c r="AT2610" s="96" t="s">
        <v>7891</v>
      </c>
      <c r="AU2610" s="96"/>
      <c r="AV2610" s="96"/>
      <c r="AW2610" s="96"/>
      <c r="AX2610" s="96"/>
      <c r="AY2610" s="96"/>
      <c r="AZ2610" s="96"/>
      <c r="BA2610" s="96"/>
      <c r="BB2610" s="96"/>
      <c r="BC2610" s="96"/>
      <c r="BD2610" s="96"/>
      <c r="BE2610" s="96"/>
      <c r="BF2610" s="96"/>
      <c r="BG2610" s="96"/>
      <c r="BH2610" s="96"/>
    </row>
    <row r="2611" spans="1:60" x14ac:dyDescent="0.2">
      <c r="A2611" s="100">
        <v>0.6</v>
      </c>
      <c r="B2611" s="96" t="s">
        <v>3482</v>
      </c>
      <c r="C2611" s="96">
        <v>164289</v>
      </c>
      <c r="D2611" s="96">
        <v>999202310</v>
      </c>
      <c r="E2611" s="154">
        <v>0</v>
      </c>
      <c r="F2611" s="154">
        <v>388240</v>
      </c>
      <c r="G2611" s="154">
        <v>0</v>
      </c>
      <c r="H2611" s="154">
        <v>0</v>
      </c>
      <c r="I2611" s="154">
        <v>0</v>
      </c>
      <c r="J2611" s="154">
        <v>0</v>
      </c>
      <c r="K2611" s="154">
        <v>0</v>
      </c>
      <c r="L2611" s="154">
        <v>0</v>
      </c>
      <c r="M2611" s="154">
        <v>388240</v>
      </c>
      <c r="N2611" s="96" t="s">
        <v>7892</v>
      </c>
      <c r="O2611" s="96" t="s">
        <v>3484</v>
      </c>
      <c r="P2611" s="96">
        <v>4</v>
      </c>
      <c r="Q2611" s="96">
        <v>2024</v>
      </c>
      <c r="R2611" s="96" t="s">
        <v>3060</v>
      </c>
      <c r="S2611" s="96" t="s">
        <v>3485</v>
      </c>
      <c r="T2611" s="155">
        <v>45497</v>
      </c>
      <c r="U2611" s="155">
        <v>45498</v>
      </c>
      <c r="V2611" s="155">
        <v>45501</v>
      </c>
      <c r="W2611" s="96" t="s">
        <v>3609</v>
      </c>
      <c r="X2611" s="96" t="s">
        <v>3486</v>
      </c>
      <c r="Y2611" s="96"/>
      <c r="Z2611" s="96" t="s">
        <v>3063</v>
      </c>
      <c r="AA2611" s="96">
        <v>2769</v>
      </c>
      <c r="AB2611" s="155">
        <v>45187</v>
      </c>
      <c r="AC2611" s="155">
        <v>45746</v>
      </c>
      <c r="AD2611" s="96">
        <v>8999990341</v>
      </c>
      <c r="AE2611" s="96" t="s">
        <v>3487</v>
      </c>
      <c r="AF2611" s="96">
        <v>3</v>
      </c>
      <c r="AG2611" s="96" t="s">
        <v>3488</v>
      </c>
      <c r="AH2611" s="96" t="s">
        <v>3489</v>
      </c>
      <c r="AI2611" s="154">
        <v>0</v>
      </c>
      <c r="AJ2611" s="154">
        <v>232944</v>
      </c>
      <c r="AK2611" s="154">
        <v>0</v>
      </c>
      <c r="AL2611" s="154">
        <v>0</v>
      </c>
      <c r="AM2611" s="154">
        <v>0</v>
      </c>
      <c r="AN2611" s="154">
        <v>0</v>
      </c>
      <c r="AO2611" s="154">
        <v>0</v>
      </c>
      <c r="AP2611" s="154">
        <v>0</v>
      </c>
      <c r="AQ2611" s="154">
        <v>232944</v>
      </c>
      <c r="AR2611" s="96" t="s">
        <v>3490</v>
      </c>
      <c r="AS2611" s="96" t="s">
        <v>3491</v>
      </c>
      <c r="AT2611" s="96" t="s">
        <v>7893</v>
      </c>
      <c r="AU2611" s="96"/>
      <c r="AV2611" s="96"/>
      <c r="AW2611" s="96"/>
      <c r="AX2611" s="96"/>
      <c r="AY2611" s="96"/>
      <c r="AZ2611" s="96"/>
      <c r="BA2611" s="96"/>
      <c r="BB2611" s="96"/>
      <c r="BC2611" s="96"/>
      <c r="BD2611" s="96"/>
      <c r="BE2611" s="96"/>
      <c r="BF2611" s="96"/>
      <c r="BG2611" s="96"/>
      <c r="BH2611" s="96"/>
    </row>
    <row r="2612" spans="1:60" x14ac:dyDescent="0.2">
      <c r="A2612" s="100">
        <v>0.6</v>
      </c>
      <c r="B2612" s="96" t="s">
        <v>3482</v>
      </c>
      <c r="C2612" s="96">
        <v>164997</v>
      </c>
      <c r="D2612" s="96">
        <v>999202310</v>
      </c>
      <c r="E2612" s="154">
        <v>0</v>
      </c>
      <c r="F2612" s="154">
        <v>162140</v>
      </c>
      <c r="G2612" s="154">
        <v>0</v>
      </c>
      <c r="H2612" s="154">
        <v>0</v>
      </c>
      <c r="I2612" s="154">
        <v>0</v>
      </c>
      <c r="J2612" s="154">
        <v>0</v>
      </c>
      <c r="K2612" s="154">
        <v>0</v>
      </c>
      <c r="L2612" s="154">
        <v>0</v>
      </c>
      <c r="M2612" s="154">
        <v>162140</v>
      </c>
      <c r="N2612" s="96" t="s">
        <v>7894</v>
      </c>
      <c r="O2612" s="96" t="s">
        <v>3484</v>
      </c>
      <c r="P2612" s="96">
        <v>4</v>
      </c>
      <c r="Q2612" s="96">
        <v>2024</v>
      </c>
      <c r="R2612" s="96" t="s">
        <v>3060</v>
      </c>
      <c r="S2612" s="96" t="s">
        <v>3485</v>
      </c>
      <c r="T2612" s="155">
        <v>45552</v>
      </c>
      <c r="U2612" s="155">
        <v>45553</v>
      </c>
      <c r="V2612" s="155">
        <v>45556</v>
      </c>
      <c r="W2612" s="96" t="s">
        <v>3609</v>
      </c>
      <c r="X2612" s="96" t="s">
        <v>3486</v>
      </c>
      <c r="Y2612" s="96"/>
      <c r="Z2612" s="96" t="s">
        <v>3063</v>
      </c>
      <c r="AA2612" s="96">
        <v>2769</v>
      </c>
      <c r="AB2612" s="155">
        <v>45187</v>
      </c>
      <c r="AC2612" s="155">
        <v>45746</v>
      </c>
      <c r="AD2612" s="96">
        <v>8999990341</v>
      </c>
      <c r="AE2612" s="96" t="s">
        <v>3487</v>
      </c>
      <c r="AF2612" s="96">
        <v>3</v>
      </c>
      <c r="AG2612" s="96" t="s">
        <v>3488</v>
      </c>
      <c r="AH2612" s="96" t="s">
        <v>3489</v>
      </c>
      <c r="AI2612" s="154">
        <v>0</v>
      </c>
      <c r="AJ2612" s="154">
        <v>97284</v>
      </c>
      <c r="AK2612" s="154">
        <v>0</v>
      </c>
      <c r="AL2612" s="154">
        <v>0</v>
      </c>
      <c r="AM2612" s="154">
        <v>0</v>
      </c>
      <c r="AN2612" s="154">
        <v>0</v>
      </c>
      <c r="AO2612" s="154">
        <v>0</v>
      </c>
      <c r="AP2612" s="154">
        <v>0</v>
      </c>
      <c r="AQ2612" s="154">
        <v>97284</v>
      </c>
      <c r="AR2612" s="96" t="s">
        <v>3490</v>
      </c>
      <c r="AS2612" s="96" t="s">
        <v>3491</v>
      </c>
      <c r="AT2612" s="96" t="s">
        <v>7895</v>
      </c>
      <c r="AU2612" s="96"/>
      <c r="AV2612" s="96"/>
      <c r="AW2612" s="96"/>
      <c r="AX2612" s="96"/>
      <c r="AY2612" s="96"/>
      <c r="AZ2612" s="96"/>
      <c r="BA2612" s="96"/>
      <c r="BB2612" s="96"/>
      <c r="BC2612" s="96"/>
      <c r="BD2612" s="96"/>
      <c r="BE2612" s="96"/>
      <c r="BF2612" s="96"/>
      <c r="BG2612" s="96"/>
      <c r="BH2612" s="96"/>
    </row>
    <row r="2613" spans="1:60" x14ac:dyDescent="0.2">
      <c r="A2613" s="100">
        <v>0.6</v>
      </c>
      <c r="B2613" s="96" t="s">
        <v>3482</v>
      </c>
      <c r="C2613" s="96">
        <v>164856</v>
      </c>
      <c r="D2613" s="96">
        <v>999202310</v>
      </c>
      <c r="E2613" s="154">
        <v>0</v>
      </c>
      <c r="F2613" s="154">
        <v>111990</v>
      </c>
      <c r="G2613" s="154">
        <v>0</v>
      </c>
      <c r="H2613" s="154">
        <v>0</v>
      </c>
      <c r="I2613" s="154">
        <v>0</v>
      </c>
      <c r="J2613" s="154">
        <v>0</v>
      </c>
      <c r="K2613" s="154">
        <v>0</v>
      </c>
      <c r="L2613" s="154">
        <v>0</v>
      </c>
      <c r="M2613" s="154">
        <v>111990</v>
      </c>
      <c r="N2613" s="96" t="s">
        <v>7896</v>
      </c>
      <c r="O2613" s="96" t="s">
        <v>3484</v>
      </c>
      <c r="P2613" s="96">
        <v>4</v>
      </c>
      <c r="Q2613" s="96">
        <v>2024</v>
      </c>
      <c r="R2613" s="96" t="s">
        <v>3060</v>
      </c>
      <c r="S2613" s="96" t="s">
        <v>3485</v>
      </c>
      <c r="T2613" s="155">
        <v>45544</v>
      </c>
      <c r="U2613" s="155">
        <v>45545</v>
      </c>
      <c r="V2613" s="155">
        <v>45545</v>
      </c>
      <c r="W2613" s="96" t="s">
        <v>3609</v>
      </c>
      <c r="X2613" s="96" t="s">
        <v>3486</v>
      </c>
      <c r="Y2613" s="96"/>
      <c r="Z2613" s="96" t="s">
        <v>3063</v>
      </c>
      <c r="AA2613" s="96">
        <v>2769</v>
      </c>
      <c r="AB2613" s="155">
        <v>45187</v>
      </c>
      <c r="AC2613" s="155">
        <v>45746</v>
      </c>
      <c r="AD2613" s="96">
        <v>8999990341</v>
      </c>
      <c r="AE2613" s="96" t="s">
        <v>3487</v>
      </c>
      <c r="AF2613" s="96">
        <v>3</v>
      </c>
      <c r="AG2613" s="96" t="s">
        <v>3488</v>
      </c>
      <c r="AH2613" s="96" t="s">
        <v>3489</v>
      </c>
      <c r="AI2613" s="154">
        <v>0</v>
      </c>
      <c r="AJ2613" s="154">
        <v>67194</v>
      </c>
      <c r="AK2613" s="154">
        <v>0</v>
      </c>
      <c r="AL2613" s="154">
        <v>0</v>
      </c>
      <c r="AM2613" s="154">
        <v>0</v>
      </c>
      <c r="AN2613" s="154">
        <v>0</v>
      </c>
      <c r="AO2613" s="154">
        <v>0</v>
      </c>
      <c r="AP2613" s="154">
        <v>0</v>
      </c>
      <c r="AQ2613" s="154">
        <v>67194</v>
      </c>
      <c r="AR2613" s="96" t="s">
        <v>3490</v>
      </c>
      <c r="AS2613" s="96" t="s">
        <v>3491</v>
      </c>
      <c r="AT2613" s="96" t="s">
        <v>7897</v>
      </c>
      <c r="AU2613" s="96"/>
      <c r="AV2613" s="96"/>
      <c r="AW2613" s="96"/>
      <c r="AX2613" s="96"/>
      <c r="AY2613" s="96"/>
      <c r="AZ2613" s="96"/>
      <c r="BA2613" s="96"/>
      <c r="BB2613" s="96"/>
      <c r="BC2613" s="96"/>
      <c r="BD2613" s="96"/>
      <c r="BE2613" s="96"/>
      <c r="BF2613" s="96"/>
      <c r="BG2613" s="96"/>
      <c r="BH2613" s="96"/>
    </row>
    <row r="2614" spans="1:60" x14ac:dyDescent="0.2">
      <c r="A2614" s="100">
        <v>0.6</v>
      </c>
      <c r="B2614" s="96" t="s">
        <v>3482</v>
      </c>
      <c r="C2614" s="96">
        <v>165423</v>
      </c>
      <c r="D2614" s="96">
        <v>999202310</v>
      </c>
      <c r="E2614" s="154">
        <v>0</v>
      </c>
      <c r="F2614" s="154">
        <v>311510</v>
      </c>
      <c r="G2614" s="154">
        <v>0</v>
      </c>
      <c r="H2614" s="154">
        <v>0</v>
      </c>
      <c r="I2614" s="154">
        <v>0</v>
      </c>
      <c r="J2614" s="154">
        <v>0</v>
      </c>
      <c r="K2614" s="154">
        <v>0</v>
      </c>
      <c r="L2614" s="154">
        <v>0</v>
      </c>
      <c r="M2614" s="154">
        <v>311510</v>
      </c>
      <c r="N2614" s="96" t="s">
        <v>7898</v>
      </c>
      <c r="O2614" s="96" t="s">
        <v>3484</v>
      </c>
      <c r="P2614" s="96">
        <v>4</v>
      </c>
      <c r="Q2614" s="96">
        <v>2024</v>
      </c>
      <c r="R2614" s="96" t="s">
        <v>3060</v>
      </c>
      <c r="S2614" s="96" t="s">
        <v>3485</v>
      </c>
      <c r="T2614" s="155">
        <v>45594</v>
      </c>
      <c r="U2614" s="155">
        <v>45595</v>
      </c>
      <c r="V2614" s="155">
        <v>45597</v>
      </c>
      <c r="W2614" s="96" t="s">
        <v>3609</v>
      </c>
      <c r="X2614" s="96" t="s">
        <v>3486</v>
      </c>
      <c r="Y2614" s="96"/>
      <c r="Z2614" s="96" t="s">
        <v>3063</v>
      </c>
      <c r="AA2614" s="96">
        <v>2769</v>
      </c>
      <c r="AB2614" s="155">
        <v>45187</v>
      </c>
      <c r="AC2614" s="155">
        <v>45746</v>
      </c>
      <c r="AD2614" s="96">
        <v>8999990341</v>
      </c>
      <c r="AE2614" s="96" t="s">
        <v>3487</v>
      </c>
      <c r="AF2614" s="96">
        <v>3</v>
      </c>
      <c r="AG2614" s="96" t="s">
        <v>3488</v>
      </c>
      <c r="AH2614" s="96" t="s">
        <v>3489</v>
      </c>
      <c r="AI2614" s="154">
        <v>0</v>
      </c>
      <c r="AJ2614" s="154">
        <v>186906</v>
      </c>
      <c r="AK2614" s="154">
        <v>0</v>
      </c>
      <c r="AL2614" s="154">
        <v>0</v>
      </c>
      <c r="AM2614" s="154">
        <v>0</v>
      </c>
      <c r="AN2614" s="154">
        <v>0</v>
      </c>
      <c r="AO2614" s="154">
        <v>0</v>
      </c>
      <c r="AP2614" s="154">
        <v>0</v>
      </c>
      <c r="AQ2614" s="154">
        <v>186906</v>
      </c>
      <c r="AR2614" s="96" t="s">
        <v>3490</v>
      </c>
      <c r="AS2614" s="96" t="s">
        <v>3491</v>
      </c>
      <c r="AT2614" s="96" t="s">
        <v>7899</v>
      </c>
      <c r="AU2614" s="96"/>
      <c r="AV2614" s="96"/>
      <c r="AW2614" s="96"/>
      <c r="AX2614" s="96"/>
      <c r="AY2614" s="96"/>
      <c r="AZ2614" s="96"/>
      <c r="BA2614" s="96"/>
      <c r="BB2614" s="96"/>
      <c r="BC2614" s="96"/>
      <c r="BD2614" s="96"/>
      <c r="BE2614" s="96"/>
      <c r="BF2614" s="96"/>
      <c r="BG2614" s="96"/>
      <c r="BH2614" s="96"/>
    </row>
    <row r="2615" spans="1:60" x14ac:dyDescent="0.2">
      <c r="A2615" s="100">
        <v>0.6</v>
      </c>
      <c r="B2615" s="96" t="s">
        <v>3482</v>
      </c>
      <c r="C2615" s="96">
        <v>165312</v>
      </c>
      <c r="D2615" s="96">
        <v>999202310</v>
      </c>
      <c r="E2615" s="154">
        <v>0</v>
      </c>
      <c r="F2615" s="154">
        <v>164765</v>
      </c>
      <c r="G2615" s="154">
        <v>0</v>
      </c>
      <c r="H2615" s="154">
        <v>0</v>
      </c>
      <c r="I2615" s="154">
        <v>0</v>
      </c>
      <c r="J2615" s="154">
        <v>0</v>
      </c>
      <c r="K2615" s="154">
        <v>0</v>
      </c>
      <c r="L2615" s="154">
        <v>0</v>
      </c>
      <c r="M2615" s="154">
        <v>164765</v>
      </c>
      <c r="N2615" s="96" t="s">
        <v>7900</v>
      </c>
      <c r="O2615" s="96" t="s">
        <v>3484</v>
      </c>
      <c r="P2615" s="96">
        <v>4</v>
      </c>
      <c r="Q2615" s="96">
        <v>2024</v>
      </c>
      <c r="R2615" s="96" t="s">
        <v>3060</v>
      </c>
      <c r="S2615" s="96" t="s">
        <v>3485</v>
      </c>
      <c r="T2615" s="155">
        <v>45582</v>
      </c>
      <c r="U2615" s="155">
        <v>45586</v>
      </c>
      <c r="V2615" s="155">
        <v>45590</v>
      </c>
      <c r="W2615" s="96" t="s">
        <v>3609</v>
      </c>
      <c r="X2615" s="96" t="s">
        <v>3486</v>
      </c>
      <c r="Y2615" s="96"/>
      <c r="Z2615" s="96" t="s">
        <v>3063</v>
      </c>
      <c r="AA2615" s="96">
        <v>2769</v>
      </c>
      <c r="AB2615" s="155">
        <v>45187</v>
      </c>
      <c r="AC2615" s="155">
        <v>45746</v>
      </c>
      <c r="AD2615" s="96">
        <v>8999990341</v>
      </c>
      <c r="AE2615" s="96" t="s">
        <v>3487</v>
      </c>
      <c r="AF2615" s="96">
        <v>3</v>
      </c>
      <c r="AG2615" s="96" t="s">
        <v>3488</v>
      </c>
      <c r="AH2615" s="96" t="s">
        <v>3489</v>
      </c>
      <c r="AI2615" s="154">
        <v>0</v>
      </c>
      <c r="AJ2615" s="154">
        <v>98859</v>
      </c>
      <c r="AK2615" s="154">
        <v>0</v>
      </c>
      <c r="AL2615" s="154">
        <v>0</v>
      </c>
      <c r="AM2615" s="154">
        <v>0</v>
      </c>
      <c r="AN2615" s="154">
        <v>0</v>
      </c>
      <c r="AO2615" s="154">
        <v>0</v>
      </c>
      <c r="AP2615" s="154">
        <v>0</v>
      </c>
      <c r="AQ2615" s="154">
        <v>98859</v>
      </c>
      <c r="AR2615" s="96" t="s">
        <v>3490</v>
      </c>
      <c r="AS2615" s="96" t="s">
        <v>3491</v>
      </c>
      <c r="AT2615" s="96" t="s">
        <v>7901</v>
      </c>
      <c r="AU2615" s="96"/>
      <c r="AV2615" s="96"/>
      <c r="AW2615" s="96"/>
      <c r="AX2615" s="96"/>
      <c r="AY2615" s="96"/>
      <c r="AZ2615" s="96"/>
      <c r="BA2615" s="96"/>
      <c r="BB2615" s="96"/>
      <c r="BC2615" s="96"/>
      <c r="BD2615" s="96"/>
      <c r="BE2615" s="96"/>
      <c r="BF2615" s="96"/>
      <c r="BG2615" s="96"/>
      <c r="BH2615" s="96"/>
    </row>
    <row r="2616" spans="1:60" x14ac:dyDescent="0.2">
      <c r="A2616" s="100">
        <v>0.6</v>
      </c>
      <c r="B2616" s="96" t="s">
        <v>3482</v>
      </c>
      <c r="C2616" s="96">
        <v>164793</v>
      </c>
      <c r="D2616" s="96">
        <v>999202310</v>
      </c>
      <c r="E2616" s="154">
        <v>0</v>
      </c>
      <c r="F2616" s="154">
        <v>3294412</v>
      </c>
      <c r="G2616" s="154">
        <v>0</v>
      </c>
      <c r="H2616" s="154">
        <v>0</v>
      </c>
      <c r="I2616" s="154">
        <v>0</v>
      </c>
      <c r="J2616" s="154">
        <v>0</v>
      </c>
      <c r="K2616" s="154">
        <v>0</v>
      </c>
      <c r="L2616" s="154">
        <v>0</v>
      </c>
      <c r="M2616" s="154">
        <v>3294412</v>
      </c>
      <c r="N2616" s="96" t="s">
        <v>7902</v>
      </c>
      <c r="O2616" s="96" t="s">
        <v>3484</v>
      </c>
      <c r="P2616" s="96">
        <v>4</v>
      </c>
      <c r="Q2616" s="96">
        <v>2024</v>
      </c>
      <c r="R2616" s="96" t="s">
        <v>3060</v>
      </c>
      <c r="S2616" s="96" t="s">
        <v>3485</v>
      </c>
      <c r="T2616" s="155">
        <v>45536</v>
      </c>
      <c r="U2616" s="155">
        <v>45537</v>
      </c>
      <c r="V2616" s="155">
        <v>45538</v>
      </c>
      <c r="W2616" s="96" t="s">
        <v>3609</v>
      </c>
      <c r="X2616" s="96" t="s">
        <v>3486</v>
      </c>
      <c r="Y2616" s="96"/>
      <c r="Z2616" s="96" t="s">
        <v>3063</v>
      </c>
      <c r="AA2616" s="96">
        <v>2769</v>
      </c>
      <c r="AB2616" s="155">
        <v>45187</v>
      </c>
      <c r="AC2616" s="155">
        <v>45746</v>
      </c>
      <c r="AD2616" s="96">
        <v>8999990341</v>
      </c>
      <c r="AE2616" s="96" t="s">
        <v>3487</v>
      </c>
      <c r="AF2616" s="96">
        <v>3</v>
      </c>
      <c r="AG2616" s="96" t="s">
        <v>3488</v>
      </c>
      <c r="AH2616" s="96" t="s">
        <v>3489</v>
      </c>
      <c r="AI2616" s="154">
        <v>0</v>
      </c>
      <c r="AJ2616" s="154">
        <v>1976647.2</v>
      </c>
      <c r="AK2616" s="154">
        <v>0</v>
      </c>
      <c r="AL2616" s="154">
        <v>0</v>
      </c>
      <c r="AM2616" s="154">
        <v>0</v>
      </c>
      <c r="AN2616" s="154">
        <v>0</v>
      </c>
      <c r="AO2616" s="154">
        <v>0</v>
      </c>
      <c r="AP2616" s="154">
        <v>0</v>
      </c>
      <c r="AQ2616" s="154">
        <v>1976647.2</v>
      </c>
      <c r="AR2616" s="96" t="s">
        <v>3490</v>
      </c>
      <c r="AS2616" s="96" t="s">
        <v>3491</v>
      </c>
      <c r="AT2616" s="96" t="s">
        <v>7903</v>
      </c>
      <c r="AU2616" s="96"/>
      <c r="AV2616" s="96"/>
      <c r="AW2616" s="96"/>
      <c r="AX2616" s="96"/>
      <c r="AY2616" s="96"/>
      <c r="AZ2616" s="96"/>
      <c r="BA2616" s="96"/>
      <c r="BB2616" s="96"/>
      <c r="BC2616" s="96"/>
      <c r="BD2616" s="96"/>
      <c r="BE2616" s="96"/>
      <c r="BF2616" s="96"/>
      <c r="BG2616" s="96"/>
      <c r="BH2616" s="96"/>
    </row>
    <row r="2617" spans="1:60" x14ac:dyDescent="0.2">
      <c r="A2617" s="100">
        <v>0.6</v>
      </c>
      <c r="B2617" s="96" t="s">
        <v>3482</v>
      </c>
      <c r="C2617" s="96">
        <v>163548</v>
      </c>
      <c r="D2617" s="96">
        <v>999202310</v>
      </c>
      <c r="E2617" s="154">
        <v>0</v>
      </c>
      <c r="F2617" s="154">
        <v>1987717.666666667</v>
      </c>
      <c r="G2617" s="154">
        <v>0</v>
      </c>
      <c r="H2617" s="154">
        <v>0</v>
      </c>
      <c r="I2617" s="154">
        <v>0</v>
      </c>
      <c r="J2617" s="154">
        <v>0</v>
      </c>
      <c r="K2617" s="154">
        <v>0</v>
      </c>
      <c r="L2617" s="154">
        <v>0</v>
      </c>
      <c r="M2617" s="154">
        <v>1987717.666666667</v>
      </c>
      <c r="N2617" s="96" t="s">
        <v>7904</v>
      </c>
      <c r="O2617" s="96" t="s">
        <v>3484</v>
      </c>
      <c r="P2617" s="96">
        <v>4</v>
      </c>
      <c r="Q2617" s="96">
        <v>2024</v>
      </c>
      <c r="R2617" s="96" t="s">
        <v>3060</v>
      </c>
      <c r="S2617" s="96" t="s">
        <v>3485</v>
      </c>
      <c r="T2617" s="155">
        <v>45419</v>
      </c>
      <c r="U2617" s="155">
        <v>45420</v>
      </c>
      <c r="V2617" s="155">
        <v>45422</v>
      </c>
      <c r="W2617" s="96" t="s">
        <v>3609</v>
      </c>
      <c r="X2617" s="96" t="s">
        <v>3486</v>
      </c>
      <c r="Y2617" s="96"/>
      <c r="Z2617" s="96" t="s">
        <v>3063</v>
      </c>
      <c r="AA2617" s="96">
        <v>2769</v>
      </c>
      <c r="AB2617" s="155">
        <v>45187</v>
      </c>
      <c r="AC2617" s="155">
        <v>45746</v>
      </c>
      <c r="AD2617" s="96">
        <v>8999990341</v>
      </c>
      <c r="AE2617" s="96" t="s">
        <v>3487</v>
      </c>
      <c r="AF2617" s="96">
        <v>3</v>
      </c>
      <c r="AG2617" s="96" t="s">
        <v>3488</v>
      </c>
      <c r="AH2617" s="96" t="s">
        <v>3489</v>
      </c>
      <c r="AI2617" s="154">
        <v>0</v>
      </c>
      <c r="AJ2617" s="154">
        <v>1192630.6000000001</v>
      </c>
      <c r="AK2617" s="154">
        <v>0</v>
      </c>
      <c r="AL2617" s="154">
        <v>0</v>
      </c>
      <c r="AM2617" s="154">
        <v>0</v>
      </c>
      <c r="AN2617" s="154">
        <v>0</v>
      </c>
      <c r="AO2617" s="154">
        <v>0</v>
      </c>
      <c r="AP2617" s="154">
        <v>0</v>
      </c>
      <c r="AQ2617" s="154">
        <v>1192630.6000000001</v>
      </c>
      <c r="AR2617" s="96" t="s">
        <v>3490</v>
      </c>
      <c r="AS2617" s="96" t="s">
        <v>3491</v>
      </c>
      <c r="AT2617" s="96" t="s">
        <v>7905</v>
      </c>
      <c r="AU2617" s="96"/>
      <c r="AV2617" s="96"/>
      <c r="AW2617" s="96"/>
      <c r="AX2617" s="96"/>
      <c r="AY2617" s="96"/>
      <c r="AZ2617" s="96"/>
      <c r="BA2617" s="96"/>
      <c r="BB2617" s="96"/>
      <c r="BC2617" s="96"/>
      <c r="BD2617" s="96"/>
      <c r="BE2617" s="96"/>
      <c r="BF2617" s="96"/>
      <c r="BG2617" s="96"/>
      <c r="BH2617" s="96"/>
    </row>
    <row r="2618" spans="1:60" x14ac:dyDescent="0.2">
      <c r="A2618" s="100">
        <v>0.6</v>
      </c>
      <c r="B2618" s="96" t="s">
        <v>3482</v>
      </c>
      <c r="C2618" s="96">
        <v>165459</v>
      </c>
      <c r="D2618" s="96">
        <v>999202310</v>
      </c>
      <c r="E2618" s="154">
        <v>0</v>
      </c>
      <c r="F2618" s="154">
        <v>338300</v>
      </c>
      <c r="G2618" s="154">
        <v>0</v>
      </c>
      <c r="H2618" s="154">
        <v>0</v>
      </c>
      <c r="I2618" s="154">
        <v>0</v>
      </c>
      <c r="J2618" s="154">
        <v>0</v>
      </c>
      <c r="K2618" s="154">
        <v>0</v>
      </c>
      <c r="L2618" s="154">
        <v>0</v>
      </c>
      <c r="M2618" s="154">
        <v>338300</v>
      </c>
      <c r="N2618" s="96" t="s">
        <v>7906</v>
      </c>
      <c r="O2618" s="96" t="s">
        <v>3484</v>
      </c>
      <c r="P2618" s="96">
        <v>4</v>
      </c>
      <c r="Q2618" s="96">
        <v>2024</v>
      </c>
      <c r="R2618" s="96" t="s">
        <v>3060</v>
      </c>
      <c r="S2618" s="96" t="s">
        <v>3485</v>
      </c>
      <c r="T2618" s="155">
        <v>45597</v>
      </c>
      <c r="U2618" s="155">
        <v>45598</v>
      </c>
      <c r="V2618" s="155">
        <v>45601</v>
      </c>
      <c r="W2618" s="96" t="s">
        <v>3609</v>
      </c>
      <c r="X2618" s="96" t="s">
        <v>3486</v>
      </c>
      <c r="Y2618" s="96"/>
      <c r="Z2618" s="96" t="s">
        <v>3063</v>
      </c>
      <c r="AA2618" s="96">
        <v>2769</v>
      </c>
      <c r="AB2618" s="155">
        <v>45187</v>
      </c>
      <c r="AC2618" s="155">
        <v>45746</v>
      </c>
      <c r="AD2618" s="96">
        <v>8999990341</v>
      </c>
      <c r="AE2618" s="96" t="s">
        <v>3487</v>
      </c>
      <c r="AF2618" s="96">
        <v>3</v>
      </c>
      <c r="AG2618" s="96" t="s">
        <v>3488</v>
      </c>
      <c r="AH2618" s="96" t="s">
        <v>3489</v>
      </c>
      <c r="AI2618" s="154">
        <v>0</v>
      </c>
      <c r="AJ2618" s="154">
        <v>202980</v>
      </c>
      <c r="AK2618" s="154">
        <v>0</v>
      </c>
      <c r="AL2618" s="154">
        <v>0</v>
      </c>
      <c r="AM2618" s="154">
        <v>0</v>
      </c>
      <c r="AN2618" s="154">
        <v>0</v>
      </c>
      <c r="AO2618" s="154">
        <v>0</v>
      </c>
      <c r="AP2618" s="154">
        <v>0</v>
      </c>
      <c r="AQ2618" s="154">
        <v>202980</v>
      </c>
      <c r="AR2618" s="96" t="s">
        <v>3490</v>
      </c>
      <c r="AS2618" s="96" t="s">
        <v>3491</v>
      </c>
      <c r="AT2618" s="96" t="s">
        <v>7907</v>
      </c>
      <c r="AU2618" s="96"/>
      <c r="AV2618" s="96"/>
      <c r="AW2618" s="96"/>
      <c r="AX2618" s="96"/>
      <c r="AY2618" s="96"/>
      <c r="AZ2618" s="96"/>
      <c r="BA2618" s="96"/>
      <c r="BB2618" s="96"/>
      <c r="BC2618" s="96"/>
      <c r="BD2618" s="96"/>
      <c r="BE2618" s="96"/>
      <c r="BF2618" s="96"/>
      <c r="BG2618" s="96"/>
      <c r="BH2618" s="96"/>
    </row>
    <row r="2619" spans="1:60" x14ac:dyDescent="0.2">
      <c r="A2619" s="100">
        <v>0.6</v>
      </c>
      <c r="B2619" s="96" t="s">
        <v>3482</v>
      </c>
      <c r="C2619" s="96">
        <v>165260</v>
      </c>
      <c r="D2619" s="96">
        <v>999202310</v>
      </c>
      <c r="E2619" s="154">
        <v>0</v>
      </c>
      <c r="F2619" s="154">
        <v>264200</v>
      </c>
      <c r="G2619" s="154">
        <v>0</v>
      </c>
      <c r="H2619" s="154">
        <v>0</v>
      </c>
      <c r="I2619" s="154">
        <v>0</v>
      </c>
      <c r="J2619" s="154">
        <v>0</v>
      </c>
      <c r="K2619" s="154">
        <v>0</v>
      </c>
      <c r="L2619" s="154">
        <v>0</v>
      </c>
      <c r="M2619" s="154">
        <v>264200</v>
      </c>
      <c r="N2619" s="96" t="s">
        <v>7908</v>
      </c>
      <c r="O2619" s="96" t="s">
        <v>3484</v>
      </c>
      <c r="P2619" s="96">
        <v>4</v>
      </c>
      <c r="Q2619" s="96">
        <v>2024</v>
      </c>
      <c r="R2619" s="96" t="s">
        <v>3060</v>
      </c>
      <c r="S2619" s="96" t="s">
        <v>3485</v>
      </c>
      <c r="T2619" s="155">
        <v>45581</v>
      </c>
      <c r="U2619" s="155">
        <v>45582</v>
      </c>
      <c r="V2619" s="155">
        <v>45583</v>
      </c>
      <c r="W2619" s="96" t="s">
        <v>3609</v>
      </c>
      <c r="X2619" s="96" t="s">
        <v>3486</v>
      </c>
      <c r="Y2619" s="96"/>
      <c r="Z2619" s="96" t="s">
        <v>3063</v>
      </c>
      <c r="AA2619" s="96">
        <v>2769</v>
      </c>
      <c r="AB2619" s="155">
        <v>45187</v>
      </c>
      <c r="AC2619" s="155">
        <v>45746</v>
      </c>
      <c r="AD2619" s="96">
        <v>8999990341</v>
      </c>
      <c r="AE2619" s="96" t="s">
        <v>3487</v>
      </c>
      <c r="AF2619" s="96">
        <v>3</v>
      </c>
      <c r="AG2619" s="96" t="s">
        <v>3488</v>
      </c>
      <c r="AH2619" s="96" t="s">
        <v>3489</v>
      </c>
      <c r="AI2619" s="154">
        <v>0</v>
      </c>
      <c r="AJ2619" s="154">
        <v>158520</v>
      </c>
      <c r="AK2619" s="154">
        <v>0</v>
      </c>
      <c r="AL2619" s="154">
        <v>0</v>
      </c>
      <c r="AM2619" s="154">
        <v>0</v>
      </c>
      <c r="AN2619" s="154">
        <v>0</v>
      </c>
      <c r="AO2619" s="154">
        <v>0</v>
      </c>
      <c r="AP2619" s="154">
        <v>0</v>
      </c>
      <c r="AQ2619" s="154">
        <v>158520</v>
      </c>
      <c r="AR2619" s="96" t="s">
        <v>3490</v>
      </c>
      <c r="AS2619" s="96" t="s">
        <v>3491</v>
      </c>
      <c r="AT2619" s="96" t="s">
        <v>7909</v>
      </c>
      <c r="AU2619" s="96"/>
      <c r="AV2619" s="96"/>
      <c r="AW2619" s="96"/>
      <c r="AX2619" s="96"/>
      <c r="AY2619" s="96"/>
      <c r="AZ2619" s="96"/>
      <c r="BA2619" s="96"/>
      <c r="BB2619" s="96"/>
      <c r="BC2619" s="96"/>
      <c r="BD2619" s="96"/>
      <c r="BE2619" s="96"/>
      <c r="BF2619" s="96"/>
      <c r="BG2619" s="96"/>
      <c r="BH2619" s="96"/>
    </row>
    <row r="2620" spans="1:60" x14ac:dyDescent="0.2">
      <c r="A2620" s="100">
        <v>0.6</v>
      </c>
      <c r="B2620" s="96" t="s">
        <v>3482</v>
      </c>
      <c r="C2620" s="96">
        <v>164640</v>
      </c>
      <c r="D2620" s="96">
        <v>999202310</v>
      </c>
      <c r="E2620" s="154">
        <v>0</v>
      </c>
      <c r="F2620" s="154">
        <v>238870</v>
      </c>
      <c r="G2620" s="154">
        <v>0</v>
      </c>
      <c r="H2620" s="154">
        <v>0</v>
      </c>
      <c r="I2620" s="154">
        <v>0</v>
      </c>
      <c r="J2620" s="154">
        <v>0</v>
      </c>
      <c r="K2620" s="154">
        <v>0</v>
      </c>
      <c r="L2620" s="154">
        <v>0</v>
      </c>
      <c r="M2620" s="154">
        <v>238870</v>
      </c>
      <c r="N2620" s="96" t="s">
        <v>7910</v>
      </c>
      <c r="O2620" s="96" t="s">
        <v>3484</v>
      </c>
      <c r="P2620" s="96">
        <v>4</v>
      </c>
      <c r="Q2620" s="96">
        <v>2024</v>
      </c>
      <c r="R2620" s="96" t="s">
        <v>3060</v>
      </c>
      <c r="S2620" s="96" t="s">
        <v>3485</v>
      </c>
      <c r="T2620" s="155">
        <v>45526</v>
      </c>
      <c r="U2620" s="155">
        <v>45527</v>
      </c>
      <c r="V2620" s="155">
        <v>45531</v>
      </c>
      <c r="W2620" s="96" t="s">
        <v>3609</v>
      </c>
      <c r="X2620" s="96" t="s">
        <v>3486</v>
      </c>
      <c r="Y2620" s="96"/>
      <c r="Z2620" s="96" t="s">
        <v>3063</v>
      </c>
      <c r="AA2620" s="96">
        <v>2769</v>
      </c>
      <c r="AB2620" s="155">
        <v>45187</v>
      </c>
      <c r="AC2620" s="155">
        <v>45746</v>
      </c>
      <c r="AD2620" s="96">
        <v>8999990341</v>
      </c>
      <c r="AE2620" s="96" t="s">
        <v>3487</v>
      </c>
      <c r="AF2620" s="96">
        <v>3</v>
      </c>
      <c r="AG2620" s="96" t="s">
        <v>3488</v>
      </c>
      <c r="AH2620" s="96" t="s">
        <v>3489</v>
      </c>
      <c r="AI2620" s="154">
        <v>0</v>
      </c>
      <c r="AJ2620" s="154">
        <v>143322</v>
      </c>
      <c r="AK2620" s="154">
        <v>0</v>
      </c>
      <c r="AL2620" s="154">
        <v>0</v>
      </c>
      <c r="AM2620" s="154">
        <v>0</v>
      </c>
      <c r="AN2620" s="154">
        <v>0</v>
      </c>
      <c r="AO2620" s="154">
        <v>0</v>
      </c>
      <c r="AP2620" s="154">
        <v>0</v>
      </c>
      <c r="AQ2620" s="154">
        <v>143322</v>
      </c>
      <c r="AR2620" s="96" t="s">
        <v>3490</v>
      </c>
      <c r="AS2620" s="96" t="s">
        <v>3491</v>
      </c>
      <c r="AT2620" s="96" t="s">
        <v>7911</v>
      </c>
      <c r="AU2620" s="96"/>
      <c r="AV2620" s="96"/>
      <c r="AW2620" s="96"/>
      <c r="AX2620" s="96"/>
      <c r="AY2620" s="96"/>
      <c r="AZ2620" s="96"/>
      <c r="BA2620" s="96"/>
      <c r="BB2620" s="96"/>
      <c r="BC2620" s="96"/>
      <c r="BD2620" s="96"/>
      <c r="BE2620" s="96"/>
      <c r="BF2620" s="96"/>
      <c r="BG2620" s="96"/>
      <c r="BH2620" s="96"/>
    </row>
    <row r="2621" spans="1:60" x14ac:dyDescent="0.2">
      <c r="A2621" s="100">
        <v>0.6</v>
      </c>
      <c r="B2621" s="96" t="s">
        <v>3482</v>
      </c>
      <c r="C2621" s="96">
        <v>164700</v>
      </c>
      <c r="D2621" s="96">
        <v>999202310</v>
      </c>
      <c r="E2621" s="154">
        <v>0</v>
      </c>
      <c r="F2621" s="154">
        <v>1280300</v>
      </c>
      <c r="G2621" s="154">
        <v>0</v>
      </c>
      <c r="H2621" s="154">
        <v>0</v>
      </c>
      <c r="I2621" s="154">
        <v>0</v>
      </c>
      <c r="J2621" s="154">
        <v>0</v>
      </c>
      <c r="K2621" s="154">
        <v>0</v>
      </c>
      <c r="L2621" s="154">
        <v>0</v>
      </c>
      <c r="M2621" s="154">
        <v>1280300</v>
      </c>
      <c r="N2621" s="96" t="s">
        <v>7912</v>
      </c>
      <c r="O2621" s="96" t="s">
        <v>3484</v>
      </c>
      <c r="P2621" s="96">
        <v>4</v>
      </c>
      <c r="Q2621" s="96">
        <v>2024</v>
      </c>
      <c r="R2621" s="96" t="s">
        <v>3060</v>
      </c>
      <c r="S2621" s="96" t="s">
        <v>3485</v>
      </c>
      <c r="T2621" s="155">
        <v>45531</v>
      </c>
      <c r="U2621" s="155">
        <v>45532</v>
      </c>
      <c r="V2621" s="155">
        <v>45534</v>
      </c>
      <c r="W2621" s="96" t="s">
        <v>3609</v>
      </c>
      <c r="X2621" s="96" t="s">
        <v>3486</v>
      </c>
      <c r="Y2621" s="96"/>
      <c r="Z2621" s="96" t="s">
        <v>3063</v>
      </c>
      <c r="AA2621" s="96">
        <v>2769</v>
      </c>
      <c r="AB2621" s="155">
        <v>45187</v>
      </c>
      <c r="AC2621" s="155">
        <v>45746</v>
      </c>
      <c r="AD2621" s="96">
        <v>8999990341</v>
      </c>
      <c r="AE2621" s="96" t="s">
        <v>3487</v>
      </c>
      <c r="AF2621" s="96">
        <v>3</v>
      </c>
      <c r="AG2621" s="96" t="s">
        <v>3488</v>
      </c>
      <c r="AH2621" s="96" t="s">
        <v>3489</v>
      </c>
      <c r="AI2621" s="154">
        <v>0</v>
      </c>
      <c r="AJ2621" s="154">
        <v>768180</v>
      </c>
      <c r="AK2621" s="154">
        <v>0</v>
      </c>
      <c r="AL2621" s="154">
        <v>0</v>
      </c>
      <c r="AM2621" s="154">
        <v>0</v>
      </c>
      <c r="AN2621" s="154">
        <v>0</v>
      </c>
      <c r="AO2621" s="154">
        <v>0</v>
      </c>
      <c r="AP2621" s="154">
        <v>0</v>
      </c>
      <c r="AQ2621" s="154">
        <v>768180</v>
      </c>
      <c r="AR2621" s="96" t="s">
        <v>3490</v>
      </c>
      <c r="AS2621" s="96" t="s">
        <v>3491</v>
      </c>
      <c r="AT2621" s="96" t="s">
        <v>7913</v>
      </c>
      <c r="AU2621" s="96"/>
      <c r="AV2621" s="96"/>
      <c r="AW2621" s="96"/>
      <c r="AX2621" s="96"/>
      <c r="AY2621" s="96"/>
      <c r="AZ2621" s="96"/>
      <c r="BA2621" s="96"/>
      <c r="BB2621" s="96"/>
      <c r="BC2621" s="96"/>
      <c r="BD2621" s="96"/>
      <c r="BE2621" s="96"/>
      <c r="BF2621" s="96"/>
      <c r="BG2621" s="96"/>
      <c r="BH2621" s="96"/>
    </row>
    <row r="2622" spans="1:60" x14ac:dyDescent="0.2">
      <c r="A2622" s="100">
        <v>0.6</v>
      </c>
      <c r="B2622" s="96" t="s">
        <v>3482</v>
      </c>
      <c r="C2622" s="96">
        <v>164485</v>
      </c>
      <c r="D2622" s="96">
        <v>999202310</v>
      </c>
      <c r="E2622" s="154">
        <v>0</v>
      </c>
      <c r="F2622" s="154">
        <v>71500</v>
      </c>
      <c r="G2622" s="154">
        <v>0</v>
      </c>
      <c r="H2622" s="154">
        <v>0</v>
      </c>
      <c r="I2622" s="154">
        <v>0</v>
      </c>
      <c r="J2622" s="154">
        <v>0</v>
      </c>
      <c r="K2622" s="154">
        <v>0</v>
      </c>
      <c r="L2622" s="154">
        <v>0</v>
      </c>
      <c r="M2622" s="154">
        <v>71500</v>
      </c>
      <c r="N2622" s="96" t="s">
        <v>7914</v>
      </c>
      <c r="O2622" s="96" t="s">
        <v>3484</v>
      </c>
      <c r="P2622" s="96">
        <v>4</v>
      </c>
      <c r="Q2622" s="96">
        <v>2024</v>
      </c>
      <c r="R2622" s="96" t="s">
        <v>3060</v>
      </c>
      <c r="S2622" s="96" t="s">
        <v>3485</v>
      </c>
      <c r="T2622" s="155">
        <v>45494</v>
      </c>
      <c r="U2622" s="155">
        <v>45516</v>
      </c>
      <c r="V2622" s="155">
        <v>45517</v>
      </c>
      <c r="W2622" s="96" t="s">
        <v>3609</v>
      </c>
      <c r="X2622" s="96" t="s">
        <v>3486</v>
      </c>
      <c r="Y2622" s="96"/>
      <c r="Z2622" s="96" t="s">
        <v>3063</v>
      </c>
      <c r="AA2622" s="96">
        <v>2769</v>
      </c>
      <c r="AB2622" s="155">
        <v>45187</v>
      </c>
      <c r="AC2622" s="155">
        <v>45746</v>
      </c>
      <c r="AD2622" s="96">
        <v>8999990341</v>
      </c>
      <c r="AE2622" s="96" t="s">
        <v>3487</v>
      </c>
      <c r="AF2622" s="96">
        <v>3</v>
      </c>
      <c r="AG2622" s="96" t="s">
        <v>3488</v>
      </c>
      <c r="AH2622" s="96" t="s">
        <v>3489</v>
      </c>
      <c r="AI2622" s="154">
        <v>0</v>
      </c>
      <c r="AJ2622" s="154">
        <v>42900</v>
      </c>
      <c r="AK2622" s="154">
        <v>0</v>
      </c>
      <c r="AL2622" s="154">
        <v>0</v>
      </c>
      <c r="AM2622" s="154">
        <v>0</v>
      </c>
      <c r="AN2622" s="154">
        <v>0</v>
      </c>
      <c r="AO2622" s="154">
        <v>0</v>
      </c>
      <c r="AP2622" s="154">
        <v>0</v>
      </c>
      <c r="AQ2622" s="154">
        <v>42900</v>
      </c>
      <c r="AR2622" s="96" t="s">
        <v>3490</v>
      </c>
      <c r="AS2622" s="96" t="s">
        <v>3491</v>
      </c>
      <c r="AT2622" s="96" t="s">
        <v>7915</v>
      </c>
      <c r="AU2622" s="96"/>
      <c r="AV2622" s="96"/>
      <c r="AW2622" s="96"/>
      <c r="AX2622" s="96"/>
      <c r="AY2622" s="96"/>
      <c r="AZ2622" s="96"/>
      <c r="BA2622" s="96"/>
      <c r="BB2622" s="96"/>
      <c r="BC2622" s="96"/>
      <c r="BD2622" s="96"/>
      <c r="BE2622" s="96"/>
      <c r="BF2622" s="96"/>
      <c r="BG2622" s="96"/>
      <c r="BH2622" s="96"/>
    </row>
    <row r="2623" spans="1:60" x14ac:dyDescent="0.2">
      <c r="A2623" s="100">
        <v>0.6</v>
      </c>
      <c r="B2623" s="96" t="s">
        <v>3482</v>
      </c>
      <c r="C2623" s="96">
        <v>164743</v>
      </c>
      <c r="D2623" s="96">
        <v>999202310</v>
      </c>
      <c r="E2623" s="154">
        <v>0</v>
      </c>
      <c r="F2623" s="154">
        <v>99053.333333333343</v>
      </c>
      <c r="G2623" s="154">
        <v>0</v>
      </c>
      <c r="H2623" s="154">
        <v>0</v>
      </c>
      <c r="I2623" s="154">
        <v>0</v>
      </c>
      <c r="J2623" s="154">
        <v>0</v>
      </c>
      <c r="K2623" s="154">
        <v>0</v>
      </c>
      <c r="L2623" s="154">
        <v>0</v>
      </c>
      <c r="M2623" s="154">
        <v>109823.3333333333</v>
      </c>
      <c r="N2623" s="96" t="s">
        <v>7916</v>
      </c>
      <c r="O2623" s="96" t="s">
        <v>3484</v>
      </c>
      <c r="P2623" s="96">
        <v>4</v>
      </c>
      <c r="Q2623" s="96">
        <v>2024</v>
      </c>
      <c r="R2623" s="96" t="s">
        <v>3060</v>
      </c>
      <c r="S2623" s="96" t="s">
        <v>3485</v>
      </c>
      <c r="T2623" s="155">
        <v>45533</v>
      </c>
      <c r="U2623" s="155">
        <v>45534</v>
      </c>
      <c r="V2623" s="155">
        <v>45538</v>
      </c>
      <c r="W2623" s="96" t="s">
        <v>3609</v>
      </c>
      <c r="X2623" s="96" t="s">
        <v>3486</v>
      </c>
      <c r="Y2623" s="96"/>
      <c r="Z2623" s="96" t="s">
        <v>3063</v>
      </c>
      <c r="AA2623" s="96">
        <v>2769</v>
      </c>
      <c r="AB2623" s="155">
        <v>45187</v>
      </c>
      <c r="AC2623" s="155">
        <v>45746</v>
      </c>
      <c r="AD2623" s="96">
        <v>8999990341</v>
      </c>
      <c r="AE2623" s="96" t="s">
        <v>3487</v>
      </c>
      <c r="AF2623" s="96">
        <v>3</v>
      </c>
      <c r="AG2623" s="96" t="s">
        <v>3488</v>
      </c>
      <c r="AH2623" s="96" t="s">
        <v>3489</v>
      </c>
      <c r="AI2623" s="154">
        <v>0</v>
      </c>
      <c r="AJ2623" s="154">
        <v>59432</v>
      </c>
      <c r="AK2623" s="154">
        <v>0</v>
      </c>
      <c r="AL2623" s="154">
        <v>0</v>
      </c>
      <c r="AM2623" s="154">
        <v>0</v>
      </c>
      <c r="AN2623" s="154">
        <v>0</v>
      </c>
      <c r="AO2623" s="154">
        <v>0</v>
      </c>
      <c r="AP2623" s="154">
        <v>0</v>
      </c>
      <c r="AQ2623" s="154">
        <v>65894</v>
      </c>
      <c r="AR2623" s="96" t="s">
        <v>3490</v>
      </c>
      <c r="AS2623" s="96" t="s">
        <v>3491</v>
      </c>
      <c r="AT2623" s="96" t="s">
        <v>7917</v>
      </c>
      <c r="AU2623" s="96"/>
      <c r="AV2623" s="96"/>
      <c r="AW2623" s="96"/>
      <c r="AX2623" s="96"/>
      <c r="AY2623" s="96"/>
      <c r="AZ2623" s="96"/>
      <c r="BA2623" s="96"/>
      <c r="BB2623" s="96"/>
      <c r="BC2623" s="96"/>
      <c r="BD2623" s="96"/>
      <c r="BE2623" s="96"/>
      <c r="BF2623" s="96"/>
      <c r="BG2623" s="96"/>
      <c r="BH2623" s="96"/>
    </row>
    <row r="2624" spans="1:60" x14ac:dyDescent="0.2">
      <c r="A2624" s="100">
        <v>0.6</v>
      </c>
      <c r="B2624" s="96" t="s">
        <v>3482</v>
      </c>
      <c r="C2624" s="96">
        <v>164575</v>
      </c>
      <c r="D2624" s="96">
        <v>999202310</v>
      </c>
      <c r="E2624" s="154">
        <v>0</v>
      </c>
      <c r="F2624" s="154">
        <v>392500</v>
      </c>
      <c r="G2624" s="154">
        <v>0</v>
      </c>
      <c r="H2624" s="154">
        <v>0</v>
      </c>
      <c r="I2624" s="154">
        <v>0</v>
      </c>
      <c r="J2624" s="154">
        <v>0</v>
      </c>
      <c r="K2624" s="154">
        <v>0</v>
      </c>
      <c r="L2624" s="154">
        <v>0</v>
      </c>
      <c r="M2624" s="154">
        <v>392500</v>
      </c>
      <c r="N2624" s="96" t="s">
        <v>7918</v>
      </c>
      <c r="O2624" s="96" t="s">
        <v>3484</v>
      </c>
      <c r="P2624" s="96">
        <v>4</v>
      </c>
      <c r="Q2624" s="96">
        <v>2024</v>
      </c>
      <c r="R2624" s="96" t="s">
        <v>3060</v>
      </c>
      <c r="S2624" s="96" t="s">
        <v>3485</v>
      </c>
      <c r="T2624" s="155">
        <v>45519</v>
      </c>
      <c r="U2624" s="155">
        <v>45523</v>
      </c>
      <c r="V2624" s="155">
        <v>45526</v>
      </c>
      <c r="W2624" s="96" t="s">
        <v>3609</v>
      </c>
      <c r="X2624" s="96" t="s">
        <v>3486</v>
      </c>
      <c r="Y2624" s="96"/>
      <c r="Z2624" s="96" t="s">
        <v>3063</v>
      </c>
      <c r="AA2624" s="96">
        <v>2769</v>
      </c>
      <c r="AB2624" s="155">
        <v>45187</v>
      </c>
      <c r="AC2624" s="155">
        <v>45746</v>
      </c>
      <c r="AD2624" s="96">
        <v>8999990341</v>
      </c>
      <c r="AE2624" s="96" t="s">
        <v>3487</v>
      </c>
      <c r="AF2624" s="96">
        <v>3</v>
      </c>
      <c r="AG2624" s="96" t="s">
        <v>3488</v>
      </c>
      <c r="AH2624" s="96" t="s">
        <v>3489</v>
      </c>
      <c r="AI2624" s="154">
        <v>0</v>
      </c>
      <c r="AJ2624" s="154">
        <v>235500</v>
      </c>
      <c r="AK2624" s="154">
        <v>0</v>
      </c>
      <c r="AL2624" s="154">
        <v>0</v>
      </c>
      <c r="AM2624" s="154">
        <v>0</v>
      </c>
      <c r="AN2624" s="154">
        <v>0</v>
      </c>
      <c r="AO2624" s="154">
        <v>0</v>
      </c>
      <c r="AP2624" s="154">
        <v>0</v>
      </c>
      <c r="AQ2624" s="154">
        <v>235500</v>
      </c>
      <c r="AR2624" s="96" t="s">
        <v>3490</v>
      </c>
      <c r="AS2624" s="96" t="s">
        <v>3491</v>
      </c>
      <c r="AT2624" s="96" t="s">
        <v>7919</v>
      </c>
      <c r="AU2624" s="96"/>
      <c r="AV2624" s="96"/>
      <c r="AW2624" s="96"/>
      <c r="AX2624" s="96"/>
      <c r="AY2624" s="96"/>
      <c r="AZ2624" s="96"/>
      <c r="BA2624" s="96"/>
      <c r="BB2624" s="96"/>
      <c r="BC2624" s="96"/>
      <c r="BD2624" s="96"/>
      <c r="BE2624" s="96"/>
      <c r="BF2624" s="96"/>
      <c r="BG2624" s="96"/>
      <c r="BH2624" s="96"/>
    </row>
    <row r="2625" spans="1:60" x14ac:dyDescent="0.2">
      <c r="A2625" s="100">
        <v>0.6</v>
      </c>
      <c r="B2625" s="96" t="s">
        <v>3482</v>
      </c>
      <c r="C2625" s="96">
        <v>165319</v>
      </c>
      <c r="D2625" s="96">
        <v>999202310</v>
      </c>
      <c r="E2625" s="154">
        <v>0</v>
      </c>
      <c r="F2625" s="154">
        <v>246566.66666666669</v>
      </c>
      <c r="G2625" s="154">
        <v>0</v>
      </c>
      <c r="H2625" s="154">
        <v>0</v>
      </c>
      <c r="I2625" s="154">
        <v>0</v>
      </c>
      <c r="J2625" s="154">
        <v>0</v>
      </c>
      <c r="K2625" s="154">
        <v>0</v>
      </c>
      <c r="L2625" s="154">
        <v>0</v>
      </c>
      <c r="M2625" s="154">
        <v>246566.66666666669</v>
      </c>
      <c r="N2625" s="96" t="s">
        <v>7920</v>
      </c>
      <c r="O2625" s="96" t="s">
        <v>3484</v>
      </c>
      <c r="P2625" s="96">
        <v>4</v>
      </c>
      <c r="Q2625" s="96">
        <v>2024</v>
      </c>
      <c r="R2625" s="96" t="s">
        <v>3060</v>
      </c>
      <c r="S2625" s="96" t="s">
        <v>3485</v>
      </c>
      <c r="T2625" s="155">
        <v>45586</v>
      </c>
      <c r="U2625" s="155">
        <v>45587</v>
      </c>
      <c r="V2625" s="155">
        <v>45590</v>
      </c>
      <c r="W2625" s="96" t="s">
        <v>3609</v>
      </c>
      <c r="X2625" s="96" t="s">
        <v>3486</v>
      </c>
      <c r="Y2625" s="96"/>
      <c r="Z2625" s="96" t="s">
        <v>3063</v>
      </c>
      <c r="AA2625" s="96">
        <v>2769</v>
      </c>
      <c r="AB2625" s="155">
        <v>45187</v>
      </c>
      <c r="AC2625" s="155">
        <v>45746</v>
      </c>
      <c r="AD2625" s="96">
        <v>8999990341</v>
      </c>
      <c r="AE2625" s="96" t="s">
        <v>3487</v>
      </c>
      <c r="AF2625" s="96">
        <v>3</v>
      </c>
      <c r="AG2625" s="96" t="s">
        <v>3488</v>
      </c>
      <c r="AH2625" s="96" t="s">
        <v>3489</v>
      </c>
      <c r="AI2625" s="154">
        <v>0</v>
      </c>
      <c r="AJ2625" s="154">
        <v>147940</v>
      </c>
      <c r="AK2625" s="154">
        <v>0</v>
      </c>
      <c r="AL2625" s="154">
        <v>0</v>
      </c>
      <c r="AM2625" s="154">
        <v>0</v>
      </c>
      <c r="AN2625" s="154">
        <v>0</v>
      </c>
      <c r="AO2625" s="154">
        <v>0</v>
      </c>
      <c r="AP2625" s="154">
        <v>0</v>
      </c>
      <c r="AQ2625" s="154">
        <v>147940</v>
      </c>
      <c r="AR2625" s="96" t="s">
        <v>3490</v>
      </c>
      <c r="AS2625" s="96" t="s">
        <v>3491</v>
      </c>
      <c r="AT2625" s="96" t="s">
        <v>7921</v>
      </c>
      <c r="AU2625" s="96"/>
      <c r="AV2625" s="96"/>
      <c r="AW2625" s="96"/>
      <c r="AX2625" s="96"/>
      <c r="AY2625" s="96"/>
      <c r="AZ2625" s="96"/>
      <c r="BA2625" s="96"/>
      <c r="BB2625" s="96"/>
      <c r="BC2625" s="96"/>
      <c r="BD2625" s="96"/>
      <c r="BE2625" s="96"/>
      <c r="BF2625" s="96"/>
      <c r="BG2625" s="96"/>
      <c r="BH2625" s="96"/>
    </row>
    <row r="2626" spans="1:60" x14ac:dyDescent="0.2">
      <c r="A2626" s="100">
        <v>0.6</v>
      </c>
      <c r="B2626" s="96" t="s">
        <v>3482</v>
      </c>
      <c r="C2626" s="96">
        <v>164316</v>
      </c>
      <c r="D2626" s="96">
        <v>999202310</v>
      </c>
      <c r="E2626" s="154">
        <v>0</v>
      </c>
      <c r="F2626" s="154">
        <v>522560</v>
      </c>
      <c r="G2626" s="154">
        <v>0</v>
      </c>
      <c r="H2626" s="154">
        <v>0</v>
      </c>
      <c r="I2626" s="154">
        <v>0</v>
      </c>
      <c r="J2626" s="154">
        <v>0</v>
      </c>
      <c r="K2626" s="154">
        <v>0</v>
      </c>
      <c r="L2626" s="154">
        <v>0</v>
      </c>
      <c r="M2626" s="154">
        <v>522560</v>
      </c>
      <c r="N2626" s="96" t="s">
        <v>7922</v>
      </c>
      <c r="O2626" s="96" t="s">
        <v>3484</v>
      </c>
      <c r="P2626" s="96">
        <v>4</v>
      </c>
      <c r="Q2626" s="96">
        <v>2024</v>
      </c>
      <c r="R2626" s="96" t="s">
        <v>3060</v>
      </c>
      <c r="S2626" s="96" t="s">
        <v>3485</v>
      </c>
      <c r="T2626" s="155">
        <v>45491</v>
      </c>
      <c r="U2626" s="155">
        <v>45499</v>
      </c>
      <c r="V2626" s="155">
        <v>45501</v>
      </c>
      <c r="W2626" s="96" t="s">
        <v>3609</v>
      </c>
      <c r="X2626" s="96" t="s">
        <v>3486</v>
      </c>
      <c r="Y2626" s="96"/>
      <c r="Z2626" s="96" t="s">
        <v>3063</v>
      </c>
      <c r="AA2626" s="96">
        <v>2769</v>
      </c>
      <c r="AB2626" s="155">
        <v>45187</v>
      </c>
      <c r="AC2626" s="155">
        <v>45746</v>
      </c>
      <c r="AD2626" s="96">
        <v>8999990341</v>
      </c>
      <c r="AE2626" s="96" t="s">
        <v>3487</v>
      </c>
      <c r="AF2626" s="96">
        <v>3</v>
      </c>
      <c r="AG2626" s="96" t="s">
        <v>3488</v>
      </c>
      <c r="AH2626" s="96" t="s">
        <v>3489</v>
      </c>
      <c r="AI2626" s="154">
        <v>0</v>
      </c>
      <c r="AJ2626" s="154">
        <v>313536</v>
      </c>
      <c r="AK2626" s="154">
        <v>0</v>
      </c>
      <c r="AL2626" s="154">
        <v>0</v>
      </c>
      <c r="AM2626" s="154">
        <v>0</v>
      </c>
      <c r="AN2626" s="154">
        <v>0</v>
      </c>
      <c r="AO2626" s="154">
        <v>0</v>
      </c>
      <c r="AP2626" s="154">
        <v>0</v>
      </c>
      <c r="AQ2626" s="154">
        <v>313536</v>
      </c>
      <c r="AR2626" s="96" t="s">
        <v>3490</v>
      </c>
      <c r="AS2626" s="96" t="s">
        <v>3491</v>
      </c>
      <c r="AT2626" s="96" t="s">
        <v>7923</v>
      </c>
      <c r="AU2626" s="96"/>
      <c r="AV2626" s="96"/>
      <c r="AW2626" s="96"/>
      <c r="AX2626" s="96"/>
      <c r="AY2626" s="96"/>
      <c r="AZ2626" s="96"/>
      <c r="BA2626" s="96"/>
      <c r="BB2626" s="96"/>
      <c r="BC2626" s="96"/>
      <c r="BD2626" s="96"/>
      <c r="BE2626" s="96"/>
      <c r="BF2626" s="96"/>
      <c r="BG2626" s="96"/>
      <c r="BH2626" s="96"/>
    </row>
    <row r="2627" spans="1:60" x14ac:dyDescent="0.2">
      <c r="A2627" s="100">
        <v>0.6</v>
      </c>
      <c r="B2627" s="96" t="s">
        <v>3482</v>
      </c>
      <c r="C2627" s="96">
        <v>165029</v>
      </c>
      <c r="D2627" s="96">
        <v>999202310</v>
      </c>
      <c r="E2627" s="154">
        <v>0</v>
      </c>
      <c r="F2627" s="154">
        <v>196698.33333333331</v>
      </c>
      <c r="G2627" s="154">
        <v>0</v>
      </c>
      <c r="H2627" s="154">
        <v>0</v>
      </c>
      <c r="I2627" s="154">
        <v>0</v>
      </c>
      <c r="J2627" s="154">
        <v>0</v>
      </c>
      <c r="K2627" s="154">
        <v>0</v>
      </c>
      <c r="L2627" s="154">
        <v>0</v>
      </c>
      <c r="M2627" s="154">
        <v>196698.33333333331</v>
      </c>
      <c r="N2627" s="96" t="s">
        <v>7924</v>
      </c>
      <c r="O2627" s="96" t="s">
        <v>3484</v>
      </c>
      <c r="P2627" s="96">
        <v>4</v>
      </c>
      <c r="Q2627" s="96">
        <v>2024</v>
      </c>
      <c r="R2627" s="96" t="s">
        <v>3060</v>
      </c>
      <c r="S2627" s="96" t="s">
        <v>3485</v>
      </c>
      <c r="T2627" s="155">
        <v>45554</v>
      </c>
      <c r="U2627" s="155">
        <v>45555</v>
      </c>
      <c r="V2627" s="155">
        <v>45559</v>
      </c>
      <c r="W2627" s="96" t="s">
        <v>3609</v>
      </c>
      <c r="X2627" s="96" t="s">
        <v>3486</v>
      </c>
      <c r="Y2627" s="96"/>
      <c r="Z2627" s="96" t="s">
        <v>3063</v>
      </c>
      <c r="AA2627" s="96">
        <v>2769</v>
      </c>
      <c r="AB2627" s="155">
        <v>45187</v>
      </c>
      <c r="AC2627" s="155">
        <v>45746</v>
      </c>
      <c r="AD2627" s="96">
        <v>8999990341</v>
      </c>
      <c r="AE2627" s="96" t="s">
        <v>3487</v>
      </c>
      <c r="AF2627" s="96">
        <v>3</v>
      </c>
      <c r="AG2627" s="96" t="s">
        <v>3488</v>
      </c>
      <c r="AH2627" s="96" t="s">
        <v>3489</v>
      </c>
      <c r="AI2627" s="154">
        <v>0</v>
      </c>
      <c r="AJ2627" s="154">
        <v>118019</v>
      </c>
      <c r="AK2627" s="154">
        <v>0</v>
      </c>
      <c r="AL2627" s="154">
        <v>0</v>
      </c>
      <c r="AM2627" s="154">
        <v>0</v>
      </c>
      <c r="AN2627" s="154">
        <v>0</v>
      </c>
      <c r="AO2627" s="154">
        <v>0</v>
      </c>
      <c r="AP2627" s="154">
        <v>0</v>
      </c>
      <c r="AQ2627" s="154">
        <v>118019</v>
      </c>
      <c r="AR2627" s="96" t="s">
        <v>3490</v>
      </c>
      <c r="AS2627" s="96" t="s">
        <v>3491</v>
      </c>
      <c r="AT2627" s="96" t="s">
        <v>7925</v>
      </c>
      <c r="AU2627" s="96"/>
      <c r="AV2627" s="96"/>
      <c r="AW2627" s="96"/>
      <c r="AX2627" s="96"/>
      <c r="AY2627" s="96"/>
      <c r="AZ2627" s="96"/>
      <c r="BA2627" s="96"/>
      <c r="BB2627" s="96"/>
      <c r="BC2627" s="96"/>
      <c r="BD2627" s="96"/>
      <c r="BE2627" s="96"/>
      <c r="BF2627" s="96"/>
      <c r="BG2627" s="96"/>
      <c r="BH2627" s="96"/>
    </row>
    <row r="2628" spans="1:60" x14ac:dyDescent="0.2">
      <c r="A2628" s="100">
        <v>0.6</v>
      </c>
      <c r="B2628" s="96" t="s">
        <v>3482</v>
      </c>
      <c r="C2628" s="96">
        <v>165053</v>
      </c>
      <c r="D2628" s="96">
        <v>999202310</v>
      </c>
      <c r="E2628" s="154">
        <v>0</v>
      </c>
      <c r="F2628" s="154">
        <v>111990</v>
      </c>
      <c r="G2628" s="154">
        <v>0</v>
      </c>
      <c r="H2628" s="154">
        <v>0</v>
      </c>
      <c r="I2628" s="154">
        <v>0</v>
      </c>
      <c r="J2628" s="154">
        <v>0</v>
      </c>
      <c r="K2628" s="154">
        <v>0</v>
      </c>
      <c r="L2628" s="154">
        <v>0</v>
      </c>
      <c r="M2628" s="154">
        <v>111990</v>
      </c>
      <c r="N2628" s="96" t="s">
        <v>7926</v>
      </c>
      <c r="O2628" s="96" t="s">
        <v>3484</v>
      </c>
      <c r="P2628" s="96">
        <v>4</v>
      </c>
      <c r="Q2628" s="96">
        <v>2024</v>
      </c>
      <c r="R2628" s="96" t="s">
        <v>3060</v>
      </c>
      <c r="S2628" s="96" t="s">
        <v>3485</v>
      </c>
      <c r="T2628" s="155">
        <v>45554</v>
      </c>
      <c r="U2628" s="155">
        <v>45556</v>
      </c>
      <c r="V2628" s="155">
        <v>45559</v>
      </c>
      <c r="W2628" s="96" t="s">
        <v>3609</v>
      </c>
      <c r="X2628" s="96" t="s">
        <v>3486</v>
      </c>
      <c r="Y2628" s="96"/>
      <c r="Z2628" s="96" t="s">
        <v>3063</v>
      </c>
      <c r="AA2628" s="96">
        <v>2769</v>
      </c>
      <c r="AB2628" s="155">
        <v>45187</v>
      </c>
      <c r="AC2628" s="155">
        <v>45746</v>
      </c>
      <c r="AD2628" s="96">
        <v>8999990341</v>
      </c>
      <c r="AE2628" s="96" t="s">
        <v>3487</v>
      </c>
      <c r="AF2628" s="96">
        <v>3</v>
      </c>
      <c r="AG2628" s="96" t="s">
        <v>3488</v>
      </c>
      <c r="AH2628" s="96" t="s">
        <v>3489</v>
      </c>
      <c r="AI2628" s="154">
        <v>0</v>
      </c>
      <c r="AJ2628" s="154">
        <v>67194</v>
      </c>
      <c r="AK2628" s="154">
        <v>0</v>
      </c>
      <c r="AL2628" s="154">
        <v>0</v>
      </c>
      <c r="AM2628" s="154">
        <v>0</v>
      </c>
      <c r="AN2628" s="154">
        <v>0</v>
      </c>
      <c r="AO2628" s="154">
        <v>0</v>
      </c>
      <c r="AP2628" s="154">
        <v>0</v>
      </c>
      <c r="AQ2628" s="154">
        <v>67194</v>
      </c>
      <c r="AR2628" s="96" t="s">
        <v>3490</v>
      </c>
      <c r="AS2628" s="96" t="s">
        <v>3491</v>
      </c>
      <c r="AT2628" s="96" t="s">
        <v>7927</v>
      </c>
      <c r="AU2628" s="96"/>
      <c r="AV2628" s="96"/>
      <c r="AW2628" s="96"/>
      <c r="AX2628" s="96"/>
      <c r="AY2628" s="96"/>
      <c r="AZ2628" s="96"/>
      <c r="BA2628" s="96"/>
      <c r="BB2628" s="96"/>
      <c r="BC2628" s="96"/>
      <c r="BD2628" s="96"/>
      <c r="BE2628" s="96"/>
      <c r="BF2628" s="96"/>
      <c r="BG2628" s="96"/>
      <c r="BH2628" s="96"/>
    </row>
    <row r="2629" spans="1:60" x14ac:dyDescent="0.2">
      <c r="A2629" s="100">
        <v>0.6</v>
      </c>
      <c r="B2629" s="96" t="s">
        <v>3482</v>
      </c>
      <c r="C2629" s="96">
        <v>165322</v>
      </c>
      <c r="D2629" s="96">
        <v>999202310</v>
      </c>
      <c r="E2629" s="154">
        <v>0</v>
      </c>
      <c r="F2629" s="154">
        <v>495600</v>
      </c>
      <c r="G2629" s="154">
        <v>0</v>
      </c>
      <c r="H2629" s="154">
        <v>0</v>
      </c>
      <c r="I2629" s="154">
        <v>0</v>
      </c>
      <c r="J2629" s="154">
        <v>0</v>
      </c>
      <c r="K2629" s="154">
        <v>0</v>
      </c>
      <c r="L2629" s="154">
        <v>0</v>
      </c>
      <c r="M2629" s="154">
        <v>495600</v>
      </c>
      <c r="N2629" s="96" t="s">
        <v>7928</v>
      </c>
      <c r="O2629" s="96" t="s">
        <v>3484</v>
      </c>
      <c r="P2629" s="96">
        <v>4</v>
      </c>
      <c r="Q2629" s="96">
        <v>2024</v>
      </c>
      <c r="R2629" s="96" t="s">
        <v>3060</v>
      </c>
      <c r="S2629" s="96" t="s">
        <v>3485</v>
      </c>
      <c r="T2629" s="155">
        <v>45586</v>
      </c>
      <c r="U2629" s="155">
        <v>45587</v>
      </c>
      <c r="V2629" s="155">
        <v>45590</v>
      </c>
      <c r="W2629" s="96" t="s">
        <v>3609</v>
      </c>
      <c r="X2629" s="96" t="s">
        <v>3486</v>
      </c>
      <c r="Y2629" s="96"/>
      <c r="Z2629" s="96" t="s">
        <v>3063</v>
      </c>
      <c r="AA2629" s="96">
        <v>2769</v>
      </c>
      <c r="AB2629" s="155">
        <v>45187</v>
      </c>
      <c r="AC2629" s="155">
        <v>45746</v>
      </c>
      <c r="AD2629" s="96">
        <v>8999990341</v>
      </c>
      <c r="AE2629" s="96" t="s">
        <v>3487</v>
      </c>
      <c r="AF2629" s="96">
        <v>3</v>
      </c>
      <c r="AG2629" s="96" t="s">
        <v>3488</v>
      </c>
      <c r="AH2629" s="96" t="s">
        <v>3489</v>
      </c>
      <c r="AI2629" s="154">
        <v>0</v>
      </c>
      <c r="AJ2629" s="154">
        <v>297360</v>
      </c>
      <c r="AK2629" s="154">
        <v>0</v>
      </c>
      <c r="AL2629" s="154">
        <v>0</v>
      </c>
      <c r="AM2629" s="154">
        <v>0</v>
      </c>
      <c r="AN2629" s="154">
        <v>0</v>
      </c>
      <c r="AO2629" s="154">
        <v>0</v>
      </c>
      <c r="AP2629" s="154">
        <v>0</v>
      </c>
      <c r="AQ2629" s="154">
        <v>297360</v>
      </c>
      <c r="AR2629" s="96" t="s">
        <v>3490</v>
      </c>
      <c r="AS2629" s="96" t="s">
        <v>3491</v>
      </c>
      <c r="AT2629" s="96" t="s">
        <v>7929</v>
      </c>
      <c r="AU2629" s="96"/>
      <c r="AV2629" s="96"/>
      <c r="AW2629" s="96"/>
      <c r="AX2629" s="96"/>
      <c r="AY2629" s="96"/>
      <c r="AZ2629" s="96"/>
      <c r="BA2629" s="96"/>
      <c r="BB2629" s="96"/>
      <c r="BC2629" s="96"/>
      <c r="BD2629" s="96"/>
      <c r="BE2629" s="96"/>
      <c r="BF2629" s="96"/>
      <c r="BG2629" s="96"/>
      <c r="BH2629" s="96"/>
    </row>
    <row r="2630" spans="1:60" x14ac:dyDescent="0.2">
      <c r="A2630" s="100">
        <v>0.6</v>
      </c>
      <c r="B2630" s="96" t="s">
        <v>3482</v>
      </c>
      <c r="C2630" s="96">
        <v>164974</v>
      </c>
      <c r="D2630" s="96">
        <v>999202310</v>
      </c>
      <c r="E2630" s="154">
        <v>0</v>
      </c>
      <c r="F2630" s="154">
        <v>113286.6666666667</v>
      </c>
      <c r="G2630" s="154">
        <v>0</v>
      </c>
      <c r="H2630" s="154">
        <v>0</v>
      </c>
      <c r="I2630" s="154">
        <v>0</v>
      </c>
      <c r="J2630" s="154">
        <v>0</v>
      </c>
      <c r="K2630" s="154">
        <v>0</v>
      </c>
      <c r="L2630" s="154">
        <v>0</v>
      </c>
      <c r="M2630" s="154">
        <v>113286.6666666667</v>
      </c>
      <c r="N2630" s="96" t="s">
        <v>7930</v>
      </c>
      <c r="O2630" s="96" t="s">
        <v>3484</v>
      </c>
      <c r="P2630" s="96">
        <v>4</v>
      </c>
      <c r="Q2630" s="96">
        <v>2024</v>
      </c>
      <c r="R2630" s="96" t="s">
        <v>3060</v>
      </c>
      <c r="S2630" s="96" t="s">
        <v>3485</v>
      </c>
      <c r="T2630" s="155">
        <v>45550</v>
      </c>
      <c r="U2630" s="155">
        <v>45552</v>
      </c>
      <c r="V2630" s="155">
        <v>45553</v>
      </c>
      <c r="W2630" s="96" t="s">
        <v>3609</v>
      </c>
      <c r="X2630" s="96" t="s">
        <v>3486</v>
      </c>
      <c r="Y2630" s="96"/>
      <c r="Z2630" s="96" t="s">
        <v>3063</v>
      </c>
      <c r="AA2630" s="96">
        <v>2769</v>
      </c>
      <c r="AB2630" s="155">
        <v>45187</v>
      </c>
      <c r="AC2630" s="155">
        <v>45746</v>
      </c>
      <c r="AD2630" s="96">
        <v>8999990341</v>
      </c>
      <c r="AE2630" s="96" t="s">
        <v>3487</v>
      </c>
      <c r="AF2630" s="96">
        <v>3</v>
      </c>
      <c r="AG2630" s="96" t="s">
        <v>3488</v>
      </c>
      <c r="AH2630" s="96" t="s">
        <v>3489</v>
      </c>
      <c r="AI2630" s="154">
        <v>0</v>
      </c>
      <c r="AJ2630" s="154">
        <v>67972</v>
      </c>
      <c r="AK2630" s="154">
        <v>0</v>
      </c>
      <c r="AL2630" s="154">
        <v>0</v>
      </c>
      <c r="AM2630" s="154">
        <v>0</v>
      </c>
      <c r="AN2630" s="154">
        <v>0</v>
      </c>
      <c r="AO2630" s="154">
        <v>0</v>
      </c>
      <c r="AP2630" s="154">
        <v>0</v>
      </c>
      <c r="AQ2630" s="154">
        <v>67972</v>
      </c>
      <c r="AR2630" s="96" t="s">
        <v>3490</v>
      </c>
      <c r="AS2630" s="96" t="s">
        <v>3491</v>
      </c>
      <c r="AT2630" s="96" t="s">
        <v>7931</v>
      </c>
      <c r="AU2630" s="96"/>
      <c r="AV2630" s="96"/>
      <c r="AW2630" s="96"/>
      <c r="AX2630" s="96"/>
      <c r="AY2630" s="96"/>
      <c r="AZ2630" s="96"/>
      <c r="BA2630" s="96"/>
      <c r="BB2630" s="96"/>
      <c r="BC2630" s="96"/>
      <c r="BD2630" s="96"/>
      <c r="BE2630" s="96"/>
      <c r="BF2630" s="96"/>
      <c r="BG2630" s="96"/>
      <c r="BH2630" s="96"/>
    </row>
    <row r="2631" spans="1:60" x14ac:dyDescent="0.2">
      <c r="A2631" s="100">
        <v>0.6</v>
      </c>
      <c r="B2631" s="96" t="s">
        <v>3482</v>
      </c>
      <c r="C2631" s="96">
        <v>165067</v>
      </c>
      <c r="D2631" s="96">
        <v>999202310</v>
      </c>
      <c r="E2631" s="154">
        <v>0</v>
      </c>
      <c r="F2631" s="154">
        <v>222300</v>
      </c>
      <c r="G2631" s="154">
        <v>0</v>
      </c>
      <c r="H2631" s="154">
        <v>0</v>
      </c>
      <c r="I2631" s="154">
        <v>0</v>
      </c>
      <c r="J2631" s="154">
        <v>0</v>
      </c>
      <c r="K2631" s="154">
        <v>0</v>
      </c>
      <c r="L2631" s="154">
        <v>0</v>
      </c>
      <c r="M2631" s="154">
        <v>222300</v>
      </c>
      <c r="N2631" s="96" t="s">
        <v>7932</v>
      </c>
      <c r="O2631" s="96" t="s">
        <v>3484</v>
      </c>
      <c r="P2631" s="96">
        <v>4</v>
      </c>
      <c r="Q2631" s="96">
        <v>2024</v>
      </c>
      <c r="R2631" s="96" t="s">
        <v>3060</v>
      </c>
      <c r="S2631" s="96" t="s">
        <v>3485</v>
      </c>
      <c r="T2631" s="155">
        <v>45559</v>
      </c>
      <c r="U2631" s="155">
        <v>45560</v>
      </c>
      <c r="V2631" s="155">
        <v>45562</v>
      </c>
      <c r="W2631" s="96" t="s">
        <v>3609</v>
      </c>
      <c r="X2631" s="96" t="s">
        <v>3486</v>
      </c>
      <c r="Y2631" s="96"/>
      <c r="Z2631" s="96" t="s">
        <v>3063</v>
      </c>
      <c r="AA2631" s="96">
        <v>2769</v>
      </c>
      <c r="AB2631" s="155">
        <v>45187</v>
      </c>
      <c r="AC2631" s="155">
        <v>45746</v>
      </c>
      <c r="AD2631" s="96">
        <v>8999990341</v>
      </c>
      <c r="AE2631" s="96" t="s">
        <v>3487</v>
      </c>
      <c r="AF2631" s="96">
        <v>3</v>
      </c>
      <c r="AG2631" s="96" t="s">
        <v>3488</v>
      </c>
      <c r="AH2631" s="96" t="s">
        <v>3489</v>
      </c>
      <c r="AI2631" s="154">
        <v>0</v>
      </c>
      <c r="AJ2631" s="154">
        <v>133380</v>
      </c>
      <c r="AK2631" s="154">
        <v>0</v>
      </c>
      <c r="AL2631" s="154">
        <v>0</v>
      </c>
      <c r="AM2631" s="154">
        <v>0</v>
      </c>
      <c r="AN2631" s="154">
        <v>0</v>
      </c>
      <c r="AO2631" s="154">
        <v>0</v>
      </c>
      <c r="AP2631" s="154">
        <v>0</v>
      </c>
      <c r="AQ2631" s="154">
        <v>133380</v>
      </c>
      <c r="AR2631" s="96" t="s">
        <v>3490</v>
      </c>
      <c r="AS2631" s="96" t="s">
        <v>3491</v>
      </c>
      <c r="AT2631" s="96" t="s">
        <v>7933</v>
      </c>
      <c r="AU2631" s="96"/>
      <c r="AV2631" s="96"/>
      <c r="AW2631" s="96"/>
      <c r="AX2631" s="96"/>
      <c r="AY2631" s="96"/>
      <c r="AZ2631" s="96"/>
      <c r="BA2631" s="96"/>
      <c r="BB2631" s="96"/>
      <c r="BC2631" s="96"/>
      <c r="BD2631" s="96"/>
      <c r="BE2631" s="96"/>
      <c r="BF2631" s="96"/>
      <c r="BG2631" s="96"/>
      <c r="BH2631" s="96"/>
    </row>
    <row r="2632" spans="1:60" x14ac:dyDescent="0.2">
      <c r="A2632" s="100">
        <v>0.6</v>
      </c>
      <c r="B2632" s="96" t="s">
        <v>3482</v>
      </c>
      <c r="C2632" s="96">
        <v>165200</v>
      </c>
      <c r="D2632" s="96">
        <v>999202310</v>
      </c>
      <c r="E2632" s="154">
        <v>0</v>
      </c>
      <c r="F2632" s="154">
        <v>374600</v>
      </c>
      <c r="G2632" s="154">
        <v>0</v>
      </c>
      <c r="H2632" s="154">
        <v>0</v>
      </c>
      <c r="I2632" s="154">
        <v>0</v>
      </c>
      <c r="J2632" s="154">
        <v>0</v>
      </c>
      <c r="K2632" s="154">
        <v>0</v>
      </c>
      <c r="L2632" s="154">
        <v>0</v>
      </c>
      <c r="M2632" s="154">
        <v>374600</v>
      </c>
      <c r="N2632" s="96" t="s">
        <v>7934</v>
      </c>
      <c r="O2632" s="96" t="s">
        <v>3484</v>
      </c>
      <c r="P2632" s="96">
        <v>4</v>
      </c>
      <c r="Q2632" s="96">
        <v>2024</v>
      </c>
      <c r="R2632" s="96" t="s">
        <v>3060</v>
      </c>
      <c r="S2632" s="96" t="s">
        <v>3485</v>
      </c>
      <c r="T2632" s="155">
        <v>45573</v>
      </c>
      <c r="U2632" s="155">
        <v>45575</v>
      </c>
      <c r="V2632" s="155">
        <v>45577</v>
      </c>
      <c r="W2632" s="96" t="s">
        <v>3609</v>
      </c>
      <c r="X2632" s="96" t="s">
        <v>3486</v>
      </c>
      <c r="Y2632" s="96"/>
      <c r="Z2632" s="96" t="s">
        <v>3063</v>
      </c>
      <c r="AA2632" s="96">
        <v>2769</v>
      </c>
      <c r="AB2632" s="155">
        <v>45187</v>
      </c>
      <c r="AC2632" s="155">
        <v>45746</v>
      </c>
      <c r="AD2632" s="96">
        <v>8999990341</v>
      </c>
      <c r="AE2632" s="96" t="s">
        <v>3487</v>
      </c>
      <c r="AF2632" s="96">
        <v>3</v>
      </c>
      <c r="AG2632" s="96" t="s">
        <v>3488</v>
      </c>
      <c r="AH2632" s="96" t="s">
        <v>3489</v>
      </c>
      <c r="AI2632" s="154">
        <v>0</v>
      </c>
      <c r="AJ2632" s="154">
        <v>224760</v>
      </c>
      <c r="AK2632" s="154">
        <v>0</v>
      </c>
      <c r="AL2632" s="154">
        <v>0</v>
      </c>
      <c r="AM2632" s="154">
        <v>0</v>
      </c>
      <c r="AN2632" s="154">
        <v>0</v>
      </c>
      <c r="AO2632" s="154">
        <v>0</v>
      </c>
      <c r="AP2632" s="154">
        <v>0</v>
      </c>
      <c r="AQ2632" s="154">
        <v>224760</v>
      </c>
      <c r="AR2632" s="96" t="s">
        <v>3490</v>
      </c>
      <c r="AS2632" s="96" t="s">
        <v>3491</v>
      </c>
      <c r="AT2632" s="96" t="s">
        <v>7935</v>
      </c>
      <c r="AU2632" s="96"/>
      <c r="AV2632" s="96"/>
      <c r="AW2632" s="96"/>
      <c r="AX2632" s="96"/>
      <c r="AY2632" s="96"/>
      <c r="AZ2632" s="96"/>
      <c r="BA2632" s="96"/>
      <c r="BB2632" s="96"/>
      <c r="BC2632" s="96"/>
      <c r="BD2632" s="96"/>
      <c r="BE2632" s="96"/>
      <c r="BF2632" s="96"/>
      <c r="BG2632" s="96"/>
      <c r="BH2632" s="96"/>
    </row>
    <row r="2633" spans="1:60" x14ac:dyDescent="0.2">
      <c r="A2633" s="100">
        <v>0.6</v>
      </c>
      <c r="B2633" s="96" t="s">
        <v>3482</v>
      </c>
      <c r="C2633" s="96">
        <v>165454</v>
      </c>
      <c r="D2633" s="96">
        <v>999202310</v>
      </c>
      <c r="E2633" s="154">
        <v>0</v>
      </c>
      <c r="F2633" s="154">
        <v>363286.66666666669</v>
      </c>
      <c r="G2633" s="154">
        <v>0</v>
      </c>
      <c r="H2633" s="154">
        <v>0</v>
      </c>
      <c r="I2633" s="154">
        <v>0</v>
      </c>
      <c r="J2633" s="154">
        <v>0</v>
      </c>
      <c r="K2633" s="154">
        <v>0</v>
      </c>
      <c r="L2633" s="154">
        <v>0</v>
      </c>
      <c r="M2633" s="154">
        <v>363286.66666666669</v>
      </c>
      <c r="N2633" s="96" t="s">
        <v>7936</v>
      </c>
      <c r="O2633" s="96" t="s">
        <v>3484</v>
      </c>
      <c r="P2633" s="96">
        <v>4</v>
      </c>
      <c r="Q2633" s="96">
        <v>2024</v>
      </c>
      <c r="R2633" s="96" t="s">
        <v>3060</v>
      </c>
      <c r="S2633" s="96" t="s">
        <v>3485</v>
      </c>
      <c r="T2633" s="155">
        <v>45596</v>
      </c>
      <c r="U2633" s="155">
        <v>45597</v>
      </c>
      <c r="V2633" s="155">
        <v>45601</v>
      </c>
      <c r="W2633" s="96" t="s">
        <v>3609</v>
      </c>
      <c r="X2633" s="96" t="s">
        <v>3486</v>
      </c>
      <c r="Y2633" s="96"/>
      <c r="Z2633" s="96" t="s">
        <v>3063</v>
      </c>
      <c r="AA2633" s="96">
        <v>2769</v>
      </c>
      <c r="AB2633" s="155">
        <v>45187</v>
      </c>
      <c r="AC2633" s="155">
        <v>45746</v>
      </c>
      <c r="AD2633" s="96">
        <v>8999990341</v>
      </c>
      <c r="AE2633" s="96" t="s">
        <v>3487</v>
      </c>
      <c r="AF2633" s="96">
        <v>3</v>
      </c>
      <c r="AG2633" s="96" t="s">
        <v>3488</v>
      </c>
      <c r="AH2633" s="96" t="s">
        <v>3489</v>
      </c>
      <c r="AI2633" s="154">
        <v>0</v>
      </c>
      <c r="AJ2633" s="154">
        <v>217972</v>
      </c>
      <c r="AK2633" s="154">
        <v>0</v>
      </c>
      <c r="AL2633" s="154">
        <v>0</v>
      </c>
      <c r="AM2633" s="154">
        <v>0</v>
      </c>
      <c r="AN2633" s="154">
        <v>0</v>
      </c>
      <c r="AO2633" s="154">
        <v>0</v>
      </c>
      <c r="AP2633" s="154">
        <v>0</v>
      </c>
      <c r="AQ2633" s="154">
        <v>217972</v>
      </c>
      <c r="AR2633" s="96" t="s">
        <v>3490</v>
      </c>
      <c r="AS2633" s="96" t="s">
        <v>3491</v>
      </c>
      <c r="AT2633" s="96" t="s">
        <v>7937</v>
      </c>
      <c r="AU2633" s="96"/>
      <c r="AV2633" s="96"/>
      <c r="AW2633" s="96"/>
      <c r="AX2633" s="96"/>
      <c r="AY2633" s="96"/>
      <c r="AZ2633" s="96"/>
      <c r="BA2633" s="96"/>
      <c r="BB2633" s="96"/>
      <c r="BC2633" s="96"/>
      <c r="BD2633" s="96"/>
      <c r="BE2633" s="96"/>
      <c r="BF2633" s="96"/>
      <c r="BG2633" s="96"/>
      <c r="BH2633" s="96"/>
    </row>
    <row r="2634" spans="1:60" x14ac:dyDescent="0.2">
      <c r="A2634" s="100">
        <v>0.6</v>
      </c>
      <c r="B2634" s="96" t="s">
        <v>3482</v>
      </c>
      <c r="C2634" s="96">
        <v>165464</v>
      </c>
      <c r="D2634" s="96">
        <v>999202310</v>
      </c>
      <c r="E2634" s="154">
        <v>0</v>
      </c>
      <c r="F2634" s="154">
        <v>174063.33333333331</v>
      </c>
      <c r="G2634" s="154">
        <v>0</v>
      </c>
      <c r="H2634" s="154">
        <v>0</v>
      </c>
      <c r="I2634" s="154">
        <v>0</v>
      </c>
      <c r="J2634" s="154">
        <v>0</v>
      </c>
      <c r="K2634" s="154">
        <v>0</v>
      </c>
      <c r="L2634" s="154">
        <v>0</v>
      </c>
      <c r="M2634" s="154">
        <v>174063.33333333331</v>
      </c>
      <c r="N2634" s="96" t="s">
        <v>7938</v>
      </c>
      <c r="O2634" s="96" t="s">
        <v>3484</v>
      </c>
      <c r="P2634" s="96">
        <v>4</v>
      </c>
      <c r="Q2634" s="96">
        <v>2024</v>
      </c>
      <c r="R2634" s="96" t="s">
        <v>3060</v>
      </c>
      <c r="S2634" s="96" t="s">
        <v>3485</v>
      </c>
      <c r="T2634" s="155">
        <v>45597</v>
      </c>
      <c r="U2634" s="155">
        <v>45598</v>
      </c>
      <c r="V2634" s="155">
        <v>45601</v>
      </c>
      <c r="W2634" s="96" t="s">
        <v>3609</v>
      </c>
      <c r="X2634" s="96" t="s">
        <v>3486</v>
      </c>
      <c r="Y2634" s="96"/>
      <c r="Z2634" s="96" t="s">
        <v>3063</v>
      </c>
      <c r="AA2634" s="96">
        <v>2769</v>
      </c>
      <c r="AB2634" s="155">
        <v>45187</v>
      </c>
      <c r="AC2634" s="155">
        <v>45746</v>
      </c>
      <c r="AD2634" s="96">
        <v>8999990341</v>
      </c>
      <c r="AE2634" s="96" t="s">
        <v>3487</v>
      </c>
      <c r="AF2634" s="96">
        <v>3</v>
      </c>
      <c r="AG2634" s="96" t="s">
        <v>3488</v>
      </c>
      <c r="AH2634" s="96" t="s">
        <v>3489</v>
      </c>
      <c r="AI2634" s="154">
        <v>0</v>
      </c>
      <c r="AJ2634" s="154">
        <v>104438</v>
      </c>
      <c r="AK2634" s="154">
        <v>0</v>
      </c>
      <c r="AL2634" s="154">
        <v>0</v>
      </c>
      <c r="AM2634" s="154">
        <v>0</v>
      </c>
      <c r="AN2634" s="154">
        <v>0</v>
      </c>
      <c r="AO2634" s="154">
        <v>0</v>
      </c>
      <c r="AP2634" s="154">
        <v>0</v>
      </c>
      <c r="AQ2634" s="154">
        <v>104438</v>
      </c>
      <c r="AR2634" s="96" t="s">
        <v>3490</v>
      </c>
      <c r="AS2634" s="96" t="s">
        <v>3491</v>
      </c>
      <c r="AT2634" s="96" t="s">
        <v>7939</v>
      </c>
      <c r="AU2634" s="96"/>
      <c r="AV2634" s="96"/>
      <c r="AW2634" s="96"/>
      <c r="AX2634" s="96"/>
      <c r="AY2634" s="96"/>
      <c r="AZ2634" s="96"/>
      <c r="BA2634" s="96"/>
      <c r="BB2634" s="96"/>
      <c r="BC2634" s="96"/>
      <c r="BD2634" s="96"/>
      <c r="BE2634" s="96"/>
      <c r="BF2634" s="96"/>
      <c r="BG2634" s="96"/>
      <c r="BH2634" s="96"/>
    </row>
    <row r="2635" spans="1:60" x14ac:dyDescent="0.2">
      <c r="A2635" s="100">
        <v>0.6</v>
      </c>
      <c r="B2635" s="96" t="s">
        <v>3482</v>
      </c>
      <c r="C2635" s="96">
        <v>165282</v>
      </c>
      <c r="D2635" s="96">
        <v>999202310</v>
      </c>
      <c r="E2635" s="154">
        <v>0</v>
      </c>
      <c r="F2635" s="154">
        <v>141200</v>
      </c>
      <c r="G2635" s="154">
        <v>0</v>
      </c>
      <c r="H2635" s="154">
        <v>0</v>
      </c>
      <c r="I2635" s="154">
        <v>0</v>
      </c>
      <c r="J2635" s="154">
        <v>0</v>
      </c>
      <c r="K2635" s="154">
        <v>0</v>
      </c>
      <c r="L2635" s="154">
        <v>0</v>
      </c>
      <c r="M2635" s="154">
        <v>141200</v>
      </c>
      <c r="N2635" s="96" t="s">
        <v>7940</v>
      </c>
      <c r="O2635" s="96" t="s">
        <v>3484</v>
      </c>
      <c r="P2635" s="96">
        <v>4</v>
      </c>
      <c r="Q2635" s="96">
        <v>2024</v>
      </c>
      <c r="R2635" s="96" t="s">
        <v>3060</v>
      </c>
      <c r="S2635" s="96" t="s">
        <v>3485</v>
      </c>
      <c r="T2635" s="155">
        <v>45581</v>
      </c>
      <c r="U2635" s="155">
        <v>45583</v>
      </c>
      <c r="V2635" s="155">
        <v>45583</v>
      </c>
      <c r="W2635" s="96" t="s">
        <v>3609</v>
      </c>
      <c r="X2635" s="96" t="s">
        <v>3486</v>
      </c>
      <c r="Y2635" s="96"/>
      <c r="Z2635" s="96" t="s">
        <v>3063</v>
      </c>
      <c r="AA2635" s="96">
        <v>2769</v>
      </c>
      <c r="AB2635" s="155">
        <v>45187</v>
      </c>
      <c r="AC2635" s="155">
        <v>45746</v>
      </c>
      <c r="AD2635" s="96">
        <v>8999990341</v>
      </c>
      <c r="AE2635" s="96" t="s">
        <v>3487</v>
      </c>
      <c r="AF2635" s="96">
        <v>3</v>
      </c>
      <c r="AG2635" s="96" t="s">
        <v>3488</v>
      </c>
      <c r="AH2635" s="96" t="s">
        <v>3489</v>
      </c>
      <c r="AI2635" s="154">
        <v>0</v>
      </c>
      <c r="AJ2635" s="154">
        <v>84720</v>
      </c>
      <c r="AK2635" s="154">
        <v>0</v>
      </c>
      <c r="AL2635" s="154">
        <v>0</v>
      </c>
      <c r="AM2635" s="154">
        <v>0</v>
      </c>
      <c r="AN2635" s="154">
        <v>0</v>
      </c>
      <c r="AO2635" s="154">
        <v>0</v>
      </c>
      <c r="AP2635" s="154">
        <v>0</v>
      </c>
      <c r="AQ2635" s="154">
        <v>84720</v>
      </c>
      <c r="AR2635" s="96" t="s">
        <v>3490</v>
      </c>
      <c r="AS2635" s="96" t="s">
        <v>3491</v>
      </c>
      <c r="AT2635" s="96" t="s">
        <v>7941</v>
      </c>
      <c r="AU2635" s="96"/>
      <c r="AV2635" s="96"/>
      <c r="AW2635" s="96"/>
      <c r="AX2635" s="96"/>
      <c r="AY2635" s="96"/>
      <c r="AZ2635" s="96"/>
      <c r="BA2635" s="96"/>
      <c r="BB2635" s="96"/>
      <c r="BC2635" s="96"/>
      <c r="BD2635" s="96"/>
      <c r="BE2635" s="96"/>
      <c r="BF2635" s="96"/>
      <c r="BG2635" s="96"/>
      <c r="BH2635" s="96"/>
    </row>
    <row r="2636" spans="1:60" x14ac:dyDescent="0.2">
      <c r="A2636" s="100">
        <v>0.6</v>
      </c>
      <c r="B2636" s="96" t="s">
        <v>3482</v>
      </c>
      <c r="C2636" s="96">
        <v>165432</v>
      </c>
      <c r="D2636" s="96">
        <v>999202310</v>
      </c>
      <c r="E2636" s="154">
        <v>0</v>
      </c>
      <c r="F2636" s="154">
        <v>222943.33333333331</v>
      </c>
      <c r="G2636" s="154">
        <v>0</v>
      </c>
      <c r="H2636" s="154">
        <v>0</v>
      </c>
      <c r="I2636" s="154">
        <v>0</v>
      </c>
      <c r="J2636" s="154">
        <v>0</v>
      </c>
      <c r="K2636" s="154">
        <v>0</v>
      </c>
      <c r="L2636" s="154">
        <v>0</v>
      </c>
      <c r="M2636" s="154">
        <v>222943.33333333331</v>
      </c>
      <c r="N2636" s="96" t="s">
        <v>7942</v>
      </c>
      <c r="O2636" s="96" t="s">
        <v>3484</v>
      </c>
      <c r="P2636" s="96">
        <v>4</v>
      </c>
      <c r="Q2636" s="96">
        <v>2024</v>
      </c>
      <c r="R2636" s="96" t="s">
        <v>3060</v>
      </c>
      <c r="S2636" s="96" t="s">
        <v>3485</v>
      </c>
      <c r="T2636" s="155">
        <v>45595</v>
      </c>
      <c r="U2636" s="155">
        <v>45596</v>
      </c>
      <c r="V2636" s="155">
        <v>45597</v>
      </c>
      <c r="W2636" s="96" t="s">
        <v>3609</v>
      </c>
      <c r="X2636" s="96" t="s">
        <v>3486</v>
      </c>
      <c r="Y2636" s="96"/>
      <c r="Z2636" s="96" t="s">
        <v>3063</v>
      </c>
      <c r="AA2636" s="96">
        <v>2769</v>
      </c>
      <c r="AB2636" s="155">
        <v>45187</v>
      </c>
      <c r="AC2636" s="155">
        <v>45746</v>
      </c>
      <c r="AD2636" s="96">
        <v>8999990341</v>
      </c>
      <c r="AE2636" s="96" t="s">
        <v>3487</v>
      </c>
      <c r="AF2636" s="96">
        <v>3</v>
      </c>
      <c r="AG2636" s="96" t="s">
        <v>3488</v>
      </c>
      <c r="AH2636" s="96" t="s">
        <v>3489</v>
      </c>
      <c r="AI2636" s="154">
        <v>0</v>
      </c>
      <c r="AJ2636" s="154">
        <v>133766</v>
      </c>
      <c r="AK2636" s="154">
        <v>0</v>
      </c>
      <c r="AL2636" s="154">
        <v>0</v>
      </c>
      <c r="AM2636" s="154">
        <v>0</v>
      </c>
      <c r="AN2636" s="154">
        <v>0</v>
      </c>
      <c r="AO2636" s="154">
        <v>0</v>
      </c>
      <c r="AP2636" s="154">
        <v>0</v>
      </c>
      <c r="AQ2636" s="154">
        <v>133766</v>
      </c>
      <c r="AR2636" s="96" t="s">
        <v>3490</v>
      </c>
      <c r="AS2636" s="96" t="s">
        <v>3491</v>
      </c>
      <c r="AT2636" s="96" t="s">
        <v>7943</v>
      </c>
      <c r="AU2636" s="96"/>
      <c r="AV2636" s="96"/>
      <c r="AW2636" s="96"/>
      <c r="AX2636" s="96"/>
      <c r="AY2636" s="96"/>
      <c r="AZ2636" s="96"/>
      <c r="BA2636" s="96"/>
      <c r="BB2636" s="96"/>
      <c r="BC2636" s="96"/>
      <c r="BD2636" s="96"/>
      <c r="BE2636" s="96"/>
      <c r="BF2636" s="96"/>
      <c r="BG2636" s="96"/>
      <c r="BH2636" s="96"/>
    </row>
    <row r="2637" spans="1:60" x14ac:dyDescent="0.2">
      <c r="A2637" s="100">
        <v>0.6</v>
      </c>
      <c r="B2637" s="96" t="s">
        <v>3482</v>
      </c>
      <c r="C2637" s="96">
        <v>165494</v>
      </c>
      <c r="D2637" s="96">
        <v>999202310</v>
      </c>
      <c r="E2637" s="154">
        <v>0</v>
      </c>
      <c r="F2637" s="154">
        <v>224900</v>
      </c>
      <c r="G2637" s="154">
        <v>0</v>
      </c>
      <c r="H2637" s="154">
        <v>0</v>
      </c>
      <c r="I2637" s="154">
        <v>0</v>
      </c>
      <c r="J2637" s="154">
        <v>0</v>
      </c>
      <c r="K2637" s="154">
        <v>0</v>
      </c>
      <c r="L2637" s="154">
        <v>0</v>
      </c>
      <c r="M2637" s="154">
        <v>224900</v>
      </c>
      <c r="N2637" s="96" t="s">
        <v>7944</v>
      </c>
      <c r="O2637" s="96" t="s">
        <v>3484</v>
      </c>
      <c r="P2637" s="96">
        <v>4</v>
      </c>
      <c r="Q2637" s="96">
        <v>2024</v>
      </c>
      <c r="R2637" s="96" t="s">
        <v>3060</v>
      </c>
      <c r="S2637" s="96" t="s">
        <v>3485</v>
      </c>
      <c r="T2637" s="155">
        <v>45602</v>
      </c>
      <c r="U2637" s="155">
        <v>45603</v>
      </c>
      <c r="V2637" s="155">
        <v>45603</v>
      </c>
      <c r="W2637" s="96" t="s">
        <v>3609</v>
      </c>
      <c r="X2637" s="96" t="s">
        <v>3486</v>
      </c>
      <c r="Y2637" s="96"/>
      <c r="Z2637" s="96" t="s">
        <v>3063</v>
      </c>
      <c r="AA2637" s="96">
        <v>2769</v>
      </c>
      <c r="AB2637" s="155">
        <v>45187</v>
      </c>
      <c r="AC2637" s="155">
        <v>45746</v>
      </c>
      <c r="AD2637" s="96">
        <v>8999990341</v>
      </c>
      <c r="AE2637" s="96" t="s">
        <v>3487</v>
      </c>
      <c r="AF2637" s="96">
        <v>3</v>
      </c>
      <c r="AG2637" s="96" t="s">
        <v>3488</v>
      </c>
      <c r="AH2637" s="96" t="s">
        <v>3489</v>
      </c>
      <c r="AI2637" s="154">
        <v>0</v>
      </c>
      <c r="AJ2637" s="154">
        <v>134940</v>
      </c>
      <c r="AK2637" s="154">
        <v>0</v>
      </c>
      <c r="AL2637" s="154">
        <v>0</v>
      </c>
      <c r="AM2637" s="154">
        <v>0</v>
      </c>
      <c r="AN2637" s="154">
        <v>0</v>
      </c>
      <c r="AO2637" s="154">
        <v>0</v>
      </c>
      <c r="AP2637" s="154">
        <v>0</v>
      </c>
      <c r="AQ2637" s="154">
        <v>134940</v>
      </c>
      <c r="AR2637" s="96" t="s">
        <v>3490</v>
      </c>
      <c r="AS2637" s="96" t="s">
        <v>3491</v>
      </c>
      <c r="AT2637" s="96" t="s">
        <v>7945</v>
      </c>
      <c r="AU2637" s="96"/>
      <c r="AV2637" s="96"/>
      <c r="AW2637" s="96"/>
      <c r="AX2637" s="96"/>
      <c r="AY2637" s="96"/>
      <c r="AZ2637" s="96"/>
      <c r="BA2637" s="96"/>
      <c r="BB2637" s="96"/>
      <c r="BC2637" s="96"/>
      <c r="BD2637" s="96"/>
      <c r="BE2637" s="96"/>
      <c r="BF2637" s="96"/>
      <c r="BG2637" s="96"/>
      <c r="BH2637" s="96"/>
    </row>
    <row r="2638" spans="1:60" x14ac:dyDescent="0.2">
      <c r="A2638" s="100">
        <v>0.6</v>
      </c>
      <c r="B2638" s="96" t="s">
        <v>3482</v>
      </c>
      <c r="C2638" s="96">
        <v>165630</v>
      </c>
      <c r="D2638" s="96">
        <v>999202310</v>
      </c>
      <c r="E2638" s="154">
        <v>0</v>
      </c>
      <c r="F2638" s="154">
        <v>500000</v>
      </c>
      <c r="G2638" s="154">
        <v>0</v>
      </c>
      <c r="H2638" s="154">
        <v>0</v>
      </c>
      <c r="I2638" s="154">
        <v>0</v>
      </c>
      <c r="J2638" s="154">
        <v>0</v>
      </c>
      <c r="K2638" s="154">
        <v>0</v>
      </c>
      <c r="L2638" s="154">
        <v>0</v>
      </c>
      <c r="M2638" s="154">
        <v>500000</v>
      </c>
      <c r="N2638" s="96" t="s">
        <v>7946</v>
      </c>
      <c r="O2638" s="96" t="s">
        <v>3484</v>
      </c>
      <c r="P2638" s="96">
        <v>4</v>
      </c>
      <c r="Q2638" s="96">
        <v>2024</v>
      </c>
      <c r="R2638" s="96" t="s">
        <v>3060</v>
      </c>
      <c r="S2638" s="96" t="s">
        <v>3485</v>
      </c>
      <c r="T2638" s="155">
        <v>45617</v>
      </c>
      <c r="U2638" s="155">
        <v>45618</v>
      </c>
      <c r="V2638" s="155">
        <v>45618</v>
      </c>
      <c r="W2638" s="96" t="s">
        <v>3609</v>
      </c>
      <c r="X2638" s="96" t="s">
        <v>3709</v>
      </c>
      <c r="Y2638" s="96"/>
      <c r="Z2638" s="96" t="s">
        <v>3063</v>
      </c>
      <c r="AA2638" s="96">
        <v>2769</v>
      </c>
      <c r="AB2638" s="155">
        <v>45187</v>
      </c>
      <c r="AC2638" s="155">
        <v>45746</v>
      </c>
      <c r="AD2638" s="96">
        <v>8999990341</v>
      </c>
      <c r="AE2638" s="96" t="s">
        <v>3487</v>
      </c>
      <c r="AF2638" s="96">
        <v>3</v>
      </c>
      <c r="AG2638" s="96" t="s">
        <v>3488</v>
      </c>
      <c r="AH2638" s="96" t="s">
        <v>3489</v>
      </c>
      <c r="AI2638" s="154">
        <v>0</v>
      </c>
      <c r="AJ2638" s="154">
        <v>300000</v>
      </c>
      <c r="AK2638" s="154">
        <v>0</v>
      </c>
      <c r="AL2638" s="154">
        <v>0</v>
      </c>
      <c r="AM2638" s="154">
        <v>0</v>
      </c>
      <c r="AN2638" s="154">
        <v>0</v>
      </c>
      <c r="AO2638" s="154">
        <v>0</v>
      </c>
      <c r="AP2638" s="154">
        <v>0</v>
      </c>
      <c r="AQ2638" s="154">
        <v>300000</v>
      </c>
      <c r="AR2638" s="96" t="s">
        <v>3490</v>
      </c>
      <c r="AS2638" s="96" t="s">
        <v>3491</v>
      </c>
      <c r="AT2638" s="96" t="s">
        <v>7947</v>
      </c>
      <c r="AU2638" s="96"/>
      <c r="AV2638" s="96"/>
      <c r="AW2638" s="96"/>
      <c r="AX2638" s="96"/>
      <c r="AY2638" s="96"/>
      <c r="AZ2638" s="96"/>
      <c r="BA2638" s="96"/>
      <c r="BB2638" s="96"/>
      <c r="BC2638" s="96"/>
      <c r="BD2638" s="96"/>
      <c r="BE2638" s="96"/>
      <c r="BF2638" s="96"/>
      <c r="BG2638" s="96"/>
      <c r="BH2638" s="96"/>
    </row>
    <row r="2639" spans="1:60" x14ac:dyDescent="0.2">
      <c r="A2639" s="100">
        <v>0.6</v>
      </c>
      <c r="B2639" s="96" t="s">
        <v>3482</v>
      </c>
      <c r="C2639" s="96">
        <v>165430</v>
      </c>
      <c r="D2639" s="96">
        <v>999202310</v>
      </c>
      <c r="E2639" s="154">
        <v>0</v>
      </c>
      <c r="F2639" s="154">
        <v>81400</v>
      </c>
      <c r="G2639" s="154">
        <v>0</v>
      </c>
      <c r="H2639" s="154">
        <v>0</v>
      </c>
      <c r="I2639" s="154">
        <v>0</v>
      </c>
      <c r="J2639" s="154">
        <v>0</v>
      </c>
      <c r="K2639" s="154">
        <v>0</v>
      </c>
      <c r="L2639" s="154">
        <v>0</v>
      </c>
      <c r="M2639" s="154">
        <v>92170</v>
      </c>
      <c r="N2639" s="96" t="s">
        <v>7948</v>
      </c>
      <c r="O2639" s="96" t="s">
        <v>3484</v>
      </c>
      <c r="P2639" s="96">
        <v>4</v>
      </c>
      <c r="Q2639" s="96">
        <v>2024</v>
      </c>
      <c r="R2639" s="96" t="s">
        <v>3060</v>
      </c>
      <c r="S2639" s="96" t="s">
        <v>3485</v>
      </c>
      <c r="T2639" s="155">
        <v>45595</v>
      </c>
      <c r="U2639" s="155">
        <v>45596</v>
      </c>
      <c r="V2639" s="155">
        <v>45597</v>
      </c>
      <c r="W2639" s="96" t="s">
        <v>3609</v>
      </c>
      <c r="X2639" s="96" t="s">
        <v>3486</v>
      </c>
      <c r="Y2639" s="96"/>
      <c r="Z2639" s="96" t="s">
        <v>3063</v>
      </c>
      <c r="AA2639" s="96">
        <v>2769</v>
      </c>
      <c r="AB2639" s="155">
        <v>45187</v>
      </c>
      <c r="AC2639" s="155">
        <v>45746</v>
      </c>
      <c r="AD2639" s="96">
        <v>8999990341</v>
      </c>
      <c r="AE2639" s="96" t="s">
        <v>3487</v>
      </c>
      <c r="AF2639" s="96">
        <v>3</v>
      </c>
      <c r="AG2639" s="96" t="s">
        <v>3488</v>
      </c>
      <c r="AH2639" s="96" t="s">
        <v>3489</v>
      </c>
      <c r="AI2639" s="154">
        <v>0</v>
      </c>
      <c r="AJ2639" s="154">
        <v>48840</v>
      </c>
      <c r="AK2639" s="154">
        <v>0</v>
      </c>
      <c r="AL2639" s="154">
        <v>0</v>
      </c>
      <c r="AM2639" s="154">
        <v>0</v>
      </c>
      <c r="AN2639" s="154">
        <v>0</v>
      </c>
      <c r="AO2639" s="154">
        <v>0</v>
      </c>
      <c r="AP2639" s="154">
        <v>0</v>
      </c>
      <c r="AQ2639" s="154">
        <v>55302</v>
      </c>
      <c r="AR2639" s="96" t="s">
        <v>3490</v>
      </c>
      <c r="AS2639" s="96" t="s">
        <v>3491</v>
      </c>
      <c r="AT2639" s="96" t="s">
        <v>7949</v>
      </c>
      <c r="AU2639" s="96"/>
      <c r="AV2639" s="96"/>
      <c r="AW2639" s="96"/>
      <c r="AX2639" s="96"/>
      <c r="AY2639" s="96"/>
      <c r="AZ2639" s="96"/>
      <c r="BA2639" s="96"/>
      <c r="BB2639" s="96"/>
      <c r="BC2639" s="96"/>
      <c r="BD2639" s="96"/>
      <c r="BE2639" s="96"/>
      <c r="BF2639" s="96"/>
      <c r="BG2639" s="96"/>
      <c r="BH2639" s="96"/>
    </row>
    <row r="2640" spans="1:60" x14ac:dyDescent="0.2">
      <c r="A2640" s="100">
        <v>0.6</v>
      </c>
      <c r="B2640" s="96" t="s">
        <v>3482</v>
      </c>
      <c r="C2640" s="96">
        <v>165313</v>
      </c>
      <c r="D2640" s="96">
        <v>999202310</v>
      </c>
      <c r="E2640" s="154">
        <v>0</v>
      </c>
      <c r="F2640" s="154">
        <v>141200</v>
      </c>
      <c r="G2640" s="154">
        <v>0</v>
      </c>
      <c r="H2640" s="154">
        <v>0</v>
      </c>
      <c r="I2640" s="154">
        <v>0</v>
      </c>
      <c r="J2640" s="154">
        <v>0</v>
      </c>
      <c r="K2640" s="154">
        <v>0</v>
      </c>
      <c r="L2640" s="154">
        <v>0</v>
      </c>
      <c r="M2640" s="154">
        <v>141200</v>
      </c>
      <c r="N2640" s="96" t="s">
        <v>7950</v>
      </c>
      <c r="O2640" s="96" t="s">
        <v>3484</v>
      </c>
      <c r="P2640" s="96">
        <v>4</v>
      </c>
      <c r="Q2640" s="96">
        <v>2024</v>
      </c>
      <c r="R2640" s="96" t="s">
        <v>3060</v>
      </c>
      <c r="S2640" s="96" t="s">
        <v>3485</v>
      </c>
      <c r="T2640" s="155">
        <v>45583</v>
      </c>
      <c r="U2640" s="155">
        <v>45586</v>
      </c>
      <c r="V2640" s="155">
        <v>45590</v>
      </c>
      <c r="W2640" s="96" t="s">
        <v>3609</v>
      </c>
      <c r="X2640" s="96" t="s">
        <v>3486</v>
      </c>
      <c r="Y2640" s="96"/>
      <c r="Z2640" s="96" t="s">
        <v>3063</v>
      </c>
      <c r="AA2640" s="96">
        <v>2769</v>
      </c>
      <c r="AB2640" s="155">
        <v>45187</v>
      </c>
      <c r="AC2640" s="155">
        <v>45746</v>
      </c>
      <c r="AD2640" s="96">
        <v>8999990341</v>
      </c>
      <c r="AE2640" s="96" t="s">
        <v>3487</v>
      </c>
      <c r="AF2640" s="96">
        <v>3</v>
      </c>
      <c r="AG2640" s="96" t="s">
        <v>3488</v>
      </c>
      <c r="AH2640" s="96" t="s">
        <v>3489</v>
      </c>
      <c r="AI2640" s="154">
        <v>0</v>
      </c>
      <c r="AJ2640" s="154">
        <v>84720</v>
      </c>
      <c r="AK2640" s="154">
        <v>0</v>
      </c>
      <c r="AL2640" s="154">
        <v>0</v>
      </c>
      <c r="AM2640" s="154">
        <v>0</v>
      </c>
      <c r="AN2640" s="154">
        <v>0</v>
      </c>
      <c r="AO2640" s="154">
        <v>0</v>
      </c>
      <c r="AP2640" s="154">
        <v>0</v>
      </c>
      <c r="AQ2640" s="154">
        <v>84720</v>
      </c>
      <c r="AR2640" s="96" t="s">
        <v>3490</v>
      </c>
      <c r="AS2640" s="96" t="s">
        <v>3491</v>
      </c>
      <c r="AT2640" s="96" t="s">
        <v>7951</v>
      </c>
      <c r="AU2640" s="96"/>
      <c r="AV2640" s="96"/>
      <c r="AW2640" s="96"/>
      <c r="AX2640" s="96"/>
      <c r="AY2640" s="96"/>
      <c r="AZ2640" s="96"/>
      <c r="BA2640" s="96"/>
      <c r="BB2640" s="96"/>
      <c r="BC2640" s="96"/>
      <c r="BD2640" s="96"/>
      <c r="BE2640" s="96"/>
      <c r="BF2640" s="96"/>
      <c r="BG2640" s="96"/>
      <c r="BH2640" s="96"/>
    </row>
    <row r="2641" spans="1:60" x14ac:dyDescent="0.2">
      <c r="A2641" s="100">
        <v>0.6</v>
      </c>
      <c r="B2641" s="96" t="s">
        <v>3482</v>
      </c>
      <c r="C2641" s="96">
        <v>164600</v>
      </c>
      <c r="D2641" s="96">
        <v>999202310</v>
      </c>
      <c r="E2641" s="154">
        <v>0</v>
      </c>
      <c r="F2641" s="154">
        <v>491900</v>
      </c>
      <c r="G2641" s="154">
        <v>0</v>
      </c>
      <c r="H2641" s="154">
        <v>0</v>
      </c>
      <c r="I2641" s="154">
        <v>0</v>
      </c>
      <c r="J2641" s="154">
        <v>0</v>
      </c>
      <c r="K2641" s="154">
        <v>0</v>
      </c>
      <c r="L2641" s="154">
        <v>0</v>
      </c>
      <c r="M2641" s="154">
        <v>491900</v>
      </c>
      <c r="N2641" s="96" t="s">
        <v>7952</v>
      </c>
      <c r="O2641" s="96" t="s">
        <v>3484</v>
      </c>
      <c r="P2641" s="96">
        <v>4</v>
      </c>
      <c r="Q2641" s="96">
        <v>2024</v>
      </c>
      <c r="R2641" s="96" t="s">
        <v>3060</v>
      </c>
      <c r="S2641" s="96" t="s">
        <v>3485</v>
      </c>
      <c r="T2641" s="155">
        <v>45524</v>
      </c>
      <c r="U2641" s="155">
        <v>45526</v>
      </c>
      <c r="V2641" s="155">
        <v>45526</v>
      </c>
      <c r="W2641" s="96" t="s">
        <v>3609</v>
      </c>
      <c r="X2641" s="96" t="s">
        <v>3486</v>
      </c>
      <c r="Y2641" s="96"/>
      <c r="Z2641" s="96" t="s">
        <v>3063</v>
      </c>
      <c r="AA2641" s="96">
        <v>2769</v>
      </c>
      <c r="AB2641" s="155">
        <v>45187</v>
      </c>
      <c r="AC2641" s="155">
        <v>45746</v>
      </c>
      <c r="AD2641" s="96">
        <v>8999990341</v>
      </c>
      <c r="AE2641" s="96" t="s">
        <v>3487</v>
      </c>
      <c r="AF2641" s="96">
        <v>3</v>
      </c>
      <c r="AG2641" s="96" t="s">
        <v>3488</v>
      </c>
      <c r="AH2641" s="96" t="s">
        <v>3489</v>
      </c>
      <c r="AI2641" s="154">
        <v>0</v>
      </c>
      <c r="AJ2641" s="154">
        <v>295140</v>
      </c>
      <c r="AK2641" s="154">
        <v>0</v>
      </c>
      <c r="AL2641" s="154">
        <v>0</v>
      </c>
      <c r="AM2641" s="154">
        <v>0</v>
      </c>
      <c r="AN2641" s="154">
        <v>0</v>
      </c>
      <c r="AO2641" s="154">
        <v>0</v>
      </c>
      <c r="AP2641" s="154">
        <v>0</v>
      </c>
      <c r="AQ2641" s="154">
        <v>295140</v>
      </c>
      <c r="AR2641" s="96" t="s">
        <v>3490</v>
      </c>
      <c r="AS2641" s="96" t="s">
        <v>3491</v>
      </c>
      <c r="AT2641" s="96" t="s">
        <v>7953</v>
      </c>
      <c r="AU2641" s="96"/>
      <c r="AV2641" s="96"/>
      <c r="AW2641" s="96"/>
      <c r="AX2641" s="96"/>
      <c r="AY2641" s="96"/>
      <c r="AZ2641" s="96"/>
      <c r="BA2641" s="96"/>
      <c r="BB2641" s="96"/>
      <c r="BC2641" s="96"/>
      <c r="BD2641" s="96"/>
      <c r="BE2641" s="96"/>
      <c r="BF2641" s="96"/>
      <c r="BG2641" s="96"/>
      <c r="BH2641" s="96"/>
    </row>
    <row r="2642" spans="1:60" x14ac:dyDescent="0.2">
      <c r="A2642" s="100">
        <v>0.6</v>
      </c>
      <c r="B2642" s="96" t="s">
        <v>3482</v>
      </c>
      <c r="C2642" s="96">
        <v>165302</v>
      </c>
      <c r="D2642" s="96">
        <v>999202310</v>
      </c>
      <c r="E2642" s="154">
        <v>0</v>
      </c>
      <c r="F2642" s="154">
        <v>1938026.666666667</v>
      </c>
      <c r="G2642" s="154">
        <v>0</v>
      </c>
      <c r="H2642" s="154">
        <v>0</v>
      </c>
      <c r="I2642" s="154">
        <v>0</v>
      </c>
      <c r="J2642" s="154">
        <v>0</v>
      </c>
      <c r="K2642" s="154">
        <v>0</v>
      </c>
      <c r="L2642" s="154">
        <v>0</v>
      </c>
      <c r="M2642" s="154">
        <v>1938026.666666667</v>
      </c>
      <c r="N2642" s="96" t="s">
        <v>7954</v>
      </c>
      <c r="O2642" s="96" t="s">
        <v>3484</v>
      </c>
      <c r="P2642" s="96">
        <v>4</v>
      </c>
      <c r="Q2642" s="96">
        <v>2024</v>
      </c>
      <c r="R2642" s="96" t="s">
        <v>3060</v>
      </c>
      <c r="S2642" s="96" t="s">
        <v>3485</v>
      </c>
      <c r="T2642" s="155">
        <v>45583</v>
      </c>
      <c r="U2642" s="155">
        <v>45586</v>
      </c>
      <c r="V2642" s="155">
        <v>45590</v>
      </c>
      <c r="W2642" s="96" t="s">
        <v>3609</v>
      </c>
      <c r="X2642" s="96" t="s">
        <v>3486</v>
      </c>
      <c r="Y2642" s="96"/>
      <c r="Z2642" s="96" t="s">
        <v>3063</v>
      </c>
      <c r="AA2642" s="96">
        <v>2769</v>
      </c>
      <c r="AB2642" s="155">
        <v>45187</v>
      </c>
      <c r="AC2642" s="155">
        <v>45746</v>
      </c>
      <c r="AD2642" s="96">
        <v>8999990341</v>
      </c>
      <c r="AE2642" s="96" t="s">
        <v>3487</v>
      </c>
      <c r="AF2642" s="96">
        <v>3</v>
      </c>
      <c r="AG2642" s="96" t="s">
        <v>3488</v>
      </c>
      <c r="AH2642" s="96" t="s">
        <v>3489</v>
      </c>
      <c r="AI2642" s="154">
        <v>0</v>
      </c>
      <c r="AJ2642" s="154">
        <v>1162816</v>
      </c>
      <c r="AK2642" s="154">
        <v>0</v>
      </c>
      <c r="AL2642" s="154">
        <v>0</v>
      </c>
      <c r="AM2642" s="154">
        <v>0</v>
      </c>
      <c r="AN2642" s="154">
        <v>0</v>
      </c>
      <c r="AO2642" s="154">
        <v>0</v>
      </c>
      <c r="AP2642" s="154">
        <v>0</v>
      </c>
      <c r="AQ2642" s="154">
        <v>1162816</v>
      </c>
      <c r="AR2642" s="96" t="s">
        <v>3490</v>
      </c>
      <c r="AS2642" s="96" t="s">
        <v>3491</v>
      </c>
      <c r="AT2642" s="96" t="s">
        <v>7955</v>
      </c>
      <c r="AU2642" s="96"/>
      <c r="AV2642" s="96"/>
      <c r="AW2642" s="96"/>
      <c r="AX2642" s="96"/>
      <c r="AY2642" s="96"/>
      <c r="AZ2642" s="96"/>
      <c r="BA2642" s="96"/>
      <c r="BB2642" s="96"/>
      <c r="BC2642" s="96"/>
      <c r="BD2642" s="96"/>
      <c r="BE2642" s="96"/>
      <c r="BF2642" s="96"/>
      <c r="BG2642" s="96"/>
      <c r="BH2642" s="96"/>
    </row>
    <row r="2643" spans="1:60" x14ac:dyDescent="0.2">
      <c r="A2643" s="100">
        <v>0.6</v>
      </c>
      <c r="B2643" s="96" t="s">
        <v>3482</v>
      </c>
      <c r="C2643" s="96">
        <v>164775</v>
      </c>
      <c r="D2643" s="96">
        <v>999202310</v>
      </c>
      <c r="E2643" s="154">
        <v>0</v>
      </c>
      <c r="F2643" s="154">
        <v>541700</v>
      </c>
      <c r="G2643" s="154">
        <v>0</v>
      </c>
      <c r="H2643" s="154">
        <v>0</v>
      </c>
      <c r="I2643" s="154">
        <v>0</v>
      </c>
      <c r="J2643" s="154">
        <v>0</v>
      </c>
      <c r="K2643" s="154">
        <v>0</v>
      </c>
      <c r="L2643" s="154">
        <v>0</v>
      </c>
      <c r="M2643" s="154">
        <v>541700</v>
      </c>
      <c r="N2643" s="96" t="s">
        <v>7956</v>
      </c>
      <c r="O2643" s="96" t="s">
        <v>3484</v>
      </c>
      <c r="P2643" s="96">
        <v>4</v>
      </c>
      <c r="Q2643" s="96">
        <v>2024</v>
      </c>
      <c r="R2643" s="96" t="s">
        <v>3060</v>
      </c>
      <c r="S2643" s="96" t="s">
        <v>3485</v>
      </c>
      <c r="T2643" s="155">
        <v>45533</v>
      </c>
      <c r="U2643" s="155">
        <v>45535</v>
      </c>
      <c r="V2643" s="155">
        <v>45538</v>
      </c>
      <c r="W2643" s="96" t="s">
        <v>3609</v>
      </c>
      <c r="X2643" s="96" t="s">
        <v>3486</v>
      </c>
      <c r="Y2643" s="96"/>
      <c r="Z2643" s="96" t="s">
        <v>3063</v>
      </c>
      <c r="AA2643" s="96">
        <v>2769</v>
      </c>
      <c r="AB2643" s="155">
        <v>45187</v>
      </c>
      <c r="AC2643" s="155">
        <v>45746</v>
      </c>
      <c r="AD2643" s="96">
        <v>8999990341</v>
      </c>
      <c r="AE2643" s="96" t="s">
        <v>3487</v>
      </c>
      <c r="AF2643" s="96">
        <v>3</v>
      </c>
      <c r="AG2643" s="96" t="s">
        <v>3488</v>
      </c>
      <c r="AH2643" s="96" t="s">
        <v>3489</v>
      </c>
      <c r="AI2643" s="154">
        <v>0</v>
      </c>
      <c r="AJ2643" s="154">
        <v>325020</v>
      </c>
      <c r="AK2643" s="154">
        <v>0</v>
      </c>
      <c r="AL2643" s="154">
        <v>0</v>
      </c>
      <c r="AM2643" s="154">
        <v>0</v>
      </c>
      <c r="AN2643" s="154">
        <v>0</v>
      </c>
      <c r="AO2643" s="154">
        <v>0</v>
      </c>
      <c r="AP2643" s="154">
        <v>0</v>
      </c>
      <c r="AQ2643" s="154">
        <v>325020</v>
      </c>
      <c r="AR2643" s="96" t="s">
        <v>3490</v>
      </c>
      <c r="AS2643" s="96" t="s">
        <v>3491</v>
      </c>
      <c r="AT2643" s="96" t="s">
        <v>7957</v>
      </c>
      <c r="AU2643" s="96"/>
      <c r="AV2643" s="96"/>
      <c r="AW2643" s="96"/>
      <c r="AX2643" s="96"/>
      <c r="AY2643" s="96"/>
      <c r="AZ2643" s="96"/>
      <c r="BA2643" s="96"/>
      <c r="BB2643" s="96"/>
      <c r="BC2643" s="96"/>
      <c r="BD2643" s="96"/>
      <c r="BE2643" s="96"/>
      <c r="BF2643" s="96"/>
      <c r="BG2643" s="96"/>
      <c r="BH2643" s="96"/>
    </row>
    <row r="2644" spans="1:60" x14ac:dyDescent="0.2">
      <c r="A2644" s="100">
        <v>0.6</v>
      </c>
      <c r="B2644" s="96" t="s">
        <v>3482</v>
      </c>
      <c r="C2644" s="96">
        <v>165339</v>
      </c>
      <c r="D2644" s="96">
        <v>999202310</v>
      </c>
      <c r="E2644" s="154">
        <v>0</v>
      </c>
      <c r="F2644" s="154">
        <v>209690</v>
      </c>
      <c r="G2644" s="154">
        <v>0</v>
      </c>
      <c r="H2644" s="154">
        <v>0</v>
      </c>
      <c r="I2644" s="154">
        <v>0</v>
      </c>
      <c r="J2644" s="154">
        <v>0</v>
      </c>
      <c r="K2644" s="154">
        <v>0</v>
      </c>
      <c r="L2644" s="154">
        <v>0</v>
      </c>
      <c r="M2644" s="154">
        <v>209690</v>
      </c>
      <c r="N2644" s="96" t="s">
        <v>7958</v>
      </c>
      <c r="O2644" s="96" t="s">
        <v>3484</v>
      </c>
      <c r="P2644" s="96">
        <v>4</v>
      </c>
      <c r="Q2644" s="96">
        <v>2024</v>
      </c>
      <c r="R2644" s="96" t="s">
        <v>3060</v>
      </c>
      <c r="S2644" s="96" t="s">
        <v>3485</v>
      </c>
      <c r="T2644" s="155">
        <v>45588</v>
      </c>
      <c r="U2644" s="155">
        <v>45589</v>
      </c>
      <c r="V2644" s="155">
        <v>45590</v>
      </c>
      <c r="W2644" s="96" t="s">
        <v>3609</v>
      </c>
      <c r="X2644" s="96" t="s">
        <v>3486</v>
      </c>
      <c r="Y2644" s="96"/>
      <c r="Z2644" s="96" t="s">
        <v>3063</v>
      </c>
      <c r="AA2644" s="96">
        <v>2769</v>
      </c>
      <c r="AB2644" s="155">
        <v>45187</v>
      </c>
      <c r="AC2644" s="155">
        <v>45746</v>
      </c>
      <c r="AD2644" s="96">
        <v>8999990341</v>
      </c>
      <c r="AE2644" s="96" t="s">
        <v>3487</v>
      </c>
      <c r="AF2644" s="96">
        <v>3</v>
      </c>
      <c r="AG2644" s="96" t="s">
        <v>3488</v>
      </c>
      <c r="AH2644" s="96" t="s">
        <v>3489</v>
      </c>
      <c r="AI2644" s="154">
        <v>0</v>
      </c>
      <c r="AJ2644" s="154">
        <v>125814</v>
      </c>
      <c r="AK2644" s="154">
        <v>0</v>
      </c>
      <c r="AL2644" s="154">
        <v>0</v>
      </c>
      <c r="AM2644" s="154">
        <v>0</v>
      </c>
      <c r="AN2644" s="154">
        <v>0</v>
      </c>
      <c r="AO2644" s="154">
        <v>0</v>
      </c>
      <c r="AP2644" s="154">
        <v>0</v>
      </c>
      <c r="AQ2644" s="154">
        <v>125814</v>
      </c>
      <c r="AR2644" s="96" t="s">
        <v>3490</v>
      </c>
      <c r="AS2644" s="96" t="s">
        <v>3491</v>
      </c>
      <c r="AT2644" s="96" t="s">
        <v>7959</v>
      </c>
      <c r="AU2644" s="96"/>
      <c r="AV2644" s="96"/>
      <c r="AW2644" s="96"/>
      <c r="AX2644" s="96"/>
      <c r="AY2644" s="96"/>
      <c r="AZ2644" s="96"/>
      <c r="BA2644" s="96"/>
      <c r="BB2644" s="96"/>
      <c r="BC2644" s="96"/>
      <c r="BD2644" s="96"/>
      <c r="BE2644" s="96"/>
      <c r="BF2644" s="96"/>
      <c r="BG2644" s="96"/>
      <c r="BH2644" s="96"/>
    </row>
    <row r="2645" spans="1:60" x14ac:dyDescent="0.2">
      <c r="A2645" s="100">
        <v>0.6</v>
      </c>
      <c r="B2645" s="96" t="s">
        <v>3482</v>
      </c>
      <c r="C2645" s="96">
        <v>165335</v>
      </c>
      <c r="D2645" s="96">
        <v>999202310</v>
      </c>
      <c r="E2645" s="154">
        <v>0</v>
      </c>
      <c r="F2645" s="154">
        <v>222963.33333333331</v>
      </c>
      <c r="G2645" s="154">
        <v>0</v>
      </c>
      <c r="H2645" s="154">
        <v>0</v>
      </c>
      <c r="I2645" s="154">
        <v>0</v>
      </c>
      <c r="J2645" s="154">
        <v>0</v>
      </c>
      <c r="K2645" s="154">
        <v>0</v>
      </c>
      <c r="L2645" s="154">
        <v>0</v>
      </c>
      <c r="M2645" s="154">
        <v>222963.33333333331</v>
      </c>
      <c r="N2645" s="96" t="s">
        <v>7960</v>
      </c>
      <c r="O2645" s="96" t="s">
        <v>3484</v>
      </c>
      <c r="P2645" s="96">
        <v>4</v>
      </c>
      <c r="Q2645" s="96">
        <v>2024</v>
      </c>
      <c r="R2645" s="96" t="s">
        <v>3060</v>
      </c>
      <c r="S2645" s="96" t="s">
        <v>3485</v>
      </c>
      <c r="T2645" s="155">
        <v>45587</v>
      </c>
      <c r="U2645" s="155">
        <v>45588</v>
      </c>
      <c r="V2645" s="155">
        <v>45590</v>
      </c>
      <c r="W2645" s="96" t="s">
        <v>3609</v>
      </c>
      <c r="X2645" s="96" t="s">
        <v>3486</v>
      </c>
      <c r="Y2645" s="96"/>
      <c r="Z2645" s="96" t="s">
        <v>3063</v>
      </c>
      <c r="AA2645" s="96">
        <v>2769</v>
      </c>
      <c r="AB2645" s="155">
        <v>45187</v>
      </c>
      <c r="AC2645" s="155">
        <v>45746</v>
      </c>
      <c r="AD2645" s="96">
        <v>8999990341</v>
      </c>
      <c r="AE2645" s="96" t="s">
        <v>3487</v>
      </c>
      <c r="AF2645" s="96">
        <v>3</v>
      </c>
      <c r="AG2645" s="96" t="s">
        <v>3488</v>
      </c>
      <c r="AH2645" s="96" t="s">
        <v>3489</v>
      </c>
      <c r="AI2645" s="154">
        <v>0</v>
      </c>
      <c r="AJ2645" s="154">
        <v>133778</v>
      </c>
      <c r="AK2645" s="154">
        <v>0</v>
      </c>
      <c r="AL2645" s="154">
        <v>0</v>
      </c>
      <c r="AM2645" s="154">
        <v>0</v>
      </c>
      <c r="AN2645" s="154">
        <v>0</v>
      </c>
      <c r="AO2645" s="154">
        <v>0</v>
      </c>
      <c r="AP2645" s="154">
        <v>0</v>
      </c>
      <c r="AQ2645" s="154">
        <v>133778</v>
      </c>
      <c r="AR2645" s="96" t="s">
        <v>3490</v>
      </c>
      <c r="AS2645" s="96" t="s">
        <v>3491</v>
      </c>
      <c r="AT2645" s="96" t="s">
        <v>7961</v>
      </c>
      <c r="AU2645" s="96"/>
      <c r="AV2645" s="96"/>
      <c r="AW2645" s="96"/>
      <c r="AX2645" s="96"/>
      <c r="AY2645" s="96"/>
      <c r="AZ2645" s="96"/>
      <c r="BA2645" s="96"/>
      <c r="BB2645" s="96"/>
      <c r="BC2645" s="96"/>
      <c r="BD2645" s="96"/>
      <c r="BE2645" s="96"/>
      <c r="BF2645" s="96"/>
      <c r="BG2645" s="96"/>
      <c r="BH2645" s="96"/>
    </row>
    <row r="2646" spans="1:60" x14ac:dyDescent="0.2">
      <c r="A2646" s="100">
        <v>0.6</v>
      </c>
      <c r="B2646" s="96" t="s">
        <v>3482</v>
      </c>
      <c r="C2646" s="96">
        <v>164561</v>
      </c>
      <c r="D2646" s="96">
        <v>999202310</v>
      </c>
      <c r="E2646" s="154">
        <v>0</v>
      </c>
      <c r="F2646" s="154">
        <v>209333.33333333331</v>
      </c>
      <c r="G2646" s="154">
        <v>0</v>
      </c>
      <c r="H2646" s="154">
        <v>0</v>
      </c>
      <c r="I2646" s="154">
        <v>0</v>
      </c>
      <c r="J2646" s="154">
        <v>0</v>
      </c>
      <c r="K2646" s="154">
        <v>0</v>
      </c>
      <c r="L2646" s="154">
        <v>0</v>
      </c>
      <c r="M2646" s="154">
        <v>209333.33333333331</v>
      </c>
      <c r="N2646" s="96" t="s">
        <v>7962</v>
      </c>
      <c r="O2646" s="96" t="s">
        <v>3484</v>
      </c>
      <c r="P2646" s="96">
        <v>4</v>
      </c>
      <c r="Q2646" s="96">
        <v>2024</v>
      </c>
      <c r="R2646" s="96" t="s">
        <v>3060</v>
      </c>
      <c r="S2646" s="96" t="s">
        <v>3485</v>
      </c>
      <c r="T2646" s="155">
        <v>45519</v>
      </c>
      <c r="U2646" s="155">
        <v>45520</v>
      </c>
      <c r="V2646" s="155">
        <v>45521</v>
      </c>
      <c r="W2646" s="96" t="s">
        <v>3609</v>
      </c>
      <c r="X2646" s="96" t="s">
        <v>3486</v>
      </c>
      <c r="Y2646" s="96"/>
      <c r="Z2646" s="96" t="s">
        <v>3063</v>
      </c>
      <c r="AA2646" s="96">
        <v>2769</v>
      </c>
      <c r="AB2646" s="155">
        <v>45187</v>
      </c>
      <c r="AC2646" s="155">
        <v>45746</v>
      </c>
      <c r="AD2646" s="96">
        <v>8999990341</v>
      </c>
      <c r="AE2646" s="96" t="s">
        <v>3487</v>
      </c>
      <c r="AF2646" s="96">
        <v>3</v>
      </c>
      <c r="AG2646" s="96" t="s">
        <v>3488</v>
      </c>
      <c r="AH2646" s="96" t="s">
        <v>3489</v>
      </c>
      <c r="AI2646" s="154">
        <v>0</v>
      </c>
      <c r="AJ2646" s="154">
        <v>125600</v>
      </c>
      <c r="AK2646" s="154">
        <v>0</v>
      </c>
      <c r="AL2646" s="154">
        <v>0</v>
      </c>
      <c r="AM2646" s="154">
        <v>0</v>
      </c>
      <c r="AN2646" s="154">
        <v>0</v>
      </c>
      <c r="AO2646" s="154">
        <v>0</v>
      </c>
      <c r="AP2646" s="154">
        <v>0</v>
      </c>
      <c r="AQ2646" s="154">
        <v>125600</v>
      </c>
      <c r="AR2646" s="96" t="s">
        <v>3490</v>
      </c>
      <c r="AS2646" s="96" t="s">
        <v>3491</v>
      </c>
      <c r="AT2646" s="96" t="s">
        <v>7963</v>
      </c>
      <c r="AU2646" s="96"/>
      <c r="AV2646" s="96"/>
      <c r="AW2646" s="96"/>
      <c r="AX2646" s="96"/>
      <c r="AY2646" s="96"/>
      <c r="AZ2646" s="96"/>
      <c r="BA2646" s="96"/>
      <c r="BB2646" s="96"/>
      <c r="BC2646" s="96"/>
      <c r="BD2646" s="96"/>
      <c r="BE2646" s="96"/>
      <c r="BF2646" s="96"/>
      <c r="BG2646" s="96"/>
      <c r="BH2646" s="96"/>
    </row>
    <row r="2647" spans="1:60" x14ac:dyDescent="0.2">
      <c r="A2647" s="100">
        <v>0.6</v>
      </c>
      <c r="B2647" s="96" t="s">
        <v>3482</v>
      </c>
      <c r="C2647" s="96">
        <v>165453</v>
      </c>
      <c r="D2647" s="96">
        <v>999202310</v>
      </c>
      <c r="E2647" s="154">
        <v>0</v>
      </c>
      <c r="F2647" s="154">
        <v>302600</v>
      </c>
      <c r="G2647" s="154">
        <v>0</v>
      </c>
      <c r="H2647" s="154">
        <v>0</v>
      </c>
      <c r="I2647" s="154">
        <v>0</v>
      </c>
      <c r="J2647" s="154">
        <v>0</v>
      </c>
      <c r="K2647" s="154">
        <v>0</v>
      </c>
      <c r="L2647" s="154">
        <v>0</v>
      </c>
      <c r="M2647" s="154">
        <v>302600</v>
      </c>
      <c r="N2647" s="96" t="s">
        <v>7964</v>
      </c>
      <c r="O2647" s="96" t="s">
        <v>3484</v>
      </c>
      <c r="P2647" s="96">
        <v>4</v>
      </c>
      <c r="Q2647" s="96">
        <v>2024</v>
      </c>
      <c r="R2647" s="96" t="s">
        <v>3060</v>
      </c>
      <c r="S2647" s="96" t="s">
        <v>3485</v>
      </c>
      <c r="T2647" s="155">
        <v>45596</v>
      </c>
      <c r="U2647" s="155">
        <v>45597</v>
      </c>
      <c r="V2647" s="155">
        <v>45601</v>
      </c>
      <c r="W2647" s="96" t="s">
        <v>3609</v>
      </c>
      <c r="X2647" s="96" t="s">
        <v>3486</v>
      </c>
      <c r="Y2647" s="96"/>
      <c r="Z2647" s="96" t="s">
        <v>3063</v>
      </c>
      <c r="AA2647" s="96">
        <v>2769</v>
      </c>
      <c r="AB2647" s="155">
        <v>45187</v>
      </c>
      <c r="AC2647" s="155">
        <v>45746</v>
      </c>
      <c r="AD2647" s="96">
        <v>8999990341</v>
      </c>
      <c r="AE2647" s="96" t="s">
        <v>3487</v>
      </c>
      <c r="AF2647" s="96">
        <v>3</v>
      </c>
      <c r="AG2647" s="96" t="s">
        <v>3488</v>
      </c>
      <c r="AH2647" s="96" t="s">
        <v>3489</v>
      </c>
      <c r="AI2647" s="154">
        <v>0</v>
      </c>
      <c r="AJ2647" s="154">
        <v>181560</v>
      </c>
      <c r="AK2647" s="154">
        <v>0</v>
      </c>
      <c r="AL2647" s="154">
        <v>0</v>
      </c>
      <c r="AM2647" s="154">
        <v>0</v>
      </c>
      <c r="AN2647" s="154">
        <v>0</v>
      </c>
      <c r="AO2647" s="154">
        <v>0</v>
      </c>
      <c r="AP2647" s="154">
        <v>0</v>
      </c>
      <c r="AQ2647" s="154">
        <v>181560</v>
      </c>
      <c r="AR2647" s="96" t="s">
        <v>3490</v>
      </c>
      <c r="AS2647" s="96" t="s">
        <v>3491</v>
      </c>
      <c r="AT2647" s="96" t="s">
        <v>7965</v>
      </c>
      <c r="AU2647" s="96"/>
      <c r="AV2647" s="96"/>
      <c r="AW2647" s="96"/>
      <c r="AX2647" s="96"/>
      <c r="AY2647" s="96"/>
      <c r="AZ2647" s="96"/>
      <c r="BA2647" s="96"/>
      <c r="BB2647" s="96"/>
      <c r="BC2647" s="96"/>
      <c r="BD2647" s="96"/>
      <c r="BE2647" s="96"/>
      <c r="BF2647" s="96"/>
      <c r="BG2647" s="96"/>
      <c r="BH2647" s="96"/>
    </row>
    <row r="2648" spans="1:60" x14ac:dyDescent="0.2">
      <c r="A2648" s="100">
        <v>0.6</v>
      </c>
      <c r="B2648" s="96" t="s">
        <v>3482</v>
      </c>
      <c r="C2648" s="96">
        <v>164799</v>
      </c>
      <c r="D2648" s="96">
        <v>999202310</v>
      </c>
      <c r="E2648" s="154">
        <v>0</v>
      </c>
      <c r="F2648" s="154">
        <v>124920</v>
      </c>
      <c r="G2648" s="154">
        <v>0</v>
      </c>
      <c r="H2648" s="154">
        <v>0</v>
      </c>
      <c r="I2648" s="154">
        <v>0</v>
      </c>
      <c r="J2648" s="154">
        <v>0</v>
      </c>
      <c r="K2648" s="154">
        <v>0</v>
      </c>
      <c r="L2648" s="154">
        <v>0</v>
      </c>
      <c r="M2648" s="154">
        <v>124920</v>
      </c>
      <c r="N2648" s="96" t="s">
        <v>7966</v>
      </c>
      <c r="O2648" s="96" t="s">
        <v>3484</v>
      </c>
      <c r="P2648" s="96">
        <v>4</v>
      </c>
      <c r="Q2648" s="96">
        <v>2024</v>
      </c>
      <c r="R2648" s="96" t="s">
        <v>3060</v>
      </c>
      <c r="S2648" s="96" t="s">
        <v>3485</v>
      </c>
      <c r="T2648" s="155">
        <v>45537</v>
      </c>
      <c r="U2648" s="155">
        <v>45538</v>
      </c>
      <c r="V2648" s="155">
        <v>45538</v>
      </c>
      <c r="W2648" s="96" t="s">
        <v>3609</v>
      </c>
      <c r="X2648" s="96" t="s">
        <v>3486</v>
      </c>
      <c r="Y2648" s="96"/>
      <c r="Z2648" s="96" t="s">
        <v>3063</v>
      </c>
      <c r="AA2648" s="96">
        <v>2769</v>
      </c>
      <c r="AB2648" s="155">
        <v>45187</v>
      </c>
      <c r="AC2648" s="155">
        <v>45746</v>
      </c>
      <c r="AD2648" s="96">
        <v>8999990341</v>
      </c>
      <c r="AE2648" s="96" t="s">
        <v>3487</v>
      </c>
      <c r="AF2648" s="96">
        <v>3</v>
      </c>
      <c r="AG2648" s="96" t="s">
        <v>3488</v>
      </c>
      <c r="AH2648" s="96" t="s">
        <v>3489</v>
      </c>
      <c r="AI2648" s="154">
        <v>0</v>
      </c>
      <c r="AJ2648" s="154">
        <v>74952</v>
      </c>
      <c r="AK2648" s="154">
        <v>0</v>
      </c>
      <c r="AL2648" s="154">
        <v>0</v>
      </c>
      <c r="AM2648" s="154">
        <v>0</v>
      </c>
      <c r="AN2648" s="154">
        <v>0</v>
      </c>
      <c r="AO2648" s="154">
        <v>0</v>
      </c>
      <c r="AP2648" s="154">
        <v>0</v>
      </c>
      <c r="AQ2648" s="154">
        <v>74952</v>
      </c>
      <c r="AR2648" s="96" t="s">
        <v>3490</v>
      </c>
      <c r="AS2648" s="96" t="s">
        <v>3491</v>
      </c>
      <c r="AT2648" s="96" t="s">
        <v>7967</v>
      </c>
      <c r="AU2648" s="96"/>
      <c r="AV2648" s="96"/>
      <c r="AW2648" s="96"/>
      <c r="AX2648" s="96"/>
      <c r="AY2648" s="96"/>
      <c r="AZ2648" s="96"/>
      <c r="BA2648" s="96"/>
      <c r="BB2648" s="96"/>
      <c r="BC2648" s="96"/>
      <c r="BD2648" s="96"/>
      <c r="BE2648" s="96"/>
      <c r="BF2648" s="96"/>
      <c r="BG2648" s="96"/>
      <c r="BH2648" s="96"/>
    </row>
    <row r="2649" spans="1:60" x14ac:dyDescent="0.2">
      <c r="A2649" s="100">
        <v>0.6</v>
      </c>
      <c r="B2649" s="96" t="s">
        <v>3482</v>
      </c>
      <c r="C2649" s="96">
        <v>164941</v>
      </c>
      <c r="D2649" s="96">
        <v>999202310</v>
      </c>
      <c r="E2649" s="154">
        <v>0</v>
      </c>
      <c r="F2649" s="154">
        <v>120753.3333333333</v>
      </c>
      <c r="G2649" s="154">
        <v>0</v>
      </c>
      <c r="H2649" s="154">
        <v>0</v>
      </c>
      <c r="I2649" s="154">
        <v>0</v>
      </c>
      <c r="J2649" s="154">
        <v>0</v>
      </c>
      <c r="K2649" s="154">
        <v>0</v>
      </c>
      <c r="L2649" s="154">
        <v>0</v>
      </c>
      <c r="M2649" s="154">
        <v>120753.3333333333</v>
      </c>
      <c r="N2649" s="96" t="s">
        <v>7968</v>
      </c>
      <c r="O2649" s="96" t="s">
        <v>3484</v>
      </c>
      <c r="P2649" s="96">
        <v>4</v>
      </c>
      <c r="Q2649" s="96">
        <v>2024</v>
      </c>
      <c r="R2649" s="96" t="s">
        <v>3060</v>
      </c>
      <c r="S2649" s="96" t="s">
        <v>3485</v>
      </c>
      <c r="T2649" s="155">
        <v>45547</v>
      </c>
      <c r="U2649" s="155">
        <v>45549</v>
      </c>
      <c r="V2649" s="155">
        <v>45553</v>
      </c>
      <c r="W2649" s="96" t="s">
        <v>3609</v>
      </c>
      <c r="X2649" s="96" t="s">
        <v>3486</v>
      </c>
      <c r="Y2649" s="96"/>
      <c r="Z2649" s="96" t="s">
        <v>3063</v>
      </c>
      <c r="AA2649" s="96">
        <v>2769</v>
      </c>
      <c r="AB2649" s="155">
        <v>45187</v>
      </c>
      <c r="AC2649" s="155">
        <v>45746</v>
      </c>
      <c r="AD2649" s="96">
        <v>8999990341</v>
      </c>
      <c r="AE2649" s="96" t="s">
        <v>3487</v>
      </c>
      <c r="AF2649" s="96">
        <v>3</v>
      </c>
      <c r="AG2649" s="96" t="s">
        <v>3488</v>
      </c>
      <c r="AH2649" s="96" t="s">
        <v>3489</v>
      </c>
      <c r="AI2649" s="154">
        <v>0</v>
      </c>
      <c r="AJ2649" s="154">
        <v>72452</v>
      </c>
      <c r="AK2649" s="154">
        <v>0</v>
      </c>
      <c r="AL2649" s="154">
        <v>0</v>
      </c>
      <c r="AM2649" s="154">
        <v>0</v>
      </c>
      <c r="AN2649" s="154">
        <v>0</v>
      </c>
      <c r="AO2649" s="154">
        <v>0</v>
      </c>
      <c r="AP2649" s="154">
        <v>0</v>
      </c>
      <c r="AQ2649" s="154">
        <v>72452</v>
      </c>
      <c r="AR2649" s="96" t="s">
        <v>3490</v>
      </c>
      <c r="AS2649" s="96" t="s">
        <v>3491</v>
      </c>
      <c r="AT2649" s="96" t="s">
        <v>7969</v>
      </c>
      <c r="AU2649" s="96"/>
      <c r="AV2649" s="96"/>
      <c r="AW2649" s="96"/>
      <c r="AX2649" s="96"/>
      <c r="AY2649" s="96"/>
      <c r="AZ2649" s="96"/>
      <c r="BA2649" s="96"/>
      <c r="BB2649" s="96"/>
      <c r="BC2649" s="96"/>
      <c r="BD2649" s="96"/>
      <c r="BE2649" s="96"/>
      <c r="BF2649" s="96"/>
      <c r="BG2649" s="96"/>
      <c r="BH2649" s="96"/>
    </row>
    <row r="2650" spans="1:60" x14ac:dyDescent="0.2">
      <c r="A2650" s="100">
        <v>0.6</v>
      </c>
      <c r="B2650" s="96" t="s">
        <v>3482</v>
      </c>
      <c r="C2650" s="96">
        <v>165285</v>
      </c>
      <c r="D2650" s="96">
        <v>999202310</v>
      </c>
      <c r="E2650" s="154">
        <v>0</v>
      </c>
      <c r="F2650" s="154">
        <v>64686.666666666672</v>
      </c>
      <c r="G2650" s="154">
        <v>0</v>
      </c>
      <c r="H2650" s="154">
        <v>0</v>
      </c>
      <c r="I2650" s="154">
        <v>0</v>
      </c>
      <c r="J2650" s="154">
        <v>0</v>
      </c>
      <c r="K2650" s="154">
        <v>0</v>
      </c>
      <c r="L2650" s="154">
        <v>0</v>
      </c>
      <c r="M2650" s="154">
        <v>64686.666666666672</v>
      </c>
      <c r="N2650" s="96" t="s">
        <v>7970</v>
      </c>
      <c r="O2650" s="96" t="s">
        <v>3484</v>
      </c>
      <c r="P2650" s="96">
        <v>4</v>
      </c>
      <c r="Q2650" s="96">
        <v>2024</v>
      </c>
      <c r="R2650" s="96" t="s">
        <v>3060</v>
      </c>
      <c r="S2650" s="96" t="s">
        <v>3485</v>
      </c>
      <c r="T2650" s="155">
        <v>45582</v>
      </c>
      <c r="U2650" s="155">
        <v>45583</v>
      </c>
      <c r="V2650" s="155">
        <v>45583</v>
      </c>
      <c r="W2650" s="96" t="s">
        <v>3609</v>
      </c>
      <c r="X2650" s="96" t="s">
        <v>3486</v>
      </c>
      <c r="Y2650" s="96"/>
      <c r="Z2650" s="96" t="s">
        <v>3063</v>
      </c>
      <c r="AA2650" s="96">
        <v>2769</v>
      </c>
      <c r="AB2650" s="155">
        <v>45187</v>
      </c>
      <c r="AC2650" s="155">
        <v>45746</v>
      </c>
      <c r="AD2650" s="96">
        <v>8999990341</v>
      </c>
      <c r="AE2650" s="96" t="s">
        <v>3487</v>
      </c>
      <c r="AF2650" s="96">
        <v>3</v>
      </c>
      <c r="AG2650" s="96" t="s">
        <v>3488</v>
      </c>
      <c r="AH2650" s="96" t="s">
        <v>3489</v>
      </c>
      <c r="AI2650" s="154">
        <v>0</v>
      </c>
      <c r="AJ2650" s="154">
        <v>38812</v>
      </c>
      <c r="AK2650" s="154">
        <v>0</v>
      </c>
      <c r="AL2650" s="154">
        <v>0</v>
      </c>
      <c r="AM2650" s="154">
        <v>0</v>
      </c>
      <c r="AN2650" s="154">
        <v>0</v>
      </c>
      <c r="AO2650" s="154">
        <v>0</v>
      </c>
      <c r="AP2650" s="154">
        <v>0</v>
      </c>
      <c r="AQ2650" s="154">
        <v>38812</v>
      </c>
      <c r="AR2650" s="96" t="s">
        <v>3490</v>
      </c>
      <c r="AS2650" s="96" t="s">
        <v>3491</v>
      </c>
      <c r="AT2650" s="96" t="s">
        <v>7971</v>
      </c>
      <c r="AU2650" s="96"/>
      <c r="AV2650" s="96"/>
      <c r="AW2650" s="96"/>
      <c r="AX2650" s="96"/>
      <c r="AY2650" s="96"/>
      <c r="AZ2650" s="96"/>
      <c r="BA2650" s="96"/>
      <c r="BB2650" s="96"/>
      <c r="BC2650" s="96"/>
      <c r="BD2650" s="96"/>
      <c r="BE2650" s="96"/>
      <c r="BF2650" s="96"/>
      <c r="BG2650" s="96"/>
      <c r="BH2650" s="96"/>
    </row>
    <row r="2651" spans="1:60" x14ac:dyDescent="0.2">
      <c r="A2651" s="100">
        <v>0.6</v>
      </c>
      <c r="B2651" s="96" t="s">
        <v>3482</v>
      </c>
      <c r="C2651" s="96">
        <v>165327</v>
      </c>
      <c r="D2651" s="96">
        <v>999202310</v>
      </c>
      <c r="E2651" s="154">
        <v>0</v>
      </c>
      <c r="F2651" s="154">
        <v>179500</v>
      </c>
      <c r="G2651" s="154">
        <v>0</v>
      </c>
      <c r="H2651" s="154">
        <v>0</v>
      </c>
      <c r="I2651" s="154">
        <v>0</v>
      </c>
      <c r="J2651" s="154">
        <v>0</v>
      </c>
      <c r="K2651" s="154">
        <v>0</v>
      </c>
      <c r="L2651" s="154">
        <v>0</v>
      </c>
      <c r="M2651" s="154">
        <v>179500</v>
      </c>
      <c r="N2651" s="96" t="s">
        <v>7972</v>
      </c>
      <c r="O2651" s="96" t="s">
        <v>3484</v>
      </c>
      <c r="P2651" s="96">
        <v>4</v>
      </c>
      <c r="Q2651" s="96">
        <v>2024</v>
      </c>
      <c r="R2651" s="96" t="s">
        <v>3060</v>
      </c>
      <c r="S2651" s="96" t="s">
        <v>3485</v>
      </c>
      <c r="T2651" s="155">
        <v>45587</v>
      </c>
      <c r="U2651" s="155">
        <v>45588</v>
      </c>
      <c r="V2651" s="155">
        <v>45590</v>
      </c>
      <c r="W2651" s="96" t="s">
        <v>3609</v>
      </c>
      <c r="X2651" s="96" t="s">
        <v>3486</v>
      </c>
      <c r="Y2651" s="96"/>
      <c r="Z2651" s="96" t="s">
        <v>3063</v>
      </c>
      <c r="AA2651" s="96">
        <v>2769</v>
      </c>
      <c r="AB2651" s="155">
        <v>45187</v>
      </c>
      <c r="AC2651" s="155">
        <v>45746</v>
      </c>
      <c r="AD2651" s="96">
        <v>8999990341</v>
      </c>
      <c r="AE2651" s="96" t="s">
        <v>3487</v>
      </c>
      <c r="AF2651" s="96">
        <v>3</v>
      </c>
      <c r="AG2651" s="96" t="s">
        <v>3488</v>
      </c>
      <c r="AH2651" s="96" t="s">
        <v>3489</v>
      </c>
      <c r="AI2651" s="154">
        <v>0</v>
      </c>
      <c r="AJ2651" s="154">
        <v>107700</v>
      </c>
      <c r="AK2651" s="154">
        <v>0</v>
      </c>
      <c r="AL2651" s="154">
        <v>0</v>
      </c>
      <c r="AM2651" s="154">
        <v>0</v>
      </c>
      <c r="AN2651" s="154">
        <v>0</v>
      </c>
      <c r="AO2651" s="154">
        <v>0</v>
      </c>
      <c r="AP2651" s="154">
        <v>0</v>
      </c>
      <c r="AQ2651" s="154">
        <v>107700</v>
      </c>
      <c r="AR2651" s="96" t="s">
        <v>3490</v>
      </c>
      <c r="AS2651" s="96" t="s">
        <v>3491</v>
      </c>
      <c r="AT2651" s="96" t="s">
        <v>7973</v>
      </c>
      <c r="AU2651" s="96"/>
      <c r="AV2651" s="96"/>
      <c r="AW2651" s="96"/>
      <c r="AX2651" s="96"/>
      <c r="AY2651" s="96"/>
      <c r="AZ2651" s="96"/>
      <c r="BA2651" s="96"/>
      <c r="BB2651" s="96"/>
      <c r="BC2651" s="96"/>
      <c r="BD2651" s="96"/>
      <c r="BE2651" s="96"/>
      <c r="BF2651" s="96"/>
      <c r="BG2651" s="96"/>
      <c r="BH2651" s="96"/>
    </row>
    <row r="2652" spans="1:60" x14ac:dyDescent="0.2">
      <c r="A2652" s="100">
        <v>0.6</v>
      </c>
      <c r="B2652" s="96" t="s">
        <v>3482</v>
      </c>
      <c r="C2652" s="96">
        <v>165518</v>
      </c>
      <c r="D2652" s="96">
        <v>999202310</v>
      </c>
      <c r="E2652" s="154">
        <v>0</v>
      </c>
      <c r="F2652" s="154">
        <v>346980</v>
      </c>
      <c r="G2652" s="154">
        <v>0</v>
      </c>
      <c r="H2652" s="154">
        <v>0</v>
      </c>
      <c r="I2652" s="154">
        <v>0</v>
      </c>
      <c r="J2652" s="154">
        <v>0</v>
      </c>
      <c r="K2652" s="154">
        <v>0</v>
      </c>
      <c r="L2652" s="154">
        <v>0</v>
      </c>
      <c r="M2652" s="154">
        <v>346980</v>
      </c>
      <c r="N2652" s="96" t="s">
        <v>7974</v>
      </c>
      <c r="O2652" s="96" t="s">
        <v>3484</v>
      </c>
      <c r="P2652" s="96">
        <v>4</v>
      </c>
      <c r="Q2652" s="96">
        <v>2024</v>
      </c>
      <c r="R2652" s="96" t="s">
        <v>3060</v>
      </c>
      <c r="S2652" s="96" t="s">
        <v>3485</v>
      </c>
      <c r="T2652" s="155">
        <v>45604</v>
      </c>
      <c r="U2652" s="155">
        <v>45605</v>
      </c>
      <c r="V2652" s="155">
        <v>45609</v>
      </c>
      <c r="W2652" s="96" t="s">
        <v>3609</v>
      </c>
      <c r="X2652" s="96" t="s">
        <v>3486</v>
      </c>
      <c r="Y2652" s="96"/>
      <c r="Z2652" s="96" t="s">
        <v>3063</v>
      </c>
      <c r="AA2652" s="96">
        <v>2769</v>
      </c>
      <c r="AB2652" s="155">
        <v>45187</v>
      </c>
      <c r="AC2652" s="155">
        <v>45746</v>
      </c>
      <c r="AD2652" s="96">
        <v>8999990341</v>
      </c>
      <c r="AE2652" s="96" t="s">
        <v>3487</v>
      </c>
      <c r="AF2652" s="96">
        <v>3</v>
      </c>
      <c r="AG2652" s="96" t="s">
        <v>3488</v>
      </c>
      <c r="AH2652" s="96" t="s">
        <v>3489</v>
      </c>
      <c r="AI2652" s="154">
        <v>0</v>
      </c>
      <c r="AJ2652" s="154">
        <v>208188</v>
      </c>
      <c r="AK2652" s="154">
        <v>0</v>
      </c>
      <c r="AL2652" s="154">
        <v>0</v>
      </c>
      <c r="AM2652" s="154">
        <v>0</v>
      </c>
      <c r="AN2652" s="154">
        <v>0</v>
      </c>
      <c r="AO2652" s="154">
        <v>0</v>
      </c>
      <c r="AP2652" s="154">
        <v>0</v>
      </c>
      <c r="AQ2652" s="154">
        <v>208188</v>
      </c>
      <c r="AR2652" s="96" t="s">
        <v>3490</v>
      </c>
      <c r="AS2652" s="96" t="s">
        <v>3491</v>
      </c>
      <c r="AT2652" s="96" t="s">
        <v>7975</v>
      </c>
      <c r="AU2652" s="96"/>
      <c r="AV2652" s="96"/>
      <c r="AW2652" s="96"/>
      <c r="AX2652" s="96"/>
      <c r="AY2652" s="96"/>
      <c r="AZ2652" s="96"/>
      <c r="BA2652" s="96"/>
      <c r="BB2652" s="96"/>
      <c r="BC2652" s="96"/>
      <c r="BD2652" s="96"/>
      <c r="BE2652" s="96"/>
      <c r="BF2652" s="96"/>
      <c r="BG2652" s="96"/>
      <c r="BH2652" s="96"/>
    </row>
    <row r="2653" spans="1:60" x14ac:dyDescent="0.2">
      <c r="A2653" s="100">
        <v>0.6</v>
      </c>
      <c r="B2653" s="96" t="s">
        <v>3482</v>
      </c>
      <c r="C2653" s="96">
        <v>165249</v>
      </c>
      <c r="D2653" s="96">
        <v>999202310</v>
      </c>
      <c r="E2653" s="154">
        <v>0</v>
      </c>
      <c r="F2653" s="154">
        <v>152751.66666666669</v>
      </c>
      <c r="G2653" s="154">
        <v>0</v>
      </c>
      <c r="H2653" s="154">
        <v>0</v>
      </c>
      <c r="I2653" s="154">
        <v>0</v>
      </c>
      <c r="J2653" s="154">
        <v>0</v>
      </c>
      <c r="K2653" s="154">
        <v>0</v>
      </c>
      <c r="L2653" s="154">
        <v>0</v>
      </c>
      <c r="M2653" s="154">
        <v>152751.66666666669</v>
      </c>
      <c r="N2653" s="96" t="s">
        <v>7976</v>
      </c>
      <c r="O2653" s="96" t="s">
        <v>3484</v>
      </c>
      <c r="P2653" s="96">
        <v>4</v>
      </c>
      <c r="Q2653" s="96">
        <v>2024</v>
      </c>
      <c r="R2653" s="96" t="s">
        <v>3060</v>
      </c>
      <c r="S2653" s="96" t="s">
        <v>3485</v>
      </c>
      <c r="T2653" s="155">
        <v>45581</v>
      </c>
      <c r="U2653" s="155">
        <v>45582</v>
      </c>
      <c r="V2653" s="155">
        <v>45583</v>
      </c>
      <c r="W2653" s="96" t="s">
        <v>3609</v>
      </c>
      <c r="X2653" s="96" t="s">
        <v>3486</v>
      </c>
      <c r="Y2653" s="96"/>
      <c r="Z2653" s="96" t="s">
        <v>3063</v>
      </c>
      <c r="AA2653" s="96">
        <v>2769</v>
      </c>
      <c r="AB2653" s="155">
        <v>45187</v>
      </c>
      <c r="AC2653" s="155">
        <v>45746</v>
      </c>
      <c r="AD2653" s="96">
        <v>8999990341</v>
      </c>
      <c r="AE2653" s="96" t="s">
        <v>3487</v>
      </c>
      <c r="AF2653" s="96">
        <v>3</v>
      </c>
      <c r="AG2653" s="96" t="s">
        <v>3488</v>
      </c>
      <c r="AH2653" s="96" t="s">
        <v>3489</v>
      </c>
      <c r="AI2653" s="154">
        <v>0</v>
      </c>
      <c r="AJ2653" s="154">
        <v>91651</v>
      </c>
      <c r="AK2653" s="154">
        <v>0</v>
      </c>
      <c r="AL2653" s="154">
        <v>0</v>
      </c>
      <c r="AM2653" s="154">
        <v>0</v>
      </c>
      <c r="AN2653" s="154">
        <v>0</v>
      </c>
      <c r="AO2653" s="154">
        <v>0</v>
      </c>
      <c r="AP2653" s="154">
        <v>0</v>
      </c>
      <c r="AQ2653" s="154">
        <v>91651</v>
      </c>
      <c r="AR2653" s="96" t="s">
        <v>3490</v>
      </c>
      <c r="AS2653" s="96" t="s">
        <v>3491</v>
      </c>
      <c r="AT2653" s="96" t="s">
        <v>7977</v>
      </c>
      <c r="AU2653" s="96"/>
      <c r="AV2653" s="96"/>
      <c r="AW2653" s="96"/>
      <c r="AX2653" s="96"/>
      <c r="AY2653" s="96"/>
      <c r="AZ2653" s="96"/>
      <c r="BA2653" s="96"/>
      <c r="BB2653" s="96"/>
      <c r="BC2653" s="96"/>
      <c r="BD2653" s="96"/>
      <c r="BE2653" s="96"/>
      <c r="BF2653" s="96"/>
      <c r="BG2653" s="96"/>
      <c r="BH2653" s="96"/>
    </row>
    <row r="2654" spans="1:60" x14ac:dyDescent="0.2">
      <c r="A2654" s="100">
        <v>0.6</v>
      </c>
      <c r="B2654" s="96" t="s">
        <v>3482</v>
      </c>
      <c r="C2654" s="96">
        <v>165173</v>
      </c>
      <c r="D2654" s="96">
        <v>999202310</v>
      </c>
      <c r="E2654" s="154">
        <v>0</v>
      </c>
      <c r="F2654" s="154">
        <v>243400</v>
      </c>
      <c r="G2654" s="154">
        <v>0</v>
      </c>
      <c r="H2654" s="154">
        <v>0</v>
      </c>
      <c r="I2654" s="154">
        <v>0</v>
      </c>
      <c r="J2654" s="154">
        <v>0</v>
      </c>
      <c r="K2654" s="154">
        <v>0</v>
      </c>
      <c r="L2654" s="154">
        <v>0</v>
      </c>
      <c r="M2654" s="154">
        <v>243400</v>
      </c>
      <c r="N2654" s="96" t="s">
        <v>7978</v>
      </c>
      <c r="O2654" s="96" t="s">
        <v>3484</v>
      </c>
      <c r="P2654" s="96">
        <v>4</v>
      </c>
      <c r="Q2654" s="96">
        <v>2024</v>
      </c>
      <c r="R2654" s="96" t="s">
        <v>3060</v>
      </c>
      <c r="S2654" s="96" t="s">
        <v>3485</v>
      </c>
      <c r="T2654" s="155">
        <v>45573</v>
      </c>
      <c r="U2654" s="155">
        <v>45574</v>
      </c>
      <c r="V2654" s="155">
        <v>45577</v>
      </c>
      <c r="W2654" s="96" t="s">
        <v>3609</v>
      </c>
      <c r="X2654" s="96" t="s">
        <v>3486</v>
      </c>
      <c r="Y2654" s="96"/>
      <c r="Z2654" s="96" t="s">
        <v>3063</v>
      </c>
      <c r="AA2654" s="96">
        <v>2769</v>
      </c>
      <c r="AB2654" s="155">
        <v>45187</v>
      </c>
      <c r="AC2654" s="155">
        <v>45746</v>
      </c>
      <c r="AD2654" s="96">
        <v>8999990341</v>
      </c>
      <c r="AE2654" s="96" t="s">
        <v>3487</v>
      </c>
      <c r="AF2654" s="96">
        <v>3</v>
      </c>
      <c r="AG2654" s="96" t="s">
        <v>3488</v>
      </c>
      <c r="AH2654" s="96" t="s">
        <v>3489</v>
      </c>
      <c r="AI2654" s="154">
        <v>0</v>
      </c>
      <c r="AJ2654" s="154">
        <v>146040</v>
      </c>
      <c r="AK2654" s="154">
        <v>0</v>
      </c>
      <c r="AL2654" s="154">
        <v>0</v>
      </c>
      <c r="AM2654" s="154">
        <v>0</v>
      </c>
      <c r="AN2654" s="154">
        <v>0</v>
      </c>
      <c r="AO2654" s="154">
        <v>0</v>
      </c>
      <c r="AP2654" s="154">
        <v>0</v>
      </c>
      <c r="AQ2654" s="154">
        <v>146040</v>
      </c>
      <c r="AR2654" s="96" t="s">
        <v>3490</v>
      </c>
      <c r="AS2654" s="96" t="s">
        <v>3491</v>
      </c>
      <c r="AT2654" s="96" t="s">
        <v>7979</v>
      </c>
      <c r="AU2654" s="96"/>
      <c r="AV2654" s="96"/>
      <c r="AW2654" s="96"/>
      <c r="AX2654" s="96"/>
      <c r="AY2654" s="96"/>
      <c r="AZ2654" s="96"/>
      <c r="BA2654" s="96"/>
      <c r="BB2654" s="96"/>
      <c r="BC2654" s="96"/>
      <c r="BD2654" s="96"/>
      <c r="BE2654" s="96"/>
      <c r="BF2654" s="96"/>
      <c r="BG2654" s="96"/>
      <c r="BH2654" s="96"/>
    </row>
    <row r="2655" spans="1:60" x14ac:dyDescent="0.2">
      <c r="A2655" s="100">
        <v>0.6</v>
      </c>
      <c r="B2655" s="96" t="s">
        <v>3482</v>
      </c>
      <c r="C2655" s="96">
        <v>165321</v>
      </c>
      <c r="D2655" s="96">
        <v>999202310</v>
      </c>
      <c r="E2655" s="154">
        <v>0</v>
      </c>
      <c r="F2655" s="154">
        <v>176140</v>
      </c>
      <c r="G2655" s="154">
        <v>0</v>
      </c>
      <c r="H2655" s="154">
        <v>0</v>
      </c>
      <c r="I2655" s="154">
        <v>0</v>
      </c>
      <c r="J2655" s="154">
        <v>0</v>
      </c>
      <c r="K2655" s="154">
        <v>0</v>
      </c>
      <c r="L2655" s="154">
        <v>0</v>
      </c>
      <c r="M2655" s="154">
        <v>176140</v>
      </c>
      <c r="N2655" s="96" t="s">
        <v>7980</v>
      </c>
      <c r="O2655" s="96" t="s">
        <v>3484</v>
      </c>
      <c r="P2655" s="96">
        <v>4</v>
      </c>
      <c r="Q2655" s="96">
        <v>2024</v>
      </c>
      <c r="R2655" s="96" t="s">
        <v>3060</v>
      </c>
      <c r="S2655" s="96" t="s">
        <v>3485</v>
      </c>
      <c r="T2655" s="155">
        <v>45586</v>
      </c>
      <c r="U2655" s="155">
        <v>45587</v>
      </c>
      <c r="V2655" s="155">
        <v>45590</v>
      </c>
      <c r="W2655" s="96" t="s">
        <v>3609</v>
      </c>
      <c r="X2655" s="96" t="s">
        <v>3486</v>
      </c>
      <c r="Y2655" s="96"/>
      <c r="Z2655" s="96" t="s">
        <v>3063</v>
      </c>
      <c r="AA2655" s="96">
        <v>2769</v>
      </c>
      <c r="AB2655" s="155">
        <v>45187</v>
      </c>
      <c r="AC2655" s="155">
        <v>45746</v>
      </c>
      <c r="AD2655" s="96">
        <v>8999990341</v>
      </c>
      <c r="AE2655" s="96" t="s">
        <v>3487</v>
      </c>
      <c r="AF2655" s="96">
        <v>3</v>
      </c>
      <c r="AG2655" s="96" t="s">
        <v>3488</v>
      </c>
      <c r="AH2655" s="96" t="s">
        <v>3489</v>
      </c>
      <c r="AI2655" s="154">
        <v>0</v>
      </c>
      <c r="AJ2655" s="154">
        <v>105684</v>
      </c>
      <c r="AK2655" s="154">
        <v>0</v>
      </c>
      <c r="AL2655" s="154">
        <v>0</v>
      </c>
      <c r="AM2655" s="154">
        <v>0</v>
      </c>
      <c r="AN2655" s="154">
        <v>0</v>
      </c>
      <c r="AO2655" s="154">
        <v>0</v>
      </c>
      <c r="AP2655" s="154">
        <v>0</v>
      </c>
      <c r="AQ2655" s="154">
        <v>105684</v>
      </c>
      <c r="AR2655" s="96" t="s">
        <v>3490</v>
      </c>
      <c r="AS2655" s="96" t="s">
        <v>3491</v>
      </c>
      <c r="AT2655" s="96" t="s">
        <v>7981</v>
      </c>
      <c r="AU2655" s="96"/>
      <c r="AV2655" s="96"/>
      <c r="AW2655" s="96"/>
      <c r="AX2655" s="96"/>
      <c r="AY2655" s="96"/>
      <c r="AZ2655" s="96"/>
      <c r="BA2655" s="96"/>
      <c r="BB2655" s="96"/>
      <c r="BC2655" s="96"/>
      <c r="BD2655" s="96"/>
      <c r="BE2655" s="96"/>
      <c r="BF2655" s="96"/>
      <c r="BG2655" s="96"/>
      <c r="BH2655" s="96"/>
    </row>
    <row r="2656" spans="1:60" x14ac:dyDescent="0.2">
      <c r="A2656" s="100">
        <v>0.6</v>
      </c>
      <c r="B2656" s="96" t="s">
        <v>3482</v>
      </c>
      <c r="C2656" s="96">
        <v>164846</v>
      </c>
      <c r="D2656" s="96">
        <v>999202310</v>
      </c>
      <c r="E2656" s="154">
        <v>0</v>
      </c>
      <c r="F2656" s="154">
        <v>141200</v>
      </c>
      <c r="G2656" s="154">
        <v>0</v>
      </c>
      <c r="H2656" s="154">
        <v>0</v>
      </c>
      <c r="I2656" s="154">
        <v>0</v>
      </c>
      <c r="J2656" s="154">
        <v>0</v>
      </c>
      <c r="K2656" s="154">
        <v>0</v>
      </c>
      <c r="L2656" s="154">
        <v>0</v>
      </c>
      <c r="M2656" s="154">
        <v>141200</v>
      </c>
      <c r="N2656" s="96" t="s">
        <v>7982</v>
      </c>
      <c r="O2656" s="96" t="s">
        <v>3484</v>
      </c>
      <c r="P2656" s="96">
        <v>4</v>
      </c>
      <c r="Q2656" s="96">
        <v>2024</v>
      </c>
      <c r="R2656" s="96" t="s">
        <v>3060</v>
      </c>
      <c r="S2656" s="96" t="s">
        <v>3485</v>
      </c>
      <c r="T2656" s="155">
        <v>45541</v>
      </c>
      <c r="U2656" s="155">
        <v>45544</v>
      </c>
      <c r="V2656" s="155">
        <v>45545</v>
      </c>
      <c r="W2656" s="96" t="s">
        <v>3609</v>
      </c>
      <c r="X2656" s="96" t="s">
        <v>3486</v>
      </c>
      <c r="Y2656" s="96"/>
      <c r="Z2656" s="96" t="s">
        <v>3063</v>
      </c>
      <c r="AA2656" s="96">
        <v>2769</v>
      </c>
      <c r="AB2656" s="155">
        <v>45187</v>
      </c>
      <c r="AC2656" s="155">
        <v>45746</v>
      </c>
      <c r="AD2656" s="96">
        <v>8999990341</v>
      </c>
      <c r="AE2656" s="96" t="s">
        <v>3487</v>
      </c>
      <c r="AF2656" s="96">
        <v>3</v>
      </c>
      <c r="AG2656" s="96" t="s">
        <v>3488</v>
      </c>
      <c r="AH2656" s="96" t="s">
        <v>3489</v>
      </c>
      <c r="AI2656" s="154">
        <v>0</v>
      </c>
      <c r="AJ2656" s="154">
        <v>84720</v>
      </c>
      <c r="AK2656" s="154">
        <v>0</v>
      </c>
      <c r="AL2656" s="154">
        <v>0</v>
      </c>
      <c r="AM2656" s="154">
        <v>0</v>
      </c>
      <c r="AN2656" s="154">
        <v>0</v>
      </c>
      <c r="AO2656" s="154">
        <v>0</v>
      </c>
      <c r="AP2656" s="154">
        <v>0</v>
      </c>
      <c r="AQ2656" s="154">
        <v>84720</v>
      </c>
      <c r="AR2656" s="96" t="s">
        <v>3490</v>
      </c>
      <c r="AS2656" s="96" t="s">
        <v>3491</v>
      </c>
      <c r="AT2656" s="96" t="s">
        <v>7983</v>
      </c>
      <c r="AU2656" s="96"/>
      <c r="AV2656" s="96"/>
      <c r="AW2656" s="96"/>
      <c r="AX2656" s="96"/>
      <c r="AY2656" s="96"/>
      <c r="AZ2656" s="96"/>
      <c r="BA2656" s="96"/>
      <c r="BB2656" s="96"/>
      <c r="BC2656" s="96"/>
      <c r="BD2656" s="96"/>
      <c r="BE2656" s="96"/>
      <c r="BF2656" s="96"/>
      <c r="BG2656" s="96"/>
      <c r="BH2656" s="96"/>
    </row>
    <row r="2657" spans="1:60" x14ac:dyDescent="0.2">
      <c r="A2657" s="100">
        <v>0.6</v>
      </c>
      <c r="B2657" s="96" t="s">
        <v>3482</v>
      </c>
      <c r="C2657" s="96">
        <v>165480</v>
      </c>
      <c r="D2657" s="96">
        <v>999202310</v>
      </c>
      <c r="E2657" s="154">
        <v>0</v>
      </c>
      <c r="F2657" s="154">
        <v>154788.33333333331</v>
      </c>
      <c r="G2657" s="154">
        <v>0</v>
      </c>
      <c r="H2657" s="154">
        <v>0</v>
      </c>
      <c r="I2657" s="154">
        <v>0</v>
      </c>
      <c r="J2657" s="154">
        <v>0</v>
      </c>
      <c r="K2657" s="154">
        <v>0</v>
      </c>
      <c r="L2657" s="154">
        <v>0</v>
      </c>
      <c r="M2657" s="154">
        <v>154788.33333333331</v>
      </c>
      <c r="N2657" s="96" t="s">
        <v>7984</v>
      </c>
      <c r="O2657" s="96" t="s">
        <v>3484</v>
      </c>
      <c r="P2657" s="96">
        <v>4</v>
      </c>
      <c r="Q2657" s="96">
        <v>2024</v>
      </c>
      <c r="R2657" s="96" t="s">
        <v>3060</v>
      </c>
      <c r="S2657" s="96" t="s">
        <v>3485</v>
      </c>
      <c r="T2657" s="155">
        <v>45601</v>
      </c>
      <c r="U2657" s="155">
        <v>45603</v>
      </c>
      <c r="V2657" s="155">
        <v>45603</v>
      </c>
      <c r="W2657" s="96" t="s">
        <v>3609</v>
      </c>
      <c r="X2657" s="96" t="s">
        <v>3486</v>
      </c>
      <c r="Y2657" s="96"/>
      <c r="Z2657" s="96" t="s">
        <v>3063</v>
      </c>
      <c r="AA2657" s="96">
        <v>2769</v>
      </c>
      <c r="AB2657" s="155">
        <v>45187</v>
      </c>
      <c r="AC2657" s="155">
        <v>45746</v>
      </c>
      <c r="AD2657" s="96">
        <v>8999990341</v>
      </c>
      <c r="AE2657" s="96" t="s">
        <v>3487</v>
      </c>
      <c r="AF2657" s="96">
        <v>3</v>
      </c>
      <c r="AG2657" s="96" t="s">
        <v>3488</v>
      </c>
      <c r="AH2657" s="96" t="s">
        <v>3489</v>
      </c>
      <c r="AI2657" s="154">
        <v>0</v>
      </c>
      <c r="AJ2657" s="154">
        <v>92873</v>
      </c>
      <c r="AK2657" s="154">
        <v>0</v>
      </c>
      <c r="AL2657" s="154">
        <v>0</v>
      </c>
      <c r="AM2657" s="154">
        <v>0</v>
      </c>
      <c r="AN2657" s="154">
        <v>0</v>
      </c>
      <c r="AO2657" s="154">
        <v>0</v>
      </c>
      <c r="AP2657" s="154">
        <v>0</v>
      </c>
      <c r="AQ2657" s="154">
        <v>92873</v>
      </c>
      <c r="AR2657" s="96" t="s">
        <v>3490</v>
      </c>
      <c r="AS2657" s="96" t="s">
        <v>3491</v>
      </c>
      <c r="AT2657" s="96" t="s">
        <v>7985</v>
      </c>
      <c r="AU2657" s="96"/>
      <c r="AV2657" s="96"/>
      <c r="AW2657" s="96"/>
      <c r="AX2657" s="96"/>
      <c r="AY2657" s="96"/>
      <c r="AZ2657" s="96"/>
      <c r="BA2657" s="96"/>
      <c r="BB2657" s="96"/>
      <c r="BC2657" s="96"/>
      <c r="BD2657" s="96"/>
      <c r="BE2657" s="96"/>
      <c r="BF2657" s="96"/>
      <c r="BG2657" s="96"/>
      <c r="BH2657" s="96"/>
    </row>
    <row r="2658" spans="1:60" x14ac:dyDescent="0.2">
      <c r="A2658" s="100">
        <v>0.6</v>
      </c>
      <c r="B2658" s="96" t="s">
        <v>3482</v>
      </c>
      <c r="C2658" s="96">
        <v>165238</v>
      </c>
      <c r="D2658" s="96">
        <v>999202310</v>
      </c>
      <c r="E2658" s="154">
        <v>0</v>
      </c>
      <c r="F2658" s="154">
        <v>320100</v>
      </c>
      <c r="G2658" s="154">
        <v>0</v>
      </c>
      <c r="H2658" s="154">
        <v>0</v>
      </c>
      <c r="I2658" s="154">
        <v>0</v>
      </c>
      <c r="J2658" s="154">
        <v>0</v>
      </c>
      <c r="K2658" s="154">
        <v>0</v>
      </c>
      <c r="L2658" s="154">
        <v>0</v>
      </c>
      <c r="M2658" s="154">
        <v>320100</v>
      </c>
      <c r="N2658" s="96" t="s">
        <v>7986</v>
      </c>
      <c r="O2658" s="96" t="s">
        <v>3484</v>
      </c>
      <c r="P2658" s="96">
        <v>4</v>
      </c>
      <c r="Q2658" s="96">
        <v>2024</v>
      </c>
      <c r="R2658" s="96" t="s">
        <v>3060</v>
      </c>
      <c r="S2658" s="96" t="s">
        <v>3485</v>
      </c>
      <c r="T2658" s="155">
        <v>45580</v>
      </c>
      <c r="U2658" s="155">
        <v>45581</v>
      </c>
      <c r="V2658" s="155">
        <v>45583</v>
      </c>
      <c r="W2658" s="96" t="s">
        <v>3609</v>
      </c>
      <c r="X2658" s="96" t="s">
        <v>3486</v>
      </c>
      <c r="Y2658" s="96"/>
      <c r="Z2658" s="96" t="s">
        <v>3063</v>
      </c>
      <c r="AA2658" s="96">
        <v>2769</v>
      </c>
      <c r="AB2658" s="155">
        <v>45187</v>
      </c>
      <c r="AC2658" s="155">
        <v>45746</v>
      </c>
      <c r="AD2658" s="96">
        <v>8999990341</v>
      </c>
      <c r="AE2658" s="96" t="s">
        <v>3487</v>
      </c>
      <c r="AF2658" s="96">
        <v>3</v>
      </c>
      <c r="AG2658" s="96" t="s">
        <v>3488</v>
      </c>
      <c r="AH2658" s="96" t="s">
        <v>3489</v>
      </c>
      <c r="AI2658" s="154">
        <v>0</v>
      </c>
      <c r="AJ2658" s="154">
        <v>192060</v>
      </c>
      <c r="AK2658" s="154">
        <v>0</v>
      </c>
      <c r="AL2658" s="154">
        <v>0</v>
      </c>
      <c r="AM2658" s="154">
        <v>0</v>
      </c>
      <c r="AN2658" s="154">
        <v>0</v>
      </c>
      <c r="AO2658" s="154">
        <v>0</v>
      </c>
      <c r="AP2658" s="154">
        <v>0</v>
      </c>
      <c r="AQ2658" s="154">
        <v>192060</v>
      </c>
      <c r="AR2658" s="96" t="s">
        <v>3490</v>
      </c>
      <c r="AS2658" s="96" t="s">
        <v>3491</v>
      </c>
      <c r="AT2658" s="96" t="s">
        <v>7987</v>
      </c>
      <c r="AU2658" s="96"/>
      <c r="AV2658" s="96"/>
      <c r="AW2658" s="96"/>
      <c r="AX2658" s="96"/>
      <c r="AY2658" s="96"/>
      <c r="AZ2658" s="96"/>
      <c r="BA2658" s="96"/>
      <c r="BB2658" s="96"/>
      <c r="BC2658" s="96"/>
      <c r="BD2658" s="96"/>
      <c r="BE2658" s="96"/>
      <c r="BF2658" s="96"/>
      <c r="BG2658" s="96"/>
      <c r="BH2658" s="96"/>
    </row>
    <row r="2659" spans="1:60" x14ac:dyDescent="0.2">
      <c r="A2659" s="100">
        <v>0.6</v>
      </c>
      <c r="B2659" s="96" t="s">
        <v>3482</v>
      </c>
      <c r="C2659" s="96">
        <v>164720</v>
      </c>
      <c r="D2659" s="96">
        <v>999202310</v>
      </c>
      <c r="E2659" s="154">
        <v>0</v>
      </c>
      <c r="F2659" s="154">
        <v>741953</v>
      </c>
      <c r="G2659" s="154">
        <v>0</v>
      </c>
      <c r="H2659" s="154">
        <v>0</v>
      </c>
      <c r="I2659" s="154">
        <v>0</v>
      </c>
      <c r="J2659" s="154">
        <v>0</v>
      </c>
      <c r="K2659" s="154">
        <v>0</v>
      </c>
      <c r="L2659" s="154">
        <v>0</v>
      </c>
      <c r="M2659" s="154">
        <v>741953</v>
      </c>
      <c r="N2659" s="96" t="s">
        <v>7988</v>
      </c>
      <c r="O2659" s="96" t="s">
        <v>3484</v>
      </c>
      <c r="P2659" s="96">
        <v>4</v>
      </c>
      <c r="Q2659" s="96">
        <v>2024</v>
      </c>
      <c r="R2659" s="96" t="s">
        <v>3060</v>
      </c>
      <c r="S2659" s="96" t="s">
        <v>3485</v>
      </c>
      <c r="T2659" s="155">
        <v>45531</v>
      </c>
      <c r="U2659" s="155">
        <v>45533</v>
      </c>
      <c r="V2659" s="155">
        <v>45534</v>
      </c>
      <c r="W2659" s="96" t="s">
        <v>3609</v>
      </c>
      <c r="X2659" s="96" t="s">
        <v>3486</v>
      </c>
      <c r="Y2659" s="96"/>
      <c r="Z2659" s="96" t="s">
        <v>3063</v>
      </c>
      <c r="AA2659" s="96">
        <v>2769</v>
      </c>
      <c r="AB2659" s="155">
        <v>45187</v>
      </c>
      <c r="AC2659" s="155">
        <v>45746</v>
      </c>
      <c r="AD2659" s="96">
        <v>8999990341</v>
      </c>
      <c r="AE2659" s="96" t="s">
        <v>3487</v>
      </c>
      <c r="AF2659" s="96">
        <v>3</v>
      </c>
      <c r="AG2659" s="96" t="s">
        <v>3488</v>
      </c>
      <c r="AH2659" s="96" t="s">
        <v>3489</v>
      </c>
      <c r="AI2659" s="154">
        <v>0</v>
      </c>
      <c r="AJ2659" s="154">
        <v>445171.8</v>
      </c>
      <c r="AK2659" s="154">
        <v>0</v>
      </c>
      <c r="AL2659" s="154">
        <v>0</v>
      </c>
      <c r="AM2659" s="154">
        <v>0</v>
      </c>
      <c r="AN2659" s="154">
        <v>0</v>
      </c>
      <c r="AO2659" s="154">
        <v>0</v>
      </c>
      <c r="AP2659" s="154">
        <v>0</v>
      </c>
      <c r="AQ2659" s="154">
        <v>445171.8</v>
      </c>
      <c r="AR2659" s="96" t="s">
        <v>3490</v>
      </c>
      <c r="AS2659" s="96" t="s">
        <v>3491</v>
      </c>
      <c r="AT2659" s="96" t="s">
        <v>7989</v>
      </c>
      <c r="AU2659" s="96"/>
      <c r="AV2659" s="96"/>
      <c r="AW2659" s="96"/>
      <c r="AX2659" s="96"/>
      <c r="AY2659" s="96"/>
      <c r="AZ2659" s="96"/>
      <c r="BA2659" s="96"/>
      <c r="BB2659" s="96"/>
      <c r="BC2659" s="96"/>
      <c r="BD2659" s="96"/>
      <c r="BE2659" s="96"/>
      <c r="BF2659" s="96"/>
      <c r="BG2659" s="96"/>
      <c r="BH2659" s="96"/>
    </row>
    <row r="2660" spans="1:60" x14ac:dyDescent="0.2">
      <c r="A2660" s="100">
        <v>0.6</v>
      </c>
      <c r="B2660" s="96" t="s">
        <v>3482</v>
      </c>
      <c r="C2660" s="96">
        <v>164702</v>
      </c>
      <c r="D2660" s="96">
        <v>999202310</v>
      </c>
      <c r="E2660" s="154">
        <v>0</v>
      </c>
      <c r="F2660" s="154">
        <v>725300</v>
      </c>
      <c r="G2660" s="154">
        <v>0</v>
      </c>
      <c r="H2660" s="154">
        <v>0</v>
      </c>
      <c r="I2660" s="154">
        <v>0</v>
      </c>
      <c r="J2660" s="154">
        <v>0</v>
      </c>
      <c r="K2660" s="154">
        <v>0</v>
      </c>
      <c r="L2660" s="154">
        <v>0</v>
      </c>
      <c r="M2660" s="154">
        <v>725300</v>
      </c>
      <c r="N2660" s="96" t="s">
        <v>7990</v>
      </c>
      <c r="O2660" s="96" t="s">
        <v>3484</v>
      </c>
      <c r="P2660" s="96">
        <v>4</v>
      </c>
      <c r="Q2660" s="96">
        <v>2024</v>
      </c>
      <c r="R2660" s="96" t="s">
        <v>3060</v>
      </c>
      <c r="S2660" s="96" t="s">
        <v>3485</v>
      </c>
      <c r="T2660" s="155">
        <v>45489</v>
      </c>
      <c r="U2660" s="155">
        <v>45532</v>
      </c>
      <c r="V2660" s="155">
        <v>45534</v>
      </c>
      <c r="W2660" s="96" t="s">
        <v>3609</v>
      </c>
      <c r="X2660" s="96" t="s">
        <v>3486</v>
      </c>
      <c r="Y2660" s="96"/>
      <c r="Z2660" s="96" t="s">
        <v>3063</v>
      </c>
      <c r="AA2660" s="96">
        <v>2769</v>
      </c>
      <c r="AB2660" s="155">
        <v>45187</v>
      </c>
      <c r="AC2660" s="155">
        <v>45746</v>
      </c>
      <c r="AD2660" s="96">
        <v>8999990341</v>
      </c>
      <c r="AE2660" s="96" t="s">
        <v>3487</v>
      </c>
      <c r="AF2660" s="96">
        <v>3</v>
      </c>
      <c r="AG2660" s="96" t="s">
        <v>3488</v>
      </c>
      <c r="AH2660" s="96" t="s">
        <v>3489</v>
      </c>
      <c r="AI2660" s="154">
        <v>0</v>
      </c>
      <c r="AJ2660" s="154">
        <v>435180</v>
      </c>
      <c r="AK2660" s="154">
        <v>0</v>
      </c>
      <c r="AL2660" s="154">
        <v>0</v>
      </c>
      <c r="AM2660" s="154">
        <v>0</v>
      </c>
      <c r="AN2660" s="154">
        <v>0</v>
      </c>
      <c r="AO2660" s="154">
        <v>0</v>
      </c>
      <c r="AP2660" s="154">
        <v>0</v>
      </c>
      <c r="AQ2660" s="154">
        <v>435180</v>
      </c>
      <c r="AR2660" s="96" t="s">
        <v>3490</v>
      </c>
      <c r="AS2660" s="96" t="s">
        <v>3491</v>
      </c>
      <c r="AT2660" s="96" t="s">
        <v>7991</v>
      </c>
      <c r="AU2660" s="96"/>
      <c r="AV2660" s="96"/>
      <c r="AW2660" s="96"/>
      <c r="AX2660" s="96"/>
      <c r="AY2660" s="96"/>
      <c r="AZ2660" s="96"/>
      <c r="BA2660" s="96"/>
      <c r="BB2660" s="96"/>
      <c r="BC2660" s="96"/>
      <c r="BD2660" s="96"/>
      <c r="BE2660" s="96"/>
      <c r="BF2660" s="96"/>
      <c r="BG2660" s="96"/>
      <c r="BH2660" s="96"/>
    </row>
    <row r="2661" spans="1:60" x14ac:dyDescent="0.2">
      <c r="A2661" s="100">
        <v>0.6</v>
      </c>
      <c r="B2661" s="96" t="s">
        <v>3482</v>
      </c>
      <c r="C2661" s="96">
        <v>165259</v>
      </c>
      <c r="D2661" s="96">
        <v>999202310</v>
      </c>
      <c r="E2661" s="154">
        <v>0</v>
      </c>
      <c r="F2661" s="154">
        <v>71500</v>
      </c>
      <c r="G2661" s="154">
        <v>0</v>
      </c>
      <c r="H2661" s="154">
        <v>0</v>
      </c>
      <c r="I2661" s="154">
        <v>0</v>
      </c>
      <c r="J2661" s="154">
        <v>0</v>
      </c>
      <c r="K2661" s="154">
        <v>0</v>
      </c>
      <c r="L2661" s="154">
        <v>0</v>
      </c>
      <c r="M2661" s="154">
        <v>71500</v>
      </c>
      <c r="N2661" s="96" t="s">
        <v>7992</v>
      </c>
      <c r="O2661" s="96" t="s">
        <v>3484</v>
      </c>
      <c r="P2661" s="96">
        <v>4</v>
      </c>
      <c r="Q2661" s="96">
        <v>2024</v>
      </c>
      <c r="R2661" s="96" t="s">
        <v>3060</v>
      </c>
      <c r="S2661" s="96" t="s">
        <v>3485</v>
      </c>
      <c r="T2661" s="155">
        <v>45581</v>
      </c>
      <c r="U2661" s="155">
        <v>45582</v>
      </c>
      <c r="V2661" s="155">
        <v>45583</v>
      </c>
      <c r="W2661" s="96" t="s">
        <v>3609</v>
      </c>
      <c r="X2661" s="96" t="s">
        <v>3486</v>
      </c>
      <c r="Y2661" s="96"/>
      <c r="Z2661" s="96" t="s">
        <v>3063</v>
      </c>
      <c r="AA2661" s="96">
        <v>2769</v>
      </c>
      <c r="AB2661" s="155">
        <v>45187</v>
      </c>
      <c r="AC2661" s="155">
        <v>45746</v>
      </c>
      <c r="AD2661" s="96">
        <v>8999990341</v>
      </c>
      <c r="AE2661" s="96" t="s">
        <v>3487</v>
      </c>
      <c r="AF2661" s="96">
        <v>3</v>
      </c>
      <c r="AG2661" s="96" t="s">
        <v>3488</v>
      </c>
      <c r="AH2661" s="96" t="s">
        <v>3489</v>
      </c>
      <c r="AI2661" s="154">
        <v>0</v>
      </c>
      <c r="AJ2661" s="154">
        <v>42900</v>
      </c>
      <c r="AK2661" s="154">
        <v>0</v>
      </c>
      <c r="AL2661" s="154">
        <v>0</v>
      </c>
      <c r="AM2661" s="154">
        <v>0</v>
      </c>
      <c r="AN2661" s="154">
        <v>0</v>
      </c>
      <c r="AO2661" s="154">
        <v>0</v>
      </c>
      <c r="AP2661" s="154">
        <v>0</v>
      </c>
      <c r="AQ2661" s="154">
        <v>42900</v>
      </c>
      <c r="AR2661" s="96" t="s">
        <v>3490</v>
      </c>
      <c r="AS2661" s="96" t="s">
        <v>3491</v>
      </c>
      <c r="AT2661" s="96" t="s">
        <v>7993</v>
      </c>
      <c r="AU2661" s="96"/>
      <c r="AV2661" s="96"/>
      <c r="AW2661" s="96"/>
      <c r="AX2661" s="96"/>
      <c r="AY2661" s="96"/>
      <c r="AZ2661" s="96"/>
      <c r="BA2661" s="96"/>
      <c r="BB2661" s="96"/>
      <c r="BC2661" s="96"/>
      <c r="BD2661" s="96"/>
      <c r="BE2661" s="96"/>
      <c r="BF2661" s="96"/>
      <c r="BG2661" s="96"/>
      <c r="BH2661" s="96"/>
    </row>
    <row r="2662" spans="1:60" x14ac:dyDescent="0.2">
      <c r="A2662" s="100">
        <v>0.6</v>
      </c>
      <c r="B2662" s="96" t="s">
        <v>3482</v>
      </c>
      <c r="C2662" s="96">
        <v>165154</v>
      </c>
      <c r="D2662" s="96">
        <v>999202310</v>
      </c>
      <c r="E2662" s="154">
        <v>0</v>
      </c>
      <c r="F2662" s="154">
        <v>364945</v>
      </c>
      <c r="G2662" s="154">
        <v>0</v>
      </c>
      <c r="H2662" s="154">
        <v>0</v>
      </c>
      <c r="I2662" s="154">
        <v>0</v>
      </c>
      <c r="J2662" s="154">
        <v>0</v>
      </c>
      <c r="K2662" s="154">
        <v>0</v>
      </c>
      <c r="L2662" s="154">
        <v>0</v>
      </c>
      <c r="M2662" s="154">
        <v>364945</v>
      </c>
      <c r="N2662" s="96" t="s">
        <v>7994</v>
      </c>
      <c r="O2662" s="96" t="s">
        <v>3484</v>
      </c>
      <c r="P2662" s="96">
        <v>4</v>
      </c>
      <c r="Q2662" s="96">
        <v>2024</v>
      </c>
      <c r="R2662" s="96" t="s">
        <v>3060</v>
      </c>
      <c r="S2662" s="96" t="s">
        <v>3485</v>
      </c>
      <c r="T2662" s="155">
        <v>45569</v>
      </c>
      <c r="U2662" s="155">
        <v>45572</v>
      </c>
      <c r="V2662" s="155">
        <v>45573</v>
      </c>
      <c r="W2662" s="96" t="s">
        <v>3609</v>
      </c>
      <c r="X2662" s="96" t="s">
        <v>3486</v>
      </c>
      <c r="Y2662" s="96"/>
      <c r="Z2662" s="96" t="s">
        <v>3063</v>
      </c>
      <c r="AA2662" s="96">
        <v>2769</v>
      </c>
      <c r="AB2662" s="155">
        <v>45187</v>
      </c>
      <c r="AC2662" s="155">
        <v>45746</v>
      </c>
      <c r="AD2662" s="96">
        <v>8999990341</v>
      </c>
      <c r="AE2662" s="96" t="s">
        <v>3487</v>
      </c>
      <c r="AF2662" s="96">
        <v>3</v>
      </c>
      <c r="AG2662" s="96" t="s">
        <v>3488</v>
      </c>
      <c r="AH2662" s="96" t="s">
        <v>3489</v>
      </c>
      <c r="AI2662" s="154">
        <v>0</v>
      </c>
      <c r="AJ2662" s="154">
        <v>218967</v>
      </c>
      <c r="AK2662" s="154">
        <v>0</v>
      </c>
      <c r="AL2662" s="154">
        <v>0</v>
      </c>
      <c r="AM2662" s="154">
        <v>0</v>
      </c>
      <c r="AN2662" s="154">
        <v>0</v>
      </c>
      <c r="AO2662" s="154">
        <v>0</v>
      </c>
      <c r="AP2662" s="154">
        <v>0</v>
      </c>
      <c r="AQ2662" s="154">
        <v>218967</v>
      </c>
      <c r="AR2662" s="96" t="s">
        <v>3490</v>
      </c>
      <c r="AS2662" s="96" t="s">
        <v>3491</v>
      </c>
      <c r="AT2662" s="96" t="s">
        <v>7995</v>
      </c>
      <c r="AU2662" s="96"/>
      <c r="AV2662" s="96"/>
      <c r="AW2662" s="96"/>
      <c r="AX2662" s="96"/>
      <c r="AY2662" s="96"/>
      <c r="AZ2662" s="96"/>
      <c r="BA2662" s="96"/>
      <c r="BB2662" s="96"/>
      <c r="BC2662" s="96"/>
      <c r="BD2662" s="96"/>
      <c r="BE2662" s="96"/>
      <c r="BF2662" s="96"/>
      <c r="BG2662" s="96"/>
      <c r="BH2662" s="96"/>
    </row>
    <row r="2663" spans="1:60" x14ac:dyDescent="0.2">
      <c r="A2663" s="100">
        <v>0.6</v>
      </c>
      <c r="B2663" s="96" t="s">
        <v>3482</v>
      </c>
      <c r="C2663" s="96">
        <v>164808</v>
      </c>
      <c r="D2663" s="96">
        <v>999202310</v>
      </c>
      <c r="E2663" s="154">
        <v>0</v>
      </c>
      <c r="F2663" s="154">
        <v>2500000</v>
      </c>
      <c r="G2663" s="154">
        <v>0</v>
      </c>
      <c r="H2663" s="154">
        <v>0</v>
      </c>
      <c r="I2663" s="154">
        <v>0</v>
      </c>
      <c r="J2663" s="154">
        <v>0</v>
      </c>
      <c r="K2663" s="154">
        <v>0</v>
      </c>
      <c r="L2663" s="154">
        <v>0</v>
      </c>
      <c r="M2663" s="154">
        <v>2500000</v>
      </c>
      <c r="N2663" s="96" t="s">
        <v>7996</v>
      </c>
      <c r="O2663" s="96" t="s">
        <v>3484</v>
      </c>
      <c r="P2663" s="96">
        <v>4</v>
      </c>
      <c r="Q2663" s="96">
        <v>2024</v>
      </c>
      <c r="R2663" s="96" t="s">
        <v>3060</v>
      </c>
      <c r="S2663" s="96" t="s">
        <v>3485</v>
      </c>
      <c r="T2663" s="155">
        <v>45292</v>
      </c>
      <c r="U2663" s="155">
        <v>45534</v>
      </c>
      <c r="V2663" s="155">
        <v>45538</v>
      </c>
      <c r="W2663" s="96" t="s">
        <v>3609</v>
      </c>
      <c r="X2663" s="96" t="s">
        <v>3568</v>
      </c>
      <c r="Y2663" s="96"/>
      <c r="Z2663" s="96" t="s">
        <v>3063</v>
      </c>
      <c r="AA2663" s="96">
        <v>2769</v>
      </c>
      <c r="AB2663" s="155">
        <v>45187</v>
      </c>
      <c r="AC2663" s="155">
        <v>45746</v>
      </c>
      <c r="AD2663" s="96">
        <v>8999990341</v>
      </c>
      <c r="AE2663" s="96" t="s">
        <v>3487</v>
      </c>
      <c r="AF2663" s="96">
        <v>3</v>
      </c>
      <c r="AG2663" s="96" t="s">
        <v>3488</v>
      </c>
      <c r="AH2663" s="96" t="s">
        <v>3569</v>
      </c>
      <c r="AI2663" s="154">
        <v>0</v>
      </c>
      <c r="AJ2663" s="154">
        <v>1500000</v>
      </c>
      <c r="AK2663" s="154">
        <v>0</v>
      </c>
      <c r="AL2663" s="154">
        <v>0</v>
      </c>
      <c r="AM2663" s="154">
        <v>0</v>
      </c>
      <c r="AN2663" s="154">
        <v>0</v>
      </c>
      <c r="AO2663" s="154">
        <v>0</v>
      </c>
      <c r="AP2663" s="154">
        <v>0</v>
      </c>
      <c r="AQ2663" s="154">
        <v>1500000</v>
      </c>
      <c r="AR2663" s="96" t="s">
        <v>3490</v>
      </c>
      <c r="AS2663" s="96" t="s">
        <v>3491</v>
      </c>
      <c r="AT2663" s="96" t="s">
        <v>7997</v>
      </c>
      <c r="AU2663" s="96"/>
      <c r="AV2663" s="96"/>
      <c r="AW2663" s="96"/>
      <c r="AX2663" s="96"/>
      <c r="AY2663" s="96"/>
      <c r="AZ2663" s="96"/>
      <c r="BA2663" s="96"/>
      <c r="BB2663" s="96"/>
      <c r="BC2663" s="96"/>
      <c r="BD2663" s="96"/>
      <c r="BE2663" s="96"/>
      <c r="BF2663" s="96"/>
      <c r="BG2663" s="96"/>
      <c r="BH2663" s="96"/>
    </row>
    <row r="2664" spans="1:60" x14ac:dyDescent="0.2">
      <c r="A2664" s="100">
        <v>0.6</v>
      </c>
      <c r="B2664" s="96" t="s">
        <v>3482</v>
      </c>
      <c r="C2664" s="96">
        <v>165271</v>
      </c>
      <c r="D2664" s="96">
        <v>999202310</v>
      </c>
      <c r="E2664" s="154">
        <v>0</v>
      </c>
      <c r="F2664" s="154">
        <v>500000</v>
      </c>
      <c r="G2664" s="154">
        <v>0</v>
      </c>
      <c r="H2664" s="154">
        <v>0</v>
      </c>
      <c r="I2664" s="154">
        <v>0</v>
      </c>
      <c r="J2664" s="154">
        <v>0</v>
      </c>
      <c r="K2664" s="154">
        <v>0</v>
      </c>
      <c r="L2664" s="154">
        <v>0</v>
      </c>
      <c r="M2664" s="154">
        <v>500000</v>
      </c>
      <c r="N2664" s="96" t="s">
        <v>7998</v>
      </c>
      <c r="O2664" s="96" t="s">
        <v>3484</v>
      </c>
      <c r="P2664" s="96">
        <v>4</v>
      </c>
      <c r="Q2664" s="96">
        <v>2024</v>
      </c>
      <c r="R2664" s="96" t="s">
        <v>3060</v>
      </c>
      <c r="S2664" s="96" t="s">
        <v>3485</v>
      </c>
      <c r="T2664" s="155">
        <v>45582</v>
      </c>
      <c r="U2664" s="155">
        <v>45583</v>
      </c>
      <c r="V2664" s="155">
        <v>45583</v>
      </c>
      <c r="W2664" s="96" t="s">
        <v>3609</v>
      </c>
      <c r="X2664" s="96" t="s">
        <v>3709</v>
      </c>
      <c r="Y2664" s="96"/>
      <c r="Z2664" s="96" t="s">
        <v>3063</v>
      </c>
      <c r="AA2664" s="96">
        <v>2769</v>
      </c>
      <c r="AB2664" s="155">
        <v>45187</v>
      </c>
      <c r="AC2664" s="155">
        <v>45746</v>
      </c>
      <c r="AD2664" s="96">
        <v>8999990341</v>
      </c>
      <c r="AE2664" s="96" t="s">
        <v>3487</v>
      </c>
      <c r="AF2664" s="96">
        <v>3</v>
      </c>
      <c r="AG2664" s="96" t="s">
        <v>3488</v>
      </c>
      <c r="AH2664" s="96" t="s">
        <v>3489</v>
      </c>
      <c r="AI2664" s="154">
        <v>0</v>
      </c>
      <c r="AJ2664" s="154">
        <v>300000</v>
      </c>
      <c r="AK2664" s="154">
        <v>0</v>
      </c>
      <c r="AL2664" s="154">
        <v>0</v>
      </c>
      <c r="AM2664" s="154">
        <v>0</v>
      </c>
      <c r="AN2664" s="154">
        <v>0</v>
      </c>
      <c r="AO2664" s="154">
        <v>0</v>
      </c>
      <c r="AP2664" s="154">
        <v>0</v>
      </c>
      <c r="AQ2664" s="154">
        <v>300000</v>
      </c>
      <c r="AR2664" s="96" t="s">
        <v>3490</v>
      </c>
      <c r="AS2664" s="96" t="s">
        <v>3491</v>
      </c>
      <c r="AT2664" s="96" t="s">
        <v>7999</v>
      </c>
      <c r="AU2664" s="96"/>
      <c r="AV2664" s="96"/>
      <c r="AW2664" s="96"/>
      <c r="AX2664" s="96"/>
      <c r="AY2664" s="96"/>
      <c r="AZ2664" s="96"/>
      <c r="BA2664" s="96"/>
      <c r="BB2664" s="96"/>
      <c r="BC2664" s="96"/>
      <c r="BD2664" s="96"/>
      <c r="BE2664" s="96"/>
      <c r="BF2664" s="96"/>
      <c r="BG2664" s="96"/>
      <c r="BH2664" s="96"/>
    </row>
    <row r="2665" spans="1:60" x14ac:dyDescent="0.2">
      <c r="A2665" s="100">
        <v>0.6</v>
      </c>
      <c r="B2665" s="96" t="s">
        <v>3482</v>
      </c>
      <c r="C2665" s="96">
        <v>164711</v>
      </c>
      <c r="D2665" s="96">
        <v>999202310</v>
      </c>
      <c r="E2665" s="154">
        <v>0</v>
      </c>
      <c r="F2665" s="154">
        <v>199751.66666666669</v>
      </c>
      <c r="G2665" s="154">
        <v>0</v>
      </c>
      <c r="H2665" s="154">
        <v>0</v>
      </c>
      <c r="I2665" s="154">
        <v>0</v>
      </c>
      <c r="J2665" s="154">
        <v>0</v>
      </c>
      <c r="K2665" s="154">
        <v>0</v>
      </c>
      <c r="L2665" s="154">
        <v>0</v>
      </c>
      <c r="M2665" s="154">
        <v>199751.66666666669</v>
      </c>
      <c r="N2665" s="96" t="s">
        <v>8000</v>
      </c>
      <c r="O2665" s="96" t="s">
        <v>3484</v>
      </c>
      <c r="P2665" s="96">
        <v>4</v>
      </c>
      <c r="Q2665" s="96">
        <v>2024</v>
      </c>
      <c r="R2665" s="96" t="s">
        <v>3060</v>
      </c>
      <c r="S2665" s="96" t="s">
        <v>3485</v>
      </c>
      <c r="T2665" s="155">
        <v>45532</v>
      </c>
      <c r="U2665" s="155">
        <v>45533</v>
      </c>
      <c r="V2665" s="155">
        <v>45534</v>
      </c>
      <c r="W2665" s="96" t="s">
        <v>3609</v>
      </c>
      <c r="X2665" s="96" t="s">
        <v>3486</v>
      </c>
      <c r="Y2665" s="96"/>
      <c r="Z2665" s="96" t="s">
        <v>3063</v>
      </c>
      <c r="AA2665" s="96">
        <v>2769</v>
      </c>
      <c r="AB2665" s="155">
        <v>45187</v>
      </c>
      <c r="AC2665" s="155">
        <v>45746</v>
      </c>
      <c r="AD2665" s="96">
        <v>8999990341</v>
      </c>
      <c r="AE2665" s="96" t="s">
        <v>3487</v>
      </c>
      <c r="AF2665" s="96">
        <v>3</v>
      </c>
      <c r="AG2665" s="96" t="s">
        <v>3488</v>
      </c>
      <c r="AH2665" s="96" t="s">
        <v>3489</v>
      </c>
      <c r="AI2665" s="154">
        <v>0</v>
      </c>
      <c r="AJ2665" s="154">
        <v>119851</v>
      </c>
      <c r="AK2665" s="154">
        <v>0</v>
      </c>
      <c r="AL2665" s="154">
        <v>0</v>
      </c>
      <c r="AM2665" s="154">
        <v>0</v>
      </c>
      <c r="AN2665" s="154">
        <v>0</v>
      </c>
      <c r="AO2665" s="154">
        <v>0</v>
      </c>
      <c r="AP2665" s="154">
        <v>0</v>
      </c>
      <c r="AQ2665" s="154">
        <v>119851</v>
      </c>
      <c r="AR2665" s="96" t="s">
        <v>3490</v>
      </c>
      <c r="AS2665" s="96" t="s">
        <v>3491</v>
      </c>
      <c r="AT2665" s="96" t="s">
        <v>8001</v>
      </c>
      <c r="AU2665" s="96"/>
      <c r="AV2665" s="96"/>
      <c r="AW2665" s="96"/>
      <c r="AX2665" s="96"/>
      <c r="AY2665" s="96"/>
      <c r="AZ2665" s="96"/>
      <c r="BA2665" s="96"/>
      <c r="BB2665" s="96"/>
      <c r="BC2665" s="96"/>
      <c r="BD2665" s="96"/>
      <c r="BE2665" s="96"/>
      <c r="BF2665" s="96"/>
      <c r="BG2665" s="96"/>
      <c r="BH2665" s="96"/>
    </row>
    <row r="2666" spans="1:60" x14ac:dyDescent="0.2">
      <c r="A2666" s="100">
        <v>0.6</v>
      </c>
      <c r="B2666" s="96" t="s">
        <v>3482</v>
      </c>
      <c r="C2666" s="96">
        <v>165473</v>
      </c>
      <c r="D2666" s="96">
        <v>999202310</v>
      </c>
      <c r="E2666" s="154">
        <v>0</v>
      </c>
      <c r="F2666" s="154">
        <v>73400</v>
      </c>
      <c r="G2666" s="154">
        <v>0</v>
      </c>
      <c r="H2666" s="154">
        <v>0</v>
      </c>
      <c r="I2666" s="154">
        <v>0</v>
      </c>
      <c r="J2666" s="154">
        <v>0</v>
      </c>
      <c r="K2666" s="154">
        <v>0</v>
      </c>
      <c r="L2666" s="154">
        <v>0</v>
      </c>
      <c r="M2666" s="154">
        <v>73400</v>
      </c>
      <c r="N2666" s="96" t="s">
        <v>8002</v>
      </c>
      <c r="O2666" s="96" t="s">
        <v>3484</v>
      </c>
      <c r="P2666" s="96">
        <v>4</v>
      </c>
      <c r="Q2666" s="96">
        <v>2024</v>
      </c>
      <c r="R2666" s="96" t="s">
        <v>3060</v>
      </c>
      <c r="S2666" s="96" t="s">
        <v>3485</v>
      </c>
      <c r="T2666" s="155">
        <v>45598</v>
      </c>
      <c r="U2666" s="155">
        <v>45600</v>
      </c>
      <c r="V2666" s="155">
        <v>45601</v>
      </c>
      <c r="W2666" s="96" t="s">
        <v>3609</v>
      </c>
      <c r="X2666" s="96" t="s">
        <v>3486</v>
      </c>
      <c r="Y2666" s="96"/>
      <c r="Z2666" s="96" t="s">
        <v>3063</v>
      </c>
      <c r="AA2666" s="96">
        <v>2769</v>
      </c>
      <c r="AB2666" s="155">
        <v>45187</v>
      </c>
      <c r="AC2666" s="155">
        <v>45746</v>
      </c>
      <c r="AD2666" s="96">
        <v>8999990341</v>
      </c>
      <c r="AE2666" s="96" t="s">
        <v>3487</v>
      </c>
      <c r="AF2666" s="96">
        <v>3</v>
      </c>
      <c r="AG2666" s="96" t="s">
        <v>3488</v>
      </c>
      <c r="AH2666" s="96" t="s">
        <v>3489</v>
      </c>
      <c r="AI2666" s="154">
        <v>0</v>
      </c>
      <c r="AJ2666" s="154">
        <v>44040</v>
      </c>
      <c r="AK2666" s="154">
        <v>0</v>
      </c>
      <c r="AL2666" s="154">
        <v>0</v>
      </c>
      <c r="AM2666" s="154">
        <v>0</v>
      </c>
      <c r="AN2666" s="154">
        <v>0</v>
      </c>
      <c r="AO2666" s="154">
        <v>0</v>
      </c>
      <c r="AP2666" s="154">
        <v>0</v>
      </c>
      <c r="AQ2666" s="154">
        <v>44040</v>
      </c>
      <c r="AR2666" s="96" t="s">
        <v>3490</v>
      </c>
      <c r="AS2666" s="96" t="s">
        <v>3491</v>
      </c>
      <c r="AT2666" s="96" t="s">
        <v>8003</v>
      </c>
      <c r="AU2666" s="96"/>
      <c r="AV2666" s="96"/>
      <c r="AW2666" s="96"/>
      <c r="AX2666" s="96"/>
      <c r="AY2666" s="96"/>
      <c r="AZ2666" s="96"/>
      <c r="BA2666" s="96"/>
      <c r="BB2666" s="96"/>
      <c r="BC2666" s="96"/>
      <c r="BD2666" s="96"/>
      <c r="BE2666" s="96"/>
      <c r="BF2666" s="96"/>
      <c r="BG2666" s="96"/>
      <c r="BH2666" s="96"/>
    </row>
    <row r="2667" spans="1:60" x14ac:dyDescent="0.2">
      <c r="A2667" s="100">
        <v>0.6</v>
      </c>
      <c r="B2667" s="96" t="s">
        <v>3482</v>
      </c>
      <c r="C2667" s="96">
        <v>165001</v>
      </c>
      <c r="D2667" s="96">
        <v>999202310</v>
      </c>
      <c r="E2667" s="154">
        <v>0</v>
      </c>
      <c r="F2667" s="154">
        <v>243251.66666666669</v>
      </c>
      <c r="G2667" s="154">
        <v>0</v>
      </c>
      <c r="H2667" s="154">
        <v>0</v>
      </c>
      <c r="I2667" s="154">
        <v>0</v>
      </c>
      <c r="J2667" s="154">
        <v>0</v>
      </c>
      <c r="K2667" s="154">
        <v>0</v>
      </c>
      <c r="L2667" s="154">
        <v>0</v>
      </c>
      <c r="M2667" s="154">
        <v>243251.66666666669</v>
      </c>
      <c r="N2667" s="96" t="s">
        <v>8004</v>
      </c>
      <c r="O2667" s="96" t="s">
        <v>3484</v>
      </c>
      <c r="P2667" s="96">
        <v>4</v>
      </c>
      <c r="Q2667" s="96">
        <v>2024</v>
      </c>
      <c r="R2667" s="96" t="s">
        <v>3060</v>
      </c>
      <c r="S2667" s="96" t="s">
        <v>3485</v>
      </c>
      <c r="T2667" s="155">
        <v>45553</v>
      </c>
      <c r="U2667" s="155">
        <v>45554</v>
      </c>
      <c r="V2667" s="155">
        <v>45556</v>
      </c>
      <c r="W2667" s="96" t="s">
        <v>3609</v>
      </c>
      <c r="X2667" s="96" t="s">
        <v>3486</v>
      </c>
      <c r="Y2667" s="96"/>
      <c r="Z2667" s="96" t="s">
        <v>3063</v>
      </c>
      <c r="AA2667" s="96">
        <v>2769</v>
      </c>
      <c r="AB2667" s="155">
        <v>45187</v>
      </c>
      <c r="AC2667" s="155">
        <v>45746</v>
      </c>
      <c r="AD2667" s="96">
        <v>8999990341</v>
      </c>
      <c r="AE2667" s="96" t="s">
        <v>3487</v>
      </c>
      <c r="AF2667" s="96">
        <v>3</v>
      </c>
      <c r="AG2667" s="96" t="s">
        <v>3488</v>
      </c>
      <c r="AH2667" s="96" t="s">
        <v>3489</v>
      </c>
      <c r="AI2667" s="154">
        <v>0</v>
      </c>
      <c r="AJ2667" s="154">
        <v>145951</v>
      </c>
      <c r="AK2667" s="154">
        <v>0</v>
      </c>
      <c r="AL2667" s="154">
        <v>0</v>
      </c>
      <c r="AM2667" s="154">
        <v>0</v>
      </c>
      <c r="AN2667" s="154">
        <v>0</v>
      </c>
      <c r="AO2667" s="154">
        <v>0</v>
      </c>
      <c r="AP2667" s="154">
        <v>0</v>
      </c>
      <c r="AQ2667" s="154">
        <v>145951</v>
      </c>
      <c r="AR2667" s="96" t="s">
        <v>3490</v>
      </c>
      <c r="AS2667" s="96" t="s">
        <v>3491</v>
      </c>
      <c r="AT2667" s="96" t="s">
        <v>8005</v>
      </c>
      <c r="AU2667" s="96"/>
      <c r="AV2667" s="96"/>
      <c r="AW2667" s="96"/>
      <c r="AX2667" s="96"/>
      <c r="AY2667" s="96"/>
      <c r="AZ2667" s="96"/>
      <c r="BA2667" s="96"/>
      <c r="BB2667" s="96"/>
      <c r="BC2667" s="96"/>
      <c r="BD2667" s="96"/>
      <c r="BE2667" s="96"/>
      <c r="BF2667" s="96"/>
      <c r="BG2667" s="96"/>
      <c r="BH2667" s="96"/>
    </row>
    <row r="2668" spans="1:60" x14ac:dyDescent="0.2">
      <c r="A2668" s="100">
        <v>0.6</v>
      </c>
      <c r="B2668" s="96" t="s">
        <v>3482</v>
      </c>
      <c r="C2668" s="96">
        <v>165558</v>
      </c>
      <c r="D2668" s="96">
        <v>999202310</v>
      </c>
      <c r="E2668" s="154">
        <v>0</v>
      </c>
      <c r="F2668" s="154">
        <v>250900</v>
      </c>
      <c r="G2668" s="154">
        <v>0</v>
      </c>
      <c r="H2668" s="154">
        <v>0</v>
      </c>
      <c r="I2668" s="154">
        <v>0</v>
      </c>
      <c r="J2668" s="154">
        <v>0</v>
      </c>
      <c r="K2668" s="154">
        <v>0</v>
      </c>
      <c r="L2668" s="154">
        <v>0</v>
      </c>
      <c r="M2668" s="154">
        <v>250900</v>
      </c>
      <c r="N2668" s="96" t="s">
        <v>8006</v>
      </c>
      <c r="O2668" s="96" t="s">
        <v>3484</v>
      </c>
      <c r="P2668" s="96">
        <v>4</v>
      </c>
      <c r="Q2668" s="96">
        <v>2024</v>
      </c>
      <c r="R2668" s="96" t="s">
        <v>3060</v>
      </c>
      <c r="S2668" s="96" t="s">
        <v>3485</v>
      </c>
      <c r="T2668" s="155">
        <v>45610</v>
      </c>
      <c r="U2668" s="155">
        <v>45611</v>
      </c>
      <c r="V2668" s="155">
        <v>45613</v>
      </c>
      <c r="W2668" s="96" t="s">
        <v>3609</v>
      </c>
      <c r="X2668" s="96" t="s">
        <v>3486</v>
      </c>
      <c r="Y2668" s="96"/>
      <c r="Z2668" s="96" t="s">
        <v>3063</v>
      </c>
      <c r="AA2668" s="96">
        <v>2769</v>
      </c>
      <c r="AB2668" s="155">
        <v>45187</v>
      </c>
      <c r="AC2668" s="155">
        <v>45746</v>
      </c>
      <c r="AD2668" s="96">
        <v>8999990341</v>
      </c>
      <c r="AE2668" s="96" t="s">
        <v>3487</v>
      </c>
      <c r="AF2668" s="96">
        <v>3</v>
      </c>
      <c r="AG2668" s="96" t="s">
        <v>3488</v>
      </c>
      <c r="AH2668" s="96" t="s">
        <v>3489</v>
      </c>
      <c r="AI2668" s="154">
        <v>0</v>
      </c>
      <c r="AJ2668" s="154">
        <v>150540</v>
      </c>
      <c r="AK2668" s="154">
        <v>0</v>
      </c>
      <c r="AL2668" s="154">
        <v>0</v>
      </c>
      <c r="AM2668" s="154">
        <v>0</v>
      </c>
      <c r="AN2668" s="154">
        <v>0</v>
      </c>
      <c r="AO2668" s="154">
        <v>0</v>
      </c>
      <c r="AP2668" s="154">
        <v>0</v>
      </c>
      <c r="AQ2668" s="154">
        <v>150540</v>
      </c>
      <c r="AR2668" s="96" t="s">
        <v>3490</v>
      </c>
      <c r="AS2668" s="96" t="s">
        <v>3491</v>
      </c>
      <c r="AT2668" s="96" t="s">
        <v>8007</v>
      </c>
      <c r="AU2668" s="96"/>
      <c r="AV2668" s="96"/>
      <c r="AW2668" s="96"/>
      <c r="AX2668" s="96"/>
      <c r="AY2668" s="96"/>
      <c r="AZ2668" s="96"/>
      <c r="BA2668" s="96"/>
      <c r="BB2668" s="96"/>
      <c r="BC2668" s="96"/>
      <c r="BD2668" s="96"/>
      <c r="BE2668" s="96"/>
      <c r="BF2668" s="96"/>
      <c r="BG2668" s="96"/>
      <c r="BH2668" s="96"/>
    </row>
    <row r="2669" spans="1:60" x14ac:dyDescent="0.2">
      <c r="A2669" s="100">
        <v>0.6</v>
      </c>
      <c r="B2669" s="96" t="s">
        <v>3482</v>
      </c>
      <c r="C2669" s="96">
        <v>164797</v>
      </c>
      <c r="D2669" s="96">
        <v>999202310</v>
      </c>
      <c r="E2669" s="154">
        <v>0</v>
      </c>
      <c r="F2669" s="154">
        <v>346600</v>
      </c>
      <c r="G2669" s="154">
        <v>0</v>
      </c>
      <c r="H2669" s="154">
        <v>0</v>
      </c>
      <c r="I2669" s="154">
        <v>0</v>
      </c>
      <c r="J2669" s="154">
        <v>0</v>
      </c>
      <c r="K2669" s="154">
        <v>0</v>
      </c>
      <c r="L2669" s="154">
        <v>0</v>
      </c>
      <c r="M2669" s="154">
        <v>346600</v>
      </c>
      <c r="N2669" s="96" t="s">
        <v>8008</v>
      </c>
      <c r="O2669" s="96" t="s">
        <v>3484</v>
      </c>
      <c r="P2669" s="96">
        <v>4</v>
      </c>
      <c r="Q2669" s="96">
        <v>2024</v>
      </c>
      <c r="R2669" s="96" t="s">
        <v>3060</v>
      </c>
      <c r="S2669" s="96" t="s">
        <v>3485</v>
      </c>
      <c r="T2669" s="155">
        <v>45537</v>
      </c>
      <c r="U2669" s="155">
        <v>45538</v>
      </c>
      <c r="V2669" s="155">
        <v>45538</v>
      </c>
      <c r="W2669" s="96" t="s">
        <v>3609</v>
      </c>
      <c r="X2669" s="96" t="s">
        <v>3486</v>
      </c>
      <c r="Y2669" s="96"/>
      <c r="Z2669" s="96" t="s">
        <v>3063</v>
      </c>
      <c r="AA2669" s="96">
        <v>2769</v>
      </c>
      <c r="AB2669" s="155">
        <v>45187</v>
      </c>
      <c r="AC2669" s="155">
        <v>45746</v>
      </c>
      <c r="AD2669" s="96">
        <v>8999990341</v>
      </c>
      <c r="AE2669" s="96" t="s">
        <v>3487</v>
      </c>
      <c r="AF2669" s="96">
        <v>3</v>
      </c>
      <c r="AG2669" s="96" t="s">
        <v>3488</v>
      </c>
      <c r="AH2669" s="96" t="s">
        <v>3489</v>
      </c>
      <c r="AI2669" s="154">
        <v>0</v>
      </c>
      <c r="AJ2669" s="154">
        <v>207960</v>
      </c>
      <c r="AK2669" s="154">
        <v>0</v>
      </c>
      <c r="AL2669" s="154">
        <v>0</v>
      </c>
      <c r="AM2669" s="154">
        <v>0</v>
      </c>
      <c r="AN2669" s="154">
        <v>0</v>
      </c>
      <c r="AO2669" s="154">
        <v>0</v>
      </c>
      <c r="AP2669" s="154">
        <v>0</v>
      </c>
      <c r="AQ2669" s="154">
        <v>207960</v>
      </c>
      <c r="AR2669" s="96" t="s">
        <v>3490</v>
      </c>
      <c r="AS2669" s="96" t="s">
        <v>3491</v>
      </c>
      <c r="AT2669" s="96" t="s">
        <v>8009</v>
      </c>
      <c r="AU2669" s="96"/>
      <c r="AV2669" s="96"/>
      <c r="AW2669" s="96"/>
      <c r="AX2669" s="96"/>
      <c r="AY2669" s="96"/>
      <c r="AZ2669" s="96"/>
      <c r="BA2669" s="96"/>
      <c r="BB2669" s="96"/>
      <c r="BC2669" s="96"/>
      <c r="BD2669" s="96"/>
      <c r="BE2669" s="96"/>
      <c r="BF2669" s="96"/>
      <c r="BG2669" s="96"/>
      <c r="BH2669" s="96"/>
    </row>
    <row r="2670" spans="1:60" x14ac:dyDescent="0.2">
      <c r="A2670" s="100">
        <v>0.6</v>
      </c>
      <c r="B2670" s="96" t="s">
        <v>3482</v>
      </c>
      <c r="C2670" s="96">
        <v>165261</v>
      </c>
      <c r="D2670" s="96">
        <v>999202310</v>
      </c>
      <c r="E2670" s="154">
        <v>0</v>
      </c>
      <c r="F2670" s="154">
        <v>86900</v>
      </c>
      <c r="G2670" s="154">
        <v>0</v>
      </c>
      <c r="H2670" s="154">
        <v>0</v>
      </c>
      <c r="I2670" s="154">
        <v>0</v>
      </c>
      <c r="J2670" s="154">
        <v>0</v>
      </c>
      <c r="K2670" s="154">
        <v>0</v>
      </c>
      <c r="L2670" s="154">
        <v>0</v>
      </c>
      <c r="M2670" s="154">
        <v>86900</v>
      </c>
      <c r="N2670" s="96" t="s">
        <v>8010</v>
      </c>
      <c r="O2670" s="96" t="s">
        <v>3484</v>
      </c>
      <c r="P2670" s="96">
        <v>4</v>
      </c>
      <c r="Q2670" s="96">
        <v>2024</v>
      </c>
      <c r="R2670" s="96" t="s">
        <v>3060</v>
      </c>
      <c r="S2670" s="96" t="s">
        <v>3485</v>
      </c>
      <c r="T2670" s="155">
        <v>45581</v>
      </c>
      <c r="U2670" s="155">
        <v>45582</v>
      </c>
      <c r="V2670" s="155">
        <v>45583</v>
      </c>
      <c r="W2670" s="96" t="s">
        <v>3609</v>
      </c>
      <c r="X2670" s="96" t="s">
        <v>3486</v>
      </c>
      <c r="Y2670" s="96"/>
      <c r="Z2670" s="96" t="s">
        <v>3063</v>
      </c>
      <c r="AA2670" s="96">
        <v>2769</v>
      </c>
      <c r="AB2670" s="155">
        <v>45187</v>
      </c>
      <c r="AC2670" s="155">
        <v>45746</v>
      </c>
      <c r="AD2670" s="96">
        <v>8999990341</v>
      </c>
      <c r="AE2670" s="96" t="s">
        <v>3487</v>
      </c>
      <c r="AF2670" s="96">
        <v>3</v>
      </c>
      <c r="AG2670" s="96" t="s">
        <v>3488</v>
      </c>
      <c r="AH2670" s="96" t="s">
        <v>3489</v>
      </c>
      <c r="AI2670" s="154">
        <v>0</v>
      </c>
      <c r="AJ2670" s="154">
        <v>52140</v>
      </c>
      <c r="AK2670" s="154">
        <v>0</v>
      </c>
      <c r="AL2670" s="154">
        <v>0</v>
      </c>
      <c r="AM2670" s="154">
        <v>0</v>
      </c>
      <c r="AN2670" s="154">
        <v>0</v>
      </c>
      <c r="AO2670" s="154">
        <v>0</v>
      </c>
      <c r="AP2670" s="154">
        <v>0</v>
      </c>
      <c r="AQ2670" s="154">
        <v>52140</v>
      </c>
      <c r="AR2670" s="96" t="s">
        <v>3490</v>
      </c>
      <c r="AS2670" s="96" t="s">
        <v>3491</v>
      </c>
      <c r="AT2670" s="96" t="s">
        <v>8011</v>
      </c>
      <c r="AU2670" s="96"/>
      <c r="AV2670" s="96"/>
      <c r="AW2670" s="96"/>
      <c r="AX2670" s="96"/>
      <c r="AY2670" s="96"/>
      <c r="AZ2670" s="96"/>
      <c r="BA2670" s="96"/>
      <c r="BB2670" s="96"/>
      <c r="BC2670" s="96"/>
      <c r="BD2670" s="96"/>
      <c r="BE2670" s="96"/>
      <c r="BF2670" s="96"/>
      <c r="BG2670" s="96"/>
      <c r="BH2670" s="96"/>
    </row>
    <row r="2671" spans="1:60" x14ac:dyDescent="0.2">
      <c r="A2671" s="100">
        <v>0.6</v>
      </c>
      <c r="B2671" s="96" t="s">
        <v>3482</v>
      </c>
      <c r="C2671" s="96">
        <v>165126</v>
      </c>
      <c r="D2671" s="96">
        <v>999202310</v>
      </c>
      <c r="E2671" s="154">
        <v>0</v>
      </c>
      <c r="F2671" s="154">
        <v>191200</v>
      </c>
      <c r="G2671" s="154">
        <v>0</v>
      </c>
      <c r="H2671" s="154">
        <v>0</v>
      </c>
      <c r="I2671" s="154">
        <v>0</v>
      </c>
      <c r="J2671" s="154">
        <v>0</v>
      </c>
      <c r="K2671" s="154">
        <v>0</v>
      </c>
      <c r="L2671" s="154">
        <v>0</v>
      </c>
      <c r="M2671" s="154">
        <v>191200</v>
      </c>
      <c r="N2671" s="96" t="s">
        <v>8012</v>
      </c>
      <c r="O2671" s="96" t="s">
        <v>3484</v>
      </c>
      <c r="P2671" s="96">
        <v>4</v>
      </c>
      <c r="Q2671" s="96">
        <v>2024</v>
      </c>
      <c r="R2671" s="96" t="s">
        <v>3060</v>
      </c>
      <c r="S2671" s="96" t="s">
        <v>3485</v>
      </c>
      <c r="T2671" s="155">
        <v>45567</v>
      </c>
      <c r="U2671" s="155">
        <v>45568</v>
      </c>
      <c r="V2671" s="155">
        <v>45569</v>
      </c>
      <c r="W2671" s="96" t="s">
        <v>3609</v>
      </c>
      <c r="X2671" s="96" t="s">
        <v>3486</v>
      </c>
      <c r="Y2671" s="96"/>
      <c r="Z2671" s="96" t="s">
        <v>3063</v>
      </c>
      <c r="AA2671" s="96">
        <v>2769</v>
      </c>
      <c r="AB2671" s="155">
        <v>45187</v>
      </c>
      <c r="AC2671" s="155">
        <v>45746</v>
      </c>
      <c r="AD2671" s="96">
        <v>8999990341</v>
      </c>
      <c r="AE2671" s="96" t="s">
        <v>3487</v>
      </c>
      <c r="AF2671" s="96">
        <v>3</v>
      </c>
      <c r="AG2671" s="96" t="s">
        <v>3488</v>
      </c>
      <c r="AH2671" s="96" t="s">
        <v>3489</v>
      </c>
      <c r="AI2671" s="154">
        <v>0</v>
      </c>
      <c r="AJ2671" s="154">
        <v>114720</v>
      </c>
      <c r="AK2671" s="154">
        <v>0</v>
      </c>
      <c r="AL2671" s="154">
        <v>0</v>
      </c>
      <c r="AM2671" s="154">
        <v>0</v>
      </c>
      <c r="AN2671" s="154">
        <v>0</v>
      </c>
      <c r="AO2671" s="154">
        <v>0</v>
      </c>
      <c r="AP2671" s="154">
        <v>0</v>
      </c>
      <c r="AQ2671" s="154">
        <v>114720</v>
      </c>
      <c r="AR2671" s="96" t="s">
        <v>3490</v>
      </c>
      <c r="AS2671" s="96" t="s">
        <v>3491</v>
      </c>
      <c r="AT2671" s="96" t="s">
        <v>8013</v>
      </c>
      <c r="AU2671" s="96"/>
      <c r="AV2671" s="96"/>
      <c r="AW2671" s="96"/>
      <c r="AX2671" s="96"/>
      <c r="AY2671" s="96"/>
      <c r="AZ2671" s="96"/>
      <c r="BA2671" s="96"/>
      <c r="BB2671" s="96"/>
      <c r="BC2671" s="96"/>
      <c r="BD2671" s="96"/>
      <c r="BE2671" s="96"/>
      <c r="BF2671" s="96"/>
      <c r="BG2671" s="96"/>
      <c r="BH2671" s="96"/>
    </row>
    <row r="2672" spans="1:60" x14ac:dyDescent="0.2">
      <c r="A2672" s="100">
        <v>0.6</v>
      </c>
      <c r="B2672" s="96" t="s">
        <v>3482</v>
      </c>
      <c r="C2672" s="96">
        <v>165584</v>
      </c>
      <c r="D2672" s="96">
        <v>999202310</v>
      </c>
      <c r="E2672" s="154">
        <v>0</v>
      </c>
      <c r="F2672" s="154">
        <v>152903.33333333331</v>
      </c>
      <c r="G2672" s="154">
        <v>0</v>
      </c>
      <c r="H2672" s="154">
        <v>0</v>
      </c>
      <c r="I2672" s="154">
        <v>0</v>
      </c>
      <c r="J2672" s="154">
        <v>0</v>
      </c>
      <c r="K2672" s="154">
        <v>0</v>
      </c>
      <c r="L2672" s="154">
        <v>0</v>
      </c>
      <c r="M2672" s="154">
        <v>152903.33333333331</v>
      </c>
      <c r="N2672" s="96" t="s">
        <v>8014</v>
      </c>
      <c r="O2672" s="96" t="s">
        <v>3484</v>
      </c>
      <c r="P2672" s="96">
        <v>4</v>
      </c>
      <c r="Q2672" s="96">
        <v>2024</v>
      </c>
      <c r="R2672" s="96" t="s">
        <v>3060</v>
      </c>
      <c r="S2672" s="96" t="s">
        <v>3485</v>
      </c>
      <c r="T2672" s="155">
        <v>45611</v>
      </c>
      <c r="U2672" s="155">
        <v>45614</v>
      </c>
      <c r="V2672" s="155">
        <v>45618</v>
      </c>
      <c r="W2672" s="96" t="s">
        <v>3609</v>
      </c>
      <c r="X2672" s="96" t="s">
        <v>3486</v>
      </c>
      <c r="Y2672" s="96"/>
      <c r="Z2672" s="96" t="s">
        <v>3063</v>
      </c>
      <c r="AA2672" s="96">
        <v>2769</v>
      </c>
      <c r="AB2672" s="155">
        <v>45187</v>
      </c>
      <c r="AC2672" s="155">
        <v>45746</v>
      </c>
      <c r="AD2672" s="96">
        <v>8999990341</v>
      </c>
      <c r="AE2672" s="96" t="s">
        <v>3487</v>
      </c>
      <c r="AF2672" s="96">
        <v>3</v>
      </c>
      <c r="AG2672" s="96" t="s">
        <v>3488</v>
      </c>
      <c r="AH2672" s="96" t="s">
        <v>3489</v>
      </c>
      <c r="AI2672" s="154">
        <v>0</v>
      </c>
      <c r="AJ2672" s="154">
        <v>91742</v>
      </c>
      <c r="AK2672" s="154">
        <v>0</v>
      </c>
      <c r="AL2672" s="154">
        <v>0</v>
      </c>
      <c r="AM2672" s="154">
        <v>0</v>
      </c>
      <c r="AN2672" s="154">
        <v>0</v>
      </c>
      <c r="AO2672" s="154">
        <v>0</v>
      </c>
      <c r="AP2672" s="154">
        <v>0</v>
      </c>
      <c r="AQ2672" s="154">
        <v>91742</v>
      </c>
      <c r="AR2672" s="96" t="s">
        <v>3490</v>
      </c>
      <c r="AS2672" s="96" t="s">
        <v>3491</v>
      </c>
      <c r="AT2672" s="96" t="s">
        <v>8015</v>
      </c>
      <c r="AU2672" s="96"/>
      <c r="AV2672" s="96"/>
      <c r="AW2672" s="96"/>
      <c r="AX2672" s="96"/>
      <c r="AY2672" s="96"/>
      <c r="AZ2672" s="96"/>
      <c r="BA2672" s="96"/>
      <c r="BB2672" s="96"/>
      <c r="BC2672" s="96"/>
      <c r="BD2672" s="96"/>
      <c r="BE2672" s="96"/>
      <c r="BF2672" s="96"/>
      <c r="BG2672" s="96"/>
      <c r="BH2672" s="96"/>
    </row>
    <row r="2673" spans="1:60" x14ac:dyDescent="0.2">
      <c r="A2673" s="100">
        <v>0.6</v>
      </c>
      <c r="B2673" s="96" t="s">
        <v>3482</v>
      </c>
      <c r="C2673" s="96">
        <v>165361</v>
      </c>
      <c r="D2673" s="96">
        <v>999202310</v>
      </c>
      <c r="E2673" s="154">
        <v>0</v>
      </c>
      <c r="F2673" s="154">
        <v>369745</v>
      </c>
      <c r="G2673" s="154">
        <v>0</v>
      </c>
      <c r="H2673" s="154">
        <v>0</v>
      </c>
      <c r="I2673" s="154">
        <v>0</v>
      </c>
      <c r="J2673" s="154">
        <v>0</v>
      </c>
      <c r="K2673" s="154">
        <v>0</v>
      </c>
      <c r="L2673" s="154">
        <v>0</v>
      </c>
      <c r="M2673" s="154">
        <v>369745</v>
      </c>
      <c r="N2673" s="96" t="s">
        <v>8016</v>
      </c>
      <c r="O2673" s="96" t="s">
        <v>3484</v>
      </c>
      <c r="P2673" s="96">
        <v>4</v>
      </c>
      <c r="Q2673" s="96">
        <v>2024</v>
      </c>
      <c r="R2673" s="96" t="s">
        <v>3060</v>
      </c>
      <c r="S2673" s="96" t="s">
        <v>3485</v>
      </c>
      <c r="T2673" s="155">
        <v>45589</v>
      </c>
      <c r="U2673" s="155">
        <v>45591</v>
      </c>
      <c r="V2673" s="155">
        <v>45595</v>
      </c>
      <c r="W2673" s="96" t="s">
        <v>3609</v>
      </c>
      <c r="X2673" s="96" t="s">
        <v>3486</v>
      </c>
      <c r="Y2673" s="96"/>
      <c r="Z2673" s="96" t="s">
        <v>3063</v>
      </c>
      <c r="AA2673" s="96">
        <v>2769</v>
      </c>
      <c r="AB2673" s="155">
        <v>45187</v>
      </c>
      <c r="AC2673" s="155">
        <v>45746</v>
      </c>
      <c r="AD2673" s="96">
        <v>8999990341</v>
      </c>
      <c r="AE2673" s="96" t="s">
        <v>3487</v>
      </c>
      <c r="AF2673" s="96">
        <v>3</v>
      </c>
      <c r="AG2673" s="96" t="s">
        <v>3488</v>
      </c>
      <c r="AH2673" s="96" t="s">
        <v>3489</v>
      </c>
      <c r="AI2673" s="154">
        <v>0</v>
      </c>
      <c r="AJ2673" s="154">
        <v>221847</v>
      </c>
      <c r="AK2673" s="154">
        <v>0</v>
      </c>
      <c r="AL2673" s="154">
        <v>0</v>
      </c>
      <c r="AM2673" s="154">
        <v>0</v>
      </c>
      <c r="AN2673" s="154">
        <v>0</v>
      </c>
      <c r="AO2673" s="154">
        <v>0</v>
      </c>
      <c r="AP2673" s="154">
        <v>0</v>
      </c>
      <c r="AQ2673" s="154">
        <v>221847</v>
      </c>
      <c r="AR2673" s="96" t="s">
        <v>3490</v>
      </c>
      <c r="AS2673" s="96" t="s">
        <v>3491</v>
      </c>
      <c r="AT2673" s="96" t="s">
        <v>8017</v>
      </c>
      <c r="AU2673" s="96"/>
      <c r="AV2673" s="96"/>
      <c r="AW2673" s="96"/>
      <c r="AX2673" s="96"/>
      <c r="AY2673" s="96"/>
      <c r="AZ2673" s="96"/>
      <c r="BA2673" s="96"/>
      <c r="BB2673" s="96"/>
      <c r="BC2673" s="96"/>
      <c r="BD2673" s="96"/>
      <c r="BE2673" s="96"/>
      <c r="BF2673" s="96"/>
      <c r="BG2673" s="96"/>
      <c r="BH2673" s="96"/>
    </row>
    <row r="2674" spans="1:60" x14ac:dyDescent="0.2">
      <c r="A2674" s="100">
        <v>0.6</v>
      </c>
      <c r="B2674" s="96" t="s">
        <v>3482</v>
      </c>
      <c r="C2674" s="96">
        <v>165258</v>
      </c>
      <c r="D2674" s="96">
        <v>999202310</v>
      </c>
      <c r="E2674" s="154">
        <v>0</v>
      </c>
      <c r="F2674" s="154">
        <v>161900</v>
      </c>
      <c r="G2674" s="154">
        <v>0</v>
      </c>
      <c r="H2674" s="154">
        <v>0</v>
      </c>
      <c r="I2674" s="154">
        <v>0</v>
      </c>
      <c r="J2674" s="154">
        <v>0</v>
      </c>
      <c r="K2674" s="154">
        <v>0</v>
      </c>
      <c r="L2674" s="154">
        <v>0</v>
      </c>
      <c r="M2674" s="154">
        <v>161900</v>
      </c>
      <c r="N2674" s="96" t="s">
        <v>8018</v>
      </c>
      <c r="O2674" s="96" t="s">
        <v>3484</v>
      </c>
      <c r="P2674" s="96">
        <v>4</v>
      </c>
      <c r="Q2674" s="96">
        <v>2024</v>
      </c>
      <c r="R2674" s="96" t="s">
        <v>3060</v>
      </c>
      <c r="S2674" s="96" t="s">
        <v>3485</v>
      </c>
      <c r="T2674" s="155">
        <v>45581</v>
      </c>
      <c r="U2674" s="155">
        <v>45582</v>
      </c>
      <c r="V2674" s="155">
        <v>45583</v>
      </c>
      <c r="W2674" s="96" t="s">
        <v>3609</v>
      </c>
      <c r="X2674" s="96" t="s">
        <v>3486</v>
      </c>
      <c r="Y2674" s="96"/>
      <c r="Z2674" s="96" t="s">
        <v>3063</v>
      </c>
      <c r="AA2674" s="96">
        <v>2769</v>
      </c>
      <c r="AB2674" s="155">
        <v>45187</v>
      </c>
      <c r="AC2674" s="155">
        <v>45746</v>
      </c>
      <c r="AD2674" s="96">
        <v>8999990341</v>
      </c>
      <c r="AE2674" s="96" t="s">
        <v>3487</v>
      </c>
      <c r="AF2674" s="96">
        <v>3</v>
      </c>
      <c r="AG2674" s="96" t="s">
        <v>3488</v>
      </c>
      <c r="AH2674" s="96" t="s">
        <v>3489</v>
      </c>
      <c r="AI2674" s="154">
        <v>0</v>
      </c>
      <c r="AJ2674" s="154">
        <v>97140</v>
      </c>
      <c r="AK2674" s="154">
        <v>0</v>
      </c>
      <c r="AL2674" s="154">
        <v>0</v>
      </c>
      <c r="AM2674" s="154">
        <v>0</v>
      </c>
      <c r="AN2674" s="154">
        <v>0</v>
      </c>
      <c r="AO2674" s="154">
        <v>0</v>
      </c>
      <c r="AP2674" s="154">
        <v>0</v>
      </c>
      <c r="AQ2674" s="154">
        <v>97140</v>
      </c>
      <c r="AR2674" s="96" t="s">
        <v>3490</v>
      </c>
      <c r="AS2674" s="96" t="s">
        <v>3491</v>
      </c>
      <c r="AT2674" s="96" t="s">
        <v>8019</v>
      </c>
      <c r="AU2674" s="96"/>
      <c r="AV2674" s="96"/>
      <c r="AW2674" s="96"/>
      <c r="AX2674" s="96"/>
      <c r="AY2674" s="96"/>
      <c r="AZ2674" s="96"/>
      <c r="BA2674" s="96"/>
      <c r="BB2674" s="96"/>
      <c r="BC2674" s="96"/>
      <c r="BD2674" s="96"/>
      <c r="BE2674" s="96"/>
      <c r="BF2674" s="96"/>
      <c r="BG2674" s="96"/>
      <c r="BH2674" s="96"/>
    </row>
    <row r="2675" spans="1:60" x14ac:dyDescent="0.2">
      <c r="A2675" s="100">
        <v>0.6</v>
      </c>
      <c r="B2675" s="96" t="s">
        <v>3482</v>
      </c>
      <c r="C2675" s="96">
        <v>165492</v>
      </c>
      <c r="D2675" s="96">
        <v>999202310</v>
      </c>
      <c r="E2675" s="154">
        <v>0</v>
      </c>
      <c r="F2675" s="154">
        <v>198161.66666666669</v>
      </c>
      <c r="G2675" s="154">
        <v>0</v>
      </c>
      <c r="H2675" s="154">
        <v>0</v>
      </c>
      <c r="I2675" s="154">
        <v>0</v>
      </c>
      <c r="J2675" s="154">
        <v>0</v>
      </c>
      <c r="K2675" s="154">
        <v>0</v>
      </c>
      <c r="L2675" s="154">
        <v>0</v>
      </c>
      <c r="M2675" s="154">
        <v>198161.66666666669</v>
      </c>
      <c r="N2675" s="96" t="s">
        <v>8020</v>
      </c>
      <c r="O2675" s="96" t="s">
        <v>3484</v>
      </c>
      <c r="P2675" s="96">
        <v>4</v>
      </c>
      <c r="Q2675" s="96">
        <v>2024</v>
      </c>
      <c r="R2675" s="96" t="s">
        <v>3060</v>
      </c>
      <c r="S2675" s="96" t="s">
        <v>3485</v>
      </c>
      <c r="T2675" s="155">
        <v>45601</v>
      </c>
      <c r="U2675" s="155">
        <v>45603</v>
      </c>
      <c r="V2675" s="155">
        <v>45603</v>
      </c>
      <c r="W2675" s="96" t="s">
        <v>3609</v>
      </c>
      <c r="X2675" s="96" t="s">
        <v>3486</v>
      </c>
      <c r="Y2675" s="96"/>
      <c r="Z2675" s="96" t="s">
        <v>3063</v>
      </c>
      <c r="AA2675" s="96">
        <v>2769</v>
      </c>
      <c r="AB2675" s="155">
        <v>45187</v>
      </c>
      <c r="AC2675" s="155">
        <v>45746</v>
      </c>
      <c r="AD2675" s="96">
        <v>8999990341</v>
      </c>
      <c r="AE2675" s="96" t="s">
        <v>3487</v>
      </c>
      <c r="AF2675" s="96">
        <v>3</v>
      </c>
      <c r="AG2675" s="96" t="s">
        <v>3488</v>
      </c>
      <c r="AH2675" s="96" t="s">
        <v>3489</v>
      </c>
      <c r="AI2675" s="154">
        <v>0</v>
      </c>
      <c r="AJ2675" s="154">
        <v>118897</v>
      </c>
      <c r="AK2675" s="154">
        <v>0</v>
      </c>
      <c r="AL2675" s="154">
        <v>0</v>
      </c>
      <c r="AM2675" s="154">
        <v>0</v>
      </c>
      <c r="AN2675" s="154">
        <v>0</v>
      </c>
      <c r="AO2675" s="154">
        <v>0</v>
      </c>
      <c r="AP2675" s="154">
        <v>0</v>
      </c>
      <c r="AQ2675" s="154">
        <v>118897</v>
      </c>
      <c r="AR2675" s="96" t="s">
        <v>3490</v>
      </c>
      <c r="AS2675" s="96" t="s">
        <v>3491</v>
      </c>
      <c r="AT2675" s="96" t="s">
        <v>8021</v>
      </c>
      <c r="AU2675" s="96"/>
      <c r="AV2675" s="96"/>
      <c r="AW2675" s="96"/>
      <c r="AX2675" s="96"/>
      <c r="AY2675" s="96"/>
      <c r="AZ2675" s="96"/>
      <c r="BA2675" s="96"/>
      <c r="BB2675" s="96"/>
      <c r="BC2675" s="96"/>
      <c r="BD2675" s="96"/>
      <c r="BE2675" s="96"/>
      <c r="BF2675" s="96"/>
      <c r="BG2675" s="96"/>
      <c r="BH2675" s="96"/>
    </row>
    <row r="2676" spans="1:60" x14ac:dyDescent="0.2">
      <c r="A2676" s="100">
        <v>0.6</v>
      </c>
      <c r="B2676" s="96" t="s">
        <v>3482</v>
      </c>
      <c r="C2676" s="96">
        <v>165403</v>
      </c>
      <c r="D2676" s="96">
        <v>999202310</v>
      </c>
      <c r="E2676" s="154">
        <v>0</v>
      </c>
      <c r="F2676" s="154">
        <v>97858.333333333343</v>
      </c>
      <c r="G2676" s="154">
        <v>0</v>
      </c>
      <c r="H2676" s="154">
        <v>0</v>
      </c>
      <c r="I2676" s="154">
        <v>0</v>
      </c>
      <c r="J2676" s="154">
        <v>0</v>
      </c>
      <c r="K2676" s="154">
        <v>0</v>
      </c>
      <c r="L2676" s="154">
        <v>0</v>
      </c>
      <c r="M2676" s="154">
        <v>97858.333333333343</v>
      </c>
      <c r="N2676" s="96" t="s">
        <v>8022</v>
      </c>
      <c r="O2676" s="96" t="s">
        <v>3484</v>
      </c>
      <c r="P2676" s="96">
        <v>4</v>
      </c>
      <c r="Q2676" s="96">
        <v>2024</v>
      </c>
      <c r="R2676" s="96" t="s">
        <v>3060</v>
      </c>
      <c r="S2676" s="96" t="s">
        <v>3485</v>
      </c>
      <c r="T2676" s="155">
        <v>45593</v>
      </c>
      <c r="U2676" s="155">
        <v>45594</v>
      </c>
      <c r="V2676" s="155">
        <v>45595</v>
      </c>
      <c r="W2676" s="96" t="s">
        <v>3609</v>
      </c>
      <c r="X2676" s="96" t="s">
        <v>3486</v>
      </c>
      <c r="Y2676" s="96"/>
      <c r="Z2676" s="96" t="s">
        <v>3063</v>
      </c>
      <c r="AA2676" s="96">
        <v>2769</v>
      </c>
      <c r="AB2676" s="155">
        <v>45187</v>
      </c>
      <c r="AC2676" s="155">
        <v>45746</v>
      </c>
      <c r="AD2676" s="96">
        <v>8999990341</v>
      </c>
      <c r="AE2676" s="96" t="s">
        <v>3487</v>
      </c>
      <c r="AF2676" s="96">
        <v>3</v>
      </c>
      <c r="AG2676" s="96" t="s">
        <v>3488</v>
      </c>
      <c r="AH2676" s="96" t="s">
        <v>3489</v>
      </c>
      <c r="AI2676" s="154">
        <v>0</v>
      </c>
      <c r="AJ2676" s="154">
        <v>58715</v>
      </c>
      <c r="AK2676" s="154">
        <v>0</v>
      </c>
      <c r="AL2676" s="154">
        <v>0</v>
      </c>
      <c r="AM2676" s="154">
        <v>0</v>
      </c>
      <c r="AN2676" s="154">
        <v>0</v>
      </c>
      <c r="AO2676" s="154">
        <v>0</v>
      </c>
      <c r="AP2676" s="154">
        <v>0</v>
      </c>
      <c r="AQ2676" s="154">
        <v>58715</v>
      </c>
      <c r="AR2676" s="96" t="s">
        <v>3490</v>
      </c>
      <c r="AS2676" s="96" t="s">
        <v>3491</v>
      </c>
      <c r="AT2676" s="96" t="s">
        <v>8023</v>
      </c>
      <c r="AU2676" s="96"/>
      <c r="AV2676" s="96"/>
      <c r="AW2676" s="96"/>
      <c r="AX2676" s="96"/>
      <c r="AY2676" s="96"/>
      <c r="AZ2676" s="96"/>
      <c r="BA2676" s="96"/>
      <c r="BB2676" s="96"/>
      <c r="BC2676" s="96"/>
      <c r="BD2676" s="96"/>
      <c r="BE2676" s="96"/>
      <c r="BF2676" s="96"/>
      <c r="BG2676" s="96"/>
      <c r="BH2676" s="96"/>
    </row>
    <row r="2677" spans="1:60" x14ac:dyDescent="0.2">
      <c r="A2677" s="100">
        <v>0.6</v>
      </c>
      <c r="B2677" s="96" t="s">
        <v>3482</v>
      </c>
      <c r="C2677" s="96">
        <v>165374</v>
      </c>
      <c r="D2677" s="96">
        <v>999202310</v>
      </c>
      <c r="E2677" s="154">
        <v>0</v>
      </c>
      <c r="F2677" s="154">
        <v>52563</v>
      </c>
      <c r="G2677" s="154">
        <v>0</v>
      </c>
      <c r="H2677" s="154">
        <v>0</v>
      </c>
      <c r="I2677" s="154">
        <v>0</v>
      </c>
      <c r="J2677" s="154">
        <v>0</v>
      </c>
      <c r="K2677" s="154">
        <v>0</v>
      </c>
      <c r="L2677" s="154">
        <v>0</v>
      </c>
      <c r="M2677" s="154">
        <v>52563</v>
      </c>
      <c r="N2677" s="96" t="s">
        <v>8024</v>
      </c>
      <c r="O2677" s="96" t="s">
        <v>3484</v>
      </c>
      <c r="P2677" s="96">
        <v>4</v>
      </c>
      <c r="Q2677" s="96">
        <v>2024</v>
      </c>
      <c r="R2677" s="96" t="s">
        <v>3060</v>
      </c>
      <c r="S2677" s="96" t="s">
        <v>3485</v>
      </c>
      <c r="T2677" s="155">
        <v>45588</v>
      </c>
      <c r="U2677" s="155">
        <v>45591</v>
      </c>
      <c r="V2677" s="155">
        <v>45595</v>
      </c>
      <c r="W2677" s="96" t="s">
        <v>3609</v>
      </c>
      <c r="X2677" s="96" t="s">
        <v>3486</v>
      </c>
      <c r="Y2677" s="96"/>
      <c r="Z2677" s="96" t="s">
        <v>3063</v>
      </c>
      <c r="AA2677" s="96">
        <v>2769</v>
      </c>
      <c r="AB2677" s="155">
        <v>45187</v>
      </c>
      <c r="AC2677" s="155">
        <v>45746</v>
      </c>
      <c r="AD2677" s="96">
        <v>8999990341</v>
      </c>
      <c r="AE2677" s="96" t="s">
        <v>3487</v>
      </c>
      <c r="AF2677" s="96">
        <v>3</v>
      </c>
      <c r="AG2677" s="96" t="s">
        <v>3488</v>
      </c>
      <c r="AH2677" s="96" t="s">
        <v>3489</v>
      </c>
      <c r="AI2677" s="154">
        <v>0</v>
      </c>
      <c r="AJ2677" s="154">
        <v>31537.8</v>
      </c>
      <c r="AK2677" s="154">
        <v>0</v>
      </c>
      <c r="AL2677" s="154">
        <v>0</v>
      </c>
      <c r="AM2677" s="154">
        <v>0</v>
      </c>
      <c r="AN2677" s="154">
        <v>0</v>
      </c>
      <c r="AO2677" s="154">
        <v>0</v>
      </c>
      <c r="AP2677" s="154">
        <v>0</v>
      </c>
      <c r="AQ2677" s="154">
        <v>31537.8</v>
      </c>
      <c r="AR2677" s="96" t="s">
        <v>3490</v>
      </c>
      <c r="AS2677" s="96" t="s">
        <v>3491</v>
      </c>
      <c r="AT2677" s="96" t="s">
        <v>8025</v>
      </c>
      <c r="AU2677" s="96"/>
      <c r="AV2677" s="96"/>
      <c r="AW2677" s="96"/>
      <c r="AX2677" s="96"/>
      <c r="AY2677" s="96"/>
      <c r="AZ2677" s="96"/>
      <c r="BA2677" s="96"/>
      <c r="BB2677" s="96"/>
      <c r="BC2677" s="96"/>
      <c r="BD2677" s="96"/>
      <c r="BE2677" s="96"/>
      <c r="BF2677" s="96"/>
      <c r="BG2677" s="96"/>
      <c r="BH2677" s="96"/>
    </row>
    <row r="2678" spans="1:60" x14ac:dyDescent="0.2">
      <c r="A2678" s="100">
        <v>0.6</v>
      </c>
      <c r="B2678" s="96" t="s">
        <v>3482</v>
      </c>
      <c r="C2678" s="96">
        <v>165803</v>
      </c>
      <c r="D2678" s="96">
        <v>999202310</v>
      </c>
      <c r="E2678" s="154">
        <v>0</v>
      </c>
      <c r="F2678" s="154">
        <v>0</v>
      </c>
      <c r="G2678" s="154">
        <v>0</v>
      </c>
      <c r="H2678" s="154">
        <v>0</v>
      </c>
      <c r="I2678" s="154">
        <v>0</v>
      </c>
      <c r="J2678" s="154">
        <v>0</v>
      </c>
      <c r="K2678" s="154">
        <v>0</v>
      </c>
      <c r="L2678" s="154">
        <v>0</v>
      </c>
      <c r="M2678" s="154">
        <v>0</v>
      </c>
      <c r="N2678" s="96" t="s">
        <v>8026</v>
      </c>
      <c r="O2678" s="96" t="s">
        <v>3484</v>
      </c>
      <c r="P2678" s="96">
        <v>4</v>
      </c>
      <c r="Q2678" s="96">
        <v>2024</v>
      </c>
      <c r="R2678" s="96" t="s">
        <v>3060</v>
      </c>
      <c r="S2678" s="96" t="s">
        <v>3485</v>
      </c>
      <c r="T2678" s="155">
        <v>45604</v>
      </c>
      <c r="U2678" s="155">
        <v>45630</v>
      </c>
      <c r="V2678" s="155">
        <v>45635</v>
      </c>
      <c r="W2678" s="96" t="s">
        <v>2986</v>
      </c>
      <c r="X2678" s="96" t="s">
        <v>3568</v>
      </c>
      <c r="Y2678" s="96"/>
      <c r="Z2678" s="96" t="s">
        <v>3063</v>
      </c>
      <c r="AA2678" s="96">
        <v>2769</v>
      </c>
      <c r="AB2678" s="155">
        <v>45187</v>
      </c>
      <c r="AC2678" s="155">
        <v>45746</v>
      </c>
      <c r="AD2678" s="96">
        <v>8999990341</v>
      </c>
      <c r="AE2678" s="96" t="s">
        <v>3487</v>
      </c>
      <c r="AF2678" s="96">
        <v>3</v>
      </c>
      <c r="AG2678" s="96" t="s">
        <v>3488</v>
      </c>
      <c r="AH2678" s="96" t="s">
        <v>3569</v>
      </c>
      <c r="AI2678" s="154">
        <v>0</v>
      </c>
      <c r="AJ2678" s="154">
        <v>0</v>
      </c>
      <c r="AK2678" s="154">
        <v>0</v>
      </c>
      <c r="AL2678" s="154">
        <v>0</v>
      </c>
      <c r="AM2678" s="154">
        <v>0</v>
      </c>
      <c r="AN2678" s="154">
        <v>0</v>
      </c>
      <c r="AO2678" s="154">
        <v>0</v>
      </c>
      <c r="AP2678" s="154">
        <v>0</v>
      </c>
      <c r="AQ2678" s="154">
        <v>0</v>
      </c>
      <c r="AR2678" s="96" t="s">
        <v>3496</v>
      </c>
      <c r="AS2678" s="96" t="s">
        <v>3491</v>
      </c>
      <c r="AT2678" s="96">
        <v>0</v>
      </c>
      <c r="AU2678" s="96"/>
      <c r="AV2678" s="96"/>
      <c r="AW2678" s="96"/>
      <c r="AX2678" s="96"/>
      <c r="AY2678" s="96"/>
      <c r="AZ2678" s="96"/>
      <c r="BA2678" s="96"/>
      <c r="BB2678" s="96"/>
      <c r="BC2678" s="96"/>
      <c r="BD2678" s="96"/>
      <c r="BE2678" s="96"/>
      <c r="BF2678" s="96"/>
      <c r="BG2678" s="96"/>
      <c r="BH2678" s="96"/>
    </row>
    <row r="2679" spans="1:60" x14ac:dyDescent="0.2">
      <c r="A2679" s="100">
        <v>0.6</v>
      </c>
      <c r="B2679" s="96" t="s">
        <v>3482</v>
      </c>
      <c r="C2679" s="96">
        <v>165288</v>
      </c>
      <c r="D2679" s="96">
        <v>999202310</v>
      </c>
      <c r="E2679" s="154">
        <v>0</v>
      </c>
      <c r="F2679" s="154">
        <v>349140</v>
      </c>
      <c r="G2679" s="154">
        <v>0</v>
      </c>
      <c r="H2679" s="154">
        <v>0</v>
      </c>
      <c r="I2679" s="154">
        <v>0</v>
      </c>
      <c r="J2679" s="154">
        <v>0</v>
      </c>
      <c r="K2679" s="154">
        <v>0</v>
      </c>
      <c r="L2679" s="154">
        <v>0</v>
      </c>
      <c r="M2679" s="154">
        <v>349140</v>
      </c>
      <c r="N2679" s="96" t="s">
        <v>8027</v>
      </c>
      <c r="O2679" s="96" t="s">
        <v>3484</v>
      </c>
      <c r="P2679" s="96">
        <v>4</v>
      </c>
      <c r="Q2679" s="96">
        <v>2024</v>
      </c>
      <c r="R2679" s="96" t="s">
        <v>3060</v>
      </c>
      <c r="S2679" s="96" t="s">
        <v>3485</v>
      </c>
      <c r="T2679" s="155">
        <v>45582</v>
      </c>
      <c r="U2679" s="155">
        <v>45583</v>
      </c>
      <c r="V2679" s="155">
        <v>45583</v>
      </c>
      <c r="W2679" s="96" t="s">
        <v>3609</v>
      </c>
      <c r="X2679" s="96" t="s">
        <v>3486</v>
      </c>
      <c r="Y2679" s="96"/>
      <c r="Z2679" s="96" t="s">
        <v>3063</v>
      </c>
      <c r="AA2679" s="96">
        <v>2769</v>
      </c>
      <c r="AB2679" s="155">
        <v>45187</v>
      </c>
      <c r="AC2679" s="155">
        <v>45746</v>
      </c>
      <c r="AD2679" s="96">
        <v>8999990341</v>
      </c>
      <c r="AE2679" s="96" t="s">
        <v>3487</v>
      </c>
      <c r="AF2679" s="96">
        <v>3</v>
      </c>
      <c r="AG2679" s="96" t="s">
        <v>3488</v>
      </c>
      <c r="AH2679" s="96" t="s">
        <v>3489</v>
      </c>
      <c r="AI2679" s="154">
        <v>0</v>
      </c>
      <c r="AJ2679" s="154">
        <v>209484</v>
      </c>
      <c r="AK2679" s="154">
        <v>0</v>
      </c>
      <c r="AL2679" s="154">
        <v>0</v>
      </c>
      <c r="AM2679" s="154">
        <v>0</v>
      </c>
      <c r="AN2679" s="154">
        <v>0</v>
      </c>
      <c r="AO2679" s="154">
        <v>0</v>
      </c>
      <c r="AP2679" s="154">
        <v>0</v>
      </c>
      <c r="AQ2679" s="154">
        <v>209484</v>
      </c>
      <c r="AR2679" s="96" t="s">
        <v>3490</v>
      </c>
      <c r="AS2679" s="96" t="s">
        <v>3491</v>
      </c>
      <c r="AT2679" s="96" t="s">
        <v>8028</v>
      </c>
      <c r="AU2679" s="96"/>
      <c r="AV2679" s="96"/>
      <c r="AW2679" s="96"/>
      <c r="AX2679" s="96"/>
      <c r="AY2679" s="96"/>
      <c r="AZ2679" s="96"/>
      <c r="BA2679" s="96"/>
      <c r="BB2679" s="96"/>
      <c r="BC2679" s="96"/>
      <c r="BD2679" s="96"/>
      <c r="BE2679" s="96"/>
      <c r="BF2679" s="96"/>
      <c r="BG2679" s="96"/>
      <c r="BH2679" s="96"/>
    </row>
    <row r="2680" spans="1:60" x14ac:dyDescent="0.2">
      <c r="A2680" s="100">
        <v>0.6</v>
      </c>
      <c r="B2680" s="96" t="s">
        <v>3482</v>
      </c>
      <c r="C2680" s="96">
        <v>165379</v>
      </c>
      <c r="D2680" s="96">
        <v>999202310</v>
      </c>
      <c r="E2680" s="154">
        <v>0</v>
      </c>
      <c r="F2680" s="154">
        <v>151100</v>
      </c>
      <c r="G2680" s="154">
        <v>0</v>
      </c>
      <c r="H2680" s="154">
        <v>0</v>
      </c>
      <c r="I2680" s="154">
        <v>0</v>
      </c>
      <c r="J2680" s="154">
        <v>0</v>
      </c>
      <c r="K2680" s="154">
        <v>0</v>
      </c>
      <c r="L2680" s="154">
        <v>0</v>
      </c>
      <c r="M2680" s="154">
        <v>151100</v>
      </c>
      <c r="N2680" s="96" t="s">
        <v>8029</v>
      </c>
      <c r="O2680" s="96" t="s">
        <v>3484</v>
      </c>
      <c r="P2680" s="96">
        <v>4</v>
      </c>
      <c r="Q2680" s="96">
        <v>2024</v>
      </c>
      <c r="R2680" s="96" t="s">
        <v>3060</v>
      </c>
      <c r="S2680" s="96" t="s">
        <v>3485</v>
      </c>
      <c r="T2680" s="155">
        <v>45590</v>
      </c>
      <c r="U2680" s="155">
        <v>45593</v>
      </c>
      <c r="V2680" s="155">
        <v>45595</v>
      </c>
      <c r="W2680" s="96" t="s">
        <v>3609</v>
      </c>
      <c r="X2680" s="96" t="s">
        <v>3486</v>
      </c>
      <c r="Y2680" s="96"/>
      <c r="Z2680" s="96" t="s">
        <v>3063</v>
      </c>
      <c r="AA2680" s="96">
        <v>2769</v>
      </c>
      <c r="AB2680" s="155">
        <v>45187</v>
      </c>
      <c r="AC2680" s="155">
        <v>45746</v>
      </c>
      <c r="AD2680" s="96">
        <v>8999990341</v>
      </c>
      <c r="AE2680" s="96" t="s">
        <v>3487</v>
      </c>
      <c r="AF2680" s="96">
        <v>3</v>
      </c>
      <c r="AG2680" s="96" t="s">
        <v>3488</v>
      </c>
      <c r="AH2680" s="96" t="s">
        <v>3489</v>
      </c>
      <c r="AI2680" s="154">
        <v>0</v>
      </c>
      <c r="AJ2680" s="154">
        <v>90660</v>
      </c>
      <c r="AK2680" s="154">
        <v>0</v>
      </c>
      <c r="AL2680" s="154">
        <v>0</v>
      </c>
      <c r="AM2680" s="154">
        <v>0</v>
      </c>
      <c r="AN2680" s="154">
        <v>0</v>
      </c>
      <c r="AO2680" s="154">
        <v>0</v>
      </c>
      <c r="AP2680" s="154">
        <v>0</v>
      </c>
      <c r="AQ2680" s="154">
        <v>90660</v>
      </c>
      <c r="AR2680" s="96" t="s">
        <v>3490</v>
      </c>
      <c r="AS2680" s="96" t="s">
        <v>3491</v>
      </c>
      <c r="AT2680" s="96" t="s">
        <v>8030</v>
      </c>
      <c r="AU2680" s="96"/>
      <c r="AV2680" s="96"/>
      <c r="AW2680" s="96"/>
      <c r="AX2680" s="96"/>
      <c r="AY2680" s="96"/>
      <c r="AZ2680" s="96"/>
      <c r="BA2680" s="96"/>
      <c r="BB2680" s="96"/>
      <c r="BC2680" s="96"/>
      <c r="BD2680" s="96"/>
      <c r="BE2680" s="96"/>
      <c r="BF2680" s="96"/>
      <c r="BG2680" s="96"/>
      <c r="BH2680" s="96"/>
    </row>
    <row r="2681" spans="1:60" x14ac:dyDescent="0.2">
      <c r="A2681" s="100">
        <v>0.6</v>
      </c>
      <c r="B2681" s="96" t="s">
        <v>3482</v>
      </c>
      <c r="C2681" s="96">
        <v>165069</v>
      </c>
      <c r="D2681" s="96">
        <v>999202310</v>
      </c>
      <c r="E2681" s="154">
        <v>0</v>
      </c>
      <c r="F2681" s="154">
        <v>1356830</v>
      </c>
      <c r="G2681" s="154">
        <v>0</v>
      </c>
      <c r="H2681" s="154">
        <v>0</v>
      </c>
      <c r="I2681" s="154">
        <v>0</v>
      </c>
      <c r="J2681" s="154">
        <v>0</v>
      </c>
      <c r="K2681" s="154">
        <v>0</v>
      </c>
      <c r="L2681" s="154">
        <v>0</v>
      </c>
      <c r="M2681" s="154">
        <v>1356830</v>
      </c>
      <c r="N2681" s="96" t="s">
        <v>8031</v>
      </c>
      <c r="O2681" s="96" t="s">
        <v>3484</v>
      </c>
      <c r="P2681" s="96">
        <v>4</v>
      </c>
      <c r="Q2681" s="96">
        <v>2024</v>
      </c>
      <c r="R2681" s="96" t="s">
        <v>3060</v>
      </c>
      <c r="S2681" s="96" t="s">
        <v>3485</v>
      </c>
      <c r="T2681" s="155">
        <v>45553</v>
      </c>
      <c r="U2681" s="155">
        <v>45560</v>
      </c>
      <c r="V2681" s="155">
        <v>45562</v>
      </c>
      <c r="W2681" s="96" t="s">
        <v>3609</v>
      </c>
      <c r="X2681" s="96" t="s">
        <v>3486</v>
      </c>
      <c r="Y2681" s="96"/>
      <c r="Z2681" s="96" t="s">
        <v>3063</v>
      </c>
      <c r="AA2681" s="96">
        <v>2769</v>
      </c>
      <c r="AB2681" s="155">
        <v>45187</v>
      </c>
      <c r="AC2681" s="155">
        <v>45746</v>
      </c>
      <c r="AD2681" s="96">
        <v>8999990341</v>
      </c>
      <c r="AE2681" s="96" t="s">
        <v>3487</v>
      </c>
      <c r="AF2681" s="96">
        <v>3</v>
      </c>
      <c r="AG2681" s="96" t="s">
        <v>3488</v>
      </c>
      <c r="AH2681" s="96" t="s">
        <v>3489</v>
      </c>
      <c r="AI2681" s="154">
        <v>0</v>
      </c>
      <c r="AJ2681" s="154">
        <v>814098</v>
      </c>
      <c r="AK2681" s="154">
        <v>0</v>
      </c>
      <c r="AL2681" s="154">
        <v>0</v>
      </c>
      <c r="AM2681" s="154">
        <v>0</v>
      </c>
      <c r="AN2681" s="154">
        <v>0</v>
      </c>
      <c r="AO2681" s="154">
        <v>0</v>
      </c>
      <c r="AP2681" s="154">
        <v>0</v>
      </c>
      <c r="AQ2681" s="154">
        <v>814098</v>
      </c>
      <c r="AR2681" s="96" t="s">
        <v>3490</v>
      </c>
      <c r="AS2681" s="96" t="s">
        <v>3491</v>
      </c>
      <c r="AT2681" s="96" t="s">
        <v>8032</v>
      </c>
      <c r="AU2681" s="96"/>
      <c r="AV2681" s="96"/>
      <c r="AW2681" s="96"/>
      <c r="AX2681" s="96"/>
      <c r="AY2681" s="96"/>
      <c r="AZ2681" s="96"/>
      <c r="BA2681" s="96"/>
      <c r="BB2681" s="96"/>
      <c r="BC2681" s="96"/>
      <c r="BD2681" s="96"/>
      <c r="BE2681" s="96"/>
      <c r="BF2681" s="96"/>
      <c r="BG2681" s="96"/>
      <c r="BH2681" s="96"/>
    </row>
    <row r="2682" spans="1:60" x14ac:dyDescent="0.2">
      <c r="A2682" s="100">
        <v>0.6</v>
      </c>
      <c r="B2682" s="96" t="s">
        <v>3482</v>
      </c>
      <c r="C2682" s="96">
        <v>164659</v>
      </c>
      <c r="D2682" s="96">
        <v>999202310</v>
      </c>
      <c r="E2682" s="154">
        <v>0</v>
      </c>
      <c r="F2682" s="154">
        <v>323763</v>
      </c>
      <c r="G2682" s="154">
        <v>0</v>
      </c>
      <c r="H2682" s="154">
        <v>0</v>
      </c>
      <c r="I2682" s="154">
        <v>0</v>
      </c>
      <c r="J2682" s="154">
        <v>0</v>
      </c>
      <c r="K2682" s="154">
        <v>0</v>
      </c>
      <c r="L2682" s="154">
        <v>0</v>
      </c>
      <c r="M2682" s="154">
        <v>323763</v>
      </c>
      <c r="N2682" s="96" t="s">
        <v>8033</v>
      </c>
      <c r="O2682" s="96" t="s">
        <v>3484</v>
      </c>
      <c r="P2682" s="96">
        <v>4</v>
      </c>
      <c r="Q2682" s="96">
        <v>2024</v>
      </c>
      <c r="R2682" s="96" t="s">
        <v>3060</v>
      </c>
      <c r="S2682" s="96" t="s">
        <v>3485</v>
      </c>
      <c r="T2682" s="155">
        <v>45527</v>
      </c>
      <c r="U2682" s="155">
        <v>45530</v>
      </c>
      <c r="V2682" s="155">
        <v>45531</v>
      </c>
      <c r="W2682" s="96" t="s">
        <v>3609</v>
      </c>
      <c r="X2682" s="96" t="s">
        <v>3486</v>
      </c>
      <c r="Y2682" s="96"/>
      <c r="Z2682" s="96" t="s">
        <v>3063</v>
      </c>
      <c r="AA2682" s="96">
        <v>2769</v>
      </c>
      <c r="AB2682" s="155">
        <v>45187</v>
      </c>
      <c r="AC2682" s="155">
        <v>45746</v>
      </c>
      <c r="AD2682" s="96">
        <v>8999990341</v>
      </c>
      <c r="AE2682" s="96" t="s">
        <v>3487</v>
      </c>
      <c r="AF2682" s="96">
        <v>3</v>
      </c>
      <c r="AG2682" s="96" t="s">
        <v>3488</v>
      </c>
      <c r="AH2682" s="96" t="s">
        <v>3489</v>
      </c>
      <c r="AI2682" s="154">
        <v>0</v>
      </c>
      <c r="AJ2682" s="154">
        <v>194257.8</v>
      </c>
      <c r="AK2682" s="154">
        <v>0</v>
      </c>
      <c r="AL2682" s="154">
        <v>0</v>
      </c>
      <c r="AM2682" s="154">
        <v>0</v>
      </c>
      <c r="AN2682" s="154">
        <v>0</v>
      </c>
      <c r="AO2682" s="154">
        <v>0</v>
      </c>
      <c r="AP2682" s="154">
        <v>0</v>
      </c>
      <c r="AQ2682" s="154">
        <v>194257.8</v>
      </c>
      <c r="AR2682" s="96" t="s">
        <v>3490</v>
      </c>
      <c r="AS2682" s="96" t="s">
        <v>3491</v>
      </c>
      <c r="AT2682" s="96" t="s">
        <v>8034</v>
      </c>
      <c r="AU2682" s="96"/>
      <c r="AV2682" s="96"/>
      <c r="AW2682" s="96"/>
      <c r="AX2682" s="96"/>
      <c r="AY2682" s="96"/>
      <c r="AZ2682" s="96"/>
      <c r="BA2682" s="96"/>
      <c r="BB2682" s="96"/>
      <c r="BC2682" s="96"/>
      <c r="BD2682" s="96"/>
      <c r="BE2682" s="96"/>
      <c r="BF2682" s="96"/>
      <c r="BG2682" s="96"/>
      <c r="BH2682" s="96"/>
    </row>
    <row r="2683" spans="1:60" x14ac:dyDescent="0.2">
      <c r="A2683" s="100">
        <v>0.6</v>
      </c>
      <c r="B2683" s="96" t="s">
        <v>3482</v>
      </c>
      <c r="C2683" s="96">
        <v>165298</v>
      </c>
      <c r="D2683" s="96">
        <v>999202310</v>
      </c>
      <c r="E2683" s="154">
        <v>0</v>
      </c>
      <c r="F2683" s="154">
        <v>14500000</v>
      </c>
      <c r="G2683" s="154">
        <v>0</v>
      </c>
      <c r="H2683" s="154">
        <v>0</v>
      </c>
      <c r="I2683" s="154">
        <v>0</v>
      </c>
      <c r="J2683" s="154">
        <v>0</v>
      </c>
      <c r="K2683" s="154">
        <v>0</v>
      </c>
      <c r="L2683" s="154">
        <v>0</v>
      </c>
      <c r="M2683" s="154">
        <v>14500000</v>
      </c>
      <c r="N2683" s="96" t="s">
        <v>8035</v>
      </c>
      <c r="O2683" s="96" t="s">
        <v>3484</v>
      </c>
      <c r="P2683" s="96">
        <v>4</v>
      </c>
      <c r="Q2683" s="96">
        <v>2024</v>
      </c>
      <c r="R2683" s="96" t="s">
        <v>3060</v>
      </c>
      <c r="S2683" s="96" t="s">
        <v>3485</v>
      </c>
      <c r="T2683" s="155">
        <v>45534</v>
      </c>
      <c r="U2683" s="155">
        <v>45570</v>
      </c>
      <c r="V2683" s="155">
        <v>45587</v>
      </c>
      <c r="W2683" s="96" t="s">
        <v>3609</v>
      </c>
      <c r="X2683" s="96" t="s">
        <v>5069</v>
      </c>
      <c r="Y2683" s="96"/>
      <c r="Z2683" s="96" t="s">
        <v>3063</v>
      </c>
      <c r="AA2683" s="96">
        <v>2769</v>
      </c>
      <c r="AB2683" s="155">
        <v>45187</v>
      </c>
      <c r="AC2683" s="155">
        <v>45746</v>
      </c>
      <c r="AD2683" s="96">
        <v>8999990341</v>
      </c>
      <c r="AE2683" s="96" t="s">
        <v>3487</v>
      </c>
      <c r="AF2683" s="96">
        <v>3</v>
      </c>
      <c r="AG2683" s="96" t="s">
        <v>3488</v>
      </c>
      <c r="AH2683" s="96" t="s">
        <v>3489</v>
      </c>
      <c r="AI2683" s="154">
        <v>0</v>
      </c>
      <c r="AJ2683" s="154">
        <v>8700000</v>
      </c>
      <c r="AK2683" s="154">
        <v>0</v>
      </c>
      <c r="AL2683" s="154">
        <v>0</v>
      </c>
      <c r="AM2683" s="154">
        <v>0</v>
      </c>
      <c r="AN2683" s="154">
        <v>0</v>
      </c>
      <c r="AO2683" s="154">
        <v>0</v>
      </c>
      <c r="AP2683" s="154">
        <v>0</v>
      </c>
      <c r="AQ2683" s="154">
        <v>8700000</v>
      </c>
      <c r="AR2683" s="96" t="s">
        <v>3490</v>
      </c>
      <c r="AS2683" s="96" t="s">
        <v>3491</v>
      </c>
      <c r="AT2683" s="96" t="s">
        <v>8036</v>
      </c>
      <c r="AU2683" s="96"/>
      <c r="AV2683" s="96"/>
      <c r="AW2683" s="96"/>
      <c r="AX2683" s="96"/>
      <c r="AY2683" s="96"/>
      <c r="AZ2683" s="96"/>
      <c r="BA2683" s="96"/>
      <c r="BB2683" s="96"/>
      <c r="BC2683" s="96"/>
      <c r="BD2683" s="96"/>
      <c r="BE2683" s="96"/>
      <c r="BF2683" s="96"/>
      <c r="BG2683" s="96"/>
      <c r="BH2683" s="96"/>
    </row>
    <row r="2684" spans="1:60" x14ac:dyDescent="0.2">
      <c r="A2684" s="100">
        <v>0.6</v>
      </c>
      <c r="B2684" s="96" t="s">
        <v>3482</v>
      </c>
      <c r="C2684" s="96">
        <v>165223</v>
      </c>
      <c r="D2684" s="96">
        <v>999202310</v>
      </c>
      <c r="E2684" s="154">
        <v>0</v>
      </c>
      <c r="F2684" s="154">
        <v>222600</v>
      </c>
      <c r="G2684" s="154">
        <v>0</v>
      </c>
      <c r="H2684" s="154">
        <v>0</v>
      </c>
      <c r="I2684" s="154">
        <v>0</v>
      </c>
      <c r="J2684" s="154">
        <v>0</v>
      </c>
      <c r="K2684" s="154">
        <v>0</v>
      </c>
      <c r="L2684" s="154">
        <v>0</v>
      </c>
      <c r="M2684" s="154">
        <v>222600</v>
      </c>
      <c r="N2684" s="96" t="s">
        <v>8037</v>
      </c>
      <c r="O2684" s="96" t="s">
        <v>3484</v>
      </c>
      <c r="P2684" s="96">
        <v>4</v>
      </c>
      <c r="Q2684" s="96">
        <v>2024</v>
      </c>
      <c r="R2684" s="96" t="s">
        <v>3060</v>
      </c>
      <c r="S2684" s="96" t="s">
        <v>3485</v>
      </c>
      <c r="T2684" s="155">
        <v>45574</v>
      </c>
      <c r="U2684" s="155">
        <v>45580</v>
      </c>
      <c r="V2684" s="155">
        <v>45580</v>
      </c>
      <c r="W2684" s="96" t="s">
        <v>3609</v>
      </c>
      <c r="X2684" s="96" t="s">
        <v>3486</v>
      </c>
      <c r="Y2684" s="96"/>
      <c r="Z2684" s="96" t="s">
        <v>3063</v>
      </c>
      <c r="AA2684" s="96">
        <v>2769</v>
      </c>
      <c r="AB2684" s="155">
        <v>45187</v>
      </c>
      <c r="AC2684" s="155">
        <v>45746</v>
      </c>
      <c r="AD2684" s="96">
        <v>8999990341</v>
      </c>
      <c r="AE2684" s="96" t="s">
        <v>3487</v>
      </c>
      <c r="AF2684" s="96">
        <v>3</v>
      </c>
      <c r="AG2684" s="96" t="s">
        <v>3488</v>
      </c>
      <c r="AH2684" s="96" t="s">
        <v>3489</v>
      </c>
      <c r="AI2684" s="154">
        <v>0</v>
      </c>
      <c r="AJ2684" s="154">
        <v>133560</v>
      </c>
      <c r="AK2684" s="154">
        <v>0</v>
      </c>
      <c r="AL2684" s="154">
        <v>0</v>
      </c>
      <c r="AM2684" s="154">
        <v>0</v>
      </c>
      <c r="AN2684" s="154">
        <v>0</v>
      </c>
      <c r="AO2684" s="154">
        <v>0</v>
      </c>
      <c r="AP2684" s="154">
        <v>0</v>
      </c>
      <c r="AQ2684" s="154">
        <v>133560</v>
      </c>
      <c r="AR2684" s="96" t="s">
        <v>3490</v>
      </c>
      <c r="AS2684" s="96" t="s">
        <v>3491</v>
      </c>
      <c r="AT2684" s="96" t="s">
        <v>8038</v>
      </c>
      <c r="AU2684" s="96"/>
      <c r="AV2684" s="96"/>
      <c r="AW2684" s="96"/>
      <c r="AX2684" s="96"/>
      <c r="AY2684" s="96"/>
      <c r="AZ2684" s="96"/>
      <c r="BA2684" s="96"/>
      <c r="BB2684" s="96"/>
      <c r="BC2684" s="96"/>
      <c r="BD2684" s="96"/>
      <c r="BE2684" s="96"/>
      <c r="BF2684" s="96"/>
      <c r="BG2684" s="96"/>
      <c r="BH2684" s="96"/>
    </row>
    <row r="2685" spans="1:60" x14ac:dyDescent="0.2">
      <c r="A2685" s="100">
        <v>0.6</v>
      </c>
      <c r="B2685" s="96" t="s">
        <v>3482</v>
      </c>
      <c r="C2685" s="96">
        <v>164779</v>
      </c>
      <c r="D2685" s="96">
        <v>999202310</v>
      </c>
      <c r="E2685" s="154">
        <v>0</v>
      </c>
      <c r="F2685" s="154">
        <v>121919</v>
      </c>
      <c r="G2685" s="154">
        <v>0</v>
      </c>
      <c r="H2685" s="154">
        <v>0</v>
      </c>
      <c r="I2685" s="154">
        <v>0</v>
      </c>
      <c r="J2685" s="154">
        <v>0</v>
      </c>
      <c r="K2685" s="154">
        <v>0</v>
      </c>
      <c r="L2685" s="154">
        <v>0</v>
      </c>
      <c r="M2685" s="154">
        <v>121919</v>
      </c>
      <c r="N2685" s="96" t="s">
        <v>8039</v>
      </c>
      <c r="O2685" s="96" t="s">
        <v>3484</v>
      </c>
      <c r="P2685" s="96">
        <v>4</v>
      </c>
      <c r="Q2685" s="96">
        <v>2024</v>
      </c>
      <c r="R2685" s="96" t="s">
        <v>3060</v>
      </c>
      <c r="S2685" s="96" t="s">
        <v>3485</v>
      </c>
      <c r="T2685" s="155">
        <v>45535</v>
      </c>
      <c r="U2685" s="155">
        <v>45537</v>
      </c>
      <c r="V2685" s="155">
        <v>45538</v>
      </c>
      <c r="W2685" s="96" t="s">
        <v>3609</v>
      </c>
      <c r="X2685" s="96" t="s">
        <v>3486</v>
      </c>
      <c r="Y2685" s="96"/>
      <c r="Z2685" s="96" t="s">
        <v>3063</v>
      </c>
      <c r="AA2685" s="96">
        <v>2769</v>
      </c>
      <c r="AB2685" s="155">
        <v>45187</v>
      </c>
      <c r="AC2685" s="155">
        <v>45746</v>
      </c>
      <c r="AD2685" s="96">
        <v>8999990341</v>
      </c>
      <c r="AE2685" s="96" t="s">
        <v>3487</v>
      </c>
      <c r="AF2685" s="96">
        <v>3</v>
      </c>
      <c r="AG2685" s="96" t="s">
        <v>3488</v>
      </c>
      <c r="AH2685" s="96" t="s">
        <v>3489</v>
      </c>
      <c r="AI2685" s="154">
        <v>0</v>
      </c>
      <c r="AJ2685" s="154">
        <v>73151.399999999994</v>
      </c>
      <c r="AK2685" s="154">
        <v>0</v>
      </c>
      <c r="AL2685" s="154">
        <v>0</v>
      </c>
      <c r="AM2685" s="154">
        <v>0</v>
      </c>
      <c r="AN2685" s="154">
        <v>0</v>
      </c>
      <c r="AO2685" s="154">
        <v>0</v>
      </c>
      <c r="AP2685" s="154">
        <v>0</v>
      </c>
      <c r="AQ2685" s="154">
        <v>73151.399999999994</v>
      </c>
      <c r="AR2685" s="96" t="s">
        <v>3490</v>
      </c>
      <c r="AS2685" s="96" t="s">
        <v>3491</v>
      </c>
      <c r="AT2685" s="96" t="s">
        <v>8040</v>
      </c>
      <c r="AU2685" s="96"/>
      <c r="AV2685" s="96"/>
      <c r="AW2685" s="96"/>
      <c r="AX2685" s="96"/>
      <c r="AY2685" s="96"/>
      <c r="AZ2685" s="96"/>
      <c r="BA2685" s="96"/>
      <c r="BB2685" s="96"/>
      <c r="BC2685" s="96"/>
      <c r="BD2685" s="96"/>
      <c r="BE2685" s="96"/>
      <c r="BF2685" s="96"/>
      <c r="BG2685" s="96"/>
      <c r="BH2685" s="96"/>
    </row>
    <row r="2686" spans="1:60" x14ac:dyDescent="0.2">
      <c r="A2686" s="100">
        <v>0.6</v>
      </c>
      <c r="B2686" s="96" t="s">
        <v>3482</v>
      </c>
      <c r="C2686" s="96">
        <v>165387</v>
      </c>
      <c r="D2686" s="96">
        <v>999202310</v>
      </c>
      <c r="E2686" s="154">
        <v>0</v>
      </c>
      <c r="F2686" s="154">
        <v>159606</v>
      </c>
      <c r="G2686" s="154">
        <v>0</v>
      </c>
      <c r="H2686" s="154">
        <v>0</v>
      </c>
      <c r="I2686" s="154">
        <v>0</v>
      </c>
      <c r="J2686" s="154">
        <v>0</v>
      </c>
      <c r="K2686" s="154">
        <v>0</v>
      </c>
      <c r="L2686" s="154">
        <v>0</v>
      </c>
      <c r="M2686" s="154">
        <v>159606</v>
      </c>
      <c r="N2686" s="96" t="s">
        <v>8041</v>
      </c>
      <c r="O2686" s="96" t="s">
        <v>3484</v>
      </c>
      <c r="P2686" s="96">
        <v>4</v>
      </c>
      <c r="Q2686" s="96">
        <v>2024</v>
      </c>
      <c r="R2686" s="96" t="s">
        <v>3060</v>
      </c>
      <c r="S2686" s="96" t="s">
        <v>3485</v>
      </c>
      <c r="T2686" s="155">
        <v>45589</v>
      </c>
      <c r="U2686" s="155">
        <v>45593</v>
      </c>
      <c r="V2686" s="155">
        <v>45595</v>
      </c>
      <c r="W2686" s="96" t="s">
        <v>3609</v>
      </c>
      <c r="X2686" s="96" t="s">
        <v>3486</v>
      </c>
      <c r="Y2686" s="96"/>
      <c r="Z2686" s="96" t="s">
        <v>3063</v>
      </c>
      <c r="AA2686" s="96">
        <v>2769</v>
      </c>
      <c r="AB2686" s="155">
        <v>45187</v>
      </c>
      <c r="AC2686" s="155">
        <v>45746</v>
      </c>
      <c r="AD2686" s="96">
        <v>8999990341</v>
      </c>
      <c r="AE2686" s="96" t="s">
        <v>3487</v>
      </c>
      <c r="AF2686" s="96">
        <v>3</v>
      </c>
      <c r="AG2686" s="96" t="s">
        <v>3488</v>
      </c>
      <c r="AH2686" s="96" t="s">
        <v>3489</v>
      </c>
      <c r="AI2686" s="154">
        <v>0</v>
      </c>
      <c r="AJ2686" s="154">
        <v>95763.6</v>
      </c>
      <c r="AK2686" s="154">
        <v>0</v>
      </c>
      <c r="AL2686" s="154">
        <v>0</v>
      </c>
      <c r="AM2686" s="154">
        <v>0</v>
      </c>
      <c r="AN2686" s="154">
        <v>0</v>
      </c>
      <c r="AO2686" s="154">
        <v>0</v>
      </c>
      <c r="AP2686" s="154">
        <v>0</v>
      </c>
      <c r="AQ2686" s="154">
        <v>95763.6</v>
      </c>
      <c r="AR2686" s="96" t="s">
        <v>3490</v>
      </c>
      <c r="AS2686" s="96" t="s">
        <v>3491</v>
      </c>
      <c r="AT2686" s="96" t="s">
        <v>8042</v>
      </c>
      <c r="AU2686" s="96"/>
      <c r="AV2686" s="96"/>
      <c r="AW2686" s="96"/>
      <c r="AX2686" s="96"/>
      <c r="AY2686" s="96"/>
      <c r="AZ2686" s="96"/>
      <c r="BA2686" s="96"/>
      <c r="BB2686" s="96"/>
      <c r="BC2686" s="96"/>
      <c r="BD2686" s="96"/>
      <c r="BE2686" s="96"/>
      <c r="BF2686" s="96"/>
      <c r="BG2686" s="96"/>
      <c r="BH2686" s="96"/>
    </row>
    <row r="2687" spans="1:60" x14ac:dyDescent="0.2">
      <c r="A2687" s="100">
        <v>0.6</v>
      </c>
      <c r="B2687" s="96" t="s">
        <v>3482</v>
      </c>
      <c r="C2687" s="96">
        <v>165025</v>
      </c>
      <c r="D2687" s="96">
        <v>999202310</v>
      </c>
      <c r="E2687" s="154">
        <v>0</v>
      </c>
      <c r="F2687" s="154">
        <v>2500000</v>
      </c>
      <c r="G2687" s="154">
        <v>0</v>
      </c>
      <c r="H2687" s="154">
        <v>0</v>
      </c>
      <c r="I2687" s="154">
        <v>0</v>
      </c>
      <c r="J2687" s="154">
        <v>0</v>
      </c>
      <c r="K2687" s="154">
        <v>0</v>
      </c>
      <c r="L2687" s="154">
        <v>0</v>
      </c>
      <c r="M2687" s="154">
        <v>2500000</v>
      </c>
      <c r="N2687" s="96" t="s">
        <v>8043</v>
      </c>
      <c r="O2687" s="96" t="s">
        <v>3484</v>
      </c>
      <c r="P2687" s="96">
        <v>4</v>
      </c>
      <c r="Q2687" s="96">
        <v>2024</v>
      </c>
      <c r="R2687" s="96" t="s">
        <v>3060</v>
      </c>
      <c r="S2687" s="96" t="s">
        <v>3485</v>
      </c>
      <c r="T2687" s="155">
        <v>45472</v>
      </c>
      <c r="U2687" s="155">
        <v>45555</v>
      </c>
      <c r="V2687" s="155">
        <v>45559</v>
      </c>
      <c r="W2687" s="96" t="s">
        <v>3609</v>
      </c>
      <c r="X2687" s="96" t="s">
        <v>3568</v>
      </c>
      <c r="Y2687" s="96"/>
      <c r="Z2687" s="96" t="s">
        <v>3063</v>
      </c>
      <c r="AA2687" s="96">
        <v>2769</v>
      </c>
      <c r="AB2687" s="155">
        <v>45187</v>
      </c>
      <c r="AC2687" s="155">
        <v>45746</v>
      </c>
      <c r="AD2687" s="96">
        <v>8999990341</v>
      </c>
      <c r="AE2687" s="96" t="s">
        <v>3487</v>
      </c>
      <c r="AF2687" s="96">
        <v>3</v>
      </c>
      <c r="AG2687" s="96" t="s">
        <v>3488</v>
      </c>
      <c r="AH2687" s="96" t="s">
        <v>3569</v>
      </c>
      <c r="AI2687" s="154">
        <v>0</v>
      </c>
      <c r="AJ2687" s="154">
        <v>1500000</v>
      </c>
      <c r="AK2687" s="154">
        <v>0</v>
      </c>
      <c r="AL2687" s="154">
        <v>0</v>
      </c>
      <c r="AM2687" s="154">
        <v>0</v>
      </c>
      <c r="AN2687" s="154">
        <v>0</v>
      </c>
      <c r="AO2687" s="154">
        <v>0</v>
      </c>
      <c r="AP2687" s="154">
        <v>0</v>
      </c>
      <c r="AQ2687" s="154">
        <v>1500000</v>
      </c>
      <c r="AR2687" s="96" t="s">
        <v>3490</v>
      </c>
      <c r="AS2687" s="96" t="s">
        <v>3491</v>
      </c>
      <c r="AT2687" s="96" t="s">
        <v>8044</v>
      </c>
      <c r="AU2687" s="96"/>
      <c r="AV2687" s="96"/>
      <c r="AW2687" s="96"/>
      <c r="AX2687" s="96"/>
      <c r="AY2687" s="96"/>
      <c r="AZ2687" s="96"/>
      <c r="BA2687" s="96"/>
      <c r="BB2687" s="96"/>
      <c r="BC2687" s="96"/>
      <c r="BD2687" s="96"/>
      <c r="BE2687" s="96"/>
      <c r="BF2687" s="96"/>
      <c r="BG2687" s="96"/>
      <c r="BH2687" s="96"/>
    </row>
    <row r="2688" spans="1:60" x14ac:dyDescent="0.2">
      <c r="A2688" s="100">
        <v>0.6</v>
      </c>
      <c r="B2688" s="96" t="s">
        <v>3482</v>
      </c>
      <c r="C2688" s="96">
        <v>165390</v>
      </c>
      <c r="D2688" s="96">
        <v>999202310</v>
      </c>
      <c r="E2688" s="154">
        <v>0</v>
      </c>
      <c r="F2688" s="154">
        <v>636300</v>
      </c>
      <c r="G2688" s="154">
        <v>0</v>
      </c>
      <c r="H2688" s="154">
        <v>0</v>
      </c>
      <c r="I2688" s="154">
        <v>0</v>
      </c>
      <c r="J2688" s="154">
        <v>0</v>
      </c>
      <c r="K2688" s="154">
        <v>0</v>
      </c>
      <c r="L2688" s="154">
        <v>0</v>
      </c>
      <c r="M2688" s="154">
        <v>636300</v>
      </c>
      <c r="N2688" s="96" t="s">
        <v>8045</v>
      </c>
      <c r="O2688" s="96" t="s">
        <v>3484</v>
      </c>
      <c r="P2688" s="96">
        <v>4</v>
      </c>
      <c r="Q2688" s="96">
        <v>2024</v>
      </c>
      <c r="R2688" s="96" t="s">
        <v>3060</v>
      </c>
      <c r="S2688" s="96" t="s">
        <v>3485</v>
      </c>
      <c r="T2688" s="155">
        <v>45590</v>
      </c>
      <c r="U2688" s="155">
        <v>45593</v>
      </c>
      <c r="V2688" s="155">
        <v>45595</v>
      </c>
      <c r="W2688" s="96" t="s">
        <v>3609</v>
      </c>
      <c r="X2688" s="96" t="s">
        <v>3709</v>
      </c>
      <c r="Y2688" s="96"/>
      <c r="Z2688" s="96" t="s">
        <v>3063</v>
      </c>
      <c r="AA2688" s="96">
        <v>2769</v>
      </c>
      <c r="AB2688" s="155">
        <v>45187</v>
      </c>
      <c r="AC2688" s="155">
        <v>45746</v>
      </c>
      <c r="AD2688" s="96">
        <v>8999990341</v>
      </c>
      <c r="AE2688" s="96" t="s">
        <v>3487</v>
      </c>
      <c r="AF2688" s="96">
        <v>3</v>
      </c>
      <c r="AG2688" s="96" t="s">
        <v>3488</v>
      </c>
      <c r="AH2688" s="96" t="s">
        <v>3489</v>
      </c>
      <c r="AI2688" s="154">
        <v>0</v>
      </c>
      <c r="AJ2688" s="154">
        <v>381780</v>
      </c>
      <c r="AK2688" s="154">
        <v>0</v>
      </c>
      <c r="AL2688" s="154">
        <v>0</v>
      </c>
      <c r="AM2688" s="154">
        <v>0</v>
      </c>
      <c r="AN2688" s="154">
        <v>0</v>
      </c>
      <c r="AO2688" s="154">
        <v>0</v>
      </c>
      <c r="AP2688" s="154">
        <v>0</v>
      </c>
      <c r="AQ2688" s="154">
        <v>381780</v>
      </c>
      <c r="AR2688" s="96" t="s">
        <v>3490</v>
      </c>
      <c r="AS2688" s="96" t="s">
        <v>3491</v>
      </c>
      <c r="AT2688" s="96" t="s">
        <v>8046</v>
      </c>
      <c r="AU2688" s="96"/>
      <c r="AV2688" s="96"/>
      <c r="AW2688" s="96"/>
      <c r="AX2688" s="96"/>
      <c r="AY2688" s="96"/>
      <c r="AZ2688" s="96"/>
      <c r="BA2688" s="96"/>
      <c r="BB2688" s="96"/>
      <c r="BC2688" s="96"/>
      <c r="BD2688" s="96"/>
      <c r="BE2688" s="96"/>
      <c r="BF2688" s="96"/>
      <c r="BG2688" s="96"/>
      <c r="BH2688" s="96"/>
    </row>
    <row r="2689" spans="1:60" x14ac:dyDescent="0.2">
      <c r="A2689" s="100">
        <v>0.6</v>
      </c>
      <c r="B2689" s="96" t="s">
        <v>3482</v>
      </c>
      <c r="C2689" s="96">
        <v>164645</v>
      </c>
      <c r="D2689" s="96">
        <v>999202310</v>
      </c>
      <c r="E2689" s="154">
        <v>0</v>
      </c>
      <c r="F2689" s="154">
        <v>1734800</v>
      </c>
      <c r="G2689" s="154">
        <v>0</v>
      </c>
      <c r="H2689" s="154">
        <v>0</v>
      </c>
      <c r="I2689" s="154">
        <v>0</v>
      </c>
      <c r="J2689" s="154">
        <v>0</v>
      </c>
      <c r="K2689" s="154">
        <v>0</v>
      </c>
      <c r="L2689" s="154">
        <v>0</v>
      </c>
      <c r="M2689" s="154">
        <v>1734800</v>
      </c>
      <c r="N2689" s="96" t="s">
        <v>8047</v>
      </c>
      <c r="O2689" s="96" t="s">
        <v>3484</v>
      </c>
      <c r="P2689" s="96">
        <v>4</v>
      </c>
      <c r="Q2689" s="96">
        <v>2024</v>
      </c>
      <c r="R2689" s="96" t="s">
        <v>3060</v>
      </c>
      <c r="S2689" s="96" t="s">
        <v>3485</v>
      </c>
      <c r="T2689" s="155">
        <v>45527</v>
      </c>
      <c r="U2689" s="155">
        <v>45530</v>
      </c>
      <c r="V2689" s="155">
        <v>45531</v>
      </c>
      <c r="W2689" s="96" t="s">
        <v>3609</v>
      </c>
      <c r="X2689" s="96" t="s">
        <v>3486</v>
      </c>
      <c r="Y2689" s="96"/>
      <c r="Z2689" s="96" t="s">
        <v>3063</v>
      </c>
      <c r="AA2689" s="96">
        <v>2769</v>
      </c>
      <c r="AB2689" s="155">
        <v>45187</v>
      </c>
      <c r="AC2689" s="155">
        <v>45746</v>
      </c>
      <c r="AD2689" s="96">
        <v>8999990341</v>
      </c>
      <c r="AE2689" s="96" t="s">
        <v>3487</v>
      </c>
      <c r="AF2689" s="96">
        <v>3</v>
      </c>
      <c r="AG2689" s="96" t="s">
        <v>3488</v>
      </c>
      <c r="AH2689" s="96" t="s">
        <v>3489</v>
      </c>
      <c r="AI2689" s="154">
        <v>0</v>
      </c>
      <c r="AJ2689" s="154">
        <v>1040880</v>
      </c>
      <c r="AK2689" s="154">
        <v>0</v>
      </c>
      <c r="AL2689" s="154">
        <v>0</v>
      </c>
      <c r="AM2689" s="154">
        <v>0</v>
      </c>
      <c r="AN2689" s="154">
        <v>0</v>
      </c>
      <c r="AO2689" s="154">
        <v>0</v>
      </c>
      <c r="AP2689" s="154">
        <v>0</v>
      </c>
      <c r="AQ2689" s="154">
        <v>1040880</v>
      </c>
      <c r="AR2689" s="96" t="s">
        <v>3490</v>
      </c>
      <c r="AS2689" s="96" t="s">
        <v>3491</v>
      </c>
      <c r="AT2689" s="96" t="s">
        <v>8048</v>
      </c>
      <c r="AU2689" s="96"/>
      <c r="AV2689" s="96"/>
      <c r="AW2689" s="96"/>
      <c r="AX2689" s="96"/>
      <c r="AY2689" s="96"/>
      <c r="AZ2689" s="96"/>
      <c r="BA2689" s="96"/>
      <c r="BB2689" s="96"/>
      <c r="BC2689" s="96"/>
      <c r="BD2689" s="96"/>
      <c r="BE2689" s="96"/>
      <c r="BF2689" s="96"/>
      <c r="BG2689" s="96"/>
      <c r="BH2689" s="96"/>
    </row>
    <row r="2690" spans="1:60" x14ac:dyDescent="0.2">
      <c r="A2690" s="100">
        <v>0.6</v>
      </c>
      <c r="B2690" s="96" t="s">
        <v>3482</v>
      </c>
      <c r="C2690" s="96">
        <v>165365</v>
      </c>
      <c r="D2690" s="96">
        <v>999202310</v>
      </c>
      <c r="E2690" s="154">
        <v>0</v>
      </c>
      <c r="F2690" s="154">
        <v>122300</v>
      </c>
      <c r="G2690" s="154">
        <v>0</v>
      </c>
      <c r="H2690" s="154">
        <v>0</v>
      </c>
      <c r="I2690" s="154">
        <v>0</v>
      </c>
      <c r="J2690" s="154">
        <v>0</v>
      </c>
      <c r="K2690" s="154">
        <v>0</v>
      </c>
      <c r="L2690" s="154">
        <v>0</v>
      </c>
      <c r="M2690" s="154">
        <v>122300</v>
      </c>
      <c r="N2690" s="96" t="s">
        <v>8049</v>
      </c>
      <c r="O2690" s="96" t="s">
        <v>3484</v>
      </c>
      <c r="P2690" s="96">
        <v>4</v>
      </c>
      <c r="Q2690" s="96">
        <v>2024</v>
      </c>
      <c r="R2690" s="96" t="s">
        <v>3060</v>
      </c>
      <c r="S2690" s="96" t="s">
        <v>3485</v>
      </c>
      <c r="T2690" s="155">
        <v>45589</v>
      </c>
      <c r="U2690" s="155">
        <v>45591</v>
      </c>
      <c r="V2690" s="155">
        <v>45595</v>
      </c>
      <c r="W2690" s="96" t="s">
        <v>3609</v>
      </c>
      <c r="X2690" s="96" t="s">
        <v>3486</v>
      </c>
      <c r="Y2690" s="96"/>
      <c r="Z2690" s="96" t="s">
        <v>3063</v>
      </c>
      <c r="AA2690" s="96">
        <v>2769</v>
      </c>
      <c r="AB2690" s="155">
        <v>45187</v>
      </c>
      <c r="AC2690" s="155">
        <v>45746</v>
      </c>
      <c r="AD2690" s="96">
        <v>8999990341</v>
      </c>
      <c r="AE2690" s="96" t="s">
        <v>3487</v>
      </c>
      <c r="AF2690" s="96">
        <v>3</v>
      </c>
      <c r="AG2690" s="96" t="s">
        <v>3488</v>
      </c>
      <c r="AH2690" s="96" t="s">
        <v>3489</v>
      </c>
      <c r="AI2690" s="154">
        <v>0</v>
      </c>
      <c r="AJ2690" s="154">
        <v>73380</v>
      </c>
      <c r="AK2690" s="154">
        <v>0</v>
      </c>
      <c r="AL2690" s="154">
        <v>0</v>
      </c>
      <c r="AM2690" s="154">
        <v>0</v>
      </c>
      <c r="AN2690" s="154">
        <v>0</v>
      </c>
      <c r="AO2690" s="154">
        <v>0</v>
      </c>
      <c r="AP2690" s="154">
        <v>0</v>
      </c>
      <c r="AQ2690" s="154">
        <v>73380</v>
      </c>
      <c r="AR2690" s="96" t="s">
        <v>3490</v>
      </c>
      <c r="AS2690" s="96" t="s">
        <v>3491</v>
      </c>
      <c r="AT2690" s="96" t="s">
        <v>8050</v>
      </c>
      <c r="AU2690" s="96"/>
      <c r="AV2690" s="96"/>
      <c r="AW2690" s="96"/>
      <c r="AX2690" s="96"/>
      <c r="AY2690" s="96"/>
      <c r="AZ2690" s="96"/>
      <c r="BA2690" s="96"/>
      <c r="BB2690" s="96"/>
      <c r="BC2690" s="96"/>
      <c r="BD2690" s="96"/>
      <c r="BE2690" s="96"/>
      <c r="BF2690" s="96"/>
      <c r="BG2690" s="96"/>
      <c r="BH2690" s="96"/>
    </row>
    <row r="2691" spans="1:60" x14ac:dyDescent="0.2">
      <c r="A2691" s="100">
        <v>0.6</v>
      </c>
      <c r="B2691" s="96" t="s">
        <v>3482</v>
      </c>
      <c r="C2691" s="96">
        <v>165446</v>
      </c>
      <c r="D2691" s="96">
        <v>999202310</v>
      </c>
      <c r="E2691" s="154">
        <v>0</v>
      </c>
      <c r="F2691" s="154">
        <v>159493</v>
      </c>
      <c r="G2691" s="154">
        <v>0</v>
      </c>
      <c r="H2691" s="154">
        <v>0</v>
      </c>
      <c r="I2691" s="154">
        <v>0</v>
      </c>
      <c r="J2691" s="154">
        <v>0</v>
      </c>
      <c r="K2691" s="154">
        <v>0</v>
      </c>
      <c r="L2691" s="154">
        <v>0</v>
      </c>
      <c r="M2691" s="154">
        <v>159493</v>
      </c>
      <c r="N2691" s="96" t="s">
        <v>8051</v>
      </c>
      <c r="O2691" s="96" t="s">
        <v>3484</v>
      </c>
      <c r="P2691" s="96">
        <v>4</v>
      </c>
      <c r="Q2691" s="96">
        <v>2024</v>
      </c>
      <c r="R2691" s="96" t="s">
        <v>3060</v>
      </c>
      <c r="S2691" s="96" t="s">
        <v>3485</v>
      </c>
      <c r="T2691" s="155">
        <v>45593</v>
      </c>
      <c r="U2691" s="155">
        <v>45597</v>
      </c>
      <c r="V2691" s="155">
        <v>45601</v>
      </c>
      <c r="W2691" s="96" t="s">
        <v>3609</v>
      </c>
      <c r="X2691" s="96" t="s">
        <v>3486</v>
      </c>
      <c r="Y2691" s="96"/>
      <c r="Z2691" s="96" t="s">
        <v>3063</v>
      </c>
      <c r="AA2691" s="96">
        <v>2769</v>
      </c>
      <c r="AB2691" s="155">
        <v>45187</v>
      </c>
      <c r="AC2691" s="155">
        <v>45746</v>
      </c>
      <c r="AD2691" s="96">
        <v>8999990341</v>
      </c>
      <c r="AE2691" s="96" t="s">
        <v>3487</v>
      </c>
      <c r="AF2691" s="96">
        <v>3</v>
      </c>
      <c r="AG2691" s="96" t="s">
        <v>3488</v>
      </c>
      <c r="AH2691" s="96" t="s">
        <v>3489</v>
      </c>
      <c r="AI2691" s="154">
        <v>0</v>
      </c>
      <c r="AJ2691" s="154">
        <v>95695.8</v>
      </c>
      <c r="AK2691" s="154">
        <v>0</v>
      </c>
      <c r="AL2691" s="154">
        <v>0</v>
      </c>
      <c r="AM2691" s="154">
        <v>0</v>
      </c>
      <c r="AN2691" s="154">
        <v>0</v>
      </c>
      <c r="AO2691" s="154">
        <v>0</v>
      </c>
      <c r="AP2691" s="154">
        <v>0</v>
      </c>
      <c r="AQ2691" s="154">
        <v>95695.8</v>
      </c>
      <c r="AR2691" s="96" t="s">
        <v>3490</v>
      </c>
      <c r="AS2691" s="96" t="s">
        <v>3491</v>
      </c>
      <c r="AT2691" s="96" t="s">
        <v>8052</v>
      </c>
      <c r="AU2691" s="96"/>
      <c r="AV2691" s="96"/>
      <c r="AW2691" s="96"/>
      <c r="AX2691" s="96"/>
      <c r="AY2691" s="96"/>
      <c r="AZ2691" s="96"/>
      <c r="BA2691" s="96"/>
      <c r="BB2691" s="96"/>
      <c r="BC2691" s="96"/>
      <c r="BD2691" s="96"/>
      <c r="BE2691" s="96"/>
      <c r="BF2691" s="96"/>
      <c r="BG2691" s="96"/>
      <c r="BH2691" s="96"/>
    </row>
    <row r="2692" spans="1:60" x14ac:dyDescent="0.2">
      <c r="A2692" s="100">
        <v>0.6</v>
      </c>
      <c r="B2692" s="96" t="s">
        <v>3482</v>
      </c>
      <c r="C2692" s="96">
        <v>165355</v>
      </c>
      <c r="D2692" s="96">
        <v>999202310</v>
      </c>
      <c r="E2692" s="154">
        <v>0</v>
      </c>
      <c r="F2692" s="154">
        <v>197300</v>
      </c>
      <c r="G2692" s="154">
        <v>0</v>
      </c>
      <c r="H2692" s="154">
        <v>0</v>
      </c>
      <c r="I2692" s="154">
        <v>0</v>
      </c>
      <c r="J2692" s="154">
        <v>0</v>
      </c>
      <c r="K2692" s="154">
        <v>0</v>
      </c>
      <c r="L2692" s="154">
        <v>0</v>
      </c>
      <c r="M2692" s="154">
        <v>197300</v>
      </c>
      <c r="N2692" s="96" t="s">
        <v>8053</v>
      </c>
      <c r="O2692" s="96" t="s">
        <v>3484</v>
      </c>
      <c r="P2692" s="96">
        <v>4</v>
      </c>
      <c r="Q2692" s="96">
        <v>2024</v>
      </c>
      <c r="R2692" s="96" t="s">
        <v>3060</v>
      </c>
      <c r="S2692" s="96" t="s">
        <v>3485</v>
      </c>
      <c r="T2692" s="155">
        <v>45589</v>
      </c>
      <c r="U2692" s="155">
        <v>45591</v>
      </c>
      <c r="V2692" s="155">
        <v>45595</v>
      </c>
      <c r="W2692" s="96" t="s">
        <v>3609</v>
      </c>
      <c r="X2692" s="96" t="s">
        <v>3486</v>
      </c>
      <c r="Y2692" s="96"/>
      <c r="Z2692" s="96" t="s">
        <v>3063</v>
      </c>
      <c r="AA2692" s="96">
        <v>2769</v>
      </c>
      <c r="AB2692" s="155">
        <v>45187</v>
      </c>
      <c r="AC2692" s="155">
        <v>45746</v>
      </c>
      <c r="AD2692" s="96">
        <v>8999990341</v>
      </c>
      <c r="AE2692" s="96" t="s">
        <v>3487</v>
      </c>
      <c r="AF2692" s="96">
        <v>3</v>
      </c>
      <c r="AG2692" s="96" t="s">
        <v>3488</v>
      </c>
      <c r="AH2692" s="96" t="s">
        <v>3489</v>
      </c>
      <c r="AI2692" s="154">
        <v>0</v>
      </c>
      <c r="AJ2692" s="154">
        <v>118380</v>
      </c>
      <c r="AK2692" s="154">
        <v>0</v>
      </c>
      <c r="AL2692" s="154">
        <v>0</v>
      </c>
      <c r="AM2692" s="154">
        <v>0</v>
      </c>
      <c r="AN2692" s="154">
        <v>0</v>
      </c>
      <c r="AO2692" s="154">
        <v>0</v>
      </c>
      <c r="AP2692" s="154">
        <v>0</v>
      </c>
      <c r="AQ2692" s="154">
        <v>118380</v>
      </c>
      <c r="AR2692" s="96" t="s">
        <v>3490</v>
      </c>
      <c r="AS2692" s="96" t="s">
        <v>3491</v>
      </c>
      <c r="AT2692" s="96" t="s">
        <v>8054</v>
      </c>
      <c r="AU2692" s="96"/>
      <c r="AV2692" s="96"/>
      <c r="AW2692" s="96"/>
      <c r="AX2692" s="96"/>
      <c r="AY2692" s="96"/>
      <c r="AZ2692" s="96"/>
      <c r="BA2692" s="96"/>
      <c r="BB2692" s="96"/>
      <c r="BC2692" s="96"/>
      <c r="BD2692" s="96"/>
      <c r="BE2692" s="96"/>
      <c r="BF2692" s="96"/>
      <c r="BG2692" s="96"/>
      <c r="BH2692" s="96"/>
    </row>
    <row r="2693" spans="1:60" x14ac:dyDescent="0.2">
      <c r="A2693" s="100">
        <v>0.6</v>
      </c>
      <c r="B2693" s="96" t="s">
        <v>3482</v>
      </c>
      <c r="C2693" s="96">
        <v>165717</v>
      </c>
      <c r="D2693" s="96">
        <v>999202310</v>
      </c>
      <c r="E2693" s="154">
        <v>0</v>
      </c>
      <c r="F2693" s="154">
        <v>228200</v>
      </c>
      <c r="G2693" s="154">
        <v>0</v>
      </c>
      <c r="H2693" s="154">
        <v>0</v>
      </c>
      <c r="I2693" s="154">
        <v>0</v>
      </c>
      <c r="J2693" s="154">
        <v>0</v>
      </c>
      <c r="K2693" s="154">
        <v>0</v>
      </c>
      <c r="L2693" s="154">
        <v>0</v>
      </c>
      <c r="M2693" s="154">
        <v>228200</v>
      </c>
      <c r="N2693" s="96" t="s">
        <v>8055</v>
      </c>
      <c r="O2693" s="96" t="s">
        <v>3484</v>
      </c>
      <c r="P2693" s="96">
        <v>4</v>
      </c>
      <c r="Q2693" s="96">
        <v>2024</v>
      </c>
      <c r="R2693" s="96" t="s">
        <v>3060</v>
      </c>
      <c r="S2693" s="96" t="s">
        <v>3485</v>
      </c>
      <c r="T2693" s="155">
        <v>45623</v>
      </c>
      <c r="U2693" s="155">
        <v>45624</v>
      </c>
      <c r="V2693" s="155">
        <v>45625</v>
      </c>
      <c r="W2693" s="96" t="s">
        <v>3609</v>
      </c>
      <c r="X2693" s="96" t="s">
        <v>3486</v>
      </c>
      <c r="Y2693" s="96"/>
      <c r="Z2693" s="96" t="s">
        <v>3063</v>
      </c>
      <c r="AA2693" s="96">
        <v>2769</v>
      </c>
      <c r="AB2693" s="155">
        <v>45187</v>
      </c>
      <c r="AC2693" s="155">
        <v>45746</v>
      </c>
      <c r="AD2693" s="96">
        <v>8999990341</v>
      </c>
      <c r="AE2693" s="96" t="s">
        <v>3487</v>
      </c>
      <c r="AF2693" s="96">
        <v>3</v>
      </c>
      <c r="AG2693" s="96" t="s">
        <v>3488</v>
      </c>
      <c r="AH2693" s="96" t="s">
        <v>3489</v>
      </c>
      <c r="AI2693" s="154">
        <v>0</v>
      </c>
      <c r="AJ2693" s="154">
        <v>136920</v>
      </c>
      <c r="AK2693" s="154">
        <v>0</v>
      </c>
      <c r="AL2693" s="154">
        <v>0</v>
      </c>
      <c r="AM2693" s="154">
        <v>0</v>
      </c>
      <c r="AN2693" s="154">
        <v>0</v>
      </c>
      <c r="AO2693" s="154">
        <v>0</v>
      </c>
      <c r="AP2693" s="154">
        <v>0</v>
      </c>
      <c r="AQ2693" s="154">
        <v>136920</v>
      </c>
      <c r="AR2693" s="96" t="s">
        <v>3490</v>
      </c>
      <c r="AS2693" s="96" t="s">
        <v>3491</v>
      </c>
      <c r="AT2693" s="96" t="s">
        <v>8056</v>
      </c>
      <c r="AU2693" s="96"/>
      <c r="AV2693" s="96"/>
      <c r="AW2693" s="96"/>
      <c r="AX2693" s="96"/>
      <c r="AY2693" s="96"/>
      <c r="AZ2693" s="96"/>
      <c r="BA2693" s="96"/>
      <c r="BB2693" s="96"/>
      <c r="BC2693" s="96"/>
      <c r="BD2693" s="96"/>
      <c r="BE2693" s="96"/>
      <c r="BF2693" s="96"/>
      <c r="BG2693" s="96"/>
      <c r="BH2693" s="96"/>
    </row>
    <row r="2694" spans="1:60" x14ac:dyDescent="0.2">
      <c r="A2694" s="100">
        <v>0.6</v>
      </c>
      <c r="B2694" s="96" t="s">
        <v>3482</v>
      </c>
      <c r="C2694" s="96">
        <v>165736</v>
      </c>
      <c r="D2694" s="96">
        <v>999202310</v>
      </c>
      <c r="E2694" s="154">
        <v>0</v>
      </c>
      <c r="F2694" s="154">
        <v>500000</v>
      </c>
      <c r="G2694" s="154">
        <v>0</v>
      </c>
      <c r="H2694" s="154">
        <v>0</v>
      </c>
      <c r="I2694" s="154">
        <v>0</v>
      </c>
      <c r="J2694" s="154">
        <v>0</v>
      </c>
      <c r="K2694" s="154">
        <v>0</v>
      </c>
      <c r="L2694" s="154">
        <v>0</v>
      </c>
      <c r="M2694" s="154">
        <v>500000</v>
      </c>
      <c r="N2694" s="96" t="s">
        <v>8057</v>
      </c>
      <c r="O2694" s="96" t="s">
        <v>3484</v>
      </c>
      <c r="P2694" s="96">
        <v>4</v>
      </c>
      <c r="Q2694" s="96">
        <v>2024</v>
      </c>
      <c r="R2694" s="96" t="s">
        <v>3060</v>
      </c>
      <c r="S2694" s="96" t="s">
        <v>3485</v>
      </c>
      <c r="T2694" s="155">
        <v>45625</v>
      </c>
      <c r="U2694" s="155">
        <v>45628</v>
      </c>
      <c r="V2694" s="155">
        <v>45631</v>
      </c>
      <c r="W2694" s="96" t="s">
        <v>3609</v>
      </c>
      <c r="X2694" s="96" t="s">
        <v>3709</v>
      </c>
      <c r="Y2694" s="96"/>
      <c r="Z2694" s="96" t="s">
        <v>3063</v>
      </c>
      <c r="AA2694" s="96">
        <v>2769</v>
      </c>
      <c r="AB2694" s="155">
        <v>45187</v>
      </c>
      <c r="AC2694" s="155">
        <v>45746</v>
      </c>
      <c r="AD2694" s="96">
        <v>8999990341</v>
      </c>
      <c r="AE2694" s="96" t="s">
        <v>3487</v>
      </c>
      <c r="AF2694" s="96">
        <v>3</v>
      </c>
      <c r="AG2694" s="96" t="s">
        <v>3488</v>
      </c>
      <c r="AH2694" s="96" t="s">
        <v>3489</v>
      </c>
      <c r="AI2694" s="154">
        <v>0</v>
      </c>
      <c r="AJ2694" s="154">
        <v>300000</v>
      </c>
      <c r="AK2694" s="154">
        <v>0</v>
      </c>
      <c r="AL2694" s="154">
        <v>0</v>
      </c>
      <c r="AM2694" s="154">
        <v>0</v>
      </c>
      <c r="AN2694" s="154">
        <v>0</v>
      </c>
      <c r="AO2694" s="154">
        <v>0</v>
      </c>
      <c r="AP2694" s="154">
        <v>0</v>
      </c>
      <c r="AQ2694" s="154">
        <v>300000</v>
      </c>
      <c r="AR2694" s="96" t="s">
        <v>3490</v>
      </c>
      <c r="AS2694" s="96" t="s">
        <v>3491</v>
      </c>
      <c r="AT2694" s="96" t="s">
        <v>8058</v>
      </c>
      <c r="AU2694" s="96"/>
      <c r="AV2694" s="96"/>
      <c r="AW2694" s="96"/>
      <c r="AX2694" s="96"/>
      <c r="AY2694" s="96"/>
      <c r="AZ2694" s="96"/>
      <c r="BA2694" s="96"/>
      <c r="BB2694" s="96"/>
      <c r="BC2694" s="96"/>
      <c r="BD2694" s="96"/>
      <c r="BE2694" s="96"/>
      <c r="BF2694" s="96"/>
      <c r="BG2694" s="96"/>
      <c r="BH2694" s="96"/>
    </row>
    <row r="2695" spans="1:60" x14ac:dyDescent="0.2">
      <c r="A2695" s="100">
        <v>0.6</v>
      </c>
      <c r="B2695" s="96" t="s">
        <v>3482</v>
      </c>
      <c r="C2695" s="96">
        <v>164585</v>
      </c>
      <c r="D2695" s="96">
        <v>999202310</v>
      </c>
      <c r="E2695" s="154">
        <v>0</v>
      </c>
      <c r="F2695" s="154">
        <v>3327281.666666667</v>
      </c>
      <c r="G2695" s="154">
        <v>0</v>
      </c>
      <c r="H2695" s="154">
        <v>0</v>
      </c>
      <c r="I2695" s="154">
        <v>0</v>
      </c>
      <c r="J2695" s="154">
        <v>0</v>
      </c>
      <c r="K2695" s="154">
        <v>0</v>
      </c>
      <c r="L2695" s="154">
        <v>0</v>
      </c>
      <c r="M2695" s="154">
        <v>3327281.666666667</v>
      </c>
      <c r="N2695" s="96" t="s">
        <v>8059</v>
      </c>
      <c r="O2695" s="96" t="s">
        <v>3484</v>
      </c>
      <c r="P2695" s="96">
        <v>4</v>
      </c>
      <c r="Q2695" s="96">
        <v>2024</v>
      </c>
      <c r="R2695" s="96" t="s">
        <v>3060</v>
      </c>
      <c r="S2695" s="96" t="s">
        <v>3485</v>
      </c>
      <c r="T2695" s="155">
        <v>45518</v>
      </c>
      <c r="U2695" s="155">
        <v>45523</v>
      </c>
      <c r="V2695" s="155">
        <v>45526</v>
      </c>
      <c r="W2695" s="96" t="s">
        <v>3609</v>
      </c>
      <c r="X2695" s="96" t="s">
        <v>3486</v>
      </c>
      <c r="Y2695" s="96"/>
      <c r="Z2695" s="96" t="s">
        <v>3063</v>
      </c>
      <c r="AA2695" s="96">
        <v>2769</v>
      </c>
      <c r="AB2695" s="155">
        <v>45187</v>
      </c>
      <c r="AC2695" s="155">
        <v>45746</v>
      </c>
      <c r="AD2695" s="96">
        <v>8999990341</v>
      </c>
      <c r="AE2695" s="96" t="s">
        <v>3487</v>
      </c>
      <c r="AF2695" s="96">
        <v>3</v>
      </c>
      <c r="AG2695" s="96" t="s">
        <v>3488</v>
      </c>
      <c r="AH2695" s="96" t="s">
        <v>3489</v>
      </c>
      <c r="AI2695" s="154">
        <v>0</v>
      </c>
      <c r="AJ2695" s="154">
        <v>1996369</v>
      </c>
      <c r="AK2695" s="154">
        <v>0</v>
      </c>
      <c r="AL2695" s="154">
        <v>0</v>
      </c>
      <c r="AM2695" s="154">
        <v>0</v>
      </c>
      <c r="AN2695" s="154">
        <v>0</v>
      </c>
      <c r="AO2695" s="154">
        <v>0</v>
      </c>
      <c r="AP2695" s="154">
        <v>0</v>
      </c>
      <c r="AQ2695" s="154">
        <v>1996369</v>
      </c>
      <c r="AR2695" s="96" t="s">
        <v>3490</v>
      </c>
      <c r="AS2695" s="96" t="s">
        <v>3491</v>
      </c>
      <c r="AT2695" s="96" t="s">
        <v>8060</v>
      </c>
      <c r="AU2695" s="96"/>
      <c r="AV2695" s="96"/>
      <c r="AW2695" s="96"/>
      <c r="AX2695" s="96"/>
      <c r="AY2695" s="96"/>
      <c r="AZ2695" s="96"/>
      <c r="BA2695" s="96"/>
      <c r="BB2695" s="96"/>
      <c r="BC2695" s="96"/>
      <c r="BD2695" s="96"/>
      <c r="BE2695" s="96"/>
      <c r="BF2695" s="96"/>
      <c r="BG2695" s="96"/>
      <c r="BH2695" s="96"/>
    </row>
    <row r="2696" spans="1:60" x14ac:dyDescent="0.2">
      <c r="A2696" s="100">
        <v>0.6</v>
      </c>
      <c r="B2696" s="96" t="s">
        <v>3482</v>
      </c>
      <c r="C2696" s="96">
        <v>162705</v>
      </c>
      <c r="D2696" s="96">
        <v>999202310</v>
      </c>
      <c r="E2696" s="154">
        <v>0</v>
      </c>
      <c r="F2696" s="154">
        <v>506900</v>
      </c>
      <c r="G2696" s="154">
        <v>0</v>
      </c>
      <c r="H2696" s="154">
        <v>0</v>
      </c>
      <c r="I2696" s="154">
        <v>0</v>
      </c>
      <c r="J2696" s="154">
        <v>0</v>
      </c>
      <c r="K2696" s="154">
        <v>0</v>
      </c>
      <c r="L2696" s="154">
        <v>0</v>
      </c>
      <c r="M2696" s="154">
        <v>506900</v>
      </c>
      <c r="N2696" s="96" t="s">
        <v>8061</v>
      </c>
      <c r="O2696" s="96" t="s">
        <v>3484</v>
      </c>
      <c r="P2696" s="96">
        <v>4</v>
      </c>
      <c r="Q2696" s="96">
        <v>2024</v>
      </c>
      <c r="R2696" s="96" t="s">
        <v>3060</v>
      </c>
      <c r="S2696" s="96" t="s">
        <v>3485</v>
      </c>
      <c r="T2696" s="155">
        <v>45336</v>
      </c>
      <c r="U2696" s="155">
        <v>45337</v>
      </c>
      <c r="V2696" s="155">
        <v>45338</v>
      </c>
      <c r="W2696" s="96" t="s">
        <v>3609</v>
      </c>
      <c r="X2696" s="96" t="s">
        <v>3486</v>
      </c>
      <c r="Y2696" s="96"/>
      <c r="Z2696" s="96" t="s">
        <v>3063</v>
      </c>
      <c r="AA2696" s="96">
        <v>2769</v>
      </c>
      <c r="AB2696" s="155">
        <v>45187</v>
      </c>
      <c r="AC2696" s="155">
        <v>45746</v>
      </c>
      <c r="AD2696" s="96">
        <v>8999990341</v>
      </c>
      <c r="AE2696" s="96" t="s">
        <v>3487</v>
      </c>
      <c r="AF2696" s="96">
        <v>3</v>
      </c>
      <c r="AG2696" s="96" t="s">
        <v>3488</v>
      </c>
      <c r="AH2696" s="96" t="s">
        <v>3489</v>
      </c>
      <c r="AI2696" s="154">
        <v>0</v>
      </c>
      <c r="AJ2696" s="154">
        <v>304140</v>
      </c>
      <c r="AK2696" s="154">
        <v>0</v>
      </c>
      <c r="AL2696" s="154">
        <v>0</v>
      </c>
      <c r="AM2696" s="154">
        <v>0</v>
      </c>
      <c r="AN2696" s="154">
        <v>0</v>
      </c>
      <c r="AO2696" s="154">
        <v>0</v>
      </c>
      <c r="AP2696" s="154">
        <v>0</v>
      </c>
      <c r="AQ2696" s="154">
        <v>304140</v>
      </c>
      <c r="AR2696" s="96" t="s">
        <v>3490</v>
      </c>
      <c r="AS2696" s="96" t="s">
        <v>3491</v>
      </c>
      <c r="AT2696" s="96" t="s">
        <v>8062</v>
      </c>
      <c r="AU2696" s="96"/>
      <c r="AV2696" s="96"/>
      <c r="AW2696" s="96"/>
      <c r="AX2696" s="96"/>
      <c r="AY2696" s="96"/>
      <c r="AZ2696" s="96"/>
      <c r="BA2696" s="96"/>
      <c r="BB2696" s="96"/>
      <c r="BC2696" s="96"/>
      <c r="BD2696" s="96"/>
      <c r="BE2696" s="96"/>
      <c r="BF2696" s="96"/>
      <c r="BG2696" s="96"/>
      <c r="BH2696" s="96"/>
    </row>
    <row r="2697" spans="1:60" x14ac:dyDescent="0.2">
      <c r="A2697" s="100">
        <v>0.6</v>
      </c>
      <c r="B2697" s="96" t="s">
        <v>3482</v>
      </c>
      <c r="C2697" s="96">
        <v>165310</v>
      </c>
      <c r="D2697" s="96">
        <v>999202310</v>
      </c>
      <c r="E2697" s="154">
        <v>0</v>
      </c>
      <c r="F2697" s="154">
        <v>151398</v>
      </c>
      <c r="G2697" s="154">
        <v>0</v>
      </c>
      <c r="H2697" s="154">
        <v>0</v>
      </c>
      <c r="I2697" s="154">
        <v>0</v>
      </c>
      <c r="J2697" s="154">
        <v>0</v>
      </c>
      <c r="K2697" s="154">
        <v>0</v>
      </c>
      <c r="L2697" s="154">
        <v>0</v>
      </c>
      <c r="M2697" s="154">
        <v>151398</v>
      </c>
      <c r="N2697" s="96" t="s">
        <v>8063</v>
      </c>
      <c r="O2697" s="96" t="s">
        <v>3484</v>
      </c>
      <c r="P2697" s="96">
        <v>4</v>
      </c>
      <c r="Q2697" s="96">
        <v>2024</v>
      </c>
      <c r="R2697" s="96" t="s">
        <v>3060</v>
      </c>
      <c r="S2697" s="96" t="s">
        <v>3485</v>
      </c>
      <c r="T2697" s="155">
        <v>45583</v>
      </c>
      <c r="U2697" s="155">
        <v>45586</v>
      </c>
      <c r="V2697" s="155">
        <v>45590</v>
      </c>
      <c r="W2697" s="96" t="s">
        <v>3609</v>
      </c>
      <c r="X2697" s="96" t="s">
        <v>3486</v>
      </c>
      <c r="Y2697" s="96"/>
      <c r="Z2697" s="96" t="s">
        <v>3063</v>
      </c>
      <c r="AA2697" s="96">
        <v>2769</v>
      </c>
      <c r="AB2697" s="155">
        <v>45187</v>
      </c>
      <c r="AC2697" s="155">
        <v>45746</v>
      </c>
      <c r="AD2697" s="96">
        <v>8999990341</v>
      </c>
      <c r="AE2697" s="96" t="s">
        <v>3487</v>
      </c>
      <c r="AF2697" s="96">
        <v>3</v>
      </c>
      <c r="AG2697" s="96" t="s">
        <v>3488</v>
      </c>
      <c r="AH2697" s="96" t="s">
        <v>3489</v>
      </c>
      <c r="AI2697" s="154">
        <v>0</v>
      </c>
      <c r="AJ2697" s="154">
        <v>90838.8</v>
      </c>
      <c r="AK2697" s="154">
        <v>0</v>
      </c>
      <c r="AL2697" s="154">
        <v>0</v>
      </c>
      <c r="AM2697" s="154">
        <v>0</v>
      </c>
      <c r="AN2697" s="154">
        <v>0</v>
      </c>
      <c r="AO2697" s="154">
        <v>0</v>
      </c>
      <c r="AP2697" s="154">
        <v>0</v>
      </c>
      <c r="AQ2697" s="154">
        <v>90838.8</v>
      </c>
      <c r="AR2697" s="96" t="s">
        <v>3490</v>
      </c>
      <c r="AS2697" s="96" t="s">
        <v>3491</v>
      </c>
      <c r="AT2697" s="96" t="s">
        <v>8064</v>
      </c>
      <c r="AU2697" s="96"/>
      <c r="AV2697" s="96"/>
      <c r="AW2697" s="96"/>
      <c r="AX2697" s="96"/>
      <c r="AY2697" s="96"/>
      <c r="AZ2697" s="96"/>
      <c r="BA2697" s="96"/>
      <c r="BB2697" s="96"/>
      <c r="BC2697" s="96"/>
      <c r="BD2697" s="96"/>
      <c r="BE2697" s="96"/>
      <c r="BF2697" s="96"/>
      <c r="BG2697" s="96"/>
      <c r="BH2697" s="96"/>
    </row>
    <row r="2698" spans="1:60" x14ac:dyDescent="0.2">
      <c r="A2698" s="100">
        <v>0.6</v>
      </c>
      <c r="B2698" s="96" t="s">
        <v>3482</v>
      </c>
      <c r="C2698" s="96">
        <v>165378</v>
      </c>
      <c r="D2698" s="96">
        <v>999202310</v>
      </c>
      <c r="E2698" s="154">
        <v>0</v>
      </c>
      <c r="F2698" s="154">
        <v>173700</v>
      </c>
      <c r="G2698" s="154">
        <v>0</v>
      </c>
      <c r="H2698" s="154">
        <v>0</v>
      </c>
      <c r="I2698" s="154">
        <v>0</v>
      </c>
      <c r="J2698" s="154">
        <v>0</v>
      </c>
      <c r="K2698" s="154">
        <v>0</v>
      </c>
      <c r="L2698" s="154">
        <v>0</v>
      </c>
      <c r="M2698" s="154">
        <v>173700</v>
      </c>
      <c r="N2698" s="96" t="s">
        <v>8065</v>
      </c>
      <c r="O2698" s="96" t="s">
        <v>3484</v>
      </c>
      <c r="P2698" s="96">
        <v>4</v>
      </c>
      <c r="Q2698" s="96">
        <v>2024</v>
      </c>
      <c r="R2698" s="96" t="s">
        <v>3060</v>
      </c>
      <c r="S2698" s="96" t="s">
        <v>3485</v>
      </c>
      <c r="T2698" s="155">
        <v>45590</v>
      </c>
      <c r="U2698" s="155">
        <v>45593</v>
      </c>
      <c r="V2698" s="155">
        <v>45595</v>
      </c>
      <c r="W2698" s="96" t="s">
        <v>3609</v>
      </c>
      <c r="X2698" s="96" t="s">
        <v>3486</v>
      </c>
      <c r="Y2698" s="96"/>
      <c r="Z2698" s="96" t="s">
        <v>3063</v>
      </c>
      <c r="AA2698" s="96">
        <v>2769</v>
      </c>
      <c r="AB2698" s="155">
        <v>45187</v>
      </c>
      <c r="AC2698" s="155">
        <v>45746</v>
      </c>
      <c r="AD2698" s="96">
        <v>8999990341</v>
      </c>
      <c r="AE2698" s="96" t="s">
        <v>3487</v>
      </c>
      <c r="AF2698" s="96">
        <v>3</v>
      </c>
      <c r="AG2698" s="96" t="s">
        <v>3488</v>
      </c>
      <c r="AH2698" s="96" t="s">
        <v>3489</v>
      </c>
      <c r="AI2698" s="154">
        <v>0</v>
      </c>
      <c r="AJ2698" s="154">
        <v>104220</v>
      </c>
      <c r="AK2698" s="154">
        <v>0</v>
      </c>
      <c r="AL2698" s="154">
        <v>0</v>
      </c>
      <c r="AM2698" s="154">
        <v>0</v>
      </c>
      <c r="AN2698" s="154">
        <v>0</v>
      </c>
      <c r="AO2698" s="154">
        <v>0</v>
      </c>
      <c r="AP2698" s="154">
        <v>0</v>
      </c>
      <c r="AQ2698" s="154">
        <v>104220</v>
      </c>
      <c r="AR2698" s="96" t="s">
        <v>3490</v>
      </c>
      <c r="AS2698" s="96" t="s">
        <v>3491</v>
      </c>
      <c r="AT2698" s="96" t="s">
        <v>8066</v>
      </c>
      <c r="AU2698" s="96"/>
      <c r="AV2698" s="96"/>
      <c r="AW2698" s="96"/>
      <c r="AX2698" s="96"/>
      <c r="AY2698" s="96"/>
      <c r="AZ2698" s="96"/>
      <c r="BA2698" s="96"/>
      <c r="BB2698" s="96"/>
      <c r="BC2698" s="96"/>
      <c r="BD2698" s="96"/>
      <c r="BE2698" s="96"/>
      <c r="BF2698" s="96"/>
      <c r="BG2698" s="96"/>
      <c r="BH2698" s="96"/>
    </row>
    <row r="2699" spans="1:60" x14ac:dyDescent="0.2">
      <c r="A2699" s="100">
        <v>0.6</v>
      </c>
      <c r="B2699" s="96" t="s">
        <v>3482</v>
      </c>
      <c r="C2699" s="96">
        <v>165458</v>
      </c>
      <c r="D2699" s="96">
        <v>999202310</v>
      </c>
      <c r="E2699" s="154">
        <v>0</v>
      </c>
      <c r="F2699" s="154">
        <v>176100</v>
      </c>
      <c r="G2699" s="154">
        <v>0</v>
      </c>
      <c r="H2699" s="154">
        <v>0</v>
      </c>
      <c r="I2699" s="154">
        <v>0</v>
      </c>
      <c r="J2699" s="154">
        <v>0</v>
      </c>
      <c r="K2699" s="154">
        <v>0</v>
      </c>
      <c r="L2699" s="154">
        <v>0</v>
      </c>
      <c r="M2699" s="154">
        <v>176100</v>
      </c>
      <c r="N2699" s="96" t="s">
        <v>8067</v>
      </c>
      <c r="O2699" s="96" t="s">
        <v>3484</v>
      </c>
      <c r="P2699" s="96">
        <v>4</v>
      </c>
      <c r="Q2699" s="96">
        <v>2024</v>
      </c>
      <c r="R2699" s="96" t="s">
        <v>3060</v>
      </c>
      <c r="S2699" s="96" t="s">
        <v>3485</v>
      </c>
      <c r="T2699" s="155">
        <v>45595</v>
      </c>
      <c r="U2699" s="155">
        <v>45597</v>
      </c>
      <c r="V2699" s="155">
        <v>45601</v>
      </c>
      <c r="W2699" s="96" t="s">
        <v>3609</v>
      </c>
      <c r="X2699" s="96" t="s">
        <v>3486</v>
      </c>
      <c r="Y2699" s="96"/>
      <c r="Z2699" s="96" t="s">
        <v>3063</v>
      </c>
      <c r="AA2699" s="96">
        <v>2769</v>
      </c>
      <c r="AB2699" s="155">
        <v>45187</v>
      </c>
      <c r="AC2699" s="155">
        <v>45746</v>
      </c>
      <c r="AD2699" s="96">
        <v>8999990341</v>
      </c>
      <c r="AE2699" s="96" t="s">
        <v>3487</v>
      </c>
      <c r="AF2699" s="96">
        <v>3</v>
      </c>
      <c r="AG2699" s="96" t="s">
        <v>3488</v>
      </c>
      <c r="AH2699" s="96" t="s">
        <v>3489</v>
      </c>
      <c r="AI2699" s="154">
        <v>0</v>
      </c>
      <c r="AJ2699" s="154">
        <v>105660</v>
      </c>
      <c r="AK2699" s="154">
        <v>0</v>
      </c>
      <c r="AL2699" s="154">
        <v>0</v>
      </c>
      <c r="AM2699" s="154">
        <v>0</v>
      </c>
      <c r="AN2699" s="154">
        <v>0</v>
      </c>
      <c r="AO2699" s="154">
        <v>0</v>
      </c>
      <c r="AP2699" s="154">
        <v>0</v>
      </c>
      <c r="AQ2699" s="154">
        <v>105660</v>
      </c>
      <c r="AR2699" s="96" t="s">
        <v>3490</v>
      </c>
      <c r="AS2699" s="96" t="s">
        <v>3491</v>
      </c>
      <c r="AT2699" s="96" t="s">
        <v>8068</v>
      </c>
      <c r="AU2699" s="96"/>
      <c r="AV2699" s="96"/>
      <c r="AW2699" s="96"/>
      <c r="AX2699" s="96"/>
      <c r="AY2699" s="96"/>
      <c r="AZ2699" s="96"/>
      <c r="BA2699" s="96"/>
      <c r="BB2699" s="96"/>
      <c r="BC2699" s="96"/>
      <c r="BD2699" s="96"/>
      <c r="BE2699" s="96"/>
      <c r="BF2699" s="96"/>
      <c r="BG2699" s="96"/>
      <c r="BH2699" s="96"/>
    </row>
    <row r="2700" spans="1:60" x14ac:dyDescent="0.2">
      <c r="A2700" s="100">
        <v>0.6</v>
      </c>
      <c r="B2700" s="96" t="s">
        <v>3482</v>
      </c>
      <c r="C2700" s="96">
        <v>165074</v>
      </c>
      <c r="D2700" s="96">
        <v>999202310</v>
      </c>
      <c r="E2700" s="154">
        <v>0</v>
      </c>
      <c r="F2700" s="154">
        <v>266760</v>
      </c>
      <c r="G2700" s="154">
        <v>0</v>
      </c>
      <c r="H2700" s="154">
        <v>0</v>
      </c>
      <c r="I2700" s="154">
        <v>0</v>
      </c>
      <c r="J2700" s="154">
        <v>0</v>
      </c>
      <c r="K2700" s="154">
        <v>0</v>
      </c>
      <c r="L2700" s="154">
        <v>0</v>
      </c>
      <c r="M2700" s="154">
        <v>266760</v>
      </c>
      <c r="N2700" s="96" t="s">
        <v>8069</v>
      </c>
      <c r="O2700" s="96" t="s">
        <v>3484</v>
      </c>
      <c r="P2700" s="96">
        <v>4</v>
      </c>
      <c r="Q2700" s="96">
        <v>2024</v>
      </c>
      <c r="R2700" s="96" t="s">
        <v>3060</v>
      </c>
      <c r="S2700" s="96" t="s">
        <v>3485</v>
      </c>
      <c r="T2700" s="155">
        <v>45548</v>
      </c>
      <c r="U2700" s="155">
        <v>45561</v>
      </c>
      <c r="V2700" s="155">
        <v>45562</v>
      </c>
      <c r="W2700" s="96" t="s">
        <v>3609</v>
      </c>
      <c r="X2700" s="96" t="s">
        <v>3486</v>
      </c>
      <c r="Y2700" s="96"/>
      <c r="Z2700" s="96" t="s">
        <v>3063</v>
      </c>
      <c r="AA2700" s="96">
        <v>2769</v>
      </c>
      <c r="AB2700" s="155">
        <v>45187</v>
      </c>
      <c r="AC2700" s="155">
        <v>45746</v>
      </c>
      <c r="AD2700" s="96">
        <v>8999990341</v>
      </c>
      <c r="AE2700" s="96" t="s">
        <v>3487</v>
      </c>
      <c r="AF2700" s="96">
        <v>3</v>
      </c>
      <c r="AG2700" s="96" t="s">
        <v>3488</v>
      </c>
      <c r="AH2700" s="96" t="s">
        <v>3489</v>
      </c>
      <c r="AI2700" s="154">
        <v>0</v>
      </c>
      <c r="AJ2700" s="154">
        <v>160056</v>
      </c>
      <c r="AK2700" s="154">
        <v>0</v>
      </c>
      <c r="AL2700" s="154">
        <v>0</v>
      </c>
      <c r="AM2700" s="154">
        <v>0</v>
      </c>
      <c r="AN2700" s="154">
        <v>0</v>
      </c>
      <c r="AO2700" s="154">
        <v>0</v>
      </c>
      <c r="AP2700" s="154">
        <v>0</v>
      </c>
      <c r="AQ2700" s="154">
        <v>160056</v>
      </c>
      <c r="AR2700" s="96" t="s">
        <v>3490</v>
      </c>
      <c r="AS2700" s="96" t="s">
        <v>3491</v>
      </c>
      <c r="AT2700" s="96" t="s">
        <v>8070</v>
      </c>
      <c r="AU2700" s="96"/>
      <c r="AV2700" s="96"/>
      <c r="AW2700" s="96"/>
      <c r="AX2700" s="96"/>
      <c r="AY2700" s="96"/>
      <c r="AZ2700" s="96"/>
      <c r="BA2700" s="96"/>
      <c r="BB2700" s="96"/>
      <c r="BC2700" s="96"/>
      <c r="BD2700" s="96"/>
      <c r="BE2700" s="96"/>
      <c r="BF2700" s="96"/>
      <c r="BG2700" s="96"/>
      <c r="BH2700" s="96"/>
    </row>
    <row r="2701" spans="1:60" x14ac:dyDescent="0.2">
      <c r="A2701" s="100">
        <v>0.6</v>
      </c>
      <c r="B2701" s="96" t="s">
        <v>3482</v>
      </c>
      <c r="C2701" s="96">
        <v>165745</v>
      </c>
      <c r="D2701" s="96">
        <v>999202310</v>
      </c>
      <c r="E2701" s="154">
        <v>0</v>
      </c>
      <c r="F2701" s="154">
        <v>500000</v>
      </c>
      <c r="G2701" s="154">
        <v>0</v>
      </c>
      <c r="H2701" s="154">
        <v>0</v>
      </c>
      <c r="I2701" s="154">
        <v>0</v>
      </c>
      <c r="J2701" s="154">
        <v>0</v>
      </c>
      <c r="K2701" s="154">
        <v>0</v>
      </c>
      <c r="L2701" s="154">
        <v>0</v>
      </c>
      <c r="M2701" s="154">
        <v>500000</v>
      </c>
      <c r="N2701" s="96" t="s">
        <v>8071</v>
      </c>
      <c r="O2701" s="96" t="s">
        <v>3484</v>
      </c>
      <c r="P2701" s="96">
        <v>4</v>
      </c>
      <c r="Q2701" s="96">
        <v>2024</v>
      </c>
      <c r="R2701" s="96" t="s">
        <v>3060</v>
      </c>
      <c r="S2701" s="96" t="s">
        <v>3485</v>
      </c>
      <c r="T2701" s="155">
        <v>45628</v>
      </c>
      <c r="U2701" s="155">
        <v>45629</v>
      </c>
      <c r="V2701" s="155">
        <v>45631</v>
      </c>
      <c r="W2701" s="96" t="s">
        <v>3609</v>
      </c>
      <c r="X2701" s="96" t="s">
        <v>3709</v>
      </c>
      <c r="Y2701" s="96"/>
      <c r="Z2701" s="96" t="s">
        <v>3063</v>
      </c>
      <c r="AA2701" s="96">
        <v>2769</v>
      </c>
      <c r="AB2701" s="155">
        <v>45187</v>
      </c>
      <c r="AC2701" s="155">
        <v>45746</v>
      </c>
      <c r="AD2701" s="96">
        <v>8999990341</v>
      </c>
      <c r="AE2701" s="96" t="s">
        <v>3487</v>
      </c>
      <c r="AF2701" s="96">
        <v>3</v>
      </c>
      <c r="AG2701" s="96" t="s">
        <v>3488</v>
      </c>
      <c r="AH2701" s="96" t="s">
        <v>3489</v>
      </c>
      <c r="AI2701" s="154">
        <v>0</v>
      </c>
      <c r="AJ2701" s="154">
        <v>300000</v>
      </c>
      <c r="AK2701" s="154">
        <v>0</v>
      </c>
      <c r="AL2701" s="154">
        <v>0</v>
      </c>
      <c r="AM2701" s="154">
        <v>0</v>
      </c>
      <c r="AN2701" s="154">
        <v>0</v>
      </c>
      <c r="AO2701" s="154">
        <v>0</v>
      </c>
      <c r="AP2701" s="154">
        <v>0</v>
      </c>
      <c r="AQ2701" s="154">
        <v>300000</v>
      </c>
      <c r="AR2701" s="96" t="s">
        <v>3490</v>
      </c>
      <c r="AS2701" s="96" t="s">
        <v>3491</v>
      </c>
      <c r="AT2701" s="96" t="s">
        <v>8072</v>
      </c>
      <c r="AU2701" s="96"/>
      <c r="AV2701" s="96"/>
      <c r="AW2701" s="96"/>
      <c r="AX2701" s="96"/>
      <c r="AY2701" s="96"/>
      <c r="AZ2701" s="96"/>
      <c r="BA2701" s="96"/>
      <c r="BB2701" s="96"/>
      <c r="BC2701" s="96"/>
      <c r="BD2701" s="96"/>
      <c r="BE2701" s="96"/>
      <c r="BF2701" s="96"/>
      <c r="BG2701" s="96"/>
      <c r="BH2701" s="96"/>
    </row>
    <row r="2702" spans="1:60" x14ac:dyDescent="0.2">
      <c r="A2702" s="100">
        <v>0.6</v>
      </c>
      <c r="B2702" s="96" t="s">
        <v>3482</v>
      </c>
      <c r="C2702" s="96">
        <v>165237</v>
      </c>
      <c r="D2702" s="96">
        <v>999202310</v>
      </c>
      <c r="E2702" s="154">
        <v>338768</v>
      </c>
      <c r="F2702" s="154">
        <v>14500000</v>
      </c>
      <c r="G2702" s="154">
        <v>0</v>
      </c>
      <c r="H2702" s="154">
        <v>0</v>
      </c>
      <c r="I2702" s="154">
        <v>0</v>
      </c>
      <c r="J2702" s="154">
        <v>0</v>
      </c>
      <c r="K2702" s="154">
        <v>0</v>
      </c>
      <c r="L2702" s="154">
        <v>0</v>
      </c>
      <c r="M2702" s="154">
        <v>14838768</v>
      </c>
      <c r="N2702" s="96" t="s">
        <v>8073</v>
      </c>
      <c r="O2702" s="96" t="s">
        <v>3484</v>
      </c>
      <c r="P2702" s="96">
        <v>4</v>
      </c>
      <c r="Q2702" s="96">
        <v>2024</v>
      </c>
      <c r="R2702" s="96" t="s">
        <v>3060</v>
      </c>
      <c r="S2702" s="96" t="s">
        <v>3485</v>
      </c>
      <c r="T2702" s="155">
        <v>45552</v>
      </c>
      <c r="U2702" s="155">
        <v>45580</v>
      </c>
      <c r="V2702" s="155">
        <v>45583</v>
      </c>
      <c r="W2702" s="96" t="s">
        <v>3609</v>
      </c>
      <c r="X2702" s="96" t="s">
        <v>3569</v>
      </c>
      <c r="Y2702" s="96"/>
      <c r="Z2702" s="96" t="s">
        <v>3063</v>
      </c>
      <c r="AA2702" s="96">
        <v>2769</v>
      </c>
      <c r="AB2702" s="155">
        <v>45187</v>
      </c>
      <c r="AC2702" s="155">
        <v>45746</v>
      </c>
      <c r="AD2702" s="96">
        <v>8999990341</v>
      </c>
      <c r="AE2702" s="96" t="s">
        <v>3487</v>
      </c>
      <c r="AF2702" s="96">
        <v>3</v>
      </c>
      <c r="AG2702" s="96" t="s">
        <v>3488</v>
      </c>
      <c r="AH2702" s="96" t="s">
        <v>3569</v>
      </c>
      <c r="AI2702" s="154">
        <v>203260.79999999999</v>
      </c>
      <c r="AJ2702" s="154">
        <v>8700000</v>
      </c>
      <c r="AK2702" s="154">
        <v>0</v>
      </c>
      <c r="AL2702" s="154">
        <v>0</v>
      </c>
      <c r="AM2702" s="154">
        <v>0</v>
      </c>
      <c r="AN2702" s="154">
        <v>0</v>
      </c>
      <c r="AO2702" s="154">
        <v>0</v>
      </c>
      <c r="AP2702" s="154">
        <v>0</v>
      </c>
      <c r="AQ2702" s="154">
        <v>8903260.8000000007</v>
      </c>
      <c r="AR2702" s="96" t="s">
        <v>3490</v>
      </c>
      <c r="AS2702" s="96" t="s">
        <v>3491</v>
      </c>
      <c r="AT2702" s="96" t="s">
        <v>8074</v>
      </c>
      <c r="AU2702" s="96"/>
      <c r="AV2702" s="96"/>
      <c r="AW2702" s="96"/>
      <c r="AX2702" s="96"/>
      <c r="AY2702" s="96"/>
      <c r="AZ2702" s="96"/>
      <c r="BA2702" s="96"/>
      <c r="BB2702" s="96"/>
      <c r="BC2702" s="96"/>
      <c r="BD2702" s="96"/>
      <c r="BE2702" s="96"/>
      <c r="BF2702" s="96"/>
      <c r="BG2702" s="96"/>
      <c r="BH2702" s="96"/>
    </row>
    <row r="2703" spans="1:60" x14ac:dyDescent="0.2">
      <c r="A2703" s="100">
        <v>0.6</v>
      </c>
      <c r="B2703" s="96" t="s">
        <v>3482</v>
      </c>
      <c r="C2703" s="96">
        <v>164549</v>
      </c>
      <c r="D2703" s="96">
        <v>999202310</v>
      </c>
      <c r="E2703" s="154">
        <v>0</v>
      </c>
      <c r="F2703" s="154">
        <v>152360</v>
      </c>
      <c r="G2703" s="154">
        <v>0</v>
      </c>
      <c r="H2703" s="154">
        <v>0</v>
      </c>
      <c r="I2703" s="154">
        <v>0</v>
      </c>
      <c r="J2703" s="154">
        <v>0</v>
      </c>
      <c r="K2703" s="154">
        <v>0</v>
      </c>
      <c r="L2703" s="154">
        <v>0</v>
      </c>
      <c r="M2703" s="154">
        <v>152360</v>
      </c>
      <c r="N2703" s="96" t="s">
        <v>8075</v>
      </c>
      <c r="O2703" s="96" t="s">
        <v>3484</v>
      </c>
      <c r="P2703" s="96">
        <v>4</v>
      </c>
      <c r="Q2703" s="96">
        <v>2024</v>
      </c>
      <c r="R2703" s="96" t="s">
        <v>3060</v>
      </c>
      <c r="S2703" s="96" t="s">
        <v>3485</v>
      </c>
      <c r="T2703" s="155">
        <v>45519</v>
      </c>
      <c r="U2703" s="155">
        <v>45520</v>
      </c>
      <c r="V2703" s="155">
        <v>45521</v>
      </c>
      <c r="W2703" s="96" t="s">
        <v>3609</v>
      </c>
      <c r="X2703" s="96" t="s">
        <v>3486</v>
      </c>
      <c r="Y2703" s="96"/>
      <c r="Z2703" s="96" t="s">
        <v>3063</v>
      </c>
      <c r="AA2703" s="96">
        <v>2769</v>
      </c>
      <c r="AB2703" s="155">
        <v>45187</v>
      </c>
      <c r="AC2703" s="155">
        <v>45746</v>
      </c>
      <c r="AD2703" s="96">
        <v>8999990341</v>
      </c>
      <c r="AE2703" s="96" t="s">
        <v>3487</v>
      </c>
      <c r="AF2703" s="96">
        <v>3</v>
      </c>
      <c r="AG2703" s="96" t="s">
        <v>3488</v>
      </c>
      <c r="AH2703" s="96" t="s">
        <v>3489</v>
      </c>
      <c r="AI2703" s="154">
        <v>0</v>
      </c>
      <c r="AJ2703" s="154">
        <v>91416</v>
      </c>
      <c r="AK2703" s="154">
        <v>0</v>
      </c>
      <c r="AL2703" s="154">
        <v>0</v>
      </c>
      <c r="AM2703" s="154">
        <v>0</v>
      </c>
      <c r="AN2703" s="154">
        <v>0</v>
      </c>
      <c r="AO2703" s="154">
        <v>0</v>
      </c>
      <c r="AP2703" s="154">
        <v>0</v>
      </c>
      <c r="AQ2703" s="154">
        <v>91416</v>
      </c>
      <c r="AR2703" s="96" t="s">
        <v>3490</v>
      </c>
      <c r="AS2703" s="96" t="s">
        <v>3491</v>
      </c>
      <c r="AT2703" s="96" t="s">
        <v>8076</v>
      </c>
      <c r="AU2703" s="96"/>
      <c r="AV2703" s="96"/>
      <c r="AW2703" s="96"/>
      <c r="AX2703" s="96"/>
      <c r="AY2703" s="96"/>
      <c r="AZ2703" s="96"/>
      <c r="BA2703" s="96"/>
      <c r="BB2703" s="96"/>
      <c r="BC2703" s="96"/>
      <c r="BD2703" s="96"/>
      <c r="BE2703" s="96"/>
      <c r="BF2703" s="96"/>
      <c r="BG2703" s="96"/>
      <c r="BH2703" s="96"/>
    </row>
    <row r="2704" spans="1:60" x14ac:dyDescent="0.2">
      <c r="A2704" s="100">
        <v>0.6</v>
      </c>
      <c r="B2704" s="96" t="s">
        <v>3482</v>
      </c>
      <c r="C2704" s="96">
        <v>165389</v>
      </c>
      <c r="D2704" s="96">
        <v>999202310</v>
      </c>
      <c r="E2704" s="154">
        <v>0</v>
      </c>
      <c r="F2704" s="154">
        <v>636300</v>
      </c>
      <c r="G2704" s="154">
        <v>0</v>
      </c>
      <c r="H2704" s="154">
        <v>0</v>
      </c>
      <c r="I2704" s="154">
        <v>0</v>
      </c>
      <c r="J2704" s="154">
        <v>0</v>
      </c>
      <c r="K2704" s="154">
        <v>0</v>
      </c>
      <c r="L2704" s="154">
        <v>0</v>
      </c>
      <c r="M2704" s="154">
        <v>636300</v>
      </c>
      <c r="N2704" s="96" t="s">
        <v>8077</v>
      </c>
      <c r="O2704" s="96" t="s">
        <v>3484</v>
      </c>
      <c r="P2704" s="96">
        <v>4</v>
      </c>
      <c r="Q2704" s="96">
        <v>2024</v>
      </c>
      <c r="R2704" s="96" t="s">
        <v>3060</v>
      </c>
      <c r="S2704" s="96" t="s">
        <v>3485</v>
      </c>
      <c r="T2704" s="155">
        <v>45590</v>
      </c>
      <c r="U2704" s="155">
        <v>45593</v>
      </c>
      <c r="V2704" s="155">
        <v>45595</v>
      </c>
      <c r="W2704" s="96" t="s">
        <v>3609</v>
      </c>
      <c r="X2704" s="96" t="s">
        <v>3709</v>
      </c>
      <c r="Y2704" s="96"/>
      <c r="Z2704" s="96" t="s">
        <v>3063</v>
      </c>
      <c r="AA2704" s="96">
        <v>2769</v>
      </c>
      <c r="AB2704" s="155">
        <v>45187</v>
      </c>
      <c r="AC2704" s="155">
        <v>45746</v>
      </c>
      <c r="AD2704" s="96">
        <v>8999990341</v>
      </c>
      <c r="AE2704" s="96" t="s">
        <v>3487</v>
      </c>
      <c r="AF2704" s="96">
        <v>3</v>
      </c>
      <c r="AG2704" s="96" t="s">
        <v>3488</v>
      </c>
      <c r="AH2704" s="96" t="s">
        <v>3489</v>
      </c>
      <c r="AI2704" s="154">
        <v>0</v>
      </c>
      <c r="AJ2704" s="154">
        <v>381780</v>
      </c>
      <c r="AK2704" s="154">
        <v>0</v>
      </c>
      <c r="AL2704" s="154">
        <v>0</v>
      </c>
      <c r="AM2704" s="154">
        <v>0</v>
      </c>
      <c r="AN2704" s="154">
        <v>0</v>
      </c>
      <c r="AO2704" s="154">
        <v>0</v>
      </c>
      <c r="AP2704" s="154">
        <v>0</v>
      </c>
      <c r="AQ2704" s="154">
        <v>381780</v>
      </c>
      <c r="AR2704" s="96" t="s">
        <v>3490</v>
      </c>
      <c r="AS2704" s="96" t="s">
        <v>3491</v>
      </c>
      <c r="AT2704" s="96" t="s">
        <v>8078</v>
      </c>
      <c r="AU2704" s="96"/>
      <c r="AV2704" s="96"/>
      <c r="AW2704" s="96"/>
      <c r="AX2704" s="96"/>
      <c r="AY2704" s="96"/>
      <c r="AZ2704" s="96"/>
      <c r="BA2704" s="96"/>
      <c r="BB2704" s="96"/>
      <c r="BC2704" s="96"/>
      <c r="BD2704" s="96"/>
      <c r="BE2704" s="96"/>
      <c r="BF2704" s="96"/>
      <c r="BG2704" s="96"/>
      <c r="BH2704" s="96"/>
    </row>
    <row r="2705" spans="1:60" x14ac:dyDescent="0.2">
      <c r="A2705" s="100">
        <v>0.6</v>
      </c>
      <c r="B2705" s="96" t="s">
        <v>3482</v>
      </c>
      <c r="C2705" s="96">
        <v>165624</v>
      </c>
      <c r="D2705" s="96">
        <v>999202310</v>
      </c>
      <c r="E2705" s="154">
        <v>0</v>
      </c>
      <c r="F2705" s="154">
        <v>173943</v>
      </c>
      <c r="G2705" s="154">
        <v>0</v>
      </c>
      <c r="H2705" s="154">
        <v>0</v>
      </c>
      <c r="I2705" s="154">
        <v>0</v>
      </c>
      <c r="J2705" s="154">
        <v>0</v>
      </c>
      <c r="K2705" s="154">
        <v>0</v>
      </c>
      <c r="L2705" s="154">
        <v>0</v>
      </c>
      <c r="M2705" s="154">
        <v>173943</v>
      </c>
      <c r="N2705" s="96" t="s">
        <v>8079</v>
      </c>
      <c r="O2705" s="96" t="s">
        <v>3484</v>
      </c>
      <c r="P2705" s="96">
        <v>4</v>
      </c>
      <c r="Q2705" s="96">
        <v>2024</v>
      </c>
      <c r="R2705" s="96" t="s">
        <v>3060</v>
      </c>
      <c r="S2705" s="96" t="s">
        <v>3485</v>
      </c>
      <c r="T2705" s="155">
        <v>45617</v>
      </c>
      <c r="U2705" s="155">
        <v>45618</v>
      </c>
      <c r="V2705" s="155">
        <v>45618</v>
      </c>
      <c r="W2705" s="96" t="s">
        <v>3609</v>
      </c>
      <c r="X2705" s="96" t="s">
        <v>3486</v>
      </c>
      <c r="Y2705" s="96"/>
      <c r="Z2705" s="96" t="s">
        <v>3063</v>
      </c>
      <c r="AA2705" s="96">
        <v>2769</v>
      </c>
      <c r="AB2705" s="155">
        <v>45187</v>
      </c>
      <c r="AC2705" s="155">
        <v>45746</v>
      </c>
      <c r="AD2705" s="96">
        <v>8999990341</v>
      </c>
      <c r="AE2705" s="96" t="s">
        <v>3487</v>
      </c>
      <c r="AF2705" s="96">
        <v>3</v>
      </c>
      <c r="AG2705" s="96" t="s">
        <v>3488</v>
      </c>
      <c r="AH2705" s="96" t="s">
        <v>3489</v>
      </c>
      <c r="AI2705" s="154">
        <v>0</v>
      </c>
      <c r="AJ2705" s="154">
        <v>104365.8</v>
      </c>
      <c r="AK2705" s="154">
        <v>0</v>
      </c>
      <c r="AL2705" s="154">
        <v>0</v>
      </c>
      <c r="AM2705" s="154">
        <v>0</v>
      </c>
      <c r="AN2705" s="154">
        <v>0</v>
      </c>
      <c r="AO2705" s="154">
        <v>0</v>
      </c>
      <c r="AP2705" s="154">
        <v>0</v>
      </c>
      <c r="AQ2705" s="154">
        <v>104365.8</v>
      </c>
      <c r="AR2705" s="96" t="s">
        <v>3490</v>
      </c>
      <c r="AS2705" s="96" t="s">
        <v>3491</v>
      </c>
      <c r="AT2705" s="96" t="s">
        <v>8080</v>
      </c>
      <c r="AU2705" s="96"/>
      <c r="AV2705" s="96"/>
      <c r="AW2705" s="96"/>
      <c r="AX2705" s="96"/>
      <c r="AY2705" s="96"/>
      <c r="AZ2705" s="96"/>
      <c r="BA2705" s="96"/>
      <c r="BB2705" s="96"/>
      <c r="BC2705" s="96"/>
      <c r="BD2705" s="96"/>
      <c r="BE2705" s="96"/>
      <c r="BF2705" s="96"/>
      <c r="BG2705" s="96"/>
      <c r="BH2705" s="96"/>
    </row>
    <row r="2706" spans="1:60" x14ac:dyDescent="0.2">
      <c r="A2706" s="100">
        <v>0.6</v>
      </c>
      <c r="B2706" s="96" t="s">
        <v>3482</v>
      </c>
      <c r="C2706" s="96">
        <v>165512</v>
      </c>
      <c r="D2706" s="96">
        <v>999202310</v>
      </c>
      <c r="E2706" s="154">
        <v>0</v>
      </c>
      <c r="F2706" s="154">
        <v>188900</v>
      </c>
      <c r="G2706" s="154">
        <v>0</v>
      </c>
      <c r="H2706" s="154">
        <v>0</v>
      </c>
      <c r="I2706" s="154">
        <v>0</v>
      </c>
      <c r="J2706" s="154">
        <v>0</v>
      </c>
      <c r="K2706" s="154">
        <v>0</v>
      </c>
      <c r="L2706" s="154">
        <v>0</v>
      </c>
      <c r="M2706" s="154">
        <v>188900</v>
      </c>
      <c r="N2706" s="96" t="s">
        <v>8081</v>
      </c>
      <c r="O2706" s="96" t="s">
        <v>3484</v>
      </c>
      <c r="P2706" s="96">
        <v>4</v>
      </c>
      <c r="Q2706" s="96">
        <v>2024</v>
      </c>
      <c r="R2706" s="96" t="s">
        <v>3060</v>
      </c>
      <c r="S2706" s="96" t="s">
        <v>3485</v>
      </c>
      <c r="T2706" s="155">
        <v>45602</v>
      </c>
      <c r="U2706" s="155">
        <v>45604</v>
      </c>
      <c r="V2706" s="155">
        <v>45608</v>
      </c>
      <c r="W2706" s="96" t="s">
        <v>3609</v>
      </c>
      <c r="X2706" s="96" t="s">
        <v>3486</v>
      </c>
      <c r="Y2706" s="96"/>
      <c r="Z2706" s="96" t="s">
        <v>3063</v>
      </c>
      <c r="AA2706" s="96">
        <v>2769</v>
      </c>
      <c r="AB2706" s="155">
        <v>45187</v>
      </c>
      <c r="AC2706" s="155">
        <v>45746</v>
      </c>
      <c r="AD2706" s="96">
        <v>8999990341</v>
      </c>
      <c r="AE2706" s="96" t="s">
        <v>3487</v>
      </c>
      <c r="AF2706" s="96">
        <v>3</v>
      </c>
      <c r="AG2706" s="96" t="s">
        <v>3488</v>
      </c>
      <c r="AH2706" s="96" t="s">
        <v>3489</v>
      </c>
      <c r="AI2706" s="154">
        <v>0</v>
      </c>
      <c r="AJ2706" s="154">
        <v>113340</v>
      </c>
      <c r="AK2706" s="154">
        <v>0</v>
      </c>
      <c r="AL2706" s="154">
        <v>0</v>
      </c>
      <c r="AM2706" s="154">
        <v>0</v>
      </c>
      <c r="AN2706" s="154">
        <v>0</v>
      </c>
      <c r="AO2706" s="154">
        <v>0</v>
      </c>
      <c r="AP2706" s="154">
        <v>0</v>
      </c>
      <c r="AQ2706" s="154">
        <v>113340</v>
      </c>
      <c r="AR2706" s="96" t="s">
        <v>3490</v>
      </c>
      <c r="AS2706" s="96" t="s">
        <v>3491</v>
      </c>
      <c r="AT2706" s="96" t="s">
        <v>8082</v>
      </c>
      <c r="AU2706" s="96"/>
      <c r="AV2706" s="96"/>
      <c r="AW2706" s="96"/>
      <c r="AX2706" s="96"/>
      <c r="AY2706" s="96"/>
      <c r="AZ2706" s="96"/>
      <c r="BA2706" s="96"/>
      <c r="BB2706" s="96"/>
      <c r="BC2706" s="96"/>
      <c r="BD2706" s="96"/>
      <c r="BE2706" s="96"/>
      <c r="BF2706" s="96"/>
      <c r="BG2706" s="96"/>
      <c r="BH2706" s="96"/>
    </row>
    <row r="2707" spans="1:60" x14ac:dyDescent="0.2">
      <c r="A2707" s="100">
        <v>0.6</v>
      </c>
      <c r="B2707" s="96" t="s">
        <v>3482</v>
      </c>
      <c r="C2707" s="96">
        <v>165334</v>
      </c>
      <c r="D2707" s="96">
        <v>999202310</v>
      </c>
      <c r="E2707" s="154">
        <v>0</v>
      </c>
      <c r="F2707" s="154">
        <v>165090</v>
      </c>
      <c r="G2707" s="154">
        <v>0</v>
      </c>
      <c r="H2707" s="154">
        <v>0</v>
      </c>
      <c r="I2707" s="154">
        <v>0</v>
      </c>
      <c r="J2707" s="154">
        <v>0</v>
      </c>
      <c r="K2707" s="154">
        <v>0</v>
      </c>
      <c r="L2707" s="154">
        <v>0</v>
      </c>
      <c r="M2707" s="154">
        <v>165090</v>
      </c>
      <c r="N2707" s="96" t="s">
        <v>8083</v>
      </c>
      <c r="O2707" s="96" t="s">
        <v>3484</v>
      </c>
      <c r="P2707" s="96">
        <v>4</v>
      </c>
      <c r="Q2707" s="96">
        <v>2024</v>
      </c>
      <c r="R2707" s="96" t="s">
        <v>3060</v>
      </c>
      <c r="S2707" s="96" t="s">
        <v>3485</v>
      </c>
      <c r="T2707" s="155">
        <v>45587</v>
      </c>
      <c r="U2707" s="155">
        <v>45588</v>
      </c>
      <c r="V2707" s="155">
        <v>45590</v>
      </c>
      <c r="W2707" s="96" t="s">
        <v>3609</v>
      </c>
      <c r="X2707" s="96" t="s">
        <v>3486</v>
      </c>
      <c r="Y2707" s="96"/>
      <c r="Z2707" s="96" t="s">
        <v>3063</v>
      </c>
      <c r="AA2707" s="96">
        <v>2769</v>
      </c>
      <c r="AB2707" s="155">
        <v>45187</v>
      </c>
      <c r="AC2707" s="155">
        <v>45746</v>
      </c>
      <c r="AD2707" s="96">
        <v>8999990341</v>
      </c>
      <c r="AE2707" s="96" t="s">
        <v>3487</v>
      </c>
      <c r="AF2707" s="96">
        <v>3</v>
      </c>
      <c r="AG2707" s="96" t="s">
        <v>3488</v>
      </c>
      <c r="AH2707" s="96" t="s">
        <v>3489</v>
      </c>
      <c r="AI2707" s="154">
        <v>0</v>
      </c>
      <c r="AJ2707" s="154">
        <v>99054</v>
      </c>
      <c r="AK2707" s="154">
        <v>0</v>
      </c>
      <c r="AL2707" s="154">
        <v>0</v>
      </c>
      <c r="AM2707" s="154">
        <v>0</v>
      </c>
      <c r="AN2707" s="154">
        <v>0</v>
      </c>
      <c r="AO2707" s="154">
        <v>0</v>
      </c>
      <c r="AP2707" s="154">
        <v>0</v>
      </c>
      <c r="AQ2707" s="154">
        <v>99054</v>
      </c>
      <c r="AR2707" s="96" t="s">
        <v>3490</v>
      </c>
      <c r="AS2707" s="96" t="s">
        <v>3491</v>
      </c>
      <c r="AT2707" s="96" t="s">
        <v>8084</v>
      </c>
      <c r="AU2707" s="96"/>
      <c r="AV2707" s="96"/>
      <c r="AW2707" s="96"/>
      <c r="AX2707" s="96"/>
      <c r="AY2707" s="96"/>
      <c r="AZ2707" s="96"/>
      <c r="BA2707" s="96"/>
      <c r="BB2707" s="96"/>
      <c r="BC2707" s="96"/>
      <c r="BD2707" s="96"/>
      <c r="BE2707" s="96"/>
      <c r="BF2707" s="96"/>
      <c r="BG2707" s="96"/>
      <c r="BH2707" s="96"/>
    </row>
    <row r="2708" spans="1:60" x14ac:dyDescent="0.2">
      <c r="A2708" s="100">
        <v>0.6</v>
      </c>
      <c r="B2708" s="96" t="s">
        <v>3482</v>
      </c>
      <c r="C2708" s="96">
        <v>164471</v>
      </c>
      <c r="D2708" s="96">
        <v>999202310</v>
      </c>
      <c r="E2708" s="154">
        <v>0</v>
      </c>
      <c r="F2708" s="154">
        <v>248890</v>
      </c>
      <c r="G2708" s="154">
        <v>0</v>
      </c>
      <c r="H2708" s="154">
        <v>0</v>
      </c>
      <c r="I2708" s="154">
        <v>0</v>
      </c>
      <c r="J2708" s="154">
        <v>0</v>
      </c>
      <c r="K2708" s="154">
        <v>0</v>
      </c>
      <c r="L2708" s="154">
        <v>0</v>
      </c>
      <c r="M2708" s="154">
        <v>248890</v>
      </c>
      <c r="N2708" s="96" t="s">
        <v>8085</v>
      </c>
      <c r="O2708" s="96" t="s">
        <v>3484</v>
      </c>
      <c r="P2708" s="96">
        <v>4</v>
      </c>
      <c r="Q2708" s="96">
        <v>2024</v>
      </c>
      <c r="R2708" s="96" t="s">
        <v>3060</v>
      </c>
      <c r="S2708" s="96" t="s">
        <v>3485</v>
      </c>
      <c r="T2708" s="155">
        <v>45513</v>
      </c>
      <c r="U2708" s="155">
        <v>45516</v>
      </c>
      <c r="V2708" s="155">
        <v>45517</v>
      </c>
      <c r="W2708" s="96" t="s">
        <v>3609</v>
      </c>
      <c r="X2708" s="96" t="s">
        <v>3486</v>
      </c>
      <c r="Y2708" s="96"/>
      <c r="Z2708" s="96" t="s">
        <v>3063</v>
      </c>
      <c r="AA2708" s="96">
        <v>2769</v>
      </c>
      <c r="AB2708" s="155">
        <v>45187</v>
      </c>
      <c r="AC2708" s="155">
        <v>45746</v>
      </c>
      <c r="AD2708" s="96">
        <v>8999990341</v>
      </c>
      <c r="AE2708" s="96" t="s">
        <v>3487</v>
      </c>
      <c r="AF2708" s="96">
        <v>3</v>
      </c>
      <c r="AG2708" s="96" t="s">
        <v>3488</v>
      </c>
      <c r="AH2708" s="96" t="s">
        <v>3489</v>
      </c>
      <c r="AI2708" s="154">
        <v>0</v>
      </c>
      <c r="AJ2708" s="154">
        <v>149334</v>
      </c>
      <c r="AK2708" s="154">
        <v>0</v>
      </c>
      <c r="AL2708" s="154">
        <v>0</v>
      </c>
      <c r="AM2708" s="154">
        <v>0</v>
      </c>
      <c r="AN2708" s="154">
        <v>0</v>
      </c>
      <c r="AO2708" s="154">
        <v>0</v>
      </c>
      <c r="AP2708" s="154">
        <v>0</v>
      </c>
      <c r="AQ2708" s="154">
        <v>149334</v>
      </c>
      <c r="AR2708" s="96" t="s">
        <v>3490</v>
      </c>
      <c r="AS2708" s="96" t="s">
        <v>3491</v>
      </c>
      <c r="AT2708" s="96" t="s">
        <v>8086</v>
      </c>
      <c r="AU2708" s="96"/>
      <c r="AV2708" s="96"/>
      <c r="AW2708" s="96"/>
      <c r="AX2708" s="96"/>
      <c r="AY2708" s="96"/>
      <c r="AZ2708" s="96"/>
      <c r="BA2708" s="96"/>
      <c r="BB2708" s="96"/>
      <c r="BC2708" s="96"/>
      <c r="BD2708" s="96"/>
      <c r="BE2708" s="96"/>
      <c r="BF2708" s="96"/>
      <c r="BG2708" s="96"/>
      <c r="BH2708" s="96"/>
    </row>
    <row r="2709" spans="1:60" x14ac:dyDescent="0.2">
      <c r="A2709" s="100">
        <v>0.6</v>
      </c>
      <c r="B2709" s="96" t="s">
        <v>3482</v>
      </c>
      <c r="C2709" s="96">
        <v>165705</v>
      </c>
      <c r="D2709" s="96">
        <v>999202310</v>
      </c>
      <c r="E2709" s="154">
        <v>0</v>
      </c>
      <c r="F2709" s="154">
        <v>500000</v>
      </c>
      <c r="G2709" s="154">
        <v>0</v>
      </c>
      <c r="H2709" s="154">
        <v>0</v>
      </c>
      <c r="I2709" s="154">
        <v>0</v>
      </c>
      <c r="J2709" s="154">
        <v>0</v>
      </c>
      <c r="K2709" s="154">
        <v>0</v>
      </c>
      <c r="L2709" s="154">
        <v>0</v>
      </c>
      <c r="M2709" s="154">
        <v>500000</v>
      </c>
      <c r="N2709" s="96" t="s">
        <v>8087</v>
      </c>
      <c r="O2709" s="96" t="s">
        <v>3484</v>
      </c>
      <c r="P2709" s="96">
        <v>4</v>
      </c>
      <c r="Q2709" s="96">
        <v>2024</v>
      </c>
      <c r="R2709" s="96" t="s">
        <v>3060</v>
      </c>
      <c r="S2709" s="96" t="s">
        <v>3485</v>
      </c>
      <c r="T2709" s="155">
        <v>45622</v>
      </c>
      <c r="U2709" s="155">
        <v>45623</v>
      </c>
      <c r="V2709" s="155">
        <v>45625</v>
      </c>
      <c r="W2709" s="96" t="s">
        <v>3609</v>
      </c>
      <c r="X2709" s="96" t="s">
        <v>3709</v>
      </c>
      <c r="Y2709" s="96"/>
      <c r="Z2709" s="96" t="s">
        <v>3063</v>
      </c>
      <c r="AA2709" s="96">
        <v>2769</v>
      </c>
      <c r="AB2709" s="155">
        <v>45187</v>
      </c>
      <c r="AC2709" s="155">
        <v>45746</v>
      </c>
      <c r="AD2709" s="96">
        <v>8999990341</v>
      </c>
      <c r="AE2709" s="96" t="s">
        <v>3487</v>
      </c>
      <c r="AF2709" s="96">
        <v>3</v>
      </c>
      <c r="AG2709" s="96" t="s">
        <v>3488</v>
      </c>
      <c r="AH2709" s="96" t="s">
        <v>3489</v>
      </c>
      <c r="AI2709" s="154">
        <v>0</v>
      </c>
      <c r="AJ2709" s="154">
        <v>300000</v>
      </c>
      <c r="AK2709" s="154">
        <v>0</v>
      </c>
      <c r="AL2709" s="154">
        <v>0</v>
      </c>
      <c r="AM2709" s="154">
        <v>0</v>
      </c>
      <c r="AN2709" s="154">
        <v>0</v>
      </c>
      <c r="AO2709" s="154">
        <v>0</v>
      </c>
      <c r="AP2709" s="154">
        <v>0</v>
      </c>
      <c r="AQ2709" s="154">
        <v>300000</v>
      </c>
      <c r="AR2709" s="96" t="s">
        <v>3490</v>
      </c>
      <c r="AS2709" s="96" t="s">
        <v>3491</v>
      </c>
      <c r="AT2709" s="96" t="s">
        <v>8088</v>
      </c>
      <c r="AU2709" s="96"/>
      <c r="AV2709" s="96"/>
      <c r="AW2709" s="96"/>
      <c r="AX2709" s="96"/>
      <c r="AY2709" s="96"/>
      <c r="AZ2709" s="96"/>
      <c r="BA2709" s="96"/>
      <c r="BB2709" s="96"/>
      <c r="BC2709" s="96"/>
      <c r="BD2709" s="96"/>
      <c r="BE2709" s="96"/>
      <c r="BF2709" s="96"/>
      <c r="BG2709" s="96"/>
      <c r="BH2709" s="96"/>
    </row>
    <row r="2710" spans="1:60" x14ac:dyDescent="0.2">
      <c r="A2710" s="100">
        <v>0.6</v>
      </c>
      <c r="B2710" s="96" t="s">
        <v>3482</v>
      </c>
      <c r="C2710" s="96">
        <v>165605</v>
      </c>
      <c r="D2710" s="96">
        <v>999202310</v>
      </c>
      <c r="E2710" s="154">
        <v>0</v>
      </c>
      <c r="F2710" s="154">
        <v>254490</v>
      </c>
      <c r="G2710" s="154">
        <v>0</v>
      </c>
      <c r="H2710" s="154">
        <v>0</v>
      </c>
      <c r="I2710" s="154">
        <v>0</v>
      </c>
      <c r="J2710" s="154">
        <v>0</v>
      </c>
      <c r="K2710" s="154">
        <v>0</v>
      </c>
      <c r="L2710" s="154">
        <v>0</v>
      </c>
      <c r="M2710" s="154">
        <v>254490</v>
      </c>
      <c r="N2710" s="96" t="s">
        <v>8089</v>
      </c>
      <c r="O2710" s="96" t="s">
        <v>3484</v>
      </c>
      <c r="P2710" s="96">
        <v>4</v>
      </c>
      <c r="Q2710" s="96">
        <v>2024</v>
      </c>
      <c r="R2710" s="96" t="s">
        <v>3060</v>
      </c>
      <c r="S2710" s="96" t="s">
        <v>3485</v>
      </c>
      <c r="T2710" s="155">
        <v>45615</v>
      </c>
      <c r="U2710" s="155">
        <v>45616</v>
      </c>
      <c r="V2710" s="155">
        <v>45618</v>
      </c>
      <c r="W2710" s="96" t="s">
        <v>3609</v>
      </c>
      <c r="X2710" s="96" t="s">
        <v>3486</v>
      </c>
      <c r="Y2710" s="96"/>
      <c r="Z2710" s="96" t="s">
        <v>3063</v>
      </c>
      <c r="AA2710" s="96">
        <v>2769</v>
      </c>
      <c r="AB2710" s="155">
        <v>45187</v>
      </c>
      <c r="AC2710" s="155">
        <v>45746</v>
      </c>
      <c r="AD2710" s="96">
        <v>8999990341</v>
      </c>
      <c r="AE2710" s="96" t="s">
        <v>3487</v>
      </c>
      <c r="AF2710" s="96">
        <v>3</v>
      </c>
      <c r="AG2710" s="96" t="s">
        <v>3488</v>
      </c>
      <c r="AH2710" s="96" t="s">
        <v>3489</v>
      </c>
      <c r="AI2710" s="154">
        <v>0</v>
      </c>
      <c r="AJ2710" s="154">
        <v>152694</v>
      </c>
      <c r="AK2710" s="154">
        <v>0</v>
      </c>
      <c r="AL2710" s="154">
        <v>0</v>
      </c>
      <c r="AM2710" s="154">
        <v>0</v>
      </c>
      <c r="AN2710" s="154">
        <v>0</v>
      </c>
      <c r="AO2710" s="154">
        <v>0</v>
      </c>
      <c r="AP2710" s="154">
        <v>0</v>
      </c>
      <c r="AQ2710" s="154">
        <v>152694</v>
      </c>
      <c r="AR2710" s="96" t="s">
        <v>3490</v>
      </c>
      <c r="AS2710" s="96" t="s">
        <v>3491</v>
      </c>
      <c r="AT2710" s="96" t="s">
        <v>8090</v>
      </c>
      <c r="AU2710" s="96"/>
      <c r="AV2710" s="96"/>
      <c r="AW2710" s="96"/>
      <c r="AX2710" s="96"/>
      <c r="AY2710" s="96"/>
      <c r="AZ2710" s="96"/>
      <c r="BA2710" s="96"/>
      <c r="BB2710" s="96"/>
      <c r="BC2710" s="96"/>
      <c r="BD2710" s="96"/>
      <c r="BE2710" s="96"/>
      <c r="BF2710" s="96"/>
      <c r="BG2710" s="96"/>
      <c r="BH2710" s="96"/>
    </row>
    <row r="2711" spans="1:60" x14ac:dyDescent="0.2">
      <c r="A2711" s="100">
        <v>0.6</v>
      </c>
      <c r="B2711" s="96" t="s">
        <v>3482</v>
      </c>
      <c r="C2711" s="96">
        <v>165452</v>
      </c>
      <c r="D2711" s="96">
        <v>999202310</v>
      </c>
      <c r="E2711" s="154">
        <v>0</v>
      </c>
      <c r="F2711" s="154">
        <v>152990</v>
      </c>
      <c r="G2711" s="154">
        <v>0</v>
      </c>
      <c r="H2711" s="154">
        <v>0</v>
      </c>
      <c r="I2711" s="154">
        <v>0</v>
      </c>
      <c r="J2711" s="154">
        <v>0</v>
      </c>
      <c r="K2711" s="154">
        <v>0</v>
      </c>
      <c r="L2711" s="154">
        <v>0</v>
      </c>
      <c r="M2711" s="154">
        <v>152990</v>
      </c>
      <c r="N2711" s="96" t="s">
        <v>8091</v>
      </c>
      <c r="O2711" s="96" t="s">
        <v>3484</v>
      </c>
      <c r="P2711" s="96">
        <v>4</v>
      </c>
      <c r="Q2711" s="96">
        <v>2024</v>
      </c>
      <c r="R2711" s="96" t="s">
        <v>3060</v>
      </c>
      <c r="S2711" s="96" t="s">
        <v>3485</v>
      </c>
      <c r="T2711" s="155">
        <v>45596</v>
      </c>
      <c r="U2711" s="155">
        <v>45597</v>
      </c>
      <c r="V2711" s="155">
        <v>45601</v>
      </c>
      <c r="W2711" s="96" t="s">
        <v>3609</v>
      </c>
      <c r="X2711" s="96" t="s">
        <v>3486</v>
      </c>
      <c r="Y2711" s="96"/>
      <c r="Z2711" s="96" t="s">
        <v>3063</v>
      </c>
      <c r="AA2711" s="96">
        <v>2769</v>
      </c>
      <c r="AB2711" s="155">
        <v>45187</v>
      </c>
      <c r="AC2711" s="155">
        <v>45746</v>
      </c>
      <c r="AD2711" s="96">
        <v>8999990341</v>
      </c>
      <c r="AE2711" s="96" t="s">
        <v>3487</v>
      </c>
      <c r="AF2711" s="96">
        <v>3</v>
      </c>
      <c r="AG2711" s="96" t="s">
        <v>3488</v>
      </c>
      <c r="AH2711" s="96" t="s">
        <v>3489</v>
      </c>
      <c r="AI2711" s="154">
        <v>0</v>
      </c>
      <c r="AJ2711" s="154">
        <v>91794</v>
      </c>
      <c r="AK2711" s="154">
        <v>0</v>
      </c>
      <c r="AL2711" s="154">
        <v>0</v>
      </c>
      <c r="AM2711" s="154">
        <v>0</v>
      </c>
      <c r="AN2711" s="154">
        <v>0</v>
      </c>
      <c r="AO2711" s="154">
        <v>0</v>
      </c>
      <c r="AP2711" s="154">
        <v>0</v>
      </c>
      <c r="AQ2711" s="154">
        <v>91794</v>
      </c>
      <c r="AR2711" s="96" t="s">
        <v>3490</v>
      </c>
      <c r="AS2711" s="96" t="s">
        <v>3491</v>
      </c>
      <c r="AT2711" s="96" t="s">
        <v>8092</v>
      </c>
      <c r="AU2711" s="96"/>
      <c r="AV2711" s="96"/>
      <c r="AW2711" s="96"/>
      <c r="AX2711" s="96"/>
      <c r="AY2711" s="96"/>
      <c r="AZ2711" s="96"/>
      <c r="BA2711" s="96"/>
      <c r="BB2711" s="96"/>
      <c r="BC2711" s="96"/>
      <c r="BD2711" s="96"/>
      <c r="BE2711" s="96"/>
      <c r="BF2711" s="96"/>
      <c r="BG2711" s="96"/>
      <c r="BH2711" s="96"/>
    </row>
    <row r="2712" spans="1:60" x14ac:dyDescent="0.2">
      <c r="A2712" s="100">
        <v>0.6</v>
      </c>
      <c r="B2712" s="96" t="s">
        <v>3482</v>
      </c>
      <c r="C2712" s="96">
        <v>164708</v>
      </c>
      <c r="D2712" s="96">
        <v>999202310</v>
      </c>
      <c r="E2712" s="154">
        <v>0</v>
      </c>
      <c r="F2712" s="154">
        <v>163923</v>
      </c>
      <c r="G2712" s="154">
        <v>0</v>
      </c>
      <c r="H2712" s="154">
        <v>0</v>
      </c>
      <c r="I2712" s="154">
        <v>0</v>
      </c>
      <c r="J2712" s="154">
        <v>0</v>
      </c>
      <c r="K2712" s="154">
        <v>0</v>
      </c>
      <c r="L2712" s="154">
        <v>0</v>
      </c>
      <c r="M2712" s="154">
        <v>163923</v>
      </c>
      <c r="N2712" s="96" t="s">
        <v>8093</v>
      </c>
      <c r="O2712" s="96" t="s">
        <v>3484</v>
      </c>
      <c r="P2712" s="96">
        <v>4</v>
      </c>
      <c r="Q2712" s="96">
        <v>2024</v>
      </c>
      <c r="R2712" s="96" t="s">
        <v>3060</v>
      </c>
      <c r="S2712" s="96" t="s">
        <v>3485</v>
      </c>
      <c r="T2712" s="155">
        <v>45532</v>
      </c>
      <c r="U2712" s="155">
        <v>45533</v>
      </c>
      <c r="V2712" s="155">
        <v>45534</v>
      </c>
      <c r="W2712" s="96" t="s">
        <v>3609</v>
      </c>
      <c r="X2712" s="96" t="s">
        <v>3486</v>
      </c>
      <c r="Y2712" s="96"/>
      <c r="Z2712" s="96" t="s">
        <v>3063</v>
      </c>
      <c r="AA2712" s="96">
        <v>2769</v>
      </c>
      <c r="AB2712" s="155">
        <v>45187</v>
      </c>
      <c r="AC2712" s="155">
        <v>45746</v>
      </c>
      <c r="AD2712" s="96">
        <v>8999990341</v>
      </c>
      <c r="AE2712" s="96" t="s">
        <v>3487</v>
      </c>
      <c r="AF2712" s="96">
        <v>3</v>
      </c>
      <c r="AG2712" s="96" t="s">
        <v>3488</v>
      </c>
      <c r="AH2712" s="96" t="s">
        <v>3489</v>
      </c>
      <c r="AI2712" s="154">
        <v>0</v>
      </c>
      <c r="AJ2712" s="154">
        <v>98353.8</v>
      </c>
      <c r="AK2712" s="154">
        <v>0</v>
      </c>
      <c r="AL2712" s="154">
        <v>0</v>
      </c>
      <c r="AM2712" s="154">
        <v>0</v>
      </c>
      <c r="AN2712" s="154">
        <v>0</v>
      </c>
      <c r="AO2712" s="154">
        <v>0</v>
      </c>
      <c r="AP2712" s="154">
        <v>0</v>
      </c>
      <c r="AQ2712" s="154">
        <v>98353.8</v>
      </c>
      <c r="AR2712" s="96" t="s">
        <v>3490</v>
      </c>
      <c r="AS2712" s="96" t="s">
        <v>3491</v>
      </c>
      <c r="AT2712" s="96" t="s">
        <v>8094</v>
      </c>
      <c r="AU2712" s="96"/>
      <c r="AV2712" s="96"/>
      <c r="AW2712" s="96"/>
      <c r="AX2712" s="96"/>
      <c r="AY2712" s="96"/>
      <c r="AZ2712" s="96"/>
      <c r="BA2712" s="96"/>
      <c r="BB2712" s="96"/>
      <c r="BC2712" s="96"/>
      <c r="BD2712" s="96"/>
      <c r="BE2712" s="96"/>
      <c r="BF2712" s="96"/>
      <c r="BG2712" s="96"/>
      <c r="BH2712" s="96"/>
    </row>
    <row r="2713" spans="1:60" x14ac:dyDescent="0.2">
      <c r="A2713" s="100">
        <v>0.6</v>
      </c>
      <c r="B2713" s="96" t="s">
        <v>3482</v>
      </c>
      <c r="C2713" s="96">
        <v>165392</v>
      </c>
      <c r="D2713" s="96">
        <v>999202310</v>
      </c>
      <c r="E2713" s="154">
        <v>0</v>
      </c>
      <c r="F2713" s="154">
        <v>636300</v>
      </c>
      <c r="G2713" s="154">
        <v>0</v>
      </c>
      <c r="H2713" s="154">
        <v>0</v>
      </c>
      <c r="I2713" s="154">
        <v>0</v>
      </c>
      <c r="J2713" s="154">
        <v>0</v>
      </c>
      <c r="K2713" s="154">
        <v>0</v>
      </c>
      <c r="L2713" s="154">
        <v>0</v>
      </c>
      <c r="M2713" s="154">
        <v>636300</v>
      </c>
      <c r="N2713" s="96" t="s">
        <v>8095</v>
      </c>
      <c r="O2713" s="96" t="s">
        <v>3484</v>
      </c>
      <c r="P2713" s="96">
        <v>4</v>
      </c>
      <c r="Q2713" s="96">
        <v>2024</v>
      </c>
      <c r="R2713" s="96" t="s">
        <v>3060</v>
      </c>
      <c r="S2713" s="96" t="s">
        <v>3485</v>
      </c>
      <c r="T2713" s="155">
        <v>45590</v>
      </c>
      <c r="U2713" s="155">
        <v>45593</v>
      </c>
      <c r="V2713" s="155">
        <v>45595</v>
      </c>
      <c r="W2713" s="96" t="s">
        <v>3609</v>
      </c>
      <c r="X2713" s="96" t="s">
        <v>3709</v>
      </c>
      <c r="Y2713" s="96"/>
      <c r="Z2713" s="96" t="s">
        <v>3063</v>
      </c>
      <c r="AA2713" s="96">
        <v>2769</v>
      </c>
      <c r="AB2713" s="155">
        <v>45187</v>
      </c>
      <c r="AC2713" s="155">
        <v>45746</v>
      </c>
      <c r="AD2713" s="96">
        <v>8999990341</v>
      </c>
      <c r="AE2713" s="96" t="s">
        <v>3487</v>
      </c>
      <c r="AF2713" s="96">
        <v>3</v>
      </c>
      <c r="AG2713" s="96" t="s">
        <v>3488</v>
      </c>
      <c r="AH2713" s="96" t="s">
        <v>3489</v>
      </c>
      <c r="AI2713" s="154">
        <v>0</v>
      </c>
      <c r="AJ2713" s="154">
        <v>381780</v>
      </c>
      <c r="AK2713" s="154">
        <v>0</v>
      </c>
      <c r="AL2713" s="154">
        <v>0</v>
      </c>
      <c r="AM2713" s="154">
        <v>0</v>
      </c>
      <c r="AN2713" s="154">
        <v>0</v>
      </c>
      <c r="AO2713" s="154">
        <v>0</v>
      </c>
      <c r="AP2713" s="154">
        <v>0</v>
      </c>
      <c r="AQ2713" s="154">
        <v>381780</v>
      </c>
      <c r="AR2713" s="96" t="s">
        <v>3490</v>
      </c>
      <c r="AS2713" s="96" t="s">
        <v>3491</v>
      </c>
      <c r="AT2713" s="96" t="s">
        <v>8096</v>
      </c>
      <c r="AU2713" s="96"/>
      <c r="AV2713" s="96"/>
      <c r="AW2713" s="96"/>
      <c r="AX2713" s="96"/>
      <c r="AY2713" s="96"/>
      <c r="AZ2713" s="96"/>
      <c r="BA2713" s="96"/>
      <c r="BB2713" s="96"/>
      <c r="BC2713" s="96"/>
      <c r="BD2713" s="96"/>
      <c r="BE2713" s="96"/>
      <c r="BF2713" s="96"/>
      <c r="BG2713" s="96"/>
      <c r="BH2713" s="96"/>
    </row>
    <row r="2714" spans="1:60" x14ac:dyDescent="0.2">
      <c r="A2714" s="100">
        <v>0.6</v>
      </c>
      <c r="B2714" s="96" t="s">
        <v>3482</v>
      </c>
      <c r="C2714" s="96">
        <v>165466</v>
      </c>
      <c r="D2714" s="96">
        <v>999202310</v>
      </c>
      <c r="E2714" s="154">
        <v>0</v>
      </c>
      <c r="F2714" s="154">
        <v>87053.000000000015</v>
      </c>
      <c r="G2714" s="154">
        <v>0</v>
      </c>
      <c r="H2714" s="154">
        <v>0</v>
      </c>
      <c r="I2714" s="154">
        <v>0</v>
      </c>
      <c r="J2714" s="154">
        <v>0</v>
      </c>
      <c r="K2714" s="154">
        <v>0</v>
      </c>
      <c r="L2714" s="154">
        <v>0</v>
      </c>
      <c r="M2714" s="154">
        <v>87053.000000000015</v>
      </c>
      <c r="N2714" s="96" t="s">
        <v>8097</v>
      </c>
      <c r="O2714" s="96" t="s">
        <v>3484</v>
      </c>
      <c r="P2714" s="96">
        <v>4</v>
      </c>
      <c r="Q2714" s="96">
        <v>2024</v>
      </c>
      <c r="R2714" s="96" t="s">
        <v>3060</v>
      </c>
      <c r="S2714" s="96" t="s">
        <v>3485</v>
      </c>
      <c r="T2714" s="155">
        <v>45596</v>
      </c>
      <c r="U2714" s="155">
        <v>45597</v>
      </c>
      <c r="V2714" s="155">
        <v>45601</v>
      </c>
      <c r="W2714" s="96" t="s">
        <v>3609</v>
      </c>
      <c r="X2714" s="96" t="s">
        <v>3486</v>
      </c>
      <c r="Y2714" s="96"/>
      <c r="Z2714" s="96" t="s">
        <v>3063</v>
      </c>
      <c r="AA2714" s="96">
        <v>2769</v>
      </c>
      <c r="AB2714" s="155">
        <v>45187</v>
      </c>
      <c r="AC2714" s="155">
        <v>45746</v>
      </c>
      <c r="AD2714" s="96">
        <v>8999990341</v>
      </c>
      <c r="AE2714" s="96" t="s">
        <v>3487</v>
      </c>
      <c r="AF2714" s="96">
        <v>3</v>
      </c>
      <c r="AG2714" s="96" t="s">
        <v>3488</v>
      </c>
      <c r="AH2714" s="96" t="s">
        <v>3489</v>
      </c>
      <c r="AI2714" s="154">
        <v>0</v>
      </c>
      <c r="AJ2714" s="154">
        <v>52231.8</v>
      </c>
      <c r="AK2714" s="154">
        <v>0</v>
      </c>
      <c r="AL2714" s="154">
        <v>0</v>
      </c>
      <c r="AM2714" s="154">
        <v>0</v>
      </c>
      <c r="AN2714" s="154">
        <v>0</v>
      </c>
      <c r="AO2714" s="154">
        <v>0</v>
      </c>
      <c r="AP2714" s="154">
        <v>0</v>
      </c>
      <c r="AQ2714" s="154">
        <v>52231.8</v>
      </c>
      <c r="AR2714" s="96" t="s">
        <v>3490</v>
      </c>
      <c r="AS2714" s="96" t="s">
        <v>3491</v>
      </c>
      <c r="AT2714" s="96" t="s">
        <v>8098</v>
      </c>
      <c r="AU2714" s="96"/>
      <c r="AV2714" s="96"/>
      <c r="AW2714" s="96"/>
      <c r="AX2714" s="96"/>
      <c r="AY2714" s="96"/>
      <c r="AZ2714" s="96"/>
      <c r="BA2714" s="96"/>
      <c r="BB2714" s="96"/>
      <c r="BC2714" s="96"/>
      <c r="BD2714" s="96"/>
      <c r="BE2714" s="96"/>
      <c r="BF2714" s="96"/>
      <c r="BG2714" s="96"/>
      <c r="BH2714" s="96"/>
    </row>
    <row r="2715" spans="1:60" x14ac:dyDescent="0.2">
      <c r="A2715" s="100">
        <v>0.6</v>
      </c>
      <c r="B2715" s="96" t="s">
        <v>3482</v>
      </c>
      <c r="C2715" s="96">
        <v>164832</v>
      </c>
      <c r="D2715" s="96">
        <v>999202310</v>
      </c>
      <c r="E2715" s="154">
        <v>0</v>
      </c>
      <c r="F2715" s="154">
        <v>99824</v>
      </c>
      <c r="G2715" s="154">
        <v>0</v>
      </c>
      <c r="H2715" s="154">
        <v>0</v>
      </c>
      <c r="I2715" s="154">
        <v>0</v>
      </c>
      <c r="J2715" s="154">
        <v>0</v>
      </c>
      <c r="K2715" s="154">
        <v>0</v>
      </c>
      <c r="L2715" s="154">
        <v>0</v>
      </c>
      <c r="M2715" s="154">
        <v>99824</v>
      </c>
      <c r="N2715" s="96" t="s">
        <v>8099</v>
      </c>
      <c r="O2715" s="96" t="s">
        <v>3484</v>
      </c>
      <c r="P2715" s="96">
        <v>4</v>
      </c>
      <c r="Q2715" s="96">
        <v>2024</v>
      </c>
      <c r="R2715" s="96" t="s">
        <v>3060</v>
      </c>
      <c r="S2715" s="96" t="s">
        <v>3485</v>
      </c>
      <c r="T2715" s="155">
        <v>45540</v>
      </c>
      <c r="U2715" s="155">
        <v>45541</v>
      </c>
      <c r="V2715" s="155">
        <v>45541</v>
      </c>
      <c r="W2715" s="96" t="s">
        <v>3609</v>
      </c>
      <c r="X2715" s="96" t="s">
        <v>3486</v>
      </c>
      <c r="Y2715" s="96"/>
      <c r="Z2715" s="96" t="s">
        <v>3063</v>
      </c>
      <c r="AA2715" s="96">
        <v>2769</v>
      </c>
      <c r="AB2715" s="155">
        <v>45187</v>
      </c>
      <c r="AC2715" s="155">
        <v>45746</v>
      </c>
      <c r="AD2715" s="96">
        <v>8999990341</v>
      </c>
      <c r="AE2715" s="96" t="s">
        <v>3487</v>
      </c>
      <c r="AF2715" s="96">
        <v>3</v>
      </c>
      <c r="AG2715" s="96" t="s">
        <v>3488</v>
      </c>
      <c r="AH2715" s="96" t="s">
        <v>3489</v>
      </c>
      <c r="AI2715" s="154">
        <v>0</v>
      </c>
      <c r="AJ2715" s="154">
        <v>59894.400000000001</v>
      </c>
      <c r="AK2715" s="154">
        <v>0</v>
      </c>
      <c r="AL2715" s="154">
        <v>0</v>
      </c>
      <c r="AM2715" s="154">
        <v>0</v>
      </c>
      <c r="AN2715" s="154">
        <v>0</v>
      </c>
      <c r="AO2715" s="154">
        <v>0</v>
      </c>
      <c r="AP2715" s="154">
        <v>0</v>
      </c>
      <c r="AQ2715" s="154">
        <v>59894.400000000001</v>
      </c>
      <c r="AR2715" s="96" t="s">
        <v>3490</v>
      </c>
      <c r="AS2715" s="96" t="s">
        <v>3491</v>
      </c>
      <c r="AT2715" s="96" t="s">
        <v>8100</v>
      </c>
      <c r="AU2715" s="96"/>
      <c r="AV2715" s="96"/>
      <c r="AW2715" s="96"/>
      <c r="AX2715" s="96"/>
      <c r="AY2715" s="96"/>
      <c r="AZ2715" s="96"/>
      <c r="BA2715" s="96"/>
      <c r="BB2715" s="96"/>
      <c r="BC2715" s="96"/>
      <c r="BD2715" s="96"/>
      <c r="BE2715" s="96"/>
      <c r="BF2715" s="96"/>
      <c r="BG2715" s="96"/>
      <c r="BH2715" s="96"/>
    </row>
    <row r="2716" spans="1:60" x14ac:dyDescent="0.2">
      <c r="A2716" s="100">
        <v>0.6</v>
      </c>
      <c r="B2716" s="96" t="s">
        <v>3482</v>
      </c>
      <c r="C2716" s="96">
        <v>165699</v>
      </c>
      <c r="D2716" s="96">
        <v>999202310</v>
      </c>
      <c r="E2716" s="154">
        <v>0</v>
      </c>
      <c r="F2716" s="154">
        <v>154646</v>
      </c>
      <c r="G2716" s="154">
        <v>0</v>
      </c>
      <c r="H2716" s="154">
        <v>0</v>
      </c>
      <c r="I2716" s="154">
        <v>0</v>
      </c>
      <c r="J2716" s="154">
        <v>0</v>
      </c>
      <c r="K2716" s="154">
        <v>0</v>
      </c>
      <c r="L2716" s="154">
        <v>0</v>
      </c>
      <c r="M2716" s="154">
        <v>154646</v>
      </c>
      <c r="N2716" s="96" t="s">
        <v>8101</v>
      </c>
      <c r="O2716" s="96" t="s">
        <v>3484</v>
      </c>
      <c r="P2716" s="96">
        <v>4</v>
      </c>
      <c r="Q2716" s="96">
        <v>2024</v>
      </c>
      <c r="R2716" s="96" t="s">
        <v>3060</v>
      </c>
      <c r="S2716" s="96" t="s">
        <v>3485</v>
      </c>
      <c r="T2716" s="155">
        <v>45622</v>
      </c>
      <c r="U2716" s="155">
        <v>45623</v>
      </c>
      <c r="V2716" s="155">
        <v>45625</v>
      </c>
      <c r="W2716" s="96" t="s">
        <v>3609</v>
      </c>
      <c r="X2716" s="96" t="s">
        <v>3486</v>
      </c>
      <c r="Y2716" s="96"/>
      <c r="Z2716" s="96" t="s">
        <v>3063</v>
      </c>
      <c r="AA2716" s="96">
        <v>2769</v>
      </c>
      <c r="AB2716" s="155">
        <v>45187</v>
      </c>
      <c r="AC2716" s="155">
        <v>45746</v>
      </c>
      <c r="AD2716" s="96">
        <v>8999990341</v>
      </c>
      <c r="AE2716" s="96" t="s">
        <v>3487</v>
      </c>
      <c r="AF2716" s="96">
        <v>3</v>
      </c>
      <c r="AG2716" s="96" t="s">
        <v>3488</v>
      </c>
      <c r="AH2716" s="96" t="s">
        <v>3489</v>
      </c>
      <c r="AI2716" s="154">
        <v>0</v>
      </c>
      <c r="AJ2716" s="154">
        <v>92787.6</v>
      </c>
      <c r="AK2716" s="154">
        <v>0</v>
      </c>
      <c r="AL2716" s="154">
        <v>0</v>
      </c>
      <c r="AM2716" s="154">
        <v>0</v>
      </c>
      <c r="AN2716" s="154">
        <v>0</v>
      </c>
      <c r="AO2716" s="154">
        <v>0</v>
      </c>
      <c r="AP2716" s="154">
        <v>0</v>
      </c>
      <c r="AQ2716" s="154">
        <v>92787.6</v>
      </c>
      <c r="AR2716" s="96" t="s">
        <v>3490</v>
      </c>
      <c r="AS2716" s="96" t="s">
        <v>3491</v>
      </c>
      <c r="AT2716" s="96" t="s">
        <v>8102</v>
      </c>
      <c r="AU2716" s="96"/>
      <c r="AV2716" s="96"/>
      <c r="AW2716" s="96"/>
      <c r="AX2716" s="96"/>
      <c r="AY2716" s="96"/>
      <c r="AZ2716" s="96"/>
      <c r="BA2716" s="96"/>
      <c r="BB2716" s="96"/>
      <c r="BC2716" s="96"/>
      <c r="BD2716" s="96"/>
      <c r="BE2716" s="96"/>
      <c r="BF2716" s="96"/>
      <c r="BG2716" s="96"/>
      <c r="BH2716" s="96"/>
    </row>
    <row r="2717" spans="1:60" x14ac:dyDescent="0.2">
      <c r="A2717" s="100">
        <v>0.6</v>
      </c>
      <c r="B2717" s="96" t="s">
        <v>3482</v>
      </c>
      <c r="C2717" s="96">
        <v>165683</v>
      </c>
      <c r="D2717" s="96">
        <v>999202310</v>
      </c>
      <c r="E2717" s="154">
        <v>0</v>
      </c>
      <c r="F2717" s="154">
        <v>206640</v>
      </c>
      <c r="G2717" s="154">
        <v>0</v>
      </c>
      <c r="H2717" s="154">
        <v>0</v>
      </c>
      <c r="I2717" s="154">
        <v>0</v>
      </c>
      <c r="J2717" s="154">
        <v>0</v>
      </c>
      <c r="K2717" s="154">
        <v>0</v>
      </c>
      <c r="L2717" s="154">
        <v>0</v>
      </c>
      <c r="M2717" s="154">
        <v>206640</v>
      </c>
      <c r="N2717" s="96" t="s">
        <v>8103</v>
      </c>
      <c r="O2717" s="96" t="s">
        <v>3484</v>
      </c>
      <c r="P2717" s="96">
        <v>4</v>
      </c>
      <c r="Q2717" s="96">
        <v>2024</v>
      </c>
      <c r="R2717" s="96" t="s">
        <v>3060</v>
      </c>
      <c r="S2717" s="96" t="s">
        <v>3485</v>
      </c>
      <c r="T2717" s="155">
        <v>45621</v>
      </c>
      <c r="U2717" s="155">
        <v>45622</v>
      </c>
      <c r="V2717" s="155">
        <v>45622</v>
      </c>
      <c r="W2717" s="96" t="s">
        <v>3609</v>
      </c>
      <c r="X2717" s="96" t="s">
        <v>3486</v>
      </c>
      <c r="Y2717" s="96"/>
      <c r="Z2717" s="96" t="s">
        <v>3063</v>
      </c>
      <c r="AA2717" s="96">
        <v>2769</v>
      </c>
      <c r="AB2717" s="155">
        <v>45187</v>
      </c>
      <c r="AC2717" s="155">
        <v>45746</v>
      </c>
      <c r="AD2717" s="96">
        <v>8999990341</v>
      </c>
      <c r="AE2717" s="96" t="s">
        <v>3487</v>
      </c>
      <c r="AF2717" s="96">
        <v>3</v>
      </c>
      <c r="AG2717" s="96" t="s">
        <v>3488</v>
      </c>
      <c r="AH2717" s="96" t="s">
        <v>3489</v>
      </c>
      <c r="AI2717" s="154">
        <v>0</v>
      </c>
      <c r="AJ2717" s="154">
        <v>123984</v>
      </c>
      <c r="AK2717" s="154">
        <v>0</v>
      </c>
      <c r="AL2717" s="154">
        <v>0</v>
      </c>
      <c r="AM2717" s="154">
        <v>0</v>
      </c>
      <c r="AN2717" s="154">
        <v>0</v>
      </c>
      <c r="AO2717" s="154">
        <v>0</v>
      </c>
      <c r="AP2717" s="154">
        <v>0</v>
      </c>
      <c r="AQ2717" s="154">
        <v>123984</v>
      </c>
      <c r="AR2717" s="96" t="s">
        <v>3490</v>
      </c>
      <c r="AS2717" s="96" t="s">
        <v>3491</v>
      </c>
      <c r="AT2717" s="96" t="s">
        <v>8104</v>
      </c>
      <c r="AU2717" s="96"/>
      <c r="AV2717" s="96"/>
      <c r="AW2717" s="96"/>
      <c r="AX2717" s="96"/>
      <c r="AY2717" s="96"/>
      <c r="AZ2717" s="96"/>
      <c r="BA2717" s="96"/>
      <c r="BB2717" s="96"/>
      <c r="BC2717" s="96"/>
      <c r="BD2717" s="96"/>
      <c r="BE2717" s="96"/>
      <c r="BF2717" s="96"/>
      <c r="BG2717" s="96"/>
      <c r="BH2717" s="96"/>
    </row>
    <row r="2718" spans="1:60" x14ac:dyDescent="0.2">
      <c r="A2718" s="100">
        <v>0.6</v>
      </c>
      <c r="B2718" s="96" t="s">
        <v>3482</v>
      </c>
      <c r="C2718" s="96">
        <v>164321</v>
      </c>
      <c r="D2718" s="96">
        <v>999202310</v>
      </c>
      <c r="E2718" s="154">
        <v>0</v>
      </c>
      <c r="F2718" s="154">
        <v>667183.33333333337</v>
      </c>
      <c r="G2718" s="154">
        <v>0</v>
      </c>
      <c r="H2718" s="154">
        <v>0</v>
      </c>
      <c r="I2718" s="154">
        <v>0</v>
      </c>
      <c r="J2718" s="154">
        <v>0</v>
      </c>
      <c r="K2718" s="154">
        <v>0</v>
      </c>
      <c r="L2718" s="154">
        <v>0</v>
      </c>
      <c r="M2718" s="154">
        <v>667183.33333333337</v>
      </c>
      <c r="N2718" s="96" t="s">
        <v>8105</v>
      </c>
      <c r="O2718" s="96" t="s">
        <v>3484</v>
      </c>
      <c r="P2718" s="96">
        <v>4</v>
      </c>
      <c r="Q2718" s="96">
        <v>2024</v>
      </c>
      <c r="R2718" s="96" t="s">
        <v>3060</v>
      </c>
      <c r="S2718" s="96" t="s">
        <v>3485</v>
      </c>
      <c r="T2718" s="155">
        <v>45502</v>
      </c>
      <c r="U2718" s="155">
        <v>45503</v>
      </c>
      <c r="V2718" s="155">
        <v>45506</v>
      </c>
      <c r="W2718" s="96" t="s">
        <v>3609</v>
      </c>
      <c r="X2718" s="96" t="s">
        <v>3486</v>
      </c>
      <c r="Y2718" s="96"/>
      <c r="Z2718" s="96" t="s">
        <v>3063</v>
      </c>
      <c r="AA2718" s="96">
        <v>2769</v>
      </c>
      <c r="AB2718" s="155">
        <v>45187</v>
      </c>
      <c r="AC2718" s="155">
        <v>45746</v>
      </c>
      <c r="AD2718" s="96">
        <v>8999990341</v>
      </c>
      <c r="AE2718" s="96" t="s">
        <v>3487</v>
      </c>
      <c r="AF2718" s="96">
        <v>3</v>
      </c>
      <c r="AG2718" s="96" t="s">
        <v>3488</v>
      </c>
      <c r="AH2718" s="96" t="s">
        <v>3489</v>
      </c>
      <c r="AI2718" s="154">
        <v>0</v>
      </c>
      <c r="AJ2718" s="154">
        <v>400310</v>
      </c>
      <c r="AK2718" s="154">
        <v>0</v>
      </c>
      <c r="AL2718" s="154">
        <v>0</v>
      </c>
      <c r="AM2718" s="154">
        <v>0</v>
      </c>
      <c r="AN2718" s="154">
        <v>0</v>
      </c>
      <c r="AO2718" s="154">
        <v>0</v>
      </c>
      <c r="AP2718" s="154">
        <v>0</v>
      </c>
      <c r="AQ2718" s="154">
        <v>400310</v>
      </c>
      <c r="AR2718" s="96" t="s">
        <v>3490</v>
      </c>
      <c r="AS2718" s="96" t="s">
        <v>3491</v>
      </c>
      <c r="AT2718" s="96" t="s">
        <v>8106</v>
      </c>
      <c r="AU2718" s="96"/>
      <c r="AV2718" s="96"/>
      <c r="AW2718" s="96"/>
      <c r="AX2718" s="96"/>
      <c r="AY2718" s="96"/>
      <c r="AZ2718" s="96"/>
      <c r="BA2718" s="96"/>
      <c r="BB2718" s="96"/>
      <c r="BC2718" s="96"/>
      <c r="BD2718" s="96"/>
      <c r="BE2718" s="96"/>
      <c r="BF2718" s="96"/>
      <c r="BG2718" s="96"/>
      <c r="BH2718" s="96"/>
    </row>
    <row r="2719" spans="1:60" x14ac:dyDescent="0.2">
      <c r="A2719" s="100">
        <v>0.6</v>
      </c>
      <c r="B2719" s="96" t="s">
        <v>3482</v>
      </c>
      <c r="C2719" s="96">
        <v>165529</v>
      </c>
      <c r="D2719" s="96">
        <v>999202310</v>
      </c>
      <c r="E2719" s="154">
        <v>0</v>
      </c>
      <c r="F2719" s="154">
        <v>395180</v>
      </c>
      <c r="G2719" s="154">
        <v>0</v>
      </c>
      <c r="H2719" s="154">
        <v>0</v>
      </c>
      <c r="I2719" s="154">
        <v>0</v>
      </c>
      <c r="J2719" s="154">
        <v>0</v>
      </c>
      <c r="K2719" s="154">
        <v>0</v>
      </c>
      <c r="L2719" s="154">
        <v>0</v>
      </c>
      <c r="M2719" s="154">
        <v>395180</v>
      </c>
      <c r="N2719" s="96" t="s">
        <v>8107</v>
      </c>
      <c r="O2719" s="96" t="s">
        <v>3484</v>
      </c>
      <c r="P2719" s="96">
        <v>4</v>
      </c>
      <c r="Q2719" s="96">
        <v>2024</v>
      </c>
      <c r="R2719" s="96" t="s">
        <v>3060</v>
      </c>
      <c r="S2719" s="96" t="s">
        <v>3485</v>
      </c>
      <c r="T2719" s="155">
        <v>45604</v>
      </c>
      <c r="U2719" s="155">
        <v>45605</v>
      </c>
      <c r="V2719" s="155">
        <v>45609</v>
      </c>
      <c r="W2719" s="96" t="s">
        <v>3609</v>
      </c>
      <c r="X2719" s="96" t="s">
        <v>3486</v>
      </c>
      <c r="Y2719" s="96"/>
      <c r="Z2719" s="96" t="s">
        <v>3063</v>
      </c>
      <c r="AA2719" s="96">
        <v>2769</v>
      </c>
      <c r="AB2719" s="155">
        <v>45187</v>
      </c>
      <c r="AC2719" s="155">
        <v>45746</v>
      </c>
      <c r="AD2719" s="96">
        <v>8999990341</v>
      </c>
      <c r="AE2719" s="96" t="s">
        <v>3487</v>
      </c>
      <c r="AF2719" s="96">
        <v>3</v>
      </c>
      <c r="AG2719" s="96" t="s">
        <v>3488</v>
      </c>
      <c r="AH2719" s="96" t="s">
        <v>3489</v>
      </c>
      <c r="AI2719" s="154">
        <v>0</v>
      </c>
      <c r="AJ2719" s="154">
        <v>237108</v>
      </c>
      <c r="AK2719" s="154">
        <v>0</v>
      </c>
      <c r="AL2719" s="154">
        <v>0</v>
      </c>
      <c r="AM2719" s="154">
        <v>0</v>
      </c>
      <c r="AN2719" s="154">
        <v>0</v>
      </c>
      <c r="AO2719" s="154">
        <v>0</v>
      </c>
      <c r="AP2719" s="154">
        <v>0</v>
      </c>
      <c r="AQ2719" s="154">
        <v>237108</v>
      </c>
      <c r="AR2719" s="96" t="s">
        <v>3490</v>
      </c>
      <c r="AS2719" s="96" t="s">
        <v>3491</v>
      </c>
      <c r="AT2719" s="96" t="s">
        <v>8108</v>
      </c>
      <c r="AU2719" s="96"/>
      <c r="AV2719" s="96"/>
      <c r="AW2719" s="96"/>
      <c r="AX2719" s="96"/>
      <c r="AY2719" s="96"/>
      <c r="AZ2719" s="96"/>
      <c r="BA2719" s="96"/>
      <c r="BB2719" s="96"/>
      <c r="BC2719" s="96"/>
      <c r="BD2719" s="96"/>
      <c r="BE2719" s="96"/>
      <c r="BF2719" s="96"/>
      <c r="BG2719" s="96"/>
      <c r="BH2719" s="96"/>
    </row>
    <row r="2720" spans="1:60" x14ac:dyDescent="0.2">
      <c r="A2720" s="100">
        <v>0.6</v>
      </c>
      <c r="B2720" s="96" t="s">
        <v>3482</v>
      </c>
      <c r="C2720" s="96">
        <v>165222</v>
      </c>
      <c r="D2720" s="96">
        <v>999202310</v>
      </c>
      <c r="E2720" s="154">
        <v>0</v>
      </c>
      <c r="F2720" s="154">
        <v>2500000</v>
      </c>
      <c r="G2720" s="154">
        <v>0</v>
      </c>
      <c r="H2720" s="154">
        <v>0</v>
      </c>
      <c r="I2720" s="154">
        <v>0</v>
      </c>
      <c r="J2720" s="154">
        <v>0</v>
      </c>
      <c r="K2720" s="154">
        <v>0</v>
      </c>
      <c r="L2720" s="154">
        <v>0</v>
      </c>
      <c r="M2720" s="154">
        <v>2500000</v>
      </c>
      <c r="N2720" s="96" t="s">
        <v>8109</v>
      </c>
      <c r="O2720" s="96" t="s">
        <v>3484</v>
      </c>
      <c r="P2720" s="96">
        <v>4</v>
      </c>
      <c r="Q2720" s="96">
        <v>2024</v>
      </c>
      <c r="R2720" s="96" t="s">
        <v>3060</v>
      </c>
      <c r="S2720" s="96" t="s">
        <v>3485</v>
      </c>
      <c r="T2720" s="155">
        <v>45555</v>
      </c>
      <c r="U2720" s="155">
        <v>45576</v>
      </c>
      <c r="V2720" s="155">
        <v>45580</v>
      </c>
      <c r="W2720" s="96" t="s">
        <v>3609</v>
      </c>
      <c r="X2720" s="96" t="s">
        <v>3568</v>
      </c>
      <c r="Y2720" s="96"/>
      <c r="Z2720" s="96" t="s">
        <v>3063</v>
      </c>
      <c r="AA2720" s="96">
        <v>2769</v>
      </c>
      <c r="AB2720" s="155">
        <v>45187</v>
      </c>
      <c r="AC2720" s="155">
        <v>45746</v>
      </c>
      <c r="AD2720" s="96">
        <v>8999990341</v>
      </c>
      <c r="AE2720" s="96" t="s">
        <v>3487</v>
      </c>
      <c r="AF2720" s="96">
        <v>3</v>
      </c>
      <c r="AG2720" s="96" t="s">
        <v>3488</v>
      </c>
      <c r="AH2720" s="96" t="s">
        <v>3569</v>
      </c>
      <c r="AI2720" s="154">
        <v>0</v>
      </c>
      <c r="AJ2720" s="154">
        <v>1500000</v>
      </c>
      <c r="AK2720" s="154">
        <v>0</v>
      </c>
      <c r="AL2720" s="154">
        <v>0</v>
      </c>
      <c r="AM2720" s="154">
        <v>0</v>
      </c>
      <c r="AN2720" s="154">
        <v>0</v>
      </c>
      <c r="AO2720" s="154">
        <v>0</v>
      </c>
      <c r="AP2720" s="154">
        <v>0</v>
      </c>
      <c r="AQ2720" s="154">
        <v>1500000</v>
      </c>
      <c r="AR2720" s="96" t="s">
        <v>3490</v>
      </c>
      <c r="AS2720" s="96" t="s">
        <v>3491</v>
      </c>
      <c r="AT2720" s="96" t="s">
        <v>8110</v>
      </c>
      <c r="AU2720" s="96"/>
      <c r="AV2720" s="96"/>
      <c r="AW2720" s="96"/>
      <c r="AX2720" s="96"/>
      <c r="AY2720" s="96"/>
      <c r="AZ2720" s="96"/>
      <c r="BA2720" s="96"/>
      <c r="BB2720" s="96"/>
      <c r="BC2720" s="96"/>
      <c r="BD2720" s="96"/>
      <c r="BE2720" s="96"/>
      <c r="BF2720" s="96"/>
      <c r="BG2720" s="96"/>
      <c r="BH2720" s="96"/>
    </row>
    <row r="2721" spans="1:60" x14ac:dyDescent="0.2">
      <c r="A2721" s="100">
        <v>0.6</v>
      </c>
      <c r="B2721" s="96" t="s">
        <v>3482</v>
      </c>
      <c r="C2721" s="96">
        <v>165447</v>
      </c>
      <c r="D2721" s="96">
        <v>999202310</v>
      </c>
      <c r="E2721" s="154">
        <v>0</v>
      </c>
      <c r="F2721" s="154">
        <v>95900</v>
      </c>
      <c r="G2721" s="154">
        <v>0</v>
      </c>
      <c r="H2721" s="154">
        <v>0</v>
      </c>
      <c r="I2721" s="154">
        <v>0</v>
      </c>
      <c r="J2721" s="154">
        <v>0</v>
      </c>
      <c r="K2721" s="154">
        <v>0</v>
      </c>
      <c r="L2721" s="154">
        <v>0</v>
      </c>
      <c r="M2721" s="154">
        <v>95900</v>
      </c>
      <c r="N2721" s="96" t="s">
        <v>8111</v>
      </c>
      <c r="O2721" s="96" t="s">
        <v>3484</v>
      </c>
      <c r="P2721" s="96">
        <v>4</v>
      </c>
      <c r="Q2721" s="96">
        <v>2024</v>
      </c>
      <c r="R2721" s="96" t="s">
        <v>3060</v>
      </c>
      <c r="S2721" s="96" t="s">
        <v>3485</v>
      </c>
      <c r="T2721" s="155">
        <v>45595</v>
      </c>
      <c r="U2721" s="155">
        <v>45597</v>
      </c>
      <c r="V2721" s="155">
        <v>45601</v>
      </c>
      <c r="W2721" s="96" t="s">
        <v>3609</v>
      </c>
      <c r="X2721" s="96" t="s">
        <v>3486</v>
      </c>
      <c r="Y2721" s="96"/>
      <c r="Z2721" s="96" t="s">
        <v>3063</v>
      </c>
      <c r="AA2721" s="96">
        <v>2769</v>
      </c>
      <c r="AB2721" s="155">
        <v>45187</v>
      </c>
      <c r="AC2721" s="155">
        <v>45746</v>
      </c>
      <c r="AD2721" s="96">
        <v>8999990341</v>
      </c>
      <c r="AE2721" s="96" t="s">
        <v>3487</v>
      </c>
      <c r="AF2721" s="96">
        <v>3</v>
      </c>
      <c r="AG2721" s="96" t="s">
        <v>3488</v>
      </c>
      <c r="AH2721" s="96" t="s">
        <v>3489</v>
      </c>
      <c r="AI2721" s="154">
        <v>0</v>
      </c>
      <c r="AJ2721" s="154">
        <v>57540</v>
      </c>
      <c r="AK2721" s="154">
        <v>0</v>
      </c>
      <c r="AL2721" s="154">
        <v>0</v>
      </c>
      <c r="AM2721" s="154">
        <v>0</v>
      </c>
      <c r="AN2721" s="154">
        <v>0</v>
      </c>
      <c r="AO2721" s="154">
        <v>0</v>
      </c>
      <c r="AP2721" s="154">
        <v>0</v>
      </c>
      <c r="AQ2721" s="154">
        <v>57540</v>
      </c>
      <c r="AR2721" s="96" t="s">
        <v>3490</v>
      </c>
      <c r="AS2721" s="96" t="s">
        <v>3491</v>
      </c>
      <c r="AT2721" s="96" t="s">
        <v>8112</v>
      </c>
      <c r="AU2721" s="96"/>
      <c r="AV2721" s="96"/>
      <c r="AW2721" s="96"/>
      <c r="AX2721" s="96"/>
      <c r="AY2721" s="96"/>
      <c r="AZ2721" s="96"/>
      <c r="BA2721" s="96"/>
      <c r="BB2721" s="96"/>
      <c r="BC2721" s="96"/>
      <c r="BD2721" s="96"/>
      <c r="BE2721" s="96"/>
      <c r="BF2721" s="96"/>
      <c r="BG2721" s="96"/>
      <c r="BH2721" s="96"/>
    </row>
    <row r="2722" spans="1:60" x14ac:dyDescent="0.2">
      <c r="A2722" s="100">
        <v>0.6</v>
      </c>
      <c r="B2722" s="96" t="s">
        <v>3482</v>
      </c>
      <c r="C2722" s="96">
        <v>164554</v>
      </c>
      <c r="D2722" s="96">
        <v>999202310</v>
      </c>
      <c r="E2722" s="154">
        <v>0</v>
      </c>
      <c r="F2722" s="154">
        <v>159574</v>
      </c>
      <c r="G2722" s="154">
        <v>0</v>
      </c>
      <c r="H2722" s="154">
        <v>0</v>
      </c>
      <c r="I2722" s="154">
        <v>0</v>
      </c>
      <c r="J2722" s="154">
        <v>0</v>
      </c>
      <c r="K2722" s="154">
        <v>0</v>
      </c>
      <c r="L2722" s="154">
        <v>0</v>
      </c>
      <c r="M2722" s="154">
        <v>159574</v>
      </c>
      <c r="N2722" s="96" t="s">
        <v>8113</v>
      </c>
      <c r="O2722" s="96" t="s">
        <v>3484</v>
      </c>
      <c r="P2722" s="96">
        <v>4</v>
      </c>
      <c r="Q2722" s="96">
        <v>2024</v>
      </c>
      <c r="R2722" s="96" t="s">
        <v>3060</v>
      </c>
      <c r="S2722" s="96" t="s">
        <v>3485</v>
      </c>
      <c r="T2722" s="155">
        <v>45513</v>
      </c>
      <c r="U2722" s="155">
        <v>45520</v>
      </c>
      <c r="V2722" s="155">
        <v>45521</v>
      </c>
      <c r="W2722" s="96" t="s">
        <v>3609</v>
      </c>
      <c r="X2722" s="96" t="s">
        <v>3486</v>
      </c>
      <c r="Y2722" s="96"/>
      <c r="Z2722" s="96" t="s">
        <v>3063</v>
      </c>
      <c r="AA2722" s="96">
        <v>2769</v>
      </c>
      <c r="AB2722" s="155">
        <v>45187</v>
      </c>
      <c r="AC2722" s="155">
        <v>45746</v>
      </c>
      <c r="AD2722" s="96">
        <v>8999990341</v>
      </c>
      <c r="AE2722" s="96" t="s">
        <v>3487</v>
      </c>
      <c r="AF2722" s="96">
        <v>3</v>
      </c>
      <c r="AG2722" s="96" t="s">
        <v>3488</v>
      </c>
      <c r="AH2722" s="96" t="s">
        <v>3489</v>
      </c>
      <c r="AI2722" s="154">
        <v>0</v>
      </c>
      <c r="AJ2722" s="154">
        <v>95744.4</v>
      </c>
      <c r="AK2722" s="154">
        <v>0</v>
      </c>
      <c r="AL2722" s="154">
        <v>0</v>
      </c>
      <c r="AM2722" s="154">
        <v>0</v>
      </c>
      <c r="AN2722" s="154">
        <v>0</v>
      </c>
      <c r="AO2722" s="154">
        <v>0</v>
      </c>
      <c r="AP2722" s="154">
        <v>0</v>
      </c>
      <c r="AQ2722" s="154">
        <v>95744.4</v>
      </c>
      <c r="AR2722" s="96" t="s">
        <v>3490</v>
      </c>
      <c r="AS2722" s="96" t="s">
        <v>3491</v>
      </c>
      <c r="AT2722" s="96" t="s">
        <v>8114</v>
      </c>
      <c r="AU2722" s="96"/>
      <c r="AV2722" s="96"/>
      <c r="AW2722" s="96"/>
      <c r="AX2722" s="96"/>
      <c r="AY2722" s="96"/>
      <c r="AZ2722" s="96"/>
      <c r="BA2722" s="96"/>
      <c r="BB2722" s="96"/>
      <c r="BC2722" s="96"/>
      <c r="BD2722" s="96"/>
      <c r="BE2722" s="96"/>
      <c r="BF2722" s="96"/>
      <c r="BG2722" s="96"/>
      <c r="BH2722" s="96"/>
    </row>
    <row r="2723" spans="1:60" x14ac:dyDescent="0.2">
      <c r="A2723" s="100">
        <v>0.6</v>
      </c>
      <c r="B2723" s="96" t="s">
        <v>3482</v>
      </c>
      <c r="C2723" s="96">
        <v>165368</v>
      </c>
      <c r="D2723" s="96">
        <v>999202310</v>
      </c>
      <c r="E2723" s="154">
        <v>0</v>
      </c>
      <c r="F2723" s="154">
        <v>179756</v>
      </c>
      <c r="G2723" s="154">
        <v>0</v>
      </c>
      <c r="H2723" s="154">
        <v>0</v>
      </c>
      <c r="I2723" s="154">
        <v>0</v>
      </c>
      <c r="J2723" s="154">
        <v>0</v>
      </c>
      <c r="K2723" s="154">
        <v>0</v>
      </c>
      <c r="L2723" s="154">
        <v>0</v>
      </c>
      <c r="M2723" s="154">
        <v>179756</v>
      </c>
      <c r="N2723" s="96" t="s">
        <v>8115</v>
      </c>
      <c r="O2723" s="96" t="s">
        <v>3484</v>
      </c>
      <c r="P2723" s="96">
        <v>4</v>
      </c>
      <c r="Q2723" s="96">
        <v>2024</v>
      </c>
      <c r="R2723" s="96" t="s">
        <v>3060</v>
      </c>
      <c r="S2723" s="96" t="s">
        <v>3485</v>
      </c>
      <c r="T2723" s="155">
        <v>45589</v>
      </c>
      <c r="U2723" s="155">
        <v>45591</v>
      </c>
      <c r="V2723" s="155">
        <v>45595</v>
      </c>
      <c r="W2723" s="96" t="s">
        <v>3609</v>
      </c>
      <c r="X2723" s="96" t="s">
        <v>3486</v>
      </c>
      <c r="Y2723" s="96"/>
      <c r="Z2723" s="96" t="s">
        <v>3063</v>
      </c>
      <c r="AA2723" s="96">
        <v>2769</v>
      </c>
      <c r="AB2723" s="155">
        <v>45187</v>
      </c>
      <c r="AC2723" s="155">
        <v>45746</v>
      </c>
      <c r="AD2723" s="96">
        <v>8999990341</v>
      </c>
      <c r="AE2723" s="96" t="s">
        <v>3487</v>
      </c>
      <c r="AF2723" s="96">
        <v>3</v>
      </c>
      <c r="AG2723" s="96" t="s">
        <v>3488</v>
      </c>
      <c r="AH2723" s="96" t="s">
        <v>3489</v>
      </c>
      <c r="AI2723" s="154">
        <v>0</v>
      </c>
      <c r="AJ2723" s="154">
        <v>107853.6</v>
      </c>
      <c r="AK2723" s="154">
        <v>0</v>
      </c>
      <c r="AL2723" s="154">
        <v>0</v>
      </c>
      <c r="AM2723" s="154">
        <v>0</v>
      </c>
      <c r="AN2723" s="154">
        <v>0</v>
      </c>
      <c r="AO2723" s="154">
        <v>0</v>
      </c>
      <c r="AP2723" s="154">
        <v>0</v>
      </c>
      <c r="AQ2723" s="154">
        <v>107853.6</v>
      </c>
      <c r="AR2723" s="96" t="s">
        <v>3490</v>
      </c>
      <c r="AS2723" s="96" t="s">
        <v>3491</v>
      </c>
      <c r="AT2723" s="96" t="s">
        <v>8116</v>
      </c>
      <c r="AU2723" s="96"/>
      <c r="AV2723" s="96"/>
      <c r="AW2723" s="96"/>
      <c r="AX2723" s="96"/>
      <c r="AY2723" s="96"/>
      <c r="AZ2723" s="96"/>
      <c r="BA2723" s="96"/>
      <c r="BB2723" s="96"/>
      <c r="BC2723" s="96"/>
      <c r="BD2723" s="96"/>
      <c r="BE2723" s="96"/>
      <c r="BF2723" s="96"/>
      <c r="BG2723" s="96"/>
      <c r="BH2723" s="96"/>
    </row>
    <row r="2724" spans="1:60" x14ac:dyDescent="0.2">
      <c r="A2724" s="100">
        <v>0.6</v>
      </c>
      <c r="B2724" s="96" t="s">
        <v>3482</v>
      </c>
      <c r="C2724" s="96">
        <v>165176</v>
      </c>
      <c r="D2724" s="96">
        <v>999202310</v>
      </c>
      <c r="E2724" s="154">
        <v>0</v>
      </c>
      <c r="F2724" s="154">
        <v>241784</v>
      </c>
      <c r="G2724" s="154">
        <v>0</v>
      </c>
      <c r="H2724" s="154">
        <v>0</v>
      </c>
      <c r="I2724" s="154">
        <v>0</v>
      </c>
      <c r="J2724" s="154">
        <v>0</v>
      </c>
      <c r="K2724" s="154">
        <v>0</v>
      </c>
      <c r="L2724" s="154">
        <v>0</v>
      </c>
      <c r="M2724" s="154">
        <v>241784</v>
      </c>
      <c r="N2724" s="96" t="s">
        <v>8117</v>
      </c>
      <c r="O2724" s="96" t="s">
        <v>3484</v>
      </c>
      <c r="P2724" s="96">
        <v>4</v>
      </c>
      <c r="Q2724" s="96">
        <v>2024</v>
      </c>
      <c r="R2724" s="96" t="s">
        <v>3060</v>
      </c>
      <c r="S2724" s="96" t="s">
        <v>3485</v>
      </c>
      <c r="T2724" s="155">
        <v>45573</v>
      </c>
      <c r="U2724" s="155">
        <v>45574</v>
      </c>
      <c r="V2724" s="155">
        <v>45577</v>
      </c>
      <c r="W2724" s="96" t="s">
        <v>3609</v>
      </c>
      <c r="X2724" s="96" t="s">
        <v>3486</v>
      </c>
      <c r="Y2724" s="96"/>
      <c r="Z2724" s="96" t="s">
        <v>3063</v>
      </c>
      <c r="AA2724" s="96">
        <v>2769</v>
      </c>
      <c r="AB2724" s="155">
        <v>45187</v>
      </c>
      <c r="AC2724" s="155">
        <v>45746</v>
      </c>
      <c r="AD2724" s="96">
        <v>8999990341</v>
      </c>
      <c r="AE2724" s="96" t="s">
        <v>3487</v>
      </c>
      <c r="AF2724" s="96">
        <v>3</v>
      </c>
      <c r="AG2724" s="96" t="s">
        <v>3488</v>
      </c>
      <c r="AH2724" s="96" t="s">
        <v>3489</v>
      </c>
      <c r="AI2724" s="154">
        <v>0</v>
      </c>
      <c r="AJ2724" s="154">
        <v>145070.39999999999</v>
      </c>
      <c r="AK2724" s="154">
        <v>0</v>
      </c>
      <c r="AL2724" s="154">
        <v>0</v>
      </c>
      <c r="AM2724" s="154">
        <v>0</v>
      </c>
      <c r="AN2724" s="154">
        <v>0</v>
      </c>
      <c r="AO2724" s="154">
        <v>0</v>
      </c>
      <c r="AP2724" s="154">
        <v>0</v>
      </c>
      <c r="AQ2724" s="154">
        <v>145070.39999999999</v>
      </c>
      <c r="AR2724" s="96" t="s">
        <v>3490</v>
      </c>
      <c r="AS2724" s="96" t="s">
        <v>3491</v>
      </c>
      <c r="AT2724" s="96" t="s">
        <v>8118</v>
      </c>
      <c r="AU2724" s="96"/>
      <c r="AV2724" s="96"/>
      <c r="AW2724" s="96"/>
      <c r="AX2724" s="96"/>
      <c r="AY2724" s="96"/>
      <c r="AZ2724" s="96"/>
      <c r="BA2724" s="96"/>
      <c r="BB2724" s="96"/>
      <c r="BC2724" s="96"/>
      <c r="BD2724" s="96"/>
      <c r="BE2724" s="96"/>
      <c r="BF2724" s="96"/>
      <c r="BG2724" s="96"/>
      <c r="BH2724" s="96"/>
    </row>
    <row r="2725" spans="1:60" x14ac:dyDescent="0.2">
      <c r="A2725" s="100">
        <v>0.6</v>
      </c>
      <c r="B2725" s="96" t="s">
        <v>3482</v>
      </c>
      <c r="C2725" s="96">
        <v>165482</v>
      </c>
      <c r="D2725" s="96">
        <v>999202310</v>
      </c>
      <c r="E2725" s="154">
        <v>0</v>
      </c>
      <c r="F2725" s="154">
        <v>336400</v>
      </c>
      <c r="G2725" s="154">
        <v>0</v>
      </c>
      <c r="H2725" s="154">
        <v>0</v>
      </c>
      <c r="I2725" s="154">
        <v>0</v>
      </c>
      <c r="J2725" s="154">
        <v>0</v>
      </c>
      <c r="K2725" s="154">
        <v>0</v>
      </c>
      <c r="L2725" s="154">
        <v>0</v>
      </c>
      <c r="M2725" s="154">
        <v>336400</v>
      </c>
      <c r="N2725" s="96" t="s">
        <v>8119</v>
      </c>
      <c r="O2725" s="96" t="s">
        <v>3484</v>
      </c>
      <c r="P2725" s="96">
        <v>4</v>
      </c>
      <c r="Q2725" s="96">
        <v>2024</v>
      </c>
      <c r="R2725" s="96" t="s">
        <v>3060</v>
      </c>
      <c r="S2725" s="96" t="s">
        <v>3485</v>
      </c>
      <c r="T2725" s="155">
        <v>45601</v>
      </c>
      <c r="U2725" s="155">
        <v>45603</v>
      </c>
      <c r="V2725" s="155">
        <v>45603</v>
      </c>
      <c r="W2725" s="96" t="s">
        <v>3609</v>
      </c>
      <c r="X2725" s="96" t="s">
        <v>3486</v>
      </c>
      <c r="Y2725" s="96"/>
      <c r="Z2725" s="96" t="s">
        <v>3063</v>
      </c>
      <c r="AA2725" s="96">
        <v>2769</v>
      </c>
      <c r="AB2725" s="155">
        <v>45187</v>
      </c>
      <c r="AC2725" s="155">
        <v>45746</v>
      </c>
      <c r="AD2725" s="96">
        <v>8999990341</v>
      </c>
      <c r="AE2725" s="96" t="s">
        <v>3487</v>
      </c>
      <c r="AF2725" s="96">
        <v>3</v>
      </c>
      <c r="AG2725" s="96" t="s">
        <v>3488</v>
      </c>
      <c r="AH2725" s="96" t="s">
        <v>3489</v>
      </c>
      <c r="AI2725" s="154">
        <v>0</v>
      </c>
      <c r="AJ2725" s="154">
        <v>201840</v>
      </c>
      <c r="AK2725" s="154">
        <v>0</v>
      </c>
      <c r="AL2725" s="154">
        <v>0</v>
      </c>
      <c r="AM2725" s="154">
        <v>0</v>
      </c>
      <c r="AN2725" s="154">
        <v>0</v>
      </c>
      <c r="AO2725" s="154">
        <v>0</v>
      </c>
      <c r="AP2725" s="154">
        <v>0</v>
      </c>
      <c r="AQ2725" s="154">
        <v>201840</v>
      </c>
      <c r="AR2725" s="96" t="s">
        <v>3490</v>
      </c>
      <c r="AS2725" s="96" t="s">
        <v>3491</v>
      </c>
      <c r="AT2725" s="96" t="s">
        <v>8120</v>
      </c>
      <c r="AU2725" s="96"/>
      <c r="AV2725" s="96"/>
      <c r="AW2725" s="96"/>
      <c r="AX2725" s="96"/>
      <c r="AY2725" s="96"/>
      <c r="AZ2725" s="96"/>
      <c r="BA2725" s="96"/>
      <c r="BB2725" s="96"/>
      <c r="BC2725" s="96"/>
      <c r="BD2725" s="96"/>
      <c r="BE2725" s="96"/>
      <c r="BF2725" s="96"/>
      <c r="BG2725" s="96"/>
      <c r="BH2725" s="96"/>
    </row>
    <row r="2726" spans="1:60" x14ac:dyDescent="0.2">
      <c r="A2726" s="100">
        <v>0.6</v>
      </c>
      <c r="B2726" s="96" t="s">
        <v>3482</v>
      </c>
      <c r="C2726" s="96">
        <v>165711</v>
      </c>
      <c r="D2726" s="96">
        <v>999202310</v>
      </c>
      <c r="E2726" s="154">
        <v>0</v>
      </c>
      <c r="F2726" s="154">
        <v>687426</v>
      </c>
      <c r="G2726" s="154">
        <v>0</v>
      </c>
      <c r="H2726" s="154">
        <v>0</v>
      </c>
      <c r="I2726" s="154">
        <v>0</v>
      </c>
      <c r="J2726" s="154">
        <v>0</v>
      </c>
      <c r="K2726" s="154">
        <v>0</v>
      </c>
      <c r="L2726" s="154">
        <v>0</v>
      </c>
      <c r="M2726" s="154">
        <v>687426</v>
      </c>
      <c r="N2726" s="96" t="s">
        <v>8121</v>
      </c>
      <c r="O2726" s="96" t="s">
        <v>3484</v>
      </c>
      <c r="P2726" s="96">
        <v>4</v>
      </c>
      <c r="Q2726" s="96">
        <v>2024</v>
      </c>
      <c r="R2726" s="96" t="s">
        <v>3060</v>
      </c>
      <c r="S2726" s="96" t="s">
        <v>3485</v>
      </c>
      <c r="T2726" s="155">
        <v>45623</v>
      </c>
      <c r="U2726" s="155">
        <v>45624</v>
      </c>
      <c r="V2726" s="155">
        <v>45625</v>
      </c>
      <c r="W2726" s="96" t="s">
        <v>3609</v>
      </c>
      <c r="X2726" s="96" t="s">
        <v>3486</v>
      </c>
      <c r="Y2726" s="96"/>
      <c r="Z2726" s="96" t="s">
        <v>3063</v>
      </c>
      <c r="AA2726" s="96">
        <v>2769</v>
      </c>
      <c r="AB2726" s="155">
        <v>45187</v>
      </c>
      <c r="AC2726" s="155">
        <v>45746</v>
      </c>
      <c r="AD2726" s="96">
        <v>8999990341</v>
      </c>
      <c r="AE2726" s="96" t="s">
        <v>3487</v>
      </c>
      <c r="AF2726" s="96">
        <v>3</v>
      </c>
      <c r="AG2726" s="96" t="s">
        <v>3488</v>
      </c>
      <c r="AH2726" s="96" t="s">
        <v>3489</v>
      </c>
      <c r="AI2726" s="154">
        <v>0</v>
      </c>
      <c r="AJ2726" s="154">
        <v>412455.6</v>
      </c>
      <c r="AK2726" s="154">
        <v>0</v>
      </c>
      <c r="AL2726" s="154">
        <v>0</v>
      </c>
      <c r="AM2726" s="154">
        <v>0</v>
      </c>
      <c r="AN2726" s="154">
        <v>0</v>
      </c>
      <c r="AO2726" s="154">
        <v>0</v>
      </c>
      <c r="AP2726" s="154">
        <v>0</v>
      </c>
      <c r="AQ2726" s="154">
        <v>412455.6</v>
      </c>
      <c r="AR2726" s="96" t="s">
        <v>3490</v>
      </c>
      <c r="AS2726" s="96" t="s">
        <v>3491</v>
      </c>
      <c r="AT2726" s="96" t="s">
        <v>8122</v>
      </c>
      <c r="AU2726" s="96"/>
      <c r="AV2726" s="96"/>
      <c r="AW2726" s="96"/>
      <c r="AX2726" s="96"/>
      <c r="AY2726" s="96"/>
      <c r="AZ2726" s="96"/>
      <c r="BA2726" s="96"/>
      <c r="BB2726" s="96"/>
      <c r="BC2726" s="96"/>
      <c r="BD2726" s="96"/>
      <c r="BE2726" s="96"/>
      <c r="BF2726" s="96"/>
      <c r="BG2726" s="96"/>
      <c r="BH2726" s="96"/>
    </row>
    <row r="2727" spans="1:60" x14ac:dyDescent="0.2">
      <c r="A2727" s="100">
        <v>0.6</v>
      </c>
      <c r="B2727" s="96" t="s">
        <v>3482</v>
      </c>
      <c r="C2727" s="96">
        <v>165763</v>
      </c>
      <c r="D2727" s="96">
        <v>999202310</v>
      </c>
      <c r="E2727" s="154">
        <v>0</v>
      </c>
      <c r="F2727" s="154">
        <v>92106</v>
      </c>
      <c r="G2727" s="154">
        <v>0</v>
      </c>
      <c r="H2727" s="154">
        <v>0</v>
      </c>
      <c r="I2727" s="154">
        <v>0</v>
      </c>
      <c r="J2727" s="154">
        <v>0</v>
      </c>
      <c r="K2727" s="154">
        <v>0</v>
      </c>
      <c r="L2727" s="154">
        <v>0</v>
      </c>
      <c r="M2727" s="154">
        <v>92106</v>
      </c>
      <c r="N2727" s="96" t="s">
        <v>8123</v>
      </c>
      <c r="O2727" s="96" t="s">
        <v>3484</v>
      </c>
      <c r="P2727" s="96">
        <v>4</v>
      </c>
      <c r="Q2727" s="96">
        <v>2024</v>
      </c>
      <c r="R2727" s="96" t="s">
        <v>3060</v>
      </c>
      <c r="S2727" s="96" t="s">
        <v>3485</v>
      </c>
      <c r="T2727" s="155">
        <v>45629</v>
      </c>
      <c r="U2727" s="155">
        <v>45630</v>
      </c>
      <c r="V2727" s="155">
        <v>45631</v>
      </c>
      <c r="W2727" s="96" t="s">
        <v>3609</v>
      </c>
      <c r="X2727" s="96" t="s">
        <v>3486</v>
      </c>
      <c r="Y2727" s="96"/>
      <c r="Z2727" s="96" t="s">
        <v>3063</v>
      </c>
      <c r="AA2727" s="96">
        <v>2769</v>
      </c>
      <c r="AB2727" s="155">
        <v>45187</v>
      </c>
      <c r="AC2727" s="155">
        <v>45746</v>
      </c>
      <c r="AD2727" s="96">
        <v>8999990341</v>
      </c>
      <c r="AE2727" s="96" t="s">
        <v>3487</v>
      </c>
      <c r="AF2727" s="96">
        <v>3</v>
      </c>
      <c r="AG2727" s="96" t="s">
        <v>3488</v>
      </c>
      <c r="AH2727" s="96" t="s">
        <v>3489</v>
      </c>
      <c r="AI2727" s="154">
        <v>0</v>
      </c>
      <c r="AJ2727" s="154">
        <v>55263.6</v>
      </c>
      <c r="AK2727" s="154">
        <v>0</v>
      </c>
      <c r="AL2727" s="154">
        <v>0</v>
      </c>
      <c r="AM2727" s="154">
        <v>0</v>
      </c>
      <c r="AN2727" s="154">
        <v>0</v>
      </c>
      <c r="AO2727" s="154">
        <v>0</v>
      </c>
      <c r="AP2727" s="154">
        <v>0</v>
      </c>
      <c r="AQ2727" s="154">
        <v>55263.6</v>
      </c>
      <c r="AR2727" s="96" t="s">
        <v>3490</v>
      </c>
      <c r="AS2727" s="96" t="s">
        <v>3491</v>
      </c>
      <c r="AT2727" s="96" t="s">
        <v>8124</v>
      </c>
      <c r="AU2727" s="96"/>
      <c r="AV2727" s="96"/>
      <c r="AW2727" s="96"/>
      <c r="AX2727" s="96"/>
      <c r="AY2727" s="96"/>
      <c r="AZ2727" s="96"/>
      <c r="BA2727" s="96"/>
      <c r="BB2727" s="96"/>
      <c r="BC2727" s="96"/>
      <c r="BD2727" s="96"/>
      <c r="BE2727" s="96"/>
      <c r="BF2727" s="96"/>
      <c r="BG2727" s="96"/>
      <c r="BH2727" s="96"/>
    </row>
    <row r="2728" spans="1:60" x14ac:dyDescent="0.2">
      <c r="A2728" s="100">
        <v>0.6</v>
      </c>
      <c r="B2728" s="96" t="s">
        <v>3482</v>
      </c>
      <c r="C2728" s="96">
        <v>165655</v>
      </c>
      <c r="D2728" s="96">
        <v>999202310</v>
      </c>
      <c r="E2728" s="154">
        <v>0</v>
      </c>
      <c r="F2728" s="154">
        <v>115648</v>
      </c>
      <c r="G2728" s="154">
        <v>0</v>
      </c>
      <c r="H2728" s="154">
        <v>0</v>
      </c>
      <c r="I2728" s="154">
        <v>0</v>
      </c>
      <c r="J2728" s="154">
        <v>0</v>
      </c>
      <c r="K2728" s="154">
        <v>0</v>
      </c>
      <c r="L2728" s="154">
        <v>0</v>
      </c>
      <c r="M2728" s="154">
        <v>115648</v>
      </c>
      <c r="N2728" s="96" t="s">
        <v>8125</v>
      </c>
      <c r="O2728" s="96" t="s">
        <v>3484</v>
      </c>
      <c r="P2728" s="96">
        <v>4</v>
      </c>
      <c r="Q2728" s="96">
        <v>2024</v>
      </c>
      <c r="R2728" s="96" t="s">
        <v>3060</v>
      </c>
      <c r="S2728" s="96" t="s">
        <v>3485</v>
      </c>
      <c r="T2728" s="155">
        <v>45618</v>
      </c>
      <c r="U2728" s="155">
        <v>45619</v>
      </c>
      <c r="V2728" s="155">
        <v>45622</v>
      </c>
      <c r="W2728" s="96" t="s">
        <v>3609</v>
      </c>
      <c r="X2728" s="96" t="s">
        <v>3486</v>
      </c>
      <c r="Y2728" s="96"/>
      <c r="Z2728" s="96" t="s">
        <v>3063</v>
      </c>
      <c r="AA2728" s="96">
        <v>2769</v>
      </c>
      <c r="AB2728" s="155">
        <v>45187</v>
      </c>
      <c r="AC2728" s="155">
        <v>45746</v>
      </c>
      <c r="AD2728" s="96">
        <v>8999990341</v>
      </c>
      <c r="AE2728" s="96" t="s">
        <v>3487</v>
      </c>
      <c r="AF2728" s="96">
        <v>3</v>
      </c>
      <c r="AG2728" s="96" t="s">
        <v>3488</v>
      </c>
      <c r="AH2728" s="96" t="s">
        <v>3489</v>
      </c>
      <c r="AI2728" s="154">
        <v>0</v>
      </c>
      <c r="AJ2728" s="154">
        <v>69388.800000000003</v>
      </c>
      <c r="AK2728" s="154">
        <v>0</v>
      </c>
      <c r="AL2728" s="154">
        <v>0</v>
      </c>
      <c r="AM2728" s="154">
        <v>0</v>
      </c>
      <c r="AN2728" s="154">
        <v>0</v>
      </c>
      <c r="AO2728" s="154">
        <v>0</v>
      </c>
      <c r="AP2728" s="154">
        <v>0</v>
      </c>
      <c r="AQ2728" s="154">
        <v>69388.800000000003</v>
      </c>
      <c r="AR2728" s="96" t="s">
        <v>3490</v>
      </c>
      <c r="AS2728" s="96" t="s">
        <v>3491</v>
      </c>
      <c r="AT2728" s="96" t="s">
        <v>8126</v>
      </c>
      <c r="AU2728" s="96"/>
      <c r="AV2728" s="96"/>
      <c r="AW2728" s="96"/>
      <c r="AX2728" s="96"/>
      <c r="AY2728" s="96"/>
      <c r="AZ2728" s="96"/>
      <c r="BA2728" s="96"/>
      <c r="BB2728" s="96"/>
      <c r="BC2728" s="96"/>
      <c r="BD2728" s="96"/>
      <c r="BE2728" s="96"/>
      <c r="BF2728" s="96"/>
      <c r="BG2728" s="96"/>
      <c r="BH2728" s="96"/>
    </row>
    <row r="2729" spans="1:60" x14ac:dyDescent="0.2">
      <c r="A2729" s="100">
        <v>0.6</v>
      </c>
      <c r="B2729" s="96" t="s">
        <v>3482</v>
      </c>
      <c r="C2729" s="96">
        <v>164847</v>
      </c>
      <c r="D2729" s="96">
        <v>999202310</v>
      </c>
      <c r="E2729" s="154">
        <v>0</v>
      </c>
      <c r="F2729" s="154">
        <v>152990</v>
      </c>
      <c r="G2729" s="154">
        <v>0</v>
      </c>
      <c r="H2729" s="154">
        <v>0</v>
      </c>
      <c r="I2729" s="154">
        <v>0</v>
      </c>
      <c r="J2729" s="154">
        <v>0</v>
      </c>
      <c r="K2729" s="154">
        <v>0</v>
      </c>
      <c r="L2729" s="154">
        <v>0</v>
      </c>
      <c r="M2729" s="154">
        <v>152990</v>
      </c>
      <c r="N2729" s="96" t="s">
        <v>8127</v>
      </c>
      <c r="O2729" s="96" t="s">
        <v>3484</v>
      </c>
      <c r="P2729" s="96">
        <v>4</v>
      </c>
      <c r="Q2729" s="96">
        <v>2024</v>
      </c>
      <c r="R2729" s="96" t="s">
        <v>3060</v>
      </c>
      <c r="S2729" s="96" t="s">
        <v>3485</v>
      </c>
      <c r="T2729" s="155">
        <v>45539</v>
      </c>
      <c r="U2729" s="155">
        <v>45544</v>
      </c>
      <c r="V2729" s="155">
        <v>45545</v>
      </c>
      <c r="W2729" s="96" t="s">
        <v>3609</v>
      </c>
      <c r="X2729" s="96" t="s">
        <v>3486</v>
      </c>
      <c r="Y2729" s="96"/>
      <c r="Z2729" s="96" t="s">
        <v>3063</v>
      </c>
      <c r="AA2729" s="96">
        <v>2769</v>
      </c>
      <c r="AB2729" s="155">
        <v>45187</v>
      </c>
      <c r="AC2729" s="155">
        <v>45746</v>
      </c>
      <c r="AD2729" s="96">
        <v>8999990341</v>
      </c>
      <c r="AE2729" s="96" t="s">
        <v>3487</v>
      </c>
      <c r="AF2729" s="96">
        <v>3</v>
      </c>
      <c r="AG2729" s="96" t="s">
        <v>3488</v>
      </c>
      <c r="AH2729" s="96" t="s">
        <v>3489</v>
      </c>
      <c r="AI2729" s="154">
        <v>0</v>
      </c>
      <c r="AJ2729" s="154">
        <v>91794</v>
      </c>
      <c r="AK2729" s="154">
        <v>0</v>
      </c>
      <c r="AL2729" s="154">
        <v>0</v>
      </c>
      <c r="AM2729" s="154">
        <v>0</v>
      </c>
      <c r="AN2729" s="154">
        <v>0</v>
      </c>
      <c r="AO2729" s="154">
        <v>0</v>
      </c>
      <c r="AP2729" s="154">
        <v>0</v>
      </c>
      <c r="AQ2729" s="154">
        <v>91794</v>
      </c>
      <c r="AR2729" s="96" t="s">
        <v>3490</v>
      </c>
      <c r="AS2729" s="96" t="s">
        <v>3491</v>
      </c>
      <c r="AT2729" s="96" t="s">
        <v>8128</v>
      </c>
      <c r="AU2729" s="96"/>
      <c r="AV2729" s="96"/>
      <c r="AW2729" s="96"/>
      <c r="AX2729" s="96"/>
      <c r="AY2729" s="96"/>
      <c r="AZ2729" s="96"/>
      <c r="BA2729" s="96"/>
      <c r="BB2729" s="96"/>
      <c r="BC2729" s="96"/>
      <c r="BD2729" s="96"/>
      <c r="BE2729" s="96"/>
      <c r="BF2729" s="96"/>
      <c r="BG2729" s="96"/>
      <c r="BH2729" s="96"/>
    </row>
    <row r="2730" spans="1:60" x14ac:dyDescent="0.2">
      <c r="A2730" s="100">
        <v>0.6</v>
      </c>
      <c r="B2730" s="96" t="s">
        <v>3482</v>
      </c>
      <c r="C2730" s="96">
        <v>164679</v>
      </c>
      <c r="D2730" s="96">
        <v>999202310</v>
      </c>
      <c r="E2730" s="154">
        <v>0</v>
      </c>
      <c r="F2730" s="154">
        <v>206929</v>
      </c>
      <c r="G2730" s="154">
        <v>0</v>
      </c>
      <c r="H2730" s="154">
        <v>0</v>
      </c>
      <c r="I2730" s="154">
        <v>0</v>
      </c>
      <c r="J2730" s="154">
        <v>0</v>
      </c>
      <c r="K2730" s="154">
        <v>0</v>
      </c>
      <c r="L2730" s="154">
        <v>0</v>
      </c>
      <c r="M2730" s="154">
        <v>206929</v>
      </c>
      <c r="N2730" s="96" t="s">
        <v>8129</v>
      </c>
      <c r="O2730" s="96" t="s">
        <v>3484</v>
      </c>
      <c r="P2730" s="96">
        <v>4</v>
      </c>
      <c r="Q2730" s="96">
        <v>2024</v>
      </c>
      <c r="R2730" s="96" t="s">
        <v>3060</v>
      </c>
      <c r="S2730" s="96" t="s">
        <v>3485</v>
      </c>
      <c r="T2730" s="155">
        <v>45527</v>
      </c>
      <c r="U2730" s="155">
        <v>45531</v>
      </c>
      <c r="V2730" s="155">
        <v>45531</v>
      </c>
      <c r="W2730" s="96" t="s">
        <v>3609</v>
      </c>
      <c r="X2730" s="96" t="s">
        <v>3486</v>
      </c>
      <c r="Y2730" s="96"/>
      <c r="Z2730" s="96" t="s">
        <v>3063</v>
      </c>
      <c r="AA2730" s="96">
        <v>2769</v>
      </c>
      <c r="AB2730" s="155">
        <v>45187</v>
      </c>
      <c r="AC2730" s="155">
        <v>45746</v>
      </c>
      <c r="AD2730" s="96">
        <v>8999990341</v>
      </c>
      <c r="AE2730" s="96" t="s">
        <v>3487</v>
      </c>
      <c r="AF2730" s="96">
        <v>3</v>
      </c>
      <c r="AG2730" s="96" t="s">
        <v>3488</v>
      </c>
      <c r="AH2730" s="96" t="s">
        <v>3489</v>
      </c>
      <c r="AI2730" s="154">
        <v>0</v>
      </c>
      <c r="AJ2730" s="154">
        <v>124157.4</v>
      </c>
      <c r="AK2730" s="154">
        <v>0</v>
      </c>
      <c r="AL2730" s="154">
        <v>0</v>
      </c>
      <c r="AM2730" s="154">
        <v>0</v>
      </c>
      <c r="AN2730" s="154">
        <v>0</v>
      </c>
      <c r="AO2730" s="154">
        <v>0</v>
      </c>
      <c r="AP2730" s="154">
        <v>0</v>
      </c>
      <c r="AQ2730" s="154">
        <v>124157.4</v>
      </c>
      <c r="AR2730" s="96" t="s">
        <v>3490</v>
      </c>
      <c r="AS2730" s="96" t="s">
        <v>3491</v>
      </c>
      <c r="AT2730" s="96" t="s">
        <v>8130</v>
      </c>
      <c r="AU2730" s="96"/>
      <c r="AV2730" s="96"/>
      <c r="AW2730" s="96"/>
      <c r="AX2730" s="96"/>
      <c r="AY2730" s="96"/>
      <c r="AZ2730" s="96"/>
      <c r="BA2730" s="96"/>
      <c r="BB2730" s="96"/>
      <c r="BC2730" s="96"/>
      <c r="BD2730" s="96"/>
      <c r="BE2730" s="96"/>
      <c r="BF2730" s="96"/>
      <c r="BG2730" s="96"/>
      <c r="BH2730" s="96"/>
    </row>
    <row r="2731" spans="1:60" x14ac:dyDescent="0.2">
      <c r="A2731" s="100">
        <v>0.6</v>
      </c>
      <c r="B2731" s="96" t="s">
        <v>3482</v>
      </c>
      <c r="C2731" s="96">
        <v>165364</v>
      </c>
      <c r="D2731" s="96">
        <v>999202310</v>
      </c>
      <c r="E2731" s="154">
        <v>0</v>
      </c>
      <c r="F2731" s="154">
        <v>265200</v>
      </c>
      <c r="G2731" s="154">
        <v>0</v>
      </c>
      <c r="H2731" s="154">
        <v>0</v>
      </c>
      <c r="I2731" s="154">
        <v>0</v>
      </c>
      <c r="J2731" s="154">
        <v>0</v>
      </c>
      <c r="K2731" s="154">
        <v>0</v>
      </c>
      <c r="L2731" s="154">
        <v>0</v>
      </c>
      <c r="M2731" s="154">
        <v>265200</v>
      </c>
      <c r="N2731" s="96" t="s">
        <v>8131</v>
      </c>
      <c r="O2731" s="96" t="s">
        <v>3484</v>
      </c>
      <c r="P2731" s="96">
        <v>4</v>
      </c>
      <c r="Q2731" s="96">
        <v>2024</v>
      </c>
      <c r="R2731" s="96" t="s">
        <v>3060</v>
      </c>
      <c r="S2731" s="96" t="s">
        <v>3485</v>
      </c>
      <c r="T2731" s="155">
        <v>45589</v>
      </c>
      <c r="U2731" s="155">
        <v>45591</v>
      </c>
      <c r="V2731" s="155">
        <v>45595</v>
      </c>
      <c r="W2731" s="96" t="s">
        <v>3609</v>
      </c>
      <c r="X2731" s="96" t="s">
        <v>3486</v>
      </c>
      <c r="Y2731" s="96"/>
      <c r="Z2731" s="96" t="s">
        <v>3063</v>
      </c>
      <c r="AA2731" s="96">
        <v>2769</v>
      </c>
      <c r="AB2731" s="155">
        <v>45187</v>
      </c>
      <c r="AC2731" s="155">
        <v>45746</v>
      </c>
      <c r="AD2731" s="96">
        <v>8999990341</v>
      </c>
      <c r="AE2731" s="96" t="s">
        <v>3487</v>
      </c>
      <c r="AF2731" s="96">
        <v>3</v>
      </c>
      <c r="AG2731" s="96" t="s">
        <v>3488</v>
      </c>
      <c r="AH2731" s="96" t="s">
        <v>3489</v>
      </c>
      <c r="AI2731" s="154">
        <v>0</v>
      </c>
      <c r="AJ2731" s="154">
        <v>159120</v>
      </c>
      <c r="AK2731" s="154">
        <v>0</v>
      </c>
      <c r="AL2731" s="154">
        <v>0</v>
      </c>
      <c r="AM2731" s="154">
        <v>0</v>
      </c>
      <c r="AN2731" s="154">
        <v>0</v>
      </c>
      <c r="AO2731" s="154">
        <v>0</v>
      </c>
      <c r="AP2731" s="154">
        <v>0</v>
      </c>
      <c r="AQ2731" s="154">
        <v>159120</v>
      </c>
      <c r="AR2731" s="96" t="s">
        <v>3490</v>
      </c>
      <c r="AS2731" s="96" t="s">
        <v>3491</v>
      </c>
      <c r="AT2731" s="96" t="s">
        <v>8132</v>
      </c>
      <c r="AU2731" s="96"/>
      <c r="AV2731" s="96"/>
      <c r="AW2731" s="96"/>
      <c r="AX2731" s="96"/>
      <c r="AY2731" s="96"/>
      <c r="AZ2731" s="96"/>
      <c r="BA2731" s="96"/>
      <c r="BB2731" s="96"/>
      <c r="BC2731" s="96"/>
      <c r="BD2731" s="96"/>
      <c r="BE2731" s="96"/>
      <c r="BF2731" s="96"/>
      <c r="BG2731" s="96"/>
      <c r="BH2731" s="96"/>
    </row>
    <row r="2732" spans="1:60" x14ac:dyDescent="0.2">
      <c r="A2732" s="100">
        <v>0.6</v>
      </c>
      <c r="B2732" s="96" t="s">
        <v>3482</v>
      </c>
      <c r="C2732" s="96">
        <v>165363</v>
      </c>
      <c r="D2732" s="96">
        <v>999202310</v>
      </c>
      <c r="E2732" s="154">
        <v>0</v>
      </c>
      <c r="F2732" s="154">
        <v>283400</v>
      </c>
      <c r="G2732" s="154">
        <v>0</v>
      </c>
      <c r="H2732" s="154">
        <v>0</v>
      </c>
      <c r="I2732" s="154">
        <v>0</v>
      </c>
      <c r="J2732" s="154">
        <v>0</v>
      </c>
      <c r="K2732" s="154">
        <v>0</v>
      </c>
      <c r="L2732" s="154">
        <v>0</v>
      </c>
      <c r="M2732" s="154">
        <v>283400</v>
      </c>
      <c r="N2732" s="96" t="s">
        <v>8133</v>
      </c>
      <c r="O2732" s="96" t="s">
        <v>3484</v>
      </c>
      <c r="P2732" s="96">
        <v>4</v>
      </c>
      <c r="Q2732" s="96">
        <v>2024</v>
      </c>
      <c r="R2732" s="96" t="s">
        <v>3060</v>
      </c>
      <c r="S2732" s="96" t="s">
        <v>3485</v>
      </c>
      <c r="T2732" s="155">
        <v>45589</v>
      </c>
      <c r="U2732" s="155">
        <v>45591</v>
      </c>
      <c r="V2732" s="155">
        <v>45595</v>
      </c>
      <c r="W2732" s="96" t="s">
        <v>3609</v>
      </c>
      <c r="X2732" s="96" t="s">
        <v>3486</v>
      </c>
      <c r="Y2732" s="96"/>
      <c r="Z2732" s="96" t="s">
        <v>3063</v>
      </c>
      <c r="AA2732" s="96">
        <v>2769</v>
      </c>
      <c r="AB2732" s="155">
        <v>45187</v>
      </c>
      <c r="AC2732" s="155">
        <v>45746</v>
      </c>
      <c r="AD2732" s="96">
        <v>8999990341</v>
      </c>
      <c r="AE2732" s="96" t="s">
        <v>3487</v>
      </c>
      <c r="AF2732" s="96">
        <v>3</v>
      </c>
      <c r="AG2732" s="96" t="s">
        <v>3488</v>
      </c>
      <c r="AH2732" s="96" t="s">
        <v>3489</v>
      </c>
      <c r="AI2732" s="154">
        <v>0</v>
      </c>
      <c r="AJ2732" s="154">
        <v>170040</v>
      </c>
      <c r="AK2732" s="154">
        <v>0</v>
      </c>
      <c r="AL2732" s="154">
        <v>0</v>
      </c>
      <c r="AM2732" s="154">
        <v>0</v>
      </c>
      <c r="AN2732" s="154">
        <v>0</v>
      </c>
      <c r="AO2732" s="154">
        <v>0</v>
      </c>
      <c r="AP2732" s="154">
        <v>0</v>
      </c>
      <c r="AQ2732" s="154">
        <v>170040</v>
      </c>
      <c r="AR2732" s="96" t="s">
        <v>3490</v>
      </c>
      <c r="AS2732" s="96" t="s">
        <v>3491</v>
      </c>
      <c r="AT2732" s="96" t="s">
        <v>8134</v>
      </c>
      <c r="AU2732" s="96"/>
      <c r="AV2732" s="96"/>
      <c r="AW2732" s="96"/>
      <c r="AX2732" s="96"/>
      <c r="AY2732" s="96"/>
      <c r="AZ2732" s="96"/>
      <c r="BA2732" s="96"/>
      <c r="BB2732" s="96"/>
      <c r="BC2732" s="96"/>
      <c r="BD2732" s="96"/>
      <c r="BE2732" s="96"/>
      <c r="BF2732" s="96"/>
      <c r="BG2732" s="96"/>
      <c r="BH2732" s="96"/>
    </row>
    <row r="2733" spans="1:60" x14ac:dyDescent="0.2">
      <c r="A2733" s="100">
        <v>0.6</v>
      </c>
      <c r="B2733" s="96" t="s">
        <v>3482</v>
      </c>
      <c r="C2733" s="96">
        <v>165410</v>
      </c>
      <c r="D2733" s="96">
        <v>999202310</v>
      </c>
      <c r="E2733" s="154">
        <v>0</v>
      </c>
      <c r="F2733" s="154">
        <v>2500000</v>
      </c>
      <c r="G2733" s="154">
        <v>0</v>
      </c>
      <c r="H2733" s="154">
        <v>0</v>
      </c>
      <c r="I2733" s="154">
        <v>0</v>
      </c>
      <c r="J2733" s="154">
        <v>0</v>
      </c>
      <c r="K2733" s="154">
        <v>0</v>
      </c>
      <c r="L2733" s="154">
        <v>0</v>
      </c>
      <c r="M2733" s="154">
        <v>2500000</v>
      </c>
      <c r="N2733" s="96" t="s">
        <v>8135</v>
      </c>
      <c r="O2733" s="96" t="s">
        <v>3484</v>
      </c>
      <c r="P2733" s="96">
        <v>4</v>
      </c>
      <c r="Q2733" s="96">
        <v>2024</v>
      </c>
      <c r="R2733" s="96" t="s">
        <v>3060</v>
      </c>
      <c r="S2733" s="96" t="s">
        <v>3485</v>
      </c>
      <c r="T2733" s="155">
        <v>45581</v>
      </c>
      <c r="U2733" s="155">
        <v>45590</v>
      </c>
      <c r="V2733" s="155">
        <v>45595</v>
      </c>
      <c r="W2733" s="96" t="s">
        <v>3609</v>
      </c>
      <c r="X2733" s="96" t="s">
        <v>3568</v>
      </c>
      <c r="Y2733" s="96"/>
      <c r="Z2733" s="96" t="s">
        <v>3063</v>
      </c>
      <c r="AA2733" s="96">
        <v>2769</v>
      </c>
      <c r="AB2733" s="155">
        <v>45187</v>
      </c>
      <c r="AC2733" s="155">
        <v>45746</v>
      </c>
      <c r="AD2733" s="96">
        <v>8999990341</v>
      </c>
      <c r="AE2733" s="96" t="s">
        <v>3487</v>
      </c>
      <c r="AF2733" s="96">
        <v>3</v>
      </c>
      <c r="AG2733" s="96" t="s">
        <v>3488</v>
      </c>
      <c r="AH2733" s="96" t="s">
        <v>3569</v>
      </c>
      <c r="AI2733" s="154">
        <v>0</v>
      </c>
      <c r="AJ2733" s="154">
        <v>1500000</v>
      </c>
      <c r="AK2733" s="154">
        <v>0</v>
      </c>
      <c r="AL2733" s="154">
        <v>0</v>
      </c>
      <c r="AM2733" s="154">
        <v>0</v>
      </c>
      <c r="AN2733" s="154">
        <v>0</v>
      </c>
      <c r="AO2733" s="154">
        <v>0</v>
      </c>
      <c r="AP2733" s="154">
        <v>0</v>
      </c>
      <c r="AQ2733" s="154">
        <v>1500000</v>
      </c>
      <c r="AR2733" s="96" t="s">
        <v>3490</v>
      </c>
      <c r="AS2733" s="96" t="s">
        <v>3491</v>
      </c>
      <c r="AT2733" s="96" t="s">
        <v>8136</v>
      </c>
      <c r="AU2733" s="96"/>
      <c r="AV2733" s="96"/>
      <c r="AW2733" s="96"/>
      <c r="AX2733" s="96"/>
      <c r="AY2733" s="96"/>
      <c r="AZ2733" s="96"/>
      <c r="BA2733" s="96"/>
      <c r="BB2733" s="96"/>
      <c r="BC2733" s="96"/>
      <c r="BD2733" s="96"/>
      <c r="BE2733" s="96"/>
      <c r="BF2733" s="96"/>
      <c r="BG2733" s="96"/>
      <c r="BH2733" s="96"/>
    </row>
    <row r="2734" spans="1:60" x14ac:dyDescent="0.2">
      <c r="A2734" s="100">
        <v>0.6</v>
      </c>
      <c r="B2734" s="96" t="s">
        <v>3482</v>
      </c>
      <c r="C2734" s="96">
        <v>165577</v>
      </c>
      <c r="D2734" s="96">
        <v>999202310</v>
      </c>
      <c r="E2734" s="154">
        <v>0</v>
      </c>
      <c r="F2734" s="154">
        <v>75000</v>
      </c>
      <c r="G2734" s="154">
        <v>0</v>
      </c>
      <c r="H2734" s="154">
        <v>0</v>
      </c>
      <c r="I2734" s="154">
        <v>0</v>
      </c>
      <c r="J2734" s="154">
        <v>0</v>
      </c>
      <c r="K2734" s="154">
        <v>0</v>
      </c>
      <c r="L2734" s="154">
        <v>0</v>
      </c>
      <c r="M2734" s="154">
        <v>75000</v>
      </c>
      <c r="N2734" s="96" t="s">
        <v>8137</v>
      </c>
      <c r="O2734" s="96" t="s">
        <v>3484</v>
      </c>
      <c r="P2734" s="96">
        <v>4</v>
      </c>
      <c r="Q2734" s="96">
        <v>2024</v>
      </c>
      <c r="R2734" s="96" t="s">
        <v>3060</v>
      </c>
      <c r="S2734" s="96" t="s">
        <v>3485</v>
      </c>
      <c r="T2734" s="155">
        <v>45611</v>
      </c>
      <c r="U2734" s="155">
        <v>45614</v>
      </c>
      <c r="V2734" s="155">
        <v>45618</v>
      </c>
      <c r="W2734" s="96" t="s">
        <v>3609</v>
      </c>
      <c r="X2734" s="96" t="s">
        <v>3486</v>
      </c>
      <c r="Y2734" s="96"/>
      <c r="Z2734" s="96" t="s">
        <v>3063</v>
      </c>
      <c r="AA2734" s="96">
        <v>2769</v>
      </c>
      <c r="AB2734" s="155">
        <v>45187</v>
      </c>
      <c r="AC2734" s="155">
        <v>45746</v>
      </c>
      <c r="AD2734" s="96">
        <v>8999990341</v>
      </c>
      <c r="AE2734" s="96" t="s">
        <v>3487</v>
      </c>
      <c r="AF2734" s="96">
        <v>3</v>
      </c>
      <c r="AG2734" s="96" t="s">
        <v>3488</v>
      </c>
      <c r="AH2734" s="96" t="s">
        <v>3489</v>
      </c>
      <c r="AI2734" s="154">
        <v>0</v>
      </c>
      <c r="AJ2734" s="154">
        <v>45000</v>
      </c>
      <c r="AK2734" s="154">
        <v>0</v>
      </c>
      <c r="AL2734" s="154">
        <v>0</v>
      </c>
      <c r="AM2734" s="154">
        <v>0</v>
      </c>
      <c r="AN2734" s="154">
        <v>0</v>
      </c>
      <c r="AO2734" s="154">
        <v>0</v>
      </c>
      <c r="AP2734" s="154">
        <v>0</v>
      </c>
      <c r="AQ2734" s="154">
        <v>45000</v>
      </c>
      <c r="AR2734" s="96" t="s">
        <v>3490</v>
      </c>
      <c r="AS2734" s="96" t="s">
        <v>3491</v>
      </c>
      <c r="AT2734" s="96" t="s">
        <v>8138</v>
      </c>
      <c r="AU2734" s="96"/>
      <c r="AV2734" s="96"/>
      <c r="AW2734" s="96"/>
      <c r="AX2734" s="96"/>
      <c r="AY2734" s="96"/>
      <c r="AZ2734" s="96"/>
      <c r="BA2734" s="96"/>
      <c r="BB2734" s="96"/>
      <c r="BC2734" s="96"/>
      <c r="BD2734" s="96"/>
      <c r="BE2734" s="96"/>
      <c r="BF2734" s="96"/>
      <c r="BG2734" s="96"/>
      <c r="BH2734" s="96"/>
    </row>
    <row r="2735" spans="1:60" x14ac:dyDescent="0.2">
      <c r="A2735" s="100">
        <v>0.6</v>
      </c>
      <c r="B2735" s="96" t="s">
        <v>3482</v>
      </c>
      <c r="C2735" s="96">
        <v>165252</v>
      </c>
      <c r="D2735" s="96">
        <v>999202310</v>
      </c>
      <c r="E2735" s="154">
        <v>0</v>
      </c>
      <c r="F2735" s="154">
        <v>95480</v>
      </c>
      <c r="G2735" s="154">
        <v>0</v>
      </c>
      <c r="H2735" s="154">
        <v>0</v>
      </c>
      <c r="I2735" s="154">
        <v>0</v>
      </c>
      <c r="J2735" s="154">
        <v>0</v>
      </c>
      <c r="K2735" s="154">
        <v>0</v>
      </c>
      <c r="L2735" s="154">
        <v>0</v>
      </c>
      <c r="M2735" s="154">
        <v>95480</v>
      </c>
      <c r="N2735" s="96" t="s">
        <v>8139</v>
      </c>
      <c r="O2735" s="96" t="s">
        <v>3484</v>
      </c>
      <c r="P2735" s="96">
        <v>4</v>
      </c>
      <c r="Q2735" s="96">
        <v>2024</v>
      </c>
      <c r="R2735" s="96" t="s">
        <v>3060</v>
      </c>
      <c r="S2735" s="96" t="s">
        <v>3485</v>
      </c>
      <c r="T2735" s="155">
        <v>45581</v>
      </c>
      <c r="U2735" s="155">
        <v>45582</v>
      </c>
      <c r="V2735" s="155">
        <v>45583</v>
      </c>
      <c r="W2735" s="96" t="s">
        <v>3609</v>
      </c>
      <c r="X2735" s="96" t="s">
        <v>3486</v>
      </c>
      <c r="Y2735" s="96"/>
      <c r="Z2735" s="96" t="s">
        <v>3063</v>
      </c>
      <c r="AA2735" s="96">
        <v>2769</v>
      </c>
      <c r="AB2735" s="155">
        <v>45187</v>
      </c>
      <c r="AC2735" s="155">
        <v>45746</v>
      </c>
      <c r="AD2735" s="96">
        <v>8999990341</v>
      </c>
      <c r="AE2735" s="96" t="s">
        <v>3487</v>
      </c>
      <c r="AF2735" s="96">
        <v>3</v>
      </c>
      <c r="AG2735" s="96" t="s">
        <v>3488</v>
      </c>
      <c r="AH2735" s="96" t="s">
        <v>3489</v>
      </c>
      <c r="AI2735" s="154">
        <v>0</v>
      </c>
      <c r="AJ2735" s="154">
        <v>57288</v>
      </c>
      <c r="AK2735" s="154">
        <v>0</v>
      </c>
      <c r="AL2735" s="154">
        <v>0</v>
      </c>
      <c r="AM2735" s="154">
        <v>0</v>
      </c>
      <c r="AN2735" s="154">
        <v>0</v>
      </c>
      <c r="AO2735" s="154">
        <v>0</v>
      </c>
      <c r="AP2735" s="154">
        <v>0</v>
      </c>
      <c r="AQ2735" s="154">
        <v>57288</v>
      </c>
      <c r="AR2735" s="96" t="s">
        <v>3490</v>
      </c>
      <c r="AS2735" s="96" t="s">
        <v>3491</v>
      </c>
      <c r="AT2735" s="96" t="s">
        <v>8140</v>
      </c>
      <c r="AU2735" s="96"/>
      <c r="AV2735" s="96"/>
      <c r="AW2735" s="96"/>
      <c r="AX2735" s="96"/>
      <c r="AY2735" s="96"/>
      <c r="AZ2735" s="96"/>
      <c r="BA2735" s="96"/>
      <c r="BB2735" s="96"/>
      <c r="BC2735" s="96"/>
      <c r="BD2735" s="96"/>
      <c r="BE2735" s="96"/>
      <c r="BF2735" s="96"/>
      <c r="BG2735" s="96"/>
      <c r="BH2735" s="96"/>
    </row>
    <row r="2736" spans="1:60" x14ac:dyDescent="0.2">
      <c r="A2736" s="100">
        <v>0.6</v>
      </c>
      <c r="B2736" s="96" t="s">
        <v>3482</v>
      </c>
      <c r="C2736" s="96">
        <v>165129</v>
      </c>
      <c r="D2736" s="96">
        <v>999202310</v>
      </c>
      <c r="E2736" s="154">
        <v>0</v>
      </c>
      <c r="F2736" s="154">
        <v>242760</v>
      </c>
      <c r="G2736" s="154">
        <v>0</v>
      </c>
      <c r="H2736" s="154">
        <v>0</v>
      </c>
      <c r="I2736" s="154">
        <v>0</v>
      </c>
      <c r="J2736" s="154">
        <v>0</v>
      </c>
      <c r="K2736" s="154">
        <v>0</v>
      </c>
      <c r="L2736" s="154">
        <v>0</v>
      </c>
      <c r="M2736" s="154">
        <v>242760</v>
      </c>
      <c r="N2736" s="96" t="s">
        <v>8141</v>
      </c>
      <c r="O2736" s="96" t="s">
        <v>3484</v>
      </c>
      <c r="P2736" s="96">
        <v>4</v>
      </c>
      <c r="Q2736" s="96">
        <v>2024</v>
      </c>
      <c r="R2736" s="96" t="s">
        <v>3060</v>
      </c>
      <c r="S2736" s="96" t="s">
        <v>3485</v>
      </c>
      <c r="T2736" s="155">
        <v>45568</v>
      </c>
      <c r="U2736" s="155">
        <v>45569</v>
      </c>
      <c r="V2736" s="155">
        <v>45569</v>
      </c>
      <c r="W2736" s="96" t="s">
        <v>3609</v>
      </c>
      <c r="X2736" s="96" t="s">
        <v>3486</v>
      </c>
      <c r="Y2736" s="96"/>
      <c r="Z2736" s="96" t="s">
        <v>3063</v>
      </c>
      <c r="AA2736" s="96">
        <v>2769</v>
      </c>
      <c r="AB2736" s="155">
        <v>45187</v>
      </c>
      <c r="AC2736" s="155">
        <v>45746</v>
      </c>
      <c r="AD2736" s="96">
        <v>8999990341</v>
      </c>
      <c r="AE2736" s="96" t="s">
        <v>3487</v>
      </c>
      <c r="AF2736" s="96">
        <v>3</v>
      </c>
      <c r="AG2736" s="96" t="s">
        <v>3488</v>
      </c>
      <c r="AH2736" s="96" t="s">
        <v>3489</v>
      </c>
      <c r="AI2736" s="154">
        <v>0</v>
      </c>
      <c r="AJ2736" s="154">
        <v>145656</v>
      </c>
      <c r="AK2736" s="154">
        <v>0</v>
      </c>
      <c r="AL2736" s="154">
        <v>0</v>
      </c>
      <c r="AM2736" s="154">
        <v>0</v>
      </c>
      <c r="AN2736" s="154">
        <v>0</v>
      </c>
      <c r="AO2736" s="154">
        <v>0</v>
      </c>
      <c r="AP2736" s="154">
        <v>0</v>
      </c>
      <c r="AQ2736" s="154">
        <v>145656</v>
      </c>
      <c r="AR2736" s="96" t="s">
        <v>3490</v>
      </c>
      <c r="AS2736" s="96" t="s">
        <v>3491</v>
      </c>
      <c r="AT2736" s="96" t="s">
        <v>8142</v>
      </c>
      <c r="AU2736" s="96"/>
      <c r="AV2736" s="96"/>
      <c r="AW2736" s="96"/>
      <c r="AX2736" s="96"/>
      <c r="AY2736" s="96"/>
      <c r="AZ2736" s="96"/>
      <c r="BA2736" s="96"/>
      <c r="BB2736" s="96"/>
      <c r="BC2736" s="96"/>
      <c r="BD2736" s="96"/>
      <c r="BE2736" s="96"/>
      <c r="BF2736" s="96"/>
      <c r="BG2736" s="96"/>
      <c r="BH2736" s="96"/>
    </row>
    <row r="2737" spans="1:60" x14ac:dyDescent="0.2">
      <c r="A2737" s="100">
        <v>0.6</v>
      </c>
      <c r="B2737" s="96" t="s">
        <v>3482</v>
      </c>
      <c r="C2737" s="96">
        <v>165599</v>
      </c>
      <c r="D2737" s="96">
        <v>999202310</v>
      </c>
      <c r="E2737" s="154">
        <v>0</v>
      </c>
      <c r="F2737" s="154">
        <v>530556</v>
      </c>
      <c r="G2737" s="154">
        <v>0</v>
      </c>
      <c r="H2737" s="154">
        <v>0</v>
      </c>
      <c r="I2737" s="154">
        <v>0</v>
      </c>
      <c r="J2737" s="154">
        <v>0</v>
      </c>
      <c r="K2737" s="154">
        <v>0</v>
      </c>
      <c r="L2737" s="154">
        <v>0</v>
      </c>
      <c r="M2737" s="154">
        <v>530556</v>
      </c>
      <c r="N2737" s="96" t="s">
        <v>8143</v>
      </c>
      <c r="O2737" s="96" t="s">
        <v>3484</v>
      </c>
      <c r="P2737" s="96">
        <v>4</v>
      </c>
      <c r="Q2737" s="96">
        <v>2024</v>
      </c>
      <c r="R2737" s="96" t="s">
        <v>3060</v>
      </c>
      <c r="S2737" s="96" t="s">
        <v>3485</v>
      </c>
      <c r="T2737" s="155">
        <v>45612</v>
      </c>
      <c r="U2737" s="155">
        <v>45615</v>
      </c>
      <c r="V2737" s="155">
        <v>45618</v>
      </c>
      <c r="W2737" s="96" t="s">
        <v>3609</v>
      </c>
      <c r="X2737" s="96" t="s">
        <v>3486</v>
      </c>
      <c r="Y2737" s="96"/>
      <c r="Z2737" s="96" t="s">
        <v>3063</v>
      </c>
      <c r="AA2737" s="96">
        <v>2769</v>
      </c>
      <c r="AB2737" s="155">
        <v>45187</v>
      </c>
      <c r="AC2737" s="155">
        <v>45746</v>
      </c>
      <c r="AD2737" s="96">
        <v>8999990341</v>
      </c>
      <c r="AE2737" s="96" t="s">
        <v>3487</v>
      </c>
      <c r="AF2737" s="96">
        <v>3</v>
      </c>
      <c r="AG2737" s="96" t="s">
        <v>3488</v>
      </c>
      <c r="AH2737" s="96" t="s">
        <v>3489</v>
      </c>
      <c r="AI2737" s="154">
        <v>0</v>
      </c>
      <c r="AJ2737" s="154">
        <v>318333.59999999998</v>
      </c>
      <c r="AK2737" s="154">
        <v>0</v>
      </c>
      <c r="AL2737" s="154">
        <v>0</v>
      </c>
      <c r="AM2737" s="154">
        <v>0</v>
      </c>
      <c r="AN2737" s="154">
        <v>0</v>
      </c>
      <c r="AO2737" s="154">
        <v>0</v>
      </c>
      <c r="AP2737" s="154">
        <v>0</v>
      </c>
      <c r="AQ2737" s="154">
        <v>318333.59999999998</v>
      </c>
      <c r="AR2737" s="96" t="s">
        <v>3490</v>
      </c>
      <c r="AS2737" s="96" t="s">
        <v>3491</v>
      </c>
      <c r="AT2737" s="96" t="s">
        <v>8144</v>
      </c>
      <c r="AU2737" s="96"/>
      <c r="AV2737" s="96"/>
      <c r="AW2737" s="96"/>
      <c r="AX2737" s="96"/>
      <c r="AY2737" s="96"/>
      <c r="AZ2737" s="96"/>
      <c r="BA2737" s="96"/>
      <c r="BB2737" s="96"/>
      <c r="BC2737" s="96"/>
      <c r="BD2737" s="96"/>
      <c r="BE2737" s="96"/>
      <c r="BF2737" s="96"/>
      <c r="BG2737" s="96"/>
      <c r="BH2737" s="96"/>
    </row>
    <row r="2738" spans="1:60" x14ac:dyDescent="0.2">
      <c r="A2738" s="100">
        <v>0.6</v>
      </c>
      <c r="B2738" s="96" t="s">
        <v>3482</v>
      </c>
      <c r="C2738" s="96">
        <v>164426</v>
      </c>
      <c r="D2738" s="96">
        <v>999202310</v>
      </c>
      <c r="E2738" s="154">
        <v>0</v>
      </c>
      <c r="F2738" s="154">
        <v>242618.33333333331</v>
      </c>
      <c r="G2738" s="154">
        <v>0</v>
      </c>
      <c r="H2738" s="154">
        <v>0</v>
      </c>
      <c r="I2738" s="154">
        <v>0</v>
      </c>
      <c r="J2738" s="154">
        <v>0</v>
      </c>
      <c r="K2738" s="154">
        <v>0</v>
      </c>
      <c r="L2738" s="154">
        <v>0</v>
      </c>
      <c r="M2738" s="154">
        <v>242618.33333333331</v>
      </c>
      <c r="N2738" s="96" t="s">
        <v>8145</v>
      </c>
      <c r="O2738" s="96" t="s">
        <v>3484</v>
      </c>
      <c r="P2738" s="96">
        <v>4</v>
      </c>
      <c r="Q2738" s="96">
        <v>2024</v>
      </c>
      <c r="R2738" s="96" t="s">
        <v>3060</v>
      </c>
      <c r="S2738" s="96" t="s">
        <v>3485</v>
      </c>
      <c r="T2738" s="155">
        <v>45510</v>
      </c>
      <c r="U2738" s="155">
        <v>45512</v>
      </c>
      <c r="V2738" s="155">
        <v>45516</v>
      </c>
      <c r="W2738" s="96" t="s">
        <v>3609</v>
      </c>
      <c r="X2738" s="96" t="s">
        <v>3486</v>
      </c>
      <c r="Y2738" s="96"/>
      <c r="Z2738" s="96" t="s">
        <v>3063</v>
      </c>
      <c r="AA2738" s="96">
        <v>2769</v>
      </c>
      <c r="AB2738" s="155">
        <v>45187</v>
      </c>
      <c r="AC2738" s="155">
        <v>45746</v>
      </c>
      <c r="AD2738" s="96">
        <v>8999990341</v>
      </c>
      <c r="AE2738" s="96" t="s">
        <v>3487</v>
      </c>
      <c r="AF2738" s="96">
        <v>3</v>
      </c>
      <c r="AG2738" s="96" t="s">
        <v>3488</v>
      </c>
      <c r="AH2738" s="96" t="s">
        <v>3489</v>
      </c>
      <c r="AI2738" s="154">
        <v>0</v>
      </c>
      <c r="AJ2738" s="154">
        <v>145571</v>
      </c>
      <c r="AK2738" s="154">
        <v>0</v>
      </c>
      <c r="AL2738" s="154">
        <v>0</v>
      </c>
      <c r="AM2738" s="154">
        <v>0</v>
      </c>
      <c r="AN2738" s="154">
        <v>0</v>
      </c>
      <c r="AO2738" s="154">
        <v>0</v>
      </c>
      <c r="AP2738" s="154">
        <v>0</v>
      </c>
      <c r="AQ2738" s="154">
        <v>145571</v>
      </c>
      <c r="AR2738" s="96" t="s">
        <v>3490</v>
      </c>
      <c r="AS2738" s="96" t="s">
        <v>3491</v>
      </c>
      <c r="AT2738" s="96" t="s">
        <v>8146</v>
      </c>
      <c r="AU2738" s="96"/>
      <c r="AV2738" s="96"/>
      <c r="AW2738" s="96"/>
      <c r="AX2738" s="96"/>
      <c r="AY2738" s="96"/>
      <c r="AZ2738" s="96"/>
      <c r="BA2738" s="96"/>
      <c r="BB2738" s="96"/>
      <c r="BC2738" s="96"/>
      <c r="BD2738" s="96"/>
      <c r="BE2738" s="96"/>
      <c r="BF2738" s="96"/>
      <c r="BG2738" s="96"/>
      <c r="BH2738" s="96"/>
    </row>
    <row r="2739" spans="1:60" x14ac:dyDescent="0.2">
      <c r="A2739" s="100">
        <v>0.6</v>
      </c>
      <c r="B2739" s="96" t="s">
        <v>3482</v>
      </c>
      <c r="C2739" s="96">
        <v>164841</v>
      </c>
      <c r="D2739" s="96">
        <v>999202310</v>
      </c>
      <c r="E2739" s="154">
        <v>0</v>
      </c>
      <c r="F2739" s="154">
        <v>2500000</v>
      </c>
      <c r="G2739" s="154">
        <v>0</v>
      </c>
      <c r="H2739" s="154">
        <v>0</v>
      </c>
      <c r="I2739" s="154">
        <v>0</v>
      </c>
      <c r="J2739" s="154">
        <v>0</v>
      </c>
      <c r="K2739" s="154">
        <v>0</v>
      </c>
      <c r="L2739" s="154">
        <v>0</v>
      </c>
      <c r="M2739" s="154">
        <v>2500000</v>
      </c>
      <c r="N2739" s="96" t="s">
        <v>8147</v>
      </c>
      <c r="O2739" s="96" t="s">
        <v>3484</v>
      </c>
      <c r="P2739" s="96">
        <v>4</v>
      </c>
      <c r="Q2739" s="96">
        <v>2024</v>
      </c>
      <c r="R2739" s="96" t="s">
        <v>3060</v>
      </c>
      <c r="S2739" s="96" t="s">
        <v>3485</v>
      </c>
      <c r="T2739" s="155">
        <v>45532</v>
      </c>
      <c r="U2739" s="155">
        <v>45540</v>
      </c>
      <c r="V2739" s="155">
        <v>45544</v>
      </c>
      <c r="W2739" s="96" t="s">
        <v>3609</v>
      </c>
      <c r="X2739" s="96" t="s">
        <v>3568</v>
      </c>
      <c r="Y2739" s="96"/>
      <c r="Z2739" s="96" t="s">
        <v>3063</v>
      </c>
      <c r="AA2739" s="96">
        <v>2769</v>
      </c>
      <c r="AB2739" s="155">
        <v>45187</v>
      </c>
      <c r="AC2739" s="155">
        <v>45746</v>
      </c>
      <c r="AD2739" s="96">
        <v>8999990341</v>
      </c>
      <c r="AE2739" s="96" t="s">
        <v>3487</v>
      </c>
      <c r="AF2739" s="96">
        <v>3</v>
      </c>
      <c r="AG2739" s="96" t="s">
        <v>3488</v>
      </c>
      <c r="AH2739" s="96" t="s">
        <v>3569</v>
      </c>
      <c r="AI2739" s="154">
        <v>0</v>
      </c>
      <c r="AJ2739" s="154">
        <v>1500000</v>
      </c>
      <c r="AK2739" s="154">
        <v>0</v>
      </c>
      <c r="AL2739" s="154">
        <v>0</v>
      </c>
      <c r="AM2739" s="154">
        <v>0</v>
      </c>
      <c r="AN2739" s="154">
        <v>0</v>
      </c>
      <c r="AO2739" s="154">
        <v>0</v>
      </c>
      <c r="AP2739" s="154">
        <v>0</v>
      </c>
      <c r="AQ2739" s="154">
        <v>1500000</v>
      </c>
      <c r="AR2739" s="96" t="s">
        <v>3490</v>
      </c>
      <c r="AS2739" s="96" t="s">
        <v>3491</v>
      </c>
      <c r="AT2739" s="96" t="s">
        <v>8148</v>
      </c>
      <c r="AU2739" s="96"/>
      <c r="AV2739" s="96"/>
      <c r="AW2739" s="96"/>
      <c r="AX2739" s="96"/>
      <c r="AY2739" s="96"/>
      <c r="AZ2739" s="96"/>
      <c r="BA2739" s="96"/>
      <c r="BB2739" s="96"/>
      <c r="BC2739" s="96"/>
      <c r="BD2739" s="96"/>
      <c r="BE2739" s="96"/>
      <c r="BF2739" s="96"/>
      <c r="BG2739" s="96"/>
      <c r="BH2739" s="96"/>
    </row>
    <row r="2740" spans="1:60" x14ac:dyDescent="0.2">
      <c r="A2740" s="100">
        <v>0.6</v>
      </c>
      <c r="B2740" s="96" t="s">
        <v>3482</v>
      </c>
      <c r="C2740" s="96">
        <v>164983</v>
      </c>
      <c r="D2740" s="96">
        <v>999202310</v>
      </c>
      <c r="E2740" s="154">
        <v>0</v>
      </c>
      <c r="F2740" s="154">
        <v>429799</v>
      </c>
      <c r="G2740" s="154">
        <v>0</v>
      </c>
      <c r="H2740" s="154">
        <v>0</v>
      </c>
      <c r="I2740" s="154">
        <v>0</v>
      </c>
      <c r="J2740" s="154">
        <v>0</v>
      </c>
      <c r="K2740" s="154">
        <v>0</v>
      </c>
      <c r="L2740" s="154">
        <v>0</v>
      </c>
      <c r="M2740" s="154">
        <v>429799</v>
      </c>
      <c r="N2740" s="96" t="s">
        <v>8149</v>
      </c>
      <c r="O2740" s="96" t="s">
        <v>3484</v>
      </c>
      <c r="P2740" s="96">
        <v>4</v>
      </c>
      <c r="Q2740" s="96">
        <v>2024</v>
      </c>
      <c r="R2740" s="96" t="s">
        <v>3060</v>
      </c>
      <c r="S2740" s="96" t="s">
        <v>3485</v>
      </c>
      <c r="T2740" s="155">
        <v>45552</v>
      </c>
      <c r="U2740" s="155">
        <v>45553</v>
      </c>
      <c r="V2740" s="155">
        <v>45556</v>
      </c>
      <c r="W2740" s="96" t="s">
        <v>3609</v>
      </c>
      <c r="X2740" s="96" t="s">
        <v>3486</v>
      </c>
      <c r="Y2740" s="96"/>
      <c r="Z2740" s="96" t="s">
        <v>3063</v>
      </c>
      <c r="AA2740" s="96">
        <v>2769</v>
      </c>
      <c r="AB2740" s="155">
        <v>45187</v>
      </c>
      <c r="AC2740" s="155">
        <v>45746</v>
      </c>
      <c r="AD2740" s="96">
        <v>8999990341</v>
      </c>
      <c r="AE2740" s="96" t="s">
        <v>3487</v>
      </c>
      <c r="AF2740" s="96">
        <v>3</v>
      </c>
      <c r="AG2740" s="96" t="s">
        <v>3488</v>
      </c>
      <c r="AH2740" s="96" t="s">
        <v>3489</v>
      </c>
      <c r="AI2740" s="154">
        <v>0</v>
      </c>
      <c r="AJ2740" s="154">
        <v>257879.4</v>
      </c>
      <c r="AK2740" s="154">
        <v>0</v>
      </c>
      <c r="AL2740" s="154">
        <v>0</v>
      </c>
      <c r="AM2740" s="154">
        <v>0</v>
      </c>
      <c r="AN2740" s="154">
        <v>0</v>
      </c>
      <c r="AO2740" s="154">
        <v>0</v>
      </c>
      <c r="AP2740" s="154">
        <v>0</v>
      </c>
      <c r="AQ2740" s="154">
        <v>257879.4</v>
      </c>
      <c r="AR2740" s="96" t="s">
        <v>3490</v>
      </c>
      <c r="AS2740" s="96" t="s">
        <v>3491</v>
      </c>
      <c r="AT2740" s="96" t="s">
        <v>8150</v>
      </c>
      <c r="AU2740" s="96"/>
      <c r="AV2740" s="96"/>
      <c r="AW2740" s="96"/>
      <c r="AX2740" s="96"/>
      <c r="AY2740" s="96"/>
      <c r="AZ2740" s="96"/>
      <c r="BA2740" s="96"/>
      <c r="BB2740" s="96"/>
      <c r="BC2740" s="96"/>
      <c r="BD2740" s="96"/>
      <c r="BE2740" s="96"/>
      <c r="BF2740" s="96"/>
      <c r="BG2740" s="96"/>
      <c r="BH2740" s="96"/>
    </row>
    <row r="2741" spans="1:60" x14ac:dyDescent="0.2">
      <c r="A2741" s="100">
        <v>0.6</v>
      </c>
      <c r="B2741" s="96" t="s">
        <v>3482</v>
      </c>
      <c r="C2741" s="96">
        <v>165757</v>
      </c>
      <c r="D2741" s="96">
        <v>999202310</v>
      </c>
      <c r="E2741" s="154">
        <v>0</v>
      </c>
      <c r="F2741" s="154">
        <v>184300</v>
      </c>
      <c r="G2741" s="154">
        <v>0</v>
      </c>
      <c r="H2741" s="154">
        <v>0</v>
      </c>
      <c r="I2741" s="154">
        <v>0</v>
      </c>
      <c r="J2741" s="154">
        <v>0</v>
      </c>
      <c r="K2741" s="154">
        <v>0</v>
      </c>
      <c r="L2741" s="154">
        <v>0</v>
      </c>
      <c r="M2741" s="154">
        <v>184300</v>
      </c>
      <c r="N2741" s="96" t="s">
        <v>8151</v>
      </c>
      <c r="O2741" s="96" t="s">
        <v>3484</v>
      </c>
      <c r="P2741" s="96">
        <v>4</v>
      </c>
      <c r="Q2741" s="96">
        <v>2024</v>
      </c>
      <c r="R2741" s="96" t="s">
        <v>3060</v>
      </c>
      <c r="S2741" s="96" t="s">
        <v>3485</v>
      </c>
      <c r="T2741" s="155">
        <v>45629</v>
      </c>
      <c r="U2741" s="155">
        <v>45630</v>
      </c>
      <c r="V2741" s="155">
        <v>45631</v>
      </c>
      <c r="W2741" s="96" t="s">
        <v>3609</v>
      </c>
      <c r="X2741" s="96" t="s">
        <v>3486</v>
      </c>
      <c r="Y2741" s="96"/>
      <c r="Z2741" s="96" t="s">
        <v>3063</v>
      </c>
      <c r="AA2741" s="96">
        <v>2769</v>
      </c>
      <c r="AB2741" s="155">
        <v>45187</v>
      </c>
      <c r="AC2741" s="155">
        <v>45746</v>
      </c>
      <c r="AD2741" s="96">
        <v>8999990341</v>
      </c>
      <c r="AE2741" s="96" t="s">
        <v>3487</v>
      </c>
      <c r="AF2741" s="96">
        <v>3</v>
      </c>
      <c r="AG2741" s="96" t="s">
        <v>3488</v>
      </c>
      <c r="AH2741" s="96" t="s">
        <v>3489</v>
      </c>
      <c r="AI2741" s="154">
        <v>0</v>
      </c>
      <c r="AJ2741" s="154">
        <v>110580</v>
      </c>
      <c r="AK2741" s="154">
        <v>0</v>
      </c>
      <c r="AL2741" s="154">
        <v>0</v>
      </c>
      <c r="AM2741" s="154">
        <v>0</v>
      </c>
      <c r="AN2741" s="154">
        <v>0</v>
      </c>
      <c r="AO2741" s="154">
        <v>0</v>
      </c>
      <c r="AP2741" s="154">
        <v>0</v>
      </c>
      <c r="AQ2741" s="154">
        <v>110580</v>
      </c>
      <c r="AR2741" s="96" t="s">
        <v>3490</v>
      </c>
      <c r="AS2741" s="96" t="s">
        <v>3491</v>
      </c>
      <c r="AT2741" s="96" t="s">
        <v>8152</v>
      </c>
      <c r="AU2741" s="96"/>
      <c r="AV2741" s="96"/>
      <c r="AW2741" s="96"/>
      <c r="AX2741" s="96"/>
      <c r="AY2741" s="96"/>
      <c r="AZ2741" s="96"/>
      <c r="BA2741" s="96"/>
      <c r="BB2741" s="96"/>
      <c r="BC2741" s="96"/>
      <c r="BD2741" s="96"/>
      <c r="BE2741" s="96"/>
      <c r="BF2741" s="96"/>
      <c r="BG2741" s="96"/>
      <c r="BH2741" s="96"/>
    </row>
    <row r="2742" spans="1:60" x14ac:dyDescent="0.2">
      <c r="A2742" s="100">
        <v>0.6</v>
      </c>
      <c r="B2742" s="96" t="s">
        <v>3482</v>
      </c>
      <c r="C2742" s="96">
        <v>165131</v>
      </c>
      <c r="D2742" s="96">
        <v>999202310</v>
      </c>
      <c r="E2742" s="154">
        <v>0</v>
      </c>
      <c r="F2742" s="154">
        <v>595064.00000000012</v>
      </c>
      <c r="G2742" s="154">
        <v>0</v>
      </c>
      <c r="H2742" s="154">
        <v>0</v>
      </c>
      <c r="I2742" s="154">
        <v>0</v>
      </c>
      <c r="J2742" s="154">
        <v>0</v>
      </c>
      <c r="K2742" s="154">
        <v>0</v>
      </c>
      <c r="L2742" s="154">
        <v>0</v>
      </c>
      <c r="M2742" s="154">
        <v>595064.00000000012</v>
      </c>
      <c r="N2742" s="96" t="s">
        <v>8153</v>
      </c>
      <c r="O2742" s="96" t="s">
        <v>3484</v>
      </c>
      <c r="P2742" s="96">
        <v>4</v>
      </c>
      <c r="Q2742" s="96">
        <v>2024</v>
      </c>
      <c r="R2742" s="96" t="s">
        <v>3060</v>
      </c>
      <c r="S2742" s="96" t="s">
        <v>3485</v>
      </c>
      <c r="T2742" s="155">
        <v>45568</v>
      </c>
      <c r="U2742" s="155">
        <v>45569</v>
      </c>
      <c r="V2742" s="155">
        <v>45569</v>
      </c>
      <c r="W2742" s="96" t="s">
        <v>3609</v>
      </c>
      <c r="X2742" s="96" t="s">
        <v>3486</v>
      </c>
      <c r="Y2742" s="96"/>
      <c r="Z2742" s="96" t="s">
        <v>3063</v>
      </c>
      <c r="AA2742" s="96">
        <v>2769</v>
      </c>
      <c r="AB2742" s="155">
        <v>45187</v>
      </c>
      <c r="AC2742" s="155">
        <v>45746</v>
      </c>
      <c r="AD2742" s="96">
        <v>8999990341</v>
      </c>
      <c r="AE2742" s="96" t="s">
        <v>3487</v>
      </c>
      <c r="AF2742" s="96">
        <v>3</v>
      </c>
      <c r="AG2742" s="96" t="s">
        <v>3488</v>
      </c>
      <c r="AH2742" s="96" t="s">
        <v>3489</v>
      </c>
      <c r="AI2742" s="154">
        <v>0</v>
      </c>
      <c r="AJ2742" s="154">
        <v>357038.4</v>
      </c>
      <c r="AK2742" s="154">
        <v>0</v>
      </c>
      <c r="AL2742" s="154">
        <v>0</v>
      </c>
      <c r="AM2742" s="154">
        <v>0</v>
      </c>
      <c r="AN2742" s="154">
        <v>0</v>
      </c>
      <c r="AO2742" s="154">
        <v>0</v>
      </c>
      <c r="AP2742" s="154">
        <v>0</v>
      </c>
      <c r="AQ2742" s="154">
        <v>357038.4</v>
      </c>
      <c r="AR2742" s="96" t="s">
        <v>3490</v>
      </c>
      <c r="AS2742" s="96" t="s">
        <v>3491</v>
      </c>
      <c r="AT2742" s="96" t="s">
        <v>8154</v>
      </c>
      <c r="AU2742" s="96"/>
      <c r="AV2742" s="96"/>
      <c r="AW2742" s="96"/>
      <c r="AX2742" s="96"/>
      <c r="AY2742" s="96"/>
      <c r="AZ2742" s="96"/>
      <c r="BA2742" s="96"/>
      <c r="BB2742" s="96"/>
      <c r="BC2742" s="96"/>
      <c r="BD2742" s="96"/>
      <c r="BE2742" s="96"/>
      <c r="BF2742" s="96"/>
      <c r="BG2742" s="96"/>
      <c r="BH2742" s="96"/>
    </row>
    <row r="2743" spans="1:60" x14ac:dyDescent="0.2">
      <c r="A2743" s="100">
        <v>0.6</v>
      </c>
      <c r="B2743" s="96" t="s">
        <v>3482</v>
      </c>
      <c r="C2743" s="96">
        <v>165656</v>
      </c>
      <c r="D2743" s="96">
        <v>999202310</v>
      </c>
      <c r="E2743" s="154">
        <v>0</v>
      </c>
      <c r="F2743" s="154">
        <v>258930</v>
      </c>
      <c r="G2743" s="154">
        <v>0</v>
      </c>
      <c r="H2743" s="154">
        <v>0</v>
      </c>
      <c r="I2743" s="154">
        <v>0</v>
      </c>
      <c r="J2743" s="154">
        <v>0</v>
      </c>
      <c r="K2743" s="154">
        <v>0</v>
      </c>
      <c r="L2743" s="154">
        <v>0</v>
      </c>
      <c r="M2743" s="154">
        <v>258930</v>
      </c>
      <c r="N2743" s="96" t="s">
        <v>8155</v>
      </c>
      <c r="O2743" s="96" t="s">
        <v>3484</v>
      </c>
      <c r="P2743" s="96">
        <v>4</v>
      </c>
      <c r="Q2743" s="96">
        <v>2024</v>
      </c>
      <c r="R2743" s="96" t="s">
        <v>3060</v>
      </c>
      <c r="S2743" s="96" t="s">
        <v>3485</v>
      </c>
      <c r="T2743" s="155">
        <v>45618</v>
      </c>
      <c r="U2743" s="155">
        <v>45619</v>
      </c>
      <c r="V2743" s="155">
        <v>45622</v>
      </c>
      <c r="W2743" s="96" t="s">
        <v>3609</v>
      </c>
      <c r="X2743" s="96" t="s">
        <v>3486</v>
      </c>
      <c r="Y2743" s="96"/>
      <c r="Z2743" s="96" t="s">
        <v>3063</v>
      </c>
      <c r="AA2743" s="96">
        <v>2769</v>
      </c>
      <c r="AB2743" s="155">
        <v>45187</v>
      </c>
      <c r="AC2743" s="155">
        <v>45746</v>
      </c>
      <c r="AD2743" s="96">
        <v>8999990341</v>
      </c>
      <c r="AE2743" s="96" t="s">
        <v>3487</v>
      </c>
      <c r="AF2743" s="96">
        <v>3</v>
      </c>
      <c r="AG2743" s="96" t="s">
        <v>3488</v>
      </c>
      <c r="AH2743" s="96" t="s">
        <v>3489</v>
      </c>
      <c r="AI2743" s="154">
        <v>0</v>
      </c>
      <c r="AJ2743" s="154">
        <v>155358</v>
      </c>
      <c r="AK2743" s="154">
        <v>0</v>
      </c>
      <c r="AL2743" s="154">
        <v>0</v>
      </c>
      <c r="AM2743" s="154">
        <v>0</v>
      </c>
      <c r="AN2743" s="154">
        <v>0</v>
      </c>
      <c r="AO2743" s="154">
        <v>0</v>
      </c>
      <c r="AP2743" s="154">
        <v>0</v>
      </c>
      <c r="AQ2743" s="154">
        <v>155358</v>
      </c>
      <c r="AR2743" s="96" t="s">
        <v>3490</v>
      </c>
      <c r="AS2743" s="96" t="s">
        <v>3491</v>
      </c>
      <c r="AT2743" s="96" t="s">
        <v>8156</v>
      </c>
      <c r="AU2743" s="96"/>
      <c r="AV2743" s="96"/>
      <c r="AW2743" s="96"/>
      <c r="AX2743" s="96"/>
      <c r="AY2743" s="96"/>
      <c r="AZ2743" s="96"/>
      <c r="BA2743" s="96"/>
      <c r="BB2743" s="96"/>
      <c r="BC2743" s="96"/>
      <c r="BD2743" s="96"/>
      <c r="BE2743" s="96"/>
      <c r="BF2743" s="96"/>
      <c r="BG2743" s="96"/>
      <c r="BH2743" s="96"/>
    </row>
    <row r="2744" spans="1:60" x14ac:dyDescent="0.2">
      <c r="A2744" s="100">
        <v>0.6</v>
      </c>
      <c r="B2744" s="96" t="s">
        <v>3482</v>
      </c>
      <c r="C2744" s="96">
        <v>165329</v>
      </c>
      <c r="D2744" s="96">
        <v>999202310</v>
      </c>
      <c r="E2744" s="154">
        <v>0</v>
      </c>
      <c r="F2744" s="154">
        <v>772932</v>
      </c>
      <c r="G2744" s="154">
        <v>0</v>
      </c>
      <c r="H2744" s="154">
        <v>0</v>
      </c>
      <c r="I2744" s="154">
        <v>0</v>
      </c>
      <c r="J2744" s="154">
        <v>0</v>
      </c>
      <c r="K2744" s="154">
        <v>0</v>
      </c>
      <c r="L2744" s="154">
        <v>0</v>
      </c>
      <c r="M2744" s="154">
        <v>772932</v>
      </c>
      <c r="N2744" s="96" t="s">
        <v>8157</v>
      </c>
      <c r="O2744" s="96" t="s">
        <v>3484</v>
      </c>
      <c r="P2744" s="96">
        <v>4</v>
      </c>
      <c r="Q2744" s="96">
        <v>2024</v>
      </c>
      <c r="R2744" s="96" t="s">
        <v>3060</v>
      </c>
      <c r="S2744" s="96" t="s">
        <v>3485</v>
      </c>
      <c r="T2744" s="155">
        <v>45587</v>
      </c>
      <c r="U2744" s="155">
        <v>45588</v>
      </c>
      <c r="V2744" s="155">
        <v>45590</v>
      </c>
      <c r="W2744" s="96" t="s">
        <v>3609</v>
      </c>
      <c r="X2744" s="96" t="s">
        <v>3486</v>
      </c>
      <c r="Y2744" s="96"/>
      <c r="Z2744" s="96" t="s">
        <v>3063</v>
      </c>
      <c r="AA2744" s="96">
        <v>2769</v>
      </c>
      <c r="AB2744" s="155">
        <v>45187</v>
      </c>
      <c r="AC2744" s="155">
        <v>45746</v>
      </c>
      <c r="AD2744" s="96">
        <v>8999990341</v>
      </c>
      <c r="AE2744" s="96" t="s">
        <v>3487</v>
      </c>
      <c r="AF2744" s="96">
        <v>3</v>
      </c>
      <c r="AG2744" s="96" t="s">
        <v>3488</v>
      </c>
      <c r="AH2744" s="96" t="s">
        <v>3489</v>
      </c>
      <c r="AI2744" s="154">
        <v>0</v>
      </c>
      <c r="AJ2744" s="154">
        <v>463759.2</v>
      </c>
      <c r="AK2744" s="154">
        <v>0</v>
      </c>
      <c r="AL2744" s="154">
        <v>0</v>
      </c>
      <c r="AM2744" s="154">
        <v>0</v>
      </c>
      <c r="AN2744" s="154">
        <v>0</v>
      </c>
      <c r="AO2744" s="154">
        <v>0</v>
      </c>
      <c r="AP2744" s="154">
        <v>0</v>
      </c>
      <c r="AQ2744" s="154">
        <v>463759.2</v>
      </c>
      <c r="AR2744" s="96" t="s">
        <v>3490</v>
      </c>
      <c r="AS2744" s="96" t="s">
        <v>3491</v>
      </c>
      <c r="AT2744" s="96" t="s">
        <v>8158</v>
      </c>
      <c r="AU2744" s="96"/>
      <c r="AV2744" s="96"/>
      <c r="AW2744" s="96"/>
      <c r="AX2744" s="96"/>
      <c r="AY2744" s="96"/>
      <c r="AZ2744" s="96"/>
      <c r="BA2744" s="96"/>
      <c r="BB2744" s="96"/>
      <c r="BC2744" s="96"/>
      <c r="BD2744" s="96"/>
      <c r="BE2744" s="96"/>
      <c r="BF2744" s="96"/>
      <c r="BG2744" s="96"/>
      <c r="BH2744" s="96"/>
    </row>
    <row r="2745" spans="1:60" x14ac:dyDescent="0.2">
      <c r="A2745" s="100">
        <v>0.6</v>
      </c>
      <c r="B2745" s="96" t="s">
        <v>3482</v>
      </c>
      <c r="C2745" s="96">
        <v>164587</v>
      </c>
      <c r="D2745" s="96">
        <v>999202310</v>
      </c>
      <c r="E2745" s="154">
        <v>0</v>
      </c>
      <c r="F2745" s="154">
        <v>163100</v>
      </c>
      <c r="G2745" s="154">
        <v>0</v>
      </c>
      <c r="H2745" s="154">
        <v>0</v>
      </c>
      <c r="I2745" s="154">
        <v>0</v>
      </c>
      <c r="J2745" s="154">
        <v>0</v>
      </c>
      <c r="K2745" s="154">
        <v>0</v>
      </c>
      <c r="L2745" s="154">
        <v>0</v>
      </c>
      <c r="M2745" s="154">
        <v>163100</v>
      </c>
      <c r="N2745" s="96" t="s">
        <v>8159</v>
      </c>
      <c r="O2745" s="96" t="s">
        <v>3484</v>
      </c>
      <c r="P2745" s="96">
        <v>4</v>
      </c>
      <c r="Q2745" s="96">
        <v>2024</v>
      </c>
      <c r="R2745" s="96" t="s">
        <v>3060</v>
      </c>
      <c r="S2745" s="96" t="s">
        <v>3485</v>
      </c>
      <c r="T2745" s="155">
        <v>45521</v>
      </c>
      <c r="U2745" s="155">
        <v>45523</v>
      </c>
      <c r="V2745" s="155">
        <v>45526</v>
      </c>
      <c r="W2745" s="96" t="s">
        <v>3609</v>
      </c>
      <c r="X2745" s="96" t="s">
        <v>3486</v>
      </c>
      <c r="Y2745" s="96"/>
      <c r="Z2745" s="96" t="s">
        <v>3063</v>
      </c>
      <c r="AA2745" s="96">
        <v>2769</v>
      </c>
      <c r="AB2745" s="155">
        <v>45187</v>
      </c>
      <c r="AC2745" s="155">
        <v>45746</v>
      </c>
      <c r="AD2745" s="96">
        <v>8999990341</v>
      </c>
      <c r="AE2745" s="96" t="s">
        <v>3487</v>
      </c>
      <c r="AF2745" s="96">
        <v>3</v>
      </c>
      <c r="AG2745" s="96" t="s">
        <v>3488</v>
      </c>
      <c r="AH2745" s="96" t="s">
        <v>3489</v>
      </c>
      <c r="AI2745" s="154">
        <v>0</v>
      </c>
      <c r="AJ2745" s="154">
        <v>97860</v>
      </c>
      <c r="AK2745" s="154">
        <v>0</v>
      </c>
      <c r="AL2745" s="154">
        <v>0</v>
      </c>
      <c r="AM2745" s="154">
        <v>0</v>
      </c>
      <c r="AN2745" s="154">
        <v>0</v>
      </c>
      <c r="AO2745" s="154">
        <v>0</v>
      </c>
      <c r="AP2745" s="154">
        <v>0</v>
      </c>
      <c r="AQ2745" s="154">
        <v>97860</v>
      </c>
      <c r="AR2745" s="96" t="s">
        <v>3490</v>
      </c>
      <c r="AS2745" s="96" t="s">
        <v>3491</v>
      </c>
      <c r="AT2745" s="96" t="s">
        <v>8160</v>
      </c>
      <c r="AU2745" s="96"/>
      <c r="AV2745" s="96"/>
      <c r="AW2745" s="96"/>
      <c r="AX2745" s="96"/>
      <c r="AY2745" s="96"/>
      <c r="AZ2745" s="96"/>
      <c r="BA2745" s="96"/>
      <c r="BB2745" s="96"/>
      <c r="BC2745" s="96"/>
      <c r="BD2745" s="96"/>
      <c r="BE2745" s="96"/>
      <c r="BF2745" s="96"/>
      <c r="BG2745" s="96"/>
      <c r="BH2745" s="96"/>
    </row>
    <row r="2746" spans="1:60" x14ac:dyDescent="0.2">
      <c r="A2746" s="100">
        <v>0.6</v>
      </c>
      <c r="B2746" s="96" t="s">
        <v>3482</v>
      </c>
      <c r="C2746" s="96">
        <v>165125</v>
      </c>
      <c r="D2746" s="96">
        <v>999202310</v>
      </c>
      <c r="E2746" s="154">
        <v>0</v>
      </c>
      <c r="F2746" s="154">
        <v>162122</v>
      </c>
      <c r="G2746" s="154">
        <v>0</v>
      </c>
      <c r="H2746" s="154">
        <v>0</v>
      </c>
      <c r="I2746" s="154">
        <v>0</v>
      </c>
      <c r="J2746" s="154">
        <v>0</v>
      </c>
      <c r="K2746" s="154">
        <v>0</v>
      </c>
      <c r="L2746" s="154">
        <v>0</v>
      </c>
      <c r="M2746" s="154">
        <v>162122</v>
      </c>
      <c r="N2746" s="96" t="s">
        <v>8161</v>
      </c>
      <c r="O2746" s="96" t="s">
        <v>3484</v>
      </c>
      <c r="P2746" s="96">
        <v>4</v>
      </c>
      <c r="Q2746" s="96">
        <v>2024</v>
      </c>
      <c r="R2746" s="96" t="s">
        <v>3060</v>
      </c>
      <c r="S2746" s="96" t="s">
        <v>3485</v>
      </c>
      <c r="T2746" s="155">
        <v>45567</v>
      </c>
      <c r="U2746" s="155">
        <v>45568</v>
      </c>
      <c r="V2746" s="155">
        <v>45569</v>
      </c>
      <c r="W2746" s="96" t="s">
        <v>3609</v>
      </c>
      <c r="X2746" s="96" t="s">
        <v>3486</v>
      </c>
      <c r="Y2746" s="96"/>
      <c r="Z2746" s="96" t="s">
        <v>3063</v>
      </c>
      <c r="AA2746" s="96">
        <v>2769</v>
      </c>
      <c r="AB2746" s="155">
        <v>45187</v>
      </c>
      <c r="AC2746" s="155">
        <v>45746</v>
      </c>
      <c r="AD2746" s="96">
        <v>8999990341</v>
      </c>
      <c r="AE2746" s="96" t="s">
        <v>3487</v>
      </c>
      <c r="AF2746" s="96">
        <v>3</v>
      </c>
      <c r="AG2746" s="96" t="s">
        <v>3488</v>
      </c>
      <c r="AH2746" s="96" t="s">
        <v>3489</v>
      </c>
      <c r="AI2746" s="154">
        <v>0</v>
      </c>
      <c r="AJ2746" s="154">
        <v>97273.2</v>
      </c>
      <c r="AK2746" s="154">
        <v>0</v>
      </c>
      <c r="AL2746" s="154">
        <v>0</v>
      </c>
      <c r="AM2746" s="154">
        <v>0</v>
      </c>
      <c r="AN2746" s="154">
        <v>0</v>
      </c>
      <c r="AO2746" s="154">
        <v>0</v>
      </c>
      <c r="AP2746" s="154">
        <v>0</v>
      </c>
      <c r="AQ2746" s="154">
        <v>97273.2</v>
      </c>
      <c r="AR2746" s="96" t="s">
        <v>3490</v>
      </c>
      <c r="AS2746" s="96" t="s">
        <v>3491</v>
      </c>
      <c r="AT2746" s="96" t="s">
        <v>8162</v>
      </c>
      <c r="AU2746" s="96"/>
      <c r="AV2746" s="96"/>
      <c r="AW2746" s="96"/>
      <c r="AX2746" s="96"/>
      <c r="AY2746" s="96"/>
      <c r="AZ2746" s="96"/>
      <c r="BA2746" s="96"/>
      <c r="BB2746" s="96"/>
      <c r="BC2746" s="96"/>
      <c r="BD2746" s="96"/>
      <c r="BE2746" s="96"/>
      <c r="BF2746" s="96"/>
      <c r="BG2746" s="96"/>
      <c r="BH2746" s="96"/>
    </row>
    <row r="2747" spans="1:60" x14ac:dyDescent="0.2">
      <c r="A2747" s="100">
        <v>0.6</v>
      </c>
      <c r="B2747" s="96" t="s">
        <v>3482</v>
      </c>
      <c r="C2747" s="96">
        <v>165439</v>
      </c>
      <c r="D2747" s="96">
        <v>999202310</v>
      </c>
      <c r="E2747" s="154">
        <v>0</v>
      </c>
      <c r="F2747" s="154">
        <v>173700</v>
      </c>
      <c r="G2747" s="154">
        <v>0</v>
      </c>
      <c r="H2747" s="154">
        <v>0</v>
      </c>
      <c r="I2747" s="154">
        <v>0</v>
      </c>
      <c r="J2747" s="154">
        <v>0</v>
      </c>
      <c r="K2747" s="154">
        <v>0</v>
      </c>
      <c r="L2747" s="154">
        <v>0</v>
      </c>
      <c r="M2747" s="154">
        <v>173700</v>
      </c>
      <c r="N2747" s="96" t="s">
        <v>8163</v>
      </c>
      <c r="O2747" s="96" t="s">
        <v>3484</v>
      </c>
      <c r="P2747" s="96">
        <v>4</v>
      </c>
      <c r="Q2747" s="96">
        <v>2024</v>
      </c>
      <c r="R2747" s="96" t="s">
        <v>3060</v>
      </c>
      <c r="S2747" s="96" t="s">
        <v>3485</v>
      </c>
      <c r="T2747" s="155">
        <v>45594</v>
      </c>
      <c r="U2747" s="155">
        <v>45596</v>
      </c>
      <c r="V2747" s="155">
        <v>45597</v>
      </c>
      <c r="W2747" s="96" t="s">
        <v>3609</v>
      </c>
      <c r="X2747" s="96" t="s">
        <v>3486</v>
      </c>
      <c r="Y2747" s="96"/>
      <c r="Z2747" s="96" t="s">
        <v>3063</v>
      </c>
      <c r="AA2747" s="96">
        <v>2769</v>
      </c>
      <c r="AB2747" s="155">
        <v>45187</v>
      </c>
      <c r="AC2747" s="155">
        <v>45746</v>
      </c>
      <c r="AD2747" s="96">
        <v>8999990341</v>
      </c>
      <c r="AE2747" s="96" t="s">
        <v>3487</v>
      </c>
      <c r="AF2747" s="96">
        <v>3</v>
      </c>
      <c r="AG2747" s="96" t="s">
        <v>3488</v>
      </c>
      <c r="AH2747" s="96" t="s">
        <v>3489</v>
      </c>
      <c r="AI2747" s="154">
        <v>0</v>
      </c>
      <c r="AJ2747" s="154">
        <v>104220</v>
      </c>
      <c r="AK2747" s="154">
        <v>0</v>
      </c>
      <c r="AL2747" s="154">
        <v>0</v>
      </c>
      <c r="AM2747" s="154">
        <v>0</v>
      </c>
      <c r="AN2747" s="154">
        <v>0</v>
      </c>
      <c r="AO2747" s="154">
        <v>0</v>
      </c>
      <c r="AP2747" s="154">
        <v>0</v>
      </c>
      <c r="AQ2747" s="154">
        <v>104220</v>
      </c>
      <c r="AR2747" s="96" t="s">
        <v>3490</v>
      </c>
      <c r="AS2747" s="96" t="s">
        <v>3491</v>
      </c>
      <c r="AT2747" s="96" t="s">
        <v>8164</v>
      </c>
      <c r="AU2747" s="96"/>
      <c r="AV2747" s="96"/>
      <c r="AW2747" s="96"/>
      <c r="AX2747" s="96"/>
      <c r="AY2747" s="96"/>
      <c r="AZ2747" s="96"/>
      <c r="BA2747" s="96"/>
      <c r="BB2747" s="96"/>
      <c r="BC2747" s="96"/>
      <c r="BD2747" s="96"/>
      <c r="BE2747" s="96"/>
      <c r="BF2747" s="96"/>
      <c r="BG2747" s="96"/>
      <c r="BH2747" s="96"/>
    </row>
    <row r="2748" spans="1:60" x14ac:dyDescent="0.2">
      <c r="A2748" s="100">
        <v>0.6</v>
      </c>
      <c r="B2748" s="96" t="s">
        <v>3482</v>
      </c>
      <c r="C2748" s="96">
        <v>165372</v>
      </c>
      <c r="D2748" s="96">
        <v>999202310</v>
      </c>
      <c r="E2748" s="154">
        <v>0</v>
      </c>
      <c r="F2748" s="154">
        <v>199752</v>
      </c>
      <c r="G2748" s="154">
        <v>0</v>
      </c>
      <c r="H2748" s="154">
        <v>0</v>
      </c>
      <c r="I2748" s="154">
        <v>0</v>
      </c>
      <c r="J2748" s="154">
        <v>0</v>
      </c>
      <c r="K2748" s="154">
        <v>0</v>
      </c>
      <c r="L2748" s="154">
        <v>0</v>
      </c>
      <c r="M2748" s="154">
        <v>199752</v>
      </c>
      <c r="N2748" s="96" t="s">
        <v>8165</v>
      </c>
      <c r="O2748" s="96" t="s">
        <v>3484</v>
      </c>
      <c r="P2748" s="96">
        <v>4</v>
      </c>
      <c r="Q2748" s="96">
        <v>2024</v>
      </c>
      <c r="R2748" s="96" t="s">
        <v>3060</v>
      </c>
      <c r="S2748" s="96" t="s">
        <v>3485</v>
      </c>
      <c r="T2748" s="155">
        <v>45589</v>
      </c>
      <c r="U2748" s="155">
        <v>45591</v>
      </c>
      <c r="V2748" s="155">
        <v>45595</v>
      </c>
      <c r="W2748" s="96" t="s">
        <v>3609</v>
      </c>
      <c r="X2748" s="96" t="s">
        <v>3486</v>
      </c>
      <c r="Y2748" s="96"/>
      <c r="Z2748" s="96" t="s">
        <v>3063</v>
      </c>
      <c r="AA2748" s="96">
        <v>2769</v>
      </c>
      <c r="AB2748" s="155">
        <v>45187</v>
      </c>
      <c r="AC2748" s="155">
        <v>45746</v>
      </c>
      <c r="AD2748" s="96">
        <v>8999990341</v>
      </c>
      <c r="AE2748" s="96" t="s">
        <v>3487</v>
      </c>
      <c r="AF2748" s="96">
        <v>3</v>
      </c>
      <c r="AG2748" s="96" t="s">
        <v>3488</v>
      </c>
      <c r="AH2748" s="96" t="s">
        <v>3489</v>
      </c>
      <c r="AI2748" s="154">
        <v>0</v>
      </c>
      <c r="AJ2748" s="154">
        <v>119851.2</v>
      </c>
      <c r="AK2748" s="154">
        <v>0</v>
      </c>
      <c r="AL2748" s="154">
        <v>0</v>
      </c>
      <c r="AM2748" s="154">
        <v>0</v>
      </c>
      <c r="AN2748" s="154">
        <v>0</v>
      </c>
      <c r="AO2748" s="154">
        <v>0</v>
      </c>
      <c r="AP2748" s="154">
        <v>0</v>
      </c>
      <c r="AQ2748" s="154">
        <v>119851.2</v>
      </c>
      <c r="AR2748" s="96" t="s">
        <v>3490</v>
      </c>
      <c r="AS2748" s="96" t="s">
        <v>3491</v>
      </c>
      <c r="AT2748" s="96" t="s">
        <v>8166</v>
      </c>
      <c r="AU2748" s="96"/>
      <c r="AV2748" s="96"/>
      <c r="AW2748" s="96"/>
      <c r="AX2748" s="96"/>
      <c r="AY2748" s="96"/>
      <c r="AZ2748" s="96"/>
      <c r="BA2748" s="96"/>
      <c r="BB2748" s="96"/>
      <c r="BC2748" s="96"/>
      <c r="BD2748" s="96"/>
      <c r="BE2748" s="96"/>
      <c r="BF2748" s="96"/>
      <c r="BG2748" s="96"/>
      <c r="BH2748" s="96"/>
    </row>
    <row r="2749" spans="1:60" x14ac:dyDescent="0.2">
      <c r="A2749" s="100">
        <v>0.6</v>
      </c>
      <c r="B2749" s="96" t="s">
        <v>3482</v>
      </c>
      <c r="C2749" s="96">
        <v>165123</v>
      </c>
      <c r="D2749" s="96">
        <v>999202310</v>
      </c>
      <c r="E2749" s="154">
        <v>0</v>
      </c>
      <c r="F2749" s="154">
        <v>194808</v>
      </c>
      <c r="G2749" s="154">
        <v>0</v>
      </c>
      <c r="H2749" s="154">
        <v>0</v>
      </c>
      <c r="I2749" s="154">
        <v>0</v>
      </c>
      <c r="J2749" s="154">
        <v>0</v>
      </c>
      <c r="K2749" s="154">
        <v>0</v>
      </c>
      <c r="L2749" s="154">
        <v>0</v>
      </c>
      <c r="M2749" s="154">
        <v>194808</v>
      </c>
      <c r="N2749" s="96" t="s">
        <v>8167</v>
      </c>
      <c r="O2749" s="96" t="s">
        <v>3484</v>
      </c>
      <c r="P2749" s="96">
        <v>4</v>
      </c>
      <c r="Q2749" s="96">
        <v>2024</v>
      </c>
      <c r="R2749" s="96" t="s">
        <v>3060</v>
      </c>
      <c r="S2749" s="96" t="s">
        <v>3485</v>
      </c>
      <c r="T2749" s="155">
        <v>45567</v>
      </c>
      <c r="U2749" s="155">
        <v>45568</v>
      </c>
      <c r="V2749" s="155">
        <v>45569</v>
      </c>
      <c r="W2749" s="96" t="s">
        <v>3609</v>
      </c>
      <c r="X2749" s="96" t="s">
        <v>3486</v>
      </c>
      <c r="Y2749" s="96"/>
      <c r="Z2749" s="96" t="s">
        <v>3063</v>
      </c>
      <c r="AA2749" s="96">
        <v>2769</v>
      </c>
      <c r="AB2749" s="155">
        <v>45187</v>
      </c>
      <c r="AC2749" s="155">
        <v>45746</v>
      </c>
      <c r="AD2749" s="96">
        <v>8999990341</v>
      </c>
      <c r="AE2749" s="96" t="s">
        <v>3487</v>
      </c>
      <c r="AF2749" s="96">
        <v>3</v>
      </c>
      <c r="AG2749" s="96" t="s">
        <v>3488</v>
      </c>
      <c r="AH2749" s="96" t="s">
        <v>3489</v>
      </c>
      <c r="AI2749" s="154">
        <v>0</v>
      </c>
      <c r="AJ2749" s="154">
        <v>116884.8</v>
      </c>
      <c r="AK2749" s="154">
        <v>0</v>
      </c>
      <c r="AL2749" s="154">
        <v>0</v>
      </c>
      <c r="AM2749" s="154">
        <v>0</v>
      </c>
      <c r="AN2749" s="154">
        <v>0</v>
      </c>
      <c r="AO2749" s="154">
        <v>0</v>
      </c>
      <c r="AP2749" s="154">
        <v>0</v>
      </c>
      <c r="AQ2749" s="154">
        <v>116884.8</v>
      </c>
      <c r="AR2749" s="96" t="s">
        <v>3490</v>
      </c>
      <c r="AS2749" s="96" t="s">
        <v>3491</v>
      </c>
      <c r="AT2749" s="96" t="s">
        <v>8168</v>
      </c>
      <c r="AU2749" s="96"/>
      <c r="AV2749" s="96"/>
      <c r="AW2749" s="96"/>
      <c r="AX2749" s="96"/>
      <c r="AY2749" s="96"/>
      <c r="AZ2749" s="96"/>
      <c r="BA2749" s="96"/>
      <c r="BB2749" s="96"/>
      <c r="BC2749" s="96"/>
      <c r="BD2749" s="96"/>
      <c r="BE2749" s="96"/>
      <c r="BF2749" s="96"/>
      <c r="BG2749" s="96"/>
      <c r="BH2749" s="96"/>
    </row>
    <row r="2750" spans="1:60" x14ac:dyDescent="0.2">
      <c r="A2750" s="100">
        <v>0.6</v>
      </c>
      <c r="B2750" s="96" t="s">
        <v>3482</v>
      </c>
      <c r="C2750" s="96">
        <v>164872</v>
      </c>
      <c r="D2750" s="96">
        <v>999202310</v>
      </c>
      <c r="E2750" s="154">
        <v>0</v>
      </c>
      <c r="F2750" s="154">
        <v>1557160</v>
      </c>
      <c r="G2750" s="154">
        <v>0</v>
      </c>
      <c r="H2750" s="154">
        <v>0</v>
      </c>
      <c r="I2750" s="154">
        <v>0</v>
      </c>
      <c r="J2750" s="154">
        <v>0</v>
      </c>
      <c r="K2750" s="154">
        <v>0</v>
      </c>
      <c r="L2750" s="154">
        <v>0</v>
      </c>
      <c r="M2750" s="154">
        <v>1557160</v>
      </c>
      <c r="N2750" s="96" t="s">
        <v>8169</v>
      </c>
      <c r="O2750" s="96" t="s">
        <v>3484</v>
      </c>
      <c r="P2750" s="96">
        <v>4</v>
      </c>
      <c r="Q2750" s="96">
        <v>2024</v>
      </c>
      <c r="R2750" s="96" t="s">
        <v>3060</v>
      </c>
      <c r="S2750" s="96" t="s">
        <v>3485</v>
      </c>
      <c r="T2750" s="155">
        <v>45544</v>
      </c>
      <c r="U2750" s="155">
        <v>45546</v>
      </c>
      <c r="V2750" s="155">
        <v>45549</v>
      </c>
      <c r="W2750" s="96" t="s">
        <v>3609</v>
      </c>
      <c r="X2750" s="96" t="s">
        <v>3486</v>
      </c>
      <c r="Y2750" s="96"/>
      <c r="Z2750" s="96" t="s">
        <v>3063</v>
      </c>
      <c r="AA2750" s="96">
        <v>2769</v>
      </c>
      <c r="AB2750" s="155">
        <v>45187</v>
      </c>
      <c r="AC2750" s="155">
        <v>45746</v>
      </c>
      <c r="AD2750" s="96">
        <v>8999990341</v>
      </c>
      <c r="AE2750" s="96" t="s">
        <v>3487</v>
      </c>
      <c r="AF2750" s="96">
        <v>3</v>
      </c>
      <c r="AG2750" s="96" t="s">
        <v>3488</v>
      </c>
      <c r="AH2750" s="96" t="s">
        <v>3489</v>
      </c>
      <c r="AI2750" s="154">
        <v>0</v>
      </c>
      <c r="AJ2750" s="154">
        <v>934296</v>
      </c>
      <c r="AK2750" s="154">
        <v>0</v>
      </c>
      <c r="AL2750" s="154">
        <v>0</v>
      </c>
      <c r="AM2750" s="154">
        <v>0</v>
      </c>
      <c r="AN2750" s="154">
        <v>0</v>
      </c>
      <c r="AO2750" s="154">
        <v>0</v>
      </c>
      <c r="AP2750" s="154">
        <v>0</v>
      </c>
      <c r="AQ2750" s="154">
        <v>934296</v>
      </c>
      <c r="AR2750" s="96" t="s">
        <v>3490</v>
      </c>
      <c r="AS2750" s="96" t="s">
        <v>3491</v>
      </c>
      <c r="AT2750" s="96" t="s">
        <v>8170</v>
      </c>
      <c r="AU2750" s="96"/>
      <c r="AV2750" s="96"/>
      <c r="AW2750" s="96"/>
      <c r="AX2750" s="96"/>
      <c r="AY2750" s="96"/>
      <c r="AZ2750" s="96"/>
      <c r="BA2750" s="96"/>
      <c r="BB2750" s="96"/>
      <c r="BC2750" s="96"/>
      <c r="BD2750" s="96"/>
      <c r="BE2750" s="96"/>
      <c r="BF2750" s="96"/>
      <c r="BG2750" s="96"/>
      <c r="BH2750" s="96"/>
    </row>
    <row r="2751" spans="1:60" x14ac:dyDescent="0.2">
      <c r="A2751" s="100">
        <v>0.6</v>
      </c>
      <c r="B2751" s="96" t="s">
        <v>3482</v>
      </c>
      <c r="C2751" s="96">
        <v>165702</v>
      </c>
      <c r="D2751" s="96">
        <v>999202310</v>
      </c>
      <c r="E2751" s="154">
        <v>0</v>
      </c>
      <c r="F2751" s="154">
        <v>165600</v>
      </c>
      <c r="G2751" s="154">
        <v>0</v>
      </c>
      <c r="H2751" s="154">
        <v>0</v>
      </c>
      <c r="I2751" s="154">
        <v>0</v>
      </c>
      <c r="J2751" s="154">
        <v>0</v>
      </c>
      <c r="K2751" s="154">
        <v>0</v>
      </c>
      <c r="L2751" s="154">
        <v>0</v>
      </c>
      <c r="M2751" s="154">
        <v>165600</v>
      </c>
      <c r="N2751" s="96" t="s">
        <v>8171</v>
      </c>
      <c r="O2751" s="96" t="s">
        <v>3484</v>
      </c>
      <c r="P2751" s="96">
        <v>4</v>
      </c>
      <c r="Q2751" s="96">
        <v>2024</v>
      </c>
      <c r="R2751" s="96" t="s">
        <v>3060</v>
      </c>
      <c r="S2751" s="96" t="s">
        <v>3485</v>
      </c>
      <c r="T2751" s="155">
        <v>45622</v>
      </c>
      <c r="U2751" s="155">
        <v>45623</v>
      </c>
      <c r="V2751" s="155">
        <v>45625</v>
      </c>
      <c r="W2751" s="96" t="s">
        <v>3609</v>
      </c>
      <c r="X2751" s="96" t="s">
        <v>3486</v>
      </c>
      <c r="Y2751" s="96"/>
      <c r="Z2751" s="96" t="s">
        <v>3063</v>
      </c>
      <c r="AA2751" s="96">
        <v>2769</v>
      </c>
      <c r="AB2751" s="155">
        <v>45187</v>
      </c>
      <c r="AC2751" s="155">
        <v>45746</v>
      </c>
      <c r="AD2751" s="96">
        <v>8999990341</v>
      </c>
      <c r="AE2751" s="96" t="s">
        <v>3487</v>
      </c>
      <c r="AF2751" s="96">
        <v>3</v>
      </c>
      <c r="AG2751" s="96" t="s">
        <v>3488</v>
      </c>
      <c r="AH2751" s="96" t="s">
        <v>3489</v>
      </c>
      <c r="AI2751" s="154">
        <v>0</v>
      </c>
      <c r="AJ2751" s="154">
        <v>99360</v>
      </c>
      <c r="AK2751" s="154">
        <v>0</v>
      </c>
      <c r="AL2751" s="154">
        <v>0</v>
      </c>
      <c r="AM2751" s="154">
        <v>0</v>
      </c>
      <c r="AN2751" s="154">
        <v>0</v>
      </c>
      <c r="AO2751" s="154">
        <v>0</v>
      </c>
      <c r="AP2751" s="154">
        <v>0</v>
      </c>
      <c r="AQ2751" s="154">
        <v>99360</v>
      </c>
      <c r="AR2751" s="96" t="s">
        <v>3490</v>
      </c>
      <c r="AS2751" s="96" t="s">
        <v>3491</v>
      </c>
      <c r="AT2751" s="96" t="s">
        <v>8172</v>
      </c>
      <c r="AU2751" s="96"/>
      <c r="AV2751" s="96"/>
      <c r="AW2751" s="96"/>
      <c r="AX2751" s="96"/>
      <c r="AY2751" s="96"/>
      <c r="AZ2751" s="96"/>
      <c r="BA2751" s="96"/>
      <c r="BB2751" s="96"/>
      <c r="BC2751" s="96"/>
      <c r="BD2751" s="96"/>
      <c r="BE2751" s="96"/>
      <c r="BF2751" s="96"/>
      <c r="BG2751" s="96"/>
      <c r="BH2751" s="96"/>
    </row>
    <row r="2752" spans="1:60" x14ac:dyDescent="0.2">
      <c r="A2752" s="100">
        <v>0.6</v>
      </c>
      <c r="B2752" s="96" t="s">
        <v>3482</v>
      </c>
      <c r="C2752" s="96">
        <v>165052</v>
      </c>
      <c r="D2752" s="96">
        <v>999202310</v>
      </c>
      <c r="E2752" s="154">
        <v>0</v>
      </c>
      <c r="F2752" s="154">
        <v>160783</v>
      </c>
      <c r="G2752" s="154">
        <v>0</v>
      </c>
      <c r="H2752" s="154">
        <v>0</v>
      </c>
      <c r="I2752" s="154">
        <v>0</v>
      </c>
      <c r="J2752" s="154">
        <v>0</v>
      </c>
      <c r="K2752" s="154">
        <v>0</v>
      </c>
      <c r="L2752" s="154">
        <v>0</v>
      </c>
      <c r="M2752" s="154">
        <v>160783</v>
      </c>
      <c r="N2752" s="96" t="s">
        <v>8173</v>
      </c>
      <c r="O2752" s="96" t="s">
        <v>3484</v>
      </c>
      <c r="P2752" s="96">
        <v>4</v>
      </c>
      <c r="Q2752" s="96">
        <v>2024</v>
      </c>
      <c r="R2752" s="96" t="s">
        <v>3060</v>
      </c>
      <c r="S2752" s="96" t="s">
        <v>3485</v>
      </c>
      <c r="T2752" s="155">
        <v>45555</v>
      </c>
      <c r="U2752" s="155">
        <v>45556</v>
      </c>
      <c r="V2752" s="155">
        <v>45559</v>
      </c>
      <c r="W2752" s="96" t="s">
        <v>3609</v>
      </c>
      <c r="X2752" s="96" t="s">
        <v>3486</v>
      </c>
      <c r="Y2752" s="96"/>
      <c r="Z2752" s="96" t="s">
        <v>3063</v>
      </c>
      <c r="AA2752" s="96">
        <v>2769</v>
      </c>
      <c r="AB2752" s="155">
        <v>45187</v>
      </c>
      <c r="AC2752" s="155">
        <v>45746</v>
      </c>
      <c r="AD2752" s="96">
        <v>8999990341</v>
      </c>
      <c r="AE2752" s="96" t="s">
        <v>3487</v>
      </c>
      <c r="AF2752" s="96">
        <v>3</v>
      </c>
      <c r="AG2752" s="96" t="s">
        <v>3488</v>
      </c>
      <c r="AH2752" s="96" t="s">
        <v>3489</v>
      </c>
      <c r="AI2752" s="154">
        <v>0</v>
      </c>
      <c r="AJ2752" s="154">
        <v>96469.8</v>
      </c>
      <c r="AK2752" s="154">
        <v>0</v>
      </c>
      <c r="AL2752" s="154">
        <v>0</v>
      </c>
      <c r="AM2752" s="154">
        <v>0</v>
      </c>
      <c r="AN2752" s="154">
        <v>0</v>
      </c>
      <c r="AO2752" s="154">
        <v>0</v>
      </c>
      <c r="AP2752" s="154">
        <v>0</v>
      </c>
      <c r="AQ2752" s="154">
        <v>96469.8</v>
      </c>
      <c r="AR2752" s="96" t="s">
        <v>3490</v>
      </c>
      <c r="AS2752" s="96" t="s">
        <v>3491</v>
      </c>
      <c r="AT2752" s="96" t="s">
        <v>8174</v>
      </c>
      <c r="AU2752" s="96"/>
      <c r="AV2752" s="96"/>
      <c r="AW2752" s="96"/>
      <c r="AX2752" s="96"/>
      <c r="AY2752" s="96"/>
      <c r="AZ2752" s="96"/>
      <c r="BA2752" s="96"/>
      <c r="BB2752" s="96"/>
      <c r="BC2752" s="96"/>
      <c r="BD2752" s="96"/>
      <c r="BE2752" s="96"/>
      <c r="BF2752" s="96"/>
      <c r="BG2752" s="96"/>
      <c r="BH2752" s="96"/>
    </row>
    <row r="2753" spans="1:60" x14ac:dyDescent="0.2">
      <c r="A2753" s="100">
        <v>0.6</v>
      </c>
      <c r="B2753" s="96" t="s">
        <v>3482</v>
      </c>
      <c r="C2753" s="96">
        <v>165373</v>
      </c>
      <c r="D2753" s="96">
        <v>999202310</v>
      </c>
      <c r="E2753" s="154">
        <v>0</v>
      </c>
      <c r="F2753" s="154">
        <v>199752</v>
      </c>
      <c r="G2753" s="154">
        <v>0</v>
      </c>
      <c r="H2753" s="154">
        <v>0</v>
      </c>
      <c r="I2753" s="154">
        <v>0</v>
      </c>
      <c r="J2753" s="154">
        <v>0</v>
      </c>
      <c r="K2753" s="154">
        <v>0</v>
      </c>
      <c r="L2753" s="154">
        <v>0</v>
      </c>
      <c r="M2753" s="154">
        <v>199752</v>
      </c>
      <c r="N2753" s="96" t="s">
        <v>8175</v>
      </c>
      <c r="O2753" s="96" t="s">
        <v>3484</v>
      </c>
      <c r="P2753" s="96">
        <v>4</v>
      </c>
      <c r="Q2753" s="96">
        <v>2024</v>
      </c>
      <c r="R2753" s="96" t="s">
        <v>3060</v>
      </c>
      <c r="S2753" s="96" t="s">
        <v>3485</v>
      </c>
      <c r="T2753" s="155">
        <v>45589</v>
      </c>
      <c r="U2753" s="155">
        <v>45591</v>
      </c>
      <c r="V2753" s="155">
        <v>45595</v>
      </c>
      <c r="W2753" s="96" t="s">
        <v>3609</v>
      </c>
      <c r="X2753" s="96" t="s">
        <v>3486</v>
      </c>
      <c r="Y2753" s="96"/>
      <c r="Z2753" s="96" t="s">
        <v>3063</v>
      </c>
      <c r="AA2753" s="96">
        <v>2769</v>
      </c>
      <c r="AB2753" s="155">
        <v>45187</v>
      </c>
      <c r="AC2753" s="155">
        <v>45746</v>
      </c>
      <c r="AD2753" s="96">
        <v>8999990341</v>
      </c>
      <c r="AE2753" s="96" t="s">
        <v>3487</v>
      </c>
      <c r="AF2753" s="96">
        <v>3</v>
      </c>
      <c r="AG2753" s="96" t="s">
        <v>3488</v>
      </c>
      <c r="AH2753" s="96" t="s">
        <v>3489</v>
      </c>
      <c r="AI2753" s="154">
        <v>0</v>
      </c>
      <c r="AJ2753" s="154">
        <v>119851.2</v>
      </c>
      <c r="AK2753" s="154">
        <v>0</v>
      </c>
      <c r="AL2753" s="154">
        <v>0</v>
      </c>
      <c r="AM2753" s="154">
        <v>0</v>
      </c>
      <c r="AN2753" s="154">
        <v>0</v>
      </c>
      <c r="AO2753" s="154">
        <v>0</v>
      </c>
      <c r="AP2753" s="154">
        <v>0</v>
      </c>
      <c r="AQ2753" s="154">
        <v>119851.2</v>
      </c>
      <c r="AR2753" s="96" t="s">
        <v>3490</v>
      </c>
      <c r="AS2753" s="96" t="s">
        <v>3491</v>
      </c>
      <c r="AT2753" s="96" t="s">
        <v>8176</v>
      </c>
      <c r="AU2753" s="96"/>
      <c r="AV2753" s="96"/>
      <c r="AW2753" s="96"/>
      <c r="AX2753" s="96"/>
      <c r="AY2753" s="96"/>
      <c r="AZ2753" s="96"/>
      <c r="BA2753" s="96"/>
      <c r="BB2753" s="96"/>
      <c r="BC2753" s="96"/>
      <c r="BD2753" s="96"/>
      <c r="BE2753" s="96"/>
      <c r="BF2753" s="96"/>
      <c r="BG2753" s="96"/>
      <c r="BH2753" s="96"/>
    </row>
    <row r="2754" spans="1:60" x14ac:dyDescent="0.2">
      <c r="A2754" s="100">
        <v>0.6</v>
      </c>
      <c r="B2754" s="96" t="s">
        <v>3482</v>
      </c>
      <c r="C2754" s="96">
        <v>165366</v>
      </c>
      <c r="D2754" s="96">
        <v>999202310</v>
      </c>
      <c r="E2754" s="154">
        <v>0</v>
      </c>
      <c r="F2754" s="154">
        <v>201456</v>
      </c>
      <c r="G2754" s="154">
        <v>0</v>
      </c>
      <c r="H2754" s="154">
        <v>0</v>
      </c>
      <c r="I2754" s="154">
        <v>0</v>
      </c>
      <c r="J2754" s="154">
        <v>0</v>
      </c>
      <c r="K2754" s="154">
        <v>0</v>
      </c>
      <c r="L2754" s="154">
        <v>0</v>
      </c>
      <c r="M2754" s="154">
        <v>201456</v>
      </c>
      <c r="N2754" s="96" t="s">
        <v>8177</v>
      </c>
      <c r="O2754" s="96" t="s">
        <v>3484</v>
      </c>
      <c r="P2754" s="96">
        <v>4</v>
      </c>
      <c r="Q2754" s="96">
        <v>2024</v>
      </c>
      <c r="R2754" s="96" t="s">
        <v>3060</v>
      </c>
      <c r="S2754" s="96" t="s">
        <v>3485</v>
      </c>
      <c r="T2754" s="155">
        <v>45589</v>
      </c>
      <c r="U2754" s="155">
        <v>45591</v>
      </c>
      <c r="V2754" s="155">
        <v>45595</v>
      </c>
      <c r="W2754" s="96" t="s">
        <v>3609</v>
      </c>
      <c r="X2754" s="96" t="s">
        <v>3486</v>
      </c>
      <c r="Y2754" s="96"/>
      <c r="Z2754" s="96" t="s">
        <v>3063</v>
      </c>
      <c r="AA2754" s="96">
        <v>2769</v>
      </c>
      <c r="AB2754" s="155">
        <v>45187</v>
      </c>
      <c r="AC2754" s="155">
        <v>45746</v>
      </c>
      <c r="AD2754" s="96">
        <v>8999990341</v>
      </c>
      <c r="AE2754" s="96" t="s">
        <v>3487</v>
      </c>
      <c r="AF2754" s="96">
        <v>3</v>
      </c>
      <c r="AG2754" s="96" t="s">
        <v>3488</v>
      </c>
      <c r="AH2754" s="96" t="s">
        <v>3489</v>
      </c>
      <c r="AI2754" s="154">
        <v>0</v>
      </c>
      <c r="AJ2754" s="154">
        <v>120873.60000000001</v>
      </c>
      <c r="AK2754" s="154">
        <v>0</v>
      </c>
      <c r="AL2754" s="154">
        <v>0</v>
      </c>
      <c r="AM2754" s="154">
        <v>0</v>
      </c>
      <c r="AN2754" s="154">
        <v>0</v>
      </c>
      <c r="AO2754" s="154">
        <v>0</v>
      </c>
      <c r="AP2754" s="154">
        <v>0</v>
      </c>
      <c r="AQ2754" s="154">
        <v>120873.60000000001</v>
      </c>
      <c r="AR2754" s="96" t="s">
        <v>3490</v>
      </c>
      <c r="AS2754" s="96" t="s">
        <v>3491</v>
      </c>
      <c r="AT2754" s="96" t="s">
        <v>8178</v>
      </c>
      <c r="AU2754" s="96"/>
      <c r="AV2754" s="96"/>
      <c r="AW2754" s="96"/>
      <c r="AX2754" s="96"/>
      <c r="AY2754" s="96"/>
      <c r="AZ2754" s="96"/>
      <c r="BA2754" s="96"/>
      <c r="BB2754" s="96"/>
      <c r="BC2754" s="96"/>
      <c r="BD2754" s="96"/>
      <c r="BE2754" s="96"/>
      <c r="BF2754" s="96"/>
      <c r="BG2754" s="96"/>
      <c r="BH2754" s="96"/>
    </row>
    <row r="2755" spans="1:60" x14ac:dyDescent="0.2">
      <c r="A2755" s="100">
        <v>0.6</v>
      </c>
      <c r="B2755" s="96" t="s">
        <v>3482</v>
      </c>
      <c r="C2755" s="96">
        <v>165563</v>
      </c>
      <c r="D2755" s="96">
        <v>999202310</v>
      </c>
      <c r="E2755" s="154">
        <v>0</v>
      </c>
      <c r="F2755" s="154">
        <v>315400</v>
      </c>
      <c r="G2755" s="154">
        <v>0</v>
      </c>
      <c r="H2755" s="154">
        <v>0</v>
      </c>
      <c r="I2755" s="154">
        <v>0</v>
      </c>
      <c r="J2755" s="154">
        <v>0</v>
      </c>
      <c r="K2755" s="154">
        <v>0</v>
      </c>
      <c r="L2755" s="154">
        <v>0</v>
      </c>
      <c r="M2755" s="154">
        <v>315400</v>
      </c>
      <c r="N2755" s="96" t="s">
        <v>8179</v>
      </c>
      <c r="O2755" s="96" t="s">
        <v>3484</v>
      </c>
      <c r="P2755" s="96">
        <v>4</v>
      </c>
      <c r="Q2755" s="96">
        <v>2024</v>
      </c>
      <c r="R2755" s="96" t="s">
        <v>3060</v>
      </c>
      <c r="S2755" s="96" t="s">
        <v>3485</v>
      </c>
      <c r="T2755" s="155">
        <v>45610</v>
      </c>
      <c r="U2755" s="155">
        <v>45611</v>
      </c>
      <c r="V2755" s="155">
        <v>45613</v>
      </c>
      <c r="W2755" s="96" t="s">
        <v>3609</v>
      </c>
      <c r="X2755" s="96" t="s">
        <v>3486</v>
      </c>
      <c r="Y2755" s="96"/>
      <c r="Z2755" s="96" t="s">
        <v>3063</v>
      </c>
      <c r="AA2755" s="96">
        <v>2769</v>
      </c>
      <c r="AB2755" s="155">
        <v>45187</v>
      </c>
      <c r="AC2755" s="155">
        <v>45746</v>
      </c>
      <c r="AD2755" s="96">
        <v>8999990341</v>
      </c>
      <c r="AE2755" s="96" t="s">
        <v>3487</v>
      </c>
      <c r="AF2755" s="96">
        <v>3</v>
      </c>
      <c r="AG2755" s="96" t="s">
        <v>3488</v>
      </c>
      <c r="AH2755" s="96" t="s">
        <v>3489</v>
      </c>
      <c r="AI2755" s="154">
        <v>0</v>
      </c>
      <c r="AJ2755" s="154">
        <v>189240</v>
      </c>
      <c r="AK2755" s="154">
        <v>0</v>
      </c>
      <c r="AL2755" s="154">
        <v>0</v>
      </c>
      <c r="AM2755" s="154">
        <v>0</v>
      </c>
      <c r="AN2755" s="154">
        <v>0</v>
      </c>
      <c r="AO2755" s="154">
        <v>0</v>
      </c>
      <c r="AP2755" s="154">
        <v>0</v>
      </c>
      <c r="AQ2755" s="154">
        <v>189240</v>
      </c>
      <c r="AR2755" s="96" t="s">
        <v>3490</v>
      </c>
      <c r="AS2755" s="96" t="s">
        <v>3491</v>
      </c>
      <c r="AT2755" s="96" t="s">
        <v>8180</v>
      </c>
      <c r="AU2755" s="96"/>
      <c r="AV2755" s="96"/>
      <c r="AW2755" s="96"/>
      <c r="AX2755" s="96"/>
      <c r="AY2755" s="96"/>
      <c r="AZ2755" s="96"/>
      <c r="BA2755" s="96"/>
      <c r="BB2755" s="96"/>
      <c r="BC2755" s="96"/>
      <c r="BD2755" s="96"/>
      <c r="BE2755" s="96"/>
      <c r="BF2755" s="96"/>
      <c r="BG2755" s="96"/>
      <c r="BH2755" s="96"/>
    </row>
    <row r="2756" spans="1:60" x14ac:dyDescent="0.2">
      <c r="A2756" s="100">
        <v>0.6</v>
      </c>
      <c r="B2756" s="96" t="s">
        <v>3482</v>
      </c>
      <c r="C2756" s="96">
        <v>164582</v>
      </c>
      <c r="D2756" s="96">
        <v>999202310</v>
      </c>
      <c r="E2756" s="154">
        <v>0</v>
      </c>
      <c r="F2756" s="154">
        <v>1934000</v>
      </c>
      <c r="G2756" s="154">
        <v>0</v>
      </c>
      <c r="H2756" s="154">
        <v>0</v>
      </c>
      <c r="I2756" s="154">
        <v>0</v>
      </c>
      <c r="J2756" s="154">
        <v>0</v>
      </c>
      <c r="K2756" s="154">
        <v>0</v>
      </c>
      <c r="L2756" s="154">
        <v>0</v>
      </c>
      <c r="M2756" s="154">
        <v>1934000</v>
      </c>
      <c r="N2756" s="96" t="s">
        <v>8181</v>
      </c>
      <c r="O2756" s="96" t="s">
        <v>3484</v>
      </c>
      <c r="P2756" s="96">
        <v>4</v>
      </c>
      <c r="Q2756" s="96">
        <v>2024</v>
      </c>
      <c r="R2756" s="96" t="s">
        <v>3060</v>
      </c>
      <c r="S2756" s="96" t="s">
        <v>3485</v>
      </c>
      <c r="T2756" s="155">
        <v>45518</v>
      </c>
      <c r="U2756" s="155">
        <v>45523</v>
      </c>
      <c r="V2756" s="155">
        <v>45526</v>
      </c>
      <c r="W2756" s="96" t="s">
        <v>3609</v>
      </c>
      <c r="X2756" s="96" t="s">
        <v>3486</v>
      </c>
      <c r="Y2756" s="96"/>
      <c r="Z2756" s="96" t="s">
        <v>3063</v>
      </c>
      <c r="AA2756" s="96">
        <v>2769</v>
      </c>
      <c r="AB2756" s="155">
        <v>45187</v>
      </c>
      <c r="AC2756" s="155">
        <v>45746</v>
      </c>
      <c r="AD2756" s="96">
        <v>8999990341</v>
      </c>
      <c r="AE2756" s="96" t="s">
        <v>3487</v>
      </c>
      <c r="AF2756" s="96">
        <v>3</v>
      </c>
      <c r="AG2756" s="96" t="s">
        <v>3488</v>
      </c>
      <c r="AH2756" s="96" t="s">
        <v>3489</v>
      </c>
      <c r="AI2756" s="154">
        <v>0</v>
      </c>
      <c r="AJ2756" s="154">
        <v>1160400</v>
      </c>
      <c r="AK2756" s="154">
        <v>0</v>
      </c>
      <c r="AL2756" s="154">
        <v>0</v>
      </c>
      <c r="AM2756" s="154">
        <v>0</v>
      </c>
      <c r="AN2756" s="154">
        <v>0</v>
      </c>
      <c r="AO2756" s="154">
        <v>0</v>
      </c>
      <c r="AP2756" s="154">
        <v>0</v>
      </c>
      <c r="AQ2756" s="154">
        <v>1160400</v>
      </c>
      <c r="AR2756" s="96" t="s">
        <v>3490</v>
      </c>
      <c r="AS2756" s="96" t="s">
        <v>3491</v>
      </c>
      <c r="AT2756" s="96" t="s">
        <v>8182</v>
      </c>
      <c r="AU2756" s="96"/>
      <c r="AV2756" s="96"/>
      <c r="AW2756" s="96"/>
      <c r="AX2756" s="96"/>
      <c r="AY2756" s="96"/>
      <c r="AZ2756" s="96"/>
      <c r="BA2756" s="96"/>
      <c r="BB2756" s="96"/>
      <c r="BC2756" s="96"/>
      <c r="BD2756" s="96"/>
      <c r="BE2756" s="96"/>
      <c r="BF2756" s="96"/>
      <c r="BG2756" s="96"/>
      <c r="BH2756" s="96"/>
    </row>
    <row r="2757" spans="1:60" x14ac:dyDescent="0.2">
      <c r="A2757" s="100">
        <v>0.6</v>
      </c>
      <c r="B2757" s="96" t="s">
        <v>3482</v>
      </c>
      <c r="C2757" s="96">
        <v>165328</v>
      </c>
      <c r="D2757" s="96">
        <v>999202310</v>
      </c>
      <c r="E2757" s="154">
        <v>0</v>
      </c>
      <c r="F2757" s="154">
        <v>1694756</v>
      </c>
      <c r="G2757" s="154">
        <v>0</v>
      </c>
      <c r="H2757" s="154">
        <v>0</v>
      </c>
      <c r="I2757" s="154">
        <v>0</v>
      </c>
      <c r="J2757" s="154">
        <v>0</v>
      </c>
      <c r="K2757" s="154">
        <v>0</v>
      </c>
      <c r="L2757" s="154">
        <v>0</v>
      </c>
      <c r="M2757" s="154">
        <v>1694756</v>
      </c>
      <c r="N2757" s="96" t="s">
        <v>8183</v>
      </c>
      <c r="O2757" s="96" t="s">
        <v>3484</v>
      </c>
      <c r="P2757" s="96">
        <v>4</v>
      </c>
      <c r="Q2757" s="96">
        <v>2024</v>
      </c>
      <c r="R2757" s="96" t="s">
        <v>3060</v>
      </c>
      <c r="S2757" s="96" t="s">
        <v>3485</v>
      </c>
      <c r="T2757" s="155">
        <v>45587</v>
      </c>
      <c r="U2757" s="155">
        <v>45588</v>
      </c>
      <c r="V2757" s="155">
        <v>45590</v>
      </c>
      <c r="W2757" s="96" t="s">
        <v>3609</v>
      </c>
      <c r="X2757" s="96" t="s">
        <v>3486</v>
      </c>
      <c r="Y2757" s="96"/>
      <c r="Z2757" s="96" t="s">
        <v>3063</v>
      </c>
      <c r="AA2757" s="96">
        <v>2769</v>
      </c>
      <c r="AB2757" s="155">
        <v>45187</v>
      </c>
      <c r="AC2757" s="155">
        <v>45746</v>
      </c>
      <c r="AD2757" s="96">
        <v>8999990341</v>
      </c>
      <c r="AE2757" s="96" t="s">
        <v>3487</v>
      </c>
      <c r="AF2757" s="96">
        <v>3</v>
      </c>
      <c r="AG2757" s="96" t="s">
        <v>3488</v>
      </c>
      <c r="AH2757" s="96" t="s">
        <v>3489</v>
      </c>
      <c r="AI2757" s="154">
        <v>0</v>
      </c>
      <c r="AJ2757" s="154">
        <v>1016853.6</v>
      </c>
      <c r="AK2757" s="154">
        <v>0</v>
      </c>
      <c r="AL2757" s="154">
        <v>0</v>
      </c>
      <c r="AM2757" s="154">
        <v>0</v>
      </c>
      <c r="AN2757" s="154">
        <v>0</v>
      </c>
      <c r="AO2757" s="154">
        <v>0</v>
      </c>
      <c r="AP2757" s="154">
        <v>0</v>
      </c>
      <c r="AQ2757" s="154">
        <v>1016853.6</v>
      </c>
      <c r="AR2757" s="96" t="s">
        <v>3490</v>
      </c>
      <c r="AS2757" s="96" t="s">
        <v>3491</v>
      </c>
      <c r="AT2757" s="96" t="s">
        <v>8184</v>
      </c>
      <c r="AU2757" s="96"/>
      <c r="AV2757" s="96"/>
      <c r="AW2757" s="96"/>
      <c r="AX2757" s="96"/>
      <c r="AY2757" s="96"/>
      <c r="AZ2757" s="96"/>
      <c r="BA2757" s="96"/>
      <c r="BB2757" s="96"/>
      <c r="BC2757" s="96"/>
      <c r="BD2757" s="96"/>
      <c r="BE2757" s="96"/>
      <c r="BF2757" s="96"/>
      <c r="BG2757" s="96"/>
      <c r="BH2757" s="96"/>
    </row>
    <row r="2758" spans="1:60" x14ac:dyDescent="0.2">
      <c r="A2758" s="100">
        <v>0.6</v>
      </c>
      <c r="B2758" s="96" t="s">
        <v>3482</v>
      </c>
      <c r="C2758" s="96">
        <v>165608</v>
      </c>
      <c r="D2758" s="96">
        <v>999202310</v>
      </c>
      <c r="E2758" s="154">
        <v>0</v>
      </c>
      <c r="F2758" s="154">
        <v>155440</v>
      </c>
      <c r="G2758" s="154">
        <v>0</v>
      </c>
      <c r="H2758" s="154">
        <v>0</v>
      </c>
      <c r="I2758" s="154">
        <v>0</v>
      </c>
      <c r="J2758" s="154">
        <v>0</v>
      </c>
      <c r="K2758" s="154">
        <v>0</v>
      </c>
      <c r="L2758" s="154">
        <v>0</v>
      </c>
      <c r="M2758" s="154">
        <v>155440</v>
      </c>
      <c r="N2758" s="96" t="s">
        <v>8185</v>
      </c>
      <c r="O2758" s="96" t="s">
        <v>3484</v>
      </c>
      <c r="P2758" s="96">
        <v>4</v>
      </c>
      <c r="Q2758" s="96">
        <v>2024</v>
      </c>
      <c r="R2758" s="96" t="s">
        <v>3060</v>
      </c>
      <c r="S2758" s="96" t="s">
        <v>3485</v>
      </c>
      <c r="T2758" s="155">
        <v>45614</v>
      </c>
      <c r="U2758" s="155">
        <v>45616</v>
      </c>
      <c r="V2758" s="155">
        <v>45618</v>
      </c>
      <c r="W2758" s="96" t="s">
        <v>3609</v>
      </c>
      <c r="X2758" s="96" t="s">
        <v>3486</v>
      </c>
      <c r="Y2758" s="96"/>
      <c r="Z2758" s="96" t="s">
        <v>3063</v>
      </c>
      <c r="AA2758" s="96">
        <v>2769</v>
      </c>
      <c r="AB2758" s="155">
        <v>45187</v>
      </c>
      <c r="AC2758" s="155">
        <v>45746</v>
      </c>
      <c r="AD2758" s="96">
        <v>8999990341</v>
      </c>
      <c r="AE2758" s="96" t="s">
        <v>3487</v>
      </c>
      <c r="AF2758" s="96">
        <v>3</v>
      </c>
      <c r="AG2758" s="96" t="s">
        <v>3488</v>
      </c>
      <c r="AH2758" s="96" t="s">
        <v>3489</v>
      </c>
      <c r="AI2758" s="154">
        <v>0</v>
      </c>
      <c r="AJ2758" s="154">
        <v>93264</v>
      </c>
      <c r="AK2758" s="154">
        <v>0</v>
      </c>
      <c r="AL2758" s="154">
        <v>0</v>
      </c>
      <c r="AM2758" s="154">
        <v>0</v>
      </c>
      <c r="AN2758" s="154">
        <v>0</v>
      </c>
      <c r="AO2758" s="154">
        <v>0</v>
      </c>
      <c r="AP2758" s="154">
        <v>0</v>
      </c>
      <c r="AQ2758" s="154">
        <v>93264</v>
      </c>
      <c r="AR2758" s="96" t="s">
        <v>3490</v>
      </c>
      <c r="AS2758" s="96" t="s">
        <v>3491</v>
      </c>
      <c r="AT2758" s="96" t="s">
        <v>8186</v>
      </c>
      <c r="AU2758" s="96"/>
      <c r="AV2758" s="96"/>
      <c r="AW2758" s="96"/>
      <c r="AX2758" s="96"/>
      <c r="AY2758" s="96"/>
      <c r="AZ2758" s="96"/>
      <c r="BA2758" s="96"/>
      <c r="BB2758" s="96"/>
      <c r="BC2758" s="96"/>
      <c r="BD2758" s="96"/>
      <c r="BE2758" s="96"/>
      <c r="BF2758" s="96"/>
      <c r="BG2758" s="96"/>
      <c r="BH2758" s="96"/>
    </row>
    <row r="2759" spans="1:60" x14ac:dyDescent="0.2">
      <c r="A2759" s="100">
        <v>0.6</v>
      </c>
      <c r="B2759" s="96" t="s">
        <v>3482</v>
      </c>
      <c r="C2759" s="96">
        <v>165756</v>
      </c>
      <c r="D2759" s="96">
        <v>999202310</v>
      </c>
      <c r="E2759" s="154">
        <v>0</v>
      </c>
      <c r="F2759" s="154">
        <v>161985</v>
      </c>
      <c r="G2759" s="154">
        <v>0</v>
      </c>
      <c r="H2759" s="154">
        <v>0</v>
      </c>
      <c r="I2759" s="154">
        <v>0</v>
      </c>
      <c r="J2759" s="154">
        <v>0</v>
      </c>
      <c r="K2759" s="154">
        <v>0</v>
      </c>
      <c r="L2759" s="154">
        <v>0</v>
      </c>
      <c r="M2759" s="154">
        <v>161985</v>
      </c>
      <c r="N2759" s="96" t="s">
        <v>8187</v>
      </c>
      <c r="O2759" s="96" t="s">
        <v>3484</v>
      </c>
      <c r="P2759" s="96">
        <v>4</v>
      </c>
      <c r="Q2759" s="96">
        <v>2024</v>
      </c>
      <c r="R2759" s="96" t="s">
        <v>3060</v>
      </c>
      <c r="S2759" s="96" t="s">
        <v>3485</v>
      </c>
      <c r="T2759" s="155">
        <v>45629</v>
      </c>
      <c r="U2759" s="155">
        <v>45630</v>
      </c>
      <c r="V2759" s="155">
        <v>45631</v>
      </c>
      <c r="W2759" s="96" t="s">
        <v>3609</v>
      </c>
      <c r="X2759" s="96" t="s">
        <v>3486</v>
      </c>
      <c r="Y2759" s="96"/>
      <c r="Z2759" s="96" t="s">
        <v>3063</v>
      </c>
      <c r="AA2759" s="96">
        <v>2769</v>
      </c>
      <c r="AB2759" s="155">
        <v>45187</v>
      </c>
      <c r="AC2759" s="155">
        <v>45746</v>
      </c>
      <c r="AD2759" s="96">
        <v>8999990341</v>
      </c>
      <c r="AE2759" s="96" t="s">
        <v>3487</v>
      </c>
      <c r="AF2759" s="96">
        <v>3</v>
      </c>
      <c r="AG2759" s="96" t="s">
        <v>3488</v>
      </c>
      <c r="AH2759" s="96" t="s">
        <v>3489</v>
      </c>
      <c r="AI2759" s="154">
        <v>0</v>
      </c>
      <c r="AJ2759" s="154">
        <v>97191</v>
      </c>
      <c r="AK2759" s="154">
        <v>0</v>
      </c>
      <c r="AL2759" s="154">
        <v>0</v>
      </c>
      <c r="AM2759" s="154">
        <v>0</v>
      </c>
      <c r="AN2759" s="154">
        <v>0</v>
      </c>
      <c r="AO2759" s="154">
        <v>0</v>
      </c>
      <c r="AP2759" s="154">
        <v>0</v>
      </c>
      <c r="AQ2759" s="154">
        <v>97191</v>
      </c>
      <c r="AR2759" s="96" t="s">
        <v>3490</v>
      </c>
      <c r="AS2759" s="96" t="s">
        <v>3491</v>
      </c>
      <c r="AT2759" s="96" t="s">
        <v>8188</v>
      </c>
      <c r="AU2759" s="96"/>
      <c r="AV2759" s="96"/>
      <c r="AW2759" s="96"/>
      <c r="AX2759" s="96"/>
      <c r="AY2759" s="96"/>
      <c r="AZ2759" s="96"/>
      <c r="BA2759" s="96"/>
      <c r="BB2759" s="96"/>
      <c r="BC2759" s="96"/>
      <c r="BD2759" s="96"/>
      <c r="BE2759" s="96"/>
      <c r="BF2759" s="96"/>
      <c r="BG2759" s="96"/>
      <c r="BH2759" s="96"/>
    </row>
    <row r="2760" spans="1:60" x14ac:dyDescent="0.2">
      <c r="A2760" s="100">
        <v>0.6</v>
      </c>
      <c r="B2760" s="96" t="s">
        <v>3482</v>
      </c>
      <c r="C2760" s="96">
        <v>165345</v>
      </c>
      <c r="D2760" s="96">
        <v>999202310</v>
      </c>
      <c r="E2760" s="154">
        <v>0</v>
      </c>
      <c r="F2760" s="154">
        <v>179756</v>
      </c>
      <c r="G2760" s="154">
        <v>0</v>
      </c>
      <c r="H2760" s="154">
        <v>0</v>
      </c>
      <c r="I2760" s="154">
        <v>0</v>
      </c>
      <c r="J2760" s="154">
        <v>0</v>
      </c>
      <c r="K2760" s="154">
        <v>0</v>
      </c>
      <c r="L2760" s="154">
        <v>0</v>
      </c>
      <c r="M2760" s="154">
        <v>179756</v>
      </c>
      <c r="N2760" s="96" t="s">
        <v>8189</v>
      </c>
      <c r="O2760" s="96" t="s">
        <v>3484</v>
      </c>
      <c r="P2760" s="96">
        <v>4</v>
      </c>
      <c r="Q2760" s="96">
        <v>2024</v>
      </c>
      <c r="R2760" s="96" t="s">
        <v>3060</v>
      </c>
      <c r="S2760" s="96" t="s">
        <v>3485</v>
      </c>
      <c r="T2760" s="155">
        <v>45588</v>
      </c>
      <c r="U2760" s="155">
        <v>45589</v>
      </c>
      <c r="V2760" s="155">
        <v>45590</v>
      </c>
      <c r="W2760" s="96" t="s">
        <v>3609</v>
      </c>
      <c r="X2760" s="96" t="s">
        <v>3486</v>
      </c>
      <c r="Y2760" s="96"/>
      <c r="Z2760" s="96" t="s">
        <v>3063</v>
      </c>
      <c r="AA2760" s="96">
        <v>2769</v>
      </c>
      <c r="AB2760" s="155">
        <v>45187</v>
      </c>
      <c r="AC2760" s="155">
        <v>45746</v>
      </c>
      <c r="AD2760" s="96">
        <v>8999990341</v>
      </c>
      <c r="AE2760" s="96" t="s">
        <v>3487</v>
      </c>
      <c r="AF2760" s="96">
        <v>3</v>
      </c>
      <c r="AG2760" s="96" t="s">
        <v>3488</v>
      </c>
      <c r="AH2760" s="96" t="s">
        <v>3489</v>
      </c>
      <c r="AI2760" s="154">
        <v>0</v>
      </c>
      <c r="AJ2760" s="154">
        <v>107853.6</v>
      </c>
      <c r="AK2760" s="154">
        <v>0</v>
      </c>
      <c r="AL2760" s="154">
        <v>0</v>
      </c>
      <c r="AM2760" s="154">
        <v>0</v>
      </c>
      <c r="AN2760" s="154">
        <v>0</v>
      </c>
      <c r="AO2760" s="154">
        <v>0</v>
      </c>
      <c r="AP2760" s="154">
        <v>0</v>
      </c>
      <c r="AQ2760" s="154">
        <v>107853.6</v>
      </c>
      <c r="AR2760" s="96" t="s">
        <v>3490</v>
      </c>
      <c r="AS2760" s="96" t="s">
        <v>3491</v>
      </c>
      <c r="AT2760" s="96" t="s">
        <v>8190</v>
      </c>
      <c r="AU2760" s="96"/>
      <c r="AV2760" s="96"/>
      <c r="AW2760" s="96"/>
      <c r="AX2760" s="96"/>
      <c r="AY2760" s="96"/>
      <c r="AZ2760" s="96"/>
      <c r="BA2760" s="96"/>
      <c r="BB2760" s="96"/>
      <c r="BC2760" s="96"/>
      <c r="BD2760" s="96"/>
      <c r="BE2760" s="96"/>
      <c r="BF2760" s="96"/>
      <c r="BG2760" s="96"/>
      <c r="BH2760" s="96"/>
    </row>
    <row r="2761" spans="1:60" x14ac:dyDescent="0.2">
      <c r="A2761" s="100">
        <v>0.6</v>
      </c>
      <c r="B2761" s="96" t="s">
        <v>3482</v>
      </c>
      <c r="C2761" s="96">
        <v>165212</v>
      </c>
      <c r="D2761" s="96">
        <v>999202310</v>
      </c>
      <c r="E2761" s="154">
        <v>0</v>
      </c>
      <c r="F2761" s="154">
        <v>193197</v>
      </c>
      <c r="G2761" s="154">
        <v>0</v>
      </c>
      <c r="H2761" s="154">
        <v>0</v>
      </c>
      <c r="I2761" s="154">
        <v>0</v>
      </c>
      <c r="J2761" s="154">
        <v>0</v>
      </c>
      <c r="K2761" s="154">
        <v>0</v>
      </c>
      <c r="L2761" s="154">
        <v>0</v>
      </c>
      <c r="M2761" s="154">
        <v>193197</v>
      </c>
      <c r="N2761" s="96" t="s">
        <v>8191</v>
      </c>
      <c r="O2761" s="96" t="s">
        <v>3484</v>
      </c>
      <c r="P2761" s="96">
        <v>4</v>
      </c>
      <c r="Q2761" s="96">
        <v>2024</v>
      </c>
      <c r="R2761" s="96" t="s">
        <v>3060</v>
      </c>
      <c r="S2761" s="96" t="s">
        <v>3485</v>
      </c>
      <c r="T2761" s="155">
        <v>45575</v>
      </c>
      <c r="U2761" s="155">
        <v>45576</v>
      </c>
      <c r="V2761" s="155">
        <v>45577</v>
      </c>
      <c r="W2761" s="96" t="s">
        <v>3609</v>
      </c>
      <c r="X2761" s="96" t="s">
        <v>3486</v>
      </c>
      <c r="Y2761" s="96"/>
      <c r="Z2761" s="96" t="s">
        <v>3063</v>
      </c>
      <c r="AA2761" s="96">
        <v>2769</v>
      </c>
      <c r="AB2761" s="155">
        <v>45187</v>
      </c>
      <c r="AC2761" s="155">
        <v>45746</v>
      </c>
      <c r="AD2761" s="96">
        <v>8999990341</v>
      </c>
      <c r="AE2761" s="96" t="s">
        <v>3487</v>
      </c>
      <c r="AF2761" s="96">
        <v>3</v>
      </c>
      <c r="AG2761" s="96" t="s">
        <v>3488</v>
      </c>
      <c r="AH2761" s="96" t="s">
        <v>3489</v>
      </c>
      <c r="AI2761" s="154">
        <v>0</v>
      </c>
      <c r="AJ2761" s="154">
        <v>115918.2</v>
      </c>
      <c r="AK2761" s="154">
        <v>0</v>
      </c>
      <c r="AL2761" s="154">
        <v>0</v>
      </c>
      <c r="AM2761" s="154">
        <v>0</v>
      </c>
      <c r="AN2761" s="154">
        <v>0</v>
      </c>
      <c r="AO2761" s="154">
        <v>0</v>
      </c>
      <c r="AP2761" s="154">
        <v>0</v>
      </c>
      <c r="AQ2761" s="154">
        <v>115918.2</v>
      </c>
      <c r="AR2761" s="96" t="s">
        <v>3490</v>
      </c>
      <c r="AS2761" s="96" t="s">
        <v>3491</v>
      </c>
      <c r="AT2761" s="96" t="s">
        <v>8192</v>
      </c>
      <c r="AU2761" s="96"/>
      <c r="AV2761" s="96"/>
      <c r="AW2761" s="96"/>
      <c r="AX2761" s="96"/>
      <c r="AY2761" s="96"/>
      <c r="AZ2761" s="96"/>
      <c r="BA2761" s="96"/>
      <c r="BB2761" s="96"/>
      <c r="BC2761" s="96"/>
      <c r="BD2761" s="96"/>
      <c r="BE2761" s="96"/>
      <c r="BF2761" s="96"/>
      <c r="BG2761" s="96"/>
      <c r="BH2761" s="96"/>
    </row>
    <row r="2762" spans="1:60" x14ac:dyDescent="0.2">
      <c r="A2762" s="100">
        <v>0.6</v>
      </c>
      <c r="B2762" s="96" t="s">
        <v>3482</v>
      </c>
      <c r="C2762" s="96">
        <v>165619</v>
      </c>
      <c r="D2762" s="96">
        <v>999202310</v>
      </c>
      <c r="E2762" s="154">
        <v>0</v>
      </c>
      <c r="F2762" s="154">
        <v>263798</v>
      </c>
      <c r="G2762" s="154">
        <v>0</v>
      </c>
      <c r="H2762" s="154">
        <v>0</v>
      </c>
      <c r="I2762" s="154">
        <v>0</v>
      </c>
      <c r="J2762" s="154">
        <v>0</v>
      </c>
      <c r="K2762" s="154">
        <v>0</v>
      </c>
      <c r="L2762" s="154">
        <v>0</v>
      </c>
      <c r="M2762" s="154">
        <v>263798</v>
      </c>
      <c r="N2762" s="96" t="s">
        <v>8193</v>
      </c>
      <c r="O2762" s="96" t="s">
        <v>3484</v>
      </c>
      <c r="P2762" s="96">
        <v>4</v>
      </c>
      <c r="Q2762" s="96">
        <v>2024</v>
      </c>
      <c r="R2762" s="96" t="s">
        <v>3060</v>
      </c>
      <c r="S2762" s="96" t="s">
        <v>3485</v>
      </c>
      <c r="T2762" s="155">
        <v>45616</v>
      </c>
      <c r="U2762" s="155">
        <v>45617</v>
      </c>
      <c r="V2762" s="155">
        <v>45618</v>
      </c>
      <c r="W2762" s="96" t="s">
        <v>3609</v>
      </c>
      <c r="X2762" s="96" t="s">
        <v>3486</v>
      </c>
      <c r="Y2762" s="96"/>
      <c r="Z2762" s="96" t="s">
        <v>3063</v>
      </c>
      <c r="AA2762" s="96">
        <v>2769</v>
      </c>
      <c r="AB2762" s="155">
        <v>45187</v>
      </c>
      <c r="AC2762" s="155">
        <v>45746</v>
      </c>
      <c r="AD2762" s="96">
        <v>8999990341</v>
      </c>
      <c r="AE2762" s="96" t="s">
        <v>3487</v>
      </c>
      <c r="AF2762" s="96">
        <v>3</v>
      </c>
      <c r="AG2762" s="96" t="s">
        <v>3488</v>
      </c>
      <c r="AH2762" s="96" t="s">
        <v>3489</v>
      </c>
      <c r="AI2762" s="154">
        <v>0</v>
      </c>
      <c r="AJ2762" s="154">
        <v>158278.79999999999</v>
      </c>
      <c r="AK2762" s="154">
        <v>0</v>
      </c>
      <c r="AL2762" s="154">
        <v>0</v>
      </c>
      <c r="AM2762" s="154">
        <v>0</v>
      </c>
      <c r="AN2762" s="154">
        <v>0</v>
      </c>
      <c r="AO2762" s="154">
        <v>0</v>
      </c>
      <c r="AP2762" s="154">
        <v>0</v>
      </c>
      <c r="AQ2762" s="154">
        <v>158278.79999999999</v>
      </c>
      <c r="AR2762" s="96" t="s">
        <v>3490</v>
      </c>
      <c r="AS2762" s="96" t="s">
        <v>3491</v>
      </c>
      <c r="AT2762" s="96" t="s">
        <v>8194</v>
      </c>
      <c r="AU2762" s="96"/>
      <c r="AV2762" s="96"/>
      <c r="AW2762" s="96"/>
      <c r="AX2762" s="96"/>
      <c r="AY2762" s="96"/>
      <c r="AZ2762" s="96"/>
      <c r="BA2762" s="96"/>
      <c r="BB2762" s="96"/>
      <c r="BC2762" s="96"/>
      <c r="BD2762" s="96"/>
      <c r="BE2762" s="96"/>
      <c r="BF2762" s="96"/>
      <c r="BG2762" s="96"/>
      <c r="BH2762" s="96"/>
    </row>
    <row r="2763" spans="1:60" x14ac:dyDescent="0.2">
      <c r="A2763" s="100">
        <v>0.6</v>
      </c>
      <c r="B2763" s="96" t="s">
        <v>3482</v>
      </c>
      <c r="C2763" s="96">
        <v>165471</v>
      </c>
      <c r="D2763" s="96">
        <v>999202310</v>
      </c>
      <c r="E2763" s="154">
        <v>0</v>
      </c>
      <c r="F2763" s="154">
        <v>388274</v>
      </c>
      <c r="G2763" s="154">
        <v>0</v>
      </c>
      <c r="H2763" s="154">
        <v>0</v>
      </c>
      <c r="I2763" s="154">
        <v>0</v>
      </c>
      <c r="J2763" s="154">
        <v>0</v>
      </c>
      <c r="K2763" s="154">
        <v>0</v>
      </c>
      <c r="L2763" s="154">
        <v>0</v>
      </c>
      <c r="M2763" s="154">
        <v>388274</v>
      </c>
      <c r="N2763" s="96" t="s">
        <v>8195</v>
      </c>
      <c r="O2763" s="96" t="s">
        <v>3484</v>
      </c>
      <c r="P2763" s="96">
        <v>4</v>
      </c>
      <c r="Q2763" s="96">
        <v>2024</v>
      </c>
      <c r="R2763" s="96" t="s">
        <v>3060</v>
      </c>
      <c r="S2763" s="96" t="s">
        <v>3485</v>
      </c>
      <c r="T2763" s="155">
        <v>45598</v>
      </c>
      <c r="U2763" s="155">
        <v>45600</v>
      </c>
      <c r="V2763" s="155">
        <v>45601</v>
      </c>
      <c r="W2763" s="96" t="s">
        <v>3609</v>
      </c>
      <c r="X2763" s="96" t="s">
        <v>3486</v>
      </c>
      <c r="Y2763" s="96"/>
      <c r="Z2763" s="96" t="s">
        <v>3063</v>
      </c>
      <c r="AA2763" s="96">
        <v>2769</v>
      </c>
      <c r="AB2763" s="155">
        <v>45187</v>
      </c>
      <c r="AC2763" s="155">
        <v>45746</v>
      </c>
      <c r="AD2763" s="96">
        <v>8999990341</v>
      </c>
      <c r="AE2763" s="96" t="s">
        <v>3487</v>
      </c>
      <c r="AF2763" s="96">
        <v>3</v>
      </c>
      <c r="AG2763" s="96" t="s">
        <v>3488</v>
      </c>
      <c r="AH2763" s="96" t="s">
        <v>3489</v>
      </c>
      <c r="AI2763" s="154">
        <v>0</v>
      </c>
      <c r="AJ2763" s="154">
        <v>232964.4</v>
      </c>
      <c r="AK2763" s="154">
        <v>0</v>
      </c>
      <c r="AL2763" s="154">
        <v>0</v>
      </c>
      <c r="AM2763" s="154">
        <v>0</v>
      </c>
      <c r="AN2763" s="154">
        <v>0</v>
      </c>
      <c r="AO2763" s="154">
        <v>0</v>
      </c>
      <c r="AP2763" s="154">
        <v>0</v>
      </c>
      <c r="AQ2763" s="154">
        <v>232964.4</v>
      </c>
      <c r="AR2763" s="96" t="s">
        <v>3490</v>
      </c>
      <c r="AS2763" s="96" t="s">
        <v>3491</v>
      </c>
      <c r="AT2763" s="96" t="s">
        <v>8196</v>
      </c>
      <c r="AU2763" s="96"/>
      <c r="AV2763" s="96"/>
      <c r="AW2763" s="96"/>
      <c r="AX2763" s="96"/>
      <c r="AY2763" s="96"/>
      <c r="AZ2763" s="96"/>
      <c r="BA2763" s="96"/>
      <c r="BB2763" s="96"/>
      <c r="BC2763" s="96"/>
      <c r="BD2763" s="96"/>
      <c r="BE2763" s="96"/>
      <c r="BF2763" s="96"/>
      <c r="BG2763" s="96"/>
      <c r="BH2763" s="96"/>
    </row>
    <row r="2764" spans="1:60" x14ac:dyDescent="0.2">
      <c r="A2764" s="100">
        <v>0.6</v>
      </c>
      <c r="B2764" s="96" t="s">
        <v>3482</v>
      </c>
      <c r="C2764" s="96">
        <v>165675</v>
      </c>
      <c r="D2764" s="96">
        <v>999202310</v>
      </c>
      <c r="E2764" s="154">
        <v>0</v>
      </c>
      <c r="F2764" s="154">
        <v>405704</v>
      </c>
      <c r="G2764" s="154">
        <v>0</v>
      </c>
      <c r="H2764" s="154">
        <v>0</v>
      </c>
      <c r="I2764" s="154">
        <v>0</v>
      </c>
      <c r="J2764" s="154">
        <v>0</v>
      </c>
      <c r="K2764" s="154">
        <v>0</v>
      </c>
      <c r="L2764" s="154">
        <v>0</v>
      </c>
      <c r="M2764" s="154">
        <v>405704</v>
      </c>
      <c r="N2764" s="96" t="s">
        <v>8197</v>
      </c>
      <c r="O2764" s="96" t="s">
        <v>3484</v>
      </c>
      <c r="P2764" s="96">
        <v>4</v>
      </c>
      <c r="Q2764" s="96">
        <v>2024</v>
      </c>
      <c r="R2764" s="96" t="s">
        <v>3060</v>
      </c>
      <c r="S2764" s="96" t="s">
        <v>3485</v>
      </c>
      <c r="T2764" s="155">
        <v>45620</v>
      </c>
      <c r="U2764" s="155">
        <v>45622</v>
      </c>
      <c r="V2764" s="155">
        <v>45622</v>
      </c>
      <c r="W2764" s="96" t="s">
        <v>3609</v>
      </c>
      <c r="X2764" s="96" t="s">
        <v>3486</v>
      </c>
      <c r="Y2764" s="96"/>
      <c r="Z2764" s="96" t="s">
        <v>3063</v>
      </c>
      <c r="AA2764" s="96">
        <v>2769</v>
      </c>
      <c r="AB2764" s="155">
        <v>45187</v>
      </c>
      <c r="AC2764" s="155">
        <v>45746</v>
      </c>
      <c r="AD2764" s="96">
        <v>8999990341</v>
      </c>
      <c r="AE2764" s="96" t="s">
        <v>3487</v>
      </c>
      <c r="AF2764" s="96">
        <v>3</v>
      </c>
      <c r="AG2764" s="96" t="s">
        <v>3488</v>
      </c>
      <c r="AH2764" s="96" t="s">
        <v>3489</v>
      </c>
      <c r="AI2764" s="154">
        <v>0</v>
      </c>
      <c r="AJ2764" s="154">
        <v>243422.4</v>
      </c>
      <c r="AK2764" s="154">
        <v>0</v>
      </c>
      <c r="AL2764" s="154">
        <v>0</v>
      </c>
      <c r="AM2764" s="154">
        <v>0</v>
      </c>
      <c r="AN2764" s="154">
        <v>0</v>
      </c>
      <c r="AO2764" s="154">
        <v>0</v>
      </c>
      <c r="AP2764" s="154">
        <v>0</v>
      </c>
      <c r="AQ2764" s="154">
        <v>243422.4</v>
      </c>
      <c r="AR2764" s="96" t="s">
        <v>3490</v>
      </c>
      <c r="AS2764" s="96" t="s">
        <v>3491</v>
      </c>
      <c r="AT2764" s="96" t="s">
        <v>8198</v>
      </c>
      <c r="AU2764" s="96"/>
      <c r="AV2764" s="96"/>
      <c r="AW2764" s="96"/>
      <c r="AX2764" s="96"/>
      <c r="AY2764" s="96"/>
      <c r="AZ2764" s="96"/>
      <c r="BA2764" s="96"/>
      <c r="BB2764" s="96"/>
      <c r="BC2764" s="96"/>
      <c r="BD2764" s="96"/>
      <c r="BE2764" s="96"/>
      <c r="BF2764" s="96"/>
      <c r="BG2764" s="96"/>
      <c r="BH2764" s="96"/>
    </row>
    <row r="2765" spans="1:60" x14ac:dyDescent="0.2">
      <c r="A2765" s="100">
        <v>0.6</v>
      </c>
      <c r="B2765" s="96" t="s">
        <v>3482</v>
      </c>
      <c r="C2765" s="96">
        <v>165657</v>
      </c>
      <c r="D2765" s="96">
        <v>999202310</v>
      </c>
      <c r="E2765" s="154">
        <v>0</v>
      </c>
      <c r="F2765" s="154">
        <v>1681530</v>
      </c>
      <c r="G2765" s="154">
        <v>0</v>
      </c>
      <c r="H2765" s="154">
        <v>0</v>
      </c>
      <c r="I2765" s="154">
        <v>0</v>
      </c>
      <c r="J2765" s="154">
        <v>0</v>
      </c>
      <c r="K2765" s="154">
        <v>0</v>
      </c>
      <c r="L2765" s="154">
        <v>0</v>
      </c>
      <c r="M2765" s="154">
        <v>1681530</v>
      </c>
      <c r="N2765" s="96" t="s">
        <v>8199</v>
      </c>
      <c r="O2765" s="96" t="s">
        <v>3484</v>
      </c>
      <c r="P2765" s="96">
        <v>4</v>
      </c>
      <c r="Q2765" s="96">
        <v>2024</v>
      </c>
      <c r="R2765" s="96" t="s">
        <v>3060</v>
      </c>
      <c r="S2765" s="96" t="s">
        <v>3485</v>
      </c>
      <c r="T2765" s="155">
        <v>45618</v>
      </c>
      <c r="U2765" s="155">
        <v>45619</v>
      </c>
      <c r="V2765" s="155">
        <v>45622</v>
      </c>
      <c r="W2765" s="96" t="s">
        <v>3609</v>
      </c>
      <c r="X2765" s="96" t="s">
        <v>3486</v>
      </c>
      <c r="Y2765" s="96"/>
      <c r="Z2765" s="96" t="s">
        <v>3063</v>
      </c>
      <c r="AA2765" s="96">
        <v>2769</v>
      </c>
      <c r="AB2765" s="155">
        <v>45187</v>
      </c>
      <c r="AC2765" s="155">
        <v>45746</v>
      </c>
      <c r="AD2765" s="96">
        <v>8999990341</v>
      </c>
      <c r="AE2765" s="96" t="s">
        <v>3487</v>
      </c>
      <c r="AF2765" s="96">
        <v>3</v>
      </c>
      <c r="AG2765" s="96" t="s">
        <v>3488</v>
      </c>
      <c r="AH2765" s="96" t="s">
        <v>3489</v>
      </c>
      <c r="AI2765" s="154">
        <v>0</v>
      </c>
      <c r="AJ2765" s="154">
        <v>1008918</v>
      </c>
      <c r="AK2765" s="154">
        <v>0</v>
      </c>
      <c r="AL2765" s="154">
        <v>0</v>
      </c>
      <c r="AM2765" s="154">
        <v>0</v>
      </c>
      <c r="AN2765" s="154">
        <v>0</v>
      </c>
      <c r="AO2765" s="154">
        <v>0</v>
      </c>
      <c r="AP2765" s="154">
        <v>0</v>
      </c>
      <c r="AQ2765" s="154">
        <v>1008918</v>
      </c>
      <c r="AR2765" s="96" t="s">
        <v>3490</v>
      </c>
      <c r="AS2765" s="96" t="s">
        <v>3491</v>
      </c>
      <c r="AT2765" s="96" t="s">
        <v>8200</v>
      </c>
      <c r="AU2765" s="96"/>
      <c r="AV2765" s="96"/>
      <c r="AW2765" s="96"/>
      <c r="AX2765" s="96"/>
      <c r="AY2765" s="96"/>
      <c r="AZ2765" s="96"/>
      <c r="BA2765" s="96"/>
      <c r="BB2765" s="96"/>
      <c r="BC2765" s="96"/>
      <c r="BD2765" s="96"/>
      <c r="BE2765" s="96"/>
      <c r="BF2765" s="96"/>
      <c r="BG2765" s="96"/>
      <c r="BH2765" s="96"/>
    </row>
    <row r="2766" spans="1:60" x14ac:dyDescent="0.2">
      <c r="A2766" s="100">
        <v>0.6</v>
      </c>
      <c r="B2766" s="96" t="s">
        <v>3482</v>
      </c>
      <c r="C2766" s="96">
        <v>165630</v>
      </c>
      <c r="D2766" s="96">
        <v>999202310</v>
      </c>
      <c r="E2766" s="154">
        <v>0</v>
      </c>
      <c r="F2766" s="154">
        <v>85400</v>
      </c>
      <c r="G2766" s="154">
        <v>0</v>
      </c>
      <c r="H2766" s="154">
        <v>0</v>
      </c>
      <c r="I2766" s="154">
        <v>0</v>
      </c>
      <c r="J2766" s="154">
        <v>0</v>
      </c>
      <c r="K2766" s="154">
        <v>0</v>
      </c>
      <c r="L2766" s="154">
        <v>0</v>
      </c>
      <c r="M2766" s="154">
        <v>85400</v>
      </c>
      <c r="N2766" s="96" t="s">
        <v>8201</v>
      </c>
      <c r="O2766" s="96" t="s">
        <v>3484</v>
      </c>
      <c r="P2766" s="96">
        <v>4</v>
      </c>
      <c r="Q2766" s="96">
        <v>2024</v>
      </c>
      <c r="R2766" s="96" t="s">
        <v>3060</v>
      </c>
      <c r="S2766" s="96" t="s">
        <v>3485</v>
      </c>
      <c r="T2766" s="155">
        <v>45617</v>
      </c>
      <c r="U2766" s="155">
        <v>45618</v>
      </c>
      <c r="V2766" s="155">
        <v>45618</v>
      </c>
      <c r="W2766" s="96" t="s">
        <v>3609</v>
      </c>
      <c r="X2766" s="96" t="s">
        <v>3486</v>
      </c>
      <c r="Y2766" s="96"/>
      <c r="Z2766" s="96" t="s">
        <v>3063</v>
      </c>
      <c r="AA2766" s="96">
        <v>2769</v>
      </c>
      <c r="AB2766" s="155">
        <v>45187</v>
      </c>
      <c r="AC2766" s="155">
        <v>45746</v>
      </c>
      <c r="AD2766" s="96">
        <v>8999990341</v>
      </c>
      <c r="AE2766" s="96" t="s">
        <v>3487</v>
      </c>
      <c r="AF2766" s="96">
        <v>3</v>
      </c>
      <c r="AG2766" s="96" t="s">
        <v>3488</v>
      </c>
      <c r="AH2766" s="96" t="s">
        <v>3489</v>
      </c>
      <c r="AI2766" s="154">
        <v>0</v>
      </c>
      <c r="AJ2766" s="154">
        <v>51240</v>
      </c>
      <c r="AK2766" s="154">
        <v>0</v>
      </c>
      <c r="AL2766" s="154">
        <v>0</v>
      </c>
      <c r="AM2766" s="154">
        <v>0</v>
      </c>
      <c r="AN2766" s="154">
        <v>0</v>
      </c>
      <c r="AO2766" s="154">
        <v>0</v>
      </c>
      <c r="AP2766" s="154">
        <v>0</v>
      </c>
      <c r="AQ2766" s="154">
        <v>51240</v>
      </c>
      <c r="AR2766" s="96" t="s">
        <v>3490</v>
      </c>
      <c r="AS2766" s="96" t="s">
        <v>3491</v>
      </c>
      <c r="AT2766" s="96" t="s">
        <v>8202</v>
      </c>
      <c r="AU2766" s="96"/>
      <c r="AV2766" s="96"/>
      <c r="AW2766" s="96"/>
      <c r="AX2766" s="96"/>
      <c r="AY2766" s="96"/>
      <c r="AZ2766" s="96"/>
      <c r="BA2766" s="96"/>
      <c r="BB2766" s="96"/>
      <c r="BC2766" s="96"/>
      <c r="BD2766" s="96"/>
      <c r="BE2766" s="96"/>
      <c r="BF2766" s="96"/>
      <c r="BG2766" s="96"/>
      <c r="BH2766" s="96"/>
    </row>
    <row r="2767" spans="1:60" x14ac:dyDescent="0.2">
      <c r="A2767" s="100">
        <v>0.6</v>
      </c>
      <c r="B2767" s="96" t="s">
        <v>3482</v>
      </c>
      <c r="C2767" s="96">
        <v>165338</v>
      </c>
      <c r="D2767" s="96">
        <v>999202310</v>
      </c>
      <c r="E2767" s="154">
        <v>0</v>
      </c>
      <c r="F2767" s="154">
        <v>127272</v>
      </c>
      <c r="G2767" s="154">
        <v>0</v>
      </c>
      <c r="H2767" s="154">
        <v>0</v>
      </c>
      <c r="I2767" s="154">
        <v>0</v>
      </c>
      <c r="J2767" s="154">
        <v>0</v>
      </c>
      <c r="K2767" s="154">
        <v>0</v>
      </c>
      <c r="L2767" s="154">
        <v>0</v>
      </c>
      <c r="M2767" s="154">
        <v>127272</v>
      </c>
      <c r="N2767" s="96" t="s">
        <v>8203</v>
      </c>
      <c r="O2767" s="96" t="s">
        <v>3484</v>
      </c>
      <c r="P2767" s="96">
        <v>4</v>
      </c>
      <c r="Q2767" s="96">
        <v>2024</v>
      </c>
      <c r="R2767" s="96" t="s">
        <v>3060</v>
      </c>
      <c r="S2767" s="96" t="s">
        <v>3485</v>
      </c>
      <c r="T2767" s="155">
        <v>45584</v>
      </c>
      <c r="U2767" s="155">
        <v>45589</v>
      </c>
      <c r="V2767" s="155">
        <v>45590</v>
      </c>
      <c r="W2767" s="96" t="s">
        <v>3609</v>
      </c>
      <c r="X2767" s="96" t="s">
        <v>3486</v>
      </c>
      <c r="Y2767" s="96"/>
      <c r="Z2767" s="96" t="s">
        <v>3063</v>
      </c>
      <c r="AA2767" s="96">
        <v>2769</v>
      </c>
      <c r="AB2767" s="155">
        <v>45187</v>
      </c>
      <c r="AC2767" s="155">
        <v>45746</v>
      </c>
      <c r="AD2767" s="96">
        <v>8999990341</v>
      </c>
      <c r="AE2767" s="96" t="s">
        <v>3487</v>
      </c>
      <c r="AF2767" s="96">
        <v>3</v>
      </c>
      <c r="AG2767" s="96" t="s">
        <v>3488</v>
      </c>
      <c r="AH2767" s="96" t="s">
        <v>3489</v>
      </c>
      <c r="AI2767" s="154">
        <v>0</v>
      </c>
      <c r="AJ2767" s="154">
        <v>76363.199999999997</v>
      </c>
      <c r="AK2767" s="154">
        <v>0</v>
      </c>
      <c r="AL2767" s="154">
        <v>0</v>
      </c>
      <c r="AM2767" s="154">
        <v>0</v>
      </c>
      <c r="AN2767" s="154">
        <v>0</v>
      </c>
      <c r="AO2767" s="154">
        <v>0</v>
      </c>
      <c r="AP2767" s="154">
        <v>0</v>
      </c>
      <c r="AQ2767" s="154">
        <v>76363.199999999997</v>
      </c>
      <c r="AR2767" s="96" t="s">
        <v>3490</v>
      </c>
      <c r="AS2767" s="96" t="s">
        <v>3491</v>
      </c>
      <c r="AT2767" s="96" t="s">
        <v>8204</v>
      </c>
      <c r="AU2767" s="96"/>
      <c r="AV2767" s="96"/>
      <c r="AW2767" s="96"/>
      <c r="AX2767" s="96"/>
      <c r="AY2767" s="96"/>
      <c r="AZ2767" s="96"/>
      <c r="BA2767" s="96"/>
      <c r="BB2767" s="96"/>
      <c r="BC2767" s="96"/>
      <c r="BD2767" s="96"/>
      <c r="BE2767" s="96"/>
      <c r="BF2767" s="96"/>
      <c r="BG2767" s="96"/>
      <c r="BH2767" s="96"/>
    </row>
    <row r="2768" spans="1:60" x14ac:dyDescent="0.2">
      <c r="A2768" s="100">
        <v>0.6</v>
      </c>
      <c r="B2768" s="96" t="s">
        <v>3482</v>
      </c>
      <c r="C2768" s="96">
        <v>165716</v>
      </c>
      <c r="D2768" s="96">
        <v>999202310</v>
      </c>
      <c r="E2768" s="154">
        <v>0</v>
      </c>
      <c r="F2768" s="154">
        <v>458972.00000000012</v>
      </c>
      <c r="G2768" s="154">
        <v>0</v>
      </c>
      <c r="H2768" s="154">
        <v>0</v>
      </c>
      <c r="I2768" s="154">
        <v>0</v>
      </c>
      <c r="J2768" s="154">
        <v>0</v>
      </c>
      <c r="K2768" s="154">
        <v>0</v>
      </c>
      <c r="L2768" s="154">
        <v>0</v>
      </c>
      <c r="M2768" s="154">
        <v>458972.00000000012</v>
      </c>
      <c r="N2768" s="96" t="s">
        <v>8205</v>
      </c>
      <c r="O2768" s="96" t="s">
        <v>3484</v>
      </c>
      <c r="P2768" s="96">
        <v>4</v>
      </c>
      <c r="Q2768" s="96">
        <v>2024</v>
      </c>
      <c r="R2768" s="96" t="s">
        <v>3060</v>
      </c>
      <c r="S2768" s="96" t="s">
        <v>3485</v>
      </c>
      <c r="T2768" s="155">
        <v>45623</v>
      </c>
      <c r="U2768" s="155">
        <v>45624</v>
      </c>
      <c r="V2768" s="155">
        <v>45625</v>
      </c>
      <c r="W2768" s="96" t="s">
        <v>3609</v>
      </c>
      <c r="X2768" s="96" t="s">
        <v>3486</v>
      </c>
      <c r="Y2768" s="96"/>
      <c r="Z2768" s="96" t="s">
        <v>3063</v>
      </c>
      <c r="AA2768" s="96">
        <v>2769</v>
      </c>
      <c r="AB2768" s="155">
        <v>45187</v>
      </c>
      <c r="AC2768" s="155">
        <v>45746</v>
      </c>
      <c r="AD2768" s="96">
        <v>8999990341</v>
      </c>
      <c r="AE2768" s="96" t="s">
        <v>3487</v>
      </c>
      <c r="AF2768" s="96">
        <v>3</v>
      </c>
      <c r="AG2768" s="96" t="s">
        <v>3488</v>
      </c>
      <c r="AH2768" s="96" t="s">
        <v>3489</v>
      </c>
      <c r="AI2768" s="154">
        <v>0</v>
      </c>
      <c r="AJ2768" s="154">
        <v>275383.2</v>
      </c>
      <c r="AK2768" s="154">
        <v>0</v>
      </c>
      <c r="AL2768" s="154">
        <v>0</v>
      </c>
      <c r="AM2768" s="154">
        <v>0</v>
      </c>
      <c r="AN2768" s="154">
        <v>0</v>
      </c>
      <c r="AO2768" s="154">
        <v>0</v>
      </c>
      <c r="AP2768" s="154">
        <v>0</v>
      </c>
      <c r="AQ2768" s="154">
        <v>275383.2</v>
      </c>
      <c r="AR2768" s="96" t="s">
        <v>3490</v>
      </c>
      <c r="AS2768" s="96" t="s">
        <v>3491</v>
      </c>
      <c r="AT2768" s="96" t="s">
        <v>8206</v>
      </c>
      <c r="AU2768" s="96"/>
      <c r="AV2768" s="96"/>
      <c r="AW2768" s="96"/>
      <c r="AX2768" s="96"/>
      <c r="AY2768" s="96"/>
      <c r="AZ2768" s="96"/>
      <c r="BA2768" s="96"/>
      <c r="BB2768" s="96"/>
      <c r="BC2768" s="96"/>
      <c r="BD2768" s="96"/>
      <c r="BE2768" s="96"/>
      <c r="BF2768" s="96"/>
      <c r="BG2768" s="96"/>
      <c r="BH2768" s="96"/>
    </row>
    <row r="2769" spans="1:60" x14ac:dyDescent="0.2">
      <c r="A2769" s="100">
        <v>0.6</v>
      </c>
      <c r="B2769" s="96" t="s">
        <v>3482</v>
      </c>
      <c r="C2769" s="96">
        <v>165348</v>
      </c>
      <c r="D2769" s="96">
        <v>999202310</v>
      </c>
      <c r="E2769" s="154">
        <v>0</v>
      </c>
      <c r="F2769" s="154">
        <v>575005</v>
      </c>
      <c r="G2769" s="154">
        <v>0</v>
      </c>
      <c r="H2769" s="154">
        <v>0</v>
      </c>
      <c r="I2769" s="154">
        <v>0</v>
      </c>
      <c r="J2769" s="154">
        <v>0</v>
      </c>
      <c r="K2769" s="154">
        <v>0</v>
      </c>
      <c r="L2769" s="154">
        <v>0</v>
      </c>
      <c r="M2769" s="154">
        <v>575005</v>
      </c>
      <c r="N2769" s="96" t="s">
        <v>8207</v>
      </c>
      <c r="O2769" s="96" t="s">
        <v>3484</v>
      </c>
      <c r="P2769" s="96">
        <v>4</v>
      </c>
      <c r="Q2769" s="96">
        <v>2024</v>
      </c>
      <c r="R2769" s="96" t="s">
        <v>3060</v>
      </c>
      <c r="S2769" s="96" t="s">
        <v>3485</v>
      </c>
      <c r="T2769" s="155">
        <v>45588</v>
      </c>
      <c r="U2769" s="155">
        <v>45589</v>
      </c>
      <c r="V2769" s="155">
        <v>45590</v>
      </c>
      <c r="W2769" s="96" t="s">
        <v>3609</v>
      </c>
      <c r="X2769" s="96" t="s">
        <v>3486</v>
      </c>
      <c r="Y2769" s="96"/>
      <c r="Z2769" s="96" t="s">
        <v>3063</v>
      </c>
      <c r="AA2769" s="96">
        <v>2769</v>
      </c>
      <c r="AB2769" s="155">
        <v>45187</v>
      </c>
      <c r="AC2769" s="155">
        <v>45746</v>
      </c>
      <c r="AD2769" s="96">
        <v>8999990341</v>
      </c>
      <c r="AE2769" s="96" t="s">
        <v>3487</v>
      </c>
      <c r="AF2769" s="96">
        <v>3</v>
      </c>
      <c r="AG2769" s="96" t="s">
        <v>3488</v>
      </c>
      <c r="AH2769" s="96" t="s">
        <v>3489</v>
      </c>
      <c r="AI2769" s="154">
        <v>0</v>
      </c>
      <c r="AJ2769" s="154">
        <v>345003</v>
      </c>
      <c r="AK2769" s="154">
        <v>0</v>
      </c>
      <c r="AL2769" s="154">
        <v>0</v>
      </c>
      <c r="AM2769" s="154">
        <v>0</v>
      </c>
      <c r="AN2769" s="154">
        <v>0</v>
      </c>
      <c r="AO2769" s="154">
        <v>0</v>
      </c>
      <c r="AP2769" s="154">
        <v>0</v>
      </c>
      <c r="AQ2769" s="154">
        <v>345003</v>
      </c>
      <c r="AR2769" s="96" t="s">
        <v>3490</v>
      </c>
      <c r="AS2769" s="96" t="s">
        <v>3491</v>
      </c>
      <c r="AT2769" s="96" t="s">
        <v>8208</v>
      </c>
      <c r="AU2769" s="96"/>
      <c r="AV2769" s="96"/>
      <c r="AW2769" s="96"/>
      <c r="AX2769" s="96"/>
      <c r="AY2769" s="96"/>
      <c r="AZ2769" s="96"/>
      <c r="BA2769" s="96"/>
      <c r="BB2769" s="96"/>
      <c r="BC2769" s="96"/>
      <c r="BD2769" s="96"/>
      <c r="BE2769" s="96"/>
      <c r="BF2769" s="96"/>
      <c r="BG2769" s="96"/>
      <c r="BH2769" s="96"/>
    </row>
    <row r="2770" spans="1:60" x14ac:dyDescent="0.2">
      <c r="A2770" s="100">
        <v>0.6</v>
      </c>
      <c r="B2770" s="96" t="s">
        <v>3482</v>
      </c>
      <c r="C2770" s="96">
        <v>164372</v>
      </c>
      <c r="D2770" s="96">
        <v>999202310</v>
      </c>
      <c r="E2770" s="154">
        <v>0</v>
      </c>
      <c r="F2770" s="154">
        <v>974915</v>
      </c>
      <c r="G2770" s="154">
        <v>0</v>
      </c>
      <c r="H2770" s="154">
        <v>0</v>
      </c>
      <c r="I2770" s="154">
        <v>0</v>
      </c>
      <c r="J2770" s="154">
        <v>0</v>
      </c>
      <c r="K2770" s="154">
        <v>0</v>
      </c>
      <c r="L2770" s="154">
        <v>0</v>
      </c>
      <c r="M2770" s="154">
        <v>974915</v>
      </c>
      <c r="N2770" s="96" t="s">
        <v>8209</v>
      </c>
      <c r="O2770" s="96" t="s">
        <v>3484</v>
      </c>
      <c r="P2770" s="96">
        <v>4</v>
      </c>
      <c r="Q2770" s="96">
        <v>2024</v>
      </c>
      <c r="R2770" s="96" t="s">
        <v>3060</v>
      </c>
      <c r="S2770" s="96" t="s">
        <v>3485</v>
      </c>
      <c r="T2770" s="155">
        <v>45504</v>
      </c>
      <c r="U2770" s="155">
        <v>45505</v>
      </c>
      <c r="V2770" s="155">
        <v>45506</v>
      </c>
      <c r="W2770" s="96" t="s">
        <v>3609</v>
      </c>
      <c r="X2770" s="96" t="s">
        <v>3486</v>
      </c>
      <c r="Y2770" s="96"/>
      <c r="Z2770" s="96" t="s">
        <v>3063</v>
      </c>
      <c r="AA2770" s="96">
        <v>2769</v>
      </c>
      <c r="AB2770" s="155">
        <v>45187</v>
      </c>
      <c r="AC2770" s="155">
        <v>45746</v>
      </c>
      <c r="AD2770" s="96">
        <v>8999990341</v>
      </c>
      <c r="AE2770" s="96" t="s">
        <v>3487</v>
      </c>
      <c r="AF2770" s="96">
        <v>3</v>
      </c>
      <c r="AG2770" s="96" t="s">
        <v>3488</v>
      </c>
      <c r="AH2770" s="96" t="s">
        <v>3489</v>
      </c>
      <c r="AI2770" s="154">
        <v>0</v>
      </c>
      <c r="AJ2770" s="154">
        <v>584949</v>
      </c>
      <c r="AK2770" s="154">
        <v>0</v>
      </c>
      <c r="AL2770" s="154">
        <v>0</v>
      </c>
      <c r="AM2770" s="154">
        <v>0</v>
      </c>
      <c r="AN2770" s="154">
        <v>0</v>
      </c>
      <c r="AO2770" s="154">
        <v>0</v>
      </c>
      <c r="AP2770" s="154">
        <v>0</v>
      </c>
      <c r="AQ2770" s="154">
        <v>584949</v>
      </c>
      <c r="AR2770" s="96" t="s">
        <v>3490</v>
      </c>
      <c r="AS2770" s="96" t="s">
        <v>3491</v>
      </c>
      <c r="AT2770" s="96" t="s">
        <v>8210</v>
      </c>
      <c r="AU2770" s="96"/>
      <c r="AV2770" s="96"/>
      <c r="AW2770" s="96"/>
      <c r="AX2770" s="96"/>
      <c r="AY2770" s="96"/>
      <c r="AZ2770" s="96"/>
      <c r="BA2770" s="96"/>
      <c r="BB2770" s="96"/>
      <c r="BC2770" s="96"/>
      <c r="BD2770" s="96"/>
      <c r="BE2770" s="96"/>
      <c r="BF2770" s="96"/>
      <c r="BG2770" s="96"/>
      <c r="BH2770" s="96"/>
    </row>
    <row r="2771" spans="1:60" x14ac:dyDescent="0.2">
      <c r="A2771" s="100">
        <v>0.6</v>
      </c>
      <c r="B2771" s="96" t="s">
        <v>3482</v>
      </c>
      <c r="C2771" s="96">
        <v>165371</v>
      </c>
      <c r="D2771" s="96">
        <v>999202310</v>
      </c>
      <c r="E2771" s="154">
        <v>0</v>
      </c>
      <c r="F2771" s="154">
        <v>176580</v>
      </c>
      <c r="G2771" s="154">
        <v>0</v>
      </c>
      <c r="H2771" s="154">
        <v>0</v>
      </c>
      <c r="I2771" s="154">
        <v>0</v>
      </c>
      <c r="J2771" s="154">
        <v>0</v>
      </c>
      <c r="K2771" s="154">
        <v>0</v>
      </c>
      <c r="L2771" s="154">
        <v>0</v>
      </c>
      <c r="M2771" s="154">
        <v>176580</v>
      </c>
      <c r="N2771" s="96" t="s">
        <v>8211</v>
      </c>
      <c r="O2771" s="96" t="s">
        <v>3484</v>
      </c>
      <c r="P2771" s="96">
        <v>4</v>
      </c>
      <c r="Q2771" s="96">
        <v>2024</v>
      </c>
      <c r="R2771" s="96" t="s">
        <v>3060</v>
      </c>
      <c r="S2771" s="96" t="s">
        <v>3485</v>
      </c>
      <c r="T2771" s="155">
        <v>45588</v>
      </c>
      <c r="U2771" s="155">
        <v>45591</v>
      </c>
      <c r="V2771" s="155">
        <v>45595</v>
      </c>
      <c r="W2771" s="96" t="s">
        <v>3609</v>
      </c>
      <c r="X2771" s="96" t="s">
        <v>3486</v>
      </c>
      <c r="Y2771" s="96"/>
      <c r="Z2771" s="96" t="s">
        <v>3063</v>
      </c>
      <c r="AA2771" s="96">
        <v>2769</v>
      </c>
      <c r="AB2771" s="155">
        <v>45187</v>
      </c>
      <c r="AC2771" s="155">
        <v>45746</v>
      </c>
      <c r="AD2771" s="96">
        <v>8999990341</v>
      </c>
      <c r="AE2771" s="96" t="s">
        <v>3487</v>
      </c>
      <c r="AF2771" s="96">
        <v>3</v>
      </c>
      <c r="AG2771" s="96" t="s">
        <v>3488</v>
      </c>
      <c r="AH2771" s="96" t="s">
        <v>3489</v>
      </c>
      <c r="AI2771" s="154">
        <v>0</v>
      </c>
      <c r="AJ2771" s="154">
        <v>105948</v>
      </c>
      <c r="AK2771" s="154">
        <v>0</v>
      </c>
      <c r="AL2771" s="154">
        <v>0</v>
      </c>
      <c r="AM2771" s="154">
        <v>0</v>
      </c>
      <c r="AN2771" s="154">
        <v>0</v>
      </c>
      <c r="AO2771" s="154">
        <v>0</v>
      </c>
      <c r="AP2771" s="154">
        <v>0</v>
      </c>
      <c r="AQ2771" s="154">
        <v>105948</v>
      </c>
      <c r="AR2771" s="96" t="s">
        <v>3490</v>
      </c>
      <c r="AS2771" s="96" t="s">
        <v>3491</v>
      </c>
      <c r="AT2771" s="96" t="s">
        <v>8212</v>
      </c>
      <c r="AU2771" s="96"/>
      <c r="AV2771" s="96"/>
      <c r="AW2771" s="96"/>
      <c r="AX2771" s="96"/>
      <c r="AY2771" s="96"/>
      <c r="AZ2771" s="96"/>
      <c r="BA2771" s="96"/>
      <c r="BB2771" s="96"/>
      <c r="BC2771" s="96"/>
      <c r="BD2771" s="96"/>
      <c r="BE2771" s="96"/>
      <c r="BF2771" s="96"/>
      <c r="BG2771" s="96"/>
      <c r="BH2771" s="96"/>
    </row>
    <row r="2772" spans="1:60" x14ac:dyDescent="0.2">
      <c r="A2772" s="100">
        <v>0.6</v>
      </c>
      <c r="B2772" s="96" t="s">
        <v>3482</v>
      </c>
      <c r="C2772" s="96">
        <v>165653</v>
      </c>
      <c r="D2772" s="96">
        <v>999202310</v>
      </c>
      <c r="E2772" s="154">
        <v>0</v>
      </c>
      <c r="F2772" s="154">
        <v>269900</v>
      </c>
      <c r="G2772" s="154">
        <v>0</v>
      </c>
      <c r="H2772" s="154">
        <v>0</v>
      </c>
      <c r="I2772" s="154">
        <v>0</v>
      </c>
      <c r="J2772" s="154">
        <v>0</v>
      </c>
      <c r="K2772" s="154">
        <v>0</v>
      </c>
      <c r="L2772" s="154">
        <v>0</v>
      </c>
      <c r="M2772" s="154">
        <v>269900</v>
      </c>
      <c r="N2772" s="96" t="s">
        <v>8213</v>
      </c>
      <c r="O2772" s="96" t="s">
        <v>3484</v>
      </c>
      <c r="P2772" s="96">
        <v>4</v>
      </c>
      <c r="Q2772" s="96">
        <v>2024</v>
      </c>
      <c r="R2772" s="96" t="s">
        <v>3060</v>
      </c>
      <c r="S2772" s="96" t="s">
        <v>3485</v>
      </c>
      <c r="T2772" s="155">
        <v>45618</v>
      </c>
      <c r="U2772" s="155">
        <v>45619</v>
      </c>
      <c r="V2772" s="155">
        <v>45622</v>
      </c>
      <c r="W2772" s="96" t="s">
        <v>3609</v>
      </c>
      <c r="X2772" s="96" t="s">
        <v>3486</v>
      </c>
      <c r="Y2772" s="96"/>
      <c r="Z2772" s="96" t="s">
        <v>3063</v>
      </c>
      <c r="AA2772" s="96">
        <v>2769</v>
      </c>
      <c r="AB2772" s="155">
        <v>45187</v>
      </c>
      <c r="AC2772" s="155">
        <v>45746</v>
      </c>
      <c r="AD2772" s="96">
        <v>8999990341</v>
      </c>
      <c r="AE2772" s="96" t="s">
        <v>3487</v>
      </c>
      <c r="AF2772" s="96">
        <v>3</v>
      </c>
      <c r="AG2772" s="96" t="s">
        <v>3488</v>
      </c>
      <c r="AH2772" s="96" t="s">
        <v>3489</v>
      </c>
      <c r="AI2772" s="154">
        <v>0</v>
      </c>
      <c r="AJ2772" s="154">
        <v>161940</v>
      </c>
      <c r="AK2772" s="154">
        <v>0</v>
      </c>
      <c r="AL2772" s="154">
        <v>0</v>
      </c>
      <c r="AM2772" s="154">
        <v>0</v>
      </c>
      <c r="AN2772" s="154">
        <v>0</v>
      </c>
      <c r="AO2772" s="154">
        <v>0</v>
      </c>
      <c r="AP2772" s="154">
        <v>0</v>
      </c>
      <c r="AQ2772" s="154">
        <v>161940</v>
      </c>
      <c r="AR2772" s="96" t="s">
        <v>3490</v>
      </c>
      <c r="AS2772" s="96" t="s">
        <v>3491</v>
      </c>
      <c r="AT2772" s="96" t="s">
        <v>8214</v>
      </c>
      <c r="AU2772" s="96"/>
      <c r="AV2772" s="96"/>
      <c r="AW2772" s="96"/>
      <c r="AX2772" s="96"/>
      <c r="AY2772" s="96"/>
      <c r="AZ2772" s="96"/>
      <c r="BA2772" s="96"/>
      <c r="BB2772" s="96"/>
      <c r="BC2772" s="96"/>
      <c r="BD2772" s="96"/>
      <c r="BE2772" s="96"/>
      <c r="BF2772" s="96"/>
      <c r="BG2772" s="96"/>
      <c r="BH2772" s="96"/>
    </row>
    <row r="2773" spans="1:60" x14ac:dyDescent="0.2">
      <c r="A2773" s="100">
        <v>0.6</v>
      </c>
      <c r="B2773" s="96" t="s">
        <v>3482</v>
      </c>
      <c r="C2773" s="96">
        <v>165265</v>
      </c>
      <c r="D2773" s="96">
        <v>999202310</v>
      </c>
      <c r="E2773" s="154">
        <v>0</v>
      </c>
      <c r="F2773" s="154">
        <v>92968.000000000015</v>
      </c>
      <c r="G2773" s="154">
        <v>0</v>
      </c>
      <c r="H2773" s="154">
        <v>0</v>
      </c>
      <c r="I2773" s="154">
        <v>0</v>
      </c>
      <c r="J2773" s="154">
        <v>0</v>
      </c>
      <c r="K2773" s="154">
        <v>0</v>
      </c>
      <c r="L2773" s="154">
        <v>0</v>
      </c>
      <c r="M2773" s="154">
        <v>92968.000000000015</v>
      </c>
      <c r="N2773" s="96" t="s">
        <v>8215</v>
      </c>
      <c r="O2773" s="96" t="s">
        <v>3484</v>
      </c>
      <c r="P2773" s="96">
        <v>4</v>
      </c>
      <c r="Q2773" s="96">
        <v>2024</v>
      </c>
      <c r="R2773" s="96" t="s">
        <v>3060</v>
      </c>
      <c r="S2773" s="96" t="s">
        <v>3485</v>
      </c>
      <c r="T2773" s="155">
        <v>45581</v>
      </c>
      <c r="U2773" s="155">
        <v>45582</v>
      </c>
      <c r="V2773" s="155">
        <v>45583</v>
      </c>
      <c r="W2773" s="96" t="s">
        <v>3609</v>
      </c>
      <c r="X2773" s="96" t="s">
        <v>3486</v>
      </c>
      <c r="Y2773" s="96"/>
      <c r="Z2773" s="96" t="s">
        <v>3063</v>
      </c>
      <c r="AA2773" s="96">
        <v>2769</v>
      </c>
      <c r="AB2773" s="155">
        <v>45187</v>
      </c>
      <c r="AC2773" s="155">
        <v>45746</v>
      </c>
      <c r="AD2773" s="96">
        <v>8999990341</v>
      </c>
      <c r="AE2773" s="96" t="s">
        <v>3487</v>
      </c>
      <c r="AF2773" s="96">
        <v>3</v>
      </c>
      <c r="AG2773" s="96" t="s">
        <v>3488</v>
      </c>
      <c r="AH2773" s="96" t="s">
        <v>3489</v>
      </c>
      <c r="AI2773" s="154">
        <v>0</v>
      </c>
      <c r="AJ2773" s="154">
        <v>55780.800000000003</v>
      </c>
      <c r="AK2773" s="154">
        <v>0</v>
      </c>
      <c r="AL2773" s="154">
        <v>0</v>
      </c>
      <c r="AM2773" s="154">
        <v>0</v>
      </c>
      <c r="AN2773" s="154">
        <v>0</v>
      </c>
      <c r="AO2773" s="154">
        <v>0</v>
      </c>
      <c r="AP2773" s="154">
        <v>0</v>
      </c>
      <c r="AQ2773" s="154">
        <v>55780.800000000003</v>
      </c>
      <c r="AR2773" s="96" t="s">
        <v>3490</v>
      </c>
      <c r="AS2773" s="96" t="s">
        <v>3491</v>
      </c>
      <c r="AT2773" s="96" t="s">
        <v>8216</v>
      </c>
      <c r="AU2773" s="96"/>
      <c r="AV2773" s="96"/>
      <c r="AW2773" s="96"/>
      <c r="AX2773" s="96"/>
      <c r="AY2773" s="96"/>
      <c r="AZ2773" s="96"/>
      <c r="BA2773" s="96"/>
      <c r="BB2773" s="96"/>
      <c r="BC2773" s="96"/>
      <c r="BD2773" s="96"/>
      <c r="BE2773" s="96"/>
      <c r="BF2773" s="96"/>
      <c r="BG2773" s="96"/>
      <c r="BH2773" s="96"/>
    </row>
    <row r="2774" spans="1:60" x14ac:dyDescent="0.2">
      <c r="A2774" s="100">
        <v>0.6</v>
      </c>
      <c r="B2774" s="96" t="s">
        <v>3482</v>
      </c>
      <c r="C2774" s="96">
        <v>165557</v>
      </c>
      <c r="D2774" s="96">
        <v>999202310</v>
      </c>
      <c r="E2774" s="154">
        <v>0</v>
      </c>
      <c r="F2774" s="154">
        <v>399920</v>
      </c>
      <c r="G2774" s="154">
        <v>0</v>
      </c>
      <c r="H2774" s="154">
        <v>0</v>
      </c>
      <c r="I2774" s="154">
        <v>0</v>
      </c>
      <c r="J2774" s="154">
        <v>0</v>
      </c>
      <c r="K2774" s="154">
        <v>0</v>
      </c>
      <c r="L2774" s="154">
        <v>0</v>
      </c>
      <c r="M2774" s="154">
        <v>399920</v>
      </c>
      <c r="N2774" s="96" t="s">
        <v>8217</v>
      </c>
      <c r="O2774" s="96" t="s">
        <v>3484</v>
      </c>
      <c r="P2774" s="96">
        <v>4</v>
      </c>
      <c r="Q2774" s="96">
        <v>2024</v>
      </c>
      <c r="R2774" s="96" t="s">
        <v>3060</v>
      </c>
      <c r="S2774" s="96" t="s">
        <v>3485</v>
      </c>
      <c r="T2774" s="155">
        <v>45610</v>
      </c>
      <c r="U2774" s="155">
        <v>45611</v>
      </c>
      <c r="V2774" s="155">
        <v>45613</v>
      </c>
      <c r="W2774" s="96" t="s">
        <v>3609</v>
      </c>
      <c r="X2774" s="96" t="s">
        <v>3486</v>
      </c>
      <c r="Y2774" s="96"/>
      <c r="Z2774" s="96" t="s">
        <v>3063</v>
      </c>
      <c r="AA2774" s="96">
        <v>2769</v>
      </c>
      <c r="AB2774" s="155">
        <v>45187</v>
      </c>
      <c r="AC2774" s="155">
        <v>45746</v>
      </c>
      <c r="AD2774" s="96">
        <v>8999990341</v>
      </c>
      <c r="AE2774" s="96" t="s">
        <v>3487</v>
      </c>
      <c r="AF2774" s="96">
        <v>3</v>
      </c>
      <c r="AG2774" s="96" t="s">
        <v>3488</v>
      </c>
      <c r="AH2774" s="96" t="s">
        <v>3489</v>
      </c>
      <c r="AI2774" s="154">
        <v>0</v>
      </c>
      <c r="AJ2774" s="154">
        <v>239952</v>
      </c>
      <c r="AK2774" s="154">
        <v>0</v>
      </c>
      <c r="AL2774" s="154">
        <v>0</v>
      </c>
      <c r="AM2774" s="154">
        <v>0</v>
      </c>
      <c r="AN2774" s="154">
        <v>0</v>
      </c>
      <c r="AO2774" s="154">
        <v>0</v>
      </c>
      <c r="AP2774" s="154">
        <v>0</v>
      </c>
      <c r="AQ2774" s="154">
        <v>239952</v>
      </c>
      <c r="AR2774" s="96" t="s">
        <v>3490</v>
      </c>
      <c r="AS2774" s="96" t="s">
        <v>3491</v>
      </c>
      <c r="AT2774" s="96" t="s">
        <v>8218</v>
      </c>
      <c r="AU2774" s="96"/>
      <c r="AV2774" s="96"/>
      <c r="AW2774" s="96"/>
      <c r="AX2774" s="96"/>
      <c r="AY2774" s="96"/>
      <c r="AZ2774" s="96"/>
      <c r="BA2774" s="96"/>
      <c r="BB2774" s="96"/>
      <c r="BC2774" s="96"/>
      <c r="BD2774" s="96"/>
      <c r="BE2774" s="96"/>
      <c r="BF2774" s="96"/>
      <c r="BG2774" s="96"/>
      <c r="BH2774" s="96"/>
    </row>
    <row r="2775" spans="1:60" x14ac:dyDescent="0.2">
      <c r="A2775" s="100">
        <v>0.6</v>
      </c>
      <c r="B2775" s="96" t="s">
        <v>3482</v>
      </c>
      <c r="C2775" s="96">
        <v>165380</v>
      </c>
      <c r="D2775" s="96">
        <v>999202310</v>
      </c>
      <c r="E2775" s="154">
        <v>0</v>
      </c>
      <c r="F2775" s="154">
        <v>153701</v>
      </c>
      <c r="G2775" s="154">
        <v>0</v>
      </c>
      <c r="H2775" s="154">
        <v>0</v>
      </c>
      <c r="I2775" s="154">
        <v>0</v>
      </c>
      <c r="J2775" s="154">
        <v>0</v>
      </c>
      <c r="K2775" s="154">
        <v>0</v>
      </c>
      <c r="L2775" s="154">
        <v>0</v>
      </c>
      <c r="M2775" s="154">
        <v>153701</v>
      </c>
      <c r="N2775" s="96" t="s">
        <v>8219</v>
      </c>
      <c r="O2775" s="96" t="s">
        <v>3484</v>
      </c>
      <c r="P2775" s="96">
        <v>4</v>
      </c>
      <c r="Q2775" s="96">
        <v>2024</v>
      </c>
      <c r="R2775" s="96" t="s">
        <v>3060</v>
      </c>
      <c r="S2775" s="96" t="s">
        <v>3485</v>
      </c>
      <c r="T2775" s="155">
        <v>45590</v>
      </c>
      <c r="U2775" s="155">
        <v>45593</v>
      </c>
      <c r="V2775" s="155">
        <v>45595</v>
      </c>
      <c r="W2775" s="96" t="s">
        <v>3609</v>
      </c>
      <c r="X2775" s="96" t="s">
        <v>3486</v>
      </c>
      <c r="Y2775" s="96"/>
      <c r="Z2775" s="96" t="s">
        <v>3063</v>
      </c>
      <c r="AA2775" s="96">
        <v>2769</v>
      </c>
      <c r="AB2775" s="155">
        <v>45187</v>
      </c>
      <c r="AC2775" s="155">
        <v>45746</v>
      </c>
      <c r="AD2775" s="96">
        <v>8999990341</v>
      </c>
      <c r="AE2775" s="96" t="s">
        <v>3487</v>
      </c>
      <c r="AF2775" s="96">
        <v>3</v>
      </c>
      <c r="AG2775" s="96" t="s">
        <v>3488</v>
      </c>
      <c r="AH2775" s="96" t="s">
        <v>3489</v>
      </c>
      <c r="AI2775" s="154">
        <v>0</v>
      </c>
      <c r="AJ2775" s="154">
        <v>92220.6</v>
      </c>
      <c r="AK2775" s="154">
        <v>0</v>
      </c>
      <c r="AL2775" s="154">
        <v>0</v>
      </c>
      <c r="AM2775" s="154">
        <v>0</v>
      </c>
      <c r="AN2775" s="154">
        <v>0</v>
      </c>
      <c r="AO2775" s="154">
        <v>0</v>
      </c>
      <c r="AP2775" s="154">
        <v>0</v>
      </c>
      <c r="AQ2775" s="154">
        <v>92220.6</v>
      </c>
      <c r="AR2775" s="96" t="s">
        <v>3490</v>
      </c>
      <c r="AS2775" s="96" t="s">
        <v>3491</v>
      </c>
      <c r="AT2775" s="96" t="s">
        <v>8220</v>
      </c>
      <c r="AU2775" s="96"/>
      <c r="AV2775" s="96"/>
      <c r="AW2775" s="96"/>
      <c r="AX2775" s="96"/>
      <c r="AY2775" s="96"/>
      <c r="AZ2775" s="96"/>
      <c r="BA2775" s="96"/>
      <c r="BB2775" s="96"/>
      <c r="BC2775" s="96"/>
      <c r="BD2775" s="96"/>
      <c r="BE2775" s="96"/>
      <c r="BF2775" s="96"/>
      <c r="BG2775" s="96"/>
      <c r="BH2775" s="96"/>
    </row>
    <row r="2776" spans="1:60" x14ac:dyDescent="0.2">
      <c r="A2776" s="100">
        <v>0.6</v>
      </c>
      <c r="B2776" s="96" t="s">
        <v>3482</v>
      </c>
      <c r="C2776" s="96">
        <v>164837</v>
      </c>
      <c r="D2776" s="96">
        <v>999202310</v>
      </c>
      <c r="E2776" s="154">
        <v>0</v>
      </c>
      <c r="F2776" s="154">
        <v>30000</v>
      </c>
      <c r="G2776" s="154">
        <v>0</v>
      </c>
      <c r="H2776" s="154">
        <v>0</v>
      </c>
      <c r="I2776" s="154">
        <v>0</v>
      </c>
      <c r="J2776" s="154">
        <v>0</v>
      </c>
      <c r="K2776" s="154">
        <v>0</v>
      </c>
      <c r="L2776" s="154">
        <v>0</v>
      </c>
      <c r="M2776" s="154">
        <v>30000</v>
      </c>
      <c r="N2776" s="96" t="s">
        <v>8221</v>
      </c>
      <c r="O2776" s="96" t="s">
        <v>3484</v>
      </c>
      <c r="P2776" s="96">
        <v>4</v>
      </c>
      <c r="Q2776" s="96">
        <v>2024</v>
      </c>
      <c r="R2776" s="96" t="s">
        <v>3060</v>
      </c>
      <c r="S2776" s="96" t="s">
        <v>3485</v>
      </c>
      <c r="T2776" s="155">
        <v>45539</v>
      </c>
      <c r="U2776" s="155">
        <v>45541</v>
      </c>
      <c r="V2776" s="155">
        <v>45541</v>
      </c>
      <c r="W2776" s="96" t="s">
        <v>3609</v>
      </c>
      <c r="X2776" s="96" t="s">
        <v>3486</v>
      </c>
      <c r="Y2776" s="96"/>
      <c r="Z2776" s="96" t="s">
        <v>3063</v>
      </c>
      <c r="AA2776" s="96">
        <v>2769</v>
      </c>
      <c r="AB2776" s="155">
        <v>45187</v>
      </c>
      <c r="AC2776" s="155">
        <v>45746</v>
      </c>
      <c r="AD2776" s="96">
        <v>8999990341</v>
      </c>
      <c r="AE2776" s="96" t="s">
        <v>3487</v>
      </c>
      <c r="AF2776" s="96">
        <v>3</v>
      </c>
      <c r="AG2776" s="96" t="s">
        <v>3488</v>
      </c>
      <c r="AH2776" s="96" t="s">
        <v>3489</v>
      </c>
      <c r="AI2776" s="154">
        <v>0</v>
      </c>
      <c r="AJ2776" s="154">
        <v>18000</v>
      </c>
      <c r="AK2776" s="154">
        <v>0</v>
      </c>
      <c r="AL2776" s="154">
        <v>0</v>
      </c>
      <c r="AM2776" s="154">
        <v>0</v>
      </c>
      <c r="AN2776" s="154">
        <v>0</v>
      </c>
      <c r="AO2776" s="154">
        <v>0</v>
      </c>
      <c r="AP2776" s="154">
        <v>0</v>
      </c>
      <c r="AQ2776" s="154">
        <v>18000</v>
      </c>
      <c r="AR2776" s="96" t="s">
        <v>3490</v>
      </c>
      <c r="AS2776" s="96" t="s">
        <v>3491</v>
      </c>
      <c r="AT2776" s="96" t="s">
        <v>8222</v>
      </c>
      <c r="AU2776" s="96"/>
      <c r="AV2776" s="96"/>
      <c r="AW2776" s="96"/>
      <c r="AX2776" s="96"/>
      <c r="AY2776" s="96"/>
      <c r="AZ2776" s="96"/>
      <c r="BA2776" s="96"/>
      <c r="BB2776" s="96"/>
      <c r="BC2776" s="96"/>
      <c r="BD2776" s="96"/>
      <c r="BE2776" s="96"/>
      <c r="BF2776" s="96"/>
      <c r="BG2776" s="96"/>
      <c r="BH2776" s="96"/>
    </row>
    <row r="2777" spans="1:60" x14ac:dyDescent="0.2">
      <c r="A2777" s="100">
        <v>0.6</v>
      </c>
      <c r="B2777" s="96" t="s">
        <v>3482</v>
      </c>
      <c r="C2777" s="96">
        <v>165574</v>
      </c>
      <c r="D2777" s="96">
        <v>999202310</v>
      </c>
      <c r="E2777" s="154">
        <v>0</v>
      </c>
      <c r="F2777" s="154">
        <v>273200</v>
      </c>
      <c r="G2777" s="154">
        <v>0</v>
      </c>
      <c r="H2777" s="154">
        <v>0</v>
      </c>
      <c r="I2777" s="154">
        <v>0</v>
      </c>
      <c r="J2777" s="154">
        <v>0</v>
      </c>
      <c r="K2777" s="154">
        <v>0</v>
      </c>
      <c r="L2777" s="154">
        <v>0</v>
      </c>
      <c r="M2777" s="154">
        <v>273200</v>
      </c>
      <c r="N2777" s="96" t="s">
        <v>8223</v>
      </c>
      <c r="O2777" s="96" t="s">
        <v>3484</v>
      </c>
      <c r="P2777" s="96">
        <v>4</v>
      </c>
      <c r="Q2777" s="96">
        <v>2024</v>
      </c>
      <c r="R2777" s="96" t="s">
        <v>3060</v>
      </c>
      <c r="S2777" s="96" t="s">
        <v>3485</v>
      </c>
      <c r="T2777" s="155">
        <v>45611</v>
      </c>
      <c r="U2777" s="155">
        <v>45614</v>
      </c>
      <c r="V2777" s="155">
        <v>45618</v>
      </c>
      <c r="W2777" s="96" t="s">
        <v>3609</v>
      </c>
      <c r="X2777" s="96" t="s">
        <v>3486</v>
      </c>
      <c r="Y2777" s="96"/>
      <c r="Z2777" s="96" t="s">
        <v>3063</v>
      </c>
      <c r="AA2777" s="96">
        <v>2769</v>
      </c>
      <c r="AB2777" s="155">
        <v>45187</v>
      </c>
      <c r="AC2777" s="155">
        <v>45746</v>
      </c>
      <c r="AD2777" s="96">
        <v>8999990341</v>
      </c>
      <c r="AE2777" s="96" t="s">
        <v>3487</v>
      </c>
      <c r="AF2777" s="96">
        <v>3</v>
      </c>
      <c r="AG2777" s="96" t="s">
        <v>3488</v>
      </c>
      <c r="AH2777" s="96" t="s">
        <v>3489</v>
      </c>
      <c r="AI2777" s="154">
        <v>0</v>
      </c>
      <c r="AJ2777" s="154">
        <v>163920</v>
      </c>
      <c r="AK2777" s="154">
        <v>0</v>
      </c>
      <c r="AL2777" s="154">
        <v>0</v>
      </c>
      <c r="AM2777" s="154">
        <v>0</v>
      </c>
      <c r="AN2777" s="154">
        <v>0</v>
      </c>
      <c r="AO2777" s="154">
        <v>0</v>
      </c>
      <c r="AP2777" s="154">
        <v>0</v>
      </c>
      <c r="AQ2777" s="154">
        <v>163920</v>
      </c>
      <c r="AR2777" s="96" t="s">
        <v>3490</v>
      </c>
      <c r="AS2777" s="96" t="s">
        <v>3491</v>
      </c>
      <c r="AT2777" s="96" t="s">
        <v>8224</v>
      </c>
      <c r="AU2777" s="96"/>
      <c r="AV2777" s="96"/>
      <c r="AW2777" s="96"/>
      <c r="AX2777" s="96"/>
      <c r="AY2777" s="96"/>
      <c r="AZ2777" s="96"/>
      <c r="BA2777" s="96"/>
      <c r="BB2777" s="96"/>
      <c r="BC2777" s="96"/>
      <c r="BD2777" s="96"/>
      <c r="BE2777" s="96"/>
      <c r="BF2777" s="96"/>
      <c r="BG2777" s="96"/>
      <c r="BH2777" s="96"/>
    </row>
    <row r="2778" spans="1:60" x14ac:dyDescent="0.2">
      <c r="A2778" s="100">
        <v>0.6</v>
      </c>
      <c r="B2778" s="96" t="s">
        <v>3482</v>
      </c>
      <c r="C2778" s="96">
        <v>165759</v>
      </c>
      <c r="D2778" s="96">
        <v>999202310</v>
      </c>
      <c r="E2778" s="154">
        <v>0</v>
      </c>
      <c r="F2778" s="154">
        <v>220600</v>
      </c>
      <c r="G2778" s="154">
        <v>0</v>
      </c>
      <c r="H2778" s="154">
        <v>0</v>
      </c>
      <c r="I2778" s="154">
        <v>0</v>
      </c>
      <c r="J2778" s="154">
        <v>0</v>
      </c>
      <c r="K2778" s="154">
        <v>0</v>
      </c>
      <c r="L2778" s="154">
        <v>0</v>
      </c>
      <c r="M2778" s="154">
        <v>220600</v>
      </c>
      <c r="N2778" s="96" t="s">
        <v>8225</v>
      </c>
      <c r="O2778" s="96" t="s">
        <v>3484</v>
      </c>
      <c r="P2778" s="96">
        <v>4</v>
      </c>
      <c r="Q2778" s="96">
        <v>2024</v>
      </c>
      <c r="R2778" s="96" t="s">
        <v>3060</v>
      </c>
      <c r="S2778" s="96" t="s">
        <v>3485</v>
      </c>
      <c r="T2778" s="155">
        <v>45598</v>
      </c>
      <c r="U2778" s="155">
        <v>45630</v>
      </c>
      <c r="V2778" s="155">
        <v>45631</v>
      </c>
      <c r="W2778" s="96" t="s">
        <v>3609</v>
      </c>
      <c r="X2778" s="96" t="s">
        <v>3486</v>
      </c>
      <c r="Y2778" s="96"/>
      <c r="Z2778" s="96" t="s">
        <v>3063</v>
      </c>
      <c r="AA2778" s="96">
        <v>2769</v>
      </c>
      <c r="AB2778" s="155">
        <v>45187</v>
      </c>
      <c r="AC2778" s="155">
        <v>45746</v>
      </c>
      <c r="AD2778" s="96">
        <v>8999990341</v>
      </c>
      <c r="AE2778" s="96" t="s">
        <v>3487</v>
      </c>
      <c r="AF2778" s="96">
        <v>3</v>
      </c>
      <c r="AG2778" s="96" t="s">
        <v>3488</v>
      </c>
      <c r="AH2778" s="96" t="s">
        <v>3489</v>
      </c>
      <c r="AI2778" s="154">
        <v>0</v>
      </c>
      <c r="AJ2778" s="154">
        <v>132360</v>
      </c>
      <c r="AK2778" s="154">
        <v>0</v>
      </c>
      <c r="AL2778" s="154">
        <v>0</v>
      </c>
      <c r="AM2778" s="154">
        <v>0</v>
      </c>
      <c r="AN2778" s="154">
        <v>0</v>
      </c>
      <c r="AO2778" s="154">
        <v>0</v>
      </c>
      <c r="AP2778" s="154">
        <v>0</v>
      </c>
      <c r="AQ2778" s="154">
        <v>132360</v>
      </c>
      <c r="AR2778" s="96" t="s">
        <v>3490</v>
      </c>
      <c r="AS2778" s="96" t="s">
        <v>3491</v>
      </c>
      <c r="AT2778" s="96" t="s">
        <v>8226</v>
      </c>
      <c r="AU2778" s="96"/>
      <c r="AV2778" s="96"/>
      <c r="AW2778" s="96"/>
      <c r="AX2778" s="96"/>
      <c r="AY2778" s="96"/>
      <c r="AZ2778" s="96"/>
      <c r="BA2778" s="96"/>
      <c r="BB2778" s="96"/>
      <c r="BC2778" s="96"/>
      <c r="BD2778" s="96"/>
      <c r="BE2778" s="96"/>
      <c r="BF2778" s="96"/>
      <c r="BG2778" s="96"/>
      <c r="BH2778" s="96"/>
    </row>
    <row r="2779" spans="1:60" x14ac:dyDescent="0.2">
      <c r="A2779" s="100">
        <v>0.6</v>
      </c>
      <c r="B2779" s="96" t="s">
        <v>3482</v>
      </c>
      <c r="C2779" s="96">
        <v>165790</v>
      </c>
      <c r="D2779" s="96">
        <v>999202310</v>
      </c>
      <c r="E2779" s="154">
        <v>0</v>
      </c>
      <c r="F2779" s="154">
        <v>235555</v>
      </c>
      <c r="G2779" s="154">
        <v>0</v>
      </c>
      <c r="H2779" s="154">
        <v>0</v>
      </c>
      <c r="I2779" s="154">
        <v>0</v>
      </c>
      <c r="J2779" s="154">
        <v>0</v>
      </c>
      <c r="K2779" s="154">
        <v>0</v>
      </c>
      <c r="L2779" s="154">
        <v>0</v>
      </c>
      <c r="M2779" s="154">
        <v>235555</v>
      </c>
      <c r="N2779" s="96" t="s">
        <v>8227</v>
      </c>
      <c r="O2779" s="96" t="s">
        <v>3484</v>
      </c>
      <c r="P2779" s="96">
        <v>4</v>
      </c>
      <c r="Q2779" s="96">
        <v>2024</v>
      </c>
      <c r="R2779" s="96" t="s">
        <v>3060</v>
      </c>
      <c r="S2779" s="96" t="s">
        <v>3485</v>
      </c>
      <c r="T2779" s="155">
        <v>45631</v>
      </c>
      <c r="U2779" s="155">
        <v>45632</v>
      </c>
      <c r="V2779" s="155">
        <v>45635</v>
      </c>
      <c r="W2779" s="96" t="s">
        <v>3609</v>
      </c>
      <c r="X2779" s="96" t="s">
        <v>3486</v>
      </c>
      <c r="Y2779" s="96"/>
      <c r="Z2779" s="96" t="s">
        <v>3063</v>
      </c>
      <c r="AA2779" s="96">
        <v>2769</v>
      </c>
      <c r="AB2779" s="155">
        <v>45187</v>
      </c>
      <c r="AC2779" s="155">
        <v>45746</v>
      </c>
      <c r="AD2779" s="96">
        <v>8999990341</v>
      </c>
      <c r="AE2779" s="96" t="s">
        <v>3487</v>
      </c>
      <c r="AF2779" s="96">
        <v>3</v>
      </c>
      <c r="AG2779" s="96" t="s">
        <v>3488</v>
      </c>
      <c r="AH2779" s="96" t="s">
        <v>3489</v>
      </c>
      <c r="AI2779" s="154">
        <v>0</v>
      </c>
      <c r="AJ2779" s="154">
        <v>141333</v>
      </c>
      <c r="AK2779" s="154">
        <v>0</v>
      </c>
      <c r="AL2779" s="154">
        <v>0</v>
      </c>
      <c r="AM2779" s="154">
        <v>0</v>
      </c>
      <c r="AN2779" s="154">
        <v>0</v>
      </c>
      <c r="AO2779" s="154">
        <v>0</v>
      </c>
      <c r="AP2779" s="154">
        <v>0</v>
      </c>
      <c r="AQ2779" s="154">
        <v>141333</v>
      </c>
      <c r="AR2779" s="96" t="s">
        <v>3490</v>
      </c>
      <c r="AS2779" s="96" t="s">
        <v>3491</v>
      </c>
      <c r="AT2779" s="96" t="s">
        <v>8228</v>
      </c>
      <c r="AU2779" s="96"/>
      <c r="AV2779" s="96"/>
      <c r="AW2779" s="96"/>
      <c r="AX2779" s="96"/>
      <c r="AY2779" s="96"/>
      <c r="AZ2779" s="96"/>
      <c r="BA2779" s="96"/>
      <c r="BB2779" s="96"/>
      <c r="BC2779" s="96"/>
      <c r="BD2779" s="96"/>
      <c r="BE2779" s="96"/>
      <c r="BF2779" s="96"/>
      <c r="BG2779" s="96"/>
      <c r="BH2779" s="96"/>
    </row>
    <row r="2780" spans="1:60" x14ac:dyDescent="0.2">
      <c r="A2780" s="100">
        <v>0.6</v>
      </c>
      <c r="B2780" s="96" t="s">
        <v>3482</v>
      </c>
      <c r="C2780" s="96">
        <v>165340</v>
      </c>
      <c r="D2780" s="96">
        <v>999202310</v>
      </c>
      <c r="E2780" s="154">
        <v>0</v>
      </c>
      <c r="F2780" s="154">
        <v>567012</v>
      </c>
      <c r="G2780" s="154">
        <v>0</v>
      </c>
      <c r="H2780" s="154">
        <v>0</v>
      </c>
      <c r="I2780" s="154">
        <v>0</v>
      </c>
      <c r="J2780" s="154">
        <v>0</v>
      </c>
      <c r="K2780" s="154">
        <v>0</v>
      </c>
      <c r="L2780" s="154">
        <v>0</v>
      </c>
      <c r="M2780" s="154">
        <v>567012</v>
      </c>
      <c r="N2780" s="96" t="s">
        <v>8229</v>
      </c>
      <c r="O2780" s="96" t="s">
        <v>3484</v>
      </c>
      <c r="P2780" s="96">
        <v>4</v>
      </c>
      <c r="Q2780" s="96">
        <v>2024</v>
      </c>
      <c r="R2780" s="96" t="s">
        <v>3060</v>
      </c>
      <c r="S2780" s="96" t="s">
        <v>3485</v>
      </c>
      <c r="T2780" s="155">
        <v>45588</v>
      </c>
      <c r="U2780" s="155">
        <v>45589</v>
      </c>
      <c r="V2780" s="155">
        <v>45590</v>
      </c>
      <c r="W2780" s="96" t="s">
        <v>3609</v>
      </c>
      <c r="X2780" s="96" t="s">
        <v>3486</v>
      </c>
      <c r="Y2780" s="96"/>
      <c r="Z2780" s="96" t="s">
        <v>3063</v>
      </c>
      <c r="AA2780" s="96">
        <v>2769</v>
      </c>
      <c r="AB2780" s="155">
        <v>45187</v>
      </c>
      <c r="AC2780" s="155">
        <v>45746</v>
      </c>
      <c r="AD2780" s="96">
        <v>8999990341</v>
      </c>
      <c r="AE2780" s="96" t="s">
        <v>3487</v>
      </c>
      <c r="AF2780" s="96">
        <v>3</v>
      </c>
      <c r="AG2780" s="96" t="s">
        <v>3488</v>
      </c>
      <c r="AH2780" s="96" t="s">
        <v>3489</v>
      </c>
      <c r="AI2780" s="154">
        <v>0</v>
      </c>
      <c r="AJ2780" s="154">
        <v>340207.2</v>
      </c>
      <c r="AK2780" s="154">
        <v>0</v>
      </c>
      <c r="AL2780" s="154">
        <v>0</v>
      </c>
      <c r="AM2780" s="154">
        <v>0</v>
      </c>
      <c r="AN2780" s="154">
        <v>0</v>
      </c>
      <c r="AO2780" s="154">
        <v>0</v>
      </c>
      <c r="AP2780" s="154">
        <v>0</v>
      </c>
      <c r="AQ2780" s="154">
        <v>340207.2</v>
      </c>
      <c r="AR2780" s="96" t="s">
        <v>3490</v>
      </c>
      <c r="AS2780" s="96" t="s">
        <v>3491</v>
      </c>
      <c r="AT2780" s="96" t="s">
        <v>8230</v>
      </c>
      <c r="AU2780" s="96"/>
      <c r="AV2780" s="96"/>
      <c r="AW2780" s="96"/>
      <c r="AX2780" s="96"/>
      <c r="AY2780" s="96"/>
      <c r="AZ2780" s="96"/>
      <c r="BA2780" s="96"/>
      <c r="BB2780" s="96"/>
      <c r="BC2780" s="96"/>
      <c r="BD2780" s="96"/>
      <c r="BE2780" s="96"/>
      <c r="BF2780" s="96"/>
      <c r="BG2780" s="96"/>
      <c r="BH2780" s="96"/>
    </row>
    <row r="2781" spans="1:60" x14ac:dyDescent="0.2">
      <c r="A2781" s="100">
        <v>0.6</v>
      </c>
      <c r="B2781" s="96" t="s">
        <v>3482</v>
      </c>
      <c r="C2781" s="96">
        <v>165658</v>
      </c>
      <c r="D2781" s="96">
        <v>999202310</v>
      </c>
      <c r="E2781" s="154">
        <v>0</v>
      </c>
      <c r="F2781" s="154">
        <v>2452495</v>
      </c>
      <c r="G2781" s="154">
        <v>0</v>
      </c>
      <c r="H2781" s="154">
        <v>0</v>
      </c>
      <c r="I2781" s="154">
        <v>0</v>
      </c>
      <c r="J2781" s="154">
        <v>0</v>
      </c>
      <c r="K2781" s="154">
        <v>0</v>
      </c>
      <c r="L2781" s="154">
        <v>0</v>
      </c>
      <c r="M2781" s="154">
        <v>2452495</v>
      </c>
      <c r="N2781" s="96" t="s">
        <v>8231</v>
      </c>
      <c r="O2781" s="96" t="s">
        <v>3484</v>
      </c>
      <c r="P2781" s="96">
        <v>4</v>
      </c>
      <c r="Q2781" s="96">
        <v>2024</v>
      </c>
      <c r="R2781" s="96" t="s">
        <v>3060</v>
      </c>
      <c r="S2781" s="96" t="s">
        <v>3485</v>
      </c>
      <c r="T2781" s="155">
        <v>45618</v>
      </c>
      <c r="U2781" s="155">
        <v>45619</v>
      </c>
      <c r="V2781" s="155">
        <v>45622</v>
      </c>
      <c r="W2781" s="96" t="s">
        <v>3609</v>
      </c>
      <c r="X2781" s="96" t="s">
        <v>3486</v>
      </c>
      <c r="Y2781" s="96"/>
      <c r="Z2781" s="96" t="s">
        <v>3063</v>
      </c>
      <c r="AA2781" s="96">
        <v>2769</v>
      </c>
      <c r="AB2781" s="155">
        <v>45187</v>
      </c>
      <c r="AC2781" s="155">
        <v>45746</v>
      </c>
      <c r="AD2781" s="96">
        <v>8999990341</v>
      </c>
      <c r="AE2781" s="96" t="s">
        <v>3487</v>
      </c>
      <c r="AF2781" s="96">
        <v>3</v>
      </c>
      <c r="AG2781" s="96" t="s">
        <v>3488</v>
      </c>
      <c r="AH2781" s="96" t="s">
        <v>3489</v>
      </c>
      <c r="AI2781" s="154">
        <v>0</v>
      </c>
      <c r="AJ2781" s="154">
        <v>1471497</v>
      </c>
      <c r="AK2781" s="154">
        <v>0</v>
      </c>
      <c r="AL2781" s="154">
        <v>0</v>
      </c>
      <c r="AM2781" s="154">
        <v>0</v>
      </c>
      <c r="AN2781" s="154">
        <v>0</v>
      </c>
      <c r="AO2781" s="154">
        <v>0</v>
      </c>
      <c r="AP2781" s="154">
        <v>0</v>
      </c>
      <c r="AQ2781" s="154">
        <v>1471497</v>
      </c>
      <c r="AR2781" s="96" t="s">
        <v>3490</v>
      </c>
      <c r="AS2781" s="96" t="s">
        <v>3491</v>
      </c>
      <c r="AT2781" s="96" t="s">
        <v>8232</v>
      </c>
      <c r="AU2781" s="96"/>
      <c r="AV2781" s="96"/>
      <c r="AW2781" s="96"/>
      <c r="AX2781" s="96"/>
      <c r="AY2781" s="96"/>
      <c r="AZ2781" s="96"/>
      <c r="BA2781" s="96"/>
      <c r="BB2781" s="96"/>
      <c r="BC2781" s="96"/>
      <c r="BD2781" s="96"/>
      <c r="BE2781" s="96"/>
      <c r="BF2781" s="96"/>
      <c r="BG2781" s="96"/>
      <c r="BH2781" s="96"/>
    </row>
    <row r="2782" spans="1:60" x14ac:dyDescent="0.2">
      <c r="A2782" s="100">
        <v>0.6</v>
      </c>
      <c r="B2782" s="96" t="s">
        <v>3482</v>
      </c>
      <c r="C2782" s="96">
        <v>165202</v>
      </c>
      <c r="D2782" s="96">
        <v>999202310</v>
      </c>
      <c r="E2782" s="154">
        <v>0</v>
      </c>
      <c r="F2782" s="154">
        <v>152600</v>
      </c>
      <c r="G2782" s="154">
        <v>0</v>
      </c>
      <c r="H2782" s="154">
        <v>0</v>
      </c>
      <c r="I2782" s="154">
        <v>0</v>
      </c>
      <c r="J2782" s="154">
        <v>0</v>
      </c>
      <c r="K2782" s="154">
        <v>0</v>
      </c>
      <c r="L2782" s="154">
        <v>0</v>
      </c>
      <c r="M2782" s="154">
        <v>152600</v>
      </c>
      <c r="N2782" s="96" t="s">
        <v>8233</v>
      </c>
      <c r="O2782" s="96" t="s">
        <v>3484</v>
      </c>
      <c r="P2782" s="96">
        <v>4</v>
      </c>
      <c r="Q2782" s="96">
        <v>2024</v>
      </c>
      <c r="R2782" s="96" t="s">
        <v>3060</v>
      </c>
      <c r="S2782" s="96" t="s">
        <v>3485</v>
      </c>
      <c r="T2782" s="155">
        <v>45574</v>
      </c>
      <c r="U2782" s="155">
        <v>45575</v>
      </c>
      <c r="V2782" s="155">
        <v>45577</v>
      </c>
      <c r="W2782" s="96" t="s">
        <v>3609</v>
      </c>
      <c r="X2782" s="96" t="s">
        <v>3486</v>
      </c>
      <c r="Y2782" s="96"/>
      <c r="Z2782" s="96" t="s">
        <v>3063</v>
      </c>
      <c r="AA2782" s="96">
        <v>2769</v>
      </c>
      <c r="AB2782" s="155">
        <v>45187</v>
      </c>
      <c r="AC2782" s="155">
        <v>45746</v>
      </c>
      <c r="AD2782" s="96">
        <v>8999990341</v>
      </c>
      <c r="AE2782" s="96" t="s">
        <v>3487</v>
      </c>
      <c r="AF2782" s="96">
        <v>3</v>
      </c>
      <c r="AG2782" s="96" t="s">
        <v>3488</v>
      </c>
      <c r="AH2782" s="96" t="s">
        <v>3489</v>
      </c>
      <c r="AI2782" s="154">
        <v>0</v>
      </c>
      <c r="AJ2782" s="154">
        <v>91560</v>
      </c>
      <c r="AK2782" s="154">
        <v>0</v>
      </c>
      <c r="AL2782" s="154">
        <v>0</v>
      </c>
      <c r="AM2782" s="154">
        <v>0</v>
      </c>
      <c r="AN2782" s="154">
        <v>0</v>
      </c>
      <c r="AO2782" s="154">
        <v>0</v>
      </c>
      <c r="AP2782" s="154">
        <v>0</v>
      </c>
      <c r="AQ2782" s="154">
        <v>91560</v>
      </c>
      <c r="AR2782" s="96" t="s">
        <v>3490</v>
      </c>
      <c r="AS2782" s="96" t="s">
        <v>3491</v>
      </c>
      <c r="AT2782" s="96" t="s">
        <v>8234</v>
      </c>
      <c r="AU2782" s="96"/>
      <c r="AV2782" s="96"/>
      <c r="AW2782" s="96"/>
      <c r="AX2782" s="96"/>
      <c r="AY2782" s="96"/>
      <c r="AZ2782" s="96"/>
      <c r="BA2782" s="96"/>
      <c r="BB2782" s="96"/>
      <c r="BC2782" s="96"/>
      <c r="BD2782" s="96"/>
      <c r="BE2782" s="96"/>
      <c r="BF2782" s="96"/>
      <c r="BG2782" s="96"/>
      <c r="BH2782" s="96"/>
    </row>
    <row r="2783" spans="1:60" x14ac:dyDescent="0.2">
      <c r="A2783" s="100">
        <v>0.6</v>
      </c>
      <c r="B2783" s="96" t="s">
        <v>3482</v>
      </c>
      <c r="C2783" s="96">
        <v>164902</v>
      </c>
      <c r="D2783" s="96">
        <v>999202310</v>
      </c>
      <c r="E2783" s="154">
        <v>0</v>
      </c>
      <c r="F2783" s="154">
        <v>1481480</v>
      </c>
      <c r="G2783" s="154">
        <v>0</v>
      </c>
      <c r="H2783" s="154">
        <v>0</v>
      </c>
      <c r="I2783" s="154">
        <v>0</v>
      </c>
      <c r="J2783" s="154">
        <v>0</v>
      </c>
      <c r="K2783" s="154">
        <v>0</v>
      </c>
      <c r="L2783" s="154">
        <v>0</v>
      </c>
      <c r="M2783" s="154">
        <v>1481480</v>
      </c>
      <c r="N2783" s="96" t="s">
        <v>8235</v>
      </c>
      <c r="O2783" s="96" t="s">
        <v>3484</v>
      </c>
      <c r="P2783" s="96">
        <v>4</v>
      </c>
      <c r="Q2783" s="96">
        <v>2024</v>
      </c>
      <c r="R2783" s="96" t="s">
        <v>3060</v>
      </c>
      <c r="S2783" s="96" t="s">
        <v>3485</v>
      </c>
      <c r="T2783" s="155">
        <v>45546</v>
      </c>
      <c r="U2783" s="155">
        <v>45547</v>
      </c>
      <c r="V2783" s="155">
        <v>45549</v>
      </c>
      <c r="W2783" s="96" t="s">
        <v>3609</v>
      </c>
      <c r="X2783" s="96" t="s">
        <v>3486</v>
      </c>
      <c r="Y2783" s="96"/>
      <c r="Z2783" s="96" t="s">
        <v>3063</v>
      </c>
      <c r="AA2783" s="96">
        <v>2769</v>
      </c>
      <c r="AB2783" s="155">
        <v>45187</v>
      </c>
      <c r="AC2783" s="155">
        <v>45746</v>
      </c>
      <c r="AD2783" s="96">
        <v>8999990341</v>
      </c>
      <c r="AE2783" s="96" t="s">
        <v>3487</v>
      </c>
      <c r="AF2783" s="96">
        <v>3</v>
      </c>
      <c r="AG2783" s="96" t="s">
        <v>3488</v>
      </c>
      <c r="AH2783" s="96" t="s">
        <v>3489</v>
      </c>
      <c r="AI2783" s="154">
        <v>0</v>
      </c>
      <c r="AJ2783" s="154">
        <v>888888</v>
      </c>
      <c r="AK2783" s="154">
        <v>0</v>
      </c>
      <c r="AL2783" s="154">
        <v>0</v>
      </c>
      <c r="AM2783" s="154">
        <v>0</v>
      </c>
      <c r="AN2783" s="154">
        <v>0</v>
      </c>
      <c r="AO2783" s="154">
        <v>0</v>
      </c>
      <c r="AP2783" s="154">
        <v>0</v>
      </c>
      <c r="AQ2783" s="154">
        <v>888888</v>
      </c>
      <c r="AR2783" s="96" t="s">
        <v>3490</v>
      </c>
      <c r="AS2783" s="96" t="s">
        <v>3491</v>
      </c>
      <c r="AT2783" s="96" t="s">
        <v>8236</v>
      </c>
      <c r="AU2783" s="96"/>
      <c r="AV2783" s="96"/>
      <c r="AW2783" s="96"/>
      <c r="AX2783" s="96"/>
      <c r="AY2783" s="96"/>
      <c r="AZ2783" s="96"/>
      <c r="BA2783" s="96"/>
      <c r="BB2783" s="96"/>
      <c r="BC2783" s="96"/>
      <c r="BD2783" s="96"/>
      <c r="BE2783" s="96"/>
      <c r="BF2783" s="96"/>
      <c r="BG2783" s="96"/>
      <c r="BH2783" s="96"/>
    </row>
    <row r="2784" spans="1:60" x14ac:dyDescent="0.2">
      <c r="A2784" s="100">
        <v>0.6</v>
      </c>
      <c r="B2784" s="96" t="s">
        <v>3482</v>
      </c>
      <c r="C2784" s="96">
        <v>165246</v>
      </c>
      <c r="D2784" s="96">
        <v>999202310</v>
      </c>
      <c r="E2784" s="154">
        <v>0</v>
      </c>
      <c r="F2784" s="154">
        <v>208826.66666666669</v>
      </c>
      <c r="G2784" s="154">
        <v>0</v>
      </c>
      <c r="H2784" s="154">
        <v>0</v>
      </c>
      <c r="I2784" s="154">
        <v>0</v>
      </c>
      <c r="J2784" s="154">
        <v>0</v>
      </c>
      <c r="K2784" s="154">
        <v>0</v>
      </c>
      <c r="L2784" s="154">
        <v>0</v>
      </c>
      <c r="M2784" s="154">
        <v>208826.66666666669</v>
      </c>
      <c r="N2784" s="96" t="s">
        <v>8237</v>
      </c>
      <c r="O2784" s="96" t="s">
        <v>3484</v>
      </c>
      <c r="P2784" s="96">
        <v>4</v>
      </c>
      <c r="Q2784" s="96">
        <v>2024</v>
      </c>
      <c r="R2784" s="96" t="s">
        <v>3060</v>
      </c>
      <c r="S2784" s="96" t="s">
        <v>3485</v>
      </c>
      <c r="T2784" s="155">
        <v>45580</v>
      </c>
      <c r="U2784" s="155">
        <v>45581</v>
      </c>
      <c r="V2784" s="155">
        <v>45583</v>
      </c>
      <c r="W2784" s="96" t="s">
        <v>3609</v>
      </c>
      <c r="X2784" s="96" t="s">
        <v>3486</v>
      </c>
      <c r="Y2784" s="96"/>
      <c r="Z2784" s="96" t="s">
        <v>3063</v>
      </c>
      <c r="AA2784" s="96">
        <v>2769</v>
      </c>
      <c r="AB2784" s="155">
        <v>45187</v>
      </c>
      <c r="AC2784" s="155">
        <v>45746</v>
      </c>
      <c r="AD2784" s="96">
        <v>8999990341</v>
      </c>
      <c r="AE2784" s="96" t="s">
        <v>3487</v>
      </c>
      <c r="AF2784" s="96">
        <v>3</v>
      </c>
      <c r="AG2784" s="96" t="s">
        <v>3488</v>
      </c>
      <c r="AH2784" s="96" t="s">
        <v>3489</v>
      </c>
      <c r="AI2784" s="154">
        <v>0</v>
      </c>
      <c r="AJ2784" s="154">
        <v>125296</v>
      </c>
      <c r="AK2784" s="154">
        <v>0</v>
      </c>
      <c r="AL2784" s="154">
        <v>0</v>
      </c>
      <c r="AM2784" s="154">
        <v>0</v>
      </c>
      <c r="AN2784" s="154">
        <v>0</v>
      </c>
      <c r="AO2784" s="154">
        <v>0</v>
      </c>
      <c r="AP2784" s="154">
        <v>0</v>
      </c>
      <c r="AQ2784" s="154">
        <v>125296</v>
      </c>
      <c r="AR2784" s="96" t="s">
        <v>3490</v>
      </c>
      <c r="AS2784" s="96" t="s">
        <v>3491</v>
      </c>
      <c r="AT2784" s="96" t="s">
        <v>8238</v>
      </c>
      <c r="AU2784" s="96"/>
      <c r="AV2784" s="96"/>
      <c r="AW2784" s="96"/>
      <c r="AX2784" s="96"/>
      <c r="AY2784" s="96"/>
      <c r="AZ2784" s="96"/>
      <c r="BA2784" s="96"/>
      <c r="BB2784" s="96"/>
      <c r="BC2784" s="96"/>
      <c r="BD2784" s="96"/>
      <c r="BE2784" s="96"/>
      <c r="BF2784" s="96"/>
      <c r="BG2784" s="96"/>
      <c r="BH2784" s="96"/>
    </row>
    <row r="2785" spans="1:60" x14ac:dyDescent="0.2">
      <c r="A2785" s="100">
        <v>0.6</v>
      </c>
      <c r="B2785" s="96" t="s">
        <v>3482</v>
      </c>
      <c r="C2785" s="96">
        <v>165809</v>
      </c>
      <c r="D2785" s="96">
        <v>999202310</v>
      </c>
      <c r="E2785" s="154">
        <v>0</v>
      </c>
      <c r="F2785" s="154">
        <v>96111</v>
      </c>
      <c r="G2785" s="154">
        <v>0</v>
      </c>
      <c r="H2785" s="154">
        <v>0</v>
      </c>
      <c r="I2785" s="154">
        <v>0</v>
      </c>
      <c r="J2785" s="154">
        <v>0</v>
      </c>
      <c r="K2785" s="154">
        <v>0</v>
      </c>
      <c r="L2785" s="154">
        <v>0</v>
      </c>
      <c r="M2785" s="154">
        <v>96111</v>
      </c>
      <c r="N2785" s="96" t="s">
        <v>8239</v>
      </c>
      <c r="O2785" s="96" t="s">
        <v>3484</v>
      </c>
      <c r="P2785" s="96">
        <v>4</v>
      </c>
      <c r="Q2785" s="96">
        <v>2024</v>
      </c>
      <c r="R2785" s="96" t="s">
        <v>3060</v>
      </c>
      <c r="S2785" s="96" t="s">
        <v>3485</v>
      </c>
      <c r="T2785" s="155">
        <v>45636</v>
      </c>
      <c r="U2785" s="155">
        <v>45637</v>
      </c>
      <c r="V2785" s="155">
        <v>45639</v>
      </c>
      <c r="W2785" s="96" t="s">
        <v>3609</v>
      </c>
      <c r="X2785" s="96" t="s">
        <v>3486</v>
      </c>
      <c r="Y2785" s="96"/>
      <c r="Z2785" s="96" t="s">
        <v>3063</v>
      </c>
      <c r="AA2785" s="96">
        <v>2769</v>
      </c>
      <c r="AB2785" s="155">
        <v>45187</v>
      </c>
      <c r="AC2785" s="155">
        <v>45746</v>
      </c>
      <c r="AD2785" s="96">
        <v>8999990341</v>
      </c>
      <c r="AE2785" s="96" t="s">
        <v>3487</v>
      </c>
      <c r="AF2785" s="96">
        <v>3</v>
      </c>
      <c r="AG2785" s="96" t="s">
        <v>3488</v>
      </c>
      <c r="AH2785" s="96" t="s">
        <v>3489</v>
      </c>
      <c r="AI2785" s="154">
        <v>0</v>
      </c>
      <c r="AJ2785" s="154">
        <v>57666.6</v>
      </c>
      <c r="AK2785" s="154">
        <v>0</v>
      </c>
      <c r="AL2785" s="154">
        <v>0</v>
      </c>
      <c r="AM2785" s="154">
        <v>0</v>
      </c>
      <c r="AN2785" s="154">
        <v>0</v>
      </c>
      <c r="AO2785" s="154">
        <v>0</v>
      </c>
      <c r="AP2785" s="154">
        <v>0</v>
      </c>
      <c r="AQ2785" s="154">
        <v>57666.6</v>
      </c>
      <c r="AR2785" s="96" t="s">
        <v>3490</v>
      </c>
      <c r="AS2785" s="96" t="s">
        <v>3491</v>
      </c>
      <c r="AT2785" s="96" t="s">
        <v>8240</v>
      </c>
      <c r="AU2785" s="96"/>
      <c r="AV2785" s="96"/>
      <c r="AW2785" s="96"/>
      <c r="AX2785" s="96"/>
      <c r="AY2785" s="96"/>
      <c r="AZ2785" s="96"/>
      <c r="BA2785" s="96"/>
      <c r="BB2785" s="96"/>
      <c r="BC2785" s="96"/>
      <c r="BD2785" s="96"/>
      <c r="BE2785" s="96"/>
      <c r="BF2785" s="96"/>
      <c r="BG2785" s="96"/>
      <c r="BH2785" s="96"/>
    </row>
    <row r="2786" spans="1:60" x14ac:dyDescent="0.2">
      <c r="A2786" s="100">
        <v>0.6</v>
      </c>
      <c r="B2786" s="96" t="s">
        <v>3482</v>
      </c>
      <c r="C2786" s="96">
        <v>165721</v>
      </c>
      <c r="D2786" s="96">
        <v>999202310</v>
      </c>
      <c r="E2786" s="154">
        <v>0</v>
      </c>
      <c r="F2786" s="154">
        <v>155440</v>
      </c>
      <c r="G2786" s="154">
        <v>0</v>
      </c>
      <c r="H2786" s="154">
        <v>0</v>
      </c>
      <c r="I2786" s="154">
        <v>0</v>
      </c>
      <c r="J2786" s="154">
        <v>0</v>
      </c>
      <c r="K2786" s="154">
        <v>0</v>
      </c>
      <c r="L2786" s="154">
        <v>0</v>
      </c>
      <c r="M2786" s="154">
        <v>155440</v>
      </c>
      <c r="N2786" s="96" t="s">
        <v>8241</v>
      </c>
      <c r="O2786" s="96" t="s">
        <v>3484</v>
      </c>
      <c r="P2786" s="96">
        <v>4</v>
      </c>
      <c r="Q2786" s="96">
        <v>2024</v>
      </c>
      <c r="R2786" s="96" t="s">
        <v>3060</v>
      </c>
      <c r="S2786" s="96" t="s">
        <v>3485</v>
      </c>
      <c r="T2786" s="155">
        <v>45624</v>
      </c>
      <c r="U2786" s="155">
        <v>45625</v>
      </c>
      <c r="V2786" s="155">
        <v>45625</v>
      </c>
      <c r="W2786" s="96" t="s">
        <v>3609</v>
      </c>
      <c r="X2786" s="96" t="s">
        <v>3486</v>
      </c>
      <c r="Y2786" s="96"/>
      <c r="Z2786" s="96" t="s">
        <v>3063</v>
      </c>
      <c r="AA2786" s="96">
        <v>2769</v>
      </c>
      <c r="AB2786" s="155">
        <v>45187</v>
      </c>
      <c r="AC2786" s="155">
        <v>45746</v>
      </c>
      <c r="AD2786" s="96">
        <v>8999990341</v>
      </c>
      <c r="AE2786" s="96" t="s">
        <v>3487</v>
      </c>
      <c r="AF2786" s="96">
        <v>3</v>
      </c>
      <c r="AG2786" s="96" t="s">
        <v>3488</v>
      </c>
      <c r="AH2786" s="96" t="s">
        <v>3489</v>
      </c>
      <c r="AI2786" s="154">
        <v>0</v>
      </c>
      <c r="AJ2786" s="154">
        <v>93264</v>
      </c>
      <c r="AK2786" s="154">
        <v>0</v>
      </c>
      <c r="AL2786" s="154">
        <v>0</v>
      </c>
      <c r="AM2786" s="154">
        <v>0</v>
      </c>
      <c r="AN2786" s="154">
        <v>0</v>
      </c>
      <c r="AO2786" s="154">
        <v>0</v>
      </c>
      <c r="AP2786" s="154">
        <v>0</v>
      </c>
      <c r="AQ2786" s="154">
        <v>93264</v>
      </c>
      <c r="AR2786" s="96" t="s">
        <v>3490</v>
      </c>
      <c r="AS2786" s="96" t="s">
        <v>3491</v>
      </c>
      <c r="AT2786" s="96" t="s">
        <v>8242</v>
      </c>
      <c r="AU2786" s="96"/>
      <c r="AV2786" s="96"/>
      <c r="AW2786" s="96"/>
      <c r="AX2786" s="96"/>
      <c r="AY2786" s="96"/>
      <c r="AZ2786" s="96"/>
      <c r="BA2786" s="96"/>
      <c r="BB2786" s="96"/>
      <c r="BC2786" s="96"/>
      <c r="BD2786" s="96"/>
      <c r="BE2786" s="96"/>
      <c r="BF2786" s="96"/>
      <c r="BG2786" s="96"/>
      <c r="BH2786" s="96"/>
    </row>
    <row r="2787" spans="1:60" x14ac:dyDescent="0.2">
      <c r="A2787" s="100">
        <v>0.6</v>
      </c>
      <c r="B2787" s="96" t="s">
        <v>3482</v>
      </c>
      <c r="C2787" s="96">
        <v>165799</v>
      </c>
      <c r="D2787" s="96">
        <v>999202310</v>
      </c>
      <c r="E2787" s="154">
        <v>0</v>
      </c>
      <c r="F2787" s="154">
        <v>250810</v>
      </c>
      <c r="G2787" s="154">
        <v>0</v>
      </c>
      <c r="H2787" s="154">
        <v>0</v>
      </c>
      <c r="I2787" s="154">
        <v>0</v>
      </c>
      <c r="J2787" s="154">
        <v>0</v>
      </c>
      <c r="K2787" s="154">
        <v>0</v>
      </c>
      <c r="L2787" s="154">
        <v>0</v>
      </c>
      <c r="M2787" s="154">
        <v>250810</v>
      </c>
      <c r="N2787" s="96" t="s">
        <v>8243</v>
      </c>
      <c r="O2787" s="96" t="s">
        <v>3484</v>
      </c>
      <c r="P2787" s="96">
        <v>4</v>
      </c>
      <c r="Q2787" s="96">
        <v>2024</v>
      </c>
      <c r="R2787" s="96" t="s">
        <v>3060</v>
      </c>
      <c r="S2787" s="96" t="s">
        <v>3485</v>
      </c>
      <c r="T2787" s="155">
        <v>45632</v>
      </c>
      <c r="U2787" s="155">
        <v>45635</v>
      </c>
      <c r="V2787" s="155">
        <v>45635</v>
      </c>
      <c r="W2787" s="96" t="s">
        <v>3609</v>
      </c>
      <c r="X2787" s="96" t="s">
        <v>3486</v>
      </c>
      <c r="Y2787" s="96"/>
      <c r="Z2787" s="96" t="s">
        <v>3063</v>
      </c>
      <c r="AA2787" s="96">
        <v>2769</v>
      </c>
      <c r="AB2787" s="155">
        <v>45187</v>
      </c>
      <c r="AC2787" s="155">
        <v>45746</v>
      </c>
      <c r="AD2787" s="96">
        <v>8999990341</v>
      </c>
      <c r="AE2787" s="96" t="s">
        <v>3487</v>
      </c>
      <c r="AF2787" s="96">
        <v>3</v>
      </c>
      <c r="AG2787" s="96" t="s">
        <v>3488</v>
      </c>
      <c r="AH2787" s="96" t="s">
        <v>3489</v>
      </c>
      <c r="AI2787" s="154">
        <v>0</v>
      </c>
      <c r="AJ2787" s="154">
        <v>150486</v>
      </c>
      <c r="AK2787" s="154">
        <v>0</v>
      </c>
      <c r="AL2787" s="154">
        <v>0</v>
      </c>
      <c r="AM2787" s="154">
        <v>0</v>
      </c>
      <c r="AN2787" s="154">
        <v>0</v>
      </c>
      <c r="AO2787" s="154">
        <v>0</v>
      </c>
      <c r="AP2787" s="154">
        <v>0</v>
      </c>
      <c r="AQ2787" s="154">
        <v>150486</v>
      </c>
      <c r="AR2787" s="96" t="s">
        <v>3490</v>
      </c>
      <c r="AS2787" s="96" t="s">
        <v>3491</v>
      </c>
      <c r="AT2787" s="96" t="s">
        <v>8244</v>
      </c>
      <c r="AU2787" s="96"/>
      <c r="AV2787" s="96"/>
      <c r="AW2787" s="96"/>
      <c r="AX2787" s="96"/>
      <c r="AY2787" s="96"/>
      <c r="AZ2787" s="96"/>
      <c r="BA2787" s="96"/>
      <c r="BB2787" s="96"/>
      <c r="BC2787" s="96"/>
      <c r="BD2787" s="96"/>
      <c r="BE2787" s="96"/>
      <c r="BF2787" s="96"/>
      <c r="BG2787" s="96"/>
      <c r="BH2787" s="96"/>
    </row>
    <row r="2788" spans="1:60" x14ac:dyDescent="0.2">
      <c r="A2788" s="100">
        <v>0.6</v>
      </c>
      <c r="B2788" s="96" t="s">
        <v>3482</v>
      </c>
      <c r="C2788" s="96">
        <v>165733</v>
      </c>
      <c r="D2788" s="96">
        <v>999202310</v>
      </c>
      <c r="E2788" s="154">
        <v>0</v>
      </c>
      <c r="F2788" s="154">
        <v>285608</v>
      </c>
      <c r="G2788" s="154">
        <v>0</v>
      </c>
      <c r="H2788" s="154">
        <v>0</v>
      </c>
      <c r="I2788" s="154">
        <v>0</v>
      </c>
      <c r="J2788" s="154">
        <v>0</v>
      </c>
      <c r="K2788" s="154">
        <v>0</v>
      </c>
      <c r="L2788" s="154">
        <v>0</v>
      </c>
      <c r="M2788" s="154">
        <v>285608</v>
      </c>
      <c r="N2788" s="96" t="s">
        <v>8245</v>
      </c>
      <c r="O2788" s="96" t="s">
        <v>3484</v>
      </c>
      <c r="P2788" s="96">
        <v>4</v>
      </c>
      <c r="Q2788" s="96">
        <v>2024</v>
      </c>
      <c r="R2788" s="96" t="s">
        <v>3060</v>
      </c>
      <c r="S2788" s="96" t="s">
        <v>3485</v>
      </c>
      <c r="T2788" s="155">
        <v>45624</v>
      </c>
      <c r="U2788" s="155">
        <v>45628</v>
      </c>
      <c r="V2788" s="155">
        <v>45631</v>
      </c>
      <c r="W2788" s="96" t="s">
        <v>3609</v>
      </c>
      <c r="X2788" s="96" t="s">
        <v>3486</v>
      </c>
      <c r="Y2788" s="96"/>
      <c r="Z2788" s="96" t="s">
        <v>3063</v>
      </c>
      <c r="AA2788" s="96">
        <v>2769</v>
      </c>
      <c r="AB2788" s="155">
        <v>45187</v>
      </c>
      <c r="AC2788" s="155">
        <v>45746</v>
      </c>
      <c r="AD2788" s="96">
        <v>8999990341</v>
      </c>
      <c r="AE2788" s="96" t="s">
        <v>3487</v>
      </c>
      <c r="AF2788" s="96">
        <v>3</v>
      </c>
      <c r="AG2788" s="96" t="s">
        <v>3488</v>
      </c>
      <c r="AH2788" s="96" t="s">
        <v>3489</v>
      </c>
      <c r="AI2788" s="154">
        <v>0</v>
      </c>
      <c r="AJ2788" s="154">
        <v>171364.8</v>
      </c>
      <c r="AK2788" s="154">
        <v>0</v>
      </c>
      <c r="AL2788" s="154">
        <v>0</v>
      </c>
      <c r="AM2788" s="154">
        <v>0</v>
      </c>
      <c r="AN2788" s="154">
        <v>0</v>
      </c>
      <c r="AO2788" s="154">
        <v>0</v>
      </c>
      <c r="AP2788" s="154">
        <v>0</v>
      </c>
      <c r="AQ2788" s="154">
        <v>171364.8</v>
      </c>
      <c r="AR2788" s="96" t="s">
        <v>3490</v>
      </c>
      <c r="AS2788" s="96" t="s">
        <v>3491</v>
      </c>
      <c r="AT2788" s="96" t="s">
        <v>8246</v>
      </c>
      <c r="AU2788" s="96"/>
      <c r="AV2788" s="96"/>
      <c r="AW2788" s="96"/>
      <c r="AX2788" s="96"/>
      <c r="AY2788" s="96"/>
      <c r="AZ2788" s="96"/>
      <c r="BA2788" s="96"/>
      <c r="BB2788" s="96"/>
      <c r="BC2788" s="96"/>
      <c r="BD2788" s="96"/>
      <c r="BE2788" s="96"/>
      <c r="BF2788" s="96"/>
      <c r="BG2788" s="96"/>
      <c r="BH2788" s="96"/>
    </row>
    <row r="2789" spans="1:60" x14ac:dyDescent="0.2">
      <c r="A2789" s="100">
        <v>0.6</v>
      </c>
      <c r="B2789" s="96" t="s">
        <v>3482</v>
      </c>
      <c r="C2789" s="96">
        <v>165822</v>
      </c>
      <c r="D2789" s="96">
        <v>999202310</v>
      </c>
      <c r="E2789" s="154">
        <v>0</v>
      </c>
      <c r="F2789" s="154">
        <v>85740</v>
      </c>
      <c r="G2789" s="154">
        <v>0</v>
      </c>
      <c r="H2789" s="154">
        <v>0</v>
      </c>
      <c r="I2789" s="154">
        <v>0</v>
      </c>
      <c r="J2789" s="154">
        <v>0</v>
      </c>
      <c r="K2789" s="154">
        <v>0</v>
      </c>
      <c r="L2789" s="154">
        <v>0</v>
      </c>
      <c r="M2789" s="154">
        <v>85740</v>
      </c>
      <c r="N2789" s="96" t="s">
        <v>8247</v>
      </c>
      <c r="O2789" s="96" t="s">
        <v>3484</v>
      </c>
      <c r="P2789" s="96">
        <v>4</v>
      </c>
      <c r="Q2789" s="96">
        <v>2024</v>
      </c>
      <c r="R2789" s="96" t="s">
        <v>3060</v>
      </c>
      <c r="S2789" s="96" t="s">
        <v>3485</v>
      </c>
      <c r="T2789" s="155">
        <v>45637</v>
      </c>
      <c r="U2789" s="155">
        <v>45638</v>
      </c>
      <c r="V2789" s="155">
        <v>45639</v>
      </c>
      <c r="W2789" s="96" t="s">
        <v>3609</v>
      </c>
      <c r="X2789" s="96" t="s">
        <v>3486</v>
      </c>
      <c r="Y2789" s="96"/>
      <c r="Z2789" s="96" t="s">
        <v>3063</v>
      </c>
      <c r="AA2789" s="96">
        <v>2769</v>
      </c>
      <c r="AB2789" s="155">
        <v>45187</v>
      </c>
      <c r="AC2789" s="155">
        <v>45746</v>
      </c>
      <c r="AD2789" s="96">
        <v>8999990341</v>
      </c>
      <c r="AE2789" s="96" t="s">
        <v>3487</v>
      </c>
      <c r="AF2789" s="96">
        <v>3</v>
      </c>
      <c r="AG2789" s="96" t="s">
        <v>3488</v>
      </c>
      <c r="AH2789" s="96" t="s">
        <v>3489</v>
      </c>
      <c r="AI2789" s="154">
        <v>0</v>
      </c>
      <c r="AJ2789" s="154">
        <v>51444</v>
      </c>
      <c r="AK2789" s="154">
        <v>0</v>
      </c>
      <c r="AL2789" s="154">
        <v>0</v>
      </c>
      <c r="AM2789" s="154">
        <v>0</v>
      </c>
      <c r="AN2789" s="154">
        <v>0</v>
      </c>
      <c r="AO2789" s="154">
        <v>0</v>
      </c>
      <c r="AP2789" s="154">
        <v>0</v>
      </c>
      <c r="AQ2789" s="154">
        <v>51444</v>
      </c>
      <c r="AR2789" s="96" t="s">
        <v>3490</v>
      </c>
      <c r="AS2789" s="96" t="s">
        <v>3491</v>
      </c>
      <c r="AT2789" s="96" t="s">
        <v>8248</v>
      </c>
      <c r="AU2789" s="96"/>
      <c r="AV2789" s="96"/>
      <c r="AW2789" s="96"/>
      <c r="AX2789" s="96"/>
      <c r="AY2789" s="96"/>
      <c r="AZ2789" s="96"/>
      <c r="BA2789" s="96"/>
      <c r="BB2789" s="96"/>
      <c r="BC2789" s="96"/>
      <c r="BD2789" s="96"/>
      <c r="BE2789" s="96"/>
      <c r="BF2789" s="96"/>
      <c r="BG2789" s="96"/>
      <c r="BH2789" s="96"/>
    </row>
    <row r="2790" spans="1:60" x14ac:dyDescent="0.2">
      <c r="A2790" s="100">
        <v>0.6</v>
      </c>
      <c r="B2790" s="96" t="s">
        <v>3482</v>
      </c>
      <c r="C2790" s="96">
        <v>164613</v>
      </c>
      <c r="D2790" s="96">
        <v>999202310</v>
      </c>
      <c r="E2790" s="154">
        <v>0</v>
      </c>
      <c r="F2790" s="154">
        <v>90286</v>
      </c>
      <c r="G2790" s="154">
        <v>0</v>
      </c>
      <c r="H2790" s="154">
        <v>0</v>
      </c>
      <c r="I2790" s="154">
        <v>0</v>
      </c>
      <c r="J2790" s="154">
        <v>0</v>
      </c>
      <c r="K2790" s="154">
        <v>0</v>
      </c>
      <c r="L2790" s="154">
        <v>0</v>
      </c>
      <c r="M2790" s="154">
        <v>90286</v>
      </c>
      <c r="N2790" s="96" t="s">
        <v>8249</v>
      </c>
      <c r="O2790" s="96" t="s">
        <v>3484</v>
      </c>
      <c r="P2790" s="96">
        <v>4</v>
      </c>
      <c r="Q2790" s="96">
        <v>2024</v>
      </c>
      <c r="R2790" s="96" t="s">
        <v>3060</v>
      </c>
      <c r="S2790" s="96" t="s">
        <v>3485</v>
      </c>
      <c r="T2790" s="155">
        <v>45525</v>
      </c>
      <c r="U2790" s="155">
        <v>45526</v>
      </c>
      <c r="V2790" s="155">
        <v>45526</v>
      </c>
      <c r="W2790" s="96" t="s">
        <v>3609</v>
      </c>
      <c r="X2790" s="96" t="s">
        <v>3486</v>
      </c>
      <c r="Y2790" s="96"/>
      <c r="Z2790" s="96" t="s">
        <v>3063</v>
      </c>
      <c r="AA2790" s="96">
        <v>2769</v>
      </c>
      <c r="AB2790" s="155">
        <v>45187</v>
      </c>
      <c r="AC2790" s="155">
        <v>45746</v>
      </c>
      <c r="AD2790" s="96">
        <v>8999990341</v>
      </c>
      <c r="AE2790" s="96" t="s">
        <v>3487</v>
      </c>
      <c r="AF2790" s="96">
        <v>3</v>
      </c>
      <c r="AG2790" s="96" t="s">
        <v>3488</v>
      </c>
      <c r="AH2790" s="96" t="s">
        <v>3489</v>
      </c>
      <c r="AI2790" s="154">
        <v>0</v>
      </c>
      <c r="AJ2790" s="154">
        <v>54171.6</v>
      </c>
      <c r="AK2790" s="154">
        <v>0</v>
      </c>
      <c r="AL2790" s="154">
        <v>0</v>
      </c>
      <c r="AM2790" s="154">
        <v>0</v>
      </c>
      <c r="AN2790" s="154">
        <v>0</v>
      </c>
      <c r="AO2790" s="154">
        <v>0</v>
      </c>
      <c r="AP2790" s="154">
        <v>0</v>
      </c>
      <c r="AQ2790" s="154">
        <v>54171.6</v>
      </c>
      <c r="AR2790" s="96" t="s">
        <v>3490</v>
      </c>
      <c r="AS2790" s="96" t="s">
        <v>3491</v>
      </c>
      <c r="AT2790" s="96" t="s">
        <v>8250</v>
      </c>
      <c r="AU2790" s="96"/>
      <c r="AV2790" s="96"/>
      <c r="AW2790" s="96"/>
      <c r="AX2790" s="96"/>
      <c r="AY2790" s="96"/>
      <c r="AZ2790" s="96"/>
      <c r="BA2790" s="96"/>
      <c r="BB2790" s="96"/>
      <c r="BC2790" s="96"/>
      <c r="BD2790" s="96"/>
      <c r="BE2790" s="96"/>
      <c r="BF2790" s="96"/>
      <c r="BG2790" s="96"/>
      <c r="BH2790" s="96"/>
    </row>
    <row r="2791" spans="1:60" x14ac:dyDescent="0.2">
      <c r="A2791" s="100">
        <v>0.6</v>
      </c>
      <c r="B2791" s="96" t="s">
        <v>3482</v>
      </c>
      <c r="C2791" s="96">
        <v>165723</v>
      </c>
      <c r="D2791" s="96">
        <v>999202310</v>
      </c>
      <c r="E2791" s="154">
        <v>0</v>
      </c>
      <c r="F2791" s="154">
        <v>161900</v>
      </c>
      <c r="G2791" s="154">
        <v>0</v>
      </c>
      <c r="H2791" s="154">
        <v>0</v>
      </c>
      <c r="I2791" s="154">
        <v>0</v>
      </c>
      <c r="J2791" s="154">
        <v>0</v>
      </c>
      <c r="K2791" s="154">
        <v>0</v>
      </c>
      <c r="L2791" s="154">
        <v>0</v>
      </c>
      <c r="M2791" s="154">
        <v>161900</v>
      </c>
      <c r="N2791" s="96" t="s">
        <v>8251</v>
      </c>
      <c r="O2791" s="96" t="s">
        <v>3484</v>
      </c>
      <c r="P2791" s="96">
        <v>4</v>
      </c>
      <c r="Q2791" s="96">
        <v>2024</v>
      </c>
      <c r="R2791" s="96" t="s">
        <v>3060</v>
      </c>
      <c r="S2791" s="96" t="s">
        <v>3485</v>
      </c>
      <c r="T2791" s="155">
        <v>45624</v>
      </c>
      <c r="U2791" s="155">
        <v>45625</v>
      </c>
      <c r="V2791" s="155">
        <v>45625</v>
      </c>
      <c r="W2791" s="96" t="s">
        <v>3609</v>
      </c>
      <c r="X2791" s="96" t="s">
        <v>3486</v>
      </c>
      <c r="Y2791" s="96"/>
      <c r="Z2791" s="96" t="s">
        <v>3063</v>
      </c>
      <c r="AA2791" s="96">
        <v>2769</v>
      </c>
      <c r="AB2791" s="155">
        <v>45187</v>
      </c>
      <c r="AC2791" s="155">
        <v>45746</v>
      </c>
      <c r="AD2791" s="96">
        <v>8999990341</v>
      </c>
      <c r="AE2791" s="96" t="s">
        <v>3487</v>
      </c>
      <c r="AF2791" s="96">
        <v>3</v>
      </c>
      <c r="AG2791" s="96" t="s">
        <v>3488</v>
      </c>
      <c r="AH2791" s="96" t="s">
        <v>3489</v>
      </c>
      <c r="AI2791" s="154">
        <v>0</v>
      </c>
      <c r="AJ2791" s="154">
        <v>97140</v>
      </c>
      <c r="AK2791" s="154">
        <v>0</v>
      </c>
      <c r="AL2791" s="154">
        <v>0</v>
      </c>
      <c r="AM2791" s="154">
        <v>0</v>
      </c>
      <c r="AN2791" s="154">
        <v>0</v>
      </c>
      <c r="AO2791" s="154">
        <v>0</v>
      </c>
      <c r="AP2791" s="154">
        <v>0</v>
      </c>
      <c r="AQ2791" s="154">
        <v>97140</v>
      </c>
      <c r="AR2791" s="96" t="s">
        <v>3490</v>
      </c>
      <c r="AS2791" s="96" t="s">
        <v>3491</v>
      </c>
      <c r="AT2791" s="96" t="s">
        <v>8252</v>
      </c>
      <c r="AU2791" s="96"/>
      <c r="AV2791" s="96"/>
      <c r="AW2791" s="96"/>
      <c r="AX2791" s="96"/>
      <c r="AY2791" s="96"/>
      <c r="AZ2791" s="96"/>
      <c r="BA2791" s="96"/>
      <c r="BB2791" s="96"/>
      <c r="BC2791" s="96"/>
      <c r="BD2791" s="96"/>
      <c r="BE2791" s="96"/>
      <c r="BF2791" s="96"/>
      <c r="BG2791" s="96"/>
      <c r="BH2791" s="96"/>
    </row>
    <row r="2792" spans="1:60" x14ac:dyDescent="0.2">
      <c r="A2792" s="100">
        <v>0.6</v>
      </c>
      <c r="B2792" s="96" t="s">
        <v>3482</v>
      </c>
      <c r="C2792" s="96">
        <v>165182</v>
      </c>
      <c r="D2792" s="96">
        <v>999202310</v>
      </c>
      <c r="E2792" s="154">
        <v>0</v>
      </c>
      <c r="F2792" s="154">
        <v>161900</v>
      </c>
      <c r="G2792" s="154">
        <v>0</v>
      </c>
      <c r="H2792" s="154">
        <v>0</v>
      </c>
      <c r="I2792" s="154">
        <v>0</v>
      </c>
      <c r="J2792" s="154">
        <v>0</v>
      </c>
      <c r="K2792" s="154">
        <v>0</v>
      </c>
      <c r="L2792" s="154">
        <v>0</v>
      </c>
      <c r="M2792" s="154">
        <v>161900</v>
      </c>
      <c r="N2792" s="96" t="s">
        <v>8253</v>
      </c>
      <c r="O2792" s="96" t="s">
        <v>3484</v>
      </c>
      <c r="P2792" s="96">
        <v>4</v>
      </c>
      <c r="Q2792" s="96">
        <v>2024</v>
      </c>
      <c r="R2792" s="96" t="s">
        <v>3060</v>
      </c>
      <c r="S2792" s="96" t="s">
        <v>3485</v>
      </c>
      <c r="T2792" s="155">
        <v>45573</v>
      </c>
      <c r="U2792" s="155">
        <v>45574</v>
      </c>
      <c r="V2792" s="155">
        <v>45577</v>
      </c>
      <c r="W2792" s="96" t="s">
        <v>3609</v>
      </c>
      <c r="X2792" s="96" t="s">
        <v>3486</v>
      </c>
      <c r="Y2792" s="96"/>
      <c r="Z2792" s="96" t="s">
        <v>3063</v>
      </c>
      <c r="AA2792" s="96">
        <v>2769</v>
      </c>
      <c r="AB2792" s="155">
        <v>45187</v>
      </c>
      <c r="AC2792" s="155">
        <v>45746</v>
      </c>
      <c r="AD2792" s="96">
        <v>8999990341</v>
      </c>
      <c r="AE2792" s="96" t="s">
        <v>3487</v>
      </c>
      <c r="AF2792" s="96">
        <v>3</v>
      </c>
      <c r="AG2792" s="96" t="s">
        <v>3488</v>
      </c>
      <c r="AH2792" s="96" t="s">
        <v>3489</v>
      </c>
      <c r="AI2792" s="154">
        <v>0</v>
      </c>
      <c r="AJ2792" s="154">
        <v>97140</v>
      </c>
      <c r="AK2792" s="154">
        <v>0</v>
      </c>
      <c r="AL2792" s="154">
        <v>0</v>
      </c>
      <c r="AM2792" s="154">
        <v>0</v>
      </c>
      <c r="AN2792" s="154">
        <v>0</v>
      </c>
      <c r="AO2792" s="154">
        <v>0</v>
      </c>
      <c r="AP2792" s="154">
        <v>0</v>
      </c>
      <c r="AQ2792" s="154">
        <v>97140</v>
      </c>
      <c r="AR2792" s="96" t="s">
        <v>3490</v>
      </c>
      <c r="AS2792" s="96" t="s">
        <v>3491</v>
      </c>
      <c r="AT2792" s="96" t="s">
        <v>8254</v>
      </c>
      <c r="AU2792" s="96"/>
      <c r="AV2792" s="96"/>
      <c r="AW2792" s="96"/>
      <c r="AX2792" s="96"/>
      <c r="AY2792" s="96"/>
      <c r="AZ2792" s="96"/>
      <c r="BA2792" s="96"/>
      <c r="BB2792" s="96"/>
      <c r="BC2792" s="96"/>
      <c r="BD2792" s="96"/>
      <c r="BE2792" s="96"/>
      <c r="BF2792" s="96"/>
      <c r="BG2792" s="96"/>
      <c r="BH2792" s="96"/>
    </row>
    <row r="2793" spans="1:60" x14ac:dyDescent="0.2">
      <c r="A2793" s="100">
        <v>0.6</v>
      </c>
      <c r="B2793" s="96" t="s">
        <v>3482</v>
      </c>
      <c r="C2793" s="96">
        <v>165678</v>
      </c>
      <c r="D2793" s="96">
        <v>999202310</v>
      </c>
      <c r="E2793" s="154">
        <v>0</v>
      </c>
      <c r="F2793" s="154">
        <v>181700</v>
      </c>
      <c r="G2793" s="154">
        <v>0</v>
      </c>
      <c r="H2793" s="154">
        <v>0</v>
      </c>
      <c r="I2793" s="154">
        <v>0</v>
      </c>
      <c r="J2793" s="154">
        <v>0</v>
      </c>
      <c r="K2793" s="154">
        <v>0</v>
      </c>
      <c r="L2793" s="154">
        <v>0</v>
      </c>
      <c r="M2793" s="154">
        <v>181700</v>
      </c>
      <c r="N2793" s="96" t="s">
        <v>8255</v>
      </c>
      <c r="O2793" s="96" t="s">
        <v>3484</v>
      </c>
      <c r="P2793" s="96">
        <v>4</v>
      </c>
      <c r="Q2793" s="96">
        <v>2024</v>
      </c>
      <c r="R2793" s="96" t="s">
        <v>3060</v>
      </c>
      <c r="S2793" s="96" t="s">
        <v>3485</v>
      </c>
      <c r="T2793" s="155">
        <v>45621</v>
      </c>
      <c r="U2793" s="155">
        <v>45622</v>
      </c>
      <c r="V2793" s="155">
        <v>45622</v>
      </c>
      <c r="W2793" s="96" t="s">
        <v>3609</v>
      </c>
      <c r="X2793" s="96" t="s">
        <v>3486</v>
      </c>
      <c r="Y2793" s="96"/>
      <c r="Z2793" s="96" t="s">
        <v>3063</v>
      </c>
      <c r="AA2793" s="96">
        <v>2769</v>
      </c>
      <c r="AB2793" s="155">
        <v>45187</v>
      </c>
      <c r="AC2793" s="155">
        <v>45746</v>
      </c>
      <c r="AD2793" s="96">
        <v>8999990341</v>
      </c>
      <c r="AE2793" s="96" t="s">
        <v>3487</v>
      </c>
      <c r="AF2793" s="96">
        <v>3</v>
      </c>
      <c r="AG2793" s="96" t="s">
        <v>3488</v>
      </c>
      <c r="AH2793" s="96" t="s">
        <v>3489</v>
      </c>
      <c r="AI2793" s="154">
        <v>0</v>
      </c>
      <c r="AJ2793" s="154">
        <v>109020</v>
      </c>
      <c r="AK2793" s="154">
        <v>0</v>
      </c>
      <c r="AL2793" s="154">
        <v>0</v>
      </c>
      <c r="AM2793" s="154">
        <v>0</v>
      </c>
      <c r="AN2793" s="154">
        <v>0</v>
      </c>
      <c r="AO2793" s="154">
        <v>0</v>
      </c>
      <c r="AP2793" s="154">
        <v>0</v>
      </c>
      <c r="AQ2793" s="154">
        <v>109020</v>
      </c>
      <c r="AR2793" s="96" t="s">
        <v>3490</v>
      </c>
      <c r="AS2793" s="96" t="s">
        <v>3491</v>
      </c>
      <c r="AT2793" s="96" t="s">
        <v>8256</v>
      </c>
      <c r="AU2793" s="96"/>
      <c r="AV2793" s="96"/>
      <c r="AW2793" s="96"/>
      <c r="AX2793" s="96"/>
      <c r="AY2793" s="96"/>
      <c r="AZ2793" s="96"/>
      <c r="BA2793" s="96"/>
      <c r="BB2793" s="96"/>
      <c r="BC2793" s="96"/>
      <c r="BD2793" s="96"/>
      <c r="BE2793" s="96"/>
      <c r="BF2793" s="96"/>
      <c r="BG2793" s="96"/>
      <c r="BH2793" s="96"/>
    </row>
    <row r="2794" spans="1:60" x14ac:dyDescent="0.2">
      <c r="A2794" s="100">
        <v>0.6</v>
      </c>
      <c r="B2794" s="96" t="s">
        <v>3482</v>
      </c>
      <c r="C2794" s="96">
        <v>165515</v>
      </c>
      <c r="D2794" s="96">
        <v>999202310</v>
      </c>
      <c r="E2794" s="154">
        <v>0</v>
      </c>
      <c r="F2794" s="154">
        <v>216900</v>
      </c>
      <c r="G2794" s="154">
        <v>0</v>
      </c>
      <c r="H2794" s="154">
        <v>0</v>
      </c>
      <c r="I2794" s="154">
        <v>0</v>
      </c>
      <c r="J2794" s="154">
        <v>0</v>
      </c>
      <c r="K2794" s="154">
        <v>0</v>
      </c>
      <c r="L2794" s="154">
        <v>0</v>
      </c>
      <c r="M2794" s="154">
        <v>216900</v>
      </c>
      <c r="N2794" s="96" t="s">
        <v>8257</v>
      </c>
      <c r="O2794" s="96" t="s">
        <v>3484</v>
      </c>
      <c r="P2794" s="96">
        <v>4</v>
      </c>
      <c r="Q2794" s="96">
        <v>2024</v>
      </c>
      <c r="R2794" s="96" t="s">
        <v>3060</v>
      </c>
      <c r="S2794" s="96" t="s">
        <v>3485</v>
      </c>
      <c r="T2794" s="155">
        <v>45594</v>
      </c>
      <c r="U2794" s="155">
        <v>45604</v>
      </c>
      <c r="V2794" s="155">
        <v>45608</v>
      </c>
      <c r="W2794" s="96" t="s">
        <v>3609</v>
      </c>
      <c r="X2794" s="96" t="s">
        <v>3486</v>
      </c>
      <c r="Y2794" s="96"/>
      <c r="Z2794" s="96" t="s">
        <v>3063</v>
      </c>
      <c r="AA2794" s="96">
        <v>2769</v>
      </c>
      <c r="AB2794" s="155">
        <v>45187</v>
      </c>
      <c r="AC2794" s="155">
        <v>45746</v>
      </c>
      <c r="AD2794" s="96">
        <v>8999990341</v>
      </c>
      <c r="AE2794" s="96" t="s">
        <v>3487</v>
      </c>
      <c r="AF2794" s="96">
        <v>3</v>
      </c>
      <c r="AG2794" s="96" t="s">
        <v>3488</v>
      </c>
      <c r="AH2794" s="96" t="s">
        <v>3489</v>
      </c>
      <c r="AI2794" s="154">
        <v>0</v>
      </c>
      <c r="AJ2794" s="154">
        <v>130140</v>
      </c>
      <c r="AK2794" s="154">
        <v>0</v>
      </c>
      <c r="AL2794" s="154">
        <v>0</v>
      </c>
      <c r="AM2794" s="154">
        <v>0</v>
      </c>
      <c r="AN2794" s="154">
        <v>0</v>
      </c>
      <c r="AO2794" s="154">
        <v>0</v>
      </c>
      <c r="AP2794" s="154">
        <v>0</v>
      </c>
      <c r="AQ2794" s="154">
        <v>130140</v>
      </c>
      <c r="AR2794" s="96" t="s">
        <v>3490</v>
      </c>
      <c r="AS2794" s="96" t="s">
        <v>3491</v>
      </c>
      <c r="AT2794" s="96" t="s">
        <v>8258</v>
      </c>
      <c r="AU2794" s="96"/>
      <c r="AV2794" s="96"/>
      <c r="AW2794" s="96"/>
      <c r="AX2794" s="96"/>
      <c r="AY2794" s="96"/>
      <c r="AZ2794" s="96"/>
      <c r="BA2794" s="96"/>
      <c r="BB2794" s="96"/>
      <c r="BC2794" s="96"/>
      <c r="BD2794" s="96"/>
      <c r="BE2794" s="96"/>
      <c r="BF2794" s="96"/>
      <c r="BG2794" s="96"/>
      <c r="BH2794" s="96"/>
    </row>
    <row r="2795" spans="1:60" x14ac:dyDescent="0.2">
      <c r="A2795" s="100">
        <v>0.6</v>
      </c>
      <c r="B2795" s="96" t="s">
        <v>3482</v>
      </c>
      <c r="C2795" s="96">
        <v>165688</v>
      </c>
      <c r="D2795" s="96">
        <v>999202310</v>
      </c>
      <c r="E2795" s="154">
        <v>0</v>
      </c>
      <c r="F2795" s="154">
        <v>258400</v>
      </c>
      <c r="G2795" s="154">
        <v>0</v>
      </c>
      <c r="H2795" s="154">
        <v>0</v>
      </c>
      <c r="I2795" s="154">
        <v>0</v>
      </c>
      <c r="J2795" s="154">
        <v>0</v>
      </c>
      <c r="K2795" s="154">
        <v>0</v>
      </c>
      <c r="L2795" s="154">
        <v>0</v>
      </c>
      <c r="M2795" s="154">
        <v>258400</v>
      </c>
      <c r="N2795" s="96" t="s">
        <v>8259</v>
      </c>
      <c r="O2795" s="96" t="s">
        <v>3484</v>
      </c>
      <c r="P2795" s="96">
        <v>4</v>
      </c>
      <c r="Q2795" s="96">
        <v>2024</v>
      </c>
      <c r="R2795" s="96" t="s">
        <v>3060</v>
      </c>
      <c r="S2795" s="96" t="s">
        <v>3485</v>
      </c>
      <c r="T2795" s="155">
        <v>45621</v>
      </c>
      <c r="U2795" s="155">
        <v>45622</v>
      </c>
      <c r="V2795" s="155">
        <v>45622</v>
      </c>
      <c r="W2795" s="96" t="s">
        <v>3609</v>
      </c>
      <c r="X2795" s="96" t="s">
        <v>3486</v>
      </c>
      <c r="Y2795" s="96"/>
      <c r="Z2795" s="96" t="s">
        <v>3063</v>
      </c>
      <c r="AA2795" s="96">
        <v>2769</v>
      </c>
      <c r="AB2795" s="155">
        <v>45187</v>
      </c>
      <c r="AC2795" s="155">
        <v>45746</v>
      </c>
      <c r="AD2795" s="96">
        <v>8999990341</v>
      </c>
      <c r="AE2795" s="96" t="s">
        <v>3487</v>
      </c>
      <c r="AF2795" s="96">
        <v>3</v>
      </c>
      <c r="AG2795" s="96" t="s">
        <v>3488</v>
      </c>
      <c r="AH2795" s="96" t="s">
        <v>3489</v>
      </c>
      <c r="AI2795" s="154">
        <v>0</v>
      </c>
      <c r="AJ2795" s="154">
        <v>155040</v>
      </c>
      <c r="AK2795" s="154">
        <v>0</v>
      </c>
      <c r="AL2795" s="154">
        <v>0</v>
      </c>
      <c r="AM2795" s="154">
        <v>0</v>
      </c>
      <c r="AN2795" s="154">
        <v>0</v>
      </c>
      <c r="AO2795" s="154">
        <v>0</v>
      </c>
      <c r="AP2795" s="154">
        <v>0</v>
      </c>
      <c r="AQ2795" s="154">
        <v>155040</v>
      </c>
      <c r="AR2795" s="96" t="s">
        <v>3490</v>
      </c>
      <c r="AS2795" s="96" t="s">
        <v>3491</v>
      </c>
      <c r="AT2795" s="96" t="s">
        <v>8260</v>
      </c>
      <c r="AU2795" s="96"/>
      <c r="AV2795" s="96"/>
      <c r="AW2795" s="96"/>
      <c r="AX2795" s="96"/>
      <c r="AY2795" s="96"/>
      <c r="AZ2795" s="96"/>
      <c r="BA2795" s="96"/>
      <c r="BB2795" s="96"/>
      <c r="BC2795" s="96"/>
      <c r="BD2795" s="96"/>
      <c r="BE2795" s="96"/>
      <c r="BF2795" s="96"/>
      <c r="BG2795" s="96"/>
      <c r="BH2795" s="96"/>
    </row>
    <row r="2796" spans="1:60" x14ac:dyDescent="0.2">
      <c r="A2796" s="100">
        <v>0.6</v>
      </c>
      <c r="B2796" s="96" t="s">
        <v>3482</v>
      </c>
      <c r="C2796" s="96">
        <v>165693</v>
      </c>
      <c r="D2796" s="96">
        <v>999202310</v>
      </c>
      <c r="E2796" s="154">
        <v>0</v>
      </c>
      <c r="F2796" s="154">
        <v>321236</v>
      </c>
      <c r="G2796" s="154">
        <v>0</v>
      </c>
      <c r="H2796" s="154">
        <v>0</v>
      </c>
      <c r="I2796" s="154">
        <v>0</v>
      </c>
      <c r="J2796" s="154">
        <v>0</v>
      </c>
      <c r="K2796" s="154">
        <v>0</v>
      </c>
      <c r="L2796" s="154">
        <v>0</v>
      </c>
      <c r="M2796" s="154">
        <v>321236</v>
      </c>
      <c r="N2796" s="96" t="s">
        <v>8261</v>
      </c>
      <c r="O2796" s="96" t="s">
        <v>3484</v>
      </c>
      <c r="P2796" s="96">
        <v>4</v>
      </c>
      <c r="Q2796" s="96">
        <v>2024</v>
      </c>
      <c r="R2796" s="96" t="s">
        <v>3060</v>
      </c>
      <c r="S2796" s="96" t="s">
        <v>3485</v>
      </c>
      <c r="T2796" s="155">
        <v>45622</v>
      </c>
      <c r="U2796" s="155">
        <v>45623</v>
      </c>
      <c r="V2796" s="155">
        <v>45625</v>
      </c>
      <c r="W2796" s="96" t="s">
        <v>3609</v>
      </c>
      <c r="X2796" s="96" t="s">
        <v>3486</v>
      </c>
      <c r="Y2796" s="96"/>
      <c r="Z2796" s="96" t="s">
        <v>3063</v>
      </c>
      <c r="AA2796" s="96">
        <v>2769</v>
      </c>
      <c r="AB2796" s="155">
        <v>45187</v>
      </c>
      <c r="AC2796" s="155">
        <v>45746</v>
      </c>
      <c r="AD2796" s="96">
        <v>8999990341</v>
      </c>
      <c r="AE2796" s="96" t="s">
        <v>3487</v>
      </c>
      <c r="AF2796" s="96">
        <v>3</v>
      </c>
      <c r="AG2796" s="96" t="s">
        <v>3488</v>
      </c>
      <c r="AH2796" s="96" t="s">
        <v>3489</v>
      </c>
      <c r="AI2796" s="154">
        <v>0</v>
      </c>
      <c r="AJ2796" s="154">
        <v>192741.6</v>
      </c>
      <c r="AK2796" s="154">
        <v>0</v>
      </c>
      <c r="AL2796" s="154">
        <v>0</v>
      </c>
      <c r="AM2796" s="154">
        <v>0</v>
      </c>
      <c r="AN2796" s="154">
        <v>0</v>
      </c>
      <c r="AO2796" s="154">
        <v>0</v>
      </c>
      <c r="AP2796" s="154">
        <v>0</v>
      </c>
      <c r="AQ2796" s="154">
        <v>192741.6</v>
      </c>
      <c r="AR2796" s="96" t="s">
        <v>3490</v>
      </c>
      <c r="AS2796" s="96" t="s">
        <v>3491</v>
      </c>
      <c r="AT2796" s="96" t="s">
        <v>8262</v>
      </c>
      <c r="AU2796" s="96"/>
      <c r="AV2796" s="96"/>
      <c r="AW2796" s="96"/>
      <c r="AX2796" s="96"/>
      <c r="AY2796" s="96"/>
      <c r="AZ2796" s="96"/>
      <c r="BA2796" s="96"/>
      <c r="BB2796" s="96"/>
      <c r="BC2796" s="96"/>
      <c r="BD2796" s="96"/>
      <c r="BE2796" s="96"/>
      <c r="BF2796" s="96"/>
      <c r="BG2796" s="96"/>
      <c r="BH2796" s="96"/>
    </row>
    <row r="2797" spans="1:60" x14ac:dyDescent="0.2">
      <c r="A2797" s="100">
        <v>0.6</v>
      </c>
      <c r="B2797" s="96" t="s">
        <v>3482</v>
      </c>
      <c r="C2797" s="96">
        <v>165685</v>
      </c>
      <c r="D2797" s="96">
        <v>999202310</v>
      </c>
      <c r="E2797" s="154">
        <v>0</v>
      </c>
      <c r="F2797" s="154">
        <v>337945</v>
      </c>
      <c r="G2797" s="154">
        <v>0</v>
      </c>
      <c r="H2797" s="154">
        <v>0</v>
      </c>
      <c r="I2797" s="154">
        <v>0</v>
      </c>
      <c r="J2797" s="154">
        <v>0</v>
      </c>
      <c r="K2797" s="154">
        <v>0</v>
      </c>
      <c r="L2797" s="154">
        <v>0</v>
      </c>
      <c r="M2797" s="154">
        <v>337945</v>
      </c>
      <c r="N2797" s="96" t="s">
        <v>8263</v>
      </c>
      <c r="O2797" s="96" t="s">
        <v>3484</v>
      </c>
      <c r="P2797" s="96">
        <v>4</v>
      </c>
      <c r="Q2797" s="96">
        <v>2024</v>
      </c>
      <c r="R2797" s="96" t="s">
        <v>3060</v>
      </c>
      <c r="S2797" s="96" t="s">
        <v>3485</v>
      </c>
      <c r="T2797" s="155">
        <v>45621</v>
      </c>
      <c r="U2797" s="155">
        <v>45622</v>
      </c>
      <c r="V2797" s="155">
        <v>45622</v>
      </c>
      <c r="W2797" s="96" t="s">
        <v>3609</v>
      </c>
      <c r="X2797" s="96" t="s">
        <v>3486</v>
      </c>
      <c r="Y2797" s="96"/>
      <c r="Z2797" s="96" t="s">
        <v>3063</v>
      </c>
      <c r="AA2797" s="96">
        <v>2769</v>
      </c>
      <c r="AB2797" s="155">
        <v>45187</v>
      </c>
      <c r="AC2797" s="155">
        <v>45746</v>
      </c>
      <c r="AD2797" s="96">
        <v>8999990341</v>
      </c>
      <c r="AE2797" s="96" t="s">
        <v>3487</v>
      </c>
      <c r="AF2797" s="96">
        <v>3</v>
      </c>
      <c r="AG2797" s="96" t="s">
        <v>3488</v>
      </c>
      <c r="AH2797" s="96" t="s">
        <v>3489</v>
      </c>
      <c r="AI2797" s="154">
        <v>0</v>
      </c>
      <c r="AJ2797" s="154">
        <v>202767</v>
      </c>
      <c r="AK2797" s="154">
        <v>0</v>
      </c>
      <c r="AL2797" s="154">
        <v>0</v>
      </c>
      <c r="AM2797" s="154">
        <v>0</v>
      </c>
      <c r="AN2797" s="154">
        <v>0</v>
      </c>
      <c r="AO2797" s="154">
        <v>0</v>
      </c>
      <c r="AP2797" s="154">
        <v>0</v>
      </c>
      <c r="AQ2797" s="154">
        <v>202767</v>
      </c>
      <c r="AR2797" s="96" t="s">
        <v>3490</v>
      </c>
      <c r="AS2797" s="96" t="s">
        <v>3491</v>
      </c>
      <c r="AT2797" s="96" t="s">
        <v>8264</v>
      </c>
      <c r="AU2797" s="96"/>
      <c r="AV2797" s="96"/>
      <c r="AW2797" s="96"/>
      <c r="AX2797" s="96"/>
      <c r="AY2797" s="96"/>
      <c r="AZ2797" s="96"/>
      <c r="BA2797" s="96"/>
      <c r="BB2797" s="96"/>
      <c r="BC2797" s="96"/>
      <c r="BD2797" s="96"/>
      <c r="BE2797" s="96"/>
      <c r="BF2797" s="96"/>
      <c r="BG2797" s="96"/>
      <c r="BH2797" s="96"/>
    </row>
    <row r="2798" spans="1:60" x14ac:dyDescent="0.2">
      <c r="A2798" s="100">
        <v>0.6</v>
      </c>
      <c r="B2798" s="96" t="s">
        <v>3482</v>
      </c>
      <c r="C2798" s="96">
        <v>165256</v>
      </c>
      <c r="D2798" s="96">
        <v>999202310</v>
      </c>
      <c r="E2798" s="154">
        <v>0</v>
      </c>
      <c r="F2798" s="154">
        <v>151100</v>
      </c>
      <c r="G2798" s="154">
        <v>0</v>
      </c>
      <c r="H2798" s="154">
        <v>0</v>
      </c>
      <c r="I2798" s="154">
        <v>0</v>
      </c>
      <c r="J2798" s="154">
        <v>0</v>
      </c>
      <c r="K2798" s="154">
        <v>0</v>
      </c>
      <c r="L2798" s="154">
        <v>0</v>
      </c>
      <c r="M2798" s="154">
        <v>151100</v>
      </c>
      <c r="N2798" s="96" t="s">
        <v>8265</v>
      </c>
      <c r="O2798" s="96" t="s">
        <v>3484</v>
      </c>
      <c r="P2798" s="96">
        <v>4</v>
      </c>
      <c r="Q2798" s="96">
        <v>2024</v>
      </c>
      <c r="R2798" s="96" t="s">
        <v>3060</v>
      </c>
      <c r="S2798" s="96" t="s">
        <v>3485</v>
      </c>
      <c r="T2798" s="155">
        <v>45581</v>
      </c>
      <c r="U2798" s="155">
        <v>45582</v>
      </c>
      <c r="V2798" s="155">
        <v>45583</v>
      </c>
      <c r="W2798" s="96" t="s">
        <v>3609</v>
      </c>
      <c r="X2798" s="96" t="s">
        <v>3486</v>
      </c>
      <c r="Y2798" s="96"/>
      <c r="Z2798" s="96" t="s">
        <v>3063</v>
      </c>
      <c r="AA2798" s="96">
        <v>2769</v>
      </c>
      <c r="AB2798" s="155">
        <v>45187</v>
      </c>
      <c r="AC2798" s="155">
        <v>45746</v>
      </c>
      <c r="AD2798" s="96">
        <v>8999990341</v>
      </c>
      <c r="AE2798" s="96" t="s">
        <v>3487</v>
      </c>
      <c r="AF2798" s="96">
        <v>3</v>
      </c>
      <c r="AG2798" s="96" t="s">
        <v>3488</v>
      </c>
      <c r="AH2798" s="96" t="s">
        <v>3489</v>
      </c>
      <c r="AI2798" s="154">
        <v>0</v>
      </c>
      <c r="AJ2798" s="154">
        <v>90660</v>
      </c>
      <c r="AK2798" s="154">
        <v>0</v>
      </c>
      <c r="AL2798" s="154">
        <v>0</v>
      </c>
      <c r="AM2798" s="154">
        <v>0</v>
      </c>
      <c r="AN2798" s="154">
        <v>0</v>
      </c>
      <c r="AO2798" s="154">
        <v>0</v>
      </c>
      <c r="AP2798" s="154">
        <v>0</v>
      </c>
      <c r="AQ2798" s="154">
        <v>90660</v>
      </c>
      <c r="AR2798" s="96" t="s">
        <v>3490</v>
      </c>
      <c r="AS2798" s="96" t="s">
        <v>3491</v>
      </c>
      <c r="AT2798" s="96" t="s">
        <v>8266</v>
      </c>
      <c r="AU2798" s="96"/>
      <c r="AV2798" s="96"/>
      <c r="AW2798" s="96"/>
      <c r="AX2798" s="96"/>
      <c r="AY2798" s="96"/>
      <c r="AZ2798" s="96"/>
      <c r="BA2798" s="96"/>
      <c r="BB2798" s="96"/>
      <c r="BC2798" s="96"/>
      <c r="BD2798" s="96"/>
      <c r="BE2798" s="96"/>
      <c r="BF2798" s="96"/>
      <c r="BG2798" s="96"/>
      <c r="BH2798" s="96"/>
    </row>
    <row r="2799" spans="1:60" x14ac:dyDescent="0.2">
      <c r="A2799" s="100">
        <v>0.6</v>
      </c>
      <c r="B2799" s="96" t="s">
        <v>3482</v>
      </c>
      <c r="C2799" s="96">
        <v>164494</v>
      </c>
      <c r="D2799" s="96">
        <v>999202310</v>
      </c>
      <c r="E2799" s="154">
        <v>0</v>
      </c>
      <c r="F2799" s="154">
        <v>146310</v>
      </c>
      <c r="G2799" s="154">
        <v>0</v>
      </c>
      <c r="H2799" s="154">
        <v>0</v>
      </c>
      <c r="I2799" s="154">
        <v>0</v>
      </c>
      <c r="J2799" s="154">
        <v>0</v>
      </c>
      <c r="K2799" s="154">
        <v>0</v>
      </c>
      <c r="L2799" s="154">
        <v>0</v>
      </c>
      <c r="M2799" s="154">
        <v>146310</v>
      </c>
      <c r="N2799" s="96" t="s">
        <v>8267</v>
      </c>
      <c r="O2799" s="96" t="s">
        <v>3484</v>
      </c>
      <c r="P2799" s="96">
        <v>4</v>
      </c>
      <c r="Q2799" s="96">
        <v>2024</v>
      </c>
      <c r="R2799" s="96" t="s">
        <v>3060</v>
      </c>
      <c r="S2799" s="96" t="s">
        <v>3485</v>
      </c>
      <c r="T2799" s="155">
        <v>45516</v>
      </c>
      <c r="U2799" s="155">
        <v>45517</v>
      </c>
      <c r="V2799" s="155">
        <v>45517</v>
      </c>
      <c r="W2799" s="96" t="s">
        <v>3609</v>
      </c>
      <c r="X2799" s="96" t="s">
        <v>3486</v>
      </c>
      <c r="Y2799" s="96"/>
      <c r="Z2799" s="96" t="s">
        <v>3063</v>
      </c>
      <c r="AA2799" s="96">
        <v>2769</v>
      </c>
      <c r="AB2799" s="155">
        <v>45187</v>
      </c>
      <c r="AC2799" s="155">
        <v>45746</v>
      </c>
      <c r="AD2799" s="96">
        <v>8999990341</v>
      </c>
      <c r="AE2799" s="96" t="s">
        <v>3487</v>
      </c>
      <c r="AF2799" s="96">
        <v>3</v>
      </c>
      <c r="AG2799" s="96" t="s">
        <v>3488</v>
      </c>
      <c r="AH2799" s="96" t="s">
        <v>3489</v>
      </c>
      <c r="AI2799" s="154">
        <v>0</v>
      </c>
      <c r="AJ2799" s="154">
        <v>87786</v>
      </c>
      <c r="AK2799" s="154">
        <v>0</v>
      </c>
      <c r="AL2799" s="154">
        <v>0</v>
      </c>
      <c r="AM2799" s="154">
        <v>0</v>
      </c>
      <c r="AN2799" s="154">
        <v>0</v>
      </c>
      <c r="AO2799" s="154">
        <v>0</v>
      </c>
      <c r="AP2799" s="154">
        <v>0</v>
      </c>
      <c r="AQ2799" s="154">
        <v>87786</v>
      </c>
      <c r="AR2799" s="96" t="s">
        <v>3490</v>
      </c>
      <c r="AS2799" s="96" t="s">
        <v>3491</v>
      </c>
      <c r="AT2799" s="96" t="s">
        <v>8268</v>
      </c>
      <c r="AU2799" s="96"/>
      <c r="AV2799" s="96"/>
      <c r="AW2799" s="96"/>
      <c r="AX2799" s="96"/>
      <c r="AY2799" s="96"/>
      <c r="AZ2799" s="96"/>
      <c r="BA2799" s="96"/>
      <c r="BB2799" s="96"/>
      <c r="BC2799" s="96"/>
      <c r="BD2799" s="96"/>
      <c r="BE2799" s="96"/>
      <c r="BF2799" s="96"/>
      <c r="BG2799" s="96"/>
      <c r="BH2799" s="96"/>
    </row>
    <row r="2800" spans="1:60" x14ac:dyDescent="0.2">
      <c r="A2800" s="100">
        <v>0.6</v>
      </c>
      <c r="B2800" s="96" t="s">
        <v>3482</v>
      </c>
      <c r="C2800" s="96">
        <v>165654</v>
      </c>
      <c r="D2800" s="96">
        <v>999202310</v>
      </c>
      <c r="E2800" s="154">
        <v>0</v>
      </c>
      <c r="F2800" s="154">
        <v>274973</v>
      </c>
      <c r="G2800" s="154">
        <v>0</v>
      </c>
      <c r="H2800" s="154">
        <v>0</v>
      </c>
      <c r="I2800" s="154">
        <v>0</v>
      </c>
      <c r="J2800" s="154">
        <v>0</v>
      </c>
      <c r="K2800" s="154">
        <v>0</v>
      </c>
      <c r="L2800" s="154">
        <v>0</v>
      </c>
      <c r="M2800" s="154">
        <v>274973</v>
      </c>
      <c r="N2800" s="96" t="s">
        <v>8269</v>
      </c>
      <c r="O2800" s="96" t="s">
        <v>3484</v>
      </c>
      <c r="P2800" s="96">
        <v>4</v>
      </c>
      <c r="Q2800" s="96">
        <v>2024</v>
      </c>
      <c r="R2800" s="96" t="s">
        <v>3060</v>
      </c>
      <c r="S2800" s="96" t="s">
        <v>3485</v>
      </c>
      <c r="T2800" s="155">
        <v>45616</v>
      </c>
      <c r="U2800" s="155">
        <v>45619</v>
      </c>
      <c r="V2800" s="155">
        <v>45622</v>
      </c>
      <c r="W2800" s="96" t="s">
        <v>3609</v>
      </c>
      <c r="X2800" s="96" t="s">
        <v>3486</v>
      </c>
      <c r="Y2800" s="96"/>
      <c r="Z2800" s="96" t="s">
        <v>3063</v>
      </c>
      <c r="AA2800" s="96">
        <v>2769</v>
      </c>
      <c r="AB2800" s="155">
        <v>45187</v>
      </c>
      <c r="AC2800" s="155">
        <v>45746</v>
      </c>
      <c r="AD2800" s="96">
        <v>8999990341</v>
      </c>
      <c r="AE2800" s="96" t="s">
        <v>3487</v>
      </c>
      <c r="AF2800" s="96">
        <v>3</v>
      </c>
      <c r="AG2800" s="96" t="s">
        <v>3488</v>
      </c>
      <c r="AH2800" s="96" t="s">
        <v>3489</v>
      </c>
      <c r="AI2800" s="154">
        <v>0</v>
      </c>
      <c r="AJ2800" s="154">
        <v>164983.79999999999</v>
      </c>
      <c r="AK2800" s="154">
        <v>0</v>
      </c>
      <c r="AL2800" s="154">
        <v>0</v>
      </c>
      <c r="AM2800" s="154">
        <v>0</v>
      </c>
      <c r="AN2800" s="154">
        <v>0</v>
      </c>
      <c r="AO2800" s="154">
        <v>0</v>
      </c>
      <c r="AP2800" s="154">
        <v>0</v>
      </c>
      <c r="AQ2800" s="154">
        <v>164983.79999999999</v>
      </c>
      <c r="AR2800" s="96" t="s">
        <v>3490</v>
      </c>
      <c r="AS2800" s="96" t="s">
        <v>3491</v>
      </c>
      <c r="AT2800" s="96" t="s">
        <v>8270</v>
      </c>
      <c r="AU2800" s="96"/>
      <c r="AV2800" s="96"/>
      <c r="AW2800" s="96"/>
      <c r="AX2800" s="96"/>
      <c r="AY2800" s="96"/>
      <c r="AZ2800" s="96"/>
      <c r="BA2800" s="96"/>
      <c r="BB2800" s="96"/>
      <c r="BC2800" s="96"/>
      <c r="BD2800" s="96"/>
      <c r="BE2800" s="96"/>
      <c r="BF2800" s="96"/>
      <c r="BG2800" s="96"/>
      <c r="BH2800" s="96"/>
    </row>
    <row r="2801" spans="1:60" x14ac:dyDescent="0.2">
      <c r="A2801" s="100">
        <v>0.6</v>
      </c>
      <c r="B2801" s="96" t="s">
        <v>3482</v>
      </c>
      <c r="C2801" s="96">
        <v>165349</v>
      </c>
      <c r="D2801" s="96">
        <v>999202310</v>
      </c>
      <c r="E2801" s="154">
        <v>0</v>
      </c>
      <c r="F2801" s="154">
        <v>365600</v>
      </c>
      <c r="G2801" s="154">
        <v>0</v>
      </c>
      <c r="H2801" s="154">
        <v>0</v>
      </c>
      <c r="I2801" s="154">
        <v>0</v>
      </c>
      <c r="J2801" s="154">
        <v>0</v>
      </c>
      <c r="K2801" s="154">
        <v>0</v>
      </c>
      <c r="L2801" s="154">
        <v>0</v>
      </c>
      <c r="M2801" s="154">
        <v>365600</v>
      </c>
      <c r="N2801" s="96" t="s">
        <v>8271</v>
      </c>
      <c r="O2801" s="96" t="s">
        <v>3484</v>
      </c>
      <c r="P2801" s="96">
        <v>4</v>
      </c>
      <c r="Q2801" s="96">
        <v>2024</v>
      </c>
      <c r="R2801" s="96" t="s">
        <v>3060</v>
      </c>
      <c r="S2801" s="96" t="s">
        <v>3485</v>
      </c>
      <c r="T2801" s="155">
        <v>45588</v>
      </c>
      <c r="U2801" s="155">
        <v>45589</v>
      </c>
      <c r="V2801" s="155">
        <v>45590</v>
      </c>
      <c r="W2801" s="96" t="s">
        <v>3609</v>
      </c>
      <c r="X2801" s="96" t="s">
        <v>3486</v>
      </c>
      <c r="Y2801" s="96"/>
      <c r="Z2801" s="96" t="s">
        <v>3063</v>
      </c>
      <c r="AA2801" s="96">
        <v>2769</v>
      </c>
      <c r="AB2801" s="155">
        <v>45187</v>
      </c>
      <c r="AC2801" s="155">
        <v>45746</v>
      </c>
      <c r="AD2801" s="96">
        <v>8999990341</v>
      </c>
      <c r="AE2801" s="96" t="s">
        <v>3487</v>
      </c>
      <c r="AF2801" s="96">
        <v>3</v>
      </c>
      <c r="AG2801" s="96" t="s">
        <v>3488</v>
      </c>
      <c r="AH2801" s="96" t="s">
        <v>3489</v>
      </c>
      <c r="AI2801" s="154">
        <v>0</v>
      </c>
      <c r="AJ2801" s="154">
        <v>219360</v>
      </c>
      <c r="AK2801" s="154">
        <v>0</v>
      </c>
      <c r="AL2801" s="154">
        <v>0</v>
      </c>
      <c r="AM2801" s="154">
        <v>0</v>
      </c>
      <c r="AN2801" s="154">
        <v>0</v>
      </c>
      <c r="AO2801" s="154">
        <v>0</v>
      </c>
      <c r="AP2801" s="154">
        <v>0</v>
      </c>
      <c r="AQ2801" s="154">
        <v>219360</v>
      </c>
      <c r="AR2801" s="96" t="s">
        <v>3490</v>
      </c>
      <c r="AS2801" s="96" t="s">
        <v>3491</v>
      </c>
      <c r="AT2801" s="96" t="s">
        <v>8272</v>
      </c>
      <c r="AU2801" s="96"/>
      <c r="AV2801" s="96"/>
      <c r="AW2801" s="96"/>
      <c r="AX2801" s="96"/>
      <c r="AY2801" s="96"/>
      <c r="AZ2801" s="96"/>
      <c r="BA2801" s="96"/>
      <c r="BB2801" s="96"/>
      <c r="BC2801" s="96"/>
      <c r="BD2801" s="96"/>
      <c r="BE2801" s="96"/>
      <c r="BF2801" s="96"/>
      <c r="BG2801" s="96"/>
      <c r="BH2801" s="96"/>
    </row>
    <row r="2802" spans="1:60" x14ac:dyDescent="0.2">
      <c r="A2802" s="100">
        <v>0.6</v>
      </c>
      <c r="B2802" s="96" t="s">
        <v>3482</v>
      </c>
      <c r="C2802" s="96">
        <v>165762</v>
      </c>
      <c r="D2802" s="96">
        <v>999202310</v>
      </c>
      <c r="E2802" s="154">
        <v>0</v>
      </c>
      <c r="F2802" s="154">
        <v>386491</v>
      </c>
      <c r="G2802" s="154">
        <v>0</v>
      </c>
      <c r="H2802" s="154">
        <v>0</v>
      </c>
      <c r="I2802" s="154">
        <v>0</v>
      </c>
      <c r="J2802" s="154">
        <v>0</v>
      </c>
      <c r="K2802" s="154">
        <v>0</v>
      </c>
      <c r="L2802" s="154">
        <v>0</v>
      </c>
      <c r="M2802" s="154">
        <v>386491</v>
      </c>
      <c r="N2802" s="96" t="s">
        <v>8273</v>
      </c>
      <c r="O2802" s="96" t="s">
        <v>3484</v>
      </c>
      <c r="P2802" s="96">
        <v>4</v>
      </c>
      <c r="Q2802" s="96">
        <v>2024</v>
      </c>
      <c r="R2802" s="96" t="s">
        <v>3060</v>
      </c>
      <c r="S2802" s="96" t="s">
        <v>3485</v>
      </c>
      <c r="T2802" s="155">
        <v>45629</v>
      </c>
      <c r="U2802" s="155">
        <v>45630</v>
      </c>
      <c r="V2802" s="155">
        <v>45631</v>
      </c>
      <c r="W2802" s="96" t="s">
        <v>3609</v>
      </c>
      <c r="X2802" s="96" t="s">
        <v>3486</v>
      </c>
      <c r="Y2802" s="96"/>
      <c r="Z2802" s="96" t="s">
        <v>3063</v>
      </c>
      <c r="AA2802" s="96">
        <v>2769</v>
      </c>
      <c r="AB2802" s="155">
        <v>45187</v>
      </c>
      <c r="AC2802" s="155">
        <v>45746</v>
      </c>
      <c r="AD2802" s="96">
        <v>8999990341</v>
      </c>
      <c r="AE2802" s="96" t="s">
        <v>3487</v>
      </c>
      <c r="AF2802" s="96">
        <v>3</v>
      </c>
      <c r="AG2802" s="96" t="s">
        <v>3488</v>
      </c>
      <c r="AH2802" s="96" t="s">
        <v>3489</v>
      </c>
      <c r="AI2802" s="154">
        <v>0</v>
      </c>
      <c r="AJ2802" s="154">
        <v>231894.6</v>
      </c>
      <c r="AK2802" s="154">
        <v>0</v>
      </c>
      <c r="AL2802" s="154">
        <v>0</v>
      </c>
      <c r="AM2802" s="154">
        <v>0</v>
      </c>
      <c r="AN2802" s="154">
        <v>0</v>
      </c>
      <c r="AO2802" s="154">
        <v>0</v>
      </c>
      <c r="AP2802" s="154">
        <v>0</v>
      </c>
      <c r="AQ2802" s="154">
        <v>231894.6</v>
      </c>
      <c r="AR2802" s="96" t="s">
        <v>3490</v>
      </c>
      <c r="AS2802" s="96" t="s">
        <v>3491</v>
      </c>
      <c r="AT2802" s="96" t="s">
        <v>8274</v>
      </c>
      <c r="AU2802" s="96"/>
      <c r="AV2802" s="96"/>
      <c r="AW2802" s="96"/>
      <c r="AX2802" s="96"/>
      <c r="AY2802" s="96"/>
      <c r="AZ2802" s="96"/>
      <c r="BA2802" s="96"/>
      <c r="BB2802" s="96"/>
      <c r="BC2802" s="96"/>
      <c r="BD2802" s="96"/>
      <c r="BE2802" s="96"/>
      <c r="BF2802" s="96"/>
      <c r="BG2802" s="96"/>
      <c r="BH2802" s="96"/>
    </row>
    <row r="2803" spans="1:60" x14ac:dyDescent="0.2">
      <c r="A2803" s="100">
        <v>0.6</v>
      </c>
      <c r="B2803" s="96" t="s">
        <v>3482</v>
      </c>
      <c r="C2803" s="96">
        <v>165670</v>
      </c>
      <c r="D2803" s="96">
        <v>999202310</v>
      </c>
      <c r="E2803" s="154">
        <v>0</v>
      </c>
      <c r="F2803" s="154">
        <v>394011</v>
      </c>
      <c r="G2803" s="154">
        <v>0</v>
      </c>
      <c r="H2803" s="154">
        <v>0</v>
      </c>
      <c r="I2803" s="154">
        <v>0</v>
      </c>
      <c r="J2803" s="154">
        <v>0</v>
      </c>
      <c r="K2803" s="154">
        <v>0</v>
      </c>
      <c r="L2803" s="154">
        <v>0</v>
      </c>
      <c r="M2803" s="154">
        <v>394011</v>
      </c>
      <c r="N2803" s="96" t="s">
        <v>8275</v>
      </c>
      <c r="O2803" s="96" t="s">
        <v>3484</v>
      </c>
      <c r="P2803" s="96">
        <v>4</v>
      </c>
      <c r="Q2803" s="96">
        <v>2024</v>
      </c>
      <c r="R2803" s="96" t="s">
        <v>3060</v>
      </c>
      <c r="S2803" s="96" t="s">
        <v>3485</v>
      </c>
      <c r="T2803" s="155">
        <v>45621</v>
      </c>
      <c r="U2803" s="155">
        <v>45622</v>
      </c>
      <c r="V2803" s="155">
        <v>45622</v>
      </c>
      <c r="W2803" s="96" t="s">
        <v>3609</v>
      </c>
      <c r="X2803" s="96" t="s">
        <v>3486</v>
      </c>
      <c r="Y2803" s="96"/>
      <c r="Z2803" s="96" t="s">
        <v>3063</v>
      </c>
      <c r="AA2803" s="96">
        <v>2769</v>
      </c>
      <c r="AB2803" s="155">
        <v>45187</v>
      </c>
      <c r="AC2803" s="155">
        <v>45746</v>
      </c>
      <c r="AD2803" s="96">
        <v>8999990341</v>
      </c>
      <c r="AE2803" s="96" t="s">
        <v>3487</v>
      </c>
      <c r="AF2803" s="96">
        <v>3</v>
      </c>
      <c r="AG2803" s="96" t="s">
        <v>3488</v>
      </c>
      <c r="AH2803" s="96" t="s">
        <v>3489</v>
      </c>
      <c r="AI2803" s="154">
        <v>0</v>
      </c>
      <c r="AJ2803" s="154">
        <v>236406.6</v>
      </c>
      <c r="AK2803" s="154">
        <v>0</v>
      </c>
      <c r="AL2803" s="154">
        <v>0</v>
      </c>
      <c r="AM2803" s="154">
        <v>0</v>
      </c>
      <c r="AN2803" s="154">
        <v>0</v>
      </c>
      <c r="AO2803" s="154">
        <v>0</v>
      </c>
      <c r="AP2803" s="154">
        <v>0</v>
      </c>
      <c r="AQ2803" s="154">
        <v>236406.6</v>
      </c>
      <c r="AR2803" s="96" t="s">
        <v>3490</v>
      </c>
      <c r="AS2803" s="96" t="s">
        <v>3491</v>
      </c>
      <c r="AT2803" s="96" t="s">
        <v>8276</v>
      </c>
      <c r="AU2803" s="96"/>
      <c r="AV2803" s="96"/>
      <c r="AW2803" s="96"/>
      <c r="AX2803" s="96"/>
      <c r="AY2803" s="96"/>
      <c r="AZ2803" s="96"/>
      <c r="BA2803" s="96"/>
      <c r="BB2803" s="96"/>
      <c r="BC2803" s="96"/>
      <c r="BD2803" s="96"/>
      <c r="BE2803" s="96"/>
      <c r="BF2803" s="96"/>
      <c r="BG2803" s="96"/>
      <c r="BH2803" s="96"/>
    </row>
    <row r="2804" spans="1:60" x14ac:dyDescent="0.2">
      <c r="A2804" s="100">
        <v>0.6</v>
      </c>
      <c r="B2804" s="96" t="s">
        <v>3482</v>
      </c>
      <c r="C2804" s="96">
        <v>165330</v>
      </c>
      <c r="D2804" s="96">
        <v>999202310</v>
      </c>
      <c r="E2804" s="154">
        <v>0</v>
      </c>
      <c r="F2804" s="154">
        <v>99055</v>
      </c>
      <c r="G2804" s="154">
        <v>0</v>
      </c>
      <c r="H2804" s="154">
        <v>0</v>
      </c>
      <c r="I2804" s="154">
        <v>0</v>
      </c>
      <c r="J2804" s="154">
        <v>0</v>
      </c>
      <c r="K2804" s="154">
        <v>0</v>
      </c>
      <c r="L2804" s="154">
        <v>0</v>
      </c>
      <c r="M2804" s="154">
        <v>99055</v>
      </c>
      <c r="N2804" s="96" t="s">
        <v>8277</v>
      </c>
      <c r="O2804" s="96" t="s">
        <v>3484</v>
      </c>
      <c r="P2804" s="96">
        <v>4</v>
      </c>
      <c r="Q2804" s="96">
        <v>2024</v>
      </c>
      <c r="R2804" s="96" t="s">
        <v>3060</v>
      </c>
      <c r="S2804" s="96" t="s">
        <v>3485</v>
      </c>
      <c r="T2804" s="155">
        <v>45587</v>
      </c>
      <c r="U2804" s="155">
        <v>45588</v>
      </c>
      <c r="V2804" s="155">
        <v>45590</v>
      </c>
      <c r="W2804" s="96" t="s">
        <v>3609</v>
      </c>
      <c r="X2804" s="96" t="s">
        <v>3486</v>
      </c>
      <c r="Y2804" s="96"/>
      <c r="Z2804" s="96" t="s">
        <v>3063</v>
      </c>
      <c r="AA2804" s="96">
        <v>2769</v>
      </c>
      <c r="AB2804" s="155">
        <v>45187</v>
      </c>
      <c r="AC2804" s="155">
        <v>45746</v>
      </c>
      <c r="AD2804" s="96">
        <v>8999990341</v>
      </c>
      <c r="AE2804" s="96" t="s">
        <v>3487</v>
      </c>
      <c r="AF2804" s="96">
        <v>3</v>
      </c>
      <c r="AG2804" s="96" t="s">
        <v>3488</v>
      </c>
      <c r="AH2804" s="96" t="s">
        <v>3489</v>
      </c>
      <c r="AI2804" s="154">
        <v>0</v>
      </c>
      <c r="AJ2804" s="154">
        <v>59433</v>
      </c>
      <c r="AK2804" s="154">
        <v>0</v>
      </c>
      <c r="AL2804" s="154">
        <v>0</v>
      </c>
      <c r="AM2804" s="154">
        <v>0</v>
      </c>
      <c r="AN2804" s="154">
        <v>0</v>
      </c>
      <c r="AO2804" s="154">
        <v>0</v>
      </c>
      <c r="AP2804" s="154">
        <v>0</v>
      </c>
      <c r="AQ2804" s="154">
        <v>59433</v>
      </c>
      <c r="AR2804" s="96" t="s">
        <v>3490</v>
      </c>
      <c r="AS2804" s="96" t="s">
        <v>3491</v>
      </c>
      <c r="AT2804" s="96" t="s">
        <v>8278</v>
      </c>
      <c r="AU2804" s="96"/>
      <c r="AV2804" s="96"/>
      <c r="AW2804" s="96"/>
      <c r="AX2804" s="96"/>
      <c r="AY2804" s="96"/>
      <c r="AZ2804" s="96"/>
      <c r="BA2804" s="96"/>
      <c r="BB2804" s="96"/>
      <c r="BC2804" s="96"/>
      <c r="BD2804" s="96"/>
      <c r="BE2804" s="96"/>
      <c r="BF2804" s="96"/>
      <c r="BG2804" s="96"/>
      <c r="BH2804" s="96"/>
    </row>
    <row r="2805" spans="1:60" x14ac:dyDescent="0.2">
      <c r="A2805" s="100">
        <v>0.6</v>
      </c>
      <c r="B2805" s="96" t="s">
        <v>3482</v>
      </c>
      <c r="C2805" s="96">
        <v>165357</v>
      </c>
      <c r="D2805" s="96">
        <v>999202310</v>
      </c>
      <c r="E2805" s="154">
        <v>0</v>
      </c>
      <c r="F2805" s="154">
        <v>221400</v>
      </c>
      <c r="G2805" s="154">
        <v>0</v>
      </c>
      <c r="H2805" s="154">
        <v>0</v>
      </c>
      <c r="I2805" s="154">
        <v>0</v>
      </c>
      <c r="J2805" s="154">
        <v>0</v>
      </c>
      <c r="K2805" s="154">
        <v>0</v>
      </c>
      <c r="L2805" s="154">
        <v>0</v>
      </c>
      <c r="M2805" s="154">
        <v>221400</v>
      </c>
      <c r="N2805" s="96" t="s">
        <v>8279</v>
      </c>
      <c r="O2805" s="96" t="s">
        <v>3484</v>
      </c>
      <c r="P2805" s="96">
        <v>4</v>
      </c>
      <c r="Q2805" s="96">
        <v>2024</v>
      </c>
      <c r="R2805" s="96" t="s">
        <v>3060</v>
      </c>
      <c r="S2805" s="96" t="s">
        <v>3485</v>
      </c>
      <c r="T2805" s="155">
        <v>45589</v>
      </c>
      <c r="U2805" s="155">
        <v>45591</v>
      </c>
      <c r="V2805" s="155">
        <v>45595</v>
      </c>
      <c r="W2805" s="96" t="s">
        <v>3609</v>
      </c>
      <c r="X2805" s="96" t="s">
        <v>3486</v>
      </c>
      <c r="Y2805" s="96"/>
      <c r="Z2805" s="96" t="s">
        <v>3063</v>
      </c>
      <c r="AA2805" s="96">
        <v>2769</v>
      </c>
      <c r="AB2805" s="155">
        <v>45187</v>
      </c>
      <c r="AC2805" s="155">
        <v>45746</v>
      </c>
      <c r="AD2805" s="96">
        <v>8999990341</v>
      </c>
      <c r="AE2805" s="96" t="s">
        <v>3487</v>
      </c>
      <c r="AF2805" s="96">
        <v>3</v>
      </c>
      <c r="AG2805" s="96" t="s">
        <v>3488</v>
      </c>
      <c r="AH2805" s="96" t="s">
        <v>3489</v>
      </c>
      <c r="AI2805" s="154">
        <v>0</v>
      </c>
      <c r="AJ2805" s="154">
        <v>132840</v>
      </c>
      <c r="AK2805" s="154">
        <v>0</v>
      </c>
      <c r="AL2805" s="154">
        <v>0</v>
      </c>
      <c r="AM2805" s="154">
        <v>0</v>
      </c>
      <c r="AN2805" s="154">
        <v>0</v>
      </c>
      <c r="AO2805" s="154">
        <v>0</v>
      </c>
      <c r="AP2805" s="154">
        <v>0</v>
      </c>
      <c r="AQ2805" s="154">
        <v>132840</v>
      </c>
      <c r="AR2805" s="96" t="s">
        <v>3490</v>
      </c>
      <c r="AS2805" s="96" t="s">
        <v>3491</v>
      </c>
      <c r="AT2805" s="96" t="s">
        <v>8280</v>
      </c>
      <c r="AU2805" s="96"/>
      <c r="AV2805" s="96"/>
      <c r="AW2805" s="96"/>
      <c r="AX2805" s="96"/>
      <c r="AY2805" s="96"/>
      <c r="AZ2805" s="96"/>
      <c r="BA2805" s="96"/>
      <c r="BB2805" s="96"/>
      <c r="BC2805" s="96"/>
      <c r="BD2805" s="96"/>
      <c r="BE2805" s="96"/>
      <c r="BF2805" s="96"/>
      <c r="BG2805" s="96"/>
      <c r="BH2805" s="96"/>
    </row>
    <row r="2806" spans="1:60" x14ac:dyDescent="0.2">
      <c r="A2806" s="100">
        <v>0.6</v>
      </c>
      <c r="B2806" s="96" t="s">
        <v>3482</v>
      </c>
      <c r="C2806" s="96">
        <v>164526</v>
      </c>
      <c r="D2806" s="96">
        <v>999202310</v>
      </c>
      <c r="E2806" s="154">
        <v>0</v>
      </c>
      <c r="F2806" s="154">
        <v>260804</v>
      </c>
      <c r="G2806" s="154">
        <v>0</v>
      </c>
      <c r="H2806" s="154">
        <v>0</v>
      </c>
      <c r="I2806" s="154">
        <v>0</v>
      </c>
      <c r="J2806" s="154">
        <v>0</v>
      </c>
      <c r="K2806" s="154">
        <v>0</v>
      </c>
      <c r="L2806" s="154">
        <v>0</v>
      </c>
      <c r="M2806" s="154">
        <v>260804</v>
      </c>
      <c r="N2806" s="96" t="s">
        <v>8281</v>
      </c>
      <c r="O2806" s="96" t="s">
        <v>3484</v>
      </c>
      <c r="P2806" s="96">
        <v>4</v>
      </c>
      <c r="Q2806" s="96">
        <v>2024</v>
      </c>
      <c r="R2806" s="96" t="s">
        <v>3060</v>
      </c>
      <c r="S2806" s="96" t="s">
        <v>3485</v>
      </c>
      <c r="T2806" s="155">
        <v>45518</v>
      </c>
      <c r="U2806" s="155">
        <v>45519</v>
      </c>
      <c r="V2806" s="155">
        <v>45521</v>
      </c>
      <c r="W2806" s="96" t="s">
        <v>3609</v>
      </c>
      <c r="X2806" s="96" t="s">
        <v>3486</v>
      </c>
      <c r="Y2806" s="96"/>
      <c r="Z2806" s="96" t="s">
        <v>3063</v>
      </c>
      <c r="AA2806" s="96">
        <v>2769</v>
      </c>
      <c r="AB2806" s="155">
        <v>45187</v>
      </c>
      <c r="AC2806" s="155">
        <v>45746</v>
      </c>
      <c r="AD2806" s="96">
        <v>8999990341</v>
      </c>
      <c r="AE2806" s="96" t="s">
        <v>3487</v>
      </c>
      <c r="AF2806" s="96">
        <v>3</v>
      </c>
      <c r="AG2806" s="96" t="s">
        <v>3488</v>
      </c>
      <c r="AH2806" s="96" t="s">
        <v>3489</v>
      </c>
      <c r="AI2806" s="154">
        <v>0</v>
      </c>
      <c r="AJ2806" s="154">
        <v>156482.4</v>
      </c>
      <c r="AK2806" s="154">
        <v>0</v>
      </c>
      <c r="AL2806" s="154">
        <v>0</v>
      </c>
      <c r="AM2806" s="154">
        <v>0</v>
      </c>
      <c r="AN2806" s="154">
        <v>0</v>
      </c>
      <c r="AO2806" s="154">
        <v>0</v>
      </c>
      <c r="AP2806" s="154">
        <v>0</v>
      </c>
      <c r="AQ2806" s="154">
        <v>156482.4</v>
      </c>
      <c r="AR2806" s="96" t="s">
        <v>3490</v>
      </c>
      <c r="AS2806" s="96" t="s">
        <v>3491</v>
      </c>
      <c r="AT2806" s="96" t="s">
        <v>8282</v>
      </c>
      <c r="AU2806" s="96"/>
      <c r="AV2806" s="96"/>
      <c r="AW2806" s="96"/>
      <c r="AX2806" s="96"/>
      <c r="AY2806" s="96"/>
      <c r="AZ2806" s="96"/>
      <c r="BA2806" s="96"/>
      <c r="BB2806" s="96"/>
      <c r="BC2806" s="96"/>
      <c r="BD2806" s="96"/>
      <c r="BE2806" s="96"/>
      <c r="BF2806" s="96"/>
      <c r="BG2806" s="96"/>
      <c r="BH2806" s="96"/>
    </row>
    <row r="2807" spans="1:60" x14ac:dyDescent="0.2">
      <c r="A2807" s="100">
        <v>0.6</v>
      </c>
      <c r="B2807" s="96" t="s">
        <v>3482</v>
      </c>
      <c r="C2807" s="96">
        <v>165665</v>
      </c>
      <c r="D2807" s="96">
        <v>999202310</v>
      </c>
      <c r="E2807" s="154">
        <v>0</v>
      </c>
      <c r="F2807" s="154">
        <v>336381</v>
      </c>
      <c r="G2807" s="154">
        <v>0</v>
      </c>
      <c r="H2807" s="154">
        <v>0</v>
      </c>
      <c r="I2807" s="154">
        <v>0</v>
      </c>
      <c r="J2807" s="154">
        <v>0</v>
      </c>
      <c r="K2807" s="154">
        <v>0</v>
      </c>
      <c r="L2807" s="154">
        <v>0</v>
      </c>
      <c r="M2807" s="154">
        <v>336381</v>
      </c>
      <c r="N2807" s="96" t="s">
        <v>8283</v>
      </c>
      <c r="O2807" s="96" t="s">
        <v>3484</v>
      </c>
      <c r="P2807" s="96">
        <v>4</v>
      </c>
      <c r="Q2807" s="96">
        <v>2024</v>
      </c>
      <c r="R2807" s="96" t="s">
        <v>3060</v>
      </c>
      <c r="S2807" s="96" t="s">
        <v>3485</v>
      </c>
      <c r="T2807" s="155">
        <v>45619</v>
      </c>
      <c r="U2807" s="155">
        <v>45621</v>
      </c>
      <c r="V2807" s="155">
        <v>45622</v>
      </c>
      <c r="W2807" s="96" t="s">
        <v>3609</v>
      </c>
      <c r="X2807" s="96" t="s">
        <v>3486</v>
      </c>
      <c r="Y2807" s="96"/>
      <c r="Z2807" s="96" t="s">
        <v>3063</v>
      </c>
      <c r="AA2807" s="96">
        <v>2769</v>
      </c>
      <c r="AB2807" s="155">
        <v>45187</v>
      </c>
      <c r="AC2807" s="155">
        <v>45746</v>
      </c>
      <c r="AD2807" s="96">
        <v>8999990341</v>
      </c>
      <c r="AE2807" s="96" t="s">
        <v>3487</v>
      </c>
      <c r="AF2807" s="96">
        <v>3</v>
      </c>
      <c r="AG2807" s="96" t="s">
        <v>3488</v>
      </c>
      <c r="AH2807" s="96" t="s">
        <v>3489</v>
      </c>
      <c r="AI2807" s="154">
        <v>0</v>
      </c>
      <c r="AJ2807" s="154">
        <v>201828.6</v>
      </c>
      <c r="AK2807" s="154">
        <v>0</v>
      </c>
      <c r="AL2807" s="154">
        <v>0</v>
      </c>
      <c r="AM2807" s="154">
        <v>0</v>
      </c>
      <c r="AN2807" s="154">
        <v>0</v>
      </c>
      <c r="AO2807" s="154">
        <v>0</v>
      </c>
      <c r="AP2807" s="154">
        <v>0</v>
      </c>
      <c r="AQ2807" s="154">
        <v>201828.6</v>
      </c>
      <c r="AR2807" s="96" t="s">
        <v>3490</v>
      </c>
      <c r="AS2807" s="96" t="s">
        <v>3491</v>
      </c>
      <c r="AT2807" s="96" t="s">
        <v>8284</v>
      </c>
      <c r="AU2807" s="96"/>
      <c r="AV2807" s="96"/>
      <c r="AW2807" s="96"/>
      <c r="AX2807" s="96"/>
      <c r="AY2807" s="96"/>
      <c r="AZ2807" s="96"/>
      <c r="BA2807" s="96"/>
      <c r="BB2807" s="96"/>
      <c r="BC2807" s="96"/>
      <c r="BD2807" s="96"/>
      <c r="BE2807" s="96"/>
      <c r="BF2807" s="96"/>
      <c r="BG2807" s="96"/>
      <c r="BH2807" s="96"/>
    </row>
    <row r="2808" spans="1:60" x14ac:dyDescent="0.2">
      <c r="A2808" s="100">
        <v>0.6</v>
      </c>
      <c r="B2808" s="96" t="s">
        <v>3482</v>
      </c>
      <c r="C2808" s="96">
        <v>165649</v>
      </c>
      <c r="D2808" s="96">
        <v>999202310</v>
      </c>
      <c r="E2808" s="154">
        <v>0</v>
      </c>
      <c r="F2808" s="154">
        <v>397258</v>
      </c>
      <c r="G2808" s="154">
        <v>0</v>
      </c>
      <c r="H2808" s="154">
        <v>0</v>
      </c>
      <c r="I2808" s="154">
        <v>0</v>
      </c>
      <c r="J2808" s="154">
        <v>0</v>
      </c>
      <c r="K2808" s="154">
        <v>0</v>
      </c>
      <c r="L2808" s="154">
        <v>0</v>
      </c>
      <c r="M2808" s="154">
        <v>397258</v>
      </c>
      <c r="N2808" s="96" t="s">
        <v>8285</v>
      </c>
      <c r="O2808" s="96" t="s">
        <v>3484</v>
      </c>
      <c r="P2808" s="96">
        <v>4</v>
      </c>
      <c r="Q2808" s="96">
        <v>2024</v>
      </c>
      <c r="R2808" s="96" t="s">
        <v>3060</v>
      </c>
      <c r="S2808" s="96" t="s">
        <v>3485</v>
      </c>
      <c r="T2808" s="155">
        <v>45618</v>
      </c>
      <c r="U2808" s="155">
        <v>45619</v>
      </c>
      <c r="V2808" s="155">
        <v>45622</v>
      </c>
      <c r="W2808" s="96" t="s">
        <v>3609</v>
      </c>
      <c r="X2808" s="96" t="s">
        <v>3486</v>
      </c>
      <c r="Y2808" s="96"/>
      <c r="Z2808" s="96" t="s">
        <v>3063</v>
      </c>
      <c r="AA2808" s="96">
        <v>2769</v>
      </c>
      <c r="AB2808" s="155">
        <v>45187</v>
      </c>
      <c r="AC2808" s="155">
        <v>45746</v>
      </c>
      <c r="AD2808" s="96">
        <v>8999990341</v>
      </c>
      <c r="AE2808" s="96" t="s">
        <v>3487</v>
      </c>
      <c r="AF2808" s="96">
        <v>3</v>
      </c>
      <c r="AG2808" s="96" t="s">
        <v>3488</v>
      </c>
      <c r="AH2808" s="96" t="s">
        <v>3489</v>
      </c>
      <c r="AI2808" s="154">
        <v>0</v>
      </c>
      <c r="AJ2808" s="154">
        <v>238354.8</v>
      </c>
      <c r="AK2808" s="154">
        <v>0</v>
      </c>
      <c r="AL2808" s="154">
        <v>0</v>
      </c>
      <c r="AM2808" s="154">
        <v>0</v>
      </c>
      <c r="AN2808" s="154">
        <v>0</v>
      </c>
      <c r="AO2808" s="154">
        <v>0</v>
      </c>
      <c r="AP2808" s="154">
        <v>0</v>
      </c>
      <c r="AQ2808" s="154">
        <v>238354.8</v>
      </c>
      <c r="AR2808" s="96" t="s">
        <v>3490</v>
      </c>
      <c r="AS2808" s="96" t="s">
        <v>3491</v>
      </c>
      <c r="AT2808" s="96" t="s">
        <v>8286</v>
      </c>
      <c r="AU2808" s="96"/>
      <c r="AV2808" s="96"/>
      <c r="AW2808" s="96"/>
      <c r="AX2808" s="96"/>
      <c r="AY2808" s="96"/>
      <c r="AZ2808" s="96"/>
      <c r="BA2808" s="96"/>
      <c r="BB2808" s="96"/>
      <c r="BC2808" s="96"/>
      <c r="BD2808" s="96"/>
      <c r="BE2808" s="96"/>
      <c r="BF2808" s="96"/>
      <c r="BG2808" s="96"/>
      <c r="BH2808" s="96"/>
    </row>
    <row r="2809" spans="1:60" x14ac:dyDescent="0.2">
      <c r="A2809" s="100">
        <v>0.6</v>
      </c>
      <c r="B2809" s="96" t="s">
        <v>3482</v>
      </c>
      <c r="C2809" s="96">
        <v>165394</v>
      </c>
      <c r="D2809" s="96">
        <v>999202310</v>
      </c>
      <c r="E2809" s="154">
        <v>0</v>
      </c>
      <c r="F2809" s="154">
        <v>71500</v>
      </c>
      <c r="G2809" s="154">
        <v>0</v>
      </c>
      <c r="H2809" s="154">
        <v>0</v>
      </c>
      <c r="I2809" s="154">
        <v>0</v>
      </c>
      <c r="J2809" s="154">
        <v>0</v>
      </c>
      <c r="K2809" s="154">
        <v>0</v>
      </c>
      <c r="L2809" s="154">
        <v>0</v>
      </c>
      <c r="M2809" s="154">
        <v>71500</v>
      </c>
      <c r="N2809" s="96" t="s">
        <v>8287</v>
      </c>
      <c r="O2809" s="96" t="s">
        <v>3484</v>
      </c>
      <c r="P2809" s="96">
        <v>4</v>
      </c>
      <c r="Q2809" s="96">
        <v>2024</v>
      </c>
      <c r="R2809" s="96" t="s">
        <v>3060</v>
      </c>
      <c r="S2809" s="96" t="s">
        <v>3485</v>
      </c>
      <c r="T2809" s="155">
        <v>45590</v>
      </c>
      <c r="U2809" s="155">
        <v>45593</v>
      </c>
      <c r="V2809" s="155">
        <v>45595</v>
      </c>
      <c r="W2809" s="96" t="s">
        <v>3609</v>
      </c>
      <c r="X2809" s="96" t="s">
        <v>3486</v>
      </c>
      <c r="Y2809" s="96"/>
      <c r="Z2809" s="96" t="s">
        <v>3063</v>
      </c>
      <c r="AA2809" s="96">
        <v>2769</v>
      </c>
      <c r="AB2809" s="155">
        <v>45187</v>
      </c>
      <c r="AC2809" s="155">
        <v>45746</v>
      </c>
      <c r="AD2809" s="96">
        <v>8999990341</v>
      </c>
      <c r="AE2809" s="96" t="s">
        <v>3487</v>
      </c>
      <c r="AF2809" s="96">
        <v>3</v>
      </c>
      <c r="AG2809" s="96" t="s">
        <v>3488</v>
      </c>
      <c r="AH2809" s="96" t="s">
        <v>3489</v>
      </c>
      <c r="AI2809" s="154">
        <v>0</v>
      </c>
      <c r="AJ2809" s="154">
        <v>42900</v>
      </c>
      <c r="AK2809" s="154">
        <v>0</v>
      </c>
      <c r="AL2809" s="154">
        <v>0</v>
      </c>
      <c r="AM2809" s="154">
        <v>0</v>
      </c>
      <c r="AN2809" s="154">
        <v>0</v>
      </c>
      <c r="AO2809" s="154">
        <v>0</v>
      </c>
      <c r="AP2809" s="154">
        <v>0</v>
      </c>
      <c r="AQ2809" s="154">
        <v>42900</v>
      </c>
      <c r="AR2809" s="96" t="s">
        <v>3490</v>
      </c>
      <c r="AS2809" s="96" t="s">
        <v>3491</v>
      </c>
      <c r="AT2809" s="96" t="s">
        <v>8288</v>
      </c>
      <c r="AU2809" s="96"/>
      <c r="AV2809" s="96"/>
      <c r="AW2809" s="96"/>
      <c r="AX2809" s="96"/>
      <c r="AY2809" s="96"/>
      <c r="AZ2809" s="96"/>
      <c r="BA2809" s="96"/>
      <c r="BB2809" s="96"/>
      <c r="BC2809" s="96"/>
      <c r="BD2809" s="96"/>
      <c r="BE2809" s="96"/>
      <c r="BF2809" s="96"/>
      <c r="BG2809" s="96"/>
      <c r="BH2809" s="96"/>
    </row>
    <row r="2810" spans="1:60" x14ac:dyDescent="0.2">
      <c r="A2810" s="100">
        <v>0.6</v>
      </c>
      <c r="B2810" s="96" t="s">
        <v>3482</v>
      </c>
      <c r="C2810" s="96">
        <v>165668</v>
      </c>
      <c r="D2810" s="96">
        <v>999202310</v>
      </c>
      <c r="E2810" s="154">
        <v>0</v>
      </c>
      <c r="F2810" s="154">
        <v>175500</v>
      </c>
      <c r="G2810" s="154">
        <v>0</v>
      </c>
      <c r="H2810" s="154">
        <v>0</v>
      </c>
      <c r="I2810" s="154">
        <v>0</v>
      </c>
      <c r="J2810" s="154">
        <v>0</v>
      </c>
      <c r="K2810" s="154">
        <v>0</v>
      </c>
      <c r="L2810" s="154">
        <v>0</v>
      </c>
      <c r="M2810" s="154">
        <v>175500</v>
      </c>
      <c r="N2810" s="96" t="s">
        <v>8289</v>
      </c>
      <c r="O2810" s="96" t="s">
        <v>3484</v>
      </c>
      <c r="P2810" s="96">
        <v>4</v>
      </c>
      <c r="Q2810" s="96">
        <v>2024</v>
      </c>
      <c r="R2810" s="96" t="s">
        <v>3060</v>
      </c>
      <c r="S2810" s="96" t="s">
        <v>3485</v>
      </c>
      <c r="T2810" s="155">
        <v>45618</v>
      </c>
      <c r="U2810" s="155">
        <v>45621</v>
      </c>
      <c r="V2810" s="155">
        <v>45622</v>
      </c>
      <c r="W2810" s="96" t="s">
        <v>3609</v>
      </c>
      <c r="X2810" s="96" t="s">
        <v>3486</v>
      </c>
      <c r="Y2810" s="96"/>
      <c r="Z2810" s="96" t="s">
        <v>3063</v>
      </c>
      <c r="AA2810" s="96">
        <v>2769</v>
      </c>
      <c r="AB2810" s="155">
        <v>45187</v>
      </c>
      <c r="AC2810" s="155">
        <v>45746</v>
      </c>
      <c r="AD2810" s="96">
        <v>8999990341</v>
      </c>
      <c r="AE2810" s="96" t="s">
        <v>3487</v>
      </c>
      <c r="AF2810" s="96">
        <v>3</v>
      </c>
      <c r="AG2810" s="96" t="s">
        <v>3488</v>
      </c>
      <c r="AH2810" s="96" t="s">
        <v>3489</v>
      </c>
      <c r="AI2810" s="154">
        <v>0</v>
      </c>
      <c r="AJ2810" s="154">
        <v>105300</v>
      </c>
      <c r="AK2810" s="154">
        <v>0</v>
      </c>
      <c r="AL2810" s="154">
        <v>0</v>
      </c>
      <c r="AM2810" s="154">
        <v>0</v>
      </c>
      <c r="AN2810" s="154">
        <v>0</v>
      </c>
      <c r="AO2810" s="154">
        <v>0</v>
      </c>
      <c r="AP2810" s="154">
        <v>0</v>
      </c>
      <c r="AQ2810" s="154">
        <v>105300</v>
      </c>
      <c r="AR2810" s="96" t="s">
        <v>3490</v>
      </c>
      <c r="AS2810" s="96" t="s">
        <v>3491</v>
      </c>
      <c r="AT2810" s="96" t="s">
        <v>8290</v>
      </c>
      <c r="AU2810" s="96"/>
      <c r="AV2810" s="96"/>
      <c r="AW2810" s="96"/>
      <c r="AX2810" s="96"/>
      <c r="AY2810" s="96"/>
      <c r="AZ2810" s="96"/>
      <c r="BA2810" s="96"/>
      <c r="BB2810" s="96"/>
      <c r="BC2810" s="96"/>
      <c r="BD2810" s="96"/>
      <c r="BE2810" s="96"/>
      <c r="BF2810" s="96"/>
      <c r="BG2810" s="96"/>
      <c r="BH2810" s="96"/>
    </row>
    <row r="2811" spans="1:60" x14ac:dyDescent="0.2">
      <c r="A2811" s="100">
        <v>0.6</v>
      </c>
      <c r="B2811" s="96" t="s">
        <v>3482</v>
      </c>
      <c r="C2811" s="96">
        <v>165560</v>
      </c>
      <c r="D2811" s="96">
        <v>999202310</v>
      </c>
      <c r="E2811" s="154">
        <v>0</v>
      </c>
      <c r="F2811" s="154">
        <v>178000</v>
      </c>
      <c r="G2811" s="154">
        <v>0</v>
      </c>
      <c r="H2811" s="154">
        <v>0</v>
      </c>
      <c r="I2811" s="154">
        <v>0</v>
      </c>
      <c r="J2811" s="154">
        <v>0</v>
      </c>
      <c r="K2811" s="154">
        <v>0</v>
      </c>
      <c r="L2811" s="154">
        <v>0</v>
      </c>
      <c r="M2811" s="154">
        <v>178000</v>
      </c>
      <c r="N2811" s="96" t="s">
        <v>8291</v>
      </c>
      <c r="O2811" s="96" t="s">
        <v>3484</v>
      </c>
      <c r="P2811" s="96">
        <v>4</v>
      </c>
      <c r="Q2811" s="96">
        <v>2024</v>
      </c>
      <c r="R2811" s="96" t="s">
        <v>3060</v>
      </c>
      <c r="S2811" s="96" t="s">
        <v>3485</v>
      </c>
      <c r="T2811" s="155">
        <v>45610</v>
      </c>
      <c r="U2811" s="155">
        <v>45611</v>
      </c>
      <c r="V2811" s="155">
        <v>45613</v>
      </c>
      <c r="W2811" s="96" t="s">
        <v>3609</v>
      </c>
      <c r="X2811" s="96" t="s">
        <v>3486</v>
      </c>
      <c r="Y2811" s="96"/>
      <c r="Z2811" s="96" t="s">
        <v>3063</v>
      </c>
      <c r="AA2811" s="96">
        <v>2769</v>
      </c>
      <c r="AB2811" s="155">
        <v>45187</v>
      </c>
      <c r="AC2811" s="155">
        <v>45746</v>
      </c>
      <c r="AD2811" s="96">
        <v>8999990341</v>
      </c>
      <c r="AE2811" s="96" t="s">
        <v>3487</v>
      </c>
      <c r="AF2811" s="96">
        <v>3</v>
      </c>
      <c r="AG2811" s="96" t="s">
        <v>3488</v>
      </c>
      <c r="AH2811" s="96" t="s">
        <v>3489</v>
      </c>
      <c r="AI2811" s="154">
        <v>0</v>
      </c>
      <c r="AJ2811" s="154">
        <v>106800</v>
      </c>
      <c r="AK2811" s="154">
        <v>0</v>
      </c>
      <c r="AL2811" s="154">
        <v>0</v>
      </c>
      <c r="AM2811" s="154">
        <v>0</v>
      </c>
      <c r="AN2811" s="154">
        <v>0</v>
      </c>
      <c r="AO2811" s="154">
        <v>0</v>
      </c>
      <c r="AP2811" s="154">
        <v>0</v>
      </c>
      <c r="AQ2811" s="154">
        <v>106800</v>
      </c>
      <c r="AR2811" s="96" t="s">
        <v>3490</v>
      </c>
      <c r="AS2811" s="96" t="s">
        <v>3491</v>
      </c>
      <c r="AT2811" s="96" t="s">
        <v>8292</v>
      </c>
      <c r="AU2811" s="96"/>
      <c r="AV2811" s="96"/>
      <c r="AW2811" s="96"/>
      <c r="AX2811" s="96"/>
      <c r="AY2811" s="96"/>
      <c r="AZ2811" s="96"/>
      <c r="BA2811" s="96"/>
      <c r="BB2811" s="96"/>
      <c r="BC2811" s="96"/>
      <c r="BD2811" s="96"/>
      <c r="BE2811" s="96"/>
      <c r="BF2811" s="96"/>
      <c r="BG2811" s="96"/>
      <c r="BH2811" s="96"/>
    </row>
    <row r="2812" spans="1:60" x14ac:dyDescent="0.2">
      <c r="A2812" s="100">
        <v>0.6</v>
      </c>
      <c r="B2812" s="96" t="s">
        <v>3482</v>
      </c>
      <c r="C2812" s="96">
        <v>165663</v>
      </c>
      <c r="D2812" s="96">
        <v>999202310</v>
      </c>
      <c r="E2812" s="154">
        <v>0</v>
      </c>
      <c r="F2812" s="154">
        <v>216269</v>
      </c>
      <c r="G2812" s="154">
        <v>0</v>
      </c>
      <c r="H2812" s="154">
        <v>0</v>
      </c>
      <c r="I2812" s="154">
        <v>0</v>
      </c>
      <c r="J2812" s="154">
        <v>0</v>
      </c>
      <c r="K2812" s="154">
        <v>0</v>
      </c>
      <c r="L2812" s="154">
        <v>0</v>
      </c>
      <c r="M2812" s="154">
        <v>216269</v>
      </c>
      <c r="N2812" s="96" t="s">
        <v>8293</v>
      </c>
      <c r="O2812" s="96" t="s">
        <v>3484</v>
      </c>
      <c r="P2812" s="96">
        <v>4</v>
      </c>
      <c r="Q2812" s="96">
        <v>2024</v>
      </c>
      <c r="R2812" s="96" t="s">
        <v>3060</v>
      </c>
      <c r="S2812" s="96" t="s">
        <v>3485</v>
      </c>
      <c r="T2812" s="155">
        <v>45620</v>
      </c>
      <c r="U2812" s="155">
        <v>45621</v>
      </c>
      <c r="V2812" s="155">
        <v>45622</v>
      </c>
      <c r="W2812" s="96" t="s">
        <v>3609</v>
      </c>
      <c r="X2812" s="96" t="s">
        <v>3486</v>
      </c>
      <c r="Y2812" s="96"/>
      <c r="Z2812" s="96" t="s">
        <v>3063</v>
      </c>
      <c r="AA2812" s="96">
        <v>2769</v>
      </c>
      <c r="AB2812" s="155">
        <v>45187</v>
      </c>
      <c r="AC2812" s="155">
        <v>45746</v>
      </c>
      <c r="AD2812" s="96">
        <v>8999990341</v>
      </c>
      <c r="AE2812" s="96" t="s">
        <v>3487</v>
      </c>
      <c r="AF2812" s="96">
        <v>3</v>
      </c>
      <c r="AG2812" s="96" t="s">
        <v>3488</v>
      </c>
      <c r="AH2812" s="96" t="s">
        <v>3489</v>
      </c>
      <c r="AI2812" s="154">
        <v>0</v>
      </c>
      <c r="AJ2812" s="154">
        <v>129761.4</v>
      </c>
      <c r="AK2812" s="154">
        <v>0</v>
      </c>
      <c r="AL2812" s="154">
        <v>0</v>
      </c>
      <c r="AM2812" s="154">
        <v>0</v>
      </c>
      <c r="AN2812" s="154">
        <v>0</v>
      </c>
      <c r="AO2812" s="154">
        <v>0</v>
      </c>
      <c r="AP2812" s="154">
        <v>0</v>
      </c>
      <c r="AQ2812" s="154">
        <v>129761.4</v>
      </c>
      <c r="AR2812" s="96" t="s">
        <v>3490</v>
      </c>
      <c r="AS2812" s="96" t="s">
        <v>3491</v>
      </c>
      <c r="AT2812" s="96" t="s">
        <v>8294</v>
      </c>
      <c r="AU2812" s="96"/>
      <c r="AV2812" s="96"/>
      <c r="AW2812" s="96"/>
      <c r="AX2812" s="96"/>
      <c r="AY2812" s="96"/>
      <c r="AZ2812" s="96"/>
      <c r="BA2812" s="96"/>
      <c r="BB2812" s="96"/>
      <c r="BC2812" s="96"/>
      <c r="BD2812" s="96"/>
      <c r="BE2812" s="96"/>
      <c r="BF2812" s="96"/>
      <c r="BG2812" s="96"/>
      <c r="BH2812" s="96"/>
    </row>
    <row r="2813" spans="1:60" x14ac:dyDescent="0.2">
      <c r="A2813" s="100">
        <v>0.6</v>
      </c>
      <c r="B2813" s="96" t="s">
        <v>3482</v>
      </c>
      <c r="C2813" s="96">
        <v>165622</v>
      </c>
      <c r="D2813" s="96">
        <v>999202310</v>
      </c>
      <c r="E2813" s="154">
        <v>0</v>
      </c>
      <c r="F2813" s="154">
        <v>225140</v>
      </c>
      <c r="G2813" s="154">
        <v>0</v>
      </c>
      <c r="H2813" s="154">
        <v>0</v>
      </c>
      <c r="I2813" s="154">
        <v>0</v>
      </c>
      <c r="J2813" s="154">
        <v>0</v>
      </c>
      <c r="K2813" s="154">
        <v>0</v>
      </c>
      <c r="L2813" s="154">
        <v>0</v>
      </c>
      <c r="M2813" s="154">
        <v>225140</v>
      </c>
      <c r="N2813" s="96" t="s">
        <v>8295</v>
      </c>
      <c r="O2813" s="96" t="s">
        <v>3484</v>
      </c>
      <c r="P2813" s="96">
        <v>4</v>
      </c>
      <c r="Q2813" s="96">
        <v>2024</v>
      </c>
      <c r="R2813" s="96" t="s">
        <v>3060</v>
      </c>
      <c r="S2813" s="96" t="s">
        <v>3485</v>
      </c>
      <c r="T2813" s="155">
        <v>45614</v>
      </c>
      <c r="U2813" s="155">
        <v>45617</v>
      </c>
      <c r="V2813" s="155">
        <v>45618</v>
      </c>
      <c r="W2813" s="96" t="s">
        <v>3609</v>
      </c>
      <c r="X2813" s="96" t="s">
        <v>3486</v>
      </c>
      <c r="Y2813" s="96"/>
      <c r="Z2813" s="96" t="s">
        <v>3063</v>
      </c>
      <c r="AA2813" s="96">
        <v>2769</v>
      </c>
      <c r="AB2813" s="155">
        <v>45187</v>
      </c>
      <c r="AC2813" s="155">
        <v>45746</v>
      </c>
      <c r="AD2813" s="96">
        <v>8999990341</v>
      </c>
      <c r="AE2813" s="96" t="s">
        <v>3487</v>
      </c>
      <c r="AF2813" s="96">
        <v>3</v>
      </c>
      <c r="AG2813" s="96" t="s">
        <v>3488</v>
      </c>
      <c r="AH2813" s="96" t="s">
        <v>3489</v>
      </c>
      <c r="AI2813" s="154">
        <v>0</v>
      </c>
      <c r="AJ2813" s="154">
        <v>135084</v>
      </c>
      <c r="AK2813" s="154">
        <v>0</v>
      </c>
      <c r="AL2813" s="154">
        <v>0</v>
      </c>
      <c r="AM2813" s="154">
        <v>0</v>
      </c>
      <c r="AN2813" s="154">
        <v>0</v>
      </c>
      <c r="AO2813" s="154">
        <v>0</v>
      </c>
      <c r="AP2813" s="154">
        <v>0</v>
      </c>
      <c r="AQ2813" s="154">
        <v>135084</v>
      </c>
      <c r="AR2813" s="96" t="s">
        <v>3490</v>
      </c>
      <c r="AS2813" s="96" t="s">
        <v>3491</v>
      </c>
      <c r="AT2813" s="96" t="s">
        <v>8296</v>
      </c>
      <c r="AU2813" s="96"/>
      <c r="AV2813" s="96"/>
      <c r="AW2813" s="96"/>
      <c r="AX2813" s="96"/>
      <c r="AY2813" s="96"/>
      <c r="AZ2813" s="96"/>
      <c r="BA2813" s="96"/>
      <c r="BB2813" s="96"/>
      <c r="BC2813" s="96"/>
      <c r="BD2813" s="96"/>
      <c r="BE2813" s="96"/>
      <c r="BF2813" s="96"/>
      <c r="BG2813" s="96"/>
      <c r="BH2813" s="96"/>
    </row>
    <row r="2814" spans="1:60" x14ac:dyDescent="0.2">
      <c r="A2814" s="100">
        <v>0.6</v>
      </c>
      <c r="B2814" s="96" t="s">
        <v>3482</v>
      </c>
      <c r="C2814" s="96">
        <v>164644</v>
      </c>
      <c r="D2814" s="96">
        <v>999202310</v>
      </c>
      <c r="E2814" s="154">
        <v>0</v>
      </c>
      <c r="F2814" s="154">
        <v>354870</v>
      </c>
      <c r="G2814" s="154">
        <v>0</v>
      </c>
      <c r="H2814" s="154">
        <v>0</v>
      </c>
      <c r="I2814" s="154">
        <v>0</v>
      </c>
      <c r="J2814" s="154">
        <v>0</v>
      </c>
      <c r="K2814" s="154">
        <v>0</v>
      </c>
      <c r="L2814" s="154">
        <v>0</v>
      </c>
      <c r="M2814" s="154">
        <v>354870</v>
      </c>
      <c r="N2814" s="96" t="s">
        <v>8297</v>
      </c>
      <c r="O2814" s="96" t="s">
        <v>3484</v>
      </c>
      <c r="P2814" s="96">
        <v>4</v>
      </c>
      <c r="Q2814" s="96">
        <v>2024</v>
      </c>
      <c r="R2814" s="96" t="s">
        <v>3060</v>
      </c>
      <c r="S2814" s="96" t="s">
        <v>3485</v>
      </c>
      <c r="T2814" s="155">
        <v>45527</v>
      </c>
      <c r="U2814" s="155">
        <v>45530</v>
      </c>
      <c r="V2814" s="155">
        <v>45531</v>
      </c>
      <c r="W2814" s="96" t="s">
        <v>3609</v>
      </c>
      <c r="X2814" s="96" t="s">
        <v>3486</v>
      </c>
      <c r="Y2814" s="96"/>
      <c r="Z2814" s="96" t="s">
        <v>3063</v>
      </c>
      <c r="AA2814" s="96">
        <v>2769</v>
      </c>
      <c r="AB2814" s="155">
        <v>45187</v>
      </c>
      <c r="AC2814" s="155">
        <v>45746</v>
      </c>
      <c r="AD2814" s="96">
        <v>8999990341</v>
      </c>
      <c r="AE2814" s="96" t="s">
        <v>3487</v>
      </c>
      <c r="AF2814" s="96">
        <v>3</v>
      </c>
      <c r="AG2814" s="96" t="s">
        <v>3488</v>
      </c>
      <c r="AH2814" s="96" t="s">
        <v>3489</v>
      </c>
      <c r="AI2814" s="154">
        <v>0</v>
      </c>
      <c r="AJ2814" s="154">
        <v>212922</v>
      </c>
      <c r="AK2814" s="154">
        <v>0</v>
      </c>
      <c r="AL2814" s="154">
        <v>0</v>
      </c>
      <c r="AM2814" s="154">
        <v>0</v>
      </c>
      <c r="AN2814" s="154">
        <v>0</v>
      </c>
      <c r="AO2814" s="154">
        <v>0</v>
      </c>
      <c r="AP2814" s="154">
        <v>0</v>
      </c>
      <c r="AQ2814" s="154">
        <v>212922</v>
      </c>
      <c r="AR2814" s="96" t="s">
        <v>3490</v>
      </c>
      <c r="AS2814" s="96" t="s">
        <v>3491</v>
      </c>
      <c r="AT2814" s="96" t="s">
        <v>8298</v>
      </c>
      <c r="AU2814" s="96"/>
      <c r="AV2814" s="96"/>
      <c r="AW2814" s="96"/>
      <c r="AX2814" s="96"/>
      <c r="AY2814" s="96"/>
      <c r="AZ2814" s="96"/>
      <c r="BA2814" s="96"/>
      <c r="BB2814" s="96"/>
      <c r="BC2814" s="96"/>
      <c r="BD2814" s="96"/>
      <c r="BE2814" s="96"/>
      <c r="BF2814" s="96"/>
      <c r="BG2814" s="96"/>
      <c r="BH2814" s="96"/>
    </row>
    <row r="2815" spans="1:60" x14ac:dyDescent="0.2">
      <c r="A2815" s="100">
        <v>0.6</v>
      </c>
      <c r="B2815" s="96" t="s">
        <v>3482</v>
      </c>
      <c r="C2815" s="96">
        <v>165635</v>
      </c>
      <c r="D2815" s="96">
        <v>999202310</v>
      </c>
      <c r="E2815" s="154">
        <v>0</v>
      </c>
      <c r="F2815" s="154">
        <v>153364</v>
      </c>
      <c r="G2815" s="154">
        <v>0</v>
      </c>
      <c r="H2815" s="154">
        <v>0</v>
      </c>
      <c r="I2815" s="154">
        <v>0</v>
      </c>
      <c r="J2815" s="154">
        <v>0</v>
      </c>
      <c r="K2815" s="154">
        <v>0</v>
      </c>
      <c r="L2815" s="154">
        <v>0</v>
      </c>
      <c r="M2815" s="154">
        <v>153364</v>
      </c>
      <c r="N2815" s="96" t="s">
        <v>8299</v>
      </c>
      <c r="O2815" s="96" t="s">
        <v>3484</v>
      </c>
      <c r="P2815" s="96">
        <v>4</v>
      </c>
      <c r="Q2815" s="96">
        <v>2024</v>
      </c>
      <c r="R2815" s="96" t="s">
        <v>3060</v>
      </c>
      <c r="S2815" s="96" t="s">
        <v>3485</v>
      </c>
      <c r="T2815" s="155">
        <v>45616</v>
      </c>
      <c r="U2815" s="155">
        <v>45618</v>
      </c>
      <c r="V2815" s="155">
        <v>45618</v>
      </c>
      <c r="W2815" s="96" t="s">
        <v>3609</v>
      </c>
      <c r="X2815" s="96" t="s">
        <v>3486</v>
      </c>
      <c r="Y2815" s="96"/>
      <c r="Z2815" s="96" t="s">
        <v>3063</v>
      </c>
      <c r="AA2815" s="96">
        <v>2769</v>
      </c>
      <c r="AB2815" s="155">
        <v>45187</v>
      </c>
      <c r="AC2815" s="155">
        <v>45746</v>
      </c>
      <c r="AD2815" s="96">
        <v>8999990341</v>
      </c>
      <c r="AE2815" s="96" t="s">
        <v>3487</v>
      </c>
      <c r="AF2815" s="96">
        <v>3</v>
      </c>
      <c r="AG2815" s="96" t="s">
        <v>3488</v>
      </c>
      <c r="AH2815" s="96" t="s">
        <v>3489</v>
      </c>
      <c r="AI2815" s="154">
        <v>0</v>
      </c>
      <c r="AJ2815" s="154">
        <v>92018.4</v>
      </c>
      <c r="AK2815" s="154">
        <v>0</v>
      </c>
      <c r="AL2815" s="154">
        <v>0</v>
      </c>
      <c r="AM2815" s="154">
        <v>0</v>
      </c>
      <c r="AN2815" s="154">
        <v>0</v>
      </c>
      <c r="AO2815" s="154">
        <v>0</v>
      </c>
      <c r="AP2815" s="154">
        <v>0</v>
      </c>
      <c r="AQ2815" s="154">
        <v>92018.4</v>
      </c>
      <c r="AR2815" s="96" t="s">
        <v>3490</v>
      </c>
      <c r="AS2815" s="96" t="s">
        <v>3491</v>
      </c>
      <c r="AT2815" s="96" t="s">
        <v>8300</v>
      </c>
      <c r="AU2815" s="96"/>
      <c r="AV2815" s="96"/>
      <c r="AW2815" s="96"/>
      <c r="AX2815" s="96"/>
      <c r="AY2815" s="96"/>
      <c r="AZ2815" s="96"/>
      <c r="BA2815" s="96"/>
      <c r="BB2815" s="96"/>
      <c r="BC2815" s="96"/>
      <c r="BD2815" s="96"/>
      <c r="BE2815" s="96"/>
      <c r="BF2815" s="96"/>
      <c r="BG2815" s="96"/>
      <c r="BH2815" s="96"/>
    </row>
    <row r="2816" spans="1:60" x14ac:dyDescent="0.2">
      <c r="A2816" s="100">
        <v>0.6</v>
      </c>
      <c r="B2816" s="96" t="s">
        <v>3482</v>
      </c>
      <c r="C2816" s="96">
        <v>165614</v>
      </c>
      <c r="D2816" s="96">
        <v>999202310</v>
      </c>
      <c r="E2816" s="154">
        <v>0</v>
      </c>
      <c r="F2816" s="154">
        <v>185000</v>
      </c>
      <c r="G2816" s="154">
        <v>0</v>
      </c>
      <c r="H2816" s="154">
        <v>0</v>
      </c>
      <c r="I2816" s="154">
        <v>0</v>
      </c>
      <c r="J2816" s="154">
        <v>0</v>
      </c>
      <c r="K2816" s="154">
        <v>0</v>
      </c>
      <c r="L2816" s="154">
        <v>0</v>
      </c>
      <c r="M2816" s="154">
        <v>185000</v>
      </c>
      <c r="N2816" s="96" t="s">
        <v>8301</v>
      </c>
      <c r="O2816" s="96" t="s">
        <v>3484</v>
      </c>
      <c r="P2816" s="96">
        <v>4</v>
      </c>
      <c r="Q2816" s="96">
        <v>2024</v>
      </c>
      <c r="R2816" s="96" t="s">
        <v>3060</v>
      </c>
      <c r="S2816" s="96" t="s">
        <v>3485</v>
      </c>
      <c r="T2816" s="155">
        <v>45616</v>
      </c>
      <c r="U2816" s="155">
        <v>45617</v>
      </c>
      <c r="V2816" s="155">
        <v>45618</v>
      </c>
      <c r="W2816" s="96" t="s">
        <v>3609</v>
      </c>
      <c r="X2816" s="96" t="s">
        <v>3486</v>
      </c>
      <c r="Y2816" s="96"/>
      <c r="Z2816" s="96" t="s">
        <v>3063</v>
      </c>
      <c r="AA2816" s="96">
        <v>2769</v>
      </c>
      <c r="AB2816" s="155">
        <v>45187</v>
      </c>
      <c r="AC2816" s="155">
        <v>45746</v>
      </c>
      <c r="AD2816" s="96">
        <v>8999990341</v>
      </c>
      <c r="AE2816" s="96" t="s">
        <v>3487</v>
      </c>
      <c r="AF2816" s="96">
        <v>3</v>
      </c>
      <c r="AG2816" s="96" t="s">
        <v>3488</v>
      </c>
      <c r="AH2816" s="96" t="s">
        <v>3489</v>
      </c>
      <c r="AI2816" s="154">
        <v>0</v>
      </c>
      <c r="AJ2816" s="154">
        <v>111000</v>
      </c>
      <c r="AK2816" s="154">
        <v>0</v>
      </c>
      <c r="AL2816" s="154">
        <v>0</v>
      </c>
      <c r="AM2816" s="154">
        <v>0</v>
      </c>
      <c r="AN2816" s="154">
        <v>0</v>
      </c>
      <c r="AO2816" s="154">
        <v>0</v>
      </c>
      <c r="AP2816" s="154">
        <v>0</v>
      </c>
      <c r="AQ2816" s="154">
        <v>111000</v>
      </c>
      <c r="AR2816" s="96" t="s">
        <v>3490</v>
      </c>
      <c r="AS2816" s="96" t="s">
        <v>3491</v>
      </c>
      <c r="AT2816" s="96" t="s">
        <v>8302</v>
      </c>
      <c r="AU2816" s="96"/>
      <c r="AV2816" s="96"/>
      <c r="AW2816" s="96"/>
      <c r="AX2816" s="96"/>
      <c r="AY2816" s="96"/>
      <c r="AZ2816" s="96"/>
      <c r="BA2816" s="96"/>
      <c r="BB2816" s="96"/>
      <c r="BC2816" s="96"/>
      <c r="BD2816" s="96"/>
      <c r="BE2816" s="96"/>
      <c r="BF2816" s="96"/>
      <c r="BG2816" s="96"/>
      <c r="BH2816" s="96"/>
    </row>
    <row r="2817" spans="1:60" x14ac:dyDescent="0.2">
      <c r="A2817" s="100">
        <v>0.6</v>
      </c>
      <c r="B2817" s="96" t="s">
        <v>3482</v>
      </c>
      <c r="C2817" s="96">
        <v>165465</v>
      </c>
      <c r="D2817" s="96">
        <v>999202310</v>
      </c>
      <c r="E2817" s="154">
        <v>0</v>
      </c>
      <c r="F2817" s="154">
        <v>190600</v>
      </c>
      <c r="G2817" s="154">
        <v>0</v>
      </c>
      <c r="H2817" s="154">
        <v>0</v>
      </c>
      <c r="I2817" s="154">
        <v>0</v>
      </c>
      <c r="J2817" s="154">
        <v>0</v>
      </c>
      <c r="K2817" s="154">
        <v>0</v>
      </c>
      <c r="L2817" s="154">
        <v>0</v>
      </c>
      <c r="M2817" s="154">
        <v>190600</v>
      </c>
      <c r="N2817" s="96" t="s">
        <v>8303</v>
      </c>
      <c r="O2817" s="96" t="s">
        <v>3484</v>
      </c>
      <c r="P2817" s="96">
        <v>4</v>
      </c>
      <c r="Q2817" s="96">
        <v>2024</v>
      </c>
      <c r="R2817" s="96" t="s">
        <v>3060</v>
      </c>
      <c r="S2817" s="96" t="s">
        <v>3485</v>
      </c>
      <c r="T2817" s="155">
        <v>45597</v>
      </c>
      <c r="U2817" s="155">
        <v>45598</v>
      </c>
      <c r="V2817" s="155">
        <v>45601</v>
      </c>
      <c r="W2817" s="96" t="s">
        <v>3609</v>
      </c>
      <c r="X2817" s="96" t="s">
        <v>3486</v>
      </c>
      <c r="Y2817" s="96"/>
      <c r="Z2817" s="96" t="s">
        <v>3063</v>
      </c>
      <c r="AA2817" s="96">
        <v>2769</v>
      </c>
      <c r="AB2817" s="155">
        <v>45187</v>
      </c>
      <c r="AC2817" s="155">
        <v>45746</v>
      </c>
      <c r="AD2817" s="96">
        <v>8999990341</v>
      </c>
      <c r="AE2817" s="96" t="s">
        <v>3487</v>
      </c>
      <c r="AF2817" s="96">
        <v>3</v>
      </c>
      <c r="AG2817" s="96" t="s">
        <v>3488</v>
      </c>
      <c r="AH2817" s="96" t="s">
        <v>3489</v>
      </c>
      <c r="AI2817" s="154">
        <v>0</v>
      </c>
      <c r="AJ2817" s="154">
        <v>114360</v>
      </c>
      <c r="AK2817" s="154">
        <v>0</v>
      </c>
      <c r="AL2817" s="154">
        <v>0</v>
      </c>
      <c r="AM2817" s="154">
        <v>0</v>
      </c>
      <c r="AN2817" s="154">
        <v>0</v>
      </c>
      <c r="AO2817" s="154">
        <v>0</v>
      </c>
      <c r="AP2817" s="154">
        <v>0</v>
      </c>
      <c r="AQ2817" s="154">
        <v>114360</v>
      </c>
      <c r="AR2817" s="96" t="s">
        <v>3490</v>
      </c>
      <c r="AS2817" s="96" t="s">
        <v>3491</v>
      </c>
      <c r="AT2817" s="96" t="s">
        <v>8304</v>
      </c>
      <c r="AU2817" s="96"/>
      <c r="AV2817" s="96"/>
      <c r="AW2817" s="96"/>
      <c r="AX2817" s="96"/>
      <c r="AY2817" s="96"/>
      <c r="AZ2817" s="96"/>
      <c r="BA2817" s="96"/>
      <c r="BB2817" s="96"/>
      <c r="BC2817" s="96"/>
      <c r="BD2817" s="96"/>
      <c r="BE2817" s="96"/>
      <c r="BF2817" s="96"/>
      <c r="BG2817" s="96"/>
      <c r="BH2817" s="96"/>
    </row>
    <row r="2818" spans="1:60" x14ac:dyDescent="0.2">
      <c r="A2818" s="100">
        <v>0.6</v>
      </c>
      <c r="B2818" s="96" t="s">
        <v>3482</v>
      </c>
      <c r="C2818" s="96">
        <v>165178</v>
      </c>
      <c r="D2818" s="96">
        <v>999202310</v>
      </c>
      <c r="E2818" s="154">
        <v>0</v>
      </c>
      <c r="F2818" s="154">
        <v>250100</v>
      </c>
      <c r="G2818" s="154">
        <v>0</v>
      </c>
      <c r="H2818" s="154">
        <v>0</v>
      </c>
      <c r="I2818" s="154">
        <v>0</v>
      </c>
      <c r="J2818" s="154">
        <v>0</v>
      </c>
      <c r="K2818" s="154">
        <v>0</v>
      </c>
      <c r="L2818" s="154">
        <v>0</v>
      </c>
      <c r="M2818" s="154">
        <v>250100</v>
      </c>
      <c r="N2818" s="96" t="s">
        <v>8305</v>
      </c>
      <c r="O2818" s="96" t="s">
        <v>3484</v>
      </c>
      <c r="P2818" s="96">
        <v>4</v>
      </c>
      <c r="Q2818" s="96">
        <v>2024</v>
      </c>
      <c r="R2818" s="96" t="s">
        <v>3060</v>
      </c>
      <c r="S2818" s="96" t="s">
        <v>3485</v>
      </c>
      <c r="T2818" s="155">
        <v>45573</v>
      </c>
      <c r="U2818" s="155">
        <v>45574</v>
      </c>
      <c r="V2818" s="155">
        <v>45577</v>
      </c>
      <c r="W2818" s="96" t="s">
        <v>3609</v>
      </c>
      <c r="X2818" s="96" t="s">
        <v>3486</v>
      </c>
      <c r="Y2818" s="96"/>
      <c r="Z2818" s="96" t="s">
        <v>3063</v>
      </c>
      <c r="AA2818" s="96">
        <v>2769</v>
      </c>
      <c r="AB2818" s="155">
        <v>45187</v>
      </c>
      <c r="AC2818" s="155">
        <v>45746</v>
      </c>
      <c r="AD2818" s="96">
        <v>8999990341</v>
      </c>
      <c r="AE2818" s="96" t="s">
        <v>3487</v>
      </c>
      <c r="AF2818" s="96">
        <v>3</v>
      </c>
      <c r="AG2818" s="96" t="s">
        <v>3488</v>
      </c>
      <c r="AH2818" s="96" t="s">
        <v>3489</v>
      </c>
      <c r="AI2818" s="154">
        <v>0</v>
      </c>
      <c r="AJ2818" s="154">
        <v>150060</v>
      </c>
      <c r="AK2818" s="154">
        <v>0</v>
      </c>
      <c r="AL2818" s="154">
        <v>0</v>
      </c>
      <c r="AM2818" s="154">
        <v>0</v>
      </c>
      <c r="AN2818" s="154">
        <v>0</v>
      </c>
      <c r="AO2818" s="154">
        <v>0</v>
      </c>
      <c r="AP2818" s="154">
        <v>0</v>
      </c>
      <c r="AQ2818" s="154">
        <v>150060</v>
      </c>
      <c r="AR2818" s="96" t="s">
        <v>3490</v>
      </c>
      <c r="AS2818" s="96" t="s">
        <v>3491</v>
      </c>
      <c r="AT2818" s="96" t="s">
        <v>8306</v>
      </c>
      <c r="AU2818" s="96"/>
      <c r="AV2818" s="96"/>
      <c r="AW2818" s="96"/>
      <c r="AX2818" s="96"/>
      <c r="AY2818" s="96"/>
      <c r="AZ2818" s="96"/>
      <c r="BA2818" s="96"/>
      <c r="BB2818" s="96"/>
      <c r="BC2818" s="96"/>
      <c r="BD2818" s="96"/>
      <c r="BE2818" s="96"/>
      <c r="BF2818" s="96"/>
      <c r="BG2818" s="96"/>
      <c r="BH2818" s="96"/>
    </row>
    <row r="2819" spans="1:60" x14ac:dyDescent="0.2">
      <c r="A2819" s="100">
        <v>0.6</v>
      </c>
      <c r="B2819" s="96" t="s">
        <v>3482</v>
      </c>
      <c r="C2819" s="96">
        <v>165661</v>
      </c>
      <c r="D2819" s="96">
        <v>999202310</v>
      </c>
      <c r="E2819" s="154">
        <v>0</v>
      </c>
      <c r="F2819" s="154">
        <v>424593</v>
      </c>
      <c r="G2819" s="154">
        <v>0</v>
      </c>
      <c r="H2819" s="154">
        <v>0</v>
      </c>
      <c r="I2819" s="154">
        <v>0</v>
      </c>
      <c r="J2819" s="154">
        <v>0</v>
      </c>
      <c r="K2819" s="154">
        <v>0</v>
      </c>
      <c r="L2819" s="154">
        <v>0</v>
      </c>
      <c r="M2819" s="154">
        <v>424593</v>
      </c>
      <c r="N2819" s="96" t="s">
        <v>8307</v>
      </c>
      <c r="O2819" s="96" t="s">
        <v>3484</v>
      </c>
      <c r="P2819" s="96">
        <v>4</v>
      </c>
      <c r="Q2819" s="96">
        <v>2024</v>
      </c>
      <c r="R2819" s="96" t="s">
        <v>3060</v>
      </c>
      <c r="S2819" s="96" t="s">
        <v>3485</v>
      </c>
      <c r="T2819" s="155">
        <v>45620</v>
      </c>
      <c r="U2819" s="155">
        <v>45621</v>
      </c>
      <c r="V2819" s="155">
        <v>45622</v>
      </c>
      <c r="W2819" s="96" t="s">
        <v>3609</v>
      </c>
      <c r="X2819" s="96" t="s">
        <v>3486</v>
      </c>
      <c r="Y2819" s="96"/>
      <c r="Z2819" s="96" t="s">
        <v>3063</v>
      </c>
      <c r="AA2819" s="96">
        <v>2769</v>
      </c>
      <c r="AB2819" s="155">
        <v>45187</v>
      </c>
      <c r="AC2819" s="155">
        <v>45746</v>
      </c>
      <c r="AD2819" s="96">
        <v>8999990341</v>
      </c>
      <c r="AE2819" s="96" t="s">
        <v>3487</v>
      </c>
      <c r="AF2819" s="96">
        <v>3</v>
      </c>
      <c r="AG2819" s="96" t="s">
        <v>3488</v>
      </c>
      <c r="AH2819" s="96" t="s">
        <v>3489</v>
      </c>
      <c r="AI2819" s="154">
        <v>0</v>
      </c>
      <c r="AJ2819" s="154">
        <v>254755.8</v>
      </c>
      <c r="AK2819" s="154">
        <v>0</v>
      </c>
      <c r="AL2819" s="154">
        <v>0</v>
      </c>
      <c r="AM2819" s="154">
        <v>0</v>
      </c>
      <c r="AN2819" s="154">
        <v>0</v>
      </c>
      <c r="AO2819" s="154">
        <v>0</v>
      </c>
      <c r="AP2819" s="154">
        <v>0</v>
      </c>
      <c r="AQ2819" s="154">
        <v>254755.8</v>
      </c>
      <c r="AR2819" s="96" t="s">
        <v>3490</v>
      </c>
      <c r="AS2819" s="96" t="s">
        <v>3491</v>
      </c>
      <c r="AT2819" s="96" t="s">
        <v>8308</v>
      </c>
      <c r="AU2819" s="96"/>
      <c r="AV2819" s="96"/>
      <c r="AW2819" s="96"/>
      <c r="AX2819" s="96"/>
      <c r="AY2819" s="96"/>
      <c r="AZ2819" s="96"/>
      <c r="BA2819" s="96"/>
      <c r="BB2819" s="96"/>
      <c r="BC2819" s="96"/>
      <c r="BD2819" s="96"/>
      <c r="BE2819" s="96"/>
      <c r="BF2819" s="96"/>
      <c r="BG2819" s="96"/>
      <c r="BH2819" s="96"/>
    </row>
    <row r="2820" spans="1:60" x14ac:dyDescent="0.2">
      <c r="A2820" s="100">
        <v>0.6</v>
      </c>
      <c r="B2820" s="96" t="s">
        <v>3482</v>
      </c>
      <c r="C2820" s="96">
        <v>164436</v>
      </c>
      <c r="D2820" s="96">
        <v>999202310</v>
      </c>
      <c r="E2820" s="154">
        <v>0</v>
      </c>
      <c r="F2820" s="154">
        <v>14344266</v>
      </c>
      <c r="G2820" s="154">
        <v>0</v>
      </c>
      <c r="H2820" s="154">
        <v>0</v>
      </c>
      <c r="I2820" s="154">
        <v>0</v>
      </c>
      <c r="J2820" s="154">
        <v>0</v>
      </c>
      <c r="K2820" s="154">
        <v>0</v>
      </c>
      <c r="L2820" s="154">
        <v>0</v>
      </c>
      <c r="M2820" s="154">
        <v>14344266</v>
      </c>
      <c r="N2820" s="96" t="s">
        <v>8309</v>
      </c>
      <c r="O2820" s="96" t="s">
        <v>3484</v>
      </c>
      <c r="P2820" s="96">
        <v>4</v>
      </c>
      <c r="Q2820" s="96">
        <v>2024</v>
      </c>
      <c r="R2820" s="96" t="s">
        <v>3060</v>
      </c>
      <c r="S2820" s="96" t="s">
        <v>3485</v>
      </c>
      <c r="T2820" s="155">
        <v>45509</v>
      </c>
      <c r="U2820" s="155">
        <v>45512</v>
      </c>
      <c r="V2820" s="155">
        <v>45516</v>
      </c>
      <c r="W2820" s="96" t="s">
        <v>3609</v>
      </c>
      <c r="X2820" s="96" t="s">
        <v>3486</v>
      </c>
      <c r="Y2820" s="96"/>
      <c r="Z2820" s="96" t="s">
        <v>3063</v>
      </c>
      <c r="AA2820" s="96">
        <v>2769</v>
      </c>
      <c r="AB2820" s="155">
        <v>45187</v>
      </c>
      <c r="AC2820" s="155">
        <v>45746</v>
      </c>
      <c r="AD2820" s="96">
        <v>8999990341</v>
      </c>
      <c r="AE2820" s="96" t="s">
        <v>3487</v>
      </c>
      <c r="AF2820" s="96">
        <v>3</v>
      </c>
      <c r="AG2820" s="96" t="s">
        <v>3488</v>
      </c>
      <c r="AH2820" s="96" t="s">
        <v>3489</v>
      </c>
      <c r="AI2820" s="154">
        <v>0</v>
      </c>
      <c r="AJ2820" s="154">
        <v>8606559.5999999996</v>
      </c>
      <c r="AK2820" s="154">
        <v>0</v>
      </c>
      <c r="AL2820" s="154">
        <v>0</v>
      </c>
      <c r="AM2820" s="154">
        <v>0</v>
      </c>
      <c r="AN2820" s="154">
        <v>0</v>
      </c>
      <c r="AO2820" s="154">
        <v>0</v>
      </c>
      <c r="AP2820" s="154">
        <v>0</v>
      </c>
      <c r="AQ2820" s="154">
        <v>8606559.5999999996</v>
      </c>
      <c r="AR2820" s="96" t="s">
        <v>3490</v>
      </c>
      <c r="AS2820" s="96" t="s">
        <v>3491</v>
      </c>
      <c r="AT2820" s="96" t="s">
        <v>8310</v>
      </c>
      <c r="AU2820" s="96"/>
      <c r="AV2820" s="96"/>
      <c r="AW2820" s="96"/>
      <c r="AX2820" s="96"/>
      <c r="AY2820" s="96"/>
      <c r="AZ2820" s="96"/>
      <c r="BA2820" s="96"/>
      <c r="BB2820" s="96"/>
      <c r="BC2820" s="96"/>
      <c r="BD2820" s="96"/>
      <c r="BE2820" s="96"/>
      <c r="BF2820" s="96"/>
      <c r="BG2820" s="96"/>
      <c r="BH2820" s="96"/>
    </row>
    <row r="2821" spans="1:60" x14ac:dyDescent="0.2">
      <c r="A2821" s="100">
        <v>0.6</v>
      </c>
      <c r="B2821" s="96" t="s">
        <v>3482</v>
      </c>
      <c r="C2821" s="96">
        <v>164687</v>
      </c>
      <c r="D2821" s="96">
        <v>999202310</v>
      </c>
      <c r="E2821" s="154">
        <v>0</v>
      </c>
      <c r="F2821" s="154">
        <v>299300</v>
      </c>
      <c r="G2821" s="154">
        <v>0</v>
      </c>
      <c r="H2821" s="154">
        <v>0</v>
      </c>
      <c r="I2821" s="154">
        <v>0</v>
      </c>
      <c r="J2821" s="154">
        <v>0</v>
      </c>
      <c r="K2821" s="154">
        <v>0</v>
      </c>
      <c r="L2821" s="154">
        <v>0</v>
      </c>
      <c r="M2821" s="154">
        <v>299300</v>
      </c>
      <c r="N2821" s="96" t="s">
        <v>8311</v>
      </c>
      <c r="O2821" s="96" t="s">
        <v>3484</v>
      </c>
      <c r="P2821" s="96">
        <v>4</v>
      </c>
      <c r="Q2821" s="96">
        <v>2024</v>
      </c>
      <c r="R2821" s="96" t="s">
        <v>3060</v>
      </c>
      <c r="S2821" s="96" t="s">
        <v>3485</v>
      </c>
      <c r="T2821" s="155">
        <v>45530</v>
      </c>
      <c r="U2821" s="155">
        <v>45531</v>
      </c>
      <c r="V2821" s="155">
        <v>45531</v>
      </c>
      <c r="W2821" s="96" t="s">
        <v>3609</v>
      </c>
      <c r="X2821" s="96" t="s">
        <v>3486</v>
      </c>
      <c r="Y2821" s="96"/>
      <c r="Z2821" s="96" t="s">
        <v>3063</v>
      </c>
      <c r="AA2821" s="96">
        <v>2769</v>
      </c>
      <c r="AB2821" s="155">
        <v>45187</v>
      </c>
      <c r="AC2821" s="155">
        <v>45746</v>
      </c>
      <c r="AD2821" s="96">
        <v>8999990341</v>
      </c>
      <c r="AE2821" s="96" t="s">
        <v>3487</v>
      </c>
      <c r="AF2821" s="96">
        <v>3</v>
      </c>
      <c r="AG2821" s="96" t="s">
        <v>3488</v>
      </c>
      <c r="AH2821" s="96" t="s">
        <v>3489</v>
      </c>
      <c r="AI2821" s="154">
        <v>0</v>
      </c>
      <c r="AJ2821" s="154">
        <v>179580</v>
      </c>
      <c r="AK2821" s="154">
        <v>0</v>
      </c>
      <c r="AL2821" s="154">
        <v>0</v>
      </c>
      <c r="AM2821" s="154">
        <v>0</v>
      </c>
      <c r="AN2821" s="154">
        <v>0</v>
      </c>
      <c r="AO2821" s="154">
        <v>0</v>
      </c>
      <c r="AP2821" s="154">
        <v>0</v>
      </c>
      <c r="AQ2821" s="154">
        <v>179580</v>
      </c>
      <c r="AR2821" s="96" t="s">
        <v>3490</v>
      </c>
      <c r="AS2821" s="96" t="s">
        <v>3491</v>
      </c>
      <c r="AT2821" s="96" t="s">
        <v>8312</v>
      </c>
      <c r="AU2821" s="96"/>
      <c r="AV2821" s="96"/>
      <c r="AW2821" s="96"/>
      <c r="AX2821" s="96"/>
      <c r="AY2821" s="96"/>
      <c r="AZ2821" s="96"/>
      <c r="BA2821" s="96"/>
      <c r="BB2821" s="96"/>
      <c r="BC2821" s="96"/>
      <c r="BD2821" s="96"/>
      <c r="BE2821" s="96"/>
      <c r="BF2821" s="96"/>
      <c r="BG2821" s="96"/>
      <c r="BH2821" s="96"/>
    </row>
    <row r="2822" spans="1:60" x14ac:dyDescent="0.2">
      <c r="A2822" s="100">
        <v>0.6</v>
      </c>
      <c r="B2822" s="96" t="s">
        <v>3482</v>
      </c>
      <c r="C2822" s="96">
        <v>165539</v>
      </c>
      <c r="D2822" s="96">
        <v>999202310</v>
      </c>
      <c r="E2822" s="154">
        <v>0</v>
      </c>
      <c r="F2822" s="154">
        <v>290921.66666666669</v>
      </c>
      <c r="G2822" s="154">
        <v>0</v>
      </c>
      <c r="H2822" s="154">
        <v>0</v>
      </c>
      <c r="I2822" s="154">
        <v>0</v>
      </c>
      <c r="J2822" s="154">
        <v>0</v>
      </c>
      <c r="K2822" s="154">
        <v>0</v>
      </c>
      <c r="L2822" s="154">
        <v>0</v>
      </c>
      <c r="M2822" s="154">
        <v>290921.66666666669</v>
      </c>
      <c r="N2822" s="96" t="s">
        <v>8313</v>
      </c>
      <c r="O2822" s="96" t="s">
        <v>3484</v>
      </c>
      <c r="P2822" s="96">
        <v>4</v>
      </c>
      <c r="Q2822" s="96">
        <v>2024</v>
      </c>
      <c r="R2822" s="96" t="s">
        <v>3060</v>
      </c>
      <c r="S2822" s="96" t="s">
        <v>3485</v>
      </c>
      <c r="T2822" s="155">
        <v>45608</v>
      </c>
      <c r="U2822" s="155">
        <v>45609</v>
      </c>
      <c r="V2822" s="155">
        <v>45613</v>
      </c>
      <c r="W2822" s="96" t="s">
        <v>3609</v>
      </c>
      <c r="X2822" s="96" t="s">
        <v>3486</v>
      </c>
      <c r="Y2822" s="96"/>
      <c r="Z2822" s="96" t="s">
        <v>3063</v>
      </c>
      <c r="AA2822" s="96">
        <v>2769</v>
      </c>
      <c r="AB2822" s="155">
        <v>45187</v>
      </c>
      <c r="AC2822" s="155">
        <v>45746</v>
      </c>
      <c r="AD2822" s="96">
        <v>8999990341</v>
      </c>
      <c r="AE2822" s="96" t="s">
        <v>3487</v>
      </c>
      <c r="AF2822" s="96">
        <v>3</v>
      </c>
      <c r="AG2822" s="96" t="s">
        <v>3488</v>
      </c>
      <c r="AH2822" s="96" t="s">
        <v>3489</v>
      </c>
      <c r="AI2822" s="154">
        <v>0</v>
      </c>
      <c r="AJ2822" s="154">
        <v>174553</v>
      </c>
      <c r="AK2822" s="154">
        <v>0</v>
      </c>
      <c r="AL2822" s="154">
        <v>0</v>
      </c>
      <c r="AM2822" s="154">
        <v>0</v>
      </c>
      <c r="AN2822" s="154">
        <v>0</v>
      </c>
      <c r="AO2822" s="154">
        <v>0</v>
      </c>
      <c r="AP2822" s="154">
        <v>0</v>
      </c>
      <c r="AQ2822" s="154">
        <v>174553</v>
      </c>
      <c r="AR2822" s="96" t="s">
        <v>3490</v>
      </c>
      <c r="AS2822" s="96" t="s">
        <v>3491</v>
      </c>
      <c r="AT2822" s="96" t="s">
        <v>8314</v>
      </c>
      <c r="AU2822" s="96"/>
      <c r="AV2822" s="96"/>
      <c r="AW2822" s="96"/>
      <c r="AX2822" s="96"/>
      <c r="AY2822" s="96"/>
      <c r="AZ2822" s="96"/>
      <c r="BA2822" s="96"/>
      <c r="BB2822" s="96"/>
      <c r="BC2822" s="96"/>
      <c r="BD2822" s="96"/>
      <c r="BE2822" s="96"/>
      <c r="BF2822" s="96"/>
      <c r="BG2822" s="96"/>
      <c r="BH2822" s="96"/>
    </row>
    <row r="2823" spans="1:60" x14ac:dyDescent="0.2">
      <c r="A2823" s="100">
        <v>0.6</v>
      </c>
      <c r="B2823" s="96" t="s">
        <v>3482</v>
      </c>
      <c r="C2823" s="96">
        <v>165504</v>
      </c>
      <c r="D2823" s="96">
        <v>999202310</v>
      </c>
      <c r="E2823" s="154">
        <v>0</v>
      </c>
      <c r="F2823" s="154">
        <v>106421</v>
      </c>
      <c r="G2823" s="154">
        <v>0</v>
      </c>
      <c r="H2823" s="154">
        <v>0</v>
      </c>
      <c r="I2823" s="154">
        <v>0</v>
      </c>
      <c r="J2823" s="154">
        <v>0</v>
      </c>
      <c r="K2823" s="154">
        <v>0</v>
      </c>
      <c r="L2823" s="154">
        <v>0</v>
      </c>
      <c r="M2823" s="154">
        <v>106421</v>
      </c>
      <c r="N2823" s="96" t="s">
        <v>8315</v>
      </c>
      <c r="O2823" s="96" t="s">
        <v>3484</v>
      </c>
      <c r="P2823" s="96">
        <v>4</v>
      </c>
      <c r="Q2823" s="96">
        <v>2024</v>
      </c>
      <c r="R2823" s="96" t="s">
        <v>3060</v>
      </c>
      <c r="S2823" s="96" t="s">
        <v>3485</v>
      </c>
      <c r="T2823" s="155">
        <v>45602</v>
      </c>
      <c r="U2823" s="155">
        <v>45603</v>
      </c>
      <c r="V2823" s="155">
        <v>45603</v>
      </c>
      <c r="W2823" s="96" t="s">
        <v>3609</v>
      </c>
      <c r="X2823" s="96" t="s">
        <v>3486</v>
      </c>
      <c r="Y2823" s="96"/>
      <c r="Z2823" s="96" t="s">
        <v>3063</v>
      </c>
      <c r="AA2823" s="96">
        <v>2769</v>
      </c>
      <c r="AB2823" s="155">
        <v>45187</v>
      </c>
      <c r="AC2823" s="155">
        <v>45746</v>
      </c>
      <c r="AD2823" s="96">
        <v>8999990341</v>
      </c>
      <c r="AE2823" s="96" t="s">
        <v>3487</v>
      </c>
      <c r="AF2823" s="96">
        <v>3</v>
      </c>
      <c r="AG2823" s="96" t="s">
        <v>3488</v>
      </c>
      <c r="AH2823" s="96" t="s">
        <v>3489</v>
      </c>
      <c r="AI2823" s="154">
        <v>0</v>
      </c>
      <c r="AJ2823" s="154">
        <v>63852.6</v>
      </c>
      <c r="AK2823" s="154">
        <v>0</v>
      </c>
      <c r="AL2823" s="154">
        <v>0</v>
      </c>
      <c r="AM2823" s="154">
        <v>0</v>
      </c>
      <c r="AN2823" s="154">
        <v>0</v>
      </c>
      <c r="AO2823" s="154">
        <v>0</v>
      </c>
      <c r="AP2823" s="154">
        <v>0</v>
      </c>
      <c r="AQ2823" s="154">
        <v>63852.6</v>
      </c>
      <c r="AR2823" s="96" t="s">
        <v>3490</v>
      </c>
      <c r="AS2823" s="96" t="s">
        <v>3491</v>
      </c>
      <c r="AT2823" s="96" t="s">
        <v>8316</v>
      </c>
      <c r="AU2823" s="96"/>
      <c r="AV2823" s="96"/>
      <c r="AW2823" s="96"/>
      <c r="AX2823" s="96"/>
      <c r="AY2823" s="96"/>
      <c r="AZ2823" s="96"/>
      <c r="BA2823" s="96"/>
      <c r="BB2823" s="96"/>
      <c r="BC2823" s="96"/>
      <c r="BD2823" s="96"/>
      <c r="BE2823" s="96"/>
      <c r="BF2823" s="96"/>
      <c r="BG2823" s="96"/>
      <c r="BH2823" s="96"/>
    </row>
    <row r="2824" spans="1:60" x14ac:dyDescent="0.2">
      <c r="A2824" s="100">
        <v>0.6</v>
      </c>
      <c r="B2824" s="96" t="s">
        <v>3482</v>
      </c>
      <c r="C2824" s="96">
        <v>165436</v>
      </c>
      <c r="D2824" s="96">
        <v>999202310</v>
      </c>
      <c r="E2824" s="154">
        <v>0</v>
      </c>
      <c r="F2824" s="154">
        <v>141200</v>
      </c>
      <c r="G2824" s="154">
        <v>0</v>
      </c>
      <c r="H2824" s="154">
        <v>0</v>
      </c>
      <c r="I2824" s="154">
        <v>0</v>
      </c>
      <c r="J2824" s="154">
        <v>0</v>
      </c>
      <c r="K2824" s="154">
        <v>0</v>
      </c>
      <c r="L2824" s="154">
        <v>0</v>
      </c>
      <c r="M2824" s="154">
        <v>141200</v>
      </c>
      <c r="N2824" s="96" t="s">
        <v>8317</v>
      </c>
      <c r="O2824" s="96" t="s">
        <v>3484</v>
      </c>
      <c r="P2824" s="96">
        <v>4</v>
      </c>
      <c r="Q2824" s="96">
        <v>2024</v>
      </c>
      <c r="R2824" s="96" t="s">
        <v>3060</v>
      </c>
      <c r="S2824" s="96" t="s">
        <v>3485</v>
      </c>
      <c r="T2824" s="155">
        <v>45579</v>
      </c>
      <c r="U2824" s="155">
        <v>45596</v>
      </c>
      <c r="V2824" s="155">
        <v>45597</v>
      </c>
      <c r="W2824" s="96" t="s">
        <v>3609</v>
      </c>
      <c r="X2824" s="96" t="s">
        <v>3486</v>
      </c>
      <c r="Y2824" s="96"/>
      <c r="Z2824" s="96" t="s">
        <v>3063</v>
      </c>
      <c r="AA2824" s="96">
        <v>2769</v>
      </c>
      <c r="AB2824" s="155">
        <v>45187</v>
      </c>
      <c r="AC2824" s="155">
        <v>45746</v>
      </c>
      <c r="AD2824" s="96">
        <v>8999990341</v>
      </c>
      <c r="AE2824" s="96" t="s">
        <v>3487</v>
      </c>
      <c r="AF2824" s="96">
        <v>3</v>
      </c>
      <c r="AG2824" s="96" t="s">
        <v>3488</v>
      </c>
      <c r="AH2824" s="96" t="s">
        <v>3489</v>
      </c>
      <c r="AI2824" s="154">
        <v>0</v>
      </c>
      <c r="AJ2824" s="154">
        <v>84720</v>
      </c>
      <c r="AK2824" s="154">
        <v>0</v>
      </c>
      <c r="AL2824" s="154">
        <v>0</v>
      </c>
      <c r="AM2824" s="154">
        <v>0</v>
      </c>
      <c r="AN2824" s="154">
        <v>0</v>
      </c>
      <c r="AO2824" s="154">
        <v>0</v>
      </c>
      <c r="AP2824" s="154">
        <v>0</v>
      </c>
      <c r="AQ2824" s="154">
        <v>84720</v>
      </c>
      <c r="AR2824" s="96" t="s">
        <v>3490</v>
      </c>
      <c r="AS2824" s="96" t="s">
        <v>3491</v>
      </c>
      <c r="AT2824" s="96" t="s">
        <v>8318</v>
      </c>
      <c r="AU2824" s="96"/>
      <c r="AV2824" s="96"/>
      <c r="AW2824" s="96"/>
      <c r="AX2824" s="96"/>
      <c r="AY2824" s="96"/>
      <c r="AZ2824" s="96"/>
      <c r="BA2824" s="96"/>
      <c r="BB2824" s="96"/>
      <c r="BC2824" s="96"/>
      <c r="BD2824" s="96"/>
      <c r="BE2824" s="96"/>
      <c r="BF2824" s="96"/>
      <c r="BG2824" s="96"/>
      <c r="BH2824" s="96"/>
    </row>
    <row r="2825" spans="1:60" x14ac:dyDescent="0.2">
      <c r="A2825" s="100">
        <v>0.6</v>
      </c>
      <c r="B2825" s="96" t="s">
        <v>3482</v>
      </c>
      <c r="C2825" s="96">
        <v>165506</v>
      </c>
      <c r="D2825" s="96">
        <v>999202310</v>
      </c>
      <c r="E2825" s="154">
        <v>0</v>
      </c>
      <c r="F2825" s="154">
        <v>141200</v>
      </c>
      <c r="G2825" s="154">
        <v>0</v>
      </c>
      <c r="H2825" s="154">
        <v>0</v>
      </c>
      <c r="I2825" s="154">
        <v>0</v>
      </c>
      <c r="J2825" s="154">
        <v>0</v>
      </c>
      <c r="K2825" s="154">
        <v>0</v>
      </c>
      <c r="L2825" s="154">
        <v>0</v>
      </c>
      <c r="M2825" s="154">
        <v>141200</v>
      </c>
      <c r="N2825" s="96" t="s">
        <v>8319</v>
      </c>
      <c r="O2825" s="96" t="s">
        <v>3484</v>
      </c>
      <c r="P2825" s="96">
        <v>4</v>
      </c>
      <c r="Q2825" s="96">
        <v>2024</v>
      </c>
      <c r="R2825" s="96" t="s">
        <v>3060</v>
      </c>
      <c r="S2825" s="96" t="s">
        <v>3485</v>
      </c>
      <c r="T2825" s="155">
        <v>45602</v>
      </c>
      <c r="U2825" s="155">
        <v>45603</v>
      </c>
      <c r="V2825" s="155">
        <v>45603</v>
      </c>
      <c r="W2825" s="96" t="s">
        <v>3609</v>
      </c>
      <c r="X2825" s="96" t="s">
        <v>3486</v>
      </c>
      <c r="Y2825" s="96"/>
      <c r="Z2825" s="96" t="s">
        <v>3063</v>
      </c>
      <c r="AA2825" s="96">
        <v>2769</v>
      </c>
      <c r="AB2825" s="155">
        <v>45187</v>
      </c>
      <c r="AC2825" s="155">
        <v>45746</v>
      </c>
      <c r="AD2825" s="96">
        <v>8999990341</v>
      </c>
      <c r="AE2825" s="96" t="s">
        <v>3487</v>
      </c>
      <c r="AF2825" s="96">
        <v>3</v>
      </c>
      <c r="AG2825" s="96" t="s">
        <v>3488</v>
      </c>
      <c r="AH2825" s="96" t="s">
        <v>3489</v>
      </c>
      <c r="AI2825" s="154">
        <v>0</v>
      </c>
      <c r="AJ2825" s="154">
        <v>84720</v>
      </c>
      <c r="AK2825" s="154">
        <v>0</v>
      </c>
      <c r="AL2825" s="154">
        <v>0</v>
      </c>
      <c r="AM2825" s="154">
        <v>0</v>
      </c>
      <c r="AN2825" s="154">
        <v>0</v>
      </c>
      <c r="AO2825" s="154">
        <v>0</v>
      </c>
      <c r="AP2825" s="154">
        <v>0</v>
      </c>
      <c r="AQ2825" s="154">
        <v>84720</v>
      </c>
      <c r="AR2825" s="96" t="s">
        <v>3490</v>
      </c>
      <c r="AS2825" s="96" t="s">
        <v>3491</v>
      </c>
      <c r="AT2825" s="96" t="s">
        <v>8320</v>
      </c>
      <c r="AU2825" s="96"/>
      <c r="AV2825" s="96"/>
      <c r="AW2825" s="96"/>
      <c r="AX2825" s="96"/>
      <c r="AY2825" s="96"/>
      <c r="AZ2825" s="96"/>
      <c r="BA2825" s="96"/>
      <c r="BB2825" s="96"/>
      <c r="BC2825" s="96"/>
      <c r="BD2825" s="96"/>
      <c r="BE2825" s="96"/>
      <c r="BF2825" s="96"/>
      <c r="BG2825" s="96"/>
      <c r="BH2825" s="96"/>
    </row>
    <row r="2826" spans="1:60" x14ac:dyDescent="0.2">
      <c r="A2826" s="100">
        <v>0.6</v>
      </c>
      <c r="B2826" s="96" t="s">
        <v>3482</v>
      </c>
      <c r="C2826" s="96">
        <v>165734</v>
      </c>
      <c r="D2826" s="96">
        <v>999202310</v>
      </c>
      <c r="E2826" s="154">
        <v>0</v>
      </c>
      <c r="F2826" s="154">
        <v>159200</v>
      </c>
      <c r="G2826" s="154">
        <v>0</v>
      </c>
      <c r="H2826" s="154">
        <v>0</v>
      </c>
      <c r="I2826" s="154">
        <v>0</v>
      </c>
      <c r="J2826" s="154">
        <v>0</v>
      </c>
      <c r="K2826" s="154">
        <v>0</v>
      </c>
      <c r="L2826" s="154">
        <v>0</v>
      </c>
      <c r="M2826" s="154">
        <v>159200</v>
      </c>
      <c r="N2826" s="96" t="s">
        <v>8321</v>
      </c>
      <c r="O2826" s="96" t="s">
        <v>3484</v>
      </c>
      <c r="P2826" s="96">
        <v>4</v>
      </c>
      <c r="Q2826" s="96">
        <v>2024</v>
      </c>
      <c r="R2826" s="96" t="s">
        <v>3060</v>
      </c>
      <c r="S2826" s="96" t="s">
        <v>3485</v>
      </c>
      <c r="T2826" s="155">
        <v>45624</v>
      </c>
      <c r="U2826" s="155">
        <v>45628</v>
      </c>
      <c r="V2826" s="155">
        <v>45631</v>
      </c>
      <c r="W2826" s="96" t="s">
        <v>3609</v>
      </c>
      <c r="X2826" s="96" t="s">
        <v>3486</v>
      </c>
      <c r="Y2826" s="96"/>
      <c r="Z2826" s="96" t="s">
        <v>3063</v>
      </c>
      <c r="AA2826" s="96">
        <v>2769</v>
      </c>
      <c r="AB2826" s="155">
        <v>45187</v>
      </c>
      <c r="AC2826" s="155">
        <v>45746</v>
      </c>
      <c r="AD2826" s="96">
        <v>8999990341</v>
      </c>
      <c r="AE2826" s="96" t="s">
        <v>3487</v>
      </c>
      <c r="AF2826" s="96">
        <v>3</v>
      </c>
      <c r="AG2826" s="96" t="s">
        <v>3488</v>
      </c>
      <c r="AH2826" s="96" t="s">
        <v>3489</v>
      </c>
      <c r="AI2826" s="154">
        <v>0</v>
      </c>
      <c r="AJ2826" s="154">
        <v>95520</v>
      </c>
      <c r="AK2826" s="154">
        <v>0</v>
      </c>
      <c r="AL2826" s="154">
        <v>0</v>
      </c>
      <c r="AM2826" s="154">
        <v>0</v>
      </c>
      <c r="AN2826" s="154">
        <v>0</v>
      </c>
      <c r="AO2826" s="154">
        <v>0</v>
      </c>
      <c r="AP2826" s="154">
        <v>0</v>
      </c>
      <c r="AQ2826" s="154">
        <v>95520</v>
      </c>
      <c r="AR2826" s="96" t="s">
        <v>3490</v>
      </c>
      <c r="AS2826" s="96" t="s">
        <v>3491</v>
      </c>
      <c r="AT2826" s="96" t="s">
        <v>8322</v>
      </c>
      <c r="AU2826" s="96"/>
      <c r="AV2826" s="96"/>
      <c r="AW2826" s="96"/>
      <c r="AX2826" s="96"/>
      <c r="AY2826" s="96"/>
      <c r="AZ2826" s="96"/>
      <c r="BA2826" s="96"/>
      <c r="BB2826" s="96"/>
      <c r="BC2826" s="96"/>
      <c r="BD2826" s="96"/>
      <c r="BE2826" s="96"/>
      <c r="BF2826" s="96"/>
      <c r="BG2826" s="96"/>
      <c r="BH2826" s="96"/>
    </row>
    <row r="2827" spans="1:60" x14ac:dyDescent="0.2">
      <c r="A2827" s="100">
        <v>0.6</v>
      </c>
      <c r="B2827" s="96" t="s">
        <v>3482</v>
      </c>
      <c r="C2827" s="96">
        <v>165708</v>
      </c>
      <c r="D2827" s="96">
        <v>999202310</v>
      </c>
      <c r="E2827" s="154">
        <v>0</v>
      </c>
      <c r="F2827" s="154">
        <v>159200</v>
      </c>
      <c r="G2827" s="154">
        <v>0</v>
      </c>
      <c r="H2827" s="154">
        <v>0</v>
      </c>
      <c r="I2827" s="154">
        <v>0</v>
      </c>
      <c r="J2827" s="154">
        <v>0</v>
      </c>
      <c r="K2827" s="154">
        <v>0</v>
      </c>
      <c r="L2827" s="154">
        <v>0</v>
      </c>
      <c r="M2827" s="154">
        <v>159200</v>
      </c>
      <c r="N2827" s="96" t="s">
        <v>8323</v>
      </c>
      <c r="O2827" s="96" t="s">
        <v>3484</v>
      </c>
      <c r="P2827" s="96">
        <v>4</v>
      </c>
      <c r="Q2827" s="96">
        <v>2024</v>
      </c>
      <c r="R2827" s="96" t="s">
        <v>3060</v>
      </c>
      <c r="S2827" s="96" t="s">
        <v>3485</v>
      </c>
      <c r="T2827" s="155">
        <v>45623</v>
      </c>
      <c r="U2827" s="155">
        <v>45624</v>
      </c>
      <c r="V2827" s="155">
        <v>45625</v>
      </c>
      <c r="W2827" s="96" t="s">
        <v>3609</v>
      </c>
      <c r="X2827" s="96" t="s">
        <v>3486</v>
      </c>
      <c r="Y2827" s="96"/>
      <c r="Z2827" s="96" t="s">
        <v>3063</v>
      </c>
      <c r="AA2827" s="96">
        <v>2769</v>
      </c>
      <c r="AB2827" s="155">
        <v>45187</v>
      </c>
      <c r="AC2827" s="155">
        <v>45746</v>
      </c>
      <c r="AD2827" s="96">
        <v>8999990341</v>
      </c>
      <c r="AE2827" s="96" t="s">
        <v>3487</v>
      </c>
      <c r="AF2827" s="96">
        <v>3</v>
      </c>
      <c r="AG2827" s="96" t="s">
        <v>3488</v>
      </c>
      <c r="AH2827" s="96" t="s">
        <v>3489</v>
      </c>
      <c r="AI2827" s="154">
        <v>0</v>
      </c>
      <c r="AJ2827" s="154">
        <v>95520</v>
      </c>
      <c r="AK2827" s="154">
        <v>0</v>
      </c>
      <c r="AL2827" s="154">
        <v>0</v>
      </c>
      <c r="AM2827" s="154">
        <v>0</v>
      </c>
      <c r="AN2827" s="154">
        <v>0</v>
      </c>
      <c r="AO2827" s="154">
        <v>0</v>
      </c>
      <c r="AP2827" s="154">
        <v>0</v>
      </c>
      <c r="AQ2827" s="154">
        <v>95520</v>
      </c>
      <c r="AR2827" s="96" t="s">
        <v>3490</v>
      </c>
      <c r="AS2827" s="96" t="s">
        <v>3491</v>
      </c>
      <c r="AT2827" s="96" t="s">
        <v>8324</v>
      </c>
      <c r="AU2827" s="96"/>
      <c r="AV2827" s="96"/>
      <c r="AW2827" s="96"/>
      <c r="AX2827" s="96"/>
      <c r="AY2827" s="96"/>
      <c r="AZ2827" s="96"/>
      <c r="BA2827" s="96"/>
      <c r="BB2827" s="96"/>
      <c r="BC2827" s="96"/>
      <c r="BD2827" s="96"/>
      <c r="BE2827" s="96"/>
      <c r="BF2827" s="96"/>
      <c r="BG2827" s="96"/>
      <c r="BH2827" s="96"/>
    </row>
    <row r="2828" spans="1:60" x14ac:dyDescent="0.2">
      <c r="A2828" s="100">
        <v>0.6</v>
      </c>
      <c r="B2828" s="96" t="s">
        <v>3482</v>
      </c>
      <c r="C2828" s="96">
        <v>165425</v>
      </c>
      <c r="D2828" s="96">
        <v>999202310</v>
      </c>
      <c r="E2828" s="154">
        <v>0</v>
      </c>
      <c r="F2828" s="154">
        <v>205000</v>
      </c>
      <c r="G2828" s="154">
        <v>0</v>
      </c>
      <c r="H2828" s="154">
        <v>0</v>
      </c>
      <c r="I2828" s="154">
        <v>0</v>
      </c>
      <c r="J2828" s="154">
        <v>0</v>
      </c>
      <c r="K2828" s="154">
        <v>0</v>
      </c>
      <c r="L2828" s="154">
        <v>0</v>
      </c>
      <c r="M2828" s="154">
        <v>205000</v>
      </c>
      <c r="N2828" s="96" t="s">
        <v>8325</v>
      </c>
      <c r="O2828" s="96" t="s">
        <v>3484</v>
      </c>
      <c r="P2828" s="96">
        <v>4</v>
      </c>
      <c r="Q2828" s="96">
        <v>2024</v>
      </c>
      <c r="R2828" s="96" t="s">
        <v>3060</v>
      </c>
      <c r="S2828" s="96" t="s">
        <v>3485</v>
      </c>
      <c r="T2828" s="155">
        <v>45594</v>
      </c>
      <c r="U2828" s="155">
        <v>45595</v>
      </c>
      <c r="V2828" s="155">
        <v>45597</v>
      </c>
      <c r="W2828" s="96" t="s">
        <v>3609</v>
      </c>
      <c r="X2828" s="96" t="s">
        <v>3486</v>
      </c>
      <c r="Y2828" s="96"/>
      <c r="Z2828" s="96" t="s">
        <v>3063</v>
      </c>
      <c r="AA2828" s="96">
        <v>2769</v>
      </c>
      <c r="AB2828" s="155">
        <v>45187</v>
      </c>
      <c r="AC2828" s="155">
        <v>45746</v>
      </c>
      <c r="AD2828" s="96">
        <v>8999990341</v>
      </c>
      <c r="AE2828" s="96" t="s">
        <v>3487</v>
      </c>
      <c r="AF2828" s="96">
        <v>3</v>
      </c>
      <c r="AG2828" s="96" t="s">
        <v>3488</v>
      </c>
      <c r="AH2828" s="96" t="s">
        <v>3489</v>
      </c>
      <c r="AI2828" s="154">
        <v>0</v>
      </c>
      <c r="AJ2828" s="154">
        <v>123000</v>
      </c>
      <c r="AK2828" s="154">
        <v>0</v>
      </c>
      <c r="AL2828" s="154">
        <v>0</v>
      </c>
      <c r="AM2828" s="154">
        <v>0</v>
      </c>
      <c r="AN2828" s="154">
        <v>0</v>
      </c>
      <c r="AO2828" s="154">
        <v>0</v>
      </c>
      <c r="AP2828" s="154">
        <v>0</v>
      </c>
      <c r="AQ2828" s="154">
        <v>123000</v>
      </c>
      <c r="AR2828" s="96" t="s">
        <v>3490</v>
      </c>
      <c r="AS2828" s="96" t="s">
        <v>3491</v>
      </c>
      <c r="AT2828" s="96" t="s">
        <v>8326</v>
      </c>
      <c r="AU2828" s="96"/>
      <c r="AV2828" s="96"/>
      <c r="AW2828" s="96"/>
      <c r="AX2828" s="96"/>
      <c r="AY2828" s="96"/>
      <c r="AZ2828" s="96"/>
      <c r="BA2828" s="96"/>
      <c r="BB2828" s="96"/>
      <c r="BC2828" s="96"/>
      <c r="BD2828" s="96"/>
      <c r="BE2828" s="96"/>
      <c r="BF2828" s="96"/>
      <c r="BG2828" s="96"/>
      <c r="BH2828" s="96"/>
    </row>
    <row r="2829" spans="1:60" x14ac:dyDescent="0.2">
      <c r="A2829" s="100">
        <v>0.6</v>
      </c>
      <c r="B2829" s="96" t="s">
        <v>3482</v>
      </c>
      <c r="C2829" s="96">
        <v>165121</v>
      </c>
      <c r="D2829" s="96">
        <v>999202310</v>
      </c>
      <c r="E2829" s="154">
        <v>0</v>
      </c>
      <c r="F2829" s="154">
        <v>205000</v>
      </c>
      <c r="G2829" s="154">
        <v>0</v>
      </c>
      <c r="H2829" s="154">
        <v>0</v>
      </c>
      <c r="I2829" s="154">
        <v>0</v>
      </c>
      <c r="J2829" s="154">
        <v>0</v>
      </c>
      <c r="K2829" s="154">
        <v>0</v>
      </c>
      <c r="L2829" s="154">
        <v>0</v>
      </c>
      <c r="M2829" s="154">
        <v>205000</v>
      </c>
      <c r="N2829" s="96" t="s">
        <v>8327</v>
      </c>
      <c r="O2829" s="96" t="s">
        <v>3484</v>
      </c>
      <c r="P2829" s="96">
        <v>4</v>
      </c>
      <c r="Q2829" s="96">
        <v>2024</v>
      </c>
      <c r="R2829" s="96" t="s">
        <v>3060</v>
      </c>
      <c r="S2829" s="96" t="s">
        <v>3485</v>
      </c>
      <c r="T2829" s="155">
        <v>45567</v>
      </c>
      <c r="U2829" s="155">
        <v>45568</v>
      </c>
      <c r="V2829" s="155">
        <v>45569</v>
      </c>
      <c r="W2829" s="96" t="s">
        <v>3609</v>
      </c>
      <c r="X2829" s="96" t="s">
        <v>3486</v>
      </c>
      <c r="Y2829" s="96"/>
      <c r="Z2829" s="96" t="s">
        <v>3063</v>
      </c>
      <c r="AA2829" s="96">
        <v>2769</v>
      </c>
      <c r="AB2829" s="155">
        <v>45187</v>
      </c>
      <c r="AC2829" s="155">
        <v>45746</v>
      </c>
      <c r="AD2829" s="96">
        <v>8999990341</v>
      </c>
      <c r="AE2829" s="96" t="s">
        <v>3487</v>
      </c>
      <c r="AF2829" s="96">
        <v>3</v>
      </c>
      <c r="AG2829" s="96" t="s">
        <v>3488</v>
      </c>
      <c r="AH2829" s="96" t="s">
        <v>3489</v>
      </c>
      <c r="AI2829" s="154">
        <v>0</v>
      </c>
      <c r="AJ2829" s="154">
        <v>123000</v>
      </c>
      <c r="AK2829" s="154">
        <v>0</v>
      </c>
      <c r="AL2829" s="154">
        <v>0</v>
      </c>
      <c r="AM2829" s="154">
        <v>0</v>
      </c>
      <c r="AN2829" s="154">
        <v>0</v>
      </c>
      <c r="AO2829" s="154">
        <v>0</v>
      </c>
      <c r="AP2829" s="154">
        <v>0</v>
      </c>
      <c r="AQ2829" s="154">
        <v>123000</v>
      </c>
      <c r="AR2829" s="96" t="s">
        <v>3490</v>
      </c>
      <c r="AS2829" s="96" t="s">
        <v>3491</v>
      </c>
      <c r="AT2829" s="96" t="s">
        <v>8328</v>
      </c>
      <c r="AU2829" s="96"/>
      <c r="AV2829" s="96"/>
      <c r="AW2829" s="96"/>
      <c r="AX2829" s="96"/>
      <c r="AY2829" s="96"/>
      <c r="AZ2829" s="96"/>
      <c r="BA2829" s="96"/>
      <c r="BB2829" s="96"/>
      <c r="BC2829" s="96"/>
      <c r="BD2829" s="96"/>
      <c r="BE2829" s="96"/>
      <c r="BF2829" s="96"/>
      <c r="BG2829" s="96"/>
      <c r="BH2829" s="96"/>
    </row>
    <row r="2830" spans="1:60" x14ac:dyDescent="0.2">
      <c r="A2830" s="100">
        <v>0.6</v>
      </c>
      <c r="B2830" s="96" t="s">
        <v>3482</v>
      </c>
      <c r="C2830" s="96">
        <v>165745</v>
      </c>
      <c r="D2830" s="96">
        <v>999202310</v>
      </c>
      <c r="E2830" s="154">
        <v>0</v>
      </c>
      <c r="F2830" s="154">
        <v>211600</v>
      </c>
      <c r="G2830" s="154">
        <v>0</v>
      </c>
      <c r="H2830" s="154">
        <v>0</v>
      </c>
      <c r="I2830" s="154">
        <v>0</v>
      </c>
      <c r="J2830" s="154">
        <v>0</v>
      </c>
      <c r="K2830" s="154">
        <v>0</v>
      </c>
      <c r="L2830" s="154">
        <v>0</v>
      </c>
      <c r="M2830" s="154">
        <v>211600</v>
      </c>
      <c r="N2830" s="96" t="s">
        <v>8329</v>
      </c>
      <c r="O2830" s="96" t="s">
        <v>3484</v>
      </c>
      <c r="P2830" s="96">
        <v>4</v>
      </c>
      <c r="Q2830" s="96">
        <v>2024</v>
      </c>
      <c r="R2830" s="96" t="s">
        <v>3060</v>
      </c>
      <c r="S2830" s="96" t="s">
        <v>3485</v>
      </c>
      <c r="T2830" s="155">
        <v>45628</v>
      </c>
      <c r="U2830" s="155">
        <v>45629</v>
      </c>
      <c r="V2830" s="155">
        <v>45631</v>
      </c>
      <c r="W2830" s="96" t="s">
        <v>3609</v>
      </c>
      <c r="X2830" s="96" t="s">
        <v>3486</v>
      </c>
      <c r="Y2830" s="96"/>
      <c r="Z2830" s="96" t="s">
        <v>3063</v>
      </c>
      <c r="AA2830" s="96">
        <v>2769</v>
      </c>
      <c r="AB2830" s="155">
        <v>45187</v>
      </c>
      <c r="AC2830" s="155">
        <v>45746</v>
      </c>
      <c r="AD2830" s="96">
        <v>8999990341</v>
      </c>
      <c r="AE2830" s="96" t="s">
        <v>3487</v>
      </c>
      <c r="AF2830" s="96">
        <v>3</v>
      </c>
      <c r="AG2830" s="96" t="s">
        <v>3488</v>
      </c>
      <c r="AH2830" s="96" t="s">
        <v>3489</v>
      </c>
      <c r="AI2830" s="154">
        <v>0</v>
      </c>
      <c r="AJ2830" s="154">
        <v>126960</v>
      </c>
      <c r="AK2830" s="154">
        <v>0</v>
      </c>
      <c r="AL2830" s="154">
        <v>0</v>
      </c>
      <c r="AM2830" s="154">
        <v>0</v>
      </c>
      <c r="AN2830" s="154">
        <v>0</v>
      </c>
      <c r="AO2830" s="154">
        <v>0</v>
      </c>
      <c r="AP2830" s="154">
        <v>0</v>
      </c>
      <c r="AQ2830" s="154">
        <v>126960</v>
      </c>
      <c r="AR2830" s="96" t="s">
        <v>3490</v>
      </c>
      <c r="AS2830" s="96" t="s">
        <v>3491</v>
      </c>
      <c r="AT2830" s="96" t="s">
        <v>8330</v>
      </c>
      <c r="AU2830" s="96"/>
      <c r="AV2830" s="96"/>
      <c r="AW2830" s="96"/>
      <c r="AX2830" s="96"/>
      <c r="AY2830" s="96"/>
      <c r="AZ2830" s="96"/>
      <c r="BA2830" s="96"/>
      <c r="BB2830" s="96"/>
      <c r="BC2830" s="96"/>
      <c r="BD2830" s="96"/>
      <c r="BE2830" s="96"/>
      <c r="BF2830" s="96"/>
      <c r="BG2830" s="96"/>
      <c r="BH2830" s="96"/>
    </row>
    <row r="2831" spans="1:60" x14ac:dyDescent="0.2">
      <c r="A2831" s="100">
        <v>0.6</v>
      </c>
      <c r="B2831" s="96" t="s">
        <v>3482</v>
      </c>
      <c r="C2831" s="96">
        <v>165287</v>
      </c>
      <c r="D2831" s="96">
        <v>999202310</v>
      </c>
      <c r="E2831" s="154">
        <v>0</v>
      </c>
      <c r="F2831" s="154">
        <v>993795</v>
      </c>
      <c r="G2831" s="154">
        <v>0</v>
      </c>
      <c r="H2831" s="154">
        <v>0</v>
      </c>
      <c r="I2831" s="154">
        <v>0</v>
      </c>
      <c r="J2831" s="154">
        <v>0</v>
      </c>
      <c r="K2831" s="154">
        <v>0</v>
      </c>
      <c r="L2831" s="154">
        <v>0</v>
      </c>
      <c r="M2831" s="154">
        <v>993795</v>
      </c>
      <c r="N2831" s="96" t="s">
        <v>8331</v>
      </c>
      <c r="O2831" s="96" t="s">
        <v>3484</v>
      </c>
      <c r="P2831" s="96">
        <v>4</v>
      </c>
      <c r="Q2831" s="96">
        <v>2024</v>
      </c>
      <c r="R2831" s="96" t="s">
        <v>3060</v>
      </c>
      <c r="S2831" s="96" t="s">
        <v>3485</v>
      </c>
      <c r="T2831" s="155">
        <v>45581</v>
      </c>
      <c r="U2831" s="155">
        <v>45583</v>
      </c>
      <c r="V2831" s="155">
        <v>45583</v>
      </c>
      <c r="W2831" s="96" t="s">
        <v>3609</v>
      </c>
      <c r="X2831" s="96" t="s">
        <v>3486</v>
      </c>
      <c r="Y2831" s="96"/>
      <c r="Z2831" s="96" t="s">
        <v>3063</v>
      </c>
      <c r="AA2831" s="96">
        <v>2769</v>
      </c>
      <c r="AB2831" s="155">
        <v>45187</v>
      </c>
      <c r="AC2831" s="155">
        <v>45746</v>
      </c>
      <c r="AD2831" s="96">
        <v>8999990341</v>
      </c>
      <c r="AE2831" s="96" t="s">
        <v>3487</v>
      </c>
      <c r="AF2831" s="96">
        <v>3</v>
      </c>
      <c r="AG2831" s="96" t="s">
        <v>3488</v>
      </c>
      <c r="AH2831" s="96" t="s">
        <v>3489</v>
      </c>
      <c r="AI2831" s="154">
        <v>0</v>
      </c>
      <c r="AJ2831" s="154">
        <v>596277</v>
      </c>
      <c r="AK2831" s="154">
        <v>0</v>
      </c>
      <c r="AL2831" s="154">
        <v>0</v>
      </c>
      <c r="AM2831" s="154">
        <v>0</v>
      </c>
      <c r="AN2831" s="154">
        <v>0</v>
      </c>
      <c r="AO2831" s="154">
        <v>0</v>
      </c>
      <c r="AP2831" s="154">
        <v>0</v>
      </c>
      <c r="AQ2831" s="154">
        <v>596277</v>
      </c>
      <c r="AR2831" s="96" t="s">
        <v>3490</v>
      </c>
      <c r="AS2831" s="96" t="s">
        <v>3491</v>
      </c>
      <c r="AT2831" s="96" t="s">
        <v>8332</v>
      </c>
      <c r="AU2831" s="96"/>
      <c r="AV2831" s="96"/>
      <c r="AW2831" s="96"/>
      <c r="AX2831" s="96"/>
      <c r="AY2831" s="96"/>
      <c r="AZ2831" s="96"/>
      <c r="BA2831" s="96"/>
      <c r="BB2831" s="96"/>
      <c r="BC2831" s="96"/>
      <c r="BD2831" s="96"/>
      <c r="BE2831" s="96"/>
      <c r="BF2831" s="96"/>
      <c r="BG2831" s="96"/>
      <c r="BH2831" s="96"/>
    </row>
    <row r="2832" spans="1:60" x14ac:dyDescent="0.2">
      <c r="A2832" s="100">
        <v>0.6</v>
      </c>
      <c r="B2832" s="96" t="s">
        <v>3482</v>
      </c>
      <c r="C2832" s="96">
        <v>165229</v>
      </c>
      <c r="D2832" s="96">
        <v>999202310</v>
      </c>
      <c r="E2832" s="154">
        <v>0</v>
      </c>
      <c r="F2832" s="154">
        <v>62700</v>
      </c>
      <c r="G2832" s="154">
        <v>0</v>
      </c>
      <c r="H2832" s="154">
        <v>0</v>
      </c>
      <c r="I2832" s="154">
        <v>0</v>
      </c>
      <c r="J2832" s="154">
        <v>0</v>
      </c>
      <c r="K2832" s="154">
        <v>0</v>
      </c>
      <c r="L2832" s="154">
        <v>0</v>
      </c>
      <c r="M2832" s="154">
        <v>62700</v>
      </c>
      <c r="N2832" s="96" t="s">
        <v>8333</v>
      </c>
      <c r="O2832" s="96" t="s">
        <v>3484</v>
      </c>
      <c r="P2832" s="96">
        <v>4</v>
      </c>
      <c r="Q2832" s="96">
        <v>2024</v>
      </c>
      <c r="R2832" s="96" t="s">
        <v>3060</v>
      </c>
      <c r="S2832" s="96" t="s">
        <v>3485</v>
      </c>
      <c r="T2832" s="155">
        <v>45573</v>
      </c>
      <c r="U2832" s="155">
        <v>45580</v>
      </c>
      <c r="V2832" s="155">
        <v>45580</v>
      </c>
      <c r="W2832" s="96" t="s">
        <v>3609</v>
      </c>
      <c r="X2832" s="96" t="s">
        <v>3486</v>
      </c>
      <c r="Y2832" s="96"/>
      <c r="Z2832" s="96" t="s">
        <v>3063</v>
      </c>
      <c r="AA2832" s="96">
        <v>2769</v>
      </c>
      <c r="AB2832" s="155">
        <v>45187</v>
      </c>
      <c r="AC2832" s="155">
        <v>45746</v>
      </c>
      <c r="AD2832" s="96">
        <v>8999990341</v>
      </c>
      <c r="AE2832" s="96" t="s">
        <v>3487</v>
      </c>
      <c r="AF2832" s="96">
        <v>3</v>
      </c>
      <c r="AG2832" s="96" t="s">
        <v>3488</v>
      </c>
      <c r="AH2832" s="96" t="s">
        <v>3489</v>
      </c>
      <c r="AI2832" s="154">
        <v>0</v>
      </c>
      <c r="AJ2832" s="154">
        <v>37620</v>
      </c>
      <c r="AK2832" s="154">
        <v>0</v>
      </c>
      <c r="AL2832" s="154">
        <v>0</v>
      </c>
      <c r="AM2832" s="154">
        <v>0</v>
      </c>
      <c r="AN2832" s="154">
        <v>0</v>
      </c>
      <c r="AO2832" s="154">
        <v>0</v>
      </c>
      <c r="AP2832" s="154">
        <v>0</v>
      </c>
      <c r="AQ2832" s="154">
        <v>37620</v>
      </c>
      <c r="AR2832" s="96" t="s">
        <v>3490</v>
      </c>
      <c r="AS2832" s="96" t="s">
        <v>3491</v>
      </c>
      <c r="AT2832" s="96" t="s">
        <v>8334</v>
      </c>
      <c r="AU2832" s="96"/>
      <c r="AV2832" s="96"/>
      <c r="AW2832" s="96"/>
      <c r="AX2832" s="96"/>
      <c r="AY2832" s="96"/>
      <c r="AZ2832" s="96"/>
      <c r="BA2832" s="96"/>
      <c r="BB2832" s="96"/>
      <c r="BC2832" s="96"/>
      <c r="BD2832" s="96"/>
      <c r="BE2832" s="96"/>
      <c r="BF2832" s="96"/>
      <c r="BG2832" s="96"/>
      <c r="BH2832" s="96"/>
    </row>
    <row r="2833" spans="1:60" x14ac:dyDescent="0.2">
      <c r="A2833" s="100">
        <v>0.6</v>
      </c>
      <c r="B2833" s="96" t="s">
        <v>3482</v>
      </c>
      <c r="C2833" s="96">
        <v>165192</v>
      </c>
      <c r="D2833" s="96">
        <v>999202310</v>
      </c>
      <c r="E2833" s="154">
        <v>0</v>
      </c>
      <c r="F2833" s="154">
        <v>171800</v>
      </c>
      <c r="G2833" s="154">
        <v>0</v>
      </c>
      <c r="H2833" s="154">
        <v>0</v>
      </c>
      <c r="I2833" s="154">
        <v>0</v>
      </c>
      <c r="J2833" s="154">
        <v>0</v>
      </c>
      <c r="K2833" s="154">
        <v>0</v>
      </c>
      <c r="L2833" s="154">
        <v>0</v>
      </c>
      <c r="M2833" s="154">
        <v>171800</v>
      </c>
      <c r="N2833" s="96" t="s">
        <v>8335</v>
      </c>
      <c r="O2833" s="96" t="s">
        <v>3484</v>
      </c>
      <c r="P2833" s="96">
        <v>4</v>
      </c>
      <c r="Q2833" s="96">
        <v>2024</v>
      </c>
      <c r="R2833" s="96" t="s">
        <v>3060</v>
      </c>
      <c r="S2833" s="96" t="s">
        <v>3485</v>
      </c>
      <c r="T2833" s="155">
        <v>45573</v>
      </c>
      <c r="U2833" s="155">
        <v>45575</v>
      </c>
      <c r="V2833" s="155">
        <v>45577</v>
      </c>
      <c r="W2833" s="96" t="s">
        <v>3609</v>
      </c>
      <c r="X2833" s="96" t="s">
        <v>3486</v>
      </c>
      <c r="Y2833" s="96"/>
      <c r="Z2833" s="96" t="s">
        <v>3063</v>
      </c>
      <c r="AA2833" s="96">
        <v>2769</v>
      </c>
      <c r="AB2833" s="155">
        <v>45187</v>
      </c>
      <c r="AC2833" s="155">
        <v>45746</v>
      </c>
      <c r="AD2833" s="96">
        <v>8999990341</v>
      </c>
      <c r="AE2833" s="96" t="s">
        <v>3487</v>
      </c>
      <c r="AF2833" s="96">
        <v>3</v>
      </c>
      <c r="AG2833" s="96" t="s">
        <v>3488</v>
      </c>
      <c r="AH2833" s="96" t="s">
        <v>3489</v>
      </c>
      <c r="AI2833" s="154">
        <v>0</v>
      </c>
      <c r="AJ2833" s="154">
        <v>103080</v>
      </c>
      <c r="AK2833" s="154">
        <v>0</v>
      </c>
      <c r="AL2833" s="154">
        <v>0</v>
      </c>
      <c r="AM2833" s="154">
        <v>0</v>
      </c>
      <c r="AN2833" s="154">
        <v>0</v>
      </c>
      <c r="AO2833" s="154">
        <v>0</v>
      </c>
      <c r="AP2833" s="154">
        <v>0</v>
      </c>
      <c r="AQ2833" s="154">
        <v>103080</v>
      </c>
      <c r="AR2833" s="96" t="s">
        <v>3490</v>
      </c>
      <c r="AS2833" s="96" t="s">
        <v>3491</v>
      </c>
      <c r="AT2833" s="96" t="s">
        <v>8336</v>
      </c>
      <c r="AU2833" s="96"/>
      <c r="AV2833" s="96"/>
      <c r="AW2833" s="96"/>
      <c r="AX2833" s="96"/>
      <c r="AY2833" s="96"/>
      <c r="AZ2833" s="96"/>
      <c r="BA2833" s="96"/>
      <c r="BB2833" s="96"/>
      <c r="BC2833" s="96"/>
      <c r="BD2833" s="96"/>
      <c r="BE2833" s="96"/>
      <c r="BF2833" s="96"/>
      <c r="BG2833" s="96"/>
      <c r="BH2833" s="96"/>
    </row>
    <row r="2834" spans="1:60" x14ac:dyDescent="0.2">
      <c r="A2834" s="100">
        <v>0.6</v>
      </c>
      <c r="B2834" s="96" t="s">
        <v>3482</v>
      </c>
      <c r="C2834" s="96">
        <v>165401</v>
      </c>
      <c r="D2834" s="96">
        <v>999202310</v>
      </c>
      <c r="E2834" s="154">
        <v>0</v>
      </c>
      <c r="F2834" s="154">
        <v>474900</v>
      </c>
      <c r="G2834" s="154">
        <v>0</v>
      </c>
      <c r="H2834" s="154">
        <v>0</v>
      </c>
      <c r="I2834" s="154">
        <v>0</v>
      </c>
      <c r="J2834" s="154">
        <v>0</v>
      </c>
      <c r="K2834" s="154">
        <v>0</v>
      </c>
      <c r="L2834" s="154">
        <v>0</v>
      </c>
      <c r="M2834" s="154">
        <v>474900</v>
      </c>
      <c r="N2834" s="96" t="s">
        <v>8337</v>
      </c>
      <c r="O2834" s="96" t="s">
        <v>3484</v>
      </c>
      <c r="P2834" s="96">
        <v>4</v>
      </c>
      <c r="Q2834" s="96">
        <v>2024</v>
      </c>
      <c r="R2834" s="96" t="s">
        <v>3060</v>
      </c>
      <c r="S2834" s="96" t="s">
        <v>3485</v>
      </c>
      <c r="T2834" s="155">
        <v>45593</v>
      </c>
      <c r="U2834" s="155">
        <v>45594</v>
      </c>
      <c r="V2834" s="155">
        <v>45595</v>
      </c>
      <c r="W2834" s="96" t="s">
        <v>3609</v>
      </c>
      <c r="X2834" s="96" t="s">
        <v>3486</v>
      </c>
      <c r="Y2834" s="96"/>
      <c r="Z2834" s="96" t="s">
        <v>3063</v>
      </c>
      <c r="AA2834" s="96">
        <v>2769</v>
      </c>
      <c r="AB2834" s="155">
        <v>45187</v>
      </c>
      <c r="AC2834" s="155">
        <v>45746</v>
      </c>
      <c r="AD2834" s="96">
        <v>8999990341</v>
      </c>
      <c r="AE2834" s="96" t="s">
        <v>3487</v>
      </c>
      <c r="AF2834" s="96">
        <v>3</v>
      </c>
      <c r="AG2834" s="96" t="s">
        <v>3488</v>
      </c>
      <c r="AH2834" s="96" t="s">
        <v>3489</v>
      </c>
      <c r="AI2834" s="154">
        <v>0</v>
      </c>
      <c r="AJ2834" s="154">
        <v>284940</v>
      </c>
      <c r="AK2834" s="154">
        <v>0</v>
      </c>
      <c r="AL2834" s="154">
        <v>0</v>
      </c>
      <c r="AM2834" s="154">
        <v>0</v>
      </c>
      <c r="AN2834" s="154">
        <v>0</v>
      </c>
      <c r="AO2834" s="154">
        <v>0</v>
      </c>
      <c r="AP2834" s="154">
        <v>0</v>
      </c>
      <c r="AQ2834" s="154">
        <v>284940</v>
      </c>
      <c r="AR2834" s="96" t="s">
        <v>3490</v>
      </c>
      <c r="AS2834" s="96" t="s">
        <v>3491</v>
      </c>
      <c r="AT2834" s="96" t="s">
        <v>8338</v>
      </c>
      <c r="AU2834" s="96"/>
      <c r="AV2834" s="96"/>
      <c r="AW2834" s="96"/>
      <c r="AX2834" s="96"/>
      <c r="AY2834" s="96"/>
      <c r="AZ2834" s="96"/>
      <c r="BA2834" s="96"/>
      <c r="BB2834" s="96"/>
      <c r="BC2834" s="96"/>
      <c r="BD2834" s="96"/>
      <c r="BE2834" s="96"/>
      <c r="BF2834" s="96"/>
      <c r="BG2834" s="96"/>
      <c r="BH2834" s="96"/>
    </row>
    <row r="2835" spans="1:60" x14ac:dyDescent="0.2">
      <c r="A2835" s="100">
        <v>0.6</v>
      </c>
      <c r="B2835" s="96" t="s">
        <v>3482</v>
      </c>
      <c r="C2835" s="96">
        <v>165694</v>
      </c>
      <c r="D2835" s="96">
        <v>999202310</v>
      </c>
      <c r="E2835" s="154">
        <v>0</v>
      </c>
      <c r="F2835" s="154">
        <v>82853.000000000015</v>
      </c>
      <c r="G2835" s="154">
        <v>0</v>
      </c>
      <c r="H2835" s="154">
        <v>0</v>
      </c>
      <c r="I2835" s="154">
        <v>0</v>
      </c>
      <c r="J2835" s="154">
        <v>0</v>
      </c>
      <c r="K2835" s="154">
        <v>0</v>
      </c>
      <c r="L2835" s="154">
        <v>0</v>
      </c>
      <c r="M2835" s="154">
        <v>82853.000000000015</v>
      </c>
      <c r="N2835" s="96" t="s">
        <v>8339</v>
      </c>
      <c r="O2835" s="96" t="s">
        <v>3484</v>
      </c>
      <c r="P2835" s="96">
        <v>4</v>
      </c>
      <c r="Q2835" s="96">
        <v>2024</v>
      </c>
      <c r="R2835" s="96" t="s">
        <v>3060</v>
      </c>
      <c r="S2835" s="96" t="s">
        <v>3485</v>
      </c>
      <c r="T2835" s="155">
        <v>45622</v>
      </c>
      <c r="U2835" s="155">
        <v>45623</v>
      </c>
      <c r="V2835" s="155">
        <v>45625</v>
      </c>
      <c r="W2835" s="96" t="s">
        <v>3609</v>
      </c>
      <c r="X2835" s="96" t="s">
        <v>3486</v>
      </c>
      <c r="Y2835" s="96"/>
      <c r="Z2835" s="96" t="s">
        <v>3063</v>
      </c>
      <c r="AA2835" s="96">
        <v>2769</v>
      </c>
      <c r="AB2835" s="155">
        <v>45187</v>
      </c>
      <c r="AC2835" s="155">
        <v>45746</v>
      </c>
      <c r="AD2835" s="96">
        <v>8999990341</v>
      </c>
      <c r="AE2835" s="96" t="s">
        <v>3487</v>
      </c>
      <c r="AF2835" s="96">
        <v>3</v>
      </c>
      <c r="AG2835" s="96" t="s">
        <v>3488</v>
      </c>
      <c r="AH2835" s="96" t="s">
        <v>3489</v>
      </c>
      <c r="AI2835" s="154">
        <v>0</v>
      </c>
      <c r="AJ2835" s="154">
        <v>49711.8</v>
      </c>
      <c r="AK2835" s="154">
        <v>0</v>
      </c>
      <c r="AL2835" s="154">
        <v>0</v>
      </c>
      <c r="AM2835" s="154">
        <v>0</v>
      </c>
      <c r="AN2835" s="154">
        <v>0</v>
      </c>
      <c r="AO2835" s="154">
        <v>0</v>
      </c>
      <c r="AP2835" s="154">
        <v>0</v>
      </c>
      <c r="AQ2835" s="154">
        <v>49711.8</v>
      </c>
      <c r="AR2835" s="96" t="s">
        <v>3490</v>
      </c>
      <c r="AS2835" s="96" t="s">
        <v>3491</v>
      </c>
      <c r="AT2835" s="96" t="s">
        <v>8340</v>
      </c>
      <c r="AU2835" s="96"/>
      <c r="AV2835" s="96"/>
      <c r="AW2835" s="96"/>
      <c r="AX2835" s="96"/>
      <c r="AY2835" s="96"/>
      <c r="AZ2835" s="96"/>
      <c r="BA2835" s="96"/>
      <c r="BB2835" s="96"/>
      <c r="BC2835" s="96"/>
      <c r="BD2835" s="96"/>
      <c r="BE2835" s="96"/>
      <c r="BF2835" s="96"/>
      <c r="BG2835" s="96"/>
      <c r="BH2835" s="96"/>
    </row>
    <row r="2836" spans="1:60" x14ac:dyDescent="0.2">
      <c r="A2836" s="100">
        <v>0.6</v>
      </c>
      <c r="B2836" s="96" t="s">
        <v>3482</v>
      </c>
      <c r="C2836" s="96">
        <v>165522</v>
      </c>
      <c r="D2836" s="96">
        <v>999202310</v>
      </c>
      <c r="E2836" s="154">
        <v>0</v>
      </c>
      <c r="F2836" s="154">
        <v>175696</v>
      </c>
      <c r="G2836" s="154">
        <v>0</v>
      </c>
      <c r="H2836" s="154">
        <v>0</v>
      </c>
      <c r="I2836" s="154">
        <v>0</v>
      </c>
      <c r="J2836" s="154">
        <v>0</v>
      </c>
      <c r="K2836" s="154">
        <v>0</v>
      </c>
      <c r="L2836" s="154">
        <v>0</v>
      </c>
      <c r="M2836" s="154">
        <v>175696</v>
      </c>
      <c r="N2836" s="96" t="s">
        <v>8341</v>
      </c>
      <c r="O2836" s="96" t="s">
        <v>3484</v>
      </c>
      <c r="P2836" s="96">
        <v>4</v>
      </c>
      <c r="Q2836" s="96">
        <v>2024</v>
      </c>
      <c r="R2836" s="96" t="s">
        <v>3060</v>
      </c>
      <c r="S2836" s="96" t="s">
        <v>3485</v>
      </c>
      <c r="T2836" s="155">
        <v>45604</v>
      </c>
      <c r="U2836" s="155">
        <v>45605</v>
      </c>
      <c r="V2836" s="155">
        <v>45609</v>
      </c>
      <c r="W2836" s="96" t="s">
        <v>3609</v>
      </c>
      <c r="X2836" s="96" t="s">
        <v>3486</v>
      </c>
      <c r="Y2836" s="96"/>
      <c r="Z2836" s="96" t="s">
        <v>3063</v>
      </c>
      <c r="AA2836" s="96">
        <v>2769</v>
      </c>
      <c r="AB2836" s="155">
        <v>45187</v>
      </c>
      <c r="AC2836" s="155">
        <v>45746</v>
      </c>
      <c r="AD2836" s="96">
        <v>8999990341</v>
      </c>
      <c r="AE2836" s="96" t="s">
        <v>3487</v>
      </c>
      <c r="AF2836" s="96">
        <v>3</v>
      </c>
      <c r="AG2836" s="96" t="s">
        <v>3488</v>
      </c>
      <c r="AH2836" s="96" t="s">
        <v>3489</v>
      </c>
      <c r="AI2836" s="154">
        <v>0</v>
      </c>
      <c r="AJ2836" s="154">
        <v>105417.60000000001</v>
      </c>
      <c r="AK2836" s="154">
        <v>0</v>
      </c>
      <c r="AL2836" s="154">
        <v>0</v>
      </c>
      <c r="AM2836" s="154">
        <v>0</v>
      </c>
      <c r="AN2836" s="154">
        <v>0</v>
      </c>
      <c r="AO2836" s="154">
        <v>0</v>
      </c>
      <c r="AP2836" s="154">
        <v>0</v>
      </c>
      <c r="AQ2836" s="154">
        <v>105417.60000000001</v>
      </c>
      <c r="AR2836" s="96" t="s">
        <v>3490</v>
      </c>
      <c r="AS2836" s="96" t="s">
        <v>3491</v>
      </c>
      <c r="AT2836" s="96" t="s">
        <v>8342</v>
      </c>
      <c r="AU2836" s="96"/>
      <c r="AV2836" s="96"/>
      <c r="AW2836" s="96"/>
      <c r="AX2836" s="96"/>
      <c r="AY2836" s="96"/>
      <c r="AZ2836" s="96"/>
      <c r="BA2836" s="96"/>
      <c r="BB2836" s="96"/>
      <c r="BC2836" s="96"/>
      <c r="BD2836" s="96"/>
      <c r="BE2836" s="96"/>
      <c r="BF2836" s="96"/>
      <c r="BG2836" s="96"/>
      <c r="BH2836" s="96"/>
    </row>
    <row r="2837" spans="1:60" x14ac:dyDescent="0.2">
      <c r="A2837" s="100">
        <v>0.6</v>
      </c>
      <c r="B2837" s="96" t="s">
        <v>3482</v>
      </c>
      <c r="C2837" s="96">
        <v>164908</v>
      </c>
      <c r="D2837" s="96">
        <v>999202310</v>
      </c>
      <c r="E2837" s="154">
        <v>0</v>
      </c>
      <c r="F2837" s="154">
        <v>181951</v>
      </c>
      <c r="G2837" s="154">
        <v>0</v>
      </c>
      <c r="H2837" s="154">
        <v>0</v>
      </c>
      <c r="I2837" s="154">
        <v>0</v>
      </c>
      <c r="J2837" s="154">
        <v>0</v>
      </c>
      <c r="K2837" s="154">
        <v>0</v>
      </c>
      <c r="L2837" s="154">
        <v>0</v>
      </c>
      <c r="M2837" s="154">
        <v>181951</v>
      </c>
      <c r="N2837" s="96" t="s">
        <v>8343</v>
      </c>
      <c r="O2837" s="96" t="s">
        <v>3484</v>
      </c>
      <c r="P2837" s="96">
        <v>4</v>
      </c>
      <c r="Q2837" s="96">
        <v>2024</v>
      </c>
      <c r="R2837" s="96" t="s">
        <v>3060</v>
      </c>
      <c r="S2837" s="96" t="s">
        <v>3485</v>
      </c>
      <c r="T2837" s="155">
        <v>45547</v>
      </c>
      <c r="U2837" s="155">
        <v>45548</v>
      </c>
      <c r="V2837" s="155">
        <v>45549</v>
      </c>
      <c r="W2837" s="96" t="s">
        <v>3609</v>
      </c>
      <c r="X2837" s="96" t="s">
        <v>3486</v>
      </c>
      <c r="Y2837" s="96"/>
      <c r="Z2837" s="96" t="s">
        <v>3063</v>
      </c>
      <c r="AA2837" s="96">
        <v>2769</v>
      </c>
      <c r="AB2837" s="155">
        <v>45187</v>
      </c>
      <c r="AC2837" s="155">
        <v>45746</v>
      </c>
      <c r="AD2837" s="96">
        <v>8999990341</v>
      </c>
      <c r="AE2837" s="96" t="s">
        <v>3487</v>
      </c>
      <c r="AF2837" s="96">
        <v>3</v>
      </c>
      <c r="AG2837" s="96" t="s">
        <v>3488</v>
      </c>
      <c r="AH2837" s="96" t="s">
        <v>3489</v>
      </c>
      <c r="AI2837" s="154">
        <v>0</v>
      </c>
      <c r="AJ2837" s="154">
        <v>109170.6</v>
      </c>
      <c r="AK2837" s="154">
        <v>0</v>
      </c>
      <c r="AL2837" s="154">
        <v>0</v>
      </c>
      <c r="AM2837" s="154">
        <v>0</v>
      </c>
      <c r="AN2837" s="154">
        <v>0</v>
      </c>
      <c r="AO2837" s="154">
        <v>0</v>
      </c>
      <c r="AP2837" s="154">
        <v>0</v>
      </c>
      <c r="AQ2837" s="154">
        <v>109170.6</v>
      </c>
      <c r="AR2837" s="96" t="s">
        <v>3490</v>
      </c>
      <c r="AS2837" s="96" t="s">
        <v>3491</v>
      </c>
      <c r="AT2837" s="96" t="s">
        <v>8344</v>
      </c>
      <c r="AU2837" s="96"/>
      <c r="AV2837" s="96"/>
      <c r="AW2837" s="96"/>
      <c r="AX2837" s="96"/>
      <c r="AY2837" s="96"/>
      <c r="AZ2837" s="96"/>
      <c r="BA2837" s="96"/>
      <c r="BB2837" s="96"/>
      <c r="BC2837" s="96"/>
      <c r="BD2837" s="96"/>
      <c r="BE2837" s="96"/>
      <c r="BF2837" s="96"/>
      <c r="BG2837" s="96"/>
      <c r="BH2837" s="96"/>
    </row>
    <row r="2838" spans="1:60" x14ac:dyDescent="0.2">
      <c r="A2838" s="100">
        <v>0.6</v>
      </c>
      <c r="B2838" s="96" t="s">
        <v>3482</v>
      </c>
      <c r="C2838" s="96">
        <v>165508</v>
      </c>
      <c r="D2838" s="96">
        <v>999202310</v>
      </c>
      <c r="E2838" s="154">
        <v>0</v>
      </c>
      <c r="F2838" s="154">
        <v>483900</v>
      </c>
      <c r="G2838" s="154">
        <v>0</v>
      </c>
      <c r="H2838" s="154">
        <v>0</v>
      </c>
      <c r="I2838" s="154">
        <v>0</v>
      </c>
      <c r="J2838" s="154">
        <v>0</v>
      </c>
      <c r="K2838" s="154">
        <v>0</v>
      </c>
      <c r="L2838" s="154">
        <v>0</v>
      </c>
      <c r="M2838" s="154">
        <v>483900</v>
      </c>
      <c r="N2838" s="96" t="s">
        <v>8345</v>
      </c>
      <c r="O2838" s="96" t="s">
        <v>3484</v>
      </c>
      <c r="P2838" s="96">
        <v>4</v>
      </c>
      <c r="Q2838" s="96">
        <v>2024</v>
      </c>
      <c r="R2838" s="96" t="s">
        <v>3060</v>
      </c>
      <c r="S2838" s="96" t="s">
        <v>3485</v>
      </c>
      <c r="T2838" s="155">
        <v>45603</v>
      </c>
      <c r="U2838" s="155">
        <v>45604</v>
      </c>
      <c r="V2838" s="155">
        <v>45608</v>
      </c>
      <c r="W2838" s="96" t="s">
        <v>3609</v>
      </c>
      <c r="X2838" s="96" t="s">
        <v>3486</v>
      </c>
      <c r="Y2838" s="96"/>
      <c r="Z2838" s="96" t="s">
        <v>3063</v>
      </c>
      <c r="AA2838" s="96">
        <v>2769</v>
      </c>
      <c r="AB2838" s="155">
        <v>45187</v>
      </c>
      <c r="AC2838" s="155">
        <v>45746</v>
      </c>
      <c r="AD2838" s="96">
        <v>8999990341</v>
      </c>
      <c r="AE2838" s="96" t="s">
        <v>3487</v>
      </c>
      <c r="AF2838" s="96">
        <v>3</v>
      </c>
      <c r="AG2838" s="96" t="s">
        <v>3488</v>
      </c>
      <c r="AH2838" s="96" t="s">
        <v>3489</v>
      </c>
      <c r="AI2838" s="154">
        <v>0</v>
      </c>
      <c r="AJ2838" s="154">
        <v>290340</v>
      </c>
      <c r="AK2838" s="154">
        <v>0</v>
      </c>
      <c r="AL2838" s="154">
        <v>0</v>
      </c>
      <c r="AM2838" s="154">
        <v>0</v>
      </c>
      <c r="AN2838" s="154">
        <v>0</v>
      </c>
      <c r="AO2838" s="154">
        <v>0</v>
      </c>
      <c r="AP2838" s="154">
        <v>0</v>
      </c>
      <c r="AQ2838" s="154">
        <v>290340</v>
      </c>
      <c r="AR2838" s="96" t="s">
        <v>3490</v>
      </c>
      <c r="AS2838" s="96" t="s">
        <v>3491</v>
      </c>
      <c r="AT2838" s="96" t="s">
        <v>8346</v>
      </c>
      <c r="AU2838" s="96"/>
      <c r="AV2838" s="96"/>
      <c r="AW2838" s="96"/>
      <c r="AX2838" s="96"/>
      <c r="AY2838" s="96"/>
      <c r="AZ2838" s="96"/>
      <c r="BA2838" s="96"/>
      <c r="BB2838" s="96"/>
      <c r="BC2838" s="96"/>
      <c r="BD2838" s="96"/>
      <c r="BE2838" s="96"/>
      <c r="BF2838" s="96"/>
      <c r="BG2838" s="96"/>
      <c r="BH2838" s="96"/>
    </row>
    <row r="2839" spans="1:60" x14ac:dyDescent="0.2">
      <c r="A2839" s="100">
        <v>0.6</v>
      </c>
      <c r="B2839" s="96" t="s">
        <v>3482</v>
      </c>
      <c r="C2839" s="96">
        <v>164500</v>
      </c>
      <c r="D2839" s="96">
        <v>999202310</v>
      </c>
      <c r="E2839" s="154">
        <v>0</v>
      </c>
      <c r="F2839" s="154">
        <v>512700</v>
      </c>
      <c r="G2839" s="154">
        <v>0</v>
      </c>
      <c r="H2839" s="154">
        <v>0</v>
      </c>
      <c r="I2839" s="154">
        <v>0</v>
      </c>
      <c r="J2839" s="154">
        <v>0</v>
      </c>
      <c r="K2839" s="154">
        <v>0</v>
      </c>
      <c r="L2839" s="154">
        <v>0</v>
      </c>
      <c r="M2839" s="154">
        <v>512700</v>
      </c>
      <c r="N2839" s="96" t="s">
        <v>8347</v>
      </c>
      <c r="O2839" s="96" t="s">
        <v>3484</v>
      </c>
      <c r="P2839" s="96">
        <v>4</v>
      </c>
      <c r="Q2839" s="96">
        <v>2024</v>
      </c>
      <c r="R2839" s="96" t="s">
        <v>3060</v>
      </c>
      <c r="S2839" s="96" t="s">
        <v>3485</v>
      </c>
      <c r="T2839" s="155">
        <v>45515</v>
      </c>
      <c r="U2839" s="155">
        <v>45517</v>
      </c>
      <c r="V2839" s="155">
        <v>45517</v>
      </c>
      <c r="W2839" s="96" t="s">
        <v>3609</v>
      </c>
      <c r="X2839" s="96" t="s">
        <v>3486</v>
      </c>
      <c r="Y2839" s="96"/>
      <c r="Z2839" s="96" t="s">
        <v>3063</v>
      </c>
      <c r="AA2839" s="96">
        <v>2769</v>
      </c>
      <c r="AB2839" s="155">
        <v>45187</v>
      </c>
      <c r="AC2839" s="155">
        <v>45746</v>
      </c>
      <c r="AD2839" s="96">
        <v>8999990341</v>
      </c>
      <c r="AE2839" s="96" t="s">
        <v>3487</v>
      </c>
      <c r="AF2839" s="96">
        <v>3</v>
      </c>
      <c r="AG2839" s="96" t="s">
        <v>3488</v>
      </c>
      <c r="AH2839" s="96" t="s">
        <v>3489</v>
      </c>
      <c r="AI2839" s="154">
        <v>0</v>
      </c>
      <c r="AJ2839" s="154">
        <v>307620</v>
      </c>
      <c r="AK2839" s="154">
        <v>0</v>
      </c>
      <c r="AL2839" s="154">
        <v>0</v>
      </c>
      <c r="AM2839" s="154">
        <v>0</v>
      </c>
      <c r="AN2839" s="154">
        <v>0</v>
      </c>
      <c r="AO2839" s="154">
        <v>0</v>
      </c>
      <c r="AP2839" s="154">
        <v>0</v>
      </c>
      <c r="AQ2839" s="154">
        <v>307620</v>
      </c>
      <c r="AR2839" s="96" t="s">
        <v>3490</v>
      </c>
      <c r="AS2839" s="96" t="s">
        <v>3491</v>
      </c>
      <c r="AT2839" s="96" t="s">
        <v>8348</v>
      </c>
      <c r="AU2839" s="96"/>
      <c r="AV2839" s="96"/>
      <c r="AW2839" s="96"/>
      <c r="AX2839" s="96"/>
      <c r="AY2839" s="96"/>
      <c r="AZ2839" s="96"/>
      <c r="BA2839" s="96"/>
      <c r="BB2839" s="96"/>
      <c r="BC2839" s="96"/>
      <c r="BD2839" s="96"/>
      <c r="BE2839" s="96"/>
      <c r="BF2839" s="96"/>
      <c r="BG2839" s="96"/>
      <c r="BH2839" s="96"/>
    </row>
    <row r="2840" spans="1:60" x14ac:dyDescent="0.2">
      <c r="A2840" s="100">
        <v>0.6</v>
      </c>
      <c r="B2840" s="96" t="s">
        <v>3482</v>
      </c>
      <c r="C2840" s="96">
        <v>164516</v>
      </c>
      <c r="D2840" s="96">
        <v>999202310</v>
      </c>
      <c r="E2840" s="154">
        <v>0</v>
      </c>
      <c r="F2840" s="154">
        <v>96160</v>
      </c>
      <c r="G2840" s="154">
        <v>0</v>
      </c>
      <c r="H2840" s="154">
        <v>0</v>
      </c>
      <c r="I2840" s="154">
        <v>0</v>
      </c>
      <c r="J2840" s="154">
        <v>0</v>
      </c>
      <c r="K2840" s="154">
        <v>0</v>
      </c>
      <c r="L2840" s="154">
        <v>0</v>
      </c>
      <c r="M2840" s="154">
        <v>96160</v>
      </c>
      <c r="N2840" s="96" t="s">
        <v>8349</v>
      </c>
      <c r="O2840" s="96" t="s">
        <v>3484</v>
      </c>
      <c r="P2840" s="96">
        <v>4</v>
      </c>
      <c r="Q2840" s="96">
        <v>2024</v>
      </c>
      <c r="R2840" s="96" t="s">
        <v>3060</v>
      </c>
      <c r="S2840" s="96" t="s">
        <v>3485</v>
      </c>
      <c r="T2840" s="155">
        <v>45517</v>
      </c>
      <c r="U2840" s="155">
        <v>45518</v>
      </c>
      <c r="V2840" s="155">
        <v>45521</v>
      </c>
      <c r="W2840" s="96" t="s">
        <v>3609</v>
      </c>
      <c r="X2840" s="96" t="s">
        <v>3486</v>
      </c>
      <c r="Y2840" s="96"/>
      <c r="Z2840" s="96" t="s">
        <v>3063</v>
      </c>
      <c r="AA2840" s="96">
        <v>2769</v>
      </c>
      <c r="AB2840" s="155">
        <v>45187</v>
      </c>
      <c r="AC2840" s="155">
        <v>45746</v>
      </c>
      <c r="AD2840" s="96">
        <v>8999990341</v>
      </c>
      <c r="AE2840" s="96" t="s">
        <v>3487</v>
      </c>
      <c r="AF2840" s="96">
        <v>3</v>
      </c>
      <c r="AG2840" s="96" t="s">
        <v>3488</v>
      </c>
      <c r="AH2840" s="96" t="s">
        <v>3489</v>
      </c>
      <c r="AI2840" s="154">
        <v>0</v>
      </c>
      <c r="AJ2840" s="154">
        <v>57696</v>
      </c>
      <c r="AK2840" s="154">
        <v>0</v>
      </c>
      <c r="AL2840" s="154">
        <v>0</v>
      </c>
      <c r="AM2840" s="154">
        <v>0</v>
      </c>
      <c r="AN2840" s="154">
        <v>0</v>
      </c>
      <c r="AO2840" s="154">
        <v>0</v>
      </c>
      <c r="AP2840" s="154">
        <v>0</v>
      </c>
      <c r="AQ2840" s="154">
        <v>57696</v>
      </c>
      <c r="AR2840" s="96" t="s">
        <v>3490</v>
      </c>
      <c r="AS2840" s="96" t="s">
        <v>3491</v>
      </c>
      <c r="AT2840" s="96" t="s">
        <v>8350</v>
      </c>
      <c r="AU2840" s="96"/>
      <c r="AV2840" s="96"/>
      <c r="AW2840" s="96"/>
      <c r="AX2840" s="96"/>
      <c r="AY2840" s="96"/>
      <c r="AZ2840" s="96"/>
      <c r="BA2840" s="96"/>
      <c r="BB2840" s="96"/>
      <c r="BC2840" s="96"/>
      <c r="BD2840" s="96"/>
      <c r="BE2840" s="96"/>
      <c r="BF2840" s="96"/>
      <c r="BG2840" s="96"/>
      <c r="BH2840" s="96"/>
    </row>
    <row r="2841" spans="1:60" x14ac:dyDescent="0.2">
      <c r="A2841" s="100">
        <v>0.6</v>
      </c>
      <c r="B2841" s="96" t="s">
        <v>3482</v>
      </c>
      <c r="C2841" s="96">
        <v>165602</v>
      </c>
      <c r="D2841" s="96">
        <v>999202310</v>
      </c>
      <c r="E2841" s="154">
        <v>0</v>
      </c>
      <c r="F2841" s="154">
        <v>107081</v>
      </c>
      <c r="G2841" s="154">
        <v>0</v>
      </c>
      <c r="H2841" s="154">
        <v>0</v>
      </c>
      <c r="I2841" s="154">
        <v>0</v>
      </c>
      <c r="J2841" s="154">
        <v>0</v>
      </c>
      <c r="K2841" s="154">
        <v>0</v>
      </c>
      <c r="L2841" s="154">
        <v>0</v>
      </c>
      <c r="M2841" s="154">
        <v>107081</v>
      </c>
      <c r="N2841" s="96" t="s">
        <v>8351</v>
      </c>
      <c r="O2841" s="96" t="s">
        <v>3484</v>
      </c>
      <c r="P2841" s="96">
        <v>4</v>
      </c>
      <c r="Q2841" s="96">
        <v>2024</v>
      </c>
      <c r="R2841" s="96" t="s">
        <v>3060</v>
      </c>
      <c r="S2841" s="96" t="s">
        <v>3485</v>
      </c>
      <c r="T2841" s="155">
        <v>45614</v>
      </c>
      <c r="U2841" s="155">
        <v>45616</v>
      </c>
      <c r="V2841" s="155">
        <v>45618</v>
      </c>
      <c r="W2841" s="96" t="s">
        <v>3609</v>
      </c>
      <c r="X2841" s="96" t="s">
        <v>3486</v>
      </c>
      <c r="Y2841" s="96"/>
      <c r="Z2841" s="96" t="s">
        <v>3063</v>
      </c>
      <c r="AA2841" s="96">
        <v>2769</v>
      </c>
      <c r="AB2841" s="155">
        <v>45187</v>
      </c>
      <c r="AC2841" s="155">
        <v>45746</v>
      </c>
      <c r="AD2841" s="96">
        <v>8999990341</v>
      </c>
      <c r="AE2841" s="96" t="s">
        <v>3487</v>
      </c>
      <c r="AF2841" s="96">
        <v>3</v>
      </c>
      <c r="AG2841" s="96" t="s">
        <v>3488</v>
      </c>
      <c r="AH2841" s="96" t="s">
        <v>3489</v>
      </c>
      <c r="AI2841" s="154">
        <v>0</v>
      </c>
      <c r="AJ2841" s="154">
        <v>64248.6</v>
      </c>
      <c r="AK2841" s="154">
        <v>0</v>
      </c>
      <c r="AL2841" s="154">
        <v>0</v>
      </c>
      <c r="AM2841" s="154">
        <v>0</v>
      </c>
      <c r="AN2841" s="154">
        <v>0</v>
      </c>
      <c r="AO2841" s="154">
        <v>0</v>
      </c>
      <c r="AP2841" s="154">
        <v>0</v>
      </c>
      <c r="AQ2841" s="154">
        <v>64248.6</v>
      </c>
      <c r="AR2841" s="96" t="s">
        <v>3490</v>
      </c>
      <c r="AS2841" s="96" t="s">
        <v>3491</v>
      </c>
      <c r="AT2841" s="96" t="s">
        <v>8352</v>
      </c>
      <c r="AU2841" s="96"/>
      <c r="AV2841" s="96"/>
      <c r="AW2841" s="96"/>
      <c r="AX2841" s="96"/>
      <c r="AY2841" s="96"/>
      <c r="AZ2841" s="96"/>
      <c r="BA2841" s="96"/>
      <c r="BB2841" s="96"/>
      <c r="BC2841" s="96"/>
      <c r="BD2841" s="96"/>
      <c r="BE2841" s="96"/>
      <c r="BF2841" s="96"/>
      <c r="BG2841" s="96"/>
      <c r="BH2841" s="96"/>
    </row>
    <row r="2842" spans="1:60" x14ac:dyDescent="0.2">
      <c r="A2842" s="100">
        <v>0.6</v>
      </c>
      <c r="B2842" s="96" t="s">
        <v>3482</v>
      </c>
      <c r="C2842" s="96">
        <v>165111</v>
      </c>
      <c r="D2842" s="96">
        <v>999202310</v>
      </c>
      <c r="E2842" s="154">
        <v>0</v>
      </c>
      <c r="F2842" s="154">
        <v>144130</v>
      </c>
      <c r="G2842" s="154">
        <v>0</v>
      </c>
      <c r="H2842" s="154">
        <v>0</v>
      </c>
      <c r="I2842" s="154">
        <v>0</v>
      </c>
      <c r="J2842" s="154">
        <v>0</v>
      </c>
      <c r="K2842" s="154">
        <v>0</v>
      </c>
      <c r="L2842" s="154">
        <v>0</v>
      </c>
      <c r="M2842" s="154">
        <v>144130</v>
      </c>
      <c r="N2842" s="96" t="s">
        <v>8353</v>
      </c>
      <c r="O2842" s="96" t="s">
        <v>3484</v>
      </c>
      <c r="P2842" s="96">
        <v>4</v>
      </c>
      <c r="Q2842" s="96">
        <v>2024</v>
      </c>
      <c r="R2842" s="96" t="s">
        <v>3060</v>
      </c>
      <c r="S2842" s="96" t="s">
        <v>3485</v>
      </c>
      <c r="T2842" s="155">
        <v>45566</v>
      </c>
      <c r="U2842" s="155">
        <v>45567</v>
      </c>
      <c r="V2842" s="155">
        <v>45569</v>
      </c>
      <c r="W2842" s="96" t="s">
        <v>3609</v>
      </c>
      <c r="X2842" s="96" t="s">
        <v>3486</v>
      </c>
      <c r="Y2842" s="96"/>
      <c r="Z2842" s="96" t="s">
        <v>3063</v>
      </c>
      <c r="AA2842" s="96">
        <v>2769</v>
      </c>
      <c r="AB2842" s="155">
        <v>45187</v>
      </c>
      <c r="AC2842" s="155">
        <v>45746</v>
      </c>
      <c r="AD2842" s="96">
        <v>8999990341</v>
      </c>
      <c r="AE2842" s="96" t="s">
        <v>3487</v>
      </c>
      <c r="AF2842" s="96">
        <v>3</v>
      </c>
      <c r="AG2842" s="96" t="s">
        <v>3488</v>
      </c>
      <c r="AH2842" s="96" t="s">
        <v>3489</v>
      </c>
      <c r="AI2842" s="154">
        <v>0</v>
      </c>
      <c r="AJ2842" s="154">
        <v>86478</v>
      </c>
      <c r="AK2842" s="154">
        <v>0</v>
      </c>
      <c r="AL2842" s="154">
        <v>0</v>
      </c>
      <c r="AM2842" s="154">
        <v>0</v>
      </c>
      <c r="AN2842" s="154">
        <v>0</v>
      </c>
      <c r="AO2842" s="154">
        <v>0</v>
      </c>
      <c r="AP2842" s="154">
        <v>0</v>
      </c>
      <c r="AQ2842" s="154">
        <v>86478</v>
      </c>
      <c r="AR2842" s="96" t="s">
        <v>3490</v>
      </c>
      <c r="AS2842" s="96" t="s">
        <v>3491</v>
      </c>
      <c r="AT2842" s="96" t="s">
        <v>8354</v>
      </c>
      <c r="AU2842" s="96"/>
      <c r="AV2842" s="96"/>
      <c r="AW2842" s="96"/>
      <c r="AX2842" s="96"/>
      <c r="AY2842" s="96"/>
      <c r="AZ2842" s="96"/>
      <c r="BA2842" s="96"/>
      <c r="BB2842" s="96"/>
      <c r="BC2842" s="96"/>
      <c r="BD2842" s="96"/>
      <c r="BE2842" s="96"/>
      <c r="BF2842" s="96"/>
      <c r="BG2842" s="96"/>
      <c r="BH2842" s="96"/>
    </row>
    <row r="2843" spans="1:60" x14ac:dyDescent="0.2">
      <c r="A2843" s="100">
        <v>0.6</v>
      </c>
      <c r="B2843" s="96" t="s">
        <v>3482</v>
      </c>
      <c r="C2843" s="96">
        <v>165525</v>
      </c>
      <c r="D2843" s="96">
        <v>999202310</v>
      </c>
      <c r="E2843" s="154">
        <v>0</v>
      </c>
      <c r="F2843" s="154">
        <v>157200</v>
      </c>
      <c r="G2843" s="154">
        <v>0</v>
      </c>
      <c r="H2843" s="154">
        <v>0</v>
      </c>
      <c r="I2843" s="154">
        <v>0</v>
      </c>
      <c r="J2843" s="154">
        <v>0</v>
      </c>
      <c r="K2843" s="154">
        <v>0</v>
      </c>
      <c r="L2843" s="154">
        <v>0</v>
      </c>
      <c r="M2843" s="154">
        <v>157200</v>
      </c>
      <c r="N2843" s="96" t="s">
        <v>8355</v>
      </c>
      <c r="O2843" s="96" t="s">
        <v>3484</v>
      </c>
      <c r="P2843" s="96">
        <v>4</v>
      </c>
      <c r="Q2843" s="96">
        <v>2024</v>
      </c>
      <c r="R2843" s="96" t="s">
        <v>3060</v>
      </c>
      <c r="S2843" s="96" t="s">
        <v>3485</v>
      </c>
      <c r="T2843" s="155">
        <v>45604</v>
      </c>
      <c r="U2843" s="155">
        <v>45605</v>
      </c>
      <c r="V2843" s="155">
        <v>45609</v>
      </c>
      <c r="W2843" s="96" t="s">
        <v>3609</v>
      </c>
      <c r="X2843" s="96" t="s">
        <v>3486</v>
      </c>
      <c r="Y2843" s="96"/>
      <c r="Z2843" s="96" t="s">
        <v>3063</v>
      </c>
      <c r="AA2843" s="96">
        <v>2769</v>
      </c>
      <c r="AB2843" s="155">
        <v>45187</v>
      </c>
      <c r="AC2843" s="155">
        <v>45746</v>
      </c>
      <c r="AD2843" s="96">
        <v>8999990341</v>
      </c>
      <c r="AE2843" s="96" t="s">
        <v>3487</v>
      </c>
      <c r="AF2843" s="96">
        <v>3</v>
      </c>
      <c r="AG2843" s="96" t="s">
        <v>3488</v>
      </c>
      <c r="AH2843" s="96" t="s">
        <v>3489</v>
      </c>
      <c r="AI2843" s="154">
        <v>0</v>
      </c>
      <c r="AJ2843" s="154">
        <v>94320</v>
      </c>
      <c r="AK2843" s="154">
        <v>0</v>
      </c>
      <c r="AL2843" s="154">
        <v>0</v>
      </c>
      <c r="AM2843" s="154">
        <v>0</v>
      </c>
      <c r="AN2843" s="154">
        <v>0</v>
      </c>
      <c r="AO2843" s="154">
        <v>0</v>
      </c>
      <c r="AP2843" s="154">
        <v>0</v>
      </c>
      <c r="AQ2843" s="154">
        <v>94320</v>
      </c>
      <c r="AR2843" s="96" t="s">
        <v>3490</v>
      </c>
      <c r="AS2843" s="96" t="s">
        <v>3491</v>
      </c>
      <c r="AT2843" s="96" t="s">
        <v>8356</v>
      </c>
      <c r="AU2843" s="96"/>
      <c r="AV2843" s="96"/>
      <c r="AW2843" s="96"/>
      <c r="AX2843" s="96"/>
      <c r="AY2843" s="96"/>
      <c r="AZ2843" s="96"/>
      <c r="BA2843" s="96"/>
      <c r="BB2843" s="96"/>
      <c r="BC2843" s="96"/>
      <c r="BD2843" s="96"/>
      <c r="BE2843" s="96"/>
      <c r="BF2843" s="96"/>
      <c r="BG2843" s="96"/>
      <c r="BH2843" s="96"/>
    </row>
    <row r="2844" spans="1:60" x14ac:dyDescent="0.2">
      <c r="A2844" s="100">
        <v>0.6</v>
      </c>
      <c r="B2844" s="96" t="s">
        <v>3482</v>
      </c>
      <c r="C2844" s="96">
        <v>165556</v>
      </c>
      <c r="D2844" s="96">
        <v>999202310</v>
      </c>
      <c r="E2844" s="154">
        <v>0</v>
      </c>
      <c r="F2844" s="154">
        <v>159200</v>
      </c>
      <c r="G2844" s="154">
        <v>0</v>
      </c>
      <c r="H2844" s="154">
        <v>0</v>
      </c>
      <c r="I2844" s="154">
        <v>0</v>
      </c>
      <c r="J2844" s="154">
        <v>0</v>
      </c>
      <c r="K2844" s="154">
        <v>0</v>
      </c>
      <c r="L2844" s="154">
        <v>0</v>
      </c>
      <c r="M2844" s="154">
        <v>159200</v>
      </c>
      <c r="N2844" s="96" t="s">
        <v>8357</v>
      </c>
      <c r="O2844" s="96" t="s">
        <v>3484</v>
      </c>
      <c r="P2844" s="96">
        <v>4</v>
      </c>
      <c r="Q2844" s="96">
        <v>2024</v>
      </c>
      <c r="R2844" s="96" t="s">
        <v>3060</v>
      </c>
      <c r="S2844" s="96" t="s">
        <v>3485</v>
      </c>
      <c r="T2844" s="155">
        <v>45610</v>
      </c>
      <c r="U2844" s="155">
        <v>45611</v>
      </c>
      <c r="V2844" s="155">
        <v>45613</v>
      </c>
      <c r="W2844" s="96" t="s">
        <v>3609</v>
      </c>
      <c r="X2844" s="96" t="s">
        <v>3486</v>
      </c>
      <c r="Y2844" s="96"/>
      <c r="Z2844" s="96" t="s">
        <v>3063</v>
      </c>
      <c r="AA2844" s="96">
        <v>2769</v>
      </c>
      <c r="AB2844" s="155">
        <v>45187</v>
      </c>
      <c r="AC2844" s="155">
        <v>45746</v>
      </c>
      <c r="AD2844" s="96">
        <v>8999990341</v>
      </c>
      <c r="AE2844" s="96" t="s">
        <v>3487</v>
      </c>
      <c r="AF2844" s="96">
        <v>3</v>
      </c>
      <c r="AG2844" s="96" t="s">
        <v>3488</v>
      </c>
      <c r="AH2844" s="96" t="s">
        <v>3489</v>
      </c>
      <c r="AI2844" s="154">
        <v>0</v>
      </c>
      <c r="AJ2844" s="154">
        <v>95520</v>
      </c>
      <c r="AK2844" s="154">
        <v>0</v>
      </c>
      <c r="AL2844" s="154">
        <v>0</v>
      </c>
      <c r="AM2844" s="154">
        <v>0</v>
      </c>
      <c r="AN2844" s="154">
        <v>0</v>
      </c>
      <c r="AO2844" s="154">
        <v>0</v>
      </c>
      <c r="AP2844" s="154">
        <v>0</v>
      </c>
      <c r="AQ2844" s="154">
        <v>95520</v>
      </c>
      <c r="AR2844" s="96" t="s">
        <v>3490</v>
      </c>
      <c r="AS2844" s="96" t="s">
        <v>3491</v>
      </c>
      <c r="AT2844" s="96" t="s">
        <v>8358</v>
      </c>
      <c r="AU2844" s="96"/>
      <c r="AV2844" s="96"/>
      <c r="AW2844" s="96"/>
      <c r="AX2844" s="96"/>
      <c r="AY2844" s="96"/>
      <c r="AZ2844" s="96"/>
      <c r="BA2844" s="96"/>
      <c r="BB2844" s="96"/>
      <c r="BC2844" s="96"/>
      <c r="BD2844" s="96"/>
      <c r="BE2844" s="96"/>
      <c r="BF2844" s="96"/>
      <c r="BG2844" s="96"/>
      <c r="BH2844" s="96"/>
    </row>
    <row r="2845" spans="1:60" x14ac:dyDescent="0.2">
      <c r="A2845" s="100">
        <v>0.6</v>
      </c>
      <c r="B2845" s="96" t="s">
        <v>3482</v>
      </c>
      <c r="C2845" s="96">
        <v>165500</v>
      </c>
      <c r="D2845" s="96">
        <v>999202310</v>
      </c>
      <c r="E2845" s="154">
        <v>0</v>
      </c>
      <c r="F2845" s="154">
        <v>210800</v>
      </c>
      <c r="G2845" s="154">
        <v>0</v>
      </c>
      <c r="H2845" s="154">
        <v>0</v>
      </c>
      <c r="I2845" s="154">
        <v>0</v>
      </c>
      <c r="J2845" s="154">
        <v>0</v>
      </c>
      <c r="K2845" s="154">
        <v>0</v>
      </c>
      <c r="L2845" s="154">
        <v>0</v>
      </c>
      <c r="M2845" s="154">
        <v>210800</v>
      </c>
      <c r="N2845" s="96" t="s">
        <v>8359</v>
      </c>
      <c r="O2845" s="96" t="s">
        <v>3484</v>
      </c>
      <c r="P2845" s="96">
        <v>4</v>
      </c>
      <c r="Q2845" s="96">
        <v>2024</v>
      </c>
      <c r="R2845" s="96" t="s">
        <v>3060</v>
      </c>
      <c r="S2845" s="96" t="s">
        <v>3485</v>
      </c>
      <c r="T2845" s="155">
        <v>45602</v>
      </c>
      <c r="U2845" s="155">
        <v>45603</v>
      </c>
      <c r="V2845" s="155">
        <v>45603</v>
      </c>
      <c r="W2845" s="96" t="s">
        <v>3609</v>
      </c>
      <c r="X2845" s="96" t="s">
        <v>3486</v>
      </c>
      <c r="Y2845" s="96"/>
      <c r="Z2845" s="96" t="s">
        <v>3063</v>
      </c>
      <c r="AA2845" s="96">
        <v>2769</v>
      </c>
      <c r="AB2845" s="155">
        <v>45187</v>
      </c>
      <c r="AC2845" s="155">
        <v>45746</v>
      </c>
      <c r="AD2845" s="96">
        <v>8999990341</v>
      </c>
      <c r="AE2845" s="96" t="s">
        <v>3487</v>
      </c>
      <c r="AF2845" s="96">
        <v>3</v>
      </c>
      <c r="AG2845" s="96" t="s">
        <v>3488</v>
      </c>
      <c r="AH2845" s="96" t="s">
        <v>3489</v>
      </c>
      <c r="AI2845" s="154">
        <v>0</v>
      </c>
      <c r="AJ2845" s="154">
        <v>126480</v>
      </c>
      <c r="AK2845" s="154">
        <v>0</v>
      </c>
      <c r="AL2845" s="154">
        <v>0</v>
      </c>
      <c r="AM2845" s="154">
        <v>0</v>
      </c>
      <c r="AN2845" s="154">
        <v>0</v>
      </c>
      <c r="AO2845" s="154">
        <v>0</v>
      </c>
      <c r="AP2845" s="154">
        <v>0</v>
      </c>
      <c r="AQ2845" s="154">
        <v>126480</v>
      </c>
      <c r="AR2845" s="96" t="s">
        <v>3490</v>
      </c>
      <c r="AS2845" s="96" t="s">
        <v>3491</v>
      </c>
      <c r="AT2845" s="96" t="s">
        <v>8360</v>
      </c>
      <c r="AU2845" s="96"/>
      <c r="AV2845" s="96"/>
      <c r="AW2845" s="96"/>
      <c r="AX2845" s="96"/>
      <c r="AY2845" s="96"/>
      <c r="AZ2845" s="96"/>
      <c r="BA2845" s="96"/>
      <c r="BB2845" s="96"/>
      <c r="BC2845" s="96"/>
      <c r="BD2845" s="96"/>
      <c r="BE2845" s="96"/>
      <c r="BF2845" s="96"/>
      <c r="BG2845" s="96"/>
      <c r="BH2845" s="96"/>
    </row>
    <row r="2846" spans="1:60" x14ac:dyDescent="0.2">
      <c r="A2846" s="100">
        <v>0.6</v>
      </c>
      <c r="B2846" s="96" t="s">
        <v>3482</v>
      </c>
      <c r="C2846" s="96">
        <v>165543</v>
      </c>
      <c r="D2846" s="96">
        <v>999202310</v>
      </c>
      <c r="E2846" s="154">
        <v>0</v>
      </c>
      <c r="F2846" s="154">
        <v>71500</v>
      </c>
      <c r="G2846" s="154">
        <v>0</v>
      </c>
      <c r="H2846" s="154">
        <v>0</v>
      </c>
      <c r="I2846" s="154">
        <v>0</v>
      </c>
      <c r="J2846" s="154">
        <v>0</v>
      </c>
      <c r="K2846" s="154">
        <v>0</v>
      </c>
      <c r="L2846" s="154">
        <v>0</v>
      </c>
      <c r="M2846" s="154">
        <v>71500</v>
      </c>
      <c r="N2846" s="96" t="s">
        <v>8361</v>
      </c>
      <c r="O2846" s="96" t="s">
        <v>3484</v>
      </c>
      <c r="P2846" s="96">
        <v>4</v>
      </c>
      <c r="Q2846" s="96">
        <v>2024</v>
      </c>
      <c r="R2846" s="96" t="s">
        <v>3060</v>
      </c>
      <c r="S2846" s="96" t="s">
        <v>3485</v>
      </c>
      <c r="T2846" s="155">
        <v>45609</v>
      </c>
      <c r="U2846" s="155">
        <v>45610</v>
      </c>
      <c r="V2846" s="155">
        <v>45613</v>
      </c>
      <c r="W2846" s="96" t="s">
        <v>3609</v>
      </c>
      <c r="X2846" s="96" t="s">
        <v>3486</v>
      </c>
      <c r="Y2846" s="96"/>
      <c r="Z2846" s="96" t="s">
        <v>3063</v>
      </c>
      <c r="AA2846" s="96">
        <v>2769</v>
      </c>
      <c r="AB2846" s="155">
        <v>45187</v>
      </c>
      <c r="AC2846" s="155">
        <v>45746</v>
      </c>
      <c r="AD2846" s="96">
        <v>8999990341</v>
      </c>
      <c r="AE2846" s="96" t="s">
        <v>3487</v>
      </c>
      <c r="AF2846" s="96">
        <v>3</v>
      </c>
      <c r="AG2846" s="96" t="s">
        <v>3488</v>
      </c>
      <c r="AH2846" s="96" t="s">
        <v>3489</v>
      </c>
      <c r="AI2846" s="154">
        <v>0</v>
      </c>
      <c r="AJ2846" s="154">
        <v>42900</v>
      </c>
      <c r="AK2846" s="154">
        <v>0</v>
      </c>
      <c r="AL2846" s="154">
        <v>0</v>
      </c>
      <c r="AM2846" s="154">
        <v>0</v>
      </c>
      <c r="AN2846" s="154">
        <v>0</v>
      </c>
      <c r="AO2846" s="154">
        <v>0</v>
      </c>
      <c r="AP2846" s="154">
        <v>0</v>
      </c>
      <c r="AQ2846" s="154">
        <v>42900</v>
      </c>
      <c r="AR2846" s="96" t="s">
        <v>3490</v>
      </c>
      <c r="AS2846" s="96" t="s">
        <v>3491</v>
      </c>
      <c r="AT2846" s="96" t="s">
        <v>8362</v>
      </c>
      <c r="AU2846" s="96"/>
      <c r="AV2846" s="96"/>
      <c r="AW2846" s="96"/>
      <c r="AX2846" s="96"/>
      <c r="AY2846" s="96"/>
      <c r="AZ2846" s="96"/>
      <c r="BA2846" s="96"/>
      <c r="BB2846" s="96"/>
      <c r="BC2846" s="96"/>
      <c r="BD2846" s="96"/>
      <c r="BE2846" s="96"/>
      <c r="BF2846" s="96"/>
      <c r="BG2846" s="96"/>
      <c r="BH2846" s="96"/>
    </row>
    <row r="2847" spans="1:60" x14ac:dyDescent="0.2">
      <c r="A2847" s="100">
        <v>0.6</v>
      </c>
      <c r="B2847" s="96" t="s">
        <v>3482</v>
      </c>
      <c r="C2847" s="96">
        <v>165719</v>
      </c>
      <c r="D2847" s="96">
        <v>999202310</v>
      </c>
      <c r="E2847" s="154">
        <v>0</v>
      </c>
      <c r="F2847" s="154">
        <v>71500</v>
      </c>
      <c r="G2847" s="154">
        <v>0</v>
      </c>
      <c r="H2847" s="154">
        <v>0</v>
      </c>
      <c r="I2847" s="154">
        <v>0</v>
      </c>
      <c r="J2847" s="154">
        <v>0</v>
      </c>
      <c r="K2847" s="154">
        <v>0</v>
      </c>
      <c r="L2847" s="154">
        <v>0</v>
      </c>
      <c r="M2847" s="154">
        <v>71500</v>
      </c>
      <c r="N2847" s="96" t="s">
        <v>8363</v>
      </c>
      <c r="O2847" s="96" t="s">
        <v>3484</v>
      </c>
      <c r="P2847" s="96">
        <v>4</v>
      </c>
      <c r="Q2847" s="96">
        <v>2024</v>
      </c>
      <c r="R2847" s="96" t="s">
        <v>3060</v>
      </c>
      <c r="S2847" s="96" t="s">
        <v>3485</v>
      </c>
      <c r="T2847" s="155">
        <v>45621</v>
      </c>
      <c r="U2847" s="155">
        <v>45625</v>
      </c>
      <c r="V2847" s="155">
        <v>45625</v>
      </c>
      <c r="W2847" s="96" t="s">
        <v>3609</v>
      </c>
      <c r="X2847" s="96" t="s">
        <v>3486</v>
      </c>
      <c r="Y2847" s="96"/>
      <c r="Z2847" s="96" t="s">
        <v>3063</v>
      </c>
      <c r="AA2847" s="96">
        <v>2769</v>
      </c>
      <c r="AB2847" s="155">
        <v>45187</v>
      </c>
      <c r="AC2847" s="155">
        <v>45746</v>
      </c>
      <c r="AD2847" s="96">
        <v>8999990341</v>
      </c>
      <c r="AE2847" s="96" t="s">
        <v>3487</v>
      </c>
      <c r="AF2847" s="96">
        <v>3</v>
      </c>
      <c r="AG2847" s="96" t="s">
        <v>3488</v>
      </c>
      <c r="AH2847" s="96" t="s">
        <v>3489</v>
      </c>
      <c r="AI2847" s="154">
        <v>0</v>
      </c>
      <c r="AJ2847" s="154">
        <v>42900</v>
      </c>
      <c r="AK2847" s="154">
        <v>0</v>
      </c>
      <c r="AL2847" s="154">
        <v>0</v>
      </c>
      <c r="AM2847" s="154">
        <v>0</v>
      </c>
      <c r="AN2847" s="154">
        <v>0</v>
      </c>
      <c r="AO2847" s="154">
        <v>0</v>
      </c>
      <c r="AP2847" s="154">
        <v>0</v>
      </c>
      <c r="AQ2847" s="154">
        <v>42900</v>
      </c>
      <c r="AR2847" s="96" t="s">
        <v>3490</v>
      </c>
      <c r="AS2847" s="96" t="s">
        <v>3491</v>
      </c>
      <c r="AT2847" s="96" t="s">
        <v>8364</v>
      </c>
      <c r="AU2847" s="96"/>
      <c r="AV2847" s="96"/>
      <c r="AW2847" s="96"/>
      <c r="AX2847" s="96"/>
      <c r="AY2847" s="96"/>
      <c r="AZ2847" s="96"/>
      <c r="BA2847" s="96"/>
      <c r="BB2847" s="96"/>
      <c r="BC2847" s="96"/>
      <c r="BD2847" s="96"/>
      <c r="BE2847" s="96"/>
      <c r="BF2847" s="96"/>
      <c r="BG2847" s="96"/>
      <c r="BH2847" s="96"/>
    </row>
    <row r="2848" spans="1:60" x14ac:dyDescent="0.2">
      <c r="A2848" s="100">
        <v>0.6</v>
      </c>
      <c r="B2848" s="96" t="s">
        <v>3482</v>
      </c>
      <c r="C2848" s="96">
        <v>165573</v>
      </c>
      <c r="D2848" s="96">
        <v>999202310</v>
      </c>
      <c r="E2848" s="154">
        <v>0</v>
      </c>
      <c r="F2848" s="154">
        <v>241000</v>
      </c>
      <c r="G2848" s="154">
        <v>0</v>
      </c>
      <c r="H2848" s="154">
        <v>0</v>
      </c>
      <c r="I2848" s="154">
        <v>0</v>
      </c>
      <c r="J2848" s="154">
        <v>0</v>
      </c>
      <c r="K2848" s="154">
        <v>0</v>
      </c>
      <c r="L2848" s="154">
        <v>0</v>
      </c>
      <c r="M2848" s="154">
        <v>241000</v>
      </c>
      <c r="N2848" s="96" t="s">
        <v>8365</v>
      </c>
      <c r="O2848" s="96" t="s">
        <v>3484</v>
      </c>
      <c r="P2848" s="96">
        <v>4</v>
      </c>
      <c r="Q2848" s="96">
        <v>2024</v>
      </c>
      <c r="R2848" s="96" t="s">
        <v>3060</v>
      </c>
      <c r="S2848" s="96" t="s">
        <v>3485</v>
      </c>
      <c r="T2848" s="155">
        <v>45611</v>
      </c>
      <c r="U2848" s="155">
        <v>45614</v>
      </c>
      <c r="V2848" s="155">
        <v>45618</v>
      </c>
      <c r="W2848" s="96" t="s">
        <v>3609</v>
      </c>
      <c r="X2848" s="96" t="s">
        <v>3486</v>
      </c>
      <c r="Y2848" s="96"/>
      <c r="Z2848" s="96" t="s">
        <v>3063</v>
      </c>
      <c r="AA2848" s="96">
        <v>2769</v>
      </c>
      <c r="AB2848" s="155">
        <v>45187</v>
      </c>
      <c r="AC2848" s="155">
        <v>45746</v>
      </c>
      <c r="AD2848" s="96">
        <v>8999990341</v>
      </c>
      <c r="AE2848" s="96" t="s">
        <v>3487</v>
      </c>
      <c r="AF2848" s="96">
        <v>3</v>
      </c>
      <c r="AG2848" s="96" t="s">
        <v>3488</v>
      </c>
      <c r="AH2848" s="96" t="s">
        <v>3489</v>
      </c>
      <c r="AI2848" s="154">
        <v>0</v>
      </c>
      <c r="AJ2848" s="154">
        <v>144600</v>
      </c>
      <c r="AK2848" s="154">
        <v>0</v>
      </c>
      <c r="AL2848" s="154">
        <v>0</v>
      </c>
      <c r="AM2848" s="154">
        <v>0</v>
      </c>
      <c r="AN2848" s="154">
        <v>0</v>
      </c>
      <c r="AO2848" s="154">
        <v>0</v>
      </c>
      <c r="AP2848" s="154">
        <v>0</v>
      </c>
      <c r="AQ2848" s="154">
        <v>144600</v>
      </c>
      <c r="AR2848" s="96" t="s">
        <v>3490</v>
      </c>
      <c r="AS2848" s="96" t="s">
        <v>3491</v>
      </c>
      <c r="AT2848" s="96" t="s">
        <v>8366</v>
      </c>
      <c r="AU2848" s="96"/>
      <c r="AV2848" s="96"/>
      <c r="AW2848" s="96"/>
      <c r="AX2848" s="96"/>
      <c r="AY2848" s="96"/>
      <c r="AZ2848" s="96"/>
      <c r="BA2848" s="96"/>
      <c r="BB2848" s="96"/>
      <c r="BC2848" s="96"/>
      <c r="BD2848" s="96"/>
      <c r="BE2848" s="96"/>
      <c r="BF2848" s="96"/>
      <c r="BG2848" s="96"/>
      <c r="BH2848" s="96"/>
    </row>
    <row r="2849" spans="1:60" x14ac:dyDescent="0.2">
      <c r="A2849" s="100">
        <v>0.6</v>
      </c>
      <c r="B2849" s="96" t="s">
        <v>3482</v>
      </c>
      <c r="C2849" s="96">
        <v>165758</v>
      </c>
      <c r="D2849" s="96">
        <v>999202310</v>
      </c>
      <c r="E2849" s="154">
        <v>0</v>
      </c>
      <c r="F2849" s="154">
        <v>113827</v>
      </c>
      <c r="G2849" s="154">
        <v>0</v>
      </c>
      <c r="H2849" s="154">
        <v>0</v>
      </c>
      <c r="I2849" s="154">
        <v>0</v>
      </c>
      <c r="J2849" s="154">
        <v>0</v>
      </c>
      <c r="K2849" s="154">
        <v>0</v>
      </c>
      <c r="L2849" s="154">
        <v>0</v>
      </c>
      <c r="M2849" s="154">
        <v>113827</v>
      </c>
      <c r="N2849" s="96" t="s">
        <v>8367</v>
      </c>
      <c r="O2849" s="96" t="s">
        <v>3484</v>
      </c>
      <c r="P2849" s="96">
        <v>4</v>
      </c>
      <c r="Q2849" s="96">
        <v>2024</v>
      </c>
      <c r="R2849" s="96" t="s">
        <v>3060</v>
      </c>
      <c r="S2849" s="96" t="s">
        <v>3485</v>
      </c>
      <c r="T2849" s="155">
        <v>45629</v>
      </c>
      <c r="U2849" s="155">
        <v>45630</v>
      </c>
      <c r="V2849" s="155">
        <v>45631</v>
      </c>
      <c r="W2849" s="96" t="s">
        <v>3609</v>
      </c>
      <c r="X2849" s="96" t="s">
        <v>3486</v>
      </c>
      <c r="Y2849" s="96"/>
      <c r="Z2849" s="96" t="s">
        <v>3063</v>
      </c>
      <c r="AA2849" s="96">
        <v>2769</v>
      </c>
      <c r="AB2849" s="155">
        <v>45187</v>
      </c>
      <c r="AC2849" s="155">
        <v>45746</v>
      </c>
      <c r="AD2849" s="96">
        <v>8999990341</v>
      </c>
      <c r="AE2849" s="96" t="s">
        <v>3487</v>
      </c>
      <c r="AF2849" s="96">
        <v>3</v>
      </c>
      <c r="AG2849" s="96" t="s">
        <v>3488</v>
      </c>
      <c r="AH2849" s="96" t="s">
        <v>3489</v>
      </c>
      <c r="AI2849" s="154">
        <v>0</v>
      </c>
      <c r="AJ2849" s="154">
        <v>68296.2</v>
      </c>
      <c r="AK2849" s="154">
        <v>0</v>
      </c>
      <c r="AL2849" s="154">
        <v>0</v>
      </c>
      <c r="AM2849" s="154">
        <v>0</v>
      </c>
      <c r="AN2849" s="154">
        <v>0</v>
      </c>
      <c r="AO2849" s="154">
        <v>0</v>
      </c>
      <c r="AP2849" s="154">
        <v>0</v>
      </c>
      <c r="AQ2849" s="154">
        <v>68296.2</v>
      </c>
      <c r="AR2849" s="96" t="s">
        <v>3490</v>
      </c>
      <c r="AS2849" s="96" t="s">
        <v>3491</v>
      </c>
      <c r="AT2849" s="96" t="s">
        <v>8368</v>
      </c>
      <c r="AU2849" s="96"/>
      <c r="AV2849" s="96"/>
      <c r="AW2849" s="96"/>
      <c r="AX2849" s="96"/>
      <c r="AY2849" s="96"/>
      <c r="AZ2849" s="96"/>
      <c r="BA2849" s="96"/>
      <c r="BB2849" s="96"/>
      <c r="BC2849" s="96"/>
      <c r="BD2849" s="96"/>
      <c r="BE2849" s="96"/>
      <c r="BF2849" s="96"/>
      <c r="BG2849" s="96"/>
      <c r="BH2849" s="96"/>
    </row>
    <row r="2850" spans="1:60" x14ac:dyDescent="0.2">
      <c r="A2850" s="100">
        <v>0.6</v>
      </c>
      <c r="B2850" s="96" t="s">
        <v>3482</v>
      </c>
      <c r="C2850" s="96">
        <v>165531</v>
      </c>
      <c r="D2850" s="96">
        <v>999202310</v>
      </c>
      <c r="E2850" s="154">
        <v>0</v>
      </c>
      <c r="F2850" s="154">
        <v>141200</v>
      </c>
      <c r="G2850" s="154">
        <v>0</v>
      </c>
      <c r="H2850" s="154">
        <v>0</v>
      </c>
      <c r="I2850" s="154">
        <v>0</v>
      </c>
      <c r="J2850" s="154">
        <v>0</v>
      </c>
      <c r="K2850" s="154">
        <v>0</v>
      </c>
      <c r="L2850" s="154">
        <v>0</v>
      </c>
      <c r="M2850" s="154">
        <v>141200</v>
      </c>
      <c r="N2850" s="96" t="s">
        <v>8369</v>
      </c>
      <c r="O2850" s="96" t="s">
        <v>3484</v>
      </c>
      <c r="P2850" s="96">
        <v>4</v>
      </c>
      <c r="Q2850" s="96">
        <v>2024</v>
      </c>
      <c r="R2850" s="96" t="s">
        <v>3060</v>
      </c>
      <c r="S2850" s="96" t="s">
        <v>3485</v>
      </c>
      <c r="T2850" s="155">
        <v>45603</v>
      </c>
      <c r="U2850" s="155">
        <v>45608</v>
      </c>
      <c r="V2850" s="155">
        <v>45609</v>
      </c>
      <c r="W2850" s="96" t="s">
        <v>3609</v>
      </c>
      <c r="X2850" s="96" t="s">
        <v>3486</v>
      </c>
      <c r="Y2850" s="96"/>
      <c r="Z2850" s="96" t="s">
        <v>3063</v>
      </c>
      <c r="AA2850" s="96">
        <v>2769</v>
      </c>
      <c r="AB2850" s="155">
        <v>45187</v>
      </c>
      <c r="AC2850" s="155">
        <v>45746</v>
      </c>
      <c r="AD2850" s="96">
        <v>8999990341</v>
      </c>
      <c r="AE2850" s="96" t="s">
        <v>3487</v>
      </c>
      <c r="AF2850" s="96">
        <v>3</v>
      </c>
      <c r="AG2850" s="96" t="s">
        <v>3488</v>
      </c>
      <c r="AH2850" s="96" t="s">
        <v>3489</v>
      </c>
      <c r="AI2850" s="154">
        <v>0</v>
      </c>
      <c r="AJ2850" s="154">
        <v>84720</v>
      </c>
      <c r="AK2850" s="154">
        <v>0</v>
      </c>
      <c r="AL2850" s="154">
        <v>0</v>
      </c>
      <c r="AM2850" s="154">
        <v>0</v>
      </c>
      <c r="AN2850" s="154">
        <v>0</v>
      </c>
      <c r="AO2850" s="154">
        <v>0</v>
      </c>
      <c r="AP2850" s="154">
        <v>0</v>
      </c>
      <c r="AQ2850" s="154">
        <v>84720</v>
      </c>
      <c r="AR2850" s="96" t="s">
        <v>3490</v>
      </c>
      <c r="AS2850" s="96" t="s">
        <v>3491</v>
      </c>
      <c r="AT2850" s="96" t="s">
        <v>8370</v>
      </c>
      <c r="AU2850" s="96"/>
      <c r="AV2850" s="96"/>
      <c r="AW2850" s="96"/>
      <c r="AX2850" s="96"/>
      <c r="AY2850" s="96"/>
      <c r="AZ2850" s="96"/>
      <c r="BA2850" s="96"/>
      <c r="BB2850" s="96"/>
      <c r="BC2850" s="96"/>
      <c r="BD2850" s="96"/>
      <c r="BE2850" s="96"/>
      <c r="BF2850" s="96"/>
      <c r="BG2850" s="96"/>
      <c r="BH2850" s="96"/>
    </row>
    <row r="2851" spans="1:60" x14ac:dyDescent="0.2">
      <c r="A2851" s="100">
        <v>0.6</v>
      </c>
      <c r="B2851" s="96" t="s">
        <v>3482</v>
      </c>
      <c r="C2851" s="96">
        <v>165533</v>
      </c>
      <c r="D2851" s="96">
        <v>999202310</v>
      </c>
      <c r="E2851" s="154">
        <v>0</v>
      </c>
      <c r="F2851" s="154">
        <v>159200</v>
      </c>
      <c r="G2851" s="154">
        <v>0</v>
      </c>
      <c r="H2851" s="154">
        <v>0</v>
      </c>
      <c r="I2851" s="154">
        <v>0</v>
      </c>
      <c r="J2851" s="154">
        <v>0</v>
      </c>
      <c r="K2851" s="154">
        <v>0</v>
      </c>
      <c r="L2851" s="154">
        <v>0</v>
      </c>
      <c r="M2851" s="154">
        <v>159200</v>
      </c>
      <c r="N2851" s="96" t="s">
        <v>8371</v>
      </c>
      <c r="O2851" s="96" t="s">
        <v>3484</v>
      </c>
      <c r="P2851" s="96">
        <v>4</v>
      </c>
      <c r="Q2851" s="96">
        <v>2024</v>
      </c>
      <c r="R2851" s="96" t="s">
        <v>3060</v>
      </c>
      <c r="S2851" s="96" t="s">
        <v>3485</v>
      </c>
      <c r="T2851" s="155">
        <v>45608</v>
      </c>
      <c r="U2851" s="155">
        <v>45609</v>
      </c>
      <c r="V2851" s="155">
        <v>45613</v>
      </c>
      <c r="W2851" s="96" t="s">
        <v>3609</v>
      </c>
      <c r="X2851" s="96" t="s">
        <v>3486</v>
      </c>
      <c r="Y2851" s="96"/>
      <c r="Z2851" s="96" t="s">
        <v>3063</v>
      </c>
      <c r="AA2851" s="96">
        <v>2769</v>
      </c>
      <c r="AB2851" s="155">
        <v>45187</v>
      </c>
      <c r="AC2851" s="155">
        <v>45746</v>
      </c>
      <c r="AD2851" s="96">
        <v>8999990341</v>
      </c>
      <c r="AE2851" s="96" t="s">
        <v>3487</v>
      </c>
      <c r="AF2851" s="96">
        <v>3</v>
      </c>
      <c r="AG2851" s="96" t="s">
        <v>3488</v>
      </c>
      <c r="AH2851" s="96" t="s">
        <v>3489</v>
      </c>
      <c r="AI2851" s="154">
        <v>0</v>
      </c>
      <c r="AJ2851" s="154">
        <v>95520</v>
      </c>
      <c r="AK2851" s="154">
        <v>0</v>
      </c>
      <c r="AL2851" s="154">
        <v>0</v>
      </c>
      <c r="AM2851" s="154">
        <v>0</v>
      </c>
      <c r="AN2851" s="154">
        <v>0</v>
      </c>
      <c r="AO2851" s="154">
        <v>0</v>
      </c>
      <c r="AP2851" s="154">
        <v>0</v>
      </c>
      <c r="AQ2851" s="154">
        <v>95520</v>
      </c>
      <c r="AR2851" s="96" t="s">
        <v>3490</v>
      </c>
      <c r="AS2851" s="96" t="s">
        <v>3491</v>
      </c>
      <c r="AT2851" s="96" t="s">
        <v>8372</v>
      </c>
      <c r="AU2851" s="96"/>
      <c r="AV2851" s="96"/>
      <c r="AW2851" s="96"/>
      <c r="AX2851" s="96"/>
      <c r="AY2851" s="96"/>
      <c r="AZ2851" s="96"/>
      <c r="BA2851" s="96"/>
      <c r="BB2851" s="96"/>
      <c r="BC2851" s="96"/>
      <c r="BD2851" s="96"/>
      <c r="BE2851" s="96"/>
      <c r="BF2851" s="96"/>
      <c r="BG2851" s="96"/>
      <c r="BH2851" s="96"/>
    </row>
    <row r="2852" spans="1:60" x14ac:dyDescent="0.2">
      <c r="A2852" s="100">
        <v>0.6</v>
      </c>
      <c r="B2852" s="96" t="s">
        <v>3482</v>
      </c>
      <c r="C2852" s="96">
        <v>165680</v>
      </c>
      <c r="D2852" s="96">
        <v>999202310</v>
      </c>
      <c r="E2852" s="154">
        <v>0</v>
      </c>
      <c r="F2852" s="154">
        <v>160408</v>
      </c>
      <c r="G2852" s="154">
        <v>0</v>
      </c>
      <c r="H2852" s="154">
        <v>0</v>
      </c>
      <c r="I2852" s="154">
        <v>0</v>
      </c>
      <c r="J2852" s="154">
        <v>0</v>
      </c>
      <c r="K2852" s="154">
        <v>0</v>
      </c>
      <c r="L2852" s="154">
        <v>0</v>
      </c>
      <c r="M2852" s="154">
        <v>160408</v>
      </c>
      <c r="N2852" s="96" t="s">
        <v>8373</v>
      </c>
      <c r="O2852" s="96" t="s">
        <v>3484</v>
      </c>
      <c r="P2852" s="96">
        <v>4</v>
      </c>
      <c r="Q2852" s="96">
        <v>2024</v>
      </c>
      <c r="R2852" s="96" t="s">
        <v>3060</v>
      </c>
      <c r="S2852" s="96" t="s">
        <v>3485</v>
      </c>
      <c r="T2852" s="155">
        <v>45621</v>
      </c>
      <c r="U2852" s="155">
        <v>45622</v>
      </c>
      <c r="V2852" s="155">
        <v>45622</v>
      </c>
      <c r="W2852" s="96" t="s">
        <v>3609</v>
      </c>
      <c r="X2852" s="96" t="s">
        <v>3486</v>
      </c>
      <c r="Y2852" s="96"/>
      <c r="Z2852" s="96" t="s">
        <v>3063</v>
      </c>
      <c r="AA2852" s="96">
        <v>2769</v>
      </c>
      <c r="AB2852" s="155">
        <v>45187</v>
      </c>
      <c r="AC2852" s="155">
        <v>45746</v>
      </c>
      <c r="AD2852" s="96">
        <v>8999990341</v>
      </c>
      <c r="AE2852" s="96" t="s">
        <v>3487</v>
      </c>
      <c r="AF2852" s="96">
        <v>3</v>
      </c>
      <c r="AG2852" s="96" t="s">
        <v>3488</v>
      </c>
      <c r="AH2852" s="96" t="s">
        <v>3489</v>
      </c>
      <c r="AI2852" s="154">
        <v>0</v>
      </c>
      <c r="AJ2852" s="154">
        <v>96244.800000000003</v>
      </c>
      <c r="AK2852" s="154">
        <v>0</v>
      </c>
      <c r="AL2852" s="154">
        <v>0</v>
      </c>
      <c r="AM2852" s="154">
        <v>0</v>
      </c>
      <c r="AN2852" s="154">
        <v>0</v>
      </c>
      <c r="AO2852" s="154">
        <v>0</v>
      </c>
      <c r="AP2852" s="154">
        <v>0</v>
      </c>
      <c r="AQ2852" s="154">
        <v>96244.800000000003</v>
      </c>
      <c r="AR2852" s="96" t="s">
        <v>3490</v>
      </c>
      <c r="AS2852" s="96" t="s">
        <v>3491</v>
      </c>
      <c r="AT2852" s="96" t="s">
        <v>8374</v>
      </c>
      <c r="AU2852" s="96"/>
      <c r="AV2852" s="96"/>
      <c r="AW2852" s="96"/>
      <c r="AX2852" s="96"/>
      <c r="AY2852" s="96"/>
      <c r="AZ2852" s="96"/>
      <c r="BA2852" s="96"/>
      <c r="BB2852" s="96"/>
      <c r="BC2852" s="96"/>
      <c r="BD2852" s="96"/>
      <c r="BE2852" s="96"/>
      <c r="BF2852" s="96"/>
      <c r="BG2852" s="96"/>
      <c r="BH2852" s="96"/>
    </row>
    <row r="2853" spans="1:60" x14ac:dyDescent="0.2">
      <c r="A2853" s="100">
        <v>0.6</v>
      </c>
      <c r="B2853" s="96" t="s">
        <v>3482</v>
      </c>
      <c r="C2853" s="96">
        <v>165586</v>
      </c>
      <c r="D2853" s="96">
        <v>999202310</v>
      </c>
      <c r="E2853" s="154">
        <v>0</v>
      </c>
      <c r="F2853" s="154">
        <v>161900</v>
      </c>
      <c r="G2853" s="154">
        <v>0</v>
      </c>
      <c r="H2853" s="154">
        <v>0</v>
      </c>
      <c r="I2853" s="154">
        <v>0</v>
      </c>
      <c r="J2853" s="154">
        <v>0</v>
      </c>
      <c r="K2853" s="154">
        <v>0</v>
      </c>
      <c r="L2853" s="154">
        <v>0</v>
      </c>
      <c r="M2853" s="154">
        <v>161900</v>
      </c>
      <c r="N2853" s="96" t="s">
        <v>8375</v>
      </c>
      <c r="O2853" s="96" t="s">
        <v>3484</v>
      </c>
      <c r="P2853" s="96">
        <v>4</v>
      </c>
      <c r="Q2853" s="96">
        <v>2024</v>
      </c>
      <c r="R2853" s="96" t="s">
        <v>3060</v>
      </c>
      <c r="S2853" s="96" t="s">
        <v>3485</v>
      </c>
      <c r="T2853" s="155">
        <v>45611</v>
      </c>
      <c r="U2853" s="155">
        <v>45614</v>
      </c>
      <c r="V2853" s="155">
        <v>45618</v>
      </c>
      <c r="W2853" s="96" t="s">
        <v>3609</v>
      </c>
      <c r="X2853" s="96" t="s">
        <v>3486</v>
      </c>
      <c r="Y2853" s="96"/>
      <c r="Z2853" s="96" t="s">
        <v>3063</v>
      </c>
      <c r="AA2853" s="96">
        <v>2769</v>
      </c>
      <c r="AB2853" s="155">
        <v>45187</v>
      </c>
      <c r="AC2853" s="155">
        <v>45746</v>
      </c>
      <c r="AD2853" s="96">
        <v>8999990341</v>
      </c>
      <c r="AE2853" s="96" t="s">
        <v>3487</v>
      </c>
      <c r="AF2853" s="96">
        <v>3</v>
      </c>
      <c r="AG2853" s="96" t="s">
        <v>3488</v>
      </c>
      <c r="AH2853" s="96" t="s">
        <v>3489</v>
      </c>
      <c r="AI2853" s="154">
        <v>0</v>
      </c>
      <c r="AJ2853" s="154">
        <v>97140</v>
      </c>
      <c r="AK2853" s="154">
        <v>0</v>
      </c>
      <c r="AL2853" s="154">
        <v>0</v>
      </c>
      <c r="AM2853" s="154">
        <v>0</v>
      </c>
      <c r="AN2853" s="154">
        <v>0</v>
      </c>
      <c r="AO2853" s="154">
        <v>0</v>
      </c>
      <c r="AP2853" s="154">
        <v>0</v>
      </c>
      <c r="AQ2853" s="154">
        <v>97140</v>
      </c>
      <c r="AR2853" s="96" t="s">
        <v>3490</v>
      </c>
      <c r="AS2853" s="96" t="s">
        <v>3491</v>
      </c>
      <c r="AT2853" s="96" t="s">
        <v>8376</v>
      </c>
      <c r="AU2853" s="96"/>
      <c r="AV2853" s="96"/>
      <c r="AW2853" s="96"/>
      <c r="AX2853" s="96"/>
      <c r="AY2853" s="96"/>
      <c r="AZ2853" s="96"/>
      <c r="BA2853" s="96"/>
      <c r="BB2853" s="96"/>
      <c r="BC2853" s="96"/>
      <c r="BD2853" s="96"/>
      <c r="BE2853" s="96"/>
      <c r="BF2853" s="96"/>
      <c r="BG2853" s="96"/>
      <c r="BH2853" s="96"/>
    </row>
    <row r="2854" spans="1:60" x14ac:dyDescent="0.2">
      <c r="A2854" s="100">
        <v>0.6</v>
      </c>
      <c r="B2854" s="96" t="s">
        <v>3482</v>
      </c>
      <c r="C2854" s="96">
        <v>165615</v>
      </c>
      <c r="D2854" s="96">
        <v>999202310</v>
      </c>
      <c r="E2854" s="154">
        <v>0</v>
      </c>
      <c r="F2854" s="154">
        <v>161900</v>
      </c>
      <c r="G2854" s="154">
        <v>0</v>
      </c>
      <c r="H2854" s="154">
        <v>0</v>
      </c>
      <c r="I2854" s="154">
        <v>0</v>
      </c>
      <c r="J2854" s="154">
        <v>0</v>
      </c>
      <c r="K2854" s="154">
        <v>0</v>
      </c>
      <c r="L2854" s="154">
        <v>0</v>
      </c>
      <c r="M2854" s="154">
        <v>161900</v>
      </c>
      <c r="N2854" s="96" t="s">
        <v>8377</v>
      </c>
      <c r="O2854" s="96" t="s">
        <v>3484</v>
      </c>
      <c r="P2854" s="96">
        <v>4</v>
      </c>
      <c r="Q2854" s="96">
        <v>2024</v>
      </c>
      <c r="R2854" s="96" t="s">
        <v>3060</v>
      </c>
      <c r="S2854" s="96" t="s">
        <v>3485</v>
      </c>
      <c r="T2854" s="155">
        <v>45616</v>
      </c>
      <c r="U2854" s="155">
        <v>45617</v>
      </c>
      <c r="V2854" s="155">
        <v>45618</v>
      </c>
      <c r="W2854" s="96" t="s">
        <v>3609</v>
      </c>
      <c r="X2854" s="96" t="s">
        <v>3486</v>
      </c>
      <c r="Y2854" s="96"/>
      <c r="Z2854" s="96" t="s">
        <v>3063</v>
      </c>
      <c r="AA2854" s="96">
        <v>2769</v>
      </c>
      <c r="AB2854" s="155">
        <v>45187</v>
      </c>
      <c r="AC2854" s="155">
        <v>45746</v>
      </c>
      <c r="AD2854" s="96">
        <v>8999990341</v>
      </c>
      <c r="AE2854" s="96" t="s">
        <v>3487</v>
      </c>
      <c r="AF2854" s="96">
        <v>3</v>
      </c>
      <c r="AG2854" s="96" t="s">
        <v>3488</v>
      </c>
      <c r="AH2854" s="96" t="s">
        <v>3489</v>
      </c>
      <c r="AI2854" s="154">
        <v>0</v>
      </c>
      <c r="AJ2854" s="154">
        <v>97140</v>
      </c>
      <c r="AK2854" s="154">
        <v>0</v>
      </c>
      <c r="AL2854" s="154">
        <v>0</v>
      </c>
      <c r="AM2854" s="154">
        <v>0</v>
      </c>
      <c r="AN2854" s="154">
        <v>0</v>
      </c>
      <c r="AO2854" s="154">
        <v>0</v>
      </c>
      <c r="AP2854" s="154">
        <v>0</v>
      </c>
      <c r="AQ2854" s="154">
        <v>97140</v>
      </c>
      <c r="AR2854" s="96" t="s">
        <v>3490</v>
      </c>
      <c r="AS2854" s="96" t="s">
        <v>3491</v>
      </c>
      <c r="AT2854" s="96" t="s">
        <v>8378</v>
      </c>
      <c r="AU2854" s="96"/>
      <c r="AV2854" s="96"/>
      <c r="AW2854" s="96"/>
      <c r="AX2854" s="96"/>
      <c r="AY2854" s="96"/>
      <c r="AZ2854" s="96"/>
      <c r="BA2854" s="96"/>
      <c r="BB2854" s="96"/>
      <c r="BC2854" s="96"/>
      <c r="BD2854" s="96"/>
      <c r="BE2854" s="96"/>
      <c r="BF2854" s="96"/>
      <c r="BG2854" s="96"/>
      <c r="BH2854" s="96"/>
    </row>
    <row r="2855" spans="1:60" x14ac:dyDescent="0.2">
      <c r="A2855" s="100">
        <v>0.6</v>
      </c>
      <c r="B2855" s="96" t="s">
        <v>3482</v>
      </c>
      <c r="C2855" s="96">
        <v>165399</v>
      </c>
      <c r="D2855" s="96">
        <v>999202310</v>
      </c>
      <c r="E2855" s="154">
        <v>0</v>
      </c>
      <c r="F2855" s="154">
        <v>272600</v>
      </c>
      <c r="G2855" s="154">
        <v>0</v>
      </c>
      <c r="H2855" s="154">
        <v>0</v>
      </c>
      <c r="I2855" s="154">
        <v>0</v>
      </c>
      <c r="J2855" s="154">
        <v>0</v>
      </c>
      <c r="K2855" s="154">
        <v>0</v>
      </c>
      <c r="L2855" s="154">
        <v>0</v>
      </c>
      <c r="M2855" s="154">
        <v>272600</v>
      </c>
      <c r="N2855" s="96" t="s">
        <v>8379</v>
      </c>
      <c r="O2855" s="96" t="s">
        <v>3484</v>
      </c>
      <c r="P2855" s="96">
        <v>4</v>
      </c>
      <c r="Q2855" s="96">
        <v>2024</v>
      </c>
      <c r="R2855" s="96" t="s">
        <v>3060</v>
      </c>
      <c r="S2855" s="96" t="s">
        <v>3485</v>
      </c>
      <c r="T2855" s="155">
        <v>45593</v>
      </c>
      <c r="U2855" s="155">
        <v>45594</v>
      </c>
      <c r="V2855" s="155">
        <v>45595</v>
      </c>
      <c r="W2855" s="96" t="s">
        <v>3609</v>
      </c>
      <c r="X2855" s="96" t="s">
        <v>3486</v>
      </c>
      <c r="Y2855" s="96"/>
      <c r="Z2855" s="96" t="s">
        <v>3063</v>
      </c>
      <c r="AA2855" s="96">
        <v>2769</v>
      </c>
      <c r="AB2855" s="155">
        <v>45187</v>
      </c>
      <c r="AC2855" s="155">
        <v>45746</v>
      </c>
      <c r="AD2855" s="96">
        <v>8999990341</v>
      </c>
      <c r="AE2855" s="96" t="s">
        <v>3487</v>
      </c>
      <c r="AF2855" s="96">
        <v>3</v>
      </c>
      <c r="AG2855" s="96" t="s">
        <v>3488</v>
      </c>
      <c r="AH2855" s="96" t="s">
        <v>3489</v>
      </c>
      <c r="AI2855" s="154">
        <v>0</v>
      </c>
      <c r="AJ2855" s="154">
        <v>163560</v>
      </c>
      <c r="AK2855" s="154">
        <v>0</v>
      </c>
      <c r="AL2855" s="154">
        <v>0</v>
      </c>
      <c r="AM2855" s="154">
        <v>0</v>
      </c>
      <c r="AN2855" s="154">
        <v>0</v>
      </c>
      <c r="AO2855" s="154">
        <v>0</v>
      </c>
      <c r="AP2855" s="154">
        <v>0</v>
      </c>
      <c r="AQ2855" s="154">
        <v>163560</v>
      </c>
      <c r="AR2855" s="96" t="s">
        <v>3490</v>
      </c>
      <c r="AS2855" s="96" t="s">
        <v>3491</v>
      </c>
      <c r="AT2855" s="96" t="s">
        <v>8380</v>
      </c>
      <c r="AU2855" s="96"/>
      <c r="AV2855" s="96"/>
      <c r="AW2855" s="96"/>
      <c r="AX2855" s="96"/>
      <c r="AY2855" s="96"/>
      <c r="AZ2855" s="96"/>
      <c r="BA2855" s="96"/>
      <c r="BB2855" s="96"/>
      <c r="BC2855" s="96"/>
      <c r="BD2855" s="96"/>
      <c r="BE2855" s="96"/>
      <c r="BF2855" s="96"/>
      <c r="BG2855" s="96"/>
      <c r="BH2855" s="96"/>
    </row>
    <row r="2856" spans="1:60" x14ac:dyDescent="0.2">
      <c r="A2856" s="100">
        <v>0.6</v>
      </c>
      <c r="B2856" s="96" t="s">
        <v>3482</v>
      </c>
      <c r="C2856" s="96">
        <v>165548</v>
      </c>
      <c r="D2856" s="96">
        <v>999202310</v>
      </c>
      <c r="E2856" s="154">
        <v>0</v>
      </c>
      <c r="F2856" s="154">
        <v>338963.33333333337</v>
      </c>
      <c r="G2856" s="154">
        <v>0</v>
      </c>
      <c r="H2856" s="154">
        <v>0</v>
      </c>
      <c r="I2856" s="154">
        <v>0</v>
      </c>
      <c r="J2856" s="154">
        <v>0</v>
      </c>
      <c r="K2856" s="154">
        <v>0</v>
      </c>
      <c r="L2856" s="154">
        <v>0</v>
      </c>
      <c r="M2856" s="154">
        <v>338963.33333333337</v>
      </c>
      <c r="N2856" s="96" t="s">
        <v>8381</v>
      </c>
      <c r="O2856" s="96" t="s">
        <v>3484</v>
      </c>
      <c r="P2856" s="96">
        <v>4</v>
      </c>
      <c r="Q2856" s="96">
        <v>2024</v>
      </c>
      <c r="R2856" s="96" t="s">
        <v>3060</v>
      </c>
      <c r="S2856" s="96" t="s">
        <v>3485</v>
      </c>
      <c r="T2856" s="155">
        <v>45609</v>
      </c>
      <c r="U2856" s="155">
        <v>45610</v>
      </c>
      <c r="V2856" s="155">
        <v>45613</v>
      </c>
      <c r="W2856" s="96" t="s">
        <v>3609</v>
      </c>
      <c r="X2856" s="96" t="s">
        <v>3486</v>
      </c>
      <c r="Y2856" s="96"/>
      <c r="Z2856" s="96" t="s">
        <v>3063</v>
      </c>
      <c r="AA2856" s="96">
        <v>2769</v>
      </c>
      <c r="AB2856" s="155">
        <v>45187</v>
      </c>
      <c r="AC2856" s="155">
        <v>45746</v>
      </c>
      <c r="AD2856" s="96">
        <v>8999990341</v>
      </c>
      <c r="AE2856" s="96" t="s">
        <v>3487</v>
      </c>
      <c r="AF2856" s="96">
        <v>3</v>
      </c>
      <c r="AG2856" s="96" t="s">
        <v>3488</v>
      </c>
      <c r="AH2856" s="96" t="s">
        <v>3489</v>
      </c>
      <c r="AI2856" s="154">
        <v>0</v>
      </c>
      <c r="AJ2856" s="154">
        <v>203378</v>
      </c>
      <c r="AK2856" s="154">
        <v>0</v>
      </c>
      <c r="AL2856" s="154">
        <v>0</v>
      </c>
      <c r="AM2856" s="154">
        <v>0</v>
      </c>
      <c r="AN2856" s="154">
        <v>0</v>
      </c>
      <c r="AO2856" s="154">
        <v>0</v>
      </c>
      <c r="AP2856" s="154">
        <v>0</v>
      </c>
      <c r="AQ2856" s="154">
        <v>203378</v>
      </c>
      <c r="AR2856" s="96" t="s">
        <v>3490</v>
      </c>
      <c r="AS2856" s="96" t="s">
        <v>3491</v>
      </c>
      <c r="AT2856" s="96" t="s">
        <v>8382</v>
      </c>
      <c r="AU2856" s="96"/>
      <c r="AV2856" s="96"/>
      <c r="AW2856" s="96"/>
      <c r="AX2856" s="96"/>
      <c r="AY2856" s="96"/>
      <c r="AZ2856" s="96"/>
      <c r="BA2856" s="96"/>
      <c r="BB2856" s="96"/>
      <c r="BC2856" s="96"/>
      <c r="BD2856" s="96"/>
      <c r="BE2856" s="96"/>
      <c r="BF2856" s="96"/>
      <c r="BG2856" s="96"/>
      <c r="BH2856" s="96"/>
    </row>
    <row r="2857" spans="1:60" x14ac:dyDescent="0.2">
      <c r="A2857" s="100">
        <v>0.6</v>
      </c>
      <c r="B2857" s="96" t="s">
        <v>3482</v>
      </c>
      <c r="C2857" s="96">
        <v>165524</v>
      </c>
      <c r="D2857" s="96">
        <v>999202310</v>
      </c>
      <c r="E2857" s="154">
        <v>0</v>
      </c>
      <c r="F2857" s="154">
        <v>71500</v>
      </c>
      <c r="G2857" s="154">
        <v>0</v>
      </c>
      <c r="H2857" s="154">
        <v>0</v>
      </c>
      <c r="I2857" s="154">
        <v>0</v>
      </c>
      <c r="J2857" s="154">
        <v>0</v>
      </c>
      <c r="K2857" s="154">
        <v>0</v>
      </c>
      <c r="L2857" s="154">
        <v>0</v>
      </c>
      <c r="M2857" s="154">
        <v>71500</v>
      </c>
      <c r="N2857" s="96" t="s">
        <v>8383</v>
      </c>
      <c r="O2857" s="96" t="s">
        <v>3484</v>
      </c>
      <c r="P2857" s="96">
        <v>4</v>
      </c>
      <c r="Q2857" s="96">
        <v>2024</v>
      </c>
      <c r="R2857" s="96" t="s">
        <v>3060</v>
      </c>
      <c r="S2857" s="96" t="s">
        <v>3485</v>
      </c>
      <c r="T2857" s="155">
        <v>45600</v>
      </c>
      <c r="U2857" s="155">
        <v>45605</v>
      </c>
      <c r="V2857" s="155">
        <v>45609</v>
      </c>
      <c r="W2857" s="96" t="s">
        <v>3609</v>
      </c>
      <c r="X2857" s="96" t="s">
        <v>3486</v>
      </c>
      <c r="Y2857" s="96"/>
      <c r="Z2857" s="96" t="s">
        <v>3063</v>
      </c>
      <c r="AA2857" s="96">
        <v>2769</v>
      </c>
      <c r="AB2857" s="155">
        <v>45187</v>
      </c>
      <c r="AC2857" s="155">
        <v>45746</v>
      </c>
      <c r="AD2857" s="96">
        <v>8999990341</v>
      </c>
      <c r="AE2857" s="96" t="s">
        <v>3487</v>
      </c>
      <c r="AF2857" s="96">
        <v>3</v>
      </c>
      <c r="AG2857" s="96" t="s">
        <v>3488</v>
      </c>
      <c r="AH2857" s="96" t="s">
        <v>3489</v>
      </c>
      <c r="AI2857" s="154">
        <v>0</v>
      </c>
      <c r="AJ2857" s="154">
        <v>42900</v>
      </c>
      <c r="AK2857" s="154">
        <v>0</v>
      </c>
      <c r="AL2857" s="154">
        <v>0</v>
      </c>
      <c r="AM2857" s="154">
        <v>0</v>
      </c>
      <c r="AN2857" s="154">
        <v>0</v>
      </c>
      <c r="AO2857" s="154">
        <v>0</v>
      </c>
      <c r="AP2857" s="154">
        <v>0</v>
      </c>
      <c r="AQ2857" s="154">
        <v>42900</v>
      </c>
      <c r="AR2857" s="96" t="s">
        <v>3490</v>
      </c>
      <c r="AS2857" s="96" t="s">
        <v>3491</v>
      </c>
      <c r="AT2857" s="96" t="s">
        <v>8384</v>
      </c>
      <c r="AU2857" s="96"/>
      <c r="AV2857" s="96"/>
      <c r="AW2857" s="96"/>
      <c r="AX2857" s="96"/>
      <c r="AY2857" s="96"/>
      <c r="AZ2857" s="96"/>
      <c r="BA2857" s="96"/>
      <c r="BB2857" s="96"/>
      <c r="BC2857" s="96"/>
      <c r="BD2857" s="96"/>
      <c r="BE2857" s="96"/>
      <c r="BF2857" s="96"/>
      <c r="BG2857" s="96"/>
      <c r="BH2857" s="96"/>
    </row>
    <row r="2858" spans="1:60" x14ac:dyDescent="0.2">
      <c r="A2858" s="100">
        <v>0.6</v>
      </c>
      <c r="B2858" s="96" t="s">
        <v>3482</v>
      </c>
      <c r="C2858" s="96">
        <v>165651</v>
      </c>
      <c r="D2858" s="96">
        <v>999202310</v>
      </c>
      <c r="E2858" s="154">
        <v>0</v>
      </c>
      <c r="F2858" s="154">
        <v>161900</v>
      </c>
      <c r="G2858" s="154">
        <v>0</v>
      </c>
      <c r="H2858" s="154">
        <v>0</v>
      </c>
      <c r="I2858" s="154">
        <v>0</v>
      </c>
      <c r="J2858" s="154">
        <v>0</v>
      </c>
      <c r="K2858" s="154">
        <v>0</v>
      </c>
      <c r="L2858" s="154">
        <v>0</v>
      </c>
      <c r="M2858" s="154">
        <v>161900</v>
      </c>
      <c r="N2858" s="96" t="s">
        <v>8385</v>
      </c>
      <c r="O2858" s="96" t="s">
        <v>3484</v>
      </c>
      <c r="P2858" s="96">
        <v>4</v>
      </c>
      <c r="Q2858" s="96">
        <v>2024</v>
      </c>
      <c r="R2858" s="96" t="s">
        <v>3060</v>
      </c>
      <c r="S2858" s="96" t="s">
        <v>3485</v>
      </c>
      <c r="T2858" s="155">
        <v>45617</v>
      </c>
      <c r="U2858" s="155">
        <v>45619</v>
      </c>
      <c r="V2858" s="155">
        <v>45622</v>
      </c>
      <c r="W2858" s="96" t="s">
        <v>3609</v>
      </c>
      <c r="X2858" s="96" t="s">
        <v>3486</v>
      </c>
      <c r="Y2858" s="96"/>
      <c r="Z2858" s="96" t="s">
        <v>3063</v>
      </c>
      <c r="AA2858" s="96">
        <v>2769</v>
      </c>
      <c r="AB2858" s="155">
        <v>45187</v>
      </c>
      <c r="AC2858" s="155">
        <v>45746</v>
      </c>
      <c r="AD2858" s="96">
        <v>8999990341</v>
      </c>
      <c r="AE2858" s="96" t="s">
        <v>3487</v>
      </c>
      <c r="AF2858" s="96">
        <v>3</v>
      </c>
      <c r="AG2858" s="96" t="s">
        <v>3488</v>
      </c>
      <c r="AH2858" s="96" t="s">
        <v>3489</v>
      </c>
      <c r="AI2858" s="154">
        <v>0</v>
      </c>
      <c r="AJ2858" s="154">
        <v>97140</v>
      </c>
      <c r="AK2858" s="154">
        <v>0</v>
      </c>
      <c r="AL2858" s="154">
        <v>0</v>
      </c>
      <c r="AM2858" s="154">
        <v>0</v>
      </c>
      <c r="AN2858" s="154">
        <v>0</v>
      </c>
      <c r="AO2858" s="154">
        <v>0</v>
      </c>
      <c r="AP2858" s="154">
        <v>0</v>
      </c>
      <c r="AQ2858" s="154">
        <v>97140</v>
      </c>
      <c r="AR2858" s="96" t="s">
        <v>3490</v>
      </c>
      <c r="AS2858" s="96" t="s">
        <v>3491</v>
      </c>
      <c r="AT2858" s="96" t="s">
        <v>8386</v>
      </c>
      <c r="AU2858" s="96"/>
      <c r="AV2858" s="96"/>
      <c r="AW2858" s="96"/>
      <c r="AX2858" s="96"/>
      <c r="AY2858" s="96"/>
      <c r="AZ2858" s="96"/>
      <c r="BA2858" s="96"/>
      <c r="BB2858" s="96"/>
      <c r="BC2858" s="96"/>
      <c r="BD2858" s="96"/>
      <c r="BE2858" s="96"/>
      <c r="BF2858" s="96"/>
      <c r="BG2858" s="96"/>
      <c r="BH2858" s="96"/>
    </row>
    <row r="2859" spans="1:60" x14ac:dyDescent="0.2">
      <c r="A2859" s="100">
        <v>0.6</v>
      </c>
      <c r="B2859" s="96" t="s">
        <v>3482</v>
      </c>
      <c r="C2859" s="96">
        <v>165595</v>
      </c>
      <c r="D2859" s="96">
        <v>999202310</v>
      </c>
      <c r="E2859" s="154">
        <v>0</v>
      </c>
      <c r="F2859" s="154">
        <v>520900</v>
      </c>
      <c r="G2859" s="154">
        <v>0</v>
      </c>
      <c r="H2859" s="154">
        <v>0</v>
      </c>
      <c r="I2859" s="154">
        <v>0</v>
      </c>
      <c r="J2859" s="154">
        <v>0</v>
      </c>
      <c r="K2859" s="154">
        <v>0</v>
      </c>
      <c r="L2859" s="154">
        <v>0</v>
      </c>
      <c r="M2859" s="154">
        <v>520900</v>
      </c>
      <c r="N2859" s="96" t="s">
        <v>8387</v>
      </c>
      <c r="O2859" s="96" t="s">
        <v>3484</v>
      </c>
      <c r="P2859" s="96">
        <v>4</v>
      </c>
      <c r="Q2859" s="96">
        <v>2024</v>
      </c>
      <c r="R2859" s="96" t="s">
        <v>3060</v>
      </c>
      <c r="S2859" s="96" t="s">
        <v>3485</v>
      </c>
      <c r="T2859" s="155">
        <v>45614</v>
      </c>
      <c r="U2859" s="155">
        <v>45615</v>
      </c>
      <c r="V2859" s="155">
        <v>45618</v>
      </c>
      <c r="W2859" s="96" t="s">
        <v>3609</v>
      </c>
      <c r="X2859" s="96" t="s">
        <v>3486</v>
      </c>
      <c r="Y2859" s="96"/>
      <c r="Z2859" s="96" t="s">
        <v>3063</v>
      </c>
      <c r="AA2859" s="96">
        <v>2769</v>
      </c>
      <c r="AB2859" s="155">
        <v>45187</v>
      </c>
      <c r="AC2859" s="155">
        <v>45746</v>
      </c>
      <c r="AD2859" s="96">
        <v>8999990341</v>
      </c>
      <c r="AE2859" s="96" t="s">
        <v>3487</v>
      </c>
      <c r="AF2859" s="96">
        <v>3</v>
      </c>
      <c r="AG2859" s="96" t="s">
        <v>3488</v>
      </c>
      <c r="AH2859" s="96" t="s">
        <v>3489</v>
      </c>
      <c r="AI2859" s="154">
        <v>0</v>
      </c>
      <c r="AJ2859" s="154">
        <v>312540</v>
      </c>
      <c r="AK2859" s="154">
        <v>0</v>
      </c>
      <c r="AL2859" s="154">
        <v>0</v>
      </c>
      <c r="AM2859" s="154">
        <v>0</v>
      </c>
      <c r="AN2859" s="154">
        <v>0</v>
      </c>
      <c r="AO2859" s="154">
        <v>0</v>
      </c>
      <c r="AP2859" s="154">
        <v>0</v>
      </c>
      <c r="AQ2859" s="154">
        <v>312540</v>
      </c>
      <c r="AR2859" s="96" t="s">
        <v>3490</v>
      </c>
      <c r="AS2859" s="96" t="s">
        <v>3491</v>
      </c>
      <c r="AT2859" s="96" t="s">
        <v>8388</v>
      </c>
      <c r="AU2859" s="96"/>
      <c r="AV2859" s="96"/>
      <c r="AW2859" s="96"/>
      <c r="AX2859" s="96"/>
      <c r="AY2859" s="96"/>
      <c r="AZ2859" s="96"/>
      <c r="BA2859" s="96"/>
      <c r="BB2859" s="96"/>
      <c r="BC2859" s="96"/>
      <c r="BD2859" s="96"/>
      <c r="BE2859" s="96"/>
      <c r="BF2859" s="96"/>
      <c r="BG2859" s="96"/>
      <c r="BH2859" s="96"/>
    </row>
    <row r="2860" spans="1:60" x14ac:dyDescent="0.2">
      <c r="A2860" s="100">
        <v>0.6</v>
      </c>
      <c r="B2860" s="96" t="s">
        <v>3482</v>
      </c>
      <c r="C2860" s="96">
        <v>165674</v>
      </c>
      <c r="D2860" s="96">
        <v>999202310</v>
      </c>
      <c r="E2860" s="154">
        <v>0</v>
      </c>
      <c r="F2860" s="154">
        <v>141200</v>
      </c>
      <c r="G2860" s="154">
        <v>0</v>
      </c>
      <c r="H2860" s="154">
        <v>0</v>
      </c>
      <c r="I2860" s="154">
        <v>0</v>
      </c>
      <c r="J2860" s="154">
        <v>0</v>
      </c>
      <c r="K2860" s="154">
        <v>0</v>
      </c>
      <c r="L2860" s="154">
        <v>0</v>
      </c>
      <c r="M2860" s="154">
        <v>141200</v>
      </c>
      <c r="N2860" s="96" t="s">
        <v>8389</v>
      </c>
      <c r="O2860" s="96" t="s">
        <v>3484</v>
      </c>
      <c r="P2860" s="96">
        <v>4</v>
      </c>
      <c r="Q2860" s="96">
        <v>2024</v>
      </c>
      <c r="R2860" s="96" t="s">
        <v>3060</v>
      </c>
      <c r="S2860" s="96" t="s">
        <v>3485</v>
      </c>
      <c r="T2860" s="155">
        <v>45621</v>
      </c>
      <c r="U2860" s="155">
        <v>45622</v>
      </c>
      <c r="V2860" s="155">
        <v>45622</v>
      </c>
      <c r="W2860" s="96" t="s">
        <v>3609</v>
      </c>
      <c r="X2860" s="96" t="s">
        <v>3486</v>
      </c>
      <c r="Y2860" s="96"/>
      <c r="Z2860" s="96" t="s">
        <v>3063</v>
      </c>
      <c r="AA2860" s="96">
        <v>2769</v>
      </c>
      <c r="AB2860" s="155">
        <v>45187</v>
      </c>
      <c r="AC2860" s="155">
        <v>45746</v>
      </c>
      <c r="AD2860" s="96">
        <v>8999990341</v>
      </c>
      <c r="AE2860" s="96" t="s">
        <v>3487</v>
      </c>
      <c r="AF2860" s="96">
        <v>3</v>
      </c>
      <c r="AG2860" s="96" t="s">
        <v>3488</v>
      </c>
      <c r="AH2860" s="96" t="s">
        <v>3489</v>
      </c>
      <c r="AI2860" s="154">
        <v>0</v>
      </c>
      <c r="AJ2860" s="154">
        <v>84720</v>
      </c>
      <c r="AK2860" s="154">
        <v>0</v>
      </c>
      <c r="AL2860" s="154">
        <v>0</v>
      </c>
      <c r="AM2860" s="154">
        <v>0</v>
      </c>
      <c r="AN2860" s="154">
        <v>0</v>
      </c>
      <c r="AO2860" s="154">
        <v>0</v>
      </c>
      <c r="AP2860" s="154">
        <v>0</v>
      </c>
      <c r="AQ2860" s="154">
        <v>84720</v>
      </c>
      <c r="AR2860" s="96" t="s">
        <v>3490</v>
      </c>
      <c r="AS2860" s="96" t="s">
        <v>3491</v>
      </c>
      <c r="AT2860" s="96" t="s">
        <v>8390</v>
      </c>
      <c r="AU2860" s="96"/>
      <c r="AV2860" s="96"/>
      <c r="AW2860" s="96"/>
      <c r="AX2860" s="96"/>
      <c r="AY2860" s="96"/>
      <c r="AZ2860" s="96"/>
      <c r="BA2860" s="96"/>
      <c r="BB2860" s="96"/>
      <c r="BC2860" s="96"/>
      <c r="BD2860" s="96"/>
      <c r="BE2860" s="96"/>
      <c r="BF2860" s="96"/>
      <c r="BG2860" s="96"/>
      <c r="BH2860" s="96"/>
    </row>
    <row r="2861" spans="1:60" x14ac:dyDescent="0.2">
      <c r="A2861" s="100">
        <v>0.6</v>
      </c>
      <c r="B2861" s="96" t="s">
        <v>3482</v>
      </c>
      <c r="C2861" s="96">
        <v>165613</v>
      </c>
      <c r="D2861" s="96">
        <v>999202310</v>
      </c>
      <c r="E2861" s="154">
        <v>0</v>
      </c>
      <c r="F2861" s="154">
        <v>171300</v>
      </c>
      <c r="G2861" s="154">
        <v>0</v>
      </c>
      <c r="H2861" s="154">
        <v>0</v>
      </c>
      <c r="I2861" s="154">
        <v>0</v>
      </c>
      <c r="J2861" s="154">
        <v>0</v>
      </c>
      <c r="K2861" s="154">
        <v>0</v>
      </c>
      <c r="L2861" s="154">
        <v>0</v>
      </c>
      <c r="M2861" s="154">
        <v>171300</v>
      </c>
      <c r="N2861" s="96" t="s">
        <v>8391</v>
      </c>
      <c r="O2861" s="96" t="s">
        <v>3484</v>
      </c>
      <c r="P2861" s="96">
        <v>4</v>
      </c>
      <c r="Q2861" s="96">
        <v>2024</v>
      </c>
      <c r="R2861" s="96" t="s">
        <v>3060</v>
      </c>
      <c r="S2861" s="96" t="s">
        <v>3485</v>
      </c>
      <c r="T2861" s="155">
        <v>45616</v>
      </c>
      <c r="U2861" s="155">
        <v>45617</v>
      </c>
      <c r="V2861" s="155">
        <v>45618</v>
      </c>
      <c r="W2861" s="96" t="s">
        <v>3609</v>
      </c>
      <c r="X2861" s="96" t="s">
        <v>3486</v>
      </c>
      <c r="Y2861" s="96"/>
      <c r="Z2861" s="96" t="s">
        <v>3063</v>
      </c>
      <c r="AA2861" s="96">
        <v>2769</v>
      </c>
      <c r="AB2861" s="155">
        <v>45187</v>
      </c>
      <c r="AC2861" s="155">
        <v>45746</v>
      </c>
      <c r="AD2861" s="96">
        <v>8999990341</v>
      </c>
      <c r="AE2861" s="96" t="s">
        <v>3487</v>
      </c>
      <c r="AF2861" s="96">
        <v>3</v>
      </c>
      <c r="AG2861" s="96" t="s">
        <v>3488</v>
      </c>
      <c r="AH2861" s="96" t="s">
        <v>3489</v>
      </c>
      <c r="AI2861" s="154">
        <v>0</v>
      </c>
      <c r="AJ2861" s="154">
        <v>102780</v>
      </c>
      <c r="AK2861" s="154">
        <v>0</v>
      </c>
      <c r="AL2861" s="154">
        <v>0</v>
      </c>
      <c r="AM2861" s="154">
        <v>0</v>
      </c>
      <c r="AN2861" s="154">
        <v>0</v>
      </c>
      <c r="AO2861" s="154">
        <v>0</v>
      </c>
      <c r="AP2861" s="154">
        <v>0</v>
      </c>
      <c r="AQ2861" s="154">
        <v>102780</v>
      </c>
      <c r="AR2861" s="96" t="s">
        <v>3490</v>
      </c>
      <c r="AS2861" s="96" t="s">
        <v>3491</v>
      </c>
      <c r="AT2861" s="96" t="s">
        <v>8392</v>
      </c>
      <c r="AU2861" s="96"/>
      <c r="AV2861" s="96"/>
      <c r="AW2861" s="96"/>
      <c r="AX2861" s="96"/>
      <c r="AY2861" s="96"/>
      <c r="AZ2861" s="96"/>
      <c r="BA2861" s="96"/>
      <c r="BB2861" s="96"/>
      <c r="BC2861" s="96"/>
      <c r="BD2861" s="96"/>
      <c r="BE2861" s="96"/>
      <c r="BF2861" s="96"/>
      <c r="BG2861" s="96"/>
      <c r="BH2861" s="96"/>
    </row>
    <row r="2862" spans="1:60" x14ac:dyDescent="0.2">
      <c r="A2862" s="100">
        <v>0.6</v>
      </c>
      <c r="B2862" s="96" t="s">
        <v>3482</v>
      </c>
      <c r="C2862" s="96">
        <v>165636</v>
      </c>
      <c r="D2862" s="96">
        <v>999202310</v>
      </c>
      <c r="E2862" s="154">
        <v>0</v>
      </c>
      <c r="F2862" s="154">
        <v>185000</v>
      </c>
      <c r="G2862" s="154">
        <v>0</v>
      </c>
      <c r="H2862" s="154">
        <v>0</v>
      </c>
      <c r="I2862" s="154">
        <v>0</v>
      </c>
      <c r="J2862" s="154">
        <v>0</v>
      </c>
      <c r="K2862" s="154">
        <v>0</v>
      </c>
      <c r="L2862" s="154">
        <v>0</v>
      </c>
      <c r="M2862" s="154">
        <v>185000</v>
      </c>
      <c r="N2862" s="96" t="s">
        <v>8393</v>
      </c>
      <c r="O2862" s="96" t="s">
        <v>3484</v>
      </c>
      <c r="P2862" s="96">
        <v>4</v>
      </c>
      <c r="Q2862" s="96">
        <v>2024</v>
      </c>
      <c r="R2862" s="96" t="s">
        <v>3060</v>
      </c>
      <c r="S2862" s="96" t="s">
        <v>3485</v>
      </c>
      <c r="T2862" s="155">
        <v>45617</v>
      </c>
      <c r="U2862" s="155">
        <v>45618</v>
      </c>
      <c r="V2862" s="155">
        <v>45618</v>
      </c>
      <c r="W2862" s="96" t="s">
        <v>3609</v>
      </c>
      <c r="X2862" s="96" t="s">
        <v>3486</v>
      </c>
      <c r="Y2862" s="96"/>
      <c r="Z2862" s="96" t="s">
        <v>3063</v>
      </c>
      <c r="AA2862" s="96">
        <v>2769</v>
      </c>
      <c r="AB2862" s="155">
        <v>45187</v>
      </c>
      <c r="AC2862" s="155">
        <v>45746</v>
      </c>
      <c r="AD2862" s="96">
        <v>8999990341</v>
      </c>
      <c r="AE2862" s="96" t="s">
        <v>3487</v>
      </c>
      <c r="AF2862" s="96">
        <v>3</v>
      </c>
      <c r="AG2862" s="96" t="s">
        <v>3488</v>
      </c>
      <c r="AH2862" s="96" t="s">
        <v>3489</v>
      </c>
      <c r="AI2862" s="154">
        <v>0</v>
      </c>
      <c r="AJ2862" s="154">
        <v>111000</v>
      </c>
      <c r="AK2862" s="154">
        <v>0</v>
      </c>
      <c r="AL2862" s="154">
        <v>0</v>
      </c>
      <c r="AM2862" s="154">
        <v>0</v>
      </c>
      <c r="AN2862" s="154">
        <v>0</v>
      </c>
      <c r="AO2862" s="154">
        <v>0</v>
      </c>
      <c r="AP2862" s="154">
        <v>0</v>
      </c>
      <c r="AQ2862" s="154">
        <v>111000</v>
      </c>
      <c r="AR2862" s="96" t="s">
        <v>3490</v>
      </c>
      <c r="AS2862" s="96" t="s">
        <v>3491</v>
      </c>
      <c r="AT2862" s="96" t="s">
        <v>8394</v>
      </c>
      <c r="AU2862" s="96"/>
      <c r="AV2862" s="96"/>
      <c r="AW2862" s="96"/>
      <c r="AX2862" s="96"/>
      <c r="AY2862" s="96"/>
      <c r="AZ2862" s="96"/>
      <c r="BA2862" s="96"/>
      <c r="BB2862" s="96"/>
      <c r="BC2862" s="96"/>
      <c r="BD2862" s="96"/>
      <c r="BE2862" s="96"/>
      <c r="BF2862" s="96"/>
      <c r="BG2862" s="96"/>
      <c r="BH2862" s="96"/>
    </row>
    <row r="2863" spans="1:60" x14ac:dyDescent="0.2">
      <c r="A2863" s="100">
        <v>0.6</v>
      </c>
      <c r="B2863" s="96" t="s">
        <v>3482</v>
      </c>
      <c r="C2863" s="96">
        <v>165821</v>
      </c>
      <c r="D2863" s="96">
        <v>999202310</v>
      </c>
      <c r="E2863" s="154">
        <v>0</v>
      </c>
      <c r="F2863" s="154">
        <v>84447</v>
      </c>
      <c r="G2863" s="154">
        <v>0</v>
      </c>
      <c r="H2863" s="154">
        <v>0</v>
      </c>
      <c r="I2863" s="154">
        <v>0</v>
      </c>
      <c r="J2863" s="154">
        <v>0</v>
      </c>
      <c r="K2863" s="154">
        <v>0</v>
      </c>
      <c r="L2863" s="154">
        <v>0</v>
      </c>
      <c r="M2863" s="154">
        <v>84447</v>
      </c>
      <c r="N2863" s="96" t="s">
        <v>8395</v>
      </c>
      <c r="O2863" s="96" t="s">
        <v>3484</v>
      </c>
      <c r="P2863" s="96">
        <v>4</v>
      </c>
      <c r="Q2863" s="96">
        <v>2024</v>
      </c>
      <c r="R2863" s="96" t="s">
        <v>3060</v>
      </c>
      <c r="S2863" s="96" t="s">
        <v>3485</v>
      </c>
      <c r="T2863" s="155">
        <v>45637</v>
      </c>
      <c r="U2863" s="155">
        <v>45638</v>
      </c>
      <c r="V2863" s="155">
        <v>45639</v>
      </c>
      <c r="W2863" s="96" t="s">
        <v>3609</v>
      </c>
      <c r="X2863" s="96" t="s">
        <v>3486</v>
      </c>
      <c r="Y2863" s="96"/>
      <c r="Z2863" s="96" t="s">
        <v>3063</v>
      </c>
      <c r="AA2863" s="96">
        <v>2769</v>
      </c>
      <c r="AB2863" s="155">
        <v>45187</v>
      </c>
      <c r="AC2863" s="155">
        <v>45746</v>
      </c>
      <c r="AD2863" s="96">
        <v>8999990341</v>
      </c>
      <c r="AE2863" s="96" t="s">
        <v>3487</v>
      </c>
      <c r="AF2863" s="96">
        <v>3</v>
      </c>
      <c r="AG2863" s="96" t="s">
        <v>3488</v>
      </c>
      <c r="AH2863" s="96" t="s">
        <v>3489</v>
      </c>
      <c r="AI2863" s="154">
        <v>0</v>
      </c>
      <c r="AJ2863" s="154">
        <v>50668.2</v>
      </c>
      <c r="AK2863" s="154">
        <v>0</v>
      </c>
      <c r="AL2863" s="154">
        <v>0</v>
      </c>
      <c r="AM2863" s="154">
        <v>0</v>
      </c>
      <c r="AN2863" s="154">
        <v>0</v>
      </c>
      <c r="AO2863" s="154">
        <v>0</v>
      </c>
      <c r="AP2863" s="154">
        <v>0</v>
      </c>
      <c r="AQ2863" s="154">
        <v>50668.2</v>
      </c>
      <c r="AR2863" s="96" t="s">
        <v>3490</v>
      </c>
      <c r="AS2863" s="96" t="s">
        <v>3491</v>
      </c>
      <c r="AT2863" s="96" t="s">
        <v>8396</v>
      </c>
      <c r="AU2863" s="96"/>
      <c r="AV2863" s="96"/>
      <c r="AW2863" s="96"/>
      <c r="AX2863" s="96"/>
      <c r="AY2863" s="96"/>
      <c r="AZ2863" s="96"/>
      <c r="BA2863" s="96"/>
      <c r="BB2863" s="96"/>
      <c r="BC2863" s="96"/>
      <c r="BD2863" s="96"/>
      <c r="BE2863" s="96"/>
      <c r="BF2863" s="96"/>
      <c r="BG2863" s="96"/>
      <c r="BH2863" s="96"/>
    </row>
    <row r="2864" spans="1:60" x14ac:dyDescent="0.2">
      <c r="A2864" s="100">
        <v>0.6</v>
      </c>
      <c r="B2864" s="96" t="s">
        <v>3482</v>
      </c>
      <c r="C2864" s="96">
        <v>165589</v>
      </c>
      <c r="D2864" s="96">
        <v>999202310</v>
      </c>
      <c r="E2864" s="154">
        <v>0</v>
      </c>
      <c r="F2864" s="154">
        <v>150200</v>
      </c>
      <c r="G2864" s="154">
        <v>0</v>
      </c>
      <c r="H2864" s="154">
        <v>0</v>
      </c>
      <c r="I2864" s="154">
        <v>0</v>
      </c>
      <c r="J2864" s="154">
        <v>0</v>
      </c>
      <c r="K2864" s="154">
        <v>0</v>
      </c>
      <c r="L2864" s="154">
        <v>0</v>
      </c>
      <c r="M2864" s="154">
        <v>150200</v>
      </c>
      <c r="N2864" s="96" t="s">
        <v>8397</v>
      </c>
      <c r="O2864" s="96" t="s">
        <v>3484</v>
      </c>
      <c r="P2864" s="96">
        <v>4</v>
      </c>
      <c r="Q2864" s="96">
        <v>2024</v>
      </c>
      <c r="R2864" s="96" t="s">
        <v>3060</v>
      </c>
      <c r="S2864" s="96" t="s">
        <v>3485</v>
      </c>
      <c r="T2864" s="155">
        <v>45610</v>
      </c>
      <c r="U2864" s="155">
        <v>45614</v>
      </c>
      <c r="V2864" s="155">
        <v>45618</v>
      </c>
      <c r="W2864" s="96" t="s">
        <v>3609</v>
      </c>
      <c r="X2864" s="96" t="s">
        <v>3486</v>
      </c>
      <c r="Y2864" s="96"/>
      <c r="Z2864" s="96" t="s">
        <v>3063</v>
      </c>
      <c r="AA2864" s="96">
        <v>2769</v>
      </c>
      <c r="AB2864" s="155">
        <v>45187</v>
      </c>
      <c r="AC2864" s="155">
        <v>45746</v>
      </c>
      <c r="AD2864" s="96">
        <v>8999990341</v>
      </c>
      <c r="AE2864" s="96" t="s">
        <v>3487</v>
      </c>
      <c r="AF2864" s="96">
        <v>3</v>
      </c>
      <c r="AG2864" s="96" t="s">
        <v>3488</v>
      </c>
      <c r="AH2864" s="96" t="s">
        <v>3489</v>
      </c>
      <c r="AI2864" s="154">
        <v>0</v>
      </c>
      <c r="AJ2864" s="154">
        <v>90120</v>
      </c>
      <c r="AK2864" s="154">
        <v>0</v>
      </c>
      <c r="AL2864" s="154">
        <v>0</v>
      </c>
      <c r="AM2864" s="154">
        <v>0</v>
      </c>
      <c r="AN2864" s="154">
        <v>0</v>
      </c>
      <c r="AO2864" s="154">
        <v>0</v>
      </c>
      <c r="AP2864" s="154">
        <v>0</v>
      </c>
      <c r="AQ2864" s="154">
        <v>90120</v>
      </c>
      <c r="AR2864" s="96" t="s">
        <v>3490</v>
      </c>
      <c r="AS2864" s="96" t="s">
        <v>3491</v>
      </c>
      <c r="AT2864" s="96" t="s">
        <v>8398</v>
      </c>
      <c r="AU2864" s="96"/>
      <c r="AV2864" s="96"/>
      <c r="AW2864" s="96"/>
      <c r="AX2864" s="96"/>
      <c r="AY2864" s="96"/>
      <c r="AZ2864" s="96"/>
      <c r="BA2864" s="96"/>
      <c r="BB2864" s="96"/>
      <c r="BC2864" s="96"/>
      <c r="BD2864" s="96"/>
      <c r="BE2864" s="96"/>
      <c r="BF2864" s="96"/>
      <c r="BG2864" s="96"/>
      <c r="BH2864" s="96"/>
    </row>
    <row r="2865" spans="1:60" x14ac:dyDescent="0.2">
      <c r="A2865" s="100">
        <v>0.6</v>
      </c>
      <c r="B2865" s="96" t="s">
        <v>3482</v>
      </c>
      <c r="C2865" s="96">
        <v>165547</v>
      </c>
      <c r="D2865" s="96">
        <v>999202310</v>
      </c>
      <c r="E2865" s="154">
        <v>0</v>
      </c>
      <c r="F2865" s="154">
        <v>157200</v>
      </c>
      <c r="G2865" s="154">
        <v>0</v>
      </c>
      <c r="H2865" s="154">
        <v>0</v>
      </c>
      <c r="I2865" s="154">
        <v>0</v>
      </c>
      <c r="J2865" s="154">
        <v>0</v>
      </c>
      <c r="K2865" s="154">
        <v>0</v>
      </c>
      <c r="L2865" s="154">
        <v>0</v>
      </c>
      <c r="M2865" s="154">
        <v>157200</v>
      </c>
      <c r="N2865" s="96" t="s">
        <v>8399</v>
      </c>
      <c r="O2865" s="96" t="s">
        <v>3484</v>
      </c>
      <c r="P2865" s="96">
        <v>4</v>
      </c>
      <c r="Q2865" s="96">
        <v>2024</v>
      </c>
      <c r="R2865" s="96" t="s">
        <v>3060</v>
      </c>
      <c r="S2865" s="96" t="s">
        <v>3485</v>
      </c>
      <c r="T2865" s="155">
        <v>45608</v>
      </c>
      <c r="U2865" s="155">
        <v>45609</v>
      </c>
      <c r="V2865" s="155">
        <v>45613</v>
      </c>
      <c r="W2865" s="96" t="s">
        <v>3609</v>
      </c>
      <c r="X2865" s="96" t="s">
        <v>3486</v>
      </c>
      <c r="Y2865" s="96"/>
      <c r="Z2865" s="96" t="s">
        <v>3063</v>
      </c>
      <c r="AA2865" s="96">
        <v>2769</v>
      </c>
      <c r="AB2865" s="155">
        <v>45187</v>
      </c>
      <c r="AC2865" s="155">
        <v>45746</v>
      </c>
      <c r="AD2865" s="96">
        <v>8999990341</v>
      </c>
      <c r="AE2865" s="96" t="s">
        <v>3487</v>
      </c>
      <c r="AF2865" s="96">
        <v>3</v>
      </c>
      <c r="AG2865" s="96" t="s">
        <v>3488</v>
      </c>
      <c r="AH2865" s="96" t="s">
        <v>3489</v>
      </c>
      <c r="AI2865" s="154">
        <v>0</v>
      </c>
      <c r="AJ2865" s="154">
        <v>94320</v>
      </c>
      <c r="AK2865" s="154">
        <v>0</v>
      </c>
      <c r="AL2865" s="154">
        <v>0</v>
      </c>
      <c r="AM2865" s="154">
        <v>0</v>
      </c>
      <c r="AN2865" s="154">
        <v>0</v>
      </c>
      <c r="AO2865" s="154">
        <v>0</v>
      </c>
      <c r="AP2865" s="154">
        <v>0</v>
      </c>
      <c r="AQ2865" s="154">
        <v>94320</v>
      </c>
      <c r="AR2865" s="96" t="s">
        <v>3490</v>
      </c>
      <c r="AS2865" s="96" t="s">
        <v>3491</v>
      </c>
      <c r="AT2865" s="96" t="s">
        <v>8400</v>
      </c>
      <c r="AU2865" s="96"/>
      <c r="AV2865" s="96"/>
      <c r="AW2865" s="96"/>
      <c r="AX2865" s="96"/>
      <c r="AY2865" s="96"/>
      <c r="AZ2865" s="96"/>
      <c r="BA2865" s="96"/>
      <c r="BB2865" s="96"/>
      <c r="BC2865" s="96"/>
      <c r="BD2865" s="96"/>
      <c r="BE2865" s="96"/>
      <c r="BF2865" s="96"/>
      <c r="BG2865" s="96"/>
      <c r="BH2865" s="96"/>
    </row>
    <row r="2866" spans="1:60" x14ac:dyDescent="0.2">
      <c r="A2866" s="100">
        <v>0.6</v>
      </c>
      <c r="B2866" s="96" t="s">
        <v>3482</v>
      </c>
      <c r="C2866" s="96">
        <v>165483</v>
      </c>
      <c r="D2866" s="96">
        <v>999202310</v>
      </c>
      <c r="E2866" s="154">
        <v>0</v>
      </c>
      <c r="F2866" s="154">
        <v>159200</v>
      </c>
      <c r="G2866" s="154">
        <v>0</v>
      </c>
      <c r="H2866" s="154">
        <v>0</v>
      </c>
      <c r="I2866" s="154">
        <v>0</v>
      </c>
      <c r="J2866" s="154">
        <v>0</v>
      </c>
      <c r="K2866" s="154">
        <v>0</v>
      </c>
      <c r="L2866" s="154">
        <v>0</v>
      </c>
      <c r="M2866" s="154">
        <v>159200</v>
      </c>
      <c r="N2866" s="96" t="s">
        <v>8401</v>
      </c>
      <c r="O2866" s="96" t="s">
        <v>3484</v>
      </c>
      <c r="P2866" s="96">
        <v>4</v>
      </c>
      <c r="Q2866" s="96">
        <v>2024</v>
      </c>
      <c r="R2866" s="96" t="s">
        <v>3060</v>
      </c>
      <c r="S2866" s="96" t="s">
        <v>3485</v>
      </c>
      <c r="T2866" s="155">
        <v>45601</v>
      </c>
      <c r="U2866" s="155">
        <v>45603</v>
      </c>
      <c r="V2866" s="155">
        <v>45603</v>
      </c>
      <c r="W2866" s="96" t="s">
        <v>3609</v>
      </c>
      <c r="X2866" s="96" t="s">
        <v>3486</v>
      </c>
      <c r="Y2866" s="96"/>
      <c r="Z2866" s="96" t="s">
        <v>3063</v>
      </c>
      <c r="AA2866" s="96">
        <v>2769</v>
      </c>
      <c r="AB2866" s="155">
        <v>45187</v>
      </c>
      <c r="AC2866" s="155">
        <v>45746</v>
      </c>
      <c r="AD2866" s="96">
        <v>8999990341</v>
      </c>
      <c r="AE2866" s="96" t="s">
        <v>3487</v>
      </c>
      <c r="AF2866" s="96">
        <v>3</v>
      </c>
      <c r="AG2866" s="96" t="s">
        <v>3488</v>
      </c>
      <c r="AH2866" s="96" t="s">
        <v>3489</v>
      </c>
      <c r="AI2866" s="154">
        <v>0</v>
      </c>
      <c r="AJ2866" s="154">
        <v>95520</v>
      </c>
      <c r="AK2866" s="154">
        <v>0</v>
      </c>
      <c r="AL2866" s="154">
        <v>0</v>
      </c>
      <c r="AM2866" s="154">
        <v>0</v>
      </c>
      <c r="AN2866" s="154">
        <v>0</v>
      </c>
      <c r="AO2866" s="154">
        <v>0</v>
      </c>
      <c r="AP2866" s="154">
        <v>0</v>
      </c>
      <c r="AQ2866" s="154">
        <v>95520</v>
      </c>
      <c r="AR2866" s="96" t="s">
        <v>3490</v>
      </c>
      <c r="AS2866" s="96" t="s">
        <v>3491</v>
      </c>
      <c r="AT2866" s="96" t="s">
        <v>8402</v>
      </c>
      <c r="AU2866" s="96"/>
      <c r="AV2866" s="96"/>
      <c r="AW2866" s="96"/>
      <c r="AX2866" s="96"/>
      <c r="AY2866" s="96"/>
      <c r="AZ2866" s="96"/>
      <c r="BA2866" s="96"/>
      <c r="BB2866" s="96"/>
      <c r="BC2866" s="96"/>
      <c r="BD2866" s="96"/>
      <c r="BE2866" s="96"/>
      <c r="BF2866" s="96"/>
      <c r="BG2866" s="96"/>
      <c r="BH2866" s="96"/>
    </row>
    <row r="2867" spans="1:60" x14ac:dyDescent="0.2">
      <c r="A2867" s="100">
        <v>0.6</v>
      </c>
      <c r="B2867" s="96" t="s">
        <v>3482</v>
      </c>
      <c r="C2867" s="96">
        <v>165501</v>
      </c>
      <c r="D2867" s="96">
        <v>999202310</v>
      </c>
      <c r="E2867" s="154">
        <v>0</v>
      </c>
      <c r="F2867" s="154">
        <v>161900</v>
      </c>
      <c r="G2867" s="154">
        <v>0</v>
      </c>
      <c r="H2867" s="154">
        <v>0</v>
      </c>
      <c r="I2867" s="154">
        <v>0</v>
      </c>
      <c r="J2867" s="154">
        <v>0</v>
      </c>
      <c r="K2867" s="154">
        <v>0</v>
      </c>
      <c r="L2867" s="154">
        <v>0</v>
      </c>
      <c r="M2867" s="154">
        <v>161900</v>
      </c>
      <c r="N2867" s="96" t="s">
        <v>8403</v>
      </c>
      <c r="O2867" s="96" t="s">
        <v>3484</v>
      </c>
      <c r="P2867" s="96">
        <v>4</v>
      </c>
      <c r="Q2867" s="96">
        <v>2024</v>
      </c>
      <c r="R2867" s="96" t="s">
        <v>3060</v>
      </c>
      <c r="S2867" s="96" t="s">
        <v>3485</v>
      </c>
      <c r="T2867" s="155">
        <v>45602</v>
      </c>
      <c r="U2867" s="155">
        <v>45603</v>
      </c>
      <c r="V2867" s="155">
        <v>45603</v>
      </c>
      <c r="W2867" s="96" t="s">
        <v>3609</v>
      </c>
      <c r="X2867" s="96" t="s">
        <v>3486</v>
      </c>
      <c r="Y2867" s="96"/>
      <c r="Z2867" s="96" t="s">
        <v>3063</v>
      </c>
      <c r="AA2867" s="96">
        <v>2769</v>
      </c>
      <c r="AB2867" s="155">
        <v>45187</v>
      </c>
      <c r="AC2867" s="155">
        <v>45746</v>
      </c>
      <c r="AD2867" s="96">
        <v>8999990341</v>
      </c>
      <c r="AE2867" s="96" t="s">
        <v>3487</v>
      </c>
      <c r="AF2867" s="96">
        <v>3</v>
      </c>
      <c r="AG2867" s="96" t="s">
        <v>3488</v>
      </c>
      <c r="AH2867" s="96" t="s">
        <v>3489</v>
      </c>
      <c r="AI2867" s="154">
        <v>0</v>
      </c>
      <c r="AJ2867" s="154">
        <v>97140</v>
      </c>
      <c r="AK2867" s="154">
        <v>0</v>
      </c>
      <c r="AL2867" s="154">
        <v>0</v>
      </c>
      <c r="AM2867" s="154">
        <v>0</v>
      </c>
      <c r="AN2867" s="154">
        <v>0</v>
      </c>
      <c r="AO2867" s="154">
        <v>0</v>
      </c>
      <c r="AP2867" s="154">
        <v>0</v>
      </c>
      <c r="AQ2867" s="154">
        <v>97140</v>
      </c>
      <c r="AR2867" s="96" t="s">
        <v>3490</v>
      </c>
      <c r="AS2867" s="96" t="s">
        <v>3491</v>
      </c>
      <c r="AT2867" s="96" t="s">
        <v>8404</v>
      </c>
      <c r="AU2867" s="96"/>
      <c r="AV2867" s="96"/>
      <c r="AW2867" s="96"/>
      <c r="AX2867" s="96"/>
      <c r="AY2867" s="96"/>
      <c r="AZ2867" s="96"/>
      <c r="BA2867" s="96"/>
      <c r="BB2867" s="96"/>
      <c r="BC2867" s="96"/>
      <c r="BD2867" s="96"/>
      <c r="BE2867" s="96"/>
      <c r="BF2867" s="96"/>
      <c r="BG2867" s="96"/>
      <c r="BH2867" s="96"/>
    </row>
    <row r="2868" spans="1:60" x14ac:dyDescent="0.2">
      <c r="A2868" s="100">
        <v>0.6</v>
      </c>
      <c r="B2868" s="96" t="s">
        <v>3482</v>
      </c>
      <c r="C2868" s="96">
        <v>165479</v>
      </c>
      <c r="D2868" s="96">
        <v>999202310</v>
      </c>
      <c r="E2868" s="154">
        <v>0</v>
      </c>
      <c r="F2868" s="154">
        <v>189900</v>
      </c>
      <c r="G2868" s="154">
        <v>0</v>
      </c>
      <c r="H2868" s="154">
        <v>0</v>
      </c>
      <c r="I2868" s="154">
        <v>0</v>
      </c>
      <c r="J2868" s="154">
        <v>0</v>
      </c>
      <c r="K2868" s="154">
        <v>0</v>
      </c>
      <c r="L2868" s="154">
        <v>0</v>
      </c>
      <c r="M2868" s="154">
        <v>189900</v>
      </c>
      <c r="N2868" s="96" t="s">
        <v>8405</v>
      </c>
      <c r="O2868" s="96" t="s">
        <v>3484</v>
      </c>
      <c r="P2868" s="96">
        <v>4</v>
      </c>
      <c r="Q2868" s="96">
        <v>2024</v>
      </c>
      <c r="R2868" s="96" t="s">
        <v>3060</v>
      </c>
      <c r="S2868" s="96" t="s">
        <v>3485</v>
      </c>
      <c r="T2868" s="155">
        <v>45600</v>
      </c>
      <c r="U2868" s="155">
        <v>45601</v>
      </c>
      <c r="V2868" s="155">
        <v>45601</v>
      </c>
      <c r="W2868" s="96" t="s">
        <v>3609</v>
      </c>
      <c r="X2868" s="96" t="s">
        <v>3486</v>
      </c>
      <c r="Y2868" s="96"/>
      <c r="Z2868" s="96" t="s">
        <v>3063</v>
      </c>
      <c r="AA2868" s="96">
        <v>2769</v>
      </c>
      <c r="AB2868" s="155">
        <v>45187</v>
      </c>
      <c r="AC2868" s="155">
        <v>45746</v>
      </c>
      <c r="AD2868" s="96">
        <v>8999990341</v>
      </c>
      <c r="AE2868" s="96" t="s">
        <v>3487</v>
      </c>
      <c r="AF2868" s="96">
        <v>3</v>
      </c>
      <c r="AG2868" s="96" t="s">
        <v>3488</v>
      </c>
      <c r="AH2868" s="96" t="s">
        <v>3489</v>
      </c>
      <c r="AI2868" s="154">
        <v>0</v>
      </c>
      <c r="AJ2868" s="154">
        <v>113940</v>
      </c>
      <c r="AK2868" s="154">
        <v>0</v>
      </c>
      <c r="AL2868" s="154">
        <v>0</v>
      </c>
      <c r="AM2868" s="154">
        <v>0</v>
      </c>
      <c r="AN2868" s="154">
        <v>0</v>
      </c>
      <c r="AO2868" s="154">
        <v>0</v>
      </c>
      <c r="AP2868" s="154">
        <v>0</v>
      </c>
      <c r="AQ2868" s="154">
        <v>113940</v>
      </c>
      <c r="AR2868" s="96" t="s">
        <v>3490</v>
      </c>
      <c r="AS2868" s="96" t="s">
        <v>3491</v>
      </c>
      <c r="AT2868" s="96" t="s">
        <v>8406</v>
      </c>
      <c r="AU2868" s="96"/>
      <c r="AV2868" s="96"/>
      <c r="AW2868" s="96"/>
      <c r="AX2868" s="96"/>
      <c r="AY2868" s="96"/>
      <c r="AZ2868" s="96"/>
      <c r="BA2868" s="96"/>
      <c r="BB2868" s="96"/>
      <c r="BC2868" s="96"/>
      <c r="BD2868" s="96"/>
      <c r="BE2868" s="96"/>
      <c r="BF2868" s="96"/>
      <c r="BG2868" s="96"/>
      <c r="BH2868" s="96"/>
    </row>
    <row r="2869" spans="1:60" x14ac:dyDescent="0.2">
      <c r="A2869" s="100">
        <v>0.6</v>
      </c>
      <c r="B2869" s="96" t="s">
        <v>3482</v>
      </c>
      <c r="C2869" s="96">
        <v>165071</v>
      </c>
      <c r="D2869" s="96">
        <v>999202310</v>
      </c>
      <c r="E2869" s="154">
        <v>0</v>
      </c>
      <c r="F2869" s="154">
        <v>143000</v>
      </c>
      <c r="G2869" s="154">
        <v>0</v>
      </c>
      <c r="H2869" s="154">
        <v>0</v>
      </c>
      <c r="I2869" s="154">
        <v>0</v>
      </c>
      <c r="J2869" s="154">
        <v>0</v>
      </c>
      <c r="K2869" s="154">
        <v>0</v>
      </c>
      <c r="L2869" s="154">
        <v>0</v>
      </c>
      <c r="M2869" s="154">
        <v>143000</v>
      </c>
      <c r="N2869" s="96" t="s">
        <v>8407</v>
      </c>
      <c r="O2869" s="96" t="s">
        <v>3484</v>
      </c>
      <c r="P2869" s="96">
        <v>4</v>
      </c>
      <c r="Q2869" s="96">
        <v>2024</v>
      </c>
      <c r="R2869" s="96" t="s">
        <v>3060</v>
      </c>
      <c r="S2869" s="96" t="s">
        <v>3485</v>
      </c>
      <c r="T2869" s="155">
        <v>45557</v>
      </c>
      <c r="U2869" s="155">
        <v>45560</v>
      </c>
      <c r="V2869" s="155">
        <v>45562</v>
      </c>
      <c r="W2869" s="96" t="s">
        <v>3609</v>
      </c>
      <c r="X2869" s="96" t="s">
        <v>3486</v>
      </c>
      <c r="Y2869" s="96"/>
      <c r="Z2869" s="96" t="s">
        <v>3063</v>
      </c>
      <c r="AA2869" s="96">
        <v>2769</v>
      </c>
      <c r="AB2869" s="155">
        <v>45187</v>
      </c>
      <c r="AC2869" s="155">
        <v>45746</v>
      </c>
      <c r="AD2869" s="96">
        <v>8999990341</v>
      </c>
      <c r="AE2869" s="96" t="s">
        <v>3487</v>
      </c>
      <c r="AF2869" s="96">
        <v>3</v>
      </c>
      <c r="AG2869" s="96" t="s">
        <v>3488</v>
      </c>
      <c r="AH2869" s="96" t="s">
        <v>3489</v>
      </c>
      <c r="AI2869" s="154">
        <v>0</v>
      </c>
      <c r="AJ2869" s="154">
        <v>85800</v>
      </c>
      <c r="AK2869" s="154">
        <v>0</v>
      </c>
      <c r="AL2869" s="154">
        <v>0</v>
      </c>
      <c r="AM2869" s="154">
        <v>0</v>
      </c>
      <c r="AN2869" s="154">
        <v>0</v>
      </c>
      <c r="AO2869" s="154">
        <v>0</v>
      </c>
      <c r="AP2869" s="154">
        <v>0</v>
      </c>
      <c r="AQ2869" s="154">
        <v>85800</v>
      </c>
      <c r="AR2869" s="96" t="s">
        <v>3490</v>
      </c>
      <c r="AS2869" s="96" t="s">
        <v>3491</v>
      </c>
      <c r="AT2869" s="96" t="s">
        <v>8408</v>
      </c>
      <c r="AU2869" s="96"/>
      <c r="AV2869" s="96"/>
      <c r="AW2869" s="96"/>
      <c r="AX2869" s="96"/>
      <c r="AY2869" s="96"/>
      <c r="AZ2869" s="96"/>
      <c r="BA2869" s="96"/>
      <c r="BB2869" s="96"/>
      <c r="BC2869" s="96"/>
      <c r="BD2869" s="96"/>
      <c r="BE2869" s="96"/>
      <c r="BF2869" s="96"/>
      <c r="BG2869" s="96"/>
      <c r="BH2869" s="96"/>
    </row>
    <row r="2870" spans="1:60" x14ac:dyDescent="0.2">
      <c r="A2870" s="100">
        <v>0.6</v>
      </c>
      <c r="B2870" s="96" t="s">
        <v>3482</v>
      </c>
      <c r="C2870" s="96">
        <v>165869</v>
      </c>
      <c r="D2870" s="96">
        <v>999202310</v>
      </c>
      <c r="E2870" s="154">
        <v>0</v>
      </c>
      <c r="F2870" s="154">
        <v>0</v>
      </c>
      <c r="G2870" s="154">
        <v>0</v>
      </c>
      <c r="H2870" s="154">
        <v>0</v>
      </c>
      <c r="I2870" s="154">
        <v>0</v>
      </c>
      <c r="J2870" s="154">
        <v>0</v>
      </c>
      <c r="K2870" s="154">
        <v>0</v>
      </c>
      <c r="L2870" s="154">
        <v>0</v>
      </c>
      <c r="M2870" s="154">
        <v>0</v>
      </c>
      <c r="N2870" s="96" t="s">
        <v>8409</v>
      </c>
      <c r="O2870" s="96" t="s">
        <v>3484</v>
      </c>
      <c r="P2870" s="96">
        <v>4</v>
      </c>
      <c r="Q2870" s="96">
        <v>2025</v>
      </c>
      <c r="R2870" s="96" t="s">
        <v>3060</v>
      </c>
      <c r="S2870" s="96" t="s">
        <v>3485</v>
      </c>
      <c r="T2870" s="155">
        <v>45620</v>
      </c>
      <c r="U2870" s="155">
        <v>45662</v>
      </c>
      <c r="V2870" s="155">
        <v>45667</v>
      </c>
      <c r="W2870" s="96" t="s">
        <v>2986</v>
      </c>
      <c r="X2870" s="96" t="s">
        <v>3568</v>
      </c>
      <c r="Y2870" s="96"/>
      <c r="Z2870" s="96" t="s">
        <v>3063</v>
      </c>
      <c r="AA2870" s="96">
        <v>2769</v>
      </c>
      <c r="AB2870" s="155">
        <v>45187</v>
      </c>
      <c r="AC2870" s="155">
        <v>45746</v>
      </c>
      <c r="AD2870" s="96">
        <v>8999990341</v>
      </c>
      <c r="AE2870" s="96" t="s">
        <v>3487</v>
      </c>
      <c r="AF2870" s="96">
        <v>3</v>
      </c>
      <c r="AG2870" s="96" t="s">
        <v>3488</v>
      </c>
      <c r="AH2870" s="96" t="s">
        <v>3569</v>
      </c>
      <c r="AI2870" s="154">
        <v>0</v>
      </c>
      <c r="AJ2870" s="154">
        <v>0</v>
      </c>
      <c r="AK2870" s="154">
        <v>0</v>
      </c>
      <c r="AL2870" s="154">
        <v>0</v>
      </c>
      <c r="AM2870" s="154">
        <v>0</v>
      </c>
      <c r="AN2870" s="154">
        <v>0</v>
      </c>
      <c r="AO2870" s="154">
        <v>0</v>
      </c>
      <c r="AP2870" s="154">
        <v>0</v>
      </c>
      <c r="AQ2870" s="154">
        <v>0</v>
      </c>
      <c r="AR2870" s="96" t="s">
        <v>3496</v>
      </c>
      <c r="AS2870" s="96" t="s">
        <v>3491</v>
      </c>
      <c r="AT2870" s="96">
        <v>0</v>
      </c>
      <c r="AU2870" s="96"/>
      <c r="AV2870" s="96"/>
      <c r="AW2870" s="96"/>
      <c r="AX2870" s="96"/>
      <c r="AY2870" s="96"/>
      <c r="AZ2870" s="96"/>
      <c r="BA2870" s="96"/>
      <c r="BB2870" s="96"/>
      <c r="BC2870" s="96"/>
      <c r="BD2870" s="96"/>
      <c r="BE2870" s="96"/>
      <c r="BF2870" s="96"/>
      <c r="BG2870" s="96"/>
      <c r="BH2870" s="96"/>
    </row>
    <row r="2871" spans="1:60" x14ac:dyDescent="0.2">
      <c r="A2871" s="100">
        <v>0.6</v>
      </c>
      <c r="B2871" s="96" t="s">
        <v>3482</v>
      </c>
      <c r="C2871" s="96">
        <v>165243</v>
      </c>
      <c r="D2871" s="96">
        <v>999202310</v>
      </c>
      <c r="E2871" s="154">
        <v>0</v>
      </c>
      <c r="F2871" s="154">
        <v>476171.66666666669</v>
      </c>
      <c r="G2871" s="154">
        <v>0</v>
      </c>
      <c r="H2871" s="154">
        <v>0</v>
      </c>
      <c r="I2871" s="154">
        <v>0</v>
      </c>
      <c r="J2871" s="154">
        <v>0</v>
      </c>
      <c r="K2871" s="154">
        <v>0</v>
      </c>
      <c r="L2871" s="154">
        <v>0</v>
      </c>
      <c r="M2871" s="154">
        <v>476171.66666666669</v>
      </c>
      <c r="N2871" s="96" t="s">
        <v>8410</v>
      </c>
      <c r="O2871" s="96" t="s">
        <v>3484</v>
      </c>
      <c r="P2871" s="96">
        <v>4</v>
      </c>
      <c r="Q2871" s="96">
        <v>2024</v>
      </c>
      <c r="R2871" s="96" t="s">
        <v>3060</v>
      </c>
      <c r="S2871" s="96" t="s">
        <v>3485</v>
      </c>
      <c r="T2871" s="155">
        <v>45580</v>
      </c>
      <c r="U2871" s="155">
        <v>45581</v>
      </c>
      <c r="V2871" s="155">
        <v>45583</v>
      </c>
      <c r="W2871" s="96" t="s">
        <v>2986</v>
      </c>
      <c r="X2871" s="96" t="s">
        <v>3486</v>
      </c>
      <c r="Y2871" s="96"/>
      <c r="Z2871" s="96" t="s">
        <v>3063</v>
      </c>
      <c r="AA2871" s="96">
        <v>2769</v>
      </c>
      <c r="AB2871" s="155">
        <v>45187</v>
      </c>
      <c r="AC2871" s="155">
        <v>45746</v>
      </c>
      <c r="AD2871" s="96">
        <v>8999990341</v>
      </c>
      <c r="AE2871" s="96" t="s">
        <v>3487</v>
      </c>
      <c r="AF2871" s="96">
        <v>3</v>
      </c>
      <c r="AG2871" s="96" t="s">
        <v>3488</v>
      </c>
      <c r="AH2871" s="96" t="s">
        <v>3489</v>
      </c>
      <c r="AI2871" s="154">
        <v>0</v>
      </c>
      <c r="AJ2871" s="154">
        <v>285703</v>
      </c>
      <c r="AK2871" s="154">
        <v>0</v>
      </c>
      <c r="AL2871" s="154">
        <v>0</v>
      </c>
      <c r="AM2871" s="154">
        <v>0</v>
      </c>
      <c r="AN2871" s="154">
        <v>0</v>
      </c>
      <c r="AO2871" s="154">
        <v>0</v>
      </c>
      <c r="AP2871" s="154">
        <v>0</v>
      </c>
      <c r="AQ2871" s="154">
        <v>285703</v>
      </c>
      <c r="AR2871" s="96" t="s">
        <v>3490</v>
      </c>
      <c r="AS2871" s="96" t="s">
        <v>3491</v>
      </c>
      <c r="AT2871" s="96" t="s">
        <v>8411</v>
      </c>
      <c r="AU2871" s="96"/>
      <c r="AV2871" s="96"/>
      <c r="AW2871" s="96"/>
      <c r="AX2871" s="96"/>
      <c r="AY2871" s="96"/>
      <c r="AZ2871" s="96"/>
      <c r="BA2871" s="96"/>
      <c r="BB2871" s="96"/>
      <c r="BC2871" s="96"/>
      <c r="BD2871" s="96"/>
      <c r="BE2871" s="96"/>
      <c r="BF2871" s="96"/>
      <c r="BG2871" s="96"/>
      <c r="BH2871" s="96"/>
    </row>
    <row r="2872" spans="1:60" x14ac:dyDescent="0.2">
      <c r="A2872" s="100">
        <v>0.6</v>
      </c>
      <c r="B2872" s="96" t="s">
        <v>3482</v>
      </c>
      <c r="C2872" s="96">
        <v>165108</v>
      </c>
      <c r="D2872" s="96">
        <v>999202310</v>
      </c>
      <c r="E2872" s="154">
        <v>0</v>
      </c>
      <c r="F2872" s="154">
        <v>500000</v>
      </c>
      <c r="G2872" s="154">
        <v>0</v>
      </c>
      <c r="H2872" s="154">
        <v>0</v>
      </c>
      <c r="I2872" s="154">
        <v>0</v>
      </c>
      <c r="J2872" s="154">
        <v>0</v>
      </c>
      <c r="K2872" s="154">
        <v>0</v>
      </c>
      <c r="L2872" s="154">
        <v>0</v>
      </c>
      <c r="M2872" s="154">
        <v>500000</v>
      </c>
      <c r="N2872" s="96" t="s">
        <v>8412</v>
      </c>
      <c r="O2872" s="96" t="s">
        <v>3484</v>
      </c>
      <c r="P2872" s="96">
        <v>4</v>
      </c>
      <c r="Q2872" s="96">
        <v>2024</v>
      </c>
      <c r="R2872" s="96" t="s">
        <v>3060</v>
      </c>
      <c r="S2872" s="96" t="s">
        <v>3485</v>
      </c>
      <c r="T2872" s="155">
        <v>45566</v>
      </c>
      <c r="U2872" s="155">
        <v>45567</v>
      </c>
      <c r="V2872" s="155">
        <v>45569</v>
      </c>
      <c r="W2872" s="96" t="s">
        <v>2986</v>
      </c>
      <c r="X2872" s="96" t="s">
        <v>3486</v>
      </c>
      <c r="Y2872" s="96"/>
      <c r="Z2872" s="96" t="s">
        <v>3063</v>
      </c>
      <c r="AA2872" s="96">
        <v>2769</v>
      </c>
      <c r="AB2872" s="155">
        <v>45187</v>
      </c>
      <c r="AC2872" s="155">
        <v>45746</v>
      </c>
      <c r="AD2872" s="96">
        <v>8999990341</v>
      </c>
      <c r="AE2872" s="96" t="s">
        <v>3487</v>
      </c>
      <c r="AF2872" s="96">
        <v>3</v>
      </c>
      <c r="AG2872" s="96" t="s">
        <v>3488</v>
      </c>
      <c r="AH2872" s="96" t="s">
        <v>3489</v>
      </c>
      <c r="AI2872" s="154">
        <v>0</v>
      </c>
      <c r="AJ2872" s="154">
        <v>300000</v>
      </c>
      <c r="AK2872" s="154">
        <v>0</v>
      </c>
      <c r="AL2872" s="154">
        <v>0</v>
      </c>
      <c r="AM2872" s="154">
        <v>0</v>
      </c>
      <c r="AN2872" s="154">
        <v>0</v>
      </c>
      <c r="AO2872" s="154">
        <v>0</v>
      </c>
      <c r="AP2872" s="154">
        <v>0</v>
      </c>
      <c r="AQ2872" s="154">
        <v>300000</v>
      </c>
      <c r="AR2872" s="96" t="s">
        <v>3490</v>
      </c>
      <c r="AS2872" s="96" t="s">
        <v>3491</v>
      </c>
      <c r="AT2872" s="96" t="s">
        <v>8413</v>
      </c>
      <c r="AU2872" s="96"/>
      <c r="AV2872" s="96"/>
      <c r="AW2872" s="96"/>
      <c r="AX2872" s="96"/>
      <c r="AY2872" s="96"/>
      <c r="AZ2872" s="96"/>
      <c r="BA2872" s="96"/>
      <c r="BB2872" s="96"/>
      <c r="BC2872" s="96"/>
      <c r="BD2872" s="96"/>
      <c r="BE2872" s="96"/>
      <c r="BF2872" s="96"/>
      <c r="BG2872" s="96"/>
      <c r="BH2872" s="96"/>
    </row>
    <row r="2873" spans="1:60" x14ac:dyDescent="0.2">
      <c r="A2873" s="100">
        <v>0.6</v>
      </c>
      <c r="B2873" s="96" t="s">
        <v>3482</v>
      </c>
      <c r="C2873" s="96">
        <v>165108</v>
      </c>
      <c r="D2873" s="96">
        <v>999202310</v>
      </c>
      <c r="E2873" s="154">
        <v>0</v>
      </c>
      <c r="F2873" s="154">
        <v>0</v>
      </c>
      <c r="G2873" s="154">
        <v>0</v>
      </c>
      <c r="H2873" s="154">
        <v>0</v>
      </c>
      <c r="I2873" s="154">
        <v>0</v>
      </c>
      <c r="J2873" s="154">
        <v>0</v>
      </c>
      <c r="K2873" s="154">
        <v>0</v>
      </c>
      <c r="L2873" s="154">
        <v>0</v>
      </c>
      <c r="M2873" s="154">
        <v>0</v>
      </c>
      <c r="N2873" s="96" t="s">
        <v>8414</v>
      </c>
      <c r="O2873" s="96" t="s">
        <v>3484</v>
      </c>
      <c r="P2873" s="96">
        <v>4</v>
      </c>
      <c r="Q2873" s="96">
        <v>2024</v>
      </c>
      <c r="R2873" s="96" t="s">
        <v>3060</v>
      </c>
      <c r="S2873" s="96" t="s">
        <v>3485</v>
      </c>
      <c r="T2873" s="155">
        <v>45566</v>
      </c>
      <c r="U2873" s="155">
        <v>45567</v>
      </c>
      <c r="V2873" s="155">
        <v>45569</v>
      </c>
      <c r="W2873" s="96" t="s">
        <v>2986</v>
      </c>
      <c r="X2873" s="96" t="s">
        <v>3709</v>
      </c>
      <c r="Y2873" s="96"/>
      <c r="Z2873" s="96" t="s">
        <v>3063</v>
      </c>
      <c r="AA2873" s="96">
        <v>2769</v>
      </c>
      <c r="AB2873" s="155">
        <v>45187</v>
      </c>
      <c r="AC2873" s="155">
        <v>45746</v>
      </c>
      <c r="AD2873" s="96">
        <v>8999990341</v>
      </c>
      <c r="AE2873" s="96" t="s">
        <v>3487</v>
      </c>
      <c r="AF2873" s="96">
        <v>3</v>
      </c>
      <c r="AG2873" s="96" t="s">
        <v>3488</v>
      </c>
      <c r="AH2873" s="96" t="s">
        <v>3489</v>
      </c>
      <c r="AI2873" s="154">
        <v>0</v>
      </c>
      <c r="AJ2873" s="154">
        <v>0</v>
      </c>
      <c r="AK2873" s="154">
        <v>0</v>
      </c>
      <c r="AL2873" s="154">
        <v>0</v>
      </c>
      <c r="AM2873" s="154">
        <v>0</v>
      </c>
      <c r="AN2873" s="154">
        <v>0</v>
      </c>
      <c r="AO2873" s="154">
        <v>0</v>
      </c>
      <c r="AP2873" s="154">
        <v>0</v>
      </c>
      <c r="AQ2873" s="154">
        <v>0</v>
      </c>
      <c r="AR2873" s="96" t="s">
        <v>3496</v>
      </c>
      <c r="AS2873" s="96" t="s">
        <v>3491</v>
      </c>
      <c r="AT2873" s="96">
        <v>0</v>
      </c>
      <c r="AU2873" s="96"/>
      <c r="AV2873" s="96"/>
      <c r="AW2873" s="96"/>
      <c r="AX2873" s="96"/>
      <c r="AY2873" s="96"/>
      <c r="AZ2873" s="96"/>
      <c r="BA2873" s="96"/>
      <c r="BB2873" s="96"/>
      <c r="BC2873" s="96"/>
      <c r="BD2873" s="96"/>
      <c r="BE2873" s="96"/>
      <c r="BF2873" s="96"/>
      <c r="BG2873" s="96"/>
      <c r="BH2873" s="96"/>
    </row>
    <row r="2874" spans="1:60" x14ac:dyDescent="0.2">
      <c r="A2874" s="100">
        <v>0.6</v>
      </c>
      <c r="B2874" s="96" t="s">
        <v>3482</v>
      </c>
      <c r="C2874" s="96">
        <v>165863</v>
      </c>
      <c r="D2874" s="96">
        <v>999202310</v>
      </c>
      <c r="E2874" s="154">
        <v>0</v>
      </c>
      <c r="F2874" s="154">
        <v>0</v>
      </c>
      <c r="G2874" s="154">
        <v>0</v>
      </c>
      <c r="H2874" s="154">
        <v>0</v>
      </c>
      <c r="I2874" s="154">
        <v>0</v>
      </c>
      <c r="J2874" s="154">
        <v>0</v>
      </c>
      <c r="K2874" s="154">
        <v>0</v>
      </c>
      <c r="L2874" s="154">
        <v>0</v>
      </c>
      <c r="M2874" s="154">
        <v>0</v>
      </c>
      <c r="N2874" s="96" t="s">
        <v>8415</v>
      </c>
      <c r="O2874" s="96" t="s">
        <v>3484</v>
      </c>
      <c r="P2874" s="96">
        <v>4</v>
      </c>
      <c r="Q2874" s="96">
        <v>2025</v>
      </c>
      <c r="R2874" s="96" t="s">
        <v>3060</v>
      </c>
      <c r="S2874" s="96" t="s">
        <v>3485</v>
      </c>
      <c r="T2874" s="155">
        <v>45649</v>
      </c>
      <c r="U2874" s="155">
        <v>45655</v>
      </c>
      <c r="V2874" s="155">
        <v>45659</v>
      </c>
      <c r="W2874" s="96" t="s">
        <v>2986</v>
      </c>
      <c r="X2874" s="96" t="s">
        <v>3568</v>
      </c>
      <c r="Y2874" s="96"/>
      <c r="Z2874" s="96" t="s">
        <v>3063</v>
      </c>
      <c r="AA2874" s="96">
        <v>2769</v>
      </c>
      <c r="AB2874" s="155">
        <v>45187</v>
      </c>
      <c r="AC2874" s="155">
        <v>45746</v>
      </c>
      <c r="AD2874" s="96">
        <v>8999990341</v>
      </c>
      <c r="AE2874" s="96" t="s">
        <v>3487</v>
      </c>
      <c r="AF2874" s="96">
        <v>3</v>
      </c>
      <c r="AG2874" s="96" t="s">
        <v>3488</v>
      </c>
      <c r="AH2874" s="96" t="s">
        <v>3569</v>
      </c>
      <c r="AI2874" s="154">
        <v>0</v>
      </c>
      <c r="AJ2874" s="154">
        <v>0</v>
      </c>
      <c r="AK2874" s="154">
        <v>0</v>
      </c>
      <c r="AL2874" s="154">
        <v>0</v>
      </c>
      <c r="AM2874" s="154">
        <v>0</v>
      </c>
      <c r="AN2874" s="154">
        <v>0</v>
      </c>
      <c r="AO2874" s="154">
        <v>0</v>
      </c>
      <c r="AP2874" s="154">
        <v>0</v>
      </c>
      <c r="AQ2874" s="154">
        <v>0</v>
      </c>
      <c r="AR2874" s="96" t="s">
        <v>3496</v>
      </c>
      <c r="AS2874" s="96" t="s">
        <v>3491</v>
      </c>
      <c r="AT2874" s="96">
        <v>0</v>
      </c>
      <c r="AU2874" s="96"/>
      <c r="AV2874" s="96"/>
      <c r="AW2874" s="96"/>
      <c r="AX2874" s="96"/>
      <c r="AY2874" s="96"/>
      <c r="AZ2874" s="96"/>
      <c r="BA2874" s="96"/>
      <c r="BB2874" s="96"/>
      <c r="BC2874" s="96"/>
      <c r="BD2874" s="96"/>
      <c r="BE2874" s="96"/>
      <c r="BF2874" s="96"/>
      <c r="BG2874" s="96"/>
      <c r="BH2874" s="96"/>
    </row>
    <row r="2875" spans="1:60" x14ac:dyDescent="0.2">
      <c r="A2875" s="100">
        <v>0.6</v>
      </c>
      <c r="B2875" s="96" t="s">
        <v>3482</v>
      </c>
      <c r="C2875" s="96">
        <v>164889</v>
      </c>
      <c r="D2875" s="96">
        <v>999202310</v>
      </c>
      <c r="E2875" s="154">
        <v>0</v>
      </c>
      <c r="F2875" s="154">
        <v>196401</v>
      </c>
      <c r="G2875" s="154">
        <v>0</v>
      </c>
      <c r="H2875" s="154">
        <v>0</v>
      </c>
      <c r="I2875" s="154">
        <v>0</v>
      </c>
      <c r="J2875" s="154">
        <v>0</v>
      </c>
      <c r="K2875" s="154">
        <v>0</v>
      </c>
      <c r="L2875" s="154">
        <v>0</v>
      </c>
      <c r="M2875" s="154">
        <v>196401</v>
      </c>
      <c r="N2875" s="96" t="s">
        <v>8416</v>
      </c>
      <c r="O2875" s="96" t="s">
        <v>3484</v>
      </c>
      <c r="P2875" s="96">
        <v>4</v>
      </c>
      <c r="Q2875" s="96">
        <v>2024</v>
      </c>
      <c r="R2875" s="96" t="s">
        <v>3060</v>
      </c>
      <c r="S2875" s="96" t="s">
        <v>3485</v>
      </c>
      <c r="T2875" s="155">
        <v>45546</v>
      </c>
      <c r="U2875" s="155">
        <v>45547</v>
      </c>
      <c r="V2875" s="155">
        <v>45549</v>
      </c>
      <c r="W2875" s="96" t="s">
        <v>2986</v>
      </c>
      <c r="X2875" s="96" t="s">
        <v>3486</v>
      </c>
      <c r="Y2875" s="96"/>
      <c r="Z2875" s="96" t="s">
        <v>3063</v>
      </c>
      <c r="AA2875" s="96">
        <v>2769</v>
      </c>
      <c r="AB2875" s="155">
        <v>45187</v>
      </c>
      <c r="AC2875" s="155">
        <v>45746</v>
      </c>
      <c r="AD2875" s="96">
        <v>8999990341</v>
      </c>
      <c r="AE2875" s="96" t="s">
        <v>3487</v>
      </c>
      <c r="AF2875" s="96">
        <v>3</v>
      </c>
      <c r="AG2875" s="96" t="s">
        <v>3488</v>
      </c>
      <c r="AH2875" s="96" t="s">
        <v>3489</v>
      </c>
      <c r="AI2875" s="154">
        <v>0</v>
      </c>
      <c r="AJ2875" s="154">
        <v>117840.6</v>
      </c>
      <c r="AK2875" s="154">
        <v>0</v>
      </c>
      <c r="AL2875" s="154">
        <v>0</v>
      </c>
      <c r="AM2875" s="154">
        <v>0</v>
      </c>
      <c r="AN2875" s="154">
        <v>0</v>
      </c>
      <c r="AO2875" s="154">
        <v>0</v>
      </c>
      <c r="AP2875" s="154">
        <v>0</v>
      </c>
      <c r="AQ2875" s="154">
        <v>117840.6</v>
      </c>
      <c r="AR2875" s="96" t="s">
        <v>3490</v>
      </c>
      <c r="AS2875" s="96" t="s">
        <v>3491</v>
      </c>
      <c r="AT2875" s="96" t="s">
        <v>8417</v>
      </c>
      <c r="AU2875" s="96"/>
      <c r="AV2875" s="96"/>
      <c r="AW2875" s="96"/>
      <c r="AX2875" s="96"/>
      <c r="AY2875" s="96"/>
      <c r="AZ2875" s="96"/>
      <c r="BA2875" s="96"/>
      <c r="BB2875" s="96"/>
      <c r="BC2875" s="96"/>
      <c r="BD2875" s="96"/>
      <c r="BE2875" s="96"/>
      <c r="BF2875" s="96"/>
      <c r="BG2875" s="96"/>
      <c r="BH2875" s="96"/>
    </row>
    <row r="2876" spans="1:60" x14ac:dyDescent="0.2">
      <c r="A2876" s="100">
        <v>0.6</v>
      </c>
      <c r="B2876" s="96" t="s">
        <v>3482</v>
      </c>
      <c r="C2876" s="96">
        <v>165301</v>
      </c>
      <c r="D2876" s="96">
        <v>999202310</v>
      </c>
      <c r="E2876" s="154">
        <v>0</v>
      </c>
      <c r="F2876" s="154">
        <v>0</v>
      </c>
      <c r="G2876" s="154">
        <v>0</v>
      </c>
      <c r="H2876" s="154">
        <v>0</v>
      </c>
      <c r="I2876" s="154">
        <v>0</v>
      </c>
      <c r="J2876" s="154">
        <v>0</v>
      </c>
      <c r="K2876" s="154">
        <v>0</v>
      </c>
      <c r="L2876" s="154">
        <v>0</v>
      </c>
      <c r="M2876" s="154">
        <v>0</v>
      </c>
      <c r="N2876" s="96" t="s">
        <v>8418</v>
      </c>
      <c r="O2876" s="96" t="s">
        <v>3484</v>
      </c>
      <c r="P2876" s="96">
        <v>4</v>
      </c>
      <c r="Q2876" s="96">
        <v>2024</v>
      </c>
      <c r="R2876" s="96" t="s">
        <v>3060</v>
      </c>
      <c r="S2876" s="96" t="s">
        <v>3485</v>
      </c>
      <c r="T2876" s="155">
        <v>45565</v>
      </c>
      <c r="U2876" s="155">
        <v>45584</v>
      </c>
      <c r="V2876" s="155">
        <v>45588</v>
      </c>
      <c r="W2876" s="96" t="s">
        <v>2986</v>
      </c>
      <c r="X2876" s="96" t="s">
        <v>3568</v>
      </c>
      <c r="Y2876" s="96"/>
      <c r="Z2876" s="96" t="s">
        <v>3063</v>
      </c>
      <c r="AA2876" s="96">
        <v>2769</v>
      </c>
      <c r="AB2876" s="155">
        <v>45187</v>
      </c>
      <c r="AC2876" s="155">
        <v>45746</v>
      </c>
      <c r="AD2876" s="96">
        <v>8999990341</v>
      </c>
      <c r="AE2876" s="96" t="s">
        <v>3487</v>
      </c>
      <c r="AF2876" s="96">
        <v>3</v>
      </c>
      <c r="AG2876" s="96" t="s">
        <v>3488</v>
      </c>
      <c r="AH2876" s="96" t="s">
        <v>4534</v>
      </c>
      <c r="AI2876" s="154">
        <v>0</v>
      </c>
      <c r="AJ2876" s="154">
        <v>0</v>
      </c>
      <c r="AK2876" s="154">
        <v>0</v>
      </c>
      <c r="AL2876" s="154">
        <v>0</v>
      </c>
      <c r="AM2876" s="154">
        <v>0</v>
      </c>
      <c r="AN2876" s="154">
        <v>0</v>
      </c>
      <c r="AO2876" s="154">
        <v>0</v>
      </c>
      <c r="AP2876" s="154">
        <v>0</v>
      </c>
      <c r="AQ2876" s="154">
        <v>0</v>
      </c>
      <c r="AR2876" s="96" t="s">
        <v>3496</v>
      </c>
      <c r="AS2876" s="96" t="s">
        <v>3491</v>
      </c>
      <c r="AT2876" s="96">
        <v>0</v>
      </c>
      <c r="AU2876" s="96"/>
      <c r="AV2876" s="96"/>
      <c r="AW2876" s="96"/>
      <c r="AX2876" s="96"/>
      <c r="AY2876" s="96"/>
      <c r="AZ2876" s="96"/>
      <c r="BA2876" s="96"/>
      <c r="BB2876" s="96"/>
      <c r="BC2876" s="96"/>
      <c r="BD2876" s="96"/>
      <c r="BE2876" s="96"/>
      <c r="BF2876" s="96"/>
      <c r="BG2876" s="96"/>
      <c r="BH2876" s="96"/>
    </row>
    <row r="2877" spans="1:60" x14ac:dyDescent="0.2">
      <c r="A2877" s="100">
        <v>0.6</v>
      </c>
      <c r="B2877" s="96" t="s">
        <v>3482</v>
      </c>
      <c r="C2877" s="96">
        <v>165739</v>
      </c>
      <c r="D2877" s="96">
        <v>999202310</v>
      </c>
      <c r="E2877" s="154">
        <v>0</v>
      </c>
      <c r="F2877" s="154">
        <v>231447</v>
      </c>
      <c r="G2877" s="154">
        <v>0</v>
      </c>
      <c r="H2877" s="154">
        <v>0</v>
      </c>
      <c r="I2877" s="154">
        <v>0</v>
      </c>
      <c r="J2877" s="154">
        <v>0</v>
      </c>
      <c r="K2877" s="154">
        <v>0</v>
      </c>
      <c r="L2877" s="154">
        <v>0</v>
      </c>
      <c r="M2877" s="154">
        <v>231447</v>
      </c>
      <c r="N2877" s="96" t="s">
        <v>8419</v>
      </c>
      <c r="O2877" s="96" t="s">
        <v>3484</v>
      </c>
      <c r="P2877" s="96">
        <v>4</v>
      </c>
      <c r="Q2877" s="96">
        <v>2024</v>
      </c>
      <c r="R2877" s="96" t="s">
        <v>3060</v>
      </c>
      <c r="S2877" s="96" t="s">
        <v>3485</v>
      </c>
      <c r="T2877" s="155">
        <v>45626</v>
      </c>
      <c r="U2877" s="155">
        <v>45628</v>
      </c>
      <c r="V2877" s="155">
        <v>45631</v>
      </c>
      <c r="W2877" s="96" t="s">
        <v>2986</v>
      </c>
      <c r="X2877" s="96" t="s">
        <v>3486</v>
      </c>
      <c r="Y2877" s="96"/>
      <c r="Z2877" s="96" t="s">
        <v>3063</v>
      </c>
      <c r="AA2877" s="96">
        <v>2769</v>
      </c>
      <c r="AB2877" s="155">
        <v>45187</v>
      </c>
      <c r="AC2877" s="155">
        <v>45746</v>
      </c>
      <c r="AD2877" s="96">
        <v>8999990341</v>
      </c>
      <c r="AE2877" s="96" t="s">
        <v>3487</v>
      </c>
      <c r="AF2877" s="96">
        <v>3</v>
      </c>
      <c r="AG2877" s="96" t="s">
        <v>3488</v>
      </c>
      <c r="AH2877" s="96" t="s">
        <v>3489</v>
      </c>
      <c r="AI2877" s="154">
        <v>0</v>
      </c>
      <c r="AJ2877" s="154">
        <v>138868.20000000001</v>
      </c>
      <c r="AK2877" s="154">
        <v>0</v>
      </c>
      <c r="AL2877" s="154">
        <v>0</v>
      </c>
      <c r="AM2877" s="154">
        <v>0</v>
      </c>
      <c r="AN2877" s="154">
        <v>0</v>
      </c>
      <c r="AO2877" s="154">
        <v>0</v>
      </c>
      <c r="AP2877" s="154">
        <v>0</v>
      </c>
      <c r="AQ2877" s="154">
        <v>138868.20000000001</v>
      </c>
      <c r="AR2877" s="96" t="s">
        <v>3490</v>
      </c>
      <c r="AS2877" s="96" t="s">
        <v>3491</v>
      </c>
      <c r="AT2877" s="96" t="s">
        <v>8420</v>
      </c>
      <c r="AU2877" s="96"/>
      <c r="AV2877" s="96"/>
      <c r="AW2877" s="96"/>
      <c r="AX2877" s="96"/>
      <c r="AY2877" s="96"/>
      <c r="AZ2877" s="96"/>
      <c r="BA2877" s="96"/>
      <c r="BB2877" s="96"/>
      <c r="BC2877" s="96"/>
      <c r="BD2877" s="96"/>
      <c r="BE2877" s="96"/>
      <c r="BF2877" s="96"/>
      <c r="BG2877" s="96"/>
      <c r="BH2877" s="96"/>
    </row>
    <row r="2878" spans="1:60" x14ac:dyDescent="0.2">
      <c r="A2878" s="100">
        <v>0.6</v>
      </c>
      <c r="B2878" s="96" t="s">
        <v>3482</v>
      </c>
      <c r="C2878" s="96">
        <v>164900</v>
      </c>
      <c r="D2878" s="96">
        <v>999202310</v>
      </c>
      <c r="E2878" s="154">
        <v>0</v>
      </c>
      <c r="F2878" s="154">
        <v>173750</v>
      </c>
      <c r="G2878" s="154">
        <v>0</v>
      </c>
      <c r="H2878" s="154">
        <v>0</v>
      </c>
      <c r="I2878" s="154">
        <v>0</v>
      </c>
      <c r="J2878" s="154">
        <v>0</v>
      </c>
      <c r="K2878" s="154">
        <v>0</v>
      </c>
      <c r="L2878" s="154">
        <v>0</v>
      </c>
      <c r="M2878" s="154">
        <v>173750</v>
      </c>
      <c r="N2878" s="96" t="s">
        <v>8421</v>
      </c>
      <c r="O2878" s="96" t="s">
        <v>3484</v>
      </c>
      <c r="P2878" s="96">
        <v>4</v>
      </c>
      <c r="Q2878" s="96">
        <v>2024</v>
      </c>
      <c r="R2878" s="96" t="s">
        <v>3060</v>
      </c>
      <c r="S2878" s="96" t="s">
        <v>3485</v>
      </c>
      <c r="T2878" s="155">
        <v>45546</v>
      </c>
      <c r="U2878" s="155">
        <v>45547</v>
      </c>
      <c r="V2878" s="155">
        <v>45549</v>
      </c>
      <c r="W2878" s="96" t="s">
        <v>2986</v>
      </c>
      <c r="X2878" s="96" t="s">
        <v>3486</v>
      </c>
      <c r="Y2878" s="96"/>
      <c r="Z2878" s="96" t="s">
        <v>3063</v>
      </c>
      <c r="AA2878" s="96">
        <v>2769</v>
      </c>
      <c r="AB2878" s="155">
        <v>45187</v>
      </c>
      <c r="AC2878" s="155">
        <v>45746</v>
      </c>
      <c r="AD2878" s="96">
        <v>8999990341</v>
      </c>
      <c r="AE2878" s="96" t="s">
        <v>3487</v>
      </c>
      <c r="AF2878" s="96">
        <v>3</v>
      </c>
      <c r="AG2878" s="96" t="s">
        <v>3488</v>
      </c>
      <c r="AH2878" s="96" t="s">
        <v>3489</v>
      </c>
      <c r="AI2878" s="154">
        <v>0</v>
      </c>
      <c r="AJ2878" s="154">
        <v>104250</v>
      </c>
      <c r="AK2878" s="154">
        <v>0</v>
      </c>
      <c r="AL2878" s="154">
        <v>0</v>
      </c>
      <c r="AM2878" s="154">
        <v>0</v>
      </c>
      <c r="AN2878" s="154">
        <v>0</v>
      </c>
      <c r="AO2878" s="154">
        <v>0</v>
      </c>
      <c r="AP2878" s="154">
        <v>0</v>
      </c>
      <c r="AQ2878" s="154">
        <v>104250</v>
      </c>
      <c r="AR2878" s="96" t="s">
        <v>3490</v>
      </c>
      <c r="AS2878" s="96" t="s">
        <v>3491</v>
      </c>
      <c r="AT2878" s="96" t="s">
        <v>8422</v>
      </c>
      <c r="AU2878" s="96"/>
      <c r="AV2878" s="96"/>
      <c r="AW2878" s="96"/>
      <c r="AX2878" s="96"/>
      <c r="AY2878" s="96"/>
      <c r="AZ2878" s="96"/>
      <c r="BA2878" s="96"/>
      <c r="BB2878" s="96"/>
      <c r="BC2878" s="96"/>
      <c r="BD2878" s="96"/>
      <c r="BE2878" s="96"/>
      <c r="BF2878" s="96"/>
      <c r="BG2878" s="96"/>
      <c r="BH2878" s="96"/>
    </row>
    <row r="2879" spans="1:60" x14ac:dyDescent="0.2">
      <c r="A2879" s="100">
        <v>0.6</v>
      </c>
      <c r="B2879" s="96" t="s">
        <v>3482</v>
      </c>
      <c r="C2879" s="96">
        <v>165706</v>
      </c>
      <c r="D2879" s="96">
        <v>999202310</v>
      </c>
      <c r="E2879" s="154">
        <v>0</v>
      </c>
      <c r="F2879" s="154">
        <v>458090</v>
      </c>
      <c r="G2879" s="154">
        <v>0</v>
      </c>
      <c r="H2879" s="154">
        <v>0</v>
      </c>
      <c r="I2879" s="154">
        <v>0</v>
      </c>
      <c r="J2879" s="154">
        <v>0</v>
      </c>
      <c r="K2879" s="154">
        <v>0</v>
      </c>
      <c r="L2879" s="154">
        <v>0</v>
      </c>
      <c r="M2879" s="154">
        <v>458090</v>
      </c>
      <c r="N2879" s="96" t="s">
        <v>8423</v>
      </c>
      <c r="O2879" s="96" t="s">
        <v>3484</v>
      </c>
      <c r="P2879" s="96">
        <v>4</v>
      </c>
      <c r="Q2879" s="96">
        <v>2024</v>
      </c>
      <c r="R2879" s="96" t="s">
        <v>3060</v>
      </c>
      <c r="S2879" s="96" t="s">
        <v>3485</v>
      </c>
      <c r="T2879" s="155">
        <v>45622</v>
      </c>
      <c r="U2879" s="155">
        <v>45623</v>
      </c>
      <c r="V2879" s="155">
        <v>45625</v>
      </c>
      <c r="W2879" s="96" t="s">
        <v>2986</v>
      </c>
      <c r="X2879" s="96" t="s">
        <v>3486</v>
      </c>
      <c r="Y2879" s="96"/>
      <c r="Z2879" s="96" t="s">
        <v>3063</v>
      </c>
      <c r="AA2879" s="96">
        <v>2769</v>
      </c>
      <c r="AB2879" s="155">
        <v>45187</v>
      </c>
      <c r="AC2879" s="155">
        <v>45746</v>
      </c>
      <c r="AD2879" s="96">
        <v>8999990341</v>
      </c>
      <c r="AE2879" s="96" t="s">
        <v>3487</v>
      </c>
      <c r="AF2879" s="96">
        <v>3</v>
      </c>
      <c r="AG2879" s="96" t="s">
        <v>3488</v>
      </c>
      <c r="AH2879" s="96" t="s">
        <v>3489</v>
      </c>
      <c r="AI2879" s="154">
        <v>0</v>
      </c>
      <c r="AJ2879" s="154">
        <v>274854</v>
      </c>
      <c r="AK2879" s="154">
        <v>0</v>
      </c>
      <c r="AL2879" s="154">
        <v>0</v>
      </c>
      <c r="AM2879" s="154">
        <v>0</v>
      </c>
      <c r="AN2879" s="154">
        <v>0</v>
      </c>
      <c r="AO2879" s="154">
        <v>0</v>
      </c>
      <c r="AP2879" s="154">
        <v>0</v>
      </c>
      <c r="AQ2879" s="154">
        <v>274854</v>
      </c>
      <c r="AR2879" s="96" t="s">
        <v>3490</v>
      </c>
      <c r="AS2879" s="96" t="s">
        <v>3491</v>
      </c>
      <c r="AT2879" s="96" t="s">
        <v>8424</v>
      </c>
      <c r="AU2879" s="96"/>
      <c r="AV2879" s="96"/>
      <c r="AW2879" s="96"/>
      <c r="AX2879" s="96"/>
      <c r="AY2879" s="96"/>
      <c r="AZ2879" s="96"/>
      <c r="BA2879" s="96"/>
      <c r="BB2879" s="96"/>
      <c r="BC2879" s="96"/>
      <c r="BD2879" s="96"/>
      <c r="BE2879" s="96"/>
      <c r="BF2879" s="96"/>
      <c r="BG2879" s="96"/>
      <c r="BH2879" s="96"/>
    </row>
    <row r="2880" spans="1:60" x14ac:dyDescent="0.2">
      <c r="A2880" s="100">
        <v>0.6</v>
      </c>
      <c r="B2880" s="96" t="s">
        <v>3482</v>
      </c>
      <c r="C2880" s="96">
        <v>165695</v>
      </c>
      <c r="D2880" s="96">
        <v>999202310</v>
      </c>
      <c r="E2880" s="154">
        <v>0</v>
      </c>
      <c r="F2880" s="154">
        <v>284623</v>
      </c>
      <c r="G2880" s="154">
        <v>0</v>
      </c>
      <c r="H2880" s="154">
        <v>0</v>
      </c>
      <c r="I2880" s="154">
        <v>0</v>
      </c>
      <c r="J2880" s="154">
        <v>0</v>
      </c>
      <c r="K2880" s="154">
        <v>0</v>
      </c>
      <c r="L2880" s="154">
        <v>0</v>
      </c>
      <c r="M2880" s="154">
        <v>284623</v>
      </c>
      <c r="N2880" s="96" t="s">
        <v>8425</v>
      </c>
      <c r="O2880" s="96" t="s">
        <v>3484</v>
      </c>
      <c r="P2880" s="96">
        <v>4</v>
      </c>
      <c r="Q2880" s="96">
        <v>2024</v>
      </c>
      <c r="R2880" s="96" t="s">
        <v>3060</v>
      </c>
      <c r="S2880" s="96" t="s">
        <v>3485</v>
      </c>
      <c r="T2880" s="155">
        <v>45622</v>
      </c>
      <c r="U2880" s="155">
        <v>45623</v>
      </c>
      <c r="V2880" s="155">
        <v>45625</v>
      </c>
      <c r="W2880" s="96" t="s">
        <v>2986</v>
      </c>
      <c r="X2880" s="96" t="s">
        <v>3486</v>
      </c>
      <c r="Y2880" s="96"/>
      <c r="Z2880" s="96" t="s">
        <v>3063</v>
      </c>
      <c r="AA2880" s="96">
        <v>2769</v>
      </c>
      <c r="AB2880" s="155">
        <v>45187</v>
      </c>
      <c r="AC2880" s="155">
        <v>45746</v>
      </c>
      <c r="AD2880" s="96">
        <v>8999990341</v>
      </c>
      <c r="AE2880" s="96" t="s">
        <v>3487</v>
      </c>
      <c r="AF2880" s="96">
        <v>3</v>
      </c>
      <c r="AG2880" s="96" t="s">
        <v>3488</v>
      </c>
      <c r="AH2880" s="96" t="s">
        <v>3489</v>
      </c>
      <c r="AI2880" s="154">
        <v>0</v>
      </c>
      <c r="AJ2880" s="154">
        <v>170773.8</v>
      </c>
      <c r="AK2880" s="154">
        <v>0</v>
      </c>
      <c r="AL2880" s="154">
        <v>0</v>
      </c>
      <c r="AM2880" s="154">
        <v>0</v>
      </c>
      <c r="AN2880" s="154">
        <v>0</v>
      </c>
      <c r="AO2880" s="154">
        <v>0</v>
      </c>
      <c r="AP2880" s="154">
        <v>0</v>
      </c>
      <c r="AQ2880" s="154">
        <v>170773.8</v>
      </c>
      <c r="AR2880" s="96" t="s">
        <v>3490</v>
      </c>
      <c r="AS2880" s="96" t="s">
        <v>3491</v>
      </c>
      <c r="AT2880" s="96" t="s">
        <v>8426</v>
      </c>
      <c r="AU2880" s="96"/>
      <c r="AV2880" s="96"/>
      <c r="AW2880" s="96"/>
      <c r="AX2880" s="96"/>
      <c r="AY2880" s="96"/>
      <c r="AZ2880" s="96"/>
      <c r="BA2880" s="96"/>
      <c r="BB2880" s="96"/>
      <c r="BC2880" s="96"/>
      <c r="BD2880" s="96"/>
      <c r="BE2880" s="96"/>
      <c r="BF2880" s="96"/>
      <c r="BG2880" s="96"/>
      <c r="BH2880" s="96"/>
    </row>
    <row r="2881" spans="1:60" x14ac:dyDescent="0.2">
      <c r="A2881" s="100">
        <v>0.6</v>
      </c>
      <c r="B2881" s="96" t="s">
        <v>3482</v>
      </c>
      <c r="C2881" s="96">
        <v>165841</v>
      </c>
      <c r="D2881" s="96">
        <v>999202310</v>
      </c>
      <c r="E2881" s="154">
        <v>0</v>
      </c>
      <c r="F2881" s="154">
        <v>2900000</v>
      </c>
      <c r="G2881" s="154">
        <v>0</v>
      </c>
      <c r="H2881" s="154">
        <v>0</v>
      </c>
      <c r="I2881" s="154">
        <v>0</v>
      </c>
      <c r="J2881" s="154">
        <v>0</v>
      </c>
      <c r="K2881" s="154">
        <v>0</v>
      </c>
      <c r="L2881" s="154">
        <v>0</v>
      </c>
      <c r="M2881" s="154">
        <v>2900000</v>
      </c>
      <c r="N2881" s="96" t="s">
        <v>8427</v>
      </c>
      <c r="O2881" s="96" t="s">
        <v>3484</v>
      </c>
      <c r="P2881" s="96">
        <v>4</v>
      </c>
      <c r="Q2881" s="96">
        <v>2024</v>
      </c>
      <c r="R2881" s="96" t="s">
        <v>3060</v>
      </c>
      <c r="S2881" s="96" t="s">
        <v>3485</v>
      </c>
      <c r="T2881" s="155">
        <v>45616</v>
      </c>
      <c r="U2881" s="155">
        <v>45639</v>
      </c>
      <c r="V2881" s="155">
        <v>45644</v>
      </c>
      <c r="W2881" s="96" t="s">
        <v>3609</v>
      </c>
      <c r="X2881" s="96" t="s">
        <v>5069</v>
      </c>
      <c r="Y2881" s="96"/>
      <c r="Z2881" s="96" t="s">
        <v>3063</v>
      </c>
      <c r="AA2881" s="96">
        <v>2769</v>
      </c>
      <c r="AB2881" s="155">
        <v>45187</v>
      </c>
      <c r="AC2881" s="155">
        <v>45746</v>
      </c>
      <c r="AD2881" s="96">
        <v>8999990341</v>
      </c>
      <c r="AE2881" s="96" t="s">
        <v>3487</v>
      </c>
      <c r="AF2881" s="96">
        <v>3</v>
      </c>
      <c r="AG2881" s="96" t="s">
        <v>3488</v>
      </c>
      <c r="AH2881" s="96" t="s">
        <v>3489</v>
      </c>
      <c r="AI2881" s="154">
        <v>0</v>
      </c>
      <c r="AJ2881" s="154">
        <v>1740000</v>
      </c>
      <c r="AK2881" s="154">
        <v>0</v>
      </c>
      <c r="AL2881" s="154">
        <v>0</v>
      </c>
      <c r="AM2881" s="154">
        <v>0</v>
      </c>
      <c r="AN2881" s="154">
        <v>0</v>
      </c>
      <c r="AO2881" s="154">
        <v>0</v>
      </c>
      <c r="AP2881" s="154">
        <v>0</v>
      </c>
      <c r="AQ2881" s="154">
        <v>1740000</v>
      </c>
      <c r="AR2881" s="96" t="s">
        <v>3490</v>
      </c>
      <c r="AS2881" s="96" t="s">
        <v>3491</v>
      </c>
      <c r="AT2881" s="96" t="s">
        <v>8428</v>
      </c>
      <c r="AU2881" s="96"/>
      <c r="AV2881" s="96"/>
      <c r="AW2881" s="96"/>
      <c r="AX2881" s="96"/>
      <c r="AY2881" s="96"/>
      <c r="AZ2881" s="96"/>
      <c r="BA2881" s="96"/>
      <c r="BB2881" s="96"/>
      <c r="BC2881" s="96"/>
      <c r="BD2881" s="96"/>
      <c r="BE2881" s="96"/>
      <c r="BF2881" s="96"/>
      <c r="BG2881" s="96"/>
      <c r="BH2881" s="96"/>
    </row>
    <row r="2882" spans="1:60" x14ac:dyDescent="0.2">
      <c r="A2882" s="100">
        <v>0.6</v>
      </c>
      <c r="B2882" s="96" t="s">
        <v>3482</v>
      </c>
      <c r="C2882" s="96">
        <v>164014</v>
      </c>
      <c r="D2882" s="96">
        <v>999202310</v>
      </c>
      <c r="E2882" s="154">
        <v>0</v>
      </c>
      <c r="F2882" s="154">
        <v>500000</v>
      </c>
      <c r="G2882" s="154">
        <v>0</v>
      </c>
      <c r="H2882" s="154">
        <v>0</v>
      </c>
      <c r="I2882" s="154">
        <v>0</v>
      </c>
      <c r="J2882" s="154">
        <v>0</v>
      </c>
      <c r="K2882" s="154">
        <v>0</v>
      </c>
      <c r="L2882" s="154">
        <v>0</v>
      </c>
      <c r="M2882" s="154">
        <v>500000</v>
      </c>
      <c r="N2882" s="96" t="s">
        <v>8429</v>
      </c>
      <c r="O2882" s="96" t="s">
        <v>3484</v>
      </c>
      <c r="P2882" s="96">
        <v>4</v>
      </c>
      <c r="Q2882" s="96">
        <v>2024</v>
      </c>
      <c r="R2882" s="96" t="s">
        <v>3060</v>
      </c>
      <c r="S2882" s="96" t="s">
        <v>3485</v>
      </c>
      <c r="T2882" s="155">
        <v>45457</v>
      </c>
      <c r="U2882" s="155">
        <v>45458</v>
      </c>
      <c r="V2882" s="155">
        <v>45462</v>
      </c>
      <c r="W2882" s="96" t="s">
        <v>3609</v>
      </c>
      <c r="X2882" s="96" t="s">
        <v>4616</v>
      </c>
      <c r="Y2882" s="96"/>
      <c r="Z2882" s="96" t="s">
        <v>3063</v>
      </c>
      <c r="AA2882" s="96">
        <v>2769</v>
      </c>
      <c r="AB2882" s="155">
        <v>45187</v>
      </c>
      <c r="AC2882" s="155">
        <v>45746</v>
      </c>
      <c r="AD2882" s="96">
        <v>8999990341</v>
      </c>
      <c r="AE2882" s="96" t="s">
        <v>3487</v>
      </c>
      <c r="AF2882" s="96">
        <v>3</v>
      </c>
      <c r="AG2882" s="96" t="s">
        <v>3488</v>
      </c>
      <c r="AH2882" s="96" t="s">
        <v>3489</v>
      </c>
      <c r="AI2882" s="154">
        <v>0</v>
      </c>
      <c r="AJ2882" s="154">
        <v>300000</v>
      </c>
      <c r="AK2882" s="154">
        <v>0</v>
      </c>
      <c r="AL2882" s="154">
        <v>0</v>
      </c>
      <c r="AM2882" s="154">
        <v>0</v>
      </c>
      <c r="AN2882" s="154">
        <v>0</v>
      </c>
      <c r="AO2882" s="154">
        <v>0</v>
      </c>
      <c r="AP2882" s="154">
        <v>0</v>
      </c>
      <c r="AQ2882" s="154">
        <v>300000</v>
      </c>
      <c r="AR2882" s="96" t="s">
        <v>3490</v>
      </c>
      <c r="AS2882" s="96" t="s">
        <v>3491</v>
      </c>
      <c r="AT2882" s="96" t="s">
        <v>8430</v>
      </c>
      <c r="AU2882" s="96"/>
      <c r="AV2882" s="96"/>
      <c r="AW2882" s="96"/>
      <c r="AX2882" s="96"/>
      <c r="AY2882" s="96"/>
      <c r="AZ2882" s="96"/>
      <c r="BA2882" s="96"/>
      <c r="BB2882" s="96"/>
      <c r="BC2882" s="96"/>
      <c r="BD2882" s="96"/>
      <c r="BE2882" s="96"/>
      <c r="BF2882" s="96"/>
      <c r="BG2882" s="96"/>
      <c r="BH2882" s="96"/>
    </row>
    <row r="2883" spans="1:60" x14ac:dyDescent="0.2">
      <c r="A2883" s="100">
        <v>0.6</v>
      </c>
      <c r="B2883" s="96" t="s">
        <v>3482</v>
      </c>
      <c r="C2883" s="96">
        <v>165580</v>
      </c>
      <c r="D2883" s="96">
        <v>999202310</v>
      </c>
      <c r="E2883" s="154">
        <v>0</v>
      </c>
      <c r="F2883" s="154">
        <v>122723</v>
      </c>
      <c r="G2883" s="154">
        <v>0</v>
      </c>
      <c r="H2883" s="154">
        <v>0</v>
      </c>
      <c r="I2883" s="154">
        <v>0</v>
      </c>
      <c r="J2883" s="154">
        <v>0</v>
      </c>
      <c r="K2883" s="154">
        <v>0</v>
      </c>
      <c r="L2883" s="154">
        <v>0</v>
      </c>
      <c r="M2883" s="154">
        <v>122723</v>
      </c>
      <c r="N2883" s="96" t="s">
        <v>8431</v>
      </c>
      <c r="O2883" s="96" t="s">
        <v>3484</v>
      </c>
      <c r="P2883" s="96">
        <v>4</v>
      </c>
      <c r="Q2883" s="96">
        <v>2024</v>
      </c>
      <c r="R2883" s="96" t="s">
        <v>3060</v>
      </c>
      <c r="S2883" s="96" t="s">
        <v>3485</v>
      </c>
      <c r="T2883" s="155">
        <v>45611</v>
      </c>
      <c r="U2883" s="155">
        <v>45614</v>
      </c>
      <c r="V2883" s="155">
        <v>45618</v>
      </c>
      <c r="W2883" s="96" t="s">
        <v>3609</v>
      </c>
      <c r="X2883" s="96" t="s">
        <v>3486</v>
      </c>
      <c r="Y2883" s="96"/>
      <c r="Z2883" s="96" t="s">
        <v>3063</v>
      </c>
      <c r="AA2883" s="96">
        <v>2769</v>
      </c>
      <c r="AB2883" s="155">
        <v>45187</v>
      </c>
      <c r="AC2883" s="155">
        <v>45746</v>
      </c>
      <c r="AD2883" s="96">
        <v>8999990341</v>
      </c>
      <c r="AE2883" s="96" t="s">
        <v>3487</v>
      </c>
      <c r="AF2883" s="96">
        <v>3</v>
      </c>
      <c r="AG2883" s="96" t="s">
        <v>3488</v>
      </c>
      <c r="AH2883" s="96" t="s">
        <v>3489</v>
      </c>
      <c r="AI2883" s="154">
        <v>0</v>
      </c>
      <c r="AJ2883" s="154">
        <v>73633.8</v>
      </c>
      <c r="AK2883" s="154">
        <v>0</v>
      </c>
      <c r="AL2883" s="154">
        <v>0</v>
      </c>
      <c r="AM2883" s="154">
        <v>0</v>
      </c>
      <c r="AN2883" s="154">
        <v>0</v>
      </c>
      <c r="AO2883" s="154">
        <v>0</v>
      </c>
      <c r="AP2883" s="154">
        <v>0</v>
      </c>
      <c r="AQ2883" s="154">
        <v>73633.8</v>
      </c>
      <c r="AR2883" s="96" t="s">
        <v>3490</v>
      </c>
      <c r="AS2883" s="96" t="s">
        <v>3491</v>
      </c>
      <c r="AT2883" s="96" t="s">
        <v>8432</v>
      </c>
      <c r="AU2883" s="96"/>
      <c r="AV2883" s="96"/>
      <c r="AW2883" s="96"/>
      <c r="AX2883" s="96"/>
      <c r="AY2883" s="96"/>
      <c r="AZ2883" s="96"/>
      <c r="BA2883" s="96"/>
      <c r="BB2883" s="96"/>
      <c r="BC2883" s="96"/>
      <c r="BD2883" s="96"/>
      <c r="BE2883" s="96"/>
      <c r="BF2883" s="96"/>
      <c r="BG2883" s="96"/>
      <c r="BH2883" s="96"/>
    </row>
    <row r="2884" spans="1:60" x14ac:dyDescent="0.2">
      <c r="A2884" s="100">
        <v>0.6</v>
      </c>
      <c r="B2884" s="96" t="s">
        <v>3482</v>
      </c>
      <c r="C2884" s="96">
        <v>165549</v>
      </c>
      <c r="D2884" s="96">
        <v>999202310</v>
      </c>
      <c r="E2884" s="154">
        <v>0</v>
      </c>
      <c r="F2884" s="154">
        <v>142963</v>
      </c>
      <c r="G2884" s="154">
        <v>0</v>
      </c>
      <c r="H2884" s="154">
        <v>0</v>
      </c>
      <c r="I2884" s="154">
        <v>0</v>
      </c>
      <c r="J2884" s="154">
        <v>0</v>
      </c>
      <c r="K2884" s="154">
        <v>0</v>
      </c>
      <c r="L2884" s="154">
        <v>0</v>
      </c>
      <c r="M2884" s="154">
        <v>142963</v>
      </c>
      <c r="N2884" s="96" t="s">
        <v>8433</v>
      </c>
      <c r="O2884" s="96" t="s">
        <v>3484</v>
      </c>
      <c r="P2884" s="96">
        <v>4</v>
      </c>
      <c r="Q2884" s="96">
        <v>2024</v>
      </c>
      <c r="R2884" s="96" t="s">
        <v>3060</v>
      </c>
      <c r="S2884" s="96" t="s">
        <v>3485</v>
      </c>
      <c r="T2884" s="155">
        <v>45609</v>
      </c>
      <c r="U2884" s="155">
        <v>45610</v>
      </c>
      <c r="V2884" s="155">
        <v>45613</v>
      </c>
      <c r="W2884" s="96" t="s">
        <v>3609</v>
      </c>
      <c r="X2884" s="96" t="s">
        <v>3486</v>
      </c>
      <c r="Y2884" s="96"/>
      <c r="Z2884" s="96" t="s">
        <v>3063</v>
      </c>
      <c r="AA2884" s="96">
        <v>2769</v>
      </c>
      <c r="AB2884" s="155">
        <v>45187</v>
      </c>
      <c r="AC2884" s="155">
        <v>45746</v>
      </c>
      <c r="AD2884" s="96">
        <v>8999990341</v>
      </c>
      <c r="AE2884" s="96" t="s">
        <v>3487</v>
      </c>
      <c r="AF2884" s="96">
        <v>3</v>
      </c>
      <c r="AG2884" s="96" t="s">
        <v>3488</v>
      </c>
      <c r="AH2884" s="96" t="s">
        <v>3489</v>
      </c>
      <c r="AI2884" s="154">
        <v>0</v>
      </c>
      <c r="AJ2884" s="154">
        <v>85777.8</v>
      </c>
      <c r="AK2884" s="154">
        <v>0</v>
      </c>
      <c r="AL2884" s="154">
        <v>0</v>
      </c>
      <c r="AM2884" s="154">
        <v>0</v>
      </c>
      <c r="AN2884" s="154">
        <v>0</v>
      </c>
      <c r="AO2884" s="154">
        <v>0</v>
      </c>
      <c r="AP2884" s="154">
        <v>0</v>
      </c>
      <c r="AQ2884" s="154">
        <v>85777.8</v>
      </c>
      <c r="AR2884" s="96" t="s">
        <v>3490</v>
      </c>
      <c r="AS2884" s="96" t="s">
        <v>3491</v>
      </c>
      <c r="AT2884" s="96" t="s">
        <v>8434</v>
      </c>
      <c r="AU2884" s="96"/>
      <c r="AV2884" s="96"/>
      <c r="AW2884" s="96"/>
      <c r="AX2884" s="96"/>
      <c r="AY2884" s="96"/>
      <c r="AZ2884" s="96"/>
      <c r="BA2884" s="96"/>
      <c r="BB2884" s="96"/>
      <c r="BC2884" s="96"/>
      <c r="BD2884" s="96"/>
      <c r="BE2884" s="96"/>
      <c r="BF2884" s="96"/>
      <c r="BG2884" s="96"/>
      <c r="BH2884" s="96"/>
    </row>
    <row r="2885" spans="1:60" x14ac:dyDescent="0.2">
      <c r="A2885" s="100">
        <v>0.6</v>
      </c>
      <c r="B2885" s="96" t="s">
        <v>3482</v>
      </c>
      <c r="C2885" s="96">
        <v>165228</v>
      </c>
      <c r="D2885" s="96">
        <v>999202310</v>
      </c>
      <c r="E2885" s="154">
        <v>0</v>
      </c>
      <c r="F2885" s="154">
        <v>544340</v>
      </c>
      <c r="G2885" s="154">
        <v>0</v>
      </c>
      <c r="H2885" s="154">
        <v>0</v>
      </c>
      <c r="I2885" s="154">
        <v>0</v>
      </c>
      <c r="J2885" s="154">
        <v>0</v>
      </c>
      <c r="K2885" s="154">
        <v>0</v>
      </c>
      <c r="L2885" s="154">
        <v>0</v>
      </c>
      <c r="M2885" s="154">
        <v>555764.00000000012</v>
      </c>
      <c r="N2885" s="96" t="s">
        <v>8435</v>
      </c>
      <c r="O2885" s="96" t="s">
        <v>3484</v>
      </c>
      <c r="P2885" s="96">
        <v>4</v>
      </c>
      <c r="Q2885" s="96">
        <v>2024</v>
      </c>
      <c r="R2885" s="96" t="s">
        <v>3060</v>
      </c>
      <c r="S2885" s="96" t="s">
        <v>3485</v>
      </c>
      <c r="T2885" s="155">
        <v>45576</v>
      </c>
      <c r="U2885" s="155">
        <v>45580</v>
      </c>
      <c r="V2885" s="155">
        <v>45580</v>
      </c>
      <c r="W2885" s="96" t="s">
        <v>3609</v>
      </c>
      <c r="X2885" s="96" t="s">
        <v>3486</v>
      </c>
      <c r="Y2885" s="96"/>
      <c r="Z2885" s="96" t="s">
        <v>3063</v>
      </c>
      <c r="AA2885" s="96">
        <v>2769</v>
      </c>
      <c r="AB2885" s="155">
        <v>45187</v>
      </c>
      <c r="AC2885" s="155">
        <v>45746</v>
      </c>
      <c r="AD2885" s="96">
        <v>8999990341</v>
      </c>
      <c r="AE2885" s="96" t="s">
        <v>3487</v>
      </c>
      <c r="AF2885" s="96">
        <v>3</v>
      </c>
      <c r="AG2885" s="96" t="s">
        <v>3488</v>
      </c>
      <c r="AH2885" s="96" t="s">
        <v>3489</v>
      </c>
      <c r="AI2885" s="154">
        <v>0</v>
      </c>
      <c r="AJ2885" s="154">
        <v>326604</v>
      </c>
      <c r="AK2885" s="154">
        <v>0</v>
      </c>
      <c r="AL2885" s="154">
        <v>0</v>
      </c>
      <c r="AM2885" s="154">
        <v>0</v>
      </c>
      <c r="AN2885" s="154">
        <v>0</v>
      </c>
      <c r="AO2885" s="154">
        <v>0</v>
      </c>
      <c r="AP2885" s="154">
        <v>0</v>
      </c>
      <c r="AQ2885" s="154">
        <v>333458.40000000002</v>
      </c>
      <c r="AR2885" s="96" t="s">
        <v>3490</v>
      </c>
      <c r="AS2885" s="96" t="s">
        <v>3491</v>
      </c>
      <c r="AT2885" s="96" t="s">
        <v>8436</v>
      </c>
      <c r="AU2885" s="96"/>
      <c r="AV2885" s="96"/>
      <c r="AW2885" s="96"/>
      <c r="AX2885" s="96"/>
      <c r="AY2885" s="96"/>
      <c r="AZ2885" s="96"/>
      <c r="BA2885" s="96"/>
      <c r="BB2885" s="96"/>
      <c r="BC2885" s="96"/>
      <c r="BD2885" s="96"/>
      <c r="BE2885" s="96"/>
      <c r="BF2885" s="96"/>
      <c r="BG2885" s="96"/>
      <c r="BH2885" s="96"/>
    </row>
    <row r="2886" spans="1:60" x14ac:dyDescent="0.2">
      <c r="A2886" s="100">
        <v>0.6</v>
      </c>
      <c r="B2886" s="96" t="s">
        <v>3482</v>
      </c>
      <c r="C2886" s="96">
        <v>165536</v>
      </c>
      <c r="D2886" s="96">
        <v>999202310</v>
      </c>
      <c r="E2886" s="154">
        <v>0</v>
      </c>
      <c r="F2886" s="154">
        <v>52563</v>
      </c>
      <c r="G2886" s="154">
        <v>0</v>
      </c>
      <c r="H2886" s="154">
        <v>0</v>
      </c>
      <c r="I2886" s="154">
        <v>0</v>
      </c>
      <c r="J2886" s="154">
        <v>0</v>
      </c>
      <c r="K2886" s="154">
        <v>0</v>
      </c>
      <c r="L2886" s="154">
        <v>0</v>
      </c>
      <c r="M2886" s="154">
        <v>52563</v>
      </c>
      <c r="N2886" s="96" t="s">
        <v>8437</v>
      </c>
      <c r="O2886" s="96" t="s">
        <v>3484</v>
      </c>
      <c r="P2886" s="96">
        <v>4</v>
      </c>
      <c r="Q2886" s="96">
        <v>2024</v>
      </c>
      <c r="R2886" s="96" t="s">
        <v>3060</v>
      </c>
      <c r="S2886" s="96" t="s">
        <v>3485</v>
      </c>
      <c r="T2886" s="155">
        <v>45608</v>
      </c>
      <c r="U2886" s="155">
        <v>45609</v>
      </c>
      <c r="V2886" s="155">
        <v>45613</v>
      </c>
      <c r="W2886" s="96" t="s">
        <v>3609</v>
      </c>
      <c r="X2886" s="96" t="s">
        <v>3486</v>
      </c>
      <c r="Y2886" s="96"/>
      <c r="Z2886" s="96" t="s">
        <v>3063</v>
      </c>
      <c r="AA2886" s="96">
        <v>2769</v>
      </c>
      <c r="AB2886" s="155">
        <v>45187</v>
      </c>
      <c r="AC2886" s="155">
        <v>45746</v>
      </c>
      <c r="AD2886" s="96">
        <v>8999990341</v>
      </c>
      <c r="AE2886" s="96" t="s">
        <v>3487</v>
      </c>
      <c r="AF2886" s="96">
        <v>3</v>
      </c>
      <c r="AG2886" s="96" t="s">
        <v>3488</v>
      </c>
      <c r="AH2886" s="96" t="s">
        <v>3489</v>
      </c>
      <c r="AI2886" s="154">
        <v>0</v>
      </c>
      <c r="AJ2886" s="154">
        <v>31537.8</v>
      </c>
      <c r="AK2886" s="154">
        <v>0</v>
      </c>
      <c r="AL2886" s="154">
        <v>0</v>
      </c>
      <c r="AM2886" s="154">
        <v>0</v>
      </c>
      <c r="AN2886" s="154">
        <v>0</v>
      </c>
      <c r="AO2886" s="154">
        <v>0</v>
      </c>
      <c r="AP2886" s="154">
        <v>0</v>
      </c>
      <c r="AQ2886" s="154">
        <v>31537.8</v>
      </c>
      <c r="AR2886" s="96" t="s">
        <v>3490</v>
      </c>
      <c r="AS2886" s="96" t="s">
        <v>3491</v>
      </c>
      <c r="AT2886" s="96" t="s">
        <v>8438</v>
      </c>
      <c r="AU2886" s="96"/>
      <c r="AV2886" s="96"/>
      <c r="AW2886" s="96"/>
      <c r="AX2886" s="96"/>
      <c r="AY2886" s="96"/>
      <c r="AZ2886" s="96"/>
      <c r="BA2886" s="96"/>
      <c r="BB2886" s="96"/>
      <c r="BC2886" s="96"/>
      <c r="BD2886" s="96"/>
      <c r="BE2886" s="96"/>
      <c r="BF2886" s="96"/>
      <c r="BG2886" s="96"/>
      <c r="BH2886" s="96"/>
    </row>
    <row r="2887" spans="1:60" x14ac:dyDescent="0.2">
      <c r="A2887" s="100">
        <v>0.6</v>
      </c>
      <c r="B2887" s="96" t="s">
        <v>3482</v>
      </c>
      <c r="C2887" s="96">
        <v>164766</v>
      </c>
      <c r="D2887" s="96">
        <v>999202310</v>
      </c>
      <c r="E2887" s="154">
        <v>0</v>
      </c>
      <c r="F2887" s="154">
        <v>2424760</v>
      </c>
      <c r="G2887" s="154">
        <v>0</v>
      </c>
      <c r="H2887" s="154">
        <v>0</v>
      </c>
      <c r="I2887" s="154">
        <v>0</v>
      </c>
      <c r="J2887" s="154">
        <v>0</v>
      </c>
      <c r="K2887" s="154">
        <v>0</v>
      </c>
      <c r="L2887" s="154">
        <v>0</v>
      </c>
      <c r="M2887" s="154">
        <v>2424760</v>
      </c>
      <c r="N2887" s="96" t="s">
        <v>8439</v>
      </c>
      <c r="O2887" s="96" t="s">
        <v>3484</v>
      </c>
      <c r="P2887" s="96">
        <v>4</v>
      </c>
      <c r="Q2887" s="96">
        <v>2024</v>
      </c>
      <c r="R2887" s="96" t="s">
        <v>3060</v>
      </c>
      <c r="S2887" s="96" t="s">
        <v>3485</v>
      </c>
      <c r="T2887" s="155">
        <v>45534</v>
      </c>
      <c r="U2887" s="155">
        <v>45535</v>
      </c>
      <c r="V2887" s="155">
        <v>45538</v>
      </c>
      <c r="W2887" s="96" t="s">
        <v>3609</v>
      </c>
      <c r="X2887" s="96" t="s">
        <v>3486</v>
      </c>
      <c r="Y2887" s="96"/>
      <c r="Z2887" s="96" t="s">
        <v>3063</v>
      </c>
      <c r="AA2887" s="96">
        <v>2769</v>
      </c>
      <c r="AB2887" s="155">
        <v>45187</v>
      </c>
      <c r="AC2887" s="155">
        <v>45746</v>
      </c>
      <c r="AD2887" s="96">
        <v>8999990341</v>
      </c>
      <c r="AE2887" s="96" t="s">
        <v>3487</v>
      </c>
      <c r="AF2887" s="96">
        <v>3</v>
      </c>
      <c r="AG2887" s="96" t="s">
        <v>3488</v>
      </c>
      <c r="AH2887" s="96" t="s">
        <v>3489</v>
      </c>
      <c r="AI2887" s="154">
        <v>0</v>
      </c>
      <c r="AJ2887" s="154">
        <v>1454856</v>
      </c>
      <c r="AK2887" s="154">
        <v>0</v>
      </c>
      <c r="AL2887" s="154">
        <v>0</v>
      </c>
      <c r="AM2887" s="154">
        <v>0</v>
      </c>
      <c r="AN2887" s="154">
        <v>0</v>
      </c>
      <c r="AO2887" s="154">
        <v>0</v>
      </c>
      <c r="AP2887" s="154">
        <v>0</v>
      </c>
      <c r="AQ2887" s="154">
        <v>1454856</v>
      </c>
      <c r="AR2887" s="96" t="s">
        <v>3490</v>
      </c>
      <c r="AS2887" s="96" t="s">
        <v>3491</v>
      </c>
      <c r="AT2887" s="96" t="s">
        <v>8440</v>
      </c>
      <c r="AU2887" s="96"/>
      <c r="AV2887" s="96"/>
      <c r="AW2887" s="96"/>
      <c r="AX2887" s="96"/>
      <c r="AY2887" s="96"/>
      <c r="AZ2887" s="96"/>
      <c r="BA2887" s="96"/>
      <c r="BB2887" s="96"/>
      <c r="BC2887" s="96"/>
      <c r="BD2887" s="96"/>
      <c r="BE2887" s="96"/>
      <c r="BF2887" s="96"/>
      <c r="BG2887" s="96"/>
      <c r="BH2887" s="96"/>
    </row>
    <row r="2888" spans="1:60" x14ac:dyDescent="0.2">
      <c r="A2888" s="100">
        <v>0.6</v>
      </c>
      <c r="B2888" s="96" t="s">
        <v>3482</v>
      </c>
      <c r="C2888" s="96">
        <v>165780</v>
      </c>
      <c r="D2888" s="96">
        <v>999202310</v>
      </c>
      <c r="E2888" s="154">
        <v>0</v>
      </c>
      <c r="F2888" s="154">
        <v>49400</v>
      </c>
      <c r="G2888" s="154">
        <v>0</v>
      </c>
      <c r="H2888" s="154">
        <v>0</v>
      </c>
      <c r="I2888" s="154">
        <v>0</v>
      </c>
      <c r="J2888" s="154">
        <v>0</v>
      </c>
      <c r="K2888" s="154">
        <v>0</v>
      </c>
      <c r="L2888" s="154">
        <v>0</v>
      </c>
      <c r="M2888" s="154">
        <v>49400</v>
      </c>
      <c r="N2888" s="96" t="s">
        <v>8441</v>
      </c>
      <c r="O2888" s="96" t="s">
        <v>3484</v>
      </c>
      <c r="P2888" s="96">
        <v>4</v>
      </c>
      <c r="Q2888" s="96">
        <v>2024</v>
      </c>
      <c r="R2888" s="96" t="s">
        <v>3060</v>
      </c>
      <c r="S2888" s="96" t="s">
        <v>3485</v>
      </c>
      <c r="T2888" s="155">
        <v>45629</v>
      </c>
      <c r="U2888" s="155">
        <v>45631</v>
      </c>
      <c r="V2888" s="155">
        <v>45635</v>
      </c>
      <c r="W2888" s="96" t="s">
        <v>3609</v>
      </c>
      <c r="X2888" s="96" t="s">
        <v>3486</v>
      </c>
      <c r="Y2888" s="96"/>
      <c r="Z2888" s="96" t="s">
        <v>3063</v>
      </c>
      <c r="AA2888" s="96">
        <v>2769</v>
      </c>
      <c r="AB2888" s="155">
        <v>45187</v>
      </c>
      <c r="AC2888" s="155">
        <v>45746</v>
      </c>
      <c r="AD2888" s="96">
        <v>8999990341</v>
      </c>
      <c r="AE2888" s="96" t="s">
        <v>3487</v>
      </c>
      <c r="AF2888" s="96">
        <v>3</v>
      </c>
      <c r="AG2888" s="96" t="s">
        <v>3488</v>
      </c>
      <c r="AH2888" s="96" t="s">
        <v>3489</v>
      </c>
      <c r="AI2888" s="154">
        <v>0</v>
      </c>
      <c r="AJ2888" s="154">
        <v>29640</v>
      </c>
      <c r="AK2888" s="154">
        <v>0</v>
      </c>
      <c r="AL2888" s="154">
        <v>0</v>
      </c>
      <c r="AM2888" s="154">
        <v>0</v>
      </c>
      <c r="AN2888" s="154">
        <v>0</v>
      </c>
      <c r="AO2888" s="154">
        <v>0</v>
      </c>
      <c r="AP2888" s="154">
        <v>0</v>
      </c>
      <c r="AQ2888" s="154">
        <v>29640</v>
      </c>
      <c r="AR2888" s="96" t="s">
        <v>3490</v>
      </c>
      <c r="AS2888" s="96" t="s">
        <v>3491</v>
      </c>
      <c r="AT2888" s="96" t="s">
        <v>8442</v>
      </c>
      <c r="AU2888" s="96"/>
      <c r="AV2888" s="96"/>
      <c r="AW2888" s="96"/>
      <c r="AX2888" s="96"/>
      <c r="AY2888" s="96"/>
      <c r="AZ2888" s="96"/>
      <c r="BA2888" s="96"/>
      <c r="BB2888" s="96"/>
      <c r="BC2888" s="96"/>
      <c r="BD2888" s="96"/>
      <c r="BE2888" s="96"/>
      <c r="BF2888" s="96"/>
      <c r="BG2888" s="96"/>
      <c r="BH2888" s="96"/>
    </row>
    <row r="2889" spans="1:60" x14ac:dyDescent="0.2">
      <c r="A2889" s="100">
        <v>0.6</v>
      </c>
      <c r="B2889" s="96" t="s">
        <v>3482</v>
      </c>
      <c r="C2889" s="96">
        <v>165612</v>
      </c>
      <c r="D2889" s="96">
        <v>999202310</v>
      </c>
      <c r="E2889" s="154">
        <v>0</v>
      </c>
      <c r="F2889" s="154">
        <v>52563</v>
      </c>
      <c r="G2889" s="154">
        <v>0</v>
      </c>
      <c r="H2889" s="154">
        <v>0</v>
      </c>
      <c r="I2889" s="154">
        <v>0</v>
      </c>
      <c r="J2889" s="154">
        <v>0</v>
      </c>
      <c r="K2889" s="154">
        <v>0</v>
      </c>
      <c r="L2889" s="154">
        <v>0</v>
      </c>
      <c r="M2889" s="154">
        <v>52563</v>
      </c>
      <c r="N2889" s="96" t="s">
        <v>8443</v>
      </c>
      <c r="O2889" s="96" t="s">
        <v>3484</v>
      </c>
      <c r="P2889" s="96">
        <v>4</v>
      </c>
      <c r="Q2889" s="96">
        <v>2024</v>
      </c>
      <c r="R2889" s="96" t="s">
        <v>3060</v>
      </c>
      <c r="S2889" s="96" t="s">
        <v>3485</v>
      </c>
      <c r="T2889" s="155">
        <v>45616</v>
      </c>
      <c r="U2889" s="155">
        <v>45617</v>
      </c>
      <c r="V2889" s="155">
        <v>45618</v>
      </c>
      <c r="W2889" s="96" t="s">
        <v>3609</v>
      </c>
      <c r="X2889" s="96" t="s">
        <v>3486</v>
      </c>
      <c r="Y2889" s="96"/>
      <c r="Z2889" s="96" t="s">
        <v>3063</v>
      </c>
      <c r="AA2889" s="96">
        <v>2769</v>
      </c>
      <c r="AB2889" s="155">
        <v>45187</v>
      </c>
      <c r="AC2889" s="155">
        <v>45746</v>
      </c>
      <c r="AD2889" s="96">
        <v>8999990341</v>
      </c>
      <c r="AE2889" s="96" t="s">
        <v>3487</v>
      </c>
      <c r="AF2889" s="96">
        <v>3</v>
      </c>
      <c r="AG2889" s="96" t="s">
        <v>3488</v>
      </c>
      <c r="AH2889" s="96" t="s">
        <v>3489</v>
      </c>
      <c r="AI2889" s="154">
        <v>0</v>
      </c>
      <c r="AJ2889" s="154">
        <v>31537.8</v>
      </c>
      <c r="AK2889" s="154">
        <v>0</v>
      </c>
      <c r="AL2889" s="154">
        <v>0</v>
      </c>
      <c r="AM2889" s="154">
        <v>0</v>
      </c>
      <c r="AN2889" s="154">
        <v>0</v>
      </c>
      <c r="AO2889" s="154">
        <v>0</v>
      </c>
      <c r="AP2889" s="154">
        <v>0</v>
      </c>
      <c r="AQ2889" s="154">
        <v>31537.8</v>
      </c>
      <c r="AR2889" s="96" t="s">
        <v>3490</v>
      </c>
      <c r="AS2889" s="96" t="s">
        <v>3491</v>
      </c>
      <c r="AT2889" s="96" t="s">
        <v>8444</v>
      </c>
      <c r="AU2889" s="96"/>
      <c r="AV2889" s="96"/>
      <c r="AW2889" s="96"/>
      <c r="AX2889" s="96"/>
      <c r="AY2889" s="96"/>
      <c r="AZ2889" s="96"/>
      <c r="BA2889" s="96"/>
      <c r="BB2889" s="96"/>
      <c r="BC2889" s="96"/>
      <c r="BD2889" s="96"/>
      <c r="BE2889" s="96"/>
      <c r="BF2889" s="96"/>
      <c r="BG2889" s="96"/>
      <c r="BH2889" s="96"/>
    </row>
    <row r="2890" spans="1:60" x14ac:dyDescent="0.2">
      <c r="A2890" s="100">
        <v>0.6</v>
      </c>
      <c r="B2890" s="96" t="s">
        <v>3482</v>
      </c>
      <c r="C2890" s="96">
        <v>165774</v>
      </c>
      <c r="D2890" s="96">
        <v>999202310</v>
      </c>
      <c r="E2890" s="154">
        <v>0</v>
      </c>
      <c r="F2890" s="154">
        <v>81400</v>
      </c>
      <c r="G2890" s="154">
        <v>0</v>
      </c>
      <c r="H2890" s="154">
        <v>0</v>
      </c>
      <c r="I2890" s="154">
        <v>0</v>
      </c>
      <c r="J2890" s="154">
        <v>0</v>
      </c>
      <c r="K2890" s="154">
        <v>0</v>
      </c>
      <c r="L2890" s="154">
        <v>0</v>
      </c>
      <c r="M2890" s="154">
        <v>81400</v>
      </c>
      <c r="N2890" s="96" t="s">
        <v>8445</v>
      </c>
      <c r="O2890" s="96" t="s">
        <v>3484</v>
      </c>
      <c r="P2890" s="96">
        <v>4</v>
      </c>
      <c r="Q2890" s="96">
        <v>2024</v>
      </c>
      <c r="R2890" s="96" t="s">
        <v>3060</v>
      </c>
      <c r="S2890" s="96" t="s">
        <v>3485</v>
      </c>
      <c r="T2890" s="155">
        <v>45630</v>
      </c>
      <c r="U2890" s="155">
        <v>45631</v>
      </c>
      <c r="V2890" s="155">
        <v>45635</v>
      </c>
      <c r="W2890" s="96" t="s">
        <v>3609</v>
      </c>
      <c r="X2890" s="96" t="s">
        <v>3486</v>
      </c>
      <c r="Y2890" s="96"/>
      <c r="Z2890" s="96" t="s">
        <v>3063</v>
      </c>
      <c r="AA2890" s="96">
        <v>2769</v>
      </c>
      <c r="AB2890" s="155">
        <v>45187</v>
      </c>
      <c r="AC2890" s="155">
        <v>45746</v>
      </c>
      <c r="AD2890" s="96">
        <v>8999990341</v>
      </c>
      <c r="AE2890" s="96" t="s">
        <v>3487</v>
      </c>
      <c r="AF2890" s="96">
        <v>3</v>
      </c>
      <c r="AG2890" s="96" t="s">
        <v>3488</v>
      </c>
      <c r="AH2890" s="96" t="s">
        <v>3489</v>
      </c>
      <c r="AI2890" s="154">
        <v>0</v>
      </c>
      <c r="AJ2890" s="154">
        <v>48840</v>
      </c>
      <c r="AK2890" s="154">
        <v>0</v>
      </c>
      <c r="AL2890" s="154">
        <v>0</v>
      </c>
      <c r="AM2890" s="154">
        <v>0</v>
      </c>
      <c r="AN2890" s="154">
        <v>0</v>
      </c>
      <c r="AO2890" s="154">
        <v>0</v>
      </c>
      <c r="AP2890" s="154">
        <v>0</v>
      </c>
      <c r="AQ2890" s="154">
        <v>48840</v>
      </c>
      <c r="AR2890" s="96" t="s">
        <v>3490</v>
      </c>
      <c r="AS2890" s="96" t="s">
        <v>3491</v>
      </c>
      <c r="AT2890" s="96" t="s">
        <v>8446</v>
      </c>
      <c r="AU2890" s="96"/>
      <c r="AV2890" s="96"/>
      <c r="AW2890" s="96"/>
      <c r="AX2890" s="96"/>
      <c r="AY2890" s="96"/>
      <c r="AZ2890" s="96"/>
      <c r="BA2890" s="96"/>
      <c r="BB2890" s="96"/>
      <c r="BC2890" s="96"/>
      <c r="BD2890" s="96"/>
      <c r="BE2890" s="96"/>
      <c r="BF2890" s="96"/>
      <c r="BG2890" s="96"/>
      <c r="BH2890" s="96"/>
    </row>
    <row r="2891" spans="1:60" x14ac:dyDescent="0.2">
      <c r="A2891" s="100">
        <v>0.6</v>
      </c>
      <c r="B2891" s="96" t="s">
        <v>3482</v>
      </c>
      <c r="C2891" s="96">
        <v>165660</v>
      </c>
      <c r="D2891" s="96">
        <v>999202310</v>
      </c>
      <c r="E2891" s="154">
        <v>0</v>
      </c>
      <c r="F2891" s="154">
        <v>173700</v>
      </c>
      <c r="G2891" s="154">
        <v>0</v>
      </c>
      <c r="H2891" s="154">
        <v>0</v>
      </c>
      <c r="I2891" s="154">
        <v>0</v>
      </c>
      <c r="J2891" s="154">
        <v>0</v>
      </c>
      <c r="K2891" s="154">
        <v>0</v>
      </c>
      <c r="L2891" s="154">
        <v>0</v>
      </c>
      <c r="M2891" s="154">
        <v>173700</v>
      </c>
      <c r="N2891" s="96" t="s">
        <v>8447</v>
      </c>
      <c r="O2891" s="96" t="s">
        <v>3484</v>
      </c>
      <c r="P2891" s="96">
        <v>4</v>
      </c>
      <c r="Q2891" s="96">
        <v>2024</v>
      </c>
      <c r="R2891" s="96" t="s">
        <v>3060</v>
      </c>
      <c r="S2891" s="96" t="s">
        <v>3485</v>
      </c>
      <c r="T2891" s="155">
        <v>45620</v>
      </c>
      <c r="U2891" s="155">
        <v>45621</v>
      </c>
      <c r="V2891" s="155">
        <v>45622</v>
      </c>
      <c r="W2891" s="96" t="s">
        <v>3609</v>
      </c>
      <c r="X2891" s="96" t="s">
        <v>3486</v>
      </c>
      <c r="Y2891" s="96"/>
      <c r="Z2891" s="96" t="s">
        <v>3063</v>
      </c>
      <c r="AA2891" s="96">
        <v>2769</v>
      </c>
      <c r="AB2891" s="155">
        <v>45187</v>
      </c>
      <c r="AC2891" s="155">
        <v>45746</v>
      </c>
      <c r="AD2891" s="96">
        <v>8999990341</v>
      </c>
      <c r="AE2891" s="96" t="s">
        <v>3487</v>
      </c>
      <c r="AF2891" s="96">
        <v>3</v>
      </c>
      <c r="AG2891" s="96" t="s">
        <v>3488</v>
      </c>
      <c r="AH2891" s="96" t="s">
        <v>3489</v>
      </c>
      <c r="AI2891" s="154">
        <v>0</v>
      </c>
      <c r="AJ2891" s="154">
        <v>104220</v>
      </c>
      <c r="AK2891" s="154">
        <v>0</v>
      </c>
      <c r="AL2891" s="154">
        <v>0</v>
      </c>
      <c r="AM2891" s="154">
        <v>0</v>
      </c>
      <c r="AN2891" s="154">
        <v>0</v>
      </c>
      <c r="AO2891" s="154">
        <v>0</v>
      </c>
      <c r="AP2891" s="154">
        <v>0</v>
      </c>
      <c r="AQ2891" s="154">
        <v>104220</v>
      </c>
      <c r="AR2891" s="96" t="s">
        <v>3490</v>
      </c>
      <c r="AS2891" s="96" t="s">
        <v>3491</v>
      </c>
      <c r="AT2891" s="96" t="s">
        <v>8448</v>
      </c>
      <c r="AU2891" s="96"/>
      <c r="AV2891" s="96"/>
      <c r="AW2891" s="96"/>
      <c r="AX2891" s="96"/>
      <c r="AY2891" s="96"/>
      <c r="AZ2891" s="96"/>
      <c r="BA2891" s="96"/>
      <c r="BB2891" s="96"/>
      <c r="BC2891" s="96"/>
      <c r="BD2891" s="96"/>
      <c r="BE2891" s="96"/>
      <c r="BF2891" s="96"/>
      <c r="BG2891" s="96"/>
      <c r="BH2891" s="96"/>
    </row>
    <row r="2892" spans="1:60" x14ac:dyDescent="0.2">
      <c r="A2892" s="100">
        <v>0.6</v>
      </c>
      <c r="B2892" s="96" t="s">
        <v>3482</v>
      </c>
      <c r="C2892" s="96">
        <v>165395</v>
      </c>
      <c r="D2892" s="96">
        <v>999202310</v>
      </c>
      <c r="E2892" s="154">
        <v>0</v>
      </c>
      <c r="F2892" s="154">
        <v>517725</v>
      </c>
      <c r="G2892" s="154">
        <v>0</v>
      </c>
      <c r="H2892" s="154">
        <v>0</v>
      </c>
      <c r="I2892" s="154">
        <v>0</v>
      </c>
      <c r="J2892" s="154">
        <v>0</v>
      </c>
      <c r="K2892" s="154">
        <v>0</v>
      </c>
      <c r="L2892" s="154">
        <v>0</v>
      </c>
      <c r="M2892" s="154">
        <v>517725</v>
      </c>
      <c r="N2892" s="96" t="s">
        <v>8449</v>
      </c>
      <c r="O2892" s="96" t="s">
        <v>3484</v>
      </c>
      <c r="P2892" s="96">
        <v>4</v>
      </c>
      <c r="Q2892" s="96">
        <v>2024</v>
      </c>
      <c r="R2892" s="96" t="s">
        <v>3060</v>
      </c>
      <c r="S2892" s="96" t="s">
        <v>3485</v>
      </c>
      <c r="T2892" s="155">
        <v>45585</v>
      </c>
      <c r="U2892" s="155">
        <v>45593</v>
      </c>
      <c r="V2892" s="155">
        <v>45595</v>
      </c>
      <c r="W2892" s="96" t="s">
        <v>3609</v>
      </c>
      <c r="X2892" s="96" t="s">
        <v>3486</v>
      </c>
      <c r="Y2892" s="96"/>
      <c r="Z2892" s="96" t="s">
        <v>3063</v>
      </c>
      <c r="AA2892" s="96">
        <v>2769</v>
      </c>
      <c r="AB2892" s="155">
        <v>45187</v>
      </c>
      <c r="AC2892" s="155">
        <v>45746</v>
      </c>
      <c r="AD2892" s="96">
        <v>8999990341</v>
      </c>
      <c r="AE2892" s="96" t="s">
        <v>3487</v>
      </c>
      <c r="AF2892" s="96">
        <v>3</v>
      </c>
      <c r="AG2892" s="96" t="s">
        <v>3488</v>
      </c>
      <c r="AH2892" s="96" t="s">
        <v>3489</v>
      </c>
      <c r="AI2892" s="154">
        <v>0</v>
      </c>
      <c r="AJ2892" s="154">
        <v>310635</v>
      </c>
      <c r="AK2892" s="154">
        <v>0</v>
      </c>
      <c r="AL2892" s="154">
        <v>0</v>
      </c>
      <c r="AM2892" s="154">
        <v>0</v>
      </c>
      <c r="AN2892" s="154">
        <v>0</v>
      </c>
      <c r="AO2892" s="154">
        <v>0</v>
      </c>
      <c r="AP2892" s="154">
        <v>0</v>
      </c>
      <c r="AQ2892" s="154">
        <v>310635</v>
      </c>
      <c r="AR2892" s="96" t="s">
        <v>3490</v>
      </c>
      <c r="AS2892" s="96" t="s">
        <v>3491</v>
      </c>
      <c r="AT2892" s="96" t="s">
        <v>8450</v>
      </c>
      <c r="AU2892" s="96"/>
      <c r="AV2892" s="96"/>
      <c r="AW2892" s="96"/>
      <c r="AX2892" s="96"/>
      <c r="AY2892" s="96"/>
      <c r="AZ2892" s="96"/>
      <c r="BA2892" s="96"/>
      <c r="BB2892" s="96"/>
      <c r="BC2892" s="96"/>
      <c r="BD2892" s="96"/>
      <c r="BE2892" s="96"/>
      <c r="BF2892" s="96"/>
      <c r="BG2892" s="96"/>
      <c r="BH2892" s="96"/>
    </row>
    <row r="2893" spans="1:60" x14ac:dyDescent="0.2">
      <c r="A2893" s="100">
        <v>0.6</v>
      </c>
      <c r="B2893" s="96" t="s">
        <v>3482</v>
      </c>
      <c r="C2893" s="96">
        <v>165304</v>
      </c>
      <c r="D2893" s="96">
        <v>999202310</v>
      </c>
      <c r="E2893" s="154">
        <v>0</v>
      </c>
      <c r="F2893" s="154">
        <v>774200</v>
      </c>
      <c r="G2893" s="154">
        <v>0</v>
      </c>
      <c r="H2893" s="154">
        <v>0</v>
      </c>
      <c r="I2893" s="154">
        <v>0</v>
      </c>
      <c r="J2893" s="154">
        <v>0</v>
      </c>
      <c r="K2893" s="154">
        <v>0</v>
      </c>
      <c r="L2893" s="154">
        <v>0</v>
      </c>
      <c r="M2893" s="154">
        <v>774200</v>
      </c>
      <c r="N2893" s="96" t="s">
        <v>8451</v>
      </c>
      <c r="O2893" s="96" t="s">
        <v>3484</v>
      </c>
      <c r="P2893" s="96">
        <v>4</v>
      </c>
      <c r="Q2893" s="96">
        <v>2024</v>
      </c>
      <c r="R2893" s="96" t="s">
        <v>3060</v>
      </c>
      <c r="S2893" s="96" t="s">
        <v>3485</v>
      </c>
      <c r="T2893" s="155">
        <v>45583</v>
      </c>
      <c r="U2893" s="155">
        <v>45586</v>
      </c>
      <c r="V2893" s="155">
        <v>45590</v>
      </c>
      <c r="W2893" s="96" t="s">
        <v>3609</v>
      </c>
      <c r="X2893" s="96" t="s">
        <v>3486</v>
      </c>
      <c r="Y2893" s="96"/>
      <c r="Z2893" s="96" t="s">
        <v>3063</v>
      </c>
      <c r="AA2893" s="96">
        <v>2769</v>
      </c>
      <c r="AB2893" s="155">
        <v>45187</v>
      </c>
      <c r="AC2893" s="155">
        <v>45746</v>
      </c>
      <c r="AD2893" s="96">
        <v>8999990341</v>
      </c>
      <c r="AE2893" s="96" t="s">
        <v>3487</v>
      </c>
      <c r="AF2893" s="96">
        <v>3</v>
      </c>
      <c r="AG2893" s="96" t="s">
        <v>3488</v>
      </c>
      <c r="AH2893" s="96" t="s">
        <v>3489</v>
      </c>
      <c r="AI2893" s="154">
        <v>0</v>
      </c>
      <c r="AJ2893" s="154">
        <v>464520</v>
      </c>
      <c r="AK2893" s="154">
        <v>0</v>
      </c>
      <c r="AL2893" s="154">
        <v>0</v>
      </c>
      <c r="AM2893" s="154">
        <v>0</v>
      </c>
      <c r="AN2893" s="154">
        <v>0</v>
      </c>
      <c r="AO2893" s="154">
        <v>0</v>
      </c>
      <c r="AP2893" s="154">
        <v>0</v>
      </c>
      <c r="AQ2893" s="154">
        <v>464520</v>
      </c>
      <c r="AR2893" s="96" t="s">
        <v>3490</v>
      </c>
      <c r="AS2893" s="96" t="s">
        <v>3491</v>
      </c>
      <c r="AT2893" s="96" t="s">
        <v>8452</v>
      </c>
      <c r="AU2893" s="96"/>
      <c r="AV2893" s="96"/>
      <c r="AW2893" s="96"/>
      <c r="AX2893" s="96"/>
      <c r="AY2893" s="96"/>
      <c r="AZ2893" s="96"/>
      <c r="BA2893" s="96"/>
      <c r="BB2893" s="96"/>
      <c r="BC2893" s="96"/>
      <c r="BD2893" s="96"/>
      <c r="BE2893" s="96"/>
      <c r="BF2893" s="96"/>
      <c r="BG2893" s="96"/>
      <c r="BH2893" s="96"/>
    </row>
    <row r="2894" spans="1:60" x14ac:dyDescent="0.2">
      <c r="A2894" s="100">
        <v>0.6</v>
      </c>
      <c r="B2894" s="96" t="s">
        <v>3482</v>
      </c>
      <c r="C2894" s="96">
        <v>165634</v>
      </c>
      <c r="D2894" s="96">
        <v>999202310</v>
      </c>
      <c r="E2894" s="154">
        <v>0</v>
      </c>
      <c r="F2894" s="154">
        <v>134200</v>
      </c>
      <c r="G2894" s="154">
        <v>0</v>
      </c>
      <c r="H2894" s="154">
        <v>0</v>
      </c>
      <c r="I2894" s="154">
        <v>0</v>
      </c>
      <c r="J2894" s="154">
        <v>0</v>
      </c>
      <c r="K2894" s="154">
        <v>0</v>
      </c>
      <c r="L2894" s="154">
        <v>0</v>
      </c>
      <c r="M2894" s="154">
        <v>134200</v>
      </c>
      <c r="N2894" s="96" t="s">
        <v>8453</v>
      </c>
      <c r="O2894" s="96" t="s">
        <v>3484</v>
      </c>
      <c r="P2894" s="96">
        <v>4</v>
      </c>
      <c r="Q2894" s="96">
        <v>2024</v>
      </c>
      <c r="R2894" s="96" t="s">
        <v>3060</v>
      </c>
      <c r="S2894" s="96" t="s">
        <v>3485</v>
      </c>
      <c r="T2894" s="155">
        <v>45616</v>
      </c>
      <c r="U2894" s="155">
        <v>45618</v>
      </c>
      <c r="V2894" s="155">
        <v>45618</v>
      </c>
      <c r="W2894" s="96" t="s">
        <v>3609</v>
      </c>
      <c r="X2894" s="96" t="s">
        <v>3486</v>
      </c>
      <c r="Y2894" s="96"/>
      <c r="Z2894" s="96" t="s">
        <v>3063</v>
      </c>
      <c r="AA2894" s="96">
        <v>2769</v>
      </c>
      <c r="AB2894" s="155">
        <v>45187</v>
      </c>
      <c r="AC2894" s="155">
        <v>45746</v>
      </c>
      <c r="AD2894" s="96">
        <v>8999990341</v>
      </c>
      <c r="AE2894" s="96" t="s">
        <v>3487</v>
      </c>
      <c r="AF2894" s="96">
        <v>3</v>
      </c>
      <c r="AG2894" s="96" t="s">
        <v>3488</v>
      </c>
      <c r="AH2894" s="96" t="s">
        <v>3489</v>
      </c>
      <c r="AI2894" s="154">
        <v>0</v>
      </c>
      <c r="AJ2894" s="154">
        <v>80520</v>
      </c>
      <c r="AK2894" s="154">
        <v>0</v>
      </c>
      <c r="AL2894" s="154">
        <v>0</v>
      </c>
      <c r="AM2894" s="154">
        <v>0</v>
      </c>
      <c r="AN2894" s="154">
        <v>0</v>
      </c>
      <c r="AO2894" s="154">
        <v>0</v>
      </c>
      <c r="AP2894" s="154">
        <v>0</v>
      </c>
      <c r="AQ2894" s="154">
        <v>80520</v>
      </c>
      <c r="AR2894" s="96" t="s">
        <v>3490</v>
      </c>
      <c r="AS2894" s="96" t="s">
        <v>3491</v>
      </c>
      <c r="AT2894" s="96" t="s">
        <v>8454</v>
      </c>
      <c r="AU2894" s="96"/>
      <c r="AV2894" s="96"/>
      <c r="AW2894" s="96"/>
      <c r="AX2894" s="96"/>
      <c r="AY2894" s="96"/>
      <c r="AZ2894" s="96"/>
      <c r="BA2894" s="96"/>
      <c r="BB2894" s="96"/>
      <c r="BC2894" s="96"/>
      <c r="BD2894" s="96"/>
      <c r="BE2894" s="96"/>
      <c r="BF2894" s="96"/>
      <c r="BG2894" s="96"/>
      <c r="BH2894" s="96"/>
    </row>
    <row r="2895" spans="1:60" x14ac:dyDescent="0.2">
      <c r="A2895" s="100">
        <v>0.6</v>
      </c>
      <c r="B2895" s="96" t="s">
        <v>3482</v>
      </c>
      <c r="C2895" s="96">
        <v>165491</v>
      </c>
      <c r="D2895" s="96">
        <v>999202310</v>
      </c>
      <c r="E2895" s="154">
        <v>0</v>
      </c>
      <c r="F2895" s="154">
        <v>192000</v>
      </c>
      <c r="G2895" s="154">
        <v>0</v>
      </c>
      <c r="H2895" s="154">
        <v>0</v>
      </c>
      <c r="I2895" s="154">
        <v>0</v>
      </c>
      <c r="J2895" s="154">
        <v>0</v>
      </c>
      <c r="K2895" s="154">
        <v>0</v>
      </c>
      <c r="L2895" s="154">
        <v>0</v>
      </c>
      <c r="M2895" s="154">
        <v>192000</v>
      </c>
      <c r="N2895" s="96" t="s">
        <v>8455</v>
      </c>
      <c r="O2895" s="96" t="s">
        <v>3484</v>
      </c>
      <c r="P2895" s="96">
        <v>4</v>
      </c>
      <c r="Q2895" s="96">
        <v>2024</v>
      </c>
      <c r="R2895" s="96" t="s">
        <v>3060</v>
      </c>
      <c r="S2895" s="96" t="s">
        <v>3485</v>
      </c>
      <c r="T2895" s="155">
        <v>45601</v>
      </c>
      <c r="U2895" s="155">
        <v>45603</v>
      </c>
      <c r="V2895" s="155">
        <v>45603</v>
      </c>
      <c r="W2895" s="96" t="s">
        <v>3609</v>
      </c>
      <c r="X2895" s="96" t="s">
        <v>3486</v>
      </c>
      <c r="Y2895" s="96"/>
      <c r="Z2895" s="96" t="s">
        <v>3063</v>
      </c>
      <c r="AA2895" s="96">
        <v>2769</v>
      </c>
      <c r="AB2895" s="155">
        <v>45187</v>
      </c>
      <c r="AC2895" s="155">
        <v>45746</v>
      </c>
      <c r="AD2895" s="96">
        <v>8999990341</v>
      </c>
      <c r="AE2895" s="96" t="s">
        <v>3487</v>
      </c>
      <c r="AF2895" s="96">
        <v>3</v>
      </c>
      <c r="AG2895" s="96" t="s">
        <v>3488</v>
      </c>
      <c r="AH2895" s="96" t="s">
        <v>3489</v>
      </c>
      <c r="AI2895" s="154">
        <v>0</v>
      </c>
      <c r="AJ2895" s="154">
        <v>115200</v>
      </c>
      <c r="AK2895" s="154">
        <v>0</v>
      </c>
      <c r="AL2895" s="154">
        <v>0</v>
      </c>
      <c r="AM2895" s="154">
        <v>0</v>
      </c>
      <c r="AN2895" s="154">
        <v>0</v>
      </c>
      <c r="AO2895" s="154">
        <v>0</v>
      </c>
      <c r="AP2895" s="154">
        <v>0</v>
      </c>
      <c r="AQ2895" s="154">
        <v>115200</v>
      </c>
      <c r="AR2895" s="96" t="s">
        <v>3490</v>
      </c>
      <c r="AS2895" s="96" t="s">
        <v>3491</v>
      </c>
      <c r="AT2895" s="96" t="s">
        <v>8456</v>
      </c>
      <c r="AU2895" s="96"/>
      <c r="AV2895" s="96"/>
      <c r="AW2895" s="96"/>
      <c r="AX2895" s="96"/>
      <c r="AY2895" s="96"/>
      <c r="AZ2895" s="96"/>
      <c r="BA2895" s="96"/>
      <c r="BB2895" s="96"/>
      <c r="BC2895" s="96"/>
      <c r="BD2895" s="96"/>
      <c r="BE2895" s="96"/>
      <c r="BF2895" s="96"/>
      <c r="BG2895" s="96"/>
      <c r="BH2895" s="96"/>
    </row>
    <row r="2896" spans="1:60" x14ac:dyDescent="0.2">
      <c r="A2896" s="100">
        <v>0.6</v>
      </c>
      <c r="B2896" s="96" t="s">
        <v>3482</v>
      </c>
      <c r="C2896" s="96">
        <v>165537</v>
      </c>
      <c r="D2896" s="96">
        <v>999202310</v>
      </c>
      <c r="E2896" s="154">
        <v>0</v>
      </c>
      <c r="F2896" s="154">
        <v>78700</v>
      </c>
      <c r="G2896" s="154">
        <v>0</v>
      </c>
      <c r="H2896" s="154">
        <v>0</v>
      </c>
      <c r="I2896" s="154">
        <v>0</v>
      </c>
      <c r="J2896" s="154">
        <v>0</v>
      </c>
      <c r="K2896" s="154">
        <v>0</v>
      </c>
      <c r="L2896" s="154">
        <v>0</v>
      </c>
      <c r="M2896" s="154">
        <v>78700</v>
      </c>
      <c r="N2896" s="96" t="s">
        <v>8457</v>
      </c>
      <c r="O2896" s="96" t="s">
        <v>3484</v>
      </c>
      <c r="P2896" s="96">
        <v>4</v>
      </c>
      <c r="Q2896" s="96">
        <v>2024</v>
      </c>
      <c r="R2896" s="96" t="s">
        <v>3060</v>
      </c>
      <c r="S2896" s="96" t="s">
        <v>3485</v>
      </c>
      <c r="T2896" s="155">
        <v>45608</v>
      </c>
      <c r="U2896" s="155">
        <v>45609</v>
      </c>
      <c r="V2896" s="155">
        <v>45613</v>
      </c>
      <c r="W2896" s="96" t="s">
        <v>3609</v>
      </c>
      <c r="X2896" s="96" t="s">
        <v>3486</v>
      </c>
      <c r="Y2896" s="96"/>
      <c r="Z2896" s="96" t="s">
        <v>3063</v>
      </c>
      <c r="AA2896" s="96">
        <v>2769</v>
      </c>
      <c r="AB2896" s="155">
        <v>45187</v>
      </c>
      <c r="AC2896" s="155">
        <v>45746</v>
      </c>
      <c r="AD2896" s="96">
        <v>8999990341</v>
      </c>
      <c r="AE2896" s="96" t="s">
        <v>3487</v>
      </c>
      <c r="AF2896" s="96">
        <v>3</v>
      </c>
      <c r="AG2896" s="96" t="s">
        <v>3488</v>
      </c>
      <c r="AH2896" s="96" t="s">
        <v>3489</v>
      </c>
      <c r="AI2896" s="154">
        <v>0</v>
      </c>
      <c r="AJ2896" s="154">
        <v>47220</v>
      </c>
      <c r="AK2896" s="154">
        <v>0</v>
      </c>
      <c r="AL2896" s="154">
        <v>0</v>
      </c>
      <c r="AM2896" s="154">
        <v>0</v>
      </c>
      <c r="AN2896" s="154">
        <v>0</v>
      </c>
      <c r="AO2896" s="154">
        <v>0</v>
      </c>
      <c r="AP2896" s="154">
        <v>0</v>
      </c>
      <c r="AQ2896" s="154">
        <v>47220</v>
      </c>
      <c r="AR2896" s="96" t="s">
        <v>3490</v>
      </c>
      <c r="AS2896" s="96" t="s">
        <v>3491</v>
      </c>
      <c r="AT2896" s="96" t="s">
        <v>8458</v>
      </c>
      <c r="AU2896" s="96"/>
      <c r="AV2896" s="96"/>
      <c r="AW2896" s="96"/>
      <c r="AX2896" s="96"/>
      <c r="AY2896" s="96"/>
      <c r="AZ2896" s="96"/>
      <c r="BA2896" s="96"/>
      <c r="BB2896" s="96"/>
      <c r="BC2896" s="96"/>
      <c r="BD2896" s="96"/>
      <c r="BE2896" s="96"/>
      <c r="BF2896" s="96"/>
      <c r="BG2896" s="96"/>
      <c r="BH2896" s="96"/>
    </row>
    <row r="2897" spans="1:60" x14ac:dyDescent="0.2">
      <c r="A2897" s="100">
        <v>0.6</v>
      </c>
      <c r="B2897" s="96" t="s">
        <v>3482</v>
      </c>
      <c r="C2897" s="96">
        <v>165190</v>
      </c>
      <c r="D2897" s="96">
        <v>999202310</v>
      </c>
      <c r="E2897" s="154">
        <v>0</v>
      </c>
      <c r="F2897" s="154">
        <v>120753</v>
      </c>
      <c r="G2897" s="154">
        <v>0</v>
      </c>
      <c r="H2897" s="154">
        <v>0</v>
      </c>
      <c r="I2897" s="154">
        <v>0</v>
      </c>
      <c r="J2897" s="154">
        <v>0</v>
      </c>
      <c r="K2897" s="154">
        <v>0</v>
      </c>
      <c r="L2897" s="154">
        <v>0</v>
      </c>
      <c r="M2897" s="154">
        <v>120753</v>
      </c>
      <c r="N2897" s="96" t="s">
        <v>8459</v>
      </c>
      <c r="O2897" s="96" t="s">
        <v>3484</v>
      </c>
      <c r="P2897" s="96">
        <v>4</v>
      </c>
      <c r="Q2897" s="96">
        <v>2024</v>
      </c>
      <c r="R2897" s="96" t="s">
        <v>3060</v>
      </c>
      <c r="S2897" s="96" t="s">
        <v>3485</v>
      </c>
      <c r="T2897" s="155">
        <v>45574</v>
      </c>
      <c r="U2897" s="155">
        <v>45575</v>
      </c>
      <c r="V2897" s="155">
        <v>45577</v>
      </c>
      <c r="W2897" s="96" t="s">
        <v>3609</v>
      </c>
      <c r="X2897" s="96" t="s">
        <v>3486</v>
      </c>
      <c r="Y2897" s="96"/>
      <c r="Z2897" s="96" t="s">
        <v>3063</v>
      </c>
      <c r="AA2897" s="96">
        <v>2769</v>
      </c>
      <c r="AB2897" s="155">
        <v>45187</v>
      </c>
      <c r="AC2897" s="155">
        <v>45746</v>
      </c>
      <c r="AD2897" s="96">
        <v>8999990341</v>
      </c>
      <c r="AE2897" s="96" t="s">
        <v>3487</v>
      </c>
      <c r="AF2897" s="96">
        <v>3</v>
      </c>
      <c r="AG2897" s="96" t="s">
        <v>3488</v>
      </c>
      <c r="AH2897" s="96" t="s">
        <v>3489</v>
      </c>
      <c r="AI2897" s="154">
        <v>0</v>
      </c>
      <c r="AJ2897" s="154">
        <v>72451.8</v>
      </c>
      <c r="AK2897" s="154">
        <v>0</v>
      </c>
      <c r="AL2897" s="154">
        <v>0</v>
      </c>
      <c r="AM2897" s="154">
        <v>0</v>
      </c>
      <c r="AN2897" s="154">
        <v>0</v>
      </c>
      <c r="AO2897" s="154">
        <v>0</v>
      </c>
      <c r="AP2897" s="154">
        <v>0</v>
      </c>
      <c r="AQ2897" s="154">
        <v>72451.8</v>
      </c>
      <c r="AR2897" s="96" t="s">
        <v>3490</v>
      </c>
      <c r="AS2897" s="96" t="s">
        <v>3491</v>
      </c>
      <c r="AT2897" s="96" t="s">
        <v>8460</v>
      </c>
      <c r="AU2897" s="96"/>
      <c r="AV2897" s="96"/>
      <c r="AW2897" s="96"/>
      <c r="AX2897" s="96"/>
      <c r="AY2897" s="96"/>
      <c r="AZ2897" s="96"/>
      <c r="BA2897" s="96"/>
      <c r="BB2897" s="96"/>
      <c r="BC2897" s="96"/>
      <c r="BD2897" s="96"/>
      <c r="BE2897" s="96"/>
      <c r="BF2897" s="96"/>
      <c r="BG2897" s="96"/>
      <c r="BH2897" s="96"/>
    </row>
    <row r="2898" spans="1:60" x14ac:dyDescent="0.2">
      <c r="A2898" s="100">
        <v>0.6</v>
      </c>
      <c r="B2898" s="96" t="s">
        <v>3482</v>
      </c>
      <c r="C2898" s="96">
        <v>165707</v>
      </c>
      <c r="D2898" s="96">
        <v>999202310</v>
      </c>
      <c r="E2898" s="154">
        <v>0</v>
      </c>
      <c r="F2898" s="154">
        <v>222700</v>
      </c>
      <c r="G2898" s="154">
        <v>0</v>
      </c>
      <c r="H2898" s="154">
        <v>0</v>
      </c>
      <c r="I2898" s="154">
        <v>0</v>
      </c>
      <c r="J2898" s="154">
        <v>0</v>
      </c>
      <c r="K2898" s="154">
        <v>0</v>
      </c>
      <c r="L2898" s="154">
        <v>0</v>
      </c>
      <c r="M2898" s="154">
        <v>222700</v>
      </c>
      <c r="N2898" s="96" t="s">
        <v>8461</v>
      </c>
      <c r="O2898" s="96" t="s">
        <v>3484</v>
      </c>
      <c r="P2898" s="96">
        <v>4</v>
      </c>
      <c r="Q2898" s="96">
        <v>2024</v>
      </c>
      <c r="R2898" s="96" t="s">
        <v>3060</v>
      </c>
      <c r="S2898" s="96" t="s">
        <v>3485</v>
      </c>
      <c r="T2898" s="155">
        <v>45623</v>
      </c>
      <c r="U2898" s="155">
        <v>45624</v>
      </c>
      <c r="V2898" s="155">
        <v>45625</v>
      </c>
      <c r="W2898" s="96" t="s">
        <v>3609</v>
      </c>
      <c r="X2898" s="96" t="s">
        <v>3486</v>
      </c>
      <c r="Y2898" s="96"/>
      <c r="Z2898" s="96" t="s">
        <v>3063</v>
      </c>
      <c r="AA2898" s="96">
        <v>2769</v>
      </c>
      <c r="AB2898" s="155">
        <v>45187</v>
      </c>
      <c r="AC2898" s="155">
        <v>45746</v>
      </c>
      <c r="AD2898" s="96">
        <v>8999990341</v>
      </c>
      <c r="AE2898" s="96" t="s">
        <v>3487</v>
      </c>
      <c r="AF2898" s="96">
        <v>3</v>
      </c>
      <c r="AG2898" s="96" t="s">
        <v>3488</v>
      </c>
      <c r="AH2898" s="96" t="s">
        <v>3489</v>
      </c>
      <c r="AI2898" s="154">
        <v>0</v>
      </c>
      <c r="AJ2898" s="154">
        <v>133620</v>
      </c>
      <c r="AK2898" s="154">
        <v>0</v>
      </c>
      <c r="AL2898" s="154">
        <v>0</v>
      </c>
      <c r="AM2898" s="154">
        <v>0</v>
      </c>
      <c r="AN2898" s="154">
        <v>0</v>
      </c>
      <c r="AO2898" s="154">
        <v>0</v>
      </c>
      <c r="AP2898" s="154">
        <v>0</v>
      </c>
      <c r="AQ2898" s="154">
        <v>133620</v>
      </c>
      <c r="AR2898" s="96" t="s">
        <v>3490</v>
      </c>
      <c r="AS2898" s="96" t="s">
        <v>3491</v>
      </c>
      <c r="AT2898" s="96" t="s">
        <v>8462</v>
      </c>
      <c r="AU2898" s="96"/>
      <c r="AV2898" s="96"/>
      <c r="AW2898" s="96"/>
      <c r="AX2898" s="96"/>
      <c r="AY2898" s="96"/>
      <c r="AZ2898" s="96"/>
      <c r="BA2898" s="96"/>
      <c r="BB2898" s="96"/>
      <c r="BC2898" s="96"/>
      <c r="BD2898" s="96"/>
      <c r="BE2898" s="96"/>
      <c r="BF2898" s="96"/>
      <c r="BG2898" s="96"/>
      <c r="BH2898" s="96"/>
    </row>
    <row r="2899" spans="1:60" x14ac:dyDescent="0.2">
      <c r="A2899" s="100">
        <v>0.6</v>
      </c>
      <c r="B2899" s="96" t="s">
        <v>3482</v>
      </c>
      <c r="C2899" s="96">
        <v>165814</v>
      </c>
      <c r="D2899" s="96">
        <v>999202310</v>
      </c>
      <c r="E2899" s="154">
        <v>0</v>
      </c>
      <c r="F2899" s="154">
        <v>1751017</v>
      </c>
      <c r="G2899" s="154">
        <v>0</v>
      </c>
      <c r="H2899" s="154">
        <v>0</v>
      </c>
      <c r="I2899" s="154">
        <v>0</v>
      </c>
      <c r="J2899" s="154">
        <v>0</v>
      </c>
      <c r="K2899" s="154">
        <v>0</v>
      </c>
      <c r="L2899" s="154">
        <v>0</v>
      </c>
      <c r="M2899" s="154">
        <v>1751017</v>
      </c>
      <c r="N2899" s="96" t="s">
        <v>8463</v>
      </c>
      <c r="O2899" s="96" t="s">
        <v>3484</v>
      </c>
      <c r="P2899" s="96">
        <v>4</v>
      </c>
      <c r="Q2899" s="96">
        <v>2024</v>
      </c>
      <c r="R2899" s="96" t="s">
        <v>3060</v>
      </c>
      <c r="S2899" s="96" t="s">
        <v>3485</v>
      </c>
      <c r="T2899" s="155">
        <v>45635</v>
      </c>
      <c r="U2899" s="155">
        <v>45636</v>
      </c>
      <c r="V2899" s="155">
        <v>45639</v>
      </c>
      <c r="W2899" s="96" t="s">
        <v>3609</v>
      </c>
      <c r="X2899" s="96" t="s">
        <v>3486</v>
      </c>
      <c r="Y2899" s="96"/>
      <c r="Z2899" s="96" t="s">
        <v>3063</v>
      </c>
      <c r="AA2899" s="96">
        <v>2769</v>
      </c>
      <c r="AB2899" s="155">
        <v>45187</v>
      </c>
      <c r="AC2899" s="155">
        <v>45746</v>
      </c>
      <c r="AD2899" s="96">
        <v>8999990341</v>
      </c>
      <c r="AE2899" s="96" t="s">
        <v>3487</v>
      </c>
      <c r="AF2899" s="96">
        <v>3</v>
      </c>
      <c r="AG2899" s="96" t="s">
        <v>3488</v>
      </c>
      <c r="AH2899" s="96" t="s">
        <v>3489</v>
      </c>
      <c r="AI2899" s="154">
        <v>0</v>
      </c>
      <c r="AJ2899" s="154">
        <v>1050610.2</v>
      </c>
      <c r="AK2899" s="154">
        <v>0</v>
      </c>
      <c r="AL2899" s="154">
        <v>0</v>
      </c>
      <c r="AM2899" s="154">
        <v>0</v>
      </c>
      <c r="AN2899" s="154">
        <v>0</v>
      </c>
      <c r="AO2899" s="154">
        <v>0</v>
      </c>
      <c r="AP2899" s="154">
        <v>0</v>
      </c>
      <c r="AQ2899" s="154">
        <v>1050610.2</v>
      </c>
      <c r="AR2899" s="96" t="s">
        <v>3490</v>
      </c>
      <c r="AS2899" s="96" t="s">
        <v>3491</v>
      </c>
      <c r="AT2899" s="96" t="s">
        <v>8464</v>
      </c>
      <c r="AU2899" s="96"/>
      <c r="AV2899" s="96"/>
      <c r="AW2899" s="96"/>
      <c r="AX2899" s="96"/>
      <c r="AY2899" s="96"/>
      <c r="AZ2899" s="96"/>
      <c r="BA2899" s="96"/>
      <c r="BB2899" s="96"/>
      <c r="BC2899" s="96"/>
      <c r="BD2899" s="96"/>
      <c r="BE2899" s="96"/>
      <c r="BF2899" s="96"/>
      <c r="BG2899" s="96"/>
      <c r="BH2899" s="96"/>
    </row>
    <row r="2900" spans="1:60" x14ac:dyDescent="0.2">
      <c r="A2900" s="100">
        <v>0.6</v>
      </c>
      <c r="B2900" s="96" t="s">
        <v>3482</v>
      </c>
      <c r="C2900" s="96">
        <v>165737</v>
      </c>
      <c r="D2900" s="96">
        <v>999202310</v>
      </c>
      <c r="E2900" s="154">
        <v>0</v>
      </c>
      <c r="F2900" s="154">
        <v>83300</v>
      </c>
      <c r="G2900" s="154">
        <v>0</v>
      </c>
      <c r="H2900" s="154">
        <v>0</v>
      </c>
      <c r="I2900" s="154">
        <v>0</v>
      </c>
      <c r="J2900" s="154">
        <v>0</v>
      </c>
      <c r="K2900" s="154">
        <v>0</v>
      </c>
      <c r="L2900" s="154">
        <v>0</v>
      </c>
      <c r="M2900" s="154">
        <v>83300</v>
      </c>
      <c r="N2900" s="96" t="s">
        <v>8465</v>
      </c>
      <c r="O2900" s="96" t="s">
        <v>3484</v>
      </c>
      <c r="P2900" s="96">
        <v>4</v>
      </c>
      <c r="Q2900" s="96">
        <v>2024</v>
      </c>
      <c r="R2900" s="96" t="s">
        <v>3060</v>
      </c>
      <c r="S2900" s="96" t="s">
        <v>3485</v>
      </c>
      <c r="T2900" s="155">
        <v>45625</v>
      </c>
      <c r="U2900" s="155">
        <v>45628</v>
      </c>
      <c r="V2900" s="155">
        <v>45631</v>
      </c>
      <c r="W2900" s="96" t="s">
        <v>3609</v>
      </c>
      <c r="X2900" s="96" t="s">
        <v>3486</v>
      </c>
      <c r="Y2900" s="96"/>
      <c r="Z2900" s="96" t="s">
        <v>3063</v>
      </c>
      <c r="AA2900" s="96">
        <v>2769</v>
      </c>
      <c r="AB2900" s="155">
        <v>45187</v>
      </c>
      <c r="AC2900" s="155">
        <v>45746</v>
      </c>
      <c r="AD2900" s="96">
        <v>8999990341</v>
      </c>
      <c r="AE2900" s="96" t="s">
        <v>3487</v>
      </c>
      <c r="AF2900" s="96">
        <v>3</v>
      </c>
      <c r="AG2900" s="96" t="s">
        <v>3488</v>
      </c>
      <c r="AH2900" s="96" t="s">
        <v>3489</v>
      </c>
      <c r="AI2900" s="154">
        <v>0</v>
      </c>
      <c r="AJ2900" s="154">
        <v>49980</v>
      </c>
      <c r="AK2900" s="154">
        <v>0</v>
      </c>
      <c r="AL2900" s="154">
        <v>0</v>
      </c>
      <c r="AM2900" s="154">
        <v>0</v>
      </c>
      <c r="AN2900" s="154">
        <v>0</v>
      </c>
      <c r="AO2900" s="154">
        <v>0</v>
      </c>
      <c r="AP2900" s="154">
        <v>0</v>
      </c>
      <c r="AQ2900" s="154">
        <v>49980</v>
      </c>
      <c r="AR2900" s="96" t="s">
        <v>3490</v>
      </c>
      <c r="AS2900" s="96" t="s">
        <v>3491</v>
      </c>
      <c r="AT2900" s="96" t="s">
        <v>8466</v>
      </c>
      <c r="AU2900" s="96"/>
      <c r="AV2900" s="96"/>
      <c r="AW2900" s="96"/>
      <c r="AX2900" s="96"/>
      <c r="AY2900" s="96"/>
      <c r="AZ2900" s="96"/>
      <c r="BA2900" s="96"/>
      <c r="BB2900" s="96"/>
      <c r="BC2900" s="96"/>
      <c r="BD2900" s="96"/>
      <c r="BE2900" s="96"/>
      <c r="BF2900" s="96"/>
      <c r="BG2900" s="96"/>
      <c r="BH2900" s="96"/>
    </row>
    <row r="2901" spans="1:60" x14ac:dyDescent="0.2">
      <c r="A2901" s="100">
        <v>0.6</v>
      </c>
      <c r="B2901" s="96" t="s">
        <v>3482</v>
      </c>
      <c r="C2901" s="96">
        <v>163862</v>
      </c>
      <c r="D2901" s="96">
        <v>999202310</v>
      </c>
      <c r="E2901" s="154">
        <v>0</v>
      </c>
      <c r="F2901" s="154">
        <v>521485</v>
      </c>
      <c r="G2901" s="154">
        <v>0</v>
      </c>
      <c r="H2901" s="154">
        <v>0</v>
      </c>
      <c r="I2901" s="154">
        <v>0</v>
      </c>
      <c r="J2901" s="154">
        <v>0</v>
      </c>
      <c r="K2901" s="154">
        <v>0</v>
      </c>
      <c r="L2901" s="154">
        <v>0</v>
      </c>
      <c r="M2901" s="154">
        <v>521485</v>
      </c>
      <c r="N2901" s="96" t="s">
        <v>8467</v>
      </c>
      <c r="O2901" s="96" t="s">
        <v>3484</v>
      </c>
      <c r="P2901" s="96">
        <v>4</v>
      </c>
      <c r="Q2901" s="96">
        <v>2024</v>
      </c>
      <c r="R2901" s="96" t="s">
        <v>3060</v>
      </c>
      <c r="S2901" s="96" t="s">
        <v>3485</v>
      </c>
      <c r="T2901" s="155">
        <v>45442</v>
      </c>
      <c r="U2901" s="155">
        <v>45443</v>
      </c>
      <c r="V2901" s="155">
        <v>45443</v>
      </c>
      <c r="W2901" s="96" t="s">
        <v>3609</v>
      </c>
      <c r="X2901" s="96" t="s">
        <v>3486</v>
      </c>
      <c r="Y2901" s="96"/>
      <c r="Z2901" s="96" t="s">
        <v>3063</v>
      </c>
      <c r="AA2901" s="96">
        <v>2769</v>
      </c>
      <c r="AB2901" s="155">
        <v>45187</v>
      </c>
      <c r="AC2901" s="155">
        <v>45746</v>
      </c>
      <c r="AD2901" s="96">
        <v>8999990341</v>
      </c>
      <c r="AE2901" s="96" t="s">
        <v>3487</v>
      </c>
      <c r="AF2901" s="96">
        <v>3</v>
      </c>
      <c r="AG2901" s="96" t="s">
        <v>3488</v>
      </c>
      <c r="AH2901" s="96" t="s">
        <v>3489</v>
      </c>
      <c r="AI2901" s="154">
        <v>0</v>
      </c>
      <c r="AJ2901" s="154">
        <v>312891</v>
      </c>
      <c r="AK2901" s="154">
        <v>0</v>
      </c>
      <c r="AL2901" s="154">
        <v>0</v>
      </c>
      <c r="AM2901" s="154">
        <v>0</v>
      </c>
      <c r="AN2901" s="154">
        <v>0</v>
      </c>
      <c r="AO2901" s="154">
        <v>0</v>
      </c>
      <c r="AP2901" s="154">
        <v>0</v>
      </c>
      <c r="AQ2901" s="154">
        <v>312891</v>
      </c>
      <c r="AR2901" s="96" t="s">
        <v>3490</v>
      </c>
      <c r="AS2901" s="96" t="s">
        <v>3491</v>
      </c>
      <c r="AT2901" s="96" t="s">
        <v>8468</v>
      </c>
      <c r="AU2901" s="96"/>
      <c r="AV2901" s="96"/>
      <c r="AW2901" s="96"/>
      <c r="AX2901" s="96"/>
      <c r="AY2901" s="96"/>
      <c r="AZ2901" s="96"/>
      <c r="BA2901" s="96"/>
      <c r="BB2901" s="96"/>
      <c r="BC2901" s="96"/>
      <c r="BD2901" s="96"/>
      <c r="BE2901" s="96"/>
      <c r="BF2901" s="96"/>
      <c r="BG2901" s="96"/>
      <c r="BH2901" s="96"/>
    </row>
    <row r="2902" spans="1:60" x14ac:dyDescent="0.2">
      <c r="A2902" s="100">
        <v>0.6</v>
      </c>
      <c r="B2902" s="96" t="s">
        <v>3482</v>
      </c>
      <c r="C2902" s="96">
        <v>165227</v>
      </c>
      <c r="D2902" s="96">
        <v>999202310</v>
      </c>
      <c r="E2902" s="154">
        <v>0</v>
      </c>
      <c r="F2902" s="154">
        <v>2202170</v>
      </c>
      <c r="G2902" s="154">
        <v>0</v>
      </c>
      <c r="H2902" s="154">
        <v>0</v>
      </c>
      <c r="I2902" s="154">
        <v>0</v>
      </c>
      <c r="J2902" s="154">
        <v>0</v>
      </c>
      <c r="K2902" s="154">
        <v>0</v>
      </c>
      <c r="L2902" s="154">
        <v>0</v>
      </c>
      <c r="M2902" s="154">
        <v>2202170</v>
      </c>
      <c r="N2902" s="96" t="s">
        <v>8469</v>
      </c>
      <c r="O2902" s="96" t="s">
        <v>3484</v>
      </c>
      <c r="P2902" s="96">
        <v>4</v>
      </c>
      <c r="Q2902" s="96">
        <v>2024</v>
      </c>
      <c r="R2902" s="96" t="s">
        <v>3060</v>
      </c>
      <c r="S2902" s="96" t="s">
        <v>3485</v>
      </c>
      <c r="T2902" s="155">
        <v>45576</v>
      </c>
      <c r="U2902" s="155">
        <v>45580</v>
      </c>
      <c r="V2902" s="155">
        <v>45580</v>
      </c>
      <c r="W2902" s="96" t="s">
        <v>3609</v>
      </c>
      <c r="X2902" s="96" t="s">
        <v>3486</v>
      </c>
      <c r="Y2902" s="96"/>
      <c r="Z2902" s="96" t="s">
        <v>3063</v>
      </c>
      <c r="AA2902" s="96">
        <v>2769</v>
      </c>
      <c r="AB2902" s="155">
        <v>45187</v>
      </c>
      <c r="AC2902" s="155">
        <v>45746</v>
      </c>
      <c r="AD2902" s="96">
        <v>8999990341</v>
      </c>
      <c r="AE2902" s="96" t="s">
        <v>3487</v>
      </c>
      <c r="AF2902" s="96">
        <v>3</v>
      </c>
      <c r="AG2902" s="96" t="s">
        <v>3488</v>
      </c>
      <c r="AH2902" s="96" t="s">
        <v>3489</v>
      </c>
      <c r="AI2902" s="154">
        <v>0</v>
      </c>
      <c r="AJ2902" s="154">
        <v>1321302</v>
      </c>
      <c r="AK2902" s="154">
        <v>0</v>
      </c>
      <c r="AL2902" s="154">
        <v>0</v>
      </c>
      <c r="AM2902" s="154">
        <v>0</v>
      </c>
      <c r="AN2902" s="154">
        <v>0</v>
      </c>
      <c r="AO2902" s="154">
        <v>0</v>
      </c>
      <c r="AP2902" s="154">
        <v>0</v>
      </c>
      <c r="AQ2902" s="154">
        <v>1321302</v>
      </c>
      <c r="AR2902" s="96" t="s">
        <v>3490</v>
      </c>
      <c r="AS2902" s="96" t="s">
        <v>3491</v>
      </c>
      <c r="AT2902" s="96" t="s">
        <v>8470</v>
      </c>
      <c r="AU2902" s="96"/>
      <c r="AV2902" s="96"/>
      <c r="AW2902" s="96"/>
      <c r="AX2902" s="96"/>
      <c r="AY2902" s="96"/>
      <c r="AZ2902" s="96"/>
      <c r="BA2902" s="96"/>
      <c r="BB2902" s="96"/>
      <c r="BC2902" s="96"/>
      <c r="BD2902" s="96"/>
      <c r="BE2902" s="96"/>
      <c r="BF2902" s="96"/>
      <c r="BG2902" s="96"/>
      <c r="BH2902" s="96"/>
    </row>
    <row r="2903" spans="1:60" x14ac:dyDescent="0.2">
      <c r="A2903" s="100">
        <v>0.6</v>
      </c>
      <c r="B2903" s="96" t="s">
        <v>3482</v>
      </c>
      <c r="C2903" s="96">
        <v>165662</v>
      </c>
      <c r="D2903" s="96">
        <v>999202310</v>
      </c>
      <c r="E2903" s="154">
        <v>0</v>
      </c>
      <c r="F2903" s="154">
        <v>220700</v>
      </c>
      <c r="G2903" s="154">
        <v>0</v>
      </c>
      <c r="H2903" s="154">
        <v>0</v>
      </c>
      <c r="I2903" s="154">
        <v>0</v>
      </c>
      <c r="J2903" s="154">
        <v>0</v>
      </c>
      <c r="K2903" s="154">
        <v>0</v>
      </c>
      <c r="L2903" s="154">
        <v>0</v>
      </c>
      <c r="M2903" s="154">
        <v>220700</v>
      </c>
      <c r="N2903" s="96" t="s">
        <v>8471</v>
      </c>
      <c r="O2903" s="96" t="s">
        <v>3484</v>
      </c>
      <c r="P2903" s="96">
        <v>4</v>
      </c>
      <c r="Q2903" s="96">
        <v>2024</v>
      </c>
      <c r="R2903" s="96" t="s">
        <v>3060</v>
      </c>
      <c r="S2903" s="96" t="s">
        <v>3485</v>
      </c>
      <c r="T2903" s="155">
        <v>45620</v>
      </c>
      <c r="U2903" s="155">
        <v>45621</v>
      </c>
      <c r="V2903" s="155">
        <v>45622</v>
      </c>
      <c r="W2903" s="96" t="s">
        <v>3609</v>
      </c>
      <c r="X2903" s="96" t="s">
        <v>3486</v>
      </c>
      <c r="Y2903" s="96"/>
      <c r="Z2903" s="96" t="s">
        <v>3063</v>
      </c>
      <c r="AA2903" s="96">
        <v>2769</v>
      </c>
      <c r="AB2903" s="155">
        <v>45187</v>
      </c>
      <c r="AC2903" s="155">
        <v>45746</v>
      </c>
      <c r="AD2903" s="96">
        <v>8999990341</v>
      </c>
      <c r="AE2903" s="96" t="s">
        <v>3487</v>
      </c>
      <c r="AF2903" s="96">
        <v>3</v>
      </c>
      <c r="AG2903" s="96" t="s">
        <v>3488</v>
      </c>
      <c r="AH2903" s="96" t="s">
        <v>3489</v>
      </c>
      <c r="AI2903" s="154">
        <v>0</v>
      </c>
      <c r="AJ2903" s="154">
        <v>132420</v>
      </c>
      <c r="AK2903" s="154">
        <v>0</v>
      </c>
      <c r="AL2903" s="154">
        <v>0</v>
      </c>
      <c r="AM2903" s="154">
        <v>0</v>
      </c>
      <c r="AN2903" s="154">
        <v>0</v>
      </c>
      <c r="AO2903" s="154">
        <v>0</v>
      </c>
      <c r="AP2903" s="154">
        <v>0</v>
      </c>
      <c r="AQ2903" s="154">
        <v>132420</v>
      </c>
      <c r="AR2903" s="96" t="s">
        <v>3490</v>
      </c>
      <c r="AS2903" s="96" t="s">
        <v>3491</v>
      </c>
      <c r="AT2903" s="96" t="s">
        <v>8472</v>
      </c>
      <c r="AU2903" s="96"/>
      <c r="AV2903" s="96"/>
      <c r="AW2903" s="96"/>
      <c r="AX2903" s="96"/>
      <c r="AY2903" s="96"/>
      <c r="AZ2903" s="96"/>
      <c r="BA2903" s="96"/>
      <c r="BB2903" s="96"/>
      <c r="BC2903" s="96"/>
      <c r="BD2903" s="96"/>
      <c r="BE2903" s="96"/>
      <c r="BF2903" s="96"/>
      <c r="BG2903" s="96"/>
      <c r="BH2903" s="96"/>
    </row>
    <row r="2904" spans="1:60" x14ac:dyDescent="0.2">
      <c r="A2904" s="100">
        <v>0.6</v>
      </c>
      <c r="B2904" s="96" t="s">
        <v>3482</v>
      </c>
      <c r="C2904" s="96">
        <v>165487</v>
      </c>
      <c r="D2904" s="96">
        <v>999202310</v>
      </c>
      <c r="E2904" s="154">
        <v>0</v>
      </c>
      <c r="F2904" s="154">
        <v>248300</v>
      </c>
      <c r="G2904" s="154">
        <v>0</v>
      </c>
      <c r="H2904" s="154">
        <v>0</v>
      </c>
      <c r="I2904" s="154">
        <v>0</v>
      </c>
      <c r="J2904" s="154">
        <v>0</v>
      </c>
      <c r="K2904" s="154">
        <v>0</v>
      </c>
      <c r="L2904" s="154">
        <v>0</v>
      </c>
      <c r="M2904" s="154">
        <v>248300</v>
      </c>
      <c r="N2904" s="96" t="s">
        <v>8473</v>
      </c>
      <c r="O2904" s="96" t="s">
        <v>3484</v>
      </c>
      <c r="P2904" s="96">
        <v>4</v>
      </c>
      <c r="Q2904" s="96">
        <v>2024</v>
      </c>
      <c r="R2904" s="96" t="s">
        <v>3060</v>
      </c>
      <c r="S2904" s="96" t="s">
        <v>3485</v>
      </c>
      <c r="T2904" s="155">
        <v>45601</v>
      </c>
      <c r="U2904" s="155">
        <v>45603</v>
      </c>
      <c r="V2904" s="155">
        <v>45603</v>
      </c>
      <c r="W2904" s="96" t="s">
        <v>3609</v>
      </c>
      <c r="X2904" s="96" t="s">
        <v>3486</v>
      </c>
      <c r="Y2904" s="96"/>
      <c r="Z2904" s="96" t="s">
        <v>3063</v>
      </c>
      <c r="AA2904" s="96">
        <v>2769</v>
      </c>
      <c r="AB2904" s="155">
        <v>45187</v>
      </c>
      <c r="AC2904" s="155">
        <v>45746</v>
      </c>
      <c r="AD2904" s="96">
        <v>8999990341</v>
      </c>
      <c r="AE2904" s="96" t="s">
        <v>3487</v>
      </c>
      <c r="AF2904" s="96">
        <v>3</v>
      </c>
      <c r="AG2904" s="96" t="s">
        <v>3488</v>
      </c>
      <c r="AH2904" s="96" t="s">
        <v>3489</v>
      </c>
      <c r="AI2904" s="154">
        <v>0</v>
      </c>
      <c r="AJ2904" s="154">
        <v>148980</v>
      </c>
      <c r="AK2904" s="154">
        <v>0</v>
      </c>
      <c r="AL2904" s="154">
        <v>0</v>
      </c>
      <c r="AM2904" s="154">
        <v>0</v>
      </c>
      <c r="AN2904" s="154">
        <v>0</v>
      </c>
      <c r="AO2904" s="154">
        <v>0</v>
      </c>
      <c r="AP2904" s="154">
        <v>0</v>
      </c>
      <c r="AQ2904" s="154">
        <v>148980</v>
      </c>
      <c r="AR2904" s="96" t="s">
        <v>3490</v>
      </c>
      <c r="AS2904" s="96" t="s">
        <v>3491</v>
      </c>
      <c r="AT2904" s="96" t="s">
        <v>8474</v>
      </c>
      <c r="AU2904" s="96"/>
      <c r="AV2904" s="96"/>
      <c r="AW2904" s="96"/>
      <c r="AX2904" s="96"/>
      <c r="AY2904" s="96"/>
      <c r="AZ2904" s="96"/>
      <c r="BA2904" s="96"/>
      <c r="BB2904" s="96"/>
      <c r="BC2904" s="96"/>
      <c r="BD2904" s="96"/>
      <c r="BE2904" s="96"/>
      <c r="BF2904" s="96"/>
      <c r="BG2904" s="96"/>
      <c r="BH2904" s="96"/>
    </row>
    <row r="2905" spans="1:60" x14ac:dyDescent="0.2">
      <c r="A2905" s="100">
        <v>0.6</v>
      </c>
      <c r="B2905" s="96" t="s">
        <v>3482</v>
      </c>
      <c r="C2905" s="96">
        <v>165409</v>
      </c>
      <c r="D2905" s="96">
        <v>999202310</v>
      </c>
      <c r="E2905" s="154">
        <v>0</v>
      </c>
      <c r="F2905" s="154">
        <v>2500000</v>
      </c>
      <c r="G2905" s="154">
        <v>0</v>
      </c>
      <c r="H2905" s="154">
        <v>0</v>
      </c>
      <c r="I2905" s="154">
        <v>0</v>
      </c>
      <c r="J2905" s="154">
        <v>0</v>
      </c>
      <c r="K2905" s="154">
        <v>0</v>
      </c>
      <c r="L2905" s="154">
        <v>0</v>
      </c>
      <c r="M2905" s="154">
        <v>2500000</v>
      </c>
      <c r="N2905" s="96" t="s">
        <v>8475</v>
      </c>
      <c r="O2905" s="96" t="s">
        <v>3484</v>
      </c>
      <c r="P2905" s="96">
        <v>4</v>
      </c>
      <c r="Q2905" s="96">
        <v>2024</v>
      </c>
      <c r="R2905" s="96" t="s">
        <v>3060</v>
      </c>
      <c r="S2905" s="96" t="s">
        <v>3485</v>
      </c>
      <c r="T2905" s="155">
        <v>45568</v>
      </c>
      <c r="U2905" s="155">
        <v>45590</v>
      </c>
      <c r="V2905" s="155">
        <v>45595</v>
      </c>
      <c r="W2905" s="96" t="s">
        <v>3609</v>
      </c>
      <c r="X2905" s="96" t="s">
        <v>3568</v>
      </c>
      <c r="Y2905" s="96"/>
      <c r="Z2905" s="96" t="s">
        <v>3063</v>
      </c>
      <c r="AA2905" s="96">
        <v>2769</v>
      </c>
      <c r="AB2905" s="155">
        <v>45187</v>
      </c>
      <c r="AC2905" s="155">
        <v>45746</v>
      </c>
      <c r="AD2905" s="96">
        <v>8999990341</v>
      </c>
      <c r="AE2905" s="96" t="s">
        <v>3487</v>
      </c>
      <c r="AF2905" s="96">
        <v>3</v>
      </c>
      <c r="AG2905" s="96" t="s">
        <v>3488</v>
      </c>
      <c r="AH2905" s="96" t="s">
        <v>3569</v>
      </c>
      <c r="AI2905" s="154">
        <v>0</v>
      </c>
      <c r="AJ2905" s="154">
        <v>1500000</v>
      </c>
      <c r="AK2905" s="154">
        <v>0</v>
      </c>
      <c r="AL2905" s="154">
        <v>0</v>
      </c>
      <c r="AM2905" s="154">
        <v>0</v>
      </c>
      <c r="AN2905" s="154">
        <v>0</v>
      </c>
      <c r="AO2905" s="154">
        <v>0</v>
      </c>
      <c r="AP2905" s="154">
        <v>0</v>
      </c>
      <c r="AQ2905" s="154">
        <v>1500000</v>
      </c>
      <c r="AR2905" s="96" t="s">
        <v>3490</v>
      </c>
      <c r="AS2905" s="96" t="s">
        <v>3491</v>
      </c>
      <c r="AT2905" s="96" t="s">
        <v>8476</v>
      </c>
      <c r="AU2905" s="96"/>
      <c r="AV2905" s="96"/>
      <c r="AW2905" s="96"/>
      <c r="AX2905" s="96"/>
      <c r="AY2905" s="96"/>
      <c r="AZ2905" s="96"/>
      <c r="BA2905" s="96"/>
      <c r="BB2905" s="96"/>
      <c r="BC2905" s="96"/>
      <c r="BD2905" s="96"/>
      <c r="BE2905" s="96"/>
      <c r="BF2905" s="96"/>
      <c r="BG2905" s="96"/>
      <c r="BH2905" s="96"/>
    </row>
    <row r="2906" spans="1:60" x14ac:dyDescent="0.2">
      <c r="A2906" s="100">
        <v>0.6</v>
      </c>
      <c r="B2906" s="96" t="s">
        <v>3482</v>
      </c>
      <c r="C2906" s="96">
        <v>165800</v>
      </c>
      <c r="D2906" s="96">
        <v>999202310</v>
      </c>
      <c r="E2906" s="154">
        <v>0</v>
      </c>
      <c r="F2906" s="154">
        <v>1063054</v>
      </c>
      <c r="G2906" s="154">
        <v>0</v>
      </c>
      <c r="H2906" s="154">
        <v>0</v>
      </c>
      <c r="I2906" s="154">
        <v>0</v>
      </c>
      <c r="J2906" s="154">
        <v>0</v>
      </c>
      <c r="K2906" s="154">
        <v>0</v>
      </c>
      <c r="L2906" s="154">
        <v>0</v>
      </c>
      <c r="M2906" s="154">
        <v>1063054</v>
      </c>
      <c r="N2906" s="96" t="s">
        <v>8477</v>
      </c>
      <c r="O2906" s="96" t="s">
        <v>3484</v>
      </c>
      <c r="P2906" s="96">
        <v>4</v>
      </c>
      <c r="Q2906" s="96">
        <v>2024</v>
      </c>
      <c r="R2906" s="96" t="s">
        <v>3060</v>
      </c>
      <c r="S2906" s="96" t="s">
        <v>3485</v>
      </c>
      <c r="T2906" s="155">
        <v>45634</v>
      </c>
      <c r="U2906" s="155">
        <v>45635</v>
      </c>
      <c r="V2906" s="155">
        <v>45635</v>
      </c>
      <c r="W2906" s="96" t="s">
        <v>3609</v>
      </c>
      <c r="X2906" s="96" t="s">
        <v>3486</v>
      </c>
      <c r="Y2906" s="96"/>
      <c r="Z2906" s="96" t="s">
        <v>3063</v>
      </c>
      <c r="AA2906" s="96">
        <v>2769</v>
      </c>
      <c r="AB2906" s="155">
        <v>45187</v>
      </c>
      <c r="AC2906" s="155">
        <v>45746</v>
      </c>
      <c r="AD2906" s="96">
        <v>8999990341</v>
      </c>
      <c r="AE2906" s="96" t="s">
        <v>3487</v>
      </c>
      <c r="AF2906" s="96">
        <v>3</v>
      </c>
      <c r="AG2906" s="96" t="s">
        <v>3488</v>
      </c>
      <c r="AH2906" s="96" t="s">
        <v>3489</v>
      </c>
      <c r="AI2906" s="154">
        <v>0</v>
      </c>
      <c r="AJ2906" s="154">
        <v>637832.4</v>
      </c>
      <c r="AK2906" s="154">
        <v>0</v>
      </c>
      <c r="AL2906" s="154">
        <v>0</v>
      </c>
      <c r="AM2906" s="154">
        <v>0</v>
      </c>
      <c r="AN2906" s="154">
        <v>0</v>
      </c>
      <c r="AO2906" s="154">
        <v>0</v>
      </c>
      <c r="AP2906" s="154">
        <v>0</v>
      </c>
      <c r="AQ2906" s="154">
        <v>637832.4</v>
      </c>
      <c r="AR2906" s="96" t="s">
        <v>3490</v>
      </c>
      <c r="AS2906" s="96" t="s">
        <v>3491</v>
      </c>
      <c r="AT2906" s="96" t="s">
        <v>8478</v>
      </c>
      <c r="AU2906" s="96"/>
      <c r="AV2906" s="96"/>
      <c r="AW2906" s="96"/>
      <c r="AX2906" s="96"/>
      <c r="AY2906" s="96"/>
      <c r="AZ2906" s="96"/>
      <c r="BA2906" s="96"/>
      <c r="BB2906" s="96"/>
      <c r="BC2906" s="96"/>
      <c r="BD2906" s="96"/>
      <c r="BE2906" s="96"/>
      <c r="BF2906" s="96"/>
      <c r="BG2906" s="96"/>
      <c r="BH2906" s="96"/>
    </row>
    <row r="2907" spans="1:60" x14ac:dyDescent="0.2">
      <c r="A2907" s="100">
        <v>0.6</v>
      </c>
      <c r="B2907" s="96" t="s">
        <v>3482</v>
      </c>
      <c r="C2907" s="96">
        <v>165771</v>
      </c>
      <c r="D2907" s="96">
        <v>999202310</v>
      </c>
      <c r="E2907" s="154">
        <v>0</v>
      </c>
      <c r="F2907" s="154">
        <v>2500000</v>
      </c>
      <c r="G2907" s="154">
        <v>0</v>
      </c>
      <c r="H2907" s="154">
        <v>0</v>
      </c>
      <c r="I2907" s="154">
        <v>0</v>
      </c>
      <c r="J2907" s="154">
        <v>0</v>
      </c>
      <c r="K2907" s="154">
        <v>0</v>
      </c>
      <c r="L2907" s="154">
        <v>0</v>
      </c>
      <c r="M2907" s="154">
        <v>2500000</v>
      </c>
      <c r="N2907" s="96" t="s">
        <v>8479</v>
      </c>
      <c r="O2907" s="96" t="s">
        <v>3484</v>
      </c>
      <c r="P2907" s="96">
        <v>4</v>
      </c>
      <c r="Q2907" s="96">
        <v>2024</v>
      </c>
      <c r="R2907" s="96" t="s">
        <v>3060</v>
      </c>
      <c r="S2907" s="96" t="s">
        <v>3485</v>
      </c>
      <c r="T2907" s="155">
        <v>45597</v>
      </c>
      <c r="U2907" s="155">
        <v>45630</v>
      </c>
      <c r="V2907" s="155">
        <v>45635</v>
      </c>
      <c r="W2907" s="96" t="s">
        <v>3609</v>
      </c>
      <c r="X2907" s="96" t="s">
        <v>3568</v>
      </c>
      <c r="Y2907" s="96"/>
      <c r="Z2907" s="96" t="s">
        <v>3063</v>
      </c>
      <c r="AA2907" s="96">
        <v>2769</v>
      </c>
      <c r="AB2907" s="155">
        <v>45187</v>
      </c>
      <c r="AC2907" s="155">
        <v>45746</v>
      </c>
      <c r="AD2907" s="96">
        <v>8999990341</v>
      </c>
      <c r="AE2907" s="96" t="s">
        <v>3487</v>
      </c>
      <c r="AF2907" s="96">
        <v>3</v>
      </c>
      <c r="AG2907" s="96" t="s">
        <v>3488</v>
      </c>
      <c r="AH2907" s="96" t="s">
        <v>3569</v>
      </c>
      <c r="AI2907" s="154">
        <v>0</v>
      </c>
      <c r="AJ2907" s="154">
        <v>1500000</v>
      </c>
      <c r="AK2907" s="154">
        <v>0</v>
      </c>
      <c r="AL2907" s="154">
        <v>0</v>
      </c>
      <c r="AM2907" s="154">
        <v>0</v>
      </c>
      <c r="AN2907" s="154">
        <v>0</v>
      </c>
      <c r="AO2907" s="154">
        <v>0</v>
      </c>
      <c r="AP2907" s="154">
        <v>0</v>
      </c>
      <c r="AQ2907" s="154">
        <v>1500000</v>
      </c>
      <c r="AR2907" s="96" t="s">
        <v>3490</v>
      </c>
      <c r="AS2907" s="96" t="s">
        <v>3491</v>
      </c>
      <c r="AT2907" s="96" t="s">
        <v>8480</v>
      </c>
      <c r="AU2907" s="96"/>
      <c r="AV2907" s="96"/>
      <c r="AW2907" s="96"/>
      <c r="AX2907" s="96"/>
      <c r="AY2907" s="96"/>
      <c r="AZ2907" s="96"/>
      <c r="BA2907" s="96"/>
      <c r="BB2907" s="96"/>
      <c r="BC2907" s="96"/>
      <c r="BD2907" s="96"/>
      <c r="BE2907" s="96"/>
      <c r="BF2907" s="96"/>
      <c r="BG2907" s="96"/>
      <c r="BH2907" s="96"/>
    </row>
    <row r="2908" spans="1:60" x14ac:dyDescent="0.2">
      <c r="A2908" s="100">
        <v>0.6</v>
      </c>
      <c r="B2908" s="96" t="s">
        <v>3482</v>
      </c>
      <c r="C2908" s="96">
        <v>165845</v>
      </c>
      <c r="D2908" s="96">
        <v>999202310</v>
      </c>
      <c r="E2908" s="154">
        <v>0</v>
      </c>
      <c r="F2908" s="154">
        <v>2500000</v>
      </c>
      <c r="G2908" s="154">
        <v>0</v>
      </c>
      <c r="H2908" s="154">
        <v>0</v>
      </c>
      <c r="I2908" s="154">
        <v>0</v>
      </c>
      <c r="J2908" s="154">
        <v>0</v>
      </c>
      <c r="K2908" s="154">
        <v>0</v>
      </c>
      <c r="L2908" s="154">
        <v>0</v>
      </c>
      <c r="M2908" s="154">
        <v>2500000</v>
      </c>
      <c r="N2908" s="96" t="s">
        <v>8481</v>
      </c>
      <c r="O2908" s="96" t="s">
        <v>3484</v>
      </c>
      <c r="P2908" s="96">
        <v>4</v>
      </c>
      <c r="Q2908" s="96">
        <v>2024</v>
      </c>
      <c r="R2908" s="96" t="s">
        <v>3060</v>
      </c>
      <c r="S2908" s="96" t="s">
        <v>3485</v>
      </c>
      <c r="T2908" s="155">
        <v>45630</v>
      </c>
      <c r="U2908" s="155">
        <v>45641</v>
      </c>
      <c r="V2908" s="155">
        <v>45645</v>
      </c>
      <c r="W2908" s="96" t="s">
        <v>3609</v>
      </c>
      <c r="X2908" s="96" t="s">
        <v>3568</v>
      </c>
      <c r="Y2908" s="96"/>
      <c r="Z2908" s="96" t="s">
        <v>3063</v>
      </c>
      <c r="AA2908" s="96">
        <v>2769</v>
      </c>
      <c r="AB2908" s="155">
        <v>45187</v>
      </c>
      <c r="AC2908" s="155">
        <v>45746</v>
      </c>
      <c r="AD2908" s="96">
        <v>8999990341</v>
      </c>
      <c r="AE2908" s="96" t="s">
        <v>3487</v>
      </c>
      <c r="AF2908" s="96">
        <v>3</v>
      </c>
      <c r="AG2908" s="96" t="s">
        <v>3488</v>
      </c>
      <c r="AH2908" s="96" t="s">
        <v>3569</v>
      </c>
      <c r="AI2908" s="154">
        <v>0</v>
      </c>
      <c r="AJ2908" s="154">
        <v>1500000</v>
      </c>
      <c r="AK2908" s="154">
        <v>0</v>
      </c>
      <c r="AL2908" s="154">
        <v>0</v>
      </c>
      <c r="AM2908" s="154">
        <v>0</v>
      </c>
      <c r="AN2908" s="154">
        <v>0</v>
      </c>
      <c r="AO2908" s="154">
        <v>0</v>
      </c>
      <c r="AP2908" s="154">
        <v>0</v>
      </c>
      <c r="AQ2908" s="154">
        <v>1500000</v>
      </c>
      <c r="AR2908" s="96" t="s">
        <v>3490</v>
      </c>
      <c r="AS2908" s="96" t="s">
        <v>3491</v>
      </c>
      <c r="AT2908" s="96" t="s">
        <v>8482</v>
      </c>
      <c r="AU2908" s="96"/>
      <c r="AV2908" s="96"/>
      <c r="AW2908" s="96"/>
      <c r="AX2908" s="96"/>
      <c r="AY2908" s="96"/>
      <c r="AZ2908" s="96"/>
      <c r="BA2908" s="96"/>
      <c r="BB2908" s="96"/>
      <c r="BC2908" s="96"/>
      <c r="BD2908" s="96"/>
      <c r="BE2908" s="96"/>
      <c r="BF2908" s="96"/>
      <c r="BG2908" s="96"/>
      <c r="BH2908" s="96"/>
    </row>
    <row r="2909" spans="1:60" x14ac:dyDescent="0.2">
      <c r="A2909" s="100">
        <v>0.6</v>
      </c>
      <c r="B2909" s="96" t="s">
        <v>3482</v>
      </c>
      <c r="C2909" s="96">
        <v>165572</v>
      </c>
      <c r="D2909" s="96">
        <v>999202310</v>
      </c>
      <c r="E2909" s="154">
        <v>0</v>
      </c>
      <c r="F2909" s="154">
        <v>85700</v>
      </c>
      <c r="G2909" s="154">
        <v>0</v>
      </c>
      <c r="H2909" s="154">
        <v>0</v>
      </c>
      <c r="I2909" s="154">
        <v>0</v>
      </c>
      <c r="J2909" s="154">
        <v>0</v>
      </c>
      <c r="K2909" s="154">
        <v>0</v>
      </c>
      <c r="L2909" s="154">
        <v>0</v>
      </c>
      <c r="M2909" s="154">
        <v>85700</v>
      </c>
      <c r="N2909" s="96" t="s">
        <v>8483</v>
      </c>
      <c r="O2909" s="96" t="s">
        <v>3484</v>
      </c>
      <c r="P2909" s="96">
        <v>4</v>
      </c>
      <c r="Q2909" s="96">
        <v>2024</v>
      </c>
      <c r="R2909" s="96" t="s">
        <v>3060</v>
      </c>
      <c r="S2909" s="96" t="s">
        <v>3485</v>
      </c>
      <c r="T2909" s="155">
        <v>45611</v>
      </c>
      <c r="U2909" s="155">
        <v>45614</v>
      </c>
      <c r="V2909" s="155">
        <v>45618</v>
      </c>
      <c r="W2909" s="96" t="s">
        <v>3609</v>
      </c>
      <c r="X2909" s="96" t="s">
        <v>3486</v>
      </c>
      <c r="Y2909" s="96"/>
      <c r="Z2909" s="96" t="s">
        <v>3063</v>
      </c>
      <c r="AA2909" s="96">
        <v>2769</v>
      </c>
      <c r="AB2909" s="155">
        <v>45187</v>
      </c>
      <c r="AC2909" s="155">
        <v>45746</v>
      </c>
      <c r="AD2909" s="96">
        <v>8999990341</v>
      </c>
      <c r="AE2909" s="96" t="s">
        <v>3487</v>
      </c>
      <c r="AF2909" s="96">
        <v>3</v>
      </c>
      <c r="AG2909" s="96" t="s">
        <v>3488</v>
      </c>
      <c r="AH2909" s="96" t="s">
        <v>3489</v>
      </c>
      <c r="AI2909" s="154">
        <v>0</v>
      </c>
      <c r="AJ2909" s="154">
        <v>51420</v>
      </c>
      <c r="AK2909" s="154">
        <v>0</v>
      </c>
      <c r="AL2909" s="154">
        <v>0</v>
      </c>
      <c r="AM2909" s="154">
        <v>0</v>
      </c>
      <c r="AN2909" s="154">
        <v>0</v>
      </c>
      <c r="AO2909" s="154">
        <v>0</v>
      </c>
      <c r="AP2909" s="154">
        <v>0</v>
      </c>
      <c r="AQ2909" s="154">
        <v>51420</v>
      </c>
      <c r="AR2909" s="96" t="s">
        <v>3490</v>
      </c>
      <c r="AS2909" s="96" t="s">
        <v>3491</v>
      </c>
      <c r="AT2909" s="96" t="s">
        <v>8484</v>
      </c>
      <c r="AU2909" s="96"/>
      <c r="AV2909" s="96"/>
      <c r="AW2909" s="96"/>
      <c r="AX2909" s="96"/>
      <c r="AY2909" s="96"/>
      <c r="AZ2909" s="96"/>
      <c r="BA2909" s="96"/>
      <c r="BB2909" s="96"/>
      <c r="BC2909" s="96"/>
      <c r="BD2909" s="96"/>
      <c r="BE2909" s="96"/>
      <c r="BF2909" s="96"/>
      <c r="BG2909" s="96"/>
      <c r="BH2909" s="96"/>
    </row>
    <row r="2910" spans="1:60" x14ac:dyDescent="0.2">
      <c r="A2910" s="100">
        <v>0.6</v>
      </c>
      <c r="B2910" s="96" t="s">
        <v>3482</v>
      </c>
      <c r="C2910" s="96">
        <v>165747</v>
      </c>
      <c r="D2910" s="96">
        <v>999202310</v>
      </c>
      <c r="E2910" s="154">
        <v>0</v>
      </c>
      <c r="F2910" s="154">
        <v>175555</v>
      </c>
      <c r="G2910" s="154">
        <v>0</v>
      </c>
      <c r="H2910" s="154">
        <v>0</v>
      </c>
      <c r="I2910" s="154">
        <v>0</v>
      </c>
      <c r="J2910" s="154">
        <v>0</v>
      </c>
      <c r="K2910" s="154">
        <v>0</v>
      </c>
      <c r="L2910" s="154">
        <v>0</v>
      </c>
      <c r="M2910" s="154">
        <v>175555</v>
      </c>
      <c r="N2910" s="96" t="s">
        <v>8485</v>
      </c>
      <c r="O2910" s="96" t="s">
        <v>3484</v>
      </c>
      <c r="P2910" s="96">
        <v>4</v>
      </c>
      <c r="Q2910" s="96">
        <v>2024</v>
      </c>
      <c r="R2910" s="96" t="s">
        <v>3060</v>
      </c>
      <c r="S2910" s="96" t="s">
        <v>3485</v>
      </c>
      <c r="T2910" s="155">
        <v>45628</v>
      </c>
      <c r="U2910" s="155">
        <v>45629</v>
      </c>
      <c r="V2910" s="155">
        <v>45631</v>
      </c>
      <c r="W2910" s="96" t="s">
        <v>3609</v>
      </c>
      <c r="X2910" s="96" t="s">
        <v>3486</v>
      </c>
      <c r="Y2910" s="96"/>
      <c r="Z2910" s="96" t="s">
        <v>3063</v>
      </c>
      <c r="AA2910" s="96">
        <v>2769</v>
      </c>
      <c r="AB2910" s="155">
        <v>45187</v>
      </c>
      <c r="AC2910" s="155">
        <v>45746</v>
      </c>
      <c r="AD2910" s="96">
        <v>8999990341</v>
      </c>
      <c r="AE2910" s="96" t="s">
        <v>3487</v>
      </c>
      <c r="AF2910" s="96">
        <v>3</v>
      </c>
      <c r="AG2910" s="96" t="s">
        <v>3488</v>
      </c>
      <c r="AH2910" s="96" t="s">
        <v>3489</v>
      </c>
      <c r="AI2910" s="154">
        <v>0</v>
      </c>
      <c r="AJ2910" s="154">
        <v>105333</v>
      </c>
      <c r="AK2910" s="154">
        <v>0</v>
      </c>
      <c r="AL2910" s="154">
        <v>0</v>
      </c>
      <c r="AM2910" s="154">
        <v>0</v>
      </c>
      <c r="AN2910" s="154">
        <v>0</v>
      </c>
      <c r="AO2910" s="154">
        <v>0</v>
      </c>
      <c r="AP2910" s="154">
        <v>0</v>
      </c>
      <c r="AQ2910" s="154">
        <v>105333</v>
      </c>
      <c r="AR2910" s="96" t="s">
        <v>3490</v>
      </c>
      <c r="AS2910" s="96" t="s">
        <v>3491</v>
      </c>
      <c r="AT2910" s="96" t="s">
        <v>8486</v>
      </c>
      <c r="AU2910" s="96"/>
      <c r="AV2910" s="96"/>
      <c r="AW2910" s="96"/>
      <c r="AX2910" s="96"/>
      <c r="AY2910" s="96"/>
      <c r="AZ2910" s="96"/>
      <c r="BA2910" s="96"/>
      <c r="BB2910" s="96"/>
      <c r="BC2910" s="96"/>
      <c r="BD2910" s="96"/>
      <c r="BE2910" s="96"/>
      <c r="BF2910" s="96"/>
      <c r="BG2910" s="96"/>
      <c r="BH2910" s="96"/>
    </row>
    <row r="2911" spans="1:60" x14ac:dyDescent="0.2">
      <c r="A2911" s="100">
        <v>0.6</v>
      </c>
      <c r="B2911" s="96" t="s">
        <v>3482</v>
      </c>
      <c r="C2911" s="96">
        <v>164391</v>
      </c>
      <c r="D2911" s="96">
        <v>999202310</v>
      </c>
      <c r="E2911" s="154">
        <v>0</v>
      </c>
      <c r="F2911" s="154">
        <v>400600</v>
      </c>
      <c r="G2911" s="154">
        <v>0</v>
      </c>
      <c r="H2911" s="154">
        <v>0</v>
      </c>
      <c r="I2911" s="154">
        <v>0</v>
      </c>
      <c r="J2911" s="154">
        <v>0</v>
      </c>
      <c r="K2911" s="154">
        <v>0</v>
      </c>
      <c r="L2911" s="154">
        <v>0</v>
      </c>
      <c r="M2911" s="154">
        <v>400600</v>
      </c>
      <c r="N2911" s="96" t="s">
        <v>8487</v>
      </c>
      <c r="O2911" s="96" t="s">
        <v>3484</v>
      </c>
      <c r="P2911" s="96">
        <v>4</v>
      </c>
      <c r="Q2911" s="96">
        <v>2024</v>
      </c>
      <c r="R2911" s="96" t="s">
        <v>3060</v>
      </c>
      <c r="S2911" s="96" t="s">
        <v>3485</v>
      </c>
      <c r="T2911" s="155">
        <v>45505</v>
      </c>
      <c r="U2911" s="155">
        <v>45506</v>
      </c>
      <c r="V2911" s="155">
        <v>45510</v>
      </c>
      <c r="W2911" s="96" t="s">
        <v>3609</v>
      </c>
      <c r="X2911" s="96" t="s">
        <v>3486</v>
      </c>
      <c r="Y2911" s="96"/>
      <c r="Z2911" s="96" t="s">
        <v>3063</v>
      </c>
      <c r="AA2911" s="96">
        <v>2769</v>
      </c>
      <c r="AB2911" s="155">
        <v>45187</v>
      </c>
      <c r="AC2911" s="155">
        <v>45746</v>
      </c>
      <c r="AD2911" s="96">
        <v>8999990341</v>
      </c>
      <c r="AE2911" s="96" t="s">
        <v>3487</v>
      </c>
      <c r="AF2911" s="96">
        <v>3</v>
      </c>
      <c r="AG2911" s="96" t="s">
        <v>3488</v>
      </c>
      <c r="AH2911" s="96" t="s">
        <v>3489</v>
      </c>
      <c r="AI2911" s="154">
        <v>0</v>
      </c>
      <c r="AJ2911" s="154">
        <v>240360</v>
      </c>
      <c r="AK2911" s="154">
        <v>0</v>
      </c>
      <c r="AL2911" s="154">
        <v>0</v>
      </c>
      <c r="AM2911" s="154">
        <v>0</v>
      </c>
      <c r="AN2911" s="154">
        <v>0</v>
      </c>
      <c r="AO2911" s="154">
        <v>0</v>
      </c>
      <c r="AP2911" s="154">
        <v>0</v>
      </c>
      <c r="AQ2911" s="154">
        <v>240360</v>
      </c>
      <c r="AR2911" s="96" t="s">
        <v>3490</v>
      </c>
      <c r="AS2911" s="96" t="s">
        <v>3491</v>
      </c>
      <c r="AT2911" s="96" t="s">
        <v>8488</v>
      </c>
      <c r="AU2911" s="96"/>
      <c r="AV2911" s="96"/>
      <c r="AW2911" s="96"/>
      <c r="AX2911" s="96"/>
      <c r="AY2911" s="96"/>
      <c r="AZ2911" s="96"/>
      <c r="BA2911" s="96"/>
      <c r="BB2911" s="96"/>
      <c r="BC2911" s="96"/>
      <c r="BD2911" s="96"/>
      <c r="BE2911" s="96"/>
      <c r="BF2911" s="96"/>
      <c r="BG2911" s="96"/>
      <c r="BH2911" s="96"/>
    </row>
    <row r="2912" spans="1:60" x14ac:dyDescent="0.2">
      <c r="A2912" s="100">
        <v>0.6</v>
      </c>
      <c r="B2912" s="96" t="s">
        <v>3482</v>
      </c>
      <c r="C2912" s="96">
        <v>164695</v>
      </c>
      <c r="D2912" s="96">
        <v>999202310</v>
      </c>
      <c r="E2912" s="154">
        <v>0</v>
      </c>
      <c r="F2912" s="154">
        <v>469100</v>
      </c>
      <c r="G2912" s="154">
        <v>0</v>
      </c>
      <c r="H2912" s="154">
        <v>0</v>
      </c>
      <c r="I2912" s="154">
        <v>0</v>
      </c>
      <c r="J2912" s="154">
        <v>0</v>
      </c>
      <c r="K2912" s="154">
        <v>0</v>
      </c>
      <c r="L2912" s="154">
        <v>0</v>
      </c>
      <c r="M2912" s="154">
        <v>469100</v>
      </c>
      <c r="N2912" s="96" t="s">
        <v>8489</v>
      </c>
      <c r="O2912" s="96" t="s">
        <v>3484</v>
      </c>
      <c r="P2912" s="96">
        <v>4</v>
      </c>
      <c r="Q2912" s="96">
        <v>2024</v>
      </c>
      <c r="R2912" s="96" t="s">
        <v>3060</v>
      </c>
      <c r="S2912" s="96" t="s">
        <v>3485</v>
      </c>
      <c r="T2912" s="155">
        <v>45531</v>
      </c>
      <c r="U2912" s="155">
        <v>45532</v>
      </c>
      <c r="V2912" s="155">
        <v>45534</v>
      </c>
      <c r="W2912" s="96" t="s">
        <v>3609</v>
      </c>
      <c r="X2912" s="96" t="s">
        <v>3486</v>
      </c>
      <c r="Y2912" s="96"/>
      <c r="Z2912" s="96" t="s">
        <v>3063</v>
      </c>
      <c r="AA2912" s="96">
        <v>2769</v>
      </c>
      <c r="AB2912" s="155">
        <v>45187</v>
      </c>
      <c r="AC2912" s="155">
        <v>45746</v>
      </c>
      <c r="AD2912" s="96">
        <v>8999990341</v>
      </c>
      <c r="AE2912" s="96" t="s">
        <v>3487</v>
      </c>
      <c r="AF2912" s="96">
        <v>3</v>
      </c>
      <c r="AG2912" s="96" t="s">
        <v>3488</v>
      </c>
      <c r="AH2912" s="96" t="s">
        <v>3489</v>
      </c>
      <c r="AI2912" s="154">
        <v>0</v>
      </c>
      <c r="AJ2912" s="154">
        <v>281460</v>
      </c>
      <c r="AK2912" s="154">
        <v>0</v>
      </c>
      <c r="AL2912" s="154">
        <v>0</v>
      </c>
      <c r="AM2912" s="154">
        <v>0</v>
      </c>
      <c r="AN2912" s="154">
        <v>0</v>
      </c>
      <c r="AO2912" s="154">
        <v>0</v>
      </c>
      <c r="AP2912" s="154">
        <v>0</v>
      </c>
      <c r="AQ2912" s="154">
        <v>281460</v>
      </c>
      <c r="AR2912" s="96" t="s">
        <v>3490</v>
      </c>
      <c r="AS2912" s="96" t="s">
        <v>3491</v>
      </c>
      <c r="AT2912" s="96" t="s">
        <v>8490</v>
      </c>
      <c r="AU2912" s="96"/>
      <c r="AV2912" s="96"/>
      <c r="AW2912" s="96"/>
      <c r="AX2912" s="96"/>
      <c r="AY2912" s="96"/>
      <c r="AZ2912" s="96"/>
      <c r="BA2912" s="96"/>
      <c r="BB2912" s="96"/>
      <c r="BC2912" s="96"/>
      <c r="BD2912" s="96"/>
      <c r="BE2912" s="96"/>
      <c r="BF2912" s="96"/>
      <c r="BG2912" s="96"/>
      <c r="BH2912" s="96"/>
    </row>
    <row r="2913" spans="1:60" x14ac:dyDescent="0.2">
      <c r="A2913" s="100">
        <v>0.6</v>
      </c>
      <c r="B2913" s="96" t="s">
        <v>3482</v>
      </c>
      <c r="C2913" s="96">
        <v>165167</v>
      </c>
      <c r="D2913" s="96">
        <v>999202310</v>
      </c>
      <c r="E2913" s="154">
        <v>0</v>
      </c>
      <c r="F2913" s="154">
        <v>7270482.0000000009</v>
      </c>
      <c r="G2913" s="154">
        <v>0</v>
      </c>
      <c r="H2913" s="154">
        <v>0</v>
      </c>
      <c r="I2913" s="154">
        <v>0</v>
      </c>
      <c r="J2913" s="154">
        <v>0</v>
      </c>
      <c r="K2913" s="154">
        <v>0</v>
      </c>
      <c r="L2913" s="154">
        <v>0</v>
      </c>
      <c r="M2913" s="154">
        <v>7270482.0000000009</v>
      </c>
      <c r="N2913" s="96" t="s">
        <v>8491</v>
      </c>
      <c r="O2913" s="96" t="s">
        <v>3484</v>
      </c>
      <c r="P2913" s="96">
        <v>4</v>
      </c>
      <c r="Q2913" s="96">
        <v>2024</v>
      </c>
      <c r="R2913" s="96" t="s">
        <v>3060</v>
      </c>
      <c r="S2913" s="96" t="s">
        <v>3485</v>
      </c>
      <c r="T2913" s="155">
        <v>45572</v>
      </c>
      <c r="U2913" s="155">
        <v>45573</v>
      </c>
      <c r="V2913" s="155">
        <v>45577</v>
      </c>
      <c r="W2913" s="96" t="s">
        <v>3609</v>
      </c>
      <c r="X2913" s="96" t="s">
        <v>3486</v>
      </c>
      <c r="Y2913" s="96"/>
      <c r="Z2913" s="96" t="s">
        <v>3063</v>
      </c>
      <c r="AA2913" s="96">
        <v>2769</v>
      </c>
      <c r="AB2913" s="155">
        <v>45187</v>
      </c>
      <c r="AC2913" s="155">
        <v>45746</v>
      </c>
      <c r="AD2913" s="96">
        <v>8999990341</v>
      </c>
      <c r="AE2913" s="96" t="s">
        <v>3487</v>
      </c>
      <c r="AF2913" s="96">
        <v>3</v>
      </c>
      <c r="AG2913" s="96" t="s">
        <v>3488</v>
      </c>
      <c r="AH2913" s="96" t="s">
        <v>3489</v>
      </c>
      <c r="AI2913" s="154">
        <v>0</v>
      </c>
      <c r="AJ2913" s="154">
        <v>4362289.2</v>
      </c>
      <c r="AK2913" s="154">
        <v>0</v>
      </c>
      <c r="AL2913" s="154">
        <v>0</v>
      </c>
      <c r="AM2913" s="154">
        <v>0</v>
      </c>
      <c r="AN2913" s="154">
        <v>0</v>
      </c>
      <c r="AO2913" s="154">
        <v>0</v>
      </c>
      <c r="AP2913" s="154">
        <v>0</v>
      </c>
      <c r="AQ2913" s="154">
        <v>4362289.2</v>
      </c>
      <c r="AR2913" s="96" t="s">
        <v>3490</v>
      </c>
      <c r="AS2913" s="96" t="s">
        <v>3491</v>
      </c>
      <c r="AT2913" s="96" t="s">
        <v>8492</v>
      </c>
      <c r="AU2913" s="96"/>
      <c r="AV2913" s="96"/>
      <c r="AW2913" s="96"/>
      <c r="AX2913" s="96"/>
      <c r="AY2913" s="96"/>
      <c r="AZ2913" s="96"/>
      <c r="BA2913" s="96"/>
      <c r="BB2913" s="96"/>
      <c r="BC2913" s="96"/>
      <c r="BD2913" s="96"/>
      <c r="BE2913" s="96"/>
      <c r="BF2913" s="96"/>
      <c r="BG2913" s="96"/>
      <c r="BH2913" s="96"/>
    </row>
    <row r="2914" spans="1:60" x14ac:dyDescent="0.2">
      <c r="A2914" s="100">
        <v>0.6</v>
      </c>
      <c r="B2914" s="96" t="s">
        <v>3482</v>
      </c>
      <c r="C2914" s="96">
        <v>165271</v>
      </c>
      <c r="D2914" s="96">
        <v>999202310</v>
      </c>
      <c r="E2914" s="154">
        <v>0</v>
      </c>
      <c r="F2914" s="154">
        <v>1061500</v>
      </c>
      <c r="G2914" s="154">
        <v>0</v>
      </c>
      <c r="H2914" s="154">
        <v>0</v>
      </c>
      <c r="I2914" s="154">
        <v>0</v>
      </c>
      <c r="J2914" s="154">
        <v>0</v>
      </c>
      <c r="K2914" s="154">
        <v>0</v>
      </c>
      <c r="L2914" s="154">
        <v>0</v>
      </c>
      <c r="M2914" s="154">
        <v>1061500</v>
      </c>
      <c r="N2914" s="96" t="s">
        <v>8493</v>
      </c>
      <c r="O2914" s="96" t="s">
        <v>3484</v>
      </c>
      <c r="P2914" s="96">
        <v>4</v>
      </c>
      <c r="Q2914" s="96">
        <v>2024</v>
      </c>
      <c r="R2914" s="96" t="s">
        <v>3060</v>
      </c>
      <c r="S2914" s="96" t="s">
        <v>3485</v>
      </c>
      <c r="T2914" s="155">
        <v>45582</v>
      </c>
      <c r="U2914" s="155">
        <v>45583</v>
      </c>
      <c r="V2914" s="155">
        <v>45583</v>
      </c>
      <c r="W2914" s="96" t="s">
        <v>3609</v>
      </c>
      <c r="X2914" s="96" t="s">
        <v>3486</v>
      </c>
      <c r="Y2914" s="96"/>
      <c r="Z2914" s="96" t="s">
        <v>3063</v>
      </c>
      <c r="AA2914" s="96">
        <v>2769</v>
      </c>
      <c r="AB2914" s="155">
        <v>45187</v>
      </c>
      <c r="AC2914" s="155">
        <v>45746</v>
      </c>
      <c r="AD2914" s="96">
        <v>8999990341</v>
      </c>
      <c r="AE2914" s="96" t="s">
        <v>3487</v>
      </c>
      <c r="AF2914" s="96">
        <v>3</v>
      </c>
      <c r="AG2914" s="96" t="s">
        <v>3488</v>
      </c>
      <c r="AH2914" s="96" t="s">
        <v>3489</v>
      </c>
      <c r="AI2914" s="154">
        <v>0</v>
      </c>
      <c r="AJ2914" s="154">
        <v>636900</v>
      </c>
      <c r="AK2914" s="154">
        <v>0</v>
      </c>
      <c r="AL2914" s="154">
        <v>0</v>
      </c>
      <c r="AM2914" s="154">
        <v>0</v>
      </c>
      <c r="AN2914" s="154">
        <v>0</v>
      </c>
      <c r="AO2914" s="154">
        <v>0</v>
      </c>
      <c r="AP2914" s="154">
        <v>0</v>
      </c>
      <c r="AQ2914" s="154">
        <v>636900</v>
      </c>
      <c r="AR2914" s="96" t="s">
        <v>3490</v>
      </c>
      <c r="AS2914" s="96" t="s">
        <v>3491</v>
      </c>
      <c r="AT2914" s="96" t="s">
        <v>8494</v>
      </c>
      <c r="AU2914" s="96"/>
      <c r="AV2914" s="96"/>
      <c r="AW2914" s="96"/>
      <c r="AX2914" s="96"/>
      <c r="AY2914" s="96"/>
      <c r="AZ2914" s="96"/>
      <c r="BA2914" s="96"/>
      <c r="BB2914" s="96"/>
      <c r="BC2914" s="96"/>
      <c r="BD2914" s="96"/>
      <c r="BE2914" s="96"/>
      <c r="BF2914" s="96"/>
      <c r="BG2914" s="96"/>
      <c r="BH2914" s="96"/>
    </row>
    <row r="2915" spans="1:60" x14ac:dyDescent="0.2">
      <c r="A2915" s="100">
        <v>0.6</v>
      </c>
      <c r="B2915" s="96" t="s">
        <v>3482</v>
      </c>
      <c r="C2915" s="96">
        <v>165267</v>
      </c>
      <c r="D2915" s="96">
        <v>999202310</v>
      </c>
      <c r="E2915" s="154">
        <v>0</v>
      </c>
      <c r="F2915" s="154">
        <v>2137129.333333333</v>
      </c>
      <c r="G2915" s="154">
        <v>0</v>
      </c>
      <c r="H2915" s="154">
        <v>0</v>
      </c>
      <c r="I2915" s="154">
        <v>0</v>
      </c>
      <c r="J2915" s="154">
        <v>0</v>
      </c>
      <c r="K2915" s="154">
        <v>0</v>
      </c>
      <c r="L2915" s="154">
        <v>0</v>
      </c>
      <c r="M2915" s="154">
        <v>2137129.333333333</v>
      </c>
      <c r="N2915" s="96" t="s">
        <v>8495</v>
      </c>
      <c r="O2915" s="96" t="s">
        <v>3484</v>
      </c>
      <c r="P2915" s="96">
        <v>4</v>
      </c>
      <c r="Q2915" s="96">
        <v>2024</v>
      </c>
      <c r="R2915" s="96" t="s">
        <v>3060</v>
      </c>
      <c r="S2915" s="96" t="s">
        <v>3485</v>
      </c>
      <c r="T2915" s="155">
        <v>45581</v>
      </c>
      <c r="U2915" s="155">
        <v>45582</v>
      </c>
      <c r="V2915" s="155">
        <v>45583</v>
      </c>
      <c r="W2915" s="96" t="s">
        <v>3609</v>
      </c>
      <c r="X2915" s="96" t="s">
        <v>3486</v>
      </c>
      <c r="Y2915" s="96"/>
      <c r="Z2915" s="96" t="s">
        <v>3063</v>
      </c>
      <c r="AA2915" s="96">
        <v>2769</v>
      </c>
      <c r="AB2915" s="155">
        <v>45187</v>
      </c>
      <c r="AC2915" s="155">
        <v>45746</v>
      </c>
      <c r="AD2915" s="96">
        <v>8999990341</v>
      </c>
      <c r="AE2915" s="96" t="s">
        <v>3487</v>
      </c>
      <c r="AF2915" s="96">
        <v>3</v>
      </c>
      <c r="AG2915" s="96" t="s">
        <v>3488</v>
      </c>
      <c r="AH2915" s="96" t="s">
        <v>3489</v>
      </c>
      <c r="AI2915" s="154">
        <v>0</v>
      </c>
      <c r="AJ2915" s="154">
        <v>1282277.6000000001</v>
      </c>
      <c r="AK2915" s="154">
        <v>0</v>
      </c>
      <c r="AL2915" s="154">
        <v>0</v>
      </c>
      <c r="AM2915" s="154">
        <v>0</v>
      </c>
      <c r="AN2915" s="154">
        <v>0</v>
      </c>
      <c r="AO2915" s="154">
        <v>0</v>
      </c>
      <c r="AP2915" s="154">
        <v>0</v>
      </c>
      <c r="AQ2915" s="154">
        <v>1282277.6000000001</v>
      </c>
      <c r="AR2915" s="96" t="s">
        <v>3490</v>
      </c>
      <c r="AS2915" s="96" t="s">
        <v>3491</v>
      </c>
      <c r="AT2915" s="96" t="s">
        <v>8496</v>
      </c>
      <c r="AU2915" s="96"/>
      <c r="AV2915" s="96"/>
      <c r="AW2915" s="96"/>
      <c r="AX2915" s="96"/>
      <c r="AY2915" s="96"/>
      <c r="AZ2915" s="96"/>
      <c r="BA2915" s="96"/>
      <c r="BB2915" s="96"/>
      <c r="BC2915" s="96"/>
      <c r="BD2915" s="96"/>
      <c r="BE2915" s="96"/>
      <c r="BF2915" s="96"/>
      <c r="BG2915" s="96"/>
      <c r="BH2915" s="96"/>
    </row>
    <row r="2916" spans="1:60" x14ac:dyDescent="0.2">
      <c r="A2916" s="100">
        <v>0.6</v>
      </c>
      <c r="B2916" s="96" t="s">
        <v>3482</v>
      </c>
      <c r="C2916" s="96">
        <v>165834</v>
      </c>
      <c r="D2916" s="96">
        <v>999202310</v>
      </c>
      <c r="E2916" s="154">
        <v>0</v>
      </c>
      <c r="F2916" s="154">
        <v>55004.000000000007</v>
      </c>
      <c r="G2916" s="154">
        <v>0</v>
      </c>
      <c r="H2916" s="154">
        <v>0</v>
      </c>
      <c r="I2916" s="154">
        <v>0</v>
      </c>
      <c r="J2916" s="154">
        <v>0</v>
      </c>
      <c r="K2916" s="154">
        <v>0</v>
      </c>
      <c r="L2916" s="154">
        <v>0</v>
      </c>
      <c r="M2916" s="154">
        <v>55004.000000000007</v>
      </c>
      <c r="N2916" s="96" t="s">
        <v>8497</v>
      </c>
      <c r="O2916" s="96" t="s">
        <v>3484</v>
      </c>
      <c r="P2916" s="96">
        <v>4</v>
      </c>
      <c r="Q2916" s="96">
        <v>2024</v>
      </c>
      <c r="R2916" s="96" t="s">
        <v>3060</v>
      </c>
      <c r="S2916" s="96" t="s">
        <v>3485</v>
      </c>
      <c r="T2916" s="155">
        <v>45608</v>
      </c>
      <c r="U2916" s="155">
        <v>45639</v>
      </c>
      <c r="V2916" s="155">
        <v>45643</v>
      </c>
      <c r="W2916" s="96" t="s">
        <v>3609</v>
      </c>
      <c r="X2916" s="96" t="s">
        <v>3486</v>
      </c>
      <c r="Y2916" s="96"/>
      <c r="Z2916" s="96" t="s">
        <v>3063</v>
      </c>
      <c r="AA2916" s="96">
        <v>2769</v>
      </c>
      <c r="AB2916" s="155">
        <v>45187</v>
      </c>
      <c r="AC2916" s="155">
        <v>45746</v>
      </c>
      <c r="AD2916" s="96">
        <v>8999990341</v>
      </c>
      <c r="AE2916" s="96" t="s">
        <v>3487</v>
      </c>
      <c r="AF2916" s="96">
        <v>3</v>
      </c>
      <c r="AG2916" s="96" t="s">
        <v>3488</v>
      </c>
      <c r="AH2916" s="96" t="s">
        <v>3489</v>
      </c>
      <c r="AI2916" s="154">
        <v>0</v>
      </c>
      <c r="AJ2916" s="154">
        <v>33002.400000000001</v>
      </c>
      <c r="AK2916" s="154">
        <v>0</v>
      </c>
      <c r="AL2916" s="154">
        <v>0</v>
      </c>
      <c r="AM2916" s="154">
        <v>0</v>
      </c>
      <c r="AN2916" s="154">
        <v>0</v>
      </c>
      <c r="AO2916" s="154">
        <v>0</v>
      </c>
      <c r="AP2916" s="154">
        <v>0</v>
      </c>
      <c r="AQ2916" s="154">
        <v>33002.400000000001</v>
      </c>
      <c r="AR2916" s="96" t="s">
        <v>3490</v>
      </c>
      <c r="AS2916" s="96" t="s">
        <v>3491</v>
      </c>
      <c r="AT2916" s="96" t="s">
        <v>8498</v>
      </c>
      <c r="AU2916" s="96"/>
      <c r="AV2916" s="96"/>
      <c r="AW2916" s="96"/>
      <c r="AX2916" s="96"/>
      <c r="AY2916" s="96"/>
      <c r="AZ2916" s="96"/>
      <c r="BA2916" s="96"/>
      <c r="BB2916" s="96"/>
      <c r="BC2916" s="96"/>
      <c r="BD2916" s="96"/>
      <c r="BE2916" s="96"/>
      <c r="BF2916" s="96"/>
      <c r="BG2916" s="96"/>
      <c r="BH2916" s="96"/>
    </row>
    <row r="2917" spans="1:60" x14ac:dyDescent="0.2">
      <c r="A2917" s="100">
        <v>0.6</v>
      </c>
      <c r="B2917" s="96" t="s">
        <v>3482</v>
      </c>
      <c r="C2917" s="96">
        <v>165751</v>
      </c>
      <c r="D2917" s="96">
        <v>999202310</v>
      </c>
      <c r="E2917" s="154">
        <v>0</v>
      </c>
      <c r="F2917" s="154">
        <v>4780846</v>
      </c>
      <c r="G2917" s="154">
        <v>0</v>
      </c>
      <c r="H2917" s="154">
        <v>0</v>
      </c>
      <c r="I2917" s="154">
        <v>0</v>
      </c>
      <c r="J2917" s="154">
        <v>0</v>
      </c>
      <c r="K2917" s="154">
        <v>0</v>
      </c>
      <c r="L2917" s="154">
        <v>0</v>
      </c>
      <c r="M2917" s="154">
        <v>4780846</v>
      </c>
      <c r="N2917" s="96" t="s">
        <v>8499</v>
      </c>
      <c r="O2917" s="96" t="s">
        <v>3484</v>
      </c>
      <c r="P2917" s="96">
        <v>4</v>
      </c>
      <c r="Q2917" s="96">
        <v>2024</v>
      </c>
      <c r="R2917" s="96" t="s">
        <v>3060</v>
      </c>
      <c r="S2917" s="96" t="s">
        <v>3485</v>
      </c>
      <c r="T2917" s="155">
        <v>45628</v>
      </c>
      <c r="U2917" s="155">
        <v>45629</v>
      </c>
      <c r="V2917" s="155">
        <v>45631</v>
      </c>
      <c r="W2917" s="96" t="s">
        <v>3609</v>
      </c>
      <c r="X2917" s="96" t="s">
        <v>3486</v>
      </c>
      <c r="Y2917" s="96"/>
      <c r="Z2917" s="96" t="s">
        <v>3063</v>
      </c>
      <c r="AA2917" s="96">
        <v>2769</v>
      </c>
      <c r="AB2917" s="155">
        <v>45187</v>
      </c>
      <c r="AC2917" s="155">
        <v>45746</v>
      </c>
      <c r="AD2917" s="96">
        <v>8999990341</v>
      </c>
      <c r="AE2917" s="96" t="s">
        <v>3487</v>
      </c>
      <c r="AF2917" s="96">
        <v>3</v>
      </c>
      <c r="AG2917" s="96" t="s">
        <v>3488</v>
      </c>
      <c r="AH2917" s="96" t="s">
        <v>3489</v>
      </c>
      <c r="AI2917" s="154">
        <v>0</v>
      </c>
      <c r="AJ2917" s="154">
        <v>2868507.6</v>
      </c>
      <c r="AK2917" s="154">
        <v>0</v>
      </c>
      <c r="AL2917" s="154">
        <v>0</v>
      </c>
      <c r="AM2917" s="154">
        <v>0</v>
      </c>
      <c r="AN2917" s="154">
        <v>0</v>
      </c>
      <c r="AO2917" s="154">
        <v>0</v>
      </c>
      <c r="AP2917" s="154">
        <v>0</v>
      </c>
      <c r="AQ2917" s="154">
        <v>2868507.6</v>
      </c>
      <c r="AR2917" s="96" t="s">
        <v>3490</v>
      </c>
      <c r="AS2917" s="96" t="s">
        <v>3491</v>
      </c>
      <c r="AT2917" s="96" t="s">
        <v>8500</v>
      </c>
      <c r="AU2917" s="96"/>
      <c r="AV2917" s="96"/>
      <c r="AW2917" s="96"/>
      <c r="AX2917" s="96"/>
      <c r="AY2917" s="96"/>
      <c r="AZ2917" s="96"/>
      <c r="BA2917" s="96"/>
      <c r="BB2917" s="96"/>
      <c r="BC2917" s="96"/>
      <c r="BD2917" s="96"/>
      <c r="BE2917" s="96"/>
      <c r="BF2917" s="96"/>
      <c r="BG2917" s="96"/>
      <c r="BH2917" s="96"/>
    </row>
    <row r="2918" spans="1:60" x14ac:dyDescent="0.2">
      <c r="A2918" s="100">
        <v>0.6</v>
      </c>
      <c r="B2918" s="96" t="s">
        <v>3482</v>
      </c>
      <c r="C2918" s="96">
        <v>164953</v>
      </c>
      <c r="D2918" s="96">
        <v>999202310</v>
      </c>
      <c r="E2918" s="154">
        <v>0</v>
      </c>
      <c r="F2918" s="154">
        <v>314691.66666666669</v>
      </c>
      <c r="G2918" s="154">
        <v>0</v>
      </c>
      <c r="H2918" s="154">
        <v>0</v>
      </c>
      <c r="I2918" s="154">
        <v>0</v>
      </c>
      <c r="J2918" s="154">
        <v>0</v>
      </c>
      <c r="K2918" s="154">
        <v>0</v>
      </c>
      <c r="L2918" s="154">
        <v>0</v>
      </c>
      <c r="M2918" s="154">
        <v>314691.66666666669</v>
      </c>
      <c r="N2918" s="96" t="s">
        <v>8501</v>
      </c>
      <c r="O2918" s="96" t="s">
        <v>3484</v>
      </c>
      <c r="P2918" s="96">
        <v>4</v>
      </c>
      <c r="Q2918" s="96">
        <v>2024</v>
      </c>
      <c r="R2918" s="96" t="s">
        <v>3060</v>
      </c>
      <c r="S2918" s="96" t="s">
        <v>3485</v>
      </c>
      <c r="T2918" s="155">
        <v>45548</v>
      </c>
      <c r="U2918" s="155">
        <v>45549</v>
      </c>
      <c r="V2918" s="155">
        <v>45553</v>
      </c>
      <c r="W2918" s="96" t="s">
        <v>3609</v>
      </c>
      <c r="X2918" s="96" t="s">
        <v>3486</v>
      </c>
      <c r="Y2918" s="96"/>
      <c r="Z2918" s="96" t="s">
        <v>3063</v>
      </c>
      <c r="AA2918" s="96">
        <v>2769</v>
      </c>
      <c r="AB2918" s="155">
        <v>45187</v>
      </c>
      <c r="AC2918" s="155">
        <v>45746</v>
      </c>
      <c r="AD2918" s="96">
        <v>8999990341</v>
      </c>
      <c r="AE2918" s="96" t="s">
        <v>3487</v>
      </c>
      <c r="AF2918" s="96">
        <v>3</v>
      </c>
      <c r="AG2918" s="96" t="s">
        <v>3488</v>
      </c>
      <c r="AH2918" s="96" t="s">
        <v>3489</v>
      </c>
      <c r="AI2918" s="154">
        <v>0</v>
      </c>
      <c r="AJ2918" s="154">
        <v>188815</v>
      </c>
      <c r="AK2918" s="154">
        <v>0</v>
      </c>
      <c r="AL2918" s="154">
        <v>0</v>
      </c>
      <c r="AM2918" s="154">
        <v>0</v>
      </c>
      <c r="AN2918" s="154">
        <v>0</v>
      </c>
      <c r="AO2918" s="154">
        <v>0</v>
      </c>
      <c r="AP2918" s="154">
        <v>0</v>
      </c>
      <c r="AQ2918" s="154">
        <v>188815</v>
      </c>
      <c r="AR2918" s="96" t="s">
        <v>3490</v>
      </c>
      <c r="AS2918" s="96" t="s">
        <v>3491</v>
      </c>
      <c r="AT2918" s="96" t="s">
        <v>8502</v>
      </c>
      <c r="AU2918" s="96"/>
      <c r="AV2918" s="96"/>
      <c r="AW2918" s="96"/>
      <c r="AX2918" s="96"/>
      <c r="AY2918" s="96"/>
      <c r="AZ2918" s="96"/>
      <c r="BA2918" s="96"/>
      <c r="BB2918" s="96"/>
      <c r="BC2918" s="96"/>
      <c r="BD2918" s="96"/>
      <c r="BE2918" s="96"/>
      <c r="BF2918" s="96"/>
      <c r="BG2918" s="96"/>
      <c r="BH2918" s="96"/>
    </row>
    <row r="2919" spans="1:60" x14ac:dyDescent="0.2">
      <c r="A2919" s="100">
        <v>0.6</v>
      </c>
      <c r="B2919" s="96" t="s">
        <v>3482</v>
      </c>
      <c r="C2919" s="96">
        <v>165797</v>
      </c>
      <c r="D2919" s="96">
        <v>999202310</v>
      </c>
      <c r="E2919" s="154">
        <v>0</v>
      </c>
      <c r="F2919" s="154">
        <v>87152</v>
      </c>
      <c r="G2919" s="154">
        <v>0</v>
      </c>
      <c r="H2919" s="154">
        <v>0</v>
      </c>
      <c r="I2919" s="154">
        <v>0</v>
      </c>
      <c r="J2919" s="154">
        <v>0</v>
      </c>
      <c r="K2919" s="154">
        <v>0</v>
      </c>
      <c r="L2919" s="154">
        <v>0</v>
      </c>
      <c r="M2919" s="154">
        <v>87152</v>
      </c>
      <c r="N2919" s="96" t="s">
        <v>8503</v>
      </c>
      <c r="O2919" s="96" t="s">
        <v>3484</v>
      </c>
      <c r="P2919" s="96">
        <v>4</v>
      </c>
      <c r="Q2919" s="96">
        <v>2024</v>
      </c>
      <c r="R2919" s="96" t="s">
        <v>3060</v>
      </c>
      <c r="S2919" s="96" t="s">
        <v>3485</v>
      </c>
      <c r="T2919" s="155">
        <v>45632</v>
      </c>
      <c r="U2919" s="155">
        <v>45633</v>
      </c>
      <c r="V2919" s="155">
        <v>45635</v>
      </c>
      <c r="W2919" s="96" t="s">
        <v>3609</v>
      </c>
      <c r="X2919" s="96" t="s">
        <v>3486</v>
      </c>
      <c r="Y2919" s="96"/>
      <c r="Z2919" s="96" t="s">
        <v>3063</v>
      </c>
      <c r="AA2919" s="96">
        <v>2769</v>
      </c>
      <c r="AB2919" s="155">
        <v>45187</v>
      </c>
      <c r="AC2919" s="155">
        <v>45746</v>
      </c>
      <c r="AD2919" s="96">
        <v>8999990341</v>
      </c>
      <c r="AE2919" s="96" t="s">
        <v>3487</v>
      </c>
      <c r="AF2919" s="96">
        <v>3</v>
      </c>
      <c r="AG2919" s="96" t="s">
        <v>3488</v>
      </c>
      <c r="AH2919" s="96" t="s">
        <v>3489</v>
      </c>
      <c r="AI2919" s="154">
        <v>0</v>
      </c>
      <c r="AJ2919" s="154">
        <v>52291.199999999997</v>
      </c>
      <c r="AK2919" s="154">
        <v>0</v>
      </c>
      <c r="AL2919" s="154">
        <v>0</v>
      </c>
      <c r="AM2919" s="154">
        <v>0</v>
      </c>
      <c r="AN2919" s="154">
        <v>0</v>
      </c>
      <c r="AO2919" s="154">
        <v>0</v>
      </c>
      <c r="AP2919" s="154">
        <v>0</v>
      </c>
      <c r="AQ2919" s="154">
        <v>52291.199999999997</v>
      </c>
      <c r="AR2919" s="96" t="s">
        <v>3490</v>
      </c>
      <c r="AS2919" s="96" t="s">
        <v>3491</v>
      </c>
      <c r="AT2919" s="96" t="s">
        <v>8504</v>
      </c>
      <c r="AU2919" s="96"/>
      <c r="AV2919" s="96"/>
      <c r="AW2919" s="96"/>
      <c r="AX2919" s="96"/>
      <c r="AY2919" s="96"/>
      <c r="AZ2919" s="96"/>
      <c r="BA2919" s="96"/>
      <c r="BB2919" s="96"/>
      <c r="BC2919" s="96"/>
      <c r="BD2919" s="96"/>
      <c r="BE2919" s="96"/>
      <c r="BF2919" s="96"/>
      <c r="BG2919" s="96"/>
      <c r="BH2919" s="96"/>
    </row>
    <row r="2920" spans="1:60" x14ac:dyDescent="0.2">
      <c r="A2920" s="100">
        <v>0.6</v>
      </c>
      <c r="B2920" s="96" t="s">
        <v>3482</v>
      </c>
      <c r="C2920" s="96">
        <v>164476</v>
      </c>
      <c r="D2920" s="96">
        <v>999202310</v>
      </c>
      <c r="E2920" s="154">
        <v>0</v>
      </c>
      <c r="F2920" s="154">
        <v>607300</v>
      </c>
      <c r="G2920" s="154">
        <v>0</v>
      </c>
      <c r="H2920" s="154">
        <v>0</v>
      </c>
      <c r="I2920" s="154">
        <v>0</v>
      </c>
      <c r="J2920" s="154">
        <v>0</v>
      </c>
      <c r="K2920" s="154">
        <v>0</v>
      </c>
      <c r="L2920" s="154">
        <v>0</v>
      </c>
      <c r="M2920" s="154">
        <v>607300</v>
      </c>
      <c r="N2920" s="96" t="s">
        <v>8505</v>
      </c>
      <c r="O2920" s="96" t="s">
        <v>3484</v>
      </c>
      <c r="P2920" s="96">
        <v>4</v>
      </c>
      <c r="Q2920" s="96">
        <v>2024</v>
      </c>
      <c r="R2920" s="96" t="s">
        <v>3060</v>
      </c>
      <c r="S2920" s="96" t="s">
        <v>3485</v>
      </c>
      <c r="T2920" s="155">
        <v>45513</v>
      </c>
      <c r="U2920" s="155">
        <v>45516</v>
      </c>
      <c r="V2920" s="155">
        <v>45517</v>
      </c>
      <c r="W2920" s="96" t="s">
        <v>3609</v>
      </c>
      <c r="X2920" s="96" t="s">
        <v>3486</v>
      </c>
      <c r="Y2920" s="96"/>
      <c r="Z2920" s="96" t="s">
        <v>3063</v>
      </c>
      <c r="AA2920" s="96">
        <v>2769</v>
      </c>
      <c r="AB2920" s="155">
        <v>45187</v>
      </c>
      <c r="AC2920" s="155">
        <v>45746</v>
      </c>
      <c r="AD2920" s="96">
        <v>8999990341</v>
      </c>
      <c r="AE2920" s="96" t="s">
        <v>3487</v>
      </c>
      <c r="AF2920" s="96">
        <v>3</v>
      </c>
      <c r="AG2920" s="96" t="s">
        <v>3488</v>
      </c>
      <c r="AH2920" s="96" t="s">
        <v>3489</v>
      </c>
      <c r="AI2920" s="154">
        <v>0</v>
      </c>
      <c r="AJ2920" s="154">
        <v>364380</v>
      </c>
      <c r="AK2920" s="154">
        <v>0</v>
      </c>
      <c r="AL2920" s="154">
        <v>0</v>
      </c>
      <c r="AM2920" s="154">
        <v>0</v>
      </c>
      <c r="AN2920" s="154">
        <v>0</v>
      </c>
      <c r="AO2920" s="154">
        <v>0</v>
      </c>
      <c r="AP2920" s="154">
        <v>0</v>
      </c>
      <c r="AQ2920" s="154">
        <v>364380</v>
      </c>
      <c r="AR2920" s="96" t="s">
        <v>3490</v>
      </c>
      <c r="AS2920" s="96" t="s">
        <v>3491</v>
      </c>
      <c r="AT2920" s="96" t="s">
        <v>8506</v>
      </c>
      <c r="AU2920" s="96"/>
      <c r="AV2920" s="96"/>
      <c r="AW2920" s="96"/>
      <c r="AX2920" s="96"/>
      <c r="AY2920" s="96"/>
      <c r="AZ2920" s="96"/>
      <c r="BA2920" s="96"/>
      <c r="BB2920" s="96"/>
      <c r="BC2920" s="96"/>
      <c r="BD2920" s="96"/>
      <c r="BE2920" s="96"/>
      <c r="BF2920" s="96"/>
      <c r="BG2920" s="96"/>
      <c r="BH2920" s="96"/>
    </row>
    <row r="2921" spans="1:60" x14ac:dyDescent="0.2">
      <c r="A2921" s="100">
        <v>0.6</v>
      </c>
      <c r="B2921" s="96" t="s">
        <v>3482</v>
      </c>
      <c r="C2921" s="96">
        <v>165610</v>
      </c>
      <c r="D2921" s="96">
        <v>999202310</v>
      </c>
      <c r="E2921" s="154">
        <v>0</v>
      </c>
      <c r="F2921" s="154">
        <v>196183</v>
      </c>
      <c r="G2921" s="154">
        <v>0</v>
      </c>
      <c r="H2921" s="154">
        <v>0</v>
      </c>
      <c r="I2921" s="154">
        <v>0</v>
      </c>
      <c r="J2921" s="154">
        <v>0</v>
      </c>
      <c r="K2921" s="154">
        <v>0</v>
      </c>
      <c r="L2921" s="154">
        <v>0</v>
      </c>
      <c r="M2921" s="154">
        <v>196183</v>
      </c>
      <c r="N2921" s="96" t="s">
        <v>8507</v>
      </c>
      <c r="O2921" s="96" t="s">
        <v>3484</v>
      </c>
      <c r="P2921" s="96">
        <v>4</v>
      </c>
      <c r="Q2921" s="96">
        <v>2024</v>
      </c>
      <c r="R2921" s="96" t="s">
        <v>3060</v>
      </c>
      <c r="S2921" s="96" t="s">
        <v>3485</v>
      </c>
      <c r="T2921" s="155">
        <v>45615</v>
      </c>
      <c r="U2921" s="155">
        <v>45616</v>
      </c>
      <c r="V2921" s="155">
        <v>45618</v>
      </c>
      <c r="W2921" s="96" t="s">
        <v>3609</v>
      </c>
      <c r="X2921" s="96" t="s">
        <v>3486</v>
      </c>
      <c r="Y2921" s="96"/>
      <c r="Z2921" s="96" t="s">
        <v>3063</v>
      </c>
      <c r="AA2921" s="96">
        <v>2769</v>
      </c>
      <c r="AB2921" s="155">
        <v>45187</v>
      </c>
      <c r="AC2921" s="155">
        <v>45746</v>
      </c>
      <c r="AD2921" s="96">
        <v>8999990341</v>
      </c>
      <c r="AE2921" s="96" t="s">
        <v>3487</v>
      </c>
      <c r="AF2921" s="96">
        <v>3</v>
      </c>
      <c r="AG2921" s="96" t="s">
        <v>3488</v>
      </c>
      <c r="AH2921" s="96" t="s">
        <v>3489</v>
      </c>
      <c r="AI2921" s="154">
        <v>0</v>
      </c>
      <c r="AJ2921" s="154">
        <v>117709.8</v>
      </c>
      <c r="AK2921" s="154">
        <v>0</v>
      </c>
      <c r="AL2921" s="154">
        <v>0</v>
      </c>
      <c r="AM2921" s="154">
        <v>0</v>
      </c>
      <c r="AN2921" s="154">
        <v>0</v>
      </c>
      <c r="AO2921" s="154">
        <v>0</v>
      </c>
      <c r="AP2921" s="154">
        <v>0</v>
      </c>
      <c r="AQ2921" s="154">
        <v>117709.8</v>
      </c>
      <c r="AR2921" s="96" t="s">
        <v>3490</v>
      </c>
      <c r="AS2921" s="96" t="s">
        <v>3491</v>
      </c>
      <c r="AT2921" s="96" t="s">
        <v>8508</v>
      </c>
      <c r="AU2921" s="96"/>
      <c r="AV2921" s="96"/>
      <c r="AW2921" s="96"/>
      <c r="AX2921" s="96"/>
      <c r="AY2921" s="96"/>
      <c r="AZ2921" s="96"/>
      <c r="BA2921" s="96"/>
      <c r="BB2921" s="96"/>
      <c r="BC2921" s="96"/>
      <c r="BD2921" s="96"/>
      <c r="BE2921" s="96"/>
      <c r="BF2921" s="96"/>
      <c r="BG2921" s="96"/>
      <c r="BH2921" s="96"/>
    </row>
    <row r="2922" spans="1:60" x14ac:dyDescent="0.2">
      <c r="A2922" s="100">
        <v>0.6</v>
      </c>
      <c r="B2922" s="96" t="s">
        <v>3482</v>
      </c>
      <c r="C2922" s="96">
        <v>165592</v>
      </c>
      <c r="D2922" s="96">
        <v>999202310</v>
      </c>
      <c r="E2922" s="154">
        <v>0</v>
      </c>
      <c r="F2922" s="154">
        <v>477600</v>
      </c>
      <c r="G2922" s="154">
        <v>0</v>
      </c>
      <c r="H2922" s="154">
        <v>0</v>
      </c>
      <c r="I2922" s="154">
        <v>0</v>
      </c>
      <c r="J2922" s="154">
        <v>0</v>
      </c>
      <c r="K2922" s="154">
        <v>0</v>
      </c>
      <c r="L2922" s="154">
        <v>0</v>
      </c>
      <c r="M2922" s="154">
        <v>477600</v>
      </c>
      <c r="N2922" s="96" t="s">
        <v>8509</v>
      </c>
      <c r="O2922" s="96" t="s">
        <v>3484</v>
      </c>
      <c r="P2922" s="96">
        <v>4</v>
      </c>
      <c r="Q2922" s="96">
        <v>2024</v>
      </c>
      <c r="R2922" s="96" t="s">
        <v>3060</v>
      </c>
      <c r="S2922" s="96" t="s">
        <v>3485</v>
      </c>
      <c r="T2922" s="155">
        <v>45614</v>
      </c>
      <c r="U2922" s="155">
        <v>45615</v>
      </c>
      <c r="V2922" s="155">
        <v>45618</v>
      </c>
      <c r="W2922" s="96" t="s">
        <v>3609</v>
      </c>
      <c r="X2922" s="96" t="s">
        <v>3486</v>
      </c>
      <c r="Y2922" s="96"/>
      <c r="Z2922" s="96" t="s">
        <v>3063</v>
      </c>
      <c r="AA2922" s="96">
        <v>2769</v>
      </c>
      <c r="AB2922" s="155">
        <v>45187</v>
      </c>
      <c r="AC2922" s="155">
        <v>45746</v>
      </c>
      <c r="AD2922" s="96">
        <v>8999990341</v>
      </c>
      <c r="AE2922" s="96" t="s">
        <v>3487</v>
      </c>
      <c r="AF2922" s="96">
        <v>3</v>
      </c>
      <c r="AG2922" s="96" t="s">
        <v>3488</v>
      </c>
      <c r="AH2922" s="96" t="s">
        <v>3489</v>
      </c>
      <c r="AI2922" s="154">
        <v>0</v>
      </c>
      <c r="AJ2922" s="154">
        <v>286560</v>
      </c>
      <c r="AK2922" s="154">
        <v>0</v>
      </c>
      <c r="AL2922" s="154">
        <v>0</v>
      </c>
      <c r="AM2922" s="154">
        <v>0</v>
      </c>
      <c r="AN2922" s="154">
        <v>0</v>
      </c>
      <c r="AO2922" s="154">
        <v>0</v>
      </c>
      <c r="AP2922" s="154">
        <v>0</v>
      </c>
      <c r="AQ2922" s="154">
        <v>286560</v>
      </c>
      <c r="AR2922" s="96" t="s">
        <v>3490</v>
      </c>
      <c r="AS2922" s="96" t="s">
        <v>3491</v>
      </c>
      <c r="AT2922" s="96" t="s">
        <v>8510</v>
      </c>
      <c r="AU2922" s="96"/>
      <c r="AV2922" s="96"/>
      <c r="AW2922" s="96"/>
      <c r="AX2922" s="96"/>
      <c r="AY2922" s="96"/>
      <c r="AZ2922" s="96"/>
      <c r="BA2922" s="96"/>
      <c r="BB2922" s="96"/>
      <c r="BC2922" s="96"/>
      <c r="BD2922" s="96"/>
      <c r="BE2922" s="96"/>
      <c r="BF2922" s="96"/>
      <c r="BG2922" s="96"/>
      <c r="BH2922" s="96"/>
    </row>
    <row r="2923" spans="1:60" x14ac:dyDescent="0.2">
      <c r="A2923" s="100">
        <v>0.6</v>
      </c>
      <c r="B2923" s="96" t="s">
        <v>3482</v>
      </c>
      <c r="C2923" s="96">
        <v>164435</v>
      </c>
      <c r="D2923" s="96">
        <v>999202310</v>
      </c>
      <c r="E2923" s="154">
        <v>0</v>
      </c>
      <c r="F2923" s="154">
        <v>2460686.666666667</v>
      </c>
      <c r="G2923" s="154">
        <v>0</v>
      </c>
      <c r="H2923" s="154">
        <v>0</v>
      </c>
      <c r="I2923" s="154">
        <v>0</v>
      </c>
      <c r="J2923" s="154">
        <v>0</v>
      </c>
      <c r="K2923" s="154">
        <v>0</v>
      </c>
      <c r="L2923" s="154">
        <v>0</v>
      </c>
      <c r="M2923" s="154">
        <v>2460686.666666667</v>
      </c>
      <c r="N2923" s="96" t="s">
        <v>8511</v>
      </c>
      <c r="O2923" s="96" t="s">
        <v>3484</v>
      </c>
      <c r="P2923" s="96">
        <v>4</v>
      </c>
      <c r="Q2923" s="96">
        <v>2024</v>
      </c>
      <c r="R2923" s="96" t="s">
        <v>3060</v>
      </c>
      <c r="S2923" s="96" t="s">
        <v>3485</v>
      </c>
      <c r="T2923" s="155">
        <v>45510</v>
      </c>
      <c r="U2923" s="155">
        <v>45512</v>
      </c>
      <c r="V2923" s="155">
        <v>45516</v>
      </c>
      <c r="W2923" s="96" t="s">
        <v>3609</v>
      </c>
      <c r="X2923" s="96" t="s">
        <v>3486</v>
      </c>
      <c r="Y2923" s="96"/>
      <c r="Z2923" s="96" t="s">
        <v>3063</v>
      </c>
      <c r="AA2923" s="96">
        <v>2769</v>
      </c>
      <c r="AB2923" s="155">
        <v>45187</v>
      </c>
      <c r="AC2923" s="155">
        <v>45746</v>
      </c>
      <c r="AD2923" s="96">
        <v>8999990341</v>
      </c>
      <c r="AE2923" s="96" t="s">
        <v>3487</v>
      </c>
      <c r="AF2923" s="96">
        <v>3</v>
      </c>
      <c r="AG2923" s="96" t="s">
        <v>3488</v>
      </c>
      <c r="AH2923" s="96" t="s">
        <v>3489</v>
      </c>
      <c r="AI2923" s="154">
        <v>0</v>
      </c>
      <c r="AJ2923" s="154">
        <v>1476412</v>
      </c>
      <c r="AK2923" s="154">
        <v>0</v>
      </c>
      <c r="AL2923" s="154">
        <v>0</v>
      </c>
      <c r="AM2923" s="154">
        <v>0</v>
      </c>
      <c r="AN2923" s="154">
        <v>0</v>
      </c>
      <c r="AO2923" s="154">
        <v>0</v>
      </c>
      <c r="AP2923" s="154">
        <v>0</v>
      </c>
      <c r="AQ2923" s="154">
        <v>1476412</v>
      </c>
      <c r="AR2923" s="96" t="s">
        <v>3490</v>
      </c>
      <c r="AS2923" s="96" t="s">
        <v>3491</v>
      </c>
      <c r="AT2923" s="96" t="s">
        <v>8512</v>
      </c>
      <c r="AU2923" s="96"/>
      <c r="AV2923" s="96"/>
      <c r="AW2923" s="96"/>
      <c r="AX2923" s="96"/>
      <c r="AY2923" s="96"/>
      <c r="AZ2923" s="96"/>
      <c r="BA2923" s="96"/>
      <c r="BB2923" s="96"/>
      <c r="BC2923" s="96"/>
      <c r="BD2923" s="96"/>
      <c r="BE2923" s="96"/>
      <c r="BF2923" s="96"/>
      <c r="BG2923" s="96"/>
      <c r="BH2923" s="96"/>
    </row>
    <row r="2924" spans="1:60" x14ac:dyDescent="0.2">
      <c r="A2924" s="100">
        <v>0.6</v>
      </c>
      <c r="B2924" s="96" t="s">
        <v>3482</v>
      </c>
      <c r="C2924" s="96">
        <v>165460</v>
      </c>
      <c r="D2924" s="96">
        <v>999202310</v>
      </c>
      <c r="E2924" s="154">
        <v>0</v>
      </c>
      <c r="F2924" s="154">
        <v>475100</v>
      </c>
      <c r="G2924" s="154">
        <v>0</v>
      </c>
      <c r="H2924" s="154">
        <v>0</v>
      </c>
      <c r="I2924" s="154">
        <v>0</v>
      </c>
      <c r="J2924" s="154">
        <v>0</v>
      </c>
      <c r="K2924" s="154">
        <v>0</v>
      </c>
      <c r="L2924" s="154">
        <v>0</v>
      </c>
      <c r="M2924" s="154">
        <v>475100</v>
      </c>
      <c r="N2924" s="96" t="s">
        <v>8513</v>
      </c>
      <c r="O2924" s="96" t="s">
        <v>3484</v>
      </c>
      <c r="P2924" s="96">
        <v>4</v>
      </c>
      <c r="Q2924" s="96">
        <v>2024</v>
      </c>
      <c r="R2924" s="96" t="s">
        <v>3060</v>
      </c>
      <c r="S2924" s="96" t="s">
        <v>3485</v>
      </c>
      <c r="T2924" s="155">
        <v>45597</v>
      </c>
      <c r="U2924" s="155">
        <v>45598</v>
      </c>
      <c r="V2924" s="155">
        <v>45601</v>
      </c>
      <c r="W2924" s="96" t="s">
        <v>3609</v>
      </c>
      <c r="X2924" s="96" t="s">
        <v>3486</v>
      </c>
      <c r="Y2924" s="96"/>
      <c r="Z2924" s="96" t="s">
        <v>3063</v>
      </c>
      <c r="AA2924" s="96">
        <v>2769</v>
      </c>
      <c r="AB2924" s="155">
        <v>45187</v>
      </c>
      <c r="AC2924" s="155">
        <v>45746</v>
      </c>
      <c r="AD2924" s="96">
        <v>8999990341</v>
      </c>
      <c r="AE2924" s="96" t="s">
        <v>3487</v>
      </c>
      <c r="AF2924" s="96">
        <v>3</v>
      </c>
      <c r="AG2924" s="96" t="s">
        <v>3488</v>
      </c>
      <c r="AH2924" s="96" t="s">
        <v>3489</v>
      </c>
      <c r="AI2924" s="154">
        <v>0</v>
      </c>
      <c r="AJ2924" s="154">
        <v>285060</v>
      </c>
      <c r="AK2924" s="154">
        <v>0</v>
      </c>
      <c r="AL2924" s="154">
        <v>0</v>
      </c>
      <c r="AM2924" s="154">
        <v>0</v>
      </c>
      <c r="AN2924" s="154">
        <v>0</v>
      </c>
      <c r="AO2924" s="154">
        <v>0</v>
      </c>
      <c r="AP2924" s="154">
        <v>0</v>
      </c>
      <c r="AQ2924" s="154">
        <v>285060</v>
      </c>
      <c r="AR2924" s="96" t="s">
        <v>3490</v>
      </c>
      <c r="AS2924" s="96" t="s">
        <v>3491</v>
      </c>
      <c r="AT2924" s="96" t="s">
        <v>8514</v>
      </c>
      <c r="AU2924" s="96"/>
      <c r="AV2924" s="96"/>
      <c r="AW2924" s="96"/>
      <c r="AX2924" s="96"/>
      <c r="AY2924" s="96"/>
      <c r="AZ2924" s="96"/>
      <c r="BA2924" s="96"/>
      <c r="BB2924" s="96"/>
      <c r="BC2924" s="96"/>
      <c r="BD2924" s="96"/>
      <c r="BE2924" s="96"/>
      <c r="BF2924" s="96"/>
      <c r="BG2924" s="96"/>
      <c r="BH2924" s="96"/>
    </row>
    <row r="2925" spans="1:60" x14ac:dyDescent="0.2">
      <c r="A2925" s="100">
        <v>0.6</v>
      </c>
      <c r="B2925" s="96" t="s">
        <v>3482</v>
      </c>
      <c r="C2925" s="96">
        <v>165836</v>
      </c>
      <c r="D2925" s="96">
        <v>999202310</v>
      </c>
      <c r="E2925" s="154">
        <v>0</v>
      </c>
      <c r="F2925" s="154">
        <v>184741</v>
      </c>
      <c r="G2925" s="154">
        <v>0</v>
      </c>
      <c r="H2925" s="154">
        <v>0</v>
      </c>
      <c r="I2925" s="154">
        <v>0</v>
      </c>
      <c r="J2925" s="154">
        <v>0</v>
      </c>
      <c r="K2925" s="154">
        <v>0</v>
      </c>
      <c r="L2925" s="154">
        <v>0</v>
      </c>
      <c r="M2925" s="154">
        <v>184741</v>
      </c>
      <c r="N2925" s="96" t="s">
        <v>8515</v>
      </c>
      <c r="O2925" s="96" t="s">
        <v>3484</v>
      </c>
      <c r="P2925" s="96">
        <v>4</v>
      </c>
      <c r="Q2925" s="96">
        <v>2024</v>
      </c>
      <c r="R2925" s="96" t="s">
        <v>3060</v>
      </c>
      <c r="S2925" s="96" t="s">
        <v>3485</v>
      </c>
      <c r="T2925" s="155">
        <v>45639</v>
      </c>
      <c r="U2925" s="155">
        <v>45640</v>
      </c>
      <c r="V2925" s="155">
        <v>45643</v>
      </c>
      <c r="W2925" s="96" t="s">
        <v>3609</v>
      </c>
      <c r="X2925" s="96" t="s">
        <v>3486</v>
      </c>
      <c r="Y2925" s="96"/>
      <c r="Z2925" s="96" t="s">
        <v>3063</v>
      </c>
      <c r="AA2925" s="96">
        <v>2769</v>
      </c>
      <c r="AB2925" s="155">
        <v>45187</v>
      </c>
      <c r="AC2925" s="155">
        <v>45746</v>
      </c>
      <c r="AD2925" s="96">
        <v>8999990341</v>
      </c>
      <c r="AE2925" s="96" t="s">
        <v>3487</v>
      </c>
      <c r="AF2925" s="96">
        <v>3</v>
      </c>
      <c r="AG2925" s="96" t="s">
        <v>3488</v>
      </c>
      <c r="AH2925" s="96" t="s">
        <v>3489</v>
      </c>
      <c r="AI2925" s="154">
        <v>0</v>
      </c>
      <c r="AJ2925" s="154">
        <v>110844.6</v>
      </c>
      <c r="AK2925" s="154">
        <v>0</v>
      </c>
      <c r="AL2925" s="154">
        <v>0</v>
      </c>
      <c r="AM2925" s="154">
        <v>0</v>
      </c>
      <c r="AN2925" s="154">
        <v>0</v>
      </c>
      <c r="AO2925" s="154">
        <v>0</v>
      </c>
      <c r="AP2925" s="154">
        <v>0</v>
      </c>
      <c r="AQ2925" s="154">
        <v>110844.6</v>
      </c>
      <c r="AR2925" s="96" t="s">
        <v>3490</v>
      </c>
      <c r="AS2925" s="96" t="s">
        <v>3491</v>
      </c>
      <c r="AT2925" s="96" t="s">
        <v>8516</v>
      </c>
      <c r="AU2925" s="96"/>
      <c r="AV2925" s="96"/>
      <c r="AW2925" s="96"/>
      <c r="AX2925" s="96"/>
      <c r="AY2925" s="96"/>
      <c r="AZ2925" s="96"/>
      <c r="BA2925" s="96"/>
      <c r="BB2925" s="96"/>
      <c r="BC2925" s="96"/>
      <c r="BD2925" s="96"/>
      <c r="BE2925" s="96"/>
      <c r="BF2925" s="96"/>
      <c r="BG2925" s="96"/>
      <c r="BH2925" s="96"/>
    </row>
    <row r="2926" spans="1:60" x14ac:dyDescent="0.2">
      <c r="A2926" s="100">
        <v>0.6</v>
      </c>
      <c r="B2926" s="96" t="s">
        <v>3482</v>
      </c>
      <c r="C2926" s="96">
        <v>164810</v>
      </c>
      <c r="D2926" s="96">
        <v>999202310</v>
      </c>
      <c r="E2926" s="154">
        <v>0</v>
      </c>
      <c r="F2926" s="154">
        <v>1893361</v>
      </c>
      <c r="G2926" s="154">
        <v>0</v>
      </c>
      <c r="H2926" s="154">
        <v>0</v>
      </c>
      <c r="I2926" s="154">
        <v>0</v>
      </c>
      <c r="J2926" s="154">
        <v>0</v>
      </c>
      <c r="K2926" s="154">
        <v>0</v>
      </c>
      <c r="L2926" s="154">
        <v>0</v>
      </c>
      <c r="M2926" s="154">
        <v>1893361</v>
      </c>
      <c r="N2926" s="96" t="s">
        <v>8517</v>
      </c>
      <c r="O2926" s="96" t="s">
        <v>3484</v>
      </c>
      <c r="P2926" s="96">
        <v>4</v>
      </c>
      <c r="Q2926" s="96">
        <v>2024</v>
      </c>
      <c r="R2926" s="96" t="s">
        <v>3060</v>
      </c>
      <c r="S2926" s="96" t="s">
        <v>3485</v>
      </c>
      <c r="T2926" s="155">
        <v>45538</v>
      </c>
      <c r="U2926" s="155">
        <v>45539</v>
      </c>
      <c r="V2926" s="155">
        <v>45541</v>
      </c>
      <c r="W2926" s="96" t="s">
        <v>3609</v>
      </c>
      <c r="X2926" s="96" t="s">
        <v>3486</v>
      </c>
      <c r="Y2926" s="96"/>
      <c r="Z2926" s="96" t="s">
        <v>3063</v>
      </c>
      <c r="AA2926" s="96">
        <v>2769</v>
      </c>
      <c r="AB2926" s="155">
        <v>45187</v>
      </c>
      <c r="AC2926" s="155">
        <v>45746</v>
      </c>
      <c r="AD2926" s="96">
        <v>8999990341</v>
      </c>
      <c r="AE2926" s="96" t="s">
        <v>3487</v>
      </c>
      <c r="AF2926" s="96">
        <v>3</v>
      </c>
      <c r="AG2926" s="96" t="s">
        <v>3488</v>
      </c>
      <c r="AH2926" s="96" t="s">
        <v>3489</v>
      </c>
      <c r="AI2926" s="154">
        <v>0</v>
      </c>
      <c r="AJ2926" s="154">
        <v>1136016.6000000001</v>
      </c>
      <c r="AK2926" s="154">
        <v>0</v>
      </c>
      <c r="AL2926" s="154">
        <v>0</v>
      </c>
      <c r="AM2926" s="154">
        <v>0</v>
      </c>
      <c r="AN2926" s="154">
        <v>0</v>
      </c>
      <c r="AO2926" s="154">
        <v>0</v>
      </c>
      <c r="AP2926" s="154">
        <v>0</v>
      </c>
      <c r="AQ2926" s="154">
        <v>1136016.6000000001</v>
      </c>
      <c r="AR2926" s="96" t="s">
        <v>3490</v>
      </c>
      <c r="AS2926" s="96" t="s">
        <v>3491</v>
      </c>
      <c r="AT2926" s="96" t="s">
        <v>8518</v>
      </c>
      <c r="AU2926" s="96"/>
      <c r="AV2926" s="96"/>
      <c r="AW2926" s="96"/>
      <c r="AX2926" s="96"/>
      <c r="AY2926" s="96"/>
      <c r="AZ2926" s="96"/>
      <c r="BA2926" s="96"/>
      <c r="BB2926" s="96"/>
      <c r="BC2926" s="96"/>
      <c r="BD2926" s="96"/>
      <c r="BE2926" s="96"/>
      <c r="BF2926" s="96"/>
      <c r="BG2926" s="96"/>
      <c r="BH2926" s="96"/>
    </row>
    <row r="2927" spans="1:60" x14ac:dyDescent="0.2">
      <c r="A2927" s="100">
        <v>0.6</v>
      </c>
      <c r="B2927" s="96" t="s">
        <v>3482</v>
      </c>
      <c r="C2927" s="96">
        <v>165620</v>
      </c>
      <c r="D2927" s="96">
        <v>999202310</v>
      </c>
      <c r="E2927" s="154">
        <v>0</v>
      </c>
      <c r="F2927" s="154">
        <v>151333</v>
      </c>
      <c r="G2927" s="154">
        <v>0</v>
      </c>
      <c r="H2927" s="154">
        <v>0</v>
      </c>
      <c r="I2927" s="154">
        <v>0</v>
      </c>
      <c r="J2927" s="154">
        <v>0</v>
      </c>
      <c r="K2927" s="154">
        <v>0</v>
      </c>
      <c r="L2927" s="154">
        <v>0</v>
      </c>
      <c r="M2927" s="154">
        <v>151333</v>
      </c>
      <c r="N2927" s="96" t="s">
        <v>8519</v>
      </c>
      <c r="O2927" s="96" t="s">
        <v>3484</v>
      </c>
      <c r="P2927" s="96">
        <v>4</v>
      </c>
      <c r="Q2927" s="96">
        <v>2024</v>
      </c>
      <c r="R2927" s="96" t="s">
        <v>3060</v>
      </c>
      <c r="S2927" s="96" t="s">
        <v>3485</v>
      </c>
      <c r="T2927" s="155">
        <v>45616</v>
      </c>
      <c r="U2927" s="155">
        <v>45617</v>
      </c>
      <c r="V2927" s="155">
        <v>45618</v>
      </c>
      <c r="W2927" s="96" t="s">
        <v>3609</v>
      </c>
      <c r="X2927" s="96" t="s">
        <v>3486</v>
      </c>
      <c r="Y2927" s="96"/>
      <c r="Z2927" s="96" t="s">
        <v>3063</v>
      </c>
      <c r="AA2927" s="96">
        <v>2769</v>
      </c>
      <c r="AB2927" s="155">
        <v>45187</v>
      </c>
      <c r="AC2927" s="155">
        <v>45746</v>
      </c>
      <c r="AD2927" s="96">
        <v>8999990341</v>
      </c>
      <c r="AE2927" s="96" t="s">
        <v>3487</v>
      </c>
      <c r="AF2927" s="96">
        <v>3</v>
      </c>
      <c r="AG2927" s="96" t="s">
        <v>3488</v>
      </c>
      <c r="AH2927" s="96" t="s">
        <v>3489</v>
      </c>
      <c r="AI2927" s="154">
        <v>0</v>
      </c>
      <c r="AJ2927" s="154">
        <v>90799.8</v>
      </c>
      <c r="AK2927" s="154">
        <v>0</v>
      </c>
      <c r="AL2927" s="154">
        <v>0</v>
      </c>
      <c r="AM2927" s="154">
        <v>0</v>
      </c>
      <c r="AN2927" s="154">
        <v>0</v>
      </c>
      <c r="AO2927" s="154">
        <v>0</v>
      </c>
      <c r="AP2927" s="154">
        <v>0</v>
      </c>
      <c r="AQ2927" s="154">
        <v>90799.8</v>
      </c>
      <c r="AR2927" s="96" t="s">
        <v>3490</v>
      </c>
      <c r="AS2927" s="96" t="s">
        <v>3491</v>
      </c>
      <c r="AT2927" s="96" t="s">
        <v>8520</v>
      </c>
      <c r="AU2927" s="96"/>
      <c r="AV2927" s="96"/>
      <c r="AW2927" s="96"/>
      <c r="AX2927" s="96"/>
      <c r="AY2927" s="96"/>
      <c r="AZ2927" s="96"/>
      <c r="BA2927" s="96"/>
      <c r="BB2927" s="96"/>
      <c r="BC2927" s="96"/>
      <c r="BD2927" s="96"/>
      <c r="BE2927" s="96"/>
      <c r="BF2927" s="96"/>
      <c r="BG2927" s="96"/>
      <c r="BH2927" s="96"/>
    </row>
    <row r="2928" spans="1:60" x14ac:dyDescent="0.2">
      <c r="A2928" s="100">
        <v>0.6</v>
      </c>
      <c r="B2928" s="96" t="s">
        <v>3482</v>
      </c>
      <c r="C2928" s="96">
        <v>164736</v>
      </c>
      <c r="D2928" s="96">
        <v>999202310</v>
      </c>
      <c r="E2928" s="154">
        <v>0</v>
      </c>
      <c r="F2928" s="154">
        <v>1807016.333333333</v>
      </c>
      <c r="G2928" s="154">
        <v>0</v>
      </c>
      <c r="H2928" s="154">
        <v>0</v>
      </c>
      <c r="I2928" s="154">
        <v>0</v>
      </c>
      <c r="J2928" s="154">
        <v>0</v>
      </c>
      <c r="K2928" s="154">
        <v>0</v>
      </c>
      <c r="L2928" s="154">
        <v>0</v>
      </c>
      <c r="M2928" s="154">
        <v>1807016.333333333</v>
      </c>
      <c r="N2928" s="96" t="s">
        <v>8521</v>
      </c>
      <c r="O2928" s="96" t="s">
        <v>3484</v>
      </c>
      <c r="P2928" s="96">
        <v>4</v>
      </c>
      <c r="Q2928" s="96">
        <v>2024</v>
      </c>
      <c r="R2928" s="96" t="s">
        <v>3060</v>
      </c>
      <c r="S2928" s="96" t="s">
        <v>3485</v>
      </c>
      <c r="T2928" s="155">
        <v>45535</v>
      </c>
      <c r="U2928" s="155">
        <v>45537</v>
      </c>
      <c r="V2928" s="155">
        <v>45538</v>
      </c>
      <c r="W2928" s="96" t="s">
        <v>3609</v>
      </c>
      <c r="X2928" s="96" t="s">
        <v>3486</v>
      </c>
      <c r="Y2928" s="96"/>
      <c r="Z2928" s="96" t="s">
        <v>3063</v>
      </c>
      <c r="AA2928" s="96">
        <v>2769</v>
      </c>
      <c r="AB2928" s="155">
        <v>45187</v>
      </c>
      <c r="AC2928" s="155">
        <v>45746</v>
      </c>
      <c r="AD2928" s="96">
        <v>8999990341</v>
      </c>
      <c r="AE2928" s="96" t="s">
        <v>3487</v>
      </c>
      <c r="AF2928" s="96">
        <v>3</v>
      </c>
      <c r="AG2928" s="96" t="s">
        <v>3488</v>
      </c>
      <c r="AH2928" s="96" t="s">
        <v>3489</v>
      </c>
      <c r="AI2928" s="154">
        <v>0</v>
      </c>
      <c r="AJ2928" s="154">
        <v>1084209.8</v>
      </c>
      <c r="AK2928" s="154">
        <v>0</v>
      </c>
      <c r="AL2928" s="154">
        <v>0</v>
      </c>
      <c r="AM2928" s="154">
        <v>0</v>
      </c>
      <c r="AN2928" s="154">
        <v>0</v>
      </c>
      <c r="AO2928" s="154">
        <v>0</v>
      </c>
      <c r="AP2928" s="154">
        <v>0</v>
      </c>
      <c r="AQ2928" s="154">
        <v>1084209.8</v>
      </c>
      <c r="AR2928" s="96" t="s">
        <v>3490</v>
      </c>
      <c r="AS2928" s="96" t="s">
        <v>3491</v>
      </c>
      <c r="AT2928" s="96" t="s">
        <v>8522</v>
      </c>
      <c r="AU2928" s="96"/>
      <c r="AV2928" s="96"/>
      <c r="AW2928" s="96"/>
      <c r="AX2928" s="96"/>
      <c r="AY2928" s="96"/>
      <c r="AZ2928" s="96"/>
      <c r="BA2928" s="96"/>
      <c r="BB2928" s="96"/>
      <c r="BC2928" s="96"/>
      <c r="BD2928" s="96"/>
      <c r="BE2928" s="96"/>
      <c r="BF2928" s="96"/>
      <c r="BG2928" s="96"/>
      <c r="BH2928" s="96"/>
    </row>
    <row r="2929" spans="1:60" x14ac:dyDescent="0.2">
      <c r="A2929" s="100">
        <v>0.6</v>
      </c>
      <c r="B2929" s="96" t="s">
        <v>3482</v>
      </c>
      <c r="C2929" s="96">
        <v>164912</v>
      </c>
      <c r="D2929" s="96">
        <v>999202310</v>
      </c>
      <c r="E2929" s="154">
        <v>0</v>
      </c>
      <c r="F2929" s="154">
        <v>412098.33333333337</v>
      </c>
      <c r="G2929" s="154">
        <v>0</v>
      </c>
      <c r="H2929" s="154">
        <v>0</v>
      </c>
      <c r="I2929" s="154">
        <v>0</v>
      </c>
      <c r="J2929" s="154">
        <v>0</v>
      </c>
      <c r="K2929" s="154">
        <v>0</v>
      </c>
      <c r="L2929" s="154">
        <v>0</v>
      </c>
      <c r="M2929" s="154">
        <v>412098.33333333337</v>
      </c>
      <c r="N2929" s="96" t="s">
        <v>8523</v>
      </c>
      <c r="O2929" s="96" t="s">
        <v>3484</v>
      </c>
      <c r="P2929" s="96">
        <v>4</v>
      </c>
      <c r="Q2929" s="96">
        <v>2024</v>
      </c>
      <c r="R2929" s="96" t="s">
        <v>3060</v>
      </c>
      <c r="S2929" s="96" t="s">
        <v>3485</v>
      </c>
      <c r="T2929" s="155">
        <v>45547</v>
      </c>
      <c r="U2929" s="155">
        <v>45548</v>
      </c>
      <c r="V2929" s="155">
        <v>45549</v>
      </c>
      <c r="W2929" s="96" t="s">
        <v>3609</v>
      </c>
      <c r="X2929" s="96" t="s">
        <v>3486</v>
      </c>
      <c r="Y2929" s="96"/>
      <c r="Z2929" s="96" t="s">
        <v>3063</v>
      </c>
      <c r="AA2929" s="96">
        <v>2769</v>
      </c>
      <c r="AB2929" s="155">
        <v>45187</v>
      </c>
      <c r="AC2929" s="155">
        <v>45746</v>
      </c>
      <c r="AD2929" s="96">
        <v>8999990341</v>
      </c>
      <c r="AE2929" s="96" t="s">
        <v>3487</v>
      </c>
      <c r="AF2929" s="96">
        <v>3</v>
      </c>
      <c r="AG2929" s="96" t="s">
        <v>3488</v>
      </c>
      <c r="AH2929" s="96" t="s">
        <v>3489</v>
      </c>
      <c r="AI2929" s="154">
        <v>0</v>
      </c>
      <c r="AJ2929" s="154">
        <v>247259</v>
      </c>
      <c r="AK2929" s="154">
        <v>0</v>
      </c>
      <c r="AL2929" s="154">
        <v>0</v>
      </c>
      <c r="AM2929" s="154">
        <v>0</v>
      </c>
      <c r="AN2929" s="154">
        <v>0</v>
      </c>
      <c r="AO2929" s="154">
        <v>0</v>
      </c>
      <c r="AP2929" s="154">
        <v>0</v>
      </c>
      <c r="AQ2929" s="154">
        <v>247259</v>
      </c>
      <c r="AR2929" s="96" t="s">
        <v>3490</v>
      </c>
      <c r="AS2929" s="96" t="s">
        <v>3491</v>
      </c>
      <c r="AT2929" s="96" t="s">
        <v>8524</v>
      </c>
      <c r="AU2929" s="96"/>
      <c r="AV2929" s="96"/>
      <c r="AW2929" s="96"/>
      <c r="AX2929" s="96"/>
      <c r="AY2929" s="96"/>
      <c r="AZ2929" s="96"/>
      <c r="BA2929" s="96"/>
      <c r="BB2929" s="96"/>
      <c r="BC2929" s="96"/>
      <c r="BD2929" s="96"/>
      <c r="BE2929" s="96"/>
      <c r="BF2929" s="96"/>
      <c r="BG2929" s="96"/>
      <c r="BH2929" s="96"/>
    </row>
    <row r="2930" spans="1:60" x14ac:dyDescent="0.2">
      <c r="A2930" s="100">
        <v>0.6</v>
      </c>
      <c r="B2930" s="96" t="s">
        <v>3482</v>
      </c>
      <c r="C2930" s="96">
        <v>165817</v>
      </c>
      <c r="D2930" s="96">
        <v>999202310</v>
      </c>
      <c r="E2930" s="154">
        <v>0</v>
      </c>
      <c r="F2930" s="154">
        <v>136000</v>
      </c>
      <c r="G2930" s="154">
        <v>0</v>
      </c>
      <c r="H2930" s="154">
        <v>0</v>
      </c>
      <c r="I2930" s="154">
        <v>0</v>
      </c>
      <c r="J2930" s="154">
        <v>0</v>
      </c>
      <c r="K2930" s="154">
        <v>0</v>
      </c>
      <c r="L2930" s="154">
        <v>0</v>
      </c>
      <c r="M2930" s="154">
        <v>136000</v>
      </c>
      <c r="N2930" s="96" t="s">
        <v>8525</v>
      </c>
      <c r="O2930" s="96" t="s">
        <v>3484</v>
      </c>
      <c r="P2930" s="96">
        <v>4</v>
      </c>
      <c r="Q2930" s="96">
        <v>2024</v>
      </c>
      <c r="R2930" s="96" t="s">
        <v>3060</v>
      </c>
      <c r="S2930" s="96" t="s">
        <v>3485</v>
      </c>
      <c r="T2930" s="155">
        <v>45636</v>
      </c>
      <c r="U2930" s="155">
        <v>45637</v>
      </c>
      <c r="V2930" s="155">
        <v>45639</v>
      </c>
      <c r="W2930" s="96" t="s">
        <v>3609</v>
      </c>
      <c r="X2930" s="96" t="s">
        <v>3486</v>
      </c>
      <c r="Y2930" s="96"/>
      <c r="Z2930" s="96" t="s">
        <v>3063</v>
      </c>
      <c r="AA2930" s="96">
        <v>2769</v>
      </c>
      <c r="AB2930" s="155">
        <v>45187</v>
      </c>
      <c r="AC2930" s="155">
        <v>45746</v>
      </c>
      <c r="AD2930" s="96">
        <v>8999990341</v>
      </c>
      <c r="AE2930" s="96" t="s">
        <v>3487</v>
      </c>
      <c r="AF2930" s="96">
        <v>3</v>
      </c>
      <c r="AG2930" s="96" t="s">
        <v>3488</v>
      </c>
      <c r="AH2930" s="96" t="s">
        <v>3489</v>
      </c>
      <c r="AI2930" s="154">
        <v>0</v>
      </c>
      <c r="AJ2930" s="154">
        <v>81600</v>
      </c>
      <c r="AK2930" s="154">
        <v>0</v>
      </c>
      <c r="AL2930" s="154">
        <v>0</v>
      </c>
      <c r="AM2930" s="154">
        <v>0</v>
      </c>
      <c r="AN2930" s="154">
        <v>0</v>
      </c>
      <c r="AO2930" s="154">
        <v>0</v>
      </c>
      <c r="AP2930" s="154">
        <v>0</v>
      </c>
      <c r="AQ2930" s="154">
        <v>81600</v>
      </c>
      <c r="AR2930" s="96" t="s">
        <v>3490</v>
      </c>
      <c r="AS2930" s="96" t="s">
        <v>3491</v>
      </c>
      <c r="AT2930" s="96" t="s">
        <v>8526</v>
      </c>
      <c r="AU2930" s="96"/>
      <c r="AV2930" s="96"/>
      <c r="AW2930" s="96"/>
      <c r="AX2930" s="96"/>
      <c r="AY2930" s="96"/>
      <c r="AZ2930" s="96"/>
      <c r="BA2930" s="96"/>
      <c r="BB2930" s="96"/>
      <c r="BC2930" s="96"/>
      <c r="BD2930" s="96"/>
      <c r="BE2930" s="96"/>
      <c r="BF2930" s="96"/>
      <c r="BG2930" s="96"/>
      <c r="BH2930" s="96"/>
    </row>
    <row r="2931" spans="1:60" x14ac:dyDescent="0.2">
      <c r="A2931" s="100">
        <v>0.6</v>
      </c>
      <c r="B2931" s="96" t="s">
        <v>3482</v>
      </c>
      <c r="C2931" s="96">
        <v>165611</v>
      </c>
      <c r="D2931" s="96">
        <v>999202310</v>
      </c>
      <c r="E2931" s="154">
        <v>0</v>
      </c>
      <c r="F2931" s="154">
        <v>1668938</v>
      </c>
      <c r="G2931" s="154">
        <v>0</v>
      </c>
      <c r="H2931" s="154">
        <v>0</v>
      </c>
      <c r="I2931" s="154">
        <v>0</v>
      </c>
      <c r="J2931" s="154">
        <v>0</v>
      </c>
      <c r="K2931" s="154">
        <v>0</v>
      </c>
      <c r="L2931" s="154">
        <v>0</v>
      </c>
      <c r="M2931" s="154">
        <v>1668938</v>
      </c>
      <c r="N2931" s="96" t="s">
        <v>8527</v>
      </c>
      <c r="O2931" s="96" t="s">
        <v>3484</v>
      </c>
      <c r="P2931" s="96">
        <v>4</v>
      </c>
      <c r="Q2931" s="96">
        <v>2024</v>
      </c>
      <c r="R2931" s="96" t="s">
        <v>3060</v>
      </c>
      <c r="S2931" s="96" t="s">
        <v>3485</v>
      </c>
      <c r="T2931" s="155">
        <v>45616</v>
      </c>
      <c r="U2931" s="155">
        <v>45617</v>
      </c>
      <c r="V2931" s="155">
        <v>45618</v>
      </c>
      <c r="W2931" s="96" t="s">
        <v>3609</v>
      </c>
      <c r="X2931" s="96" t="s">
        <v>3486</v>
      </c>
      <c r="Y2931" s="96"/>
      <c r="Z2931" s="96" t="s">
        <v>3063</v>
      </c>
      <c r="AA2931" s="96">
        <v>2769</v>
      </c>
      <c r="AB2931" s="155">
        <v>45187</v>
      </c>
      <c r="AC2931" s="155">
        <v>45746</v>
      </c>
      <c r="AD2931" s="96">
        <v>8999990341</v>
      </c>
      <c r="AE2931" s="96" t="s">
        <v>3487</v>
      </c>
      <c r="AF2931" s="96">
        <v>3</v>
      </c>
      <c r="AG2931" s="96" t="s">
        <v>3488</v>
      </c>
      <c r="AH2931" s="96" t="s">
        <v>3489</v>
      </c>
      <c r="AI2931" s="154">
        <v>0</v>
      </c>
      <c r="AJ2931" s="154">
        <v>1001362.8</v>
      </c>
      <c r="AK2931" s="154">
        <v>0</v>
      </c>
      <c r="AL2931" s="154">
        <v>0</v>
      </c>
      <c r="AM2931" s="154">
        <v>0</v>
      </c>
      <c r="AN2931" s="154">
        <v>0</v>
      </c>
      <c r="AO2931" s="154">
        <v>0</v>
      </c>
      <c r="AP2931" s="154">
        <v>0</v>
      </c>
      <c r="AQ2931" s="154">
        <v>1001362.8</v>
      </c>
      <c r="AR2931" s="96" t="s">
        <v>3490</v>
      </c>
      <c r="AS2931" s="96" t="s">
        <v>3491</v>
      </c>
      <c r="AT2931" s="96" t="s">
        <v>8528</v>
      </c>
      <c r="AU2931" s="96"/>
      <c r="AV2931" s="96"/>
      <c r="AW2931" s="96"/>
      <c r="AX2931" s="96"/>
      <c r="AY2931" s="96"/>
      <c r="AZ2931" s="96"/>
      <c r="BA2931" s="96"/>
      <c r="BB2931" s="96"/>
      <c r="BC2931" s="96"/>
      <c r="BD2931" s="96"/>
      <c r="BE2931" s="96"/>
      <c r="BF2931" s="96"/>
      <c r="BG2931" s="96"/>
      <c r="BH2931" s="96"/>
    </row>
    <row r="2932" spans="1:60" x14ac:dyDescent="0.2">
      <c r="A2932" s="100">
        <v>0.6</v>
      </c>
      <c r="B2932" s="96" t="s">
        <v>3482</v>
      </c>
      <c r="C2932" s="96">
        <v>165315</v>
      </c>
      <c r="D2932" s="96">
        <v>999202310</v>
      </c>
      <c r="E2932" s="154">
        <v>0</v>
      </c>
      <c r="F2932" s="154">
        <v>870700</v>
      </c>
      <c r="G2932" s="154">
        <v>0</v>
      </c>
      <c r="H2932" s="154">
        <v>0</v>
      </c>
      <c r="I2932" s="154">
        <v>0</v>
      </c>
      <c r="J2932" s="154">
        <v>0</v>
      </c>
      <c r="K2932" s="154">
        <v>0</v>
      </c>
      <c r="L2932" s="154">
        <v>0</v>
      </c>
      <c r="M2932" s="154">
        <v>870700</v>
      </c>
      <c r="N2932" s="96" t="s">
        <v>8529</v>
      </c>
      <c r="O2932" s="96" t="s">
        <v>3484</v>
      </c>
      <c r="P2932" s="96">
        <v>4</v>
      </c>
      <c r="Q2932" s="96">
        <v>2024</v>
      </c>
      <c r="R2932" s="96" t="s">
        <v>3060</v>
      </c>
      <c r="S2932" s="96" t="s">
        <v>3485</v>
      </c>
      <c r="T2932" s="155">
        <v>45585</v>
      </c>
      <c r="U2932" s="155">
        <v>45587</v>
      </c>
      <c r="V2932" s="155">
        <v>45590</v>
      </c>
      <c r="W2932" s="96" t="s">
        <v>3609</v>
      </c>
      <c r="X2932" s="96" t="s">
        <v>3486</v>
      </c>
      <c r="Y2932" s="96"/>
      <c r="Z2932" s="96" t="s">
        <v>3063</v>
      </c>
      <c r="AA2932" s="96">
        <v>2769</v>
      </c>
      <c r="AB2932" s="155">
        <v>45187</v>
      </c>
      <c r="AC2932" s="155">
        <v>45746</v>
      </c>
      <c r="AD2932" s="96">
        <v>8999990341</v>
      </c>
      <c r="AE2932" s="96" t="s">
        <v>3487</v>
      </c>
      <c r="AF2932" s="96">
        <v>3</v>
      </c>
      <c r="AG2932" s="96" t="s">
        <v>3488</v>
      </c>
      <c r="AH2932" s="96" t="s">
        <v>3489</v>
      </c>
      <c r="AI2932" s="154">
        <v>0</v>
      </c>
      <c r="AJ2932" s="154">
        <v>522420</v>
      </c>
      <c r="AK2932" s="154">
        <v>0</v>
      </c>
      <c r="AL2932" s="154">
        <v>0</v>
      </c>
      <c r="AM2932" s="154">
        <v>0</v>
      </c>
      <c r="AN2932" s="154">
        <v>0</v>
      </c>
      <c r="AO2932" s="154">
        <v>0</v>
      </c>
      <c r="AP2932" s="154">
        <v>0</v>
      </c>
      <c r="AQ2932" s="154">
        <v>522420</v>
      </c>
      <c r="AR2932" s="96" t="s">
        <v>3490</v>
      </c>
      <c r="AS2932" s="96" t="s">
        <v>3491</v>
      </c>
      <c r="AT2932" s="96" t="s">
        <v>8530</v>
      </c>
      <c r="AU2932" s="96"/>
      <c r="AV2932" s="96"/>
      <c r="AW2932" s="96"/>
      <c r="AX2932" s="96"/>
      <c r="AY2932" s="96"/>
      <c r="AZ2932" s="96"/>
      <c r="BA2932" s="96"/>
      <c r="BB2932" s="96"/>
      <c r="BC2932" s="96"/>
      <c r="BD2932" s="96"/>
      <c r="BE2932" s="96"/>
      <c r="BF2932" s="96"/>
      <c r="BG2932" s="96"/>
      <c r="BH2932" s="96"/>
    </row>
    <row r="2933" spans="1:60" x14ac:dyDescent="0.2">
      <c r="A2933" s="100">
        <v>0.6</v>
      </c>
      <c r="B2933" s="96" t="s">
        <v>3482</v>
      </c>
      <c r="C2933" s="96">
        <v>165255</v>
      </c>
      <c r="D2933" s="96">
        <v>999202310</v>
      </c>
      <c r="E2933" s="154">
        <v>0</v>
      </c>
      <c r="F2933" s="154">
        <v>4361101.666666667</v>
      </c>
      <c r="G2933" s="154">
        <v>0</v>
      </c>
      <c r="H2933" s="154">
        <v>0</v>
      </c>
      <c r="I2933" s="154">
        <v>0</v>
      </c>
      <c r="J2933" s="154">
        <v>0</v>
      </c>
      <c r="K2933" s="154">
        <v>0</v>
      </c>
      <c r="L2933" s="154">
        <v>0</v>
      </c>
      <c r="M2933" s="154">
        <v>4361101.666666667</v>
      </c>
      <c r="N2933" s="96" t="s">
        <v>8531</v>
      </c>
      <c r="O2933" s="96" t="s">
        <v>3484</v>
      </c>
      <c r="P2933" s="96">
        <v>4</v>
      </c>
      <c r="Q2933" s="96">
        <v>2024</v>
      </c>
      <c r="R2933" s="96" t="s">
        <v>3060</v>
      </c>
      <c r="S2933" s="96" t="s">
        <v>3485</v>
      </c>
      <c r="T2933" s="155">
        <v>45581</v>
      </c>
      <c r="U2933" s="155">
        <v>45582</v>
      </c>
      <c r="V2933" s="155">
        <v>45583</v>
      </c>
      <c r="W2933" s="96" t="s">
        <v>3609</v>
      </c>
      <c r="X2933" s="96" t="s">
        <v>3486</v>
      </c>
      <c r="Y2933" s="96"/>
      <c r="Z2933" s="96" t="s">
        <v>3063</v>
      </c>
      <c r="AA2933" s="96">
        <v>2769</v>
      </c>
      <c r="AB2933" s="155">
        <v>45187</v>
      </c>
      <c r="AC2933" s="155">
        <v>45746</v>
      </c>
      <c r="AD2933" s="96">
        <v>8999990341</v>
      </c>
      <c r="AE2933" s="96" t="s">
        <v>3487</v>
      </c>
      <c r="AF2933" s="96">
        <v>3</v>
      </c>
      <c r="AG2933" s="96" t="s">
        <v>3488</v>
      </c>
      <c r="AH2933" s="96" t="s">
        <v>3489</v>
      </c>
      <c r="AI2933" s="154">
        <v>0</v>
      </c>
      <c r="AJ2933" s="154">
        <v>2616661</v>
      </c>
      <c r="AK2933" s="154">
        <v>0</v>
      </c>
      <c r="AL2933" s="154">
        <v>0</v>
      </c>
      <c r="AM2933" s="154">
        <v>0</v>
      </c>
      <c r="AN2933" s="154">
        <v>0</v>
      </c>
      <c r="AO2933" s="154">
        <v>0</v>
      </c>
      <c r="AP2933" s="154">
        <v>0</v>
      </c>
      <c r="AQ2933" s="154">
        <v>2616661</v>
      </c>
      <c r="AR2933" s="96" t="s">
        <v>3490</v>
      </c>
      <c r="AS2933" s="96" t="s">
        <v>3491</v>
      </c>
      <c r="AT2933" s="96" t="s">
        <v>8532</v>
      </c>
      <c r="AU2933" s="96"/>
      <c r="AV2933" s="96"/>
      <c r="AW2933" s="96"/>
      <c r="AX2933" s="96"/>
      <c r="AY2933" s="96"/>
      <c r="AZ2933" s="96"/>
      <c r="BA2933" s="96"/>
      <c r="BB2933" s="96"/>
      <c r="BC2933" s="96"/>
      <c r="BD2933" s="96"/>
      <c r="BE2933" s="96"/>
      <c r="BF2933" s="96"/>
      <c r="BG2933" s="96"/>
      <c r="BH2933" s="96"/>
    </row>
    <row r="2934" spans="1:60" x14ac:dyDescent="0.2">
      <c r="A2934" s="100">
        <v>0.6</v>
      </c>
      <c r="B2934" s="96" t="s">
        <v>3482</v>
      </c>
      <c r="C2934" s="96">
        <v>165356</v>
      </c>
      <c r="D2934" s="96">
        <v>999202310</v>
      </c>
      <c r="E2934" s="154">
        <v>0</v>
      </c>
      <c r="F2934" s="154">
        <v>663423.33333333337</v>
      </c>
      <c r="G2934" s="154">
        <v>0</v>
      </c>
      <c r="H2934" s="154">
        <v>0</v>
      </c>
      <c r="I2934" s="154">
        <v>0</v>
      </c>
      <c r="J2934" s="154">
        <v>0</v>
      </c>
      <c r="K2934" s="154">
        <v>0</v>
      </c>
      <c r="L2934" s="154">
        <v>0</v>
      </c>
      <c r="M2934" s="154">
        <v>663423.33333333337</v>
      </c>
      <c r="N2934" s="96" t="s">
        <v>8533</v>
      </c>
      <c r="O2934" s="96" t="s">
        <v>3484</v>
      </c>
      <c r="P2934" s="96">
        <v>4</v>
      </c>
      <c r="Q2934" s="96">
        <v>2024</v>
      </c>
      <c r="R2934" s="96" t="s">
        <v>3060</v>
      </c>
      <c r="S2934" s="96" t="s">
        <v>3485</v>
      </c>
      <c r="T2934" s="155">
        <v>45589</v>
      </c>
      <c r="U2934" s="155">
        <v>45591</v>
      </c>
      <c r="V2934" s="155">
        <v>45595</v>
      </c>
      <c r="W2934" s="96" t="s">
        <v>3609</v>
      </c>
      <c r="X2934" s="96" t="s">
        <v>3486</v>
      </c>
      <c r="Y2934" s="96"/>
      <c r="Z2934" s="96" t="s">
        <v>3063</v>
      </c>
      <c r="AA2934" s="96">
        <v>2769</v>
      </c>
      <c r="AB2934" s="155">
        <v>45187</v>
      </c>
      <c r="AC2934" s="155">
        <v>45746</v>
      </c>
      <c r="AD2934" s="96">
        <v>8999990341</v>
      </c>
      <c r="AE2934" s="96" t="s">
        <v>3487</v>
      </c>
      <c r="AF2934" s="96">
        <v>3</v>
      </c>
      <c r="AG2934" s="96" t="s">
        <v>3488</v>
      </c>
      <c r="AH2934" s="96" t="s">
        <v>3489</v>
      </c>
      <c r="AI2934" s="154">
        <v>0</v>
      </c>
      <c r="AJ2934" s="154">
        <v>398054</v>
      </c>
      <c r="AK2934" s="154">
        <v>0</v>
      </c>
      <c r="AL2934" s="154">
        <v>0</v>
      </c>
      <c r="AM2934" s="154">
        <v>0</v>
      </c>
      <c r="AN2934" s="154">
        <v>0</v>
      </c>
      <c r="AO2934" s="154">
        <v>0</v>
      </c>
      <c r="AP2934" s="154">
        <v>0</v>
      </c>
      <c r="AQ2934" s="154">
        <v>398054</v>
      </c>
      <c r="AR2934" s="96" t="s">
        <v>3490</v>
      </c>
      <c r="AS2934" s="96" t="s">
        <v>3491</v>
      </c>
      <c r="AT2934" s="96" t="s">
        <v>8534</v>
      </c>
      <c r="AU2934" s="96"/>
      <c r="AV2934" s="96"/>
      <c r="AW2934" s="96"/>
      <c r="AX2934" s="96"/>
      <c r="AY2934" s="96"/>
      <c r="AZ2934" s="96"/>
      <c r="BA2934" s="96"/>
      <c r="BB2934" s="96"/>
      <c r="BC2934" s="96"/>
      <c r="BD2934" s="96"/>
      <c r="BE2934" s="96"/>
      <c r="BF2934" s="96"/>
      <c r="BG2934" s="96"/>
      <c r="BH2934" s="96"/>
    </row>
    <row r="2935" spans="1:60" x14ac:dyDescent="0.2">
      <c r="A2935" s="100">
        <v>0.6</v>
      </c>
      <c r="B2935" s="96" t="s">
        <v>3482</v>
      </c>
      <c r="C2935" s="96">
        <v>165198</v>
      </c>
      <c r="D2935" s="96">
        <v>999202310</v>
      </c>
      <c r="E2935" s="154">
        <v>0</v>
      </c>
      <c r="F2935" s="154">
        <v>178000</v>
      </c>
      <c r="G2935" s="154">
        <v>0</v>
      </c>
      <c r="H2935" s="154">
        <v>0</v>
      </c>
      <c r="I2935" s="154">
        <v>0</v>
      </c>
      <c r="J2935" s="154">
        <v>0</v>
      </c>
      <c r="K2935" s="154">
        <v>0</v>
      </c>
      <c r="L2935" s="154">
        <v>0</v>
      </c>
      <c r="M2935" s="154">
        <v>178000</v>
      </c>
      <c r="N2935" s="96" t="s">
        <v>8535</v>
      </c>
      <c r="O2935" s="96" t="s">
        <v>3484</v>
      </c>
      <c r="P2935" s="96">
        <v>4</v>
      </c>
      <c r="Q2935" s="96">
        <v>2024</v>
      </c>
      <c r="R2935" s="96" t="s">
        <v>3060</v>
      </c>
      <c r="S2935" s="96" t="s">
        <v>3485</v>
      </c>
      <c r="T2935" s="155">
        <v>45573</v>
      </c>
      <c r="U2935" s="155">
        <v>45575</v>
      </c>
      <c r="V2935" s="155">
        <v>45577</v>
      </c>
      <c r="W2935" s="96" t="s">
        <v>3609</v>
      </c>
      <c r="X2935" s="96" t="s">
        <v>3486</v>
      </c>
      <c r="Y2935" s="96"/>
      <c r="Z2935" s="96" t="s">
        <v>3063</v>
      </c>
      <c r="AA2935" s="96">
        <v>2769</v>
      </c>
      <c r="AB2935" s="155">
        <v>45187</v>
      </c>
      <c r="AC2935" s="155">
        <v>45746</v>
      </c>
      <c r="AD2935" s="96">
        <v>8999990341</v>
      </c>
      <c r="AE2935" s="96" t="s">
        <v>3487</v>
      </c>
      <c r="AF2935" s="96">
        <v>3</v>
      </c>
      <c r="AG2935" s="96" t="s">
        <v>3488</v>
      </c>
      <c r="AH2935" s="96" t="s">
        <v>3489</v>
      </c>
      <c r="AI2935" s="154">
        <v>0</v>
      </c>
      <c r="AJ2935" s="154">
        <v>106800</v>
      </c>
      <c r="AK2935" s="154">
        <v>0</v>
      </c>
      <c r="AL2935" s="154">
        <v>0</v>
      </c>
      <c r="AM2935" s="154">
        <v>0</v>
      </c>
      <c r="AN2935" s="154">
        <v>0</v>
      </c>
      <c r="AO2935" s="154">
        <v>0</v>
      </c>
      <c r="AP2935" s="154">
        <v>0</v>
      </c>
      <c r="AQ2935" s="154">
        <v>106800</v>
      </c>
      <c r="AR2935" s="96" t="s">
        <v>3490</v>
      </c>
      <c r="AS2935" s="96" t="s">
        <v>3491</v>
      </c>
      <c r="AT2935" s="96" t="s">
        <v>8536</v>
      </c>
      <c r="AU2935" s="96"/>
      <c r="AV2935" s="96"/>
      <c r="AW2935" s="96"/>
      <c r="AX2935" s="96"/>
      <c r="AY2935" s="96"/>
      <c r="AZ2935" s="96"/>
      <c r="BA2935" s="96"/>
      <c r="BB2935" s="96"/>
      <c r="BC2935" s="96"/>
      <c r="BD2935" s="96"/>
      <c r="BE2935" s="96"/>
      <c r="BF2935" s="96"/>
      <c r="BG2935" s="96"/>
      <c r="BH2935" s="96"/>
    </row>
    <row r="2936" spans="1:60" x14ac:dyDescent="0.2">
      <c r="A2936" s="100">
        <v>0.6</v>
      </c>
      <c r="B2936" s="96" t="s">
        <v>3482</v>
      </c>
      <c r="C2936" s="96">
        <v>165186</v>
      </c>
      <c r="D2936" s="96">
        <v>999202310</v>
      </c>
      <c r="E2936" s="154">
        <v>0</v>
      </c>
      <c r="F2936" s="154">
        <v>189900</v>
      </c>
      <c r="G2936" s="154">
        <v>0</v>
      </c>
      <c r="H2936" s="154">
        <v>0</v>
      </c>
      <c r="I2936" s="154">
        <v>0</v>
      </c>
      <c r="J2936" s="154">
        <v>0</v>
      </c>
      <c r="K2936" s="154">
        <v>0</v>
      </c>
      <c r="L2936" s="154">
        <v>0</v>
      </c>
      <c r="M2936" s="154">
        <v>189900</v>
      </c>
      <c r="N2936" s="96" t="s">
        <v>8537</v>
      </c>
      <c r="O2936" s="96" t="s">
        <v>3484</v>
      </c>
      <c r="P2936" s="96">
        <v>4</v>
      </c>
      <c r="Q2936" s="96">
        <v>2024</v>
      </c>
      <c r="R2936" s="96" t="s">
        <v>3060</v>
      </c>
      <c r="S2936" s="96" t="s">
        <v>3485</v>
      </c>
      <c r="T2936" s="155">
        <v>45574</v>
      </c>
      <c r="U2936" s="155">
        <v>45575</v>
      </c>
      <c r="V2936" s="155">
        <v>45577</v>
      </c>
      <c r="W2936" s="96" t="s">
        <v>3609</v>
      </c>
      <c r="X2936" s="96" t="s">
        <v>3486</v>
      </c>
      <c r="Y2936" s="96"/>
      <c r="Z2936" s="96" t="s">
        <v>3063</v>
      </c>
      <c r="AA2936" s="96">
        <v>2769</v>
      </c>
      <c r="AB2936" s="155">
        <v>45187</v>
      </c>
      <c r="AC2936" s="155">
        <v>45746</v>
      </c>
      <c r="AD2936" s="96">
        <v>8999990341</v>
      </c>
      <c r="AE2936" s="96" t="s">
        <v>3487</v>
      </c>
      <c r="AF2936" s="96">
        <v>3</v>
      </c>
      <c r="AG2936" s="96" t="s">
        <v>3488</v>
      </c>
      <c r="AH2936" s="96" t="s">
        <v>3489</v>
      </c>
      <c r="AI2936" s="154">
        <v>0</v>
      </c>
      <c r="AJ2936" s="154">
        <v>113940</v>
      </c>
      <c r="AK2936" s="154">
        <v>0</v>
      </c>
      <c r="AL2936" s="154">
        <v>0</v>
      </c>
      <c r="AM2936" s="154">
        <v>0</v>
      </c>
      <c r="AN2936" s="154">
        <v>0</v>
      </c>
      <c r="AO2936" s="154">
        <v>0</v>
      </c>
      <c r="AP2936" s="154">
        <v>0</v>
      </c>
      <c r="AQ2936" s="154">
        <v>113940</v>
      </c>
      <c r="AR2936" s="96" t="s">
        <v>3490</v>
      </c>
      <c r="AS2936" s="96" t="s">
        <v>3491</v>
      </c>
      <c r="AT2936" s="96" t="s">
        <v>8538</v>
      </c>
      <c r="AU2936" s="96"/>
      <c r="AV2936" s="96"/>
      <c r="AW2936" s="96"/>
      <c r="AX2936" s="96"/>
      <c r="AY2936" s="96"/>
      <c r="AZ2936" s="96"/>
      <c r="BA2936" s="96"/>
      <c r="BB2936" s="96"/>
      <c r="BC2936" s="96"/>
      <c r="BD2936" s="96"/>
      <c r="BE2936" s="96"/>
      <c r="BF2936" s="96"/>
      <c r="BG2936" s="96"/>
      <c r="BH2936" s="96"/>
    </row>
    <row r="2937" spans="1:60" x14ac:dyDescent="0.2">
      <c r="A2937" s="100">
        <v>0.6</v>
      </c>
      <c r="B2937" s="96" t="s">
        <v>3482</v>
      </c>
      <c r="C2937" s="96">
        <v>165616</v>
      </c>
      <c r="D2937" s="96">
        <v>999202310</v>
      </c>
      <c r="E2937" s="154">
        <v>0</v>
      </c>
      <c r="F2937" s="154">
        <v>264300</v>
      </c>
      <c r="G2937" s="154">
        <v>0</v>
      </c>
      <c r="H2937" s="154">
        <v>0</v>
      </c>
      <c r="I2937" s="154">
        <v>0</v>
      </c>
      <c r="J2937" s="154">
        <v>0</v>
      </c>
      <c r="K2937" s="154">
        <v>0</v>
      </c>
      <c r="L2937" s="154">
        <v>0</v>
      </c>
      <c r="M2937" s="154">
        <v>264300</v>
      </c>
      <c r="N2937" s="96" t="s">
        <v>8539</v>
      </c>
      <c r="O2937" s="96" t="s">
        <v>3484</v>
      </c>
      <c r="P2937" s="96">
        <v>4</v>
      </c>
      <c r="Q2937" s="96">
        <v>2024</v>
      </c>
      <c r="R2937" s="96" t="s">
        <v>3060</v>
      </c>
      <c r="S2937" s="96" t="s">
        <v>3485</v>
      </c>
      <c r="T2937" s="155">
        <v>45616</v>
      </c>
      <c r="U2937" s="155">
        <v>45617</v>
      </c>
      <c r="V2937" s="155">
        <v>45618</v>
      </c>
      <c r="W2937" s="96" t="s">
        <v>3609</v>
      </c>
      <c r="X2937" s="96" t="s">
        <v>3486</v>
      </c>
      <c r="Y2937" s="96"/>
      <c r="Z2937" s="96" t="s">
        <v>3063</v>
      </c>
      <c r="AA2937" s="96">
        <v>2769</v>
      </c>
      <c r="AB2937" s="155">
        <v>45187</v>
      </c>
      <c r="AC2937" s="155">
        <v>45746</v>
      </c>
      <c r="AD2937" s="96">
        <v>8999990341</v>
      </c>
      <c r="AE2937" s="96" t="s">
        <v>3487</v>
      </c>
      <c r="AF2937" s="96">
        <v>3</v>
      </c>
      <c r="AG2937" s="96" t="s">
        <v>3488</v>
      </c>
      <c r="AH2937" s="96" t="s">
        <v>3489</v>
      </c>
      <c r="AI2937" s="154">
        <v>0</v>
      </c>
      <c r="AJ2937" s="154">
        <v>158580</v>
      </c>
      <c r="AK2937" s="154">
        <v>0</v>
      </c>
      <c r="AL2937" s="154">
        <v>0</v>
      </c>
      <c r="AM2937" s="154">
        <v>0</v>
      </c>
      <c r="AN2937" s="154">
        <v>0</v>
      </c>
      <c r="AO2937" s="154">
        <v>0</v>
      </c>
      <c r="AP2937" s="154">
        <v>0</v>
      </c>
      <c r="AQ2937" s="154">
        <v>158580</v>
      </c>
      <c r="AR2937" s="96" t="s">
        <v>3490</v>
      </c>
      <c r="AS2937" s="96" t="s">
        <v>3491</v>
      </c>
      <c r="AT2937" s="96" t="s">
        <v>8540</v>
      </c>
      <c r="AU2937" s="96"/>
      <c r="AV2937" s="96"/>
      <c r="AW2937" s="96"/>
      <c r="AX2937" s="96"/>
      <c r="AY2937" s="96"/>
      <c r="AZ2937" s="96"/>
      <c r="BA2937" s="96"/>
      <c r="BB2937" s="96"/>
      <c r="BC2937" s="96"/>
      <c r="BD2937" s="96"/>
      <c r="BE2937" s="96"/>
      <c r="BF2937" s="96"/>
      <c r="BG2937" s="96"/>
      <c r="BH2937" s="96"/>
    </row>
    <row r="2938" spans="1:60" x14ac:dyDescent="0.2">
      <c r="A2938" s="100">
        <v>0.6</v>
      </c>
      <c r="B2938" s="96" t="s">
        <v>3482</v>
      </c>
      <c r="C2938" s="96">
        <v>165185</v>
      </c>
      <c r="D2938" s="96">
        <v>999202310</v>
      </c>
      <c r="E2938" s="154">
        <v>0</v>
      </c>
      <c r="F2938" s="154">
        <v>520900</v>
      </c>
      <c r="G2938" s="154">
        <v>0</v>
      </c>
      <c r="H2938" s="154">
        <v>0</v>
      </c>
      <c r="I2938" s="154">
        <v>0</v>
      </c>
      <c r="J2938" s="154">
        <v>0</v>
      </c>
      <c r="K2938" s="154">
        <v>0</v>
      </c>
      <c r="L2938" s="154">
        <v>0</v>
      </c>
      <c r="M2938" s="154">
        <v>520900</v>
      </c>
      <c r="N2938" s="96" t="s">
        <v>8541</v>
      </c>
      <c r="O2938" s="96" t="s">
        <v>3484</v>
      </c>
      <c r="P2938" s="96">
        <v>4</v>
      </c>
      <c r="Q2938" s="96">
        <v>2024</v>
      </c>
      <c r="R2938" s="96" t="s">
        <v>3060</v>
      </c>
      <c r="S2938" s="96" t="s">
        <v>3485</v>
      </c>
      <c r="T2938" s="155">
        <v>45573</v>
      </c>
      <c r="U2938" s="155">
        <v>45575</v>
      </c>
      <c r="V2938" s="155">
        <v>45577</v>
      </c>
      <c r="W2938" s="96" t="s">
        <v>3609</v>
      </c>
      <c r="X2938" s="96" t="s">
        <v>3486</v>
      </c>
      <c r="Y2938" s="96"/>
      <c r="Z2938" s="96" t="s">
        <v>3063</v>
      </c>
      <c r="AA2938" s="96">
        <v>2769</v>
      </c>
      <c r="AB2938" s="155">
        <v>45187</v>
      </c>
      <c r="AC2938" s="155">
        <v>45746</v>
      </c>
      <c r="AD2938" s="96">
        <v>8999990341</v>
      </c>
      <c r="AE2938" s="96" t="s">
        <v>3487</v>
      </c>
      <c r="AF2938" s="96">
        <v>3</v>
      </c>
      <c r="AG2938" s="96" t="s">
        <v>3488</v>
      </c>
      <c r="AH2938" s="96" t="s">
        <v>3489</v>
      </c>
      <c r="AI2938" s="154">
        <v>0</v>
      </c>
      <c r="AJ2938" s="154">
        <v>312540</v>
      </c>
      <c r="AK2938" s="154">
        <v>0</v>
      </c>
      <c r="AL2938" s="154">
        <v>0</v>
      </c>
      <c r="AM2938" s="154">
        <v>0</v>
      </c>
      <c r="AN2938" s="154">
        <v>0</v>
      </c>
      <c r="AO2938" s="154">
        <v>0</v>
      </c>
      <c r="AP2938" s="154">
        <v>0</v>
      </c>
      <c r="AQ2938" s="154">
        <v>312540</v>
      </c>
      <c r="AR2938" s="96" t="s">
        <v>3490</v>
      </c>
      <c r="AS2938" s="96" t="s">
        <v>3491</v>
      </c>
      <c r="AT2938" s="96" t="s">
        <v>8542</v>
      </c>
      <c r="AU2938" s="96"/>
      <c r="AV2938" s="96"/>
      <c r="AW2938" s="96"/>
      <c r="AX2938" s="96"/>
      <c r="AY2938" s="96"/>
      <c r="AZ2938" s="96"/>
      <c r="BA2938" s="96"/>
      <c r="BB2938" s="96"/>
      <c r="BC2938" s="96"/>
      <c r="BD2938" s="96"/>
      <c r="BE2938" s="96"/>
      <c r="BF2938" s="96"/>
      <c r="BG2938" s="96"/>
      <c r="BH2938" s="96"/>
    </row>
    <row r="2939" spans="1:60" x14ac:dyDescent="0.2">
      <c r="A2939" s="100">
        <v>0.6</v>
      </c>
      <c r="B2939" s="96" t="s">
        <v>3482</v>
      </c>
      <c r="C2939" s="96">
        <v>165710</v>
      </c>
      <c r="D2939" s="96">
        <v>999202310</v>
      </c>
      <c r="E2939" s="154">
        <v>0</v>
      </c>
      <c r="F2939" s="154">
        <v>355662.00000000012</v>
      </c>
      <c r="G2939" s="154">
        <v>0</v>
      </c>
      <c r="H2939" s="154">
        <v>0</v>
      </c>
      <c r="I2939" s="154">
        <v>0</v>
      </c>
      <c r="J2939" s="154">
        <v>0</v>
      </c>
      <c r="K2939" s="154">
        <v>0</v>
      </c>
      <c r="L2939" s="154">
        <v>0</v>
      </c>
      <c r="M2939" s="154">
        <v>355662.00000000012</v>
      </c>
      <c r="N2939" s="96" t="s">
        <v>8543</v>
      </c>
      <c r="O2939" s="96" t="s">
        <v>3484</v>
      </c>
      <c r="P2939" s="96">
        <v>4</v>
      </c>
      <c r="Q2939" s="96">
        <v>2024</v>
      </c>
      <c r="R2939" s="96" t="s">
        <v>3060</v>
      </c>
      <c r="S2939" s="96" t="s">
        <v>3485</v>
      </c>
      <c r="T2939" s="155">
        <v>45610</v>
      </c>
      <c r="U2939" s="155">
        <v>45624</v>
      </c>
      <c r="V2939" s="155">
        <v>45625</v>
      </c>
      <c r="W2939" s="96" t="s">
        <v>3609</v>
      </c>
      <c r="X2939" s="96" t="s">
        <v>3486</v>
      </c>
      <c r="Y2939" s="96"/>
      <c r="Z2939" s="96" t="s">
        <v>3063</v>
      </c>
      <c r="AA2939" s="96">
        <v>2769</v>
      </c>
      <c r="AB2939" s="155">
        <v>45187</v>
      </c>
      <c r="AC2939" s="155">
        <v>45746</v>
      </c>
      <c r="AD2939" s="96">
        <v>8999990341</v>
      </c>
      <c r="AE2939" s="96" t="s">
        <v>3487</v>
      </c>
      <c r="AF2939" s="96">
        <v>3</v>
      </c>
      <c r="AG2939" s="96" t="s">
        <v>3488</v>
      </c>
      <c r="AH2939" s="96" t="s">
        <v>3489</v>
      </c>
      <c r="AI2939" s="154">
        <v>0</v>
      </c>
      <c r="AJ2939" s="154">
        <v>213397.2</v>
      </c>
      <c r="AK2939" s="154">
        <v>0</v>
      </c>
      <c r="AL2939" s="154">
        <v>0</v>
      </c>
      <c r="AM2939" s="154">
        <v>0</v>
      </c>
      <c r="AN2939" s="154">
        <v>0</v>
      </c>
      <c r="AO2939" s="154">
        <v>0</v>
      </c>
      <c r="AP2939" s="154">
        <v>0</v>
      </c>
      <c r="AQ2939" s="154">
        <v>213397.2</v>
      </c>
      <c r="AR2939" s="96" t="s">
        <v>3490</v>
      </c>
      <c r="AS2939" s="96" t="s">
        <v>3491</v>
      </c>
      <c r="AT2939" s="96" t="s">
        <v>8544</v>
      </c>
      <c r="AU2939" s="96"/>
      <c r="AV2939" s="96"/>
      <c r="AW2939" s="96"/>
      <c r="AX2939" s="96"/>
      <c r="AY2939" s="96"/>
      <c r="AZ2939" s="96"/>
      <c r="BA2939" s="96"/>
      <c r="BB2939" s="96"/>
      <c r="BC2939" s="96"/>
      <c r="BD2939" s="96"/>
      <c r="BE2939" s="96"/>
      <c r="BF2939" s="96"/>
      <c r="BG2939" s="96"/>
      <c r="BH2939" s="96"/>
    </row>
    <row r="2940" spans="1:60" x14ac:dyDescent="0.2">
      <c r="A2940" s="100">
        <v>0.6</v>
      </c>
      <c r="B2940" s="96" t="s">
        <v>3482</v>
      </c>
      <c r="C2940" s="96">
        <v>164748</v>
      </c>
      <c r="D2940" s="96">
        <v>999202310</v>
      </c>
      <c r="E2940" s="154">
        <v>0</v>
      </c>
      <c r="F2940" s="154">
        <v>176523</v>
      </c>
      <c r="G2940" s="154">
        <v>0</v>
      </c>
      <c r="H2940" s="154">
        <v>0</v>
      </c>
      <c r="I2940" s="154">
        <v>0</v>
      </c>
      <c r="J2940" s="154">
        <v>0</v>
      </c>
      <c r="K2940" s="154">
        <v>0</v>
      </c>
      <c r="L2940" s="154">
        <v>0</v>
      </c>
      <c r="M2940" s="154">
        <v>176523</v>
      </c>
      <c r="N2940" s="96" t="s">
        <v>8545</v>
      </c>
      <c r="O2940" s="96" t="s">
        <v>3484</v>
      </c>
      <c r="P2940" s="96">
        <v>4</v>
      </c>
      <c r="Q2940" s="96">
        <v>2024</v>
      </c>
      <c r="R2940" s="96" t="s">
        <v>3060</v>
      </c>
      <c r="S2940" s="96" t="s">
        <v>3485</v>
      </c>
      <c r="T2940" s="155">
        <v>45533</v>
      </c>
      <c r="U2940" s="155">
        <v>45534</v>
      </c>
      <c r="V2940" s="155">
        <v>45538</v>
      </c>
      <c r="W2940" s="96" t="s">
        <v>3609</v>
      </c>
      <c r="X2940" s="96" t="s">
        <v>3486</v>
      </c>
      <c r="Y2940" s="96"/>
      <c r="Z2940" s="96" t="s">
        <v>3063</v>
      </c>
      <c r="AA2940" s="96">
        <v>2769</v>
      </c>
      <c r="AB2940" s="155">
        <v>45187</v>
      </c>
      <c r="AC2940" s="155">
        <v>45746</v>
      </c>
      <c r="AD2940" s="96">
        <v>8999990341</v>
      </c>
      <c r="AE2940" s="96" t="s">
        <v>3487</v>
      </c>
      <c r="AF2940" s="96">
        <v>3</v>
      </c>
      <c r="AG2940" s="96" t="s">
        <v>3488</v>
      </c>
      <c r="AH2940" s="96" t="s">
        <v>3489</v>
      </c>
      <c r="AI2940" s="154">
        <v>0</v>
      </c>
      <c r="AJ2940" s="154">
        <v>105913.8</v>
      </c>
      <c r="AK2940" s="154">
        <v>0</v>
      </c>
      <c r="AL2940" s="154">
        <v>0</v>
      </c>
      <c r="AM2940" s="154">
        <v>0</v>
      </c>
      <c r="AN2940" s="154">
        <v>0</v>
      </c>
      <c r="AO2940" s="154">
        <v>0</v>
      </c>
      <c r="AP2940" s="154">
        <v>0</v>
      </c>
      <c r="AQ2940" s="154">
        <v>105913.8</v>
      </c>
      <c r="AR2940" s="96" t="s">
        <v>3490</v>
      </c>
      <c r="AS2940" s="96" t="s">
        <v>3491</v>
      </c>
      <c r="AT2940" s="96" t="s">
        <v>8546</v>
      </c>
      <c r="AU2940" s="96"/>
      <c r="AV2940" s="96"/>
      <c r="AW2940" s="96"/>
      <c r="AX2940" s="96"/>
      <c r="AY2940" s="96"/>
      <c r="AZ2940" s="96"/>
      <c r="BA2940" s="96"/>
      <c r="BB2940" s="96"/>
      <c r="BC2940" s="96"/>
      <c r="BD2940" s="96"/>
      <c r="BE2940" s="96"/>
      <c r="BF2940" s="96"/>
      <c r="BG2940" s="96"/>
      <c r="BH2940" s="96"/>
    </row>
    <row r="2941" spans="1:60" x14ac:dyDescent="0.2">
      <c r="A2941" s="100">
        <v>0.6</v>
      </c>
      <c r="B2941" s="96" t="s">
        <v>3482</v>
      </c>
      <c r="C2941" s="96">
        <v>165760</v>
      </c>
      <c r="D2941" s="96">
        <v>999202310</v>
      </c>
      <c r="E2941" s="154">
        <v>0</v>
      </c>
      <c r="F2941" s="154">
        <v>210800</v>
      </c>
      <c r="G2941" s="154">
        <v>0</v>
      </c>
      <c r="H2941" s="154">
        <v>0</v>
      </c>
      <c r="I2941" s="154">
        <v>0</v>
      </c>
      <c r="J2941" s="154">
        <v>0</v>
      </c>
      <c r="K2941" s="154">
        <v>0</v>
      </c>
      <c r="L2941" s="154">
        <v>0</v>
      </c>
      <c r="M2941" s="154">
        <v>210800</v>
      </c>
      <c r="N2941" s="96" t="s">
        <v>8547</v>
      </c>
      <c r="O2941" s="96" t="s">
        <v>3484</v>
      </c>
      <c r="P2941" s="96">
        <v>4</v>
      </c>
      <c r="Q2941" s="96">
        <v>2024</v>
      </c>
      <c r="R2941" s="96" t="s">
        <v>3060</v>
      </c>
      <c r="S2941" s="96" t="s">
        <v>3485</v>
      </c>
      <c r="T2941" s="155">
        <v>45629</v>
      </c>
      <c r="U2941" s="155">
        <v>45630</v>
      </c>
      <c r="V2941" s="155">
        <v>45631</v>
      </c>
      <c r="W2941" s="96" t="s">
        <v>3609</v>
      </c>
      <c r="X2941" s="96" t="s">
        <v>3486</v>
      </c>
      <c r="Y2941" s="96"/>
      <c r="Z2941" s="96" t="s">
        <v>3063</v>
      </c>
      <c r="AA2941" s="96">
        <v>2769</v>
      </c>
      <c r="AB2941" s="155">
        <v>45187</v>
      </c>
      <c r="AC2941" s="155">
        <v>45746</v>
      </c>
      <c r="AD2941" s="96">
        <v>8999990341</v>
      </c>
      <c r="AE2941" s="96" t="s">
        <v>3487</v>
      </c>
      <c r="AF2941" s="96">
        <v>3</v>
      </c>
      <c r="AG2941" s="96" t="s">
        <v>3488</v>
      </c>
      <c r="AH2941" s="96" t="s">
        <v>3489</v>
      </c>
      <c r="AI2941" s="154">
        <v>0</v>
      </c>
      <c r="AJ2941" s="154">
        <v>126480</v>
      </c>
      <c r="AK2941" s="154">
        <v>0</v>
      </c>
      <c r="AL2941" s="154">
        <v>0</v>
      </c>
      <c r="AM2941" s="154">
        <v>0</v>
      </c>
      <c r="AN2941" s="154">
        <v>0</v>
      </c>
      <c r="AO2941" s="154">
        <v>0</v>
      </c>
      <c r="AP2941" s="154">
        <v>0</v>
      </c>
      <c r="AQ2941" s="154">
        <v>126480</v>
      </c>
      <c r="AR2941" s="96" t="s">
        <v>3490</v>
      </c>
      <c r="AS2941" s="96" t="s">
        <v>3491</v>
      </c>
      <c r="AT2941" s="96" t="s">
        <v>8548</v>
      </c>
      <c r="AU2941" s="96"/>
      <c r="AV2941" s="96"/>
      <c r="AW2941" s="96"/>
      <c r="AX2941" s="96"/>
      <c r="AY2941" s="96"/>
      <c r="AZ2941" s="96"/>
      <c r="BA2941" s="96"/>
      <c r="BB2941" s="96"/>
      <c r="BC2941" s="96"/>
      <c r="BD2941" s="96"/>
      <c r="BE2941" s="96"/>
      <c r="BF2941" s="96"/>
      <c r="BG2941" s="96"/>
      <c r="BH2941" s="96"/>
    </row>
    <row r="2942" spans="1:60" x14ac:dyDescent="0.2">
      <c r="A2942" s="100">
        <v>0.6</v>
      </c>
      <c r="B2942" s="96" t="s">
        <v>3482</v>
      </c>
      <c r="C2942" s="96">
        <v>164473</v>
      </c>
      <c r="D2942" s="96">
        <v>999202310</v>
      </c>
      <c r="E2942" s="154">
        <v>0</v>
      </c>
      <c r="F2942" s="154">
        <v>1415836.666666667</v>
      </c>
      <c r="G2942" s="154">
        <v>0</v>
      </c>
      <c r="H2942" s="154">
        <v>0</v>
      </c>
      <c r="I2942" s="154">
        <v>0</v>
      </c>
      <c r="J2942" s="154">
        <v>0</v>
      </c>
      <c r="K2942" s="154">
        <v>0</v>
      </c>
      <c r="L2942" s="154">
        <v>0</v>
      </c>
      <c r="M2942" s="154">
        <v>1415836.666666667</v>
      </c>
      <c r="N2942" s="96" t="s">
        <v>8549</v>
      </c>
      <c r="O2942" s="96" t="s">
        <v>3484</v>
      </c>
      <c r="P2942" s="96">
        <v>4</v>
      </c>
      <c r="Q2942" s="96">
        <v>2024</v>
      </c>
      <c r="R2942" s="96" t="s">
        <v>3060</v>
      </c>
      <c r="S2942" s="96" t="s">
        <v>3485</v>
      </c>
      <c r="T2942" s="155">
        <v>45505</v>
      </c>
      <c r="U2942" s="155">
        <v>45516</v>
      </c>
      <c r="V2942" s="155">
        <v>45517</v>
      </c>
      <c r="W2942" s="96" t="s">
        <v>3609</v>
      </c>
      <c r="X2942" s="96" t="s">
        <v>3486</v>
      </c>
      <c r="Y2942" s="96"/>
      <c r="Z2942" s="96" t="s">
        <v>3063</v>
      </c>
      <c r="AA2942" s="96">
        <v>2769</v>
      </c>
      <c r="AB2942" s="155">
        <v>45187</v>
      </c>
      <c r="AC2942" s="155">
        <v>45746</v>
      </c>
      <c r="AD2942" s="96">
        <v>8999990341</v>
      </c>
      <c r="AE2942" s="96" t="s">
        <v>3487</v>
      </c>
      <c r="AF2942" s="96">
        <v>3</v>
      </c>
      <c r="AG2942" s="96" t="s">
        <v>3488</v>
      </c>
      <c r="AH2942" s="96" t="s">
        <v>3489</v>
      </c>
      <c r="AI2942" s="154">
        <v>0</v>
      </c>
      <c r="AJ2942" s="154">
        <v>849502</v>
      </c>
      <c r="AK2942" s="154">
        <v>0</v>
      </c>
      <c r="AL2942" s="154">
        <v>0</v>
      </c>
      <c r="AM2942" s="154">
        <v>0</v>
      </c>
      <c r="AN2942" s="154">
        <v>0</v>
      </c>
      <c r="AO2942" s="154">
        <v>0</v>
      </c>
      <c r="AP2942" s="154">
        <v>0</v>
      </c>
      <c r="AQ2942" s="154">
        <v>849502</v>
      </c>
      <c r="AR2942" s="96" t="s">
        <v>3490</v>
      </c>
      <c r="AS2942" s="96" t="s">
        <v>3491</v>
      </c>
      <c r="AT2942" s="96" t="s">
        <v>8550</v>
      </c>
      <c r="AU2942" s="96"/>
      <c r="AV2942" s="96"/>
      <c r="AW2942" s="96"/>
      <c r="AX2942" s="96"/>
      <c r="AY2942" s="96"/>
      <c r="AZ2942" s="96"/>
      <c r="BA2942" s="96"/>
      <c r="BB2942" s="96"/>
      <c r="BC2942" s="96"/>
      <c r="BD2942" s="96"/>
      <c r="BE2942" s="96"/>
      <c r="BF2942" s="96"/>
      <c r="BG2942" s="96"/>
      <c r="BH2942" s="96"/>
    </row>
    <row r="2943" spans="1:60" x14ac:dyDescent="0.2">
      <c r="A2943" s="100">
        <v>0.6</v>
      </c>
      <c r="B2943" s="96" t="s">
        <v>3482</v>
      </c>
      <c r="C2943" s="96">
        <v>165835</v>
      </c>
      <c r="D2943" s="96">
        <v>999202310</v>
      </c>
      <c r="E2943" s="154">
        <v>0</v>
      </c>
      <c r="F2943" s="154">
        <v>209804</v>
      </c>
      <c r="G2943" s="154">
        <v>0</v>
      </c>
      <c r="H2943" s="154">
        <v>0</v>
      </c>
      <c r="I2943" s="154">
        <v>0</v>
      </c>
      <c r="J2943" s="154">
        <v>0</v>
      </c>
      <c r="K2943" s="154">
        <v>0</v>
      </c>
      <c r="L2943" s="154">
        <v>0</v>
      </c>
      <c r="M2943" s="154">
        <v>209804</v>
      </c>
      <c r="N2943" s="96" t="s">
        <v>8551</v>
      </c>
      <c r="O2943" s="96" t="s">
        <v>3484</v>
      </c>
      <c r="P2943" s="96">
        <v>4</v>
      </c>
      <c r="Q2943" s="96">
        <v>2024</v>
      </c>
      <c r="R2943" s="96" t="s">
        <v>3060</v>
      </c>
      <c r="S2943" s="96" t="s">
        <v>3485</v>
      </c>
      <c r="T2943" s="155">
        <v>45639</v>
      </c>
      <c r="U2943" s="155">
        <v>45640</v>
      </c>
      <c r="V2943" s="155">
        <v>45643</v>
      </c>
      <c r="W2943" s="96" t="s">
        <v>3609</v>
      </c>
      <c r="X2943" s="96" t="s">
        <v>3486</v>
      </c>
      <c r="Y2943" s="96"/>
      <c r="Z2943" s="96" t="s">
        <v>3063</v>
      </c>
      <c r="AA2943" s="96">
        <v>2769</v>
      </c>
      <c r="AB2943" s="155">
        <v>45187</v>
      </c>
      <c r="AC2943" s="155">
        <v>45746</v>
      </c>
      <c r="AD2943" s="96">
        <v>8999990341</v>
      </c>
      <c r="AE2943" s="96" t="s">
        <v>3487</v>
      </c>
      <c r="AF2943" s="96">
        <v>3</v>
      </c>
      <c r="AG2943" s="96" t="s">
        <v>3488</v>
      </c>
      <c r="AH2943" s="96" t="s">
        <v>3489</v>
      </c>
      <c r="AI2943" s="154">
        <v>0</v>
      </c>
      <c r="AJ2943" s="154">
        <v>125882.4</v>
      </c>
      <c r="AK2943" s="154">
        <v>0</v>
      </c>
      <c r="AL2943" s="154">
        <v>0</v>
      </c>
      <c r="AM2943" s="154">
        <v>0</v>
      </c>
      <c r="AN2943" s="154">
        <v>0</v>
      </c>
      <c r="AO2943" s="154">
        <v>0</v>
      </c>
      <c r="AP2943" s="154">
        <v>0</v>
      </c>
      <c r="AQ2943" s="154">
        <v>125882.4</v>
      </c>
      <c r="AR2943" s="96" t="s">
        <v>3490</v>
      </c>
      <c r="AS2943" s="96" t="s">
        <v>3491</v>
      </c>
      <c r="AT2943" s="96" t="s">
        <v>8552</v>
      </c>
      <c r="AU2943" s="96"/>
      <c r="AV2943" s="96"/>
      <c r="AW2943" s="96"/>
      <c r="AX2943" s="96"/>
      <c r="AY2943" s="96"/>
      <c r="AZ2943" s="96"/>
      <c r="BA2943" s="96"/>
      <c r="BB2943" s="96"/>
      <c r="BC2943" s="96"/>
      <c r="BD2943" s="96"/>
      <c r="BE2943" s="96"/>
      <c r="BF2943" s="96"/>
      <c r="BG2943" s="96"/>
      <c r="BH2943" s="96"/>
    </row>
    <row r="2944" spans="1:60" x14ac:dyDescent="0.2">
      <c r="A2944" s="100">
        <v>0.6</v>
      </c>
      <c r="B2944" s="96" t="s">
        <v>3482</v>
      </c>
      <c r="C2944" s="96">
        <v>165530</v>
      </c>
      <c r="D2944" s="96">
        <v>999202310</v>
      </c>
      <c r="E2944" s="154">
        <v>0</v>
      </c>
      <c r="F2944" s="154">
        <v>367676</v>
      </c>
      <c r="G2944" s="154">
        <v>0</v>
      </c>
      <c r="H2944" s="154">
        <v>0</v>
      </c>
      <c r="I2944" s="154">
        <v>0</v>
      </c>
      <c r="J2944" s="154">
        <v>0</v>
      </c>
      <c r="K2944" s="154">
        <v>0</v>
      </c>
      <c r="L2944" s="154">
        <v>0</v>
      </c>
      <c r="M2944" s="154">
        <v>367676</v>
      </c>
      <c r="N2944" s="96" t="s">
        <v>8553</v>
      </c>
      <c r="O2944" s="96" t="s">
        <v>3484</v>
      </c>
      <c r="P2944" s="96">
        <v>4</v>
      </c>
      <c r="Q2944" s="96">
        <v>2024</v>
      </c>
      <c r="R2944" s="96" t="s">
        <v>3060</v>
      </c>
      <c r="S2944" s="96" t="s">
        <v>3485</v>
      </c>
      <c r="T2944" s="155">
        <v>45605</v>
      </c>
      <c r="U2944" s="155">
        <v>45607</v>
      </c>
      <c r="V2944" s="155">
        <v>45609</v>
      </c>
      <c r="W2944" s="96" t="s">
        <v>3609</v>
      </c>
      <c r="X2944" s="96" t="s">
        <v>3486</v>
      </c>
      <c r="Y2944" s="96"/>
      <c r="Z2944" s="96" t="s">
        <v>3063</v>
      </c>
      <c r="AA2944" s="96">
        <v>2769</v>
      </c>
      <c r="AB2944" s="155">
        <v>45187</v>
      </c>
      <c r="AC2944" s="155">
        <v>45746</v>
      </c>
      <c r="AD2944" s="96">
        <v>8999990341</v>
      </c>
      <c r="AE2944" s="96" t="s">
        <v>3487</v>
      </c>
      <c r="AF2944" s="96">
        <v>3</v>
      </c>
      <c r="AG2944" s="96" t="s">
        <v>3488</v>
      </c>
      <c r="AH2944" s="96" t="s">
        <v>3489</v>
      </c>
      <c r="AI2944" s="154">
        <v>0</v>
      </c>
      <c r="AJ2944" s="154">
        <v>220605.6</v>
      </c>
      <c r="AK2944" s="154">
        <v>0</v>
      </c>
      <c r="AL2944" s="154">
        <v>0</v>
      </c>
      <c r="AM2944" s="154">
        <v>0</v>
      </c>
      <c r="AN2944" s="154">
        <v>0</v>
      </c>
      <c r="AO2944" s="154">
        <v>0</v>
      </c>
      <c r="AP2944" s="154">
        <v>0</v>
      </c>
      <c r="AQ2944" s="154">
        <v>220605.6</v>
      </c>
      <c r="AR2944" s="96" t="s">
        <v>3490</v>
      </c>
      <c r="AS2944" s="96" t="s">
        <v>3491</v>
      </c>
      <c r="AT2944" s="96" t="s">
        <v>8554</v>
      </c>
      <c r="AU2944" s="96"/>
      <c r="AV2944" s="96"/>
      <c r="AW2944" s="96"/>
      <c r="AX2944" s="96"/>
      <c r="AY2944" s="96"/>
      <c r="AZ2944" s="96"/>
      <c r="BA2944" s="96"/>
      <c r="BB2944" s="96"/>
      <c r="BC2944" s="96"/>
      <c r="BD2944" s="96"/>
      <c r="BE2944" s="96"/>
      <c r="BF2944" s="96"/>
      <c r="BG2944" s="96"/>
      <c r="BH2944" s="96"/>
    </row>
    <row r="2945" spans="1:60" x14ac:dyDescent="0.2">
      <c r="A2945" s="100">
        <v>0.6</v>
      </c>
      <c r="B2945" s="96" t="s">
        <v>3482</v>
      </c>
      <c r="C2945" s="96">
        <v>165166</v>
      </c>
      <c r="D2945" s="96">
        <v>999202310</v>
      </c>
      <c r="E2945" s="154">
        <v>0</v>
      </c>
      <c r="F2945" s="154">
        <v>239700</v>
      </c>
      <c r="G2945" s="154">
        <v>0</v>
      </c>
      <c r="H2945" s="154">
        <v>0</v>
      </c>
      <c r="I2945" s="154">
        <v>0</v>
      </c>
      <c r="J2945" s="154">
        <v>0</v>
      </c>
      <c r="K2945" s="154">
        <v>0</v>
      </c>
      <c r="L2945" s="154">
        <v>0</v>
      </c>
      <c r="M2945" s="154">
        <v>239700</v>
      </c>
      <c r="N2945" s="96" t="s">
        <v>8555</v>
      </c>
      <c r="O2945" s="96" t="s">
        <v>3484</v>
      </c>
      <c r="P2945" s="96">
        <v>4</v>
      </c>
      <c r="Q2945" s="96">
        <v>2024</v>
      </c>
      <c r="R2945" s="96" t="s">
        <v>3060</v>
      </c>
      <c r="S2945" s="96" t="s">
        <v>3485</v>
      </c>
      <c r="T2945" s="155">
        <v>45571</v>
      </c>
      <c r="U2945" s="155">
        <v>45573</v>
      </c>
      <c r="V2945" s="155">
        <v>45577</v>
      </c>
      <c r="W2945" s="96" t="s">
        <v>3609</v>
      </c>
      <c r="X2945" s="96" t="s">
        <v>3486</v>
      </c>
      <c r="Y2945" s="96"/>
      <c r="Z2945" s="96" t="s">
        <v>3063</v>
      </c>
      <c r="AA2945" s="96">
        <v>2769</v>
      </c>
      <c r="AB2945" s="155">
        <v>45187</v>
      </c>
      <c r="AC2945" s="155">
        <v>45746</v>
      </c>
      <c r="AD2945" s="96">
        <v>8999990341</v>
      </c>
      <c r="AE2945" s="96" t="s">
        <v>3487</v>
      </c>
      <c r="AF2945" s="96">
        <v>3</v>
      </c>
      <c r="AG2945" s="96" t="s">
        <v>3488</v>
      </c>
      <c r="AH2945" s="96" t="s">
        <v>3489</v>
      </c>
      <c r="AI2945" s="154">
        <v>0</v>
      </c>
      <c r="AJ2945" s="154">
        <v>143820</v>
      </c>
      <c r="AK2945" s="154">
        <v>0</v>
      </c>
      <c r="AL2945" s="154">
        <v>0</v>
      </c>
      <c r="AM2945" s="154">
        <v>0</v>
      </c>
      <c r="AN2945" s="154">
        <v>0</v>
      </c>
      <c r="AO2945" s="154">
        <v>0</v>
      </c>
      <c r="AP2945" s="154">
        <v>0</v>
      </c>
      <c r="AQ2945" s="154">
        <v>143820</v>
      </c>
      <c r="AR2945" s="96" t="s">
        <v>3490</v>
      </c>
      <c r="AS2945" s="96" t="s">
        <v>3491</v>
      </c>
      <c r="AT2945" s="96" t="s">
        <v>8556</v>
      </c>
      <c r="AU2945" s="96"/>
      <c r="AV2945" s="96"/>
      <c r="AW2945" s="96"/>
      <c r="AX2945" s="96"/>
      <c r="AY2945" s="96"/>
      <c r="AZ2945" s="96"/>
      <c r="BA2945" s="96"/>
      <c r="BB2945" s="96"/>
      <c r="BC2945" s="96"/>
      <c r="BD2945" s="96"/>
      <c r="BE2945" s="96"/>
      <c r="BF2945" s="96"/>
      <c r="BG2945" s="96"/>
      <c r="BH2945" s="96"/>
    </row>
    <row r="2946" spans="1:60" x14ac:dyDescent="0.2">
      <c r="A2946" s="100">
        <v>0.6</v>
      </c>
      <c r="B2946" s="96" t="s">
        <v>3482</v>
      </c>
      <c r="C2946" s="96">
        <v>165226</v>
      </c>
      <c r="D2946" s="96">
        <v>999202310</v>
      </c>
      <c r="E2946" s="154">
        <v>0</v>
      </c>
      <c r="F2946" s="154">
        <v>336900</v>
      </c>
      <c r="G2946" s="154">
        <v>0</v>
      </c>
      <c r="H2946" s="154">
        <v>0</v>
      </c>
      <c r="I2946" s="154">
        <v>0</v>
      </c>
      <c r="J2946" s="154">
        <v>0</v>
      </c>
      <c r="K2946" s="154">
        <v>0</v>
      </c>
      <c r="L2946" s="154">
        <v>0</v>
      </c>
      <c r="M2946" s="154">
        <v>336900</v>
      </c>
      <c r="N2946" s="96" t="s">
        <v>8557</v>
      </c>
      <c r="O2946" s="96" t="s">
        <v>3484</v>
      </c>
      <c r="P2946" s="96">
        <v>4</v>
      </c>
      <c r="Q2946" s="96">
        <v>2024</v>
      </c>
      <c r="R2946" s="96" t="s">
        <v>3060</v>
      </c>
      <c r="S2946" s="96" t="s">
        <v>3485</v>
      </c>
      <c r="T2946" s="155">
        <v>45576</v>
      </c>
      <c r="U2946" s="155">
        <v>45580</v>
      </c>
      <c r="V2946" s="155">
        <v>45580</v>
      </c>
      <c r="W2946" s="96" t="s">
        <v>3609</v>
      </c>
      <c r="X2946" s="96" t="s">
        <v>3486</v>
      </c>
      <c r="Y2946" s="96"/>
      <c r="Z2946" s="96" t="s">
        <v>3063</v>
      </c>
      <c r="AA2946" s="96">
        <v>2769</v>
      </c>
      <c r="AB2946" s="155">
        <v>45187</v>
      </c>
      <c r="AC2946" s="155">
        <v>45746</v>
      </c>
      <c r="AD2946" s="96">
        <v>8999990341</v>
      </c>
      <c r="AE2946" s="96" t="s">
        <v>3487</v>
      </c>
      <c r="AF2946" s="96">
        <v>3</v>
      </c>
      <c r="AG2946" s="96" t="s">
        <v>3488</v>
      </c>
      <c r="AH2946" s="96" t="s">
        <v>3489</v>
      </c>
      <c r="AI2946" s="154">
        <v>0</v>
      </c>
      <c r="AJ2946" s="154">
        <v>202140</v>
      </c>
      <c r="AK2946" s="154">
        <v>0</v>
      </c>
      <c r="AL2946" s="154">
        <v>0</v>
      </c>
      <c r="AM2946" s="154">
        <v>0</v>
      </c>
      <c r="AN2946" s="154">
        <v>0</v>
      </c>
      <c r="AO2946" s="154">
        <v>0</v>
      </c>
      <c r="AP2946" s="154">
        <v>0</v>
      </c>
      <c r="AQ2946" s="154">
        <v>202140</v>
      </c>
      <c r="AR2946" s="96" t="s">
        <v>3490</v>
      </c>
      <c r="AS2946" s="96" t="s">
        <v>3491</v>
      </c>
      <c r="AT2946" s="96" t="s">
        <v>8558</v>
      </c>
      <c r="AU2946" s="96"/>
      <c r="AV2946" s="96"/>
      <c r="AW2946" s="96"/>
      <c r="AX2946" s="96"/>
      <c r="AY2946" s="96"/>
      <c r="AZ2946" s="96"/>
      <c r="BA2946" s="96"/>
      <c r="BB2946" s="96"/>
      <c r="BC2946" s="96"/>
      <c r="BD2946" s="96"/>
      <c r="BE2946" s="96"/>
      <c r="BF2946" s="96"/>
      <c r="BG2946" s="96"/>
      <c r="BH2946" s="96"/>
    </row>
    <row r="2947" spans="1:60" x14ac:dyDescent="0.2">
      <c r="A2947" s="100">
        <v>0.6</v>
      </c>
      <c r="B2947" s="96" t="s">
        <v>3482</v>
      </c>
      <c r="C2947" s="96">
        <v>165174</v>
      </c>
      <c r="D2947" s="96">
        <v>999202310</v>
      </c>
      <c r="E2947" s="154">
        <v>0</v>
      </c>
      <c r="F2947" s="154">
        <v>460000</v>
      </c>
      <c r="G2947" s="154">
        <v>0</v>
      </c>
      <c r="H2947" s="154">
        <v>0</v>
      </c>
      <c r="I2947" s="154">
        <v>0</v>
      </c>
      <c r="J2947" s="154">
        <v>0</v>
      </c>
      <c r="K2947" s="154">
        <v>0</v>
      </c>
      <c r="L2947" s="154">
        <v>0</v>
      </c>
      <c r="M2947" s="154">
        <v>460000</v>
      </c>
      <c r="N2947" s="96" t="s">
        <v>8559</v>
      </c>
      <c r="O2947" s="96" t="s">
        <v>3484</v>
      </c>
      <c r="P2947" s="96">
        <v>4</v>
      </c>
      <c r="Q2947" s="96">
        <v>2024</v>
      </c>
      <c r="R2947" s="96" t="s">
        <v>3060</v>
      </c>
      <c r="S2947" s="96" t="s">
        <v>3485</v>
      </c>
      <c r="T2947" s="155">
        <v>45573</v>
      </c>
      <c r="U2947" s="155">
        <v>45574</v>
      </c>
      <c r="V2947" s="155">
        <v>45577</v>
      </c>
      <c r="W2947" s="96" t="s">
        <v>3609</v>
      </c>
      <c r="X2947" s="96" t="s">
        <v>3486</v>
      </c>
      <c r="Y2947" s="96"/>
      <c r="Z2947" s="96" t="s">
        <v>3063</v>
      </c>
      <c r="AA2947" s="96">
        <v>2769</v>
      </c>
      <c r="AB2947" s="155">
        <v>45187</v>
      </c>
      <c r="AC2947" s="155">
        <v>45746</v>
      </c>
      <c r="AD2947" s="96">
        <v>8999990341</v>
      </c>
      <c r="AE2947" s="96" t="s">
        <v>3487</v>
      </c>
      <c r="AF2947" s="96">
        <v>3</v>
      </c>
      <c r="AG2947" s="96" t="s">
        <v>3488</v>
      </c>
      <c r="AH2947" s="96" t="s">
        <v>3489</v>
      </c>
      <c r="AI2947" s="154">
        <v>0</v>
      </c>
      <c r="AJ2947" s="154">
        <v>276000</v>
      </c>
      <c r="AK2947" s="154">
        <v>0</v>
      </c>
      <c r="AL2947" s="154">
        <v>0</v>
      </c>
      <c r="AM2947" s="154">
        <v>0</v>
      </c>
      <c r="AN2947" s="154">
        <v>0</v>
      </c>
      <c r="AO2947" s="154">
        <v>0</v>
      </c>
      <c r="AP2947" s="154">
        <v>0</v>
      </c>
      <c r="AQ2947" s="154">
        <v>276000</v>
      </c>
      <c r="AR2947" s="96" t="s">
        <v>3490</v>
      </c>
      <c r="AS2947" s="96" t="s">
        <v>3491</v>
      </c>
      <c r="AT2947" s="96" t="s">
        <v>8560</v>
      </c>
      <c r="AU2947" s="96"/>
      <c r="AV2947" s="96"/>
      <c r="AW2947" s="96"/>
      <c r="AX2947" s="96"/>
      <c r="AY2947" s="96"/>
      <c r="AZ2947" s="96"/>
      <c r="BA2947" s="96"/>
      <c r="BB2947" s="96"/>
      <c r="BC2947" s="96"/>
      <c r="BD2947" s="96"/>
      <c r="BE2947" s="96"/>
      <c r="BF2947" s="96"/>
      <c r="BG2947" s="96"/>
      <c r="BH2947" s="96"/>
    </row>
    <row r="2948" spans="1:60" x14ac:dyDescent="0.2">
      <c r="A2948" s="100">
        <v>0.6</v>
      </c>
      <c r="B2948" s="96" t="s">
        <v>3482</v>
      </c>
      <c r="C2948" s="96">
        <v>165505</v>
      </c>
      <c r="D2948" s="96">
        <v>999202310</v>
      </c>
      <c r="E2948" s="154">
        <v>0</v>
      </c>
      <c r="F2948" s="154">
        <v>829300</v>
      </c>
      <c r="G2948" s="154">
        <v>0</v>
      </c>
      <c r="H2948" s="154">
        <v>0</v>
      </c>
      <c r="I2948" s="154">
        <v>0</v>
      </c>
      <c r="J2948" s="154">
        <v>0</v>
      </c>
      <c r="K2948" s="154">
        <v>0</v>
      </c>
      <c r="L2948" s="154">
        <v>0</v>
      </c>
      <c r="M2948" s="154">
        <v>829300</v>
      </c>
      <c r="N2948" s="96" t="s">
        <v>8561</v>
      </c>
      <c r="O2948" s="96" t="s">
        <v>3484</v>
      </c>
      <c r="P2948" s="96">
        <v>4</v>
      </c>
      <c r="Q2948" s="96">
        <v>2024</v>
      </c>
      <c r="R2948" s="96" t="s">
        <v>3060</v>
      </c>
      <c r="S2948" s="96" t="s">
        <v>3485</v>
      </c>
      <c r="T2948" s="155">
        <v>45601</v>
      </c>
      <c r="U2948" s="155">
        <v>45603</v>
      </c>
      <c r="V2948" s="155">
        <v>45603</v>
      </c>
      <c r="W2948" s="96" t="s">
        <v>3609</v>
      </c>
      <c r="X2948" s="96" t="s">
        <v>3486</v>
      </c>
      <c r="Y2948" s="96"/>
      <c r="Z2948" s="96" t="s">
        <v>3063</v>
      </c>
      <c r="AA2948" s="96">
        <v>2769</v>
      </c>
      <c r="AB2948" s="155">
        <v>45187</v>
      </c>
      <c r="AC2948" s="155">
        <v>45746</v>
      </c>
      <c r="AD2948" s="96">
        <v>8999990341</v>
      </c>
      <c r="AE2948" s="96" t="s">
        <v>3487</v>
      </c>
      <c r="AF2948" s="96">
        <v>3</v>
      </c>
      <c r="AG2948" s="96" t="s">
        <v>3488</v>
      </c>
      <c r="AH2948" s="96" t="s">
        <v>3489</v>
      </c>
      <c r="AI2948" s="154">
        <v>0</v>
      </c>
      <c r="AJ2948" s="154">
        <v>497580</v>
      </c>
      <c r="AK2948" s="154">
        <v>0</v>
      </c>
      <c r="AL2948" s="154">
        <v>0</v>
      </c>
      <c r="AM2948" s="154">
        <v>0</v>
      </c>
      <c r="AN2948" s="154">
        <v>0</v>
      </c>
      <c r="AO2948" s="154">
        <v>0</v>
      </c>
      <c r="AP2948" s="154">
        <v>0</v>
      </c>
      <c r="AQ2948" s="154">
        <v>497580</v>
      </c>
      <c r="AR2948" s="96" t="s">
        <v>3490</v>
      </c>
      <c r="AS2948" s="96" t="s">
        <v>3491</v>
      </c>
      <c r="AT2948" s="96" t="s">
        <v>8562</v>
      </c>
      <c r="AU2948" s="96"/>
      <c r="AV2948" s="96"/>
      <c r="AW2948" s="96"/>
      <c r="AX2948" s="96"/>
      <c r="AY2948" s="96"/>
      <c r="AZ2948" s="96"/>
      <c r="BA2948" s="96"/>
      <c r="BB2948" s="96"/>
      <c r="BC2948" s="96"/>
      <c r="BD2948" s="96"/>
      <c r="BE2948" s="96"/>
      <c r="BF2948" s="96"/>
      <c r="BG2948" s="96"/>
      <c r="BH2948" s="96"/>
    </row>
    <row r="2949" spans="1:60" x14ac:dyDescent="0.2">
      <c r="A2949" s="100">
        <v>0.6</v>
      </c>
      <c r="B2949" s="96" t="s">
        <v>3482</v>
      </c>
      <c r="C2949" s="96">
        <v>165744</v>
      </c>
      <c r="D2949" s="96">
        <v>999202310</v>
      </c>
      <c r="E2949" s="154">
        <v>0</v>
      </c>
      <c r="F2949" s="154">
        <v>161900</v>
      </c>
      <c r="G2949" s="154">
        <v>0</v>
      </c>
      <c r="H2949" s="154">
        <v>0</v>
      </c>
      <c r="I2949" s="154">
        <v>0</v>
      </c>
      <c r="J2949" s="154">
        <v>0</v>
      </c>
      <c r="K2949" s="154">
        <v>0</v>
      </c>
      <c r="L2949" s="154">
        <v>0</v>
      </c>
      <c r="M2949" s="154">
        <v>161900</v>
      </c>
      <c r="N2949" s="96" t="s">
        <v>8563</v>
      </c>
      <c r="O2949" s="96" t="s">
        <v>3484</v>
      </c>
      <c r="P2949" s="96">
        <v>4</v>
      </c>
      <c r="Q2949" s="96">
        <v>2024</v>
      </c>
      <c r="R2949" s="96" t="s">
        <v>3060</v>
      </c>
      <c r="S2949" s="96" t="s">
        <v>3485</v>
      </c>
      <c r="T2949" s="155">
        <v>45625</v>
      </c>
      <c r="U2949" s="155">
        <v>45629</v>
      </c>
      <c r="V2949" s="155">
        <v>45631</v>
      </c>
      <c r="W2949" s="96" t="s">
        <v>3609</v>
      </c>
      <c r="X2949" s="96" t="s">
        <v>3486</v>
      </c>
      <c r="Y2949" s="96"/>
      <c r="Z2949" s="96" t="s">
        <v>3063</v>
      </c>
      <c r="AA2949" s="96">
        <v>2769</v>
      </c>
      <c r="AB2949" s="155">
        <v>45187</v>
      </c>
      <c r="AC2949" s="155">
        <v>45746</v>
      </c>
      <c r="AD2949" s="96">
        <v>8999990341</v>
      </c>
      <c r="AE2949" s="96" t="s">
        <v>3487</v>
      </c>
      <c r="AF2949" s="96">
        <v>3</v>
      </c>
      <c r="AG2949" s="96" t="s">
        <v>3488</v>
      </c>
      <c r="AH2949" s="96" t="s">
        <v>3489</v>
      </c>
      <c r="AI2949" s="154">
        <v>0</v>
      </c>
      <c r="AJ2949" s="154">
        <v>97140</v>
      </c>
      <c r="AK2949" s="154">
        <v>0</v>
      </c>
      <c r="AL2949" s="154">
        <v>0</v>
      </c>
      <c r="AM2949" s="154">
        <v>0</v>
      </c>
      <c r="AN2949" s="154">
        <v>0</v>
      </c>
      <c r="AO2949" s="154">
        <v>0</v>
      </c>
      <c r="AP2949" s="154">
        <v>0</v>
      </c>
      <c r="AQ2949" s="154">
        <v>97140</v>
      </c>
      <c r="AR2949" s="96" t="s">
        <v>3490</v>
      </c>
      <c r="AS2949" s="96" t="s">
        <v>3491</v>
      </c>
      <c r="AT2949" s="96" t="s">
        <v>8564</v>
      </c>
      <c r="AU2949" s="96"/>
      <c r="AV2949" s="96"/>
      <c r="AW2949" s="96"/>
      <c r="AX2949" s="96"/>
      <c r="AY2949" s="96"/>
      <c r="AZ2949" s="96"/>
      <c r="BA2949" s="96"/>
      <c r="BB2949" s="96"/>
      <c r="BC2949" s="96"/>
      <c r="BD2949" s="96"/>
      <c r="BE2949" s="96"/>
      <c r="BF2949" s="96"/>
      <c r="BG2949" s="96"/>
      <c r="BH2949" s="96"/>
    </row>
    <row r="2950" spans="1:60" x14ac:dyDescent="0.2">
      <c r="A2950" s="100">
        <v>0.6</v>
      </c>
      <c r="B2950" s="96" t="s">
        <v>3482</v>
      </c>
      <c r="C2950" s="96">
        <v>165794</v>
      </c>
      <c r="D2950" s="96">
        <v>999202310</v>
      </c>
      <c r="E2950" s="154">
        <v>0</v>
      </c>
      <c r="F2950" s="154">
        <v>411767.00000000012</v>
      </c>
      <c r="G2950" s="154">
        <v>0</v>
      </c>
      <c r="H2950" s="154">
        <v>0</v>
      </c>
      <c r="I2950" s="154">
        <v>0</v>
      </c>
      <c r="J2950" s="154">
        <v>0</v>
      </c>
      <c r="K2950" s="154">
        <v>0</v>
      </c>
      <c r="L2950" s="154">
        <v>0</v>
      </c>
      <c r="M2950" s="154">
        <v>411767.00000000012</v>
      </c>
      <c r="N2950" s="96" t="s">
        <v>8565</v>
      </c>
      <c r="O2950" s="96" t="s">
        <v>3484</v>
      </c>
      <c r="P2950" s="96">
        <v>4</v>
      </c>
      <c r="Q2950" s="96">
        <v>2024</v>
      </c>
      <c r="R2950" s="96" t="s">
        <v>3060</v>
      </c>
      <c r="S2950" s="96" t="s">
        <v>3485</v>
      </c>
      <c r="T2950" s="155">
        <v>45632</v>
      </c>
      <c r="U2950" s="155">
        <v>45633</v>
      </c>
      <c r="V2950" s="155">
        <v>45635</v>
      </c>
      <c r="W2950" s="96" t="s">
        <v>3609</v>
      </c>
      <c r="X2950" s="96" t="s">
        <v>3486</v>
      </c>
      <c r="Y2950" s="96"/>
      <c r="Z2950" s="96" t="s">
        <v>3063</v>
      </c>
      <c r="AA2950" s="96">
        <v>2769</v>
      </c>
      <c r="AB2950" s="155">
        <v>45187</v>
      </c>
      <c r="AC2950" s="155">
        <v>45746</v>
      </c>
      <c r="AD2950" s="96">
        <v>8999990341</v>
      </c>
      <c r="AE2950" s="96" t="s">
        <v>3487</v>
      </c>
      <c r="AF2950" s="96">
        <v>3</v>
      </c>
      <c r="AG2950" s="96" t="s">
        <v>3488</v>
      </c>
      <c r="AH2950" s="96" t="s">
        <v>3489</v>
      </c>
      <c r="AI2950" s="154">
        <v>0</v>
      </c>
      <c r="AJ2950" s="154">
        <v>247060.2</v>
      </c>
      <c r="AK2950" s="154">
        <v>0</v>
      </c>
      <c r="AL2950" s="154">
        <v>0</v>
      </c>
      <c r="AM2950" s="154">
        <v>0</v>
      </c>
      <c r="AN2950" s="154">
        <v>0</v>
      </c>
      <c r="AO2950" s="154">
        <v>0</v>
      </c>
      <c r="AP2950" s="154">
        <v>0</v>
      </c>
      <c r="AQ2950" s="154">
        <v>247060.2</v>
      </c>
      <c r="AR2950" s="96" t="s">
        <v>3490</v>
      </c>
      <c r="AS2950" s="96" t="s">
        <v>3491</v>
      </c>
      <c r="AT2950" s="96" t="s">
        <v>8566</v>
      </c>
      <c r="AU2950" s="96"/>
      <c r="AV2950" s="96"/>
      <c r="AW2950" s="96"/>
      <c r="AX2950" s="96"/>
      <c r="AY2950" s="96"/>
      <c r="AZ2950" s="96"/>
      <c r="BA2950" s="96"/>
      <c r="BB2950" s="96"/>
      <c r="BC2950" s="96"/>
      <c r="BD2950" s="96"/>
      <c r="BE2950" s="96"/>
      <c r="BF2950" s="96"/>
      <c r="BG2950" s="96"/>
      <c r="BH2950" s="96"/>
    </row>
    <row r="2951" spans="1:60" x14ac:dyDescent="0.2">
      <c r="A2951" s="100">
        <v>0.6</v>
      </c>
      <c r="B2951" s="96" t="s">
        <v>3482</v>
      </c>
      <c r="C2951" s="96">
        <v>165793</v>
      </c>
      <c r="D2951" s="96">
        <v>999202310</v>
      </c>
      <c r="E2951" s="154">
        <v>0</v>
      </c>
      <c r="F2951" s="154">
        <v>498057.00000000012</v>
      </c>
      <c r="G2951" s="154">
        <v>0</v>
      </c>
      <c r="H2951" s="154">
        <v>0</v>
      </c>
      <c r="I2951" s="154">
        <v>0</v>
      </c>
      <c r="J2951" s="154">
        <v>0</v>
      </c>
      <c r="K2951" s="154">
        <v>0</v>
      </c>
      <c r="L2951" s="154">
        <v>0</v>
      </c>
      <c r="M2951" s="154">
        <v>498057.00000000012</v>
      </c>
      <c r="N2951" s="96" t="s">
        <v>8567</v>
      </c>
      <c r="O2951" s="96" t="s">
        <v>3484</v>
      </c>
      <c r="P2951" s="96">
        <v>4</v>
      </c>
      <c r="Q2951" s="96">
        <v>2024</v>
      </c>
      <c r="R2951" s="96" t="s">
        <v>3060</v>
      </c>
      <c r="S2951" s="96" t="s">
        <v>3485</v>
      </c>
      <c r="T2951" s="155">
        <v>45632</v>
      </c>
      <c r="U2951" s="155">
        <v>45633</v>
      </c>
      <c r="V2951" s="155">
        <v>45635</v>
      </c>
      <c r="W2951" s="96" t="s">
        <v>3609</v>
      </c>
      <c r="X2951" s="96" t="s">
        <v>3486</v>
      </c>
      <c r="Y2951" s="96"/>
      <c r="Z2951" s="96" t="s">
        <v>3063</v>
      </c>
      <c r="AA2951" s="96">
        <v>2769</v>
      </c>
      <c r="AB2951" s="155">
        <v>45187</v>
      </c>
      <c r="AC2951" s="155">
        <v>45746</v>
      </c>
      <c r="AD2951" s="96">
        <v>8999990341</v>
      </c>
      <c r="AE2951" s="96" t="s">
        <v>3487</v>
      </c>
      <c r="AF2951" s="96">
        <v>3</v>
      </c>
      <c r="AG2951" s="96" t="s">
        <v>3488</v>
      </c>
      <c r="AH2951" s="96" t="s">
        <v>3489</v>
      </c>
      <c r="AI2951" s="154">
        <v>0</v>
      </c>
      <c r="AJ2951" s="154">
        <v>298834.2</v>
      </c>
      <c r="AK2951" s="154">
        <v>0</v>
      </c>
      <c r="AL2951" s="154">
        <v>0</v>
      </c>
      <c r="AM2951" s="154">
        <v>0</v>
      </c>
      <c r="AN2951" s="154">
        <v>0</v>
      </c>
      <c r="AO2951" s="154">
        <v>0</v>
      </c>
      <c r="AP2951" s="154">
        <v>0</v>
      </c>
      <c r="AQ2951" s="154">
        <v>298834.2</v>
      </c>
      <c r="AR2951" s="96" t="s">
        <v>3490</v>
      </c>
      <c r="AS2951" s="96" t="s">
        <v>3491</v>
      </c>
      <c r="AT2951" s="96" t="s">
        <v>8568</v>
      </c>
      <c r="AU2951" s="96"/>
      <c r="AV2951" s="96"/>
      <c r="AW2951" s="96"/>
      <c r="AX2951" s="96"/>
      <c r="AY2951" s="96"/>
      <c r="AZ2951" s="96"/>
      <c r="BA2951" s="96"/>
      <c r="BB2951" s="96"/>
      <c r="BC2951" s="96"/>
      <c r="BD2951" s="96"/>
      <c r="BE2951" s="96"/>
      <c r="BF2951" s="96"/>
      <c r="BG2951" s="96"/>
      <c r="BH2951" s="96"/>
    </row>
    <row r="2952" spans="1:60" x14ac:dyDescent="0.2">
      <c r="A2952" s="100">
        <v>0.6</v>
      </c>
      <c r="B2952" s="96" t="s">
        <v>3482</v>
      </c>
      <c r="C2952" s="96">
        <v>165820</v>
      </c>
      <c r="D2952" s="96">
        <v>999202310</v>
      </c>
      <c r="E2952" s="154">
        <v>0</v>
      </c>
      <c r="F2952" s="154">
        <v>161900</v>
      </c>
      <c r="G2952" s="154">
        <v>0</v>
      </c>
      <c r="H2952" s="154">
        <v>0</v>
      </c>
      <c r="I2952" s="154">
        <v>0</v>
      </c>
      <c r="J2952" s="154">
        <v>0</v>
      </c>
      <c r="K2952" s="154">
        <v>0</v>
      </c>
      <c r="L2952" s="154">
        <v>0</v>
      </c>
      <c r="M2952" s="154">
        <v>161900</v>
      </c>
      <c r="N2952" s="96" t="s">
        <v>8569</v>
      </c>
      <c r="O2952" s="96" t="s">
        <v>3484</v>
      </c>
      <c r="P2952" s="96">
        <v>4</v>
      </c>
      <c r="Q2952" s="96">
        <v>2024</v>
      </c>
      <c r="R2952" s="96" t="s">
        <v>3060</v>
      </c>
      <c r="S2952" s="96" t="s">
        <v>3485</v>
      </c>
      <c r="T2952" s="155">
        <v>45635</v>
      </c>
      <c r="U2952" s="155">
        <v>45637</v>
      </c>
      <c r="V2952" s="155">
        <v>45639</v>
      </c>
      <c r="W2952" s="96" t="s">
        <v>3609</v>
      </c>
      <c r="X2952" s="96" t="s">
        <v>3486</v>
      </c>
      <c r="Y2952" s="96"/>
      <c r="Z2952" s="96" t="s">
        <v>3063</v>
      </c>
      <c r="AA2952" s="96">
        <v>2769</v>
      </c>
      <c r="AB2952" s="155">
        <v>45187</v>
      </c>
      <c r="AC2952" s="155">
        <v>45746</v>
      </c>
      <c r="AD2952" s="96">
        <v>8999990341</v>
      </c>
      <c r="AE2952" s="96" t="s">
        <v>3487</v>
      </c>
      <c r="AF2952" s="96">
        <v>3</v>
      </c>
      <c r="AG2952" s="96" t="s">
        <v>3488</v>
      </c>
      <c r="AH2952" s="96" t="s">
        <v>3489</v>
      </c>
      <c r="AI2952" s="154">
        <v>0</v>
      </c>
      <c r="AJ2952" s="154">
        <v>97140</v>
      </c>
      <c r="AK2952" s="154">
        <v>0</v>
      </c>
      <c r="AL2952" s="154">
        <v>0</v>
      </c>
      <c r="AM2952" s="154">
        <v>0</v>
      </c>
      <c r="AN2952" s="154">
        <v>0</v>
      </c>
      <c r="AO2952" s="154">
        <v>0</v>
      </c>
      <c r="AP2952" s="154">
        <v>0</v>
      </c>
      <c r="AQ2952" s="154">
        <v>97140</v>
      </c>
      <c r="AR2952" s="96" t="s">
        <v>3490</v>
      </c>
      <c r="AS2952" s="96" t="s">
        <v>3491</v>
      </c>
      <c r="AT2952" s="96" t="s">
        <v>8570</v>
      </c>
      <c r="AU2952" s="96"/>
      <c r="AV2952" s="96"/>
      <c r="AW2952" s="96"/>
      <c r="AX2952" s="96"/>
      <c r="AY2952" s="96"/>
      <c r="AZ2952" s="96"/>
      <c r="BA2952" s="96"/>
      <c r="BB2952" s="96"/>
      <c r="BC2952" s="96"/>
      <c r="BD2952" s="96"/>
      <c r="BE2952" s="96"/>
      <c r="BF2952" s="96"/>
      <c r="BG2952" s="96"/>
      <c r="BH2952" s="96"/>
    </row>
    <row r="2953" spans="1:60" x14ac:dyDescent="0.2">
      <c r="A2953" s="100">
        <v>0.6</v>
      </c>
      <c r="B2953" s="96" t="s">
        <v>3482</v>
      </c>
      <c r="C2953" s="96">
        <v>165542</v>
      </c>
      <c r="D2953" s="96">
        <v>999202310</v>
      </c>
      <c r="E2953" s="154">
        <v>0</v>
      </c>
      <c r="F2953" s="154">
        <v>71500</v>
      </c>
      <c r="G2953" s="154">
        <v>0</v>
      </c>
      <c r="H2953" s="154">
        <v>0</v>
      </c>
      <c r="I2953" s="154">
        <v>0</v>
      </c>
      <c r="J2953" s="154">
        <v>0</v>
      </c>
      <c r="K2953" s="154">
        <v>0</v>
      </c>
      <c r="L2953" s="154">
        <v>0</v>
      </c>
      <c r="M2953" s="154">
        <v>71500</v>
      </c>
      <c r="N2953" s="96" t="s">
        <v>8571</v>
      </c>
      <c r="O2953" s="96" t="s">
        <v>3484</v>
      </c>
      <c r="P2953" s="96">
        <v>4</v>
      </c>
      <c r="Q2953" s="96">
        <v>2024</v>
      </c>
      <c r="R2953" s="96" t="s">
        <v>3060</v>
      </c>
      <c r="S2953" s="96" t="s">
        <v>3485</v>
      </c>
      <c r="T2953" s="155">
        <v>45607</v>
      </c>
      <c r="U2953" s="155">
        <v>45609</v>
      </c>
      <c r="V2953" s="155">
        <v>45613</v>
      </c>
      <c r="W2953" s="96" t="s">
        <v>3609</v>
      </c>
      <c r="X2953" s="96" t="s">
        <v>3486</v>
      </c>
      <c r="Y2953" s="96"/>
      <c r="Z2953" s="96" t="s">
        <v>3063</v>
      </c>
      <c r="AA2953" s="96">
        <v>2769</v>
      </c>
      <c r="AB2953" s="155">
        <v>45187</v>
      </c>
      <c r="AC2953" s="155">
        <v>45746</v>
      </c>
      <c r="AD2953" s="96">
        <v>8999990341</v>
      </c>
      <c r="AE2953" s="96" t="s">
        <v>3487</v>
      </c>
      <c r="AF2953" s="96">
        <v>3</v>
      </c>
      <c r="AG2953" s="96" t="s">
        <v>3488</v>
      </c>
      <c r="AH2953" s="96" t="s">
        <v>3489</v>
      </c>
      <c r="AI2953" s="154">
        <v>0</v>
      </c>
      <c r="AJ2953" s="154">
        <v>42900</v>
      </c>
      <c r="AK2953" s="154">
        <v>0</v>
      </c>
      <c r="AL2953" s="154">
        <v>0</v>
      </c>
      <c r="AM2953" s="154">
        <v>0</v>
      </c>
      <c r="AN2953" s="154">
        <v>0</v>
      </c>
      <c r="AO2953" s="154">
        <v>0</v>
      </c>
      <c r="AP2953" s="154">
        <v>0</v>
      </c>
      <c r="AQ2953" s="154">
        <v>42900</v>
      </c>
      <c r="AR2953" s="96" t="s">
        <v>3490</v>
      </c>
      <c r="AS2953" s="96" t="s">
        <v>3491</v>
      </c>
      <c r="AT2953" s="96" t="s">
        <v>8572</v>
      </c>
      <c r="AU2953" s="96"/>
      <c r="AV2953" s="96"/>
      <c r="AW2953" s="96"/>
      <c r="AX2953" s="96"/>
      <c r="AY2953" s="96"/>
      <c r="AZ2953" s="96"/>
      <c r="BA2953" s="96"/>
      <c r="BB2953" s="96"/>
      <c r="BC2953" s="96"/>
      <c r="BD2953" s="96"/>
      <c r="BE2953" s="96"/>
      <c r="BF2953" s="96"/>
      <c r="BG2953" s="96"/>
      <c r="BH2953" s="96"/>
    </row>
    <row r="2954" spans="1:60" x14ac:dyDescent="0.2">
      <c r="A2954" s="100">
        <v>0.6</v>
      </c>
      <c r="B2954" s="96" t="s">
        <v>3482</v>
      </c>
      <c r="C2954" s="96">
        <v>165829</v>
      </c>
      <c r="D2954" s="96">
        <v>999202310</v>
      </c>
      <c r="E2954" s="154">
        <v>0</v>
      </c>
      <c r="F2954" s="154">
        <v>2500000</v>
      </c>
      <c r="G2954" s="154">
        <v>0</v>
      </c>
      <c r="H2954" s="154">
        <v>0</v>
      </c>
      <c r="I2954" s="154">
        <v>0</v>
      </c>
      <c r="J2954" s="154">
        <v>0</v>
      </c>
      <c r="K2954" s="154">
        <v>0</v>
      </c>
      <c r="L2954" s="154">
        <v>0</v>
      </c>
      <c r="M2954" s="154">
        <v>2500000</v>
      </c>
      <c r="N2954" s="96" t="s">
        <v>8573</v>
      </c>
      <c r="O2954" s="96" t="s">
        <v>3484</v>
      </c>
      <c r="P2954" s="96">
        <v>4</v>
      </c>
      <c r="Q2954" s="96">
        <v>2024</v>
      </c>
      <c r="R2954" s="96" t="s">
        <v>3060</v>
      </c>
      <c r="S2954" s="96" t="s">
        <v>3485</v>
      </c>
      <c r="T2954" s="155">
        <v>45587</v>
      </c>
      <c r="U2954" s="155">
        <v>45637</v>
      </c>
      <c r="V2954" s="155">
        <v>45642</v>
      </c>
      <c r="W2954" s="96" t="s">
        <v>3609</v>
      </c>
      <c r="X2954" s="96" t="s">
        <v>3568</v>
      </c>
      <c r="Y2954" s="96"/>
      <c r="Z2954" s="96" t="s">
        <v>3063</v>
      </c>
      <c r="AA2954" s="96">
        <v>2769</v>
      </c>
      <c r="AB2954" s="155">
        <v>45187</v>
      </c>
      <c r="AC2954" s="155">
        <v>45746</v>
      </c>
      <c r="AD2954" s="96">
        <v>8999990341</v>
      </c>
      <c r="AE2954" s="96" t="s">
        <v>3487</v>
      </c>
      <c r="AF2954" s="96">
        <v>3</v>
      </c>
      <c r="AG2954" s="96" t="s">
        <v>3488</v>
      </c>
      <c r="AH2954" s="96" t="s">
        <v>3569</v>
      </c>
      <c r="AI2954" s="154">
        <v>0</v>
      </c>
      <c r="AJ2954" s="154">
        <v>1500000</v>
      </c>
      <c r="AK2954" s="154">
        <v>0</v>
      </c>
      <c r="AL2954" s="154">
        <v>0</v>
      </c>
      <c r="AM2954" s="154">
        <v>0</v>
      </c>
      <c r="AN2954" s="154">
        <v>0</v>
      </c>
      <c r="AO2954" s="154">
        <v>0</v>
      </c>
      <c r="AP2954" s="154">
        <v>0</v>
      </c>
      <c r="AQ2954" s="154">
        <v>1500000</v>
      </c>
      <c r="AR2954" s="96" t="s">
        <v>3490</v>
      </c>
      <c r="AS2954" s="96" t="s">
        <v>3491</v>
      </c>
      <c r="AT2954" s="96" t="s">
        <v>8574</v>
      </c>
      <c r="AU2954" s="96"/>
      <c r="AV2954" s="96"/>
      <c r="AW2954" s="96"/>
      <c r="AX2954" s="96"/>
      <c r="AY2954" s="96"/>
      <c r="AZ2954" s="96"/>
      <c r="BA2954" s="96"/>
      <c r="BB2954" s="96"/>
      <c r="BC2954" s="96"/>
      <c r="BD2954" s="96"/>
      <c r="BE2954" s="96"/>
      <c r="BF2954" s="96"/>
      <c r="BG2954" s="96"/>
      <c r="BH2954" s="96"/>
    </row>
    <row r="2955" spans="1:60" x14ac:dyDescent="0.2">
      <c r="A2955" s="100">
        <v>0.6</v>
      </c>
      <c r="B2955" s="96" t="s">
        <v>3482</v>
      </c>
      <c r="C2955" s="96">
        <v>165392</v>
      </c>
      <c r="D2955" s="96">
        <v>999202310</v>
      </c>
      <c r="E2955" s="154">
        <v>0</v>
      </c>
      <c r="F2955" s="154">
        <v>489296.66666666669</v>
      </c>
      <c r="G2955" s="154">
        <v>0</v>
      </c>
      <c r="H2955" s="154">
        <v>0</v>
      </c>
      <c r="I2955" s="154">
        <v>0</v>
      </c>
      <c r="J2955" s="154">
        <v>0</v>
      </c>
      <c r="K2955" s="154">
        <v>0</v>
      </c>
      <c r="L2955" s="154">
        <v>0</v>
      </c>
      <c r="M2955" s="154">
        <v>489296.66666666669</v>
      </c>
      <c r="N2955" s="96" t="s">
        <v>8575</v>
      </c>
      <c r="O2955" s="96" t="s">
        <v>3484</v>
      </c>
      <c r="P2955" s="96">
        <v>4</v>
      </c>
      <c r="Q2955" s="96">
        <v>2024</v>
      </c>
      <c r="R2955" s="96" t="s">
        <v>3060</v>
      </c>
      <c r="S2955" s="96" t="s">
        <v>3485</v>
      </c>
      <c r="T2955" s="155">
        <v>45590</v>
      </c>
      <c r="U2955" s="155">
        <v>45593</v>
      </c>
      <c r="V2955" s="155">
        <v>45595</v>
      </c>
      <c r="W2955" s="96" t="s">
        <v>3609</v>
      </c>
      <c r="X2955" s="96" t="s">
        <v>3486</v>
      </c>
      <c r="Y2955" s="96"/>
      <c r="Z2955" s="96" t="s">
        <v>3063</v>
      </c>
      <c r="AA2955" s="96">
        <v>2769</v>
      </c>
      <c r="AB2955" s="155">
        <v>45187</v>
      </c>
      <c r="AC2955" s="155">
        <v>45746</v>
      </c>
      <c r="AD2955" s="96">
        <v>8999990341</v>
      </c>
      <c r="AE2955" s="96" t="s">
        <v>3487</v>
      </c>
      <c r="AF2955" s="96">
        <v>3</v>
      </c>
      <c r="AG2955" s="96" t="s">
        <v>3488</v>
      </c>
      <c r="AH2955" s="96" t="s">
        <v>3489</v>
      </c>
      <c r="AI2955" s="154">
        <v>0</v>
      </c>
      <c r="AJ2955" s="154">
        <v>293578</v>
      </c>
      <c r="AK2955" s="154">
        <v>0</v>
      </c>
      <c r="AL2955" s="154">
        <v>0</v>
      </c>
      <c r="AM2955" s="154">
        <v>0</v>
      </c>
      <c r="AN2955" s="154">
        <v>0</v>
      </c>
      <c r="AO2955" s="154">
        <v>0</v>
      </c>
      <c r="AP2955" s="154">
        <v>0</v>
      </c>
      <c r="AQ2955" s="154">
        <v>293578</v>
      </c>
      <c r="AR2955" s="96" t="s">
        <v>3490</v>
      </c>
      <c r="AS2955" s="96" t="s">
        <v>3491</v>
      </c>
      <c r="AT2955" s="96" t="s">
        <v>8576</v>
      </c>
      <c r="AU2955" s="96"/>
      <c r="AV2955" s="96"/>
      <c r="AW2955" s="96"/>
      <c r="AX2955" s="96"/>
      <c r="AY2955" s="96"/>
      <c r="AZ2955" s="96"/>
      <c r="BA2955" s="96"/>
      <c r="BB2955" s="96"/>
      <c r="BC2955" s="96"/>
      <c r="BD2955" s="96"/>
      <c r="BE2955" s="96"/>
      <c r="BF2955" s="96"/>
      <c r="BG2955" s="96"/>
      <c r="BH2955" s="96"/>
    </row>
    <row r="2956" spans="1:60" x14ac:dyDescent="0.2">
      <c r="A2956" s="100">
        <v>0.6</v>
      </c>
      <c r="B2956" s="96" t="s">
        <v>3482</v>
      </c>
      <c r="C2956" s="96">
        <v>165911</v>
      </c>
      <c r="D2956" s="96">
        <v>999202310</v>
      </c>
      <c r="E2956" s="154">
        <v>0</v>
      </c>
      <c r="F2956" s="154">
        <v>1450000</v>
      </c>
      <c r="G2956" s="154">
        <v>0</v>
      </c>
      <c r="H2956" s="154">
        <v>0</v>
      </c>
      <c r="I2956" s="154">
        <v>0</v>
      </c>
      <c r="J2956" s="154">
        <v>0</v>
      </c>
      <c r="K2956" s="154">
        <v>0</v>
      </c>
      <c r="L2956" s="154">
        <v>0</v>
      </c>
      <c r="M2956" s="154">
        <v>1450000</v>
      </c>
      <c r="N2956" s="96" t="s">
        <v>8577</v>
      </c>
      <c r="O2956" s="96" t="s">
        <v>3484</v>
      </c>
      <c r="P2956" s="96">
        <v>4</v>
      </c>
      <c r="Q2956" s="96">
        <v>2025</v>
      </c>
      <c r="R2956" s="96" t="s">
        <v>3060</v>
      </c>
      <c r="S2956" s="96" t="s">
        <v>3485</v>
      </c>
      <c r="T2956" s="155">
        <v>45628</v>
      </c>
      <c r="U2956" s="155">
        <v>45691</v>
      </c>
      <c r="V2956" s="155">
        <v>45693</v>
      </c>
      <c r="W2956" s="96" t="s">
        <v>3609</v>
      </c>
      <c r="X2956" s="96" t="s">
        <v>5069</v>
      </c>
      <c r="Y2956" s="96"/>
      <c r="Z2956" s="96" t="s">
        <v>3063</v>
      </c>
      <c r="AA2956" s="96">
        <v>2769</v>
      </c>
      <c r="AB2956" s="155">
        <v>45187</v>
      </c>
      <c r="AC2956" s="155">
        <v>45746</v>
      </c>
      <c r="AD2956" s="96">
        <v>8999990341</v>
      </c>
      <c r="AE2956" s="96" t="s">
        <v>3487</v>
      </c>
      <c r="AF2956" s="96">
        <v>3</v>
      </c>
      <c r="AG2956" s="96" t="s">
        <v>3488</v>
      </c>
      <c r="AH2956" s="96" t="s">
        <v>3489</v>
      </c>
      <c r="AI2956" s="154">
        <v>0</v>
      </c>
      <c r="AJ2956" s="154">
        <v>870000</v>
      </c>
      <c r="AK2956" s="154">
        <v>0</v>
      </c>
      <c r="AL2956" s="154">
        <v>0</v>
      </c>
      <c r="AM2956" s="154">
        <v>0</v>
      </c>
      <c r="AN2956" s="154">
        <v>0</v>
      </c>
      <c r="AO2956" s="154">
        <v>0</v>
      </c>
      <c r="AP2956" s="154">
        <v>0</v>
      </c>
      <c r="AQ2956" s="154">
        <v>870000</v>
      </c>
      <c r="AR2956" s="96" t="s">
        <v>3490</v>
      </c>
      <c r="AS2956" s="96" t="s">
        <v>3491</v>
      </c>
      <c r="AT2956" s="96" t="s">
        <v>8578</v>
      </c>
      <c r="AU2956" s="96"/>
      <c r="AV2956" s="96"/>
      <c r="AW2956" s="96"/>
      <c r="AX2956" s="96"/>
      <c r="AY2956" s="96"/>
      <c r="AZ2956" s="96"/>
      <c r="BA2956" s="96"/>
      <c r="BB2956" s="96"/>
      <c r="BC2956" s="96"/>
      <c r="BD2956" s="96"/>
      <c r="BE2956" s="96"/>
      <c r="BF2956" s="96"/>
      <c r="BG2956" s="96"/>
      <c r="BH2956" s="96"/>
    </row>
    <row r="2957" spans="1:60" x14ac:dyDescent="0.2">
      <c r="A2957" s="100">
        <v>0.6</v>
      </c>
      <c r="B2957" s="96" t="s">
        <v>3482</v>
      </c>
      <c r="C2957" s="96">
        <v>165823</v>
      </c>
      <c r="D2957" s="96">
        <v>999202310</v>
      </c>
      <c r="E2957" s="154">
        <v>0</v>
      </c>
      <c r="F2957" s="154">
        <v>120696.6666666667</v>
      </c>
      <c r="G2957" s="154">
        <v>0</v>
      </c>
      <c r="H2957" s="154">
        <v>0</v>
      </c>
      <c r="I2957" s="154">
        <v>0</v>
      </c>
      <c r="J2957" s="154">
        <v>0</v>
      </c>
      <c r="K2957" s="154">
        <v>0</v>
      </c>
      <c r="L2957" s="154">
        <v>0</v>
      </c>
      <c r="M2957" s="154">
        <v>120696.6666666667</v>
      </c>
      <c r="N2957" s="96" t="s">
        <v>8579</v>
      </c>
      <c r="O2957" s="96" t="s">
        <v>3484</v>
      </c>
      <c r="P2957" s="96">
        <v>4</v>
      </c>
      <c r="Q2957" s="96">
        <v>2024</v>
      </c>
      <c r="R2957" s="96" t="s">
        <v>3060</v>
      </c>
      <c r="S2957" s="96" t="s">
        <v>3485</v>
      </c>
      <c r="T2957" s="155">
        <v>45637</v>
      </c>
      <c r="U2957" s="155">
        <v>45638</v>
      </c>
      <c r="V2957" s="155">
        <v>45639</v>
      </c>
      <c r="W2957" s="96" t="s">
        <v>3609</v>
      </c>
      <c r="X2957" s="96" t="s">
        <v>3486</v>
      </c>
      <c r="Y2957" s="96"/>
      <c r="Z2957" s="96" t="s">
        <v>3063</v>
      </c>
      <c r="AA2957" s="96">
        <v>2769</v>
      </c>
      <c r="AB2957" s="155">
        <v>45187</v>
      </c>
      <c r="AC2957" s="155">
        <v>45746</v>
      </c>
      <c r="AD2957" s="96">
        <v>8999990341</v>
      </c>
      <c r="AE2957" s="96" t="s">
        <v>3487</v>
      </c>
      <c r="AF2957" s="96">
        <v>3</v>
      </c>
      <c r="AG2957" s="96" t="s">
        <v>3488</v>
      </c>
      <c r="AH2957" s="96" t="s">
        <v>3489</v>
      </c>
      <c r="AI2957" s="154">
        <v>0</v>
      </c>
      <c r="AJ2957" s="154">
        <v>72418</v>
      </c>
      <c r="AK2957" s="154">
        <v>0</v>
      </c>
      <c r="AL2957" s="154">
        <v>0</v>
      </c>
      <c r="AM2957" s="154">
        <v>0</v>
      </c>
      <c r="AN2957" s="154">
        <v>0</v>
      </c>
      <c r="AO2957" s="154">
        <v>0</v>
      </c>
      <c r="AP2957" s="154">
        <v>0</v>
      </c>
      <c r="AQ2957" s="154">
        <v>72418</v>
      </c>
      <c r="AR2957" s="96" t="s">
        <v>3490</v>
      </c>
      <c r="AS2957" s="96" t="s">
        <v>3491</v>
      </c>
      <c r="AT2957" s="96" t="s">
        <v>8580</v>
      </c>
      <c r="AU2957" s="96"/>
      <c r="AV2957" s="96"/>
      <c r="AW2957" s="96"/>
      <c r="AX2957" s="96"/>
      <c r="AY2957" s="96"/>
      <c r="AZ2957" s="96"/>
      <c r="BA2957" s="96"/>
      <c r="BB2957" s="96"/>
      <c r="BC2957" s="96"/>
      <c r="BD2957" s="96"/>
      <c r="BE2957" s="96"/>
      <c r="BF2957" s="96"/>
      <c r="BG2957" s="96"/>
      <c r="BH2957" s="96"/>
    </row>
    <row r="2958" spans="1:60" x14ac:dyDescent="0.2">
      <c r="A2958" s="100">
        <v>0.6</v>
      </c>
      <c r="B2958" s="96" t="s">
        <v>3482</v>
      </c>
      <c r="C2958" s="96">
        <v>165070</v>
      </c>
      <c r="D2958" s="96">
        <v>999202310</v>
      </c>
      <c r="E2958" s="154">
        <v>0</v>
      </c>
      <c r="F2958" s="154">
        <v>1648754.333333333</v>
      </c>
      <c r="G2958" s="154">
        <v>0</v>
      </c>
      <c r="H2958" s="154">
        <v>0</v>
      </c>
      <c r="I2958" s="154">
        <v>0</v>
      </c>
      <c r="J2958" s="154">
        <v>0</v>
      </c>
      <c r="K2958" s="154">
        <v>0</v>
      </c>
      <c r="L2958" s="154">
        <v>0</v>
      </c>
      <c r="M2958" s="154">
        <v>1648754.333333333</v>
      </c>
      <c r="N2958" s="96" t="s">
        <v>8581</v>
      </c>
      <c r="O2958" s="96" t="s">
        <v>3484</v>
      </c>
      <c r="P2958" s="96">
        <v>4</v>
      </c>
      <c r="Q2958" s="96">
        <v>2024</v>
      </c>
      <c r="R2958" s="96" t="s">
        <v>3060</v>
      </c>
      <c r="S2958" s="96" t="s">
        <v>3485</v>
      </c>
      <c r="T2958" s="155">
        <v>45559</v>
      </c>
      <c r="U2958" s="155">
        <v>45560</v>
      </c>
      <c r="V2958" s="155">
        <v>45562</v>
      </c>
      <c r="W2958" s="96" t="s">
        <v>3609</v>
      </c>
      <c r="X2958" s="96" t="s">
        <v>3486</v>
      </c>
      <c r="Y2958" s="96"/>
      <c r="Z2958" s="96" t="s">
        <v>3063</v>
      </c>
      <c r="AA2958" s="96">
        <v>2769</v>
      </c>
      <c r="AB2958" s="155">
        <v>45187</v>
      </c>
      <c r="AC2958" s="155">
        <v>45746</v>
      </c>
      <c r="AD2958" s="96">
        <v>8999990341</v>
      </c>
      <c r="AE2958" s="96" t="s">
        <v>3487</v>
      </c>
      <c r="AF2958" s="96">
        <v>3</v>
      </c>
      <c r="AG2958" s="96" t="s">
        <v>3488</v>
      </c>
      <c r="AH2958" s="96" t="s">
        <v>3489</v>
      </c>
      <c r="AI2958" s="154">
        <v>0</v>
      </c>
      <c r="AJ2958" s="154">
        <v>989252.6</v>
      </c>
      <c r="AK2958" s="154">
        <v>0</v>
      </c>
      <c r="AL2958" s="154">
        <v>0</v>
      </c>
      <c r="AM2958" s="154">
        <v>0</v>
      </c>
      <c r="AN2958" s="154">
        <v>0</v>
      </c>
      <c r="AO2958" s="154">
        <v>0</v>
      </c>
      <c r="AP2958" s="154">
        <v>0</v>
      </c>
      <c r="AQ2958" s="154">
        <v>989252.6</v>
      </c>
      <c r="AR2958" s="96" t="s">
        <v>3490</v>
      </c>
      <c r="AS2958" s="96" t="s">
        <v>3491</v>
      </c>
      <c r="AT2958" s="96" t="s">
        <v>8582</v>
      </c>
      <c r="AU2958" s="96"/>
      <c r="AV2958" s="96"/>
      <c r="AW2958" s="96"/>
      <c r="AX2958" s="96"/>
      <c r="AY2958" s="96"/>
      <c r="AZ2958" s="96"/>
      <c r="BA2958" s="96"/>
      <c r="BB2958" s="96"/>
      <c r="BC2958" s="96"/>
      <c r="BD2958" s="96"/>
      <c r="BE2958" s="96"/>
      <c r="BF2958" s="96"/>
      <c r="BG2958" s="96"/>
      <c r="BH2958" s="96"/>
    </row>
    <row r="2959" spans="1:60" x14ac:dyDescent="0.2">
      <c r="A2959" s="100">
        <v>0.6</v>
      </c>
      <c r="B2959" s="96" t="s">
        <v>3482</v>
      </c>
      <c r="C2959" s="96">
        <v>165278</v>
      </c>
      <c r="D2959" s="96">
        <v>999202310</v>
      </c>
      <c r="E2959" s="154">
        <v>0</v>
      </c>
      <c r="F2959" s="154">
        <v>324649</v>
      </c>
      <c r="G2959" s="154">
        <v>0</v>
      </c>
      <c r="H2959" s="154">
        <v>0</v>
      </c>
      <c r="I2959" s="154">
        <v>0</v>
      </c>
      <c r="J2959" s="154">
        <v>0</v>
      </c>
      <c r="K2959" s="154">
        <v>0</v>
      </c>
      <c r="L2959" s="154">
        <v>0</v>
      </c>
      <c r="M2959" s="154">
        <v>324649</v>
      </c>
      <c r="N2959" s="96" t="s">
        <v>8583</v>
      </c>
      <c r="O2959" s="96" t="s">
        <v>3484</v>
      </c>
      <c r="P2959" s="96">
        <v>4</v>
      </c>
      <c r="Q2959" s="96">
        <v>2024</v>
      </c>
      <c r="R2959" s="96" t="s">
        <v>3060</v>
      </c>
      <c r="S2959" s="96" t="s">
        <v>3485</v>
      </c>
      <c r="T2959" s="155">
        <v>45582</v>
      </c>
      <c r="U2959" s="155">
        <v>45583</v>
      </c>
      <c r="V2959" s="155">
        <v>45583</v>
      </c>
      <c r="W2959" s="96" t="s">
        <v>3609</v>
      </c>
      <c r="X2959" s="96" t="s">
        <v>3486</v>
      </c>
      <c r="Y2959" s="96"/>
      <c r="Z2959" s="96" t="s">
        <v>3063</v>
      </c>
      <c r="AA2959" s="96">
        <v>2769</v>
      </c>
      <c r="AB2959" s="155">
        <v>45187</v>
      </c>
      <c r="AC2959" s="155">
        <v>45746</v>
      </c>
      <c r="AD2959" s="96">
        <v>8999990341</v>
      </c>
      <c r="AE2959" s="96" t="s">
        <v>3487</v>
      </c>
      <c r="AF2959" s="96">
        <v>3</v>
      </c>
      <c r="AG2959" s="96" t="s">
        <v>3488</v>
      </c>
      <c r="AH2959" s="96" t="s">
        <v>3489</v>
      </c>
      <c r="AI2959" s="154">
        <v>0</v>
      </c>
      <c r="AJ2959" s="154">
        <v>194789.4</v>
      </c>
      <c r="AK2959" s="154">
        <v>0</v>
      </c>
      <c r="AL2959" s="154">
        <v>0</v>
      </c>
      <c r="AM2959" s="154">
        <v>0</v>
      </c>
      <c r="AN2959" s="154">
        <v>0</v>
      </c>
      <c r="AO2959" s="154">
        <v>0</v>
      </c>
      <c r="AP2959" s="154">
        <v>0</v>
      </c>
      <c r="AQ2959" s="154">
        <v>194789.4</v>
      </c>
      <c r="AR2959" s="96" t="s">
        <v>3490</v>
      </c>
      <c r="AS2959" s="96" t="s">
        <v>3491</v>
      </c>
      <c r="AT2959" s="96" t="s">
        <v>8584</v>
      </c>
      <c r="AU2959" s="96"/>
      <c r="AV2959" s="96"/>
      <c r="AW2959" s="96"/>
      <c r="AX2959" s="96"/>
      <c r="AY2959" s="96"/>
      <c r="AZ2959" s="96"/>
      <c r="BA2959" s="96"/>
      <c r="BB2959" s="96"/>
      <c r="BC2959" s="96"/>
      <c r="BD2959" s="96"/>
      <c r="BE2959" s="96"/>
      <c r="BF2959" s="96"/>
      <c r="BG2959" s="96"/>
      <c r="BH2959" s="96"/>
    </row>
    <row r="2960" spans="1:60" x14ac:dyDescent="0.2">
      <c r="A2960" s="100">
        <v>0.6</v>
      </c>
      <c r="B2960" s="96" t="s">
        <v>3482</v>
      </c>
      <c r="C2960" s="96">
        <v>164564</v>
      </c>
      <c r="D2960" s="96">
        <v>999202310</v>
      </c>
      <c r="E2960" s="154">
        <v>0</v>
      </c>
      <c r="F2960" s="154">
        <v>251918.33333333331</v>
      </c>
      <c r="G2960" s="154">
        <v>0</v>
      </c>
      <c r="H2960" s="154">
        <v>0</v>
      </c>
      <c r="I2960" s="154">
        <v>0</v>
      </c>
      <c r="J2960" s="154">
        <v>0</v>
      </c>
      <c r="K2960" s="154">
        <v>0</v>
      </c>
      <c r="L2960" s="154">
        <v>0</v>
      </c>
      <c r="M2960" s="154">
        <v>251918.33333333331</v>
      </c>
      <c r="N2960" s="96" t="s">
        <v>8585</v>
      </c>
      <c r="O2960" s="96" t="s">
        <v>3484</v>
      </c>
      <c r="P2960" s="96">
        <v>4</v>
      </c>
      <c r="Q2960" s="96">
        <v>2024</v>
      </c>
      <c r="R2960" s="96" t="s">
        <v>3060</v>
      </c>
      <c r="S2960" s="96" t="s">
        <v>3485</v>
      </c>
      <c r="T2960" s="155">
        <v>45518</v>
      </c>
      <c r="U2960" s="155">
        <v>45520</v>
      </c>
      <c r="V2960" s="155">
        <v>45521</v>
      </c>
      <c r="W2960" s="96" t="s">
        <v>3609</v>
      </c>
      <c r="X2960" s="96" t="s">
        <v>3486</v>
      </c>
      <c r="Y2960" s="96"/>
      <c r="Z2960" s="96" t="s">
        <v>3063</v>
      </c>
      <c r="AA2960" s="96">
        <v>2769</v>
      </c>
      <c r="AB2960" s="155">
        <v>45187</v>
      </c>
      <c r="AC2960" s="155">
        <v>45746</v>
      </c>
      <c r="AD2960" s="96">
        <v>8999990341</v>
      </c>
      <c r="AE2960" s="96" t="s">
        <v>3487</v>
      </c>
      <c r="AF2960" s="96">
        <v>3</v>
      </c>
      <c r="AG2960" s="96" t="s">
        <v>3488</v>
      </c>
      <c r="AH2960" s="96" t="s">
        <v>3489</v>
      </c>
      <c r="AI2960" s="154">
        <v>0</v>
      </c>
      <c r="AJ2960" s="154">
        <v>151151</v>
      </c>
      <c r="AK2960" s="154">
        <v>0</v>
      </c>
      <c r="AL2960" s="154">
        <v>0</v>
      </c>
      <c r="AM2960" s="154">
        <v>0</v>
      </c>
      <c r="AN2960" s="154">
        <v>0</v>
      </c>
      <c r="AO2960" s="154">
        <v>0</v>
      </c>
      <c r="AP2960" s="154">
        <v>0</v>
      </c>
      <c r="AQ2960" s="154">
        <v>151151</v>
      </c>
      <c r="AR2960" s="96" t="s">
        <v>3490</v>
      </c>
      <c r="AS2960" s="96" t="s">
        <v>3491</v>
      </c>
      <c r="AT2960" s="96" t="s">
        <v>8586</v>
      </c>
      <c r="AU2960" s="96"/>
      <c r="AV2960" s="96"/>
      <c r="AW2960" s="96"/>
      <c r="AX2960" s="96"/>
      <c r="AY2960" s="96"/>
      <c r="AZ2960" s="96"/>
      <c r="BA2960" s="96"/>
      <c r="BB2960" s="96"/>
      <c r="BC2960" s="96"/>
      <c r="BD2960" s="96"/>
      <c r="BE2960" s="96"/>
      <c r="BF2960" s="96"/>
      <c r="BG2960" s="96"/>
      <c r="BH2960" s="96"/>
    </row>
    <row r="2961" spans="1:60" x14ac:dyDescent="0.2">
      <c r="A2961" s="100">
        <v>0.6</v>
      </c>
      <c r="B2961" s="96" t="s">
        <v>3482</v>
      </c>
      <c r="C2961" s="96">
        <v>165779</v>
      </c>
      <c r="D2961" s="96">
        <v>999202310</v>
      </c>
      <c r="E2961" s="154">
        <v>0</v>
      </c>
      <c r="F2961" s="154">
        <v>1439582</v>
      </c>
      <c r="G2961" s="154">
        <v>0</v>
      </c>
      <c r="H2961" s="154">
        <v>0</v>
      </c>
      <c r="I2961" s="154">
        <v>0</v>
      </c>
      <c r="J2961" s="154">
        <v>0</v>
      </c>
      <c r="K2961" s="154">
        <v>0</v>
      </c>
      <c r="L2961" s="154">
        <v>0</v>
      </c>
      <c r="M2961" s="154">
        <v>1439582</v>
      </c>
      <c r="N2961" s="96" t="s">
        <v>8587</v>
      </c>
      <c r="O2961" s="96" t="s">
        <v>3484</v>
      </c>
      <c r="P2961" s="96">
        <v>4</v>
      </c>
      <c r="Q2961" s="96">
        <v>2024</v>
      </c>
      <c r="R2961" s="96" t="s">
        <v>3060</v>
      </c>
      <c r="S2961" s="96" t="s">
        <v>3485</v>
      </c>
      <c r="T2961" s="155">
        <v>45630</v>
      </c>
      <c r="U2961" s="155">
        <v>45631</v>
      </c>
      <c r="V2961" s="155">
        <v>45635</v>
      </c>
      <c r="W2961" s="96" t="s">
        <v>3609</v>
      </c>
      <c r="X2961" s="96" t="s">
        <v>3486</v>
      </c>
      <c r="Y2961" s="96"/>
      <c r="Z2961" s="96" t="s">
        <v>3063</v>
      </c>
      <c r="AA2961" s="96">
        <v>2769</v>
      </c>
      <c r="AB2961" s="155">
        <v>45187</v>
      </c>
      <c r="AC2961" s="155">
        <v>45746</v>
      </c>
      <c r="AD2961" s="96">
        <v>8999990341</v>
      </c>
      <c r="AE2961" s="96" t="s">
        <v>3487</v>
      </c>
      <c r="AF2961" s="96">
        <v>3</v>
      </c>
      <c r="AG2961" s="96" t="s">
        <v>3488</v>
      </c>
      <c r="AH2961" s="96" t="s">
        <v>3489</v>
      </c>
      <c r="AI2961" s="154">
        <v>0</v>
      </c>
      <c r="AJ2961" s="154">
        <v>863749.20000000007</v>
      </c>
      <c r="AK2961" s="154">
        <v>0</v>
      </c>
      <c r="AL2961" s="154">
        <v>0</v>
      </c>
      <c r="AM2961" s="154">
        <v>0</v>
      </c>
      <c r="AN2961" s="154">
        <v>0</v>
      </c>
      <c r="AO2961" s="154">
        <v>0</v>
      </c>
      <c r="AP2961" s="154">
        <v>0</v>
      </c>
      <c r="AQ2961" s="154">
        <v>863749.20000000007</v>
      </c>
      <c r="AR2961" s="96" t="s">
        <v>3490</v>
      </c>
      <c r="AS2961" s="96" t="s">
        <v>3491</v>
      </c>
      <c r="AT2961" s="96" t="s">
        <v>8588</v>
      </c>
      <c r="AU2961" s="96"/>
      <c r="AV2961" s="96"/>
      <c r="AW2961" s="96"/>
      <c r="AX2961" s="96"/>
      <c r="AY2961" s="96"/>
      <c r="AZ2961" s="96"/>
      <c r="BA2961" s="96"/>
      <c r="BB2961" s="96"/>
      <c r="BC2961" s="96"/>
      <c r="BD2961" s="96"/>
      <c r="BE2961" s="96"/>
      <c r="BF2961" s="96"/>
      <c r="BG2961" s="96"/>
      <c r="BH2961" s="96"/>
    </row>
    <row r="2962" spans="1:60" x14ac:dyDescent="0.2">
      <c r="A2962" s="100">
        <v>0.6</v>
      </c>
      <c r="B2962" s="96" t="s">
        <v>3482</v>
      </c>
      <c r="C2962" s="96">
        <v>165134</v>
      </c>
      <c r="D2962" s="96">
        <v>999202310</v>
      </c>
      <c r="E2962" s="154">
        <v>0</v>
      </c>
      <c r="F2962" s="154">
        <v>69700</v>
      </c>
      <c r="G2962" s="154">
        <v>0</v>
      </c>
      <c r="H2962" s="154">
        <v>0</v>
      </c>
      <c r="I2962" s="154">
        <v>0</v>
      </c>
      <c r="J2962" s="154">
        <v>0</v>
      </c>
      <c r="K2962" s="154">
        <v>0</v>
      </c>
      <c r="L2962" s="154">
        <v>0</v>
      </c>
      <c r="M2962" s="154">
        <v>69700</v>
      </c>
      <c r="N2962" s="96" t="s">
        <v>8589</v>
      </c>
      <c r="O2962" s="96" t="s">
        <v>3484</v>
      </c>
      <c r="P2962" s="96">
        <v>4</v>
      </c>
      <c r="Q2962" s="96">
        <v>2024</v>
      </c>
      <c r="R2962" s="96" t="s">
        <v>3060</v>
      </c>
      <c r="S2962" s="96" t="s">
        <v>3485</v>
      </c>
      <c r="T2962" s="155">
        <v>45567</v>
      </c>
      <c r="U2962" s="155">
        <v>45569</v>
      </c>
      <c r="V2962" s="155">
        <v>45569</v>
      </c>
      <c r="W2962" s="96" t="s">
        <v>3609</v>
      </c>
      <c r="X2962" s="96" t="s">
        <v>3486</v>
      </c>
      <c r="Y2962" s="96"/>
      <c r="Z2962" s="96" t="s">
        <v>3063</v>
      </c>
      <c r="AA2962" s="96">
        <v>2769</v>
      </c>
      <c r="AB2962" s="155">
        <v>45187</v>
      </c>
      <c r="AC2962" s="155">
        <v>45746</v>
      </c>
      <c r="AD2962" s="96">
        <v>8999990341</v>
      </c>
      <c r="AE2962" s="96" t="s">
        <v>3487</v>
      </c>
      <c r="AF2962" s="96">
        <v>3</v>
      </c>
      <c r="AG2962" s="96" t="s">
        <v>3488</v>
      </c>
      <c r="AH2962" s="96" t="s">
        <v>3489</v>
      </c>
      <c r="AI2962" s="154">
        <v>0</v>
      </c>
      <c r="AJ2962" s="154">
        <v>41820</v>
      </c>
      <c r="AK2962" s="154">
        <v>0</v>
      </c>
      <c r="AL2962" s="154">
        <v>0</v>
      </c>
      <c r="AM2962" s="154">
        <v>0</v>
      </c>
      <c r="AN2962" s="154">
        <v>0</v>
      </c>
      <c r="AO2962" s="154">
        <v>0</v>
      </c>
      <c r="AP2962" s="154">
        <v>0</v>
      </c>
      <c r="AQ2962" s="154">
        <v>41820</v>
      </c>
      <c r="AR2962" s="96" t="s">
        <v>3490</v>
      </c>
      <c r="AS2962" s="96" t="s">
        <v>3491</v>
      </c>
      <c r="AT2962" s="96" t="s">
        <v>8590</v>
      </c>
      <c r="AU2962" s="96"/>
      <c r="AV2962" s="96"/>
      <c r="AW2962" s="96"/>
      <c r="AX2962" s="96"/>
      <c r="AY2962" s="96"/>
      <c r="AZ2962" s="96"/>
      <c r="BA2962" s="96"/>
      <c r="BB2962" s="96"/>
      <c r="BC2962" s="96"/>
      <c r="BD2962" s="96"/>
      <c r="BE2962" s="96"/>
      <c r="BF2962" s="96"/>
      <c r="BG2962" s="96"/>
      <c r="BH2962" s="96"/>
    </row>
    <row r="2963" spans="1:60" x14ac:dyDescent="0.2">
      <c r="A2963" s="100">
        <v>0.6</v>
      </c>
      <c r="B2963" s="96" t="s">
        <v>3482</v>
      </c>
      <c r="C2963" s="96">
        <v>164691</v>
      </c>
      <c r="D2963" s="96">
        <v>999202310</v>
      </c>
      <c r="E2963" s="154">
        <v>0</v>
      </c>
      <c r="F2963" s="154">
        <v>155630</v>
      </c>
      <c r="G2963" s="154">
        <v>0</v>
      </c>
      <c r="H2963" s="154">
        <v>0</v>
      </c>
      <c r="I2963" s="154">
        <v>0</v>
      </c>
      <c r="J2963" s="154">
        <v>0</v>
      </c>
      <c r="K2963" s="154">
        <v>0</v>
      </c>
      <c r="L2963" s="154">
        <v>0</v>
      </c>
      <c r="M2963" s="154">
        <v>167053.33333333331</v>
      </c>
      <c r="N2963" s="96" t="s">
        <v>8591</v>
      </c>
      <c r="O2963" s="96" t="s">
        <v>3484</v>
      </c>
      <c r="P2963" s="96">
        <v>4</v>
      </c>
      <c r="Q2963" s="96">
        <v>2024</v>
      </c>
      <c r="R2963" s="96" t="s">
        <v>3060</v>
      </c>
      <c r="S2963" s="96" t="s">
        <v>3485</v>
      </c>
      <c r="T2963" s="155">
        <v>45531</v>
      </c>
      <c r="U2963" s="155">
        <v>45532</v>
      </c>
      <c r="V2963" s="155">
        <v>45534</v>
      </c>
      <c r="W2963" s="96" t="s">
        <v>3609</v>
      </c>
      <c r="X2963" s="96" t="s">
        <v>3486</v>
      </c>
      <c r="Y2963" s="96"/>
      <c r="Z2963" s="96" t="s">
        <v>3063</v>
      </c>
      <c r="AA2963" s="96">
        <v>2769</v>
      </c>
      <c r="AB2963" s="155">
        <v>45187</v>
      </c>
      <c r="AC2963" s="155">
        <v>45746</v>
      </c>
      <c r="AD2963" s="96">
        <v>8999990341</v>
      </c>
      <c r="AE2963" s="96" t="s">
        <v>3487</v>
      </c>
      <c r="AF2963" s="96">
        <v>3</v>
      </c>
      <c r="AG2963" s="96" t="s">
        <v>3488</v>
      </c>
      <c r="AH2963" s="96" t="s">
        <v>3489</v>
      </c>
      <c r="AI2963" s="154">
        <v>0</v>
      </c>
      <c r="AJ2963" s="154">
        <v>93378</v>
      </c>
      <c r="AK2963" s="154">
        <v>0</v>
      </c>
      <c r="AL2963" s="154">
        <v>0</v>
      </c>
      <c r="AM2963" s="154">
        <v>0</v>
      </c>
      <c r="AN2963" s="154">
        <v>0</v>
      </c>
      <c r="AO2963" s="154">
        <v>0</v>
      </c>
      <c r="AP2963" s="154">
        <v>0</v>
      </c>
      <c r="AQ2963" s="154">
        <v>100232</v>
      </c>
      <c r="AR2963" s="96" t="s">
        <v>3490</v>
      </c>
      <c r="AS2963" s="96" t="s">
        <v>3491</v>
      </c>
      <c r="AT2963" s="96" t="s">
        <v>8592</v>
      </c>
      <c r="AU2963" s="96"/>
      <c r="AV2963" s="96"/>
      <c r="AW2963" s="96"/>
      <c r="AX2963" s="96"/>
      <c r="AY2963" s="96"/>
      <c r="AZ2963" s="96"/>
      <c r="BA2963" s="96"/>
      <c r="BB2963" s="96"/>
      <c r="BC2963" s="96"/>
      <c r="BD2963" s="96"/>
      <c r="BE2963" s="96"/>
      <c r="BF2963" s="96"/>
      <c r="BG2963" s="96"/>
      <c r="BH2963" s="96"/>
    </row>
    <row r="2964" spans="1:60" x14ac:dyDescent="0.2">
      <c r="A2964" s="100">
        <v>0.6</v>
      </c>
      <c r="B2964" s="96" t="s">
        <v>3482</v>
      </c>
      <c r="C2964" s="96">
        <v>165679</v>
      </c>
      <c r="D2964" s="96">
        <v>999202310</v>
      </c>
      <c r="E2964" s="154">
        <v>0</v>
      </c>
      <c r="F2964" s="154">
        <v>2482401.666666667</v>
      </c>
      <c r="G2964" s="154">
        <v>0</v>
      </c>
      <c r="H2964" s="154">
        <v>0</v>
      </c>
      <c r="I2964" s="154">
        <v>0</v>
      </c>
      <c r="J2964" s="154">
        <v>0</v>
      </c>
      <c r="K2964" s="154">
        <v>0</v>
      </c>
      <c r="L2964" s="154">
        <v>0</v>
      </c>
      <c r="M2964" s="154">
        <v>2482401.666666667</v>
      </c>
      <c r="N2964" s="96" t="s">
        <v>8593</v>
      </c>
      <c r="O2964" s="96" t="s">
        <v>3484</v>
      </c>
      <c r="P2964" s="96">
        <v>4</v>
      </c>
      <c r="Q2964" s="96">
        <v>2024</v>
      </c>
      <c r="R2964" s="96" t="s">
        <v>3060</v>
      </c>
      <c r="S2964" s="96" t="s">
        <v>3485</v>
      </c>
      <c r="T2964" s="155">
        <v>45621</v>
      </c>
      <c r="U2964" s="155">
        <v>45622</v>
      </c>
      <c r="V2964" s="155">
        <v>45622</v>
      </c>
      <c r="W2964" s="96" t="s">
        <v>3609</v>
      </c>
      <c r="X2964" s="96" t="s">
        <v>3486</v>
      </c>
      <c r="Y2964" s="96"/>
      <c r="Z2964" s="96" t="s">
        <v>3063</v>
      </c>
      <c r="AA2964" s="96">
        <v>2769</v>
      </c>
      <c r="AB2964" s="155">
        <v>45187</v>
      </c>
      <c r="AC2964" s="155">
        <v>45746</v>
      </c>
      <c r="AD2964" s="96">
        <v>8999990341</v>
      </c>
      <c r="AE2964" s="96" t="s">
        <v>3487</v>
      </c>
      <c r="AF2964" s="96">
        <v>3</v>
      </c>
      <c r="AG2964" s="96" t="s">
        <v>3488</v>
      </c>
      <c r="AH2964" s="96" t="s">
        <v>3489</v>
      </c>
      <c r="AI2964" s="154">
        <v>0</v>
      </c>
      <c r="AJ2964" s="154">
        <v>1489441</v>
      </c>
      <c r="AK2964" s="154">
        <v>0</v>
      </c>
      <c r="AL2964" s="154">
        <v>0</v>
      </c>
      <c r="AM2964" s="154">
        <v>0</v>
      </c>
      <c r="AN2964" s="154">
        <v>0</v>
      </c>
      <c r="AO2964" s="154">
        <v>0</v>
      </c>
      <c r="AP2964" s="154">
        <v>0</v>
      </c>
      <c r="AQ2964" s="154">
        <v>1489441</v>
      </c>
      <c r="AR2964" s="96" t="s">
        <v>3490</v>
      </c>
      <c r="AS2964" s="96" t="s">
        <v>3491</v>
      </c>
      <c r="AT2964" s="96" t="s">
        <v>8594</v>
      </c>
      <c r="AU2964" s="96"/>
      <c r="AV2964" s="96"/>
      <c r="AW2964" s="96"/>
      <c r="AX2964" s="96"/>
      <c r="AY2964" s="96"/>
      <c r="AZ2964" s="96"/>
      <c r="BA2964" s="96"/>
      <c r="BB2964" s="96"/>
      <c r="BC2964" s="96"/>
      <c r="BD2964" s="96"/>
      <c r="BE2964" s="96"/>
      <c r="BF2964" s="96"/>
      <c r="BG2964" s="96"/>
      <c r="BH2964" s="96"/>
    </row>
    <row r="2965" spans="1:60" x14ac:dyDescent="0.2">
      <c r="A2965" s="100">
        <v>0.6</v>
      </c>
      <c r="B2965" s="96" t="s">
        <v>3482</v>
      </c>
      <c r="C2965" s="96">
        <v>164859</v>
      </c>
      <c r="D2965" s="96">
        <v>999202310</v>
      </c>
      <c r="E2965" s="154">
        <v>0</v>
      </c>
      <c r="F2965" s="154">
        <v>534058</v>
      </c>
      <c r="G2965" s="154">
        <v>0</v>
      </c>
      <c r="H2965" s="154">
        <v>0</v>
      </c>
      <c r="I2965" s="154">
        <v>0</v>
      </c>
      <c r="J2965" s="154">
        <v>0</v>
      </c>
      <c r="K2965" s="154">
        <v>0</v>
      </c>
      <c r="L2965" s="154">
        <v>0</v>
      </c>
      <c r="M2965" s="154">
        <v>534058</v>
      </c>
      <c r="N2965" s="96" t="s">
        <v>8595</v>
      </c>
      <c r="O2965" s="96" t="s">
        <v>3484</v>
      </c>
      <c r="P2965" s="96">
        <v>4</v>
      </c>
      <c r="Q2965" s="96">
        <v>2024</v>
      </c>
      <c r="R2965" s="96" t="s">
        <v>3060</v>
      </c>
      <c r="S2965" s="96" t="s">
        <v>3485</v>
      </c>
      <c r="T2965" s="155">
        <v>45544</v>
      </c>
      <c r="U2965" s="155">
        <v>45545</v>
      </c>
      <c r="V2965" s="155">
        <v>45545</v>
      </c>
      <c r="W2965" s="96" t="s">
        <v>3609</v>
      </c>
      <c r="X2965" s="96" t="s">
        <v>3486</v>
      </c>
      <c r="Y2965" s="96"/>
      <c r="Z2965" s="96" t="s">
        <v>3063</v>
      </c>
      <c r="AA2965" s="96">
        <v>2769</v>
      </c>
      <c r="AB2965" s="155">
        <v>45187</v>
      </c>
      <c r="AC2965" s="155">
        <v>45746</v>
      </c>
      <c r="AD2965" s="96">
        <v>8999990341</v>
      </c>
      <c r="AE2965" s="96" t="s">
        <v>3487</v>
      </c>
      <c r="AF2965" s="96">
        <v>3</v>
      </c>
      <c r="AG2965" s="96" t="s">
        <v>3488</v>
      </c>
      <c r="AH2965" s="96" t="s">
        <v>3489</v>
      </c>
      <c r="AI2965" s="154">
        <v>0</v>
      </c>
      <c r="AJ2965" s="154">
        <v>320434.8</v>
      </c>
      <c r="AK2965" s="154">
        <v>0</v>
      </c>
      <c r="AL2965" s="154">
        <v>0</v>
      </c>
      <c r="AM2965" s="154">
        <v>0</v>
      </c>
      <c r="AN2965" s="154">
        <v>0</v>
      </c>
      <c r="AO2965" s="154">
        <v>0</v>
      </c>
      <c r="AP2965" s="154">
        <v>0</v>
      </c>
      <c r="AQ2965" s="154">
        <v>320434.8</v>
      </c>
      <c r="AR2965" s="96" t="s">
        <v>3490</v>
      </c>
      <c r="AS2965" s="96" t="s">
        <v>3491</v>
      </c>
      <c r="AT2965" s="96" t="s">
        <v>8596</v>
      </c>
      <c r="AU2965" s="96"/>
      <c r="AV2965" s="96"/>
      <c r="AW2965" s="96"/>
      <c r="AX2965" s="96"/>
      <c r="AY2965" s="96"/>
      <c r="AZ2965" s="96"/>
      <c r="BA2965" s="96"/>
      <c r="BB2965" s="96"/>
      <c r="BC2965" s="96"/>
      <c r="BD2965" s="96"/>
      <c r="BE2965" s="96"/>
      <c r="BF2965" s="96"/>
      <c r="BG2965" s="96"/>
      <c r="BH2965" s="96"/>
    </row>
    <row r="2966" spans="1:60" x14ac:dyDescent="0.2">
      <c r="A2966" s="100">
        <v>0.6</v>
      </c>
      <c r="B2966" s="96" t="s">
        <v>3482</v>
      </c>
      <c r="C2966" s="96">
        <v>163223</v>
      </c>
      <c r="D2966" s="96">
        <v>999202310</v>
      </c>
      <c r="E2966" s="154">
        <v>0</v>
      </c>
      <c r="F2966" s="154">
        <v>2007520</v>
      </c>
      <c r="G2966" s="154">
        <v>0</v>
      </c>
      <c r="H2966" s="154">
        <v>0</v>
      </c>
      <c r="I2966" s="154">
        <v>0</v>
      </c>
      <c r="J2966" s="154">
        <v>0</v>
      </c>
      <c r="K2966" s="154">
        <v>0</v>
      </c>
      <c r="L2966" s="154">
        <v>0</v>
      </c>
      <c r="M2966" s="154">
        <v>2007520</v>
      </c>
      <c r="N2966" s="96" t="s">
        <v>8597</v>
      </c>
      <c r="O2966" s="96" t="s">
        <v>3484</v>
      </c>
      <c r="P2966" s="96">
        <v>4</v>
      </c>
      <c r="Q2966" s="96">
        <v>2024</v>
      </c>
      <c r="R2966" s="96" t="s">
        <v>3060</v>
      </c>
      <c r="S2966" s="96" t="s">
        <v>3485</v>
      </c>
      <c r="T2966" s="155">
        <v>45386</v>
      </c>
      <c r="U2966" s="155">
        <v>45387</v>
      </c>
      <c r="V2966" s="155">
        <v>45390</v>
      </c>
      <c r="W2966" s="96" t="s">
        <v>3609</v>
      </c>
      <c r="X2966" s="96" t="s">
        <v>3486</v>
      </c>
      <c r="Y2966" s="96"/>
      <c r="Z2966" s="96" t="s">
        <v>3063</v>
      </c>
      <c r="AA2966" s="96">
        <v>2769</v>
      </c>
      <c r="AB2966" s="155">
        <v>45187</v>
      </c>
      <c r="AC2966" s="155">
        <v>45746</v>
      </c>
      <c r="AD2966" s="96">
        <v>8999990341</v>
      </c>
      <c r="AE2966" s="96" t="s">
        <v>3487</v>
      </c>
      <c r="AF2966" s="96">
        <v>3</v>
      </c>
      <c r="AG2966" s="96" t="s">
        <v>3488</v>
      </c>
      <c r="AH2966" s="96" t="s">
        <v>3489</v>
      </c>
      <c r="AI2966" s="154">
        <v>0</v>
      </c>
      <c r="AJ2966" s="154">
        <v>1204512</v>
      </c>
      <c r="AK2966" s="154">
        <v>0</v>
      </c>
      <c r="AL2966" s="154">
        <v>0</v>
      </c>
      <c r="AM2966" s="154">
        <v>0</v>
      </c>
      <c r="AN2966" s="154">
        <v>0</v>
      </c>
      <c r="AO2966" s="154">
        <v>0</v>
      </c>
      <c r="AP2966" s="154">
        <v>0</v>
      </c>
      <c r="AQ2966" s="154">
        <v>1204512</v>
      </c>
      <c r="AR2966" s="96" t="s">
        <v>3490</v>
      </c>
      <c r="AS2966" s="96" t="s">
        <v>3491</v>
      </c>
      <c r="AT2966" s="96" t="s">
        <v>8598</v>
      </c>
      <c r="AU2966" s="96"/>
      <c r="AV2966" s="96"/>
      <c r="AW2966" s="96"/>
      <c r="AX2966" s="96"/>
      <c r="AY2966" s="96"/>
      <c r="AZ2966" s="96"/>
      <c r="BA2966" s="96"/>
      <c r="BB2966" s="96"/>
      <c r="BC2966" s="96"/>
      <c r="BD2966" s="96"/>
      <c r="BE2966" s="96"/>
      <c r="BF2966" s="96"/>
      <c r="BG2966" s="96"/>
      <c r="BH2966" s="96"/>
    </row>
    <row r="2967" spans="1:60" x14ac:dyDescent="0.2">
      <c r="A2967" s="100">
        <v>0.6</v>
      </c>
      <c r="B2967" s="96" t="s">
        <v>3482</v>
      </c>
      <c r="C2967" s="96">
        <v>165384</v>
      </c>
      <c r="D2967" s="96">
        <v>999202310</v>
      </c>
      <c r="E2967" s="154">
        <v>0</v>
      </c>
      <c r="F2967" s="154">
        <v>649400</v>
      </c>
      <c r="G2967" s="154">
        <v>0</v>
      </c>
      <c r="H2967" s="154">
        <v>0</v>
      </c>
      <c r="I2967" s="154">
        <v>0</v>
      </c>
      <c r="J2967" s="154">
        <v>0</v>
      </c>
      <c r="K2967" s="154">
        <v>0</v>
      </c>
      <c r="L2967" s="154">
        <v>0</v>
      </c>
      <c r="M2967" s="154">
        <v>649400</v>
      </c>
      <c r="N2967" s="96" t="s">
        <v>8599</v>
      </c>
      <c r="O2967" s="96" t="s">
        <v>3484</v>
      </c>
      <c r="P2967" s="96">
        <v>4</v>
      </c>
      <c r="Q2967" s="96">
        <v>2024</v>
      </c>
      <c r="R2967" s="96" t="s">
        <v>3060</v>
      </c>
      <c r="S2967" s="96" t="s">
        <v>3485</v>
      </c>
      <c r="T2967" s="155">
        <v>45590</v>
      </c>
      <c r="U2967" s="155">
        <v>45593</v>
      </c>
      <c r="V2967" s="155">
        <v>45595</v>
      </c>
      <c r="W2967" s="96" t="s">
        <v>3609</v>
      </c>
      <c r="X2967" s="96" t="s">
        <v>3486</v>
      </c>
      <c r="Y2967" s="96"/>
      <c r="Z2967" s="96" t="s">
        <v>3063</v>
      </c>
      <c r="AA2967" s="96">
        <v>2769</v>
      </c>
      <c r="AB2967" s="155">
        <v>45187</v>
      </c>
      <c r="AC2967" s="155">
        <v>45746</v>
      </c>
      <c r="AD2967" s="96">
        <v>8999990341</v>
      </c>
      <c r="AE2967" s="96" t="s">
        <v>3487</v>
      </c>
      <c r="AF2967" s="96">
        <v>3</v>
      </c>
      <c r="AG2967" s="96" t="s">
        <v>3488</v>
      </c>
      <c r="AH2967" s="96" t="s">
        <v>3489</v>
      </c>
      <c r="AI2967" s="154">
        <v>0</v>
      </c>
      <c r="AJ2967" s="154">
        <v>389640</v>
      </c>
      <c r="AK2967" s="154">
        <v>0</v>
      </c>
      <c r="AL2967" s="154">
        <v>0</v>
      </c>
      <c r="AM2967" s="154">
        <v>0</v>
      </c>
      <c r="AN2967" s="154">
        <v>0</v>
      </c>
      <c r="AO2967" s="154">
        <v>0</v>
      </c>
      <c r="AP2967" s="154">
        <v>0</v>
      </c>
      <c r="AQ2967" s="154">
        <v>389640</v>
      </c>
      <c r="AR2967" s="96" t="s">
        <v>3490</v>
      </c>
      <c r="AS2967" s="96" t="s">
        <v>3491</v>
      </c>
      <c r="AT2967" s="96" t="s">
        <v>8600</v>
      </c>
      <c r="AU2967" s="96"/>
      <c r="AV2967" s="96"/>
      <c r="AW2967" s="96"/>
      <c r="AX2967" s="96"/>
      <c r="AY2967" s="96"/>
      <c r="AZ2967" s="96"/>
      <c r="BA2967" s="96"/>
      <c r="BB2967" s="96"/>
      <c r="BC2967" s="96"/>
      <c r="BD2967" s="96"/>
      <c r="BE2967" s="96"/>
      <c r="BF2967" s="96"/>
      <c r="BG2967" s="96"/>
      <c r="BH2967" s="96"/>
    </row>
    <row r="2968" spans="1:60" x14ac:dyDescent="0.2">
      <c r="A2968" s="100">
        <v>0.6</v>
      </c>
      <c r="B2968" s="96" t="s">
        <v>3482</v>
      </c>
      <c r="C2968" s="96">
        <v>165274</v>
      </c>
      <c r="D2968" s="96">
        <v>999202310</v>
      </c>
      <c r="E2968" s="154">
        <v>0</v>
      </c>
      <c r="F2968" s="154">
        <v>294300</v>
      </c>
      <c r="G2968" s="154">
        <v>0</v>
      </c>
      <c r="H2968" s="154">
        <v>0</v>
      </c>
      <c r="I2968" s="154">
        <v>0</v>
      </c>
      <c r="J2968" s="154">
        <v>0</v>
      </c>
      <c r="K2968" s="154">
        <v>0</v>
      </c>
      <c r="L2968" s="154">
        <v>0</v>
      </c>
      <c r="M2968" s="154">
        <v>294300</v>
      </c>
      <c r="N2968" s="96" t="s">
        <v>8601</v>
      </c>
      <c r="O2968" s="96" t="s">
        <v>3484</v>
      </c>
      <c r="P2968" s="96">
        <v>4</v>
      </c>
      <c r="Q2968" s="96">
        <v>2024</v>
      </c>
      <c r="R2968" s="96" t="s">
        <v>3060</v>
      </c>
      <c r="S2968" s="96" t="s">
        <v>3485</v>
      </c>
      <c r="T2968" s="155">
        <v>45582</v>
      </c>
      <c r="U2968" s="155">
        <v>45583</v>
      </c>
      <c r="V2968" s="155">
        <v>45583</v>
      </c>
      <c r="W2968" s="96" t="s">
        <v>3609</v>
      </c>
      <c r="X2968" s="96" t="s">
        <v>3486</v>
      </c>
      <c r="Y2968" s="96"/>
      <c r="Z2968" s="96" t="s">
        <v>3063</v>
      </c>
      <c r="AA2968" s="96">
        <v>2769</v>
      </c>
      <c r="AB2968" s="155">
        <v>45187</v>
      </c>
      <c r="AC2968" s="155">
        <v>45746</v>
      </c>
      <c r="AD2968" s="96">
        <v>8999990341</v>
      </c>
      <c r="AE2968" s="96" t="s">
        <v>3487</v>
      </c>
      <c r="AF2968" s="96">
        <v>3</v>
      </c>
      <c r="AG2968" s="96" t="s">
        <v>3488</v>
      </c>
      <c r="AH2968" s="96" t="s">
        <v>3489</v>
      </c>
      <c r="AI2968" s="154">
        <v>0</v>
      </c>
      <c r="AJ2968" s="154">
        <v>176580</v>
      </c>
      <c r="AK2968" s="154">
        <v>0</v>
      </c>
      <c r="AL2968" s="154">
        <v>0</v>
      </c>
      <c r="AM2968" s="154">
        <v>0</v>
      </c>
      <c r="AN2968" s="154">
        <v>0</v>
      </c>
      <c r="AO2968" s="154">
        <v>0</v>
      </c>
      <c r="AP2968" s="154">
        <v>0</v>
      </c>
      <c r="AQ2968" s="154">
        <v>176580</v>
      </c>
      <c r="AR2968" s="96" t="s">
        <v>3490</v>
      </c>
      <c r="AS2968" s="96" t="s">
        <v>3491</v>
      </c>
      <c r="AT2968" s="96" t="s">
        <v>8602</v>
      </c>
      <c r="AU2968" s="96"/>
      <c r="AV2968" s="96"/>
      <c r="AW2968" s="96"/>
      <c r="AX2968" s="96"/>
      <c r="AY2968" s="96"/>
      <c r="AZ2968" s="96"/>
      <c r="BA2968" s="96"/>
      <c r="BB2968" s="96"/>
      <c r="BC2968" s="96"/>
      <c r="BD2968" s="96"/>
      <c r="BE2968" s="96"/>
      <c r="BF2968" s="96"/>
      <c r="BG2968" s="96"/>
      <c r="BH2968" s="96"/>
    </row>
    <row r="2969" spans="1:60" x14ac:dyDescent="0.2">
      <c r="A2969" s="100">
        <v>0.6</v>
      </c>
      <c r="B2969" s="96" t="s">
        <v>3482</v>
      </c>
      <c r="C2969" s="96">
        <v>165100</v>
      </c>
      <c r="D2969" s="96">
        <v>999202310</v>
      </c>
      <c r="E2969" s="154">
        <v>0</v>
      </c>
      <c r="F2969" s="154">
        <v>149000</v>
      </c>
      <c r="G2969" s="154">
        <v>0</v>
      </c>
      <c r="H2969" s="154">
        <v>0</v>
      </c>
      <c r="I2969" s="154">
        <v>0</v>
      </c>
      <c r="J2969" s="154">
        <v>0</v>
      </c>
      <c r="K2969" s="154">
        <v>0</v>
      </c>
      <c r="L2969" s="154">
        <v>0</v>
      </c>
      <c r="M2969" s="154">
        <v>149000</v>
      </c>
      <c r="N2969" s="96" t="s">
        <v>8603</v>
      </c>
      <c r="O2969" s="96" t="s">
        <v>3484</v>
      </c>
      <c r="P2969" s="96">
        <v>4</v>
      </c>
      <c r="Q2969" s="96">
        <v>2024</v>
      </c>
      <c r="R2969" s="96" t="s">
        <v>3060</v>
      </c>
      <c r="S2969" s="96" t="s">
        <v>3485</v>
      </c>
      <c r="T2969" s="155">
        <v>45563</v>
      </c>
      <c r="U2969" s="155">
        <v>45565</v>
      </c>
      <c r="V2969" s="155">
        <v>45569</v>
      </c>
      <c r="W2969" s="96" t="s">
        <v>3609</v>
      </c>
      <c r="X2969" s="96" t="s">
        <v>3486</v>
      </c>
      <c r="Y2969" s="96"/>
      <c r="Z2969" s="96" t="s">
        <v>3063</v>
      </c>
      <c r="AA2969" s="96">
        <v>2769</v>
      </c>
      <c r="AB2969" s="155">
        <v>45187</v>
      </c>
      <c r="AC2969" s="155">
        <v>45746</v>
      </c>
      <c r="AD2969" s="96">
        <v>8999990341</v>
      </c>
      <c r="AE2969" s="96" t="s">
        <v>3487</v>
      </c>
      <c r="AF2969" s="96">
        <v>3</v>
      </c>
      <c r="AG2969" s="96" t="s">
        <v>3488</v>
      </c>
      <c r="AH2969" s="96" t="s">
        <v>3489</v>
      </c>
      <c r="AI2969" s="154">
        <v>0</v>
      </c>
      <c r="AJ2969" s="154">
        <v>89400</v>
      </c>
      <c r="AK2969" s="154">
        <v>0</v>
      </c>
      <c r="AL2969" s="154">
        <v>0</v>
      </c>
      <c r="AM2969" s="154">
        <v>0</v>
      </c>
      <c r="AN2969" s="154">
        <v>0</v>
      </c>
      <c r="AO2969" s="154">
        <v>0</v>
      </c>
      <c r="AP2969" s="154">
        <v>0</v>
      </c>
      <c r="AQ2969" s="154">
        <v>89400</v>
      </c>
      <c r="AR2969" s="96" t="s">
        <v>3490</v>
      </c>
      <c r="AS2969" s="96" t="s">
        <v>3491</v>
      </c>
      <c r="AT2969" s="96" t="s">
        <v>8604</v>
      </c>
      <c r="AU2969" s="96"/>
      <c r="AV2969" s="96"/>
      <c r="AW2969" s="96"/>
      <c r="AX2969" s="96"/>
      <c r="AY2969" s="96"/>
      <c r="AZ2969" s="96"/>
      <c r="BA2969" s="96"/>
      <c r="BB2969" s="96"/>
      <c r="BC2969" s="96"/>
      <c r="BD2969" s="96"/>
      <c r="BE2969" s="96"/>
      <c r="BF2969" s="96"/>
      <c r="BG2969" s="96"/>
      <c r="BH2969" s="96"/>
    </row>
    <row r="2970" spans="1:60" x14ac:dyDescent="0.2">
      <c r="A2970" s="100">
        <v>0.6</v>
      </c>
      <c r="B2970" s="96" t="s">
        <v>3482</v>
      </c>
      <c r="C2970" s="96">
        <v>164498</v>
      </c>
      <c r="D2970" s="96">
        <v>999202310</v>
      </c>
      <c r="E2970" s="154">
        <v>0</v>
      </c>
      <c r="F2970" s="154">
        <v>411113.66666666669</v>
      </c>
      <c r="G2970" s="154">
        <v>0</v>
      </c>
      <c r="H2970" s="154">
        <v>0</v>
      </c>
      <c r="I2970" s="154">
        <v>0</v>
      </c>
      <c r="J2970" s="154">
        <v>0</v>
      </c>
      <c r="K2970" s="154">
        <v>0</v>
      </c>
      <c r="L2970" s="154">
        <v>0</v>
      </c>
      <c r="M2970" s="154">
        <v>411113.66666666669</v>
      </c>
      <c r="N2970" s="96" t="s">
        <v>8605</v>
      </c>
      <c r="O2970" s="96" t="s">
        <v>3484</v>
      </c>
      <c r="P2970" s="96">
        <v>4</v>
      </c>
      <c r="Q2970" s="96">
        <v>2024</v>
      </c>
      <c r="R2970" s="96" t="s">
        <v>3060</v>
      </c>
      <c r="S2970" s="96" t="s">
        <v>3485</v>
      </c>
      <c r="T2970" s="155">
        <v>45516</v>
      </c>
      <c r="U2970" s="155">
        <v>45517</v>
      </c>
      <c r="V2970" s="155">
        <v>45517</v>
      </c>
      <c r="W2970" s="96" t="s">
        <v>3609</v>
      </c>
      <c r="X2970" s="96" t="s">
        <v>3486</v>
      </c>
      <c r="Y2970" s="96"/>
      <c r="Z2970" s="96" t="s">
        <v>3063</v>
      </c>
      <c r="AA2970" s="96">
        <v>2769</v>
      </c>
      <c r="AB2970" s="155">
        <v>45187</v>
      </c>
      <c r="AC2970" s="155">
        <v>45746</v>
      </c>
      <c r="AD2970" s="96">
        <v>8999990341</v>
      </c>
      <c r="AE2970" s="96" t="s">
        <v>3487</v>
      </c>
      <c r="AF2970" s="96">
        <v>3</v>
      </c>
      <c r="AG2970" s="96" t="s">
        <v>3488</v>
      </c>
      <c r="AH2970" s="96" t="s">
        <v>3489</v>
      </c>
      <c r="AI2970" s="154">
        <v>0</v>
      </c>
      <c r="AJ2970" s="154">
        <v>246668.2</v>
      </c>
      <c r="AK2970" s="154">
        <v>0</v>
      </c>
      <c r="AL2970" s="154">
        <v>0</v>
      </c>
      <c r="AM2970" s="154">
        <v>0</v>
      </c>
      <c r="AN2970" s="154">
        <v>0</v>
      </c>
      <c r="AO2970" s="154">
        <v>0</v>
      </c>
      <c r="AP2970" s="154">
        <v>0</v>
      </c>
      <c r="AQ2970" s="154">
        <v>246668.2</v>
      </c>
      <c r="AR2970" s="96" t="s">
        <v>3490</v>
      </c>
      <c r="AS2970" s="96" t="s">
        <v>3491</v>
      </c>
      <c r="AT2970" s="96" t="s">
        <v>8606</v>
      </c>
      <c r="AU2970" s="96"/>
      <c r="AV2970" s="96"/>
      <c r="AW2970" s="96"/>
      <c r="AX2970" s="96"/>
      <c r="AY2970" s="96"/>
      <c r="AZ2970" s="96"/>
      <c r="BA2970" s="96"/>
      <c r="BB2970" s="96"/>
      <c r="BC2970" s="96"/>
      <c r="BD2970" s="96"/>
      <c r="BE2970" s="96"/>
      <c r="BF2970" s="96"/>
      <c r="BG2970" s="96"/>
      <c r="BH2970" s="96"/>
    </row>
    <row r="2971" spans="1:60" x14ac:dyDescent="0.2">
      <c r="A2971" s="100">
        <v>0.6</v>
      </c>
      <c r="B2971" s="96" t="s">
        <v>3482</v>
      </c>
      <c r="C2971" s="96">
        <v>165778</v>
      </c>
      <c r="D2971" s="96">
        <v>999202310</v>
      </c>
      <c r="E2971" s="154">
        <v>0</v>
      </c>
      <c r="F2971" s="154">
        <v>2051007.333333333</v>
      </c>
      <c r="G2971" s="154">
        <v>0</v>
      </c>
      <c r="H2971" s="154">
        <v>0</v>
      </c>
      <c r="I2971" s="154">
        <v>0</v>
      </c>
      <c r="J2971" s="154">
        <v>0</v>
      </c>
      <c r="K2971" s="154">
        <v>0</v>
      </c>
      <c r="L2971" s="154">
        <v>0</v>
      </c>
      <c r="M2971" s="154">
        <v>2051007.333333333</v>
      </c>
      <c r="N2971" s="96" t="s">
        <v>8607</v>
      </c>
      <c r="O2971" s="96" t="s">
        <v>3484</v>
      </c>
      <c r="P2971" s="96">
        <v>4</v>
      </c>
      <c r="Q2971" s="96">
        <v>2024</v>
      </c>
      <c r="R2971" s="96" t="s">
        <v>3060</v>
      </c>
      <c r="S2971" s="96" t="s">
        <v>3485</v>
      </c>
      <c r="T2971" s="155">
        <v>45629</v>
      </c>
      <c r="U2971" s="155">
        <v>45631</v>
      </c>
      <c r="V2971" s="155">
        <v>45635</v>
      </c>
      <c r="W2971" s="96" t="s">
        <v>3609</v>
      </c>
      <c r="X2971" s="96" t="s">
        <v>3486</v>
      </c>
      <c r="Y2971" s="96"/>
      <c r="Z2971" s="96" t="s">
        <v>3063</v>
      </c>
      <c r="AA2971" s="96">
        <v>2769</v>
      </c>
      <c r="AB2971" s="155">
        <v>45187</v>
      </c>
      <c r="AC2971" s="155">
        <v>45746</v>
      </c>
      <c r="AD2971" s="96">
        <v>8999990341</v>
      </c>
      <c r="AE2971" s="96" t="s">
        <v>3487</v>
      </c>
      <c r="AF2971" s="96">
        <v>3</v>
      </c>
      <c r="AG2971" s="96" t="s">
        <v>3488</v>
      </c>
      <c r="AH2971" s="96" t="s">
        <v>3489</v>
      </c>
      <c r="AI2971" s="154">
        <v>0</v>
      </c>
      <c r="AJ2971" s="154">
        <v>1230604.3999999999</v>
      </c>
      <c r="AK2971" s="154">
        <v>0</v>
      </c>
      <c r="AL2971" s="154">
        <v>0</v>
      </c>
      <c r="AM2971" s="154">
        <v>0</v>
      </c>
      <c r="AN2971" s="154">
        <v>0</v>
      </c>
      <c r="AO2971" s="154">
        <v>0</v>
      </c>
      <c r="AP2971" s="154">
        <v>0</v>
      </c>
      <c r="AQ2971" s="154">
        <v>1230604.3999999999</v>
      </c>
      <c r="AR2971" s="96" t="s">
        <v>3490</v>
      </c>
      <c r="AS2971" s="96" t="s">
        <v>3491</v>
      </c>
      <c r="AT2971" s="96" t="s">
        <v>8608</v>
      </c>
      <c r="AU2971" s="96"/>
      <c r="AV2971" s="96"/>
      <c r="AW2971" s="96"/>
      <c r="AX2971" s="96"/>
      <c r="AY2971" s="96"/>
      <c r="AZ2971" s="96"/>
      <c r="BA2971" s="96"/>
      <c r="BB2971" s="96"/>
      <c r="BC2971" s="96"/>
      <c r="BD2971" s="96"/>
      <c r="BE2971" s="96"/>
      <c r="BF2971" s="96"/>
      <c r="BG2971" s="96"/>
      <c r="BH2971" s="96"/>
    </row>
    <row r="2972" spans="1:60" x14ac:dyDescent="0.2">
      <c r="A2972" s="100">
        <v>0.6</v>
      </c>
      <c r="B2972" s="96" t="s">
        <v>3482</v>
      </c>
      <c r="C2972" s="96">
        <v>165263</v>
      </c>
      <c r="D2972" s="96">
        <v>999202310</v>
      </c>
      <c r="E2972" s="154">
        <v>0</v>
      </c>
      <c r="F2972" s="154">
        <v>778339.66666666663</v>
      </c>
      <c r="G2972" s="154">
        <v>0</v>
      </c>
      <c r="H2972" s="154">
        <v>0</v>
      </c>
      <c r="I2972" s="154">
        <v>0</v>
      </c>
      <c r="J2972" s="154">
        <v>0</v>
      </c>
      <c r="K2972" s="154">
        <v>0</v>
      </c>
      <c r="L2972" s="154">
        <v>0</v>
      </c>
      <c r="M2972" s="154">
        <v>778339.66666666663</v>
      </c>
      <c r="N2972" s="96" t="s">
        <v>8609</v>
      </c>
      <c r="O2972" s="96" t="s">
        <v>3484</v>
      </c>
      <c r="P2972" s="96">
        <v>4</v>
      </c>
      <c r="Q2972" s="96">
        <v>2024</v>
      </c>
      <c r="R2972" s="96" t="s">
        <v>3060</v>
      </c>
      <c r="S2972" s="96" t="s">
        <v>3485</v>
      </c>
      <c r="T2972" s="155">
        <v>45581</v>
      </c>
      <c r="U2972" s="155">
        <v>45582</v>
      </c>
      <c r="V2972" s="155">
        <v>45583</v>
      </c>
      <c r="W2972" s="96" t="s">
        <v>3609</v>
      </c>
      <c r="X2972" s="96" t="s">
        <v>3486</v>
      </c>
      <c r="Y2972" s="96"/>
      <c r="Z2972" s="96" t="s">
        <v>3063</v>
      </c>
      <c r="AA2972" s="96">
        <v>2769</v>
      </c>
      <c r="AB2972" s="155">
        <v>45187</v>
      </c>
      <c r="AC2972" s="155">
        <v>45746</v>
      </c>
      <c r="AD2972" s="96">
        <v>8999990341</v>
      </c>
      <c r="AE2972" s="96" t="s">
        <v>3487</v>
      </c>
      <c r="AF2972" s="96">
        <v>3</v>
      </c>
      <c r="AG2972" s="96" t="s">
        <v>3488</v>
      </c>
      <c r="AH2972" s="96" t="s">
        <v>3489</v>
      </c>
      <c r="AI2972" s="154">
        <v>0</v>
      </c>
      <c r="AJ2972" s="154">
        <v>467003.8</v>
      </c>
      <c r="AK2972" s="154">
        <v>0</v>
      </c>
      <c r="AL2972" s="154">
        <v>0</v>
      </c>
      <c r="AM2972" s="154">
        <v>0</v>
      </c>
      <c r="AN2972" s="154">
        <v>0</v>
      </c>
      <c r="AO2972" s="154">
        <v>0</v>
      </c>
      <c r="AP2972" s="154">
        <v>0</v>
      </c>
      <c r="AQ2972" s="154">
        <v>467003.8</v>
      </c>
      <c r="AR2972" s="96" t="s">
        <v>3490</v>
      </c>
      <c r="AS2972" s="96" t="s">
        <v>3491</v>
      </c>
      <c r="AT2972" s="96" t="s">
        <v>8610</v>
      </c>
      <c r="AU2972" s="96"/>
      <c r="AV2972" s="96"/>
      <c r="AW2972" s="96"/>
      <c r="AX2972" s="96"/>
      <c r="AY2972" s="96"/>
      <c r="AZ2972" s="96"/>
      <c r="BA2972" s="96"/>
      <c r="BB2972" s="96"/>
      <c r="BC2972" s="96"/>
      <c r="BD2972" s="96"/>
      <c r="BE2972" s="96"/>
      <c r="BF2972" s="96"/>
      <c r="BG2972" s="96"/>
      <c r="BH2972" s="96"/>
    </row>
    <row r="2973" spans="1:60" x14ac:dyDescent="0.2">
      <c r="A2973" s="100">
        <v>0.6</v>
      </c>
      <c r="B2973" s="96" t="s">
        <v>3482</v>
      </c>
      <c r="C2973" s="96">
        <v>164358</v>
      </c>
      <c r="D2973" s="96">
        <v>999202310</v>
      </c>
      <c r="E2973" s="154">
        <v>0</v>
      </c>
      <c r="F2973" s="154">
        <v>347820</v>
      </c>
      <c r="G2973" s="154">
        <v>0</v>
      </c>
      <c r="H2973" s="154">
        <v>0</v>
      </c>
      <c r="I2973" s="154">
        <v>0</v>
      </c>
      <c r="J2973" s="154">
        <v>0</v>
      </c>
      <c r="K2973" s="154">
        <v>0</v>
      </c>
      <c r="L2973" s="154">
        <v>0</v>
      </c>
      <c r="M2973" s="154">
        <v>347820</v>
      </c>
      <c r="N2973" s="96" t="s">
        <v>8611</v>
      </c>
      <c r="O2973" s="96" t="s">
        <v>3484</v>
      </c>
      <c r="P2973" s="96">
        <v>4</v>
      </c>
      <c r="Q2973" s="96">
        <v>2024</v>
      </c>
      <c r="R2973" s="96" t="s">
        <v>3060</v>
      </c>
      <c r="S2973" s="96" t="s">
        <v>3485</v>
      </c>
      <c r="T2973" s="155">
        <v>45504</v>
      </c>
      <c r="U2973" s="155">
        <v>45505</v>
      </c>
      <c r="V2973" s="155">
        <v>45506</v>
      </c>
      <c r="W2973" s="96" t="s">
        <v>3609</v>
      </c>
      <c r="X2973" s="96" t="s">
        <v>3486</v>
      </c>
      <c r="Y2973" s="96"/>
      <c r="Z2973" s="96" t="s">
        <v>3063</v>
      </c>
      <c r="AA2973" s="96">
        <v>2769</v>
      </c>
      <c r="AB2973" s="155">
        <v>45187</v>
      </c>
      <c r="AC2973" s="155">
        <v>45746</v>
      </c>
      <c r="AD2973" s="96">
        <v>8999990341</v>
      </c>
      <c r="AE2973" s="96" t="s">
        <v>3487</v>
      </c>
      <c r="AF2973" s="96">
        <v>3</v>
      </c>
      <c r="AG2973" s="96" t="s">
        <v>3488</v>
      </c>
      <c r="AH2973" s="96" t="s">
        <v>3489</v>
      </c>
      <c r="AI2973" s="154">
        <v>0</v>
      </c>
      <c r="AJ2973" s="154">
        <v>208692</v>
      </c>
      <c r="AK2973" s="154">
        <v>0</v>
      </c>
      <c r="AL2973" s="154">
        <v>0</v>
      </c>
      <c r="AM2973" s="154">
        <v>0</v>
      </c>
      <c r="AN2973" s="154">
        <v>0</v>
      </c>
      <c r="AO2973" s="154">
        <v>0</v>
      </c>
      <c r="AP2973" s="154">
        <v>0</v>
      </c>
      <c r="AQ2973" s="154">
        <v>208692</v>
      </c>
      <c r="AR2973" s="96" t="s">
        <v>3490</v>
      </c>
      <c r="AS2973" s="96" t="s">
        <v>3491</v>
      </c>
      <c r="AT2973" s="96" t="s">
        <v>8612</v>
      </c>
      <c r="AU2973" s="96"/>
      <c r="AV2973" s="96"/>
      <c r="AW2973" s="96"/>
      <c r="AX2973" s="96"/>
      <c r="AY2973" s="96"/>
      <c r="AZ2973" s="96"/>
      <c r="BA2973" s="96"/>
      <c r="BB2973" s="96"/>
      <c r="BC2973" s="96"/>
      <c r="BD2973" s="96"/>
      <c r="BE2973" s="96"/>
      <c r="BF2973" s="96"/>
      <c r="BG2973" s="96"/>
      <c r="BH2973" s="96"/>
    </row>
    <row r="2974" spans="1:60" x14ac:dyDescent="0.2">
      <c r="A2974" s="100">
        <v>0.6</v>
      </c>
      <c r="B2974" s="96" t="s">
        <v>3482</v>
      </c>
      <c r="C2974" s="96">
        <v>165881</v>
      </c>
      <c r="D2974" s="96">
        <v>999202310</v>
      </c>
      <c r="E2974" s="154">
        <v>0</v>
      </c>
      <c r="F2974" s="154">
        <v>2500000</v>
      </c>
      <c r="G2974" s="154">
        <v>0</v>
      </c>
      <c r="H2974" s="154">
        <v>0</v>
      </c>
      <c r="I2974" s="154">
        <v>0</v>
      </c>
      <c r="J2974" s="154">
        <v>0</v>
      </c>
      <c r="K2974" s="154">
        <v>0</v>
      </c>
      <c r="L2974" s="154">
        <v>0</v>
      </c>
      <c r="M2974" s="154">
        <v>2500000</v>
      </c>
      <c r="N2974" s="96" t="s">
        <v>8613</v>
      </c>
      <c r="O2974" s="96" t="s">
        <v>3484</v>
      </c>
      <c r="P2974" s="96">
        <v>4</v>
      </c>
      <c r="Q2974" s="96">
        <v>2025</v>
      </c>
      <c r="R2974" s="96" t="s">
        <v>3060</v>
      </c>
      <c r="S2974" s="96" t="s">
        <v>3485</v>
      </c>
      <c r="T2974" s="155">
        <v>45641</v>
      </c>
      <c r="U2974" s="155">
        <v>45679</v>
      </c>
      <c r="V2974" s="155">
        <v>45681</v>
      </c>
      <c r="W2974" s="96" t="s">
        <v>3609</v>
      </c>
      <c r="X2974" s="96" t="s">
        <v>3568</v>
      </c>
      <c r="Y2974" s="96"/>
      <c r="Z2974" s="96" t="s">
        <v>3063</v>
      </c>
      <c r="AA2974" s="96">
        <v>2769</v>
      </c>
      <c r="AB2974" s="155">
        <v>45187</v>
      </c>
      <c r="AC2974" s="155">
        <v>45746</v>
      </c>
      <c r="AD2974" s="96">
        <v>8999990341</v>
      </c>
      <c r="AE2974" s="96" t="s">
        <v>3487</v>
      </c>
      <c r="AF2974" s="96">
        <v>3</v>
      </c>
      <c r="AG2974" s="96" t="s">
        <v>3488</v>
      </c>
      <c r="AH2974" s="96" t="s">
        <v>3489</v>
      </c>
      <c r="AI2974" s="154">
        <v>0</v>
      </c>
      <c r="AJ2974" s="154">
        <v>1500000</v>
      </c>
      <c r="AK2974" s="154">
        <v>0</v>
      </c>
      <c r="AL2974" s="154">
        <v>0</v>
      </c>
      <c r="AM2974" s="154">
        <v>0</v>
      </c>
      <c r="AN2974" s="154">
        <v>0</v>
      </c>
      <c r="AO2974" s="154">
        <v>0</v>
      </c>
      <c r="AP2974" s="154">
        <v>0</v>
      </c>
      <c r="AQ2974" s="154">
        <v>1500000</v>
      </c>
      <c r="AR2974" s="96" t="s">
        <v>3490</v>
      </c>
      <c r="AS2974" s="96" t="s">
        <v>3491</v>
      </c>
      <c r="AT2974" s="96" t="s">
        <v>8614</v>
      </c>
      <c r="AU2974" s="96"/>
      <c r="AV2974" s="96"/>
      <c r="AW2974" s="96"/>
      <c r="AX2974" s="96"/>
      <c r="AY2974" s="96"/>
      <c r="AZ2974" s="96"/>
      <c r="BA2974" s="96"/>
      <c r="BB2974" s="96"/>
      <c r="BC2974" s="96"/>
      <c r="BD2974" s="96"/>
      <c r="BE2974" s="96"/>
      <c r="BF2974" s="96"/>
      <c r="BG2974" s="96"/>
      <c r="BH2974" s="96"/>
    </row>
    <row r="2975" spans="1:60" x14ac:dyDescent="0.2">
      <c r="A2975" s="100">
        <v>0.6</v>
      </c>
      <c r="B2975" s="96" t="s">
        <v>3482</v>
      </c>
      <c r="C2975" s="96">
        <v>164593</v>
      </c>
      <c r="D2975" s="96">
        <v>999202310</v>
      </c>
      <c r="E2975" s="154">
        <v>0</v>
      </c>
      <c r="F2975" s="154">
        <v>1415100</v>
      </c>
      <c r="G2975" s="154">
        <v>0</v>
      </c>
      <c r="H2975" s="154">
        <v>0</v>
      </c>
      <c r="I2975" s="154">
        <v>0</v>
      </c>
      <c r="J2975" s="154">
        <v>0</v>
      </c>
      <c r="K2975" s="154">
        <v>0</v>
      </c>
      <c r="L2975" s="154">
        <v>0</v>
      </c>
      <c r="M2975" s="154">
        <v>1415100</v>
      </c>
      <c r="N2975" s="96" t="s">
        <v>8615</v>
      </c>
      <c r="O2975" s="96" t="s">
        <v>3484</v>
      </c>
      <c r="P2975" s="96">
        <v>4</v>
      </c>
      <c r="Q2975" s="96">
        <v>2024</v>
      </c>
      <c r="R2975" s="96" t="s">
        <v>3060</v>
      </c>
      <c r="S2975" s="96" t="s">
        <v>3485</v>
      </c>
      <c r="T2975" s="155">
        <v>45524</v>
      </c>
      <c r="U2975" s="155">
        <v>45525</v>
      </c>
      <c r="V2975" s="155">
        <v>45526</v>
      </c>
      <c r="W2975" s="96" t="s">
        <v>3609</v>
      </c>
      <c r="X2975" s="96" t="s">
        <v>3486</v>
      </c>
      <c r="Y2975" s="96"/>
      <c r="Z2975" s="96" t="s">
        <v>3063</v>
      </c>
      <c r="AA2975" s="96">
        <v>2769</v>
      </c>
      <c r="AB2975" s="155">
        <v>45187</v>
      </c>
      <c r="AC2975" s="155">
        <v>45746</v>
      </c>
      <c r="AD2975" s="96">
        <v>8999990341</v>
      </c>
      <c r="AE2975" s="96" t="s">
        <v>3487</v>
      </c>
      <c r="AF2975" s="96">
        <v>3</v>
      </c>
      <c r="AG2975" s="96" t="s">
        <v>3488</v>
      </c>
      <c r="AH2975" s="96" t="s">
        <v>3489</v>
      </c>
      <c r="AI2975" s="154">
        <v>0</v>
      </c>
      <c r="AJ2975" s="154">
        <v>849060</v>
      </c>
      <c r="AK2975" s="154">
        <v>0</v>
      </c>
      <c r="AL2975" s="154">
        <v>0</v>
      </c>
      <c r="AM2975" s="154">
        <v>0</v>
      </c>
      <c r="AN2975" s="154">
        <v>0</v>
      </c>
      <c r="AO2975" s="154">
        <v>0</v>
      </c>
      <c r="AP2975" s="154">
        <v>0</v>
      </c>
      <c r="AQ2975" s="154">
        <v>849060</v>
      </c>
      <c r="AR2975" s="96" t="s">
        <v>3490</v>
      </c>
      <c r="AS2975" s="96" t="s">
        <v>3491</v>
      </c>
      <c r="AT2975" s="96" t="s">
        <v>8616</v>
      </c>
      <c r="AU2975" s="96"/>
      <c r="AV2975" s="96"/>
      <c r="AW2975" s="96"/>
      <c r="AX2975" s="96"/>
      <c r="AY2975" s="96"/>
      <c r="AZ2975" s="96"/>
      <c r="BA2975" s="96"/>
      <c r="BB2975" s="96"/>
      <c r="BC2975" s="96"/>
      <c r="BD2975" s="96"/>
      <c r="BE2975" s="96"/>
      <c r="BF2975" s="96"/>
      <c r="BG2975" s="96"/>
      <c r="BH2975" s="96"/>
    </row>
    <row r="2976" spans="1:60" x14ac:dyDescent="0.2">
      <c r="A2976" s="100">
        <v>0.6</v>
      </c>
      <c r="B2976" s="96" t="s">
        <v>3482</v>
      </c>
      <c r="C2976" s="96">
        <v>165850</v>
      </c>
      <c r="D2976" s="96">
        <v>999202310</v>
      </c>
      <c r="E2976" s="154">
        <v>0</v>
      </c>
      <c r="F2976" s="154">
        <v>151100</v>
      </c>
      <c r="G2976" s="154">
        <v>0</v>
      </c>
      <c r="H2976" s="154">
        <v>0</v>
      </c>
      <c r="I2976" s="154">
        <v>0</v>
      </c>
      <c r="J2976" s="154">
        <v>0</v>
      </c>
      <c r="K2976" s="154">
        <v>0</v>
      </c>
      <c r="L2976" s="154">
        <v>0</v>
      </c>
      <c r="M2976" s="154">
        <v>151100</v>
      </c>
      <c r="N2976" s="96" t="s">
        <v>8617</v>
      </c>
      <c r="O2976" s="96" t="s">
        <v>3484</v>
      </c>
      <c r="P2976" s="96">
        <v>4</v>
      </c>
      <c r="Q2976" s="96">
        <v>2024</v>
      </c>
      <c r="R2976" s="96" t="s">
        <v>3060</v>
      </c>
      <c r="S2976" s="96" t="s">
        <v>3485</v>
      </c>
      <c r="T2976" s="155">
        <v>45639</v>
      </c>
      <c r="U2976" s="155">
        <v>45643</v>
      </c>
      <c r="V2976" s="155">
        <v>45647</v>
      </c>
      <c r="W2976" s="96" t="s">
        <v>3609</v>
      </c>
      <c r="X2976" s="96" t="s">
        <v>3486</v>
      </c>
      <c r="Y2976" s="96"/>
      <c r="Z2976" s="96" t="s">
        <v>3063</v>
      </c>
      <c r="AA2976" s="96">
        <v>2769</v>
      </c>
      <c r="AB2976" s="155">
        <v>45187</v>
      </c>
      <c r="AC2976" s="155">
        <v>45746</v>
      </c>
      <c r="AD2976" s="96">
        <v>8999990341</v>
      </c>
      <c r="AE2976" s="96" t="s">
        <v>3487</v>
      </c>
      <c r="AF2976" s="96">
        <v>3</v>
      </c>
      <c r="AG2976" s="96" t="s">
        <v>3488</v>
      </c>
      <c r="AH2976" s="96" t="s">
        <v>3489</v>
      </c>
      <c r="AI2976" s="154">
        <v>0</v>
      </c>
      <c r="AJ2976" s="154">
        <v>90660</v>
      </c>
      <c r="AK2976" s="154">
        <v>0</v>
      </c>
      <c r="AL2976" s="154">
        <v>0</v>
      </c>
      <c r="AM2976" s="154">
        <v>0</v>
      </c>
      <c r="AN2976" s="154">
        <v>0</v>
      </c>
      <c r="AO2976" s="154">
        <v>0</v>
      </c>
      <c r="AP2976" s="154">
        <v>0</v>
      </c>
      <c r="AQ2976" s="154">
        <v>90660</v>
      </c>
      <c r="AR2976" s="96" t="s">
        <v>3490</v>
      </c>
      <c r="AS2976" s="96" t="s">
        <v>3491</v>
      </c>
      <c r="AT2976" s="96" t="s">
        <v>8618</v>
      </c>
      <c r="AU2976" s="96"/>
      <c r="AV2976" s="96"/>
      <c r="AW2976" s="96"/>
      <c r="AX2976" s="96"/>
      <c r="AY2976" s="96"/>
      <c r="AZ2976" s="96"/>
      <c r="BA2976" s="96"/>
      <c r="BB2976" s="96"/>
      <c r="BC2976" s="96"/>
      <c r="BD2976" s="96"/>
      <c r="BE2976" s="96"/>
      <c r="BF2976" s="96"/>
      <c r="BG2976" s="96"/>
      <c r="BH2976" s="96"/>
    </row>
    <row r="2977" spans="1:60" x14ac:dyDescent="0.2">
      <c r="A2977" s="100">
        <v>0.6</v>
      </c>
      <c r="B2977" s="96" t="s">
        <v>3482</v>
      </c>
      <c r="C2977" s="96">
        <v>165099</v>
      </c>
      <c r="D2977" s="96">
        <v>999202310</v>
      </c>
      <c r="E2977" s="154">
        <v>0</v>
      </c>
      <c r="F2977" s="154">
        <v>596960</v>
      </c>
      <c r="G2977" s="154">
        <v>0</v>
      </c>
      <c r="H2977" s="154">
        <v>0</v>
      </c>
      <c r="I2977" s="154">
        <v>0</v>
      </c>
      <c r="J2977" s="154">
        <v>0</v>
      </c>
      <c r="K2977" s="154">
        <v>0</v>
      </c>
      <c r="L2977" s="154">
        <v>0</v>
      </c>
      <c r="M2977" s="154">
        <v>596960</v>
      </c>
      <c r="N2977" s="96" t="s">
        <v>8619</v>
      </c>
      <c r="O2977" s="96" t="s">
        <v>3484</v>
      </c>
      <c r="P2977" s="96">
        <v>4</v>
      </c>
      <c r="Q2977" s="96">
        <v>2024</v>
      </c>
      <c r="R2977" s="96" t="s">
        <v>3060</v>
      </c>
      <c r="S2977" s="96" t="s">
        <v>3485</v>
      </c>
      <c r="T2977" s="155">
        <v>45563</v>
      </c>
      <c r="U2977" s="155">
        <v>45565</v>
      </c>
      <c r="V2977" s="155">
        <v>45569</v>
      </c>
      <c r="W2977" s="96" t="s">
        <v>2986</v>
      </c>
      <c r="X2977" s="96" t="s">
        <v>3486</v>
      </c>
      <c r="Y2977" s="96"/>
      <c r="Z2977" s="96" t="s">
        <v>3063</v>
      </c>
      <c r="AA2977" s="96">
        <v>2769</v>
      </c>
      <c r="AB2977" s="155">
        <v>45187</v>
      </c>
      <c r="AC2977" s="155">
        <v>45746</v>
      </c>
      <c r="AD2977" s="96">
        <v>8999990341</v>
      </c>
      <c r="AE2977" s="96" t="s">
        <v>3487</v>
      </c>
      <c r="AF2977" s="96">
        <v>3</v>
      </c>
      <c r="AG2977" s="96" t="s">
        <v>3488</v>
      </c>
      <c r="AH2977" s="96" t="s">
        <v>3489</v>
      </c>
      <c r="AI2977" s="154">
        <v>0</v>
      </c>
      <c r="AJ2977" s="154">
        <v>358176</v>
      </c>
      <c r="AK2977" s="154">
        <v>0</v>
      </c>
      <c r="AL2977" s="154">
        <v>0</v>
      </c>
      <c r="AM2977" s="154">
        <v>0</v>
      </c>
      <c r="AN2977" s="154">
        <v>0</v>
      </c>
      <c r="AO2977" s="154">
        <v>0</v>
      </c>
      <c r="AP2977" s="154">
        <v>0</v>
      </c>
      <c r="AQ2977" s="154">
        <v>358176</v>
      </c>
      <c r="AR2977" s="96" t="s">
        <v>3490</v>
      </c>
      <c r="AS2977" s="96" t="s">
        <v>3491</v>
      </c>
      <c r="AT2977" s="96" t="s">
        <v>8620</v>
      </c>
      <c r="AU2977" s="96"/>
      <c r="AV2977" s="96"/>
      <c r="AW2977" s="96"/>
      <c r="AX2977" s="96"/>
      <c r="AY2977" s="96"/>
      <c r="AZ2977" s="96"/>
      <c r="BA2977" s="96"/>
      <c r="BB2977" s="96"/>
      <c r="BC2977" s="96"/>
      <c r="BD2977" s="96"/>
      <c r="BE2977" s="96"/>
      <c r="BF2977" s="96"/>
      <c r="BG2977" s="96"/>
      <c r="BH2977" s="96"/>
    </row>
    <row r="2978" spans="1:60" x14ac:dyDescent="0.2">
      <c r="A2978" s="100">
        <v>0.6</v>
      </c>
      <c r="B2978" s="96" t="s">
        <v>3482</v>
      </c>
      <c r="C2978" s="96">
        <v>165727</v>
      </c>
      <c r="D2978" s="96">
        <v>999202310</v>
      </c>
      <c r="E2978" s="154">
        <v>0</v>
      </c>
      <c r="F2978" s="154">
        <v>139411.66666666669</v>
      </c>
      <c r="G2978" s="154">
        <v>0</v>
      </c>
      <c r="H2978" s="154">
        <v>0</v>
      </c>
      <c r="I2978" s="154">
        <v>0</v>
      </c>
      <c r="J2978" s="154">
        <v>0</v>
      </c>
      <c r="K2978" s="154">
        <v>0</v>
      </c>
      <c r="L2978" s="154">
        <v>0</v>
      </c>
      <c r="M2978" s="154">
        <v>139411.66666666669</v>
      </c>
      <c r="N2978" s="96" t="s">
        <v>8621</v>
      </c>
      <c r="O2978" s="96" t="s">
        <v>3484</v>
      </c>
      <c r="P2978" s="96">
        <v>4</v>
      </c>
      <c r="Q2978" s="96">
        <v>2024</v>
      </c>
      <c r="R2978" s="96" t="s">
        <v>3060</v>
      </c>
      <c r="S2978" s="96" t="s">
        <v>3485</v>
      </c>
      <c r="T2978" s="155">
        <v>45624</v>
      </c>
      <c r="U2978" s="155">
        <v>45625</v>
      </c>
      <c r="V2978" s="155">
        <v>45625</v>
      </c>
      <c r="W2978" s="96" t="s">
        <v>3609</v>
      </c>
      <c r="X2978" s="96" t="s">
        <v>3486</v>
      </c>
      <c r="Y2978" s="96"/>
      <c r="Z2978" s="96" t="s">
        <v>3063</v>
      </c>
      <c r="AA2978" s="96">
        <v>2769</v>
      </c>
      <c r="AB2978" s="155">
        <v>45187</v>
      </c>
      <c r="AC2978" s="155">
        <v>45746</v>
      </c>
      <c r="AD2978" s="96">
        <v>8999990341</v>
      </c>
      <c r="AE2978" s="96" t="s">
        <v>3487</v>
      </c>
      <c r="AF2978" s="96">
        <v>3</v>
      </c>
      <c r="AG2978" s="96" t="s">
        <v>3488</v>
      </c>
      <c r="AH2978" s="96" t="s">
        <v>3489</v>
      </c>
      <c r="AI2978" s="154">
        <v>0</v>
      </c>
      <c r="AJ2978" s="154">
        <v>83647</v>
      </c>
      <c r="AK2978" s="154">
        <v>0</v>
      </c>
      <c r="AL2978" s="154">
        <v>0</v>
      </c>
      <c r="AM2978" s="154">
        <v>0</v>
      </c>
      <c r="AN2978" s="154">
        <v>0</v>
      </c>
      <c r="AO2978" s="154">
        <v>0</v>
      </c>
      <c r="AP2978" s="154">
        <v>0</v>
      </c>
      <c r="AQ2978" s="154">
        <v>83647</v>
      </c>
      <c r="AR2978" s="96" t="s">
        <v>3490</v>
      </c>
      <c r="AS2978" s="96" t="s">
        <v>3491</v>
      </c>
      <c r="AT2978" s="96" t="s">
        <v>8622</v>
      </c>
      <c r="AU2978" s="96"/>
      <c r="AV2978" s="96"/>
      <c r="AW2978" s="96"/>
      <c r="AX2978" s="96"/>
      <c r="AY2978" s="96"/>
      <c r="AZ2978" s="96"/>
      <c r="BA2978" s="96"/>
      <c r="BB2978" s="96"/>
      <c r="BC2978" s="96"/>
      <c r="BD2978" s="96"/>
      <c r="BE2978" s="96"/>
      <c r="BF2978" s="96"/>
      <c r="BG2978" s="96"/>
      <c r="BH2978" s="96"/>
    </row>
    <row r="2979" spans="1:60" x14ac:dyDescent="0.2">
      <c r="A2979" s="100">
        <v>0.6</v>
      </c>
      <c r="B2979" s="96" t="s">
        <v>3482</v>
      </c>
      <c r="C2979" s="96">
        <v>164650</v>
      </c>
      <c r="D2979" s="96">
        <v>999202310</v>
      </c>
      <c r="E2979" s="154">
        <v>0</v>
      </c>
      <c r="F2979" s="154">
        <v>11104174</v>
      </c>
      <c r="G2979" s="154">
        <v>0</v>
      </c>
      <c r="H2979" s="154">
        <v>0</v>
      </c>
      <c r="I2979" s="154">
        <v>0</v>
      </c>
      <c r="J2979" s="154">
        <v>0</v>
      </c>
      <c r="K2979" s="154">
        <v>0</v>
      </c>
      <c r="L2979" s="154">
        <v>0</v>
      </c>
      <c r="M2979" s="154">
        <v>11104174</v>
      </c>
      <c r="N2979" s="96" t="s">
        <v>8623</v>
      </c>
      <c r="O2979" s="96" t="s">
        <v>3484</v>
      </c>
      <c r="P2979" s="96">
        <v>4</v>
      </c>
      <c r="Q2979" s="96">
        <v>2024</v>
      </c>
      <c r="R2979" s="96" t="s">
        <v>3060</v>
      </c>
      <c r="S2979" s="96" t="s">
        <v>3485</v>
      </c>
      <c r="T2979" s="155">
        <v>45527</v>
      </c>
      <c r="U2979" s="155">
        <v>45530</v>
      </c>
      <c r="V2979" s="155">
        <v>45531</v>
      </c>
      <c r="W2979" s="96" t="s">
        <v>3609</v>
      </c>
      <c r="X2979" s="96" t="s">
        <v>3486</v>
      </c>
      <c r="Y2979" s="96"/>
      <c r="Z2979" s="96" t="s">
        <v>3063</v>
      </c>
      <c r="AA2979" s="96">
        <v>2769</v>
      </c>
      <c r="AB2979" s="155">
        <v>45187</v>
      </c>
      <c r="AC2979" s="155">
        <v>45746</v>
      </c>
      <c r="AD2979" s="96">
        <v>8999990341</v>
      </c>
      <c r="AE2979" s="96" t="s">
        <v>3487</v>
      </c>
      <c r="AF2979" s="96">
        <v>3</v>
      </c>
      <c r="AG2979" s="96" t="s">
        <v>3488</v>
      </c>
      <c r="AH2979" s="96" t="s">
        <v>3489</v>
      </c>
      <c r="AI2979" s="154">
        <v>0</v>
      </c>
      <c r="AJ2979" s="154">
        <v>6662504.4000000004</v>
      </c>
      <c r="AK2979" s="154">
        <v>0</v>
      </c>
      <c r="AL2979" s="154">
        <v>0</v>
      </c>
      <c r="AM2979" s="154">
        <v>0</v>
      </c>
      <c r="AN2979" s="154">
        <v>0</v>
      </c>
      <c r="AO2979" s="154">
        <v>0</v>
      </c>
      <c r="AP2979" s="154">
        <v>0</v>
      </c>
      <c r="AQ2979" s="154">
        <v>6662504.4000000004</v>
      </c>
      <c r="AR2979" s="96" t="s">
        <v>3490</v>
      </c>
      <c r="AS2979" s="96" t="s">
        <v>3491</v>
      </c>
      <c r="AT2979" s="96" t="s">
        <v>8624</v>
      </c>
      <c r="AU2979" s="96"/>
      <c r="AV2979" s="96"/>
      <c r="AW2979" s="96"/>
      <c r="AX2979" s="96"/>
      <c r="AY2979" s="96"/>
      <c r="AZ2979" s="96"/>
      <c r="BA2979" s="96"/>
      <c r="BB2979" s="96"/>
      <c r="BC2979" s="96"/>
      <c r="BD2979" s="96"/>
      <c r="BE2979" s="96"/>
      <c r="BF2979" s="96"/>
      <c r="BG2979" s="96"/>
      <c r="BH2979" s="96"/>
    </row>
    <row r="2980" spans="1:60" x14ac:dyDescent="0.2">
      <c r="A2980" s="100">
        <v>0.6</v>
      </c>
      <c r="B2980" s="96" t="s">
        <v>3482</v>
      </c>
      <c r="C2980" s="96">
        <v>165701</v>
      </c>
      <c r="D2980" s="96">
        <v>999202310</v>
      </c>
      <c r="E2980" s="154">
        <v>0</v>
      </c>
      <c r="F2980" s="154">
        <v>82346.666666666672</v>
      </c>
      <c r="G2980" s="154">
        <v>0</v>
      </c>
      <c r="H2980" s="154">
        <v>0</v>
      </c>
      <c r="I2980" s="154">
        <v>0</v>
      </c>
      <c r="J2980" s="154">
        <v>0</v>
      </c>
      <c r="K2980" s="154">
        <v>0</v>
      </c>
      <c r="L2980" s="154">
        <v>0</v>
      </c>
      <c r="M2980" s="154">
        <v>82346.666666666672</v>
      </c>
      <c r="N2980" s="96" t="s">
        <v>8625</v>
      </c>
      <c r="O2980" s="96" t="s">
        <v>3484</v>
      </c>
      <c r="P2980" s="96">
        <v>4</v>
      </c>
      <c r="Q2980" s="96">
        <v>2024</v>
      </c>
      <c r="R2980" s="96" t="s">
        <v>3060</v>
      </c>
      <c r="S2980" s="96" t="s">
        <v>3485</v>
      </c>
      <c r="T2980" s="155">
        <v>45622</v>
      </c>
      <c r="U2980" s="155">
        <v>45623</v>
      </c>
      <c r="V2980" s="155">
        <v>45625</v>
      </c>
      <c r="W2980" s="96" t="s">
        <v>3609</v>
      </c>
      <c r="X2980" s="96" t="s">
        <v>3486</v>
      </c>
      <c r="Y2980" s="96"/>
      <c r="Z2980" s="96" t="s">
        <v>3063</v>
      </c>
      <c r="AA2980" s="96">
        <v>2769</v>
      </c>
      <c r="AB2980" s="155">
        <v>45187</v>
      </c>
      <c r="AC2980" s="155">
        <v>45746</v>
      </c>
      <c r="AD2980" s="96">
        <v>8999990341</v>
      </c>
      <c r="AE2980" s="96" t="s">
        <v>3487</v>
      </c>
      <c r="AF2980" s="96">
        <v>3</v>
      </c>
      <c r="AG2980" s="96" t="s">
        <v>3488</v>
      </c>
      <c r="AH2980" s="96" t="s">
        <v>3489</v>
      </c>
      <c r="AI2980" s="154">
        <v>0</v>
      </c>
      <c r="AJ2980" s="154">
        <v>49408</v>
      </c>
      <c r="AK2980" s="154">
        <v>0</v>
      </c>
      <c r="AL2980" s="154">
        <v>0</v>
      </c>
      <c r="AM2980" s="154">
        <v>0</v>
      </c>
      <c r="AN2980" s="154">
        <v>0</v>
      </c>
      <c r="AO2980" s="154">
        <v>0</v>
      </c>
      <c r="AP2980" s="154">
        <v>0</v>
      </c>
      <c r="AQ2980" s="154">
        <v>49408</v>
      </c>
      <c r="AR2980" s="96" t="s">
        <v>3490</v>
      </c>
      <c r="AS2980" s="96" t="s">
        <v>3491</v>
      </c>
      <c r="AT2980" s="96" t="s">
        <v>8626</v>
      </c>
      <c r="AU2980" s="96"/>
      <c r="AV2980" s="96"/>
      <c r="AW2980" s="96"/>
      <c r="AX2980" s="96"/>
      <c r="AY2980" s="96"/>
      <c r="AZ2980" s="96"/>
      <c r="BA2980" s="96"/>
      <c r="BB2980" s="96"/>
      <c r="BC2980" s="96"/>
      <c r="BD2980" s="96"/>
      <c r="BE2980" s="96"/>
      <c r="BF2980" s="96"/>
      <c r="BG2980" s="96"/>
      <c r="BH2980" s="96"/>
    </row>
    <row r="2981" spans="1:60" x14ac:dyDescent="0.2">
      <c r="A2981" s="100">
        <v>0.6</v>
      </c>
      <c r="B2981" s="96" t="s">
        <v>3482</v>
      </c>
      <c r="C2981" s="96">
        <v>165853</v>
      </c>
      <c r="D2981" s="96">
        <v>999202310</v>
      </c>
      <c r="E2981" s="154">
        <v>0</v>
      </c>
      <c r="F2981" s="154">
        <v>81583.333333333343</v>
      </c>
      <c r="G2981" s="154">
        <v>0</v>
      </c>
      <c r="H2981" s="154">
        <v>0</v>
      </c>
      <c r="I2981" s="154">
        <v>0</v>
      </c>
      <c r="J2981" s="154">
        <v>0</v>
      </c>
      <c r="K2981" s="154">
        <v>0</v>
      </c>
      <c r="L2981" s="154">
        <v>0</v>
      </c>
      <c r="M2981" s="154">
        <v>93006.666666666672</v>
      </c>
      <c r="N2981" s="96" t="s">
        <v>8627</v>
      </c>
      <c r="O2981" s="96" t="s">
        <v>3484</v>
      </c>
      <c r="P2981" s="96">
        <v>4</v>
      </c>
      <c r="Q2981" s="96">
        <v>2024</v>
      </c>
      <c r="R2981" s="96" t="s">
        <v>3060</v>
      </c>
      <c r="S2981" s="96" t="s">
        <v>3485</v>
      </c>
      <c r="T2981" s="155">
        <v>45643</v>
      </c>
      <c r="U2981" s="155">
        <v>45645</v>
      </c>
      <c r="V2981" s="155">
        <v>45647</v>
      </c>
      <c r="W2981" s="96" t="s">
        <v>3609</v>
      </c>
      <c r="X2981" s="96" t="s">
        <v>3486</v>
      </c>
      <c r="Y2981" s="96"/>
      <c r="Z2981" s="96" t="s">
        <v>3063</v>
      </c>
      <c r="AA2981" s="96">
        <v>2769</v>
      </c>
      <c r="AB2981" s="155">
        <v>45187</v>
      </c>
      <c r="AC2981" s="155">
        <v>45746</v>
      </c>
      <c r="AD2981" s="96">
        <v>8999990341</v>
      </c>
      <c r="AE2981" s="96" t="s">
        <v>3487</v>
      </c>
      <c r="AF2981" s="96">
        <v>3</v>
      </c>
      <c r="AG2981" s="96" t="s">
        <v>3488</v>
      </c>
      <c r="AH2981" s="96" t="s">
        <v>3489</v>
      </c>
      <c r="AI2981" s="154">
        <v>0</v>
      </c>
      <c r="AJ2981" s="154">
        <v>48950</v>
      </c>
      <c r="AK2981" s="154">
        <v>0</v>
      </c>
      <c r="AL2981" s="154">
        <v>0</v>
      </c>
      <c r="AM2981" s="154">
        <v>0</v>
      </c>
      <c r="AN2981" s="154">
        <v>0</v>
      </c>
      <c r="AO2981" s="154">
        <v>0</v>
      </c>
      <c r="AP2981" s="154">
        <v>0</v>
      </c>
      <c r="AQ2981" s="154">
        <v>55804</v>
      </c>
      <c r="AR2981" s="96" t="s">
        <v>3490</v>
      </c>
      <c r="AS2981" s="96" t="s">
        <v>3491</v>
      </c>
      <c r="AT2981" s="96" t="s">
        <v>8628</v>
      </c>
      <c r="AU2981" s="96"/>
      <c r="AV2981" s="96"/>
      <c r="AW2981" s="96"/>
      <c r="AX2981" s="96"/>
      <c r="AY2981" s="96"/>
      <c r="AZ2981" s="96"/>
      <c r="BA2981" s="96"/>
      <c r="BB2981" s="96"/>
      <c r="BC2981" s="96"/>
      <c r="BD2981" s="96"/>
      <c r="BE2981" s="96"/>
      <c r="BF2981" s="96"/>
      <c r="BG2981" s="96"/>
      <c r="BH2981" s="96"/>
    </row>
    <row r="2982" spans="1:60" x14ac:dyDescent="0.2">
      <c r="A2982" s="100">
        <v>0.6</v>
      </c>
      <c r="B2982" s="96" t="s">
        <v>3482</v>
      </c>
      <c r="C2982" s="96">
        <v>165413</v>
      </c>
      <c r="D2982" s="96">
        <v>999202310</v>
      </c>
      <c r="E2982" s="154">
        <v>0</v>
      </c>
      <c r="F2982" s="154">
        <v>2500000</v>
      </c>
      <c r="G2982" s="154">
        <v>0</v>
      </c>
      <c r="H2982" s="154">
        <v>0</v>
      </c>
      <c r="I2982" s="154">
        <v>0</v>
      </c>
      <c r="J2982" s="154">
        <v>0</v>
      </c>
      <c r="K2982" s="154">
        <v>0</v>
      </c>
      <c r="L2982" s="154">
        <v>0</v>
      </c>
      <c r="M2982" s="154">
        <v>2500000</v>
      </c>
      <c r="N2982" s="96" t="s">
        <v>8629</v>
      </c>
      <c r="O2982" s="96" t="s">
        <v>3484</v>
      </c>
      <c r="P2982" s="96">
        <v>4</v>
      </c>
      <c r="Q2982" s="96">
        <v>2024</v>
      </c>
      <c r="R2982" s="96" t="s">
        <v>3060</v>
      </c>
      <c r="S2982" s="96" t="s">
        <v>3485</v>
      </c>
      <c r="T2982" s="155">
        <v>45572</v>
      </c>
      <c r="U2982" s="155">
        <v>45590</v>
      </c>
      <c r="V2982" s="155">
        <v>45595</v>
      </c>
      <c r="W2982" s="96" t="s">
        <v>3609</v>
      </c>
      <c r="X2982" s="96" t="s">
        <v>3568</v>
      </c>
      <c r="Y2982" s="96"/>
      <c r="Z2982" s="96" t="s">
        <v>3063</v>
      </c>
      <c r="AA2982" s="96">
        <v>2769</v>
      </c>
      <c r="AB2982" s="155">
        <v>45187</v>
      </c>
      <c r="AC2982" s="155">
        <v>45746</v>
      </c>
      <c r="AD2982" s="96">
        <v>8999990341</v>
      </c>
      <c r="AE2982" s="96" t="s">
        <v>3487</v>
      </c>
      <c r="AF2982" s="96">
        <v>3</v>
      </c>
      <c r="AG2982" s="96" t="s">
        <v>3488</v>
      </c>
      <c r="AH2982" s="96" t="s">
        <v>3569</v>
      </c>
      <c r="AI2982" s="154">
        <v>0</v>
      </c>
      <c r="AJ2982" s="154">
        <v>1500000</v>
      </c>
      <c r="AK2982" s="154">
        <v>0</v>
      </c>
      <c r="AL2982" s="154">
        <v>0</v>
      </c>
      <c r="AM2982" s="154">
        <v>0</v>
      </c>
      <c r="AN2982" s="154">
        <v>0</v>
      </c>
      <c r="AO2982" s="154">
        <v>0</v>
      </c>
      <c r="AP2982" s="154">
        <v>0</v>
      </c>
      <c r="AQ2982" s="154">
        <v>1500000</v>
      </c>
      <c r="AR2982" s="96" t="s">
        <v>3490</v>
      </c>
      <c r="AS2982" s="96" t="s">
        <v>3491</v>
      </c>
      <c r="AT2982" s="96" t="s">
        <v>8630</v>
      </c>
      <c r="AU2982" s="96"/>
      <c r="AV2982" s="96"/>
      <c r="AW2982" s="96"/>
      <c r="AX2982" s="96"/>
      <c r="AY2982" s="96"/>
      <c r="AZ2982" s="96"/>
      <c r="BA2982" s="96"/>
      <c r="BB2982" s="96"/>
      <c r="BC2982" s="96"/>
      <c r="BD2982" s="96"/>
      <c r="BE2982" s="96"/>
      <c r="BF2982" s="96"/>
      <c r="BG2982" s="96"/>
      <c r="BH2982" s="96"/>
    </row>
    <row r="2983" spans="1:60" x14ac:dyDescent="0.2">
      <c r="A2983" s="100">
        <v>0.6</v>
      </c>
      <c r="B2983" s="96" t="s">
        <v>3482</v>
      </c>
      <c r="C2983" s="96">
        <v>164969</v>
      </c>
      <c r="D2983" s="96">
        <v>999202310</v>
      </c>
      <c r="E2983" s="154">
        <v>0</v>
      </c>
      <c r="F2983" s="154">
        <v>270200</v>
      </c>
      <c r="G2983" s="154">
        <v>0</v>
      </c>
      <c r="H2983" s="154">
        <v>0</v>
      </c>
      <c r="I2983" s="154">
        <v>0</v>
      </c>
      <c r="J2983" s="154">
        <v>0</v>
      </c>
      <c r="K2983" s="154">
        <v>0</v>
      </c>
      <c r="L2983" s="154">
        <v>0</v>
      </c>
      <c r="M2983" s="154">
        <v>270200</v>
      </c>
      <c r="N2983" s="96" t="s">
        <v>8631</v>
      </c>
      <c r="O2983" s="96" t="s">
        <v>3484</v>
      </c>
      <c r="P2983" s="96">
        <v>4</v>
      </c>
      <c r="Q2983" s="96">
        <v>2024</v>
      </c>
      <c r="R2983" s="96" t="s">
        <v>3060</v>
      </c>
      <c r="S2983" s="96" t="s">
        <v>3485</v>
      </c>
      <c r="T2983" s="155">
        <v>45551</v>
      </c>
      <c r="U2983" s="155">
        <v>45552</v>
      </c>
      <c r="V2983" s="155">
        <v>45553</v>
      </c>
      <c r="W2983" s="96" t="s">
        <v>3609</v>
      </c>
      <c r="X2983" s="96" t="s">
        <v>3486</v>
      </c>
      <c r="Y2983" s="96"/>
      <c r="Z2983" s="96" t="s">
        <v>3063</v>
      </c>
      <c r="AA2983" s="96">
        <v>2769</v>
      </c>
      <c r="AB2983" s="155">
        <v>45187</v>
      </c>
      <c r="AC2983" s="155">
        <v>45746</v>
      </c>
      <c r="AD2983" s="96">
        <v>8999990341</v>
      </c>
      <c r="AE2983" s="96" t="s">
        <v>3487</v>
      </c>
      <c r="AF2983" s="96">
        <v>3</v>
      </c>
      <c r="AG2983" s="96" t="s">
        <v>3488</v>
      </c>
      <c r="AH2983" s="96" t="s">
        <v>3489</v>
      </c>
      <c r="AI2983" s="154">
        <v>0</v>
      </c>
      <c r="AJ2983" s="154">
        <v>162120</v>
      </c>
      <c r="AK2983" s="154">
        <v>0</v>
      </c>
      <c r="AL2983" s="154">
        <v>0</v>
      </c>
      <c r="AM2983" s="154">
        <v>0</v>
      </c>
      <c r="AN2983" s="154">
        <v>0</v>
      </c>
      <c r="AO2983" s="154">
        <v>0</v>
      </c>
      <c r="AP2983" s="154">
        <v>0</v>
      </c>
      <c r="AQ2983" s="154">
        <v>162120</v>
      </c>
      <c r="AR2983" s="96" t="s">
        <v>3490</v>
      </c>
      <c r="AS2983" s="96" t="s">
        <v>3491</v>
      </c>
      <c r="AT2983" s="96" t="s">
        <v>8632</v>
      </c>
      <c r="AU2983" s="96"/>
      <c r="AV2983" s="96"/>
      <c r="AW2983" s="96"/>
      <c r="AX2983" s="96"/>
      <c r="AY2983" s="96"/>
      <c r="AZ2983" s="96"/>
      <c r="BA2983" s="96"/>
      <c r="BB2983" s="96"/>
      <c r="BC2983" s="96"/>
      <c r="BD2983" s="96"/>
      <c r="BE2983" s="96"/>
      <c r="BF2983" s="96"/>
      <c r="BG2983" s="96"/>
      <c r="BH2983" s="96"/>
    </row>
    <row r="2984" spans="1:60" x14ac:dyDescent="0.2">
      <c r="A2984" s="100">
        <v>0.6</v>
      </c>
      <c r="B2984" s="96" t="s">
        <v>3482</v>
      </c>
      <c r="C2984" s="96">
        <v>164922</v>
      </c>
      <c r="D2984" s="96">
        <v>999202310</v>
      </c>
      <c r="E2984" s="154">
        <v>0</v>
      </c>
      <c r="F2984" s="154">
        <v>262470</v>
      </c>
      <c r="G2984" s="154">
        <v>0</v>
      </c>
      <c r="H2984" s="154">
        <v>0</v>
      </c>
      <c r="I2984" s="154">
        <v>0</v>
      </c>
      <c r="J2984" s="154">
        <v>0</v>
      </c>
      <c r="K2984" s="154">
        <v>0</v>
      </c>
      <c r="L2984" s="154">
        <v>0</v>
      </c>
      <c r="M2984" s="154">
        <v>262470</v>
      </c>
      <c r="N2984" s="96" t="s">
        <v>8633</v>
      </c>
      <c r="O2984" s="96" t="s">
        <v>3484</v>
      </c>
      <c r="P2984" s="96">
        <v>4</v>
      </c>
      <c r="Q2984" s="96">
        <v>2024</v>
      </c>
      <c r="R2984" s="96" t="s">
        <v>3060</v>
      </c>
      <c r="S2984" s="96" t="s">
        <v>3485</v>
      </c>
      <c r="T2984" s="155">
        <v>45528</v>
      </c>
      <c r="U2984" s="155">
        <v>45548</v>
      </c>
      <c r="V2984" s="155">
        <v>45549</v>
      </c>
      <c r="W2984" s="96" t="s">
        <v>3609</v>
      </c>
      <c r="X2984" s="96" t="s">
        <v>3486</v>
      </c>
      <c r="Y2984" s="96"/>
      <c r="Z2984" s="96" t="s">
        <v>3063</v>
      </c>
      <c r="AA2984" s="96">
        <v>2769</v>
      </c>
      <c r="AB2984" s="155">
        <v>45187</v>
      </c>
      <c r="AC2984" s="155">
        <v>45746</v>
      </c>
      <c r="AD2984" s="96">
        <v>8999990341</v>
      </c>
      <c r="AE2984" s="96" t="s">
        <v>3487</v>
      </c>
      <c r="AF2984" s="96">
        <v>3</v>
      </c>
      <c r="AG2984" s="96" t="s">
        <v>3488</v>
      </c>
      <c r="AH2984" s="96" t="s">
        <v>3489</v>
      </c>
      <c r="AI2984" s="154">
        <v>0</v>
      </c>
      <c r="AJ2984" s="154">
        <v>157482</v>
      </c>
      <c r="AK2984" s="154">
        <v>0</v>
      </c>
      <c r="AL2984" s="154">
        <v>0</v>
      </c>
      <c r="AM2984" s="154">
        <v>0</v>
      </c>
      <c r="AN2984" s="154">
        <v>0</v>
      </c>
      <c r="AO2984" s="154">
        <v>0</v>
      </c>
      <c r="AP2984" s="154">
        <v>0</v>
      </c>
      <c r="AQ2984" s="154">
        <v>157482</v>
      </c>
      <c r="AR2984" s="96" t="s">
        <v>3490</v>
      </c>
      <c r="AS2984" s="96" t="s">
        <v>3491</v>
      </c>
      <c r="AT2984" s="96" t="s">
        <v>8634</v>
      </c>
      <c r="AU2984" s="96"/>
      <c r="AV2984" s="96"/>
      <c r="AW2984" s="96"/>
      <c r="AX2984" s="96"/>
      <c r="AY2984" s="96"/>
      <c r="AZ2984" s="96"/>
      <c r="BA2984" s="96"/>
      <c r="BB2984" s="96"/>
      <c r="BC2984" s="96"/>
      <c r="BD2984" s="96"/>
      <c r="BE2984" s="96"/>
      <c r="BF2984" s="96"/>
      <c r="BG2984" s="96"/>
      <c r="BH2984" s="96"/>
    </row>
    <row r="2985" spans="1:60" x14ac:dyDescent="0.2">
      <c r="A2985" s="100">
        <v>0.6</v>
      </c>
      <c r="B2985" s="96" t="s">
        <v>3482</v>
      </c>
      <c r="C2985" s="96">
        <v>165534</v>
      </c>
      <c r="D2985" s="96">
        <v>999202310</v>
      </c>
      <c r="E2985" s="154">
        <v>0</v>
      </c>
      <c r="F2985" s="154">
        <v>1946000</v>
      </c>
      <c r="G2985" s="154">
        <v>0</v>
      </c>
      <c r="H2985" s="154">
        <v>0</v>
      </c>
      <c r="I2985" s="154">
        <v>0</v>
      </c>
      <c r="J2985" s="154">
        <v>0</v>
      </c>
      <c r="K2985" s="154">
        <v>0</v>
      </c>
      <c r="L2985" s="154">
        <v>0</v>
      </c>
      <c r="M2985" s="154">
        <v>1946000</v>
      </c>
      <c r="N2985" s="96" t="s">
        <v>8635</v>
      </c>
      <c r="O2985" s="96" t="s">
        <v>3484</v>
      </c>
      <c r="P2985" s="96">
        <v>4</v>
      </c>
      <c r="Q2985" s="96">
        <v>2024</v>
      </c>
      <c r="R2985" s="96" t="s">
        <v>3060</v>
      </c>
      <c r="S2985" s="96" t="s">
        <v>3485</v>
      </c>
      <c r="T2985" s="155">
        <v>45608</v>
      </c>
      <c r="U2985" s="155">
        <v>45609</v>
      </c>
      <c r="V2985" s="155">
        <v>45613</v>
      </c>
      <c r="W2985" s="96" t="s">
        <v>3609</v>
      </c>
      <c r="X2985" s="96" t="s">
        <v>3486</v>
      </c>
      <c r="Y2985" s="96"/>
      <c r="Z2985" s="96" t="s">
        <v>3063</v>
      </c>
      <c r="AA2985" s="96">
        <v>2769</v>
      </c>
      <c r="AB2985" s="155">
        <v>45187</v>
      </c>
      <c r="AC2985" s="155">
        <v>45746</v>
      </c>
      <c r="AD2985" s="96">
        <v>8999990341</v>
      </c>
      <c r="AE2985" s="96" t="s">
        <v>3487</v>
      </c>
      <c r="AF2985" s="96">
        <v>3</v>
      </c>
      <c r="AG2985" s="96" t="s">
        <v>3488</v>
      </c>
      <c r="AH2985" s="96" t="s">
        <v>3489</v>
      </c>
      <c r="AI2985" s="154">
        <v>0</v>
      </c>
      <c r="AJ2985" s="154">
        <v>1167600</v>
      </c>
      <c r="AK2985" s="154">
        <v>0</v>
      </c>
      <c r="AL2985" s="154">
        <v>0</v>
      </c>
      <c r="AM2985" s="154">
        <v>0</v>
      </c>
      <c r="AN2985" s="154">
        <v>0</v>
      </c>
      <c r="AO2985" s="154">
        <v>0</v>
      </c>
      <c r="AP2985" s="154">
        <v>0</v>
      </c>
      <c r="AQ2985" s="154">
        <v>1167600</v>
      </c>
      <c r="AR2985" s="96" t="s">
        <v>3490</v>
      </c>
      <c r="AS2985" s="96" t="s">
        <v>3491</v>
      </c>
      <c r="AT2985" s="96" t="s">
        <v>8636</v>
      </c>
      <c r="AU2985" s="96"/>
      <c r="AV2985" s="96"/>
      <c r="AW2985" s="96"/>
      <c r="AX2985" s="96"/>
      <c r="AY2985" s="96"/>
      <c r="AZ2985" s="96"/>
      <c r="BA2985" s="96"/>
      <c r="BB2985" s="96"/>
      <c r="BC2985" s="96"/>
      <c r="BD2985" s="96"/>
      <c r="BE2985" s="96"/>
      <c r="BF2985" s="96"/>
      <c r="BG2985" s="96"/>
      <c r="BH2985" s="96"/>
    </row>
    <row r="2986" spans="1:60" x14ac:dyDescent="0.2">
      <c r="A2986" s="100">
        <v>0.6</v>
      </c>
      <c r="B2986" s="96" t="s">
        <v>3482</v>
      </c>
      <c r="C2986" s="96">
        <v>165276</v>
      </c>
      <c r="D2986" s="96">
        <v>999202310</v>
      </c>
      <c r="E2986" s="154">
        <v>0</v>
      </c>
      <c r="F2986" s="154">
        <v>280500</v>
      </c>
      <c r="G2986" s="154">
        <v>0</v>
      </c>
      <c r="H2986" s="154">
        <v>0</v>
      </c>
      <c r="I2986" s="154">
        <v>0</v>
      </c>
      <c r="J2986" s="154">
        <v>0</v>
      </c>
      <c r="K2986" s="154">
        <v>0</v>
      </c>
      <c r="L2986" s="154">
        <v>0</v>
      </c>
      <c r="M2986" s="154">
        <v>280500</v>
      </c>
      <c r="N2986" s="96" t="s">
        <v>8637</v>
      </c>
      <c r="O2986" s="96" t="s">
        <v>3484</v>
      </c>
      <c r="P2986" s="96">
        <v>4</v>
      </c>
      <c r="Q2986" s="96">
        <v>2024</v>
      </c>
      <c r="R2986" s="96" t="s">
        <v>3060</v>
      </c>
      <c r="S2986" s="96" t="s">
        <v>3485</v>
      </c>
      <c r="T2986" s="155">
        <v>45582</v>
      </c>
      <c r="U2986" s="155">
        <v>45583</v>
      </c>
      <c r="V2986" s="155">
        <v>45583</v>
      </c>
      <c r="W2986" s="96" t="s">
        <v>3609</v>
      </c>
      <c r="X2986" s="96" t="s">
        <v>3486</v>
      </c>
      <c r="Y2986" s="96"/>
      <c r="Z2986" s="96" t="s">
        <v>3063</v>
      </c>
      <c r="AA2986" s="96">
        <v>2769</v>
      </c>
      <c r="AB2986" s="155">
        <v>45187</v>
      </c>
      <c r="AC2986" s="155">
        <v>45746</v>
      </c>
      <c r="AD2986" s="96">
        <v>8999990341</v>
      </c>
      <c r="AE2986" s="96" t="s">
        <v>3487</v>
      </c>
      <c r="AF2986" s="96">
        <v>3</v>
      </c>
      <c r="AG2986" s="96" t="s">
        <v>3488</v>
      </c>
      <c r="AH2986" s="96" t="s">
        <v>3489</v>
      </c>
      <c r="AI2986" s="154">
        <v>0</v>
      </c>
      <c r="AJ2986" s="154">
        <v>168300</v>
      </c>
      <c r="AK2986" s="154">
        <v>0</v>
      </c>
      <c r="AL2986" s="154">
        <v>0</v>
      </c>
      <c r="AM2986" s="154">
        <v>0</v>
      </c>
      <c r="AN2986" s="154">
        <v>0</v>
      </c>
      <c r="AO2986" s="154">
        <v>0</v>
      </c>
      <c r="AP2986" s="154">
        <v>0</v>
      </c>
      <c r="AQ2986" s="154">
        <v>168300</v>
      </c>
      <c r="AR2986" s="96" t="s">
        <v>3490</v>
      </c>
      <c r="AS2986" s="96" t="s">
        <v>3491</v>
      </c>
      <c r="AT2986" s="96" t="s">
        <v>8638</v>
      </c>
      <c r="AU2986" s="96"/>
      <c r="AV2986" s="96"/>
      <c r="AW2986" s="96"/>
      <c r="AX2986" s="96"/>
      <c r="AY2986" s="96"/>
      <c r="AZ2986" s="96"/>
      <c r="BA2986" s="96"/>
      <c r="BB2986" s="96"/>
      <c r="BC2986" s="96"/>
      <c r="BD2986" s="96"/>
      <c r="BE2986" s="96"/>
      <c r="BF2986" s="96"/>
      <c r="BG2986" s="96"/>
      <c r="BH2986" s="96"/>
    </row>
    <row r="2987" spans="1:60" x14ac:dyDescent="0.2">
      <c r="A2987" s="100">
        <v>0.6</v>
      </c>
      <c r="B2987" s="96" t="s">
        <v>3482</v>
      </c>
      <c r="C2987" s="96">
        <v>165842</v>
      </c>
      <c r="D2987" s="96">
        <v>999202310</v>
      </c>
      <c r="E2987" s="154">
        <v>0</v>
      </c>
      <c r="F2987" s="154">
        <v>0</v>
      </c>
      <c r="G2987" s="154">
        <v>0</v>
      </c>
      <c r="H2987" s="154">
        <v>0</v>
      </c>
      <c r="I2987" s="154">
        <v>0</v>
      </c>
      <c r="J2987" s="154">
        <v>0</v>
      </c>
      <c r="K2987" s="154">
        <v>0</v>
      </c>
      <c r="L2987" s="154">
        <v>0</v>
      </c>
      <c r="M2987" s="154">
        <v>0</v>
      </c>
      <c r="N2987" s="96" t="s">
        <v>8639</v>
      </c>
      <c r="O2987" s="96" t="s">
        <v>3484</v>
      </c>
      <c r="P2987" s="96">
        <v>4</v>
      </c>
      <c r="Q2987" s="96">
        <v>2024</v>
      </c>
      <c r="R2987" s="96" t="s">
        <v>3060</v>
      </c>
      <c r="S2987" s="96" t="s">
        <v>3485</v>
      </c>
      <c r="T2987" s="155">
        <v>45622</v>
      </c>
      <c r="U2987" s="155">
        <v>45641</v>
      </c>
      <c r="V2987" s="155">
        <v>45645</v>
      </c>
      <c r="W2987" s="96" t="s">
        <v>2986</v>
      </c>
      <c r="X2987" s="96" t="s">
        <v>3568</v>
      </c>
      <c r="Y2987" s="96"/>
      <c r="Z2987" s="96" t="s">
        <v>3063</v>
      </c>
      <c r="AA2987" s="96">
        <v>2769</v>
      </c>
      <c r="AB2987" s="155">
        <v>45187</v>
      </c>
      <c r="AC2987" s="155">
        <v>45746</v>
      </c>
      <c r="AD2987" s="96">
        <v>8999990341</v>
      </c>
      <c r="AE2987" s="96" t="s">
        <v>3487</v>
      </c>
      <c r="AF2987" s="96">
        <v>3</v>
      </c>
      <c r="AG2987" s="96" t="s">
        <v>3488</v>
      </c>
      <c r="AH2987" s="96" t="s">
        <v>3569</v>
      </c>
      <c r="AI2987" s="154">
        <v>0</v>
      </c>
      <c r="AJ2987" s="154">
        <v>0</v>
      </c>
      <c r="AK2987" s="154">
        <v>0</v>
      </c>
      <c r="AL2987" s="154">
        <v>0</v>
      </c>
      <c r="AM2987" s="154">
        <v>0</v>
      </c>
      <c r="AN2987" s="154">
        <v>0</v>
      </c>
      <c r="AO2987" s="154">
        <v>0</v>
      </c>
      <c r="AP2987" s="154">
        <v>0</v>
      </c>
      <c r="AQ2987" s="154">
        <v>0</v>
      </c>
      <c r="AR2987" s="96" t="s">
        <v>3496</v>
      </c>
      <c r="AS2987" s="96" t="s">
        <v>3491</v>
      </c>
      <c r="AT2987" s="96">
        <v>0</v>
      </c>
      <c r="AU2987" s="96"/>
      <c r="AV2987" s="96"/>
      <c r="AW2987" s="96"/>
      <c r="AX2987" s="96"/>
      <c r="AY2987" s="96"/>
      <c r="AZ2987" s="96"/>
      <c r="BA2987" s="96"/>
      <c r="BB2987" s="96"/>
      <c r="BC2987" s="96"/>
      <c r="BD2987" s="96"/>
      <c r="BE2987" s="96"/>
      <c r="BF2987" s="96"/>
      <c r="BG2987" s="96"/>
      <c r="BH2987" s="96"/>
    </row>
    <row r="2988" spans="1:60" x14ac:dyDescent="0.2">
      <c r="A2988" s="100">
        <v>0.6</v>
      </c>
      <c r="B2988" s="96" t="s">
        <v>3482</v>
      </c>
      <c r="C2988" s="96">
        <v>165569</v>
      </c>
      <c r="D2988" s="96">
        <v>999202310</v>
      </c>
      <c r="E2988" s="154">
        <v>0</v>
      </c>
      <c r="F2988" s="154">
        <v>2500000</v>
      </c>
      <c r="G2988" s="154">
        <v>0</v>
      </c>
      <c r="H2988" s="154">
        <v>0</v>
      </c>
      <c r="I2988" s="154">
        <v>0</v>
      </c>
      <c r="J2988" s="154">
        <v>0</v>
      </c>
      <c r="K2988" s="154">
        <v>0</v>
      </c>
      <c r="L2988" s="154">
        <v>0</v>
      </c>
      <c r="M2988" s="154">
        <v>2500000</v>
      </c>
      <c r="N2988" s="96" t="s">
        <v>8640</v>
      </c>
      <c r="O2988" s="96" t="s">
        <v>3484</v>
      </c>
      <c r="P2988" s="96">
        <v>4</v>
      </c>
      <c r="Q2988" s="96">
        <v>2024</v>
      </c>
      <c r="R2988" s="96" t="s">
        <v>3060</v>
      </c>
      <c r="S2988" s="96" t="s">
        <v>3485</v>
      </c>
      <c r="T2988" s="155">
        <v>45589</v>
      </c>
      <c r="U2988" s="155">
        <v>45609</v>
      </c>
      <c r="V2988" s="155">
        <v>45614</v>
      </c>
      <c r="W2988" s="96" t="s">
        <v>3609</v>
      </c>
      <c r="X2988" s="96" t="s">
        <v>3568</v>
      </c>
      <c r="Y2988" s="96"/>
      <c r="Z2988" s="96" t="s">
        <v>3063</v>
      </c>
      <c r="AA2988" s="96">
        <v>2769</v>
      </c>
      <c r="AB2988" s="155">
        <v>45187</v>
      </c>
      <c r="AC2988" s="155">
        <v>45746</v>
      </c>
      <c r="AD2988" s="96">
        <v>8999990341</v>
      </c>
      <c r="AE2988" s="96" t="s">
        <v>3487</v>
      </c>
      <c r="AF2988" s="96">
        <v>3</v>
      </c>
      <c r="AG2988" s="96" t="s">
        <v>3488</v>
      </c>
      <c r="AH2988" s="96" t="s">
        <v>3569</v>
      </c>
      <c r="AI2988" s="154">
        <v>0</v>
      </c>
      <c r="AJ2988" s="154">
        <v>1500000</v>
      </c>
      <c r="AK2988" s="154">
        <v>0</v>
      </c>
      <c r="AL2988" s="154">
        <v>0</v>
      </c>
      <c r="AM2988" s="154">
        <v>0</v>
      </c>
      <c r="AN2988" s="154">
        <v>0</v>
      </c>
      <c r="AO2988" s="154">
        <v>0</v>
      </c>
      <c r="AP2988" s="154">
        <v>0</v>
      </c>
      <c r="AQ2988" s="154">
        <v>1500000</v>
      </c>
      <c r="AR2988" s="96" t="s">
        <v>3490</v>
      </c>
      <c r="AS2988" s="96" t="s">
        <v>3491</v>
      </c>
      <c r="AT2988" s="96" t="s">
        <v>8641</v>
      </c>
      <c r="AU2988" s="96"/>
      <c r="AV2988" s="96"/>
      <c r="AW2988" s="96"/>
      <c r="AX2988" s="96"/>
      <c r="AY2988" s="96"/>
      <c r="AZ2988" s="96"/>
      <c r="BA2988" s="96"/>
      <c r="BB2988" s="96"/>
      <c r="BC2988" s="96"/>
      <c r="BD2988" s="96"/>
      <c r="BE2988" s="96"/>
      <c r="BF2988" s="96"/>
      <c r="BG2988" s="96"/>
      <c r="BH2988" s="96"/>
    </row>
    <row r="2989" spans="1:60" x14ac:dyDescent="0.2">
      <c r="A2989" s="100">
        <v>0.6</v>
      </c>
      <c r="B2989" s="96" t="s">
        <v>3482</v>
      </c>
      <c r="C2989" s="96">
        <v>165827</v>
      </c>
      <c r="D2989" s="96">
        <v>999202310</v>
      </c>
      <c r="E2989" s="154">
        <v>0</v>
      </c>
      <c r="F2989" s="154">
        <v>2500000</v>
      </c>
      <c r="G2989" s="154">
        <v>0</v>
      </c>
      <c r="H2989" s="154">
        <v>0</v>
      </c>
      <c r="I2989" s="154">
        <v>0</v>
      </c>
      <c r="J2989" s="154">
        <v>0</v>
      </c>
      <c r="K2989" s="154">
        <v>0</v>
      </c>
      <c r="L2989" s="154">
        <v>0</v>
      </c>
      <c r="M2989" s="154">
        <v>2500000</v>
      </c>
      <c r="N2989" s="96" t="s">
        <v>8642</v>
      </c>
      <c r="O2989" s="96" t="s">
        <v>3484</v>
      </c>
      <c r="P2989" s="96">
        <v>4</v>
      </c>
      <c r="Q2989" s="96">
        <v>2024</v>
      </c>
      <c r="R2989" s="96" t="s">
        <v>3060</v>
      </c>
      <c r="S2989" s="96" t="s">
        <v>3485</v>
      </c>
      <c r="T2989" s="155">
        <v>45551</v>
      </c>
      <c r="U2989" s="155">
        <v>45637</v>
      </c>
      <c r="V2989" s="155">
        <v>45642</v>
      </c>
      <c r="W2989" s="96" t="s">
        <v>3609</v>
      </c>
      <c r="X2989" s="96" t="s">
        <v>3568</v>
      </c>
      <c r="Y2989" s="96"/>
      <c r="Z2989" s="96" t="s">
        <v>3063</v>
      </c>
      <c r="AA2989" s="96">
        <v>2769</v>
      </c>
      <c r="AB2989" s="155">
        <v>45187</v>
      </c>
      <c r="AC2989" s="155">
        <v>45746</v>
      </c>
      <c r="AD2989" s="96">
        <v>8999990341</v>
      </c>
      <c r="AE2989" s="96" t="s">
        <v>3487</v>
      </c>
      <c r="AF2989" s="96">
        <v>3</v>
      </c>
      <c r="AG2989" s="96" t="s">
        <v>3488</v>
      </c>
      <c r="AH2989" s="96" t="s">
        <v>3569</v>
      </c>
      <c r="AI2989" s="154">
        <v>0</v>
      </c>
      <c r="AJ2989" s="154">
        <v>1500000</v>
      </c>
      <c r="AK2989" s="154">
        <v>0</v>
      </c>
      <c r="AL2989" s="154">
        <v>0</v>
      </c>
      <c r="AM2989" s="154">
        <v>0</v>
      </c>
      <c r="AN2989" s="154">
        <v>0</v>
      </c>
      <c r="AO2989" s="154">
        <v>0</v>
      </c>
      <c r="AP2989" s="154">
        <v>0</v>
      </c>
      <c r="AQ2989" s="154">
        <v>1500000</v>
      </c>
      <c r="AR2989" s="96" t="s">
        <v>3490</v>
      </c>
      <c r="AS2989" s="96" t="s">
        <v>3491</v>
      </c>
      <c r="AT2989" s="96" t="s">
        <v>8643</v>
      </c>
      <c r="AU2989" s="96"/>
      <c r="AV2989" s="96"/>
      <c r="AW2989" s="96"/>
      <c r="AX2989" s="96"/>
      <c r="AY2989" s="96"/>
      <c r="AZ2989" s="96"/>
      <c r="BA2989" s="96"/>
      <c r="BB2989" s="96"/>
      <c r="BC2989" s="96"/>
      <c r="BD2989" s="96"/>
      <c r="BE2989" s="96"/>
      <c r="BF2989" s="96"/>
      <c r="BG2989" s="96"/>
      <c r="BH2989" s="96"/>
    </row>
    <row r="2990" spans="1:60" x14ac:dyDescent="0.2">
      <c r="A2990" s="100">
        <v>0.6</v>
      </c>
      <c r="B2990" s="96" t="s">
        <v>3482</v>
      </c>
      <c r="C2990" s="96">
        <v>165434</v>
      </c>
      <c r="D2990" s="96">
        <v>999202310</v>
      </c>
      <c r="E2990" s="154">
        <v>0</v>
      </c>
      <c r="F2990" s="154">
        <v>789848.33333333337</v>
      </c>
      <c r="G2990" s="154">
        <v>0</v>
      </c>
      <c r="H2990" s="154">
        <v>0</v>
      </c>
      <c r="I2990" s="154">
        <v>0</v>
      </c>
      <c r="J2990" s="154">
        <v>0</v>
      </c>
      <c r="K2990" s="154">
        <v>0</v>
      </c>
      <c r="L2990" s="154">
        <v>0</v>
      </c>
      <c r="M2990" s="154">
        <v>789848.33333333337</v>
      </c>
      <c r="N2990" s="96" t="s">
        <v>8644</v>
      </c>
      <c r="O2990" s="96" t="s">
        <v>3484</v>
      </c>
      <c r="P2990" s="96">
        <v>4</v>
      </c>
      <c r="Q2990" s="96">
        <v>2024</v>
      </c>
      <c r="R2990" s="96" t="s">
        <v>3060</v>
      </c>
      <c r="S2990" s="96" t="s">
        <v>3485</v>
      </c>
      <c r="T2990" s="155">
        <v>45595</v>
      </c>
      <c r="U2990" s="155">
        <v>45596</v>
      </c>
      <c r="V2990" s="155">
        <v>45597</v>
      </c>
      <c r="W2990" s="96" t="s">
        <v>3609</v>
      </c>
      <c r="X2990" s="96" t="s">
        <v>3486</v>
      </c>
      <c r="Y2990" s="96"/>
      <c r="Z2990" s="96" t="s">
        <v>3063</v>
      </c>
      <c r="AA2990" s="96">
        <v>2769</v>
      </c>
      <c r="AB2990" s="155">
        <v>45187</v>
      </c>
      <c r="AC2990" s="155">
        <v>45746</v>
      </c>
      <c r="AD2990" s="96">
        <v>8999990341</v>
      </c>
      <c r="AE2990" s="96" t="s">
        <v>3487</v>
      </c>
      <c r="AF2990" s="96">
        <v>3</v>
      </c>
      <c r="AG2990" s="96" t="s">
        <v>3488</v>
      </c>
      <c r="AH2990" s="96" t="s">
        <v>3489</v>
      </c>
      <c r="AI2990" s="154">
        <v>0</v>
      </c>
      <c r="AJ2990" s="154">
        <v>473909</v>
      </c>
      <c r="AK2990" s="154">
        <v>0</v>
      </c>
      <c r="AL2990" s="154">
        <v>0</v>
      </c>
      <c r="AM2990" s="154">
        <v>0</v>
      </c>
      <c r="AN2990" s="154">
        <v>0</v>
      </c>
      <c r="AO2990" s="154">
        <v>0</v>
      </c>
      <c r="AP2990" s="154">
        <v>0</v>
      </c>
      <c r="AQ2990" s="154">
        <v>473909</v>
      </c>
      <c r="AR2990" s="96" t="s">
        <v>3490</v>
      </c>
      <c r="AS2990" s="96" t="s">
        <v>3491</v>
      </c>
      <c r="AT2990" s="96" t="s">
        <v>8645</v>
      </c>
      <c r="AU2990" s="96"/>
      <c r="AV2990" s="96"/>
      <c r="AW2990" s="96"/>
      <c r="AX2990" s="96"/>
      <c r="AY2990" s="96"/>
      <c r="AZ2990" s="96"/>
      <c r="BA2990" s="96"/>
      <c r="BB2990" s="96"/>
      <c r="BC2990" s="96"/>
      <c r="BD2990" s="96"/>
      <c r="BE2990" s="96"/>
      <c r="BF2990" s="96"/>
      <c r="BG2990" s="96"/>
      <c r="BH2990" s="96"/>
    </row>
    <row r="2991" spans="1:60" x14ac:dyDescent="0.2">
      <c r="A2991" s="100">
        <v>0.6</v>
      </c>
      <c r="B2991" s="96" t="s">
        <v>3482</v>
      </c>
      <c r="C2991" s="96">
        <v>165066</v>
      </c>
      <c r="D2991" s="96">
        <v>999202310</v>
      </c>
      <c r="E2991" s="154">
        <v>0</v>
      </c>
      <c r="F2991" s="154">
        <v>563400</v>
      </c>
      <c r="G2991" s="154">
        <v>0</v>
      </c>
      <c r="H2991" s="154">
        <v>0</v>
      </c>
      <c r="I2991" s="154">
        <v>0</v>
      </c>
      <c r="J2991" s="154">
        <v>0</v>
      </c>
      <c r="K2991" s="154">
        <v>0</v>
      </c>
      <c r="L2991" s="154">
        <v>0</v>
      </c>
      <c r="M2991" s="154">
        <v>563400</v>
      </c>
      <c r="N2991" s="96" t="s">
        <v>8646</v>
      </c>
      <c r="O2991" s="96" t="s">
        <v>3484</v>
      </c>
      <c r="P2991" s="96">
        <v>4</v>
      </c>
      <c r="Q2991" s="96">
        <v>2024</v>
      </c>
      <c r="R2991" s="96" t="s">
        <v>3060</v>
      </c>
      <c r="S2991" s="96" t="s">
        <v>3485</v>
      </c>
      <c r="T2991" s="155">
        <v>45558</v>
      </c>
      <c r="U2991" s="155">
        <v>45560</v>
      </c>
      <c r="V2991" s="155">
        <v>45562</v>
      </c>
      <c r="W2991" s="96" t="s">
        <v>3609</v>
      </c>
      <c r="X2991" s="96" t="s">
        <v>3486</v>
      </c>
      <c r="Y2991" s="96"/>
      <c r="Z2991" s="96" t="s">
        <v>3063</v>
      </c>
      <c r="AA2991" s="96">
        <v>2769</v>
      </c>
      <c r="AB2991" s="155">
        <v>45187</v>
      </c>
      <c r="AC2991" s="155">
        <v>45746</v>
      </c>
      <c r="AD2991" s="96">
        <v>8999990341</v>
      </c>
      <c r="AE2991" s="96" t="s">
        <v>3487</v>
      </c>
      <c r="AF2991" s="96">
        <v>3</v>
      </c>
      <c r="AG2991" s="96" t="s">
        <v>3488</v>
      </c>
      <c r="AH2991" s="96" t="s">
        <v>3489</v>
      </c>
      <c r="AI2991" s="154">
        <v>0</v>
      </c>
      <c r="AJ2991" s="154">
        <v>338040</v>
      </c>
      <c r="AK2991" s="154">
        <v>0</v>
      </c>
      <c r="AL2991" s="154">
        <v>0</v>
      </c>
      <c r="AM2991" s="154">
        <v>0</v>
      </c>
      <c r="AN2991" s="154">
        <v>0</v>
      </c>
      <c r="AO2991" s="154">
        <v>0</v>
      </c>
      <c r="AP2991" s="154">
        <v>0</v>
      </c>
      <c r="AQ2991" s="154">
        <v>338040</v>
      </c>
      <c r="AR2991" s="96" t="s">
        <v>3490</v>
      </c>
      <c r="AS2991" s="96" t="s">
        <v>3491</v>
      </c>
      <c r="AT2991" s="96" t="s">
        <v>8647</v>
      </c>
      <c r="AU2991" s="96"/>
      <c r="AV2991" s="96"/>
      <c r="AW2991" s="96"/>
      <c r="AX2991" s="96"/>
      <c r="AY2991" s="96"/>
      <c r="AZ2991" s="96"/>
      <c r="BA2991" s="96"/>
      <c r="BB2991" s="96"/>
      <c r="BC2991" s="96"/>
      <c r="BD2991" s="96"/>
      <c r="BE2991" s="96"/>
      <c r="BF2991" s="96"/>
      <c r="BG2991" s="96"/>
      <c r="BH2991" s="96"/>
    </row>
    <row r="2992" spans="1:60" x14ac:dyDescent="0.2">
      <c r="A2992" s="100">
        <v>0.6</v>
      </c>
      <c r="B2992" s="96" t="s">
        <v>3482</v>
      </c>
      <c r="C2992" s="96">
        <v>162985</v>
      </c>
      <c r="D2992" s="96">
        <v>999202310</v>
      </c>
      <c r="E2992" s="154">
        <v>0</v>
      </c>
      <c r="F2992" s="154">
        <v>780533.33333333337</v>
      </c>
      <c r="G2992" s="154">
        <v>0</v>
      </c>
      <c r="H2992" s="154">
        <v>0</v>
      </c>
      <c r="I2992" s="154">
        <v>0</v>
      </c>
      <c r="J2992" s="154">
        <v>0</v>
      </c>
      <c r="K2992" s="154">
        <v>0</v>
      </c>
      <c r="L2992" s="154">
        <v>0</v>
      </c>
      <c r="M2992" s="154">
        <v>780533.33333333337</v>
      </c>
      <c r="N2992" s="96" t="s">
        <v>8648</v>
      </c>
      <c r="O2992" s="96" t="s">
        <v>3484</v>
      </c>
      <c r="P2992" s="96">
        <v>4</v>
      </c>
      <c r="Q2992" s="96">
        <v>2024</v>
      </c>
      <c r="R2992" s="96" t="s">
        <v>3060</v>
      </c>
      <c r="S2992" s="96" t="s">
        <v>3485</v>
      </c>
      <c r="T2992" s="155">
        <v>45358</v>
      </c>
      <c r="U2992" s="155">
        <v>45359</v>
      </c>
      <c r="V2992" s="155">
        <v>45359</v>
      </c>
      <c r="W2992" s="96" t="s">
        <v>3609</v>
      </c>
      <c r="X2992" s="96" t="s">
        <v>3486</v>
      </c>
      <c r="Y2992" s="96"/>
      <c r="Z2992" s="96" t="s">
        <v>3063</v>
      </c>
      <c r="AA2992" s="96">
        <v>2769</v>
      </c>
      <c r="AB2992" s="155">
        <v>45187</v>
      </c>
      <c r="AC2992" s="155">
        <v>45746</v>
      </c>
      <c r="AD2992" s="96">
        <v>8999990341</v>
      </c>
      <c r="AE2992" s="96" t="s">
        <v>3487</v>
      </c>
      <c r="AF2992" s="96">
        <v>3</v>
      </c>
      <c r="AG2992" s="96" t="s">
        <v>3488</v>
      </c>
      <c r="AH2992" s="96" t="s">
        <v>3489</v>
      </c>
      <c r="AI2992" s="154">
        <v>0</v>
      </c>
      <c r="AJ2992" s="154">
        <v>468320</v>
      </c>
      <c r="AK2992" s="154">
        <v>0</v>
      </c>
      <c r="AL2992" s="154">
        <v>0</v>
      </c>
      <c r="AM2992" s="154">
        <v>0</v>
      </c>
      <c r="AN2992" s="154">
        <v>0</v>
      </c>
      <c r="AO2992" s="154">
        <v>0</v>
      </c>
      <c r="AP2992" s="154">
        <v>0</v>
      </c>
      <c r="AQ2992" s="154">
        <v>468320</v>
      </c>
      <c r="AR2992" s="96" t="s">
        <v>3490</v>
      </c>
      <c r="AS2992" s="96" t="s">
        <v>3491</v>
      </c>
      <c r="AT2992" s="96" t="s">
        <v>8649</v>
      </c>
      <c r="AU2992" s="96"/>
      <c r="AV2992" s="96"/>
      <c r="AW2992" s="96"/>
      <c r="AX2992" s="96"/>
      <c r="AY2992" s="96"/>
      <c r="AZ2992" s="96"/>
      <c r="BA2992" s="96"/>
      <c r="BB2992" s="96"/>
      <c r="BC2992" s="96"/>
      <c r="BD2992" s="96"/>
      <c r="BE2992" s="96"/>
      <c r="BF2992" s="96"/>
      <c r="BG2992" s="96"/>
      <c r="BH2992" s="96"/>
    </row>
    <row r="2993" spans="1:60" x14ac:dyDescent="0.2">
      <c r="A2993" s="100">
        <v>0.6</v>
      </c>
      <c r="B2993" s="96" t="s">
        <v>3482</v>
      </c>
      <c r="C2993" s="96">
        <v>164527</v>
      </c>
      <c r="D2993" s="96">
        <v>999202310</v>
      </c>
      <c r="E2993" s="154">
        <v>0</v>
      </c>
      <c r="F2993" s="154">
        <v>359303</v>
      </c>
      <c r="G2993" s="154">
        <v>0</v>
      </c>
      <c r="H2993" s="154">
        <v>0</v>
      </c>
      <c r="I2993" s="154">
        <v>0</v>
      </c>
      <c r="J2993" s="154">
        <v>0</v>
      </c>
      <c r="K2993" s="154">
        <v>0</v>
      </c>
      <c r="L2993" s="154">
        <v>0</v>
      </c>
      <c r="M2993" s="154">
        <v>359303</v>
      </c>
      <c r="N2993" s="96" t="s">
        <v>8650</v>
      </c>
      <c r="O2993" s="96" t="s">
        <v>3484</v>
      </c>
      <c r="P2993" s="96">
        <v>4</v>
      </c>
      <c r="Q2993" s="96">
        <v>2024</v>
      </c>
      <c r="R2993" s="96" t="s">
        <v>3060</v>
      </c>
      <c r="S2993" s="96" t="s">
        <v>3485</v>
      </c>
      <c r="T2993" s="155">
        <v>45518</v>
      </c>
      <c r="U2993" s="155">
        <v>45519</v>
      </c>
      <c r="V2993" s="155">
        <v>45521</v>
      </c>
      <c r="W2993" s="96" t="s">
        <v>3609</v>
      </c>
      <c r="X2993" s="96" t="s">
        <v>3486</v>
      </c>
      <c r="Y2993" s="96"/>
      <c r="Z2993" s="96" t="s">
        <v>3063</v>
      </c>
      <c r="AA2993" s="96">
        <v>2769</v>
      </c>
      <c r="AB2993" s="155">
        <v>45187</v>
      </c>
      <c r="AC2993" s="155">
        <v>45746</v>
      </c>
      <c r="AD2993" s="96">
        <v>8999990341</v>
      </c>
      <c r="AE2993" s="96" t="s">
        <v>3487</v>
      </c>
      <c r="AF2993" s="96">
        <v>3</v>
      </c>
      <c r="AG2993" s="96" t="s">
        <v>3488</v>
      </c>
      <c r="AH2993" s="96" t="s">
        <v>3489</v>
      </c>
      <c r="AI2993" s="154">
        <v>0</v>
      </c>
      <c r="AJ2993" s="154">
        <v>215581.8</v>
      </c>
      <c r="AK2993" s="154">
        <v>0</v>
      </c>
      <c r="AL2993" s="154">
        <v>0</v>
      </c>
      <c r="AM2993" s="154">
        <v>0</v>
      </c>
      <c r="AN2993" s="154">
        <v>0</v>
      </c>
      <c r="AO2993" s="154">
        <v>0</v>
      </c>
      <c r="AP2993" s="154">
        <v>0</v>
      </c>
      <c r="AQ2993" s="154">
        <v>215581.8</v>
      </c>
      <c r="AR2993" s="96" t="s">
        <v>3490</v>
      </c>
      <c r="AS2993" s="96" t="s">
        <v>3491</v>
      </c>
      <c r="AT2993" s="96" t="s">
        <v>8651</v>
      </c>
      <c r="AU2993" s="96"/>
      <c r="AV2993" s="96"/>
      <c r="AW2993" s="96"/>
      <c r="AX2993" s="96"/>
      <c r="AY2993" s="96"/>
      <c r="AZ2993" s="96"/>
      <c r="BA2993" s="96"/>
      <c r="BB2993" s="96"/>
      <c r="BC2993" s="96"/>
      <c r="BD2993" s="96"/>
      <c r="BE2993" s="96"/>
      <c r="BF2993" s="96"/>
      <c r="BG2993" s="96"/>
      <c r="BH2993" s="96"/>
    </row>
    <row r="2994" spans="1:60" x14ac:dyDescent="0.2">
      <c r="A2994" s="100">
        <v>0.6</v>
      </c>
      <c r="B2994" s="96" t="s">
        <v>3482</v>
      </c>
      <c r="C2994" s="96">
        <v>165205</v>
      </c>
      <c r="D2994" s="96">
        <v>999202310</v>
      </c>
      <c r="E2994" s="154">
        <v>0</v>
      </c>
      <c r="F2994" s="154">
        <v>159200</v>
      </c>
      <c r="G2994" s="154">
        <v>0</v>
      </c>
      <c r="H2994" s="154">
        <v>0</v>
      </c>
      <c r="I2994" s="154">
        <v>0</v>
      </c>
      <c r="J2994" s="154">
        <v>0</v>
      </c>
      <c r="K2994" s="154">
        <v>0</v>
      </c>
      <c r="L2994" s="154">
        <v>0</v>
      </c>
      <c r="M2994" s="154">
        <v>159200</v>
      </c>
      <c r="N2994" s="96" t="s">
        <v>8652</v>
      </c>
      <c r="O2994" s="96" t="s">
        <v>3484</v>
      </c>
      <c r="P2994" s="96">
        <v>4</v>
      </c>
      <c r="Q2994" s="96">
        <v>2024</v>
      </c>
      <c r="R2994" s="96" t="s">
        <v>3060</v>
      </c>
      <c r="S2994" s="96" t="s">
        <v>3485</v>
      </c>
      <c r="T2994" s="155">
        <v>45574</v>
      </c>
      <c r="U2994" s="155">
        <v>45576</v>
      </c>
      <c r="V2994" s="155">
        <v>45577</v>
      </c>
      <c r="W2994" s="96" t="s">
        <v>3609</v>
      </c>
      <c r="X2994" s="96" t="s">
        <v>3486</v>
      </c>
      <c r="Y2994" s="96"/>
      <c r="Z2994" s="96" t="s">
        <v>3063</v>
      </c>
      <c r="AA2994" s="96">
        <v>2769</v>
      </c>
      <c r="AB2994" s="155">
        <v>45187</v>
      </c>
      <c r="AC2994" s="155">
        <v>45746</v>
      </c>
      <c r="AD2994" s="96">
        <v>8999990341</v>
      </c>
      <c r="AE2994" s="96" t="s">
        <v>3487</v>
      </c>
      <c r="AF2994" s="96">
        <v>3</v>
      </c>
      <c r="AG2994" s="96" t="s">
        <v>3488</v>
      </c>
      <c r="AH2994" s="96" t="s">
        <v>3489</v>
      </c>
      <c r="AI2994" s="154">
        <v>0</v>
      </c>
      <c r="AJ2994" s="154">
        <v>95520</v>
      </c>
      <c r="AK2994" s="154">
        <v>0</v>
      </c>
      <c r="AL2994" s="154">
        <v>0</v>
      </c>
      <c r="AM2994" s="154">
        <v>0</v>
      </c>
      <c r="AN2994" s="154">
        <v>0</v>
      </c>
      <c r="AO2994" s="154">
        <v>0</v>
      </c>
      <c r="AP2994" s="154">
        <v>0</v>
      </c>
      <c r="AQ2994" s="154">
        <v>95520</v>
      </c>
      <c r="AR2994" s="96" t="s">
        <v>3490</v>
      </c>
      <c r="AS2994" s="96" t="s">
        <v>3491</v>
      </c>
      <c r="AT2994" s="96" t="s">
        <v>8653</v>
      </c>
      <c r="AU2994" s="96"/>
      <c r="AV2994" s="96"/>
      <c r="AW2994" s="96"/>
      <c r="AX2994" s="96"/>
      <c r="AY2994" s="96"/>
      <c r="AZ2994" s="96"/>
      <c r="BA2994" s="96"/>
      <c r="BB2994" s="96"/>
      <c r="BC2994" s="96"/>
      <c r="BD2994" s="96"/>
      <c r="BE2994" s="96"/>
      <c r="BF2994" s="96"/>
      <c r="BG2994" s="96"/>
      <c r="BH2994" s="96"/>
    </row>
    <row r="2995" spans="1:60" x14ac:dyDescent="0.2">
      <c r="A2995" s="100">
        <v>0.6</v>
      </c>
      <c r="B2995" s="96" t="s">
        <v>3482</v>
      </c>
      <c r="C2995" s="96">
        <v>165837</v>
      </c>
      <c r="D2995" s="96">
        <v>999202310</v>
      </c>
      <c r="E2995" s="154">
        <v>0</v>
      </c>
      <c r="F2995" s="154">
        <v>588076</v>
      </c>
      <c r="G2995" s="154">
        <v>0</v>
      </c>
      <c r="H2995" s="154">
        <v>0</v>
      </c>
      <c r="I2995" s="154">
        <v>0</v>
      </c>
      <c r="J2995" s="154">
        <v>0</v>
      </c>
      <c r="K2995" s="154">
        <v>0</v>
      </c>
      <c r="L2995" s="154">
        <v>0</v>
      </c>
      <c r="M2995" s="154">
        <v>588076</v>
      </c>
      <c r="N2995" s="96" t="s">
        <v>8654</v>
      </c>
      <c r="O2995" s="96" t="s">
        <v>3484</v>
      </c>
      <c r="P2995" s="96">
        <v>4</v>
      </c>
      <c r="Q2995" s="96">
        <v>2024</v>
      </c>
      <c r="R2995" s="96" t="s">
        <v>3060</v>
      </c>
      <c r="S2995" s="96" t="s">
        <v>3485</v>
      </c>
      <c r="T2995" s="155">
        <v>45639</v>
      </c>
      <c r="U2995" s="155">
        <v>45642</v>
      </c>
      <c r="V2995" s="155">
        <v>45643</v>
      </c>
      <c r="W2995" s="96" t="s">
        <v>3609</v>
      </c>
      <c r="X2995" s="96" t="s">
        <v>3486</v>
      </c>
      <c r="Y2995" s="96"/>
      <c r="Z2995" s="96" t="s">
        <v>3063</v>
      </c>
      <c r="AA2995" s="96">
        <v>2769</v>
      </c>
      <c r="AB2995" s="155">
        <v>45187</v>
      </c>
      <c r="AC2995" s="155">
        <v>45746</v>
      </c>
      <c r="AD2995" s="96">
        <v>8999990341</v>
      </c>
      <c r="AE2995" s="96" t="s">
        <v>3487</v>
      </c>
      <c r="AF2995" s="96">
        <v>3</v>
      </c>
      <c r="AG2995" s="96" t="s">
        <v>3488</v>
      </c>
      <c r="AH2995" s="96" t="s">
        <v>3489</v>
      </c>
      <c r="AI2995" s="154">
        <v>0</v>
      </c>
      <c r="AJ2995" s="154">
        <v>352845.6</v>
      </c>
      <c r="AK2995" s="154">
        <v>0</v>
      </c>
      <c r="AL2995" s="154">
        <v>0</v>
      </c>
      <c r="AM2995" s="154">
        <v>0</v>
      </c>
      <c r="AN2995" s="154">
        <v>0</v>
      </c>
      <c r="AO2995" s="154">
        <v>0</v>
      </c>
      <c r="AP2995" s="154">
        <v>0</v>
      </c>
      <c r="AQ2995" s="154">
        <v>352845.6</v>
      </c>
      <c r="AR2995" s="96" t="s">
        <v>3490</v>
      </c>
      <c r="AS2995" s="96" t="s">
        <v>3491</v>
      </c>
      <c r="AT2995" s="96" t="s">
        <v>8655</v>
      </c>
      <c r="AU2995" s="96"/>
      <c r="AV2995" s="96"/>
      <c r="AW2995" s="96"/>
      <c r="AX2995" s="96"/>
      <c r="AY2995" s="96"/>
      <c r="AZ2995" s="96"/>
      <c r="BA2995" s="96"/>
      <c r="BB2995" s="96"/>
      <c r="BC2995" s="96"/>
      <c r="BD2995" s="96"/>
      <c r="BE2995" s="96"/>
      <c r="BF2995" s="96"/>
      <c r="BG2995" s="96"/>
      <c r="BH2995" s="96"/>
    </row>
    <row r="2996" spans="1:60" x14ac:dyDescent="0.2">
      <c r="A2996" s="100">
        <v>0.6</v>
      </c>
      <c r="B2996" s="96" t="s">
        <v>3482</v>
      </c>
      <c r="C2996" s="96">
        <v>166086</v>
      </c>
      <c r="D2996" s="96">
        <v>999202310</v>
      </c>
      <c r="E2996" s="154">
        <v>0</v>
      </c>
      <c r="F2996" s="154">
        <v>0</v>
      </c>
      <c r="G2996" s="154">
        <v>0</v>
      </c>
      <c r="H2996" s="154">
        <v>0</v>
      </c>
      <c r="I2996" s="154">
        <v>0</v>
      </c>
      <c r="J2996" s="154">
        <v>0</v>
      </c>
      <c r="K2996" s="154">
        <v>0</v>
      </c>
      <c r="L2996" s="154">
        <v>0</v>
      </c>
      <c r="M2996" s="154">
        <v>0</v>
      </c>
      <c r="N2996" s="96" t="s">
        <v>8656</v>
      </c>
      <c r="O2996" s="96" t="s">
        <v>3484</v>
      </c>
      <c r="P2996" s="96">
        <v>4</v>
      </c>
      <c r="Q2996" s="96">
        <v>2025</v>
      </c>
      <c r="R2996" s="96" t="s">
        <v>3060</v>
      </c>
      <c r="S2996" s="96" t="s">
        <v>3485</v>
      </c>
      <c r="T2996" s="155">
        <v>45648</v>
      </c>
      <c r="U2996" s="155">
        <v>45717</v>
      </c>
      <c r="V2996" s="155">
        <v>45721</v>
      </c>
      <c r="W2996" s="96" t="s">
        <v>2986</v>
      </c>
      <c r="X2996" s="96" t="s">
        <v>3568</v>
      </c>
      <c r="Y2996" s="96"/>
      <c r="Z2996" s="96" t="s">
        <v>3063</v>
      </c>
      <c r="AA2996" s="96">
        <v>2769</v>
      </c>
      <c r="AB2996" s="155">
        <v>45187</v>
      </c>
      <c r="AC2996" s="155">
        <v>45746</v>
      </c>
      <c r="AD2996" s="96">
        <v>8999990341</v>
      </c>
      <c r="AE2996" s="96" t="s">
        <v>3487</v>
      </c>
      <c r="AF2996" s="96">
        <v>3</v>
      </c>
      <c r="AG2996" s="96" t="s">
        <v>3488</v>
      </c>
      <c r="AH2996" s="96" t="s">
        <v>4534</v>
      </c>
      <c r="AI2996" s="154">
        <v>0</v>
      </c>
      <c r="AJ2996" s="154">
        <v>0</v>
      </c>
      <c r="AK2996" s="154">
        <v>0</v>
      </c>
      <c r="AL2996" s="154">
        <v>0</v>
      </c>
      <c r="AM2996" s="154">
        <v>0</v>
      </c>
      <c r="AN2996" s="154">
        <v>0</v>
      </c>
      <c r="AO2996" s="154">
        <v>0</v>
      </c>
      <c r="AP2996" s="154">
        <v>0</v>
      </c>
      <c r="AQ2996" s="154">
        <v>0</v>
      </c>
      <c r="AR2996" s="96" t="s">
        <v>3496</v>
      </c>
      <c r="AS2996" s="96" t="s">
        <v>3491</v>
      </c>
      <c r="AT2996" s="96">
        <v>0</v>
      </c>
      <c r="AU2996" s="96"/>
      <c r="AV2996" s="96"/>
      <c r="AW2996" s="96"/>
      <c r="AX2996" s="96"/>
      <c r="AY2996" s="96"/>
      <c r="AZ2996" s="96"/>
      <c r="BA2996" s="96"/>
      <c r="BB2996" s="96"/>
      <c r="BC2996" s="96"/>
      <c r="BD2996" s="96"/>
      <c r="BE2996" s="96"/>
      <c r="BF2996" s="96"/>
      <c r="BG2996" s="96"/>
      <c r="BH2996" s="96"/>
    </row>
    <row r="2997" spans="1:60" x14ac:dyDescent="0.2">
      <c r="A2997" s="100">
        <v>0.6</v>
      </c>
      <c r="B2997" s="96" t="s">
        <v>3482</v>
      </c>
      <c r="C2997" s="96">
        <v>166049</v>
      </c>
      <c r="D2997" s="96">
        <v>999202310</v>
      </c>
      <c r="E2997" s="154">
        <v>0</v>
      </c>
      <c r="F2997" s="154">
        <v>2500000</v>
      </c>
      <c r="G2997" s="154">
        <v>0</v>
      </c>
      <c r="H2997" s="154">
        <v>0</v>
      </c>
      <c r="I2997" s="154">
        <v>0</v>
      </c>
      <c r="J2997" s="154">
        <v>0</v>
      </c>
      <c r="K2997" s="154">
        <v>0</v>
      </c>
      <c r="L2997" s="154">
        <v>0</v>
      </c>
      <c r="M2997" s="154">
        <v>2500000</v>
      </c>
      <c r="N2997" s="96" t="s">
        <v>8657</v>
      </c>
      <c r="O2997" s="96" t="s">
        <v>3484</v>
      </c>
      <c r="P2997" s="96">
        <v>4</v>
      </c>
      <c r="Q2997" s="96">
        <v>2025</v>
      </c>
      <c r="R2997" s="96" t="s">
        <v>3060</v>
      </c>
      <c r="S2997" s="96" t="s">
        <v>3485</v>
      </c>
      <c r="T2997" s="155">
        <v>45643</v>
      </c>
      <c r="U2997" s="155">
        <v>45716</v>
      </c>
      <c r="V2997" s="155">
        <v>45720</v>
      </c>
      <c r="W2997" s="96" t="s">
        <v>3609</v>
      </c>
      <c r="X2997" s="96" t="s">
        <v>3568</v>
      </c>
      <c r="Y2997" s="96"/>
      <c r="Z2997" s="96" t="s">
        <v>3063</v>
      </c>
      <c r="AA2997" s="96">
        <v>2769</v>
      </c>
      <c r="AB2997" s="155">
        <v>45187</v>
      </c>
      <c r="AC2997" s="155">
        <v>45746</v>
      </c>
      <c r="AD2997" s="96">
        <v>8999990341</v>
      </c>
      <c r="AE2997" s="96" t="s">
        <v>3487</v>
      </c>
      <c r="AF2997" s="96">
        <v>3</v>
      </c>
      <c r="AG2997" s="96" t="s">
        <v>3488</v>
      </c>
      <c r="AH2997" s="96" t="s">
        <v>3569</v>
      </c>
      <c r="AI2997" s="154">
        <v>0</v>
      </c>
      <c r="AJ2997" s="154">
        <v>1500000</v>
      </c>
      <c r="AK2997" s="154">
        <v>0</v>
      </c>
      <c r="AL2997" s="154">
        <v>0</v>
      </c>
      <c r="AM2997" s="154">
        <v>0</v>
      </c>
      <c r="AN2997" s="154">
        <v>0</v>
      </c>
      <c r="AO2997" s="154">
        <v>0</v>
      </c>
      <c r="AP2997" s="154">
        <v>0</v>
      </c>
      <c r="AQ2997" s="154">
        <v>1500000</v>
      </c>
      <c r="AR2997" s="96" t="s">
        <v>3490</v>
      </c>
      <c r="AS2997" s="96" t="s">
        <v>3491</v>
      </c>
      <c r="AT2997" s="96" t="s">
        <v>8658</v>
      </c>
      <c r="AU2997" s="96"/>
      <c r="AV2997" s="96"/>
      <c r="AW2997" s="96"/>
      <c r="AX2997" s="96"/>
      <c r="AY2997" s="96"/>
      <c r="AZ2997" s="96"/>
      <c r="BA2997" s="96"/>
      <c r="BB2997" s="96"/>
      <c r="BC2997" s="96"/>
      <c r="BD2997" s="96"/>
      <c r="BE2997" s="96"/>
      <c r="BF2997" s="96"/>
      <c r="BG2997" s="96"/>
      <c r="BH2997" s="96"/>
    </row>
    <row r="2998" spans="1:60" x14ac:dyDescent="0.2">
      <c r="A2998" s="100">
        <v>0.6</v>
      </c>
      <c r="B2998" s="96" t="s">
        <v>3482</v>
      </c>
      <c r="C2998" s="96">
        <v>165910</v>
      </c>
      <c r="D2998" s="96">
        <v>999202310</v>
      </c>
      <c r="E2998" s="154">
        <v>0</v>
      </c>
      <c r="F2998" s="154">
        <v>2500000</v>
      </c>
      <c r="G2998" s="154">
        <v>0</v>
      </c>
      <c r="H2998" s="154">
        <v>0</v>
      </c>
      <c r="I2998" s="154">
        <v>0</v>
      </c>
      <c r="J2998" s="154">
        <v>0</v>
      </c>
      <c r="K2998" s="154">
        <v>0</v>
      </c>
      <c r="L2998" s="154">
        <v>0</v>
      </c>
      <c r="M2998" s="154">
        <v>2500000</v>
      </c>
      <c r="N2998" s="96" t="s">
        <v>8659</v>
      </c>
      <c r="O2998" s="96" t="s">
        <v>3484</v>
      </c>
      <c r="P2998" s="96">
        <v>4</v>
      </c>
      <c r="Q2998" s="96">
        <v>2025</v>
      </c>
      <c r="R2998" s="96" t="s">
        <v>3060</v>
      </c>
      <c r="S2998" s="96" t="s">
        <v>3485</v>
      </c>
      <c r="T2998" s="155">
        <v>45517</v>
      </c>
      <c r="U2998" s="155">
        <v>45691</v>
      </c>
      <c r="V2998" s="155">
        <v>45693</v>
      </c>
      <c r="W2998" s="96" t="s">
        <v>3609</v>
      </c>
      <c r="X2998" s="96" t="s">
        <v>3568</v>
      </c>
      <c r="Y2998" s="96"/>
      <c r="Z2998" s="96" t="s">
        <v>3063</v>
      </c>
      <c r="AA2998" s="96">
        <v>2769</v>
      </c>
      <c r="AB2998" s="155">
        <v>45187</v>
      </c>
      <c r="AC2998" s="155">
        <v>45746</v>
      </c>
      <c r="AD2998" s="96">
        <v>8999990341</v>
      </c>
      <c r="AE2998" s="96" t="s">
        <v>3487</v>
      </c>
      <c r="AF2998" s="96">
        <v>3</v>
      </c>
      <c r="AG2998" s="96" t="s">
        <v>3488</v>
      </c>
      <c r="AH2998" s="96" t="s">
        <v>3569</v>
      </c>
      <c r="AI2998" s="154">
        <v>0</v>
      </c>
      <c r="AJ2998" s="154">
        <v>1500000</v>
      </c>
      <c r="AK2998" s="154">
        <v>0</v>
      </c>
      <c r="AL2998" s="154">
        <v>0</v>
      </c>
      <c r="AM2998" s="154">
        <v>0</v>
      </c>
      <c r="AN2998" s="154">
        <v>0</v>
      </c>
      <c r="AO2998" s="154">
        <v>0</v>
      </c>
      <c r="AP2998" s="154">
        <v>0</v>
      </c>
      <c r="AQ2998" s="154">
        <v>1500000</v>
      </c>
      <c r="AR2998" s="96" t="s">
        <v>3490</v>
      </c>
      <c r="AS2998" s="96" t="s">
        <v>3491</v>
      </c>
      <c r="AT2998" s="96" t="s">
        <v>8660</v>
      </c>
      <c r="AU2998" s="96"/>
      <c r="AV2998" s="96"/>
      <c r="AW2998" s="96"/>
      <c r="AX2998" s="96"/>
      <c r="AY2998" s="96"/>
      <c r="AZ2998" s="96"/>
      <c r="BA2998" s="96"/>
      <c r="BB2998" s="96"/>
      <c r="BC2998" s="96"/>
      <c r="BD2998" s="96"/>
      <c r="BE2998" s="96"/>
      <c r="BF2998" s="96"/>
      <c r="BG2998" s="96"/>
      <c r="BH2998" s="96"/>
    </row>
    <row r="2999" spans="1:60" x14ac:dyDescent="0.2">
      <c r="A2999" s="100">
        <v>0.6</v>
      </c>
      <c r="B2999" s="96" t="s">
        <v>3482</v>
      </c>
      <c r="C2999" s="96">
        <v>165495</v>
      </c>
      <c r="D2999" s="96">
        <v>999202310</v>
      </c>
      <c r="E2999" s="154">
        <v>0</v>
      </c>
      <c r="F2999" s="154">
        <v>1066700</v>
      </c>
      <c r="G2999" s="154">
        <v>0</v>
      </c>
      <c r="H2999" s="154">
        <v>0</v>
      </c>
      <c r="I2999" s="154">
        <v>0</v>
      </c>
      <c r="J2999" s="154">
        <v>0</v>
      </c>
      <c r="K2999" s="154">
        <v>0</v>
      </c>
      <c r="L2999" s="154">
        <v>0</v>
      </c>
      <c r="M2999" s="154">
        <v>1066700</v>
      </c>
      <c r="N2999" s="96" t="s">
        <v>8661</v>
      </c>
      <c r="O2999" s="96" t="s">
        <v>3484</v>
      </c>
      <c r="P2999" s="96">
        <v>4</v>
      </c>
      <c r="Q2999" s="96">
        <v>2024</v>
      </c>
      <c r="R2999" s="96" t="s">
        <v>3060</v>
      </c>
      <c r="S2999" s="96" t="s">
        <v>3485</v>
      </c>
      <c r="T2999" s="155">
        <v>45594</v>
      </c>
      <c r="U2999" s="155">
        <v>45603</v>
      </c>
      <c r="V2999" s="155">
        <v>45603</v>
      </c>
      <c r="W2999" s="96" t="s">
        <v>3609</v>
      </c>
      <c r="X2999" s="96" t="s">
        <v>3486</v>
      </c>
      <c r="Y2999" s="96"/>
      <c r="Z2999" s="96" t="s">
        <v>3063</v>
      </c>
      <c r="AA2999" s="96">
        <v>2769</v>
      </c>
      <c r="AB2999" s="155">
        <v>45187</v>
      </c>
      <c r="AC2999" s="155">
        <v>45746</v>
      </c>
      <c r="AD2999" s="96">
        <v>8999990341</v>
      </c>
      <c r="AE2999" s="96" t="s">
        <v>3487</v>
      </c>
      <c r="AF2999" s="96">
        <v>3</v>
      </c>
      <c r="AG2999" s="96" t="s">
        <v>3488</v>
      </c>
      <c r="AH2999" s="96" t="s">
        <v>3489</v>
      </c>
      <c r="AI2999" s="154">
        <v>0</v>
      </c>
      <c r="AJ2999" s="154">
        <v>640020</v>
      </c>
      <c r="AK2999" s="154">
        <v>0</v>
      </c>
      <c r="AL2999" s="154">
        <v>0</v>
      </c>
      <c r="AM2999" s="154">
        <v>0</v>
      </c>
      <c r="AN2999" s="154">
        <v>0</v>
      </c>
      <c r="AO2999" s="154">
        <v>0</v>
      </c>
      <c r="AP2999" s="154">
        <v>0</v>
      </c>
      <c r="AQ2999" s="154">
        <v>640020</v>
      </c>
      <c r="AR2999" s="96" t="s">
        <v>3490</v>
      </c>
      <c r="AS2999" s="96" t="s">
        <v>3491</v>
      </c>
      <c r="AT2999" s="96" t="s">
        <v>8662</v>
      </c>
      <c r="AU2999" s="96"/>
      <c r="AV2999" s="96"/>
      <c r="AW2999" s="96"/>
      <c r="AX2999" s="96"/>
      <c r="AY2999" s="96"/>
      <c r="AZ2999" s="96"/>
      <c r="BA2999" s="96"/>
      <c r="BB2999" s="96"/>
      <c r="BC2999" s="96"/>
      <c r="BD2999" s="96"/>
      <c r="BE2999" s="96"/>
      <c r="BF2999" s="96"/>
      <c r="BG2999" s="96"/>
      <c r="BH2999" s="96"/>
    </row>
    <row r="3000" spans="1:60" x14ac:dyDescent="0.2">
      <c r="A3000" s="100">
        <v>0.6</v>
      </c>
      <c r="B3000" s="96" t="s">
        <v>3482</v>
      </c>
      <c r="C3000" s="96">
        <v>165516</v>
      </c>
      <c r="D3000" s="96">
        <v>999202310</v>
      </c>
      <c r="E3000" s="154">
        <v>0</v>
      </c>
      <c r="F3000" s="154">
        <v>2500000</v>
      </c>
      <c r="G3000" s="154">
        <v>0</v>
      </c>
      <c r="H3000" s="154">
        <v>0</v>
      </c>
      <c r="I3000" s="154">
        <v>0</v>
      </c>
      <c r="J3000" s="154">
        <v>0</v>
      </c>
      <c r="K3000" s="154">
        <v>0</v>
      </c>
      <c r="L3000" s="154">
        <v>0</v>
      </c>
      <c r="M3000" s="154">
        <v>2500000</v>
      </c>
      <c r="N3000" s="96" t="s">
        <v>8663</v>
      </c>
      <c r="O3000" s="96" t="s">
        <v>3484</v>
      </c>
      <c r="P3000" s="96">
        <v>4</v>
      </c>
      <c r="Q3000" s="96">
        <v>2024</v>
      </c>
      <c r="R3000" s="96" t="s">
        <v>3060</v>
      </c>
      <c r="S3000" s="96" t="s">
        <v>3485</v>
      </c>
      <c r="T3000" s="155">
        <v>45554</v>
      </c>
      <c r="U3000" s="155">
        <v>45604</v>
      </c>
      <c r="V3000" s="155">
        <v>45609</v>
      </c>
      <c r="W3000" s="96" t="s">
        <v>3609</v>
      </c>
      <c r="X3000" s="96" t="s">
        <v>3568</v>
      </c>
      <c r="Y3000" s="96"/>
      <c r="Z3000" s="96" t="s">
        <v>3063</v>
      </c>
      <c r="AA3000" s="96">
        <v>2769</v>
      </c>
      <c r="AB3000" s="155">
        <v>45187</v>
      </c>
      <c r="AC3000" s="155">
        <v>45746</v>
      </c>
      <c r="AD3000" s="96">
        <v>8999990341</v>
      </c>
      <c r="AE3000" s="96" t="s">
        <v>3487</v>
      </c>
      <c r="AF3000" s="96">
        <v>3</v>
      </c>
      <c r="AG3000" s="96" t="s">
        <v>3488</v>
      </c>
      <c r="AH3000" s="96" t="s">
        <v>3569</v>
      </c>
      <c r="AI3000" s="154">
        <v>0</v>
      </c>
      <c r="AJ3000" s="154">
        <v>1500000</v>
      </c>
      <c r="AK3000" s="154">
        <v>0</v>
      </c>
      <c r="AL3000" s="154">
        <v>0</v>
      </c>
      <c r="AM3000" s="154">
        <v>0</v>
      </c>
      <c r="AN3000" s="154">
        <v>0</v>
      </c>
      <c r="AO3000" s="154">
        <v>0</v>
      </c>
      <c r="AP3000" s="154">
        <v>0</v>
      </c>
      <c r="AQ3000" s="154">
        <v>1500000</v>
      </c>
      <c r="AR3000" s="96" t="s">
        <v>3490</v>
      </c>
      <c r="AS3000" s="96" t="s">
        <v>3491</v>
      </c>
      <c r="AT3000" s="96" t="s">
        <v>8664</v>
      </c>
      <c r="AU3000" s="96"/>
      <c r="AV3000" s="96"/>
      <c r="AW3000" s="96"/>
      <c r="AX3000" s="96"/>
      <c r="AY3000" s="96"/>
      <c r="AZ3000" s="96"/>
      <c r="BA3000" s="96"/>
      <c r="BB3000" s="96"/>
      <c r="BC3000" s="96"/>
      <c r="BD3000" s="96"/>
      <c r="BE3000" s="96"/>
      <c r="BF3000" s="96"/>
      <c r="BG3000" s="96"/>
      <c r="BH3000" s="96"/>
    </row>
    <row r="3001" spans="1:60" x14ac:dyDescent="0.2">
      <c r="A3001" s="100">
        <v>0.6</v>
      </c>
      <c r="B3001" s="96" t="s">
        <v>3482</v>
      </c>
      <c r="C3001" s="96">
        <v>165297</v>
      </c>
      <c r="D3001" s="96">
        <v>999202310</v>
      </c>
      <c r="E3001" s="154">
        <v>0</v>
      </c>
      <c r="F3001" s="154">
        <v>10150000</v>
      </c>
      <c r="G3001" s="154">
        <v>0</v>
      </c>
      <c r="H3001" s="154">
        <v>0</v>
      </c>
      <c r="I3001" s="154">
        <v>0</v>
      </c>
      <c r="J3001" s="154">
        <v>0</v>
      </c>
      <c r="K3001" s="154">
        <v>0</v>
      </c>
      <c r="L3001" s="154">
        <v>0</v>
      </c>
      <c r="M3001" s="154">
        <v>10150000</v>
      </c>
      <c r="N3001" s="96" t="s">
        <v>8665</v>
      </c>
      <c r="O3001" s="96" t="s">
        <v>3484</v>
      </c>
      <c r="P3001" s="96">
        <v>4</v>
      </c>
      <c r="Q3001" s="96">
        <v>2024</v>
      </c>
      <c r="R3001" s="96" t="s">
        <v>3060</v>
      </c>
      <c r="S3001" s="96" t="s">
        <v>3485</v>
      </c>
      <c r="T3001" s="155">
        <v>45562</v>
      </c>
      <c r="U3001" s="155">
        <v>45581</v>
      </c>
      <c r="V3001" s="155">
        <v>45587</v>
      </c>
      <c r="W3001" s="96" t="s">
        <v>3609</v>
      </c>
      <c r="X3001" s="96" t="s">
        <v>5069</v>
      </c>
      <c r="Y3001" s="96"/>
      <c r="Z3001" s="96" t="s">
        <v>3063</v>
      </c>
      <c r="AA3001" s="96">
        <v>2769</v>
      </c>
      <c r="AB3001" s="155">
        <v>45187</v>
      </c>
      <c r="AC3001" s="155">
        <v>45746</v>
      </c>
      <c r="AD3001" s="96">
        <v>8999990341</v>
      </c>
      <c r="AE3001" s="96" t="s">
        <v>3487</v>
      </c>
      <c r="AF3001" s="96">
        <v>3</v>
      </c>
      <c r="AG3001" s="96" t="s">
        <v>3488</v>
      </c>
      <c r="AH3001" s="96" t="s">
        <v>3489</v>
      </c>
      <c r="AI3001" s="154">
        <v>0</v>
      </c>
      <c r="AJ3001" s="154">
        <v>6090000</v>
      </c>
      <c r="AK3001" s="154">
        <v>0</v>
      </c>
      <c r="AL3001" s="154">
        <v>0</v>
      </c>
      <c r="AM3001" s="154">
        <v>0</v>
      </c>
      <c r="AN3001" s="154">
        <v>0</v>
      </c>
      <c r="AO3001" s="154">
        <v>0</v>
      </c>
      <c r="AP3001" s="154">
        <v>0</v>
      </c>
      <c r="AQ3001" s="154">
        <v>6090000</v>
      </c>
      <c r="AR3001" s="96" t="s">
        <v>3490</v>
      </c>
      <c r="AS3001" s="96" t="s">
        <v>3491</v>
      </c>
      <c r="AT3001" s="96" t="s">
        <v>8666</v>
      </c>
      <c r="AU3001" s="96"/>
      <c r="AV3001" s="96"/>
      <c r="AW3001" s="96"/>
      <c r="AX3001" s="96"/>
      <c r="AY3001" s="96"/>
      <c r="AZ3001" s="96"/>
      <c r="BA3001" s="96"/>
      <c r="BB3001" s="96"/>
      <c r="BC3001" s="96"/>
      <c r="BD3001" s="96"/>
      <c r="BE3001" s="96"/>
      <c r="BF3001" s="96"/>
      <c r="BG3001" s="96"/>
      <c r="BH3001" s="96"/>
    </row>
    <row r="3002" spans="1:60" x14ac:dyDescent="0.2">
      <c r="A3002" s="100">
        <v>0.6</v>
      </c>
      <c r="B3002" s="96" t="s">
        <v>3482</v>
      </c>
      <c r="C3002" s="96">
        <v>164735</v>
      </c>
      <c r="D3002" s="96">
        <v>999202310</v>
      </c>
      <c r="E3002" s="154">
        <v>0</v>
      </c>
      <c r="F3002" s="154">
        <v>2500000</v>
      </c>
      <c r="G3002" s="154">
        <v>0</v>
      </c>
      <c r="H3002" s="154">
        <v>0</v>
      </c>
      <c r="I3002" s="154">
        <v>0</v>
      </c>
      <c r="J3002" s="154">
        <v>0</v>
      </c>
      <c r="K3002" s="154">
        <v>0</v>
      </c>
      <c r="L3002" s="154">
        <v>0</v>
      </c>
      <c r="M3002" s="154">
        <v>2500000</v>
      </c>
      <c r="N3002" s="96" t="s">
        <v>8667</v>
      </c>
      <c r="O3002" s="96" t="s">
        <v>3484</v>
      </c>
      <c r="P3002" s="96">
        <v>4</v>
      </c>
      <c r="Q3002" s="96">
        <v>2024</v>
      </c>
      <c r="R3002" s="96" t="s">
        <v>3060</v>
      </c>
      <c r="S3002" s="96" t="s">
        <v>3485</v>
      </c>
      <c r="T3002" s="155">
        <v>45515</v>
      </c>
      <c r="U3002" s="155">
        <v>45534</v>
      </c>
      <c r="V3002" s="155">
        <v>45538</v>
      </c>
      <c r="W3002" s="96" t="s">
        <v>3609</v>
      </c>
      <c r="X3002" s="96" t="s">
        <v>3568</v>
      </c>
      <c r="Y3002" s="96"/>
      <c r="Z3002" s="96" t="s">
        <v>3063</v>
      </c>
      <c r="AA3002" s="96">
        <v>2769</v>
      </c>
      <c r="AB3002" s="155">
        <v>45187</v>
      </c>
      <c r="AC3002" s="155">
        <v>45746</v>
      </c>
      <c r="AD3002" s="96">
        <v>8999990341</v>
      </c>
      <c r="AE3002" s="96" t="s">
        <v>3487</v>
      </c>
      <c r="AF3002" s="96">
        <v>3</v>
      </c>
      <c r="AG3002" s="96" t="s">
        <v>3488</v>
      </c>
      <c r="AH3002" s="96" t="s">
        <v>3569</v>
      </c>
      <c r="AI3002" s="154">
        <v>0</v>
      </c>
      <c r="AJ3002" s="154">
        <v>1500000</v>
      </c>
      <c r="AK3002" s="154">
        <v>0</v>
      </c>
      <c r="AL3002" s="154">
        <v>0</v>
      </c>
      <c r="AM3002" s="154">
        <v>0</v>
      </c>
      <c r="AN3002" s="154">
        <v>0</v>
      </c>
      <c r="AO3002" s="154">
        <v>0</v>
      </c>
      <c r="AP3002" s="154">
        <v>0</v>
      </c>
      <c r="AQ3002" s="154">
        <v>1500000</v>
      </c>
      <c r="AR3002" s="96" t="s">
        <v>3490</v>
      </c>
      <c r="AS3002" s="96" t="s">
        <v>3491</v>
      </c>
      <c r="AT3002" s="96" t="s">
        <v>8668</v>
      </c>
      <c r="AU3002" s="96"/>
      <c r="AV3002" s="96"/>
      <c r="AW3002" s="96"/>
      <c r="AX3002" s="96"/>
      <c r="AY3002" s="96"/>
      <c r="AZ3002" s="96"/>
      <c r="BA3002" s="96"/>
      <c r="BB3002" s="96"/>
      <c r="BC3002" s="96"/>
      <c r="BD3002" s="96"/>
      <c r="BE3002" s="96"/>
      <c r="BF3002" s="96"/>
      <c r="BG3002" s="96"/>
      <c r="BH3002" s="96"/>
    </row>
    <row r="3003" spans="1:60" x14ac:dyDescent="0.2">
      <c r="A3003" s="100">
        <v>0.6</v>
      </c>
      <c r="B3003" s="96" t="s">
        <v>3482</v>
      </c>
      <c r="C3003" s="96">
        <v>165521</v>
      </c>
      <c r="D3003" s="96">
        <v>999202310</v>
      </c>
      <c r="E3003" s="154">
        <v>0</v>
      </c>
      <c r="F3003" s="154">
        <v>5063444</v>
      </c>
      <c r="G3003" s="154">
        <v>0</v>
      </c>
      <c r="H3003" s="154">
        <v>0</v>
      </c>
      <c r="I3003" s="154">
        <v>0</v>
      </c>
      <c r="J3003" s="154">
        <v>0</v>
      </c>
      <c r="K3003" s="154">
        <v>0</v>
      </c>
      <c r="L3003" s="154">
        <v>0</v>
      </c>
      <c r="M3003" s="154">
        <v>5063444</v>
      </c>
      <c r="N3003" s="96" t="s">
        <v>8669</v>
      </c>
      <c r="O3003" s="96" t="s">
        <v>3484</v>
      </c>
      <c r="P3003" s="96">
        <v>4</v>
      </c>
      <c r="Q3003" s="96">
        <v>2024</v>
      </c>
      <c r="R3003" s="96" t="s">
        <v>3060</v>
      </c>
      <c r="S3003" s="96" t="s">
        <v>3485</v>
      </c>
      <c r="T3003" s="155">
        <v>45604</v>
      </c>
      <c r="U3003" s="155">
        <v>45605</v>
      </c>
      <c r="V3003" s="155">
        <v>45609</v>
      </c>
      <c r="W3003" s="96" t="s">
        <v>3609</v>
      </c>
      <c r="X3003" s="96" t="s">
        <v>3486</v>
      </c>
      <c r="Y3003" s="96"/>
      <c r="Z3003" s="96" t="s">
        <v>3063</v>
      </c>
      <c r="AA3003" s="96">
        <v>2769</v>
      </c>
      <c r="AB3003" s="155">
        <v>45187</v>
      </c>
      <c r="AC3003" s="155">
        <v>45746</v>
      </c>
      <c r="AD3003" s="96">
        <v>8999990341</v>
      </c>
      <c r="AE3003" s="96" t="s">
        <v>3487</v>
      </c>
      <c r="AF3003" s="96">
        <v>3</v>
      </c>
      <c r="AG3003" s="96" t="s">
        <v>3488</v>
      </c>
      <c r="AH3003" s="96" t="s">
        <v>3489</v>
      </c>
      <c r="AI3003" s="154">
        <v>0</v>
      </c>
      <c r="AJ3003" s="154">
        <v>3038066.4</v>
      </c>
      <c r="AK3003" s="154">
        <v>0</v>
      </c>
      <c r="AL3003" s="154">
        <v>0</v>
      </c>
      <c r="AM3003" s="154">
        <v>0</v>
      </c>
      <c r="AN3003" s="154">
        <v>0</v>
      </c>
      <c r="AO3003" s="154">
        <v>0</v>
      </c>
      <c r="AP3003" s="154">
        <v>0</v>
      </c>
      <c r="AQ3003" s="154">
        <v>3038066.4</v>
      </c>
      <c r="AR3003" s="96" t="s">
        <v>3490</v>
      </c>
      <c r="AS3003" s="96" t="s">
        <v>3491</v>
      </c>
      <c r="AT3003" s="96" t="s">
        <v>8670</v>
      </c>
      <c r="AU3003" s="96"/>
      <c r="AV3003" s="96"/>
      <c r="AW3003" s="96"/>
      <c r="AX3003" s="96"/>
      <c r="AY3003" s="96"/>
      <c r="AZ3003" s="96"/>
      <c r="BA3003" s="96"/>
      <c r="BB3003" s="96"/>
      <c r="BC3003" s="96"/>
      <c r="BD3003" s="96"/>
      <c r="BE3003" s="96"/>
      <c r="BF3003" s="96"/>
      <c r="BG3003" s="96"/>
      <c r="BH3003" s="96"/>
    </row>
    <row r="3004" spans="1:60" x14ac:dyDescent="0.2">
      <c r="A3004" s="100">
        <v>0.6</v>
      </c>
      <c r="B3004" s="96" t="s">
        <v>3482</v>
      </c>
      <c r="C3004" s="96">
        <v>165481</v>
      </c>
      <c r="D3004" s="96">
        <v>999202310</v>
      </c>
      <c r="E3004" s="154">
        <v>0</v>
      </c>
      <c r="F3004" s="154">
        <v>187986.66666666669</v>
      </c>
      <c r="G3004" s="154">
        <v>0</v>
      </c>
      <c r="H3004" s="154">
        <v>0</v>
      </c>
      <c r="I3004" s="154">
        <v>0</v>
      </c>
      <c r="J3004" s="154">
        <v>0</v>
      </c>
      <c r="K3004" s="154">
        <v>0</v>
      </c>
      <c r="L3004" s="154">
        <v>0</v>
      </c>
      <c r="M3004" s="154">
        <v>187986.66666666669</v>
      </c>
      <c r="N3004" s="96" t="s">
        <v>8671</v>
      </c>
      <c r="O3004" s="96" t="s">
        <v>3484</v>
      </c>
      <c r="P3004" s="96">
        <v>4</v>
      </c>
      <c r="Q3004" s="96">
        <v>2024</v>
      </c>
      <c r="R3004" s="96" t="s">
        <v>3060</v>
      </c>
      <c r="S3004" s="96" t="s">
        <v>3485</v>
      </c>
      <c r="T3004" s="155">
        <v>45601</v>
      </c>
      <c r="U3004" s="155">
        <v>45603</v>
      </c>
      <c r="V3004" s="155">
        <v>45603</v>
      </c>
      <c r="W3004" s="96" t="s">
        <v>3609</v>
      </c>
      <c r="X3004" s="96" t="s">
        <v>3486</v>
      </c>
      <c r="Y3004" s="96"/>
      <c r="Z3004" s="96" t="s">
        <v>3063</v>
      </c>
      <c r="AA3004" s="96">
        <v>2769</v>
      </c>
      <c r="AB3004" s="155">
        <v>45187</v>
      </c>
      <c r="AC3004" s="155">
        <v>45746</v>
      </c>
      <c r="AD3004" s="96">
        <v>8999990341</v>
      </c>
      <c r="AE3004" s="96" t="s">
        <v>3487</v>
      </c>
      <c r="AF3004" s="96">
        <v>3</v>
      </c>
      <c r="AG3004" s="96" t="s">
        <v>3488</v>
      </c>
      <c r="AH3004" s="96" t="s">
        <v>3489</v>
      </c>
      <c r="AI3004" s="154">
        <v>0</v>
      </c>
      <c r="AJ3004" s="154">
        <v>112792</v>
      </c>
      <c r="AK3004" s="154">
        <v>0</v>
      </c>
      <c r="AL3004" s="154">
        <v>0</v>
      </c>
      <c r="AM3004" s="154">
        <v>0</v>
      </c>
      <c r="AN3004" s="154">
        <v>0</v>
      </c>
      <c r="AO3004" s="154">
        <v>0</v>
      </c>
      <c r="AP3004" s="154">
        <v>0</v>
      </c>
      <c r="AQ3004" s="154">
        <v>112792</v>
      </c>
      <c r="AR3004" s="96" t="s">
        <v>3490</v>
      </c>
      <c r="AS3004" s="96" t="s">
        <v>3491</v>
      </c>
      <c r="AT3004" s="96" t="s">
        <v>8672</v>
      </c>
      <c r="AU3004" s="96"/>
      <c r="AV3004" s="96"/>
      <c r="AW3004" s="96"/>
      <c r="AX3004" s="96"/>
      <c r="AY3004" s="96"/>
      <c r="AZ3004" s="96"/>
      <c r="BA3004" s="96"/>
      <c r="BB3004" s="96"/>
      <c r="BC3004" s="96"/>
      <c r="BD3004" s="96"/>
      <c r="BE3004" s="96"/>
      <c r="BF3004" s="96"/>
      <c r="BG3004" s="96"/>
      <c r="BH3004" s="96"/>
    </row>
    <row r="3005" spans="1:60" x14ac:dyDescent="0.2">
      <c r="A3005" s="100">
        <v>0.6</v>
      </c>
      <c r="B3005" s="96" t="s">
        <v>3482</v>
      </c>
      <c r="C3005" s="96">
        <v>164390</v>
      </c>
      <c r="D3005" s="96">
        <v>999202310</v>
      </c>
      <c r="E3005" s="154">
        <v>0</v>
      </c>
      <c r="F3005" s="154">
        <v>210650</v>
      </c>
      <c r="G3005" s="154">
        <v>0</v>
      </c>
      <c r="H3005" s="154">
        <v>0</v>
      </c>
      <c r="I3005" s="154">
        <v>0</v>
      </c>
      <c r="J3005" s="154">
        <v>0</v>
      </c>
      <c r="K3005" s="154">
        <v>0</v>
      </c>
      <c r="L3005" s="154">
        <v>0</v>
      </c>
      <c r="M3005" s="154">
        <v>210650</v>
      </c>
      <c r="N3005" s="96" t="s">
        <v>8673</v>
      </c>
      <c r="O3005" s="96" t="s">
        <v>3484</v>
      </c>
      <c r="P3005" s="96">
        <v>4</v>
      </c>
      <c r="Q3005" s="96">
        <v>2024</v>
      </c>
      <c r="R3005" s="96" t="s">
        <v>3060</v>
      </c>
      <c r="S3005" s="96" t="s">
        <v>3485</v>
      </c>
      <c r="T3005" s="155">
        <v>45503</v>
      </c>
      <c r="U3005" s="155">
        <v>45506</v>
      </c>
      <c r="V3005" s="155">
        <v>45510</v>
      </c>
      <c r="W3005" s="96" t="s">
        <v>3609</v>
      </c>
      <c r="X3005" s="96" t="s">
        <v>3486</v>
      </c>
      <c r="Y3005" s="96"/>
      <c r="Z3005" s="96" t="s">
        <v>3063</v>
      </c>
      <c r="AA3005" s="96">
        <v>2769</v>
      </c>
      <c r="AB3005" s="155">
        <v>45187</v>
      </c>
      <c r="AC3005" s="155">
        <v>45746</v>
      </c>
      <c r="AD3005" s="96">
        <v>8999990341</v>
      </c>
      <c r="AE3005" s="96" t="s">
        <v>3487</v>
      </c>
      <c r="AF3005" s="96">
        <v>3</v>
      </c>
      <c r="AG3005" s="96" t="s">
        <v>3488</v>
      </c>
      <c r="AH3005" s="96" t="s">
        <v>3489</v>
      </c>
      <c r="AI3005" s="154">
        <v>0</v>
      </c>
      <c r="AJ3005" s="154">
        <v>126390</v>
      </c>
      <c r="AK3005" s="154">
        <v>0</v>
      </c>
      <c r="AL3005" s="154">
        <v>0</v>
      </c>
      <c r="AM3005" s="154">
        <v>0</v>
      </c>
      <c r="AN3005" s="154">
        <v>0</v>
      </c>
      <c r="AO3005" s="154">
        <v>0</v>
      </c>
      <c r="AP3005" s="154">
        <v>0</v>
      </c>
      <c r="AQ3005" s="154">
        <v>126390</v>
      </c>
      <c r="AR3005" s="96" t="s">
        <v>3490</v>
      </c>
      <c r="AS3005" s="96" t="s">
        <v>3491</v>
      </c>
      <c r="AT3005" s="96" t="s">
        <v>8674</v>
      </c>
      <c r="AU3005" s="96"/>
      <c r="AV3005" s="96"/>
      <c r="AW3005" s="96"/>
      <c r="AX3005" s="96"/>
      <c r="AY3005" s="96"/>
      <c r="AZ3005" s="96"/>
      <c r="BA3005" s="96"/>
      <c r="BB3005" s="96"/>
      <c r="BC3005" s="96"/>
      <c r="BD3005" s="96"/>
      <c r="BE3005" s="96"/>
      <c r="BF3005" s="96"/>
      <c r="BG3005" s="96"/>
      <c r="BH3005" s="96"/>
    </row>
    <row r="3006" spans="1:60" x14ac:dyDescent="0.2">
      <c r="A3006" s="100">
        <v>0.6</v>
      </c>
      <c r="B3006" s="96" t="s">
        <v>3482</v>
      </c>
      <c r="C3006" s="96">
        <v>165650</v>
      </c>
      <c r="D3006" s="96">
        <v>999202310</v>
      </c>
      <c r="E3006" s="154">
        <v>0</v>
      </c>
      <c r="F3006" s="154">
        <v>165066.66666666669</v>
      </c>
      <c r="G3006" s="154">
        <v>0</v>
      </c>
      <c r="H3006" s="154">
        <v>0</v>
      </c>
      <c r="I3006" s="154">
        <v>0</v>
      </c>
      <c r="J3006" s="154">
        <v>0</v>
      </c>
      <c r="K3006" s="154">
        <v>0</v>
      </c>
      <c r="L3006" s="154">
        <v>0</v>
      </c>
      <c r="M3006" s="154">
        <v>165066.66666666669</v>
      </c>
      <c r="N3006" s="96" t="s">
        <v>8675</v>
      </c>
      <c r="O3006" s="96" t="s">
        <v>3484</v>
      </c>
      <c r="P3006" s="96">
        <v>4</v>
      </c>
      <c r="Q3006" s="96">
        <v>2024</v>
      </c>
      <c r="R3006" s="96" t="s">
        <v>3060</v>
      </c>
      <c r="S3006" s="96" t="s">
        <v>3485</v>
      </c>
      <c r="T3006" s="155">
        <v>45618</v>
      </c>
      <c r="U3006" s="155">
        <v>45619</v>
      </c>
      <c r="V3006" s="155">
        <v>45622</v>
      </c>
      <c r="W3006" s="96" t="s">
        <v>3609</v>
      </c>
      <c r="X3006" s="96" t="s">
        <v>3486</v>
      </c>
      <c r="Y3006" s="96"/>
      <c r="Z3006" s="96" t="s">
        <v>3063</v>
      </c>
      <c r="AA3006" s="96">
        <v>2769</v>
      </c>
      <c r="AB3006" s="155">
        <v>45187</v>
      </c>
      <c r="AC3006" s="155">
        <v>45746</v>
      </c>
      <c r="AD3006" s="96">
        <v>8999990341</v>
      </c>
      <c r="AE3006" s="96" t="s">
        <v>3487</v>
      </c>
      <c r="AF3006" s="96">
        <v>3</v>
      </c>
      <c r="AG3006" s="96" t="s">
        <v>3488</v>
      </c>
      <c r="AH3006" s="96" t="s">
        <v>3489</v>
      </c>
      <c r="AI3006" s="154">
        <v>0</v>
      </c>
      <c r="AJ3006" s="154">
        <v>99040</v>
      </c>
      <c r="AK3006" s="154">
        <v>0</v>
      </c>
      <c r="AL3006" s="154">
        <v>0</v>
      </c>
      <c r="AM3006" s="154">
        <v>0</v>
      </c>
      <c r="AN3006" s="154">
        <v>0</v>
      </c>
      <c r="AO3006" s="154">
        <v>0</v>
      </c>
      <c r="AP3006" s="154">
        <v>0</v>
      </c>
      <c r="AQ3006" s="154">
        <v>99040</v>
      </c>
      <c r="AR3006" s="96" t="s">
        <v>3490</v>
      </c>
      <c r="AS3006" s="96" t="s">
        <v>3491</v>
      </c>
      <c r="AT3006" s="96" t="s">
        <v>8676</v>
      </c>
      <c r="AU3006" s="96"/>
      <c r="AV3006" s="96"/>
      <c r="AW3006" s="96"/>
      <c r="AX3006" s="96"/>
      <c r="AY3006" s="96"/>
      <c r="AZ3006" s="96"/>
      <c r="BA3006" s="96"/>
      <c r="BB3006" s="96"/>
      <c r="BC3006" s="96"/>
      <c r="BD3006" s="96"/>
      <c r="BE3006" s="96"/>
      <c r="BF3006" s="96"/>
      <c r="BG3006" s="96"/>
      <c r="BH3006" s="96"/>
    </row>
    <row r="3007" spans="1:60" x14ac:dyDescent="0.2">
      <c r="A3007" s="100">
        <v>0.6</v>
      </c>
      <c r="B3007" s="96" t="s">
        <v>3482</v>
      </c>
      <c r="C3007" s="96">
        <v>165722</v>
      </c>
      <c r="D3007" s="96">
        <v>999202310</v>
      </c>
      <c r="E3007" s="154">
        <v>0</v>
      </c>
      <c r="F3007" s="154">
        <v>384100</v>
      </c>
      <c r="G3007" s="154">
        <v>0</v>
      </c>
      <c r="H3007" s="154">
        <v>0</v>
      </c>
      <c r="I3007" s="154">
        <v>0</v>
      </c>
      <c r="J3007" s="154">
        <v>0</v>
      </c>
      <c r="K3007" s="154">
        <v>0</v>
      </c>
      <c r="L3007" s="154">
        <v>0</v>
      </c>
      <c r="M3007" s="154">
        <v>384100</v>
      </c>
      <c r="N3007" s="96" t="s">
        <v>8677</v>
      </c>
      <c r="O3007" s="96" t="s">
        <v>3484</v>
      </c>
      <c r="P3007" s="96">
        <v>4</v>
      </c>
      <c r="Q3007" s="96">
        <v>2024</v>
      </c>
      <c r="R3007" s="96" t="s">
        <v>3060</v>
      </c>
      <c r="S3007" s="96" t="s">
        <v>3485</v>
      </c>
      <c r="T3007" s="155">
        <v>45624</v>
      </c>
      <c r="U3007" s="155">
        <v>45625</v>
      </c>
      <c r="V3007" s="155">
        <v>45625</v>
      </c>
      <c r="W3007" s="96" t="s">
        <v>3609</v>
      </c>
      <c r="X3007" s="96" t="s">
        <v>3486</v>
      </c>
      <c r="Y3007" s="96"/>
      <c r="Z3007" s="96" t="s">
        <v>3063</v>
      </c>
      <c r="AA3007" s="96">
        <v>2769</v>
      </c>
      <c r="AB3007" s="155">
        <v>45187</v>
      </c>
      <c r="AC3007" s="155">
        <v>45746</v>
      </c>
      <c r="AD3007" s="96">
        <v>8999990341</v>
      </c>
      <c r="AE3007" s="96" t="s">
        <v>3487</v>
      </c>
      <c r="AF3007" s="96">
        <v>3</v>
      </c>
      <c r="AG3007" s="96" t="s">
        <v>3488</v>
      </c>
      <c r="AH3007" s="96" t="s">
        <v>3489</v>
      </c>
      <c r="AI3007" s="154">
        <v>0</v>
      </c>
      <c r="AJ3007" s="154">
        <v>230460</v>
      </c>
      <c r="AK3007" s="154">
        <v>0</v>
      </c>
      <c r="AL3007" s="154">
        <v>0</v>
      </c>
      <c r="AM3007" s="154">
        <v>0</v>
      </c>
      <c r="AN3007" s="154">
        <v>0</v>
      </c>
      <c r="AO3007" s="154">
        <v>0</v>
      </c>
      <c r="AP3007" s="154">
        <v>0</v>
      </c>
      <c r="AQ3007" s="154">
        <v>230460</v>
      </c>
      <c r="AR3007" s="96" t="s">
        <v>3490</v>
      </c>
      <c r="AS3007" s="96" t="s">
        <v>3491</v>
      </c>
      <c r="AT3007" s="96" t="s">
        <v>8678</v>
      </c>
      <c r="AU3007" s="96"/>
      <c r="AV3007" s="96"/>
      <c r="AW3007" s="96"/>
      <c r="AX3007" s="96"/>
      <c r="AY3007" s="96"/>
      <c r="AZ3007" s="96"/>
      <c r="BA3007" s="96"/>
      <c r="BB3007" s="96"/>
      <c r="BC3007" s="96"/>
      <c r="BD3007" s="96"/>
      <c r="BE3007" s="96"/>
      <c r="BF3007" s="96"/>
      <c r="BG3007" s="96"/>
      <c r="BH3007" s="96"/>
    </row>
    <row r="3008" spans="1:60" x14ac:dyDescent="0.2">
      <c r="A3008" s="100">
        <v>0.6</v>
      </c>
      <c r="B3008" s="96" t="s">
        <v>3482</v>
      </c>
      <c r="C3008" s="96">
        <v>165155</v>
      </c>
      <c r="D3008" s="96">
        <v>999202310</v>
      </c>
      <c r="E3008" s="154">
        <v>0</v>
      </c>
      <c r="F3008" s="154">
        <v>9145434.666666666</v>
      </c>
      <c r="G3008" s="154">
        <v>0</v>
      </c>
      <c r="H3008" s="154">
        <v>0</v>
      </c>
      <c r="I3008" s="154">
        <v>0</v>
      </c>
      <c r="J3008" s="154">
        <v>0</v>
      </c>
      <c r="K3008" s="154">
        <v>0</v>
      </c>
      <c r="L3008" s="154">
        <v>0</v>
      </c>
      <c r="M3008" s="154">
        <v>9145434.666666666</v>
      </c>
      <c r="N3008" s="96" t="s">
        <v>8679</v>
      </c>
      <c r="O3008" s="96" t="s">
        <v>3484</v>
      </c>
      <c r="P3008" s="96">
        <v>4</v>
      </c>
      <c r="Q3008" s="96">
        <v>2024</v>
      </c>
      <c r="R3008" s="96" t="s">
        <v>3060</v>
      </c>
      <c r="S3008" s="96" t="s">
        <v>3485</v>
      </c>
      <c r="T3008" s="155">
        <v>45569</v>
      </c>
      <c r="U3008" s="155">
        <v>45572</v>
      </c>
      <c r="V3008" s="155">
        <v>45573</v>
      </c>
      <c r="W3008" s="96" t="s">
        <v>3609</v>
      </c>
      <c r="X3008" s="96" t="s">
        <v>3486</v>
      </c>
      <c r="Y3008" s="96"/>
      <c r="Z3008" s="96" t="s">
        <v>3063</v>
      </c>
      <c r="AA3008" s="96">
        <v>2769</v>
      </c>
      <c r="AB3008" s="155">
        <v>45187</v>
      </c>
      <c r="AC3008" s="155">
        <v>45746</v>
      </c>
      <c r="AD3008" s="96">
        <v>8999990341</v>
      </c>
      <c r="AE3008" s="96" t="s">
        <v>3487</v>
      </c>
      <c r="AF3008" s="96">
        <v>3</v>
      </c>
      <c r="AG3008" s="96" t="s">
        <v>3488</v>
      </c>
      <c r="AH3008" s="96" t="s">
        <v>3489</v>
      </c>
      <c r="AI3008" s="154">
        <v>0</v>
      </c>
      <c r="AJ3008" s="154">
        <v>5487260.7999999998</v>
      </c>
      <c r="AK3008" s="154">
        <v>0</v>
      </c>
      <c r="AL3008" s="154">
        <v>0</v>
      </c>
      <c r="AM3008" s="154">
        <v>0</v>
      </c>
      <c r="AN3008" s="154">
        <v>0</v>
      </c>
      <c r="AO3008" s="154">
        <v>0</v>
      </c>
      <c r="AP3008" s="154">
        <v>0</v>
      </c>
      <c r="AQ3008" s="154">
        <v>5487260.7999999998</v>
      </c>
      <c r="AR3008" s="96" t="s">
        <v>3490</v>
      </c>
      <c r="AS3008" s="96" t="s">
        <v>3491</v>
      </c>
      <c r="AT3008" s="96" t="s">
        <v>8680</v>
      </c>
      <c r="AU3008" s="96"/>
      <c r="AV3008" s="96"/>
      <c r="AW3008" s="96"/>
      <c r="AX3008" s="96"/>
      <c r="AY3008" s="96"/>
      <c r="AZ3008" s="96"/>
      <c r="BA3008" s="96"/>
      <c r="BB3008" s="96"/>
      <c r="BC3008" s="96"/>
      <c r="BD3008" s="96"/>
      <c r="BE3008" s="96"/>
      <c r="BF3008" s="96"/>
      <c r="BG3008" s="96"/>
      <c r="BH3008" s="96"/>
    </row>
    <row r="3009" spans="1:60" x14ac:dyDescent="0.2">
      <c r="A3009" s="100">
        <v>0.6</v>
      </c>
      <c r="B3009" s="96" t="s">
        <v>3482</v>
      </c>
      <c r="C3009" s="96">
        <v>164454</v>
      </c>
      <c r="D3009" s="96">
        <v>999202310</v>
      </c>
      <c r="E3009" s="154">
        <v>0</v>
      </c>
      <c r="F3009" s="154">
        <v>154911.66666666669</v>
      </c>
      <c r="G3009" s="154">
        <v>0</v>
      </c>
      <c r="H3009" s="154">
        <v>0</v>
      </c>
      <c r="I3009" s="154">
        <v>0</v>
      </c>
      <c r="J3009" s="154">
        <v>0</v>
      </c>
      <c r="K3009" s="154">
        <v>0</v>
      </c>
      <c r="L3009" s="154">
        <v>0</v>
      </c>
      <c r="M3009" s="154">
        <v>154911.66666666669</v>
      </c>
      <c r="N3009" s="96" t="s">
        <v>8681</v>
      </c>
      <c r="O3009" s="96" t="s">
        <v>3484</v>
      </c>
      <c r="P3009" s="96">
        <v>4</v>
      </c>
      <c r="Q3009" s="96">
        <v>2024</v>
      </c>
      <c r="R3009" s="96" t="s">
        <v>3060</v>
      </c>
      <c r="S3009" s="96" t="s">
        <v>3485</v>
      </c>
      <c r="T3009" s="155">
        <v>45510</v>
      </c>
      <c r="U3009" s="155">
        <v>45514</v>
      </c>
      <c r="V3009" s="155">
        <v>45517</v>
      </c>
      <c r="W3009" s="96" t="s">
        <v>3609</v>
      </c>
      <c r="X3009" s="96" t="s">
        <v>3486</v>
      </c>
      <c r="Y3009" s="96"/>
      <c r="Z3009" s="96" t="s">
        <v>3063</v>
      </c>
      <c r="AA3009" s="96">
        <v>2769</v>
      </c>
      <c r="AB3009" s="155">
        <v>45187</v>
      </c>
      <c r="AC3009" s="155">
        <v>45746</v>
      </c>
      <c r="AD3009" s="96">
        <v>8999990341</v>
      </c>
      <c r="AE3009" s="96" t="s">
        <v>3487</v>
      </c>
      <c r="AF3009" s="96">
        <v>3</v>
      </c>
      <c r="AG3009" s="96" t="s">
        <v>3488</v>
      </c>
      <c r="AH3009" s="96" t="s">
        <v>3489</v>
      </c>
      <c r="AI3009" s="154">
        <v>0</v>
      </c>
      <c r="AJ3009" s="154">
        <v>92947</v>
      </c>
      <c r="AK3009" s="154">
        <v>0</v>
      </c>
      <c r="AL3009" s="154">
        <v>0</v>
      </c>
      <c r="AM3009" s="154">
        <v>0</v>
      </c>
      <c r="AN3009" s="154">
        <v>0</v>
      </c>
      <c r="AO3009" s="154">
        <v>0</v>
      </c>
      <c r="AP3009" s="154">
        <v>0</v>
      </c>
      <c r="AQ3009" s="154">
        <v>92947</v>
      </c>
      <c r="AR3009" s="96" t="s">
        <v>3490</v>
      </c>
      <c r="AS3009" s="96" t="s">
        <v>3491</v>
      </c>
      <c r="AT3009" s="96" t="s">
        <v>8682</v>
      </c>
      <c r="AU3009" s="96"/>
      <c r="AV3009" s="96"/>
      <c r="AW3009" s="96"/>
      <c r="AX3009" s="96"/>
      <c r="AY3009" s="96"/>
      <c r="AZ3009" s="96"/>
      <c r="BA3009" s="96"/>
      <c r="BB3009" s="96"/>
      <c r="BC3009" s="96"/>
      <c r="BD3009" s="96"/>
      <c r="BE3009" s="96"/>
      <c r="BF3009" s="96"/>
      <c r="BG3009" s="96"/>
      <c r="BH3009" s="96"/>
    </row>
    <row r="3010" spans="1:60" x14ac:dyDescent="0.2">
      <c r="A3010" s="100">
        <v>0.6</v>
      </c>
      <c r="B3010" s="96" t="s">
        <v>3482</v>
      </c>
      <c r="C3010" s="96">
        <v>164584</v>
      </c>
      <c r="D3010" s="96">
        <v>999202310</v>
      </c>
      <c r="E3010" s="154">
        <v>0</v>
      </c>
      <c r="F3010" s="154">
        <v>220800</v>
      </c>
      <c r="G3010" s="154">
        <v>0</v>
      </c>
      <c r="H3010" s="154">
        <v>0</v>
      </c>
      <c r="I3010" s="154">
        <v>0</v>
      </c>
      <c r="J3010" s="154">
        <v>0</v>
      </c>
      <c r="K3010" s="154">
        <v>0</v>
      </c>
      <c r="L3010" s="154">
        <v>0</v>
      </c>
      <c r="M3010" s="154">
        <v>220800</v>
      </c>
      <c r="N3010" s="96" t="s">
        <v>8683</v>
      </c>
      <c r="O3010" s="96" t="s">
        <v>3484</v>
      </c>
      <c r="P3010" s="96">
        <v>4</v>
      </c>
      <c r="Q3010" s="96">
        <v>2024</v>
      </c>
      <c r="R3010" s="96" t="s">
        <v>3060</v>
      </c>
      <c r="S3010" s="96" t="s">
        <v>3485</v>
      </c>
      <c r="T3010" s="155">
        <v>45519</v>
      </c>
      <c r="U3010" s="155">
        <v>45523</v>
      </c>
      <c r="V3010" s="155">
        <v>45526</v>
      </c>
      <c r="W3010" s="96" t="s">
        <v>3609</v>
      </c>
      <c r="X3010" s="96" t="s">
        <v>3486</v>
      </c>
      <c r="Y3010" s="96"/>
      <c r="Z3010" s="96" t="s">
        <v>3063</v>
      </c>
      <c r="AA3010" s="96">
        <v>2769</v>
      </c>
      <c r="AB3010" s="155">
        <v>45187</v>
      </c>
      <c r="AC3010" s="155">
        <v>45746</v>
      </c>
      <c r="AD3010" s="96">
        <v>8999990341</v>
      </c>
      <c r="AE3010" s="96" t="s">
        <v>3487</v>
      </c>
      <c r="AF3010" s="96">
        <v>3</v>
      </c>
      <c r="AG3010" s="96" t="s">
        <v>3488</v>
      </c>
      <c r="AH3010" s="96" t="s">
        <v>3489</v>
      </c>
      <c r="AI3010" s="154">
        <v>0</v>
      </c>
      <c r="AJ3010" s="154">
        <v>132480</v>
      </c>
      <c r="AK3010" s="154">
        <v>0</v>
      </c>
      <c r="AL3010" s="154">
        <v>0</v>
      </c>
      <c r="AM3010" s="154">
        <v>0</v>
      </c>
      <c r="AN3010" s="154">
        <v>0</v>
      </c>
      <c r="AO3010" s="154">
        <v>0</v>
      </c>
      <c r="AP3010" s="154">
        <v>0</v>
      </c>
      <c r="AQ3010" s="154">
        <v>132480</v>
      </c>
      <c r="AR3010" s="96" t="s">
        <v>3490</v>
      </c>
      <c r="AS3010" s="96" t="s">
        <v>3491</v>
      </c>
      <c r="AT3010" s="96" t="s">
        <v>8684</v>
      </c>
      <c r="AU3010" s="96"/>
      <c r="AV3010" s="96"/>
      <c r="AW3010" s="96"/>
      <c r="AX3010" s="96"/>
      <c r="AY3010" s="96"/>
      <c r="AZ3010" s="96"/>
      <c r="BA3010" s="96"/>
      <c r="BB3010" s="96"/>
      <c r="BC3010" s="96"/>
      <c r="BD3010" s="96"/>
      <c r="BE3010" s="96"/>
      <c r="BF3010" s="96"/>
      <c r="BG3010" s="96"/>
      <c r="BH3010" s="96"/>
    </row>
    <row r="3011" spans="1:60" x14ac:dyDescent="0.2">
      <c r="A3011" s="100">
        <v>0.6</v>
      </c>
      <c r="B3011" s="96" t="s">
        <v>3482</v>
      </c>
      <c r="C3011" s="96">
        <v>164389</v>
      </c>
      <c r="D3011" s="96">
        <v>999202310</v>
      </c>
      <c r="E3011" s="154">
        <v>0</v>
      </c>
      <c r="F3011" s="154">
        <v>3292987.666666667</v>
      </c>
      <c r="G3011" s="154">
        <v>0</v>
      </c>
      <c r="H3011" s="154">
        <v>0</v>
      </c>
      <c r="I3011" s="154">
        <v>0</v>
      </c>
      <c r="J3011" s="154">
        <v>0</v>
      </c>
      <c r="K3011" s="154">
        <v>0</v>
      </c>
      <c r="L3011" s="154">
        <v>0</v>
      </c>
      <c r="M3011" s="154">
        <v>3292987.666666667</v>
      </c>
      <c r="N3011" s="96" t="s">
        <v>8685</v>
      </c>
      <c r="O3011" s="96" t="s">
        <v>3484</v>
      </c>
      <c r="P3011" s="96">
        <v>4</v>
      </c>
      <c r="Q3011" s="96">
        <v>2024</v>
      </c>
      <c r="R3011" s="96" t="s">
        <v>3060</v>
      </c>
      <c r="S3011" s="96" t="s">
        <v>3485</v>
      </c>
      <c r="T3011" s="155">
        <v>45505</v>
      </c>
      <c r="U3011" s="155">
        <v>45506</v>
      </c>
      <c r="V3011" s="155">
        <v>45510</v>
      </c>
      <c r="W3011" s="96" t="s">
        <v>3609</v>
      </c>
      <c r="X3011" s="96" t="s">
        <v>3486</v>
      </c>
      <c r="Y3011" s="96"/>
      <c r="Z3011" s="96" t="s">
        <v>3063</v>
      </c>
      <c r="AA3011" s="96">
        <v>2769</v>
      </c>
      <c r="AB3011" s="155">
        <v>45187</v>
      </c>
      <c r="AC3011" s="155">
        <v>45746</v>
      </c>
      <c r="AD3011" s="96">
        <v>8999990341</v>
      </c>
      <c r="AE3011" s="96" t="s">
        <v>3487</v>
      </c>
      <c r="AF3011" s="96">
        <v>3</v>
      </c>
      <c r="AG3011" s="96" t="s">
        <v>3488</v>
      </c>
      <c r="AH3011" s="96" t="s">
        <v>3489</v>
      </c>
      <c r="AI3011" s="154">
        <v>0</v>
      </c>
      <c r="AJ3011" s="154">
        <v>1975792.6</v>
      </c>
      <c r="AK3011" s="154">
        <v>0</v>
      </c>
      <c r="AL3011" s="154">
        <v>0</v>
      </c>
      <c r="AM3011" s="154">
        <v>0</v>
      </c>
      <c r="AN3011" s="154">
        <v>0</v>
      </c>
      <c r="AO3011" s="154">
        <v>0</v>
      </c>
      <c r="AP3011" s="154">
        <v>0</v>
      </c>
      <c r="AQ3011" s="154">
        <v>1975792.6</v>
      </c>
      <c r="AR3011" s="96" t="s">
        <v>3490</v>
      </c>
      <c r="AS3011" s="96" t="s">
        <v>3491</v>
      </c>
      <c r="AT3011" s="96" t="s">
        <v>8686</v>
      </c>
      <c r="AU3011" s="96"/>
      <c r="AV3011" s="96"/>
      <c r="AW3011" s="96"/>
      <c r="AX3011" s="96"/>
      <c r="AY3011" s="96"/>
      <c r="AZ3011" s="96"/>
      <c r="BA3011" s="96"/>
      <c r="BB3011" s="96"/>
      <c r="BC3011" s="96"/>
      <c r="BD3011" s="96"/>
      <c r="BE3011" s="96"/>
      <c r="BF3011" s="96"/>
      <c r="BG3011" s="96"/>
      <c r="BH3011" s="96"/>
    </row>
    <row r="3012" spans="1:60" x14ac:dyDescent="0.2">
      <c r="A3012" s="100">
        <v>0.6</v>
      </c>
      <c r="B3012" s="96" t="s">
        <v>3482</v>
      </c>
      <c r="C3012" s="96">
        <v>164488</v>
      </c>
      <c r="D3012" s="96">
        <v>999202310</v>
      </c>
      <c r="E3012" s="154">
        <v>0</v>
      </c>
      <c r="F3012" s="154">
        <v>85740</v>
      </c>
      <c r="G3012" s="154">
        <v>0</v>
      </c>
      <c r="H3012" s="154">
        <v>0</v>
      </c>
      <c r="I3012" s="154">
        <v>0</v>
      </c>
      <c r="J3012" s="154">
        <v>0</v>
      </c>
      <c r="K3012" s="154">
        <v>0</v>
      </c>
      <c r="L3012" s="154">
        <v>0</v>
      </c>
      <c r="M3012" s="154">
        <v>85740</v>
      </c>
      <c r="N3012" s="96" t="s">
        <v>8687</v>
      </c>
      <c r="O3012" s="96" t="s">
        <v>3484</v>
      </c>
      <c r="P3012" s="96">
        <v>4</v>
      </c>
      <c r="Q3012" s="96">
        <v>2024</v>
      </c>
      <c r="R3012" s="96" t="s">
        <v>3060</v>
      </c>
      <c r="S3012" s="96" t="s">
        <v>3485</v>
      </c>
      <c r="T3012" s="155">
        <v>45514</v>
      </c>
      <c r="U3012" s="155">
        <v>45516</v>
      </c>
      <c r="V3012" s="155">
        <v>45517</v>
      </c>
      <c r="W3012" s="96" t="s">
        <v>3609</v>
      </c>
      <c r="X3012" s="96" t="s">
        <v>3486</v>
      </c>
      <c r="Y3012" s="96"/>
      <c r="Z3012" s="96" t="s">
        <v>3063</v>
      </c>
      <c r="AA3012" s="96">
        <v>2769</v>
      </c>
      <c r="AB3012" s="155">
        <v>45187</v>
      </c>
      <c r="AC3012" s="155">
        <v>45746</v>
      </c>
      <c r="AD3012" s="96">
        <v>8999990341</v>
      </c>
      <c r="AE3012" s="96" t="s">
        <v>3487</v>
      </c>
      <c r="AF3012" s="96">
        <v>3</v>
      </c>
      <c r="AG3012" s="96" t="s">
        <v>3488</v>
      </c>
      <c r="AH3012" s="96" t="s">
        <v>3489</v>
      </c>
      <c r="AI3012" s="154">
        <v>0</v>
      </c>
      <c r="AJ3012" s="154">
        <v>51444</v>
      </c>
      <c r="AK3012" s="154">
        <v>0</v>
      </c>
      <c r="AL3012" s="154">
        <v>0</v>
      </c>
      <c r="AM3012" s="154">
        <v>0</v>
      </c>
      <c r="AN3012" s="154">
        <v>0</v>
      </c>
      <c r="AO3012" s="154">
        <v>0</v>
      </c>
      <c r="AP3012" s="154">
        <v>0</v>
      </c>
      <c r="AQ3012" s="154">
        <v>51444</v>
      </c>
      <c r="AR3012" s="96" t="s">
        <v>3490</v>
      </c>
      <c r="AS3012" s="96" t="s">
        <v>3491</v>
      </c>
      <c r="AT3012" s="96" t="s">
        <v>8688</v>
      </c>
      <c r="AU3012" s="96"/>
      <c r="AV3012" s="96"/>
      <c r="AW3012" s="96"/>
      <c r="AX3012" s="96"/>
      <c r="AY3012" s="96"/>
      <c r="AZ3012" s="96"/>
      <c r="BA3012" s="96"/>
      <c r="BB3012" s="96"/>
      <c r="BC3012" s="96"/>
      <c r="BD3012" s="96"/>
      <c r="BE3012" s="96"/>
      <c r="BF3012" s="96"/>
      <c r="BG3012" s="96"/>
      <c r="BH3012" s="96"/>
    </row>
    <row r="3013" spans="1:60" x14ac:dyDescent="0.2">
      <c r="A3013" s="100">
        <v>0.6</v>
      </c>
      <c r="B3013" s="96" t="s">
        <v>3482</v>
      </c>
      <c r="C3013" s="96">
        <v>164553</v>
      </c>
      <c r="D3013" s="96">
        <v>999202310</v>
      </c>
      <c r="E3013" s="154">
        <v>0</v>
      </c>
      <c r="F3013" s="154">
        <v>155440</v>
      </c>
      <c r="G3013" s="154">
        <v>0</v>
      </c>
      <c r="H3013" s="154">
        <v>0</v>
      </c>
      <c r="I3013" s="154">
        <v>0</v>
      </c>
      <c r="J3013" s="154">
        <v>0</v>
      </c>
      <c r="K3013" s="154">
        <v>0</v>
      </c>
      <c r="L3013" s="154">
        <v>0</v>
      </c>
      <c r="M3013" s="154">
        <v>155440</v>
      </c>
      <c r="N3013" s="96" t="s">
        <v>8689</v>
      </c>
      <c r="O3013" s="96" t="s">
        <v>3484</v>
      </c>
      <c r="P3013" s="96">
        <v>4</v>
      </c>
      <c r="Q3013" s="96">
        <v>2024</v>
      </c>
      <c r="R3013" s="96" t="s">
        <v>3060</v>
      </c>
      <c r="S3013" s="96" t="s">
        <v>3485</v>
      </c>
      <c r="T3013" s="155">
        <v>45518</v>
      </c>
      <c r="U3013" s="155">
        <v>45520</v>
      </c>
      <c r="V3013" s="155">
        <v>45521</v>
      </c>
      <c r="W3013" s="96" t="s">
        <v>3609</v>
      </c>
      <c r="X3013" s="96" t="s">
        <v>3486</v>
      </c>
      <c r="Y3013" s="96"/>
      <c r="Z3013" s="96" t="s">
        <v>3063</v>
      </c>
      <c r="AA3013" s="96">
        <v>2769</v>
      </c>
      <c r="AB3013" s="155">
        <v>45187</v>
      </c>
      <c r="AC3013" s="155">
        <v>45746</v>
      </c>
      <c r="AD3013" s="96">
        <v>8999990341</v>
      </c>
      <c r="AE3013" s="96" t="s">
        <v>3487</v>
      </c>
      <c r="AF3013" s="96">
        <v>3</v>
      </c>
      <c r="AG3013" s="96" t="s">
        <v>3488</v>
      </c>
      <c r="AH3013" s="96" t="s">
        <v>3489</v>
      </c>
      <c r="AI3013" s="154">
        <v>0</v>
      </c>
      <c r="AJ3013" s="154">
        <v>93264</v>
      </c>
      <c r="AK3013" s="154">
        <v>0</v>
      </c>
      <c r="AL3013" s="154">
        <v>0</v>
      </c>
      <c r="AM3013" s="154">
        <v>0</v>
      </c>
      <c r="AN3013" s="154">
        <v>0</v>
      </c>
      <c r="AO3013" s="154">
        <v>0</v>
      </c>
      <c r="AP3013" s="154">
        <v>0</v>
      </c>
      <c r="AQ3013" s="154">
        <v>93264</v>
      </c>
      <c r="AR3013" s="96" t="s">
        <v>3490</v>
      </c>
      <c r="AS3013" s="96" t="s">
        <v>3491</v>
      </c>
      <c r="AT3013" s="96" t="s">
        <v>8690</v>
      </c>
      <c r="AU3013" s="96"/>
      <c r="AV3013" s="96"/>
      <c r="AW3013" s="96"/>
      <c r="AX3013" s="96"/>
      <c r="AY3013" s="96"/>
      <c r="AZ3013" s="96"/>
      <c r="BA3013" s="96"/>
      <c r="BB3013" s="96"/>
      <c r="BC3013" s="96"/>
      <c r="BD3013" s="96"/>
      <c r="BE3013" s="96"/>
      <c r="BF3013" s="96"/>
      <c r="BG3013" s="96"/>
      <c r="BH3013" s="96"/>
    </row>
    <row r="3014" spans="1:60" x14ac:dyDescent="0.2">
      <c r="A3014" s="100">
        <v>0.6</v>
      </c>
      <c r="B3014" s="96" t="s">
        <v>3482</v>
      </c>
      <c r="C3014" s="96">
        <v>165262</v>
      </c>
      <c r="D3014" s="96">
        <v>999202310</v>
      </c>
      <c r="E3014" s="154">
        <v>0</v>
      </c>
      <c r="F3014" s="154">
        <v>232250</v>
      </c>
      <c r="G3014" s="154">
        <v>0</v>
      </c>
      <c r="H3014" s="154">
        <v>0</v>
      </c>
      <c r="I3014" s="154">
        <v>0</v>
      </c>
      <c r="J3014" s="154">
        <v>0</v>
      </c>
      <c r="K3014" s="154">
        <v>0</v>
      </c>
      <c r="L3014" s="154">
        <v>0</v>
      </c>
      <c r="M3014" s="154">
        <v>232250</v>
      </c>
      <c r="N3014" s="96" t="s">
        <v>8691</v>
      </c>
      <c r="O3014" s="96" t="s">
        <v>3484</v>
      </c>
      <c r="P3014" s="96">
        <v>4</v>
      </c>
      <c r="Q3014" s="96">
        <v>2024</v>
      </c>
      <c r="R3014" s="96" t="s">
        <v>3060</v>
      </c>
      <c r="S3014" s="96" t="s">
        <v>3485</v>
      </c>
      <c r="T3014" s="155">
        <v>45581</v>
      </c>
      <c r="U3014" s="155">
        <v>45582</v>
      </c>
      <c r="V3014" s="155">
        <v>45583</v>
      </c>
      <c r="W3014" s="96" t="s">
        <v>3609</v>
      </c>
      <c r="X3014" s="96" t="s">
        <v>3486</v>
      </c>
      <c r="Y3014" s="96"/>
      <c r="Z3014" s="96" t="s">
        <v>3063</v>
      </c>
      <c r="AA3014" s="96">
        <v>2769</v>
      </c>
      <c r="AB3014" s="155">
        <v>45187</v>
      </c>
      <c r="AC3014" s="155">
        <v>45746</v>
      </c>
      <c r="AD3014" s="96">
        <v>8999990341</v>
      </c>
      <c r="AE3014" s="96" t="s">
        <v>3487</v>
      </c>
      <c r="AF3014" s="96">
        <v>3</v>
      </c>
      <c r="AG3014" s="96" t="s">
        <v>3488</v>
      </c>
      <c r="AH3014" s="96" t="s">
        <v>3489</v>
      </c>
      <c r="AI3014" s="154">
        <v>0</v>
      </c>
      <c r="AJ3014" s="154">
        <v>139350</v>
      </c>
      <c r="AK3014" s="154">
        <v>0</v>
      </c>
      <c r="AL3014" s="154">
        <v>0</v>
      </c>
      <c r="AM3014" s="154">
        <v>0</v>
      </c>
      <c r="AN3014" s="154">
        <v>0</v>
      </c>
      <c r="AO3014" s="154">
        <v>0</v>
      </c>
      <c r="AP3014" s="154">
        <v>0</v>
      </c>
      <c r="AQ3014" s="154">
        <v>139350</v>
      </c>
      <c r="AR3014" s="96" t="s">
        <v>3490</v>
      </c>
      <c r="AS3014" s="96" t="s">
        <v>3491</v>
      </c>
      <c r="AT3014" s="96" t="s">
        <v>8692</v>
      </c>
      <c r="AU3014" s="96"/>
      <c r="AV3014" s="96"/>
      <c r="AW3014" s="96"/>
      <c r="AX3014" s="96"/>
      <c r="AY3014" s="96"/>
      <c r="AZ3014" s="96"/>
      <c r="BA3014" s="96"/>
      <c r="BB3014" s="96"/>
      <c r="BC3014" s="96"/>
      <c r="BD3014" s="96"/>
      <c r="BE3014" s="96"/>
      <c r="BF3014" s="96"/>
      <c r="BG3014" s="96"/>
      <c r="BH3014" s="96"/>
    </row>
    <row r="3015" spans="1:60" x14ac:dyDescent="0.2">
      <c r="A3015" s="100">
        <v>0.6</v>
      </c>
      <c r="B3015" s="96" t="s">
        <v>3482</v>
      </c>
      <c r="C3015" s="96">
        <v>165562</v>
      </c>
      <c r="D3015" s="96">
        <v>999202310</v>
      </c>
      <c r="E3015" s="154">
        <v>0</v>
      </c>
      <c r="F3015" s="154">
        <v>277883.33333333337</v>
      </c>
      <c r="G3015" s="154">
        <v>0</v>
      </c>
      <c r="H3015" s="154">
        <v>0</v>
      </c>
      <c r="I3015" s="154">
        <v>0</v>
      </c>
      <c r="J3015" s="154">
        <v>0</v>
      </c>
      <c r="K3015" s="154">
        <v>0</v>
      </c>
      <c r="L3015" s="154">
        <v>0</v>
      </c>
      <c r="M3015" s="154">
        <v>277883.33333333337</v>
      </c>
      <c r="N3015" s="96" t="s">
        <v>8693</v>
      </c>
      <c r="O3015" s="96" t="s">
        <v>3484</v>
      </c>
      <c r="P3015" s="96">
        <v>4</v>
      </c>
      <c r="Q3015" s="96">
        <v>2024</v>
      </c>
      <c r="R3015" s="96" t="s">
        <v>3060</v>
      </c>
      <c r="S3015" s="96" t="s">
        <v>3485</v>
      </c>
      <c r="T3015" s="155">
        <v>45610</v>
      </c>
      <c r="U3015" s="155">
        <v>45611</v>
      </c>
      <c r="V3015" s="155">
        <v>45613</v>
      </c>
      <c r="W3015" s="96" t="s">
        <v>3609</v>
      </c>
      <c r="X3015" s="96" t="s">
        <v>3486</v>
      </c>
      <c r="Y3015" s="96"/>
      <c r="Z3015" s="96" t="s">
        <v>3063</v>
      </c>
      <c r="AA3015" s="96">
        <v>2769</v>
      </c>
      <c r="AB3015" s="155">
        <v>45187</v>
      </c>
      <c r="AC3015" s="155">
        <v>45746</v>
      </c>
      <c r="AD3015" s="96">
        <v>8999990341</v>
      </c>
      <c r="AE3015" s="96" t="s">
        <v>3487</v>
      </c>
      <c r="AF3015" s="96">
        <v>3</v>
      </c>
      <c r="AG3015" s="96" t="s">
        <v>3488</v>
      </c>
      <c r="AH3015" s="96" t="s">
        <v>3489</v>
      </c>
      <c r="AI3015" s="154">
        <v>0</v>
      </c>
      <c r="AJ3015" s="154">
        <v>166730</v>
      </c>
      <c r="AK3015" s="154">
        <v>0</v>
      </c>
      <c r="AL3015" s="154">
        <v>0</v>
      </c>
      <c r="AM3015" s="154">
        <v>0</v>
      </c>
      <c r="AN3015" s="154">
        <v>0</v>
      </c>
      <c r="AO3015" s="154">
        <v>0</v>
      </c>
      <c r="AP3015" s="154">
        <v>0</v>
      </c>
      <c r="AQ3015" s="154">
        <v>166730</v>
      </c>
      <c r="AR3015" s="96" t="s">
        <v>3490</v>
      </c>
      <c r="AS3015" s="96" t="s">
        <v>3491</v>
      </c>
      <c r="AT3015" s="96" t="s">
        <v>8694</v>
      </c>
      <c r="AU3015" s="96"/>
      <c r="AV3015" s="96"/>
      <c r="AW3015" s="96"/>
      <c r="AX3015" s="96"/>
      <c r="AY3015" s="96"/>
      <c r="AZ3015" s="96"/>
      <c r="BA3015" s="96"/>
      <c r="BB3015" s="96"/>
      <c r="BC3015" s="96"/>
      <c r="BD3015" s="96"/>
      <c r="BE3015" s="96"/>
      <c r="BF3015" s="96"/>
      <c r="BG3015" s="96"/>
      <c r="BH3015" s="96"/>
    </row>
    <row r="3016" spans="1:60" x14ac:dyDescent="0.2">
      <c r="A3016" s="100">
        <v>0.6</v>
      </c>
      <c r="B3016" s="96" t="s">
        <v>3482</v>
      </c>
      <c r="C3016" s="96">
        <v>165189</v>
      </c>
      <c r="D3016" s="96">
        <v>999202310</v>
      </c>
      <c r="E3016" s="154">
        <v>0</v>
      </c>
      <c r="F3016" s="154">
        <v>456452.00000000012</v>
      </c>
      <c r="G3016" s="154">
        <v>0</v>
      </c>
      <c r="H3016" s="154">
        <v>0</v>
      </c>
      <c r="I3016" s="154">
        <v>0</v>
      </c>
      <c r="J3016" s="154">
        <v>0</v>
      </c>
      <c r="K3016" s="154">
        <v>0</v>
      </c>
      <c r="L3016" s="154">
        <v>0</v>
      </c>
      <c r="M3016" s="154">
        <v>456452.00000000012</v>
      </c>
      <c r="N3016" s="96" t="s">
        <v>8695</v>
      </c>
      <c r="O3016" s="96" t="s">
        <v>3484</v>
      </c>
      <c r="P3016" s="96">
        <v>4</v>
      </c>
      <c r="Q3016" s="96">
        <v>2024</v>
      </c>
      <c r="R3016" s="96" t="s">
        <v>3060</v>
      </c>
      <c r="S3016" s="96" t="s">
        <v>3485</v>
      </c>
      <c r="T3016" s="155">
        <v>45573</v>
      </c>
      <c r="U3016" s="155">
        <v>45575</v>
      </c>
      <c r="V3016" s="155">
        <v>45577</v>
      </c>
      <c r="W3016" s="96" t="s">
        <v>3609</v>
      </c>
      <c r="X3016" s="96" t="s">
        <v>3486</v>
      </c>
      <c r="Y3016" s="96"/>
      <c r="Z3016" s="96" t="s">
        <v>3063</v>
      </c>
      <c r="AA3016" s="96">
        <v>2769</v>
      </c>
      <c r="AB3016" s="155">
        <v>45187</v>
      </c>
      <c r="AC3016" s="155">
        <v>45746</v>
      </c>
      <c r="AD3016" s="96">
        <v>8999990341</v>
      </c>
      <c r="AE3016" s="96" t="s">
        <v>3487</v>
      </c>
      <c r="AF3016" s="96">
        <v>3</v>
      </c>
      <c r="AG3016" s="96" t="s">
        <v>3488</v>
      </c>
      <c r="AH3016" s="96" t="s">
        <v>3489</v>
      </c>
      <c r="AI3016" s="154">
        <v>0</v>
      </c>
      <c r="AJ3016" s="154">
        <v>273871.2</v>
      </c>
      <c r="AK3016" s="154">
        <v>0</v>
      </c>
      <c r="AL3016" s="154">
        <v>0</v>
      </c>
      <c r="AM3016" s="154">
        <v>0</v>
      </c>
      <c r="AN3016" s="154">
        <v>0</v>
      </c>
      <c r="AO3016" s="154">
        <v>0</v>
      </c>
      <c r="AP3016" s="154">
        <v>0</v>
      </c>
      <c r="AQ3016" s="154">
        <v>273871.2</v>
      </c>
      <c r="AR3016" s="96" t="s">
        <v>3490</v>
      </c>
      <c r="AS3016" s="96" t="s">
        <v>3491</v>
      </c>
      <c r="AT3016" s="96" t="s">
        <v>8696</v>
      </c>
      <c r="AU3016" s="96"/>
      <c r="AV3016" s="96"/>
      <c r="AW3016" s="96"/>
      <c r="AX3016" s="96"/>
      <c r="AY3016" s="96"/>
      <c r="AZ3016" s="96"/>
      <c r="BA3016" s="96"/>
      <c r="BB3016" s="96"/>
      <c r="BC3016" s="96"/>
      <c r="BD3016" s="96"/>
      <c r="BE3016" s="96"/>
      <c r="BF3016" s="96"/>
      <c r="BG3016" s="96"/>
      <c r="BH3016" s="96"/>
    </row>
    <row r="3017" spans="1:60" x14ac:dyDescent="0.2">
      <c r="A3017" s="100">
        <v>0.6</v>
      </c>
      <c r="B3017" s="96" t="s">
        <v>3482</v>
      </c>
      <c r="C3017" s="96">
        <v>164362</v>
      </c>
      <c r="D3017" s="96">
        <v>999202310</v>
      </c>
      <c r="E3017" s="154">
        <v>0</v>
      </c>
      <c r="F3017" s="154">
        <v>151406.66666666669</v>
      </c>
      <c r="G3017" s="154">
        <v>0</v>
      </c>
      <c r="H3017" s="154">
        <v>0</v>
      </c>
      <c r="I3017" s="154">
        <v>0</v>
      </c>
      <c r="J3017" s="154">
        <v>0</v>
      </c>
      <c r="K3017" s="154">
        <v>0</v>
      </c>
      <c r="L3017" s="154">
        <v>0</v>
      </c>
      <c r="M3017" s="154">
        <v>151406.66666666669</v>
      </c>
      <c r="N3017" s="96" t="s">
        <v>8697</v>
      </c>
      <c r="O3017" s="96" t="s">
        <v>3484</v>
      </c>
      <c r="P3017" s="96">
        <v>4</v>
      </c>
      <c r="Q3017" s="96">
        <v>2024</v>
      </c>
      <c r="R3017" s="96" t="s">
        <v>3060</v>
      </c>
      <c r="S3017" s="96" t="s">
        <v>3485</v>
      </c>
      <c r="T3017" s="155">
        <v>45504</v>
      </c>
      <c r="U3017" s="155">
        <v>45505</v>
      </c>
      <c r="V3017" s="155">
        <v>45506</v>
      </c>
      <c r="W3017" s="96" t="s">
        <v>3609</v>
      </c>
      <c r="X3017" s="96" t="s">
        <v>3486</v>
      </c>
      <c r="Y3017" s="96"/>
      <c r="Z3017" s="96" t="s">
        <v>3063</v>
      </c>
      <c r="AA3017" s="96">
        <v>2769</v>
      </c>
      <c r="AB3017" s="155">
        <v>45187</v>
      </c>
      <c r="AC3017" s="155">
        <v>45746</v>
      </c>
      <c r="AD3017" s="96">
        <v>8999990341</v>
      </c>
      <c r="AE3017" s="96" t="s">
        <v>3487</v>
      </c>
      <c r="AF3017" s="96">
        <v>3</v>
      </c>
      <c r="AG3017" s="96" t="s">
        <v>3488</v>
      </c>
      <c r="AH3017" s="96" t="s">
        <v>3489</v>
      </c>
      <c r="AI3017" s="154">
        <v>0</v>
      </c>
      <c r="AJ3017" s="154">
        <v>90844</v>
      </c>
      <c r="AK3017" s="154">
        <v>0</v>
      </c>
      <c r="AL3017" s="154">
        <v>0</v>
      </c>
      <c r="AM3017" s="154">
        <v>0</v>
      </c>
      <c r="AN3017" s="154">
        <v>0</v>
      </c>
      <c r="AO3017" s="154">
        <v>0</v>
      </c>
      <c r="AP3017" s="154">
        <v>0</v>
      </c>
      <c r="AQ3017" s="154">
        <v>90844</v>
      </c>
      <c r="AR3017" s="96" t="s">
        <v>3490</v>
      </c>
      <c r="AS3017" s="96" t="s">
        <v>3491</v>
      </c>
      <c r="AT3017" s="96" t="s">
        <v>8698</v>
      </c>
      <c r="AU3017" s="96"/>
      <c r="AV3017" s="96"/>
      <c r="AW3017" s="96"/>
      <c r="AX3017" s="96"/>
      <c r="AY3017" s="96"/>
      <c r="AZ3017" s="96"/>
      <c r="BA3017" s="96"/>
      <c r="BB3017" s="96"/>
      <c r="BC3017" s="96"/>
      <c r="BD3017" s="96"/>
      <c r="BE3017" s="96"/>
      <c r="BF3017" s="96"/>
      <c r="BG3017" s="96"/>
      <c r="BH3017" s="96"/>
    </row>
    <row r="3018" spans="1:60" x14ac:dyDescent="0.2">
      <c r="A3018" s="100">
        <v>0.6</v>
      </c>
      <c r="B3018" s="96" t="s">
        <v>3482</v>
      </c>
      <c r="C3018" s="96">
        <v>165764</v>
      </c>
      <c r="D3018" s="96">
        <v>999202310</v>
      </c>
      <c r="E3018" s="154">
        <v>0</v>
      </c>
      <c r="F3018" s="154">
        <v>299568.33333333337</v>
      </c>
      <c r="G3018" s="154">
        <v>0</v>
      </c>
      <c r="H3018" s="154">
        <v>0</v>
      </c>
      <c r="I3018" s="154">
        <v>0</v>
      </c>
      <c r="J3018" s="154">
        <v>0</v>
      </c>
      <c r="K3018" s="154">
        <v>0</v>
      </c>
      <c r="L3018" s="154">
        <v>0</v>
      </c>
      <c r="M3018" s="154">
        <v>299568.33333333337</v>
      </c>
      <c r="N3018" s="96" t="s">
        <v>8699</v>
      </c>
      <c r="O3018" s="96" t="s">
        <v>3484</v>
      </c>
      <c r="P3018" s="96">
        <v>4</v>
      </c>
      <c r="Q3018" s="96">
        <v>2024</v>
      </c>
      <c r="R3018" s="96" t="s">
        <v>3060</v>
      </c>
      <c r="S3018" s="96" t="s">
        <v>3485</v>
      </c>
      <c r="T3018" s="155">
        <v>45629</v>
      </c>
      <c r="U3018" s="155">
        <v>45630</v>
      </c>
      <c r="V3018" s="155">
        <v>45631</v>
      </c>
      <c r="W3018" s="96" t="s">
        <v>3609</v>
      </c>
      <c r="X3018" s="96" t="s">
        <v>3486</v>
      </c>
      <c r="Y3018" s="96"/>
      <c r="Z3018" s="96" t="s">
        <v>3063</v>
      </c>
      <c r="AA3018" s="96">
        <v>2769</v>
      </c>
      <c r="AB3018" s="155">
        <v>45187</v>
      </c>
      <c r="AC3018" s="155">
        <v>45746</v>
      </c>
      <c r="AD3018" s="96">
        <v>8999990341</v>
      </c>
      <c r="AE3018" s="96" t="s">
        <v>3487</v>
      </c>
      <c r="AF3018" s="96">
        <v>3</v>
      </c>
      <c r="AG3018" s="96" t="s">
        <v>3488</v>
      </c>
      <c r="AH3018" s="96" t="s">
        <v>3489</v>
      </c>
      <c r="AI3018" s="154">
        <v>0</v>
      </c>
      <c r="AJ3018" s="154">
        <v>179741</v>
      </c>
      <c r="AK3018" s="154">
        <v>0</v>
      </c>
      <c r="AL3018" s="154">
        <v>0</v>
      </c>
      <c r="AM3018" s="154">
        <v>0</v>
      </c>
      <c r="AN3018" s="154">
        <v>0</v>
      </c>
      <c r="AO3018" s="154">
        <v>0</v>
      </c>
      <c r="AP3018" s="154">
        <v>0</v>
      </c>
      <c r="AQ3018" s="154">
        <v>179741</v>
      </c>
      <c r="AR3018" s="96" t="s">
        <v>3490</v>
      </c>
      <c r="AS3018" s="96" t="s">
        <v>3491</v>
      </c>
      <c r="AT3018" s="96" t="s">
        <v>8700</v>
      </c>
      <c r="AU3018" s="96"/>
      <c r="AV3018" s="96"/>
      <c r="AW3018" s="96"/>
      <c r="AX3018" s="96"/>
      <c r="AY3018" s="96"/>
      <c r="AZ3018" s="96"/>
      <c r="BA3018" s="96"/>
      <c r="BB3018" s="96"/>
      <c r="BC3018" s="96"/>
      <c r="BD3018" s="96"/>
      <c r="BE3018" s="96"/>
      <c r="BF3018" s="96"/>
      <c r="BG3018" s="96"/>
      <c r="BH3018" s="96"/>
    </row>
    <row r="3019" spans="1:60" x14ac:dyDescent="0.2">
      <c r="A3019" s="100">
        <v>0.6</v>
      </c>
      <c r="B3019" s="96" t="s">
        <v>3482</v>
      </c>
      <c r="C3019" s="96">
        <v>165433</v>
      </c>
      <c r="D3019" s="96">
        <v>999202310</v>
      </c>
      <c r="E3019" s="154">
        <v>0</v>
      </c>
      <c r="F3019" s="154">
        <v>155440</v>
      </c>
      <c r="G3019" s="154">
        <v>0</v>
      </c>
      <c r="H3019" s="154">
        <v>0</v>
      </c>
      <c r="I3019" s="154">
        <v>0</v>
      </c>
      <c r="J3019" s="154">
        <v>0</v>
      </c>
      <c r="K3019" s="154">
        <v>0</v>
      </c>
      <c r="L3019" s="154">
        <v>0</v>
      </c>
      <c r="M3019" s="154">
        <v>155440</v>
      </c>
      <c r="N3019" s="96" t="s">
        <v>8701</v>
      </c>
      <c r="O3019" s="96" t="s">
        <v>3484</v>
      </c>
      <c r="P3019" s="96">
        <v>4</v>
      </c>
      <c r="Q3019" s="96">
        <v>2024</v>
      </c>
      <c r="R3019" s="96" t="s">
        <v>3060</v>
      </c>
      <c r="S3019" s="96" t="s">
        <v>3485</v>
      </c>
      <c r="T3019" s="155">
        <v>45595</v>
      </c>
      <c r="U3019" s="155">
        <v>45596</v>
      </c>
      <c r="V3019" s="155">
        <v>45597</v>
      </c>
      <c r="W3019" s="96" t="s">
        <v>3609</v>
      </c>
      <c r="X3019" s="96" t="s">
        <v>3486</v>
      </c>
      <c r="Y3019" s="96"/>
      <c r="Z3019" s="96" t="s">
        <v>3063</v>
      </c>
      <c r="AA3019" s="96">
        <v>2769</v>
      </c>
      <c r="AB3019" s="155">
        <v>45187</v>
      </c>
      <c r="AC3019" s="155">
        <v>45746</v>
      </c>
      <c r="AD3019" s="96">
        <v>8999990341</v>
      </c>
      <c r="AE3019" s="96" t="s">
        <v>3487</v>
      </c>
      <c r="AF3019" s="96">
        <v>3</v>
      </c>
      <c r="AG3019" s="96" t="s">
        <v>3488</v>
      </c>
      <c r="AH3019" s="96" t="s">
        <v>3489</v>
      </c>
      <c r="AI3019" s="154">
        <v>0</v>
      </c>
      <c r="AJ3019" s="154">
        <v>93264</v>
      </c>
      <c r="AK3019" s="154">
        <v>0</v>
      </c>
      <c r="AL3019" s="154">
        <v>0</v>
      </c>
      <c r="AM3019" s="154">
        <v>0</v>
      </c>
      <c r="AN3019" s="154">
        <v>0</v>
      </c>
      <c r="AO3019" s="154">
        <v>0</v>
      </c>
      <c r="AP3019" s="154">
        <v>0</v>
      </c>
      <c r="AQ3019" s="154">
        <v>93264</v>
      </c>
      <c r="AR3019" s="96" t="s">
        <v>3490</v>
      </c>
      <c r="AS3019" s="96" t="s">
        <v>3491</v>
      </c>
      <c r="AT3019" s="96" t="s">
        <v>8702</v>
      </c>
      <c r="AU3019" s="96"/>
      <c r="AV3019" s="96"/>
      <c r="AW3019" s="96"/>
      <c r="AX3019" s="96"/>
      <c r="AY3019" s="96"/>
      <c r="AZ3019" s="96"/>
      <c r="BA3019" s="96"/>
      <c r="BB3019" s="96"/>
      <c r="BC3019" s="96"/>
      <c r="BD3019" s="96"/>
      <c r="BE3019" s="96"/>
      <c r="BF3019" s="96"/>
      <c r="BG3019" s="96"/>
      <c r="BH3019" s="96"/>
    </row>
    <row r="3020" spans="1:60" x14ac:dyDescent="0.2">
      <c r="A3020" s="100">
        <v>0.6</v>
      </c>
      <c r="B3020" s="96" t="s">
        <v>3482</v>
      </c>
      <c r="C3020" s="96">
        <v>164467</v>
      </c>
      <c r="D3020" s="96">
        <v>999202310</v>
      </c>
      <c r="E3020" s="154">
        <v>0</v>
      </c>
      <c r="F3020" s="154">
        <v>155440</v>
      </c>
      <c r="G3020" s="154">
        <v>0</v>
      </c>
      <c r="H3020" s="154">
        <v>0</v>
      </c>
      <c r="I3020" s="154">
        <v>0</v>
      </c>
      <c r="J3020" s="154">
        <v>0</v>
      </c>
      <c r="K3020" s="154">
        <v>0</v>
      </c>
      <c r="L3020" s="154">
        <v>0</v>
      </c>
      <c r="M3020" s="154">
        <v>155440</v>
      </c>
      <c r="N3020" s="96" t="s">
        <v>8703</v>
      </c>
      <c r="O3020" s="96" t="s">
        <v>3484</v>
      </c>
      <c r="P3020" s="96">
        <v>4</v>
      </c>
      <c r="Q3020" s="96">
        <v>2024</v>
      </c>
      <c r="R3020" s="96" t="s">
        <v>3060</v>
      </c>
      <c r="S3020" s="96" t="s">
        <v>3485</v>
      </c>
      <c r="T3020" s="155">
        <v>45513</v>
      </c>
      <c r="U3020" s="155">
        <v>45516</v>
      </c>
      <c r="V3020" s="155">
        <v>45517</v>
      </c>
      <c r="W3020" s="96" t="s">
        <v>3609</v>
      </c>
      <c r="X3020" s="96" t="s">
        <v>3486</v>
      </c>
      <c r="Y3020" s="96"/>
      <c r="Z3020" s="96" t="s">
        <v>3063</v>
      </c>
      <c r="AA3020" s="96">
        <v>2769</v>
      </c>
      <c r="AB3020" s="155">
        <v>45187</v>
      </c>
      <c r="AC3020" s="155">
        <v>45746</v>
      </c>
      <c r="AD3020" s="96">
        <v>8999990341</v>
      </c>
      <c r="AE3020" s="96" t="s">
        <v>3487</v>
      </c>
      <c r="AF3020" s="96">
        <v>3</v>
      </c>
      <c r="AG3020" s="96" t="s">
        <v>3488</v>
      </c>
      <c r="AH3020" s="96" t="s">
        <v>3489</v>
      </c>
      <c r="AI3020" s="154">
        <v>0</v>
      </c>
      <c r="AJ3020" s="154">
        <v>93264</v>
      </c>
      <c r="AK3020" s="154">
        <v>0</v>
      </c>
      <c r="AL3020" s="154">
        <v>0</v>
      </c>
      <c r="AM3020" s="154">
        <v>0</v>
      </c>
      <c r="AN3020" s="154">
        <v>0</v>
      </c>
      <c r="AO3020" s="154">
        <v>0</v>
      </c>
      <c r="AP3020" s="154">
        <v>0</v>
      </c>
      <c r="AQ3020" s="154">
        <v>93264</v>
      </c>
      <c r="AR3020" s="96" t="s">
        <v>3490</v>
      </c>
      <c r="AS3020" s="96" t="s">
        <v>3491</v>
      </c>
      <c r="AT3020" s="96" t="s">
        <v>8704</v>
      </c>
      <c r="AU3020" s="96"/>
      <c r="AV3020" s="96"/>
      <c r="AW3020" s="96"/>
      <c r="AX3020" s="96"/>
      <c r="AY3020" s="96"/>
      <c r="AZ3020" s="96"/>
      <c r="BA3020" s="96"/>
      <c r="BB3020" s="96"/>
      <c r="BC3020" s="96"/>
      <c r="BD3020" s="96"/>
      <c r="BE3020" s="96"/>
      <c r="BF3020" s="96"/>
      <c r="BG3020" s="96"/>
      <c r="BH3020" s="96"/>
    </row>
    <row r="3021" spans="1:60" x14ac:dyDescent="0.2">
      <c r="A3021" s="100">
        <v>0.6</v>
      </c>
      <c r="B3021" s="96" t="s">
        <v>3482</v>
      </c>
      <c r="C3021" s="96">
        <v>164532</v>
      </c>
      <c r="D3021" s="96">
        <v>999202310</v>
      </c>
      <c r="E3021" s="154">
        <v>0</v>
      </c>
      <c r="F3021" s="154">
        <v>85740</v>
      </c>
      <c r="G3021" s="154">
        <v>0</v>
      </c>
      <c r="H3021" s="154">
        <v>0</v>
      </c>
      <c r="I3021" s="154">
        <v>0</v>
      </c>
      <c r="J3021" s="154">
        <v>0</v>
      </c>
      <c r="K3021" s="154">
        <v>0</v>
      </c>
      <c r="L3021" s="154">
        <v>0</v>
      </c>
      <c r="M3021" s="154">
        <v>85740</v>
      </c>
      <c r="N3021" s="96" t="s">
        <v>8705</v>
      </c>
      <c r="O3021" s="96" t="s">
        <v>3484</v>
      </c>
      <c r="P3021" s="96">
        <v>4</v>
      </c>
      <c r="Q3021" s="96">
        <v>2024</v>
      </c>
      <c r="R3021" s="96" t="s">
        <v>3060</v>
      </c>
      <c r="S3021" s="96" t="s">
        <v>3485</v>
      </c>
      <c r="T3021" s="155">
        <v>45518</v>
      </c>
      <c r="U3021" s="155">
        <v>45519</v>
      </c>
      <c r="V3021" s="155">
        <v>45521</v>
      </c>
      <c r="W3021" s="96" t="s">
        <v>3609</v>
      </c>
      <c r="X3021" s="96" t="s">
        <v>3486</v>
      </c>
      <c r="Y3021" s="96"/>
      <c r="Z3021" s="96" t="s">
        <v>3063</v>
      </c>
      <c r="AA3021" s="96">
        <v>2769</v>
      </c>
      <c r="AB3021" s="155">
        <v>45187</v>
      </c>
      <c r="AC3021" s="155">
        <v>45746</v>
      </c>
      <c r="AD3021" s="96">
        <v>8999990341</v>
      </c>
      <c r="AE3021" s="96" t="s">
        <v>3487</v>
      </c>
      <c r="AF3021" s="96">
        <v>3</v>
      </c>
      <c r="AG3021" s="96" t="s">
        <v>3488</v>
      </c>
      <c r="AH3021" s="96" t="s">
        <v>3489</v>
      </c>
      <c r="AI3021" s="154">
        <v>0</v>
      </c>
      <c r="AJ3021" s="154">
        <v>51444</v>
      </c>
      <c r="AK3021" s="154">
        <v>0</v>
      </c>
      <c r="AL3021" s="154">
        <v>0</v>
      </c>
      <c r="AM3021" s="154">
        <v>0</v>
      </c>
      <c r="AN3021" s="154">
        <v>0</v>
      </c>
      <c r="AO3021" s="154">
        <v>0</v>
      </c>
      <c r="AP3021" s="154">
        <v>0</v>
      </c>
      <c r="AQ3021" s="154">
        <v>51444</v>
      </c>
      <c r="AR3021" s="96" t="s">
        <v>3490</v>
      </c>
      <c r="AS3021" s="96" t="s">
        <v>3491</v>
      </c>
      <c r="AT3021" s="96" t="s">
        <v>8706</v>
      </c>
      <c r="AU3021" s="96"/>
      <c r="AV3021" s="96"/>
      <c r="AW3021" s="96"/>
      <c r="AX3021" s="96"/>
      <c r="AY3021" s="96"/>
      <c r="AZ3021" s="96"/>
      <c r="BA3021" s="96"/>
      <c r="BB3021" s="96"/>
      <c r="BC3021" s="96"/>
      <c r="BD3021" s="96"/>
      <c r="BE3021" s="96"/>
      <c r="BF3021" s="96"/>
      <c r="BG3021" s="96"/>
      <c r="BH3021" s="96"/>
    </row>
    <row r="3022" spans="1:60" x14ac:dyDescent="0.2">
      <c r="A3022" s="100">
        <v>0.6</v>
      </c>
      <c r="B3022" s="96" t="s">
        <v>3482</v>
      </c>
      <c r="C3022" s="96">
        <v>164665</v>
      </c>
      <c r="D3022" s="96">
        <v>999202310</v>
      </c>
      <c r="E3022" s="154">
        <v>0</v>
      </c>
      <c r="F3022" s="154">
        <v>1178836.666666667</v>
      </c>
      <c r="G3022" s="154">
        <v>0</v>
      </c>
      <c r="H3022" s="154">
        <v>0</v>
      </c>
      <c r="I3022" s="154">
        <v>0</v>
      </c>
      <c r="J3022" s="154">
        <v>0</v>
      </c>
      <c r="K3022" s="154">
        <v>0</v>
      </c>
      <c r="L3022" s="154">
        <v>0</v>
      </c>
      <c r="M3022" s="154">
        <v>1178836.666666667</v>
      </c>
      <c r="N3022" s="96" t="s">
        <v>8707</v>
      </c>
      <c r="O3022" s="96" t="s">
        <v>3484</v>
      </c>
      <c r="P3022" s="96">
        <v>4</v>
      </c>
      <c r="Q3022" s="96">
        <v>2024</v>
      </c>
      <c r="R3022" s="96" t="s">
        <v>3060</v>
      </c>
      <c r="S3022" s="96" t="s">
        <v>3485</v>
      </c>
      <c r="T3022" s="155">
        <v>45528</v>
      </c>
      <c r="U3022" s="155">
        <v>45530</v>
      </c>
      <c r="V3022" s="155">
        <v>45531</v>
      </c>
      <c r="W3022" s="96" t="s">
        <v>3609</v>
      </c>
      <c r="X3022" s="96" t="s">
        <v>3486</v>
      </c>
      <c r="Y3022" s="96"/>
      <c r="Z3022" s="96" t="s">
        <v>3063</v>
      </c>
      <c r="AA3022" s="96">
        <v>2769</v>
      </c>
      <c r="AB3022" s="155">
        <v>45187</v>
      </c>
      <c r="AC3022" s="155">
        <v>45746</v>
      </c>
      <c r="AD3022" s="96">
        <v>8999990341</v>
      </c>
      <c r="AE3022" s="96" t="s">
        <v>3487</v>
      </c>
      <c r="AF3022" s="96">
        <v>3</v>
      </c>
      <c r="AG3022" s="96" t="s">
        <v>3488</v>
      </c>
      <c r="AH3022" s="96" t="s">
        <v>3489</v>
      </c>
      <c r="AI3022" s="154">
        <v>0</v>
      </c>
      <c r="AJ3022" s="154">
        <v>707302</v>
      </c>
      <c r="AK3022" s="154">
        <v>0</v>
      </c>
      <c r="AL3022" s="154">
        <v>0</v>
      </c>
      <c r="AM3022" s="154">
        <v>0</v>
      </c>
      <c r="AN3022" s="154">
        <v>0</v>
      </c>
      <c r="AO3022" s="154">
        <v>0</v>
      </c>
      <c r="AP3022" s="154">
        <v>0</v>
      </c>
      <c r="AQ3022" s="154">
        <v>707302</v>
      </c>
      <c r="AR3022" s="96" t="s">
        <v>3490</v>
      </c>
      <c r="AS3022" s="96" t="s">
        <v>3491</v>
      </c>
      <c r="AT3022" s="96" t="s">
        <v>8708</v>
      </c>
      <c r="AU3022" s="96"/>
      <c r="AV3022" s="96"/>
      <c r="AW3022" s="96"/>
      <c r="AX3022" s="96"/>
      <c r="AY3022" s="96"/>
      <c r="AZ3022" s="96"/>
      <c r="BA3022" s="96"/>
      <c r="BB3022" s="96"/>
      <c r="BC3022" s="96"/>
      <c r="BD3022" s="96"/>
      <c r="BE3022" s="96"/>
      <c r="BF3022" s="96"/>
      <c r="BG3022" s="96"/>
      <c r="BH3022" s="96"/>
    </row>
    <row r="3023" spans="1:60" x14ac:dyDescent="0.2">
      <c r="A3023" s="100">
        <v>0.6</v>
      </c>
      <c r="B3023" s="96" t="s">
        <v>3482</v>
      </c>
      <c r="C3023" s="96">
        <v>164511</v>
      </c>
      <c r="D3023" s="96">
        <v>999202310</v>
      </c>
      <c r="E3023" s="154">
        <v>0</v>
      </c>
      <c r="F3023" s="154">
        <v>1534840</v>
      </c>
      <c r="G3023" s="154">
        <v>0</v>
      </c>
      <c r="H3023" s="154">
        <v>0</v>
      </c>
      <c r="I3023" s="154">
        <v>0</v>
      </c>
      <c r="J3023" s="154">
        <v>0</v>
      </c>
      <c r="K3023" s="154">
        <v>0</v>
      </c>
      <c r="L3023" s="154">
        <v>0</v>
      </c>
      <c r="M3023" s="154">
        <v>1534840</v>
      </c>
      <c r="N3023" s="96" t="s">
        <v>8709</v>
      </c>
      <c r="O3023" s="96" t="s">
        <v>3484</v>
      </c>
      <c r="P3023" s="96">
        <v>4</v>
      </c>
      <c r="Q3023" s="96">
        <v>2024</v>
      </c>
      <c r="R3023" s="96" t="s">
        <v>3060</v>
      </c>
      <c r="S3023" s="96" t="s">
        <v>3485</v>
      </c>
      <c r="T3023" s="155">
        <v>45511</v>
      </c>
      <c r="U3023" s="155">
        <v>45518</v>
      </c>
      <c r="V3023" s="155">
        <v>45521</v>
      </c>
      <c r="W3023" s="96" t="s">
        <v>3609</v>
      </c>
      <c r="X3023" s="96" t="s">
        <v>3486</v>
      </c>
      <c r="Y3023" s="96"/>
      <c r="Z3023" s="96" t="s">
        <v>3063</v>
      </c>
      <c r="AA3023" s="96">
        <v>2769</v>
      </c>
      <c r="AB3023" s="155">
        <v>45187</v>
      </c>
      <c r="AC3023" s="155">
        <v>45746</v>
      </c>
      <c r="AD3023" s="96">
        <v>8999990341</v>
      </c>
      <c r="AE3023" s="96" t="s">
        <v>3487</v>
      </c>
      <c r="AF3023" s="96">
        <v>3</v>
      </c>
      <c r="AG3023" s="96" t="s">
        <v>3488</v>
      </c>
      <c r="AH3023" s="96" t="s">
        <v>3489</v>
      </c>
      <c r="AI3023" s="154">
        <v>0</v>
      </c>
      <c r="AJ3023" s="154">
        <v>920904</v>
      </c>
      <c r="AK3023" s="154">
        <v>0</v>
      </c>
      <c r="AL3023" s="154">
        <v>0</v>
      </c>
      <c r="AM3023" s="154">
        <v>0</v>
      </c>
      <c r="AN3023" s="154">
        <v>0</v>
      </c>
      <c r="AO3023" s="154">
        <v>0</v>
      </c>
      <c r="AP3023" s="154">
        <v>0</v>
      </c>
      <c r="AQ3023" s="154">
        <v>920904</v>
      </c>
      <c r="AR3023" s="96" t="s">
        <v>3490</v>
      </c>
      <c r="AS3023" s="96" t="s">
        <v>3491</v>
      </c>
      <c r="AT3023" s="96" t="s">
        <v>8710</v>
      </c>
      <c r="AU3023" s="96"/>
      <c r="AV3023" s="96"/>
      <c r="AW3023" s="96"/>
      <c r="AX3023" s="96"/>
      <c r="AY3023" s="96"/>
      <c r="AZ3023" s="96"/>
      <c r="BA3023" s="96"/>
      <c r="BB3023" s="96"/>
      <c r="BC3023" s="96"/>
      <c r="BD3023" s="96"/>
      <c r="BE3023" s="96"/>
      <c r="BF3023" s="96"/>
      <c r="BG3023" s="96"/>
      <c r="BH3023" s="96"/>
    </row>
    <row r="3024" spans="1:60" x14ac:dyDescent="0.2">
      <c r="A3024" s="100">
        <v>0.6</v>
      </c>
      <c r="B3024" s="96" t="s">
        <v>3482</v>
      </c>
      <c r="C3024" s="96">
        <v>164434</v>
      </c>
      <c r="D3024" s="96">
        <v>999202310</v>
      </c>
      <c r="E3024" s="154">
        <v>0</v>
      </c>
      <c r="F3024" s="154">
        <v>245616.66666666669</v>
      </c>
      <c r="G3024" s="154">
        <v>0</v>
      </c>
      <c r="H3024" s="154">
        <v>0</v>
      </c>
      <c r="I3024" s="154">
        <v>0</v>
      </c>
      <c r="J3024" s="154">
        <v>0</v>
      </c>
      <c r="K3024" s="154">
        <v>0</v>
      </c>
      <c r="L3024" s="154">
        <v>0</v>
      </c>
      <c r="M3024" s="154">
        <v>245616.66666666669</v>
      </c>
      <c r="N3024" s="96" t="s">
        <v>8711</v>
      </c>
      <c r="O3024" s="96" t="s">
        <v>3484</v>
      </c>
      <c r="P3024" s="96">
        <v>4</v>
      </c>
      <c r="Q3024" s="96">
        <v>2024</v>
      </c>
      <c r="R3024" s="96" t="s">
        <v>3060</v>
      </c>
      <c r="S3024" s="96" t="s">
        <v>3485</v>
      </c>
      <c r="T3024" s="155">
        <v>45510</v>
      </c>
      <c r="U3024" s="155">
        <v>45512</v>
      </c>
      <c r="V3024" s="155">
        <v>45516</v>
      </c>
      <c r="W3024" s="96" t="s">
        <v>3609</v>
      </c>
      <c r="X3024" s="96" t="s">
        <v>3486</v>
      </c>
      <c r="Y3024" s="96"/>
      <c r="Z3024" s="96" t="s">
        <v>3063</v>
      </c>
      <c r="AA3024" s="96">
        <v>2769</v>
      </c>
      <c r="AB3024" s="155">
        <v>45187</v>
      </c>
      <c r="AC3024" s="155">
        <v>45746</v>
      </c>
      <c r="AD3024" s="96">
        <v>8999990341</v>
      </c>
      <c r="AE3024" s="96" t="s">
        <v>3487</v>
      </c>
      <c r="AF3024" s="96">
        <v>3</v>
      </c>
      <c r="AG3024" s="96" t="s">
        <v>3488</v>
      </c>
      <c r="AH3024" s="96" t="s">
        <v>3489</v>
      </c>
      <c r="AI3024" s="154">
        <v>0</v>
      </c>
      <c r="AJ3024" s="154">
        <v>147370</v>
      </c>
      <c r="AK3024" s="154">
        <v>0</v>
      </c>
      <c r="AL3024" s="154">
        <v>0</v>
      </c>
      <c r="AM3024" s="154">
        <v>0</v>
      </c>
      <c r="AN3024" s="154">
        <v>0</v>
      </c>
      <c r="AO3024" s="154">
        <v>0</v>
      </c>
      <c r="AP3024" s="154">
        <v>0</v>
      </c>
      <c r="AQ3024" s="154">
        <v>147370</v>
      </c>
      <c r="AR3024" s="96" t="s">
        <v>3490</v>
      </c>
      <c r="AS3024" s="96" t="s">
        <v>3491</v>
      </c>
      <c r="AT3024" s="96" t="s">
        <v>8712</v>
      </c>
      <c r="AU3024" s="96"/>
      <c r="AV3024" s="96"/>
      <c r="AW3024" s="96"/>
      <c r="AX3024" s="96"/>
      <c r="AY3024" s="96"/>
      <c r="AZ3024" s="96"/>
      <c r="BA3024" s="96"/>
      <c r="BB3024" s="96"/>
      <c r="BC3024" s="96"/>
      <c r="BD3024" s="96"/>
      <c r="BE3024" s="96"/>
      <c r="BF3024" s="96"/>
      <c r="BG3024" s="96"/>
      <c r="BH3024" s="96"/>
    </row>
    <row r="3025" spans="1:60" x14ac:dyDescent="0.2">
      <c r="A3025" s="100">
        <v>0.6</v>
      </c>
      <c r="B3025" s="96" t="s">
        <v>3482</v>
      </c>
      <c r="C3025" s="96">
        <v>162871</v>
      </c>
      <c r="D3025" s="96">
        <v>999202310</v>
      </c>
      <c r="E3025" s="154">
        <v>0</v>
      </c>
      <c r="F3025" s="154">
        <v>1258677.666666667</v>
      </c>
      <c r="G3025" s="154">
        <v>0</v>
      </c>
      <c r="H3025" s="154">
        <v>0</v>
      </c>
      <c r="I3025" s="154">
        <v>0</v>
      </c>
      <c r="J3025" s="154">
        <v>0</v>
      </c>
      <c r="K3025" s="154">
        <v>0</v>
      </c>
      <c r="L3025" s="154">
        <v>0</v>
      </c>
      <c r="M3025" s="154">
        <v>1258677.666666667</v>
      </c>
      <c r="N3025" s="96" t="s">
        <v>8713</v>
      </c>
      <c r="O3025" s="96" t="s">
        <v>3484</v>
      </c>
      <c r="P3025" s="96">
        <v>4</v>
      </c>
      <c r="Q3025" s="96">
        <v>2024</v>
      </c>
      <c r="R3025" s="96" t="s">
        <v>3060</v>
      </c>
      <c r="S3025" s="96" t="s">
        <v>3485</v>
      </c>
      <c r="T3025" s="155">
        <v>45350</v>
      </c>
      <c r="U3025" s="155">
        <v>45351</v>
      </c>
      <c r="V3025" s="155">
        <v>45352</v>
      </c>
      <c r="W3025" s="96" t="s">
        <v>3609</v>
      </c>
      <c r="X3025" s="96" t="s">
        <v>3486</v>
      </c>
      <c r="Y3025" s="96"/>
      <c r="Z3025" s="96" t="s">
        <v>3063</v>
      </c>
      <c r="AA3025" s="96">
        <v>2769</v>
      </c>
      <c r="AB3025" s="155">
        <v>45187</v>
      </c>
      <c r="AC3025" s="155">
        <v>45746</v>
      </c>
      <c r="AD3025" s="96">
        <v>8999990341</v>
      </c>
      <c r="AE3025" s="96" t="s">
        <v>3487</v>
      </c>
      <c r="AF3025" s="96">
        <v>3</v>
      </c>
      <c r="AG3025" s="96" t="s">
        <v>3488</v>
      </c>
      <c r="AH3025" s="96" t="s">
        <v>3489</v>
      </c>
      <c r="AI3025" s="154">
        <v>0</v>
      </c>
      <c r="AJ3025" s="154">
        <v>755206.6</v>
      </c>
      <c r="AK3025" s="154">
        <v>0</v>
      </c>
      <c r="AL3025" s="154">
        <v>0</v>
      </c>
      <c r="AM3025" s="154">
        <v>0</v>
      </c>
      <c r="AN3025" s="154">
        <v>0</v>
      </c>
      <c r="AO3025" s="154">
        <v>0</v>
      </c>
      <c r="AP3025" s="154">
        <v>0</v>
      </c>
      <c r="AQ3025" s="154">
        <v>755206.6</v>
      </c>
      <c r="AR3025" s="96" t="s">
        <v>3490</v>
      </c>
      <c r="AS3025" s="96" t="s">
        <v>3491</v>
      </c>
      <c r="AT3025" s="96" t="s">
        <v>8714</v>
      </c>
      <c r="AU3025" s="96"/>
      <c r="AV3025" s="96"/>
      <c r="AW3025" s="96"/>
      <c r="AX3025" s="96"/>
      <c r="AY3025" s="96"/>
      <c r="AZ3025" s="96"/>
      <c r="BA3025" s="96"/>
      <c r="BB3025" s="96"/>
      <c r="BC3025" s="96"/>
      <c r="BD3025" s="96"/>
      <c r="BE3025" s="96"/>
      <c r="BF3025" s="96"/>
      <c r="BG3025" s="96"/>
      <c r="BH3025" s="96"/>
    </row>
    <row r="3026" spans="1:60" x14ac:dyDescent="0.2">
      <c r="A3026" s="100">
        <v>0.6</v>
      </c>
      <c r="B3026" s="96" t="s">
        <v>3482</v>
      </c>
      <c r="C3026" s="96">
        <v>162624</v>
      </c>
      <c r="D3026" s="96">
        <v>999202310</v>
      </c>
      <c r="E3026" s="154">
        <v>0</v>
      </c>
      <c r="F3026" s="154">
        <v>705300</v>
      </c>
      <c r="G3026" s="154">
        <v>0</v>
      </c>
      <c r="H3026" s="154">
        <v>0</v>
      </c>
      <c r="I3026" s="154">
        <v>0</v>
      </c>
      <c r="J3026" s="154">
        <v>0</v>
      </c>
      <c r="K3026" s="154">
        <v>0</v>
      </c>
      <c r="L3026" s="154">
        <v>0</v>
      </c>
      <c r="M3026" s="154">
        <v>705300</v>
      </c>
      <c r="N3026" s="96" t="s">
        <v>8715</v>
      </c>
      <c r="O3026" s="96" t="s">
        <v>3484</v>
      </c>
      <c r="P3026" s="96">
        <v>4</v>
      </c>
      <c r="Q3026" s="96">
        <v>2024</v>
      </c>
      <c r="R3026" s="96" t="s">
        <v>3060</v>
      </c>
      <c r="S3026" s="96" t="s">
        <v>3485</v>
      </c>
      <c r="T3026" s="155">
        <v>45318</v>
      </c>
      <c r="U3026" s="155">
        <v>45321</v>
      </c>
      <c r="V3026" s="155">
        <v>45321</v>
      </c>
      <c r="W3026" s="96" t="s">
        <v>3609</v>
      </c>
      <c r="X3026" s="96" t="s">
        <v>3486</v>
      </c>
      <c r="Y3026" s="96"/>
      <c r="Z3026" s="96" t="s">
        <v>3063</v>
      </c>
      <c r="AA3026" s="96">
        <v>2769</v>
      </c>
      <c r="AB3026" s="155">
        <v>45187</v>
      </c>
      <c r="AC3026" s="155">
        <v>45746</v>
      </c>
      <c r="AD3026" s="96">
        <v>8999990341</v>
      </c>
      <c r="AE3026" s="96" t="s">
        <v>3487</v>
      </c>
      <c r="AF3026" s="96">
        <v>3</v>
      </c>
      <c r="AG3026" s="96" t="s">
        <v>3488</v>
      </c>
      <c r="AH3026" s="96" t="s">
        <v>3489</v>
      </c>
      <c r="AI3026" s="154">
        <v>0</v>
      </c>
      <c r="AJ3026" s="154">
        <v>423180</v>
      </c>
      <c r="AK3026" s="154">
        <v>0</v>
      </c>
      <c r="AL3026" s="154">
        <v>0</v>
      </c>
      <c r="AM3026" s="154">
        <v>0</v>
      </c>
      <c r="AN3026" s="154">
        <v>0</v>
      </c>
      <c r="AO3026" s="154">
        <v>0</v>
      </c>
      <c r="AP3026" s="154">
        <v>0</v>
      </c>
      <c r="AQ3026" s="154">
        <v>423180</v>
      </c>
      <c r="AR3026" s="96" t="s">
        <v>3490</v>
      </c>
      <c r="AS3026" s="96" t="s">
        <v>3491</v>
      </c>
      <c r="AT3026" s="96" t="s">
        <v>8716</v>
      </c>
      <c r="AU3026" s="96"/>
      <c r="AV3026" s="96"/>
      <c r="AW3026" s="96"/>
      <c r="AX3026" s="96"/>
      <c r="AY3026" s="96"/>
      <c r="AZ3026" s="96"/>
      <c r="BA3026" s="96"/>
      <c r="BB3026" s="96"/>
      <c r="BC3026" s="96"/>
      <c r="BD3026" s="96"/>
      <c r="BE3026" s="96"/>
      <c r="BF3026" s="96"/>
      <c r="BG3026" s="96"/>
      <c r="BH3026" s="96"/>
    </row>
    <row r="3027" spans="1:60" x14ac:dyDescent="0.2">
      <c r="A3027" s="100">
        <v>0.6</v>
      </c>
      <c r="B3027" s="96" t="s">
        <v>3482</v>
      </c>
      <c r="C3027" s="96">
        <v>164524</v>
      </c>
      <c r="D3027" s="96">
        <v>999202310</v>
      </c>
      <c r="E3027" s="154">
        <v>0</v>
      </c>
      <c r="F3027" s="154">
        <v>302860</v>
      </c>
      <c r="G3027" s="154">
        <v>0</v>
      </c>
      <c r="H3027" s="154">
        <v>0</v>
      </c>
      <c r="I3027" s="154">
        <v>0</v>
      </c>
      <c r="J3027" s="154">
        <v>0</v>
      </c>
      <c r="K3027" s="154">
        <v>0</v>
      </c>
      <c r="L3027" s="154">
        <v>0</v>
      </c>
      <c r="M3027" s="154">
        <v>302860</v>
      </c>
      <c r="N3027" s="96" t="s">
        <v>8717</v>
      </c>
      <c r="O3027" s="96" t="s">
        <v>3484</v>
      </c>
      <c r="P3027" s="96">
        <v>4</v>
      </c>
      <c r="Q3027" s="96">
        <v>2024</v>
      </c>
      <c r="R3027" s="96" t="s">
        <v>3060</v>
      </c>
      <c r="S3027" s="96" t="s">
        <v>3485</v>
      </c>
      <c r="T3027" s="155">
        <v>45517</v>
      </c>
      <c r="U3027" s="155">
        <v>45518</v>
      </c>
      <c r="V3027" s="155">
        <v>45521</v>
      </c>
      <c r="W3027" s="96" t="s">
        <v>3609</v>
      </c>
      <c r="X3027" s="96" t="s">
        <v>3486</v>
      </c>
      <c r="Y3027" s="96"/>
      <c r="Z3027" s="96" t="s">
        <v>3063</v>
      </c>
      <c r="AA3027" s="96">
        <v>2769</v>
      </c>
      <c r="AB3027" s="155">
        <v>45187</v>
      </c>
      <c r="AC3027" s="155">
        <v>45746</v>
      </c>
      <c r="AD3027" s="96">
        <v>8999990341</v>
      </c>
      <c r="AE3027" s="96" t="s">
        <v>3487</v>
      </c>
      <c r="AF3027" s="96">
        <v>3</v>
      </c>
      <c r="AG3027" s="96" t="s">
        <v>3488</v>
      </c>
      <c r="AH3027" s="96" t="s">
        <v>3489</v>
      </c>
      <c r="AI3027" s="154">
        <v>0</v>
      </c>
      <c r="AJ3027" s="154">
        <v>181716</v>
      </c>
      <c r="AK3027" s="154">
        <v>0</v>
      </c>
      <c r="AL3027" s="154">
        <v>0</v>
      </c>
      <c r="AM3027" s="154">
        <v>0</v>
      </c>
      <c r="AN3027" s="154">
        <v>0</v>
      </c>
      <c r="AO3027" s="154">
        <v>0</v>
      </c>
      <c r="AP3027" s="154">
        <v>0</v>
      </c>
      <c r="AQ3027" s="154">
        <v>181716</v>
      </c>
      <c r="AR3027" s="96" t="s">
        <v>3490</v>
      </c>
      <c r="AS3027" s="96" t="s">
        <v>3491</v>
      </c>
      <c r="AT3027" s="96" t="s">
        <v>8718</v>
      </c>
      <c r="AU3027" s="96"/>
      <c r="AV3027" s="96"/>
      <c r="AW3027" s="96"/>
      <c r="AX3027" s="96"/>
      <c r="AY3027" s="96"/>
      <c r="AZ3027" s="96"/>
      <c r="BA3027" s="96"/>
      <c r="BB3027" s="96"/>
      <c r="BC3027" s="96"/>
      <c r="BD3027" s="96"/>
      <c r="BE3027" s="96"/>
      <c r="BF3027" s="96"/>
      <c r="BG3027" s="96"/>
      <c r="BH3027" s="96"/>
    </row>
    <row r="3028" spans="1:60" x14ac:dyDescent="0.2">
      <c r="A3028" s="100">
        <v>0.6</v>
      </c>
      <c r="B3028" s="96" t="s">
        <v>3482</v>
      </c>
      <c r="C3028" s="96">
        <v>165832</v>
      </c>
      <c r="D3028" s="96">
        <v>999202310</v>
      </c>
      <c r="E3028" s="154">
        <v>0</v>
      </c>
      <c r="F3028" s="154">
        <v>1210100</v>
      </c>
      <c r="G3028" s="154">
        <v>0</v>
      </c>
      <c r="H3028" s="154">
        <v>0</v>
      </c>
      <c r="I3028" s="154">
        <v>0</v>
      </c>
      <c r="J3028" s="154">
        <v>0</v>
      </c>
      <c r="K3028" s="154">
        <v>0</v>
      </c>
      <c r="L3028" s="154">
        <v>0</v>
      </c>
      <c r="M3028" s="154">
        <v>1210100</v>
      </c>
      <c r="N3028" s="96" t="s">
        <v>8719</v>
      </c>
      <c r="O3028" s="96" t="s">
        <v>3484</v>
      </c>
      <c r="P3028" s="96">
        <v>4</v>
      </c>
      <c r="Q3028" s="96">
        <v>2024</v>
      </c>
      <c r="R3028" s="96" t="s">
        <v>3060</v>
      </c>
      <c r="S3028" s="96" t="s">
        <v>3485</v>
      </c>
      <c r="T3028" s="155">
        <v>45638</v>
      </c>
      <c r="U3028" s="155">
        <v>45639</v>
      </c>
      <c r="V3028" s="155">
        <v>45643</v>
      </c>
      <c r="W3028" s="96" t="s">
        <v>3609</v>
      </c>
      <c r="X3028" s="96" t="s">
        <v>3486</v>
      </c>
      <c r="Y3028" s="96"/>
      <c r="Z3028" s="96" t="s">
        <v>3063</v>
      </c>
      <c r="AA3028" s="96">
        <v>2769</v>
      </c>
      <c r="AB3028" s="155">
        <v>45187</v>
      </c>
      <c r="AC3028" s="155">
        <v>45746</v>
      </c>
      <c r="AD3028" s="96">
        <v>8999990341</v>
      </c>
      <c r="AE3028" s="96" t="s">
        <v>3487</v>
      </c>
      <c r="AF3028" s="96">
        <v>3</v>
      </c>
      <c r="AG3028" s="96" t="s">
        <v>3488</v>
      </c>
      <c r="AH3028" s="96" t="s">
        <v>3489</v>
      </c>
      <c r="AI3028" s="154">
        <v>0</v>
      </c>
      <c r="AJ3028" s="154">
        <v>726060</v>
      </c>
      <c r="AK3028" s="154">
        <v>0</v>
      </c>
      <c r="AL3028" s="154">
        <v>0</v>
      </c>
      <c r="AM3028" s="154">
        <v>0</v>
      </c>
      <c r="AN3028" s="154">
        <v>0</v>
      </c>
      <c r="AO3028" s="154">
        <v>0</v>
      </c>
      <c r="AP3028" s="154">
        <v>0</v>
      </c>
      <c r="AQ3028" s="154">
        <v>726060</v>
      </c>
      <c r="AR3028" s="96" t="s">
        <v>3490</v>
      </c>
      <c r="AS3028" s="96" t="s">
        <v>3491</v>
      </c>
      <c r="AT3028" s="96" t="s">
        <v>8720</v>
      </c>
      <c r="AU3028" s="96"/>
      <c r="AV3028" s="96"/>
      <c r="AW3028" s="96"/>
      <c r="AX3028" s="96"/>
      <c r="AY3028" s="96"/>
      <c r="AZ3028" s="96"/>
      <c r="BA3028" s="96"/>
      <c r="BB3028" s="96"/>
      <c r="BC3028" s="96"/>
      <c r="BD3028" s="96"/>
      <c r="BE3028" s="96"/>
      <c r="BF3028" s="96"/>
      <c r="BG3028" s="96"/>
      <c r="BH3028" s="96"/>
    </row>
    <row r="3029" spans="1:60" x14ac:dyDescent="0.2">
      <c r="A3029" s="100">
        <v>0.6</v>
      </c>
      <c r="B3029" s="96" t="s">
        <v>3482</v>
      </c>
      <c r="C3029" s="96">
        <v>164567</v>
      </c>
      <c r="D3029" s="96">
        <v>999202310</v>
      </c>
      <c r="E3029" s="154">
        <v>0</v>
      </c>
      <c r="F3029" s="154">
        <v>151100</v>
      </c>
      <c r="G3029" s="154">
        <v>0</v>
      </c>
      <c r="H3029" s="154">
        <v>0</v>
      </c>
      <c r="I3029" s="154">
        <v>0</v>
      </c>
      <c r="J3029" s="154">
        <v>0</v>
      </c>
      <c r="K3029" s="154">
        <v>0</v>
      </c>
      <c r="L3029" s="154">
        <v>0</v>
      </c>
      <c r="M3029" s="154">
        <v>151100</v>
      </c>
      <c r="N3029" s="96" t="s">
        <v>8721</v>
      </c>
      <c r="O3029" s="96" t="s">
        <v>3484</v>
      </c>
      <c r="P3029" s="96">
        <v>4</v>
      </c>
      <c r="Q3029" s="96">
        <v>2024</v>
      </c>
      <c r="R3029" s="96" t="s">
        <v>3060</v>
      </c>
      <c r="S3029" s="96" t="s">
        <v>3485</v>
      </c>
      <c r="T3029" s="155">
        <v>45519</v>
      </c>
      <c r="U3029" s="155">
        <v>45520</v>
      </c>
      <c r="V3029" s="155">
        <v>45521</v>
      </c>
      <c r="W3029" s="96" t="s">
        <v>3609</v>
      </c>
      <c r="X3029" s="96" t="s">
        <v>3486</v>
      </c>
      <c r="Y3029" s="96"/>
      <c r="Z3029" s="96" t="s">
        <v>3063</v>
      </c>
      <c r="AA3029" s="96">
        <v>2769</v>
      </c>
      <c r="AB3029" s="155">
        <v>45187</v>
      </c>
      <c r="AC3029" s="155">
        <v>45746</v>
      </c>
      <c r="AD3029" s="96">
        <v>8999990341</v>
      </c>
      <c r="AE3029" s="96" t="s">
        <v>3487</v>
      </c>
      <c r="AF3029" s="96">
        <v>3</v>
      </c>
      <c r="AG3029" s="96" t="s">
        <v>3488</v>
      </c>
      <c r="AH3029" s="96" t="s">
        <v>3489</v>
      </c>
      <c r="AI3029" s="154">
        <v>0</v>
      </c>
      <c r="AJ3029" s="154">
        <v>90660</v>
      </c>
      <c r="AK3029" s="154">
        <v>0</v>
      </c>
      <c r="AL3029" s="154">
        <v>0</v>
      </c>
      <c r="AM3029" s="154">
        <v>0</v>
      </c>
      <c r="AN3029" s="154">
        <v>0</v>
      </c>
      <c r="AO3029" s="154">
        <v>0</v>
      </c>
      <c r="AP3029" s="154">
        <v>0</v>
      </c>
      <c r="AQ3029" s="154">
        <v>90660</v>
      </c>
      <c r="AR3029" s="96" t="s">
        <v>3490</v>
      </c>
      <c r="AS3029" s="96" t="s">
        <v>3491</v>
      </c>
      <c r="AT3029" s="96" t="s">
        <v>8722</v>
      </c>
      <c r="AU3029" s="96"/>
      <c r="AV3029" s="96"/>
      <c r="AW3029" s="96"/>
      <c r="AX3029" s="96"/>
      <c r="AY3029" s="96"/>
      <c r="AZ3029" s="96"/>
      <c r="BA3029" s="96"/>
      <c r="BB3029" s="96"/>
      <c r="BC3029" s="96"/>
      <c r="BD3029" s="96"/>
      <c r="BE3029" s="96"/>
      <c r="BF3029" s="96"/>
      <c r="BG3029" s="96"/>
      <c r="BH3029" s="96"/>
    </row>
    <row r="3030" spans="1:60" x14ac:dyDescent="0.2">
      <c r="A3030" s="100">
        <v>0.6</v>
      </c>
      <c r="B3030" s="96" t="s">
        <v>3482</v>
      </c>
      <c r="C3030" s="96">
        <v>165720</v>
      </c>
      <c r="D3030" s="96">
        <v>999202310</v>
      </c>
      <c r="E3030" s="154">
        <v>0</v>
      </c>
      <c r="F3030" s="154">
        <v>286400</v>
      </c>
      <c r="G3030" s="154">
        <v>0</v>
      </c>
      <c r="H3030" s="154">
        <v>0</v>
      </c>
      <c r="I3030" s="154">
        <v>0</v>
      </c>
      <c r="J3030" s="154">
        <v>0</v>
      </c>
      <c r="K3030" s="154">
        <v>0</v>
      </c>
      <c r="L3030" s="154">
        <v>0</v>
      </c>
      <c r="M3030" s="154">
        <v>286400</v>
      </c>
      <c r="N3030" s="96" t="s">
        <v>8723</v>
      </c>
      <c r="O3030" s="96" t="s">
        <v>3484</v>
      </c>
      <c r="P3030" s="96">
        <v>4</v>
      </c>
      <c r="Q3030" s="96">
        <v>2024</v>
      </c>
      <c r="R3030" s="96" t="s">
        <v>3060</v>
      </c>
      <c r="S3030" s="96" t="s">
        <v>3485</v>
      </c>
      <c r="T3030" s="155">
        <v>45617</v>
      </c>
      <c r="U3030" s="155">
        <v>45625</v>
      </c>
      <c r="V3030" s="155">
        <v>45625</v>
      </c>
      <c r="W3030" s="96" t="s">
        <v>3609</v>
      </c>
      <c r="X3030" s="96" t="s">
        <v>3486</v>
      </c>
      <c r="Y3030" s="96"/>
      <c r="Z3030" s="96" t="s">
        <v>3063</v>
      </c>
      <c r="AA3030" s="96">
        <v>2769</v>
      </c>
      <c r="AB3030" s="155">
        <v>45187</v>
      </c>
      <c r="AC3030" s="155">
        <v>45746</v>
      </c>
      <c r="AD3030" s="96">
        <v>8999990341</v>
      </c>
      <c r="AE3030" s="96" t="s">
        <v>3487</v>
      </c>
      <c r="AF3030" s="96">
        <v>3</v>
      </c>
      <c r="AG3030" s="96" t="s">
        <v>3488</v>
      </c>
      <c r="AH3030" s="96" t="s">
        <v>3489</v>
      </c>
      <c r="AI3030" s="154">
        <v>0</v>
      </c>
      <c r="AJ3030" s="154">
        <v>171840</v>
      </c>
      <c r="AK3030" s="154">
        <v>0</v>
      </c>
      <c r="AL3030" s="154">
        <v>0</v>
      </c>
      <c r="AM3030" s="154">
        <v>0</v>
      </c>
      <c r="AN3030" s="154">
        <v>0</v>
      </c>
      <c r="AO3030" s="154">
        <v>0</v>
      </c>
      <c r="AP3030" s="154">
        <v>0</v>
      </c>
      <c r="AQ3030" s="154">
        <v>171840</v>
      </c>
      <c r="AR3030" s="96" t="s">
        <v>3490</v>
      </c>
      <c r="AS3030" s="96" t="s">
        <v>3491</v>
      </c>
      <c r="AT3030" s="96" t="s">
        <v>8724</v>
      </c>
      <c r="AU3030" s="96"/>
      <c r="AV3030" s="96"/>
      <c r="AW3030" s="96"/>
      <c r="AX3030" s="96"/>
      <c r="AY3030" s="96"/>
      <c r="AZ3030" s="96"/>
      <c r="BA3030" s="96"/>
      <c r="BB3030" s="96"/>
      <c r="BC3030" s="96"/>
      <c r="BD3030" s="96"/>
      <c r="BE3030" s="96"/>
      <c r="BF3030" s="96"/>
      <c r="BG3030" s="96"/>
      <c r="BH3030" s="96"/>
    </row>
    <row r="3031" spans="1:60" x14ac:dyDescent="0.2">
      <c r="A3031" s="100">
        <v>0.6</v>
      </c>
      <c r="B3031" s="96" t="s">
        <v>3482</v>
      </c>
      <c r="C3031" s="96">
        <v>164444</v>
      </c>
      <c r="D3031" s="96">
        <v>999202310</v>
      </c>
      <c r="E3031" s="154">
        <v>0</v>
      </c>
      <c r="F3031" s="154">
        <v>1776800</v>
      </c>
      <c r="G3031" s="154">
        <v>0</v>
      </c>
      <c r="H3031" s="154">
        <v>0</v>
      </c>
      <c r="I3031" s="154">
        <v>0</v>
      </c>
      <c r="J3031" s="154">
        <v>0</v>
      </c>
      <c r="K3031" s="154">
        <v>0</v>
      </c>
      <c r="L3031" s="154">
        <v>0</v>
      </c>
      <c r="M3031" s="154">
        <v>1776800</v>
      </c>
      <c r="N3031" s="96" t="s">
        <v>8725</v>
      </c>
      <c r="O3031" s="96" t="s">
        <v>3484</v>
      </c>
      <c r="P3031" s="96">
        <v>4</v>
      </c>
      <c r="Q3031" s="96">
        <v>2024</v>
      </c>
      <c r="R3031" s="96" t="s">
        <v>3060</v>
      </c>
      <c r="S3031" s="96" t="s">
        <v>3485</v>
      </c>
      <c r="T3031" s="155">
        <v>45512</v>
      </c>
      <c r="U3031" s="155">
        <v>45514</v>
      </c>
      <c r="V3031" s="155">
        <v>45517</v>
      </c>
      <c r="W3031" s="96" t="s">
        <v>3609</v>
      </c>
      <c r="X3031" s="96" t="s">
        <v>3486</v>
      </c>
      <c r="Y3031" s="96"/>
      <c r="Z3031" s="96" t="s">
        <v>3063</v>
      </c>
      <c r="AA3031" s="96">
        <v>2769</v>
      </c>
      <c r="AB3031" s="155">
        <v>45187</v>
      </c>
      <c r="AC3031" s="155">
        <v>45746</v>
      </c>
      <c r="AD3031" s="96">
        <v>8999990341</v>
      </c>
      <c r="AE3031" s="96" t="s">
        <v>3487</v>
      </c>
      <c r="AF3031" s="96">
        <v>3</v>
      </c>
      <c r="AG3031" s="96" t="s">
        <v>3488</v>
      </c>
      <c r="AH3031" s="96" t="s">
        <v>3489</v>
      </c>
      <c r="AI3031" s="154">
        <v>0</v>
      </c>
      <c r="AJ3031" s="154">
        <v>1066080</v>
      </c>
      <c r="AK3031" s="154">
        <v>0</v>
      </c>
      <c r="AL3031" s="154">
        <v>0</v>
      </c>
      <c r="AM3031" s="154">
        <v>0</v>
      </c>
      <c r="AN3031" s="154">
        <v>0</v>
      </c>
      <c r="AO3031" s="154">
        <v>0</v>
      </c>
      <c r="AP3031" s="154">
        <v>0</v>
      </c>
      <c r="AQ3031" s="154">
        <v>1066080</v>
      </c>
      <c r="AR3031" s="96" t="s">
        <v>3490</v>
      </c>
      <c r="AS3031" s="96" t="s">
        <v>3491</v>
      </c>
      <c r="AT3031" s="96" t="s">
        <v>8726</v>
      </c>
      <c r="AU3031" s="96"/>
      <c r="AV3031" s="96"/>
      <c r="AW3031" s="96"/>
      <c r="AX3031" s="96"/>
      <c r="AY3031" s="96"/>
      <c r="AZ3031" s="96"/>
      <c r="BA3031" s="96"/>
      <c r="BB3031" s="96"/>
      <c r="BC3031" s="96"/>
      <c r="BD3031" s="96"/>
      <c r="BE3031" s="96"/>
      <c r="BF3031" s="96"/>
      <c r="BG3031" s="96"/>
      <c r="BH3031" s="96"/>
    </row>
    <row r="3032" spans="1:60" x14ac:dyDescent="0.2">
      <c r="A3032" s="100">
        <v>0.6</v>
      </c>
      <c r="B3032" s="96" t="s">
        <v>3482</v>
      </c>
      <c r="C3032" s="96">
        <v>165724</v>
      </c>
      <c r="D3032" s="96">
        <v>999202310</v>
      </c>
      <c r="E3032" s="154">
        <v>0</v>
      </c>
      <c r="F3032" s="154">
        <v>443400</v>
      </c>
      <c r="G3032" s="154">
        <v>0</v>
      </c>
      <c r="H3032" s="154">
        <v>0</v>
      </c>
      <c r="I3032" s="154">
        <v>0</v>
      </c>
      <c r="J3032" s="154">
        <v>0</v>
      </c>
      <c r="K3032" s="154">
        <v>0</v>
      </c>
      <c r="L3032" s="154">
        <v>0</v>
      </c>
      <c r="M3032" s="154">
        <v>443400</v>
      </c>
      <c r="N3032" s="96" t="s">
        <v>8727</v>
      </c>
      <c r="O3032" s="96" t="s">
        <v>3484</v>
      </c>
      <c r="P3032" s="96">
        <v>4</v>
      </c>
      <c r="Q3032" s="96">
        <v>2024</v>
      </c>
      <c r="R3032" s="96" t="s">
        <v>3060</v>
      </c>
      <c r="S3032" s="96" t="s">
        <v>3485</v>
      </c>
      <c r="T3032" s="155">
        <v>45624</v>
      </c>
      <c r="U3032" s="155">
        <v>45625</v>
      </c>
      <c r="V3032" s="155">
        <v>45625</v>
      </c>
      <c r="W3032" s="96" t="s">
        <v>3609</v>
      </c>
      <c r="X3032" s="96" t="s">
        <v>3486</v>
      </c>
      <c r="Y3032" s="96"/>
      <c r="Z3032" s="96" t="s">
        <v>3063</v>
      </c>
      <c r="AA3032" s="96">
        <v>2769</v>
      </c>
      <c r="AB3032" s="155">
        <v>45187</v>
      </c>
      <c r="AC3032" s="155">
        <v>45746</v>
      </c>
      <c r="AD3032" s="96">
        <v>8999990341</v>
      </c>
      <c r="AE3032" s="96" t="s">
        <v>3487</v>
      </c>
      <c r="AF3032" s="96">
        <v>3</v>
      </c>
      <c r="AG3032" s="96" t="s">
        <v>3488</v>
      </c>
      <c r="AH3032" s="96" t="s">
        <v>3489</v>
      </c>
      <c r="AI3032" s="154">
        <v>0</v>
      </c>
      <c r="AJ3032" s="154">
        <v>266040</v>
      </c>
      <c r="AK3032" s="154">
        <v>0</v>
      </c>
      <c r="AL3032" s="154">
        <v>0</v>
      </c>
      <c r="AM3032" s="154">
        <v>0</v>
      </c>
      <c r="AN3032" s="154">
        <v>0</v>
      </c>
      <c r="AO3032" s="154">
        <v>0</v>
      </c>
      <c r="AP3032" s="154">
        <v>0</v>
      </c>
      <c r="AQ3032" s="154">
        <v>266040</v>
      </c>
      <c r="AR3032" s="96" t="s">
        <v>3490</v>
      </c>
      <c r="AS3032" s="96" t="s">
        <v>3491</v>
      </c>
      <c r="AT3032" s="96" t="s">
        <v>8728</v>
      </c>
      <c r="AU3032" s="96"/>
      <c r="AV3032" s="96"/>
      <c r="AW3032" s="96"/>
      <c r="AX3032" s="96"/>
      <c r="AY3032" s="96"/>
      <c r="AZ3032" s="96"/>
      <c r="BA3032" s="96"/>
      <c r="BB3032" s="96"/>
      <c r="BC3032" s="96"/>
      <c r="BD3032" s="96"/>
      <c r="BE3032" s="96"/>
      <c r="BF3032" s="96"/>
      <c r="BG3032" s="96"/>
      <c r="BH3032" s="96"/>
    </row>
    <row r="3033" spans="1:60" x14ac:dyDescent="0.2">
      <c r="A3033" s="100">
        <v>0.6</v>
      </c>
      <c r="B3033" s="96" t="s">
        <v>3482</v>
      </c>
      <c r="C3033" s="96">
        <v>165816</v>
      </c>
      <c r="D3033" s="96">
        <v>999202310</v>
      </c>
      <c r="E3033" s="154">
        <v>0</v>
      </c>
      <c r="F3033" s="154">
        <v>595200</v>
      </c>
      <c r="G3033" s="154">
        <v>0</v>
      </c>
      <c r="H3033" s="154">
        <v>0</v>
      </c>
      <c r="I3033" s="154">
        <v>0</v>
      </c>
      <c r="J3033" s="154">
        <v>0</v>
      </c>
      <c r="K3033" s="154">
        <v>0</v>
      </c>
      <c r="L3033" s="154">
        <v>0</v>
      </c>
      <c r="M3033" s="154">
        <v>595200</v>
      </c>
      <c r="N3033" s="96" t="s">
        <v>8729</v>
      </c>
      <c r="O3033" s="96" t="s">
        <v>3484</v>
      </c>
      <c r="P3033" s="96">
        <v>4</v>
      </c>
      <c r="Q3033" s="96">
        <v>2024</v>
      </c>
      <c r="R3033" s="96" t="s">
        <v>3060</v>
      </c>
      <c r="S3033" s="96" t="s">
        <v>3485</v>
      </c>
      <c r="T3033" s="155">
        <v>45636</v>
      </c>
      <c r="U3033" s="155">
        <v>45637</v>
      </c>
      <c r="V3033" s="155">
        <v>45639</v>
      </c>
      <c r="W3033" s="96" t="s">
        <v>3609</v>
      </c>
      <c r="X3033" s="96" t="s">
        <v>3486</v>
      </c>
      <c r="Y3033" s="96"/>
      <c r="Z3033" s="96" t="s">
        <v>3063</v>
      </c>
      <c r="AA3033" s="96">
        <v>2769</v>
      </c>
      <c r="AB3033" s="155">
        <v>45187</v>
      </c>
      <c r="AC3033" s="155">
        <v>45746</v>
      </c>
      <c r="AD3033" s="96">
        <v>8999990341</v>
      </c>
      <c r="AE3033" s="96" t="s">
        <v>3487</v>
      </c>
      <c r="AF3033" s="96">
        <v>3</v>
      </c>
      <c r="AG3033" s="96" t="s">
        <v>3488</v>
      </c>
      <c r="AH3033" s="96" t="s">
        <v>3489</v>
      </c>
      <c r="AI3033" s="154">
        <v>0</v>
      </c>
      <c r="AJ3033" s="154">
        <v>357120</v>
      </c>
      <c r="AK3033" s="154">
        <v>0</v>
      </c>
      <c r="AL3033" s="154">
        <v>0</v>
      </c>
      <c r="AM3033" s="154">
        <v>0</v>
      </c>
      <c r="AN3033" s="154">
        <v>0</v>
      </c>
      <c r="AO3033" s="154">
        <v>0</v>
      </c>
      <c r="AP3033" s="154">
        <v>0</v>
      </c>
      <c r="AQ3033" s="154">
        <v>357120</v>
      </c>
      <c r="AR3033" s="96" t="s">
        <v>3490</v>
      </c>
      <c r="AS3033" s="96" t="s">
        <v>3491</v>
      </c>
      <c r="AT3033" s="96" t="s">
        <v>8730</v>
      </c>
      <c r="AU3033" s="96"/>
      <c r="AV3033" s="96"/>
      <c r="AW3033" s="96"/>
      <c r="AX3033" s="96"/>
      <c r="AY3033" s="96"/>
      <c r="AZ3033" s="96"/>
      <c r="BA3033" s="96"/>
      <c r="BB3033" s="96"/>
      <c r="BC3033" s="96"/>
      <c r="BD3033" s="96"/>
      <c r="BE3033" s="96"/>
      <c r="BF3033" s="96"/>
      <c r="BG3033" s="96"/>
      <c r="BH3033" s="96"/>
    </row>
    <row r="3034" spans="1:60" x14ac:dyDescent="0.2">
      <c r="A3034" s="100">
        <v>0.6</v>
      </c>
      <c r="B3034" s="96" t="s">
        <v>3482</v>
      </c>
      <c r="C3034" s="96">
        <v>165802</v>
      </c>
      <c r="D3034" s="96">
        <v>999202310</v>
      </c>
      <c r="E3034" s="154">
        <v>0</v>
      </c>
      <c r="F3034" s="154">
        <v>2500000</v>
      </c>
      <c r="G3034" s="154">
        <v>0</v>
      </c>
      <c r="H3034" s="154">
        <v>0</v>
      </c>
      <c r="I3034" s="154">
        <v>0</v>
      </c>
      <c r="J3034" s="154">
        <v>0</v>
      </c>
      <c r="K3034" s="154">
        <v>0</v>
      </c>
      <c r="L3034" s="154">
        <v>0</v>
      </c>
      <c r="M3034" s="154">
        <v>2500000</v>
      </c>
      <c r="N3034" s="96" t="s">
        <v>8731</v>
      </c>
      <c r="O3034" s="96" t="s">
        <v>3484</v>
      </c>
      <c r="P3034" s="96">
        <v>4</v>
      </c>
      <c r="Q3034" s="96">
        <v>2024</v>
      </c>
      <c r="R3034" s="96" t="s">
        <v>3060</v>
      </c>
      <c r="S3034" s="96" t="s">
        <v>3485</v>
      </c>
      <c r="T3034" s="155">
        <v>45611</v>
      </c>
      <c r="U3034" s="155">
        <v>45630</v>
      </c>
      <c r="V3034" s="155">
        <v>45635</v>
      </c>
      <c r="W3034" s="96" t="s">
        <v>3609</v>
      </c>
      <c r="X3034" s="96" t="s">
        <v>3568</v>
      </c>
      <c r="Y3034" s="96"/>
      <c r="Z3034" s="96" t="s">
        <v>3063</v>
      </c>
      <c r="AA3034" s="96">
        <v>2769</v>
      </c>
      <c r="AB3034" s="155">
        <v>45187</v>
      </c>
      <c r="AC3034" s="155">
        <v>45746</v>
      </c>
      <c r="AD3034" s="96">
        <v>8999990341</v>
      </c>
      <c r="AE3034" s="96" t="s">
        <v>3487</v>
      </c>
      <c r="AF3034" s="96">
        <v>3</v>
      </c>
      <c r="AG3034" s="96" t="s">
        <v>3488</v>
      </c>
      <c r="AH3034" s="96" t="s">
        <v>3569</v>
      </c>
      <c r="AI3034" s="154">
        <v>0</v>
      </c>
      <c r="AJ3034" s="154">
        <v>1500000</v>
      </c>
      <c r="AK3034" s="154">
        <v>0</v>
      </c>
      <c r="AL3034" s="154">
        <v>0</v>
      </c>
      <c r="AM3034" s="154">
        <v>0</v>
      </c>
      <c r="AN3034" s="154">
        <v>0</v>
      </c>
      <c r="AO3034" s="154">
        <v>0</v>
      </c>
      <c r="AP3034" s="154">
        <v>0</v>
      </c>
      <c r="AQ3034" s="154">
        <v>1500000</v>
      </c>
      <c r="AR3034" s="96" t="s">
        <v>3490</v>
      </c>
      <c r="AS3034" s="96" t="s">
        <v>3491</v>
      </c>
      <c r="AT3034" s="96" t="s">
        <v>8732</v>
      </c>
      <c r="AU3034" s="96"/>
      <c r="AV3034" s="96"/>
      <c r="AW3034" s="96"/>
      <c r="AX3034" s="96"/>
      <c r="AY3034" s="96"/>
      <c r="AZ3034" s="96"/>
      <c r="BA3034" s="96"/>
      <c r="BB3034" s="96"/>
      <c r="BC3034" s="96"/>
      <c r="BD3034" s="96"/>
      <c r="BE3034" s="96"/>
      <c r="BF3034" s="96"/>
      <c r="BG3034" s="96"/>
      <c r="BH3034" s="96"/>
    </row>
    <row r="3035" spans="1:60" x14ac:dyDescent="0.2">
      <c r="A3035" s="100">
        <v>0.6</v>
      </c>
      <c r="B3035" s="96" t="s">
        <v>3482</v>
      </c>
      <c r="C3035" s="96">
        <v>165390</v>
      </c>
      <c r="D3035" s="96">
        <v>999202310</v>
      </c>
      <c r="E3035" s="154">
        <v>0</v>
      </c>
      <c r="F3035" s="154">
        <v>64200</v>
      </c>
      <c r="G3035" s="154">
        <v>0</v>
      </c>
      <c r="H3035" s="154">
        <v>0</v>
      </c>
      <c r="I3035" s="154">
        <v>0</v>
      </c>
      <c r="J3035" s="154">
        <v>0</v>
      </c>
      <c r="K3035" s="154">
        <v>0</v>
      </c>
      <c r="L3035" s="154">
        <v>0</v>
      </c>
      <c r="M3035" s="154">
        <v>64200</v>
      </c>
      <c r="N3035" s="96" t="s">
        <v>8733</v>
      </c>
      <c r="O3035" s="96" t="s">
        <v>3484</v>
      </c>
      <c r="P3035" s="96">
        <v>4</v>
      </c>
      <c r="Q3035" s="96">
        <v>2024</v>
      </c>
      <c r="R3035" s="96" t="s">
        <v>3060</v>
      </c>
      <c r="S3035" s="96" t="s">
        <v>3485</v>
      </c>
      <c r="T3035" s="155">
        <v>45590</v>
      </c>
      <c r="U3035" s="155">
        <v>45593</v>
      </c>
      <c r="V3035" s="155">
        <v>45595</v>
      </c>
      <c r="W3035" s="96" t="s">
        <v>3609</v>
      </c>
      <c r="X3035" s="96" t="s">
        <v>3486</v>
      </c>
      <c r="Y3035" s="96"/>
      <c r="Z3035" s="96" t="s">
        <v>3063</v>
      </c>
      <c r="AA3035" s="96">
        <v>2769</v>
      </c>
      <c r="AB3035" s="155">
        <v>45187</v>
      </c>
      <c r="AC3035" s="155">
        <v>45746</v>
      </c>
      <c r="AD3035" s="96">
        <v>8999990341</v>
      </c>
      <c r="AE3035" s="96" t="s">
        <v>3487</v>
      </c>
      <c r="AF3035" s="96">
        <v>3</v>
      </c>
      <c r="AG3035" s="96" t="s">
        <v>3488</v>
      </c>
      <c r="AH3035" s="96" t="s">
        <v>3489</v>
      </c>
      <c r="AI3035" s="154">
        <v>0</v>
      </c>
      <c r="AJ3035" s="154">
        <v>38520</v>
      </c>
      <c r="AK3035" s="154">
        <v>0</v>
      </c>
      <c r="AL3035" s="154">
        <v>0</v>
      </c>
      <c r="AM3035" s="154">
        <v>0</v>
      </c>
      <c r="AN3035" s="154">
        <v>0</v>
      </c>
      <c r="AO3035" s="154">
        <v>0</v>
      </c>
      <c r="AP3035" s="154">
        <v>0</v>
      </c>
      <c r="AQ3035" s="154">
        <v>38520</v>
      </c>
      <c r="AR3035" s="96" t="s">
        <v>3490</v>
      </c>
      <c r="AS3035" s="96" t="s">
        <v>3491</v>
      </c>
      <c r="AT3035" s="96" t="s">
        <v>8734</v>
      </c>
      <c r="AU3035" s="96"/>
      <c r="AV3035" s="96"/>
      <c r="AW3035" s="96"/>
      <c r="AX3035" s="96"/>
      <c r="AY3035" s="96"/>
      <c r="AZ3035" s="96"/>
      <c r="BA3035" s="96"/>
      <c r="BB3035" s="96"/>
      <c r="BC3035" s="96"/>
      <c r="BD3035" s="96"/>
      <c r="BE3035" s="96"/>
      <c r="BF3035" s="96"/>
      <c r="BG3035" s="96"/>
      <c r="BH3035" s="96"/>
    </row>
    <row r="3036" spans="1:60" x14ac:dyDescent="0.2">
      <c r="A3036" s="100">
        <v>0.6</v>
      </c>
      <c r="B3036" s="96" t="s">
        <v>3482</v>
      </c>
      <c r="C3036" s="96">
        <v>164306</v>
      </c>
      <c r="D3036" s="96">
        <v>999202310</v>
      </c>
      <c r="E3036" s="154">
        <v>0</v>
      </c>
      <c r="F3036" s="154">
        <v>10269796.33333333</v>
      </c>
      <c r="G3036" s="154">
        <v>0</v>
      </c>
      <c r="H3036" s="154">
        <v>0</v>
      </c>
      <c r="I3036" s="154">
        <v>0</v>
      </c>
      <c r="J3036" s="154">
        <v>0</v>
      </c>
      <c r="K3036" s="154">
        <v>0</v>
      </c>
      <c r="L3036" s="154">
        <v>0</v>
      </c>
      <c r="M3036" s="154">
        <v>10269796.33333333</v>
      </c>
      <c r="N3036" s="96" t="s">
        <v>8735</v>
      </c>
      <c r="O3036" s="96" t="s">
        <v>3484</v>
      </c>
      <c r="P3036" s="96">
        <v>4</v>
      </c>
      <c r="Q3036" s="96">
        <v>2024</v>
      </c>
      <c r="R3036" s="96" t="s">
        <v>3060</v>
      </c>
      <c r="S3036" s="96" t="s">
        <v>3485</v>
      </c>
      <c r="T3036" s="155">
        <v>45497</v>
      </c>
      <c r="U3036" s="155">
        <v>45498</v>
      </c>
      <c r="V3036" s="155">
        <v>45501</v>
      </c>
      <c r="W3036" s="96" t="s">
        <v>3609</v>
      </c>
      <c r="X3036" s="96" t="s">
        <v>3486</v>
      </c>
      <c r="Y3036" s="96"/>
      <c r="Z3036" s="96" t="s">
        <v>3063</v>
      </c>
      <c r="AA3036" s="96">
        <v>2769</v>
      </c>
      <c r="AB3036" s="155">
        <v>45187</v>
      </c>
      <c r="AC3036" s="155">
        <v>45746</v>
      </c>
      <c r="AD3036" s="96">
        <v>8999990341</v>
      </c>
      <c r="AE3036" s="96" t="s">
        <v>3487</v>
      </c>
      <c r="AF3036" s="96">
        <v>3</v>
      </c>
      <c r="AG3036" s="96" t="s">
        <v>3488</v>
      </c>
      <c r="AH3036" s="96" t="s">
        <v>3489</v>
      </c>
      <c r="AI3036" s="154">
        <v>0</v>
      </c>
      <c r="AJ3036" s="154">
        <v>6161877.7999999998</v>
      </c>
      <c r="AK3036" s="154">
        <v>0</v>
      </c>
      <c r="AL3036" s="154">
        <v>0</v>
      </c>
      <c r="AM3036" s="154">
        <v>0</v>
      </c>
      <c r="AN3036" s="154">
        <v>0</v>
      </c>
      <c r="AO3036" s="154">
        <v>0</v>
      </c>
      <c r="AP3036" s="154">
        <v>0</v>
      </c>
      <c r="AQ3036" s="154">
        <v>6161877.7999999998</v>
      </c>
      <c r="AR3036" s="96" t="s">
        <v>3490</v>
      </c>
      <c r="AS3036" s="96" t="s">
        <v>3491</v>
      </c>
      <c r="AT3036" s="96" t="s">
        <v>8736</v>
      </c>
      <c r="AU3036" s="96"/>
      <c r="AV3036" s="96"/>
      <c r="AW3036" s="96"/>
      <c r="AX3036" s="96"/>
      <c r="AY3036" s="96"/>
      <c r="AZ3036" s="96"/>
      <c r="BA3036" s="96"/>
      <c r="BB3036" s="96"/>
      <c r="BC3036" s="96"/>
      <c r="BD3036" s="96"/>
      <c r="BE3036" s="96"/>
      <c r="BF3036" s="96"/>
      <c r="BG3036" s="96"/>
      <c r="BH3036" s="96"/>
    </row>
    <row r="3037" spans="1:60" x14ac:dyDescent="0.2">
      <c r="A3037" s="100">
        <v>0.6</v>
      </c>
      <c r="B3037" s="96" t="s">
        <v>3482</v>
      </c>
      <c r="C3037" s="96">
        <v>165428</v>
      </c>
      <c r="D3037" s="96">
        <v>999202310</v>
      </c>
      <c r="E3037" s="154">
        <v>0</v>
      </c>
      <c r="F3037" s="154">
        <v>851500</v>
      </c>
      <c r="G3037" s="154">
        <v>0</v>
      </c>
      <c r="H3037" s="154">
        <v>0</v>
      </c>
      <c r="I3037" s="154">
        <v>0</v>
      </c>
      <c r="J3037" s="154">
        <v>0</v>
      </c>
      <c r="K3037" s="154">
        <v>0</v>
      </c>
      <c r="L3037" s="154">
        <v>0</v>
      </c>
      <c r="M3037" s="154">
        <v>851500</v>
      </c>
      <c r="N3037" s="96" t="s">
        <v>8737</v>
      </c>
      <c r="O3037" s="96" t="s">
        <v>3484</v>
      </c>
      <c r="P3037" s="96">
        <v>4</v>
      </c>
      <c r="Q3037" s="96">
        <v>2024</v>
      </c>
      <c r="R3037" s="96" t="s">
        <v>3060</v>
      </c>
      <c r="S3037" s="96" t="s">
        <v>3485</v>
      </c>
      <c r="T3037" s="155">
        <v>45595</v>
      </c>
      <c r="U3037" s="155">
        <v>45596</v>
      </c>
      <c r="V3037" s="155">
        <v>45597</v>
      </c>
      <c r="W3037" s="96" t="s">
        <v>3609</v>
      </c>
      <c r="X3037" s="96" t="s">
        <v>3486</v>
      </c>
      <c r="Y3037" s="96"/>
      <c r="Z3037" s="96" t="s">
        <v>3063</v>
      </c>
      <c r="AA3037" s="96">
        <v>2769</v>
      </c>
      <c r="AB3037" s="155">
        <v>45187</v>
      </c>
      <c r="AC3037" s="155">
        <v>45746</v>
      </c>
      <c r="AD3037" s="96">
        <v>8999990341</v>
      </c>
      <c r="AE3037" s="96" t="s">
        <v>3487</v>
      </c>
      <c r="AF3037" s="96">
        <v>3</v>
      </c>
      <c r="AG3037" s="96" t="s">
        <v>3488</v>
      </c>
      <c r="AH3037" s="96" t="s">
        <v>3489</v>
      </c>
      <c r="AI3037" s="154">
        <v>0</v>
      </c>
      <c r="AJ3037" s="154">
        <v>510900</v>
      </c>
      <c r="AK3037" s="154">
        <v>0</v>
      </c>
      <c r="AL3037" s="154">
        <v>0</v>
      </c>
      <c r="AM3037" s="154">
        <v>0</v>
      </c>
      <c r="AN3037" s="154">
        <v>0</v>
      </c>
      <c r="AO3037" s="154">
        <v>0</v>
      </c>
      <c r="AP3037" s="154">
        <v>0</v>
      </c>
      <c r="AQ3037" s="154">
        <v>510900</v>
      </c>
      <c r="AR3037" s="96" t="s">
        <v>3490</v>
      </c>
      <c r="AS3037" s="96" t="s">
        <v>3491</v>
      </c>
      <c r="AT3037" s="96" t="s">
        <v>8738</v>
      </c>
      <c r="AU3037" s="96"/>
      <c r="AV3037" s="96"/>
      <c r="AW3037" s="96"/>
      <c r="AX3037" s="96"/>
      <c r="AY3037" s="96"/>
      <c r="AZ3037" s="96"/>
      <c r="BA3037" s="96"/>
      <c r="BB3037" s="96"/>
      <c r="BC3037" s="96"/>
      <c r="BD3037" s="96"/>
      <c r="BE3037" s="96"/>
      <c r="BF3037" s="96"/>
      <c r="BG3037" s="96"/>
      <c r="BH3037" s="96"/>
    </row>
    <row r="3038" spans="1:60" x14ac:dyDescent="0.2">
      <c r="A3038" s="100">
        <v>0.6</v>
      </c>
      <c r="B3038" s="96" t="s">
        <v>3482</v>
      </c>
      <c r="C3038" s="96">
        <v>164591</v>
      </c>
      <c r="D3038" s="96">
        <v>999202310</v>
      </c>
      <c r="E3038" s="154">
        <v>0</v>
      </c>
      <c r="F3038" s="154">
        <v>305000</v>
      </c>
      <c r="G3038" s="154">
        <v>0</v>
      </c>
      <c r="H3038" s="154">
        <v>0</v>
      </c>
      <c r="I3038" s="154">
        <v>0</v>
      </c>
      <c r="J3038" s="154">
        <v>0</v>
      </c>
      <c r="K3038" s="154">
        <v>0</v>
      </c>
      <c r="L3038" s="154">
        <v>0</v>
      </c>
      <c r="M3038" s="154">
        <v>305000</v>
      </c>
      <c r="N3038" s="96" t="s">
        <v>8739</v>
      </c>
      <c r="O3038" s="96" t="s">
        <v>3484</v>
      </c>
      <c r="P3038" s="96">
        <v>4</v>
      </c>
      <c r="Q3038" s="96">
        <v>2024</v>
      </c>
      <c r="R3038" s="96" t="s">
        <v>3060</v>
      </c>
      <c r="S3038" s="96" t="s">
        <v>3485</v>
      </c>
      <c r="T3038" s="155">
        <v>45524</v>
      </c>
      <c r="U3038" s="155">
        <v>45525</v>
      </c>
      <c r="V3038" s="155">
        <v>45526</v>
      </c>
      <c r="W3038" s="96" t="s">
        <v>3609</v>
      </c>
      <c r="X3038" s="96" t="s">
        <v>3486</v>
      </c>
      <c r="Y3038" s="96"/>
      <c r="Z3038" s="96" t="s">
        <v>3063</v>
      </c>
      <c r="AA3038" s="96">
        <v>2769</v>
      </c>
      <c r="AB3038" s="155">
        <v>45187</v>
      </c>
      <c r="AC3038" s="155">
        <v>45746</v>
      </c>
      <c r="AD3038" s="96">
        <v>8999990341</v>
      </c>
      <c r="AE3038" s="96" t="s">
        <v>3487</v>
      </c>
      <c r="AF3038" s="96">
        <v>3</v>
      </c>
      <c r="AG3038" s="96" t="s">
        <v>3488</v>
      </c>
      <c r="AH3038" s="96" t="s">
        <v>3489</v>
      </c>
      <c r="AI3038" s="154">
        <v>0</v>
      </c>
      <c r="AJ3038" s="154">
        <v>183000</v>
      </c>
      <c r="AK3038" s="154">
        <v>0</v>
      </c>
      <c r="AL3038" s="154">
        <v>0</v>
      </c>
      <c r="AM3038" s="154">
        <v>0</v>
      </c>
      <c r="AN3038" s="154">
        <v>0</v>
      </c>
      <c r="AO3038" s="154">
        <v>0</v>
      </c>
      <c r="AP3038" s="154">
        <v>0</v>
      </c>
      <c r="AQ3038" s="154">
        <v>183000</v>
      </c>
      <c r="AR3038" s="96" t="s">
        <v>3490</v>
      </c>
      <c r="AS3038" s="96" t="s">
        <v>3491</v>
      </c>
      <c r="AT3038" s="96" t="s">
        <v>8740</v>
      </c>
      <c r="AU3038" s="96"/>
      <c r="AV3038" s="96"/>
      <c r="AW3038" s="96"/>
      <c r="AX3038" s="96"/>
      <c r="AY3038" s="96"/>
      <c r="AZ3038" s="96"/>
      <c r="BA3038" s="96"/>
      <c r="BB3038" s="96"/>
      <c r="BC3038" s="96"/>
      <c r="BD3038" s="96"/>
      <c r="BE3038" s="96"/>
      <c r="BF3038" s="96"/>
      <c r="BG3038" s="96"/>
      <c r="BH3038" s="96"/>
    </row>
    <row r="3039" spans="1:60" x14ac:dyDescent="0.2">
      <c r="A3039" s="100">
        <v>0.6</v>
      </c>
      <c r="B3039" s="96" t="s">
        <v>3482</v>
      </c>
      <c r="C3039" s="96">
        <v>165736</v>
      </c>
      <c r="D3039" s="96">
        <v>999202310</v>
      </c>
      <c r="E3039" s="154">
        <v>0</v>
      </c>
      <c r="F3039" s="154">
        <v>233256.66666666669</v>
      </c>
      <c r="G3039" s="154">
        <v>0</v>
      </c>
      <c r="H3039" s="154">
        <v>0</v>
      </c>
      <c r="I3039" s="154">
        <v>0</v>
      </c>
      <c r="J3039" s="154">
        <v>0</v>
      </c>
      <c r="K3039" s="154">
        <v>0</v>
      </c>
      <c r="L3039" s="154">
        <v>0</v>
      </c>
      <c r="M3039" s="154">
        <v>233256.66666666669</v>
      </c>
      <c r="N3039" s="96" t="s">
        <v>8741</v>
      </c>
      <c r="O3039" s="96" t="s">
        <v>3484</v>
      </c>
      <c r="P3039" s="96">
        <v>4</v>
      </c>
      <c r="Q3039" s="96">
        <v>2024</v>
      </c>
      <c r="R3039" s="96" t="s">
        <v>3060</v>
      </c>
      <c r="S3039" s="96" t="s">
        <v>3485</v>
      </c>
      <c r="T3039" s="155">
        <v>45625</v>
      </c>
      <c r="U3039" s="155">
        <v>45628</v>
      </c>
      <c r="V3039" s="155">
        <v>45631</v>
      </c>
      <c r="W3039" s="96" t="s">
        <v>3609</v>
      </c>
      <c r="X3039" s="96" t="s">
        <v>3486</v>
      </c>
      <c r="Y3039" s="96"/>
      <c r="Z3039" s="96" t="s">
        <v>3063</v>
      </c>
      <c r="AA3039" s="96">
        <v>2769</v>
      </c>
      <c r="AB3039" s="155">
        <v>45187</v>
      </c>
      <c r="AC3039" s="155">
        <v>45746</v>
      </c>
      <c r="AD3039" s="96">
        <v>8999990341</v>
      </c>
      <c r="AE3039" s="96" t="s">
        <v>3487</v>
      </c>
      <c r="AF3039" s="96">
        <v>3</v>
      </c>
      <c r="AG3039" s="96" t="s">
        <v>3488</v>
      </c>
      <c r="AH3039" s="96" t="s">
        <v>3489</v>
      </c>
      <c r="AI3039" s="154">
        <v>0</v>
      </c>
      <c r="AJ3039" s="154">
        <v>139954</v>
      </c>
      <c r="AK3039" s="154">
        <v>0</v>
      </c>
      <c r="AL3039" s="154">
        <v>0</v>
      </c>
      <c r="AM3039" s="154">
        <v>0</v>
      </c>
      <c r="AN3039" s="154">
        <v>0</v>
      </c>
      <c r="AO3039" s="154">
        <v>0</v>
      </c>
      <c r="AP3039" s="154">
        <v>0</v>
      </c>
      <c r="AQ3039" s="154">
        <v>139954</v>
      </c>
      <c r="AR3039" s="96" t="s">
        <v>3490</v>
      </c>
      <c r="AS3039" s="96" t="s">
        <v>3491</v>
      </c>
      <c r="AT3039" s="96" t="s">
        <v>8742</v>
      </c>
      <c r="AU3039" s="96"/>
      <c r="AV3039" s="96"/>
      <c r="AW3039" s="96"/>
      <c r="AX3039" s="96"/>
      <c r="AY3039" s="96"/>
      <c r="AZ3039" s="96"/>
      <c r="BA3039" s="96"/>
      <c r="BB3039" s="96"/>
      <c r="BC3039" s="96"/>
      <c r="BD3039" s="96"/>
      <c r="BE3039" s="96"/>
      <c r="BF3039" s="96"/>
      <c r="BG3039" s="96"/>
      <c r="BH3039" s="96"/>
    </row>
    <row r="3040" spans="1:60" x14ac:dyDescent="0.2">
      <c r="A3040" s="100">
        <v>0.6</v>
      </c>
      <c r="B3040" s="96" t="s">
        <v>3482</v>
      </c>
      <c r="C3040" s="96">
        <v>164537</v>
      </c>
      <c r="D3040" s="96">
        <v>999202310</v>
      </c>
      <c r="E3040" s="154">
        <v>0</v>
      </c>
      <c r="F3040" s="154">
        <v>97036.666666666672</v>
      </c>
      <c r="G3040" s="154">
        <v>0</v>
      </c>
      <c r="H3040" s="154">
        <v>0</v>
      </c>
      <c r="I3040" s="154">
        <v>0</v>
      </c>
      <c r="J3040" s="154">
        <v>0</v>
      </c>
      <c r="K3040" s="154">
        <v>0</v>
      </c>
      <c r="L3040" s="154">
        <v>0</v>
      </c>
      <c r="M3040" s="154">
        <v>97036.666666666672</v>
      </c>
      <c r="N3040" s="96" t="s">
        <v>8743</v>
      </c>
      <c r="O3040" s="96" t="s">
        <v>3484</v>
      </c>
      <c r="P3040" s="96">
        <v>4</v>
      </c>
      <c r="Q3040" s="96">
        <v>2024</v>
      </c>
      <c r="R3040" s="96" t="s">
        <v>3060</v>
      </c>
      <c r="S3040" s="96" t="s">
        <v>3485</v>
      </c>
      <c r="T3040" s="155">
        <v>45518</v>
      </c>
      <c r="U3040" s="155">
        <v>45519</v>
      </c>
      <c r="V3040" s="155">
        <v>45521</v>
      </c>
      <c r="W3040" s="96" t="s">
        <v>3609</v>
      </c>
      <c r="X3040" s="96" t="s">
        <v>3486</v>
      </c>
      <c r="Y3040" s="96"/>
      <c r="Z3040" s="96" t="s">
        <v>3063</v>
      </c>
      <c r="AA3040" s="96">
        <v>2769</v>
      </c>
      <c r="AB3040" s="155">
        <v>45187</v>
      </c>
      <c r="AC3040" s="155">
        <v>45746</v>
      </c>
      <c r="AD3040" s="96">
        <v>8999990341</v>
      </c>
      <c r="AE3040" s="96" t="s">
        <v>3487</v>
      </c>
      <c r="AF3040" s="96">
        <v>3</v>
      </c>
      <c r="AG3040" s="96" t="s">
        <v>3488</v>
      </c>
      <c r="AH3040" s="96" t="s">
        <v>3489</v>
      </c>
      <c r="AI3040" s="154">
        <v>0</v>
      </c>
      <c r="AJ3040" s="154">
        <v>58222</v>
      </c>
      <c r="AK3040" s="154">
        <v>0</v>
      </c>
      <c r="AL3040" s="154">
        <v>0</v>
      </c>
      <c r="AM3040" s="154">
        <v>0</v>
      </c>
      <c r="AN3040" s="154">
        <v>0</v>
      </c>
      <c r="AO3040" s="154">
        <v>0</v>
      </c>
      <c r="AP3040" s="154">
        <v>0</v>
      </c>
      <c r="AQ3040" s="154">
        <v>58222</v>
      </c>
      <c r="AR3040" s="96" t="s">
        <v>3490</v>
      </c>
      <c r="AS3040" s="96" t="s">
        <v>3491</v>
      </c>
      <c r="AT3040" s="96" t="s">
        <v>8744</v>
      </c>
      <c r="AU3040" s="96"/>
      <c r="AV3040" s="96"/>
      <c r="AW3040" s="96"/>
      <c r="AX3040" s="96"/>
      <c r="AY3040" s="96"/>
      <c r="AZ3040" s="96"/>
      <c r="BA3040" s="96"/>
      <c r="BB3040" s="96"/>
      <c r="BC3040" s="96"/>
      <c r="BD3040" s="96"/>
      <c r="BE3040" s="96"/>
      <c r="BF3040" s="96"/>
      <c r="BG3040" s="96"/>
      <c r="BH3040" s="96"/>
    </row>
    <row r="3041" spans="1:60" x14ac:dyDescent="0.2">
      <c r="A3041" s="100">
        <v>0.6</v>
      </c>
      <c r="B3041" s="96" t="s">
        <v>3482</v>
      </c>
      <c r="C3041" s="96">
        <v>164438</v>
      </c>
      <c r="D3041" s="96">
        <v>999202310</v>
      </c>
      <c r="E3041" s="154">
        <v>0</v>
      </c>
      <c r="F3041" s="154">
        <v>6198500</v>
      </c>
      <c r="G3041" s="154">
        <v>0</v>
      </c>
      <c r="H3041" s="154">
        <v>0</v>
      </c>
      <c r="I3041" s="154">
        <v>0</v>
      </c>
      <c r="J3041" s="154">
        <v>0</v>
      </c>
      <c r="K3041" s="154">
        <v>0</v>
      </c>
      <c r="L3041" s="154">
        <v>0</v>
      </c>
      <c r="M3041" s="154">
        <v>6198500</v>
      </c>
      <c r="N3041" s="96" t="s">
        <v>8745</v>
      </c>
      <c r="O3041" s="96" t="s">
        <v>3484</v>
      </c>
      <c r="P3041" s="96">
        <v>4</v>
      </c>
      <c r="Q3041" s="96">
        <v>2024</v>
      </c>
      <c r="R3041" s="96" t="s">
        <v>3060</v>
      </c>
      <c r="S3041" s="96" t="s">
        <v>3485</v>
      </c>
      <c r="T3041" s="155">
        <v>45510</v>
      </c>
      <c r="U3041" s="155">
        <v>45512</v>
      </c>
      <c r="V3041" s="155">
        <v>45516</v>
      </c>
      <c r="W3041" s="96" t="s">
        <v>3609</v>
      </c>
      <c r="X3041" s="96" t="s">
        <v>3486</v>
      </c>
      <c r="Y3041" s="96"/>
      <c r="Z3041" s="96" t="s">
        <v>3063</v>
      </c>
      <c r="AA3041" s="96">
        <v>2769</v>
      </c>
      <c r="AB3041" s="155">
        <v>45187</v>
      </c>
      <c r="AC3041" s="155">
        <v>45746</v>
      </c>
      <c r="AD3041" s="96">
        <v>8999990341</v>
      </c>
      <c r="AE3041" s="96" t="s">
        <v>3487</v>
      </c>
      <c r="AF3041" s="96">
        <v>3</v>
      </c>
      <c r="AG3041" s="96" t="s">
        <v>3488</v>
      </c>
      <c r="AH3041" s="96" t="s">
        <v>3489</v>
      </c>
      <c r="AI3041" s="154">
        <v>0</v>
      </c>
      <c r="AJ3041" s="154">
        <v>3719100</v>
      </c>
      <c r="AK3041" s="154">
        <v>0</v>
      </c>
      <c r="AL3041" s="154">
        <v>0</v>
      </c>
      <c r="AM3041" s="154">
        <v>0</v>
      </c>
      <c r="AN3041" s="154">
        <v>0</v>
      </c>
      <c r="AO3041" s="154">
        <v>0</v>
      </c>
      <c r="AP3041" s="154">
        <v>0</v>
      </c>
      <c r="AQ3041" s="154">
        <v>3719100</v>
      </c>
      <c r="AR3041" s="96" t="s">
        <v>3490</v>
      </c>
      <c r="AS3041" s="96" t="s">
        <v>3491</v>
      </c>
      <c r="AT3041" s="96" t="s">
        <v>8746</v>
      </c>
      <c r="AU3041" s="96"/>
      <c r="AV3041" s="96"/>
      <c r="AW3041" s="96"/>
      <c r="AX3041" s="96"/>
      <c r="AY3041" s="96"/>
      <c r="AZ3041" s="96"/>
      <c r="BA3041" s="96"/>
      <c r="BB3041" s="96"/>
      <c r="BC3041" s="96"/>
      <c r="BD3041" s="96"/>
      <c r="BE3041" s="96"/>
      <c r="BF3041" s="96"/>
      <c r="BG3041" s="96"/>
      <c r="BH3041" s="96"/>
    </row>
    <row r="3042" spans="1:60" x14ac:dyDescent="0.2">
      <c r="A3042" s="100">
        <v>0.6</v>
      </c>
      <c r="B3042" s="96" t="s">
        <v>3482</v>
      </c>
      <c r="C3042" s="96">
        <v>165314</v>
      </c>
      <c r="D3042" s="96">
        <v>999202310</v>
      </c>
      <c r="E3042" s="154">
        <v>0</v>
      </c>
      <c r="F3042" s="154">
        <v>200463</v>
      </c>
      <c r="G3042" s="154">
        <v>0</v>
      </c>
      <c r="H3042" s="154">
        <v>0</v>
      </c>
      <c r="I3042" s="154">
        <v>0</v>
      </c>
      <c r="J3042" s="154">
        <v>0</v>
      </c>
      <c r="K3042" s="154">
        <v>0</v>
      </c>
      <c r="L3042" s="154">
        <v>0</v>
      </c>
      <c r="M3042" s="154">
        <v>200463</v>
      </c>
      <c r="N3042" s="96" t="s">
        <v>8747</v>
      </c>
      <c r="O3042" s="96" t="s">
        <v>3484</v>
      </c>
      <c r="P3042" s="96">
        <v>4</v>
      </c>
      <c r="Q3042" s="96">
        <v>2024</v>
      </c>
      <c r="R3042" s="96" t="s">
        <v>3060</v>
      </c>
      <c r="S3042" s="96" t="s">
        <v>3485</v>
      </c>
      <c r="T3042" s="155">
        <v>45581</v>
      </c>
      <c r="U3042" s="155">
        <v>45586</v>
      </c>
      <c r="V3042" s="155">
        <v>45590</v>
      </c>
      <c r="W3042" s="96" t="s">
        <v>3609</v>
      </c>
      <c r="X3042" s="96" t="s">
        <v>3486</v>
      </c>
      <c r="Y3042" s="96"/>
      <c r="Z3042" s="96" t="s">
        <v>3063</v>
      </c>
      <c r="AA3042" s="96">
        <v>2769</v>
      </c>
      <c r="AB3042" s="155">
        <v>45187</v>
      </c>
      <c r="AC3042" s="155">
        <v>45746</v>
      </c>
      <c r="AD3042" s="96">
        <v>8999990341</v>
      </c>
      <c r="AE3042" s="96" t="s">
        <v>3487</v>
      </c>
      <c r="AF3042" s="96">
        <v>3</v>
      </c>
      <c r="AG3042" s="96" t="s">
        <v>3488</v>
      </c>
      <c r="AH3042" s="96" t="s">
        <v>3489</v>
      </c>
      <c r="AI3042" s="154">
        <v>0</v>
      </c>
      <c r="AJ3042" s="154">
        <v>120277.8</v>
      </c>
      <c r="AK3042" s="154">
        <v>0</v>
      </c>
      <c r="AL3042" s="154">
        <v>0</v>
      </c>
      <c r="AM3042" s="154">
        <v>0</v>
      </c>
      <c r="AN3042" s="154">
        <v>0</v>
      </c>
      <c r="AO3042" s="154">
        <v>0</v>
      </c>
      <c r="AP3042" s="154">
        <v>0</v>
      </c>
      <c r="AQ3042" s="154">
        <v>120277.8</v>
      </c>
      <c r="AR3042" s="96" t="s">
        <v>3490</v>
      </c>
      <c r="AS3042" s="96" t="s">
        <v>3491</v>
      </c>
      <c r="AT3042" s="96" t="s">
        <v>8748</v>
      </c>
      <c r="AU3042" s="96"/>
      <c r="AV3042" s="96"/>
      <c r="AW3042" s="96"/>
      <c r="AX3042" s="96"/>
      <c r="AY3042" s="96"/>
      <c r="AZ3042" s="96"/>
      <c r="BA3042" s="96"/>
      <c r="BB3042" s="96"/>
      <c r="BC3042" s="96"/>
      <c r="BD3042" s="96"/>
      <c r="BE3042" s="96"/>
      <c r="BF3042" s="96"/>
      <c r="BG3042" s="96"/>
      <c r="BH3042" s="96"/>
    </row>
    <row r="3043" spans="1:60" x14ac:dyDescent="0.2">
      <c r="A3043" s="100">
        <v>0.6</v>
      </c>
      <c r="B3043" s="96" t="s">
        <v>3482</v>
      </c>
      <c r="C3043" s="96">
        <v>164890</v>
      </c>
      <c r="D3043" s="96">
        <v>999202310</v>
      </c>
      <c r="E3043" s="154">
        <v>0</v>
      </c>
      <c r="F3043" s="154">
        <v>161900</v>
      </c>
      <c r="G3043" s="154">
        <v>0</v>
      </c>
      <c r="H3043" s="154">
        <v>0</v>
      </c>
      <c r="I3043" s="154">
        <v>0</v>
      </c>
      <c r="J3043" s="154">
        <v>0</v>
      </c>
      <c r="K3043" s="154">
        <v>0</v>
      </c>
      <c r="L3043" s="154">
        <v>0</v>
      </c>
      <c r="M3043" s="154">
        <v>161900</v>
      </c>
      <c r="N3043" s="96" t="s">
        <v>8749</v>
      </c>
      <c r="O3043" s="96" t="s">
        <v>3484</v>
      </c>
      <c r="P3043" s="96">
        <v>4</v>
      </c>
      <c r="Q3043" s="96">
        <v>2024</v>
      </c>
      <c r="R3043" s="96" t="s">
        <v>3060</v>
      </c>
      <c r="S3043" s="96" t="s">
        <v>3485</v>
      </c>
      <c r="T3043" s="155">
        <v>45546</v>
      </c>
      <c r="U3043" s="155">
        <v>45547</v>
      </c>
      <c r="V3043" s="155">
        <v>45549</v>
      </c>
      <c r="W3043" s="96" t="s">
        <v>3609</v>
      </c>
      <c r="X3043" s="96" t="s">
        <v>3486</v>
      </c>
      <c r="Y3043" s="96"/>
      <c r="Z3043" s="96" t="s">
        <v>3063</v>
      </c>
      <c r="AA3043" s="96">
        <v>2769</v>
      </c>
      <c r="AB3043" s="155">
        <v>45187</v>
      </c>
      <c r="AC3043" s="155">
        <v>45746</v>
      </c>
      <c r="AD3043" s="96">
        <v>8999990341</v>
      </c>
      <c r="AE3043" s="96" t="s">
        <v>3487</v>
      </c>
      <c r="AF3043" s="96">
        <v>3</v>
      </c>
      <c r="AG3043" s="96" t="s">
        <v>3488</v>
      </c>
      <c r="AH3043" s="96" t="s">
        <v>3489</v>
      </c>
      <c r="AI3043" s="154">
        <v>0</v>
      </c>
      <c r="AJ3043" s="154">
        <v>97140</v>
      </c>
      <c r="AK3043" s="154">
        <v>0</v>
      </c>
      <c r="AL3043" s="154">
        <v>0</v>
      </c>
      <c r="AM3043" s="154">
        <v>0</v>
      </c>
      <c r="AN3043" s="154">
        <v>0</v>
      </c>
      <c r="AO3043" s="154">
        <v>0</v>
      </c>
      <c r="AP3043" s="154">
        <v>0</v>
      </c>
      <c r="AQ3043" s="154">
        <v>97140</v>
      </c>
      <c r="AR3043" s="96" t="s">
        <v>3490</v>
      </c>
      <c r="AS3043" s="96" t="s">
        <v>3491</v>
      </c>
      <c r="AT3043" s="96" t="s">
        <v>8750</v>
      </c>
      <c r="AU3043" s="96"/>
      <c r="AV3043" s="96"/>
      <c r="AW3043" s="96"/>
      <c r="AX3043" s="96"/>
      <c r="AY3043" s="96"/>
      <c r="AZ3043" s="96"/>
      <c r="BA3043" s="96"/>
      <c r="BB3043" s="96"/>
      <c r="BC3043" s="96"/>
      <c r="BD3043" s="96"/>
      <c r="BE3043" s="96"/>
      <c r="BF3043" s="96"/>
      <c r="BG3043" s="96"/>
      <c r="BH3043" s="96"/>
    </row>
    <row r="3044" spans="1:60" x14ac:dyDescent="0.2">
      <c r="A3044" s="100">
        <v>0.6</v>
      </c>
      <c r="B3044" s="96" t="s">
        <v>3482</v>
      </c>
      <c r="C3044" s="96">
        <v>164704</v>
      </c>
      <c r="D3044" s="96">
        <v>999202310</v>
      </c>
      <c r="E3044" s="154">
        <v>0</v>
      </c>
      <c r="F3044" s="154">
        <v>420785</v>
      </c>
      <c r="G3044" s="154">
        <v>0</v>
      </c>
      <c r="H3044" s="154">
        <v>0</v>
      </c>
      <c r="I3044" s="154">
        <v>0</v>
      </c>
      <c r="J3044" s="154">
        <v>0</v>
      </c>
      <c r="K3044" s="154">
        <v>0</v>
      </c>
      <c r="L3044" s="154">
        <v>0</v>
      </c>
      <c r="M3044" s="154">
        <v>420785</v>
      </c>
      <c r="N3044" s="96" t="s">
        <v>8751</v>
      </c>
      <c r="O3044" s="96" t="s">
        <v>3484</v>
      </c>
      <c r="P3044" s="96">
        <v>4</v>
      </c>
      <c r="Q3044" s="96">
        <v>2024</v>
      </c>
      <c r="R3044" s="96" t="s">
        <v>3060</v>
      </c>
      <c r="S3044" s="96" t="s">
        <v>3485</v>
      </c>
      <c r="T3044" s="155">
        <v>45531</v>
      </c>
      <c r="U3044" s="155">
        <v>45532</v>
      </c>
      <c r="V3044" s="155">
        <v>45534</v>
      </c>
      <c r="W3044" s="96" t="s">
        <v>3609</v>
      </c>
      <c r="X3044" s="96" t="s">
        <v>3486</v>
      </c>
      <c r="Y3044" s="96"/>
      <c r="Z3044" s="96" t="s">
        <v>3063</v>
      </c>
      <c r="AA3044" s="96">
        <v>2769</v>
      </c>
      <c r="AB3044" s="155">
        <v>45187</v>
      </c>
      <c r="AC3044" s="155">
        <v>45746</v>
      </c>
      <c r="AD3044" s="96">
        <v>8999990341</v>
      </c>
      <c r="AE3044" s="96" t="s">
        <v>3487</v>
      </c>
      <c r="AF3044" s="96">
        <v>3</v>
      </c>
      <c r="AG3044" s="96" t="s">
        <v>3488</v>
      </c>
      <c r="AH3044" s="96" t="s">
        <v>3489</v>
      </c>
      <c r="AI3044" s="154">
        <v>0</v>
      </c>
      <c r="AJ3044" s="154">
        <v>252471</v>
      </c>
      <c r="AK3044" s="154">
        <v>0</v>
      </c>
      <c r="AL3044" s="154">
        <v>0</v>
      </c>
      <c r="AM3044" s="154">
        <v>0</v>
      </c>
      <c r="AN3044" s="154">
        <v>0</v>
      </c>
      <c r="AO3044" s="154">
        <v>0</v>
      </c>
      <c r="AP3044" s="154">
        <v>0</v>
      </c>
      <c r="AQ3044" s="154">
        <v>252471</v>
      </c>
      <c r="AR3044" s="96" t="s">
        <v>3490</v>
      </c>
      <c r="AS3044" s="96" t="s">
        <v>3491</v>
      </c>
      <c r="AT3044" s="96" t="s">
        <v>8752</v>
      </c>
      <c r="AU3044" s="96"/>
      <c r="AV3044" s="96"/>
      <c r="AW3044" s="96"/>
      <c r="AX3044" s="96"/>
      <c r="AY3044" s="96"/>
      <c r="AZ3044" s="96"/>
      <c r="BA3044" s="96"/>
      <c r="BB3044" s="96"/>
      <c r="BC3044" s="96"/>
      <c r="BD3044" s="96"/>
      <c r="BE3044" s="96"/>
      <c r="BF3044" s="96"/>
      <c r="BG3044" s="96"/>
      <c r="BH3044" s="96"/>
    </row>
    <row r="3045" spans="1:60" x14ac:dyDescent="0.2">
      <c r="A3045" s="100">
        <v>0.6</v>
      </c>
      <c r="B3045" s="96" t="s">
        <v>3482</v>
      </c>
      <c r="C3045" s="96">
        <v>164583</v>
      </c>
      <c r="D3045" s="96">
        <v>999202310</v>
      </c>
      <c r="E3045" s="154">
        <v>0</v>
      </c>
      <c r="F3045" s="154">
        <v>6216.666666666667</v>
      </c>
      <c r="G3045" s="154">
        <v>0</v>
      </c>
      <c r="H3045" s="154">
        <v>0</v>
      </c>
      <c r="I3045" s="154">
        <v>0</v>
      </c>
      <c r="J3045" s="154">
        <v>0</v>
      </c>
      <c r="K3045" s="154">
        <v>0</v>
      </c>
      <c r="L3045" s="154">
        <v>0</v>
      </c>
      <c r="M3045" s="154">
        <v>6216.666666666667</v>
      </c>
      <c r="N3045" s="96" t="s">
        <v>8753</v>
      </c>
      <c r="O3045" s="96" t="s">
        <v>3484</v>
      </c>
      <c r="P3045" s="96">
        <v>4</v>
      </c>
      <c r="Q3045" s="96">
        <v>2024</v>
      </c>
      <c r="R3045" s="96" t="s">
        <v>3060</v>
      </c>
      <c r="S3045" s="96" t="s">
        <v>3485</v>
      </c>
      <c r="T3045" s="155">
        <v>45520</v>
      </c>
      <c r="U3045" s="155">
        <v>45523</v>
      </c>
      <c r="V3045" s="155">
        <v>45526</v>
      </c>
      <c r="W3045" s="96" t="s">
        <v>3609</v>
      </c>
      <c r="X3045" s="96" t="s">
        <v>3486</v>
      </c>
      <c r="Y3045" s="96"/>
      <c r="Z3045" s="96" t="s">
        <v>3063</v>
      </c>
      <c r="AA3045" s="96">
        <v>2769</v>
      </c>
      <c r="AB3045" s="155">
        <v>45187</v>
      </c>
      <c r="AC3045" s="155">
        <v>45746</v>
      </c>
      <c r="AD3045" s="96">
        <v>8999990341</v>
      </c>
      <c r="AE3045" s="96" t="s">
        <v>3487</v>
      </c>
      <c r="AF3045" s="96">
        <v>3</v>
      </c>
      <c r="AG3045" s="96" t="s">
        <v>3488</v>
      </c>
      <c r="AH3045" s="96" t="s">
        <v>3489</v>
      </c>
      <c r="AI3045" s="154">
        <v>0</v>
      </c>
      <c r="AJ3045" s="154">
        <v>3730</v>
      </c>
      <c r="AK3045" s="154">
        <v>0</v>
      </c>
      <c r="AL3045" s="154">
        <v>0</v>
      </c>
      <c r="AM3045" s="154">
        <v>0</v>
      </c>
      <c r="AN3045" s="154">
        <v>0</v>
      </c>
      <c r="AO3045" s="154">
        <v>0</v>
      </c>
      <c r="AP3045" s="154">
        <v>0</v>
      </c>
      <c r="AQ3045" s="154">
        <v>3730</v>
      </c>
      <c r="AR3045" s="96" t="s">
        <v>3490</v>
      </c>
      <c r="AS3045" s="96" t="s">
        <v>3491</v>
      </c>
      <c r="AT3045" s="96" t="s">
        <v>8754</v>
      </c>
      <c r="AU3045" s="96"/>
      <c r="AV3045" s="96"/>
      <c r="AW3045" s="96"/>
      <c r="AX3045" s="96"/>
      <c r="AY3045" s="96"/>
      <c r="AZ3045" s="96"/>
      <c r="BA3045" s="96"/>
      <c r="BB3045" s="96"/>
      <c r="BC3045" s="96"/>
      <c r="BD3045" s="96"/>
      <c r="BE3045" s="96"/>
      <c r="BF3045" s="96"/>
      <c r="BG3045" s="96"/>
      <c r="BH3045" s="96"/>
    </row>
    <row r="3046" spans="1:60" x14ac:dyDescent="0.2">
      <c r="A3046" s="100">
        <v>0.6</v>
      </c>
      <c r="B3046" s="96" t="s">
        <v>3482</v>
      </c>
      <c r="C3046" s="96">
        <v>165389</v>
      </c>
      <c r="D3046" s="96">
        <v>999202310</v>
      </c>
      <c r="E3046" s="154">
        <v>0</v>
      </c>
      <c r="F3046" s="154">
        <v>3189091.666666667</v>
      </c>
      <c r="G3046" s="154">
        <v>0</v>
      </c>
      <c r="H3046" s="154">
        <v>0</v>
      </c>
      <c r="I3046" s="154">
        <v>0</v>
      </c>
      <c r="J3046" s="154">
        <v>0</v>
      </c>
      <c r="K3046" s="154">
        <v>0</v>
      </c>
      <c r="L3046" s="154">
        <v>0</v>
      </c>
      <c r="M3046" s="154">
        <v>3189091.666666667</v>
      </c>
      <c r="N3046" s="96" t="s">
        <v>8755</v>
      </c>
      <c r="O3046" s="96" t="s">
        <v>3484</v>
      </c>
      <c r="P3046" s="96">
        <v>4</v>
      </c>
      <c r="Q3046" s="96">
        <v>2024</v>
      </c>
      <c r="R3046" s="96" t="s">
        <v>3060</v>
      </c>
      <c r="S3046" s="96" t="s">
        <v>3485</v>
      </c>
      <c r="T3046" s="155">
        <v>45590</v>
      </c>
      <c r="U3046" s="155">
        <v>45593</v>
      </c>
      <c r="V3046" s="155">
        <v>45595</v>
      </c>
      <c r="W3046" s="96" t="s">
        <v>3609</v>
      </c>
      <c r="X3046" s="96" t="s">
        <v>3486</v>
      </c>
      <c r="Y3046" s="96"/>
      <c r="Z3046" s="96" t="s">
        <v>3063</v>
      </c>
      <c r="AA3046" s="96">
        <v>2769</v>
      </c>
      <c r="AB3046" s="155">
        <v>45187</v>
      </c>
      <c r="AC3046" s="155">
        <v>45746</v>
      </c>
      <c r="AD3046" s="96">
        <v>8999990341</v>
      </c>
      <c r="AE3046" s="96" t="s">
        <v>3487</v>
      </c>
      <c r="AF3046" s="96">
        <v>3</v>
      </c>
      <c r="AG3046" s="96" t="s">
        <v>3488</v>
      </c>
      <c r="AH3046" s="96" t="s">
        <v>3489</v>
      </c>
      <c r="AI3046" s="154">
        <v>0</v>
      </c>
      <c r="AJ3046" s="154">
        <v>1913455</v>
      </c>
      <c r="AK3046" s="154">
        <v>0</v>
      </c>
      <c r="AL3046" s="154">
        <v>0</v>
      </c>
      <c r="AM3046" s="154">
        <v>0</v>
      </c>
      <c r="AN3046" s="154">
        <v>0</v>
      </c>
      <c r="AO3046" s="154">
        <v>0</v>
      </c>
      <c r="AP3046" s="154">
        <v>0</v>
      </c>
      <c r="AQ3046" s="154">
        <v>1913455</v>
      </c>
      <c r="AR3046" s="96" t="s">
        <v>3490</v>
      </c>
      <c r="AS3046" s="96" t="s">
        <v>3491</v>
      </c>
      <c r="AT3046" s="96" t="s">
        <v>8756</v>
      </c>
      <c r="AU3046" s="96"/>
      <c r="AV3046" s="96"/>
      <c r="AW3046" s="96"/>
      <c r="AX3046" s="96"/>
      <c r="AY3046" s="96"/>
      <c r="AZ3046" s="96"/>
      <c r="BA3046" s="96"/>
      <c r="BB3046" s="96"/>
      <c r="BC3046" s="96"/>
      <c r="BD3046" s="96"/>
      <c r="BE3046" s="96"/>
      <c r="BF3046" s="96"/>
      <c r="BG3046" s="96"/>
      <c r="BH3046" s="96"/>
    </row>
    <row r="3047" spans="1:60" x14ac:dyDescent="0.2">
      <c r="A3047" s="100">
        <v>0.6</v>
      </c>
      <c r="B3047" s="96" t="s">
        <v>3482</v>
      </c>
      <c r="C3047" s="96">
        <v>164841</v>
      </c>
      <c r="D3047" s="96">
        <v>999202310</v>
      </c>
      <c r="E3047" s="154">
        <v>338768.33333333337</v>
      </c>
      <c r="F3047" s="154">
        <v>14500000</v>
      </c>
      <c r="G3047" s="154">
        <v>0</v>
      </c>
      <c r="H3047" s="154">
        <v>0</v>
      </c>
      <c r="I3047" s="154">
        <v>0</v>
      </c>
      <c r="J3047" s="154">
        <v>0</v>
      </c>
      <c r="K3047" s="154">
        <v>0</v>
      </c>
      <c r="L3047" s="154">
        <v>0</v>
      </c>
      <c r="M3047" s="154">
        <v>14838768.33333333</v>
      </c>
      <c r="N3047" s="96" t="s">
        <v>8757</v>
      </c>
      <c r="O3047" s="96" t="s">
        <v>3484</v>
      </c>
      <c r="P3047" s="96">
        <v>4</v>
      </c>
      <c r="Q3047" s="96">
        <v>2024</v>
      </c>
      <c r="R3047" s="96" t="s">
        <v>3060</v>
      </c>
      <c r="S3047" s="96" t="s">
        <v>3485</v>
      </c>
      <c r="T3047" s="155">
        <v>45532</v>
      </c>
      <c r="U3047" s="155">
        <v>45540</v>
      </c>
      <c r="V3047" s="155">
        <v>45544</v>
      </c>
      <c r="W3047" s="96" t="s">
        <v>2986</v>
      </c>
      <c r="X3047" s="96" t="s">
        <v>3569</v>
      </c>
      <c r="Y3047" s="96"/>
      <c r="Z3047" s="96" t="s">
        <v>3063</v>
      </c>
      <c r="AA3047" s="96">
        <v>2769</v>
      </c>
      <c r="AB3047" s="155">
        <v>45187</v>
      </c>
      <c r="AC3047" s="155">
        <v>45746</v>
      </c>
      <c r="AD3047" s="96">
        <v>8999990341</v>
      </c>
      <c r="AE3047" s="96" t="s">
        <v>3487</v>
      </c>
      <c r="AF3047" s="96">
        <v>3</v>
      </c>
      <c r="AG3047" s="96" t="s">
        <v>3488</v>
      </c>
      <c r="AH3047" s="96" t="s">
        <v>3569</v>
      </c>
      <c r="AI3047" s="154">
        <v>203261</v>
      </c>
      <c r="AJ3047" s="154">
        <v>8700000</v>
      </c>
      <c r="AK3047" s="154">
        <v>0</v>
      </c>
      <c r="AL3047" s="154">
        <v>0</v>
      </c>
      <c r="AM3047" s="154">
        <v>0</v>
      </c>
      <c r="AN3047" s="154">
        <v>0</v>
      </c>
      <c r="AO3047" s="154">
        <v>0</v>
      </c>
      <c r="AP3047" s="154">
        <v>0</v>
      </c>
      <c r="AQ3047" s="154">
        <v>8903261</v>
      </c>
      <c r="AR3047" s="96" t="s">
        <v>3490</v>
      </c>
      <c r="AS3047" s="96" t="s">
        <v>3491</v>
      </c>
      <c r="AT3047" s="96" t="s">
        <v>8758</v>
      </c>
      <c r="AU3047" s="96"/>
      <c r="AV3047" s="96"/>
      <c r="AW3047" s="96"/>
      <c r="AX3047" s="96"/>
      <c r="AY3047" s="96"/>
      <c r="AZ3047" s="96"/>
      <c r="BA3047" s="96"/>
      <c r="BB3047" s="96"/>
      <c r="BC3047" s="96"/>
      <c r="BD3047" s="96"/>
      <c r="BE3047" s="96"/>
      <c r="BF3047" s="96"/>
      <c r="BG3047" s="96"/>
      <c r="BH3047" s="96"/>
    </row>
    <row r="3048" spans="1:60" x14ac:dyDescent="0.2">
      <c r="A3048" s="100">
        <v>0.6</v>
      </c>
      <c r="B3048" s="96" t="s">
        <v>3482</v>
      </c>
      <c r="C3048" s="96">
        <v>165427</v>
      </c>
      <c r="D3048" s="96">
        <v>999202310</v>
      </c>
      <c r="E3048" s="154">
        <v>0</v>
      </c>
      <c r="F3048" s="154">
        <v>666400</v>
      </c>
      <c r="G3048" s="154">
        <v>0</v>
      </c>
      <c r="H3048" s="154">
        <v>0</v>
      </c>
      <c r="I3048" s="154">
        <v>0</v>
      </c>
      <c r="J3048" s="154">
        <v>0</v>
      </c>
      <c r="K3048" s="154">
        <v>0</v>
      </c>
      <c r="L3048" s="154">
        <v>0</v>
      </c>
      <c r="M3048" s="154">
        <v>666400</v>
      </c>
      <c r="N3048" s="96" t="s">
        <v>8759</v>
      </c>
      <c r="O3048" s="96" t="s">
        <v>3484</v>
      </c>
      <c r="P3048" s="96">
        <v>4</v>
      </c>
      <c r="Q3048" s="96">
        <v>2024</v>
      </c>
      <c r="R3048" s="96" t="s">
        <v>3060</v>
      </c>
      <c r="S3048" s="96" t="s">
        <v>3485</v>
      </c>
      <c r="T3048" s="155">
        <v>45593</v>
      </c>
      <c r="U3048" s="155">
        <v>45595</v>
      </c>
      <c r="V3048" s="155">
        <v>45597</v>
      </c>
      <c r="W3048" s="96" t="s">
        <v>3609</v>
      </c>
      <c r="X3048" s="96" t="s">
        <v>3486</v>
      </c>
      <c r="Y3048" s="96"/>
      <c r="Z3048" s="96" t="s">
        <v>3063</v>
      </c>
      <c r="AA3048" s="96">
        <v>2769</v>
      </c>
      <c r="AB3048" s="155">
        <v>45187</v>
      </c>
      <c r="AC3048" s="155">
        <v>45746</v>
      </c>
      <c r="AD3048" s="96">
        <v>8999990341</v>
      </c>
      <c r="AE3048" s="96" t="s">
        <v>3487</v>
      </c>
      <c r="AF3048" s="96">
        <v>3</v>
      </c>
      <c r="AG3048" s="96" t="s">
        <v>3488</v>
      </c>
      <c r="AH3048" s="96" t="s">
        <v>3489</v>
      </c>
      <c r="AI3048" s="154">
        <v>0</v>
      </c>
      <c r="AJ3048" s="154">
        <v>399840</v>
      </c>
      <c r="AK3048" s="154">
        <v>0</v>
      </c>
      <c r="AL3048" s="154">
        <v>0</v>
      </c>
      <c r="AM3048" s="154">
        <v>0</v>
      </c>
      <c r="AN3048" s="154">
        <v>0</v>
      </c>
      <c r="AO3048" s="154">
        <v>0</v>
      </c>
      <c r="AP3048" s="154">
        <v>0</v>
      </c>
      <c r="AQ3048" s="154">
        <v>399840</v>
      </c>
      <c r="AR3048" s="96" t="s">
        <v>3490</v>
      </c>
      <c r="AS3048" s="96" t="s">
        <v>3491</v>
      </c>
      <c r="AT3048" s="96" t="s">
        <v>8760</v>
      </c>
      <c r="AU3048" s="96"/>
      <c r="AV3048" s="96"/>
      <c r="AW3048" s="96"/>
      <c r="AX3048" s="96"/>
      <c r="AY3048" s="96"/>
      <c r="AZ3048" s="96"/>
      <c r="BA3048" s="96"/>
      <c r="BB3048" s="96"/>
      <c r="BC3048" s="96"/>
      <c r="BD3048" s="96"/>
      <c r="BE3048" s="96"/>
      <c r="BF3048" s="96"/>
      <c r="BG3048" s="96"/>
      <c r="BH3048" s="96"/>
    </row>
    <row r="3049" spans="1:60" x14ac:dyDescent="0.2">
      <c r="A3049" s="100">
        <v>0.6</v>
      </c>
      <c r="B3049" s="96" t="s">
        <v>3482</v>
      </c>
      <c r="C3049" s="96">
        <v>165095</v>
      </c>
      <c r="D3049" s="96">
        <v>999202310</v>
      </c>
      <c r="E3049" s="154">
        <v>0</v>
      </c>
      <c r="F3049" s="154">
        <v>998097</v>
      </c>
      <c r="G3049" s="154">
        <v>0</v>
      </c>
      <c r="H3049" s="154">
        <v>0</v>
      </c>
      <c r="I3049" s="154">
        <v>0</v>
      </c>
      <c r="J3049" s="154">
        <v>0</v>
      </c>
      <c r="K3049" s="154">
        <v>0</v>
      </c>
      <c r="L3049" s="154">
        <v>0</v>
      </c>
      <c r="M3049" s="154">
        <v>998097</v>
      </c>
      <c r="N3049" s="96" t="s">
        <v>8761</v>
      </c>
      <c r="O3049" s="96" t="s">
        <v>3484</v>
      </c>
      <c r="P3049" s="96">
        <v>4</v>
      </c>
      <c r="Q3049" s="96">
        <v>2024</v>
      </c>
      <c r="R3049" s="96" t="s">
        <v>3060</v>
      </c>
      <c r="S3049" s="96" t="s">
        <v>3485</v>
      </c>
      <c r="T3049" s="155">
        <v>45562</v>
      </c>
      <c r="U3049" s="155">
        <v>45563</v>
      </c>
      <c r="V3049" s="155">
        <v>45566</v>
      </c>
      <c r="W3049" s="96" t="s">
        <v>3609</v>
      </c>
      <c r="X3049" s="96" t="s">
        <v>3486</v>
      </c>
      <c r="Y3049" s="96"/>
      <c r="Z3049" s="96" t="s">
        <v>3063</v>
      </c>
      <c r="AA3049" s="96">
        <v>2769</v>
      </c>
      <c r="AB3049" s="155">
        <v>45187</v>
      </c>
      <c r="AC3049" s="155">
        <v>45746</v>
      </c>
      <c r="AD3049" s="96">
        <v>8999990341</v>
      </c>
      <c r="AE3049" s="96" t="s">
        <v>3487</v>
      </c>
      <c r="AF3049" s="96">
        <v>3</v>
      </c>
      <c r="AG3049" s="96" t="s">
        <v>3488</v>
      </c>
      <c r="AH3049" s="96" t="s">
        <v>3489</v>
      </c>
      <c r="AI3049" s="154">
        <v>0</v>
      </c>
      <c r="AJ3049" s="154">
        <v>598858.19999999995</v>
      </c>
      <c r="AK3049" s="154">
        <v>0</v>
      </c>
      <c r="AL3049" s="154">
        <v>0</v>
      </c>
      <c r="AM3049" s="154">
        <v>0</v>
      </c>
      <c r="AN3049" s="154">
        <v>0</v>
      </c>
      <c r="AO3049" s="154">
        <v>0</v>
      </c>
      <c r="AP3049" s="154">
        <v>0</v>
      </c>
      <c r="AQ3049" s="154">
        <v>598858.19999999995</v>
      </c>
      <c r="AR3049" s="96" t="s">
        <v>3490</v>
      </c>
      <c r="AS3049" s="96" t="s">
        <v>3491</v>
      </c>
      <c r="AT3049" s="96" t="s">
        <v>8762</v>
      </c>
      <c r="AU3049" s="96"/>
      <c r="AV3049" s="96"/>
      <c r="AW3049" s="96"/>
      <c r="AX3049" s="96"/>
      <c r="AY3049" s="96"/>
      <c r="AZ3049" s="96"/>
      <c r="BA3049" s="96"/>
      <c r="BB3049" s="96"/>
      <c r="BC3049" s="96"/>
      <c r="BD3049" s="96"/>
      <c r="BE3049" s="96"/>
      <c r="BF3049" s="96"/>
      <c r="BG3049" s="96"/>
      <c r="BH3049" s="96"/>
    </row>
    <row r="3050" spans="1:60" x14ac:dyDescent="0.2">
      <c r="A3050" s="100">
        <v>0.6</v>
      </c>
      <c r="B3050" s="96" t="s">
        <v>3482</v>
      </c>
      <c r="C3050" s="96">
        <v>165377</v>
      </c>
      <c r="D3050" s="96">
        <v>999202310</v>
      </c>
      <c r="E3050" s="154">
        <v>0</v>
      </c>
      <c r="F3050" s="154">
        <v>135111.66666666669</v>
      </c>
      <c r="G3050" s="154">
        <v>0</v>
      </c>
      <c r="H3050" s="154">
        <v>0</v>
      </c>
      <c r="I3050" s="154">
        <v>0</v>
      </c>
      <c r="J3050" s="154">
        <v>0</v>
      </c>
      <c r="K3050" s="154">
        <v>0</v>
      </c>
      <c r="L3050" s="154">
        <v>0</v>
      </c>
      <c r="M3050" s="154">
        <v>135111.66666666669</v>
      </c>
      <c r="N3050" s="96" t="s">
        <v>8763</v>
      </c>
      <c r="O3050" s="96" t="s">
        <v>3484</v>
      </c>
      <c r="P3050" s="96">
        <v>4</v>
      </c>
      <c r="Q3050" s="96">
        <v>2024</v>
      </c>
      <c r="R3050" s="96" t="s">
        <v>3060</v>
      </c>
      <c r="S3050" s="96" t="s">
        <v>3485</v>
      </c>
      <c r="T3050" s="155">
        <v>45590</v>
      </c>
      <c r="U3050" s="155">
        <v>45593</v>
      </c>
      <c r="V3050" s="155">
        <v>45595</v>
      </c>
      <c r="W3050" s="96" t="s">
        <v>3609</v>
      </c>
      <c r="X3050" s="96" t="s">
        <v>3486</v>
      </c>
      <c r="Y3050" s="96"/>
      <c r="Z3050" s="96" t="s">
        <v>3063</v>
      </c>
      <c r="AA3050" s="96">
        <v>2769</v>
      </c>
      <c r="AB3050" s="155">
        <v>45187</v>
      </c>
      <c r="AC3050" s="155">
        <v>45746</v>
      </c>
      <c r="AD3050" s="96">
        <v>8999990341</v>
      </c>
      <c r="AE3050" s="96" t="s">
        <v>3487</v>
      </c>
      <c r="AF3050" s="96">
        <v>3</v>
      </c>
      <c r="AG3050" s="96" t="s">
        <v>3488</v>
      </c>
      <c r="AH3050" s="96" t="s">
        <v>3489</v>
      </c>
      <c r="AI3050" s="154">
        <v>0</v>
      </c>
      <c r="AJ3050" s="154">
        <v>81067</v>
      </c>
      <c r="AK3050" s="154">
        <v>0</v>
      </c>
      <c r="AL3050" s="154">
        <v>0</v>
      </c>
      <c r="AM3050" s="154">
        <v>0</v>
      </c>
      <c r="AN3050" s="154">
        <v>0</v>
      </c>
      <c r="AO3050" s="154">
        <v>0</v>
      </c>
      <c r="AP3050" s="154">
        <v>0</v>
      </c>
      <c r="AQ3050" s="154">
        <v>81067</v>
      </c>
      <c r="AR3050" s="96" t="s">
        <v>3490</v>
      </c>
      <c r="AS3050" s="96" t="s">
        <v>3491</v>
      </c>
      <c r="AT3050" s="96" t="s">
        <v>8764</v>
      </c>
      <c r="AU3050" s="96"/>
      <c r="AV3050" s="96"/>
      <c r="AW3050" s="96"/>
      <c r="AX3050" s="96"/>
      <c r="AY3050" s="96"/>
      <c r="AZ3050" s="96"/>
      <c r="BA3050" s="96"/>
      <c r="BB3050" s="96"/>
      <c r="BC3050" s="96"/>
      <c r="BD3050" s="96"/>
      <c r="BE3050" s="96"/>
      <c r="BF3050" s="96"/>
      <c r="BG3050" s="96"/>
      <c r="BH3050" s="96"/>
    </row>
    <row r="3051" spans="1:60" x14ac:dyDescent="0.2">
      <c r="A3051" s="100">
        <v>0.6</v>
      </c>
      <c r="B3051" s="96" t="s">
        <v>3482</v>
      </c>
      <c r="C3051" s="96">
        <v>165497</v>
      </c>
      <c r="D3051" s="96">
        <v>999202310</v>
      </c>
      <c r="E3051" s="154">
        <v>0</v>
      </c>
      <c r="F3051" s="154">
        <v>1089100</v>
      </c>
      <c r="G3051" s="154">
        <v>0</v>
      </c>
      <c r="H3051" s="154">
        <v>0</v>
      </c>
      <c r="I3051" s="154">
        <v>0</v>
      </c>
      <c r="J3051" s="154">
        <v>0</v>
      </c>
      <c r="K3051" s="154">
        <v>0</v>
      </c>
      <c r="L3051" s="154">
        <v>0</v>
      </c>
      <c r="M3051" s="154">
        <v>1089100</v>
      </c>
      <c r="N3051" s="96" t="s">
        <v>8765</v>
      </c>
      <c r="O3051" s="96" t="s">
        <v>3484</v>
      </c>
      <c r="P3051" s="96">
        <v>4</v>
      </c>
      <c r="Q3051" s="96">
        <v>2024</v>
      </c>
      <c r="R3051" s="96" t="s">
        <v>3060</v>
      </c>
      <c r="S3051" s="96" t="s">
        <v>3485</v>
      </c>
      <c r="T3051" s="155">
        <v>45602</v>
      </c>
      <c r="U3051" s="155">
        <v>45603</v>
      </c>
      <c r="V3051" s="155">
        <v>45603</v>
      </c>
      <c r="W3051" s="96" t="s">
        <v>3609</v>
      </c>
      <c r="X3051" s="96" t="s">
        <v>3486</v>
      </c>
      <c r="Y3051" s="96"/>
      <c r="Z3051" s="96" t="s">
        <v>3063</v>
      </c>
      <c r="AA3051" s="96">
        <v>2769</v>
      </c>
      <c r="AB3051" s="155">
        <v>45187</v>
      </c>
      <c r="AC3051" s="155">
        <v>45746</v>
      </c>
      <c r="AD3051" s="96">
        <v>8999990341</v>
      </c>
      <c r="AE3051" s="96" t="s">
        <v>3487</v>
      </c>
      <c r="AF3051" s="96">
        <v>3</v>
      </c>
      <c r="AG3051" s="96" t="s">
        <v>3488</v>
      </c>
      <c r="AH3051" s="96" t="s">
        <v>3489</v>
      </c>
      <c r="AI3051" s="154">
        <v>0</v>
      </c>
      <c r="AJ3051" s="154">
        <v>653460</v>
      </c>
      <c r="AK3051" s="154">
        <v>0</v>
      </c>
      <c r="AL3051" s="154">
        <v>0</v>
      </c>
      <c r="AM3051" s="154">
        <v>0</v>
      </c>
      <c r="AN3051" s="154">
        <v>0</v>
      </c>
      <c r="AO3051" s="154">
        <v>0</v>
      </c>
      <c r="AP3051" s="154">
        <v>0</v>
      </c>
      <c r="AQ3051" s="154">
        <v>653460</v>
      </c>
      <c r="AR3051" s="96" t="s">
        <v>3490</v>
      </c>
      <c r="AS3051" s="96" t="s">
        <v>3491</v>
      </c>
      <c r="AT3051" s="96" t="s">
        <v>8766</v>
      </c>
      <c r="AU3051" s="96"/>
      <c r="AV3051" s="96"/>
      <c r="AW3051" s="96"/>
      <c r="AX3051" s="96"/>
      <c r="AY3051" s="96"/>
      <c r="AZ3051" s="96"/>
      <c r="BA3051" s="96"/>
      <c r="BB3051" s="96"/>
      <c r="BC3051" s="96"/>
      <c r="BD3051" s="96"/>
      <c r="BE3051" s="96"/>
      <c r="BF3051" s="96"/>
      <c r="BG3051" s="96"/>
      <c r="BH3051" s="96"/>
    </row>
    <row r="3052" spans="1:60" x14ac:dyDescent="0.2">
      <c r="A3052" s="100">
        <v>0.6</v>
      </c>
      <c r="B3052" s="96" t="s">
        <v>3482</v>
      </c>
      <c r="C3052" s="96">
        <v>164792</v>
      </c>
      <c r="D3052" s="96">
        <v>999202310</v>
      </c>
      <c r="E3052" s="154">
        <v>0</v>
      </c>
      <c r="F3052" s="154">
        <v>1341876.666666667</v>
      </c>
      <c r="G3052" s="154">
        <v>0</v>
      </c>
      <c r="H3052" s="154">
        <v>0</v>
      </c>
      <c r="I3052" s="154">
        <v>0</v>
      </c>
      <c r="J3052" s="154">
        <v>0</v>
      </c>
      <c r="K3052" s="154">
        <v>0</v>
      </c>
      <c r="L3052" s="154">
        <v>0</v>
      </c>
      <c r="M3052" s="154">
        <v>1341876.666666667</v>
      </c>
      <c r="N3052" s="96" t="s">
        <v>8767</v>
      </c>
      <c r="O3052" s="96" t="s">
        <v>3484</v>
      </c>
      <c r="P3052" s="96">
        <v>4</v>
      </c>
      <c r="Q3052" s="96">
        <v>2024</v>
      </c>
      <c r="R3052" s="96" t="s">
        <v>3060</v>
      </c>
      <c r="S3052" s="96" t="s">
        <v>3485</v>
      </c>
      <c r="T3052" s="155">
        <v>45536</v>
      </c>
      <c r="U3052" s="155">
        <v>45537</v>
      </c>
      <c r="V3052" s="155">
        <v>45538</v>
      </c>
      <c r="W3052" s="96" t="s">
        <v>3609</v>
      </c>
      <c r="X3052" s="96" t="s">
        <v>3486</v>
      </c>
      <c r="Y3052" s="96"/>
      <c r="Z3052" s="96" t="s">
        <v>3063</v>
      </c>
      <c r="AA3052" s="96">
        <v>2769</v>
      </c>
      <c r="AB3052" s="155">
        <v>45187</v>
      </c>
      <c r="AC3052" s="155">
        <v>45746</v>
      </c>
      <c r="AD3052" s="96">
        <v>8999990341</v>
      </c>
      <c r="AE3052" s="96" t="s">
        <v>3487</v>
      </c>
      <c r="AF3052" s="96">
        <v>3</v>
      </c>
      <c r="AG3052" s="96" t="s">
        <v>3488</v>
      </c>
      <c r="AH3052" s="96" t="s">
        <v>3489</v>
      </c>
      <c r="AI3052" s="154">
        <v>0</v>
      </c>
      <c r="AJ3052" s="154">
        <v>805126</v>
      </c>
      <c r="AK3052" s="154">
        <v>0</v>
      </c>
      <c r="AL3052" s="154">
        <v>0</v>
      </c>
      <c r="AM3052" s="154">
        <v>0</v>
      </c>
      <c r="AN3052" s="154">
        <v>0</v>
      </c>
      <c r="AO3052" s="154">
        <v>0</v>
      </c>
      <c r="AP3052" s="154">
        <v>0</v>
      </c>
      <c r="AQ3052" s="154">
        <v>805126</v>
      </c>
      <c r="AR3052" s="96" t="s">
        <v>3490</v>
      </c>
      <c r="AS3052" s="96" t="s">
        <v>3491</v>
      </c>
      <c r="AT3052" s="96" t="s">
        <v>8768</v>
      </c>
      <c r="AU3052" s="96"/>
      <c r="AV3052" s="96"/>
      <c r="AW3052" s="96"/>
      <c r="AX3052" s="96"/>
      <c r="AY3052" s="96"/>
      <c r="AZ3052" s="96"/>
      <c r="BA3052" s="96"/>
      <c r="BB3052" s="96"/>
      <c r="BC3052" s="96"/>
      <c r="BD3052" s="96"/>
      <c r="BE3052" s="96"/>
      <c r="BF3052" s="96"/>
      <c r="BG3052" s="96"/>
      <c r="BH3052" s="96"/>
    </row>
    <row r="3053" spans="1:60" x14ac:dyDescent="0.2">
      <c r="A3053" s="100">
        <v>0.6</v>
      </c>
      <c r="B3053" s="96" t="s">
        <v>3482</v>
      </c>
      <c r="C3053" s="96">
        <v>165772</v>
      </c>
      <c r="D3053" s="96">
        <v>999202310</v>
      </c>
      <c r="E3053" s="154">
        <v>0</v>
      </c>
      <c r="F3053" s="154">
        <v>2500000</v>
      </c>
      <c r="G3053" s="154">
        <v>0</v>
      </c>
      <c r="H3053" s="154">
        <v>0</v>
      </c>
      <c r="I3053" s="154">
        <v>0</v>
      </c>
      <c r="J3053" s="154">
        <v>0</v>
      </c>
      <c r="K3053" s="154">
        <v>0</v>
      </c>
      <c r="L3053" s="154">
        <v>0</v>
      </c>
      <c r="M3053" s="154">
        <v>2500000</v>
      </c>
      <c r="N3053" s="96" t="s">
        <v>8769</v>
      </c>
      <c r="O3053" s="96" t="s">
        <v>3484</v>
      </c>
      <c r="P3053" s="96">
        <v>4</v>
      </c>
      <c r="Q3053" s="96">
        <v>2024</v>
      </c>
      <c r="R3053" s="96" t="s">
        <v>3060</v>
      </c>
      <c r="S3053" s="96" t="s">
        <v>3485</v>
      </c>
      <c r="T3053" s="155">
        <v>45599</v>
      </c>
      <c r="U3053" s="155">
        <v>45630</v>
      </c>
      <c r="V3053" s="155">
        <v>45635</v>
      </c>
      <c r="W3053" s="96" t="s">
        <v>3609</v>
      </c>
      <c r="X3053" s="96" t="s">
        <v>3568</v>
      </c>
      <c r="Y3053" s="96"/>
      <c r="Z3053" s="96" t="s">
        <v>3063</v>
      </c>
      <c r="AA3053" s="96">
        <v>2769</v>
      </c>
      <c r="AB3053" s="155">
        <v>45187</v>
      </c>
      <c r="AC3053" s="155">
        <v>45746</v>
      </c>
      <c r="AD3053" s="96">
        <v>8999990341</v>
      </c>
      <c r="AE3053" s="96" t="s">
        <v>3487</v>
      </c>
      <c r="AF3053" s="96">
        <v>3</v>
      </c>
      <c r="AG3053" s="96" t="s">
        <v>3488</v>
      </c>
      <c r="AH3053" s="96" t="s">
        <v>3569</v>
      </c>
      <c r="AI3053" s="154">
        <v>0</v>
      </c>
      <c r="AJ3053" s="154">
        <v>1500000</v>
      </c>
      <c r="AK3053" s="154">
        <v>0</v>
      </c>
      <c r="AL3053" s="154">
        <v>0</v>
      </c>
      <c r="AM3053" s="154">
        <v>0</v>
      </c>
      <c r="AN3053" s="154">
        <v>0</v>
      </c>
      <c r="AO3053" s="154">
        <v>0</v>
      </c>
      <c r="AP3053" s="154">
        <v>0</v>
      </c>
      <c r="AQ3053" s="154">
        <v>1500000</v>
      </c>
      <c r="AR3053" s="96" t="s">
        <v>3490</v>
      </c>
      <c r="AS3053" s="96" t="s">
        <v>3491</v>
      </c>
      <c r="AT3053" s="96" t="s">
        <v>8770</v>
      </c>
      <c r="AU3053" s="96"/>
      <c r="AV3053" s="96"/>
      <c r="AW3053" s="96"/>
      <c r="AX3053" s="96"/>
      <c r="AY3053" s="96"/>
      <c r="AZ3053" s="96"/>
      <c r="BA3053" s="96"/>
      <c r="BB3053" s="96"/>
      <c r="BC3053" s="96"/>
      <c r="BD3053" s="96"/>
      <c r="BE3053" s="96"/>
      <c r="BF3053" s="96"/>
      <c r="BG3053" s="96"/>
      <c r="BH3053" s="96"/>
    </row>
    <row r="3054" spans="1:60" x14ac:dyDescent="0.2">
      <c r="A3054" s="100">
        <v>0.6</v>
      </c>
      <c r="B3054" s="96" t="s">
        <v>3482</v>
      </c>
      <c r="C3054" s="96">
        <v>165215</v>
      </c>
      <c r="D3054" s="96">
        <v>999202310</v>
      </c>
      <c r="E3054" s="154">
        <v>0</v>
      </c>
      <c r="F3054" s="154">
        <v>872200</v>
      </c>
      <c r="G3054" s="154">
        <v>0</v>
      </c>
      <c r="H3054" s="154">
        <v>0</v>
      </c>
      <c r="I3054" s="154">
        <v>0</v>
      </c>
      <c r="J3054" s="154">
        <v>0</v>
      </c>
      <c r="K3054" s="154">
        <v>0</v>
      </c>
      <c r="L3054" s="154">
        <v>0</v>
      </c>
      <c r="M3054" s="154">
        <v>872200</v>
      </c>
      <c r="N3054" s="96" t="s">
        <v>8771</v>
      </c>
      <c r="O3054" s="96" t="s">
        <v>3484</v>
      </c>
      <c r="P3054" s="96">
        <v>4</v>
      </c>
      <c r="Q3054" s="96">
        <v>2024</v>
      </c>
      <c r="R3054" s="96" t="s">
        <v>3060</v>
      </c>
      <c r="S3054" s="96" t="s">
        <v>3485</v>
      </c>
      <c r="T3054" s="155">
        <v>45574</v>
      </c>
      <c r="U3054" s="155">
        <v>45576</v>
      </c>
      <c r="V3054" s="155">
        <v>45577</v>
      </c>
      <c r="W3054" s="96" t="s">
        <v>3609</v>
      </c>
      <c r="X3054" s="96" t="s">
        <v>3486</v>
      </c>
      <c r="Y3054" s="96"/>
      <c r="Z3054" s="96" t="s">
        <v>3063</v>
      </c>
      <c r="AA3054" s="96">
        <v>2769</v>
      </c>
      <c r="AB3054" s="155">
        <v>45187</v>
      </c>
      <c r="AC3054" s="155">
        <v>45746</v>
      </c>
      <c r="AD3054" s="96">
        <v>8999990341</v>
      </c>
      <c r="AE3054" s="96" t="s">
        <v>3487</v>
      </c>
      <c r="AF3054" s="96">
        <v>3</v>
      </c>
      <c r="AG3054" s="96" t="s">
        <v>3488</v>
      </c>
      <c r="AH3054" s="96" t="s">
        <v>3489</v>
      </c>
      <c r="AI3054" s="154">
        <v>0</v>
      </c>
      <c r="AJ3054" s="154">
        <v>523320</v>
      </c>
      <c r="AK3054" s="154">
        <v>0</v>
      </c>
      <c r="AL3054" s="154">
        <v>0</v>
      </c>
      <c r="AM3054" s="154">
        <v>0</v>
      </c>
      <c r="AN3054" s="154">
        <v>0</v>
      </c>
      <c r="AO3054" s="154">
        <v>0</v>
      </c>
      <c r="AP3054" s="154">
        <v>0</v>
      </c>
      <c r="AQ3054" s="154">
        <v>523320</v>
      </c>
      <c r="AR3054" s="96" t="s">
        <v>3490</v>
      </c>
      <c r="AS3054" s="96" t="s">
        <v>3491</v>
      </c>
      <c r="AT3054" s="96" t="s">
        <v>8772</v>
      </c>
      <c r="AU3054" s="96"/>
      <c r="AV3054" s="96"/>
      <c r="AW3054" s="96"/>
      <c r="AX3054" s="96"/>
      <c r="AY3054" s="96"/>
      <c r="AZ3054" s="96"/>
      <c r="BA3054" s="96"/>
      <c r="BB3054" s="96"/>
      <c r="BC3054" s="96"/>
      <c r="BD3054" s="96"/>
      <c r="BE3054" s="96"/>
      <c r="BF3054" s="96"/>
      <c r="BG3054" s="96"/>
      <c r="BH3054" s="96"/>
    </row>
    <row r="3055" spans="1:60" x14ac:dyDescent="0.2">
      <c r="A3055" s="100">
        <v>0.6</v>
      </c>
      <c r="B3055" s="96" t="s">
        <v>3482</v>
      </c>
      <c r="C3055" s="96">
        <v>165826</v>
      </c>
      <c r="D3055" s="96">
        <v>999202310</v>
      </c>
      <c r="E3055" s="154">
        <v>0</v>
      </c>
      <c r="F3055" s="154">
        <v>2500000</v>
      </c>
      <c r="G3055" s="154">
        <v>0</v>
      </c>
      <c r="H3055" s="154">
        <v>0</v>
      </c>
      <c r="I3055" s="154">
        <v>0</v>
      </c>
      <c r="J3055" s="154">
        <v>0</v>
      </c>
      <c r="K3055" s="154">
        <v>0</v>
      </c>
      <c r="L3055" s="154">
        <v>0</v>
      </c>
      <c r="M3055" s="154">
        <v>2500000</v>
      </c>
      <c r="N3055" s="96" t="s">
        <v>8773</v>
      </c>
      <c r="O3055" s="96" t="s">
        <v>3484</v>
      </c>
      <c r="P3055" s="96">
        <v>4</v>
      </c>
      <c r="Q3055" s="96">
        <v>2024</v>
      </c>
      <c r="R3055" s="96" t="s">
        <v>3060</v>
      </c>
      <c r="S3055" s="96" t="s">
        <v>3485</v>
      </c>
      <c r="T3055" s="155">
        <v>45571</v>
      </c>
      <c r="U3055" s="155">
        <v>45637</v>
      </c>
      <c r="V3055" s="155">
        <v>45642</v>
      </c>
      <c r="W3055" s="96" t="s">
        <v>3609</v>
      </c>
      <c r="X3055" s="96" t="s">
        <v>3568</v>
      </c>
      <c r="Y3055" s="96"/>
      <c r="Z3055" s="96" t="s">
        <v>3063</v>
      </c>
      <c r="AA3055" s="96">
        <v>2769</v>
      </c>
      <c r="AB3055" s="155">
        <v>45187</v>
      </c>
      <c r="AC3055" s="155">
        <v>45746</v>
      </c>
      <c r="AD3055" s="96">
        <v>8999990341</v>
      </c>
      <c r="AE3055" s="96" t="s">
        <v>3487</v>
      </c>
      <c r="AF3055" s="96">
        <v>3</v>
      </c>
      <c r="AG3055" s="96" t="s">
        <v>3488</v>
      </c>
      <c r="AH3055" s="96" t="s">
        <v>3569</v>
      </c>
      <c r="AI3055" s="154">
        <v>0</v>
      </c>
      <c r="AJ3055" s="154">
        <v>1500000</v>
      </c>
      <c r="AK3055" s="154">
        <v>0</v>
      </c>
      <c r="AL3055" s="154">
        <v>0</v>
      </c>
      <c r="AM3055" s="154">
        <v>0</v>
      </c>
      <c r="AN3055" s="154">
        <v>0</v>
      </c>
      <c r="AO3055" s="154">
        <v>0</v>
      </c>
      <c r="AP3055" s="154">
        <v>0</v>
      </c>
      <c r="AQ3055" s="154">
        <v>1500000</v>
      </c>
      <c r="AR3055" s="96" t="s">
        <v>3490</v>
      </c>
      <c r="AS3055" s="96" t="s">
        <v>3491</v>
      </c>
      <c r="AT3055" s="96" t="s">
        <v>8774</v>
      </c>
      <c r="AU3055" s="96"/>
      <c r="AV3055" s="96"/>
      <c r="AW3055" s="96"/>
      <c r="AX3055" s="96"/>
      <c r="AY3055" s="96"/>
      <c r="AZ3055" s="96"/>
      <c r="BA3055" s="96"/>
      <c r="BB3055" s="96"/>
      <c r="BC3055" s="96"/>
      <c r="BD3055" s="96"/>
      <c r="BE3055" s="96"/>
      <c r="BF3055" s="96"/>
      <c r="BG3055" s="96"/>
      <c r="BH3055" s="96"/>
    </row>
    <row r="3056" spans="1:60" x14ac:dyDescent="0.2">
      <c r="A3056" s="100">
        <v>0.6</v>
      </c>
      <c r="B3056" s="96" t="s">
        <v>3482</v>
      </c>
      <c r="C3056" s="96">
        <v>165659</v>
      </c>
      <c r="D3056" s="96">
        <v>999202310</v>
      </c>
      <c r="E3056" s="154">
        <v>0</v>
      </c>
      <c r="F3056" s="154">
        <v>291535</v>
      </c>
      <c r="G3056" s="154">
        <v>0</v>
      </c>
      <c r="H3056" s="154">
        <v>0</v>
      </c>
      <c r="I3056" s="154">
        <v>0</v>
      </c>
      <c r="J3056" s="154">
        <v>0</v>
      </c>
      <c r="K3056" s="154">
        <v>0</v>
      </c>
      <c r="L3056" s="154">
        <v>0</v>
      </c>
      <c r="M3056" s="154">
        <v>291535</v>
      </c>
      <c r="N3056" s="96" t="s">
        <v>8775</v>
      </c>
      <c r="O3056" s="96" t="s">
        <v>3484</v>
      </c>
      <c r="P3056" s="96">
        <v>4</v>
      </c>
      <c r="Q3056" s="96">
        <v>2024</v>
      </c>
      <c r="R3056" s="96" t="s">
        <v>3060</v>
      </c>
      <c r="S3056" s="96" t="s">
        <v>3485</v>
      </c>
      <c r="T3056" s="155">
        <v>45618</v>
      </c>
      <c r="U3056" s="155">
        <v>45619</v>
      </c>
      <c r="V3056" s="155">
        <v>45622</v>
      </c>
      <c r="W3056" s="96" t="s">
        <v>3609</v>
      </c>
      <c r="X3056" s="96" t="s">
        <v>3486</v>
      </c>
      <c r="Y3056" s="96"/>
      <c r="Z3056" s="96" t="s">
        <v>3063</v>
      </c>
      <c r="AA3056" s="96">
        <v>2769</v>
      </c>
      <c r="AB3056" s="155">
        <v>45187</v>
      </c>
      <c r="AC3056" s="155">
        <v>45746</v>
      </c>
      <c r="AD3056" s="96">
        <v>8999990341</v>
      </c>
      <c r="AE3056" s="96" t="s">
        <v>3487</v>
      </c>
      <c r="AF3056" s="96">
        <v>3</v>
      </c>
      <c r="AG3056" s="96" t="s">
        <v>3488</v>
      </c>
      <c r="AH3056" s="96" t="s">
        <v>3489</v>
      </c>
      <c r="AI3056" s="154">
        <v>0</v>
      </c>
      <c r="AJ3056" s="154">
        <v>174921</v>
      </c>
      <c r="AK3056" s="154">
        <v>0</v>
      </c>
      <c r="AL3056" s="154">
        <v>0</v>
      </c>
      <c r="AM3056" s="154">
        <v>0</v>
      </c>
      <c r="AN3056" s="154">
        <v>0</v>
      </c>
      <c r="AO3056" s="154">
        <v>0</v>
      </c>
      <c r="AP3056" s="154">
        <v>0</v>
      </c>
      <c r="AQ3056" s="154">
        <v>174921</v>
      </c>
      <c r="AR3056" s="96" t="s">
        <v>3490</v>
      </c>
      <c r="AS3056" s="96" t="s">
        <v>3491</v>
      </c>
      <c r="AT3056" s="96" t="s">
        <v>8776</v>
      </c>
      <c r="AU3056" s="96"/>
      <c r="AV3056" s="96"/>
      <c r="AW3056" s="96"/>
      <c r="AX3056" s="96"/>
      <c r="AY3056" s="96"/>
      <c r="AZ3056" s="96"/>
      <c r="BA3056" s="96"/>
      <c r="BB3056" s="96"/>
      <c r="BC3056" s="96"/>
      <c r="BD3056" s="96"/>
      <c r="BE3056" s="96"/>
      <c r="BF3056" s="96"/>
      <c r="BG3056" s="96"/>
      <c r="BH3056" s="96"/>
    </row>
    <row r="3057" spans="1:60" x14ac:dyDescent="0.2">
      <c r="A3057" s="100">
        <v>0.6</v>
      </c>
      <c r="B3057" s="96" t="s">
        <v>3482</v>
      </c>
      <c r="C3057" s="96">
        <v>165272</v>
      </c>
      <c r="D3057" s="96">
        <v>999202310</v>
      </c>
      <c r="E3057" s="154">
        <v>0</v>
      </c>
      <c r="F3057" s="154">
        <v>1268530</v>
      </c>
      <c r="G3057" s="154">
        <v>0</v>
      </c>
      <c r="H3057" s="154">
        <v>0</v>
      </c>
      <c r="I3057" s="154">
        <v>0</v>
      </c>
      <c r="J3057" s="154">
        <v>0</v>
      </c>
      <c r="K3057" s="154">
        <v>0</v>
      </c>
      <c r="L3057" s="154">
        <v>0</v>
      </c>
      <c r="M3057" s="154">
        <v>1268530</v>
      </c>
      <c r="N3057" s="96" t="s">
        <v>8777</v>
      </c>
      <c r="O3057" s="96" t="s">
        <v>3484</v>
      </c>
      <c r="P3057" s="96">
        <v>4</v>
      </c>
      <c r="Q3057" s="96">
        <v>2024</v>
      </c>
      <c r="R3057" s="96" t="s">
        <v>3060</v>
      </c>
      <c r="S3057" s="96" t="s">
        <v>3485</v>
      </c>
      <c r="T3057" s="155">
        <v>45582</v>
      </c>
      <c r="U3057" s="155">
        <v>45583</v>
      </c>
      <c r="V3057" s="155">
        <v>45583</v>
      </c>
      <c r="W3057" s="96" t="s">
        <v>3609</v>
      </c>
      <c r="X3057" s="96" t="s">
        <v>3486</v>
      </c>
      <c r="Y3057" s="96"/>
      <c r="Z3057" s="96" t="s">
        <v>3063</v>
      </c>
      <c r="AA3057" s="96">
        <v>2769</v>
      </c>
      <c r="AB3057" s="155">
        <v>45187</v>
      </c>
      <c r="AC3057" s="155">
        <v>45746</v>
      </c>
      <c r="AD3057" s="96">
        <v>8999990341</v>
      </c>
      <c r="AE3057" s="96" t="s">
        <v>3487</v>
      </c>
      <c r="AF3057" s="96">
        <v>3</v>
      </c>
      <c r="AG3057" s="96" t="s">
        <v>3488</v>
      </c>
      <c r="AH3057" s="96" t="s">
        <v>3489</v>
      </c>
      <c r="AI3057" s="154">
        <v>0</v>
      </c>
      <c r="AJ3057" s="154">
        <v>761118</v>
      </c>
      <c r="AK3057" s="154">
        <v>0</v>
      </c>
      <c r="AL3057" s="154">
        <v>0</v>
      </c>
      <c r="AM3057" s="154">
        <v>0</v>
      </c>
      <c r="AN3057" s="154">
        <v>0</v>
      </c>
      <c r="AO3057" s="154">
        <v>0</v>
      </c>
      <c r="AP3057" s="154">
        <v>0</v>
      </c>
      <c r="AQ3057" s="154">
        <v>761118</v>
      </c>
      <c r="AR3057" s="96" t="s">
        <v>3490</v>
      </c>
      <c r="AS3057" s="96" t="s">
        <v>3491</v>
      </c>
      <c r="AT3057" s="96" t="s">
        <v>8778</v>
      </c>
      <c r="AU3057" s="96"/>
      <c r="AV3057" s="96"/>
      <c r="AW3057" s="96"/>
      <c r="AX3057" s="96"/>
      <c r="AY3057" s="96"/>
      <c r="AZ3057" s="96"/>
      <c r="BA3057" s="96"/>
      <c r="BB3057" s="96"/>
      <c r="BC3057" s="96"/>
      <c r="BD3057" s="96"/>
      <c r="BE3057" s="96"/>
      <c r="BF3057" s="96"/>
      <c r="BG3057" s="96"/>
      <c r="BH3057" s="96"/>
    </row>
    <row r="3058" spans="1:60" x14ac:dyDescent="0.2">
      <c r="A3058" s="100">
        <v>0.6</v>
      </c>
      <c r="B3058" s="96" t="s">
        <v>3482</v>
      </c>
      <c r="C3058" s="96">
        <v>165867</v>
      </c>
      <c r="D3058" s="96">
        <v>999202310</v>
      </c>
      <c r="E3058" s="154">
        <v>0</v>
      </c>
      <c r="F3058" s="154">
        <v>0</v>
      </c>
      <c r="G3058" s="154">
        <v>0</v>
      </c>
      <c r="H3058" s="154">
        <v>0</v>
      </c>
      <c r="I3058" s="154">
        <v>0</v>
      </c>
      <c r="J3058" s="154">
        <v>0</v>
      </c>
      <c r="K3058" s="154">
        <v>0</v>
      </c>
      <c r="L3058" s="154">
        <v>0</v>
      </c>
      <c r="M3058" s="154">
        <v>0</v>
      </c>
      <c r="N3058" s="96" t="s">
        <v>8779</v>
      </c>
      <c r="O3058" s="96" t="s">
        <v>3484</v>
      </c>
      <c r="P3058" s="96">
        <v>4</v>
      </c>
      <c r="Q3058" s="96">
        <v>2025</v>
      </c>
      <c r="R3058" s="96" t="s">
        <v>3060</v>
      </c>
      <c r="S3058" s="96" t="s">
        <v>3485</v>
      </c>
      <c r="T3058" s="155">
        <v>45655</v>
      </c>
      <c r="U3058" s="155">
        <v>45660</v>
      </c>
      <c r="V3058" s="155">
        <v>45664</v>
      </c>
      <c r="W3058" s="96" t="s">
        <v>2986</v>
      </c>
      <c r="X3058" s="96" t="s">
        <v>3486</v>
      </c>
      <c r="Y3058" s="96"/>
      <c r="Z3058" s="96" t="s">
        <v>3063</v>
      </c>
      <c r="AA3058" s="96">
        <v>2769</v>
      </c>
      <c r="AB3058" s="155">
        <v>45187</v>
      </c>
      <c r="AC3058" s="155">
        <v>45746</v>
      </c>
      <c r="AD3058" s="96">
        <v>8999990341</v>
      </c>
      <c r="AE3058" s="96" t="s">
        <v>3487</v>
      </c>
      <c r="AF3058" s="96">
        <v>3</v>
      </c>
      <c r="AG3058" s="96" t="s">
        <v>3488</v>
      </c>
      <c r="AH3058" s="96" t="s">
        <v>3489</v>
      </c>
      <c r="AI3058" s="154">
        <v>0</v>
      </c>
      <c r="AJ3058" s="154">
        <v>0</v>
      </c>
      <c r="AK3058" s="154">
        <v>0</v>
      </c>
      <c r="AL3058" s="154">
        <v>0</v>
      </c>
      <c r="AM3058" s="154">
        <v>0</v>
      </c>
      <c r="AN3058" s="154">
        <v>0</v>
      </c>
      <c r="AO3058" s="154">
        <v>0</v>
      </c>
      <c r="AP3058" s="154">
        <v>0</v>
      </c>
      <c r="AQ3058" s="154">
        <v>0</v>
      </c>
      <c r="AR3058" s="96" t="s">
        <v>3496</v>
      </c>
      <c r="AS3058" s="96" t="s">
        <v>3491</v>
      </c>
      <c r="AT3058" s="96">
        <v>0</v>
      </c>
      <c r="AU3058" s="96"/>
      <c r="AV3058" s="96"/>
      <c r="AW3058" s="96"/>
      <c r="AX3058" s="96"/>
      <c r="AY3058" s="96"/>
      <c r="AZ3058" s="96"/>
      <c r="BA3058" s="96"/>
      <c r="BB3058" s="96"/>
      <c r="BC3058" s="96"/>
      <c r="BD3058" s="96"/>
      <c r="BE3058" s="96"/>
      <c r="BF3058" s="96"/>
      <c r="BG3058" s="96"/>
      <c r="BH3058" s="96"/>
    </row>
    <row r="3059" spans="1:60" x14ac:dyDescent="0.2">
      <c r="A3059" s="100">
        <v>0.6</v>
      </c>
      <c r="B3059" s="96" t="s">
        <v>3482</v>
      </c>
      <c r="C3059" s="96">
        <v>165025</v>
      </c>
      <c r="D3059" s="96">
        <v>999202310</v>
      </c>
      <c r="E3059" s="154">
        <v>304891</v>
      </c>
      <c r="F3059" s="154">
        <v>14500000</v>
      </c>
      <c r="G3059" s="154">
        <v>0</v>
      </c>
      <c r="H3059" s="154">
        <v>0</v>
      </c>
      <c r="I3059" s="154">
        <v>0</v>
      </c>
      <c r="J3059" s="154">
        <v>0</v>
      </c>
      <c r="K3059" s="154">
        <v>0</v>
      </c>
      <c r="L3059" s="154">
        <v>0</v>
      </c>
      <c r="M3059" s="154">
        <v>14804891</v>
      </c>
      <c r="N3059" s="96" t="s">
        <v>8780</v>
      </c>
      <c r="O3059" s="96" t="s">
        <v>3484</v>
      </c>
      <c r="P3059" s="96">
        <v>4</v>
      </c>
      <c r="Q3059" s="96">
        <v>2024</v>
      </c>
      <c r="R3059" s="96" t="s">
        <v>3060</v>
      </c>
      <c r="S3059" s="96" t="s">
        <v>3485</v>
      </c>
      <c r="T3059" s="155">
        <v>45472</v>
      </c>
      <c r="U3059" s="155">
        <v>45555</v>
      </c>
      <c r="V3059" s="155">
        <v>45559</v>
      </c>
      <c r="W3059" s="96" t="s">
        <v>2986</v>
      </c>
      <c r="X3059" s="96" t="s">
        <v>3569</v>
      </c>
      <c r="Y3059" s="96"/>
      <c r="Z3059" s="96" t="s">
        <v>3063</v>
      </c>
      <c r="AA3059" s="96">
        <v>2769</v>
      </c>
      <c r="AB3059" s="155">
        <v>45187</v>
      </c>
      <c r="AC3059" s="155">
        <v>45746</v>
      </c>
      <c r="AD3059" s="96">
        <v>8999990341</v>
      </c>
      <c r="AE3059" s="96" t="s">
        <v>3487</v>
      </c>
      <c r="AF3059" s="96">
        <v>3</v>
      </c>
      <c r="AG3059" s="96" t="s">
        <v>3488</v>
      </c>
      <c r="AH3059" s="96" t="s">
        <v>3569</v>
      </c>
      <c r="AI3059" s="154">
        <v>182934.6</v>
      </c>
      <c r="AJ3059" s="154">
        <v>8700000</v>
      </c>
      <c r="AK3059" s="154">
        <v>0</v>
      </c>
      <c r="AL3059" s="154">
        <v>0</v>
      </c>
      <c r="AM3059" s="154">
        <v>0</v>
      </c>
      <c r="AN3059" s="154">
        <v>0</v>
      </c>
      <c r="AO3059" s="154">
        <v>0</v>
      </c>
      <c r="AP3059" s="154">
        <v>0</v>
      </c>
      <c r="AQ3059" s="154">
        <v>8882934.5999999996</v>
      </c>
      <c r="AR3059" s="96" t="s">
        <v>3490</v>
      </c>
      <c r="AS3059" s="96" t="s">
        <v>3491</v>
      </c>
      <c r="AT3059" s="96" t="s">
        <v>8781</v>
      </c>
      <c r="AU3059" s="96"/>
      <c r="AV3059" s="96"/>
      <c r="AW3059" s="96"/>
      <c r="AX3059" s="96"/>
      <c r="AY3059" s="96"/>
      <c r="AZ3059" s="96"/>
      <c r="BA3059" s="96"/>
      <c r="BB3059" s="96"/>
      <c r="BC3059" s="96"/>
      <c r="BD3059" s="96"/>
      <c r="BE3059" s="96"/>
      <c r="BF3059" s="96"/>
      <c r="BG3059" s="96"/>
      <c r="BH3059" s="96"/>
    </row>
    <row r="3060" spans="1:60" x14ac:dyDescent="0.2">
      <c r="A3060" s="100">
        <v>0.6</v>
      </c>
      <c r="B3060" s="96" t="s">
        <v>3482</v>
      </c>
      <c r="C3060" s="96">
        <v>165163</v>
      </c>
      <c r="D3060" s="96">
        <v>999202310</v>
      </c>
      <c r="E3060" s="154">
        <v>304891</v>
      </c>
      <c r="F3060" s="154">
        <v>14500000</v>
      </c>
      <c r="G3060" s="154">
        <v>0</v>
      </c>
      <c r="H3060" s="154">
        <v>0</v>
      </c>
      <c r="I3060" s="154">
        <v>0</v>
      </c>
      <c r="J3060" s="154">
        <v>0</v>
      </c>
      <c r="K3060" s="154">
        <v>0</v>
      </c>
      <c r="L3060" s="154">
        <v>0</v>
      </c>
      <c r="M3060" s="154">
        <v>14804891</v>
      </c>
      <c r="N3060" s="96" t="s">
        <v>8782</v>
      </c>
      <c r="O3060" s="96" t="s">
        <v>3484</v>
      </c>
      <c r="P3060" s="96">
        <v>4</v>
      </c>
      <c r="Q3060" s="96">
        <v>2024</v>
      </c>
      <c r="R3060" s="96" t="s">
        <v>3060</v>
      </c>
      <c r="S3060" s="96" t="s">
        <v>3485</v>
      </c>
      <c r="T3060" s="155">
        <v>45535</v>
      </c>
      <c r="U3060" s="155">
        <v>45570</v>
      </c>
      <c r="V3060" s="155">
        <v>45575</v>
      </c>
      <c r="W3060" s="96" t="s">
        <v>2986</v>
      </c>
      <c r="X3060" s="96" t="s">
        <v>3569</v>
      </c>
      <c r="Y3060" s="96"/>
      <c r="Z3060" s="96" t="s">
        <v>3063</v>
      </c>
      <c r="AA3060" s="96">
        <v>2769</v>
      </c>
      <c r="AB3060" s="155">
        <v>45187</v>
      </c>
      <c r="AC3060" s="155">
        <v>45746</v>
      </c>
      <c r="AD3060" s="96">
        <v>8999990341</v>
      </c>
      <c r="AE3060" s="96" t="s">
        <v>3487</v>
      </c>
      <c r="AF3060" s="96">
        <v>3</v>
      </c>
      <c r="AG3060" s="96" t="s">
        <v>3488</v>
      </c>
      <c r="AH3060" s="96" t="s">
        <v>3569</v>
      </c>
      <c r="AI3060" s="154">
        <v>182934.6</v>
      </c>
      <c r="AJ3060" s="154">
        <v>8700000</v>
      </c>
      <c r="AK3060" s="154">
        <v>0</v>
      </c>
      <c r="AL3060" s="154">
        <v>0</v>
      </c>
      <c r="AM3060" s="154">
        <v>0</v>
      </c>
      <c r="AN3060" s="154">
        <v>0</v>
      </c>
      <c r="AO3060" s="154">
        <v>0</v>
      </c>
      <c r="AP3060" s="154">
        <v>0</v>
      </c>
      <c r="AQ3060" s="154">
        <v>8882934.5999999996</v>
      </c>
      <c r="AR3060" s="96" t="s">
        <v>3490</v>
      </c>
      <c r="AS3060" s="96" t="s">
        <v>3491</v>
      </c>
      <c r="AT3060" s="96" t="s">
        <v>8783</v>
      </c>
      <c r="AU3060" s="96"/>
      <c r="AV3060" s="96"/>
      <c r="AW3060" s="96"/>
      <c r="AX3060" s="96"/>
      <c r="AY3060" s="96"/>
      <c r="AZ3060" s="96"/>
      <c r="BA3060" s="96"/>
      <c r="BB3060" s="96"/>
      <c r="BC3060" s="96"/>
      <c r="BD3060" s="96"/>
      <c r="BE3060" s="96"/>
      <c r="BF3060" s="96"/>
      <c r="BG3060" s="96"/>
      <c r="BH3060" s="96"/>
    </row>
    <row r="3061" spans="1:60" x14ac:dyDescent="0.2">
      <c r="A3061" s="100">
        <v>0.6</v>
      </c>
      <c r="B3061" s="96" t="s">
        <v>3482</v>
      </c>
      <c r="C3061" s="96">
        <v>165410</v>
      </c>
      <c r="D3061" s="96">
        <v>999202310</v>
      </c>
      <c r="E3061" s="154">
        <v>304891</v>
      </c>
      <c r="F3061" s="154">
        <v>14500000</v>
      </c>
      <c r="G3061" s="154">
        <v>0</v>
      </c>
      <c r="H3061" s="154">
        <v>0</v>
      </c>
      <c r="I3061" s="154">
        <v>0</v>
      </c>
      <c r="J3061" s="154">
        <v>0</v>
      </c>
      <c r="K3061" s="154">
        <v>0</v>
      </c>
      <c r="L3061" s="154">
        <v>0</v>
      </c>
      <c r="M3061" s="154">
        <v>14804891</v>
      </c>
      <c r="N3061" s="96" t="s">
        <v>8784</v>
      </c>
      <c r="O3061" s="96" t="s">
        <v>3484</v>
      </c>
      <c r="P3061" s="96">
        <v>4</v>
      </c>
      <c r="Q3061" s="96">
        <v>2024</v>
      </c>
      <c r="R3061" s="96" t="s">
        <v>3060</v>
      </c>
      <c r="S3061" s="96" t="s">
        <v>3485</v>
      </c>
      <c r="T3061" s="155">
        <v>45581</v>
      </c>
      <c r="U3061" s="155">
        <v>45590</v>
      </c>
      <c r="V3061" s="155">
        <v>45595</v>
      </c>
      <c r="W3061" s="96" t="s">
        <v>2986</v>
      </c>
      <c r="X3061" s="96" t="s">
        <v>3569</v>
      </c>
      <c r="Y3061" s="96"/>
      <c r="Z3061" s="96" t="s">
        <v>3063</v>
      </c>
      <c r="AA3061" s="96">
        <v>2769</v>
      </c>
      <c r="AB3061" s="155">
        <v>45187</v>
      </c>
      <c r="AC3061" s="155">
        <v>45746</v>
      </c>
      <c r="AD3061" s="96">
        <v>8999990341</v>
      </c>
      <c r="AE3061" s="96" t="s">
        <v>3487</v>
      </c>
      <c r="AF3061" s="96">
        <v>3</v>
      </c>
      <c r="AG3061" s="96" t="s">
        <v>3488</v>
      </c>
      <c r="AH3061" s="96" t="s">
        <v>3569</v>
      </c>
      <c r="AI3061" s="154">
        <v>182934.6</v>
      </c>
      <c r="AJ3061" s="154">
        <v>8700000</v>
      </c>
      <c r="AK3061" s="154">
        <v>0</v>
      </c>
      <c r="AL3061" s="154">
        <v>0</v>
      </c>
      <c r="AM3061" s="154">
        <v>0</v>
      </c>
      <c r="AN3061" s="154">
        <v>0</v>
      </c>
      <c r="AO3061" s="154">
        <v>0</v>
      </c>
      <c r="AP3061" s="154">
        <v>0</v>
      </c>
      <c r="AQ3061" s="154">
        <v>8882934.5999999996</v>
      </c>
      <c r="AR3061" s="96" t="s">
        <v>3490</v>
      </c>
      <c r="AS3061" s="96" t="s">
        <v>3491</v>
      </c>
      <c r="AT3061" s="96" t="s">
        <v>8785</v>
      </c>
      <c r="AU3061" s="96"/>
      <c r="AV3061" s="96"/>
      <c r="AW3061" s="96"/>
      <c r="AX3061" s="96"/>
      <c r="AY3061" s="96"/>
      <c r="AZ3061" s="96"/>
      <c r="BA3061" s="96"/>
      <c r="BB3061" s="96"/>
      <c r="BC3061" s="96"/>
      <c r="BD3061" s="96"/>
      <c r="BE3061" s="96"/>
      <c r="BF3061" s="96"/>
      <c r="BG3061" s="96"/>
      <c r="BH3061" s="96"/>
    </row>
    <row r="3062" spans="1:60" x14ac:dyDescent="0.2">
      <c r="A3062" s="100">
        <v>0.6</v>
      </c>
      <c r="B3062" s="96" t="s">
        <v>3482</v>
      </c>
      <c r="C3062" s="96">
        <v>165222</v>
      </c>
      <c r="D3062" s="96">
        <v>999202310</v>
      </c>
      <c r="E3062" s="154">
        <v>304891</v>
      </c>
      <c r="F3062" s="154">
        <v>14500000</v>
      </c>
      <c r="G3062" s="154">
        <v>0</v>
      </c>
      <c r="H3062" s="154">
        <v>0</v>
      </c>
      <c r="I3062" s="154">
        <v>0</v>
      </c>
      <c r="J3062" s="154">
        <v>0</v>
      </c>
      <c r="K3062" s="154">
        <v>0</v>
      </c>
      <c r="L3062" s="154">
        <v>0</v>
      </c>
      <c r="M3062" s="154">
        <v>14804891</v>
      </c>
      <c r="N3062" s="96" t="s">
        <v>8786</v>
      </c>
      <c r="O3062" s="96" t="s">
        <v>3484</v>
      </c>
      <c r="P3062" s="96">
        <v>4</v>
      </c>
      <c r="Q3062" s="96">
        <v>2024</v>
      </c>
      <c r="R3062" s="96" t="s">
        <v>3060</v>
      </c>
      <c r="S3062" s="96" t="s">
        <v>3485</v>
      </c>
      <c r="T3062" s="155">
        <v>45555</v>
      </c>
      <c r="U3062" s="155">
        <v>45576</v>
      </c>
      <c r="V3062" s="155">
        <v>45580</v>
      </c>
      <c r="W3062" s="96" t="s">
        <v>2986</v>
      </c>
      <c r="X3062" s="96" t="s">
        <v>3569</v>
      </c>
      <c r="Y3062" s="96"/>
      <c r="Z3062" s="96" t="s">
        <v>3063</v>
      </c>
      <c r="AA3062" s="96">
        <v>2769</v>
      </c>
      <c r="AB3062" s="155">
        <v>45187</v>
      </c>
      <c r="AC3062" s="155">
        <v>45746</v>
      </c>
      <c r="AD3062" s="96">
        <v>8999990341</v>
      </c>
      <c r="AE3062" s="96" t="s">
        <v>3487</v>
      </c>
      <c r="AF3062" s="96">
        <v>3</v>
      </c>
      <c r="AG3062" s="96" t="s">
        <v>3488</v>
      </c>
      <c r="AH3062" s="96" t="s">
        <v>3569</v>
      </c>
      <c r="AI3062" s="154">
        <v>182934.6</v>
      </c>
      <c r="AJ3062" s="154">
        <v>8700000</v>
      </c>
      <c r="AK3062" s="154">
        <v>0</v>
      </c>
      <c r="AL3062" s="154">
        <v>0</v>
      </c>
      <c r="AM3062" s="154">
        <v>0</v>
      </c>
      <c r="AN3062" s="154">
        <v>0</v>
      </c>
      <c r="AO3062" s="154">
        <v>0</v>
      </c>
      <c r="AP3062" s="154">
        <v>0</v>
      </c>
      <c r="AQ3062" s="154">
        <v>8882934.5999999996</v>
      </c>
      <c r="AR3062" s="96" t="s">
        <v>3490</v>
      </c>
      <c r="AS3062" s="96" t="s">
        <v>3491</v>
      </c>
      <c r="AT3062" s="96" t="s">
        <v>8787</v>
      </c>
      <c r="AU3062" s="96"/>
      <c r="AV3062" s="96"/>
      <c r="AW3062" s="96"/>
      <c r="AX3062" s="96"/>
      <c r="AY3062" s="96"/>
      <c r="AZ3062" s="96"/>
      <c r="BA3062" s="96"/>
      <c r="BB3062" s="96"/>
      <c r="BC3062" s="96"/>
      <c r="BD3062" s="96"/>
      <c r="BE3062" s="96"/>
      <c r="BF3062" s="96"/>
      <c r="BG3062" s="96"/>
      <c r="BH3062" s="96"/>
    </row>
    <row r="3063" spans="1:60" x14ac:dyDescent="0.2">
      <c r="A3063" s="100">
        <v>0.6</v>
      </c>
      <c r="B3063" s="96" t="s">
        <v>3482</v>
      </c>
      <c r="C3063" s="96">
        <v>165881</v>
      </c>
      <c r="D3063" s="96">
        <v>999202310</v>
      </c>
      <c r="E3063" s="154">
        <v>338768.33333333337</v>
      </c>
      <c r="F3063" s="154">
        <v>14500000</v>
      </c>
      <c r="G3063" s="154">
        <v>0</v>
      </c>
      <c r="H3063" s="154">
        <v>0</v>
      </c>
      <c r="I3063" s="154">
        <v>0</v>
      </c>
      <c r="J3063" s="154">
        <v>0</v>
      </c>
      <c r="K3063" s="154">
        <v>0</v>
      </c>
      <c r="L3063" s="154">
        <v>0</v>
      </c>
      <c r="M3063" s="154">
        <v>14838768.33333333</v>
      </c>
      <c r="N3063" s="96" t="s">
        <v>8788</v>
      </c>
      <c r="O3063" s="96" t="s">
        <v>3484</v>
      </c>
      <c r="P3063" s="96">
        <v>4</v>
      </c>
      <c r="Q3063" s="96">
        <v>2025</v>
      </c>
      <c r="R3063" s="96" t="s">
        <v>3060</v>
      </c>
      <c r="S3063" s="96" t="s">
        <v>3485</v>
      </c>
      <c r="T3063" s="155">
        <v>45641</v>
      </c>
      <c r="U3063" s="155">
        <v>45679</v>
      </c>
      <c r="V3063" s="155">
        <v>45681</v>
      </c>
      <c r="W3063" s="96" t="s">
        <v>3609</v>
      </c>
      <c r="X3063" s="96" t="s">
        <v>3569</v>
      </c>
      <c r="Y3063" s="96"/>
      <c r="Z3063" s="96" t="s">
        <v>3063</v>
      </c>
      <c r="AA3063" s="96">
        <v>2769</v>
      </c>
      <c r="AB3063" s="155">
        <v>45187</v>
      </c>
      <c r="AC3063" s="155">
        <v>45746</v>
      </c>
      <c r="AD3063" s="96">
        <v>8999990341</v>
      </c>
      <c r="AE3063" s="96" t="s">
        <v>3487</v>
      </c>
      <c r="AF3063" s="96">
        <v>3</v>
      </c>
      <c r="AG3063" s="96" t="s">
        <v>3488</v>
      </c>
      <c r="AH3063" s="96" t="s">
        <v>3489</v>
      </c>
      <c r="AI3063" s="154">
        <v>203261</v>
      </c>
      <c r="AJ3063" s="154">
        <v>8700000</v>
      </c>
      <c r="AK3063" s="154">
        <v>0</v>
      </c>
      <c r="AL3063" s="154">
        <v>0</v>
      </c>
      <c r="AM3063" s="154">
        <v>0</v>
      </c>
      <c r="AN3063" s="154">
        <v>0</v>
      </c>
      <c r="AO3063" s="154">
        <v>0</v>
      </c>
      <c r="AP3063" s="154">
        <v>0</v>
      </c>
      <c r="AQ3063" s="154">
        <v>8903261</v>
      </c>
      <c r="AR3063" s="96" t="s">
        <v>3490</v>
      </c>
      <c r="AS3063" s="96" t="s">
        <v>3491</v>
      </c>
      <c r="AT3063" s="96" t="s">
        <v>8789</v>
      </c>
      <c r="AU3063" s="96"/>
      <c r="AV3063" s="96"/>
      <c r="AW3063" s="96"/>
      <c r="AX3063" s="96"/>
      <c r="AY3063" s="96"/>
      <c r="AZ3063" s="96"/>
      <c r="BA3063" s="96"/>
      <c r="BB3063" s="96"/>
      <c r="BC3063" s="96"/>
      <c r="BD3063" s="96"/>
      <c r="BE3063" s="96"/>
      <c r="BF3063" s="96"/>
      <c r="BG3063" s="96"/>
      <c r="BH3063" s="96"/>
    </row>
    <row r="3064" spans="1:60" x14ac:dyDescent="0.2">
      <c r="A3064" s="100">
        <v>0.6</v>
      </c>
      <c r="B3064" s="96" t="s">
        <v>3482</v>
      </c>
      <c r="C3064" s="96">
        <v>166049</v>
      </c>
      <c r="D3064" s="96">
        <v>999202310</v>
      </c>
      <c r="E3064" s="154">
        <v>338768.33333333337</v>
      </c>
      <c r="F3064" s="154">
        <v>14500000</v>
      </c>
      <c r="G3064" s="154">
        <v>0</v>
      </c>
      <c r="H3064" s="154">
        <v>0</v>
      </c>
      <c r="I3064" s="154">
        <v>0</v>
      </c>
      <c r="J3064" s="154">
        <v>0</v>
      </c>
      <c r="K3064" s="154">
        <v>0</v>
      </c>
      <c r="L3064" s="154">
        <v>0</v>
      </c>
      <c r="M3064" s="154">
        <v>14838768.33333333</v>
      </c>
      <c r="N3064" s="96" t="s">
        <v>8790</v>
      </c>
      <c r="O3064" s="96" t="s">
        <v>3484</v>
      </c>
      <c r="P3064" s="96">
        <v>4</v>
      </c>
      <c r="Q3064" s="96">
        <v>2025</v>
      </c>
      <c r="R3064" s="96" t="s">
        <v>3060</v>
      </c>
      <c r="S3064" s="96" t="s">
        <v>3485</v>
      </c>
      <c r="T3064" s="155">
        <v>45643</v>
      </c>
      <c r="U3064" s="155">
        <v>45716</v>
      </c>
      <c r="V3064" s="155">
        <v>45720</v>
      </c>
      <c r="W3064" s="96" t="s">
        <v>3609</v>
      </c>
      <c r="X3064" s="96" t="s">
        <v>3569</v>
      </c>
      <c r="Y3064" s="96"/>
      <c r="Z3064" s="96" t="s">
        <v>3063</v>
      </c>
      <c r="AA3064" s="96">
        <v>2769</v>
      </c>
      <c r="AB3064" s="155">
        <v>45187</v>
      </c>
      <c r="AC3064" s="155">
        <v>45746</v>
      </c>
      <c r="AD3064" s="96">
        <v>8999990341</v>
      </c>
      <c r="AE3064" s="96" t="s">
        <v>3487</v>
      </c>
      <c r="AF3064" s="96">
        <v>3</v>
      </c>
      <c r="AG3064" s="96" t="s">
        <v>3488</v>
      </c>
      <c r="AH3064" s="96" t="s">
        <v>3569</v>
      </c>
      <c r="AI3064" s="154">
        <v>203261</v>
      </c>
      <c r="AJ3064" s="154">
        <v>8700000</v>
      </c>
      <c r="AK3064" s="154">
        <v>0</v>
      </c>
      <c r="AL3064" s="154">
        <v>0</v>
      </c>
      <c r="AM3064" s="154">
        <v>0</v>
      </c>
      <c r="AN3064" s="154">
        <v>0</v>
      </c>
      <c r="AO3064" s="154">
        <v>0</v>
      </c>
      <c r="AP3064" s="154">
        <v>0</v>
      </c>
      <c r="AQ3064" s="154">
        <v>8903261</v>
      </c>
      <c r="AR3064" s="96" t="s">
        <v>3490</v>
      </c>
      <c r="AS3064" s="96" t="s">
        <v>3491</v>
      </c>
      <c r="AT3064" s="96" t="s">
        <v>8791</v>
      </c>
      <c r="AU3064" s="96"/>
      <c r="AV3064" s="96"/>
      <c r="AW3064" s="96"/>
      <c r="AX3064" s="96"/>
      <c r="AY3064" s="96"/>
      <c r="AZ3064" s="96"/>
      <c r="BA3064" s="96"/>
      <c r="BB3064" s="96"/>
      <c r="BC3064" s="96"/>
      <c r="BD3064" s="96"/>
      <c r="BE3064" s="96"/>
      <c r="BF3064" s="96"/>
      <c r="BG3064" s="96"/>
      <c r="BH3064" s="96"/>
    </row>
    <row r="3065" spans="1:60" x14ac:dyDescent="0.2">
      <c r="A3065" s="100">
        <v>0.6</v>
      </c>
      <c r="B3065" s="96" t="s">
        <v>3482</v>
      </c>
      <c r="C3065" s="96">
        <v>165869</v>
      </c>
      <c r="D3065" s="96">
        <v>999202310</v>
      </c>
      <c r="E3065" s="154">
        <v>338768.33333333337</v>
      </c>
      <c r="F3065" s="154">
        <v>0</v>
      </c>
      <c r="G3065" s="154">
        <v>0</v>
      </c>
      <c r="H3065" s="154">
        <v>0</v>
      </c>
      <c r="I3065" s="154">
        <v>0</v>
      </c>
      <c r="J3065" s="154">
        <v>0</v>
      </c>
      <c r="K3065" s="154">
        <v>0</v>
      </c>
      <c r="L3065" s="154">
        <v>0</v>
      </c>
      <c r="M3065" s="154">
        <v>338768.33333333337</v>
      </c>
      <c r="N3065" s="96" t="s">
        <v>8792</v>
      </c>
      <c r="O3065" s="96" t="s">
        <v>3484</v>
      </c>
      <c r="P3065" s="96">
        <v>4</v>
      </c>
      <c r="Q3065" s="96">
        <v>2025</v>
      </c>
      <c r="R3065" s="96" t="s">
        <v>3060</v>
      </c>
      <c r="S3065" s="96" t="s">
        <v>3485</v>
      </c>
      <c r="T3065" s="155">
        <v>45620</v>
      </c>
      <c r="U3065" s="155">
        <v>45662</v>
      </c>
      <c r="V3065" s="155">
        <v>45667</v>
      </c>
      <c r="W3065" s="96" t="s">
        <v>3609</v>
      </c>
      <c r="X3065" s="96" t="s">
        <v>3569</v>
      </c>
      <c r="Y3065" s="96"/>
      <c r="Z3065" s="96" t="s">
        <v>3063</v>
      </c>
      <c r="AA3065" s="96">
        <v>2769</v>
      </c>
      <c r="AB3065" s="155">
        <v>45187</v>
      </c>
      <c r="AC3065" s="155">
        <v>45746</v>
      </c>
      <c r="AD3065" s="96">
        <v>8999990341</v>
      </c>
      <c r="AE3065" s="96" t="s">
        <v>3487</v>
      </c>
      <c r="AF3065" s="96">
        <v>3</v>
      </c>
      <c r="AG3065" s="96" t="s">
        <v>3488</v>
      </c>
      <c r="AH3065" s="96" t="s">
        <v>3569</v>
      </c>
      <c r="AI3065" s="154">
        <v>203261</v>
      </c>
      <c r="AJ3065" s="154">
        <v>0</v>
      </c>
      <c r="AK3065" s="154">
        <v>0</v>
      </c>
      <c r="AL3065" s="154">
        <v>0</v>
      </c>
      <c r="AM3065" s="154">
        <v>0</v>
      </c>
      <c r="AN3065" s="154">
        <v>0</v>
      </c>
      <c r="AO3065" s="154">
        <v>0</v>
      </c>
      <c r="AP3065" s="154">
        <v>0</v>
      </c>
      <c r="AQ3065" s="154">
        <v>203261</v>
      </c>
      <c r="AR3065" s="96" t="s">
        <v>3496</v>
      </c>
      <c r="AS3065" s="96" t="s">
        <v>3889</v>
      </c>
      <c r="AT3065" s="96" t="s">
        <v>8793</v>
      </c>
      <c r="AU3065" s="96"/>
      <c r="AV3065" s="96"/>
      <c r="AW3065" s="96"/>
      <c r="AX3065" s="96"/>
      <c r="AY3065" s="96"/>
      <c r="AZ3065" s="96"/>
      <c r="BA3065" s="96"/>
      <c r="BB3065" s="96"/>
      <c r="BC3065" s="96"/>
      <c r="BD3065" s="96"/>
      <c r="BE3065" s="96"/>
      <c r="BF3065" s="96"/>
      <c r="BG3065" s="96"/>
      <c r="BH3065" s="96"/>
    </row>
    <row r="3066" spans="1:60" x14ac:dyDescent="0.2">
      <c r="A3066" s="100">
        <v>0.6</v>
      </c>
      <c r="B3066" s="96" t="s">
        <v>3482</v>
      </c>
      <c r="C3066" s="96">
        <v>165863</v>
      </c>
      <c r="D3066" s="96">
        <v>999202310</v>
      </c>
      <c r="E3066" s="154">
        <v>304891.66666666669</v>
      </c>
      <c r="F3066" s="154">
        <v>0</v>
      </c>
      <c r="G3066" s="154">
        <v>0</v>
      </c>
      <c r="H3066" s="154">
        <v>0</v>
      </c>
      <c r="I3066" s="154">
        <v>0</v>
      </c>
      <c r="J3066" s="154">
        <v>0</v>
      </c>
      <c r="K3066" s="154">
        <v>0</v>
      </c>
      <c r="L3066" s="154">
        <v>0</v>
      </c>
      <c r="M3066" s="154">
        <v>304891.66666666669</v>
      </c>
      <c r="N3066" s="96" t="s">
        <v>8794</v>
      </c>
      <c r="O3066" s="96" t="s">
        <v>3484</v>
      </c>
      <c r="P3066" s="96">
        <v>4</v>
      </c>
      <c r="Q3066" s="96">
        <v>2025</v>
      </c>
      <c r="R3066" s="96" t="s">
        <v>3060</v>
      </c>
      <c r="S3066" s="96" t="s">
        <v>3485</v>
      </c>
      <c r="T3066" s="155">
        <v>45649</v>
      </c>
      <c r="U3066" s="155">
        <v>45655</v>
      </c>
      <c r="V3066" s="155">
        <v>45659</v>
      </c>
      <c r="W3066" s="96" t="s">
        <v>3609</v>
      </c>
      <c r="X3066" s="96" t="s">
        <v>3569</v>
      </c>
      <c r="Y3066" s="96"/>
      <c r="Z3066" s="96" t="s">
        <v>3063</v>
      </c>
      <c r="AA3066" s="96">
        <v>2769</v>
      </c>
      <c r="AB3066" s="155">
        <v>45187</v>
      </c>
      <c r="AC3066" s="155">
        <v>45746</v>
      </c>
      <c r="AD3066" s="96">
        <v>8999990341</v>
      </c>
      <c r="AE3066" s="96" t="s">
        <v>3487</v>
      </c>
      <c r="AF3066" s="96">
        <v>3</v>
      </c>
      <c r="AG3066" s="96" t="s">
        <v>3488</v>
      </c>
      <c r="AH3066" s="96" t="s">
        <v>3569</v>
      </c>
      <c r="AI3066" s="154">
        <v>182935</v>
      </c>
      <c r="AJ3066" s="154">
        <v>0</v>
      </c>
      <c r="AK3066" s="154">
        <v>0</v>
      </c>
      <c r="AL3066" s="154">
        <v>0</v>
      </c>
      <c r="AM3066" s="154">
        <v>0</v>
      </c>
      <c r="AN3066" s="154">
        <v>0</v>
      </c>
      <c r="AO3066" s="154">
        <v>0</v>
      </c>
      <c r="AP3066" s="154">
        <v>0</v>
      </c>
      <c r="AQ3066" s="154">
        <v>182935</v>
      </c>
      <c r="AR3066" s="96" t="s">
        <v>3496</v>
      </c>
      <c r="AS3066" s="96" t="s">
        <v>3491</v>
      </c>
      <c r="AT3066" s="96" t="s">
        <v>8795</v>
      </c>
      <c r="AU3066" s="96"/>
      <c r="AV3066" s="96"/>
      <c r="AW3066" s="96"/>
      <c r="AX3066" s="96"/>
      <c r="AY3066" s="96"/>
      <c r="AZ3066" s="96"/>
      <c r="BA3066" s="96"/>
      <c r="BB3066" s="96"/>
      <c r="BC3066" s="96"/>
      <c r="BD3066" s="96"/>
      <c r="BE3066" s="96"/>
      <c r="BF3066" s="96"/>
      <c r="BG3066" s="96"/>
      <c r="BH3066" s="96"/>
    </row>
    <row r="3067" spans="1:60" x14ac:dyDescent="0.2">
      <c r="A3067" s="100">
        <v>0.6</v>
      </c>
      <c r="B3067" s="96" t="s">
        <v>3482</v>
      </c>
      <c r="C3067" s="96">
        <v>165910</v>
      </c>
      <c r="D3067" s="96">
        <v>999202310</v>
      </c>
      <c r="E3067" s="154">
        <v>304891.66666666669</v>
      </c>
      <c r="F3067" s="154">
        <v>14500000</v>
      </c>
      <c r="G3067" s="154">
        <v>0</v>
      </c>
      <c r="H3067" s="154">
        <v>0</v>
      </c>
      <c r="I3067" s="154">
        <v>0</v>
      </c>
      <c r="J3067" s="154">
        <v>0</v>
      </c>
      <c r="K3067" s="154">
        <v>0</v>
      </c>
      <c r="L3067" s="154">
        <v>0</v>
      </c>
      <c r="M3067" s="154">
        <v>14804891.66666667</v>
      </c>
      <c r="N3067" s="96" t="s">
        <v>8796</v>
      </c>
      <c r="O3067" s="96" t="s">
        <v>3484</v>
      </c>
      <c r="P3067" s="96">
        <v>4</v>
      </c>
      <c r="Q3067" s="96">
        <v>2025</v>
      </c>
      <c r="R3067" s="96" t="s">
        <v>3060</v>
      </c>
      <c r="S3067" s="96" t="s">
        <v>3485</v>
      </c>
      <c r="T3067" s="155">
        <v>45517</v>
      </c>
      <c r="U3067" s="155">
        <v>45691</v>
      </c>
      <c r="V3067" s="155">
        <v>45693</v>
      </c>
      <c r="W3067" s="96" t="s">
        <v>3609</v>
      </c>
      <c r="X3067" s="96" t="s">
        <v>3569</v>
      </c>
      <c r="Y3067" s="96"/>
      <c r="Z3067" s="96" t="s">
        <v>3063</v>
      </c>
      <c r="AA3067" s="96">
        <v>2769</v>
      </c>
      <c r="AB3067" s="155">
        <v>45187</v>
      </c>
      <c r="AC3067" s="155">
        <v>45746</v>
      </c>
      <c r="AD3067" s="96">
        <v>8999990341</v>
      </c>
      <c r="AE3067" s="96" t="s">
        <v>3487</v>
      </c>
      <c r="AF3067" s="96">
        <v>3</v>
      </c>
      <c r="AG3067" s="96" t="s">
        <v>3488</v>
      </c>
      <c r="AH3067" s="96" t="s">
        <v>3569</v>
      </c>
      <c r="AI3067" s="154">
        <v>182935</v>
      </c>
      <c r="AJ3067" s="154">
        <v>8700000</v>
      </c>
      <c r="AK3067" s="154">
        <v>0</v>
      </c>
      <c r="AL3067" s="154">
        <v>0</v>
      </c>
      <c r="AM3067" s="154">
        <v>0</v>
      </c>
      <c r="AN3067" s="154">
        <v>0</v>
      </c>
      <c r="AO3067" s="154">
        <v>0</v>
      </c>
      <c r="AP3067" s="154">
        <v>0</v>
      </c>
      <c r="AQ3067" s="154">
        <v>8882935</v>
      </c>
      <c r="AR3067" s="96" t="s">
        <v>3490</v>
      </c>
      <c r="AS3067" s="96" t="s">
        <v>3491</v>
      </c>
      <c r="AT3067" s="96" t="s">
        <v>8797</v>
      </c>
      <c r="AU3067" s="96"/>
      <c r="AV3067" s="96"/>
      <c r="AW3067" s="96"/>
      <c r="AX3067" s="96"/>
      <c r="AY3067" s="96"/>
      <c r="AZ3067" s="96"/>
      <c r="BA3067" s="96"/>
      <c r="BB3067" s="96"/>
      <c r="BC3067" s="96"/>
      <c r="BD3067" s="96"/>
      <c r="BE3067" s="96"/>
      <c r="BF3067" s="96"/>
      <c r="BG3067" s="96"/>
      <c r="BH3067" s="96"/>
    </row>
    <row r="3068" spans="1:60" x14ac:dyDescent="0.2">
      <c r="A3068" s="100">
        <v>0.6</v>
      </c>
      <c r="B3068" s="96" t="s">
        <v>3482</v>
      </c>
      <c r="C3068" s="96">
        <v>165301</v>
      </c>
      <c r="D3068" s="96">
        <v>999202310</v>
      </c>
      <c r="E3068" s="154">
        <v>588768</v>
      </c>
      <c r="F3068" s="154">
        <v>0</v>
      </c>
      <c r="G3068" s="154">
        <v>0</v>
      </c>
      <c r="H3068" s="154">
        <v>0</v>
      </c>
      <c r="I3068" s="154">
        <v>0</v>
      </c>
      <c r="J3068" s="154">
        <v>0</v>
      </c>
      <c r="K3068" s="154">
        <v>0</v>
      </c>
      <c r="L3068" s="154">
        <v>0</v>
      </c>
      <c r="M3068" s="154">
        <v>588768</v>
      </c>
      <c r="N3068" s="96" t="s">
        <v>8798</v>
      </c>
      <c r="O3068" s="96" t="s">
        <v>3484</v>
      </c>
      <c r="P3068" s="96">
        <v>4</v>
      </c>
      <c r="Q3068" s="96">
        <v>2024</v>
      </c>
      <c r="R3068" s="96" t="s">
        <v>3060</v>
      </c>
      <c r="S3068" s="96" t="s">
        <v>3485</v>
      </c>
      <c r="T3068" s="155">
        <v>45565</v>
      </c>
      <c r="U3068" s="155">
        <v>45584</v>
      </c>
      <c r="V3068" s="155">
        <v>45588</v>
      </c>
      <c r="W3068" s="96" t="s">
        <v>3609</v>
      </c>
      <c r="X3068" s="96" t="s">
        <v>3569</v>
      </c>
      <c r="Y3068" s="96"/>
      <c r="Z3068" s="96" t="s">
        <v>3063</v>
      </c>
      <c r="AA3068" s="96">
        <v>2769</v>
      </c>
      <c r="AB3068" s="155">
        <v>45187</v>
      </c>
      <c r="AC3068" s="155">
        <v>45746</v>
      </c>
      <c r="AD3068" s="96">
        <v>8999990341</v>
      </c>
      <c r="AE3068" s="96" t="s">
        <v>3487</v>
      </c>
      <c r="AF3068" s="96">
        <v>3</v>
      </c>
      <c r="AG3068" s="96" t="s">
        <v>3488</v>
      </c>
      <c r="AH3068" s="96" t="s">
        <v>4534</v>
      </c>
      <c r="AI3068" s="154">
        <v>353260.79999999999</v>
      </c>
      <c r="AJ3068" s="154">
        <v>0</v>
      </c>
      <c r="AK3068" s="154">
        <v>0</v>
      </c>
      <c r="AL3068" s="154">
        <v>0</v>
      </c>
      <c r="AM3068" s="154">
        <v>0</v>
      </c>
      <c r="AN3068" s="154">
        <v>0</v>
      </c>
      <c r="AO3068" s="154">
        <v>0</v>
      </c>
      <c r="AP3068" s="154">
        <v>0</v>
      </c>
      <c r="AQ3068" s="154">
        <v>353260.79999999999</v>
      </c>
      <c r="AR3068" s="96" t="s">
        <v>3496</v>
      </c>
      <c r="AS3068" s="96" t="s">
        <v>3491</v>
      </c>
      <c r="AT3068" s="96" t="s">
        <v>8799</v>
      </c>
      <c r="AU3068" s="96"/>
      <c r="AV3068" s="96"/>
      <c r="AW3068" s="96"/>
      <c r="AX3068" s="96"/>
      <c r="AY3068" s="96"/>
      <c r="AZ3068" s="96"/>
      <c r="BA3068" s="96"/>
      <c r="BB3068" s="96"/>
      <c r="BC3068" s="96"/>
      <c r="BD3068" s="96"/>
      <c r="BE3068" s="96"/>
      <c r="BF3068" s="96"/>
      <c r="BG3068" s="96"/>
      <c r="BH3068" s="96"/>
    </row>
    <row r="3069" spans="1:60" x14ac:dyDescent="0.2">
      <c r="A3069" s="100">
        <v>0.6</v>
      </c>
      <c r="B3069" s="96" t="s">
        <v>3482</v>
      </c>
      <c r="C3069" s="96">
        <v>165413</v>
      </c>
      <c r="D3069" s="96">
        <v>999202310</v>
      </c>
      <c r="E3069" s="154">
        <v>588768</v>
      </c>
      <c r="F3069" s="154">
        <v>14500000</v>
      </c>
      <c r="G3069" s="154">
        <v>0</v>
      </c>
      <c r="H3069" s="154">
        <v>0</v>
      </c>
      <c r="I3069" s="154">
        <v>0</v>
      </c>
      <c r="J3069" s="154">
        <v>0</v>
      </c>
      <c r="K3069" s="154">
        <v>0</v>
      </c>
      <c r="L3069" s="154">
        <v>0</v>
      </c>
      <c r="M3069" s="154">
        <v>15088768</v>
      </c>
      <c r="N3069" s="96" t="s">
        <v>8800</v>
      </c>
      <c r="O3069" s="96" t="s">
        <v>3484</v>
      </c>
      <c r="P3069" s="96">
        <v>4</v>
      </c>
      <c r="Q3069" s="96">
        <v>2024</v>
      </c>
      <c r="R3069" s="96" t="s">
        <v>3060</v>
      </c>
      <c r="S3069" s="96" t="s">
        <v>3485</v>
      </c>
      <c r="T3069" s="155">
        <v>45572</v>
      </c>
      <c r="U3069" s="155">
        <v>45590</v>
      </c>
      <c r="V3069" s="155">
        <v>45595</v>
      </c>
      <c r="W3069" s="96" t="s">
        <v>3609</v>
      </c>
      <c r="X3069" s="96" t="s">
        <v>3569</v>
      </c>
      <c r="Y3069" s="96"/>
      <c r="Z3069" s="96" t="s">
        <v>3063</v>
      </c>
      <c r="AA3069" s="96">
        <v>2769</v>
      </c>
      <c r="AB3069" s="155">
        <v>45187</v>
      </c>
      <c r="AC3069" s="155">
        <v>45746</v>
      </c>
      <c r="AD3069" s="96">
        <v>8999990341</v>
      </c>
      <c r="AE3069" s="96" t="s">
        <v>3487</v>
      </c>
      <c r="AF3069" s="96">
        <v>3</v>
      </c>
      <c r="AG3069" s="96" t="s">
        <v>3488</v>
      </c>
      <c r="AH3069" s="96" t="s">
        <v>3569</v>
      </c>
      <c r="AI3069" s="154">
        <v>353260.79999999999</v>
      </c>
      <c r="AJ3069" s="154">
        <v>8700000</v>
      </c>
      <c r="AK3069" s="154">
        <v>0</v>
      </c>
      <c r="AL3069" s="154">
        <v>0</v>
      </c>
      <c r="AM3069" s="154">
        <v>0</v>
      </c>
      <c r="AN3069" s="154">
        <v>0</v>
      </c>
      <c r="AO3069" s="154">
        <v>0</v>
      </c>
      <c r="AP3069" s="154">
        <v>0</v>
      </c>
      <c r="AQ3069" s="154">
        <v>9053260.8000000007</v>
      </c>
      <c r="AR3069" s="96" t="s">
        <v>3490</v>
      </c>
      <c r="AS3069" s="96" t="s">
        <v>3491</v>
      </c>
      <c r="AT3069" s="96" t="s">
        <v>8801</v>
      </c>
      <c r="AU3069" s="96"/>
      <c r="AV3069" s="96"/>
      <c r="AW3069" s="96"/>
      <c r="AX3069" s="96"/>
      <c r="AY3069" s="96"/>
      <c r="AZ3069" s="96"/>
      <c r="BA3069" s="96"/>
      <c r="BB3069" s="96"/>
      <c r="BC3069" s="96"/>
      <c r="BD3069" s="96"/>
      <c r="BE3069" s="96"/>
      <c r="BF3069" s="96"/>
      <c r="BG3069" s="96"/>
      <c r="BH3069" s="96"/>
    </row>
    <row r="3070" spans="1:60" x14ac:dyDescent="0.2">
      <c r="A3070" s="100">
        <v>0.6</v>
      </c>
      <c r="B3070" s="96" t="s">
        <v>3482</v>
      </c>
      <c r="C3070" s="96">
        <v>165827</v>
      </c>
      <c r="D3070" s="96">
        <v>999202310</v>
      </c>
      <c r="E3070" s="154">
        <v>304891.66666666669</v>
      </c>
      <c r="F3070" s="154">
        <v>14500000</v>
      </c>
      <c r="G3070" s="154">
        <v>0</v>
      </c>
      <c r="H3070" s="154">
        <v>0</v>
      </c>
      <c r="I3070" s="154">
        <v>0</v>
      </c>
      <c r="J3070" s="154">
        <v>0</v>
      </c>
      <c r="K3070" s="154">
        <v>0</v>
      </c>
      <c r="L3070" s="154">
        <v>0</v>
      </c>
      <c r="M3070" s="154">
        <v>14804891.66666667</v>
      </c>
      <c r="N3070" s="96" t="s">
        <v>8802</v>
      </c>
      <c r="O3070" s="96" t="s">
        <v>3484</v>
      </c>
      <c r="P3070" s="96">
        <v>4</v>
      </c>
      <c r="Q3070" s="96">
        <v>2024</v>
      </c>
      <c r="R3070" s="96" t="s">
        <v>3060</v>
      </c>
      <c r="S3070" s="96" t="s">
        <v>3485</v>
      </c>
      <c r="T3070" s="155">
        <v>45551</v>
      </c>
      <c r="U3070" s="155">
        <v>45637</v>
      </c>
      <c r="V3070" s="155">
        <v>45642</v>
      </c>
      <c r="W3070" s="96" t="s">
        <v>3609</v>
      </c>
      <c r="X3070" s="96" t="s">
        <v>3569</v>
      </c>
      <c r="Y3070" s="96"/>
      <c r="Z3070" s="96" t="s">
        <v>3063</v>
      </c>
      <c r="AA3070" s="96">
        <v>2769</v>
      </c>
      <c r="AB3070" s="155">
        <v>45187</v>
      </c>
      <c r="AC3070" s="155">
        <v>45746</v>
      </c>
      <c r="AD3070" s="96">
        <v>8999990341</v>
      </c>
      <c r="AE3070" s="96" t="s">
        <v>3487</v>
      </c>
      <c r="AF3070" s="96">
        <v>3</v>
      </c>
      <c r="AG3070" s="96" t="s">
        <v>3488</v>
      </c>
      <c r="AH3070" s="96" t="s">
        <v>3569</v>
      </c>
      <c r="AI3070" s="154">
        <v>182935</v>
      </c>
      <c r="AJ3070" s="154">
        <v>8700000</v>
      </c>
      <c r="AK3070" s="154">
        <v>0</v>
      </c>
      <c r="AL3070" s="154">
        <v>0</v>
      </c>
      <c r="AM3070" s="154">
        <v>0</v>
      </c>
      <c r="AN3070" s="154">
        <v>0</v>
      </c>
      <c r="AO3070" s="154">
        <v>0</v>
      </c>
      <c r="AP3070" s="154">
        <v>0</v>
      </c>
      <c r="AQ3070" s="154">
        <v>8882935</v>
      </c>
      <c r="AR3070" s="96" t="s">
        <v>3490</v>
      </c>
      <c r="AS3070" s="96" t="s">
        <v>3491</v>
      </c>
      <c r="AT3070" s="96" t="s">
        <v>8803</v>
      </c>
      <c r="AU3070" s="96"/>
      <c r="AV3070" s="96"/>
      <c r="AW3070" s="96"/>
      <c r="AX3070" s="96"/>
      <c r="AY3070" s="96"/>
      <c r="AZ3070" s="96"/>
      <c r="BA3070" s="96"/>
      <c r="BB3070" s="96"/>
      <c r="BC3070" s="96"/>
      <c r="BD3070" s="96"/>
      <c r="BE3070" s="96"/>
      <c r="BF3070" s="96"/>
      <c r="BG3070" s="96"/>
      <c r="BH3070" s="96"/>
    </row>
    <row r="3071" spans="1:60" x14ac:dyDescent="0.2">
      <c r="A3071" s="100">
        <v>0.6</v>
      </c>
      <c r="B3071" s="96" t="s">
        <v>3482</v>
      </c>
      <c r="C3071" s="96">
        <v>165842</v>
      </c>
      <c r="D3071" s="96">
        <v>999202310</v>
      </c>
      <c r="E3071" s="154">
        <v>304891.66666666669</v>
      </c>
      <c r="F3071" s="154">
        <v>0</v>
      </c>
      <c r="G3071" s="154">
        <v>0</v>
      </c>
      <c r="H3071" s="154">
        <v>0</v>
      </c>
      <c r="I3071" s="154">
        <v>0</v>
      </c>
      <c r="J3071" s="154">
        <v>0</v>
      </c>
      <c r="K3071" s="154">
        <v>0</v>
      </c>
      <c r="L3071" s="154">
        <v>0</v>
      </c>
      <c r="M3071" s="154">
        <v>304891.66666666669</v>
      </c>
      <c r="N3071" s="96" t="s">
        <v>8804</v>
      </c>
      <c r="O3071" s="96" t="s">
        <v>3484</v>
      </c>
      <c r="P3071" s="96">
        <v>4</v>
      </c>
      <c r="Q3071" s="96">
        <v>2024</v>
      </c>
      <c r="R3071" s="96" t="s">
        <v>3060</v>
      </c>
      <c r="S3071" s="96" t="s">
        <v>3485</v>
      </c>
      <c r="T3071" s="155">
        <v>45622</v>
      </c>
      <c r="U3071" s="155">
        <v>45641</v>
      </c>
      <c r="V3071" s="155">
        <v>45645</v>
      </c>
      <c r="W3071" s="96" t="s">
        <v>3609</v>
      </c>
      <c r="X3071" s="96" t="s">
        <v>3569</v>
      </c>
      <c r="Y3071" s="96"/>
      <c r="Z3071" s="96" t="s">
        <v>3063</v>
      </c>
      <c r="AA3071" s="96">
        <v>2769</v>
      </c>
      <c r="AB3071" s="155">
        <v>45187</v>
      </c>
      <c r="AC3071" s="155">
        <v>45746</v>
      </c>
      <c r="AD3071" s="96">
        <v>8999990341</v>
      </c>
      <c r="AE3071" s="96" t="s">
        <v>3487</v>
      </c>
      <c r="AF3071" s="96">
        <v>3</v>
      </c>
      <c r="AG3071" s="96" t="s">
        <v>3488</v>
      </c>
      <c r="AH3071" s="96" t="s">
        <v>3569</v>
      </c>
      <c r="AI3071" s="154">
        <v>182935</v>
      </c>
      <c r="AJ3071" s="154">
        <v>0</v>
      </c>
      <c r="AK3071" s="154">
        <v>0</v>
      </c>
      <c r="AL3071" s="154">
        <v>0</v>
      </c>
      <c r="AM3071" s="154">
        <v>0</v>
      </c>
      <c r="AN3071" s="154">
        <v>0</v>
      </c>
      <c r="AO3071" s="154">
        <v>0</v>
      </c>
      <c r="AP3071" s="154">
        <v>0</v>
      </c>
      <c r="AQ3071" s="154">
        <v>182935</v>
      </c>
      <c r="AR3071" s="96" t="s">
        <v>3496</v>
      </c>
      <c r="AS3071" s="96" t="s">
        <v>3491</v>
      </c>
      <c r="AT3071" s="96" t="s">
        <v>8805</v>
      </c>
      <c r="AU3071" s="96"/>
      <c r="AV3071" s="96"/>
      <c r="AW3071" s="96"/>
      <c r="AX3071" s="96"/>
      <c r="AY3071" s="96"/>
      <c r="AZ3071" s="96"/>
      <c r="BA3071" s="96"/>
      <c r="BB3071" s="96"/>
      <c r="BC3071" s="96"/>
      <c r="BD3071" s="96"/>
      <c r="BE3071" s="96"/>
      <c r="BF3071" s="96"/>
      <c r="BG3071" s="96"/>
      <c r="BH3071" s="96"/>
    </row>
    <row r="3072" spans="1:60" x14ac:dyDescent="0.2">
      <c r="A3072" s="100">
        <v>0.6</v>
      </c>
      <c r="B3072" s="96" t="s">
        <v>3482</v>
      </c>
      <c r="C3072" s="96">
        <v>165772</v>
      </c>
      <c r="D3072" s="96">
        <v>999202310</v>
      </c>
      <c r="E3072" s="154">
        <v>338768.33333333337</v>
      </c>
      <c r="F3072" s="154">
        <v>14500000</v>
      </c>
      <c r="G3072" s="154">
        <v>0</v>
      </c>
      <c r="H3072" s="154">
        <v>0</v>
      </c>
      <c r="I3072" s="154">
        <v>0</v>
      </c>
      <c r="J3072" s="154">
        <v>0</v>
      </c>
      <c r="K3072" s="154">
        <v>0</v>
      </c>
      <c r="L3072" s="154">
        <v>0</v>
      </c>
      <c r="M3072" s="154">
        <v>14838768.33333333</v>
      </c>
      <c r="N3072" s="96" t="s">
        <v>8806</v>
      </c>
      <c r="O3072" s="96" t="s">
        <v>3484</v>
      </c>
      <c r="P3072" s="96">
        <v>4</v>
      </c>
      <c r="Q3072" s="96">
        <v>2024</v>
      </c>
      <c r="R3072" s="96" t="s">
        <v>3060</v>
      </c>
      <c r="S3072" s="96" t="s">
        <v>3485</v>
      </c>
      <c r="T3072" s="155">
        <v>45599</v>
      </c>
      <c r="U3072" s="155">
        <v>45630</v>
      </c>
      <c r="V3072" s="155">
        <v>45635</v>
      </c>
      <c r="W3072" s="96" t="s">
        <v>3609</v>
      </c>
      <c r="X3072" s="96" t="s">
        <v>3569</v>
      </c>
      <c r="Y3072" s="96"/>
      <c r="Z3072" s="96" t="s">
        <v>3063</v>
      </c>
      <c r="AA3072" s="96">
        <v>2769</v>
      </c>
      <c r="AB3072" s="155">
        <v>45187</v>
      </c>
      <c r="AC3072" s="155">
        <v>45746</v>
      </c>
      <c r="AD3072" s="96">
        <v>8999990341</v>
      </c>
      <c r="AE3072" s="96" t="s">
        <v>3487</v>
      </c>
      <c r="AF3072" s="96">
        <v>3</v>
      </c>
      <c r="AG3072" s="96" t="s">
        <v>3488</v>
      </c>
      <c r="AH3072" s="96" t="s">
        <v>3569</v>
      </c>
      <c r="AI3072" s="154">
        <v>203261</v>
      </c>
      <c r="AJ3072" s="154">
        <v>8700000</v>
      </c>
      <c r="AK3072" s="154">
        <v>0</v>
      </c>
      <c r="AL3072" s="154">
        <v>0</v>
      </c>
      <c r="AM3072" s="154">
        <v>0</v>
      </c>
      <c r="AN3072" s="154">
        <v>0</v>
      </c>
      <c r="AO3072" s="154">
        <v>0</v>
      </c>
      <c r="AP3072" s="154">
        <v>0</v>
      </c>
      <c r="AQ3072" s="154">
        <v>8903261</v>
      </c>
      <c r="AR3072" s="96" t="s">
        <v>3490</v>
      </c>
      <c r="AS3072" s="96" t="s">
        <v>3491</v>
      </c>
      <c r="AT3072" s="96" t="s">
        <v>8807</v>
      </c>
      <c r="AU3072" s="96"/>
      <c r="AV3072" s="96"/>
      <c r="AW3072" s="96"/>
      <c r="AX3072" s="96"/>
      <c r="AY3072" s="96"/>
      <c r="AZ3072" s="96"/>
      <c r="BA3072" s="96"/>
      <c r="BB3072" s="96"/>
      <c r="BC3072" s="96"/>
      <c r="BD3072" s="96"/>
      <c r="BE3072" s="96"/>
      <c r="BF3072" s="96"/>
      <c r="BG3072" s="96"/>
      <c r="BH3072" s="96"/>
    </row>
    <row r="3073" spans="1:60" x14ac:dyDescent="0.2">
      <c r="A3073" s="100">
        <v>0.6</v>
      </c>
      <c r="B3073" s="96" t="s">
        <v>3482</v>
      </c>
      <c r="C3073" s="96">
        <v>165896</v>
      </c>
      <c r="D3073" s="96">
        <v>999202310</v>
      </c>
      <c r="E3073" s="154">
        <v>0</v>
      </c>
      <c r="F3073" s="154">
        <v>243121.66666666669</v>
      </c>
      <c r="G3073" s="154">
        <v>0</v>
      </c>
      <c r="H3073" s="154">
        <v>0</v>
      </c>
      <c r="I3073" s="154">
        <v>0</v>
      </c>
      <c r="J3073" s="154">
        <v>0</v>
      </c>
      <c r="K3073" s="154">
        <v>0</v>
      </c>
      <c r="L3073" s="154">
        <v>0</v>
      </c>
      <c r="M3073" s="154">
        <v>243121.66666666669</v>
      </c>
      <c r="N3073" s="96" t="s">
        <v>8808</v>
      </c>
      <c r="O3073" s="96" t="s">
        <v>3484</v>
      </c>
      <c r="P3073" s="96">
        <v>4</v>
      </c>
      <c r="Q3073" s="96">
        <v>2025</v>
      </c>
      <c r="R3073" s="96" t="s">
        <v>3060</v>
      </c>
      <c r="S3073" s="96" t="s">
        <v>3485</v>
      </c>
      <c r="T3073" s="155">
        <v>45618</v>
      </c>
      <c r="U3073" s="155">
        <v>45687</v>
      </c>
      <c r="V3073" s="155">
        <v>45691</v>
      </c>
      <c r="W3073" s="96" t="s">
        <v>3609</v>
      </c>
      <c r="X3073" s="96" t="s">
        <v>3486</v>
      </c>
      <c r="Y3073" s="96"/>
      <c r="Z3073" s="96" t="s">
        <v>3063</v>
      </c>
      <c r="AA3073" s="96">
        <v>2769</v>
      </c>
      <c r="AB3073" s="155">
        <v>45187</v>
      </c>
      <c r="AC3073" s="155">
        <v>45746</v>
      </c>
      <c r="AD3073" s="96">
        <v>8999990341</v>
      </c>
      <c r="AE3073" s="96" t="s">
        <v>3487</v>
      </c>
      <c r="AF3073" s="96">
        <v>3</v>
      </c>
      <c r="AG3073" s="96" t="s">
        <v>3488</v>
      </c>
      <c r="AH3073" s="96" t="s">
        <v>3489</v>
      </c>
      <c r="AI3073" s="154">
        <v>0</v>
      </c>
      <c r="AJ3073" s="154">
        <v>145873</v>
      </c>
      <c r="AK3073" s="154">
        <v>0</v>
      </c>
      <c r="AL3073" s="154">
        <v>0</v>
      </c>
      <c r="AM3073" s="154">
        <v>0</v>
      </c>
      <c r="AN3073" s="154">
        <v>0</v>
      </c>
      <c r="AO3073" s="154">
        <v>0</v>
      </c>
      <c r="AP3073" s="154">
        <v>0</v>
      </c>
      <c r="AQ3073" s="154">
        <v>145873</v>
      </c>
      <c r="AR3073" s="96" t="s">
        <v>3490</v>
      </c>
      <c r="AS3073" s="96" t="s">
        <v>3491</v>
      </c>
      <c r="AT3073" s="96" t="s">
        <v>8809</v>
      </c>
      <c r="AU3073" s="96"/>
      <c r="AV3073" s="96"/>
      <c r="AW3073" s="96"/>
      <c r="AX3073" s="96"/>
      <c r="AY3073" s="96"/>
      <c r="AZ3073" s="96"/>
      <c r="BA3073" s="96"/>
      <c r="BB3073" s="96"/>
      <c r="BC3073" s="96"/>
      <c r="BD3073" s="96"/>
      <c r="BE3073" s="96"/>
      <c r="BF3073" s="96"/>
      <c r="BG3073" s="96"/>
      <c r="BH3073" s="96"/>
    </row>
    <row r="3074" spans="1:60" x14ac:dyDescent="0.2">
      <c r="A3074" s="100">
        <v>0.6</v>
      </c>
      <c r="B3074" s="96" t="s">
        <v>3482</v>
      </c>
      <c r="C3074" s="96">
        <v>165845</v>
      </c>
      <c r="D3074" s="96">
        <v>999202310</v>
      </c>
      <c r="E3074" s="154">
        <v>338768.33333333337</v>
      </c>
      <c r="F3074" s="154">
        <v>14500000</v>
      </c>
      <c r="G3074" s="154">
        <v>0</v>
      </c>
      <c r="H3074" s="154">
        <v>0</v>
      </c>
      <c r="I3074" s="154">
        <v>0</v>
      </c>
      <c r="J3074" s="154">
        <v>0</v>
      </c>
      <c r="K3074" s="154">
        <v>0</v>
      </c>
      <c r="L3074" s="154">
        <v>0</v>
      </c>
      <c r="M3074" s="154">
        <v>14838768.33333333</v>
      </c>
      <c r="N3074" s="96" t="s">
        <v>8810</v>
      </c>
      <c r="O3074" s="96" t="s">
        <v>3484</v>
      </c>
      <c r="P3074" s="96">
        <v>4</v>
      </c>
      <c r="Q3074" s="96">
        <v>2024</v>
      </c>
      <c r="R3074" s="96" t="s">
        <v>3060</v>
      </c>
      <c r="S3074" s="96" t="s">
        <v>3485</v>
      </c>
      <c r="T3074" s="155">
        <v>45630</v>
      </c>
      <c r="U3074" s="155">
        <v>45641</v>
      </c>
      <c r="V3074" s="155">
        <v>45645</v>
      </c>
      <c r="W3074" s="96" t="s">
        <v>3609</v>
      </c>
      <c r="X3074" s="96" t="s">
        <v>3569</v>
      </c>
      <c r="Y3074" s="96"/>
      <c r="Z3074" s="96" t="s">
        <v>3063</v>
      </c>
      <c r="AA3074" s="96">
        <v>2769</v>
      </c>
      <c r="AB3074" s="155">
        <v>45187</v>
      </c>
      <c r="AC3074" s="155">
        <v>45746</v>
      </c>
      <c r="AD3074" s="96">
        <v>8999990341</v>
      </c>
      <c r="AE3074" s="96" t="s">
        <v>3487</v>
      </c>
      <c r="AF3074" s="96">
        <v>3</v>
      </c>
      <c r="AG3074" s="96" t="s">
        <v>3488</v>
      </c>
      <c r="AH3074" s="96" t="s">
        <v>3569</v>
      </c>
      <c r="AI3074" s="154">
        <v>203261</v>
      </c>
      <c r="AJ3074" s="154">
        <v>8700000</v>
      </c>
      <c r="AK3074" s="154">
        <v>0</v>
      </c>
      <c r="AL3074" s="154">
        <v>0</v>
      </c>
      <c r="AM3074" s="154">
        <v>0</v>
      </c>
      <c r="AN3074" s="154">
        <v>0</v>
      </c>
      <c r="AO3074" s="154">
        <v>0</v>
      </c>
      <c r="AP3074" s="154">
        <v>0</v>
      </c>
      <c r="AQ3074" s="154">
        <v>8903261</v>
      </c>
      <c r="AR3074" s="96" t="s">
        <v>3490</v>
      </c>
      <c r="AS3074" s="96" t="s">
        <v>3491</v>
      </c>
      <c r="AT3074" s="96" t="s">
        <v>8811</v>
      </c>
      <c r="AU3074" s="96"/>
      <c r="AV3074" s="96"/>
      <c r="AW3074" s="96"/>
      <c r="AX3074" s="96"/>
      <c r="AY3074" s="96"/>
      <c r="AZ3074" s="96"/>
      <c r="BA3074" s="96"/>
      <c r="BB3074" s="96"/>
      <c r="BC3074" s="96"/>
      <c r="BD3074" s="96"/>
      <c r="BE3074" s="96"/>
      <c r="BF3074" s="96"/>
      <c r="BG3074" s="96"/>
      <c r="BH3074" s="96"/>
    </row>
    <row r="3075" spans="1:60" x14ac:dyDescent="0.2">
      <c r="A3075" s="100">
        <v>0.6</v>
      </c>
      <c r="B3075" s="96" t="s">
        <v>3482</v>
      </c>
      <c r="C3075" s="96">
        <v>165516</v>
      </c>
      <c r="D3075" s="96">
        <v>999202310</v>
      </c>
      <c r="E3075" s="154">
        <v>338768.33333333337</v>
      </c>
      <c r="F3075" s="154">
        <v>14500000</v>
      </c>
      <c r="G3075" s="154">
        <v>0</v>
      </c>
      <c r="H3075" s="154">
        <v>0</v>
      </c>
      <c r="I3075" s="154">
        <v>0</v>
      </c>
      <c r="J3075" s="154">
        <v>0</v>
      </c>
      <c r="K3075" s="154">
        <v>0</v>
      </c>
      <c r="L3075" s="154">
        <v>0</v>
      </c>
      <c r="M3075" s="154">
        <v>14838768.33333333</v>
      </c>
      <c r="N3075" s="96" t="s">
        <v>8812</v>
      </c>
      <c r="O3075" s="96" t="s">
        <v>3484</v>
      </c>
      <c r="P3075" s="96">
        <v>4</v>
      </c>
      <c r="Q3075" s="96">
        <v>2024</v>
      </c>
      <c r="R3075" s="96" t="s">
        <v>3060</v>
      </c>
      <c r="S3075" s="96" t="s">
        <v>3485</v>
      </c>
      <c r="T3075" s="155">
        <v>45554</v>
      </c>
      <c r="U3075" s="155">
        <v>45604</v>
      </c>
      <c r="V3075" s="155">
        <v>45609</v>
      </c>
      <c r="W3075" s="96" t="s">
        <v>3609</v>
      </c>
      <c r="X3075" s="96" t="s">
        <v>3569</v>
      </c>
      <c r="Y3075" s="96"/>
      <c r="Z3075" s="96" t="s">
        <v>3063</v>
      </c>
      <c r="AA3075" s="96">
        <v>2769</v>
      </c>
      <c r="AB3075" s="155">
        <v>45187</v>
      </c>
      <c r="AC3075" s="155">
        <v>45746</v>
      </c>
      <c r="AD3075" s="96">
        <v>8999990341</v>
      </c>
      <c r="AE3075" s="96" t="s">
        <v>3487</v>
      </c>
      <c r="AF3075" s="96">
        <v>3</v>
      </c>
      <c r="AG3075" s="96" t="s">
        <v>3488</v>
      </c>
      <c r="AH3075" s="96" t="s">
        <v>3569</v>
      </c>
      <c r="AI3075" s="154">
        <v>203261</v>
      </c>
      <c r="AJ3075" s="154">
        <v>8700000</v>
      </c>
      <c r="AK3075" s="154">
        <v>0</v>
      </c>
      <c r="AL3075" s="154">
        <v>0</v>
      </c>
      <c r="AM3075" s="154">
        <v>0</v>
      </c>
      <c r="AN3075" s="154">
        <v>0</v>
      </c>
      <c r="AO3075" s="154">
        <v>0</v>
      </c>
      <c r="AP3075" s="154">
        <v>0</v>
      </c>
      <c r="AQ3075" s="154">
        <v>8903261</v>
      </c>
      <c r="AR3075" s="96" t="s">
        <v>3490</v>
      </c>
      <c r="AS3075" s="96" t="s">
        <v>3491</v>
      </c>
      <c r="AT3075" s="96" t="s">
        <v>8813</v>
      </c>
      <c r="AU3075" s="96"/>
      <c r="AV3075" s="96"/>
      <c r="AW3075" s="96"/>
      <c r="AX3075" s="96"/>
      <c r="AY3075" s="96"/>
      <c r="AZ3075" s="96"/>
      <c r="BA3075" s="96"/>
      <c r="BB3075" s="96"/>
      <c r="BC3075" s="96"/>
      <c r="BD3075" s="96"/>
      <c r="BE3075" s="96"/>
      <c r="BF3075" s="96"/>
      <c r="BG3075" s="96"/>
      <c r="BH3075" s="96"/>
    </row>
    <row r="3076" spans="1:60" x14ac:dyDescent="0.2">
      <c r="A3076" s="100">
        <v>0.6</v>
      </c>
      <c r="B3076" s="96" t="s">
        <v>3482</v>
      </c>
      <c r="C3076" s="96">
        <v>165771</v>
      </c>
      <c r="D3076" s="96">
        <v>999202310</v>
      </c>
      <c r="E3076" s="154">
        <v>338768.33333333337</v>
      </c>
      <c r="F3076" s="154">
        <v>14500000</v>
      </c>
      <c r="G3076" s="154">
        <v>0</v>
      </c>
      <c r="H3076" s="154">
        <v>0</v>
      </c>
      <c r="I3076" s="154">
        <v>0</v>
      </c>
      <c r="J3076" s="154">
        <v>0</v>
      </c>
      <c r="K3076" s="154">
        <v>0</v>
      </c>
      <c r="L3076" s="154">
        <v>0</v>
      </c>
      <c r="M3076" s="154">
        <v>14838768.33333333</v>
      </c>
      <c r="N3076" s="96" t="s">
        <v>8814</v>
      </c>
      <c r="O3076" s="96" t="s">
        <v>3484</v>
      </c>
      <c r="P3076" s="96">
        <v>4</v>
      </c>
      <c r="Q3076" s="96">
        <v>2024</v>
      </c>
      <c r="R3076" s="96" t="s">
        <v>3060</v>
      </c>
      <c r="S3076" s="96" t="s">
        <v>3485</v>
      </c>
      <c r="T3076" s="155">
        <v>45597</v>
      </c>
      <c r="U3076" s="155">
        <v>45630</v>
      </c>
      <c r="V3076" s="155">
        <v>45635</v>
      </c>
      <c r="W3076" s="96" t="s">
        <v>3609</v>
      </c>
      <c r="X3076" s="96" t="s">
        <v>3569</v>
      </c>
      <c r="Y3076" s="96"/>
      <c r="Z3076" s="96" t="s">
        <v>3063</v>
      </c>
      <c r="AA3076" s="96">
        <v>2769</v>
      </c>
      <c r="AB3076" s="155">
        <v>45187</v>
      </c>
      <c r="AC3076" s="155">
        <v>45746</v>
      </c>
      <c r="AD3076" s="96">
        <v>8999990341</v>
      </c>
      <c r="AE3076" s="96" t="s">
        <v>3487</v>
      </c>
      <c r="AF3076" s="96">
        <v>3</v>
      </c>
      <c r="AG3076" s="96" t="s">
        <v>3488</v>
      </c>
      <c r="AH3076" s="96" t="s">
        <v>3569</v>
      </c>
      <c r="AI3076" s="154">
        <v>203261</v>
      </c>
      <c r="AJ3076" s="154">
        <v>8700000</v>
      </c>
      <c r="AK3076" s="154">
        <v>0</v>
      </c>
      <c r="AL3076" s="154">
        <v>0</v>
      </c>
      <c r="AM3076" s="154">
        <v>0</v>
      </c>
      <c r="AN3076" s="154">
        <v>0</v>
      </c>
      <c r="AO3076" s="154">
        <v>0</v>
      </c>
      <c r="AP3076" s="154">
        <v>0</v>
      </c>
      <c r="AQ3076" s="154">
        <v>8903261</v>
      </c>
      <c r="AR3076" s="96" t="s">
        <v>3490</v>
      </c>
      <c r="AS3076" s="96" t="s">
        <v>3491</v>
      </c>
      <c r="AT3076" s="96" t="s">
        <v>8815</v>
      </c>
      <c r="AU3076" s="96"/>
      <c r="AV3076" s="96"/>
      <c r="AW3076" s="96"/>
      <c r="AX3076" s="96"/>
      <c r="AY3076" s="96"/>
      <c r="AZ3076" s="96"/>
      <c r="BA3076" s="96"/>
      <c r="BB3076" s="96"/>
      <c r="BC3076" s="96"/>
      <c r="BD3076" s="96"/>
      <c r="BE3076" s="96"/>
      <c r="BF3076" s="96"/>
      <c r="BG3076" s="96"/>
      <c r="BH3076" s="96"/>
    </row>
    <row r="3077" spans="1:60" x14ac:dyDescent="0.2">
      <c r="A3077" s="100">
        <v>0.6</v>
      </c>
      <c r="B3077" s="96" t="s">
        <v>3482</v>
      </c>
      <c r="C3077" s="96">
        <v>165826</v>
      </c>
      <c r="D3077" s="96">
        <v>999202310</v>
      </c>
      <c r="E3077" s="154">
        <v>304891.66666666669</v>
      </c>
      <c r="F3077" s="154">
        <v>14500000</v>
      </c>
      <c r="G3077" s="154">
        <v>0</v>
      </c>
      <c r="H3077" s="154">
        <v>0</v>
      </c>
      <c r="I3077" s="154">
        <v>0</v>
      </c>
      <c r="J3077" s="154">
        <v>0</v>
      </c>
      <c r="K3077" s="154">
        <v>0</v>
      </c>
      <c r="L3077" s="154">
        <v>0</v>
      </c>
      <c r="M3077" s="154">
        <v>14804891.66666667</v>
      </c>
      <c r="N3077" s="96" t="s">
        <v>8816</v>
      </c>
      <c r="O3077" s="96" t="s">
        <v>3484</v>
      </c>
      <c r="P3077" s="96">
        <v>4</v>
      </c>
      <c r="Q3077" s="96">
        <v>2024</v>
      </c>
      <c r="R3077" s="96" t="s">
        <v>3060</v>
      </c>
      <c r="S3077" s="96" t="s">
        <v>3485</v>
      </c>
      <c r="T3077" s="155">
        <v>45571</v>
      </c>
      <c r="U3077" s="155">
        <v>45637</v>
      </c>
      <c r="V3077" s="155">
        <v>45642</v>
      </c>
      <c r="W3077" s="96" t="s">
        <v>3609</v>
      </c>
      <c r="X3077" s="96" t="s">
        <v>3569</v>
      </c>
      <c r="Y3077" s="96"/>
      <c r="Z3077" s="96" t="s">
        <v>3063</v>
      </c>
      <c r="AA3077" s="96">
        <v>2769</v>
      </c>
      <c r="AB3077" s="155">
        <v>45187</v>
      </c>
      <c r="AC3077" s="155">
        <v>45746</v>
      </c>
      <c r="AD3077" s="96">
        <v>8999990341</v>
      </c>
      <c r="AE3077" s="96" t="s">
        <v>3487</v>
      </c>
      <c r="AF3077" s="96">
        <v>3</v>
      </c>
      <c r="AG3077" s="96" t="s">
        <v>3488</v>
      </c>
      <c r="AH3077" s="96" t="s">
        <v>3569</v>
      </c>
      <c r="AI3077" s="154">
        <v>182935</v>
      </c>
      <c r="AJ3077" s="154">
        <v>8700000</v>
      </c>
      <c r="AK3077" s="154">
        <v>0</v>
      </c>
      <c r="AL3077" s="154">
        <v>0</v>
      </c>
      <c r="AM3077" s="154">
        <v>0</v>
      </c>
      <c r="AN3077" s="154">
        <v>0</v>
      </c>
      <c r="AO3077" s="154">
        <v>0</v>
      </c>
      <c r="AP3077" s="154">
        <v>0</v>
      </c>
      <c r="AQ3077" s="154">
        <v>8882935</v>
      </c>
      <c r="AR3077" s="96" t="s">
        <v>3490</v>
      </c>
      <c r="AS3077" s="96" t="s">
        <v>3491</v>
      </c>
      <c r="AT3077" s="96" t="s">
        <v>8817</v>
      </c>
      <c r="AU3077" s="96"/>
      <c r="AV3077" s="96"/>
      <c r="AW3077" s="96"/>
      <c r="AX3077" s="96"/>
      <c r="AY3077" s="96"/>
      <c r="AZ3077" s="96"/>
      <c r="BA3077" s="96"/>
      <c r="BB3077" s="96"/>
      <c r="BC3077" s="96"/>
      <c r="BD3077" s="96"/>
      <c r="BE3077" s="96"/>
      <c r="BF3077" s="96"/>
      <c r="BG3077" s="96"/>
      <c r="BH3077" s="96"/>
    </row>
    <row r="3078" spans="1:60" x14ac:dyDescent="0.2">
      <c r="A3078" s="100">
        <v>0.6</v>
      </c>
      <c r="B3078" s="96" t="s">
        <v>3482</v>
      </c>
      <c r="C3078" s="96">
        <v>165829</v>
      </c>
      <c r="D3078" s="96">
        <v>999202310</v>
      </c>
      <c r="E3078" s="154">
        <v>338768.33333333337</v>
      </c>
      <c r="F3078" s="154">
        <v>14500000</v>
      </c>
      <c r="G3078" s="154">
        <v>0</v>
      </c>
      <c r="H3078" s="154">
        <v>0</v>
      </c>
      <c r="I3078" s="154">
        <v>0</v>
      </c>
      <c r="J3078" s="154">
        <v>0</v>
      </c>
      <c r="K3078" s="154">
        <v>0</v>
      </c>
      <c r="L3078" s="154">
        <v>0</v>
      </c>
      <c r="M3078" s="154">
        <v>14838768.33333333</v>
      </c>
      <c r="N3078" s="96" t="s">
        <v>8818</v>
      </c>
      <c r="O3078" s="96" t="s">
        <v>3484</v>
      </c>
      <c r="P3078" s="96">
        <v>4</v>
      </c>
      <c r="Q3078" s="96">
        <v>2024</v>
      </c>
      <c r="R3078" s="96" t="s">
        <v>3060</v>
      </c>
      <c r="S3078" s="96" t="s">
        <v>3485</v>
      </c>
      <c r="T3078" s="155">
        <v>45587</v>
      </c>
      <c r="U3078" s="155">
        <v>45637</v>
      </c>
      <c r="V3078" s="155">
        <v>45642</v>
      </c>
      <c r="W3078" s="96" t="s">
        <v>3609</v>
      </c>
      <c r="X3078" s="96" t="s">
        <v>3569</v>
      </c>
      <c r="Y3078" s="96"/>
      <c r="Z3078" s="96" t="s">
        <v>3063</v>
      </c>
      <c r="AA3078" s="96">
        <v>2769</v>
      </c>
      <c r="AB3078" s="155">
        <v>45187</v>
      </c>
      <c r="AC3078" s="155">
        <v>45746</v>
      </c>
      <c r="AD3078" s="96">
        <v>8999990341</v>
      </c>
      <c r="AE3078" s="96" t="s">
        <v>3487</v>
      </c>
      <c r="AF3078" s="96">
        <v>3</v>
      </c>
      <c r="AG3078" s="96" t="s">
        <v>3488</v>
      </c>
      <c r="AH3078" s="96" t="s">
        <v>3569</v>
      </c>
      <c r="AI3078" s="154">
        <v>203261</v>
      </c>
      <c r="AJ3078" s="154">
        <v>8700000</v>
      </c>
      <c r="AK3078" s="154">
        <v>0</v>
      </c>
      <c r="AL3078" s="154">
        <v>0</v>
      </c>
      <c r="AM3078" s="154">
        <v>0</v>
      </c>
      <c r="AN3078" s="154">
        <v>0</v>
      </c>
      <c r="AO3078" s="154">
        <v>0</v>
      </c>
      <c r="AP3078" s="154">
        <v>0</v>
      </c>
      <c r="AQ3078" s="154">
        <v>8903261</v>
      </c>
      <c r="AR3078" s="96" t="s">
        <v>3490</v>
      </c>
      <c r="AS3078" s="96" t="s">
        <v>3491</v>
      </c>
      <c r="AT3078" s="96" t="s">
        <v>8819</v>
      </c>
      <c r="AU3078" s="96"/>
      <c r="AV3078" s="96"/>
      <c r="AW3078" s="96"/>
      <c r="AX3078" s="96"/>
      <c r="AY3078" s="96"/>
      <c r="AZ3078" s="96"/>
      <c r="BA3078" s="96"/>
      <c r="BB3078" s="96"/>
      <c r="BC3078" s="96"/>
      <c r="BD3078" s="96"/>
      <c r="BE3078" s="96"/>
      <c r="BF3078" s="96"/>
      <c r="BG3078" s="96"/>
      <c r="BH3078" s="96"/>
    </row>
    <row r="3079" spans="1:60" x14ac:dyDescent="0.2">
      <c r="A3079" s="100">
        <v>0.6</v>
      </c>
      <c r="B3079" s="96" t="s">
        <v>3482</v>
      </c>
      <c r="C3079" s="96">
        <v>165569</v>
      </c>
      <c r="D3079" s="96">
        <v>999202310</v>
      </c>
      <c r="E3079" s="154">
        <v>304891.66666666669</v>
      </c>
      <c r="F3079" s="154">
        <v>14500000</v>
      </c>
      <c r="G3079" s="154">
        <v>0</v>
      </c>
      <c r="H3079" s="154">
        <v>0</v>
      </c>
      <c r="I3079" s="154">
        <v>0</v>
      </c>
      <c r="J3079" s="154">
        <v>0</v>
      </c>
      <c r="K3079" s="154">
        <v>0</v>
      </c>
      <c r="L3079" s="154">
        <v>0</v>
      </c>
      <c r="M3079" s="154">
        <v>14804891.66666667</v>
      </c>
      <c r="N3079" s="96" t="s">
        <v>8820</v>
      </c>
      <c r="O3079" s="96" t="s">
        <v>3484</v>
      </c>
      <c r="P3079" s="96">
        <v>4</v>
      </c>
      <c r="Q3079" s="96">
        <v>2024</v>
      </c>
      <c r="R3079" s="96" t="s">
        <v>3060</v>
      </c>
      <c r="S3079" s="96" t="s">
        <v>3485</v>
      </c>
      <c r="T3079" s="155">
        <v>45589</v>
      </c>
      <c r="U3079" s="155">
        <v>45609</v>
      </c>
      <c r="V3079" s="155">
        <v>45614</v>
      </c>
      <c r="W3079" s="96" t="s">
        <v>3609</v>
      </c>
      <c r="X3079" s="96" t="s">
        <v>3569</v>
      </c>
      <c r="Y3079" s="96"/>
      <c r="Z3079" s="96" t="s">
        <v>3063</v>
      </c>
      <c r="AA3079" s="96">
        <v>2769</v>
      </c>
      <c r="AB3079" s="155">
        <v>45187</v>
      </c>
      <c r="AC3079" s="155">
        <v>45746</v>
      </c>
      <c r="AD3079" s="96">
        <v>8999990341</v>
      </c>
      <c r="AE3079" s="96" t="s">
        <v>3487</v>
      </c>
      <c r="AF3079" s="96">
        <v>3</v>
      </c>
      <c r="AG3079" s="96" t="s">
        <v>3488</v>
      </c>
      <c r="AH3079" s="96" t="s">
        <v>3569</v>
      </c>
      <c r="AI3079" s="154">
        <v>182935</v>
      </c>
      <c r="AJ3079" s="154">
        <v>8700000</v>
      </c>
      <c r="AK3079" s="154">
        <v>0</v>
      </c>
      <c r="AL3079" s="154">
        <v>0</v>
      </c>
      <c r="AM3079" s="154">
        <v>0</v>
      </c>
      <c r="AN3079" s="154">
        <v>0</v>
      </c>
      <c r="AO3079" s="154">
        <v>0</v>
      </c>
      <c r="AP3079" s="154">
        <v>0</v>
      </c>
      <c r="AQ3079" s="154">
        <v>8882935</v>
      </c>
      <c r="AR3079" s="96" t="s">
        <v>3490</v>
      </c>
      <c r="AS3079" s="96" t="s">
        <v>3491</v>
      </c>
      <c r="AT3079" s="96" t="s">
        <v>8821</v>
      </c>
      <c r="AU3079" s="96"/>
      <c r="AV3079" s="96"/>
      <c r="AW3079" s="96"/>
      <c r="AX3079" s="96"/>
      <c r="AY3079" s="96"/>
      <c r="AZ3079" s="96"/>
      <c r="BA3079" s="96"/>
      <c r="BB3079" s="96"/>
      <c r="BC3079" s="96"/>
      <c r="BD3079" s="96"/>
      <c r="BE3079" s="96"/>
      <c r="BF3079" s="96"/>
      <c r="BG3079" s="96"/>
      <c r="BH3079" s="96"/>
    </row>
    <row r="3080" spans="1:60" x14ac:dyDescent="0.2">
      <c r="A3080" s="100">
        <v>0.6</v>
      </c>
      <c r="B3080" s="96" t="s">
        <v>3482</v>
      </c>
      <c r="C3080" s="96">
        <v>165398</v>
      </c>
      <c r="D3080" s="96">
        <v>999202310</v>
      </c>
      <c r="E3080" s="154">
        <v>0</v>
      </c>
      <c r="F3080" s="154">
        <v>1150200</v>
      </c>
      <c r="G3080" s="154">
        <v>0</v>
      </c>
      <c r="H3080" s="154">
        <v>0</v>
      </c>
      <c r="I3080" s="154">
        <v>0</v>
      </c>
      <c r="J3080" s="154">
        <v>0</v>
      </c>
      <c r="K3080" s="154">
        <v>0</v>
      </c>
      <c r="L3080" s="154">
        <v>0</v>
      </c>
      <c r="M3080" s="154">
        <v>1150200</v>
      </c>
      <c r="N3080" s="96" t="s">
        <v>8822</v>
      </c>
      <c r="O3080" s="96" t="s">
        <v>3484</v>
      </c>
      <c r="P3080" s="96">
        <v>4</v>
      </c>
      <c r="Q3080" s="96">
        <v>2024</v>
      </c>
      <c r="R3080" s="96" t="s">
        <v>3060</v>
      </c>
      <c r="S3080" s="96" t="s">
        <v>3485</v>
      </c>
      <c r="T3080" s="155">
        <v>45593</v>
      </c>
      <c r="U3080" s="155">
        <v>45594</v>
      </c>
      <c r="V3080" s="155">
        <v>45595</v>
      </c>
      <c r="W3080" s="96" t="s">
        <v>3609</v>
      </c>
      <c r="X3080" s="96" t="s">
        <v>3486</v>
      </c>
      <c r="Y3080" s="96"/>
      <c r="Z3080" s="96" t="s">
        <v>3063</v>
      </c>
      <c r="AA3080" s="96">
        <v>2769</v>
      </c>
      <c r="AB3080" s="155">
        <v>45187</v>
      </c>
      <c r="AC3080" s="155">
        <v>45746</v>
      </c>
      <c r="AD3080" s="96">
        <v>8999990341</v>
      </c>
      <c r="AE3080" s="96" t="s">
        <v>3487</v>
      </c>
      <c r="AF3080" s="96">
        <v>3</v>
      </c>
      <c r="AG3080" s="96" t="s">
        <v>3488</v>
      </c>
      <c r="AH3080" s="96" t="s">
        <v>3489</v>
      </c>
      <c r="AI3080" s="154">
        <v>0</v>
      </c>
      <c r="AJ3080" s="154">
        <v>690120</v>
      </c>
      <c r="AK3080" s="154">
        <v>0</v>
      </c>
      <c r="AL3080" s="154">
        <v>0</v>
      </c>
      <c r="AM3080" s="154">
        <v>0</v>
      </c>
      <c r="AN3080" s="154">
        <v>0</v>
      </c>
      <c r="AO3080" s="154">
        <v>0</v>
      </c>
      <c r="AP3080" s="154">
        <v>0</v>
      </c>
      <c r="AQ3080" s="154">
        <v>690120</v>
      </c>
      <c r="AR3080" s="96" t="s">
        <v>3490</v>
      </c>
      <c r="AS3080" s="96" t="s">
        <v>3491</v>
      </c>
      <c r="AT3080" s="96" t="s">
        <v>8823</v>
      </c>
      <c r="AU3080" s="96"/>
      <c r="AV3080" s="96"/>
      <c r="AW3080" s="96"/>
      <c r="AX3080" s="96"/>
      <c r="AY3080" s="96"/>
      <c r="AZ3080" s="96"/>
      <c r="BA3080" s="96"/>
      <c r="BB3080" s="96"/>
      <c r="BC3080" s="96"/>
      <c r="BD3080" s="96"/>
      <c r="BE3080" s="96"/>
      <c r="BF3080" s="96"/>
      <c r="BG3080" s="96"/>
      <c r="BH3080" s="96"/>
    </row>
    <row r="3081" spans="1:60" x14ac:dyDescent="0.2">
      <c r="A3081" s="100">
        <v>0.6</v>
      </c>
      <c r="B3081" s="96" t="s">
        <v>3482</v>
      </c>
      <c r="C3081" s="96">
        <v>165803</v>
      </c>
      <c r="D3081" s="96">
        <v>999202310</v>
      </c>
      <c r="E3081" s="154">
        <v>304891.66666666669</v>
      </c>
      <c r="F3081" s="154">
        <v>0</v>
      </c>
      <c r="G3081" s="154">
        <v>0</v>
      </c>
      <c r="H3081" s="154">
        <v>0</v>
      </c>
      <c r="I3081" s="154">
        <v>0</v>
      </c>
      <c r="J3081" s="154">
        <v>0</v>
      </c>
      <c r="K3081" s="154">
        <v>0</v>
      </c>
      <c r="L3081" s="154">
        <v>0</v>
      </c>
      <c r="M3081" s="154">
        <v>304891.66666666669</v>
      </c>
      <c r="N3081" s="96" t="s">
        <v>8824</v>
      </c>
      <c r="O3081" s="96" t="s">
        <v>3484</v>
      </c>
      <c r="P3081" s="96">
        <v>4</v>
      </c>
      <c r="Q3081" s="96">
        <v>2024</v>
      </c>
      <c r="R3081" s="96" t="s">
        <v>3060</v>
      </c>
      <c r="S3081" s="96" t="s">
        <v>3485</v>
      </c>
      <c r="T3081" s="155">
        <v>45604</v>
      </c>
      <c r="U3081" s="155">
        <v>45630</v>
      </c>
      <c r="V3081" s="155">
        <v>45635</v>
      </c>
      <c r="W3081" s="96" t="s">
        <v>3609</v>
      </c>
      <c r="X3081" s="96" t="s">
        <v>3569</v>
      </c>
      <c r="Y3081" s="96"/>
      <c r="Z3081" s="96" t="s">
        <v>3063</v>
      </c>
      <c r="AA3081" s="96">
        <v>2769</v>
      </c>
      <c r="AB3081" s="155">
        <v>45187</v>
      </c>
      <c r="AC3081" s="155">
        <v>45746</v>
      </c>
      <c r="AD3081" s="96">
        <v>8999990341</v>
      </c>
      <c r="AE3081" s="96" t="s">
        <v>3487</v>
      </c>
      <c r="AF3081" s="96">
        <v>3</v>
      </c>
      <c r="AG3081" s="96" t="s">
        <v>3488</v>
      </c>
      <c r="AH3081" s="96" t="s">
        <v>3569</v>
      </c>
      <c r="AI3081" s="154">
        <v>182935</v>
      </c>
      <c r="AJ3081" s="154">
        <v>0</v>
      </c>
      <c r="AK3081" s="154">
        <v>0</v>
      </c>
      <c r="AL3081" s="154">
        <v>0</v>
      </c>
      <c r="AM3081" s="154">
        <v>0</v>
      </c>
      <c r="AN3081" s="154">
        <v>0</v>
      </c>
      <c r="AO3081" s="154">
        <v>0</v>
      </c>
      <c r="AP3081" s="154">
        <v>0</v>
      </c>
      <c r="AQ3081" s="154">
        <v>182935</v>
      </c>
      <c r="AR3081" s="96" t="s">
        <v>3496</v>
      </c>
      <c r="AS3081" s="96" t="s">
        <v>3889</v>
      </c>
      <c r="AT3081" s="96" t="s">
        <v>8825</v>
      </c>
      <c r="AU3081" s="96"/>
      <c r="AV3081" s="96"/>
      <c r="AW3081" s="96"/>
      <c r="AX3081" s="96"/>
      <c r="AY3081" s="96"/>
      <c r="AZ3081" s="96"/>
      <c r="BA3081" s="96"/>
      <c r="BB3081" s="96"/>
      <c r="BC3081" s="96"/>
      <c r="BD3081" s="96"/>
      <c r="BE3081" s="96"/>
      <c r="BF3081" s="96"/>
      <c r="BG3081" s="96"/>
      <c r="BH3081" s="96"/>
    </row>
    <row r="3082" spans="1:60" x14ac:dyDescent="0.2">
      <c r="A3082" s="100">
        <v>0.6</v>
      </c>
      <c r="B3082" s="96" t="s">
        <v>3482</v>
      </c>
      <c r="C3082" s="96">
        <v>165485</v>
      </c>
      <c r="D3082" s="96">
        <v>999202310</v>
      </c>
      <c r="E3082" s="154">
        <v>0</v>
      </c>
      <c r="F3082" s="154">
        <v>8675125</v>
      </c>
      <c r="G3082" s="154">
        <v>0</v>
      </c>
      <c r="H3082" s="154">
        <v>0</v>
      </c>
      <c r="I3082" s="154">
        <v>0</v>
      </c>
      <c r="J3082" s="154">
        <v>0</v>
      </c>
      <c r="K3082" s="154">
        <v>0</v>
      </c>
      <c r="L3082" s="154">
        <v>0</v>
      </c>
      <c r="M3082" s="154">
        <v>8675125</v>
      </c>
      <c r="N3082" s="96" t="s">
        <v>8826</v>
      </c>
      <c r="O3082" s="96" t="s">
        <v>3484</v>
      </c>
      <c r="P3082" s="96">
        <v>4</v>
      </c>
      <c r="Q3082" s="96">
        <v>2024</v>
      </c>
      <c r="R3082" s="96" t="s">
        <v>3060</v>
      </c>
      <c r="S3082" s="96" t="s">
        <v>3485</v>
      </c>
      <c r="T3082" s="155">
        <v>45601</v>
      </c>
      <c r="U3082" s="155">
        <v>45603</v>
      </c>
      <c r="V3082" s="155">
        <v>45603</v>
      </c>
      <c r="W3082" s="96" t="s">
        <v>3609</v>
      </c>
      <c r="X3082" s="96" t="s">
        <v>3486</v>
      </c>
      <c r="Y3082" s="96"/>
      <c r="Z3082" s="96" t="s">
        <v>3063</v>
      </c>
      <c r="AA3082" s="96">
        <v>2769</v>
      </c>
      <c r="AB3082" s="155">
        <v>45187</v>
      </c>
      <c r="AC3082" s="155">
        <v>45746</v>
      </c>
      <c r="AD3082" s="96">
        <v>8999990341</v>
      </c>
      <c r="AE3082" s="96" t="s">
        <v>3487</v>
      </c>
      <c r="AF3082" s="96">
        <v>3</v>
      </c>
      <c r="AG3082" s="96" t="s">
        <v>3488</v>
      </c>
      <c r="AH3082" s="96" t="s">
        <v>3489</v>
      </c>
      <c r="AI3082" s="154">
        <v>0</v>
      </c>
      <c r="AJ3082" s="154">
        <v>5205075</v>
      </c>
      <c r="AK3082" s="154">
        <v>0</v>
      </c>
      <c r="AL3082" s="154">
        <v>0</v>
      </c>
      <c r="AM3082" s="154">
        <v>0</v>
      </c>
      <c r="AN3082" s="154">
        <v>0</v>
      </c>
      <c r="AO3082" s="154">
        <v>0</v>
      </c>
      <c r="AP3082" s="154">
        <v>0</v>
      </c>
      <c r="AQ3082" s="154">
        <v>5205075</v>
      </c>
      <c r="AR3082" s="96" t="s">
        <v>3490</v>
      </c>
      <c r="AS3082" s="96" t="s">
        <v>3491</v>
      </c>
      <c r="AT3082" s="96" t="s">
        <v>8827</v>
      </c>
      <c r="AU3082" s="96"/>
      <c r="AV3082" s="96"/>
      <c r="AW3082" s="96"/>
      <c r="AX3082" s="96"/>
      <c r="AY3082" s="96"/>
      <c r="AZ3082" s="96"/>
      <c r="BA3082" s="96"/>
      <c r="BB3082" s="96"/>
      <c r="BC3082" s="96"/>
      <c r="BD3082" s="96"/>
      <c r="BE3082" s="96"/>
      <c r="BF3082" s="96"/>
      <c r="BG3082" s="96"/>
      <c r="BH3082" s="96"/>
    </row>
    <row r="3083" spans="1:60" x14ac:dyDescent="0.2">
      <c r="A3083" s="100">
        <v>0.6</v>
      </c>
      <c r="B3083" s="96" t="s">
        <v>3482</v>
      </c>
      <c r="C3083" s="96">
        <v>165498</v>
      </c>
      <c r="D3083" s="96">
        <v>999202310</v>
      </c>
      <c r="E3083" s="154">
        <v>0</v>
      </c>
      <c r="F3083" s="154">
        <v>1450000</v>
      </c>
      <c r="G3083" s="154">
        <v>0</v>
      </c>
      <c r="H3083" s="154">
        <v>0</v>
      </c>
      <c r="I3083" s="154">
        <v>0</v>
      </c>
      <c r="J3083" s="154">
        <v>0</v>
      </c>
      <c r="K3083" s="154">
        <v>0</v>
      </c>
      <c r="L3083" s="154">
        <v>0</v>
      </c>
      <c r="M3083" s="154">
        <v>1450000</v>
      </c>
      <c r="N3083" s="96" t="s">
        <v>8828</v>
      </c>
      <c r="O3083" s="96" t="s">
        <v>3484</v>
      </c>
      <c r="P3083" s="96">
        <v>4</v>
      </c>
      <c r="Q3083" s="96">
        <v>2024</v>
      </c>
      <c r="R3083" s="96" t="s">
        <v>3060</v>
      </c>
      <c r="S3083" s="96" t="s">
        <v>3485</v>
      </c>
      <c r="T3083" s="155">
        <v>45602</v>
      </c>
      <c r="U3083" s="155">
        <v>45603</v>
      </c>
      <c r="V3083" s="155">
        <v>45603</v>
      </c>
      <c r="W3083" s="96" t="s">
        <v>3609</v>
      </c>
      <c r="X3083" s="96" t="s">
        <v>5069</v>
      </c>
      <c r="Y3083" s="96"/>
      <c r="Z3083" s="96" t="s">
        <v>3063</v>
      </c>
      <c r="AA3083" s="96">
        <v>2769</v>
      </c>
      <c r="AB3083" s="155">
        <v>45187</v>
      </c>
      <c r="AC3083" s="155">
        <v>45746</v>
      </c>
      <c r="AD3083" s="96">
        <v>8999990341</v>
      </c>
      <c r="AE3083" s="96" t="s">
        <v>3487</v>
      </c>
      <c r="AF3083" s="96">
        <v>3</v>
      </c>
      <c r="AG3083" s="96" t="s">
        <v>3488</v>
      </c>
      <c r="AH3083" s="96" t="s">
        <v>3489</v>
      </c>
      <c r="AI3083" s="154">
        <v>0</v>
      </c>
      <c r="AJ3083" s="154">
        <v>870000</v>
      </c>
      <c r="AK3083" s="154">
        <v>0</v>
      </c>
      <c r="AL3083" s="154">
        <v>0</v>
      </c>
      <c r="AM3083" s="154">
        <v>0</v>
      </c>
      <c r="AN3083" s="154">
        <v>0</v>
      </c>
      <c r="AO3083" s="154">
        <v>0</v>
      </c>
      <c r="AP3083" s="154">
        <v>0</v>
      </c>
      <c r="AQ3083" s="154">
        <v>870000</v>
      </c>
      <c r="AR3083" s="96" t="s">
        <v>3490</v>
      </c>
      <c r="AS3083" s="96" t="s">
        <v>3491</v>
      </c>
      <c r="AT3083" s="96" t="s">
        <v>8829</v>
      </c>
      <c r="AU3083" s="96"/>
      <c r="AV3083" s="96"/>
      <c r="AW3083" s="96"/>
      <c r="AX3083" s="96"/>
      <c r="AY3083" s="96"/>
      <c r="AZ3083" s="96"/>
      <c r="BA3083" s="96"/>
      <c r="BB3083" s="96"/>
      <c r="BC3083" s="96"/>
      <c r="BD3083" s="96"/>
      <c r="BE3083" s="96"/>
      <c r="BF3083" s="96"/>
      <c r="BG3083" s="96"/>
      <c r="BH3083" s="96"/>
    </row>
    <row r="3084" spans="1:60" x14ac:dyDescent="0.2">
      <c r="A3084" s="100">
        <v>0.6</v>
      </c>
      <c r="B3084" s="96" t="s">
        <v>3482</v>
      </c>
      <c r="C3084" s="96">
        <v>164972</v>
      </c>
      <c r="D3084" s="96">
        <v>999202310</v>
      </c>
      <c r="E3084" s="154">
        <v>0</v>
      </c>
      <c r="F3084" s="154">
        <v>152480</v>
      </c>
      <c r="G3084" s="154">
        <v>0</v>
      </c>
      <c r="H3084" s="154">
        <v>0</v>
      </c>
      <c r="I3084" s="154">
        <v>0</v>
      </c>
      <c r="J3084" s="154">
        <v>0</v>
      </c>
      <c r="K3084" s="154">
        <v>0</v>
      </c>
      <c r="L3084" s="154">
        <v>0</v>
      </c>
      <c r="M3084" s="154">
        <v>152480</v>
      </c>
      <c r="N3084" s="96" t="s">
        <v>8830</v>
      </c>
      <c r="O3084" s="96" t="s">
        <v>3484</v>
      </c>
      <c r="P3084" s="96">
        <v>4</v>
      </c>
      <c r="Q3084" s="96">
        <v>2024</v>
      </c>
      <c r="R3084" s="96" t="s">
        <v>3060</v>
      </c>
      <c r="S3084" s="96" t="s">
        <v>3485</v>
      </c>
      <c r="T3084" s="155">
        <v>45551</v>
      </c>
      <c r="U3084" s="155">
        <v>45552</v>
      </c>
      <c r="V3084" s="155">
        <v>45553</v>
      </c>
      <c r="W3084" s="96" t="s">
        <v>3609</v>
      </c>
      <c r="X3084" s="96" t="s">
        <v>3486</v>
      </c>
      <c r="Y3084" s="96"/>
      <c r="Z3084" s="96" t="s">
        <v>3063</v>
      </c>
      <c r="AA3084" s="96">
        <v>2769</v>
      </c>
      <c r="AB3084" s="155">
        <v>45187</v>
      </c>
      <c r="AC3084" s="155">
        <v>45746</v>
      </c>
      <c r="AD3084" s="96">
        <v>8999990341</v>
      </c>
      <c r="AE3084" s="96" t="s">
        <v>3487</v>
      </c>
      <c r="AF3084" s="96">
        <v>3</v>
      </c>
      <c r="AG3084" s="96" t="s">
        <v>3488</v>
      </c>
      <c r="AH3084" s="96" t="s">
        <v>3489</v>
      </c>
      <c r="AI3084" s="154">
        <v>0</v>
      </c>
      <c r="AJ3084" s="154">
        <v>91488</v>
      </c>
      <c r="AK3084" s="154">
        <v>0</v>
      </c>
      <c r="AL3084" s="154">
        <v>0</v>
      </c>
      <c r="AM3084" s="154">
        <v>0</v>
      </c>
      <c r="AN3084" s="154">
        <v>0</v>
      </c>
      <c r="AO3084" s="154">
        <v>0</v>
      </c>
      <c r="AP3084" s="154">
        <v>0</v>
      </c>
      <c r="AQ3084" s="154">
        <v>91488</v>
      </c>
      <c r="AR3084" s="96" t="s">
        <v>3490</v>
      </c>
      <c r="AS3084" s="96" t="s">
        <v>3491</v>
      </c>
      <c r="AT3084" s="96" t="s">
        <v>8831</v>
      </c>
      <c r="AU3084" s="96"/>
      <c r="AV3084" s="96"/>
      <c r="AW3084" s="96"/>
      <c r="AX3084" s="96"/>
      <c r="AY3084" s="96"/>
      <c r="AZ3084" s="96"/>
      <c r="BA3084" s="96"/>
      <c r="BB3084" s="96"/>
      <c r="BC3084" s="96"/>
      <c r="BD3084" s="96"/>
      <c r="BE3084" s="96"/>
      <c r="BF3084" s="96"/>
      <c r="BG3084" s="96"/>
      <c r="BH3084" s="96"/>
    </row>
    <row r="3085" spans="1:60" x14ac:dyDescent="0.2">
      <c r="A3085" s="100">
        <v>0.6</v>
      </c>
      <c r="B3085" s="96" t="s">
        <v>3482</v>
      </c>
      <c r="C3085" s="96">
        <v>166086</v>
      </c>
      <c r="D3085" s="96">
        <v>999202310</v>
      </c>
      <c r="E3085" s="154">
        <v>338768.33333333337</v>
      </c>
      <c r="F3085" s="154">
        <v>0</v>
      </c>
      <c r="G3085" s="154">
        <v>0</v>
      </c>
      <c r="H3085" s="154">
        <v>0</v>
      </c>
      <c r="I3085" s="154">
        <v>0</v>
      </c>
      <c r="J3085" s="154">
        <v>0</v>
      </c>
      <c r="K3085" s="154">
        <v>0</v>
      </c>
      <c r="L3085" s="154">
        <v>0</v>
      </c>
      <c r="M3085" s="154">
        <v>338768.33333333337</v>
      </c>
      <c r="N3085" s="96" t="s">
        <v>8832</v>
      </c>
      <c r="O3085" s="96" t="s">
        <v>3484</v>
      </c>
      <c r="P3085" s="96">
        <v>4</v>
      </c>
      <c r="Q3085" s="96">
        <v>2025</v>
      </c>
      <c r="R3085" s="96" t="s">
        <v>3060</v>
      </c>
      <c r="S3085" s="96" t="s">
        <v>3485</v>
      </c>
      <c r="T3085" s="155">
        <v>45648</v>
      </c>
      <c r="U3085" s="155">
        <v>45717</v>
      </c>
      <c r="V3085" s="155">
        <v>45721</v>
      </c>
      <c r="W3085" s="96" t="s">
        <v>3609</v>
      </c>
      <c r="X3085" s="96" t="s">
        <v>3711</v>
      </c>
      <c r="Y3085" s="96"/>
      <c r="Z3085" s="96" t="s">
        <v>3063</v>
      </c>
      <c r="AA3085" s="96">
        <v>2769</v>
      </c>
      <c r="AB3085" s="155">
        <v>45187</v>
      </c>
      <c r="AC3085" s="155">
        <v>45746</v>
      </c>
      <c r="AD3085" s="96">
        <v>8999990341</v>
      </c>
      <c r="AE3085" s="96" t="s">
        <v>3487</v>
      </c>
      <c r="AF3085" s="96">
        <v>3</v>
      </c>
      <c r="AG3085" s="96" t="s">
        <v>3488</v>
      </c>
      <c r="AH3085" s="96" t="s">
        <v>4534</v>
      </c>
      <c r="AI3085" s="154">
        <v>203261</v>
      </c>
      <c r="AJ3085" s="154">
        <v>0</v>
      </c>
      <c r="AK3085" s="154">
        <v>0</v>
      </c>
      <c r="AL3085" s="154">
        <v>0</v>
      </c>
      <c r="AM3085" s="154">
        <v>0</v>
      </c>
      <c r="AN3085" s="154">
        <v>0</v>
      </c>
      <c r="AO3085" s="154">
        <v>0</v>
      </c>
      <c r="AP3085" s="154">
        <v>0</v>
      </c>
      <c r="AQ3085" s="154">
        <v>203261</v>
      </c>
      <c r="AR3085" s="96" t="s">
        <v>3496</v>
      </c>
      <c r="AS3085" s="96" t="s">
        <v>3491</v>
      </c>
      <c r="AT3085" s="96" t="s">
        <v>8833</v>
      </c>
      <c r="AU3085" s="96"/>
      <c r="AV3085" s="96"/>
      <c r="AW3085" s="96"/>
      <c r="AX3085" s="96"/>
      <c r="AY3085" s="96"/>
      <c r="AZ3085" s="96"/>
      <c r="BA3085" s="96"/>
      <c r="BB3085" s="96"/>
      <c r="BC3085" s="96"/>
      <c r="BD3085" s="96"/>
      <c r="BE3085" s="96"/>
      <c r="BF3085" s="96"/>
      <c r="BG3085" s="96"/>
      <c r="BH3085" s="96"/>
    </row>
    <row r="3086" spans="1:60" x14ac:dyDescent="0.2">
      <c r="A3086" s="100">
        <v>0.6</v>
      </c>
      <c r="B3086" s="96" t="s">
        <v>3482</v>
      </c>
      <c r="C3086" s="96">
        <v>165807</v>
      </c>
      <c r="D3086" s="96">
        <v>999202310</v>
      </c>
      <c r="E3086" s="154">
        <v>0</v>
      </c>
      <c r="F3086" s="154">
        <v>157240</v>
      </c>
      <c r="G3086" s="154">
        <v>0</v>
      </c>
      <c r="H3086" s="154">
        <v>0</v>
      </c>
      <c r="I3086" s="154">
        <v>0</v>
      </c>
      <c r="J3086" s="154">
        <v>0</v>
      </c>
      <c r="K3086" s="154">
        <v>0</v>
      </c>
      <c r="L3086" s="154">
        <v>0</v>
      </c>
      <c r="M3086" s="154">
        <v>157240</v>
      </c>
      <c r="N3086" s="96" t="s">
        <v>8834</v>
      </c>
      <c r="O3086" s="96" t="s">
        <v>3484</v>
      </c>
      <c r="P3086" s="96">
        <v>4</v>
      </c>
      <c r="Q3086" s="96">
        <v>2024</v>
      </c>
      <c r="R3086" s="96" t="s">
        <v>3060</v>
      </c>
      <c r="S3086" s="96" t="s">
        <v>3485</v>
      </c>
      <c r="T3086" s="155">
        <v>45635</v>
      </c>
      <c r="U3086" s="155">
        <v>45636</v>
      </c>
      <c r="V3086" s="155">
        <v>45639</v>
      </c>
      <c r="W3086" s="96" t="s">
        <v>3609</v>
      </c>
      <c r="X3086" s="96" t="s">
        <v>3486</v>
      </c>
      <c r="Y3086" s="96"/>
      <c r="Z3086" s="96" t="s">
        <v>3063</v>
      </c>
      <c r="AA3086" s="96">
        <v>2769</v>
      </c>
      <c r="AB3086" s="155">
        <v>45187</v>
      </c>
      <c r="AC3086" s="155">
        <v>45746</v>
      </c>
      <c r="AD3086" s="96">
        <v>8999990341</v>
      </c>
      <c r="AE3086" s="96" t="s">
        <v>3487</v>
      </c>
      <c r="AF3086" s="96">
        <v>3</v>
      </c>
      <c r="AG3086" s="96" t="s">
        <v>3488</v>
      </c>
      <c r="AH3086" s="96" t="s">
        <v>3489</v>
      </c>
      <c r="AI3086" s="154">
        <v>0</v>
      </c>
      <c r="AJ3086" s="154">
        <v>94344</v>
      </c>
      <c r="AK3086" s="154">
        <v>0</v>
      </c>
      <c r="AL3086" s="154">
        <v>0</v>
      </c>
      <c r="AM3086" s="154">
        <v>0</v>
      </c>
      <c r="AN3086" s="154">
        <v>0</v>
      </c>
      <c r="AO3086" s="154">
        <v>0</v>
      </c>
      <c r="AP3086" s="154">
        <v>0</v>
      </c>
      <c r="AQ3086" s="154">
        <v>94344</v>
      </c>
      <c r="AR3086" s="96" t="s">
        <v>3490</v>
      </c>
      <c r="AS3086" s="96" t="s">
        <v>3491</v>
      </c>
      <c r="AT3086" s="96" t="s">
        <v>8835</v>
      </c>
      <c r="AU3086" s="96"/>
      <c r="AV3086" s="96"/>
      <c r="AW3086" s="96"/>
      <c r="AX3086" s="96"/>
      <c r="AY3086" s="96"/>
      <c r="AZ3086" s="96"/>
      <c r="BA3086" s="96"/>
      <c r="BB3086" s="96"/>
      <c r="BC3086" s="96"/>
      <c r="BD3086" s="96"/>
      <c r="BE3086" s="96"/>
      <c r="BF3086" s="96"/>
      <c r="BG3086" s="96"/>
      <c r="BH3086" s="96"/>
    </row>
    <row r="3087" spans="1:60" x14ac:dyDescent="0.2">
      <c r="A3087" s="100">
        <v>0.6</v>
      </c>
      <c r="B3087" s="96" t="s">
        <v>3482</v>
      </c>
      <c r="C3087" s="96">
        <v>163427</v>
      </c>
      <c r="D3087" s="96">
        <v>999202310</v>
      </c>
      <c r="E3087" s="154">
        <v>0</v>
      </c>
      <c r="F3087" s="154">
        <v>443000</v>
      </c>
      <c r="G3087" s="154">
        <v>0</v>
      </c>
      <c r="H3087" s="154">
        <v>0</v>
      </c>
      <c r="I3087" s="154">
        <v>0</v>
      </c>
      <c r="J3087" s="154">
        <v>0</v>
      </c>
      <c r="K3087" s="154">
        <v>0</v>
      </c>
      <c r="L3087" s="154">
        <v>0</v>
      </c>
      <c r="M3087" s="154">
        <v>443000</v>
      </c>
      <c r="N3087" s="96" t="s">
        <v>8836</v>
      </c>
      <c r="O3087" s="96" t="s">
        <v>3484</v>
      </c>
      <c r="P3087" s="96">
        <v>4</v>
      </c>
      <c r="Q3087" s="96">
        <v>2024</v>
      </c>
      <c r="R3087" s="96" t="s">
        <v>3060</v>
      </c>
      <c r="S3087" s="96" t="s">
        <v>3485</v>
      </c>
      <c r="T3087" s="155">
        <v>45408</v>
      </c>
      <c r="U3087" s="155">
        <v>45409</v>
      </c>
      <c r="V3087" s="155">
        <v>45413</v>
      </c>
      <c r="W3087" s="96" t="s">
        <v>3609</v>
      </c>
      <c r="X3087" s="96" t="s">
        <v>3486</v>
      </c>
      <c r="Y3087" s="96"/>
      <c r="Z3087" s="96" t="s">
        <v>3063</v>
      </c>
      <c r="AA3087" s="96">
        <v>2769</v>
      </c>
      <c r="AB3087" s="155">
        <v>45187</v>
      </c>
      <c r="AC3087" s="155">
        <v>45746</v>
      </c>
      <c r="AD3087" s="96">
        <v>8999990341</v>
      </c>
      <c r="AE3087" s="96" t="s">
        <v>3487</v>
      </c>
      <c r="AF3087" s="96">
        <v>3</v>
      </c>
      <c r="AG3087" s="96" t="s">
        <v>3488</v>
      </c>
      <c r="AH3087" s="96" t="s">
        <v>3489</v>
      </c>
      <c r="AI3087" s="154">
        <v>0</v>
      </c>
      <c r="AJ3087" s="154">
        <v>265800</v>
      </c>
      <c r="AK3087" s="154">
        <v>0</v>
      </c>
      <c r="AL3087" s="154">
        <v>0</v>
      </c>
      <c r="AM3087" s="154">
        <v>0</v>
      </c>
      <c r="AN3087" s="154">
        <v>0</v>
      </c>
      <c r="AO3087" s="154">
        <v>0</v>
      </c>
      <c r="AP3087" s="154">
        <v>0</v>
      </c>
      <c r="AQ3087" s="154">
        <v>265800</v>
      </c>
      <c r="AR3087" s="96" t="s">
        <v>3490</v>
      </c>
      <c r="AS3087" s="96" t="s">
        <v>3491</v>
      </c>
      <c r="AT3087" s="96" t="s">
        <v>8837</v>
      </c>
      <c r="AU3087" s="96"/>
      <c r="AV3087" s="96"/>
      <c r="AW3087" s="96"/>
      <c r="AX3087" s="96"/>
      <c r="AY3087" s="96"/>
      <c r="AZ3087" s="96"/>
      <c r="BA3087" s="96"/>
      <c r="BB3087" s="96"/>
      <c r="BC3087" s="96"/>
      <c r="BD3087" s="96"/>
      <c r="BE3087" s="96"/>
      <c r="BF3087" s="96"/>
      <c r="BG3087" s="96"/>
      <c r="BH3087" s="96"/>
    </row>
    <row r="3088" spans="1:60" x14ac:dyDescent="0.2">
      <c r="A3088" s="100">
        <v>0.6</v>
      </c>
      <c r="B3088" s="96" t="s">
        <v>3482</v>
      </c>
      <c r="C3088" s="96">
        <v>165587</v>
      </c>
      <c r="D3088" s="96">
        <v>999202310</v>
      </c>
      <c r="E3088" s="154">
        <v>0</v>
      </c>
      <c r="F3088" s="154">
        <v>838400</v>
      </c>
      <c r="G3088" s="154">
        <v>0</v>
      </c>
      <c r="H3088" s="154">
        <v>0</v>
      </c>
      <c r="I3088" s="154">
        <v>0</v>
      </c>
      <c r="J3088" s="154">
        <v>0</v>
      </c>
      <c r="K3088" s="154">
        <v>0</v>
      </c>
      <c r="L3088" s="154">
        <v>0</v>
      </c>
      <c r="M3088" s="154">
        <v>838400</v>
      </c>
      <c r="N3088" s="96" t="s">
        <v>8838</v>
      </c>
      <c r="O3088" s="96" t="s">
        <v>3484</v>
      </c>
      <c r="P3088" s="96">
        <v>4</v>
      </c>
      <c r="Q3088" s="96">
        <v>2024</v>
      </c>
      <c r="R3088" s="96" t="s">
        <v>3060</v>
      </c>
      <c r="S3088" s="96" t="s">
        <v>3485</v>
      </c>
      <c r="T3088" s="155">
        <v>45608</v>
      </c>
      <c r="U3088" s="155">
        <v>45614</v>
      </c>
      <c r="V3088" s="155">
        <v>45618</v>
      </c>
      <c r="W3088" s="96" t="s">
        <v>3609</v>
      </c>
      <c r="X3088" s="96" t="s">
        <v>3486</v>
      </c>
      <c r="Y3088" s="96"/>
      <c r="Z3088" s="96" t="s">
        <v>3063</v>
      </c>
      <c r="AA3088" s="96">
        <v>2769</v>
      </c>
      <c r="AB3088" s="155">
        <v>45187</v>
      </c>
      <c r="AC3088" s="155">
        <v>45746</v>
      </c>
      <c r="AD3088" s="96">
        <v>8999990341</v>
      </c>
      <c r="AE3088" s="96" t="s">
        <v>3487</v>
      </c>
      <c r="AF3088" s="96">
        <v>3</v>
      </c>
      <c r="AG3088" s="96" t="s">
        <v>3488</v>
      </c>
      <c r="AH3088" s="96" t="s">
        <v>3489</v>
      </c>
      <c r="AI3088" s="154">
        <v>0</v>
      </c>
      <c r="AJ3088" s="154">
        <v>503040</v>
      </c>
      <c r="AK3088" s="154">
        <v>0</v>
      </c>
      <c r="AL3088" s="154">
        <v>0</v>
      </c>
      <c r="AM3088" s="154">
        <v>0</v>
      </c>
      <c r="AN3088" s="154">
        <v>0</v>
      </c>
      <c r="AO3088" s="154">
        <v>0</v>
      </c>
      <c r="AP3088" s="154">
        <v>0</v>
      </c>
      <c r="AQ3088" s="154">
        <v>503040</v>
      </c>
      <c r="AR3088" s="96" t="s">
        <v>3490</v>
      </c>
      <c r="AS3088" s="96" t="s">
        <v>3491</v>
      </c>
      <c r="AT3088" s="96" t="s">
        <v>8839</v>
      </c>
      <c r="AU3088" s="96"/>
      <c r="AV3088" s="96"/>
      <c r="AW3088" s="96"/>
      <c r="AX3088" s="96"/>
      <c r="AY3088" s="96"/>
      <c r="AZ3088" s="96"/>
      <c r="BA3088" s="96"/>
      <c r="BB3088" s="96"/>
      <c r="BC3088" s="96"/>
      <c r="BD3088" s="96"/>
      <c r="BE3088" s="96"/>
      <c r="BF3088" s="96"/>
      <c r="BG3088" s="96"/>
      <c r="BH3088" s="96"/>
    </row>
    <row r="3089" spans="1:60" x14ac:dyDescent="0.2">
      <c r="A3089" s="100">
        <v>0.6</v>
      </c>
      <c r="B3089" s="96" t="s">
        <v>3482</v>
      </c>
      <c r="C3089" s="96">
        <v>165475</v>
      </c>
      <c r="D3089" s="96">
        <v>999202310</v>
      </c>
      <c r="E3089" s="154">
        <v>0</v>
      </c>
      <c r="F3089" s="154">
        <v>1767563.333333333</v>
      </c>
      <c r="G3089" s="154">
        <v>0</v>
      </c>
      <c r="H3089" s="154">
        <v>0</v>
      </c>
      <c r="I3089" s="154">
        <v>0</v>
      </c>
      <c r="J3089" s="154">
        <v>0</v>
      </c>
      <c r="K3089" s="154">
        <v>0</v>
      </c>
      <c r="L3089" s="154">
        <v>0</v>
      </c>
      <c r="M3089" s="154">
        <v>1767563.333333333</v>
      </c>
      <c r="N3089" s="96" t="s">
        <v>8840</v>
      </c>
      <c r="O3089" s="96" t="s">
        <v>3484</v>
      </c>
      <c r="P3089" s="96">
        <v>4</v>
      </c>
      <c r="Q3089" s="96">
        <v>2024</v>
      </c>
      <c r="R3089" s="96" t="s">
        <v>3060</v>
      </c>
      <c r="S3089" s="96" t="s">
        <v>3485</v>
      </c>
      <c r="T3089" s="155">
        <v>45597</v>
      </c>
      <c r="U3089" s="155">
        <v>45600</v>
      </c>
      <c r="V3089" s="155">
        <v>45601</v>
      </c>
      <c r="W3089" s="96" t="s">
        <v>3609</v>
      </c>
      <c r="X3089" s="96" t="s">
        <v>3486</v>
      </c>
      <c r="Y3089" s="96"/>
      <c r="Z3089" s="96" t="s">
        <v>3063</v>
      </c>
      <c r="AA3089" s="96">
        <v>2769</v>
      </c>
      <c r="AB3089" s="155">
        <v>45187</v>
      </c>
      <c r="AC3089" s="155">
        <v>45746</v>
      </c>
      <c r="AD3089" s="96">
        <v>8999990341</v>
      </c>
      <c r="AE3089" s="96" t="s">
        <v>3487</v>
      </c>
      <c r="AF3089" s="96">
        <v>3</v>
      </c>
      <c r="AG3089" s="96" t="s">
        <v>3488</v>
      </c>
      <c r="AH3089" s="96" t="s">
        <v>3489</v>
      </c>
      <c r="AI3089" s="154">
        <v>0</v>
      </c>
      <c r="AJ3089" s="154">
        <v>1060538</v>
      </c>
      <c r="AK3089" s="154">
        <v>0</v>
      </c>
      <c r="AL3089" s="154">
        <v>0</v>
      </c>
      <c r="AM3089" s="154">
        <v>0</v>
      </c>
      <c r="AN3089" s="154">
        <v>0</v>
      </c>
      <c r="AO3089" s="154">
        <v>0</v>
      </c>
      <c r="AP3089" s="154">
        <v>0</v>
      </c>
      <c r="AQ3089" s="154">
        <v>1060538</v>
      </c>
      <c r="AR3089" s="96" t="s">
        <v>3490</v>
      </c>
      <c r="AS3089" s="96" t="s">
        <v>3491</v>
      </c>
      <c r="AT3089" s="96" t="s">
        <v>8841</v>
      </c>
      <c r="AU3089" s="96"/>
      <c r="AV3089" s="96"/>
      <c r="AW3089" s="96"/>
      <c r="AX3089" s="96"/>
      <c r="AY3089" s="96"/>
      <c r="AZ3089" s="96"/>
      <c r="BA3089" s="96"/>
      <c r="BB3089" s="96"/>
      <c r="BC3089" s="96"/>
      <c r="BD3089" s="96"/>
      <c r="BE3089" s="96"/>
      <c r="BF3089" s="96"/>
      <c r="BG3089" s="96"/>
      <c r="BH3089" s="96"/>
    </row>
    <row r="3090" spans="1:60" x14ac:dyDescent="0.2">
      <c r="A3090" s="100">
        <v>0.6</v>
      </c>
      <c r="B3090" s="96" t="s">
        <v>3482</v>
      </c>
      <c r="C3090" s="96">
        <v>165096</v>
      </c>
      <c r="D3090" s="96">
        <v>999202310</v>
      </c>
      <c r="E3090" s="154">
        <v>0</v>
      </c>
      <c r="F3090" s="154">
        <v>11724155</v>
      </c>
      <c r="G3090" s="154">
        <v>0</v>
      </c>
      <c r="H3090" s="154">
        <v>0</v>
      </c>
      <c r="I3090" s="154">
        <v>0</v>
      </c>
      <c r="J3090" s="154">
        <v>0</v>
      </c>
      <c r="K3090" s="154">
        <v>0</v>
      </c>
      <c r="L3090" s="154">
        <v>0</v>
      </c>
      <c r="M3090" s="154">
        <v>11724155</v>
      </c>
      <c r="N3090" s="96" t="s">
        <v>8842</v>
      </c>
      <c r="O3090" s="96" t="s">
        <v>3484</v>
      </c>
      <c r="P3090" s="96">
        <v>4</v>
      </c>
      <c r="Q3090" s="96">
        <v>2024</v>
      </c>
      <c r="R3090" s="96" t="s">
        <v>3060</v>
      </c>
      <c r="S3090" s="96" t="s">
        <v>3485</v>
      </c>
      <c r="T3090" s="155">
        <v>45561</v>
      </c>
      <c r="U3090" s="155">
        <v>45565</v>
      </c>
      <c r="V3090" s="155">
        <v>45569</v>
      </c>
      <c r="W3090" s="96" t="s">
        <v>3609</v>
      </c>
      <c r="X3090" s="96" t="s">
        <v>3486</v>
      </c>
      <c r="Y3090" s="96"/>
      <c r="Z3090" s="96" t="s">
        <v>3063</v>
      </c>
      <c r="AA3090" s="96">
        <v>2769</v>
      </c>
      <c r="AB3090" s="155">
        <v>45187</v>
      </c>
      <c r="AC3090" s="155">
        <v>45746</v>
      </c>
      <c r="AD3090" s="96">
        <v>8999990341</v>
      </c>
      <c r="AE3090" s="96" t="s">
        <v>3487</v>
      </c>
      <c r="AF3090" s="96">
        <v>3</v>
      </c>
      <c r="AG3090" s="96" t="s">
        <v>3488</v>
      </c>
      <c r="AH3090" s="96" t="s">
        <v>3489</v>
      </c>
      <c r="AI3090" s="154">
        <v>0</v>
      </c>
      <c r="AJ3090" s="154">
        <v>7034493</v>
      </c>
      <c r="AK3090" s="154">
        <v>0</v>
      </c>
      <c r="AL3090" s="154">
        <v>0</v>
      </c>
      <c r="AM3090" s="154">
        <v>0</v>
      </c>
      <c r="AN3090" s="154">
        <v>0</v>
      </c>
      <c r="AO3090" s="154">
        <v>0</v>
      </c>
      <c r="AP3090" s="154">
        <v>0</v>
      </c>
      <c r="AQ3090" s="154">
        <v>7034493</v>
      </c>
      <c r="AR3090" s="96" t="s">
        <v>3490</v>
      </c>
      <c r="AS3090" s="96" t="s">
        <v>3491</v>
      </c>
      <c r="AT3090" s="96" t="s">
        <v>8843</v>
      </c>
      <c r="AU3090" s="96"/>
      <c r="AV3090" s="96"/>
      <c r="AW3090" s="96"/>
      <c r="AX3090" s="96"/>
      <c r="AY3090" s="96"/>
      <c r="AZ3090" s="96"/>
      <c r="BA3090" s="96"/>
      <c r="BB3090" s="96"/>
      <c r="BC3090" s="96"/>
      <c r="BD3090" s="96"/>
      <c r="BE3090" s="96"/>
      <c r="BF3090" s="96"/>
      <c r="BG3090" s="96"/>
      <c r="BH3090" s="96"/>
    </row>
    <row r="3091" spans="1:60" x14ac:dyDescent="0.2">
      <c r="A3091" s="100">
        <v>0.6</v>
      </c>
      <c r="B3091" s="96" t="s">
        <v>3482</v>
      </c>
      <c r="C3091" s="96">
        <v>166315</v>
      </c>
      <c r="D3091" s="96">
        <v>999202310</v>
      </c>
      <c r="E3091" s="154">
        <v>0</v>
      </c>
      <c r="F3091" s="154">
        <v>547230</v>
      </c>
      <c r="G3091" s="154">
        <v>0</v>
      </c>
      <c r="H3091" s="154">
        <v>0</v>
      </c>
      <c r="I3091" s="154">
        <v>0</v>
      </c>
      <c r="J3091" s="154">
        <v>0</v>
      </c>
      <c r="K3091" s="154">
        <v>0</v>
      </c>
      <c r="L3091" s="154">
        <v>0</v>
      </c>
      <c r="M3091" s="154">
        <v>547230</v>
      </c>
      <c r="N3091" s="96" t="s">
        <v>8844</v>
      </c>
      <c r="O3091" s="96" t="s">
        <v>3484</v>
      </c>
      <c r="P3091" s="96">
        <v>4</v>
      </c>
      <c r="Q3091" s="96">
        <v>2025</v>
      </c>
      <c r="R3091" s="96" t="s">
        <v>3060</v>
      </c>
      <c r="S3091" s="96" t="s">
        <v>3485</v>
      </c>
      <c r="T3091" s="155">
        <v>45560</v>
      </c>
      <c r="U3091" s="155">
        <v>45748</v>
      </c>
      <c r="V3091" s="155">
        <v>45748</v>
      </c>
      <c r="W3091" s="96" t="s">
        <v>3609</v>
      </c>
      <c r="X3091" s="96" t="s">
        <v>3711</v>
      </c>
      <c r="Y3091" s="96"/>
      <c r="Z3091" s="96" t="s">
        <v>3063</v>
      </c>
      <c r="AA3091" s="96">
        <v>2769</v>
      </c>
      <c r="AB3091" s="155">
        <v>45187</v>
      </c>
      <c r="AC3091" s="155">
        <v>45746</v>
      </c>
      <c r="AD3091" s="96">
        <v>8999990341</v>
      </c>
      <c r="AE3091" s="96" t="s">
        <v>3487</v>
      </c>
      <c r="AF3091" s="96">
        <v>3</v>
      </c>
      <c r="AG3091" s="96" t="s">
        <v>3488</v>
      </c>
      <c r="AH3091" s="96" t="s">
        <v>8845</v>
      </c>
      <c r="AI3091" s="154">
        <v>0</v>
      </c>
      <c r="AJ3091" s="154">
        <v>328338</v>
      </c>
      <c r="AK3091" s="154">
        <v>0</v>
      </c>
      <c r="AL3091" s="154">
        <v>0</v>
      </c>
      <c r="AM3091" s="154">
        <v>0</v>
      </c>
      <c r="AN3091" s="154">
        <v>0</v>
      </c>
      <c r="AO3091" s="154">
        <v>0</v>
      </c>
      <c r="AP3091" s="154">
        <v>0</v>
      </c>
      <c r="AQ3091" s="154">
        <v>328338</v>
      </c>
      <c r="AR3091" s="96" t="s">
        <v>3490</v>
      </c>
      <c r="AS3091" s="96" t="s">
        <v>3491</v>
      </c>
      <c r="AT3091" s="96" t="s">
        <v>8846</v>
      </c>
      <c r="AU3091" s="96"/>
      <c r="AV3091" s="96"/>
      <c r="AW3091" s="96"/>
      <c r="AX3091" s="96"/>
      <c r="AY3091" s="96"/>
      <c r="AZ3091" s="96"/>
      <c r="BA3091" s="96"/>
      <c r="BB3091" s="96"/>
      <c r="BC3091" s="96"/>
      <c r="BD3091" s="96"/>
      <c r="BE3091" s="96"/>
      <c r="BF3091" s="96"/>
      <c r="BG3091" s="96"/>
      <c r="BH3091" s="96"/>
    </row>
    <row r="3092" spans="1:60" x14ac:dyDescent="0.2">
      <c r="A3092" s="100">
        <v>0.6</v>
      </c>
      <c r="B3092" s="96" t="s">
        <v>3482</v>
      </c>
      <c r="C3092" s="96">
        <v>165600</v>
      </c>
      <c r="D3092" s="96">
        <v>999202310</v>
      </c>
      <c r="E3092" s="154">
        <v>0</v>
      </c>
      <c r="F3092" s="154">
        <v>1107473.333333333</v>
      </c>
      <c r="G3092" s="154">
        <v>0</v>
      </c>
      <c r="H3092" s="154">
        <v>0</v>
      </c>
      <c r="I3092" s="154">
        <v>0</v>
      </c>
      <c r="J3092" s="154">
        <v>0</v>
      </c>
      <c r="K3092" s="154">
        <v>0</v>
      </c>
      <c r="L3092" s="154">
        <v>0</v>
      </c>
      <c r="M3092" s="154">
        <v>1107473.333333333</v>
      </c>
      <c r="N3092" s="96" t="s">
        <v>8847</v>
      </c>
      <c r="O3092" s="96" t="s">
        <v>3484</v>
      </c>
      <c r="P3092" s="96">
        <v>4</v>
      </c>
      <c r="Q3092" s="96">
        <v>2024</v>
      </c>
      <c r="R3092" s="96" t="s">
        <v>3060</v>
      </c>
      <c r="S3092" s="96" t="s">
        <v>3485</v>
      </c>
      <c r="T3092" s="155">
        <v>45613</v>
      </c>
      <c r="U3092" s="155">
        <v>45615</v>
      </c>
      <c r="V3092" s="155">
        <v>45618</v>
      </c>
      <c r="W3092" s="96" t="s">
        <v>3609</v>
      </c>
      <c r="X3092" s="96" t="s">
        <v>3486</v>
      </c>
      <c r="Y3092" s="96"/>
      <c r="Z3092" s="96" t="s">
        <v>3063</v>
      </c>
      <c r="AA3092" s="96">
        <v>2769</v>
      </c>
      <c r="AB3092" s="155">
        <v>45187</v>
      </c>
      <c r="AC3092" s="155">
        <v>45746</v>
      </c>
      <c r="AD3092" s="96">
        <v>8999990341</v>
      </c>
      <c r="AE3092" s="96" t="s">
        <v>3487</v>
      </c>
      <c r="AF3092" s="96">
        <v>3</v>
      </c>
      <c r="AG3092" s="96" t="s">
        <v>3488</v>
      </c>
      <c r="AH3092" s="96" t="s">
        <v>3489</v>
      </c>
      <c r="AI3092" s="154">
        <v>0</v>
      </c>
      <c r="AJ3092" s="154">
        <v>664484</v>
      </c>
      <c r="AK3092" s="154">
        <v>0</v>
      </c>
      <c r="AL3092" s="154">
        <v>0</v>
      </c>
      <c r="AM3092" s="154">
        <v>0</v>
      </c>
      <c r="AN3092" s="154">
        <v>0</v>
      </c>
      <c r="AO3092" s="154">
        <v>0</v>
      </c>
      <c r="AP3092" s="154">
        <v>0</v>
      </c>
      <c r="AQ3092" s="154">
        <v>664484</v>
      </c>
      <c r="AR3092" s="96" t="s">
        <v>3490</v>
      </c>
      <c r="AS3092" s="96" t="s">
        <v>3491</v>
      </c>
      <c r="AT3092" s="96" t="s">
        <v>8848</v>
      </c>
      <c r="AU3092" s="96"/>
      <c r="AV3092" s="96"/>
      <c r="AW3092" s="96"/>
      <c r="AX3092" s="96"/>
      <c r="AY3092" s="96"/>
      <c r="AZ3092" s="96"/>
      <c r="BA3092" s="96"/>
      <c r="BB3092" s="96"/>
      <c r="BC3092" s="96"/>
      <c r="BD3092" s="96"/>
      <c r="BE3092" s="96"/>
      <c r="BF3092" s="96"/>
      <c r="BG3092" s="96"/>
      <c r="BH3092" s="96"/>
    </row>
    <row r="3093" spans="1:60" x14ac:dyDescent="0.2">
      <c r="A3093" s="100">
        <v>0.6</v>
      </c>
      <c r="B3093" s="96" t="s">
        <v>3482</v>
      </c>
      <c r="C3093" s="96">
        <v>165804</v>
      </c>
      <c r="D3093" s="96">
        <v>999202310</v>
      </c>
      <c r="E3093" s="154">
        <v>0</v>
      </c>
      <c r="F3093" s="154">
        <v>290100</v>
      </c>
      <c r="G3093" s="154">
        <v>0</v>
      </c>
      <c r="H3093" s="154">
        <v>0</v>
      </c>
      <c r="I3093" s="154">
        <v>0</v>
      </c>
      <c r="J3093" s="154">
        <v>0</v>
      </c>
      <c r="K3093" s="154">
        <v>0</v>
      </c>
      <c r="L3093" s="154">
        <v>0</v>
      </c>
      <c r="M3093" s="154">
        <v>290100</v>
      </c>
      <c r="N3093" s="96" t="s">
        <v>8849</v>
      </c>
      <c r="O3093" s="96" t="s">
        <v>3484</v>
      </c>
      <c r="P3093" s="96">
        <v>4</v>
      </c>
      <c r="Q3093" s="96">
        <v>2024</v>
      </c>
      <c r="R3093" s="96" t="s">
        <v>3060</v>
      </c>
      <c r="S3093" s="96" t="s">
        <v>3485</v>
      </c>
      <c r="T3093" s="155">
        <v>45513</v>
      </c>
      <c r="U3093" s="155">
        <v>45516</v>
      </c>
      <c r="V3093" s="155">
        <v>45637</v>
      </c>
      <c r="W3093" s="96" t="s">
        <v>3609</v>
      </c>
      <c r="X3093" s="96" t="s">
        <v>3486</v>
      </c>
      <c r="Y3093" s="96"/>
      <c r="Z3093" s="96" t="s">
        <v>3063</v>
      </c>
      <c r="AA3093" s="96">
        <v>2769</v>
      </c>
      <c r="AB3093" s="155">
        <v>45187</v>
      </c>
      <c r="AC3093" s="155">
        <v>45746</v>
      </c>
      <c r="AD3093" s="96">
        <v>8999990341</v>
      </c>
      <c r="AE3093" s="96" t="s">
        <v>3487</v>
      </c>
      <c r="AF3093" s="96">
        <v>3</v>
      </c>
      <c r="AG3093" s="96" t="s">
        <v>3488</v>
      </c>
      <c r="AH3093" s="96" t="s">
        <v>3489</v>
      </c>
      <c r="AI3093" s="154">
        <v>0</v>
      </c>
      <c r="AJ3093" s="154">
        <v>174060</v>
      </c>
      <c r="AK3093" s="154">
        <v>0</v>
      </c>
      <c r="AL3093" s="154">
        <v>0</v>
      </c>
      <c r="AM3093" s="154">
        <v>0</v>
      </c>
      <c r="AN3093" s="154">
        <v>0</v>
      </c>
      <c r="AO3093" s="154">
        <v>0</v>
      </c>
      <c r="AP3093" s="154">
        <v>0</v>
      </c>
      <c r="AQ3093" s="154">
        <v>174060</v>
      </c>
      <c r="AR3093" s="96" t="s">
        <v>3490</v>
      </c>
      <c r="AS3093" s="96" t="s">
        <v>3491</v>
      </c>
      <c r="AT3093" s="96" t="s">
        <v>8850</v>
      </c>
      <c r="AU3093" s="96"/>
      <c r="AV3093" s="96"/>
      <c r="AW3093" s="96"/>
      <c r="AX3093" s="96"/>
      <c r="AY3093" s="96"/>
      <c r="AZ3093" s="96"/>
      <c r="BA3093" s="96"/>
      <c r="BB3093" s="96"/>
      <c r="BC3093" s="96"/>
      <c r="BD3093" s="96"/>
      <c r="BE3093" s="96"/>
      <c r="BF3093" s="96"/>
      <c r="BG3093" s="96"/>
      <c r="BH3093" s="96"/>
    </row>
    <row r="3094" spans="1:60" x14ac:dyDescent="0.2">
      <c r="A3094" s="100">
        <v>0.6</v>
      </c>
      <c r="B3094" s="96" t="s">
        <v>3482</v>
      </c>
      <c r="C3094" s="96">
        <v>165676</v>
      </c>
      <c r="D3094" s="96">
        <v>999202310</v>
      </c>
      <c r="E3094" s="154">
        <v>0</v>
      </c>
      <c r="F3094" s="154">
        <v>78200</v>
      </c>
      <c r="G3094" s="154">
        <v>0</v>
      </c>
      <c r="H3094" s="154">
        <v>0</v>
      </c>
      <c r="I3094" s="154">
        <v>0</v>
      </c>
      <c r="J3094" s="154">
        <v>0</v>
      </c>
      <c r="K3094" s="154">
        <v>0</v>
      </c>
      <c r="L3094" s="154">
        <v>0</v>
      </c>
      <c r="M3094" s="154">
        <v>78200</v>
      </c>
      <c r="N3094" s="96" t="s">
        <v>8851</v>
      </c>
      <c r="O3094" s="96" t="s">
        <v>3484</v>
      </c>
      <c r="P3094" s="96">
        <v>4</v>
      </c>
      <c r="Q3094" s="96">
        <v>2024</v>
      </c>
      <c r="R3094" s="96" t="s">
        <v>3060</v>
      </c>
      <c r="S3094" s="96" t="s">
        <v>3485</v>
      </c>
      <c r="T3094" s="155">
        <v>45618</v>
      </c>
      <c r="U3094" s="155">
        <v>45622</v>
      </c>
      <c r="V3094" s="155">
        <v>45622</v>
      </c>
      <c r="W3094" s="96" t="s">
        <v>3609</v>
      </c>
      <c r="X3094" s="96" t="s">
        <v>3486</v>
      </c>
      <c r="Y3094" s="96"/>
      <c r="Z3094" s="96" t="s">
        <v>3063</v>
      </c>
      <c r="AA3094" s="96">
        <v>2769</v>
      </c>
      <c r="AB3094" s="155">
        <v>45187</v>
      </c>
      <c r="AC3094" s="155">
        <v>45746</v>
      </c>
      <c r="AD3094" s="96">
        <v>8999990341</v>
      </c>
      <c r="AE3094" s="96" t="s">
        <v>3487</v>
      </c>
      <c r="AF3094" s="96">
        <v>3</v>
      </c>
      <c r="AG3094" s="96" t="s">
        <v>3488</v>
      </c>
      <c r="AH3094" s="96" t="s">
        <v>3489</v>
      </c>
      <c r="AI3094" s="154">
        <v>0</v>
      </c>
      <c r="AJ3094" s="154">
        <v>46920</v>
      </c>
      <c r="AK3094" s="154">
        <v>0</v>
      </c>
      <c r="AL3094" s="154">
        <v>0</v>
      </c>
      <c r="AM3094" s="154">
        <v>0</v>
      </c>
      <c r="AN3094" s="154">
        <v>0</v>
      </c>
      <c r="AO3094" s="154">
        <v>0</v>
      </c>
      <c r="AP3094" s="154">
        <v>0</v>
      </c>
      <c r="AQ3094" s="154">
        <v>46920</v>
      </c>
      <c r="AR3094" s="96" t="s">
        <v>3490</v>
      </c>
      <c r="AS3094" s="96" t="s">
        <v>3491</v>
      </c>
      <c r="AT3094" s="96" t="s">
        <v>8852</v>
      </c>
      <c r="AU3094" s="96"/>
      <c r="AV3094" s="96"/>
      <c r="AW3094" s="96"/>
      <c r="AX3094" s="96"/>
      <c r="AY3094" s="96"/>
      <c r="AZ3094" s="96"/>
      <c r="BA3094" s="96"/>
      <c r="BB3094" s="96"/>
      <c r="BC3094" s="96"/>
      <c r="BD3094" s="96"/>
      <c r="BE3094" s="96"/>
      <c r="BF3094" s="96"/>
      <c r="BG3094" s="96"/>
      <c r="BH3094" s="96"/>
    </row>
    <row r="3095" spans="1:60" x14ac:dyDescent="0.2">
      <c r="A3095" s="100">
        <v>0.6</v>
      </c>
      <c r="B3095" s="96" t="s">
        <v>3482</v>
      </c>
      <c r="C3095" s="96">
        <v>165257</v>
      </c>
      <c r="D3095" s="96">
        <v>999202310</v>
      </c>
      <c r="E3095" s="154">
        <v>0</v>
      </c>
      <c r="F3095" s="154">
        <v>405686.66666666669</v>
      </c>
      <c r="G3095" s="154">
        <v>0</v>
      </c>
      <c r="H3095" s="154">
        <v>0</v>
      </c>
      <c r="I3095" s="154">
        <v>0</v>
      </c>
      <c r="J3095" s="154">
        <v>0</v>
      </c>
      <c r="K3095" s="154">
        <v>0</v>
      </c>
      <c r="L3095" s="154">
        <v>0</v>
      </c>
      <c r="M3095" s="154">
        <v>405686.66666666669</v>
      </c>
      <c r="N3095" s="96" t="s">
        <v>8853</v>
      </c>
      <c r="O3095" s="96" t="s">
        <v>3484</v>
      </c>
      <c r="P3095" s="96">
        <v>4</v>
      </c>
      <c r="Q3095" s="96">
        <v>2024</v>
      </c>
      <c r="R3095" s="96" t="s">
        <v>3060</v>
      </c>
      <c r="S3095" s="96" t="s">
        <v>3485</v>
      </c>
      <c r="T3095" s="155">
        <v>45581</v>
      </c>
      <c r="U3095" s="155">
        <v>45582</v>
      </c>
      <c r="V3095" s="155">
        <v>45583</v>
      </c>
      <c r="W3095" s="96" t="s">
        <v>3609</v>
      </c>
      <c r="X3095" s="96" t="s">
        <v>3486</v>
      </c>
      <c r="Y3095" s="96"/>
      <c r="Z3095" s="96" t="s">
        <v>3063</v>
      </c>
      <c r="AA3095" s="96">
        <v>2769</v>
      </c>
      <c r="AB3095" s="155">
        <v>45187</v>
      </c>
      <c r="AC3095" s="155">
        <v>45746</v>
      </c>
      <c r="AD3095" s="96">
        <v>8999990341</v>
      </c>
      <c r="AE3095" s="96" t="s">
        <v>3487</v>
      </c>
      <c r="AF3095" s="96">
        <v>3</v>
      </c>
      <c r="AG3095" s="96" t="s">
        <v>3488</v>
      </c>
      <c r="AH3095" s="96" t="s">
        <v>3489</v>
      </c>
      <c r="AI3095" s="154">
        <v>0</v>
      </c>
      <c r="AJ3095" s="154">
        <v>243412</v>
      </c>
      <c r="AK3095" s="154">
        <v>0</v>
      </c>
      <c r="AL3095" s="154">
        <v>0</v>
      </c>
      <c r="AM3095" s="154">
        <v>0</v>
      </c>
      <c r="AN3095" s="154">
        <v>0</v>
      </c>
      <c r="AO3095" s="154">
        <v>0</v>
      </c>
      <c r="AP3095" s="154">
        <v>0</v>
      </c>
      <c r="AQ3095" s="154">
        <v>243412</v>
      </c>
      <c r="AR3095" s="96" t="s">
        <v>3490</v>
      </c>
      <c r="AS3095" s="96" t="s">
        <v>3491</v>
      </c>
      <c r="AT3095" s="96" t="s">
        <v>8854</v>
      </c>
      <c r="AU3095" s="96"/>
      <c r="AV3095" s="96"/>
      <c r="AW3095" s="96"/>
      <c r="AX3095" s="96"/>
      <c r="AY3095" s="96"/>
      <c r="AZ3095" s="96"/>
      <c r="BA3095" s="96"/>
      <c r="BB3095" s="96"/>
      <c r="BC3095" s="96"/>
      <c r="BD3095" s="96"/>
      <c r="BE3095" s="96"/>
      <c r="BF3095" s="96"/>
      <c r="BG3095" s="96"/>
      <c r="BH3095" s="96"/>
    </row>
    <row r="3096" spans="1:60" x14ac:dyDescent="0.2">
      <c r="A3096" s="100">
        <v>0.6</v>
      </c>
      <c r="B3096" s="96" t="s">
        <v>3482</v>
      </c>
      <c r="C3096" s="96">
        <v>164344</v>
      </c>
      <c r="D3096" s="96">
        <v>999202310</v>
      </c>
      <c r="E3096" s="154">
        <v>0</v>
      </c>
      <c r="F3096" s="154">
        <v>1413764.333333333</v>
      </c>
      <c r="G3096" s="154">
        <v>0</v>
      </c>
      <c r="H3096" s="154">
        <v>0</v>
      </c>
      <c r="I3096" s="154">
        <v>0</v>
      </c>
      <c r="J3096" s="154">
        <v>0</v>
      </c>
      <c r="K3096" s="154">
        <v>0</v>
      </c>
      <c r="L3096" s="154">
        <v>0</v>
      </c>
      <c r="M3096" s="154">
        <v>1413764.333333333</v>
      </c>
      <c r="N3096" s="96" t="s">
        <v>8855</v>
      </c>
      <c r="O3096" s="96" t="s">
        <v>3484</v>
      </c>
      <c r="P3096" s="96">
        <v>4</v>
      </c>
      <c r="Q3096" s="96">
        <v>2024</v>
      </c>
      <c r="R3096" s="96" t="s">
        <v>3060</v>
      </c>
      <c r="S3096" s="96" t="s">
        <v>3485</v>
      </c>
      <c r="T3096" s="155">
        <v>45499</v>
      </c>
      <c r="U3096" s="155">
        <v>45503</v>
      </c>
      <c r="V3096" s="155">
        <v>45506</v>
      </c>
      <c r="W3096" s="96" t="s">
        <v>3609</v>
      </c>
      <c r="X3096" s="96" t="s">
        <v>3486</v>
      </c>
      <c r="Y3096" s="96"/>
      <c r="Z3096" s="96" t="s">
        <v>3063</v>
      </c>
      <c r="AA3096" s="96">
        <v>2769</v>
      </c>
      <c r="AB3096" s="155">
        <v>45187</v>
      </c>
      <c r="AC3096" s="155">
        <v>45746</v>
      </c>
      <c r="AD3096" s="96">
        <v>8999990341</v>
      </c>
      <c r="AE3096" s="96" t="s">
        <v>3487</v>
      </c>
      <c r="AF3096" s="96">
        <v>3</v>
      </c>
      <c r="AG3096" s="96" t="s">
        <v>3488</v>
      </c>
      <c r="AH3096" s="96" t="s">
        <v>3489</v>
      </c>
      <c r="AI3096" s="154">
        <v>0</v>
      </c>
      <c r="AJ3096" s="154">
        <v>848258.6</v>
      </c>
      <c r="AK3096" s="154">
        <v>0</v>
      </c>
      <c r="AL3096" s="154">
        <v>0</v>
      </c>
      <c r="AM3096" s="154">
        <v>0</v>
      </c>
      <c r="AN3096" s="154">
        <v>0</v>
      </c>
      <c r="AO3096" s="154">
        <v>0</v>
      </c>
      <c r="AP3096" s="154">
        <v>0</v>
      </c>
      <c r="AQ3096" s="154">
        <v>848258.6</v>
      </c>
      <c r="AR3096" s="96" t="s">
        <v>3490</v>
      </c>
      <c r="AS3096" s="96" t="s">
        <v>3491</v>
      </c>
      <c r="AT3096" s="96" t="s">
        <v>8856</v>
      </c>
      <c r="AU3096" s="96"/>
      <c r="AV3096" s="96"/>
      <c r="AW3096" s="96"/>
      <c r="AX3096" s="96"/>
      <c r="AY3096" s="96"/>
      <c r="AZ3096" s="96"/>
      <c r="BA3096" s="96"/>
      <c r="BB3096" s="96"/>
      <c r="BC3096" s="96"/>
      <c r="BD3096" s="96"/>
      <c r="BE3096" s="96"/>
      <c r="BF3096" s="96"/>
      <c r="BG3096" s="96"/>
      <c r="BH3096" s="96"/>
    </row>
    <row r="3097" spans="1:60" x14ac:dyDescent="0.2">
      <c r="A3097" s="100">
        <v>0.6</v>
      </c>
      <c r="B3097" s="96" t="s">
        <v>3482</v>
      </c>
      <c r="C3097" s="96">
        <v>164320</v>
      </c>
      <c r="D3097" s="96">
        <v>999202310</v>
      </c>
      <c r="E3097" s="154">
        <v>0</v>
      </c>
      <c r="F3097" s="154">
        <v>342981.66666666669</v>
      </c>
      <c r="G3097" s="154">
        <v>0</v>
      </c>
      <c r="H3097" s="154">
        <v>0</v>
      </c>
      <c r="I3097" s="154">
        <v>0</v>
      </c>
      <c r="J3097" s="154">
        <v>0</v>
      </c>
      <c r="K3097" s="154">
        <v>0</v>
      </c>
      <c r="L3097" s="154">
        <v>0</v>
      </c>
      <c r="M3097" s="154">
        <v>342981.66666666669</v>
      </c>
      <c r="N3097" s="96" t="s">
        <v>8857</v>
      </c>
      <c r="O3097" s="96" t="s">
        <v>3484</v>
      </c>
      <c r="P3097" s="96">
        <v>4</v>
      </c>
      <c r="Q3097" s="96">
        <v>2024</v>
      </c>
      <c r="R3097" s="96" t="s">
        <v>3060</v>
      </c>
      <c r="S3097" s="96" t="s">
        <v>3485</v>
      </c>
      <c r="T3097" s="155">
        <v>45502</v>
      </c>
      <c r="U3097" s="155">
        <v>45503</v>
      </c>
      <c r="V3097" s="155">
        <v>45506</v>
      </c>
      <c r="W3097" s="96" t="s">
        <v>3609</v>
      </c>
      <c r="X3097" s="96" t="s">
        <v>3486</v>
      </c>
      <c r="Y3097" s="96"/>
      <c r="Z3097" s="96" t="s">
        <v>3063</v>
      </c>
      <c r="AA3097" s="96">
        <v>2769</v>
      </c>
      <c r="AB3097" s="155">
        <v>45187</v>
      </c>
      <c r="AC3097" s="155">
        <v>45746</v>
      </c>
      <c r="AD3097" s="96">
        <v>8999990341</v>
      </c>
      <c r="AE3097" s="96" t="s">
        <v>3487</v>
      </c>
      <c r="AF3097" s="96">
        <v>3</v>
      </c>
      <c r="AG3097" s="96" t="s">
        <v>3488</v>
      </c>
      <c r="AH3097" s="96" t="s">
        <v>3489</v>
      </c>
      <c r="AI3097" s="154">
        <v>0</v>
      </c>
      <c r="AJ3097" s="154">
        <v>205789</v>
      </c>
      <c r="AK3097" s="154">
        <v>0</v>
      </c>
      <c r="AL3097" s="154">
        <v>0</v>
      </c>
      <c r="AM3097" s="154">
        <v>0</v>
      </c>
      <c r="AN3097" s="154">
        <v>0</v>
      </c>
      <c r="AO3097" s="154">
        <v>0</v>
      </c>
      <c r="AP3097" s="154">
        <v>0</v>
      </c>
      <c r="AQ3097" s="154">
        <v>205789</v>
      </c>
      <c r="AR3097" s="96" t="s">
        <v>3490</v>
      </c>
      <c r="AS3097" s="96" t="s">
        <v>3491</v>
      </c>
      <c r="AT3097" s="96" t="s">
        <v>8858</v>
      </c>
      <c r="AU3097" s="96"/>
      <c r="AV3097" s="96"/>
      <c r="AW3097" s="96"/>
      <c r="AX3097" s="96"/>
      <c r="AY3097" s="96"/>
      <c r="AZ3097" s="96"/>
      <c r="BA3097" s="96"/>
      <c r="BB3097" s="96"/>
      <c r="BC3097" s="96"/>
      <c r="BD3097" s="96"/>
      <c r="BE3097" s="96"/>
      <c r="BF3097" s="96"/>
      <c r="BG3097" s="96"/>
      <c r="BH3097" s="96"/>
    </row>
    <row r="3098" spans="1:60" x14ac:dyDescent="0.2">
      <c r="A3098" s="100">
        <v>0.6</v>
      </c>
      <c r="B3098" s="96" t="s">
        <v>3482</v>
      </c>
      <c r="C3098" s="96">
        <v>164509</v>
      </c>
      <c r="D3098" s="96">
        <v>999202310</v>
      </c>
      <c r="E3098" s="154">
        <v>0</v>
      </c>
      <c r="F3098" s="154">
        <v>106378.3333333333</v>
      </c>
      <c r="G3098" s="154">
        <v>0</v>
      </c>
      <c r="H3098" s="154">
        <v>0</v>
      </c>
      <c r="I3098" s="154">
        <v>0</v>
      </c>
      <c r="J3098" s="154">
        <v>0</v>
      </c>
      <c r="K3098" s="154">
        <v>0</v>
      </c>
      <c r="L3098" s="154">
        <v>0</v>
      </c>
      <c r="M3098" s="154">
        <v>106378.3333333333</v>
      </c>
      <c r="N3098" s="96" t="s">
        <v>8859</v>
      </c>
      <c r="O3098" s="96" t="s">
        <v>3484</v>
      </c>
      <c r="P3098" s="96">
        <v>4</v>
      </c>
      <c r="Q3098" s="96">
        <v>2024</v>
      </c>
      <c r="R3098" s="96" t="s">
        <v>3060</v>
      </c>
      <c r="S3098" s="96" t="s">
        <v>3485</v>
      </c>
      <c r="T3098" s="155">
        <v>45517</v>
      </c>
      <c r="U3098" s="155">
        <v>45518</v>
      </c>
      <c r="V3098" s="155">
        <v>45521</v>
      </c>
      <c r="W3098" s="96" t="s">
        <v>3609</v>
      </c>
      <c r="X3098" s="96" t="s">
        <v>3486</v>
      </c>
      <c r="Y3098" s="96"/>
      <c r="Z3098" s="96" t="s">
        <v>3063</v>
      </c>
      <c r="AA3098" s="96">
        <v>2769</v>
      </c>
      <c r="AB3098" s="155">
        <v>45187</v>
      </c>
      <c r="AC3098" s="155">
        <v>45746</v>
      </c>
      <c r="AD3098" s="96">
        <v>8999990341</v>
      </c>
      <c r="AE3098" s="96" t="s">
        <v>3487</v>
      </c>
      <c r="AF3098" s="96">
        <v>3</v>
      </c>
      <c r="AG3098" s="96" t="s">
        <v>3488</v>
      </c>
      <c r="AH3098" s="96" t="s">
        <v>3489</v>
      </c>
      <c r="AI3098" s="154">
        <v>0</v>
      </c>
      <c r="AJ3098" s="154">
        <v>63827</v>
      </c>
      <c r="AK3098" s="154">
        <v>0</v>
      </c>
      <c r="AL3098" s="154">
        <v>0</v>
      </c>
      <c r="AM3098" s="154">
        <v>0</v>
      </c>
      <c r="AN3098" s="154">
        <v>0</v>
      </c>
      <c r="AO3098" s="154">
        <v>0</v>
      </c>
      <c r="AP3098" s="154">
        <v>0</v>
      </c>
      <c r="AQ3098" s="154">
        <v>63827</v>
      </c>
      <c r="AR3098" s="96" t="s">
        <v>3490</v>
      </c>
      <c r="AS3098" s="96" t="s">
        <v>3491</v>
      </c>
      <c r="AT3098" s="96" t="s">
        <v>8860</v>
      </c>
      <c r="AU3098" s="96"/>
      <c r="AV3098" s="96"/>
      <c r="AW3098" s="96"/>
      <c r="AX3098" s="96"/>
      <c r="AY3098" s="96"/>
      <c r="AZ3098" s="96"/>
      <c r="BA3098" s="96"/>
      <c r="BB3098" s="96"/>
      <c r="BC3098" s="96"/>
      <c r="BD3098" s="96"/>
      <c r="BE3098" s="96"/>
      <c r="BF3098" s="96"/>
      <c r="BG3098" s="96"/>
      <c r="BH3098" s="96"/>
    </row>
    <row r="3099" spans="1:60" x14ac:dyDescent="0.2">
      <c r="A3099" s="100">
        <v>0.6</v>
      </c>
      <c r="B3099" s="96" t="s">
        <v>3482</v>
      </c>
      <c r="C3099" s="96">
        <v>165735</v>
      </c>
      <c r="D3099" s="96">
        <v>999202310</v>
      </c>
      <c r="E3099" s="154">
        <v>0</v>
      </c>
      <c r="F3099" s="154">
        <v>239491</v>
      </c>
      <c r="G3099" s="154">
        <v>0</v>
      </c>
      <c r="H3099" s="154">
        <v>0</v>
      </c>
      <c r="I3099" s="154">
        <v>0</v>
      </c>
      <c r="J3099" s="154">
        <v>0</v>
      </c>
      <c r="K3099" s="154">
        <v>0</v>
      </c>
      <c r="L3099" s="154">
        <v>0</v>
      </c>
      <c r="M3099" s="154">
        <v>239491</v>
      </c>
      <c r="N3099" s="96" t="s">
        <v>8861</v>
      </c>
      <c r="O3099" s="96" t="s">
        <v>3484</v>
      </c>
      <c r="P3099" s="96">
        <v>4</v>
      </c>
      <c r="Q3099" s="96">
        <v>2024</v>
      </c>
      <c r="R3099" s="96" t="s">
        <v>3060</v>
      </c>
      <c r="S3099" s="96" t="s">
        <v>3485</v>
      </c>
      <c r="T3099" s="155">
        <v>45625</v>
      </c>
      <c r="U3099" s="155">
        <v>45628</v>
      </c>
      <c r="V3099" s="155">
        <v>45631</v>
      </c>
      <c r="W3099" s="96" t="s">
        <v>3609</v>
      </c>
      <c r="X3099" s="96" t="s">
        <v>3486</v>
      </c>
      <c r="Y3099" s="96"/>
      <c r="Z3099" s="96" t="s">
        <v>3063</v>
      </c>
      <c r="AA3099" s="96">
        <v>2769</v>
      </c>
      <c r="AB3099" s="155">
        <v>45187</v>
      </c>
      <c r="AC3099" s="155">
        <v>45746</v>
      </c>
      <c r="AD3099" s="96">
        <v>8999990341</v>
      </c>
      <c r="AE3099" s="96" t="s">
        <v>3487</v>
      </c>
      <c r="AF3099" s="96">
        <v>3</v>
      </c>
      <c r="AG3099" s="96" t="s">
        <v>3488</v>
      </c>
      <c r="AH3099" s="96" t="s">
        <v>3489</v>
      </c>
      <c r="AI3099" s="154">
        <v>0</v>
      </c>
      <c r="AJ3099" s="154">
        <v>143694.6</v>
      </c>
      <c r="AK3099" s="154">
        <v>0</v>
      </c>
      <c r="AL3099" s="154">
        <v>0</v>
      </c>
      <c r="AM3099" s="154">
        <v>0</v>
      </c>
      <c r="AN3099" s="154">
        <v>0</v>
      </c>
      <c r="AO3099" s="154">
        <v>0</v>
      </c>
      <c r="AP3099" s="154">
        <v>0</v>
      </c>
      <c r="AQ3099" s="154">
        <v>143694.6</v>
      </c>
      <c r="AR3099" s="96" t="s">
        <v>3490</v>
      </c>
      <c r="AS3099" s="96" t="s">
        <v>3491</v>
      </c>
      <c r="AT3099" s="96" t="s">
        <v>8862</v>
      </c>
      <c r="AU3099" s="96"/>
      <c r="AV3099" s="96"/>
      <c r="AW3099" s="96"/>
      <c r="AX3099" s="96"/>
      <c r="AY3099" s="96"/>
      <c r="AZ3099" s="96"/>
      <c r="BA3099" s="96"/>
      <c r="BB3099" s="96"/>
      <c r="BC3099" s="96"/>
      <c r="BD3099" s="96"/>
      <c r="BE3099" s="96"/>
      <c r="BF3099" s="96"/>
      <c r="BG3099" s="96"/>
      <c r="BH3099" s="96"/>
    </row>
    <row r="3100" spans="1:60" x14ac:dyDescent="0.2">
      <c r="A3100" s="100">
        <v>0.6</v>
      </c>
      <c r="B3100" s="96" t="s">
        <v>3482</v>
      </c>
      <c r="C3100" s="96">
        <v>166137</v>
      </c>
      <c r="D3100" s="96">
        <v>999202310</v>
      </c>
      <c r="E3100" s="154">
        <v>0</v>
      </c>
      <c r="F3100" s="154">
        <v>2500000</v>
      </c>
      <c r="G3100" s="154">
        <v>0</v>
      </c>
      <c r="H3100" s="154">
        <v>0</v>
      </c>
      <c r="I3100" s="154">
        <v>0</v>
      </c>
      <c r="J3100" s="154">
        <v>0</v>
      </c>
      <c r="K3100" s="154">
        <v>0</v>
      </c>
      <c r="L3100" s="154">
        <v>0</v>
      </c>
      <c r="M3100" s="154">
        <v>2500000</v>
      </c>
      <c r="N3100" s="96" t="s">
        <v>8863</v>
      </c>
      <c r="O3100" s="96" t="s">
        <v>3484</v>
      </c>
      <c r="P3100" s="96">
        <v>4</v>
      </c>
      <c r="Q3100" s="96">
        <v>2025</v>
      </c>
      <c r="R3100" s="96" t="s">
        <v>3060</v>
      </c>
      <c r="S3100" s="96" t="s">
        <v>3485</v>
      </c>
      <c r="T3100" s="155">
        <v>45637</v>
      </c>
      <c r="U3100" s="155">
        <v>45726</v>
      </c>
      <c r="V3100" s="155">
        <v>45728</v>
      </c>
      <c r="W3100" s="96" t="s">
        <v>3609</v>
      </c>
      <c r="X3100" s="96" t="s">
        <v>3568</v>
      </c>
      <c r="Y3100" s="96"/>
      <c r="Z3100" s="96" t="s">
        <v>3063</v>
      </c>
      <c r="AA3100" s="96">
        <v>2769</v>
      </c>
      <c r="AB3100" s="155">
        <v>45187</v>
      </c>
      <c r="AC3100" s="155">
        <v>45746</v>
      </c>
      <c r="AD3100" s="96">
        <v>8999990341</v>
      </c>
      <c r="AE3100" s="96" t="s">
        <v>3487</v>
      </c>
      <c r="AF3100" s="96">
        <v>3</v>
      </c>
      <c r="AG3100" s="96" t="s">
        <v>3488</v>
      </c>
      <c r="AH3100" s="96" t="s">
        <v>4534</v>
      </c>
      <c r="AI3100" s="154">
        <v>0</v>
      </c>
      <c r="AJ3100" s="154">
        <v>1500000</v>
      </c>
      <c r="AK3100" s="154">
        <v>0</v>
      </c>
      <c r="AL3100" s="154">
        <v>0</v>
      </c>
      <c r="AM3100" s="154">
        <v>0</v>
      </c>
      <c r="AN3100" s="154">
        <v>0</v>
      </c>
      <c r="AO3100" s="154">
        <v>0</v>
      </c>
      <c r="AP3100" s="154">
        <v>0</v>
      </c>
      <c r="AQ3100" s="154">
        <v>1500000</v>
      </c>
      <c r="AR3100" s="96" t="s">
        <v>3490</v>
      </c>
      <c r="AS3100" s="96" t="s">
        <v>3491</v>
      </c>
      <c r="AT3100" s="96" t="s">
        <v>8864</v>
      </c>
      <c r="AU3100" s="96"/>
      <c r="AV3100" s="96"/>
      <c r="AW3100" s="96"/>
      <c r="AX3100" s="96"/>
      <c r="AY3100" s="96"/>
      <c r="AZ3100" s="96"/>
      <c r="BA3100" s="96"/>
      <c r="BB3100" s="96"/>
      <c r="BC3100" s="96"/>
      <c r="BD3100" s="96"/>
      <c r="BE3100" s="96"/>
      <c r="BF3100" s="96"/>
      <c r="BG3100" s="96"/>
      <c r="BH3100" s="96"/>
    </row>
    <row r="3101" spans="1:60" x14ac:dyDescent="0.2">
      <c r="A3101" s="100">
        <v>0.6</v>
      </c>
      <c r="B3101" s="96" t="s">
        <v>3482</v>
      </c>
      <c r="C3101" s="96">
        <v>165808</v>
      </c>
      <c r="D3101" s="96">
        <v>999202310</v>
      </c>
      <c r="E3101" s="154">
        <v>0</v>
      </c>
      <c r="F3101" s="154">
        <v>2821018.333333333</v>
      </c>
      <c r="G3101" s="154">
        <v>0</v>
      </c>
      <c r="H3101" s="154">
        <v>0</v>
      </c>
      <c r="I3101" s="154">
        <v>0</v>
      </c>
      <c r="J3101" s="154">
        <v>0</v>
      </c>
      <c r="K3101" s="154">
        <v>0</v>
      </c>
      <c r="L3101" s="154">
        <v>0</v>
      </c>
      <c r="M3101" s="154">
        <v>2821018.333333333</v>
      </c>
      <c r="N3101" s="96" t="s">
        <v>8865</v>
      </c>
      <c r="O3101" s="96" t="s">
        <v>3484</v>
      </c>
      <c r="P3101" s="96">
        <v>4</v>
      </c>
      <c r="Q3101" s="96">
        <v>2024</v>
      </c>
      <c r="R3101" s="96" t="s">
        <v>3060</v>
      </c>
      <c r="S3101" s="96" t="s">
        <v>3485</v>
      </c>
      <c r="T3101" s="155">
        <v>45634</v>
      </c>
      <c r="U3101" s="155">
        <v>45637</v>
      </c>
      <c r="V3101" s="155">
        <v>45639</v>
      </c>
      <c r="W3101" s="96" t="s">
        <v>3609</v>
      </c>
      <c r="X3101" s="96" t="s">
        <v>3486</v>
      </c>
      <c r="Y3101" s="96"/>
      <c r="Z3101" s="96" t="s">
        <v>3063</v>
      </c>
      <c r="AA3101" s="96">
        <v>2769</v>
      </c>
      <c r="AB3101" s="155">
        <v>45187</v>
      </c>
      <c r="AC3101" s="155">
        <v>45746</v>
      </c>
      <c r="AD3101" s="96">
        <v>8999990341</v>
      </c>
      <c r="AE3101" s="96" t="s">
        <v>3487</v>
      </c>
      <c r="AF3101" s="96">
        <v>3</v>
      </c>
      <c r="AG3101" s="96" t="s">
        <v>3488</v>
      </c>
      <c r="AH3101" s="96" t="s">
        <v>3489</v>
      </c>
      <c r="AI3101" s="154">
        <v>0</v>
      </c>
      <c r="AJ3101" s="154">
        <v>1692611</v>
      </c>
      <c r="AK3101" s="154">
        <v>0</v>
      </c>
      <c r="AL3101" s="154">
        <v>0</v>
      </c>
      <c r="AM3101" s="154">
        <v>0</v>
      </c>
      <c r="AN3101" s="154">
        <v>0</v>
      </c>
      <c r="AO3101" s="154">
        <v>0</v>
      </c>
      <c r="AP3101" s="154">
        <v>0</v>
      </c>
      <c r="AQ3101" s="154">
        <v>1692611</v>
      </c>
      <c r="AR3101" s="96" t="s">
        <v>3490</v>
      </c>
      <c r="AS3101" s="96" t="s">
        <v>3491</v>
      </c>
      <c r="AT3101" s="96" t="s">
        <v>8866</v>
      </c>
      <c r="AU3101" s="96"/>
      <c r="AV3101" s="96"/>
      <c r="AW3101" s="96"/>
      <c r="AX3101" s="96"/>
      <c r="AY3101" s="96"/>
      <c r="AZ3101" s="96"/>
      <c r="BA3101" s="96"/>
      <c r="BB3101" s="96"/>
      <c r="BC3101" s="96"/>
      <c r="BD3101" s="96"/>
      <c r="BE3101" s="96"/>
      <c r="BF3101" s="96"/>
      <c r="BG3101" s="96"/>
      <c r="BH3101" s="96"/>
    </row>
    <row r="3102" spans="1:60" x14ac:dyDescent="0.2">
      <c r="A3102" s="100">
        <v>0.6</v>
      </c>
      <c r="B3102" s="96" t="s">
        <v>3482</v>
      </c>
      <c r="C3102" s="96">
        <v>165409</v>
      </c>
      <c r="D3102" s="96">
        <v>999202310</v>
      </c>
      <c r="E3102" s="154">
        <v>338768</v>
      </c>
      <c r="F3102" s="154">
        <v>14500000</v>
      </c>
      <c r="G3102" s="154">
        <v>0</v>
      </c>
      <c r="H3102" s="154">
        <v>0</v>
      </c>
      <c r="I3102" s="154">
        <v>0</v>
      </c>
      <c r="J3102" s="154">
        <v>0</v>
      </c>
      <c r="K3102" s="154">
        <v>0</v>
      </c>
      <c r="L3102" s="154">
        <v>0</v>
      </c>
      <c r="M3102" s="154">
        <v>14838768</v>
      </c>
      <c r="N3102" s="96" t="s">
        <v>8867</v>
      </c>
      <c r="O3102" s="96" t="s">
        <v>3484</v>
      </c>
      <c r="P3102" s="96">
        <v>4</v>
      </c>
      <c r="Q3102" s="96">
        <v>2024</v>
      </c>
      <c r="R3102" s="96" t="s">
        <v>3060</v>
      </c>
      <c r="S3102" s="96" t="s">
        <v>3485</v>
      </c>
      <c r="T3102" s="155">
        <v>45568</v>
      </c>
      <c r="U3102" s="155">
        <v>45590</v>
      </c>
      <c r="V3102" s="155">
        <v>45595</v>
      </c>
      <c r="W3102" s="96" t="s">
        <v>2986</v>
      </c>
      <c r="X3102" s="96" t="s">
        <v>3569</v>
      </c>
      <c r="Y3102" s="96"/>
      <c r="Z3102" s="96" t="s">
        <v>3063</v>
      </c>
      <c r="AA3102" s="96">
        <v>2769</v>
      </c>
      <c r="AB3102" s="155">
        <v>45187</v>
      </c>
      <c r="AC3102" s="155">
        <v>45746</v>
      </c>
      <c r="AD3102" s="96">
        <v>8999990341</v>
      </c>
      <c r="AE3102" s="96" t="s">
        <v>3487</v>
      </c>
      <c r="AF3102" s="96">
        <v>3</v>
      </c>
      <c r="AG3102" s="96" t="s">
        <v>3488</v>
      </c>
      <c r="AH3102" s="96" t="s">
        <v>3569</v>
      </c>
      <c r="AI3102" s="154">
        <v>203260.79999999999</v>
      </c>
      <c r="AJ3102" s="154">
        <v>8700000</v>
      </c>
      <c r="AK3102" s="154">
        <v>0</v>
      </c>
      <c r="AL3102" s="154">
        <v>0</v>
      </c>
      <c r="AM3102" s="154">
        <v>0</v>
      </c>
      <c r="AN3102" s="154">
        <v>0</v>
      </c>
      <c r="AO3102" s="154">
        <v>0</v>
      </c>
      <c r="AP3102" s="154">
        <v>0</v>
      </c>
      <c r="AQ3102" s="154">
        <v>8903260.8000000007</v>
      </c>
      <c r="AR3102" s="96" t="s">
        <v>3490</v>
      </c>
      <c r="AS3102" s="96" t="s">
        <v>3491</v>
      </c>
      <c r="AT3102" s="96" t="s">
        <v>8868</v>
      </c>
      <c r="AU3102" s="96"/>
      <c r="AV3102" s="96"/>
      <c r="AW3102" s="96"/>
      <c r="AX3102" s="96"/>
      <c r="AY3102" s="96"/>
      <c r="AZ3102" s="96"/>
      <c r="BA3102" s="96"/>
      <c r="BB3102" s="96"/>
      <c r="BC3102" s="96"/>
      <c r="BD3102" s="96"/>
      <c r="BE3102" s="96"/>
      <c r="BF3102" s="96"/>
      <c r="BG3102" s="96"/>
      <c r="BH3102" s="96"/>
    </row>
    <row r="3103" spans="1:60" x14ac:dyDescent="0.2">
      <c r="A3103" s="100">
        <v>0.6</v>
      </c>
      <c r="B3103" s="96" t="s">
        <v>3482</v>
      </c>
      <c r="C3103" s="96">
        <v>165567</v>
      </c>
      <c r="D3103" s="96">
        <v>999202310</v>
      </c>
      <c r="E3103" s="154">
        <v>0</v>
      </c>
      <c r="F3103" s="154">
        <v>108467.6666666667</v>
      </c>
      <c r="G3103" s="154">
        <v>0</v>
      </c>
      <c r="H3103" s="154">
        <v>0</v>
      </c>
      <c r="I3103" s="154">
        <v>0</v>
      </c>
      <c r="J3103" s="154">
        <v>0</v>
      </c>
      <c r="K3103" s="154">
        <v>0</v>
      </c>
      <c r="L3103" s="154">
        <v>0</v>
      </c>
      <c r="M3103" s="154">
        <v>108467.6666666667</v>
      </c>
      <c r="N3103" s="96" t="s">
        <v>8869</v>
      </c>
      <c r="O3103" s="96" t="s">
        <v>3484</v>
      </c>
      <c r="P3103" s="96">
        <v>4</v>
      </c>
      <c r="Q3103" s="96">
        <v>2024</v>
      </c>
      <c r="R3103" s="96" t="s">
        <v>3060</v>
      </c>
      <c r="S3103" s="96" t="s">
        <v>3485</v>
      </c>
      <c r="T3103" s="155">
        <v>45609</v>
      </c>
      <c r="U3103" s="155">
        <v>45611</v>
      </c>
      <c r="V3103" s="155">
        <v>45613</v>
      </c>
      <c r="W3103" s="96" t="s">
        <v>3609</v>
      </c>
      <c r="X3103" s="96" t="s">
        <v>3486</v>
      </c>
      <c r="Y3103" s="96"/>
      <c r="Z3103" s="96" t="s">
        <v>3063</v>
      </c>
      <c r="AA3103" s="96">
        <v>2769</v>
      </c>
      <c r="AB3103" s="155">
        <v>45187</v>
      </c>
      <c r="AC3103" s="155">
        <v>45746</v>
      </c>
      <c r="AD3103" s="96">
        <v>8999990341</v>
      </c>
      <c r="AE3103" s="96" t="s">
        <v>3487</v>
      </c>
      <c r="AF3103" s="96">
        <v>3</v>
      </c>
      <c r="AG3103" s="96" t="s">
        <v>3488</v>
      </c>
      <c r="AH3103" s="96" t="s">
        <v>3489</v>
      </c>
      <c r="AI3103" s="154">
        <v>0</v>
      </c>
      <c r="AJ3103" s="154">
        <v>65080.6</v>
      </c>
      <c r="AK3103" s="154">
        <v>0</v>
      </c>
      <c r="AL3103" s="154">
        <v>0</v>
      </c>
      <c r="AM3103" s="154">
        <v>0</v>
      </c>
      <c r="AN3103" s="154">
        <v>0</v>
      </c>
      <c r="AO3103" s="154">
        <v>0</v>
      </c>
      <c r="AP3103" s="154">
        <v>0</v>
      </c>
      <c r="AQ3103" s="154">
        <v>65080.6</v>
      </c>
      <c r="AR3103" s="96" t="s">
        <v>3490</v>
      </c>
      <c r="AS3103" s="96" t="s">
        <v>3491</v>
      </c>
      <c r="AT3103" s="96" t="s">
        <v>8870</v>
      </c>
      <c r="AU3103" s="96"/>
      <c r="AV3103" s="96"/>
      <c r="AW3103" s="96"/>
      <c r="AX3103" s="96"/>
      <c r="AY3103" s="96"/>
      <c r="AZ3103" s="96"/>
      <c r="BA3103" s="96"/>
      <c r="BB3103" s="96"/>
      <c r="BC3103" s="96"/>
      <c r="BD3103" s="96"/>
      <c r="BE3103" s="96"/>
      <c r="BF3103" s="96"/>
      <c r="BG3103" s="96"/>
      <c r="BH3103" s="96"/>
    </row>
    <row r="3104" spans="1:60" x14ac:dyDescent="0.2">
      <c r="A3104" s="100">
        <v>0.6</v>
      </c>
      <c r="B3104" s="96" t="s">
        <v>3482</v>
      </c>
      <c r="C3104" s="96">
        <v>165300</v>
      </c>
      <c r="D3104" s="96">
        <v>999202310</v>
      </c>
      <c r="E3104" s="154">
        <v>0</v>
      </c>
      <c r="F3104" s="154">
        <v>0</v>
      </c>
      <c r="G3104" s="154">
        <v>0</v>
      </c>
      <c r="H3104" s="154">
        <v>0</v>
      </c>
      <c r="I3104" s="154">
        <v>0</v>
      </c>
      <c r="J3104" s="154">
        <v>0</v>
      </c>
      <c r="K3104" s="154">
        <v>0</v>
      </c>
      <c r="L3104" s="154">
        <v>0</v>
      </c>
      <c r="M3104" s="154">
        <v>0</v>
      </c>
      <c r="N3104" s="96" t="s">
        <v>8871</v>
      </c>
      <c r="O3104" s="96" t="s">
        <v>3484</v>
      </c>
      <c r="P3104" s="96">
        <v>4</v>
      </c>
      <c r="Q3104" s="96">
        <v>2024</v>
      </c>
      <c r="R3104" s="96" t="s">
        <v>3060</v>
      </c>
      <c r="S3104" s="96" t="s">
        <v>3485</v>
      </c>
      <c r="T3104" s="155">
        <v>45511</v>
      </c>
      <c r="U3104" s="155">
        <v>45584</v>
      </c>
      <c r="V3104" s="155">
        <v>45588</v>
      </c>
      <c r="W3104" s="96" t="s">
        <v>2986</v>
      </c>
      <c r="X3104" s="96" t="s">
        <v>3568</v>
      </c>
      <c r="Y3104" s="96"/>
      <c r="Z3104" s="96" t="s">
        <v>3063</v>
      </c>
      <c r="AA3104" s="96">
        <v>2769</v>
      </c>
      <c r="AB3104" s="155">
        <v>45187</v>
      </c>
      <c r="AC3104" s="155">
        <v>45746</v>
      </c>
      <c r="AD3104" s="96">
        <v>8999990341</v>
      </c>
      <c r="AE3104" s="96" t="s">
        <v>3487</v>
      </c>
      <c r="AF3104" s="96">
        <v>3</v>
      </c>
      <c r="AG3104" s="96" t="s">
        <v>3488</v>
      </c>
      <c r="AH3104" s="96" t="s">
        <v>4534</v>
      </c>
      <c r="AI3104" s="154">
        <v>0</v>
      </c>
      <c r="AJ3104" s="154">
        <v>0</v>
      </c>
      <c r="AK3104" s="154">
        <v>0</v>
      </c>
      <c r="AL3104" s="154">
        <v>0</v>
      </c>
      <c r="AM3104" s="154">
        <v>0</v>
      </c>
      <c r="AN3104" s="154">
        <v>0</v>
      </c>
      <c r="AO3104" s="154">
        <v>0</v>
      </c>
      <c r="AP3104" s="154">
        <v>0</v>
      </c>
      <c r="AQ3104" s="154">
        <v>0</v>
      </c>
      <c r="AR3104" s="96" t="s">
        <v>3496</v>
      </c>
      <c r="AS3104" s="96" t="s">
        <v>3491</v>
      </c>
      <c r="AT3104" s="96">
        <v>0</v>
      </c>
      <c r="AU3104" s="96"/>
      <c r="AV3104" s="96"/>
      <c r="AW3104" s="96"/>
      <c r="AX3104" s="96"/>
      <c r="AY3104" s="96"/>
      <c r="AZ3104" s="96"/>
      <c r="BA3104" s="96"/>
      <c r="BB3104" s="96"/>
      <c r="BC3104" s="96"/>
      <c r="BD3104" s="96"/>
      <c r="BE3104" s="96"/>
      <c r="BF3104" s="96"/>
      <c r="BG3104" s="96"/>
      <c r="BH3104" s="96"/>
    </row>
    <row r="3105" spans="1:60" x14ac:dyDescent="0.2">
      <c r="A3105" s="100">
        <v>0.6</v>
      </c>
      <c r="B3105" s="96" t="s">
        <v>3482</v>
      </c>
      <c r="C3105" s="96">
        <v>165868</v>
      </c>
      <c r="D3105" s="96">
        <v>999202310</v>
      </c>
      <c r="E3105" s="154">
        <v>304891.66666666669</v>
      </c>
      <c r="F3105" s="154">
        <v>14500000</v>
      </c>
      <c r="G3105" s="154">
        <v>0</v>
      </c>
      <c r="H3105" s="154">
        <v>0</v>
      </c>
      <c r="I3105" s="154">
        <v>0</v>
      </c>
      <c r="J3105" s="154">
        <v>0</v>
      </c>
      <c r="K3105" s="154">
        <v>0</v>
      </c>
      <c r="L3105" s="154">
        <v>0</v>
      </c>
      <c r="M3105" s="154">
        <v>14804891.66666667</v>
      </c>
      <c r="N3105" s="96" t="s">
        <v>8872</v>
      </c>
      <c r="O3105" s="96" t="s">
        <v>3484</v>
      </c>
      <c r="P3105" s="96">
        <v>4</v>
      </c>
      <c r="Q3105" s="96">
        <v>2025</v>
      </c>
      <c r="R3105" s="96" t="s">
        <v>3060</v>
      </c>
      <c r="S3105" s="96" t="s">
        <v>3485</v>
      </c>
      <c r="T3105" s="155">
        <v>45655</v>
      </c>
      <c r="U3105" s="155">
        <v>45662</v>
      </c>
      <c r="V3105" s="155">
        <v>45667</v>
      </c>
      <c r="W3105" s="96" t="s">
        <v>3609</v>
      </c>
      <c r="X3105" s="96" t="s">
        <v>3569</v>
      </c>
      <c r="Y3105" s="96"/>
      <c r="Z3105" s="96" t="s">
        <v>3063</v>
      </c>
      <c r="AA3105" s="96">
        <v>2769</v>
      </c>
      <c r="AB3105" s="155">
        <v>45187</v>
      </c>
      <c r="AC3105" s="155">
        <v>45746</v>
      </c>
      <c r="AD3105" s="96">
        <v>8999990341</v>
      </c>
      <c r="AE3105" s="96" t="s">
        <v>3487</v>
      </c>
      <c r="AF3105" s="96">
        <v>3</v>
      </c>
      <c r="AG3105" s="96" t="s">
        <v>3488</v>
      </c>
      <c r="AH3105" s="96" t="s">
        <v>4534</v>
      </c>
      <c r="AI3105" s="154">
        <v>182935</v>
      </c>
      <c r="AJ3105" s="154">
        <v>8700000</v>
      </c>
      <c r="AK3105" s="154">
        <v>0</v>
      </c>
      <c r="AL3105" s="154">
        <v>0</v>
      </c>
      <c r="AM3105" s="154">
        <v>0</v>
      </c>
      <c r="AN3105" s="154">
        <v>0</v>
      </c>
      <c r="AO3105" s="154">
        <v>0</v>
      </c>
      <c r="AP3105" s="154">
        <v>0</v>
      </c>
      <c r="AQ3105" s="154">
        <v>8882935</v>
      </c>
      <c r="AR3105" s="96" t="s">
        <v>3490</v>
      </c>
      <c r="AS3105" s="96" t="s">
        <v>3491</v>
      </c>
      <c r="AT3105" s="96" t="s">
        <v>8873</v>
      </c>
      <c r="AU3105" s="96"/>
      <c r="AV3105" s="96"/>
      <c r="AW3105" s="96"/>
      <c r="AX3105" s="96"/>
      <c r="AY3105" s="96"/>
      <c r="AZ3105" s="96"/>
      <c r="BA3105" s="96"/>
      <c r="BB3105" s="96"/>
      <c r="BC3105" s="96"/>
      <c r="BD3105" s="96"/>
      <c r="BE3105" s="96"/>
      <c r="BF3105" s="96"/>
      <c r="BG3105" s="96"/>
      <c r="BH3105" s="96"/>
    </row>
    <row r="3106" spans="1:60" x14ac:dyDescent="0.2">
      <c r="A3106" s="100">
        <v>0.6</v>
      </c>
      <c r="B3106" s="96" t="s">
        <v>3482</v>
      </c>
      <c r="C3106" s="96">
        <v>165868</v>
      </c>
      <c r="D3106" s="96">
        <v>999202310</v>
      </c>
      <c r="E3106" s="154">
        <v>0</v>
      </c>
      <c r="F3106" s="154">
        <v>2500000</v>
      </c>
      <c r="G3106" s="154">
        <v>0</v>
      </c>
      <c r="H3106" s="154">
        <v>0</v>
      </c>
      <c r="I3106" s="154">
        <v>0</v>
      </c>
      <c r="J3106" s="154">
        <v>0</v>
      </c>
      <c r="K3106" s="154">
        <v>0</v>
      </c>
      <c r="L3106" s="154">
        <v>0</v>
      </c>
      <c r="M3106" s="154">
        <v>2500000</v>
      </c>
      <c r="N3106" s="96" t="s">
        <v>8874</v>
      </c>
      <c r="O3106" s="96" t="s">
        <v>3484</v>
      </c>
      <c r="P3106" s="96">
        <v>4</v>
      </c>
      <c r="Q3106" s="96">
        <v>2025</v>
      </c>
      <c r="R3106" s="96" t="s">
        <v>3060</v>
      </c>
      <c r="S3106" s="96" t="s">
        <v>3485</v>
      </c>
      <c r="T3106" s="155">
        <v>45655</v>
      </c>
      <c r="U3106" s="155">
        <v>45662</v>
      </c>
      <c r="V3106" s="155">
        <v>45667</v>
      </c>
      <c r="W3106" s="96" t="s">
        <v>3609</v>
      </c>
      <c r="X3106" s="96" t="s">
        <v>3568</v>
      </c>
      <c r="Y3106" s="96"/>
      <c r="Z3106" s="96" t="s">
        <v>3063</v>
      </c>
      <c r="AA3106" s="96">
        <v>2769</v>
      </c>
      <c r="AB3106" s="155">
        <v>45187</v>
      </c>
      <c r="AC3106" s="155">
        <v>45746</v>
      </c>
      <c r="AD3106" s="96">
        <v>8999990341</v>
      </c>
      <c r="AE3106" s="96" t="s">
        <v>3487</v>
      </c>
      <c r="AF3106" s="96">
        <v>3</v>
      </c>
      <c r="AG3106" s="96" t="s">
        <v>3488</v>
      </c>
      <c r="AH3106" s="96" t="s">
        <v>4534</v>
      </c>
      <c r="AI3106" s="154">
        <v>0</v>
      </c>
      <c r="AJ3106" s="154">
        <v>1500000</v>
      </c>
      <c r="AK3106" s="154">
        <v>0</v>
      </c>
      <c r="AL3106" s="154">
        <v>0</v>
      </c>
      <c r="AM3106" s="154">
        <v>0</v>
      </c>
      <c r="AN3106" s="154">
        <v>0</v>
      </c>
      <c r="AO3106" s="154">
        <v>0</v>
      </c>
      <c r="AP3106" s="154">
        <v>0</v>
      </c>
      <c r="AQ3106" s="154">
        <v>1500000</v>
      </c>
      <c r="AR3106" s="96" t="s">
        <v>3490</v>
      </c>
      <c r="AS3106" s="96" t="s">
        <v>3491</v>
      </c>
      <c r="AT3106" s="96" t="s">
        <v>8875</v>
      </c>
      <c r="AU3106" s="96"/>
      <c r="AV3106" s="96"/>
      <c r="AW3106" s="96"/>
      <c r="AX3106" s="96"/>
      <c r="AY3106" s="96"/>
      <c r="AZ3106" s="96"/>
      <c r="BA3106" s="96"/>
      <c r="BB3106" s="96"/>
      <c r="BC3106" s="96"/>
      <c r="BD3106" s="96"/>
      <c r="BE3106" s="96"/>
      <c r="BF3106" s="96"/>
      <c r="BG3106" s="96"/>
      <c r="BH3106" s="96"/>
    </row>
    <row r="3107" spans="1:60" x14ac:dyDescent="0.2">
      <c r="A3107" s="100">
        <v>0.6</v>
      </c>
      <c r="B3107" s="96" t="s">
        <v>3482</v>
      </c>
      <c r="C3107" s="96">
        <v>164407</v>
      </c>
      <c r="D3107" s="96">
        <v>999202310</v>
      </c>
      <c r="E3107" s="154">
        <v>0</v>
      </c>
      <c r="F3107" s="154">
        <v>4050007.666666667</v>
      </c>
      <c r="G3107" s="154">
        <v>0</v>
      </c>
      <c r="H3107" s="154">
        <v>0</v>
      </c>
      <c r="I3107" s="154">
        <v>0</v>
      </c>
      <c r="J3107" s="154">
        <v>0</v>
      </c>
      <c r="K3107" s="154">
        <v>0</v>
      </c>
      <c r="L3107" s="154">
        <v>0</v>
      </c>
      <c r="M3107" s="154">
        <v>4050007.666666667</v>
      </c>
      <c r="N3107" s="96" t="s">
        <v>8876</v>
      </c>
      <c r="O3107" s="96" t="s">
        <v>3484</v>
      </c>
      <c r="P3107" s="96">
        <v>4</v>
      </c>
      <c r="Q3107" s="96">
        <v>2024</v>
      </c>
      <c r="R3107" s="96" t="s">
        <v>3060</v>
      </c>
      <c r="S3107" s="96" t="s">
        <v>3485</v>
      </c>
      <c r="T3107" s="155">
        <v>45508</v>
      </c>
      <c r="U3107" s="155">
        <v>45509</v>
      </c>
      <c r="V3107" s="155">
        <v>45510</v>
      </c>
      <c r="W3107" s="96" t="s">
        <v>3609</v>
      </c>
      <c r="X3107" s="96" t="s">
        <v>3486</v>
      </c>
      <c r="Y3107" s="96"/>
      <c r="Z3107" s="96" t="s">
        <v>3063</v>
      </c>
      <c r="AA3107" s="96">
        <v>2769</v>
      </c>
      <c r="AB3107" s="155">
        <v>45187</v>
      </c>
      <c r="AC3107" s="155">
        <v>45746</v>
      </c>
      <c r="AD3107" s="96">
        <v>8999990341</v>
      </c>
      <c r="AE3107" s="96" t="s">
        <v>3487</v>
      </c>
      <c r="AF3107" s="96">
        <v>3</v>
      </c>
      <c r="AG3107" s="96" t="s">
        <v>3488</v>
      </c>
      <c r="AH3107" s="96" t="s">
        <v>3489</v>
      </c>
      <c r="AI3107" s="154">
        <v>0</v>
      </c>
      <c r="AJ3107" s="154">
        <v>2430004.6</v>
      </c>
      <c r="AK3107" s="154">
        <v>0</v>
      </c>
      <c r="AL3107" s="154">
        <v>0</v>
      </c>
      <c r="AM3107" s="154">
        <v>0</v>
      </c>
      <c r="AN3107" s="154">
        <v>0</v>
      </c>
      <c r="AO3107" s="154">
        <v>0</v>
      </c>
      <c r="AP3107" s="154">
        <v>0</v>
      </c>
      <c r="AQ3107" s="154">
        <v>2430004.6</v>
      </c>
      <c r="AR3107" s="96" t="s">
        <v>3490</v>
      </c>
      <c r="AS3107" s="96" t="s">
        <v>3491</v>
      </c>
      <c r="AT3107" s="96" t="s">
        <v>8877</v>
      </c>
      <c r="AU3107" s="96"/>
      <c r="AV3107" s="96"/>
      <c r="AW3107" s="96"/>
      <c r="AX3107" s="96"/>
      <c r="AY3107" s="96"/>
      <c r="AZ3107" s="96"/>
      <c r="BA3107" s="96"/>
      <c r="BB3107" s="96"/>
      <c r="BC3107" s="96"/>
      <c r="BD3107" s="96"/>
      <c r="BE3107" s="96"/>
      <c r="BF3107" s="96"/>
      <c r="BG3107" s="96"/>
      <c r="BH3107" s="96"/>
    </row>
    <row r="3108" spans="1:60" x14ac:dyDescent="0.2">
      <c r="A3108" s="100">
        <v>0.6</v>
      </c>
      <c r="B3108" s="96" t="s">
        <v>3482</v>
      </c>
      <c r="C3108" s="96">
        <v>165777</v>
      </c>
      <c r="D3108" s="96">
        <v>999202310</v>
      </c>
      <c r="E3108" s="154">
        <v>0</v>
      </c>
      <c r="F3108" s="154">
        <v>2078624.333333333</v>
      </c>
      <c r="G3108" s="154">
        <v>0</v>
      </c>
      <c r="H3108" s="154">
        <v>0</v>
      </c>
      <c r="I3108" s="154">
        <v>0</v>
      </c>
      <c r="J3108" s="154">
        <v>0</v>
      </c>
      <c r="K3108" s="154">
        <v>0</v>
      </c>
      <c r="L3108" s="154">
        <v>0</v>
      </c>
      <c r="M3108" s="154">
        <v>2078624.333333333</v>
      </c>
      <c r="N3108" s="96" t="s">
        <v>8878</v>
      </c>
      <c r="O3108" s="96" t="s">
        <v>3484</v>
      </c>
      <c r="P3108" s="96">
        <v>4</v>
      </c>
      <c r="Q3108" s="96">
        <v>2024</v>
      </c>
      <c r="R3108" s="96" t="s">
        <v>3060</v>
      </c>
      <c r="S3108" s="96" t="s">
        <v>3485</v>
      </c>
      <c r="T3108" s="155">
        <v>45630</v>
      </c>
      <c r="U3108" s="155">
        <v>45631</v>
      </c>
      <c r="V3108" s="155">
        <v>45635</v>
      </c>
      <c r="W3108" s="96" t="s">
        <v>3609</v>
      </c>
      <c r="X3108" s="96" t="s">
        <v>3486</v>
      </c>
      <c r="Y3108" s="96"/>
      <c r="Z3108" s="96" t="s">
        <v>3063</v>
      </c>
      <c r="AA3108" s="96">
        <v>2769</v>
      </c>
      <c r="AB3108" s="155">
        <v>45187</v>
      </c>
      <c r="AC3108" s="155">
        <v>45746</v>
      </c>
      <c r="AD3108" s="96">
        <v>8999990341</v>
      </c>
      <c r="AE3108" s="96" t="s">
        <v>3487</v>
      </c>
      <c r="AF3108" s="96">
        <v>3</v>
      </c>
      <c r="AG3108" s="96" t="s">
        <v>3488</v>
      </c>
      <c r="AH3108" s="96" t="s">
        <v>3489</v>
      </c>
      <c r="AI3108" s="154">
        <v>0</v>
      </c>
      <c r="AJ3108" s="154">
        <v>1247174.6000000001</v>
      </c>
      <c r="AK3108" s="154">
        <v>0</v>
      </c>
      <c r="AL3108" s="154">
        <v>0</v>
      </c>
      <c r="AM3108" s="154">
        <v>0</v>
      </c>
      <c r="AN3108" s="154">
        <v>0</v>
      </c>
      <c r="AO3108" s="154">
        <v>0</v>
      </c>
      <c r="AP3108" s="154">
        <v>0</v>
      </c>
      <c r="AQ3108" s="154">
        <v>1247174.6000000001</v>
      </c>
      <c r="AR3108" s="96" t="s">
        <v>3490</v>
      </c>
      <c r="AS3108" s="96" t="s">
        <v>3491</v>
      </c>
      <c r="AT3108" s="96" t="s">
        <v>8879</v>
      </c>
      <c r="AU3108" s="96"/>
      <c r="AV3108" s="96"/>
      <c r="AW3108" s="96"/>
      <c r="AX3108" s="96"/>
      <c r="AY3108" s="96"/>
      <c r="AZ3108" s="96"/>
      <c r="BA3108" s="96"/>
      <c r="BB3108" s="96"/>
      <c r="BC3108" s="96"/>
      <c r="BD3108" s="96"/>
      <c r="BE3108" s="96"/>
      <c r="BF3108" s="96"/>
      <c r="BG3108" s="96"/>
      <c r="BH3108" s="96"/>
    </row>
    <row r="3109" spans="1:60" x14ac:dyDescent="0.2">
      <c r="A3109" s="100">
        <v>0.6</v>
      </c>
      <c r="B3109" s="96" t="s">
        <v>3482</v>
      </c>
      <c r="C3109" s="96">
        <v>165686</v>
      </c>
      <c r="D3109" s="96">
        <v>999202310</v>
      </c>
      <c r="E3109" s="154">
        <v>0</v>
      </c>
      <c r="F3109" s="154">
        <v>310695</v>
      </c>
      <c r="G3109" s="154">
        <v>0</v>
      </c>
      <c r="H3109" s="154">
        <v>0</v>
      </c>
      <c r="I3109" s="154">
        <v>0</v>
      </c>
      <c r="J3109" s="154">
        <v>0</v>
      </c>
      <c r="K3109" s="154">
        <v>0</v>
      </c>
      <c r="L3109" s="154">
        <v>0</v>
      </c>
      <c r="M3109" s="154">
        <v>310695</v>
      </c>
      <c r="N3109" s="96" t="s">
        <v>8880</v>
      </c>
      <c r="O3109" s="96" t="s">
        <v>3484</v>
      </c>
      <c r="P3109" s="96">
        <v>4</v>
      </c>
      <c r="Q3109" s="96">
        <v>2024</v>
      </c>
      <c r="R3109" s="96" t="s">
        <v>3060</v>
      </c>
      <c r="S3109" s="96" t="s">
        <v>3485</v>
      </c>
      <c r="T3109" s="155">
        <v>45621</v>
      </c>
      <c r="U3109" s="155">
        <v>45622</v>
      </c>
      <c r="V3109" s="155">
        <v>45622</v>
      </c>
      <c r="W3109" s="96" t="s">
        <v>3609</v>
      </c>
      <c r="X3109" s="96" t="s">
        <v>3486</v>
      </c>
      <c r="Y3109" s="96"/>
      <c r="Z3109" s="96" t="s">
        <v>3063</v>
      </c>
      <c r="AA3109" s="96">
        <v>2769</v>
      </c>
      <c r="AB3109" s="155">
        <v>45187</v>
      </c>
      <c r="AC3109" s="155">
        <v>45746</v>
      </c>
      <c r="AD3109" s="96">
        <v>8999990341</v>
      </c>
      <c r="AE3109" s="96" t="s">
        <v>3487</v>
      </c>
      <c r="AF3109" s="96">
        <v>3</v>
      </c>
      <c r="AG3109" s="96" t="s">
        <v>3488</v>
      </c>
      <c r="AH3109" s="96" t="s">
        <v>3489</v>
      </c>
      <c r="AI3109" s="154">
        <v>0</v>
      </c>
      <c r="AJ3109" s="154">
        <v>186417</v>
      </c>
      <c r="AK3109" s="154">
        <v>0</v>
      </c>
      <c r="AL3109" s="154">
        <v>0</v>
      </c>
      <c r="AM3109" s="154">
        <v>0</v>
      </c>
      <c r="AN3109" s="154">
        <v>0</v>
      </c>
      <c r="AO3109" s="154">
        <v>0</v>
      </c>
      <c r="AP3109" s="154">
        <v>0</v>
      </c>
      <c r="AQ3109" s="154">
        <v>186417</v>
      </c>
      <c r="AR3109" s="96" t="s">
        <v>3490</v>
      </c>
      <c r="AS3109" s="96" t="s">
        <v>3491</v>
      </c>
      <c r="AT3109" s="96" t="s">
        <v>8881</v>
      </c>
      <c r="AU3109" s="96"/>
      <c r="AV3109" s="96"/>
      <c r="AW3109" s="96"/>
      <c r="AX3109" s="96"/>
      <c r="AY3109" s="96"/>
      <c r="AZ3109" s="96"/>
      <c r="BA3109" s="96"/>
      <c r="BB3109" s="96"/>
      <c r="BC3109" s="96"/>
      <c r="BD3109" s="96"/>
      <c r="BE3109" s="96"/>
      <c r="BF3109" s="96"/>
      <c r="BG3109" s="96"/>
      <c r="BH3109" s="96"/>
    </row>
    <row r="3110" spans="1:60" x14ac:dyDescent="0.2">
      <c r="A3110" s="100">
        <v>0.6</v>
      </c>
      <c r="B3110" s="96" t="s">
        <v>3482</v>
      </c>
      <c r="C3110" s="96">
        <v>164375</v>
      </c>
      <c r="D3110" s="96">
        <v>999202310</v>
      </c>
      <c r="E3110" s="154">
        <v>0</v>
      </c>
      <c r="F3110" s="154">
        <v>2500000</v>
      </c>
      <c r="G3110" s="154">
        <v>0</v>
      </c>
      <c r="H3110" s="154">
        <v>0</v>
      </c>
      <c r="I3110" s="154">
        <v>0</v>
      </c>
      <c r="J3110" s="154">
        <v>0</v>
      </c>
      <c r="K3110" s="154">
        <v>0</v>
      </c>
      <c r="L3110" s="154">
        <v>0</v>
      </c>
      <c r="M3110" s="154">
        <v>2500000</v>
      </c>
      <c r="N3110" s="96" t="s">
        <v>8882</v>
      </c>
      <c r="O3110" s="96" t="s">
        <v>3484</v>
      </c>
      <c r="P3110" s="96">
        <v>4</v>
      </c>
      <c r="Q3110" s="96">
        <v>2024</v>
      </c>
      <c r="R3110" s="96" t="s">
        <v>3060</v>
      </c>
      <c r="S3110" s="96" t="s">
        <v>3485</v>
      </c>
      <c r="T3110" s="155">
        <v>45436</v>
      </c>
      <c r="U3110" s="155">
        <v>45502</v>
      </c>
      <c r="V3110" s="155">
        <v>45506</v>
      </c>
      <c r="W3110" s="96" t="s">
        <v>3609</v>
      </c>
      <c r="X3110" s="96" t="s">
        <v>3568</v>
      </c>
      <c r="Y3110" s="96"/>
      <c r="Z3110" s="96" t="s">
        <v>3063</v>
      </c>
      <c r="AA3110" s="96">
        <v>2769</v>
      </c>
      <c r="AB3110" s="155">
        <v>45187</v>
      </c>
      <c r="AC3110" s="155">
        <v>45746</v>
      </c>
      <c r="AD3110" s="96">
        <v>8999990341</v>
      </c>
      <c r="AE3110" s="96" t="s">
        <v>3487</v>
      </c>
      <c r="AF3110" s="96">
        <v>3</v>
      </c>
      <c r="AG3110" s="96" t="s">
        <v>3488</v>
      </c>
      <c r="AH3110" s="96" t="s">
        <v>3569</v>
      </c>
      <c r="AI3110" s="154">
        <v>0</v>
      </c>
      <c r="AJ3110" s="154">
        <v>1500000</v>
      </c>
      <c r="AK3110" s="154">
        <v>0</v>
      </c>
      <c r="AL3110" s="154">
        <v>0</v>
      </c>
      <c r="AM3110" s="154">
        <v>0</v>
      </c>
      <c r="AN3110" s="154">
        <v>0</v>
      </c>
      <c r="AO3110" s="154">
        <v>0</v>
      </c>
      <c r="AP3110" s="154">
        <v>0</v>
      </c>
      <c r="AQ3110" s="154">
        <v>1500000</v>
      </c>
      <c r="AR3110" s="96" t="s">
        <v>3490</v>
      </c>
      <c r="AS3110" s="96" t="s">
        <v>3491</v>
      </c>
      <c r="AT3110" s="96" t="s">
        <v>8883</v>
      </c>
      <c r="AU3110" s="96"/>
      <c r="AV3110" s="96"/>
      <c r="AW3110" s="96"/>
      <c r="AX3110" s="96"/>
      <c r="AY3110" s="96"/>
      <c r="AZ3110" s="96"/>
      <c r="BA3110" s="96"/>
      <c r="BB3110" s="96"/>
      <c r="BC3110" s="96"/>
      <c r="BD3110" s="96"/>
      <c r="BE3110" s="96"/>
      <c r="BF3110" s="96"/>
      <c r="BG3110" s="96"/>
      <c r="BH3110" s="96"/>
    </row>
    <row r="3111" spans="1:60" x14ac:dyDescent="0.2">
      <c r="A3111" s="100">
        <v>0.6</v>
      </c>
      <c r="B3111" s="96" t="s">
        <v>3482</v>
      </c>
      <c r="C3111" s="96">
        <v>165730</v>
      </c>
      <c r="D3111" s="96">
        <v>999202310</v>
      </c>
      <c r="E3111" s="154">
        <v>0</v>
      </c>
      <c r="F3111" s="154">
        <v>754542.66666666663</v>
      </c>
      <c r="G3111" s="154">
        <v>0</v>
      </c>
      <c r="H3111" s="154">
        <v>0</v>
      </c>
      <c r="I3111" s="154">
        <v>0</v>
      </c>
      <c r="J3111" s="154">
        <v>0</v>
      </c>
      <c r="K3111" s="154">
        <v>0</v>
      </c>
      <c r="L3111" s="154">
        <v>0</v>
      </c>
      <c r="M3111" s="154">
        <v>754542.66666666663</v>
      </c>
      <c r="N3111" s="96" t="s">
        <v>8884</v>
      </c>
      <c r="O3111" s="96" t="s">
        <v>3484</v>
      </c>
      <c r="P3111" s="96">
        <v>4</v>
      </c>
      <c r="Q3111" s="96">
        <v>2024</v>
      </c>
      <c r="R3111" s="96" t="s">
        <v>3060</v>
      </c>
      <c r="S3111" s="96" t="s">
        <v>3485</v>
      </c>
      <c r="T3111" s="155">
        <v>45624</v>
      </c>
      <c r="U3111" s="155">
        <v>45625</v>
      </c>
      <c r="V3111" s="155">
        <v>45625</v>
      </c>
      <c r="W3111" s="96" t="s">
        <v>3609</v>
      </c>
      <c r="X3111" s="96" t="s">
        <v>3486</v>
      </c>
      <c r="Y3111" s="96"/>
      <c r="Z3111" s="96" t="s">
        <v>3063</v>
      </c>
      <c r="AA3111" s="96">
        <v>2769</v>
      </c>
      <c r="AB3111" s="155">
        <v>45187</v>
      </c>
      <c r="AC3111" s="155">
        <v>45746</v>
      </c>
      <c r="AD3111" s="96">
        <v>8999990341</v>
      </c>
      <c r="AE3111" s="96" t="s">
        <v>3487</v>
      </c>
      <c r="AF3111" s="96">
        <v>3</v>
      </c>
      <c r="AG3111" s="96" t="s">
        <v>3488</v>
      </c>
      <c r="AH3111" s="96" t="s">
        <v>3489</v>
      </c>
      <c r="AI3111" s="154">
        <v>0</v>
      </c>
      <c r="AJ3111" s="154">
        <v>452725.6</v>
      </c>
      <c r="AK3111" s="154">
        <v>0</v>
      </c>
      <c r="AL3111" s="154">
        <v>0</v>
      </c>
      <c r="AM3111" s="154">
        <v>0</v>
      </c>
      <c r="AN3111" s="154">
        <v>0</v>
      </c>
      <c r="AO3111" s="154">
        <v>0</v>
      </c>
      <c r="AP3111" s="154">
        <v>0</v>
      </c>
      <c r="AQ3111" s="154">
        <v>452725.6</v>
      </c>
      <c r="AR3111" s="96" t="s">
        <v>3490</v>
      </c>
      <c r="AS3111" s="96" t="s">
        <v>3491</v>
      </c>
      <c r="AT3111" s="96" t="s">
        <v>8885</v>
      </c>
      <c r="AU3111" s="96"/>
      <c r="AV3111" s="96"/>
      <c r="AW3111" s="96"/>
      <c r="AX3111" s="96"/>
      <c r="AY3111" s="96"/>
      <c r="AZ3111" s="96"/>
      <c r="BA3111" s="96"/>
      <c r="BB3111" s="96"/>
      <c r="BC3111" s="96"/>
      <c r="BD3111" s="96"/>
      <c r="BE3111" s="96"/>
      <c r="BF3111" s="96"/>
      <c r="BG3111" s="96"/>
      <c r="BH3111" s="96"/>
    </row>
    <row r="3112" spans="1:60" x14ac:dyDescent="0.2">
      <c r="A3112" s="100">
        <v>0.6</v>
      </c>
      <c r="B3112" s="96" t="s">
        <v>3482</v>
      </c>
      <c r="C3112" s="96">
        <v>165597</v>
      </c>
      <c r="D3112" s="96">
        <v>999202310</v>
      </c>
      <c r="E3112" s="154">
        <v>0</v>
      </c>
      <c r="F3112" s="154">
        <v>375856</v>
      </c>
      <c r="G3112" s="154">
        <v>0</v>
      </c>
      <c r="H3112" s="154">
        <v>0</v>
      </c>
      <c r="I3112" s="154">
        <v>0</v>
      </c>
      <c r="J3112" s="154">
        <v>0</v>
      </c>
      <c r="K3112" s="154">
        <v>0</v>
      </c>
      <c r="L3112" s="154">
        <v>0</v>
      </c>
      <c r="M3112" s="154">
        <v>375856</v>
      </c>
      <c r="N3112" s="96" t="s">
        <v>8886</v>
      </c>
      <c r="O3112" s="96" t="s">
        <v>3484</v>
      </c>
      <c r="P3112" s="96">
        <v>4</v>
      </c>
      <c r="Q3112" s="96">
        <v>2024</v>
      </c>
      <c r="R3112" s="96" t="s">
        <v>3060</v>
      </c>
      <c r="S3112" s="96" t="s">
        <v>3485</v>
      </c>
      <c r="T3112" s="155">
        <v>45610</v>
      </c>
      <c r="U3112" s="155">
        <v>45615</v>
      </c>
      <c r="V3112" s="155">
        <v>45618</v>
      </c>
      <c r="W3112" s="96" t="s">
        <v>3609</v>
      </c>
      <c r="X3112" s="96" t="s">
        <v>3486</v>
      </c>
      <c r="Y3112" s="96"/>
      <c r="Z3112" s="96" t="s">
        <v>3063</v>
      </c>
      <c r="AA3112" s="96">
        <v>2769</v>
      </c>
      <c r="AB3112" s="155">
        <v>45187</v>
      </c>
      <c r="AC3112" s="155">
        <v>45746</v>
      </c>
      <c r="AD3112" s="96">
        <v>8999990341</v>
      </c>
      <c r="AE3112" s="96" t="s">
        <v>3487</v>
      </c>
      <c r="AF3112" s="96">
        <v>3</v>
      </c>
      <c r="AG3112" s="96" t="s">
        <v>3488</v>
      </c>
      <c r="AH3112" s="96" t="s">
        <v>3489</v>
      </c>
      <c r="AI3112" s="154">
        <v>0</v>
      </c>
      <c r="AJ3112" s="154">
        <v>225513.60000000001</v>
      </c>
      <c r="AK3112" s="154">
        <v>0</v>
      </c>
      <c r="AL3112" s="154">
        <v>0</v>
      </c>
      <c r="AM3112" s="154">
        <v>0</v>
      </c>
      <c r="AN3112" s="154">
        <v>0</v>
      </c>
      <c r="AO3112" s="154">
        <v>0</v>
      </c>
      <c r="AP3112" s="154">
        <v>0</v>
      </c>
      <c r="AQ3112" s="154">
        <v>225513.60000000001</v>
      </c>
      <c r="AR3112" s="96" t="s">
        <v>3490</v>
      </c>
      <c r="AS3112" s="96" t="s">
        <v>3491</v>
      </c>
      <c r="AT3112" s="96" t="s">
        <v>8887</v>
      </c>
      <c r="AU3112" s="96"/>
      <c r="AV3112" s="96"/>
      <c r="AW3112" s="96"/>
      <c r="AX3112" s="96"/>
      <c r="AY3112" s="96"/>
      <c r="AZ3112" s="96"/>
      <c r="BA3112" s="96"/>
      <c r="BB3112" s="96"/>
      <c r="BC3112" s="96"/>
      <c r="BD3112" s="96"/>
      <c r="BE3112" s="96"/>
      <c r="BF3112" s="96"/>
      <c r="BG3112" s="96"/>
      <c r="BH3112" s="96"/>
    </row>
    <row r="3113" spans="1:60" x14ac:dyDescent="0.2">
      <c r="A3113" s="100">
        <v>0.6</v>
      </c>
      <c r="B3113" s="96" t="s">
        <v>3482</v>
      </c>
      <c r="C3113" s="96">
        <v>165824</v>
      </c>
      <c r="D3113" s="96">
        <v>999202310</v>
      </c>
      <c r="E3113" s="154">
        <v>0</v>
      </c>
      <c r="F3113" s="154">
        <v>21500000</v>
      </c>
      <c r="G3113" s="154">
        <v>0</v>
      </c>
      <c r="H3113" s="154">
        <v>0</v>
      </c>
      <c r="I3113" s="154">
        <v>0</v>
      </c>
      <c r="J3113" s="154">
        <v>0</v>
      </c>
      <c r="K3113" s="154">
        <v>0</v>
      </c>
      <c r="L3113" s="154">
        <v>0</v>
      </c>
      <c r="M3113" s="154">
        <v>21500000</v>
      </c>
      <c r="N3113" s="96" t="s">
        <v>8888</v>
      </c>
      <c r="O3113" s="96" t="s">
        <v>3484</v>
      </c>
      <c r="P3113" s="96">
        <v>4</v>
      </c>
      <c r="Q3113" s="96">
        <v>2024</v>
      </c>
      <c r="R3113" s="96" t="s">
        <v>3060</v>
      </c>
      <c r="S3113" s="96" t="s">
        <v>3485</v>
      </c>
      <c r="T3113" s="155">
        <v>45637</v>
      </c>
      <c r="U3113" s="155">
        <v>45638</v>
      </c>
      <c r="V3113" s="155">
        <v>45639</v>
      </c>
      <c r="W3113" s="96" t="s">
        <v>3609</v>
      </c>
      <c r="X3113" s="96" t="s">
        <v>3486</v>
      </c>
      <c r="Y3113" s="96"/>
      <c r="Z3113" s="96" t="s">
        <v>3063</v>
      </c>
      <c r="AA3113" s="96">
        <v>2769</v>
      </c>
      <c r="AB3113" s="155">
        <v>45187</v>
      </c>
      <c r="AC3113" s="155">
        <v>45746</v>
      </c>
      <c r="AD3113" s="96">
        <v>8999990341</v>
      </c>
      <c r="AE3113" s="96" t="s">
        <v>3487</v>
      </c>
      <c r="AF3113" s="96">
        <v>3</v>
      </c>
      <c r="AG3113" s="96" t="s">
        <v>3488</v>
      </c>
      <c r="AH3113" s="96" t="s">
        <v>3489</v>
      </c>
      <c r="AI3113" s="154">
        <v>0</v>
      </c>
      <c r="AJ3113" s="154">
        <v>12900000</v>
      </c>
      <c r="AK3113" s="154">
        <v>0</v>
      </c>
      <c r="AL3113" s="154">
        <v>0</v>
      </c>
      <c r="AM3113" s="154">
        <v>0</v>
      </c>
      <c r="AN3113" s="154">
        <v>0</v>
      </c>
      <c r="AO3113" s="154">
        <v>0</v>
      </c>
      <c r="AP3113" s="154">
        <v>0</v>
      </c>
      <c r="AQ3113" s="154">
        <v>12900000</v>
      </c>
      <c r="AR3113" s="96" t="s">
        <v>3490</v>
      </c>
      <c r="AS3113" s="96" t="s">
        <v>3491</v>
      </c>
      <c r="AT3113" s="96" t="s">
        <v>8889</v>
      </c>
      <c r="AU3113" s="96"/>
      <c r="AV3113" s="96"/>
      <c r="AW3113" s="96"/>
      <c r="AX3113" s="96"/>
      <c r="AY3113" s="96"/>
      <c r="AZ3113" s="96"/>
      <c r="BA3113" s="96"/>
      <c r="BB3113" s="96"/>
      <c r="BC3113" s="96"/>
      <c r="BD3113" s="96"/>
      <c r="BE3113" s="96"/>
      <c r="BF3113" s="96"/>
      <c r="BG3113" s="96"/>
      <c r="BH3113" s="96"/>
    </row>
    <row r="3114" spans="1:60" x14ac:dyDescent="0.2">
      <c r="A3114" s="100">
        <v>0.6</v>
      </c>
      <c r="B3114" s="96" t="s">
        <v>3482</v>
      </c>
      <c r="C3114" s="96">
        <v>165153</v>
      </c>
      <c r="D3114" s="96">
        <v>999202310</v>
      </c>
      <c r="E3114" s="154">
        <v>0</v>
      </c>
      <c r="F3114" s="154">
        <v>695753</v>
      </c>
      <c r="G3114" s="154">
        <v>0</v>
      </c>
      <c r="H3114" s="154">
        <v>0</v>
      </c>
      <c r="I3114" s="154">
        <v>0</v>
      </c>
      <c r="J3114" s="154">
        <v>0</v>
      </c>
      <c r="K3114" s="154">
        <v>0</v>
      </c>
      <c r="L3114" s="154">
        <v>0</v>
      </c>
      <c r="M3114" s="154">
        <v>695753</v>
      </c>
      <c r="N3114" s="96" t="s">
        <v>8890</v>
      </c>
      <c r="O3114" s="96" t="s">
        <v>3484</v>
      </c>
      <c r="P3114" s="96">
        <v>4</v>
      </c>
      <c r="Q3114" s="96">
        <v>2024</v>
      </c>
      <c r="R3114" s="96" t="s">
        <v>3060</v>
      </c>
      <c r="S3114" s="96" t="s">
        <v>3485</v>
      </c>
      <c r="T3114" s="155">
        <v>45569</v>
      </c>
      <c r="U3114" s="155">
        <v>45572</v>
      </c>
      <c r="V3114" s="155">
        <v>45573</v>
      </c>
      <c r="W3114" s="96" t="s">
        <v>3609</v>
      </c>
      <c r="X3114" s="96" t="s">
        <v>3486</v>
      </c>
      <c r="Y3114" s="96"/>
      <c r="Z3114" s="96" t="s">
        <v>3063</v>
      </c>
      <c r="AA3114" s="96">
        <v>2769</v>
      </c>
      <c r="AB3114" s="155">
        <v>45187</v>
      </c>
      <c r="AC3114" s="155">
        <v>45746</v>
      </c>
      <c r="AD3114" s="96">
        <v>8999990341</v>
      </c>
      <c r="AE3114" s="96" t="s">
        <v>3487</v>
      </c>
      <c r="AF3114" s="96">
        <v>3</v>
      </c>
      <c r="AG3114" s="96" t="s">
        <v>3488</v>
      </c>
      <c r="AH3114" s="96" t="s">
        <v>3489</v>
      </c>
      <c r="AI3114" s="154">
        <v>0</v>
      </c>
      <c r="AJ3114" s="154">
        <v>417451.8</v>
      </c>
      <c r="AK3114" s="154">
        <v>0</v>
      </c>
      <c r="AL3114" s="154">
        <v>0</v>
      </c>
      <c r="AM3114" s="154">
        <v>0</v>
      </c>
      <c r="AN3114" s="154">
        <v>0</v>
      </c>
      <c r="AO3114" s="154">
        <v>0</v>
      </c>
      <c r="AP3114" s="154">
        <v>0</v>
      </c>
      <c r="AQ3114" s="154">
        <v>417451.8</v>
      </c>
      <c r="AR3114" s="96" t="s">
        <v>3490</v>
      </c>
      <c r="AS3114" s="96" t="s">
        <v>3491</v>
      </c>
      <c r="AT3114" s="96" t="s">
        <v>8891</v>
      </c>
      <c r="AU3114" s="96"/>
      <c r="AV3114" s="96"/>
      <c r="AW3114" s="96"/>
      <c r="AX3114" s="96"/>
      <c r="AY3114" s="96"/>
      <c r="AZ3114" s="96"/>
      <c r="BA3114" s="96"/>
      <c r="BB3114" s="96"/>
      <c r="BC3114" s="96"/>
      <c r="BD3114" s="96"/>
      <c r="BE3114" s="96"/>
      <c r="BF3114" s="96"/>
      <c r="BG3114" s="96"/>
      <c r="BH3114" s="96"/>
    </row>
    <row r="3115" spans="1:60" x14ac:dyDescent="0.2">
      <c r="A3115" s="100">
        <v>0.6</v>
      </c>
      <c r="B3115" s="96" t="s">
        <v>3482</v>
      </c>
      <c r="C3115" s="96">
        <v>165169</v>
      </c>
      <c r="D3115" s="96">
        <v>999202310</v>
      </c>
      <c r="E3115" s="154">
        <v>0</v>
      </c>
      <c r="F3115" s="154">
        <v>243933</v>
      </c>
      <c r="G3115" s="154">
        <v>0</v>
      </c>
      <c r="H3115" s="154">
        <v>0</v>
      </c>
      <c r="I3115" s="154">
        <v>0</v>
      </c>
      <c r="J3115" s="154">
        <v>0</v>
      </c>
      <c r="K3115" s="154">
        <v>0</v>
      </c>
      <c r="L3115" s="154">
        <v>0</v>
      </c>
      <c r="M3115" s="154">
        <v>243933</v>
      </c>
      <c r="N3115" s="96" t="s">
        <v>8892</v>
      </c>
      <c r="O3115" s="96" t="s">
        <v>3484</v>
      </c>
      <c r="P3115" s="96">
        <v>4</v>
      </c>
      <c r="Q3115" s="96">
        <v>2024</v>
      </c>
      <c r="R3115" s="96" t="s">
        <v>3060</v>
      </c>
      <c r="S3115" s="96" t="s">
        <v>3485</v>
      </c>
      <c r="T3115" s="155">
        <v>45572</v>
      </c>
      <c r="U3115" s="155">
        <v>45573</v>
      </c>
      <c r="V3115" s="155">
        <v>45577</v>
      </c>
      <c r="W3115" s="96" t="s">
        <v>3609</v>
      </c>
      <c r="X3115" s="96" t="s">
        <v>3486</v>
      </c>
      <c r="Y3115" s="96"/>
      <c r="Z3115" s="96" t="s">
        <v>3063</v>
      </c>
      <c r="AA3115" s="96">
        <v>2769</v>
      </c>
      <c r="AB3115" s="155">
        <v>45187</v>
      </c>
      <c r="AC3115" s="155">
        <v>45746</v>
      </c>
      <c r="AD3115" s="96">
        <v>8999990341</v>
      </c>
      <c r="AE3115" s="96" t="s">
        <v>3487</v>
      </c>
      <c r="AF3115" s="96">
        <v>3</v>
      </c>
      <c r="AG3115" s="96" t="s">
        <v>3488</v>
      </c>
      <c r="AH3115" s="96" t="s">
        <v>3489</v>
      </c>
      <c r="AI3115" s="154">
        <v>0</v>
      </c>
      <c r="AJ3115" s="154">
        <v>146359.79999999999</v>
      </c>
      <c r="AK3115" s="154">
        <v>0</v>
      </c>
      <c r="AL3115" s="154">
        <v>0</v>
      </c>
      <c r="AM3115" s="154">
        <v>0</v>
      </c>
      <c r="AN3115" s="154">
        <v>0</v>
      </c>
      <c r="AO3115" s="154">
        <v>0</v>
      </c>
      <c r="AP3115" s="154">
        <v>0</v>
      </c>
      <c r="AQ3115" s="154">
        <v>146359.79999999999</v>
      </c>
      <c r="AR3115" s="96" t="s">
        <v>3490</v>
      </c>
      <c r="AS3115" s="96" t="s">
        <v>3491</v>
      </c>
      <c r="AT3115" s="96" t="s">
        <v>8893</v>
      </c>
      <c r="AU3115" s="96"/>
      <c r="AV3115" s="96"/>
      <c r="AW3115" s="96"/>
      <c r="AX3115" s="96"/>
      <c r="AY3115" s="96"/>
      <c r="AZ3115" s="96"/>
      <c r="BA3115" s="96"/>
      <c r="BB3115" s="96"/>
      <c r="BC3115" s="96"/>
      <c r="BD3115" s="96"/>
      <c r="BE3115" s="96"/>
      <c r="BF3115" s="96"/>
      <c r="BG3115" s="96"/>
      <c r="BH3115" s="96"/>
    </row>
    <row r="3116" spans="1:60" x14ac:dyDescent="0.2">
      <c r="A3116" s="100">
        <v>0.6</v>
      </c>
      <c r="B3116" s="96" t="s">
        <v>3482</v>
      </c>
      <c r="C3116" s="96">
        <v>164296</v>
      </c>
      <c r="D3116" s="96">
        <v>999202310</v>
      </c>
      <c r="E3116" s="154">
        <v>0</v>
      </c>
      <c r="F3116" s="154">
        <v>2231789.333333333</v>
      </c>
      <c r="G3116" s="154">
        <v>0</v>
      </c>
      <c r="H3116" s="154">
        <v>0</v>
      </c>
      <c r="I3116" s="154">
        <v>0</v>
      </c>
      <c r="J3116" s="154">
        <v>0</v>
      </c>
      <c r="K3116" s="154">
        <v>0</v>
      </c>
      <c r="L3116" s="154">
        <v>0</v>
      </c>
      <c r="M3116" s="154">
        <v>2231789.333333333</v>
      </c>
      <c r="N3116" s="96" t="s">
        <v>8894</v>
      </c>
      <c r="O3116" s="96" t="s">
        <v>3484</v>
      </c>
      <c r="P3116" s="96">
        <v>4</v>
      </c>
      <c r="Q3116" s="96">
        <v>2024</v>
      </c>
      <c r="R3116" s="96" t="s">
        <v>3060</v>
      </c>
      <c r="S3116" s="96" t="s">
        <v>3485</v>
      </c>
      <c r="T3116" s="155">
        <v>45497</v>
      </c>
      <c r="U3116" s="155">
        <v>45498</v>
      </c>
      <c r="V3116" s="155">
        <v>45501</v>
      </c>
      <c r="W3116" s="96" t="s">
        <v>3609</v>
      </c>
      <c r="X3116" s="96" t="s">
        <v>3486</v>
      </c>
      <c r="Y3116" s="96"/>
      <c r="Z3116" s="96" t="s">
        <v>3063</v>
      </c>
      <c r="AA3116" s="96">
        <v>2769</v>
      </c>
      <c r="AB3116" s="155">
        <v>45187</v>
      </c>
      <c r="AC3116" s="155">
        <v>45746</v>
      </c>
      <c r="AD3116" s="96">
        <v>8999990341</v>
      </c>
      <c r="AE3116" s="96" t="s">
        <v>3487</v>
      </c>
      <c r="AF3116" s="96">
        <v>3</v>
      </c>
      <c r="AG3116" s="96" t="s">
        <v>3488</v>
      </c>
      <c r="AH3116" s="96" t="s">
        <v>3489</v>
      </c>
      <c r="AI3116" s="154">
        <v>0</v>
      </c>
      <c r="AJ3116" s="154">
        <v>1339073.6000000001</v>
      </c>
      <c r="AK3116" s="154">
        <v>0</v>
      </c>
      <c r="AL3116" s="154">
        <v>0</v>
      </c>
      <c r="AM3116" s="154">
        <v>0</v>
      </c>
      <c r="AN3116" s="154">
        <v>0</v>
      </c>
      <c r="AO3116" s="154">
        <v>0</v>
      </c>
      <c r="AP3116" s="154">
        <v>0</v>
      </c>
      <c r="AQ3116" s="154">
        <v>1339073.6000000001</v>
      </c>
      <c r="AR3116" s="96" t="s">
        <v>3490</v>
      </c>
      <c r="AS3116" s="96" t="s">
        <v>3491</v>
      </c>
      <c r="AT3116" s="96" t="s">
        <v>8895</v>
      </c>
      <c r="AU3116" s="96"/>
      <c r="AV3116" s="96"/>
      <c r="AW3116" s="96"/>
      <c r="AX3116" s="96"/>
      <c r="AY3116" s="96"/>
      <c r="AZ3116" s="96"/>
      <c r="BA3116" s="96"/>
      <c r="BB3116" s="96"/>
      <c r="BC3116" s="96"/>
      <c r="BD3116" s="96"/>
      <c r="BE3116" s="96"/>
      <c r="BF3116" s="96"/>
      <c r="BG3116" s="96"/>
      <c r="BH3116" s="96"/>
    </row>
    <row r="3117" spans="1:60" x14ac:dyDescent="0.2">
      <c r="A3117" s="100">
        <v>0.6</v>
      </c>
      <c r="B3117" s="96" t="s">
        <v>3482</v>
      </c>
      <c r="C3117" s="96">
        <v>164660</v>
      </c>
      <c r="D3117" s="96">
        <v>999202310</v>
      </c>
      <c r="E3117" s="154">
        <v>0</v>
      </c>
      <c r="F3117" s="154">
        <v>192950</v>
      </c>
      <c r="G3117" s="154">
        <v>0</v>
      </c>
      <c r="H3117" s="154">
        <v>0</v>
      </c>
      <c r="I3117" s="154">
        <v>0</v>
      </c>
      <c r="J3117" s="154">
        <v>0</v>
      </c>
      <c r="K3117" s="154">
        <v>0</v>
      </c>
      <c r="L3117" s="154">
        <v>0</v>
      </c>
      <c r="M3117" s="154">
        <v>192950</v>
      </c>
      <c r="N3117" s="96" t="s">
        <v>8896</v>
      </c>
      <c r="O3117" s="96" t="s">
        <v>3484</v>
      </c>
      <c r="P3117" s="96">
        <v>4</v>
      </c>
      <c r="Q3117" s="96">
        <v>2024</v>
      </c>
      <c r="R3117" s="96" t="s">
        <v>3060</v>
      </c>
      <c r="S3117" s="96" t="s">
        <v>3485</v>
      </c>
      <c r="T3117" s="155">
        <v>45526</v>
      </c>
      <c r="U3117" s="155">
        <v>45530</v>
      </c>
      <c r="V3117" s="155">
        <v>45531</v>
      </c>
      <c r="W3117" s="96" t="s">
        <v>3609</v>
      </c>
      <c r="X3117" s="96" t="s">
        <v>3486</v>
      </c>
      <c r="Y3117" s="96"/>
      <c r="Z3117" s="96" t="s">
        <v>3063</v>
      </c>
      <c r="AA3117" s="96">
        <v>2769</v>
      </c>
      <c r="AB3117" s="155">
        <v>45187</v>
      </c>
      <c r="AC3117" s="155">
        <v>45746</v>
      </c>
      <c r="AD3117" s="96">
        <v>8999990341</v>
      </c>
      <c r="AE3117" s="96" t="s">
        <v>3487</v>
      </c>
      <c r="AF3117" s="96">
        <v>3</v>
      </c>
      <c r="AG3117" s="96" t="s">
        <v>3488</v>
      </c>
      <c r="AH3117" s="96" t="s">
        <v>3489</v>
      </c>
      <c r="AI3117" s="154">
        <v>0</v>
      </c>
      <c r="AJ3117" s="154">
        <v>115770</v>
      </c>
      <c r="AK3117" s="154">
        <v>0</v>
      </c>
      <c r="AL3117" s="154">
        <v>0</v>
      </c>
      <c r="AM3117" s="154">
        <v>0</v>
      </c>
      <c r="AN3117" s="154">
        <v>0</v>
      </c>
      <c r="AO3117" s="154">
        <v>0</v>
      </c>
      <c r="AP3117" s="154">
        <v>0</v>
      </c>
      <c r="AQ3117" s="154">
        <v>115770</v>
      </c>
      <c r="AR3117" s="96" t="s">
        <v>3490</v>
      </c>
      <c r="AS3117" s="96" t="s">
        <v>3491</v>
      </c>
      <c r="AT3117" s="96" t="s">
        <v>8897</v>
      </c>
      <c r="AU3117" s="96"/>
      <c r="AV3117" s="96"/>
      <c r="AW3117" s="96"/>
      <c r="AX3117" s="96"/>
      <c r="AY3117" s="96"/>
      <c r="AZ3117" s="96"/>
      <c r="BA3117" s="96"/>
      <c r="BB3117" s="96"/>
      <c r="BC3117" s="96"/>
      <c r="BD3117" s="96"/>
      <c r="BE3117" s="96"/>
      <c r="BF3117" s="96"/>
      <c r="BG3117" s="96"/>
      <c r="BH3117" s="96"/>
    </row>
    <row r="3118" spans="1:60" x14ac:dyDescent="0.2">
      <c r="A3118" s="100">
        <v>0.6</v>
      </c>
      <c r="B3118" s="96" t="s">
        <v>3482</v>
      </c>
      <c r="C3118" s="96">
        <v>165045</v>
      </c>
      <c r="D3118" s="96">
        <v>999202310</v>
      </c>
      <c r="E3118" s="154">
        <v>0</v>
      </c>
      <c r="F3118" s="154">
        <v>718721</v>
      </c>
      <c r="G3118" s="154">
        <v>0</v>
      </c>
      <c r="H3118" s="154">
        <v>0</v>
      </c>
      <c r="I3118" s="154">
        <v>0</v>
      </c>
      <c r="J3118" s="154">
        <v>0</v>
      </c>
      <c r="K3118" s="154">
        <v>0</v>
      </c>
      <c r="L3118" s="154">
        <v>0</v>
      </c>
      <c r="M3118" s="154">
        <v>718721</v>
      </c>
      <c r="N3118" s="96" t="s">
        <v>8898</v>
      </c>
      <c r="O3118" s="96" t="s">
        <v>3484</v>
      </c>
      <c r="P3118" s="96">
        <v>4</v>
      </c>
      <c r="Q3118" s="96">
        <v>2024</v>
      </c>
      <c r="R3118" s="96" t="s">
        <v>3060</v>
      </c>
      <c r="S3118" s="96" t="s">
        <v>3485</v>
      </c>
      <c r="T3118" s="155">
        <v>45555</v>
      </c>
      <c r="U3118" s="155">
        <v>45556</v>
      </c>
      <c r="V3118" s="155">
        <v>45559</v>
      </c>
      <c r="W3118" s="96" t="s">
        <v>3609</v>
      </c>
      <c r="X3118" s="96" t="s">
        <v>3486</v>
      </c>
      <c r="Y3118" s="96"/>
      <c r="Z3118" s="96" t="s">
        <v>3063</v>
      </c>
      <c r="AA3118" s="96">
        <v>2769</v>
      </c>
      <c r="AB3118" s="155">
        <v>45187</v>
      </c>
      <c r="AC3118" s="155">
        <v>45746</v>
      </c>
      <c r="AD3118" s="96">
        <v>8999990341</v>
      </c>
      <c r="AE3118" s="96" t="s">
        <v>3487</v>
      </c>
      <c r="AF3118" s="96">
        <v>3</v>
      </c>
      <c r="AG3118" s="96" t="s">
        <v>3488</v>
      </c>
      <c r="AH3118" s="96" t="s">
        <v>3489</v>
      </c>
      <c r="AI3118" s="154">
        <v>0</v>
      </c>
      <c r="AJ3118" s="154">
        <v>431232.6</v>
      </c>
      <c r="AK3118" s="154">
        <v>0</v>
      </c>
      <c r="AL3118" s="154">
        <v>0</v>
      </c>
      <c r="AM3118" s="154">
        <v>0</v>
      </c>
      <c r="AN3118" s="154">
        <v>0</v>
      </c>
      <c r="AO3118" s="154">
        <v>0</v>
      </c>
      <c r="AP3118" s="154">
        <v>0</v>
      </c>
      <c r="AQ3118" s="154">
        <v>431232.6</v>
      </c>
      <c r="AR3118" s="96" t="s">
        <v>3490</v>
      </c>
      <c r="AS3118" s="96" t="s">
        <v>3491</v>
      </c>
      <c r="AT3118" s="96" t="s">
        <v>8899</v>
      </c>
      <c r="AU3118" s="96"/>
      <c r="AV3118" s="96"/>
      <c r="AW3118" s="96"/>
      <c r="AX3118" s="96"/>
      <c r="AY3118" s="96"/>
      <c r="AZ3118" s="96"/>
      <c r="BA3118" s="96"/>
      <c r="BB3118" s="96"/>
      <c r="BC3118" s="96"/>
      <c r="BD3118" s="96"/>
      <c r="BE3118" s="96"/>
      <c r="BF3118" s="96"/>
      <c r="BG3118" s="96"/>
      <c r="BH3118" s="96"/>
    </row>
    <row r="3119" spans="1:60" x14ac:dyDescent="0.2">
      <c r="A3119" s="100">
        <v>0.6</v>
      </c>
      <c r="B3119" s="96" t="s">
        <v>3482</v>
      </c>
      <c r="C3119" s="96">
        <v>165509</v>
      </c>
      <c r="D3119" s="96">
        <v>999202310</v>
      </c>
      <c r="E3119" s="154">
        <v>0</v>
      </c>
      <c r="F3119" s="154">
        <v>2360300</v>
      </c>
      <c r="G3119" s="154">
        <v>0</v>
      </c>
      <c r="H3119" s="154">
        <v>0</v>
      </c>
      <c r="I3119" s="154">
        <v>0</v>
      </c>
      <c r="J3119" s="154">
        <v>0</v>
      </c>
      <c r="K3119" s="154">
        <v>0</v>
      </c>
      <c r="L3119" s="154">
        <v>0</v>
      </c>
      <c r="M3119" s="154">
        <v>2360300</v>
      </c>
      <c r="N3119" s="96" t="s">
        <v>8900</v>
      </c>
      <c r="O3119" s="96" t="s">
        <v>3484</v>
      </c>
      <c r="P3119" s="96">
        <v>4</v>
      </c>
      <c r="Q3119" s="96">
        <v>2024</v>
      </c>
      <c r="R3119" s="96" t="s">
        <v>3060</v>
      </c>
      <c r="S3119" s="96" t="s">
        <v>3485</v>
      </c>
      <c r="T3119" s="155">
        <v>45602</v>
      </c>
      <c r="U3119" s="155">
        <v>45604</v>
      </c>
      <c r="V3119" s="155">
        <v>45608</v>
      </c>
      <c r="W3119" s="96" t="s">
        <v>3609</v>
      </c>
      <c r="X3119" s="96" t="s">
        <v>3486</v>
      </c>
      <c r="Y3119" s="96"/>
      <c r="Z3119" s="96" t="s">
        <v>3063</v>
      </c>
      <c r="AA3119" s="96">
        <v>2769</v>
      </c>
      <c r="AB3119" s="155">
        <v>45187</v>
      </c>
      <c r="AC3119" s="155">
        <v>45746</v>
      </c>
      <c r="AD3119" s="96">
        <v>8999990341</v>
      </c>
      <c r="AE3119" s="96" t="s">
        <v>3487</v>
      </c>
      <c r="AF3119" s="96">
        <v>3</v>
      </c>
      <c r="AG3119" s="96" t="s">
        <v>3488</v>
      </c>
      <c r="AH3119" s="96" t="s">
        <v>3489</v>
      </c>
      <c r="AI3119" s="154">
        <v>0</v>
      </c>
      <c r="AJ3119" s="154">
        <v>1416180</v>
      </c>
      <c r="AK3119" s="154">
        <v>0</v>
      </c>
      <c r="AL3119" s="154">
        <v>0</v>
      </c>
      <c r="AM3119" s="154">
        <v>0</v>
      </c>
      <c r="AN3119" s="154">
        <v>0</v>
      </c>
      <c r="AO3119" s="154">
        <v>0</v>
      </c>
      <c r="AP3119" s="154">
        <v>0</v>
      </c>
      <c r="AQ3119" s="154">
        <v>1416180</v>
      </c>
      <c r="AR3119" s="96" t="s">
        <v>3490</v>
      </c>
      <c r="AS3119" s="96" t="s">
        <v>3491</v>
      </c>
      <c r="AT3119" s="96" t="s">
        <v>8901</v>
      </c>
      <c r="AU3119" s="96"/>
      <c r="AV3119" s="96"/>
      <c r="AW3119" s="96"/>
      <c r="AX3119" s="96"/>
      <c r="AY3119" s="96"/>
      <c r="AZ3119" s="96"/>
      <c r="BA3119" s="96"/>
      <c r="BB3119" s="96"/>
      <c r="BC3119" s="96"/>
      <c r="BD3119" s="96"/>
      <c r="BE3119" s="96"/>
      <c r="BF3119" s="96"/>
      <c r="BG3119" s="96"/>
      <c r="BH3119" s="96"/>
    </row>
    <row r="3120" spans="1:60" x14ac:dyDescent="0.2">
      <c r="A3120" s="100">
        <v>0.6</v>
      </c>
      <c r="B3120" s="96" t="s">
        <v>3482</v>
      </c>
      <c r="C3120" s="96">
        <v>165830</v>
      </c>
      <c r="D3120" s="96">
        <v>999202310</v>
      </c>
      <c r="E3120" s="154">
        <v>0</v>
      </c>
      <c r="F3120" s="154">
        <v>994720</v>
      </c>
      <c r="G3120" s="154">
        <v>0</v>
      </c>
      <c r="H3120" s="154">
        <v>0</v>
      </c>
      <c r="I3120" s="154">
        <v>0</v>
      </c>
      <c r="J3120" s="154">
        <v>0</v>
      </c>
      <c r="K3120" s="154">
        <v>0</v>
      </c>
      <c r="L3120" s="154">
        <v>0</v>
      </c>
      <c r="M3120" s="154">
        <v>994720</v>
      </c>
      <c r="N3120" s="96" t="s">
        <v>8902</v>
      </c>
      <c r="O3120" s="96" t="s">
        <v>3484</v>
      </c>
      <c r="P3120" s="96">
        <v>4</v>
      </c>
      <c r="Q3120" s="96">
        <v>2024</v>
      </c>
      <c r="R3120" s="96" t="s">
        <v>3060</v>
      </c>
      <c r="S3120" s="96" t="s">
        <v>3485</v>
      </c>
      <c r="T3120" s="155">
        <v>45638</v>
      </c>
      <c r="U3120" s="155">
        <v>45639</v>
      </c>
      <c r="V3120" s="155">
        <v>45643</v>
      </c>
      <c r="W3120" s="96" t="s">
        <v>3609</v>
      </c>
      <c r="X3120" s="96" t="s">
        <v>3486</v>
      </c>
      <c r="Y3120" s="96"/>
      <c r="Z3120" s="96" t="s">
        <v>3063</v>
      </c>
      <c r="AA3120" s="96">
        <v>2769</v>
      </c>
      <c r="AB3120" s="155">
        <v>45187</v>
      </c>
      <c r="AC3120" s="155">
        <v>45746</v>
      </c>
      <c r="AD3120" s="96">
        <v>8999990341</v>
      </c>
      <c r="AE3120" s="96" t="s">
        <v>3487</v>
      </c>
      <c r="AF3120" s="96">
        <v>3</v>
      </c>
      <c r="AG3120" s="96" t="s">
        <v>3488</v>
      </c>
      <c r="AH3120" s="96" t="s">
        <v>3489</v>
      </c>
      <c r="AI3120" s="154">
        <v>0</v>
      </c>
      <c r="AJ3120" s="154">
        <v>596832</v>
      </c>
      <c r="AK3120" s="154">
        <v>0</v>
      </c>
      <c r="AL3120" s="154">
        <v>0</v>
      </c>
      <c r="AM3120" s="154">
        <v>0</v>
      </c>
      <c r="AN3120" s="154">
        <v>0</v>
      </c>
      <c r="AO3120" s="154">
        <v>0</v>
      </c>
      <c r="AP3120" s="154">
        <v>0</v>
      </c>
      <c r="AQ3120" s="154">
        <v>596832</v>
      </c>
      <c r="AR3120" s="96" t="s">
        <v>3490</v>
      </c>
      <c r="AS3120" s="96" t="s">
        <v>3491</v>
      </c>
      <c r="AT3120" s="96" t="s">
        <v>8903</v>
      </c>
      <c r="AU3120" s="96"/>
      <c r="AV3120" s="96"/>
      <c r="AW3120" s="96"/>
      <c r="AX3120" s="96"/>
      <c r="AY3120" s="96"/>
      <c r="AZ3120" s="96"/>
      <c r="BA3120" s="96"/>
      <c r="BB3120" s="96"/>
      <c r="BC3120" s="96"/>
      <c r="BD3120" s="96"/>
      <c r="BE3120" s="96"/>
      <c r="BF3120" s="96"/>
      <c r="BG3120" s="96"/>
      <c r="BH3120" s="96"/>
    </row>
    <row r="3121" spans="1:60" x14ac:dyDescent="0.2">
      <c r="A3121" s="100">
        <v>0.6</v>
      </c>
      <c r="B3121" s="96" t="s">
        <v>3482</v>
      </c>
      <c r="C3121" s="96">
        <v>165415</v>
      </c>
      <c r="D3121" s="96">
        <v>999202310</v>
      </c>
      <c r="E3121" s="154">
        <v>0</v>
      </c>
      <c r="F3121" s="154">
        <v>2500000</v>
      </c>
      <c r="G3121" s="154">
        <v>0</v>
      </c>
      <c r="H3121" s="154">
        <v>0</v>
      </c>
      <c r="I3121" s="154">
        <v>0</v>
      </c>
      <c r="J3121" s="154">
        <v>0</v>
      </c>
      <c r="K3121" s="154">
        <v>0</v>
      </c>
      <c r="L3121" s="154">
        <v>0</v>
      </c>
      <c r="M3121" s="154">
        <v>2500000</v>
      </c>
      <c r="N3121" s="96" t="s">
        <v>8904</v>
      </c>
      <c r="O3121" s="96" t="s">
        <v>3484</v>
      </c>
      <c r="P3121" s="96">
        <v>4</v>
      </c>
      <c r="Q3121" s="96">
        <v>2024</v>
      </c>
      <c r="R3121" s="96" t="s">
        <v>3060</v>
      </c>
      <c r="S3121" s="96" t="s">
        <v>3485</v>
      </c>
      <c r="T3121" s="155">
        <v>45586</v>
      </c>
      <c r="U3121" s="155">
        <v>45591</v>
      </c>
      <c r="V3121" s="155">
        <v>45596</v>
      </c>
      <c r="W3121" s="96" t="s">
        <v>3609</v>
      </c>
      <c r="X3121" s="96" t="s">
        <v>3568</v>
      </c>
      <c r="Y3121" s="96"/>
      <c r="Z3121" s="96" t="s">
        <v>3063</v>
      </c>
      <c r="AA3121" s="96">
        <v>2769</v>
      </c>
      <c r="AB3121" s="155">
        <v>45187</v>
      </c>
      <c r="AC3121" s="155">
        <v>45746</v>
      </c>
      <c r="AD3121" s="96">
        <v>8999990341</v>
      </c>
      <c r="AE3121" s="96" t="s">
        <v>3487</v>
      </c>
      <c r="AF3121" s="96">
        <v>3</v>
      </c>
      <c r="AG3121" s="96" t="s">
        <v>3488</v>
      </c>
      <c r="AH3121" s="96" t="s">
        <v>3569</v>
      </c>
      <c r="AI3121" s="154">
        <v>0</v>
      </c>
      <c r="AJ3121" s="154">
        <v>1500000</v>
      </c>
      <c r="AK3121" s="154">
        <v>0</v>
      </c>
      <c r="AL3121" s="154">
        <v>0</v>
      </c>
      <c r="AM3121" s="154">
        <v>0</v>
      </c>
      <c r="AN3121" s="154">
        <v>0</v>
      </c>
      <c r="AO3121" s="154">
        <v>0</v>
      </c>
      <c r="AP3121" s="154">
        <v>0</v>
      </c>
      <c r="AQ3121" s="154">
        <v>1500000</v>
      </c>
      <c r="AR3121" s="96" t="s">
        <v>3490</v>
      </c>
      <c r="AS3121" s="96" t="s">
        <v>3491</v>
      </c>
      <c r="AT3121" s="96" t="s">
        <v>8905</v>
      </c>
      <c r="AU3121" s="96"/>
      <c r="AV3121" s="96"/>
      <c r="AW3121" s="96"/>
      <c r="AX3121" s="96"/>
      <c r="AY3121" s="96"/>
      <c r="AZ3121" s="96"/>
      <c r="BA3121" s="96"/>
      <c r="BB3121" s="96"/>
      <c r="BC3121" s="96"/>
      <c r="BD3121" s="96"/>
      <c r="BE3121" s="96"/>
      <c r="BF3121" s="96"/>
      <c r="BG3121" s="96"/>
      <c r="BH3121" s="96"/>
    </row>
    <row r="3122" spans="1:60" x14ac:dyDescent="0.2">
      <c r="A3122" s="100">
        <v>0.6</v>
      </c>
      <c r="B3122" s="96" t="s">
        <v>3482</v>
      </c>
      <c r="C3122" s="96">
        <v>162682</v>
      </c>
      <c r="D3122" s="96">
        <v>999202310</v>
      </c>
      <c r="E3122" s="154">
        <v>0</v>
      </c>
      <c r="F3122" s="154">
        <v>13632338.33333333</v>
      </c>
      <c r="G3122" s="154">
        <v>0</v>
      </c>
      <c r="H3122" s="154">
        <v>0</v>
      </c>
      <c r="I3122" s="154">
        <v>0</v>
      </c>
      <c r="J3122" s="154">
        <v>0</v>
      </c>
      <c r="K3122" s="154">
        <v>0</v>
      </c>
      <c r="L3122" s="154">
        <v>0</v>
      </c>
      <c r="M3122" s="154">
        <v>13632338.33333333</v>
      </c>
      <c r="N3122" s="96" t="s">
        <v>8906</v>
      </c>
      <c r="O3122" s="96" t="s">
        <v>3484</v>
      </c>
      <c r="P3122" s="96">
        <v>4</v>
      </c>
      <c r="Q3122" s="96">
        <v>2024</v>
      </c>
      <c r="R3122" s="96" t="s">
        <v>3060</v>
      </c>
      <c r="S3122" s="96" t="s">
        <v>3485</v>
      </c>
      <c r="T3122" s="155">
        <v>45331</v>
      </c>
      <c r="U3122" s="155">
        <v>45332</v>
      </c>
      <c r="V3122" s="155">
        <v>45336</v>
      </c>
      <c r="W3122" s="96" t="s">
        <v>3609</v>
      </c>
      <c r="X3122" s="96" t="s">
        <v>3486</v>
      </c>
      <c r="Y3122" s="96"/>
      <c r="Z3122" s="96" t="s">
        <v>3063</v>
      </c>
      <c r="AA3122" s="96">
        <v>2769</v>
      </c>
      <c r="AB3122" s="155">
        <v>45187</v>
      </c>
      <c r="AC3122" s="155">
        <v>45746</v>
      </c>
      <c r="AD3122" s="96">
        <v>8999990341</v>
      </c>
      <c r="AE3122" s="96" t="s">
        <v>3487</v>
      </c>
      <c r="AF3122" s="96">
        <v>3</v>
      </c>
      <c r="AG3122" s="96" t="s">
        <v>3488</v>
      </c>
      <c r="AH3122" s="96" t="s">
        <v>3489</v>
      </c>
      <c r="AI3122" s="154">
        <v>0</v>
      </c>
      <c r="AJ3122" s="154">
        <v>8179403</v>
      </c>
      <c r="AK3122" s="154">
        <v>0</v>
      </c>
      <c r="AL3122" s="154">
        <v>0</v>
      </c>
      <c r="AM3122" s="154">
        <v>0</v>
      </c>
      <c r="AN3122" s="154">
        <v>0</v>
      </c>
      <c r="AO3122" s="154">
        <v>0</v>
      </c>
      <c r="AP3122" s="154">
        <v>0</v>
      </c>
      <c r="AQ3122" s="154">
        <v>8179403</v>
      </c>
      <c r="AR3122" s="96" t="s">
        <v>3490</v>
      </c>
      <c r="AS3122" s="96" t="s">
        <v>3491</v>
      </c>
      <c r="AT3122" s="96" t="s">
        <v>8907</v>
      </c>
      <c r="AU3122" s="96"/>
      <c r="AV3122" s="96"/>
      <c r="AW3122" s="96"/>
      <c r="AX3122" s="96"/>
      <c r="AY3122" s="96"/>
      <c r="AZ3122" s="96"/>
      <c r="BA3122" s="96"/>
      <c r="BB3122" s="96"/>
      <c r="BC3122" s="96"/>
      <c r="BD3122" s="96"/>
      <c r="BE3122" s="96"/>
      <c r="BF3122" s="96"/>
      <c r="BG3122" s="96"/>
      <c r="BH3122" s="96"/>
    </row>
    <row r="3123" spans="1:60" x14ac:dyDescent="0.2">
      <c r="A3123" s="100">
        <v>0.6</v>
      </c>
      <c r="B3123" s="96" t="s">
        <v>3482</v>
      </c>
      <c r="C3123" s="96">
        <v>165451</v>
      </c>
      <c r="D3123" s="96">
        <v>999202310</v>
      </c>
      <c r="E3123" s="154">
        <v>0</v>
      </c>
      <c r="F3123" s="154">
        <v>3519333.333333333</v>
      </c>
      <c r="G3123" s="154">
        <v>0</v>
      </c>
      <c r="H3123" s="154">
        <v>0</v>
      </c>
      <c r="I3123" s="154">
        <v>0</v>
      </c>
      <c r="J3123" s="154">
        <v>0</v>
      </c>
      <c r="K3123" s="154">
        <v>0</v>
      </c>
      <c r="L3123" s="154">
        <v>0</v>
      </c>
      <c r="M3123" s="154">
        <v>3519333.333333333</v>
      </c>
      <c r="N3123" s="96" t="s">
        <v>8908</v>
      </c>
      <c r="O3123" s="96" t="s">
        <v>3484</v>
      </c>
      <c r="P3123" s="96">
        <v>4</v>
      </c>
      <c r="Q3123" s="96">
        <v>2024</v>
      </c>
      <c r="R3123" s="96" t="s">
        <v>3060</v>
      </c>
      <c r="S3123" s="96" t="s">
        <v>3485</v>
      </c>
      <c r="T3123" s="155">
        <v>45596</v>
      </c>
      <c r="U3123" s="155">
        <v>45597</v>
      </c>
      <c r="V3123" s="155">
        <v>45601</v>
      </c>
      <c r="W3123" s="96" t="s">
        <v>3609</v>
      </c>
      <c r="X3123" s="96" t="s">
        <v>3486</v>
      </c>
      <c r="Y3123" s="96"/>
      <c r="Z3123" s="96" t="s">
        <v>3063</v>
      </c>
      <c r="AA3123" s="96">
        <v>2769</v>
      </c>
      <c r="AB3123" s="155">
        <v>45187</v>
      </c>
      <c r="AC3123" s="155">
        <v>45746</v>
      </c>
      <c r="AD3123" s="96">
        <v>8999990341</v>
      </c>
      <c r="AE3123" s="96" t="s">
        <v>3487</v>
      </c>
      <c r="AF3123" s="96">
        <v>3</v>
      </c>
      <c r="AG3123" s="96" t="s">
        <v>3488</v>
      </c>
      <c r="AH3123" s="96" t="s">
        <v>3489</v>
      </c>
      <c r="AI3123" s="154">
        <v>0</v>
      </c>
      <c r="AJ3123" s="154">
        <v>2111600</v>
      </c>
      <c r="AK3123" s="154">
        <v>0</v>
      </c>
      <c r="AL3123" s="154">
        <v>0</v>
      </c>
      <c r="AM3123" s="154">
        <v>0</v>
      </c>
      <c r="AN3123" s="154">
        <v>0</v>
      </c>
      <c r="AO3123" s="154">
        <v>0</v>
      </c>
      <c r="AP3123" s="154">
        <v>0</v>
      </c>
      <c r="AQ3123" s="154">
        <v>2111600</v>
      </c>
      <c r="AR3123" s="96" t="s">
        <v>3490</v>
      </c>
      <c r="AS3123" s="96" t="s">
        <v>3491</v>
      </c>
      <c r="AT3123" s="96" t="s">
        <v>8909</v>
      </c>
      <c r="AU3123" s="96"/>
      <c r="AV3123" s="96"/>
      <c r="AW3123" s="96"/>
      <c r="AX3123" s="96"/>
      <c r="AY3123" s="96"/>
      <c r="AZ3123" s="96"/>
      <c r="BA3123" s="96"/>
      <c r="BB3123" s="96"/>
      <c r="BC3123" s="96"/>
      <c r="BD3123" s="96"/>
      <c r="BE3123" s="96"/>
      <c r="BF3123" s="96"/>
      <c r="BG3123" s="96"/>
      <c r="BH3123" s="96"/>
    </row>
    <row r="3124" spans="1:60" x14ac:dyDescent="0.2">
      <c r="A3124" s="100">
        <v>0.6</v>
      </c>
      <c r="B3124" s="96" t="s">
        <v>3482</v>
      </c>
      <c r="C3124" s="96">
        <v>164433</v>
      </c>
      <c r="D3124" s="96">
        <v>999202310</v>
      </c>
      <c r="E3124" s="154">
        <v>0</v>
      </c>
      <c r="F3124" s="154">
        <v>10524599</v>
      </c>
      <c r="G3124" s="154">
        <v>0</v>
      </c>
      <c r="H3124" s="154">
        <v>0</v>
      </c>
      <c r="I3124" s="154">
        <v>0</v>
      </c>
      <c r="J3124" s="154">
        <v>0</v>
      </c>
      <c r="K3124" s="154">
        <v>0</v>
      </c>
      <c r="L3124" s="154">
        <v>0</v>
      </c>
      <c r="M3124" s="154">
        <v>10524599</v>
      </c>
      <c r="N3124" s="96" t="s">
        <v>8910</v>
      </c>
      <c r="O3124" s="96" t="s">
        <v>3484</v>
      </c>
      <c r="P3124" s="96">
        <v>4</v>
      </c>
      <c r="Q3124" s="96">
        <v>2024</v>
      </c>
      <c r="R3124" s="96" t="s">
        <v>3060</v>
      </c>
      <c r="S3124" s="96" t="s">
        <v>3485</v>
      </c>
      <c r="T3124" s="155">
        <v>45510</v>
      </c>
      <c r="U3124" s="155">
        <v>45512</v>
      </c>
      <c r="V3124" s="155">
        <v>45516</v>
      </c>
      <c r="W3124" s="96" t="s">
        <v>3609</v>
      </c>
      <c r="X3124" s="96" t="s">
        <v>3486</v>
      </c>
      <c r="Y3124" s="96"/>
      <c r="Z3124" s="96" t="s">
        <v>3063</v>
      </c>
      <c r="AA3124" s="96">
        <v>2769</v>
      </c>
      <c r="AB3124" s="155">
        <v>45187</v>
      </c>
      <c r="AC3124" s="155">
        <v>45746</v>
      </c>
      <c r="AD3124" s="96">
        <v>8999990341</v>
      </c>
      <c r="AE3124" s="96" t="s">
        <v>3487</v>
      </c>
      <c r="AF3124" s="96">
        <v>3</v>
      </c>
      <c r="AG3124" s="96" t="s">
        <v>3488</v>
      </c>
      <c r="AH3124" s="96" t="s">
        <v>3489</v>
      </c>
      <c r="AI3124" s="154">
        <v>0</v>
      </c>
      <c r="AJ3124" s="154">
        <v>6314759.4000000004</v>
      </c>
      <c r="AK3124" s="154">
        <v>0</v>
      </c>
      <c r="AL3124" s="154">
        <v>0</v>
      </c>
      <c r="AM3124" s="154">
        <v>0</v>
      </c>
      <c r="AN3124" s="154">
        <v>0</v>
      </c>
      <c r="AO3124" s="154">
        <v>0</v>
      </c>
      <c r="AP3124" s="154">
        <v>0</v>
      </c>
      <c r="AQ3124" s="154">
        <v>6314759.4000000004</v>
      </c>
      <c r="AR3124" s="96" t="s">
        <v>3490</v>
      </c>
      <c r="AS3124" s="96" t="s">
        <v>3491</v>
      </c>
      <c r="AT3124" s="96" t="s">
        <v>8911</v>
      </c>
      <c r="AU3124" s="96"/>
      <c r="AV3124" s="96"/>
      <c r="AW3124" s="96"/>
      <c r="AX3124" s="96"/>
      <c r="AY3124" s="96"/>
      <c r="AZ3124" s="96"/>
      <c r="BA3124" s="96"/>
      <c r="BB3124" s="96"/>
      <c r="BC3124" s="96"/>
      <c r="BD3124" s="96"/>
      <c r="BE3124" s="96"/>
      <c r="BF3124" s="96"/>
      <c r="BG3124" s="96"/>
      <c r="BH3124" s="96"/>
    </row>
    <row r="3125" spans="1:60" x14ac:dyDescent="0.2">
      <c r="A3125" s="100">
        <v>0.6</v>
      </c>
      <c r="B3125" s="96" t="s">
        <v>3482</v>
      </c>
      <c r="C3125" s="96">
        <v>165607</v>
      </c>
      <c r="D3125" s="96">
        <v>999202310</v>
      </c>
      <c r="E3125" s="154">
        <v>0</v>
      </c>
      <c r="F3125" s="154">
        <v>19299227.33333334</v>
      </c>
      <c r="G3125" s="154">
        <v>0</v>
      </c>
      <c r="H3125" s="154">
        <v>0</v>
      </c>
      <c r="I3125" s="154">
        <v>0</v>
      </c>
      <c r="J3125" s="154">
        <v>0</v>
      </c>
      <c r="K3125" s="154">
        <v>0</v>
      </c>
      <c r="L3125" s="154">
        <v>0</v>
      </c>
      <c r="M3125" s="154">
        <v>19299227.33333334</v>
      </c>
      <c r="N3125" s="96" t="s">
        <v>8912</v>
      </c>
      <c r="O3125" s="96" t="s">
        <v>3484</v>
      </c>
      <c r="P3125" s="96">
        <v>4</v>
      </c>
      <c r="Q3125" s="96">
        <v>2024</v>
      </c>
      <c r="R3125" s="96" t="s">
        <v>3060</v>
      </c>
      <c r="S3125" s="96" t="s">
        <v>3485</v>
      </c>
      <c r="T3125" s="155">
        <v>45614</v>
      </c>
      <c r="U3125" s="155">
        <v>45616</v>
      </c>
      <c r="V3125" s="155">
        <v>45618</v>
      </c>
      <c r="W3125" s="96" t="s">
        <v>3609</v>
      </c>
      <c r="X3125" s="96" t="s">
        <v>3486</v>
      </c>
      <c r="Y3125" s="96"/>
      <c r="Z3125" s="96" t="s">
        <v>3063</v>
      </c>
      <c r="AA3125" s="96">
        <v>2769</v>
      </c>
      <c r="AB3125" s="155">
        <v>45187</v>
      </c>
      <c r="AC3125" s="155">
        <v>45746</v>
      </c>
      <c r="AD3125" s="96">
        <v>8999990341</v>
      </c>
      <c r="AE3125" s="96" t="s">
        <v>3487</v>
      </c>
      <c r="AF3125" s="96">
        <v>3</v>
      </c>
      <c r="AG3125" s="96" t="s">
        <v>3488</v>
      </c>
      <c r="AH3125" s="96" t="s">
        <v>3489</v>
      </c>
      <c r="AI3125" s="154">
        <v>0</v>
      </c>
      <c r="AJ3125" s="154">
        <v>11579536.4</v>
      </c>
      <c r="AK3125" s="154">
        <v>0</v>
      </c>
      <c r="AL3125" s="154">
        <v>0</v>
      </c>
      <c r="AM3125" s="154">
        <v>0</v>
      </c>
      <c r="AN3125" s="154">
        <v>0</v>
      </c>
      <c r="AO3125" s="154">
        <v>0</v>
      </c>
      <c r="AP3125" s="154">
        <v>0</v>
      </c>
      <c r="AQ3125" s="154">
        <v>11579536.4</v>
      </c>
      <c r="AR3125" s="96" t="s">
        <v>3490</v>
      </c>
      <c r="AS3125" s="96" t="s">
        <v>3491</v>
      </c>
      <c r="AT3125" s="96" t="s">
        <v>8913</v>
      </c>
      <c r="AU3125" s="96"/>
      <c r="AV3125" s="96"/>
      <c r="AW3125" s="96"/>
      <c r="AX3125" s="96"/>
      <c r="AY3125" s="96"/>
      <c r="AZ3125" s="96"/>
      <c r="BA3125" s="96"/>
      <c r="BB3125" s="96"/>
      <c r="BC3125" s="96"/>
      <c r="BD3125" s="96"/>
      <c r="BE3125" s="96"/>
      <c r="BF3125" s="96"/>
      <c r="BG3125" s="96"/>
      <c r="BH3125" s="96"/>
    </row>
    <row r="3126" spans="1:60" x14ac:dyDescent="0.2">
      <c r="A3126" s="100">
        <v>0.6</v>
      </c>
      <c r="B3126" s="96" t="s">
        <v>3482</v>
      </c>
      <c r="C3126" s="96">
        <v>164735</v>
      </c>
      <c r="D3126" s="96">
        <v>999202310</v>
      </c>
      <c r="E3126" s="154">
        <v>304891.66666666669</v>
      </c>
      <c r="F3126" s="154">
        <v>14500000</v>
      </c>
      <c r="G3126" s="154">
        <v>0</v>
      </c>
      <c r="H3126" s="154">
        <v>0</v>
      </c>
      <c r="I3126" s="154">
        <v>0</v>
      </c>
      <c r="J3126" s="154">
        <v>0</v>
      </c>
      <c r="K3126" s="154">
        <v>0</v>
      </c>
      <c r="L3126" s="154">
        <v>0</v>
      </c>
      <c r="M3126" s="154">
        <v>14804891.66666667</v>
      </c>
      <c r="N3126" s="96" t="s">
        <v>8914</v>
      </c>
      <c r="O3126" s="96" t="s">
        <v>3484</v>
      </c>
      <c r="P3126" s="96">
        <v>4</v>
      </c>
      <c r="Q3126" s="96">
        <v>2024</v>
      </c>
      <c r="R3126" s="96" t="s">
        <v>3060</v>
      </c>
      <c r="S3126" s="96" t="s">
        <v>3485</v>
      </c>
      <c r="T3126" s="155">
        <v>45515</v>
      </c>
      <c r="U3126" s="155">
        <v>45534</v>
      </c>
      <c r="V3126" s="155">
        <v>45538</v>
      </c>
      <c r="W3126" s="96" t="s">
        <v>2986</v>
      </c>
      <c r="X3126" s="96" t="s">
        <v>3569</v>
      </c>
      <c r="Y3126" s="96"/>
      <c r="Z3126" s="96" t="s">
        <v>3063</v>
      </c>
      <c r="AA3126" s="96">
        <v>2769</v>
      </c>
      <c r="AB3126" s="155">
        <v>45187</v>
      </c>
      <c r="AC3126" s="155">
        <v>45746</v>
      </c>
      <c r="AD3126" s="96">
        <v>8999990341</v>
      </c>
      <c r="AE3126" s="96" t="s">
        <v>3487</v>
      </c>
      <c r="AF3126" s="96">
        <v>3</v>
      </c>
      <c r="AG3126" s="96" t="s">
        <v>3488</v>
      </c>
      <c r="AH3126" s="96" t="s">
        <v>3569</v>
      </c>
      <c r="AI3126" s="154">
        <v>182935</v>
      </c>
      <c r="AJ3126" s="154">
        <v>8700000</v>
      </c>
      <c r="AK3126" s="154">
        <v>0</v>
      </c>
      <c r="AL3126" s="154">
        <v>0</v>
      </c>
      <c r="AM3126" s="154">
        <v>0</v>
      </c>
      <c r="AN3126" s="154">
        <v>0</v>
      </c>
      <c r="AO3126" s="154">
        <v>0</v>
      </c>
      <c r="AP3126" s="154">
        <v>0</v>
      </c>
      <c r="AQ3126" s="154">
        <v>8882935</v>
      </c>
      <c r="AR3126" s="96" t="s">
        <v>3490</v>
      </c>
      <c r="AS3126" s="96" t="s">
        <v>3491</v>
      </c>
      <c r="AT3126" s="96" t="s">
        <v>8915</v>
      </c>
      <c r="AU3126" s="96"/>
      <c r="AV3126" s="96"/>
      <c r="AW3126" s="96"/>
      <c r="AX3126" s="96"/>
      <c r="AY3126" s="96"/>
      <c r="AZ3126" s="96"/>
      <c r="BA3126" s="96"/>
      <c r="BB3126" s="96"/>
      <c r="BC3126" s="96"/>
      <c r="BD3126" s="96"/>
      <c r="BE3126" s="96"/>
      <c r="BF3126" s="96"/>
      <c r="BG3126" s="96"/>
      <c r="BH3126" s="96"/>
    </row>
    <row r="3127" spans="1:60" x14ac:dyDescent="0.2">
      <c r="A3127" s="100">
        <v>0.6</v>
      </c>
      <c r="B3127" s="96" t="s">
        <v>3482</v>
      </c>
      <c r="C3127" s="96">
        <v>164733</v>
      </c>
      <c r="D3127" s="96">
        <v>999202310</v>
      </c>
      <c r="E3127" s="154">
        <v>338768.33333333337</v>
      </c>
      <c r="F3127" s="154">
        <v>0</v>
      </c>
      <c r="G3127" s="154">
        <v>0</v>
      </c>
      <c r="H3127" s="154">
        <v>0</v>
      </c>
      <c r="I3127" s="154">
        <v>0</v>
      </c>
      <c r="J3127" s="154">
        <v>0</v>
      </c>
      <c r="K3127" s="154">
        <v>0</v>
      </c>
      <c r="L3127" s="154">
        <v>0</v>
      </c>
      <c r="M3127" s="154">
        <v>338768.33333333337</v>
      </c>
      <c r="N3127" s="96" t="s">
        <v>8916</v>
      </c>
      <c r="O3127" s="96" t="s">
        <v>3484</v>
      </c>
      <c r="P3127" s="96">
        <v>4</v>
      </c>
      <c r="Q3127" s="96">
        <v>2024</v>
      </c>
      <c r="R3127" s="96" t="s">
        <v>3060</v>
      </c>
      <c r="S3127" s="96" t="s">
        <v>3485</v>
      </c>
      <c r="T3127" s="155">
        <v>45497</v>
      </c>
      <c r="U3127" s="155">
        <v>45533</v>
      </c>
      <c r="V3127" s="155">
        <v>45537</v>
      </c>
      <c r="W3127" s="96" t="s">
        <v>2986</v>
      </c>
      <c r="X3127" s="96" t="s">
        <v>3569</v>
      </c>
      <c r="Y3127" s="96"/>
      <c r="Z3127" s="96" t="s">
        <v>3063</v>
      </c>
      <c r="AA3127" s="96">
        <v>2769</v>
      </c>
      <c r="AB3127" s="155">
        <v>45187</v>
      </c>
      <c r="AC3127" s="155">
        <v>45746</v>
      </c>
      <c r="AD3127" s="96">
        <v>8999990341</v>
      </c>
      <c r="AE3127" s="96" t="s">
        <v>3487</v>
      </c>
      <c r="AF3127" s="96">
        <v>3</v>
      </c>
      <c r="AG3127" s="96" t="s">
        <v>3488</v>
      </c>
      <c r="AH3127" s="96" t="s">
        <v>3569</v>
      </c>
      <c r="AI3127" s="154">
        <v>203261</v>
      </c>
      <c r="AJ3127" s="154">
        <v>0</v>
      </c>
      <c r="AK3127" s="154">
        <v>0</v>
      </c>
      <c r="AL3127" s="154">
        <v>0</v>
      </c>
      <c r="AM3127" s="154">
        <v>0</v>
      </c>
      <c r="AN3127" s="154">
        <v>0</v>
      </c>
      <c r="AO3127" s="154">
        <v>0</v>
      </c>
      <c r="AP3127" s="154">
        <v>0</v>
      </c>
      <c r="AQ3127" s="154">
        <v>203261</v>
      </c>
      <c r="AR3127" s="96" t="s">
        <v>3496</v>
      </c>
      <c r="AS3127" s="96" t="s">
        <v>3491</v>
      </c>
      <c r="AT3127" s="96" t="s">
        <v>8917</v>
      </c>
      <c r="AU3127" s="96"/>
      <c r="AV3127" s="96"/>
      <c r="AW3127" s="96"/>
      <c r="AX3127" s="96"/>
      <c r="AY3127" s="96"/>
      <c r="AZ3127" s="96"/>
      <c r="BA3127" s="96"/>
      <c r="BB3127" s="96"/>
      <c r="BC3127" s="96"/>
      <c r="BD3127" s="96"/>
      <c r="BE3127" s="96"/>
      <c r="BF3127" s="96"/>
      <c r="BG3127" s="96"/>
      <c r="BH3127" s="96"/>
    </row>
    <row r="3128" spans="1:60" x14ac:dyDescent="0.2">
      <c r="A3128" s="100">
        <v>0.6</v>
      </c>
      <c r="B3128" s="96" t="s">
        <v>3482</v>
      </c>
      <c r="C3128" s="96">
        <v>165847</v>
      </c>
      <c r="D3128" s="96">
        <v>999202310</v>
      </c>
      <c r="E3128" s="154">
        <v>338768.33333333337</v>
      </c>
      <c r="F3128" s="154">
        <v>0</v>
      </c>
      <c r="G3128" s="154">
        <v>0</v>
      </c>
      <c r="H3128" s="154">
        <v>0</v>
      </c>
      <c r="I3128" s="154">
        <v>0</v>
      </c>
      <c r="J3128" s="154">
        <v>0</v>
      </c>
      <c r="K3128" s="154">
        <v>0</v>
      </c>
      <c r="L3128" s="154">
        <v>0</v>
      </c>
      <c r="M3128" s="154">
        <v>338768.33333333337</v>
      </c>
      <c r="N3128" s="96" t="s">
        <v>8918</v>
      </c>
      <c r="O3128" s="96" t="s">
        <v>3484</v>
      </c>
      <c r="P3128" s="96">
        <v>4</v>
      </c>
      <c r="Q3128" s="96">
        <v>2024</v>
      </c>
      <c r="R3128" s="96" t="s">
        <v>3060</v>
      </c>
      <c r="S3128" s="96" t="s">
        <v>3485</v>
      </c>
      <c r="T3128" s="155">
        <v>45572</v>
      </c>
      <c r="U3128" s="155">
        <v>45641</v>
      </c>
      <c r="V3128" s="155">
        <v>45645</v>
      </c>
      <c r="W3128" s="96" t="s">
        <v>2986</v>
      </c>
      <c r="X3128" s="96" t="s">
        <v>3569</v>
      </c>
      <c r="Y3128" s="96"/>
      <c r="Z3128" s="96" t="s">
        <v>3063</v>
      </c>
      <c r="AA3128" s="96">
        <v>2769</v>
      </c>
      <c r="AB3128" s="155">
        <v>45187</v>
      </c>
      <c r="AC3128" s="155">
        <v>45746</v>
      </c>
      <c r="AD3128" s="96">
        <v>8999990341</v>
      </c>
      <c r="AE3128" s="96" t="s">
        <v>3487</v>
      </c>
      <c r="AF3128" s="96">
        <v>3</v>
      </c>
      <c r="AG3128" s="96" t="s">
        <v>3488</v>
      </c>
      <c r="AH3128" s="96" t="s">
        <v>3569</v>
      </c>
      <c r="AI3128" s="154">
        <v>203261</v>
      </c>
      <c r="AJ3128" s="154">
        <v>0</v>
      </c>
      <c r="AK3128" s="154">
        <v>0</v>
      </c>
      <c r="AL3128" s="154">
        <v>0</v>
      </c>
      <c r="AM3128" s="154">
        <v>0</v>
      </c>
      <c r="AN3128" s="154">
        <v>0</v>
      </c>
      <c r="AO3128" s="154">
        <v>0</v>
      </c>
      <c r="AP3128" s="154">
        <v>0</v>
      </c>
      <c r="AQ3128" s="154">
        <v>203261</v>
      </c>
      <c r="AR3128" s="96" t="s">
        <v>3496</v>
      </c>
      <c r="AS3128" s="96" t="s">
        <v>3491</v>
      </c>
      <c r="AT3128" s="96" t="s">
        <v>8919</v>
      </c>
      <c r="AU3128" s="96"/>
      <c r="AV3128" s="96"/>
      <c r="AW3128" s="96"/>
      <c r="AX3128" s="96"/>
      <c r="AY3128" s="96"/>
      <c r="AZ3128" s="96"/>
      <c r="BA3128" s="96"/>
      <c r="BB3128" s="96"/>
      <c r="BC3128" s="96"/>
      <c r="BD3128" s="96"/>
      <c r="BE3128" s="96"/>
      <c r="BF3128" s="96"/>
      <c r="BG3128" s="96"/>
      <c r="BH3128" s="96"/>
    </row>
    <row r="3129" spans="1:60" x14ac:dyDescent="0.2">
      <c r="A3129" s="100">
        <v>0.6</v>
      </c>
      <c r="B3129" s="96" t="s">
        <v>3482</v>
      </c>
      <c r="C3129" s="96">
        <v>164503</v>
      </c>
      <c r="D3129" s="96">
        <v>999202310</v>
      </c>
      <c r="E3129" s="154">
        <v>338768.33333333337</v>
      </c>
      <c r="F3129" s="154">
        <v>14500000</v>
      </c>
      <c r="G3129" s="154">
        <v>0</v>
      </c>
      <c r="H3129" s="154">
        <v>0</v>
      </c>
      <c r="I3129" s="154">
        <v>0</v>
      </c>
      <c r="J3129" s="154">
        <v>0</v>
      </c>
      <c r="K3129" s="154">
        <v>0</v>
      </c>
      <c r="L3129" s="154">
        <v>0</v>
      </c>
      <c r="M3129" s="154">
        <v>14838768.33333333</v>
      </c>
      <c r="N3129" s="96" t="s">
        <v>8920</v>
      </c>
      <c r="O3129" s="96" t="s">
        <v>3484</v>
      </c>
      <c r="P3129" s="96">
        <v>4</v>
      </c>
      <c r="Q3129" s="96">
        <v>2024</v>
      </c>
      <c r="R3129" s="96" t="s">
        <v>3060</v>
      </c>
      <c r="S3129" s="96" t="s">
        <v>3485</v>
      </c>
      <c r="T3129" s="155">
        <v>45490</v>
      </c>
      <c r="U3129" s="155">
        <v>45515</v>
      </c>
      <c r="V3129" s="155">
        <v>45519</v>
      </c>
      <c r="W3129" s="96" t="s">
        <v>2986</v>
      </c>
      <c r="X3129" s="96" t="s">
        <v>3569</v>
      </c>
      <c r="Y3129" s="96"/>
      <c r="Z3129" s="96" t="s">
        <v>3063</v>
      </c>
      <c r="AA3129" s="96">
        <v>2769</v>
      </c>
      <c r="AB3129" s="155">
        <v>45187</v>
      </c>
      <c r="AC3129" s="155">
        <v>45746</v>
      </c>
      <c r="AD3129" s="96">
        <v>8999990341</v>
      </c>
      <c r="AE3129" s="96" t="s">
        <v>3487</v>
      </c>
      <c r="AF3129" s="96">
        <v>3</v>
      </c>
      <c r="AG3129" s="96" t="s">
        <v>3488</v>
      </c>
      <c r="AH3129" s="96" t="s">
        <v>3569</v>
      </c>
      <c r="AI3129" s="154">
        <v>203261</v>
      </c>
      <c r="AJ3129" s="154">
        <v>8700000</v>
      </c>
      <c r="AK3129" s="154">
        <v>0</v>
      </c>
      <c r="AL3129" s="154">
        <v>0</v>
      </c>
      <c r="AM3129" s="154">
        <v>0</v>
      </c>
      <c r="AN3129" s="154">
        <v>0</v>
      </c>
      <c r="AO3129" s="154">
        <v>0</v>
      </c>
      <c r="AP3129" s="154">
        <v>0</v>
      </c>
      <c r="AQ3129" s="154">
        <v>8903261</v>
      </c>
      <c r="AR3129" s="96" t="s">
        <v>3490</v>
      </c>
      <c r="AS3129" s="96" t="s">
        <v>3491</v>
      </c>
      <c r="AT3129" s="96" t="s">
        <v>8921</v>
      </c>
      <c r="AU3129" s="96"/>
      <c r="AV3129" s="96"/>
      <c r="AW3129" s="96"/>
      <c r="AX3129" s="96"/>
      <c r="AY3129" s="96"/>
      <c r="AZ3129" s="96"/>
      <c r="BA3129" s="96"/>
      <c r="BB3129" s="96"/>
      <c r="BC3129" s="96"/>
      <c r="BD3129" s="96"/>
      <c r="BE3129" s="96"/>
      <c r="BF3129" s="96"/>
      <c r="BG3129" s="96"/>
      <c r="BH3129" s="96"/>
    </row>
    <row r="3130" spans="1:60" x14ac:dyDescent="0.2">
      <c r="A3130" s="100">
        <v>0.6</v>
      </c>
      <c r="B3130" s="96" t="s">
        <v>3482</v>
      </c>
      <c r="C3130" s="96">
        <v>164808</v>
      </c>
      <c r="D3130" s="96">
        <v>999202310</v>
      </c>
      <c r="E3130" s="154">
        <v>304891.66666666669</v>
      </c>
      <c r="F3130" s="154">
        <v>14500000</v>
      </c>
      <c r="G3130" s="154">
        <v>0</v>
      </c>
      <c r="H3130" s="154">
        <v>0</v>
      </c>
      <c r="I3130" s="154">
        <v>0</v>
      </c>
      <c r="J3130" s="154">
        <v>0</v>
      </c>
      <c r="K3130" s="154">
        <v>0</v>
      </c>
      <c r="L3130" s="154">
        <v>0</v>
      </c>
      <c r="M3130" s="154">
        <v>14804891.66666667</v>
      </c>
      <c r="N3130" s="96" t="s">
        <v>8922</v>
      </c>
      <c r="O3130" s="96" t="s">
        <v>3484</v>
      </c>
      <c r="P3130" s="96">
        <v>4</v>
      </c>
      <c r="Q3130" s="96">
        <v>2024</v>
      </c>
      <c r="R3130" s="96" t="s">
        <v>3060</v>
      </c>
      <c r="S3130" s="96" t="s">
        <v>3485</v>
      </c>
      <c r="T3130" s="155">
        <v>45292</v>
      </c>
      <c r="U3130" s="155">
        <v>45534</v>
      </c>
      <c r="V3130" s="155">
        <v>45538</v>
      </c>
      <c r="W3130" s="96" t="s">
        <v>2986</v>
      </c>
      <c r="X3130" s="96" t="s">
        <v>3569</v>
      </c>
      <c r="Y3130" s="96"/>
      <c r="Z3130" s="96" t="s">
        <v>3063</v>
      </c>
      <c r="AA3130" s="96">
        <v>2769</v>
      </c>
      <c r="AB3130" s="155">
        <v>45187</v>
      </c>
      <c r="AC3130" s="155">
        <v>45746</v>
      </c>
      <c r="AD3130" s="96">
        <v>8999990341</v>
      </c>
      <c r="AE3130" s="96" t="s">
        <v>3487</v>
      </c>
      <c r="AF3130" s="96">
        <v>3</v>
      </c>
      <c r="AG3130" s="96" t="s">
        <v>3488</v>
      </c>
      <c r="AH3130" s="96" t="s">
        <v>3569</v>
      </c>
      <c r="AI3130" s="154">
        <v>182935</v>
      </c>
      <c r="AJ3130" s="154">
        <v>8700000</v>
      </c>
      <c r="AK3130" s="154">
        <v>0</v>
      </c>
      <c r="AL3130" s="154">
        <v>0</v>
      </c>
      <c r="AM3130" s="154">
        <v>0</v>
      </c>
      <c r="AN3130" s="154">
        <v>0</v>
      </c>
      <c r="AO3130" s="154">
        <v>0</v>
      </c>
      <c r="AP3130" s="154">
        <v>0</v>
      </c>
      <c r="AQ3130" s="154">
        <v>8882935</v>
      </c>
      <c r="AR3130" s="96" t="s">
        <v>3490</v>
      </c>
      <c r="AS3130" s="96" t="s">
        <v>3491</v>
      </c>
      <c r="AT3130" s="96" t="s">
        <v>8923</v>
      </c>
      <c r="AU3130" s="96"/>
      <c r="AV3130" s="96"/>
      <c r="AW3130" s="96"/>
      <c r="AX3130" s="96"/>
      <c r="AY3130" s="96"/>
      <c r="AZ3130" s="96"/>
      <c r="BA3130" s="96"/>
      <c r="BB3130" s="96"/>
      <c r="BC3130" s="96"/>
      <c r="BD3130" s="96"/>
      <c r="BE3130" s="96"/>
      <c r="BF3130" s="96"/>
      <c r="BG3130" s="96"/>
      <c r="BH3130" s="96"/>
    </row>
    <row r="3131" spans="1:60" x14ac:dyDescent="0.2">
      <c r="A3131" s="100">
        <v>0.6</v>
      </c>
      <c r="B3131" s="96" t="s">
        <v>3482</v>
      </c>
      <c r="C3131" s="96">
        <v>165847</v>
      </c>
      <c r="D3131" s="96">
        <v>999202310</v>
      </c>
      <c r="E3131" s="154">
        <v>0</v>
      </c>
      <c r="F3131" s="154">
        <v>0</v>
      </c>
      <c r="G3131" s="154">
        <v>0</v>
      </c>
      <c r="H3131" s="154">
        <v>0</v>
      </c>
      <c r="I3131" s="154">
        <v>0</v>
      </c>
      <c r="J3131" s="154">
        <v>0</v>
      </c>
      <c r="K3131" s="154">
        <v>0</v>
      </c>
      <c r="L3131" s="154">
        <v>0</v>
      </c>
      <c r="M3131" s="154">
        <v>0</v>
      </c>
      <c r="N3131" s="96" t="s">
        <v>8924</v>
      </c>
      <c r="O3131" s="96" t="s">
        <v>3484</v>
      </c>
      <c r="P3131" s="96">
        <v>4</v>
      </c>
      <c r="Q3131" s="96">
        <v>2024</v>
      </c>
      <c r="R3131" s="96" t="s">
        <v>3060</v>
      </c>
      <c r="S3131" s="96" t="s">
        <v>3485</v>
      </c>
      <c r="T3131" s="155">
        <v>45572</v>
      </c>
      <c r="U3131" s="155">
        <v>45641</v>
      </c>
      <c r="V3131" s="155">
        <v>45645</v>
      </c>
      <c r="W3131" s="96" t="s">
        <v>2986</v>
      </c>
      <c r="X3131" s="96" t="s">
        <v>3568</v>
      </c>
      <c r="Y3131" s="96"/>
      <c r="Z3131" s="96" t="s">
        <v>3063</v>
      </c>
      <c r="AA3131" s="96">
        <v>2769</v>
      </c>
      <c r="AB3131" s="155">
        <v>45187</v>
      </c>
      <c r="AC3131" s="155">
        <v>45746</v>
      </c>
      <c r="AD3131" s="96">
        <v>8999990341</v>
      </c>
      <c r="AE3131" s="96" t="s">
        <v>3487</v>
      </c>
      <c r="AF3131" s="96">
        <v>3</v>
      </c>
      <c r="AG3131" s="96" t="s">
        <v>3488</v>
      </c>
      <c r="AH3131" s="96" t="s">
        <v>3569</v>
      </c>
      <c r="AI3131" s="154">
        <v>0</v>
      </c>
      <c r="AJ3131" s="154">
        <v>0</v>
      </c>
      <c r="AK3131" s="154">
        <v>0</v>
      </c>
      <c r="AL3131" s="154">
        <v>0</v>
      </c>
      <c r="AM3131" s="154">
        <v>0</v>
      </c>
      <c r="AN3131" s="154">
        <v>0</v>
      </c>
      <c r="AO3131" s="154">
        <v>0</v>
      </c>
      <c r="AP3131" s="154">
        <v>0</v>
      </c>
      <c r="AQ3131" s="154">
        <v>0</v>
      </c>
      <c r="AR3131" s="96" t="s">
        <v>3496</v>
      </c>
      <c r="AS3131" s="96" t="s">
        <v>3491</v>
      </c>
      <c r="AT3131" s="96">
        <v>0</v>
      </c>
      <c r="AU3131" s="96"/>
      <c r="AV3131" s="96"/>
      <c r="AW3131" s="96"/>
      <c r="AX3131" s="96"/>
      <c r="AY3131" s="96"/>
      <c r="AZ3131" s="96"/>
      <c r="BA3131" s="96"/>
      <c r="BB3131" s="96"/>
      <c r="BC3131" s="96"/>
      <c r="BD3131" s="96"/>
      <c r="BE3131" s="96"/>
      <c r="BF3131" s="96"/>
      <c r="BG3131" s="96"/>
      <c r="BH3131" s="96"/>
    </row>
    <row r="3132" spans="1:60" x14ac:dyDescent="0.2">
      <c r="A3132" s="100">
        <v>0.6</v>
      </c>
      <c r="B3132" s="96" t="s">
        <v>3482</v>
      </c>
      <c r="C3132" s="96">
        <v>165133</v>
      </c>
      <c r="D3132" s="96">
        <v>999202310</v>
      </c>
      <c r="E3132" s="154">
        <v>0</v>
      </c>
      <c r="F3132" s="154">
        <v>1755921.666666667</v>
      </c>
      <c r="G3132" s="154">
        <v>0</v>
      </c>
      <c r="H3132" s="154">
        <v>0</v>
      </c>
      <c r="I3132" s="154">
        <v>0</v>
      </c>
      <c r="J3132" s="154">
        <v>0</v>
      </c>
      <c r="K3132" s="154">
        <v>0</v>
      </c>
      <c r="L3132" s="154">
        <v>0</v>
      </c>
      <c r="M3132" s="154">
        <v>1778769</v>
      </c>
      <c r="N3132" s="96" t="s">
        <v>8925</v>
      </c>
      <c r="O3132" s="96" t="s">
        <v>3484</v>
      </c>
      <c r="P3132" s="96">
        <v>4</v>
      </c>
      <c r="Q3132" s="96">
        <v>2024</v>
      </c>
      <c r="R3132" s="96" t="s">
        <v>3060</v>
      </c>
      <c r="S3132" s="96" t="s">
        <v>3485</v>
      </c>
      <c r="T3132" s="155">
        <v>45568</v>
      </c>
      <c r="U3132" s="155">
        <v>45569</v>
      </c>
      <c r="V3132" s="155">
        <v>45569</v>
      </c>
      <c r="W3132" s="96" t="s">
        <v>3609</v>
      </c>
      <c r="X3132" s="96" t="s">
        <v>3486</v>
      </c>
      <c r="Y3132" s="96"/>
      <c r="Z3132" s="96" t="s">
        <v>3063</v>
      </c>
      <c r="AA3132" s="96">
        <v>2769</v>
      </c>
      <c r="AB3132" s="155">
        <v>45187</v>
      </c>
      <c r="AC3132" s="155">
        <v>45746</v>
      </c>
      <c r="AD3132" s="96">
        <v>8999990341</v>
      </c>
      <c r="AE3132" s="96" t="s">
        <v>3487</v>
      </c>
      <c r="AF3132" s="96">
        <v>3</v>
      </c>
      <c r="AG3132" s="96" t="s">
        <v>3488</v>
      </c>
      <c r="AH3132" s="96" t="s">
        <v>3489</v>
      </c>
      <c r="AI3132" s="154">
        <v>0</v>
      </c>
      <c r="AJ3132" s="154">
        <v>1053553</v>
      </c>
      <c r="AK3132" s="154">
        <v>0</v>
      </c>
      <c r="AL3132" s="154">
        <v>0</v>
      </c>
      <c r="AM3132" s="154">
        <v>0</v>
      </c>
      <c r="AN3132" s="154">
        <v>0</v>
      </c>
      <c r="AO3132" s="154">
        <v>0</v>
      </c>
      <c r="AP3132" s="154">
        <v>0</v>
      </c>
      <c r="AQ3132" s="154">
        <v>1067261.3999999999</v>
      </c>
      <c r="AR3132" s="96" t="s">
        <v>3490</v>
      </c>
      <c r="AS3132" s="96" t="s">
        <v>3491</v>
      </c>
      <c r="AT3132" s="96" t="s">
        <v>8926</v>
      </c>
      <c r="AU3132" s="96"/>
      <c r="AV3132" s="96"/>
      <c r="AW3132" s="96"/>
      <c r="AX3132" s="96"/>
      <c r="AY3132" s="96"/>
      <c r="AZ3132" s="96"/>
      <c r="BA3132" s="96"/>
      <c r="BB3132" s="96"/>
      <c r="BC3132" s="96"/>
      <c r="BD3132" s="96"/>
      <c r="BE3132" s="96"/>
      <c r="BF3132" s="96"/>
      <c r="BG3132" s="96"/>
      <c r="BH3132" s="96"/>
    </row>
    <row r="3133" spans="1:60" x14ac:dyDescent="0.2">
      <c r="A3133" s="100">
        <v>0.6</v>
      </c>
      <c r="B3133" s="96" t="s">
        <v>3482</v>
      </c>
      <c r="C3133" s="96">
        <v>162976</v>
      </c>
      <c r="D3133" s="96">
        <v>999202310</v>
      </c>
      <c r="E3133" s="154">
        <v>0</v>
      </c>
      <c r="F3133" s="154">
        <v>602950</v>
      </c>
      <c r="G3133" s="154">
        <v>0</v>
      </c>
      <c r="H3133" s="154">
        <v>0</v>
      </c>
      <c r="I3133" s="154">
        <v>0</v>
      </c>
      <c r="J3133" s="154">
        <v>0</v>
      </c>
      <c r="K3133" s="154">
        <v>0</v>
      </c>
      <c r="L3133" s="154">
        <v>0</v>
      </c>
      <c r="M3133" s="154">
        <v>602950</v>
      </c>
      <c r="N3133" s="96" t="s">
        <v>8927</v>
      </c>
      <c r="O3133" s="96" t="s">
        <v>3484</v>
      </c>
      <c r="P3133" s="96">
        <v>4</v>
      </c>
      <c r="Q3133" s="96">
        <v>2024</v>
      </c>
      <c r="R3133" s="96" t="s">
        <v>3060</v>
      </c>
      <c r="S3133" s="96" t="s">
        <v>3485</v>
      </c>
      <c r="T3133" s="155">
        <v>45356</v>
      </c>
      <c r="U3133" s="155">
        <v>45358</v>
      </c>
      <c r="V3133" s="155">
        <v>45359</v>
      </c>
      <c r="W3133" s="96" t="s">
        <v>3609</v>
      </c>
      <c r="X3133" s="96" t="s">
        <v>3486</v>
      </c>
      <c r="Y3133" s="96"/>
      <c r="Z3133" s="96" t="s">
        <v>3063</v>
      </c>
      <c r="AA3133" s="96">
        <v>2769</v>
      </c>
      <c r="AB3133" s="155">
        <v>45187</v>
      </c>
      <c r="AC3133" s="155">
        <v>45746</v>
      </c>
      <c r="AD3133" s="96">
        <v>8999990341</v>
      </c>
      <c r="AE3133" s="96" t="s">
        <v>3487</v>
      </c>
      <c r="AF3133" s="96">
        <v>3</v>
      </c>
      <c r="AG3133" s="96" t="s">
        <v>3488</v>
      </c>
      <c r="AH3133" s="96" t="s">
        <v>3489</v>
      </c>
      <c r="AI3133" s="154">
        <v>0</v>
      </c>
      <c r="AJ3133" s="154">
        <v>361770</v>
      </c>
      <c r="AK3133" s="154">
        <v>0</v>
      </c>
      <c r="AL3133" s="154">
        <v>0</v>
      </c>
      <c r="AM3133" s="154">
        <v>0</v>
      </c>
      <c r="AN3133" s="154">
        <v>0</v>
      </c>
      <c r="AO3133" s="154">
        <v>0</v>
      </c>
      <c r="AP3133" s="154">
        <v>0</v>
      </c>
      <c r="AQ3133" s="154">
        <v>361770</v>
      </c>
      <c r="AR3133" s="96" t="s">
        <v>3490</v>
      </c>
      <c r="AS3133" s="96" t="s">
        <v>3491</v>
      </c>
      <c r="AT3133" s="96" t="s">
        <v>8928</v>
      </c>
      <c r="AU3133" s="96"/>
      <c r="AV3133" s="96"/>
      <c r="AW3133" s="96"/>
      <c r="AX3133" s="96"/>
      <c r="AY3133" s="96"/>
      <c r="AZ3133" s="96"/>
      <c r="BA3133" s="96"/>
      <c r="BB3133" s="96"/>
      <c r="BC3133" s="96"/>
      <c r="BD3133" s="96"/>
      <c r="BE3133" s="96"/>
      <c r="BF3133" s="96"/>
      <c r="BG3133" s="96"/>
      <c r="BH3133" s="96"/>
    </row>
    <row r="3134" spans="1:60" x14ac:dyDescent="0.2">
      <c r="A3134" s="100">
        <v>0.6</v>
      </c>
      <c r="B3134" s="96" t="s">
        <v>3482</v>
      </c>
      <c r="C3134" s="96">
        <v>166137</v>
      </c>
      <c r="D3134" s="96">
        <v>999202310</v>
      </c>
      <c r="E3134" s="154">
        <v>338768.33333333337</v>
      </c>
      <c r="F3134" s="154">
        <v>7000000</v>
      </c>
      <c r="G3134" s="154">
        <v>0</v>
      </c>
      <c r="H3134" s="154">
        <v>0</v>
      </c>
      <c r="I3134" s="154">
        <v>0</v>
      </c>
      <c r="J3134" s="154">
        <v>0</v>
      </c>
      <c r="K3134" s="154">
        <v>0</v>
      </c>
      <c r="L3134" s="154">
        <v>0</v>
      </c>
      <c r="M3134" s="154">
        <v>7338768.333333334</v>
      </c>
      <c r="N3134" s="96" t="s">
        <v>8929</v>
      </c>
      <c r="O3134" s="96" t="s">
        <v>3484</v>
      </c>
      <c r="P3134" s="96">
        <v>4</v>
      </c>
      <c r="Q3134" s="96">
        <v>2025</v>
      </c>
      <c r="R3134" s="96" t="s">
        <v>3060</v>
      </c>
      <c r="S3134" s="96" t="s">
        <v>3485</v>
      </c>
      <c r="T3134" s="155">
        <v>45637</v>
      </c>
      <c r="U3134" s="155">
        <v>45726</v>
      </c>
      <c r="V3134" s="155">
        <v>45728</v>
      </c>
      <c r="W3134" s="96" t="s">
        <v>3609</v>
      </c>
      <c r="X3134" s="96" t="s">
        <v>3711</v>
      </c>
      <c r="Y3134" s="96"/>
      <c r="Z3134" s="96" t="s">
        <v>3063</v>
      </c>
      <c r="AA3134" s="96">
        <v>2769</v>
      </c>
      <c r="AB3134" s="155">
        <v>45187</v>
      </c>
      <c r="AC3134" s="155">
        <v>45746</v>
      </c>
      <c r="AD3134" s="96">
        <v>8999990341</v>
      </c>
      <c r="AE3134" s="96" t="s">
        <v>3487</v>
      </c>
      <c r="AF3134" s="96">
        <v>3</v>
      </c>
      <c r="AG3134" s="96" t="s">
        <v>3488</v>
      </c>
      <c r="AH3134" s="96" t="s">
        <v>4534</v>
      </c>
      <c r="AI3134" s="154">
        <v>203261</v>
      </c>
      <c r="AJ3134" s="154">
        <v>4200000</v>
      </c>
      <c r="AK3134" s="154">
        <v>0</v>
      </c>
      <c r="AL3134" s="154">
        <v>0</v>
      </c>
      <c r="AM3134" s="154">
        <v>0</v>
      </c>
      <c r="AN3134" s="154">
        <v>0</v>
      </c>
      <c r="AO3134" s="154">
        <v>0</v>
      </c>
      <c r="AP3134" s="154">
        <v>0</v>
      </c>
      <c r="AQ3134" s="154">
        <v>4403261</v>
      </c>
      <c r="AR3134" s="96" t="s">
        <v>3490</v>
      </c>
      <c r="AS3134" s="96" t="s">
        <v>3491</v>
      </c>
      <c r="AT3134" s="96" t="s">
        <v>8930</v>
      </c>
      <c r="AU3134" s="96"/>
      <c r="AV3134" s="96"/>
      <c r="AW3134" s="96"/>
      <c r="AX3134" s="96"/>
      <c r="AY3134" s="96"/>
      <c r="AZ3134" s="96"/>
      <c r="BA3134" s="96"/>
      <c r="BB3134" s="96"/>
      <c r="BC3134" s="96"/>
      <c r="BD3134" s="96"/>
      <c r="BE3134" s="96"/>
      <c r="BF3134" s="96"/>
      <c r="BG3134" s="96"/>
      <c r="BH3134" s="96"/>
    </row>
    <row r="3135" spans="1:60" x14ac:dyDescent="0.2">
      <c r="A3135" s="100">
        <v>0.6</v>
      </c>
      <c r="B3135" s="96" t="s">
        <v>3482</v>
      </c>
      <c r="C3135" s="96">
        <v>165749</v>
      </c>
      <c r="D3135" s="96">
        <v>999202310</v>
      </c>
      <c r="E3135" s="154">
        <v>0</v>
      </c>
      <c r="F3135" s="154">
        <v>108600</v>
      </c>
      <c r="G3135" s="154">
        <v>0</v>
      </c>
      <c r="H3135" s="154">
        <v>0</v>
      </c>
      <c r="I3135" s="154">
        <v>0</v>
      </c>
      <c r="J3135" s="154">
        <v>0</v>
      </c>
      <c r="K3135" s="154">
        <v>0</v>
      </c>
      <c r="L3135" s="154">
        <v>0</v>
      </c>
      <c r="M3135" s="154">
        <v>108600</v>
      </c>
      <c r="N3135" s="96" t="s">
        <v>8931</v>
      </c>
      <c r="O3135" s="96" t="s">
        <v>3484</v>
      </c>
      <c r="P3135" s="96">
        <v>4</v>
      </c>
      <c r="Q3135" s="96">
        <v>2024</v>
      </c>
      <c r="R3135" s="96" t="s">
        <v>3060</v>
      </c>
      <c r="S3135" s="96" t="s">
        <v>3485</v>
      </c>
      <c r="T3135" s="155">
        <v>45628</v>
      </c>
      <c r="U3135" s="155">
        <v>45629</v>
      </c>
      <c r="V3135" s="155">
        <v>45631</v>
      </c>
      <c r="W3135" s="96" t="s">
        <v>3609</v>
      </c>
      <c r="X3135" s="96" t="s">
        <v>3486</v>
      </c>
      <c r="Y3135" s="96"/>
      <c r="Z3135" s="96" t="s">
        <v>3063</v>
      </c>
      <c r="AA3135" s="96">
        <v>2769</v>
      </c>
      <c r="AB3135" s="155">
        <v>45187</v>
      </c>
      <c r="AC3135" s="155">
        <v>45746</v>
      </c>
      <c r="AD3135" s="96">
        <v>8999990341</v>
      </c>
      <c r="AE3135" s="96" t="s">
        <v>3487</v>
      </c>
      <c r="AF3135" s="96">
        <v>3</v>
      </c>
      <c r="AG3135" s="96" t="s">
        <v>3488</v>
      </c>
      <c r="AH3135" s="96" t="s">
        <v>3489</v>
      </c>
      <c r="AI3135" s="154">
        <v>0</v>
      </c>
      <c r="AJ3135" s="154">
        <v>65160</v>
      </c>
      <c r="AK3135" s="154">
        <v>0</v>
      </c>
      <c r="AL3135" s="154">
        <v>0</v>
      </c>
      <c r="AM3135" s="154">
        <v>0</v>
      </c>
      <c r="AN3135" s="154">
        <v>0</v>
      </c>
      <c r="AO3135" s="154">
        <v>0</v>
      </c>
      <c r="AP3135" s="154">
        <v>0</v>
      </c>
      <c r="AQ3135" s="154">
        <v>65160</v>
      </c>
      <c r="AR3135" s="96" t="s">
        <v>3490</v>
      </c>
      <c r="AS3135" s="96" t="s">
        <v>3491</v>
      </c>
      <c r="AT3135" s="96" t="s">
        <v>8932</v>
      </c>
      <c r="AU3135" s="96"/>
      <c r="AV3135" s="96"/>
      <c r="AW3135" s="96"/>
      <c r="AX3135" s="96"/>
      <c r="AY3135" s="96"/>
      <c r="AZ3135" s="96"/>
      <c r="BA3135" s="96"/>
      <c r="BB3135" s="96"/>
      <c r="BC3135" s="96"/>
      <c r="BD3135" s="96"/>
      <c r="BE3135" s="96"/>
      <c r="BF3135" s="96"/>
      <c r="BG3135" s="96"/>
      <c r="BH3135" s="96"/>
    </row>
    <row r="3136" spans="1:60" x14ac:dyDescent="0.2">
      <c r="A3136" s="100">
        <v>0.6</v>
      </c>
      <c r="B3136" s="96" t="s">
        <v>3482</v>
      </c>
      <c r="C3136" s="96">
        <v>165858</v>
      </c>
      <c r="D3136" s="96">
        <v>999202310</v>
      </c>
      <c r="E3136" s="154">
        <v>0</v>
      </c>
      <c r="F3136" s="154">
        <v>2500000</v>
      </c>
      <c r="G3136" s="154">
        <v>0</v>
      </c>
      <c r="H3136" s="154">
        <v>0</v>
      </c>
      <c r="I3136" s="154">
        <v>0</v>
      </c>
      <c r="J3136" s="154">
        <v>0</v>
      </c>
      <c r="K3136" s="154">
        <v>0</v>
      </c>
      <c r="L3136" s="154">
        <v>0</v>
      </c>
      <c r="M3136" s="154">
        <v>2500000</v>
      </c>
      <c r="N3136" s="96" t="s">
        <v>8933</v>
      </c>
      <c r="O3136" s="96" t="s">
        <v>3484</v>
      </c>
      <c r="P3136" s="96">
        <v>4</v>
      </c>
      <c r="Q3136" s="96">
        <v>2024</v>
      </c>
      <c r="R3136" s="96" t="s">
        <v>3060</v>
      </c>
      <c r="S3136" s="96" t="s">
        <v>3485</v>
      </c>
      <c r="T3136" s="155">
        <v>45602</v>
      </c>
      <c r="U3136" s="155">
        <v>45648</v>
      </c>
      <c r="V3136" s="155">
        <v>45652</v>
      </c>
      <c r="W3136" s="96" t="s">
        <v>3609</v>
      </c>
      <c r="X3136" s="96" t="s">
        <v>3568</v>
      </c>
      <c r="Y3136" s="96"/>
      <c r="Z3136" s="96" t="s">
        <v>3063</v>
      </c>
      <c r="AA3136" s="96">
        <v>2769</v>
      </c>
      <c r="AB3136" s="155">
        <v>45187</v>
      </c>
      <c r="AC3136" s="155">
        <v>45746</v>
      </c>
      <c r="AD3136" s="96">
        <v>8999990341</v>
      </c>
      <c r="AE3136" s="96" t="s">
        <v>3487</v>
      </c>
      <c r="AF3136" s="96">
        <v>3</v>
      </c>
      <c r="AG3136" s="96" t="s">
        <v>3488</v>
      </c>
      <c r="AH3136" s="96" t="s">
        <v>3569</v>
      </c>
      <c r="AI3136" s="154">
        <v>0</v>
      </c>
      <c r="AJ3136" s="154">
        <v>1500000</v>
      </c>
      <c r="AK3136" s="154">
        <v>0</v>
      </c>
      <c r="AL3136" s="154">
        <v>0</v>
      </c>
      <c r="AM3136" s="154">
        <v>0</v>
      </c>
      <c r="AN3136" s="154">
        <v>0</v>
      </c>
      <c r="AO3136" s="154">
        <v>0</v>
      </c>
      <c r="AP3136" s="154">
        <v>0</v>
      </c>
      <c r="AQ3136" s="154">
        <v>1500000</v>
      </c>
      <c r="AR3136" s="96" t="s">
        <v>3490</v>
      </c>
      <c r="AS3136" s="96" t="s">
        <v>3491</v>
      </c>
      <c r="AT3136" s="96" t="s">
        <v>8934</v>
      </c>
      <c r="AU3136" s="96"/>
      <c r="AV3136" s="96"/>
      <c r="AW3136" s="96"/>
      <c r="AX3136" s="96"/>
      <c r="AY3136" s="96"/>
      <c r="AZ3136" s="96"/>
      <c r="BA3136" s="96"/>
      <c r="BB3136" s="96"/>
      <c r="BC3136" s="96"/>
      <c r="BD3136" s="96"/>
      <c r="BE3136" s="96"/>
      <c r="BF3136" s="96"/>
      <c r="BG3136" s="96"/>
      <c r="BH3136" s="96"/>
    </row>
    <row r="3137" spans="1:60" x14ac:dyDescent="0.2">
      <c r="A3137" s="100">
        <v>0.6</v>
      </c>
      <c r="B3137" s="96" t="s">
        <v>3482</v>
      </c>
      <c r="C3137" s="96">
        <v>165299</v>
      </c>
      <c r="D3137" s="96">
        <v>999202310</v>
      </c>
      <c r="E3137" s="154">
        <v>0</v>
      </c>
      <c r="F3137" s="154">
        <v>2500000</v>
      </c>
      <c r="G3137" s="154">
        <v>0</v>
      </c>
      <c r="H3137" s="154">
        <v>0</v>
      </c>
      <c r="I3137" s="154">
        <v>0</v>
      </c>
      <c r="J3137" s="154">
        <v>0</v>
      </c>
      <c r="K3137" s="154">
        <v>0</v>
      </c>
      <c r="L3137" s="154">
        <v>0</v>
      </c>
      <c r="M3137" s="154">
        <v>2500000</v>
      </c>
      <c r="N3137" s="96" t="s">
        <v>8935</v>
      </c>
      <c r="O3137" s="96" t="s">
        <v>3484</v>
      </c>
      <c r="P3137" s="96">
        <v>4</v>
      </c>
      <c r="Q3137" s="96">
        <v>2024</v>
      </c>
      <c r="R3137" s="96" t="s">
        <v>3060</v>
      </c>
      <c r="S3137" s="96" t="s">
        <v>3485</v>
      </c>
      <c r="T3137" s="155">
        <v>45553</v>
      </c>
      <c r="U3137" s="155">
        <v>45584</v>
      </c>
      <c r="V3137" s="155">
        <v>45588</v>
      </c>
      <c r="W3137" s="96" t="s">
        <v>3609</v>
      </c>
      <c r="X3137" s="96" t="s">
        <v>3568</v>
      </c>
      <c r="Y3137" s="96"/>
      <c r="Z3137" s="96" t="s">
        <v>3063</v>
      </c>
      <c r="AA3137" s="96">
        <v>2769</v>
      </c>
      <c r="AB3137" s="155">
        <v>45187</v>
      </c>
      <c r="AC3137" s="155">
        <v>45746</v>
      </c>
      <c r="AD3137" s="96">
        <v>8999990341</v>
      </c>
      <c r="AE3137" s="96" t="s">
        <v>3487</v>
      </c>
      <c r="AF3137" s="96">
        <v>3</v>
      </c>
      <c r="AG3137" s="96" t="s">
        <v>3488</v>
      </c>
      <c r="AH3137" s="96" t="s">
        <v>3569</v>
      </c>
      <c r="AI3137" s="154">
        <v>0</v>
      </c>
      <c r="AJ3137" s="154">
        <v>1500000</v>
      </c>
      <c r="AK3137" s="154">
        <v>0</v>
      </c>
      <c r="AL3137" s="154">
        <v>0</v>
      </c>
      <c r="AM3137" s="154">
        <v>0</v>
      </c>
      <c r="AN3137" s="154">
        <v>0</v>
      </c>
      <c r="AO3137" s="154">
        <v>0</v>
      </c>
      <c r="AP3137" s="154">
        <v>0</v>
      </c>
      <c r="AQ3137" s="154">
        <v>1500000</v>
      </c>
      <c r="AR3137" s="96" t="s">
        <v>3490</v>
      </c>
      <c r="AS3137" s="96" t="s">
        <v>3491</v>
      </c>
      <c r="AT3137" s="96" t="s">
        <v>8936</v>
      </c>
      <c r="AU3137" s="96"/>
      <c r="AV3137" s="96"/>
      <c r="AW3137" s="96"/>
      <c r="AX3137" s="96"/>
      <c r="AY3137" s="96"/>
      <c r="AZ3137" s="96"/>
      <c r="BA3137" s="96"/>
      <c r="BB3137" s="96"/>
      <c r="BC3137" s="96"/>
      <c r="BD3137" s="96"/>
      <c r="BE3137" s="96"/>
      <c r="BF3137" s="96"/>
      <c r="BG3137" s="96"/>
      <c r="BH3137" s="96"/>
    </row>
    <row r="3138" spans="1:60" x14ac:dyDescent="0.2">
      <c r="A3138" s="100">
        <v>0.6</v>
      </c>
      <c r="B3138" s="96" t="s">
        <v>3482</v>
      </c>
      <c r="C3138" s="96">
        <v>165478</v>
      </c>
      <c r="D3138" s="96">
        <v>999202310</v>
      </c>
      <c r="E3138" s="154">
        <v>0</v>
      </c>
      <c r="F3138" s="154">
        <v>6480224.666666667</v>
      </c>
      <c r="G3138" s="154">
        <v>0</v>
      </c>
      <c r="H3138" s="154">
        <v>0</v>
      </c>
      <c r="I3138" s="154">
        <v>0</v>
      </c>
      <c r="J3138" s="154">
        <v>0</v>
      </c>
      <c r="K3138" s="154">
        <v>0</v>
      </c>
      <c r="L3138" s="154">
        <v>0</v>
      </c>
      <c r="M3138" s="154">
        <v>6480224.666666667</v>
      </c>
      <c r="N3138" s="96" t="s">
        <v>8937</v>
      </c>
      <c r="O3138" s="96" t="s">
        <v>3484</v>
      </c>
      <c r="P3138" s="96">
        <v>4</v>
      </c>
      <c r="Q3138" s="96">
        <v>2024</v>
      </c>
      <c r="R3138" s="96" t="s">
        <v>3060</v>
      </c>
      <c r="S3138" s="96" t="s">
        <v>3485</v>
      </c>
      <c r="T3138" s="155">
        <v>45599</v>
      </c>
      <c r="U3138" s="155">
        <v>45600</v>
      </c>
      <c r="V3138" s="155">
        <v>45601</v>
      </c>
      <c r="W3138" s="96" t="s">
        <v>3609</v>
      </c>
      <c r="X3138" s="96" t="s">
        <v>3486</v>
      </c>
      <c r="Y3138" s="96"/>
      <c r="Z3138" s="96" t="s">
        <v>3063</v>
      </c>
      <c r="AA3138" s="96">
        <v>2769</v>
      </c>
      <c r="AB3138" s="155">
        <v>45187</v>
      </c>
      <c r="AC3138" s="155">
        <v>45746</v>
      </c>
      <c r="AD3138" s="96">
        <v>8999990341</v>
      </c>
      <c r="AE3138" s="96" t="s">
        <v>3487</v>
      </c>
      <c r="AF3138" s="96">
        <v>3</v>
      </c>
      <c r="AG3138" s="96" t="s">
        <v>3488</v>
      </c>
      <c r="AH3138" s="96" t="s">
        <v>3489</v>
      </c>
      <c r="AI3138" s="154">
        <v>0</v>
      </c>
      <c r="AJ3138" s="154">
        <v>3888134.8</v>
      </c>
      <c r="AK3138" s="154">
        <v>0</v>
      </c>
      <c r="AL3138" s="154">
        <v>0</v>
      </c>
      <c r="AM3138" s="154">
        <v>0</v>
      </c>
      <c r="AN3138" s="154">
        <v>0</v>
      </c>
      <c r="AO3138" s="154">
        <v>0</v>
      </c>
      <c r="AP3138" s="154">
        <v>0</v>
      </c>
      <c r="AQ3138" s="154">
        <v>3888134.8</v>
      </c>
      <c r="AR3138" s="96" t="s">
        <v>3490</v>
      </c>
      <c r="AS3138" s="96" t="s">
        <v>3491</v>
      </c>
      <c r="AT3138" s="96" t="s">
        <v>8938</v>
      </c>
      <c r="AU3138" s="96"/>
      <c r="AV3138" s="96"/>
      <c r="AW3138" s="96"/>
      <c r="AX3138" s="96"/>
      <c r="AY3138" s="96"/>
      <c r="AZ3138" s="96"/>
      <c r="BA3138" s="96"/>
      <c r="BB3138" s="96"/>
      <c r="BC3138" s="96"/>
      <c r="BD3138" s="96"/>
      <c r="BE3138" s="96"/>
      <c r="BF3138" s="96"/>
      <c r="BG3138" s="96"/>
      <c r="BH3138" s="96"/>
    </row>
    <row r="3139" spans="1:60" x14ac:dyDescent="0.2">
      <c r="A3139" s="100">
        <v>0.6</v>
      </c>
      <c r="B3139" s="96" t="s">
        <v>3482</v>
      </c>
      <c r="C3139" s="96">
        <v>165786</v>
      </c>
      <c r="D3139" s="96">
        <v>999202310</v>
      </c>
      <c r="E3139" s="154">
        <v>0</v>
      </c>
      <c r="F3139" s="154">
        <v>237300</v>
      </c>
      <c r="G3139" s="154">
        <v>0</v>
      </c>
      <c r="H3139" s="154">
        <v>0</v>
      </c>
      <c r="I3139" s="154">
        <v>0</v>
      </c>
      <c r="J3139" s="154">
        <v>0</v>
      </c>
      <c r="K3139" s="154">
        <v>0</v>
      </c>
      <c r="L3139" s="154">
        <v>0</v>
      </c>
      <c r="M3139" s="154">
        <v>237300</v>
      </c>
      <c r="N3139" s="96" t="s">
        <v>8939</v>
      </c>
      <c r="O3139" s="96" t="s">
        <v>3484</v>
      </c>
      <c r="P3139" s="96">
        <v>4</v>
      </c>
      <c r="Q3139" s="96">
        <v>2024</v>
      </c>
      <c r="R3139" s="96" t="s">
        <v>3060</v>
      </c>
      <c r="S3139" s="96" t="s">
        <v>3485</v>
      </c>
      <c r="T3139" s="155">
        <v>45633</v>
      </c>
      <c r="U3139" s="155">
        <v>45635</v>
      </c>
      <c r="V3139" s="155">
        <v>45635</v>
      </c>
      <c r="W3139" s="96" t="s">
        <v>3609</v>
      </c>
      <c r="X3139" s="96" t="s">
        <v>3486</v>
      </c>
      <c r="Y3139" s="96"/>
      <c r="Z3139" s="96" t="s">
        <v>3063</v>
      </c>
      <c r="AA3139" s="96">
        <v>2769</v>
      </c>
      <c r="AB3139" s="155">
        <v>45187</v>
      </c>
      <c r="AC3139" s="155">
        <v>45746</v>
      </c>
      <c r="AD3139" s="96">
        <v>8999990341</v>
      </c>
      <c r="AE3139" s="96" t="s">
        <v>3487</v>
      </c>
      <c r="AF3139" s="96">
        <v>3</v>
      </c>
      <c r="AG3139" s="96" t="s">
        <v>3488</v>
      </c>
      <c r="AH3139" s="96" t="s">
        <v>3489</v>
      </c>
      <c r="AI3139" s="154">
        <v>0</v>
      </c>
      <c r="AJ3139" s="154">
        <v>142380</v>
      </c>
      <c r="AK3139" s="154">
        <v>0</v>
      </c>
      <c r="AL3139" s="154">
        <v>0</v>
      </c>
      <c r="AM3139" s="154">
        <v>0</v>
      </c>
      <c r="AN3139" s="154">
        <v>0</v>
      </c>
      <c r="AO3139" s="154">
        <v>0</v>
      </c>
      <c r="AP3139" s="154">
        <v>0</v>
      </c>
      <c r="AQ3139" s="154">
        <v>142380</v>
      </c>
      <c r="AR3139" s="96" t="s">
        <v>3490</v>
      </c>
      <c r="AS3139" s="96" t="s">
        <v>3491</v>
      </c>
      <c r="AT3139" s="96" t="s">
        <v>8940</v>
      </c>
      <c r="AU3139" s="96"/>
      <c r="AV3139" s="96"/>
      <c r="AW3139" s="96"/>
      <c r="AX3139" s="96"/>
      <c r="AY3139" s="96"/>
      <c r="AZ3139" s="96"/>
      <c r="BA3139" s="96"/>
      <c r="BB3139" s="96"/>
      <c r="BC3139" s="96"/>
      <c r="BD3139" s="96"/>
      <c r="BE3139" s="96"/>
      <c r="BF3139" s="96"/>
      <c r="BG3139" s="96"/>
      <c r="BH3139" s="96"/>
    </row>
    <row r="3140" spans="1:60" x14ac:dyDescent="0.2">
      <c r="A3140" s="100">
        <v>0.6</v>
      </c>
      <c r="B3140" s="96" t="s">
        <v>3482</v>
      </c>
      <c r="C3140" s="96">
        <v>165802</v>
      </c>
      <c r="D3140" s="96">
        <v>999202310</v>
      </c>
      <c r="E3140" s="154">
        <v>730463.33333333337</v>
      </c>
      <c r="F3140" s="154">
        <v>7000000</v>
      </c>
      <c r="G3140" s="154">
        <v>0</v>
      </c>
      <c r="H3140" s="154">
        <v>0</v>
      </c>
      <c r="I3140" s="154">
        <v>0</v>
      </c>
      <c r="J3140" s="154">
        <v>0</v>
      </c>
      <c r="K3140" s="154">
        <v>0</v>
      </c>
      <c r="L3140" s="154">
        <v>0</v>
      </c>
      <c r="M3140" s="154">
        <v>7730463.333333334</v>
      </c>
      <c r="N3140" s="96" t="s">
        <v>8941</v>
      </c>
      <c r="O3140" s="96" t="s">
        <v>3484</v>
      </c>
      <c r="P3140" s="96">
        <v>4</v>
      </c>
      <c r="Q3140" s="96">
        <v>2024</v>
      </c>
      <c r="R3140" s="96" t="s">
        <v>3060</v>
      </c>
      <c r="S3140" s="96" t="s">
        <v>3485</v>
      </c>
      <c r="T3140" s="155">
        <v>45611</v>
      </c>
      <c r="U3140" s="155">
        <v>45630</v>
      </c>
      <c r="V3140" s="155">
        <v>45635</v>
      </c>
      <c r="W3140" s="96" t="s">
        <v>2986</v>
      </c>
      <c r="X3140" s="96" t="s">
        <v>3569</v>
      </c>
      <c r="Y3140" s="96"/>
      <c r="Z3140" s="96" t="s">
        <v>3063</v>
      </c>
      <c r="AA3140" s="96">
        <v>2769</v>
      </c>
      <c r="AB3140" s="155">
        <v>45187</v>
      </c>
      <c r="AC3140" s="155">
        <v>45746</v>
      </c>
      <c r="AD3140" s="96">
        <v>8999990341</v>
      </c>
      <c r="AE3140" s="96" t="s">
        <v>3487</v>
      </c>
      <c r="AF3140" s="96">
        <v>3</v>
      </c>
      <c r="AG3140" s="96" t="s">
        <v>3488</v>
      </c>
      <c r="AH3140" s="96" t="s">
        <v>3569</v>
      </c>
      <c r="AI3140" s="154">
        <v>438278</v>
      </c>
      <c r="AJ3140" s="154">
        <v>4200000</v>
      </c>
      <c r="AK3140" s="154">
        <v>0</v>
      </c>
      <c r="AL3140" s="154">
        <v>0</v>
      </c>
      <c r="AM3140" s="154">
        <v>0</v>
      </c>
      <c r="AN3140" s="154">
        <v>0</v>
      </c>
      <c r="AO3140" s="154">
        <v>0</v>
      </c>
      <c r="AP3140" s="154">
        <v>0</v>
      </c>
      <c r="AQ3140" s="154">
        <v>4638278</v>
      </c>
      <c r="AR3140" s="96" t="s">
        <v>3490</v>
      </c>
      <c r="AS3140" s="96" t="s">
        <v>3491</v>
      </c>
      <c r="AT3140" s="96" t="s">
        <v>8942</v>
      </c>
      <c r="AU3140" s="96"/>
      <c r="AV3140" s="96"/>
      <c r="AW3140" s="96"/>
      <c r="AX3140" s="96"/>
      <c r="AY3140" s="96"/>
      <c r="AZ3140" s="96"/>
      <c r="BA3140" s="96"/>
      <c r="BB3140" s="96"/>
      <c r="BC3140" s="96"/>
      <c r="BD3140" s="96"/>
      <c r="BE3140" s="96"/>
      <c r="BF3140" s="96"/>
      <c r="BG3140" s="96"/>
      <c r="BH3140" s="96"/>
    </row>
    <row r="3141" spans="1:60" x14ac:dyDescent="0.2">
      <c r="A3141" s="100">
        <v>0.6</v>
      </c>
      <c r="B3141" s="96" t="s">
        <v>3482</v>
      </c>
      <c r="C3141" s="96">
        <v>165299</v>
      </c>
      <c r="D3141" s="96">
        <v>999202310</v>
      </c>
      <c r="E3141" s="154">
        <v>304891</v>
      </c>
      <c r="F3141" s="154">
        <v>14500000</v>
      </c>
      <c r="G3141" s="154">
        <v>0</v>
      </c>
      <c r="H3141" s="154">
        <v>0</v>
      </c>
      <c r="I3141" s="154">
        <v>0</v>
      </c>
      <c r="J3141" s="154">
        <v>0</v>
      </c>
      <c r="K3141" s="154">
        <v>0</v>
      </c>
      <c r="L3141" s="154">
        <v>0</v>
      </c>
      <c r="M3141" s="154">
        <v>14804891</v>
      </c>
      <c r="N3141" s="96" t="s">
        <v>8943</v>
      </c>
      <c r="O3141" s="96" t="s">
        <v>3484</v>
      </c>
      <c r="P3141" s="96">
        <v>4</v>
      </c>
      <c r="Q3141" s="96">
        <v>2024</v>
      </c>
      <c r="R3141" s="96" t="s">
        <v>3060</v>
      </c>
      <c r="S3141" s="96" t="s">
        <v>3485</v>
      </c>
      <c r="T3141" s="155">
        <v>45553</v>
      </c>
      <c r="U3141" s="155">
        <v>45584</v>
      </c>
      <c r="V3141" s="155">
        <v>45588</v>
      </c>
      <c r="W3141" s="96" t="s">
        <v>3609</v>
      </c>
      <c r="X3141" s="96" t="s">
        <v>3569</v>
      </c>
      <c r="Y3141" s="96"/>
      <c r="Z3141" s="96" t="s">
        <v>3063</v>
      </c>
      <c r="AA3141" s="96">
        <v>2769</v>
      </c>
      <c r="AB3141" s="155">
        <v>45187</v>
      </c>
      <c r="AC3141" s="155">
        <v>45746</v>
      </c>
      <c r="AD3141" s="96">
        <v>8999990341</v>
      </c>
      <c r="AE3141" s="96" t="s">
        <v>3487</v>
      </c>
      <c r="AF3141" s="96">
        <v>3</v>
      </c>
      <c r="AG3141" s="96" t="s">
        <v>3488</v>
      </c>
      <c r="AH3141" s="96" t="s">
        <v>3569</v>
      </c>
      <c r="AI3141" s="154">
        <v>182934.6</v>
      </c>
      <c r="AJ3141" s="154">
        <v>8700000</v>
      </c>
      <c r="AK3141" s="154">
        <v>0</v>
      </c>
      <c r="AL3141" s="154">
        <v>0</v>
      </c>
      <c r="AM3141" s="154">
        <v>0</v>
      </c>
      <c r="AN3141" s="154">
        <v>0</v>
      </c>
      <c r="AO3141" s="154">
        <v>0</v>
      </c>
      <c r="AP3141" s="154">
        <v>0</v>
      </c>
      <c r="AQ3141" s="154">
        <v>8882934.5999999996</v>
      </c>
      <c r="AR3141" s="96" t="s">
        <v>3490</v>
      </c>
      <c r="AS3141" s="96" t="s">
        <v>3491</v>
      </c>
      <c r="AT3141" s="96" t="s">
        <v>8944</v>
      </c>
      <c r="AU3141" s="96"/>
      <c r="AV3141" s="96"/>
      <c r="AW3141" s="96"/>
      <c r="AX3141" s="96"/>
      <c r="AY3141" s="96"/>
      <c r="AZ3141" s="96"/>
      <c r="BA3141" s="96"/>
      <c r="BB3141" s="96"/>
      <c r="BC3141" s="96"/>
      <c r="BD3141" s="96"/>
      <c r="BE3141" s="96"/>
      <c r="BF3141" s="96"/>
      <c r="BG3141" s="96"/>
      <c r="BH3141" s="96"/>
    </row>
    <row r="3142" spans="1:60" x14ac:dyDescent="0.2">
      <c r="A3142" s="100">
        <v>0.6</v>
      </c>
      <c r="B3142" s="96" t="s">
        <v>3482</v>
      </c>
      <c r="C3142" s="96">
        <v>165755</v>
      </c>
      <c r="D3142" s="96">
        <v>999202310</v>
      </c>
      <c r="E3142" s="154">
        <v>0</v>
      </c>
      <c r="F3142" s="154">
        <v>108000</v>
      </c>
      <c r="G3142" s="154">
        <v>0</v>
      </c>
      <c r="H3142" s="154">
        <v>0</v>
      </c>
      <c r="I3142" s="154">
        <v>0</v>
      </c>
      <c r="J3142" s="154">
        <v>0</v>
      </c>
      <c r="K3142" s="154">
        <v>0</v>
      </c>
      <c r="L3142" s="154">
        <v>0</v>
      </c>
      <c r="M3142" s="154">
        <v>108000</v>
      </c>
      <c r="N3142" s="96" t="s">
        <v>8945</v>
      </c>
      <c r="O3142" s="96" t="s">
        <v>3484</v>
      </c>
      <c r="P3142" s="96">
        <v>4</v>
      </c>
      <c r="Q3142" s="96">
        <v>2024</v>
      </c>
      <c r="R3142" s="96" t="s">
        <v>3060</v>
      </c>
      <c r="S3142" s="96" t="s">
        <v>3485</v>
      </c>
      <c r="T3142" s="155">
        <v>45628</v>
      </c>
      <c r="U3142" s="155">
        <v>45629</v>
      </c>
      <c r="V3142" s="155">
        <v>45631</v>
      </c>
      <c r="W3142" s="96" t="s">
        <v>3609</v>
      </c>
      <c r="X3142" s="96" t="s">
        <v>3486</v>
      </c>
      <c r="Y3142" s="96"/>
      <c r="Z3142" s="96" t="s">
        <v>3063</v>
      </c>
      <c r="AA3142" s="96">
        <v>2769</v>
      </c>
      <c r="AB3142" s="155">
        <v>45187</v>
      </c>
      <c r="AC3142" s="155">
        <v>45746</v>
      </c>
      <c r="AD3142" s="96">
        <v>8999990341</v>
      </c>
      <c r="AE3142" s="96" t="s">
        <v>3487</v>
      </c>
      <c r="AF3142" s="96">
        <v>3</v>
      </c>
      <c r="AG3142" s="96" t="s">
        <v>3488</v>
      </c>
      <c r="AH3142" s="96" t="s">
        <v>3489</v>
      </c>
      <c r="AI3142" s="154">
        <v>0</v>
      </c>
      <c r="AJ3142" s="154">
        <v>64800</v>
      </c>
      <c r="AK3142" s="154">
        <v>0</v>
      </c>
      <c r="AL3142" s="154">
        <v>0</v>
      </c>
      <c r="AM3142" s="154">
        <v>0</v>
      </c>
      <c r="AN3142" s="154">
        <v>0</v>
      </c>
      <c r="AO3142" s="154">
        <v>0</v>
      </c>
      <c r="AP3142" s="154">
        <v>0</v>
      </c>
      <c r="AQ3142" s="154">
        <v>64800</v>
      </c>
      <c r="AR3142" s="96" t="s">
        <v>3490</v>
      </c>
      <c r="AS3142" s="96" t="s">
        <v>3491</v>
      </c>
      <c r="AT3142" s="96" t="s">
        <v>8946</v>
      </c>
      <c r="AU3142" s="96"/>
      <c r="AV3142" s="96"/>
      <c r="AW3142" s="96"/>
      <c r="AX3142" s="96"/>
      <c r="AY3142" s="96"/>
      <c r="AZ3142" s="96"/>
      <c r="BA3142" s="96"/>
      <c r="BB3142" s="96"/>
      <c r="BC3142" s="96"/>
      <c r="BD3142" s="96"/>
      <c r="BE3142" s="96"/>
      <c r="BF3142" s="96"/>
      <c r="BG3142" s="96"/>
      <c r="BH3142" s="96"/>
    </row>
    <row r="3143" spans="1:60" x14ac:dyDescent="0.2">
      <c r="A3143" s="100">
        <v>0.6</v>
      </c>
      <c r="B3143" s="96" t="s">
        <v>3482</v>
      </c>
      <c r="C3143" s="96">
        <v>166337</v>
      </c>
      <c r="D3143" s="96">
        <v>999202310</v>
      </c>
      <c r="E3143" s="154">
        <v>0</v>
      </c>
      <c r="F3143" s="154">
        <v>2500000</v>
      </c>
      <c r="G3143" s="154">
        <v>0</v>
      </c>
      <c r="H3143" s="154">
        <v>0</v>
      </c>
      <c r="I3143" s="154">
        <v>0</v>
      </c>
      <c r="J3143" s="154">
        <v>0</v>
      </c>
      <c r="K3143" s="154">
        <v>0</v>
      </c>
      <c r="L3143" s="154">
        <v>0</v>
      </c>
      <c r="M3143" s="154">
        <v>2500000</v>
      </c>
      <c r="N3143" s="96" t="s">
        <v>8947</v>
      </c>
      <c r="O3143" s="96" t="s">
        <v>3484</v>
      </c>
      <c r="P3143" s="96">
        <v>4</v>
      </c>
      <c r="Q3143" s="96">
        <v>2025</v>
      </c>
      <c r="R3143" s="96" t="s">
        <v>3060</v>
      </c>
      <c r="S3143" s="96" t="s">
        <v>3485</v>
      </c>
      <c r="T3143" s="155">
        <v>45480</v>
      </c>
      <c r="U3143" s="155">
        <v>45878</v>
      </c>
      <c r="V3143" s="155">
        <v>45882</v>
      </c>
      <c r="W3143" s="96" t="s">
        <v>3609</v>
      </c>
      <c r="X3143" s="96" t="s">
        <v>3568</v>
      </c>
      <c r="Y3143" s="96"/>
      <c r="Z3143" s="96" t="s">
        <v>3063</v>
      </c>
      <c r="AA3143" s="96">
        <v>2769</v>
      </c>
      <c r="AB3143" s="155">
        <v>45187</v>
      </c>
      <c r="AC3143" s="155">
        <v>45746</v>
      </c>
      <c r="AD3143" s="96">
        <v>8999990341</v>
      </c>
      <c r="AE3143" s="96" t="s">
        <v>3487</v>
      </c>
      <c r="AF3143" s="96">
        <v>3</v>
      </c>
      <c r="AG3143" s="96" t="s">
        <v>3488</v>
      </c>
      <c r="AH3143" s="96" t="s">
        <v>3569</v>
      </c>
      <c r="AI3143" s="154">
        <v>0</v>
      </c>
      <c r="AJ3143" s="154">
        <v>1500000</v>
      </c>
      <c r="AK3143" s="154">
        <v>0</v>
      </c>
      <c r="AL3143" s="154">
        <v>0</v>
      </c>
      <c r="AM3143" s="154">
        <v>0</v>
      </c>
      <c r="AN3143" s="154">
        <v>0</v>
      </c>
      <c r="AO3143" s="154">
        <v>0</v>
      </c>
      <c r="AP3143" s="154">
        <v>0</v>
      </c>
      <c r="AQ3143" s="154">
        <v>1500000</v>
      </c>
      <c r="AR3143" s="96" t="s">
        <v>3490</v>
      </c>
      <c r="AS3143" s="96" t="s">
        <v>3491</v>
      </c>
      <c r="AT3143" s="96" t="s">
        <v>8948</v>
      </c>
      <c r="AU3143" s="96"/>
      <c r="AV3143" s="96"/>
      <c r="AW3143" s="96"/>
      <c r="AX3143" s="96"/>
      <c r="AY3143" s="96"/>
      <c r="AZ3143" s="96"/>
      <c r="BA3143" s="96"/>
      <c r="BB3143" s="96"/>
      <c r="BC3143" s="96"/>
      <c r="BD3143" s="96"/>
      <c r="BE3143" s="96"/>
      <c r="BF3143" s="96"/>
      <c r="BG3143" s="96"/>
      <c r="BH3143" s="96"/>
    </row>
    <row r="3144" spans="1:60" x14ac:dyDescent="0.2">
      <c r="A3144" s="100">
        <v>0.6</v>
      </c>
      <c r="B3144" s="96" t="s">
        <v>3482</v>
      </c>
      <c r="C3144" s="96">
        <v>165652</v>
      </c>
      <c r="D3144" s="96">
        <v>999202310</v>
      </c>
      <c r="E3144" s="154">
        <v>0</v>
      </c>
      <c r="F3144" s="154">
        <v>177346</v>
      </c>
      <c r="G3144" s="154">
        <v>0</v>
      </c>
      <c r="H3144" s="154">
        <v>0</v>
      </c>
      <c r="I3144" s="154">
        <v>0</v>
      </c>
      <c r="J3144" s="154">
        <v>0</v>
      </c>
      <c r="K3144" s="154">
        <v>0</v>
      </c>
      <c r="L3144" s="154">
        <v>0</v>
      </c>
      <c r="M3144" s="154">
        <v>177346</v>
      </c>
      <c r="N3144" s="96" t="s">
        <v>8949</v>
      </c>
      <c r="O3144" s="96" t="s">
        <v>3484</v>
      </c>
      <c r="P3144" s="96">
        <v>4</v>
      </c>
      <c r="Q3144" s="96">
        <v>2024</v>
      </c>
      <c r="R3144" s="96" t="s">
        <v>3060</v>
      </c>
      <c r="S3144" s="96" t="s">
        <v>3485</v>
      </c>
      <c r="T3144" s="155">
        <v>45586</v>
      </c>
      <c r="U3144" s="155">
        <v>45619</v>
      </c>
      <c r="V3144" s="155">
        <v>45622</v>
      </c>
      <c r="W3144" s="96" t="s">
        <v>3609</v>
      </c>
      <c r="X3144" s="96" t="s">
        <v>3486</v>
      </c>
      <c r="Y3144" s="96"/>
      <c r="Z3144" s="96" t="s">
        <v>3063</v>
      </c>
      <c r="AA3144" s="96">
        <v>2769</v>
      </c>
      <c r="AB3144" s="155">
        <v>45187</v>
      </c>
      <c r="AC3144" s="155">
        <v>45746</v>
      </c>
      <c r="AD3144" s="96">
        <v>8999990341</v>
      </c>
      <c r="AE3144" s="96" t="s">
        <v>3487</v>
      </c>
      <c r="AF3144" s="96">
        <v>3</v>
      </c>
      <c r="AG3144" s="96" t="s">
        <v>3488</v>
      </c>
      <c r="AH3144" s="96" t="s">
        <v>3489</v>
      </c>
      <c r="AI3144" s="154">
        <v>0</v>
      </c>
      <c r="AJ3144" s="154">
        <v>106407.6</v>
      </c>
      <c r="AK3144" s="154">
        <v>0</v>
      </c>
      <c r="AL3144" s="154">
        <v>0</v>
      </c>
      <c r="AM3144" s="154">
        <v>0</v>
      </c>
      <c r="AN3144" s="154">
        <v>0</v>
      </c>
      <c r="AO3144" s="154">
        <v>0</v>
      </c>
      <c r="AP3144" s="154">
        <v>0</v>
      </c>
      <c r="AQ3144" s="154">
        <v>106407.6</v>
      </c>
      <c r="AR3144" s="96" t="s">
        <v>3490</v>
      </c>
      <c r="AS3144" s="96" t="s">
        <v>3491</v>
      </c>
      <c r="AT3144" s="96" t="s">
        <v>8950</v>
      </c>
      <c r="AU3144" s="96"/>
      <c r="AV3144" s="96"/>
      <c r="AW3144" s="96"/>
      <c r="AX3144" s="96"/>
      <c r="AY3144" s="96"/>
      <c r="AZ3144" s="96"/>
      <c r="BA3144" s="96"/>
      <c r="BB3144" s="96"/>
      <c r="BC3144" s="96"/>
      <c r="BD3144" s="96"/>
      <c r="BE3144" s="96"/>
      <c r="BF3144" s="96"/>
      <c r="BG3144" s="96"/>
      <c r="BH3144" s="96"/>
    </row>
    <row r="3145" spans="1:60" x14ac:dyDescent="0.2">
      <c r="A3145" s="100">
        <v>0.6</v>
      </c>
      <c r="B3145" s="96" t="s">
        <v>3482</v>
      </c>
      <c r="C3145" s="96">
        <v>165731</v>
      </c>
      <c r="D3145" s="96">
        <v>999202310</v>
      </c>
      <c r="E3145" s="154">
        <v>0</v>
      </c>
      <c r="F3145" s="154">
        <v>227763</v>
      </c>
      <c r="G3145" s="154">
        <v>0</v>
      </c>
      <c r="H3145" s="154">
        <v>0</v>
      </c>
      <c r="I3145" s="154">
        <v>0</v>
      </c>
      <c r="J3145" s="154">
        <v>0</v>
      </c>
      <c r="K3145" s="154">
        <v>0</v>
      </c>
      <c r="L3145" s="154">
        <v>0</v>
      </c>
      <c r="M3145" s="154">
        <v>227763</v>
      </c>
      <c r="N3145" s="96" t="s">
        <v>8951</v>
      </c>
      <c r="O3145" s="96" t="s">
        <v>3484</v>
      </c>
      <c r="P3145" s="96">
        <v>4</v>
      </c>
      <c r="Q3145" s="96">
        <v>2024</v>
      </c>
      <c r="R3145" s="96" t="s">
        <v>3060</v>
      </c>
      <c r="S3145" s="96" t="s">
        <v>3485</v>
      </c>
      <c r="T3145" s="155">
        <v>45625</v>
      </c>
      <c r="U3145" s="155">
        <v>45628</v>
      </c>
      <c r="V3145" s="155">
        <v>45631</v>
      </c>
      <c r="W3145" s="96" t="s">
        <v>3609</v>
      </c>
      <c r="X3145" s="96" t="s">
        <v>3486</v>
      </c>
      <c r="Y3145" s="96"/>
      <c r="Z3145" s="96" t="s">
        <v>3063</v>
      </c>
      <c r="AA3145" s="96">
        <v>2769</v>
      </c>
      <c r="AB3145" s="155">
        <v>45187</v>
      </c>
      <c r="AC3145" s="155">
        <v>45746</v>
      </c>
      <c r="AD3145" s="96">
        <v>8999990341</v>
      </c>
      <c r="AE3145" s="96" t="s">
        <v>3487</v>
      </c>
      <c r="AF3145" s="96">
        <v>3</v>
      </c>
      <c r="AG3145" s="96" t="s">
        <v>3488</v>
      </c>
      <c r="AH3145" s="96" t="s">
        <v>3489</v>
      </c>
      <c r="AI3145" s="154">
        <v>0</v>
      </c>
      <c r="AJ3145" s="154">
        <v>136657.79999999999</v>
      </c>
      <c r="AK3145" s="154">
        <v>0</v>
      </c>
      <c r="AL3145" s="154">
        <v>0</v>
      </c>
      <c r="AM3145" s="154">
        <v>0</v>
      </c>
      <c r="AN3145" s="154">
        <v>0</v>
      </c>
      <c r="AO3145" s="154">
        <v>0</v>
      </c>
      <c r="AP3145" s="154">
        <v>0</v>
      </c>
      <c r="AQ3145" s="154">
        <v>136657.79999999999</v>
      </c>
      <c r="AR3145" s="96" t="s">
        <v>3490</v>
      </c>
      <c r="AS3145" s="96" t="s">
        <v>3491</v>
      </c>
      <c r="AT3145" s="96" t="s">
        <v>8952</v>
      </c>
      <c r="AU3145" s="96"/>
      <c r="AV3145" s="96"/>
      <c r="AW3145" s="96"/>
      <c r="AX3145" s="96"/>
      <c r="AY3145" s="96"/>
      <c r="AZ3145" s="96"/>
      <c r="BA3145" s="96"/>
      <c r="BB3145" s="96"/>
      <c r="BC3145" s="96"/>
      <c r="BD3145" s="96"/>
      <c r="BE3145" s="96"/>
      <c r="BF3145" s="96"/>
      <c r="BG3145" s="96"/>
      <c r="BH3145" s="96"/>
    </row>
    <row r="3146" spans="1:60" x14ac:dyDescent="0.2">
      <c r="A3146" s="100">
        <v>0.6</v>
      </c>
      <c r="B3146" s="96" t="s">
        <v>3482</v>
      </c>
      <c r="C3146" s="96">
        <v>165138</v>
      </c>
      <c r="D3146" s="96">
        <v>999202310</v>
      </c>
      <c r="E3146" s="154">
        <v>0</v>
      </c>
      <c r="F3146" s="154">
        <v>272281</v>
      </c>
      <c r="G3146" s="154">
        <v>0</v>
      </c>
      <c r="H3146" s="154">
        <v>0</v>
      </c>
      <c r="I3146" s="154">
        <v>0</v>
      </c>
      <c r="J3146" s="154">
        <v>0</v>
      </c>
      <c r="K3146" s="154">
        <v>0</v>
      </c>
      <c r="L3146" s="154">
        <v>0</v>
      </c>
      <c r="M3146" s="154">
        <v>272281</v>
      </c>
      <c r="N3146" s="96" t="s">
        <v>8953</v>
      </c>
      <c r="O3146" s="96" t="s">
        <v>3484</v>
      </c>
      <c r="P3146" s="96">
        <v>4</v>
      </c>
      <c r="Q3146" s="96">
        <v>2024</v>
      </c>
      <c r="R3146" s="96" t="s">
        <v>3060</v>
      </c>
      <c r="S3146" s="96" t="s">
        <v>3485</v>
      </c>
      <c r="T3146" s="155">
        <v>45568</v>
      </c>
      <c r="U3146" s="155">
        <v>45569</v>
      </c>
      <c r="V3146" s="155">
        <v>45569</v>
      </c>
      <c r="W3146" s="96" t="s">
        <v>3609</v>
      </c>
      <c r="X3146" s="96" t="s">
        <v>3486</v>
      </c>
      <c r="Y3146" s="96"/>
      <c r="Z3146" s="96" t="s">
        <v>3063</v>
      </c>
      <c r="AA3146" s="96">
        <v>2769</v>
      </c>
      <c r="AB3146" s="155">
        <v>45187</v>
      </c>
      <c r="AC3146" s="155">
        <v>45746</v>
      </c>
      <c r="AD3146" s="96">
        <v>8999990341</v>
      </c>
      <c r="AE3146" s="96" t="s">
        <v>3487</v>
      </c>
      <c r="AF3146" s="96">
        <v>3</v>
      </c>
      <c r="AG3146" s="96" t="s">
        <v>3488</v>
      </c>
      <c r="AH3146" s="96" t="s">
        <v>3489</v>
      </c>
      <c r="AI3146" s="154">
        <v>0</v>
      </c>
      <c r="AJ3146" s="154">
        <v>163368.6</v>
      </c>
      <c r="AK3146" s="154">
        <v>0</v>
      </c>
      <c r="AL3146" s="154">
        <v>0</v>
      </c>
      <c r="AM3146" s="154">
        <v>0</v>
      </c>
      <c r="AN3146" s="154">
        <v>0</v>
      </c>
      <c r="AO3146" s="154">
        <v>0</v>
      </c>
      <c r="AP3146" s="154">
        <v>0</v>
      </c>
      <c r="AQ3146" s="154">
        <v>163368.6</v>
      </c>
      <c r="AR3146" s="96" t="s">
        <v>3490</v>
      </c>
      <c r="AS3146" s="96" t="s">
        <v>3491</v>
      </c>
      <c r="AT3146" s="96" t="s">
        <v>8954</v>
      </c>
      <c r="AU3146" s="96"/>
      <c r="AV3146" s="96"/>
      <c r="AW3146" s="96"/>
      <c r="AX3146" s="96"/>
      <c r="AY3146" s="96"/>
      <c r="AZ3146" s="96"/>
      <c r="BA3146" s="96"/>
      <c r="BB3146" s="96"/>
      <c r="BC3146" s="96"/>
      <c r="BD3146" s="96"/>
      <c r="BE3146" s="96"/>
      <c r="BF3146" s="96"/>
      <c r="BG3146" s="96"/>
      <c r="BH3146" s="96"/>
    </row>
    <row r="3147" spans="1:60" x14ac:dyDescent="0.2">
      <c r="A3147" s="100">
        <v>0.6</v>
      </c>
      <c r="B3147" s="96" t="s">
        <v>3482</v>
      </c>
      <c r="C3147" s="96">
        <v>165864</v>
      </c>
      <c r="D3147" s="96">
        <v>999202310</v>
      </c>
      <c r="E3147" s="154">
        <v>0</v>
      </c>
      <c r="F3147" s="154">
        <v>195413</v>
      </c>
      <c r="G3147" s="154">
        <v>0</v>
      </c>
      <c r="H3147" s="154">
        <v>0</v>
      </c>
      <c r="I3147" s="154">
        <v>0</v>
      </c>
      <c r="J3147" s="154">
        <v>0</v>
      </c>
      <c r="K3147" s="154">
        <v>0</v>
      </c>
      <c r="L3147" s="154">
        <v>0</v>
      </c>
      <c r="M3147" s="154">
        <v>195413</v>
      </c>
      <c r="N3147" s="96" t="s">
        <v>8955</v>
      </c>
      <c r="O3147" s="96" t="s">
        <v>3484</v>
      </c>
      <c r="P3147" s="96">
        <v>4</v>
      </c>
      <c r="Q3147" s="96">
        <v>2025</v>
      </c>
      <c r="R3147" s="96" t="s">
        <v>3060</v>
      </c>
      <c r="S3147" s="96" t="s">
        <v>3485</v>
      </c>
      <c r="T3147" s="155">
        <v>45654</v>
      </c>
      <c r="U3147" s="155">
        <v>45656</v>
      </c>
      <c r="V3147" s="155">
        <v>45660</v>
      </c>
      <c r="W3147" s="96" t="s">
        <v>3609</v>
      </c>
      <c r="X3147" s="96" t="s">
        <v>3486</v>
      </c>
      <c r="Y3147" s="96"/>
      <c r="Z3147" s="96" t="s">
        <v>3063</v>
      </c>
      <c r="AA3147" s="96">
        <v>2769</v>
      </c>
      <c r="AB3147" s="155">
        <v>45187</v>
      </c>
      <c r="AC3147" s="155">
        <v>45746</v>
      </c>
      <c r="AD3147" s="96">
        <v>8999990341</v>
      </c>
      <c r="AE3147" s="96" t="s">
        <v>3487</v>
      </c>
      <c r="AF3147" s="96">
        <v>3</v>
      </c>
      <c r="AG3147" s="96" t="s">
        <v>3488</v>
      </c>
      <c r="AH3147" s="96" t="s">
        <v>3489</v>
      </c>
      <c r="AI3147" s="154">
        <v>0</v>
      </c>
      <c r="AJ3147" s="154">
        <v>117247.8</v>
      </c>
      <c r="AK3147" s="154">
        <v>0</v>
      </c>
      <c r="AL3147" s="154">
        <v>0</v>
      </c>
      <c r="AM3147" s="154">
        <v>0</v>
      </c>
      <c r="AN3147" s="154">
        <v>0</v>
      </c>
      <c r="AO3147" s="154">
        <v>0</v>
      </c>
      <c r="AP3147" s="154">
        <v>0</v>
      </c>
      <c r="AQ3147" s="154">
        <v>117247.8</v>
      </c>
      <c r="AR3147" s="96" t="s">
        <v>3490</v>
      </c>
      <c r="AS3147" s="96" t="s">
        <v>3491</v>
      </c>
      <c r="AT3147" s="96" t="s">
        <v>8956</v>
      </c>
      <c r="AU3147" s="96"/>
      <c r="AV3147" s="96"/>
      <c r="AW3147" s="96"/>
      <c r="AX3147" s="96"/>
      <c r="AY3147" s="96"/>
      <c r="AZ3147" s="96"/>
      <c r="BA3147" s="96"/>
      <c r="BB3147" s="96"/>
      <c r="BC3147" s="96"/>
      <c r="BD3147" s="96"/>
      <c r="BE3147" s="96"/>
      <c r="BF3147" s="96"/>
      <c r="BG3147" s="96"/>
      <c r="BH3147" s="96"/>
    </row>
    <row r="3148" spans="1:60" x14ac:dyDescent="0.2">
      <c r="A3148" s="100">
        <v>0.6</v>
      </c>
      <c r="B3148" s="96" t="s">
        <v>3482</v>
      </c>
      <c r="C3148" s="96">
        <v>165859</v>
      </c>
      <c r="D3148" s="96">
        <v>999202310</v>
      </c>
      <c r="E3148" s="154">
        <v>304891.66666666669</v>
      </c>
      <c r="F3148" s="154">
        <v>14500000</v>
      </c>
      <c r="G3148" s="154">
        <v>0</v>
      </c>
      <c r="H3148" s="154">
        <v>0</v>
      </c>
      <c r="I3148" s="154">
        <v>0</v>
      </c>
      <c r="J3148" s="154">
        <v>0</v>
      </c>
      <c r="K3148" s="154">
        <v>0</v>
      </c>
      <c r="L3148" s="154">
        <v>0</v>
      </c>
      <c r="M3148" s="154">
        <v>14804891.66666667</v>
      </c>
      <c r="N3148" s="96" t="s">
        <v>8957</v>
      </c>
      <c r="O3148" s="96" t="s">
        <v>3484</v>
      </c>
      <c r="P3148" s="96">
        <v>4</v>
      </c>
      <c r="Q3148" s="96">
        <v>2024</v>
      </c>
      <c r="R3148" s="96" t="s">
        <v>3060</v>
      </c>
      <c r="S3148" s="96" t="s">
        <v>3485</v>
      </c>
      <c r="T3148" s="155">
        <v>45340</v>
      </c>
      <c r="U3148" s="155">
        <v>45648</v>
      </c>
      <c r="V3148" s="155">
        <v>45652</v>
      </c>
      <c r="W3148" s="96" t="s">
        <v>3609</v>
      </c>
      <c r="X3148" s="96" t="s">
        <v>3569</v>
      </c>
      <c r="Y3148" s="96"/>
      <c r="Z3148" s="96" t="s">
        <v>3063</v>
      </c>
      <c r="AA3148" s="96">
        <v>2769</v>
      </c>
      <c r="AB3148" s="155">
        <v>45187</v>
      </c>
      <c r="AC3148" s="155">
        <v>45746</v>
      </c>
      <c r="AD3148" s="96">
        <v>8999990341</v>
      </c>
      <c r="AE3148" s="96" t="s">
        <v>3487</v>
      </c>
      <c r="AF3148" s="96">
        <v>3</v>
      </c>
      <c r="AG3148" s="96" t="s">
        <v>3488</v>
      </c>
      <c r="AH3148" s="96" t="s">
        <v>3569</v>
      </c>
      <c r="AI3148" s="154">
        <v>182935</v>
      </c>
      <c r="AJ3148" s="154">
        <v>8700000</v>
      </c>
      <c r="AK3148" s="154">
        <v>0</v>
      </c>
      <c r="AL3148" s="154">
        <v>0</v>
      </c>
      <c r="AM3148" s="154">
        <v>0</v>
      </c>
      <c r="AN3148" s="154">
        <v>0</v>
      </c>
      <c r="AO3148" s="154">
        <v>0</v>
      </c>
      <c r="AP3148" s="154">
        <v>0</v>
      </c>
      <c r="AQ3148" s="154">
        <v>8882935</v>
      </c>
      <c r="AR3148" s="96" t="s">
        <v>3490</v>
      </c>
      <c r="AS3148" s="96" t="s">
        <v>3491</v>
      </c>
      <c r="AT3148" s="96" t="s">
        <v>8958</v>
      </c>
      <c r="AU3148" s="96"/>
      <c r="AV3148" s="96"/>
      <c r="AW3148" s="96"/>
      <c r="AX3148" s="96"/>
      <c r="AY3148" s="96"/>
      <c r="AZ3148" s="96"/>
      <c r="BA3148" s="96"/>
      <c r="BB3148" s="96"/>
      <c r="BC3148" s="96"/>
      <c r="BD3148" s="96"/>
      <c r="BE3148" s="96"/>
      <c r="BF3148" s="96"/>
      <c r="BG3148" s="96"/>
      <c r="BH3148" s="96"/>
    </row>
    <row r="3149" spans="1:60" x14ac:dyDescent="0.2">
      <c r="A3149" s="100">
        <v>0.6</v>
      </c>
      <c r="B3149" s="96" t="s">
        <v>3482</v>
      </c>
      <c r="C3149" s="96">
        <v>165859</v>
      </c>
      <c r="D3149" s="96">
        <v>999202310</v>
      </c>
      <c r="E3149" s="154">
        <v>0</v>
      </c>
      <c r="F3149" s="154">
        <v>2500000</v>
      </c>
      <c r="G3149" s="154">
        <v>0</v>
      </c>
      <c r="H3149" s="154">
        <v>0</v>
      </c>
      <c r="I3149" s="154">
        <v>0</v>
      </c>
      <c r="J3149" s="154">
        <v>0</v>
      </c>
      <c r="K3149" s="154">
        <v>0</v>
      </c>
      <c r="L3149" s="154">
        <v>0</v>
      </c>
      <c r="M3149" s="154">
        <v>2500000</v>
      </c>
      <c r="N3149" s="96" t="s">
        <v>8959</v>
      </c>
      <c r="O3149" s="96" t="s">
        <v>3484</v>
      </c>
      <c r="P3149" s="96">
        <v>4</v>
      </c>
      <c r="Q3149" s="96">
        <v>2024</v>
      </c>
      <c r="R3149" s="96" t="s">
        <v>3060</v>
      </c>
      <c r="S3149" s="96" t="s">
        <v>3485</v>
      </c>
      <c r="T3149" s="155">
        <v>45340</v>
      </c>
      <c r="U3149" s="155">
        <v>45648</v>
      </c>
      <c r="V3149" s="155">
        <v>45652</v>
      </c>
      <c r="W3149" s="96" t="s">
        <v>3609</v>
      </c>
      <c r="X3149" s="96" t="s">
        <v>3568</v>
      </c>
      <c r="Y3149" s="96"/>
      <c r="Z3149" s="96" t="s">
        <v>3063</v>
      </c>
      <c r="AA3149" s="96">
        <v>2769</v>
      </c>
      <c r="AB3149" s="155">
        <v>45187</v>
      </c>
      <c r="AC3149" s="155">
        <v>45746</v>
      </c>
      <c r="AD3149" s="96">
        <v>8999990341</v>
      </c>
      <c r="AE3149" s="96" t="s">
        <v>3487</v>
      </c>
      <c r="AF3149" s="96">
        <v>3</v>
      </c>
      <c r="AG3149" s="96" t="s">
        <v>3488</v>
      </c>
      <c r="AH3149" s="96" t="s">
        <v>3569</v>
      </c>
      <c r="AI3149" s="154">
        <v>0</v>
      </c>
      <c r="AJ3149" s="154">
        <v>1500000</v>
      </c>
      <c r="AK3149" s="154">
        <v>0</v>
      </c>
      <c r="AL3149" s="154">
        <v>0</v>
      </c>
      <c r="AM3149" s="154">
        <v>0</v>
      </c>
      <c r="AN3149" s="154">
        <v>0</v>
      </c>
      <c r="AO3149" s="154">
        <v>0</v>
      </c>
      <c r="AP3149" s="154">
        <v>0</v>
      </c>
      <c r="AQ3149" s="154">
        <v>1500000</v>
      </c>
      <c r="AR3149" s="96" t="s">
        <v>3490</v>
      </c>
      <c r="AS3149" s="96" t="s">
        <v>3491</v>
      </c>
      <c r="AT3149" s="96" t="s">
        <v>8960</v>
      </c>
      <c r="AU3149" s="96"/>
      <c r="AV3149" s="96"/>
      <c r="AW3149" s="96"/>
      <c r="AX3149" s="96"/>
      <c r="AY3149" s="96"/>
      <c r="AZ3149" s="96"/>
      <c r="BA3149" s="96"/>
      <c r="BB3149" s="96"/>
      <c r="BC3149" s="96"/>
      <c r="BD3149" s="96"/>
      <c r="BE3149" s="96"/>
      <c r="BF3149" s="96"/>
      <c r="BG3149" s="96"/>
      <c r="BH3149" s="96"/>
    </row>
    <row r="3150" spans="1:60" x14ac:dyDescent="0.2">
      <c r="A3150" s="100">
        <v>0.6</v>
      </c>
      <c r="B3150" s="96" t="s">
        <v>3482</v>
      </c>
      <c r="C3150" s="96">
        <v>165617</v>
      </c>
      <c r="D3150" s="96">
        <v>999202310</v>
      </c>
      <c r="E3150" s="154">
        <v>0</v>
      </c>
      <c r="F3150" s="154">
        <v>222423</v>
      </c>
      <c r="G3150" s="154">
        <v>0</v>
      </c>
      <c r="H3150" s="154">
        <v>0</v>
      </c>
      <c r="I3150" s="154">
        <v>0</v>
      </c>
      <c r="J3150" s="154">
        <v>0</v>
      </c>
      <c r="K3150" s="154">
        <v>0</v>
      </c>
      <c r="L3150" s="154">
        <v>0</v>
      </c>
      <c r="M3150" s="154">
        <v>222423</v>
      </c>
      <c r="N3150" s="96" t="s">
        <v>8961</v>
      </c>
      <c r="O3150" s="96" t="s">
        <v>3484</v>
      </c>
      <c r="P3150" s="96">
        <v>4</v>
      </c>
      <c r="Q3150" s="96">
        <v>2024</v>
      </c>
      <c r="R3150" s="96" t="s">
        <v>3060</v>
      </c>
      <c r="S3150" s="96" t="s">
        <v>3485</v>
      </c>
      <c r="T3150" s="155">
        <v>45616</v>
      </c>
      <c r="U3150" s="155">
        <v>45617</v>
      </c>
      <c r="V3150" s="155">
        <v>45618</v>
      </c>
      <c r="W3150" s="96" t="s">
        <v>3609</v>
      </c>
      <c r="X3150" s="96" t="s">
        <v>3486</v>
      </c>
      <c r="Y3150" s="96"/>
      <c r="Z3150" s="96" t="s">
        <v>3063</v>
      </c>
      <c r="AA3150" s="96">
        <v>2769</v>
      </c>
      <c r="AB3150" s="155">
        <v>45187</v>
      </c>
      <c r="AC3150" s="155">
        <v>45746</v>
      </c>
      <c r="AD3150" s="96">
        <v>8999990341</v>
      </c>
      <c r="AE3150" s="96" t="s">
        <v>3487</v>
      </c>
      <c r="AF3150" s="96">
        <v>3</v>
      </c>
      <c r="AG3150" s="96" t="s">
        <v>3488</v>
      </c>
      <c r="AH3150" s="96" t="s">
        <v>3489</v>
      </c>
      <c r="AI3150" s="154">
        <v>0</v>
      </c>
      <c r="AJ3150" s="154">
        <v>133453.79999999999</v>
      </c>
      <c r="AK3150" s="154">
        <v>0</v>
      </c>
      <c r="AL3150" s="154">
        <v>0</v>
      </c>
      <c r="AM3150" s="154">
        <v>0</v>
      </c>
      <c r="AN3150" s="154">
        <v>0</v>
      </c>
      <c r="AO3150" s="154">
        <v>0</v>
      </c>
      <c r="AP3150" s="154">
        <v>0</v>
      </c>
      <c r="AQ3150" s="154">
        <v>133453.79999999999</v>
      </c>
      <c r="AR3150" s="96" t="s">
        <v>3490</v>
      </c>
      <c r="AS3150" s="96" t="s">
        <v>3491</v>
      </c>
      <c r="AT3150" s="96" t="s">
        <v>8962</v>
      </c>
      <c r="AU3150" s="96"/>
      <c r="AV3150" s="96"/>
      <c r="AW3150" s="96"/>
      <c r="AX3150" s="96"/>
      <c r="AY3150" s="96"/>
      <c r="AZ3150" s="96"/>
      <c r="BA3150" s="96"/>
      <c r="BB3150" s="96"/>
      <c r="BC3150" s="96"/>
      <c r="BD3150" s="96"/>
      <c r="BE3150" s="96"/>
      <c r="BF3150" s="96"/>
      <c r="BG3150" s="96"/>
      <c r="BH3150" s="96"/>
    </row>
    <row r="3151" spans="1:60" x14ac:dyDescent="0.2">
      <c r="A3151" s="100">
        <v>0.6</v>
      </c>
      <c r="B3151" s="96" t="s">
        <v>3482</v>
      </c>
      <c r="C3151" s="96">
        <v>165175</v>
      </c>
      <c r="D3151" s="96">
        <v>999202310</v>
      </c>
      <c r="E3151" s="154">
        <v>0</v>
      </c>
      <c r="F3151" s="154">
        <v>168200</v>
      </c>
      <c r="G3151" s="154">
        <v>0</v>
      </c>
      <c r="H3151" s="154">
        <v>0</v>
      </c>
      <c r="I3151" s="154">
        <v>0</v>
      </c>
      <c r="J3151" s="154">
        <v>0</v>
      </c>
      <c r="K3151" s="154">
        <v>0</v>
      </c>
      <c r="L3151" s="154">
        <v>0</v>
      </c>
      <c r="M3151" s="154">
        <v>168200</v>
      </c>
      <c r="N3151" s="96" t="s">
        <v>8963</v>
      </c>
      <c r="O3151" s="96" t="s">
        <v>3484</v>
      </c>
      <c r="P3151" s="96">
        <v>4</v>
      </c>
      <c r="Q3151" s="96">
        <v>2024</v>
      </c>
      <c r="R3151" s="96" t="s">
        <v>3060</v>
      </c>
      <c r="S3151" s="96" t="s">
        <v>3485</v>
      </c>
      <c r="T3151" s="155">
        <v>45573</v>
      </c>
      <c r="U3151" s="155">
        <v>45574</v>
      </c>
      <c r="V3151" s="155">
        <v>45577</v>
      </c>
      <c r="W3151" s="96" t="s">
        <v>3609</v>
      </c>
      <c r="X3151" s="96" t="s">
        <v>3486</v>
      </c>
      <c r="Y3151" s="96"/>
      <c r="Z3151" s="96" t="s">
        <v>3063</v>
      </c>
      <c r="AA3151" s="96">
        <v>2769</v>
      </c>
      <c r="AB3151" s="155">
        <v>45187</v>
      </c>
      <c r="AC3151" s="155">
        <v>45746</v>
      </c>
      <c r="AD3151" s="96">
        <v>8999990341</v>
      </c>
      <c r="AE3151" s="96" t="s">
        <v>3487</v>
      </c>
      <c r="AF3151" s="96">
        <v>3</v>
      </c>
      <c r="AG3151" s="96" t="s">
        <v>3488</v>
      </c>
      <c r="AH3151" s="96" t="s">
        <v>3489</v>
      </c>
      <c r="AI3151" s="154">
        <v>0</v>
      </c>
      <c r="AJ3151" s="154">
        <v>100920</v>
      </c>
      <c r="AK3151" s="154">
        <v>0</v>
      </c>
      <c r="AL3151" s="154">
        <v>0</v>
      </c>
      <c r="AM3151" s="154">
        <v>0</v>
      </c>
      <c r="AN3151" s="154">
        <v>0</v>
      </c>
      <c r="AO3151" s="154">
        <v>0</v>
      </c>
      <c r="AP3151" s="154">
        <v>0</v>
      </c>
      <c r="AQ3151" s="154">
        <v>100920</v>
      </c>
      <c r="AR3151" s="96" t="s">
        <v>3490</v>
      </c>
      <c r="AS3151" s="96" t="s">
        <v>3491</v>
      </c>
      <c r="AT3151" s="96" t="s">
        <v>8964</v>
      </c>
      <c r="AU3151" s="96"/>
      <c r="AV3151" s="96"/>
      <c r="AW3151" s="96"/>
      <c r="AX3151" s="96"/>
      <c r="AY3151" s="96"/>
      <c r="AZ3151" s="96"/>
      <c r="BA3151" s="96"/>
      <c r="BB3151" s="96"/>
      <c r="BC3151" s="96"/>
      <c r="BD3151" s="96"/>
      <c r="BE3151" s="96"/>
      <c r="BF3151" s="96"/>
      <c r="BG3151" s="96"/>
      <c r="BH3151" s="96"/>
    </row>
    <row r="3152" spans="1:60" x14ac:dyDescent="0.2">
      <c r="A3152" s="100">
        <v>0.6</v>
      </c>
      <c r="B3152" s="96" t="s">
        <v>3482</v>
      </c>
      <c r="C3152" s="96">
        <v>165959</v>
      </c>
      <c r="D3152" s="96">
        <v>999202310</v>
      </c>
      <c r="E3152" s="154">
        <v>0</v>
      </c>
      <c r="F3152" s="154">
        <v>1900250</v>
      </c>
      <c r="G3152" s="154">
        <v>0</v>
      </c>
      <c r="H3152" s="154">
        <v>0</v>
      </c>
      <c r="I3152" s="154">
        <v>0</v>
      </c>
      <c r="J3152" s="154">
        <v>0</v>
      </c>
      <c r="K3152" s="154">
        <v>0</v>
      </c>
      <c r="L3152" s="154">
        <v>0</v>
      </c>
      <c r="M3152" s="154">
        <v>1900250</v>
      </c>
      <c r="N3152" s="96" t="s">
        <v>8965</v>
      </c>
      <c r="O3152" s="96" t="s">
        <v>3484</v>
      </c>
      <c r="P3152" s="96">
        <v>4</v>
      </c>
      <c r="Q3152" s="96">
        <v>2025</v>
      </c>
      <c r="R3152" s="96" t="s">
        <v>3060</v>
      </c>
      <c r="S3152" s="96" t="s">
        <v>3485</v>
      </c>
      <c r="T3152" s="155">
        <v>45616</v>
      </c>
      <c r="U3152" s="155">
        <v>45707</v>
      </c>
      <c r="V3152" s="155">
        <v>45707</v>
      </c>
      <c r="W3152" s="96" t="s">
        <v>3609</v>
      </c>
      <c r="X3152" s="96" t="s">
        <v>3486</v>
      </c>
      <c r="Y3152" s="96"/>
      <c r="Z3152" s="96" t="s">
        <v>3063</v>
      </c>
      <c r="AA3152" s="96">
        <v>2769</v>
      </c>
      <c r="AB3152" s="155">
        <v>45187</v>
      </c>
      <c r="AC3152" s="155">
        <v>45746</v>
      </c>
      <c r="AD3152" s="96">
        <v>8999990341</v>
      </c>
      <c r="AE3152" s="96" t="s">
        <v>3487</v>
      </c>
      <c r="AF3152" s="96">
        <v>3</v>
      </c>
      <c r="AG3152" s="96" t="s">
        <v>3488</v>
      </c>
      <c r="AH3152" s="96" t="s">
        <v>3489</v>
      </c>
      <c r="AI3152" s="154">
        <v>0</v>
      </c>
      <c r="AJ3152" s="154">
        <v>1140150</v>
      </c>
      <c r="AK3152" s="154">
        <v>0</v>
      </c>
      <c r="AL3152" s="154">
        <v>0</v>
      </c>
      <c r="AM3152" s="154">
        <v>0</v>
      </c>
      <c r="AN3152" s="154">
        <v>0</v>
      </c>
      <c r="AO3152" s="154">
        <v>0</v>
      </c>
      <c r="AP3152" s="154">
        <v>0</v>
      </c>
      <c r="AQ3152" s="154">
        <v>1140150</v>
      </c>
      <c r="AR3152" s="96" t="s">
        <v>3490</v>
      </c>
      <c r="AS3152" s="96" t="s">
        <v>3491</v>
      </c>
      <c r="AT3152" s="96" t="s">
        <v>8966</v>
      </c>
      <c r="AU3152" s="96"/>
      <c r="AV3152" s="96"/>
      <c r="AW3152" s="96"/>
      <c r="AX3152" s="96"/>
      <c r="AY3152" s="96"/>
      <c r="AZ3152" s="96"/>
      <c r="BA3152" s="96"/>
      <c r="BB3152" s="96"/>
      <c r="BC3152" s="96"/>
      <c r="BD3152" s="96"/>
      <c r="BE3152" s="96"/>
      <c r="BF3152" s="96"/>
      <c r="BG3152" s="96"/>
      <c r="BH3152" s="96"/>
    </row>
    <row r="3153" spans="1:60" x14ac:dyDescent="0.2">
      <c r="A3153" s="100">
        <v>0.6</v>
      </c>
      <c r="B3153" s="96" t="s">
        <v>3482</v>
      </c>
      <c r="C3153" s="96">
        <v>165603</v>
      </c>
      <c r="D3153" s="96">
        <v>999202310</v>
      </c>
      <c r="E3153" s="154">
        <v>0</v>
      </c>
      <c r="F3153" s="154">
        <v>3245781</v>
      </c>
      <c r="G3153" s="154">
        <v>0</v>
      </c>
      <c r="H3153" s="154">
        <v>0</v>
      </c>
      <c r="I3153" s="154">
        <v>0</v>
      </c>
      <c r="J3153" s="154">
        <v>0</v>
      </c>
      <c r="K3153" s="154">
        <v>0</v>
      </c>
      <c r="L3153" s="154">
        <v>0</v>
      </c>
      <c r="M3153" s="154">
        <v>3245781</v>
      </c>
      <c r="N3153" s="96" t="s">
        <v>8967</v>
      </c>
      <c r="O3153" s="96" t="s">
        <v>3484</v>
      </c>
      <c r="P3153" s="96">
        <v>4</v>
      </c>
      <c r="Q3153" s="96">
        <v>2024</v>
      </c>
      <c r="R3153" s="96" t="s">
        <v>3060</v>
      </c>
      <c r="S3153" s="96" t="s">
        <v>3485</v>
      </c>
      <c r="T3153" s="155">
        <v>45615</v>
      </c>
      <c r="U3153" s="155">
        <v>45616</v>
      </c>
      <c r="V3153" s="155">
        <v>45618</v>
      </c>
      <c r="W3153" s="96" t="s">
        <v>3609</v>
      </c>
      <c r="X3153" s="96" t="s">
        <v>3486</v>
      </c>
      <c r="Y3153" s="96"/>
      <c r="Z3153" s="96" t="s">
        <v>3063</v>
      </c>
      <c r="AA3153" s="96">
        <v>2769</v>
      </c>
      <c r="AB3153" s="155">
        <v>45187</v>
      </c>
      <c r="AC3153" s="155">
        <v>45746</v>
      </c>
      <c r="AD3153" s="96">
        <v>8999990341</v>
      </c>
      <c r="AE3153" s="96" t="s">
        <v>3487</v>
      </c>
      <c r="AF3153" s="96">
        <v>3</v>
      </c>
      <c r="AG3153" s="96" t="s">
        <v>3488</v>
      </c>
      <c r="AH3153" s="96" t="s">
        <v>3489</v>
      </c>
      <c r="AI3153" s="154">
        <v>0</v>
      </c>
      <c r="AJ3153" s="154">
        <v>1947468.6</v>
      </c>
      <c r="AK3153" s="154">
        <v>0</v>
      </c>
      <c r="AL3153" s="154">
        <v>0</v>
      </c>
      <c r="AM3153" s="154">
        <v>0</v>
      </c>
      <c r="AN3153" s="154">
        <v>0</v>
      </c>
      <c r="AO3153" s="154">
        <v>0</v>
      </c>
      <c r="AP3153" s="154">
        <v>0</v>
      </c>
      <c r="AQ3153" s="154">
        <v>1947468.6</v>
      </c>
      <c r="AR3153" s="96" t="s">
        <v>3490</v>
      </c>
      <c r="AS3153" s="96" t="s">
        <v>3491</v>
      </c>
      <c r="AT3153" s="96" t="s">
        <v>8968</v>
      </c>
      <c r="AU3153" s="96"/>
      <c r="AV3153" s="96"/>
      <c r="AW3153" s="96"/>
      <c r="AX3153" s="96"/>
      <c r="AY3153" s="96"/>
      <c r="AZ3153" s="96"/>
      <c r="BA3153" s="96"/>
      <c r="BB3153" s="96"/>
      <c r="BC3153" s="96"/>
      <c r="BD3153" s="96"/>
      <c r="BE3153" s="96"/>
      <c r="BF3153" s="96"/>
      <c r="BG3153" s="96"/>
      <c r="BH3153" s="96"/>
    </row>
    <row r="3154" spans="1:60" x14ac:dyDescent="0.2">
      <c r="A3154" s="100">
        <v>0.6</v>
      </c>
      <c r="B3154" s="96" t="s">
        <v>3482</v>
      </c>
      <c r="C3154" s="96">
        <v>162707</v>
      </c>
      <c r="D3154" s="96">
        <v>999202310</v>
      </c>
      <c r="E3154" s="154">
        <v>0</v>
      </c>
      <c r="F3154" s="154">
        <v>282300</v>
      </c>
      <c r="G3154" s="154">
        <v>0</v>
      </c>
      <c r="H3154" s="154">
        <v>0</v>
      </c>
      <c r="I3154" s="154">
        <v>0</v>
      </c>
      <c r="J3154" s="154">
        <v>0</v>
      </c>
      <c r="K3154" s="154">
        <v>0</v>
      </c>
      <c r="L3154" s="154">
        <v>0</v>
      </c>
      <c r="M3154" s="154">
        <v>282300</v>
      </c>
      <c r="N3154" s="96" t="s">
        <v>8969</v>
      </c>
      <c r="O3154" s="96" t="s">
        <v>3484</v>
      </c>
      <c r="P3154" s="96">
        <v>4</v>
      </c>
      <c r="Q3154" s="96">
        <v>2024</v>
      </c>
      <c r="R3154" s="96" t="s">
        <v>3060</v>
      </c>
      <c r="S3154" s="96" t="s">
        <v>3485</v>
      </c>
      <c r="T3154" s="155">
        <v>45335</v>
      </c>
      <c r="U3154" s="155">
        <v>45336</v>
      </c>
      <c r="V3154" s="155">
        <v>45338</v>
      </c>
      <c r="W3154" s="96" t="s">
        <v>3609</v>
      </c>
      <c r="X3154" s="96" t="s">
        <v>3486</v>
      </c>
      <c r="Y3154" s="96"/>
      <c r="Z3154" s="96" t="s">
        <v>3063</v>
      </c>
      <c r="AA3154" s="96">
        <v>2769</v>
      </c>
      <c r="AB3154" s="155">
        <v>45187</v>
      </c>
      <c r="AC3154" s="155">
        <v>45746</v>
      </c>
      <c r="AD3154" s="96">
        <v>8999990341</v>
      </c>
      <c r="AE3154" s="96" t="s">
        <v>3487</v>
      </c>
      <c r="AF3154" s="96">
        <v>3</v>
      </c>
      <c r="AG3154" s="96" t="s">
        <v>3488</v>
      </c>
      <c r="AH3154" s="96" t="s">
        <v>3489</v>
      </c>
      <c r="AI3154" s="154">
        <v>0</v>
      </c>
      <c r="AJ3154" s="154">
        <v>169380</v>
      </c>
      <c r="AK3154" s="154">
        <v>0</v>
      </c>
      <c r="AL3154" s="154">
        <v>0</v>
      </c>
      <c r="AM3154" s="154">
        <v>0</v>
      </c>
      <c r="AN3154" s="154">
        <v>0</v>
      </c>
      <c r="AO3154" s="154">
        <v>0</v>
      </c>
      <c r="AP3154" s="154">
        <v>0</v>
      </c>
      <c r="AQ3154" s="154">
        <v>169380</v>
      </c>
      <c r="AR3154" s="96" t="s">
        <v>3490</v>
      </c>
      <c r="AS3154" s="96" t="s">
        <v>3491</v>
      </c>
      <c r="AT3154" s="96" t="s">
        <v>8970</v>
      </c>
      <c r="AU3154" s="96"/>
      <c r="AV3154" s="96"/>
      <c r="AW3154" s="96"/>
      <c r="AX3154" s="96"/>
      <c r="AY3154" s="96"/>
      <c r="AZ3154" s="96"/>
      <c r="BA3154" s="96"/>
      <c r="BB3154" s="96"/>
      <c r="BC3154" s="96"/>
      <c r="BD3154" s="96"/>
      <c r="BE3154" s="96"/>
      <c r="BF3154" s="96"/>
      <c r="BG3154" s="96"/>
      <c r="BH3154" s="96"/>
    </row>
    <row r="3155" spans="1:60" x14ac:dyDescent="0.2">
      <c r="A3155" s="100">
        <v>0.6</v>
      </c>
      <c r="B3155" s="96" t="s">
        <v>3482</v>
      </c>
      <c r="C3155" s="96">
        <v>165031</v>
      </c>
      <c r="D3155" s="96">
        <v>999202310</v>
      </c>
      <c r="E3155" s="154">
        <v>0</v>
      </c>
      <c r="F3155" s="154">
        <v>112725</v>
      </c>
      <c r="G3155" s="154">
        <v>0</v>
      </c>
      <c r="H3155" s="154">
        <v>0</v>
      </c>
      <c r="I3155" s="154">
        <v>0</v>
      </c>
      <c r="J3155" s="154">
        <v>0</v>
      </c>
      <c r="K3155" s="154">
        <v>0</v>
      </c>
      <c r="L3155" s="154">
        <v>0</v>
      </c>
      <c r="M3155" s="154">
        <v>112725</v>
      </c>
      <c r="N3155" s="96" t="s">
        <v>8971</v>
      </c>
      <c r="O3155" s="96" t="s">
        <v>3484</v>
      </c>
      <c r="P3155" s="96">
        <v>4</v>
      </c>
      <c r="Q3155" s="96">
        <v>2024</v>
      </c>
      <c r="R3155" s="96" t="s">
        <v>3060</v>
      </c>
      <c r="S3155" s="96" t="s">
        <v>3485</v>
      </c>
      <c r="T3155" s="155">
        <v>45554</v>
      </c>
      <c r="U3155" s="155">
        <v>45555</v>
      </c>
      <c r="V3155" s="155">
        <v>45559</v>
      </c>
      <c r="W3155" s="96" t="s">
        <v>2986</v>
      </c>
      <c r="X3155" s="96" t="s">
        <v>3486</v>
      </c>
      <c r="Y3155" s="96"/>
      <c r="Z3155" s="96" t="s">
        <v>3063</v>
      </c>
      <c r="AA3155" s="96">
        <v>2769</v>
      </c>
      <c r="AB3155" s="155">
        <v>45187</v>
      </c>
      <c r="AC3155" s="155">
        <v>45746</v>
      </c>
      <c r="AD3155" s="96">
        <v>8999990341</v>
      </c>
      <c r="AE3155" s="96" t="s">
        <v>3487</v>
      </c>
      <c r="AF3155" s="96">
        <v>3</v>
      </c>
      <c r="AG3155" s="96" t="s">
        <v>3488</v>
      </c>
      <c r="AH3155" s="96" t="s">
        <v>3489</v>
      </c>
      <c r="AI3155" s="154">
        <v>0</v>
      </c>
      <c r="AJ3155" s="154">
        <v>67635</v>
      </c>
      <c r="AK3155" s="154">
        <v>0</v>
      </c>
      <c r="AL3155" s="154">
        <v>0</v>
      </c>
      <c r="AM3155" s="154">
        <v>0</v>
      </c>
      <c r="AN3155" s="154">
        <v>0</v>
      </c>
      <c r="AO3155" s="154">
        <v>0</v>
      </c>
      <c r="AP3155" s="154">
        <v>0</v>
      </c>
      <c r="AQ3155" s="154">
        <v>67635</v>
      </c>
      <c r="AR3155" s="96" t="s">
        <v>3490</v>
      </c>
      <c r="AS3155" s="96" t="s">
        <v>3491</v>
      </c>
      <c r="AT3155" s="96" t="s">
        <v>8972</v>
      </c>
      <c r="AU3155" s="96"/>
      <c r="AV3155" s="96"/>
      <c r="AW3155" s="96"/>
      <c r="AX3155" s="96"/>
      <c r="AY3155" s="96"/>
      <c r="AZ3155" s="96"/>
      <c r="BA3155" s="96"/>
      <c r="BB3155" s="96"/>
      <c r="BC3155" s="96"/>
      <c r="BD3155" s="96"/>
      <c r="BE3155" s="96"/>
      <c r="BF3155" s="96"/>
      <c r="BG3155" s="96"/>
      <c r="BH3155" s="96"/>
    </row>
    <row r="3156" spans="1:60" x14ac:dyDescent="0.2">
      <c r="A3156" s="100">
        <v>0.6</v>
      </c>
      <c r="B3156" s="96" t="s">
        <v>3482</v>
      </c>
      <c r="C3156" s="96">
        <v>162922</v>
      </c>
      <c r="D3156" s="96">
        <v>999202310</v>
      </c>
      <c r="E3156" s="154">
        <v>0</v>
      </c>
      <c r="F3156" s="154">
        <v>1061795</v>
      </c>
      <c r="G3156" s="154">
        <v>0</v>
      </c>
      <c r="H3156" s="154">
        <v>0</v>
      </c>
      <c r="I3156" s="154">
        <v>0</v>
      </c>
      <c r="J3156" s="154">
        <v>0</v>
      </c>
      <c r="K3156" s="154">
        <v>0</v>
      </c>
      <c r="L3156" s="154">
        <v>0</v>
      </c>
      <c r="M3156" s="154">
        <v>1061795</v>
      </c>
      <c r="N3156" s="96" t="s">
        <v>8973</v>
      </c>
      <c r="O3156" s="96" t="s">
        <v>3484</v>
      </c>
      <c r="P3156" s="96">
        <v>4</v>
      </c>
      <c r="Q3156" s="96">
        <v>2024</v>
      </c>
      <c r="R3156" s="96" t="s">
        <v>3060</v>
      </c>
      <c r="S3156" s="96" t="s">
        <v>3485</v>
      </c>
      <c r="T3156" s="155">
        <v>45353</v>
      </c>
      <c r="U3156" s="155">
        <v>45355</v>
      </c>
      <c r="V3156" s="155">
        <v>45356</v>
      </c>
      <c r="W3156" s="96" t="s">
        <v>3609</v>
      </c>
      <c r="X3156" s="96" t="s">
        <v>3486</v>
      </c>
      <c r="Y3156" s="96"/>
      <c r="Z3156" s="96" t="s">
        <v>3063</v>
      </c>
      <c r="AA3156" s="96">
        <v>2769</v>
      </c>
      <c r="AB3156" s="155">
        <v>45187</v>
      </c>
      <c r="AC3156" s="155">
        <v>45746</v>
      </c>
      <c r="AD3156" s="96">
        <v>8999990341</v>
      </c>
      <c r="AE3156" s="96" t="s">
        <v>3487</v>
      </c>
      <c r="AF3156" s="96">
        <v>3</v>
      </c>
      <c r="AG3156" s="96" t="s">
        <v>3488</v>
      </c>
      <c r="AH3156" s="96" t="s">
        <v>3489</v>
      </c>
      <c r="AI3156" s="154">
        <v>0</v>
      </c>
      <c r="AJ3156" s="154">
        <v>637077</v>
      </c>
      <c r="AK3156" s="154">
        <v>0</v>
      </c>
      <c r="AL3156" s="154">
        <v>0</v>
      </c>
      <c r="AM3156" s="154">
        <v>0</v>
      </c>
      <c r="AN3156" s="154">
        <v>0</v>
      </c>
      <c r="AO3156" s="154">
        <v>0</v>
      </c>
      <c r="AP3156" s="154">
        <v>0</v>
      </c>
      <c r="AQ3156" s="154">
        <v>637077</v>
      </c>
      <c r="AR3156" s="96" t="s">
        <v>3490</v>
      </c>
      <c r="AS3156" s="96" t="s">
        <v>3491</v>
      </c>
      <c r="AT3156" s="96" t="s">
        <v>8974</v>
      </c>
      <c r="AU3156" s="96"/>
      <c r="AV3156" s="96"/>
      <c r="AW3156" s="96"/>
      <c r="AX3156" s="96"/>
      <c r="AY3156" s="96"/>
      <c r="AZ3156" s="96"/>
      <c r="BA3156" s="96"/>
      <c r="BB3156" s="96"/>
      <c r="BC3156" s="96"/>
      <c r="BD3156" s="96"/>
      <c r="BE3156" s="96"/>
      <c r="BF3156" s="96"/>
      <c r="BG3156" s="96"/>
      <c r="BH3156" s="96"/>
    </row>
    <row r="3157" spans="1:60" x14ac:dyDescent="0.2">
      <c r="A3157" s="100">
        <v>0.6</v>
      </c>
      <c r="B3157" s="96" t="s">
        <v>3482</v>
      </c>
      <c r="C3157" s="96">
        <v>165093</v>
      </c>
      <c r="D3157" s="96">
        <v>999202310</v>
      </c>
      <c r="E3157" s="154">
        <v>0</v>
      </c>
      <c r="F3157" s="154">
        <v>774999.00000000012</v>
      </c>
      <c r="G3157" s="154">
        <v>0</v>
      </c>
      <c r="H3157" s="154">
        <v>0</v>
      </c>
      <c r="I3157" s="154">
        <v>0</v>
      </c>
      <c r="J3157" s="154">
        <v>0</v>
      </c>
      <c r="K3157" s="154">
        <v>0</v>
      </c>
      <c r="L3157" s="154">
        <v>0</v>
      </c>
      <c r="M3157" s="154">
        <v>774999.00000000012</v>
      </c>
      <c r="N3157" s="96" t="s">
        <v>8975</v>
      </c>
      <c r="O3157" s="96" t="s">
        <v>3484</v>
      </c>
      <c r="P3157" s="96">
        <v>4</v>
      </c>
      <c r="Q3157" s="96">
        <v>2024</v>
      </c>
      <c r="R3157" s="96" t="s">
        <v>3060</v>
      </c>
      <c r="S3157" s="96" t="s">
        <v>3485</v>
      </c>
      <c r="T3157" s="155">
        <v>45562</v>
      </c>
      <c r="U3157" s="155">
        <v>45563</v>
      </c>
      <c r="V3157" s="155">
        <v>45566</v>
      </c>
      <c r="W3157" s="96" t="s">
        <v>3609</v>
      </c>
      <c r="X3157" s="96" t="s">
        <v>3486</v>
      </c>
      <c r="Y3157" s="96"/>
      <c r="Z3157" s="96" t="s">
        <v>3063</v>
      </c>
      <c r="AA3157" s="96">
        <v>2769</v>
      </c>
      <c r="AB3157" s="155">
        <v>45187</v>
      </c>
      <c r="AC3157" s="155">
        <v>45746</v>
      </c>
      <c r="AD3157" s="96">
        <v>8999990341</v>
      </c>
      <c r="AE3157" s="96" t="s">
        <v>3487</v>
      </c>
      <c r="AF3157" s="96">
        <v>3</v>
      </c>
      <c r="AG3157" s="96" t="s">
        <v>3488</v>
      </c>
      <c r="AH3157" s="96" t="s">
        <v>3489</v>
      </c>
      <c r="AI3157" s="154">
        <v>0</v>
      </c>
      <c r="AJ3157" s="154">
        <v>464999.4</v>
      </c>
      <c r="AK3157" s="154">
        <v>0</v>
      </c>
      <c r="AL3157" s="154">
        <v>0</v>
      </c>
      <c r="AM3157" s="154">
        <v>0</v>
      </c>
      <c r="AN3157" s="154">
        <v>0</v>
      </c>
      <c r="AO3157" s="154">
        <v>0</v>
      </c>
      <c r="AP3157" s="154">
        <v>0</v>
      </c>
      <c r="AQ3157" s="154">
        <v>464999.4</v>
      </c>
      <c r="AR3157" s="96" t="s">
        <v>3490</v>
      </c>
      <c r="AS3157" s="96" t="s">
        <v>3491</v>
      </c>
      <c r="AT3157" s="96" t="s">
        <v>8976</v>
      </c>
      <c r="AU3157" s="96"/>
      <c r="AV3157" s="96"/>
      <c r="AW3157" s="96"/>
      <c r="AX3157" s="96"/>
      <c r="AY3157" s="96"/>
      <c r="AZ3157" s="96"/>
      <c r="BA3157" s="96"/>
      <c r="BB3157" s="96"/>
      <c r="BC3157" s="96"/>
      <c r="BD3157" s="96"/>
      <c r="BE3157" s="96"/>
      <c r="BF3157" s="96"/>
      <c r="BG3157" s="96"/>
      <c r="BH3157" s="96"/>
    </row>
    <row r="3158" spans="1:60" x14ac:dyDescent="0.2">
      <c r="A3158" s="100">
        <v>0.6</v>
      </c>
      <c r="B3158" s="96" t="s">
        <v>3482</v>
      </c>
      <c r="C3158" s="96">
        <v>165397</v>
      </c>
      <c r="D3158" s="96">
        <v>999202310</v>
      </c>
      <c r="E3158" s="154">
        <v>0</v>
      </c>
      <c r="F3158" s="154">
        <v>1029480</v>
      </c>
      <c r="G3158" s="154">
        <v>0</v>
      </c>
      <c r="H3158" s="154">
        <v>0</v>
      </c>
      <c r="I3158" s="154">
        <v>0</v>
      </c>
      <c r="J3158" s="154">
        <v>0</v>
      </c>
      <c r="K3158" s="154">
        <v>0</v>
      </c>
      <c r="L3158" s="154">
        <v>0</v>
      </c>
      <c r="M3158" s="154">
        <v>1029480</v>
      </c>
      <c r="N3158" s="96" t="s">
        <v>8977</v>
      </c>
      <c r="O3158" s="96" t="s">
        <v>3484</v>
      </c>
      <c r="P3158" s="96">
        <v>4</v>
      </c>
      <c r="Q3158" s="96">
        <v>2024</v>
      </c>
      <c r="R3158" s="96" t="s">
        <v>3060</v>
      </c>
      <c r="S3158" s="96" t="s">
        <v>3485</v>
      </c>
      <c r="T3158" s="155">
        <v>45593</v>
      </c>
      <c r="U3158" s="155">
        <v>45594</v>
      </c>
      <c r="V3158" s="155">
        <v>45595</v>
      </c>
      <c r="W3158" s="96" t="s">
        <v>3609</v>
      </c>
      <c r="X3158" s="96" t="s">
        <v>3486</v>
      </c>
      <c r="Y3158" s="96"/>
      <c r="Z3158" s="96" t="s">
        <v>3063</v>
      </c>
      <c r="AA3158" s="96">
        <v>2769</v>
      </c>
      <c r="AB3158" s="155">
        <v>45187</v>
      </c>
      <c r="AC3158" s="155">
        <v>45746</v>
      </c>
      <c r="AD3158" s="96">
        <v>8999990341</v>
      </c>
      <c r="AE3158" s="96" t="s">
        <v>3487</v>
      </c>
      <c r="AF3158" s="96">
        <v>3</v>
      </c>
      <c r="AG3158" s="96" t="s">
        <v>3488</v>
      </c>
      <c r="AH3158" s="96" t="s">
        <v>3489</v>
      </c>
      <c r="AI3158" s="154">
        <v>0</v>
      </c>
      <c r="AJ3158" s="154">
        <v>617688</v>
      </c>
      <c r="AK3158" s="154">
        <v>0</v>
      </c>
      <c r="AL3158" s="154">
        <v>0</v>
      </c>
      <c r="AM3158" s="154">
        <v>0</v>
      </c>
      <c r="AN3158" s="154">
        <v>0</v>
      </c>
      <c r="AO3158" s="154">
        <v>0</v>
      </c>
      <c r="AP3158" s="154">
        <v>0</v>
      </c>
      <c r="AQ3158" s="154">
        <v>617688</v>
      </c>
      <c r="AR3158" s="96" t="s">
        <v>3490</v>
      </c>
      <c r="AS3158" s="96" t="s">
        <v>3491</v>
      </c>
      <c r="AT3158" s="96" t="s">
        <v>8978</v>
      </c>
      <c r="AU3158" s="96"/>
      <c r="AV3158" s="96"/>
      <c r="AW3158" s="96"/>
      <c r="AX3158" s="96"/>
      <c r="AY3158" s="96"/>
      <c r="AZ3158" s="96"/>
      <c r="BA3158" s="96"/>
      <c r="BB3158" s="96"/>
      <c r="BC3158" s="96"/>
      <c r="BD3158" s="96"/>
      <c r="BE3158" s="96"/>
      <c r="BF3158" s="96"/>
      <c r="BG3158" s="96"/>
      <c r="BH3158" s="96"/>
    </row>
    <row r="3159" spans="1:60" x14ac:dyDescent="0.2">
      <c r="A3159" s="100">
        <v>0.6</v>
      </c>
      <c r="B3159" s="96" t="s">
        <v>3482</v>
      </c>
      <c r="C3159" s="96">
        <v>164756</v>
      </c>
      <c r="D3159" s="96">
        <v>999202310</v>
      </c>
      <c r="E3159" s="154">
        <v>0</v>
      </c>
      <c r="F3159" s="154">
        <v>4547900</v>
      </c>
      <c r="G3159" s="154">
        <v>0</v>
      </c>
      <c r="H3159" s="154">
        <v>0</v>
      </c>
      <c r="I3159" s="154">
        <v>0</v>
      </c>
      <c r="J3159" s="154">
        <v>0</v>
      </c>
      <c r="K3159" s="154">
        <v>0</v>
      </c>
      <c r="L3159" s="154">
        <v>0</v>
      </c>
      <c r="M3159" s="154">
        <v>4547900</v>
      </c>
      <c r="N3159" s="96" t="s">
        <v>8979</v>
      </c>
      <c r="O3159" s="96" t="s">
        <v>3484</v>
      </c>
      <c r="P3159" s="96">
        <v>4</v>
      </c>
      <c r="Q3159" s="96">
        <v>2024</v>
      </c>
      <c r="R3159" s="96" t="s">
        <v>3060</v>
      </c>
      <c r="S3159" s="96" t="s">
        <v>3485</v>
      </c>
      <c r="T3159" s="155">
        <v>45534</v>
      </c>
      <c r="U3159" s="155">
        <v>45535</v>
      </c>
      <c r="V3159" s="155">
        <v>45538</v>
      </c>
      <c r="W3159" s="96" t="s">
        <v>3609</v>
      </c>
      <c r="X3159" s="96" t="s">
        <v>3486</v>
      </c>
      <c r="Y3159" s="96"/>
      <c r="Z3159" s="96" t="s">
        <v>3063</v>
      </c>
      <c r="AA3159" s="96">
        <v>2769</v>
      </c>
      <c r="AB3159" s="155">
        <v>45187</v>
      </c>
      <c r="AC3159" s="155">
        <v>45746</v>
      </c>
      <c r="AD3159" s="96">
        <v>8999990341</v>
      </c>
      <c r="AE3159" s="96" t="s">
        <v>3487</v>
      </c>
      <c r="AF3159" s="96">
        <v>3</v>
      </c>
      <c r="AG3159" s="96" t="s">
        <v>3488</v>
      </c>
      <c r="AH3159" s="96" t="s">
        <v>3489</v>
      </c>
      <c r="AI3159" s="154">
        <v>0</v>
      </c>
      <c r="AJ3159" s="154">
        <v>2728740</v>
      </c>
      <c r="AK3159" s="154">
        <v>0</v>
      </c>
      <c r="AL3159" s="154">
        <v>0</v>
      </c>
      <c r="AM3159" s="154">
        <v>0</v>
      </c>
      <c r="AN3159" s="154">
        <v>0</v>
      </c>
      <c r="AO3159" s="154">
        <v>0</v>
      </c>
      <c r="AP3159" s="154">
        <v>0</v>
      </c>
      <c r="AQ3159" s="154">
        <v>2728740</v>
      </c>
      <c r="AR3159" s="96" t="s">
        <v>3490</v>
      </c>
      <c r="AS3159" s="96" t="s">
        <v>3491</v>
      </c>
      <c r="AT3159" s="96" t="s">
        <v>8980</v>
      </c>
      <c r="AU3159" s="96"/>
      <c r="AV3159" s="96"/>
      <c r="AW3159" s="96"/>
      <c r="AX3159" s="96"/>
      <c r="AY3159" s="96"/>
      <c r="AZ3159" s="96"/>
      <c r="BA3159" s="96"/>
      <c r="BB3159" s="96"/>
      <c r="BC3159" s="96"/>
      <c r="BD3159" s="96"/>
      <c r="BE3159" s="96"/>
      <c r="BF3159" s="96"/>
      <c r="BG3159" s="96"/>
      <c r="BH3159" s="96"/>
    </row>
    <row r="3160" spans="1:60" x14ac:dyDescent="0.2">
      <c r="A3160" s="100">
        <v>0.6</v>
      </c>
      <c r="B3160" s="96" t="s">
        <v>3482</v>
      </c>
      <c r="C3160" s="96">
        <v>164315</v>
      </c>
      <c r="D3160" s="96">
        <v>999202310</v>
      </c>
      <c r="E3160" s="154">
        <v>0</v>
      </c>
      <c r="F3160" s="154">
        <v>381655</v>
      </c>
      <c r="G3160" s="154">
        <v>0</v>
      </c>
      <c r="H3160" s="154">
        <v>0</v>
      </c>
      <c r="I3160" s="154">
        <v>0</v>
      </c>
      <c r="J3160" s="154">
        <v>0</v>
      </c>
      <c r="K3160" s="154">
        <v>0</v>
      </c>
      <c r="L3160" s="154">
        <v>0</v>
      </c>
      <c r="M3160" s="154">
        <v>381655</v>
      </c>
      <c r="N3160" s="96" t="s">
        <v>8981</v>
      </c>
      <c r="O3160" s="96" t="s">
        <v>3484</v>
      </c>
      <c r="P3160" s="96">
        <v>4</v>
      </c>
      <c r="Q3160" s="96">
        <v>2024</v>
      </c>
      <c r="R3160" s="96" t="s">
        <v>3060</v>
      </c>
      <c r="S3160" s="96" t="s">
        <v>3485</v>
      </c>
      <c r="T3160" s="155">
        <v>45498</v>
      </c>
      <c r="U3160" s="155">
        <v>45499</v>
      </c>
      <c r="V3160" s="155">
        <v>45501</v>
      </c>
      <c r="W3160" s="96" t="s">
        <v>3609</v>
      </c>
      <c r="X3160" s="96" t="s">
        <v>3486</v>
      </c>
      <c r="Y3160" s="96"/>
      <c r="Z3160" s="96" t="s">
        <v>3063</v>
      </c>
      <c r="AA3160" s="96">
        <v>2769</v>
      </c>
      <c r="AB3160" s="155">
        <v>45187</v>
      </c>
      <c r="AC3160" s="155">
        <v>45746</v>
      </c>
      <c r="AD3160" s="96">
        <v>8999990341</v>
      </c>
      <c r="AE3160" s="96" t="s">
        <v>3487</v>
      </c>
      <c r="AF3160" s="96">
        <v>3</v>
      </c>
      <c r="AG3160" s="96" t="s">
        <v>3488</v>
      </c>
      <c r="AH3160" s="96" t="s">
        <v>3489</v>
      </c>
      <c r="AI3160" s="154">
        <v>0</v>
      </c>
      <c r="AJ3160" s="154">
        <v>228993</v>
      </c>
      <c r="AK3160" s="154">
        <v>0</v>
      </c>
      <c r="AL3160" s="154">
        <v>0</v>
      </c>
      <c r="AM3160" s="154">
        <v>0</v>
      </c>
      <c r="AN3160" s="154">
        <v>0</v>
      </c>
      <c r="AO3160" s="154">
        <v>0</v>
      </c>
      <c r="AP3160" s="154">
        <v>0</v>
      </c>
      <c r="AQ3160" s="154">
        <v>228993</v>
      </c>
      <c r="AR3160" s="96" t="s">
        <v>3490</v>
      </c>
      <c r="AS3160" s="96" t="s">
        <v>3491</v>
      </c>
      <c r="AT3160" s="96" t="s">
        <v>8982</v>
      </c>
      <c r="AU3160" s="96"/>
      <c r="AV3160" s="96"/>
      <c r="AW3160" s="96"/>
      <c r="AX3160" s="96"/>
      <c r="AY3160" s="96"/>
      <c r="AZ3160" s="96"/>
      <c r="BA3160" s="96"/>
      <c r="BB3160" s="96"/>
      <c r="BC3160" s="96"/>
      <c r="BD3160" s="96"/>
      <c r="BE3160" s="96"/>
      <c r="BF3160" s="96"/>
      <c r="BG3160" s="96"/>
      <c r="BH3160" s="96"/>
    </row>
    <row r="3161" spans="1:60" x14ac:dyDescent="0.2">
      <c r="A3161" s="100">
        <v>0.6</v>
      </c>
      <c r="B3161" s="96" t="s">
        <v>3482</v>
      </c>
      <c r="C3161" s="96">
        <v>165047</v>
      </c>
      <c r="D3161" s="96">
        <v>999202310</v>
      </c>
      <c r="E3161" s="154">
        <v>0</v>
      </c>
      <c r="F3161" s="154">
        <v>6856171.666666667</v>
      </c>
      <c r="G3161" s="154">
        <v>0</v>
      </c>
      <c r="H3161" s="154">
        <v>0</v>
      </c>
      <c r="I3161" s="154">
        <v>0</v>
      </c>
      <c r="J3161" s="154">
        <v>0</v>
      </c>
      <c r="K3161" s="154">
        <v>0</v>
      </c>
      <c r="L3161" s="154">
        <v>0</v>
      </c>
      <c r="M3161" s="154">
        <v>6856171.666666667</v>
      </c>
      <c r="N3161" s="96" t="s">
        <v>8983</v>
      </c>
      <c r="O3161" s="96" t="s">
        <v>3484</v>
      </c>
      <c r="P3161" s="96">
        <v>4</v>
      </c>
      <c r="Q3161" s="96">
        <v>2024</v>
      </c>
      <c r="R3161" s="96" t="s">
        <v>3060</v>
      </c>
      <c r="S3161" s="96" t="s">
        <v>3485</v>
      </c>
      <c r="T3161" s="155">
        <v>45555</v>
      </c>
      <c r="U3161" s="155">
        <v>45556</v>
      </c>
      <c r="V3161" s="155">
        <v>45559</v>
      </c>
      <c r="W3161" s="96" t="s">
        <v>3609</v>
      </c>
      <c r="X3161" s="96" t="s">
        <v>3486</v>
      </c>
      <c r="Y3161" s="96"/>
      <c r="Z3161" s="96" t="s">
        <v>3063</v>
      </c>
      <c r="AA3161" s="96">
        <v>2769</v>
      </c>
      <c r="AB3161" s="155">
        <v>45187</v>
      </c>
      <c r="AC3161" s="155">
        <v>45746</v>
      </c>
      <c r="AD3161" s="96">
        <v>8999990341</v>
      </c>
      <c r="AE3161" s="96" t="s">
        <v>3487</v>
      </c>
      <c r="AF3161" s="96">
        <v>3</v>
      </c>
      <c r="AG3161" s="96" t="s">
        <v>3488</v>
      </c>
      <c r="AH3161" s="96" t="s">
        <v>3489</v>
      </c>
      <c r="AI3161" s="154">
        <v>0</v>
      </c>
      <c r="AJ3161" s="154">
        <v>4113703</v>
      </c>
      <c r="AK3161" s="154">
        <v>0</v>
      </c>
      <c r="AL3161" s="154">
        <v>0</v>
      </c>
      <c r="AM3161" s="154">
        <v>0</v>
      </c>
      <c r="AN3161" s="154">
        <v>0</v>
      </c>
      <c r="AO3161" s="154">
        <v>0</v>
      </c>
      <c r="AP3161" s="154">
        <v>0</v>
      </c>
      <c r="AQ3161" s="154">
        <v>4113703</v>
      </c>
      <c r="AR3161" s="96" t="s">
        <v>3490</v>
      </c>
      <c r="AS3161" s="96" t="s">
        <v>3491</v>
      </c>
      <c r="AT3161" s="96" t="s">
        <v>8984</v>
      </c>
      <c r="AU3161" s="96"/>
      <c r="AV3161" s="96"/>
      <c r="AW3161" s="96"/>
      <c r="AX3161" s="96"/>
      <c r="AY3161" s="96"/>
      <c r="AZ3161" s="96"/>
      <c r="BA3161" s="96"/>
      <c r="BB3161" s="96"/>
      <c r="BC3161" s="96"/>
      <c r="BD3161" s="96"/>
      <c r="BE3161" s="96"/>
      <c r="BF3161" s="96"/>
      <c r="BG3161" s="96"/>
      <c r="BH3161" s="96"/>
    </row>
    <row r="3162" spans="1:60" x14ac:dyDescent="0.2">
      <c r="A3162" s="100">
        <v>0.6</v>
      </c>
      <c r="B3162" s="96" t="s">
        <v>3482</v>
      </c>
      <c r="C3162" s="96">
        <v>164990</v>
      </c>
      <c r="D3162" s="96">
        <v>999202310</v>
      </c>
      <c r="E3162" s="154">
        <v>0</v>
      </c>
      <c r="F3162" s="154">
        <v>1486520</v>
      </c>
      <c r="G3162" s="154">
        <v>0</v>
      </c>
      <c r="H3162" s="154">
        <v>0</v>
      </c>
      <c r="I3162" s="154">
        <v>0</v>
      </c>
      <c r="J3162" s="154">
        <v>0</v>
      </c>
      <c r="K3162" s="154">
        <v>0</v>
      </c>
      <c r="L3162" s="154">
        <v>0</v>
      </c>
      <c r="M3162" s="154">
        <v>1486520</v>
      </c>
      <c r="N3162" s="96" t="s">
        <v>8985</v>
      </c>
      <c r="O3162" s="96" t="s">
        <v>3484</v>
      </c>
      <c r="P3162" s="96">
        <v>4</v>
      </c>
      <c r="Q3162" s="96">
        <v>2024</v>
      </c>
      <c r="R3162" s="96" t="s">
        <v>3060</v>
      </c>
      <c r="S3162" s="96" t="s">
        <v>3485</v>
      </c>
      <c r="T3162" s="155">
        <v>45552</v>
      </c>
      <c r="U3162" s="155">
        <v>45553</v>
      </c>
      <c r="V3162" s="155">
        <v>45556</v>
      </c>
      <c r="W3162" s="96" t="s">
        <v>3609</v>
      </c>
      <c r="X3162" s="96" t="s">
        <v>3486</v>
      </c>
      <c r="Y3162" s="96"/>
      <c r="Z3162" s="96" t="s">
        <v>3063</v>
      </c>
      <c r="AA3162" s="96">
        <v>2769</v>
      </c>
      <c r="AB3162" s="155">
        <v>45187</v>
      </c>
      <c r="AC3162" s="155">
        <v>45746</v>
      </c>
      <c r="AD3162" s="96">
        <v>8999990341</v>
      </c>
      <c r="AE3162" s="96" t="s">
        <v>3487</v>
      </c>
      <c r="AF3162" s="96">
        <v>3</v>
      </c>
      <c r="AG3162" s="96" t="s">
        <v>3488</v>
      </c>
      <c r="AH3162" s="96" t="s">
        <v>3489</v>
      </c>
      <c r="AI3162" s="154">
        <v>0</v>
      </c>
      <c r="AJ3162" s="154">
        <v>891912</v>
      </c>
      <c r="AK3162" s="154">
        <v>0</v>
      </c>
      <c r="AL3162" s="154">
        <v>0</v>
      </c>
      <c r="AM3162" s="154">
        <v>0</v>
      </c>
      <c r="AN3162" s="154">
        <v>0</v>
      </c>
      <c r="AO3162" s="154">
        <v>0</v>
      </c>
      <c r="AP3162" s="154">
        <v>0</v>
      </c>
      <c r="AQ3162" s="154">
        <v>891912</v>
      </c>
      <c r="AR3162" s="96" t="s">
        <v>3490</v>
      </c>
      <c r="AS3162" s="96" t="s">
        <v>3491</v>
      </c>
      <c r="AT3162" s="96" t="s">
        <v>8986</v>
      </c>
      <c r="AU3162" s="96"/>
      <c r="AV3162" s="96"/>
      <c r="AW3162" s="96"/>
      <c r="AX3162" s="96"/>
      <c r="AY3162" s="96"/>
      <c r="AZ3162" s="96"/>
      <c r="BA3162" s="96"/>
      <c r="BB3162" s="96"/>
      <c r="BC3162" s="96"/>
      <c r="BD3162" s="96"/>
      <c r="BE3162" s="96"/>
      <c r="BF3162" s="96"/>
      <c r="BG3162" s="96"/>
      <c r="BH3162" s="96"/>
    </row>
    <row r="3163" spans="1:60" x14ac:dyDescent="0.2">
      <c r="A3163" s="100">
        <v>0.6</v>
      </c>
      <c r="B3163" s="96" t="s">
        <v>3482</v>
      </c>
      <c r="C3163" s="96">
        <v>165818</v>
      </c>
      <c r="D3163" s="96">
        <v>999202310</v>
      </c>
      <c r="E3163" s="154">
        <v>0</v>
      </c>
      <c r="F3163" s="154">
        <v>268300</v>
      </c>
      <c r="G3163" s="154">
        <v>0</v>
      </c>
      <c r="H3163" s="154">
        <v>0</v>
      </c>
      <c r="I3163" s="154">
        <v>0</v>
      </c>
      <c r="J3163" s="154">
        <v>0</v>
      </c>
      <c r="K3163" s="154">
        <v>0</v>
      </c>
      <c r="L3163" s="154">
        <v>0</v>
      </c>
      <c r="M3163" s="154">
        <v>268300</v>
      </c>
      <c r="N3163" s="96" t="s">
        <v>8987</v>
      </c>
      <c r="O3163" s="96" t="s">
        <v>3484</v>
      </c>
      <c r="P3163" s="96">
        <v>4</v>
      </c>
      <c r="Q3163" s="96">
        <v>2024</v>
      </c>
      <c r="R3163" s="96" t="s">
        <v>3060</v>
      </c>
      <c r="S3163" s="96" t="s">
        <v>3485</v>
      </c>
      <c r="T3163" s="155">
        <v>45636</v>
      </c>
      <c r="U3163" s="155">
        <v>45637</v>
      </c>
      <c r="V3163" s="155">
        <v>45639</v>
      </c>
      <c r="W3163" s="96" t="s">
        <v>3609</v>
      </c>
      <c r="X3163" s="96" t="s">
        <v>3486</v>
      </c>
      <c r="Y3163" s="96"/>
      <c r="Z3163" s="96" t="s">
        <v>3063</v>
      </c>
      <c r="AA3163" s="96">
        <v>2769</v>
      </c>
      <c r="AB3163" s="155">
        <v>45187</v>
      </c>
      <c r="AC3163" s="155">
        <v>45746</v>
      </c>
      <c r="AD3163" s="96">
        <v>8999990341</v>
      </c>
      <c r="AE3163" s="96" t="s">
        <v>3487</v>
      </c>
      <c r="AF3163" s="96">
        <v>3</v>
      </c>
      <c r="AG3163" s="96" t="s">
        <v>3488</v>
      </c>
      <c r="AH3163" s="96" t="s">
        <v>3489</v>
      </c>
      <c r="AI3163" s="154">
        <v>0</v>
      </c>
      <c r="AJ3163" s="154">
        <v>160980</v>
      </c>
      <c r="AK3163" s="154">
        <v>0</v>
      </c>
      <c r="AL3163" s="154">
        <v>0</v>
      </c>
      <c r="AM3163" s="154">
        <v>0</v>
      </c>
      <c r="AN3163" s="154">
        <v>0</v>
      </c>
      <c r="AO3163" s="154">
        <v>0</v>
      </c>
      <c r="AP3163" s="154">
        <v>0</v>
      </c>
      <c r="AQ3163" s="154">
        <v>160980</v>
      </c>
      <c r="AR3163" s="96" t="s">
        <v>3490</v>
      </c>
      <c r="AS3163" s="96" t="s">
        <v>3491</v>
      </c>
      <c r="AT3163" s="96" t="s">
        <v>8988</v>
      </c>
      <c r="AU3163" s="96"/>
      <c r="AV3163" s="96"/>
      <c r="AW3163" s="96"/>
      <c r="AX3163" s="96"/>
      <c r="AY3163" s="96"/>
      <c r="AZ3163" s="96"/>
      <c r="BA3163" s="96"/>
      <c r="BB3163" s="96"/>
      <c r="BC3163" s="96"/>
      <c r="BD3163" s="96"/>
      <c r="BE3163" s="96"/>
      <c r="BF3163" s="96"/>
      <c r="BG3163" s="96"/>
      <c r="BH3163" s="96"/>
    </row>
    <row r="3164" spans="1:60" x14ac:dyDescent="0.2">
      <c r="A3164" s="100">
        <v>0.6</v>
      </c>
      <c r="B3164" s="96" t="s">
        <v>3482</v>
      </c>
      <c r="C3164" s="96">
        <v>165484</v>
      </c>
      <c r="D3164" s="96">
        <v>999202310</v>
      </c>
      <c r="E3164" s="154">
        <v>0</v>
      </c>
      <c r="F3164" s="154">
        <v>10569851.66666667</v>
      </c>
      <c r="G3164" s="154">
        <v>0</v>
      </c>
      <c r="H3164" s="154">
        <v>0</v>
      </c>
      <c r="I3164" s="154">
        <v>0</v>
      </c>
      <c r="J3164" s="154">
        <v>0</v>
      </c>
      <c r="K3164" s="154">
        <v>0</v>
      </c>
      <c r="L3164" s="154">
        <v>0</v>
      </c>
      <c r="M3164" s="154">
        <v>10569851.66666667</v>
      </c>
      <c r="N3164" s="96" t="s">
        <v>8989</v>
      </c>
      <c r="O3164" s="96" t="s">
        <v>3484</v>
      </c>
      <c r="P3164" s="96">
        <v>4</v>
      </c>
      <c r="Q3164" s="96">
        <v>2024</v>
      </c>
      <c r="R3164" s="96" t="s">
        <v>3060</v>
      </c>
      <c r="S3164" s="96" t="s">
        <v>3485</v>
      </c>
      <c r="T3164" s="155">
        <v>45601</v>
      </c>
      <c r="U3164" s="155">
        <v>45603</v>
      </c>
      <c r="V3164" s="155">
        <v>45603</v>
      </c>
      <c r="W3164" s="96" t="s">
        <v>3609</v>
      </c>
      <c r="X3164" s="96" t="s">
        <v>3486</v>
      </c>
      <c r="Y3164" s="96"/>
      <c r="Z3164" s="96" t="s">
        <v>3063</v>
      </c>
      <c r="AA3164" s="96">
        <v>2769</v>
      </c>
      <c r="AB3164" s="155">
        <v>45187</v>
      </c>
      <c r="AC3164" s="155">
        <v>45746</v>
      </c>
      <c r="AD3164" s="96">
        <v>8999990341</v>
      </c>
      <c r="AE3164" s="96" t="s">
        <v>3487</v>
      </c>
      <c r="AF3164" s="96">
        <v>3</v>
      </c>
      <c r="AG3164" s="96" t="s">
        <v>3488</v>
      </c>
      <c r="AH3164" s="96" t="s">
        <v>3489</v>
      </c>
      <c r="AI3164" s="154">
        <v>0</v>
      </c>
      <c r="AJ3164" s="154">
        <v>6341911</v>
      </c>
      <c r="AK3164" s="154">
        <v>0</v>
      </c>
      <c r="AL3164" s="154">
        <v>0</v>
      </c>
      <c r="AM3164" s="154">
        <v>0</v>
      </c>
      <c r="AN3164" s="154">
        <v>0</v>
      </c>
      <c r="AO3164" s="154">
        <v>0</v>
      </c>
      <c r="AP3164" s="154">
        <v>0</v>
      </c>
      <c r="AQ3164" s="154">
        <v>6341911</v>
      </c>
      <c r="AR3164" s="96" t="s">
        <v>3490</v>
      </c>
      <c r="AS3164" s="96" t="s">
        <v>3491</v>
      </c>
      <c r="AT3164" s="96" t="s">
        <v>8990</v>
      </c>
      <c r="AU3164" s="96"/>
      <c r="AV3164" s="96"/>
      <c r="AW3164" s="96"/>
      <c r="AX3164" s="96"/>
      <c r="AY3164" s="96"/>
      <c r="AZ3164" s="96"/>
      <c r="BA3164" s="96"/>
      <c r="BB3164" s="96"/>
      <c r="BC3164" s="96"/>
      <c r="BD3164" s="96"/>
      <c r="BE3164" s="96"/>
      <c r="BF3164" s="96"/>
      <c r="BG3164" s="96"/>
      <c r="BH3164" s="96"/>
    </row>
    <row r="3165" spans="1:60" x14ac:dyDescent="0.2">
      <c r="A3165" s="100">
        <v>0.6</v>
      </c>
      <c r="B3165" s="96" t="s">
        <v>3482</v>
      </c>
      <c r="C3165" s="96">
        <v>164914</v>
      </c>
      <c r="D3165" s="96">
        <v>999202310</v>
      </c>
      <c r="E3165" s="154">
        <v>0</v>
      </c>
      <c r="F3165" s="154">
        <v>303760</v>
      </c>
      <c r="G3165" s="154">
        <v>0</v>
      </c>
      <c r="H3165" s="154">
        <v>0</v>
      </c>
      <c r="I3165" s="154">
        <v>0</v>
      </c>
      <c r="J3165" s="154">
        <v>0</v>
      </c>
      <c r="K3165" s="154">
        <v>0</v>
      </c>
      <c r="L3165" s="154">
        <v>0</v>
      </c>
      <c r="M3165" s="154">
        <v>303760</v>
      </c>
      <c r="N3165" s="96" t="s">
        <v>8991</v>
      </c>
      <c r="O3165" s="96" t="s">
        <v>3484</v>
      </c>
      <c r="P3165" s="96">
        <v>4</v>
      </c>
      <c r="Q3165" s="96">
        <v>2024</v>
      </c>
      <c r="R3165" s="96" t="s">
        <v>3060</v>
      </c>
      <c r="S3165" s="96" t="s">
        <v>3485</v>
      </c>
      <c r="T3165" s="155">
        <v>45547</v>
      </c>
      <c r="U3165" s="155">
        <v>45548</v>
      </c>
      <c r="V3165" s="155">
        <v>45549</v>
      </c>
      <c r="W3165" s="96" t="s">
        <v>3609</v>
      </c>
      <c r="X3165" s="96" t="s">
        <v>3486</v>
      </c>
      <c r="Y3165" s="96"/>
      <c r="Z3165" s="96" t="s">
        <v>3063</v>
      </c>
      <c r="AA3165" s="96">
        <v>2769</v>
      </c>
      <c r="AB3165" s="155">
        <v>45187</v>
      </c>
      <c r="AC3165" s="155">
        <v>45746</v>
      </c>
      <c r="AD3165" s="96">
        <v>8999990341</v>
      </c>
      <c r="AE3165" s="96" t="s">
        <v>3487</v>
      </c>
      <c r="AF3165" s="96">
        <v>3</v>
      </c>
      <c r="AG3165" s="96" t="s">
        <v>3488</v>
      </c>
      <c r="AH3165" s="96" t="s">
        <v>3489</v>
      </c>
      <c r="AI3165" s="154">
        <v>0</v>
      </c>
      <c r="AJ3165" s="154">
        <v>182256</v>
      </c>
      <c r="AK3165" s="154">
        <v>0</v>
      </c>
      <c r="AL3165" s="154">
        <v>0</v>
      </c>
      <c r="AM3165" s="154">
        <v>0</v>
      </c>
      <c r="AN3165" s="154">
        <v>0</v>
      </c>
      <c r="AO3165" s="154">
        <v>0</v>
      </c>
      <c r="AP3165" s="154">
        <v>0</v>
      </c>
      <c r="AQ3165" s="154">
        <v>182256</v>
      </c>
      <c r="AR3165" s="96" t="s">
        <v>3490</v>
      </c>
      <c r="AS3165" s="96" t="s">
        <v>3491</v>
      </c>
      <c r="AT3165" s="96" t="s">
        <v>8992</v>
      </c>
      <c r="AU3165" s="96"/>
      <c r="AV3165" s="96"/>
      <c r="AW3165" s="96"/>
      <c r="AX3165" s="96"/>
      <c r="AY3165" s="96"/>
      <c r="AZ3165" s="96"/>
      <c r="BA3165" s="96"/>
      <c r="BB3165" s="96"/>
      <c r="BC3165" s="96"/>
      <c r="BD3165" s="96"/>
      <c r="BE3165" s="96"/>
      <c r="BF3165" s="96"/>
      <c r="BG3165" s="96"/>
      <c r="BH3165" s="96"/>
    </row>
    <row r="3166" spans="1:60" x14ac:dyDescent="0.2">
      <c r="A3166" s="100">
        <v>0.6</v>
      </c>
      <c r="B3166" s="96" t="s">
        <v>3482</v>
      </c>
      <c r="C3166" s="96">
        <v>165590</v>
      </c>
      <c r="D3166" s="96">
        <v>999202310</v>
      </c>
      <c r="E3166" s="154">
        <v>0</v>
      </c>
      <c r="F3166" s="154">
        <v>180590</v>
      </c>
      <c r="G3166" s="154">
        <v>0</v>
      </c>
      <c r="H3166" s="154">
        <v>0</v>
      </c>
      <c r="I3166" s="154">
        <v>0</v>
      </c>
      <c r="J3166" s="154">
        <v>0</v>
      </c>
      <c r="K3166" s="154">
        <v>0</v>
      </c>
      <c r="L3166" s="154">
        <v>0</v>
      </c>
      <c r="M3166" s="154">
        <v>180590</v>
      </c>
      <c r="N3166" s="96" t="s">
        <v>8993</v>
      </c>
      <c r="O3166" s="96" t="s">
        <v>3484</v>
      </c>
      <c r="P3166" s="96">
        <v>4</v>
      </c>
      <c r="Q3166" s="96">
        <v>2024</v>
      </c>
      <c r="R3166" s="96" t="s">
        <v>3060</v>
      </c>
      <c r="S3166" s="96" t="s">
        <v>3485</v>
      </c>
      <c r="T3166" s="155">
        <v>45611</v>
      </c>
      <c r="U3166" s="155">
        <v>45614</v>
      </c>
      <c r="V3166" s="155">
        <v>45618</v>
      </c>
      <c r="W3166" s="96" t="s">
        <v>3609</v>
      </c>
      <c r="X3166" s="96" t="s">
        <v>3486</v>
      </c>
      <c r="Y3166" s="96"/>
      <c r="Z3166" s="96" t="s">
        <v>3063</v>
      </c>
      <c r="AA3166" s="96">
        <v>2769</v>
      </c>
      <c r="AB3166" s="155">
        <v>45187</v>
      </c>
      <c r="AC3166" s="155">
        <v>45746</v>
      </c>
      <c r="AD3166" s="96">
        <v>8999990341</v>
      </c>
      <c r="AE3166" s="96" t="s">
        <v>3487</v>
      </c>
      <c r="AF3166" s="96">
        <v>3</v>
      </c>
      <c r="AG3166" s="96" t="s">
        <v>3488</v>
      </c>
      <c r="AH3166" s="96" t="s">
        <v>3489</v>
      </c>
      <c r="AI3166" s="154">
        <v>0</v>
      </c>
      <c r="AJ3166" s="154">
        <v>108354</v>
      </c>
      <c r="AK3166" s="154">
        <v>0</v>
      </c>
      <c r="AL3166" s="154">
        <v>0</v>
      </c>
      <c r="AM3166" s="154">
        <v>0</v>
      </c>
      <c r="AN3166" s="154">
        <v>0</v>
      </c>
      <c r="AO3166" s="154">
        <v>0</v>
      </c>
      <c r="AP3166" s="154">
        <v>0</v>
      </c>
      <c r="AQ3166" s="154">
        <v>108354</v>
      </c>
      <c r="AR3166" s="96" t="s">
        <v>3490</v>
      </c>
      <c r="AS3166" s="96" t="s">
        <v>3491</v>
      </c>
      <c r="AT3166" s="96" t="s">
        <v>8994</v>
      </c>
      <c r="AU3166" s="96"/>
      <c r="AV3166" s="96"/>
      <c r="AW3166" s="96"/>
      <c r="AX3166" s="96"/>
      <c r="AY3166" s="96"/>
      <c r="AZ3166" s="96"/>
      <c r="BA3166" s="96"/>
      <c r="BB3166" s="96"/>
      <c r="BC3166" s="96"/>
      <c r="BD3166" s="96"/>
      <c r="BE3166" s="96"/>
      <c r="BF3166" s="96"/>
      <c r="BG3166" s="96"/>
      <c r="BH3166" s="96"/>
    </row>
    <row r="3167" spans="1:60" x14ac:dyDescent="0.2">
      <c r="A3167" s="100">
        <v>0.6</v>
      </c>
      <c r="B3167" s="96" t="s">
        <v>3482</v>
      </c>
      <c r="C3167" s="96">
        <v>165519</v>
      </c>
      <c r="D3167" s="96">
        <v>999202310</v>
      </c>
      <c r="E3167" s="154">
        <v>0</v>
      </c>
      <c r="F3167" s="154">
        <v>2687900</v>
      </c>
      <c r="G3167" s="154">
        <v>0</v>
      </c>
      <c r="H3167" s="154">
        <v>0</v>
      </c>
      <c r="I3167" s="154">
        <v>0</v>
      </c>
      <c r="J3167" s="154">
        <v>0</v>
      </c>
      <c r="K3167" s="154">
        <v>0</v>
      </c>
      <c r="L3167" s="154">
        <v>0</v>
      </c>
      <c r="M3167" s="154">
        <v>2687900</v>
      </c>
      <c r="N3167" s="96" t="s">
        <v>8995</v>
      </c>
      <c r="O3167" s="96" t="s">
        <v>3484</v>
      </c>
      <c r="P3167" s="96">
        <v>4</v>
      </c>
      <c r="Q3167" s="96">
        <v>2024</v>
      </c>
      <c r="R3167" s="96" t="s">
        <v>3060</v>
      </c>
      <c r="S3167" s="96" t="s">
        <v>3485</v>
      </c>
      <c r="T3167" s="155">
        <v>45604</v>
      </c>
      <c r="U3167" s="155">
        <v>45605</v>
      </c>
      <c r="V3167" s="155">
        <v>45609</v>
      </c>
      <c r="W3167" s="96" t="s">
        <v>3609</v>
      </c>
      <c r="X3167" s="96" t="s">
        <v>3486</v>
      </c>
      <c r="Y3167" s="96"/>
      <c r="Z3167" s="96" t="s">
        <v>3063</v>
      </c>
      <c r="AA3167" s="96">
        <v>2769</v>
      </c>
      <c r="AB3167" s="155">
        <v>45187</v>
      </c>
      <c r="AC3167" s="155">
        <v>45746</v>
      </c>
      <c r="AD3167" s="96">
        <v>8999990341</v>
      </c>
      <c r="AE3167" s="96" t="s">
        <v>3487</v>
      </c>
      <c r="AF3167" s="96">
        <v>3</v>
      </c>
      <c r="AG3167" s="96" t="s">
        <v>3488</v>
      </c>
      <c r="AH3167" s="96" t="s">
        <v>3489</v>
      </c>
      <c r="AI3167" s="154">
        <v>0</v>
      </c>
      <c r="AJ3167" s="154">
        <v>1612740</v>
      </c>
      <c r="AK3167" s="154">
        <v>0</v>
      </c>
      <c r="AL3167" s="154">
        <v>0</v>
      </c>
      <c r="AM3167" s="154">
        <v>0</v>
      </c>
      <c r="AN3167" s="154">
        <v>0</v>
      </c>
      <c r="AO3167" s="154">
        <v>0</v>
      </c>
      <c r="AP3167" s="154">
        <v>0</v>
      </c>
      <c r="AQ3167" s="154">
        <v>1612740</v>
      </c>
      <c r="AR3167" s="96" t="s">
        <v>3490</v>
      </c>
      <c r="AS3167" s="96" t="s">
        <v>3491</v>
      </c>
      <c r="AT3167" s="96" t="s">
        <v>8996</v>
      </c>
      <c r="AU3167" s="96"/>
      <c r="AV3167" s="96"/>
      <c r="AW3167" s="96"/>
      <c r="AX3167" s="96"/>
      <c r="AY3167" s="96"/>
      <c r="AZ3167" s="96"/>
      <c r="BA3167" s="96"/>
      <c r="BB3167" s="96"/>
      <c r="BC3167" s="96"/>
      <c r="BD3167" s="96"/>
      <c r="BE3167" s="96"/>
      <c r="BF3167" s="96"/>
      <c r="BG3167" s="96"/>
      <c r="BH3167" s="96"/>
    </row>
    <row r="3168" spans="1:60" x14ac:dyDescent="0.2">
      <c r="A3168" s="100">
        <v>0.6</v>
      </c>
      <c r="B3168" s="96" t="s">
        <v>3482</v>
      </c>
      <c r="C3168" s="96">
        <v>164340</v>
      </c>
      <c r="D3168" s="96">
        <v>999202310</v>
      </c>
      <c r="E3168" s="154">
        <v>0</v>
      </c>
      <c r="F3168" s="154">
        <v>110531.6666666667</v>
      </c>
      <c r="G3168" s="154">
        <v>0</v>
      </c>
      <c r="H3168" s="154">
        <v>0</v>
      </c>
      <c r="I3168" s="154">
        <v>0</v>
      </c>
      <c r="J3168" s="154">
        <v>0</v>
      </c>
      <c r="K3168" s="154">
        <v>0</v>
      </c>
      <c r="L3168" s="154">
        <v>0</v>
      </c>
      <c r="M3168" s="154">
        <v>110531.6666666667</v>
      </c>
      <c r="N3168" s="96" t="s">
        <v>8997</v>
      </c>
      <c r="O3168" s="96" t="s">
        <v>3484</v>
      </c>
      <c r="P3168" s="96">
        <v>4</v>
      </c>
      <c r="Q3168" s="96">
        <v>2024</v>
      </c>
      <c r="R3168" s="96" t="s">
        <v>3060</v>
      </c>
      <c r="S3168" s="96" t="s">
        <v>3485</v>
      </c>
      <c r="T3168" s="155">
        <v>45499</v>
      </c>
      <c r="U3168" s="155">
        <v>45503</v>
      </c>
      <c r="V3168" s="155">
        <v>45506</v>
      </c>
      <c r="W3168" s="96" t="s">
        <v>2986</v>
      </c>
      <c r="X3168" s="96" t="s">
        <v>3486</v>
      </c>
      <c r="Y3168" s="96"/>
      <c r="Z3168" s="96" t="s">
        <v>3063</v>
      </c>
      <c r="AA3168" s="96">
        <v>2769</v>
      </c>
      <c r="AB3168" s="155">
        <v>45187</v>
      </c>
      <c r="AC3168" s="155">
        <v>45746</v>
      </c>
      <c r="AD3168" s="96">
        <v>8999990341</v>
      </c>
      <c r="AE3168" s="96" t="s">
        <v>3487</v>
      </c>
      <c r="AF3168" s="96">
        <v>3</v>
      </c>
      <c r="AG3168" s="96" t="s">
        <v>3488</v>
      </c>
      <c r="AH3168" s="96" t="s">
        <v>3489</v>
      </c>
      <c r="AI3168" s="154">
        <v>0</v>
      </c>
      <c r="AJ3168" s="154">
        <v>66319</v>
      </c>
      <c r="AK3168" s="154">
        <v>0</v>
      </c>
      <c r="AL3168" s="154">
        <v>0</v>
      </c>
      <c r="AM3168" s="154">
        <v>0</v>
      </c>
      <c r="AN3168" s="154">
        <v>0</v>
      </c>
      <c r="AO3168" s="154">
        <v>0</v>
      </c>
      <c r="AP3168" s="154">
        <v>0</v>
      </c>
      <c r="AQ3168" s="154">
        <v>66319</v>
      </c>
      <c r="AR3168" s="96" t="s">
        <v>3490</v>
      </c>
      <c r="AS3168" s="96" t="s">
        <v>3491</v>
      </c>
      <c r="AT3168" s="96" t="s">
        <v>8998</v>
      </c>
      <c r="AU3168" s="96"/>
      <c r="AV3168" s="96"/>
      <c r="AW3168" s="96"/>
      <c r="AX3168" s="96"/>
      <c r="AY3168" s="96"/>
      <c r="AZ3168" s="96"/>
      <c r="BA3168" s="96"/>
      <c r="BB3168" s="96"/>
      <c r="BC3168" s="96"/>
      <c r="BD3168" s="96"/>
      <c r="BE3168" s="96"/>
      <c r="BF3168" s="96"/>
      <c r="BG3168" s="96"/>
      <c r="BH3168" s="96"/>
    </row>
    <row r="3169" spans="1:60" x14ac:dyDescent="0.2">
      <c r="A3169" s="100">
        <v>0.6</v>
      </c>
      <c r="B3169" s="96" t="s">
        <v>3482</v>
      </c>
      <c r="C3169" s="96">
        <v>165477</v>
      </c>
      <c r="D3169" s="96">
        <v>999202310</v>
      </c>
      <c r="E3169" s="154">
        <v>0</v>
      </c>
      <c r="F3169" s="154">
        <v>504922.00000000012</v>
      </c>
      <c r="G3169" s="154">
        <v>0</v>
      </c>
      <c r="H3169" s="154">
        <v>0</v>
      </c>
      <c r="I3169" s="154">
        <v>0</v>
      </c>
      <c r="J3169" s="154">
        <v>0</v>
      </c>
      <c r="K3169" s="154">
        <v>0</v>
      </c>
      <c r="L3169" s="154">
        <v>0</v>
      </c>
      <c r="M3169" s="154">
        <v>504922.00000000012</v>
      </c>
      <c r="N3169" s="96" t="s">
        <v>8999</v>
      </c>
      <c r="O3169" s="96" t="s">
        <v>3484</v>
      </c>
      <c r="P3169" s="96">
        <v>4</v>
      </c>
      <c r="Q3169" s="96">
        <v>2024</v>
      </c>
      <c r="R3169" s="96" t="s">
        <v>3060</v>
      </c>
      <c r="S3169" s="96" t="s">
        <v>3485</v>
      </c>
      <c r="T3169" s="155">
        <v>45598</v>
      </c>
      <c r="U3169" s="155">
        <v>45600</v>
      </c>
      <c r="V3169" s="155">
        <v>45601</v>
      </c>
      <c r="W3169" s="96" t="s">
        <v>3609</v>
      </c>
      <c r="X3169" s="96" t="s">
        <v>3486</v>
      </c>
      <c r="Y3169" s="96"/>
      <c r="Z3169" s="96" t="s">
        <v>3063</v>
      </c>
      <c r="AA3169" s="96">
        <v>2769</v>
      </c>
      <c r="AB3169" s="155">
        <v>45187</v>
      </c>
      <c r="AC3169" s="155">
        <v>45746</v>
      </c>
      <c r="AD3169" s="96">
        <v>8999990341</v>
      </c>
      <c r="AE3169" s="96" t="s">
        <v>3487</v>
      </c>
      <c r="AF3169" s="96">
        <v>3</v>
      </c>
      <c r="AG3169" s="96" t="s">
        <v>3488</v>
      </c>
      <c r="AH3169" s="96" t="s">
        <v>3489</v>
      </c>
      <c r="AI3169" s="154">
        <v>0</v>
      </c>
      <c r="AJ3169" s="154">
        <v>302953.2</v>
      </c>
      <c r="AK3169" s="154">
        <v>0</v>
      </c>
      <c r="AL3169" s="154">
        <v>0</v>
      </c>
      <c r="AM3169" s="154">
        <v>0</v>
      </c>
      <c r="AN3169" s="154">
        <v>0</v>
      </c>
      <c r="AO3169" s="154">
        <v>0</v>
      </c>
      <c r="AP3169" s="154">
        <v>0</v>
      </c>
      <c r="AQ3169" s="154">
        <v>302953.2</v>
      </c>
      <c r="AR3169" s="96" t="s">
        <v>3490</v>
      </c>
      <c r="AS3169" s="96" t="s">
        <v>3491</v>
      </c>
      <c r="AT3169" s="96" t="s">
        <v>9000</v>
      </c>
      <c r="AU3169" s="96"/>
      <c r="AV3169" s="96"/>
      <c r="AW3169" s="96"/>
      <c r="AX3169" s="96"/>
      <c r="AY3169" s="96"/>
      <c r="AZ3169" s="96"/>
      <c r="BA3169" s="96"/>
      <c r="BB3169" s="96"/>
      <c r="BC3169" s="96"/>
      <c r="BD3169" s="96"/>
      <c r="BE3169" s="96"/>
      <c r="BF3169" s="96"/>
      <c r="BG3169" s="96"/>
      <c r="BH3169" s="96"/>
    </row>
    <row r="3170" spans="1:60" x14ac:dyDescent="0.2">
      <c r="A3170" s="100">
        <v>0.6</v>
      </c>
      <c r="B3170" s="96" t="s">
        <v>3482</v>
      </c>
      <c r="C3170" s="96">
        <v>165300</v>
      </c>
      <c r="D3170" s="96">
        <v>999202310</v>
      </c>
      <c r="E3170" s="154">
        <v>338768</v>
      </c>
      <c r="F3170" s="154">
        <v>0</v>
      </c>
      <c r="G3170" s="154">
        <v>0</v>
      </c>
      <c r="H3170" s="154">
        <v>0</v>
      </c>
      <c r="I3170" s="154">
        <v>0</v>
      </c>
      <c r="J3170" s="154">
        <v>0</v>
      </c>
      <c r="K3170" s="154">
        <v>0</v>
      </c>
      <c r="L3170" s="154">
        <v>0</v>
      </c>
      <c r="M3170" s="154">
        <v>338768</v>
      </c>
      <c r="N3170" s="96" t="s">
        <v>9001</v>
      </c>
      <c r="O3170" s="96" t="s">
        <v>3484</v>
      </c>
      <c r="P3170" s="96">
        <v>4</v>
      </c>
      <c r="Q3170" s="96">
        <v>2024</v>
      </c>
      <c r="R3170" s="96" t="s">
        <v>3060</v>
      </c>
      <c r="S3170" s="96" t="s">
        <v>3485</v>
      </c>
      <c r="T3170" s="155">
        <v>45511</v>
      </c>
      <c r="U3170" s="155">
        <v>45584</v>
      </c>
      <c r="V3170" s="155">
        <v>45588</v>
      </c>
      <c r="W3170" s="96" t="s">
        <v>2986</v>
      </c>
      <c r="X3170" s="96" t="s">
        <v>3569</v>
      </c>
      <c r="Y3170" s="96"/>
      <c r="Z3170" s="96" t="s">
        <v>3063</v>
      </c>
      <c r="AA3170" s="96">
        <v>2769</v>
      </c>
      <c r="AB3170" s="155">
        <v>45187</v>
      </c>
      <c r="AC3170" s="155">
        <v>45746</v>
      </c>
      <c r="AD3170" s="96">
        <v>8999990341</v>
      </c>
      <c r="AE3170" s="96" t="s">
        <v>3487</v>
      </c>
      <c r="AF3170" s="96">
        <v>3</v>
      </c>
      <c r="AG3170" s="96" t="s">
        <v>3488</v>
      </c>
      <c r="AH3170" s="96" t="s">
        <v>4534</v>
      </c>
      <c r="AI3170" s="154">
        <v>203260.79999999999</v>
      </c>
      <c r="AJ3170" s="154">
        <v>0</v>
      </c>
      <c r="AK3170" s="154">
        <v>0</v>
      </c>
      <c r="AL3170" s="154">
        <v>0</v>
      </c>
      <c r="AM3170" s="154">
        <v>0</v>
      </c>
      <c r="AN3170" s="154">
        <v>0</v>
      </c>
      <c r="AO3170" s="154">
        <v>0</v>
      </c>
      <c r="AP3170" s="154">
        <v>0</v>
      </c>
      <c r="AQ3170" s="154">
        <v>203260.79999999999</v>
      </c>
      <c r="AR3170" s="96" t="s">
        <v>3496</v>
      </c>
      <c r="AS3170" s="96" t="s">
        <v>3491</v>
      </c>
      <c r="AT3170" s="96" t="s">
        <v>9002</v>
      </c>
      <c r="AU3170" s="96"/>
      <c r="AV3170" s="96"/>
      <c r="AW3170" s="96"/>
      <c r="AX3170" s="96"/>
      <c r="AY3170" s="96"/>
      <c r="AZ3170" s="96"/>
      <c r="BA3170" s="96"/>
      <c r="BB3170" s="96"/>
      <c r="BC3170" s="96"/>
      <c r="BD3170" s="96"/>
      <c r="BE3170" s="96"/>
      <c r="BF3170" s="96"/>
      <c r="BG3170" s="96"/>
      <c r="BH3170" s="96"/>
    </row>
    <row r="3171" spans="1:60" x14ac:dyDescent="0.2">
      <c r="A3171" s="100">
        <v>0.6</v>
      </c>
      <c r="B3171" s="96" t="s">
        <v>3482</v>
      </c>
      <c r="C3171" s="96">
        <v>164375</v>
      </c>
      <c r="D3171" s="96">
        <v>999202310</v>
      </c>
      <c r="E3171" s="154">
        <v>338768.33333333337</v>
      </c>
      <c r="F3171" s="154">
        <v>14500000</v>
      </c>
      <c r="G3171" s="154">
        <v>0</v>
      </c>
      <c r="H3171" s="154">
        <v>0</v>
      </c>
      <c r="I3171" s="154">
        <v>0</v>
      </c>
      <c r="J3171" s="154">
        <v>0</v>
      </c>
      <c r="K3171" s="154">
        <v>0</v>
      </c>
      <c r="L3171" s="154">
        <v>0</v>
      </c>
      <c r="M3171" s="154">
        <v>14838768.33333333</v>
      </c>
      <c r="N3171" s="96" t="s">
        <v>9003</v>
      </c>
      <c r="O3171" s="96" t="s">
        <v>3484</v>
      </c>
      <c r="P3171" s="96">
        <v>4</v>
      </c>
      <c r="Q3171" s="96">
        <v>2024</v>
      </c>
      <c r="R3171" s="96" t="s">
        <v>3060</v>
      </c>
      <c r="S3171" s="96" t="s">
        <v>3485</v>
      </c>
      <c r="T3171" s="155">
        <v>45436</v>
      </c>
      <c r="U3171" s="155">
        <v>45502</v>
      </c>
      <c r="V3171" s="155">
        <v>45506</v>
      </c>
      <c r="W3171" s="96" t="s">
        <v>2986</v>
      </c>
      <c r="X3171" s="96" t="s">
        <v>3569</v>
      </c>
      <c r="Y3171" s="96"/>
      <c r="Z3171" s="96" t="s">
        <v>3063</v>
      </c>
      <c r="AA3171" s="96">
        <v>2769</v>
      </c>
      <c r="AB3171" s="155">
        <v>45187</v>
      </c>
      <c r="AC3171" s="155">
        <v>45746</v>
      </c>
      <c r="AD3171" s="96">
        <v>8999990341</v>
      </c>
      <c r="AE3171" s="96" t="s">
        <v>3487</v>
      </c>
      <c r="AF3171" s="96">
        <v>3</v>
      </c>
      <c r="AG3171" s="96" t="s">
        <v>3488</v>
      </c>
      <c r="AH3171" s="96" t="s">
        <v>3569</v>
      </c>
      <c r="AI3171" s="154">
        <v>203261</v>
      </c>
      <c r="AJ3171" s="154">
        <v>8700000</v>
      </c>
      <c r="AK3171" s="154">
        <v>0</v>
      </c>
      <c r="AL3171" s="154">
        <v>0</v>
      </c>
      <c r="AM3171" s="154">
        <v>0</v>
      </c>
      <c r="AN3171" s="154">
        <v>0</v>
      </c>
      <c r="AO3171" s="154">
        <v>0</v>
      </c>
      <c r="AP3171" s="154">
        <v>0</v>
      </c>
      <c r="AQ3171" s="154">
        <v>8903261</v>
      </c>
      <c r="AR3171" s="96" t="s">
        <v>3490</v>
      </c>
      <c r="AS3171" s="96" t="s">
        <v>3491</v>
      </c>
      <c r="AT3171" s="96" t="s">
        <v>9004</v>
      </c>
      <c r="AU3171" s="96"/>
      <c r="AV3171" s="96"/>
      <c r="AW3171" s="96"/>
      <c r="AX3171" s="96"/>
      <c r="AY3171" s="96"/>
      <c r="AZ3171" s="96"/>
      <c r="BA3171" s="96"/>
      <c r="BB3171" s="96"/>
      <c r="BC3171" s="96"/>
      <c r="BD3171" s="96"/>
      <c r="BE3171" s="96"/>
      <c r="BF3171" s="96"/>
      <c r="BG3171" s="96"/>
      <c r="BH3171" s="96"/>
    </row>
    <row r="3172" spans="1:60" x14ac:dyDescent="0.2">
      <c r="A3172" s="100">
        <v>0.6</v>
      </c>
      <c r="B3172" s="96" t="s">
        <v>3482</v>
      </c>
      <c r="C3172" s="96">
        <v>165415</v>
      </c>
      <c r="D3172" s="96">
        <v>999202310</v>
      </c>
      <c r="E3172" s="154">
        <v>304891</v>
      </c>
      <c r="F3172" s="154">
        <v>7000000</v>
      </c>
      <c r="G3172" s="154">
        <v>0</v>
      </c>
      <c r="H3172" s="154">
        <v>0</v>
      </c>
      <c r="I3172" s="154">
        <v>0</v>
      </c>
      <c r="J3172" s="154">
        <v>0</v>
      </c>
      <c r="K3172" s="154">
        <v>0</v>
      </c>
      <c r="L3172" s="154">
        <v>0</v>
      </c>
      <c r="M3172" s="154">
        <v>7304891</v>
      </c>
      <c r="N3172" s="96" t="s">
        <v>9005</v>
      </c>
      <c r="O3172" s="96" t="s">
        <v>3484</v>
      </c>
      <c r="P3172" s="96">
        <v>4</v>
      </c>
      <c r="Q3172" s="96">
        <v>2024</v>
      </c>
      <c r="R3172" s="96" t="s">
        <v>3060</v>
      </c>
      <c r="S3172" s="96" t="s">
        <v>3485</v>
      </c>
      <c r="T3172" s="155">
        <v>45586</v>
      </c>
      <c r="U3172" s="155">
        <v>45591</v>
      </c>
      <c r="V3172" s="155">
        <v>45596</v>
      </c>
      <c r="W3172" s="96" t="s">
        <v>2986</v>
      </c>
      <c r="X3172" s="96" t="s">
        <v>3569</v>
      </c>
      <c r="Y3172" s="96"/>
      <c r="Z3172" s="96" t="s">
        <v>3063</v>
      </c>
      <c r="AA3172" s="96">
        <v>2769</v>
      </c>
      <c r="AB3172" s="155">
        <v>45187</v>
      </c>
      <c r="AC3172" s="155">
        <v>45746</v>
      </c>
      <c r="AD3172" s="96">
        <v>8999990341</v>
      </c>
      <c r="AE3172" s="96" t="s">
        <v>3487</v>
      </c>
      <c r="AF3172" s="96">
        <v>3</v>
      </c>
      <c r="AG3172" s="96" t="s">
        <v>3488</v>
      </c>
      <c r="AH3172" s="96" t="s">
        <v>3569</v>
      </c>
      <c r="AI3172" s="154">
        <v>182934.6</v>
      </c>
      <c r="AJ3172" s="154">
        <v>4200000</v>
      </c>
      <c r="AK3172" s="154">
        <v>0</v>
      </c>
      <c r="AL3172" s="154">
        <v>0</v>
      </c>
      <c r="AM3172" s="154">
        <v>0</v>
      </c>
      <c r="AN3172" s="154">
        <v>0</v>
      </c>
      <c r="AO3172" s="154">
        <v>0</v>
      </c>
      <c r="AP3172" s="154">
        <v>0</v>
      </c>
      <c r="AQ3172" s="154">
        <v>4382934.5999999996</v>
      </c>
      <c r="AR3172" s="96" t="s">
        <v>3490</v>
      </c>
      <c r="AS3172" s="96" t="s">
        <v>3491</v>
      </c>
      <c r="AT3172" s="96" t="s">
        <v>9006</v>
      </c>
      <c r="AU3172" s="96"/>
      <c r="AV3172" s="96"/>
      <c r="AW3172" s="96"/>
      <c r="AX3172" s="96"/>
      <c r="AY3172" s="96"/>
      <c r="AZ3172" s="96"/>
      <c r="BA3172" s="96"/>
      <c r="BB3172" s="96"/>
      <c r="BC3172" s="96"/>
      <c r="BD3172" s="96"/>
      <c r="BE3172" s="96"/>
      <c r="BF3172" s="96"/>
      <c r="BG3172" s="96"/>
      <c r="BH3172" s="96"/>
    </row>
    <row r="3173" spans="1:60" x14ac:dyDescent="0.2">
      <c r="A3173" s="100">
        <v>0.6</v>
      </c>
      <c r="B3173" s="96" t="s">
        <v>3482</v>
      </c>
      <c r="C3173" s="96">
        <v>165858</v>
      </c>
      <c r="D3173" s="96">
        <v>999202310</v>
      </c>
      <c r="E3173" s="154">
        <v>304891.66666666669</v>
      </c>
      <c r="F3173" s="154">
        <v>7000000</v>
      </c>
      <c r="G3173" s="154">
        <v>0</v>
      </c>
      <c r="H3173" s="154">
        <v>0</v>
      </c>
      <c r="I3173" s="154">
        <v>0</v>
      </c>
      <c r="J3173" s="154">
        <v>0</v>
      </c>
      <c r="K3173" s="154">
        <v>0</v>
      </c>
      <c r="L3173" s="154">
        <v>0</v>
      </c>
      <c r="M3173" s="154">
        <v>7304891.666666667</v>
      </c>
      <c r="N3173" s="96" t="s">
        <v>9007</v>
      </c>
      <c r="O3173" s="96" t="s">
        <v>3484</v>
      </c>
      <c r="P3173" s="96">
        <v>4</v>
      </c>
      <c r="Q3173" s="96">
        <v>2024</v>
      </c>
      <c r="R3173" s="96" t="s">
        <v>3060</v>
      </c>
      <c r="S3173" s="96" t="s">
        <v>3485</v>
      </c>
      <c r="T3173" s="155">
        <v>45602</v>
      </c>
      <c r="U3173" s="155">
        <v>45648</v>
      </c>
      <c r="V3173" s="155">
        <v>45652</v>
      </c>
      <c r="W3173" s="96" t="s">
        <v>3609</v>
      </c>
      <c r="X3173" s="96" t="s">
        <v>3569</v>
      </c>
      <c r="Y3173" s="96"/>
      <c r="Z3173" s="96" t="s">
        <v>3063</v>
      </c>
      <c r="AA3173" s="96">
        <v>2769</v>
      </c>
      <c r="AB3173" s="155">
        <v>45187</v>
      </c>
      <c r="AC3173" s="155">
        <v>45746</v>
      </c>
      <c r="AD3173" s="96">
        <v>8999990341</v>
      </c>
      <c r="AE3173" s="96" t="s">
        <v>3487</v>
      </c>
      <c r="AF3173" s="96">
        <v>3</v>
      </c>
      <c r="AG3173" s="96" t="s">
        <v>3488</v>
      </c>
      <c r="AH3173" s="96" t="s">
        <v>3569</v>
      </c>
      <c r="AI3173" s="154">
        <v>182935</v>
      </c>
      <c r="AJ3173" s="154">
        <v>4200000</v>
      </c>
      <c r="AK3173" s="154">
        <v>0</v>
      </c>
      <c r="AL3173" s="154">
        <v>0</v>
      </c>
      <c r="AM3173" s="154">
        <v>0</v>
      </c>
      <c r="AN3173" s="154">
        <v>0</v>
      </c>
      <c r="AO3173" s="154">
        <v>0</v>
      </c>
      <c r="AP3173" s="154">
        <v>0</v>
      </c>
      <c r="AQ3173" s="154">
        <v>4382935</v>
      </c>
      <c r="AR3173" s="96" t="s">
        <v>3490</v>
      </c>
      <c r="AS3173" s="96" t="s">
        <v>3491</v>
      </c>
      <c r="AT3173" s="96" t="s">
        <v>9008</v>
      </c>
      <c r="AU3173" s="96"/>
      <c r="AV3173" s="96"/>
      <c r="AW3173" s="96"/>
      <c r="AX3173" s="96"/>
      <c r="AY3173" s="96"/>
      <c r="AZ3173" s="96"/>
      <c r="BA3173" s="96"/>
      <c r="BB3173" s="96"/>
      <c r="BC3173" s="96"/>
      <c r="BD3173" s="96"/>
      <c r="BE3173" s="96"/>
      <c r="BF3173" s="96"/>
      <c r="BG3173" s="96"/>
      <c r="BH3173" s="96"/>
    </row>
    <row r="3174" spans="1:60" x14ac:dyDescent="0.2">
      <c r="A3174" s="100">
        <v>0.6</v>
      </c>
      <c r="B3174" s="96" t="s">
        <v>3482</v>
      </c>
      <c r="C3174" s="96">
        <v>165225</v>
      </c>
      <c r="D3174" s="96">
        <v>999202310</v>
      </c>
      <c r="E3174" s="154">
        <v>0</v>
      </c>
      <c r="F3174" s="154">
        <v>288100</v>
      </c>
      <c r="G3174" s="154">
        <v>0</v>
      </c>
      <c r="H3174" s="154">
        <v>0</v>
      </c>
      <c r="I3174" s="154">
        <v>0</v>
      </c>
      <c r="J3174" s="154">
        <v>0</v>
      </c>
      <c r="K3174" s="154">
        <v>0</v>
      </c>
      <c r="L3174" s="154">
        <v>0</v>
      </c>
      <c r="M3174" s="154">
        <v>288100</v>
      </c>
      <c r="N3174" s="96" t="s">
        <v>9009</v>
      </c>
      <c r="O3174" s="96" t="s">
        <v>3484</v>
      </c>
      <c r="P3174" s="96">
        <v>4</v>
      </c>
      <c r="Q3174" s="96">
        <v>2024</v>
      </c>
      <c r="R3174" s="96" t="s">
        <v>3060</v>
      </c>
      <c r="S3174" s="96" t="s">
        <v>3485</v>
      </c>
      <c r="T3174" s="155">
        <v>45576</v>
      </c>
      <c r="U3174" s="155">
        <v>45580</v>
      </c>
      <c r="V3174" s="155">
        <v>45580</v>
      </c>
      <c r="W3174" s="96" t="s">
        <v>3609</v>
      </c>
      <c r="X3174" s="96" t="s">
        <v>3486</v>
      </c>
      <c r="Y3174" s="96"/>
      <c r="Z3174" s="96" t="s">
        <v>3063</v>
      </c>
      <c r="AA3174" s="96">
        <v>2769</v>
      </c>
      <c r="AB3174" s="155">
        <v>45187</v>
      </c>
      <c r="AC3174" s="155">
        <v>45746</v>
      </c>
      <c r="AD3174" s="96">
        <v>8999990341</v>
      </c>
      <c r="AE3174" s="96" t="s">
        <v>3487</v>
      </c>
      <c r="AF3174" s="96">
        <v>3</v>
      </c>
      <c r="AG3174" s="96" t="s">
        <v>3488</v>
      </c>
      <c r="AH3174" s="96" t="s">
        <v>3489</v>
      </c>
      <c r="AI3174" s="154">
        <v>0</v>
      </c>
      <c r="AJ3174" s="154">
        <v>172860</v>
      </c>
      <c r="AK3174" s="154">
        <v>0</v>
      </c>
      <c r="AL3174" s="154">
        <v>0</v>
      </c>
      <c r="AM3174" s="154">
        <v>0</v>
      </c>
      <c r="AN3174" s="154">
        <v>0</v>
      </c>
      <c r="AO3174" s="154">
        <v>0</v>
      </c>
      <c r="AP3174" s="154">
        <v>0</v>
      </c>
      <c r="AQ3174" s="154">
        <v>172860</v>
      </c>
      <c r="AR3174" s="96" t="s">
        <v>3490</v>
      </c>
      <c r="AS3174" s="96" t="s">
        <v>3491</v>
      </c>
      <c r="AT3174" s="96" t="s">
        <v>9010</v>
      </c>
      <c r="AU3174" s="96"/>
      <c r="AV3174" s="96"/>
      <c r="AW3174" s="96"/>
      <c r="AX3174" s="96"/>
      <c r="AY3174" s="96"/>
      <c r="AZ3174" s="96"/>
      <c r="BA3174" s="96"/>
      <c r="BB3174" s="96"/>
      <c r="BC3174" s="96"/>
      <c r="BD3174" s="96"/>
      <c r="BE3174" s="96"/>
      <c r="BF3174" s="96"/>
      <c r="BG3174" s="96"/>
      <c r="BH3174" s="96"/>
    </row>
    <row r="3175" spans="1:60" x14ac:dyDescent="0.2">
      <c r="A3175" s="100">
        <v>0.6</v>
      </c>
      <c r="B3175" s="96" t="s">
        <v>3482</v>
      </c>
      <c r="C3175" s="96">
        <v>164317</v>
      </c>
      <c r="D3175" s="96">
        <v>999202310</v>
      </c>
      <c r="E3175" s="154">
        <v>0</v>
      </c>
      <c r="F3175" s="154">
        <v>4211345.666666667</v>
      </c>
      <c r="G3175" s="154">
        <v>0</v>
      </c>
      <c r="H3175" s="154">
        <v>0</v>
      </c>
      <c r="I3175" s="154">
        <v>0</v>
      </c>
      <c r="J3175" s="154">
        <v>0</v>
      </c>
      <c r="K3175" s="154">
        <v>0</v>
      </c>
      <c r="L3175" s="154">
        <v>0</v>
      </c>
      <c r="M3175" s="154">
        <v>4211345.666666667</v>
      </c>
      <c r="N3175" s="96" t="s">
        <v>9011</v>
      </c>
      <c r="O3175" s="96" t="s">
        <v>3484</v>
      </c>
      <c r="P3175" s="96">
        <v>4</v>
      </c>
      <c r="Q3175" s="96">
        <v>2024</v>
      </c>
      <c r="R3175" s="96" t="s">
        <v>3060</v>
      </c>
      <c r="S3175" s="96" t="s">
        <v>3485</v>
      </c>
      <c r="T3175" s="155">
        <v>45500</v>
      </c>
      <c r="U3175" s="155">
        <v>45502</v>
      </c>
      <c r="V3175" s="155">
        <v>45503</v>
      </c>
      <c r="W3175" s="96" t="s">
        <v>3609</v>
      </c>
      <c r="X3175" s="96" t="s">
        <v>3486</v>
      </c>
      <c r="Y3175" s="96"/>
      <c r="Z3175" s="96" t="s">
        <v>3063</v>
      </c>
      <c r="AA3175" s="96">
        <v>2769</v>
      </c>
      <c r="AB3175" s="155">
        <v>45187</v>
      </c>
      <c r="AC3175" s="155">
        <v>45746</v>
      </c>
      <c r="AD3175" s="96">
        <v>8999990341</v>
      </c>
      <c r="AE3175" s="96" t="s">
        <v>3487</v>
      </c>
      <c r="AF3175" s="96">
        <v>3</v>
      </c>
      <c r="AG3175" s="96" t="s">
        <v>3488</v>
      </c>
      <c r="AH3175" s="96" t="s">
        <v>3489</v>
      </c>
      <c r="AI3175" s="154">
        <v>0</v>
      </c>
      <c r="AJ3175" s="154">
        <v>2526807.4</v>
      </c>
      <c r="AK3175" s="154">
        <v>0</v>
      </c>
      <c r="AL3175" s="154">
        <v>0</v>
      </c>
      <c r="AM3175" s="154">
        <v>0</v>
      </c>
      <c r="AN3175" s="154">
        <v>0</v>
      </c>
      <c r="AO3175" s="154">
        <v>0</v>
      </c>
      <c r="AP3175" s="154">
        <v>0</v>
      </c>
      <c r="AQ3175" s="154">
        <v>2526807.4</v>
      </c>
      <c r="AR3175" s="96" t="s">
        <v>3490</v>
      </c>
      <c r="AS3175" s="96" t="s">
        <v>3491</v>
      </c>
      <c r="AT3175" s="96" t="s">
        <v>9012</v>
      </c>
      <c r="AU3175" s="96"/>
      <c r="AV3175" s="96"/>
      <c r="AW3175" s="96"/>
      <c r="AX3175" s="96"/>
      <c r="AY3175" s="96"/>
      <c r="AZ3175" s="96"/>
      <c r="BA3175" s="96"/>
      <c r="BB3175" s="96"/>
      <c r="BC3175" s="96"/>
      <c r="BD3175" s="96"/>
      <c r="BE3175" s="96"/>
      <c r="BF3175" s="96"/>
      <c r="BG3175" s="96"/>
      <c r="BH3175" s="96"/>
    </row>
    <row r="3176" spans="1:60" x14ac:dyDescent="0.2">
      <c r="A3176" s="100">
        <v>0.6</v>
      </c>
      <c r="B3176" s="96" t="s">
        <v>3482</v>
      </c>
      <c r="C3176" s="96">
        <v>165860</v>
      </c>
      <c r="D3176" s="96">
        <v>999202310</v>
      </c>
      <c r="E3176" s="154">
        <v>0</v>
      </c>
      <c r="F3176" s="154">
        <v>3124700</v>
      </c>
      <c r="G3176" s="154">
        <v>0</v>
      </c>
      <c r="H3176" s="154">
        <v>0</v>
      </c>
      <c r="I3176" s="154">
        <v>0</v>
      </c>
      <c r="J3176" s="154">
        <v>0</v>
      </c>
      <c r="K3176" s="154">
        <v>0</v>
      </c>
      <c r="L3176" s="154">
        <v>0</v>
      </c>
      <c r="M3176" s="154">
        <v>3124700</v>
      </c>
      <c r="N3176" s="96" t="s">
        <v>9013</v>
      </c>
      <c r="O3176" s="96" t="s">
        <v>3484</v>
      </c>
      <c r="P3176" s="96">
        <v>4</v>
      </c>
      <c r="Q3176" s="96">
        <v>2024</v>
      </c>
      <c r="R3176" s="96" t="s">
        <v>3060</v>
      </c>
      <c r="S3176" s="96" t="s">
        <v>3485</v>
      </c>
      <c r="T3176" s="155">
        <v>45646</v>
      </c>
      <c r="U3176" s="155">
        <v>45650</v>
      </c>
      <c r="V3176" s="155">
        <v>45653</v>
      </c>
      <c r="W3176" s="96" t="s">
        <v>3609</v>
      </c>
      <c r="X3176" s="96" t="s">
        <v>3486</v>
      </c>
      <c r="Y3176" s="96"/>
      <c r="Z3176" s="96" t="s">
        <v>3063</v>
      </c>
      <c r="AA3176" s="96">
        <v>2769</v>
      </c>
      <c r="AB3176" s="155">
        <v>45187</v>
      </c>
      <c r="AC3176" s="155">
        <v>45746</v>
      </c>
      <c r="AD3176" s="96">
        <v>8999990341</v>
      </c>
      <c r="AE3176" s="96" t="s">
        <v>3487</v>
      </c>
      <c r="AF3176" s="96">
        <v>3</v>
      </c>
      <c r="AG3176" s="96" t="s">
        <v>3488</v>
      </c>
      <c r="AH3176" s="96" t="s">
        <v>3489</v>
      </c>
      <c r="AI3176" s="154">
        <v>0</v>
      </c>
      <c r="AJ3176" s="154">
        <v>1874820</v>
      </c>
      <c r="AK3176" s="154">
        <v>0</v>
      </c>
      <c r="AL3176" s="154">
        <v>0</v>
      </c>
      <c r="AM3176" s="154">
        <v>0</v>
      </c>
      <c r="AN3176" s="154">
        <v>0</v>
      </c>
      <c r="AO3176" s="154">
        <v>0</v>
      </c>
      <c r="AP3176" s="154">
        <v>0</v>
      </c>
      <c r="AQ3176" s="154">
        <v>1874820</v>
      </c>
      <c r="AR3176" s="96" t="s">
        <v>3490</v>
      </c>
      <c r="AS3176" s="96" t="s">
        <v>3491</v>
      </c>
      <c r="AT3176" s="96" t="s">
        <v>9014</v>
      </c>
      <c r="AU3176" s="96"/>
      <c r="AV3176" s="96"/>
      <c r="AW3176" s="96"/>
      <c r="AX3176" s="96"/>
      <c r="AY3176" s="96"/>
      <c r="AZ3176" s="96"/>
      <c r="BA3176" s="96"/>
      <c r="BB3176" s="96"/>
      <c r="BC3176" s="96"/>
      <c r="BD3176" s="96"/>
      <c r="BE3176" s="96"/>
      <c r="BF3176" s="96"/>
      <c r="BG3176" s="96"/>
      <c r="BH3176" s="96"/>
    </row>
    <row r="3177" spans="1:60" x14ac:dyDescent="0.2">
      <c r="A3177" s="100">
        <v>0.6</v>
      </c>
      <c r="B3177" s="96" t="s">
        <v>3482</v>
      </c>
      <c r="C3177" s="96">
        <v>164310</v>
      </c>
      <c r="D3177" s="96">
        <v>999202310</v>
      </c>
      <c r="E3177" s="154">
        <v>0</v>
      </c>
      <c r="F3177" s="154">
        <v>5580626.666666667</v>
      </c>
      <c r="G3177" s="154">
        <v>0</v>
      </c>
      <c r="H3177" s="154">
        <v>0</v>
      </c>
      <c r="I3177" s="154">
        <v>0</v>
      </c>
      <c r="J3177" s="154">
        <v>0</v>
      </c>
      <c r="K3177" s="154">
        <v>0</v>
      </c>
      <c r="L3177" s="154">
        <v>0</v>
      </c>
      <c r="M3177" s="154">
        <v>5580626.666666667</v>
      </c>
      <c r="N3177" s="96" t="s">
        <v>9015</v>
      </c>
      <c r="O3177" s="96" t="s">
        <v>3484</v>
      </c>
      <c r="P3177" s="96">
        <v>4</v>
      </c>
      <c r="Q3177" s="96">
        <v>2024</v>
      </c>
      <c r="R3177" s="96" t="s">
        <v>3060</v>
      </c>
      <c r="S3177" s="96" t="s">
        <v>3485</v>
      </c>
      <c r="T3177" s="155">
        <v>45498</v>
      </c>
      <c r="U3177" s="155">
        <v>45499</v>
      </c>
      <c r="V3177" s="155">
        <v>45501</v>
      </c>
      <c r="W3177" s="96" t="s">
        <v>3609</v>
      </c>
      <c r="X3177" s="96" t="s">
        <v>3486</v>
      </c>
      <c r="Y3177" s="96"/>
      <c r="Z3177" s="96" t="s">
        <v>3063</v>
      </c>
      <c r="AA3177" s="96">
        <v>2769</v>
      </c>
      <c r="AB3177" s="155">
        <v>45187</v>
      </c>
      <c r="AC3177" s="155">
        <v>45746</v>
      </c>
      <c r="AD3177" s="96">
        <v>8999990341</v>
      </c>
      <c r="AE3177" s="96" t="s">
        <v>3487</v>
      </c>
      <c r="AF3177" s="96">
        <v>3</v>
      </c>
      <c r="AG3177" s="96" t="s">
        <v>3488</v>
      </c>
      <c r="AH3177" s="96" t="s">
        <v>3489</v>
      </c>
      <c r="AI3177" s="154">
        <v>0</v>
      </c>
      <c r="AJ3177" s="154">
        <v>3348376</v>
      </c>
      <c r="AK3177" s="154">
        <v>0</v>
      </c>
      <c r="AL3177" s="154">
        <v>0</v>
      </c>
      <c r="AM3177" s="154">
        <v>0</v>
      </c>
      <c r="AN3177" s="154">
        <v>0</v>
      </c>
      <c r="AO3177" s="154">
        <v>0</v>
      </c>
      <c r="AP3177" s="154">
        <v>0</v>
      </c>
      <c r="AQ3177" s="154">
        <v>3348376</v>
      </c>
      <c r="AR3177" s="96" t="s">
        <v>3490</v>
      </c>
      <c r="AS3177" s="96" t="s">
        <v>3491</v>
      </c>
      <c r="AT3177" s="96" t="s">
        <v>9016</v>
      </c>
      <c r="AU3177" s="96"/>
      <c r="AV3177" s="96"/>
      <c r="AW3177" s="96"/>
      <c r="AX3177" s="96"/>
      <c r="AY3177" s="96"/>
      <c r="AZ3177" s="96"/>
      <c r="BA3177" s="96"/>
      <c r="BB3177" s="96"/>
      <c r="BC3177" s="96"/>
      <c r="BD3177" s="96"/>
      <c r="BE3177" s="96"/>
      <c r="BF3177" s="96"/>
      <c r="BG3177" s="96"/>
      <c r="BH3177" s="96"/>
    </row>
    <row r="3178" spans="1:60" x14ac:dyDescent="0.2">
      <c r="A3178" s="100">
        <v>0.6</v>
      </c>
      <c r="B3178" s="96" t="s">
        <v>3482</v>
      </c>
      <c r="C3178" s="96">
        <v>165498</v>
      </c>
      <c r="D3178" s="96">
        <v>999202310</v>
      </c>
      <c r="E3178" s="154">
        <v>0</v>
      </c>
      <c r="F3178" s="154">
        <v>1053096.666666667</v>
      </c>
      <c r="G3178" s="154">
        <v>0</v>
      </c>
      <c r="H3178" s="154">
        <v>0</v>
      </c>
      <c r="I3178" s="154">
        <v>0</v>
      </c>
      <c r="J3178" s="154">
        <v>0</v>
      </c>
      <c r="K3178" s="154">
        <v>0</v>
      </c>
      <c r="L3178" s="154">
        <v>0</v>
      </c>
      <c r="M3178" s="154">
        <v>1053096.666666667</v>
      </c>
      <c r="N3178" s="96" t="s">
        <v>9017</v>
      </c>
      <c r="O3178" s="96" t="s">
        <v>3484</v>
      </c>
      <c r="P3178" s="96">
        <v>4</v>
      </c>
      <c r="Q3178" s="96">
        <v>2024</v>
      </c>
      <c r="R3178" s="96" t="s">
        <v>3060</v>
      </c>
      <c r="S3178" s="96" t="s">
        <v>3485</v>
      </c>
      <c r="T3178" s="155">
        <v>45602</v>
      </c>
      <c r="U3178" s="155">
        <v>45603</v>
      </c>
      <c r="V3178" s="155">
        <v>45603</v>
      </c>
      <c r="W3178" s="96" t="s">
        <v>3609</v>
      </c>
      <c r="X3178" s="96" t="s">
        <v>3486</v>
      </c>
      <c r="Y3178" s="96"/>
      <c r="Z3178" s="96" t="s">
        <v>3063</v>
      </c>
      <c r="AA3178" s="96">
        <v>2769</v>
      </c>
      <c r="AB3178" s="155">
        <v>45187</v>
      </c>
      <c r="AC3178" s="155">
        <v>45746</v>
      </c>
      <c r="AD3178" s="96">
        <v>8999990341</v>
      </c>
      <c r="AE3178" s="96" t="s">
        <v>3487</v>
      </c>
      <c r="AF3178" s="96">
        <v>3</v>
      </c>
      <c r="AG3178" s="96" t="s">
        <v>3488</v>
      </c>
      <c r="AH3178" s="96" t="s">
        <v>3489</v>
      </c>
      <c r="AI3178" s="154">
        <v>0</v>
      </c>
      <c r="AJ3178" s="154">
        <v>631858</v>
      </c>
      <c r="AK3178" s="154">
        <v>0</v>
      </c>
      <c r="AL3178" s="154">
        <v>0</v>
      </c>
      <c r="AM3178" s="154">
        <v>0</v>
      </c>
      <c r="AN3178" s="154">
        <v>0</v>
      </c>
      <c r="AO3178" s="154">
        <v>0</v>
      </c>
      <c r="AP3178" s="154">
        <v>0</v>
      </c>
      <c r="AQ3178" s="154">
        <v>631858</v>
      </c>
      <c r="AR3178" s="96" t="s">
        <v>3490</v>
      </c>
      <c r="AS3178" s="96" t="s">
        <v>3491</v>
      </c>
      <c r="AT3178" s="96" t="s">
        <v>9018</v>
      </c>
      <c r="AU3178" s="96"/>
      <c r="AV3178" s="96"/>
      <c r="AW3178" s="96"/>
      <c r="AX3178" s="96"/>
      <c r="AY3178" s="96"/>
      <c r="AZ3178" s="96"/>
      <c r="BA3178" s="96"/>
      <c r="BB3178" s="96"/>
      <c r="BC3178" s="96"/>
      <c r="BD3178" s="96"/>
      <c r="BE3178" s="96"/>
      <c r="BF3178" s="96"/>
      <c r="BG3178" s="96"/>
      <c r="BH3178" s="96"/>
    </row>
    <row r="3179" spans="1:60" x14ac:dyDescent="0.2">
      <c r="A3179" s="100">
        <v>0.6</v>
      </c>
      <c r="B3179" s="96" t="s">
        <v>3482</v>
      </c>
      <c r="C3179" s="96">
        <v>165743</v>
      </c>
      <c r="D3179" s="96">
        <v>999202310</v>
      </c>
      <c r="E3179" s="154">
        <v>0</v>
      </c>
      <c r="F3179" s="154">
        <v>185286.66666666669</v>
      </c>
      <c r="G3179" s="154">
        <v>0</v>
      </c>
      <c r="H3179" s="154">
        <v>0</v>
      </c>
      <c r="I3179" s="154">
        <v>0</v>
      </c>
      <c r="J3179" s="154">
        <v>0</v>
      </c>
      <c r="K3179" s="154">
        <v>0</v>
      </c>
      <c r="L3179" s="154">
        <v>0</v>
      </c>
      <c r="M3179" s="154">
        <v>185286.66666666669</v>
      </c>
      <c r="N3179" s="96" t="s">
        <v>9019</v>
      </c>
      <c r="O3179" s="96" t="s">
        <v>3484</v>
      </c>
      <c r="P3179" s="96">
        <v>4</v>
      </c>
      <c r="Q3179" s="96">
        <v>2024</v>
      </c>
      <c r="R3179" s="96" t="s">
        <v>3060</v>
      </c>
      <c r="S3179" s="96" t="s">
        <v>3485</v>
      </c>
      <c r="T3179" s="155">
        <v>45626</v>
      </c>
      <c r="U3179" s="155">
        <v>45628</v>
      </c>
      <c r="V3179" s="155">
        <v>45631</v>
      </c>
      <c r="W3179" s="96" t="s">
        <v>3609</v>
      </c>
      <c r="X3179" s="96" t="s">
        <v>3486</v>
      </c>
      <c r="Y3179" s="96"/>
      <c r="Z3179" s="96" t="s">
        <v>3063</v>
      </c>
      <c r="AA3179" s="96">
        <v>2769</v>
      </c>
      <c r="AB3179" s="155">
        <v>45187</v>
      </c>
      <c r="AC3179" s="155">
        <v>45746</v>
      </c>
      <c r="AD3179" s="96">
        <v>8999990341</v>
      </c>
      <c r="AE3179" s="96" t="s">
        <v>3487</v>
      </c>
      <c r="AF3179" s="96">
        <v>3</v>
      </c>
      <c r="AG3179" s="96" t="s">
        <v>3488</v>
      </c>
      <c r="AH3179" s="96" t="s">
        <v>3489</v>
      </c>
      <c r="AI3179" s="154">
        <v>0</v>
      </c>
      <c r="AJ3179" s="154">
        <v>111172</v>
      </c>
      <c r="AK3179" s="154">
        <v>0</v>
      </c>
      <c r="AL3179" s="154">
        <v>0</v>
      </c>
      <c r="AM3179" s="154">
        <v>0</v>
      </c>
      <c r="AN3179" s="154">
        <v>0</v>
      </c>
      <c r="AO3179" s="154">
        <v>0</v>
      </c>
      <c r="AP3179" s="154">
        <v>0</v>
      </c>
      <c r="AQ3179" s="154">
        <v>111172</v>
      </c>
      <c r="AR3179" s="96" t="s">
        <v>3490</v>
      </c>
      <c r="AS3179" s="96" t="s">
        <v>3491</v>
      </c>
      <c r="AT3179" s="96" t="s">
        <v>9020</v>
      </c>
      <c r="AU3179" s="96"/>
      <c r="AV3179" s="96"/>
      <c r="AW3179" s="96"/>
      <c r="AX3179" s="96"/>
      <c r="AY3179" s="96"/>
      <c r="AZ3179" s="96"/>
      <c r="BA3179" s="96"/>
      <c r="BB3179" s="96"/>
      <c r="BC3179" s="96"/>
      <c r="BD3179" s="96"/>
      <c r="BE3179" s="96"/>
      <c r="BF3179" s="96"/>
      <c r="BG3179" s="96"/>
      <c r="BH3179" s="96"/>
    </row>
    <row r="3180" spans="1:60" x14ac:dyDescent="0.2">
      <c r="A3180" s="100">
        <v>0.6</v>
      </c>
      <c r="B3180" s="96" t="s">
        <v>3482</v>
      </c>
      <c r="C3180" s="96">
        <v>164970</v>
      </c>
      <c r="D3180" s="96">
        <v>999202310</v>
      </c>
      <c r="E3180" s="154">
        <v>0</v>
      </c>
      <c r="F3180" s="154">
        <v>1431200</v>
      </c>
      <c r="G3180" s="154">
        <v>0</v>
      </c>
      <c r="H3180" s="154">
        <v>0</v>
      </c>
      <c r="I3180" s="154">
        <v>0</v>
      </c>
      <c r="J3180" s="154">
        <v>0</v>
      </c>
      <c r="K3180" s="154">
        <v>0</v>
      </c>
      <c r="L3180" s="154">
        <v>0</v>
      </c>
      <c r="M3180" s="154">
        <v>1431200</v>
      </c>
      <c r="N3180" s="96" t="s">
        <v>9021</v>
      </c>
      <c r="O3180" s="96" t="s">
        <v>3484</v>
      </c>
      <c r="P3180" s="96">
        <v>4</v>
      </c>
      <c r="Q3180" s="96">
        <v>2024</v>
      </c>
      <c r="R3180" s="96" t="s">
        <v>3060</v>
      </c>
      <c r="S3180" s="96" t="s">
        <v>3485</v>
      </c>
      <c r="T3180" s="155">
        <v>45551</v>
      </c>
      <c r="U3180" s="155">
        <v>45552</v>
      </c>
      <c r="V3180" s="155">
        <v>45553</v>
      </c>
      <c r="W3180" s="96" t="s">
        <v>3609</v>
      </c>
      <c r="X3180" s="96" t="s">
        <v>3486</v>
      </c>
      <c r="Y3180" s="96"/>
      <c r="Z3180" s="96" t="s">
        <v>3063</v>
      </c>
      <c r="AA3180" s="96">
        <v>2769</v>
      </c>
      <c r="AB3180" s="155">
        <v>45187</v>
      </c>
      <c r="AC3180" s="155">
        <v>45746</v>
      </c>
      <c r="AD3180" s="96">
        <v>8999990341</v>
      </c>
      <c r="AE3180" s="96" t="s">
        <v>3487</v>
      </c>
      <c r="AF3180" s="96">
        <v>3</v>
      </c>
      <c r="AG3180" s="96" t="s">
        <v>3488</v>
      </c>
      <c r="AH3180" s="96" t="s">
        <v>3489</v>
      </c>
      <c r="AI3180" s="154">
        <v>0</v>
      </c>
      <c r="AJ3180" s="154">
        <v>858720</v>
      </c>
      <c r="AK3180" s="154">
        <v>0</v>
      </c>
      <c r="AL3180" s="154">
        <v>0</v>
      </c>
      <c r="AM3180" s="154">
        <v>0</v>
      </c>
      <c r="AN3180" s="154">
        <v>0</v>
      </c>
      <c r="AO3180" s="154">
        <v>0</v>
      </c>
      <c r="AP3180" s="154">
        <v>0</v>
      </c>
      <c r="AQ3180" s="154">
        <v>858720</v>
      </c>
      <c r="AR3180" s="96" t="s">
        <v>3490</v>
      </c>
      <c r="AS3180" s="96" t="s">
        <v>3491</v>
      </c>
      <c r="AT3180" s="96" t="s">
        <v>9022</v>
      </c>
      <c r="AU3180" s="96"/>
      <c r="AV3180" s="96"/>
      <c r="AW3180" s="96"/>
      <c r="AX3180" s="96"/>
      <c r="AY3180" s="96"/>
      <c r="AZ3180" s="96"/>
      <c r="BA3180" s="96"/>
      <c r="BB3180" s="96"/>
      <c r="BC3180" s="96"/>
      <c r="BD3180" s="96"/>
      <c r="BE3180" s="96"/>
      <c r="BF3180" s="96"/>
      <c r="BG3180" s="96"/>
      <c r="BH3180" s="96"/>
    </row>
    <row r="3181" spans="1:60" x14ac:dyDescent="0.2">
      <c r="A3181" s="100">
        <v>0.6</v>
      </c>
      <c r="B3181" s="96" t="s">
        <v>3482</v>
      </c>
      <c r="C3181" s="96">
        <v>164301</v>
      </c>
      <c r="D3181" s="96">
        <v>999202310</v>
      </c>
      <c r="E3181" s="154">
        <v>0</v>
      </c>
      <c r="F3181" s="154">
        <v>141500</v>
      </c>
      <c r="G3181" s="154">
        <v>0</v>
      </c>
      <c r="H3181" s="154">
        <v>0</v>
      </c>
      <c r="I3181" s="154">
        <v>0</v>
      </c>
      <c r="J3181" s="154">
        <v>0</v>
      </c>
      <c r="K3181" s="154">
        <v>0</v>
      </c>
      <c r="L3181" s="154">
        <v>0</v>
      </c>
      <c r="M3181" s="154">
        <v>141500</v>
      </c>
      <c r="N3181" s="96" t="s">
        <v>9023</v>
      </c>
      <c r="O3181" s="96" t="s">
        <v>3484</v>
      </c>
      <c r="P3181" s="96">
        <v>4</v>
      </c>
      <c r="Q3181" s="96">
        <v>2024</v>
      </c>
      <c r="R3181" s="96" t="s">
        <v>3060</v>
      </c>
      <c r="S3181" s="96" t="s">
        <v>3485</v>
      </c>
      <c r="T3181" s="155">
        <v>45497</v>
      </c>
      <c r="U3181" s="155">
        <v>45498</v>
      </c>
      <c r="V3181" s="155">
        <v>45501</v>
      </c>
      <c r="W3181" s="96" t="s">
        <v>3609</v>
      </c>
      <c r="X3181" s="96" t="s">
        <v>3486</v>
      </c>
      <c r="Y3181" s="96"/>
      <c r="Z3181" s="96" t="s">
        <v>3063</v>
      </c>
      <c r="AA3181" s="96">
        <v>2769</v>
      </c>
      <c r="AB3181" s="155">
        <v>45187</v>
      </c>
      <c r="AC3181" s="155">
        <v>45746</v>
      </c>
      <c r="AD3181" s="96">
        <v>8999990341</v>
      </c>
      <c r="AE3181" s="96" t="s">
        <v>3487</v>
      </c>
      <c r="AF3181" s="96">
        <v>3</v>
      </c>
      <c r="AG3181" s="96" t="s">
        <v>3488</v>
      </c>
      <c r="AH3181" s="96" t="s">
        <v>3489</v>
      </c>
      <c r="AI3181" s="154">
        <v>0</v>
      </c>
      <c r="AJ3181" s="154">
        <v>84900</v>
      </c>
      <c r="AK3181" s="154">
        <v>0</v>
      </c>
      <c r="AL3181" s="154">
        <v>0</v>
      </c>
      <c r="AM3181" s="154">
        <v>0</v>
      </c>
      <c r="AN3181" s="154">
        <v>0</v>
      </c>
      <c r="AO3181" s="154">
        <v>0</v>
      </c>
      <c r="AP3181" s="154">
        <v>0</v>
      </c>
      <c r="AQ3181" s="154">
        <v>84900</v>
      </c>
      <c r="AR3181" s="96" t="s">
        <v>3490</v>
      </c>
      <c r="AS3181" s="96" t="s">
        <v>3491</v>
      </c>
      <c r="AT3181" s="96" t="s">
        <v>9024</v>
      </c>
      <c r="AU3181" s="96"/>
      <c r="AV3181" s="96"/>
      <c r="AW3181" s="96"/>
      <c r="AX3181" s="96"/>
      <c r="AY3181" s="96"/>
      <c r="AZ3181" s="96"/>
      <c r="BA3181" s="96"/>
      <c r="BB3181" s="96"/>
      <c r="BC3181" s="96"/>
      <c r="BD3181" s="96"/>
      <c r="BE3181" s="96"/>
      <c r="BF3181" s="96"/>
      <c r="BG3181" s="96"/>
      <c r="BH3181" s="96"/>
    </row>
    <row r="3182" spans="1:60" x14ac:dyDescent="0.2">
      <c r="A3182" s="100">
        <v>0.6</v>
      </c>
      <c r="B3182" s="96" t="s">
        <v>3482</v>
      </c>
      <c r="C3182" s="96">
        <v>166340</v>
      </c>
      <c r="D3182" s="96">
        <v>999202310</v>
      </c>
      <c r="E3182" s="154">
        <v>0</v>
      </c>
      <c r="F3182" s="154">
        <v>0</v>
      </c>
      <c r="G3182" s="154">
        <v>0</v>
      </c>
      <c r="H3182" s="154">
        <v>0</v>
      </c>
      <c r="I3182" s="154">
        <v>0</v>
      </c>
      <c r="J3182" s="154">
        <v>0</v>
      </c>
      <c r="K3182" s="154">
        <v>0</v>
      </c>
      <c r="L3182" s="154">
        <v>0</v>
      </c>
      <c r="M3182" s="154">
        <v>0</v>
      </c>
      <c r="N3182" s="96" t="s">
        <v>9025</v>
      </c>
      <c r="O3182" s="96" t="s">
        <v>3484</v>
      </c>
      <c r="P3182" s="96">
        <v>4</v>
      </c>
      <c r="Q3182" s="96">
        <v>2026</v>
      </c>
      <c r="R3182" s="96" t="s">
        <v>3060</v>
      </c>
      <c r="S3182" s="96" t="s">
        <v>3485</v>
      </c>
      <c r="T3182" s="155">
        <v>45418</v>
      </c>
      <c r="U3182" s="155">
        <v>46026</v>
      </c>
      <c r="V3182" s="155">
        <v>46031</v>
      </c>
      <c r="W3182" s="96" t="s">
        <v>2986</v>
      </c>
      <c r="X3182" s="96" t="s">
        <v>3568</v>
      </c>
      <c r="Y3182" s="96"/>
      <c r="Z3182" s="96" t="s">
        <v>3063</v>
      </c>
      <c r="AA3182" s="96">
        <v>2769</v>
      </c>
      <c r="AB3182" s="155">
        <v>45187</v>
      </c>
      <c r="AC3182" s="155">
        <v>45746</v>
      </c>
      <c r="AD3182" s="96">
        <v>8999990341</v>
      </c>
      <c r="AE3182" s="96" t="s">
        <v>3487</v>
      </c>
      <c r="AF3182" s="96">
        <v>3</v>
      </c>
      <c r="AG3182" s="96" t="s">
        <v>3488</v>
      </c>
      <c r="AH3182" s="96" t="s">
        <v>3569</v>
      </c>
      <c r="AI3182" s="154">
        <v>0</v>
      </c>
      <c r="AJ3182" s="154">
        <v>0</v>
      </c>
      <c r="AK3182" s="154">
        <v>0</v>
      </c>
      <c r="AL3182" s="154">
        <v>0</v>
      </c>
      <c r="AM3182" s="154">
        <v>0</v>
      </c>
      <c r="AN3182" s="154">
        <v>0</v>
      </c>
      <c r="AO3182" s="154">
        <v>0</v>
      </c>
      <c r="AP3182" s="154">
        <v>0</v>
      </c>
      <c r="AQ3182" s="154">
        <v>0</v>
      </c>
      <c r="AR3182" s="96" t="s">
        <v>3496</v>
      </c>
      <c r="AS3182" s="96" t="s">
        <v>3491</v>
      </c>
      <c r="AT3182" s="96">
        <v>0</v>
      </c>
      <c r="AU3182" s="96"/>
      <c r="AV3182" s="96"/>
      <c r="AW3182" s="96"/>
      <c r="AX3182" s="96"/>
      <c r="AY3182" s="96"/>
      <c r="AZ3182" s="96"/>
      <c r="BA3182" s="96"/>
      <c r="BB3182" s="96"/>
      <c r="BC3182" s="96"/>
      <c r="BD3182" s="96"/>
      <c r="BE3182" s="96"/>
      <c r="BF3182" s="96"/>
      <c r="BG3182" s="96"/>
      <c r="BH3182" s="96"/>
    </row>
    <row r="3183" spans="1:60" x14ac:dyDescent="0.2">
      <c r="A3183" s="100">
        <v>0.6</v>
      </c>
      <c r="B3183" s="96" t="s">
        <v>3482</v>
      </c>
      <c r="C3183" s="96">
        <v>164586</v>
      </c>
      <c r="D3183" s="96">
        <v>999202310</v>
      </c>
      <c r="E3183" s="154">
        <v>0</v>
      </c>
      <c r="F3183" s="154">
        <v>356160</v>
      </c>
      <c r="G3183" s="154">
        <v>0</v>
      </c>
      <c r="H3183" s="154">
        <v>0</v>
      </c>
      <c r="I3183" s="154">
        <v>0</v>
      </c>
      <c r="J3183" s="154">
        <v>0</v>
      </c>
      <c r="K3183" s="154">
        <v>0</v>
      </c>
      <c r="L3183" s="154">
        <v>0</v>
      </c>
      <c r="M3183" s="154">
        <v>356160</v>
      </c>
      <c r="N3183" s="96" t="s">
        <v>9026</v>
      </c>
      <c r="O3183" s="96" t="s">
        <v>3484</v>
      </c>
      <c r="P3183" s="96">
        <v>4</v>
      </c>
      <c r="Q3183" s="96">
        <v>2024</v>
      </c>
      <c r="R3183" s="96" t="s">
        <v>3060</v>
      </c>
      <c r="S3183" s="96" t="s">
        <v>3485</v>
      </c>
      <c r="T3183" s="155">
        <v>45519</v>
      </c>
      <c r="U3183" s="155">
        <v>45523</v>
      </c>
      <c r="V3183" s="155">
        <v>45526</v>
      </c>
      <c r="W3183" s="96" t="s">
        <v>3609</v>
      </c>
      <c r="X3183" s="96" t="s">
        <v>3486</v>
      </c>
      <c r="Y3183" s="96"/>
      <c r="Z3183" s="96" t="s">
        <v>3063</v>
      </c>
      <c r="AA3183" s="96">
        <v>2769</v>
      </c>
      <c r="AB3183" s="155">
        <v>45187</v>
      </c>
      <c r="AC3183" s="155">
        <v>45746</v>
      </c>
      <c r="AD3183" s="96">
        <v>8999990341</v>
      </c>
      <c r="AE3183" s="96" t="s">
        <v>3487</v>
      </c>
      <c r="AF3183" s="96">
        <v>3</v>
      </c>
      <c r="AG3183" s="96" t="s">
        <v>3488</v>
      </c>
      <c r="AH3183" s="96" t="s">
        <v>3489</v>
      </c>
      <c r="AI3183" s="154">
        <v>0</v>
      </c>
      <c r="AJ3183" s="154">
        <v>213696</v>
      </c>
      <c r="AK3183" s="154">
        <v>0</v>
      </c>
      <c r="AL3183" s="154">
        <v>0</v>
      </c>
      <c r="AM3183" s="154">
        <v>0</v>
      </c>
      <c r="AN3183" s="154">
        <v>0</v>
      </c>
      <c r="AO3183" s="154">
        <v>0</v>
      </c>
      <c r="AP3183" s="154">
        <v>0</v>
      </c>
      <c r="AQ3183" s="154">
        <v>213696</v>
      </c>
      <c r="AR3183" s="96" t="s">
        <v>3490</v>
      </c>
      <c r="AS3183" s="96" t="s">
        <v>3491</v>
      </c>
      <c r="AT3183" s="96" t="s">
        <v>9027</v>
      </c>
      <c r="AU3183" s="96"/>
      <c r="AV3183" s="96"/>
      <c r="AW3183" s="96"/>
      <c r="AX3183" s="96"/>
      <c r="AY3183" s="96"/>
      <c r="AZ3183" s="96"/>
      <c r="BA3183" s="96"/>
      <c r="BB3183" s="96"/>
      <c r="BC3183" s="96"/>
      <c r="BD3183" s="96"/>
      <c r="BE3183" s="96"/>
      <c r="BF3183" s="96"/>
      <c r="BG3183" s="96"/>
      <c r="BH3183" s="96"/>
    </row>
    <row r="3184" spans="1:60" x14ac:dyDescent="0.2">
      <c r="A3184" s="100">
        <v>0.6</v>
      </c>
      <c r="B3184" s="96" t="s">
        <v>3482</v>
      </c>
      <c r="C3184" s="96">
        <v>165689</v>
      </c>
      <c r="D3184" s="96">
        <v>999202310</v>
      </c>
      <c r="E3184" s="154">
        <v>0</v>
      </c>
      <c r="F3184" s="154">
        <v>0</v>
      </c>
      <c r="G3184" s="154">
        <v>0</v>
      </c>
      <c r="H3184" s="154">
        <v>0</v>
      </c>
      <c r="I3184" s="154">
        <v>0</v>
      </c>
      <c r="J3184" s="154">
        <v>0</v>
      </c>
      <c r="K3184" s="154">
        <v>0</v>
      </c>
      <c r="L3184" s="154">
        <v>0</v>
      </c>
      <c r="M3184" s="154">
        <v>0</v>
      </c>
      <c r="N3184" s="96" t="s">
        <v>9028</v>
      </c>
      <c r="O3184" s="96" t="s">
        <v>3484</v>
      </c>
      <c r="P3184" s="96">
        <v>4</v>
      </c>
      <c r="Q3184" s="96">
        <v>2024</v>
      </c>
      <c r="R3184" s="96" t="s">
        <v>3060</v>
      </c>
      <c r="S3184" s="96" t="s">
        <v>3485</v>
      </c>
      <c r="T3184" s="155">
        <v>45345</v>
      </c>
      <c r="U3184" s="155">
        <v>45619</v>
      </c>
      <c r="V3184" s="155">
        <v>45624</v>
      </c>
      <c r="W3184" s="96" t="s">
        <v>2986</v>
      </c>
      <c r="X3184" s="96" t="s">
        <v>5768</v>
      </c>
      <c r="Y3184" s="96"/>
      <c r="Z3184" s="96" t="s">
        <v>3063</v>
      </c>
      <c r="AA3184" s="96">
        <v>2769</v>
      </c>
      <c r="AB3184" s="155">
        <v>45187</v>
      </c>
      <c r="AC3184" s="155">
        <v>45746</v>
      </c>
      <c r="AD3184" s="96">
        <v>8999990341</v>
      </c>
      <c r="AE3184" s="96" t="s">
        <v>3487</v>
      </c>
      <c r="AF3184" s="96">
        <v>3</v>
      </c>
      <c r="AG3184" s="96" t="s">
        <v>3488</v>
      </c>
      <c r="AH3184" s="96" t="s">
        <v>3489</v>
      </c>
      <c r="AI3184" s="154">
        <v>0</v>
      </c>
      <c r="AJ3184" s="154">
        <v>0</v>
      </c>
      <c r="AK3184" s="154">
        <v>0</v>
      </c>
      <c r="AL3184" s="154">
        <v>0</v>
      </c>
      <c r="AM3184" s="154">
        <v>0</v>
      </c>
      <c r="AN3184" s="154">
        <v>0</v>
      </c>
      <c r="AO3184" s="154">
        <v>0</v>
      </c>
      <c r="AP3184" s="154">
        <v>0</v>
      </c>
      <c r="AQ3184" s="154">
        <v>0</v>
      </c>
      <c r="AR3184" s="96" t="s">
        <v>3496</v>
      </c>
      <c r="AS3184" s="96" t="s">
        <v>3491</v>
      </c>
      <c r="AT3184" s="96">
        <v>0</v>
      </c>
      <c r="AU3184" s="96"/>
      <c r="AV3184" s="96"/>
      <c r="AW3184" s="96"/>
      <c r="AX3184" s="96"/>
      <c r="AY3184" s="96"/>
      <c r="AZ3184" s="96"/>
      <c r="BA3184" s="96"/>
      <c r="BB3184" s="96"/>
      <c r="BC3184" s="96"/>
      <c r="BD3184" s="96"/>
      <c r="BE3184" s="96"/>
      <c r="BF3184" s="96"/>
      <c r="BG3184" s="96"/>
      <c r="BH3184" s="96"/>
    </row>
    <row r="3185" spans="1:60" x14ac:dyDescent="0.2">
      <c r="A3185" s="100">
        <v>0.6</v>
      </c>
      <c r="B3185" s="96" t="s">
        <v>3482</v>
      </c>
      <c r="C3185" s="96">
        <v>164328</v>
      </c>
      <c r="D3185" s="96">
        <v>999202310</v>
      </c>
      <c r="E3185" s="154">
        <v>0</v>
      </c>
      <c r="F3185" s="154">
        <v>5751763.333333334</v>
      </c>
      <c r="G3185" s="154">
        <v>0</v>
      </c>
      <c r="H3185" s="154">
        <v>0</v>
      </c>
      <c r="I3185" s="154">
        <v>0</v>
      </c>
      <c r="J3185" s="154">
        <v>0</v>
      </c>
      <c r="K3185" s="154">
        <v>0</v>
      </c>
      <c r="L3185" s="154">
        <v>0</v>
      </c>
      <c r="M3185" s="154">
        <v>5751763.333333334</v>
      </c>
      <c r="N3185" s="96" t="s">
        <v>9029</v>
      </c>
      <c r="O3185" s="96" t="s">
        <v>3484</v>
      </c>
      <c r="P3185" s="96">
        <v>4</v>
      </c>
      <c r="Q3185" s="96">
        <v>2024</v>
      </c>
      <c r="R3185" s="96" t="s">
        <v>3060</v>
      </c>
      <c r="S3185" s="96" t="s">
        <v>3485</v>
      </c>
      <c r="T3185" s="155">
        <v>45456</v>
      </c>
      <c r="U3185" s="155">
        <v>45503</v>
      </c>
      <c r="V3185" s="155">
        <v>45506</v>
      </c>
      <c r="W3185" s="96" t="s">
        <v>3609</v>
      </c>
      <c r="X3185" s="96" t="s">
        <v>3486</v>
      </c>
      <c r="Y3185" s="96"/>
      <c r="Z3185" s="96" t="s">
        <v>3063</v>
      </c>
      <c r="AA3185" s="96">
        <v>2769</v>
      </c>
      <c r="AB3185" s="155">
        <v>45187</v>
      </c>
      <c r="AC3185" s="155">
        <v>45746</v>
      </c>
      <c r="AD3185" s="96">
        <v>8999990341</v>
      </c>
      <c r="AE3185" s="96" t="s">
        <v>3487</v>
      </c>
      <c r="AF3185" s="96">
        <v>3</v>
      </c>
      <c r="AG3185" s="96" t="s">
        <v>3488</v>
      </c>
      <c r="AH3185" s="96" t="s">
        <v>3489</v>
      </c>
      <c r="AI3185" s="154">
        <v>0</v>
      </c>
      <c r="AJ3185" s="154">
        <v>3451058</v>
      </c>
      <c r="AK3185" s="154">
        <v>0</v>
      </c>
      <c r="AL3185" s="154">
        <v>0</v>
      </c>
      <c r="AM3185" s="154">
        <v>0</v>
      </c>
      <c r="AN3185" s="154">
        <v>0</v>
      </c>
      <c r="AO3185" s="154">
        <v>0</v>
      </c>
      <c r="AP3185" s="154">
        <v>0</v>
      </c>
      <c r="AQ3185" s="154">
        <v>3451058</v>
      </c>
      <c r="AR3185" s="96" t="s">
        <v>3490</v>
      </c>
      <c r="AS3185" s="96" t="s">
        <v>3491</v>
      </c>
      <c r="AT3185" s="96" t="s">
        <v>9030</v>
      </c>
      <c r="AU3185" s="96"/>
      <c r="AV3185" s="96"/>
      <c r="AW3185" s="96"/>
      <c r="AX3185" s="96"/>
      <c r="AY3185" s="96"/>
      <c r="AZ3185" s="96"/>
      <c r="BA3185" s="96"/>
      <c r="BB3185" s="96"/>
      <c r="BC3185" s="96"/>
      <c r="BD3185" s="96"/>
      <c r="BE3185" s="96"/>
      <c r="BF3185" s="96"/>
      <c r="BG3185" s="96"/>
      <c r="BH3185" s="96"/>
    </row>
    <row r="3186" spans="1:60" x14ac:dyDescent="0.2">
      <c r="A3186" s="100">
        <v>0.6</v>
      </c>
      <c r="B3186" s="96" t="s">
        <v>3482</v>
      </c>
      <c r="C3186" s="96">
        <v>166034</v>
      </c>
      <c r="D3186" s="96">
        <v>999202310</v>
      </c>
      <c r="E3186" s="154">
        <v>0</v>
      </c>
      <c r="F3186" s="154">
        <v>0</v>
      </c>
      <c r="G3186" s="154">
        <v>0</v>
      </c>
      <c r="H3186" s="154">
        <v>0</v>
      </c>
      <c r="I3186" s="154">
        <v>0</v>
      </c>
      <c r="J3186" s="154">
        <v>0</v>
      </c>
      <c r="K3186" s="154">
        <v>0</v>
      </c>
      <c r="L3186" s="154">
        <v>0</v>
      </c>
      <c r="M3186" s="154">
        <v>0</v>
      </c>
      <c r="N3186" s="96" t="s">
        <v>9031</v>
      </c>
      <c r="O3186" s="96" t="s">
        <v>3484</v>
      </c>
      <c r="P3186" s="96">
        <v>4</v>
      </c>
      <c r="Q3186" s="96">
        <v>2025</v>
      </c>
      <c r="R3186" s="96" t="s">
        <v>3060</v>
      </c>
      <c r="S3186" s="96" t="s">
        <v>3485</v>
      </c>
      <c r="T3186" s="155">
        <v>45413</v>
      </c>
      <c r="U3186" s="155">
        <v>45714</v>
      </c>
      <c r="V3186" s="155">
        <v>45716</v>
      </c>
      <c r="W3186" s="96" t="s">
        <v>2986</v>
      </c>
      <c r="X3186" s="96" t="s">
        <v>3486</v>
      </c>
      <c r="Y3186" s="96"/>
      <c r="Z3186" s="96" t="s">
        <v>3063</v>
      </c>
      <c r="AA3186" s="96">
        <v>2769</v>
      </c>
      <c r="AB3186" s="155">
        <v>45187</v>
      </c>
      <c r="AC3186" s="155">
        <v>45746</v>
      </c>
      <c r="AD3186" s="96">
        <v>8999990341</v>
      </c>
      <c r="AE3186" s="96" t="s">
        <v>3487</v>
      </c>
      <c r="AF3186" s="96">
        <v>3</v>
      </c>
      <c r="AG3186" s="96" t="s">
        <v>3488</v>
      </c>
      <c r="AH3186" s="96" t="s">
        <v>3489</v>
      </c>
      <c r="AI3186" s="154">
        <v>0</v>
      </c>
      <c r="AJ3186" s="154">
        <v>0</v>
      </c>
      <c r="AK3186" s="154">
        <v>0</v>
      </c>
      <c r="AL3186" s="154">
        <v>0</v>
      </c>
      <c r="AM3186" s="154">
        <v>0</v>
      </c>
      <c r="AN3186" s="154">
        <v>0</v>
      </c>
      <c r="AO3186" s="154">
        <v>0</v>
      </c>
      <c r="AP3186" s="154">
        <v>0</v>
      </c>
      <c r="AQ3186" s="154">
        <v>0</v>
      </c>
      <c r="AR3186" s="96" t="s">
        <v>3496</v>
      </c>
      <c r="AS3186" s="96" t="s">
        <v>3491</v>
      </c>
      <c r="AT3186" s="96">
        <v>0</v>
      </c>
      <c r="AU3186" s="96"/>
      <c r="AV3186" s="96"/>
      <c r="AW3186" s="96"/>
      <c r="AX3186" s="96"/>
      <c r="AY3186" s="96"/>
      <c r="AZ3186" s="96"/>
      <c r="BA3186" s="96"/>
      <c r="BB3186" s="96"/>
      <c r="BC3186" s="96"/>
      <c r="BD3186" s="96"/>
      <c r="BE3186" s="96"/>
      <c r="BF3186" s="96"/>
      <c r="BG3186" s="96"/>
      <c r="BH3186" s="96"/>
    </row>
    <row r="3187" spans="1:60" x14ac:dyDescent="0.2">
      <c r="A3187" s="100">
        <v>0.6</v>
      </c>
      <c r="B3187" s="96" t="s">
        <v>3482</v>
      </c>
      <c r="C3187" s="96">
        <v>165343</v>
      </c>
      <c r="D3187" s="96">
        <v>999202310</v>
      </c>
      <c r="E3187" s="154">
        <v>0</v>
      </c>
      <c r="F3187" s="154">
        <v>0</v>
      </c>
      <c r="G3187" s="154">
        <v>0</v>
      </c>
      <c r="H3187" s="154">
        <v>0</v>
      </c>
      <c r="I3187" s="154">
        <v>0</v>
      </c>
      <c r="J3187" s="154">
        <v>0</v>
      </c>
      <c r="K3187" s="154">
        <v>0</v>
      </c>
      <c r="L3187" s="154">
        <v>0</v>
      </c>
      <c r="M3187" s="154">
        <v>0</v>
      </c>
      <c r="N3187" s="96" t="s">
        <v>9032</v>
      </c>
      <c r="O3187" s="96" t="s">
        <v>3484</v>
      </c>
      <c r="P3187" s="96">
        <v>4</v>
      </c>
      <c r="Q3187" s="96">
        <v>2024</v>
      </c>
      <c r="R3187" s="96" t="s">
        <v>3060</v>
      </c>
      <c r="S3187" s="96" t="s">
        <v>3485</v>
      </c>
      <c r="T3187" s="155">
        <v>45587</v>
      </c>
      <c r="U3187" s="155">
        <v>45589</v>
      </c>
      <c r="V3187" s="155">
        <v>45590</v>
      </c>
      <c r="W3187" s="96" t="s">
        <v>2986</v>
      </c>
      <c r="X3187" s="96" t="s">
        <v>3486</v>
      </c>
      <c r="Y3187" s="96"/>
      <c r="Z3187" s="96" t="s">
        <v>3063</v>
      </c>
      <c r="AA3187" s="96">
        <v>2769</v>
      </c>
      <c r="AB3187" s="155">
        <v>45187</v>
      </c>
      <c r="AC3187" s="155">
        <v>45746</v>
      </c>
      <c r="AD3187" s="96">
        <v>8999990341</v>
      </c>
      <c r="AE3187" s="96" t="s">
        <v>3487</v>
      </c>
      <c r="AF3187" s="96">
        <v>3</v>
      </c>
      <c r="AG3187" s="96" t="s">
        <v>3488</v>
      </c>
      <c r="AH3187" s="96" t="s">
        <v>3489</v>
      </c>
      <c r="AI3187" s="154">
        <v>0</v>
      </c>
      <c r="AJ3187" s="154">
        <v>0</v>
      </c>
      <c r="AK3187" s="154">
        <v>0</v>
      </c>
      <c r="AL3187" s="154">
        <v>0</v>
      </c>
      <c r="AM3187" s="154">
        <v>0</v>
      </c>
      <c r="AN3187" s="154">
        <v>0</v>
      </c>
      <c r="AO3187" s="154">
        <v>0</v>
      </c>
      <c r="AP3187" s="154">
        <v>0</v>
      </c>
      <c r="AQ3187" s="154">
        <v>0</v>
      </c>
      <c r="AR3187" s="96" t="s">
        <v>3496</v>
      </c>
      <c r="AS3187" s="96" t="s">
        <v>3491</v>
      </c>
      <c r="AT3187" s="96">
        <v>0</v>
      </c>
      <c r="AU3187" s="96"/>
      <c r="AV3187" s="96"/>
      <c r="AW3187" s="96"/>
      <c r="AX3187" s="96"/>
      <c r="AY3187" s="96"/>
      <c r="AZ3187" s="96"/>
      <c r="BA3187" s="96"/>
      <c r="BB3187" s="96"/>
      <c r="BC3187" s="96"/>
      <c r="BD3187" s="96"/>
      <c r="BE3187" s="96"/>
      <c r="BF3187" s="96"/>
      <c r="BG3187" s="96"/>
      <c r="BH3187" s="96"/>
    </row>
    <row r="3188" spans="1:60" x14ac:dyDescent="0.2">
      <c r="A3188" s="100">
        <v>0.6</v>
      </c>
      <c r="B3188" s="96" t="s">
        <v>3482</v>
      </c>
      <c r="C3188" s="96">
        <v>165381</v>
      </c>
      <c r="D3188" s="96">
        <v>999202310</v>
      </c>
      <c r="E3188" s="154">
        <v>0</v>
      </c>
      <c r="F3188" s="154">
        <v>0</v>
      </c>
      <c r="G3188" s="154">
        <v>0</v>
      </c>
      <c r="H3188" s="154">
        <v>0</v>
      </c>
      <c r="I3188" s="154">
        <v>0</v>
      </c>
      <c r="J3188" s="154">
        <v>0</v>
      </c>
      <c r="K3188" s="154">
        <v>0</v>
      </c>
      <c r="L3188" s="154">
        <v>0</v>
      </c>
      <c r="M3188" s="154">
        <v>0</v>
      </c>
      <c r="N3188" s="96" t="s">
        <v>9033</v>
      </c>
      <c r="O3188" s="96" t="s">
        <v>3484</v>
      </c>
      <c r="P3188" s="96">
        <v>4</v>
      </c>
      <c r="Q3188" s="96">
        <v>2024</v>
      </c>
      <c r="R3188" s="96" t="s">
        <v>3060</v>
      </c>
      <c r="S3188" s="96" t="s">
        <v>3485</v>
      </c>
      <c r="T3188" s="155">
        <v>45590</v>
      </c>
      <c r="U3188" s="155">
        <v>45593</v>
      </c>
      <c r="V3188" s="155">
        <v>45595</v>
      </c>
      <c r="W3188" s="96" t="s">
        <v>2986</v>
      </c>
      <c r="X3188" s="96" t="s">
        <v>3486</v>
      </c>
      <c r="Y3188" s="96"/>
      <c r="Z3188" s="96" t="s">
        <v>3063</v>
      </c>
      <c r="AA3188" s="96">
        <v>2769</v>
      </c>
      <c r="AB3188" s="155">
        <v>45187</v>
      </c>
      <c r="AC3188" s="155">
        <v>45746</v>
      </c>
      <c r="AD3188" s="96">
        <v>8999990341</v>
      </c>
      <c r="AE3188" s="96" t="s">
        <v>3487</v>
      </c>
      <c r="AF3188" s="96">
        <v>3</v>
      </c>
      <c r="AG3188" s="96" t="s">
        <v>3488</v>
      </c>
      <c r="AH3188" s="96" t="s">
        <v>3489</v>
      </c>
      <c r="AI3188" s="154">
        <v>0</v>
      </c>
      <c r="AJ3188" s="154">
        <v>0</v>
      </c>
      <c r="AK3188" s="154">
        <v>0</v>
      </c>
      <c r="AL3188" s="154">
        <v>0</v>
      </c>
      <c r="AM3188" s="154">
        <v>0</v>
      </c>
      <c r="AN3188" s="154">
        <v>0</v>
      </c>
      <c r="AO3188" s="154">
        <v>0</v>
      </c>
      <c r="AP3188" s="154">
        <v>0</v>
      </c>
      <c r="AQ3188" s="154">
        <v>0</v>
      </c>
      <c r="AR3188" s="96" t="s">
        <v>3496</v>
      </c>
      <c r="AS3188" s="96" t="s">
        <v>3491</v>
      </c>
      <c r="AT3188" s="96">
        <v>0</v>
      </c>
      <c r="AU3188" s="96"/>
      <c r="AV3188" s="96"/>
      <c r="AW3188" s="96"/>
      <c r="AX3188" s="96"/>
      <c r="AY3188" s="96"/>
      <c r="AZ3188" s="96"/>
      <c r="BA3188" s="96"/>
      <c r="BB3188" s="96"/>
      <c r="BC3188" s="96"/>
      <c r="BD3188" s="96"/>
      <c r="BE3188" s="96"/>
      <c r="BF3188" s="96"/>
      <c r="BG3188" s="96"/>
      <c r="BH3188" s="96"/>
    </row>
    <row r="3189" spans="1:60" x14ac:dyDescent="0.2">
      <c r="A3189" s="100">
        <v>0.6</v>
      </c>
      <c r="B3189" s="96" t="s">
        <v>3482</v>
      </c>
      <c r="C3189" s="96">
        <v>165098</v>
      </c>
      <c r="D3189" s="96">
        <v>999202310</v>
      </c>
      <c r="E3189" s="154">
        <v>0</v>
      </c>
      <c r="F3189" s="154">
        <v>348560</v>
      </c>
      <c r="G3189" s="154">
        <v>0</v>
      </c>
      <c r="H3189" s="154">
        <v>0</v>
      </c>
      <c r="I3189" s="154">
        <v>0</v>
      </c>
      <c r="J3189" s="154">
        <v>0</v>
      </c>
      <c r="K3189" s="154">
        <v>0</v>
      </c>
      <c r="L3189" s="154">
        <v>0</v>
      </c>
      <c r="M3189" s="154">
        <v>348560</v>
      </c>
      <c r="N3189" s="96" t="s">
        <v>9034</v>
      </c>
      <c r="O3189" s="96" t="s">
        <v>3484</v>
      </c>
      <c r="P3189" s="96">
        <v>4</v>
      </c>
      <c r="Q3189" s="96">
        <v>2024</v>
      </c>
      <c r="R3189" s="96" t="s">
        <v>3060</v>
      </c>
      <c r="S3189" s="96" t="s">
        <v>3485</v>
      </c>
      <c r="T3189" s="155">
        <v>45563</v>
      </c>
      <c r="U3189" s="155">
        <v>45565</v>
      </c>
      <c r="V3189" s="155">
        <v>45569</v>
      </c>
      <c r="W3189" s="96" t="s">
        <v>3609</v>
      </c>
      <c r="X3189" s="96" t="s">
        <v>3486</v>
      </c>
      <c r="Y3189" s="96"/>
      <c r="Z3189" s="96" t="s">
        <v>3063</v>
      </c>
      <c r="AA3189" s="96">
        <v>2769</v>
      </c>
      <c r="AB3189" s="155">
        <v>45187</v>
      </c>
      <c r="AC3189" s="155">
        <v>45746</v>
      </c>
      <c r="AD3189" s="96">
        <v>8999990341</v>
      </c>
      <c r="AE3189" s="96" t="s">
        <v>3487</v>
      </c>
      <c r="AF3189" s="96">
        <v>3</v>
      </c>
      <c r="AG3189" s="96" t="s">
        <v>3488</v>
      </c>
      <c r="AH3189" s="96" t="s">
        <v>3489</v>
      </c>
      <c r="AI3189" s="154">
        <v>0</v>
      </c>
      <c r="AJ3189" s="154">
        <v>209136</v>
      </c>
      <c r="AK3189" s="154">
        <v>0</v>
      </c>
      <c r="AL3189" s="154">
        <v>0</v>
      </c>
      <c r="AM3189" s="154">
        <v>0</v>
      </c>
      <c r="AN3189" s="154">
        <v>0</v>
      </c>
      <c r="AO3189" s="154">
        <v>0</v>
      </c>
      <c r="AP3189" s="154">
        <v>0</v>
      </c>
      <c r="AQ3189" s="154">
        <v>209136</v>
      </c>
      <c r="AR3189" s="96" t="s">
        <v>3490</v>
      </c>
      <c r="AS3189" s="96" t="s">
        <v>3491</v>
      </c>
      <c r="AT3189" s="96" t="s">
        <v>9035</v>
      </c>
      <c r="AU3189" s="96"/>
      <c r="AV3189" s="96"/>
      <c r="AW3189" s="96"/>
      <c r="AX3189" s="96"/>
      <c r="AY3189" s="96"/>
      <c r="AZ3189" s="96"/>
      <c r="BA3189" s="96"/>
      <c r="BB3189" s="96"/>
      <c r="BC3189" s="96"/>
      <c r="BD3189" s="96"/>
      <c r="BE3189" s="96"/>
      <c r="BF3189" s="96"/>
      <c r="BG3189" s="96"/>
      <c r="BH3189" s="96"/>
    </row>
    <row r="3190" spans="1:60" x14ac:dyDescent="0.2">
      <c r="A3190" s="100">
        <v>0.6</v>
      </c>
      <c r="B3190" s="96" t="s">
        <v>3482</v>
      </c>
      <c r="C3190" s="96">
        <v>164632</v>
      </c>
      <c r="D3190" s="96">
        <v>999202310</v>
      </c>
      <c r="E3190" s="154">
        <v>0</v>
      </c>
      <c r="F3190" s="154">
        <v>4434107.0000000009</v>
      </c>
      <c r="G3190" s="154">
        <v>0</v>
      </c>
      <c r="H3190" s="154">
        <v>0</v>
      </c>
      <c r="I3190" s="154">
        <v>0</v>
      </c>
      <c r="J3190" s="154">
        <v>0</v>
      </c>
      <c r="K3190" s="154">
        <v>0</v>
      </c>
      <c r="L3190" s="154">
        <v>0</v>
      </c>
      <c r="M3190" s="154">
        <v>4434107.0000000009</v>
      </c>
      <c r="N3190" s="96" t="s">
        <v>9036</v>
      </c>
      <c r="O3190" s="96" t="s">
        <v>3484</v>
      </c>
      <c r="P3190" s="96">
        <v>4</v>
      </c>
      <c r="Q3190" s="96">
        <v>2024</v>
      </c>
      <c r="R3190" s="96" t="s">
        <v>3060</v>
      </c>
      <c r="S3190" s="96" t="s">
        <v>3485</v>
      </c>
      <c r="T3190" s="155">
        <v>45525</v>
      </c>
      <c r="U3190" s="155">
        <v>45527</v>
      </c>
      <c r="V3190" s="155">
        <v>45531</v>
      </c>
      <c r="W3190" s="96" t="s">
        <v>3609</v>
      </c>
      <c r="X3190" s="96" t="s">
        <v>3486</v>
      </c>
      <c r="Y3190" s="96"/>
      <c r="Z3190" s="96" t="s">
        <v>3063</v>
      </c>
      <c r="AA3190" s="96">
        <v>2769</v>
      </c>
      <c r="AB3190" s="155">
        <v>45187</v>
      </c>
      <c r="AC3190" s="155">
        <v>45746</v>
      </c>
      <c r="AD3190" s="96">
        <v>8999990341</v>
      </c>
      <c r="AE3190" s="96" t="s">
        <v>3487</v>
      </c>
      <c r="AF3190" s="96">
        <v>3</v>
      </c>
      <c r="AG3190" s="96" t="s">
        <v>3488</v>
      </c>
      <c r="AH3190" s="96" t="s">
        <v>3489</v>
      </c>
      <c r="AI3190" s="154">
        <v>0</v>
      </c>
      <c r="AJ3190" s="154">
        <v>2660464.2000000002</v>
      </c>
      <c r="AK3190" s="154">
        <v>0</v>
      </c>
      <c r="AL3190" s="154">
        <v>0</v>
      </c>
      <c r="AM3190" s="154">
        <v>0</v>
      </c>
      <c r="AN3190" s="154">
        <v>0</v>
      </c>
      <c r="AO3190" s="154">
        <v>0</v>
      </c>
      <c r="AP3190" s="154">
        <v>0</v>
      </c>
      <c r="AQ3190" s="154">
        <v>2660464.2000000002</v>
      </c>
      <c r="AR3190" s="96" t="s">
        <v>3490</v>
      </c>
      <c r="AS3190" s="96" t="s">
        <v>3491</v>
      </c>
      <c r="AT3190" s="96" t="s">
        <v>9037</v>
      </c>
      <c r="AU3190" s="96"/>
      <c r="AV3190" s="96"/>
      <c r="AW3190" s="96"/>
      <c r="AX3190" s="96"/>
      <c r="AY3190" s="96"/>
      <c r="AZ3190" s="96"/>
      <c r="BA3190" s="96"/>
      <c r="BB3190" s="96"/>
      <c r="BC3190" s="96"/>
      <c r="BD3190" s="96"/>
      <c r="BE3190" s="96"/>
      <c r="BF3190" s="96"/>
      <c r="BG3190" s="96"/>
      <c r="BH3190" s="96"/>
    </row>
    <row r="3191" spans="1:60" x14ac:dyDescent="0.2">
      <c r="A3191" s="100">
        <v>0.6</v>
      </c>
      <c r="B3191" s="96" t="s">
        <v>3482</v>
      </c>
      <c r="C3191" s="96">
        <v>165003</v>
      </c>
      <c r="D3191" s="96">
        <v>999202310</v>
      </c>
      <c r="E3191" s="154">
        <v>0</v>
      </c>
      <c r="F3191" s="154">
        <v>461998</v>
      </c>
      <c r="G3191" s="154">
        <v>0</v>
      </c>
      <c r="H3191" s="154">
        <v>0</v>
      </c>
      <c r="I3191" s="154">
        <v>0</v>
      </c>
      <c r="J3191" s="154">
        <v>0</v>
      </c>
      <c r="K3191" s="154">
        <v>0</v>
      </c>
      <c r="L3191" s="154">
        <v>0</v>
      </c>
      <c r="M3191" s="154">
        <v>461998</v>
      </c>
      <c r="N3191" s="96" t="s">
        <v>9038</v>
      </c>
      <c r="O3191" s="96" t="s">
        <v>3484</v>
      </c>
      <c r="P3191" s="96">
        <v>4</v>
      </c>
      <c r="Q3191" s="96">
        <v>2024</v>
      </c>
      <c r="R3191" s="96" t="s">
        <v>3060</v>
      </c>
      <c r="S3191" s="96" t="s">
        <v>3485</v>
      </c>
      <c r="T3191" s="155">
        <v>45553</v>
      </c>
      <c r="U3191" s="155">
        <v>45554</v>
      </c>
      <c r="V3191" s="155">
        <v>45556</v>
      </c>
      <c r="W3191" s="96" t="s">
        <v>3609</v>
      </c>
      <c r="X3191" s="96" t="s">
        <v>3486</v>
      </c>
      <c r="Y3191" s="96"/>
      <c r="Z3191" s="96" t="s">
        <v>3063</v>
      </c>
      <c r="AA3191" s="96">
        <v>2769</v>
      </c>
      <c r="AB3191" s="155">
        <v>45187</v>
      </c>
      <c r="AC3191" s="155">
        <v>45746</v>
      </c>
      <c r="AD3191" s="96">
        <v>8999990341</v>
      </c>
      <c r="AE3191" s="96" t="s">
        <v>3487</v>
      </c>
      <c r="AF3191" s="96">
        <v>3</v>
      </c>
      <c r="AG3191" s="96" t="s">
        <v>3488</v>
      </c>
      <c r="AH3191" s="96" t="s">
        <v>3489</v>
      </c>
      <c r="AI3191" s="154">
        <v>0</v>
      </c>
      <c r="AJ3191" s="154">
        <v>277198.8</v>
      </c>
      <c r="AK3191" s="154">
        <v>0</v>
      </c>
      <c r="AL3191" s="154">
        <v>0</v>
      </c>
      <c r="AM3191" s="154">
        <v>0</v>
      </c>
      <c r="AN3191" s="154">
        <v>0</v>
      </c>
      <c r="AO3191" s="154">
        <v>0</v>
      </c>
      <c r="AP3191" s="154">
        <v>0</v>
      </c>
      <c r="AQ3191" s="154">
        <v>277198.8</v>
      </c>
      <c r="AR3191" s="96" t="s">
        <v>3490</v>
      </c>
      <c r="AS3191" s="96" t="s">
        <v>3491</v>
      </c>
      <c r="AT3191" s="96" t="s">
        <v>9039</v>
      </c>
      <c r="AU3191" s="96"/>
      <c r="AV3191" s="96"/>
      <c r="AW3191" s="96"/>
      <c r="AX3191" s="96"/>
      <c r="AY3191" s="96"/>
      <c r="AZ3191" s="96"/>
      <c r="BA3191" s="96"/>
      <c r="BB3191" s="96"/>
      <c r="BC3191" s="96"/>
      <c r="BD3191" s="96"/>
      <c r="BE3191" s="96"/>
      <c r="BF3191" s="96"/>
      <c r="BG3191" s="96"/>
      <c r="BH3191" s="96"/>
    </row>
    <row r="3192" spans="1:60" x14ac:dyDescent="0.2">
      <c r="A3192" s="100">
        <v>0.6</v>
      </c>
      <c r="B3192" s="96" t="s">
        <v>3482</v>
      </c>
      <c r="C3192" s="96">
        <v>164522</v>
      </c>
      <c r="D3192" s="96">
        <v>999202310</v>
      </c>
      <c r="E3192" s="154">
        <v>0</v>
      </c>
      <c r="F3192" s="154">
        <v>1534461.666666667</v>
      </c>
      <c r="G3192" s="154">
        <v>0</v>
      </c>
      <c r="H3192" s="154">
        <v>0</v>
      </c>
      <c r="I3192" s="154">
        <v>0</v>
      </c>
      <c r="J3192" s="154">
        <v>0</v>
      </c>
      <c r="K3192" s="154">
        <v>0</v>
      </c>
      <c r="L3192" s="154">
        <v>0</v>
      </c>
      <c r="M3192" s="154">
        <v>1534461.666666667</v>
      </c>
      <c r="N3192" s="96" t="s">
        <v>9040</v>
      </c>
      <c r="O3192" s="96" t="s">
        <v>3484</v>
      </c>
      <c r="P3192" s="96">
        <v>4</v>
      </c>
      <c r="Q3192" s="96">
        <v>2024</v>
      </c>
      <c r="R3192" s="96" t="s">
        <v>3060</v>
      </c>
      <c r="S3192" s="96" t="s">
        <v>3485</v>
      </c>
      <c r="T3192" s="155">
        <v>45517</v>
      </c>
      <c r="U3192" s="155">
        <v>45518</v>
      </c>
      <c r="V3192" s="155">
        <v>45521</v>
      </c>
      <c r="W3192" s="96" t="s">
        <v>3609</v>
      </c>
      <c r="X3192" s="96" t="s">
        <v>3486</v>
      </c>
      <c r="Y3192" s="96"/>
      <c r="Z3192" s="96" t="s">
        <v>3063</v>
      </c>
      <c r="AA3192" s="96">
        <v>2769</v>
      </c>
      <c r="AB3192" s="155">
        <v>45187</v>
      </c>
      <c r="AC3192" s="155">
        <v>45746</v>
      </c>
      <c r="AD3192" s="96">
        <v>8999990341</v>
      </c>
      <c r="AE3192" s="96" t="s">
        <v>3487</v>
      </c>
      <c r="AF3192" s="96">
        <v>3</v>
      </c>
      <c r="AG3192" s="96" t="s">
        <v>3488</v>
      </c>
      <c r="AH3192" s="96" t="s">
        <v>3489</v>
      </c>
      <c r="AI3192" s="154">
        <v>0</v>
      </c>
      <c r="AJ3192" s="154">
        <v>920677</v>
      </c>
      <c r="AK3192" s="154">
        <v>0</v>
      </c>
      <c r="AL3192" s="154">
        <v>0</v>
      </c>
      <c r="AM3192" s="154">
        <v>0</v>
      </c>
      <c r="AN3192" s="154">
        <v>0</v>
      </c>
      <c r="AO3192" s="154">
        <v>0</v>
      </c>
      <c r="AP3192" s="154">
        <v>0</v>
      </c>
      <c r="AQ3192" s="154">
        <v>920677</v>
      </c>
      <c r="AR3192" s="96" t="s">
        <v>3490</v>
      </c>
      <c r="AS3192" s="96" t="s">
        <v>3491</v>
      </c>
      <c r="AT3192" s="96" t="s">
        <v>9041</v>
      </c>
      <c r="AU3192" s="96"/>
      <c r="AV3192" s="96"/>
      <c r="AW3192" s="96"/>
      <c r="AX3192" s="96"/>
      <c r="AY3192" s="96"/>
      <c r="AZ3192" s="96"/>
      <c r="BA3192" s="96"/>
      <c r="BB3192" s="96"/>
      <c r="BC3192" s="96"/>
      <c r="BD3192" s="96"/>
      <c r="BE3192" s="96"/>
      <c r="BF3192" s="96"/>
      <c r="BG3192" s="96"/>
      <c r="BH3192" s="96"/>
    </row>
    <row r="3193" spans="1:60" x14ac:dyDescent="0.2">
      <c r="A3193" s="100">
        <v>0.6</v>
      </c>
      <c r="B3193" s="96" t="s">
        <v>3482</v>
      </c>
      <c r="C3193" s="96">
        <v>165740</v>
      </c>
      <c r="D3193" s="96">
        <v>999202310</v>
      </c>
      <c r="E3193" s="154">
        <v>0</v>
      </c>
      <c r="F3193" s="154">
        <v>240160</v>
      </c>
      <c r="G3193" s="154">
        <v>0</v>
      </c>
      <c r="H3193" s="154">
        <v>0</v>
      </c>
      <c r="I3193" s="154">
        <v>0</v>
      </c>
      <c r="J3193" s="154">
        <v>0</v>
      </c>
      <c r="K3193" s="154">
        <v>0</v>
      </c>
      <c r="L3193" s="154">
        <v>0</v>
      </c>
      <c r="M3193" s="154">
        <v>240160</v>
      </c>
      <c r="N3193" s="96" t="s">
        <v>9042</v>
      </c>
      <c r="O3193" s="96" t="s">
        <v>3484</v>
      </c>
      <c r="P3193" s="96">
        <v>4</v>
      </c>
      <c r="Q3193" s="96">
        <v>2024</v>
      </c>
      <c r="R3193" s="96" t="s">
        <v>3060</v>
      </c>
      <c r="S3193" s="96" t="s">
        <v>3485</v>
      </c>
      <c r="T3193" s="155">
        <v>45626</v>
      </c>
      <c r="U3193" s="155">
        <v>45628</v>
      </c>
      <c r="V3193" s="155">
        <v>45631</v>
      </c>
      <c r="W3193" s="96" t="s">
        <v>3609</v>
      </c>
      <c r="X3193" s="96" t="s">
        <v>3486</v>
      </c>
      <c r="Y3193" s="96"/>
      <c r="Z3193" s="96" t="s">
        <v>3063</v>
      </c>
      <c r="AA3193" s="96">
        <v>2769</v>
      </c>
      <c r="AB3193" s="155">
        <v>45187</v>
      </c>
      <c r="AC3193" s="155">
        <v>45746</v>
      </c>
      <c r="AD3193" s="96">
        <v>8999990341</v>
      </c>
      <c r="AE3193" s="96" t="s">
        <v>3487</v>
      </c>
      <c r="AF3193" s="96">
        <v>3</v>
      </c>
      <c r="AG3193" s="96" t="s">
        <v>3488</v>
      </c>
      <c r="AH3193" s="96" t="s">
        <v>3489</v>
      </c>
      <c r="AI3193" s="154">
        <v>0</v>
      </c>
      <c r="AJ3193" s="154">
        <v>144096</v>
      </c>
      <c r="AK3193" s="154">
        <v>0</v>
      </c>
      <c r="AL3193" s="154">
        <v>0</v>
      </c>
      <c r="AM3193" s="154">
        <v>0</v>
      </c>
      <c r="AN3193" s="154">
        <v>0</v>
      </c>
      <c r="AO3193" s="154">
        <v>0</v>
      </c>
      <c r="AP3193" s="154">
        <v>0</v>
      </c>
      <c r="AQ3193" s="154">
        <v>144096</v>
      </c>
      <c r="AR3193" s="96" t="s">
        <v>3490</v>
      </c>
      <c r="AS3193" s="96" t="s">
        <v>3491</v>
      </c>
      <c r="AT3193" s="96" t="s">
        <v>9043</v>
      </c>
      <c r="AU3193" s="96"/>
      <c r="AV3193" s="96"/>
      <c r="AW3193" s="96"/>
      <c r="AX3193" s="96"/>
      <c r="AY3193" s="96"/>
      <c r="AZ3193" s="96"/>
      <c r="BA3193" s="96"/>
      <c r="BB3193" s="96"/>
      <c r="BC3193" s="96"/>
      <c r="BD3193" s="96"/>
      <c r="BE3193" s="96"/>
      <c r="BF3193" s="96"/>
      <c r="BG3193" s="96"/>
      <c r="BH3193" s="96"/>
    </row>
    <row r="3194" spans="1:60" x14ac:dyDescent="0.2">
      <c r="A3194" s="100">
        <v>0.6</v>
      </c>
      <c r="B3194" s="96" t="s">
        <v>3482</v>
      </c>
      <c r="C3194" s="96">
        <v>164295</v>
      </c>
      <c r="D3194" s="96">
        <v>999202310</v>
      </c>
      <c r="E3194" s="154">
        <v>0</v>
      </c>
      <c r="F3194" s="154">
        <v>267500</v>
      </c>
      <c r="G3194" s="154">
        <v>0</v>
      </c>
      <c r="H3194" s="154">
        <v>0</v>
      </c>
      <c r="I3194" s="154">
        <v>0</v>
      </c>
      <c r="J3194" s="154">
        <v>69700</v>
      </c>
      <c r="K3194" s="154">
        <v>0</v>
      </c>
      <c r="L3194" s="154">
        <v>0</v>
      </c>
      <c r="M3194" s="154">
        <v>337200</v>
      </c>
      <c r="N3194" s="96" t="s">
        <v>9044</v>
      </c>
      <c r="O3194" s="96" t="s">
        <v>3484</v>
      </c>
      <c r="P3194" s="96">
        <v>4</v>
      </c>
      <c r="Q3194" s="96">
        <v>2024</v>
      </c>
      <c r="R3194" s="96" t="s">
        <v>3060</v>
      </c>
      <c r="S3194" s="96" t="s">
        <v>3485</v>
      </c>
      <c r="T3194" s="155">
        <v>45497</v>
      </c>
      <c r="U3194" s="155">
        <v>45498</v>
      </c>
      <c r="V3194" s="155">
        <v>45501</v>
      </c>
      <c r="W3194" s="96" t="s">
        <v>2986</v>
      </c>
      <c r="X3194" s="96" t="s">
        <v>3486</v>
      </c>
      <c r="Y3194" s="96"/>
      <c r="Z3194" s="96" t="s">
        <v>3063</v>
      </c>
      <c r="AA3194" s="96">
        <v>2769</v>
      </c>
      <c r="AB3194" s="155">
        <v>45187</v>
      </c>
      <c r="AC3194" s="155">
        <v>45746</v>
      </c>
      <c r="AD3194" s="96">
        <v>8999990341</v>
      </c>
      <c r="AE3194" s="96" t="s">
        <v>3487</v>
      </c>
      <c r="AF3194" s="96">
        <v>3</v>
      </c>
      <c r="AG3194" s="96" t="s">
        <v>3488</v>
      </c>
      <c r="AH3194" s="96" t="s">
        <v>3489</v>
      </c>
      <c r="AI3194" s="154">
        <v>0</v>
      </c>
      <c r="AJ3194" s="154">
        <v>160500</v>
      </c>
      <c r="AK3194" s="154">
        <v>0</v>
      </c>
      <c r="AL3194" s="154">
        <v>0</v>
      </c>
      <c r="AM3194" s="154">
        <v>0</v>
      </c>
      <c r="AN3194" s="154">
        <v>41820</v>
      </c>
      <c r="AO3194" s="154">
        <v>0</v>
      </c>
      <c r="AP3194" s="154">
        <v>0</v>
      </c>
      <c r="AQ3194" s="154">
        <v>202320</v>
      </c>
      <c r="AR3194" s="96" t="s">
        <v>3596</v>
      </c>
      <c r="AS3194" s="96" t="s">
        <v>3491</v>
      </c>
      <c r="AT3194" s="96" t="s">
        <v>9045</v>
      </c>
      <c r="AU3194" s="96"/>
      <c r="AV3194" s="96"/>
      <c r="AW3194" s="96"/>
      <c r="AX3194" s="96"/>
      <c r="AY3194" s="96"/>
      <c r="AZ3194" s="96"/>
      <c r="BA3194" s="96"/>
      <c r="BB3194" s="96"/>
      <c r="BC3194" s="96"/>
      <c r="BD3194" s="96"/>
      <c r="BE3194" s="96"/>
      <c r="BF3194" s="96"/>
      <c r="BG3194" s="96"/>
      <c r="BH3194" s="96"/>
    </row>
    <row r="3195" spans="1:60" x14ac:dyDescent="0.2">
      <c r="A3195" s="100">
        <v>0.6</v>
      </c>
      <c r="B3195" s="96" t="s">
        <v>3482</v>
      </c>
      <c r="C3195" s="96">
        <v>164298</v>
      </c>
      <c r="D3195" s="96">
        <v>999202310</v>
      </c>
      <c r="E3195" s="154">
        <v>0</v>
      </c>
      <c r="F3195" s="154">
        <v>0</v>
      </c>
      <c r="G3195" s="154">
        <v>0</v>
      </c>
      <c r="H3195" s="154">
        <v>0</v>
      </c>
      <c r="I3195" s="154">
        <v>0</v>
      </c>
      <c r="J3195" s="154">
        <v>600000</v>
      </c>
      <c r="K3195" s="154">
        <v>0</v>
      </c>
      <c r="L3195" s="154">
        <v>0</v>
      </c>
      <c r="M3195" s="154">
        <v>600000</v>
      </c>
      <c r="N3195" s="96" t="s">
        <v>9046</v>
      </c>
      <c r="O3195" s="96" t="s">
        <v>3484</v>
      </c>
      <c r="P3195" s="96">
        <v>4</v>
      </c>
      <c r="Q3195" s="96">
        <v>2024</v>
      </c>
      <c r="R3195" s="96" t="s">
        <v>3060</v>
      </c>
      <c r="S3195" s="96" t="s">
        <v>3485</v>
      </c>
      <c r="T3195" s="155">
        <v>45497</v>
      </c>
      <c r="U3195" s="155">
        <v>45498</v>
      </c>
      <c r="V3195" s="155">
        <v>45501</v>
      </c>
      <c r="W3195" s="96" t="s">
        <v>2986</v>
      </c>
      <c r="X3195" s="96" t="s">
        <v>3486</v>
      </c>
      <c r="Y3195" s="96"/>
      <c r="Z3195" s="96" t="s">
        <v>3063</v>
      </c>
      <c r="AA3195" s="96">
        <v>2769</v>
      </c>
      <c r="AB3195" s="155">
        <v>45187</v>
      </c>
      <c r="AC3195" s="155">
        <v>45746</v>
      </c>
      <c r="AD3195" s="96">
        <v>8999990341</v>
      </c>
      <c r="AE3195" s="96" t="s">
        <v>3487</v>
      </c>
      <c r="AF3195" s="96">
        <v>3</v>
      </c>
      <c r="AG3195" s="96" t="s">
        <v>3488</v>
      </c>
      <c r="AH3195" s="96" t="s">
        <v>3489</v>
      </c>
      <c r="AI3195" s="154">
        <v>0</v>
      </c>
      <c r="AJ3195" s="154">
        <v>0</v>
      </c>
      <c r="AK3195" s="154">
        <v>0</v>
      </c>
      <c r="AL3195" s="154">
        <v>0</v>
      </c>
      <c r="AM3195" s="154">
        <v>0</v>
      </c>
      <c r="AN3195" s="154">
        <v>360000</v>
      </c>
      <c r="AO3195" s="154">
        <v>0</v>
      </c>
      <c r="AP3195" s="154">
        <v>0</v>
      </c>
      <c r="AQ3195" s="154">
        <v>360000</v>
      </c>
      <c r="AR3195" s="96" t="s">
        <v>3544</v>
      </c>
      <c r="AS3195" s="96" t="s">
        <v>3491</v>
      </c>
      <c r="AT3195" s="96">
        <v>0</v>
      </c>
      <c r="AU3195" s="96"/>
      <c r="AV3195" s="96"/>
      <c r="AW3195" s="96"/>
      <c r="AX3195" s="96"/>
      <c r="AY3195" s="96"/>
      <c r="AZ3195" s="96"/>
      <c r="BA3195" s="96"/>
      <c r="BB3195" s="96"/>
      <c r="BC3195" s="96"/>
      <c r="BD3195" s="96"/>
      <c r="BE3195" s="96"/>
      <c r="BF3195" s="96"/>
      <c r="BG3195" s="96"/>
      <c r="BH3195" s="96"/>
    </row>
    <row r="3196" spans="1:60" x14ac:dyDescent="0.2">
      <c r="A3196" s="100">
        <v>0.6</v>
      </c>
      <c r="B3196" s="96" t="s">
        <v>3482</v>
      </c>
      <c r="C3196" s="96">
        <v>164304</v>
      </c>
      <c r="D3196" s="96">
        <v>999202310</v>
      </c>
      <c r="E3196" s="154">
        <v>0</v>
      </c>
      <c r="F3196" s="154">
        <v>0</v>
      </c>
      <c r="G3196" s="154">
        <v>0</v>
      </c>
      <c r="H3196" s="154">
        <v>0</v>
      </c>
      <c r="I3196" s="154">
        <v>0</v>
      </c>
      <c r="J3196" s="154">
        <v>600000</v>
      </c>
      <c r="K3196" s="154">
        <v>0</v>
      </c>
      <c r="L3196" s="154">
        <v>0</v>
      </c>
      <c r="M3196" s="154">
        <v>600000</v>
      </c>
      <c r="N3196" s="96" t="s">
        <v>9047</v>
      </c>
      <c r="O3196" s="96" t="s">
        <v>3484</v>
      </c>
      <c r="P3196" s="96">
        <v>4</v>
      </c>
      <c r="Q3196" s="96">
        <v>2024</v>
      </c>
      <c r="R3196" s="96" t="s">
        <v>3060</v>
      </c>
      <c r="S3196" s="96" t="s">
        <v>3485</v>
      </c>
      <c r="T3196" s="155">
        <v>45496</v>
      </c>
      <c r="U3196" s="155">
        <v>45498</v>
      </c>
      <c r="V3196" s="155">
        <v>45501</v>
      </c>
      <c r="W3196" s="96" t="s">
        <v>2986</v>
      </c>
      <c r="X3196" s="96" t="s">
        <v>3486</v>
      </c>
      <c r="Y3196" s="96"/>
      <c r="Z3196" s="96" t="s">
        <v>3063</v>
      </c>
      <c r="AA3196" s="96">
        <v>2769</v>
      </c>
      <c r="AB3196" s="155">
        <v>45187</v>
      </c>
      <c r="AC3196" s="155">
        <v>45746</v>
      </c>
      <c r="AD3196" s="96">
        <v>8999990341</v>
      </c>
      <c r="AE3196" s="96" t="s">
        <v>3487</v>
      </c>
      <c r="AF3196" s="96">
        <v>3</v>
      </c>
      <c r="AG3196" s="96" t="s">
        <v>3488</v>
      </c>
      <c r="AH3196" s="96" t="s">
        <v>3489</v>
      </c>
      <c r="AI3196" s="154">
        <v>0</v>
      </c>
      <c r="AJ3196" s="154">
        <v>0</v>
      </c>
      <c r="AK3196" s="154">
        <v>0</v>
      </c>
      <c r="AL3196" s="154">
        <v>0</v>
      </c>
      <c r="AM3196" s="154">
        <v>0</v>
      </c>
      <c r="AN3196" s="154">
        <v>360000</v>
      </c>
      <c r="AO3196" s="154">
        <v>0</v>
      </c>
      <c r="AP3196" s="154">
        <v>0</v>
      </c>
      <c r="AQ3196" s="154">
        <v>360000</v>
      </c>
      <c r="AR3196" s="96" t="s">
        <v>3544</v>
      </c>
      <c r="AS3196" s="96" t="s">
        <v>3491</v>
      </c>
      <c r="AT3196" s="96">
        <v>0</v>
      </c>
      <c r="AU3196" s="96"/>
      <c r="AV3196" s="96"/>
      <c r="AW3196" s="96"/>
      <c r="AX3196" s="96"/>
      <c r="AY3196" s="96"/>
      <c r="AZ3196" s="96"/>
      <c r="BA3196" s="96"/>
      <c r="BB3196" s="96"/>
      <c r="BC3196" s="96"/>
      <c r="BD3196" s="96"/>
      <c r="BE3196" s="96"/>
      <c r="BF3196" s="96"/>
      <c r="BG3196" s="96"/>
      <c r="BH3196" s="96"/>
    </row>
    <row r="3197" spans="1:60" x14ac:dyDescent="0.2">
      <c r="A3197" s="100">
        <v>0.6</v>
      </c>
      <c r="B3197" s="96" t="s">
        <v>3482</v>
      </c>
      <c r="C3197" s="96">
        <v>164325</v>
      </c>
      <c r="D3197" s="96">
        <v>999202310</v>
      </c>
      <c r="E3197" s="154">
        <v>0</v>
      </c>
      <c r="F3197" s="154">
        <v>0</v>
      </c>
      <c r="G3197" s="154">
        <v>0</v>
      </c>
      <c r="H3197" s="154">
        <v>0</v>
      </c>
      <c r="I3197" s="154">
        <v>0</v>
      </c>
      <c r="J3197" s="154">
        <v>600000</v>
      </c>
      <c r="K3197" s="154">
        <v>0</v>
      </c>
      <c r="L3197" s="154">
        <v>0</v>
      </c>
      <c r="M3197" s="154">
        <v>600000</v>
      </c>
      <c r="N3197" s="96" t="s">
        <v>9048</v>
      </c>
      <c r="O3197" s="96" t="s">
        <v>3484</v>
      </c>
      <c r="P3197" s="96">
        <v>4</v>
      </c>
      <c r="Q3197" s="96">
        <v>2024</v>
      </c>
      <c r="R3197" s="96" t="s">
        <v>3060</v>
      </c>
      <c r="S3197" s="96" t="s">
        <v>3485</v>
      </c>
      <c r="T3197" s="155">
        <v>45502</v>
      </c>
      <c r="U3197" s="155">
        <v>45503</v>
      </c>
      <c r="V3197" s="155">
        <v>45506</v>
      </c>
      <c r="W3197" s="96" t="s">
        <v>2986</v>
      </c>
      <c r="X3197" s="96" t="s">
        <v>3486</v>
      </c>
      <c r="Y3197" s="96"/>
      <c r="Z3197" s="96" t="s">
        <v>3063</v>
      </c>
      <c r="AA3197" s="96">
        <v>2769</v>
      </c>
      <c r="AB3197" s="155">
        <v>45187</v>
      </c>
      <c r="AC3197" s="155">
        <v>45746</v>
      </c>
      <c r="AD3197" s="96">
        <v>8999990341</v>
      </c>
      <c r="AE3197" s="96" t="s">
        <v>3487</v>
      </c>
      <c r="AF3197" s="96">
        <v>3</v>
      </c>
      <c r="AG3197" s="96" t="s">
        <v>3488</v>
      </c>
      <c r="AH3197" s="96" t="s">
        <v>3489</v>
      </c>
      <c r="AI3197" s="154">
        <v>0</v>
      </c>
      <c r="AJ3197" s="154">
        <v>0</v>
      </c>
      <c r="AK3197" s="154">
        <v>0</v>
      </c>
      <c r="AL3197" s="154">
        <v>0</v>
      </c>
      <c r="AM3197" s="154">
        <v>0</v>
      </c>
      <c r="AN3197" s="154">
        <v>360000</v>
      </c>
      <c r="AO3197" s="154">
        <v>0</v>
      </c>
      <c r="AP3197" s="154">
        <v>0</v>
      </c>
      <c r="AQ3197" s="154">
        <v>360000</v>
      </c>
      <c r="AR3197" s="96" t="s">
        <v>3544</v>
      </c>
      <c r="AS3197" s="96" t="s">
        <v>3491</v>
      </c>
      <c r="AT3197" s="96">
        <v>0</v>
      </c>
      <c r="AU3197" s="96"/>
      <c r="AV3197" s="96"/>
      <c r="AW3197" s="96"/>
      <c r="AX3197" s="96"/>
      <c r="AY3197" s="96"/>
      <c r="AZ3197" s="96"/>
      <c r="BA3197" s="96"/>
      <c r="BB3197" s="96"/>
      <c r="BC3197" s="96"/>
      <c r="BD3197" s="96"/>
      <c r="BE3197" s="96"/>
      <c r="BF3197" s="96"/>
      <c r="BG3197" s="96"/>
      <c r="BH3197" s="96"/>
    </row>
    <row r="3198" spans="1:60" x14ac:dyDescent="0.2">
      <c r="A3198" s="100">
        <v>0.6</v>
      </c>
      <c r="B3198" s="96" t="s">
        <v>3482</v>
      </c>
      <c r="C3198" s="96">
        <v>164330</v>
      </c>
      <c r="D3198" s="96">
        <v>999202310</v>
      </c>
      <c r="E3198" s="154">
        <v>0</v>
      </c>
      <c r="F3198" s="154">
        <v>0</v>
      </c>
      <c r="G3198" s="154">
        <v>0</v>
      </c>
      <c r="H3198" s="154">
        <v>0</v>
      </c>
      <c r="I3198" s="154">
        <v>0</v>
      </c>
      <c r="J3198" s="154">
        <v>600000</v>
      </c>
      <c r="K3198" s="154">
        <v>0</v>
      </c>
      <c r="L3198" s="154">
        <v>0</v>
      </c>
      <c r="M3198" s="154">
        <v>600000</v>
      </c>
      <c r="N3198" s="96" t="s">
        <v>9049</v>
      </c>
      <c r="O3198" s="96" t="s">
        <v>3484</v>
      </c>
      <c r="P3198" s="96">
        <v>4</v>
      </c>
      <c r="Q3198" s="96">
        <v>2024</v>
      </c>
      <c r="R3198" s="96" t="s">
        <v>3060</v>
      </c>
      <c r="S3198" s="96" t="s">
        <v>3485</v>
      </c>
      <c r="T3198" s="155">
        <v>45502</v>
      </c>
      <c r="U3198" s="155">
        <v>45503</v>
      </c>
      <c r="V3198" s="155">
        <v>45506</v>
      </c>
      <c r="W3198" s="96" t="s">
        <v>2986</v>
      </c>
      <c r="X3198" s="96" t="s">
        <v>3486</v>
      </c>
      <c r="Y3198" s="96"/>
      <c r="Z3198" s="96" t="s">
        <v>3063</v>
      </c>
      <c r="AA3198" s="96">
        <v>2769</v>
      </c>
      <c r="AB3198" s="155">
        <v>45187</v>
      </c>
      <c r="AC3198" s="155">
        <v>45746</v>
      </c>
      <c r="AD3198" s="96">
        <v>8999990341</v>
      </c>
      <c r="AE3198" s="96" t="s">
        <v>3487</v>
      </c>
      <c r="AF3198" s="96">
        <v>3</v>
      </c>
      <c r="AG3198" s="96" t="s">
        <v>3488</v>
      </c>
      <c r="AH3198" s="96" t="s">
        <v>3489</v>
      </c>
      <c r="AI3198" s="154">
        <v>0</v>
      </c>
      <c r="AJ3198" s="154">
        <v>0</v>
      </c>
      <c r="AK3198" s="154">
        <v>0</v>
      </c>
      <c r="AL3198" s="154">
        <v>0</v>
      </c>
      <c r="AM3198" s="154">
        <v>0</v>
      </c>
      <c r="AN3198" s="154">
        <v>360000</v>
      </c>
      <c r="AO3198" s="154">
        <v>0</v>
      </c>
      <c r="AP3198" s="154">
        <v>0</v>
      </c>
      <c r="AQ3198" s="154">
        <v>360000</v>
      </c>
      <c r="AR3198" s="96" t="s">
        <v>3544</v>
      </c>
      <c r="AS3198" s="96" t="s">
        <v>3491</v>
      </c>
      <c r="AT3198" s="96">
        <v>0</v>
      </c>
      <c r="AU3198" s="96"/>
      <c r="AV3198" s="96"/>
      <c r="AW3198" s="96"/>
      <c r="AX3198" s="96"/>
      <c r="AY3198" s="96"/>
      <c r="AZ3198" s="96"/>
      <c r="BA3198" s="96"/>
      <c r="BB3198" s="96"/>
      <c r="BC3198" s="96"/>
      <c r="BD3198" s="96"/>
      <c r="BE3198" s="96"/>
      <c r="BF3198" s="96"/>
      <c r="BG3198" s="96"/>
      <c r="BH3198" s="96"/>
    </row>
    <row r="3199" spans="1:60" x14ac:dyDescent="0.2">
      <c r="A3199" s="100">
        <v>0.6</v>
      </c>
      <c r="B3199" s="96" t="s">
        <v>3482</v>
      </c>
      <c r="C3199" s="96">
        <v>164334</v>
      </c>
      <c r="D3199" s="96">
        <v>999202310</v>
      </c>
      <c r="E3199" s="154">
        <v>0</v>
      </c>
      <c r="F3199" s="154">
        <v>0</v>
      </c>
      <c r="G3199" s="154">
        <v>0</v>
      </c>
      <c r="H3199" s="154">
        <v>0</v>
      </c>
      <c r="I3199" s="154">
        <v>0</v>
      </c>
      <c r="J3199" s="154">
        <v>600000</v>
      </c>
      <c r="K3199" s="154">
        <v>0</v>
      </c>
      <c r="L3199" s="154">
        <v>0</v>
      </c>
      <c r="M3199" s="154">
        <v>600000</v>
      </c>
      <c r="N3199" s="96" t="s">
        <v>9050</v>
      </c>
      <c r="O3199" s="96" t="s">
        <v>3484</v>
      </c>
      <c r="P3199" s="96">
        <v>4</v>
      </c>
      <c r="Q3199" s="96">
        <v>2024</v>
      </c>
      <c r="R3199" s="96" t="s">
        <v>3060</v>
      </c>
      <c r="S3199" s="96" t="s">
        <v>3485</v>
      </c>
      <c r="T3199" s="155">
        <v>45502</v>
      </c>
      <c r="U3199" s="155">
        <v>45503</v>
      </c>
      <c r="V3199" s="155">
        <v>45506</v>
      </c>
      <c r="W3199" s="96" t="s">
        <v>2986</v>
      </c>
      <c r="X3199" s="96" t="s">
        <v>3486</v>
      </c>
      <c r="Y3199" s="96"/>
      <c r="Z3199" s="96" t="s">
        <v>3063</v>
      </c>
      <c r="AA3199" s="96">
        <v>2769</v>
      </c>
      <c r="AB3199" s="155">
        <v>45187</v>
      </c>
      <c r="AC3199" s="155">
        <v>45746</v>
      </c>
      <c r="AD3199" s="96">
        <v>8999990341</v>
      </c>
      <c r="AE3199" s="96" t="s">
        <v>3487</v>
      </c>
      <c r="AF3199" s="96">
        <v>3</v>
      </c>
      <c r="AG3199" s="96" t="s">
        <v>3488</v>
      </c>
      <c r="AH3199" s="96" t="s">
        <v>3489</v>
      </c>
      <c r="AI3199" s="154">
        <v>0</v>
      </c>
      <c r="AJ3199" s="154">
        <v>0</v>
      </c>
      <c r="AK3199" s="154">
        <v>0</v>
      </c>
      <c r="AL3199" s="154">
        <v>0</v>
      </c>
      <c r="AM3199" s="154">
        <v>0</v>
      </c>
      <c r="AN3199" s="154">
        <v>360000</v>
      </c>
      <c r="AO3199" s="154">
        <v>0</v>
      </c>
      <c r="AP3199" s="154">
        <v>0</v>
      </c>
      <c r="AQ3199" s="154">
        <v>360000</v>
      </c>
      <c r="AR3199" s="96" t="s">
        <v>3544</v>
      </c>
      <c r="AS3199" s="96" t="s">
        <v>3491</v>
      </c>
      <c r="AT3199" s="96">
        <v>0</v>
      </c>
      <c r="AU3199" s="96"/>
      <c r="AV3199" s="96"/>
      <c r="AW3199" s="96"/>
      <c r="AX3199" s="96"/>
      <c r="AY3199" s="96"/>
      <c r="AZ3199" s="96"/>
      <c r="BA3199" s="96"/>
      <c r="BB3199" s="96"/>
      <c r="BC3199" s="96"/>
      <c r="BD3199" s="96"/>
      <c r="BE3199" s="96"/>
      <c r="BF3199" s="96"/>
      <c r="BG3199" s="96"/>
      <c r="BH3199" s="96"/>
    </row>
    <row r="3200" spans="1:60" x14ac:dyDescent="0.2">
      <c r="A3200" s="100">
        <v>0.6</v>
      </c>
      <c r="B3200" s="96" t="s">
        <v>3482</v>
      </c>
      <c r="C3200" s="96">
        <v>164342</v>
      </c>
      <c r="D3200" s="96">
        <v>999202310</v>
      </c>
      <c r="E3200" s="154">
        <v>0</v>
      </c>
      <c r="F3200" s="154">
        <v>0</v>
      </c>
      <c r="G3200" s="154">
        <v>0</v>
      </c>
      <c r="H3200" s="154">
        <v>0</v>
      </c>
      <c r="I3200" s="154">
        <v>0</v>
      </c>
      <c r="J3200" s="154">
        <v>600000</v>
      </c>
      <c r="K3200" s="154">
        <v>0</v>
      </c>
      <c r="L3200" s="154">
        <v>0</v>
      </c>
      <c r="M3200" s="154">
        <v>600000</v>
      </c>
      <c r="N3200" s="96" t="s">
        <v>9051</v>
      </c>
      <c r="O3200" s="96" t="s">
        <v>3484</v>
      </c>
      <c r="P3200" s="96">
        <v>4</v>
      </c>
      <c r="Q3200" s="96">
        <v>2024</v>
      </c>
      <c r="R3200" s="96" t="s">
        <v>3060</v>
      </c>
      <c r="S3200" s="96" t="s">
        <v>3485</v>
      </c>
      <c r="T3200" s="155">
        <v>45499</v>
      </c>
      <c r="U3200" s="155">
        <v>45503</v>
      </c>
      <c r="V3200" s="155">
        <v>45506</v>
      </c>
      <c r="W3200" s="96" t="s">
        <v>2986</v>
      </c>
      <c r="X3200" s="96" t="s">
        <v>3486</v>
      </c>
      <c r="Y3200" s="96"/>
      <c r="Z3200" s="96" t="s">
        <v>3063</v>
      </c>
      <c r="AA3200" s="96">
        <v>2769</v>
      </c>
      <c r="AB3200" s="155">
        <v>45187</v>
      </c>
      <c r="AC3200" s="155">
        <v>45746</v>
      </c>
      <c r="AD3200" s="96">
        <v>8999990341</v>
      </c>
      <c r="AE3200" s="96" t="s">
        <v>3487</v>
      </c>
      <c r="AF3200" s="96">
        <v>3</v>
      </c>
      <c r="AG3200" s="96" t="s">
        <v>3488</v>
      </c>
      <c r="AH3200" s="96" t="s">
        <v>3489</v>
      </c>
      <c r="AI3200" s="154">
        <v>0</v>
      </c>
      <c r="AJ3200" s="154">
        <v>0</v>
      </c>
      <c r="AK3200" s="154">
        <v>0</v>
      </c>
      <c r="AL3200" s="154">
        <v>0</v>
      </c>
      <c r="AM3200" s="154">
        <v>0</v>
      </c>
      <c r="AN3200" s="154">
        <v>360000</v>
      </c>
      <c r="AO3200" s="154">
        <v>0</v>
      </c>
      <c r="AP3200" s="154">
        <v>0</v>
      </c>
      <c r="AQ3200" s="154">
        <v>360000</v>
      </c>
      <c r="AR3200" s="96" t="s">
        <v>3544</v>
      </c>
      <c r="AS3200" s="96" t="s">
        <v>3491</v>
      </c>
      <c r="AT3200" s="96">
        <v>0</v>
      </c>
      <c r="AU3200" s="96"/>
      <c r="AV3200" s="96"/>
      <c r="AW3200" s="96"/>
      <c r="AX3200" s="96"/>
      <c r="AY3200" s="96"/>
      <c r="AZ3200" s="96"/>
      <c r="BA3200" s="96"/>
      <c r="BB3200" s="96"/>
      <c r="BC3200" s="96"/>
      <c r="BD3200" s="96"/>
      <c r="BE3200" s="96"/>
      <c r="BF3200" s="96"/>
      <c r="BG3200" s="96"/>
      <c r="BH3200" s="96"/>
    </row>
    <row r="3201" spans="1:60" x14ac:dyDescent="0.2">
      <c r="A3201" s="100">
        <v>0.6</v>
      </c>
      <c r="B3201" s="96" t="s">
        <v>3482</v>
      </c>
      <c r="C3201" s="96">
        <v>164349</v>
      </c>
      <c r="D3201" s="96">
        <v>999202310</v>
      </c>
      <c r="E3201" s="154">
        <v>0</v>
      </c>
      <c r="F3201" s="154">
        <v>0</v>
      </c>
      <c r="G3201" s="154">
        <v>0</v>
      </c>
      <c r="H3201" s="154">
        <v>0</v>
      </c>
      <c r="I3201" s="154">
        <v>0</v>
      </c>
      <c r="J3201" s="154">
        <v>600000</v>
      </c>
      <c r="K3201" s="154">
        <v>0</v>
      </c>
      <c r="L3201" s="154">
        <v>0</v>
      </c>
      <c r="M3201" s="154">
        <v>600000</v>
      </c>
      <c r="N3201" s="96" t="s">
        <v>9052</v>
      </c>
      <c r="O3201" s="96" t="s">
        <v>3484</v>
      </c>
      <c r="P3201" s="96">
        <v>4</v>
      </c>
      <c r="Q3201" s="96">
        <v>2024</v>
      </c>
      <c r="R3201" s="96" t="s">
        <v>3060</v>
      </c>
      <c r="S3201" s="96" t="s">
        <v>3485</v>
      </c>
      <c r="T3201" s="155">
        <v>45503</v>
      </c>
      <c r="U3201" s="155">
        <v>45504</v>
      </c>
      <c r="V3201" s="155">
        <v>45506</v>
      </c>
      <c r="W3201" s="96" t="s">
        <v>2986</v>
      </c>
      <c r="X3201" s="96" t="s">
        <v>3486</v>
      </c>
      <c r="Y3201" s="96"/>
      <c r="Z3201" s="96" t="s">
        <v>3063</v>
      </c>
      <c r="AA3201" s="96">
        <v>2769</v>
      </c>
      <c r="AB3201" s="155">
        <v>45187</v>
      </c>
      <c r="AC3201" s="155">
        <v>45746</v>
      </c>
      <c r="AD3201" s="96">
        <v>8999990341</v>
      </c>
      <c r="AE3201" s="96" t="s">
        <v>3487</v>
      </c>
      <c r="AF3201" s="96">
        <v>3</v>
      </c>
      <c r="AG3201" s="96" t="s">
        <v>3488</v>
      </c>
      <c r="AH3201" s="96" t="s">
        <v>3489</v>
      </c>
      <c r="AI3201" s="154">
        <v>0</v>
      </c>
      <c r="AJ3201" s="154">
        <v>0</v>
      </c>
      <c r="AK3201" s="154">
        <v>0</v>
      </c>
      <c r="AL3201" s="154">
        <v>0</v>
      </c>
      <c r="AM3201" s="154">
        <v>0</v>
      </c>
      <c r="AN3201" s="154">
        <v>360000</v>
      </c>
      <c r="AO3201" s="154">
        <v>0</v>
      </c>
      <c r="AP3201" s="154">
        <v>0</v>
      </c>
      <c r="AQ3201" s="154">
        <v>360000</v>
      </c>
      <c r="AR3201" s="96" t="s">
        <v>3544</v>
      </c>
      <c r="AS3201" s="96" t="s">
        <v>3491</v>
      </c>
      <c r="AT3201" s="96">
        <v>0</v>
      </c>
      <c r="AU3201" s="96"/>
      <c r="AV3201" s="96"/>
      <c r="AW3201" s="96"/>
      <c r="AX3201" s="96"/>
      <c r="AY3201" s="96"/>
      <c r="AZ3201" s="96"/>
      <c r="BA3201" s="96"/>
      <c r="BB3201" s="96"/>
      <c r="BC3201" s="96"/>
      <c r="BD3201" s="96"/>
      <c r="BE3201" s="96"/>
      <c r="BF3201" s="96"/>
      <c r="BG3201" s="96"/>
      <c r="BH3201" s="96"/>
    </row>
    <row r="3202" spans="1:60" x14ac:dyDescent="0.2">
      <c r="A3202" s="100">
        <v>0.6</v>
      </c>
      <c r="B3202" s="96" t="s">
        <v>3482</v>
      </c>
      <c r="C3202" s="96">
        <v>164363</v>
      </c>
      <c r="D3202" s="96">
        <v>999202310</v>
      </c>
      <c r="E3202" s="154">
        <v>0</v>
      </c>
      <c r="F3202" s="154">
        <v>0</v>
      </c>
      <c r="G3202" s="154">
        <v>0</v>
      </c>
      <c r="H3202" s="154">
        <v>0</v>
      </c>
      <c r="I3202" s="154">
        <v>0</v>
      </c>
      <c r="J3202" s="154">
        <v>600000</v>
      </c>
      <c r="K3202" s="154">
        <v>0</v>
      </c>
      <c r="L3202" s="154">
        <v>0</v>
      </c>
      <c r="M3202" s="154">
        <v>600000</v>
      </c>
      <c r="N3202" s="96" t="s">
        <v>9053</v>
      </c>
      <c r="O3202" s="96" t="s">
        <v>3484</v>
      </c>
      <c r="P3202" s="96">
        <v>4</v>
      </c>
      <c r="Q3202" s="96">
        <v>2024</v>
      </c>
      <c r="R3202" s="96" t="s">
        <v>3060</v>
      </c>
      <c r="S3202" s="96" t="s">
        <v>3485</v>
      </c>
      <c r="T3202" s="155">
        <v>45504</v>
      </c>
      <c r="U3202" s="155">
        <v>45505</v>
      </c>
      <c r="V3202" s="155">
        <v>45506</v>
      </c>
      <c r="W3202" s="96" t="s">
        <v>2986</v>
      </c>
      <c r="X3202" s="96" t="s">
        <v>3486</v>
      </c>
      <c r="Y3202" s="96"/>
      <c r="Z3202" s="96" t="s">
        <v>3063</v>
      </c>
      <c r="AA3202" s="96">
        <v>2769</v>
      </c>
      <c r="AB3202" s="155">
        <v>45187</v>
      </c>
      <c r="AC3202" s="155">
        <v>45746</v>
      </c>
      <c r="AD3202" s="96">
        <v>8999990341</v>
      </c>
      <c r="AE3202" s="96" t="s">
        <v>3487</v>
      </c>
      <c r="AF3202" s="96">
        <v>3</v>
      </c>
      <c r="AG3202" s="96" t="s">
        <v>3488</v>
      </c>
      <c r="AH3202" s="96" t="s">
        <v>3489</v>
      </c>
      <c r="AI3202" s="154">
        <v>0</v>
      </c>
      <c r="AJ3202" s="154">
        <v>0</v>
      </c>
      <c r="AK3202" s="154">
        <v>0</v>
      </c>
      <c r="AL3202" s="154">
        <v>0</v>
      </c>
      <c r="AM3202" s="154">
        <v>0</v>
      </c>
      <c r="AN3202" s="154">
        <v>360000</v>
      </c>
      <c r="AO3202" s="154">
        <v>0</v>
      </c>
      <c r="AP3202" s="154">
        <v>0</v>
      </c>
      <c r="AQ3202" s="154">
        <v>360000</v>
      </c>
      <c r="AR3202" s="96" t="s">
        <v>3544</v>
      </c>
      <c r="AS3202" s="96" t="s">
        <v>3491</v>
      </c>
      <c r="AT3202" s="96">
        <v>0</v>
      </c>
      <c r="AU3202" s="96"/>
      <c r="AV3202" s="96"/>
      <c r="AW3202" s="96"/>
      <c r="AX3202" s="96"/>
      <c r="AY3202" s="96"/>
      <c r="AZ3202" s="96"/>
      <c r="BA3202" s="96"/>
      <c r="BB3202" s="96"/>
      <c r="BC3202" s="96"/>
      <c r="BD3202" s="96"/>
      <c r="BE3202" s="96"/>
      <c r="BF3202" s="96"/>
      <c r="BG3202" s="96"/>
      <c r="BH3202" s="96"/>
    </row>
    <row r="3203" spans="1:60" x14ac:dyDescent="0.2">
      <c r="A3203" s="100">
        <v>0.6</v>
      </c>
      <c r="B3203" s="96" t="s">
        <v>3482</v>
      </c>
      <c r="C3203" s="96">
        <v>164387</v>
      </c>
      <c r="D3203" s="96">
        <v>999202310</v>
      </c>
      <c r="E3203" s="154">
        <v>0</v>
      </c>
      <c r="F3203" s="154">
        <v>0</v>
      </c>
      <c r="G3203" s="154">
        <v>0</v>
      </c>
      <c r="H3203" s="154">
        <v>0</v>
      </c>
      <c r="I3203" s="154">
        <v>0</v>
      </c>
      <c r="J3203" s="154">
        <v>600000</v>
      </c>
      <c r="K3203" s="154">
        <v>0</v>
      </c>
      <c r="L3203" s="154">
        <v>0</v>
      </c>
      <c r="M3203" s="154">
        <v>600000</v>
      </c>
      <c r="N3203" s="96" t="s">
        <v>9054</v>
      </c>
      <c r="O3203" s="96" t="s">
        <v>3484</v>
      </c>
      <c r="P3203" s="96">
        <v>4</v>
      </c>
      <c r="Q3203" s="96">
        <v>2024</v>
      </c>
      <c r="R3203" s="96" t="s">
        <v>3060</v>
      </c>
      <c r="S3203" s="96" t="s">
        <v>3485</v>
      </c>
      <c r="T3203" s="155">
        <v>45505</v>
      </c>
      <c r="U3203" s="155">
        <v>45506</v>
      </c>
      <c r="V3203" s="155">
        <v>45510</v>
      </c>
      <c r="W3203" s="96" t="s">
        <v>2986</v>
      </c>
      <c r="X3203" s="96" t="s">
        <v>3486</v>
      </c>
      <c r="Y3203" s="96"/>
      <c r="Z3203" s="96" t="s">
        <v>3063</v>
      </c>
      <c r="AA3203" s="96">
        <v>2769</v>
      </c>
      <c r="AB3203" s="155">
        <v>45187</v>
      </c>
      <c r="AC3203" s="155">
        <v>45746</v>
      </c>
      <c r="AD3203" s="96">
        <v>8999990341</v>
      </c>
      <c r="AE3203" s="96" t="s">
        <v>3487</v>
      </c>
      <c r="AF3203" s="96">
        <v>3</v>
      </c>
      <c r="AG3203" s="96" t="s">
        <v>3488</v>
      </c>
      <c r="AH3203" s="96" t="s">
        <v>3489</v>
      </c>
      <c r="AI3203" s="154">
        <v>0</v>
      </c>
      <c r="AJ3203" s="154">
        <v>0</v>
      </c>
      <c r="AK3203" s="154">
        <v>0</v>
      </c>
      <c r="AL3203" s="154">
        <v>0</v>
      </c>
      <c r="AM3203" s="154">
        <v>0</v>
      </c>
      <c r="AN3203" s="154">
        <v>360000</v>
      </c>
      <c r="AO3203" s="154">
        <v>0</v>
      </c>
      <c r="AP3203" s="154">
        <v>0</v>
      </c>
      <c r="AQ3203" s="154">
        <v>360000</v>
      </c>
      <c r="AR3203" s="96" t="s">
        <v>3544</v>
      </c>
      <c r="AS3203" s="96" t="s">
        <v>3491</v>
      </c>
      <c r="AT3203" s="96">
        <v>0</v>
      </c>
      <c r="AU3203" s="96"/>
      <c r="AV3203" s="96"/>
      <c r="AW3203" s="96"/>
      <c r="AX3203" s="96"/>
      <c r="AY3203" s="96"/>
      <c r="AZ3203" s="96"/>
      <c r="BA3203" s="96"/>
      <c r="BB3203" s="96"/>
      <c r="BC3203" s="96"/>
      <c r="BD3203" s="96"/>
      <c r="BE3203" s="96"/>
      <c r="BF3203" s="96"/>
      <c r="BG3203" s="96"/>
      <c r="BH3203" s="96"/>
    </row>
    <row r="3204" spans="1:60" x14ac:dyDescent="0.2">
      <c r="A3204" s="100">
        <v>0.6</v>
      </c>
      <c r="B3204" s="96" t="s">
        <v>3482</v>
      </c>
      <c r="C3204" s="96">
        <v>164394</v>
      </c>
      <c r="D3204" s="96">
        <v>999202310</v>
      </c>
      <c r="E3204" s="154">
        <v>0</v>
      </c>
      <c r="F3204" s="154">
        <v>62778.333333333343</v>
      </c>
      <c r="G3204" s="154">
        <v>0</v>
      </c>
      <c r="H3204" s="154">
        <v>0</v>
      </c>
      <c r="I3204" s="154">
        <v>0</v>
      </c>
      <c r="J3204" s="154">
        <v>106400</v>
      </c>
      <c r="K3204" s="154">
        <v>0</v>
      </c>
      <c r="L3204" s="154">
        <v>0</v>
      </c>
      <c r="M3204" s="154">
        <v>169178.33333333331</v>
      </c>
      <c r="N3204" s="96" t="s">
        <v>9055</v>
      </c>
      <c r="O3204" s="96" t="s">
        <v>3484</v>
      </c>
      <c r="P3204" s="96">
        <v>4</v>
      </c>
      <c r="Q3204" s="96">
        <v>2024</v>
      </c>
      <c r="R3204" s="96" t="s">
        <v>3060</v>
      </c>
      <c r="S3204" s="96" t="s">
        <v>3485</v>
      </c>
      <c r="T3204" s="155">
        <v>45506</v>
      </c>
      <c r="U3204" s="155">
        <v>45507</v>
      </c>
      <c r="V3204" s="155">
        <v>45510</v>
      </c>
      <c r="W3204" s="96" t="s">
        <v>2986</v>
      </c>
      <c r="X3204" s="96" t="s">
        <v>3486</v>
      </c>
      <c r="Y3204" s="96"/>
      <c r="Z3204" s="96" t="s">
        <v>3063</v>
      </c>
      <c r="AA3204" s="96">
        <v>2769</v>
      </c>
      <c r="AB3204" s="155">
        <v>45187</v>
      </c>
      <c r="AC3204" s="155">
        <v>45746</v>
      </c>
      <c r="AD3204" s="96">
        <v>8999990341</v>
      </c>
      <c r="AE3204" s="96" t="s">
        <v>3487</v>
      </c>
      <c r="AF3204" s="96">
        <v>3</v>
      </c>
      <c r="AG3204" s="96" t="s">
        <v>3488</v>
      </c>
      <c r="AH3204" s="96" t="s">
        <v>3489</v>
      </c>
      <c r="AI3204" s="154">
        <v>0</v>
      </c>
      <c r="AJ3204" s="154">
        <v>37667</v>
      </c>
      <c r="AK3204" s="154">
        <v>0</v>
      </c>
      <c r="AL3204" s="154">
        <v>0</v>
      </c>
      <c r="AM3204" s="154">
        <v>0</v>
      </c>
      <c r="AN3204" s="154">
        <v>63840</v>
      </c>
      <c r="AO3204" s="154">
        <v>0</v>
      </c>
      <c r="AP3204" s="154">
        <v>0</v>
      </c>
      <c r="AQ3204" s="154">
        <v>101507</v>
      </c>
      <c r="AR3204" s="96" t="s">
        <v>3596</v>
      </c>
      <c r="AS3204" s="96" t="s">
        <v>3491</v>
      </c>
      <c r="AT3204" s="96" t="s">
        <v>9056</v>
      </c>
      <c r="AU3204" s="96"/>
      <c r="AV3204" s="96"/>
      <c r="AW3204" s="96"/>
      <c r="AX3204" s="96"/>
      <c r="AY3204" s="96"/>
      <c r="AZ3204" s="96"/>
      <c r="BA3204" s="96"/>
      <c r="BB3204" s="96"/>
      <c r="BC3204" s="96"/>
      <c r="BD3204" s="96"/>
      <c r="BE3204" s="96"/>
      <c r="BF3204" s="96"/>
      <c r="BG3204" s="96"/>
      <c r="BH3204" s="96"/>
    </row>
    <row r="3205" spans="1:60" x14ac:dyDescent="0.2">
      <c r="A3205" s="100">
        <v>0.6</v>
      </c>
      <c r="B3205" s="96" t="s">
        <v>3482</v>
      </c>
      <c r="C3205" s="96">
        <v>164400</v>
      </c>
      <c r="D3205" s="96">
        <v>999202310</v>
      </c>
      <c r="E3205" s="154">
        <v>0</v>
      </c>
      <c r="F3205" s="154">
        <v>0</v>
      </c>
      <c r="G3205" s="154">
        <v>0</v>
      </c>
      <c r="H3205" s="154">
        <v>0</v>
      </c>
      <c r="I3205" s="154">
        <v>0</v>
      </c>
      <c r="J3205" s="154">
        <v>600000</v>
      </c>
      <c r="K3205" s="154">
        <v>0</v>
      </c>
      <c r="L3205" s="154">
        <v>0</v>
      </c>
      <c r="M3205" s="154">
        <v>600000</v>
      </c>
      <c r="N3205" s="96" t="s">
        <v>9057</v>
      </c>
      <c r="O3205" s="96" t="s">
        <v>3484</v>
      </c>
      <c r="P3205" s="96">
        <v>4</v>
      </c>
      <c r="Q3205" s="96">
        <v>2024</v>
      </c>
      <c r="R3205" s="96" t="s">
        <v>3060</v>
      </c>
      <c r="S3205" s="96" t="s">
        <v>3485</v>
      </c>
      <c r="T3205" s="155">
        <v>45506</v>
      </c>
      <c r="U3205" s="155">
        <v>45507</v>
      </c>
      <c r="V3205" s="155">
        <v>45510</v>
      </c>
      <c r="W3205" s="96" t="s">
        <v>2986</v>
      </c>
      <c r="X3205" s="96" t="s">
        <v>3486</v>
      </c>
      <c r="Y3205" s="96"/>
      <c r="Z3205" s="96" t="s">
        <v>3063</v>
      </c>
      <c r="AA3205" s="96">
        <v>2769</v>
      </c>
      <c r="AB3205" s="155">
        <v>45187</v>
      </c>
      <c r="AC3205" s="155">
        <v>45746</v>
      </c>
      <c r="AD3205" s="96">
        <v>8999990341</v>
      </c>
      <c r="AE3205" s="96" t="s">
        <v>3487</v>
      </c>
      <c r="AF3205" s="96">
        <v>3</v>
      </c>
      <c r="AG3205" s="96" t="s">
        <v>3488</v>
      </c>
      <c r="AH3205" s="96" t="s">
        <v>3489</v>
      </c>
      <c r="AI3205" s="154">
        <v>0</v>
      </c>
      <c r="AJ3205" s="154">
        <v>0</v>
      </c>
      <c r="AK3205" s="154">
        <v>0</v>
      </c>
      <c r="AL3205" s="154">
        <v>0</v>
      </c>
      <c r="AM3205" s="154">
        <v>0</v>
      </c>
      <c r="AN3205" s="154">
        <v>360000</v>
      </c>
      <c r="AO3205" s="154">
        <v>0</v>
      </c>
      <c r="AP3205" s="154">
        <v>0</v>
      </c>
      <c r="AQ3205" s="154">
        <v>360000</v>
      </c>
      <c r="AR3205" s="96" t="s">
        <v>3544</v>
      </c>
      <c r="AS3205" s="96" t="s">
        <v>3491</v>
      </c>
      <c r="AT3205" s="96">
        <v>0</v>
      </c>
      <c r="AU3205" s="96"/>
      <c r="AV3205" s="96"/>
      <c r="AW3205" s="96"/>
      <c r="AX3205" s="96"/>
      <c r="AY3205" s="96"/>
      <c r="AZ3205" s="96"/>
      <c r="BA3205" s="96"/>
      <c r="BB3205" s="96"/>
      <c r="BC3205" s="96"/>
      <c r="BD3205" s="96"/>
      <c r="BE3205" s="96"/>
      <c r="BF3205" s="96"/>
      <c r="BG3205" s="96"/>
      <c r="BH3205" s="96"/>
    </row>
    <row r="3206" spans="1:60" x14ac:dyDescent="0.2">
      <c r="A3206" s="100">
        <v>0.6</v>
      </c>
      <c r="B3206" s="96" t="s">
        <v>3482</v>
      </c>
      <c r="C3206" s="96">
        <v>164403</v>
      </c>
      <c r="D3206" s="96">
        <v>999202310</v>
      </c>
      <c r="E3206" s="154">
        <v>0</v>
      </c>
      <c r="F3206" s="154">
        <v>0</v>
      </c>
      <c r="G3206" s="154">
        <v>0</v>
      </c>
      <c r="H3206" s="154">
        <v>0</v>
      </c>
      <c r="I3206" s="154">
        <v>0</v>
      </c>
      <c r="J3206" s="154">
        <v>600000</v>
      </c>
      <c r="K3206" s="154">
        <v>0</v>
      </c>
      <c r="L3206" s="154">
        <v>0</v>
      </c>
      <c r="M3206" s="154">
        <v>600000</v>
      </c>
      <c r="N3206" s="96" t="s">
        <v>9058</v>
      </c>
      <c r="O3206" s="96" t="s">
        <v>3484</v>
      </c>
      <c r="P3206" s="96">
        <v>4</v>
      </c>
      <c r="Q3206" s="96">
        <v>2024</v>
      </c>
      <c r="R3206" s="96" t="s">
        <v>3060</v>
      </c>
      <c r="S3206" s="96" t="s">
        <v>3485</v>
      </c>
      <c r="T3206" s="155">
        <v>45474</v>
      </c>
      <c r="U3206" s="155">
        <v>45507</v>
      </c>
      <c r="V3206" s="155">
        <v>45510</v>
      </c>
      <c r="W3206" s="96" t="s">
        <v>2986</v>
      </c>
      <c r="X3206" s="96" t="s">
        <v>3486</v>
      </c>
      <c r="Y3206" s="96"/>
      <c r="Z3206" s="96" t="s">
        <v>3063</v>
      </c>
      <c r="AA3206" s="96">
        <v>2769</v>
      </c>
      <c r="AB3206" s="155">
        <v>45187</v>
      </c>
      <c r="AC3206" s="155">
        <v>45746</v>
      </c>
      <c r="AD3206" s="96">
        <v>8999990341</v>
      </c>
      <c r="AE3206" s="96" t="s">
        <v>3487</v>
      </c>
      <c r="AF3206" s="96">
        <v>3</v>
      </c>
      <c r="AG3206" s="96" t="s">
        <v>3488</v>
      </c>
      <c r="AH3206" s="96" t="s">
        <v>3489</v>
      </c>
      <c r="AI3206" s="154">
        <v>0</v>
      </c>
      <c r="AJ3206" s="154">
        <v>0</v>
      </c>
      <c r="AK3206" s="154">
        <v>0</v>
      </c>
      <c r="AL3206" s="154">
        <v>0</v>
      </c>
      <c r="AM3206" s="154">
        <v>0</v>
      </c>
      <c r="AN3206" s="154">
        <v>360000</v>
      </c>
      <c r="AO3206" s="154">
        <v>0</v>
      </c>
      <c r="AP3206" s="154">
        <v>0</v>
      </c>
      <c r="AQ3206" s="154">
        <v>360000</v>
      </c>
      <c r="AR3206" s="96" t="s">
        <v>3544</v>
      </c>
      <c r="AS3206" s="96" t="s">
        <v>3491</v>
      </c>
      <c r="AT3206" s="96">
        <v>0</v>
      </c>
      <c r="AU3206" s="96"/>
      <c r="AV3206" s="96"/>
      <c r="AW3206" s="96"/>
      <c r="AX3206" s="96"/>
      <c r="AY3206" s="96"/>
      <c r="AZ3206" s="96"/>
      <c r="BA3206" s="96"/>
      <c r="BB3206" s="96"/>
      <c r="BC3206" s="96"/>
      <c r="BD3206" s="96"/>
      <c r="BE3206" s="96"/>
      <c r="BF3206" s="96"/>
      <c r="BG3206" s="96"/>
      <c r="BH3206" s="96"/>
    </row>
    <row r="3207" spans="1:60" x14ac:dyDescent="0.2">
      <c r="A3207" s="100">
        <v>0.6</v>
      </c>
      <c r="B3207" s="96" t="s">
        <v>3482</v>
      </c>
      <c r="C3207" s="96">
        <v>164411</v>
      </c>
      <c r="D3207" s="96">
        <v>999202310</v>
      </c>
      <c r="E3207" s="154">
        <v>0</v>
      </c>
      <c r="F3207" s="154">
        <v>0</v>
      </c>
      <c r="G3207" s="154">
        <v>0</v>
      </c>
      <c r="H3207" s="154">
        <v>0</v>
      </c>
      <c r="I3207" s="154">
        <v>0</v>
      </c>
      <c r="J3207" s="154">
        <v>600000</v>
      </c>
      <c r="K3207" s="154">
        <v>0</v>
      </c>
      <c r="L3207" s="154">
        <v>0</v>
      </c>
      <c r="M3207" s="154">
        <v>600000</v>
      </c>
      <c r="N3207" s="96" t="s">
        <v>9059</v>
      </c>
      <c r="O3207" s="96" t="s">
        <v>3484</v>
      </c>
      <c r="P3207" s="96">
        <v>4</v>
      </c>
      <c r="Q3207" s="96">
        <v>2024</v>
      </c>
      <c r="R3207" s="96" t="s">
        <v>3060</v>
      </c>
      <c r="S3207" s="96" t="s">
        <v>3485</v>
      </c>
      <c r="T3207" s="155">
        <v>45507</v>
      </c>
      <c r="U3207" s="155">
        <v>45510</v>
      </c>
      <c r="V3207" s="155">
        <v>45510</v>
      </c>
      <c r="W3207" s="96" t="s">
        <v>2986</v>
      </c>
      <c r="X3207" s="96" t="s">
        <v>3486</v>
      </c>
      <c r="Y3207" s="96"/>
      <c r="Z3207" s="96" t="s">
        <v>3063</v>
      </c>
      <c r="AA3207" s="96">
        <v>2769</v>
      </c>
      <c r="AB3207" s="155">
        <v>45187</v>
      </c>
      <c r="AC3207" s="155">
        <v>45746</v>
      </c>
      <c r="AD3207" s="96">
        <v>8999990341</v>
      </c>
      <c r="AE3207" s="96" t="s">
        <v>3487</v>
      </c>
      <c r="AF3207" s="96">
        <v>3</v>
      </c>
      <c r="AG3207" s="96" t="s">
        <v>3488</v>
      </c>
      <c r="AH3207" s="96" t="s">
        <v>3489</v>
      </c>
      <c r="AI3207" s="154">
        <v>0</v>
      </c>
      <c r="AJ3207" s="154">
        <v>0</v>
      </c>
      <c r="AK3207" s="154">
        <v>0</v>
      </c>
      <c r="AL3207" s="154">
        <v>0</v>
      </c>
      <c r="AM3207" s="154">
        <v>0</v>
      </c>
      <c r="AN3207" s="154">
        <v>360000</v>
      </c>
      <c r="AO3207" s="154">
        <v>0</v>
      </c>
      <c r="AP3207" s="154">
        <v>0</v>
      </c>
      <c r="AQ3207" s="154">
        <v>360000</v>
      </c>
      <c r="AR3207" s="96" t="s">
        <v>3544</v>
      </c>
      <c r="AS3207" s="96" t="s">
        <v>3491</v>
      </c>
      <c r="AT3207" s="96">
        <v>0</v>
      </c>
      <c r="AU3207" s="96"/>
      <c r="AV3207" s="96"/>
      <c r="AW3207" s="96"/>
      <c r="AX3207" s="96"/>
      <c r="AY3207" s="96"/>
      <c r="AZ3207" s="96"/>
      <c r="BA3207" s="96"/>
      <c r="BB3207" s="96"/>
      <c r="BC3207" s="96"/>
      <c r="BD3207" s="96"/>
      <c r="BE3207" s="96"/>
      <c r="BF3207" s="96"/>
      <c r="BG3207" s="96"/>
      <c r="BH3207" s="96"/>
    </row>
    <row r="3208" spans="1:60" x14ac:dyDescent="0.2">
      <c r="A3208" s="100">
        <v>0.6</v>
      </c>
      <c r="B3208" s="96" t="s">
        <v>3482</v>
      </c>
      <c r="C3208" s="96">
        <v>164544</v>
      </c>
      <c r="D3208" s="96">
        <v>999202310</v>
      </c>
      <c r="E3208" s="154">
        <v>0</v>
      </c>
      <c r="F3208" s="154">
        <v>0</v>
      </c>
      <c r="G3208" s="154">
        <v>0</v>
      </c>
      <c r="H3208" s="154">
        <v>0</v>
      </c>
      <c r="I3208" s="154">
        <v>0</v>
      </c>
      <c r="J3208" s="154">
        <v>600000</v>
      </c>
      <c r="K3208" s="154">
        <v>0</v>
      </c>
      <c r="L3208" s="154">
        <v>0</v>
      </c>
      <c r="M3208" s="154">
        <v>600000</v>
      </c>
      <c r="N3208" s="96" t="s">
        <v>9060</v>
      </c>
      <c r="O3208" s="96" t="s">
        <v>3484</v>
      </c>
      <c r="P3208" s="96">
        <v>4</v>
      </c>
      <c r="Q3208" s="96">
        <v>2024</v>
      </c>
      <c r="R3208" s="96" t="s">
        <v>3060</v>
      </c>
      <c r="S3208" s="96" t="s">
        <v>3485</v>
      </c>
      <c r="T3208" s="155">
        <v>45517</v>
      </c>
      <c r="U3208" s="155">
        <v>45519</v>
      </c>
      <c r="V3208" s="155">
        <v>45521</v>
      </c>
      <c r="W3208" s="96" t="s">
        <v>2986</v>
      </c>
      <c r="X3208" s="96" t="s">
        <v>3486</v>
      </c>
      <c r="Y3208" s="96"/>
      <c r="Z3208" s="96" t="s">
        <v>3063</v>
      </c>
      <c r="AA3208" s="96">
        <v>2769</v>
      </c>
      <c r="AB3208" s="155">
        <v>45187</v>
      </c>
      <c r="AC3208" s="155">
        <v>45746</v>
      </c>
      <c r="AD3208" s="96">
        <v>8999990341</v>
      </c>
      <c r="AE3208" s="96" t="s">
        <v>3487</v>
      </c>
      <c r="AF3208" s="96">
        <v>3</v>
      </c>
      <c r="AG3208" s="96" t="s">
        <v>3488</v>
      </c>
      <c r="AH3208" s="96" t="s">
        <v>3489</v>
      </c>
      <c r="AI3208" s="154">
        <v>0</v>
      </c>
      <c r="AJ3208" s="154">
        <v>0</v>
      </c>
      <c r="AK3208" s="154">
        <v>0</v>
      </c>
      <c r="AL3208" s="154">
        <v>0</v>
      </c>
      <c r="AM3208" s="154">
        <v>0</v>
      </c>
      <c r="AN3208" s="154">
        <v>360000</v>
      </c>
      <c r="AO3208" s="154">
        <v>0</v>
      </c>
      <c r="AP3208" s="154">
        <v>0</v>
      </c>
      <c r="AQ3208" s="154">
        <v>360000</v>
      </c>
      <c r="AR3208" s="96" t="s">
        <v>3544</v>
      </c>
      <c r="AS3208" s="96" t="s">
        <v>3491</v>
      </c>
      <c r="AT3208" s="96">
        <v>0</v>
      </c>
      <c r="AU3208" s="96"/>
      <c r="AV3208" s="96"/>
      <c r="AW3208" s="96"/>
      <c r="AX3208" s="96"/>
      <c r="AY3208" s="96"/>
      <c r="AZ3208" s="96"/>
      <c r="BA3208" s="96"/>
      <c r="BB3208" s="96"/>
      <c r="BC3208" s="96"/>
      <c r="BD3208" s="96"/>
      <c r="BE3208" s="96"/>
      <c r="BF3208" s="96"/>
      <c r="BG3208" s="96"/>
      <c r="BH3208" s="96"/>
    </row>
    <row r="3209" spans="1:60" x14ac:dyDescent="0.2">
      <c r="A3209" s="100">
        <v>0.6</v>
      </c>
      <c r="B3209" s="96" t="s">
        <v>3482</v>
      </c>
      <c r="C3209" s="96">
        <v>164863</v>
      </c>
      <c r="D3209" s="96">
        <v>999202310</v>
      </c>
      <c r="E3209" s="154">
        <v>0</v>
      </c>
      <c r="F3209" s="154">
        <v>0</v>
      </c>
      <c r="G3209" s="154">
        <v>0</v>
      </c>
      <c r="H3209" s="154">
        <v>0</v>
      </c>
      <c r="I3209" s="154">
        <v>0</v>
      </c>
      <c r="J3209" s="154">
        <v>600000</v>
      </c>
      <c r="K3209" s="154">
        <v>0</v>
      </c>
      <c r="L3209" s="154">
        <v>0</v>
      </c>
      <c r="M3209" s="154">
        <v>600000</v>
      </c>
      <c r="N3209" s="96" t="s">
        <v>9061</v>
      </c>
      <c r="O3209" s="96" t="s">
        <v>3484</v>
      </c>
      <c r="P3209" s="96">
        <v>4</v>
      </c>
      <c r="Q3209" s="96">
        <v>2024</v>
      </c>
      <c r="R3209" s="96" t="s">
        <v>3060</v>
      </c>
      <c r="S3209" s="96" t="s">
        <v>3485</v>
      </c>
      <c r="T3209" s="155">
        <v>45542</v>
      </c>
      <c r="U3209" s="155">
        <v>45545</v>
      </c>
      <c r="V3209" s="155">
        <v>45545</v>
      </c>
      <c r="W3209" s="96" t="s">
        <v>2986</v>
      </c>
      <c r="X3209" s="96" t="s">
        <v>3486</v>
      </c>
      <c r="Y3209" s="96"/>
      <c r="Z3209" s="96" t="s">
        <v>3063</v>
      </c>
      <c r="AA3209" s="96">
        <v>2769</v>
      </c>
      <c r="AB3209" s="155">
        <v>45187</v>
      </c>
      <c r="AC3209" s="155">
        <v>45746</v>
      </c>
      <c r="AD3209" s="96">
        <v>8999990341</v>
      </c>
      <c r="AE3209" s="96" t="s">
        <v>3487</v>
      </c>
      <c r="AF3209" s="96">
        <v>3</v>
      </c>
      <c r="AG3209" s="96" t="s">
        <v>3488</v>
      </c>
      <c r="AH3209" s="96" t="s">
        <v>3489</v>
      </c>
      <c r="AI3209" s="154">
        <v>0</v>
      </c>
      <c r="AJ3209" s="154">
        <v>0</v>
      </c>
      <c r="AK3209" s="154">
        <v>0</v>
      </c>
      <c r="AL3209" s="154">
        <v>0</v>
      </c>
      <c r="AM3209" s="154">
        <v>0</v>
      </c>
      <c r="AN3209" s="154">
        <v>360000</v>
      </c>
      <c r="AO3209" s="154">
        <v>0</v>
      </c>
      <c r="AP3209" s="154">
        <v>0</v>
      </c>
      <c r="AQ3209" s="154">
        <v>360000</v>
      </c>
      <c r="AR3209" s="96" t="s">
        <v>3544</v>
      </c>
      <c r="AS3209" s="96" t="s">
        <v>3491</v>
      </c>
      <c r="AT3209" s="96">
        <v>0</v>
      </c>
      <c r="AU3209" s="96"/>
      <c r="AV3209" s="96"/>
      <c r="AW3209" s="96"/>
      <c r="AX3209" s="96"/>
      <c r="AY3209" s="96"/>
      <c r="AZ3209" s="96"/>
      <c r="BA3209" s="96"/>
      <c r="BB3209" s="96"/>
      <c r="BC3209" s="96"/>
      <c r="BD3209" s="96"/>
      <c r="BE3209" s="96"/>
      <c r="BF3209" s="96"/>
      <c r="BG3209" s="96"/>
      <c r="BH3209" s="96"/>
    </row>
    <row r="3210" spans="1:60" x14ac:dyDescent="0.2">
      <c r="A3210" s="100">
        <v>0.6</v>
      </c>
      <c r="B3210" s="96" t="s">
        <v>3482</v>
      </c>
      <c r="C3210" s="96">
        <v>164909</v>
      </c>
      <c r="D3210" s="96">
        <v>999202310</v>
      </c>
      <c r="E3210" s="154">
        <v>0</v>
      </c>
      <c r="F3210" s="154">
        <v>0</v>
      </c>
      <c r="G3210" s="154">
        <v>0</v>
      </c>
      <c r="H3210" s="154">
        <v>0</v>
      </c>
      <c r="I3210" s="154">
        <v>0</v>
      </c>
      <c r="J3210" s="154">
        <v>600000</v>
      </c>
      <c r="K3210" s="154">
        <v>0</v>
      </c>
      <c r="L3210" s="154">
        <v>0</v>
      </c>
      <c r="M3210" s="154">
        <v>600000</v>
      </c>
      <c r="N3210" s="96" t="s">
        <v>9062</v>
      </c>
      <c r="O3210" s="96" t="s">
        <v>3484</v>
      </c>
      <c r="P3210" s="96">
        <v>4</v>
      </c>
      <c r="Q3210" s="96">
        <v>2024</v>
      </c>
      <c r="R3210" s="96" t="s">
        <v>3060</v>
      </c>
      <c r="S3210" s="96" t="s">
        <v>3485</v>
      </c>
      <c r="T3210" s="155">
        <v>45547</v>
      </c>
      <c r="U3210" s="155">
        <v>45548</v>
      </c>
      <c r="V3210" s="155">
        <v>45549</v>
      </c>
      <c r="W3210" s="96" t="s">
        <v>2986</v>
      </c>
      <c r="X3210" s="96" t="s">
        <v>3486</v>
      </c>
      <c r="Y3210" s="96"/>
      <c r="Z3210" s="96" t="s">
        <v>3063</v>
      </c>
      <c r="AA3210" s="96">
        <v>2769</v>
      </c>
      <c r="AB3210" s="155">
        <v>45187</v>
      </c>
      <c r="AC3210" s="155">
        <v>45746</v>
      </c>
      <c r="AD3210" s="96">
        <v>8999990341</v>
      </c>
      <c r="AE3210" s="96" t="s">
        <v>3487</v>
      </c>
      <c r="AF3210" s="96">
        <v>3</v>
      </c>
      <c r="AG3210" s="96" t="s">
        <v>3488</v>
      </c>
      <c r="AH3210" s="96" t="s">
        <v>3489</v>
      </c>
      <c r="AI3210" s="154">
        <v>0</v>
      </c>
      <c r="AJ3210" s="154">
        <v>0</v>
      </c>
      <c r="AK3210" s="154">
        <v>0</v>
      </c>
      <c r="AL3210" s="154">
        <v>0</v>
      </c>
      <c r="AM3210" s="154">
        <v>0</v>
      </c>
      <c r="AN3210" s="154">
        <v>360000</v>
      </c>
      <c r="AO3210" s="154">
        <v>0</v>
      </c>
      <c r="AP3210" s="154">
        <v>0</v>
      </c>
      <c r="AQ3210" s="154">
        <v>360000</v>
      </c>
      <c r="AR3210" s="96" t="s">
        <v>3544</v>
      </c>
      <c r="AS3210" s="96" t="s">
        <v>3491</v>
      </c>
      <c r="AT3210" s="96">
        <v>0</v>
      </c>
      <c r="AU3210" s="96"/>
      <c r="AV3210" s="96"/>
      <c r="AW3210" s="96"/>
      <c r="AX3210" s="96"/>
      <c r="AY3210" s="96"/>
      <c r="AZ3210" s="96"/>
      <c r="BA3210" s="96"/>
      <c r="BB3210" s="96"/>
      <c r="BC3210" s="96"/>
      <c r="BD3210" s="96"/>
      <c r="BE3210" s="96"/>
      <c r="BF3210" s="96"/>
      <c r="BG3210" s="96"/>
      <c r="BH3210" s="96"/>
    </row>
    <row r="3211" spans="1:60" x14ac:dyDescent="0.2">
      <c r="A3211" s="100">
        <v>0.6</v>
      </c>
      <c r="B3211" s="96" t="s">
        <v>3482</v>
      </c>
      <c r="C3211" s="96">
        <v>165318</v>
      </c>
      <c r="D3211" s="96">
        <v>999202310</v>
      </c>
      <c r="E3211" s="154">
        <v>0</v>
      </c>
      <c r="F3211" s="154">
        <v>0</v>
      </c>
      <c r="G3211" s="154">
        <v>0</v>
      </c>
      <c r="H3211" s="154">
        <v>0</v>
      </c>
      <c r="I3211" s="154">
        <v>0</v>
      </c>
      <c r="J3211" s="154">
        <v>600000</v>
      </c>
      <c r="K3211" s="154">
        <v>0</v>
      </c>
      <c r="L3211" s="154">
        <v>0</v>
      </c>
      <c r="M3211" s="154">
        <v>600000</v>
      </c>
      <c r="N3211" s="96" t="s">
        <v>9063</v>
      </c>
      <c r="O3211" s="96" t="s">
        <v>3484</v>
      </c>
      <c r="P3211" s="96">
        <v>4</v>
      </c>
      <c r="Q3211" s="96">
        <v>2024</v>
      </c>
      <c r="R3211" s="96" t="s">
        <v>3060</v>
      </c>
      <c r="S3211" s="96" t="s">
        <v>3485</v>
      </c>
      <c r="T3211" s="155">
        <v>45584</v>
      </c>
      <c r="U3211" s="155">
        <v>45587</v>
      </c>
      <c r="V3211" s="155">
        <v>45590</v>
      </c>
      <c r="W3211" s="96" t="s">
        <v>2986</v>
      </c>
      <c r="X3211" s="96" t="s">
        <v>3486</v>
      </c>
      <c r="Y3211" s="96"/>
      <c r="Z3211" s="96" t="s">
        <v>3063</v>
      </c>
      <c r="AA3211" s="96">
        <v>2769</v>
      </c>
      <c r="AB3211" s="155">
        <v>45187</v>
      </c>
      <c r="AC3211" s="155">
        <v>45746</v>
      </c>
      <c r="AD3211" s="96">
        <v>8999990341</v>
      </c>
      <c r="AE3211" s="96" t="s">
        <v>3487</v>
      </c>
      <c r="AF3211" s="96">
        <v>3</v>
      </c>
      <c r="AG3211" s="96" t="s">
        <v>3488</v>
      </c>
      <c r="AH3211" s="96" t="s">
        <v>3489</v>
      </c>
      <c r="AI3211" s="154">
        <v>0</v>
      </c>
      <c r="AJ3211" s="154">
        <v>0</v>
      </c>
      <c r="AK3211" s="154">
        <v>0</v>
      </c>
      <c r="AL3211" s="154">
        <v>0</v>
      </c>
      <c r="AM3211" s="154">
        <v>0</v>
      </c>
      <c r="AN3211" s="154">
        <v>360000</v>
      </c>
      <c r="AO3211" s="154">
        <v>0</v>
      </c>
      <c r="AP3211" s="154">
        <v>0</v>
      </c>
      <c r="AQ3211" s="154">
        <v>360000</v>
      </c>
      <c r="AR3211" s="96" t="s">
        <v>3544</v>
      </c>
      <c r="AS3211" s="96" t="s">
        <v>3491</v>
      </c>
      <c r="AT3211" s="96">
        <v>0</v>
      </c>
      <c r="AU3211" s="96"/>
      <c r="AV3211" s="96"/>
      <c r="AW3211" s="96"/>
      <c r="AX3211" s="96"/>
      <c r="AY3211" s="96"/>
      <c r="AZ3211" s="96"/>
      <c r="BA3211" s="96"/>
      <c r="BB3211" s="96"/>
      <c r="BC3211" s="96"/>
      <c r="BD3211" s="96"/>
      <c r="BE3211" s="96"/>
      <c r="BF3211" s="96"/>
      <c r="BG3211" s="96"/>
      <c r="BH3211" s="96"/>
    </row>
    <row r="3212" spans="1:60" x14ac:dyDescent="0.2">
      <c r="A3212" s="100">
        <v>0.6</v>
      </c>
      <c r="B3212" s="96" t="s">
        <v>3482</v>
      </c>
      <c r="C3212" s="96">
        <v>165627</v>
      </c>
      <c r="D3212" s="96">
        <v>999202310</v>
      </c>
      <c r="E3212" s="154">
        <v>0</v>
      </c>
      <c r="F3212" s="154">
        <v>0</v>
      </c>
      <c r="G3212" s="154">
        <v>0</v>
      </c>
      <c r="H3212" s="154">
        <v>0</v>
      </c>
      <c r="I3212" s="154">
        <v>0</v>
      </c>
      <c r="J3212" s="154">
        <v>600000</v>
      </c>
      <c r="K3212" s="154">
        <v>0</v>
      </c>
      <c r="L3212" s="154">
        <v>0</v>
      </c>
      <c r="M3212" s="154">
        <v>600000</v>
      </c>
      <c r="N3212" s="96" t="s">
        <v>9064</v>
      </c>
      <c r="O3212" s="96" t="s">
        <v>3484</v>
      </c>
      <c r="P3212" s="96">
        <v>4</v>
      </c>
      <c r="Q3212" s="96">
        <v>2024</v>
      </c>
      <c r="R3212" s="96" t="s">
        <v>3060</v>
      </c>
      <c r="S3212" s="96" t="s">
        <v>3485</v>
      </c>
      <c r="T3212" s="155">
        <v>45617</v>
      </c>
      <c r="U3212" s="155">
        <v>45618</v>
      </c>
      <c r="V3212" s="155">
        <v>45618</v>
      </c>
      <c r="W3212" s="96" t="s">
        <v>2986</v>
      </c>
      <c r="X3212" s="96" t="s">
        <v>3486</v>
      </c>
      <c r="Y3212" s="96"/>
      <c r="Z3212" s="96" t="s">
        <v>3063</v>
      </c>
      <c r="AA3212" s="96">
        <v>2769</v>
      </c>
      <c r="AB3212" s="155">
        <v>45187</v>
      </c>
      <c r="AC3212" s="155">
        <v>45746</v>
      </c>
      <c r="AD3212" s="96">
        <v>8999990341</v>
      </c>
      <c r="AE3212" s="96" t="s">
        <v>3487</v>
      </c>
      <c r="AF3212" s="96">
        <v>3</v>
      </c>
      <c r="AG3212" s="96" t="s">
        <v>3488</v>
      </c>
      <c r="AH3212" s="96" t="s">
        <v>3489</v>
      </c>
      <c r="AI3212" s="154">
        <v>0</v>
      </c>
      <c r="AJ3212" s="154">
        <v>0</v>
      </c>
      <c r="AK3212" s="154">
        <v>0</v>
      </c>
      <c r="AL3212" s="154">
        <v>0</v>
      </c>
      <c r="AM3212" s="154">
        <v>0</v>
      </c>
      <c r="AN3212" s="154">
        <v>360000</v>
      </c>
      <c r="AO3212" s="154">
        <v>0</v>
      </c>
      <c r="AP3212" s="154">
        <v>0</v>
      </c>
      <c r="AQ3212" s="154">
        <v>360000</v>
      </c>
      <c r="AR3212" s="96" t="s">
        <v>3544</v>
      </c>
      <c r="AS3212" s="96" t="s">
        <v>3491</v>
      </c>
      <c r="AT3212" s="96">
        <v>0</v>
      </c>
      <c r="AU3212" s="96"/>
      <c r="AV3212" s="96"/>
      <c r="AW3212" s="96"/>
      <c r="AX3212" s="96"/>
      <c r="AY3212" s="96"/>
      <c r="AZ3212" s="96"/>
      <c r="BA3212" s="96"/>
      <c r="BB3212" s="96"/>
      <c r="BC3212" s="96"/>
      <c r="BD3212" s="96"/>
      <c r="BE3212" s="96"/>
      <c r="BF3212" s="96"/>
      <c r="BG3212" s="96"/>
      <c r="BH3212" s="96"/>
    </row>
    <row r="3213" spans="1:60" x14ac:dyDescent="0.2">
      <c r="A3213" s="100">
        <v>0.6</v>
      </c>
      <c r="B3213" s="96" t="s">
        <v>3482</v>
      </c>
      <c r="C3213" s="96">
        <v>165646</v>
      </c>
      <c r="D3213" s="96">
        <v>999202310</v>
      </c>
      <c r="E3213" s="154">
        <v>0</v>
      </c>
      <c r="F3213" s="154">
        <v>0</v>
      </c>
      <c r="G3213" s="154">
        <v>0</v>
      </c>
      <c r="H3213" s="154">
        <v>0</v>
      </c>
      <c r="I3213" s="154">
        <v>204000</v>
      </c>
      <c r="J3213" s="154">
        <v>14500000</v>
      </c>
      <c r="K3213" s="154">
        <v>0</v>
      </c>
      <c r="L3213" s="154">
        <v>0</v>
      </c>
      <c r="M3213" s="154">
        <v>14704000</v>
      </c>
      <c r="N3213" s="96" t="s">
        <v>9065</v>
      </c>
      <c r="O3213" s="96" t="s">
        <v>3484</v>
      </c>
      <c r="P3213" s="96">
        <v>4</v>
      </c>
      <c r="Q3213" s="96">
        <v>2024</v>
      </c>
      <c r="R3213" s="96" t="s">
        <v>3060</v>
      </c>
      <c r="S3213" s="96" t="s">
        <v>3485</v>
      </c>
      <c r="T3213" s="155">
        <v>45600</v>
      </c>
      <c r="U3213" s="155">
        <v>45616</v>
      </c>
      <c r="V3213" s="155">
        <v>45621</v>
      </c>
      <c r="W3213" s="96" t="s">
        <v>2986</v>
      </c>
      <c r="X3213" s="96" t="s">
        <v>3569</v>
      </c>
      <c r="Y3213" s="96"/>
      <c r="Z3213" s="96" t="s">
        <v>3063</v>
      </c>
      <c r="AA3213" s="96">
        <v>2769</v>
      </c>
      <c r="AB3213" s="155">
        <v>45187</v>
      </c>
      <c r="AC3213" s="155">
        <v>45746</v>
      </c>
      <c r="AD3213" s="96">
        <v>8999990341</v>
      </c>
      <c r="AE3213" s="96" t="s">
        <v>3487</v>
      </c>
      <c r="AF3213" s="96">
        <v>3</v>
      </c>
      <c r="AG3213" s="96" t="s">
        <v>3488</v>
      </c>
      <c r="AH3213" s="96" t="s">
        <v>3569</v>
      </c>
      <c r="AI3213" s="154">
        <v>0</v>
      </c>
      <c r="AJ3213" s="154">
        <v>0</v>
      </c>
      <c r="AK3213" s="154">
        <v>0</v>
      </c>
      <c r="AL3213" s="154">
        <v>0</v>
      </c>
      <c r="AM3213" s="154">
        <v>122400</v>
      </c>
      <c r="AN3213" s="154">
        <v>8700000</v>
      </c>
      <c r="AO3213" s="154">
        <v>0</v>
      </c>
      <c r="AP3213" s="154">
        <v>0</v>
      </c>
      <c r="AQ3213" s="154">
        <v>8822400</v>
      </c>
      <c r="AR3213" s="96" t="s">
        <v>3544</v>
      </c>
      <c r="AS3213" s="96" t="s">
        <v>3491</v>
      </c>
      <c r="AT3213" s="96">
        <v>0</v>
      </c>
      <c r="AU3213" s="96"/>
      <c r="AV3213" s="96"/>
      <c r="AW3213" s="96"/>
      <c r="AX3213" s="96"/>
      <c r="AY3213" s="96"/>
      <c r="AZ3213" s="96"/>
      <c r="BA3213" s="96"/>
      <c r="BB3213" s="96"/>
      <c r="BC3213" s="96"/>
      <c r="BD3213" s="96"/>
      <c r="BE3213" s="96"/>
      <c r="BF3213" s="96"/>
      <c r="BG3213" s="96"/>
      <c r="BH3213" s="96"/>
    </row>
    <row r="3214" spans="1:60" x14ac:dyDescent="0.2">
      <c r="A3214" s="100">
        <v>0.6</v>
      </c>
      <c r="B3214" s="96" t="s">
        <v>3482</v>
      </c>
      <c r="C3214" s="96">
        <v>164758</v>
      </c>
      <c r="D3214" s="96">
        <v>999202310</v>
      </c>
      <c r="E3214" s="154">
        <v>0</v>
      </c>
      <c r="F3214" s="154">
        <v>0</v>
      </c>
      <c r="G3214" s="154">
        <v>0</v>
      </c>
      <c r="H3214" s="154">
        <v>0</v>
      </c>
      <c r="I3214" s="154">
        <v>0</v>
      </c>
      <c r="J3214" s="154">
        <v>600000</v>
      </c>
      <c r="K3214" s="154">
        <v>0</v>
      </c>
      <c r="L3214" s="154">
        <v>0</v>
      </c>
      <c r="M3214" s="154">
        <v>600000</v>
      </c>
      <c r="N3214" s="96" t="s">
        <v>9066</v>
      </c>
      <c r="O3214" s="96" t="s">
        <v>3484</v>
      </c>
      <c r="P3214" s="96">
        <v>4</v>
      </c>
      <c r="Q3214" s="96">
        <v>2024</v>
      </c>
      <c r="R3214" s="96" t="s">
        <v>3060</v>
      </c>
      <c r="S3214" s="96" t="s">
        <v>3485</v>
      </c>
      <c r="T3214" s="155">
        <v>45534</v>
      </c>
      <c r="U3214" s="155">
        <v>45535</v>
      </c>
      <c r="V3214" s="155">
        <v>45538</v>
      </c>
      <c r="W3214" s="96" t="s">
        <v>2986</v>
      </c>
      <c r="X3214" s="96" t="s">
        <v>3486</v>
      </c>
      <c r="Y3214" s="96"/>
      <c r="Z3214" s="96" t="s">
        <v>3063</v>
      </c>
      <c r="AA3214" s="96">
        <v>2769</v>
      </c>
      <c r="AB3214" s="155">
        <v>45187</v>
      </c>
      <c r="AC3214" s="155">
        <v>45746</v>
      </c>
      <c r="AD3214" s="96">
        <v>8999990341</v>
      </c>
      <c r="AE3214" s="96" t="s">
        <v>3487</v>
      </c>
      <c r="AF3214" s="96">
        <v>3</v>
      </c>
      <c r="AG3214" s="96" t="s">
        <v>3488</v>
      </c>
      <c r="AH3214" s="96" t="s">
        <v>3489</v>
      </c>
      <c r="AI3214" s="154">
        <v>0</v>
      </c>
      <c r="AJ3214" s="154">
        <v>0</v>
      </c>
      <c r="AK3214" s="154">
        <v>0</v>
      </c>
      <c r="AL3214" s="154">
        <v>0</v>
      </c>
      <c r="AM3214" s="154">
        <v>0</v>
      </c>
      <c r="AN3214" s="154">
        <v>360000</v>
      </c>
      <c r="AO3214" s="154">
        <v>0</v>
      </c>
      <c r="AP3214" s="154">
        <v>0</v>
      </c>
      <c r="AQ3214" s="154">
        <v>360000</v>
      </c>
      <c r="AR3214" s="96" t="s">
        <v>3544</v>
      </c>
      <c r="AS3214" s="96" t="s">
        <v>3491</v>
      </c>
      <c r="AT3214" s="96">
        <v>0</v>
      </c>
      <c r="AU3214" s="96"/>
      <c r="AV3214" s="96"/>
      <c r="AW3214" s="96"/>
      <c r="AX3214" s="96"/>
      <c r="AY3214" s="96"/>
      <c r="AZ3214" s="96"/>
      <c r="BA3214" s="96"/>
      <c r="BB3214" s="96"/>
      <c r="BC3214" s="96"/>
      <c r="BD3214" s="96"/>
      <c r="BE3214" s="96"/>
      <c r="BF3214" s="96"/>
      <c r="BG3214" s="96"/>
      <c r="BH3214" s="96"/>
    </row>
    <row r="3215" spans="1:60" x14ac:dyDescent="0.2">
      <c r="A3215" s="100">
        <v>0.6</v>
      </c>
      <c r="B3215" s="96" t="s">
        <v>3482</v>
      </c>
      <c r="C3215" s="96">
        <v>164845</v>
      </c>
      <c r="D3215" s="96">
        <v>999202310</v>
      </c>
      <c r="E3215" s="154">
        <v>0</v>
      </c>
      <c r="F3215" s="154">
        <v>0</v>
      </c>
      <c r="G3215" s="154">
        <v>0</v>
      </c>
      <c r="H3215" s="154">
        <v>0</v>
      </c>
      <c r="I3215" s="154">
        <v>0</v>
      </c>
      <c r="J3215" s="154">
        <v>19071401.666666672</v>
      </c>
      <c r="K3215" s="154">
        <v>0</v>
      </c>
      <c r="L3215" s="154">
        <v>0</v>
      </c>
      <c r="M3215" s="154">
        <v>19071401.666666672</v>
      </c>
      <c r="N3215" s="96" t="s">
        <v>9067</v>
      </c>
      <c r="O3215" s="96" t="s">
        <v>3484</v>
      </c>
      <c r="P3215" s="96">
        <v>4</v>
      </c>
      <c r="Q3215" s="96">
        <v>2024</v>
      </c>
      <c r="R3215" s="96" t="s">
        <v>3060</v>
      </c>
      <c r="S3215" s="96" t="s">
        <v>3485</v>
      </c>
      <c r="T3215" s="155">
        <v>45538</v>
      </c>
      <c r="U3215" s="155">
        <v>45544</v>
      </c>
      <c r="V3215" s="155">
        <v>45545</v>
      </c>
      <c r="W3215" s="96" t="s">
        <v>2986</v>
      </c>
      <c r="X3215" s="96" t="s">
        <v>3486</v>
      </c>
      <c r="Y3215" s="96"/>
      <c r="Z3215" s="96" t="s">
        <v>3063</v>
      </c>
      <c r="AA3215" s="96">
        <v>2769</v>
      </c>
      <c r="AB3215" s="155">
        <v>45187</v>
      </c>
      <c r="AC3215" s="155">
        <v>45746</v>
      </c>
      <c r="AD3215" s="96">
        <v>8999990341</v>
      </c>
      <c r="AE3215" s="96" t="s">
        <v>3487</v>
      </c>
      <c r="AF3215" s="96">
        <v>3</v>
      </c>
      <c r="AG3215" s="96" t="s">
        <v>3488</v>
      </c>
      <c r="AH3215" s="96" t="s">
        <v>3489</v>
      </c>
      <c r="AI3215" s="154">
        <v>0</v>
      </c>
      <c r="AJ3215" s="154">
        <v>0</v>
      </c>
      <c r="AK3215" s="154">
        <v>0</v>
      </c>
      <c r="AL3215" s="154">
        <v>0</v>
      </c>
      <c r="AM3215" s="154">
        <v>0</v>
      </c>
      <c r="AN3215" s="154">
        <v>11442841</v>
      </c>
      <c r="AO3215" s="154">
        <v>0</v>
      </c>
      <c r="AP3215" s="154">
        <v>0</v>
      </c>
      <c r="AQ3215" s="154">
        <v>11442841</v>
      </c>
      <c r="AR3215" s="96" t="s">
        <v>3544</v>
      </c>
      <c r="AS3215" s="96" t="s">
        <v>3491</v>
      </c>
      <c r="AT3215" s="96">
        <v>0</v>
      </c>
      <c r="AU3215" s="96"/>
      <c r="AV3215" s="96"/>
      <c r="AW3215" s="96"/>
      <c r="AX3215" s="96"/>
      <c r="AY3215" s="96"/>
      <c r="AZ3215" s="96"/>
      <c r="BA3215" s="96"/>
      <c r="BB3215" s="96"/>
      <c r="BC3215" s="96"/>
      <c r="BD3215" s="96"/>
      <c r="BE3215" s="96"/>
      <c r="BF3215" s="96"/>
      <c r="BG3215" s="96"/>
      <c r="BH3215" s="96"/>
    </row>
    <row r="3216" spans="1:60" x14ac:dyDescent="0.2">
      <c r="A3216" s="100">
        <v>0.6</v>
      </c>
      <c r="B3216" s="96" t="s">
        <v>3482</v>
      </c>
      <c r="C3216" s="96">
        <v>165214</v>
      </c>
      <c r="D3216" s="96">
        <v>999202310</v>
      </c>
      <c r="E3216" s="154">
        <v>0</v>
      </c>
      <c r="F3216" s="154">
        <v>0</v>
      </c>
      <c r="G3216" s="154">
        <v>0</v>
      </c>
      <c r="H3216" s="154">
        <v>0</v>
      </c>
      <c r="I3216" s="154">
        <v>0</v>
      </c>
      <c r="J3216" s="154">
        <v>600000</v>
      </c>
      <c r="K3216" s="154">
        <v>0</v>
      </c>
      <c r="L3216" s="154">
        <v>0</v>
      </c>
      <c r="M3216" s="154">
        <v>600000</v>
      </c>
      <c r="N3216" s="96" t="s">
        <v>9068</v>
      </c>
      <c r="O3216" s="96" t="s">
        <v>3484</v>
      </c>
      <c r="P3216" s="96">
        <v>4</v>
      </c>
      <c r="Q3216" s="96">
        <v>2024</v>
      </c>
      <c r="R3216" s="96" t="s">
        <v>3060</v>
      </c>
      <c r="S3216" s="96" t="s">
        <v>3485</v>
      </c>
      <c r="T3216" s="155">
        <v>45574</v>
      </c>
      <c r="U3216" s="155">
        <v>45576</v>
      </c>
      <c r="V3216" s="155">
        <v>45577</v>
      </c>
      <c r="W3216" s="96" t="s">
        <v>2986</v>
      </c>
      <c r="X3216" s="96" t="s">
        <v>3486</v>
      </c>
      <c r="Y3216" s="96"/>
      <c r="Z3216" s="96" t="s">
        <v>3063</v>
      </c>
      <c r="AA3216" s="96">
        <v>2769</v>
      </c>
      <c r="AB3216" s="155">
        <v>45187</v>
      </c>
      <c r="AC3216" s="155">
        <v>45746</v>
      </c>
      <c r="AD3216" s="96">
        <v>8999990341</v>
      </c>
      <c r="AE3216" s="96" t="s">
        <v>3487</v>
      </c>
      <c r="AF3216" s="96">
        <v>3</v>
      </c>
      <c r="AG3216" s="96" t="s">
        <v>3488</v>
      </c>
      <c r="AH3216" s="96" t="s">
        <v>3489</v>
      </c>
      <c r="AI3216" s="154">
        <v>0</v>
      </c>
      <c r="AJ3216" s="154">
        <v>0</v>
      </c>
      <c r="AK3216" s="154">
        <v>0</v>
      </c>
      <c r="AL3216" s="154">
        <v>0</v>
      </c>
      <c r="AM3216" s="154">
        <v>0</v>
      </c>
      <c r="AN3216" s="154">
        <v>360000</v>
      </c>
      <c r="AO3216" s="154">
        <v>0</v>
      </c>
      <c r="AP3216" s="154">
        <v>0</v>
      </c>
      <c r="AQ3216" s="154">
        <v>360000</v>
      </c>
      <c r="AR3216" s="96" t="s">
        <v>3544</v>
      </c>
      <c r="AS3216" s="96" t="s">
        <v>3491</v>
      </c>
      <c r="AT3216" s="96">
        <v>0</v>
      </c>
      <c r="AU3216" s="96"/>
      <c r="AV3216" s="96"/>
      <c r="AW3216" s="96"/>
      <c r="AX3216" s="96"/>
      <c r="AY3216" s="96"/>
      <c r="AZ3216" s="96"/>
      <c r="BA3216" s="96"/>
      <c r="BB3216" s="96"/>
      <c r="BC3216" s="96"/>
      <c r="BD3216" s="96"/>
      <c r="BE3216" s="96"/>
      <c r="BF3216" s="96"/>
      <c r="BG3216" s="96"/>
      <c r="BH3216" s="96"/>
    </row>
    <row r="3217" spans="1:60" x14ac:dyDescent="0.2">
      <c r="A3217" s="100">
        <v>0.6</v>
      </c>
      <c r="B3217" s="96" t="s">
        <v>3482</v>
      </c>
      <c r="C3217" s="96">
        <v>165333</v>
      </c>
      <c r="D3217" s="96">
        <v>999202310</v>
      </c>
      <c r="E3217" s="154">
        <v>0</v>
      </c>
      <c r="F3217" s="154">
        <v>0</v>
      </c>
      <c r="G3217" s="154">
        <v>0</v>
      </c>
      <c r="H3217" s="154">
        <v>0</v>
      </c>
      <c r="I3217" s="154">
        <v>0</v>
      </c>
      <c r="J3217" s="154">
        <v>600000</v>
      </c>
      <c r="K3217" s="154">
        <v>0</v>
      </c>
      <c r="L3217" s="154">
        <v>0</v>
      </c>
      <c r="M3217" s="154">
        <v>600000</v>
      </c>
      <c r="N3217" s="96" t="s">
        <v>9069</v>
      </c>
      <c r="O3217" s="96" t="s">
        <v>3484</v>
      </c>
      <c r="P3217" s="96">
        <v>4</v>
      </c>
      <c r="Q3217" s="96">
        <v>2024</v>
      </c>
      <c r="R3217" s="96" t="s">
        <v>3060</v>
      </c>
      <c r="S3217" s="96" t="s">
        <v>3485</v>
      </c>
      <c r="T3217" s="155">
        <v>45582</v>
      </c>
      <c r="U3217" s="155">
        <v>45588</v>
      </c>
      <c r="V3217" s="155">
        <v>45590</v>
      </c>
      <c r="W3217" s="96" t="s">
        <v>2986</v>
      </c>
      <c r="X3217" s="96" t="s">
        <v>3486</v>
      </c>
      <c r="Y3217" s="96"/>
      <c r="Z3217" s="96" t="s">
        <v>3063</v>
      </c>
      <c r="AA3217" s="96">
        <v>2769</v>
      </c>
      <c r="AB3217" s="155">
        <v>45187</v>
      </c>
      <c r="AC3217" s="155">
        <v>45746</v>
      </c>
      <c r="AD3217" s="96">
        <v>8999990341</v>
      </c>
      <c r="AE3217" s="96" t="s">
        <v>3487</v>
      </c>
      <c r="AF3217" s="96">
        <v>3</v>
      </c>
      <c r="AG3217" s="96" t="s">
        <v>3488</v>
      </c>
      <c r="AH3217" s="96" t="s">
        <v>3489</v>
      </c>
      <c r="AI3217" s="154">
        <v>0</v>
      </c>
      <c r="AJ3217" s="154">
        <v>0</v>
      </c>
      <c r="AK3217" s="154">
        <v>0</v>
      </c>
      <c r="AL3217" s="154">
        <v>0</v>
      </c>
      <c r="AM3217" s="154">
        <v>0</v>
      </c>
      <c r="AN3217" s="154">
        <v>360000</v>
      </c>
      <c r="AO3217" s="154">
        <v>0</v>
      </c>
      <c r="AP3217" s="154">
        <v>0</v>
      </c>
      <c r="AQ3217" s="154">
        <v>360000</v>
      </c>
      <c r="AR3217" s="96" t="s">
        <v>3544</v>
      </c>
      <c r="AS3217" s="96" t="s">
        <v>3491</v>
      </c>
      <c r="AT3217" s="96">
        <v>0</v>
      </c>
      <c r="AU3217" s="96"/>
      <c r="AV3217" s="96"/>
      <c r="AW3217" s="96"/>
      <c r="AX3217" s="96"/>
      <c r="AY3217" s="96"/>
      <c r="AZ3217" s="96"/>
      <c r="BA3217" s="96"/>
      <c r="BB3217" s="96"/>
      <c r="BC3217" s="96"/>
      <c r="BD3217" s="96"/>
      <c r="BE3217" s="96"/>
      <c r="BF3217" s="96"/>
      <c r="BG3217" s="96"/>
      <c r="BH3217" s="96"/>
    </row>
    <row r="3218" spans="1:60" x14ac:dyDescent="0.2">
      <c r="A3218" s="100">
        <v>0.6</v>
      </c>
      <c r="B3218" s="96" t="s">
        <v>3482</v>
      </c>
      <c r="C3218" s="96">
        <v>165801</v>
      </c>
      <c r="D3218" s="96">
        <v>999202310</v>
      </c>
      <c r="E3218" s="154">
        <v>338768.33333333337</v>
      </c>
      <c r="F3218" s="154">
        <v>0</v>
      </c>
      <c r="G3218" s="154">
        <v>0</v>
      </c>
      <c r="H3218" s="154">
        <v>0</v>
      </c>
      <c r="I3218" s="154">
        <v>0</v>
      </c>
      <c r="J3218" s="154">
        <v>14500000</v>
      </c>
      <c r="K3218" s="154">
        <v>0</v>
      </c>
      <c r="L3218" s="154">
        <v>0</v>
      </c>
      <c r="M3218" s="154">
        <v>14838768.33333333</v>
      </c>
      <c r="N3218" s="96" t="s">
        <v>9070</v>
      </c>
      <c r="O3218" s="96" t="s">
        <v>3484</v>
      </c>
      <c r="P3218" s="96">
        <v>4</v>
      </c>
      <c r="Q3218" s="96">
        <v>2024</v>
      </c>
      <c r="R3218" s="96" t="s">
        <v>3060</v>
      </c>
      <c r="S3218" s="96" t="s">
        <v>3485</v>
      </c>
      <c r="T3218" s="155">
        <v>45562</v>
      </c>
      <c r="U3218" s="155">
        <v>45630</v>
      </c>
      <c r="V3218" s="155">
        <v>45635</v>
      </c>
      <c r="W3218" s="96" t="s">
        <v>2986</v>
      </c>
      <c r="X3218" s="96" t="s">
        <v>3569</v>
      </c>
      <c r="Y3218" s="96"/>
      <c r="Z3218" s="96" t="s">
        <v>3063</v>
      </c>
      <c r="AA3218" s="96">
        <v>2769</v>
      </c>
      <c r="AB3218" s="155">
        <v>45187</v>
      </c>
      <c r="AC3218" s="155">
        <v>45746</v>
      </c>
      <c r="AD3218" s="96">
        <v>8999990341</v>
      </c>
      <c r="AE3218" s="96" t="s">
        <v>3487</v>
      </c>
      <c r="AF3218" s="96">
        <v>3</v>
      </c>
      <c r="AG3218" s="96" t="s">
        <v>3488</v>
      </c>
      <c r="AH3218" s="96" t="s">
        <v>3569</v>
      </c>
      <c r="AI3218" s="154">
        <v>203261</v>
      </c>
      <c r="AJ3218" s="154">
        <v>0</v>
      </c>
      <c r="AK3218" s="154">
        <v>0</v>
      </c>
      <c r="AL3218" s="154">
        <v>0</v>
      </c>
      <c r="AM3218" s="154">
        <v>0</v>
      </c>
      <c r="AN3218" s="154">
        <v>8700000</v>
      </c>
      <c r="AO3218" s="154">
        <v>0</v>
      </c>
      <c r="AP3218" s="154">
        <v>0</v>
      </c>
      <c r="AQ3218" s="154">
        <v>8903261</v>
      </c>
      <c r="AR3218" s="96" t="s">
        <v>3544</v>
      </c>
      <c r="AS3218" s="96" t="s">
        <v>3491</v>
      </c>
      <c r="AT3218" s="96" t="s">
        <v>9071</v>
      </c>
      <c r="AU3218" s="96"/>
      <c r="AV3218" s="96"/>
      <c r="AW3218" s="96"/>
      <c r="AX3218" s="96"/>
      <c r="AY3218" s="96"/>
      <c r="AZ3218" s="96"/>
      <c r="BA3218" s="96"/>
      <c r="BB3218" s="96"/>
      <c r="BC3218" s="96"/>
      <c r="BD3218" s="96"/>
      <c r="BE3218" s="96"/>
      <c r="BF3218" s="96"/>
      <c r="BG3218" s="96"/>
      <c r="BH3218" s="96"/>
    </row>
    <row r="3219" spans="1:60" x14ac:dyDescent="0.2">
      <c r="A3219" s="100">
        <v>0.6</v>
      </c>
      <c r="B3219" s="96" t="s">
        <v>3482</v>
      </c>
      <c r="C3219" s="96">
        <v>164705</v>
      </c>
      <c r="D3219" s="96">
        <v>999202310</v>
      </c>
      <c r="E3219" s="154">
        <v>0</v>
      </c>
      <c r="F3219" s="154">
        <v>0</v>
      </c>
      <c r="G3219" s="154">
        <v>0</v>
      </c>
      <c r="H3219" s="154">
        <v>0</v>
      </c>
      <c r="I3219" s="154">
        <v>0</v>
      </c>
      <c r="J3219" s="154">
        <v>600000</v>
      </c>
      <c r="K3219" s="154">
        <v>0</v>
      </c>
      <c r="L3219" s="154">
        <v>0</v>
      </c>
      <c r="M3219" s="154">
        <v>600000</v>
      </c>
      <c r="N3219" s="96" t="s">
        <v>9072</v>
      </c>
      <c r="O3219" s="96" t="s">
        <v>3484</v>
      </c>
      <c r="P3219" s="96">
        <v>4</v>
      </c>
      <c r="Q3219" s="96">
        <v>2024</v>
      </c>
      <c r="R3219" s="96" t="s">
        <v>3060</v>
      </c>
      <c r="S3219" s="96" t="s">
        <v>3485</v>
      </c>
      <c r="T3219" s="155">
        <v>45530</v>
      </c>
      <c r="U3219" s="155">
        <v>45532</v>
      </c>
      <c r="V3219" s="155">
        <v>45534</v>
      </c>
      <c r="W3219" s="96" t="s">
        <v>2986</v>
      </c>
      <c r="X3219" s="96" t="s">
        <v>3486</v>
      </c>
      <c r="Y3219" s="96"/>
      <c r="Z3219" s="96" t="s">
        <v>3063</v>
      </c>
      <c r="AA3219" s="96">
        <v>2769</v>
      </c>
      <c r="AB3219" s="155">
        <v>45187</v>
      </c>
      <c r="AC3219" s="155">
        <v>45746</v>
      </c>
      <c r="AD3219" s="96">
        <v>8999990341</v>
      </c>
      <c r="AE3219" s="96" t="s">
        <v>3487</v>
      </c>
      <c r="AF3219" s="96">
        <v>3</v>
      </c>
      <c r="AG3219" s="96" t="s">
        <v>3488</v>
      </c>
      <c r="AH3219" s="96" t="s">
        <v>3489</v>
      </c>
      <c r="AI3219" s="154">
        <v>0</v>
      </c>
      <c r="AJ3219" s="154">
        <v>0</v>
      </c>
      <c r="AK3219" s="154">
        <v>0</v>
      </c>
      <c r="AL3219" s="154">
        <v>0</v>
      </c>
      <c r="AM3219" s="154">
        <v>0</v>
      </c>
      <c r="AN3219" s="154">
        <v>360000</v>
      </c>
      <c r="AO3219" s="154">
        <v>0</v>
      </c>
      <c r="AP3219" s="154">
        <v>0</v>
      </c>
      <c r="AQ3219" s="154">
        <v>360000</v>
      </c>
      <c r="AR3219" s="96" t="s">
        <v>3544</v>
      </c>
      <c r="AS3219" s="96" t="s">
        <v>3491</v>
      </c>
      <c r="AT3219" s="96">
        <v>0</v>
      </c>
      <c r="AU3219" s="96"/>
      <c r="AV3219" s="96"/>
      <c r="AW3219" s="96"/>
      <c r="AX3219" s="96"/>
      <c r="AY3219" s="96"/>
      <c r="AZ3219" s="96"/>
      <c r="BA3219" s="96"/>
      <c r="BB3219" s="96"/>
      <c r="BC3219" s="96"/>
      <c r="BD3219" s="96"/>
      <c r="BE3219" s="96"/>
      <c r="BF3219" s="96"/>
      <c r="BG3219" s="96"/>
      <c r="BH3219" s="96"/>
    </row>
    <row r="3220" spans="1:60" x14ac:dyDescent="0.2">
      <c r="A3220" s="100">
        <v>0.6</v>
      </c>
      <c r="B3220" s="96" t="s">
        <v>3482</v>
      </c>
      <c r="C3220" s="96">
        <v>164805</v>
      </c>
      <c r="D3220" s="96">
        <v>999202310</v>
      </c>
      <c r="E3220" s="154">
        <v>0</v>
      </c>
      <c r="F3220" s="154">
        <v>818080</v>
      </c>
      <c r="G3220" s="154">
        <v>0</v>
      </c>
      <c r="H3220" s="154">
        <v>0</v>
      </c>
      <c r="I3220" s="154">
        <v>0</v>
      </c>
      <c r="J3220" s="154">
        <v>61200</v>
      </c>
      <c r="K3220" s="154">
        <v>0</v>
      </c>
      <c r="L3220" s="154">
        <v>0</v>
      </c>
      <c r="M3220" s="154">
        <v>879280</v>
      </c>
      <c r="N3220" s="96" t="s">
        <v>9073</v>
      </c>
      <c r="O3220" s="96" t="s">
        <v>3484</v>
      </c>
      <c r="P3220" s="96">
        <v>4</v>
      </c>
      <c r="Q3220" s="96">
        <v>2024</v>
      </c>
      <c r="R3220" s="96" t="s">
        <v>3060</v>
      </c>
      <c r="S3220" s="96" t="s">
        <v>3485</v>
      </c>
      <c r="T3220" s="155">
        <v>45537</v>
      </c>
      <c r="U3220" s="155">
        <v>45538</v>
      </c>
      <c r="V3220" s="155">
        <v>45538</v>
      </c>
      <c r="W3220" s="96" t="s">
        <v>2986</v>
      </c>
      <c r="X3220" s="96" t="s">
        <v>3486</v>
      </c>
      <c r="Y3220" s="96"/>
      <c r="Z3220" s="96" t="s">
        <v>3063</v>
      </c>
      <c r="AA3220" s="96">
        <v>2769</v>
      </c>
      <c r="AB3220" s="155">
        <v>45187</v>
      </c>
      <c r="AC3220" s="155">
        <v>45746</v>
      </c>
      <c r="AD3220" s="96">
        <v>8999990341</v>
      </c>
      <c r="AE3220" s="96" t="s">
        <v>3487</v>
      </c>
      <c r="AF3220" s="96">
        <v>3</v>
      </c>
      <c r="AG3220" s="96" t="s">
        <v>3488</v>
      </c>
      <c r="AH3220" s="96" t="s">
        <v>3489</v>
      </c>
      <c r="AI3220" s="154">
        <v>0</v>
      </c>
      <c r="AJ3220" s="154">
        <v>490848</v>
      </c>
      <c r="AK3220" s="154">
        <v>0</v>
      </c>
      <c r="AL3220" s="154">
        <v>0</v>
      </c>
      <c r="AM3220" s="154">
        <v>0</v>
      </c>
      <c r="AN3220" s="154">
        <v>36720</v>
      </c>
      <c r="AO3220" s="154">
        <v>0</v>
      </c>
      <c r="AP3220" s="154">
        <v>0</v>
      </c>
      <c r="AQ3220" s="154">
        <v>527568</v>
      </c>
      <c r="AR3220" s="96" t="s">
        <v>3596</v>
      </c>
      <c r="AS3220" s="96" t="s">
        <v>3491</v>
      </c>
      <c r="AT3220" s="96" t="s">
        <v>9074</v>
      </c>
      <c r="AU3220" s="96"/>
      <c r="AV3220" s="96"/>
      <c r="AW3220" s="96"/>
      <c r="AX3220" s="96"/>
      <c r="AY3220" s="96"/>
      <c r="AZ3220" s="96"/>
      <c r="BA3220" s="96"/>
      <c r="BB3220" s="96"/>
      <c r="BC3220" s="96"/>
      <c r="BD3220" s="96"/>
      <c r="BE3220" s="96"/>
      <c r="BF3220" s="96"/>
      <c r="BG3220" s="96"/>
      <c r="BH3220" s="96"/>
    </row>
    <row r="3221" spans="1:60" x14ac:dyDescent="0.2">
      <c r="A3221" s="100">
        <v>0.6</v>
      </c>
      <c r="B3221" s="96" t="s">
        <v>3482</v>
      </c>
      <c r="C3221" s="96">
        <v>164976</v>
      </c>
      <c r="D3221" s="96">
        <v>999202310</v>
      </c>
      <c r="E3221" s="154">
        <v>0</v>
      </c>
      <c r="F3221" s="154">
        <v>572611</v>
      </c>
      <c r="G3221" s="154">
        <v>0</v>
      </c>
      <c r="H3221" s="154">
        <v>0</v>
      </c>
      <c r="I3221" s="154">
        <v>0</v>
      </c>
      <c r="J3221" s="154">
        <v>130865</v>
      </c>
      <c r="K3221" s="154">
        <v>0</v>
      </c>
      <c r="L3221" s="154">
        <v>0</v>
      </c>
      <c r="M3221" s="154">
        <v>703476</v>
      </c>
      <c r="N3221" s="96" t="s">
        <v>9075</v>
      </c>
      <c r="O3221" s="96" t="s">
        <v>3484</v>
      </c>
      <c r="P3221" s="96">
        <v>4</v>
      </c>
      <c r="Q3221" s="96">
        <v>2024</v>
      </c>
      <c r="R3221" s="96" t="s">
        <v>3060</v>
      </c>
      <c r="S3221" s="96" t="s">
        <v>3485</v>
      </c>
      <c r="T3221" s="155">
        <v>45550</v>
      </c>
      <c r="U3221" s="155">
        <v>45552</v>
      </c>
      <c r="V3221" s="155">
        <v>45553</v>
      </c>
      <c r="W3221" s="96" t="s">
        <v>2986</v>
      </c>
      <c r="X3221" s="96" t="s">
        <v>3486</v>
      </c>
      <c r="Y3221" s="96"/>
      <c r="Z3221" s="96" t="s">
        <v>3063</v>
      </c>
      <c r="AA3221" s="96">
        <v>2769</v>
      </c>
      <c r="AB3221" s="155">
        <v>45187</v>
      </c>
      <c r="AC3221" s="155">
        <v>45746</v>
      </c>
      <c r="AD3221" s="96">
        <v>8999990341</v>
      </c>
      <c r="AE3221" s="96" t="s">
        <v>3487</v>
      </c>
      <c r="AF3221" s="96">
        <v>3</v>
      </c>
      <c r="AG3221" s="96" t="s">
        <v>3488</v>
      </c>
      <c r="AH3221" s="96" t="s">
        <v>3489</v>
      </c>
      <c r="AI3221" s="154">
        <v>0</v>
      </c>
      <c r="AJ3221" s="154">
        <v>343566.6</v>
      </c>
      <c r="AK3221" s="154">
        <v>0</v>
      </c>
      <c r="AL3221" s="154">
        <v>0</v>
      </c>
      <c r="AM3221" s="154">
        <v>0</v>
      </c>
      <c r="AN3221" s="154">
        <v>78519</v>
      </c>
      <c r="AO3221" s="154">
        <v>0</v>
      </c>
      <c r="AP3221" s="154">
        <v>0</v>
      </c>
      <c r="AQ3221" s="154">
        <v>422085.6</v>
      </c>
      <c r="AR3221" s="96" t="s">
        <v>3596</v>
      </c>
      <c r="AS3221" s="96" t="s">
        <v>3491</v>
      </c>
      <c r="AT3221" s="96" t="s">
        <v>9076</v>
      </c>
      <c r="AU3221" s="96"/>
      <c r="AV3221" s="96"/>
      <c r="AW3221" s="96"/>
      <c r="AX3221" s="96"/>
      <c r="AY3221" s="96"/>
      <c r="AZ3221" s="96"/>
      <c r="BA3221" s="96"/>
      <c r="BB3221" s="96"/>
      <c r="BC3221" s="96"/>
      <c r="BD3221" s="96"/>
      <c r="BE3221" s="96"/>
      <c r="BF3221" s="96"/>
      <c r="BG3221" s="96"/>
      <c r="BH3221" s="96"/>
    </row>
    <row r="3222" spans="1:60" x14ac:dyDescent="0.2">
      <c r="A3222" s="100">
        <v>0.6</v>
      </c>
      <c r="B3222" s="96" t="s">
        <v>3482</v>
      </c>
      <c r="C3222" s="96">
        <v>164326</v>
      </c>
      <c r="D3222" s="96">
        <v>999202310</v>
      </c>
      <c r="E3222" s="154">
        <v>0</v>
      </c>
      <c r="F3222" s="154">
        <v>0</v>
      </c>
      <c r="G3222" s="154">
        <v>0</v>
      </c>
      <c r="H3222" s="154">
        <v>0</v>
      </c>
      <c r="I3222" s="154">
        <v>0</v>
      </c>
      <c r="J3222" s="154">
        <v>600000</v>
      </c>
      <c r="K3222" s="154">
        <v>0</v>
      </c>
      <c r="L3222" s="154">
        <v>0</v>
      </c>
      <c r="M3222" s="154">
        <v>600000</v>
      </c>
      <c r="N3222" s="96" t="s">
        <v>9077</v>
      </c>
      <c r="O3222" s="96" t="s">
        <v>3484</v>
      </c>
      <c r="P3222" s="96">
        <v>4</v>
      </c>
      <c r="Q3222" s="96">
        <v>2024</v>
      </c>
      <c r="R3222" s="96" t="s">
        <v>3060</v>
      </c>
      <c r="S3222" s="96" t="s">
        <v>3485</v>
      </c>
      <c r="T3222" s="155">
        <v>45502</v>
      </c>
      <c r="U3222" s="155">
        <v>45503</v>
      </c>
      <c r="V3222" s="155">
        <v>45506</v>
      </c>
      <c r="W3222" s="96" t="s">
        <v>2986</v>
      </c>
      <c r="X3222" s="96" t="s">
        <v>3486</v>
      </c>
      <c r="Y3222" s="96"/>
      <c r="Z3222" s="96" t="s">
        <v>3063</v>
      </c>
      <c r="AA3222" s="96">
        <v>2769</v>
      </c>
      <c r="AB3222" s="155">
        <v>45187</v>
      </c>
      <c r="AC3222" s="155">
        <v>45746</v>
      </c>
      <c r="AD3222" s="96">
        <v>8999990341</v>
      </c>
      <c r="AE3222" s="96" t="s">
        <v>3487</v>
      </c>
      <c r="AF3222" s="96">
        <v>3</v>
      </c>
      <c r="AG3222" s="96" t="s">
        <v>3488</v>
      </c>
      <c r="AH3222" s="96" t="s">
        <v>3489</v>
      </c>
      <c r="AI3222" s="154">
        <v>0</v>
      </c>
      <c r="AJ3222" s="154">
        <v>0</v>
      </c>
      <c r="AK3222" s="154">
        <v>0</v>
      </c>
      <c r="AL3222" s="154">
        <v>0</v>
      </c>
      <c r="AM3222" s="154">
        <v>0</v>
      </c>
      <c r="AN3222" s="154">
        <v>360000</v>
      </c>
      <c r="AO3222" s="154">
        <v>0</v>
      </c>
      <c r="AP3222" s="154">
        <v>0</v>
      </c>
      <c r="AQ3222" s="154">
        <v>360000</v>
      </c>
      <c r="AR3222" s="96" t="s">
        <v>3544</v>
      </c>
      <c r="AS3222" s="96" t="s">
        <v>3491</v>
      </c>
      <c r="AT3222" s="96">
        <v>0</v>
      </c>
      <c r="AU3222" s="96"/>
      <c r="AV3222" s="96"/>
      <c r="AW3222" s="96"/>
      <c r="AX3222" s="96"/>
      <c r="AY3222" s="96"/>
      <c r="AZ3222" s="96"/>
      <c r="BA3222" s="96"/>
      <c r="BB3222" s="96"/>
      <c r="BC3222" s="96"/>
      <c r="BD3222" s="96"/>
      <c r="BE3222" s="96"/>
      <c r="BF3222" s="96"/>
      <c r="BG3222" s="96"/>
      <c r="BH3222" s="96"/>
    </row>
    <row r="3223" spans="1:60" x14ac:dyDescent="0.2">
      <c r="A3223" s="100">
        <v>0.6</v>
      </c>
      <c r="B3223" s="96" t="s">
        <v>3482</v>
      </c>
      <c r="C3223" s="96">
        <v>164491</v>
      </c>
      <c r="D3223" s="96">
        <v>999202310</v>
      </c>
      <c r="E3223" s="154">
        <v>0</v>
      </c>
      <c r="F3223" s="154">
        <v>0</v>
      </c>
      <c r="G3223" s="154">
        <v>0</v>
      </c>
      <c r="H3223" s="154">
        <v>0</v>
      </c>
      <c r="I3223" s="154">
        <v>0</v>
      </c>
      <c r="J3223" s="154">
        <v>600000</v>
      </c>
      <c r="K3223" s="154">
        <v>0</v>
      </c>
      <c r="L3223" s="154">
        <v>0</v>
      </c>
      <c r="M3223" s="154">
        <v>600000</v>
      </c>
      <c r="N3223" s="96" t="s">
        <v>9078</v>
      </c>
      <c r="O3223" s="96" t="s">
        <v>3484</v>
      </c>
      <c r="P3223" s="96">
        <v>4</v>
      </c>
      <c r="Q3223" s="96">
        <v>2024</v>
      </c>
      <c r="R3223" s="96" t="s">
        <v>3060</v>
      </c>
      <c r="S3223" s="96" t="s">
        <v>3485</v>
      </c>
      <c r="T3223" s="155">
        <v>45514</v>
      </c>
      <c r="U3223" s="155">
        <v>45517</v>
      </c>
      <c r="V3223" s="155">
        <v>45517</v>
      </c>
      <c r="W3223" s="96" t="s">
        <v>2986</v>
      </c>
      <c r="X3223" s="96" t="s">
        <v>3486</v>
      </c>
      <c r="Y3223" s="96"/>
      <c r="Z3223" s="96" t="s">
        <v>3063</v>
      </c>
      <c r="AA3223" s="96">
        <v>2769</v>
      </c>
      <c r="AB3223" s="155">
        <v>45187</v>
      </c>
      <c r="AC3223" s="155">
        <v>45746</v>
      </c>
      <c r="AD3223" s="96">
        <v>8999990341</v>
      </c>
      <c r="AE3223" s="96" t="s">
        <v>3487</v>
      </c>
      <c r="AF3223" s="96">
        <v>3</v>
      </c>
      <c r="AG3223" s="96" t="s">
        <v>3488</v>
      </c>
      <c r="AH3223" s="96" t="s">
        <v>3489</v>
      </c>
      <c r="AI3223" s="154">
        <v>0</v>
      </c>
      <c r="AJ3223" s="154">
        <v>0</v>
      </c>
      <c r="AK3223" s="154">
        <v>0</v>
      </c>
      <c r="AL3223" s="154">
        <v>0</v>
      </c>
      <c r="AM3223" s="154">
        <v>0</v>
      </c>
      <c r="AN3223" s="154">
        <v>360000</v>
      </c>
      <c r="AO3223" s="154">
        <v>0</v>
      </c>
      <c r="AP3223" s="154">
        <v>0</v>
      </c>
      <c r="AQ3223" s="154">
        <v>360000</v>
      </c>
      <c r="AR3223" s="96" t="s">
        <v>3544</v>
      </c>
      <c r="AS3223" s="96" t="s">
        <v>3491</v>
      </c>
      <c r="AT3223" s="96">
        <v>0</v>
      </c>
      <c r="AU3223" s="96"/>
      <c r="AV3223" s="96"/>
      <c r="AW3223" s="96"/>
      <c r="AX3223" s="96"/>
      <c r="AY3223" s="96"/>
      <c r="AZ3223" s="96"/>
      <c r="BA3223" s="96"/>
      <c r="BB3223" s="96"/>
      <c r="BC3223" s="96"/>
      <c r="BD3223" s="96"/>
      <c r="BE3223" s="96"/>
      <c r="BF3223" s="96"/>
      <c r="BG3223" s="96"/>
      <c r="BH3223" s="96"/>
    </row>
    <row r="3224" spans="1:60" x14ac:dyDescent="0.2">
      <c r="A3224" s="100">
        <v>0.6</v>
      </c>
      <c r="B3224" s="96" t="s">
        <v>3482</v>
      </c>
      <c r="C3224" s="96">
        <v>164551</v>
      </c>
      <c r="D3224" s="96">
        <v>999202310</v>
      </c>
      <c r="E3224" s="154">
        <v>0</v>
      </c>
      <c r="F3224" s="154">
        <v>0</v>
      </c>
      <c r="G3224" s="154">
        <v>0</v>
      </c>
      <c r="H3224" s="154">
        <v>0</v>
      </c>
      <c r="I3224" s="154">
        <v>0</v>
      </c>
      <c r="J3224" s="154">
        <v>600000</v>
      </c>
      <c r="K3224" s="154">
        <v>0</v>
      </c>
      <c r="L3224" s="154">
        <v>0</v>
      </c>
      <c r="M3224" s="154">
        <v>600000</v>
      </c>
      <c r="N3224" s="96" t="s">
        <v>9079</v>
      </c>
      <c r="O3224" s="96" t="s">
        <v>3484</v>
      </c>
      <c r="P3224" s="96">
        <v>4</v>
      </c>
      <c r="Q3224" s="96">
        <v>2024</v>
      </c>
      <c r="R3224" s="96" t="s">
        <v>3060</v>
      </c>
      <c r="S3224" s="96" t="s">
        <v>3485</v>
      </c>
      <c r="T3224" s="155">
        <v>45519</v>
      </c>
      <c r="U3224" s="155">
        <v>45520</v>
      </c>
      <c r="V3224" s="155">
        <v>45521</v>
      </c>
      <c r="W3224" s="96" t="s">
        <v>2986</v>
      </c>
      <c r="X3224" s="96" t="s">
        <v>3486</v>
      </c>
      <c r="Y3224" s="96"/>
      <c r="Z3224" s="96" t="s">
        <v>3063</v>
      </c>
      <c r="AA3224" s="96">
        <v>2769</v>
      </c>
      <c r="AB3224" s="155">
        <v>45187</v>
      </c>
      <c r="AC3224" s="155">
        <v>45746</v>
      </c>
      <c r="AD3224" s="96">
        <v>8999990341</v>
      </c>
      <c r="AE3224" s="96" t="s">
        <v>3487</v>
      </c>
      <c r="AF3224" s="96">
        <v>3</v>
      </c>
      <c r="AG3224" s="96" t="s">
        <v>3488</v>
      </c>
      <c r="AH3224" s="96" t="s">
        <v>3489</v>
      </c>
      <c r="AI3224" s="154">
        <v>0</v>
      </c>
      <c r="AJ3224" s="154">
        <v>0</v>
      </c>
      <c r="AK3224" s="154">
        <v>0</v>
      </c>
      <c r="AL3224" s="154">
        <v>0</v>
      </c>
      <c r="AM3224" s="154">
        <v>0</v>
      </c>
      <c r="AN3224" s="154">
        <v>360000</v>
      </c>
      <c r="AO3224" s="154">
        <v>0</v>
      </c>
      <c r="AP3224" s="154">
        <v>0</v>
      </c>
      <c r="AQ3224" s="154">
        <v>360000</v>
      </c>
      <c r="AR3224" s="96" t="s">
        <v>3544</v>
      </c>
      <c r="AS3224" s="96" t="s">
        <v>3491</v>
      </c>
      <c r="AT3224" s="96">
        <v>0</v>
      </c>
      <c r="AU3224" s="96"/>
      <c r="AV3224" s="96"/>
      <c r="AW3224" s="96"/>
      <c r="AX3224" s="96"/>
      <c r="AY3224" s="96"/>
      <c r="AZ3224" s="96"/>
      <c r="BA3224" s="96"/>
      <c r="BB3224" s="96"/>
      <c r="BC3224" s="96"/>
      <c r="BD3224" s="96"/>
      <c r="BE3224" s="96"/>
      <c r="BF3224" s="96"/>
      <c r="BG3224" s="96"/>
      <c r="BH3224" s="96"/>
    </row>
    <row r="3225" spans="1:60" x14ac:dyDescent="0.2">
      <c r="A3225" s="100">
        <v>0.6</v>
      </c>
      <c r="B3225" s="96" t="s">
        <v>3482</v>
      </c>
      <c r="C3225" s="96">
        <v>165621</v>
      </c>
      <c r="D3225" s="96">
        <v>999202310</v>
      </c>
      <c r="E3225" s="154">
        <v>0</v>
      </c>
      <c r="F3225" s="154">
        <v>0</v>
      </c>
      <c r="G3225" s="154">
        <v>0</v>
      </c>
      <c r="H3225" s="154">
        <v>0</v>
      </c>
      <c r="I3225" s="154">
        <v>0</v>
      </c>
      <c r="J3225" s="154">
        <v>556675</v>
      </c>
      <c r="K3225" s="154">
        <v>0</v>
      </c>
      <c r="L3225" s="154">
        <v>0</v>
      </c>
      <c r="M3225" s="154">
        <v>556675</v>
      </c>
      <c r="N3225" s="96" t="s">
        <v>9080</v>
      </c>
      <c r="O3225" s="96" t="s">
        <v>3484</v>
      </c>
      <c r="P3225" s="96">
        <v>4</v>
      </c>
      <c r="Q3225" s="96">
        <v>2024</v>
      </c>
      <c r="R3225" s="96" t="s">
        <v>3060</v>
      </c>
      <c r="S3225" s="96" t="s">
        <v>3485</v>
      </c>
      <c r="T3225" s="155">
        <v>45616</v>
      </c>
      <c r="U3225" s="155">
        <v>45617</v>
      </c>
      <c r="V3225" s="155">
        <v>45618</v>
      </c>
      <c r="W3225" s="96" t="s">
        <v>2986</v>
      </c>
      <c r="X3225" s="96" t="s">
        <v>3486</v>
      </c>
      <c r="Y3225" s="96"/>
      <c r="Z3225" s="96" t="s">
        <v>3063</v>
      </c>
      <c r="AA3225" s="96">
        <v>2769</v>
      </c>
      <c r="AB3225" s="155">
        <v>45187</v>
      </c>
      <c r="AC3225" s="155">
        <v>45746</v>
      </c>
      <c r="AD3225" s="96">
        <v>8999990341</v>
      </c>
      <c r="AE3225" s="96" t="s">
        <v>3487</v>
      </c>
      <c r="AF3225" s="96">
        <v>3</v>
      </c>
      <c r="AG3225" s="96" t="s">
        <v>3488</v>
      </c>
      <c r="AH3225" s="96" t="s">
        <v>3489</v>
      </c>
      <c r="AI3225" s="154">
        <v>0</v>
      </c>
      <c r="AJ3225" s="154">
        <v>0</v>
      </c>
      <c r="AK3225" s="154">
        <v>0</v>
      </c>
      <c r="AL3225" s="154">
        <v>0</v>
      </c>
      <c r="AM3225" s="154">
        <v>0</v>
      </c>
      <c r="AN3225" s="154">
        <v>334005</v>
      </c>
      <c r="AO3225" s="154">
        <v>0</v>
      </c>
      <c r="AP3225" s="154">
        <v>0</v>
      </c>
      <c r="AQ3225" s="154">
        <v>334005</v>
      </c>
      <c r="AR3225" s="96" t="s">
        <v>3544</v>
      </c>
      <c r="AS3225" s="96" t="s">
        <v>3491</v>
      </c>
      <c r="AT3225" s="96">
        <v>0</v>
      </c>
      <c r="AU3225" s="96"/>
      <c r="AV3225" s="96"/>
      <c r="AW3225" s="96"/>
      <c r="AX3225" s="96"/>
      <c r="AY3225" s="96"/>
      <c r="AZ3225" s="96"/>
      <c r="BA3225" s="96"/>
      <c r="BB3225" s="96"/>
      <c r="BC3225" s="96"/>
      <c r="BD3225" s="96"/>
      <c r="BE3225" s="96"/>
      <c r="BF3225" s="96"/>
      <c r="BG3225" s="96"/>
      <c r="BH3225" s="96"/>
    </row>
    <row r="3226" spans="1:60" x14ac:dyDescent="0.2">
      <c r="A3226" s="100">
        <v>0.6</v>
      </c>
      <c r="B3226" s="96" t="s">
        <v>3482</v>
      </c>
      <c r="C3226" s="96">
        <v>165591</v>
      </c>
      <c r="D3226" s="96">
        <v>999202310</v>
      </c>
      <c r="E3226" s="154">
        <v>0</v>
      </c>
      <c r="F3226" s="154">
        <v>0</v>
      </c>
      <c r="G3226" s="154">
        <v>0</v>
      </c>
      <c r="H3226" s="154">
        <v>0</v>
      </c>
      <c r="I3226" s="154">
        <v>0</v>
      </c>
      <c r="J3226" s="154">
        <v>600000</v>
      </c>
      <c r="K3226" s="154">
        <v>0</v>
      </c>
      <c r="L3226" s="154">
        <v>0</v>
      </c>
      <c r="M3226" s="154">
        <v>600000</v>
      </c>
      <c r="N3226" s="96" t="s">
        <v>9081</v>
      </c>
      <c r="O3226" s="96" t="s">
        <v>3484</v>
      </c>
      <c r="P3226" s="96">
        <v>4</v>
      </c>
      <c r="Q3226" s="96">
        <v>2024</v>
      </c>
      <c r="R3226" s="96" t="s">
        <v>3060</v>
      </c>
      <c r="S3226" s="96" t="s">
        <v>3485</v>
      </c>
      <c r="T3226" s="155">
        <v>45612</v>
      </c>
      <c r="U3226" s="155">
        <v>45614</v>
      </c>
      <c r="V3226" s="155">
        <v>45618</v>
      </c>
      <c r="W3226" s="96" t="s">
        <v>2986</v>
      </c>
      <c r="X3226" s="96" t="s">
        <v>3486</v>
      </c>
      <c r="Y3226" s="96"/>
      <c r="Z3226" s="96" t="s">
        <v>3063</v>
      </c>
      <c r="AA3226" s="96">
        <v>2769</v>
      </c>
      <c r="AB3226" s="155">
        <v>45187</v>
      </c>
      <c r="AC3226" s="155">
        <v>45746</v>
      </c>
      <c r="AD3226" s="96">
        <v>8999990341</v>
      </c>
      <c r="AE3226" s="96" t="s">
        <v>3487</v>
      </c>
      <c r="AF3226" s="96">
        <v>3</v>
      </c>
      <c r="AG3226" s="96" t="s">
        <v>3488</v>
      </c>
      <c r="AH3226" s="96" t="s">
        <v>3489</v>
      </c>
      <c r="AI3226" s="154">
        <v>0</v>
      </c>
      <c r="AJ3226" s="154">
        <v>0</v>
      </c>
      <c r="AK3226" s="154">
        <v>0</v>
      </c>
      <c r="AL3226" s="154">
        <v>0</v>
      </c>
      <c r="AM3226" s="154">
        <v>0</v>
      </c>
      <c r="AN3226" s="154">
        <v>360000</v>
      </c>
      <c r="AO3226" s="154">
        <v>0</v>
      </c>
      <c r="AP3226" s="154">
        <v>0</v>
      </c>
      <c r="AQ3226" s="154">
        <v>360000</v>
      </c>
      <c r="AR3226" s="96" t="s">
        <v>3544</v>
      </c>
      <c r="AS3226" s="96" t="s">
        <v>3491</v>
      </c>
      <c r="AT3226" s="96">
        <v>0</v>
      </c>
      <c r="AU3226" s="96"/>
      <c r="AV3226" s="96"/>
      <c r="AW3226" s="96"/>
      <c r="AX3226" s="96"/>
      <c r="AY3226" s="96"/>
      <c r="AZ3226" s="96"/>
      <c r="BA3226" s="96"/>
      <c r="BB3226" s="96"/>
      <c r="BC3226" s="96"/>
      <c r="BD3226" s="96"/>
      <c r="BE3226" s="96"/>
      <c r="BF3226" s="96"/>
      <c r="BG3226" s="96"/>
      <c r="BH3226" s="96"/>
    </row>
    <row r="3227" spans="1:60" x14ac:dyDescent="0.2">
      <c r="A3227" s="100">
        <v>0.6</v>
      </c>
      <c r="B3227" s="96" t="s">
        <v>3482</v>
      </c>
      <c r="C3227" s="96">
        <v>164345</v>
      </c>
      <c r="D3227" s="96">
        <v>999202310</v>
      </c>
      <c r="E3227" s="154">
        <v>0</v>
      </c>
      <c r="F3227" s="154">
        <v>0</v>
      </c>
      <c r="G3227" s="154">
        <v>0</v>
      </c>
      <c r="H3227" s="154">
        <v>0</v>
      </c>
      <c r="I3227" s="154">
        <v>0</v>
      </c>
      <c r="J3227" s="154">
        <v>600000</v>
      </c>
      <c r="K3227" s="154">
        <v>0</v>
      </c>
      <c r="L3227" s="154">
        <v>0</v>
      </c>
      <c r="M3227" s="154">
        <v>600000</v>
      </c>
      <c r="N3227" s="96" t="s">
        <v>9082</v>
      </c>
      <c r="O3227" s="96" t="s">
        <v>3484</v>
      </c>
      <c r="P3227" s="96">
        <v>4</v>
      </c>
      <c r="Q3227" s="96">
        <v>2024</v>
      </c>
      <c r="R3227" s="96" t="s">
        <v>3060</v>
      </c>
      <c r="S3227" s="96" t="s">
        <v>3485</v>
      </c>
      <c r="T3227" s="155">
        <v>45498</v>
      </c>
      <c r="U3227" s="155">
        <v>45503</v>
      </c>
      <c r="V3227" s="155">
        <v>45506</v>
      </c>
      <c r="W3227" s="96" t="s">
        <v>2986</v>
      </c>
      <c r="X3227" s="96" t="s">
        <v>3486</v>
      </c>
      <c r="Y3227" s="96"/>
      <c r="Z3227" s="96" t="s">
        <v>3063</v>
      </c>
      <c r="AA3227" s="96">
        <v>2769</v>
      </c>
      <c r="AB3227" s="155">
        <v>45187</v>
      </c>
      <c r="AC3227" s="155">
        <v>45746</v>
      </c>
      <c r="AD3227" s="96">
        <v>8999990341</v>
      </c>
      <c r="AE3227" s="96" t="s">
        <v>3487</v>
      </c>
      <c r="AF3227" s="96">
        <v>3</v>
      </c>
      <c r="AG3227" s="96" t="s">
        <v>3488</v>
      </c>
      <c r="AH3227" s="96" t="s">
        <v>3489</v>
      </c>
      <c r="AI3227" s="154">
        <v>0</v>
      </c>
      <c r="AJ3227" s="154">
        <v>0</v>
      </c>
      <c r="AK3227" s="154">
        <v>0</v>
      </c>
      <c r="AL3227" s="154">
        <v>0</v>
      </c>
      <c r="AM3227" s="154">
        <v>0</v>
      </c>
      <c r="AN3227" s="154">
        <v>360000</v>
      </c>
      <c r="AO3227" s="154">
        <v>0</v>
      </c>
      <c r="AP3227" s="154">
        <v>0</v>
      </c>
      <c r="AQ3227" s="154">
        <v>360000</v>
      </c>
      <c r="AR3227" s="96" t="s">
        <v>3544</v>
      </c>
      <c r="AS3227" s="96" t="s">
        <v>3491</v>
      </c>
      <c r="AT3227" s="96">
        <v>0</v>
      </c>
      <c r="AU3227" s="96"/>
      <c r="AV3227" s="96"/>
      <c r="AW3227" s="96"/>
      <c r="AX3227" s="96"/>
      <c r="AY3227" s="96"/>
      <c r="AZ3227" s="96"/>
      <c r="BA3227" s="96"/>
      <c r="BB3227" s="96"/>
      <c r="BC3227" s="96"/>
      <c r="BD3227" s="96"/>
      <c r="BE3227" s="96"/>
      <c r="BF3227" s="96"/>
      <c r="BG3227" s="96"/>
      <c r="BH3227" s="96"/>
    </row>
    <row r="3228" spans="1:60" x14ac:dyDescent="0.2">
      <c r="A3228" s="100">
        <v>0.6</v>
      </c>
      <c r="B3228" s="96" t="s">
        <v>3482</v>
      </c>
      <c r="C3228" s="96">
        <v>164919</v>
      </c>
      <c r="D3228" s="96">
        <v>999202310</v>
      </c>
      <c r="E3228" s="154">
        <v>0</v>
      </c>
      <c r="F3228" s="154">
        <v>0</v>
      </c>
      <c r="G3228" s="154">
        <v>0</v>
      </c>
      <c r="H3228" s="154">
        <v>0</v>
      </c>
      <c r="I3228" s="154">
        <v>0</v>
      </c>
      <c r="J3228" s="154">
        <v>600000</v>
      </c>
      <c r="K3228" s="154">
        <v>0</v>
      </c>
      <c r="L3228" s="154">
        <v>0</v>
      </c>
      <c r="M3228" s="154">
        <v>600000</v>
      </c>
      <c r="N3228" s="96" t="s">
        <v>9083</v>
      </c>
      <c r="O3228" s="96" t="s">
        <v>3484</v>
      </c>
      <c r="P3228" s="96">
        <v>4</v>
      </c>
      <c r="Q3228" s="96">
        <v>2024</v>
      </c>
      <c r="R3228" s="96" t="s">
        <v>3060</v>
      </c>
      <c r="S3228" s="96" t="s">
        <v>3485</v>
      </c>
      <c r="T3228" s="155">
        <v>45547</v>
      </c>
      <c r="U3228" s="155">
        <v>45548</v>
      </c>
      <c r="V3228" s="155">
        <v>45549</v>
      </c>
      <c r="W3228" s="96" t="s">
        <v>2986</v>
      </c>
      <c r="X3228" s="96" t="s">
        <v>3486</v>
      </c>
      <c r="Y3228" s="96"/>
      <c r="Z3228" s="96" t="s">
        <v>3063</v>
      </c>
      <c r="AA3228" s="96">
        <v>2769</v>
      </c>
      <c r="AB3228" s="155">
        <v>45187</v>
      </c>
      <c r="AC3228" s="155">
        <v>45746</v>
      </c>
      <c r="AD3228" s="96">
        <v>8999990341</v>
      </c>
      <c r="AE3228" s="96" t="s">
        <v>3487</v>
      </c>
      <c r="AF3228" s="96">
        <v>3</v>
      </c>
      <c r="AG3228" s="96" t="s">
        <v>3488</v>
      </c>
      <c r="AH3228" s="96" t="s">
        <v>3489</v>
      </c>
      <c r="AI3228" s="154">
        <v>0</v>
      </c>
      <c r="AJ3228" s="154">
        <v>0</v>
      </c>
      <c r="AK3228" s="154">
        <v>0</v>
      </c>
      <c r="AL3228" s="154">
        <v>0</v>
      </c>
      <c r="AM3228" s="154">
        <v>0</v>
      </c>
      <c r="AN3228" s="154">
        <v>360000</v>
      </c>
      <c r="AO3228" s="154">
        <v>0</v>
      </c>
      <c r="AP3228" s="154">
        <v>0</v>
      </c>
      <c r="AQ3228" s="154">
        <v>360000</v>
      </c>
      <c r="AR3228" s="96" t="s">
        <v>3544</v>
      </c>
      <c r="AS3228" s="96" t="s">
        <v>3491</v>
      </c>
      <c r="AT3228" s="96">
        <v>0</v>
      </c>
      <c r="AU3228" s="96"/>
      <c r="AV3228" s="96"/>
      <c r="AW3228" s="96"/>
      <c r="AX3228" s="96"/>
      <c r="AY3228" s="96"/>
      <c r="AZ3228" s="96"/>
      <c r="BA3228" s="96"/>
      <c r="BB3228" s="96"/>
      <c r="BC3228" s="96"/>
      <c r="BD3228" s="96"/>
      <c r="BE3228" s="96"/>
      <c r="BF3228" s="96"/>
      <c r="BG3228" s="96"/>
      <c r="BH3228" s="96"/>
    </row>
    <row r="3229" spans="1:60" x14ac:dyDescent="0.2">
      <c r="A3229" s="100">
        <v>0.6</v>
      </c>
      <c r="B3229" s="96" t="s">
        <v>3482</v>
      </c>
      <c r="C3229" s="96">
        <v>164954</v>
      </c>
      <c r="D3229" s="96">
        <v>999202310</v>
      </c>
      <c r="E3229" s="154">
        <v>0</v>
      </c>
      <c r="F3229" s="154">
        <v>325766.66666666669</v>
      </c>
      <c r="G3229" s="154">
        <v>0</v>
      </c>
      <c r="H3229" s="154">
        <v>0</v>
      </c>
      <c r="I3229" s="154">
        <v>0</v>
      </c>
      <c r="J3229" s="154">
        <v>61200</v>
      </c>
      <c r="K3229" s="154">
        <v>0</v>
      </c>
      <c r="L3229" s="154">
        <v>0</v>
      </c>
      <c r="M3229" s="154">
        <v>386966.66666666669</v>
      </c>
      <c r="N3229" s="96" t="s">
        <v>9084</v>
      </c>
      <c r="O3229" s="96" t="s">
        <v>3484</v>
      </c>
      <c r="P3229" s="96">
        <v>4</v>
      </c>
      <c r="Q3229" s="96">
        <v>2024</v>
      </c>
      <c r="R3229" s="96" t="s">
        <v>3060</v>
      </c>
      <c r="S3229" s="96" t="s">
        <v>3485</v>
      </c>
      <c r="T3229" s="155">
        <v>45547</v>
      </c>
      <c r="U3229" s="155">
        <v>45549</v>
      </c>
      <c r="V3229" s="155">
        <v>45553</v>
      </c>
      <c r="W3229" s="96" t="s">
        <v>2986</v>
      </c>
      <c r="X3229" s="96" t="s">
        <v>3486</v>
      </c>
      <c r="Y3229" s="96"/>
      <c r="Z3229" s="96" t="s">
        <v>3063</v>
      </c>
      <c r="AA3229" s="96">
        <v>2769</v>
      </c>
      <c r="AB3229" s="155">
        <v>45187</v>
      </c>
      <c r="AC3229" s="155">
        <v>45746</v>
      </c>
      <c r="AD3229" s="96">
        <v>8999990341</v>
      </c>
      <c r="AE3229" s="96" t="s">
        <v>3487</v>
      </c>
      <c r="AF3229" s="96">
        <v>3</v>
      </c>
      <c r="AG3229" s="96" t="s">
        <v>3488</v>
      </c>
      <c r="AH3229" s="96" t="s">
        <v>3489</v>
      </c>
      <c r="AI3229" s="154">
        <v>0</v>
      </c>
      <c r="AJ3229" s="154">
        <v>195460</v>
      </c>
      <c r="AK3229" s="154">
        <v>0</v>
      </c>
      <c r="AL3229" s="154">
        <v>0</v>
      </c>
      <c r="AM3229" s="154">
        <v>0</v>
      </c>
      <c r="AN3229" s="154">
        <v>36720</v>
      </c>
      <c r="AO3229" s="154">
        <v>0</v>
      </c>
      <c r="AP3229" s="154">
        <v>0</v>
      </c>
      <c r="AQ3229" s="154">
        <v>232180</v>
      </c>
      <c r="AR3229" s="96" t="s">
        <v>3596</v>
      </c>
      <c r="AS3229" s="96" t="s">
        <v>3491</v>
      </c>
      <c r="AT3229" s="96" t="s">
        <v>9085</v>
      </c>
      <c r="AU3229" s="96"/>
      <c r="AV3229" s="96"/>
      <c r="AW3229" s="96"/>
      <c r="AX3229" s="96"/>
      <c r="AY3229" s="96"/>
      <c r="AZ3229" s="96"/>
      <c r="BA3229" s="96"/>
      <c r="BB3229" s="96"/>
      <c r="BC3229" s="96"/>
      <c r="BD3229" s="96"/>
      <c r="BE3229" s="96"/>
      <c r="BF3229" s="96"/>
      <c r="BG3229" s="96"/>
      <c r="BH3229" s="96"/>
    </row>
    <row r="3230" spans="1:60" x14ac:dyDescent="0.2">
      <c r="A3230" s="100">
        <v>0.6</v>
      </c>
      <c r="B3230" s="96" t="s">
        <v>3482</v>
      </c>
      <c r="C3230" s="96">
        <v>165362</v>
      </c>
      <c r="D3230" s="96">
        <v>999202310</v>
      </c>
      <c r="E3230" s="154">
        <v>0</v>
      </c>
      <c r="F3230" s="154">
        <v>224400</v>
      </c>
      <c r="G3230" s="154">
        <v>0</v>
      </c>
      <c r="H3230" s="154">
        <v>0</v>
      </c>
      <c r="I3230" s="154">
        <v>0</v>
      </c>
      <c r="J3230" s="154">
        <v>347900</v>
      </c>
      <c r="K3230" s="154">
        <v>0</v>
      </c>
      <c r="L3230" s="154">
        <v>0</v>
      </c>
      <c r="M3230" s="154">
        <v>572300</v>
      </c>
      <c r="N3230" s="96" t="s">
        <v>9086</v>
      </c>
      <c r="O3230" s="96" t="s">
        <v>3484</v>
      </c>
      <c r="P3230" s="96">
        <v>4</v>
      </c>
      <c r="Q3230" s="96">
        <v>2024</v>
      </c>
      <c r="R3230" s="96" t="s">
        <v>3060</v>
      </c>
      <c r="S3230" s="96" t="s">
        <v>3485</v>
      </c>
      <c r="T3230" s="155">
        <v>45589</v>
      </c>
      <c r="U3230" s="155">
        <v>45591</v>
      </c>
      <c r="V3230" s="155">
        <v>45595</v>
      </c>
      <c r="W3230" s="96" t="s">
        <v>2986</v>
      </c>
      <c r="X3230" s="96" t="s">
        <v>3486</v>
      </c>
      <c r="Y3230" s="96"/>
      <c r="Z3230" s="96" t="s">
        <v>3063</v>
      </c>
      <c r="AA3230" s="96">
        <v>2769</v>
      </c>
      <c r="AB3230" s="155">
        <v>45187</v>
      </c>
      <c r="AC3230" s="155">
        <v>45746</v>
      </c>
      <c r="AD3230" s="96">
        <v>8999990341</v>
      </c>
      <c r="AE3230" s="96" t="s">
        <v>3487</v>
      </c>
      <c r="AF3230" s="96">
        <v>3</v>
      </c>
      <c r="AG3230" s="96" t="s">
        <v>3488</v>
      </c>
      <c r="AH3230" s="96" t="s">
        <v>3489</v>
      </c>
      <c r="AI3230" s="154">
        <v>0</v>
      </c>
      <c r="AJ3230" s="154">
        <v>134640</v>
      </c>
      <c r="AK3230" s="154">
        <v>0</v>
      </c>
      <c r="AL3230" s="154">
        <v>0</v>
      </c>
      <c r="AM3230" s="154">
        <v>0</v>
      </c>
      <c r="AN3230" s="154">
        <v>208740</v>
      </c>
      <c r="AO3230" s="154">
        <v>0</v>
      </c>
      <c r="AP3230" s="154">
        <v>0</v>
      </c>
      <c r="AQ3230" s="154">
        <v>343380</v>
      </c>
      <c r="AR3230" s="96" t="s">
        <v>3596</v>
      </c>
      <c r="AS3230" s="96" t="s">
        <v>3491</v>
      </c>
      <c r="AT3230" s="96" t="s">
        <v>9087</v>
      </c>
      <c r="AU3230" s="96"/>
      <c r="AV3230" s="96"/>
      <c r="AW3230" s="96"/>
      <c r="AX3230" s="96"/>
      <c r="AY3230" s="96"/>
      <c r="AZ3230" s="96"/>
      <c r="BA3230" s="96"/>
      <c r="BB3230" s="96"/>
      <c r="BC3230" s="96"/>
      <c r="BD3230" s="96"/>
      <c r="BE3230" s="96"/>
      <c r="BF3230" s="96"/>
      <c r="BG3230" s="96"/>
      <c r="BH3230" s="96"/>
    </row>
    <row r="3231" spans="1:60" x14ac:dyDescent="0.2">
      <c r="A3231" s="100">
        <v>0.6</v>
      </c>
      <c r="B3231" s="96" t="s">
        <v>3482</v>
      </c>
      <c r="C3231" s="96">
        <v>165609</v>
      </c>
      <c r="D3231" s="96">
        <v>999202310</v>
      </c>
      <c r="E3231" s="154">
        <v>0</v>
      </c>
      <c r="F3231" s="154">
        <v>0</v>
      </c>
      <c r="G3231" s="154">
        <v>0</v>
      </c>
      <c r="H3231" s="154">
        <v>0</v>
      </c>
      <c r="I3231" s="154">
        <v>0</v>
      </c>
      <c r="J3231" s="154">
        <v>600000</v>
      </c>
      <c r="K3231" s="154">
        <v>0</v>
      </c>
      <c r="L3231" s="154">
        <v>0</v>
      </c>
      <c r="M3231" s="154">
        <v>600000</v>
      </c>
      <c r="N3231" s="96" t="s">
        <v>9088</v>
      </c>
      <c r="O3231" s="96" t="s">
        <v>3484</v>
      </c>
      <c r="P3231" s="96">
        <v>4</v>
      </c>
      <c r="Q3231" s="96">
        <v>2024</v>
      </c>
      <c r="R3231" s="96" t="s">
        <v>3060</v>
      </c>
      <c r="S3231" s="96" t="s">
        <v>3485</v>
      </c>
      <c r="T3231" s="155">
        <v>45614</v>
      </c>
      <c r="U3231" s="155">
        <v>45616</v>
      </c>
      <c r="V3231" s="155">
        <v>45618</v>
      </c>
      <c r="W3231" s="96" t="s">
        <v>2986</v>
      </c>
      <c r="X3231" s="96" t="s">
        <v>3486</v>
      </c>
      <c r="Y3231" s="96"/>
      <c r="Z3231" s="96" t="s">
        <v>3063</v>
      </c>
      <c r="AA3231" s="96">
        <v>2769</v>
      </c>
      <c r="AB3231" s="155">
        <v>45187</v>
      </c>
      <c r="AC3231" s="155">
        <v>45746</v>
      </c>
      <c r="AD3231" s="96">
        <v>8999990341</v>
      </c>
      <c r="AE3231" s="96" t="s">
        <v>3487</v>
      </c>
      <c r="AF3231" s="96">
        <v>3</v>
      </c>
      <c r="AG3231" s="96" t="s">
        <v>3488</v>
      </c>
      <c r="AH3231" s="96" t="s">
        <v>3489</v>
      </c>
      <c r="AI3231" s="154">
        <v>0</v>
      </c>
      <c r="AJ3231" s="154">
        <v>0</v>
      </c>
      <c r="AK3231" s="154">
        <v>0</v>
      </c>
      <c r="AL3231" s="154">
        <v>0</v>
      </c>
      <c r="AM3231" s="154">
        <v>0</v>
      </c>
      <c r="AN3231" s="154">
        <v>360000</v>
      </c>
      <c r="AO3231" s="154">
        <v>0</v>
      </c>
      <c r="AP3231" s="154">
        <v>0</v>
      </c>
      <c r="AQ3231" s="154">
        <v>360000</v>
      </c>
      <c r="AR3231" s="96" t="s">
        <v>3544</v>
      </c>
      <c r="AS3231" s="96" t="s">
        <v>3491</v>
      </c>
      <c r="AT3231" s="96">
        <v>0</v>
      </c>
      <c r="AU3231" s="96"/>
      <c r="AV3231" s="96"/>
      <c r="AW3231" s="96"/>
      <c r="AX3231" s="96"/>
      <c r="AY3231" s="96"/>
      <c r="AZ3231" s="96"/>
      <c r="BA3231" s="96"/>
      <c r="BB3231" s="96"/>
      <c r="BC3231" s="96"/>
      <c r="BD3231" s="96"/>
      <c r="BE3231" s="96"/>
      <c r="BF3231" s="96"/>
      <c r="BG3231" s="96"/>
      <c r="BH3231" s="96"/>
    </row>
    <row r="3232" spans="1:60" x14ac:dyDescent="0.2">
      <c r="A3232" s="100">
        <v>0.6</v>
      </c>
      <c r="B3232" s="96" t="s">
        <v>3482</v>
      </c>
      <c r="C3232" s="96">
        <v>165750</v>
      </c>
      <c r="D3232" s="96">
        <v>999202310</v>
      </c>
      <c r="E3232" s="154">
        <v>0</v>
      </c>
      <c r="F3232" s="154">
        <v>0</v>
      </c>
      <c r="G3232" s="154">
        <v>0</v>
      </c>
      <c r="H3232" s="154">
        <v>0</v>
      </c>
      <c r="I3232" s="154">
        <v>0</v>
      </c>
      <c r="J3232" s="154">
        <v>600000</v>
      </c>
      <c r="K3232" s="154">
        <v>0</v>
      </c>
      <c r="L3232" s="154">
        <v>0</v>
      </c>
      <c r="M3232" s="154">
        <v>600000</v>
      </c>
      <c r="N3232" s="96" t="s">
        <v>9089</v>
      </c>
      <c r="O3232" s="96" t="s">
        <v>3484</v>
      </c>
      <c r="P3232" s="96">
        <v>4</v>
      </c>
      <c r="Q3232" s="96">
        <v>2024</v>
      </c>
      <c r="R3232" s="96" t="s">
        <v>3060</v>
      </c>
      <c r="S3232" s="96" t="s">
        <v>3485</v>
      </c>
      <c r="T3232" s="155">
        <v>45628</v>
      </c>
      <c r="U3232" s="155">
        <v>45629</v>
      </c>
      <c r="V3232" s="155">
        <v>45631</v>
      </c>
      <c r="W3232" s="96" t="s">
        <v>2986</v>
      </c>
      <c r="X3232" s="96" t="s">
        <v>3486</v>
      </c>
      <c r="Y3232" s="96"/>
      <c r="Z3232" s="96" t="s">
        <v>3063</v>
      </c>
      <c r="AA3232" s="96">
        <v>2769</v>
      </c>
      <c r="AB3232" s="155">
        <v>45187</v>
      </c>
      <c r="AC3232" s="155">
        <v>45746</v>
      </c>
      <c r="AD3232" s="96">
        <v>8999990341</v>
      </c>
      <c r="AE3232" s="96" t="s">
        <v>3487</v>
      </c>
      <c r="AF3232" s="96">
        <v>3</v>
      </c>
      <c r="AG3232" s="96" t="s">
        <v>3488</v>
      </c>
      <c r="AH3232" s="96" t="s">
        <v>3489</v>
      </c>
      <c r="AI3232" s="154">
        <v>0</v>
      </c>
      <c r="AJ3232" s="154">
        <v>0</v>
      </c>
      <c r="AK3232" s="154">
        <v>0</v>
      </c>
      <c r="AL3232" s="154">
        <v>0</v>
      </c>
      <c r="AM3232" s="154">
        <v>0</v>
      </c>
      <c r="AN3232" s="154">
        <v>360000</v>
      </c>
      <c r="AO3232" s="154">
        <v>0</v>
      </c>
      <c r="AP3232" s="154">
        <v>0</v>
      </c>
      <c r="AQ3232" s="154">
        <v>360000</v>
      </c>
      <c r="AR3232" s="96" t="s">
        <v>3544</v>
      </c>
      <c r="AS3232" s="96" t="s">
        <v>3491</v>
      </c>
      <c r="AT3232" s="96">
        <v>0</v>
      </c>
      <c r="AU3232" s="96"/>
      <c r="AV3232" s="96"/>
      <c r="AW3232" s="96"/>
      <c r="AX3232" s="96"/>
      <c r="AY3232" s="96"/>
      <c r="AZ3232" s="96"/>
      <c r="BA3232" s="96"/>
      <c r="BB3232" s="96"/>
      <c r="BC3232" s="96"/>
      <c r="BD3232" s="96"/>
      <c r="BE3232" s="96"/>
      <c r="BF3232" s="96"/>
      <c r="BG3232" s="96"/>
      <c r="BH3232" s="96"/>
    </row>
    <row r="3233" spans="1:60" x14ac:dyDescent="0.2">
      <c r="A3233" s="100">
        <v>0.6</v>
      </c>
      <c r="B3233" s="96" t="s">
        <v>3482</v>
      </c>
      <c r="C3233" s="96">
        <v>166095</v>
      </c>
      <c r="D3233" s="96">
        <v>999202310</v>
      </c>
      <c r="E3233" s="154">
        <v>0</v>
      </c>
      <c r="F3233" s="154">
        <v>0</v>
      </c>
      <c r="G3233" s="154">
        <v>0</v>
      </c>
      <c r="H3233" s="154">
        <v>0</v>
      </c>
      <c r="I3233" s="154">
        <v>0</v>
      </c>
      <c r="J3233" s="154">
        <v>500000</v>
      </c>
      <c r="K3233" s="154">
        <v>0</v>
      </c>
      <c r="L3233" s="154">
        <v>0</v>
      </c>
      <c r="M3233" s="154">
        <v>500000</v>
      </c>
      <c r="N3233" s="96" t="s">
        <v>9090</v>
      </c>
      <c r="O3233" s="96" t="s">
        <v>3484</v>
      </c>
      <c r="P3233" s="96">
        <v>4</v>
      </c>
      <c r="Q3233" s="96">
        <v>2025</v>
      </c>
      <c r="R3233" s="96" t="s">
        <v>3060</v>
      </c>
      <c r="S3233" s="96" t="s">
        <v>3485</v>
      </c>
      <c r="T3233" s="155">
        <v>45640</v>
      </c>
      <c r="U3233" s="155">
        <v>45724</v>
      </c>
      <c r="V3233" s="155">
        <v>45728</v>
      </c>
      <c r="W3233" s="96" t="s">
        <v>2986</v>
      </c>
      <c r="X3233" s="96" t="s">
        <v>3486</v>
      </c>
      <c r="Y3233" s="96"/>
      <c r="Z3233" s="96" t="s">
        <v>3063</v>
      </c>
      <c r="AA3233" s="96">
        <v>2769</v>
      </c>
      <c r="AB3233" s="155">
        <v>45187</v>
      </c>
      <c r="AC3233" s="155">
        <v>45746</v>
      </c>
      <c r="AD3233" s="96">
        <v>8999990341</v>
      </c>
      <c r="AE3233" s="96" t="s">
        <v>3487</v>
      </c>
      <c r="AF3233" s="96">
        <v>3</v>
      </c>
      <c r="AG3233" s="96" t="s">
        <v>3488</v>
      </c>
      <c r="AH3233" s="96" t="s">
        <v>3489</v>
      </c>
      <c r="AI3233" s="154">
        <v>0</v>
      </c>
      <c r="AJ3233" s="154">
        <v>0</v>
      </c>
      <c r="AK3233" s="154">
        <v>0</v>
      </c>
      <c r="AL3233" s="154">
        <v>0</v>
      </c>
      <c r="AM3233" s="154">
        <v>0</v>
      </c>
      <c r="AN3233" s="154">
        <v>300000</v>
      </c>
      <c r="AO3233" s="154">
        <v>0</v>
      </c>
      <c r="AP3233" s="154">
        <v>0</v>
      </c>
      <c r="AQ3233" s="154">
        <v>300000</v>
      </c>
      <c r="AR3233" s="96" t="s">
        <v>3544</v>
      </c>
      <c r="AS3233" s="96" t="s">
        <v>3491</v>
      </c>
      <c r="AT3233" s="96">
        <v>0</v>
      </c>
      <c r="AU3233" s="96"/>
      <c r="AV3233" s="96"/>
      <c r="AW3233" s="96"/>
      <c r="AX3233" s="96"/>
      <c r="AY3233" s="96"/>
      <c r="AZ3233" s="96"/>
      <c r="BA3233" s="96"/>
      <c r="BB3233" s="96"/>
      <c r="BC3233" s="96"/>
      <c r="BD3233" s="96"/>
      <c r="BE3233" s="96"/>
      <c r="BF3233" s="96"/>
      <c r="BG3233" s="96"/>
      <c r="BH3233" s="96"/>
    </row>
    <row r="3234" spans="1:60" x14ac:dyDescent="0.2">
      <c r="A3234" s="100">
        <v>0.6</v>
      </c>
      <c r="B3234" s="96" t="s">
        <v>3482</v>
      </c>
      <c r="C3234" s="96">
        <v>164965</v>
      </c>
      <c r="D3234" s="96">
        <v>999202310</v>
      </c>
      <c r="E3234" s="154">
        <v>0</v>
      </c>
      <c r="F3234" s="154">
        <v>0</v>
      </c>
      <c r="G3234" s="154">
        <v>0</v>
      </c>
      <c r="H3234" s="154">
        <v>0</v>
      </c>
      <c r="I3234" s="154">
        <v>0</v>
      </c>
      <c r="J3234" s="154">
        <v>600000</v>
      </c>
      <c r="K3234" s="154">
        <v>0</v>
      </c>
      <c r="L3234" s="154">
        <v>0</v>
      </c>
      <c r="M3234" s="154">
        <v>600000</v>
      </c>
      <c r="N3234" s="96" t="s">
        <v>9091</v>
      </c>
      <c r="O3234" s="96" t="s">
        <v>3484</v>
      </c>
      <c r="P3234" s="96">
        <v>4</v>
      </c>
      <c r="Q3234" s="96">
        <v>2024</v>
      </c>
      <c r="R3234" s="96" t="s">
        <v>3060</v>
      </c>
      <c r="S3234" s="96" t="s">
        <v>3485</v>
      </c>
      <c r="T3234" s="155">
        <v>45546</v>
      </c>
      <c r="U3234" s="155">
        <v>45552</v>
      </c>
      <c r="V3234" s="155">
        <v>45553</v>
      </c>
      <c r="W3234" s="96" t="s">
        <v>2986</v>
      </c>
      <c r="X3234" s="96" t="s">
        <v>3486</v>
      </c>
      <c r="Y3234" s="96"/>
      <c r="Z3234" s="96" t="s">
        <v>3063</v>
      </c>
      <c r="AA3234" s="96">
        <v>2769</v>
      </c>
      <c r="AB3234" s="155">
        <v>45187</v>
      </c>
      <c r="AC3234" s="155">
        <v>45746</v>
      </c>
      <c r="AD3234" s="96">
        <v>8999990341</v>
      </c>
      <c r="AE3234" s="96" t="s">
        <v>3487</v>
      </c>
      <c r="AF3234" s="96">
        <v>3</v>
      </c>
      <c r="AG3234" s="96" t="s">
        <v>3488</v>
      </c>
      <c r="AH3234" s="96" t="s">
        <v>3489</v>
      </c>
      <c r="AI3234" s="154">
        <v>0</v>
      </c>
      <c r="AJ3234" s="154">
        <v>0</v>
      </c>
      <c r="AK3234" s="154">
        <v>0</v>
      </c>
      <c r="AL3234" s="154">
        <v>0</v>
      </c>
      <c r="AM3234" s="154">
        <v>0</v>
      </c>
      <c r="AN3234" s="154">
        <v>360000</v>
      </c>
      <c r="AO3234" s="154">
        <v>0</v>
      </c>
      <c r="AP3234" s="154">
        <v>0</v>
      </c>
      <c r="AQ3234" s="154">
        <v>360000</v>
      </c>
      <c r="AR3234" s="96" t="s">
        <v>3544</v>
      </c>
      <c r="AS3234" s="96" t="s">
        <v>3491</v>
      </c>
      <c r="AT3234" s="96">
        <v>0</v>
      </c>
      <c r="AU3234" s="96"/>
      <c r="AV3234" s="96"/>
      <c r="AW3234" s="96"/>
      <c r="AX3234" s="96"/>
      <c r="AY3234" s="96"/>
      <c r="AZ3234" s="96"/>
      <c r="BA3234" s="96"/>
      <c r="BB3234" s="96"/>
      <c r="BC3234" s="96"/>
      <c r="BD3234" s="96"/>
      <c r="BE3234" s="96"/>
      <c r="BF3234" s="96"/>
      <c r="BG3234" s="96"/>
      <c r="BH3234" s="96"/>
    </row>
    <row r="3235" spans="1:60" x14ac:dyDescent="0.2">
      <c r="A3235" s="100">
        <v>0.6</v>
      </c>
      <c r="B3235" s="96" t="s">
        <v>3482</v>
      </c>
      <c r="C3235" s="96">
        <v>165193</v>
      </c>
      <c r="D3235" s="96">
        <v>999202310</v>
      </c>
      <c r="E3235" s="154">
        <v>0</v>
      </c>
      <c r="F3235" s="154">
        <v>0</v>
      </c>
      <c r="G3235" s="154">
        <v>0</v>
      </c>
      <c r="H3235" s="154">
        <v>0</v>
      </c>
      <c r="I3235" s="154">
        <v>0</v>
      </c>
      <c r="J3235" s="154">
        <v>600000</v>
      </c>
      <c r="K3235" s="154">
        <v>0</v>
      </c>
      <c r="L3235" s="154">
        <v>0</v>
      </c>
      <c r="M3235" s="154">
        <v>600000</v>
      </c>
      <c r="N3235" s="96" t="s">
        <v>9092</v>
      </c>
      <c r="O3235" s="96" t="s">
        <v>3484</v>
      </c>
      <c r="P3235" s="96">
        <v>4</v>
      </c>
      <c r="Q3235" s="96">
        <v>2024</v>
      </c>
      <c r="R3235" s="96" t="s">
        <v>3060</v>
      </c>
      <c r="S3235" s="96" t="s">
        <v>3485</v>
      </c>
      <c r="T3235" s="155">
        <v>45574</v>
      </c>
      <c r="U3235" s="155">
        <v>45575</v>
      </c>
      <c r="V3235" s="155">
        <v>45577</v>
      </c>
      <c r="W3235" s="96" t="s">
        <v>2986</v>
      </c>
      <c r="X3235" s="96" t="s">
        <v>3486</v>
      </c>
      <c r="Y3235" s="96"/>
      <c r="Z3235" s="96" t="s">
        <v>3063</v>
      </c>
      <c r="AA3235" s="96">
        <v>2769</v>
      </c>
      <c r="AB3235" s="155">
        <v>45187</v>
      </c>
      <c r="AC3235" s="155">
        <v>45746</v>
      </c>
      <c r="AD3235" s="96">
        <v>8999990341</v>
      </c>
      <c r="AE3235" s="96" t="s">
        <v>3487</v>
      </c>
      <c r="AF3235" s="96">
        <v>3</v>
      </c>
      <c r="AG3235" s="96" t="s">
        <v>3488</v>
      </c>
      <c r="AH3235" s="96" t="s">
        <v>3489</v>
      </c>
      <c r="AI3235" s="154">
        <v>0</v>
      </c>
      <c r="AJ3235" s="154">
        <v>0</v>
      </c>
      <c r="AK3235" s="154">
        <v>0</v>
      </c>
      <c r="AL3235" s="154">
        <v>0</v>
      </c>
      <c r="AM3235" s="154">
        <v>0</v>
      </c>
      <c r="AN3235" s="154">
        <v>360000</v>
      </c>
      <c r="AO3235" s="154">
        <v>0</v>
      </c>
      <c r="AP3235" s="154">
        <v>0</v>
      </c>
      <c r="AQ3235" s="154">
        <v>360000</v>
      </c>
      <c r="AR3235" s="96" t="s">
        <v>3544</v>
      </c>
      <c r="AS3235" s="96" t="s">
        <v>3491</v>
      </c>
      <c r="AT3235" s="96">
        <v>0</v>
      </c>
      <c r="AU3235" s="96"/>
      <c r="AV3235" s="96"/>
      <c r="AW3235" s="96"/>
      <c r="AX3235" s="96"/>
      <c r="AY3235" s="96"/>
      <c r="AZ3235" s="96"/>
      <c r="BA3235" s="96"/>
      <c r="BB3235" s="96"/>
      <c r="BC3235" s="96"/>
      <c r="BD3235" s="96"/>
      <c r="BE3235" s="96"/>
      <c r="BF3235" s="96"/>
      <c r="BG3235" s="96"/>
      <c r="BH3235" s="96"/>
    </row>
    <row r="3236" spans="1:60" x14ac:dyDescent="0.2">
      <c r="A3236" s="100">
        <v>0.6</v>
      </c>
      <c r="B3236" s="96" t="s">
        <v>3482</v>
      </c>
      <c r="C3236" s="96">
        <v>165625</v>
      </c>
      <c r="D3236" s="96">
        <v>999202310</v>
      </c>
      <c r="E3236" s="154">
        <v>0</v>
      </c>
      <c r="F3236" s="154">
        <v>0</v>
      </c>
      <c r="G3236" s="154">
        <v>0</v>
      </c>
      <c r="H3236" s="154">
        <v>0</v>
      </c>
      <c r="I3236" s="154">
        <v>0</v>
      </c>
      <c r="J3236" s="154">
        <v>600000</v>
      </c>
      <c r="K3236" s="154">
        <v>0</v>
      </c>
      <c r="L3236" s="154">
        <v>0</v>
      </c>
      <c r="M3236" s="154">
        <v>600000</v>
      </c>
      <c r="N3236" s="96" t="s">
        <v>9093</v>
      </c>
      <c r="O3236" s="96" t="s">
        <v>3484</v>
      </c>
      <c r="P3236" s="96">
        <v>4</v>
      </c>
      <c r="Q3236" s="96">
        <v>2024</v>
      </c>
      <c r="R3236" s="96" t="s">
        <v>3060</v>
      </c>
      <c r="S3236" s="96" t="s">
        <v>3485</v>
      </c>
      <c r="T3236" s="155">
        <v>45617</v>
      </c>
      <c r="U3236" s="155">
        <v>45618</v>
      </c>
      <c r="V3236" s="155">
        <v>45618</v>
      </c>
      <c r="W3236" s="96" t="s">
        <v>2986</v>
      </c>
      <c r="X3236" s="96" t="s">
        <v>3486</v>
      </c>
      <c r="Y3236" s="96"/>
      <c r="Z3236" s="96" t="s">
        <v>3063</v>
      </c>
      <c r="AA3236" s="96">
        <v>2769</v>
      </c>
      <c r="AB3236" s="155">
        <v>45187</v>
      </c>
      <c r="AC3236" s="155">
        <v>45746</v>
      </c>
      <c r="AD3236" s="96">
        <v>8999990341</v>
      </c>
      <c r="AE3236" s="96" t="s">
        <v>3487</v>
      </c>
      <c r="AF3236" s="96">
        <v>3</v>
      </c>
      <c r="AG3236" s="96" t="s">
        <v>3488</v>
      </c>
      <c r="AH3236" s="96" t="s">
        <v>3489</v>
      </c>
      <c r="AI3236" s="154">
        <v>0</v>
      </c>
      <c r="AJ3236" s="154">
        <v>0</v>
      </c>
      <c r="AK3236" s="154">
        <v>0</v>
      </c>
      <c r="AL3236" s="154">
        <v>0</v>
      </c>
      <c r="AM3236" s="154">
        <v>0</v>
      </c>
      <c r="AN3236" s="154">
        <v>360000</v>
      </c>
      <c r="AO3236" s="154">
        <v>0</v>
      </c>
      <c r="AP3236" s="154">
        <v>0</v>
      </c>
      <c r="AQ3236" s="154">
        <v>360000</v>
      </c>
      <c r="AR3236" s="96" t="s">
        <v>3544</v>
      </c>
      <c r="AS3236" s="96" t="s">
        <v>3491</v>
      </c>
      <c r="AT3236" s="96">
        <v>0</v>
      </c>
      <c r="AU3236" s="96"/>
      <c r="AV3236" s="96"/>
      <c r="AW3236" s="96"/>
      <c r="AX3236" s="96"/>
      <c r="AY3236" s="96"/>
      <c r="AZ3236" s="96"/>
      <c r="BA3236" s="96"/>
      <c r="BB3236" s="96"/>
      <c r="BC3236" s="96"/>
      <c r="BD3236" s="96"/>
      <c r="BE3236" s="96"/>
      <c r="BF3236" s="96"/>
      <c r="BG3236" s="96"/>
      <c r="BH3236" s="96"/>
    </row>
    <row r="3237" spans="1:60" x14ac:dyDescent="0.2">
      <c r="A3237" s="100">
        <v>0.6</v>
      </c>
      <c r="B3237" s="96" t="s">
        <v>3482</v>
      </c>
      <c r="C3237" s="96">
        <v>165667</v>
      </c>
      <c r="D3237" s="96">
        <v>999202310</v>
      </c>
      <c r="E3237" s="154">
        <v>0</v>
      </c>
      <c r="F3237" s="154">
        <v>0</v>
      </c>
      <c r="G3237" s="154">
        <v>0</v>
      </c>
      <c r="H3237" s="154">
        <v>0</v>
      </c>
      <c r="I3237" s="154">
        <v>0</v>
      </c>
      <c r="J3237" s="154">
        <v>600000</v>
      </c>
      <c r="K3237" s="154">
        <v>0</v>
      </c>
      <c r="L3237" s="154">
        <v>0</v>
      </c>
      <c r="M3237" s="154">
        <v>600000</v>
      </c>
      <c r="N3237" s="96" t="s">
        <v>9094</v>
      </c>
      <c r="O3237" s="96" t="s">
        <v>3484</v>
      </c>
      <c r="P3237" s="96">
        <v>4</v>
      </c>
      <c r="Q3237" s="96">
        <v>2024</v>
      </c>
      <c r="R3237" s="96" t="s">
        <v>3060</v>
      </c>
      <c r="S3237" s="96" t="s">
        <v>3485</v>
      </c>
      <c r="T3237" s="155">
        <v>45619</v>
      </c>
      <c r="U3237" s="155">
        <v>45621</v>
      </c>
      <c r="V3237" s="155">
        <v>45622</v>
      </c>
      <c r="W3237" s="96" t="s">
        <v>2986</v>
      </c>
      <c r="X3237" s="96" t="s">
        <v>3486</v>
      </c>
      <c r="Y3237" s="96"/>
      <c r="Z3237" s="96" t="s">
        <v>3063</v>
      </c>
      <c r="AA3237" s="96">
        <v>2769</v>
      </c>
      <c r="AB3237" s="155">
        <v>45187</v>
      </c>
      <c r="AC3237" s="155">
        <v>45746</v>
      </c>
      <c r="AD3237" s="96">
        <v>8999990341</v>
      </c>
      <c r="AE3237" s="96" t="s">
        <v>3487</v>
      </c>
      <c r="AF3237" s="96">
        <v>3</v>
      </c>
      <c r="AG3237" s="96" t="s">
        <v>3488</v>
      </c>
      <c r="AH3237" s="96" t="s">
        <v>3489</v>
      </c>
      <c r="AI3237" s="154">
        <v>0</v>
      </c>
      <c r="AJ3237" s="154">
        <v>0</v>
      </c>
      <c r="AK3237" s="154">
        <v>0</v>
      </c>
      <c r="AL3237" s="154">
        <v>0</v>
      </c>
      <c r="AM3237" s="154">
        <v>0</v>
      </c>
      <c r="AN3237" s="154">
        <v>360000</v>
      </c>
      <c r="AO3237" s="154">
        <v>0</v>
      </c>
      <c r="AP3237" s="154">
        <v>0</v>
      </c>
      <c r="AQ3237" s="154">
        <v>360000</v>
      </c>
      <c r="AR3237" s="96" t="s">
        <v>3544</v>
      </c>
      <c r="AS3237" s="96" t="s">
        <v>3491</v>
      </c>
      <c r="AT3237" s="96">
        <v>0</v>
      </c>
      <c r="AU3237" s="96"/>
      <c r="AV3237" s="96"/>
      <c r="AW3237" s="96"/>
      <c r="AX3237" s="96"/>
      <c r="AY3237" s="96"/>
      <c r="AZ3237" s="96"/>
      <c r="BA3237" s="96"/>
      <c r="BB3237" s="96"/>
      <c r="BC3237" s="96"/>
      <c r="BD3237" s="96"/>
      <c r="BE3237" s="96"/>
      <c r="BF3237" s="96"/>
      <c r="BG3237" s="96"/>
      <c r="BH3237" s="96"/>
    </row>
    <row r="3238" spans="1:60" x14ac:dyDescent="0.2">
      <c r="A3238" s="100">
        <v>0.6</v>
      </c>
      <c r="B3238" s="96" t="s">
        <v>3482</v>
      </c>
      <c r="C3238" s="96">
        <v>165704</v>
      </c>
      <c r="D3238" s="96">
        <v>999202310</v>
      </c>
      <c r="E3238" s="154">
        <v>0</v>
      </c>
      <c r="F3238" s="154">
        <v>12471059</v>
      </c>
      <c r="G3238" s="154">
        <v>0</v>
      </c>
      <c r="H3238" s="154">
        <v>0</v>
      </c>
      <c r="I3238" s="154">
        <v>0</v>
      </c>
      <c r="J3238" s="154">
        <v>356100</v>
      </c>
      <c r="K3238" s="154">
        <v>0</v>
      </c>
      <c r="L3238" s="154">
        <v>0</v>
      </c>
      <c r="M3238" s="154">
        <v>12827159</v>
      </c>
      <c r="N3238" s="96" t="s">
        <v>9095</v>
      </c>
      <c r="O3238" s="96" t="s">
        <v>3484</v>
      </c>
      <c r="P3238" s="96">
        <v>4</v>
      </c>
      <c r="Q3238" s="96">
        <v>2024</v>
      </c>
      <c r="R3238" s="96" t="s">
        <v>3060</v>
      </c>
      <c r="S3238" s="96" t="s">
        <v>3485</v>
      </c>
      <c r="T3238" s="155">
        <v>45622</v>
      </c>
      <c r="U3238" s="155">
        <v>45623</v>
      </c>
      <c r="V3238" s="155">
        <v>45625</v>
      </c>
      <c r="W3238" s="96" t="s">
        <v>2986</v>
      </c>
      <c r="X3238" s="96" t="s">
        <v>3486</v>
      </c>
      <c r="Y3238" s="96"/>
      <c r="Z3238" s="96" t="s">
        <v>3063</v>
      </c>
      <c r="AA3238" s="96">
        <v>2769</v>
      </c>
      <c r="AB3238" s="155">
        <v>45187</v>
      </c>
      <c r="AC3238" s="155">
        <v>45746</v>
      </c>
      <c r="AD3238" s="96">
        <v>8999990341</v>
      </c>
      <c r="AE3238" s="96" t="s">
        <v>3487</v>
      </c>
      <c r="AF3238" s="96">
        <v>3</v>
      </c>
      <c r="AG3238" s="96" t="s">
        <v>3488</v>
      </c>
      <c r="AH3238" s="96" t="s">
        <v>3489</v>
      </c>
      <c r="AI3238" s="154">
        <v>0</v>
      </c>
      <c r="AJ3238" s="154">
        <v>7482635.4000000004</v>
      </c>
      <c r="AK3238" s="154">
        <v>0</v>
      </c>
      <c r="AL3238" s="154">
        <v>0</v>
      </c>
      <c r="AM3238" s="154">
        <v>0</v>
      </c>
      <c r="AN3238" s="154">
        <v>213660</v>
      </c>
      <c r="AO3238" s="154">
        <v>0</v>
      </c>
      <c r="AP3238" s="154">
        <v>0</v>
      </c>
      <c r="AQ3238" s="154">
        <v>7696295.4000000004</v>
      </c>
      <c r="AR3238" s="96" t="s">
        <v>3596</v>
      </c>
      <c r="AS3238" s="96" t="s">
        <v>3491</v>
      </c>
      <c r="AT3238" s="96" t="s">
        <v>9096</v>
      </c>
      <c r="AU3238" s="96"/>
      <c r="AV3238" s="96"/>
      <c r="AW3238" s="96"/>
      <c r="AX3238" s="96"/>
      <c r="AY3238" s="96"/>
      <c r="AZ3238" s="96"/>
      <c r="BA3238" s="96"/>
      <c r="BB3238" s="96"/>
      <c r="BC3238" s="96"/>
      <c r="BD3238" s="96"/>
      <c r="BE3238" s="96"/>
      <c r="BF3238" s="96"/>
      <c r="BG3238" s="96"/>
      <c r="BH3238" s="96"/>
    </row>
    <row r="3239" spans="1:60" x14ac:dyDescent="0.2">
      <c r="A3239" s="100">
        <v>0.6</v>
      </c>
      <c r="B3239" s="96" t="s">
        <v>3482</v>
      </c>
      <c r="C3239" s="96">
        <v>165170</v>
      </c>
      <c r="D3239" s="96">
        <v>999202310</v>
      </c>
      <c r="E3239" s="154">
        <v>0</v>
      </c>
      <c r="F3239" s="154">
        <v>16901698.33333334</v>
      </c>
      <c r="G3239" s="154">
        <v>0</v>
      </c>
      <c r="H3239" s="154">
        <v>0</v>
      </c>
      <c r="I3239" s="154">
        <v>0</v>
      </c>
      <c r="J3239" s="154">
        <v>0</v>
      </c>
      <c r="K3239" s="154">
        <v>0</v>
      </c>
      <c r="L3239" s="154">
        <v>0</v>
      </c>
      <c r="M3239" s="154">
        <v>16901698.33333334</v>
      </c>
      <c r="N3239" s="96" t="s">
        <v>9097</v>
      </c>
      <c r="O3239" s="96" t="s">
        <v>3484</v>
      </c>
      <c r="P3239" s="96">
        <v>4</v>
      </c>
      <c r="Q3239" s="96">
        <v>2024</v>
      </c>
      <c r="R3239" s="96" t="s">
        <v>3060</v>
      </c>
      <c r="S3239" s="96" t="s">
        <v>3485</v>
      </c>
      <c r="T3239" s="155">
        <v>45572</v>
      </c>
      <c r="U3239" s="155">
        <v>45573</v>
      </c>
      <c r="V3239" s="155">
        <v>45577</v>
      </c>
      <c r="W3239" s="96" t="s">
        <v>3609</v>
      </c>
      <c r="X3239" s="96" t="s">
        <v>3486</v>
      </c>
      <c r="Y3239" s="96"/>
      <c r="Z3239" s="96" t="s">
        <v>3063</v>
      </c>
      <c r="AA3239" s="96">
        <v>2769</v>
      </c>
      <c r="AB3239" s="155">
        <v>45187</v>
      </c>
      <c r="AC3239" s="155">
        <v>45746</v>
      </c>
      <c r="AD3239" s="96">
        <v>8999990341</v>
      </c>
      <c r="AE3239" s="96" t="s">
        <v>3487</v>
      </c>
      <c r="AF3239" s="96">
        <v>3</v>
      </c>
      <c r="AG3239" s="96" t="s">
        <v>3488</v>
      </c>
      <c r="AH3239" s="96" t="s">
        <v>3489</v>
      </c>
      <c r="AI3239" s="154">
        <v>0</v>
      </c>
      <c r="AJ3239" s="154">
        <v>10141019</v>
      </c>
      <c r="AK3239" s="154">
        <v>0</v>
      </c>
      <c r="AL3239" s="154">
        <v>0</v>
      </c>
      <c r="AM3239" s="154">
        <v>0</v>
      </c>
      <c r="AN3239" s="154">
        <v>0</v>
      </c>
      <c r="AO3239" s="154">
        <v>0</v>
      </c>
      <c r="AP3239" s="154">
        <v>0</v>
      </c>
      <c r="AQ3239" s="154">
        <v>10141019</v>
      </c>
      <c r="AR3239" s="96" t="s">
        <v>3490</v>
      </c>
      <c r="AS3239" s="96" t="s">
        <v>3491</v>
      </c>
      <c r="AT3239" s="96" t="s">
        <v>9098</v>
      </c>
      <c r="AU3239" s="96"/>
      <c r="AV3239" s="96"/>
      <c r="AW3239" s="96"/>
      <c r="AX3239" s="96"/>
      <c r="AY3239" s="96"/>
      <c r="AZ3239" s="96"/>
      <c r="BA3239" s="96"/>
      <c r="BB3239" s="96"/>
      <c r="BC3239" s="96"/>
      <c r="BD3239" s="96"/>
      <c r="BE3239" s="96"/>
      <c r="BF3239" s="96"/>
      <c r="BG3239" s="96"/>
      <c r="BH3239" s="96"/>
    </row>
    <row r="3240" spans="1:60" x14ac:dyDescent="0.2">
      <c r="A3240" s="100">
        <v>0.6</v>
      </c>
      <c r="B3240" s="96" t="s">
        <v>3482</v>
      </c>
      <c r="C3240" s="96">
        <v>165690</v>
      </c>
      <c r="D3240" s="96">
        <v>999202310</v>
      </c>
      <c r="E3240" s="154">
        <v>0</v>
      </c>
      <c r="F3240" s="154">
        <v>0</v>
      </c>
      <c r="G3240" s="154">
        <v>0</v>
      </c>
      <c r="H3240" s="154">
        <v>0</v>
      </c>
      <c r="I3240" s="154">
        <v>0</v>
      </c>
      <c r="J3240" s="154">
        <v>2500000</v>
      </c>
      <c r="K3240" s="154">
        <v>0</v>
      </c>
      <c r="L3240" s="154">
        <v>0</v>
      </c>
      <c r="M3240" s="154">
        <v>2500000</v>
      </c>
      <c r="N3240" s="96" t="s">
        <v>9099</v>
      </c>
      <c r="O3240" s="96" t="s">
        <v>3484</v>
      </c>
      <c r="P3240" s="96">
        <v>4</v>
      </c>
      <c r="Q3240" s="96">
        <v>2024</v>
      </c>
      <c r="R3240" s="96" t="s">
        <v>3060</v>
      </c>
      <c r="S3240" s="96" t="s">
        <v>3485</v>
      </c>
      <c r="T3240" s="155">
        <v>45550</v>
      </c>
      <c r="U3240" s="155">
        <v>45619</v>
      </c>
      <c r="V3240" s="155">
        <v>45624</v>
      </c>
      <c r="W3240" s="96" t="s">
        <v>2986</v>
      </c>
      <c r="X3240" s="96" t="s">
        <v>3568</v>
      </c>
      <c r="Y3240" s="96"/>
      <c r="Z3240" s="96" t="s">
        <v>3063</v>
      </c>
      <c r="AA3240" s="96">
        <v>2769</v>
      </c>
      <c r="AB3240" s="155">
        <v>45187</v>
      </c>
      <c r="AC3240" s="155">
        <v>45746</v>
      </c>
      <c r="AD3240" s="96">
        <v>8999990341</v>
      </c>
      <c r="AE3240" s="96" t="s">
        <v>3487</v>
      </c>
      <c r="AF3240" s="96">
        <v>3</v>
      </c>
      <c r="AG3240" s="96" t="s">
        <v>3488</v>
      </c>
      <c r="AH3240" s="96" t="s">
        <v>4534</v>
      </c>
      <c r="AI3240" s="154">
        <v>0</v>
      </c>
      <c r="AJ3240" s="154">
        <v>0</v>
      </c>
      <c r="AK3240" s="154">
        <v>0</v>
      </c>
      <c r="AL3240" s="154">
        <v>0</v>
      </c>
      <c r="AM3240" s="154">
        <v>0</v>
      </c>
      <c r="AN3240" s="154">
        <v>1500000</v>
      </c>
      <c r="AO3240" s="154">
        <v>0</v>
      </c>
      <c r="AP3240" s="154">
        <v>0</v>
      </c>
      <c r="AQ3240" s="154">
        <v>1500000</v>
      </c>
      <c r="AR3240" s="96" t="s">
        <v>3544</v>
      </c>
      <c r="AS3240" s="96" t="s">
        <v>3491</v>
      </c>
      <c r="AT3240" s="96">
        <v>0</v>
      </c>
      <c r="AU3240" s="96"/>
      <c r="AV3240" s="96"/>
      <c r="AW3240" s="96"/>
      <c r="AX3240" s="96"/>
      <c r="AY3240" s="96"/>
      <c r="AZ3240" s="96"/>
      <c r="BA3240" s="96"/>
      <c r="BB3240" s="96"/>
      <c r="BC3240" s="96"/>
      <c r="BD3240" s="96"/>
      <c r="BE3240" s="96"/>
      <c r="BF3240" s="96"/>
      <c r="BG3240" s="96"/>
      <c r="BH3240" s="96"/>
    </row>
    <row r="3241" spans="1:60" x14ac:dyDescent="0.2">
      <c r="A3241" s="100">
        <v>0.6</v>
      </c>
      <c r="B3241" s="96" t="s">
        <v>3482</v>
      </c>
      <c r="C3241" s="96">
        <v>165703</v>
      </c>
      <c r="D3241" s="96">
        <v>999202310</v>
      </c>
      <c r="E3241" s="154">
        <v>0</v>
      </c>
      <c r="F3241" s="154">
        <v>0</v>
      </c>
      <c r="G3241" s="154">
        <v>0</v>
      </c>
      <c r="H3241" s="154">
        <v>0</v>
      </c>
      <c r="I3241" s="154">
        <v>0</v>
      </c>
      <c r="J3241" s="154">
        <v>600000</v>
      </c>
      <c r="K3241" s="154">
        <v>0</v>
      </c>
      <c r="L3241" s="154">
        <v>0</v>
      </c>
      <c r="M3241" s="154">
        <v>600000</v>
      </c>
      <c r="N3241" s="96" t="s">
        <v>9100</v>
      </c>
      <c r="O3241" s="96" t="s">
        <v>3484</v>
      </c>
      <c r="P3241" s="96">
        <v>4</v>
      </c>
      <c r="Q3241" s="96">
        <v>2024</v>
      </c>
      <c r="R3241" s="96" t="s">
        <v>3060</v>
      </c>
      <c r="S3241" s="96" t="s">
        <v>3485</v>
      </c>
      <c r="T3241" s="155">
        <v>45622</v>
      </c>
      <c r="U3241" s="155">
        <v>45623</v>
      </c>
      <c r="V3241" s="155">
        <v>45625</v>
      </c>
      <c r="W3241" s="96" t="s">
        <v>2986</v>
      </c>
      <c r="X3241" s="96" t="s">
        <v>3486</v>
      </c>
      <c r="Y3241" s="96"/>
      <c r="Z3241" s="96" t="s">
        <v>3063</v>
      </c>
      <c r="AA3241" s="96">
        <v>2769</v>
      </c>
      <c r="AB3241" s="155">
        <v>45187</v>
      </c>
      <c r="AC3241" s="155">
        <v>45746</v>
      </c>
      <c r="AD3241" s="96">
        <v>8999990341</v>
      </c>
      <c r="AE3241" s="96" t="s">
        <v>3487</v>
      </c>
      <c r="AF3241" s="96">
        <v>3</v>
      </c>
      <c r="AG3241" s="96" t="s">
        <v>3488</v>
      </c>
      <c r="AH3241" s="96" t="s">
        <v>3489</v>
      </c>
      <c r="AI3241" s="154">
        <v>0</v>
      </c>
      <c r="AJ3241" s="154">
        <v>0</v>
      </c>
      <c r="AK3241" s="154">
        <v>0</v>
      </c>
      <c r="AL3241" s="154">
        <v>0</v>
      </c>
      <c r="AM3241" s="154">
        <v>0</v>
      </c>
      <c r="AN3241" s="154">
        <v>360000</v>
      </c>
      <c r="AO3241" s="154">
        <v>0</v>
      </c>
      <c r="AP3241" s="154">
        <v>0</v>
      </c>
      <c r="AQ3241" s="154">
        <v>360000</v>
      </c>
      <c r="AR3241" s="96" t="s">
        <v>3544</v>
      </c>
      <c r="AS3241" s="96" t="s">
        <v>3491</v>
      </c>
      <c r="AT3241" s="96">
        <v>0</v>
      </c>
      <c r="AU3241" s="96"/>
      <c r="AV3241" s="96"/>
      <c r="AW3241" s="96"/>
      <c r="AX3241" s="96"/>
      <c r="AY3241" s="96"/>
      <c r="AZ3241" s="96"/>
      <c r="BA3241" s="96"/>
      <c r="BB3241" s="96"/>
      <c r="BC3241" s="96"/>
      <c r="BD3241" s="96"/>
      <c r="BE3241" s="96"/>
      <c r="BF3241" s="96"/>
      <c r="BG3241" s="96"/>
      <c r="BH3241" s="96"/>
    </row>
    <row r="3242" spans="1:60" x14ac:dyDescent="0.2">
      <c r="A3242" s="100">
        <v>0.6</v>
      </c>
      <c r="B3242" s="96" t="s">
        <v>3482</v>
      </c>
      <c r="C3242" s="96">
        <v>164421</v>
      </c>
      <c r="D3242" s="96">
        <v>999202310</v>
      </c>
      <c r="E3242" s="154">
        <v>0</v>
      </c>
      <c r="F3242" s="154">
        <v>1250000</v>
      </c>
      <c r="G3242" s="154">
        <v>0</v>
      </c>
      <c r="H3242" s="154">
        <v>0</v>
      </c>
      <c r="I3242" s="154">
        <v>0</v>
      </c>
      <c r="J3242" s="154">
        <v>1250000</v>
      </c>
      <c r="K3242" s="154">
        <v>0</v>
      </c>
      <c r="L3242" s="154">
        <v>0</v>
      </c>
      <c r="M3242" s="154">
        <v>2500000</v>
      </c>
      <c r="N3242" s="96" t="s">
        <v>9101</v>
      </c>
      <c r="O3242" s="96" t="s">
        <v>3484</v>
      </c>
      <c r="P3242" s="96">
        <v>4</v>
      </c>
      <c r="Q3242" s="96">
        <v>2024</v>
      </c>
      <c r="R3242" s="96" t="s">
        <v>3060</v>
      </c>
      <c r="S3242" s="96" t="s">
        <v>3485</v>
      </c>
      <c r="T3242" s="155">
        <v>45367</v>
      </c>
      <c r="U3242" s="155">
        <v>45508</v>
      </c>
      <c r="V3242" s="155">
        <v>45512</v>
      </c>
      <c r="W3242" s="96" t="s">
        <v>2986</v>
      </c>
      <c r="X3242" s="96" t="s">
        <v>3568</v>
      </c>
      <c r="Y3242" s="96"/>
      <c r="Z3242" s="96" t="s">
        <v>3063</v>
      </c>
      <c r="AA3242" s="96">
        <v>2769</v>
      </c>
      <c r="AB3242" s="155">
        <v>45187</v>
      </c>
      <c r="AC3242" s="155">
        <v>45746</v>
      </c>
      <c r="AD3242" s="96">
        <v>8999990341</v>
      </c>
      <c r="AE3242" s="96" t="s">
        <v>3487</v>
      </c>
      <c r="AF3242" s="96">
        <v>3</v>
      </c>
      <c r="AG3242" s="96" t="s">
        <v>3488</v>
      </c>
      <c r="AH3242" s="96" t="s">
        <v>3569</v>
      </c>
      <c r="AI3242" s="154">
        <v>0</v>
      </c>
      <c r="AJ3242" s="154">
        <v>750000</v>
      </c>
      <c r="AK3242" s="154">
        <v>0</v>
      </c>
      <c r="AL3242" s="154">
        <v>0</v>
      </c>
      <c r="AM3242" s="154">
        <v>0</v>
      </c>
      <c r="AN3242" s="154">
        <v>750000</v>
      </c>
      <c r="AO3242" s="154">
        <v>0</v>
      </c>
      <c r="AP3242" s="154">
        <v>0</v>
      </c>
      <c r="AQ3242" s="154">
        <v>1500000</v>
      </c>
      <c r="AR3242" s="96" t="s">
        <v>3596</v>
      </c>
      <c r="AS3242" s="96" t="s">
        <v>3491</v>
      </c>
      <c r="AT3242" s="96" t="s">
        <v>9102</v>
      </c>
      <c r="AU3242" s="96"/>
      <c r="AV3242" s="96"/>
      <c r="AW3242" s="96"/>
      <c r="AX3242" s="96"/>
      <c r="AY3242" s="96"/>
      <c r="AZ3242" s="96"/>
      <c r="BA3242" s="96"/>
      <c r="BB3242" s="96"/>
      <c r="BC3242" s="96"/>
      <c r="BD3242" s="96"/>
      <c r="BE3242" s="96"/>
      <c r="BF3242" s="96"/>
      <c r="BG3242" s="96"/>
      <c r="BH3242" s="96"/>
    </row>
    <row r="3243" spans="1:60" x14ac:dyDescent="0.2">
      <c r="A3243" s="100">
        <v>0.6</v>
      </c>
      <c r="B3243" s="96" t="s">
        <v>3482</v>
      </c>
      <c r="C3243" s="96">
        <v>164873</v>
      </c>
      <c r="D3243" s="96">
        <v>999202310</v>
      </c>
      <c r="E3243" s="154">
        <v>0</v>
      </c>
      <c r="F3243" s="154">
        <v>0</v>
      </c>
      <c r="G3243" s="154">
        <v>0</v>
      </c>
      <c r="H3243" s="154">
        <v>0</v>
      </c>
      <c r="I3243" s="154">
        <v>0</v>
      </c>
      <c r="J3243" s="154">
        <v>600000</v>
      </c>
      <c r="K3243" s="154">
        <v>0</v>
      </c>
      <c r="L3243" s="154">
        <v>0</v>
      </c>
      <c r="M3243" s="154">
        <v>600000</v>
      </c>
      <c r="N3243" s="96" t="s">
        <v>9103</v>
      </c>
      <c r="O3243" s="96" t="s">
        <v>3484</v>
      </c>
      <c r="P3243" s="96">
        <v>4</v>
      </c>
      <c r="Q3243" s="96">
        <v>2024</v>
      </c>
      <c r="R3243" s="96" t="s">
        <v>3060</v>
      </c>
      <c r="S3243" s="96" t="s">
        <v>3485</v>
      </c>
      <c r="T3243" s="155">
        <v>45545</v>
      </c>
      <c r="U3243" s="155">
        <v>45546</v>
      </c>
      <c r="V3243" s="155">
        <v>45549</v>
      </c>
      <c r="W3243" s="96" t="s">
        <v>2986</v>
      </c>
      <c r="X3243" s="96" t="s">
        <v>3486</v>
      </c>
      <c r="Y3243" s="96"/>
      <c r="Z3243" s="96" t="s">
        <v>3063</v>
      </c>
      <c r="AA3243" s="96">
        <v>2769</v>
      </c>
      <c r="AB3243" s="155">
        <v>45187</v>
      </c>
      <c r="AC3243" s="155">
        <v>45746</v>
      </c>
      <c r="AD3243" s="96">
        <v>8999990341</v>
      </c>
      <c r="AE3243" s="96" t="s">
        <v>3487</v>
      </c>
      <c r="AF3243" s="96">
        <v>3</v>
      </c>
      <c r="AG3243" s="96" t="s">
        <v>3488</v>
      </c>
      <c r="AH3243" s="96" t="s">
        <v>3489</v>
      </c>
      <c r="AI3243" s="154">
        <v>0</v>
      </c>
      <c r="AJ3243" s="154">
        <v>0</v>
      </c>
      <c r="AK3243" s="154">
        <v>0</v>
      </c>
      <c r="AL3243" s="154">
        <v>0</v>
      </c>
      <c r="AM3243" s="154">
        <v>0</v>
      </c>
      <c r="AN3243" s="154">
        <v>360000</v>
      </c>
      <c r="AO3243" s="154">
        <v>0</v>
      </c>
      <c r="AP3243" s="154">
        <v>0</v>
      </c>
      <c r="AQ3243" s="154">
        <v>360000</v>
      </c>
      <c r="AR3243" s="96" t="s">
        <v>3544</v>
      </c>
      <c r="AS3243" s="96" t="s">
        <v>3491</v>
      </c>
      <c r="AT3243" s="96">
        <v>0</v>
      </c>
      <c r="AU3243" s="96"/>
      <c r="AV3243" s="96"/>
      <c r="AW3243" s="96"/>
      <c r="AX3243" s="96"/>
      <c r="AY3243" s="96"/>
      <c r="AZ3243" s="96"/>
      <c r="BA3243" s="96"/>
      <c r="BB3243" s="96"/>
      <c r="BC3243" s="96"/>
      <c r="BD3243" s="96"/>
      <c r="BE3243" s="96"/>
      <c r="BF3243" s="96"/>
      <c r="BG3243" s="96"/>
      <c r="BH3243" s="96"/>
    </row>
    <row r="3244" spans="1:60" x14ac:dyDescent="0.2">
      <c r="A3244" s="100">
        <v>0.6</v>
      </c>
      <c r="B3244" s="96" t="s">
        <v>3482</v>
      </c>
      <c r="C3244" s="96">
        <v>165647</v>
      </c>
      <c r="D3244" s="96">
        <v>999202310</v>
      </c>
      <c r="E3244" s="154">
        <v>338768.33333333337</v>
      </c>
      <c r="F3244" s="154">
        <v>0</v>
      </c>
      <c r="G3244" s="154">
        <v>0</v>
      </c>
      <c r="H3244" s="154">
        <v>0</v>
      </c>
      <c r="I3244" s="154">
        <v>0</v>
      </c>
      <c r="J3244" s="154">
        <v>14500000</v>
      </c>
      <c r="K3244" s="154">
        <v>0</v>
      </c>
      <c r="L3244" s="154">
        <v>0</v>
      </c>
      <c r="M3244" s="154">
        <v>14838768.33333333</v>
      </c>
      <c r="N3244" s="96" t="s">
        <v>9104</v>
      </c>
      <c r="O3244" s="96" t="s">
        <v>3484</v>
      </c>
      <c r="P3244" s="96">
        <v>4</v>
      </c>
      <c r="Q3244" s="96">
        <v>2024</v>
      </c>
      <c r="R3244" s="96" t="s">
        <v>3060</v>
      </c>
      <c r="S3244" s="96" t="s">
        <v>3485</v>
      </c>
      <c r="T3244" s="155">
        <v>45588</v>
      </c>
      <c r="U3244" s="155">
        <v>45616</v>
      </c>
      <c r="V3244" s="155">
        <v>45621</v>
      </c>
      <c r="W3244" s="96" t="s">
        <v>2986</v>
      </c>
      <c r="X3244" s="96" t="s">
        <v>3569</v>
      </c>
      <c r="Y3244" s="96"/>
      <c r="Z3244" s="96" t="s">
        <v>3063</v>
      </c>
      <c r="AA3244" s="96">
        <v>2769</v>
      </c>
      <c r="AB3244" s="155">
        <v>45187</v>
      </c>
      <c r="AC3244" s="155">
        <v>45746</v>
      </c>
      <c r="AD3244" s="96">
        <v>8999990341</v>
      </c>
      <c r="AE3244" s="96" t="s">
        <v>3487</v>
      </c>
      <c r="AF3244" s="96">
        <v>3</v>
      </c>
      <c r="AG3244" s="96" t="s">
        <v>3488</v>
      </c>
      <c r="AH3244" s="96" t="s">
        <v>3569</v>
      </c>
      <c r="AI3244" s="154">
        <v>203261</v>
      </c>
      <c r="AJ3244" s="154">
        <v>0</v>
      </c>
      <c r="AK3244" s="154">
        <v>0</v>
      </c>
      <c r="AL3244" s="154">
        <v>0</v>
      </c>
      <c r="AM3244" s="154">
        <v>0</v>
      </c>
      <c r="AN3244" s="154">
        <v>8700000</v>
      </c>
      <c r="AO3244" s="154">
        <v>0</v>
      </c>
      <c r="AP3244" s="154">
        <v>0</v>
      </c>
      <c r="AQ3244" s="154">
        <v>8903261</v>
      </c>
      <c r="AR3244" s="96" t="s">
        <v>3544</v>
      </c>
      <c r="AS3244" s="96" t="s">
        <v>3491</v>
      </c>
      <c r="AT3244" s="96" t="s">
        <v>9105</v>
      </c>
      <c r="AU3244" s="96"/>
      <c r="AV3244" s="96"/>
      <c r="AW3244" s="96"/>
      <c r="AX3244" s="96"/>
      <c r="AY3244" s="96"/>
      <c r="AZ3244" s="96"/>
      <c r="BA3244" s="96"/>
      <c r="BB3244" s="96"/>
      <c r="BC3244" s="96"/>
      <c r="BD3244" s="96"/>
      <c r="BE3244" s="96"/>
      <c r="BF3244" s="96"/>
      <c r="BG3244" s="96"/>
      <c r="BH3244" s="96"/>
    </row>
    <row r="3245" spans="1:60" x14ac:dyDescent="0.2">
      <c r="A3245" s="100">
        <v>0.6</v>
      </c>
      <c r="B3245" s="96" t="s">
        <v>3482</v>
      </c>
      <c r="C3245" s="96">
        <v>165191</v>
      </c>
      <c r="D3245" s="96">
        <v>999202310</v>
      </c>
      <c r="E3245" s="154">
        <v>0</v>
      </c>
      <c r="F3245" s="154">
        <v>0</v>
      </c>
      <c r="G3245" s="154">
        <v>0</v>
      </c>
      <c r="H3245" s="154">
        <v>0</v>
      </c>
      <c r="I3245" s="154">
        <v>0</v>
      </c>
      <c r="J3245" s="154">
        <v>600000</v>
      </c>
      <c r="K3245" s="154">
        <v>0</v>
      </c>
      <c r="L3245" s="154">
        <v>0</v>
      </c>
      <c r="M3245" s="154">
        <v>600000</v>
      </c>
      <c r="N3245" s="96" t="s">
        <v>9106</v>
      </c>
      <c r="O3245" s="96" t="s">
        <v>3484</v>
      </c>
      <c r="P3245" s="96">
        <v>4</v>
      </c>
      <c r="Q3245" s="96">
        <v>2024</v>
      </c>
      <c r="R3245" s="96" t="s">
        <v>3060</v>
      </c>
      <c r="S3245" s="96" t="s">
        <v>3485</v>
      </c>
      <c r="T3245" s="155">
        <v>45574</v>
      </c>
      <c r="U3245" s="155">
        <v>45575</v>
      </c>
      <c r="V3245" s="155">
        <v>45577</v>
      </c>
      <c r="W3245" s="96" t="s">
        <v>2986</v>
      </c>
      <c r="X3245" s="96" t="s">
        <v>3486</v>
      </c>
      <c r="Y3245" s="96"/>
      <c r="Z3245" s="96" t="s">
        <v>3063</v>
      </c>
      <c r="AA3245" s="96">
        <v>2769</v>
      </c>
      <c r="AB3245" s="155">
        <v>45187</v>
      </c>
      <c r="AC3245" s="155">
        <v>45746</v>
      </c>
      <c r="AD3245" s="96">
        <v>8999990341</v>
      </c>
      <c r="AE3245" s="96" t="s">
        <v>3487</v>
      </c>
      <c r="AF3245" s="96">
        <v>3</v>
      </c>
      <c r="AG3245" s="96" t="s">
        <v>3488</v>
      </c>
      <c r="AH3245" s="96" t="s">
        <v>3489</v>
      </c>
      <c r="AI3245" s="154">
        <v>0</v>
      </c>
      <c r="AJ3245" s="154">
        <v>0</v>
      </c>
      <c r="AK3245" s="154">
        <v>0</v>
      </c>
      <c r="AL3245" s="154">
        <v>0</v>
      </c>
      <c r="AM3245" s="154">
        <v>0</v>
      </c>
      <c r="AN3245" s="154">
        <v>360000</v>
      </c>
      <c r="AO3245" s="154">
        <v>0</v>
      </c>
      <c r="AP3245" s="154">
        <v>0</v>
      </c>
      <c r="AQ3245" s="154">
        <v>360000</v>
      </c>
      <c r="AR3245" s="96" t="s">
        <v>3544</v>
      </c>
      <c r="AS3245" s="96" t="s">
        <v>3491</v>
      </c>
      <c r="AT3245" s="96">
        <v>0</v>
      </c>
      <c r="AU3245" s="96"/>
      <c r="AV3245" s="96"/>
      <c r="AW3245" s="96"/>
      <c r="AX3245" s="96"/>
      <c r="AY3245" s="96"/>
      <c r="AZ3245" s="96"/>
      <c r="BA3245" s="96"/>
      <c r="BB3245" s="96"/>
      <c r="BC3245" s="96"/>
      <c r="BD3245" s="96"/>
      <c r="BE3245" s="96"/>
      <c r="BF3245" s="96"/>
      <c r="BG3245" s="96"/>
      <c r="BH3245" s="96"/>
    </row>
    <row r="3246" spans="1:60" x14ac:dyDescent="0.2">
      <c r="A3246" s="100">
        <v>0.6</v>
      </c>
      <c r="B3246" s="96" t="s">
        <v>3482</v>
      </c>
      <c r="C3246" s="96">
        <v>165360</v>
      </c>
      <c r="D3246" s="96">
        <v>999202310</v>
      </c>
      <c r="E3246" s="154">
        <v>0</v>
      </c>
      <c r="F3246" s="154">
        <v>0</v>
      </c>
      <c r="G3246" s="154">
        <v>0</v>
      </c>
      <c r="H3246" s="154">
        <v>0</v>
      </c>
      <c r="I3246" s="154">
        <v>0</v>
      </c>
      <c r="J3246" s="154">
        <v>600000</v>
      </c>
      <c r="K3246" s="154">
        <v>0</v>
      </c>
      <c r="L3246" s="154">
        <v>0</v>
      </c>
      <c r="M3246" s="154">
        <v>600000</v>
      </c>
      <c r="N3246" s="96" t="s">
        <v>9107</v>
      </c>
      <c r="O3246" s="96" t="s">
        <v>3484</v>
      </c>
      <c r="P3246" s="96">
        <v>4</v>
      </c>
      <c r="Q3246" s="96">
        <v>2024</v>
      </c>
      <c r="R3246" s="96" t="s">
        <v>3060</v>
      </c>
      <c r="S3246" s="96" t="s">
        <v>3485</v>
      </c>
      <c r="T3246" s="155">
        <v>45589</v>
      </c>
      <c r="U3246" s="155">
        <v>45591</v>
      </c>
      <c r="V3246" s="155">
        <v>45595</v>
      </c>
      <c r="W3246" s="96" t="s">
        <v>2986</v>
      </c>
      <c r="X3246" s="96" t="s">
        <v>3486</v>
      </c>
      <c r="Y3246" s="96"/>
      <c r="Z3246" s="96" t="s">
        <v>3063</v>
      </c>
      <c r="AA3246" s="96">
        <v>2769</v>
      </c>
      <c r="AB3246" s="155">
        <v>45187</v>
      </c>
      <c r="AC3246" s="155">
        <v>45746</v>
      </c>
      <c r="AD3246" s="96">
        <v>8999990341</v>
      </c>
      <c r="AE3246" s="96" t="s">
        <v>3487</v>
      </c>
      <c r="AF3246" s="96">
        <v>3</v>
      </c>
      <c r="AG3246" s="96" t="s">
        <v>3488</v>
      </c>
      <c r="AH3246" s="96" t="s">
        <v>3489</v>
      </c>
      <c r="AI3246" s="154">
        <v>0</v>
      </c>
      <c r="AJ3246" s="154">
        <v>0</v>
      </c>
      <c r="AK3246" s="154">
        <v>0</v>
      </c>
      <c r="AL3246" s="154">
        <v>0</v>
      </c>
      <c r="AM3246" s="154">
        <v>0</v>
      </c>
      <c r="AN3246" s="154">
        <v>360000</v>
      </c>
      <c r="AO3246" s="154">
        <v>0</v>
      </c>
      <c r="AP3246" s="154">
        <v>0</v>
      </c>
      <c r="AQ3246" s="154">
        <v>360000</v>
      </c>
      <c r="AR3246" s="96" t="s">
        <v>3544</v>
      </c>
      <c r="AS3246" s="96" t="s">
        <v>3491</v>
      </c>
      <c r="AT3246" s="96">
        <v>0</v>
      </c>
      <c r="AU3246" s="96"/>
      <c r="AV3246" s="96"/>
      <c r="AW3246" s="96"/>
      <c r="AX3246" s="96"/>
      <c r="AY3246" s="96"/>
      <c r="AZ3246" s="96"/>
      <c r="BA3246" s="96"/>
      <c r="BB3246" s="96"/>
      <c r="BC3246" s="96"/>
      <c r="BD3246" s="96"/>
      <c r="BE3246" s="96"/>
      <c r="BF3246" s="96"/>
      <c r="BG3246" s="96"/>
      <c r="BH3246" s="96"/>
    </row>
    <row r="3247" spans="1:60" x14ac:dyDescent="0.2">
      <c r="A3247" s="100">
        <v>0.6</v>
      </c>
      <c r="B3247" s="96" t="s">
        <v>3482</v>
      </c>
      <c r="C3247" s="96">
        <v>164341</v>
      </c>
      <c r="D3247" s="96">
        <v>999202310</v>
      </c>
      <c r="E3247" s="154">
        <v>0</v>
      </c>
      <c r="F3247" s="154">
        <v>0</v>
      </c>
      <c r="G3247" s="154">
        <v>0</v>
      </c>
      <c r="H3247" s="154">
        <v>0</v>
      </c>
      <c r="I3247" s="154">
        <v>0</v>
      </c>
      <c r="J3247" s="154">
        <v>600000</v>
      </c>
      <c r="K3247" s="154">
        <v>0</v>
      </c>
      <c r="L3247" s="154">
        <v>0</v>
      </c>
      <c r="M3247" s="154">
        <v>600000</v>
      </c>
      <c r="N3247" s="96" t="s">
        <v>9108</v>
      </c>
      <c r="O3247" s="96" t="s">
        <v>3484</v>
      </c>
      <c r="P3247" s="96">
        <v>4</v>
      </c>
      <c r="Q3247" s="96">
        <v>2024</v>
      </c>
      <c r="R3247" s="96" t="s">
        <v>3060</v>
      </c>
      <c r="S3247" s="96" t="s">
        <v>3485</v>
      </c>
      <c r="T3247" s="155">
        <v>45499</v>
      </c>
      <c r="U3247" s="155">
        <v>45503</v>
      </c>
      <c r="V3247" s="155">
        <v>45506</v>
      </c>
      <c r="W3247" s="96" t="s">
        <v>2986</v>
      </c>
      <c r="X3247" s="96" t="s">
        <v>3486</v>
      </c>
      <c r="Y3247" s="96"/>
      <c r="Z3247" s="96" t="s">
        <v>3063</v>
      </c>
      <c r="AA3247" s="96">
        <v>2769</v>
      </c>
      <c r="AB3247" s="155">
        <v>45187</v>
      </c>
      <c r="AC3247" s="155">
        <v>45746</v>
      </c>
      <c r="AD3247" s="96">
        <v>8999990341</v>
      </c>
      <c r="AE3247" s="96" t="s">
        <v>3487</v>
      </c>
      <c r="AF3247" s="96">
        <v>3</v>
      </c>
      <c r="AG3247" s="96" t="s">
        <v>3488</v>
      </c>
      <c r="AH3247" s="96" t="s">
        <v>3489</v>
      </c>
      <c r="AI3247" s="154">
        <v>0</v>
      </c>
      <c r="AJ3247" s="154">
        <v>0</v>
      </c>
      <c r="AK3247" s="154">
        <v>0</v>
      </c>
      <c r="AL3247" s="154">
        <v>0</v>
      </c>
      <c r="AM3247" s="154">
        <v>0</v>
      </c>
      <c r="AN3247" s="154">
        <v>360000</v>
      </c>
      <c r="AO3247" s="154">
        <v>0</v>
      </c>
      <c r="AP3247" s="154">
        <v>0</v>
      </c>
      <c r="AQ3247" s="154">
        <v>360000</v>
      </c>
      <c r="AR3247" s="96" t="s">
        <v>3544</v>
      </c>
      <c r="AS3247" s="96" t="s">
        <v>3491</v>
      </c>
      <c r="AT3247" s="96">
        <v>0</v>
      </c>
      <c r="AU3247" s="96"/>
      <c r="AV3247" s="96"/>
      <c r="AW3247" s="96"/>
      <c r="AX3247" s="96"/>
      <c r="AY3247" s="96"/>
      <c r="AZ3247" s="96"/>
      <c r="BA3247" s="96"/>
      <c r="BB3247" s="96"/>
      <c r="BC3247" s="96"/>
      <c r="BD3247" s="96"/>
      <c r="BE3247" s="96"/>
      <c r="BF3247" s="96"/>
      <c r="BG3247" s="96"/>
      <c r="BH3247" s="96"/>
    </row>
    <row r="3248" spans="1:60" x14ac:dyDescent="0.2">
      <c r="A3248" s="100">
        <v>0.6</v>
      </c>
      <c r="B3248" s="96" t="s">
        <v>3482</v>
      </c>
      <c r="C3248" s="96">
        <v>164985</v>
      </c>
      <c r="D3248" s="96">
        <v>999202310</v>
      </c>
      <c r="E3248" s="154">
        <v>0</v>
      </c>
      <c r="F3248" s="154">
        <v>0</v>
      </c>
      <c r="G3248" s="154">
        <v>0</v>
      </c>
      <c r="H3248" s="154">
        <v>0</v>
      </c>
      <c r="I3248" s="154">
        <v>0</v>
      </c>
      <c r="J3248" s="154">
        <v>600000</v>
      </c>
      <c r="K3248" s="154">
        <v>0</v>
      </c>
      <c r="L3248" s="154">
        <v>0</v>
      </c>
      <c r="M3248" s="154">
        <v>600000</v>
      </c>
      <c r="N3248" s="96" t="s">
        <v>9109</v>
      </c>
      <c r="O3248" s="96" t="s">
        <v>3484</v>
      </c>
      <c r="P3248" s="96">
        <v>4</v>
      </c>
      <c r="Q3248" s="96">
        <v>2024</v>
      </c>
      <c r="R3248" s="96" t="s">
        <v>3060</v>
      </c>
      <c r="S3248" s="96" t="s">
        <v>3485</v>
      </c>
      <c r="T3248" s="155">
        <v>45552</v>
      </c>
      <c r="U3248" s="155">
        <v>45553</v>
      </c>
      <c r="V3248" s="155">
        <v>45556</v>
      </c>
      <c r="W3248" s="96" t="s">
        <v>2986</v>
      </c>
      <c r="X3248" s="96" t="s">
        <v>3486</v>
      </c>
      <c r="Y3248" s="96"/>
      <c r="Z3248" s="96" t="s">
        <v>3063</v>
      </c>
      <c r="AA3248" s="96">
        <v>2769</v>
      </c>
      <c r="AB3248" s="155">
        <v>45187</v>
      </c>
      <c r="AC3248" s="155">
        <v>45746</v>
      </c>
      <c r="AD3248" s="96">
        <v>8999990341</v>
      </c>
      <c r="AE3248" s="96" t="s">
        <v>3487</v>
      </c>
      <c r="AF3248" s="96">
        <v>3</v>
      </c>
      <c r="AG3248" s="96" t="s">
        <v>3488</v>
      </c>
      <c r="AH3248" s="96" t="s">
        <v>3489</v>
      </c>
      <c r="AI3248" s="154">
        <v>0</v>
      </c>
      <c r="AJ3248" s="154">
        <v>0</v>
      </c>
      <c r="AK3248" s="154">
        <v>0</v>
      </c>
      <c r="AL3248" s="154">
        <v>0</v>
      </c>
      <c r="AM3248" s="154">
        <v>0</v>
      </c>
      <c r="AN3248" s="154">
        <v>360000</v>
      </c>
      <c r="AO3248" s="154">
        <v>0</v>
      </c>
      <c r="AP3248" s="154">
        <v>0</v>
      </c>
      <c r="AQ3248" s="154">
        <v>360000</v>
      </c>
      <c r="AR3248" s="96" t="s">
        <v>3544</v>
      </c>
      <c r="AS3248" s="96" t="s">
        <v>3491</v>
      </c>
      <c r="AT3248" s="96">
        <v>0</v>
      </c>
      <c r="AU3248" s="96"/>
      <c r="AV3248" s="96"/>
      <c r="AW3248" s="96"/>
      <c r="AX3248" s="96"/>
      <c r="AY3248" s="96"/>
      <c r="AZ3248" s="96"/>
      <c r="BA3248" s="96"/>
      <c r="BB3248" s="96"/>
      <c r="BC3248" s="96"/>
      <c r="BD3248" s="96"/>
      <c r="BE3248" s="96"/>
      <c r="BF3248" s="96"/>
      <c r="BG3248" s="96"/>
      <c r="BH3248" s="96"/>
    </row>
    <row r="3249" spans="1:60" x14ac:dyDescent="0.2">
      <c r="A3249" s="100">
        <v>0.6</v>
      </c>
      <c r="B3249" s="96" t="s">
        <v>3482</v>
      </c>
      <c r="C3249" s="96">
        <v>165862</v>
      </c>
      <c r="D3249" s="96">
        <v>999202310</v>
      </c>
      <c r="E3249" s="154">
        <v>0</v>
      </c>
      <c r="F3249" s="154">
        <v>1432473</v>
      </c>
      <c r="G3249" s="154">
        <v>0</v>
      </c>
      <c r="H3249" s="154">
        <v>0</v>
      </c>
      <c r="I3249" s="154">
        <v>0</v>
      </c>
      <c r="J3249" s="154">
        <v>1717783.333333333</v>
      </c>
      <c r="K3249" s="154">
        <v>0</v>
      </c>
      <c r="L3249" s="154">
        <v>0</v>
      </c>
      <c r="M3249" s="154">
        <v>3150256.333333333</v>
      </c>
      <c r="N3249" s="96" t="s">
        <v>9110</v>
      </c>
      <c r="O3249" s="96" t="s">
        <v>3484</v>
      </c>
      <c r="P3249" s="96">
        <v>4</v>
      </c>
      <c r="Q3249" s="96">
        <v>2024</v>
      </c>
      <c r="R3249" s="96" t="s">
        <v>3060</v>
      </c>
      <c r="S3249" s="96" t="s">
        <v>3485</v>
      </c>
      <c r="T3249" s="155">
        <v>45649</v>
      </c>
      <c r="U3249" s="155">
        <v>45654</v>
      </c>
      <c r="V3249" s="155">
        <v>45657</v>
      </c>
      <c r="W3249" s="96" t="s">
        <v>2986</v>
      </c>
      <c r="X3249" s="96" t="s">
        <v>3486</v>
      </c>
      <c r="Y3249" s="96"/>
      <c r="Z3249" s="96" t="s">
        <v>3063</v>
      </c>
      <c r="AA3249" s="96">
        <v>2769</v>
      </c>
      <c r="AB3249" s="155">
        <v>45187</v>
      </c>
      <c r="AC3249" s="155">
        <v>45746</v>
      </c>
      <c r="AD3249" s="96">
        <v>8999990341</v>
      </c>
      <c r="AE3249" s="96" t="s">
        <v>3487</v>
      </c>
      <c r="AF3249" s="96">
        <v>3</v>
      </c>
      <c r="AG3249" s="96" t="s">
        <v>3488</v>
      </c>
      <c r="AH3249" s="96" t="s">
        <v>3489</v>
      </c>
      <c r="AI3249" s="154">
        <v>0</v>
      </c>
      <c r="AJ3249" s="154">
        <v>859483.8</v>
      </c>
      <c r="AK3249" s="154">
        <v>0</v>
      </c>
      <c r="AL3249" s="154">
        <v>0</v>
      </c>
      <c r="AM3249" s="154">
        <v>0</v>
      </c>
      <c r="AN3249" s="154">
        <v>1030670</v>
      </c>
      <c r="AO3249" s="154">
        <v>0</v>
      </c>
      <c r="AP3249" s="154">
        <v>0</v>
      </c>
      <c r="AQ3249" s="154">
        <v>1890153.8</v>
      </c>
      <c r="AR3249" s="96" t="s">
        <v>3596</v>
      </c>
      <c r="AS3249" s="96" t="s">
        <v>3491</v>
      </c>
      <c r="AT3249" s="96" t="s">
        <v>9111</v>
      </c>
      <c r="AU3249" s="96"/>
      <c r="AV3249" s="96"/>
      <c r="AW3249" s="96"/>
      <c r="AX3249" s="96"/>
      <c r="AY3249" s="96"/>
      <c r="AZ3249" s="96"/>
      <c r="BA3249" s="96"/>
      <c r="BB3249" s="96"/>
      <c r="BC3249" s="96"/>
      <c r="BD3249" s="96"/>
      <c r="BE3249" s="96"/>
      <c r="BF3249" s="96"/>
      <c r="BG3249" s="96"/>
      <c r="BH3249" s="96"/>
    </row>
    <row r="3250" spans="1:60" x14ac:dyDescent="0.2">
      <c r="A3250" s="100">
        <v>0.6</v>
      </c>
      <c r="B3250" s="96" t="s">
        <v>3482</v>
      </c>
      <c r="C3250" s="96">
        <v>165828</v>
      </c>
      <c r="D3250" s="96">
        <v>999202310</v>
      </c>
      <c r="E3250" s="154">
        <v>304891.66666666669</v>
      </c>
      <c r="F3250" s="154">
        <v>0</v>
      </c>
      <c r="G3250" s="154">
        <v>0</v>
      </c>
      <c r="H3250" s="154">
        <v>0</v>
      </c>
      <c r="I3250" s="154">
        <v>0</v>
      </c>
      <c r="J3250" s="154">
        <v>14500000</v>
      </c>
      <c r="K3250" s="154">
        <v>0</v>
      </c>
      <c r="L3250" s="154">
        <v>0</v>
      </c>
      <c r="M3250" s="154">
        <v>14804891.66666667</v>
      </c>
      <c r="N3250" s="96" t="s">
        <v>9112</v>
      </c>
      <c r="O3250" s="96" t="s">
        <v>3484</v>
      </c>
      <c r="P3250" s="96">
        <v>4</v>
      </c>
      <c r="Q3250" s="96">
        <v>2024</v>
      </c>
      <c r="R3250" s="96" t="s">
        <v>3060</v>
      </c>
      <c r="S3250" s="96" t="s">
        <v>3485</v>
      </c>
      <c r="T3250" s="155">
        <v>45579</v>
      </c>
      <c r="U3250" s="155">
        <v>45637</v>
      </c>
      <c r="V3250" s="155">
        <v>45642</v>
      </c>
      <c r="W3250" s="96" t="s">
        <v>2986</v>
      </c>
      <c r="X3250" s="96" t="s">
        <v>3569</v>
      </c>
      <c r="Y3250" s="96"/>
      <c r="Z3250" s="96" t="s">
        <v>3063</v>
      </c>
      <c r="AA3250" s="96">
        <v>2769</v>
      </c>
      <c r="AB3250" s="155">
        <v>45187</v>
      </c>
      <c r="AC3250" s="155">
        <v>45746</v>
      </c>
      <c r="AD3250" s="96">
        <v>8999990341</v>
      </c>
      <c r="AE3250" s="96" t="s">
        <v>3487</v>
      </c>
      <c r="AF3250" s="96">
        <v>3</v>
      </c>
      <c r="AG3250" s="96" t="s">
        <v>3488</v>
      </c>
      <c r="AH3250" s="96" t="s">
        <v>3569</v>
      </c>
      <c r="AI3250" s="154">
        <v>182935</v>
      </c>
      <c r="AJ3250" s="154">
        <v>0</v>
      </c>
      <c r="AK3250" s="154">
        <v>0</v>
      </c>
      <c r="AL3250" s="154">
        <v>0</v>
      </c>
      <c r="AM3250" s="154">
        <v>0</v>
      </c>
      <c r="AN3250" s="154">
        <v>8700000</v>
      </c>
      <c r="AO3250" s="154">
        <v>0</v>
      </c>
      <c r="AP3250" s="154">
        <v>0</v>
      </c>
      <c r="AQ3250" s="154">
        <v>8882935</v>
      </c>
      <c r="AR3250" s="96" t="s">
        <v>3544</v>
      </c>
      <c r="AS3250" s="96" t="s">
        <v>3491</v>
      </c>
      <c r="AT3250" s="96" t="s">
        <v>9113</v>
      </c>
      <c r="AU3250" s="96"/>
      <c r="AV3250" s="96"/>
      <c r="AW3250" s="96"/>
      <c r="AX3250" s="96"/>
      <c r="AY3250" s="96"/>
      <c r="AZ3250" s="96"/>
      <c r="BA3250" s="96"/>
      <c r="BB3250" s="96"/>
      <c r="BC3250" s="96"/>
      <c r="BD3250" s="96"/>
      <c r="BE3250" s="96"/>
      <c r="BF3250" s="96"/>
      <c r="BG3250" s="96"/>
      <c r="BH3250" s="96"/>
    </row>
    <row r="3251" spans="1:60" x14ac:dyDescent="0.2">
      <c r="A3251" s="100">
        <v>0.6</v>
      </c>
      <c r="B3251" s="96" t="s">
        <v>3482</v>
      </c>
      <c r="C3251" s="96">
        <v>164357</v>
      </c>
      <c r="D3251" s="96">
        <v>999202310</v>
      </c>
      <c r="E3251" s="154">
        <v>0</v>
      </c>
      <c r="F3251" s="154">
        <v>6497640.333333334</v>
      </c>
      <c r="G3251" s="154">
        <v>0</v>
      </c>
      <c r="H3251" s="154">
        <v>0</v>
      </c>
      <c r="I3251" s="154">
        <v>0</v>
      </c>
      <c r="J3251" s="154">
        <v>61200</v>
      </c>
      <c r="K3251" s="154">
        <v>0</v>
      </c>
      <c r="L3251" s="154">
        <v>0</v>
      </c>
      <c r="M3251" s="154">
        <v>6558840.333333334</v>
      </c>
      <c r="N3251" s="96" t="s">
        <v>9114</v>
      </c>
      <c r="O3251" s="96" t="s">
        <v>3484</v>
      </c>
      <c r="P3251" s="96">
        <v>4</v>
      </c>
      <c r="Q3251" s="96">
        <v>2024</v>
      </c>
      <c r="R3251" s="96" t="s">
        <v>3060</v>
      </c>
      <c r="S3251" s="96" t="s">
        <v>3485</v>
      </c>
      <c r="T3251" s="155">
        <v>45502</v>
      </c>
      <c r="U3251" s="155">
        <v>45504</v>
      </c>
      <c r="V3251" s="155">
        <v>45506</v>
      </c>
      <c r="W3251" s="96" t="s">
        <v>2986</v>
      </c>
      <c r="X3251" s="96" t="s">
        <v>3486</v>
      </c>
      <c r="Y3251" s="96"/>
      <c r="Z3251" s="96" t="s">
        <v>3063</v>
      </c>
      <c r="AA3251" s="96">
        <v>2769</v>
      </c>
      <c r="AB3251" s="155">
        <v>45187</v>
      </c>
      <c r="AC3251" s="155">
        <v>45746</v>
      </c>
      <c r="AD3251" s="96">
        <v>8999990341</v>
      </c>
      <c r="AE3251" s="96" t="s">
        <v>3487</v>
      </c>
      <c r="AF3251" s="96">
        <v>3</v>
      </c>
      <c r="AG3251" s="96" t="s">
        <v>3488</v>
      </c>
      <c r="AH3251" s="96" t="s">
        <v>3489</v>
      </c>
      <c r="AI3251" s="154">
        <v>0</v>
      </c>
      <c r="AJ3251" s="154">
        <v>3898584.2</v>
      </c>
      <c r="AK3251" s="154">
        <v>0</v>
      </c>
      <c r="AL3251" s="154">
        <v>0</v>
      </c>
      <c r="AM3251" s="154">
        <v>0</v>
      </c>
      <c r="AN3251" s="154">
        <v>36720</v>
      </c>
      <c r="AO3251" s="154">
        <v>0</v>
      </c>
      <c r="AP3251" s="154">
        <v>0</v>
      </c>
      <c r="AQ3251" s="154">
        <v>3935304.2</v>
      </c>
      <c r="AR3251" s="96" t="s">
        <v>3596</v>
      </c>
      <c r="AS3251" s="96" t="s">
        <v>3491</v>
      </c>
      <c r="AT3251" s="96" t="s">
        <v>9115</v>
      </c>
      <c r="AU3251" s="96"/>
      <c r="AV3251" s="96"/>
      <c r="AW3251" s="96"/>
      <c r="AX3251" s="96"/>
      <c r="AY3251" s="96"/>
      <c r="AZ3251" s="96"/>
      <c r="BA3251" s="96"/>
      <c r="BB3251" s="96"/>
      <c r="BC3251" s="96"/>
      <c r="BD3251" s="96"/>
      <c r="BE3251" s="96"/>
      <c r="BF3251" s="96"/>
      <c r="BG3251" s="96"/>
      <c r="BH3251" s="96"/>
    </row>
    <row r="3252" spans="1:60" x14ac:dyDescent="0.2">
      <c r="A3252" s="100">
        <v>0.6</v>
      </c>
      <c r="B3252" s="96" t="s">
        <v>3482</v>
      </c>
      <c r="C3252" s="96">
        <v>164474</v>
      </c>
      <c r="D3252" s="96">
        <v>999202310</v>
      </c>
      <c r="E3252" s="154">
        <v>0</v>
      </c>
      <c r="F3252" s="154">
        <v>0</v>
      </c>
      <c r="G3252" s="154">
        <v>0</v>
      </c>
      <c r="H3252" s="154">
        <v>0</v>
      </c>
      <c r="I3252" s="154">
        <v>0</v>
      </c>
      <c r="J3252" s="154">
        <v>600000</v>
      </c>
      <c r="K3252" s="154">
        <v>0</v>
      </c>
      <c r="L3252" s="154">
        <v>0</v>
      </c>
      <c r="M3252" s="154">
        <v>600000</v>
      </c>
      <c r="N3252" s="96" t="s">
        <v>9116</v>
      </c>
      <c r="O3252" s="96" t="s">
        <v>3484</v>
      </c>
      <c r="P3252" s="96">
        <v>4</v>
      </c>
      <c r="Q3252" s="96">
        <v>2024</v>
      </c>
      <c r="R3252" s="96" t="s">
        <v>3060</v>
      </c>
      <c r="S3252" s="96" t="s">
        <v>3485</v>
      </c>
      <c r="T3252" s="155">
        <v>45513</v>
      </c>
      <c r="U3252" s="155">
        <v>45516</v>
      </c>
      <c r="V3252" s="155">
        <v>45517</v>
      </c>
      <c r="W3252" s="96" t="s">
        <v>2986</v>
      </c>
      <c r="X3252" s="96" t="s">
        <v>3486</v>
      </c>
      <c r="Y3252" s="96"/>
      <c r="Z3252" s="96" t="s">
        <v>3063</v>
      </c>
      <c r="AA3252" s="96">
        <v>2769</v>
      </c>
      <c r="AB3252" s="155">
        <v>45187</v>
      </c>
      <c r="AC3252" s="155">
        <v>45746</v>
      </c>
      <c r="AD3252" s="96">
        <v>8999990341</v>
      </c>
      <c r="AE3252" s="96" t="s">
        <v>3487</v>
      </c>
      <c r="AF3252" s="96">
        <v>3</v>
      </c>
      <c r="AG3252" s="96" t="s">
        <v>3488</v>
      </c>
      <c r="AH3252" s="96" t="s">
        <v>3489</v>
      </c>
      <c r="AI3252" s="154">
        <v>0</v>
      </c>
      <c r="AJ3252" s="154">
        <v>0</v>
      </c>
      <c r="AK3252" s="154">
        <v>0</v>
      </c>
      <c r="AL3252" s="154">
        <v>0</v>
      </c>
      <c r="AM3252" s="154">
        <v>0</v>
      </c>
      <c r="AN3252" s="154">
        <v>360000</v>
      </c>
      <c r="AO3252" s="154">
        <v>0</v>
      </c>
      <c r="AP3252" s="154">
        <v>0</v>
      </c>
      <c r="AQ3252" s="154">
        <v>360000</v>
      </c>
      <c r="AR3252" s="96" t="s">
        <v>3544</v>
      </c>
      <c r="AS3252" s="96" t="s">
        <v>3491</v>
      </c>
      <c r="AT3252" s="96">
        <v>0</v>
      </c>
      <c r="AU3252" s="96"/>
      <c r="AV3252" s="96"/>
      <c r="AW3252" s="96"/>
      <c r="AX3252" s="96"/>
      <c r="AY3252" s="96"/>
      <c r="AZ3252" s="96"/>
      <c r="BA3252" s="96"/>
      <c r="BB3252" s="96"/>
      <c r="BC3252" s="96"/>
      <c r="BD3252" s="96"/>
      <c r="BE3252" s="96"/>
      <c r="BF3252" s="96"/>
      <c r="BG3252" s="96"/>
      <c r="BH3252" s="96"/>
    </row>
    <row r="3253" spans="1:60" x14ac:dyDescent="0.2">
      <c r="A3253" s="100">
        <v>0.6</v>
      </c>
      <c r="B3253" s="96" t="s">
        <v>3482</v>
      </c>
      <c r="C3253" s="96">
        <v>164855</v>
      </c>
      <c r="D3253" s="96">
        <v>999202310</v>
      </c>
      <c r="E3253" s="154">
        <v>0</v>
      </c>
      <c r="F3253" s="154">
        <v>0</v>
      </c>
      <c r="G3253" s="154">
        <v>0</v>
      </c>
      <c r="H3253" s="154">
        <v>0</v>
      </c>
      <c r="I3253" s="154">
        <v>0</v>
      </c>
      <c r="J3253" s="154">
        <v>600000</v>
      </c>
      <c r="K3253" s="154">
        <v>0</v>
      </c>
      <c r="L3253" s="154">
        <v>0</v>
      </c>
      <c r="M3253" s="154">
        <v>600000</v>
      </c>
      <c r="N3253" s="96" t="s">
        <v>9117</v>
      </c>
      <c r="O3253" s="96" t="s">
        <v>3484</v>
      </c>
      <c r="P3253" s="96">
        <v>4</v>
      </c>
      <c r="Q3253" s="96">
        <v>2024</v>
      </c>
      <c r="R3253" s="96" t="s">
        <v>3060</v>
      </c>
      <c r="S3253" s="96" t="s">
        <v>3485</v>
      </c>
      <c r="T3253" s="155">
        <v>45542</v>
      </c>
      <c r="U3253" s="155">
        <v>45544</v>
      </c>
      <c r="V3253" s="155">
        <v>45545</v>
      </c>
      <c r="W3253" s="96" t="s">
        <v>2986</v>
      </c>
      <c r="X3253" s="96" t="s">
        <v>3486</v>
      </c>
      <c r="Y3253" s="96"/>
      <c r="Z3253" s="96" t="s">
        <v>3063</v>
      </c>
      <c r="AA3253" s="96">
        <v>2769</v>
      </c>
      <c r="AB3253" s="155">
        <v>45187</v>
      </c>
      <c r="AC3253" s="155">
        <v>45746</v>
      </c>
      <c r="AD3253" s="96">
        <v>8999990341</v>
      </c>
      <c r="AE3253" s="96" t="s">
        <v>3487</v>
      </c>
      <c r="AF3253" s="96">
        <v>3</v>
      </c>
      <c r="AG3253" s="96" t="s">
        <v>3488</v>
      </c>
      <c r="AH3253" s="96" t="s">
        <v>3489</v>
      </c>
      <c r="AI3253" s="154">
        <v>0</v>
      </c>
      <c r="AJ3253" s="154">
        <v>0</v>
      </c>
      <c r="AK3253" s="154">
        <v>0</v>
      </c>
      <c r="AL3253" s="154">
        <v>0</v>
      </c>
      <c r="AM3253" s="154">
        <v>0</v>
      </c>
      <c r="AN3253" s="154">
        <v>360000</v>
      </c>
      <c r="AO3253" s="154">
        <v>0</v>
      </c>
      <c r="AP3253" s="154">
        <v>0</v>
      </c>
      <c r="AQ3253" s="154">
        <v>360000</v>
      </c>
      <c r="AR3253" s="96" t="s">
        <v>3544</v>
      </c>
      <c r="AS3253" s="96" t="s">
        <v>3491</v>
      </c>
      <c r="AT3253" s="96">
        <v>0</v>
      </c>
      <c r="AU3253" s="96"/>
      <c r="AV3253" s="96"/>
      <c r="AW3253" s="96"/>
      <c r="AX3253" s="96"/>
      <c r="AY3253" s="96"/>
      <c r="AZ3253" s="96"/>
      <c r="BA3253" s="96"/>
      <c r="BB3253" s="96"/>
      <c r="BC3253" s="96"/>
      <c r="BD3253" s="96"/>
      <c r="BE3253" s="96"/>
      <c r="BF3253" s="96"/>
      <c r="BG3253" s="96"/>
      <c r="BH3253" s="96"/>
    </row>
    <row r="3254" spans="1:60" x14ac:dyDescent="0.2">
      <c r="A3254" s="100">
        <v>0.6</v>
      </c>
      <c r="B3254" s="96" t="s">
        <v>3482</v>
      </c>
      <c r="C3254" s="96">
        <v>165490</v>
      </c>
      <c r="D3254" s="96">
        <v>999202310</v>
      </c>
      <c r="E3254" s="154">
        <v>0</v>
      </c>
      <c r="F3254" s="154">
        <v>0</v>
      </c>
      <c r="G3254" s="154">
        <v>0</v>
      </c>
      <c r="H3254" s="154">
        <v>0</v>
      </c>
      <c r="I3254" s="154">
        <v>0</v>
      </c>
      <c r="J3254" s="154">
        <v>600000</v>
      </c>
      <c r="K3254" s="154">
        <v>0</v>
      </c>
      <c r="L3254" s="154">
        <v>0</v>
      </c>
      <c r="M3254" s="154">
        <v>600000</v>
      </c>
      <c r="N3254" s="96" t="s">
        <v>9118</v>
      </c>
      <c r="O3254" s="96" t="s">
        <v>3484</v>
      </c>
      <c r="P3254" s="96">
        <v>4</v>
      </c>
      <c r="Q3254" s="96">
        <v>2024</v>
      </c>
      <c r="R3254" s="96" t="s">
        <v>3060</v>
      </c>
      <c r="S3254" s="96" t="s">
        <v>3485</v>
      </c>
      <c r="T3254" s="155">
        <v>45562</v>
      </c>
      <c r="U3254" s="155">
        <v>45603</v>
      </c>
      <c r="V3254" s="155">
        <v>45603</v>
      </c>
      <c r="W3254" s="96" t="s">
        <v>2986</v>
      </c>
      <c r="X3254" s="96" t="s">
        <v>3486</v>
      </c>
      <c r="Y3254" s="96"/>
      <c r="Z3254" s="96" t="s">
        <v>3063</v>
      </c>
      <c r="AA3254" s="96">
        <v>2769</v>
      </c>
      <c r="AB3254" s="155">
        <v>45187</v>
      </c>
      <c r="AC3254" s="155">
        <v>45746</v>
      </c>
      <c r="AD3254" s="96">
        <v>8999990341</v>
      </c>
      <c r="AE3254" s="96" t="s">
        <v>3487</v>
      </c>
      <c r="AF3254" s="96">
        <v>3</v>
      </c>
      <c r="AG3254" s="96" t="s">
        <v>3488</v>
      </c>
      <c r="AH3254" s="96" t="s">
        <v>3489</v>
      </c>
      <c r="AI3254" s="154">
        <v>0</v>
      </c>
      <c r="AJ3254" s="154">
        <v>0</v>
      </c>
      <c r="AK3254" s="154">
        <v>0</v>
      </c>
      <c r="AL3254" s="154">
        <v>0</v>
      </c>
      <c r="AM3254" s="154">
        <v>0</v>
      </c>
      <c r="AN3254" s="154">
        <v>360000</v>
      </c>
      <c r="AO3254" s="154">
        <v>0</v>
      </c>
      <c r="AP3254" s="154">
        <v>0</v>
      </c>
      <c r="AQ3254" s="154">
        <v>360000</v>
      </c>
      <c r="AR3254" s="96" t="s">
        <v>3544</v>
      </c>
      <c r="AS3254" s="96" t="s">
        <v>3491</v>
      </c>
      <c r="AT3254" s="96">
        <v>0</v>
      </c>
      <c r="AU3254" s="96"/>
      <c r="AV3254" s="96"/>
      <c r="AW3254" s="96"/>
      <c r="AX3254" s="96"/>
      <c r="AY3254" s="96"/>
      <c r="AZ3254" s="96"/>
      <c r="BA3254" s="96"/>
      <c r="BB3254" s="96"/>
      <c r="BC3254" s="96"/>
      <c r="BD3254" s="96"/>
      <c r="BE3254" s="96"/>
      <c r="BF3254" s="96"/>
      <c r="BG3254" s="96"/>
      <c r="BH3254" s="96"/>
    </row>
    <row r="3255" spans="1:60" x14ac:dyDescent="0.2">
      <c r="A3255" s="100">
        <v>0.6</v>
      </c>
      <c r="B3255" s="96" t="s">
        <v>3482</v>
      </c>
      <c r="C3255" s="96">
        <v>165632</v>
      </c>
      <c r="D3255" s="96">
        <v>999202310</v>
      </c>
      <c r="E3255" s="154">
        <v>0</v>
      </c>
      <c r="F3255" s="154">
        <v>306085</v>
      </c>
      <c r="G3255" s="154">
        <v>0</v>
      </c>
      <c r="H3255" s="154">
        <v>0</v>
      </c>
      <c r="I3255" s="154">
        <v>0</v>
      </c>
      <c r="J3255" s="154">
        <v>317585</v>
      </c>
      <c r="K3255" s="154">
        <v>0</v>
      </c>
      <c r="L3255" s="154">
        <v>0</v>
      </c>
      <c r="M3255" s="154">
        <v>623670</v>
      </c>
      <c r="N3255" s="96" t="s">
        <v>9119</v>
      </c>
      <c r="O3255" s="96" t="s">
        <v>3484</v>
      </c>
      <c r="P3255" s="96">
        <v>4</v>
      </c>
      <c r="Q3255" s="96">
        <v>2024</v>
      </c>
      <c r="R3255" s="96" t="s">
        <v>3060</v>
      </c>
      <c r="S3255" s="96" t="s">
        <v>3485</v>
      </c>
      <c r="T3255" s="155">
        <v>45617</v>
      </c>
      <c r="U3255" s="155">
        <v>45618</v>
      </c>
      <c r="V3255" s="155">
        <v>45618</v>
      </c>
      <c r="W3255" s="96" t="s">
        <v>2986</v>
      </c>
      <c r="X3255" s="96" t="s">
        <v>3486</v>
      </c>
      <c r="Y3255" s="96"/>
      <c r="Z3255" s="96" t="s">
        <v>3063</v>
      </c>
      <c r="AA3255" s="96">
        <v>2769</v>
      </c>
      <c r="AB3255" s="155">
        <v>45187</v>
      </c>
      <c r="AC3255" s="155">
        <v>45746</v>
      </c>
      <c r="AD3255" s="96">
        <v>8999990341</v>
      </c>
      <c r="AE3255" s="96" t="s">
        <v>3487</v>
      </c>
      <c r="AF3255" s="96">
        <v>3</v>
      </c>
      <c r="AG3255" s="96" t="s">
        <v>3488</v>
      </c>
      <c r="AH3255" s="96" t="s">
        <v>3489</v>
      </c>
      <c r="AI3255" s="154">
        <v>0</v>
      </c>
      <c r="AJ3255" s="154">
        <v>183651</v>
      </c>
      <c r="AK3255" s="154">
        <v>0</v>
      </c>
      <c r="AL3255" s="154">
        <v>0</v>
      </c>
      <c r="AM3255" s="154">
        <v>0</v>
      </c>
      <c r="AN3255" s="154">
        <v>190551</v>
      </c>
      <c r="AO3255" s="154">
        <v>0</v>
      </c>
      <c r="AP3255" s="154">
        <v>0</v>
      </c>
      <c r="AQ3255" s="154">
        <v>374202</v>
      </c>
      <c r="AR3255" s="96" t="s">
        <v>3596</v>
      </c>
      <c r="AS3255" s="96" t="s">
        <v>3491</v>
      </c>
      <c r="AT3255" s="96" t="s">
        <v>9120</v>
      </c>
      <c r="AU3255" s="96"/>
      <c r="AV3255" s="96"/>
      <c r="AW3255" s="96"/>
      <c r="AX3255" s="96"/>
      <c r="AY3255" s="96"/>
      <c r="AZ3255" s="96"/>
      <c r="BA3255" s="96"/>
      <c r="BB3255" s="96"/>
      <c r="BC3255" s="96"/>
      <c r="BD3255" s="96"/>
      <c r="BE3255" s="96"/>
      <c r="BF3255" s="96"/>
      <c r="BG3255" s="96"/>
      <c r="BH3255" s="96"/>
    </row>
    <row r="3256" spans="1:60" x14ac:dyDescent="0.2">
      <c r="A3256" s="100">
        <v>0.6</v>
      </c>
      <c r="B3256" s="96" t="s">
        <v>3482</v>
      </c>
      <c r="C3256" s="96">
        <v>164681</v>
      </c>
      <c r="D3256" s="96">
        <v>999202310</v>
      </c>
      <c r="E3256" s="154">
        <v>0</v>
      </c>
      <c r="F3256" s="154">
        <v>0</v>
      </c>
      <c r="G3256" s="154">
        <v>0</v>
      </c>
      <c r="H3256" s="154">
        <v>0</v>
      </c>
      <c r="I3256" s="154">
        <v>0</v>
      </c>
      <c r="J3256" s="154">
        <v>600000</v>
      </c>
      <c r="K3256" s="154">
        <v>0</v>
      </c>
      <c r="L3256" s="154">
        <v>0</v>
      </c>
      <c r="M3256" s="154">
        <v>600000</v>
      </c>
      <c r="N3256" s="96" t="s">
        <v>9121</v>
      </c>
      <c r="O3256" s="96" t="s">
        <v>3484</v>
      </c>
      <c r="P3256" s="96">
        <v>4</v>
      </c>
      <c r="Q3256" s="96">
        <v>2024</v>
      </c>
      <c r="R3256" s="96" t="s">
        <v>3060</v>
      </c>
      <c r="S3256" s="96" t="s">
        <v>3485</v>
      </c>
      <c r="T3256" s="155">
        <v>45530</v>
      </c>
      <c r="U3256" s="155">
        <v>45531</v>
      </c>
      <c r="V3256" s="155">
        <v>45531</v>
      </c>
      <c r="W3256" s="96" t="s">
        <v>2986</v>
      </c>
      <c r="X3256" s="96" t="s">
        <v>3486</v>
      </c>
      <c r="Y3256" s="96"/>
      <c r="Z3256" s="96" t="s">
        <v>3063</v>
      </c>
      <c r="AA3256" s="96">
        <v>2769</v>
      </c>
      <c r="AB3256" s="155">
        <v>45187</v>
      </c>
      <c r="AC3256" s="155">
        <v>45746</v>
      </c>
      <c r="AD3256" s="96">
        <v>8999990341</v>
      </c>
      <c r="AE3256" s="96" t="s">
        <v>3487</v>
      </c>
      <c r="AF3256" s="96">
        <v>3</v>
      </c>
      <c r="AG3256" s="96" t="s">
        <v>3488</v>
      </c>
      <c r="AH3256" s="96" t="s">
        <v>3489</v>
      </c>
      <c r="AI3256" s="154">
        <v>0</v>
      </c>
      <c r="AJ3256" s="154">
        <v>0</v>
      </c>
      <c r="AK3256" s="154">
        <v>0</v>
      </c>
      <c r="AL3256" s="154">
        <v>0</v>
      </c>
      <c r="AM3256" s="154">
        <v>0</v>
      </c>
      <c r="AN3256" s="154">
        <v>360000</v>
      </c>
      <c r="AO3256" s="154">
        <v>0</v>
      </c>
      <c r="AP3256" s="154">
        <v>0</v>
      </c>
      <c r="AQ3256" s="154">
        <v>360000</v>
      </c>
      <c r="AR3256" s="96" t="s">
        <v>3544</v>
      </c>
      <c r="AS3256" s="96" t="s">
        <v>3491</v>
      </c>
      <c r="AT3256" s="96">
        <v>0</v>
      </c>
      <c r="AU3256" s="96"/>
      <c r="AV3256" s="96"/>
      <c r="AW3256" s="96"/>
      <c r="AX3256" s="96"/>
      <c r="AY3256" s="96"/>
      <c r="AZ3256" s="96"/>
      <c r="BA3256" s="96"/>
      <c r="BB3256" s="96"/>
      <c r="BC3256" s="96"/>
      <c r="BD3256" s="96"/>
      <c r="BE3256" s="96"/>
      <c r="BF3256" s="96"/>
      <c r="BG3256" s="96"/>
      <c r="BH3256" s="96"/>
    </row>
    <row r="3257" spans="1:60" x14ac:dyDescent="0.2">
      <c r="A3257" s="100">
        <v>0.6</v>
      </c>
      <c r="B3257" s="96" t="s">
        <v>3482</v>
      </c>
      <c r="C3257" s="96">
        <v>164945</v>
      </c>
      <c r="D3257" s="96">
        <v>999202310</v>
      </c>
      <c r="E3257" s="154">
        <v>0</v>
      </c>
      <c r="F3257" s="154">
        <v>0</v>
      </c>
      <c r="G3257" s="154">
        <v>0</v>
      </c>
      <c r="H3257" s="154">
        <v>0</v>
      </c>
      <c r="I3257" s="154">
        <v>0</v>
      </c>
      <c r="J3257" s="154">
        <v>600000</v>
      </c>
      <c r="K3257" s="154">
        <v>0</v>
      </c>
      <c r="L3257" s="154">
        <v>0</v>
      </c>
      <c r="M3257" s="154">
        <v>600000</v>
      </c>
      <c r="N3257" s="96" t="s">
        <v>9122</v>
      </c>
      <c r="O3257" s="96" t="s">
        <v>3484</v>
      </c>
      <c r="P3257" s="96">
        <v>4</v>
      </c>
      <c r="Q3257" s="96">
        <v>2024</v>
      </c>
      <c r="R3257" s="96" t="s">
        <v>3060</v>
      </c>
      <c r="S3257" s="96" t="s">
        <v>3485</v>
      </c>
      <c r="T3257" s="155">
        <v>45548</v>
      </c>
      <c r="U3257" s="155">
        <v>45549</v>
      </c>
      <c r="V3257" s="155">
        <v>45553</v>
      </c>
      <c r="W3257" s="96" t="s">
        <v>2986</v>
      </c>
      <c r="X3257" s="96" t="s">
        <v>3486</v>
      </c>
      <c r="Y3257" s="96"/>
      <c r="Z3257" s="96" t="s">
        <v>3063</v>
      </c>
      <c r="AA3257" s="96">
        <v>2769</v>
      </c>
      <c r="AB3257" s="155">
        <v>45187</v>
      </c>
      <c r="AC3257" s="155">
        <v>45746</v>
      </c>
      <c r="AD3257" s="96">
        <v>8999990341</v>
      </c>
      <c r="AE3257" s="96" t="s">
        <v>3487</v>
      </c>
      <c r="AF3257" s="96">
        <v>3</v>
      </c>
      <c r="AG3257" s="96" t="s">
        <v>3488</v>
      </c>
      <c r="AH3257" s="96" t="s">
        <v>3489</v>
      </c>
      <c r="AI3257" s="154">
        <v>0</v>
      </c>
      <c r="AJ3257" s="154">
        <v>0</v>
      </c>
      <c r="AK3257" s="154">
        <v>0</v>
      </c>
      <c r="AL3257" s="154">
        <v>0</v>
      </c>
      <c r="AM3257" s="154">
        <v>0</v>
      </c>
      <c r="AN3257" s="154">
        <v>360000</v>
      </c>
      <c r="AO3257" s="154">
        <v>0</v>
      </c>
      <c r="AP3257" s="154">
        <v>0</v>
      </c>
      <c r="AQ3257" s="154">
        <v>360000</v>
      </c>
      <c r="AR3257" s="96" t="s">
        <v>3544</v>
      </c>
      <c r="AS3257" s="96" t="s">
        <v>3491</v>
      </c>
      <c r="AT3257" s="96">
        <v>0</v>
      </c>
      <c r="AU3257" s="96"/>
      <c r="AV3257" s="96"/>
      <c r="AW3257" s="96"/>
      <c r="AX3257" s="96"/>
      <c r="AY3257" s="96"/>
      <c r="AZ3257" s="96"/>
      <c r="BA3257" s="96"/>
      <c r="BB3257" s="96"/>
      <c r="BC3257" s="96"/>
      <c r="BD3257" s="96"/>
      <c r="BE3257" s="96"/>
      <c r="BF3257" s="96"/>
      <c r="BG3257" s="96"/>
      <c r="BH3257" s="96"/>
    </row>
    <row r="3258" spans="1:60" x14ac:dyDescent="0.2">
      <c r="A3258" s="100">
        <v>0.6</v>
      </c>
      <c r="B3258" s="96" t="s">
        <v>3482</v>
      </c>
      <c r="C3258" s="96">
        <v>164982</v>
      </c>
      <c r="D3258" s="96">
        <v>999202310</v>
      </c>
      <c r="E3258" s="154">
        <v>0</v>
      </c>
      <c r="F3258" s="154">
        <v>0</v>
      </c>
      <c r="G3258" s="154">
        <v>0</v>
      </c>
      <c r="H3258" s="154">
        <v>0</v>
      </c>
      <c r="I3258" s="154">
        <v>0</v>
      </c>
      <c r="J3258" s="154">
        <v>7250000</v>
      </c>
      <c r="K3258" s="154">
        <v>0</v>
      </c>
      <c r="L3258" s="154">
        <v>0</v>
      </c>
      <c r="M3258" s="154">
        <v>7250000</v>
      </c>
      <c r="N3258" s="96" t="s">
        <v>9123</v>
      </c>
      <c r="O3258" s="96" t="s">
        <v>3484</v>
      </c>
      <c r="P3258" s="96">
        <v>4</v>
      </c>
      <c r="Q3258" s="96">
        <v>2024</v>
      </c>
      <c r="R3258" s="96" t="s">
        <v>3060</v>
      </c>
      <c r="S3258" s="96" t="s">
        <v>3485</v>
      </c>
      <c r="T3258" s="155">
        <v>45538</v>
      </c>
      <c r="U3258" s="155">
        <v>45548</v>
      </c>
      <c r="V3258" s="155">
        <v>45553</v>
      </c>
      <c r="W3258" s="96" t="s">
        <v>2986</v>
      </c>
      <c r="X3258" s="96" t="s">
        <v>5069</v>
      </c>
      <c r="Y3258" s="96"/>
      <c r="Z3258" s="96" t="s">
        <v>3063</v>
      </c>
      <c r="AA3258" s="96">
        <v>2769</v>
      </c>
      <c r="AB3258" s="155">
        <v>45187</v>
      </c>
      <c r="AC3258" s="155">
        <v>45746</v>
      </c>
      <c r="AD3258" s="96">
        <v>8999990341</v>
      </c>
      <c r="AE3258" s="96" t="s">
        <v>3487</v>
      </c>
      <c r="AF3258" s="96">
        <v>3</v>
      </c>
      <c r="AG3258" s="96" t="s">
        <v>3488</v>
      </c>
      <c r="AH3258" s="96" t="s">
        <v>3489</v>
      </c>
      <c r="AI3258" s="154">
        <v>0</v>
      </c>
      <c r="AJ3258" s="154">
        <v>0</v>
      </c>
      <c r="AK3258" s="154">
        <v>0</v>
      </c>
      <c r="AL3258" s="154">
        <v>0</v>
      </c>
      <c r="AM3258" s="154">
        <v>0</v>
      </c>
      <c r="AN3258" s="154">
        <v>4350000</v>
      </c>
      <c r="AO3258" s="154">
        <v>0</v>
      </c>
      <c r="AP3258" s="154">
        <v>0</v>
      </c>
      <c r="AQ3258" s="154">
        <v>4350000</v>
      </c>
      <c r="AR3258" s="96" t="s">
        <v>3544</v>
      </c>
      <c r="AS3258" s="96" t="s">
        <v>3491</v>
      </c>
      <c r="AT3258" s="96">
        <v>0</v>
      </c>
      <c r="AU3258" s="96"/>
      <c r="AV3258" s="96"/>
      <c r="AW3258" s="96"/>
      <c r="AX3258" s="96"/>
      <c r="AY3258" s="96"/>
      <c r="AZ3258" s="96"/>
      <c r="BA3258" s="96"/>
      <c r="BB3258" s="96"/>
      <c r="BC3258" s="96"/>
      <c r="BD3258" s="96"/>
      <c r="BE3258" s="96"/>
      <c r="BF3258" s="96"/>
      <c r="BG3258" s="96"/>
      <c r="BH3258" s="96"/>
    </row>
    <row r="3259" spans="1:60" x14ac:dyDescent="0.2">
      <c r="A3259" s="100">
        <v>0.6</v>
      </c>
      <c r="B3259" s="96" t="s">
        <v>3482</v>
      </c>
      <c r="C3259" s="96">
        <v>165104</v>
      </c>
      <c r="D3259" s="96">
        <v>999202310</v>
      </c>
      <c r="E3259" s="154">
        <v>0</v>
      </c>
      <c r="F3259" s="154">
        <v>0</v>
      </c>
      <c r="G3259" s="154">
        <v>0</v>
      </c>
      <c r="H3259" s="154">
        <v>0</v>
      </c>
      <c r="I3259" s="154">
        <v>0</v>
      </c>
      <c r="J3259" s="154">
        <v>600000</v>
      </c>
      <c r="K3259" s="154">
        <v>0</v>
      </c>
      <c r="L3259" s="154">
        <v>0</v>
      </c>
      <c r="M3259" s="154">
        <v>600000</v>
      </c>
      <c r="N3259" s="96" t="s">
        <v>9124</v>
      </c>
      <c r="O3259" s="96" t="s">
        <v>3484</v>
      </c>
      <c r="P3259" s="96">
        <v>4</v>
      </c>
      <c r="Q3259" s="96">
        <v>2024</v>
      </c>
      <c r="R3259" s="96" t="s">
        <v>3060</v>
      </c>
      <c r="S3259" s="96" t="s">
        <v>3485</v>
      </c>
      <c r="T3259" s="155">
        <v>45565</v>
      </c>
      <c r="U3259" s="155">
        <v>45566</v>
      </c>
      <c r="V3259" s="155">
        <v>45569</v>
      </c>
      <c r="W3259" s="96" t="s">
        <v>2986</v>
      </c>
      <c r="X3259" s="96" t="s">
        <v>3486</v>
      </c>
      <c r="Y3259" s="96"/>
      <c r="Z3259" s="96" t="s">
        <v>3063</v>
      </c>
      <c r="AA3259" s="96">
        <v>2769</v>
      </c>
      <c r="AB3259" s="155">
        <v>45187</v>
      </c>
      <c r="AC3259" s="155">
        <v>45746</v>
      </c>
      <c r="AD3259" s="96">
        <v>8999990341</v>
      </c>
      <c r="AE3259" s="96" t="s">
        <v>3487</v>
      </c>
      <c r="AF3259" s="96">
        <v>3</v>
      </c>
      <c r="AG3259" s="96" t="s">
        <v>3488</v>
      </c>
      <c r="AH3259" s="96" t="s">
        <v>3489</v>
      </c>
      <c r="AI3259" s="154">
        <v>0</v>
      </c>
      <c r="AJ3259" s="154">
        <v>0</v>
      </c>
      <c r="AK3259" s="154">
        <v>0</v>
      </c>
      <c r="AL3259" s="154">
        <v>0</v>
      </c>
      <c r="AM3259" s="154">
        <v>0</v>
      </c>
      <c r="AN3259" s="154">
        <v>360000</v>
      </c>
      <c r="AO3259" s="154">
        <v>0</v>
      </c>
      <c r="AP3259" s="154">
        <v>0</v>
      </c>
      <c r="AQ3259" s="154">
        <v>360000</v>
      </c>
      <c r="AR3259" s="96" t="s">
        <v>3544</v>
      </c>
      <c r="AS3259" s="96" t="s">
        <v>3491</v>
      </c>
      <c r="AT3259" s="96">
        <v>0</v>
      </c>
      <c r="AU3259" s="96"/>
      <c r="AV3259" s="96"/>
      <c r="AW3259" s="96"/>
      <c r="AX3259" s="96"/>
      <c r="AY3259" s="96"/>
      <c r="AZ3259" s="96"/>
      <c r="BA3259" s="96"/>
      <c r="BB3259" s="96"/>
      <c r="BC3259" s="96"/>
      <c r="BD3259" s="96"/>
      <c r="BE3259" s="96"/>
      <c r="BF3259" s="96"/>
      <c r="BG3259" s="96"/>
      <c r="BH3259" s="96"/>
    </row>
    <row r="3260" spans="1:60" x14ac:dyDescent="0.2">
      <c r="A3260" s="100">
        <v>0.6</v>
      </c>
      <c r="B3260" s="96" t="s">
        <v>3482</v>
      </c>
      <c r="C3260" s="96">
        <v>165784</v>
      </c>
      <c r="D3260" s="96">
        <v>999202310</v>
      </c>
      <c r="E3260" s="154">
        <v>0</v>
      </c>
      <c r="F3260" s="154">
        <v>13850283.66666667</v>
      </c>
      <c r="G3260" s="154">
        <v>0</v>
      </c>
      <c r="H3260" s="154">
        <v>0</v>
      </c>
      <c r="I3260" s="154">
        <v>0</v>
      </c>
      <c r="J3260" s="154">
        <v>243300</v>
      </c>
      <c r="K3260" s="154">
        <v>0</v>
      </c>
      <c r="L3260" s="154">
        <v>0</v>
      </c>
      <c r="M3260" s="154">
        <v>14093583.66666667</v>
      </c>
      <c r="N3260" s="96" t="s">
        <v>9125</v>
      </c>
      <c r="O3260" s="96" t="s">
        <v>3484</v>
      </c>
      <c r="P3260" s="96">
        <v>4</v>
      </c>
      <c r="Q3260" s="96">
        <v>2024</v>
      </c>
      <c r="R3260" s="96" t="s">
        <v>3060</v>
      </c>
      <c r="S3260" s="96" t="s">
        <v>3485</v>
      </c>
      <c r="T3260" s="155">
        <v>45632</v>
      </c>
      <c r="U3260" s="155">
        <v>45633</v>
      </c>
      <c r="V3260" s="155">
        <v>45635</v>
      </c>
      <c r="W3260" s="96" t="s">
        <v>2986</v>
      </c>
      <c r="X3260" s="96" t="s">
        <v>3486</v>
      </c>
      <c r="Y3260" s="96"/>
      <c r="Z3260" s="96" t="s">
        <v>3063</v>
      </c>
      <c r="AA3260" s="96">
        <v>2769</v>
      </c>
      <c r="AB3260" s="155">
        <v>45187</v>
      </c>
      <c r="AC3260" s="155">
        <v>45746</v>
      </c>
      <c r="AD3260" s="96">
        <v>8999990341</v>
      </c>
      <c r="AE3260" s="96" t="s">
        <v>3487</v>
      </c>
      <c r="AF3260" s="96">
        <v>3</v>
      </c>
      <c r="AG3260" s="96" t="s">
        <v>3488</v>
      </c>
      <c r="AH3260" s="96" t="s">
        <v>3489</v>
      </c>
      <c r="AI3260" s="154">
        <v>0</v>
      </c>
      <c r="AJ3260" s="154">
        <v>8310170.2000000002</v>
      </c>
      <c r="AK3260" s="154">
        <v>0</v>
      </c>
      <c r="AL3260" s="154">
        <v>0</v>
      </c>
      <c r="AM3260" s="154">
        <v>0</v>
      </c>
      <c r="AN3260" s="154">
        <v>145980</v>
      </c>
      <c r="AO3260" s="154">
        <v>0</v>
      </c>
      <c r="AP3260" s="154">
        <v>0</v>
      </c>
      <c r="AQ3260" s="154">
        <v>8456150.1999999993</v>
      </c>
      <c r="AR3260" s="96" t="s">
        <v>3596</v>
      </c>
      <c r="AS3260" s="96" t="s">
        <v>3491</v>
      </c>
      <c r="AT3260" s="96" t="s">
        <v>9126</v>
      </c>
      <c r="AU3260" s="96"/>
      <c r="AV3260" s="96"/>
      <c r="AW3260" s="96"/>
      <c r="AX3260" s="96"/>
      <c r="AY3260" s="96"/>
      <c r="AZ3260" s="96"/>
      <c r="BA3260" s="96"/>
      <c r="BB3260" s="96"/>
      <c r="BC3260" s="96"/>
      <c r="BD3260" s="96"/>
      <c r="BE3260" s="96"/>
      <c r="BF3260" s="96"/>
      <c r="BG3260" s="96"/>
      <c r="BH3260" s="96"/>
    </row>
    <row r="3261" spans="1:60" x14ac:dyDescent="0.2">
      <c r="A3261" s="100">
        <v>0.6</v>
      </c>
      <c r="B3261" s="96" t="s">
        <v>3482</v>
      </c>
      <c r="C3261" s="96">
        <v>164675</v>
      </c>
      <c r="D3261" s="96">
        <v>999202310</v>
      </c>
      <c r="E3261" s="154">
        <v>0</v>
      </c>
      <c r="F3261" s="154">
        <v>0</v>
      </c>
      <c r="G3261" s="154">
        <v>0</v>
      </c>
      <c r="H3261" s="154">
        <v>0</v>
      </c>
      <c r="I3261" s="154">
        <v>0</v>
      </c>
      <c r="J3261" s="154">
        <v>600000</v>
      </c>
      <c r="K3261" s="154">
        <v>0</v>
      </c>
      <c r="L3261" s="154">
        <v>0</v>
      </c>
      <c r="M3261" s="154">
        <v>600000</v>
      </c>
      <c r="N3261" s="96" t="s">
        <v>9127</v>
      </c>
      <c r="O3261" s="96" t="s">
        <v>3484</v>
      </c>
      <c r="P3261" s="96">
        <v>4</v>
      </c>
      <c r="Q3261" s="96">
        <v>2024</v>
      </c>
      <c r="R3261" s="96" t="s">
        <v>3060</v>
      </c>
      <c r="S3261" s="96" t="s">
        <v>3485</v>
      </c>
      <c r="T3261" s="155">
        <v>45530</v>
      </c>
      <c r="U3261" s="155">
        <v>45531</v>
      </c>
      <c r="V3261" s="155">
        <v>45531</v>
      </c>
      <c r="W3261" s="96" t="s">
        <v>2986</v>
      </c>
      <c r="X3261" s="96" t="s">
        <v>3486</v>
      </c>
      <c r="Y3261" s="96"/>
      <c r="Z3261" s="96" t="s">
        <v>3063</v>
      </c>
      <c r="AA3261" s="96">
        <v>2769</v>
      </c>
      <c r="AB3261" s="155">
        <v>45187</v>
      </c>
      <c r="AC3261" s="155">
        <v>45746</v>
      </c>
      <c r="AD3261" s="96">
        <v>8999990341</v>
      </c>
      <c r="AE3261" s="96" t="s">
        <v>3487</v>
      </c>
      <c r="AF3261" s="96">
        <v>3</v>
      </c>
      <c r="AG3261" s="96" t="s">
        <v>3488</v>
      </c>
      <c r="AH3261" s="96" t="s">
        <v>3489</v>
      </c>
      <c r="AI3261" s="154">
        <v>0</v>
      </c>
      <c r="AJ3261" s="154">
        <v>0</v>
      </c>
      <c r="AK3261" s="154">
        <v>0</v>
      </c>
      <c r="AL3261" s="154">
        <v>0</v>
      </c>
      <c r="AM3261" s="154">
        <v>0</v>
      </c>
      <c r="AN3261" s="154">
        <v>360000</v>
      </c>
      <c r="AO3261" s="154">
        <v>0</v>
      </c>
      <c r="AP3261" s="154">
        <v>0</v>
      </c>
      <c r="AQ3261" s="154">
        <v>360000</v>
      </c>
      <c r="AR3261" s="96" t="s">
        <v>3544</v>
      </c>
      <c r="AS3261" s="96" t="s">
        <v>3491</v>
      </c>
      <c r="AT3261" s="96">
        <v>0</v>
      </c>
      <c r="AU3261" s="96"/>
      <c r="AV3261" s="96"/>
      <c r="AW3261" s="96"/>
      <c r="AX3261" s="96"/>
      <c r="AY3261" s="96"/>
      <c r="AZ3261" s="96"/>
      <c r="BA3261" s="96"/>
      <c r="BB3261" s="96"/>
      <c r="BC3261" s="96"/>
      <c r="BD3261" s="96"/>
      <c r="BE3261" s="96"/>
      <c r="BF3261" s="96"/>
      <c r="BG3261" s="96"/>
      <c r="BH3261" s="96"/>
    </row>
    <row r="3262" spans="1:60" x14ac:dyDescent="0.2">
      <c r="A3262" s="100">
        <v>0.6</v>
      </c>
      <c r="B3262" s="96" t="s">
        <v>3482</v>
      </c>
      <c r="C3262" s="96">
        <v>164752</v>
      </c>
      <c r="D3262" s="96">
        <v>999202310</v>
      </c>
      <c r="E3262" s="154">
        <v>0</v>
      </c>
      <c r="F3262" s="154">
        <v>0</v>
      </c>
      <c r="G3262" s="154">
        <v>0</v>
      </c>
      <c r="H3262" s="154">
        <v>0</v>
      </c>
      <c r="I3262" s="154">
        <v>0</v>
      </c>
      <c r="J3262" s="154">
        <v>600000</v>
      </c>
      <c r="K3262" s="154">
        <v>0</v>
      </c>
      <c r="L3262" s="154">
        <v>0</v>
      </c>
      <c r="M3262" s="154">
        <v>600000</v>
      </c>
      <c r="N3262" s="96" t="s">
        <v>9128</v>
      </c>
      <c r="O3262" s="96" t="s">
        <v>3484</v>
      </c>
      <c r="P3262" s="96">
        <v>4</v>
      </c>
      <c r="Q3262" s="96">
        <v>2024</v>
      </c>
      <c r="R3262" s="96" t="s">
        <v>3060</v>
      </c>
      <c r="S3262" s="96" t="s">
        <v>3485</v>
      </c>
      <c r="T3262" s="155">
        <v>45533</v>
      </c>
      <c r="U3262" s="155">
        <v>45534</v>
      </c>
      <c r="V3262" s="155">
        <v>45538</v>
      </c>
      <c r="W3262" s="96" t="s">
        <v>2986</v>
      </c>
      <c r="X3262" s="96" t="s">
        <v>3486</v>
      </c>
      <c r="Y3262" s="96"/>
      <c r="Z3262" s="96" t="s">
        <v>3063</v>
      </c>
      <c r="AA3262" s="96">
        <v>2769</v>
      </c>
      <c r="AB3262" s="155">
        <v>45187</v>
      </c>
      <c r="AC3262" s="155">
        <v>45746</v>
      </c>
      <c r="AD3262" s="96">
        <v>8999990341</v>
      </c>
      <c r="AE3262" s="96" t="s">
        <v>3487</v>
      </c>
      <c r="AF3262" s="96">
        <v>3</v>
      </c>
      <c r="AG3262" s="96" t="s">
        <v>3488</v>
      </c>
      <c r="AH3262" s="96" t="s">
        <v>3489</v>
      </c>
      <c r="AI3262" s="154">
        <v>0</v>
      </c>
      <c r="AJ3262" s="154">
        <v>0</v>
      </c>
      <c r="AK3262" s="154">
        <v>0</v>
      </c>
      <c r="AL3262" s="154">
        <v>0</v>
      </c>
      <c r="AM3262" s="154">
        <v>0</v>
      </c>
      <c r="AN3262" s="154">
        <v>360000</v>
      </c>
      <c r="AO3262" s="154">
        <v>0</v>
      </c>
      <c r="AP3262" s="154">
        <v>0</v>
      </c>
      <c r="AQ3262" s="154">
        <v>360000</v>
      </c>
      <c r="AR3262" s="96" t="s">
        <v>3544</v>
      </c>
      <c r="AS3262" s="96" t="s">
        <v>3491</v>
      </c>
      <c r="AT3262" s="96">
        <v>0</v>
      </c>
      <c r="AU3262" s="96"/>
      <c r="AV3262" s="96"/>
      <c r="AW3262" s="96"/>
      <c r="AX3262" s="96"/>
      <c r="AY3262" s="96"/>
      <c r="AZ3262" s="96"/>
      <c r="BA3262" s="96"/>
      <c r="BB3262" s="96"/>
      <c r="BC3262" s="96"/>
      <c r="BD3262" s="96"/>
      <c r="BE3262" s="96"/>
      <c r="BF3262" s="96"/>
      <c r="BG3262" s="96"/>
      <c r="BH3262" s="96"/>
    </row>
    <row r="3263" spans="1:60" x14ac:dyDescent="0.2">
      <c r="A3263" s="100">
        <v>0.6</v>
      </c>
      <c r="B3263" s="96" t="s">
        <v>3482</v>
      </c>
      <c r="C3263" s="96">
        <v>164520</v>
      </c>
      <c r="D3263" s="96">
        <v>999202310</v>
      </c>
      <c r="E3263" s="154">
        <v>0</v>
      </c>
      <c r="F3263" s="154">
        <v>2541805</v>
      </c>
      <c r="G3263" s="154">
        <v>0</v>
      </c>
      <c r="H3263" s="154">
        <v>0</v>
      </c>
      <c r="I3263" s="154">
        <v>0</v>
      </c>
      <c r="J3263" s="154">
        <v>20800</v>
      </c>
      <c r="K3263" s="154">
        <v>0</v>
      </c>
      <c r="L3263" s="154">
        <v>0</v>
      </c>
      <c r="M3263" s="154">
        <v>2562605</v>
      </c>
      <c r="N3263" s="96" t="s">
        <v>9129</v>
      </c>
      <c r="O3263" s="96" t="s">
        <v>3484</v>
      </c>
      <c r="P3263" s="96">
        <v>4</v>
      </c>
      <c r="Q3263" s="96">
        <v>2024</v>
      </c>
      <c r="R3263" s="96" t="s">
        <v>3060</v>
      </c>
      <c r="S3263" s="96" t="s">
        <v>3485</v>
      </c>
      <c r="T3263" s="155">
        <v>45513</v>
      </c>
      <c r="U3263" s="155">
        <v>45518</v>
      </c>
      <c r="V3263" s="155">
        <v>45521</v>
      </c>
      <c r="W3263" s="96" t="s">
        <v>2986</v>
      </c>
      <c r="X3263" s="96" t="s">
        <v>3486</v>
      </c>
      <c r="Y3263" s="96"/>
      <c r="Z3263" s="96" t="s">
        <v>3063</v>
      </c>
      <c r="AA3263" s="96">
        <v>2769</v>
      </c>
      <c r="AB3263" s="155">
        <v>45187</v>
      </c>
      <c r="AC3263" s="155">
        <v>45746</v>
      </c>
      <c r="AD3263" s="96">
        <v>8999990341</v>
      </c>
      <c r="AE3263" s="96" t="s">
        <v>3487</v>
      </c>
      <c r="AF3263" s="96">
        <v>3</v>
      </c>
      <c r="AG3263" s="96" t="s">
        <v>3488</v>
      </c>
      <c r="AH3263" s="96" t="s">
        <v>3489</v>
      </c>
      <c r="AI3263" s="154">
        <v>0</v>
      </c>
      <c r="AJ3263" s="154">
        <v>1525083</v>
      </c>
      <c r="AK3263" s="154">
        <v>0</v>
      </c>
      <c r="AL3263" s="154">
        <v>0</v>
      </c>
      <c r="AM3263" s="154">
        <v>0</v>
      </c>
      <c r="AN3263" s="154">
        <v>12480</v>
      </c>
      <c r="AO3263" s="154">
        <v>0</v>
      </c>
      <c r="AP3263" s="154">
        <v>0</v>
      </c>
      <c r="AQ3263" s="154">
        <v>1537563</v>
      </c>
      <c r="AR3263" s="96" t="s">
        <v>3596</v>
      </c>
      <c r="AS3263" s="96" t="s">
        <v>3491</v>
      </c>
      <c r="AT3263" s="96" t="s">
        <v>9130</v>
      </c>
      <c r="AU3263" s="96"/>
      <c r="AV3263" s="96"/>
      <c r="AW3263" s="96"/>
      <c r="AX3263" s="96"/>
      <c r="AY3263" s="96"/>
      <c r="AZ3263" s="96"/>
      <c r="BA3263" s="96"/>
      <c r="BB3263" s="96"/>
      <c r="BC3263" s="96"/>
      <c r="BD3263" s="96"/>
      <c r="BE3263" s="96"/>
      <c r="BF3263" s="96"/>
      <c r="BG3263" s="96"/>
      <c r="BH3263" s="96"/>
    </row>
    <row r="3264" spans="1:60" x14ac:dyDescent="0.2">
      <c r="A3264" s="100">
        <v>0.6</v>
      </c>
      <c r="B3264" s="96" t="s">
        <v>3482</v>
      </c>
      <c r="C3264" s="96">
        <v>165305</v>
      </c>
      <c r="D3264" s="96">
        <v>999202310</v>
      </c>
      <c r="E3264" s="154">
        <v>0</v>
      </c>
      <c r="F3264" s="154">
        <v>0</v>
      </c>
      <c r="G3264" s="154">
        <v>0</v>
      </c>
      <c r="H3264" s="154">
        <v>0</v>
      </c>
      <c r="I3264" s="154">
        <v>0</v>
      </c>
      <c r="J3264" s="154">
        <v>600000</v>
      </c>
      <c r="K3264" s="154">
        <v>0</v>
      </c>
      <c r="L3264" s="154">
        <v>0</v>
      </c>
      <c r="M3264" s="154">
        <v>600000</v>
      </c>
      <c r="N3264" s="96" t="s">
        <v>9131</v>
      </c>
      <c r="O3264" s="96" t="s">
        <v>3484</v>
      </c>
      <c r="P3264" s="96">
        <v>4</v>
      </c>
      <c r="Q3264" s="96">
        <v>2024</v>
      </c>
      <c r="R3264" s="96" t="s">
        <v>3060</v>
      </c>
      <c r="S3264" s="96" t="s">
        <v>3485</v>
      </c>
      <c r="T3264" s="155">
        <v>45583</v>
      </c>
      <c r="U3264" s="155">
        <v>45586</v>
      </c>
      <c r="V3264" s="155">
        <v>45590</v>
      </c>
      <c r="W3264" s="96" t="s">
        <v>2986</v>
      </c>
      <c r="X3264" s="96" t="s">
        <v>3486</v>
      </c>
      <c r="Y3264" s="96"/>
      <c r="Z3264" s="96" t="s">
        <v>3063</v>
      </c>
      <c r="AA3264" s="96">
        <v>2769</v>
      </c>
      <c r="AB3264" s="155">
        <v>45187</v>
      </c>
      <c r="AC3264" s="155">
        <v>45746</v>
      </c>
      <c r="AD3264" s="96">
        <v>8999990341</v>
      </c>
      <c r="AE3264" s="96" t="s">
        <v>3487</v>
      </c>
      <c r="AF3264" s="96">
        <v>3</v>
      </c>
      <c r="AG3264" s="96" t="s">
        <v>3488</v>
      </c>
      <c r="AH3264" s="96" t="s">
        <v>3489</v>
      </c>
      <c r="AI3264" s="154">
        <v>0</v>
      </c>
      <c r="AJ3264" s="154">
        <v>0</v>
      </c>
      <c r="AK3264" s="154">
        <v>0</v>
      </c>
      <c r="AL3264" s="154">
        <v>0</v>
      </c>
      <c r="AM3264" s="154">
        <v>0</v>
      </c>
      <c r="AN3264" s="154">
        <v>360000</v>
      </c>
      <c r="AO3264" s="154">
        <v>0</v>
      </c>
      <c r="AP3264" s="154">
        <v>0</v>
      </c>
      <c r="AQ3264" s="154">
        <v>360000</v>
      </c>
      <c r="AR3264" s="96" t="s">
        <v>3544</v>
      </c>
      <c r="AS3264" s="96" t="s">
        <v>3491</v>
      </c>
      <c r="AT3264" s="96">
        <v>0</v>
      </c>
      <c r="AU3264" s="96"/>
      <c r="AV3264" s="96"/>
      <c r="AW3264" s="96"/>
      <c r="AX3264" s="96"/>
      <c r="AY3264" s="96"/>
      <c r="AZ3264" s="96"/>
      <c r="BA3264" s="96"/>
      <c r="BB3264" s="96"/>
      <c r="BC3264" s="96"/>
      <c r="BD3264" s="96"/>
      <c r="BE3264" s="96"/>
      <c r="BF3264" s="96"/>
      <c r="BG3264" s="96"/>
      <c r="BH3264" s="96"/>
    </row>
    <row r="3265" spans="1:60" x14ac:dyDescent="0.2">
      <c r="A3265" s="100">
        <v>0.6</v>
      </c>
      <c r="B3265" s="96" t="s">
        <v>3482</v>
      </c>
      <c r="C3265" s="96">
        <v>165496</v>
      </c>
      <c r="D3265" s="96">
        <v>999202310</v>
      </c>
      <c r="E3265" s="154">
        <v>0</v>
      </c>
      <c r="F3265" s="154">
        <v>0</v>
      </c>
      <c r="G3265" s="154">
        <v>0</v>
      </c>
      <c r="H3265" s="154">
        <v>0</v>
      </c>
      <c r="I3265" s="154">
        <v>0</v>
      </c>
      <c r="J3265" s="154">
        <v>600000</v>
      </c>
      <c r="K3265" s="154">
        <v>0</v>
      </c>
      <c r="L3265" s="154">
        <v>0</v>
      </c>
      <c r="M3265" s="154">
        <v>600000</v>
      </c>
      <c r="N3265" s="96" t="s">
        <v>9132</v>
      </c>
      <c r="O3265" s="96" t="s">
        <v>3484</v>
      </c>
      <c r="P3265" s="96">
        <v>4</v>
      </c>
      <c r="Q3265" s="96">
        <v>2024</v>
      </c>
      <c r="R3265" s="96" t="s">
        <v>3060</v>
      </c>
      <c r="S3265" s="96" t="s">
        <v>3485</v>
      </c>
      <c r="T3265" s="155">
        <v>45602</v>
      </c>
      <c r="U3265" s="155">
        <v>45603</v>
      </c>
      <c r="V3265" s="155">
        <v>45603</v>
      </c>
      <c r="W3265" s="96" t="s">
        <v>2986</v>
      </c>
      <c r="X3265" s="96" t="s">
        <v>3486</v>
      </c>
      <c r="Y3265" s="96"/>
      <c r="Z3265" s="96" t="s">
        <v>3063</v>
      </c>
      <c r="AA3265" s="96">
        <v>2769</v>
      </c>
      <c r="AB3265" s="155">
        <v>45187</v>
      </c>
      <c r="AC3265" s="155">
        <v>45746</v>
      </c>
      <c r="AD3265" s="96">
        <v>8999990341</v>
      </c>
      <c r="AE3265" s="96" t="s">
        <v>3487</v>
      </c>
      <c r="AF3265" s="96">
        <v>3</v>
      </c>
      <c r="AG3265" s="96" t="s">
        <v>3488</v>
      </c>
      <c r="AH3265" s="96" t="s">
        <v>3489</v>
      </c>
      <c r="AI3265" s="154">
        <v>0</v>
      </c>
      <c r="AJ3265" s="154">
        <v>0</v>
      </c>
      <c r="AK3265" s="154">
        <v>0</v>
      </c>
      <c r="AL3265" s="154">
        <v>0</v>
      </c>
      <c r="AM3265" s="154">
        <v>0</v>
      </c>
      <c r="AN3265" s="154">
        <v>360000</v>
      </c>
      <c r="AO3265" s="154">
        <v>0</v>
      </c>
      <c r="AP3265" s="154">
        <v>0</v>
      </c>
      <c r="AQ3265" s="154">
        <v>360000</v>
      </c>
      <c r="AR3265" s="96" t="s">
        <v>3544</v>
      </c>
      <c r="AS3265" s="96" t="s">
        <v>3491</v>
      </c>
      <c r="AT3265" s="96">
        <v>0</v>
      </c>
      <c r="AU3265" s="96"/>
      <c r="AV3265" s="96"/>
      <c r="AW3265" s="96"/>
      <c r="AX3265" s="96"/>
      <c r="AY3265" s="96"/>
      <c r="AZ3265" s="96"/>
      <c r="BA3265" s="96"/>
      <c r="BB3265" s="96"/>
      <c r="BC3265" s="96"/>
      <c r="BD3265" s="96"/>
      <c r="BE3265" s="96"/>
      <c r="BF3265" s="96"/>
      <c r="BG3265" s="96"/>
      <c r="BH3265" s="96"/>
    </row>
    <row r="3266" spans="1:60" x14ac:dyDescent="0.2">
      <c r="A3266" s="100">
        <v>0.6</v>
      </c>
      <c r="B3266" s="96" t="s">
        <v>3482</v>
      </c>
      <c r="C3266" s="96">
        <v>165024</v>
      </c>
      <c r="D3266" s="96">
        <v>999202310</v>
      </c>
      <c r="E3266" s="154">
        <v>0</v>
      </c>
      <c r="F3266" s="154">
        <v>0</v>
      </c>
      <c r="G3266" s="154">
        <v>0</v>
      </c>
      <c r="H3266" s="154">
        <v>0</v>
      </c>
      <c r="I3266" s="154">
        <v>0</v>
      </c>
      <c r="J3266" s="154">
        <v>2500000</v>
      </c>
      <c r="K3266" s="154">
        <v>0</v>
      </c>
      <c r="L3266" s="154">
        <v>0</v>
      </c>
      <c r="M3266" s="154">
        <v>2500000</v>
      </c>
      <c r="N3266" s="96" t="s">
        <v>9133</v>
      </c>
      <c r="O3266" s="96" t="s">
        <v>3484</v>
      </c>
      <c r="P3266" s="96">
        <v>4</v>
      </c>
      <c r="Q3266" s="96">
        <v>2024</v>
      </c>
      <c r="R3266" s="96" t="s">
        <v>3060</v>
      </c>
      <c r="S3266" s="96" t="s">
        <v>3485</v>
      </c>
      <c r="T3266" s="155">
        <v>45547</v>
      </c>
      <c r="U3266" s="155">
        <v>45554</v>
      </c>
      <c r="V3266" s="155">
        <v>45558</v>
      </c>
      <c r="W3266" s="96" t="s">
        <v>2986</v>
      </c>
      <c r="X3266" s="96" t="s">
        <v>3568</v>
      </c>
      <c r="Y3266" s="96"/>
      <c r="Z3266" s="96" t="s">
        <v>3063</v>
      </c>
      <c r="AA3266" s="96">
        <v>2769</v>
      </c>
      <c r="AB3266" s="155">
        <v>45187</v>
      </c>
      <c r="AC3266" s="155">
        <v>45746</v>
      </c>
      <c r="AD3266" s="96">
        <v>8999990341</v>
      </c>
      <c r="AE3266" s="96" t="s">
        <v>3487</v>
      </c>
      <c r="AF3266" s="96">
        <v>3</v>
      </c>
      <c r="AG3266" s="96" t="s">
        <v>3488</v>
      </c>
      <c r="AH3266" s="96" t="s">
        <v>3569</v>
      </c>
      <c r="AI3266" s="154">
        <v>0</v>
      </c>
      <c r="AJ3266" s="154">
        <v>0</v>
      </c>
      <c r="AK3266" s="154">
        <v>0</v>
      </c>
      <c r="AL3266" s="154">
        <v>0</v>
      </c>
      <c r="AM3266" s="154">
        <v>0</v>
      </c>
      <c r="AN3266" s="154">
        <v>1500000</v>
      </c>
      <c r="AO3266" s="154">
        <v>0</v>
      </c>
      <c r="AP3266" s="154">
        <v>0</v>
      </c>
      <c r="AQ3266" s="154">
        <v>1500000</v>
      </c>
      <c r="AR3266" s="96" t="s">
        <v>3544</v>
      </c>
      <c r="AS3266" s="96" t="s">
        <v>3491</v>
      </c>
      <c r="AT3266" s="96">
        <v>0</v>
      </c>
      <c r="AU3266" s="96"/>
      <c r="AV3266" s="96"/>
      <c r="AW3266" s="96"/>
      <c r="AX3266" s="96"/>
      <c r="AY3266" s="96"/>
      <c r="AZ3266" s="96"/>
      <c r="BA3266" s="96"/>
      <c r="BB3266" s="96"/>
      <c r="BC3266" s="96"/>
      <c r="BD3266" s="96"/>
      <c r="BE3266" s="96"/>
      <c r="BF3266" s="96"/>
      <c r="BG3266" s="96"/>
      <c r="BH3266" s="96"/>
    </row>
    <row r="3267" spans="1:60" x14ac:dyDescent="0.2">
      <c r="A3267" s="100">
        <v>0.6</v>
      </c>
      <c r="B3267" s="96" t="s">
        <v>3482</v>
      </c>
      <c r="C3267" s="96">
        <v>165692</v>
      </c>
      <c r="D3267" s="96">
        <v>999202310</v>
      </c>
      <c r="E3267" s="154">
        <v>0</v>
      </c>
      <c r="F3267" s="154">
        <v>0</v>
      </c>
      <c r="G3267" s="154">
        <v>0</v>
      </c>
      <c r="H3267" s="154">
        <v>0</v>
      </c>
      <c r="I3267" s="154">
        <v>0</v>
      </c>
      <c r="J3267" s="154">
        <v>600000</v>
      </c>
      <c r="K3267" s="154">
        <v>0</v>
      </c>
      <c r="L3267" s="154">
        <v>0</v>
      </c>
      <c r="M3267" s="154">
        <v>600000</v>
      </c>
      <c r="N3267" s="96" t="s">
        <v>9134</v>
      </c>
      <c r="O3267" s="96" t="s">
        <v>3484</v>
      </c>
      <c r="P3267" s="96">
        <v>4</v>
      </c>
      <c r="Q3267" s="96">
        <v>2024</v>
      </c>
      <c r="R3267" s="96" t="s">
        <v>3060</v>
      </c>
      <c r="S3267" s="96" t="s">
        <v>3485</v>
      </c>
      <c r="T3267" s="155">
        <v>45622</v>
      </c>
      <c r="U3267" s="155">
        <v>45623</v>
      </c>
      <c r="V3267" s="155">
        <v>45625</v>
      </c>
      <c r="W3267" s="96" t="s">
        <v>2986</v>
      </c>
      <c r="X3267" s="96" t="s">
        <v>3486</v>
      </c>
      <c r="Y3267" s="96"/>
      <c r="Z3267" s="96" t="s">
        <v>3063</v>
      </c>
      <c r="AA3267" s="96">
        <v>2769</v>
      </c>
      <c r="AB3267" s="155">
        <v>45187</v>
      </c>
      <c r="AC3267" s="155">
        <v>45746</v>
      </c>
      <c r="AD3267" s="96">
        <v>8999990341</v>
      </c>
      <c r="AE3267" s="96" t="s">
        <v>3487</v>
      </c>
      <c r="AF3267" s="96">
        <v>3</v>
      </c>
      <c r="AG3267" s="96" t="s">
        <v>3488</v>
      </c>
      <c r="AH3267" s="96" t="s">
        <v>3489</v>
      </c>
      <c r="AI3267" s="154">
        <v>0</v>
      </c>
      <c r="AJ3267" s="154">
        <v>0</v>
      </c>
      <c r="AK3267" s="154">
        <v>0</v>
      </c>
      <c r="AL3267" s="154">
        <v>0</v>
      </c>
      <c r="AM3267" s="154">
        <v>0</v>
      </c>
      <c r="AN3267" s="154">
        <v>360000</v>
      </c>
      <c r="AO3267" s="154">
        <v>0</v>
      </c>
      <c r="AP3267" s="154">
        <v>0</v>
      </c>
      <c r="AQ3267" s="154">
        <v>360000</v>
      </c>
      <c r="AR3267" s="96" t="s">
        <v>3544</v>
      </c>
      <c r="AS3267" s="96" t="s">
        <v>3491</v>
      </c>
      <c r="AT3267" s="96">
        <v>0</v>
      </c>
      <c r="AU3267" s="96"/>
      <c r="AV3267" s="96"/>
      <c r="AW3267" s="96"/>
      <c r="AX3267" s="96"/>
      <c r="AY3267" s="96"/>
      <c r="AZ3267" s="96"/>
      <c r="BA3267" s="96"/>
      <c r="BB3267" s="96"/>
      <c r="BC3267" s="96"/>
      <c r="BD3267" s="96"/>
      <c r="BE3267" s="96"/>
      <c r="BF3267" s="96"/>
      <c r="BG3267" s="96"/>
      <c r="BH3267" s="96"/>
    </row>
    <row r="3268" spans="1:60" x14ac:dyDescent="0.2">
      <c r="A3268" s="100">
        <v>0.6</v>
      </c>
      <c r="B3268" s="96" t="s">
        <v>3482</v>
      </c>
      <c r="C3268" s="96">
        <v>166269</v>
      </c>
      <c r="D3268" s="96">
        <v>999202310</v>
      </c>
      <c r="E3268" s="154">
        <v>0</v>
      </c>
      <c r="F3268" s="154">
        <v>0</v>
      </c>
      <c r="G3268" s="154">
        <v>0</v>
      </c>
      <c r="H3268" s="154">
        <v>0</v>
      </c>
      <c r="I3268" s="154">
        <v>0</v>
      </c>
      <c r="J3268" s="154">
        <v>500000</v>
      </c>
      <c r="K3268" s="154">
        <v>0</v>
      </c>
      <c r="L3268" s="154">
        <v>0</v>
      </c>
      <c r="M3268" s="154">
        <v>500000</v>
      </c>
      <c r="N3268" s="96" t="s">
        <v>9135</v>
      </c>
      <c r="O3268" s="96" t="s">
        <v>3484</v>
      </c>
      <c r="P3268" s="96">
        <v>4</v>
      </c>
      <c r="Q3268" s="96">
        <v>2025</v>
      </c>
      <c r="R3268" s="96" t="s">
        <v>3060</v>
      </c>
      <c r="S3268" s="96" t="s">
        <v>3485</v>
      </c>
      <c r="T3268" s="155">
        <v>45648</v>
      </c>
      <c r="U3268" s="155">
        <v>45737</v>
      </c>
      <c r="V3268" s="155">
        <v>45741</v>
      </c>
      <c r="W3268" s="96" t="s">
        <v>2986</v>
      </c>
      <c r="X3268" s="96" t="s">
        <v>3711</v>
      </c>
      <c r="Y3268" s="96"/>
      <c r="Z3268" s="96" t="s">
        <v>3063</v>
      </c>
      <c r="AA3268" s="96">
        <v>2769</v>
      </c>
      <c r="AB3268" s="155">
        <v>45187</v>
      </c>
      <c r="AC3268" s="155">
        <v>45746</v>
      </c>
      <c r="AD3268" s="96">
        <v>8999990341</v>
      </c>
      <c r="AE3268" s="96" t="s">
        <v>3487</v>
      </c>
      <c r="AF3268" s="96">
        <v>3</v>
      </c>
      <c r="AG3268" s="96" t="s">
        <v>3488</v>
      </c>
      <c r="AH3268" s="96" t="s">
        <v>4534</v>
      </c>
      <c r="AI3268" s="154">
        <v>0</v>
      </c>
      <c r="AJ3268" s="154">
        <v>0</v>
      </c>
      <c r="AK3268" s="154">
        <v>0</v>
      </c>
      <c r="AL3268" s="154">
        <v>0</v>
      </c>
      <c r="AM3268" s="154">
        <v>0</v>
      </c>
      <c r="AN3268" s="154">
        <v>300000</v>
      </c>
      <c r="AO3268" s="154">
        <v>0</v>
      </c>
      <c r="AP3268" s="154">
        <v>0</v>
      </c>
      <c r="AQ3268" s="154">
        <v>300000</v>
      </c>
      <c r="AR3268" s="96" t="s">
        <v>3544</v>
      </c>
      <c r="AS3268" s="96" t="s">
        <v>3491</v>
      </c>
      <c r="AT3268" s="96">
        <v>0</v>
      </c>
      <c r="AU3268" s="96"/>
      <c r="AV3268" s="96"/>
      <c r="AW3268" s="96"/>
      <c r="AX3268" s="96"/>
      <c r="AY3268" s="96"/>
      <c r="AZ3268" s="96"/>
      <c r="BA3268" s="96"/>
      <c r="BB3268" s="96"/>
      <c r="BC3268" s="96"/>
      <c r="BD3268" s="96"/>
      <c r="BE3268" s="96"/>
      <c r="BF3268" s="96"/>
      <c r="BG3268" s="96"/>
      <c r="BH3268" s="96"/>
    </row>
    <row r="3269" spans="1:60" x14ac:dyDescent="0.2">
      <c r="A3269" s="100">
        <v>0.6</v>
      </c>
      <c r="B3269" s="96" t="s">
        <v>3482</v>
      </c>
      <c r="C3269" s="96">
        <v>164839</v>
      </c>
      <c r="D3269" s="96">
        <v>999202310</v>
      </c>
      <c r="E3269" s="154">
        <v>0</v>
      </c>
      <c r="F3269" s="154">
        <v>972122</v>
      </c>
      <c r="G3269" s="154">
        <v>0</v>
      </c>
      <c r="H3269" s="154">
        <v>0</v>
      </c>
      <c r="I3269" s="154">
        <v>0</v>
      </c>
      <c r="J3269" s="154">
        <v>802000</v>
      </c>
      <c r="K3269" s="154">
        <v>0</v>
      </c>
      <c r="L3269" s="154">
        <v>0</v>
      </c>
      <c r="M3269" s="154">
        <v>1774122</v>
      </c>
      <c r="N3269" s="96" t="s">
        <v>9136</v>
      </c>
      <c r="O3269" s="96" t="s">
        <v>3484</v>
      </c>
      <c r="P3269" s="96">
        <v>4</v>
      </c>
      <c r="Q3269" s="96">
        <v>2024</v>
      </c>
      <c r="R3269" s="96" t="s">
        <v>3060</v>
      </c>
      <c r="S3269" s="96" t="s">
        <v>3485</v>
      </c>
      <c r="T3269" s="155">
        <v>45539</v>
      </c>
      <c r="U3269" s="155">
        <v>45541</v>
      </c>
      <c r="V3269" s="155">
        <v>45541</v>
      </c>
      <c r="W3269" s="96" t="s">
        <v>2986</v>
      </c>
      <c r="X3269" s="96" t="s">
        <v>3486</v>
      </c>
      <c r="Y3269" s="96"/>
      <c r="Z3269" s="96" t="s">
        <v>3063</v>
      </c>
      <c r="AA3269" s="96">
        <v>2769</v>
      </c>
      <c r="AB3269" s="155">
        <v>45187</v>
      </c>
      <c r="AC3269" s="155">
        <v>45746</v>
      </c>
      <c r="AD3269" s="96">
        <v>8999990341</v>
      </c>
      <c r="AE3269" s="96" t="s">
        <v>3487</v>
      </c>
      <c r="AF3269" s="96">
        <v>3</v>
      </c>
      <c r="AG3269" s="96" t="s">
        <v>3488</v>
      </c>
      <c r="AH3269" s="96" t="s">
        <v>3489</v>
      </c>
      <c r="AI3269" s="154">
        <v>0</v>
      </c>
      <c r="AJ3269" s="154">
        <v>583273.19999999995</v>
      </c>
      <c r="AK3269" s="154">
        <v>0</v>
      </c>
      <c r="AL3269" s="154">
        <v>0</v>
      </c>
      <c r="AM3269" s="154">
        <v>0</v>
      </c>
      <c r="AN3269" s="154">
        <v>481200</v>
      </c>
      <c r="AO3269" s="154">
        <v>0</v>
      </c>
      <c r="AP3269" s="154">
        <v>0</v>
      </c>
      <c r="AQ3269" s="154">
        <v>1064473.2</v>
      </c>
      <c r="AR3269" s="96" t="s">
        <v>3596</v>
      </c>
      <c r="AS3269" s="96" t="s">
        <v>3491</v>
      </c>
      <c r="AT3269" s="96" t="s">
        <v>9137</v>
      </c>
      <c r="AU3269" s="96"/>
      <c r="AV3269" s="96"/>
      <c r="AW3269" s="96"/>
      <c r="AX3269" s="96"/>
      <c r="AY3269" s="96"/>
      <c r="AZ3269" s="96"/>
      <c r="BA3269" s="96"/>
      <c r="BB3269" s="96"/>
      <c r="BC3269" s="96"/>
      <c r="BD3269" s="96"/>
      <c r="BE3269" s="96"/>
      <c r="BF3269" s="96"/>
      <c r="BG3269" s="96"/>
      <c r="BH3269" s="96"/>
    </row>
    <row r="3270" spans="1:60" x14ac:dyDescent="0.2">
      <c r="A3270" s="100">
        <v>0.6</v>
      </c>
      <c r="B3270" s="96" t="s">
        <v>3482</v>
      </c>
      <c r="C3270" s="96">
        <v>164882</v>
      </c>
      <c r="D3270" s="96">
        <v>999202310</v>
      </c>
      <c r="E3270" s="154">
        <v>0</v>
      </c>
      <c r="F3270" s="154">
        <v>87055</v>
      </c>
      <c r="G3270" s="154">
        <v>0</v>
      </c>
      <c r="H3270" s="154">
        <v>0</v>
      </c>
      <c r="I3270" s="154">
        <v>0</v>
      </c>
      <c r="J3270" s="154">
        <v>690900</v>
      </c>
      <c r="K3270" s="154">
        <v>0</v>
      </c>
      <c r="L3270" s="154">
        <v>0</v>
      </c>
      <c r="M3270" s="154">
        <v>777955</v>
      </c>
      <c r="N3270" s="96" t="s">
        <v>9138</v>
      </c>
      <c r="O3270" s="96" t="s">
        <v>3484</v>
      </c>
      <c r="P3270" s="96">
        <v>4</v>
      </c>
      <c r="Q3270" s="96">
        <v>2024</v>
      </c>
      <c r="R3270" s="96" t="s">
        <v>3060</v>
      </c>
      <c r="S3270" s="96" t="s">
        <v>3485</v>
      </c>
      <c r="T3270" s="155">
        <v>45544</v>
      </c>
      <c r="U3270" s="155">
        <v>45546</v>
      </c>
      <c r="V3270" s="155">
        <v>45549</v>
      </c>
      <c r="W3270" s="96" t="s">
        <v>2986</v>
      </c>
      <c r="X3270" s="96" t="s">
        <v>3486</v>
      </c>
      <c r="Y3270" s="96"/>
      <c r="Z3270" s="96" t="s">
        <v>3063</v>
      </c>
      <c r="AA3270" s="96">
        <v>2769</v>
      </c>
      <c r="AB3270" s="155">
        <v>45187</v>
      </c>
      <c r="AC3270" s="155">
        <v>45746</v>
      </c>
      <c r="AD3270" s="96">
        <v>8999990341</v>
      </c>
      <c r="AE3270" s="96" t="s">
        <v>3487</v>
      </c>
      <c r="AF3270" s="96">
        <v>3</v>
      </c>
      <c r="AG3270" s="96" t="s">
        <v>3488</v>
      </c>
      <c r="AH3270" s="96" t="s">
        <v>3489</v>
      </c>
      <c r="AI3270" s="154">
        <v>0</v>
      </c>
      <c r="AJ3270" s="154">
        <v>52233</v>
      </c>
      <c r="AK3270" s="154">
        <v>0</v>
      </c>
      <c r="AL3270" s="154">
        <v>0</v>
      </c>
      <c r="AM3270" s="154">
        <v>0</v>
      </c>
      <c r="AN3270" s="154">
        <v>414540</v>
      </c>
      <c r="AO3270" s="154">
        <v>0</v>
      </c>
      <c r="AP3270" s="154">
        <v>0</v>
      </c>
      <c r="AQ3270" s="154">
        <v>466773</v>
      </c>
      <c r="AR3270" s="96" t="s">
        <v>3596</v>
      </c>
      <c r="AS3270" s="96" t="s">
        <v>3491</v>
      </c>
      <c r="AT3270" s="96" t="s">
        <v>9139</v>
      </c>
      <c r="AU3270" s="96"/>
      <c r="AV3270" s="96"/>
      <c r="AW3270" s="96"/>
      <c r="AX3270" s="96"/>
      <c r="AY3270" s="96"/>
      <c r="AZ3270" s="96"/>
      <c r="BA3270" s="96"/>
      <c r="BB3270" s="96"/>
      <c r="BC3270" s="96"/>
      <c r="BD3270" s="96"/>
      <c r="BE3270" s="96"/>
      <c r="BF3270" s="96"/>
      <c r="BG3270" s="96"/>
      <c r="BH3270" s="96"/>
    </row>
    <row r="3271" spans="1:60" x14ac:dyDescent="0.2">
      <c r="A3271" s="100">
        <v>0.6</v>
      </c>
      <c r="B3271" s="96" t="s">
        <v>3482</v>
      </c>
      <c r="C3271" s="96">
        <v>165005</v>
      </c>
      <c r="D3271" s="96">
        <v>999202310</v>
      </c>
      <c r="E3271" s="154">
        <v>0</v>
      </c>
      <c r="F3271" s="154">
        <v>0</v>
      </c>
      <c r="G3271" s="154">
        <v>0</v>
      </c>
      <c r="H3271" s="154">
        <v>0</v>
      </c>
      <c r="I3271" s="154">
        <v>0</v>
      </c>
      <c r="J3271" s="154">
        <v>600000</v>
      </c>
      <c r="K3271" s="154">
        <v>0</v>
      </c>
      <c r="L3271" s="154">
        <v>0</v>
      </c>
      <c r="M3271" s="154">
        <v>600000</v>
      </c>
      <c r="N3271" s="96" t="s">
        <v>9140</v>
      </c>
      <c r="O3271" s="96" t="s">
        <v>3484</v>
      </c>
      <c r="P3271" s="96">
        <v>4</v>
      </c>
      <c r="Q3271" s="96">
        <v>2024</v>
      </c>
      <c r="R3271" s="96" t="s">
        <v>3060</v>
      </c>
      <c r="S3271" s="96" t="s">
        <v>3485</v>
      </c>
      <c r="T3271" s="155">
        <v>45548</v>
      </c>
      <c r="U3271" s="155">
        <v>45554</v>
      </c>
      <c r="V3271" s="155">
        <v>45556</v>
      </c>
      <c r="W3271" s="96" t="s">
        <v>2986</v>
      </c>
      <c r="X3271" s="96" t="s">
        <v>3486</v>
      </c>
      <c r="Y3271" s="96"/>
      <c r="Z3271" s="96" t="s">
        <v>3063</v>
      </c>
      <c r="AA3271" s="96">
        <v>2769</v>
      </c>
      <c r="AB3271" s="155">
        <v>45187</v>
      </c>
      <c r="AC3271" s="155">
        <v>45746</v>
      </c>
      <c r="AD3271" s="96">
        <v>8999990341</v>
      </c>
      <c r="AE3271" s="96" t="s">
        <v>3487</v>
      </c>
      <c r="AF3271" s="96">
        <v>3</v>
      </c>
      <c r="AG3271" s="96" t="s">
        <v>3488</v>
      </c>
      <c r="AH3271" s="96" t="s">
        <v>3489</v>
      </c>
      <c r="AI3271" s="154">
        <v>0</v>
      </c>
      <c r="AJ3271" s="154">
        <v>0</v>
      </c>
      <c r="AK3271" s="154">
        <v>0</v>
      </c>
      <c r="AL3271" s="154">
        <v>0</v>
      </c>
      <c r="AM3271" s="154">
        <v>0</v>
      </c>
      <c r="AN3271" s="154">
        <v>360000</v>
      </c>
      <c r="AO3271" s="154">
        <v>0</v>
      </c>
      <c r="AP3271" s="154">
        <v>0</v>
      </c>
      <c r="AQ3271" s="154">
        <v>360000</v>
      </c>
      <c r="AR3271" s="96" t="s">
        <v>3544</v>
      </c>
      <c r="AS3271" s="96" t="s">
        <v>3491</v>
      </c>
      <c r="AT3271" s="96">
        <v>0</v>
      </c>
      <c r="AU3271" s="96"/>
      <c r="AV3271" s="96"/>
      <c r="AW3271" s="96"/>
      <c r="AX3271" s="96"/>
      <c r="AY3271" s="96"/>
      <c r="AZ3271" s="96"/>
      <c r="BA3271" s="96"/>
      <c r="BB3271" s="96"/>
      <c r="BC3271" s="96"/>
      <c r="BD3271" s="96"/>
      <c r="BE3271" s="96"/>
      <c r="BF3271" s="96"/>
      <c r="BG3271" s="96"/>
      <c r="BH3271" s="96"/>
    </row>
    <row r="3272" spans="1:60" x14ac:dyDescent="0.2">
      <c r="A3272" s="100">
        <v>0.6</v>
      </c>
      <c r="B3272" s="96" t="s">
        <v>3482</v>
      </c>
      <c r="C3272" s="96">
        <v>165725</v>
      </c>
      <c r="D3272" s="96">
        <v>999202310</v>
      </c>
      <c r="E3272" s="154">
        <v>0</v>
      </c>
      <c r="F3272" s="154">
        <v>0</v>
      </c>
      <c r="G3272" s="154">
        <v>0</v>
      </c>
      <c r="H3272" s="154">
        <v>0</v>
      </c>
      <c r="I3272" s="154">
        <v>0</v>
      </c>
      <c r="J3272" s="154">
        <v>600000</v>
      </c>
      <c r="K3272" s="154">
        <v>0</v>
      </c>
      <c r="L3272" s="154">
        <v>0</v>
      </c>
      <c r="M3272" s="154">
        <v>600000</v>
      </c>
      <c r="N3272" s="96" t="s">
        <v>9141</v>
      </c>
      <c r="O3272" s="96" t="s">
        <v>3484</v>
      </c>
      <c r="P3272" s="96">
        <v>4</v>
      </c>
      <c r="Q3272" s="96">
        <v>2024</v>
      </c>
      <c r="R3272" s="96" t="s">
        <v>3060</v>
      </c>
      <c r="S3272" s="96" t="s">
        <v>3485</v>
      </c>
      <c r="T3272" s="155">
        <v>45623</v>
      </c>
      <c r="U3272" s="155">
        <v>45625</v>
      </c>
      <c r="V3272" s="155">
        <v>45625</v>
      </c>
      <c r="W3272" s="96" t="s">
        <v>2986</v>
      </c>
      <c r="X3272" s="96" t="s">
        <v>3486</v>
      </c>
      <c r="Y3272" s="96"/>
      <c r="Z3272" s="96" t="s">
        <v>3063</v>
      </c>
      <c r="AA3272" s="96">
        <v>2769</v>
      </c>
      <c r="AB3272" s="155">
        <v>45187</v>
      </c>
      <c r="AC3272" s="155">
        <v>45746</v>
      </c>
      <c r="AD3272" s="96">
        <v>8999990341</v>
      </c>
      <c r="AE3272" s="96" t="s">
        <v>3487</v>
      </c>
      <c r="AF3272" s="96">
        <v>3</v>
      </c>
      <c r="AG3272" s="96" t="s">
        <v>3488</v>
      </c>
      <c r="AH3272" s="96" t="s">
        <v>3489</v>
      </c>
      <c r="AI3272" s="154">
        <v>0</v>
      </c>
      <c r="AJ3272" s="154">
        <v>0</v>
      </c>
      <c r="AK3272" s="154">
        <v>0</v>
      </c>
      <c r="AL3272" s="154">
        <v>0</v>
      </c>
      <c r="AM3272" s="154">
        <v>0</v>
      </c>
      <c r="AN3272" s="154">
        <v>360000</v>
      </c>
      <c r="AO3272" s="154">
        <v>0</v>
      </c>
      <c r="AP3272" s="154">
        <v>0</v>
      </c>
      <c r="AQ3272" s="154">
        <v>360000</v>
      </c>
      <c r="AR3272" s="96" t="s">
        <v>3544</v>
      </c>
      <c r="AS3272" s="96" t="s">
        <v>3491</v>
      </c>
      <c r="AT3272" s="96">
        <v>0</v>
      </c>
      <c r="AU3272" s="96"/>
      <c r="AV3272" s="96"/>
      <c r="AW3272" s="96"/>
      <c r="AX3272" s="96"/>
      <c r="AY3272" s="96"/>
      <c r="AZ3272" s="96"/>
      <c r="BA3272" s="96"/>
      <c r="BB3272" s="96"/>
      <c r="BC3272" s="96"/>
      <c r="BD3272" s="96"/>
      <c r="BE3272" s="96"/>
      <c r="BF3272" s="96"/>
      <c r="BG3272" s="96"/>
      <c r="BH3272" s="96"/>
    </row>
    <row r="3273" spans="1:60" x14ac:dyDescent="0.2">
      <c r="A3273" s="100">
        <v>0.6</v>
      </c>
      <c r="B3273" s="96" t="s">
        <v>3482</v>
      </c>
      <c r="C3273" s="96">
        <v>165359</v>
      </c>
      <c r="D3273" s="96">
        <v>999202310</v>
      </c>
      <c r="E3273" s="154">
        <v>0</v>
      </c>
      <c r="F3273" s="154">
        <v>0</v>
      </c>
      <c r="G3273" s="154">
        <v>0</v>
      </c>
      <c r="H3273" s="154">
        <v>0</v>
      </c>
      <c r="I3273" s="154">
        <v>0</v>
      </c>
      <c r="J3273" s="154">
        <v>600000</v>
      </c>
      <c r="K3273" s="154">
        <v>0</v>
      </c>
      <c r="L3273" s="154">
        <v>0</v>
      </c>
      <c r="M3273" s="154">
        <v>600000</v>
      </c>
      <c r="N3273" s="96" t="s">
        <v>9142</v>
      </c>
      <c r="O3273" s="96" t="s">
        <v>3484</v>
      </c>
      <c r="P3273" s="96">
        <v>4</v>
      </c>
      <c r="Q3273" s="96">
        <v>2024</v>
      </c>
      <c r="R3273" s="96" t="s">
        <v>3060</v>
      </c>
      <c r="S3273" s="96" t="s">
        <v>3485</v>
      </c>
      <c r="T3273" s="155">
        <v>45589</v>
      </c>
      <c r="U3273" s="155">
        <v>45591</v>
      </c>
      <c r="V3273" s="155">
        <v>45595</v>
      </c>
      <c r="W3273" s="96" t="s">
        <v>2986</v>
      </c>
      <c r="X3273" s="96" t="s">
        <v>3486</v>
      </c>
      <c r="Y3273" s="96"/>
      <c r="Z3273" s="96" t="s">
        <v>3063</v>
      </c>
      <c r="AA3273" s="96">
        <v>2769</v>
      </c>
      <c r="AB3273" s="155">
        <v>45187</v>
      </c>
      <c r="AC3273" s="155">
        <v>45746</v>
      </c>
      <c r="AD3273" s="96">
        <v>8999990341</v>
      </c>
      <c r="AE3273" s="96" t="s">
        <v>3487</v>
      </c>
      <c r="AF3273" s="96">
        <v>3</v>
      </c>
      <c r="AG3273" s="96" t="s">
        <v>3488</v>
      </c>
      <c r="AH3273" s="96" t="s">
        <v>3489</v>
      </c>
      <c r="AI3273" s="154">
        <v>0</v>
      </c>
      <c r="AJ3273" s="154">
        <v>0</v>
      </c>
      <c r="AK3273" s="154">
        <v>0</v>
      </c>
      <c r="AL3273" s="154">
        <v>0</v>
      </c>
      <c r="AM3273" s="154">
        <v>0</v>
      </c>
      <c r="AN3273" s="154">
        <v>360000</v>
      </c>
      <c r="AO3273" s="154">
        <v>0</v>
      </c>
      <c r="AP3273" s="154">
        <v>0</v>
      </c>
      <c r="AQ3273" s="154">
        <v>360000</v>
      </c>
      <c r="AR3273" s="96" t="s">
        <v>3544</v>
      </c>
      <c r="AS3273" s="96" t="s">
        <v>3491</v>
      </c>
      <c r="AT3273" s="96">
        <v>0</v>
      </c>
      <c r="AU3273" s="96"/>
      <c r="AV3273" s="96"/>
      <c r="AW3273" s="96"/>
      <c r="AX3273" s="96"/>
      <c r="AY3273" s="96"/>
      <c r="AZ3273" s="96"/>
      <c r="BA3273" s="96"/>
      <c r="BB3273" s="96"/>
      <c r="BC3273" s="96"/>
      <c r="BD3273" s="96"/>
      <c r="BE3273" s="96"/>
      <c r="BF3273" s="96"/>
      <c r="BG3273" s="96"/>
      <c r="BH3273" s="96"/>
    </row>
    <row r="3274" spans="1:60" x14ac:dyDescent="0.2">
      <c r="A3274" s="100">
        <v>0.6</v>
      </c>
      <c r="B3274" s="96" t="s">
        <v>3482</v>
      </c>
      <c r="C3274" s="96">
        <v>165568</v>
      </c>
      <c r="D3274" s="96">
        <v>999202310</v>
      </c>
      <c r="E3274" s="154">
        <v>0</v>
      </c>
      <c r="F3274" s="154">
        <v>844159.00000000012</v>
      </c>
      <c r="G3274" s="154">
        <v>0</v>
      </c>
      <c r="H3274" s="154">
        <v>0</v>
      </c>
      <c r="I3274" s="154">
        <v>0</v>
      </c>
      <c r="J3274" s="154">
        <v>69700</v>
      </c>
      <c r="K3274" s="154">
        <v>0</v>
      </c>
      <c r="L3274" s="154">
        <v>0</v>
      </c>
      <c r="M3274" s="154">
        <v>913859.00000000012</v>
      </c>
      <c r="N3274" s="96" t="s">
        <v>9143</v>
      </c>
      <c r="O3274" s="96" t="s">
        <v>3484</v>
      </c>
      <c r="P3274" s="96">
        <v>4</v>
      </c>
      <c r="Q3274" s="96">
        <v>2024</v>
      </c>
      <c r="R3274" s="96" t="s">
        <v>3060</v>
      </c>
      <c r="S3274" s="96" t="s">
        <v>3485</v>
      </c>
      <c r="T3274" s="155">
        <v>45610</v>
      </c>
      <c r="U3274" s="155">
        <v>45611</v>
      </c>
      <c r="V3274" s="155">
        <v>45613</v>
      </c>
      <c r="W3274" s="96" t="s">
        <v>2986</v>
      </c>
      <c r="X3274" s="96" t="s">
        <v>3486</v>
      </c>
      <c r="Y3274" s="96"/>
      <c r="Z3274" s="96" t="s">
        <v>3063</v>
      </c>
      <c r="AA3274" s="96">
        <v>2769</v>
      </c>
      <c r="AB3274" s="155">
        <v>45187</v>
      </c>
      <c r="AC3274" s="155">
        <v>45746</v>
      </c>
      <c r="AD3274" s="96">
        <v>8999990341</v>
      </c>
      <c r="AE3274" s="96" t="s">
        <v>3487</v>
      </c>
      <c r="AF3274" s="96">
        <v>3</v>
      </c>
      <c r="AG3274" s="96" t="s">
        <v>3488</v>
      </c>
      <c r="AH3274" s="96" t="s">
        <v>3489</v>
      </c>
      <c r="AI3274" s="154">
        <v>0</v>
      </c>
      <c r="AJ3274" s="154">
        <v>506495.4</v>
      </c>
      <c r="AK3274" s="154">
        <v>0</v>
      </c>
      <c r="AL3274" s="154">
        <v>0</v>
      </c>
      <c r="AM3274" s="154">
        <v>0</v>
      </c>
      <c r="AN3274" s="154">
        <v>41820</v>
      </c>
      <c r="AO3274" s="154">
        <v>0</v>
      </c>
      <c r="AP3274" s="154">
        <v>0</v>
      </c>
      <c r="AQ3274" s="154">
        <v>548315.4</v>
      </c>
      <c r="AR3274" s="96" t="s">
        <v>3596</v>
      </c>
      <c r="AS3274" s="96" t="s">
        <v>3491</v>
      </c>
      <c r="AT3274" s="96" t="s">
        <v>9144</v>
      </c>
      <c r="AU3274" s="96"/>
      <c r="AV3274" s="96"/>
      <c r="AW3274" s="96"/>
      <c r="AX3274" s="96"/>
      <c r="AY3274" s="96"/>
      <c r="AZ3274" s="96"/>
      <c r="BA3274" s="96"/>
      <c r="BB3274" s="96"/>
      <c r="BC3274" s="96"/>
      <c r="BD3274" s="96"/>
      <c r="BE3274" s="96"/>
      <c r="BF3274" s="96"/>
      <c r="BG3274" s="96"/>
      <c r="BH3274" s="96"/>
    </row>
    <row r="3275" spans="1:60" x14ac:dyDescent="0.2">
      <c r="A3275" s="100">
        <v>0.6</v>
      </c>
      <c r="B3275" s="96" t="s">
        <v>3482</v>
      </c>
      <c r="C3275" s="96">
        <v>165628</v>
      </c>
      <c r="D3275" s="96">
        <v>999202310</v>
      </c>
      <c r="E3275" s="154">
        <v>0</v>
      </c>
      <c r="F3275" s="154">
        <v>11738814.33333333</v>
      </c>
      <c r="G3275" s="154">
        <v>0</v>
      </c>
      <c r="H3275" s="154">
        <v>0</v>
      </c>
      <c r="I3275" s="154">
        <v>0</v>
      </c>
      <c r="J3275" s="154">
        <v>84361.666666666672</v>
      </c>
      <c r="K3275" s="154">
        <v>0</v>
      </c>
      <c r="L3275" s="154">
        <v>0</v>
      </c>
      <c r="M3275" s="154">
        <v>11823176</v>
      </c>
      <c r="N3275" s="96" t="s">
        <v>9145</v>
      </c>
      <c r="O3275" s="96" t="s">
        <v>3484</v>
      </c>
      <c r="P3275" s="96">
        <v>4</v>
      </c>
      <c r="Q3275" s="96">
        <v>2024</v>
      </c>
      <c r="R3275" s="96" t="s">
        <v>3060</v>
      </c>
      <c r="S3275" s="96" t="s">
        <v>3485</v>
      </c>
      <c r="T3275" s="155">
        <v>45616</v>
      </c>
      <c r="U3275" s="155">
        <v>45618</v>
      </c>
      <c r="V3275" s="155">
        <v>45618</v>
      </c>
      <c r="W3275" s="96" t="s">
        <v>2986</v>
      </c>
      <c r="X3275" s="96" t="s">
        <v>3486</v>
      </c>
      <c r="Y3275" s="96"/>
      <c r="Z3275" s="96" t="s">
        <v>3063</v>
      </c>
      <c r="AA3275" s="96">
        <v>2769</v>
      </c>
      <c r="AB3275" s="155">
        <v>45187</v>
      </c>
      <c r="AC3275" s="155">
        <v>45746</v>
      </c>
      <c r="AD3275" s="96">
        <v>8999990341</v>
      </c>
      <c r="AE3275" s="96" t="s">
        <v>3487</v>
      </c>
      <c r="AF3275" s="96">
        <v>3</v>
      </c>
      <c r="AG3275" s="96" t="s">
        <v>3488</v>
      </c>
      <c r="AH3275" s="96" t="s">
        <v>3489</v>
      </c>
      <c r="AI3275" s="154">
        <v>0</v>
      </c>
      <c r="AJ3275" s="154">
        <v>7043288.5999999996</v>
      </c>
      <c r="AK3275" s="154">
        <v>0</v>
      </c>
      <c r="AL3275" s="154">
        <v>0</v>
      </c>
      <c r="AM3275" s="154">
        <v>0</v>
      </c>
      <c r="AN3275" s="154">
        <v>50617</v>
      </c>
      <c r="AO3275" s="154">
        <v>0</v>
      </c>
      <c r="AP3275" s="154">
        <v>0</v>
      </c>
      <c r="AQ3275" s="154">
        <v>7093905.5999999996</v>
      </c>
      <c r="AR3275" s="96" t="s">
        <v>3596</v>
      </c>
      <c r="AS3275" s="96" t="s">
        <v>3491</v>
      </c>
      <c r="AT3275" s="96" t="s">
        <v>9146</v>
      </c>
      <c r="AU3275" s="96"/>
      <c r="AV3275" s="96"/>
      <c r="AW3275" s="96"/>
      <c r="AX3275" s="96"/>
      <c r="AY3275" s="96"/>
      <c r="AZ3275" s="96"/>
      <c r="BA3275" s="96"/>
      <c r="BB3275" s="96"/>
      <c r="BC3275" s="96"/>
      <c r="BD3275" s="96"/>
      <c r="BE3275" s="96"/>
      <c r="BF3275" s="96"/>
      <c r="BG3275" s="96"/>
      <c r="BH3275" s="96"/>
    </row>
    <row r="3276" spans="1:60" x14ac:dyDescent="0.2">
      <c r="A3276" s="100">
        <v>0.6</v>
      </c>
      <c r="B3276" s="96" t="s">
        <v>3482</v>
      </c>
      <c r="C3276" s="96">
        <v>165194</v>
      </c>
      <c r="D3276" s="96">
        <v>999202310</v>
      </c>
      <c r="E3276" s="154">
        <v>0</v>
      </c>
      <c r="F3276" s="154">
        <v>0</v>
      </c>
      <c r="G3276" s="154">
        <v>0</v>
      </c>
      <c r="H3276" s="154">
        <v>0</v>
      </c>
      <c r="I3276" s="154">
        <v>0</v>
      </c>
      <c r="J3276" s="154">
        <v>600000</v>
      </c>
      <c r="K3276" s="154">
        <v>0</v>
      </c>
      <c r="L3276" s="154">
        <v>0</v>
      </c>
      <c r="M3276" s="154">
        <v>600000</v>
      </c>
      <c r="N3276" s="96" t="s">
        <v>9147</v>
      </c>
      <c r="O3276" s="96" t="s">
        <v>3484</v>
      </c>
      <c r="P3276" s="96">
        <v>4</v>
      </c>
      <c r="Q3276" s="96">
        <v>2024</v>
      </c>
      <c r="R3276" s="96" t="s">
        <v>3060</v>
      </c>
      <c r="S3276" s="96" t="s">
        <v>3485</v>
      </c>
      <c r="T3276" s="155">
        <v>45574</v>
      </c>
      <c r="U3276" s="155">
        <v>45575</v>
      </c>
      <c r="V3276" s="155">
        <v>45577</v>
      </c>
      <c r="W3276" s="96" t="s">
        <v>2986</v>
      </c>
      <c r="X3276" s="96" t="s">
        <v>3486</v>
      </c>
      <c r="Y3276" s="96"/>
      <c r="Z3276" s="96" t="s">
        <v>3063</v>
      </c>
      <c r="AA3276" s="96">
        <v>2769</v>
      </c>
      <c r="AB3276" s="155">
        <v>45187</v>
      </c>
      <c r="AC3276" s="155">
        <v>45746</v>
      </c>
      <c r="AD3276" s="96">
        <v>8999990341</v>
      </c>
      <c r="AE3276" s="96" t="s">
        <v>3487</v>
      </c>
      <c r="AF3276" s="96">
        <v>3</v>
      </c>
      <c r="AG3276" s="96" t="s">
        <v>3488</v>
      </c>
      <c r="AH3276" s="96" t="s">
        <v>3489</v>
      </c>
      <c r="AI3276" s="154">
        <v>0</v>
      </c>
      <c r="AJ3276" s="154">
        <v>0</v>
      </c>
      <c r="AK3276" s="154">
        <v>0</v>
      </c>
      <c r="AL3276" s="154">
        <v>0</v>
      </c>
      <c r="AM3276" s="154">
        <v>0</v>
      </c>
      <c r="AN3276" s="154">
        <v>360000</v>
      </c>
      <c r="AO3276" s="154">
        <v>0</v>
      </c>
      <c r="AP3276" s="154">
        <v>0</v>
      </c>
      <c r="AQ3276" s="154">
        <v>360000</v>
      </c>
      <c r="AR3276" s="96" t="s">
        <v>3544</v>
      </c>
      <c r="AS3276" s="96" t="s">
        <v>3491</v>
      </c>
      <c r="AT3276" s="96">
        <v>0</v>
      </c>
      <c r="AU3276" s="96"/>
      <c r="AV3276" s="96"/>
      <c r="AW3276" s="96"/>
      <c r="AX3276" s="96"/>
      <c r="AY3276" s="96"/>
      <c r="AZ3276" s="96"/>
      <c r="BA3276" s="96"/>
      <c r="BB3276" s="96"/>
      <c r="BC3276" s="96"/>
      <c r="BD3276" s="96"/>
      <c r="BE3276" s="96"/>
      <c r="BF3276" s="96"/>
      <c r="BG3276" s="96"/>
      <c r="BH3276" s="96"/>
    </row>
    <row r="3277" spans="1:60" x14ac:dyDescent="0.2">
      <c r="A3277" s="100">
        <v>0.6</v>
      </c>
      <c r="B3277" s="96" t="s">
        <v>3482</v>
      </c>
      <c r="C3277" s="96">
        <v>165712</v>
      </c>
      <c r="D3277" s="96">
        <v>999202310</v>
      </c>
      <c r="E3277" s="154">
        <v>0</v>
      </c>
      <c r="F3277" s="154">
        <v>0</v>
      </c>
      <c r="G3277" s="154">
        <v>0</v>
      </c>
      <c r="H3277" s="154">
        <v>0</v>
      </c>
      <c r="I3277" s="154">
        <v>0</v>
      </c>
      <c r="J3277" s="154">
        <v>600000</v>
      </c>
      <c r="K3277" s="154">
        <v>0</v>
      </c>
      <c r="L3277" s="154">
        <v>0</v>
      </c>
      <c r="M3277" s="154">
        <v>600000</v>
      </c>
      <c r="N3277" s="96" t="s">
        <v>9148</v>
      </c>
      <c r="O3277" s="96" t="s">
        <v>3484</v>
      </c>
      <c r="P3277" s="96">
        <v>4</v>
      </c>
      <c r="Q3277" s="96">
        <v>2024</v>
      </c>
      <c r="R3277" s="96" t="s">
        <v>3060</v>
      </c>
      <c r="S3277" s="96" t="s">
        <v>3485</v>
      </c>
      <c r="T3277" s="155">
        <v>45623</v>
      </c>
      <c r="U3277" s="155">
        <v>45624</v>
      </c>
      <c r="V3277" s="155">
        <v>45625</v>
      </c>
      <c r="W3277" s="96" t="s">
        <v>2986</v>
      </c>
      <c r="X3277" s="96" t="s">
        <v>3486</v>
      </c>
      <c r="Y3277" s="96"/>
      <c r="Z3277" s="96" t="s">
        <v>3063</v>
      </c>
      <c r="AA3277" s="96">
        <v>2769</v>
      </c>
      <c r="AB3277" s="155">
        <v>45187</v>
      </c>
      <c r="AC3277" s="155">
        <v>45746</v>
      </c>
      <c r="AD3277" s="96">
        <v>8999990341</v>
      </c>
      <c r="AE3277" s="96" t="s">
        <v>3487</v>
      </c>
      <c r="AF3277" s="96">
        <v>3</v>
      </c>
      <c r="AG3277" s="96" t="s">
        <v>3488</v>
      </c>
      <c r="AH3277" s="96" t="s">
        <v>3489</v>
      </c>
      <c r="AI3277" s="154">
        <v>0</v>
      </c>
      <c r="AJ3277" s="154">
        <v>0</v>
      </c>
      <c r="AK3277" s="154">
        <v>0</v>
      </c>
      <c r="AL3277" s="154">
        <v>0</v>
      </c>
      <c r="AM3277" s="154">
        <v>0</v>
      </c>
      <c r="AN3277" s="154">
        <v>360000</v>
      </c>
      <c r="AO3277" s="154">
        <v>0</v>
      </c>
      <c r="AP3277" s="154">
        <v>0</v>
      </c>
      <c r="AQ3277" s="154">
        <v>360000</v>
      </c>
      <c r="AR3277" s="96" t="s">
        <v>3544</v>
      </c>
      <c r="AS3277" s="96" t="s">
        <v>3491</v>
      </c>
      <c r="AT3277" s="96">
        <v>0</v>
      </c>
      <c r="AU3277" s="96"/>
      <c r="AV3277" s="96"/>
      <c r="AW3277" s="96"/>
      <c r="AX3277" s="96"/>
      <c r="AY3277" s="96"/>
      <c r="AZ3277" s="96"/>
      <c r="BA3277" s="96"/>
      <c r="BB3277" s="96"/>
      <c r="BC3277" s="96"/>
      <c r="BD3277" s="96"/>
      <c r="BE3277" s="96"/>
      <c r="BF3277" s="96"/>
      <c r="BG3277" s="96"/>
      <c r="BH3277" s="96"/>
    </row>
    <row r="3278" spans="1:60" x14ac:dyDescent="0.2">
      <c r="A3278" s="100">
        <v>0.6</v>
      </c>
      <c r="B3278" s="96" t="s">
        <v>3482</v>
      </c>
      <c r="C3278" s="96">
        <v>165880</v>
      </c>
      <c r="D3278" s="96">
        <v>999202310</v>
      </c>
      <c r="E3278" s="154">
        <v>338768.33333333337</v>
      </c>
      <c r="F3278" s="154">
        <v>0</v>
      </c>
      <c r="G3278" s="154">
        <v>0</v>
      </c>
      <c r="H3278" s="154">
        <v>0</v>
      </c>
      <c r="I3278" s="154">
        <v>0</v>
      </c>
      <c r="J3278" s="154">
        <v>14500000</v>
      </c>
      <c r="K3278" s="154">
        <v>0</v>
      </c>
      <c r="L3278" s="154">
        <v>0</v>
      </c>
      <c r="M3278" s="154">
        <v>14838768.33333333</v>
      </c>
      <c r="N3278" s="96" t="s">
        <v>9149</v>
      </c>
      <c r="O3278" s="96" t="s">
        <v>3484</v>
      </c>
      <c r="P3278" s="96">
        <v>4</v>
      </c>
      <c r="Q3278" s="96">
        <v>2025</v>
      </c>
      <c r="R3278" s="96" t="s">
        <v>3060</v>
      </c>
      <c r="S3278" s="96" t="s">
        <v>3485</v>
      </c>
      <c r="T3278" s="155">
        <v>45545</v>
      </c>
      <c r="U3278" s="155">
        <v>45675</v>
      </c>
      <c r="V3278" s="155">
        <v>45679</v>
      </c>
      <c r="W3278" s="96" t="s">
        <v>2986</v>
      </c>
      <c r="X3278" s="96" t="s">
        <v>3569</v>
      </c>
      <c r="Y3278" s="96"/>
      <c r="Z3278" s="96" t="s">
        <v>3063</v>
      </c>
      <c r="AA3278" s="96">
        <v>2769</v>
      </c>
      <c r="AB3278" s="155">
        <v>45187</v>
      </c>
      <c r="AC3278" s="155">
        <v>45746</v>
      </c>
      <c r="AD3278" s="96">
        <v>8999990341</v>
      </c>
      <c r="AE3278" s="96" t="s">
        <v>3487</v>
      </c>
      <c r="AF3278" s="96">
        <v>3</v>
      </c>
      <c r="AG3278" s="96" t="s">
        <v>3488</v>
      </c>
      <c r="AH3278" s="96" t="s">
        <v>3569</v>
      </c>
      <c r="AI3278" s="154">
        <v>203261</v>
      </c>
      <c r="AJ3278" s="154">
        <v>0</v>
      </c>
      <c r="AK3278" s="154">
        <v>0</v>
      </c>
      <c r="AL3278" s="154">
        <v>0</v>
      </c>
      <c r="AM3278" s="154">
        <v>0</v>
      </c>
      <c r="AN3278" s="154">
        <v>8700000</v>
      </c>
      <c r="AO3278" s="154">
        <v>0</v>
      </c>
      <c r="AP3278" s="154">
        <v>0</v>
      </c>
      <c r="AQ3278" s="154">
        <v>8903261</v>
      </c>
      <c r="AR3278" s="96" t="s">
        <v>3544</v>
      </c>
      <c r="AS3278" s="96" t="s">
        <v>3491</v>
      </c>
      <c r="AT3278" s="96" t="s">
        <v>9150</v>
      </c>
      <c r="AU3278" s="96"/>
      <c r="AV3278" s="96"/>
      <c r="AW3278" s="96"/>
      <c r="AX3278" s="96"/>
      <c r="AY3278" s="96"/>
      <c r="AZ3278" s="96"/>
      <c r="BA3278" s="96"/>
      <c r="BB3278" s="96"/>
      <c r="BC3278" s="96"/>
      <c r="BD3278" s="96"/>
      <c r="BE3278" s="96"/>
      <c r="BF3278" s="96"/>
      <c r="BG3278" s="96"/>
      <c r="BH3278" s="96"/>
    </row>
    <row r="3279" spans="1:60" x14ac:dyDescent="0.2">
      <c r="A3279" s="100">
        <v>0.6</v>
      </c>
      <c r="B3279" s="96" t="s">
        <v>3482</v>
      </c>
      <c r="C3279" s="96">
        <v>164456</v>
      </c>
      <c r="D3279" s="96">
        <v>999202310</v>
      </c>
      <c r="E3279" s="154">
        <v>0</v>
      </c>
      <c r="F3279" s="154">
        <v>0</v>
      </c>
      <c r="G3279" s="154">
        <v>0</v>
      </c>
      <c r="H3279" s="154">
        <v>0</v>
      </c>
      <c r="I3279" s="154">
        <v>0</v>
      </c>
      <c r="J3279" s="154">
        <v>600000</v>
      </c>
      <c r="K3279" s="154">
        <v>0</v>
      </c>
      <c r="L3279" s="154">
        <v>0</v>
      </c>
      <c r="M3279" s="154">
        <v>600000</v>
      </c>
      <c r="N3279" s="96" t="s">
        <v>9151</v>
      </c>
      <c r="O3279" s="96" t="s">
        <v>3484</v>
      </c>
      <c r="P3279" s="96">
        <v>4</v>
      </c>
      <c r="Q3279" s="96">
        <v>2024</v>
      </c>
      <c r="R3279" s="96" t="s">
        <v>3060</v>
      </c>
      <c r="S3279" s="96" t="s">
        <v>3485</v>
      </c>
      <c r="T3279" s="155">
        <v>45512</v>
      </c>
      <c r="U3279" s="155">
        <v>45514</v>
      </c>
      <c r="V3279" s="155">
        <v>45517</v>
      </c>
      <c r="W3279" s="96" t="s">
        <v>2986</v>
      </c>
      <c r="X3279" s="96" t="s">
        <v>3486</v>
      </c>
      <c r="Y3279" s="96"/>
      <c r="Z3279" s="96" t="s">
        <v>3063</v>
      </c>
      <c r="AA3279" s="96">
        <v>2769</v>
      </c>
      <c r="AB3279" s="155">
        <v>45187</v>
      </c>
      <c r="AC3279" s="155">
        <v>45746</v>
      </c>
      <c r="AD3279" s="96">
        <v>8999990341</v>
      </c>
      <c r="AE3279" s="96" t="s">
        <v>3487</v>
      </c>
      <c r="AF3279" s="96">
        <v>3</v>
      </c>
      <c r="AG3279" s="96" t="s">
        <v>3488</v>
      </c>
      <c r="AH3279" s="96" t="s">
        <v>3489</v>
      </c>
      <c r="AI3279" s="154">
        <v>0</v>
      </c>
      <c r="AJ3279" s="154">
        <v>0</v>
      </c>
      <c r="AK3279" s="154">
        <v>0</v>
      </c>
      <c r="AL3279" s="154">
        <v>0</v>
      </c>
      <c r="AM3279" s="154">
        <v>0</v>
      </c>
      <c r="AN3279" s="154">
        <v>360000</v>
      </c>
      <c r="AO3279" s="154">
        <v>0</v>
      </c>
      <c r="AP3279" s="154">
        <v>0</v>
      </c>
      <c r="AQ3279" s="154">
        <v>360000</v>
      </c>
      <c r="AR3279" s="96" t="s">
        <v>3544</v>
      </c>
      <c r="AS3279" s="96" t="s">
        <v>3491</v>
      </c>
      <c r="AT3279" s="96">
        <v>0</v>
      </c>
      <c r="AU3279" s="96"/>
      <c r="AV3279" s="96"/>
      <c r="AW3279" s="96"/>
      <c r="AX3279" s="96"/>
      <c r="AY3279" s="96"/>
      <c r="AZ3279" s="96"/>
      <c r="BA3279" s="96"/>
      <c r="BB3279" s="96"/>
      <c r="BC3279" s="96"/>
      <c r="BD3279" s="96"/>
      <c r="BE3279" s="96"/>
      <c r="BF3279" s="96"/>
      <c r="BG3279" s="96"/>
      <c r="BH3279" s="96"/>
    </row>
    <row r="3280" spans="1:60" x14ac:dyDescent="0.2">
      <c r="A3280" s="100">
        <v>0.6</v>
      </c>
      <c r="B3280" s="96" t="s">
        <v>3482</v>
      </c>
      <c r="C3280" s="96">
        <v>164818</v>
      </c>
      <c r="D3280" s="96">
        <v>999202310</v>
      </c>
      <c r="E3280" s="154">
        <v>0</v>
      </c>
      <c r="F3280" s="154">
        <v>0</v>
      </c>
      <c r="G3280" s="154">
        <v>0</v>
      </c>
      <c r="H3280" s="154">
        <v>0</v>
      </c>
      <c r="I3280" s="154">
        <v>0</v>
      </c>
      <c r="J3280" s="154">
        <v>600000</v>
      </c>
      <c r="K3280" s="154">
        <v>0</v>
      </c>
      <c r="L3280" s="154">
        <v>0</v>
      </c>
      <c r="M3280" s="154">
        <v>600000</v>
      </c>
      <c r="N3280" s="96" t="s">
        <v>9152</v>
      </c>
      <c r="O3280" s="96" t="s">
        <v>3484</v>
      </c>
      <c r="P3280" s="96">
        <v>4</v>
      </c>
      <c r="Q3280" s="96">
        <v>2024</v>
      </c>
      <c r="R3280" s="96" t="s">
        <v>3060</v>
      </c>
      <c r="S3280" s="96" t="s">
        <v>3485</v>
      </c>
      <c r="T3280" s="155">
        <v>45538</v>
      </c>
      <c r="U3280" s="155">
        <v>45539</v>
      </c>
      <c r="V3280" s="155">
        <v>45541</v>
      </c>
      <c r="W3280" s="96" t="s">
        <v>2986</v>
      </c>
      <c r="X3280" s="96" t="s">
        <v>3486</v>
      </c>
      <c r="Y3280" s="96"/>
      <c r="Z3280" s="96" t="s">
        <v>3063</v>
      </c>
      <c r="AA3280" s="96">
        <v>2769</v>
      </c>
      <c r="AB3280" s="155">
        <v>45187</v>
      </c>
      <c r="AC3280" s="155">
        <v>45746</v>
      </c>
      <c r="AD3280" s="96">
        <v>8999990341</v>
      </c>
      <c r="AE3280" s="96" t="s">
        <v>3487</v>
      </c>
      <c r="AF3280" s="96">
        <v>3</v>
      </c>
      <c r="AG3280" s="96" t="s">
        <v>3488</v>
      </c>
      <c r="AH3280" s="96" t="s">
        <v>3489</v>
      </c>
      <c r="AI3280" s="154">
        <v>0</v>
      </c>
      <c r="AJ3280" s="154">
        <v>0</v>
      </c>
      <c r="AK3280" s="154">
        <v>0</v>
      </c>
      <c r="AL3280" s="154">
        <v>0</v>
      </c>
      <c r="AM3280" s="154">
        <v>0</v>
      </c>
      <c r="AN3280" s="154">
        <v>360000</v>
      </c>
      <c r="AO3280" s="154">
        <v>0</v>
      </c>
      <c r="AP3280" s="154">
        <v>0</v>
      </c>
      <c r="AQ3280" s="154">
        <v>360000</v>
      </c>
      <c r="AR3280" s="96" t="s">
        <v>3544</v>
      </c>
      <c r="AS3280" s="96" t="s">
        <v>3491</v>
      </c>
      <c r="AT3280" s="96">
        <v>0</v>
      </c>
      <c r="AU3280" s="96"/>
      <c r="AV3280" s="96"/>
      <c r="AW3280" s="96"/>
      <c r="AX3280" s="96"/>
      <c r="AY3280" s="96"/>
      <c r="AZ3280" s="96"/>
      <c r="BA3280" s="96"/>
      <c r="BB3280" s="96"/>
      <c r="BC3280" s="96"/>
      <c r="BD3280" s="96"/>
      <c r="BE3280" s="96"/>
      <c r="BF3280" s="96"/>
      <c r="BG3280" s="96"/>
      <c r="BH3280" s="96"/>
    </row>
    <row r="3281" spans="1:60" x14ac:dyDescent="0.2">
      <c r="A3281" s="100">
        <v>0.6</v>
      </c>
      <c r="B3281" s="96" t="s">
        <v>3482</v>
      </c>
      <c r="C3281" s="96">
        <v>165012</v>
      </c>
      <c r="D3281" s="96">
        <v>999202310</v>
      </c>
      <c r="E3281" s="154">
        <v>0</v>
      </c>
      <c r="F3281" s="154">
        <v>0</v>
      </c>
      <c r="G3281" s="154">
        <v>0</v>
      </c>
      <c r="H3281" s="154">
        <v>0</v>
      </c>
      <c r="I3281" s="154">
        <v>0</v>
      </c>
      <c r="J3281" s="154">
        <v>600000</v>
      </c>
      <c r="K3281" s="154">
        <v>0</v>
      </c>
      <c r="L3281" s="154">
        <v>0</v>
      </c>
      <c r="M3281" s="154">
        <v>600000</v>
      </c>
      <c r="N3281" s="96" t="s">
        <v>9153</v>
      </c>
      <c r="O3281" s="96" t="s">
        <v>3484</v>
      </c>
      <c r="P3281" s="96">
        <v>4</v>
      </c>
      <c r="Q3281" s="96">
        <v>2024</v>
      </c>
      <c r="R3281" s="96" t="s">
        <v>3060</v>
      </c>
      <c r="S3281" s="96" t="s">
        <v>3485</v>
      </c>
      <c r="T3281" s="155">
        <v>45551</v>
      </c>
      <c r="U3281" s="155">
        <v>45553</v>
      </c>
      <c r="V3281" s="155">
        <v>45556</v>
      </c>
      <c r="W3281" s="96" t="s">
        <v>2986</v>
      </c>
      <c r="X3281" s="96" t="s">
        <v>3486</v>
      </c>
      <c r="Y3281" s="96"/>
      <c r="Z3281" s="96" t="s">
        <v>3063</v>
      </c>
      <c r="AA3281" s="96">
        <v>2769</v>
      </c>
      <c r="AB3281" s="155">
        <v>45187</v>
      </c>
      <c r="AC3281" s="155">
        <v>45746</v>
      </c>
      <c r="AD3281" s="96">
        <v>8999990341</v>
      </c>
      <c r="AE3281" s="96" t="s">
        <v>3487</v>
      </c>
      <c r="AF3281" s="96">
        <v>3</v>
      </c>
      <c r="AG3281" s="96" t="s">
        <v>3488</v>
      </c>
      <c r="AH3281" s="96" t="s">
        <v>3489</v>
      </c>
      <c r="AI3281" s="154">
        <v>0</v>
      </c>
      <c r="AJ3281" s="154">
        <v>0</v>
      </c>
      <c r="AK3281" s="154">
        <v>0</v>
      </c>
      <c r="AL3281" s="154">
        <v>0</v>
      </c>
      <c r="AM3281" s="154">
        <v>0</v>
      </c>
      <c r="AN3281" s="154">
        <v>360000</v>
      </c>
      <c r="AO3281" s="154">
        <v>0</v>
      </c>
      <c r="AP3281" s="154">
        <v>0</v>
      </c>
      <c r="AQ3281" s="154">
        <v>360000</v>
      </c>
      <c r="AR3281" s="96" t="s">
        <v>3544</v>
      </c>
      <c r="AS3281" s="96" t="s">
        <v>3491</v>
      </c>
      <c r="AT3281" s="96">
        <v>0</v>
      </c>
      <c r="AU3281" s="96"/>
      <c r="AV3281" s="96"/>
      <c r="AW3281" s="96"/>
      <c r="AX3281" s="96"/>
      <c r="AY3281" s="96"/>
      <c r="AZ3281" s="96"/>
      <c r="BA3281" s="96"/>
      <c r="BB3281" s="96"/>
      <c r="BC3281" s="96"/>
      <c r="BD3281" s="96"/>
      <c r="BE3281" s="96"/>
      <c r="BF3281" s="96"/>
      <c r="BG3281" s="96"/>
      <c r="BH3281" s="96"/>
    </row>
    <row r="3282" spans="1:60" x14ac:dyDescent="0.2">
      <c r="A3282" s="100">
        <v>0.6</v>
      </c>
      <c r="B3282" s="96" t="s">
        <v>3482</v>
      </c>
      <c r="C3282" s="96">
        <v>165718</v>
      </c>
      <c r="D3282" s="96">
        <v>999202310</v>
      </c>
      <c r="E3282" s="154">
        <v>0</v>
      </c>
      <c r="F3282" s="154">
        <v>0</v>
      </c>
      <c r="G3282" s="154">
        <v>0</v>
      </c>
      <c r="H3282" s="154">
        <v>0</v>
      </c>
      <c r="I3282" s="154">
        <v>0</v>
      </c>
      <c r="J3282" s="154">
        <v>140200</v>
      </c>
      <c r="K3282" s="154">
        <v>0</v>
      </c>
      <c r="L3282" s="154">
        <v>0</v>
      </c>
      <c r="M3282" s="154">
        <v>140200</v>
      </c>
      <c r="N3282" s="96" t="s">
        <v>9154</v>
      </c>
      <c r="O3282" s="96" t="s">
        <v>3484</v>
      </c>
      <c r="P3282" s="96">
        <v>4</v>
      </c>
      <c r="Q3282" s="96">
        <v>2024</v>
      </c>
      <c r="R3282" s="96" t="s">
        <v>3060</v>
      </c>
      <c r="S3282" s="96" t="s">
        <v>3485</v>
      </c>
      <c r="T3282" s="155">
        <v>45623</v>
      </c>
      <c r="U3282" s="155">
        <v>45624</v>
      </c>
      <c r="V3282" s="155">
        <v>45625</v>
      </c>
      <c r="W3282" s="96" t="s">
        <v>2986</v>
      </c>
      <c r="X3282" s="96" t="s">
        <v>3486</v>
      </c>
      <c r="Y3282" s="96"/>
      <c r="Z3282" s="96" t="s">
        <v>3063</v>
      </c>
      <c r="AA3282" s="96">
        <v>2769</v>
      </c>
      <c r="AB3282" s="155">
        <v>45187</v>
      </c>
      <c r="AC3282" s="155">
        <v>45746</v>
      </c>
      <c r="AD3282" s="96">
        <v>8999990341</v>
      </c>
      <c r="AE3282" s="96" t="s">
        <v>3487</v>
      </c>
      <c r="AF3282" s="96">
        <v>3</v>
      </c>
      <c r="AG3282" s="96" t="s">
        <v>3488</v>
      </c>
      <c r="AH3282" s="96" t="s">
        <v>3489</v>
      </c>
      <c r="AI3282" s="154">
        <v>0</v>
      </c>
      <c r="AJ3282" s="154">
        <v>0</v>
      </c>
      <c r="AK3282" s="154">
        <v>0</v>
      </c>
      <c r="AL3282" s="154">
        <v>0</v>
      </c>
      <c r="AM3282" s="154">
        <v>0</v>
      </c>
      <c r="AN3282" s="154">
        <v>84120</v>
      </c>
      <c r="AO3282" s="154">
        <v>0</v>
      </c>
      <c r="AP3282" s="154">
        <v>0</v>
      </c>
      <c r="AQ3282" s="154">
        <v>84120</v>
      </c>
      <c r="AR3282" s="96" t="s">
        <v>3544</v>
      </c>
      <c r="AS3282" s="96" t="s">
        <v>3491</v>
      </c>
      <c r="AT3282" s="96">
        <v>0</v>
      </c>
      <c r="AU3282" s="96"/>
      <c r="AV3282" s="96"/>
      <c r="AW3282" s="96"/>
      <c r="AX3282" s="96"/>
      <c r="AY3282" s="96"/>
      <c r="AZ3282" s="96"/>
      <c r="BA3282" s="96"/>
      <c r="BB3282" s="96"/>
      <c r="BC3282" s="96"/>
      <c r="BD3282" s="96"/>
      <c r="BE3282" s="96"/>
      <c r="BF3282" s="96"/>
      <c r="BG3282" s="96"/>
      <c r="BH3282" s="96"/>
    </row>
    <row r="3283" spans="1:60" x14ac:dyDescent="0.2">
      <c r="A3283" s="100">
        <v>0.6</v>
      </c>
      <c r="B3283" s="96" t="s">
        <v>3482</v>
      </c>
      <c r="C3283" s="96">
        <v>164538</v>
      </c>
      <c r="D3283" s="96">
        <v>999202310</v>
      </c>
      <c r="E3283" s="154">
        <v>0</v>
      </c>
      <c r="F3283" s="154">
        <v>0</v>
      </c>
      <c r="G3283" s="154">
        <v>0</v>
      </c>
      <c r="H3283" s="154">
        <v>0</v>
      </c>
      <c r="I3283" s="154">
        <v>0</v>
      </c>
      <c r="J3283" s="154">
        <v>600000</v>
      </c>
      <c r="K3283" s="154">
        <v>0</v>
      </c>
      <c r="L3283" s="154">
        <v>0</v>
      </c>
      <c r="M3283" s="154">
        <v>600000</v>
      </c>
      <c r="N3283" s="96" t="s">
        <v>9155</v>
      </c>
      <c r="O3283" s="96" t="s">
        <v>3484</v>
      </c>
      <c r="P3283" s="96">
        <v>4</v>
      </c>
      <c r="Q3283" s="96">
        <v>2024</v>
      </c>
      <c r="R3283" s="96" t="s">
        <v>3060</v>
      </c>
      <c r="S3283" s="96" t="s">
        <v>3485</v>
      </c>
      <c r="T3283" s="155">
        <v>45518</v>
      </c>
      <c r="U3283" s="155">
        <v>45519</v>
      </c>
      <c r="V3283" s="155">
        <v>45521</v>
      </c>
      <c r="W3283" s="96" t="s">
        <v>2986</v>
      </c>
      <c r="X3283" s="96" t="s">
        <v>3486</v>
      </c>
      <c r="Y3283" s="96"/>
      <c r="Z3283" s="96" t="s">
        <v>3063</v>
      </c>
      <c r="AA3283" s="96">
        <v>2769</v>
      </c>
      <c r="AB3283" s="155">
        <v>45187</v>
      </c>
      <c r="AC3283" s="155">
        <v>45746</v>
      </c>
      <c r="AD3283" s="96">
        <v>8999990341</v>
      </c>
      <c r="AE3283" s="96" t="s">
        <v>3487</v>
      </c>
      <c r="AF3283" s="96">
        <v>3</v>
      </c>
      <c r="AG3283" s="96" t="s">
        <v>3488</v>
      </c>
      <c r="AH3283" s="96" t="s">
        <v>3489</v>
      </c>
      <c r="AI3283" s="154">
        <v>0</v>
      </c>
      <c r="AJ3283" s="154">
        <v>0</v>
      </c>
      <c r="AK3283" s="154">
        <v>0</v>
      </c>
      <c r="AL3283" s="154">
        <v>0</v>
      </c>
      <c r="AM3283" s="154">
        <v>0</v>
      </c>
      <c r="AN3283" s="154">
        <v>360000</v>
      </c>
      <c r="AO3283" s="154">
        <v>0</v>
      </c>
      <c r="AP3283" s="154">
        <v>0</v>
      </c>
      <c r="AQ3283" s="154">
        <v>360000</v>
      </c>
      <c r="AR3283" s="96" t="s">
        <v>3544</v>
      </c>
      <c r="AS3283" s="96" t="s">
        <v>3491</v>
      </c>
      <c r="AT3283" s="96">
        <v>0</v>
      </c>
      <c r="AU3283" s="96"/>
      <c r="AV3283" s="96"/>
      <c r="AW3283" s="96"/>
      <c r="AX3283" s="96"/>
      <c r="AY3283" s="96"/>
      <c r="AZ3283" s="96"/>
      <c r="BA3283" s="96"/>
      <c r="BB3283" s="96"/>
      <c r="BC3283" s="96"/>
      <c r="BD3283" s="96"/>
      <c r="BE3283" s="96"/>
      <c r="BF3283" s="96"/>
      <c r="BG3283" s="96"/>
      <c r="BH3283" s="96"/>
    </row>
    <row r="3284" spans="1:60" x14ac:dyDescent="0.2">
      <c r="A3284" s="100">
        <v>0.6</v>
      </c>
      <c r="B3284" s="96" t="s">
        <v>3482</v>
      </c>
      <c r="C3284" s="96">
        <v>165094</v>
      </c>
      <c r="D3284" s="96">
        <v>999202310</v>
      </c>
      <c r="E3284" s="154">
        <v>0</v>
      </c>
      <c r="F3284" s="154">
        <v>0</v>
      </c>
      <c r="G3284" s="154">
        <v>0</v>
      </c>
      <c r="H3284" s="154">
        <v>0</v>
      </c>
      <c r="I3284" s="154">
        <v>0</v>
      </c>
      <c r="J3284" s="154">
        <v>600000</v>
      </c>
      <c r="K3284" s="154">
        <v>0</v>
      </c>
      <c r="L3284" s="154">
        <v>0</v>
      </c>
      <c r="M3284" s="154">
        <v>600000</v>
      </c>
      <c r="N3284" s="96" t="s">
        <v>9156</v>
      </c>
      <c r="O3284" s="96" t="s">
        <v>3484</v>
      </c>
      <c r="P3284" s="96">
        <v>4</v>
      </c>
      <c r="Q3284" s="96">
        <v>2024</v>
      </c>
      <c r="R3284" s="96" t="s">
        <v>3060</v>
      </c>
      <c r="S3284" s="96" t="s">
        <v>3485</v>
      </c>
      <c r="T3284" s="155">
        <v>45562</v>
      </c>
      <c r="U3284" s="155">
        <v>45563</v>
      </c>
      <c r="V3284" s="155">
        <v>45566</v>
      </c>
      <c r="W3284" s="96" t="s">
        <v>2986</v>
      </c>
      <c r="X3284" s="96" t="s">
        <v>3486</v>
      </c>
      <c r="Y3284" s="96"/>
      <c r="Z3284" s="96" t="s">
        <v>3063</v>
      </c>
      <c r="AA3284" s="96">
        <v>2769</v>
      </c>
      <c r="AB3284" s="155">
        <v>45187</v>
      </c>
      <c r="AC3284" s="155">
        <v>45746</v>
      </c>
      <c r="AD3284" s="96">
        <v>8999990341</v>
      </c>
      <c r="AE3284" s="96" t="s">
        <v>3487</v>
      </c>
      <c r="AF3284" s="96">
        <v>3</v>
      </c>
      <c r="AG3284" s="96" t="s">
        <v>3488</v>
      </c>
      <c r="AH3284" s="96" t="s">
        <v>3489</v>
      </c>
      <c r="AI3284" s="154">
        <v>0</v>
      </c>
      <c r="AJ3284" s="154">
        <v>0</v>
      </c>
      <c r="AK3284" s="154">
        <v>0</v>
      </c>
      <c r="AL3284" s="154">
        <v>0</v>
      </c>
      <c r="AM3284" s="154">
        <v>0</v>
      </c>
      <c r="AN3284" s="154">
        <v>360000</v>
      </c>
      <c r="AO3284" s="154">
        <v>0</v>
      </c>
      <c r="AP3284" s="154">
        <v>0</v>
      </c>
      <c r="AQ3284" s="154">
        <v>360000</v>
      </c>
      <c r="AR3284" s="96" t="s">
        <v>3544</v>
      </c>
      <c r="AS3284" s="96" t="s">
        <v>3491</v>
      </c>
      <c r="AT3284" s="96">
        <v>0</v>
      </c>
      <c r="AU3284" s="96"/>
      <c r="AV3284" s="96"/>
      <c r="AW3284" s="96"/>
      <c r="AX3284" s="96"/>
      <c r="AY3284" s="96"/>
      <c r="AZ3284" s="96"/>
      <c r="BA3284" s="96"/>
      <c r="BB3284" s="96"/>
      <c r="BC3284" s="96"/>
      <c r="BD3284" s="96"/>
      <c r="BE3284" s="96"/>
      <c r="BF3284" s="96"/>
      <c r="BG3284" s="96"/>
      <c r="BH3284" s="96"/>
    </row>
    <row r="3285" spans="1:60" x14ac:dyDescent="0.2">
      <c r="A3285" s="100">
        <v>0.6</v>
      </c>
      <c r="B3285" s="96" t="s">
        <v>3482</v>
      </c>
      <c r="C3285" s="96">
        <v>165337</v>
      </c>
      <c r="D3285" s="96">
        <v>999202310</v>
      </c>
      <c r="E3285" s="154">
        <v>0</v>
      </c>
      <c r="F3285" s="154">
        <v>539290</v>
      </c>
      <c r="G3285" s="154">
        <v>0</v>
      </c>
      <c r="H3285" s="154">
        <v>0</v>
      </c>
      <c r="I3285" s="154">
        <v>0</v>
      </c>
      <c r="J3285" s="154">
        <v>0</v>
      </c>
      <c r="K3285" s="154">
        <v>0</v>
      </c>
      <c r="L3285" s="154">
        <v>0</v>
      </c>
      <c r="M3285" s="154">
        <v>539290</v>
      </c>
      <c r="N3285" s="96" t="s">
        <v>9157</v>
      </c>
      <c r="O3285" s="96" t="s">
        <v>3484</v>
      </c>
      <c r="P3285" s="96">
        <v>4</v>
      </c>
      <c r="Q3285" s="96">
        <v>2024</v>
      </c>
      <c r="R3285" s="96" t="s">
        <v>3060</v>
      </c>
      <c r="S3285" s="96" t="s">
        <v>3485</v>
      </c>
      <c r="T3285" s="155">
        <v>45588</v>
      </c>
      <c r="U3285" s="155">
        <v>45589</v>
      </c>
      <c r="V3285" s="155">
        <v>45590</v>
      </c>
      <c r="W3285" s="96" t="s">
        <v>3609</v>
      </c>
      <c r="X3285" s="96" t="s">
        <v>3486</v>
      </c>
      <c r="Y3285" s="96"/>
      <c r="Z3285" s="96" t="s">
        <v>3063</v>
      </c>
      <c r="AA3285" s="96">
        <v>2769</v>
      </c>
      <c r="AB3285" s="155">
        <v>45187</v>
      </c>
      <c r="AC3285" s="155">
        <v>45746</v>
      </c>
      <c r="AD3285" s="96">
        <v>8999990341</v>
      </c>
      <c r="AE3285" s="96" t="s">
        <v>3487</v>
      </c>
      <c r="AF3285" s="96">
        <v>3</v>
      </c>
      <c r="AG3285" s="96" t="s">
        <v>3488</v>
      </c>
      <c r="AH3285" s="96" t="s">
        <v>3489</v>
      </c>
      <c r="AI3285" s="154">
        <v>0</v>
      </c>
      <c r="AJ3285" s="154">
        <v>323574</v>
      </c>
      <c r="AK3285" s="154">
        <v>0</v>
      </c>
      <c r="AL3285" s="154">
        <v>0</v>
      </c>
      <c r="AM3285" s="154">
        <v>0</v>
      </c>
      <c r="AN3285" s="154">
        <v>0</v>
      </c>
      <c r="AO3285" s="154">
        <v>0</v>
      </c>
      <c r="AP3285" s="154">
        <v>0</v>
      </c>
      <c r="AQ3285" s="154">
        <v>323574</v>
      </c>
      <c r="AR3285" s="96" t="s">
        <v>3490</v>
      </c>
      <c r="AS3285" s="96" t="s">
        <v>3491</v>
      </c>
      <c r="AT3285" s="96" t="s">
        <v>9158</v>
      </c>
      <c r="AU3285" s="96"/>
      <c r="AV3285" s="96"/>
      <c r="AW3285" s="96"/>
      <c r="AX3285" s="96"/>
      <c r="AY3285" s="96"/>
      <c r="AZ3285" s="96"/>
      <c r="BA3285" s="96"/>
      <c r="BB3285" s="96"/>
      <c r="BC3285" s="96"/>
      <c r="BD3285" s="96"/>
      <c r="BE3285" s="96"/>
      <c r="BF3285" s="96"/>
      <c r="BG3285" s="96"/>
      <c r="BH3285" s="96"/>
    </row>
    <row r="3286" spans="1:60" x14ac:dyDescent="0.2">
      <c r="A3286" s="100">
        <v>0.6</v>
      </c>
      <c r="B3286" s="96" t="s">
        <v>3482</v>
      </c>
      <c r="C3286" s="96">
        <v>164451</v>
      </c>
      <c r="D3286" s="96">
        <v>999202310</v>
      </c>
      <c r="E3286" s="154">
        <v>0</v>
      </c>
      <c r="F3286" s="154">
        <v>0</v>
      </c>
      <c r="G3286" s="154">
        <v>0</v>
      </c>
      <c r="H3286" s="154">
        <v>0</v>
      </c>
      <c r="I3286" s="154">
        <v>0</v>
      </c>
      <c r="J3286" s="154">
        <v>600000</v>
      </c>
      <c r="K3286" s="154">
        <v>0</v>
      </c>
      <c r="L3286" s="154">
        <v>0</v>
      </c>
      <c r="M3286" s="154">
        <v>600000</v>
      </c>
      <c r="N3286" s="96" t="s">
        <v>9159</v>
      </c>
      <c r="O3286" s="96" t="s">
        <v>3484</v>
      </c>
      <c r="P3286" s="96">
        <v>4</v>
      </c>
      <c r="Q3286" s="96">
        <v>2024</v>
      </c>
      <c r="R3286" s="96" t="s">
        <v>3060</v>
      </c>
      <c r="S3286" s="96" t="s">
        <v>3485</v>
      </c>
      <c r="T3286" s="155">
        <v>45511</v>
      </c>
      <c r="U3286" s="155">
        <v>45514</v>
      </c>
      <c r="V3286" s="155">
        <v>45517</v>
      </c>
      <c r="W3286" s="96" t="s">
        <v>2986</v>
      </c>
      <c r="X3286" s="96" t="s">
        <v>3486</v>
      </c>
      <c r="Y3286" s="96"/>
      <c r="Z3286" s="96" t="s">
        <v>3063</v>
      </c>
      <c r="AA3286" s="96">
        <v>2769</v>
      </c>
      <c r="AB3286" s="155">
        <v>45187</v>
      </c>
      <c r="AC3286" s="155">
        <v>45746</v>
      </c>
      <c r="AD3286" s="96">
        <v>8999990341</v>
      </c>
      <c r="AE3286" s="96" t="s">
        <v>3487</v>
      </c>
      <c r="AF3286" s="96">
        <v>3</v>
      </c>
      <c r="AG3286" s="96" t="s">
        <v>3488</v>
      </c>
      <c r="AH3286" s="96" t="s">
        <v>3489</v>
      </c>
      <c r="AI3286" s="154">
        <v>0</v>
      </c>
      <c r="AJ3286" s="154">
        <v>0</v>
      </c>
      <c r="AK3286" s="154">
        <v>0</v>
      </c>
      <c r="AL3286" s="154">
        <v>0</v>
      </c>
      <c r="AM3286" s="154">
        <v>0</v>
      </c>
      <c r="AN3286" s="154">
        <v>360000</v>
      </c>
      <c r="AO3286" s="154">
        <v>0</v>
      </c>
      <c r="AP3286" s="154">
        <v>0</v>
      </c>
      <c r="AQ3286" s="154">
        <v>360000</v>
      </c>
      <c r="AR3286" s="96" t="s">
        <v>3544</v>
      </c>
      <c r="AS3286" s="96" t="s">
        <v>3491</v>
      </c>
      <c r="AT3286" s="96">
        <v>0</v>
      </c>
      <c r="AU3286" s="96"/>
      <c r="AV3286" s="96"/>
      <c r="AW3286" s="96"/>
      <c r="AX3286" s="96"/>
      <c r="AY3286" s="96"/>
      <c r="AZ3286" s="96"/>
      <c r="BA3286" s="96"/>
      <c r="BB3286" s="96"/>
      <c r="BC3286" s="96"/>
      <c r="BD3286" s="96"/>
      <c r="BE3286" s="96"/>
      <c r="BF3286" s="96"/>
      <c r="BG3286" s="96"/>
      <c r="BH3286" s="96"/>
    </row>
    <row r="3287" spans="1:60" x14ac:dyDescent="0.2">
      <c r="A3287" s="100">
        <v>0.6</v>
      </c>
      <c r="B3287" s="96" t="s">
        <v>3482</v>
      </c>
      <c r="C3287" s="96">
        <v>165690</v>
      </c>
      <c r="D3287" s="96">
        <v>999202310</v>
      </c>
      <c r="E3287" s="154">
        <v>304891.66666666669</v>
      </c>
      <c r="F3287" s="154">
        <v>0</v>
      </c>
      <c r="G3287" s="154">
        <v>0</v>
      </c>
      <c r="H3287" s="154">
        <v>0</v>
      </c>
      <c r="I3287" s="154">
        <v>0</v>
      </c>
      <c r="J3287" s="154">
        <v>14500000</v>
      </c>
      <c r="K3287" s="154">
        <v>0</v>
      </c>
      <c r="L3287" s="154">
        <v>0</v>
      </c>
      <c r="M3287" s="154">
        <v>14804891.66666667</v>
      </c>
      <c r="N3287" s="96" t="s">
        <v>9160</v>
      </c>
      <c r="O3287" s="96" t="s">
        <v>3484</v>
      </c>
      <c r="P3287" s="96">
        <v>4</v>
      </c>
      <c r="Q3287" s="96">
        <v>2024</v>
      </c>
      <c r="R3287" s="96" t="s">
        <v>3060</v>
      </c>
      <c r="S3287" s="96" t="s">
        <v>3485</v>
      </c>
      <c r="T3287" s="155">
        <v>45550</v>
      </c>
      <c r="U3287" s="155">
        <v>45619</v>
      </c>
      <c r="V3287" s="155">
        <v>45624</v>
      </c>
      <c r="W3287" s="96" t="s">
        <v>2986</v>
      </c>
      <c r="X3287" s="96" t="s">
        <v>3569</v>
      </c>
      <c r="Y3287" s="96"/>
      <c r="Z3287" s="96" t="s">
        <v>3063</v>
      </c>
      <c r="AA3287" s="96">
        <v>2769</v>
      </c>
      <c r="AB3287" s="155">
        <v>45187</v>
      </c>
      <c r="AC3287" s="155">
        <v>45746</v>
      </c>
      <c r="AD3287" s="96">
        <v>8999990341</v>
      </c>
      <c r="AE3287" s="96" t="s">
        <v>3487</v>
      </c>
      <c r="AF3287" s="96">
        <v>3</v>
      </c>
      <c r="AG3287" s="96" t="s">
        <v>3488</v>
      </c>
      <c r="AH3287" s="96" t="s">
        <v>4534</v>
      </c>
      <c r="AI3287" s="154">
        <v>182935</v>
      </c>
      <c r="AJ3287" s="154">
        <v>0</v>
      </c>
      <c r="AK3287" s="154">
        <v>0</v>
      </c>
      <c r="AL3287" s="154">
        <v>0</v>
      </c>
      <c r="AM3287" s="154">
        <v>0</v>
      </c>
      <c r="AN3287" s="154">
        <v>8700000</v>
      </c>
      <c r="AO3287" s="154">
        <v>0</v>
      </c>
      <c r="AP3287" s="154">
        <v>0</v>
      </c>
      <c r="AQ3287" s="154">
        <v>8882935</v>
      </c>
      <c r="AR3287" s="96" t="s">
        <v>3544</v>
      </c>
      <c r="AS3287" s="96" t="s">
        <v>3491</v>
      </c>
      <c r="AT3287" s="96" t="s">
        <v>9161</v>
      </c>
      <c r="AU3287" s="96"/>
      <c r="AV3287" s="96"/>
      <c r="AW3287" s="96"/>
      <c r="AX3287" s="96"/>
      <c r="AY3287" s="96"/>
      <c r="AZ3287" s="96"/>
      <c r="BA3287" s="96"/>
      <c r="BB3287" s="96"/>
      <c r="BC3287" s="96"/>
      <c r="BD3287" s="96"/>
      <c r="BE3287" s="96"/>
      <c r="BF3287" s="96"/>
      <c r="BG3287" s="96"/>
      <c r="BH3287" s="96"/>
    </row>
    <row r="3288" spans="1:60" x14ac:dyDescent="0.2">
      <c r="A3288" s="100">
        <v>0.6</v>
      </c>
      <c r="B3288" s="96" t="s">
        <v>3482</v>
      </c>
      <c r="C3288" s="96">
        <v>164967</v>
      </c>
      <c r="D3288" s="96">
        <v>999202310</v>
      </c>
      <c r="E3288" s="154">
        <v>0</v>
      </c>
      <c r="F3288" s="154">
        <v>0</v>
      </c>
      <c r="G3288" s="154">
        <v>0</v>
      </c>
      <c r="H3288" s="154">
        <v>0</v>
      </c>
      <c r="I3288" s="154">
        <v>0</v>
      </c>
      <c r="J3288" s="154">
        <v>600000</v>
      </c>
      <c r="K3288" s="154">
        <v>0</v>
      </c>
      <c r="L3288" s="154">
        <v>0</v>
      </c>
      <c r="M3288" s="154">
        <v>600000</v>
      </c>
      <c r="N3288" s="96" t="s">
        <v>9162</v>
      </c>
      <c r="O3288" s="96" t="s">
        <v>3484</v>
      </c>
      <c r="P3288" s="96">
        <v>4</v>
      </c>
      <c r="Q3288" s="96">
        <v>2024</v>
      </c>
      <c r="R3288" s="96" t="s">
        <v>3060</v>
      </c>
      <c r="S3288" s="96" t="s">
        <v>3485</v>
      </c>
      <c r="T3288" s="155">
        <v>45551</v>
      </c>
      <c r="U3288" s="155">
        <v>45552</v>
      </c>
      <c r="V3288" s="155">
        <v>45553</v>
      </c>
      <c r="W3288" s="96" t="s">
        <v>2986</v>
      </c>
      <c r="X3288" s="96" t="s">
        <v>3486</v>
      </c>
      <c r="Y3288" s="96"/>
      <c r="Z3288" s="96" t="s">
        <v>3063</v>
      </c>
      <c r="AA3288" s="96">
        <v>2769</v>
      </c>
      <c r="AB3288" s="155">
        <v>45187</v>
      </c>
      <c r="AC3288" s="155">
        <v>45746</v>
      </c>
      <c r="AD3288" s="96">
        <v>8999990341</v>
      </c>
      <c r="AE3288" s="96" t="s">
        <v>3487</v>
      </c>
      <c r="AF3288" s="96">
        <v>3</v>
      </c>
      <c r="AG3288" s="96" t="s">
        <v>3488</v>
      </c>
      <c r="AH3288" s="96" t="s">
        <v>3489</v>
      </c>
      <c r="AI3288" s="154">
        <v>0</v>
      </c>
      <c r="AJ3288" s="154">
        <v>0</v>
      </c>
      <c r="AK3288" s="154">
        <v>0</v>
      </c>
      <c r="AL3288" s="154">
        <v>0</v>
      </c>
      <c r="AM3288" s="154">
        <v>0</v>
      </c>
      <c r="AN3288" s="154">
        <v>360000</v>
      </c>
      <c r="AO3288" s="154">
        <v>0</v>
      </c>
      <c r="AP3288" s="154">
        <v>0</v>
      </c>
      <c r="AQ3288" s="154">
        <v>360000</v>
      </c>
      <c r="AR3288" s="96" t="s">
        <v>3544</v>
      </c>
      <c r="AS3288" s="96" t="s">
        <v>3491</v>
      </c>
      <c r="AT3288" s="96">
        <v>0</v>
      </c>
      <c r="AU3288" s="96"/>
      <c r="AV3288" s="96"/>
      <c r="AW3288" s="96"/>
      <c r="AX3288" s="96"/>
      <c r="AY3288" s="96"/>
      <c r="AZ3288" s="96"/>
      <c r="BA3288" s="96"/>
      <c r="BB3288" s="96"/>
      <c r="BC3288" s="96"/>
      <c r="BD3288" s="96"/>
      <c r="BE3288" s="96"/>
      <c r="BF3288" s="96"/>
      <c r="BG3288" s="96"/>
      <c r="BH3288" s="96"/>
    </row>
    <row r="3289" spans="1:60" x14ac:dyDescent="0.2">
      <c r="A3289" s="100">
        <v>0.6</v>
      </c>
      <c r="B3289" s="96" t="s">
        <v>3482</v>
      </c>
      <c r="C3289" s="96">
        <v>165545</v>
      </c>
      <c r="D3289" s="96">
        <v>999202310</v>
      </c>
      <c r="E3289" s="154">
        <v>0</v>
      </c>
      <c r="F3289" s="154">
        <v>0</v>
      </c>
      <c r="G3289" s="154">
        <v>0</v>
      </c>
      <c r="H3289" s="154">
        <v>0</v>
      </c>
      <c r="I3289" s="154">
        <v>0</v>
      </c>
      <c r="J3289" s="154">
        <v>600000</v>
      </c>
      <c r="K3289" s="154">
        <v>0</v>
      </c>
      <c r="L3289" s="154">
        <v>0</v>
      </c>
      <c r="M3289" s="154">
        <v>600000</v>
      </c>
      <c r="N3289" s="96" t="s">
        <v>9163</v>
      </c>
      <c r="O3289" s="96" t="s">
        <v>3484</v>
      </c>
      <c r="P3289" s="96">
        <v>4</v>
      </c>
      <c r="Q3289" s="96">
        <v>2024</v>
      </c>
      <c r="R3289" s="96" t="s">
        <v>3060</v>
      </c>
      <c r="S3289" s="96" t="s">
        <v>3485</v>
      </c>
      <c r="T3289" s="155">
        <v>45609</v>
      </c>
      <c r="U3289" s="155">
        <v>45611</v>
      </c>
      <c r="V3289" s="155">
        <v>45613</v>
      </c>
      <c r="W3289" s="96" t="s">
        <v>2986</v>
      </c>
      <c r="X3289" s="96" t="s">
        <v>3486</v>
      </c>
      <c r="Y3289" s="96"/>
      <c r="Z3289" s="96" t="s">
        <v>3063</v>
      </c>
      <c r="AA3289" s="96">
        <v>2769</v>
      </c>
      <c r="AB3289" s="155">
        <v>45187</v>
      </c>
      <c r="AC3289" s="155">
        <v>45746</v>
      </c>
      <c r="AD3289" s="96">
        <v>8999990341</v>
      </c>
      <c r="AE3289" s="96" t="s">
        <v>3487</v>
      </c>
      <c r="AF3289" s="96">
        <v>3</v>
      </c>
      <c r="AG3289" s="96" t="s">
        <v>3488</v>
      </c>
      <c r="AH3289" s="96" t="s">
        <v>3489</v>
      </c>
      <c r="AI3289" s="154">
        <v>0</v>
      </c>
      <c r="AJ3289" s="154">
        <v>0</v>
      </c>
      <c r="AK3289" s="154">
        <v>0</v>
      </c>
      <c r="AL3289" s="154">
        <v>0</v>
      </c>
      <c r="AM3289" s="154">
        <v>0</v>
      </c>
      <c r="AN3289" s="154">
        <v>360000</v>
      </c>
      <c r="AO3289" s="154">
        <v>0</v>
      </c>
      <c r="AP3289" s="154">
        <v>0</v>
      </c>
      <c r="AQ3289" s="154">
        <v>360000</v>
      </c>
      <c r="AR3289" s="96" t="s">
        <v>3544</v>
      </c>
      <c r="AS3289" s="96" t="s">
        <v>3491</v>
      </c>
      <c r="AT3289" s="96">
        <v>0</v>
      </c>
      <c r="AU3289" s="96"/>
      <c r="AV3289" s="96"/>
      <c r="AW3289" s="96"/>
      <c r="AX3289" s="96"/>
      <c r="AY3289" s="96"/>
      <c r="AZ3289" s="96"/>
      <c r="BA3289" s="96"/>
      <c r="BB3289" s="96"/>
      <c r="BC3289" s="96"/>
      <c r="BD3289" s="96"/>
      <c r="BE3289" s="96"/>
      <c r="BF3289" s="96"/>
      <c r="BG3289" s="96"/>
      <c r="BH3289" s="96"/>
    </row>
    <row r="3290" spans="1:60" x14ac:dyDescent="0.2">
      <c r="A3290" s="100">
        <v>0.6</v>
      </c>
      <c r="B3290" s="96" t="s">
        <v>3482</v>
      </c>
      <c r="C3290" s="96">
        <v>165552</v>
      </c>
      <c r="D3290" s="96">
        <v>999202310</v>
      </c>
      <c r="E3290" s="154">
        <v>0</v>
      </c>
      <c r="F3290" s="154">
        <v>0</v>
      </c>
      <c r="G3290" s="154">
        <v>0</v>
      </c>
      <c r="H3290" s="154">
        <v>0</v>
      </c>
      <c r="I3290" s="154">
        <v>0</v>
      </c>
      <c r="J3290" s="154">
        <v>600000</v>
      </c>
      <c r="K3290" s="154">
        <v>0</v>
      </c>
      <c r="L3290" s="154">
        <v>0</v>
      </c>
      <c r="M3290" s="154">
        <v>600000</v>
      </c>
      <c r="N3290" s="96" t="s">
        <v>9164</v>
      </c>
      <c r="O3290" s="96" t="s">
        <v>3484</v>
      </c>
      <c r="P3290" s="96">
        <v>4</v>
      </c>
      <c r="Q3290" s="96">
        <v>2024</v>
      </c>
      <c r="R3290" s="96" t="s">
        <v>3060</v>
      </c>
      <c r="S3290" s="96" t="s">
        <v>3485</v>
      </c>
      <c r="T3290" s="155">
        <v>45608</v>
      </c>
      <c r="U3290" s="155">
        <v>45610</v>
      </c>
      <c r="V3290" s="155">
        <v>45613</v>
      </c>
      <c r="W3290" s="96" t="s">
        <v>2986</v>
      </c>
      <c r="X3290" s="96" t="s">
        <v>3486</v>
      </c>
      <c r="Y3290" s="96"/>
      <c r="Z3290" s="96" t="s">
        <v>3063</v>
      </c>
      <c r="AA3290" s="96">
        <v>2769</v>
      </c>
      <c r="AB3290" s="155">
        <v>45187</v>
      </c>
      <c r="AC3290" s="155">
        <v>45746</v>
      </c>
      <c r="AD3290" s="96">
        <v>8999990341</v>
      </c>
      <c r="AE3290" s="96" t="s">
        <v>3487</v>
      </c>
      <c r="AF3290" s="96">
        <v>3</v>
      </c>
      <c r="AG3290" s="96" t="s">
        <v>3488</v>
      </c>
      <c r="AH3290" s="96" t="s">
        <v>3489</v>
      </c>
      <c r="AI3290" s="154">
        <v>0</v>
      </c>
      <c r="AJ3290" s="154">
        <v>0</v>
      </c>
      <c r="AK3290" s="154">
        <v>0</v>
      </c>
      <c r="AL3290" s="154">
        <v>0</v>
      </c>
      <c r="AM3290" s="154">
        <v>0</v>
      </c>
      <c r="AN3290" s="154">
        <v>360000</v>
      </c>
      <c r="AO3290" s="154">
        <v>0</v>
      </c>
      <c r="AP3290" s="154">
        <v>0</v>
      </c>
      <c r="AQ3290" s="154">
        <v>360000</v>
      </c>
      <c r="AR3290" s="96" t="s">
        <v>3544</v>
      </c>
      <c r="AS3290" s="96" t="s">
        <v>3491</v>
      </c>
      <c r="AT3290" s="96">
        <v>0</v>
      </c>
      <c r="AU3290" s="96"/>
      <c r="AV3290" s="96"/>
      <c r="AW3290" s="96"/>
      <c r="AX3290" s="96"/>
      <c r="AY3290" s="96"/>
      <c r="AZ3290" s="96"/>
      <c r="BA3290" s="96"/>
      <c r="BB3290" s="96"/>
      <c r="BC3290" s="96"/>
      <c r="BD3290" s="96"/>
      <c r="BE3290" s="96"/>
      <c r="BF3290" s="96"/>
      <c r="BG3290" s="96"/>
      <c r="BH3290" s="96"/>
    </row>
    <row r="3291" spans="1:60" x14ac:dyDescent="0.2">
      <c r="A3291" s="100">
        <v>0.6</v>
      </c>
      <c r="B3291" s="96" t="s">
        <v>3482</v>
      </c>
      <c r="C3291" s="96">
        <v>164397</v>
      </c>
      <c r="D3291" s="96">
        <v>999202310</v>
      </c>
      <c r="E3291" s="154">
        <v>0</v>
      </c>
      <c r="F3291" s="154">
        <v>371006.66666666669</v>
      </c>
      <c r="G3291" s="154">
        <v>0</v>
      </c>
      <c r="H3291" s="154">
        <v>0</v>
      </c>
      <c r="I3291" s="154">
        <v>0</v>
      </c>
      <c r="J3291" s="154">
        <v>61200</v>
      </c>
      <c r="K3291" s="154">
        <v>0</v>
      </c>
      <c r="L3291" s="154">
        <v>0</v>
      </c>
      <c r="M3291" s="154">
        <v>432206.66666666669</v>
      </c>
      <c r="N3291" s="96" t="s">
        <v>9165</v>
      </c>
      <c r="O3291" s="96" t="s">
        <v>3484</v>
      </c>
      <c r="P3291" s="96">
        <v>4</v>
      </c>
      <c r="Q3291" s="96">
        <v>2024</v>
      </c>
      <c r="R3291" s="96" t="s">
        <v>3060</v>
      </c>
      <c r="S3291" s="96" t="s">
        <v>3485</v>
      </c>
      <c r="T3291" s="155">
        <v>45506</v>
      </c>
      <c r="U3291" s="155">
        <v>45507</v>
      </c>
      <c r="V3291" s="155">
        <v>45510</v>
      </c>
      <c r="W3291" s="96" t="s">
        <v>2986</v>
      </c>
      <c r="X3291" s="96" t="s">
        <v>3486</v>
      </c>
      <c r="Y3291" s="96"/>
      <c r="Z3291" s="96" t="s">
        <v>3063</v>
      </c>
      <c r="AA3291" s="96">
        <v>2769</v>
      </c>
      <c r="AB3291" s="155">
        <v>45187</v>
      </c>
      <c r="AC3291" s="155">
        <v>45746</v>
      </c>
      <c r="AD3291" s="96">
        <v>8999990341</v>
      </c>
      <c r="AE3291" s="96" t="s">
        <v>3487</v>
      </c>
      <c r="AF3291" s="96">
        <v>3</v>
      </c>
      <c r="AG3291" s="96" t="s">
        <v>3488</v>
      </c>
      <c r="AH3291" s="96" t="s">
        <v>3489</v>
      </c>
      <c r="AI3291" s="154">
        <v>0</v>
      </c>
      <c r="AJ3291" s="154">
        <v>222604</v>
      </c>
      <c r="AK3291" s="154">
        <v>0</v>
      </c>
      <c r="AL3291" s="154">
        <v>0</v>
      </c>
      <c r="AM3291" s="154">
        <v>0</v>
      </c>
      <c r="AN3291" s="154">
        <v>36720</v>
      </c>
      <c r="AO3291" s="154">
        <v>0</v>
      </c>
      <c r="AP3291" s="154">
        <v>0</v>
      </c>
      <c r="AQ3291" s="154">
        <v>259324</v>
      </c>
      <c r="AR3291" s="96" t="s">
        <v>3596</v>
      </c>
      <c r="AS3291" s="96" t="s">
        <v>3491</v>
      </c>
      <c r="AT3291" s="96" t="s">
        <v>9166</v>
      </c>
      <c r="AU3291" s="96"/>
      <c r="AV3291" s="96"/>
      <c r="AW3291" s="96"/>
      <c r="AX3291" s="96"/>
      <c r="AY3291" s="96"/>
      <c r="AZ3291" s="96"/>
      <c r="BA3291" s="96"/>
      <c r="BB3291" s="96"/>
      <c r="BC3291" s="96"/>
      <c r="BD3291" s="96"/>
      <c r="BE3291" s="96"/>
      <c r="BF3291" s="96"/>
      <c r="BG3291" s="96"/>
      <c r="BH3291" s="96"/>
    </row>
    <row r="3292" spans="1:60" x14ac:dyDescent="0.2">
      <c r="A3292" s="100">
        <v>0.6</v>
      </c>
      <c r="B3292" s="96" t="s">
        <v>3482</v>
      </c>
      <c r="C3292" s="96">
        <v>164624</v>
      </c>
      <c r="D3292" s="96">
        <v>999202310</v>
      </c>
      <c r="E3292" s="154">
        <v>0</v>
      </c>
      <c r="F3292" s="154">
        <v>1250000</v>
      </c>
      <c r="G3292" s="154">
        <v>0</v>
      </c>
      <c r="H3292" s="154">
        <v>0</v>
      </c>
      <c r="I3292" s="154">
        <v>0</v>
      </c>
      <c r="J3292" s="154">
        <v>1250000</v>
      </c>
      <c r="K3292" s="154">
        <v>0</v>
      </c>
      <c r="L3292" s="154">
        <v>0</v>
      </c>
      <c r="M3292" s="154">
        <v>2500000</v>
      </c>
      <c r="N3292" s="96" t="s">
        <v>9167</v>
      </c>
      <c r="O3292" s="96" t="s">
        <v>3484</v>
      </c>
      <c r="P3292" s="96">
        <v>4</v>
      </c>
      <c r="Q3292" s="96">
        <v>2024</v>
      </c>
      <c r="R3292" s="96" t="s">
        <v>3060</v>
      </c>
      <c r="S3292" s="96" t="s">
        <v>3485</v>
      </c>
      <c r="T3292" s="155">
        <v>45478</v>
      </c>
      <c r="U3292" s="155">
        <v>45527</v>
      </c>
      <c r="V3292" s="155">
        <v>45531</v>
      </c>
      <c r="W3292" s="96" t="s">
        <v>2986</v>
      </c>
      <c r="X3292" s="96" t="s">
        <v>3568</v>
      </c>
      <c r="Y3292" s="96"/>
      <c r="Z3292" s="96" t="s">
        <v>3063</v>
      </c>
      <c r="AA3292" s="96">
        <v>2769</v>
      </c>
      <c r="AB3292" s="155">
        <v>45187</v>
      </c>
      <c r="AC3292" s="155">
        <v>45746</v>
      </c>
      <c r="AD3292" s="96">
        <v>8999990341</v>
      </c>
      <c r="AE3292" s="96" t="s">
        <v>3487</v>
      </c>
      <c r="AF3292" s="96">
        <v>3</v>
      </c>
      <c r="AG3292" s="96" t="s">
        <v>3488</v>
      </c>
      <c r="AH3292" s="96" t="s">
        <v>3569</v>
      </c>
      <c r="AI3292" s="154">
        <v>0</v>
      </c>
      <c r="AJ3292" s="154">
        <v>750000</v>
      </c>
      <c r="AK3292" s="154">
        <v>0</v>
      </c>
      <c r="AL3292" s="154">
        <v>0</v>
      </c>
      <c r="AM3292" s="154">
        <v>0</v>
      </c>
      <c r="AN3292" s="154">
        <v>750000</v>
      </c>
      <c r="AO3292" s="154">
        <v>0</v>
      </c>
      <c r="AP3292" s="154">
        <v>0</v>
      </c>
      <c r="AQ3292" s="154">
        <v>1500000</v>
      </c>
      <c r="AR3292" s="96" t="s">
        <v>3596</v>
      </c>
      <c r="AS3292" s="96" t="s">
        <v>3491</v>
      </c>
      <c r="AT3292" s="96" t="s">
        <v>9168</v>
      </c>
      <c r="AU3292" s="96"/>
      <c r="AV3292" s="96"/>
      <c r="AW3292" s="96"/>
      <c r="AX3292" s="96"/>
      <c r="AY3292" s="96"/>
      <c r="AZ3292" s="96"/>
      <c r="BA3292" s="96"/>
      <c r="BB3292" s="96"/>
      <c r="BC3292" s="96"/>
      <c r="BD3292" s="96"/>
      <c r="BE3292" s="96"/>
      <c r="BF3292" s="96"/>
      <c r="BG3292" s="96"/>
      <c r="BH3292" s="96"/>
    </row>
    <row r="3293" spans="1:60" x14ac:dyDescent="0.2">
      <c r="A3293" s="100">
        <v>0.6</v>
      </c>
      <c r="B3293" s="96" t="s">
        <v>3482</v>
      </c>
      <c r="C3293" s="96">
        <v>165234</v>
      </c>
      <c r="D3293" s="96">
        <v>999202310</v>
      </c>
      <c r="E3293" s="154">
        <v>0</v>
      </c>
      <c r="F3293" s="154">
        <v>0</v>
      </c>
      <c r="G3293" s="154">
        <v>0</v>
      </c>
      <c r="H3293" s="154">
        <v>0</v>
      </c>
      <c r="I3293" s="154">
        <v>0</v>
      </c>
      <c r="J3293" s="154">
        <v>600000</v>
      </c>
      <c r="K3293" s="154">
        <v>0</v>
      </c>
      <c r="L3293" s="154">
        <v>0</v>
      </c>
      <c r="M3293" s="154">
        <v>600000</v>
      </c>
      <c r="N3293" s="96" t="s">
        <v>9169</v>
      </c>
      <c r="O3293" s="96" t="s">
        <v>3484</v>
      </c>
      <c r="P3293" s="96">
        <v>4</v>
      </c>
      <c r="Q3293" s="96">
        <v>2024</v>
      </c>
      <c r="R3293" s="96" t="s">
        <v>3060</v>
      </c>
      <c r="S3293" s="96" t="s">
        <v>3485</v>
      </c>
      <c r="T3293" s="155">
        <v>45567</v>
      </c>
      <c r="U3293" s="155">
        <v>45580</v>
      </c>
      <c r="V3293" s="155">
        <v>45580</v>
      </c>
      <c r="W3293" s="96" t="s">
        <v>2986</v>
      </c>
      <c r="X3293" s="96" t="s">
        <v>3486</v>
      </c>
      <c r="Y3293" s="96"/>
      <c r="Z3293" s="96" t="s">
        <v>3063</v>
      </c>
      <c r="AA3293" s="96">
        <v>2769</v>
      </c>
      <c r="AB3293" s="155">
        <v>45187</v>
      </c>
      <c r="AC3293" s="155">
        <v>45746</v>
      </c>
      <c r="AD3293" s="96">
        <v>8999990341</v>
      </c>
      <c r="AE3293" s="96" t="s">
        <v>3487</v>
      </c>
      <c r="AF3293" s="96">
        <v>3</v>
      </c>
      <c r="AG3293" s="96" t="s">
        <v>3488</v>
      </c>
      <c r="AH3293" s="96" t="s">
        <v>3489</v>
      </c>
      <c r="AI3293" s="154">
        <v>0</v>
      </c>
      <c r="AJ3293" s="154">
        <v>0</v>
      </c>
      <c r="AK3293" s="154">
        <v>0</v>
      </c>
      <c r="AL3293" s="154">
        <v>0</v>
      </c>
      <c r="AM3293" s="154">
        <v>0</v>
      </c>
      <c r="AN3293" s="154">
        <v>360000</v>
      </c>
      <c r="AO3293" s="154">
        <v>0</v>
      </c>
      <c r="AP3293" s="154">
        <v>0</v>
      </c>
      <c r="AQ3293" s="154">
        <v>360000</v>
      </c>
      <c r="AR3293" s="96" t="s">
        <v>3544</v>
      </c>
      <c r="AS3293" s="96" t="s">
        <v>3491</v>
      </c>
      <c r="AT3293" s="96">
        <v>0</v>
      </c>
      <c r="AU3293" s="96"/>
      <c r="AV3293" s="96"/>
      <c r="AW3293" s="96"/>
      <c r="AX3293" s="96"/>
      <c r="AY3293" s="96"/>
      <c r="AZ3293" s="96"/>
      <c r="BA3293" s="96"/>
      <c r="BB3293" s="96"/>
      <c r="BC3293" s="96"/>
      <c r="BD3293" s="96"/>
      <c r="BE3293" s="96"/>
      <c r="BF3293" s="96"/>
      <c r="BG3293" s="96"/>
      <c r="BH3293" s="96"/>
    </row>
    <row r="3294" spans="1:60" x14ac:dyDescent="0.2">
      <c r="A3294" s="100">
        <v>0.6</v>
      </c>
      <c r="B3294" s="96" t="s">
        <v>3482</v>
      </c>
      <c r="C3294" s="96">
        <v>165886</v>
      </c>
      <c r="D3294" s="96">
        <v>999202310</v>
      </c>
      <c r="E3294" s="154">
        <v>338768.33333333337</v>
      </c>
      <c r="F3294" s="154">
        <v>0</v>
      </c>
      <c r="G3294" s="154">
        <v>0</v>
      </c>
      <c r="H3294" s="154">
        <v>0</v>
      </c>
      <c r="I3294" s="154">
        <v>0</v>
      </c>
      <c r="J3294" s="154">
        <v>14500000</v>
      </c>
      <c r="K3294" s="154">
        <v>0</v>
      </c>
      <c r="L3294" s="154">
        <v>0</v>
      </c>
      <c r="M3294" s="154">
        <v>14838768.33333333</v>
      </c>
      <c r="N3294" s="96" t="s">
        <v>9170</v>
      </c>
      <c r="O3294" s="96" t="s">
        <v>3484</v>
      </c>
      <c r="P3294" s="96">
        <v>4</v>
      </c>
      <c r="Q3294" s="96">
        <v>2025</v>
      </c>
      <c r="R3294" s="96" t="s">
        <v>3060</v>
      </c>
      <c r="S3294" s="96" t="s">
        <v>3485</v>
      </c>
      <c r="T3294" s="155">
        <v>45589</v>
      </c>
      <c r="U3294" s="155">
        <v>45680</v>
      </c>
      <c r="V3294" s="155">
        <v>45684</v>
      </c>
      <c r="W3294" s="96" t="s">
        <v>2986</v>
      </c>
      <c r="X3294" s="96" t="s">
        <v>3569</v>
      </c>
      <c r="Y3294" s="96"/>
      <c r="Z3294" s="96" t="s">
        <v>3063</v>
      </c>
      <c r="AA3294" s="96">
        <v>2769</v>
      </c>
      <c r="AB3294" s="155">
        <v>45187</v>
      </c>
      <c r="AC3294" s="155">
        <v>45746</v>
      </c>
      <c r="AD3294" s="96">
        <v>8999990341</v>
      </c>
      <c r="AE3294" s="96" t="s">
        <v>3487</v>
      </c>
      <c r="AF3294" s="96">
        <v>3</v>
      </c>
      <c r="AG3294" s="96" t="s">
        <v>3488</v>
      </c>
      <c r="AH3294" s="96" t="s">
        <v>3489</v>
      </c>
      <c r="AI3294" s="154">
        <v>203261</v>
      </c>
      <c r="AJ3294" s="154">
        <v>0</v>
      </c>
      <c r="AK3294" s="154">
        <v>0</v>
      </c>
      <c r="AL3294" s="154">
        <v>0</v>
      </c>
      <c r="AM3294" s="154">
        <v>0</v>
      </c>
      <c r="AN3294" s="154">
        <v>8700000</v>
      </c>
      <c r="AO3294" s="154">
        <v>0</v>
      </c>
      <c r="AP3294" s="154">
        <v>0</v>
      </c>
      <c r="AQ3294" s="154">
        <v>8903261</v>
      </c>
      <c r="AR3294" s="96" t="s">
        <v>3544</v>
      </c>
      <c r="AS3294" s="96" t="s">
        <v>3491</v>
      </c>
      <c r="AT3294" s="96" t="s">
        <v>9171</v>
      </c>
      <c r="AU3294" s="96"/>
      <c r="AV3294" s="96"/>
      <c r="AW3294" s="96"/>
      <c r="AX3294" s="96"/>
      <c r="AY3294" s="96"/>
      <c r="AZ3294" s="96"/>
      <c r="BA3294" s="96"/>
      <c r="BB3294" s="96"/>
      <c r="BC3294" s="96"/>
      <c r="BD3294" s="96"/>
      <c r="BE3294" s="96"/>
      <c r="BF3294" s="96"/>
      <c r="BG3294" s="96"/>
      <c r="BH3294" s="96"/>
    </row>
    <row r="3295" spans="1:60" x14ac:dyDescent="0.2">
      <c r="A3295" s="100">
        <v>0.6</v>
      </c>
      <c r="B3295" s="96" t="s">
        <v>3482</v>
      </c>
      <c r="C3295" s="96">
        <v>164431</v>
      </c>
      <c r="D3295" s="96">
        <v>999202310</v>
      </c>
      <c r="E3295" s="154">
        <v>0</v>
      </c>
      <c r="F3295" s="154">
        <v>178475</v>
      </c>
      <c r="G3295" s="154">
        <v>0</v>
      </c>
      <c r="H3295" s="154">
        <v>0</v>
      </c>
      <c r="I3295" s="154">
        <v>0</v>
      </c>
      <c r="J3295" s="154">
        <v>17425</v>
      </c>
      <c r="K3295" s="154">
        <v>0</v>
      </c>
      <c r="L3295" s="154">
        <v>0</v>
      </c>
      <c r="M3295" s="154">
        <v>195900</v>
      </c>
      <c r="N3295" s="96" t="s">
        <v>9172</v>
      </c>
      <c r="O3295" s="96" t="s">
        <v>3484</v>
      </c>
      <c r="P3295" s="96">
        <v>4</v>
      </c>
      <c r="Q3295" s="96">
        <v>2024</v>
      </c>
      <c r="R3295" s="96" t="s">
        <v>3060</v>
      </c>
      <c r="S3295" s="96" t="s">
        <v>3485</v>
      </c>
      <c r="T3295" s="155">
        <v>45510</v>
      </c>
      <c r="U3295" s="155">
        <v>45512</v>
      </c>
      <c r="V3295" s="155">
        <v>45516</v>
      </c>
      <c r="W3295" s="96" t="s">
        <v>2986</v>
      </c>
      <c r="X3295" s="96" t="s">
        <v>3486</v>
      </c>
      <c r="Y3295" s="96"/>
      <c r="Z3295" s="96" t="s">
        <v>3063</v>
      </c>
      <c r="AA3295" s="96">
        <v>2769</v>
      </c>
      <c r="AB3295" s="155">
        <v>45187</v>
      </c>
      <c r="AC3295" s="155">
        <v>45746</v>
      </c>
      <c r="AD3295" s="96">
        <v>8999990341</v>
      </c>
      <c r="AE3295" s="96" t="s">
        <v>3487</v>
      </c>
      <c r="AF3295" s="96">
        <v>3</v>
      </c>
      <c r="AG3295" s="96" t="s">
        <v>3488</v>
      </c>
      <c r="AH3295" s="96" t="s">
        <v>3489</v>
      </c>
      <c r="AI3295" s="154">
        <v>0</v>
      </c>
      <c r="AJ3295" s="154">
        <v>107085</v>
      </c>
      <c r="AK3295" s="154">
        <v>0</v>
      </c>
      <c r="AL3295" s="154">
        <v>0</v>
      </c>
      <c r="AM3295" s="154">
        <v>0</v>
      </c>
      <c r="AN3295" s="154">
        <v>10455</v>
      </c>
      <c r="AO3295" s="154">
        <v>0</v>
      </c>
      <c r="AP3295" s="154">
        <v>0</v>
      </c>
      <c r="AQ3295" s="154">
        <v>117540</v>
      </c>
      <c r="AR3295" s="96" t="s">
        <v>3596</v>
      </c>
      <c r="AS3295" s="96" t="s">
        <v>3491</v>
      </c>
      <c r="AT3295" s="96" t="s">
        <v>9173</v>
      </c>
      <c r="AU3295" s="96"/>
      <c r="AV3295" s="96"/>
      <c r="AW3295" s="96"/>
      <c r="AX3295" s="96"/>
      <c r="AY3295" s="96"/>
      <c r="AZ3295" s="96"/>
      <c r="BA3295" s="96"/>
      <c r="BB3295" s="96"/>
      <c r="BC3295" s="96"/>
      <c r="BD3295" s="96"/>
      <c r="BE3295" s="96"/>
      <c r="BF3295" s="96"/>
      <c r="BG3295" s="96"/>
      <c r="BH3295" s="96"/>
    </row>
    <row r="3296" spans="1:60" x14ac:dyDescent="0.2">
      <c r="A3296" s="100">
        <v>0.6</v>
      </c>
      <c r="B3296" s="96" t="s">
        <v>3482</v>
      </c>
      <c r="C3296" s="96">
        <v>165528</v>
      </c>
      <c r="D3296" s="96">
        <v>999202310</v>
      </c>
      <c r="E3296" s="154">
        <v>0</v>
      </c>
      <c r="F3296" s="154">
        <v>3544527</v>
      </c>
      <c r="G3296" s="154">
        <v>0</v>
      </c>
      <c r="H3296" s="154">
        <v>0</v>
      </c>
      <c r="I3296" s="154">
        <v>0</v>
      </c>
      <c r="J3296" s="154">
        <v>291300</v>
      </c>
      <c r="K3296" s="154">
        <v>0</v>
      </c>
      <c r="L3296" s="154">
        <v>0</v>
      </c>
      <c r="M3296" s="154">
        <v>3835827</v>
      </c>
      <c r="N3296" s="96" t="s">
        <v>9174</v>
      </c>
      <c r="O3296" s="96" t="s">
        <v>3484</v>
      </c>
      <c r="P3296" s="96">
        <v>4</v>
      </c>
      <c r="Q3296" s="96">
        <v>2024</v>
      </c>
      <c r="R3296" s="96" t="s">
        <v>3060</v>
      </c>
      <c r="S3296" s="96" t="s">
        <v>3485</v>
      </c>
      <c r="T3296" s="155">
        <v>45604</v>
      </c>
      <c r="U3296" s="155">
        <v>45605</v>
      </c>
      <c r="V3296" s="155">
        <v>45609</v>
      </c>
      <c r="W3296" s="96" t="s">
        <v>2986</v>
      </c>
      <c r="X3296" s="96" t="s">
        <v>3486</v>
      </c>
      <c r="Y3296" s="96"/>
      <c r="Z3296" s="96" t="s">
        <v>3063</v>
      </c>
      <c r="AA3296" s="96">
        <v>2769</v>
      </c>
      <c r="AB3296" s="155">
        <v>45187</v>
      </c>
      <c r="AC3296" s="155">
        <v>45746</v>
      </c>
      <c r="AD3296" s="96">
        <v>8999990341</v>
      </c>
      <c r="AE3296" s="96" t="s">
        <v>3487</v>
      </c>
      <c r="AF3296" s="96">
        <v>3</v>
      </c>
      <c r="AG3296" s="96" t="s">
        <v>3488</v>
      </c>
      <c r="AH3296" s="96" t="s">
        <v>3489</v>
      </c>
      <c r="AI3296" s="154">
        <v>0</v>
      </c>
      <c r="AJ3296" s="154">
        <v>2126716.2000000002</v>
      </c>
      <c r="AK3296" s="154">
        <v>0</v>
      </c>
      <c r="AL3296" s="154">
        <v>0</v>
      </c>
      <c r="AM3296" s="154">
        <v>0</v>
      </c>
      <c r="AN3296" s="154">
        <v>174780</v>
      </c>
      <c r="AO3296" s="154">
        <v>0</v>
      </c>
      <c r="AP3296" s="154">
        <v>0</v>
      </c>
      <c r="AQ3296" s="154">
        <v>2301496.2000000002</v>
      </c>
      <c r="AR3296" s="96" t="s">
        <v>3596</v>
      </c>
      <c r="AS3296" s="96" t="s">
        <v>3491</v>
      </c>
      <c r="AT3296" s="96" t="s">
        <v>9175</v>
      </c>
      <c r="AU3296" s="96"/>
      <c r="AV3296" s="96"/>
      <c r="AW3296" s="96"/>
      <c r="AX3296" s="96"/>
      <c r="AY3296" s="96"/>
      <c r="AZ3296" s="96"/>
      <c r="BA3296" s="96"/>
      <c r="BB3296" s="96"/>
      <c r="BC3296" s="96"/>
      <c r="BD3296" s="96"/>
      <c r="BE3296" s="96"/>
      <c r="BF3296" s="96"/>
      <c r="BG3296" s="96"/>
      <c r="BH3296" s="96"/>
    </row>
    <row r="3297" spans="1:60" x14ac:dyDescent="0.2">
      <c r="A3297" s="100">
        <v>0.6</v>
      </c>
      <c r="B3297" s="96" t="s">
        <v>3482</v>
      </c>
      <c r="C3297" s="96">
        <v>164996</v>
      </c>
      <c r="D3297" s="96">
        <v>999202310</v>
      </c>
      <c r="E3297" s="154">
        <v>0</v>
      </c>
      <c r="F3297" s="154">
        <v>437180</v>
      </c>
      <c r="G3297" s="154">
        <v>0</v>
      </c>
      <c r="H3297" s="154">
        <v>0</v>
      </c>
      <c r="I3297" s="154">
        <v>0</v>
      </c>
      <c r="J3297" s="154">
        <v>1087600</v>
      </c>
      <c r="K3297" s="154">
        <v>0</v>
      </c>
      <c r="L3297" s="154">
        <v>0</v>
      </c>
      <c r="M3297" s="154">
        <v>1524780</v>
      </c>
      <c r="N3297" s="96" t="s">
        <v>9176</v>
      </c>
      <c r="O3297" s="96" t="s">
        <v>3484</v>
      </c>
      <c r="P3297" s="96">
        <v>4</v>
      </c>
      <c r="Q3297" s="96">
        <v>2024</v>
      </c>
      <c r="R3297" s="96" t="s">
        <v>3060</v>
      </c>
      <c r="S3297" s="96" t="s">
        <v>3485</v>
      </c>
      <c r="T3297" s="155">
        <v>45552</v>
      </c>
      <c r="U3297" s="155">
        <v>45553</v>
      </c>
      <c r="V3297" s="155">
        <v>45556</v>
      </c>
      <c r="W3297" s="96" t="s">
        <v>2986</v>
      </c>
      <c r="X3297" s="96" t="s">
        <v>3486</v>
      </c>
      <c r="Y3297" s="96"/>
      <c r="Z3297" s="96" t="s">
        <v>3063</v>
      </c>
      <c r="AA3297" s="96">
        <v>2769</v>
      </c>
      <c r="AB3297" s="155">
        <v>45187</v>
      </c>
      <c r="AC3297" s="155">
        <v>45746</v>
      </c>
      <c r="AD3297" s="96">
        <v>8999990341</v>
      </c>
      <c r="AE3297" s="96" t="s">
        <v>3487</v>
      </c>
      <c r="AF3297" s="96">
        <v>3</v>
      </c>
      <c r="AG3297" s="96" t="s">
        <v>3488</v>
      </c>
      <c r="AH3297" s="96" t="s">
        <v>3489</v>
      </c>
      <c r="AI3297" s="154">
        <v>0</v>
      </c>
      <c r="AJ3297" s="154">
        <v>262308</v>
      </c>
      <c r="AK3297" s="154">
        <v>0</v>
      </c>
      <c r="AL3297" s="154">
        <v>0</v>
      </c>
      <c r="AM3297" s="154">
        <v>0</v>
      </c>
      <c r="AN3297" s="154">
        <v>652560</v>
      </c>
      <c r="AO3297" s="154">
        <v>0</v>
      </c>
      <c r="AP3297" s="154">
        <v>0</v>
      </c>
      <c r="AQ3297" s="154">
        <v>914868</v>
      </c>
      <c r="AR3297" s="96" t="s">
        <v>3596</v>
      </c>
      <c r="AS3297" s="96" t="s">
        <v>3491</v>
      </c>
      <c r="AT3297" s="96" t="s">
        <v>9177</v>
      </c>
      <c r="AU3297" s="96"/>
      <c r="AV3297" s="96"/>
      <c r="AW3297" s="96"/>
      <c r="AX3297" s="96"/>
      <c r="AY3297" s="96"/>
      <c r="AZ3297" s="96"/>
      <c r="BA3297" s="96"/>
      <c r="BB3297" s="96"/>
      <c r="BC3297" s="96"/>
      <c r="BD3297" s="96"/>
      <c r="BE3297" s="96"/>
      <c r="BF3297" s="96"/>
      <c r="BG3297" s="96"/>
      <c r="BH3297" s="96"/>
    </row>
    <row r="3298" spans="1:60" x14ac:dyDescent="0.2">
      <c r="A3298" s="100">
        <v>0.6</v>
      </c>
      <c r="B3298" s="96" t="s">
        <v>3482</v>
      </c>
      <c r="C3298" s="96">
        <v>164409</v>
      </c>
      <c r="D3298" s="96">
        <v>999202310</v>
      </c>
      <c r="E3298" s="154">
        <v>0</v>
      </c>
      <c r="F3298" s="154">
        <v>0</v>
      </c>
      <c r="G3298" s="154">
        <v>0</v>
      </c>
      <c r="H3298" s="154">
        <v>0</v>
      </c>
      <c r="I3298" s="154">
        <v>0</v>
      </c>
      <c r="J3298" s="154">
        <v>600000</v>
      </c>
      <c r="K3298" s="154">
        <v>0</v>
      </c>
      <c r="L3298" s="154">
        <v>0</v>
      </c>
      <c r="M3298" s="154">
        <v>600000</v>
      </c>
      <c r="N3298" s="96" t="s">
        <v>9178</v>
      </c>
      <c r="O3298" s="96" t="s">
        <v>3484</v>
      </c>
      <c r="P3298" s="96">
        <v>4</v>
      </c>
      <c r="Q3298" s="96">
        <v>2024</v>
      </c>
      <c r="R3298" s="96" t="s">
        <v>3060</v>
      </c>
      <c r="S3298" s="96" t="s">
        <v>3485</v>
      </c>
      <c r="T3298" s="155">
        <v>45509</v>
      </c>
      <c r="U3298" s="155">
        <v>45510</v>
      </c>
      <c r="V3298" s="155">
        <v>45510</v>
      </c>
      <c r="W3298" s="96" t="s">
        <v>2986</v>
      </c>
      <c r="X3298" s="96" t="s">
        <v>3486</v>
      </c>
      <c r="Y3298" s="96"/>
      <c r="Z3298" s="96" t="s">
        <v>3063</v>
      </c>
      <c r="AA3298" s="96">
        <v>2769</v>
      </c>
      <c r="AB3298" s="155">
        <v>45187</v>
      </c>
      <c r="AC3298" s="155">
        <v>45746</v>
      </c>
      <c r="AD3298" s="96">
        <v>8999990341</v>
      </c>
      <c r="AE3298" s="96" t="s">
        <v>3487</v>
      </c>
      <c r="AF3298" s="96">
        <v>3</v>
      </c>
      <c r="AG3298" s="96" t="s">
        <v>3488</v>
      </c>
      <c r="AH3298" s="96" t="s">
        <v>3489</v>
      </c>
      <c r="AI3298" s="154">
        <v>0</v>
      </c>
      <c r="AJ3298" s="154">
        <v>0</v>
      </c>
      <c r="AK3298" s="154">
        <v>0</v>
      </c>
      <c r="AL3298" s="154">
        <v>0</v>
      </c>
      <c r="AM3298" s="154">
        <v>0</v>
      </c>
      <c r="AN3298" s="154">
        <v>360000</v>
      </c>
      <c r="AO3298" s="154">
        <v>0</v>
      </c>
      <c r="AP3298" s="154">
        <v>0</v>
      </c>
      <c r="AQ3298" s="154">
        <v>360000</v>
      </c>
      <c r="AR3298" s="96" t="s">
        <v>3544</v>
      </c>
      <c r="AS3298" s="96" t="s">
        <v>3491</v>
      </c>
      <c r="AT3298" s="96">
        <v>0</v>
      </c>
      <c r="AU3298" s="96"/>
      <c r="AV3298" s="96"/>
      <c r="AW3298" s="96"/>
      <c r="AX3298" s="96"/>
      <c r="AY3298" s="96"/>
      <c r="AZ3298" s="96"/>
      <c r="BA3298" s="96"/>
      <c r="BB3298" s="96"/>
      <c r="BC3298" s="96"/>
      <c r="BD3298" s="96"/>
      <c r="BE3298" s="96"/>
      <c r="BF3298" s="96"/>
      <c r="BG3298" s="96"/>
      <c r="BH3298" s="96"/>
    </row>
    <row r="3299" spans="1:60" x14ac:dyDescent="0.2">
      <c r="A3299" s="100">
        <v>0.6</v>
      </c>
      <c r="B3299" s="96" t="s">
        <v>3482</v>
      </c>
      <c r="C3299" s="96">
        <v>164542</v>
      </c>
      <c r="D3299" s="96">
        <v>999202310</v>
      </c>
      <c r="E3299" s="154">
        <v>0</v>
      </c>
      <c r="F3299" s="154">
        <v>0</v>
      </c>
      <c r="G3299" s="154">
        <v>0</v>
      </c>
      <c r="H3299" s="154">
        <v>0</v>
      </c>
      <c r="I3299" s="154">
        <v>0</v>
      </c>
      <c r="J3299" s="154">
        <v>600000</v>
      </c>
      <c r="K3299" s="154">
        <v>0</v>
      </c>
      <c r="L3299" s="154">
        <v>0</v>
      </c>
      <c r="M3299" s="154">
        <v>600000</v>
      </c>
      <c r="N3299" s="96" t="s">
        <v>9179</v>
      </c>
      <c r="O3299" s="96" t="s">
        <v>3484</v>
      </c>
      <c r="P3299" s="96">
        <v>4</v>
      </c>
      <c r="Q3299" s="96">
        <v>2024</v>
      </c>
      <c r="R3299" s="96" t="s">
        <v>3060</v>
      </c>
      <c r="S3299" s="96" t="s">
        <v>3485</v>
      </c>
      <c r="T3299" s="155">
        <v>45517</v>
      </c>
      <c r="U3299" s="155">
        <v>45519</v>
      </c>
      <c r="V3299" s="155">
        <v>45521</v>
      </c>
      <c r="W3299" s="96" t="s">
        <v>2986</v>
      </c>
      <c r="X3299" s="96" t="s">
        <v>3486</v>
      </c>
      <c r="Y3299" s="96"/>
      <c r="Z3299" s="96" t="s">
        <v>3063</v>
      </c>
      <c r="AA3299" s="96">
        <v>2769</v>
      </c>
      <c r="AB3299" s="155">
        <v>45187</v>
      </c>
      <c r="AC3299" s="155">
        <v>45746</v>
      </c>
      <c r="AD3299" s="96">
        <v>8999990341</v>
      </c>
      <c r="AE3299" s="96" t="s">
        <v>3487</v>
      </c>
      <c r="AF3299" s="96">
        <v>3</v>
      </c>
      <c r="AG3299" s="96" t="s">
        <v>3488</v>
      </c>
      <c r="AH3299" s="96" t="s">
        <v>3489</v>
      </c>
      <c r="AI3299" s="154">
        <v>0</v>
      </c>
      <c r="AJ3299" s="154">
        <v>0</v>
      </c>
      <c r="AK3299" s="154">
        <v>0</v>
      </c>
      <c r="AL3299" s="154">
        <v>0</v>
      </c>
      <c r="AM3299" s="154">
        <v>0</v>
      </c>
      <c r="AN3299" s="154">
        <v>360000</v>
      </c>
      <c r="AO3299" s="154">
        <v>0</v>
      </c>
      <c r="AP3299" s="154">
        <v>0</v>
      </c>
      <c r="AQ3299" s="154">
        <v>360000</v>
      </c>
      <c r="AR3299" s="96" t="s">
        <v>3544</v>
      </c>
      <c r="AS3299" s="96" t="s">
        <v>3491</v>
      </c>
      <c r="AT3299" s="96">
        <v>0</v>
      </c>
      <c r="AU3299" s="96"/>
      <c r="AV3299" s="96"/>
      <c r="AW3299" s="96"/>
      <c r="AX3299" s="96"/>
      <c r="AY3299" s="96"/>
      <c r="AZ3299" s="96"/>
      <c r="BA3299" s="96"/>
      <c r="BB3299" s="96"/>
      <c r="BC3299" s="96"/>
      <c r="BD3299" s="96"/>
      <c r="BE3299" s="96"/>
      <c r="BF3299" s="96"/>
      <c r="BG3299" s="96"/>
      <c r="BH3299" s="96"/>
    </row>
    <row r="3300" spans="1:60" x14ac:dyDescent="0.2">
      <c r="A3300" s="100">
        <v>0.6</v>
      </c>
      <c r="B3300" s="96" t="s">
        <v>3482</v>
      </c>
      <c r="C3300" s="96">
        <v>165336</v>
      </c>
      <c r="D3300" s="96">
        <v>999202310</v>
      </c>
      <c r="E3300" s="154">
        <v>0</v>
      </c>
      <c r="F3300" s="154">
        <v>0</v>
      </c>
      <c r="G3300" s="154">
        <v>0</v>
      </c>
      <c r="H3300" s="154">
        <v>0</v>
      </c>
      <c r="I3300" s="154">
        <v>0</v>
      </c>
      <c r="J3300" s="154">
        <v>600000</v>
      </c>
      <c r="K3300" s="154">
        <v>0</v>
      </c>
      <c r="L3300" s="154">
        <v>0</v>
      </c>
      <c r="M3300" s="154">
        <v>600000</v>
      </c>
      <c r="N3300" s="96" t="s">
        <v>9180</v>
      </c>
      <c r="O3300" s="96" t="s">
        <v>3484</v>
      </c>
      <c r="P3300" s="96">
        <v>4</v>
      </c>
      <c r="Q3300" s="96">
        <v>2024</v>
      </c>
      <c r="R3300" s="96" t="s">
        <v>3060</v>
      </c>
      <c r="S3300" s="96" t="s">
        <v>3485</v>
      </c>
      <c r="T3300" s="155">
        <v>45587</v>
      </c>
      <c r="U3300" s="155">
        <v>45588</v>
      </c>
      <c r="V3300" s="155">
        <v>45590</v>
      </c>
      <c r="W3300" s="96" t="s">
        <v>2986</v>
      </c>
      <c r="X3300" s="96" t="s">
        <v>3486</v>
      </c>
      <c r="Y3300" s="96"/>
      <c r="Z3300" s="96" t="s">
        <v>3063</v>
      </c>
      <c r="AA3300" s="96">
        <v>2769</v>
      </c>
      <c r="AB3300" s="155">
        <v>45187</v>
      </c>
      <c r="AC3300" s="155">
        <v>45746</v>
      </c>
      <c r="AD3300" s="96">
        <v>8999990341</v>
      </c>
      <c r="AE3300" s="96" t="s">
        <v>3487</v>
      </c>
      <c r="AF3300" s="96">
        <v>3</v>
      </c>
      <c r="AG3300" s="96" t="s">
        <v>3488</v>
      </c>
      <c r="AH3300" s="96" t="s">
        <v>3489</v>
      </c>
      <c r="AI3300" s="154">
        <v>0</v>
      </c>
      <c r="AJ3300" s="154">
        <v>0</v>
      </c>
      <c r="AK3300" s="154">
        <v>0</v>
      </c>
      <c r="AL3300" s="154">
        <v>0</v>
      </c>
      <c r="AM3300" s="154">
        <v>0</v>
      </c>
      <c r="AN3300" s="154">
        <v>360000</v>
      </c>
      <c r="AO3300" s="154">
        <v>0</v>
      </c>
      <c r="AP3300" s="154">
        <v>0</v>
      </c>
      <c r="AQ3300" s="154">
        <v>360000</v>
      </c>
      <c r="AR3300" s="96" t="s">
        <v>3544</v>
      </c>
      <c r="AS3300" s="96" t="s">
        <v>3491</v>
      </c>
      <c r="AT3300" s="96">
        <v>0</v>
      </c>
      <c r="AU3300" s="96"/>
      <c r="AV3300" s="96"/>
      <c r="AW3300" s="96"/>
      <c r="AX3300" s="96"/>
      <c r="AY3300" s="96"/>
      <c r="AZ3300" s="96"/>
      <c r="BA3300" s="96"/>
      <c r="BB3300" s="96"/>
      <c r="BC3300" s="96"/>
      <c r="BD3300" s="96"/>
      <c r="BE3300" s="96"/>
      <c r="BF3300" s="96"/>
      <c r="BG3300" s="96"/>
      <c r="BH3300" s="96"/>
    </row>
    <row r="3301" spans="1:60" x14ac:dyDescent="0.2">
      <c r="A3301" s="100">
        <v>0.6</v>
      </c>
      <c r="B3301" s="96" t="s">
        <v>3482</v>
      </c>
      <c r="C3301" s="96">
        <v>165375</v>
      </c>
      <c r="D3301" s="96">
        <v>999202310</v>
      </c>
      <c r="E3301" s="154">
        <v>0</v>
      </c>
      <c r="F3301" s="154">
        <v>2004725</v>
      </c>
      <c r="G3301" s="154">
        <v>0</v>
      </c>
      <c r="H3301" s="154">
        <v>0</v>
      </c>
      <c r="I3301" s="154">
        <v>0</v>
      </c>
      <c r="J3301" s="154">
        <v>21600</v>
      </c>
      <c r="K3301" s="154">
        <v>0</v>
      </c>
      <c r="L3301" s="154">
        <v>0</v>
      </c>
      <c r="M3301" s="154">
        <v>2026325</v>
      </c>
      <c r="N3301" s="96" t="s">
        <v>9181</v>
      </c>
      <c r="O3301" s="96" t="s">
        <v>3484</v>
      </c>
      <c r="P3301" s="96">
        <v>4</v>
      </c>
      <c r="Q3301" s="96">
        <v>2024</v>
      </c>
      <c r="R3301" s="96" t="s">
        <v>3060</v>
      </c>
      <c r="S3301" s="96" t="s">
        <v>3485</v>
      </c>
      <c r="T3301" s="155">
        <v>45588</v>
      </c>
      <c r="U3301" s="155">
        <v>45591</v>
      </c>
      <c r="V3301" s="155">
        <v>45595</v>
      </c>
      <c r="W3301" s="96" t="s">
        <v>2986</v>
      </c>
      <c r="X3301" s="96" t="s">
        <v>3486</v>
      </c>
      <c r="Y3301" s="96"/>
      <c r="Z3301" s="96" t="s">
        <v>3063</v>
      </c>
      <c r="AA3301" s="96">
        <v>2769</v>
      </c>
      <c r="AB3301" s="155">
        <v>45187</v>
      </c>
      <c r="AC3301" s="155">
        <v>45746</v>
      </c>
      <c r="AD3301" s="96">
        <v>8999990341</v>
      </c>
      <c r="AE3301" s="96" t="s">
        <v>3487</v>
      </c>
      <c r="AF3301" s="96">
        <v>3</v>
      </c>
      <c r="AG3301" s="96" t="s">
        <v>3488</v>
      </c>
      <c r="AH3301" s="96" t="s">
        <v>3489</v>
      </c>
      <c r="AI3301" s="154">
        <v>0</v>
      </c>
      <c r="AJ3301" s="154">
        <v>1202835</v>
      </c>
      <c r="AK3301" s="154">
        <v>0</v>
      </c>
      <c r="AL3301" s="154">
        <v>0</v>
      </c>
      <c r="AM3301" s="154">
        <v>0</v>
      </c>
      <c r="AN3301" s="154">
        <v>12960</v>
      </c>
      <c r="AO3301" s="154">
        <v>0</v>
      </c>
      <c r="AP3301" s="154">
        <v>0</v>
      </c>
      <c r="AQ3301" s="154">
        <v>1215795</v>
      </c>
      <c r="AR3301" s="96" t="s">
        <v>3596</v>
      </c>
      <c r="AS3301" s="96" t="s">
        <v>3491</v>
      </c>
      <c r="AT3301" s="96" t="s">
        <v>9182</v>
      </c>
      <c r="AU3301" s="96"/>
      <c r="AV3301" s="96"/>
      <c r="AW3301" s="96"/>
      <c r="AX3301" s="96"/>
      <c r="AY3301" s="96"/>
      <c r="AZ3301" s="96"/>
      <c r="BA3301" s="96"/>
      <c r="BB3301" s="96"/>
      <c r="BC3301" s="96"/>
      <c r="BD3301" s="96"/>
      <c r="BE3301" s="96"/>
      <c r="BF3301" s="96"/>
      <c r="BG3301" s="96"/>
      <c r="BH3301" s="96"/>
    </row>
    <row r="3302" spans="1:60" x14ac:dyDescent="0.2">
      <c r="A3302" s="100">
        <v>0.6</v>
      </c>
      <c r="B3302" s="96" t="s">
        <v>3482</v>
      </c>
      <c r="C3302" s="96">
        <v>166338</v>
      </c>
      <c r="D3302" s="96">
        <v>999202310</v>
      </c>
      <c r="E3302" s="154">
        <v>0</v>
      </c>
      <c r="F3302" s="154">
        <v>0</v>
      </c>
      <c r="G3302" s="154">
        <v>0</v>
      </c>
      <c r="H3302" s="154">
        <v>0</v>
      </c>
      <c r="I3302" s="154">
        <v>0</v>
      </c>
      <c r="J3302" s="154">
        <v>14500000</v>
      </c>
      <c r="K3302" s="154">
        <v>0</v>
      </c>
      <c r="L3302" s="154">
        <v>0</v>
      </c>
      <c r="M3302" s="154">
        <v>14500000</v>
      </c>
      <c r="N3302" s="96" t="s">
        <v>9183</v>
      </c>
      <c r="O3302" s="96" t="s">
        <v>3484</v>
      </c>
      <c r="P3302" s="96">
        <v>4</v>
      </c>
      <c r="Q3302" s="96">
        <v>2025</v>
      </c>
      <c r="R3302" s="96" t="s">
        <v>3060</v>
      </c>
      <c r="S3302" s="96" t="s">
        <v>3485</v>
      </c>
      <c r="T3302" s="155">
        <v>45549</v>
      </c>
      <c r="U3302" s="155">
        <v>45947</v>
      </c>
      <c r="V3302" s="155">
        <v>45952</v>
      </c>
      <c r="W3302" s="96" t="s">
        <v>2986</v>
      </c>
      <c r="X3302" s="96" t="s">
        <v>5768</v>
      </c>
      <c r="Y3302" s="96"/>
      <c r="Z3302" s="96" t="s">
        <v>3063</v>
      </c>
      <c r="AA3302" s="96">
        <v>2769</v>
      </c>
      <c r="AB3302" s="155">
        <v>45187</v>
      </c>
      <c r="AC3302" s="155">
        <v>45746</v>
      </c>
      <c r="AD3302" s="96">
        <v>8999990341</v>
      </c>
      <c r="AE3302" s="96" t="s">
        <v>3487</v>
      </c>
      <c r="AF3302" s="96">
        <v>3</v>
      </c>
      <c r="AG3302" s="96" t="s">
        <v>3488</v>
      </c>
      <c r="AH3302" s="96" t="s">
        <v>3489</v>
      </c>
      <c r="AI3302" s="154">
        <v>0</v>
      </c>
      <c r="AJ3302" s="154">
        <v>0</v>
      </c>
      <c r="AK3302" s="154">
        <v>0</v>
      </c>
      <c r="AL3302" s="154">
        <v>0</v>
      </c>
      <c r="AM3302" s="154">
        <v>0</v>
      </c>
      <c r="AN3302" s="154">
        <v>8700000</v>
      </c>
      <c r="AO3302" s="154">
        <v>0</v>
      </c>
      <c r="AP3302" s="154">
        <v>0</v>
      </c>
      <c r="AQ3302" s="154">
        <v>8700000</v>
      </c>
      <c r="AR3302" s="96" t="s">
        <v>3544</v>
      </c>
      <c r="AS3302" s="96" t="s">
        <v>3491</v>
      </c>
      <c r="AT3302" s="96">
        <v>0</v>
      </c>
      <c r="AU3302" s="96"/>
      <c r="AV3302" s="96"/>
      <c r="AW3302" s="96"/>
      <c r="AX3302" s="96"/>
      <c r="AY3302" s="96"/>
      <c r="AZ3302" s="96"/>
      <c r="BA3302" s="96"/>
      <c r="BB3302" s="96"/>
      <c r="BC3302" s="96"/>
      <c r="BD3302" s="96"/>
      <c r="BE3302" s="96"/>
      <c r="BF3302" s="96"/>
      <c r="BG3302" s="96"/>
      <c r="BH3302" s="96"/>
    </row>
    <row r="3303" spans="1:60" x14ac:dyDescent="0.2">
      <c r="A3303" s="100">
        <v>0.6</v>
      </c>
      <c r="B3303" s="96" t="s">
        <v>3482</v>
      </c>
      <c r="C3303" s="96">
        <v>164439</v>
      </c>
      <c r="D3303" s="96">
        <v>999202310</v>
      </c>
      <c r="E3303" s="154">
        <v>0</v>
      </c>
      <c r="F3303" s="154">
        <v>0</v>
      </c>
      <c r="G3303" s="154">
        <v>0</v>
      </c>
      <c r="H3303" s="154">
        <v>0</v>
      </c>
      <c r="I3303" s="154">
        <v>0</v>
      </c>
      <c r="J3303" s="154">
        <v>600000</v>
      </c>
      <c r="K3303" s="154">
        <v>0</v>
      </c>
      <c r="L3303" s="154">
        <v>0</v>
      </c>
      <c r="M3303" s="154">
        <v>600000</v>
      </c>
      <c r="N3303" s="96" t="s">
        <v>9184</v>
      </c>
      <c r="O3303" s="96" t="s">
        <v>3484</v>
      </c>
      <c r="P3303" s="96">
        <v>4</v>
      </c>
      <c r="Q3303" s="96">
        <v>2024</v>
      </c>
      <c r="R3303" s="96" t="s">
        <v>3060</v>
      </c>
      <c r="S3303" s="96" t="s">
        <v>3485</v>
      </c>
      <c r="T3303" s="155">
        <v>45510</v>
      </c>
      <c r="U3303" s="155">
        <v>45512</v>
      </c>
      <c r="V3303" s="155">
        <v>45516</v>
      </c>
      <c r="W3303" s="96" t="s">
        <v>2986</v>
      </c>
      <c r="X3303" s="96" t="s">
        <v>3486</v>
      </c>
      <c r="Y3303" s="96"/>
      <c r="Z3303" s="96" t="s">
        <v>3063</v>
      </c>
      <c r="AA3303" s="96">
        <v>2769</v>
      </c>
      <c r="AB3303" s="155">
        <v>45187</v>
      </c>
      <c r="AC3303" s="155">
        <v>45746</v>
      </c>
      <c r="AD3303" s="96">
        <v>8999990341</v>
      </c>
      <c r="AE3303" s="96" t="s">
        <v>3487</v>
      </c>
      <c r="AF3303" s="96">
        <v>3</v>
      </c>
      <c r="AG3303" s="96" t="s">
        <v>3488</v>
      </c>
      <c r="AH3303" s="96" t="s">
        <v>3489</v>
      </c>
      <c r="AI3303" s="154">
        <v>0</v>
      </c>
      <c r="AJ3303" s="154">
        <v>0</v>
      </c>
      <c r="AK3303" s="154">
        <v>0</v>
      </c>
      <c r="AL3303" s="154">
        <v>0</v>
      </c>
      <c r="AM3303" s="154">
        <v>0</v>
      </c>
      <c r="AN3303" s="154">
        <v>360000</v>
      </c>
      <c r="AO3303" s="154">
        <v>0</v>
      </c>
      <c r="AP3303" s="154">
        <v>0</v>
      </c>
      <c r="AQ3303" s="154">
        <v>360000</v>
      </c>
      <c r="AR3303" s="96" t="s">
        <v>3544</v>
      </c>
      <c r="AS3303" s="96" t="s">
        <v>3491</v>
      </c>
      <c r="AT3303" s="96">
        <v>0</v>
      </c>
      <c r="AU3303" s="96"/>
      <c r="AV3303" s="96"/>
      <c r="AW3303" s="96"/>
      <c r="AX3303" s="96"/>
      <c r="AY3303" s="96"/>
      <c r="AZ3303" s="96"/>
      <c r="BA3303" s="96"/>
      <c r="BB3303" s="96"/>
      <c r="BC3303" s="96"/>
      <c r="BD3303" s="96"/>
      <c r="BE3303" s="96"/>
      <c r="BF3303" s="96"/>
      <c r="BG3303" s="96"/>
      <c r="BH3303" s="96"/>
    </row>
    <row r="3304" spans="1:60" x14ac:dyDescent="0.2">
      <c r="A3304" s="100">
        <v>0.6</v>
      </c>
      <c r="B3304" s="96" t="s">
        <v>3482</v>
      </c>
      <c r="C3304" s="96">
        <v>165523</v>
      </c>
      <c r="D3304" s="96">
        <v>999202310</v>
      </c>
      <c r="E3304" s="154">
        <v>0</v>
      </c>
      <c r="F3304" s="154">
        <v>0</v>
      </c>
      <c r="G3304" s="154">
        <v>0</v>
      </c>
      <c r="H3304" s="154">
        <v>0</v>
      </c>
      <c r="I3304" s="154">
        <v>0</v>
      </c>
      <c r="J3304" s="154">
        <v>600000</v>
      </c>
      <c r="K3304" s="154">
        <v>0</v>
      </c>
      <c r="L3304" s="154">
        <v>0</v>
      </c>
      <c r="M3304" s="154">
        <v>600000</v>
      </c>
      <c r="N3304" s="96" t="s">
        <v>9185</v>
      </c>
      <c r="O3304" s="96" t="s">
        <v>3484</v>
      </c>
      <c r="P3304" s="96">
        <v>4</v>
      </c>
      <c r="Q3304" s="96">
        <v>2024</v>
      </c>
      <c r="R3304" s="96" t="s">
        <v>3060</v>
      </c>
      <c r="S3304" s="96" t="s">
        <v>3485</v>
      </c>
      <c r="T3304" s="155">
        <v>45604</v>
      </c>
      <c r="U3304" s="155">
        <v>45605</v>
      </c>
      <c r="V3304" s="155">
        <v>45609</v>
      </c>
      <c r="W3304" s="96" t="s">
        <v>2986</v>
      </c>
      <c r="X3304" s="96" t="s">
        <v>3486</v>
      </c>
      <c r="Y3304" s="96"/>
      <c r="Z3304" s="96" t="s">
        <v>3063</v>
      </c>
      <c r="AA3304" s="96">
        <v>2769</v>
      </c>
      <c r="AB3304" s="155">
        <v>45187</v>
      </c>
      <c r="AC3304" s="155">
        <v>45746</v>
      </c>
      <c r="AD3304" s="96">
        <v>8999990341</v>
      </c>
      <c r="AE3304" s="96" t="s">
        <v>3487</v>
      </c>
      <c r="AF3304" s="96">
        <v>3</v>
      </c>
      <c r="AG3304" s="96" t="s">
        <v>3488</v>
      </c>
      <c r="AH3304" s="96" t="s">
        <v>3489</v>
      </c>
      <c r="AI3304" s="154">
        <v>0</v>
      </c>
      <c r="AJ3304" s="154">
        <v>0</v>
      </c>
      <c r="AK3304" s="154">
        <v>0</v>
      </c>
      <c r="AL3304" s="154">
        <v>0</v>
      </c>
      <c r="AM3304" s="154">
        <v>0</v>
      </c>
      <c r="AN3304" s="154">
        <v>360000</v>
      </c>
      <c r="AO3304" s="154">
        <v>0</v>
      </c>
      <c r="AP3304" s="154">
        <v>0</v>
      </c>
      <c r="AQ3304" s="154">
        <v>360000</v>
      </c>
      <c r="AR3304" s="96" t="s">
        <v>3544</v>
      </c>
      <c r="AS3304" s="96" t="s">
        <v>3491</v>
      </c>
      <c r="AT3304" s="96">
        <v>0</v>
      </c>
      <c r="AU3304" s="96"/>
      <c r="AV3304" s="96"/>
      <c r="AW3304" s="96"/>
      <c r="AX3304" s="96"/>
      <c r="AY3304" s="96"/>
      <c r="AZ3304" s="96"/>
      <c r="BA3304" s="96"/>
      <c r="BB3304" s="96"/>
      <c r="BC3304" s="96"/>
      <c r="BD3304" s="96"/>
      <c r="BE3304" s="96"/>
      <c r="BF3304" s="96"/>
      <c r="BG3304" s="96"/>
      <c r="BH3304" s="96"/>
    </row>
    <row r="3305" spans="1:60" x14ac:dyDescent="0.2">
      <c r="A3305" s="100">
        <v>0.6</v>
      </c>
      <c r="B3305" s="96" t="s">
        <v>3482</v>
      </c>
      <c r="C3305" s="96">
        <v>164449</v>
      </c>
      <c r="D3305" s="96">
        <v>999202310</v>
      </c>
      <c r="E3305" s="154">
        <v>0</v>
      </c>
      <c r="F3305" s="154">
        <v>0</v>
      </c>
      <c r="G3305" s="154">
        <v>0</v>
      </c>
      <c r="H3305" s="154">
        <v>0</v>
      </c>
      <c r="I3305" s="154">
        <v>0</v>
      </c>
      <c r="J3305" s="154">
        <v>600000</v>
      </c>
      <c r="K3305" s="154">
        <v>0</v>
      </c>
      <c r="L3305" s="154">
        <v>0</v>
      </c>
      <c r="M3305" s="154">
        <v>600000</v>
      </c>
      <c r="N3305" s="96" t="s">
        <v>9186</v>
      </c>
      <c r="O3305" s="96" t="s">
        <v>3484</v>
      </c>
      <c r="P3305" s="96">
        <v>4</v>
      </c>
      <c r="Q3305" s="96">
        <v>2024</v>
      </c>
      <c r="R3305" s="96" t="s">
        <v>3060</v>
      </c>
      <c r="S3305" s="96" t="s">
        <v>3485</v>
      </c>
      <c r="T3305" s="155">
        <v>45512</v>
      </c>
      <c r="U3305" s="155">
        <v>45514</v>
      </c>
      <c r="V3305" s="155">
        <v>45517</v>
      </c>
      <c r="W3305" s="96" t="s">
        <v>2986</v>
      </c>
      <c r="X3305" s="96" t="s">
        <v>3486</v>
      </c>
      <c r="Y3305" s="96"/>
      <c r="Z3305" s="96" t="s">
        <v>3063</v>
      </c>
      <c r="AA3305" s="96">
        <v>2769</v>
      </c>
      <c r="AB3305" s="155">
        <v>45187</v>
      </c>
      <c r="AC3305" s="155">
        <v>45746</v>
      </c>
      <c r="AD3305" s="96">
        <v>8999990341</v>
      </c>
      <c r="AE3305" s="96" t="s">
        <v>3487</v>
      </c>
      <c r="AF3305" s="96">
        <v>3</v>
      </c>
      <c r="AG3305" s="96" t="s">
        <v>3488</v>
      </c>
      <c r="AH3305" s="96" t="s">
        <v>3489</v>
      </c>
      <c r="AI3305" s="154">
        <v>0</v>
      </c>
      <c r="AJ3305" s="154">
        <v>0</v>
      </c>
      <c r="AK3305" s="154">
        <v>0</v>
      </c>
      <c r="AL3305" s="154">
        <v>0</v>
      </c>
      <c r="AM3305" s="154">
        <v>0</v>
      </c>
      <c r="AN3305" s="154">
        <v>360000</v>
      </c>
      <c r="AO3305" s="154">
        <v>0</v>
      </c>
      <c r="AP3305" s="154">
        <v>0</v>
      </c>
      <c r="AQ3305" s="154">
        <v>360000</v>
      </c>
      <c r="AR3305" s="96" t="s">
        <v>3544</v>
      </c>
      <c r="AS3305" s="96" t="s">
        <v>3491</v>
      </c>
      <c r="AT3305" s="96">
        <v>0</v>
      </c>
      <c r="AU3305" s="96"/>
      <c r="AV3305" s="96"/>
      <c r="AW3305" s="96"/>
      <c r="AX3305" s="96"/>
      <c r="AY3305" s="96"/>
      <c r="AZ3305" s="96"/>
      <c r="BA3305" s="96"/>
      <c r="BB3305" s="96"/>
      <c r="BC3305" s="96"/>
      <c r="BD3305" s="96"/>
      <c r="BE3305" s="96"/>
      <c r="BF3305" s="96"/>
      <c r="BG3305" s="96"/>
      <c r="BH3305" s="96"/>
    </row>
    <row r="3306" spans="1:60" x14ac:dyDescent="0.2">
      <c r="A3306" s="100">
        <v>0.6</v>
      </c>
      <c r="B3306" s="96" t="s">
        <v>3482</v>
      </c>
      <c r="C3306" s="96">
        <v>164907</v>
      </c>
      <c r="D3306" s="96">
        <v>999202310</v>
      </c>
      <c r="E3306" s="154">
        <v>0</v>
      </c>
      <c r="F3306" s="154">
        <v>0</v>
      </c>
      <c r="G3306" s="154">
        <v>0</v>
      </c>
      <c r="H3306" s="154">
        <v>0</v>
      </c>
      <c r="I3306" s="154">
        <v>0</v>
      </c>
      <c r="J3306" s="154">
        <v>600000</v>
      </c>
      <c r="K3306" s="154">
        <v>0</v>
      </c>
      <c r="L3306" s="154">
        <v>0</v>
      </c>
      <c r="M3306" s="154">
        <v>600000</v>
      </c>
      <c r="N3306" s="96" t="s">
        <v>9187</v>
      </c>
      <c r="O3306" s="96" t="s">
        <v>3484</v>
      </c>
      <c r="P3306" s="96">
        <v>4</v>
      </c>
      <c r="Q3306" s="96">
        <v>2024</v>
      </c>
      <c r="R3306" s="96" t="s">
        <v>3060</v>
      </c>
      <c r="S3306" s="96" t="s">
        <v>3485</v>
      </c>
      <c r="T3306" s="155">
        <v>45547</v>
      </c>
      <c r="U3306" s="155">
        <v>45548</v>
      </c>
      <c r="V3306" s="155">
        <v>45549</v>
      </c>
      <c r="W3306" s="96" t="s">
        <v>2986</v>
      </c>
      <c r="X3306" s="96" t="s">
        <v>3486</v>
      </c>
      <c r="Y3306" s="96"/>
      <c r="Z3306" s="96" t="s">
        <v>3063</v>
      </c>
      <c r="AA3306" s="96">
        <v>2769</v>
      </c>
      <c r="AB3306" s="155">
        <v>45187</v>
      </c>
      <c r="AC3306" s="155">
        <v>45746</v>
      </c>
      <c r="AD3306" s="96">
        <v>8999990341</v>
      </c>
      <c r="AE3306" s="96" t="s">
        <v>3487</v>
      </c>
      <c r="AF3306" s="96">
        <v>3</v>
      </c>
      <c r="AG3306" s="96" t="s">
        <v>3488</v>
      </c>
      <c r="AH3306" s="96" t="s">
        <v>3489</v>
      </c>
      <c r="AI3306" s="154">
        <v>0</v>
      </c>
      <c r="AJ3306" s="154">
        <v>0</v>
      </c>
      <c r="AK3306" s="154">
        <v>0</v>
      </c>
      <c r="AL3306" s="154">
        <v>0</v>
      </c>
      <c r="AM3306" s="154">
        <v>0</v>
      </c>
      <c r="AN3306" s="154">
        <v>360000</v>
      </c>
      <c r="AO3306" s="154">
        <v>0</v>
      </c>
      <c r="AP3306" s="154">
        <v>0</v>
      </c>
      <c r="AQ3306" s="154">
        <v>360000</v>
      </c>
      <c r="AR3306" s="96" t="s">
        <v>3544</v>
      </c>
      <c r="AS3306" s="96" t="s">
        <v>3491</v>
      </c>
      <c r="AT3306" s="96">
        <v>0</v>
      </c>
      <c r="AU3306" s="96"/>
      <c r="AV3306" s="96"/>
      <c r="AW3306" s="96"/>
      <c r="AX3306" s="96"/>
      <c r="AY3306" s="96"/>
      <c r="AZ3306" s="96"/>
      <c r="BA3306" s="96"/>
      <c r="BB3306" s="96"/>
      <c r="BC3306" s="96"/>
      <c r="BD3306" s="96"/>
      <c r="BE3306" s="96"/>
      <c r="BF3306" s="96"/>
      <c r="BG3306" s="96"/>
      <c r="BH3306" s="96"/>
    </row>
    <row r="3307" spans="1:60" x14ac:dyDescent="0.2">
      <c r="A3307" s="100">
        <v>0.6</v>
      </c>
      <c r="B3307" s="96" t="s">
        <v>3482</v>
      </c>
      <c r="C3307" s="96">
        <v>164714</v>
      </c>
      <c r="D3307" s="96">
        <v>999202310</v>
      </c>
      <c r="E3307" s="154">
        <v>0</v>
      </c>
      <c r="F3307" s="154">
        <v>0</v>
      </c>
      <c r="G3307" s="154">
        <v>0</v>
      </c>
      <c r="H3307" s="154">
        <v>0</v>
      </c>
      <c r="I3307" s="154">
        <v>0</v>
      </c>
      <c r="J3307" s="154">
        <v>600000</v>
      </c>
      <c r="K3307" s="154">
        <v>0</v>
      </c>
      <c r="L3307" s="154">
        <v>0</v>
      </c>
      <c r="M3307" s="154">
        <v>600000</v>
      </c>
      <c r="N3307" s="96" t="s">
        <v>9188</v>
      </c>
      <c r="O3307" s="96" t="s">
        <v>3484</v>
      </c>
      <c r="P3307" s="96">
        <v>4</v>
      </c>
      <c r="Q3307" s="96">
        <v>2024</v>
      </c>
      <c r="R3307" s="96" t="s">
        <v>3060</v>
      </c>
      <c r="S3307" s="96" t="s">
        <v>3485</v>
      </c>
      <c r="T3307" s="155">
        <v>45531</v>
      </c>
      <c r="U3307" s="155">
        <v>45533</v>
      </c>
      <c r="V3307" s="155">
        <v>45534</v>
      </c>
      <c r="W3307" s="96" t="s">
        <v>2986</v>
      </c>
      <c r="X3307" s="96" t="s">
        <v>3486</v>
      </c>
      <c r="Y3307" s="96"/>
      <c r="Z3307" s="96" t="s">
        <v>3063</v>
      </c>
      <c r="AA3307" s="96">
        <v>2769</v>
      </c>
      <c r="AB3307" s="155">
        <v>45187</v>
      </c>
      <c r="AC3307" s="155">
        <v>45746</v>
      </c>
      <c r="AD3307" s="96">
        <v>8999990341</v>
      </c>
      <c r="AE3307" s="96" t="s">
        <v>3487</v>
      </c>
      <c r="AF3307" s="96">
        <v>3</v>
      </c>
      <c r="AG3307" s="96" t="s">
        <v>3488</v>
      </c>
      <c r="AH3307" s="96" t="s">
        <v>3489</v>
      </c>
      <c r="AI3307" s="154">
        <v>0</v>
      </c>
      <c r="AJ3307" s="154">
        <v>0</v>
      </c>
      <c r="AK3307" s="154">
        <v>0</v>
      </c>
      <c r="AL3307" s="154">
        <v>0</v>
      </c>
      <c r="AM3307" s="154">
        <v>0</v>
      </c>
      <c r="AN3307" s="154">
        <v>360000</v>
      </c>
      <c r="AO3307" s="154">
        <v>0</v>
      </c>
      <c r="AP3307" s="154">
        <v>0</v>
      </c>
      <c r="AQ3307" s="154">
        <v>360000</v>
      </c>
      <c r="AR3307" s="96" t="s">
        <v>3544</v>
      </c>
      <c r="AS3307" s="96" t="s">
        <v>3491</v>
      </c>
      <c r="AT3307" s="96">
        <v>0</v>
      </c>
      <c r="AU3307" s="96"/>
      <c r="AV3307" s="96"/>
      <c r="AW3307" s="96"/>
      <c r="AX3307" s="96"/>
      <c r="AY3307" s="96"/>
      <c r="AZ3307" s="96"/>
      <c r="BA3307" s="96"/>
      <c r="BB3307" s="96"/>
      <c r="BC3307" s="96"/>
      <c r="BD3307" s="96"/>
      <c r="BE3307" s="96"/>
      <c r="BF3307" s="96"/>
      <c r="BG3307" s="96"/>
      <c r="BH3307" s="96"/>
    </row>
    <row r="3308" spans="1:60" x14ac:dyDescent="0.2">
      <c r="A3308" s="100">
        <v>0.6</v>
      </c>
      <c r="B3308" s="96" t="s">
        <v>3482</v>
      </c>
      <c r="C3308" s="96">
        <v>165887</v>
      </c>
      <c r="D3308" s="96">
        <v>999202310</v>
      </c>
      <c r="E3308" s="154">
        <v>338768.33333333337</v>
      </c>
      <c r="F3308" s="154">
        <v>0</v>
      </c>
      <c r="G3308" s="154">
        <v>0</v>
      </c>
      <c r="H3308" s="154">
        <v>0</v>
      </c>
      <c r="I3308" s="154">
        <v>0</v>
      </c>
      <c r="J3308" s="154">
        <v>14500000</v>
      </c>
      <c r="K3308" s="154">
        <v>0</v>
      </c>
      <c r="L3308" s="154">
        <v>0</v>
      </c>
      <c r="M3308" s="154">
        <v>14838768.33333333</v>
      </c>
      <c r="N3308" s="96" t="s">
        <v>9189</v>
      </c>
      <c r="O3308" s="96" t="s">
        <v>3484</v>
      </c>
      <c r="P3308" s="96">
        <v>4</v>
      </c>
      <c r="Q3308" s="96">
        <v>2025</v>
      </c>
      <c r="R3308" s="96" t="s">
        <v>3060</v>
      </c>
      <c r="S3308" s="96" t="s">
        <v>3485</v>
      </c>
      <c r="T3308" s="155">
        <v>45641</v>
      </c>
      <c r="U3308" s="155">
        <v>45680</v>
      </c>
      <c r="V3308" s="155">
        <v>45684</v>
      </c>
      <c r="W3308" s="96" t="s">
        <v>2986</v>
      </c>
      <c r="X3308" s="96" t="s">
        <v>3569</v>
      </c>
      <c r="Y3308" s="96"/>
      <c r="Z3308" s="96" t="s">
        <v>3063</v>
      </c>
      <c r="AA3308" s="96">
        <v>2769</v>
      </c>
      <c r="AB3308" s="155">
        <v>45187</v>
      </c>
      <c r="AC3308" s="155">
        <v>45746</v>
      </c>
      <c r="AD3308" s="96">
        <v>8999990341</v>
      </c>
      <c r="AE3308" s="96" t="s">
        <v>3487</v>
      </c>
      <c r="AF3308" s="96">
        <v>3</v>
      </c>
      <c r="AG3308" s="96" t="s">
        <v>3488</v>
      </c>
      <c r="AH3308" s="96" t="s">
        <v>3489</v>
      </c>
      <c r="AI3308" s="154">
        <v>203261</v>
      </c>
      <c r="AJ3308" s="154">
        <v>0</v>
      </c>
      <c r="AK3308" s="154">
        <v>0</v>
      </c>
      <c r="AL3308" s="154">
        <v>0</v>
      </c>
      <c r="AM3308" s="154">
        <v>0</v>
      </c>
      <c r="AN3308" s="154">
        <v>8700000</v>
      </c>
      <c r="AO3308" s="154">
        <v>0</v>
      </c>
      <c r="AP3308" s="154">
        <v>0</v>
      </c>
      <c r="AQ3308" s="154">
        <v>8903261</v>
      </c>
      <c r="AR3308" s="96" t="s">
        <v>3544</v>
      </c>
      <c r="AS3308" s="96" t="s">
        <v>3491</v>
      </c>
      <c r="AT3308" s="96" t="s">
        <v>9190</v>
      </c>
      <c r="AU3308" s="96"/>
      <c r="AV3308" s="96"/>
      <c r="AW3308" s="96"/>
      <c r="AX3308" s="96"/>
      <c r="AY3308" s="96"/>
      <c r="AZ3308" s="96"/>
      <c r="BA3308" s="96"/>
      <c r="BB3308" s="96"/>
      <c r="BC3308" s="96"/>
      <c r="BD3308" s="96"/>
      <c r="BE3308" s="96"/>
      <c r="BF3308" s="96"/>
      <c r="BG3308" s="96"/>
      <c r="BH3308" s="96"/>
    </row>
    <row r="3309" spans="1:60" x14ac:dyDescent="0.2">
      <c r="A3309" s="100">
        <v>0.6</v>
      </c>
      <c r="B3309" s="96" t="s">
        <v>3482</v>
      </c>
      <c r="C3309" s="96">
        <v>164428</v>
      </c>
      <c r="D3309" s="96">
        <v>999202310</v>
      </c>
      <c r="E3309" s="154">
        <v>0</v>
      </c>
      <c r="F3309" s="154">
        <v>0</v>
      </c>
      <c r="G3309" s="154">
        <v>0</v>
      </c>
      <c r="H3309" s="154">
        <v>0</v>
      </c>
      <c r="I3309" s="154">
        <v>0</v>
      </c>
      <c r="J3309" s="154">
        <v>600000</v>
      </c>
      <c r="K3309" s="154">
        <v>0</v>
      </c>
      <c r="L3309" s="154">
        <v>0</v>
      </c>
      <c r="M3309" s="154">
        <v>600000</v>
      </c>
      <c r="N3309" s="96" t="s">
        <v>9191</v>
      </c>
      <c r="O3309" s="96" t="s">
        <v>3484</v>
      </c>
      <c r="P3309" s="96">
        <v>4</v>
      </c>
      <c r="Q3309" s="96">
        <v>2024</v>
      </c>
      <c r="R3309" s="96" t="s">
        <v>3060</v>
      </c>
      <c r="S3309" s="96" t="s">
        <v>3485</v>
      </c>
      <c r="T3309" s="155">
        <v>45510</v>
      </c>
      <c r="U3309" s="155">
        <v>45512</v>
      </c>
      <c r="V3309" s="155">
        <v>45516</v>
      </c>
      <c r="W3309" s="96" t="s">
        <v>2986</v>
      </c>
      <c r="X3309" s="96" t="s">
        <v>3486</v>
      </c>
      <c r="Y3309" s="96"/>
      <c r="Z3309" s="96" t="s">
        <v>3063</v>
      </c>
      <c r="AA3309" s="96">
        <v>2769</v>
      </c>
      <c r="AB3309" s="155">
        <v>45187</v>
      </c>
      <c r="AC3309" s="155">
        <v>45746</v>
      </c>
      <c r="AD3309" s="96">
        <v>8999990341</v>
      </c>
      <c r="AE3309" s="96" t="s">
        <v>3487</v>
      </c>
      <c r="AF3309" s="96">
        <v>3</v>
      </c>
      <c r="AG3309" s="96" t="s">
        <v>3488</v>
      </c>
      <c r="AH3309" s="96" t="s">
        <v>3489</v>
      </c>
      <c r="AI3309" s="154">
        <v>0</v>
      </c>
      <c r="AJ3309" s="154">
        <v>0</v>
      </c>
      <c r="AK3309" s="154">
        <v>0</v>
      </c>
      <c r="AL3309" s="154">
        <v>0</v>
      </c>
      <c r="AM3309" s="154">
        <v>0</v>
      </c>
      <c r="AN3309" s="154">
        <v>360000</v>
      </c>
      <c r="AO3309" s="154">
        <v>0</v>
      </c>
      <c r="AP3309" s="154">
        <v>0</v>
      </c>
      <c r="AQ3309" s="154">
        <v>360000</v>
      </c>
      <c r="AR3309" s="96" t="s">
        <v>3544</v>
      </c>
      <c r="AS3309" s="96" t="s">
        <v>3491</v>
      </c>
      <c r="AT3309" s="96">
        <v>0</v>
      </c>
      <c r="AU3309" s="96"/>
      <c r="AV3309" s="96"/>
      <c r="AW3309" s="96"/>
      <c r="AX3309" s="96"/>
      <c r="AY3309" s="96"/>
      <c r="AZ3309" s="96"/>
      <c r="BA3309" s="96"/>
      <c r="BB3309" s="96"/>
      <c r="BC3309" s="96"/>
      <c r="BD3309" s="96"/>
      <c r="BE3309" s="96"/>
      <c r="BF3309" s="96"/>
      <c r="BG3309" s="96"/>
      <c r="BH3309" s="96"/>
    </row>
    <row r="3310" spans="1:60" x14ac:dyDescent="0.2">
      <c r="A3310" s="100">
        <v>0.6</v>
      </c>
      <c r="B3310" s="96" t="s">
        <v>3482</v>
      </c>
      <c r="C3310" s="96">
        <v>165633</v>
      </c>
      <c r="D3310" s="96">
        <v>999202310</v>
      </c>
      <c r="E3310" s="154">
        <v>0</v>
      </c>
      <c r="F3310" s="154">
        <v>0</v>
      </c>
      <c r="G3310" s="154">
        <v>0</v>
      </c>
      <c r="H3310" s="154">
        <v>0</v>
      </c>
      <c r="I3310" s="154">
        <v>0</v>
      </c>
      <c r="J3310" s="154">
        <v>600000</v>
      </c>
      <c r="K3310" s="154">
        <v>0</v>
      </c>
      <c r="L3310" s="154">
        <v>0</v>
      </c>
      <c r="M3310" s="154">
        <v>600000</v>
      </c>
      <c r="N3310" s="96" t="s">
        <v>9192</v>
      </c>
      <c r="O3310" s="96" t="s">
        <v>3484</v>
      </c>
      <c r="P3310" s="96">
        <v>4</v>
      </c>
      <c r="Q3310" s="96">
        <v>2024</v>
      </c>
      <c r="R3310" s="96" t="s">
        <v>3060</v>
      </c>
      <c r="S3310" s="96" t="s">
        <v>3485</v>
      </c>
      <c r="T3310" s="155">
        <v>45617</v>
      </c>
      <c r="U3310" s="155">
        <v>45618</v>
      </c>
      <c r="V3310" s="155">
        <v>45618</v>
      </c>
      <c r="W3310" s="96" t="s">
        <v>2986</v>
      </c>
      <c r="X3310" s="96" t="s">
        <v>3486</v>
      </c>
      <c r="Y3310" s="96"/>
      <c r="Z3310" s="96" t="s">
        <v>3063</v>
      </c>
      <c r="AA3310" s="96">
        <v>2769</v>
      </c>
      <c r="AB3310" s="155">
        <v>45187</v>
      </c>
      <c r="AC3310" s="155">
        <v>45746</v>
      </c>
      <c r="AD3310" s="96">
        <v>8999990341</v>
      </c>
      <c r="AE3310" s="96" t="s">
        <v>3487</v>
      </c>
      <c r="AF3310" s="96">
        <v>3</v>
      </c>
      <c r="AG3310" s="96" t="s">
        <v>3488</v>
      </c>
      <c r="AH3310" s="96" t="s">
        <v>3489</v>
      </c>
      <c r="AI3310" s="154">
        <v>0</v>
      </c>
      <c r="AJ3310" s="154">
        <v>0</v>
      </c>
      <c r="AK3310" s="154">
        <v>0</v>
      </c>
      <c r="AL3310" s="154">
        <v>0</v>
      </c>
      <c r="AM3310" s="154">
        <v>0</v>
      </c>
      <c r="AN3310" s="154">
        <v>360000</v>
      </c>
      <c r="AO3310" s="154">
        <v>0</v>
      </c>
      <c r="AP3310" s="154">
        <v>0</v>
      </c>
      <c r="AQ3310" s="154">
        <v>360000</v>
      </c>
      <c r="AR3310" s="96" t="s">
        <v>3544</v>
      </c>
      <c r="AS3310" s="96" t="s">
        <v>3491</v>
      </c>
      <c r="AT3310" s="96">
        <v>0</v>
      </c>
      <c r="AU3310" s="96"/>
      <c r="AV3310" s="96"/>
      <c r="AW3310" s="96"/>
      <c r="AX3310" s="96"/>
      <c r="AY3310" s="96"/>
      <c r="AZ3310" s="96"/>
      <c r="BA3310" s="96"/>
      <c r="BB3310" s="96"/>
      <c r="BC3310" s="96"/>
      <c r="BD3310" s="96"/>
      <c r="BE3310" s="96"/>
      <c r="BF3310" s="96"/>
      <c r="BG3310" s="96"/>
      <c r="BH3310" s="96"/>
    </row>
    <row r="3311" spans="1:60" x14ac:dyDescent="0.2">
      <c r="A3311" s="100">
        <v>0.6</v>
      </c>
      <c r="B3311" s="96" t="s">
        <v>3482</v>
      </c>
      <c r="C3311" s="96">
        <v>164443</v>
      </c>
      <c r="D3311" s="96">
        <v>999202310</v>
      </c>
      <c r="E3311" s="154">
        <v>0</v>
      </c>
      <c r="F3311" s="154">
        <v>0</v>
      </c>
      <c r="G3311" s="154">
        <v>0</v>
      </c>
      <c r="H3311" s="154">
        <v>0</v>
      </c>
      <c r="I3311" s="154">
        <v>0</v>
      </c>
      <c r="J3311" s="154">
        <v>600000</v>
      </c>
      <c r="K3311" s="154">
        <v>0</v>
      </c>
      <c r="L3311" s="154">
        <v>0</v>
      </c>
      <c r="M3311" s="154">
        <v>600000</v>
      </c>
      <c r="N3311" s="96" t="s">
        <v>9193</v>
      </c>
      <c r="O3311" s="96" t="s">
        <v>3484</v>
      </c>
      <c r="P3311" s="96">
        <v>4</v>
      </c>
      <c r="Q3311" s="96">
        <v>2024</v>
      </c>
      <c r="R3311" s="96" t="s">
        <v>3060</v>
      </c>
      <c r="S3311" s="96" t="s">
        <v>3485</v>
      </c>
      <c r="T3311" s="155">
        <v>45499</v>
      </c>
      <c r="U3311" s="155">
        <v>45514</v>
      </c>
      <c r="V3311" s="155">
        <v>45517</v>
      </c>
      <c r="W3311" s="96" t="s">
        <v>2986</v>
      </c>
      <c r="X3311" s="96" t="s">
        <v>3486</v>
      </c>
      <c r="Y3311" s="96"/>
      <c r="Z3311" s="96" t="s">
        <v>3063</v>
      </c>
      <c r="AA3311" s="96">
        <v>2769</v>
      </c>
      <c r="AB3311" s="155">
        <v>45187</v>
      </c>
      <c r="AC3311" s="155">
        <v>45746</v>
      </c>
      <c r="AD3311" s="96">
        <v>8999990341</v>
      </c>
      <c r="AE3311" s="96" t="s">
        <v>3487</v>
      </c>
      <c r="AF3311" s="96">
        <v>3</v>
      </c>
      <c r="AG3311" s="96" t="s">
        <v>3488</v>
      </c>
      <c r="AH3311" s="96" t="s">
        <v>3489</v>
      </c>
      <c r="AI3311" s="154">
        <v>0</v>
      </c>
      <c r="AJ3311" s="154">
        <v>0</v>
      </c>
      <c r="AK3311" s="154">
        <v>0</v>
      </c>
      <c r="AL3311" s="154">
        <v>0</v>
      </c>
      <c r="AM3311" s="154">
        <v>0</v>
      </c>
      <c r="AN3311" s="154">
        <v>360000</v>
      </c>
      <c r="AO3311" s="154">
        <v>0</v>
      </c>
      <c r="AP3311" s="154">
        <v>0</v>
      </c>
      <c r="AQ3311" s="154">
        <v>360000</v>
      </c>
      <c r="AR3311" s="96" t="s">
        <v>3544</v>
      </c>
      <c r="AS3311" s="96" t="s">
        <v>3491</v>
      </c>
      <c r="AT3311" s="96">
        <v>0</v>
      </c>
      <c r="AU3311" s="96"/>
      <c r="AV3311" s="96"/>
      <c r="AW3311" s="96"/>
      <c r="AX3311" s="96"/>
      <c r="AY3311" s="96"/>
      <c r="AZ3311" s="96"/>
      <c r="BA3311" s="96"/>
      <c r="BB3311" s="96"/>
      <c r="BC3311" s="96"/>
      <c r="BD3311" s="96"/>
      <c r="BE3311" s="96"/>
      <c r="BF3311" s="96"/>
      <c r="BG3311" s="96"/>
      <c r="BH3311" s="96"/>
    </row>
    <row r="3312" spans="1:60" x14ac:dyDescent="0.2">
      <c r="A3312" s="100">
        <v>0.6</v>
      </c>
      <c r="B3312" s="96" t="s">
        <v>3482</v>
      </c>
      <c r="C3312" s="96">
        <v>164823</v>
      </c>
      <c r="D3312" s="96">
        <v>999202310</v>
      </c>
      <c r="E3312" s="154">
        <v>0</v>
      </c>
      <c r="F3312" s="154">
        <v>0</v>
      </c>
      <c r="G3312" s="154">
        <v>0</v>
      </c>
      <c r="H3312" s="154">
        <v>0</v>
      </c>
      <c r="I3312" s="154">
        <v>0</v>
      </c>
      <c r="J3312" s="154">
        <v>600000</v>
      </c>
      <c r="K3312" s="154">
        <v>0</v>
      </c>
      <c r="L3312" s="154">
        <v>0</v>
      </c>
      <c r="M3312" s="154">
        <v>600000</v>
      </c>
      <c r="N3312" s="96" t="s">
        <v>9194</v>
      </c>
      <c r="O3312" s="96" t="s">
        <v>3484</v>
      </c>
      <c r="P3312" s="96">
        <v>4</v>
      </c>
      <c r="Q3312" s="96">
        <v>2024</v>
      </c>
      <c r="R3312" s="96" t="s">
        <v>3060</v>
      </c>
      <c r="S3312" s="96" t="s">
        <v>3485</v>
      </c>
      <c r="T3312" s="155">
        <v>45539</v>
      </c>
      <c r="U3312" s="155">
        <v>45540</v>
      </c>
      <c r="V3312" s="155">
        <v>45541</v>
      </c>
      <c r="W3312" s="96" t="s">
        <v>2986</v>
      </c>
      <c r="X3312" s="96" t="s">
        <v>3486</v>
      </c>
      <c r="Y3312" s="96"/>
      <c r="Z3312" s="96" t="s">
        <v>3063</v>
      </c>
      <c r="AA3312" s="96">
        <v>2769</v>
      </c>
      <c r="AB3312" s="155">
        <v>45187</v>
      </c>
      <c r="AC3312" s="155">
        <v>45746</v>
      </c>
      <c r="AD3312" s="96">
        <v>8999990341</v>
      </c>
      <c r="AE3312" s="96" t="s">
        <v>3487</v>
      </c>
      <c r="AF3312" s="96">
        <v>3</v>
      </c>
      <c r="AG3312" s="96" t="s">
        <v>3488</v>
      </c>
      <c r="AH3312" s="96" t="s">
        <v>3489</v>
      </c>
      <c r="AI3312" s="154">
        <v>0</v>
      </c>
      <c r="AJ3312" s="154">
        <v>0</v>
      </c>
      <c r="AK3312" s="154">
        <v>0</v>
      </c>
      <c r="AL3312" s="154">
        <v>0</v>
      </c>
      <c r="AM3312" s="154">
        <v>0</v>
      </c>
      <c r="AN3312" s="154">
        <v>360000</v>
      </c>
      <c r="AO3312" s="154">
        <v>0</v>
      </c>
      <c r="AP3312" s="154">
        <v>0</v>
      </c>
      <c r="AQ3312" s="154">
        <v>360000</v>
      </c>
      <c r="AR3312" s="96" t="s">
        <v>3544</v>
      </c>
      <c r="AS3312" s="96" t="s">
        <v>3491</v>
      </c>
      <c r="AT3312" s="96">
        <v>0</v>
      </c>
      <c r="AU3312" s="96"/>
      <c r="AV3312" s="96"/>
      <c r="AW3312" s="96"/>
      <c r="AX3312" s="96"/>
      <c r="AY3312" s="96"/>
      <c r="AZ3312" s="96"/>
      <c r="BA3312" s="96"/>
      <c r="BB3312" s="96"/>
      <c r="BC3312" s="96"/>
      <c r="BD3312" s="96"/>
      <c r="BE3312" s="96"/>
      <c r="BF3312" s="96"/>
      <c r="BG3312" s="96"/>
      <c r="BH3312" s="96"/>
    </row>
    <row r="3313" spans="1:60" x14ac:dyDescent="0.2">
      <c r="A3313" s="100">
        <v>0.6</v>
      </c>
      <c r="B3313" s="96" t="s">
        <v>3482</v>
      </c>
      <c r="C3313" s="96">
        <v>165851</v>
      </c>
      <c r="D3313" s="96">
        <v>999202310</v>
      </c>
      <c r="E3313" s="154">
        <v>0</v>
      </c>
      <c r="F3313" s="154">
        <v>0</v>
      </c>
      <c r="G3313" s="154">
        <v>0</v>
      </c>
      <c r="H3313" s="154">
        <v>0</v>
      </c>
      <c r="I3313" s="154">
        <v>0</v>
      </c>
      <c r="J3313" s="154">
        <v>600000</v>
      </c>
      <c r="K3313" s="154">
        <v>0</v>
      </c>
      <c r="L3313" s="154">
        <v>0</v>
      </c>
      <c r="M3313" s="154">
        <v>600000</v>
      </c>
      <c r="N3313" s="96" t="s">
        <v>9195</v>
      </c>
      <c r="O3313" s="96" t="s">
        <v>3484</v>
      </c>
      <c r="P3313" s="96">
        <v>4</v>
      </c>
      <c r="Q3313" s="96">
        <v>2024</v>
      </c>
      <c r="R3313" s="96" t="s">
        <v>3060</v>
      </c>
      <c r="S3313" s="96" t="s">
        <v>3485</v>
      </c>
      <c r="T3313" s="155">
        <v>45642</v>
      </c>
      <c r="U3313" s="155">
        <v>45643</v>
      </c>
      <c r="V3313" s="155">
        <v>45647</v>
      </c>
      <c r="W3313" s="96" t="s">
        <v>2986</v>
      </c>
      <c r="X3313" s="96" t="s">
        <v>3486</v>
      </c>
      <c r="Y3313" s="96"/>
      <c r="Z3313" s="96" t="s">
        <v>3063</v>
      </c>
      <c r="AA3313" s="96">
        <v>2769</v>
      </c>
      <c r="AB3313" s="155">
        <v>45187</v>
      </c>
      <c r="AC3313" s="155">
        <v>45746</v>
      </c>
      <c r="AD3313" s="96">
        <v>8999990341</v>
      </c>
      <c r="AE3313" s="96" t="s">
        <v>3487</v>
      </c>
      <c r="AF3313" s="96">
        <v>3</v>
      </c>
      <c r="AG3313" s="96" t="s">
        <v>3488</v>
      </c>
      <c r="AH3313" s="96" t="s">
        <v>3489</v>
      </c>
      <c r="AI3313" s="154">
        <v>0</v>
      </c>
      <c r="AJ3313" s="154">
        <v>0</v>
      </c>
      <c r="AK3313" s="154">
        <v>0</v>
      </c>
      <c r="AL3313" s="154">
        <v>0</v>
      </c>
      <c r="AM3313" s="154">
        <v>0</v>
      </c>
      <c r="AN3313" s="154">
        <v>360000</v>
      </c>
      <c r="AO3313" s="154">
        <v>0</v>
      </c>
      <c r="AP3313" s="154">
        <v>0</v>
      </c>
      <c r="AQ3313" s="154">
        <v>360000</v>
      </c>
      <c r="AR3313" s="96" t="s">
        <v>3544</v>
      </c>
      <c r="AS3313" s="96" t="s">
        <v>3491</v>
      </c>
      <c r="AT3313" s="96">
        <v>0</v>
      </c>
      <c r="AU3313" s="96"/>
      <c r="AV3313" s="96"/>
      <c r="AW3313" s="96"/>
      <c r="AX3313" s="96"/>
      <c r="AY3313" s="96"/>
      <c r="AZ3313" s="96"/>
      <c r="BA3313" s="96"/>
      <c r="BB3313" s="96"/>
      <c r="BC3313" s="96"/>
      <c r="BD3313" s="96"/>
      <c r="BE3313" s="96"/>
      <c r="BF3313" s="96"/>
      <c r="BG3313" s="96"/>
      <c r="BH3313" s="96"/>
    </row>
    <row r="3314" spans="1:60" x14ac:dyDescent="0.2">
      <c r="A3314" s="100">
        <v>0.6</v>
      </c>
      <c r="B3314" s="96" t="s">
        <v>3482</v>
      </c>
      <c r="C3314" s="96">
        <v>164338</v>
      </c>
      <c r="D3314" s="96">
        <v>999202310</v>
      </c>
      <c r="E3314" s="154">
        <v>0</v>
      </c>
      <c r="F3314" s="154">
        <v>0</v>
      </c>
      <c r="G3314" s="154">
        <v>0</v>
      </c>
      <c r="H3314" s="154">
        <v>0</v>
      </c>
      <c r="I3314" s="154">
        <v>0</v>
      </c>
      <c r="J3314" s="154">
        <v>600000</v>
      </c>
      <c r="K3314" s="154">
        <v>0</v>
      </c>
      <c r="L3314" s="154">
        <v>0</v>
      </c>
      <c r="M3314" s="154">
        <v>600000</v>
      </c>
      <c r="N3314" s="96" t="s">
        <v>9196</v>
      </c>
      <c r="O3314" s="96" t="s">
        <v>3484</v>
      </c>
      <c r="P3314" s="96">
        <v>4</v>
      </c>
      <c r="Q3314" s="96">
        <v>2024</v>
      </c>
      <c r="R3314" s="96" t="s">
        <v>3060</v>
      </c>
      <c r="S3314" s="96" t="s">
        <v>3485</v>
      </c>
      <c r="T3314" s="155">
        <v>45499</v>
      </c>
      <c r="U3314" s="155">
        <v>45503</v>
      </c>
      <c r="V3314" s="155">
        <v>45506</v>
      </c>
      <c r="W3314" s="96" t="s">
        <v>2986</v>
      </c>
      <c r="X3314" s="96" t="s">
        <v>3486</v>
      </c>
      <c r="Y3314" s="96"/>
      <c r="Z3314" s="96" t="s">
        <v>3063</v>
      </c>
      <c r="AA3314" s="96">
        <v>2769</v>
      </c>
      <c r="AB3314" s="155">
        <v>45187</v>
      </c>
      <c r="AC3314" s="155">
        <v>45746</v>
      </c>
      <c r="AD3314" s="96">
        <v>8999990341</v>
      </c>
      <c r="AE3314" s="96" t="s">
        <v>3487</v>
      </c>
      <c r="AF3314" s="96">
        <v>3</v>
      </c>
      <c r="AG3314" s="96" t="s">
        <v>3488</v>
      </c>
      <c r="AH3314" s="96" t="s">
        <v>3489</v>
      </c>
      <c r="AI3314" s="154">
        <v>0</v>
      </c>
      <c r="AJ3314" s="154">
        <v>0</v>
      </c>
      <c r="AK3314" s="154">
        <v>0</v>
      </c>
      <c r="AL3314" s="154">
        <v>0</v>
      </c>
      <c r="AM3314" s="154">
        <v>0</v>
      </c>
      <c r="AN3314" s="154">
        <v>360000</v>
      </c>
      <c r="AO3314" s="154">
        <v>0</v>
      </c>
      <c r="AP3314" s="154">
        <v>0</v>
      </c>
      <c r="AQ3314" s="154">
        <v>360000</v>
      </c>
      <c r="AR3314" s="96" t="s">
        <v>3544</v>
      </c>
      <c r="AS3314" s="96" t="s">
        <v>3491</v>
      </c>
      <c r="AT3314" s="96">
        <v>0</v>
      </c>
      <c r="AU3314" s="96"/>
      <c r="AV3314" s="96"/>
      <c r="AW3314" s="96"/>
      <c r="AX3314" s="96"/>
      <c r="AY3314" s="96"/>
      <c r="AZ3314" s="96"/>
      <c r="BA3314" s="96"/>
      <c r="BB3314" s="96"/>
      <c r="BC3314" s="96"/>
      <c r="BD3314" s="96"/>
      <c r="BE3314" s="96"/>
      <c r="BF3314" s="96"/>
      <c r="BG3314" s="96"/>
      <c r="BH3314" s="96"/>
    </row>
    <row r="3315" spans="1:60" x14ac:dyDescent="0.2">
      <c r="A3315" s="100">
        <v>0.6</v>
      </c>
      <c r="B3315" s="96" t="s">
        <v>3482</v>
      </c>
      <c r="C3315" s="96">
        <v>165306</v>
      </c>
      <c r="D3315" s="96">
        <v>999202310</v>
      </c>
      <c r="E3315" s="154">
        <v>0</v>
      </c>
      <c r="F3315" s="154">
        <v>0</v>
      </c>
      <c r="G3315" s="154">
        <v>0</v>
      </c>
      <c r="H3315" s="154">
        <v>0</v>
      </c>
      <c r="I3315" s="154">
        <v>0</v>
      </c>
      <c r="J3315" s="154">
        <v>600000</v>
      </c>
      <c r="K3315" s="154">
        <v>0</v>
      </c>
      <c r="L3315" s="154">
        <v>0</v>
      </c>
      <c r="M3315" s="154">
        <v>600000</v>
      </c>
      <c r="N3315" s="96" t="s">
        <v>9197</v>
      </c>
      <c r="O3315" s="96" t="s">
        <v>3484</v>
      </c>
      <c r="P3315" s="96">
        <v>4</v>
      </c>
      <c r="Q3315" s="96">
        <v>2024</v>
      </c>
      <c r="R3315" s="96" t="s">
        <v>3060</v>
      </c>
      <c r="S3315" s="96" t="s">
        <v>3485</v>
      </c>
      <c r="T3315" s="155">
        <v>45583</v>
      </c>
      <c r="U3315" s="155">
        <v>45586</v>
      </c>
      <c r="V3315" s="155">
        <v>45590</v>
      </c>
      <c r="W3315" s="96" t="s">
        <v>2986</v>
      </c>
      <c r="X3315" s="96" t="s">
        <v>3486</v>
      </c>
      <c r="Y3315" s="96"/>
      <c r="Z3315" s="96" t="s">
        <v>3063</v>
      </c>
      <c r="AA3315" s="96">
        <v>2769</v>
      </c>
      <c r="AB3315" s="155">
        <v>45187</v>
      </c>
      <c r="AC3315" s="155">
        <v>45746</v>
      </c>
      <c r="AD3315" s="96">
        <v>8999990341</v>
      </c>
      <c r="AE3315" s="96" t="s">
        <v>3487</v>
      </c>
      <c r="AF3315" s="96">
        <v>3</v>
      </c>
      <c r="AG3315" s="96" t="s">
        <v>3488</v>
      </c>
      <c r="AH3315" s="96" t="s">
        <v>3489</v>
      </c>
      <c r="AI3315" s="154">
        <v>0</v>
      </c>
      <c r="AJ3315" s="154">
        <v>0</v>
      </c>
      <c r="AK3315" s="154">
        <v>0</v>
      </c>
      <c r="AL3315" s="154">
        <v>0</v>
      </c>
      <c r="AM3315" s="154">
        <v>0</v>
      </c>
      <c r="AN3315" s="154">
        <v>360000</v>
      </c>
      <c r="AO3315" s="154">
        <v>0</v>
      </c>
      <c r="AP3315" s="154">
        <v>0</v>
      </c>
      <c r="AQ3315" s="154">
        <v>360000</v>
      </c>
      <c r="AR3315" s="96" t="s">
        <v>3544</v>
      </c>
      <c r="AS3315" s="96" t="s">
        <v>3491</v>
      </c>
      <c r="AT3315" s="96">
        <v>0</v>
      </c>
      <c r="AU3315" s="96"/>
      <c r="AV3315" s="96"/>
      <c r="AW3315" s="96"/>
      <c r="AX3315" s="96"/>
      <c r="AY3315" s="96"/>
      <c r="AZ3315" s="96"/>
      <c r="BA3315" s="96"/>
      <c r="BB3315" s="96"/>
      <c r="BC3315" s="96"/>
      <c r="BD3315" s="96"/>
      <c r="BE3315" s="96"/>
      <c r="BF3315" s="96"/>
      <c r="BG3315" s="96"/>
      <c r="BH3315" s="96"/>
    </row>
    <row r="3316" spans="1:60" x14ac:dyDescent="0.2">
      <c r="A3316" s="100">
        <v>0.6</v>
      </c>
      <c r="B3316" s="96" t="s">
        <v>3482</v>
      </c>
      <c r="C3316" s="96">
        <v>165489</v>
      </c>
      <c r="D3316" s="96">
        <v>999202310</v>
      </c>
      <c r="E3316" s="154">
        <v>0</v>
      </c>
      <c r="F3316" s="154">
        <v>0</v>
      </c>
      <c r="G3316" s="154">
        <v>0</v>
      </c>
      <c r="H3316" s="154">
        <v>0</v>
      </c>
      <c r="I3316" s="154">
        <v>0</v>
      </c>
      <c r="J3316" s="154">
        <v>600000</v>
      </c>
      <c r="K3316" s="154">
        <v>0</v>
      </c>
      <c r="L3316" s="154">
        <v>0</v>
      </c>
      <c r="M3316" s="154">
        <v>600000</v>
      </c>
      <c r="N3316" s="96" t="s">
        <v>9198</v>
      </c>
      <c r="O3316" s="96" t="s">
        <v>3484</v>
      </c>
      <c r="P3316" s="96">
        <v>4</v>
      </c>
      <c r="Q3316" s="96">
        <v>2024</v>
      </c>
      <c r="R3316" s="96" t="s">
        <v>3060</v>
      </c>
      <c r="S3316" s="96" t="s">
        <v>3485</v>
      </c>
      <c r="T3316" s="155">
        <v>45601</v>
      </c>
      <c r="U3316" s="155">
        <v>45603</v>
      </c>
      <c r="V3316" s="155">
        <v>45603</v>
      </c>
      <c r="W3316" s="96" t="s">
        <v>2986</v>
      </c>
      <c r="X3316" s="96" t="s">
        <v>3486</v>
      </c>
      <c r="Y3316" s="96"/>
      <c r="Z3316" s="96" t="s">
        <v>3063</v>
      </c>
      <c r="AA3316" s="96">
        <v>2769</v>
      </c>
      <c r="AB3316" s="155">
        <v>45187</v>
      </c>
      <c r="AC3316" s="155">
        <v>45746</v>
      </c>
      <c r="AD3316" s="96">
        <v>8999990341</v>
      </c>
      <c r="AE3316" s="96" t="s">
        <v>3487</v>
      </c>
      <c r="AF3316" s="96">
        <v>3</v>
      </c>
      <c r="AG3316" s="96" t="s">
        <v>3488</v>
      </c>
      <c r="AH3316" s="96" t="s">
        <v>3489</v>
      </c>
      <c r="AI3316" s="154">
        <v>0</v>
      </c>
      <c r="AJ3316" s="154">
        <v>0</v>
      </c>
      <c r="AK3316" s="154">
        <v>0</v>
      </c>
      <c r="AL3316" s="154">
        <v>0</v>
      </c>
      <c r="AM3316" s="154">
        <v>0</v>
      </c>
      <c r="AN3316" s="154">
        <v>360000</v>
      </c>
      <c r="AO3316" s="154">
        <v>0</v>
      </c>
      <c r="AP3316" s="154">
        <v>0</v>
      </c>
      <c r="AQ3316" s="154">
        <v>360000</v>
      </c>
      <c r="AR3316" s="96" t="s">
        <v>3544</v>
      </c>
      <c r="AS3316" s="96" t="s">
        <v>3491</v>
      </c>
      <c r="AT3316" s="96">
        <v>0</v>
      </c>
      <c r="AU3316" s="96"/>
      <c r="AV3316" s="96"/>
      <c r="AW3316" s="96"/>
      <c r="AX3316" s="96"/>
      <c r="AY3316" s="96"/>
      <c r="AZ3316" s="96"/>
      <c r="BA3316" s="96"/>
      <c r="BB3316" s="96"/>
      <c r="BC3316" s="96"/>
      <c r="BD3316" s="96"/>
      <c r="BE3316" s="96"/>
      <c r="BF3316" s="96"/>
      <c r="BG3316" s="96"/>
      <c r="BH3316" s="96"/>
    </row>
    <row r="3317" spans="1:60" x14ac:dyDescent="0.2">
      <c r="A3317" s="100">
        <v>0.6</v>
      </c>
      <c r="B3317" s="96" t="s">
        <v>3482</v>
      </c>
      <c r="C3317" s="96">
        <v>165796</v>
      </c>
      <c r="D3317" s="96">
        <v>999202310</v>
      </c>
      <c r="E3317" s="154">
        <v>0</v>
      </c>
      <c r="F3317" s="154">
        <v>261296</v>
      </c>
      <c r="G3317" s="154">
        <v>0</v>
      </c>
      <c r="H3317" s="154">
        <v>0</v>
      </c>
      <c r="I3317" s="154">
        <v>0</v>
      </c>
      <c r="J3317" s="154">
        <v>61200</v>
      </c>
      <c r="K3317" s="154">
        <v>0</v>
      </c>
      <c r="L3317" s="154">
        <v>0</v>
      </c>
      <c r="M3317" s="154">
        <v>322496</v>
      </c>
      <c r="N3317" s="96" t="s">
        <v>9199</v>
      </c>
      <c r="O3317" s="96" t="s">
        <v>3484</v>
      </c>
      <c r="P3317" s="96">
        <v>4</v>
      </c>
      <c r="Q3317" s="96">
        <v>2024</v>
      </c>
      <c r="R3317" s="96" t="s">
        <v>3060</v>
      </c>
      <c r="S3317" s="96" t="s">
        <v>3485</v>
      </c>
      <c r="T3317" s="155">
        <v>45632</v>
      </c>
      <c r="U3317" s="155">
        <v>45633</v>
      </c>
      <c r="V3317" s="155">
        <v>45635</v>
      </c>
      <c r="W3317" s="96" t="s">
        <v>2986</v>
      </c>
      <c r="X3317" s="96" t="s">
        <v>3486</v>
      </c>
      <c r="Y3317" s="96"/>
      <c r="Z3317" s="96" t="s">
        <v>3063</v>
      </c>
      <c r="AA3317" s="96">
        <v>2769</v>
      </c>
      <c r="AB3317" s="155">
        <v>45187</v>
      </c>
      <c r="AC3317" s="155">
        <v>45746</v>
      </c>
      <c r="AD3317" s="96">
        <v>8999990341</v>
      </c>
      <c r="AE3317" s="96" t="s">
        <v>3487</v>
      </c>
      <c r="AF3317" s="96">
        <v>3</v>
      </c>
      <c r="AG3317" s="96" t="s">
        <v>3488</v>
      </c>
      <c r="AH3317" s="96" t="s">
        <v>3489</v>
      </c>
      <c r="AI3317" s="154">
        <v>0</v>
      </c>
      <c r="AJ3317" s="154">
        <v>156777.60000000001</v>
      </c>
      <c r="AK3317" s="154">
        <v>0</v>
      </c>
      <c r="AL3317" s="154">
        <v>0</v>
      </c>
      <c r="AM3317" s="154">
        <v>0</v>
      </c>
      <c r="AN3317" s="154">
        <v>36720</v>
      </c>
      <c r="AO3317" s="154">
        <v>0</v>
      </c>
      <c r="AP3317" s="154">
        <v>0</v>
      </c>
      <c r="AQ3317" s="154">
        <v>193497.60000000001</v>
      </c>
      <c r="AR3317" s="96" t="s">
        <v>3596</v>
      </c>
      <c r="AS3317" s="96" t="s">
        <v>3491</v>
      </c>
      <c r="AT3317" s="96" t="s">
        <v>9200</v>
      </c>
      <c r="AU3317" s="96"/>
      <c r="AV3317" s="96"/>
      <c r="AW3317" s="96"/>
      <c r="AX3317" s="96"/>
      <c r="AY3317" s="96"/>
      <c r="AZ3317" s="96"/>
      <c r="BA3317" s="96"/>
      <c r="BB3317" s="96"/>
      <c r="BC3317" s="96"/>
      <c r="BD3317" s="96"/>
      <c r="BE3317" s="96"/>
      <c r="BF3317" s="96"/>
      <c r="BG3317" s="96"/>
      <c r="BH3317" s="96"/>
    </row>
    <row r="3318" spans="1:60" x14ac:dyDescent="0.2">
      <c r="A3318" s="100">
        <v>0.6</v>
      </c>
      <c r="B3318" s="96" t="s">
        <v>3482</v>
      </c>
      <c r="C3318" s="96">
        <v>164652</v>
      </c>
      <c r="D3318" s="96">
        <v>999202310</v>
      </c>
      <c r="E3318" s="154">
        <v>0</v>
      </c>
      <c r="F3318" s="154">
        <v>0</v>
      </c>
      <c r="G3318" s="154">
        <v>0</v>
      </c>
      <c r="H3318" s="154">
        <v>0</v>
      </c>
      <c r="I3318" s="154">
        <v>0</v>
      </c>
      <c r="J3318" s="154">
        <v>600000</v>
      </c>
      <c r="K3318" s="154">
        <v>0</v>
      </c>
      <c r="L3318" s="154">
        <v>0</v>
      </c>
      <c r="M3318" s="154">
        <v>600000</v>
      </c>
      <c r="N3318" s="96" t="s">
        <v>9201</v>
      </c>
      <c r="O3318" s="96" t="s">
        <v>3484</v>
      </c>
      <c r="P3318" s="96">
        <v>4</v>
      </c>
      <c r="Q3318" s="96">
        <v>2024</v>
      </c>
      <c r="R3318" s="96" t="s">
        <v>3060</v>
      </c>
      <c r="S3318" s="96" t="s">
        <v>3485</v>
      </c>
      <c r="T3318" s="155">
        <v>45527</v>
      </c>
      <c r="U3318" s="155">
        <v>45530</v>
      </c>
      <c r="V3318" s="155">
        <v>45531</v>
      </c>
      <c r="W3318" s="96" t="s">
        <v>2986</v>
      </c>
      <c r="X3318" s="96" t="s">
        <v>3486</v>
      </c>
      <c r="Y3318" s="96"/>
      <c r="Z3318" s="96" t="s">
        <v>3063</v>
      </c>
      <c r="AA3318" s="96">
        <v>2769</v>
      </c>
      <c r="AB3318" s="155">
        <v>45187</v>
      </c>
      <c r="AC3318" s="155">
        <v>45746</v>
      </c>
      <c r="AD3318" s="96">
        <v>8999990341</v>
      </c>
      <c r="AE3318" s="96" t="s">
        <v>3487</v>
      </c>
      <c r="AF3318" s="96">
        <v>3</v>
      </c>
      <c r="AG3318" s="96" t="s">
        <v>3488</v>
      </c>
      <c r="AH3318" s="96" t="s">
        <v>3489</v>
      </c>
      <c r="AI3318" s="154">
        <v>0</v>
      </c>
      <c r="AJ3318" s="154">
        <v>0</v>
      </c>
      <c r="AK3318" s="154">
        <v>0</v>
      </c>
      <c r="AL3318" s="154">
        <v>0</v>
      </c>
      <c r="AM3318" s="154">
        <v>0</v>
      </c>
      <c r="AN3318" s="154">
        <v>360000</v>
      </c>
      <c r="AO3318" s="154">
        <v>0</v>
      </c>
      <c r="AP3318" s="154">
        <v>0</v>
      </c>
      <c r="AQ3318" s="154">
        <v>360000</v>
      </c>
      <c r="AR3318" s="96" t="s">
        <v>3544</v>
      </c>
      <c r="AS3318" s="96" t="s">
        <v>3491</v>
      </c>
      <c r="AT3318" s="96">
        <v>0</v>
      </c>
      <c r="AU3318" s="96"/>
      <c r="AV3318" s="96"/>
      <c r="AW3318" s="96"/>
      <c r="AX3318" s="96"/>
      <c r="AY3318" s="96"/>
      <c r="AZ3318" s="96"/>
      <c r="BA3318" s="96"/>
      <c r="BB3318" s="96"/>
      <c r="BC3318" s="96"/>
      <c r="BD3318" s="96"/>
      <c r="BE3318" s="96"/>
      <c r="BF3318" s="96"/>
      <c r="BG3318" s="96"/>
      <c r="BH3318" s="96"/>
    </row>
    <row r="3319" spans="1:60" x14ac:dyDescent="0.2">
      <c r="A3319" s="100">
        <v>0.6</v>
      </c>
      <c r="B3319" s="96" t="s">
        <v>3482</v>
      </c>
      <c r="C3319" s="96">
        <v>164722</v>
      </c>
      <c r="D3319" s="96">
        <v>999202310</v>
      </c>
      <c r="E3319" s="154">
        <v>0</v>
      </c>
      <c r="F3319" s="154">
        <v>0</v>
      </c>
      <c r="G3319" s="154">
        <v>0</v>
      </c>
      <c r="H3319" s="154">
        <v>0</v>
      </c>
      <c r="I3319" s="154">
        <v>0</v>
      </c>
      <c r="J3319" s="154">
        <v>600000</v>
      </c>
      <c r="K3319" s="154">
        <v>0</v>
      </c>
      <c r="L3319" s="154">
        <v>0</v>
      </c>
      <c r="M3319" s="154">
        <v>600000</v>
      </c>
      <c r="N3319" s="96" t="s">
        <v>9202</v>
      </c>
      <c r="O3319" s="96" t="s">
        <v>3484</v>
      </c>
      <c r="P3319" s="96">
        <v>4</v>
      </c>
      <c r="Q3319" s="96">
        <v>2024</v>
      </c>
      <c r="R3319" s="96" t="s">
        <v>3060</v>
      </c>
      <c r="S3319" s="96" t="s">
        <v>3485</v>
      </c>
      <c r="T3319" s="155">
        <v>45532</v>
      </c>
      <c r="U3319" s="155">
        <v>45533</v>
      </c>
      <c r="V3319" s="155">
        <v>45534</v>
      </c>
      <c r="W3319" s="96" t="s">
        <v>2986</v>
      </c>
      <c r="X3319" s="96" t="s">
        <v>3486</v>
      </c>
      <c r="Y3319" s="96"/>
      <c r="Z3319" s="96" t="s">
        <v>3063</v>
      </c>
      <c r="AA3319" s="96">
        <v>2769</v>
      </c>
      <c r="AB3319" s="155">
        <v>45187</v>
      </c>
      <c r="AC3319" s="155">
        <v>45746</v>
      </c>
      <c r="AD3319" s="96">
        <v>8999990341</v>
      </c>
      <c r="AE3319" s="96" t="s">
        <v>3487</v>
      </c>
      <c r="AF3319" s="96">
        <v>3</v>
      </c>
      <c r="AG3319" s="96" t="s">
        <v>3488</v>
      </c>
      <c r="AH3319" s="96" t="s">
        <v>3489</v>
      </c>
      <c r="AI3319" s="154">
        <v>0</v>
      </c>
      <c r="AJ3319" s="154">
        <v>0</v>
      </c>
      <c r="AK3319" s="154">
        <v>0</v>
      </c>
      <c r="AL3319" s="154">
        <v>0</v>
      </c>
      <c r="AM3319" s="154">
        <v>0</v>
      </c>
      <c r="AN3319" s="154">
        <v>360000</v>
      </c>
      <c r="AO3319" s="154">
        <v>0</v>
      </c>
      <c r="AP3319" s="154">
        <v>0</v>
      </c>
      <c r="AQ3319" s="154">
        <v>360000</v>
      </c>
      <c r="AR3319" s="96" t="s">
        <v>3544</v>
      </c>
      <c r="AS3319" s="96" t="s">
        <v>3491</v>
      </c>
      <c r="AT3319" s="96">
        <v>0</v>
      </c>
      <c r="AU3319" s="96"/>
      <c r="AV3319" s="96"/>
      <c r="AW3319" s="96"/>
      <c r="AX3319" s="96"/>
      <c r="AY3319" s="96"/>
      <c r="AZ3319" s="96"/>
      <c r="BA3319" s="96"/>
      <c r="BB3319" s="96"/>
      <c r="BC3319" s="96"/>
      <c r="BD3319" s="96"/>
      <c r="BE3319" s="96"/>
      <c r="BF3319" s="96"/>
      <c r="BG3319" s="96"/>
      <c r="BH3319" s="96"/>
    </row>
    <row r="3320" spans="1:60" x14ac:dyDescent="0.2">
      <c r="A3320" s="100">
        <v>0.6</v>
      </c>
      <c r="B3320" s="96" t="s">
        <v>3482</v>
      </c>
      <c r="C3320" s="96">
        <v>164850</v>
      </c>
      <c r="D3320" s="96">
        <v>999202310</v>
      </c>
      <c r="E3320" s="154">
        <v>0</v>
      </c>
      <c r="F3320" s="154">
        <v>726300</v>
      </c>
      <c r="G3320" s="154">
        <v>0</v>
      </c>
      <c r="H3320" s="154">
        <v>0</v>
      </c>
      <c r="I3320" s="154">
        <v>0</v>
      </c>
      <c r="J3320" s="154">
        <v>156800</v>
      </c>
      <c r="K3320" s="154">
        <v>0</v>
      </c>
      <c r="L3320" s="154">
        <v>0</v>
      </c>
      <c r="M3320" s="154">
        <v>883100</v>
      </c>
      <c r="N3320" s="96" t="s">
        <v>9203</v>
      </c>
      <c r="O3320" s="96" t="s">
        <v>3484</v>
      </c>
      <c r="P3320" s="96">
        <v>4</v>
      </c>
      <c r="Q3320" s="96">
        <v>2024</v>
      </c>
      <c r="R3320" s="96" t="s">
        <v>3060</v>
      </c>
      <c r="S3320" s="96" t="s">
        <v>3485</v>
      </c>
      <c r="T3320" s="155">
        <v>45541</v>
      </c>
      <c r="U3320" s="155">
        <v>45544</v>
      </c>
      <c r="V3320" s="155">
        <v>45545</v>
      </c>
      <c r="W3320" s="96" t="s">
        <v>2986</v>
      </c>
      <c r="X3320" s="96" t="s">
        <v>3486</v>
      </c>
      <c r="Y3320" s="96"/>
      <c r="Z3320" s="96" t="s">
        <v>3063</v>
      </c>
      <c r="AA3320" s="96">
        <v>2769</v>
      </c>
      <c r="AB3320" s="155">
        <v>45187</v>
      </c>
      <c r="AC3320" s="155">
        <v>45746</v>
      </c>
      <c r="AD3320" s="96">
        <v>8999990341</v>
      </c>
      <c r="AE3320" s="96" t="s">
        <v>3487</v>
      </c>
      <c r="AF3320" s="96">
        <v>3</v>
      </c>
      <c r="AG3320" s="96" t="s">
        <v>3488</v>
      </c>
      <c r="AH3320" s="96" t="s">
        <v>3489</v>
      </c>
      <c r="AI3320" s="154">
        <v>0</v>
      </c>
      <c r="AJ3320" s="154">
        <v>435780</v>
      </c>
      <c r="AK3320" s="154">
        <v>0</v>
      </c>
      <c r="AL3320" s="154">
        <v>0</v>
      </c>
      <c r="AM3320" s="154">
        <v>0</v>
      </c>
      <c r="AN3320" s="154">
        <v>94080</v>
      </c>
      <c r="AO3320" s="154">
        <v>0</v>
      </c>
      <c r="AP3320" s="154">
        <v>0</v>
      </c>
      <c r="AQ3320" s="154">
        <v>529860</v>
      </c>
      <c r="AR3320" s="96" t="s">
        <v>3596</v>
      </c>
      <c r="AS3320" s="96" t="s">
        <v>3491</v>
      </c>
      <c r="AT3320" s="96" t="s">
        <v>9204</v>
      </c>
      <c r="AU3320" s="96"/>
      <c r="AV3320" s="96"/>
      <c r="AW3320" s="96"/>
      <c r="AX3320" s="96"/>
      <c r="AY3320" s="96"/>
      <c r="AZ3320" s="96"/>
      <c r="BA3320" s="96"/>
      <c r="BB3320" s="96"/>
      <c r="BC3320" s="96"/>
      <c r="BD3320" s="96"/>
      <c r="BE3320" s="96"/>
      <c r="BF3320" s="96"/>
      <c r="BG3320" s="96"/>
      <c r="BH3320" s="96"/>
    </row>
    <row r="3321" spans="1:60" x14ac:dyDescent="0.2">
      <c r="A3321" s="100">
        <v>0.6</v>
      </c>
      <c r="B3321" s="96" t="s">
        <v>3482</v>
      </c>
      <c r="C3321" s="96">
        <v>165776</v>
      </c>
      <c r="D3321" s="96">
        <v>999202310</v>
      </c>
      <c r="E3321" s="154">
        <v>0</v>
      </c>
      <c r="F3321" s="154">
        <v>0</v>
      </c>
      <c r="G3321" s="154">
        <v>0</v>
      </c>
      <c r="H3321" s="154">
        <v>0</v>
      </c>
      <c r="I3321" s="154">
        <v>0</v>
      </c>
      <c r="J3321" s="154">
        <v>600000</v>
      </c>
      <c r="K3321" s="154">
        <v>0</v>
      </c>
      <c r="L3321" s="154">
        <v>0</v>
      </c>
      <c r="M3321" s="154">
        <v>600000</v>
      </c>
      <c r="N3321" s="96" t="s">
        <v>9205</v>
      </c>
      <c r="O3321" s="96" t="s">
        <v>3484</v>
      </c>
      <c r="P3321" s="96">
        <v>4</v>
      </c>
      <c r="Q3321" s="96">
        <v>2024</v>
      </c>
      <c r="R3321" s="96" t="s">
        <v>3060</v>
      </c>
      <c r="S3321" s="96" t="s">
        <v>3485</v>
      </c>
      <c r="T3321" s="155">
        <v>45630</v>
      </c>
      <c r="U3321" s="155">
        <v>45631</v>
      </c>
      <c r="V3321" s="155">
        <v>45635</v>
      </c>
      <c r="W3321" s="96" t="s">
        <v>2986</v>
      </c>
      <c r="X3321" s="96" t="s">
        <v>3486</v>
      </c>
      <c r="Y3321" s="96"/>
      <c r="Z3321" s="96" t="s">
        <v>3063</v>
      </c>
      <c r="AA3321" s="96">
        <v>2769</v>
      </c>
      <c r="AB3321" s="155">
        <v>45187</v>
      </c>
      <c r="AC3321" s="155">
        <v>45746</v>
      </c>
      <c r="AD3321" s="96">
        <v>8999990341</v>
      </c>
      <c r="AE3321" s="96" t="s">
        <v>3487</v>
      </c>
      <c r="AF3321" s="96">
        <v>3</v>
      </c>
      <c r="AG3321" s="96" t="s">
        <v>3488</v>
      </c>
      <c r="AH3321" s="96" t="s">
        <v>3489</v>
      </c>
      <c r="AI3321" s="154">
        <v>0</v>
      </c>
      <c r="AJ3321" s="154">
        <v>0</v>
      </c>
      <c r="AK3321" s="154">
        <v>0</v>
      </c>
      <c r="AL3321" s="154">
        <v>0</v>
      </c>
      <c r="AM3321" s="154">
        <v>0</v>
      </c>
      <c r="AN3321" s="154">
        <v>360000</v>
      </c>
      <c r="AO3321" s="154">
        <v>0</v>
      </c>
      <c r="AP3321" s="154">
        <v>0</v>
      </c>
      <c r="AQ3321" s="154">
        <v>360000</v>
      </c>
      <c r="AR3321" s="96" t="s">
        <v>3544</v>
      </c>
      <c r="AS3321" s="96" t="s">
        <v>3491</v>
      </c>
      <c r="AT3321" s="96">
        <v>0</v>
      </c>
      <c r="AU3321" s="96"/>
      <c r="AV3321" s="96"/>
      <c r="AW3321" s="96"/>
      <c r="AX3321" s="96"/>
      <c r="AY3321" s="96"/>
      <c r="AZ3321" s="96"/>
      <c r="BA3321" s="96"/>
      <c r="BB3321" s="96"/>
      <c r="BC3321" s="96"/>
      <c r="BD3321" s="96"/>
      <c r="BE3321" s="96"/>
      <c r="BF3321" s="96"/>
      <c r="BG3321" s="96"/>
      <c r="BH3321" s="96"/>
    </row>
    <row r="3322" spans="1:60" x14ac:dyDescent="0.2">
      <c r="A3322" s="100">
        <v>0.6</v>
      </c>
      <c r="B3322" s="96" t="s">
        <v>3482</v>
      </c>
      <c r="C3322" s="96">
        <v>164383</v>
      </c>
      <c r="D3322" s="96">
        <v>999202310</v>
      </c>
      <c r="E3322" s="154">
        <v>0</v>
      </c>
      <c r="F3322" s="154">
        <v>0</v>
      </c>
      <c r="G3322" s="154">
        <v>0</v>
      </c>
      <c r="H3322" s="154">
        <v>0</v>
      </c>
      <c r="I3322" s="154">
        <v>0</v>
      </c>
      <c r="J3322" s="154">
        <v>600000</v>
      </c>
      <c r="K3322" s="154">
        <v>0</v>
      </c>
      <c r="L3322" s="154">
        <v>0</v>
      </c>
      <c r="M3322" s="154">
        <v>600000</v>
      </c>
      <c r="N3322" s="96" t="s">
        <v>9206</v>
      </c>
      <c r="O3322" s="96" t="s">
        <v>3484</v>
      </c>
      <c r="P3322" s="96">
        <v>4</v>
      </c>
      <c r="Q3322" s="96">
        <v>2024</v>
      </c>
      <c r="R3322" s="96" t="s">
        <v>3060</v>
      </c>
      <c r="S3322" s="96" t="s">
        <v>3485</v>
      </c>
      <c r="T3322" s="155">
        <v>45483</v>
      </c>
      <c r="U3322" s="155">
        <v>45506</v>
      </c>
      <c r="V3322" s="155">
        <v>45510</v>
      </c>
      <c r="W3322" s="96" t="s">
        <v>2986</v>
      </c>
      <c r="X3322" s="96" t="s">
        <v>3486</v>
      </c>
      <c r="Y3322" s="96"/>
      <c r="Z3322" s="96" t="s">
        <v>3063</v>
      </c>
      <c r="AA3322" s="96">
        <v>2769</v>
      </c>
      <c r="AB3322" s="155">
        <v>45187</v>
      </c>
      <c r="AC3322" s="155">
        <v>45746</v>
      </c>
      <c r="AD3322" s="96">
        <v>8999990341</v>
      </c>
      <c r="AE3322" s="96" t="s">
        <v>3487</v>
      </c>
      <c r="AF3322" s="96">
        <v>3</v>
      </c>
      <c r="AG3322" s="96" t="s">
        <v>3488</v>
      </c>
      <c r="AH3322" s="96" t="s">
        <v>3489</v>
      </c>
      <c r="AI3322" s="154">
        <v>0</v>
      </c>
      <c r="AJ3322" s="154">
        <v>0</v>
      </c>
      <c r="AK3322" s="154">
        <v>0</v>
      </c>
      <c r="AL3322" s="154">
        <v>0</v>
      </c>
      <c r="AM3322" s="154">
        <v>0</v>
      </c>
      <c r="AN3322" s="154">
        <v>360000</v>
      </c>
      <c r="AO3322" s="154">
        <v>0</v>
      </c>
      <c r="AP3322" s="154">
        <v>0</v>
      </c>
      <c r="AQ3322" s="154">
        <v>360000</v>
      </c>
      <c r="AR3322" s="96" t="s">
        <v>3544</v>
      </c>
      <c r="AS3322" s="96" t="s">
        <v>3491</v>
      </c>
      <c r="AT3322" s="96">
        <v>0</v>
      </c>
      <c r="AU3322" s="96"/>
      <c r="AV3322" s="96"/>
      <c r="AW3322" s="96"/>
      <c r="AX3322" s="96"/>
      <c r="AY3322" s="96"/>
      <c r="AZ3322" s="96"/>
      <c r="BA3322" s="96"/>
      <c r="BB3322" s="96"/>
      <c r="BC3322" s="96"/>
      <c r="BD3322" s="96"/>
      <c r="BE3322" s="96"/>
      <c r="BF3322" s="96"/>
      <c r="BG3322" s="96"/>
      <c r="BH3322" s="96"/>
    </row>
    <row r="3323" spans="1:60" x14ac:dyDescent="0.2">
      <c r="A3323" s="100">
        <v>0.6</v>
      </c>
      <c r="B3323" s="96" t="s">
        <v>3482</v>
      </c>
      <c r="C3323" s="96">
        <v>165682</v>
      </c>
      <c r="D3323" s="96">
        <v>999202310</v>
      </c>
      <c r="E3323" s="154">
        <v>0</v>
      </c>
      <c r="F3323" s="154">
        <v>0</v>
      </c>
      <c r="G3323" s="154">
        <v>0</v>
      </c>
      <c r="H3323" s="154">
        <v>0</v>
      </c>
      <c r="I3323" s="154">
        <v>0</v>
      </c>
      <c r="J3323" s="154">
        <v>600000</v>
      </c>
      <c r="K3323" s="154">
        <v>0</v>
      </c>
      <c r="L3323" s="154">
        <v>0</v>
      </c>
      <c r="M3323" s="154">
        <v>600000</v>
      </c>
      <c r="N3323" s="96" t="s">
        <v>9207</v>
      </c>
      <c r="O3323" s="96" t="s">
        <v>3484</v>
      </c>
      <c r="P3323" s="96">
        <v>4</v>
      </c>
      <c r="Q3323" s="96">
        <v>2024</v>
      </c>
      <c r="R3323" s="96" t="s">
        <v>3060</v>
      </c>
      <c r="S3323" s="96" t="s">
        <v>3485</v>
      </c>
      <c r="T3323" s="155">
        <v>45621</v>
      </c>
      <c r="U3323" s="155">
        <v>45622</v>
      </c>
      <c r="V3323" s="155">
        <v>45622</v>
      </c>
      <c r="W3323" s="96" t="s">
        <v>2986</v>
      </c>
      <c r="X3323" s="96" t="s">
        <v>3486</v>
      </c>
      <c r="Y3323" s="96"/>
      <c r="Z3323" s="96" t="s">
        <v>3063</v>
      </c>
      <c r="AA3323" s="96">
        <v>2769</v>
      </c>
      <c r="AB3323" s="155">
        <v>45187</v>
      </c>
      <c r="AC3323" s="155">
        <v>45746</v>
      </c>
      <c r="AD3323" s="96">
        <v>8999990341</v>
      </c>
      <c r="AE3323" s="96" t="s">
        <v>3487</v>
      </c>
      <c r="AF3323" s="96">
        <v>3</v>
      </c>
      <c r="AG3323" s="96" t="s">
        <v>3488</v>
      </c>
      <c r="AH3323" s="96" t="s">
        <v>3489</v>
      </c>
      <c r="AI3323" s="154">
        <v>0</v>
      </c>
      <c r="AJ3323" s="154">
        <v>0</v>
      </c>
      <c r="AK3323" s="154">
        <v>0</v>
      </c>
      <c r="AL3323" s="154">
        <v>0</v>
      </c>
      <c r="AM3323" s="154">
        <v>0</v>
      </c>
      <c r="AN3323" s="154">
        <v>360000</v>
      </c>
      <c r="AO3323" s="154">
        <v>0</v>
      </c>
      <c r="AP3323" s="154">
        <v>0</v>
      </c>
      <c r="AQ3323" s="154">
        <v>360000</v>
      </c>
      <c r="AR3323" s="96" t="s">
        <v>3544</v>
      </c>
      <c r="AS3323" s="96" t="s">
        <v>3491</v>
      </c>
      <c r="AT3323" s="96">
        <v>0</v>
      </c>
      <c r="AU3323" s="96"/>
      <c r="AV3323" s="96"/>
      <c r="AW3323" s="96"/>
      <c r="AX3323" s="96"/>
      <c r="AY3323" s="96"/>
      <c r="AZ3323" s="96"/>
      <c r="BA3323" s="96"/>
      <c r="BB3323" s="96"/>
      <c r="BC3323" s="96"/>
      <c r="BD3323" s="96"/>
      <c r="BE3323" s="96"/>
      <c r="BF3323" s="96"/>
      <c r="BG3323" s="96"/>
      <c r="BH3323" s="96"/>
    </row>
    <row r="3324" spans="1:60" x14ac:dyDescent="0.2">
      <c r="A3324" s="100">
        <v>0.6</v>
      </c>
      <c r="B3324" s="96" t="s">
        <v>3482</v>
      </c>
      <c r="C3324" s="96">
        <v>165729</v>
      </c>
      <c r="D3324" s="96">
        <v>999202310</v>
      </c>
      <c r="E3324" s="154">
        <v>0</v>
      </c>
      <c r="F3324" s="154">
        <v>0</v>
      </c>
      <c r="G3324" s="154">
        <v>0</v>
      </c>
      <c r="H3324" s="154">
        <v>0</v>
      </c>
      <c r="I3324" s="154">
        <v>0</v>
      </c>
      <c r="J3324" s="154">
        <v>600000</v>
      </c>
      <c r="K3324" s="154">
        <v>0</v>
      </c>
      <c r="L3324" s="154">
        <v>0</v>
      </c>
      <c r="M3324" s="154">
        <v>600000</v>
      </c>
      <c r="N3324" s="96" t="s">
        <v>9208</v>
      </c>
      <c r="O3324" s="96" t="s">
        <v>3484</v>
      </c>
      <c r="P3324" s="96">
        <v>4</v>
      </c>
      <c r="Q3324" s="96">
        <v>2024</v>
      </c>
      <c r="R3324" s="96" t="s">
        <v>3060</v>
      </c>
      <c r="S3324" s="96" t="s">
        <v>3485</v>
      </c>
      <c r="T3324" s="155">
        <v>45623</v>
      </c>
      <c r="U3324" s="155">
        <v>45625</v>
      </c>
      <c r="V3324" s="155">
        <v>45625</v>
      </c>
      <c r="W3324" s="96" t="s">
        <v>2986</v>
      </c>
      <c r="X3324" s="96" t="s">
        <v>3486</v>
      </c>
      <c r="Y3324" s="96"/>
      <c r="Z3324" s="96" t="s">
        <v>3063</v>
      </c>
      <c r="AA3324" s="96">
        <v>2769</v>
      </c>
      <c r="AB3324" s="155">
        <v>45187</v>
      </c>
      <c r="AC3324" s="155">
        <v>45746</v>
      </c>
      <c r="AD3324" s="96">
        <v>8999990341</v>
      </c>
      <c r="AE3324" s="96" t="s">
        <v>3487</v>
      </c>
      <c r="AF3324" s="96">
        <v>3</v>
      </c>
      <c r="AG3324" s="96" t="s">
        <v>3488</v>
      </c>
      <c r="AH3324" s="96" t="s">
        <v>3489</v>
      </c>
      <c r="AI3324" s="154">
        <v>0</v>
      </c>
      <c r="AJ3324" s="154">
        <v>0</v>
      </c>
      <c r="AK3324" s="154">
        <v>0</v>
      </c>
      <c r="AL3324" s="154">
        <v>0</v>
      </c>
      <c r="AM3324" s="154">
        <v>0</v>
      </c>
      <c r="AN3324" s="154">
        <v>360000</v>
      </c>
      <c r="AO3324" s="154">
        <v>0</v>
      </c>
      <c r="AP3324" s="154">
        <v>0</v>
      </c>
      <c r="AQ3324" s="154">
        <v>360000</v>
      </c>
      <c r="AR3324" s="96" t="s">
        <v>3544</v>
      </c>
      <c r="AS3324" s="96" t="s">
        <v>3491</v>
      </c>
      <c r="AT3324" s="96">
        <v>0</v>
      </c>
      <c r="AU3324" s="96"/>
      <c r="AV3324" s="96"/>
      <c r="AW3324" s="96"/>
      <c r="AX3324" s="96"/>
      <c r="AY3324" s="96"/>
      <c r="AZ3324" s="96"/>
      <c r="BA3324" s="96"/>
      <c r="BB3324" s="96"/>
      <c r="BC3324" s="96"/>
      <c r="BD3324" s="96"/>
      <c r="BE3324" s="96"/>
      <c r="BF3324" s="96"/>
      <c r="BG3324" s="96"/>
      <c r="BH3324" s="96"/>
    </row>
    <row r="3325" spans="1:60" x14ac:dyDescent="0.2">
      <c r="A3325" s="100">
        <v>0.6</v>
      </c>
      <c r="B3325" s="96" t="s">
        <v>3482</v>
      </c>
      <c r="C3325" s="96">
        <v>165626</v>
      </c>
      <c r="D3325" s="96">
        <v>999202310</v>
      </c>
      <c r="E3325" s="154">
        <v>0</v>
      </c>
      <c r="F3325" s="154">
        <v>1111400</v>
      </c>
      <c r="G3325" s="154">
        <v>0</v>
      </c>
      <c r="H3325" s="154">
        <v>0</v>
      </c>
      <c r="I3325" s="154">
        <v>0</v>
      </c>
      <c r="J3325" s="154">
        <v>0</v>
      </c>
      <c r="K3325" s="154">
        <v>0</v>
      </c>
      <c r="L3325" s="154">
        <v>0</v>
      </c>
      <c r="M3325" s="154">
        <v>1111400</v>
      </c>
      <c r="N3325" s="96" t="s">
        <v>9209</v>
      </c>
      <c r="O3325" s="96" t="s">
        <v>3484</v>
      </c>
      <c r="P3325" s="96">
        <v>4</v>
      </c>
      <c r="Q3325" s="96">
        <v>2024</v>
      </c>
      <c r="R3325" s="96" t="s">
        <v>3060</v>
      </c>
      <c r="S3325" s="96" t="s">
        <v>3485</v>
      </c>
      <c r="T3325" s="155">
        <v>45617</v>
      </c>
      <c r="U3325" s="155">
        <v>45618</v>
      </c>
      <c r="V3325" s="155">
        <v>45618</v>
      </c>
      <c r="W3325" s="96" t="s">
        <v>3609</v>
      </c>
      <c r="X3325" s="96" t="s">
        <v>3486</v>
      </c>
      <c r="Y3325" s="96"/>
      <c r="Z3325" s="96" t="s">
        <v>3063</v>
      </c>
      <c r="AA3325" s="96">
        <v>2769</v>
      </c>
      <c r="AB3325" s="155">
        <v>45187</v>
      </c>
      <c r="AC3325" s="155">
        <v>45746</v>
      </c>
      <c r="AD3325" s="96">
        <v>8999990341</v>
      </c>
      <c r="AE3325" s="96" t="s">
        <v>3487</v>
      </c>
      <c r="AF3325" s="96">
        <v>3</v>
      </c>
      <c r="AG3325" s="96" t="s">
        <v>3488</v>
      </c>
      <c r="AH3325" s="96" t="s">
        <v>3489</v>
      </c>
      <c r="AI3325" s="154">
        <v>0</v>
      </c>
      <c r="AJ3325" s="154">
        <v>666840</v>
      </c>
      <c r="AK3325" s="154">
        <v>0</v>
      </c>
      <c r="AL3325" s="154">
        <v>0</v>
      </c>
      <c r="AM3325" s="154">
        <v>0</v>
      </c>
      <c r="AN3325" s="154">
        <v>0</v>
      </c>
      <c r="AO3325" s="154">
        <v>0</v>
      </c>
      <c r="AP3325" s="154">
        <v>0</v>
      </c>
      <c r="AQ3325" s="154">
        <v>666840</v>
      </c>
      <c r="AR3325" s="96" t="s">
        <v>3490</v>
      </c>
      <c r="AS3325" s="96" t="s">
        <v>3491</v>
      </c>
      <c r="AT3325" s="96" t="s">
        <v>9210</v>
      </c>
      <c r="AU3325" s="96"/>
      <c r="AV3325" s="96"/>
      <c r="AW3325" s="96"/>
      <c r="AX3325" s="96"/>
      <c r="AY3325" s="96"/>
      <c r="AZ3325" s="96"/>
      <c r="BA3325" s="96"/>
      <c r="BB3325" s="96"/>
      <c r="BC3325" s="96"/>
      <c r="BD3325" s="96"/>
      <c r="BE3325" s="96"/>
      <c r="BF3325" s="96"/>
      <c r="BG3325" s="96"/>
      <c r="BH3325" s="96"/>
    </row>
    <row r="3326" spans="1:60" x14ac:dyDescent="0.2">
      <c r="A3326" s="100">
        <v>0.6</v>
      </c>
      <c r="B3326" s="96" t="s">
        <v>3482</v>
      </c>
      <c r="C3326" s="96">
        <v>165386</v>
      </c>
      <c r="D3326" s="96">
        <v>999202310</v>
      </c>
      <c r="E3326" s="154">
        <v>0</v>
      </c>
      <c r="F3326" s="154">
        <v>0</v>
      </c>
      <c r="G3326" s="154">
        <v>0</v>
      </c>
      <c r="H3326" s="154">
        <v>0</v>
      </c>
      <c r="I3326" s="154">
        <v>0</v>
      </c>
      <c r="J3326" s="154">
        <v>200000</v>
      </c>
      <c r="K3326" s="154">
        <v>0</v>
      </c>
      <c r="L3326" s="154">
        <v>0</v>
      </c>
      <c r="M3326" s="154">
        <v>200000</v>
      </c>
      <c r="N3326" s="96" t="s">
        <v>9211</v>
      </c>
      <c r="O3326" s="96" t="s">
        <v>3484</v>
      </c>
      <c r="P3326" s="96">
        <v>4</v>
      </c>
      <c r="Q3326" s="96">
        <v>2024</v>
      </c>
      <c r="R3326" s="96" t="s">
        <v>3060</v>
      </c>
      <c r="S3326" s="96" t="s">
        <v>3485</v>
      </c>
      <c r="T3326" s="155">
        <v>45590</v>
      </c>
      <c r="U3326" s="155">
        <v>45593</v>
      </c>
      <c r="V3326" s="155">
        <v>45595</v>
      </c>
      <c r="W3326" s="96" t="s">
        <v>2986</v>
      </c>
      <c r="X3326" s="96" t="s">
        <v>3486</v>
      </c>
      <c r="Y3326" s="96"/>
      <c r="Z3326" s="96" t="s">
        <v>3063</v>
      </c>
      <c r="AA3326" s="96">
        <v>2769</v>
      </c>
      <c r="AB3326" s="155">
        <v>45187</v>
      </c>
      <c r="AC3326" s="155">
        <v>45746</v>
      </c>
      <c r="AD3326" s="96">
        <v>8999990341</v>
      </c>
      <c r="AE3326" s="96" t="s">
        <v>3487</v>
      </c>
      <c r="AF3326" s="96">
        <v>3</v>
      </c>
      <c r="AG3326" s="96" t="s">
        <v>3488</v>
      </c>
      <c r="AH3326" s="96" t="s">
        <v>3489</v>
      </c>
      <c r="AI3326" s="154">
        <v>0</v>
      </c>
      <c r="AJ3326" s="154">
        <v>0</v>
      </c>
      <c r="AK3326" s="154">
        <v>0</v>
      </c>
      <c r="AL3326" s="154">
        <v>0</v>
      </c>
      <c r="AM3326" s="154">
        <v>0</v>
      </c>
      <c r="AN3326" s="154">
        <v>120000</v>
      </c>
      <c r="AO3326" s="154">
        <v>0</v>
      </c>
      <c r="AP3326" s="154">
        <v>0</v>
      </c>
      <c r="AQ3326" s="154">
        <v>120000</v>
      </c>
      <c r="AR3326" s="96" t="s">
        <v>3544</v>
      </c>
      <c r="AS3326" s="96" t="s">
        <v>3491</v>
      </c>
      <c r="AT3326" s="96">
        <v>0</v>
      </c>
      <c r="AU3326" s="96"/>
      <c r="AV3326" s="96"/>
      <c r="AW3326" s="96"/>
      <c r="AX3326" s="96"/>
      <c r="AY3326" s="96"/>
      <c r="AZ3326" s="96"/>
      <c r="BA3326" s="96"/>
      <c r="BB3326" s="96"/>
      <c r="BC3326" s="96"/>
      <c r="BD3326" s="96"/>
      <c r="BE3326" s="96"/>
      <c r="BF3326" s="96"/>
      <c r="BG3326" s="96"/>
      <c r="BH3326" s="96"/>
    </row>
    <row r="3327" spans="1:60" x14ac:dyDescent="0.2">
      <c r="A3327" s="100">
        <v>0.6</v>
      </c>
      <c r="B3327" s="96" t="s">
        <v>3482</v>
      </c>
      <c r="C3327" s="96">
        <v>165393</v>
      </c>
      <c r="D3327" s="96">
        <v>999202310</v>
      </c>
      <c r="E3327" s="154">
        <v>0</v>
      </c>
      <c r="F3327" s="154">
        <v>0</v>
      </c>
      <c r="G3327" s="154">
        <v>0</v>
      </c>
      <c r="H3327" s="154">
        <v>0</v>
      </c>
      <c r="I3327" s="154">
        <v>0</v>
      </c>
      <c r="J3327" s="154">
        <v>600000</v>
      </c>
      <c r="K3327" s="154">
        <v>0</v>
      </c>
      <c r="L3327" s="154">
        <v>0</v>
      </c>
      <c r="M3327" s="154">
        <v>600000</v>
      </c>
      <c r="N3327" s="96" t="s">
        <v>9212</v>
      </c>
      <c r="O3327" s="96" t="s">
        <v>3484</v>
      </c>
      <c r="P3327" s="96">
        <v>4</v>
      </c>
      <c r="Q3327" s="96">
        <v>2024</v>
      </c>
      <c r="R3327" s="96" t="s">
        <v>3060</v>
      </c>
      <c r="S3327" s="96" t="s">
        <v>3485</v>
      </c>
      <c r="T3327" s="155">
        <v>45589</v>
      </c>
      <c r="U3327" s="155">
        <v>45593</v>
      </c>
      <c r="V3327" s="155">
        <v>45595</v>
      </c>
      <c r="W3327" s="96" t="s">
        <v>2986</v>
      </c>
      <c r="X3327" s="96" t="s">
        <v>3486</v>
      </c>
      <c r="Y3327" s="96"/>
      <c r="Z3327" s="96" t="s">
        <v>3063</v>
      </c>
      <c r="AA3327" s="96">
        <v>2769</v>
      </c>
      <c r="AB3327" s="155">
        <v>45187</v>
      </c>
      <c r="AC3327" s="155">
        <v>45746</v>
      </c>
      <c r="AD3327" s="96">
        <v>8999990341</v>
      </c>
      <c r="AE3327" s="96" t="s">
        <v>3487</v>
      </c>
      <c r="AF3327" s="96">
        <v>3</v>
      </c>
      <c r="AG3327" s="96" t="s">
        <v>3488</v>
      </c>
      <c r="AH3327" s="96" t="s">
        <v>3489</v>
      </c>
      <c r="AI3327" s="154">
        <v>0</v>
      </c>
      <c r="AJ3327" s="154">
        <v>0</v>
      </c>
      <c r="AK3327" s="154">
        <v>0</v>
      </c>
      <c r="AL3327" s="154">
        <v>0</v>
      </c>
      <c r="AM3327" s="154">
        <v>0</v>
      </c>
      <c r="AN3327" s="154">
        <v>360000</v>
      </c>
      <c r="AO3327" s="154">
        <v>0</v>
      </c>
      <c r="AP3327" s="154">
        <v>0</v>
      </c>
      <c r="AQ3327" s="154">
        <v>360000</v>
      </c>
      <c r="AR3327" s="96" t="s">
        <v>3544</v>
      </c>
      <c r="AS3327" s="96" t="s">
        <v>3491</v>
      </c>
      <c r="AT3327" s="96">
        <v>0</v>
      </c>
      <c r="AU3327" s="96"/>
      <c r="AV3327" s="96"/>
      <c r="AW3327" s="96"/>
      <c r="AX3327" s="96"/>
      <c r="AY3327" s="96"/>
      <c r="AZ3327" s="96"/>
      <c r="BA3327" s="96"/>
      <c r="BB3327" s="96"/>
      <c r="BC3327" s="96"/>
      <c r="BD3327" s="96"/>
      <c r="BE3327" s="96"/>
      <c r="BF3327" s="96"/>
      <c r="BG3327" s="96"/>
      <c r="BH3327" s="96"/>
    </row>
    <row r="3328" spans="1:60" x14ac:dyDescent="0.2">
      <c r="A3328" s="100">
        <v>0.6</v>
      </c>
      <c r="B3328" s="96" t="s">
        <v>3482</v>
      </c>
      <c r="C3328" s="96">
        <v>165050</v>
      </c>
      <c r="D3328" s="96">
        <v>999202310</v>
      </c>
      <c r="E3328" s="154">
        <v>0</v>
      </c>
      <c r="F3328" s="154">
        <v>4695770</v>
      </c>
      <c r="G3328" s="154">
        <v>0</v>
      </c>
      <c r="H3328" s="154">
        <v>0</v>
      </c>
      <c r="I3328" s="154">
        <v>0</v>
      </c>
      <c r="J3328" s="154">
        <v>1698900</v>
      </c>
      <c r="K3328" s="154">
        <v>0</v>
      </c>
      <c r="L3328" s="154">
        <v>0</v>
      </c>
      <c r="M3328" s="154">
        <v>6394670</v>
      </c>
      <c r="N3328" s="96" t="s">
        <v>9213</v>
      </c>
      <c r="O3328" s="96" t="s">
        <v>3484</v>
      </c>
      <c r="P3328" s="96">
        <v>4</v>
      </c>
      <c r="Q3328" s="96">
        <v>2024</v>
      </c>
      <c r="R3328" s="96" t="s">
        <v>3060</v>
      </c>
      <c r="S3328" s="96" t="s">
        <v>3485</v>
      </c>
      <c r="T3328" s="155">
        <v>45555</v>
      </c>
      <c r="U3328" s="155">
        <v>45556</v>
      </c>
      <c r="V3328" s="155">
        <v>45559</v>
      </c>
      <c r="W3328" s="96" t="s">
        <v>2986</v>
      </c>
      <c r="X3328" s="96" t="s">
        <v>3486</v>
      </c>
      <c r="Y3328" s="96"/>
      <c r="Z3328" s="96" t="s">
        <v>3063</v>
      </c>
      <c r="AA3328" s="96">
        <v>2769</v>
      </c>
      <c r="AB3328" s="155">
        <v>45187</v>
      </c>
      <c r="AC3328" s="155">
        <v>45746</v>
      </c>
      <c r="AD3328" s="96">
        <v>8999990341</v>
      </c>
      <c r="AE3328" s="96" t="s">
        <v>3487</v>
      </c>
      <c r="AF3328" s="96">
        <v>3</v>
      </c>
      <c r="AG3328" s="96" t="s">
        <v>3488</v>
      </c>
      <c r="AH3328" s="96" t="s">
        <v>3489</v>
      </c>
      <c r="AI3328" s="154">
        <v>0</v>
      </c>
      <c r="AJ3328" s="154">
        <v>2817462</v>
      </c>
      <c r="AK3328" s="154">
        <v>0</v>
      </c>
      <c r="AL3328" s="154">
        <v>0</v>
      </c>
      <c r="AM3328" s="154">
        <v>0</v>
      </c>
      <c r="AN3328" s="154">
        <v>1019340</v>
      </c>
      <c r="AO3328" s="154">
        <v>0</v>
      </c>
      <c r="AP3328" s="154">
        <v>0</v>
      </c>
      <c r="AQ3328" s="154">
        <v>3836802</v>
      </c>
      <c r="AR3328" s="96" t="s">
        <v>3596</v>
      </c>
      <c r="AS3328" s="96" t="s">
        <v>3491</v>
      </c>
      <c r="AT3328" s="96" t="s">
        <v>9214</v>
      </c>
      <c r="AU3328" s="96"/>
      <c r="AV3328" s="96"/>
      <c r="AW3328" s="96"/>
      <c r="AX3328" s="96"/>
      <c r="AY3328" s="96"/>
      <c r="AZ3328" s="96"/>
      <c r="BA3328" s="96"/>
      <c r="BB3328" s="96"/>
      <c r="BC3328" s="96"/>
      <c r="BD3328" s="96"/>
      <c r="BE3328" s="96"/>
      <c r="BF3328" s="96"/>
      <c r="BG3328" s="96"/>
      <c r="BH3328" s="96"/>
    </row>
    <row r="3329" spans="1:60" x14ac:dyDescent="0.2">
      <c r="A3329" s="100">
        <v>0.6</v>
      </c>
      <c r="B3329" s="96" t="s">
        <v>3482</v>
      </c>
      <c r="C3329" s="96">
        <v>165629</v>
      </c>
      <c r="D3329" s="96">
        <v>999202310</v>
      </c>
      <c r="E3329" s="154">
        <v>0</v>
      </c>
      <c r="F3329" s="154">
        <v>0</v>
      </c>
      <c r="G3329" s="154">
        <v>0</v>
      </c>
      <c r="H3329" s="154">
        <v>0</v>
      </c>
      <c r="I3329" s="154">
        <v>0</v>
      </c>
      <c r="J3329" s="154">
        <v>600000</v>
      </c>
      <c r="K3329" s="154">
        <v>0</v>
      </c>
      <c r="L3329" s="154">
        <v>0</v>
      </c>
      <c r="M3329" s="154">
        <v>600000</v>
      </c>
      <c r="N3329" s="96" t="s">
        <v>9215</v>
      </c>
      <c r="O3329" s="96" t="s">
        <v>3484</v>
      </c>
      <c r="P3329" s="96">
        <v>4</v>
      </c>
      <c r="Q3329" s="96">
        <v>2024</v>
      </c>
      <c r="R3329" s="96" t="s">
        <v>3060</v>
      </c>
      <c r="S3329" s="96" t="s">
        <v>3485</v>
      </c>
      <c r="T3329" s="155">
        <v>45617</v>
      </c>
      <c r="U3329" s="155">
        <v>45618</v>
      </c>
      <c r="V3329" s="155">
        <v>45618</v>
      </c>
      <c r="W3329" s="96" t="s">
        <v>2986</v>
      </c>
      <c r="X3329" s="96" t="s">
        <v>3486</v>
      </c>
      <c r="Y3329" s="96"/>
      <c r="Z3329" s="96" t="s">
        <v>3063</v>
      </c>
      <c r="AA3329" s="96">
        <v>2769</v>
      </c>
      <c r="AB3329" s="155">
        <v>45187</v>
      </c>
      <c r="AC3329" s="155">
        <v>45746</v>
      </c>
      <c r="AD3329" s="96">
        <v>8999990341</v>
      </c>
      <c r="AE3329" s="96" t="s">
        <v>3487</v>
      </c>
      <c r="AF3329" s="96">
        <v>3</v>
      </c>
      <c r="AG3329" s="96" t="s">
        <v>3488</v>
      </c>
      <c r="AH3329" s="96" t="s">
        <v>3489</v>
      </c>
      <c r="AI3329" s="154">
        <v>0</v>
      </c>
      <c r="AJ3329" s="154">
        <v>0</v>
      </c>
      <c r="AK3329" s="154">
        <v>0</v>
      </c>
      <c r="AL3329" s="154">
        <v>0</v>
      </c>
      <c r="AM3329" s="154">
        <v>0</v>
      </c>
      <c r="AN3329" s="154">
        <v>360000</v>
      </c>
      <c r="AO3329" s="154">
        <v>0</v>
      </c>
      <c r="AP3329" s="154">
        <v>0</v>
      </c>
      <c r="AQ3329" s="154">
        <v>360000</v>
      </c>
      <c r="AR3329" s="96" t="s">
        <v>3544</v>
      </c>
      <c r="AS3329" s="96" t="s">
        <v>3491</v>
      </c>
      <c r="AT3329" s="96">
        <v>0</v>
      </c>
      <c r="AU3329" s="96"/>
      <c r="AV3329" s="96"/>
      <c r="AW3329" s="96"/>
      <c r="AX3329" s="96"/>
      <c r="AY3329" s="96"/>
      <c r="AZ3329" s="96"/>
      <c r="BA3329" s="96"/>
      <c r="BB3329" s="96"/>
      <c r="BC3329" s="96"/>
      <c r="BD3329" s="96"/>
      <c r="BE3329" s="96"/>
      <c r="BF3329" s="96"/>
      <c r="BG3329" s="96"/>
      <c r="BH3329" s="96"/>
    </row>
    <row r="3330" spans="1:60" x14ac:dyDescent="0.2">
      <c r="A3330" s="100">
        <v>0.6</v>
      </c>
      <c r="B3330" s="96" t="s">
        <v>3482</v>
      </c>
      <c r="C3330" s="96">
        <v>165715</v>
      </c>
      <c r="D3330" s="96">
        <v>999202310</v>
      </c>
      <c r="E3330" s="154">
        <v>0</v>
      </c>
      <c r="F3330" s="154">
        <v>0</v>
      </c>
      <c r="G3330" s="154">
        <v>0</v>
      </c>
      <c r="H3330" s="154">
        <v>0</v>
      </c>
      <c r="I3330" s="154">
        <v>0</v>
      </c>
      <c r="J3330" s="154">
        <v>600000</v>
      </c>
      <c r="K3330" s="154">
        <v>0</v>
      </c>
      <c r="L3330" s="154">
        <v>0</v>
      </c>
      <c r="M3330" s="154">
        <v>600000</v>
      </c>
      <c r="N3330" s="96" t="s">
        <v>9216</v>
      </c>
      <c r="O3330" s="96" t="s">
        <v>3484</v>
      </c>
      <c r="P3330" s="96">
        <v>4</v>
      </c>
      <c r="Q3330" s="96">
        <v>2024</v>
      </c>
      <c r="R3330" s="96" t="s">
        <v>3060</v>
      </c>
      <c r="S3330" s="96" t="s">
        <v>3485</v>
      </c>
      <c r="T3330" s="155">
        <v>45623</v>
      </c>
      <c r="U3330" s="155">
        <v>45624</v>
      </c>
      <c r="V3330" s="155">
        <v>45625</v>
      </c>
      <c r="W3330" s="96" t="s">
        <v>2986</v>
      </c>
      <c r="X3330" s="96" t="s">
        <v>3486</v>
      </c>
      <c r="Y3330" s="96"/>
      <c r="Z3330" s="96" t="s">
        <v>3063</v>
      </c>
      <c r="AA3330" s="96">
        <v>2769</v>
      </c>
      <c r="AB3330" s="155">
        <v>45187</v>
      </c>
      <c r="AC3330" s="155">
        <v>45746</v>
      </c>
      <c r="AD3330" s="96">
        <v>8999990341</v>
      </c>
      <c r="AE3330" s="96" t="s">
        <v>3487</v>
      </c>
      <c r="AF3330" s="96">
        <v>3</v>
      </c>
      <c r="AG3330" s="96" t="s">
        <v>3488</v>
      </c>
      <c r="AH3330" s="96" t="s">
        <v>3489</v>
      </c>
      <c r="AI3330" s="154">
        <v>0</v>
      </c>
      <c r="AJ3330" s="154">
        <v>0</v>
      </c>
      <c r="AK3330" s="154">
        <v>0</v>
      </c>
      <c r="AL3330" s="154">
        <v>0</v>
      </c>
      <c r="AM3330" s="154">
        <v>0</v>
      </c>
      <c r="AN3330" s="154">
        <v>360000</v>
      </c>
      <c r="AO3330" s="154">
        <v>0</v>
      </c>
      <c r="AP3330" s="154">
        <v>0</v>
      </c>
      <c r="AQ3330" s="154">
        <v>360000</v>
      </c>
      <c r="AR3330" s="96" t="s">
        <v>3544</v>
      </c>
      <c r="AS3330" s="96" t="s">
        <v>3491</v>
      </c>
      <c r="AT3330" s="96">
        <v>0</v>
      </c>
      <c r="AU3330" s="96"/>
      <c r="AV3330" s="96"/>
      <c r="AW3330" s="96"/>
      <c r="AX3330" s="96"/>
      <c r="AY3330" s="96"/>
      <c r="AZ3330" s="96"/>
      <c r="BA3330" s="96"/>
      <c r="BB3330" s="96"/>
      <c r="BC3330" s="96"/>
      <c r="BD3330" s="96"/>
      <c r="BE3330" s="96"/>
      <c r="BF3330" s="96"/>
      <c r="BG3330" s="96"/>
      <c r="BH3330" s="96"/>
    </row>
    <row r="3331" spans="1:60" x14ac:dyDescent="0.2">
      <c r="A3331" s="100">
        <v>0.6</v>
      </c>
      <c r="B3331" s="96" t="s">
        <v>3482</v>
      </c>
      <c r="C3331" s="96">
        <v>164816</v>
      </c>
      <c r="D3331" s="96">
        <v>999202310</v>
      </c>
      <c r="E3331" s="154">
        <v>0</v>
      </c>
      <c r="F3331" s="154">
        <v>0</v>
      </c>
      <c r="G3331" s="154">
        <v>0</v>
      </c>
      <c r="H3331" s="154">
        <v>0</v>
      </c>
      <c r="I3331" s="154">
        <v>0</v>
      </c>
      <c r="J3331" s="154">
        <v>600000</v>
      </c>
      <c r="K3331" s="154">
        <v>0</v>
      </c>
      <c r="L3331" s="154">
        <v>0</v>
      </c>
      <c r="M3331" s="154">
        <v>600000</v>
      </c>
      <c r="N3331" s="96" t="s">
        <v>9217</v>
      </c>
      <c r="O3331" s="96" t="s">
        <v>3484</v>
      </c>
      <c r="P3331" s="96">
        <v>4</v>
      </c>
      <c r="Q3331" s="96">
        <v>2024</v>
      </c>
      <c r="R3331" s="96" t="s">
        <v>3060</v>
      </c>
      <c r="S3331" s="96" t="s">
        <v>3485</v>
      </c>
      <c r="T3331" s="155">
        <v>45538</v>
      </c>
      <c r="U3331" s="155">
        <v>45539</v>
      </c>
      <c r="V3331" s="155">
        <v>45541</v>
      </c>
      <c r="W3331" s="96" t="s">
        <v>2986</v>
      </c>
      <c r="X3331" s="96" t="s">
        <v>3486</v>
      </c>
      <c r="Y3331" s="96"/>
      <c r="Z3331" s="96" t="s">
        <v>3063</v>
      </c>
      <c r="AA3331" s="96">
        <v>2769</v>
      </c>
      <c r="AB3331" s="155">
        <v>45187</v>
      </c>
      <c r="AC3331" s="155">
        <v>45746</v>
      </c>
      <c r="AD3331" s="96">
        <v>8999990341</v>
      </c>
      <c r="AE3331" s="96" t="s">
        <v>3487</v>
      </c>
      <c r="AF3331" s="96">
        <v>3</v>
      </c>
      <c r="AG3331" s="96" t="s">
        <v>3488</v>
      </c>
      <c r="AH3331" s="96" t="s">
        <v>3489</v>
      </c>
      <c r="AI3331" s="154">
        <v>0</v>
      </c>
      <c r="AJ3331" s="154">
        <v>0</v>
      </c>
      <c r="AK3331" s="154">
        <v>0</v>
      </c>
      <c r="AL3331" s="154">
        <v>0</v>
      </c>
      <c r="AM3331" s="154">
        <v>0</v>
      </c>
      <c r="AN3331" s="154">
        <v>360000</v>
      </c>
      <c r="AO3331" s="154">
        <v>0</v>
      </c>
      <c r="AP3331" s="154">
        <v>0</v>
      </c>
      <c r="AQ3331" s="154">
        <v>360000</v>
      </c>
      <c r="AR3331" s="96" t="s">
        <v>3544</v>
      </c>
      <c r="AS3331" s="96" t="s">
        <v>3491</v>
      </c>
      <c r="AT3331" s="96">
        <v>0</v>
      </c>
      <c r="AU3331" s="96"/>
      <c r="AV3331" s="96"/>
      <c r="AW3331" s="96"/>
      <c r="AX3331" s="96"/>
      <c r="AY3331" s="96"/>
      <c r="AZ3331" s="96"/>
      <c r="BA3331" s="96"/>
      <c r="BB3331" s="96"/>
      <c r="BC3331" s="96"/>
      <c r="BD3331" s="96"/>
      <c r="BE3331" s="96"/>
      <c r="BF3331" s="96"/>
      <c r="BG3331" s="96"/>
      <c r="BH3331" s="96"/>
    </row>
    <row r="3332" spans="1:60" x14ac:dyDescent="0.2">
      <c r="A3332" s="100">
        <v>0.6</v>
      </c>
      <c r="B3332" s="96" t="s">
        <v>3482</v>
      </c>
      <c r="C3332" s="96">
        <v>164831</v>
      </c>
      <c r="D3332" s="96">
        <v>999202310</v>
      </c>
      <c r="E3332" s="154">
        <v>0</v>
      </c>
      <c r="F3332" s="154">
        <v>0</v>
      </c>
      <c r="G3332" s="154">
        <v>0</v>
      </c>
      <c r="H3332" s="154">
        <v>0</v>
      </c>
      <c r="I3332" s="154">
        <v>0</v>
      </c>
      <c r="J3332" s="154">
        <v>600000</v>
      </c>
      <c r="K3332" s="154">
        <v>0</v>
      </c>
      <c r="L3332" s="154">
        <v>0</v>
      </c>
      <c r="M3332" s="154">
        <v>600000</v>
      </c>
      <c r="N3332" s="96" t="s">
        <v>9218</v>
      </c>
      <c r="O3332" s="96" t="s">
        <v>3484</v>
      </c>
      <c r="P3332" s="96">
        <v>4</v>
      </c>
      <c r="Q3332" s="96">
        <v>2024</v>
      </c>
      <c r="R3332" s="96" t="s">
        <v>3060</v>
      </c>
      <c r="S3332" s="96" t="s">
        <v>3485</v>
      </c>
      <c r="T3332" s="155">
        <v>45540</v>
      </c>
      <c r="U3332" s="155">
        <v>45541</v>
      </c>
      <c r="V3332" s="155">
        <v>45541</v>
      </c>
      <c r="W3332" s="96" t="s">
        <v>2986</v>
      </c>
      <c r="X3332" s="96" t="s">
        <v>3486</v>
      </c>
      <c r="Y3332" s="96"/>
      <c r="Z3332" s="96" t="s">
        <v>3063</v>
      </c>
      <c r="AA3332" s="96">
        <v>2769</v>
      </c>
      <c r="AB3332" s="155">
        <v>45187</v>
      </c>
      <c r="AC3332" s="155">
        <v>45746</v>
      </c>
      <c r="AD3332" s="96">
        <v>8999990341</v>
      </c>
      <c r="AE3332" s="96" t="s">
        <v>3487</v>
      </c>
      <c r="AF3332" s="96">
        <v>3</v>
      </c>
      <c r="AG3332" s="96" t="s">
        <v>3488</v>
      </c>
      <c r="AH3332" s="96" t="s">
        <v>3489</v>
      </c>
      <c r="AI3332" s="154">
        <v>0</v>
      </c>
      <c r="AJ3332" s="154">
        <v>0</v>
      </c>
      <c r="AK3332" s="154">
        <v>0</v>
      </c>
      <c r="AL3332" s="154">
        <v>0</v>
      </c>
      <c r="AM3332" s="154">
        <v>0</v>
      </c>
      <c r="AN3332" s="154">
        <v>360000</v>
      </c>
      <c r="AO3332" s="154">
        <v>0</v>
      </c>
      <c r="AP3332" s="154">
        <v>0</v>
      </c>
      <c r="AQ3332" s="154">
        <v>360000</v>
      </c>
      <c r="AR3332" s="96" t="s">
        <v>3544</v>
      </c>
      <c r="AS3332" s="96" t="s">
        <v>3491</v>
      </c>
      <c r="AT3332" s="96">
        <v>0</v>
      </c>
      <c r="AU3332" s="96"/>
      <c r="AV3332" s="96"/>
      <c r="AW3332" s="96"/>
      <c r="AX3332" s="96"/>
      <c r="AY3332" s="96"/>
      <c r="AZ3332" s="96"/>
      <c r="BA3332" s="96"/>
      <c r="BB3332" s="96"/>
      <c r="BC3332" s="96"/>
      <c r="BD3332" s="96"/>
      <c r="BE3332" s="96"/>
      <c r="BF3332" s="96"/>
      <c r="BG3332" s="96"/>
      <c r="BH3332" s="96"/>
    </row>
    <row r="3333" spans="1:60" x14ac:dyDescent="0.2">
      <c r="A3333" s="100">
        <v>0.6</v>
      </c>
      <c r="B3333" s="96" t="s">
        <v>3482</v>
      </c>
      <c r="C3333" s="96">
        <v>164576</v>
      </c>
      <c r="D3333" s="96">
        <v>999202310</v>
      </c>
      <c r="E3333" s="154">
        <v>0</v>
      </c>
      <c r="F3333" s="154">
        <v>0</v>
      </c>
      <c r="G3333" s="154">
        <v>0</v>
      </c>
      <c r="H3333" s="154">
        <v>0</v>
      </c>
      <c r="I3333" s="154">
        <v>0</v>
      </c>
      <c r="J3333" s="154">
        <v>600000</v>
      </c>
      <c r="K3333" s="154">
        <v>0</v>
      </c>
      <c r="L3333" s="154">
        <v>0</v>
      </c>
      <c r="M3333" s="154">
        <v>600000</v>
      </c>
      <c r="N3333" s="96" t="s">
        <v>9219</v>
      </c>
      <c r="O3333" s="96" t="s">
        <v>3484</v>
      </c>
      <c r="P3333" s="96">
        <v>4</v>
      </c>
      <c r="Q3333" s="96">
        <v>2024</v>
      </c>
      <c r="R3333" s="96" t="s">
        <v>3060</v>
      </c>
      <c r="S3333" s="96" t="s">
        <v>3485</v>
      </c>
      <c r="T3333" s="155">
        <v>45519</v>
      </c>
      <c r="U3333" s="155">
        <v>45523</v>
      </c>
      <c r="V3333" s="155">
        <v>45526</v>
      </c>
      <c r="W3333" s="96" t="s">
        <v>2986</v>
      </c>
      <c r="X3333" s="96" t="s">
        <v>3486</v>
      </c>
      <c r="Y3333" s="96"/>
      <c r="Z3333" s="96" t="s">
        <v>3063</v>
      </c>
      <c r="AA3333" s="96">
        <v>2769</v>
      </c>
      <c r="AB3333" s="155">
        <v>45187</v>
      </c>
      <c r="AC3333" s="155">
        <v>45746</v>
      </c>
      <c r="AD3333" s="96">
        <v>8999990341</v>
      </c>
      <c r="AE3333" s="96" t="s">
        <v>3487</v>
      </c>
      <c r="AF3333" s="96">
        <v>3</v>
      </c>
      <c r="AG3333" s="96" t="s">
        <v>3488</v>
      </c>
      <c r="AH3333" s="96" t="s">
        <v>3489</v>
      </c>
      <c r="AI3333" s="154">
        <v>0</v>
      </c>
      <c r="AJ3333" s="154">
        <v>0</v>
      </c>
      <c r="AK3333" s="154">
        <v>0</v>
      </c>
      <c r="AL3333" s="154">
        <v>0</v>
      </c>
      <c r="AM3333" s="154">
        <v>0</v>
      </c>
      <c r="AN3333" s="154">
        <v>360000</v>
      </c>
      <c r="AO3333" s="154">
        <v>0</v>
      </c>
      <c r="AP3333" s="154">
        <v>0</v>
      </c>
      <c r="AQ3333" s="154">
        <v>360000</v>
      </c>
      <c r="AR3333" s="96" t="s">
        <v>3544</v>
      </c>
      <c r="AS3333" s="96" t="s">
        <v>3491</v>
      </c>
      <c r="AT3333" s="96">
        <v>0</v>
      </c>
      <c r="AU3333" s="96"/>
      <c r="AV3333" s="96"/>
      <c r="AW3333" s="96"/>
      <c r="AX3333" s="96"/>
      <c r="AY3333" s="96"/>
      <c r="AZ3333" s="96"/>
      <c r="BA3333" s="96"/>
      <c r="BB3333" s="96"/>
      <c r="BC3333" s="96"/>
      <c r="BD3333" s="96"/>
      <c r="BE3333" s="96"/>
      <c r="BF3333" s="96"/>
      <c r="BG3333" s="96"/>
      <c r="BH3333" s="96"/>
    </row>
    <row r="3334" spans="1:60" x14ac:dyDescent="0.2">
      <c r="A3334" s="100">
        <v>0.6</v>
      </c>
      <c r="B3334" s="96" t="s">
        <v>3482</v>
      </c>
      <c r="C3334" s="96">
        <v>164952</v>
      </c>
      <c r="D3334" s="96">
        <v>999202310</v>
      </c>
      <c r="E3334" s="154">
        <v>0</v>
      </c>
      <c r="F3334" s="154">
        <v>0</v>
      </c>
      <c r="G3334" s="154">
        <v>0</v>
      </c>
      <c r="H3334" s="154">
        <v>0</v>
      </c>
      <c r="I3334" s="154">
        <v>0</v>
      </c>
      <c r="J3334" s="154">
        <v>600000</v>
      </c>
      <c r="K3334" s="154">
        <v>0</v>
      </c>
      <c r="L3334" s="154">
        <v>0</v>
      </c>
      <c r="M3334" s="154">
        <v>600000</v>
      </c>
      <c r="N3334" s="96" t="s">
        <v>9220</v>
      </c>
      <c r="O3334" s="96" t="s">
        <v>3484</v>
      </c>
      <c r="P3334" s="96">
        <v>4</v>
      </c>
      <c r="Q3334" s="96">
        <v>2024</v>
      </c>
      <c r="R3334" s="96" t="s">
        <v>3060</v>
      </c>
      <c r="S3334" s="96" t="s">
        <v>3485</v>
      </c>
      <c r="T3334" s="155">
        <v>45548</v>
      </c>
      <c r="U3334" s="155">
        <v>45549</v>
      </c>
      <c r="V3334" s="155">
        <v>45553</v>
      </c>
      <c r="W3334" s="96" t="s">
        <v>2986</v>
      </c>
      <c r="X3334" s="96" t="s">
        <v>3486</v>
      </c>
      <c r="Y3334" s="96"/>
      <c r="Z3334" s="96" t="s">
        <v>3063</v>
      </c>
      <c r="AA3334" s="96">
        <v>2769</v>
      </c>
      <c r="AB3334" s="155">
        <v>45187</v>
      </c>
      <c r="AC3334" s="155">
        <v>45746</v>
      </c>
      <c r="AD3334" s="96">
        <v>8999990341</v>
      </c>
      <c r="AE3334" s="96" t="s">
        <v>3487</v>
      </c>
      <c r="AF3334" s="96">
        <v>3</v>
      </c>
      <c r="AG3334" s="96" t="s">
        <v>3488</v>
      </c>
      <c r="AH3334" s="96" t="s">
        <v>3489</v>
      </c>
      <c r="AI3334" s="154">
        <v>0</v>
      </c>
      <c r="AJ3334" s="154">
        <v>0</v>
      </c>
      <c r="AK3334" s="154">
        <v>0</v>
      </c>
      <c r="AL3334" s="154">
        <v>0</v>
      </c>
      <c r="AM3334" s="154">
        <v>0</v>
      </c>
      <c r="AN3334" s="154">
        <v>360000</v>
      </c>
      <c r="AO3334" s="154">
        <v>0</v>
      </c>
      <c r="AP3334" s="154">
        <v>0</v>
      </c>
      <c r="AQ3334" s="154">
        <v>360000</v>
      </c>
      <c r="AR3334" s="96" t="s">
        <v>3544</v>
      </c>
      <c r="AS3334" s="96" t="s">
        <v>3491</v>
      </c>
      <c r="AT3334" s="96">
        <v>0</v>
      </c>
      <c r="AU3334" s="96"/>
      <c r="AV3334" s="96"/>
      <c r="AW3334" s="96"/>
      <c r="AX3334" s="96"/>
      <c r="AY3334" s="96"/>
      <c r="AZ3334" s="96"/>
      <c r="BA3334" s="96"/>
      <c r="BB3334" s="96"/>
      <c r="BC3334" s="96"/>
      <c r="BD3334" s="96"/>
      <c r="BE3334" s="96"/>
      <c r="BF3334" s="96"/>
      <c r="BG3334" s="96"/>
      <c r="BH3334" s="96"/>
    </row>
    <row r="3335" spans="1:60" x14ac:dyDescent="0.2">
      <c r="A3335" s="100">
        <v>0.6</v>
      </c>
      <c r="B3335" s="96" t="s">
        <v>3482</v>
      </c>
      <c r="C3335" s="96">
        <v>165538</v>
      </c>
      <c r="D3335" s="96">
        <v>999202310</v>
      </c>
      <c r="E3335" s="154">
        <v>0</v>
      </c>
      <c r="F3335" s="154">
        <v>1517800</v>
      </c>
      <c r="G3335" s="154">
        <v>0</v>
      </c>
      <c r="H3335" s="154">
        <v>0</v>
      </c>
      <c r="I3335" s="154">
        <v>0</v>
      </c>
      <c r="J3335" s="154">
        <v>901750</v>
      </c>
      <c r="K3335" s="154">
        <v>0</v>
      </c>
      <c r="L3335" s="154">
        <v>0</v>
      </c>
      <c r="M3335" s="154">
        <v>2419550</v>
      </c>
      <c r="N3335" s="96" t="s">
        <v>9221</v>
      </c>
      <c r="O3335" s="96" t="s">
        <v>3484</v>
      </c>
      <c r="P3335" s="96">
        <v>4</v>
      </c>
      <c r="Q3335" s="96">
        <v>2024</v>
      </c>
      <c r="R3335" s="96" t="s">
        <v>3060</v>
      </c>
      <c r="S3335" s="96" t="s">
        <v>3485</v>
      </c>
      <c r="T3335" s="155">
        <v>45608</v>
      </c>
      <c r="U3335" s="155">
        <v>45609</v>
      </c>
      <c r="V3335" s="155">
        <v>45613</v>
      </c>
      <c r="W3335" s="96" t="s">
        <v>2986</v>
      </c>
      <c r="X3335" s="96" t="s">
        <v>3486</v>
      </c>
      <c r="Y3335" s="96"/>
      <c r="Z3335" s="96" t="s">
        <v>3063</v>
      </c>
      <c r="AA3335" s="96">
        <v>2769</v>
      </c>
      <c r="AB3335" s="155">
        <v>45187</v>
      </c>
      <c r="AC3335" s="155">
        <v>45746</v>
      </c>
      <c r="AD3335" s="96">
        <v>8999990341</v>
      </c>
      <c r="AE3335" s="96" t="s">
        <v>3487</v>
      </c>
      <c r="AF3335" s="96">
        <v>3</v>
      </c>
      <c r="AG3335" s="96" t="s">
        <v>3488</v>
      </c>
      <c r="AH3335" s="96" t="s">
        <v>3489</v>
      </c>
      <c r="AI3335" s="154">
        <v>0</v>
      </c>
      <c r="AJ3335" s="154">
        <v>910680</v>
      </c>
      <c r="AK3335" s="154">
        <v>0</v>
      </c>
      <c r="AL3335" s="154">
        <v>0</v>
      </c>
      <c r="AM3335" s="154">
        <v>0</v>
      </c>
      <c r="AN3335" s="154">
        <v>541050</v>
      </c>
      <c r="AO3335" s="154">
        <v>0</v>
      </c>
      <c r="AP3335" s="154">
        <v>0</v>
      </c>
      <c r="AQ3335" s="154">
        <v>1451730</v>
      </c>
      <c r="AR3335" s="96" t="s">
        <v>3596</v>
      </c>
      <c r="AS3335" s="96" t="s">
        <v>3491</v>
      </c>
      <c r="AT3335" s="96" t="s">
        <v>9222</v>
      </c>
      <c r="AU3335" s="96"/>
      <c r="AV3335" s="96"/>
      <c r="AW3335" s="96"/>
      <c r="AX3335" s="96"/>
      <c r="AY3335" s="96"/>
      <c r="AZ3335" s="96"/>
      <c r="BA3335" s="96"/>
      <c r="BB3335" s="96"/>
      <c r="BC3335" s="96"/>
      <c r="BD3335" s="96"/>
      <c r="BE3335" s="96"/>
      <c r="BF3335" s="96"/>
      <c r="BG3335" s="96"/>
      <c r="BH3335" s="96"/>
    </row>
    <row r="3336" spans="1:60" x14ac:dyDescent="0.2">
      <c r="A3336" s="100">
        <v>0.6</v>
      </c>
      <c r="B3336" s="96" t="s">
        <v>3482</v>
      </c>
      <c r="C3336" s="96">
        <v>164838</v>
      </c>
      <c r="D3336" s="96">
        <v>999202310</v>
      </c>
      <c r="E3336" s="154">
        <v>0</v>
      </c>
      <c r="F3336" s="154">
        <v>0</v>
      </c>
      <c r="G3336" s="154">
        <v>0</v>
      </c>
      <c r="H3336" s="154">
        <v>0</v>
      </c>
      <c r="I3336" s="154">
        <v>0</v>
      </c>
      <c r="J3336" s="154">
        <v>600000</v>
      </c>
      <c r="K3336" s="154">
        <v>0</v>
      </c>
      <c r="L3336" s="154">
        <v>0</v>
      </c>
      <c r="M3336" s="154">
        <v>600000</v>
      </c>
      <c r="N3336" s="96" t="s">
        <v>9223</v>
      </c>
      <c r="O3336" s="96" t="s">
        <v>3484</v>
      </c>
      <c r="P3336" s="96">
        <v>4</v>
      </c>
      <c r="Q3336" s="96">
        <v>2024</v>
      </c>
      <c r="R3336" s="96" t="s">
        <v>3060</v>
      </c>
      <c r="S3336" s="96" t="s">
        <v>3485</v>
      </c>
      <c r="T3336" s="155">
        <v>45539</v>
      </c>
      <c r="U3336" s="155">
        <v>45541</v>
      </c>
      <c r="V3336" s="155">
        <v>45541</v>
      </c>
      <c r="W3336" s="96" t="s">
        <v>2986</v>
      </c>
      <c r="X3336" s="96" t="s">
        <v>3486</v>
      </c>
      <c r="Y3336" s="96"/>
      <c r="Z3336" s="96" t="s">
        <v>3063</v>
      </c>
      <c r="AA3336" s="96">
        <v>2769</v>
      </c>
      <c r="AB3336" s="155">
        <v>45187</v>
      </c>
      <c r="AC3336" s="155">
        <v>45746</v>
      </c>
      <c r="AD3336" s="96">
        <v>8999990341</v>
      </c>
      <c r="AE3336" s="96" t="s">
        <v>3487</v>
      </c>
      <c r="AF3336" s="96">
        <v>3</v>
      </c>
      <c r="AG3336" s="96" t="s">
        <v>3488</v>
      </c>
      <c r="AH3336" s="96" t="s">
        <v>3489</v>
      </c>
      <c r="AI3336" s="154">
        <v>0</v>
      </c>
      <c r="AJ3336" s="154">
        <v>0</v>
      </c>
      <c r="AK3336" s="154">
        <v>0</v>
      </c>
      <c r="AL3336" s="154">
        <v>0</v>
      </c>
      <c r="AM3336" s="154">
        <v>0</v>
      </c>
      <c r="AN3336" s="154">
        <v>360000</v>
      </c>
      <c r="AO3336" s="154">
        <v>0</v>
      </c>
      <c r="AP3336" s="154">
        <v>0</v>
      </c>
      <c r="AQ3336" s="154">
        <v>360000</v>
      </c>
      <c r="AR3336" s="96" t="s">
        <v>3544</v>
      </c>
      <c r="AS3336" s="96" t="s">
        <v>3491</v>
      </c>
      <c r="AT3336" s="96">
        <v>0</v>
      </c>
      <c r="AU3336" s="96"/>
      <c r="AV3336" s="96"/>
      <c r="AW3336" s="96"/>
      <c r="AX3336" s="96"/>
      <c r="AY3336" s="96"/>
      <c r="AZ3336" s="96"/>
      <c r="BA3336" s="96"/>
      <c r="BB3336" s="96"/>
      <c r="BC3336" s="96"/>
      <c r="BD3336" s="96"/>
      <c r="BE3336" s="96"/>
      <c r="BF3336" s="96"/>
      <c r="BG3336" s="96"/>
      <c r="BH3336" s="96"/>
    </row>
    <row r="3337" spans="1:60" x14ac:dyDescent="0.2">
      <c r="A3337" s="100">
        <v>0.6</v>
      </c>
      <c r="B3337" s="96" t="s">
        <v>3482</v>
      </c>
      <c r="C3337" s="96">
        <v>165332</v>
      </c>
      <c r="D3337" s="96">
        <v>999202310</v>
      </c>
      <c r="E3337" s="154">
        <v>0</v>
      </c>
      <c r="F3337" s="154">
        <v>124090</v>
      </c>
      <c r="G3337" s="154">
        <v>0</v>
      </c>
      <c r="H3337" s="154">
        <v>0</v>
      </c>
      <c r="I3337" s="154">
        <v>0</v>
      </c>
      <c r="J3337" s="154">
        <v>87053.333333333343</v>
      </c>
      <c r="K3337" s="154">
        <v>0</v>
      </c>
      <c r="L3337" s="154">
        <v>0</v>
      </c>
      <c r="M3337" s="154">
        <v>211143.33333333331</v>
      </c>
      <c r="N3337" s="96" t="s">
        <v>9224</v>
      </c>
      <c r="O3337" s="96" t="s">
        <v>3484</v>
      </c>
      <c r="P3337" s="96">
        <v>4</v>
      </c>
      <c r="Q3337" s="96">
        <v>2024</v>
      </c>
      <c r="R3337" s="96" t="s">
        <v>3060</v>
      </c>
      <c r="S3337" s="96" t="s">
        <v>3485</v>
      </c>
      <c r="T3337" s="155">
        <v>45587</v>
      </c>
      <c r="U3337" s="155">
        <v>45588</v>
      </c>
      <c r="V3337" s="155">
        <v>45590</v>
      </c>
      <c r="W3337" s="96" t="s">
        <v>2986</v>
      </c>
      <c r="X3337" s="96" t="s">
        <v>3486</v>
      </c>
      <c r="Y3337" s="96"/>
      <c r="Z3337" s="96" t="s">
        <v>3063</v>
      </c>
      <c r="AA3337" s="96">
        <v>2769</v>
      </c>
      <c r="AB3337" s="155">
        <v>45187</v>
      </c>
      <c r="AC3337" s="155">
        <v>45746</v>
      </c>
      <c r="AD3337" s="96">
        <v>8999990341</v>
      </c>
      <c r="AE3337" s="96" t="s">
        <v>3487</v>
      </c>
      <c r="AF3337" s="96">
        <v>3</v>
      </c>
      <c r="AG3337" s="96" t="s">
        <v>3488</v>
      </c>
      <c r="AH3337" s="96" t="s">
        <v>3489</v>
      </c>
      <c r="AI3337" s="154">
        <v>0</v>
      </c>
      <c r="AJ3337" s="154">
        <v>74454</v>
      </c>
      <c r="AK3337" s="154">
        <v>0</v>
      </c>
      <c r="AL3337" s="154">
        <v>0</v>
      </c>
      <c r="AM3337" s="154">
        <v>0</v>
      </c>
      <c r="AN3337" s="154">
        <v>52232</v>
      </c>
      <c r="AO3337" s="154">
        <v>0</v>
      </c>
      <c r="AP3337" s="154">
        <v>0</v>
      </c>
      <c r="AQ3337" s="154">
        <v>126686</v>
      </c>
      <c r="AR3337" s="96" t="s">
        <v>3596</v>
      </c>
      <c r="AS3337" s="96" t="s">
        <v>3491</v>
      </c>
      <c r="AT3337" s="96" t="s">
        <v>9225</v>
      </c>
      <c r="AU3337" s="96"/>
      <c r="AV3337" s="96"/>
      <c r="AW3337" s="96"/>
      <c r="AX3337" s="96"/>
      <c r="AY3337" s="96"/>
      <c r="AZ3337" s="96"/>
      <c r="BA3337" s="96"/>
      <c r="BB3337" s="96"/>
      <c r="BC3337" s="96"/>
      <c r="BD3337" s="96"/>
      <c r="BE3337" s="96"/>
      <c r="BF3337" s="96"/>
      <c r="BG3337" s="96"/>
      <c r="BH3337" s="96"/>
    </row>
    <row r="3338" spans="1:60" x14ac:dyDescent="0.2">
      <c r="A3338" s="100">
        <v>0.6</v>
      </c>
      <c r="B3338" s="96" t="s">
        <v>3482</v>
      </c>
      <c r="C3338" s="96">
        <v>165059</v>
      </c>
      <c r="D3338" s="96">
        <v>999202310</v>
      </c>
      <c r="E3338" s="154">
        <v>0</v>
      </c>
      <c r="F3338" s="154">
        <v>0</v>
      </c>
      <c r="G3338" s="154">
        <v>0</v>
      </c>
      <c r="H3338" s="154">
        <v>0</v>
      </c>
      <c r="I3338" s="154">
        <v>0</v>
      </c>
      <c r="J3338" s="154">
        <v>600000</v>
      </c>
      <c r="K3338" s="154">
        <v>0</v>
      </c>
      <c r="L3338" s="154">
        <v>0</v>
      </c>
      <c r="M3338" s="154">
        <v>600000</v>
      </c>
      <c r="N3338" s="96" t="s">
        <v>9226</v>
      </c>
      <c r="O3338" s="96" t="s">
        <v>3484</v>
      </c>
      <c r="P3338" s="96">
        <v>4</v>
      </c>
      <c r="Q3338" s="96">
        <v>2024</v>
      </c>
      <c r="R3338" s="96" t="s">
        <v>3060</v>
      </c>
      <c r="S3338" s="96" t="s">
        <v>3485</v>
      </c>
      <c r="T3338" s="155">
        <v>45558</v>
      </c>
      <c r="U3338" s="155">
        <v>45559</v>
      </c>
      <c r="V3338" s="155">
        <v>45559</v>
      </c>
      <c r="W3338" s="96" t="s">
        <v>2986</v>
      </c>
      <c r="X3338" s="96" t="s">
        <v>3486</v>
      </c>
      <c r="Y3338" s="96"/>
      <c r="Z3338" s="96" t="s">
        <v>3063</v>
      </c>
      <c r="AA3338" s="96">
        <v>2769</v>
      </c>
      <c r="AB3338" s="155">
        <v>45187</v>
      </c>
      <c r="AC3338" s="155">
        <v>45746</v>
      </c>
      <c r="AD3338" s="96">
        <v>8999990341</v>
      </c>
      <c r="AE3338" s="96" t="s">
        <v>3487</v>
      </c>
      <c r="AF3338" s="96">
        <v>3</v>
      </c>
      <c r="AG3338" s="96" t="s">
        <v>3488</v>
      </c>
      <c r="AH3338" s="96" t="s">
        <v>3489</v>
      </c>
      <c r="AI3338" s="154">
        <v>0</v>
      </c>
      <c r="AJ3338" s="154">
        <v>0</v>
      </c>
      <c r="AK3338" s="154">
        <v>0</v>
      </c>
      <c r="AL3338" s="154">
        <v>0</v>
      </c>
      <c r="AM3338" s="154">
        <v>0</v>
      </c>
      <c r="AN3338" s="154">
        <v>360000</v>
      </c>
      <c r="AO3338" s="154">
        <v>0</v>
      </c>
      <c r="AP3338" s="154">
        <v>0</v>
      </c>
      <c r="AQ3338" s="154">
        <v>360000</v>
      </c>
      <c r="AR3338" s="96" t="s">
        <v>3544</v>
      </c>
      <c r="AS3338" s="96" t="s">
        <v>3491</v>
      </c>
      <c r="AT3338" s="96">
        <v>0</v>
      </c>
      <c r="AU3338" s="96"/>
      <c r="AV3338" s="96"/>
      <c r="AW3338" s="96"/>
      <c r="AX3338" s="96"/>
      <c r="AY3338" s="96"/>
      <c r="AZ3338" s="96"/>
      <c r="BA3338" s="96"/>
      <c r="BB3338" s="96"/>
      <c r="BC3338" s="96"/>
      <c r="BD3338" s="96"/>
      <c r="BE3338" s="96"/>
      <c r="BF3338" s="96"/>
      <c r="BG3338" s="96"/>
      <c r="BH3338" s="96"/>
    </row>
    <row r="3339" spans="1:60" x14ac:dyDescent="0.2">
      <c r="A3339" s="100">
        <v>0.6</v>
      </c>
      <c r="B3339" s="96" t="s">
        <v>3482</v>
      </c>
      <c r="C3339" s="96">
        <v>165404</v>
      </c>
      <c r="D3339" s="96">
        <v>999202310</v>
      </c>
      <c r="E3339" s="154">
        <v>0</v>
      </c>
      <c r="F3339" s="154">
        <v>0</v>
      </c>
      <c r="G3339" s="154">
        <v>0</v>
      </c>
      <c r="H3339" s="154">
        <v>0</v>
      </c>
      <c r="I3339" s="154">
        <v>0</v>
      </c>
      <c r="J3339" s="154">
        <v>600000</v>
      </c>
      <c r="K3339" s="154">
        <v>0</v>
      </c>
      <c r="L3339" s="154">
        <v>0</v>
      </c>
      <c r="M3339" s="154">
        <v>600000</v>
      </c>
      <c r="N3339" s="96" t="s">
        <v>9227</v>
      </c>
      <c r="O3339" s="96" t="s">
        <v>3484</v>
      </c>
      <c r="P3339" s="96">
        <v>4</v>
      </c>
      <c r="Q3339" s="96">
        <v>2024</v>
      </c>
      <c r="R3339" s="96" t="s">
        <v>3060</v>
      </c>
      <c r="S3339" s="96" t="s">
        <v>3485</v>
      </c>
      <c r="T3339" s="155">
        <v>45592</v>
      </c>
      <c r="U3339" s="155">
        <v>45594</v>
      </c>
      <c r="V3339" s="155">
        <v>45595</v>
      </c>
      <c r="W3339" s="96" t="s">
        <v>2986</v>
      </c>
      <c r="X3339" s="96" t="s">
        <v>3486</v>
      </c>
      <c r="Y3339" s="96"/>
      <c r="Z3339" s="96" t="s">
        <v>3063</v>
      </c>
      <c r="AA3339" s="96">
        <v>2769</v>
      </c>
      <c r="AB3339" s="155">
        <v>45187</v>
      </c>
      <c r="AC3339" s="155">
        <v>45746</v>
      </c>
      <c r="AD3339" s="96">
        <v>8999990341</v>
      </c>
      <c r="AE3339" s="96" t="s">
        <v>3487</v>
      </c>
      <c r="AF3339" s="96">
        <v>3</v>
      </c>
      <c r="AG3339" s="96" t="s">
        <v>3488</v>
      </c>
      <c r="AH3339" s="96" t="s">
        <v>3489</v>
      </c>
      <c r="AI3339" s="154">
        <v>0</v>
      </c>
      <c r="AJ3339" s="154">
        <v>0</v>
      </c>
      <c r="AK3339" s="154">
        <v>0</v>
      </c>
      <c r="AL3339" s="154">
        <v>0</v>
      </c>
      <c r="AM3339" s="154">
        <v>0</v>
      </c>
      <c r="AN3339" s="154">
        <v>360000</v>
      </c>
      <c r="AO3339" s="154">
        <v>0</v>
      </c>
      <c r="AP3339" s="154">
        <v>0</v>
      </c>
      <c r="AQ3339" s="154">
        <v>360000</v>
      </c>
      <c r="AR3339" s="96" t="s">
        <v>3544</v>
      </c>
      <c r="AS3339" s="96" t="s">
        <v>3491</v>
      </c>
      <c r="AT3339" s="96">
        <v>0</v>
      </c>
      <c r="AU3339" s="96"/>
      <c r="AV3339" s="96"/>
      <c r="AW3339" s="96"/>
      <c r="AX3339" s="96"/>
      <c r="AY3339" s="96"/>
      <c r="AZ3339" s="96"/>
      <c r="BA3339" s="96"/>
      <c r="BB3339" s="96"/>
      <c r="BC3339" s="96"/>
      <c r="BD3339" s="96"/>
      <c r="BE3339" s="96"/>
      <c r="BF3339" s="96"/>
      <c r="BG3339" s="96"/>
      <c r="BH3339" s="96"/>
    </row>
    <row r="3340" spans="1:60" x14ac:dyDescent="0.2">
      <c r="A3340" s="100">
        <v>0.6</v>
      </c>
      <c r="B3340" s="96" t="s">
        <v>3482</v>
      </c>
      <c r="C3340" s="96">
        <v>165023</v>
      </c>
      <c r="D3340" s="96">
        <v>999202310</v>
      </c>
      <c r="E3340" s="154">
        <v>0</v>
      </c>
      <c r="F3340" s="154">
        <v>0</v>
      </c>
      <c r="G3340" s="154">
        <v>0</v>
      </c>
      <c r="H3340" s="154">
        <v>0</v>
      </c>
      <c r="I3340" s="154">
        <v>0</v>
      </c>
      <c r="J3340" s="154">
        <v>2500000</v>
      </c>
      <c r="K3340" s="154">
        <v>0</v>
      </c>
      <c r="L3340" s="154">
        <v>0</v>
      </c>
      <c r="M3340" s="154">
        <v>2500000</v>
      </c>
      <c r="N3340" s="96" t="s">
        <v>9228</v>
      </c>
      <c r="O3340" s="96" t="s">
        <v>3484</v>
      </c>
      <c r="P3340" s="96">
        <v>4</v>
      </c>
      <c r="Q3340" s="96">
        <v>2024</v>
      </c>
      <c r="R3340" s="96" t="s">
        <v>3060</v>
      </c>
      <c r="S3340" s="96" t="s">
        <v>3485</v>
      </c>
      <c r="T3340" s="155">
        <v>45520</v>
      </c>
      <c r="U3340" s="155">
        <v>45553</v>
      </c>
      <c r="V3340" s="155">
        <v>45558</v>
      </c>
      <c r="W3340" s="96" t="s">
        <v>2986</v>
      </c>
      <c r="X3340" s="96" t="s">
        <v>3568</v>
      </c>
      <c r="Y3340" s="96"/>
      <c r="Z3340" s="96" t="s">
        <v>3063</v>
      </c>
      <c r="AA3340" s="96">
        <v>2769</v>
      </c>
      <c r="AB3340" s="155">
        <v>45187</v>
      </c>
      <c r="AC3340" s="155">
        <v>45746</v>
      </c>
      <c r="AD3340" s="96">
        <v>8999990341</v>
      </c>
      <c r="AE3340" s="96" t="s">
        <v>3487</v>
      </c>
      <c r="AF3340" s="96">
        <v>3</v>
      </c>
      <c r="AG3340" s="96" t="s">
        <v>3488</v>
      </c>
      <c r="AH3340" s="96" t="s">
        <v>3569</v>
      </c>
      <c r="AI3340" s="154">
        <v>0</v>
      </c>
      <c r="AJ3340" s="154">
        <v>0</v>
      </c>
      <c r="AK3340" s="154">
        <v>0</v>
      </c>
      <c r="AL3340" s="154">
        <v>0</v>
      </c>
      <c r="AM3340" s="154">
        <v>0</v>
      </c>
      <c r="AN3340" s="154">
        <v>1500000</v>
      </c>
      <c r="AO3340" s="154">
        <v>0</v>
      </c>
      <c r="AP3340" s="154">
        <v>0</v>
      </c>
      <c r="AQ3340" s="154">
        <v>1500000</v>
      </c>
      <c r="AR3340" s="96" t="s">
        <v>3544</v>
      </c>
      <c r="AS3340" s="96" t="s">
        <v>3491</v>
      </c>
      <c r="AT3340" s="96">
        <v>0</v>
      </c>
      <c r="AU3340" s="96"/>
      <c r="AV3340" s="96"/>
      <c r="AW3340" s="96"/>
      <c r="AX3340" s="96"/>
      <c r="AY3340" s="96"/>
      <c r="AZ3340" s="96"/>
      <c r="BA3340" s="96"/>
      <c r="BB3340" s="96"/>
      <c r="BC3340" s="96"/>
      <c r="BD3340" s="96"/>
      <c r="BE3340" s="96"/>
      <c r="BF3340" s="96"/>
      <c r="BG3340" s="96"/>
      <c r="BH3340" s="96"/>
    </row>
    <row r="3341" spans="1:60" x14ac:dyDescent="0.2">
      <c r="A3341" s="100">
        <v>0.6</v>
      </c>
      <c r="B3341" s="96" t="s">
        <v>3482</v>
      </c>
      <c r="C3341" s="96">
        <v>165578</v>
      </c>
      <c r="D3341" s="96">
        <v>999202310</v>
      </c>
      <c r="E3341" s="154">
        <v>0</v>
      </c>
      <c r="F3341" s="154">
        <v>0</v>
      </c>
      <c r="G3341" s="154">
        <v>0</v>
      </c>
      <c r="H3341" s="154">
        <v>0</v>
      </c>
      <c r="I3341" s="154">
        <v>0</v>
      </c>
      <c r="J3341" s="154">
        <v>600000</v>
      </c>
      <c r="K3341" s="154">
        <v>0</v>
      </c>
      <c r="L3341" s="154">
        <v>0</v>
      </c>
      <c r="M3341" s="154">
        <v>600000</v>
      </c>
      <c r="N3341" s="96" t="s">
        <v>9229</v>
      </c>
      <c r="O3341" s="96" t="s">
        <v>3484</v>
      </c>
      <c r="P3341" s="96">
        <v>4</v>
      </c>
      <c r="Q3341" s="96">
        <v>2024</v>
      </c>
      <c r="R3341" s="96" t="s">
        <v>3060</v>
      </c>
      <c r="S3341" s="96" t="s">
        <v>3485</v>
      </c>
      <c r="T3341" s="155">
        <v>45607</v>
      </c>
      <c r="U3341" s="155">
        <v>45614</v>
      </c>
      <c r="V3341" s="155">
        <v>45618</v>
      </c>
      <c r="W3341" s="96" t="s">
        <v>2986</v>
      </c>
      <c r="X3341" s="96" t="s">
        <v>3486</v>
      </c>
      <c r="Y3341" s="96"/>
      <c r="Z3341" s="96" t="s">
        <v>3063</v>
      </c>
      <c r="AA3341" s="96">
        <v>2769</v>
      </c>
      <c r="AB3341" s="155">
        <v>45187</v>
      </c>
      <c r="AC3341" s="155">
        <v>45746</v>
      </c>
      <c r="AD3341" s="96">
        <v>8999990341</v>
      </c>
      <c r="AE3341" s="96" t="s">
        <v>3487</v>
      </c>
      <c r="AF3341" s="96">
        <v>3</v>
      </c>
      <c r="AG3341" s="96" t="s">
        <v>3488</v>
      </c>
      <c r="AH3341" s="96" t="s">
        <v>3489</v>
      </c>
      <c r="AI3341" s="154">
        <v>0</v>
      </c>
      <c r="AJ3341" s="154">
        <v>0</v>
      </c>
      <c r="AK3341" s="154">
        <v>0</v>
      </c>
      <c r="AL3341" s="154">
        <v>0</v>
      </c>
      <c r="AM3341" s="154">
        <v>0</v>
      </c>
      <c r="AN3341" s="154">
        <v>360000</v>
      </c>
      <c r="AO3341" s="154">
        <v>0</v>
      </c>
      <c r="AP3341" s="154">
        <v>0</v>
      </c>
      <c r="AQ3341" s="154">
        <v>360000</v>
      </c>
      <c r="AR3341" s="96" t="s">
        <v>3544</v>
      </c>
      <c r="AS3341" s="96" t="s">
        <v>3491</v>
      </c>
      <c r="AT3341" s="96">
        <v>0</v>
      </c>
      <c r="AU3341" s="96"/>
      <c r="AV3341" s="96"/>
      <c r="AW3341" s="96"/>
      <c r="AX3341" s="96"/>
      <c r="AY3341" s="96"/>
      <c r="AZ3341" s="96"/>
      <c r="BA3341" s="96"/>
      <c r="BB3341" s="96"/>
      <c r="BC3341" s="96"/>
      <c r="BD3341" s="96"/>
      <c r="BE3341" s="96"/>
      <c r="BF3341" s="96"/>
      <c r="BG3341" s="96"/>
      <c r="BH3341" s="96"/>
    </row>
    <row r="3342" spans="1:60" x14ac:dyDescent="0.2">
      <c r="A3342" s="100">
        <v>0.6</v>
      </c>
      <c r="B3342" s="96" t="s">
        <v>3482</v>
      </c>
      <c r="C3342" s="96">
        <v>165443</v>
      </c>
      <c r="D3342" s="96">
        <v>999202310</v>
      </c>
      <c r="E3342" s="154">
        <v>0</v>
      </c>
      <c r="F3342" s="154">
        <v>0</v>
      </c>
      <c r="G3342" s="154">
        <v>0</v>
      </c>
      <c r="H3342" s="154">
        <v>0</v>
      </c>
      <c r="I3342" s="154">
        <v>0</v>
      </c>
      <c r="J3342" s="154">
        <v>600000</v>
      </c>
      <c r="K3342" s="154">
        <v>0</v>
      </c>
      <c r="L3342" s="154">
        <v>0</v>
      </c>
      <c r="M3342" s="154">
        <v>600000</v>
      </c>
      <c r="N3342" s="96" t="s">
        <v>9230</v>
      </c>
      <c r="O3342" s="96" t="s">
        <v>3484</v>
      </c>
      <c r="P3342" s="96">
        <v>4</v>
      </c>
      <c r="Q3342" s="96">
        <v>2024</v>
      </c>
      <c r="R3342" s="96" t="s">
        <v>3060</v>
      </c>
      <c r="S3342" s="96" t="s">
        <v>3485</v>
      </c>
      <c r="T3342" s="155">
        <v>45596</v>
      </c>
      <c r="U3342" s="155">
        <v>45597</v>
      </c>
      <c r="V3342" s="155">
        <v>45601</v>
      </c>
      <c r="W3342" s="96" t="s">
        <v>2986</v>
      </c>
      <c r="X3342" s="96" t="s">
        <v>3486</v>
      </c>
      <c r="Y3342" s="96"/>
      <c r="Z3342" s="96" t="s">
        <v>3063</v>
      </c>
      <c r="AA3342" s="96">
        <v>2769</v>
      </c>
      <c r="AB3342" s="155">
        <v>45187</v>
      </c>
      <c r="AC3342" s="155">
        <v>45746</v>
      </c>
      <c r="AD3342" s="96">
        <v>8999990341</v>
      </c>
      <c r="AE3342" s="96" t="s">
        <v>3487</v>
      </c>
      <c r="AF3342" s="96">
        <v>3</v>
      </c>
      <c r="AG3342" s="96" t="s">
        <v>3488</v>
      </c>
      <c r="AH3342" s="96" t="s">
        <v>3489</v>
      </c>
      <c r="AI3342" s="154">
        <v>0</v>
      </c>
      <c r="AJ3342" s="154">
        <v>0</v>
      </c>
      <c r="AK3342" s="154">
        <v>0</v>
      </c>
      <c r="AL3342" s="154">
        <v>0</v>
      </c>
      <c r="AM3342" s="154">
        <v>0</v>
      </c>
      <c r="AN3342" s="154">
        <v>360000</v>
      </c>
      <c r="AO3342" s="154">
        <v>0</v>
      </c>
      <c r="AP3342" s="154">
        <v>0</v>
      </c>
      <c r="AQ3342" s="154">
        <v>360000</v>
      </c>
      <c r="AR3342" s="96" t="s">
        <v>3544</v>
      </c>
      <c r="AS3342" s="96" t="s">
        <v>3491</v>
      </c>
      <c r="AT3342" s="96">
        <v>0</v>
      </c>
      <c r="AU3342" s="96"/>
      <c r="AV3342" s="96"/>
      <c r="AW3342" s="96"/>
      <c r="AX3342" s="96"/>
      <c r="AY3342" s="96"/>
      <c r="AZ3342" s="96"/>
      <c r="BA3342" s="96"/>
      <c r="BB3342" s="96"/>
      <c r="BC3342" s="96"/>
      <c r="BD3342" s="96"/>
      <c r="BE3342" s="96"/>
      <c r="BF3342" s="96"/>
      <c r="BG3342" s="96"/>
      <c r="BH3342" s="96"/>
    </row>
    <row r="3343" spans="1:60" x14ac:dyDescent="0.2">
      <c r="A3343" s="100">
        <v>0.6</v>
      </c>
      <c r="B3343" s="96" t="s">
        <v>3482</v>
      </c>
      <c r="C3343" s="96">
        <v>165865</v>
      </c>
      <c r="D3343" s="96">
        <v>999202310</v>
      </c>
      <c r="E3343" s="154">
        <v>0</v>
      </c>
      <c r="F3343" s="154">
        <v>375008.33333333337</v>
      </c>
      <c r="G3343" s="154">
        <v>0</v>
      </c>
      <c r="H3343" s="154">
        <v>0</v>
      </c>
      <c r="I3343" s="154">
        <v>0</v>
      </c>
      <c r="J3343" s="154">
        <v>57200</v>
      </c>
      <c r="K3343" s="154">
        <v>0</v>
      </c>
      <c r="L3343" s="154">
        <v>0</v>
      </c>
      <c r="M3343" s="154">
        <v>432208.33333333337</v>
      </c>
      <c r="N3343" s="96" t="s">
        <v>9231</v>
      </c>
      <c r="O3343" s="96" t="s">
        <v>3484</v>
      </c>
      <c r="P3343" s="96">
        <v>4</v>
      </c>
      <c r="Q3343" s="96">
        <v>2025</v>
      </c>
      <c r="R3343" s="96" t="s">
        <v>3060</v>
      </c>
      <c r="S3343" s="96" t="s">
        <v>3485</v>
      </c>
      <c r="T3343" s="155">
        <v>45655</v>
      </c>
      <c r="U3343" s="155">
        <v>45657</v>
      </c>
      <c r="V3343" s="155">
        <v>45660</v>
      </c>
      <c r="W3343" s="96" t="s">
        <v>2986</v>
      </c>
      <c r="X3343" s="96" t="s">
        <v>3486</v>
      </c>
      <c r="Y3343" s="96"/>
      <c r="Z3343" s="96" t="s">
        <v>3063</v>
      </c>
      <c r="AA3343" s="96">
        <v>2769</v>
      </c>
      <c r="AB3343" s="155">
        <v>45187</v>
      </c>
      <c r="AC3343" s="155">
        <v>45746</v>
      </c>
      <c r="AD3343" s="96">
        <v>8999990341</v>
      </c>
      <c r="AE3343" s="96" t="s">
        <v>3487</v>
      </c>
      <c r="AF3343" s="96">
        <v>3</v>
      </c>
      <c r="AG3343" s="96" t="s">
        <v>3488</v>
      </c>
      <c r="AH3343" s="96" t="s">
        <v>3489</v>
      </c>
      <c r="AI3343" s="154">
        <v>0</v>
      </c>
      <c r="AJ3343" s="154">
        <v>225005</v>
      </c>
      <c r="AK3343" s="154">
        <v>0</v>
      </c>
      <c r="AL3343" s="154">
        <v>0</v>
      </c>
      <c r="AM3343" s="154">
        <v>0</v>
      </c>
      <c r="AN3343" s="154">
        <v>34320</v>
      </c>
      <c r="AO3343" s="154">
        <v>0</v>
      </c>
      <c r="AP3343" s="154">
        <v>0</v>
      </c>
      <c r="AQ3343" s="154">
        <v>259325</v>
      </c>
      <c r="AR3343" s="96" t="s">
        <v>3596</v>
      </c>
      <c r="AS3343" s="96" t="s">
        <v>3491</v>
      </c>
      <c r="AT3343" s="96" t="s">
        <v>9232</v>
      </c>
      <c r="AU3343" s="96"/>
      <c r="AV3343" s="96"/>
      <c r="AW3343" s="96"/>
      <c r="AX3343" s="96"/>
      <c r="AY3343" s="96"/>
      <c r="AZ3343" s="96"/>
      <c r="BA3343" s="96"/>
      <c r="BB3343" s="96"/>
      <c r="BC3343" s="96"/>
      <c r="BD3343" s="96"/>
      <c r="BE3343" s="96"/>
      <c r="BF3343" s="96"/>
      <c r="BG3343" s="96"/>
      <c r="BH3343" s="96"/>
    </row>
    <row r="3344" spans="1:60" x14ac:dyDescent="0.2">
      <c r="A3344" s="100">
        <v>0.6</v>
      </c>
      <c r="B3344" s="96" t="s">
        <v>3482</v>
      </c>
      <c r="C3344" s="96">
        <v>165061</v>
      </c>
      <c r="D3344" s="96">
        <v>999202310</v>
      </c>
      <c r="E3344" s="154">
        <v>0</v>
      </c>
      <c r="F3344" s="154">
        <v>0</v>
      </c>
      <c r="G3344" s="154">
        <v>0</v>
      </c>
      <c r="H3344" s="154">
        <v>0</v>
      </c>
      <c r="I3344" s="154">
        <v>0</v>
      </c>
      <c r="J3344" s="154">
        <v>600000</v>
      </c>
      <c r="K3344" s="154">
        <v>0</v>
      </c>
      <c r="L3344" s="154">
        <v>0</v>
      </c>
      <c r="M3344" s="154">
        <v>600000</v>
      </c>
      <c r="N3344" s="96" t="s">
        <v>9233</v>
      </c>
      <c r="O3344" s="96" t="s">
        <v>3484</v>
      </c>
      <c r="P3344" s="96">
        <v>4</v>
      </c>
      <c r="Q3344" s="96">
        <v>2024</v>
      </c>
      <c r="R3344" s="96" t="s">
        <v>3060</v>
      </c>
      <c r="S3344" s="96" t="s">
        <v>3485</v>
      </c>
      <c r="T3344" s="155">
        <v>45558</v>
      </c>
      <c r="U3344" s="155">
        <v>45559</v>
      </c>
      <c r="V3344" s="155">
        <v>45559</v>
      </c>
      <c r="W3344" s="96" t="s">
        <v>2986</v>
      </c>
      <c r="X3344" s="96" t="s">
        <v>3486</v>
      </c>
      <c r="Y3344" s="96"/>
      <c r="Z3344" s="96" t="s">
        <v>3063</v>
      </c>
      <c r="AA3344" s="96">
        <v>2769</v>
      </c>
      <c r="AB3344" s="155">
        <v>45187</v>
      </c>
      <c r="AC3344" s="155">
        <v>45746</v>
      </c>
      <c r="AD3344" s="96">
        <v>8999990341</v>
      </c>
      <c r="AE3344" s="96" t="s">
        <v>3487</v>
      </c>
      <c r="AF3344" s="96">
        <v>3</v>
      </c>
      <c r="AG3344" s="96" t="s">
        <v>3488</v>
      </c>
      <c r="AH3344" s="96" t="s">
        <v>3489</v>
      </c>
      <c r="AI3344" s="154">
        <v>0</v>
      </c>
      <c r="AJ3344" s="154">
        <v>0</v>
      </c>
      <c r="AK3344" s="154">
        <v>0</v>
      </c>
      <c r="AL3344" s="154">
        <v>0</v>
      </c>
      <c r="AM3344" s="154">
        <v>0</v>
      </c>
      <c r="AN3344" s="154">
        <v>360000</v>
      </c>
      <c r="AO3344" s="154">
        <v>0</v>
      </c>
      <c r="AP3344" s="154">
        <v>0</v>
      </c>
      <c r="AQ3344" s="154">
        <v>360000</v>
      </c>
      <c r="AR3344" s="96" t="s">
        <v>3544</v>
      </c>
      <c r="AS3344" s="96" t="s">
        <v>3491</v>
      </c>
      <c r="AT3344" s="96">
        <v>0</v>
      </c>
      <c r="AU3344" s="96"/>
      <c r="AV3344" s="96"/>
      <c r="AW3344" s="96"/>
      <c r="AX3344" s="96"/>
      <c r="AY3344" s="96"/>
      <c r="AZ3344" s="96"/>
      <c r="BA3344" s="96"/>
      <c r="BB3344" s="96"/>
      <c r="BC3344" s="96"/>
      <c r="BD3344" s="96"/>
      <c r="BE3344" s="96"/>
      <c r="BF3344" s="96"/>
      <c r="BG3344" s="96"/>
      <c r="BH3344" s="96"/>
    </row>
    <row r="3345" spans="1:60" x14ac:dyDescent="0.2">
      <c r="A3345" s="100">
        <v>0.6</v>
      </c>
      <c r="B3345" s="96" t="s">
        <v>3482</v>
      </c>
      <c r="C3345" s="96">
        <v>165546</v>
      </c>
      <c r="D3345" s="96">
        <v>999202310</v>
      </c>
      <c r="E3345" s="154">
        <v>0</v>
      </c>
      <c r="F3345" s="154">
        <v>458275</v>
      </c>
      <c r="G3345" s="154">
        <v>0</v>
      </c>
      <c r="H3345" s="154">
        <v>0</v>
      </c>
      <c r="I3345" s="154">
        <v>0</v>
      </c>
      <c r="J3345" s="154">
        <v>71500</v>
      </c>
      <c r="K3345" s="154">
        <v>0</v>
      </c>
      <c r="L3345" s="154">
        <v>0</v>
      </c>
      <c r="M3345" s="154">
        <v>529775</v>
      </c>
      <c r="N3345" s="96" t="s">
        <v>9234</v>
      </c>
      <c r="O3345" s="96" t="s">
        <v>3484</v>
      </c>
      <c r="P3345" s="96">
        <v>4</v>
      </c>
      <c r="Q3345" s="96">
        <v>2024</v>
      </c>
      <c r="R3345" s="96" t="s">
        <v>3060</v>
      </c>
      <c r="S3345" s="96" t="s">
        <v>3485</v>
      </c>
      <c r="T3345" s="155">
        <v>45607</v>
      </c>
      <c r="U3345" s="155">
        <v>45609</v>
      </c>
      <c r="V3345" s="155">
        <v>45613</v>
      </c>
      <c r="W3345" s="96" t="s">
        <v>2986</v>
      </c>
      <c r="X3345" s="96" t="s">
        <v>3486</v>
      </c>
      <c r="Y3345" s="96"/>
      <c r="Z3345" s="96" t="s">
        <v>3063</v>
      </c>
      <c r="AA3345" s="96">
        <v>2769</v>
      </c>
      <c r="AB3345" s="155">
        <v>45187</v>
      </c>
      <c r="AC3345" s="155">
        <v>45746</v>
      </c>
      <c r="AD3345" s="96">
        <v>8999990341</v>
      </c>
      <c r="AE3345" s="96" t="s">
        <v>3487</v>
      </c>
      <c r="AF3345" s="96">
        <v>3</v>
      </c>
      <c r="AG3345" s="96" t="s">
        <v>3488</v>
      </c>
      <c r="AH3345" s="96" t="s">
        <v>3489</v>
      </c>
      <c r="AI3345" s="154">
        <v>0</v>
      </c>
      <c r="AJ3345" s="154">
        <v>274965</v>
      </c>
      <c r="AK3345" s="154">
        <v>0</v>
      </c>
      <c r="AL3345" s="154">
        <v>0</v>
      </c>
      <c r="AM3345" s="154">
        <v>0</v>
      </c>
      <c r="AN3345" s="154">
        <v>42900</v>
      </c>
      <c r="AO3345" s="154">
        <v>0</v>
      </c>
      <c r="AP3345" s="154">
        <v>0</v>
      </c>
      <c r="AQ3345" s="154">
        <v>317865</v>
      </c>
      <c r="AR3345" s="96" t="s">
        <v>3596</v>
      </c>
      <c r="AS3345" s="96" t="s">
        <v>3491</v>
      </c>
      <c r="AT3345" s="96" t="s">
        <v>9235</v>
      </c>
      <c r="AU3345" s="96"/>
      <c r="AV3345" s="96"/>
      <c r="AW3345" s="96"/>
      <c r="AX3345" s="96"/>
      <c r="AY3345" s="96"/>
      <c r="AZ3345" s="96"/>
      <c r="BA3345" s="96"/>
      <c r="BB3345" s="96"/>
      <c r="BC3345" s="96"/>
      <c r="BD3345" s="96"/>
      <c r="BE3345" s="96"/>
      <c r="BF3345" s="96"/>
      <c r="BG3345" s="96"/>
      <c r="BH3345" s="96"/>
    </row>
    <row r="3346" spans="1:60" x14ac:dyDescent="0.2">
      <c r="A3346" s="100">
        <v>0.6</v>
      </c>
      <c r="B3346" s="96" t="s">
        <v>3482</v>
      </c>
      <c r="C3346" s="96">
        <v>166340</v>
      </c>
      <c r="D3346" s="96">
        <v>999202310</v>
      </c>
      <c r="E3346" s="154">
        <v>356383.33333333337</v>
      </c>
      <c r="F3346" s="154">
        <v>0</v>
      </c>
      <c r="G3346" s="154">
        <v>0</v>
      </c>
      <c r="H3346" s="154">
        <v>0</v>
      </c>
      <c r="I3346" s="154">
        <v>0</v>
      </c>
      <c r="J3346" s="154">
        <v>0</v>
      </c>
      <c r="K3346" s="154">
        <v>0</v>
      </c>
      <c r="L3346" s="154">
        <v>0</v>
      </c>
      <c r="M3346" s="154">
        <v>356383.33333333337</v>
      </c>
      <c r="N3346" s="96" t="s">
        <v>9236</v>
      </c>
      <c r="O3346" s="96" t="s">
        <v>3484</v>
      </c>
      <c r="P3346" s="96">
        <v>4</v>
      </c>
      <c r="Q3346" s="96">
        <v>2026</v>
      </c>
      <c r="R3346" s="96" t="s">
        <v>3060</v>
      </c>
      <c r="S3346" s="96" t="s">
        <v>3485</v>
      </c>
      <c r="T3346" s="155">
        <v>45418</v>
      </c>
      <c r="U3346" s="155">
        <v>46026</v>
      </c>
      <c r="V3346" s="155">
        <v>46031</v>
      </c>
      <c r="W3346" s="96" t="s">
        <v>3609</v>
      </c>
      <c r="X3346" s="96" t="s">
        <v>3569</v>
      </c>
      <c r="Y3346" s="96"/>
      <c r="Z3346" s="96" t="s">
        <v>3063</v>
      </c>
      <c r="AA3346" s="96">
        <v>2769</v>
      </c>
      <c r="AB3346" s="155">
        <v>45187</v>
      </c>
      <c r="AC3346" s="155">
        <v>45746</v>
      </c>
      <c r="AD3346" s="96">
        <v>8999990341</v>
      </c>
      <c r="AE3346" s="96" t="s">
        <v>3487</v>
      </c>
      <c r="AF3346" s="96">
        <v>3</v>
      </c>
      <c r="AG3346" s="96" t="s">
        <v>3488</v>
      </c>
      <c r="AH3346" s="96" t="s">
        <v>3569</v>
      </c>
      <c r="AI3346" s="154">
        <v>213830</v>
      </c>
      <c r="AJ3346" s="154">
        <v>0</v>
      </c>
      <c r="AK3346" s="154">
        <v>0</v>
      </c>
      <c r="AL3346" s="154">
        <v>0</v>
      </c>
      <c r="AM3346" s="154">
        <v>0</v>
      </c>
      <c r="AN3346" s="154">
        <v>0</v>
      </c>
      <c r="AO3346" s="154">
        <v>0</v>
      </c>
      <c r="AP3346" s="154">
        <v>0</v>
      </c>
      <c r="AQ3346" s="154">
        <v>213830</v>
      </c>
      <c r="AR3346" s="96" t="s">
        <v>3496</v>
      </c>
      <c r="AS3346" s="96" t="s">
        <v>3491</v>
      </c>
      <c r="AT3346" s="96" t="s">
        <v>9237</v>
      </c>
      <c r="AU3346" s="96"/>
      <c r="AV3346" s="96"/>
      <c r="AW3346" s="96"/>
      <c r="AX3346" s="96"/>
      <c r="AY3346" s="96"/>
      <c r="AZ3346" s="96"/>
      <c r="BA3346" s="96"/>
      <c r="BB3346" s="96"/>
      <c r="BC3346" s="96"/>
      <c r="BD3346" s="96"/>
      <c r="BE3346" s="96"/>
      <c r="BF3346" s="96"/>
      <c r="BG3346" s="96"/>
      <c r="BH3346" s="96"/>
    </row>
    <row r="3347" spans="1:60" x14ac:dyDescent="0.2">
      <c r="A3347" s="100">
        <v>0.6</v>
      </c>
      <c r="B3347" s="96" t="s">
        <v>3482</v>
      </c>
      <c r="C3347" s="96">
        <v>164329</v>
      </c>
      <c r="D3347" s="96">
        <v>999202310</v>
      </c>
      <c r="E3347" s="154">
        <v>0</v>
      </c>
      <c r="F3347" s="154">
        <v>0</v>
      </c>
      <c r="G3347" s="154">
        <v>0</v>
      </c>
      <c r="H3347" s="154">
        <v>0</v>
      </c>
      <c r="I3347" s="154">
        <v>0</v>
      </c>
      <c r="J3347" s="154">
        <v>600000</v>
      </c>
      <c r="K3347" s="154">
        <v>0</v>
      </c>
      <c r="L3347" s="154">
        <v>0</v>
      </c>
      <c r="M3347" s="154">
        <v>600000</v>
      </c>
      <c r="N3347" s="96" t="s">
        <v>9238</v>
      </c>
      <c r="O3347" s="96" t="s">
        <v>3484</v>
      </c>
      <c r="P3347" s="96">
        <v>4</v>
      </c>
      <c r="Q3347" s="96">
        <v>2024</v>
      </c>
      <c r="R3347" s="96" t="s">
        <v>3060</v>
      </c>
      <c r="S3347" s="96" t="s">
        <v>3485</v>
      </c>
      <c r="T3347" s="155">
        <v>45502</v>
      </c>
      <c r="U3347" s="155">
        <v>45503</v>
      </c>
      <c r="V3347" s="155">
        <v>45506</v>
      </c>
      <c r="W3347" s="96" t="s">
        <v>2986</v>
      </c>
      <c r="X3347" s="96" t="s">
        <v>3486</v>
      </c>
      <c r="Y3347" s="96"/>
      <c r="Z3347" s="96" t="s">
        <v>3063</v>
      </c>
      <c r="AA3347" s="96">
        <v>2769</v>
      </c>
      <c r="AB3347" s="155">
        <v>45187</v>
      </c>
      <c r="AC3347" s="155">
        <v>45746</v>
      </c>
      <c r="AD3347" s="96">
        <v>8999990341</v>
      </c>
      <c r="AE3347" s="96" t="s">
        <v>3487</v>
      </c>
      <c r="AF3347" s="96">
        <v>3</v>
      </c>
      <c r="AG3347" s="96" t="s">
        <v>3488</v>
      </c>
      <c r="AH3347" s="96" t="s">
        <v>3489</v>
      </c>
      <c r="AI3347" s="154">
        <v>0</v>
      </c>
      <c r="AJ3347" s="154">
        <v>0</v>
      </c>
      <c r="AK3347" s="154">
        <v>0</v>
      </c>
      <c r="AL3347" s="154">
        <v>0</v>
      </c>
      <c r="AM3347" s="154">
        <v>0</v>
      </c>
      <c r="AN3347" s="154">
        <v>360000</v>
      </c>
      <c r="AO3347" s="154">
        <v>0</v>
      </c>
      <c r="AP3347" s="154">
        <v>0</v>
      </c>
      <c r="AQ3347" s="154">
        <v>360000</v>
      </c>
      <c r="AR3347" s="96" t="s">
        <v>3544</v>
      </c>
      <c r="AS3347" s="96" t="s">
        <v>3491</v>
      </c>
      <c r="AT3347" s="96">
        <v>0</v>
      </c>
      <c r="AU3347" s="96"/>
      <c r="AV3347" s="96"/>
      <c r="AW3347" s="96"/>
      <c r="AX3347" s="96"/>
      <c r="AY3347" s="96"/>
      <c r="AZ3347" s="96"/>
      <c r="BA3347" s="96"/>
      <c r="BB3347" s="96"/>
      <c r="BC3347" s="96"/>
      <c r="BD3347" s="96"/>
      <c r="BE3347" s="96"/>
      <c r="BF3347" s="96"/>
      <c r="BG3347" s="96"/>
      <c r="BH3347" s="96"/>
    </row>
    <row r="3348" spans="1:60" x14ac:dyDescent="0.2">
      <c r="A3348" s="100">
        <v>0.6</v>
      </c>
      <c r="B3348" s="96" t="s">
        <v>3482</v>
      </c>
      <c r="C3348" s="96">
        <v>163125</v>
      </c>
      <c r="D3348" s="96">
        <v>999202310</v>
      </c>
      <c r="E3348" s="154">
        <v>0</v>
      </c>
      <c r="F3348" s="154">
        <v>713311.66666666674</v>
      </c>
      <c r="G3348" s="154">
        <v>0</v>
      </c>
      <c r="H3348" s="154">
        <v>0</v>
      </c>
      <c r="I3348" s="154">
        <v>0</v>
      </c>
      <c r="J3348" s="154">
        <v>187000</v>
      </c>
      <c r="K3348" s="154">
        <v>0</v>
      </c>
      <c r="L3348" s="154">
        <v>0</v>
      </c>
      <c r="M3348" s="154">
        <v>900311.66666666674</v>
      </c>
      <c r="N3348" s="96" t="s">
        <v>9239</v>
      </c>
      <c r="O3348" s="96" t="s">
        <v>3484</v>
      </c>
      <c r="P3348" s="96">
        <v>4</v>
      </c>
      <c r="Q3348" s="96">
        <v>2024</v>
      </c>
      <c r="R3348" s="96" t="s">
        <v>3060</v>
      </c>
      <c r="S3348" s="96" t="s">
        <v>3485</v>
      </c>
      <c r="T3348" s="155">
        <v>45370</v>
      </c>
      <c r="U3348" s="155">
        <v>45371</v>
      </c>
      <c r="V3348" s="155">
        <v>45373</v>
      </c>
      <c r="W3348" s="96" t="s">
        <v>2986</v>
      </c>
      <c r="X3348" s="96" t="s">
        <v>3486</v>
      </c>
      <c r="Y3348" s="96"/>
      <c r="Z3348" s="96" t="s">
        <v>3063</v>
      </c>
      <c r="AA3348" s="96">
        <v>2769</v>
      </c>
      <c r="AB3348" s="155">
        <v>45187</v>
      </c>
      <c r="AC3348" s="155">
        <v>45746</v>
      </c>
      <c r="AD3348" s="96">
        <v>8999990341</v>
      </c>
      <c r="AE3348" s="96" t="s">
        <v>3487</v>
      </c>
      <c r="AF3348" s="96">
        <v>3</v>
      </c>
      <c r="AG3348" s="96" t="s">
        <v>3488</v>
      </c>
      <c r="AH3348" s="96" t="s">
        <v>3489</v>
      </c>
      <c r="AI3348" s="154">
        <v>0</v>
      </c>
      <c r="AJ3348" s="154">
        <v>427987</v>
      </c>
      <c r="AK3348" s="154">
        <v>0</v>
      </c>
      <c r="AL3348" s="154">
        <v>0</v>
      </c>
      <c r="AM3348" s="154">
        <v>0</v>
      </c>
      <c r="AN3348" s="154">
        <v>112200</v>
      </c>
      <c r="AO3348" s="154">
        <v>0</v>
      </c>
      <c r="AP3348" s="154">
        <v>0</v>
      </c>
      <c r="AQ3348" s="154">
        <v>540187</v>
      </c>
      <c r="AR3348" s="96" t="s">
        <v>3596</v>
      </c>
      <c r="AS3348" s="96" t="s">
        <v>3491</v>
      </c>
      <c r="AT3348" s="96" t="s">
        <v>9240</v>
      </c>
      <c r="AU3348" s="96"/>
      <c r="AV3348" s="96"/>
      <c r="AW3348" s="96"/>
      <c r="AX3348" s="96"/>
      <c r="AY3348" s="96"/>
      <c r="AZ3348" s="96"/>
      <c r="BA3348" s="96"/>
      <c r="BB3348" s="96"/>
      <c r="BC3348" s="96"/>
      <c r="BD3348" s="96"/>
      <c r="BE3348" s="96"/>
      <c r="BF3348" s="96"/>
      <c r="BG3348" s="96"/>
      <c r="BH3348" s="96"/>
    </row>
    <row r="3349" spans="1:60" x14ac:dyDescent="0.2">
      <c r="A3349" s="100">
        <v>0.6</v>
      </c>
      <c r="B3349" s="96" t="s">
        <v>3482</v>
      </c>
      <c r="C3349" s="96">
        <v>165511</v>
      </c>
      <c r="D3349" s="96">
        <v>999202310</v>
      </c>
      <c r="E3349" s="154">
        <v>0</v>
      </c>
      <c r="F3349" s="154">
        <v>0</v>
      </c>
      <c r="G3349" s="154">
        <v>0</v>
      </c>
      <c r="H3349" s="154">
        <v>0</v>
      </c>
      <c r="I3349" s="154">
        <v>0</v>
      </c>
      <c r="J3349" s="154">
        <v>600000</v>
      </c>
      <c r="K3349" s="154">
        <v>0</v>
      </c>
      <c r="L3349" s="154">
        <v>0</v>
      </c>
      <c r="M3349" s="154">
        <v>600000</v>
      </c>
      <c r="N3349" s="96" t="s">
        <v>9241</v>
      </c>
      <c r="O3349" s="96" t="s">
        <v>3484</v>
      </c>
      <c r="P3349" s="96">
        <v>4</v>
      </c>
      <c r="Q3349" s="96">
        <v>2024</v>
      </c>
      <c r="R3349" s="96" t="s">
        <v>3060</v>
      </c>
      <c r="S3349" s="96" t="s">
        <v>3485</v>
      </c>
      <c r="T3349" s="155">
        <v>45603</v>
      </c>
      <c r="U3349" s="155">
        <v>45604</v>
      </c>
      <c r="V3349" s="155">
        <v>45608</v>
      </c>
      <c r="W3349" s="96" t="s">
        <v>2986</v>
      </c>
      <c r="X3349" s="96" t="s">
        <v>3486</v>
      </c>
      <c r="Y3349" s="96"/>
      <c r="Z3349" s="96" t="s">
        <v>3063</v>
      </c>
      <c r="AA3349" s="96">
        <v>2769</v>
      </c>
      <c r="AB3349" s="155">
        <v>45187</v>
      </c>
      <c r="AC3349" s="155">
        <v>45746</v>
      </c>
      <c r="AD3349" s="96">
        <v>8999990341</v>
      </c>
      <c r="AE3349" s="96" t="s">
        <v>3487</v>
      </c>
      <c r="AF3349" s="96">
        <v>3</v>
      </c>
      <c r="AG3349" s="96" t="s">
        <v>3488</v>
      </c>
      <c r="AH3349" s="96" t="s">
        <v>3489</v>
      </c>
      <c r="AI3349" s="154">
        <v>0</v>
      </c>
      <c r="AJ3349" s="154">
        <v>0</v>
      </c>
      <c r="AK3349" s="154">
        <v>0</v>
      </c>
      <c r="AL3349" s="154">
        <v>0</v>
      </c>
      <c r="AM3349" s="154">
        <v>0</v>
      </c>
      <c r="AN3349" s="154">
        <v>360000</v>
      </c>
      <c r="AO3349" s="154">
        <v>0</v>
      </c>
      <c r="AP3349" s="154">
        <v>0</v>
      </c>
      <c r="AQ3349" s="154">
        <v>360000</v>
      </c>
      <c r="AR3349" s="96" t="s">
        <v>3544</v>
      </c>
      <c r="AS3349" s="96" t="s">
        <v>3491</v>
      </c>
      <c r="AT3349" s="96">
        <v>0</v>
      </c>
      <c r="AU3349" s="96"/>
      <c r="AV3349" s="96"/>
      <c r="AW3349" s="96"/>
      <c r="AX3349" s="96"/>
      <c r="AY3349" s="96"/>
      <c r="AZ3349" s="96"/>
      <c r="BA3349" s="96"/>
      <c r="BB3349" s="96"/>
      <c r="BC3349" s="96"/>
      <c r="BD3349" s="96"/>
      <c r="BE3349" s="96"/>
      <c r="BF3349" s="96"/>
      <c r="BG3349" s="96"/>
      <c r="BH3349" s="96"/>
    </row>
    <row r="3350" spans="1:60" x14ac:dyDescent="0.2">
      <c r="A3350" s="100">
        <v>0.6</v>
      </c>
      <c r="B3350" s="96" t="s">
        <v>3482</v>
      </c>
      <c r="C3350" s="96">
        <v>166339</v>
      </c>
      <c r="D3350" s="96">
        <v>999202310</v>
      </c>
      <c r="E3350" s="154">
        <v>0</v>
      </c>
      <c r="F3350" s="154">
        <v>0</v>
      </c>
      <c r="G3350" s="154">
        <v>0</v>
      </c>
      <c r="H3350" s="154">
        <v>0</v>
      </c>
      <c r="I3350" s="154">
        <v>0</v>
      </c>
      <c r="J3350" s="154">
        <v>7000000</v>
      </c>
      <c r="K3350" s="154">
        <v>0</v>
      </c>
      <c r="L3350" s="154">
        <v>0</v>
      </c>
      <c r="M3350" s="154">
        <v>7000000</v>
      </c>
      <c r="N3350" s="96" t="s">
        <v>9242</v>
      </c>
      <c r="O3350" s="96" t="s">
        <v>3484</v>
      </c>
      <c r="P3350" s="96">
        <v>4</v>
      </c>
      <c r="Q3350" s="96">
        <v>2025</v>
      </c>
      <c r="R3350" s="96" t="s">
        <v>3060</v>
      </c>
      <c r="S3350" s="96" t="s">
        <v>3485</v>
      </c>
      <c r="T3350" s="155">
        <v>45608</v>
      </c>
      <c r="U3350" s="155">
        <v>45952</v>
      </c>
      <c r="V3350" s="155">
        <v>45952</v>
      </c>
      <c r="W3350" s="96" t="s">
        <v>2986</v>
      </c>
      <c r="X3350" s="96" t="s">
        <v>3711</v>
      </c>
      <c r="Y3350" s="96"/>
      <c r="Z3350" s="96" t="s">
        <v>3063</v>
      </c>
      <c r="AA3350" s="96">
        <v>2769</v>
      </c>
      <c r="AB3350" s="155">
        <v>45187</v>
      </c>
      <c r="AC3350" s="155">
        <v>45746</v>
      </c>
      <c r="AD3350" s="96">
        <v>8999990341</v>
      </c>
      <c r="AE3350" s="96" t="s">
        <v>3487</v>
      </c>
      <c r="AF3350" s="96">
        <v>3</v>
      </c>
      <c r="AG3350" s="96" t="s">
        <v>3488</v>
      </c>
      <c r="AH3350" s="96" t="s">
        <v>3489</v>
      </c>
      <c r="AI3350" s="154">
        <v>0</v>
      </c>
      <c r="AJ3350" s="154">
        <v>0</v>
      </c>
      <c r="AK3350" s="154">
        <v>0</v>
      </c>
      <c r="AL3350" s="154">
        <v>0</v>
      </c>
      <c r="AM3350" s="154">
        <v>0</v>
      </c>
      <c r="AN3350" s="154">
        <v>4200000</v>
      </c>
      <c r="AO3350" s="154">
        <v>0</v>
      </c>
      <c r="AP3350" s="154">
        <v>0</v>
      </c>
      <c r="AQ3350" s="154">
        <v>4200000</v>
      </c>
      <c r="AR3350" s="96" t="s">
        <v>3544</v>
      </c>
      <c r="AS3350" s="96" t="s">
        <v>3491</v>
      </c>
      <c r="AT3350" s="96">
        <v>0</v>
      </c>
      <c r="AU3350" s="96"/>
      <c r="AV3350" s="96"/>
      <c r="AW3350" s="96"/>
      <c r="AX3350" s="96"/>
      <c r="AY3350" s="96"/>
      <c r="AZ3350" s="96"/>
      <c r="BA3350" s="96"/>
      <c r="BB3350" s="96"/>
      <c r="BC3350" s="96"/>
      <c r="BD3350" s="96"/>
      <c r="BE3350" s="96"/>
      <c r="BF3350" s="96"/>
      <c r="BG3350" s="96"/>
      <c r="BH3350" s="96"/>
    </row>
    <row r="3351" spans="1:60" x14ac:dyDescent="0.2">
      <c r="A3351" s="100">
        <v>0.6</v>
      </c>
      <c r="B3351" s="96" t="s">
        <v>3482</v>
      </c>
      <c r="C3351" s="96">
        <v>165016</v>
      </c>
      <c r="D3351" s="96">
        <v>999202310</v>
      </c>
      <c r="E3351" s="154">
        <v>0</v>
      </c>
      <c r="F3351" s="154">
        <v>0</v>
      </c>
      <c r="G3351" s="154">
        <v>0</v>
      </c>
      <c r="H3351" s="154">
        <v>0</v>
      </c>
      <c r="I3351" s="154">
        <v>0</v>
      </c>
      <c r="J3351" s="154">
        <v>600000</v>
      </c>
      <c r="K3351" s="154">
        <v>0</v>
      </c>
      <c r="L3351" s="154">
        <v>0</v>
      </c>
      <c r="M3351" s="154">
        <v>600000</v>
      </c>
      <c r="N3351" s="96" t="s">
        <v>9243</v>
      </c>
      <c r="O3351" s="96" t="s">
        <v>3484</v>
      </c>
      <c r="P3351" s="96">
        <v>4</v>
      </c>
      <c r="Q3351" s="96">
        <v>2024</v>
      </c>
      <c r="R3351" s="96" t="s">
        <v>3060</v>
      </c>
      <c r="S3351" s="96" t="s">
        <v>3485</v>
      </c>
      <c r="T3351" s="155">
        <v>45552</v>
      </c>
      <c r="U3351" s="155">
        <v>45554</v>
      </c>
      <c r="V3351" s="155">
        <v>45556</v>
      </c>
      <c r="W3351" s="96" t="s">
        <v>2986</v>
      </c>
      <c r="X3351" s="96" t="s">
        <v>3486</v>
      </c>
      <c r="Y3351" s="96"/>
      <c r="Z3351" s="96" t="s">
        <v>3063</v>
      </c>
      <c r="AA3351" s="96">
        <v>2769</v>
      </c>
      <c r="AB3351" s="155">
        <v>45187</v>
      </c>
      <c r="AC3351" s="155">
        <v>45746</v>
      </c>
      <c r="AD3351" s="96">
        <v>8999990341</v>
      </c>
      <c r="AE3351" s="96" t="s">
        <v>3487</v>
      </c>
      <c r="AF3351" s="96">
        <v>3</v>
      </c>
      <c r="AG3351" s="96" t="s">
        <v>3488</v>
      </c>
      <c r="AH3351" s="96" t="s">
        <v>3489</v>
      </c>
      <c r="AI3351" s="154">
        <v>0</v>
      </c>
      <c r="AJ3351" s="154">
        <v>0</v>
      </c>
      <c r="AK3351" s="154">
        <v>0</v>
      </c>
      <c r="AL3351" s="154">
        <v>0</v>
      </c>
      <c r="AM3351" s="154">
        <v>0</v>
      </c>
      <c r="AN3351" s="154">
        <v>360000</v>
      </c>
      <c r="AO3351" s="154">
        <v>0</v>
      </c>
      <c r="AP3351" s="154">
        <v>0</v>
      </c>
      <c r="AQ3351" s="154">
        <v>360000</v>
      </c>
      <c r="AR3351" s="96" t="s">
        <v>3544</v>
      </c>
      <c r="AS3351" s="96" t="s">
        <v>3491</v>
      </c>
      <c r="AT3351" s="96">
        <v>0</v>
      </c>
      <c r="AU3351" s="96"/>
      <c r="AV3351" s="96"/>
      <c r="AW3351" s="96"/>
      <c r="AX3351" s="96"/>
      <c r="AY3351" s="96"/>
      <c r="AZ3351" s="96"/>
      <c r="BA3351" s="96"/>
      <c r="BB3351" s="96"/>
      <c r="BC3351" s="96"/>
      <c r="BD3351" s="96"/>
      <c r="BE3351" s="96"/>
      <c r="BF3351" s="96"/>
      <c r="BG3351" s="96"/>
      <c r="BH3351" s="96"/>
    </row>
    <row r="3352" spans="1:60" x14ac:dyDescent="0.2">
      <c r="A3352" s="100">
        <v>0.6</v>
      </c>
      <c r="B3352" s="96" t="s">
        <v>3482</v>
      </c>
      <c r="C3352" s="96">
        <v>164367</v>
      </c>
      <c r="D3352" s="96">
        <v>999202310</v>
      </c>
      <c r="E3352" s="154">
        <v>0</v>
      </c>
      <c r="F3352" s="154">
        <v>0</v>
      </c>
      <c r="G3352" s="154">
        <v>0</v>
      </c>
      <c r="H3352" s="154">
        <v>0</v>
      </c>
      <c r="I3352" s="154">
        <v>0</v>
      </c>
      <c r="J3352" s="154">
        <v>600000</v>
      </c>
      <c r="K3352" s="154">
        <v>0</v>
      </c>
      <c r="L3352" s="154">
        <v>0</v>
      </c>
      <c r="M3352" s="154">
        <v>600000</v>
      </c>
      <c r="N3352" s="96" t="s">
        <v>9244</v>
      </c>
      <c r="O3352" s="96" t="s">
        <v>3484</v>
      </c>
      <c r="P3352" s="96">
        <v>4</v>
      </c>
      <c r="Q3352" s="96">
        <v>2024</v>
      </c>
      <c r="R3352" s="96" t="s">
        <v>3060</v>
      </c>
      <c r="S3352" s="96" t="s">
        <v>3485</v>
      </c>
      <c r="T3352" s="155">
        <v>45504</v>
      </c>
      <c r="U3352" s="155">
        <v>45505</v>
      </c>
      <c r="V3352" s="155">
        <v>45506</v>
      </c>
      <c r="W3352" s="96" t="s">
        <v>2986</v>
      </c>
      <c r="X3352" s="96" t="s">
        <v>3486</v>
      </c>
      <c r="Y3352" s="96"/>
      <c r="Z3352" s="96" t="s">
        <v>3063</v>
      </c>
      <c r="AA3352" s="96">
        <v>2769</v>
      </c>
      <c r="AB3352" s="155">
        <v>45187</v>
      </c>
      <c r="AC3352" s="155">
        <v>45746</v>
      </c>
      <c r="AD3352" s="96">
        <v>8999990341</v>
      </c>
      <c r="AE3352" s="96" t="s">
        <v>3487</v>
      </c>
      <c r="AF3352" s="96">
        <v>3</v>
      </c>
      <c r="AG3352" s="96" t="s">
        <v>3488</v>
      </c>
      <c r="AH3352" s="96" t="s">
        <v>3489</v>
      </c>
      <c r="AI3352" s="154">
        <v>0</v>
      </c>
      <c r="AJ3352" s="154">
        <v>0</v>
      </c>
      <c r="AK3352" s="154">
        <v>0</v>
      </c>
      <c r="AL3352" s="154">
        <v>0</v>
      </c>
      <c r="AM3352" s="154">
        <v>0</v>
      </c>
      <c r="AN3352" s="154">
        <v>360000</v>
      </c>
      <c r="AO3352" s="154">
        <v>0</v>
      </c>
      <c r="AP3352" s="154">
        <v>0</v>
      </c>
      <c r="AQ3352" s="154">
        <v>360000</v>
      </c>
      <c r="AR3352" s="96" t="s">
        <v>3544</v>
      </c>
      <c r="AS3352" s="96" t="s">
        <v>3491</v>
      </c>
      <c r="AT3352" s="96">
        <v>0</v>
      </c>
      <c r="AU3352" s="96"/>
      <c r="AV3352" s="96"/>
      <c r="AW3352" s="96"/>
      <c r="AX3352" s="96"/>
      <c r="AY3352" s="96"/>
      <c r="AZ3352" s="96"/>
      <c r="BA3352" s="96"/>
      <c r="BB3352" s="96"/>
      <c r="BC3352" s="96"/>
      <c r="BD3352" s="96"/>
      <c r="BE3352" s="96"/>
      <c r="BF3352" s="96"/>
      <c r="BG3352" s="96"/>
      <c r="BH3352" s="96"/>
    </row>
    <row r="3353" spans="1:60" x14ac:dyDescent="0.2">
      <c r="A3353" s="100">
        <v>0.6</v>
      </c>
      <c r="B3353" s="96" t="s">
        <v>3482</v>
      </c>
      <c r="C3353" s="96">
        <v>164385</v>
      </c>
      <c r="D3353" s="96">
        <v>999202310</v>
      </c>
      <c r="E3353" s="154">
        <v>0</v>
      </c>
      <c r="F3353" s="154">
        <v>384570</v>
      </c>
      <c r="G3353" s="154">
        <v>0</v>
      </c>
      <c r="H3353" s="154">
        <v>0</v>
      </c>
      <c r="I3353" s="154">
        <v>0</v>
      </c>
      <c r="J3353" s="154">
        <v>22625</v>
      </c>
      <c r="K3353" s="154">
        <v>0</v>
      </c>
      <c r="L3353" s="154">
        <v>0</v>
      </c>
      <c r="M3353" s="154">
        <v>407195</v>
      </c>
      <c r="N3353" s="96" t="s">
        <v>9245</v>
      </c>
      <c r="O3353" s="96" t="s">
        <v>3484</v>
      </c>
      <c r="P3353" s="96">
        <v>4</v>
      </c>
      <c r="Q3353" s="96">
        <v>2024</v>
      </c>
      <c r="R3353" s="96" t="s">
        <v>3060</v>
      </c>
      <c r="S3353" s="96" t="s">
        <v>3485</v>
      </c>
      <c r="T3353" s="155">
        <v>45505</v>
      </c>
      <c r="U3353" s="155">
        <v>45506</v>
      </c>
      <c r="V3353" s="155">
        <v>45510</v>
      </c>
      <c r="W3353" s="96" t="s">
        <v>2986</v>
      </c>
      <c r="X3353" s="96" t="s">
        <v>3486</v>
      </c>
      <c r="Y3353" s="96"/>
      <c r="Z3353" s="96" t="s">
        <v>3063</v>
      </c>
      <c r="AA3353" s="96">
        <v>2769</v>
      </c>
      <c r="AB3353" s="155">
        <v>45187</v>
      </c>
      <c r="AC3353" s="155">
        <v>45746</v>
      </c>
      <c r="AD3353" s="96">
        <v>8999990341</v>
      </c>
      <c r="AE3353" s="96" t="s">
        <v>3487</v>
      </c>
      <c r="AF3353" s="96">
        <v>3</v>
      </c>
      <c r="AG3353" s="96" t="s">
        <v>3488</v>
      </c>
      <c r="AH3353" s="96" t="s">
        <v>3489</v>
      </c>
      <c r="AI3353" s="154">
        <v>0</v>
      </c>
      <c r="AJ3353" s="154">
        <v>230742</v>
      </c>
      <c r="AK3353" s="154">
        <v>0</v>
      </c>
      <c r="AL3353" s="154">
        <v>0</v>
      </c>
      <c r="AM3353" s="154">
        <v>0</v>
      </c>
      <c r="AN3353" s="154">
        <v>13575</v>
      </c>
      <c r="AO3353" s="154">
        <v>0</v>
      </c>
      <c r="AP3353" s="154">
        <v>0</v>
      </c>
      <c r="AQ3353" s="154">
        <v>244317</v>
      </c>
      <c r="AR3353" s="96" t="s">
        <v>3596</v>
      </c>
      <c r="AS3353" s="96" t="s">
        <v>3491</v>
      </c>
      <c r="AT3353" s="96" t="s">
        <v>9246</v>
      </c>
      <c r="AU3353" s="96"/>
      <c r="AV3353" s="96"/>
      <c r="AW3353" s="96"/>
      <c r="AX3353" s="96"/>
      <c r="AY3353" s="96"/>
      <c r="AZ3353" s="96"/>
      <c r="BA3353" s="96"/>
      <c r="BB3353" s="96"/>
      <c r="BC3353" s="96"/>
      <c r="BD3353" s="96"/>
      <c r="BE3353" s="96"/>
      <c r="BF3353" s="96"/>
      <c r="BG3353" s="96"/>
      <c r="BH3353" s="96"/>
    </row>
    <row r="3354" spans="1:60" x14ac:dyDescent="0.2">
      <c r="A3354" s="100">
        <v>0.6</v>
      </c>
      <c r="B3354" s="96" t="s">
        <v>3482</v>
      </c>
      <c r="C3354" s="96">
        <v>164734</v>
      </c>
      <c r="D3354" s="96">
        <v>999202310</v>
      </c>
      <c r="E3354" s="154">
        <v>304891.66666666669</v>
      </c>
      <c r="F3354" s="154">
        <v>0</v>
      </c>
      <c r="G3354" s="154">
        <v>0</v>
      </c>
      <c r="H3354" s="154">
        <v>0</v>
      </c>
      <c r="I3354" s="154">
        <v>0</v>
      </c>
      <c r="J3354" s="154">
        <v>14500000</v>
      </c>
      <c r="K3354" s="154">
        <v>0</v>
      </c>
      <c r="L3354" s="154">
        <v>0</v>
      </c>
      <c r="M3354" s="154">
        <v>14804891.66666667</v>
      </c>
      <c r="N3354" s="96" t="s">
        <v>9247</v>
      </c>
      <c r="O3354" s="96" t="s">
        <v>3484</v>
      </c>
      <c r="P3354" s="96">
        <v>4</v>
      </c>
      <c r="Q3354" s="96">
        <v>2024</v>
      </c>
      <c r="R3354" s="96" t="s">
        <v>3060</v>
      </c>
      <c r="S3354" s="96" t="s">
        <v>3485</v>
      </c>
      <c r="T3354" s="155">
        <v>45521</v>
      </c>
      <c r="U3354" s="155">
        <v>45533</v>
      </c>
      <c r="V3354" s="155">
        <v>45537</v>
      </c>
      <c r="W3354" s="96" t="s">
        <v>2986</v>
      </c>
      <c r="X3354" s="96" t="s">
        <v>3569</v>
      </c>
      <c r="Y3354" s="96"/>
      <c r="Z3354" s="96" t="s">
        <v>3063</v>
      </c>
      <c r="AA3354" s="96">
        <v>2769</v>
      </c>
      <c r="AB3354" s="155">
        <v>45187</v>
      </c>
      <c r="AC3354" s="155">
        <v>45746</v>
      </c>
      <c r="AD3354" s="96">
        <v>8999990341</v>
      </c>
      <c r="AE3354" s="96" t="s">
        <v>3487</v>
      </c>
      <c r="AF3354" s="96">
        <v>3</v>
      </c>
      <c r="AG3354" s="96" t="s">
        <v>3488</v>
      </c>
      <c r="AH3354" s="96" t="s">
        <v>3569</v>
      </c>
      <c r="AI3354" s="154">
        <v>182935</v>
      </c>
      <c r="AJ3354" s="154">
        <v>0</v>
      </c>
      <c r="AK3354" s="154">
        <v>0</v>
      </c>
      <c r="AL3354" s="154">
        <v>0</v>
      </c>
      <c r="AM3354" s="154">
        <v>0</v>
      </c>
      <c r="AN3354" s="154">
        <v>8700000</v>
      </c>
      <c r="AO3354" s="154">
        <v>0</v>
      </c>
      <c r="AP3354" s="154">
        <v>0</v>
      </c>
      <c r="AQ3354" s="154">
        <v>8882935</v>
      </c>
      <c r="AR3354" s="96" t="s">
        <v>3544</v>
      </c>
      <c r="AS3354" s="96" t="s">
        <v>3491</v>
      </c>
      <c r="AT3354" s="96" t="s">
        <v>9248</v>
      </c>
      <c r="AU3354" s="96"/>
      <c r="AV3354" s="96"/>
      <c r="AW3354" s="96"/>
      <c r="AX3354" s="96"/>
      <c r="AY3354" s="96"/>
      <c r="AZ3354" s="96"/>
      <c r="BA3354" s="96"/>
      <c r="BB3354" s="96"/>
      <c r="BC3354" s="96"/>
      <c r="BD3354" s="96"/>
      <c r="BE3354" s="96"/>
      <c r="BF3354" s="96"/>
      <c r="BG3354" s="96"/>
      <c r="BH3354" s="96"/>
    </row>
    <row r="3355" spans="1:60" x14ac:dyDescent="0.2">
      <c r="A3355" s="100">
        <v>0.6</v>
      </c>
      <c r="B3355" s="96" t="s">
        <v>3482</v>
      </c>
      <c r="C3355" s="96">
        <v>165795</v>
      </c>
      <c r="D3355" s="96">
        <v>999202310</v>
      </c>
      <c r="E3355" s="154">
        <v>0</v>
      </c>
      <c r="F3355" s="154">
        <v>0</v>
      </c>
      <c r="G3355" s="154">
        <v>0</v>
      </c>
      <c r="H3355" s="154">
        <v>0</v>
      </c>
      <c r="I3355" s="154">
        <v>0</v>
      </c>
      <c r="J3355" s="154">
        <v>600000</v>
      </c>
      <c r="K3355" s="154">
        <v>0</v>
      </c>
      <c r="L3355" s="154">
        <v>0</v>
      </c>
      <c r="M3355" s="154">
        <v>600000</v>
      </c>
      <c r="N3355" s="96" t="s">
        <v>9249</v>
      </c>
      <c r="O3355" s="96" t="s">
        <v>3484</v>
      </c>
      <c r="P3355" s="96">
        <v>4</v>
      </c>
      <c r="Q3355" s="96">
        <v>2024</v>
      </c>
      <c r="R3355" s="96" t="s">
        <v>3060</v>
      </c>
      <c r="S3355" s="96" t="s">
        <v>3485</v>
      </c>
      <c r="T3355" s="155">
        <v>45632</v>
      </c>
      <c r="U3355" s="155">
        <v>45633</v>
      </c>
      <c r="V3355" s="155">
        <v>45635</v>
      </c>
      <c r="W3355" s="96" t="s">
        <v>2986</v>
      </c>
      <c r="X3355" s="96" t="s">
        <v>3486</v>
      </c>
      <c r="Y3355" s="96"/>
      <c r="Z3355" s="96" t="s">
        <v>3063</v>
      </c>
      <c r="AA3355" s="96">
        <v>2769</v>
      </c>
      <c r="AB3355" s="155">
        <v>45187</v>
      </c>
      <c r="AC3355" s="155">
        <v>45746</v>
      </c>
      <c r="AD3355" s="96">
        <v>8999990341</v>
      </c>
      <c r="AE3355" s="96" t="s">
        <v>3487</v>
      </c>
      <c r="AF3355" s="96">
        <v>3</v>
      </c>
      <c r="AG3355" s="96" t="s">
        <v>3488</v>
      </c>
      <c r="AH3355" s="96" t="s">
        <v>3489</v>
      </c>
      <c r="AI3355" s="154">
        <v>0</v>
      </c>
      <c r="AJ3355" s="154">
        <v>0</v>
      </c>
      <c r="AK3355" s="154">
        <v>0</v>
      </c>
      <c r="AL3355" s="154">
        <v>0</v>
      </c>
      <c r="AM3355" s="154">
        <v>0</v>
      </c>
      <c r="AN3355" s="154">
        <v>360000</v>
      </c>
      <c r="AO3355" s="154">
        <v>0</v>
      </c>
      <c r="AP3355" s="154">
        <v>0</v>
      </c>
      <c r="AQ3355" s="154">
        <v>360000</v>
      </c>
      <c r="AR3355" s="96" t="s">
        <v>3544</v>
      </c>
      <c r="AS3355" s="96" t="s">
        <v>3491</v>
      </c>
      <c r="AT3355" s="96">
        <v>0</v>
      </c>
      <c r="AU3355" s="96"/>
      <c r="AV3355" s="96"/>
      <c r="AW3355" s="96"/>
      <c r="AX3355" s="96"/>
      <c r="AY3355" s="96"/>
      <c r="AZ3355" s="96"/>
      <c r="BA3355" s="96"/>
      <c r="BB3355" s="96"/>
      <c r="BC3355" s="96"/>
      <c r="BD3355" s="96"/>
      <c r="BE3355" s="96"/>
      <c r="BF3355" s="96"/>
      <c r="BG3355" s="96"/>
      <c r="BH3355" s="96"/>
    </row>
    <row r="3356" spans="1:60" x14ac:dyDescent="0.2">
      <c r="A3356" s="100">
        <v>0.6</v>
      </c>
      <c r="B3356" s="96" t="s">
        <v>3482</v>
      </c>
      <c r="C3356" s="96">
        <v>165551</v>
      </c>
      <c r="D3356" s="96">
        <v>999202310</v>
      </c>
      <c r="E3356" s="154">
        <v>0</v>
      </c>
      <c r="F3356" s="154">
        <v>0</v>
      </c>
      <c r="G3356" s="154">
        <v>0</v>
      </c>
      <c r="H3356" s="154">
        <v>0</v>
      </c>
      <c r="I3356" s="154">
        <v>0</v>
      </c>
      <c r="J3356" s="154">
        <v>600000</v>
      </c>
      <c r="K3356" s="154">
        <v>0</v>
      </c>
      <c r="L3356" s="154">
        <v>0</v>
      </c>
      <c r="M3356" s="154">
        <v>600000</v>
      </c>
      <c r="N3356" s="96" t="s">
        <v>9250</v>
      </c>
      <c r="O3356" s="96" t="s">
        <v>3484</v>
      </c>
      <c r="P3356" s="96">
        <v>4</v>
      </c>
      <c r="Q3356" s="96">
        <v>2024</v>
      </c>
      <c r="R3356" s="96" t="s">
        <v>3060</v>
      </c>
      <c r="S3356" s="96" t="s">
        <v>3485</v>
      </c>
      <c r="T3356" s="155">
        <v>45609</v>
      </c>
      <c r="U3356" s="155">
        <v>45610</v>
      </c>
      <c r="V3356" s="155">
        <v>45613</v>
      </c>
      <c r="W3356" s="96" t="s">
        <v>2986</v>
      </c>
      <c r="X3356" s="96" t="s">
        <v>3486</v>
      </c>
      <c r="Y3356" s="96"/>
      <c r="Z3356" s="96" t="s">
        <v>3063</v>
      </c>
      <c r="AA3356" s="96">
        <v>2769</v>
      </c>
      <c r="AB3356" s="155">
        <v>45187</v>
      </c>
      <c r="AC3356" s="155">
        <v>45746</v>
      </c>
      <c r="AD3356" s="96">
        <v>8999990341</v>
      </c>
      <c r="AE3356" s="96" t="s">
        <v>3487</v>
      </c>
      <c r="AF3356" s="96">
        <v>3</v>
      </c>
      <c r="AG3356" s="96" t="s">
        <v>3488</v>
      </c>
      <c r="AH3356" s="96" t="s">
        <v>3489</v>
      </c>
      <c r="AI3356" s="154">
        <v>0</v>
      </c>
      <c r="AJ3356" s="154">
        <v>0</v>
      </c>
      <c r="AK3356" s="154">
        <v>0</v>
      </c>
      <c r="AL3356" s="154">
        <v>0</v>
      </c>
      <c r="AM3356" s="154">
        <v>0</v>
      </c>
      <c r="AN3356" s="154">
        <v>360000</v>
      </c>
      <c r="AO3356" s="154">
        <v>0</v>
      </c>
      <c r="AP3356" s="154">
        <v>0</v>
      </c>
      <c r="AQ3356" s="154">
        <v>360000</v>
      </c>
      <c r="AR3356" s="96" t="s">
        <v>3544</v>
      </c>
      <c r="AS3356" s="96" t="s">
        <v>3491</v>
      </c>
      <c r="AT3356" s="96">
        <v>0</v>
      </c>
      <c r="AU3356" s="96"/>
      <c r="AV3356" s="96"/>
      <c r="AW3356" s="96"/>
      <c r="AX3356" s="96"/>
      <c r="AY3356" s="96"/>
      <c r="AZ3356" s="96"/>
      <c r="BA3356" s="96"/>
      <c r="BB3356" s="96"/>
      <c r="BC3356" s="96"/>
      <c r="BD3356" s="96"/>
      <c r="BE3356" s="96"/>
      <c r="BF3356" s="96"/>
      <c r="BG3356" s="96"/>
      <c r="BH3356" s="96"/>
    </row>
    <row r="3357" spans="1:60" x14ac:dyDescent="0.2">
      <c r="A3357" s="100">
        <v>0.6</v>
      </c>
      <c r="B3357" s="96" t="s">
        <v>3482</v>
      </c>
      <c r="C3357" s="96">
        <v>165746</v>
      </c>
      <c r="D3357" s="96">
        <v>999202310</v>
      </c>
      <c r="E3357" s="154">
        <v>0</v>
      </c>
      <c r="F3357" s="154">
        <v>0</v>
      </c>
      <c r="G3357" s="154">
        <v>0</v>
      </c>
      <c r="H3357" s="154">
        <v>0</v>
      </c>
      <c r="I3357" s="154">
        <v>0</v>
      </c>
      <c r="J3357" s="154">
        <v>600000</v>
      </c>
      <c r="K3357" s="154">
        <v>0</v>
      </c>
      <c r="L3357" s="154">
        <v>0</v>
      </c>
      <c r="M3357" s="154">
        <v>600000</v>
      </c>
      <c r="N3357" s="96" t="s">
        <v>9251</v>
      </c>
      <c r="O3357" s="96" t="s">
        <v>3484</v>
      </c>
      <c r="P3357" s="96">
        <v>4</v>
      </c>
      <c r="Q3357" s="96">
        <v>2024</v>
      </c>
      <c r="R3357" s="96" t="s">
        <v>3060</v>
      </c>
      <c r="S3357" s="96" t="s">
        <v>3485</v>
      </c>
      <c r="T3357" s="155">
        <v>45628</v>
      </c>
      <c r="U3357" s="155">
        <v>45629</v>
      </c>
      <c r="V3357" s="155">
        <v>45631</v>
      </c>
      <c r="W3357" s="96" t="s">
        <v>2986</v>
      </c>
      <c r="X3357" s="96" t="s">
        <v>3486</v>
      </c>
      <c r="Y3357" s="96"/>
      <c r="Z3357" s="96" t="s">
        <v>3063</v>
      </c>
      <c r="AA3357" s="96">
        <v>2769</v>
      </c>
      <c r="AB3357" s="155">
        <v>45187</v>
      </c>
      <c r="AC3357" s="155">
        <v>45746</v>
      </c>
      <c r="AD3357" s="96">
        <v>8999990341</v>
      </c>
      <c r="AE3357" s="96" t="s">
        <v>3487</v>
      </c>
      <c r="AF3357" s="96">
        <v>3</v>
      </c>
      <c r="AG3357" s="96" t="s">
        <v>3488</v>
      </c>
      <c r="AH3357" s="96" t="s">
        <v>3489</v>
      </c>
      <c r="AI3357" s="154">
        <v>0</v>
      </c>
      <c r="AJ3357" s="154">
        <v>0</v>
      </c>
      <c r="AK3357" s="154">
        <v>0</v>
      </c>
      <c r="AL3357" s="154">
        <v>0</v>
      </c>
      <c r="AM3357" s="154">
        <v>0</v>
      </c>
      <c r="AN3357" s="154">
        <v>360000</v>
      </c>
      <c r="AO3357" s="154">
        <v>0</v>
      </c>
      <c r="AP3357" s="154">
        <v>0</v>
      </c>
      <c r="AQ3357" s="154">
        <v>360000</v>
      </c>
      <c r="AR3357" s="96" t="s">
        <v>3544</v>
      </c>
      <c r="AS3357" s="96" t="s">
        <v>3491</v>
      </c>
      <c r="AT3357" s="96">
        <v>0</v>
      </c>
      <c r="AU3357" s="96"/>
      <c r="AV3357" s="96"/>
      <c r="AW3357" s="96"/>
      <c r="AX3357" s="96"/>
      <c r="AY3357" s="96"/>
      <c r="AZ3357" s="96"/>
      <c r="BA3357" s="96"/>
      <c r="BB3357" s="96"/>
      <c r="BC3357" s="96"/>
      <c r="BD3357" s="96"/>
      <c r="BE3357" s="96"/>
      <c r="BF3357" s="96"/>
      <c r="BG3357" s="96"/>
      <c r="BH3357" s="96"/>
    </row>
    <row r="3358" spans="1:60" x14ac:dyDescent="0.2">
      <c r="A3358" s="100">
        <v>0.6</v>
      </c>
      <c r="B3358" s="96" t="s">
        <v>3482</v>
      </c>
      <c r="C3358" s="96">
        <v>163773</v>
      </c>
      <c r="D3358" s="96">
        <v>999202310</v>
      </c>
      <c r="E3358" s="154">
        <v>0</v>
      </c>
      <c r="F3358" s="154">
        <v>562549.00000000012</v>
      </c>
      <c r="G3358" s="154">
        <v>0</v>
      </c>
      <c r="H3358" s="154">
        <v>0</v>
      </c>
      <c r="I3358" s="154">
        <v>0</v>
      </c>
      <c r="J3358" s="154">
        <v>269900</v>
      </c>
      <c r="K3358" s="154">
        <v>0</v>
      </c>
      <c r="L3358" s="154">
        <v>0</v>
      </c>
      <c r="M3358" s="154">
        <v>832449.00000000012</v>
      </c>
      <c r="N3358" s="96" t="s">
        <v>9252</v>
      </c>
      <c r="O3358" s="96" t="s">
        <v>3484</v>
      </c>
      <c r="P3358" s="96">
        <v>4</v>
      </c>
      <c r="Q3358" s="96">
        <v>2024</v>
      </c>
      <c r="R3358" s="96" t="s">
        <v>3060</v>
      </c>
      <c r="S3358" s="96" t="s">
        <v>3485</v>
      </c>
      <c r="T3358" s="155">
        <v>45435</v>
      </c>
      <c r="U3358" s="155">
        <v>45439</v>
      </c>
      <c r="V3358" s="155">
        <v>45441</v>
      </c>
      <c r="W3358" s="96" t="s">
        <v>2986</v>
      </c>
      <c r="X3358" s="96" t="s">
        <v>3486</v>
      </c>
      <c r="Y3358" s="96"/>
      <c r="Z3358" s="96" t="s">
        <v>3063</v>
      </c>
      <c r="AA3358" s="96">
        <v>2769</v>
      </c>
      <c r="AB3358" s="155">
        <v>45187</v>
      </c>
      <c r="AC3358" s="155">
        <v>45746</v>
      </c>
      <c r="AD3358" s="96">
        <v>8999990341</v>
      </c>
      <c r="AE3358" s="96" t="s">
        <v>3487</v>
      </c>
      <c r="AF3358" s="96">
        <v>3</v>
      </c>
      <c r="AG3358" s="96" t="s">
        <v>3488</v>
      </c>
      <c r="AH3358" s="96" t="s">
        <v>3489</v>
      </c>
      <c r="AI3358" s="154">
        <v>0</v>
      </c>
      <c r="AJ3358" s="154">
        <v>337529.4</v>
      </c>
      <c r="AK3358" s="154">
        <v>0</v>
      </c>
      <c r="AL3358" s="154">
        <v>0</v>
      </c>
      <c r="AM3358" s="154">
        <v>0</v>
      </c>
      <c r="AN3358" s="154">
        <v>161940</v>
      </c>
      <c r="AO3358" s="154">
        <v>0</v>
      </c>
      <c r="AP3358" s="154">
        <v>0</v>
      </c>
      <c r="AQ3358" s="154">
        <v>499469.4</v>
      </c>
      <c r="AR3358" s="96" t="s">
        <v>3596</v>
      </c>
      <c r="AS3358" s="96" t="s">
        <v>3491</v>
      </c>
      <c r="AT3358" s="96" t="s">
        <v>9253</v>
      </c>
      <c r="AU3358" s="96"/>
      <c r="AV3358" s="96"/>
      <c r="AW3358" s="96"/>
      <c r="AX3358" s="96"/>
      <c r="AY3358" s="96"/>
      <c r="AZ3358" s="96"/>
      <c r="BA3358" s="96"/>
      <c r="BB3358" s="96"/>
      <c r="BC3358" s="96"/>
      <c r="BD3358" s="96"/>
      <c r="BE3358" s="96"/>
      <c r="BF3358" s="96"/>
      <c r="BG3358" s="96"/>
      <c r="BH3358" s="96"/>
    </row>
    <row r="3359" spans="1:60" x14ac:dyDescent="0.2">
      <c r="A3359" s="100">
        <v>0.6</v>
      </c>
      <c r="B3359" s="96" t="s">
        <v>3482</v>
      </c>
      <c r="C3359" s="96">
        <v>164496</v>
      </c>
      <c r="D3359" s="96">
        <v>999202310</v>
      </c>
      <c r="E3359" s="154">
        <v>0</v>
      </c>
      <c r="F3359" s="154">
        <v>521196</v>
      </c>
      <c r="G3359" s="154">
        <v>0</v>
      </c>
      <c r="H3359" s="154">
        <v>0</v>
      </c>
      <c r="I3359" s="154">
        <v>0</v>
      </c>
      <c r="J3359" s="154">
        <v>29700</v>
      </c>
      <c r="K3359" s="154">
        <v>0</v>
      </c>
      <c r="L3359" s="154">
        <v>0</v>
      </c>
      <c r="M3359" s="154">
        <v>561666</v>
      </c>
      <c r="N3359" s="96" t="s">
        <v>9254</v>
      </c>
      <c r="O3359" s="96" t="s">
        <v>3484</v>
      </c>
      <c r="P3359" s="96">
        <v>4</v>
      </c>
      <c r="Q3359" s="96">
        <v>2024</v>
      </c>
      <c r="R3359" s="96" t="s">
        <v>3060</v>
      </c>
      <c r="S3359" s="96" t="s">
        <v>3485</v>
      </c>
      <c r="T3359" s="155">
        <v>45516</v>
      </c>
      <c r="U3359" s="155">
        <v>45517</v>
      </c>
      <c r="V3359" s="155">
        <v>45517</v>
      </c>
      <c r="W3359" s="96" t="s">
        <v>2986</v>
      </c>
      <c r="X3359" s="96" t="s">
        <v>3486</v>
      </c>
      <c r="Y3359" s="96"/>
      <c r="Z3359" s="96" t="s">
        <v>3063</v>
      </c>
      <c r="AA3359" s="96">
        <v>2769</v>
      </c>
      <c r="AB3359" s="155">
        <v>45187</v>
      </c>
      <c r="AC3359" s="155">
        <v>45746</v>
      </c>
      <c r="AD3359" s="96">
        <v>8999990341</v>
      </c>
      <c r="AE3359" s="96" t="s">
        <v>3487</v>
      </c>
      <c r="AF3359" s="96">
        <v>3</v>
      </c>
      <c r="AG3359" s="96" t="s">
        <v>3488</v>
      </c>
      <c r="AH3359" s="96" t="s">
        <v>3489</v>
      </c>
      <c r="AI3359" s="154">
        <v>0</v>
      </c>
      <c r="AJ3359" s="154">
        <v>312717.59999999998</v>
      </c>
      <c r="AK3359" s="154">
        <v>0</v>
      </c>
      <c r="AL3359" s="154">
        <v>0</v>
      </c>
      <c r="AM3359" s="154">
        <v>0</v>
      </c>
      <c r="AN3359" s="154">
        <v>17820</v>
      </c>
      <c r="AO3359" s="154">
        <v>0</v>
      </c>
      <c r="AP3359" s="154">
        <v>0</v>
      </c>
      <c r="AQ3359" s="154">
        <v>336999.6</v>
      </c>
      <c r="AR3359" s="96" t="s">
        <v>3596</v>
      </c>
      <c r="AS3359" s="96" t="s">
        <v>3491</v>
      </c>
      <c r="AT3359" s="96" t="s">
        <v>9255</v>
      </c>
      <c r="AU3359" s="96"/>
      <c r="AV3359" s="96"/>
      <c r="AW3359" s="96"/>
      <c r="AX3359" s="96"/>
      <c r="AY3359" s="96"/>
      <c r="AZ3359" s="96"/>
      <c r="BA3359" s="96"/>
      <c r="BB3359" s="96"/>
      <c r="BC3359" s="96"/>
      <c r="BD3359" s="96"/>
      <c r="BE3359" s="96"/>
      <c r="BF3359" s="96"/>
      <c r="BG3359" s="96"/>
      <c r="BH3359" s="96"/>
    </row>
    <row r="3360" spans="1:60" x14ac:dyDescent="0.2">
      <c r="A3360" s="100">
        <v>0.6</v>
      </c>
      <c r="B3360" s="96" t="s">
        <v>3482</v>
      </c>
      <c r="C3360" s="96">
        <v>164514</v>
      </c>
      <c r="D3360" s="96">
        <v>999202310</v>
      </c>
      <c r="E3360" s="154">
        <v>0</v>
      </c>
      <c r="F3360" s="154">
        <v>0</v>
      </c>
      <c r="G3360" s="154">
        <v>0</v>
      </c>
      <c r="H3360" s="154">
        <v>0</v>
      </c>
      <c r="I3360" s="154">
        <v>0</v>
      </c>
      <c r="J3360" s="154">
        <v>600000</v>
      </c>
      <c r="K3360" s="154">
        <v>0</v>
      </c>
      <c r="L3360" s="154">
        <v>0</v>
      </c>
      <c r="M3360" s="154">
        <v>600000</v>
      </c>
      <c r="N3360" s="96" t="s">
        <v>9256</v>
      </c>
      <c r="O3360" s="96" t="s">
        <v>3484</v>
      </c>
      <c r="P3360" s="96">
        <v>4</v>
      </c>
      <c r="Q3360" s="96">
        <v>2024</v>
      </c>
      <c r="R3360" s="96" t="s">
        <v>3060</v>
      </c>
      <c r="S3360" s="96" t="s">
        <v>3485</v>
      </c>
      <c r="T3360" s="155">
        <v>45516</v>
      </c>
      <c r="U3360" s="155">
        <v>45518</v>
      </c>
      <c r="V3360" s="155">
        <v>45521</v>
      </c>
      <c r="W3360" s="96" t="s">
        <v>2986</v>
      </c>
      <c r="X3360" s="96" t="s">
        <v>3486</v>
      </c>
      <c r="Y3360" s="96"/>
      <c r="Z3360" s="96" t="s">
        <v>3063</v>
      </c>
      <c r="AA3360" s="96">
        <v>2769</v>
      </c>
      <c r="AB3360" s="155">
        <v>45187</v>
      </c>
      <c r="AC3360" s="155">
        <v>45746</v>
      </c>
      <c r="AD3360" s="96">
        <v>8999990341</v>
      </c>
      <c r="AE3360" s="96" t="s">
        <v>3487</v>
      </c>
      <c r="AF3360" s="96">
        <v>3</v>
      </c>
      <c r="AG3360" s="96" t="s">
        <v>3488</v>
      </c>
      <c r="AH3360" s="96" t="s">
        <v>3489</v>
      </c>
      <c r="AI3360" s="154">
        <v>0</v>
      </c>
      <c r="AJ3360" s="154">
        <v>0</v>
      </c>
      <c r="AK3360" s="154">
        <v>0</v>
      </c>
      <c r="AL3360" s="154">
        <v>0</v>
      </c>
      <c r="AM3360" s="154">
        <v>0</v>
      </c>
      <c r="AN3360" s="154">
        <v>360000</v>
      </c>
      <c r="AO3360" s="154">
        <v>0</v>
      </c>
      <c r="AP3360" s="154">
        <v>0</v>
      </c>
      <c r="AQ3360" s="154">
        <v>360000</v>
      </c>
      <c r="AR3360" s="96" t="s">
        <v>3544</v>
      </c>
      <c r="AS3360" s="96" t="s">
        <v>3491</v>
      </c>
      <c r="AT3360" s="96">
        <v>0</v>
      </c>
      <c r="AU3360" s="96"/>
      <c r="AV3360" s="96"/>
      <c r="AW3360" s="96"/>
      <c r="AX3360" s="96"/>
      <c r="AY3360" s="96"/>
      <c r="AZ3360" s="96"/>
      <c r="BA3360" s="96"/>
      <c r="BB3360" s="96"/>
      <c r="BC3360" s="96"/>
      <c r="BD3360" s="96"/>
      <c r="BE3360" s="96"/>
      <c r="BF3360" s="96"/>
      <c r="BG3360" s="96"/>
      <c r="BH3360" s="96"/>
    </row>
    <row r="3361" spans="1:60" x14ac:dyDescent="0.2">
      <c r="A3361" s="100">
        <v>0.6</v>
      </c>
      <c r="B3361" s="96" t="s">
        <v>3482</v>
      </c>
      <c r="C3361" s="96">
        <v>164413</v>
      </c>
      <c r="D3361" s="96">
        <v>999202310</v>
      </c>
      <c r="E3361" s="154">
        <v>0</v>
      </c>
      <c r="F3361" s="154">
        <v>0</v>
      </c>
      <c r="G3361" s="154">
        <v>0</v>
      </c>
      <c r="H3361" s="154">
        <v>0</v>
      </c>
      <c r="I3361" s="154">
        <v>0</v>
      </c>
      <c r="J3361" s="154">
        <v>600000</v>
      </c>
      <c r="K3361" s="154">
        <v>0</v>
      </c>
      <c r="L3361" s="154">
        <v>0</v>
      </c>
      <c r="M3361" s="154">
        <v>600000</v>
      </c>
      <c r="N3361" s="96" t="s">
        <v>9257</v>
      </c>
      <c r="O3361" s="96" t="s">
        <v>3484</v>
      </c>
      <c r="P3361" s="96">
        <v>4</v>
      </c>
      <c r="Q3361" s="96">
        <v>2024</v>
      </c>
      <c r="R3361" s="96" t="s">
        <v>3060</v>
      </c>
      <c r="S3361" s="96" t="s">
        <v>3485</v>
      </c>
      <c r="T3361" s="155">
        <v>45509</v>
      </c>
      <c r="U3361" s="155">
        <v>45510</v>
      </c>
      <c r="V3361" s="155">
        <v>45510</v>
      </c>
      <c r="W3361" s="96" t="s">
        <v>2986</v>
      </c>
      <c r="X3361" s="96" t="s">
        <v>3486</v>
      </c>
      <c r="Y3361" s="96"/>
      <c r="Z3361" s="96" t="s">
        <v>3063</v>
      </c>
      <c r="AA3361" s="96">
        <v>2769</v>
      </c>
      <c r="AB3361" s="155">
        <v>45187</v>
      </c>
      <c r="AC3361" s="155">
        <v>45746</v>
      </c>
      <c r="AD3361" s="96">
        <v>8999990341</v>
      </c>
      <c r="AE3361" s="96" t="s">
        <v>3487</v>
      </c>
      <c r="AF3361" s="96">
        <v>3</v>
      </c>
      <c r="AG3361" s="96" t="s">
        <v>3488</v>
      </c>
      <c r="AH3361" s="96" t="s">
        <v>3489</v>
      </c>
      <c r="AI3361" s="154">
        <v>0</v>
      </c>
      <c r="AJ3361" s="154">
        <v>0</v>
      </c>
      <c r="AK3361" s="154">
        <v>0</v>
      </c>
      <c r="AL3361" s="154">
        <v>0</v>
      </c>
      <c r="AM3361" s="154">
        <v>0</v>
      </c>
      <c r="AN3361" s="154">
        <v>360000</v>
      </c>
      <c r="AO3361" s="154">
        <v>0</v>
      </c>
      <c r="AP3361" s="154">
        <v>0</v>
      </c>
      <c r="AQ3361" s="154">
        <v>360000</v>
      </c>
      <c r="AR3361" s="96" t="s">
        <v>3544</v>
      </c>
      <c r="AS3361" s="96" t="s">
        <v>3491</v>
      </c>
      <c r="AT3361" s="96">
        <v>0</v>
      </c>
      <c r="AU3361" s="96"/>
      <c r="AV3361" s="96"/>
      <c r="AW3361" s="96"/>
      <c r="AX3361" s="96"/>
      <c r="AY3361" s="96"/>
      <c r="AZ3361" s="96"/>
      <c r="BA3361" s="96"/>
      <c r="BB3361" s="96"/>
      <c r="BC3361" s="96"/>
      <c r="BD3361" s="96"/>
      <c r="BE3361" s="96"/>
      <c r="BF3361" s="96"/>
      <c r="BG3361" s="96"/>
      <c r="BH3361" s="96"/>
    </row>
    <row r="3362" spans="1:60" x14ac:dyDescent="0.2">
      <c r="A3362" s="100">
        <v>0.6</v>
      </c>
      <c r="B3362" s="96" t="s">
        <v>3482</v>
      </c>
      <c r="C3362" s="96">
        <v>164824</v>
      </c>
      <c r="D3362" s="96">
        <v>999202310</v>
      </c>
      <c r="E3362" s="154">
        <v>0</v>
      </c>
      <c r="F3362" s="154">
        <v>165400</v>
      </c>
      <c r="G3362" s="154">
        <v>0</v>
      </c>
      <c r="H3362" s="154">
        <v>0</v>
      </c>
      <c r="I3362" s="154">
        <v>0</v>
      </c>
      <c r="J3362" s="154">
        <v>156800</v>
      </c>
      <c r="K3362" s="154">
        <v>0</v>
      </c>
      <c r="L3362" s="154">
        <v>0</v>
      </c>
      <c r="M3362" s="154">
        <v>322200</v>
      </c>
      <c r="N3362" s="96" t="s">
        <v>9258</v>
      </c>
      <c r="O3362" s="96" t="s">
        <v>3484</v>
      </c>
      <c r="P3362" s="96">
        <v>4</v>
      </c>
      <c r="Q3362" s="96">
        <v>2024</v>
      </c>
      <c r="R3362" s="96" t="s">
        <v>3060</v>
      </c>
      <c r="S3362" s="96" t="s">
        <v>3485</v>
      </c>
      <c r="T3362" s="155">
        <v>45538</v>
      </c>
      <c r="U3362" s="155">
        <v>45540</v>
      </c>
      <c r="V3362" s="155">
        <v>45541</v>
      </c>
      <c r="W3362" s="96" t="s">
        <v>2986</v>
      </c>
      <c r="X3362" s="96" t="s">
        <v>3486</v>
      </c>
      <c r="Y3362" s="96"/>
      <c r="Z3362" s="96" t="s">
        <v>3063</v>
      </c>
      <c r="AA3362" s="96">
        <v>2769</v>
      </c>
      <c r="AB3362" s="155">
        <v>45187</v>
      </c>
      <c r="AC3362" s="155">
        <v>45746</v>
      </c>
      <c r="AD3362" s="96">
        <v>8999990341</v>
      </c>
      <c r="AE3362" s="96" t="s">
        <v>3487</v>
      </c>
      <c r="AF3362" s="96">
        <v>3</v>
      </c>
      <c r="AG3362" s="96" t="s">
        <v>3488</v>
      </c>
      <c r="AH3362" s="96" t="s">
        <v>3489</v>
      </c>
      <c r="AI3362" s="154">
        <v>0</v>
      </c>
      <c r="AJ3362" s="154">
        <v>99240</v>
      </c>
      <c r="AK3362" s="154">
        <v>0</v>
      </c>
      <c r="AL3362" s="154">
        <v>0</v>
      </c>
      <c r="AM3362" s="154">
        <v>0</v>
      </c>
      <c r="AN3362" s="154">
        <v>94080</v>
      </c>
      <c r="AO3362" s="154">
        <v>0</v>
      </c>
      <c r="AP3362" s="154">
        <v>0</v>
      </c>
      <c r="AQ3362" s="154">
        <v>193320</v>
      </c>
      <c r="AR3362" s="96" t="s">
        <v>3596</v>
      </c>
      <c r="AS3362" s="96" t="s">
        <v>3491</v>
      </c>
      <c r="AT3362" s="96" t="s">
        <v>9259</v>
      </c>
      <c r="AU3362" s="96"/>
      <c r="AV3362" s="96"/>
      <c r="AW3362" s="96"/>
      <c r="AX3362" s="96"/>
      <c r="AY3362" s="96"/>
      <c r="AZ3362" s="96"/>
      <c r="BA3362" s="96"/>
      <c r="BB3362" s="96"/>
      <c r="BC3362" s="96"/>
      <c r="BD3362" s="96"/>
      <c r="BE3362" s="96"/>
      <c r="BF3362" s="96"/>
      <c r="BG3362" s="96"/>
      <c r="BH3362" s="96"/>
    </row>
    <row r="3363" spans="1:60" x14ac:dyDescent="0.2">
      <c r="A3363" s="100">
        <v>0.6</v>
      </c>
      <c r="B3363" s="96" t="s">
        <v>3482</v>
      </c>
      <c r="C3363" s="96">
        <v>165224</v>
      </c>
      <c r="D3363" s="96">
        <v>999202310</v>
      </c>
      <c r="E3363" s="154">
        <v>0</v>
      </c>
      <c r="F3363" s="154">
        <v>0</v>
      </c>
      <c r="G3363" s="154">
        <v>0</v>
      </c>
      <c r="H3363" s="154">
        <v>0</v>
      </c>
      <c r="I3363" s="154">
        <v>0</v>
      </c>
      <c r="J3363" s="154">
        <v>600000</v>
      </c>
      <c r="K3363" s="154">
        <v>0</v>
      </c>
      <c r="L3363" s="154">
        <v>0</v>
      </c>
      <c r="M3363" s="154">
        <v>600000</v>
      </c>
      <c r="N3363" s="96" t="s">
        <v>9260</v>
      </c>
      <c r="O3363" s="96" t="s">
        <v>3484</v>
      </c>
      <c r="P3363" s="96">
        <v>4</v>
      </c>
      <c r="Q3363" s="96">
        <v>2024</v>
      </c>
      <c r="R3363" s="96" t="s">
        <v>3060</v>
      </c>
      <c r="S3363" s="96" t="s">
        <v>3485</v>
      </c>
      <c r="T3363" s="155">
        <v>45576</v>
      </c>
      <c r="U3363" s="155">
        <v>45580</v>
      </c>
      <c r="V3363" s="155">
        <v>45580</v>
      </c>
      <c r="W3363" s="96" t="s">
        <v>2986</v>
      </c>
      <c r="X3363" s="96" t="s">
        <v>3486</v>
      </c>
      <c r="Y3363" s="96"/>
      <c r="Z3363" s="96" t="s">
        <v>3063</v>
      </c>
      <c r="AA3363" s="96">
        <v>2769</v>
      </c>
      <c r="AB3363" s="155">
        <v>45187</v>
      </c>
      <c r="AC3363" s="155">
        <v>45746</v>
      </c>
      <c r="AD3363" s="96">
        <v>8999990341</v>
      </c>
      <c r="AE3363" s="96" t="s">
        <v>3487</v>
      </c>
      <c r="AF3363" s="96">
        <v>3</v>
      </c>
      <c r="AG3363" s="96" t="s">
        <v>3488</v>
      </c>
      <c r="AH3363" s="96" t="s">
        <v>3489</v>
      </c>
      <c r="AI3363" s="154">
        <v>0</v>
      </c>
      <c r="AJ3363" s="154">
        <v>0</v>
      </c>
      <c r="AK3363" s="154">
        <v>0</v>
      </c>
      <c r="AL3363" s="154">
        <v>0</v>
      </c>
      <c r="AM3363" s="154">
        <v>0</v>
      </c>
      <c r="AN3363" s="154">
        <v>360000</v>
      </c>
      <c r="AO3363" s="154">
        <v>0</v>
      </c>
      <c r="AP3363" s="154">
        <v>0</v>
      </c>
      <c r="AQ3363" s="154">
        <v>360000</v>
      </c>
      <c r="AR3363" s="96" t="s">
        <v>3544</v>
      </c>
      <c r="AS3363" s="96" t="s">
        <v>3491</v>
      </c>
      <c r="AT3363" s="96">
        <v>0</v>
      </c>
      <c r="AU3363" s="96"/>
      <c r="AV3363" s="96"/>
      <c r="AW3363" s="96"/>
      <c r="AX3363" s="96"/>
      <c r="AY3363" s="96"/>
      <c r="AZ3363" s="96"/>
      <c r="BA3363" s="96"/>
      <c r="BB3363" s="96"/>
      <c r="BC3363" s="96"/>
      <c r="BD3363" s="96"/>
      <c r="BE3363" s="96"/>
      <c r="BF3363" s="96"/>
      <c r="BG3363" s="96"/>
      <c r="BH3363" s="96"/>
    </row>
    <row r="3364" spans="1:60" x14ac:dyDescent="0.2">
      <c r="A3364" s="100">
        <v>0.6</v>
      </c>
      <c r="B3364" s="96" t="s">
        <v>3482</v>
      </c>
      <c r="C3364" s="96">
        <v>165346</v>
      </c>
      <c r="D3364" s="96">
        <v>999202310</v>
      </c>
      <c r="E3364" s="154">
        <v>0</v>
      </c>
      <c r="F3364" s="154">
        <v>0</v>
      </c>
      <c r="G3364" s="154">
        <v>0</v>
      </c>
      <c r="H3364" s="154">
        <v>0</v>
      </c>
      <c r="I3364" s="154">
        <v>0</v>
      </c>
      <c r="J3364" s="154">
        <v>600000</v>
      </c>
      <c r="K3364" s="154">
        <v>0</v>
      </c>
      <c r="L3364" s="154">
        <v>0</v>
      </c>
      <c r="M3364" s="154">
        <v>600000</v>
      </c>
      <c r="N3364" s="96" t="s">
        <v>9261</v>
      </c>
      <c r="O3364" s="96" t="s">
        <v>3484</v>
      </c>
      <c r="P3364" s="96">
        <v>4</v>
      </c>
      <c r="Q3364" s="96">
        <v>2024</v>
      </c>
      <c r="R3364" s="96" t="s">
        <v>3060</v>
      </c>
      <c r="S3364" s="96" t="s">
        <v>3485</v>
      </c>
      <c r="T3364" s="155">
        <v>45588</v>
      </c>
      <c r="U3364" s="155">
        <v>45589</v>
      </c>
      <c r="V3364" s="155">
        <v>45590</v>
      </c>
      <c r="W3364" s="96" t="s">
        <v>2986</v>
      </c>
      <c r="X3364" s="96" t="s">
        <v>3486</v>
      </c>
      <c r="Y3364" s="96"/>
      <c r="Z3364" s="96" t="s">
        <v>3063</v>
      </c>
      <c r="AA3364" s="96">
        <v>2769</v>
      </c>
      <c r="AB3364" s="155">
        <v>45187</v>
      </c>
      <c r="AC3364" s="155">
        <v>45746</v>
      </c>
      <c r="AD3364" s="96">
        <v>8999990341</v>
      </c>
      <c r="AE3364" s="96" t="s">
        <v>3487</v>
      </c>
      <c r="AF3364" s="96">
        <v>3</v>
      </c>
      <c r="AG3364" s="96" t="s">
        <v>3488</v>
      </c>
      <c r="AH3364" s="96" t="s">
        <v>3489</v>
      </c>
      <c r="AI3364" s="154">
        <v>0</v>
      </c>
      <c r="AJ3364" s="154">
        <v>0</v>
      </c>
      <c r="AK3364" s="154">
        <v>0</v>
      </c>
      <c r="AL3364" s="154">
        <v>0</v>
      </c>
      <c r="AM3364" s="154">
        <v>0</v>
      </c>
      <c r="AN3364" s="154">
        <v>360000</v>
      </c>
      <c r="AO3364" s="154">
        <v>0</v>
      </c>
      <c r="AP3364" s="154">
        <v>0</v>
      </c>
      <c r="AQ3364" s="154">
        <v>360000</v>
      </c>
      <c r="AR3364" s="96" t="s">
        <v>3544</v>
      </c>
      <c r="AS3364" s="96" t="s">
        <v>3491</v>
      </c>
      <c r="AT3364" s="96">
        <v>0</v>
      </c>
      <c r="AU3364" s="96"/>
      <c r="AV3364" s="96"/>
      <c r="AW3364" s="96"/>
      <c r="AX3364" s="96"/>
      <c r="AY3364" s="96"/>
      <c r="AZ3364" s="96"/>
      <c r="BA3364" s="96"/>
      <c r="BB3364" s="96"/>
      <c r="BC3364" s="96"/>
      <c r="BD3364" s="96"/>
      <c r="BE3364" s="96"/>
      <c r="BF3364" s="96"/>
      <c r="BG3364" s="96"/>
      <c r="BH3364" s="96"/>
    </row>
    <row r="3365" spans="1:60" x14ac:dyDescent="0.2">
      <c r="A3365" s="100">
        <v>0.6</v>
      </c>
      <c r="B3365" s="96" t="s">
        <v>3482</v>
      </c>
      <c r="C3365" s="96">
        <v>164943</v>
      </c>
      <c r="D3365" s="96">
        <v>999202310</v>
      </c>
      <c r="E3365" s="154">
        <v>0</v>
      </c>
      <c r="F3365" s="154">
        <v>0</v>
      </c>
      <c r="G3365" s="154">
        <v>0</v>
      </c>
      <c r="H3365" s="154">
        <v>0</v>
      </c>
      <c r="I3365" s="154">
        <v>0</v>
      </c>
      <c r="J3365" s="154">
        <v>600000</v>
      </c>
      <c r="K3365" s="154">
        <v>0</v>
      </c>
      <c r="L3365" s="154">
        <v>0</v>
      </c>
      <c r="M3365" s="154">
        <v>600000</v>
      </c>
      <c r="N3365" s="96" t="s">
        <v>9262</v>
      </c>
      <c r="O3365" s="96" t="s">
        <v>3484</v>
      </c>
      <c r="P3365" s="96">
        <v>4</v>
      </c>
      <c r="Q3365" s="96">
        <v>2024</v>
      </c>
      <c r="R3365" s="96" t="s">
        <v>3060</v>
      </c>
      <c r="S3365" s="96" t="s">
        <v>3485</v>
      </c>
      <c r="T3365" s="155">
        <v>45548</v>
      </c>
      <c r="U3365" s="155">
        <v>45549</v>
      </c>
      <c r="V3365" s="155">
        <v>45553</v>
      </c>
      <c r="W3365" s="96" t="s">
        <v>2986</v>
      </c>
      <c r="X3365" s="96" t="s">
        <v>3486</v>
      </c>
      <c r="Y3365" s="96"/>
      <c r="Z3365" s="96" t="s">
        <v>3063</v>
      </c>
      <c r="AA3365" s="96">
        <v>2769</v>
      </c>
      <c r="AB3365" s="155">
        <v>45187</v>
      </c>
      <c r="AC3365" s="155">
        <v>45746</v>
      </c>
      <c r="AD3365" s="96">
        <v>8999990341</v>
      </c>
      <c r="AE3365" s="96" t="s">
        <v>3487</v>
      </c>
      <c r="AF3365" s="96">
        <v>3</v>
      </c>
      <c r="AG3365" s="96" t="s">
        <v>3488</v>
      </c>
      <c r="AH3365" s="96" t="s">
        <v>3489</v>
      </c>
      <c r="AI3365" s="154">
        <v>0</v>
      </c>
      <c r="AJ3365" s="154">
        <v>0</v>
      </c>
      <c r="AK3365" s="154">
        <v>0</v>
      </c>
      <c r="AL3365" s="154">
        <v>0</v>
      </c>
      <c r="AM3365" s="154">
        <v>0</v>
      </c>
      <c r="AN3365" s="154">
        <v>360000</v>
      </c>
      <c r="AO3365" s="154">
        <v>0</v>
      </c>
      <c r="AP3365" s="154">
        <v>0</v>
      </c>
      <c r="AQ3365" s="154">
        <v>360000</v>
      </c>
      <c r="AR3365" s="96" t="s">
        <v>3544</v>
      </c>
      <c r="AS3365" s="96" t="s">
        <v>3491</v>
      </c>
      <c r="AT3365" s="96">
        <v>0</v>
      </c>
      <c r="AU3365" s="96"/>
      <c r="AV3365" s="96"/>
      <c r="AW3365" s="96"/>
      <c r="AX3365" s="96"/>
      <c r="AY3365" s="96"/>
      <c r="AZ3365" s="96"/>
      <c r="BA3365" s="96"/>
      <c r="BB3365" s="96"/>
      <c r="BC3365" s="96"/>
      <c r="BD3365" s="96"/>
      <c r="BE3365" s="96"/>
      <c r="BF3365" s="96"/>
      <c r="BG3365" s="96"/>
      <c r="BH3365" s="96"/>
    </row>
    <row r="3366" spans="1:60" x14ac:dyDescent="0.2">
      <c r="A3366" s="100">
        <v>0.6</v>
      </c>
      <c r="B3366" s="96" t="s">
        <v>3482</v>
      </c>
      <c r="C3366" s="96">
        <v>165437</v>
      </c>
      <c r="D3366" s="96">
        <v>999202310</v>
      </c>
      <c r="E3366" s="154">
        <v>0</v>
      </c>
      <c r="F3366" s="154">
        <v>0</v>
      </c>
      <c r="G3366" s="154">
        <v>0</v>
      </c>
      <c r="H3366" s="154">
        <v>0</v>
      </c>
      <c r="I3366" s="154">
        <v>0</v>
      </c>
      <c r="J3366" s="154">
        <v>600000</v>
      </c>
      <c r="K3366" s="154">
        <v>0</v>
      </c>
      <c r="L3366" s="154">
        <v>0</v>
      </c>
      <c r="M3366" s="154">
        <v>600000</v>
      </c>
      <c r="N3366" s="96" t="s">
        <v>9263</v>
      </c>
      <c r="O3366" s="96" t="s">
        <v>3484</v>
      </c>
      <c r="P3366" s="96">
        <v>4</v>
      </c>
      <c r="Q3366" s="96">
        <v>2024</v>
      </c>
      <c r="R3366" s="96" t="s">
        <v>3060</v>
      </c>
      <c r="S3366" s="96" t="s">
        <v>3485</v>
      </c>
      <c r="T3366" s="155">
        <v>45595</v>
      </c>
      <c r="U3366" s="155">
        <v>45596</v>
      </c>
      <c r="V3366" s="155">
        <v>45597</v>
      </c>
      <c r="W3366" s="96" t="s">
        <v>2986</v>
      </c>
      <c r="X3366" s="96" t="s">
        <v>3486</v>
      </c>
      <c r="Y3366" s="96"/>
      <c r="Z3366" s="96" t="s">
        <v>3063</v>
      </c>
      <c r="AA3366" s="96">
        <v>2769</v>
      </c>
      <c r="AB3366" s="155">
        <v>45187</v>
      </c>
      <c r="AC3366" s="155">
        <v>45746</v>
      </c>
      <c r="AD3366" s="96">
        <v>8999990341</v>
      </c>
      <c r="AE3366" s="96" t="s">
        <v>3487</v>
      </c>
      <c r="AF3366" s="96">
        <v>3</v>
      </c>
      <c r="AG3366" s="96" t="s">
        <v>3488</v>
      </c>
      <c r="AH3366" s="96" t="s">
        <v>3489</v>
      </c>
      <c r="AI3366" s="154">
        <v>0</v>
      </c>
      <c r="AJ3366" s="154">
        <v>0</v>
      </c>
      <c r="AK3366" s="154">
        <v>0</v>
      </c>
      <c r="AL3366" s="154">
        <v>0</v>
      </c>
      <c r="AM3366" s="154">
        <v>0</v>
      </c>
      <c r="AN3366" s="154">
        <v>360000</v>
      </c>
      <c r="AO3366" s="154">
        <v>0</v>
      </c>
      <c r="AP3366" s="154">
        <v>0</v>
      </c>
      <c r="AQ3366" s="154">
        <v>360000</v>
      </c>
      <c r="AR3366" s="96" t="s">
        <v>3544</v>
      </c>
      <c r="AS3366" s="96" t="s">
        <v>3491</v>
      </c>
      <c r="AT3366" s="96">
        <v>0</v>
      </c>
      <c r="AU3366" s="96"/>
      <c r="AV3366" s="96"/>
      <c r="AW3366" s="96"/>
      <c r="AX3366" s="96"/>
      <c r="AY3366" s="96"/>
      <c r="AZ3366" s="96"/>
      <c r="BA3366" s="96"/>
      <c r="BB3366" s="96"/>
      <c r="BC3366" s="96"/>
      <c r="BD3366" s="96"/>
      <c r="BE3366" s="96"/>
      <c r="BF3366" s="96"/>
      <c r="BG3366" s="96"/>
      <c r="BH3366" s="96"/>
    </row>
    <row r="3367" spans="1:60" x14ac:dyDescent="0.2">
      <c r="A3367" s="100">
        <v>0.6</v>
      </c>
      <c r="B3367" s="96" t="s">
        <v>3482</v>
      </c>
      <c r="C3367" s="96">
        <v>164592</v>
      </c>
      <c r="D3367" s="96">
        <v>999202310</v>
      </c>
      <c r="E3367" s="154">
        <v>0</v>
      </c>
      <c r="F3367" s="154">
        <v>0</v>
      </c>
      <c r="G3367" s="154">
        <v>0</v>
      </c>
      <c r="H3367" s="154">
        <v>0</v>
      </c>
      <c r="I3367" s="154">
        <v>0</v>
      </c>
      <c r="J3367" s="154">
        <v>600000</v>
      </c>
      <c r="K3367" s="154">
        <v>0</v>
      </c>
      <c r="L3367" s="154">
        <v>0</v>
      </c>
      <c r="M3367" s="154">
        <v>600000</v>
      </c>
      <c r="N3367" s="96" t="s">
        <v>9264</v>
      </c>
      <c r="O3367" s="96" t="s">
        <v>3484</v>
      </c>
      <c r="P3367" s="96">
        <v>4</v>
      </c>
      <c r="Q3367" s="96">
        <v>2024</v>
      </c>
      <c r="R3367" s="96" t="s">
        <v>3060</v>
      </c>
      <c r="S3367" s="96" t="s">
        <v>3485</v>
      </c>
      <c r="T3367" s="155">
        <v>45524</v>
      </c>
      <c r="U3367" s="155">
        <v>45525</v>
      </c>
      <c r="V3367" s="155">
        <v>45526</v>
      </c>
      <c r="W3367" s="96" t="s">
        <v>2986</v>
      </c>
      <c r="X3367" s="96" t="s">
        <v>3486</v>
      </c>
      <c r="Y3367" s="96"/>
      <c r="Z3367" s="96" t="s">
        <v>3063</v>
      </c>
      <c r="AA3367" s="96">
        <v>2769</v>
      </c>
      <c r="AB3367" s="155">
        <v>45187</v>
      </c>
      <c r="AC3367" s="155">
        <v>45746</v>
      </c>
      <c r="AD3367" s="96">
        <v>8999990341</v>
      </c>
      <c r="AE3367" s="96" t="s">
        <v>3487</v>
      </c>
      <c r="AF3367" s="96">
        <v>3</v>
      </c>
      <c r="AG3367" s="96" t="s">
        <v>3488</v>
      </c>
      <c r="AH3367" s="96" t="s">
        <v>3489</v>
      </c>
      <c r="AI3367" s="154">
        <v>0</v>
      </c>
      <c r="AJ3367" s="154">
        <v>0</v>
      </c>
      <c r="AK3367" s="154">
        <v>0</v>
      </c>
      <c r="AL3367" s="154">
        <v>0</v>
      </c>
      <c r="AM3367" s="154">
        <v>0</v>
      </c>
      <c r="AN3367" s="154">
        <v>360000</v>
      </c>
      <c r="AO3367" s="154">
        <v>0</v>
      </c>
      <c r="AP3367" s="154">
        <v>0</v>
      </c>
      <c r="AQ3367" s="154">
        <v>360000</v>
      </c>
      <c r="AR3367" s="96" t="s">
        <v>3544</v>
      </c>
      <c r="AS3367" s="96" t="s">
        <v>3491</v>
      </c>
      <c r="AT3367" s="96">
        <v>0</v>
      </c>
      <c r="AU3367" s="96"/>
      <c r="AV3367" s="96"/>
      <c r="AW3367" s="96"/>
      <c r="AX3367" s="96"/>
      <c r="AY3367" s="96"/>
      <c r="AZ3367" s="96"/>
      <c r="BA3367" s="96"/>
      <c r="BB3367" s="96"/>
      <c r="BC3367" s="96"/>
      <c r="BD3367" s="96"/>
      <c r="BE3367" s="96"/>
      <c r="BF3367" s="96"/>
      <c r="BG3367" s="96"/>
      <c r="BH3367" s="96"/>
    </row>
    <row r="3368" spans="1:60" x14ac:dyDescent="0.2">
      <c r="A3368" s="100">
        <v>0.6</v>
      </c>
      <c r="B3368" s="96" t="s">
        <v>3482</v>
      </c>
      <c r="C3368" s="96">
        <v>164628</v>
      </c>
      <c r="D3368" s="96">
        <v>999202310</v>
      </c>
      <c r="E3368" s="154">
        <v>0</v>
      </c>
      <c r="F3368" s="154">
        <v>0</v>
      </c>
      <c r="G3368" s="154">
        <v>0</v>
      </c>
      <c r="H3368" s="154">
        <v>0</v>
      </c>
      <c r="I3368" s="154">
        <v>0</v>
      </c>
      <c r="J3368" s="154">
        <v>600000</v>
      </c>
      <c r="K3368" s="154">
        <v>0</v>
      </c>
      <c r="L3368" s="154">
        <v>0</v>
      </c>
      <c r="M3368" s="154">
        <v>600000</v>
      </c>
      <c r="N3368" s="96" t="s">
        <v>9265</v>
      </c>
      <c r="O3368" s="96" t="s">
        <v>3484</v>
      </c>
      <c r="P3368" s="96">
        <v>4</v>
      </c>
      <c r="Q3368" s="96">
        <v>2024</v>
      </c>
      <c r="R3368" s="96" t="s">
        <v>3060</v>
      </c>
      <c r="S3368" s="96" t="s">
        <v>3485</v>
      </c>
      <c r="T3368" s="155">
        <v>45520</v>
      </c>
      <c r="U3368" s="155">
        <v>45527</v>
      </c>
      <c r="V3368" s="155">
        <v>45531</v>
      </c>
      <c r="W3368" s="96" t="s">
        <v>2986</v>
      </c>
      <c r="X3368" s="96" t="s">
        <v>3486</v>
      </c>
      <c r="Y3368" s="96"/>
      <c r="Z3368" s="96" t="s">
        <v>3063</v>
      </c>
      <c r="AA3368" s="96">
        <v>2769</v>
      </c>
      <c r="AB3368" s="155">
        <v>45187</v>
      </c>
      <c r="AC3368" s="155">
        <v>45746</v>
      </c>
      <c r="AD3368" s="96">
        <v>8999990341</v>
      </c>
      <c r="AE3368" s="96" t="s">
        <v>3487</v>
      </c>
      <c r="AF3368" s="96">
        <v>3</v>
      </c>
      <c r="AG3368" s="96" t="s">
        <v>3488</v>
      </c>
      <c r="AH3368" s="96" t="s">
        <v>3489</v>
      </c>
      <c r="AI3368" s="154">
        <v>0</v>
      </c>
      <c r="AJ3368" s="154">
        <v>0</v>
      </c>
      <c r="AK3368" s="154">
        <v>0</v>
      </c>
      <c r="AL3368" s="154">
        <v>0</v>
      </c>
      <c r="AM3368" s="154">
        <v>0</v>
      </c>
      <c r="AN3368" s="154">
        <v>360000</v>
      </c>
      <c r="AO3368" s="154">
        <v>0</v>
      </c>
      <c r="AP3368" s="154">
        <v>0</v>
      </c>
      <c r="AQ3368" s="154">
        <v>360000</v>
      </c>
      <c r="AR3368" s="96" t="s">
        <v>3544</v>
      </c>
      <c r="AS3368" s="96" t="s">
        <v>3491</v>
      </c>
      <c r="AT3368" s="96">
        <v>0</v>
      </c>
      <c r="AU3368" s="96"/>
      <c r="AV3368" s="96"/>
      <c r="AW3368" s="96"/>
      <c r="AX3368" s="96"/>
      <c r="AY3368" s="96"/>
      <c r="AZ3368" s="96"/>
      <c r="BA3368" s="96"/>
      <c r="BB3368" s="96"/>
      <c r="BC3368" s="96"/>
      <c r="BD3368" s="96"/>
      <c r="BE3368" s="96"/>
      <c r="BF3368" s="96"/>
      <c r="BG3368" s="96"/>
      <c r="BH3368" s="96"/>
    </row>
    <row r="3369" spans="1:60" x14ac:dyDescent="0.2">
      <c r="A3369" s="100">
        <v>0.6</v>
      </c>
      <c r="B3369" s="96" t="s">
        <v>3482</v>
      </c>
      <c r="C3369" s="96">
        <v>164881</v>
      </c>
      <c r="D3369" s="96">
        <v>999202310</v>
      </c>
      <c r="E3369" s="154">
        <v>0</v>
      </c>
      <c r="F3369" s="154">
        <v>9667751.6666666679</v>
      </c>
      <c r="G3369" s="154">
        <v>0</v>
      </c>
      <c r="H3369" s="154">
        <v>0</v>
      </c>
      <c r="I3369" s="154">
        <v>0</v>
      </c>
      <c r="J3369" s="154">
        <v>574468.33333333337</v>
      </c>
      <c r="K3369" s="154">
        <v>0</v>
      </c>
      <c r="L3369" s="154">
        <v>0</v>
      </c>
      <c r="M3369" s="154">
        <v>10242220</v>
      </c>
      <c r="N3369" s="96" t="s">
        <v>9266</v>
      </c>
      <c r="O3369" s="96" t="s">
        <v>3484</v>
      </c>
      <c r="P3369" s="96">
        <v>4</v>
      </c>
      <c r="Q3369" s="96">
        <v>2024</v>
      </c>
      <c r="R3369" s="96" t="s">
        <v>3060</v>
      </c>
      <c r="S3369" s="96" t="s">
        <v>3485</v>
      </c>
      <c r="T3369" s="155">
        <v>45542</v>
      </c>
      <c r="U3369" s="155">
        <v>45546</v>
      </c>
      <c r="V3369" s="155">
        <v>45549</v>
      </c>
      <c r="W3369" s="96" t="s">
        <v>2986</v>
      </c>
      <c r="X3369" s="96" t="s">
        <v>3486</v>
      </c>
      <c r="Y3369" s="96"/>
      <c r="Z3369" s="96" t="s">
        <v>3063</v>
      </c>
      <c r="AA3369" s="96">
        <v>2769</v>
      </c>
      <c r="AB3369" s="155">
        <v>45187</v>
      </c>
      <c r="AC3369" s="155">
        <v>45746</v>
      </c>
      <c r="AD3369" s="96">
        <v>8999990341</v>
      </c>
      <c r="AE3369" s="96" t="s">
        <v>3487</v>
      </c>
      <c r="AF3369" s="96">
        <v>3</v>
      </c>
      <c r="AG3369" s="96" t="s">
        <v>3488</v>
      </c>
      <c r="AH3369" s="96" t="s">
        <v>3489</v>
      </c>
      <c r="AI3369" s="154">
        <v>0</v>
      </c>
      <c r="AJ3369" s="154">
        <v>5800651</v>
      </c>
      <c r="AK3369" s="154">
        <v>0</v>
      </c>
      <c r="AL3369" s="154">
        <v>0</v>
      </c>
      <c r="AM3369" s="154">
        <v>0</v>
      </c>
      <c r="AN3369" s="154">
        <v>344681</v>
      </c>
      <c r="AO3369" s="154">
        <v>0</v>
      </c>
      <c r="AP3369" s="154">
        <v>0</v>
      </c>
      <c r="AQ3369" s="154">
        <v>6145332</v>
      </c>
      <c r="AR3369" s="96" t="s">
        <v>3596</v>
      </c>
      <c r="AS3369" s="96" t="s">
        <v>3491</v>
      </c>
      <c r="AT3369" s="96" t="s">
        <v>9267</v>
      </c>
      <c r="AU3369" s="96"/>
      <c r="AV3369" s="96"/>
      <c r="AW3369" s="96"/>
      <c r="AX3369" s="96"/>
      <c r="AY3369" s="96"/>
      <c r="AZ3369" s="96"/>
      <c r="BA3369" s="96"/>
      <c r="BB3369" s="96"/>
      <c r="BC3369" s="96"/>
      <c r="BD3369" s="96"/>
      <c r="BE3369" s="96"/>
      <c r="BF3369" s="96"/>
      <c r="BG3369" s="96"/>
      <c r="BH3369" s="96"/>
    </row>
    <row r="3370" spans="1:60" x14ac:dyDescent="0.2">
      <c r="A3370" s="100">
        <v>0.6</v>
      </c>
      <c r="B3370" s="96" t="s">
        <v>3482</v>
      </c>
      <c r="C3370" s="96">
        <v>165248</v>
      </c>
      <c r="D3370" s="96">
        <v>999202310</v>
      </c>
      <c r="E3370" s="154">
        <v>0</v>
      </c>
      <c r="F3370" s="154">
        <v>0</v>
      </c>
      <c r="G3370" s="154">
        <v>0</v>
      </c>
      <c r="H3370" s="154">
        <v>0</v>
      </c>
      <c r="I3370" s="154">
        <v>0</v>
      </c>
      <c r="J3370" s="154">
        <v>600000</v>
      </c>
      <c r="K3370" s="154">
        <v>0</v>
      </c>
      <c r="L3370" s="154">
        <v>0</v>
      </c>
      <c r="M3370" s="154">
        <v>600000</v>
      </c>
      <c r="N3370" s="96" t="s">
        <v>9268</v>
      </c>
      <c r="O3370" s="96" t="s">
        <v>3484</v>
      </c>
      <c r="P3370" s="96">
        <v>4</v>
      </c>
      <c r="Q3370" s="96">
        <v>2024</v>
      </c>
      <c r="R3370" s="96" t="s">
        <v>3060</v>
      </c>
      <c r="S3370" s="96" t="s">
        <v>3485</v>
      </c>
      <c r="T3370" s="155">
        <v>45581</v>
      </c>
      <c r="U3370" s="155">
        <v>45582</v>
      </c>
      <c r="V3370" s="155">
        <v>45583</v>
      </c>
      <c r="W3370" s="96" t="s">
        <v>2986</v>
      </c>
      <c r="X3370" s="96" t="s">
        <v>3486</v>
      </c>
      <c r="Y3370" s="96"/>
      <c r="Z3370" s="96" t="s">
        <v>3063</v>
      </c>
      <c r="AA3370" s="96">
        <v>2769</v>
      </c>
      <c r="AB3370" s="155">
        <v>45187</v>
      </c>
      <c r="AC3370" s="155">
        <v>45746</v>
      </c>
      <c r="AD3370" s="96">
        <v>8999990341</v>
      </c>
      <c r="AE3370" s="96" t="s">
        <v>3487</v>
      </c>
      <c r="AF3370" s="96">
        <v>3</v>
      </c>
      <c r="AG3370" s="96" t="s">
        <v>3488</v>
      </c>
      <c r="AH3370" s="96" t="s">
        <v>3489</v>
      </c>
      <c r="AI3370" s="154">
        <v>0</v>
      </c>
      <c r="AJ3370" s="154">
        <v>0</v>
      </c>
      <c r="AK3370" s="154">
        <v>0</v>
      </c>
      <c r="AL3370" s="154">
        <v>0</v>
      </c>
      <c r="AM3370" s="154">
        <v>0</v>
      </c>
      <c r="AN3370" s="154">
        <v>360000</v>
      </c>
      <c r="AO3370" s="154">
        <v>0</v>
      </c>
      <c r="AP3370" s="154">
        <v>0</v>
      </c>
      <c r="AQ3370" s="154">
        <v>360000</v>
      </c>
      <c r="AR3370" s="96" t="s">
        <v>3544</v>
      </c>
      <c r="AS3370" s="96" t="s">
        <v>3491</v>
      </c>
      <c r="AT3370" s="96">
        <v>0</v>
      </c>
      <c r="AU3370" s="96"/>
      <c r="AV3370" s="96"/>
      <c r="AW3370" s="96"/>
      <c r="AX3370" s="96"/>
      <c r="AY3370" s="96"/>
      <c r="AZ3370" s="96"/>
      <c r="BA3370" s="96"/>
      <c r="BB3370" s="96"/>
      <c r="BC3370" s="96"/>
      <c r="BD3370" s="96"/>
      <c r="BE3370" s="96"/>
      <c r="BF3370" s="96"/>
      <c r="BG3370" s="96"/>
      <c r="BH3370" s="96"/>
    </row>
    <row r="3371" spans="1:60" x14ac:dyDescent="0.2">
      <c r="A3371" s="100">
        <v>0.6</v>
      </c>
      <c r="B3371" s="96" t="s">
        <v>3482</v>
      </c>
      <c r="C3371" s="96">
        <v>164682</v>
      </c>
      <c r="D3371" s="96">
        <v>999202310</v>
      </c>
      <c r="E3371" s="154">
        <v>0</v>
      </c>
      <c r="F3371" s="154">
        <v>0</v>
      </c>
      <c r="G3371" s="154">
        <v>0</v>
      </c>
      <c r="H3371" s="154">
        <v>0</v>
      </c>
      <c r="I3371" s="154">
        <v>0</v>
      </c>
      <c r="J3371" s="154">
        <v>600000</v>
      </c>
      <c r="K3371" s="154">
        <v>0</v>
      </c>
      <c r="L3371" s="154">
        <v>0</v>
      </c>
      <c r="M3371" s="154">
        <v>600000</v>
      </c>
      <c r="N3371" s="96" t="s">
        <v>9269</v>
      </c>
      <c r="O3371" s="96" t="s">
        <v>3484</v>
      </c>
      <c r="P3371" s="96">
        <v>4</v>
      </c>
      <c r="Q3371" s="96">
        <v>2024</v>
      </c>
      <c r="R3371" s="96" t="s">
        <v>3060</v>
      </c>
      <c r="S3371" s="96" t="s">
        <v>3485</v>
      </c>
      <c r="T3371" s="155">
        <v>45530</v>
      </c>
      <c r="U3371" s="155">
        <v>45531</v>
      </c>
      <c r="V3371" s="155">
        <v>45531</v>
      </c>
      <c r="W3371" s="96" t="s">
        <v>2986</v>
      </c>
      <c r="X3371" s="96" t="s">
        <v>3486</v>
      </c>
      <c r="Y3371" s="96"/>
      <c r="Z3371" s="96" t="s">
        <v>3063</v>
      </c>
      <c r="AA3371" s="96">
        <v>2769</v>
      </c>
      <c r="AB3371" s="155">
        <v>45187</v>
      </c>
      <c r="AC3371" s="155">
        <v>45746</v>
      </c>
      <c r="AD3371" s="96">
        <v>8999990341</v>
      </c>
      <c r="AE3371" s="96" t="s">
        <v>3487</v>
      </c>
      <c r="AF3371" s="96">
        <v>3</v>
      </c>
      <c r="AG3371" s="96" t="s">
        <v>3488</v>
      </c>
      <c r="AH3371" s="96" t="s">
        <v>3489</v>
      </c>
      <c r="AI3371" s="154">
        <v>0</v>
      </c>
      <c r="AJ3371" s="154">
        <v>0</v>
      </c>
      <c r="AK3371" s="154">
        <v>0</v>
      </c>
      <c r="AL3371" s="154">
        <v>0</v>
      </c>
      <c r="AM3371" s="154">
        <v>0</v>
      </c>
      <c r="AN3371" s="154">
        <v>360000</v>
      </c>
      <c r="AO3371" s="154">
        <v>0</v>
      </c>
      <c r="AP3371" s="154">
        <v>0</v>
      </c>
      <c r="AQ3371" s="154">
        <v>360000</v>
      </c>
      <c r="AR3371" s="96" t="s">
        <v>3544</v>
      </c>
      <c r="AS3371" s="96" t="s">
        <v>3491</v>
      </c>
      <c r="AT3371" s="96">
        <v>0</v>
      </c>
      <c r="AU3371" s="96"/>
      <c r="AV3371" s="96"/>
      <c r="AW3371" s="96"/>
      <c r="AX3371" s="96"/>
      <c r="AY3371" s="96"/>
      <c r="AZ3371" s="96"/>
      <c r="BA3371" s="96"/>
      <c r="BB3371" s="96"/>
      <c r="BC3371" s="96"/>
      <c r="BD3371" s="96"/>
      <c r="BE3371" s="96"/>
      <c r="BF3371" s="96"/>
      <c r="BG3371" s="96"/>
      <c r="BH3371" s="96"/>
    </row>
    <row r="3372" spans="1:60" x14ac:dyDescent="0.2">
      <c r="A3372" s="100">
        <v>0.6</v>
      </c>
      <c r="B3372" s="96" t="s">
        <v>3482</v>
      </c>
      <c r="C3372" s="96">
        <v>165418</v>
      </c>
      <c r="D3372" s="96">
        <v>999202310</v>
      </c>
      <c r="E3372" s="154">
        <v>0</v>
      </c>
      <c r="F3372" s="154">
        <v>14291236</v>
      </c>
      <c r="G3372" s="154">
        <v>0</v>
      </c>
      <c r="H3372" s="154">
        <v>0</v>
      </c>
      <c r="I3372" s="154">
        <v>0</v>
      </c>
      <c r="J3372" s="154">
        <v>658938.33333333337</v>
      </c>
      <c r="K3372" s="154">
        <v>0</v>
      </c>
      <c r="L3372" s="154">
        <v>0</v>
      </c>
      <c r="M3372" s="154">
        <v>14950174.33333334</v>
      </c>
      <c r="N3372" s="96" t="s">
        <v>9270</v>
      </c>
      <c r="O3372" s="96" t="s">
        <v>3484</v>
      </c>
      <c r="P3372" s="96">
        <v>4</v>
      </c>
      <c r="Q3372" s="96">
        <v>2024</v>
      </c>
      <c r="R3372" s="96" t="s">
        <v>3060</v>
      </c>
      <c r="S3372" s="96" t="s">
        <v>3485</v>
      </c>
      <c r="T3372" s="155">
        <v>45594</v>
      </c>
      <c r="U3372" s="155">
        <v>45595</v>
      </c>
      <c r="V3372" s="155">
        <v>45597</v>
      </c>
      <c r="W3372" s="96" t="s">
        <v>2986</v>
      </c>
      <c r="X3372" s="96" t="s">
        <v>3486</v>
      </c>
      <c r="Y3372" s="96"/>
      <c r="Z3372" s="96" t="s">
        <v>3063</v>
      </c>
      <c r="AA3372" s="96">
        <v>2769</v>
      </c>
      <c r="AB3372" s="155">
        <v>45187</v>
      </c>
      <c r="AC3372" s="155">
        <v>45746</v>
      </c>
      <c r="AD3372" s="96">
        <v>8999990341</v>
      </c>
      <c r="AE3372" s="96" t="s">
        <v>3487</v>
      </c>
      <c r="AF3372" s="96">
        <v>3</v>
      </c>
      <c r="AG3372" s="96" t="s">
        <v>3488</v>
      </c>
      <c r="AH3372" s="96" t="s">
        <v>3489</v>
      </c>
      <c r="AI3372" s="154">
        <v>0</v>
      </c>
      <c r="AJ3372" s="154">
        <v>8574741.6000000015</v>
      </c>
      <c r="AK3372" s="154">
        <v>0</v>
      </c>
      <c r="AL3372" s="154">
        <v>0</v>
      </c>
      <c r="AM3372" s="154">
        <v>0</v>
      </c>
      <c r="AN3372" s="154">
        <v>395363</v>
      </c>
      <c r="AO3372" s="154">
        <v>0</v>
      </c>
      <c r="AP3372" s="154">
        <v>0</v>
      </c>
      <c r="AQ3372" s="154">
        <v>8970104.6000000015</v>
      </c>
      <c r="AR3372" s="96" t="s">
        <v>3596</v>
      </c>
      <c r="AS3372" s="96" t="s">
        <v>3491</v>
      </c>
      <c r="AT3372" s="96" t="s">
        <v>9271</v>
      </c>
      <c r="AU3372" s="96"/>
      <c r="AV3372" s="96"/>
      <c r="AW3372" s="96"/>
      <c r="AX3372" s="96"/>
      <c r="AY3372" s="96"/>
      <c r="AZ3372" s="96"/>
      <c r="BA3372" s="96"/>
      <c r="BB3372" s="96"/>
      <c r="BC3372" s="96"/>
      <c r="BD3372" s="96"/>
      <c r="BE3372" s="96"/>
      <c r="BF3372" s="96"/>
      <c r="BG3372" s="96"/>
      <c r="BH3372" s="96"/>
    </row>
    <row r="3373" spans="1:60" x14ac:dyDescent="0.2">
      <c r="A3373" s="100">
        <v>0.6</v>
      </c>
      <c r="B3373" s="96" t="s">
        <v>3482</v>
      </c>
      <c r="C3373" s="96">
        <v>164648</v>
      </c>
      <c r="D3373" s="96">
        <v>999202310</v>
      </c>
      <c r="E3373" s="154">
        <v>0</v>
      </c>
      <c r="F3373" s="154">
        <v>0</v>
      </c>
      <c r="G3373" s="154">
        <v>0</v>
      </c>
      <c r="H3373" s="154">
        <v>0</v>
      </c>
      <c r="I3373" s="154">
        <v>0</v>
      </c>
      <c r="J3373" s="154">
        <v>600000</v>
      </c>
      <c r="K3373" s="154">
        <v>0</v>
      </c>
      <c r="L3373" s="154">
        <v>0</v>
      </c>
      <c r="M3373" s="154">
        <v>600000</v>
      </c>
      <c r="N3373" s="96" t="s">
        <v>9272</v>
      </c>
      <c r="O3373" s="96" t="s">
        <v>3484</v>
      </c>
      <c r="P3373" s="96">
        <v>4</v>
      </c>
      <c r="Q3373" s="96">
        <v>2024</v>
      </c>
      <c r="R3373" s="96" t="s">
        <v>3060</v>
      </c>
      <c r="S3373" s="96" t="s">
        <v>3485</v>
      </c>
      <c r="T3373" s="155">
        <v>45526</v>
      </c>
      <c r="U3373" s="155">
        <v>45530</v>
      </c>
      <c r="V3373" s="155">
        <v>45531</v>
      </c>
      <c r="W3373" s="96" t="s">
        <v>2986</v>
      </c>
      <c r="X3373" s="96" t="s">
        <v>3486</v>
      </c>
      <c r="Y3373" s="96"/>
      <c r="Z3373" s="96" t="s">
        <v>3063</v>
      </c>
      <c r="AA3373" s="96">
        <v>2769</v>
      </c>
      <c r="AB3373" s="155">
        <v>45187</v>
      </c>
      <c r="AC3373" s="155">
        <v>45746</v>
      </c>
      <c r="AD3373" s="96">
        <v>8999990341</v>
      </c>
      <c r="AE3373" s="96" t="s">
        <v>3487</v>
      </c>
      <c r="AF3373" s="96">
        <v>3</v>
      </c>
      <c r="AG3373" s="96" t="s">
        <v>3488</v>
      </c>
      <c r="AH3373" s="96" t="s">
        <v>3489</v>
      </c>
      <c r="AI3373" s="154">
        <v>0</v>
      </c>
      <c r="AJ3373" s="154">
        <v>0</v>
      </c>
      <c r="AK3373" s="154">
        <v>0</v>
      </c>
      <c r="AL3373" s="154">
        <v>0</v>
      </c>
      <c r="AM3373" s="154">
        <v>0</v>
      </c>
      <c r="AN3373" s="154">
        <v>360000</v>
      </c>
      <c r="AO3373" s="154">
        <v>0</v>
      </c>
      <c r="AP3373" s="154">
        <v>0</v>
      </c>
      <c r="AQ3373" s="154">
        <v>360000</v>
      </c>
      <c r="AR3373" s="96" t="s">
        <v>3544</v>
      </c>
      <c r="AS3373" s="96" t="s">
        <v>3491</v>
      </c>
      <c r="AT3373" s="96">
        <v>0</v>
      </c>
      <c r="AU3373" s="96"/>
      <c r="AV3373" s="96"/>
      <c r="AW3373" s="96"/>
      <c r="AX3373" s="96"/>
      <c r="AY3373" s="96"/>
      <c r="AZ3373" s="96"/>
      <c r="BA3373" s="96"/>
      <c r="BB3373" s="96"/>
      <c r="BC3373" s="96"/>
      <c r="BD3373" s="96"/>
      <c r="BE3373" s="96"/>
      <c r="BF3373" s="96"/>
      <c r="BG3373" s="96"/>
      <c r="BH3373" s="96"/>
    </row>
    <row r="3374" spans="1:60" x14ac:dyDescent="0.2">
      <c r="A3374" s="100">
        <v>0.6</v>
      </c>
      <c r="B3374" s="96" t="s">
        <v>3482</v>
      </c>
      <c r="C3374" s="96">
        <v>164828</v>
      </c>
      <c r="D3374" s="96">
        <v>999202310</v>
      </c>
      <c r="E3374" s="154">
        <v>0</v>
      </c>
      <c r="F3374" s="154">
        <v>0</v>
      </c>
      <c r="G3374" s="154">
        <v>0</v>
      </c>
      <c r="H3374" s="154">
        <v>0</v>
      </c>
      <c r="I3374" s="154">
        <v>0</v>
      </c>
      <c r="J3374" s="154">
        <v>600000</v>
      </c>
      <c r="K3374" s="154">
        <v>0</v>
      </c>
      <c r="L3374" s="154">
        <v>0</v>
      </c>
      <c r="M3374" s="154">
        <v>600000</v>
      </c>
      <c r="N3374" s="96" t="s">
        <v>9273</v>
      </c>
      <c r="O3374" s="96" t="s">
        <v>3484</v>
      </c>
      <c r="P3374" s="96">
        <v>4</v>
      </c>
      <c r="Q3374" s="96">
        <v>2024</v>
      </c>
      <c r="R3374" s="96" t="s">
        <v>3060</v>
      </c>
      <c r="S3374" s="96" t="s">
        <v>3485</v>
      </c>
      <c r="T3374" s="155">
        <v>45540</v>
      </c>
      <c r="U3374" s="155">
        <v>45541</v>
      </c>
      <c r="V3374" s="155">
        <v>45541</v>
      </c>
      <c r="W3374" s="96" t="s">
        <v>2986</v>
      </c>
      <c r="X3374" s="96" t="s">
        <v>3486</v>
      </c>
      <c r="Y3374" s="96"/>
      <c r="Z3374" s="96" t="s">
        <v>3063</v>
      </c>
      <c r="AA3374" s="96">
        <v>2769</v>
      </c>
      <c r="AB3374" s="155">
        <v>45187</v>
      </c>
      <c r="AC3374" s="155">
        <v>45746</v>
      </c>
      <c r="AD3374" s="96">
        <v>8999990341</v>
      </c>
      <c r="AE3374" s="96" t="s">
        <v>3487</v>
      </c>
      <c r="AF3374" s="96">
        <v>3</v>
      </c>
      <c r="AG3374" s="96" t="s">
        <v>3488</v>
      </c>
      <c r="AH3374" s="96" t="s">
        <v>3489</v>
      </c>
      <c r="AI3374" s="154">
        <v>0</v>
      </c>
      <c r="AJ3374" s="154">
        <v>0</v>
      </c>
      <c r="AK3374" s="154">
        <v>0</v>
      </c>
      <c r="AL3374" s="154">
        <v>0</v>
      </c>
      <c r="AM3374" s="154">
        <v>0</v>
      </c>
      <c r="AN3374" s="154">
        <v>360000</v>
      </c>
      <c r="AO3374" s="154">
        <v>0</v>
      </c>
      <c r="AP3374" s="154">
        <v>0</v>
      </c>
      <c r="AQ3374" s="154">
        <v>360000</v>
      </c>
      <c r="AR3374" s="96" t="s">
        <v>3544</v>
      </c>
      <c r="AS3374" s="96" t="s">
        <v>3491</v>
      </c>
      <c r="AT3374" s="96">
        <v>0</v>
      </c>
      <c r="AU3374" s="96"/>
      <c r="AV3374" s="96"/>
      <c r="AW3374" s="96"/>
      <c r="AX3374" s="96"/>
      <c r="AY3374" s="96"/>
      <c r="AZ3374" s="96"/>
      <c r="BA3374" s="96"/>
      <c r="BB3374" s="96"/>
      <c r="BC3374" s="96"/>
      <c r="BD3374" s="96"/>
      <c r="BE3374" s="96"/>
      <c r="BF3374" s="96"/>
      <c r="BG3374" s="96"/>
      <c r="BH3374" s="96"/>
    </row>
    <row r="3375" spans="1:60" x14ac:dyDescent="0.2">
      <c r="A3375" s="100">
        <v>0.6</v>
      </c>
      <c r="B3375" s="96" t="s">
        <v>3482</v>
      </c>
      <c r="C3375" s="96">
        <v>165172</v>
      </c>
      <c r="D3375" s="96">
        <v>999202310</v>
      </c>
      <c r="E3375" s="154">
        <v>0</v>
      </c>
      <c r="F3375" s="154">
        <v>9930276.6666666679</v>
      </c>
      <c r="G3375" s="154">
        <v>0</v>
      </c>
      <c r="H3375" s="154">
        <v>0</v>
      </c>
      <c r="I3375" s="154">
        <v>0</v>
      </c>
      <c r="J3375" s="154">
        <v>87500</v>
      </c>
      <c r="K3375" s="154">
        <v>0</v>
      </c>
      <c r="L3375" s="154">
        <v>0</v>
      </c>
      <c r="M3375" s="154">
        <v>10017776.66666667</v>
      </c>
      <c r="N3375" s="96" t="s">
        <v>9274</v>
      </c>
      <c r="O3375" s="96" t="s">
        <v>3484</v>
      </c>
      <c r="P3375" s="96">
        <v>4</v>
      </c>
      <c r="Q3375" s="96">
        <v>2024</v>
      </c>
      <c r="R3375" s="96" t="s">
        <v>3060</v>
      </c>
      <c r="S3375" s="96" t="s">
        <v>3485</v>
      </c>
      <c r="T3375" s="155">
        <v>45573</v>
      </c>
      <c r="U3375" s="155">
        <v>45574</v>
      </c>
      <c r="V3375" s="155">
        <v>45577</v>
      </c>
      <c r="W3375" s="96" t="s">
        <v>2986</v>
      </c>
      <c r="X3375" s="96" t="s">
        <v>3486</v>
      </c>
      <c r="Y3375" s="96"/>
      <c r="Z3375" s="96" t="s">
        <v>3063</v>
      </c>
      <c r="AA3375" s="96">
        <v>2769</v>
      </c>
      <c r="AB3375" s="155">
        <v>45187</v>
      </c>
      <c r="AC3375" s="155">
        <v>45746</v>
      </c>
      <c r="AD3375" s="96">
        <v>8999990341</v>
      </c>
      <c r="AE3375" s="96" t="s">
        <v>3487</v>
      </c>
      <c r="AF3375" s="96">
        <v>3</v>
      </c>
      <c r="AG3375" s="96" t="s">
        <v>3488</v>
      </c>
      <c r="AH3375" s="96" t="s">
        <v>3489</v>
      </c>
      <c r="AI3375" s="154">
        <v>0</v>
      </c>
      <c r="AJ3375" s="154">
        <v>5958166</v>
      </c>
      <c r="AK3375" s="154">
        <v>0</v>
      </c>
      <c r="AL3375" s="154">
        <v>0</v>
      </c>
      <c r="AM3375" s="154">
        <v>0</v>
      </c>
      <c r="AN3375" s="154">
        <v>52500</v>
      </c>
      <c r="AO3375" s="154">
        <v>0</v>
      </c>
      <c r="AP3375" s="154">
        <v>0</v>
      </c>
      <c r="AQ3375" s="154">
        <v>6010666</v>
      </c>
      <c r="AR3375" s="96" t="s">
        <v>3596</v>
      </c>
      <c r="AS3375" s="96" t="s">
        <v>3491</v>
      </c>
      <c r="AT3375" s="96" t="s">
        <v>9275</v>
      </c>
      <c r="AU3375" s="96"/>
      <c r="AV3375" s="96"/>
      <c r="AW3375" s="96"/>
      <c r="AX3375" s="96"/>
      <c r="AY3375" s="96"/>
      <c r="AZ3375" s="96"/>
      <c r="BA3375" s="96"/>
      <c r="BB3375" s="96"/>
      <c r="BC3375" s="96"/>
      <c r="BD3375" s="96"/>
      <c r="BE3375" s="96"/>
      <c r="BF3375" s="96"/>
      <c r="BG3375" s="96"/>
      <c r="BH3375" s="96"/>
    </row>
    <row r="3376" spans="1:60" x14ac:dyDescent="0.2">
      <c r="A3376" s="100">
        <v>0.6</v>
      </c>
      <c r="B3376" s="96" t="s">
        <v>3482</v>
      </c>
      <c r="C3376" s="96">
        <v>165468</v>
      </c>
      <c r="D3376" s="96">
        <v>999202310</v>
      </c>
      <c r="E3376" s="154">
        <v>0</v>
      </c>
      <c r="F3376" s="154">
        <v>1667540</v>
      </c>
      <c r="G3376" s="154">
        <v>0</v>
      </c>
      <c r="H3376" s="154">
        <v>0</v>
      </c>
      <c r="I3376" s="154">
        <v>0</v>
      </c>
      <c r="J3376" s="154">
        <v>133900</v>
      </c>
      <c r="K3376" s="154">
        <v>0</v>
      </c>
      <c r="L3376" s="154">
        <v>0</v>
      </c>
      <c r="M3376" s="154">
        <v>1801440</v>
      </c>
      <c r="N3376" s="96" t="s">
        <v>9276</v>
      </c>
      <c r="O3376" s="96" t="s">
        <v>3484</v>
      </c>
      <c r="P3376" s="96">
        <v>4</v>
      </c>
      <c r="Q3376" s="96">
        <v>2024</v>
      </c>
      <c r="R3376" s="96" t="s">
        <v>3060</v>
      </c>
      <c r="S3376" s="96" t="s">
        <v>3485</v>
      </c>
      <c r="T3376" s="155">
        <v>45597</v>
      </c>
      <c r="U3376" s="155">
        <v>45600</v>
      </c>
      <c r="V3376" s="155">
        <v>45601</v>
      </c>
      <c r="W3376" s="96" t="s">
        <v>2986</v>
      </c>
      <c r="X3376" s="96" t="s">
        <v>3486</v>
      </c>
      <c r="Y3376" s="96"/>
      <c r="Z3376" s="96" t="s">
        <v>3063</v>
      </c>
      <c r="AA3376" s="96">
        <v>2769</v>
      </c>
      <c r="AB3376" s="155">
        <v>45187</v>
      </c>
      <c r="AC3376" s="155">
        <v>45746</v>
      </c>
      <c r="AD3376" s="96">
        <v>8999990341</v>
      </c>
      <c r="AE3376" s="96" t="s">
        <v>3487</v>
      </c>
      <c r="AF3376" s="96">
        <v>3</v>
      </c>
      <c r="AG3376" s="96" t="s">
        <v>3488</v>
      </c>
      <c r="AH3376" s="96" t="s">
        <v>3489</v>
      </c>
      <c r="AI3376" s="154">
        <v>0</v>
      </c>
      <c r="AJ3376" s="154">
        <v>1000524</v>
      </c>
      <c r="AK3376" s="154">
        <v>0</v>
      </c>
      <c r="AL3376" s="154">
        <v>0</v>
      </c>
      <c r="AM3376" s="154">
        <v>0</v>
      </c>
      <c r="AN3376" s="154">
        <v>80340</v>
      </c>
      <c r="AO3376" s="154">
        <v>0</v>
      </c>
      <c r="AP3376" s="154">
        <v>0</v>
      </c>
      <c r="AQ3376" s="154">
        <v>1080864</v>
      </c>
      <c r="AR3376" s="96" t="s">
        <v>3596</v>
      </c>
      <c r="AS3376" s="96" t="s">
        <v>3491</v>
      </c>
      <c r="AT3376" s="96" t="s">
        <v>9277</v>
      </c>
      <c r="AU3376" s="96"/>
      <c r="AV3376" s="96"/>
      <c r="AW3376" s="96"/>
      <c r="AX3376" s="96"/>
      <c r="AY3376" s="96"/>
      <c r="AZ3376" s="96"/>
      <c r="BA3376" s="96"/>
      <c r="BB3376" s="96"/>
      <c r="BC3376" s="96"/>
      <c r="BD3376" s="96"/>
      <c r="BE3376" s="96"/>
      <c r="BF3376" s="96"/>
      <c r="BG3376" s="96"/>
      <c r="BH3376" s="96"/>
    </row>
    <row r="3377" spans="1:60" x14ac:dyDescent="0.2">
      <c r="A3377" s="100">
        <v>0.6</v>
      </c>
      <c r="B3377" s="96" t="s">
        <v>3482</v>
      </c>
      <c r="C3377" s="96">
        <v>165564</v>
      </c>
      <c r="D3377" s="96">
        <v>999202310</v>
      </c>
      <c r="E3377" s="154">
        <v>0</v>
      </c>
      <c r="F3377" s="154">
        <v>0</v>
      </c>
      <c r="G3377" s="154">
        <v>0</v>
      </c>
      <c r="H3377" s="154">
        <v>0</v>
      </c>
      <c r="I3377" s="154">
        <v>0</v>
      </c>
      <c r="J3377" s="154">
        <v>600000</v>
      </c>
      <c r="K3377" s="154">
        <v>0</v>
      </c>
      <c r="L3377" s="154">
        <v>0</v>
      </c>
      <c r="M3377" s="154">
        <v>600000</v>
      </c>
      <c r="N3377" s="96" t="s">
        <v>9278</v>
      </c>
      <c r="O3377" s="96" t="s">
        <v>3484</v>
      </c>
      <c r="P3377" s="96">
        <v>4</v>
      </c>
      <c r="Q3377" s="96">
        <v>2024</v>
      </c>
      <c r="R3377" s="96" t="s">
        <v>3060</v>
      </c>
      <c r="S3377" s="96" t="s">
        <v>3485</v>
      </c>
      <c r="T3377" s="155">
        <v>45610</v>
      </c>
      <c r="U3377" s="155">
        <v>45611</v>
      </c>
      <c r="V3377" s="155">
        <v>45613</v>
      </c>
      <c r="W3377" s="96" t="s">
        <v>2986</v>
      </c>
      <c r="X3377" s="96" t="s">
        <v>3486</v>
      </c>
      <c r="Y3377" s="96"/>
      <c r="Z3377" s="96" t="s">
        <v>3063</v>
      </c>
      <c r="AA3377" s="96">
        <v>2769</v>
      </c>
      <c r="AB3377" s="155">
        <v>45187</v>
      </c>
      <c r="AC3377" s="155">
        <v>45746</v>
      </c>
      <c r="AD3377" s="96">
        <v>8999990341</v>
      </c>
      <c r="AE3377" s="96" t="s">
        <v>3487</v>
      </c>
      <c r="AF3377" s="96">
        <v>3</v>
      </c>
      <c r="AG3377" s="96" t="s">
        <v>3488</v>
      </c>
      <c r="AH3377" s="96" t="s">
        <v>3489</v>
      </c>
      <c r="AI3377" s="154">
        <v>0</v>
      </c>
      <c r="AJ3377" s="154">
        <v>0</v>
      </c>
      <c r="AK3377" s="154">
        <v>0</v>
      </c>
      <c r="AL3377" s="154">
        <v>0</v>
      </c>
      <c r="AM3377" s="154">
        <v>0</v>
      </c>
      <c r="AN3377" s="154">
        <v>360000</v>
      </c>
      <c r="AO3377" s="154">
        <v>0</v>
      </c>
      <c r="AP3377" s="154">
        <v>0</v>
      </c>
      <c r="AQ3377" s="154">
        <v>360000</v>
      </c>
      <c r="AR3377" s="96" t="s">
        <v>3544</v>
      </c>
      <c r="AS3377" s="96" t="s">
        <v>3491</v>
      </c>
      <c r="AT3377" s="96">
        <v>0</v>
      </c>
      <c r="AU3377" s="96"/>
      <c r="AV3377" s="96"/>
      <c r="AW3377" s="96"/>
      <c r="AX3377" s="96"/>
      <c r="AY3377" s="96"/>
      <c r="AZ3377" s="96"/>
      <c r="BA3377" s="96"/>
      <c r="BB3377" s="96"/>
      <c r="BC3377" s="96"/>
      <c r="BD3377" s="96"/>
      <c r="BE3377" s="96"/>
      <c r="BF3377" s="96"/>
      <c r="BG3377" s="96"/>
      <c r="BH3377" s="96"/>
    </row>
    <row r="3378" spans="1:60" x14ac:dyDescent="0.2">
      <c r="A3378" s="100">
        <v>0.6</v>
      </c>
      <c r="B3378" s="96" t="s">
        <v>3482</v>
      </c>
      <c r="C3378" s="96">
        <v>165647</v>
      </c>
      <c r="D3378" s="96">
        <v>999202310</v>
      </c>
      <c r="E3378" s="154">
        <v>0</v>
      </c>
      <c r="F3378" s="154">
        <v>0</v>
      </c>
      <c r="G3378" s="154">
        <v>0</v>
      </c>
      <c r="H3378" s="154">
        <v>0</v>
      </c>
      <c r="I3378" s="154">
        <v>0</v>
      </c>
      <c r="J3378" s="154">
        <v>2500000</v>
      </c>
      <c r="K3378" s="154">
        <v>0</v>
      </c>
      <c r="L3378" s="154">
        <v>0</v>
      </c>
      <c r="M3378" s="154">
        <v>2500000</v>
      </c>
      <c r="N3378" s="96" t="s">
        <v>9279</v>
      </c>
      <c r="O3378" s="96" t="s">
        <v>3484</v>
      </c>
      <c r="P3378" s="96">
        <v>4</v>
      </c>
      <c r="Q3378" s="96">
        <v>2024</v>
      </c>
      <c r="R3378" s="96" t="s">
        <v>3060</v>
      </c>
      <c r="S3378" s="96" t="s">
        <v>3485</v>
      </c>
      <c r="T3378" s="155">
        <v>45588</v>
      </c>
      <c r="U3378" s="155">
        <v>45616</v>
      </c>
      <c r="V3378" s="155">
        <v>45621</v>
      </c>
      <c r="W3378" s="96" t="s">
        <v>2986</v>
      </c>
      <c r="X3378" s="96" t="s">
        <v>3568</v>
      </c>
      <c r="Y3378" s="96"/>
      <c r="Z3378" s="96" t="s">
        <v>3063</v>
      </c>
      <c r="AA3378" s="96">
        <v>2769</v>
      </c>
      <c r="AB3378" s="155">
        <v>45187</v>
      </c>
      <c r="AC3378" s="155">
        <v>45746</v>
      </c>
      <c r="AD3378" s="96">
        <v>8999990341</v>
      </c>
      <c r="AE3378" s="96" t="s">
        <v>3487</v>
      </c>
      <c r="AF3378" s="96">
        <v>3</v>
      </c>
      <c r="AG3378" s="96" t="s">
        <v>3488</v>
      </c>
      <c r="AH3378" s="96" t="s">
        <v>3569</v>
      </c>
      <c r="AI3378" s="154">
        <v>0</v>
      </c>
      <c r="AJ3378" s="154">
        <v>0</v>
      </c>
      <c r="AK3378" s="154">
        <v>0</v>
      </c>
      <c r="AL3378" s="154">
        <v>0</v>
      </c>
      <c r="AM3378" s="154">
        <v>0</v>
      </c>
      <c r="AN3378" s="154">
        <v>1500000</v>
      </c>
      <c r="AO3378" s="154">
        <v>0</v>
      </c>
      <c r="AP3378" s="154">
        <v>0</v>
      </c>
      <c r="AQ3378" s="154">
        <v>1500000</v>
      </c>
      <c r="AR3378" s="96" t="s">
        <v>3544</v>
      </c>
      <c r="AS3378" s="96" t="s">
        <v>3491</v>
      </c>
      <c r="AT3378" s="96">
        <v>0</v>
      </c>
      <c r="AU3378" s="96"/>
      <c r="AV3378" s="96"/>
      <c r="AW3378" s="96"/>
      <c r="AX3378" s="96"/>
      <c r="AY3378" s="96"/>
      <c r="AZ3378" s="96"/>
      <c r="BA3378" s="96"/>
      <c r="BB3378" s="96"/>
      <c r="BC3378" s="96"/>
      <c r="BD3378" s="96"/>
      <c r="BE3378" s="96"/>
      <c r="BF3378" s="96"/>
      <c r="BG3378" s="96"/>
      <c r="BH3378" s="96"/>
    </row>
    <row r="3379" spans="1:60" x14ac:dyDescent="0.2">
      <c r="A3379" s="100">
        <v>0.6</v>
      </c>
      <c r="B3379" s="96" t="s">
        <v>3482</v>
      </c>
      <c r="C3379" s="96">
        <v>164393</v>
      </c>
      <c r="D3379" s="96">
        <v>999202310</v>
      </c>
      <c r="E3379" s="154">
        <v>0</v>
      </c>
      <c r="F3379" s="154">
        <v>0</v>
      </c>
      <c r="G3379" s="154">
        <v>0</v>
      </c>
      <c r="H3379" s="154">
        <v>0</v>
      </c>
      <c r="I3379" s="154">
        <v>0</v>
      </c>
      <c r="J3379" s="154">
        <v>600000</v>
      </c>
      <c r="K3379" s="154">
        <v>0</v>
      </c>
      <c r="L3379" s="154">
        <v>0</v>
      </c>
      <c r="M3379" s="154">
        <v>600000</v>
      </c>
      <c r="N3379" s="96" t="s">
        <v>9280</v>
      </c>
      <c r="O3379" s="96" t="s">
        <v>3484</v>
      </c>
      <c r="P3379" s="96">
        <v>4</v>
      </c>
      <c r="Q3379" s="96">
        <v>2024</v>
      </c>
      <c r="R3379" s="96" t="s">
        <v>3060</v>
      </c>
      <c r="S3379" s="96" t="s">
        <v>3485</v>
      </c>
      <c r="T3379" s="155">
        <v>45506</v>
      </c>
      <c r="U3379" s="155">
        <v>45507</v>
      </c>
      <c r="V3379" s="155">
        <v>45510</v>
      </c>
      <c r="W3379" s="96" t="s">
        <v>2986</v>
      </c>
      <c r="X3379" s="96" t="s">
        <v>3486</v>
      </c>
      <c r="Y3379" s="96"/>
      <c r="Z3379" s="96" t="s">
        <v>3063</v>
      </c>
      <c r="AA3379" s="96">
        <v>2769</v>
      </c>
      <c r="AB3379" s="155">
        <v>45187</v>
      </c>
      <c r="AC3379" s="155">
        <v>45746</v>
      </c>
      <c r="AD3379" s="96">
        <v>8999990341</v>
      </c>
      <c r="AE3379" s="96" t="s">
        <v>3487</v>
      </c>
      <c r="AF3379" s="96">
        <v>3</v>
      </c>
      <c r="AG3379" s="96" t="s">
        <v>3488</v>
      </c>
      <c r="AH3379" s="96" t="s">
        <v>3489</v>
      </c>
      <c r="AI3379" s="154">
        <v>0</v>
      </c>
      <c r="AJ3379" s="154">
        <v>0</v>
      </c>
      <c r="AK3379" s="154">
        <v>0</v>
      </c>
      <c r="AL3379" s="154">
        <v>0</v>
      </c>
      <c r="AM3379" s="154">
        <v>0</v>
      </c>
      <c r="AN3379" s="154">
        <v>360000</v>
      </c>
      <c r="AO3379" s="154">
        <v>0</v>
      </c>
      <c r="AP3379" s="154">
        <v>0</v>
      </c>
      <c r="AQ3379" s="154">
        <v>360000</v>
      </c>
      <c r="AR3379" s="96" t="s">
        <v>3544</v>
      </c>
      <c r="AS3379" s="96" t="s">
        <v>3491</v>
      </c>
      <c r="AT3379" s="96">
        <v>0</v>
      </c>
      <c r="AU3379" s="96"/>
      <c r="AV3379" s="96"/>
      <c r="AW3379" s="96"/>
      <c r="AX3379" s="96"/>
      <c r="AY3379" s="96"/>
      <c r="AZ3379" s="96"/>
      <c r="BA3379" s="96"/>
      <c r="BB3379" s="96"/>
      <c r="BC3379" s="96"/>
      <c r="BD3379" s="96"/>
      <c r="BE3379" s="96"/>
      <c r="BF3379" s="96"/>
      <c r="BG3379" s="96"/>
      <c r="BH3379" s="96"/>
    </row>
    <row r="3380" spans="1:60" x14ac:dyDescent="0.2">
      <c r="A3380" s="100">
        <v>0.6</v>
      </c>
      <c r="B3380" s="96" t="s">
        <v>3482</v>
      </c>
      <c r="C3380" s="96">
        <v>164450</v>
      </c>
      <c r="D3380" s="96">
        <v>999202310</v>
      </c>
      <c r="E3380" s="154">
        <v>0</v>
      </c>
      <c r="F3380" s="154">
        <v>0</v>
      </c>
      <c r="G3380" s="154">
        <v>0</v>
      </c>
      <c r="H3380" s="154">
        <v>0</v>
      </c>
      <c r="I3380" s="154">
        <v>0</v>
      </c>
      <c r="J3380" s="154">
        <v>600000</v>
      </c>
      <c r="K3380" s="154">
        <v>0</v>
      </c>
      <c r="L3380" s="154">
        <v>0</v>
      </c>
      <c r="M3380" s="154">
        <v>600000</v>
      </c>
      <c r="N3380" s="96" t="s">
        <v>9281</v>
      </c>
      <c r="O3380" s="96" t="s">
        <v>3484</v>
      </c>
      <c r="P3380" s="96">
        <v>4</v>
      </c>
      <c r="Q3380" s="96">
        <v>2024</v>
      </c>
      <c r="R3380" s="96" t="s">
        <v>3060</v>
      </c>
      <c r="S3380" s="96" t="s">
        <v>3485</v>
      </c>
      <c r="T3380" s="155">
        <v>45512</v>
      </c>
      <c r="U3380" s="155">
        <v>45514</v>
      </c>
      <c r="V3380" s="155">
        <v>45517</v>
      </c>
      <c r="W3380" s="96" t="s">
        <v>2986</v>
      </c>
      <c r="X3380" s="96" t="s">
        <v>3486</v>
      </c>
      <c r="Y3380" s="96"/>
      <c r="Z3380" s="96" t="s">
        <v>3063</v>
      </c>
      <c r="AA3380" s="96">
        <v>2769</v>
      </c>
      <c r="AB3380" s="155">
        <v>45187</v>
      </c>
      <c r="AC3380" s="155">
        <v>45746</v>
      </c>
      <c r="AD3380" s="96">
        <v>8999990341</v>
      </c>
      <c r="AE3380" s="96" t="s">
        <v>3487</v>
      </c>
      <c r="AF3380" s="96">
        <v>3</v>
      </c>
      <c r="AG3380" s="96" t="s">
        <v>3488</v>
      </c>
      <c r="AH3380" s="96" t="s">
        <v>3489</v>
      </c>
      <c r="AI3380" s="154">
        <v>0</v>
      </c>
      <c r="AJ3380" s="154">
        <v>0</v>
      </c>
      <c r="AK3380" s="154">
        <v>0</v>
      </c>
      <c r="AL3380" s="154">
        <v>0</v>
      </c>
      <c r="AM3380" s="154">
        <v>0</v>
      </c>
      <c r="AN3380" s="154">
        <v>360000</v>
      </c>
      <c r="AO3380" s="154">
        <v>0</v>
      </c>
      <c r="AP3380" s="154">
        <v>0</v>
      </c>
      <c r="AQ3380" s="154">
        <v>360000</v>
      </c>
      <c r="AR3380" s="96" t="s">
        <v>3544</v>
      </c>
      <c r="AS3380" s="96" t="s">
        <v>3491</v>
      </c>
      <c r="AT3380" s="96">
        <v>0</v>
      </c>
      <c r="AU3380" s="96"/>
      <c r="AV3380" s="96"/>
      <c r="AW3380" s="96"/>
      <c r="AX3380" s="96"/>
      <c r="AY3380" s="96"/>
      <c r="AZ3380" s="96"/>
      <c r="BA3380" s="96"/>
      <c r="BB3380" s="96"/>
      <c r="BC3380" s="96"/>
      <c r="BD3380" s="96"/>
      <c r="BE3380" s="96"/>
      <c r="BF3380" s="96"/>
      <c r="BG3380" s="96"/>
      <c r="BH3380" s="96"/>
    </row>
    <row r="3381" spans="1:60" x14ac:dyDescent="0.2">
      <c r="A3381" s="100">
        <v>0.6</v>
      </c>
      <c r="B3381" s="96" t="s">
        <v>3482</v>
      </c>
      <c r="C3381" s="96">
        <v>164504</v>
      </c>
      <c r="D3381" s="96">
        <v>999202310</v>
      </c>
      <c r="E3381" s="154">
        <v>0</v>
      </c>
      <c r="F3381" s="154">
        <v>423248.33333333337</v>
      </c>
      <c r="G3381" s="154">
        <v>0</v>
      </c>
      <c r="H3381" s="154">
        <v>0</v>
      </c>
      <c r="I3381" s="154">
        <v>0</v>
      </c>
      <c r="J3381" s="154">
        <v>61200</v>
      </c>
      <c r="K3381" s="154">
        <v>0</v>
      </c>
      <c r="L3381" s="154">
        <v>0</v>
      </c>
      <c r="M3381" s="154">
        <v>484448.33333333337</v>
      </c>
      <c r="N3381" s="96" t="s">
        <v>9282</v>
      </c>
      <c r="O3381" s="96" t="s">
        <v>3484</v>
      </c>
      <c r="P3381" s="96">
        <v>4</v>
      </c>
      <c r="Q3381" s="96">
        <v>2024</v>
      </c>
      <c r="R3381" s="96" t="s">
        <v>3060</v>
      </c>
      <c r="S3381" s="96" t="s">
        <v>3485</v>
      </c>
      <c r="T3381" s="155">
        <v>45517</v>
      </c>
      <c r="U3381" s="155">
        <v>45518</v>
      </c>
      <c r="V3381" s="155">
        <v>45521</v>
      </c>
      <c r="W3381" s="96" t="s">
        <v>2986</v>
      </c>
      <c r="X3381" s="96" t="s">
        <v>3486</v>
      </c>
      <c r="Y3381" s="96"/>
      <c r="Z3381" s="96" t="s">
        <v>3063</v>
      </c>
      <c r="AA3381" s="96">
        <v>2769</v>
      </c>
      <c r="AB3381" s="155">
        <v>45187</v>
      </c>
      <c r="AC3381" s="155">
        <v>45746</v>
      </c>
      <c r="AD3381" s="96">
        <v>8999990341</v>
      </c>
      <c r="AE3381" s="96" t="s">
        <v>3487</v>
      </c>
      <c r="AF3381" s="96">
        <v>3</v>
      </c>
      <c r="AG3381" s="96" t="s">
        <v>3488</v>
      </c>
      <c r="AH3381" s="96" t="s">
        <v>3489</v>
      </c>
      <c r="AI3381" s="154">
        <v>0</v>
      </c>
      <c r="AJ3381" s="154">
        <v>253949</v>
      </c>
      <c r="AK3381" s="154">
        <v>0</v>
      </c>
      <c r="AL3381" s="154">
        <v>0</v>
      </c>
      <c r="AM3381" s="154">
        <v>0</v>
      </c>
      <c r="AN3381" s="154">
        <v>36720</v>
      </c>
      <c r="AO3381" s="154">
        <v>0</v>
      </c>
      <c r="AP3381" s="154">
        <v>0</v>
      </c>
      <c r="AQ3381" s="154">
        <v>290669</v>
      </c>
      <c r="AR3381" s="96" t="s">
        <v>3596</v>
      </c>
      <c r="AS3381" s="96" t="s">
        <v>3491</v>
      </c>
      <c r="AT3381" s="96" t="s">
        <v>9283</v>
      </c>
      <c r="AU3381" s="96"/>
      <c r="AV3381" s="96"/>
      <c r="AW3381" s="96"/>
      <c r="AX3381" s="96"/>
      <c r="AY3381" s="96"/>
      <c r="AZ3381" s="96"/>
      <c r="BA3381" s="96"/>
      <c r="BB3381" s="96"/>
      <c r="BC3381" s="96"/>
      <c r="BD3381" s="96"/>
      <c r="BE3381" s="96"/>
      <c r="BF3381" s="96"/>
      <c r="BG3381" s="96"/>
      <c r="BH3381" s="96"/>
    </row>
    <row r="3382" spans="1:60" x14ac:dyDescent="0.2">
      <c r="A3382" s="100">
        <v>0.6</v>
      </c>
      <c r="B3382" s="96" t="s">
        <v>3482</v>
      </c>
      <c r="C3382" s="96">
        <v>164979</v>
      </c>
      <c r="D3382" s="96">
        <v>999202310</v>
      </c>
      <c r="E3382" s="154">
        <v>0</v>
      </c>
      <c r="F3382" s="154">
        <v>0</v>
      </c>
      <c r="G3382" s="154">
        <v>0</v>
      </c>
      <c r="H3382" s="154">
        <v>0</v>
      </c>
      <c r="I3382" s="154">
        <v>0</v>
      </c>
      <c r="J3382" s="154">
        <v>600000</v>
      </c>
      <c r="K3382" s="154">
        <v>0</v>
      </c>
      <c r="L3382" s="154">
        <v>0</v>
      </c>
      <c r="M3382" s="154">
        <v>600000</v>
      </c>
      <c r="N3382" s="96" t="s">
        <v>9284</v>
      </c>
      <c r="O3382" s="96" t="s">
        <v>3484</v>
      </c>
      <c r="P3382" s="96">
        <v>4</v>
      </c>
      <c r="Q3382" s="96">
        <v>2024</v>
      </c>
      <c r="R3382" s="96" t="s">
        <v>3060</v>
      </c>
      <c r="S3382" s="96" t="s">
        <v>3485</v>
      </c>
      <c r="T3382" s="155">
        <v>45551</v>
      </c>
      <c r="U3382" s="155">
        <v>45552</v>
      </c>
      <c r="V3382" s="155">
        <v>45553</v>
      </c>
      <c r="W3382" s="96" t="s">
        <v>2986</v>
      </c>
      <c r="X3382" s="96" t="s">
        <v>3486</v>
      </c>
      <c r="Y3382" s="96"/>
      <c r="Z3382" s="96" t="s">
        <v>3063</v>
      </c>
      <c r="AA3382" s="96">
        <v>2769</v>
      </c>
      <c r="AB3382" s="155">
        <v>45187</v>
      </c>
      <c r="AC3382" s="155">
        <v>45746</v>
      </c>
      <c r="AD3382" s="96">
        <v>8999990341</v>
      </c>
      <c r="AE3382" s="96" t="s">
        <v>3487</v>
      </c>
      <c r="AF3382" s="96">
        <v>3</v>
      </c>
      <c r="AG3382" s="96" t="s">
        <v>3488</v>
      </c>
      <c r="AH3382" s="96" t="s">
        <v>3489</v>
      </c>
      <c r="AI3382" s="154">
        <v>0</v>
      </c>
      <c r="AJ3382" s="154">
        <v>0</v>
      </c>
      <c r="AK3382" s="154">
        <v>0</v>
      </c>
      <c r="AL3382" s="154">
        <v>0</v>
      </c>
      <c r="AM3382" s="154">
        <v>0</v>
      </c>
      <c r="AN3382" s="154">
        <v>360000</v>
      </c>
      <c r="AO3382" s="154">
        <v>0</v>
      </c>
      <c r="AP3382" s="154">
        <v>0</v>
      </c>
      <c r="AQ3382" s="154">
        <v>360000</v>
      </c>
      <c r="AR3382" s="96" t="s">
        <v>3544</v>
      </c>
      <c r="AS3382" s="96" t="s">
        <v>3491</v>
      </c>
      <c r="AT3382" s="96">
        <v>0</v>
      </c>
      <c r="AU3382" s="96"/>
      <c r="AV3382" s="96"/>
      <c r="AW3382" s="96"/>
      <c r="AX3382" s="96"/>
      <c r="AY3382" s="96"/>
      <c r="AZ3382" s="96"/>
      <c r="BA3382" s="96"/>
      <c r="BB3382" s="96"/>
      <c r="BC3382" s="96"/>
      <c r="BD3382" s="96"/>
      <c r="BE3382" s="96"/>
      <c r="BF3382" s="96"/>
      <c r="BG3382" s="96"/>
      <c r="BH3382" s="96"/>
    </row>
    <row r="3383" spans="1:60" x14ac:dyDescent="0.2">
      <c r="A3383" s="100">
        <v>0.6</v>
      </c>
      <c r="B3383" s="96" t="s">
        <v>3482</v>
      </c>
      <c r="C3383" s="96">
        <v>165165</v>
      </c>
      <c r="D3383" s="96">
        <v>999202310</v>
      </c>
      <c r="E3383" s="154">
        <v>0</v>
      </c>
      <c r="F3383" s="154">
        <v>0</v>
      </c>
      <c r="G3383" s="154">
        <v>0</v>
      </c>
      <c r="H3383" s="154">
        <v>0</v>
      </c>
      <c r="I3383" s="154">
        <v>0</v>
      </c>
      <c r="J3383" s="154">
        <v>600000</v>
      </c>
      <c r="K3383" s="154">
        <v>0</v>
      </c>
      <c r="L3383" s="154">
        <v>0</v>
      </c>
      <c r="M3383" s="154">
        <v>600000</v>
      </c>
      <c r="N3383" s="96" t="s">
        <v>9285</v>
      </c>
      <c r="O3383" s="96" t="s">
        <v>3484</v>
      </c>
      <c r="P3383" s="96">
        <v>4</v>
      </c>
      <c r="Q3383" s="96">
        <v>2024</v>
      </c>
      <c r="R3383" s="96" t="s">
        <v>3060</v>
      </c>
      <c r="S3383" s="96" t="s">
        <v>3485</v>
      </c>
      <c r="T3383" s="155">
        <v>45572</v>
      </c>
      <c r="U3383" s="155">
        <v>45573</v>
      </c>
      <c r="V3383" s="155">
        <v>45577</v>
      </c>
      <c r="W3383" s="96" t="s">
        <v>2986</v>
      </c>
      <c r="X3383" s="96" t="s">
        <v>3486</v>
      </c>
      <c r="Y3383" s="96"/>
      <c r="Z3383" s="96" t="s">
        <v>3063</v>
      </c>
      <c r="AA3383" s="96">
        <v>2769</v>
      </c>
      <c r="AB3383" s="155">
        <v>45187</v>
      </c>
      <c r="AC3383" s="155">
        <v>45746</v>
      </c>
      <c r="AD3383" s="96">
        <v>8999990341</v>
      </c>
      <c r="AE3383" s="96" t="s">
        <v>3487</v>
      </c>
      <c r="AF3383" s="96">
        <v>3</v>
      </c>
      <c r="AG3383" s="96" t="s">
        <v>3488</v>
      </c>
      <c r="AH3383" s="96" t="s">
        <v>3489</v>
      </c>
      <c r="AI3383" s="154">
        <v>0</v>
      </c>
      <c r="AJ3383" s="154">
        <v>0</v>
      </c>
      <c r="AK3383" s="154">
        <v>0</v>
      </c>
      <c r="AL3383" s="154">
        <v>0</v>
      </c>
      <c r="AM3383" s="154">
        <v>0</v>
      </c>
      <c r="AN3383" s="154">
        <v>360000</v>
      </c>
      <c r="AO3383" s="154">
        <v>0</v>
      </c>
      <c r="AP3383" s="154">
        <v>0</v>
      </c>
      <c r="AQ3383" s="154">
        <v>360000</v>
      </c>
      <c r="AR3383" s="96" t="s">
        <v>3544</v>
      </c>
      <c r="AS3383" s="96" t="s">
        <v>3491</v>
      </c>
      <c r="AT3383" s="96">
        <v>0</v>
      </c>
      <c r="AU3383" s="96"/>
      <c r="AV3383" s="96"/>
      <c r="AW3383" s="96"/>
      <c r="AX3383" s="96"/>
      <c r="AY3383" s="96"/>
      <c r="AZ3383" s="96"/>
      <c r="BA3383" s="96"/>
      <c r="BB3383" s="96"/>
      <c r="BC3383" s="96"/>
      <c r="BD3383" s="96"/>
      <c r="BE3383" s="96"/>
      <c r="BF3383" s="96"/>
      <c r="BG3383" s="96"/>
      <c r="BH3383" s="96"/>
    </row>
    <row r="3384" spans="1:60" x14ac:dyDescent="0.2">
      <c r="A3384" s="100">
        <v>0.6</v>
      </c>
      <c r="B3384" s="96" t="s">
        <v>3482</v>
      </c>
      <c r="C3384" s="96">
        <v>165324</v>
      </c>
      <c r="D3384" s="96">
        <v>999202310</v>
      </c>
      <c r="E3384" s="154">
        <v>0</v>
      </c>
      <c r="F3384" s="154">
        <v>0</v>
      </c>
      <c r="G3384" s="154">
        <v>0</v>
      </c>
      <c r="H3384" s="154">
        <v>0</v>
      </c>
      <c r="I3384" s="154">
        <v>0</v>
      </c>
      <c r="J3384" s="154">
        <v>600000</v>
      </c>
      <c r="K3384" s="154">
        <v>0</v>
      </c>
      <c r="L3384" s="154">
        <v>0</v>
      </c>
      <c r="M3384" s="154">
        <v>600000</v>
      </c>
      <c r="N3384" s="96" t="s">
        <v>9286</v>
      </c>
      <c r="O3384" s="96" t="s">
        <v>3484</v>
      </c>
      <c r="P3384" s="96">
        <v>4</v>
      </c>
      <c r="Q3384" s="96">
        <v>2024</v>
      </c>
      <c r="R3384" s="96" t="s">
        <v>3060</v>
      </c>
      <c r="S3384" s="96" t="s">
        <v>3485</v>
      </c>
      <c r="T3384" s="155">
        <v>45587</v>
      </c>
      <c r="U3384" s="155">
        <v>45588</v>
      </c>
      <c r="V3384" s="155">
        <v>45590</v>
      </c>
      <c r="W3384" s="96" t="s">
        <v>2986</v>
      </c>
      <c r="X3384" s="96" t="s">
        <v>3486</v>
      </c>
      <c r="Y3384" s="96"/>
      <c r="Z3384" s="96" t="s">
        <v>3063</v>
      </c>
      <c r="AA3384" s="96">
        <v>2769</v>
      </c>
      <c r="AB3384" s="155">
        <v>45187</v>
      </c>
      <c r="AC3384" s="155">
        <v>45746</v>
      </c>
      <c r="AD3384" s="96">
        <v>8999990341</v>
      </c>
      <c r="AE3384" s="96" t="s">
        <v>3487</v>
      </c>
      <c r="AF3384" s="96">
        <v>3</v>
      </c>
      <c r="AG3384" s="96" t="s">
        <v>3488</v>
      </c>
      <c r="AH3384" s="96" t="s">
        <v>3489</v>
      </c>
      <c r="AI3384" s="154">
        <v>0</v>
      </c>
      <c r="AJ3384" s="154">
        <v>0</v>
      </c>
      <c r="AK3384" s="154">
        <v>0</v>
      </c>
      <c r="AL3384" s="154">
        <v>0</v>
      </c>
      <c r="AM3384" s="154">
        <v>0</v>
      </c>
      <c r="AN3384" s="154">
        <v>360000</v>
      </c>
      <c r="AO3384" s="154">
        <v>0</v>
      </c>
      <c r="AP3384" s="154">
        <v>0</v>
      </c>
      <c r="AQ3384" s="154">
        <v>360000</v>
      </c>
      <c r="AR3384" s="96" t="s">
        <v>3544</v>
      </c>
      <c r="AS3384" s="96" t="s">
        <v>3491</v>
      </c>
      <c r="AT3384" s="96">
        <v>0</v>
      </c>
      <c r="AU3384" s="96"/>
      <c r="AV3384" s="96"/>
      <c r="AW3384" s="96"/>
      <c r="AX3384" s="96"/>
      <c r="AY3384" s="96"/>
      <c r="AZ3384" s="96"/>
      <c r="BA3384" s="96"/>
      <c r="BB3384" s="96"/>
      <c r="BC3384" s="96"/>
      <c r="BD3384" s="96"/>
      <c r="BE3384" s="96"/>
      <c r="BF3384" s="96"/>
      <c r="BG3384" s="96"/>
      <c r="BH3384" s="96"/>
    </row>
    <row r="3385" spans="1:60" x14ac:dyDescent="0.2">
      <c r="A3385" s="100">
        <v>0.6</v>
      </c>
      <c r="B3385" s="96" t="s">
        <v>3482</v>
      </c>
      <c r="C3385" s="96">
        <v>165438</v>
      </c>
      <c r="D3385" s="96">
        <v>999202310</v>
      </c>
      <c r="E3385" s="154">
        <v>0</v>
      </c>
      <c r="F3385" s="154">
        <v>0</v>
      </c>
      <c r="G3385" s="154">
        <v>0</v>
      </c>
      <c r="H3385" s="154">
        <v>0</v>
      </c>
      <c r="I3385" s="154">
        <v>0</v>
      </c>
      <c r="J3385" s="154">
        <v>600000</v>
      </c>
      <c r="K3385" s="154">
        <v>0</v>
      </c>
      <c r="L3385" s="154">
        <v>0</v>
      </c>
      <c r="M3385" s="154">
        <v>600000</v>
      </c>
      <c r="N3385" s="96" t="s">
        <v>9287</v>
      </c>
      <c r="O3385" s="96" t="s">
        <v>3484</v>
      </c>
      <c r="P3385" s="96">
        <v>4</v>
      </c>
      <c r="Q3385" s="96">
        <v>2024</v>
      </c>
      <c r="R3385" s="96" t="s">
        <v>3060</v>
      </c>
      <c r="S3385" s="96" t="s">
        <v>3485</v>
      </c>
      <c r="T3385" s="155">
        <v>45594</v>
      </c>
      <c r="U3385" s="155">
        <v>45596</v>
      </c>
      <c r="V3385" s="155">
        <v>45597</v>
      </c>
      <c r="W3385" s="96" t="s">
        <v>2986</v>
      </c>
      <c r="X3385" s="96" t="s">
        <v>3486</v>
      </c>
      <c r="Y3385" s="96"/>
      <c r="Z3385" s="96" t="s">
        <v>3063</v>
      </c>
      <c r="AA3385" s="96">
        <v>2769</v>
      </c>
      <c r="AB3385" s="155">
        <v>45187</v>
      </c>
      <c r="AC3385" s="155">
        <v>45746</v>
      </c>
      <c r="AD3385" s="96">
        <v>8999990341</v>
      </c>
      <c r="AE3385" s="96" t="s">
        <v>3487</v>
      </c>
      <c r="AF3385" s="96">
        <v>3</v>
      </c>
      <c r="AG3385" s="96" t="s">
        <v>3488</v>
      </c>
      <c r="AH3385" s="96" t="s">
        <v>3489</v>
      </c>
      <c r="AI3385" s="154">
        <v>0</v>
      </c>
      <c r="AJ3385" s="154">
        <v>0</v>
      </c>
      <c r="AK3385" s="154">
        <v>0</v>
      </c>
      <c r="AL3385" s="154">
        <v>0</v>
      </c>
      <c r="AM3385" s="154">
        <v>0</v>
      </c>
      <c r="AN3385" s="154">
        <v>360000</v>
      </c>
      <c r="AO3385" s="154">
        <v>0</v>
      </c>
      <c r="AP3385" s="154">
        <v>0</v>
      </c>
      <c r="AQ3385" s="154">
        <v>360000</v>
      </c>
      <c r="AR3385" s="96" t="s">
        <v>3544</v>
      </c>
      <c r="AS3385" s="96" t="s">
        <v>3491</v>
      </c>
      <c r="AT3385" s="96">
        <v>0</v>
      </c>
      <c r="AU3385" s="96"/>
      <c r="AV3385" s="96"/>
      <c r="AW3385" s="96"/>
      <c r="AX3385" s="96"/>
      <c r="AY3385" s="96"/>
      <c r="AZ3385" s="96"/>
      <c r="BA3385" s="96"/>
      <c r="BB3385" s="96"/>
      <c r="BC3385" s="96"/>
      <c r="BD3385" s="96"/>
      <c r="BE3385" s="96"/>
      <c r="BF3385" s="96"/>
      <c r="BG3385" s="96"/>
      <c r="BH3385" s="96"/>
    </row>
    <row r="3386" spans="1:60" x14ac:dyDescent="0.2">
      <c r="A3386" s="100">
        <v>0.6</v>
      </c>
      <c r="B3386" s="96" t="s">
        <v>3482</v>
      </c>
      <c r="C3386" s="96">
        <v>165517</v>
      </c>
      <c r="D3386" s="96">
        <v>999202310</v>
      </c>
      <c r="E3386" s="154">
        <v>0</v>
      </c>
      <c r="F3386" s="154">
        <v>0</v>
      </c>
      <c r="G3386" s="154">
        <v>0</v>
      </c>
      <c r="H3386" s="154">
        <v>0</v>
      </c>
      <c r="I3386" s="154">
        <v>0</v>
      </c>
      <c r="J3386" s="154">
        <v>600000</v>
      </c>
      <c r="K3386" s="154">
        <v>0</v>
      </c>
      <c r="L3386" s="154">
        <v>0</v>
      </c>
      <c r="M3386" s="154">
        <v>600000</v>
      </c>
      <c r="N3386" s="96" t="s">
        <v>9288</v>
      </c>
      <c r="O3386" s="96" t="s">
        <v>3484</v>
      </c>
      <c r="P3386" s="96">
        <v>4</v>
      </c>
      <c r="Q3386" s="96">
        <v>2024</v>
      </c>
      <c r="R3386" s="96" t="s">
        <v>3060</v>
      </c>
      <c r="S3386" s="96" t="s">
        <v>3485</v>
      </c>
      <c r="T3386" s="155">
        <v>45604</v>
      </c>
      <c r="U3386" s="155">
        <v>45605</v>
      </c>
      <c r="V3386" s="155">
        <v>45609</v>
      </c>
      <c r="W3386" s="96" t="s">
        <v>2986</v>
      </c>
      <c r="X3386" s="96" t="s">
        <v>3486</v>
      </c>
      <c r="Y3386" s="96"/>
      <c r="Z3386" s="96" t="s">
        <v>3063</v>
      </c>
      <c r="AA3386" s="96">
        <v>2769</v>
      </c>
      <c r="AB3386" s="155">
        <v>45187</v>
      </c>
      <c r="AC3386" s="155">
        <v>45746</v>
      </c>
      <c r="AD3386" s="96">
        <v>8999990341</v>
      </c>
      <c r="AE3386" s="96" t="s">
        <v>3487</v>
      </c>
      <c r="AF3386" s="96">
        <v>3</v>
      </c>
      <c r="AG3386" s="96" t="s">
        <v>3488</v>
      </c>
      <c r="AH3386" s="96" t="s">
        <v>3489</v>
      </c>
      <c r="AI3386" s="154">
        <v>0</v>
      </c>
      <c r="AJ3386" s="154">
        <v>0</v>
      </c>
      <c r="AK3386" s="154">
        <v>0</v>
      </c>
      <c r="AL3386" s="154">
        <v>0</v>
      </c>
      <c r="AM3386" s="154">
        <v>0</v>
      </c>
      <c r="AN3386" s="154">
        <v>360000</v>
      </c>
      <c r="AO3386" s="154">
        <v>0</v>
      </c>
      <c r="AP3386" s="154">
        <v>0</v>
      </c>
      <c r="AQ3386" s="154">
        <v>360000</v>
      </c>
      <c r="AR3386" s="96" t="s">
        <v>3544</v>
      </c>
      <c r="AS3386" s="96" t="s">
        <v>3491</v>
      </c>
      <c r="AT3386" s="96">
        <v>0</v>
      </c>
      <c r="AU3386" s="96"/>
      <c r="AV3386" s="96"/>
      <c r="AW3386" s="96"/>
      <c r="AX3386" s="96"/>
      <c r="AY3386" s="96"/>
      <c r="AZ3386" s="96"/>
      <c r="BA3386" s="96"/>
      <c r="BB3386" s="96"/>
      <c r="BC3386" s="96"/>
      <c r="BD3386" s="96"/>
      <c r="BE3386" s="96"/>
      <c r="BF3386" s="96"/>
      <c r="BG3386" s="96"/>
      <c r="BH3386" s="96"/>
    </row>
    <row r="3387" spans="1:60" x14ac:dyDescent="0.2">
      <c r="A3387" s="100">
        <v>0.6</v>
      </c>
      <c r="B3387" s="96" t="s">
        <v>3482</v>
      </c>
      <c r="C3387" s="96">
        <v>165323</v>
      </c>
      <c r="D3387" s="96">
        <v>999202310</v>
      </c>
      <c r="E3387" s="154">
        <v>0</v>
      </c>
      <c r="F3387" s="154">
        <v>0</v>
      </c>
      <c r="G3387" s="154">
        <v>0</v>
      </c>
      <c r="H3387" s="154">
        <v>0</v>
      </c>
      <c r="I3387" s="154">
        <v>0</v>
      </c>
      <c r="J3387" s="154">
        <v>600000</v>
      </c>
      <c r="K3387" s="154">
        <v>0</v>
      </c>
      <c r="L3387" s="154">
        <v>0</v>
      </c>
      <c r="M3387" s="154">
        <v>600000</v>
      </c>
      <c r="N3387" s="96" t="s">
        <v>9289</v>
      </c>
      <c r="O3387" s="96" t="s">
        <v>3484</v>
      </c>
      <c r="P3387" s="96">
        <v>4</v>
      </c>
      <c r="Q3387" s="96">
        <v>2024</v>
      </c>
      <c r="R3387" s="96" t="s">
        <v>3060</v>
      </c>
      <c r="S3387" s="96" t="s">
        <v>3485</v>
      </c>
      <c r="T3387" s="155">
        <v>45586</v>
      </c>
      <c r="U3387" s="155">
        <v>45587</v>
      </c>
      <c r="V3387" s="155">
        <v>45590</v>
      </c>
      <c r="W3387" s="96" t="s">
        <v>2986</v>
      </c>
      <c r="X3387" s="96" t="s">
        <v>3486</v>
      </c>
      <c r="Y3387" s="96"/>
      <c r="Z3387" s="96" t="s">
        <v>3063</v>
      </c>
      <c r="AA3387" s="96">
        <v>2769</v>
      </c>
      <c r="AB3387" s="155">
        <v>45187</v>
      </c>
      <c r="AC3387" s="155">
        <v>45746</v>
      </c>
      <c r="AD3387" s="96">
        <v>8999990341</v>
      </c>
      <c r="AE3387" s="96" t="s">
        <v>3487</v>
      </c>
      <c r="AF3387" s="96">
        <v>3</v>
      </c>
      <c r="AG3387" s="96" t="s">
        <v>3488</v>
      </c>
      <c r="AH3387" s="96" t="s">
        <v>3489</v>
      </c>
      <c r="AI3387" s="154">
        <v>0</v>
      </c>
      <c r="AJ3387" s="154">
        <v>0</v>
      </c>
      <c r="AK3387" s="154">
        <v>0</v>
      </c>
      <c r="AL3387" s="154">
        <v>0</v>
      </c>
      <c r="AM3387" s="154">
        <v>0</v>
      </c>
      <c r="AN3387" s="154">
        <v>360000</v>
      </c>
      <c r="AO3387" s="154">
        <v>0</v>
      </c>
      <c r="AP3387" s="154">
        <v>0</v>
      </c>
      <c r="AQ3387" s="154">
        <v>360000</v>
      </c>
      <c r="AR3387" s="96" t="s">
        <v>3544</v>
      </c>
      <c r="AS3387" s="96" t="s">
        <v>3491</v>
      </c>
      <c r="AT3387" s="96">
        <v>0</v>
      </c>
      <c r="AU3387" s="96"/>
      <c r="AV3387" s="96"/>
      <c r="AW3387" s="96"/>
      <c r="AX3387" s="96"/>
      <c r="AY3387" s="96"/>
      <c r="AZ3387" s="96"/>
      <c r="BA3387" s="96"/>
      <c r="BB3387" s="96"/>
      <c r="BC3387" s="96"/>
      <c r="BD3387" s="96"/>
      <c r="BE3387" s="96"/>
      <c r="BF3387" s="96"/>
      <c r="BG3387" s="96"/>
      <c r="BH3387" s="96"/>
    </row>
    <row r="3388" spans="1:60" x14ac:dyDescent="0.2">
      <c r="A3388" s="100">
        <v>0.6</v>
      </c>
      <c r="B3388" s="96" t="s">
        <v>3482</v>
      </c>
      <c r="C3388" s="96">
        <v>165857</v>
      </c>
      <c r="D3388" s="96">
        <v>999202310</v>
      </c>
      <c r="E3388" s="154">
        <v>304891.66666666669</v>
      </c>
      <c r="F3388" s="154">
        <v>7250000</v>
      </c>
      <c r="G3388" s="154">
        <v>0</v>
      </c>
      <c r="H3388" s="154">
        <v>0</v>
      </c>
      <c r="I3388" s="154">
        <v>0</v>
      </c>
      <c r="J3388" s="154">
        <v>7250000</v>
      </c>
      <c r="K3388" s="154">
        <v>0</v>
      </c>
      <c r="L3388" s="154">
        <v>0</v>
      </c>
      <c r="M3388" s="154">
        <v>14804891.66666667</v>
      </c>
      <c r="N3388" s="96" t="s">
        <v>9290</v>
      </c>
      <c r="O3388" s="96" t="s">
        <v>3484</v>
      </c>
      <c r="P3388" s="96">
        <v>4</v>
      </c>
      <c r="Q3388" s="96">
        <v>2024</v>
      </c>
      <c r="R3388" s="96" t="s">
        <v>3060</v>
      </c>
      <c r="S3388" s="96" t="s">
        <v>3485</v>
      </c>
      <c r="T3388" s="155">
        <v>45637</v>
      </c>
      <c r="U3388" s="155">
        <v>45648</v>
      </c>
      <c r="V3388" s="155">
        <v>45652</v>
      </c>
      <c r="W3388" s="96" t="s">
        <v>2986</v>
      </c>
      <c r="X3388" s="96" t="s">
        <v>3569</v>
      </c>
      <c r="Y3388" s="96"/>
      <c r="Z3388" s="96" t="s">
        <v>3063</v>
      </c>
      <c r="AA3388" s="96">
        <v>2769</v>
      </c>
      <c r="AB3388" s="155">
        <v>45187</v>
      </c>
      <c r="AC3388" s="155">
        <v>45746</v>
      </c>
      <c r="AD3388" s="96">
        <v>8999990341</v>
      </c>
      <c r="AE3388" s="96" t="s">
        <v>3487</v>
      </c>
      <c r="AF3388" s="96">
        <v>3</v>
      </c>
      <c r="AG3388" s="96" t="s">
        <v>3488</v>
      </c>
      <c r="AH3388" s="96" t="s">
        <v>3569</v>
      </c>
      <c r="AI3388" s="154">
        <v>182935</v>
      </c>
      <c r="AJ3388" s="154">
        <v>4350000</v>
      </c>
      <c r="AK3388" s="154">
        <v>0</v>
      </c>
      <c r="AL3388" s="154">
        <v>0</v>
      </c>
      <c r="AM3388" s="154">
        <v>0</v>
      </c>
      <c r="AN3388" s="154">
        <v>4350000</v>
      </c>
      <c r="AO3388" s="154">
        <v>0</v>
      </c>
      <c r="AP3388" s="154">
        <v>0</v>
      </c>
      <c r="AQ3388" s="154">
        <v>8882935</v>
      </c>
      <c r="AR3388" s="96" t="s">
        <v>3596</v>
      </c>
      <c r="AS3388" s="96" t="s">
        <v>3491</v>
      </c>
      <c r="AT3388" s="96" t="s">
        <v>9291</v>
      </c>
      <c r="AU3388" s="96"/>
      <c r="AV3388" s="96"/>
      <c r="AW3388" s="96"/>
      <c r="AX3388" s="96"/>
      <c r="AY3388" s="96"/>
      <c r="AZ3388" s="96"/>
      <c r="BA3388" s="96"/>
      <c r="BB3388" s="96"/>
      <c r="BC3388" s="96"/>
      <c r="BD3388" s="96"/>
      <c r="BE3388" s="96"/>
      <c r="BF3388" s="96"/>
      <c r="BG3388" s="96"/>
      <c r="BH3388" s="96"/>
    </row>
    <row r="3389" spans="1:60" x14ac:dyDescent="0.2">
      <c r="A3389" s="100">
        <v>0.6</v>
      </c>
      <c r="B3389" s="96" t="s">
        <v>3482</v>
      </c>
      <c r="C3389" s="96">
        <v>164569</v>
      </c>
      <c r="D3389" s="96">
        <v>999202310</v>
      </c>
      <c r="E3389" s="154">
        <v>0</v>
      </c>
      <c r="F3389" s="154">
        <v>156300</v>
      </c>
      <c r="G3389" s="154">
        <v>0</v>
      </c>
      <c r="H3389" s="154">
        <v>0</v>
      </c>
      <c r="I3389" s="154">
        <v>0</v>
      </c>
      <c r="J3389" s="154">
        <v>163800</v>
      </c>
      <c r="K3389" s="154">
        <v>0</v>
      </c>
      <c r="L3389" s="154">
        <v>0</v>
      </c>
      <c r="M3389" s="154">
        <v>320100</v>
      </c>
      <c r="N3389" s="96" t="s">
        <v>9292</v>
      </c>
      <c r="O3389" s="96" t="s">
        <v>3484</v>
      </c>
      <c r="P3389" s="96">
        <v>4</v>
      </c>
      <c r="Q3389" s="96">
        <v>2024</v>
      </c>
      <c r="R3389" s="96" t="s">
        <v>3060</v>
      </c>
      <c r="S3389" s="96" t="s">
        <v>3485</v>
      </c>
      <c r="T3389" s="155">
        <v>45518</v>
      </c>
      <c r="U3389" s="155">
        <v>45520</v>
      </c>
      <c r="V3389" s="155">
        <v>45521</v>
      </c>
      <c r="W3389" s="96" t="s">
        <v>2986</v>
      </c>
      <c r="X3389" s="96" t="s">
        <v>3486</v>
      </c>
      <c r="Y3389" s="96"/>
      <c r="Z3389" s="96" t="s">
        <v>3063</v>
      </c>
      <c r="AA3389" s="96">
        <v>2769</v>
      </c>
      <c r="AB3389" s="155">
        <v>45187</v>
      </c>
      <c r="AC3389" s="155">
        <v>45746</v>
      </c>
      <c r="AD3389" s="96">
        <v>8999990341</v>
      </c>
      <c r="AE3389" s="96" t="s">
        <v>3487</v>
      </c>
      <c r="AF3389" s="96">
        <v>3</v>
      </c>
      <c r="AG3389" s="96" t="s">
        <v>3488</v>
      </c>
      <c r="AH3389" s="96" t="s">
        <v>3489</v>
      </c>
      <c r="AI3389" s="154">
        <v>0</v>
      </c>
      <c r="AJ3389" s="154">
        <v>93780</v>
      </c>
      <c r="AK3389" s="154">
        <v>0</v>
      </c>
      <c r="AL3389" s="154">
        <v>0</v>
      </c>
      <c r="AM3389" s="154">
        <v>0</v>
      </c>
      <c r="AN3389" s="154">
        <v>98280</v>
      </c>
      <c r="AO3389" s="154">
        <v>0</v>
      </c>
      <c r="AP3389" s="154">
        <v>0</v>
      </c>
      <c r="AQ3389" s="154">
        <v>192060</v>
      </c>
      <c r="AR3389" s="96" t="s">
        <v>3596</v>
      </c>
      <c r="AS3389" s="96" t="s">
        <v>3491</v>
      </c>
      <c r="AT3389" s="96" t="s">
        <v>9293</v>
      </c>
      <c r="AU3389" s="96"/>
      <c r="AV3389" s="96"/>
      <c r="AW3389" s="96"/>
      <c r="AX3389" s="96"/>
      <c r="AY3389" s="96"/>
      <c r="AZ3389" s="96"/>
      <c r="BA3389" s="96"/>
      <c r="BB3389" s="96"/>
      <c r="BC3389" s="96"/>
      <c r="BD3389" s="96"/>
      <c r="BE3389" s="96"/>
      <c r="BF3389" s="96"/>
      <c r="BG3389" s="96"/>
      <c r="BH3389" s="96"/>
    </row>
    <row r="3390" spans="1:60" x14ac:dyDescent="0.2">
      <c r="A3390" s="100">
        <v>0.6</v>
      </c>
      <c r="B3390" s="96" t="s">
        <v>3482</v>
      </c>
      <c r="C3390" s="96">
        <v>164664</v>
      </c>
      <c r="D3390" s="96">
        <v>999202310</v>
      </c>
      <c r="E3390" s="154">
        <v>0</v>
      </c>
      <c r="F3390" s="154">
        <v>0</v>
      </c>
      <c r="G3390" s="154">
        <v>0</v>
      </c>
      <c r="H3390" s="154">
        <v>0</v>
      </c>
      <c r="I3390" s="154">
        <v>0</v>
      </c>
      <c r="J3390" s="154">
        <v>600000</v>
      </c>
      <c r="K3390" s="154">
        <v>0</v>
      </c>
      <c r="L3390" s="154">
        <v>0</v>
      </c>
      <c r="M3390" s="154">
        <v>600000</v>
      </c>
      <c r="N3390" s="96" t="s">
        <v>9294</v>
      </c>
      <c r="O3390" s="96" t="s">
        <v>3484</v>
      </c>
      <c r="P3390" s="96">
        <v>4</v>
      </c>
      <c r="Q3390" s="96">
        <v>2024</v>
      </c>
      <c r="R3390" s="96" t="s">
        <v>3060</v>
      </c>
      <c r="S3390" s="96" t="s">
        <v>3485</v>
      </c>
      <c r="T3390" s="155">
        <v>45528</v>
      </c>
      <c r="U3390" s="155">
        <v>45530</v>
      </c>
      <c r="V3390" s="155">
        <v>45531</v>
      </c>
      <c r="W3390" s="96" t="s">
        <v>2986</v>
      </c>
      <c r="X3390" s="96" t="s">
        <v>3486</v>
      </c>
      <c r="Y3390" s="96"/>
      <c r="Z3390" s="96" t="s">
        <v>3063</v>
      </c>
      <c r="AA3390" s="96">
        <v>2769</v>
      </c>
      <c r="AB3390" s="155">
        <v>45187</v>
      </c>
      <c r="AC3390" s="155">
        <v>45746</v>
      </c>
      <c r="AD3390" s="96">
        <v>8999990341</v>
      </c>
      <c r="AE3390" s="96" t="s">
        <v>3487</v>
      </c>
      <c r="AF3390" s="96">
        <v>3</v>
      </c>
      <c r="AG3390" s="96" t="s">
        <v>3488</v>
      </c>
      <c r="AH3390" s="96" t="s">
        <v>3489</v>
      </c>
      <c r="AI3390" s="154">
        <v>0</v>
      </c>
      <c r="AJ3390" s="154">
        <v>0</v>
      </c>
      <c r="AK3390" s="154">
        <v>0</v>
      </c>
      <c r="AL3390" s="154">
        <v>0</v>
      </c>
      <c r="AM3390" s="154">
        <v>0</v>
      </c>
      <c r="AN3390" s="154">
        <v>360000</v>
      </c>
      <c r="AO3390" s="154">
        <v>0</v>
      </c>
      <c r="AP3390" s="154">
        <v>0</v>
      </c>
      <c r="AQ3390" s="154">
        <v>360000</v>
      </c>
      <c r="AR3390" s="96" t="s">
        <v>3544</v>
      </c>
      <c r="AS3390" s="96" t="s">
        <v>3491</v>
      </c>
      <c r="AT3390" s="96">
        <v>0</v>
      </c>
      <c r="AU3390" s="96"/>
      <c r="AV3390" s="96"/>
      <c r="AW3390" s="96"/>
      <c r="AX3390" s="96"/>
      <c r="AY3390" s="96"/>
      <c r="AZ3390" s="96"/>
      <c r="BA3390" s="96"/>
      <c r="BB3390" s="96"/>
      <c r="BC3390" s="96"/>
      <c r="BD3390" s="96"/>
      <c r="BE3390" s="96"/>
      <c r="BF3390" s="96"/>
      <c r="BG3390" s="96"/>
      <c r="BH3390" s="96"/>
    </row>
    <row r="3391" spans="1:60" x14ac:dyDescent="0.2">
      <c r="A3391" s="100">
        <v>0.6</v>
      </c>
      <c r="B3391" s="96" t="s">
        <v>3482</v>
      </c>
      <c r="C3391" s="96">
        <v>165648</v>
      </c>
      <c r="D3391" s="96">
        <v>999202310</v>
      </c>
      <c r="E3391" s="154">
        <v>0</v>
      </c>
      <c r="F3391" s="154">
        <v>0</v>
      </c>
      <c r="G3391" s="154">
        <v>0</v>
      </c>
      <c r="H3391" s="154">
        <v>0</v>
      </c>
      <c r="I3391" s="154">
        <v>240000</v>
      </c>
      <c r="J3391" s="154">
        <v>14500000</v>
      </c>
      <c r="K3391" s="154">
        <v>0</v>
      </c>
      <c r="L3391" s="154">
        <v>0</v>
      </c>
      <c r="M3391" s="154">
        <v>14740000</v>
      </c>
      <c r="N3391" s="96" t="s">
        <v>9295</v>
      </c>
      <c r="O3391" s="96" t="s">
        <v>3484</v>
      </c>
      <c r="P3391" s="96">
        <v>4</v>
      </c>
      <c r="Q3391" s="96">
        <v>2024</v>
      </c>
      <c r="R3391" s="96" t="s">
        <v>3060</v>
      </c>
      <c r="S3391" s="96" t="s">
        <v>3485</v>
      </c>
      <c r="T3391" s="155">
        <v>45597</v>
      </c>
      <c r="U3391" s="155">
        <v>45616</v>
      </c>
      <c r="V3391" s="155">
        <v>45621</v>
      </c>
      <c r="W3391" s="96" t="s">
        <v>2986</v>
      </c>
      <c r="X3391" s="96" t="s">
        <v>3569</v>
      </c>
      <c r="Y3391" s="96"/>
      <c r="Z3391" s="96" t="s">
        <v>3063</v>
      </c>
      <c r="AA3391" s="96">
        <v>2769</v>
      </c>
      <c r="AB3391" s="155">
        <v>45187</v>
      </c>
      <c r="AC3391" s="155">
        <v>45746</v>
      </c>
      <c r="AD3391" s="96">
        <v>8999990341</v>
      </c>
      <c r="AE3391" s="96" t="s">
        <v>3487</v>
      </c>
      <c r="AF3391" s="96">
        <v>3</v>
      </c>
      <c r="AG3391" s="96" t="s">
        <v>3488</v>
      </c>
      <c r="AH3391" s="96" t="s">
        <v>3569</v>
      </c>
      <c r="AI3391" s="154">
        <v>0</v>
      </c>
      <c r="AJ3391" s="154">
        <v>0</v>
      </c>
      <c r="AK3391" s="154">
        <v>0</v>
      </c>
      <c r="AL3391" s="154">
        <v>0</v>
      </c>
      <c r="AM3391" s="154">
        <v>144000</v>
      </c>
      <c r="AN3391" s="154">
        <v>8700000</v>
      </c>
      <c r="AO3391" s="154">
        <v>0</v>
      </c>
      <c r="AP3391" s="154">
        <v>0</v>
      </c>
      <c r="AQ3391" s="154">
        <v>8844000</v>
      </c>
      <c r="AR3391" s="96" t="s">
        <v>3544</v>
      </c>
      <c r="AS3391" s="96" t="s">
        <v>3491</v>
      </c>
      <c r="AT3391" s="96">
        <v>0</v>
      </c>
      <c r="AU3391" s="96"/>
      <c r="AV3391" s="96"/>
      <c r="AW3391" s="96"/>
      <c r="AX3391" s="96"/>
      <c r="AY3391" s="96"/>
      <c r="AZ3391" s="96"/>
      <c r="BA3391" s="96"/>
      <c r="BB3391" s="96"/>
      <c r="BC3391" s="96"/>
      <c r="BD3391" s="96"/>
      <c r="BE3391" s="96"/>
      <c r="BF3391" s="96"/>
      <c r="BG3391" s="96"/>
      <c r="BH3391" s="96"/>
    </row>
    <row r="3392" spans="1:60" x14ac:dyDescent="0.2">
      <c r="A3392" s="100">
        <v>0.6</v>
      </c>
      <c r="B3392" s="96" t="s">
        <v>3482</v>
      </c>
      <c r="C3392" s="96">
        <v>164378</v>
      </c>
      <c r="D3392" s="96">
        <v>999202310</v>
      </c>
      <c r="E3392" s="154">
        <v>0</v>
      </c>
      <c r="F3392" s="154">
        <v>0</v>
      </c>
      <c r="G3392" s="154">
        <v>0</v>
      </c>
      <c r="H3392" s="154">
        <v>0</v>
      </c>
      <c r="I3392" s="154">
        <v>0</v>
      </c>
      <c r="J3392" s="154">
        <v>600000</v>
      </c>
      <c r="K3392" s="154">
        <v>0</v>
      </c>
      <c r="L3392" s="154">
        <v>0</v>
      </c>
      <c r="M3392" s="154">
        <v>600000</v>
      </c>
      <c r="N3392" s="96" t="s">
        <v>9296</v>
      </c>
      <c r="O3392" s="96" t="s">
        <v>3484</v>
      </c>
      <c r="P3392" s="96">
        <v>4</v>
      </c>
      <c r="Q3392" s="96">
        <v>2024</v>
      </c>
      <c r="R3392" s="96" t="s">
        <v>3060</v>
      </c>
      <c r="S3392" s="96" t="s">
        <v>3485</v>
      </c>
      <c r="T3392" s="155">
        <v>45505</v>
      </c>
      <c r="U3392" s="155">
        <v>45506</v>
      </c>
      <c r="V3392" s="155">
        <v>45510</v>
      </c>
      <c r="W3392" s="96" t="s">
        <v>2986</v>
      </c>
      <c r="X3392" s="96" t="s">
        <v>3486</v>
      </c>
      <c r="Y3392" s="96"/>
      <c r="Z3392" s="96" t="s">
        <v>3063</v>
      </c>
      <c r="AA3392" s="96">
        <v>2769</v>
      </c>
      <c r="AB3392" s="155">
        <v>45187</v>
      </c>
      <c r="AC3392" s="155">
        <v>45746</v>
      </c>
      <c r="AD3392" s="96">
        <v>8999990341</v>
      </c>
      <c r="AE3392" s="96" t="s">
        <v>3487</v>
      </c>
      <c r="AF3392" s="96">
        <v>3</v>
      </c>
      <c r="AG3392" s="96" t="s">
        <v>3488</v>
      </c>
      <c r="AH3392" s="96" t="s">
        <v>3489</v>
      </c>
      <c r="AI3392" s="154">
        <v>0</v>
      </c>
      <c r="AJ3392" s="154">
        <v>0</v>
      </c>
      <c r="AK3392" s="154">
        <v>0</v>
      </c>
      <c r="AL3392" s="154">
        <v>0</v>
      </c>
      <c r="AM3392" s="154">
        <v>0</v>
      </c>
      <c r="AN3392" s="154">
        <v>360000</v>
      </c>
      <c r="AO3392" s="154">
        <v>0</v>
      </c>
      <c r="AP3392" s="154">
        <v>0</v>
      </c>
      <c r="AQ3392" s="154">
        <v>360000</v>
      </c>
      <c r="AR3392" s="96" t="s">
        <v>3544</v>
      </c>
      <c r="AS3392" s="96" t="s">
        <v>3491</v>
      </c>
      <c r="AT3392" s="96">
        <v>0</v>
      </c>
      <c r="AU3392" s="96"/>
      <c r="AV3392" s="96"/>
      <c r="AW3392" s="96"/>
      <c r="AX3392" s="96"/>
      <c r="AY3392" s="96"/>
      <c r="AZ3392" s="96"/>
      <c r="BA3392" s="96"/>
      <c r="BB3392" s="96"/>
      <c r="BC3392" s="96"/>
      <c r="BD3392" s="96"/>
      <c r="BE3392" s="96"/>
      <c r="BF3392" s="96"/>
      <c r="BG3392" s="96"/>
      <c r="BH3392" s="96"/>
    </row>
    <row r="3393" spans="1:60" x14ac:dyDescent="0.2">
      <c r="A3393" s="100">
        <v>0.6</v>
      </c>
      <c r="B3393" s="96" t="s">
        <v>3482</v>
      </c>
      <c r="C3393" s="96">
        <v>165887</v>
      </c>
      <c r="D3393" s="96">
        <v>999202310</v>
      </c>
      <c r="E3393" s="154">
        <v>0</v>
      </c>
      <c r="F3393" s="154">
        <v>0</v>
      </c>
      <c r="G3393" s="154">
        <v>0</v>
      </c>
      <c r="H3393" s="154">
        <v>0</v>
      </c>
      <c r="I3393" s="154">
        <v>0</v>
      </c>
      <c r="J3393" s="154">
        <v>2500000</v>
      </c>
      <c r="K3393" s="154">
        <v>0</v>
      </c>
      <c r="L3393" s="154">
        <v>0</v>
      </c>
      <c r="M3393" s="154">
        <v>2500000</v>
      </c>
      <c r="N3393" s="96" t="s">
        <v>9297</v>
      </c>
      <c r="O3393" s="96" t="s">
        <v>3484</v>
      </c>
      <c r="P3393" s="96">
        <v>4</v>
      </c>
      <c r="Q3393" s="96">
        <v>2025</v>
      </c>
      <c r="R3393" s="96" t="s">
        <v>3060</v>
      </c>
      <c r="S3393" s="96" t="s">
        <v>3485</v>
      </c>
      <c r="T3393" s="155">
        <v>45641</v>
      </c>
      <c r="U3393" s="155">
        <v>45680</v>
      </c>
      <c r="V3393" s="155">
        <v>45684</v>
      </c>
      <c r="W3393" s="96" t="s">
        <v>2986</v>
      </c>
      <c r="X3393" s="96" t="s">
        <v>3568</v>
      </c>
      <c r="Y3393" s="96"/>
      <c r="Z3393" s="96" t="s">
        <v>3063</v>
      </c>
      <c r="AA3393" s="96">
        <v>2769</v>
      </c>
      <c r="AB3393" s="155">
        <v>45187</v>
      </c>
      <c r="AC3393" s="155">
        <v>45746</v>
      </c>
      <c r="AD3393" s="96">
        <v>8999990341</v>
      </c>
      <c r="AE3393" s="96" t="s">
        <v>3487</v>
      </c>
      <c r="AF3393" s="96">
        <v>3</v>
      </c>
      <c r="AG3393" s="96" t="s">
        <v>3488</v>
      </c>
      <c r="AH3393" s="96" t="s">
        <v>3489</v>
      </c>
      <c r="AI3393" s="154">
        <v>0</v>
      </c>
      <c r="AJ3393" s="154">
        <v>0</v>
      </c>
      <c r="AK3393" s="154">
        <v>0</v>
      </c>
      <c r="AL3393" s="154">
        <v>0</v>
      </c>
      <c r="AM3393" s="154">
        <v>0</v>
      </c>
      <c r="AN3393" s="154">
        <v>1500000</v>
      </c>
      <c r="AO3393" s="154">
        <v>0</v>
      </c>
      <c r="AP3393" s="154">
        <v>0</v>
      </c>
      <c r="AQ3393" s="154">
        <v>1500000</v>
      </c>
      <c r="AR3393" s="96" t="s">
        <v>3544</v>
      </c>
      <c r="AS3393" s="96" t="s">
        <v>3491</v>
      </c>
      <c r="AT3393" s="96">
        <v>0</v>
      </c>
      <c r="AU3393" s="96"/>
      <c r="AV3393" s="96"/>
      <c r="AW3393" s="96"/>
      <c r="AX3393" s="96"/>
      <c r="AY3393" s="96"/>
      <c r="AZ3393" s="96"/>
      <c r="BA3393" s="96"/>
      <c r="BB3393" s="96"/>
      <c r="BC3393" s="96"/>
      <c r="BD3393" s="96"/>
      <c r="BE3393" s="96"/>
      <c r="BF3393" s="96"/>
      <c r="BG3393" s="96"/>
      <c r="BH3393" s="96"/>
    </row>
    <row r="3394" spans="1:60" x14ac:dyDescent="0.2">
      <c r="A3394" s="100">
        <v>0.6</v>
      </c>
      <c r="B3394" s="96" t="s">
        <v>3482</v>
      </c>
      <c r="C3394" s="96">
        <v>164350</v>
      </c>
      <c r="D3394" s="96">
        <v>999202310</v>
      </c>
      <c r="E3394" s="154">
        <v>0</v>
      </c>
      <c r="F3394" s="154">
        <v>0</v>
      </c>
      <c r="G3394" s="154">
        <v>0</v>
      </c>
      <c r="H3394" s="154">
        <v>0</v>
      </c>
      <c r="I3394" s="154">
        <v>0</v>
      </c>
      <c r="J3394" s="154">
        <v>600000</v>
      </c>
      <c r="K3394" s="154">
        <v>0</v>
      </c>
      <c r="L3394" s="154">
        <v>0</v>
      </c>
      <c r="M3394" s="154">
        <v>600000</v>
      </c>
      <c r="N3394" s="96" t="s">
        <v>9298</v>
      </c>
      <c r="O3394" s="96" t="s">
        <v>3484</v>
      </c>
      <c r="P3394" s="96">
        <v>4</v>
      </c>
      <c r="Q3394" s="96">
        <v>2024</v>
      </c>
      <c r="R3394" s="96" t="s">
        <v>3060</v>
      </c>
      <c r="S3394" s="96" t="s">
        <v>3485</v>
      </c>
      <c r="T3394" s="155">
        <v>45503</v>
      </c>
      <c r="U3394" s="155">
        <v>45504</v>
      </c>
      <c r="V3394" s="155">
        <v>45506</v>
      </c>
      <c r="W3394" s="96" t="s">
        <v>2986</v>
      </c>
      <c r="X3394" s="96" t="s">
        <v>3486</v>
      </c>
      <c r="Y3394" s="96"/>
      <c r="Z3394" s="96" t="s">
        <v>3063</v>
      </c>
      <c r="AA3394" s="96">
        <v>2769</v>
      </c>
      <c r="AB3394" s="155">
        <v>45187</v>
      </c>
      <c r="AC3394" s="155">
        <v>45746</v>
      </c>
      <c r="AD3394" s="96">
        <v>8999990341</v>
      </c>
      <c r="AE3394" s="96" t="s">
        <v>3487</v>
      </c>
      <c r="AF3394" s="96">
        <v>3</v>
      </c>
      <c r="AG3394" s="96" t="s">
        <v>3488</v>
      </c>
      <c r="AH3394" s="96" t="s">
        <v>3489</v>
      </c>
      <c r="AI3394" s="154">
        <v>0</v>
      </c>
      <c r="AJ3394" s="154">
        <v>0</v>
      </c>
      <c r="AK3394" s="154">
        <v>0</v>
      </c>
      <c r="AL3394" s="154">
        <v>0</v>
      </c>
      <c r="AM3394" s="154">
        <v>0</v>
      </c>
      <c r="AN3394" s="154">
        <v>360000</v>
      </c>
      <c r="AO3394" s="154">
        <v>0</v>
      </c>
      <c r="AP3394" s="154">
        <v>0</v>
      </c>
      <c r="AQ3394" s="154">
        <v>360000</v>
      </c>
      <c r="AR3394" s="96" t="s">
        <v>3544</v>
      </c>
      <c r="AS3394" s="96" t="s">
        <v>3491</v>
      </c>
      <c r="AT3394" s="96">
        <v>0</v>
      </c>
      <c r="AU3394" s="96"/>
      <c r="AV3394" s="96"/>
      <c r="AW3394" s="96"/>
      <c r="AX3394" s="96"/>
      <c r="AY3394" s="96"/>
      <c r="AZ3394" s="96"/>
      <c r="BA3394" s="96"/>
      <c r="BB3394" s="96"/>
      <c r="BC3394" s="96"/>
      <c r="BD3394" s="96"/>
      <c r="BE3394" s="96"/>
      <c r="BF3394" s="96"/>
      <c r="BG3394" s="96"/>
      <c r="BH3394" s="96"/>
    </row>
    <row r="3395" spans="1:60" x14ac:dyDescent="0.2">
      <c r="A3395" s="100">
        <v>0.6</v>
      </c>
      <c r="B3395" s="96" t="s">
        <v>3482</v>
      </c>
      <c r="C3395" s="96">
        <v>165681</v>
      </c>
      <c r="D3395" s="96">
        <v>999202310</v>
      </c>
      <c r="E3395" s="154">
        <v>0</v>
      </c>
      <c r="F3395" s="154">
        <v>0</v>
      </c>
      <c r="G3395" s="154">
        <v>0</v>
      </c>
      <c r="H3395" s="154">
        <v>0</v>
      </c>
      <c r="I3395" s="154">
        <v>0</v>
      </c>
      <c r="J3395" s="154">
        <v>600000</v>
      </c>
      <c r="K3395" s="154">
        <v>0</v>
      </c>
      <c r="L3395" s="154">
        <v>0</v>
      </c>
      <c r="M3395" s="154">
        <v>600000</v>
      </c>
      <c r="N3395" s="96" t="s">
        <v>9299</v>
      </c>
      <c r="O3395" s="96" t="s">
        <v>3484</v>
      </c>
      <c r="P3395" s="96">
        <v>4</v>
      </c>
      <c r="Q3395" s="96">
        <v>2024</v>
      </c>
      <c r="R3395" s="96" t="s">
        <v>3060</v>
      </c>
      <c r="S3395" s="96" t="s">
        <v>3485</v>
      </c>
      <c r="T3395" s="155">
        <v>45620</v>
      </c>
      <c r="U3395" s="155">
        <v>45622</v>
      </c>
      <c r="V3395" s="155">
        <v>45622</v>
      </c>
      <c r="W3395" s="96" t="s">
        <v>2986</v>
      </c>
      <c r="X3395" s="96" t="s">
        <v>3486</v>
      </c>
      <c r="Y3395" s="96"/>
      <c r="Z3395" s="96" t="s">
        <v>3063</v>
      </c>
      <c r="AA3395" s="96">
        <v>2769</v>
      </c>
      <c r="AB3395" s="155">
        <v>45187</v>
      </c>
      <c r="AC3395" s="155">
        <v>45746</v>
      </c>
      <c r="AD3395" s="96">
        <v>8999990341</v>
      </c>
      <c r="AE3395" s="96" t="s">
        <v>3487</v>
      </c>
      <c r="AF3395" s="96">
        <v>3</v>
      </c>
      <c r="AG3395" s="96" t="s">
        <v>3488</v>
      </c>
      <c r="AH3395" s="96" t="s">
        <v>3489</v>
      </c>
      <c r="AI3395" s="154">
        <v>0</v>
      </c>
      <c r="AJ3395" s="154">
        <v>0</v>
      </c>
      <c r="AK3395" s="154">
        <v>0</v>
      </c>
      <c r="AL3395" s="154">
        <v>0</v>
      </c>
      <c r="AM3395" s="154">
        <v>0</v>
      </c>
      <c r="AN3395" s="154">
        <v>360000</v>
      </c>
      <c r="AO3395" s="154">
        <v>0</v>
      </c>
      <c r="AP3395" s="154">
        <v>0</v>
      </c>
      <c r="AQ3395" s="154">
        <v>360000</v>
      </c>
      <c r="AR3395" s="96" t="s">
        <v>3544</v>
      </c>
      <c r="AS3395" s="96" t="s">
        <v>3491</v>
      </c>
      <c r="AT3395" s="96">
        <v>0</v>
      </c>
      <c r="AU3395" s="96"/>
      <c r="AV3395" s="96"/>
      <c r="AW3395" s="96"/>
      <c r="AX3395" s="96"/>
      <c r="AY3395" s="96"/>
      <c r="AZ3395" s="96"/>
      <c r="BA3395" s="96"/>
      <c r="BB3395" s="96"/>
      <c r="BC3395" s="96"/>
      <c r="BD3395" s="96"/>
      <c r="BE3395" s="96"/>
      <c r="BF3395" s="96"/>
      <c r="BG3395" s="96"/>
      <c r="BH3395" s="96"/>
    </row>
    <row r="3396" spans="1:60" x14ac:dyDescent="0.2">
      <c r="A3396" s="100">
        <v>0.6</v>
      </c>
      <c r="B3396" s="96" t="s">
        <v>3482</v>
      </c>
      <c r="C3396" s="96">
        <v>164493</v>
      </c>
      <c r="D3396" s="96">
        <v>999202310</v>
      </c>
      <c r="E3396" s="154">
        <v>0</v>
      </c>
      <c r="F3396" s="154">
        <v>0</v>
      </c>
      <c r="G3396" s="154">
        <v>0</v>
      </c>
      <c r="H3396" s="154">
        <v>0</v>
      </c>
      <c r="I3396" s="154">
        <v>0</v>
      </c>
      <c r="J3396" s="154">
        <v>600000</v>
      </c>
      <c r="K3396" s="154">
        <v>0</v>
      </c>
      <c r="L3396" s="154">
        <v>0</v>
      </c>
      <c r="M3396" s="154">
        <v>600000</v>
      </c>
      <c r="N3396" s="96" t="s">
        <v>9300</v>
      </c>
      <c r="O3396" s="96" t="s">
        <v>3484</v>
      </c>
      <c r="P3396" s="96">
        <v>4</v>
      </c>
      <c r="Q3396" s="96">
        <v>2024</v>
      </c>
      <c r="R3396" s="96" t="s">
        <v>3060</v>
      </c>
      <c r="S3396" s="96" t="s">
        <v>3485</v>
      </c>
      <c r="T3396" s="155">
        <v>45516</v>
      </c>
      <c r="U3396" s="155">
        <v>45517</v>
      </c>
      <c r="V3396" s="155">
        <v>45517</v>
      </c>
      <c r="W3396" s="96" t="s">
        <v>2986</v>
      </c>
      <c r="X3396" s="96" t="s">
        <v>3486</v>
      </c>
      <c r="Y3396" s="96"/>
      <c r="Z3396" s="96" t="s">
        <v>3063</v>
      </c>
      <c r="AA3396" s="96">
        <v>2769</v>
      </c>
      <c r="AB3396" s="155">
        <v>45187</v>
      </c>
      <c r="AC3396" s="155">
        <v>45746</v>
      </c>
      <c r="AD3396" s="96">
        <v>8999990341</v>
      </c>
      <c r="AE3396" s="96" t="s">
        <v>3487</v>
      </c>
      <c r="AF3396" s="96">
        <v>3</v>
      </c>
      <c r="AG3396" s="96" t="s">
        <v>3488</v>
      </c>
      <c r="AH3396" s="96" t="s">
        <v>3489</v>
      </c>
      <c r="AI3396" s="154">
        <v>0</v>
      </c>
      <c r="AJ3396" s="154">
        <v>0</v>
      </c>
      <c r="AK3396" s="154">
        <v>0</v>
      </c>
      <c r="AL3396" s="154">
        <v>0</v>
      </c>
      <c r="AM3396" s="154">
        <v>0</v>
      </c>
      <c r="AN3396" s="154">
        <v>360000</v>
      </c>
      <c r="AO3396" s="154">
        <v>0</v>
      </c>
      <c r="AP3396" s="154">
        <v>0</v>
      </c>
      <c r="AQ3396" s="154">
        <v>360000</v>
      </c>
      <c r="AR3396" s="96" t="s">
        <v>3544</v>
      </c>
      <c r="AS3396" s="96" t="s">
        <v>3491</v>
      </c>
      <c r="AT3396" s="96">
        <v>0</v>
      </c>
      <c r="AU3396" s="96"/>
      <c r="AV3396" s="96"/>
      <c r="AW3396" s="96"/>
      <c r="AX3396" s="96"/>
      <c r="AY3396" s="96"/>
      <c r="AZ3396" s="96"/>
      <c r="BA3396" s="96"/>
      <c r="BB3396" s="96"/>
      <c r="BC3396" s="96"/>
      <c r="BD3396" s="96"/>
      <c r="BE3396" s="96"/>
      <c r="BF3396" s="96"/>
      <c r="BG3396" s="96"/>
      <c r="BH3396" s="96"/>
    </row>
    <row r="3397" spans="1:60" x14ac:dyDescent="0.2">
      <c r="A3397" s="100">
        <v>0.6</v>
      </c>
      <c r="B3397" s="96" t="s">
        <v>3482</v>
      </c>
      <c r="C3397" s="96">
        <v>164819</v>
      </c>
      <c r="D3397" s="96">
        <v>999202310</v>
      </c>
      <c r="E3397" s="154">
        <v>0</v>
      </c>
      <c r="F3397" s="154">
        <v>0</v>
      </c>
      <c r="G3397" s="154">
        <v>0</v>
      </c>
      <c r="H3397" s="154">
        <v>0</v>
      </c>
      <c r="I3397" s="154">
        <v>0</v>
      </c>
      <c r="J3397" s="154">
        <v>600000</v>
      </c>
      <c r="K3397" s="154">
        <v>0</v>
      </c>
      <c r="L3397" s="154">
        <v>0</v>
      </c>
      <c r="M3397" s="154">
        <v>600000</v>
      </c>
      <c r="N3397" s="96" t="s">
        <v>9301</v>
      </c>
      <c r="O3397" s="96" t="s">
        <v>3484</v>
      </c>
      <c r="P3397" s="96">
        <v>4</v>
      </c>
      <c r="Q3397" s="96">
        <v>2024</v>
      </c>
      <c r="R3397" s="96" t="s">
        <v>3060</v>
      </c>
      <c r="S3397" s="96" t="s">
        <v>3485</v>
      </c>
      <c r="T3397" s="155">
        <v>45538</v>
      </c>
      <c r="U3397" s="155">
        <v>45539</v>
      </c>
      <c r="V3397" s="155">
        <v>45541</v>
      </c>
      <c r="W3397" s="96" t="s">
        <v>2986</v>
      </c>
      <c r="X3397" s="96" t="s">
        <v>3486</v>
      </c>
      <c r="Y3397" s="96"/>
      <c r="Z3397" s="96" t="s">
        <v>3063</v>
      </c>
      <c r="AA3397" s="96">
        <v>2769</v>
      </c>
      <c r="AB3397" s="155">
        <v>45187</v>
      </c>
      <c r="AC3397" s="155">
        <v>45746</v>
      </c>
      <c r="AD3397" s="96">
        <v>8999990341</v>
      </c>
      <c r="AE3397" s="96" t="s">
        <v>3487</v>
      </c>
      <c r="AF3397" s="96">
        <v>3</v>
      </c>
      <c r="AG3397" s="96" t="s">
        <v>3488</v>
      </c>
      <c r="AH3397" s="96" t="s">
        <v>3489</v>
      </c>
      <c r="AI3397" s="154">
        <v>0</v>
      </c>
      <c r="AJ3397" s="154">
        <v>0</v>
      </c>
      <c r="AK3397" s="154">
        <v>0</v>
      </c>
      <c r="AL3397" s="154">
        <v>0</v>
      </c>
      <c r="AM3397" s="154">
        <v>0</v>
      </c>
      <c r="AN3397" s="154">
        <v>360000</v>
      </c>
      <c r="AO3397" s="154">
        <v>0</v>
      </c>
      <c r="AP3397" s="154">
        <v>0</v>
      </c>
      <c r="AQ3397" s="154">
        <v>360000</v>
      </c>
      <c r="AR3397" s="96" t="s">
        <v>3544</v>
      </c>
      <c r="AS3397" s="96" t="s">
        <v>3491</v>
      </c>
      <c r="AT3397" s="96">
        <v>0</v>
      </c>
      <c r="AU3397" s="96"/>
      <c r="AV3397" s="96"/>
      <c r="AW3397" s="96"/>
      <c r="AX3397" s="96"/>
      <c r="AY3397" s="96"/>
      <c r="AZ3397" s="96"/>
      <c r="BA3397" s="96"/>
      <c r="BB3397" s="96"/>
      <c r="BC3397" s="96"/>
      <c r="BD3397" s="96"/>
      <c r="BE3397" s="96"/>
      <c r="BF3397" s="96"/>
      <c r="BG3397" s="96"/>
      <c r="BH3397" s="96"/>
    </row>
    <row r="3398" spans="1:60" x14ac:dyDescent="0.2">
      <c r="A3398" s="100">
        <v>0.6</v>
      </c>
      <c r="B3398" s="96" t="s">
        <v>3482</v>
      </c>
      <c r="C3398" s="96">
        <v>165923</v>
      </c>
      <c r="D3398" s="96">
        <v>999202310</v>
      </c>
      <c r="E3398" s="154">
        <v>0</v>
      </c>
      <c r="F3398" s="154">
        <v>0</v>
      </c>
      <c r="G3398" s="154">
        <v>0</v>
      </c>
      <c r="H3398" s="154">
        <v>0</v>
      </c>
      <c r="I3398" s="154">
        <v>0</v>
      </c>
      <c r="J3398" s="154">
        <v>600000</v>
      </c>
      <c r="K3398" s="154">
        <v>0</v>
      </c>
      <c r="L3398" s="154">
        <v>0</v>
      </c>
      <c r="M3398" s="154">
        <v>600000</v>
      </c>
      <c r="N3398" s="96" t="s">
        <v>9302</v>
      </c>
      <c r="O3398" s="96" t="s">
        <v>3484</v>
      </c>
      <c r="P3398" s="96">
        <v>4</v>
      </c>
      <c r="Q3398" s="96">
        <v>2025</v>
      </c>
      <c r="R3398" s="96" t="s">
        <v>3060</v>
      </c>
      <c r="S3398" s="96" t="s">
        <v>3485</v>
      </c>
      <c r="T3398" s="155">
        <v>45631</v>
      </c>
      <c r="U3398" s="155">
        <v>45699</v>
      </c>
      <c r="V3398" s="155">
        <v>45700</v>
      </c>
      <c r="W3398" s="96" t="s">
        <v>2986</v>
      </c>
      <c r="X3398" s="96" t="s">
        <v>3486</v>
      </c>
      <c r="Y3398" s="96"/>
      <c r="Z3398" s="96" t="s">
        <v>3063</v>
      </c>
      <c r="AA3398" s="96">
        <v>2769</v>
      </c>
      <c r="AB3398" s="155">
        <v>45187</v>
      </c>
      <c r="AC3398" s="155">
        <v>45746</v>
      </c>
      <c r="AD3398" s="96">
        <v>8999990341</v>
      </c>
      <c r="AE3398" s="96" t="s">
        <v>3487</v>
      </c>
      <c r="AF3398" s="96">
        <v>3</v>
      </c>
      <c r="AG3398" s="96" t="s">
        <v>3488</v>
      </c>
      <c r="AH3398" s="96" t="s">
        <v>3489</v>
      </c>
      <c r="AI3398" s="154">
        <v>0</v>
      </c>
      <c r="AJ3398" s="154">
        <v>0</v>
      </c>
      <c r="AK3398" s="154">
        <v>0</v>
      </c>
      <c r="AL3398" s="154">
        <v>0</v>
      </c>
      <c r="AM3398" s="154">
        <v>0</v>
      </c>
      <c r="AN3398" s="154">
        <v>360000</v>
      </c>
      <c r="AO3398" s="154">
        <v>0</v>
      </c>
      <c r="AP3398" s="154">
        <v>0</v>
      </c>
      <c r="AQ3398" s="154">
        <v>360000</v>
      </c>
      <c r="AR3398" s="96" t="s">
        <v>3544</v>
      </c>
      <c r="AS3398" s="96" t="s">
        <v>3491</v>
      </c>
      <c r="AT3398" s="96">
        <v>0</v>
      </c>
      <c r="AU3398" s="96"/>
      <c r="AV3398" s="96"/>
      <c r="AW3398" s="96"/>
      <c r="AX3398" s="96"/>
      <c r="AY3398" s="96"/>
      <c r="AZ3398" s="96"/>
      <c r="BA3398" s="96"/>
      <c r="BB3398" s="96"/>
      <c r="BC3398" s="96"/>
      <c r="BD3398" s="96"/>
      <c r="BE3398" s="96"/>
      <c r="BF3398" s="96"/>
      <c r="BG3398" s="96"/>
      <c r="BH3398" s="96"/>
    </row>
    <row r="3399" spans="1:60" x14ac:dyDescent="0.2">
      <c r="A3399" s="100">
        <v>0.6</v>
      </c>
      <c r="B3399" s="96" t="s">
        <v>3482</v>
      </c>
      <c r="C3399" s="96">
        <v>164497</v>
      </c>
      <c r="D3399" s="96">
        <v>999202310</v>
      </c>
      <c r="E3399" s="154">
        <v>0</v>
      </c>
      <c r="F3399" s="154">
        <v>0</v>
      </c>
      <c r="G3399" s="154">
        <v>0</v>
      </c>
      <c r="H3399" s="154">
        <v>0</v>
      </c>
      <c r="I3399" s="154">
        <v>0</v>
      </c>
      <c r="J3399" s="154">
        <v>600000</v>
      </c>
      <c r="K3399" s="154">
        <v>0</v>
      </c>
      <c r="L3399" s="154">
        <v>0</v>
      </c>
      <c r="M3399" s="154">
        <v>600000</v>
      </c>
      <c r="N3399" s="96" t="s">
        <v>9303</v>
      </c>
      <c r="O3399" s="96" t="s">
        <v>3484</v>
      </c>
      <c r="P3399" s="96">
        <v>4</v>
      </c>
      <c r="Q3399" s="96">
        <v>2024</v>
      </c>
      <c r="R3399" s="96" t="s">
        <v>3060</v>
      </c>
      <c r="S3399" s="96" t="s">
        <v>3485</v>
      </c>
      <c r="T3399" s="155">
        <v>45516</v>
      </c>
      <c r="U3399" s="155">
        <v>45517</v>
      </c>
      <c r="V3399" s="155">
        <v>45517</v>
      </c>
      <c r="W3399" s="96" t="s">
        <v>2986</v>
      </c>
      <c r="X3399" s="96" t="s">
        <v>3486</v>
      </c>
      <c r="Y3399" s="96"/>
      <c r="Z3399" s="96" t="s">
        <v>3063</v>
      </c>
      <c r="AA3399" s="96">
        <v>2769</v>
      </c>
      <c r="AB3399" s="155">
        <v>45187</v>
      </c>
      <c r="AC3399" s="155">
        <v>45746</v>
      </c>
      <c r="AD3399" s="96">
        <v>8999990341</v>
      </c>
      <c r="AE3399" s="96" t="s">
        <v>3487</v>
      </c>
      <c r="AF3399" s="96">
        <v>3</v>
      </c>
      <c r="AG3399" s="96" t="s">
        <v>3488</v>
      </c>
      <c r="AH3399" s="96" t="s">
        <v>3489</v>
      </c>
      <c r="AI3399" s="154">
        <v>0</v>
      </c>
      <c r="AJ3399" s="154">
        <v>0</v>
      </c>
      <c r="AK3399" s="154">
        <v>0</v>
      </c>
      <c r="AL3399" s="154">
        <v>0</v>
      </c>
      <c r="AM3399" s="154">
        <v>0</v>
      </c>
      <c r="AN3399" s="154">
        <v>360000</v>
      </c>
      <c r="AO3399" s="154">
        <v>0</v>
      </c>
      <c r="AP3399" s="154">
        <v>0</v>
      </c>
      <c r="AQ3399" s="154">
        <v>360000</v>
      </c>
      <c r="AR3399" s="96" t="s">
        <v>3544</v>
      </c>
      <c r="AS3399" s="96" t="s">
        <v>3491</v>
      </c>
      <c r="AT3399" s="96">
        <v>0</v>
      </c>
      <c r="AU3399" s="96"/>
      <c r="AV3399" s="96"/>
      <c r="AW3399" s="96"/>
      <c r="AX3399" s="96"/>
      <c r="AY3399" s="96"/>
      <c r="AZ3399" s="96"/>
      <c r="BA3399" s="96"/>
      <c r="BB3399" s="96"/>
      <c r="BC3399" s="96"/>
      <c r="BD3399" s="96"/>
      <c r="BE3399" s="96"/>
      <c r="BF3399" s="96"/>
      <c r="BG3399" s="96"/>
      <c r="BH3399" s="96"/>
    </row>
    <row r="3400" spans="1:60" x14ac:dyDescent="0.2">
      <c r="A3400" s="100">
        <v>0.6</v>
      </c>
      <c r="B3400" s="96" t="s">
        <v>3482</v>
      </c>
      <c r="C3400" s="96">
        <v>165424</v>
      </c>
      <c r="D3400" s="96">
        <v>999202310</v>
      </c>
      <c r="E3400" s="154">
        <v>0</v>
      </c>
      <c r="F3400" s="154">
        <v>0</v>
      </c>
      <c r="G3400" s="154">
        <v>0</v>
      </c>
      <c r="H3400" s="154">
        <v>0</v>
      </c>
      <c r="I3400" s="154">
        <v>0</v>
      </c>
      <c r="J3400" s="154">
        <v>600000</v>
      </c>
      <c r="K3400" s="154">
        <v>0</v>
      </c>
      <c r="L3400" s="154">
        <v>0</v>
      </c>
      <c r="M3400" s="154">
        <v>600000</v>
      </c>
      <c r="N3400" s="96" t="s">
        <v>9304</v>
      </c>
      <c r="O3400" s="96" t="s">
        <v>3484</v>
      </c>
      <c r="P3400" s="96">
        <v>4</v>
      </c>
      <c r="Q3400" s="96">
        <v>2024</v>
      </c>
      <c r="R3400" s="96" t="s">
        <v>3060</v>
      </c>
      <c r="S3400" s="96" t="s">
        <v>3485</v>
      </c>
      <c r="T3400" s="155">
        <v>45592</v>
      </c>
      <c r="U3400" s="155">
        <v>45595</v>
      </c>
      <c r="V3400" s="155">
        <v>45597</v>
      </c>
      <c r="W3400" s="96" t="s">
        <v>2986</v>
      </c>
      <c r="X3400" s="96" t="s">
        <v>3486</v>
      </c>
      <c r="Y3400" s="96"/>
      <c r="Z3400" s="96" t="s">
        <v>3063</v>
      </c>
      <c r="AA3400" s="96">
        <v>2769</v>
      </c>
      <c r="AB3400" s="155">
        <v>45187</v>
      </c>
      <c r="AC3400" s="155">
        <v>45746</v>
      </c>
      <c r="AD3400" s="96">
        <v>8999990341</v>
      </c>
      <c r="AE3400" s="96" t="s">
        <v>3487</v>
      </c>
      <c r="AF3400" s="96">
        <v>3</v>
      </c>
      <c r="AG3400" s="96" t="s">
        <v>3488</v>
      </c>
      <c r="AH3400" s="96" t="s">
        <v>3489</v>
      </c>
      <c r="AI3400" s="154">
        <v>0</v>
      </c>
      <c r="AJ3400" s="154">
        <v>0</v>
      </c>
      <c r="AK3400" s="154">
        <v>0</v>
      </c>
      <c r="AL3400" s="154">
        <v>0</v>
      </c>
      <c r="AM3400" s="154">
        <v>0</v>
      </c>
      <c r="AN3400" s="154">
        <v>360000</v>
      </c>
      <c r="AO3400" s="154">
        <v>0</v>
      </c>
      <c r="AP3400" s="154">
        <v>0</v>
      </c>
      <c r="AQ3400" s="154">
        <v>360000</v>
      </c>
      <c r="AR3400" s="96" t="s">
        <v>3544</v>
      </c>
      <c r="AS3400" s="96" t="s">
        <v>3491</v>
      </c>
      <c r="AT3400" s="96">
        <v>0</v>
      </c>
      <c r="AU3400" s="96"/>
      <c r="AV3400" s="96"/>
      <c r="AW3400" s="96"/>
      <c r="AX3400" s="96"/>
      <c r="AY3400" s="96"/>
      <c r="AZ3400" s="96"/>
      <c r="BA3400" s="96"/>
      <c r="BB3400" s="96"/>
      <c r="BC3400" s="96"/>
      <c r="BD3400" s="96"/>
      <c r="BE3400" s="96"/>
      <c r="BF3400" s="96"/>
      <c r="BG3400" s="96"/>
      <c r="BH3400" s="96"/>
    </row>
    <row r="3401" spans="1:60" x14ac:dyDescent="0.2">
      <c r="A3401" s="100">
        <v>0.6</v>
      </c>
      <c r="B3401" s="96" t="s">
        <v>3482</v>
      </c>
      <c r="C3401" s="96">
        <v>165197</v>
      </c>
      <c r="D3401" s="96">
        <v>999202310</v>
      </c>
      <c r="E3401" s="154">
        <v>0</v>
      </c>
      <c r="F3401" s="154">
        <v>0</v>
      </c>
      <c r="G3401" s="154">
        <v>0</v>
      </c>
      <c r="H3401" s="154">
        <v>0</v>
      </c>
      <c r="I3401" s="154">
        <v>0</v>
      </c>
      <c r="J3401" s="154">
        <v>600000</v>
      </c>
      <c r="K3401" s="154">
        <v>0</v>
      </c>
      <c r="L3401" s="154">
        <v>0</v>
      </c>
      <c r="M3401" s="154">
        <v>600000</v>
      </c>
      <c r="N3401" s="96" t="s">
        <v>9305</v>
      </c>
      <c r="O3401" s="96" t="s">
        <v>3484</v>
      </c>
      <c r="P3401" s="96">
        <v>4</v>
      </c>
      <c r="Q3401" s="96">
        <v>2024</v>
      </c>
      <c r="R3401" s="96" t="s">
        <v>3060</v>
      </c>
      <c r="S3401" s="96" t="s">
        <v>3485</v>
      </c>
      <c r="T3401" s="155">
        <v>45574</v>
      </c>
      <c r="U3401" s="155">
        <v>45575</v>
      </c>
      <c r="V3401" s="155">
        <v>45577</v>
      </c>
      <c r="W3401" s="96" t="s">
        <v>2986</v>
      </c>
      <c r="X3401" s="96" t="s">
        <v>3486</v>
      </c>
      <c r="Y3401" s="96"/>
      <c r="Z3401" s="96" t="s">
        <v>3063</v>
      </c>
      <c r="AA3401" s="96">
        <v>2769</v>
      </c>
      <c r="AB3401" s="155">
        <v>45187</v>
      </c>
      <c r="AC3401" s="155">
        <v>45746</v>
      </c>
      <c r="AD3401" s="96">
        <v>8999990341</v>
      </c>
      <c r="AE3401" s="96" t="s">
        <v>3487</v>
      </c>
      <c r="AF3401" s="96">
        <v>3</v>
      </c>
      <c r="AG3401" s="96" t="s">
        <v>3488</v>
      </c>
      <c r="AH3401" s="96" t="s">
        <v>3489</v>
      </c>
      <c r="AI3401" s="154">
        <v>0</v>
      </c>
      <c r="AJ3401" s="154">
        <v>0</v>
      </c>
      <c r="AK3401" s="154">
        <v>0</v>
      </c>
      <c r="AL3401" s="154">
        <v>0</v>
      </c>
      <c r="AM3401" s="154">
        <v>0</v>
      </c>
      <c r="AN3401" s="154">
        <v>360000</v>
      </c>
      <c r="AO3401" s="154">
        <v>0</v>
      </c>
      <c r="AP3401" s="154">
        <v>0</v>
      </c>
      <c r="AQ3401" s="154">
        <v>360000</v>
      </c>
      <c r="AR3401" s="96" t="s">
        <v>3544</v>
      </c>
      <c r="AS3401" s="96" t="s">
        <v>3491</v>
      </c>
      <c r="AT3401" s="96">
        <v>0</v>
      </c>
      <c r="AU3401" s="96"/>
      <c r="AV3401" s="96"/>
      <c r="AW3401" s="96"/>
      <c r="AX3401" s="96"/>
      <c r="AY3401" s="96"/>
      <c r="AZ3401" s="96"/>
      <c r="BA3401" s="96"/>
      <c r="BB3401" s="96"/>
      <c r="BC3401" s="96"/>
      <c r="BD3401" s="96"/>
      <c r="BE3401" s="96"/>
      <c r="BF3401" s="96"/>
      <c r="BG3401" s="96"/>
      <c r="BH3401" s="96"/>
    </row>
    <row r="3402" spans="1:60" x14ac:dyDescent="0.2">
      <c r="A3402" s="100">
        <v>0.6</v>
      </c>
      <c r="B3402" s="96" t="s">
        <v>3482</v>
      </c>
      <c r="C3402" s="96">
        <v>164464</v>
      </c>
      <c r="D3402" s="96">
        <v>999202310</v>
      </c>
      <c r="E3402" s="154">
        <v>0</v>
      </c>
      <c r="F3402" s="154">
        <v>0</v>
      </c>
      <c r="G3402" s="154">
        <v>0</v>
      </c>
      <c r="H3402" s="154">
        <v>0</v>
      </c>
      <c r="I3402" s="154">
        <v>0</v>
      </c>
      <c r="J3402" s="154">
        <v>600000</v>
      </c>
      <c r="K3402" s="154">
        <v>0</v>
      </c>
      <c r="L3402" s="154">
        <v>0</v>
      </c>
      <c r="M3402" s="154">
        <v>600000</v>
      </c>
      <c r="N3402" s="96" t="s">
        <v>9306</v>
      </c>
      <c r="O3402" s="96" t="s">
        <v>3484</v>
      </c>
      <c r="P3402" s="96">
        <v>4</v>
      </c>
      <c r="Q3402" s="96">
        <v>2024</v>
      </c>
      <c r="R3402" s="96" t="s">
        <v>3060</v>
      </c>
      <c r="S3402" s="96" t="s">
        <v>3485</v>
      </c>
      <c r="T3402" s="155">
        <v>45512</v>
      </c>
      <c r="U3402" s="155">
        <v>45516</v>
      </c>
      <c r="V3402" s="155">
        <v>45517</v>
      </c>
      <c r="W3402" s="96" t="s">
        <v>2986</v>
      </c>
      <c r="X3402" s="96" t="s">
        <v>3486</v>
      </c>
      <c r="Y3402" s="96"/>
      <c r="Z3402" s="96" t="s">
        <v>3063</v>
      </c>
      <c r="AA3402" s="96">
        <v>2769</v>
      </c>
      <c r="AB3402" s="155">
        <v>45187</v>
      </c>
      <c r="AC3402" s="155">
        <v>45746</v>
      </c>
      <c r="AD3402" s="96">
        <v>8999990341</v>
      </c>
      <c r="AE3402" s="96" t="s">
        <v>3487</v>
      </c>
      <c r="AF3402" s="96">
        <v>3</v>
      </c>
      <c r="AG3402" s="96" t="s">
        <v>3488</v>
      </c>
      <c r="AH3402" s="96" t="s">
        <v>3489</v>
      </c>
      <c r="AI3402" s="154">
        <v>0</v>
      </c>
      <c r="AJ3402" s="154">
        <v>0</v>
      </c>
      <c r="AK3402" s="154">
        <v>0</v>
      </c>
      <c r="AL3402" s="154">
        <v>0</v>
      </c>
      <c r="AM3402" s="154">
        <v>0</v>
      </c>
      <c r="AN3402" s="154">
        <v>360000</v>
      </c>
      <c r="AO3402" s="154">
        <v>0</v>
      </c>
      <c r="AP3402" s="154">
        <v>0</v>
      </c>
      <c r="AQ3402" s="154">
        <v>360000</v>
      </c>
      <c r="AR3402" s="96" t="s">
        <v>3544</v>
      </c>
      <c r="AS3402" s="96" t="s">
        <v>3491</v>
      </c>
      <c r="AT3402" s="96">
        <v>0</v>
      </c>
      <c r="AU3402" s="96"/>
      <c r="AV3402" s="96"/>
      <c r="AW3402" s="96"/>
      <c r="AX3402" s="96"/>
      <c r="AY3402" s="96"/>
      <c r="AZ3402" s="96"/>
      <c r="BA3402" s="96"/>
      <c r="BB3402" s="96"/>
      <c r="BC3402" s="96"/>
      <c r="BD3402" s="96"/>
      <c r="BE3402" s="96"/>
      <c r="BF3402" s="96"/>
      <c r="BG3402" s="96"/>
      <c r="BH3402" s="96"/>
    </row>
    <row r="3403" spans="1:60" x14ac:dyDescent="0.2">
      <c r="A3403" s="100">
        <v>0.6</v>
      </c>
      <c r="B3403" s="96" t="s">
        <v>3482</v>
      </c>
      <c r="C3403" s="96">
        <v>165553</v>
      </c>
      <c r="D3403" s="96">
        <v>999202310</v>
      </c>
      <c r="E3403" s="154">
        <v>0</v>
      </c>
      <c r="F3403" s="154">
        <v>0</v>
      </c>
      <c r="G3403" s="154">
        <v>0</v>
      </c>
      <c r="H3403" s="154">
        <v>0</v>
      </c>
      <c r="I3403" s="154">
        <v>0</v>
      </c>
      <c r="J3403" s="154">
        <v>600000</v>
      </c>
      <c r="K3403" s="154">
        <v>0</v>
      </c>
      <c r="L3403" s="154">
        <v>0</v>
      </c>
      <c r="M3403" s="154">
        <v>600000</v>
      </c>
      <c r="N3403" s="96" t="s">
        <v>9307</v>
      </c>
      <c r="O3403" s="96" t="s">
        <v>3484</v>
      </c>
      <c r="P3403" s="96">
        <v>4</v>
      </c>
      <c r="Q3403" s="96">
        <v>2024</v>
      </c>
      <c r="R3403" s="96" t="s">
        <v>3060</v>
      </c>
      <c r="S3403" s="96" t="s">
        <v>3485</v>
      </c>
      <c r="T3403" s="155">
        <v>45608</v>
      </c>
      <c r="U3403" s="155">
        <v>45610</v>
      </c>
      <c r="V3403" s="155">
        <v>45613</v>
      </c>
      <c r="W3403" s="96" t="s">
        <v>2986</v>
      </c>
      <c r="X3403" s="96" t="s">
        <v>3486</v>
      </c>
      <c r="Y3403" s="96"/>
      <c r="Z3403" s="96" t="s">
        <v>3063</v>
      </c>
      <c r="AA3403" s="96">
        <v>2769</v>
      </c>
      <c r="AB3403" s="155">
        <v>45187</v>
      </c>
      <c r="AC3403" s="155">
        <v>45746</v>
      </c>
      <c r="AD3403" s="96">
        <v>8999990341</v>
      </c>
      <c r="AE3403" s="96" t="s">
        <v>3487</v>
      </c>
      <c r="AF3403" s="96">
        <v>3</v>
      </c>
      <c r="AG3403" s="96" t="s">
        <v>3488</v>
      </c>
      <c r="AH3403" s="96" t="s">
        <v>3489</v>
      </c>
      <c r="AI3403" s="154">
        <v>0</v>
      </c>
      <c r="AJ3403" s="154">
        <v>0</v>
      </c>
      <c r="AK3403" s="154">
        <v>0</v>
      </c>
      <c r="AL3403" s="154">
        <v>0</v>
      </c>
      <c r="AM3403" s="154">
        <v>0</v>
      </c>
      <c r="AN3403" s="154">
        <v>360000</v>
      </c>
      <c r="AO3403" s="154">
        <v>0</v>
      </c>
      <c r="AP3403" s="154">
        <v>0</v>
      </c>
      <c r="AQ3403" s="154">
        <v>360000</v>
      </c>
      <c r="AR3403" s="96" t="s">
        <v>3544</v>
      </c>
      <c r="AS3403" s="96" t="s">
        <v>3491</v>
      </c>
      <c r="AT3403" s="96">
        <v>0</v>
      </c>
      <c r="AU3403" s="96"/>
      <c r="AV3403" s="96"/>
      <c r="AW3403" s="96"/>
      <c r="AX3403" s="96"/>
      <c r="AY3403" s="96"/>
      <c r="AZ3403" s="96"/>
      <c r="BA3403" s="96"/>
      <c r="BB3403" s="96"/>
      <c r="BC3403" s="96"/>
      <c r="BD3403" s="96"/>
      <c r="BE3403" s="96"/>
      <c r="BF3403" s="96"/>
      <c r="BG3403" s="96"/>
      <c r="BH3403" s="96"/>
    </row>
    <row r="3404" spans="1:60" x14ac:dyDescent="0.2">
      <c r="A3404" s="100">
        <v>0.6</v>
      </c>
      <c r="B3404" s="96" t="s">
        <v>3482</v>
      </c>
      <c r="C3404" s="96">
        <v>164294</v>
      </c>
      <c r="D3404" s="96">
        <v>999202310</v>
      </c>
      <c r="E3404" s="154">
        <v>0</v>
      </c>
      <c r="F3404" s="154">
        <v>0</v>
      </c>
      <c r="G3404" s="154">
        <v>0</v>
      </c>
      <c r="H3404" s="154">
        <v>0</v>
      </c>
      <c r="I3404" s="154">
        <v>0</v>
      </c>
      <c r="J3404" s="154">
        <v>600000</v>
      </c>
      <c r="K3404" s="154">
        <v>0</v>
      </c>
      <c r="L3404" s="154">
        <v>0</v>
      </c>
      <c r="M3404" s="154">
        <v>600000</v>
      </c>
      <c r="N3404" s="96" t="s">
        <v>9308</v>
      </c>
      <c r="O3404" s="96" t="s">
        <v>3484</v>
      </c>
      <c r="P3404" s="96">
        <v>4</v>
      </c>
      <c r="Q3404" s="96">
        <v>2024</v>
      </c>
      <c r="R3404" s="96" t="s">
        <v>3060</v>
      </c>
      <c r="S3404" s="96" t="s">
        <v>3485</v>
      </c>
      <c r="T3404" s="155">
        <v>45497</v>
      </c>
      <c r="U3404" s="155">
        <v>45498</v>
      </c>
      <c r="V3404" s="155">
        <v>45501</v>
      </c>
      <c r="W3404" s="96" t="s">
        <v>2986</v>
      </c>
      <c r="X3404" s="96" t="s">
        <v>3486</v>
      </c>
      <c r="Y3404" s="96"/>
      <c r="Z3404" s="96" t="s">
        <v>3063</v>
      </c>
      <c r="AA3404" s="96">
        <v>2769</v>
      </c>
      <c r="AB3404" s="155">
        <v>45187</v>
      </c>
      <c r="AC3404" s="155">
        <v>45746</v>
      </c>
      <c r="AD3404" s="96">
        <v>8999990341</v>
      </c>
      <c r="AE3404" s="96" t="s">
        <v>3487</v>
      </c>
      <c r="AF3404" s="96">
        <v>3</v>
      </c>
      <c r="AG3404" s="96" t="s">
        <v>3488</v>
      </c>
      <c r="AH3404" s="96" t="s">
        <v>3489</v>
      </c>
      <c r="AI3404" s="154">
        <v>0</v>
      </c>
      <c r="AJ3404" s="154">
        <v>0</v>
      </c>
      <c r="AK3404" s="154">
        <v>0</v>
      </c>
      <c r="AL3404" s="154">
        <v>0</v>
      </c>
      <c r="AM3404" s="154">
        <v>0</v>
      </c>
      <c r="AN3404" s="154">
        <v>360000</v>
      </c>
      <c r="AO3404" s="154">
        <v>0</v>
      </c>
      <c r="AP3404" s="154">
        <v>0</v>
      </c>
      <c r="AQ3404" s="154">
        <v>360000</v>
      </c>
      <c r="AR3404" s="96" t="s">
        <v>3544</v>
      </c>
      <c r="AS3404" s="96" t="s">
        <v>3491</v>
      </c>
      <c r="AT3404" s="96">
        <v>0</v>
      </c>
      <c r="AU3404" s="96"/>
      <c r="AV3404" s="96"/>
      <c r="AW3404" s="96"/>
      <c r="AX3404" s="96"/>
      <c r="AY3404" s="96"/>
      <c r="AZ3404" s="96"/>
      <c r="BA3404" s="96"/>
      <c r="BB3404" s="96"/>
      <c r="BC3404" s="96"/>
      <c r="BD3404" s="96"/>
      <c r="BE3404" s="96"/>
      <c r="BF3404" s="96"/>
      <c r="BG3404" s="96"/>
      <c r="BH3404" s="96"/>
    </row>
    <row r="3405" spans="1:60" x14ac:dyDescent="0.2">
      <c r="A3405" s="100">
        <v>0.6</v>
      </c>
      <c r="B3405" s="96" t="s">
        <v>3482</v>
      </c>
      <c r="C3405" s="96">
        <v>164324</v>
      </c>
      <c r="D3405" s="96">
        <v>999202310</v>
      </c>
      <c r="E3405" s="154">
        <v>0</v>
      </c>
      <c r="F3405" s="154">
        <v>0</v>
      </c>
      <c r="G3405" s="154">
        <v>0</v>
      </c>
      <c r="H3405" s="154">
        <v>0</v>
      </c>
      <c r="I3405" s="154">
        <v>0</v>
      </c>
      <c r="J3405" s="154">
        <v>600000</v>
      </c>
      <c r="K3405" s="154">
        <v>0</v>
      </c>
      <c r="L3405" s="154">
        <v>0</v>
      </c>
      <c r="M3405" s="154">
        <v>600000</v>
      </c>
      <c r="N3405" s="96" t="s">
        <v>9309</v>
      </c>
      <c r="O3405" s="96" t="s">
        <v>3484</v>
      </c>
      <c r="P3405" s="96">
        <v>4</v>
      </c>
      <c r="Q3405" s="96">
        <v>2024</v>
      </c>
      <c r="R3405" s="96" t="s">
        <v>3060</v>
      </c>
      <c r="S3405" s="96" t="s">
        <v>3485</v>
      </c>
      <c r="T3405" s="155">
        <v>45502</v>
      </c>
      <c r="U3405" s="155">
        <v>45503</v>
      </c>
      <c r="V3405" s="155">
        <v>45506</v>
      </c>
      <c r="W3405" s="96" t="s">
        <v>2986</v>
      </c>
      <c r="X3405" s="96" t="s">
        <v>3486</v>
      </c>
      <c r="Y3405" s="96"/>
      <c r="Z3405" s="96" t="s">
        <v>3063</v>
      </c>
      <c r="AA3405" s="96">
        <v>2769</v>
      </c>
      <c r="AB3405" s="155">
        <v>45187</v>
      </c>
      <c r="AC3405" s="155">
        <v>45746</v>
      </c>
      <c r="AD3405" s="96">
        <v>8999990341</v>
      </c>
      <c r="AE3405" s="96" t="s">
        <v>3487</v>
      </c>
      <c r="AF3405" s="96">
        <v>3</v>
      </c>
      <c r="AG3405" s="96" t="s">
        <v>3488</v>
      </c>
      <c r="AH3405" s="96" t="s">
        <v>3489</v>
      </c>
      <c r="AI3405" s="154">
        <v>0</v>
      </c>
      <c r="AJ3405" s="154">
        <v>0</v>
      </c>
      <c r="AK3405" s="154">
        <v>0</v>
      </c>
      <c r="AL3405" s="154">
        <v>0</v>
      </c>
      <c r="AM3405" s="154">
        <v>0</v>
      </c>
      <c r="AN3405" s="154">
        <v>360000</v>
      </c>
      <c r="AO3405" s="154">
        <v>0</v>
      </c>
      <c r="AP3405" s="154">
        <v>0</v>
      </c>
      <c r="AQ3405" s="154">
        <v>360000</v>
      </c>
      <c r="AR3405" s="96" t="s">
        <v>3544</v>
      </c>
      <c r="AS3405" s="96" t="s">
        <v>3491</v>
      </c>
      <c r="AT3405" s="96">
        <v>0</v>
      </c>
      <c r="AU3405" s="96"/>
      <c r="AV3405" s="96"/>
      <c r="AW3405" s="96"/>
      <c r="AX3405" s="96"/>
      <c r="AY3405" s="96"/>
      <c r="AZ3405" s="96"/>
      <c r="BA3405" s="96"/>
      <c r="BB3405" s="96"/>
      <c r="BC3405" s="96"/>
      <c r="BD3405" s="96"/>
      <c r="BE3405" s="96"/>
      <c r="BF3405" s="96"/>
      <c r="BG3405" s="96"/>
      <c r="BH3405" s="96"/>
    </row>
    <row r="3406" spans="1:60" x14ac:dyDescent="0.2">
      <c r="A3406" s="100">
        <v>0.6</v>
      </c>
      <c r="B3406" s="96" t="s">
        <v>3482</v>
      </c>
      <c r="C3406" s="96">
        <v>165844</v>
      </c>
      <c r="D3406" s="96">
        <v>999202310</v>
      </c>
      <c r="E3406" s="154">
        <v>0</v>
      </c>
      <c r="F3406" s="154">
        <v>0</v>
      </c>
      <c r="G3406" s="154">
        <v>0</v>
      </c>
      <c r="H3406" s="154">
        <v>0</v>
      </c>
      <c r="I3406" s="154">
        <v>0</v>
      </c>
      <c r="J3406" s="154">
        <v>600000</v>
      </c>
      <c r="K3406" s="154">
        <v>0</v>
      </c>
      <c r="L3406" s="154">
        <v>0</v>
      </c>
      <c r="M3406" s="154">
        <v>600000</v>
      </c>
      <c r="N3406" s="96" t="s">
        <v>9310</v>
      </c>
      <c r="O3406" s="96" t="s">
        <v>3484</v>
      </c>
      <c r="P3406" s="96">
        <v>4</v>
      </c>
      <c r="Q3406" s="96">
        <v>2024</v>
      </c>
      <c r="R3406" s="96" t="s">
        <v>3060</v>
      </c>
      <c r="S3406" s="96" t="s">
        <v>3485</v>
      </c>
      <c r="T3406" s="155">
        <v>45595</v>
      </c>
      <c r="U3406" s="155">
        <v>45641</v>
      </c>
      <c r="V3406" s="155">
        <v>45645</v>
      </c>
      <c r="W3406" s="96" t="s">
        <v>2986</v>
      </c>
      <c r="X3406" s="96" t="s">
        <v>3568</v>
      </c>
      <c r="Y3406" s="96"/>
      <c r="Z3406" s="96" t="s">
        <v>3063</v>
      </c>
      <c r="AA3406" s="96">
        <v>2769</v>
      </c>
      <c r="AB3406" s="155">
        <v>45187</v>
      </c>
      <c r="AC3406" s="155">
        <v>45746</v>
      </c>
      <c r="AD3406" s="96">
        <v>8999990341</v>
      </c>
      <c r="AE3406" s="96" t="s">
        <v>3487</v>
      </c>
      <c r="AF3406" s="96">
        <v>3</v>
      </c>
      <c r="AG3406" s="96" t="s">
        <v>3488</v>
      </c>
      <c r="AH3406" s="96" t="s">
        <v>3569</v>
      </c>
      <c r="AI3406" s="154">
        <v>0</v>
      </c>
      <c r="AJ3406" s="154">
        <v>0</v>
      </c>
      <c r="AK3406" s="154">
        <v>0</v>
      </c>
      <c r="AL3406" s="154">
        <v>0</v>
      </c>
      <c r="AM3406" s="154">
        <v>0</v>
      </c>
      <c r="AN3406" s="154">
        <v>360000</v>
      </c>
      <c r="AO3406" s="154">
        <v>0</v>
      </c>
      <c r="AP3406" s="154">
        <v>0</v>
      </c>
      <c r="AQ3406" s="154">
        <v>360000</v>
      </c>
      <c r="AR3406" s="96" t="s">
        <v>3544</v>
      </c>
      <c r="AS3406" s="96" t="s">
        <v>3491</v>
      </c>
      <c r="AT3406" s="96">
        <v>0</v>
      </c>
      <c r="AU3406" s="96"/>
      <c r="AV3406" s="96"/>
      <c r="AW3406" s="96"/>
      <c r="AX3406" s="96"/>
      <c r="AY3406" s="96"/>
      <c r="AZ3406" s="96"/>
      <c r="BA3406" s="96"/>
      <c r="BB3406" s="96"/>
      <c r="BC3406" s="96"/>
      <c r="BD3406" s="96"/>
      <c r="BE3406" s="96"/>
      <c r="BF3406" s="96"/>
      <c r="BG3406" s="96"/>
      <c r="BH3406" s="96"/>
    </row>
    <row r="3407" spans="1:60" x14ac:dyDescent="0.2">
      <c r="A3407" s="100">
        <v>0.6</v>
      </c>
      <c r="B3407" s="96" t="s">
        <v>3482</v>
      </c>
      <c r="C3407" s="96">
        <v>165057</v>
      </c>
      <c r="D3407" s="96">
        <v>999202310</v>
      </c>
      <c r="E3407" s="154">
        <v>0</v>
      </c>
      <c r="F3407" s="154">
        <v>328954</v>
      </c>
      <c r="G3407" s="154">
        <v>0</v>
      </c>
      <c r="H3407" s="154">
        <v>0</v>
      </c>
      <c r="I3407" s="154">
        <v>0</v>
      </c>
      <c r="J3407" s="154">
        <v>79695</v>
      </c>
      <c r="K3407" s="154">
        <v>0</v>
      </c>
      <c r="L3407" s="154">
        <v>0</v>
      </c>
      <c r="M3407" s="154">
        <v>408649</v>
      </c>
      <c r="N3407" s="96" t="s">
        <v>9311</v>
      </c>
      <c r="O3407" s="96" t="s">
        <v>3484</v>
      </c>
      <c r="P3407" s="96">
        <v>4</v>
      </c>
      <c r="Q3407" s="96">
        <v>2024</v>
      </c>
      <c r="R3407" s="96" t="s">
        <v>3060</v>
      </c>
      <c r="S3407" s="96" t="s">
        <v>3485</v>
      </c>
      <c r="T3407" s="155">
        <v>45548</v>
      </c>
      <c r="U3407" s="155">
        <v>45558</v>
      </c>
      <c r="V3407" s="155">
        <v>45559</v>
      </c>
      <c r="W3407" s="96" t="s">
        <v>2986</v>
      </c>
      <c r="X3407" s="96" t="s">
        <v>3486</v>
      </c>
      <c r="Y3407" s="96"/>
      <c r="Z3407" s="96" t="s">
        <v>3063</v>
      </c>
      <c r="AA3407" s="96">
        <v>2769</v>
      </c>
      <c r="AB3407" s="155">
        <v>45187</v>
      </c>
      <c r="AC3407" s="155">
        <v>45746</v>
      </c>
      <c r="AD3407" s="96">
        <v>8999990341</v>
      </c>
      <c r="AE3407" s="96" t="s">
        <v>3487</v>
      </c>
      <c r="AF3407" s="96">
        <v>3</v>
      </c>
      <c r="AG3407" s="96" t="s">
        <v>3488</v>
      </c>
      <c r="AH3407" s="96" t="s">
        <v>3489</v>
      </c>
      <c r="AI3407" s="154">
        <v>0</v>
      </c>
      <c r="AJ3407" s="154">
        <v>197372.4</v>
      </c>
      <c r="AK3407" s="154">
        <v>0</v>
      </c>
      <c r="AL3407" s="154">
        <v>0</v>
      </c>
      <c r="AM3407" s="154">
        <v>0</v>
      </c>
      <c r="AN3407" s="154">
        <v>47817</v>
      </c>
      <c r="AO3407" s="154">
        <v>0</v>
      </c>
      <c r="AP3407" s="154">
        <v>0</v>
      </c>
      <c r="AQ3407" s="154">
        <v>245189.4</v>
      </c>
      <c r="AR3407" s="96" t="s">
        <v>3596</v>
      </c>
      <c r="AS3407" s="96" t="s">
        <v>3491</v>
      </c>
      <c r="AT3407" s="96" t="s">
        <v>9312</v>
      </c>
      <c r="AU3407" s="96"/>
      <c r="AV3407" s="96"/>
      <c r="AW3407" s="96"/>
      <c r="AX3407" s="96"/>
      <c r="AY3407" s="96"/>
      <c r="AZ3407" s="96"/>
      <c r="BA3407" s="96"/>
      <c r="BB3407" s="96"/>
      <c r="BC3407" s="96"/>
      <c r="BD3407" s="96"/>
      <c r="BE3407" s="96"/>
      <c r="BF3407" s="96"/>
      <c r="BG3407" s="96"/>
      <c r="BH3407" s="96"/>
    </row>
    <row r="3408" spans="1:60" x14ac:dyDescent="0.2">
      <c r="A3408" s="100">
        <v>0.6</v>
      </c>
      <c r="B3408" s="96" t="s">
        <v>3482</v>
      </c>
      <c r="C3408" s="96">
        <v>164998</v>
      </c>
      <c r="D3408" s="96">
        <v>999202310</v>
      </c>
      <c r="E3408" s="154">
        <v>0</v>
      </c>
      <c r="F3408" s="154">
        <v>0</v>
      </c>
      <c r="G3408" s="154">
        <v>0</v>
      </c>
      <c r="H3408" s="154">
        <v>0</v>
      </c>
      <c r="I3408" s="154">
        <v>0</v>
      </c>
      <c r="J3408" s="154">
        <v>600000</v>
      </c>
      <c r="K3408" s="154">
        <v>0</v>
      </c>
      <c r="L3408" s="154">
        <v>0</v>
      </c>
      <c r="M3408" s="154">
        <v>600000</v>
      </c>
      <c r="N3408" s="96" t="s">
        <v>9313</v>
      </c>
      <c r="O3408" s="96" t="s">
        <v>3484</v>
      </c>
      <c r="P3408" s="96">
        <v>4</v>
      </c>
      <c r="Q3408" s="96">
        <v>2024</v>
      </c>
      <c r="R3408" s="96" t="s">
        <v>3060</v>
      </c>
      <c r="S3408" s="96" t="s">
        <v>3485</v>
      </c>
      <c r="T3408" s="155">
        <v>45543</v>
      </c>
      <c r="U3408" s="155">
        <v>45553</v>
      </c>
      <c r="V3408" s="155">
        <v>45556</v>
      </c>
      <c r="W3408" s="96" t="s">
        <v>2986</v>
      </c>
      <c r="X3408" s="96" t="s">
        <v>3486</v>
      </c>
      <c r="Y3408" s="96"/>
      <c r="Z3408" s="96" t="s">
        <v>3063</v>
      </c>
      <c r="AA3408" s="96">
        <v>2769</v>
      </c>
      <c r="AB3408" s="155">
        <v>45187</v>
      </c>
      <c r="AC3408" s="155">
        <v>45746</v>
      </c>
      <c r="AD3408" s="96">
        <v>8999990341</v>
      </c>
      <c r="AE3408" s="96" t="s">
        <v>3487</v>
      </c>
      <c r="AF3408" s="96">
        <v>3</v>
      </c>
      <c r="AG3408" s="96" t="s">
        <v>3488</v>
      </c>
      <c r="AH3408" s="96" t="s">
        <v>3489</v>
      </c>
      <c r="AI3408" s="154">
        <v>0</v>
      </c>
      <c r="AJ3408" s="154">
        <v>0</v>
      </c>
      <c r="AK3408" s="154">
        <v>0</v>
      </c>
      <c r="AL3408" s="154">
        <v>0</v>
      </c>
      <c r="AM3408" s="154">
        <v>0</v>
      </c>
      <c r="AN3408" s="154">
        <v>360000</v>
      </c>
      <c r="AO3408" s="154">
        <v>0</v>
      </c>
      <c r="AP3408" s="154">
        <v>0</v>
      </c>
      <c r="AQ3408" s="154">
        <v>360000</v>
      </c>
      <c r="AR3408" s="96" t="s">
        <v>3544</v>
      </c>
      <c r="AS3408" s="96" t="s">
        <v>3491</v>
      </c>
      <c r="AT3408" s="96">
        <v>0</v>
      </c>
      <c r="AU3408" s="96"/>
      <c r="AV3408" s="96"/>
      <c r="AW3408" s="96"/>
      <c r="AX3408" s="96"/>
      <c r="AY3408" s="96"/>
      <c r="AZ3408" s="96"/>
      <c r="BA3408" s="96"/>
      <c r="BB3408" s="96"/>
      <c r="BC3408" s="96"/>
      <c r="BD3408" s="96"/>
      <c r="BE3408" s="96"/>
      <c r="BF3408" s="96"/>
      <c r="BG3408" s="96"/>
      <c r="BH3408" s="96"/>
    </row>
    <row r="3409" spans="1:60" x14ac:dyDescent="0.2">
      <c r="A3409" s="100">
        <v>0.6</v>
      </c>
      <c r="B3409" s="96" t="s">
        <v>3482</v>
      </c>
      <c r="C3409" s="96">
        <v>165585</v>
      </c>
      <c r="D3409" s="96">
        <v>999202310</v>
      </c>
      <c r="E3409" s="154">
        <v>0</v>
      </c>
      <c r="F3409" s="154">
        <v>0</v>
      </c>
      <c r="G3409" s="154">
        <v>0</v>
      </c>
      <c r="H3409" s="154">
        <v>0</v>
      </c>
      <c r="I3409" s="154">
        <v>0</v>
      </c>
      <c r="J3409" s="154">
        <v>600000</v>
      </c>
      <c r="K3409" s="154">
        <v>0</v>
      </c>
      <c r="L3409" s="154">
        <v>0</v>
      </c>
      <c r="M3409" s="154">
        <v>600000</v>
      </c>
      <c r="N3409" s="96" t="s">
        <v>9314</v>
      </c>
      <c r="O3409" s="96" t="s">
        <v>3484</v>
      </c>
      <c r="P3409" s="96">
        <v>4</v>
      </c>
      <c r="Q3409" s="96">
        <v>2024</v>
      </c>
      <c r="R3409" s="96" t="s">
        <v>3060</v>
      </c>
      <c r="S3409" s="96" t="s">
        <v>3485</v>
      </c>
      <c r="T3409" s="155">
        <v>45611</v>
      </c>
      <c r="U3409" s="155">
        <v>45614</v>
      </c>
      <c r="V3409" s="155">
        <v>45618</v>
      </c>
      <c r="W3409" s="96" t="s">
        <v>2986</v>
      </c>
      <c r="X3409" s="96" t="s">
        <v>3486</v>
      </c>
      <c r="Y3409" s="96"/>
      <c r="Z3409" s="96" t="s">
        <v>3063</v>
      </c>
      <c r="AA3409" s="96">
        <v>2769</v>
      </c>
      <c r="AB3409" s="155">
        <v>45187</v>
      </c>
      <c r="AC3409" s="155">
        <v>45746</v>
      </c>
      <c r="AD3409" s="96">
        <v>8999990341</v>
      </c>
      <c r="AE3409" s="96" t="s">
        <v>3487</v>
      </c>
      <c r="AF3409" s="96">
        <v>3</v>
      </c>
      <c r="AG3409" s="96" t="s">
        <v>3488</v>
      </c>
      <c r="AH3409" s="96" t="s">
        <v>3489</v>
      </c>
      <c r="AI3409" s="154">
        <v>0</v>
      </c>
      <c r="AJ3409" s="154">
        <v>0</v>
      </c>
      <c r="AK3409" s="154">
        <v>0</v>
      </c>
      <c r="AL3409" s="154">
        <v>0</v>
      </c>
      <c r="AM3409" s="154">
        <v>0</v>
      </c>
      <c r="AN3409" s="154">
        <v>360000</v>
      </c>
      <c r="AO3409" s="154">
        <v>0</v>
      </c>
      <c r="AP3409" s="154">
        <v>0</v>
      </c>
      <c r="AQ3409" s="154">
        <v>360000</v>
      </c>
      <c r="AR3409" s="96" t="s">
        <v>3544</v>
      </c>
      <c r="AS3409" s="96" t="s">
        <v>3491</v>
      </c>
      <c r="AT3409" s="96">
        <v>0</v>
      </c>
      <c r="AU3409" s="96"/>
      <c r="AV3409" s="96"/>
      <c r="AW3409" s="96"/>
      <c r="AX3409" s="96"/>
      <c r="AY3409" s="96"/>
      <c r="AZ3409" s="96"/>
      <c r="BA3409" s="96"/>
      <c r="BB3409" s="96"/>
      <c r="BC3409" s="96"/>
      <c r="BD3409" s="96"/>
      <c r="BE3409" s="96"/>
      <c r="BF3409" s="96"/>
      <c r="BG3409" s="96"/>
      <c r="BH3409" s="96"/>
    </row>
    <row r="3410" spans="1:60" x14ac:dyDescent="0.2">
      <c r="A3410" s="100">
        <v>0.6</v>
      </c>
      <c r="B3410" s="96" t="s">
        <v>3482</v>
      </c>
      <c r="C3410" s="96">
        <v>165631</v>
      </c>
      <c r="D3410" s="96">
        <v>999202310</v>
      </c>
      <c r="E3410" s="154">
        <v>0</v>
      </c>
      <c r="F3410" s="154">
        <v>0</v>
      </c>
      <c r="G3410" s="154">
        <v>0</v>
      </c>
      <c r="H3410" s="154">
        <v>0</v>
      </c>
      <c r="I3410" s="154">
        <v>0</v>
      </c>
      <c r="J3410" s="154">
        <v>600000</v>
      </c>
      <c r="K3410" s="154">
        <v>0</v>
      </c>
      <c r="L3410" s="154">
        <v>0</v>
      </c>
      <c r="M3410" s="154">
        <v>600000</v>
      </c>
      <c r="N3410" s="96" t="s">
        <v>9315</v>
      </c>
      <c r="O3410" s="96" t="s">
        <v>3484</v>
      </c>
      <c r="P3410" s="96">
        <v>4</v>
      </c>
      <c r="Q3410" s="96">
        <v>2024</v>
      </c>
      <c r="R3410" s="96" t="s">
        <v>3060</v>
      </c>
      <c r="S3410" s="96" t="s">
        <v>3485</v>
      </c>
      <c r="T3410" s="155">
        <v>45617</v>
      </c>
      <c r="U3410" s="155">
        <v>45618</v>
      </c>
      <c r="V3410" s="155">
        <v>45618</v>
      </c>
      <c r="W3410" s="96" t="s">
        <v>2986</v>
      </c>
      <c r="X3410" s="96" t="s">
        <v>3486</v>
      </c>
      <c r="Y3410" s="96"/>
      <c r="Z3410" s="96" t="s">
        <v>3063</v>
      </c>
      <c r="AA3410" s="96">
        <v>2769</v>
      </c>
      <c r="AB3410" s="155">
        <v>45187</v>
      </c>
      <c r="AC3410" s="155">
        <v>45746</v>
      </c>
      <c r="AD3410" s="96">
        <v>8999990341</v>
      </c>
      <c r="AE3410" s="96" t="s">
        <v>3487</v>
      </c>
      <c r="AF3410" s="96">
        <v>3</v>
      </c>
      <c r="AG3410" s="96" t="s">
        <v>3488</v>
      </c>
      <c r="AH3410" s="96" t="s">
        <v>3489</v>
      </c>
      <c r="AI3410" s="154">
        <v>0</v>
      </c>
      <c r="AJ3410" s="154">
        <v>0</v>
      </c>
      <c r="AK3410" s="154">
        <v>0</v>
      </c>
      <c r="AL3410" s="154">
        <v>0</v>
      </c>
      <c r="AM3410" s="154">
        <v>0</v>
      </c>
      <c r="AN3410" s="154">
        <v>360000</v>
      </c>
      <c r="AO3410" s="154">
        <v>0</v>
      </c>
      <c r="AP3410" s="154">
        <v>0</v>
      </c>
      <c r="AQ3410" s="154">
        <v>360000</v>
      </c>
      <c r="AR3410" s="96" t="s">
        <v>3544</v>
      </c>
      <c r="AS3410" s="96" t="s">
        <v>3491</v>
      </c>
      <c r="AT3410" s="96">
        <v>0</v>
      </c>
      <c r="AU3410" s="96"/>
      <c r="AV3410" s="96"/>
      <c r="AW3410" s="96"/>
      <c r="AX3410" s="96"/>
      <c r="AY3410" s="96"/>
      <c r="AZ3410" s="96"/>
      <c r="BA3410" s="96"/>
      <c r="BB3410" s="96"/>
      <c r="BC3410" s="96"/>
      <c r="BD3410" s="96"/>
      <c r="BE3410" s="96"/>
      <c r="BF3410" s="96"/>
      <c r="BG3410" s="96"/>
      <c r="BH3410" s="96"/>
    </row>
    <row r="3411" spans="1:60" x14ac:dyDescent="0.2">
      <c r="A3411" s="100">
        <v>0.6</v>
      </c>
      <c r="B3411" s="96" t="s">
        <v>3482</v>
      </c>
      <c r="C3411" s="96">
        <v>164678</v>
      </c>
      <c r="D3411" s="96">
        <v>999202310</v>
      </c>
      <c r="E3411" s="154">
        <v>0</v>
      </c>
      <c r="F3411" s="154">
        <v>851086</v>
      </c>
      <c r="G3411" s="154">
        <v>0</v>
      </c>
      <c r="H3411" s="154">
        <v>0</v>
      </c>
      <c r="I3411" s="154">
        <v>0</v>
      </c>
      <c r="J3411" s="154">
        <v>242400</v>
      </c>
      <c r="K3411" s="154">
        <v>0</v>
      </c>
      <c r="L3411" s="154">
        <v>0</v>
      </c>
      <c r="M3411" s="154">
        <v>1093486</v>
      </c>
      <c r="N3411" s="96" t="s">
        <v>9316</v>
      </c>
      <c r="O3411" s="96" t="s">
        <v>3484</v>
      </c>
      <c r="P3411" s="96">
        <v>4</v>
      </c>
      <c r="Q3411" s="96">
        <v>2024</v>
      </c>
      <c r="R3411" s="96" t="s">
        <v>3060</v>
      </c>
      <c r="S3411" s="96" t="s">
        <v>3485</v>
      </c>
      <c r="T3411" s="155">
        <v>45530</v>
      </c>
      <c r="U3411" s="155">
        <v>45531</v>
      </c>
      <c r="V3411" s="155">
        <v>45531</v>
      </c>
      <c r="W3411" s="96" t="s">
        <v>2986</v>
      </c>
      <c r="X3411" s="96" t="s">
        <v>3486</v>
      </c>
      <c r="Y3411" s="96"/>
      <c r="Z3411" s="96" t="s">
        <v>3063</v>
      </c>
      <c r="AA3411" s="96">
        <v>2769</v>
      </c>
      <c r="AB3411" s="155">
        <v>45187</v>
      </c>
      <c r="AC3411" s="155">
        <v>45746</v>
      </c>
      <c r="AD3411" s="96">
        <v>8999990341</v>
      </c>
      <c r="AE3411" s="96" t="s">
        <v>3487</v>
      </c>
      <c r="AF3411" s="96">
        <v>3</v>
      </c>
      <c r="AG3411" s="96" t="s">
        <v>3488</v>
      </c>
      <c r="AH3411" s="96" t="s">
        <v>3489</v>
      </c>
      <c r="AI3411" s="154">
        <v>0</v>
      </c>
      <c r="AJ3411" s="154">
        <v>510651.6</v>
      </c>
      <c r="AK3411" s="154">
        <v>0</v>
      </c>
      <c r="AL3411" s="154">
        <v>0</v>
      </c>
      <c r="AM3411" s="154">
        <v>0</v>
      </c>
      <c r="AN3411" s="154">
        <v>145440</v>
      </c>
      <c r="AO3411" s="154">
        <v>0</v>
      </c>
      <c r="AP3411" s="154">
        <v>0</v>
      </c>
      <c r="AQ3411" s="154">
        <v>656091.6</v>
      </c>
      <c r="AR3411" s="96" t="s">
        <v>3596</v>
      </c>
      <c r="AS3411" s="96" t="s">
        <v>3491</v>
      </c>
      <c r="AT3411" s="96" t="s">
        <v>9317</v>
      </c>
      <c r="AU3411" s="96"/>
      <c r="AV3411" s="96"/>
      <c r="AW3411" s="96"/>
      <c r="AX3411" s="96"/>
      <c r="AY3411" s="96"/>
      <c r="AZ3411" s="96"/>
      <c r="BA3411" s="96"/>
      <c r="BB3411" s="96"/>
      <c r="BC3411" s="96"/>
      <c r="BD3411" s="96"/>
      <c r="BE3411" s="96"/>
      <c r="BF3411" s="96"/>
      <c r="BG3411" s="96"/>
      <c r="BH3411" s="96"/>
    </row>
    <row r="3412" spans="1:60" x14ac:dyDescent="0.2">
      <c r="A3412" s="100">
        <v>0.6</v>
      </c>
      <c r="B3412" s="96" t="s">
        <v>3482</v>
      </c>
      <c r="C3412" s="96">
        <v>165713</v>
      </c>
      <c r="D3412" s="96">
        <v>999202310</v>
      </c>
      <c r="E3412" s="154">
        <v>0</v>
      </c>
      <c r="F3412" s="154">
        <v>0</v>
      </c>
      <c r="G3412" s="154">
        <v>0</v>
      </c>
      <c r="H3412" s="154">
        <v>0</v>
      </c>
      <c r="I3412" s="154">
        <v>0</v>
      </c>
      <c r="J3412" s="154">
        <v>600000</v>
      </c>
      <c r="K3412" s="154">
        <v>0</v>
      </c>
      <c r="L3412" s="154">
        <v>0</v>
      </c>
      <c r="M3412" s="154">
        <v>600000</v>
      </c>
      <c r="N3412" s="96" t="s">
        <v>9318</v>
      </c>
      <c r="O3412" s="96" t="s">
        <v>3484</v>
      </c>
      <c r="P3412" s="96">
        <v>4</v>
      </c>
      <c r="Q3412" s="96">
        <v>2024</v>
      </c>
      <c r="R3412" s="96" t="s">
        <v>3060</v>
      </c>
      <c r="S3412" s="96" t="s">
        <v>3485</v>
      </c>
      <c r="T3412" s="155">
        <v>45623</v>
      </c>
      <c r="U3412" s="155">
        <v>45624</v>
      </c>
      <c r="V3412" s="155">
        <v>45625</v>
      </c>
      <c r="W3412" s="96" t="s">
        <v>2986</v>
      </c>
      <c r="X3412" s="96" t="s">
        <v>3486</v>
      </c>
      <c r="Y3412" s="96"/>
      <c r="Z3412" s="96" t="s">
        <v>3063</v>
      </c>
      <c r="AA3412" s="96">
        <v>2769</v>
      </c>
      <c r="AB3412" s="155">
        <v>45187</v>
      </c>
      <c r="AC3412" s="155">
        <v>45746</v>
      </c>
      <c r="AD3412" s="96">
        <v>8999990341</v>
      </c>
      <c r="AE3412" s="96" t="s">
        <v>3487</v>
      </c>
      <c r="AF3412" s="96">
        <v>3</v>
      </c>
      <c r="AG3412" s="96" t="s">
        <v>3488</v>
      </c>
      <c r="AH3412" s="96" t="s">
        <v>3489</v>
      </c>
      <c r="AI3412" s="154">
        <v>0</v>
      </c>
      <c r="AJ3412" s="154">
        <v>0</v>
      </c>
      <c r="AK3412" s="154">
        <v>0</v>
      </c>
      <c r="AL3412" s="154">
        <v>0</v>
      </c>
      <c r="AM3412" s="154">
        <v>0</v>
      </c>
      <c r="AN3412" s="154">
        <v>360000</v>
      </c>
      <c r="AO3412" s="154">
        <v>0</v>
      </c>
      <c r="AP3412" s="154">
        <v>0</v>
      </c>
      <c r="AQ3412" s="154">
        <v>360000</v>
      </c>
      <c r="AR3412" s="96" t="s">
        <v>3544</v>
      </c>
      <c r="AS3412" s="96" t="s">
        <v>3491</v>
      </c>
      <c r="AT3412" s="96">
        <v>0</v>
      </c>
      <c r="AU3412" s="96"/>
      <c r="AV3412" s="96"/>
      <c r="AW3412" s="96"/>
      <c r="AX3412" s="96"/>
      <c r="AY3412" s="96"/>
      <c r="AZ3412" s="96"/>
      <c r="BA3412" s="96"/>
      <c r="BB3412" s="96"/>
      <c r="BC3412" s="96"/>
      <c r="BD3412" s="96"/>
      <c r="BE3412" s="96"/>
      <c r="BF3412" s="96"/>
      <c r="BG3412" s="96"/>
      <c r="BH3412" s="96"/>
    </row>
    <row r="3413" spans="1:60" x14ac:dyDescent="0.2">
      <c r="A3413" s="100">
        <v>0.6</v>
      </c>
      <c r="B3413" s="96" t="s">
        <v>3482</v>
      </c>
      <c r="C3413" s="96">
        <v>164543</v>
      </c>
      <c r="D3413" s="96">
        <v>999202310</v>
      </c>
      <c r="E3413" s="154">
        <v>0</v>
      </c>
      <c r="F3413" s="154">
        <v>0</v>
      </c>
      <c r="G3413" s="154">
        <v>0</v>
      </c>
      <c r="H3413" s="154">
        <v>0</v>
      </c>
      <c r="I3413" s="154">
        <v>0</v>
      </c>
      <c r="J3413" s="154">
        <v>600000</v>
      </c>
      <c r="K3413" s="154">
        <v>0</v>
      </c>
      <c r="L3413" s="154">
        <v>0</v>
      </c>
      <c r="M3413" s="154">
        <v>600000</v>
      </c>
      <c r="N3413" s="96" t="s">
        <v>9319</v>
      </c>
      <c r="O3413" s="96" t="s">
        <v>3484</v>
      </c>
      <c r="P3413" s="96">
        <v>4</v>
      </c>
      <c r="Q3413" s="96">
        <v>2024</v>
      </c>
      <c r="R3413" s="96" t="s">
        <v>3060</v>
      </c>
      <c r="S3413" s="96" t="s">
        <v>3485</v>
      </c>
      <c r="T3413" s="155">
        <v>45513</v>
      </c>
      <c r="U3413" s="155">
        <v>45519</v>
      </c>
      <c r="V3413" s="155">
        <v>45521</v>
      </c>
      <c r="W3413" s="96" t="s">
        <v>2986</v>
      </c>
      <c r="X3413" s="96" t="s">
        <v>3486</v>
      </c>
      <c r="Y3413" s="96"/>
      <c r="Z3413" s="96" t="s">
        <v>3063</v>
      </c>
      <c r="AA3413" s="96">
        <v>2769</v>
      </c>
      <c r="AB3413" s="155">
        <v>45187</v>
      </c>
      <c r="AC3413" s="155">
        <v>45746</v>
      </c>
      <c r="AD3413" s="96">
        <v>8999990341</v>
      </c>
      <c r="AE3413" s="96" t="s">
        <v>3487</v>
      </c>
      <c r="AF3413" s="96">
        <v>3</v>
      </c>
      <c r="AG3413" s="96" t="s">
        <v>3488</v>
      </c>
      <c r="AH3413" s="96" t="s">
        <v>3489</v>
      </c>
      <c r="AI3413" s="154">
        <v>0</v>
      </c>
      <c r="AJ3413" s="154">
        <v>0</v>
      </c>
      <c r="AK3413" s="154">
        <v>0</v>
      </c>
      <c r="AL3413" s="154">
        <v>0</v>
      </c>
      <c r="AM3413" s="154">
        <v>0</v>
      </c>
      <c r="AN3413" s="154">
        <v>360000</v>
      </c>
      <c r="AO3413" s="154">
        <v>0</v>
      </c>
      <c r="AP3413" s="154">
        <v>0</v>
      </c>
      <c r="AQ3413" s="154">
        <v>360000</v>
      </c>
      <c r="AR3413" s="96" t="s">
        <v>3544</v>
      </c>
      <c r="AS3413" s="96" t="s">
        <v>3491</v>
      </c>
      <c r="AT3413" s="96">
        <v>0</v>
      </c>
      <c r="AU3413" s="96"/>
      <c r="AV3413" s="96"/>
      <c r="AW3413" s="96"/>
      <c r="AX3413" s="96"/>
      <c r="AY3413" s="96"/>
      <c r="AZ3413" s="96"/>
      <c r="BA3413" s="96"/>
      <c r="BB3413" s="96"/>
      <c r="BC3413" s="96"/>
      <c r="BD3413" s="96"/>
      <c r="BE3413" s="96"/>
      <c r="BF3413" s="96"/>
      <c r="BG3413" s="96"/>
      <c r="BH3413" s="96"/>
    </row>
    <row r="3414" spans="1:60" x14ac:dyDescent="0.2">
      <c r="A3414" s="100">
        <v>0.6</v>
      </c>
      <c r="B3414" s="96" t="s">
        <v>3482</v>
      </c>
      <c r="C3414" s="96">
        <v>165213</v>
      </c>
      <c r="D3414" s="96">
        <v>999202310</v>
      </c>
      <c r="E3414" s="154">
        <v>0</v>
      </c>
      <c r="F3414" s="154">
        <v>0</v>
      </c>
      <c r="G3414" s="154">
        <v>0</v>
      </c>
      <c r="H3414" s="154">
        <v>0</v>
      </c>
      <c r="I3414" s="154">
        <v>0</v>
      </c>
      <c r="J3414" s="154">
        <v>600000</v>
      </c>
      <c r="K3414" s="154">
        <v>0</v>
      </c>
      <c r="L3414" s="154">
        <v>0</v>
      </c>
      <c r="M3414" s="154">
        <v>600000</v>
      </c>
      <c r="N3414" s="96" t="s">
        <v>9320</v>
      </c>
      <c r="O3414" s="96" t="s">
        <v>3484</v>
      </c>
      <c r="P3414" s="96">
        <v>4</v>
      </c>
      <c r="Q3414" s="96">
        <v>2024</v>
      </c>
      <c r="R3414" s="96" t="s">
        <v>3060</v>
      </c>
      <c r="S3414" s="96" t="s">
        <v>3485</v>
      </c>
      <c r="T3414" s="155">
        <v>45575</v>
      </c>
      <c r="U3414" s="155">
        <v>45576</v>
      </c>
      <c r="V3414" s="155">
        <v>45577</v>
      </c>
      <c r="W3414" s="96" t="s">
        <v>2986</v>
      </c>
      <c r="X3414" s="96" t="s">
        <v>3486</v>
      </c>
      <c r="Y3414" s="96"/>
      <c r="Z3414" s="96" t="s">
        <v>3063</v>
      </c>
      <c r="AA3414" s="96">
        <v>2769</v>
      </c>
      <c r="AB3414" s="155">
        <v>45187</v>
      </c>
      <c r="AC3414" s="155">
        <v>45746</v>
      </c>
      <c r="AD3414" s="96">
        <v>8999990341</v>
      </c>
      <c r="AE3414" s="96" t="s">
        <v>3487</v>
      </c>
      <c r="AF3414" s="96">
        <v>3</v>
      </c>
      <c r="AG3414" s="96" t="s">
        <v>3488</v>
      </c>
      <c r="AH3414" s="96" t="s">
        <v>3489</v>
      </c>
      <c r="AI3414" s="154">
        <v>0</v>
      </c>
      <c r="AJ3414" s="154">
        <v>0</v>
      </c>
      <c r="AK3414" s="154">
        <v>0</v>
      </c>
      <c r="AL3414" s="154">
        <v>0</v>
      </c>
      <c r="AM3414" s="154">
        <v>0</v>
      </c>
      <c r="AN3414" s="154">
        <v>360000</v>
      </c>
      <c r="AO3414" s="154">
        <v>0</v>
      </c>
      <c r="AP3414" s="154">
        <v>0</v>
      </c>
      <c r="AQ3414" s="154">
        <v>360000</v>
      </c>
      <c r="AR3414" s="96" t="s">
        <v>3544</v>
      </c>
      <c r="AS3414" s="96" t="s">
        <v>3491</v>
      </c>
      <c r="AT3414" s="96">
        <v>0</v>
      </c>
      <c r="AU3414" s="96"/>
      <c r="AV3414" s="96"/>
      <c r="AW3414" s="96"/>
      <c r="AX3414" s="96"/>
      <c r="AY3414" s="96"/>
      <c r="AZ3414" s="96"/>
      <c r="BA3414" s="96"/>
      <c r="BB3414" s="96"/>
      <c r="BC3414" s="96"/>
      <c r="BD3414" s="96"/>
      <c r="BE3414" s="96"/>
      <c r="BF3414" s="96"/>
      <c r="BG3414" s="96"/>
      <c r="BH3414" s="96"/>
    </row>
    <row r="3415" spans="1:60" x14ac:dyDescent="0.2">
      <c r="A3415" s="100">
        <v>0.6</v>
      </c>
      <c r="B3415" s="96" t="s">
        <v>3482</v>
      </c>
      <c r="C3415" s="96">
        <v>165316</v>
      </c>
      <c r="D3415" s="96">
        <v>999202310</v>
      </c>
      <c r="E3415" s="154">
        <v>0</v>
      </c>
      <c r="F3415" s="154">
        <v>530412</v>
      </c>
      <c r="G3415" s="154">
        <v>0</v>
      </c>
      <c r="H3415" s="154">
        <v>0</v>
      </c>
      <c r="I3415" s="154">
        <v>0</v>
      </c>
      <c r="J3415" s="154">
        <v>36600</v>
      </c>
      <c r="K3415" s="154">
        <v>0</v>
      </c>
      <c r="L3415" s="154">
        <v>0</v>
      </c>
      <c r="M3415" s="154">
        <v>567012</v>
      </c>
      <c r="N3415" s="96" t="s">
        <v>9321</v>
      </c>
      <c r="O3415" s="96" t="s">
        <v>3484</v>
      </c>
      <c r="P3415" s="96">
        <v>4</v>
      </c>
      <c r="Q3415" s="96">
        <v>2024</v>
      </c>
      <c r="R3415" s="96" t="s">
        <v>3060</v>
      </c>
      <c r="S3415" s="96" t="s">
        <v>3485</v>
      </c>
      <c r="T3415" s="155">
        <v>45586</v>
      </c>
      <c r="U3415" s="155">
        <v>45587</v>
      </c>
      <c r="V3415" s="155">
        <v>45590</v>
      </c>
      <c r="W3415" s="96" t="s">
        <v>2986</v>
      </c>
      <c r="X3415" s="96" t="s">
        <v>3486</v>
      </c>
      <c r="Y3415" s="96"/>
      <c r="Z3415" s="96" t="s">
        <v>3063</v>
      </c>
      <c r="AA3415" s="96">
        <v>2769</v>
      </c>
      <c r="AB3415" s="155">
        <v>45187</v>
      </c>
      <c r="AC3415" s="155">
        <v>45746</v>
      </c>
      <c r="AD3415" s="96">
        <v>8999990341</v>
      </c>
      <c r="AE3415" s="96" t="s">
        <v>3487</v>
      </c>
      <c r="AF3415" s="96">
        <v>3</v>
      </c>
      <c r="AG3415" s="96" t="s">
        <v>3488</v>
      </c>
      <c r="AH3415" s="96" t="s">
        <v>3489</v>
      </c>
      <c r="AI3415" s="154">
        <v>0</v>
      </c>
      <c r="AJ3415" s="154">
        <v>318247.2</v>
      </c>
      <c r="AK3415" s="154">
        <v>0</v>
      </c>
      <c r="AL3415" s="154">
        <v>0</v>
      </c>
      <c r="AM3415" s="154">
        <v>0</v>
      </c>
      <c r="AN3415" s="154">
        <v>21960</v>
      </c>
      <c r="AO3415" s="154">
        <v>0</v>
      </c>
      <c r="AP3415" s="154">
        <v>0</v>
      </c>
      <c r="AQ3415" s="154">
        <v>340207.2</v>
      </c>
      <c r="AR3415" s="96" t="s">
        <v>3596</v>
      </c>
      <c r="AS3415" s="96" t="s">
        <v>3491</v>
      </c>
      <c r="AT3415" s="96" t="s">
        <v>9322</v>
      </c>
      <c r="AU3415" s="96"/>
      <c r="AV3415" s="96"/>
      <c r="AW3415" s="96"/>
      <c r="AX3415" s="96"/>
      <c r="AY3415" s="96"/>
      <c r="AZ3415" s="96"/>
      <c r="BA3415" s="96"/>
      <c r="BB3415" s="96"/>
      <c r="BC3415" s="96"/>
      <c r="BD3415" s="96"/>
      <c r="BE3415" s="96"/>
      <c r="BF3415" s="96"/>
      <c r="BG3415" s="96"/>
      <c r="BH3415" s="96"/>
    </row>
    <row r="3416" spans="1:60" x14ac:dyDescent="0.2">
      <c r="A3416" s="100">
        <v>0.6</v>
      </c>
      <c r="B3416" s="96" t="s">
        <v>3482</v>
      </c>
      <c r="C3416" s="96">
        <v>165388</v>
      </c>
      <c r="D3416" s="96">
        <v>999202310</v>
      </c>
      <c r="E3416" s="154">
        <v>0</v>
      </c>
      <c r="F3416" s="154">
        <v>0</v>
      </c>
      <c r="G3416" s="154">
        <v>0</v>
      </c>
      <c r="H3416" s="154">
        <v>0</v>
      </c>
      <c r="I3416" s="154">
        <v>0</v>
      </c>
      <c r="J3416" s="154">
        <v>200491.66666666669</v>
      </c>
      <c r="K3416" s="154">
        <v>0</v>
      </c>
      <c r="L3416" s="154">
        <v>0</v>
      </c>
      <c r="M3416" s="154">
        <v>200491.66666666669</v>
      </c>
      <c r="N3416" s="96" t="s">
        <v>9323</v>
      </c>
      <c r="O3416" s="96" t="s">
        <v>3484</v>
      </c>
      <c r="P3416" s="96">
        <v>4</v>
      </c>
      <c r="Q3416" s="96">
        <v>2024</v>
      </c>
      <c r="R3416" s="96" t="s">
        <v>3060</v>
      </c>
      <c r="S3416" s="96" t="s">
        <v>3485</v>
      </c>
      <c r="T3416" s="155">
        <v>45590</v>
      </c>
      <c r="U3416" s="155">
        <v>45593</v>
      </c>
      <c r="V3416" s="155">
        <v>45595</v>
      </c>
      <c r="W3416" s="96" t="s">
        <v>2986</v>
      </c>
      <c r="X3416" s="96" t="s">
        <v>3486</v>
      </c>
      <c r="Y3416" s="96"/>
      <c r="Z3416" s="96" t="s">
        <v>3063</v>
      </c>
      <c r="AA3416" s="96">
        <v>2769</v>
      </c>
      <c r="AB3416" s="155">
        <v>45187</v>
      </c>
      <c r="AC3416" s="155">
        <v>45746</v>
      </c>
      <c r="AD3416" s="96">
        <v>8999990341</v>
      </c>
      <c r="AE3416" s="96" t="s">
        <v>3487</v>
      </c>
      <c r="AF3416" s="96">
        <v>3</v>
      </c>
      <c r="AG3416" s="96" t="s">
        <v>3488</v>
      </c>
      <c r="AH3416" s="96" t="s">
        <v>3489</v>
      </c>
      <c r="AI3416" s="154">
        <v>0</v>
      </c>
      <c r="AJ3416" s="154">
        <v>0</v>
      </c>
      <c r="AK3416" s="154">
        <v>0</v>
      </c>
      <c r="AL3416" s="154">
        <v>0</v>
      </c>
      <c r="AM3416" s="154">
        <v>0</v>
      </c>
      <c r="AN3416" s="154">
        <v>120295</v>
      </c>
      <c r="AO3416" s="154">
        <v>0</v>
      </c>
      <c r="AP3416" s="154">
        <v>0</v>
      </c>
      <c r="AQ3416" s="154">
        <v>120295</v>
      </c>
      <c r="AR3416" s="96" t="s">
        <v>3544</v>
      </c>
      <c r="AS3416" s="96" t="s">
        <v>3491</v>
      </c>
      <c r="AT3416" s="96">
        <v>0</v>
      </c>
      <c r="AU3416" s="96"/>
      <c r="AV3416" s="96"/>
      <c r="AW3416" s="96"/>
      <c r="AX3416" s="96"/>
      <c r="AY3416" s="96"/>
      <c r="AZ3416" s="96"/>
      <c r="BA3416" s="96"/>
      <c r="BB3416" s="96"/>
      <c r="BC3416" s="96"/>
      <c r="BD3416" s="96"/>
      <c r="BE3416" s="96"/>
      <c r="BF3416" s="96"/>
      <c r="BG3416" s="96"/>
      <c r="BH3416" s="96"/>
    </row>
    <row r="3417" spans="1:60" x14ac:dyDescent="0.2">
      <c r="A3417" s="100">
        <v>0.6</v>
      </c>
      <c r="B3417" s="96" t="s">
        <v>3482</v>
      </c>
      <c r="C3417" s="96">
        <v>165783</v>
      </c>
      <c r="D3417" s="96">
        <v>999202310</v>
      </c>
      <c r="E3417" s="154">
        <v>0</v>
      </c>
      <c r="F3417" s="154">
        <v>0</v>
      </c>
      <c r="G3417" s="154">
        <v>0</v>
      </c>
      <c r="H3417" s="154">
        <v>0</v>
      </c>
      <c r="I3417" s="154">
        <v>0</v>
      </c>
      <c r="J3417" s="154">
        <v>600000</v>
      </c>
      <c r="K3417" s="154">
        <v>0</v>
      </c>
      <c r="L3417" s="154">
        <v>0</v>
      </c>
      <c r="M3417" s="154">
        <v>600000</v>
      </c>
      <c r="N3417" s="96" t="s">
        <v>9324</v>
      </c>
      <c r="O3417" s="96" t="s">
        <v>3484</v>
      </c>
      <c r="P3417" s="96">
        <v>4</v>
      </c>
      <c r="Q3417" s="96">
        <v>2024</v>
      </c>
      <c r="R3417" s="96" t="s">
        <v>3060</v>
      </c>
      <c r="S3417" s="96" t="s">
        <v>3485</v>
      </c>
      <c r="T3417" s="155">
        <v>45631</v>
      </c>
      <c r="U3417" s="155">
        <v>45632</v>
      </c>
      <c r="V3417" s="155">
        <v>45635</v>
      </c>
      <c r="W3417" s="96" t="s">
        <v>2986</v>
      </c>
      <c r="X3417" s="96" t="s">
        <v>3486</v>
      </c>
      <c r="Y3417" s="96"/>
      <c r="Z3417" s="96" t="s">
        <v>3063</v>
      </c>
      <c r="AA3417" s="96">
        <v>2769</v>
      </c>
      <c r="AB3417" s="155">
        <v>45187</v>
      </c>
      <c r="AC3417" s="155">
        <v>45746</v>
      </c>
      <c r="AD3417" s="96">
        <v>8999990341</v>
      </c>
      <c r="AE3417" s="96" t="s">
        <v>3487</v>
      </c>
      <c r="AF3417" s="96">
        <v>3</v>
      </c>
      <c r="AG3417" s="96" t="s">
        <v>3488</v>
      </c>
      <c r="AH3417" s="96" t="s">
        <v>3489</v>
      </c>
      <c r="AI3417" s="154">
        <v>0</v>
      </c>
      <c r="AJ3417" s="154">
        <v>0</v>
      </c>
      <c r="AK3417" s="154">
        <v>0</v>
      </c>
      <c r="AL3417" s="154">
        <v>0</v>
      </c>
      <c r="AM3417" s="154">
        <v>0</v>
      </c>
      <c r="AN3417" s="154">
        <v>360000</v>
      </c>
      <c r="AO3417" s="154">
        <v>0</v>
      </c>
      <c r="AP3417" s="154">
        <v>0</v>
      </c>
      <c r="AQ3417" s="154">
        <v>360000</v>
      </c>
      <c r="AR3417" s="96" t="s">
        <v>3544</v>
      </c>
      <c r="AS3417" s="96" t="s">
        <v>3491</v>
      </c>
      <c r="AT3417" s="96">
        <v>0</v>
      </c>
      <c r="AU3417" s="96"/>
      <c r="AV3417" s="96"/>
      <c r="AW3417" s="96"/>
      <c r="AX3417" s="96"/>
      <c r="AY3417" s="96"/>
      <c r="AZ3417" s="96"/>
      <c r="BA3417" s="96"/>
      <c r="BB3417" s="96"/>
      <c r="BC3417" s="96"/>
      <c r="BD3417" s="96"/>
      <c r="BE3417" s="96"/>
      <c r="BF3417" s="96"/>
      <c r="BG3417" s="96"/>
      <c r="BH3417" s="96"/>
    </row>
    <row r="3418" spans="1:60" x14ac:dyDescent="0.2">
      <c r="A3418" s="100">
        <v>0.6</v>
      </c>
      <c r="B3418" s="96" t="s">
        <v>3482</v>
      </c>
      <c r="C3418" s="96">
        <v>164412</v>
      </c>
      <c r="D3418" s="96">
        <v>999202310</v>
      </c>
      <c r="E3418" s="154">
        <v>0</v>
      </c>
      <c r="F3418" s="154">
        <v>0</v>
      </c>
      <c r="G3418" s="154">
        <v>0</v>
      </c>
      <c r="H3418" s="154">
        <v>0</v>
      </c>
      <c r="I3418" s="154">
        <v>0</v>
      </c>
      <c r="J3418" s="154">
        <v>600000</v>
      </c>
      <c r="K3418" s="154">
        <v>0</v>
      </c>
      <c r="L3418" s="154">
        <v>0</v>
      </c>
      <c r="M3418" s="154">
        <v>600000</v>
      </c>
      <c r="N3418" s="96" t="s">
        <v>9325</v>
      </c>
      <c r="O3418" s="96" t="s">
        <v>3484</v>
      </c>
      <c r="P3418" s="96">
        <v>4</v>
      </c>
      <c r="Q3418" s="96">
        <v>2024</v>
      </c>
      <c r="R3418" s="96" t="s">
        <v>3060</v>
      </c>
      <c r="S3418" s="96" t="s">
        <v>3485</v>
      </c>
      <c r="T3418" s="155">
        <v>45509</v>
      </c>
      <c r="U3418" s="155">
        <v>45510</v>
      </c>
      <c r="V3418" s="155">
        <v>45510</v>
      </c>
      <c r="W3418" s="96" t="s">
        <v>2986</v>
      </c>
      <c r="X3418" s="96" t="s">
        <v>3486</v>
      </c>
      <c r="Y3418" s="96"/>
      <c r="Z3418" s="96" t="s">
        <v>3063</v>
      </c>
      <c r="AA3418" s="96">
        <v>2769</v>
      </c>
      <c r="AB3418" s="155">
        <v>45187</v>
      </c>
      <c r="AC3418" s="155">
        <v>45746</v>
      </c>
      <c r="AD3418" s="96">
        <v>8999990341</v>
      </c>
      <c r="AE3418" s="96" t="s">
        <v>3487</v>
      </c>
      <c r="AF3418" s="96">
        <v>3</v>
      </c>
      <c r="AG3418" s="96" t="s">
        <v>3488</v>
      </c>
      <c r="AH3418" s="96" t="s">
        <v>3489</v>
      </c>
      <c r="AI3418" s="154">
        <v>0</v>
      </c>
      <c r="AJ3418" s="154">
        <v>0</v>
      </c>
      <c r="AK3418" s="154">
        <v>0</v>
      </c>
      <c r="AL3418" s="154">
        <v>0</v>
      </c>
      <c r="AM3418" s="154">
        <v>0</v>
      </c>
      <c r="AN3418" s="154">
        <v>360000</v>
      </c>
      <c r="AO3418" s="154">
        <v>0</v>
      </c>
      <c r="AP3418" s="154">
        <v>0</v>
      </c>
      <c r="AQ3418" s="154">
        <v>360000</v>
      </c>
      <c r="AR3418" s="96" t="s">
        <v>3544</v>
      </c>
      <c r="AS3418" s="96" t="s">
        <v>3491</v>
      </c>
      <c r="AT3418" s="96">
        <v>0</v>
      </c>
      <c r="AU3418" s="96"/>
      <c r="AV3418" s="96"/>
      <c r="AW3418" s="96"/>
      <c r="AX3418" s="96"/>
      <c r="AY3418" s="96"/>
      <c r="AZ3418" s="96"/>
      <c r="BA3418" s="96"/>
      <c r="BB3418" s="96"/>
      <c r="BC3418" s="96"/>
      <c r="BD3418" s="96"/>
      <c r="BE3418" s="96"/>
      <c r="BF3418" s="96"/>
      <c r="BG3418" s="96"/>
      <c r="BH3418" s="96"/>
    </row>
    <row r="3419" spans="1:60" x14ac:dyDescent="0.2">
      <c r="A3419" s="100">
        <v>0.6</v>
      </c>
      <c r="B3419" s="96" t="s">
        <v>3482</v>
      </c>
      <c r="C3419" s="96">
        <v>164760</v>
      </c>
      <c r="D3419" s="96">
        <v>999202310</v>
      </c>
      <c r="E3419" s="154">
        <v>0</v>
      </c>
      <c r="F3419" s="154">
        <v>0</v>
      </c>
      <c r="G3419" s="154">
        <v>0</v>
      </c>
      <c r="H3419" s="154">
        <v>0</v>
      </c>
      <c r="I3419" s="154">
        <v>0</v>
      </c>
      <c r="J3419" s="154">
        <v>399300</v>
      </c>
      <c r="K3419" s="154">
        <v>0</v>
      </c>
      <c r="L3419" s="154">
        <v>0</v>
      </c>
      <c r="M3419" s="154">
        <v>399300</v>
      </c>
      <c r="N3419" s="96" t="s">
        <v>9326</v>
      </c>
      <c r="O3419" s="96" t="s">
        <v>3484</v>
      </c>
      <c r="P3419" s="96">
        <v>4</v>
      </c>
      <c r="Q3419" s="96">
        <v>2024</v>
      </c>
      <c r="R3419" s="96" t="s">
        <v>3060</v>
      </c>
      <c r="S3419" s="96" t="s">
        <v>3485</v>
      </c>
      <c r="T3419" s="155">
        <v>45534</v>
      </c>
      <c r="U3419" s="155">
        <v>45535</v>
      </c>
      <c r="V3419" s="155">
        <v>45538</v>
      </c>
      <c r="W3419" s="96" t="s">
        <v>2986</v>
      </c>
      <c r="X3419" s="96" t="s">
        <v>3486</v>
      </c>
      <c r="Y3419" s="96"/>
      <c r="Z3419" s="96" t="s">
        <v>3063</v>
      </c>
      <c r="AA3419" s="96">
        <v>2769</v>
      </c>
      <c r="AB3419" s="155">
        <v>45187</v>
      </c>
      <c r="AC3419" s="155">
        <v>45746</v>
      </c>
      <c r="AD3419" s="96">
        <v>8999990341</v>
      </c>
      <c r="AE3419" s="96" t="s">
        <v>3487</v>
      </c>
      <c r="AF3419" s="96">
        <v>3</v>
      </c>
      <c r="AG3419" s="96" t="s">
        <v>3488</v>
      </c>
      <c r="AH3419" s="96" t="s">
        <v>3489</v>
      </c>
      <c r="AI3419" s="154">
        <v>0</v>
      </c>
      <c r="AJ3419" s="154">
        <v>0</v>
      </c>
      <c r="AK3419" s="154">
        <v>0</v>
      </c>
      <c r="AL3419" s="154">
        <v>0</v>
      </c>
      <c r="AM3419" s="154">
        <v>0</v>
      </c>
      <c r="AN3419" s="154">
        <v>239580</v>
      </c>
      <c r="AO3419" s="154">
        <v>0</v>
      </c>
      <c r="AP3419" s="154">
        <v>0</v>
      </c>
      <c r="AQ3419" s="154">
        <v>239580</v>
      </c>
      <c r="AR3419" s="96" t="s">
        <v>3544</v>
      </c>
      <c r="AS3419" s="96" t="s">
        <v>3491</v>
      </c>
      <c r="AT3419" s="96">
        <v>0</v>
      </c>
      <c r="AU3419" s="96"/>
      <c r="AV3419" s="96"/>
      <c r="AW3419" s="96"/>
      <c r="AX3419" s="96"/>
      <c r="AY3419" s="96"/>
      <c r="AZ3419" s="96"/>
      <c r="BA3419" s="96"/>
      <c r="BB3419" s="96"/>
      <c r="BC3419" s="96"/>
      <c r="BD3419" s="96"/>
      <c r="BE3419" s="96"/>
      <c r="BF3419" s="96"/>
      <c r="BG3419" s="96"/>
      <c r="BH3419" s="96"/>
    </row>
    <row r="3420" spans="1:60" x14ac:dyDescent="0.2">
      <c r="A3420" s="100">
        <v>0.6</v>
      </c>
      <c r="B3420" s="96" t="s">
        <v>3482</v>
      </c>
      <c r="C3420" s="96">
        <v>165196</v>
      </c>
      <c r="D3420" s="96">
        <v>999202310</v>
      </c>
      <c r="E3420" s="154">
        <v>0</v>
      </c>
      <c r="F3420" s="154">
        <v>0</v>
      </c>
      <c r="G3420" s="154">
        <v>0</v>
      </c>
      <c r="H3420" s="154">
        <v>0</v>
      </c>
      <c r="I3420" s="154">
        <v>0</v>
      </c>
      <c r="J3420" s="154">
        <v>600000</v>
      </c>
      <c r="K3420" s="154">
        <v>0</v>
      </c>
      <c r="L3420" s="154">
        <v>0</v>
      </c>
      <c r="M3420" s="154">
        <v>600000</v>
      </c>
      <c r="N3420" s="96" t="s">
        <v>9327</v>
      </c>
      <c r="O3420" s="96" t="s">
        <v>3484</v>
      </c>
      <c r="P3420" s="96">
        <v>4</v>
      </c>
      <c r="Q3420" s="96">
        <v>2024</v>
      </c>
      <c r="R3420" s="96" t="s">
        <v>3060</v>
      </c>
      <c r="S3420" s="96" t="s">
        <v>3485</v>
      </c>
      <c r="T3420" s="155">
        <v>45574</v>
      </c>
      <c r="U3420" s="155">
        <v>45575</v>
      </c>
      <c r="V3420" s="155">
        <v>45577</v>
      </c>
      <c r="W3420" s="96" t="s">
        <v>2986</v>
      </c>
      <c r="X3420" s="96" t="s">
        <v>3486</v>
      </c>
      <c r="Y3420" s="96"/>
      <c r="Z3420" s="96" t="s">
        <v>3063</v>
      </c>
      <c r="AA3420" s="96">
        <v>2769</v>
      </c>
      <c r="AB3420" s="155">
        <v>45187</v>
      </c>
      <c r="AC3420" s="155">
        <v>45746</v>
      </c>
      <c r="AD3420" s="96">
        <v>8999990341</v>
      </c>
      <c r="AE3420" s="96" t="s">
        <v>3487</v>
      </c>
      <c r="AF3420" s="96">
        <v>3</v>
      </c>
      <c r="AG3420" s="96" t="s">
        <v>3488</v>
      </c>
      <c r="AH3420" s="96" t="s">
        <v>3489</v>
      </c>
      <c r="AI3420" s="154">
        <v>0</v>
      </c>
      <c r="AJ3420" s="154">
        <v>0</v>
      </c>
      <c r="AK3420" s="154">
        <v>0</v>
      </c>
      <c r="AL3420" s="154">
        <v>0</v>
      </c>
      <c r="AM3420" s="154">
        <v>0</v>
      </c>
      <c r="AN3420" s="154">
        <v>360000</v>
      </c>
      <c r="AO3420" s="154">
        <v>0</v>
      </c>
      <c r="AP3420" s="154">
        <v>0</v>
      </c>
      <c r="AQ3420" s="154">
        <v>360000</v>
      </c>
      <c r="AR3420" s="96" t="s">
        <v>3544</v>
      </c>
      <c r="AS3420" s="96" t="s">
        <v>3491</v>
      </c>
      <c r="AT3420" s="96">
        <v>0</v>
      </c>
      <c r="AU3420" s="96"/>
      <c r="AV3420" s="96"/>
      <c r="AW3420" s="96"/>
      <c r="AX3420" s="96"/>
      <c r="AY3420" s="96"/>
      <c r="AZ3420" s="96"/>
      <c r="BA3420" s="96"/>
      <c r="BB3420" s="96"/>
      <c r="BC3420" s="96"/>
      <c r="BD3420" s="96"/>
      <c r="BE3420" s="96"/>
      <c r="BF3420" s="96"/>
      <c r="BG3420" s="96"/>
      <c r="BH3420" s="96"/>
    </row>
    <row r="3421" spans="1:60" x14ac:dyDescent="0.2">
      <c r="A3421" s="100">
        <v>0.6</v>
      </c>
      <c r="B3421" s="96" t="s">
        <v>3482</v>
      </c>
      <c r="C3421" s="96">
        <v>164707</v>
      </c>
      <c r="D3421" s="96">
        <v>999202310</v>
      </c>
      <c r="E3421" s="154">
        <v>0</v>
      </c>
      <c r="F3421" s="154">
        <v>0</v>
      </c>
      <c r="G3421" s="154">
        <v>0</v>
      </c>
      <c r="H3421" s="154">
        <v>0</v>
      </c>
      <c r="I3421" s="154">
        <v>0</v>
      </c>
      <c r="J3421" s="154">
        <v>600000</v>
      </c>
      <c r="K3421" s="154">
        <v>0</v>
      </c>
      <c r="L3421" s="154">
        <v>0</v>
      </c>
      <c r="M3421" s="154">
        <v>600000</v>
      </c>
      <c r="N3421" s="96" t="s">
        <v>9328</v>
      </c>
      <c r="O3421" s="96" t="s">
        <v>3484</v>
      </c>
      <c r="P3421" s="96">
        <v>4</v>
      </c>
      <c r="Q3421" s="96">
        <v>2024</v>
      </c>
      <c r="R3421" s="96" t="s">
        <v>3060</v>
      </c>
      <c r="S3421" s="96" t="s">
        <v>3485</v>
      </c>
      <c r="T3421" s="155">
        <v>45531</v>
      </c>
      <c r="U3421" s="155">
        <v>45532</v>
      </c>
      <c r="V3421" s="155">
        <v>45534</v>
      </c>
      <c r="W3421" s="96" t="s">
        <v>2986</v>
      </c>
      <c r="X3421" s="96" t="s">
        <v>3486</v>
      </c>
      <c r="Y3421" s="96"/>
      <c r="Z3421" s="96" t="s">
        <v>3063</v>
      </c>
      <c r="AA3421" s="96">
        <v>2769</v>
      </c>
      <c r="AB3421" s="155">
        <v>45187</v>
      </c>
      <c r="AC3421" s="155">
        <v>45746</v>
      </c>
      <c r="AD3421" s="96">
        <v>8999990341</v>
      </c>
      <c r="AE3421" s="96" t="s">
        <v>3487</v>
      </c>
      <c r="AF3421" s="96">
        <v>3</v>
      </c>
      <c r="AG3421" s="96" t="s">
        <v>3488</v>
      </c>
      <c r="AH3421" s="96" t="s">
        <v>3489</v>
      </c>
      <c r="AI3421" s="154">
        <v>0</v>
      </c>
      <c r="AJ3421" s="154">
        <v>0</v>
      </c>
      <c r="AK3421" s="154">
        <v>0</v>
      </c>
      <c r="AL3421" s="154">
        <v>0</v>
      </c>
      <c r="AM3421" s="154">
        <v>0</v>
      </c>
      <c r="AN3421" s="154">
        <v>360000</v>
      </c>
      <c r="AO3421" s="154">
        <v>0</v>
      </c>
      <c r="AP3421" s="154">
        <v>0</v>
      </c>
      <c r="AQ3421" s="154">
        <v>360000</v>
      </c>
      <c r="AR3421" s="96" t="s">
        <v>3544</v>
      </c>
      <c r="AS3421" s="96" t="s">
        <v>3491</v>
      </c>
      <c r="AT3421" s="96">
        <v>0</v>
      </c>
      <c r="AU3421" s="96"/>
      <c r="AV3421" s="96"/>
      <c r="AW3421" s="96"/>
      <c r="AX3421" s="96"/>
      <c r="AY3421" s="96"/>
      <c r="AZ3421" s="96"/>
      <c r="BA3421" s="96"/>
      <c r="BB3421" s="96"/>
      <c r="BC3421" s="96"/>
      <c r="BD3421" s="96"/>
      <c r="BE3421" s="96"/>
      <c r="BF3421" s="96"/>
      <c r="BG3421" s="96"/>
      <c r="BH3421" s="96"/>
    </row>
    <row r="3422" spans="1:60" x14ac:dyDescent="0.2">
      <c r="A3422" s="100">
        <v>0.6</v>
      </c>
      <c r="B3422" s="96" t="s">
        <v>3482</v>
      </c>
      <c r="C3422" s="96">
        <v>164647</v>
      </c>
      <c r="D3422" s="96">
        <v>999202310</v>
      </c>
      <c r="E3422" s="154">
        <v>0</v>
      </c>
      <c r="F3422" s="154">
        <v>0</v>
      </c>
      <c r="G3422" s="154">
        <v>0</v>
      </c>
      <c r="H3422" s="154">
        <v>0</v>
      </c>
      <c r="I3422" s="154">
        <v>0</v>
      </c>
      <c r="J3422" s="154">
        <v>600000</v>
      </c>
      <c r="K3422" s="154">
        <v>0</v>
      </c>
      <c r="L3422" s="154">
        <v>0</v>
      </c>
      <c r="M3422" s="154">
        <v>600000</v>
      </c>
      <c r="N3422" s="96" t="s">
        <v>9329</v>
      </c>
      <c r="O3422" s="96" t="s">
        <v>3484</v>
      </c>
      <c r="P3422" s="96">
        <v>4</v>
      </c>
      <c r="Q3422" s="96">
        <v>2024</v>
      </c>
      <c r="R3422" s="96" t="s">
        <v>3060</v>
      </c>
      <c r="S3422" s="96" t="s">
        <v>3485</v>
      </c>
      <c r="T3422" s="155">
        <v>45527</v>
      </c>
      <c r="U3422" s="155">
        <v>45530</v>
      </c>
      <c r="V3422" s="155">
        <v>45531</v>
      </c>
      <c r="W3422" s="96" t="s">
        <v>2986</v>
      </c>
      <c r="X3422" s="96" t="s">
        <v>3486</v>
      </c>
      <c r="Y3422" s="96"/>
      <c r="Z3422" s="96" t="s">
        <v>3063</v>
      </c>
      <c r="AA3422" s="96">
        <v>2769</v>
      </c>
      <c r="AB3422" s="155">
        <v>45187</v>
      </c>
      <c r="AC3422" s="155">
        <v>45746</v>
      </c>
      <c r="AD3422" s="96">
        <v>8999990341</v>
      </c>
      <c r="AE3422" s="96" t="s">
        <v>3487</v>
      </c>
      <c r="AF3422" s="96">
        <v>3</v>
      </c>
      <c r="AG3422" s="96" t="s">
        <v>3488</v>
      </c>
      <c r="AH3422" s="96" t="s">
        <v>3489</v>
      </c>
      <c r="AI3422" s="154">
        <v>0</v>
      </c>
      <c r="AJ3422" s="154">
        <v>0</v>
      </c>
      <c r="AK3422" s="154">
        <v>0</v>
      </c>
      <c r="AL3422" s="154">
        <v>0</v>
      </c>
      <c r="AM3422" s="154">
        <v>0</v>
      </c>
      <c r="AN3422" s="154">
        <v>360000</v>
      </c>
      <c r="AO3422" s="154">
        <v>0</v>
      </c>
      <c r="AP3422" s="154">
        <v>0</v>
      </c>
      <c r="AQ3422" s="154">
        <v>360000</v>
      </c>
      <c r="AR3422" s="96" t="s">
        <v>3544</v>
      </c>
      <c r="AS3422" s="96" t="s">
        <v>3491</v>
      </c>
      <c r="AT3422" s="96">
        <v>0</v>
      </c>
      <c r="AU3422" s="96"/>
      <c r="AV3422" s="96"/>
      <c r="AW3422" s="96"/>
      <c r="AX3422" s="96"/>
      <c r="AY3422" s="96"/>
      <c r="AZ3422" s="96"/>
      <c r="BA3422" s="96"/>
      <c r="BB3422" s="96"/>
      <c r="BC3422" s="96"/>
      <c r="BD3422" s="96"/>
      <c r="BE3422" s="96"/>
      <c r="BF3422" s="96"/>
      <c r="BG3422" s="96"/>
      <c r="BH3422" s="96"/>
    </row>
    <row r="3423" spans="1:60" x14ac:dyDescent="0.2">
      <c r="A3423" s="100">
        <v>0.6</v>
      </c>
      <c r="B3423" s="96" t="s">
        <v>3482</v>
      </c>
      <c r="C3423" s="96">
        <v>165596</v>
      </c>
      <c r="D3423" s="96">
        <v>999202310</v>
      </c>
      <c r="E3423" s="154">
        <v>0</v>
      </c>
      <c r="F3423" s="154">
        <v>0</v>
      </c>
      <c r="G3423" s="154">
        <v>0</v>
      </c>
      <c r="H3423" s="154">
        <v>0</v>
      </c>
      <c r="I3423" s="154">
        <v>0</v>
      </c>
      <c r="J3423" s="154">
        <v>600000</v>
      </c>
      <c r="K3423" s="154">
        <v>0</v>
      </c>
      <c r="L3423" s="154">
        <v>0</v>
      </c>
      <c r="M3423" s="154">
        <v>600000</v>
      </c>
      <c r="N3423" s="96" t="s">
        <v>9330</v>
      </c>
      <c r="O3423" s="96" t="s">
        <v>3484</v>
      </c>
      <c r="P3423" s="96">
        <v>4</v>
      </c>
      <c r="Q3423" s="96">
        <v>2024</v>
      </c>
      <c r="R3423" s="96" t="s">
        <v>3060</v>
      </c>
      <c r="S3423" s="96" t="s">
        <v>3485</v>
      </c>
      <c r="T3423" s="155">
        <v>45614</v>
      </c>
      <c r="U3423" s="155">
        <v>45615</v>
      </c>
      <c r="V3423" s="155">
        <v>45618</v>
      </c>
      <c r="W3423" s="96" t="s">
        <v>2986</v>
      </c>
      <c r="X3423" s="96" t="s">
        <v>3486</v>
      </c>
      <c r="Y3423" s="96"/>
      <c r="Z3423" s="96" t="s">
        <v>3063</v>
      </c>
      <c r="AA3423" s="96">
        <v>2769</v>
      </c>
      <c r="AB3423" s="155">
        <v>45187</v>
      </c>
      <c r="AC3423" s="155">
        <v>45746</v>
      </c>
      <c r="AD3423" s="96">
        <v>8999990341</v>
      </c>
      <c r="AE3423" s="96" t="s">
        <v>3487</v>
      </c>
      <c r="AF3423" s="96">
        <v>3</v>
      </c>
      <c r="AG3423" s="96" t="s">
        <v>3488</v>
      </c>
      <c r="AH3423" s="96" t="s">
        <v>3489</v>
      </c>
      <c r="AI3423" s="154">
        <v>0</v>
      </c>
      <c r="AJ3423" s="154">
        <v>0</v>
      </c>
      <c r="AK3423" s="154">
        <v>0</v>
      </c>
      <c r="AL3423" s="154">
        <v>0</v>
      </c>
      <c r="AM3423" s="154">
        <v>0</v>
      </c>
      <c r="AN3423" s="154">
        <v>360000</v>
      </c>
      <c r="AO3423" s="154">
        <v>0</v>
      </c>
      <c r="AP3423" s="154">
        <v>0</v>
      </c>
      <c r="AQ3423" s="154">
        <v>360000</v>
      </c>
      <c r="AR3423" s="96" t="s">
        <v>3544</v>
      </c>
      <c r="AS3423" s="96" t="s">
        <v>3491</v>
      </c>
      <c r="AT3423" s="96">
        <v>0</v>
      </c>
      <c r="AU3423" s="96"/>
      <c r="AV3423" s="96"/>
      <c r="AW3423" s="96"/>
      <c r="AX3423" s="96"/>
      <c r="AY3423" s="96"/>
      <c r="AZ3423" s="96"/>
      <c r="BA3423" s="96"/>
      <c r="BB3423" s="96"/>
      <c r="BC3423" s="96"/>
      <c r="BD3423" s="96"/>
      <c r="BE3423" s="96"/>
      <c r="BF3423" s="96"/>
      <c r="BG3423" s="96"/>
      <c r="BH3423" s="96"/>
    </row>
    <row r="3424" spans="1:60" x14ac:dyDescent="0.2">
      <c r="A3424" s="100">
        <v>0.6</v>
      </c>
      <c r="B3424" s="96" t="s">
        <v>3482</v>
      </c>
      <c r="C3424" s="96">
        <v>164515</v>
      </c>
      <c r="D3424" s="96">
        <v>999202310</v>
      </c>
      <c r="E3424" s="154">
        <v>0</v>
      </c>
      <c r="F3424" s="154">
        <v>0</v>
      </c>
      <c r="G3424" s="154">
        <v>0</v>
      </c>
      <c r="H3424" s="154">
        <v>0</v>
      </c>
      <c r="I3424" s="154">
        <v>0</v>
      </c>
      <c r="J3424" s="154">
        <v>600000</v>
      </c>
      <c r="K3424" s="154">
        <v>0</v>
      </c>
      <c r="L3424" s="154">
        <v>0</v>
      </c>
      <c r="M3424" s="154">
        <v>600000</v>
      </c>
      <c r="N3424" s="96" t="s">
        <v>9331</v>
      </c>
      <c r="O3424" s="96" t="s">
        <v>3484</v>
      </c>
      <c r="P3424" s="96">
        <v>4</v>
      </c>
      <c r="Q3424" s="96">
        <v>2024</v>
      </c>
      <c r="R3424" s="96" t="s">
        <v>3060</v>
      </c>
      <c r="S3424" s="96" t="s">
        <v>3485</v>
      </c>
      <c r="T3424" s="155">
        <v>45517</v>
      </c>
      <c r="U3424" s="155">
        <v>45518</v>
      </c>
      <c r="V3424" s="155">
        <v>45521</v>
      </c>
      <c r="W3424" s="96" t="s">
        <v>2986</v>
      </c>
      <c r="X3424" s="96" t="s">
        <v>3486</v>
      </c>
      <c r="Y3424" s="96"/>
      <c r="Z3424" s="96" t="s">
        <v>3063</v>
      </c>
      <c r="AA3424" s="96">
        <v>2769</v>
      </c>
      <c r="AB3424" s="155">
        <v>45187</v>
      </c>
      <c r="AC3424" s="155">
        <v>45746</v>
      </c>
      <c r="AD3424" s="96">
        <v>8999990341</v>
      </c>
      <c r="AE3424" s="96" t="s">
        <v>3487</v>
      </c>
      <c r="AF3424" s="96">
        <v>3</v>
      </c>
      <c r="AG3424" s="96" t="s">
        <v>3488</v>
      </c>
      <c r="AH3424" s="96" t="s">
        <v>3489</v>
      </c>
      <c r="AI3424" s="154">
        <v>0</v>
      </c>
      <c r="AJ3424" s="154">
        <v>0</v>
      </c>
      <c r="AK3424" s="154">
        <v>0</v>
      </c>
      <c r="AL3424" s="154">
        <v>0</v>
      </c>
      <c r="AM3424" s="154">
        <v>0</v>
      </c>
      <c r="AN3424" s="154">
        <v>360000</v>
      </c>
      <c r="AO3424" s="154">
        <v>0</v>
      </c>
      <c r="AP3424" s="154">
        <v>0</v>
      </c>
      <c r="AQ3424" s="154">
        <v>360000</v>
      </c>
      <c r="AR3424" s="96" t="s">
        <v>3544</v>
      </c>
      <c r="AS3424" s="96" t="s">
        <v>3491</v>
      </c>
      <c r="AT3424" s="96">
        <v>0</v>
      </c>
      <c r="AU3424" s="96"/>
      <c r="AV3424" s="96"/>
      <c r="AW3424" s="96"/>
      <c r="AX3424" s="96"/>
      <c r="AY3424" s="96"/>
      <c r="AZ3424" s="96"/>
      <c r="BA3424" s="96"/>
      <c r="BB3424" s="96"/>
      <c r="BC3424" s="96"/>
      <c r="BD3424" s="96"/>
      <c r="BE3424" s="96"/>
      <c r="BF3424" s="96"/>
      <c r="BG3424" s="96"/>
      <c r="BH3424" s="96"/>
    </row>
    <row r="3425" spans="1:60" x14ac:dyDescent="0.2">
      <c r="A3425" s="100">
        <v>0.6</v>
      </c>
      <c r="B3425" s="96" t="s">
        <v>3482</v>
      </c>
      <c r="C3425" s="96">
        <v>165004</v>
      </c>
      <c r="D3425" s="96">
        <v>999202310</v>
      </c>
      <c r="E3425" s="154">
        <v>0</v>
      </c>
      <c r="F3425" s="154">
        <v>0</v>
      </c>
      <c r="G3425" s="154">
        <v>0</v>
      </c>
      <c r="H3425" s="154">
        <v>0</v>
      </c>
      <c r="I3425" s="154">
        <v>0</v>
      </c>
      <c r="J3425" s="154">
        <v>600000</v>
      </c>
      <c r="K3425" s="154">
        <v>0</v>
      </c>
      <c r="L3425" s="154">
        <v>0</v>
      </c>
      <c r="M3425" s="154">
        <v>600000</v>
      </c>
      <c r="N3425" s="96" t="s">
        <v>9332</v>
      </c>
      <c r="O3425" s="96" t="s">
        <v>3484</v>
      </c>
      <c r="P3425" s="96">
        <v>4</v>
      </c>
      <c r="Q3425" s="96">
        <v>2024</v>
      </c>
      <c r="R3425" s="96" t="s">
        <v>3060</v>
      </c>
      <c r="S3425" s="96" t="s">
        <v>3485</v>
      </c>
      <c r="T3425" s="155">
        <v>45553</v>
      </c>
      <c r="U3425" s="155">
        <v>45554</v>
      </c>
      <c r="V3425" s="155">
        <v>45556</v>
      </c>
      <c r="W3425" s="96" t="s">
        <v>2986</v>
      </c>
      <c r="X3425" s="96" t="s">
        <v>3486</v>
      </c>
      <c r="Y3425" s="96"/>
      <c r="Z3425" s="96" t="s">
        <v>3063</v>
      </c>
      <c r="AA3425" s="96">
        <v>2769</v>
      </c>
      <c r="AB3425" s="155">
        <v>45187</v>
      </c>
      <c r="AC3425" s="155">
        <v>45746</v>
      </c>
      <c r="AD3425" s="96">
        <v>8999990341</v>
      </c>
      <c r="AE3425" s="96" t="s">
        <v>3487</v>
      </c>
      <c r="AF3425" s="96">
        <v>3</v>
      </c>
      <c r="AG3425" s="96" t="s">
        <v>3488</v>
      </c>
      <c r="AH3425" s="96" t="s">
        <v>3489</v>
      </c>
      <c r="AI3425" s="154">
        <v>0</v>
      </c>
      <c r="AJ3425" s="154">
        <v>0</v>
      </c>
      <c r="AK3425" s="154">
        <v>0</v>
      </c>
      <c r="AL3425" s="154">
        <v>0</v>
      </c>
      <c r="AM3425" s="154">
        <v>0</v>
      </c>
      <c r="AN3425" s="154">
        <v>360000</v>
      </c>
      <c r="AO3425" s="154">
        <v>0</v>
      </c>
      <c r="AP3425" s="154">
        <v>0</v>
      </c>
      <c r="AQ3425" s="154">
        <v>360000</v>
      </c>
      <c r="AR3425" s="96" t="s">
        <v>3544</v>
      </c>
      <c r="AS3425" s="96" t="s">
        <v>3491</v>
      </c>
      <c r="AT3425" s="96">
        <v>0</v>
      </c>
      <c r="AU3425" s="96"/>
      <c r="AV3425" s="96"/>
      <c r="AW3425" s="96"/>
      <c r="AX3425" s="96"/>
      <c r="AY3425" s="96"/>
      <c r="AZ3425" s="96"/>
      <c r="BA3425" s="96"/>
      <c r="BB3425" s="96"/>
      <c r="BC3425" s="96"/>
      <c r="BD3425" s="96"/>
      <c r="BE3425" s="96"/>
      <c r="BF3425" s="96"/>
      <c r="BG3425" s="96"/>
      <c r="BH3425" s="96"/>
    </row>
    <row r="3426" spans="1:60" x14ac:dyDescent="0.2">
      <c r="A3426" s="100">
        <v>0.6</v>
      </c>
      <c r="B3426" s="96" t="s">
        <v>3482</v>
      </c>
      <c r="C3426" s="96">
        <v>165419</v>
      </c>
      <c r="D3426" s="96">
        <v>999202310</v>
      </c>
      <c r="E3426" s="154">
        <v>0</v>
      </c>
      <c r="F3426" s="154">
        <v>0</v>
      </c>
      <c r="G3426" s="154">
        <v>0</v>
      </c>
      <c r="H3426" s="154">
        <v>0</v>
      </c>
      <c r="I3426" s="154">
        <v>0</v>
      </c>
      <c r="J3426" s="154">
        <v>600000</v>
      </c>
      <c r="K3426" s="154">
        <v>0</v>
      </c>
      <c r="L3426" s="154">
        <v>0</v>
      </c>
      <c r="M3426" s="154">
        <v>600000</v>
      </c>
      <c r="N3426" s="96" t="s">
        <v>9333</v>
      </c>
      <c r="O3426" s="96" t="s">
        <v>3484</v>
      </c>
      <c r="P3426" s="96">
        <v>4</v>
      </c>
      <c r="Q3426" s="96">
        <v>2024</v>
      </c>
      <c r="R3426" s="96" t="s">
        <v>3060</v>
      </c>
      <c r="S3426" s="96" t="s">
        <v>3485</v>
      </c>
      <c r="T3426" s="155">
        <v>45594</v>
      </c>
      <c r="U3426" s="155">
        <v>45595</v>
      </c>
      <c r="V3426" s="155">
        <v>45597</v>
      </c>
      <c r="W3426" s="96" t="s">
        <v>2986</v>
      </c>
      <c r="X3426" s="96" t="s">
        <v>3486</v>
      </c>
      <c r="Y3426" s="96"/>
      <c r="Z3426" s="96" t="s">
        <v>3063</v>
      </c>
      <c r="AA3426" s="96">
        <v>2769</v>
      </c>
      <c r="AB3426" s="155">
        <v>45187</v>
      </c>
      <c r="AC3426" s="155">
        <v>45746</v>
      </c>
      <c r="AD3426" s="96">
        <v>8999990341</v>
      </c>
      <c r="AE3426" s="96" t="s">
        <v>3487</v>
      </c>
      <c r="AF3426" s="96">
        <v>3</v>
      </c>
      <c r="AG3426" s="96" t="s">
        <v>3488</v>
      </c>
      <c r="AH3426" s="96" t="s">
        <v>3489</v>
      </c>
      <c r="AI3426" s="154">
        <v>0</v>
      </c>
      <c r="AJ3426" s="154">
        <v>0</v>
      </c>
      <c r="AK3426" s="154">
        <v>0</v>
      </c>
      <c r="AL3426" s="154">
        <v>0</v>
      </c>
      <c r="AM3426" s="154">
        <v>0</v>
      </c>
      <c r="AN3426" s="154">
        <v>360000</v>
      </c>
      <c r="AO3426" s="154">
        <v>0</v>
      </c>
      <c r="AP3426" s="154">
        <v>0</v>
      </c>
      <c r="AQ3426" s="154">
        <v>360000</v>
      </c>
      <c r="AR3426" s="96" t="s">
        <v>3544</v>
      </c>
      <c r="AS3426" s="96" t="s">
        <v>3491</v>
      </c>
      <c r="AT3426" s="96">
        <v>0</v>
      </c>
      <c r="AU3426" s="96"/>
      <c r="AV3426" s="96"/>
      <c r="AW3426" s="96"/>
      <c r="AX3426" s="96"/>
      <c r="AY3426" s="96"/>
      <c r="AZ3426" s="96"/>
      <c r="BA3426" s="96"/>
      <c r="BB3426" s="96"/>
      <c r="BC3426" s="96"/>
      <c r="BD3426" s="96"/>
      <c r="BE3426" s="96"/>
      <c r="BF3426" s="96"/>
      <c r="BG3426" s="96"/>
      <c r="BH3426" s="96"/>
    </row>
    <row r="3427" spans="1:60" x14ac:dyDescent="0.2">
      <c r="A3427" s="100">
        <v>0.6</v>
      </c>
      <c r="B3427" s="96" t="s">
        <v>3482</v>
      </c>
      <c r="C3427" s="96">
        <v>165477</v>
      </c>
      <c r="D3427" s="96">
        <v>999202310</v>
      </c>
      <c r="E3427" s="154">
        <v>0</v>
      </c>
      <c r="F3427" s="154">
        <v>0</v>
      </c>
      <c r="G3427" s="154">
        <v>0</v>
      </c>
      <c r="H3427" s="154">
        <v>0</v>
      </c>
      <c r="I3427" s="154">
        <v>0</v>
      </c>
      <c r="J3427" s="154">
        <v>36000</v>
      </c>
      <c r="K3427" s="154">
        <v>0</v>
      </c>
      <c r="L3427" s="154">
        <v>0</v>
      </c>
      <c r="M3427" s="154">
        <v>36000</v>
      </c>
      <c r="N3427" s="96" t="s">
        <v>9334</v>
      </c>
      <c r="O3427" s="96" t="s">
        <v>3484</v>
      </c>
      <c r="P3427" s="96">
        <v>4</v>
      </c>
      <c r="Q3427" s="96">
        <v>2024</v>
      </c>
      <c r="R3427" s="96" t="s">
        <v>3060</v>
      </c>
      <c r="S3427" s="96" t="s">
        <v>3485</v>
      </c>
      <c r="T3427" s="155">
        <v>45598</v>
      </c>
      <c r="U3427" s="155">
        <v>45600</v>
      </c>
      <c r="V3427" s="155">
        <v>45601</v>
      </c>
      <c r="W3427" s="96" t="s">
        <v>2986</v>
      </c>
      <c r="X3427" s="96" t="s">
        <v>3709</v>
      </c>
      <c r="Y3427" s="96"/>
      <c r="Z3427" s="96" t="s">
        <v>3063</v>
      </c>
      <c r="AA3427" s="96">
        <v>2769</v>
      </c>
      <c r="AB3427" s="155">
        <v>45187</v>
      </c>
      <c r="AC3427" s="155">
        <v>45746</v>
      </c>
      <c r="AD3427" s="96">
        <v>8999990341</v>
      </c>
      <c r="AE3427" s="96" t="s">
        <v>3487</v>
      </c>
      <c r="AF3427" s="96">
        <v>3</v>
      </c>
      <c r="AG3427" s="96" t="s">
        <v>3488</v>
      </c>
      <c r="AH3427" s="96" t="s">
        <v>3489</v>
      </c>
      <c r="AI3427" s="154">
        <v>0</v>
      </c>
      <c r="AJ3427" s="154">
        <v>0</v>
      </c>
      <c r="AK3427" s="154">
        <v>0</v>
      </c>
      <c r="AL3427" s="154">
        <v>0</v>
      </c>
      <c r="AM3427" s="154">
        <v>0</v>
      </c>
      <c r="AN3427" s="154">
        <v>21600</v>
      </c>
      <c r="AO3427" s="154">
        <v>0</v>
      </c>
      <c r="AP3427" s="154">
        <v>0</v>
      </c>
      <c r="AQ3427" s="154">
        <v>21600</v>
      </c>
      <c r="AR3427" s="96" t="s">
        <v>3544</v>
      </c>
      <c r="AS3427" s="96" t="s">
        <v>3491</v>
      </c>
      <c r="AT3427" s="96">
        <v>0</v>
      </c>
      <c r="AU3427" s="96"/>
      <c r="AV3427" s="96"/>
      <c r="AW3427" s="96"/>
      <c r="AX3427" s="96"/>
      <c r="AY3427" s="96"/>
      <c r="AZ3427" s="96"/>
      <c r="BA3427" s="96"/>
      <c r="BB3427" s="96"/>
      <c r="BC3427" s="96"/>
      <c r="BD3427" s="96"/>
      <c r="BE3427" s="96"/>
      <c r="BF3427" s="96"/>
      <c r="BG3427" s="96"/>
      <c r="BH3427" s="96"/>
    </row>
    <row r="3428" spans="1:60" x14ac:dyDescent="0.2">
      <c r="A3428" s="100">
        <v>0.6</v>
      </c>
      <c r="B3428" s="96" t="s">
        <v>3482</v>
      </c>
      <c r="C3428" s="96">
        <v>165606</v>
      </c>
      <c r="D3428" s="96">
        <v>999202310</v>
      </c>
      <c r="E3428" s="154">
        <v>0</v>
      </c>
      <c r="F3428" s="154">
        <v>819800</v>
      </c>
      <c r="G3428" s="154">
        <v>0</v>
      </c>
      <c r="H3428" s="154">
        <v>0</v>
      </c>
      <c r="I3428" s="154">
        <v>0</v>
      </c>
      <c r="J3428" s="154">
        <v>17700</v>
      </c>
      <c r="K3428" s="154">
        <v>0</v>
      </c>
      <c r="L3428" s="154">
        <v>0</v>
      </c>
      <c r="M3428" s="154">
        <v>837500</v>
      </c>
      <c r="N3428" s="96" t="s">
        <v>9335</v>
      </c>
      <c r="O3428" s="96" t="s">
        <v>3484</v>
      </c>
      <c r="P3428" s="96">
        <v>4</v>
      </c>
      <c r="Q3428" s="96">
        <v>2024</v>
      </c>
      <c r="R3428" s="96" t="s">
        <v>3060</v>
      </c>
      <c r="S3428" s="96" t="s">
        <v>3485</v>
      </c>
      <c r="T3428" s="155">
        <v>45615</v>
      </c>
      <c r="U3428" s="155">
        <v>45616</v>
      </c>
      <c r="V3428" s="155">
        <v>45618</v>
      </c>
      <c r="W3428" s="96" t="s">
        <v>2986</v>
      </c>
      <c r="X3428" s="96" t="s">
        <v>3486</v>
      </c>
      <c r="Y3428" s="96"/>
      <c r="Z3428" s="96" t="s">
        <v>3063</v>
      </c>
      <c r="AA3428" s="96">
        <v>2769</v>
      </c>
      <c r="AB3428" s="155">
        <v>45187</v>
      </c>
      <c r="AC3428" s="155">
        <v>45746</v>
      </c>
      <c r="AD3428" s="96">
        <v>8999990341</v>
      </c>
      <c r="AE3428" s="96" t="s">
        <v>3487</v>
      </c>
      <c r="AF3428" s="96">
        <v>3</v>
      </c>
      <c r="AG3428" s="96" t="s">
        <v>3488</v>
      </c>
      <c r="AH3428" s="96" t="s">
        <v>3489</v>
      </c>
      <c r="AI3428" s="154">
        <v>0</v>
      </c>
      <c r="AJ3428" s="154">
        <v>491880</v>
      </c>
      <c r="AK3428" s="154">
        <v>0</v>
      </c>
      <c r="AL3428" s="154">
        <v>0</v>
      </c>
      <c r="AM3428" s="154">
        <v>0</v>
      </c>
      <c r="AN3428" s="154">
        <v>10620</v>
      </c>
      <c r="AO3428" s="154">
        <v>0</v>
      </c>
      <c r="AP3428" s="154">
        <v>0</v>
      </c>
      <c r="AQ3428" s="154">
        <v>502500</v>
      </c>
      <c r="AR3428" s="96" t="s">
        <v>3596</v>
      </c>
      <c r="AS3428" s="96" t="s">
        <v>3491</v>
      </c>
      <c r="AT3428" s="96" t="s">
        <v>9336</v>
      </c>
      <c r="AU3428" s="96"/>
      <c r="AV3428" s="96"/>
      <c r="AW3428" s="96"/>
      <c r="AX3428" s="96"/>
      <c r="AY3428" s="96"/>
      <c r="AZ3428" s="96"/>
      <c r="BA3428" s="96"/>
      <c r="BB3428" s="96"/>
      <c r="BC3428" s="96"/>
      <c r="BD3428" s="96"/>
      <c r="BE3428" s="96"/>
      <c r="BF3428" s="96"/>
      <c r="BG3428" s="96"/>
      <c r="BH3428" s="96"/>
    </row>
    <row r="3429" spans="1:60" x14ac:dyDescent="0.2">
      <c r="A3429" s="100">
        <v>0.6</v>
      </c>
      <c r="B3429" s="96" t="s">
        <v>3482</v>
      </c>
      <c r="C3429" s="96">
        <v>165791</v>
      </c>
      <c r="D3429" s="96">
        <v>999202310</v>
      </c>
      <c r="E3429" s="154">
        <v>0</v>
      </c>
      <c r="F3429" s="154">
        <v>0</v>
      </c>
      <c r="G3429" s="154">
        <v>0</v>
      </c>
      <c r="H3429" s="154">
        <v>0</v>
      </c>
      <c r="I3429" s="154">
        <v>0</v>
      </c>
      <c r="J3429" s="154">
        <v>600000</v>
      </c>
      <c r="K3429" s="154">
        <v>0</v>
      </c>
      <c r="L3429" s="154">
        <v>0</v>
      </c>
      <c r="M3429" s="154">
        <v>600000</v>
      </c>
      <c r="N3429" s="96" t="s">
        <v>9337</v>
      </c>
      <c r="O3429" s="96" t="s">
        <v>3484</v>
      </c>
      <c r="P3429" s="96">
        <v>4</v>
      </c>
      <c r="Q3429" s="96">
        <v>2024</v>
      </c>
      <c r="R3429" s="96" t="s">
        <v>3060</v>
      </c>
      <c r="S3429" s="96" t="s">
        <v>3485</v>
      </c>
      <c r="T3429" s="155">
        <v>45631</v>
      </c>
      <c r="U3429" s="155">
        <v>45632</v>
      </c>
      <c r="V3429" s="155">
        <v>45635</v>
      </c>
      <c r="W3429" s="96" t="s">
        <v>2986</v>
      </c>
      <c r="X3429" s="96" t="s">
        <v>3486</v>
      </c>
      <c r="Y3429" s="96"/>
      <c r="Z3429" s="96" t="s">
        <v>3063</v>
      </c>
      <c r="AA3429" s="96">
        <v>2769</v>
      </c>
      <c r="AB3429" s="155">
        <v>45187</v>
      </c>
      <c r="AC3429" s="155">
        <v>45746</v>
      </c>
      <c r="AD3429" s="96">
        <v>8999990341</v>
      </c>
      <c r="AE3429" s="96" t="s">
        <v>3487</v>
      </c>
      <c r="AF3429" s="96">
        <v>3</v>
      </c>
      <c r="AG3429" s="96" t="s">
        <v>3488</v>
      </c>
      <c r="AH3429" s="96" t="s">
        <v>3489</v>
      </c>
      <c r="AI3429" s="154">
        <v>0</v>
      </c>
      <c r="AJ3429" s="154">
        <v>0</v>
      </c>
      <c r="AK3429" s="154">
        <v>0</v>
      </c>
      <c r="AL3429" s="154">
        <v>0</v>
      </c>
      <c r="AM3429" s="154">
        <v>0</v>
      </c>
      <c r="AN3429" s="154">
        <v>360000</v>
      </c>
      <c r="AO3429" s="154">
        <v>0</v>
      </c>
      <c r="AP3429" s="154">
        <v>0</v>
      </c>
      <c r="AQ3429" s="154">
        <v>360000</v>
      </c>
      <c r="AR3429" s="96" t="s">
        <v>3544</v>
      </c>
      <c r="AS3429" s="96" t="s">
        <v>3491</v>
      </c>
      <c r="AT3429" s="96">
        <v>0</v>
      </c>
      <c r="AU3429" s="96"/>
      <c r="AV3429" s="96"/>
      <c r="AW3429" s="96"/>
      <c r="AX3429" s="96"/>
      <c r="AY3429" s="96"/>
      <c r="AZ3429" s="96"/>
      <c r="BA3429" s="96"/>
      <c r="BB3429" s="96"/>
      <c r="BC3429" s="96"/>
      <c r="BD3429" s="96"/>
      <c r="BE3429" s="96"/>
      <c r="BF3429" s="96"/>
      <c r="BG3429" s="96"/>
      <c r="BH3429" s="96"/>
    </row>
    <row r="3430" spans="1:60" x14ac:dyDescent="0.2">
      <c r="A3430" s="100">
        <v>0.6</v>
      </c>
      <c r="B3430" s="96" t="s">
        <v>3482</v>
      </c>
      <c r="C3430" s="96">
        <v>164623</v>
      </c>
      <c r="D3430" s="96">
        <v>999202310</v>
      </c>
      <c r="E3430" s="154">
        <v>0</v>
      </c>
      <c r="F3430" s="154">
        <v>0</v>
      </c>
      <c r="G3430" s="154">
        <v>0</v>
      </c>
      <c r="H3430" s="154">
        <v>0</v>
      </c>
      <c r="I3430" s="154">
        <v>204000</v>
      </c>
      <c r="J3430" s="154">
        <v>14500000</v>
      </c>
      <c r="K3430" s="154">
        <v>0</v>
      </c>
      <c r="L3430" s="154">
        <v>0</v>
      </c>
      <c r="M3430" s="154">
        <v>14704000</v>
      </c>
      <c r="N3430" s="96" t="s">
        <v>9338</v>
      </c>
      <c r="O3430" s="96" t="s">
        <v>3484</v>
      </c>
      <c r="P3430" s="96">
        <v>4</v>
      </c>
      <c r="Q3430" s="96">
        <v>2024</v>
      </c>
      <c r="R3430" s="96" t="s">
        <v>3060</v>
      </c>
      <c r="S3430" s="96" t="s">
        <v>3485</v>
      </c>
      <c r="T3430" s="155">
        <v>45520</v>
      </c>
      <c r="U3430" s="155">
        <v>45523</v>
      </c>
      <c r="V3430" s="155">
        <v>45526</v>
      </c>
      <c r="W3430" s="96" t="s">
        <v>2986</v>
      </c>
      <c r="X3430" s="96" t="s">
        <v>3569</v>
      </c>
      <c r="Y3430" s="96"/>
      <c r="Z3430" s="96" t="s">
        <v>3063</v>
      </c>
      <c r="AA3430" s="96">
        <v>2769</v>
      </c>
      <c r="AB3430" s="155">
        <v>45187</v>
      </c>
      <c r="AC3430" s="155">
        <v>45746</v>
      </c>
      <c r="AD3430" s="96">
        <v>8999990341</v>
      </c>
      <c r="AE3430" s="96" t="s">
        <v>3487</v>
      </c>
      <c r="AF3430" s="96">
        <v>3</v>
      </c>
      <c r="AG3430" s="96" t="s">
        <v>3488</v>
      </c>
      <c r="AH3430" s="96" t="s">
        <v>3569</v>
      </c>
      <c r="AI3430" s="154">
        <v>0</v>
      </c>
      <c r="AJ3430" s="154">
        <v>0</v>
      </c>
      <c r="AK3430" s="154">
        <v>0</v>
      </c>
      <c r="AL3430" s="154">
        <v>0</v>
      </c>
      <c r="AM3430" s="154">
        <v>122400</v>
      </c>
      <c r="AN3430" s="154">
        <v>8700000</v>
      </c>
      <c r="AO3430" s="154">
        <v>0</v>
      </c>
      <c r="AP3430" s="154">
        <v>0</v>
      </c>
      <c r="AQ3430" s="154">
        <v>8822400</v>
      </c>
      <c r="AR3430" s="96" t="s">
        <v>3544</v>
      </c>
      <c r="AS3430" s="96" t="s">
        <v>3491</v>
      </c>
      <c r="AT3430" s="96">
        <v>0</v>
      </c>
      <c r="AU3430" s="96"/>
      <c r="AV3430" s="96"/>
      <c r="AW3430" s="96"/>
      <c r="AX3430" s="96"/>
      <c r="AY3430" s="96"/>
      <c r="AZ3430" s="96"/>
      <c r="BA3430" s="96"/>
      <c r="BB3430" s="96"/>
      <c r="BC3430" s="96"/>
      <c r="BD3430" s="96"/>
      <c r="BE3430" s="96"/>
      <c r="BF3430" s="96"/>
      <c r="BG3430" s="96"/>
      <c r="BH3430" s="96"/>
    </row>
    <row r="3431" spans="1:60" x14ac:dyDescent="0.2">
      <c r="A3431" s="100">
        <v>0.6</v>
      </c>
      <c r="B3431" s="96" t="s">
        <v>3482</v>
      </c>
      <c r="C3431" s="96">
        <v>164920</v>
      </c>
      <c r="D3431" s="96">
        <v>999202310</v>
      </c>
      <c r="E3431" s="154">
        <v>0</v>
      </c>
      <c r="F3431" s="154">
        <v>0</v>
      </c>
      <c r="G3431" s="154">
        <v>0</v>
      </c>
      <c r="H3431" s="154">
        <v>0</v>
      </c>
      <c r="I3431" s="154">
        <v>0</v>
      </c>
      <c r="J3431" s="154">
        <v>600000</v>
      </c>
      <c r="K3431" s="154">
        <v>0</v>
      </c>
      <c r="L3431" s="154">
        <v>0</v>
      </c>
      <c r="M3431" s="154">
        <v>600000</v>
      </c>
      <c r="N3431" s="96" t="s">
        <v>9339</v>
      </c>
      <c r="O3431" s="96" t="s">
        <v>3484</v>
      </c>
      <c r="P3431" s="96">
        <v>4</v>
      </c>
      <c r="Q3431" s="96">
        <v>2024</v>
      </c>
      <c r="R3431" s="96" t="s">
        <v>3060</v>
      </c>
      <c r="S3431" s="96" t="s">
        <v>3485</v>
      </c>
      <c r="T3431" s="155">
        <v>45544</v>
      </c>
      <c r="U3431" s="155">
        <v>45548</v>
      </c>
      <c r="V3431" s="155">
        <v>45549</v>
      </c>
      <c r="W3431" s="96" t="s">
        <v>2986</v>
      </c>
      <c r="X3431" s="96" t="s">
        <v>3486</v>
      </c>
      <c r="Y3431" s="96"/>
      <c r="Z3431" s="96" t="s">
        <v>3063</v>
      </c>
      <c r="AA3431" s="96">
        <v>2769</v>
      </c>
      <c r="AB3431" s="155">
        <v>45187</v>
      </c>
      <c r="AC3431" s="155">
        <v>45746</v>
      </c>
      <c r="AD3431" s="96">
        <v>8999990341</v>
      </c>
      <c r="AE3431" s="96" t="s">
        <v>3487</v>
      </c>
      <c r="AF3431" s="96">
        <v>3</v>
      </c>
      <c r="AG3431" s="96" t="s">
        <v>3488</v>
      </c>
      <c r="AH3431" s="96" t="s">
        <v>3489</v>
      </c>
      <c r="AI3431" s="154">
        <v>0</v>
      </c>
      <c r="AJ3431" s="154">
        <v>0</v>
      </c>
      <c r="AK3431" s="154">
        <v>0</v>
      </c>
      <c r="AL3431" s="154">
        <v>0</v>
      </c>
      <c r="AM3431" s="154">
        <v>0</v>
      </c>
      <c r="AN3431" s="154">
        <v>360000</v>
      </c>
      <c r="AO3431" s="154">
        <v>0</v>
      </c>
      <c r="AP3431" s="154">
        <v>0</v>
      </c>
      <c r="AQ3431" s="154">
        <v>360000</v>
      </c>
      <c r="AR3431" s="96" t="s">
        <v>3544</v>
      </c>
      <c r="AS3431" s="96" t="s">
        <v>3491</v>
      </c>
      <c r="AT3431" s="96">
        <v>0</v>
      </c>
      <c r="AU3431" s="96"/>
      <c r="AV3431" s="96"/>
      <c r="AW3431" s="96"/>
      <c r="AX3431" s="96"/>
      <c r="AY3431" s="96"/>
      <c r="AZ3431" s="96"/>
      <c r="BA3431" s="96"/>
      <c r="BB3431" s="96"/>
      <c r="BC3431" s="96"/>
      <c r="BD3431" s="96"/>
      <c r="BE3431" s="96"/>
      <c r="BF3431" s="96"/>
      <c r="BG3431" s="96"/>
      <c r="BH3431" s="96"/>
    </row>
    <row r="3432" spans="1:60" x14ac:dyDescent="0.2">
      <c r="A3432" s="100">
        <v>0.6</v>
      </c>
      <c r="B3432" s="96" t="s">
        <v>3482</v>
      </c>
      <c r="C3432" s="96">
        <v>164506</v>
      </c>
      <c r="D3432" s="96">
        <v>999202310</v>
      </c>
      <c r="E3432" s="154">
        <v>0</v>
      </c>
      <c r="F3432" s="154">
        <v>0</v>
      </c>
      <c r="G3432" s="154">
        <v>0</v>
      </c>
      <c r="H3432" s="154">
        <v>0</v>
      </c>
      <c r="I3432" s="154">
        <v>0</v>
      </c>
      <c r="J3432" s="154">
        <v>500000</v>
      </c>
      <c r="K3432" s="154">
        <v>0</v>
      </c>
      <c r="L3432" s="154">
        <v>0</v>
      </c>
      <c r="M3432" s="154">
        <v>500000</v>
      </c>
      <c r="N3432" s="96" t="s">
        <v>9340</v>
      </c>
      <c r="O3432" s="96" t="s">
        <v>3484</v>
      </c>
      <c r="P3432" s="96">
        <v>4</v>
      </c>
      <c r="Q3432" s="96">
        <v>2024</v>
      </c>
      <c r="R3432" s="96" t="s">
        <v>3060</v>
      </c>
      <c r="S3432" s="96" t="s">
        <v>3485</v>
      </c>
      <c r="T3432" s="155">
        <v>45517</v>
      </c>
      <c r="U3432" s="155">
        <v>45518</v>
      </c>
      <c r="V3432" s="155">
        <v>45521</v>
      </c>
      <c r="W3432" s="96" t="s">
        <v>2986</v>
      </c>
      <c r="X3432" s="96" t="s">
        <v>3486</v>
      </c>
      <c r="Y3432" s="96"/>
      <c r="Z3432" s="96" t="s">
        <v>3063</v>
      </c>
      <c r="AA3432" s="96">
        <v>2769</v>
      </c>
      <c r="AB3432" s="155">
        <v>45187</v>
      </c>
      <c r="AC3432" s="155">
        <v>45746</v>
      </c>
      <c r="AD3432" s="96">
        <v>8999990341</v>
      </c>
      <c r="AE3432" s="96" t="s">
        <v>3487</v>
      </c>
      <c r="AF3432" s="96">
        <v>3</v>
      </c>
      <c r="AG3432" s="96" t="s">
        <v>3488</v>
      </c>
      <c r="AH3432" s="96" t="s">
        <v>3489</v>
      </c>
      <c r="AI3432" s="154">
        <v>0</v>
      </c>
      <c r="AJ3432" s="154">
        <v>0</v>
      </c>
      <c r="AK3432" s="154">
        <v>0</v>
      </c>
      <c r="AL3432" s="154">
        <v>0</v>
      </c>
      <c r="AM3432" s="154">
        <v>0</v>
      </c>
      <c r="AN3432" s="154">
        <v>300000</v>
      </c>
      <c r="AO3432" s="154">
        <v>0</v>
      </c>
      <c r="AP3432" s="154">
        <v>0</v>
      </c>
      <c r="AQ3432" s="154">
        <v>300000</v>
      </c>
      <c r="AR3432" s="96" t="s">
        <v>3544</v>
      </c>
      <c r="AS3432" s="96" t="s">
        <v>3491</v>
      </c>
      <c r="AT3432" s="96">
        <v>0</v>
      </c>
      <c r="AU3432" s="96"/>
      <c r="AV3432" s="96"/>
      <c r="AW3432" s="96"/>
      <c r="AX3432" s="96"/>
      <c r="AY3432" s="96"/>
      <c r="AZ3432" s="96"/>
      <c r="BA3432" s="96"/>
      <c r="BB3432" s="96"/>
      <c r="BC3432" s="96"/>
      <c r="BD3432" s="96"/>
      <c r="BE3432" s="96"/>
      <c r="BF3432" s="96"/>
      <c r="BG3432" s="96"/>
      <c r="BH3432" s="96"/>
    </row>
    <row r="3433" spans="1:60" x14ac:dyDescent="0.2">
      <c r="A3433" s="100">
        <v>0.6</v>
      </c>
      <c r="B3433" s="96" t="s">
        <v>3482</v>
      </c>
      <c r="C3433" s="96">
        <v>164962</v>
      </c>
      <c r="D3433" s="96">
        <v>999202310</v>
      </c>
      <c r="E3433" s="154">
        <v>0</v>
      </c>
      <c r="F3433" s="154">
        <v>0</v>
      </c>
      <c r="G3433" s="154">
        <v>0</v>
      </c>
      <c r="H3433" s="154">
        <v>0</v>
      </c>
      <c r="I3433" s="154">
        <v>0</v>
      </c>
      <c r="J3433" s="154">
        <v>600000</v>
      </c>
      <c r="K3433" s="154">
        <v>0</v>
      </c>
      <c r="L3433" s="154">
        <v>0</v>
      </c>
      <c r="M3433" s="154">
        <v>600000</v>
      </c>
      <c r="N3433" s="96" t="s">
        <v>9341</v>
      </c>
      <c r="O3433" s="96" t="s">
        <v>3484</v>
      </c>
      <c r="P3433" s="96">
        <v>4</v>
      </c>
      <c r="Q3433" s="96">
        <v>2024</v>
      </c>
      <c r="R3433" s="96" t="s">
        <v>3060</v>
      </c>
      <c r="S3433" s="96" t="s">
        <v>3485</v>
      </c>
      <c r="T3433" s="155">
        <v>45551</v>
      </c>
      <c r="U3433" s="155">
        <v>45552</v>
      </c>
      <c r="V3433" s="155">
        <v>45553</v>
      </c>
      <c r="W3433" s="96" t="s">
        <v>2986</v>
      </c>
      <c r="X3433" s="96" t="s">
        <v>3486</v>
      </c>
      <c r="Y3433" s="96"/>
      <c r="Z3433" s="96" t="s">
        <v>3063</v>
      </c>
      <c r="AA3433" s="96">
        <v>2769</v>
      </c>
      <c r="AB3433" s="155">
        <v>45187</v>
      </c>
      <c r="AC3433" s="155">
        <v>45746</v>
      </c>
      <c r="AD3433" s="96">
        <v>8999990341</v>
      </c>
      <c r="AE3433" s="96" t="s">
        <v>3487</v>
      </c>
      <c r="AF3433" s="96">
        <v>3</v>
      </c>
      <c r="AG3433" s="96" t="s">
        <v>3488</v>
      </c>
      <c r="AH3433" s="96" t="s">
        <v>3489</v>
      </c>
      <c r="AI3433" s="154">
        <v>0</v>
      </c>
      <c r="AJ3433" s="154">
        <v>0</v>
      </c>
      <c r="AK3433" s="154">
        <v>0</v>
      </c>
      <c r="AL3433" s="154">
        <v>0</v>
      </c>
      <c r="AM3433" s="154">
        <v>0</v>
      </c>
      <c r="AN3433" s="154">
        <v>360000</v>
      </c>
      <c r="AO3433" s="154">
        <v>0</v>
      </c>
      <c r="AP3433" s="154">
        <v>0</v>
      </c>
      <c r="AQ3433" s="154">
        <v>360000</v>
      </c>
      <c r="AR3433" s="96" t="s">
        <v>3544</v>
      </c>
      <c r="AS3433" s="96" t="s">
        <v>3491</v>
      </c>
      <c r="AT3433" s="96">
        <v>0</v>
      </c>
      <c r="AU3433" s="96"/>
      <c r="AV3433" s="96"/>
      <c r="AW3433" s="96"/>
      <c r="AX3433" s="96"/>
      <c r="AY3433" s="96"/>
      <c r="AZ3433" s="96"/>
      <c r="BA3433" s="96"/>
      <c r="BB3433" s="96"/>
      <c r="BC3433" s="96"/>
      <c r="BD3433" s="96"/>
      <c r="BE3433" s="96"/>
      <c r="BF3433" s="96"/>
      <c r="BG3433" s="96"/>
      <c r="BH3433" s="96"/>
    </row>
    <row r="3434" spans="1:60" x14ac:dyDescent="0.2">
      <c r="A3434" s="100">
        <v>0.6</v>
      </c>
      <c r="B3434" s="96" t="s">
        <v>3482</v>
      </c>
      <c r="C3434" s="96">
        <v>165232</v>
      </c>
      <c r="D3434" s="96">
        <v>999202310</v>
      </c>
      <c r="E3434" s="154">
        <v>0</v>
      </c>
      <c r="F3434" s="154">
        <v>981287</v>
      </c>
      <c r="G3434" s="154">
        <v>0</v>
      </c>
      <c r="H3434" s="154">
        <v>0</v>
      </c>
      <c r="I3434" s="154">
        <v>0</v>
      </c>
      <c r="J3434" s="154">
        <v>66240</v>
      </c>
      <c r="K3434" s="154">
        <v>0</v>
      </c>
      <c r="L3434" s="154">
        <v>0</v>
      </c>
      <c r="M3434" s="154">
        <v>1047527</v>
      </c>
      <c r="N3434" s="96" t="s">
        <v>9342</v>
      </c>
      <c r="O3434" s="96" t="s">
        <v>3484</v>
      </c>
      <c r="P3434" s="96">
        <v>4</v>
      </c>
      <c r="Q3434" s="96">
        <v>2024</v>
      </c>
      <c r="R3434" s="96" t="s">
        <v>3060</v>
      </c>
      <c r="S3434" s="96" t="s">
        <v>3485</v>
      </c>
      <c r="T3434" s="155">
        <v>45576</v>
      </c>
      <c r="U3434" s="155">
        <v>45580</v>
      </c>
      <c r="V3434" s="155">
        <v>45580</v>
      </c>
      <c r="W3434" s="96" t="s">
        <v>2986</v>
      </c>
      <c r="X3434" s="96" t="s">
        <v>3486</v>
      </c>
      <c r="Y3434" s="96"/>
      <c r="Z3434" s="96" t="s">
        <v>3063</v>
      </c>
      <c r="AA3434" s="96">
        <v>2769</v>
      </c>
      <c r="AB3434" s="155">
        <v>45187</v>
      </c>
      <c r="AC3434" s="155">
        <v>45746</v>
      </c>
      <c r="AD3434" s="96">
        <v>8999990341</v>
      </c>
      <c r="AE3434" s="96" t="s">
        <v>3487</v>
      </c>
      <c r="AF3434" s="96">
        <v>3</v>
      </c>
      <c r="AG3434" s="96" t="s">
        <v>3488</v>
      </c>
      <c r="AH3434" s="96" t="s">
        <v>3489</v>
      </c>
      <c r="AI3434" s="154">
        <v>0</v>
      </c>
      <c r="AJ3434" s="154">
        <v>588772.19999999995</v>
      </c>
      <c r="AK3434" s="154">
        <v>0</v>
      </c>
      <c r="AL3434" s="154">
        <v>0</v>
      </c>
      <c r="AM3434" s="154">
        <v>0</v>
      </c>
      <c r="AN3434" s="154">
        <v>39744</v>
      </c>
      <c r="AO3434" s="154">
        <v>0</v>
      </c>
      <c r="AP3434" s="154">
        <v>0</v>
      </c>
      <c r="AQ3434" s="154">
        <v>628516.19999999995</v>
      </c>
      <c r="AR3434" s="96" t="s">
        <v>3596</v>
      </c>
      <c r="AS3434" s="96" t="s">
        <v>3491</v>
      </c>
      <c r="AT3434" s="96" t="s">
        <v>9343</v>
      </c>
      <c r="AU3434" s="96"/>
      <c r="AV3434" s="96"/>
      <c r="AW3434" s="96"/>
      <c r="AX3434" s="96"/>
      <c r="AY3434" s="96"/>
      <c r="AZ3434" s="96"/>
      <c r="BA3434" s="96"/>
      <c r="BB3434" s="96"/>
      <c r="BC3434" s="96"/>
      <c r="BD3434" s="96"/>
      <c r="BE3434" s="96"/>
      <c r="BF3434" s="96"/>
      <c r="BG3434" s="96"/>
      <c r="BH3434" s="96"/>
    </row>
    <row r="3435" spans="1:60" x14ac:dyDescent="0.2">
      <c r="A3435" s="100">
        <v>0.6</v>
      </c>
      <c r="B3435" s="96" t="s">
        <v>3482</v>
      </c>
      <c r="C3435" s="96">
        <v>165576</v>
      </c>
      <c r="D3435" s="96">
        <v>999202310</v>
      </c>
      <c r="E3435" s="154">
        <v>0</v>
      </c>
      <c r="F3435" s="154">
        <v>0</v>
      </c>
      <c r="G3435" s="154">
        <v>0</v>
      </c>
      <c r="H3435" s="154">
        <v>0</v>
      </c>
      <c r="I3435" s="154">
        <v>0</v>
      </c>
      <c r="J3435" s="154">
        <v>600000</v>
      </c>
      <c r="K3435" s="154">
        <v>0</v>
      </c>
      <c r="L3435" s="154">
        <v>0</v>
      </c>
      <c r="M3435" s="154">
        <v>600000</v>
      </c>
      <c r="N3435" s="96" t="s">
        <v>9344</v>
      </c>
      <c r="O3435" s="96" t="s">
        <v>3484</v>
      </c>
      <c r="P3435" s="96">
        <v>4</v>
      </c>
      <c r="Q3435" s="96">
        <v>2024</v>
      </c>
      <c r="R3435" s="96" t="s">
        <v>3060</v>
      </c>
      <c r="S3435" s="96" t="s">
        <v>3485</v>
      </c>
      <c r="T3435" s="155">
        <v>45611</v>
      </c>
      <c r="U3435" s="155">
        <v>45614</v>
      </c>
      <c r="V3435" s="155">
        <v>45618</v>
      </c>
      <c r="W3435" s="96" t="s">
        <v>2986</v>
      </c>
      <c r="X3435" s="96" t="s">
        <v>3486</v>
      </c>
      <c r="Y3435" s="96"/>
      <c r="Z3435" s="96" t="s">
        <v>3063</v>
      </c>
      <c r="AA3435" s="96">
        <v>2769</v>
      </c>
      <c r="AB3435" s="155">
        <v>45187</v>
      </c>
      <c r="AC3435" s="155">
        <v>45746</v>
      </c>
      <c r="AD3435" s="96">
        <v>8999990341</v>
      </c>
      <c r="AE3435" s="96" t="s">
        <v>3487</v>
      </c>
      <c r="AF3435" s="96">
        <v>3</v>
      </c>
      <c r="AG3435" s="96" t="s">
        <v>3488</v>
      </c>
      <c r="AH3435" s="96" t="s">
        <v>3489</v>
      </c>
      <c r="AI3435" s="154">
        <v>0</v>
      </c>
      <c r="AJ3435" s="154">
        <v>0</v>
      </c>
      <c r="AK3435" s="154">
        <v>0</v>
      </c>
      <c r="AL3435" s="154">
        <v>0</v>
      </c>
      <c r="AM3435" s="154">
        <v>0</v>
      </c>
      <c r="AN3435" s="154">
        <v>360000</v>
      </c>
      <c r="AO3435" s="154">
        <v>0</v>
      </c>
      <c r="AP3435" s="154">
        <v>0</v>
      </c>
      <c r="AQ3435" s="154">
        <v>360000</v>
      </c>
      <c r="AR3435" s="96" t="s">
        <v>3544</v>
      </c>
      <c r="AS3435" s="96" t="s">
        <v>3491</v>
      </c>
      <c r="AT3435" s="96">
        <v>0</v>
      </c>
      <c r="AU3435" s="96"/>
      <c r="AV3435" s="96"/>
      <c r="AW3435" s="96"/>
      <c r="AX3435" s="96"/>
      <c r="AY3435" s="96"/>
      <c r="AZ3435" s="96"/>
      <c r="BA3435" s="96"/>
      <c r="BB3435" s="96"/>
      <c r="BC3435" s="96"/>
      <c r="BD3435" s="96"/>
      <c r="BE3435" s="96"/>
      <c r="BF3435" s="96"/>
      <c r="BG3435" s="96"/>
      <c r="BH3435" s="96"/>
    </row>
    <row r="3436" spans="1:60" x14ac:dyDescent="0.2">
      <c r="A3436" s="100">
        <v>0.6</v>
      </c>
      <c r="B3436" s="96" t="s">
        <v>3482</v>
      </c>
      <c r="C3436" s="96">
        <v>165247</v>
      </c>
      <c r="D3436" s="96">
        <v>999202310</v>
      </c>
      <c r="E3436" s="154">
        <v>0</v>
      </c>
      <c r="F3436" s="154">
        <v>0</v>
      </c>
      <c r="G3436" s="154">
        <v>0</v>
      </c>
      <c r="H3436" s="154">
        <v>0</v>
      </c>
      <c r="I3436" s="154">
        <v>0</v>
      </c>
      <c r="J3436" s="154">
        <v>600000</v>
      </c>
      <c r="K3436" s="154">
        <v>0</v>
      </c>
      <c r="L3436" s="154">
        <v>0</v>
      </c>
      <c r="M3436" s="154">
        <v>600000</v>
      </c>
      <c r="N3436" s="96" t="s">
        <v>9345</v>
      </c>
      <c r="O3436" s="96" t="s">
        <v>3484</v>
      </c>
      <c r="P3436" s="96">
        <v>4</v>
      </c>
      <c r="Q3436" s="96">
        <v>2024</v>
      </c>
      <c r="R3436" s="96" t="s">
        <v>3060</v>
      </c>
      <c r="S3436" s="96" t="s">
        <v>3485</v>
      </c>
      <c r="T3436" s="155">
        <v>45581</v>
      </c>
      <c r="U3436" s="155">
        <v>45582</v>
      </c>
      <c r="V3436" s="155">
        <v>45583</v>
      </c>
      <c r="W3436" s="96" t="s">
        <v>2986</v>
      </c>
      <c r="X3436" s="96" t="s">
        <v>3486</v>
      </c>
      <c r="Y3436" s="96"/>
      <c r="Z3436" s="96" t="s">
        <v>3063</v>
      </c>
      <c r="AA3436" s="96">
        <v>2769</v>
      </c>
      <c r="AB3436" s="155">
        <v>45187</v>
      </c>
      <c r="AC3436" s="155">
        <v>45746</v>
      </c>
      <c r="AD3436" s="96">
        <v>8999990341</v>
      </c>
      <c r="AE3436" s="96" t="s">
        <v>3487</v>
      </c>
      <c r="AF3436" s="96">
        <v>3</v>
      </c>
      <c r="AG3436" s="96" t="s">
        <v>3488</v>
      </c>
      <c r="AH3436" s="96" t="s">
        <v>3489</v>
      </c>
      <c r="AI3436" s="154">
        <v>0</v>
      </c>
      <c r="AJ3436" s="154">
        <v>0</v>
      </c>
      <c r="AK3436" s="154">
        <v>0</v>
      </c>
      <c r="AL3436" s="154">
        <v>0</v>
      </c>
      <c r="AM3436" s="154">
        <v>0</v>
      </c>
      <c r="AN3436" s="154">
        <v>360000</v>
      </c>
      <c r="AO3436" s="154">
        <v>0</v>
      </c>
      <c r="AP3436" s="154">
        <v>0</v>
      </c>
      <c r="AQ3436" s="154">
        <v>360000</v>
      </c>
      <c r="AR3436" s="96" t="s">
        <v>3544</v>
      </c>
      <c r="AS3436" s="96" t="s">
        <v>3491</v>
      </c>
      <c r="AT3436" s="96">
        <v>0</v>
      </c>
      <c r="AU3436" s="96"/>
      <c r="AV3436" s="96"/>
      <c r="AW3436" s="96"/>
      <c r="AX3436" s="96"/>
      <c r="AY3436" s="96"/>
      <c r="AZ3436" s="96"/>
      <c r="BA3436" s="96"/>
      <c r="BB3436" s="96"/>
      <c r="BC3436" s="96"/>
      <c r="BD3436" s="96"/>
      <c r="BE3436" s="96"/>
      <c r="BF3436" s="96"/>
      <c r="BG3436" s="96"/>
      <c r="BH3436" s="96"/>
    </row>
    <row r="3437" spans="1:60" x14ac:dyDescent="0.2">
      <c r="A3437" s="100">
        <v>0.6</v>
      </c>
      <c r="B3437" s="96" t="s">
        <v>3482</v>
      </c>
      <c r="C3437" s="96">
        <v>165540</v>
      </c>
      <c r="D3437" s="96">
        <v>999202310</v>
      </c>
      <c r="E3437" s="154">
        <v>0</v>
      </c>
      <c r="F3437" s="154">
        <v>0</v>
      </c>
      <c r="G3437" s="154">
        <v>0</v>
      </c>
      <c r="H3437" s="154">
        <v>0</v>
      </c>
      <c r="I3437" s="154">
        <v>0</v>
      </c>
      <c r="J3437" s="154">
        <v>600000</v>
      </c>
      <c r="K3437" s="154">
        <v>0</v>
      </c>
      <c r="L3437" s="154">
        <v>0</v>
      </c>
      <c r="M3437" s="154">
        <v>600000</v>
      </c>
      <c r="N3437" s="96" t="s">
        <v>9346</v>
      </c>
      <c r="O3437" s="96" t="s">
        <v>3484</v>
      </c>
      <c r="P3437" s="96">
        <v>4</v>
      </c>
      <c r="Q3437" s="96">
        <v>2024</v>
      </c>
      <c r="R3437" s="96" t="s">
        <v>3060</v>
      </c>
      <c r="S3437" s="96" t="s">
        <v>3485</v>
      </c>
      <c r="T3437" s="155">
        <v>45608</v>
      </c>
      <c r="U3437" s="155">
        <v>45609</v>
      </c>
      <c r="V3437" s="155">
        <v>45613</v>
      </c>
      <c r="W3437" s="96" t="s">
        <v>2986</v>
      </c>
      <c r="X3437" s="96" t="s">
        <v>3486</v>
      </c>
      <c r="Y3437" s="96"/>
      <c r="Z3437" s="96" t="s">
        <v>3063</v>
      </c>
      <c r="AA3437" s="96">
        <v>2769</v>
      </c>
      <c r="AB3437" s="155">
        <v>45187</v>
      </c>
      <c r="AC3437" s="155">
        <v>45746</v>
      </c>
      <c r="AD3437" s="96">
        <v>8999990341</v>
      </c>
      <c r="AE3437" s="96" t="s">
        <v>3487</v>
      </c>
      <c r="AF3437" s="96">
        <v>3</v>
      </c>
      <c r="AG3437" s="96" t="s">
        <v>3488</v>
      </c>
      <c r="AH3437" s="96" t="s">
        <v>3489</v>
      </c>
      <c r="AI3437" s="154">
        <v>0</v>
      </c>
      <c r="AJ3437" s="154">
        <v>0</v>
      </c>
      <c r="AK3437" s="154">
        <v>0</v>
      </c>
      <c r="AL3437" s="154">
        <v>0</v>
      </c>
      <c r="AM3437" s="154">
        <v>0</v>
      </c>
      <c r="AN3437" s="154">
        <v>360000</v>
      </c>
      <c r="AO3437" s="154">
        <v>0</v>
      </c>
      <c r="AP3437" s="154">
        <v>0</v>
      </c>
      <c r="AQ3437" s="154">
        <v>360000</v>
      </c>
      <c r="AR3437" s="96" t="s">
        <v>3544</v>
      </c>
      <c r="AS3437" s="96" t="s">
        <v>3491</v>
      </c>
      <c r="AT3437" s="96">
        <v>0</v>
      </c>
      <c r="AU3437" s="96"/>
      <c r="AV3437" s="96"/>
      <c r="AW3437" s="96"/>
      <c r="AX3437" s="96"/>
      <c r="AY3437" s="96"/>
      <c r="AZ3437" s="96"/>
      <c r="BA3437" s="96"/>
      <c r="BB3437" s="96"/>
      <c r="BC3437" s="96"/>
      <c r="BD3437" s="96"/>
      <c r="BE3437" s="96"/>
      <c r="BF3437" s="96"/>
      <c r="BG3437" s="96"/>
      <c r="BH3437" s="96"/>
    </row>
    <row r="3438" spans="1:60" x14ac:dyDescent="0.2">
      <c r="A3438" s="100">
        <v>0.6</v>
      </c>
      <c r="B3438" s="96" t="s">
        <v>3482</v>
      </c>
      <c r="C3438" s="96">
        <v>165748</v>
      </c>
      <c r="D3438" s="96">
        <v>999202310</v>
      </c>
      <c r="E3438" s="154">
        <v>0</v>
      </c>
      <c r="F3438" s="154">
        <v>0</v>
      </c>
      <c r="G3438" s="154">
        <v>0</v>
      </c>
      <c r="H3438" s="154">
        <v>0</v>
      </c>
      <c r="I3438" s="154">
        <v>0</v>
      </c>
      <c r="J3438" s="154">
        <v>600000</v>
      </c>
      <c r="K3438" s="154">
        <v>0</v>
      </c>
      <c r="L3438" s="154">
        <v>0</v>
      </c>
      <c r="M3438" s="154">
        <v>600000</v>
      </c>
      <c r="N3438" s="96" t="s">
        <v>9347</v>
      </c>
      <c r="O3438" s="96" t="s">
        <v>3484</v>
      </c>
      <c r="P3438" s="96">
        <v>4</v>
      </c>
      <c r="Q3438" s="96">
        <v>2024</v>
      </c>
      <c r="R3438" s="96" t="s">
        <v>3060</v>
      </c>
      <c r="S3438" s="96" t="s">
        <v>3485</v>
      </c>
      <c r="T3438" s="155">
        <v>45625</v>
      </c>
      <c r="U3438" s="155">
        <v>45629</v>
      </c>
      <c r="V3438" s="155">
        <v>45631</v>
      </c>
      <c r="W3438" s="96" t="s">
        <v>2986</v>
      </c>
      <c r="X3438" s="96" t="s">
        <v>3486</v>
      </c>
      <c r="Y3438" s="96"/>
      <c r="Z3438" s="96" t="s">
        <v>3063</v>
      </c>
      <c r="AA3438" s="96">
        <v>2769</v>
      </c>
      <c r="AB3438" s="155">
        <v>45187</v>
      </c>
      <c r="AC3438" s="155">
        <v>45746</v>
      </c>
      <c r="AD3438" s="96">
        <v>8999990341</v>
      </c>
      <c r="AE3438" s="96" t="s">
        <v>3487</v>
      </c>
      <c r="AF3438" s="96">
        <v>3</v>
      </c>
      <c r="AG3438" s="96" t="s">
        <v>3488</v>
      </c>
      <c r="AH3438" s="96" t="s">
        <v>3489</v>
      </c>
      <c r="AI3438" s="154">
        <v>0</v>
      </c>
      <c r="AJ3438" s="154">
        <v>0</v>
      </c>
      <c r="AK3438" s="154">
        <v>0</v>
      </c>
      <c r="AL3438" s="154">
        <v>0</v>
      </c>
      <c r="AM3438" s="154">
        <v>0</v>
      </c>
      <c r="AN3438" s="154">
        <v>360000</v>
      </c>
      <c r="AO3438" s="154">
        <v>0</v>
      </c>
      <c r="AP3438" s="154">
        <v>0</v>
      </c>
      <c r="AQ3438" s="154">
        <v>360000</v>
      </c>
      <c r="AR3438" s="96" t="s">
        <v>3544</v>
      </c>
      <c r="AS3438" s="96" t="s">
        <v>3491</v>
      </c>
      <c r="AT3438" s="96">
        <v>0</v>
      </c>
      <c r="AU3438" s="96"/>
      <c r="AV3438" s="96"/>
      <c r="AW3438" s="96"/>
      <c r="AX3438" s="96"/>
      <c r="AY3438" s="96"/>
      <c r="AZ3438" s="96"/>
      <c r="BA3438" s="96"/>
      <c r="BB3438" s="96"/>
      <c r="BC3438" s="96"/>
      <c r="BD3438" s="96"/>
      <c r="BE3438" s="96"/>
      <c r="BF3438" s="96"/>
      <c r="BG3438" s="96"/>
      <c r="BH3438" s="96"/>
    </row>
    <row r="3439" spans="1:60" x14ac:dyDescent="0.2">
      <c r="A3439" s="100">
        <v>0.6</v>
      </c>
      <c r="B3439" s="96" t="s">
        <v>3482</v>
      </c>
      <c r="C3439" s="96">
        <v>165467</v>
      </c>
      <c r="D3439" s="96">
        <v>999202310</v>
      </c>
      <c r="E3439" s="154">
        <v>0</v>
      </c>
      <c r="F3439" s="154">
        <v>0</v>
      </c>
      <c r="G3439" s="154">
        <v>0</v>
      </c>
      <c r="H3439" s="154">
        <v>0</v>
      </c>
      <c r="I3439" s="154">
        <v>0</v>
      </c>
      <c r="J3439" s="154">
        <v>600000</v>
      </c>
      <c r="K3439" s="154">
        <v>0</v>
      </c>
      <c r="L3439" s="154">
        <v>0</v>
      </c>
      <c r="M3439" s="154">
        <v>600000</v>
      </c>
      <c r="N3439" s="96" t="s">
        <v>9348</v>
      </c>
      <c r="O3439" s="96" t="s">
        <v>3484</v>
      </c>
      <c r="P3439" s="96">
        <v>4</v>
      </c>
      <c r="Q3439" s="96">
        <v>2024</v>
      </c>
      <c r="R3439" s="96" t="s">
        <v>3060</v>
      </c>
      <c r="S3439" s="96" t="s">
        <v>3485</v>
      </c>
      <c r="T3439" s="155">
        <v>45596</v>
      </c>
      <c r="U3439" s="155">
        <v>45597</v>
      </c>
      <c r="V3439" s="155">
        <v>45601</v>
      </c>
      <c r="W3439" s="96" t="s">
        <v>2986</v>
      </c>
      <c r="X3439" s="96" t="s">
        <v>3486</v>
      </c>
      <c r="Y3439" s="96"/>
      <c r="Z3439" s="96" t="s">
        <v>3063</v>
      </c>
      <c r="AA3439" s="96">
        <v>2769</v>
      </c>
      <c r="AB3439" s="155">
        <v>45187</v>
      </c>
      <c r="AC3439" s="155">
        <v>45746</v>
      </c>
      <c r="AD3439" s="96">
        <v>8999990341</v>
      </c>
      <c r="AE3439" s="96" t="s">
        <v>3487</v>
      </c>
      <c r="AF3439" s="96">
        <v>3</v>
      </c>
      <c r="AG3439" s="96" t="s">
        <v>3488</v>
      </c>
      <c r="AH3439" s="96" t="s">
        <v>3489</v>
      </c>
      <c r="AI3439" s="154">
        <v>0</v>
      </c>
      <c r="AJ3439" s="154">
        <v>0</v>
      </c>
      <c r="AK3439" s="154">
        <v>0</v>
      </c>
      <c r="AL3439" s="154">
        <v>0</v>
      </c>
      <c r="AM3439" s="154">
        <v>0</v>
      </c>
      <c r="AN3439" s="154">
        <v>360000</v>
      </c>
      <c r="AO3439" s="154">
        <v>0</v>
      </c>
      <c r="AP3439" s="154">
        <v>0</v>
      </c>
      <c r="AQ3439" s="154">
        <v>360000</v>
      </c>
      <c r="AR3439" s="96" t="s">
        <v>3544</v>
      </c>
      <c r="AS3439" s="96" t="s">
        <v>3491</v>
      </c>
      <c r="AT3439" s="96">
        <v>0</v>
      </c>
      <c r="AU3439" s="96"/>
      <c r="AV3439" s="96"/>
      <c r="AW3439" s="96"/>
      <c r="AX3439" s="96"/>
      <c r="AY3439" s="96"/>
      <c r="AZ3439" s="96"/>
      <c r="BA3439" s="96"/>
      <c r="BB3439" s="96"/>
      <c r="BC3439" s="96"/>
      <c r="BD3439" s="96"/>
      <c r="BE3439" s="96"/>
      <c r="BF3439" s="96"/>
      <c r="BG3439" s="96"/>
      <c r="BH3439" s="96"/>
    </row>
    <row r="3440" spans="1:60" x14ac:dyDescent="0.2">
      <c r="A3440" s="100">
        <v>0.6</v>
      </c>
      <c r="B3440" s="96" t="s">
        <v>3482</v>
      </c>
      <c r="C3440" s="96">
        <v>164555</v>
      </c>
      <c r="D3440" s="96">
        <v>999202310</v>
      </c>
      <c r="E3440" s="154">
        <v>0</v>
      </c>
      <c r="F3440" s="154">
        <v>0</v>
      </c>
      <c r="G3440" s="154">
        <v>0</v>
      </c>
      <c r="H3440" s="154">
        <v>0</v>
      </c>
      <c r="I3440" s="154">
        <v>0</v>
      </c>
      <c r="J3440" s="154">
        <v>600000</v>
      </c>
      <c r="K3440" s="154">
        <v>0</v>
      </c>
      <c r="L3440" s="154">
        <v>0</v>
      </c>
      <c r="M3440" s="154">
        <v>600000</v>
      </c>
      <c r="N3440" s="96" t="s">
        <v>9349</v>
      </c>
      <c r="O3440" s="96" t="s">
        <v>3484</v>
      </c>
      <c r="P3440" s="96">
        <v>4</v>
      </c>
      <c r="Q3440" s="96">
        <v>2024</v>
      </c>
      <c r="R3440" s="96" t="s">
        <v>3060</v>
      </c>
      <c r="S3440" s="96" t="s">
        <v>3485</v>
      </c>
      <c r="T3440" s="155">
        <v>45519</v>
      </c>
      <c r="U3440" s="155">
        <v>45520</v>
      </c>
      <c r="V3440" s="155">
        <v>45521</v>
      </c>
      <c r="W3440" s="96" t="s">
        <v>2986</v>
      </c>
      <c r="X3440" s="96" t="s">
        <v>3486</v>
      </c>
      <c r="Y3440" s="96"/>
      <c r="Z3440" s="96" t="s">
        <v>3063</v>
      </c>
      <c r="AA3440" s="96">
        <v>2769</v>
      </c>
      <c r="AB3440" s="155">
        <v>45187</v>
      </c>
      <c r="AC3440" s="155">
        <v>45746</v>
      </c>
      <c r="AD3440" s="96">
        <v>8999990341</v>
      </c>
      <c r="AE3440" s="96" t="s">
        <v>3487</v>
      </c>
      <c r="AF3440" s="96">
        <v>3</v>
      </c>
      <c r="AG3440" s="96" t="s">
        <v>3488</v>
      </c>
      <c r="AH3440" s="96" t="s">
        <v>3489</v>
      </c>
      <c r="AI3440" s="154">
        <v>0</v>
      </c>
      <c r="AJ3440" s="154">
        <v>0</v>
      </c>
      <c r="AK3440" s="154">
        <v>0</v>
      </c>
      <c r="AL3440" s="154">
        <v>0</v>
      </c>
      <c r="AM3440" s="154">
        <v>0</v>
      </c>
      <c r="AN3440" s="154">
        <v>360000</v>
      </c>
      <c r="AO3440" s="154">
        <v>0</v>
      </c>
      <c r="AP3440" s="154">
        <v>0</v>
      </c>
      <c r="AQ3440" s="154">
        <v>360000</v>
      </c>
      <c r="AR3440" s="96" t="s">
        <v>3544</v>
      </c>
      <c r="AS3440" s="96" t="s">
        <v>3491</v>
      </c>
      <c r="AT3440" s="96">
        <v>0</v>
      </c>
      <c r="AU3440" s="96"/>
      <c r="AV3440" s="96"/>
      <c r="AW3440" s="96"/>
      <c r="AX3440" s="96"/>
      <c r="AY3440" s="96"/>
      <c r="AZ3440" s="96"/>
      <c r="BA3440" s="96"/>
      <c r="BB3440" s="96"/>
      <c r="BC3440" s="96"/>
      <c r="BD3440" s="96"/>
      <c r="BE3440" s="96"/>
      <c r="BF3440" s="96"/>
      <c r="BG3440" s="96"/>
      <c r="BH3440" s="96"/>
    </row>
    <row r="3441" spans="1:60" x14ac:dyDescent="0.2">
      <c r="A3441" s="100">
        <v>0.6</v>
      </c>
      <c r="B3441" s="96" t="s">
        <v>3482</v>
      </c>
      <c r="C3441" s="96">
        <v>164821</v>
      </c>
      <c r="D3441" s="96">
        <v>999202310</v>
      </c>
      <c r="E3441" s="154">
        <v>0</v>
      </c>
      <c r="F3441" s="154">
        <v>665050</v>
      </c>
      <c r="G3441" s="154">
        <v>0</v>
      </c>
      <c r="H3441" s="154">
        <v>0</v>
      </c>
      <c r="I3441" s="154">
        <v>0</v>
      </c>
      <c r="J3441" s="154">
        <v>88950</v>
      </c>
      <c r="K3441" s="154">
        <v>0</v>
      </c>
      <c r="L3441" s="154">
        <v>0</v>
      </c>
      <c r="M3441" s="154">
        <v>754000</v>
      </c>
      <c r="N3441" s="96" t="s">
        <v>9350</v>
      </c>
      <c r="O3441" s="96" t="s">
        <v>3484</v>
      </c>
      <c r="P3441" s="96">
        <v>4</v>
      </c>
      <c r="Q3441" s="96">
        <v>2024</v>
      </c>
      <c r="R3441" s="96" t="s">
        <v>3060</v>
      </c>
      <c r="S3441" s="96" t="s">
        <v>3485</v>
      </c>
      <c r="T3441" s="155">
        <v>45538</v>
      </c>
      <c r="U3441" s="155">
        <v>45540</v>
      </c>
      <c r="V3441" s="155">
        <v>45541</v>
      </c>
      <c r="W3441" s="96" t="s">
        <v>2986</v>
      </c>
      <c r="X3441" s="96" t="s">
        <v>3486</v>
      </c>
      <c r="Y3441" s="96"/>
      <c r="Z3441" s="96" t="s">
        <v>3063</v>
      </c>
      <c r="AA3441" s="96">
        <v>2769</v>
      </c>
      <c r="AB3441" s="155">
        <v>45187</v>
      </c>
      <c r="AC3441" s="155">
        <v>45746</v>
      </c>
      <c r="AD3441" s="96">
        <v>8999990341</v>
      </c>
      <c r="AE3441" s="96" t="s">
        <v>3487</v>
      </c>
      <c r="AF3441" s="96">
        <v>3</v>
      </c>
      <c r="AG3441" s="96" t="s">
        <v>3488</v>
      </c>
      <c r="AH3441" s="96" t="s">
        <v>3489</v>
      </c>
      <c r="AI3441" s="154">
        <v>0</v>
      </c>
      <c r="AJ3441" s="154">
        <v>399030</v>
      </c>
      <c r="AK3441" s="154">
        <v>0</v>
      </c>
      <c r="AL3441" s="154">
        <v>0</v>
      </c>
      <c r="AM3441" s="154">
        <v>0</v>
      </c>
      <c r="AN3441" s="154">
        <v>53370</v>
      </c>
      <c r="AO3441" s="154">
        <v>0</v>
      </c>
      <c r="AP3441" s="154">
        <v>0</v>
      </c>
      <c r="AQ3441" s="154">
        <v>452400</v>
      </c>
      <c r="AR3441" s="96" t="s">
        <v>3596</v>
      </c>
      <c r="AS3441" s="96" t="s">
        <v>3491</v>
      </c>
      <c r="AT3441" s="96" t="s">
        <v>9351</v>
      </c>
      <c r="AU3441" s="96"/>
      <c r="AV3441" s="96"/>
      <c r="AW3441" s="96"/>
      <c r="AX3441" s="96"/>
      <c r="AY3441" s="96"/>
      <c r="AZ3441" s="96"/>
      <c r="BA3441" s="96"/>
      <c r="BB3441" s="96"/>
      <c r="BC3441" s="96"/>
      <c r="BD3441" s="96"/>
      <c r="BE3441" s="96"/>
      <c r="BF3441" s="96"/>
      <c r="BG3441" s="96"/>
      <c r="BH3441" s="96"/>
    </row>
    <row r="3442" spans="1:60" x14ac:dyDescent="0.2">
      <c r="A3442" s="100">
        <v>0.6</v>
      </c>
      <c r="B3442" s="96" t="s">
        <v>3482</v>
      </c>
      <c r="C3442" s="96">
        <v>165022</v>
      </c>
      <c r="D3442" s="96">
        <v>999202310</v>
      </c>
      <c r="E3442" s="154">
        <v>0</v>
      </c>
      <c r="F3442" s="154">
        <v>0</v>
      </c>
      <c r="G3442" s="154">
        <v>0</v>
      </c>
      <c r="H3442" s="154">
        <v>0</v>
      </c>
      <c r="I3442" s="154">
        <v>0</v>
      </c>
      <c r="J3442" s="154">
        <v>600000</v>
      </c>
      <c r="K3442" s="154">
        <v>0</v>
      </c>
      <c r="L3442" s="154">
        <v>0</v>
      </c>
      <c r="M3442" s="154">
        <v>600000</v>
      </c>
      <c r="N3442" s="96" t="s">
        <v>9352</v>
      </c>
      <c r="O3442" s="96" t="s">
        <v>3484</v>
      </c>
      <c r="P3442" s="96">
        <v>4</v>
      </c>
      <c r="Q3442" s="96">
        <v>2024</v>
      </c>
      <c r="R3442" s="96" t="s">
        <v>3060</v>
      </c>
      <c r="S3442" s="96" t="s">
        <v>3485</v>
      </c>
      <c r="T3442" s="155">
        <v>45553</v>
      </c>
      <c r="U3442" s="155">
        <v>45554</v>
      </c>
      <c r="V3442" s="155">
        <v>45556</v>
      </c>
      <c r="W3442" s="96" t="s">
        <v>2986</v>
      </c>
      <c r="X3442" s="96" t="s">
        <v>3486</v>
      </c>
      <c r="Y3442" s="96"/>
      <c r="Z3442" s="96" t="s">
        <v>3063</v>
      </c>
      <c r="AA3442" s="96">
        <v>2769</v>
      </c>
      <c r="AB3442" s="155">
        <v>45187</v>
      </c>
      <c r="AC3442" s="155">
        <v>45746</v>
      </c>
      <c r="AD3442" s="96">
        <v>8999990341</v>
      </c>
      <c r="AE3442" s="96" t="s">
        <v>3487</v>
      </c>
      <c r="AF3442" s="96">
        <v>3</v>
      </c>
      <c r="AG3442" s="96" t="s">
        <v>3488</v>
      </c>
      <c r="AH3442" s="96" t="s">
        <v>3489</v>
      </c>
      <c r="AI3442" s="154">
        <v>0</v>
      </c>
      <c r="AJ3442" s="154">
        <v>0</v>
      </c>
      <c r="AK3442" s="154">
        <v>0</v>
      </c>
      <c r="AL3442" s="154">
        <v>0</v>
      </c>
      <c r="AM3442" s="154">
        <v>0</v>
      </c>
      <c r="AN3442" s="154">
        <v>360000</v>
      </c>
      <c r="AO3442" s="154">
        <v>0</v>
      </c>
      <c r="AP3442" s="154">
        <v>0</v>
      </c>
      <c r="AQ3442" s="154">
        <v>360000</v>
      </c>
      <c r="AR3442" s="96" t="s">
        <v>3544</v>
      </c>
      <c r="AS3442" s="96" t="s">
        <v>3491</v>
      </c>
      <c r="AT3442" s="96">
        <v>0</v>
      </c>
      <c r="AU3442" s="96"/>
      <c r="AV3442" s="96"/>
      <c r="AW3442" s="96"/>
      <c r="AX3442" s="96"/>
      <c r="AY3442" s="96"/>
      <c r="AZ3442" s="96"/>
      <c r="BA3442" s="96"/>
      <c r="BB3442" s="96"/>
      <c r="BC3442" s="96"/>
      <c r="BD3442" s="96"/>
      <c r="BE3442" s="96"/>
      <c r="BF3442" s="96"/>
      <c r="BG3442" s="96"/>
      <c r="BH3442" s="96"/>
    </row>
    <row r="3443" spans="1:60" x14ac:dyDescent="0.2">
      <c r="A3443" s="100">
        <v>0.6</v>
      </c>
      <c r="B3443" s="96" t="s">
        <v>3482</v>
      </c>
      <c r="C3443" s="96">
        <v>165785</v>
      </c>
      <c r="D3443" s="96">
        <v>999202310</v>
      </c>
      <c r="E3443" s="154">
        <v>0</v>
      </c>
      <c r="F3443" s="154">
        <v>12016430</v>
      </c>
      <c r="G3443" s="154">
        <v>0</v>
      </c>
      <c r="H3443" s="154">
        <v>0</v>
      </c>
      <c r="I3443" s="154">
        <v>0</v>
      </c>
      <c r="J3443" s="154">
        <v>75400</v>
      </c>
      <c r="K3443" s="154">
        <v>0</v>
      </c>
      <c r="L3443" s="154">
        <v>0</v>
      </c>
      <c r="M3443" s="154">
        <v>12091830</v>
      </c>
      <c r="N3443" s="96" t="s">
        <v>9353</v>
      </c>
      <c r="O3443" s="96" t="s">
        <v>3484</v>
      </c>
      <c r="P3443" s="96">
        <v>4</v>
      </c>
      <c r="Q3443" s="96">
        <v>2024</v>
      </c>
      <c r="R3443" s="96" t="s">
        <v>3060</v>
      </c>
      <c r="S3443" s="96" t="s">
        <v>3485</v>
      </c>
      <c r="T3443" s="155">
        <v>45429</v>
      </c>
      <c r="U3443" s="155">
        <v>45633</v>
      </c>
      <c r="V3443" s="155">
        <v>45635</v>
      </c>
      <c r="W3443" s="96" t="s">
        <v>2986</v>
      </c>
      <c r="X3443" s="96" t="s">
        <v>3486</v>
      </c>
      <c r="Y3443" s="96"/>
      <c r="Z3443" s="96" t="s">
        <v>3063</v>
      </c>
      <c r="AA3443" s="96">
        <v>2769</v>
      </c>
      <c r="AB3443" s="155">
        <v>45187</v>
      </c>
      <c r="AC3443" s="155">
        <v>45746</v>
      </c>
      <c r="AD3443" s="96">
        <v>8999990341</v>
      </c>
      <c r="AE3443" s="96" t="s">
        <v>3487</v>
      </c>
      <c r="AF3443" s="96">
        <v>3</v>
      </c>
      <c r="AG3443" s="96" t="s">
        <v>3488</v>
      </c>
      <c r="AH3443" s="96" t="s">
        <v>3489</v>
      </c>
      <c r="AI3443" s="154">
        <v>0</v>
      </c>
      <c r="AJ3443" s="154">
        <v>7209858</v>
      </c>
      <c r="AK3443" s="154">
        <v>0</v>
      </c>
      <c r="AL3443" s="154">
        <v>0</v>
      </c>
      <c r="AM3443" s="154">
        <v>0</v>
      </c>
      <c r="AN3443" s="154">
        <v>45240</v>
      </c>
      <c r="AO3443" s="154">
        <v>0</v>
      </c>
      <c r="AP3443" s="154">
        <v>0</v>
      </c>
      <c r="AQ3443" s="154">
        <v>7255098</v>
      </c>
      <c r="AR3443" s="96" t="s">
        <v>3596</v>
      </c>
      <c r="AS3443" s="96" t="s">
        <v>3491</v>
      </c>
      <c r="AT3443" s="96" t="s">
        <v>9354</v>
      </c>
      <c r="AU3443" s="96"/>
      <c r="AV3443" s="96"/>
      <c r="AW3443" s="96"/>
      <c r="AX3443" s="96"/>
      <c r="AY3443" s="96"/>
      <c r="AZ3443" s="96"/>
      <c r="BA3443" s="96"/>
      <c r="BB3443" s="96"/>
      <c r="BC3443" s="96"/>
      <c r="BD3443" s="96"/>
      <c r="BE3443" s="96"/>
      <c r="BF3443" s="96"/>
      <c r="BG3443" s="96"/>
      <c r="BH3443" s="96"/>
    </row>
    <row r="3444" spans="1:60" x14ac:dyDescent="0.2">
      <c r="A3444" s="100">
        <v>0.6</v>
      </c>
      <c r="B3444" s="96" t="s">
        <v>3482</v>
      </c>
      <c r="C3444" s="96">
        <v>164761</v>
      </c>
      <c r="D3444" s="96">
        <v>999202310</v>
      </c>
      <c r="E3444" s="154">
        <v>0</v>
      </c>
      <c r="F3444" s="154">
        <v>0</v>
      </c>
      <c r="G3444" s="154">
        <v>0</v>
      </c>
      <c r="H3444" s="154">
        <v>0</v>
      </c>
      <c r="I3444" s="154">
        <v>0</v>
      </c>
      <c r="J3444" s="154">
        <v>600000</v>
      </c>
      <c r="K3444" s="154">
        <v>0</v>
      </c>
      <c r="L3444" s="154">
        <v>0</v>
      </c>
      <c r="M3444" s="154">
        <v>600000</v>
      </c>
      <c r="N3444" s="96" t="s">
        <v>9355</v>
      </c>
      <c r="O3444" s="96" t="s">
        <v>3484</v>
      </c>
      <c r="P3444" s="96">
        <v>4</v>
      </c>
      <c r="Q3444" s="96">
        <v>2024</v>
      </c>
      <c r="R3444" s="96" t="s">
        <v>3060</v>
      </c>
      <c r="S3444" s="96" t="s">
        <v>3485</v>
      </c>
      <c r="T3444" s="155">
        <v>45534</v>
      </c>
      <c r="U3444" s="155">
        <v>45535</v>
      </c>
      <c r="V3444" s="155">
        <v>45538</v>
      </c>
      <c r="W3444" s="96" t="s">
        <v>2986</v>
      </c>
      <c r="X3444" s="96" t="s">
        <v>3486</v>
      </c>
      <c r="Y3444" s="96"/>
      <c r="Z3444" s="96" t="s">
        <v>3063</v>
      </c>
      <c r="AA3444" s="96">
        <v>2769</v>
      </c>
      <c r="AB3444" s="155">
        <v>45187</v>
      </c>
      <c r="AC3444" s="155">
        <v>45746</v>
      </c>
      <c r="AD3444" s="96">
        <v>8999990341</v>
      </c>
      <c r="AE3444" s="96" t="s">
        <v>3487</v>
      </c>
      <c r="AF3444" s="96">
        <v>3</v>
      </c>
      <c r="AG3444" s="96" t="s">
        <v>3488</v>
      </c>
      <c r="AH3444" s="96" t="s">
        <v>3489</v>
      </c>
      <c r="AI3444" s="154">
        <v>0</v>
      </c>
      <c r="AJ3444" s="154">
        <v>0</v>
      </c>
      <c r="AK3444" s="154">
        <v>0</v>
      </c>
      <c r="AL3444" s="154">
        <v>0</v>
      </c>
      <c r="AM3444" s="154">
        <v>0</v>
      </c>
      <c r="AN3444" s="154">
        <v>360000</v>
      </c>
      <c r="AO3444" s="154">
        <v>0</v>
      </c>
      <c r="AP3444" s="154">
        <v>0</v>
      </c>
      <c r="AQ3444" s="154">
        <v>360000</v>
      </c>
      <c r="AR3444" s="96" t="s">
        <v>3544</v>
      </c>
      <c r="AS3444" s="96" t="s">
        <v>3491</v>
      </c>
      <c r="AT3444" s="96">
        <v>0</v>
      </c>
      <c r="AU3444" s="96"/>
      <c r="AV3444" s="96"/>
      <c r="AW3444" s="96"/>
      <c r="AX3444" s="96"/>
      <c r="AY3444" s="96"/>
      <c r="AZ3444" s="96"/>
      <c r="BA3444" s="96"/>
      <c r="BB3444" s="96"/>
      <c r="BC3444" s="96"/>
      <c r="BD3444" s="96"/>
      <c r="BE3444" s="96"/>
      <c r="BF3444" s="96"/>
      <c r="BG3444" s="96"/>
      <c r="BH3444" s="96"/>
    </row>
    <row r="3445" spans="1:60" x14ac:dyDescent="0.2">
      <c r="A3445" s="100">
        <v>0.6</v>
      </c>
      <c r="B3445" s="96" t="s">
        <v>3482</v>
      </c>
      <c r="C3445" s="96">
        <v>165325</v>
      </c>
      <c r="D3445" s="96">
        <v>999202310</v>
      </c>
      <c r="E3445" s="154">
        <v>0</v>
      </c>
      <c r="F3445" s="154">
        <v>0</v>
      </c>
      <c r="G3445" s="154">
        <v>0</v>
      </c>
      <c r="H3445" s="154">
        <v>0</v>
      </c>
      <c r="I3445" s="154">
        <v>0</v>
      </c>
      <c r="J3445" s="154">
        <v>600000</v>
      </c>
      <c r="K3445" s="154">
        <v>0</v>
      </c>
      <c r="L3445" s="154">
        <v>0</v>
      </c>
      <c r="M3445" s="154">
        <v>600000</v>
      </c>
      <c r="N3445" s="96" t="s">
        <v>9356</v>
      </c>
      <c r="O3445" s="96" t="s">
        <v>3484</v>
      </c>
      <c r="P3445" s="96">
        <v>4</v>
      </c>
      <c r="Q3445" s="96">
        <v>2024</v>
      </c>
      <c r="R3445" s="96" t="s">
        <v>3060</v>
      </c>
      <c r="S3445" s="96" t="s">
        <v>3485</v>
      </c>
      <c r="T3445" s="155">
        <v>45586</v>
      </c>
      <c r="U3445" s="155">
        <v>45588</v>
      </c>
      <c r="V3445" s="155">
        <v>45590</v>
      </c>
      <c r="W3445" s="96" t="s">
        <v>2986</v>
      </c>
      <c r="X3445" s="96" t="s">
        <v>3486</v>
      </c>
      <c r="Y3445" s="96"/>
      <c r="Z3445" s="96" t="s">
        <v>3063</v>
      </c>
      <c r="AA3445" s="96">
        <v>2769</v>
      </c>
      <c r="AB3445" s="155">
        <v>45187</v>
      </c>
      <c r="AC3445" s="155">
        <v>45746</v>
      </c>
      <c r="AD3445" s="96">
        <v>8999990341</v>
      </c>
      <c r="AE3445" s="96" t="s">
        <v>3487</v>
      </c>
      <c r="AF3445" s="96">
        <v>3</v>
      </c>
      <c r="AG3445" s="96" t="s">
        <v>3488</v>
      </c>
      <c r="AH3445" s="96" t="s">
        <v>3489</v>
      </c>
      <c r="AI3445" s="154">
        <v>0</v>
      </c>
      <c r="AJ3445" s="154">
        <v>0</v>
      </c>
      <c r="AK3445" s="154">
        <v>0</v>
      </c>
      <c r="AL3445" s="154">
        <v>0</v>
      </c>
      <c r="AM3445" s="154">
        <v>0</v>
      </c>
      <c r="AN3445" s="154">
        <v>360000</v>
      </c>
      <c r="AO3445" s="154">
        <v>0</v>
      </c>
      <c r="AP3445" s="154">
        <v>0</v>
      </c>
      <c r="AQ3445" s="154">
        <v>360000</v>
      </c>
      <c r="AR3445" s="96" t="s">
        <v>3544</v>
      </c>
      <c r="AS3445" s="96" t="s">
        <v>3491</v>
      </c>
      <c r="AT3445" s="96">
        <v>0</v>
      </c>
      <c r="AU3445" s="96"/>
      <c r="AV3445" s="96"/>
      <c r="AW3445" s="96"/>
      <c r="AX3445" s="96"/>
      <c r="AY3445" s="96"/>
      <c r="AZ3445" s="96"/>
      <c r="BA3445" s="96"/>
      <c r="BB3445" s="96"/>
      <c r="BC3445" s="96"/>
      <c r="BD3445" s="96"/>
      <c r="BE3445" s="96"/>
      <c r="BF3445" s="96"/>
      <c r="BG3445" s="96"/>
      <c r="BH3445" s="96"/>
    </row>
    <row r="3446" spans="1:60" x14ac:dyDescent="0.2">
      <c r="A3446" s="100">
        <v>0.6</v>
      </c>
      <c r="B3446" s="96" t="s">
        <v>3482</v>
      </c>
      <c r="C3446" s="96">
        <v>165726</v>
      </c>
      <c r="D3446" s="96">
        <v>999202310</v>
      </c>
      <c r="E3446" s="154">
        <v>0</v>
      </c>
      <c r="F3446" s="154">
        <v>0</v>
      </c>
      <c r="G3446" s="154">
        <v>0</v>
      </c>
      <c r="H3446" s="154">
        <v>0</v>
      </c>
      <c r="I3446" s="154">
        <v>0</v>
      </c>
      <c r="J3446" s="154">
        <v>600000</v>
      </c>
      <c r="K3446" s="154">
        <v>0</v>
      </c>
      <c r="L3446" s="154">
        <v>0</v>
      </c>
      <c r="M3446" s="154">
        <v>600000</v>
      </c>
      <c r="N3446" s="96" t="s">
        <v>9357</v>
      </c>
      <c r="O3446" s="96" t="s">
        <v>3484</v>
      </c>
      <c r="P3446" s="96">
        <v>4</v>
      </c>
      <c r="Q3446" s="96">
        <v>2024</v>
      </c>
      <c r="R3446" s="96" t="s">
        <v>3060</v>
      </c>
      <c r="S3446" s="96" t="s">
        <v>3485</v>
      </c>
      <c r="T3446" s="155">
        <v>45624</v>
      </c>
      <c r="U3446" s="155">
        <v>45625</v>
      </c>
      <c r="V3446" s="155">
        <v>45625</v>
      </c>
      <c r="W3446" s="96" t="s">
        <v>2986</v>
      </c>
      <c r="X3446" s="96" t="s">
        <v>3486</v>
      </c>
      <c r="Y3446" s="96"/>
      <c r="Z3446" s="96" t="s">
        <v>3063</v>
      </c>
      <c r="AA3446" s="96">
        <v>2769</v>
      </c>
      <c r="AB3446" s="155">
        <v>45187</v>
      </c>
      <c r="AC3446" s="155">
        <v>45746</v>
      </c>
      <c r="AD3446" s="96">
        <v>8999990341</v>
      </c>
      <c r="AE3446" s="96" t="s">
        <v>3487</v>
      </c>
      <c r="AF3446" s="96">
        <v>3</v>
      </c>
      <c r="AG3446" s="96" t="s">
        <v>3488</v>
      </c>
      <c r="AH3446" s="96" t="s">
        <v>3489</v>
      </c>
      <c r="AI3446" s="154">
        <v>0</v>
      </c>
      <c r="AJ3446" s="154">
        <v>0</v>
      </c>
      <c r="AK3446" s="154">
        <v>0</v>
      </c>
      <c r="AL3446" s="154">
        <v>0</v>
      </c>
      <c r="AM3446" s="154">
        <v>0</v>
      </c>
      <c r="AN3446" s="154">
        <v>360000</v>
      </c>
      <c r="AO3446" s="154">
        <v>0</v>
      </c>
      <c r="AP3446" s="154">
        <v>0</v>
      </c>
      <c r="AQ3446" s="154">
        <v>360000</v>
      </c>
      <c r="AR3446" s="96" t="s">
        <v>3544</v>
      </c>
      <c r="AS3446" s="96" t="s">
        <v>3491</v>
      </c>
      <c r="AT3446" s="96">
        <v>0</v>
      </c>
      <c r="AU3446" s="96"/>
      <c r="AV3446" s="96"/>
      <c r="AW3446" s="96"/>
      <c r="AX3446" s="96"/>
      <c r="AY3446" s="96"/>
      <c r="AZ3446" s="96"/>
      <c r="BA3446" s="96"/>
      <c r="BB3446" s="96"/>
      <c r="BC3446" s="96"/>
      <c r="BD3446" s="96"/>
      <c r="BE3446" s="96"/>
      <c r="BF3446" s="96"/>
      <c r="BG3446" s="96"/>
      <c r="BH3446" s="96"/>
    </row>
    <row r="3447" spans="1:60" x14ac:dyDescent="0.2">
      <c r="A3447" s="100">
        <v>0.6</v>
      </c>
      <c r="B3447" s="96" t="s">
        <v>3482</v>
      </c>
      <c r="C3447" s="96">
        <v>165913</v>
      </c>
      <c r="D3447" s="96">
        <v>999202310</v>
      </c>
      <c r="E3447" s="154">
        <v>0</v>
      </c>
      <c r="F3447" s="154">
        <v>0</v>
      </c>
      <c r="G3447" s="154">
        <v>0</v>
      </c>
      <c r="H3447" s="154">
        <v>0</v>
      </c>
      <c r="I3447" s="154">
        <v>0</v>
      </c>
      <c r="J3447" s="154">
        <v>500000</v>
      </c>
      <c r="K3447" s="154">
        <v>0</v>
      </c>
      <c r="L3447" s="154">
        <v>0</v>
      </c>
      <c r="M3447" s="154">
        <v>500000</v>
      </c>
      <c r="N3447" s="96" t="s">
        <v>9358</v>
      </c>
      <c r="O3447" s="96" t="s">
        <v>3484</v>
      </c>
      <c r="P3447" s="96">
        <v>4</v>
      </c>
      <c r="Q3447" s="96">
        <v>2025</v>
      </c>
      <c r="R3447" s="96" t="s">
        <v>3060</v>
      </c>
      <c r="S3447" s="96" t="s">
        <v>3485</v>
      </c>
      <c r="T3447" s="155">
        <v>45652</v>
      </c>
      <c r="U3447" s="155">
        <v>45692</v>
      </c>
      <c r="V3447" s="155">
        <v>45695</v>
      </c>
      <c r="W3447" s="96" t="s">
        <v>2986</v>
      </c>
      <c r="X3447" s="96" t="s">
        <v>3486</v>
      </c>
      <c r="Y3447" s="96"/>
      <c r="Z3447" s="96" t="s">
        <v>3063</v>
      </c>
      <c r="AA3447" s="96">
        <v>2769</v>
      </c>
      <c r="AB3447" s="155">
        <v>45187</v>
      </c>
      <c r="AC3447" s="155">
        <v>45746</v>
      </c>
      <c r="AD3447" s="96">
        <v>8999990341</v>
      </c>
      <c r="AE3447" s="96" t="s">
        <v>3487</v>
      </c>
      <c r="AF3447" s="96">
        <v>3</v>
      </c>
      <c r="AG3447" s="96" t="s">
        <v>3488</v>
      </c>
      <c r="AH3447" s="96" t="s">
        <v>3489</v>
      </c>
      <c r="AI3447" s="154">
        <v>0</v>
      </c>
      <c r="AJ3447" s="154">
        <v>0</v>
      </c>
      <c r="AK3447" s="154">
        <v>0</v>
      </c>
      <c r="AL3447" s="154">
        <v>0</v>
      </c>
      <c r="AM3447" s="154">
        <v>0</v>
      </c>
      <c r="AN3447" s="154">
        <v>300000</v>
      </c>
      <c r="AO3447" s="154">
        <v>0</v>
      </c>
      <c r="AP3447" s="154">
        <v>0</v>
      </c>
      <c r="AQ3447" s="154">
        <v>300000</v>
      </c>
      <c r="AR3447" s="96" t="s">
        <v>3544</v>
      </c>
      <c r="AS3447" s="96" t="s">
        <v>3491</v>
      </c>
      <c r="AT3447" s="96">
        <v>0</v>
      </c>
      <c r="AU3447" s="96"/>
      <c r="AV3447" s="96"/>
      <c r="AW3447" s="96"/>
      <c r="AX3447" s="96"/>
      <c r="AY3447" s="96"/>
      <c r="AZ3447" s="96"/>
      <c r="BA3447" s="96"/>
      <c r="BB3447" s="96"/>
      <c r="BC3447" s="96"/>
      <c r="BD3447" s="96"/>
      <c r="BE3447" s="96"/>
      <c r="BF3447" s="96"/>
      <c r="BG3447" s="96"/>
      <c r="BH3447" s="96"/>
    </row>
    <row r="3448" spans="1:60" x14ac:dyDescent="0.2">
      <c r="A3448" s="100">
        <v>0.6</v>
      </c>
      <c r="B3448" s="96" t="s">
        <v>3482</v>
      </c>
      <c r="C3448" s="96">
        <v>164699</v>
      </c>
      <c r="D3448" s="96">
        <v>999202310</v>
      </c>
      <c r="E3448" s="154">
        <v>0</v>
      </c>
      <c r="F3448" s="154">
        <v>0</v>
      </c>
      <c r="G3448" s="154">
        <v>0</v>
      </c>
      <c r="H3448" s="154">
        <v>0</v>
      </c>
      <c r="I3448" s="154">
        <v>0</v>
      </c>
      <c r="J3448" s="154">
        <v>600000</v>
      </c>
      <c r="K3448" s="154">
        <v>0</v>
      </c>
      <c r="L3448" s="154">
        <v>0</v>
      </c>
      <c r="M3448" s="154">
        <v>600000</v>
      </c>
      <c r="N3448" s="96" t="s">
        <v>9359</v>
      </c>
      <c r="O3448" s="96" t="s">
        <v>3484</v>
      </c>
      <c r="P3448" s="96">
        <v>4</v>
      </c>
      <c r="Q3448" s="96">
        <v>2024</v>
      </c>
      <c r="R3448" s="96" t="s">
        <v>3060</v>
      </c>
      <c r="S3448" s="96" t="s">
        <v>3485</v>
      </c>
      <c r="T3448" s="155">
        <v>45531</v>
      </c>
      <c r="U3448" s="155">
        <v>45532</v>
      </c>
      <c r="V3448" s="155">
        <v>45534</v>
      </c>
      <c r="W3448" s="96" t="s">
        <v>2986</v>
      </c>
      <c r="X3448" s="96" t="s">
        <v>3486</v>
      </c>
      <c r="Y3448" s="96"/>
      <c r="Z3448" s="96" t="s">
        <v>3063</v>
      </c>
      <c r="AA3448" s="96">
        <v>2769</v>
      </c>
      <c r="AB3448" s="155">
        <v>45187</v>
      </c>
      <c r="AC3448" s="155">
        <v>45746</v>
      </c>
      <c r="AD3448" s="96">
        <v>8999990341</v>
      </c>
      <c r="AE3448" s="96" t="s">
        <v>3487</v>
      </c>
      <c r="AF3448" s="96">
        <v>3</v>
      </c>
      <c r="AG3448" s="96" t="s">
        <v>3488</v>
      </c>
      <c r="AH3448" s="96" t="s">
        <v>3489</v>
      </c>
      <c r="AI3448" s="154">
        <v>0</v>
      </c>
      <c r="AJ3448" s="154">
        <v>0</v>
      </c>
      <c r="AK3448" s="154">
        <v>0</v>
      </c>
      <c r="AL3448" s="154">
        <v>0</v>
      </c>
      <c r="AM3448" s="154">
        <v>0</v>
      </c>
      <c r="AN3448" s="154">
        <v>360000</v>
      </c>
      <c r="AO3448" s="154">
        <v>0</v>
      </c>
      <c r="AP3448" s="154">
        <v>0</v>
      </c>
      <c r="AQ3448" s="154">
        <v>360000</v>
      </c>
      <c r="AR3448" s="96" t="s">
        <v>3544</v>
      </c>
      <c r="AS3448" s="96" t="s">
        <v>3491</v>
      </c>
      <c r="AT3448" s="96">
        <v>0</v>
      </c>
      <c r="AU3448" s="96"/>
      <c r="AV3448" s="96"/>
      <c r="AW3448" s="96"/>
      <c r="AX3448" s="96"/>
      <c r="AY3448" s="96"/>
      <c r="AZ3448" s="96"/>
      <c r="BA3448" s="96"/>
      <c r="BB3448" s="96"/>
      <c r="BC3448" s="96"/>
      <c r="BD3448" s="96"/>
      <c r="BE3448" s="96"/>
      <c r="BF3448" s="96"/>
      <c r="BG3448" s="96"/>
      <c r="BH3448" s="96"/>
    </row>
    <row r="3449" spans="1:60" x14ac:dyDescent="0.2">
      <c r="A3449" s="100">
        <v>0.6</v>
      </c>
      <c r="B3449" s="96" t="s">
        <v>3482</v>
      </c>
      <c r="C3449" s="96">
        <v>165230</v>
      </c>
      <c r="D3449" s="96">
        <v>999202310</v>
      </c>
      <c r="E3449" s="154">
        <v>0</v>
      </c>
      <c r="F3449" s="154">
        <v>0</v>
      </c>
      <c r="G3449" s="154">
        <v>0</v>
      </c>
      <c r="H3449" s="154">
        <v>0</v>
      </c>
      <c r="I3449" s="154">
        <v>0</v>
      </c>
      <c r="J3449" s="154">
        <v>600000</v>
      </c>
      <c r="K3449" s="154">
        <v>0</v>
      </c>
      <c r="L3449" s="154">
        <v>0</v>
      </c>
      <c r="M3449" s="154">
        <v>600000</v>
      </c>
      <c r="N3449" s="96" t="s">
        <v>9360</v>
      </c>
      <c r="O3449" s="96" t="s">
        <v>3484</v>
      </c>
      <c r="P3449" s="96">
        <v>4</v>
      </c>
      <c r="Q3449" s="96">
        <v>2024</v>
      </c>
      <c r="R3449" s="96" t="s">
        <v>3060</v>
      </c>
      <c r="S3449" s="96" t="s">
        <v>3485</v>
      </c>
      <c r="T3449" s="155">
        <v>45576</v>
      </c>
      <c r="U3449" s="155">
        <v>45580</v>
      </c>
      <c r="V3449" s="155">
        <v>45580</v>
      </c>
      <c r="W3449" s="96" t="s">
        <v>2986</v>
      </c>
      <c r="X3449" s="96" t="s">
        <v>3486</v>
      </c>
      <c r="Y3449" s="96"/>
      <c r="Z3449" s="96" t="s">
        <v>3063</v>
      </c>
      <c r="AA3449" s="96">
        <v>2769</v>
      </c>
      <c r="AB3449" s="155">
        <v>45187</v>
      </c>
      <c r="AC3449" s="155">
        <v>45746</v>
      </c>
      <c r="AD3449" s="96">
        <v>8999990341</v>
      </c>
      <c r="AE3449" s="96" t="s">
        <v>3487</v>
      </c>
      <c r="AF3449" s="96">
        <v>3</v>
      </c>
      <c r="AG3449" s="96" t="s">
        <v>3488</v>
      </c>
      <c r="AH3449" s="96" t="s">
        <v>3489</v>
      </c>
      <c r="AI3449" s="154">
        <v>0</v>
      </c>
      <c r="AJ3449" s="154">
        <v>0</v>
      </c>
      <c r="AK3449" s="154">
        <v>0</v>
      </c>
      <c r="AL3449" s="154">
        <v>0</v>
      </c>
      <c r="AM3449" s="154">
        <v>0</v>
      </c>
      <c r="AN3449" s="154">
        <v>360000</v>
      </c>
      <c r="AO3449" s="154">
        <v>0</v>
      </c>
      <c r="AP3449" s="154">
        <v>0</v>
      </c>
      <c r="AQ3449" s="154">
        <v>360000</v>
      </c>
      <c r="AR3449" s="96" t="s">
        <v>3544</v>
      </c>
      <c r="AS3449" s="96" t="s">
        <v>3491</v>
      </c>
      <c r="AT3449" s="96">
        <v>0</v>
      </c>
      <c r="AU3449" s="96"/>
      <c r="AV3449" s="96"/>
      <c r="AW3449" s="96"/>
      <c r="AX3449" s="96"/>
      <c r="AY3449" s="96"/>
      <c r="AZ3449" s="96"/>
      <c r="BA3449" s="96"/>
      <c r="BB3449" s="96"/>
      <c r="BC3449" s="96"/>
      <c r="BD3449" s="96"/>
      <c r="BE3449" s="96"/>
      <c r="BF3449" s="96"/>
      <c r="BG3449" s="96"/>
      <c r="BH3449" s="96"/>
    </row>
    <row r="3450" spans="1:60" x14ac:dyDescent="0.2">
      <c r="A3450" s="100">
        <v>0.6</v>
      </c>
      <c r="B3450" s="96" t="s">
        <v>3482</v>
      </c>
      <c r="C3450" s="96">
        <v>165700</v>
      </c>
      <c r="D3450" s="96">
        <v>999202310</v>
      </c>
      <c r="E3450" s="154">
        <v>0</v>
      </c>
      <c r="F3450" s="154">
        <v>0</v>
      </c>
      <c r="G3450" s="154">
        <v>0</v>
      </c>
      <c r="H3450" s="154">
        <v>0</v>
      </c>
      <c r="I3450" s="154">
        <v>0</v>
      </c>
      <c r="J3450" s="154">
        <v>600000</v>
      </c>
      <c r="K3450" s="154">
        <v>0</v>
      </c>
      <c r="L3450" s="154">
        <v>0</v>
      </c>
      <c r="M3450" s="154">
        <v>600000</v>
      </c>
      <c r="N3450" s="96" t="s">
        <v>9361</v>
      </c>
      <c r="O3450" s="96" t="s">
        <v>3484</v>
      </c>
      <c r="P3450" s="96">
        <v>4</v>
      </c>
      <c r="Q3450" s="96">
        <v>2024</v>
      </c>
      <c r="R3450" s="96" t="s">
        <v>3060</v>
      </c>
      <c r="S3450" s="96" t="s">
        <v>3485</v>
      </c>
      <c r="T3450" s="155">
        <v>45621</v>
      </c>
      <c r="U3450" s="155">
        <v>45623</v>
      </c>
      <c r="V3450" s="155">
        <v>45625</v>
      </c>
      <c r="W3450" s="96" t="s">
        <v>2986</v>
      </c>
      <c r="X3450" s="96" t="s">
        <v>3486</v>
      </c>
      <c r="Y3450" s="96"/>
      <c r="Z3450" s="96" t="s">
        <v>3063</v>
      </c>
      <c r="AA3450" s="96">
        <v>2769</v>
      </c>
      <c r="AB3450" s="155">
        <v>45187</v>
      </c>
      <c r="AC3450" s="155">
        <v>45746</v>
      </c>
      <c r="AD3450" s="96">
        <v>8999990341</v>
      </c>
      <c r="AE3450" s="96" t="s">
        <v>3487</v>
      </c>
      <c r="AF3450" s="96">
        <v>3</v>
      </c>
      <c r="AG3450" s="96" t="s">
        <v>3488</v>
      </c>
      <c r="AH3450" s="96" t="s">
        <v>3489</v>
      </c>
      <c r="AI3450" s="154">
        <v>0</v>
      </c>
      <c r="AJ3450" s="154">
        <v>0</v>
      </c>
      <c r="AK3450" s="154">
        <v>0</v>
      </c>
      <c r="AL3450" s="154">
        <v>0</v>
      </c>
      <c r="AM3450" s="154">
        <v>0</v>
      </c>
      <c r="AN3450" s="154">
        <v>360000</v>
      </c>
      <c r="AO3450" s="154">
        <v>0</v>
      </c>
      <c r="AP3450" s="154">
        <v>0</v>
      </c>
      <c r="AQ3450" s="154">
        <v>360000</v>
      </c>
      <c r="AR3450" s="96" t="s">
        <v>3544</v>
      </c>
      <c r="AS3450" s="96" t="s">
        <v>3491</v>
      </c>
      <c r="AT3450" s="96">
        <v>0</v>
      </c>
      <c r="AU3450" s="96"/>
      <c r="AV3450" s="96"/>
      <c r="AW3450" s="96"/>
      <c r="AX3450" s="96"/>
      <c r="AY3450" s="96"/>
      <c r="AZ3450" s="96"/>
      <c r="BA3450" s="96"/>
      <c r="BB3450" s="96"/>
      <c r="BC3450" s="96"/>
      <c r="BD3450" s="96"/>
      <c r="BE3450" s="96"/>
      <c r="BF3450" s="96"/>
      <c r="BG3450" s="96"/>
      <c r="BH3450" s="96"/>
    </row>
    <row r="3451" spans="1:60" x14ac:dyDescent="0.2">
      <c r="A3451" s="100">
        <v>0.6</v>
      </c>
      <c r="B3451" s="96" t="s">
        <v>3482</v>
      </c>
      <c r="C3451" s="96">
        <v>164446</v>
      </c>
      <c r="D3451" s="96">
        <v>999202310</v>
      </c>
      <c r="E3451" s="154">
        <v>0</v>
      </c>
      <c r="F3451" s="154">
        <v>0</v>
      </c>
      <c r="G3451" s="154">
        <v>0</v>
      </c>
      <c r="H3451" s="154">
        <v>0</v>
      </c>
      <c r="I3451" s="154">
        <v>0</v>
      </c>
      <c r="J3451" s="154">
        <v>600000</v>
      </c>
      <c r="K3451" s="154">
        <v>0</v>
      </c>
      <c r="L3451" s="154">
        <v>0</v>
      </c>
      <c r="M3451" s="154">
        <v>600000</v>
      </c>
      <c r="N3451" s="96" t="s">
        <v>9362</v>
      </c>
      <c r="O3451" s="96" t="s">
        <v>3484</v>
      </c>
      <c r="P3451" s="96">
        <v>4</v>
      </c>
      <c r="Q3451" s="96">
        <v>2024</v>
      </c>
      <c r="R3451" s="96" t="s">
        <v>3060</v>
      </c>
      <c r="S3451" s="96" t="s">
        <v>3485</v>
      </c>
      <c r="T3451" s="155">
        <v>45512</v>
      </c>
      <c r="U3451" s="155">
        <v>45514</v>
      </c>
      <c r="V3451" s="155">
        <v>45517</v>
      </c>
      <c r="W3451" s="96" t="s">
        <v>2986</v>
      </c>
      <c r="X3451" s="96" t="s">
        <v>3486</v>
      </c>
      <c r="Y3451" s="96"/>
      <c r="Z3451" s="96" t="s">
        <v>3063</v>
      </c>
      <c r="AA3451" s="96">
        <v>2769</v>
      </c>
      <c r="AB3451" s="155">
        <v>45187</v>
      </c>
      <c r="AC3451" s="155">
        <v>45746</v>
      </c>
      <c r="AD3451" s="96">
        <v>8999990341</v>
      </c>
      <c r="AE3451" s="96" t="s">
        <v>3487</v>
      </c>
      <c r="AF3451" s="96">
        <v>3</v>
      </c>
      <c r="AG3451" s="96" t="s">
        <v>3488</v>
      </c>
      <c r="AH3451" s="96" t="s">
        <v>3489</v>
      </c>
      <c r="AI3451" s="154">
        <v>0</v>
      </c>
      <c r="AJ3451" s="154">
        <v>0</v>
      </c>
      <c r="AK3451" s="154">
        <v>0</v>
      </c>
      <c r="AL3451" s="154">
        <v>0</v>
      </c>
      <c r="AM3451" s="154">
        <v>0</v>
      </c>
      <c r="AN3451" s="154">
        <v>360000</v>
      </c>
      <c r="AO3451" s="154">
        <v>0</v>
      </c>
      <c r="AP3451" s="154">
        <v>0</v>
      </c>
      <c r="AQ3451" s="154">
        <v>360000</v>
      </c>
      <c r="AR3451" s="96" t="s">
        <v>3544</v>
      </c>
      <c r="AS3451" s="96" t="s">
        <v>3491</v>
      </c>
      <c r="AT3451" s="96">
        <v>0</v>
      </c>
      <c r="AU3451" s="96"/>
      <c r="AV3451" s="96"/>
      <c r="AW3451" s="96"/>
      <c r="AX3451" s="96"/>
      <c r="AY3451" s="96"/>
      <c r="AZ3451" s="96"/>
      <c r="BA3451" s="96"/>
      <c r="BB3451" s="96"/>
      <c r="BC3451" s="96"/>
      <c r="BD3451" s="96"/>
      <c r="BE3451" s="96"/>
      <c r="BF3451" s="96"/>
      <c r="BG3451" s="96"/>
      <c r="BH3451" s="96"/>
    </row>
    <row r="3452" spans="1:60" x14ac:dyDescent="0.2">
      <c r="A3452" s="100">
        <v>0.6</v>
      </c>
      <c r="B3452" s="96" t="s">
        <v>3482</v>
      </c>
      <c r="C3452" s="96">
        <v>165181</v>
      </c>
      <c r="D3452" s="96">
        <v>999202310</v>
      </c>
      <c r="E3452" s="154">
        <v>0</v>
      </c>
      <c r="F3452" s="154">
        <v>0</v>
      </c>
      <c r="G3452" s="154">
        <v>0</v>
      </c>
      <c r="H3452" s="154">
        <v>0</v>
      </c>
      <c r="I3452" s="154">
        <v>0</v>
      </c>
      <c r="J3452" s="154">
        <v>600000</v>
      </c>
      <c r="K3452" s="154">
        <v>0</v>
      </c>
      <c r="L3452" s="154">
        <v>0</v>
      </c>
      <c r="M3452" s="154">
        <v>600000</v>
      </c>
      <c r="N3452" s="96" t="s">
        <v>9363</v>
      </c>
      <c r="O3452" s="96" t="s">
        <v>3484</v>
      </c>
      <c r="P3452" s="96">
        <v>4</v>
      </c>
      <c r="Q3452" s="96">
        <v>2024</v>
      </c>
      <c r="R3452" s="96" t="s">
        <v>3060</v>
      </c>
      <c r="S3452" s="96" t="s">
        <v>3485</v>
      </c>
      <c r="T3452" s="155">
        <v>45571</v>
      </c>
      <c r="U3452" s="155">
        <v>45574</v>
      </c>
      <c r="V3452" s="155">
        <v>45577</v>
      </c>
      <c r="W3452" s="96" t="s">
        <v>2986</v>
      </c>
      <c r="X3452" s="96" t="s">
        <v>3486</v>
      </c>
      <c r="Y3452" s="96"/>
      <c r="Z3452" s="96" t="s">
        <v>3063</v>
      </c>
      <c r="AA3452" s="96">
        <v>2769</v>
      </c>
      <c r="AB3452" s="155">
        <v>45187</v>
      </c>
      <c r="AC3452" s="155">
        <v>45746</v>
      </c>
      <c r="AD3452" s="96">
        <v>8999990341</v>
      </c>
      <c r="AE3452" s="96" t="s">
        <v>3487</v>
      </c>
      <c r="AF3452" s="96">
        <v>3</v>
      </c>
      <c r="AG3452" s="96" t="s">
        <v>3488</v>
      </c>
      <c r="AH3452" s="96" t="s">
        <v>3489</v>
      </c>
      <c r="AI3452" s="154">
        <v>0</v>
      </c>
      <c r="AJ3452" s="154">
        <v>0</v>
      </c>
      <c r="AK3452" s="154">
        <v>0</v>
      </c>
      <c r="AL3452" s="154">
        <v>0</v>
      </c>
      <c r="AM3452" s="154">
        <v>0</v>
      </c>
      <c r="AN3452" s="154">
        <v>360000</v>
      </c>
      <c r="AO3452" s="154">
        <v>0</v>
      </c>
      <c r="AP3452" s="154">
        <v>0</v>
      </c>
      <c r="AQ3452" s="154">
        <v>360000</v>
      </c>
      <c r="AR3452" s="96" t="s">
        <v>3544</v>
      </c>
      <c r="AS3452" s="96" t="s">
        <v>3491</v>
      </c>
      <c r="AT3452" s="96">
        <v>0</v>
      </c>
      <c r="AU3452" s="96"/>
      <c r="AV3452" s="96"/>
      <c r="AW3452" s="96"/>
      <c r="AX3452" s="96"/>
      <c r="AY3452" s="96"/>
      <c r="AZ3452" s="96"/>
      <c r="BA3452" s="96"/>
      <c r="BB3452" s="96"/>
      <c r="BC3452" s="96"/>
      <c r="BD3452" s="96"/>
      <c r="BE3452" s="96"/>
      <c r="BF3452" s="96"/>
      <c r="BG3452" s="96"/>
      <c r="BH3452" s="96"/>
    </row>
    <row r="3453" spans="1:60" x14ac:dyDescent="0.2">
      <c r="A3453" s="100">
        <v>0.6</v>
      </c>
      <c r="B3453" s="96" t="s">
        <v>3482</v>
      </c>
      <c r="C3453" s="96">
        <v>164309</v>
      </c>
      <c r="D3453" s="96">
        <v>999202310</v>
      </c>
      <c r="E3453" s="154">
        <v>0</v>
      </c>
      <c r="F3453" s="154">
        <v>0</v>
      </c>
      <c r="G3453" s="154">
        <v>0</v>
      </c>
      <c r="H3453" s="154">
        <v>0</v>
      </c>
      <c r="I3453" s="154">
        <v>0</v>
      </c>
      <c r="J3453" s="154">
        <v>600000</v>
      </c>
      <c r="K3453" s="154">
        <v>0</v>
      </c>
      <c r="L3453" s="154">
        <v>0</v>
      </c>
      <c r="M3453" s="154">
        <v>600000</v>
      </c>
      <c r="N3453" s="96" t="s">
        <v>9364</v>
      </c>
      <c r="O3453" s="96" t="s">
        <v>3484</v>
      </c>
      <c r="P3453" s="96">
        <v>4</v>
      </c>
      <c r="Q3453" s="96">
        <v>2024</v>
      </c>
      <c r="R3453" s="96" t="s">
        <v>3060</v>
      </c>
      <c r="S3453" s="96" t="s">
        <v>3485</v>
      </c>
      <c r="T3453" s="155">
        <v>45498</v>
      </c>
      <c r="U3453" s="155">
        <v>45499</v>
      </c>
      <c r="V3453" s="155">
        <v>45501</v>
      </c>
      <c r="W3453" s="96" t="s">
        <v>2986</v>
      </c>
      <c r="X3453" s="96" t="s">
        <v>3486</v>
      </c>
      <c r="Y3453" s="96"/>
      <c r="Z3453" s="96" t="s">
        <v>3063</v>
      </c>
      <c r="AA3453" s="96">
        <v>2769</v>
      </c>
      <c r="AB3453" s="155">
        <v>45187</v>
      </c>
      <c r="AC3453" s="155">
        <v>45746</v>
      </c>
      <c r="AD3453" s="96">
        <v>8999990341</v>
      </c>
      <c r="AE3453" s="96" t="s">
        <v>3487</v>
      </c>
      <c r="AF3453" s="96">
        <v>3</v>
      </c>
      <c r="AG3453" s="96" t="s">
        <v>3488</v>
      </c>
      <c r="AH3453" s="96" t="s">
        <v>3489</v>
      </c>
      <c r="AI3453" s="154">
        <v>0</v>
      </c>
      <c r="AJ3453" s="154">
        <v>0</v>
      </c>
      <c r="AK3453" s="154">
        <v>0</v>
      </c>
      <c r="AL3453" s="154">
        <v>0</v>
      </c>
      <c r="AM3453" s="154">
        <v>0</v>
      </c>
      <c r="AN3453" s="154">
        <v>360000</v>
      </c>
      <c r="AO3453" s="154">
        <v>0</v>
      </c>
      <c r="AP3453" s="154">
        <v>0</v>
      </c>
      <c r="AQ3453" s="154">
        <v>360000</v>
      </c>
      <c r="AR3453" s="96" t="s">
        <v>3544</v>
      </c>
      <c r="AS3453" s="96" t="s">
        <v>3491</v>
      </c>
      <c r="AT3453" s="96">
        <v>0</v>
      </c>
      <c r="AU3453" s="96"/>
      <c r="AV3453" s="96"/>
      <c r="AW3453" s="96"/>
      <c r="AX3453" s="96"/>
      <c r="AY3453" s="96"/>
      <c r="AZ3453" s="96"/>
      <c r="BA3453" s="96"/>
      <c r="BB3453" s="96"/>
      <c r="BC3453" s="96"/>
      <c r="BD3453" s="96"/>
      <c r="BE3453" s="96"/>
      <c r="BF3453" s="96"/>
      <c r="BG3453" s="96"/>
      <c r="BH3453" s="96"/>
    </row>
    <row r="3454" spans="1:60" x14ac:dyDescent="0.2">
      <c r="A3454" s="100">
        <v>0.6</v>
      </c>
      <c r="B3454" s="96" t="s">
        <v>3482</v>
      </c>
      <c r="C3454" s="96">
        <v>165429</v>
      </c>
      <c r="D3454" s="96">
        <v>999202310</v>
      </c>
      <c r="E3454" s="154">
        <v>0</v>
      </c>
      <c r="F3454" s="154">
        <v>0</v>
      </c>
      <c r="G3454" s="154">
        <v>0</v>
      </c>
      <c r="H3454" s="154">
        <v>0</v>
      </c>
      <c r="I3454" s="154">
        <v>0</v>
      </c>
      <c r="J3454" s="154">
        <v>600000</v>
      </c>
      <c r="K3454" s="154">
        <v>0</v>
      </c>
      <c r="L3454" s="154">
        <v>0</v>
      </c>
      <c r="M3454" s="154">
        <v>600000</v>
      </c>
      <c r="N3454" s="96" t="s">
        <v>9365</v>
      </c>
      <c r="O3454" s="96" t="s">
        <v>3484</v>
      </c>
      <c r="P3454" s="96">
        <v>4</v>
      </c>
      <c r="Q3454" s="96">
        <v>2024</v>
      </c>
      <c r="R3454" s="96" t="s">
        <v>3060</v>
      </c>
      <c r="S3454" s="96" t="s">
        <v>3485</v>
      </c>
      <c r="T3454" s="155">
        <v>45594</v>
      </c>
      <c r="U3454" s="155">
        <v>45596</v>
      </c>
      <c r="V3454" s="155">
        <v>45597</v>
      </c>
      <c r="W3454" s="96" t="s">
        <v>2986</v>
      </c>
      <c r="X3454" s="96" t="s">
        <v>3486</v>
      </c>
      <c r="Y3454" s="96"/>
      <c r="Z3454" s="96" t="s">
        <v>3063</v>
      </c>
      <c r="AA3454" s="96">
        <v>2769</v>
      </c>
      <c r="AB3454" s="155">
        <v>45187</v>
      </c>
      <c r="AC3454" s="155">
        <v>45746</v>
      </c>
      <c r="AD3454" s="96">
        <v>8999990341</v>
      </c>
      <c r="AE3454" s="96" t="s">
        <v>3487</v>
      </c>
      <c r="AF3454" s="96">
        <v>3</v>
      </c>
      <c r="AG3454" s="96" t="s">
        <v>3488</v>
      </c>
      <c r="AH3454" s="96" t="s">
        <v>3489</v>
      </c>
      <c r="AI3454" s="154">
        <v>0</v>
      </c>
      <c r="AJ3454" s="154">
        <v>0</v>
      </c>
      <c r="AK3454" s="154">
        <v>0</v>
      </c>
      <c r="AL3454" s="154">
        <v>0</v>
      </c>
      <c r="AM3454" s="154">
        <v>0</v>
      </c>
      <c r="AN3454" s="154">
        <v>360000</v>
      </c>
      <c r="AO3454" s="154">
        <v>0</v>
      </c>
      <c r="AP3454" s="154">
        <v>0</v>
      </c>
      <c r="AQ3454" s="154">
        <v>360000</v>
      </c>
      <c r="AR3454" s="96" t="s">
        <v>3544</v>
      </c>
      <c r="AS3454" s="96" t="s">
        <v>3491</v>
      </c>
      <c r="AT3454" s="96">
        <v>0</v>
      </c>
      <c r="AU3454" s="96"/>
      <c r="AV3454" s="96"/>
      <c r="AW3454" s="96"/>
      <c r="AX3454" s="96"/>
      <c r="AY3454" s="96"/>
      <c r="AZ3454" s="96"/>
      <c r="BA3454" s="96"/>
      <c r="BB3454" s="96"/>
      <c r="BC3454" s="96"/>
      <c r="BD3454" s="96"/>
      <c r="BE3454" s="96"/>
      <c r="BF3454" s="96"/>
      <c r="BG3454" s="96"/>
      <c r="BH3454" s="96"/>
    </row>
    <row r="3455" spans="1:60" x14ac:dyDescent="0.2">
      <c r="A3455" s="100">
        <v>0.6</v>
      </c>
      <c r="B3455" s="96" t="s">
        <v>3482</v>
      </c>
      <c r="C3455" s="96">
        <v>164773</v>
      </c>
      <c r="D3455" s="96">
        <v>999202310</v>
      </c>
      <c r="E3455" s="154">
        <v>0</v>
      </c>
      <c r="F3455" s="154">
        <v>0</v>
      </c>
      <c r="G3455" s="154">
        <v>0</v>
      </c>
      <c r="H3455" s="154">
        <v>0</v>
      </c>
      <c r="I3455" s="154">
        <v>0</v>
      </c>
      <c r="J3455" s="154">
        <v>600000</v>
      </c>
      <c r="K3455" s="154">
        <v>0</v>
      </c>
      <c r="L3455" s="154">
        <v>0</v>
      </c>
      <c r="M3455" s="154">
        <v>600000</v>
      </c>
      <c r="N3455" s="96" t="s">
        <v>9366</v>
      </c>
      <c r="O3455" s="96" t="s">
        <v>3484</v>
      </c>
      <c r="P3455" s="96">
        <v>4</v>
      </c>
      <c r="Q3455" s="96">
        <v>2024</v>
      </c>
      <c r="R3455" s="96" t="s">
        <v>3060</v>
      </c>
      <c r="S3455" s="96" t="s">
        <v>3485</v>
      </c>
      <c r="T3455" s="155">
        <v>45534</v>
      </c>
      <c r="U3455" s="155">
        <v>45535</v>
      </c>
      <c r="V3455" s="155">
        <v>45538</v>
      </c>
      <c r="W3455" s="96" t="s">
        <v>2986</v>
      </c>
      <c r="X3455" s="96" t="s">
        <v>3486</v>
      </c>
      <c r="Y3455" s="96"/>
      <c r="Z3455" s="96" t="s">
        <v>3063</v>
      </c>
      <c r="AA3455" s="96">
        <v>2769</v>
      </c>
      <c r="AB3455" s="155">
        <v>45187</v>
      </c>
      <c r="AC3455" s="155">
        <v>45746</v>
      </c>
      <c r="AD3455" s="96">
        <v>8999990341</v>
      </c>
      <c r="AE3455" s="96" t="s">
        <v>3487</v>
      </c>
      <c r="AF3455" s="96">
        <v>3</v>
      </c>
      <c r="AG3455" s="96" t="s">
        <v>3488</v>
      </c>
      <c r="AH3455" s="96" t="s">
        <v>3489</v>
      </c>
      <c r="AI3455" s="154">
        <v>0</v>
      </c>
      <c r="AJ3455" s="154">
        <v>0</v>
      </c>
      <c r="AK3455" s="154">
        <v>0</v>
      </c>
      <c r="AL3455" s="154">
        <v>0</v>
      </c>
      <c r="AM3455" s="154">
        <v>0</v>
      </c>
      <c r="AN3455" s="154">
        <v>360000</v>
      </c>
      <c r="AO3455" s="154">
        <v>0</v>
      </c>
      <c r="AP3455" s="154">
        <v>0</v>
      </c>
      <c r="AQ3455" s="154">
        <v>360000</v>
      </c>
      <c r="AR3455" s="96" t="s">
        <v>3544</v>
      </c>
      <c r="AS3455" s="96" t="s">
        <v>3491</v>
      </c>
      <c r="AT3455" s="96">
        <v>0</v>
      </c>
      <c r="AU3455" s="96"/>
      <c r="AV3455" s="96"/>
      <c r="AW3455" s="96"/>
      <c r="AX3455" s="96"/>
      <c r="AY3455" s="96"/>
      <c r="AZ3455" s="96"/>
      <c r="BA3455" s="96"/>
      <c r="BB3455" s="96"/>
      <c r="BC3455" s="96"/>
      <c r="BD3455" s="96"/>
      <c r="BE3455" s="96"/>
      <c r="BF3455" s="96"/>
      <c r="BG3455" s="96"/>
      <c r="BH3455" s="96"/>
    </row>
    <row r="3456" spans="1:60" x14ac:dyDescent="0.2">
      <c r="A3456" s="100">
        <v>0.6</v>
      </c>
      <c r="B3456" s="96" t="s">
        <v>3482</v>
      </c>
      <c r="C3456" s="96">
        <v>165311</v>
      </c>
      <c r="D3456" s="96">
        <v>999202310</v>
      </c>
      <c r="E3456" s="154">
        <v>0</v>
      </c>
      <c r="F3456" s="154">
        <v>0</v>
      </c>
      <c r="G3456" s="154">
        <v>0</v>
      </c>
      <c r="H3456" s="154">
        <v>0</v>
      </c>
      <c r="I3456" s="154">
        <v>0</v>
      </c>
      <c r="J3456" s="154">
        <v>600000</v>
      </c>
      <c r="K3456" s="154">
        <v>0</v>
      </c>
      <c r="L3456" s="154">
        <v>0</v>
      </c>
      <c r="M3456" s="154">
        <v>600000</v>
      </c>
      <c r="N3456" s="96" t="s">
        <v>9367</v>
      </c>
      <c r="O3456" s="96" t="s">
        <v>3484</v>
      </c>
      <c r="P3456" s="96">
        <v>4</v>
      </c>
      <c r="Q3456" s="96">
        <v>2024</v>
      </c>
      <c r="R3456" s="96" t="s">
        <v>3060</v>
      </c>
      <c r="S3456" s="96" t="s">
        <v>3485</v>
      </c>
      <c r="T3456" s="155">
        <v>45583</v>
      </c>
      <c r="U3456" s="155">
        <v>45586</v>
      </c>
      <c r="V3456" s="155">
        <v>45590</v>
      </c>
      <c r="W3456" s="96" t="s">
        <v>2986</v>
      </c>
      <c r="X3456" s="96" t="s">
        <v>3486</v>
      </c>
      <c r="Y3456" s="96"/>
      <c r="Z3456" s="96" t="s">
        <v>3063</v>
      </c>
      <c r="AA3456" s="96">
        <v>2769</v>
      </c>
      <c r="AB3456" s="155">
        <v>45187</v>
      </c>
      <c r="AC3456" s="155">
        <v>45746</v>
      </c>
      <c r="AD3456" s="96">
        <v>8999990341</v>
      </c>
      <c r="AE3456" s="96" t="s">
        <v>3487</v>
      </c>
      <c r="AF3456" s="96">
        <v>3</v>
      </c>
      <c r="AG3456" s="96" t="s">
        <v>3488</v>
      </c>
      <c r="AH3456" s="96" t="s">
        <v>3489</v>
      </c>
      <c r="AI3456" s="154">
        <v>0</v>
      </c>
      <c r="AJ3456" s="154">
        <v>0</v>
      </c>
      <c r="AK3456" s="154">
        <v>0</v>
      </c>
      <c r="AL3456" s="154">
        <v>0</v>
      </c>
      <c r="AM3456" s="154">
        <v>0</v>
      </c>
      <c r="AN3456" s="154">
        <v>360000</v>
      </c>
      <c r="AO3456" s="154">
        <v>0</v>
      </c>
      <c r="AP3456" s="154">
        <v>0</v>
      </c>
      <c r="AQ3456" s="154">
        <v>360000</v>
      </c>
      <c r="AR3456" s="96" t="s">
        <v>3544</v>
      </c>
      <c r="AS3456" s="96" t="s">
        <v>3491</v>
      </c>
      <c r="AT3456" s="96">
        <v>0</v>
      </c>
      <c r="AU3456" s="96"/>
      <c r="AV3456" s="96"/>
      <c r="AW3456" s="96"/>
      <c r="AX3456" s="96"/>
      <c r="AY3456" s="96"/>
      <c r="AZ3456" s="96"/>
      <c r="BA3456" s="96"/>
      <c r="BB3456" s="96"/>
      <c r="BC3456" s="96"/>
      <c r="BD3456" s="96"/>
      <c r="BE3456" s="96"/>
      <c r="BF3456" s="96"/>
      <c r="BG3456" s="96"/>
      <c r="BH3456" s="96"/>
    </row>
    <row r="3457" spans="1:60" x14ac:dyDescent="0.2">
      <c r="A3457" s="100">
        <v>0.6</v>
      </c>
      <c r="B3457" s="96" t="s">
        <v>3482</v>
      </c>
      <c r="C3457" s="96">
        <v>165664</v>
      </c>
      <c r="D3457" s="96">
        <v>999202310</v>
      </c>
      <c r="E3457" s="154">
        <v>0</v>
      </c>
      <c r="F3457" s="154">
        <v>0</v>
      </c>
      <c r="G3457" s="154">
        <v>0</v>
      </c>
      <c r="H3457" s="154">
        <v>0</v>
      </c>
      <c r="I3457" s="154">
        <v>0</v>
      </c>
      <c r="J3457" s="154">
        <v>600000</v>
      </c>
      <c r="K3457" s="154">
        <v>0</v>
      </c>
      <c r="L3457" s="154">
        <v>0</v>
      </c>
      <c r="M3457" s="154">
        <v>600000</v>
      </c>
      <c r="N3457" s="96" t="s">
        <v>9368</v>
      </c>
      <c r="O3457" s="96" t="s">
        <v>3484</v>
      </c>
      <c r="P3457" s="96">
        <v>4</v>
      </c>
      <c r="Q3457" s="96">
        <v>2024</v>
      </c>
      <c r="R3457" s="96" t="s">
        <v>3060</v>
      </c>
      <c r="S3457" s="96" t="s">
        <v>3485</v>
      </c>
      <c r="T3457" s="155">
        <v>45618</v>
      </c>
      <c r="U3457" s="155">
        <v>45621</v>
      </c>
      <c r="V3457" s="155">
        <v>45622</v>
      </c>
      <c r="W3457" s="96" t="s">
        <v>2986</v>
      </c>
      <c r="X3457" s="96" t="s">
        <v>3486</v>
      </c>
      <c r="Y3457" s="96"/>
      <c r="Z3457" s="96" t="s">
        <v>3063</v>
      </c>
      <c r="AA3457" s="96">
        <v>2769</v>
      </c>
      <c r="AB3457" s="155">
        <v>45187</v>
      </c>
      <c r="AC3457" s="155">
        <v>45746</v>
      </c>
      <c r="AD3457" s="96">
        <v>8999990341</v>
      </c>
      <c r="AE3457" s="96" t="s">
        <v>3487</v>
      </c>
      <c r="AF3457" s="96">
        <v>3</v>
      </c>
      <c r="AG3457" s="96" t="s">
        <v>3488</v>
      </c>
      <c r="AH3457" s="96" t="s">
        <v>3489</v>
      </c>
      <c r="AI3457" s="154">
        <v>0</v>
      </c>
      <c r="AJ3457" s="154">
        <v>0</v>
      </c>
      <c r="AK3457" s="154">
        <v>0</v>
      </c>
      <c r="AL3457" s="154">
        <v>0</v>
      </c>
      <c r="AM3457" s="154">
        <v>0</v>
      </c>
      <c r="AN3457" s="154">
        <v>360000</v>
      </c>
      <c r="AO3457" s="154">
        <v>0</v>
      </c>
      <c r="AP3457" s="154">
        <v>0</v>
      </c>
      <c r="AQ3457" s="154">
        <v>360000</v>
      </c>
      <c r="AR3457" s="96" t="s">
        <v>3544</v>
      </c>
      <c r="AS3457" s="96" t="s">
        <v>3491</v>
      </c>
      <c r="AT3457" s="96">
        <v>0</v>
      </c>
      <c r="AU3457" s="96"/>
      <c r="AV3457" s="96"/>
      <c r="AW3457" s="96"/>
      <c r="AX3457" s="96"/>
      <c r="AY3457" s="96"/>
      <c r="AZ3457" s="96"/>
      <c r="BA3457" s="96"/>
      <c r="BB3457" s="96"/>
      <c r="BC3457" s="96"/>
      <c r="BD3457" s="96"/>
      <c r="BE3457" s="96"/>
      <c r="BF3457" s="96"/>
      <c r="BG3457" s="96"/>
      <c r="BH3457" s="96"/>
    </row>
    <row r="3458" spans="1:60" x14ac:dyDescent="0.2">
      <c r="A3458" s="100">
        <v>0.6</v>
      </c>
      <c r="B3458" s="96" t="s">
        <v>3482</v>
      </c>
      <c r="C3458" s="96">
        <v>165588</v>
      </c>
      <c r="D3458" s="96">
        <v>999202310</v>
      </c>
      <c r="E3458" s="154">
        <v>0</v>
      </c>
      <c r="F3458" s="154">
        <v>1150818</v>
      </c>
      <c r="G3458" s="154">
        <v>0</v>
      </c>
      <c r="H3458" s="154">
        <v>0</v>
      </c>
      <c r="I3458" s="154">
        <v>0</v>
      </c>
      <c r="J3458" s="154">
        <v>1133280</v>
      </c>
      <c r="K3458" s="154">
        <v>0</v>
      </c>
      <c r="L3458" s="154">
        <v>0</v>
      </c>
      <c r="M3458" s="154">
        <v>2284098</v>
      </c>
      <c r="N3458" s="96" t="s">
        <v>9369</v>
      </c>
      <c r="O3458" s="96" t="s">
        <v>3484</v>
      </c>
      <c r="P3458" s="96">
        <v>4</v>
      </c>
      <c r="Q3458" s="96">
        <v>2024</v>
      </c>
      <c r="R3458" s="96" t="s">
        <v>3060</v>
      </c>
      <c r="S3458" s="96" t="s">
        <v>3485</v>
      </c>
      <c r="T3458" s="155">
        <v>45611</v>
      </c>
      <c r="U3458" s="155">
        <v>45614</v>
      </c>
      <c r="V3458" s="155">
        <v>45618</v>
      </c>
      <c r="W3458" s="96" t="s">
        <v>2986</v>
      </c>
      <c r="X3458" s="96" t="s">
        <v>3486</v>
      </c>
      <c r="Y3458" s="96"/>
      <c r="Z3458" s="96" t="s">
        <v>3063</v>
      </c>
      <c r="AA3458" s="96">
        <v>2769</v>
      </c>
      <c r="AB3458" s="155">
        <v>45187</v>
      </c>
      <c r="AC3458" s="155">
        <v>45746</v>
      </c>
      <c r="AD3458" s="96">
        <v>8999990341</v>
      </c>
      <c r="AE3458" s="96" t="s">
        <v>3487</v>
      </c>
      <c r="AF3458" s="96">
        <v>3</v>
      </c>
      <c r="AG3458" s="96" t="s">
        <v>3488</v>
      </c>
      <c r="AH3458" s="96" t="s">
        <v>3489</v>
      </c>
      <c r="AI3458" s="154">
        <v>0</v>
      </c>
      <c r="AJ3458" s="154">
        <v>690490.8</v>
      </c>
      <c r="AK3458" s="154">
        <v>0</v>
      </c>
      <c r="AL3458" s="154">
        <v>0</v>
      </c>
      <c r="AM3458" s="154">
        <v>0</v>
      </c>
      <c r="AN3458" s="154">
        <v>679968</v>
      </c>
      <c r="AO3458" s="154">
        <v>0</v>
      </c>
      <c r="AP3458" s="154">
        <v>0</v>
      </c>
      <c r="AQ3458" s="154">
        <v>1370458.8</v>
      </c>
      <c r="AR3458" s="96" t="s">
        <v>3596</v>
      </c>
      <c r="AS3458" s="96" t="s">
        <v>3491</v>
      </c>
      <c r="AT3458" s="96" t="s">
        <v>9370</v>
      </c>
      <c r="AU3458" s="96"/>
      <c r="AV3458" s="96"/>
      <c r="AW3458" s="96"/>
      <c r="AX3458" s="96"/>
      <c r="AY3458" s="96"/>
      <c r="AZ3458" s="96"/>
      <c r="BA3458" s="96"/>
      <c r="BB3458" s="96"/>
      <c r="BC3458" s="96"/>
      <c r="BD3458" s="96"/>
      <c r="BE3458" s="96"/>
      <c r="BF3458" s="96"/>
      <c r="BG3458" s="96"/>
      <c r="BH3458" s="96"/>
    </row>
    <row r="3459" spans="1:60" x14ac:dyDescent="0.2">
      <c r="A3459" s="100">
        <v>0.6</v>
      </c>
      <c r="B3459" s="96" t="s">
        <v>3482</v>
      </c>
      <c r="C3459" s="96">
        <v>164830</v>
      </c>
      <c r="D3459" s="96">
        <v>999202310</v>
      </c>
      <c r="E3459" s="154">
        <v>0</v>
      </c>
      <c r="F3459" s="154">
        <v>0</v>
      </c>
      <c r="G3459" s="154">
        <v>0</v>
      </c>
      <c r="H3459" s="154">
        <v>0</v>
      </c>
      <c r="I3459" s="154">
        <v>0</v>
      </c>
      <c r="J3459" s="154">
        <v>600000</v>
      </c>
      <c r="K3459" s="154">
        <v>0</v>
      </c>
      <c r="L3459" s="154">
        <v>0</v>
      </c>
      <c r="M3459" s="154">
        <v>600000</v>
      </c>
      <c r="N3459" s="96" t="s">
        <v>9371</v>
      </c>
      <c r="O3459" s="96" t="s">
        <v>3484</v>
      </c>
      <c r="P3459" s="96">
        <v>4</v>
      </c>
      <c r="Q3459" s="96">
        <v>2024</v>
      </c>
      <c r="R3459" s="96" t="s">
        <v>3060</v>
      </c>
      <c r="S3459" s="96" t="s">
        <v>3485</v>
      </c>
      <c r="T3459" s="155">
        <v>45538</v>
      </c>
      <c r="U3459" s="155">
        <v>45541</v>
      </c>
      <c r="V3459" s="155">
        <v>45541</v>
      </c>
      <c r="W3459" s="96" t="s">
        <v>2986</v>
      </c>
      <c r="X3459" s="96" t="s">
        <v>3486</v>
      </c>
      <c r="Y3459" s="96"/>
      <c r="Z3459" s="96" t="s">
        <v>3063</v>
      </c>
      <c r="AA3459" s="96">
        <v>2769</v>
      </c>
      <c r="AB3459" s="155">
        <v>45187</v>
      </c>
      <c r="AC3459" s="155">
        <v>45746</v>
      </c>
      <c r="AD3459" s="96">
        <v>8999990341</v>
      </c>
      <c r="AE3459" s="96" t="s">
        <v>3487</v>
      </c>
      <c r="AF3459" s="96">
        <v>3</v>
      </c>
      <c r="AG3459" s="96" t="s">
        <v>3488</v>
      </c>
      <c r="AH3459" s="96" t="s">
        <v>3489</v>
      </c>
      <c r="AI3459" s="154">
        <v>0</v>
      </c>
      <c r="AJ3459" s="154">
        <v>0</v>
      </c>
      <c r="AK3459" s="154">
        <v>0</v>
      </c>
      <c r="AL3459" s="154">
        <v>0</v>
      </c>
      <c r="AM3459" s="154">
        <v>0</v>
      </c>
      <c r="AN3459" s="154">
        <v>360000</v>
      </c>
      <c r="AO3459" s="154">
        <v>0</v>
      </c>
      <c r="AP3459" s="154">
        <v>0</v>
      </c>
      <c r="AQ3459" s="154">
        <v>360000</v>
      </c>
      <c r="AR3459" s="96" t="s">
        <v>3544</v>
      </c>
      <c r="AS3459" s="96" t="s">
        <v>3491</v>
      </c>
      <c r="AT3459" s="96">
        <v>0</v>
      </c>
      <c r="AU3459" s="96"/>
      <c r="AV3459" s="96"/>
      <c r="AW3459" s="96"/>
      <c r="AX3459" s="96"/>
      <c r="AY3459" s="96"/>
      <c r="AZ3459" s="96"/>
      <c r="BA3459" s="96"/>
      <c r="BB3459" s="96"/>
      <c r="BC3459" s="96"/>
      <c r="BD3459" s="96"/>
      <c r="BE3459" s="96"/>
      <c r="BF3459" s="96"/>
      <c r="BG3459" s="96"/>
      <c r="BH3459" s="96"/>
    </row>
    <row r="3460" spans="1:60" x14ac:dyDescent="0.2">
      <c r="A3460" s="100">
        <v>0.6</v>
      </c>
      <c r="B3460" s="96" t="s">
        <v>3482</v>
      </c>
      <c r="C3460" s="96">
        <v>165026</v>
      </c>
      <c r="D3460" s="96">
        <v>999202310</v>
      </c>
      <c r="E3460" s="154">
        <v>0</v>
      </c>
      <c r="F3460" s="154">
        <v>0</v>
      </c>
      <c r="G3460" s="154">
        <v>0</v>
      </c>
      <c r="H3460" s="154">
        <v>0</v>
      </c>
      <c r="I3460" s="154">
        <v>0</v>
      </c>
      <c r="J3460" s="154">
        <v>2500000</v>
      </c>
      <c r="K3460" s="154">
        <v>0</v>
      </c>
      <c r="L3460" s="154">
        <v>0</v>
      </c>
      <c r="M3460" s="154">
        <v>2500000</v>
      </c>
      <c r="N3460" s="96" t="s">
        <v>9372</v>
      </c>
      <c r="O3460" s="96" t="s">
        <v>3484</v>
      </c>
      <c r="P3460" s="96">
        <v>4</v>
      </c>
      <c r="Q3460" s="96">
        <v>2024</v>
      </c>
      <c r="R3460" s="96" t="s">
        <v>3060</v>
      </c>
      <c r="S3460" s="96" t="s">
        <v>3485</v>
      </c>
      <c r="T3460" s="155">
        <v>45542</v>
      </c>
      <c r="U3460" s="155">
        <v>45555</v>
      </c>
      <c r="V3460" s="155">
        <v>45559</v>
      </c>
      <c r="W3460" s="96" t="s">
        <v>2986</v>
      </c>
      <c r="X3460" s="96" t="s">
        <v>3568</v>
      </c>
      <c r="Y3460" s="96"/>
      <c r="Z3460" s="96" t="s">
        <v>3063</v>
      </c>
      <c r="AA3460" s="96">
        <v>2769</v>
      </c>
      <c r="AB3460" s="155">
        <v>45187</v>
      </c>
      <c r="AC3460" s="155">
        <v>45746</v>
      </c>
      <c r="AD3460" s="96">
        <v>8999990341</v>
      </c>
      <c r="AE3460" s="96" t="s">
        <v>3487</v>
      </c>
      <c r="AF3460" s="96">
        <v>3</v>
      </c>
      <c r="AG3460" s="96" t="s">
        <v>3488</v>
      </c>
      <c r="AH3460" s="96" t="s">
        <v>3569</v>
      </c>
      <c r="AI3460" s="154">
        <v>0</v>
      </c>
      <c r="AJ3460" s="154">
        <v>0</v>
      </c>
      <c r="AK3460" s="154">
        <v>0</v>
      </c>
      <c r="AL3460" s="154">
        <v>0</v>
      </c>
      <c r="AM3460" s="154">
        <v>0</v>
      </c>
      <c r="AN3460" s="154">
        <v>1500000</v>
      </c>
      <c r="AO3460" s="154">
        <v>0</v>
      </c>
      <c r="AP3460" s="154">
        <v>0</v>
      </c>
      <c r="AQ3460" s="154">
        <v>1500000</v>
      </c>
      <c r="AR3460" s="96" t="s">
        <v>3544</v>
      </c>
      <c r="AS3460" s="96" t="s">
        <v>3491</v>
      </c>
      <c r="AT3460" s="96">
        <v>0</v>
      </c>
      <c r="AU3460" s="96"/>
      <c r="AV3460" s="96"/>
      <c r="AW3460" s="96"/>
      <c r="AX3460" s="96"/>
      <c r="AY3460" s="96"/>
      <c r="AZ3460" s="96"/>
      <c r="BA3460" s="96"/>
      <c r="BB3460" s="96"/>
      <c r="BC3460" s="96"/>
      <c r="BD3460" s="96"/>
      <c r="BE3460" s="96"/>
      <c r="BF3460" s="96"/>
      <c r="BG3460" s="96"/>
      <c r="BH3460" s="96"/>
    </row>
    <row r="3461" spans="1:60" x14ac:dyDescent="0.2">
      <c r="A3461" s="100">
        <v>0.6</v>
      </c>
      <c r="B3461" s="96" t="s">
        <v>3482</v>
      </c>
      <c r="C3461" s="96">
        <v>165705</v>
      </c>
      <c r="D3461" s="96">
        <v>999202310</v>
      </c>
      <c r="E3461" s="154">
        <v>0</v>
      </c>
      <c r="F3461" s="154">
        <v>0</v>
      </c>
      <c r="G3461" s="154">
        <v>0</v>
      </c>
      <c r="H3461" s="154">
        <v>0</v>
      </c>
      <c r="I3461" s="154">
        <v>0</v>
      </c>
      <c r="J3461" s="154">
        <v>600000</v>
      </c>
      <c r="K3461" s="154">
        <v>0</v>
      </c>
      <c r="L3461" s="154">
        <v>0</v>
      </c>
      <c r="M3461" s="154">
        <v>600000</v>
      </c>
      <c r="N3461" s="96" t="s">
        <v>9373</v>
      </c>
      <c r="O3461" s="96" t="s">
        <v>3484</v>
      </c>
      <c r="P3461" s="96">
        <v>4</v>
      </c>
      <c r="Q3461" s="96">
        <v>2024</v>
      </c>
      <c r="R3461" s="96" t="s">
        <v>3060</v>
      </c>
      <c r="S3461" s="96" t="s">
        <v>3485</v>
      </c>
      <c r="T3461" s="155">
        <v>45622</v>
      </c>
      <c r="U3461" s="155">
        <v>45623</v>
      </c>
      <c r="V3461" s="155">
        <v>45625</v>
      </c>
      <c r="W3461" s="96" t="s">
        <v>2986</v>
      </c>
      <c r="X3461" s="96" t="s">
        <v>3486</v>
      </c>
      <c r="Y3461" s="96"/>
      <c r="Z3461" s="96" t="s">
        <v>3063</v>
      </c>
      <c r="AA3461" s="96">
        <v>2769</v>
      </c>
      <c r="AB3461" s="155">
        <v>45187</v>
      </c>
      <c r="AC3461" s="155">
        <v>45746</v>
      </c>
      <c r="AD3461" s="96">
        <v>8999990341</v>
      </c>
      <c r="AE3461" s="96" t="s">
        <v>3487</v>
      </c>
      <c r="AF3461" s="96">
        <v>3</v>
      </c>
      <c r="AG3461" s="96" t="s">
        <v>3488</v>
      </c>
      <c r="AH3461" s="96" t="s">
        <v>3489</v>
      </c>
      <c r="AI3461" s="154">
        <v>0</v>
      </c>
      <c r="AJ3461" s="154">
        <v>0</v>
      </c>
      <c r="AK3461" s="154">
        <v>0</v>
      </c>
      <c r="AL3461" s="154">
        <v>0</v>
      </c>
      <c r="AM3461" s="154">
        <v>0</v>
      </c>
      <c r="AN3461" s="154">
        <v>360000</v>
      </c>
      <c r="AO3461" s="154">
        <v>0</v>
      </c>
      <c r="AP3461" s="154">
        <v>0</v>
      </c>
      <c r="AQ3461" s="154">
        <v>360000</v>
      </c>
      <c r="AR3461" s="96" t="s">
        <v>3544</v>
      </c>
      <c r="AS3461" s="96" t="s">
        <v>3491</v>
      </c>
      <c r="AT3461" s="96" t="s">
        <v>9374</v>
      </c>
      <c r="AU3461" s="96"/>
      <c r="AV3461" s="96"/>
      <c r="AW3461" s="96"/>
      <c r="AX3461" s="96"/>
      <c r="AY3461" s="96"/>
      <c r="AZ3461" s="96"/>
      <c r="BA3461" s="96"/>
      <c r="BB3461" s="96"/>
      <c r="BC3461" s="96"/>
      <c r="BD3461" s="96"/>
      <c r="BE3461" s="96"/>
      <c r="BF3461" s="96"/>
      <c r="BG3461" s="96"/>
      <c r="BH3461" s="96"/>
    </row>
    <row r="3462" spans="1:60" x14ac:dyDescent="0.2">
      <c r="A3462" s="100">
        <v>0.6</v>
      </c>
      <c r="B3462" s="96" t="s">
        <v>3482</v>
      </c>
      <c r="C3462" s="96">
        <v>165782</v>
      </c>
      <c r="D3462" s="96">
        <v>999202310</v>
      </c>
      <c r="E3462" s="154">
        <v>0</v>
      </c>
      <c r="F3462" s="154">
        <v>0</v>
      </c>
      <c r="G3462" s="154">
        <v>0</v>
      </c>
      <c r="H3462" s="154">
        <v>0</v>
      </c>
      <c r="I3462" s="154">
        <v>0</v>
      </c>
      <c r="J3462" s="154">
        <v>600000</v>
      </c>
      <c r="K3462" s="154">
        <v>0</v>
      </c>
      <c r="L3462" s="154">
        <v>0</v>
      </c>
      <c r="M3462" s="154">
        <v>600000</v>
      </c>
      <c r="N3462" s="96" t="s">
        <v>9375</v>
      </c>
      <c r="O3462" s="96" t="s">
        <v>3484</v>
      </c>
      <c r="P3462" s="96">
        <v>4</v>
      </c>
      <c r="Q3462" s="96">
        <v>2024</v>
      </c>
      <c r="R3462" s="96" t="s">
        <v>3060</v>
      </c>
      <c r="S3462" s="96" t="s">
        <v>3485</v>
      </c>
      <c r="T3462" s="155">
        <v>45631</v>
      </c>
      <c r="U3462" s="155">
        <v>45632</v>
      </c>
      <c r="V3462" s="155">
        <v>45635</v>
      </c>
      <c r="W3462" s="96" t="s">
        <v>2986</v>
      </c>
      <c r="X3462" s="96" t="s">
        <v>3486</v>
      </c>
      <c r="Y3462" s="96"/>
      <c r="Z3462" s="96" t="s">
        <v>3063</v>
      </c>
      <c r="AA3462" s="96">
        <v>2769</v>
      </c>
      <c r="AB3462" s="155">
        <v>45187</v>
      </c>
      <c r="AC3462" s="155">
        <v>45746</v>
      </c>
      <c r="AD3462" s="96">
        <v>8999990341</v>
      </c>
      <c r="AE3462" s="96" t="s">
        <v>3487</v>
      </c>
      <c r="AF3462" s="96">
        <v>3</v>
      </c>
      <c r="AG3462" s="96" t="s">
        <v>3488</v>
      </c>
      <c r="AH3462" s="96" t="s">
        <v>3489</v>
      </c>
      <c r="AI3462" s="154">
        <v>0</v>
      </c>
      <c r="AJ3462" s="154">
        <v>0</v>
      </c>
      <c r="AK3462" s="154">
        <v>0</v>
      </c>
      <c r="AL3462" s="154">
        <v>0</v>
      </c>
      <c r="AM3462" s="154">
        <v>0</v>
      </c>
      <c r="AN3462" s="154">
        <v>360000</v>
      </c>
      <c r="AO3462" s="154">
        <v>0</v>
      </c>
      <c r="AP3462" s="154">
        <v>0</v>
      </c>
      <c r="AQ3462" s="154">
        <v>360000</v>
      </c>
      <c r="AR3462" s="96" t="s">
        <v>3544</v>
      </c>
      <c r="AS3462" s="96" t="s">
        <v>3491</v>
      </c>
      <c r="AT3462" s="96">
        <v>0</v>
      </c>
      <c r="AU3462" s="96"/>
      <c r="AV3462" s="96"/>
      <c r="AW3462" s="96"/>
      <c r="AX3462" s="96"/>
      <c r="AY3462" s="96"/>
      <c r="AZ3462" s="96"/>
      <c r="BA3462" s="96"/>
      <c r="BB3462" s="96"/>
      <c r="BC3462" s="96"/>
      <c r="BD3462" s="96"/>
      <c r="BE3462" s="96"/>
      <c r="BF3462" s="96"/>
      <c r="BG3462" s="96"/>
      <c r="BH3462" s="96"/>
    </row>
    <row r="3463" spans="1:60" x14ac:dyDescent="0.2">
      <c r="A3463" s="100">
        <v>0.6</v>
      </c>
      <c r="B3463" s="96" t="s">
        <v>3482</v>
      </c>
      <c r="C3463" s="96">
        <v>165088</v>
      </c>
      <c r="D3463" s="96">
        <v>999202310</v>
      </c>
      <c r="E3463" s="154">
        <v>0</v>
      </c>
      <c r="F3463" s="154">
        <v>628797</v>
      </c>
      <c r="G3463" s="154">
        <v>0</v>
      </c>
      <c r="H3463" s="154">
        <v>0</v>
      </c>
      <c r="I3463" s="154">
        <v>0</v>
      </c>
      <c r="J3463" s="154">
        <v>172725</v>
      </c>
      <c r="K3463" s="154">
        <v>0</v>
      </c>
      <c r="L3463" s="154">
        <v>0</v>
      </c>
      <c r="M3463" s="154">
        <v>801522</v>
      </c>
      <c r="N3463" s="96" t="s">
        <v>9376</v>
      </c>
      <c r="O3463" s="96" t="s">
        <v>3484</v>
      </c>
      <c r="P3463" s="96">
        <v>4</v>
      </c>
      <c r="Q3463" s="96">
        <v>2024</v>
      </c>
      <c r="R3463" s="96" t="s">
        <v>3060</v>
      </c>
      <c r="S3463" s="96" t="s">
        <v>3485</v>
      </c>
      <c r="T3463" s="155">
        <v>45561</v>
      </c>
      <c r="U3463" s="155">
        <v>45562</v>
      </c>
      <c r="V3463" s="155">
        <v>45566</v>
      </c>
      <c r="W3463" s="96" t="s">
        <v>2986</v>
      </c>
      <c r="X3463" s="96" t="s">
        <v>3486</v>
      </c>
      <c r="Y3463" s="96"/>
      <c r="Z3463" s="96" t="s">
        <v>3063</v>
      </c>
      <c r="AA3463" s="96">
        <v>2769</v>
      </c>
      <c r="AB3463" s="155">
        <v>45187</v>
      </c>
      <c r="AC3463" s="155">
        <v>45746</v>
      </c>
      <c r="AD3463" s="96">
        <v>8999990341</v>
      </c>
      <c r="AE3463" s="96" t="s">
        <v>3487</v>
      </c>
      <c r="AF3463" s="96">
        <v>3</v>
      </c>
      <c r="AG3463" s="96" t="s">
        <v>3488</v>
      </c>
      <c r="AH3463" s="96" t="s">
        <v>3489</v>
      </c>
      <c r="AI3463" s="154">
        <v>0</v>
      </c>
      <c r="AJ3463" s="154">
        <v>377278.2</v>
      </c>
      <c r="AK3463" s="154">
        <v>0</v>
      </c>
      <c r="AL3463" s="154">
        <v>0</v>
      </c>
      <c r="AM3463" s="154">
        <v>0</v>
      </c>
      <c r="AN3463" s="154">
        <v>103635</v>
      </c>
      <c r="AO3463" s="154">
        <v>0</v>
      </c>
      <c r="AP3463" s="154">
        <v>0</v>
      </c>
      <c r="AQ3463" s="154">
        <v>480913.2</v>
      </c>
      <c r="AR3463" s="96" t="s">
        <v>3596</v>
      </c>
      <c r="AS3463" s="96" t="s">
        <v>3491</v>
      </c>
      <c r="AT3463" s="96" t="s">
        <v>9377</v>
      </c>
      <c r="AU3463" s="96"/>
      <c r="AV3463" s="96"/>
      <c r="AW3463" s="96"/>
      <c r="AX3463" s="96"/>
      <c r="AY3463" s="96"/>
      <c r="AZ3463" s="96"/>
      <c r="BA3463" s="96"/>
      <c r="BB3463" s="96"/>
      <c r="BC3463" s="96"/>
      <c r="BD3463" s="96"/>
      <c r="BE3463" s="96"/>
      <c r="BF3463" s="96"/>
      <c r="BG3463" s="96"/>
      <c r="BH3463" s="96"/>
    </row>
    <row r="3464" spans="1:60" x14ac:dyDescent="0.2">
      <c r="A3464" s="100">
        <v>0.6</v>
      </c>
      <c r="B3464" s="96" t="s">
        <v>3482</v>
      </c>
      <c r="C3464" s="96">
        <v>164599</v>
      </c>
      <c r="D3464" s="96">
        <v>999202310</v>
      </c>
      <c r="E3464" s="154">
        <v>0</v>
      </c>
      <c r="F3464" s="154">
        <v>0</v>
      </c>
      <c r="G3464" s="154">
        <v>0</v>
      </c>
      <c r="H3464" s="154">
        <v>0</v>
      </c>
      <c r="I3464" s="154">
        <v>0</v>
      </c>
      <c r="J3464" s="154">
        <v>600000</v>
      </c>
      <c r="K3464" s="154">
        <v>0</v>
      </c>
      <c r="L3464" s="154">
        <v>0</v>
      </c>
      <c r="M3464" s="154">
        <v>600000</v>
      </c>
      <c r="N3464" s="96" t="s">
        <v>9378</v>
      </c>
      <c r="O3464" s="96" t="s">
        <v>3484</v>
      </c>
      <c r="P3464" s="96">
        <v>4</v>
      </c>
      <c r="Q3464" s="96">
        <v>2024</v>
      </c>
      <c r="R3464" s="96" t="s">
        <v>3060</v>
      </c>
      <c r="S3464" s="96" t="s">
        <v>3485</v>
      </c>
      <c r="T3464" s="155">
        <v>45525</v>
      </c>
      <c r="U3464" s="155">
        <v>45526</v>
      </c>
      <c r="V3464" s="155">
        <v>45526</v>
      </c>
      <c r="W3464" s="96" t="s">
        <v>2986</v>
      </c>
      <c r="X3464" s="96" t="s">
        <v>3486</v>
      </c>
      <c r="Y3464" s="96"/>
      <c r="Z3464" s="96" t="s">
        <v>3063</v>
      </c>
      <c r="AA3464" s="96">
        <v>2769</v>
      </c>
      <c r="AB3464" s="155">
        <v>45187</v>
      </c>
      <c r="AC3464" s="155">
        <v>45746</v>
      </c>
      <c r="AD3464" s="96">
        <v>8999990341</v>
      </c>
      <c r="AE3464" s="96" t="s">
        <v>3487</v>
      </c>
      <c r="AF3464" s="96">
        <v>3</v>
      </c>
      <c r="AG3464" s="96" t="s">
        <v>3488</v>
      </c>
      <c r="AH3464" s="96" t="s">
        <v>3489</v>
      </c>
      <c r="AI3464" s="154">
        <v>0</v>
      </c>
      <c r="AJ3464" s="154">
        <v>0</v>
      </c>
      <c r="AK3464" s="154">
        <v>0</v>
      </c>
      <c r="AL3464" s="154">
        <v>0</v>
      </c>
      <c r="AM3464" s="154">
        <v>0</v>
      </c>
      <c r="AN3464" s="154">
        <v>360000</v>
      </c>
      <c r="AO3464" s="154">
        <v>0</v>
      </c>
      <c r="AP3464" s="154">
        <v>0</v>
      </c>
      <c r="AQ3464" s="154">
        <v>360000</v>
      </c>
      <c r="AR3464" s="96" t="s">
        <v>3544</v>
      </c>
      <c r="AS3464" s="96" t="s">
        <v>3491</v>
      </c>
      <c r="AT3464" s="96">
        <v>0</v>
      </c>
      <c r="AU3464" s="96"/>
      <c r="AV3464" s="96"/>
      <c r="AW3464" s="96"/>
      <c r="AX3464" s="96"/>
      <c r="AY3464" s="96"/>
      <c r="AZ3464" s="96"/>
      <c r="BA3464" s="96"/>
      <c r="BB3464" s="96"/>
      <c r="BC3464" s="96"/>
      <c r="BD3464" s="96"/>
      <c r="BE3464" s="96"/>
      <c r="BF3464" s="96"/>
      <c r="BG3464" s="96"/>
      <c r="BH3464" s="96"/>
    </row>
    <row r="3465" spans="1:60" x14ac:dyDescent="0.2">
      <c r="A3465" s="100">
        <v>0.6</v>
      </c>
      <c r="B3465" s="96" t="s">
        <v>3482</v>
      </c>
      <c r="C3465" s="96">
        <v>164753</v>
      </c>
      <c r="D3465" s="96">
        <v>999202310</v>
      </c>
      <c r="E3465" s="154">
        <v>0</v>
      </c>
      <c r="F3465" s="154">
        <v>0</v>
      </c>
      <c r="G3465" s="154">
        <v>0</v>
      </c>
      <c r="H3465" s="154">
        <v>0</v>
      </c>
      <c r="I3465" s="154">
        <v>0</v>
      </c>
      <c r="J3465" s="154">
        <v>600000</v>
      </c>
      <c r="K3465" s="154">
        <v>0</v>
      </c>
      <c r="L3465" s="154">
        <v>0</v>
      </c>
      <c r="M3465" s="154">
        <v>600000</v>
      </c>
      <c r="N3465" s="96" t="s">
        <v>9379</v>
      </c>
      <c r="O3465" s="96" t="s">
        <v>3484</v>
      </c>
      <c r="P3465" s="96">
        <v>4</v>
      </c>
      <c r="Q3465" s="96">
        <v>2024</v>
      </c>
      <c r="R3465" s="96" t="s">
        <v>3060</v>
      </c>
      <c r="S3465" s="96" t="s">
        <v>3485</v>
      </c>
      <c r="T3465" s="155">
        <v>45533</v>
      </c>
      <c r="U3465" s="155">
        <v>45534</v>
      </c>
      <c r="V3465" s="155">
        <v>45538</v>
      </c>
      <c r="W3465" s="96" t="s">
        <v>2986</v>
      </c>
      <c r="X3465" s="96" t="s">
        <v>3486</v>
      </c>
      <c r="Y3465" s="96"/>
      <c r="Z3465" s="96" t="s">
        <v>3063</v>
      </c>
      <c r="AA3465" s="96">
        <v>2769</v>
      </c>
      <c r="AB3465" s="155">
        <v>45187</v>
      </c>
      <c r="AC3465" s="155">
        <v>45746</v>
      </c>
      <c r="AD3465" s="96">
        <v>8999990341</v>
      </c>
      <c r="AE3465" s="96" t="s">
        <v>3487</v>
      </c>
      <c r="AF3465" s="96">
        <v>3</v>
      </c>
      <c r="AG3465" s="96" t="s">
        <v>3488</v>
      </c>
      <c r="AH3465" s="96" t="s">
        <v>3489</v>
      </c>
      <c r="AI3465" s="154">
        <v>0</v>
      </c>
      <c r="AJ3465" s="154">
        <v>0</v>
      </c>
      <c r="AK3465" s="154">
        <v>0</v>
      </c>
      <c r="AL3465" s="154">
        <v>0</v>
      </c>
      <c r="AM3465" s="154">
        <v>0</v>
      </c>
      <c r="AN3465" s="154">
        <v>360000</v>
      </c>
      <c r="AO3465" s="154">
        <v>0</v>
      </c>
      <c r="AP3465" s="154">
        <v>0</v>
      </c>
      <c r="AQ3465" s="154">
        <v>360000</v>
      </c>
      <c r="AR3465" s="96" t="s">
        <v>3544</v>
      </c>
      <c r="AS3465" s="96" t="s">
        <v>3491</v>
      </c>
      <c r="AT3465" s="96">
        <v>0</v>
      </c>
      <c r="AU3465" s="96"/>
      <c r="AV3465" s="96"/>
      <c r="AW3465" s="96"/>
      <c r="AX3465" s="96"/>
      <c r="AY3465" s="96"/>
      <c r="AZ3465" s="96"/>
      <c r="BA3465" s="96"/>
      <c r="BB3465" s="96"/>
      <c r="BC3465" s="96"/>
      <c r="BD3465" s="96"/>
      <c r="BE3465" s="96"/>
      <c r="BF3465" s="96"/>
      <c r="BG3465" s="96"/>
      <c r="BH3465" s="96"/>
    </row>
    <row r="3466" spans="1:60" x14ac:dyDescent="0.2">
      <c r="A3466" s="100">
        <v>0.6</v>
      </c>
      <c r="B3466" s="96" t="s">
        <v>3482</v>
      </c>
      <c r="C3466" s="96">
        <v>164589</v>
      </c>
      <c r="D3466" s="96">
        <v>999202310</v>
      </c>
      <c r="E3466" s="154">
        <v>0</v>
      </c>
      <c r="F3466" s="154">
        <v>0</v>
      </c>
      <c r="G3466" s="154">
        <v>0</v>
      </c>
      <c r="H3466" s="154">
        <v>0</v>
      </c>
      <c r="I3466" s="154">
        <v>0</v>
      </c>
      <c r="J3466" s="154">
        <v>600000</v>
      </c>
      <c r="K3466" s="154">
        <v>0</v>
      </c>
      <c r="L3466" s="154">
        <v>0</v>
      </c>
      <c r="M3466" s="154">
        <v>600000</v>
      </c>
      <c r="N3466" s="96" t="s">
        <v>9380</v>
      </c>
      <c r="O3466" s="96" t="s">
        <v>3484</v>
      </c>
      <c r="P3466" s="96">
        <v>4</v>
      </c>
      <c r="Q3466" s="96">
        <v>2024</v>
      </c>
      <c r="R3466" s="96" t="s">
        <v>3060</v>
      </c>
      <c r="S3466" s="96" t="s">
        <v>3485</v>
      </c>
      <c r="T3466" s="155">
        <v>45523</v>
      </c>
      <c r="U3466" s="155">
        <v>45524</v>
      </c>
      <c r="V3466" s="155">
        <v>45526</v>
      </c>
      <c r="W3466" s="96" t="s">
        <v>2986</v>
      </c>
      <c r="X3466" s="96" t="s">
        <v>3486</v>
      </c>
      <c r="Y3466" s="96"/>
      <c r="Z3466" s="96" t="s">
        <v>3063</v>
      </c>
      <c r="AA3466" s="96">
        <v>2769</v>
      </c>
      <c r="AB3466" s="155">
        <v>45187</v>
      </c>
      <c r="AC3466" s="155">
        <v>45746</v>
      </c>
      <c r="AD3466" s="96">
        <v>8999990341</v>
      </c>
      <c r="AE3466" s="96" t="s">
        <v>3487</v>
      </c>
      <c r="AF3466" s="96">
        <v>3</v>
      </c>
      <c r="AG3466" s="96" t="s">
        <v>3488</v>
      </c>
      <c r="AH3466" s="96" t="s">
        <v>3489</v>
      </c>
      <c r="AI3466" s="154">
        <v>0</v>
      </c>
      <c r="AJ3466" s="154">
        <v>0</v>
      </c>
      <c r="AK3466" s="154">
        <v>0</v>
      </c>
      <c r="AL3466" s="154">
        <v>0</v>
      </c>
      <c r="AM3466" s="154">
        <v>0</v>
      </c>
      <c r="AN3466" s="154">
        <v>360000</v>
      </c>
      <c r="AO3466" s="154">
        <v>0</v>
      </c>
      <c r="AP3466" s="154">
        <v>0</v>
      </c>
      <c r="AQ3466" s="154">
        <v>360000</v>
      </c>
      <c r="AR3466" s="96" t="s">
        <v>3544</v>
      </c>
      <c r="AS3466" s="96" t="s">
        <v>3491</v>
      </c>
      <c r="AT3466" s="96">
        <v>0</v>
      </c>
      <c r="AU3466" s="96"/>
      <c r="AV3466" s="96"/>
      <c r="AW3466" s="96"/>
      <c r="AX3466" s="96"/>
      <c r="AY3466" s="96"/>
      <c r="AZ3466" s="96"/>
      <c r="BA3466" s="96"/>
      <c r="BB3466" s="96"/>
      <c r="BC3466" s="96"/>
      <c r="BD3466" s="96"/>
      <c r="BE3466" s="96"/>
      <c r="BF3466" s="96"/>
      <c r="BG3466" s="96"/>
      <c r="BH3466" s="96"/>
    </row>
    <row r="3467" spans="1:60" x14ac:dyDescent="0.2">
      <c r="A3467" s="100">
        <v>0.6</v>
      </c>
      <c r="B3467" s="96" t="s">
        <v>3482</v>
      </c>
      <c r="C3467" s="96">
        <v>165183</v>
      </c>
      <c r="D3467" s="96">
        <v>999202310</v>
      </c>
      <c r="E3467" s="154">
        <v>0</v>
      </c>
      <c r="F3467" s="154">
        <v>0</v>
      </c>
      <c r="G3467" s="154">
        <v>0</v>
      </c>
      <c r="H3467" s="154">
        <v>0</v>
      </c>
      <c r="I3467" s="154">
        <v>0</v>
      </c>
      <c r="J3467" s="154">
        <v>600000</v>
      </c>
      <c r="K3467" s="154">
        <v>0</v>
      </c>
      <c r="L3467" s="154">
        <v>0</v>
      </c>
      <c r="M3467" s="154">
        <v>600000</v>
      </c>
      <c r="N3467" s="96" t="s">
        <v>9381</v>
      </c>
      <c r="O3467" s="96" t="s">
        <v>3484</v>
      </c>
      <c r="P3467" s="96">
        <v>4</v>
      </c>
      <c r="Q3467" s="96">
        <v>2024</v>
      </c>
      <c r="R3467" s="96" t="s">
        <v>3060</v>
      </c>
      <c r="S3467" s="96" t="s">
        <v>3485</v>
      </c>
      <c r="T3467" s="155">
        <v>45574</v>
      </c>
      <c r="U3467" s="155">
        <v>45575</v>
      </c>
      <c r="V3467" s="155">
        <v>45577</v>
      </c>
      <c r="W3467" s="96" t="s">
        <v>2986</v>
      </c>
      <c r="X3467" s="96" t="s">
        <v>3486</v>
      </c>
      <c r="Y3467" s="96"/>
      <c r="Z3467" s="96" t="s">
        <v>3063</v>
      </c>
      <c r="AA3467" s="96">
        <v>2769</v>
      </c>
      <c r="AB3467" s="155">
        <v>45187</v>
      </c>
      <c r="AC3467" s="155">
        <v>45746</v>
      </c>
      <c r="AD3467" s="96">
        <v>8999990341</v>
      </c>
      <c r="AE3467" s="96" t="s">
        <v>3487</v>
      </c>
      <c r="AF3467" s="96">
        <v>3</v>
      </c>
      <c r="AG3467" s="96" t="s">
        <v>3488</v>
      </c>
      <c r="AH3467" s="96" t="s">
        <v>3489</v>
      </c>
      <c r="AI3467" s="154">
        <v>0</v>
      </c>
      <c r="AJ3467" s="154">
        <v>0</v>
      </c>
      <c r="AK3467" s="154">
        <v>0</v>
      </c>
      <c r="AL3467" s="154">
        <v>0</v>
      </c>
      <c r="AM3467" s="154">
        <v>0</v>
      </c>
      <c r="AN3467" s="154">
        <v>360000</v>
      </c>
      <c r="AO3467" s="154">
        <v>0</v>
      </c>
      <c r="AP3467" s="154">
        <v>0</v>
      </c>
      <c r="AQ3467" s="154">
        <v>360000</v>
      </c>
      <c r="AR3467" s="96" t="s">
        <v>3544</v>
      </c>
      <c r="AS3467" s="96" t="s">
        <v>3491</v>
      </c>
      <c r="AT3467" s="96">
        <v>0</v>
      </c>
      <c r="AU3467" s="96"/>
      <c r="AV3467" s="96"/>
      <c r="AW3467" s="96"/>
      <c r="AX3467" s="96"/>
      <c r="AY3467" s="96"/>
      <c r="AZ3467" s="96"/>
      <c r="BA3467" s="96"/>
      <c r="BB3467" s="96"/>
      <c r="BC3467" s="96"/>
      <c r="BD3467" s="96"/>
      <c r="BE3467" s="96"/>
      <c r="BF3467" s="96"/>
      <c r="BG3467" s="96"/>
      <c r="BH3467" s="96"/>
    </row>
    <row r="3468" spans="1:60" x14ac:dyDescent="0.2">
      <c r="A3468" s="100">
        <v>0.6</v>
      </c>
      <c r="B3468" s="96" t="s">
        <v>3482</v>
      </c>
      <c r="C3468" s="96">
        <v>165043</v>
      </c>
      <c r="D3468" s="96">
        <v>999202310</v>
      </c>
      <c r="E3468" s="154">
        <v>0</v>
      </c>
      <c r="F3468" s="154">
        <v>572331.66666666674</v>
      </c>
      <c r="G3468" s="154">
        <v>0</v>
      </c>
      <c r="H3468" s="154">
        <v>0</v>
      </c>
      <c r="I3468" s="154">
        <v>0</v>
      </c>
      <c r="J3468" s="154">
        <v>589300</v>
      </c>
      <c r="K3468" s="154">
        <v>0</v>
      </c>
      <c r="L3468" s="154">
        <v>0</v>
      </c>
      <c r="M3468" s="154">
        <v>1161631.666666667</v>
      </c>
      <c r="N3468" s="96" t="s">
        <v>9382</v>
      </c>
      <c r="O3468" s="96" t="s">
        <v>3484</v>
      </c>
      <c r="P3468" s="96">
        <v>4</v>
      </c>
      <c r="Q3468" s="96">
        <v>2024</v>
      </c>
      <c r="R3468" s="96" t="s">
        <v>3060</v>
      </c>
      <c r="S3468" s="96" t="s">
        <v>3485</v>
      </c>
      <c r="T3468" s="155">
        <v>45555</v>
      </c>
      <c r="U3468" s="155">
        <v>45556</v>
      </c>
      <c r="V3468" s="155">
        <v>45559</v>
      </c>
      <c r="W3468" s="96" t="s">
        <v>2986</v>
      </c>
      <c r="X3468" s="96" t="s">
        <v>3486</v>
      </c>
      <c r="Y3468" s="96"/>
      <c r="Z3468" s="96" t="s">
        <v>3063</v>
      </c>
      <c r="AA3468" s="96">
        <v>2769</v>
      </c>
      <c r="AB3468" s="155">
        <v>45187</v>
      </c>
      <c r="AC3468" s="155">
        <v>45746</v>
      </c>
      <c r="AD3468" s="96">
        <v>8999990341</v>
      </c>
      <c r="AE3468" s="96" t="s">
        <v>3487</v>
      </c>
      <c r="AF3468" s="96">
        <v>3</v>
      </c>
      <c r="AG3468" s="96" t="s">
        <v>3488</v>
      </c>
      <c r="AH3468" s="96" t="s">
        <v>3489</v>
      </c>
      <c r="AI3468" s="154">
        <v>0</v>
      </c>
      <c r="AJ3468" s="154">
        <v>343399</v>
      </c>
      <c r="AK3468" s="154">
        <v>0</v>
      </c>
      <c r="AL3468" s="154">
        <v>0</v>
      </c>
      <c r="AM3468" s="154">
        <v>0</v>
      </c>
      <c r="AN3468" s="154">
        <v>353580</v>
      </c>
      <c r="AO3468" s="154">
        <v>0</v>
      </c>
      <c r="AP3468" s="154">
        <v>0</v>
      </c>
      <c r="AQ3468" s="154">
        <v>696979</v>
      </c>
      <c r="AR3468" s="96" t="s">
        <v>3596</v>
      </c>
      <c r="AS3468" s="96" t="s">
        <v>3491</v>
      </c>
      <c r="AT3468" s="96" t="s">
        <v>9383</v>
      </c>
      <c r="AU3468" s="96"/>
      <c r="AV3468" s="96"/>
      <c r="AW3468" s="96"/>
      <c r="AX3468" s="96"/>
      <c r="AY3468" s="96"/>
      <c r="AZ3468" s="96"/>
      <c r="BA3468" s="96"/>
      <c r="BB3468" s="96"/>
      <c r="BC3468" s="96"/>
      <c r="BD3468" s="96"/>
      <c r="BE3468" s="96"/>
      <c r="BF3468" s="96"/>
      <c r="BG3468" s="96"/>
      <c r="BH3468" s="96"/>
    </row>
    <row r="3469" spans="1:60" x14ac:dyDescent="0.2">
      <c r="A3469" s="100">
        <v>0.6</v>
      </c>
      <c r="B3469" s="96" t="s">
        <v>3482</v>
      </c>
      <c r="C3469" s="96">
        <v>165738</v>
      </c>
      <c r="D3469" s="96">
        <v>999202310</v>
      </c>
      <c r="E3469" s="154">
        <v>0</v>
      </c>
      <c r="F3469" s="154">
        <v>0</v>
      </c>
      <c r="G3469" s="154">
        <v>0</v>
      </c>
      <c r="H3469" s="154">
        <v>0</v>
      </c>
      <c r="I3469" s="154">
        <v>0</v>
      </c>
      <c r="J3469" s="154">
        <v>600000</v>
      </c>
      <c r="K3469" s="154">
        <v>0</v>
      </c>
      <c r="L3469" s="154">
        <v>0</v>
      </c>
      <c r="M3469" s="154">
        <v>600000</v>
      </c>
      <c r="N3469" s="96" t="s">
        <v>9384</v>
      </c>
      <c r="O3469" s="96" t="s">
        <v>3484</v>
      </c>
      <c r="P3469" s="96">
        <v>4</v>
      </c>
      <c r="Q3469" s="96">
        <v>2024</v>
      </c>
      <c r="R3469" s="96" t="s">
        <v>3060</v>
      </c>
      <c r="S3469" s="96" t="s">
        <v>3485</v>
      </c>
      <c r="T3469" s="155">
        <v>45624</v>
      </c>
      <c r="U3469" s="155">
        <v>45628</v>
      </c>
      <c r="V3469" s="155">
        <v>45631</v>
      </c>
      <c r="W3469" s="96" t="s">
        <v>2986</v>
      </c>
      <c r="X3469" s="96" t="s">
        <v>3486</v>
      </c>
      <c r="Y3469" s="96"/>
      <c r="Z3469" s="96" t="s">
        <v>3063</v>
      </c>
      <c r="AA3469" s="96">
        <v>2769</v>
      </c>
      <c r="AB3469" s="155">
        <v>45187</v>
      </c>
      <c r="AC3469" s="155">
        <v>45746</v>
      </c>
      <c r="AD3469" s="96">
        <v>8999990341</v>
      </c>
      <c r="AE3469" s="96" t="s">
        <v>3487</v>
      </c>
      <c r="AF3469" s="96">
        <v>3</v>
      </c>
      <c r="AG3469" s="96" t="s">
        <v>3488</v>
      </c>
      <c r="AH3469" s="96" t="s">
        <v>3489</v>
      </c>
      <c r="AI3469" s="154">
        <v>0</v>
      </c>
      <c r="AJ3469" s="154">
        <v>0</v>
      </c>
      <c r="AK3469" s="154">
        <v>0</v>
      </c>
      <c r="AL3469" s="154">
        <v>0</v>
      </c>
      <c r="AM3469" s="154">
        <v>0</v>
      </c>
      <c r="AN3469" s="154">
        <v>360000</v>
      </c>
      <c r="AO3469" s="154">
        <v>0</v>
      </c>
      <c r="AP3469" s="154">
        <v>0</v>
      </c>
      <c r="AQ3469" s="154">
        <v>360000</v>
      </c>
      <c r="AR3469" s="96" t="s">
        <v>3544</v>
      </c>
      <c r="AS3469" s="96" t="s">
        <v>3491</v>
      </c>
      <c r="AT3469" s="96">
        <v>0</v>
      </c>
      <c r="AU3469" s="96"/>
      <c r="AV3469" s="96"/>
      <c r="AW3469" s="96"/>
      <c r="AX3469" s="96"/>
      <c r="AY3469" s="96"/>
      <c r="AZ3469" s="96"/>
      <c r="BA3469" s="96"/>
      <c r="BB3469" s="96"/>
      <c r="BC3469" s="96"/>
      <c r="BD3469" s="96"/>
      <c r="BE3469" s="96"/>
      <c r="BF3469" s="96"/>
      <c r="BG3469" s="96"/>
      <c r="BH3469" s="96"/>
    </row>
    <row r="3470" spans="1:60" x14ac:dyDescent="0.2">
      <c r="A3470" s="100">
        <v>0.6</v>
      </c>
      <c r="B3470" s="96" t="s">
        <v>3482</v>
      </c>
      <c r="C3470" s="96">
        <v>164550</v>
      </c>
      <c r="D3470" s="96">
        <v>999202310</v>
      </c>
      <c r="E3470" s="154">
        <v>0</v>
      </c>
      <c r="F3470" s="154">
        <v>0</v>
      </c>
      <c r="G3470" s="154">
        <v>0</v>
      </c>
      <c r="H3470" s="154">
        <v>0</v>
      </c>
      <c r="I3470" s="154">
        <v>0</v>
      </c>
      <c r="J3470" s="154">
        <v>600000</v>
      </c>
      <c r="K3470" s="154">
        <v>0</v>
      </c>
      <c r="L3470" s="154">
        <v>0</v>
      </c>
      <c r="M3470" s="154">
        <v>600000</v>
      </c>
      <c r="N3470" s="96" t="s">
        <v>9385</v>
      </c>
      <c r="O3470" s="96" t="s">
        <v>3484</v>
      </c>
      <c r="P3470" s="96">
        <v>4</v>
      </c>
      <c r="Q3470" s="96">
        <v>2024</v>
      </c>
      <c r="R3470" s="96" t="s">
        <v>3060</v>
      </c>
      <c r="S3470" s="96" t="s">
        <v>3485</v>
      </c>
      <c r="T3470" s="155">
        <v>45519</v>
      </c>
      <c r="U3470" s="155">
        <v>45520</v>
      </c>
      <c r="V3470" s="155">
        <v>45521</v>
      </c>
      <c r="W3470" s="96" t="s">
        <v>2986</v>
      </c>
      <c r="X3470" s="96" t="s">
        <v>3486</v>
      </c>
      <c r="Y3470" s="96"/>
      <c r="Z3470" s="96" t="s">
        <v>3063</v>
      </c>
      <c r="AA3470" s="96">
        <v>2769</v>
      </c>
      <c r="AB3470" s="155">
        <v>45187</v>
      </c>
      <c r="AC3470" s="155">
        <v>45746</v>
      </c>
      <c r="AD3470" s="96">
        <v>8999990341</v>
      </c>
      <c r="AE3470" s="96" t="s">
        <v>3487</v>
      </c>
      <c r="AF3470" s="96">
        <v>3</v>
      </c>
      <c r="AG3470" s="96" t="s">
        <v>3488</v>
      </c>
      <c r="AH3470" s="96" t="s">
        <v>3489</v>
      </c>
      <c r="AI3470" s="154">
        <v>0</v>
      </c>
      <c r="AJ3470" s="154">
        <v>0</v>
      </c>
      <c r="AK3470" s="154">
        <v>0</v>
      </c>
      <c r="AL3470" s="154">
        <v>0</v>
      </c>
      <c r="AM3470" s="154">
        <v>0</v>
      </c>
      <c r="AN3470" s="154">
        <v>360000</v>
      </c>
      <c r="AO3470" s="154">
        <v>0</v>
      </c>
      <c r="AP3470" s="154">
        <v>0</v>
      </c>
      <c r="AQ3470" s="154">
        <v>360000</v>
      </c>
      <c r="AR3470" s="96" t="s">
        <v>3544</v>
      </c>
      <c r="AS3470" s="96" t="s">
        <v>3491</v>
      </c>
      <c r="AT3470" s="96">
        <v>0</v>
      </c>
      <c r="AU3470" s="96"/>
      <c r="AV3470" s="96"/>
      <c r="AW3470" s="96"/>
      <c r="AX3470" s="96"/>
      <c r="AY3470" s="96"/>
      <c r="AZ3470" s="96"/>
      <c r="BA3470" s="96"/>
      <c r="BB3470" s="96"/>
      <c r="BC3470" s="96"/>
      <c r="BD3470" s="96"/>
      <c r="BE3470" s="96"/>
      <c r="BF3470" s="96"/>
      <c r="BG3470" s="96"/>
      <c r="BH3470" s="96"/>
    </row>
    <row r="3471" spans="1:60" x14ac:dyDescent="0.2">
      <c r="A3471" s="100">
        <v>0.6</v>
      </c>
      <c r="B3471" s="96" t="s">
        <v>3482</v>
      </c>
      <c r="C3471" s="96">
        <v>164369</v>
      </c>
      <c r="D3471" s="96">
        <v>999202310</v>
      </c>
      <c r="E3471" s="154">
        <v>0</v>
      </c>
      <c r="F3471" s="154">
        <v>0</v>
      </c>
      <c r="G3471" s="154">
        <v>0</v>
      </c>
      <c r="H3471" s="154">
        <v>0</v>
      </c>
      <c r="I3471" s="154">
        <v>0</v>
      </c>
      <c r="J3471" s="154">
        <v>600000</v>
      </c>
      <c r="K3471" s="154">
        <v>0</v>
      </c>
      <c r="L3471" s="154">
        <v>0</v>
      </c>
      <c r="M3471" s="154">
        <v>600000</v>
      </c>
      <c r="N3471" s="96" t="s">
        <v>9386</v>
      </c>
      <c r="O3471" s="96" t="s">
        <v>3484</v>
      </c>
      <c r="P3471" s="96">
        <v>4</v>
      </c>
      <c r="Q3471" s="96">
        <v>2024</v>
      </c>
      <c r="R3471" s="96" t="s">
        <v>3060</v>
      </c>
      <c r="S3471" s="96" t="s">
        <v>3485</v>
      </c>
      <c r="T3471" s="155">
        <v>45502</v>
      </c>
      <c r="U3471" s="155">
        <v>45505</v>
      </c>
      <c r="V3471" s="155">
        <v>45506</v>
      </c>
      <c r="W3471" s="96" t="s">
        <v>2986</v>
      </c>
      <c r="X3471" s="96" t="s">
        <v>3486</v>
      </c>
      <c r="Y3471" s="96"/>
      <c r="Z3471" s="96" t="s">
        <v>3063</v>
      </c>
      <c r="AA3471" s="96">
        <v>2769</v>
      </c>
      <c r="AB3471" s="155">
        <v>45187</v>
      </c>
      <c r="AC3471" s="155">
        <v>45746</v>
      </c>
      <c r="AD3471" s="96">
        <v>8999990341</v>
      </c>
      <c r="AE3471" s="96" t="s">
        <v>3487</v>
      </c>
      <c r="AF3471" s="96">
        <v>3</v>
      </c>
      <c r="AG3471" s="96" t="s">
        <v>3488</v>
      </c>
      <c r="AH3471" s="96" t="s">
        <v>3489</v>
      </c>
      <c r="AI3471" s="154">
        <v>0</v>
      </c>
      <c r="AJ3471" s="154">
        <v>0</v>
      </c>
      <c r="AK3471" s="154">
        <v>0</v>
      </c>
      <c r="AL3471" s="154">
        <v>0</v>
      </c>
      <c r="AM3471" s="154">
        <v>0</v>
      </c>
      <c r="AN3471" s="154">
        <v>360000</v>
      </c>
      <c r="AO3471" s="154">
        <v>0</v>
      </c>
      <c r="AP3471" s="154">
        <v>0</v>
      </c>
      <c r="AQ3471" s="154">
        <v>360000</v>
      </c>
      <c r="AR3471" s="96" t="s">
        <v>3544</v>
      </c>
      <c r="AS3471" s="96" t="s">
        <v>3491</v>
      </c>
      <c r="AT3471" s="96">
        <v>0</v>
      </c>
      <c r="AU3471" s="96"/>
      <c r="AV3471" s="96"/>
      <c r="AW3471" s="96"/>
      <c r="AX3471" s="96"/>
      <c r="AY3471" s="96"/>
      <c r="AZ3471" s="96"/>
      <c r="BA3471" s="96"/>
      <c r="BB3471" s="96"/>
      <c r="BC3471" s="96"/>
      <c r="BD3471" s="96"/>
      <c r="BE3471" s="96"/>
      <c r="BF3471" s="96"/>
      <c r="BG3471" s="96"/>
      <c r="BH3471" s="96"/>
    </row>
    <row r="3472" spans="1:60" x14ac:dyDescent="0.2">
      <c r="A3472" s="100">
        <v>0.6</v>
      </c>
      <c r="B3472" s="96" t="s">
        <v>3482</v>
      </c>
      <c r="C3472" s="96">
        <v>165761</v>
      </c>
      <c r="D3472" s="96">
        <v>999202310</v>
      </c>
      <c r="E3472" s="154">
        <v>0</v>
      </c>
      <c r="F3472" s="154">
        <v>0</v>
      </c>
      <c r="G3472" s="154">
        <v>0</v>
      </c>
      <c r="H3472" s="154">
        <v>0</v>
      </c>
      <c r="I3472" s="154">
        <v>0</v>
      </c>
      <c r="J3472" s="154">
        <v>600000</v>
      </c>
      <c r="K3472" s="154">
        <v>0</v>
      </c>
      <c r="L3472" s="154">
        <v>0</v>
      </c>
      <c r="M3472" s="154">
        <v>600000</v>
      </c>
      <c r="N3472" s="96" t="s">
        <v>9387</v>
      </c>
      <c r="O3472" s="96" t="s">
        <v>3484</v>
      </c>
      <c r="P3472" s="96">
        <v>4</v>
      </c>
      <c r="Q3472" s="96">
        <v>2024</v>
      </c>
      <c r="R3472" s="96" t="s">
        <v>3060</v>
      </c>
      <c r="S3472" s="96" t="s">
        <v>3485</v>
      </c>
      <c r="T3472" s="155">
        <v>45629</v>
      </c>
      <c r="U3472" s="155">
        <v>45630</v>
      </c>
      <c r="V3472" s="155">
        <v>45631</v>
      </c>
      <c r="W3472" s="96" t="s">
        <v>2986</v>
      </c>
      <c r="X3472" s="96" t="s">
        <v>3486</v>
      </c>
      <c r="Y3472" s="96"/>
      <c r="Z3472" s="96" t="s">
        <v>3063</v>
      </c>
      <c r="AA3472" s="96">
        <v>2769</v>
      </c>
      <c r="AB3472" s="155">
        <v>45187</v>
      </c>
      <c r="AC3472" s="155">
        <v>45746</v>
      </c>
      <c r="AD3472" s="96">
        <v>8999990341</v>
      </c>
      <c r="AE3472" s="96" t="s">
        <v>3487</v>
      </c>
      <c r="AF3472" s="96">
        <v>3</v>
      </c>
      <c r="AG3472" s="96" t="s">
        <v>3488</v>
      </c>
      <c r="AH3472" s="96" t="s">
        <v>3489</v>
      </c>
      <c r="AI3472" s="154">
        <v>0</v>
      </c>
      <c r="AJ3472" s="154">
        <v>0</v>
      </c>
      <c r="AK3472" s="154">
        <v>0</v>
      </c>
      <c r="AL3472" s="154">
        <v>0</v>
      </c>
      <c r="AM3472" s="154">
        <v>0</v>
      </c>
      <c r="AN3472" s="154">
        <v>360000</v>
      </c>
      <c r="AO3472" s="154">
        <v>0</v>
      </c>
      <c r="AP3472" s="154">
        <v>0</v>
      </c>
      <c r="AQ3472" s="154">
        <v>360000</v>
      </c>
      <c r="AR3472" s="96" t="s">
        <v>3544</v>
      </c>
      <c r="AS3472" s="96" t="s">
        <v>3491</v>
      </c>
      <c r="AT3472" s="96">
        <v>0</v>
      </c>
      <c r="AU3472" s="96"/>
      <c r="AV3472" s="96"/>
      <c r="AW3472" s="96"/>
      <c r="AX3472" s="96"/>
      <c r="AY3472" s="96"/>
      <c r="AZ3472" s="96"/>
      <c r="BA3472" s="96"/>
      <c r="BB3472" s="96"/>
      <c r="BC3472" s="96"/>
      <c r="BD3472" s="96"/>
      <c r="BE3472" s="96"/>
      <c r="BF3472" s="96"/>
      <c r="BG3472" s="96"/>
      <c r="BH3472" s="96"/>
    </row>
    <row r="3473" spans="1:60" x14ac:dyDescent="0.2">
      <c r="A3473" s="100">
        <v>0.6</v>
      </c>
      <c r="B3473" s="96" t="s">
        <v>3482</v>
      </c>
      <c r="C3473" s="96">
        <v>165502</v>
      </c>
      <c r="D3473" s="96">
        <v>999202310</v>
      </c>
      <c r="E3473" s="154">
        <v>0</v>
      </c>
      <c r="F3473" s="154">
        <v>0</v>
      </c>
      <c r="G3473" s="154">
        <v>0</v>
      </c>
      <c r="H3473" s="154">
        <v>0</v>
      </c>
      <c r="I3473" s="154">
        <v>0</v>
      </c>
      <c r="J3473" s="154">
        <v>600000</v>
      </c>
      <c r="K3473" s="154">
        <v>0</v>
      </c>
      <c r="L3473" s="154">
        <v>0</v>
      </c>
      <c r="M3473" s="154">
        <v>600000</v>
      </c>
      <c r="N3473" s="96" t="s">
        <v>9388</v>
      </c>
      <c r="O3473" s="96" t="s">
        <v>3484</v>
      </c>
      <c r="P3473" s="96">
        <v>4</v>
      </c>
      <c r="Q3473" s="96">
        <v>2024</v>
      </c>
      <c r="R3473" s="96" t="s">
        <v>3060</v>
      </c>
      <c r="S3473" s="96" t="s">
        <v>3485</v>
      </c>
      <c r="T3473" s="155">
        <v>45602</v>
      </c>
      <c r="U3473" s="155">
        <v>45603</v>
      </c>
      <c r="V3473" s="155">
        <v>45603</v>
      </c>
      <c r="W3473" s="96" t="s">
        <v>2986</v>
      </c>
      <c r="X3473" s="96" t="s">
        <v>3486</v>
      </c>
      <c r="Y3473" s="96"/>
      <c r="Z3473" s="96" t="s">
        <v>3063</v>
      </c>
      <c r="AA3473" s="96">
        <v>2769</v>
      </c>
      <c r="AB3473" s="155">
        <v>45187</v>
      </c>
      <c r="AC3473" s="155">
        <v>45746</v>
      </c>
      <c r="AD3473" s="96">
        <v>8999990341</v>
      </c>
      <c r="AE3473" s="96" t="s">
        <v>3487</v>
      </c>
      <c r="AF3473" s="96">
        <v>3</v>
      </c>
      <c r="AG3473" s="96" t="s">
        <v>3488</v>
      </c>
      <c r="AH3473" s="96" t="s">
        <v>3489</v>
      </c>
      <c r="AI3473" s="154">
        <v>0</v>
      </c>
      <c r="AJ3473" s="154">
        <v>0</v>
      </c>
      <c r="AK3473" s="154">
        <v>0</v>
      </c>
      <c r="AL3473" s="154">
        <v>0</v>
      </c>
      <c r="AM3473" s="154">
        <v>0</v>
      </c>
      <c r="AN3473" s="154">
        <v>360000</v>
      </c>
      <c r="AO3473" s="154">
        <v>0</v>
      </c>
      <c r="AP3473" s="154">
        <v>0</v>
      </c>
      <c r="AQ3473" s="154">
        <v>360000</v>
      </c>
      <c r="AR3473" s="96" t="s">
        <v>3544</v>
      </c>
      <c r="AS3473" s="96" t="s">
        <v>3491</v>
      </c>
      <c r="AT3473" s="96">
        <v>0</v>
      </c>
      <c r="AU3473" s="96"/>
      <c r="AV3473" s="96"/>
      <c r="AW3473" s="96"/>
      <c r="AX3473" s="96"/>
      <c r="AY3473" s="96"/>
      <c r="AZ3473" s="96"/>
      <c r="BA3473" s="96"/>
      <c r="BB3473" s="96"/>
      <c r="BC3473" s="96"/>
      <c r="BD3473" s="96"/>
      <c r="BE3473" s="96"/>
      <c r="BF3473" s="96"/>
      <c r="BG3473" s="96"/>
      <c r="BH3473" s="96"/>
    </row>
    <row r="3474" spans="1:60" x14ac:dyDescent="0.2">
      <c r="A3474" s="100">
        <v>0.6</v>
      </c>
      <c r="B3474" s="96" t="s">
        <v>3482</v>
      </c>
      <c r="C3474" s="96">
        <v>164734</v>
      </c>
      <c r="D3474" s="96">
        <v>999202310</v>
      </c>
      <c r="E3474" s="154">
        <v>0</v>
      </c>
      <c r="F3474" s="154">
        <v>0</v>
      </c>
      <c r="G3474" s="154">
        <v>0</v>
      </c>
      <c r="H3474" s="154">
        <v>0</v>
      </c>
      <c r="I3474" s="154">
        <v>0</v>
      </c>
      <c r="J3474" s="154">
        <v>2500000</v>
      </c>
      <c r="K3474" s="154">
        <v>0</v>
      </c>
      <c r="L3474" s="154">
        <v>0</v>
      </c>
      <c r="M3474" s="154">
        <v>2500000</v>
      </c>
      <c r="N3474" s="96" t="s">
        <v>9389</v>
      </c>
      <c r="O3474" s="96" t="s">
        <v>3484</v>
      </c>
      <c r="P3474" s="96">
        <v>4</v>
      </c>
      <c r="Q3474" s="96">
        <v>2024</v>
      </c>
      <c r="R3474" s="96" t="s">
        <v>3060</v>
      </c>
      <c r="S3474" s="96" t="s">
        <v>3485</v>
      </c>
      <c r="T3474" s="155">
        <v>45521</v>
      </c>
      <c r="U3474" s="155">
        <v>45533</v>
      </c>
      <c r="V3474" s="155">
        <v>45537</v>
      </c>
      <c r="W3474" s="96" t="s">
        <v>2986</v>
      </c>
      <c r="X3474" s="96" t="s">
        <v>3568</v>
      </c>
      <c r="Y3474" s="96"/>
      <c r="Z3474" s="96" t="s">
        <v>3063</v>
      </c>
      <c r="AA3474" s="96">
        <v>2769</v>
      </c>
      <c r="AB3474" s="155">
        <v>45187</v>
      </c>
      <c r="AC3474" s="155">
        <v>45746</v>
      </c>
      <c r="AD3474" s="96">
        <v>8999990341</v>
      </c>
      <c r="AE3474" s="96" t="s">
        <v>3487</v>
      </c>
      <c r="AF3474" s="96">
        <v>3</v>
      </c>
      <c r="AG3474" s="96" t="s">
        <v>3488</v>
      </c>
      <c r="AH3474" s="96" t="s">
        <v>3569</v>
      </c>
      <c r="AI3474" s="154">
        <v>0</v>
      </c>
      <c r="AJ3474" s="154">
        <v>0</v>
      </c>
      <c r="AK3474" s="154">
        <v>0</v>
      </c>
      <c r="AL3474" s="154">
        <v>0</v>
      </c>
      <c r="AM3474" s="154">
        <v>0</v>
      </c>
      <c r="AN3474" s="154">
        <v>1500000</v>
      </c>
      <c r="AO3474" s="154">
        <v>0</v>
      </c>
      <c r="AP3474" s="154">
        <v>0</v>
      </c>
      <c r="AQ3474" s="154">
        <v>1500000</v>
      </c>
      <c r="AR3474" s="96" t="s">
        <v>3544</v>
      </c>
      <c r="AS3474" s="96" t="s">
        <v>3491</v>
      </c>
      <c r="AT3474" s="96">
        <v>0</v>
      </c>
      <c r="AU3474" s="96"/>
      <c r="AV3474" s="96"/>
      <c r="AW3474" s="96"/>
      <c r="AX3474" s="96"/>
      <c r="AY3474" s="96"/>
      <c r="AZ3474" s="96"/>
      <c r="BA3474" s="96"/>
      <c r="BB3474" s="96"/>
      <c r="BC3474" s="96"/>
      <c r="BD3474" s="96"/>
      <c r="BE3474" s="96"/>
      <c r="BF3474" s="96"/>
      <c r="BG3474" s="96"/>
      <c r="BH3474" s="96"/>
    </row>
    <row r="3475" spans="1:60" x14ac:dyDescent="0.2">
      <c r="A3475" s="100">
        <v>0.6</v>
      </c>
      <c r="B3475" s="96" t="s">
        <v>3482</v>
      </c>
      <c r="C3475" s="96">
        <v>164290</v>
      </c>
      <c r="D3475" s="96">
        <v>999202310</v>
      </c>
      <c r="E3475" s="154">
        <v>0</v>
      </c>
      <c r="F3475" s="154">
        <v>0</v>
      </c>
      <c r="G3475" s="154">
        <v>0</v>
      </c>
      <c r="H3475" s="154">
        <v>0</v>
      </c>
      <c r="I3475" s="154">
        <v>0</v>
      </c>
      <c r="J3475" s="154">
        <v>600000</v>
      </c>
      <c r="K3475" s="154">
        <v>0</v>
      </c>
      <c r="L3475" s="154">
        <v>0</v>
      </c>
      <c r="M3475" s="154">
        <v>600000</v>
      </c>
      <c r="N3475" s="96" t="s">
        <v>9390</v>
      </c>
      <c r="O3475" s="96" t="s">
        <v>3484</v>
      </c>
      <c r="P3475" s="96">
        <v>4</v>
      </c>
      <c r="Q3475" s="96">
        <v>2024</v>
      </c>
      <c r="R3475" s="96" t="s">
        <v>3060</v>
      </c>
      <c r="S3475" s="96" t="s">
        <v>3485</v>
      </c>
      <c r="T3475" s="155">
        <v>45497</v>
      </c>
      <c r="U3475" s="155">
        <v>45498</v>
      </c>
      <c r="V3475" s="155">
        <v>45501</v>
      </c>
      <c r="W3475" s="96" t="s">
        <v>2986</v>
      </c>
      <c r="X3475" s="96" t="s">
        <v>3486</v>
      </c>
      <c r="Y3475" s="96"/>
      <c r="Z3475" s="96" t="s">
        <v>3063</v>
      </c>
      <c r="AA3475" s="96">
        <v>2769</v>
      </c>
      <c r="AB3475" s="155">
        <v>45187</v>
      </c>
      <c r="AC3475" s="155">
        <v>45746</v>
      </c>
      <c r="AD3475" s="96">
        <v>8999990341</v>
      </c>
      <c r="AE3475" s="96" t="s">
        <v>3487</v>
      </c>
      <c r="AF3475" s="96">
        <v>3</v>
      </c>
      <c r="AG3475" s="96" t="s">
        <v>3488</v>
      </c>
      <c r="AH3475" s="96" t="s">
        <v>3489</v>
      </c>
      <c r="AI3475" s="154">
        <v>0</v>
      </c>
      <c r="AJ3475" s="154">
        <v>0</v>
      </c>
      <c r="AK3475" s="154">
        <v>0</v>
      </c>
      <c r="AL3475" s="154">
        <v>0</v>
      </c>
      <c r="AM3475" s="154">
        <v>0</v>
      </c>
      <c r="AN3475" s="154">
        <v>360000</v>
      </c>
      <c r="AO3475" s="154">
        <v>0</v>
      </c>
      <c r="AP3475" s="154">
        <v>0</v>
      </c>
      <c r="AQ3475" s="154">
        <v>360000</v>
      </c>
      <c r="AR3475" s="96" t="s">
        <v>3544</v>
      </c>
      <c r="AS3475" s="96" t="s">
        <v>3491</v>
      </c>
      <c r="AT3475" s="96">
        <v>0</v>
      </c>
      <c r="AU3475" s="96"/>
      <c r="AV3475" s="96"/>
      <c r="AW3475" s="96"/>
      <c r="AX3475" s="96"/>
      <c r="AY3475" s="96"/>
      <c r="AZ3475" s="96"/>
      <c r="BA3475" s="96"/>
      <c r="BB3475" s="96"/>
      <c r="BC3475" s="96"/>
      <c r="BD3475" s="96"/>
      <c r="BE3475" s="96"/>
      <c r="BF3475" s="96"/>
      <c r="BG3475" s="96"/>
      <c r="BH3475" s="96"/>
    </row>
    <row r="3476" spans="1:60" x14ac:dyDescent="0.2">
      <c r="A3476" s="100">
        <v>0.6</v>
      </c>
      <c r="B3476" s="96" t="s">
        <v>3482</v>
      </c>
      <c r="C3476" s="96">
        <v>165854</v>
      </c>
      <c r="D3476" s="96">
        <v>999202310</v>
      </c>
      <c r="E3476" s="154">
        <v>0</v>
      </c>
      <c r="F3476" s="154">
        <v>0</v>
      </c>
      <c r="G3476" s="154">
        <v>0</v>
      </c>
      <c r="H3476" s="154">
        <v>0</v>
      </c>
      <c r="I3476" s="154">
        <v>0</v>
      </c>
      <c r="J3476" s="154">
        <v>600000</v>
      </c>
      <c r="K3476" s="154">
        <v>0</v>
      </c>
      <c r="L3476" s="154">
        <v>0</v>
      </c>
      <c r="M3476" s="154">
        <v>600000</v>
      </c>
      <c r="N3476" s="96" t="s">
        <v>9391</v>
      </c>
      <c r="O3476" s="96" t="s">
        <v>3484</v>
      </c>
      <c r="P3476" s="96">
        <v>4</v>
      </c>
      <c r="Q3476" s="96">
        <v>2024</v>
      </c>
      <c r="R3476" s="96" t="s">
        <v>3060</v>
      </c>
      <c r="S3476" s="96" t="s">
        <v>3485</v>
      </c>
      <c r="T3476" s="155">
        <v>45642</v>
      </c>
      <c r="U3476" s="155">
        <v>45645</v>
      </c>
      <c r="V3476" s="155">
        <v>45647</v>
      </c>
      <c r="W3476" s="96" t="s">
        <v>2986</v>
      </c>
      <c r="X3476" s="96" t="s">
        <v>3486</v>
      </c>
      <c r="Y3476" s="96"/>
      <c r="Z3476" s="96" t="s">
        <v>3063</v>
      </c>
      <c r="AA3476" s="96">
        <v>2769</v>
      </c>
      <c r="AB3476" s="155">
        <v>45187</v>
      </c>
      <c r="AC3476" s="155">
        <v>45746</v>
      </c>
      <c r="AD3476" s="96">
        <v>8999990341</v>
      </c>
      <c r="AE3476" s="96" t="s">
        <v>3487</v>
      </c>
      <c r="AF3476" s="96">
        <v>3</v>
      </c>
      <c r="AG3476" s="96" t="s">
        <v>3488</v>
      </c>
      <c r="AH3476" s="96" t="s">
        <v>3489</v>
      </c>
      <c r="AI3476" s="154">
        <v>0</v>
      </c>
      <c r="AJ3476" s="154">
        <v>0</v>
      </c>
      <c r="AK3476" s="154">
        <v>0</v>
      </c>
      <c r="AL3476" s="154">
        <v>0</v>
      </c>
      <c r="AM3476" s="154">
        <v>0</v>
      </c>
      <c r="AN3476" s="154">
        <v>360000</v>
      </c>
      <c r="AO3476" s="154">
        <v>0</v>
      </c>
      <c r="AP3476" s="154">
        <v>0</v>
      </c>
      <c r="AQ3476" s="154">
        <v>360000</v>
      </c>
      <c r="AR3476" s="96" t="s">
        <v>3544</v>
      </c>
      <c r="AS3476" s="96" t="s">
        <v>3491</v>
      </c>
      <c r="AT3476" s="96">
        <v>0</v>
      </c>
      <c r="AU3476" s="96"/>
      <c r="AV3476" s="96"/>
      <c r="AW3476" s="96"/>
      <c r="AX3476" s="96"/>
      <c r="AY3476" s="96"/>
      <c r="AZ3476" s="96"/>
      <c r="BA3476" s="96"/>
      <c r="BB3476" s="96"/>
      <c r="BC3476" s="96"/>
      <c r="BD3476" s="96"/>
      <c r="BE3476" s="96"/>
      <c r="BF3476" s="96"/>
      <c r="BG3476" s="96"/>
      <c r="BH3476" s="96"/>
    </row>
    <row r="3477" spans="1:60" x14ac:dyDescent="0.2">
      <c r="A3477" s="100">
        <v>0.6</v>
      </c>
      <c r="B3477" s="96" t="s">
        <v>3482</v>
      </c>
      <c r="C3477" s="96">
        <v>166269</v>
      </c>
      <c r="D3477" s="96">
        <v>999202310</v>
      </c>
      <c r="E3477" s="154">
        <v>0</v>
      </c>
      <c r="F3477" s="154">
        <v>0</v>
      </c>
      <c r="G3477" s="154">
        <v>0</v>
      </c>
      <c r="H3477" s="154">
        <v>0</v>
      </c>
      <c r="I3477" s="154">
        <v>0</v>
      </c>
      <c r="J3477" s="154">
        <v>500000</v>
      </c>
      <c r="K3477" s="154">
        <v>0</v>
      </c>
      <c r="L3477" s="154">
        <v>0</v>
      </c>
      <c r="M3477" s="154">
        <v>500000</v>
      </c>
      <c r="N3477" s="96" t="s">
        <v>9392</v>
      </c>
      <c r="O3477" s="96" t="s">
        <v>3484</v>
      </c>
      <c r="P3477" s="96">
        <v>4</v>
      </c>
      <c r="Q3477" s="96">
        <v>2025</v>
      </c>
      <c r="R3477" s="96" t="s">
        <v>3060</v>
      </c>
      <c r="S3477" s="96" t="s">
        <v>3485</v>
      </c>
      <c r="T3477" s="155">
        <v>45648</v>
      </c>
      <c r="U3477" s="155">
        <v>45737</v>
      </c>
      <c r="V3477" s="155">
        <v>45741</v>
      </c>
      <c r="W3477" s="96" t="s">
        <v>2986</v>
      </c>
      <c r="X3477" s="96" t="s">
        <v>3568</v>
      </c>
      <c r="Y3477" s="96"/>
      <c r="Z3477" s="96" t="s">
        <v>3063</v>
      </c>
      <c r="AA3477" s="96">
        <v>2769</v>
      </c>
      <c r="AB3477" s="155">
        <v>45187</v>
      </c>
      <c r="AC3477" s="155">
        <v>45746</v>
      </c>
      <c r="AD3477" s="96">
        <v>8999990341</v>
      </c>
      <c r="AE3477" s="96" t="s">
        <v>3487</v>
      </c>
      <c r="AF3477" s="96">
        <v>3</v>
      </c>
      <c r="AG3477" s="96" t="s">
        <v>3488</v>
      </c>
      <c r="AH3477" s="96" t="s">
        <v>4534</v>
      </c>
      <c r="AI3477" s="154">
        <v>0</v>
      </c>
      <c r="AJ3477" s="154">
        <v>0</v>
      </c>
      <c r="AK3477" s="154">
        <v>0</v>
      </c>
      <c r="AL3477" s="154">
        <v>0</v>
      </c>
      <c r="AM3477" s="154">
        <v>0</v>
      </c>
      <c r="AN3477" s="154">
        <v>300000</v>
      </c>
      <c r="AO3477" s="154">
        <v>0</v>
      </c>
      <c r="AP3477" s="154">
        <v>0</v>
      </c>
      <c r="AQ3477" s="154">
        <v>300000</v>
      </c>
      <c r="AR3477" s="96" t="s">
        <v>3544</v>
      </c>
      <c r="AS3477" s="96" t="s">
        <v>3491</v>
      </c>
      <c r="AT3477" s="96">
        <v>0</v>
      </c>
      <c r="AU3477" s="96"/>
      <c r="AV3477" s="96"/>
      <c r="AW3477" s="96"/>
      <c r="AX3477" s="96"/>
      <c r="AY3477" s="96"/>
      <c r="AZ3477" s="96"/>
      <c r="BA3477" s="96"/>
      <c r="BB3477" s="96"/>
      <c r="BC3477" s="96"/>
      <c r="BD3477" s="96"/>
      <c r="BE3477" s="96"/>
      <c r="BF3477" s="96"/>
      <c r="BG3477" s="96"/>
      <c r="BH3477" s="96"/>
    </row>
    <row r="3478" spans="1:60" x14ac:dyDescent="0.2">
      <c r="A3478" s="100">
        <v>0.6</v>
      </c>
      <c r="B3478" s="96" t="s">
        <v>3482</v>
      </c>
      <c r="C3478" s="96">
        <v>164458</v>
      </c>
      <c r="D3478" s="96">
        <v>999202310</v>
      </c>
      <c r="E3478" s="154">
        <v>0</v>
      </c>
      <c r="F3478" s="154">
        <v>0</v>
      </c>
      <c r="G3478" s="154">
        <v>0</v>
      </c>
      <c r="H3478" s="154">
        <v>0</v>
      </c>
      <c r="I3478" s="154">
        <v>0</v>
      </c>
      <c r="J3478" s="154">
        <v>600000</v>
      </c>
      <c r="K3478" s="154">
        <v>0</v>
      </c>
      <c r="L3478" s="154">
        <v>0</v>
      </c>
      <c r="M3478" s="154">
        <v>600000</v>
      </c>
      <c r="N3478" s="96" t="s">
        <v>9393</v>
      </c>
      <c r="O3478" s="96" t="s">
        <v>3484</v>
      </c>
      <c r="P3478" s="96">
        <v>4</v>
      </c>
      <c r="Q3478" s="96">
        <v>2024</v>
      </c>
      <c r="R3478" s="96" t="s">
        <v>3060</v>
      </c>
      <c r="S3478" s="96" t="s">
        <v>3485</v>
      </c>
      <c r="T3478" s="155">
        <v>45513</v>
      </c>
      <c r="U3478" s="155">
        <v>45516</v>
      </c>
      <c r="V3478" s="155">
        <v>45517</v>
      </c>
      <c r="W3478" s="96" t="s">
        <v>2986</v>
      </c>
      <c r="X3478" s="96" t="s">
        <v>3486</v>
      </c>
      <c r="Y3478" s="96"/>
      <c r="Z3478" s="96" t="s">
        <v>3063</v>
      </c>
      <c r="AA3478" s="96">
        <v>2769</v>
      </c>
      <c r="AB3478" s="155">
        <v>45187</v>
      </c>
      <c r="AC3478" s="155">
        <v>45746</v>
      </c>
      <c r="AD3478" s="96">
        <v>8999990341</v>
      </c>
      <c r="AE3478" s="96" t="s">
        <v>3487</v>
      </c>
      <c r="AF3478" s="96">
        <v>3</v>
      </c>
      <c r="AG3478" s="96" t="s">
        <v>3488</v>
      </c>
      <c r="AH3478" s="96" t="s">
        <v>3489</v>
      </c>
      <c r="AI3478" s="154">
        <v>0</v>
      </c>
      <c r="AJ3478" s="154">
        <v>0</v>
      </c>
      <c r="AK3478" s="154">
        <v>0</v>
      </c>
      <c r="AL3478" s="154">
        <v>0</v>
      </c>
      <c r="AM3478" s="154">
        <v>0</v>
      </c>
      <c r="AN3478" s="154">
        <v>360000</v>
      </c>
      <c r="AO3478" s="154">
        <v>0</v>
      </c>
      <c r="AP3478" s="154">
        <v>0</v>
      </c>
      <c r="AQ3478" s="154">
        <v>360000</v>
      </c>
      <c r="AR3478" s="96" t="s">
        <v>3544</v>
      </c>
      <c r="AS3478" s="96" t="s">
        <v>3491</v>
      </c>
      <c r="AT3478" s="96">
        <v>0</v>
      </c>
      <c r="AU3478" s="96"/>
      <c r="AV3478" s="96"/>
      <c r="AW3478" s="96"/>
      <c r="AX3478" s="96"/>
      <c r="AY3478" s="96"/>
      <c r="AZ3478" s="96"/>
      <c r="BA3478" s="96"/>
      <c r="BB3478" s="96"/>
      <c r="BC3478" s="96"/>
      <c r="BD3478" s="96"/>
      <c r="BE3478" s="96"/>
      <c r="BF3478" s="96"/>
      <c r="BG3478" s="96"/>
      <c r="BH3478" s="96"/>
    </row>
    <row r="3479" spans="1:60" x14ac:dyDescent="0.2">
      <c r="A3479" s="100">
        <v>0.6</v>
      </c>
      <c r="B3479" s="96" t="s">
        <v>3482</v>
      </c>
      <c r="C3479" s="96">
        <v>165417</v>
      </c>
      <c r="D3479" s="96">
        <v>999202310</v>
      </c>
      <c r="E3479" s="154">
        <v>0</v>
      </c>
      <c r="F3479" s="154">
        <v>0</v>
      </c>
      <c r="G3479" s="154">
        <v>0</v>
      </c>
      <c r="H3479" s="154">
        <v>0</v>
      </c>
      <c r="I3479" s="154">
        <v>0</v>
      </c>
      <c r="J3479" s="154">
        <v>600000</v>
      </c>
      <c r="K3479" s="154">
        <v>0</v>
      </c>
      <c r="L3479" s="154">
        <v>0</v>
      </c>
      <c r="M3479" s="154">
        <v>600000</v>
      </c>
      <c r="N3479" s="96" t="s">
        <v>9394</v>
      </c>
      <c r="O3479" s="96" t="s">
        <v>3484</v>
      </c>
      <c r="P3479" s="96">
        <v>4</v>
      </c>
      <c r="Q3479" s="96">
        <v>2024</v>
      </c>
      <c r="R3479" s="96" t="s">
        <v>3060</v>
      </c>
      <c r="S3479" s="96" t="s">
        <v>3485</v>
      </c>
      <c r="T3479" s="155">
        <v>45594</v>
      </c>
      <c r="U3479" s="155">
        <v>45595</v>
      </c>
      <c r="V3479" s="155">
        <v>45597</v>
      </c>
      <c r="W3479" s="96" t="s">
        <v>2986</v>
      </c>
      <c r="X3479" s="96" t="s">
        <v>3486</v>
      </c>
      <c r="Y3479" s="96"/>
      <c r="Z3479" s="96" t="s">
        <v>3063</v>
      </c>
      <c r="AA3479" s="96">
        <v>2769</v>
      </c>
      <c r="AB3479" s="155">
        <v>45187</v>
      </c>
      <c r="AC3479" s="155">
        <v>45746</v>
      </c>
      <c r="AD3479" s="96">
        <v>8999990341</v>
      </c>
      <c r="AE3479" s="96" t="s">
        <v>3487</v>
      </c>
      <c r="AF3479" s="96">
        <v>3</v>
      </c>
      <c r="AG3479" s="96" t="s">
        <v>3488</v>
      </c>
      <c r="AH3479" s="96" t="s">
        <v>3489</v>
      </c>
      <c r="AI3479" s="154">
        <v>0</v>
      </c>
      <c r="AJ3479" s="154">
        <v>0</v>
      </c>
      <c r="AK3479" s="154">
        <v>0</v>
      </c>
      <c r="AL3479" s="154">
        <v>0</v>
      </c>
      <c r="AM3479" s="154">
        <v>0</v>
      </c>
      <c r="AN3479" s="154">
        <v>360000</v>
      </c>
      <c r="AO3479" s="154">
        <v>0</v>
      </c>
      <c r="AP3479" s="154">
        <v>0</v>
      </c>
      <c r="AQ3479" s="154">
        <v>360000</v>
      </c>
      <c r="AR3479" s="96" t="s">
        <v>3544</v>
      </c>
      <c r="AS3479" s="96" t="s">
        <v>3491</v>
      </c>
      <c r="AT3479" s="96">
        <v>0</v>
      </c>
      <c r="AU3479" s="96"/>
      <c r="AV3479" s="96"/>
      <c r="AW3479" s="96"/>
      <c r="AX3479" s="96"/>
      <c r="AY3479" s="96"/>
      <c r="AZ3479" s="96"/>
      <c r="BA3479" s="96"/>
      <c r="BB3479" s="96"/>
      <c r="BC3479" s="96"/>
      <c r="BD3479" s="96"/>
      <c r="BE3479" s="96"/>
      <c r="BF3479" s="96"/>
      <c r="BG3479" s="96"/>
      <c r="BH3479" s="96"/>
    </row>
    <row r="3480" spans="1:60" x14ac:dyDescent="0.2">
      <c r="A3480" s="100">
        <v>0.6</v>
      </c>
      <c r="B3480" s="96" t="s">
        <v>3482</v>
      </c>
      <c r="C3480" s="96">
        <v>164657</v>
      </c>
      <c r="D3480" s="96">
        <v>999202310</v>
      </c>
      <c r="E3480" s="154">
        <v>0</v>
      </c>
      <c r="F3480" s="154">
        <v>0</v>
      </c>
      <c r="G3480" s="154">
        <v>0</v>
      </c>
      <c r="H3480" s="154">
        <v>0</v>
      </c>
      <c r="I3480" s="154">
        <v>0</v>
      </c>
      <c r="J3480" s="154">
        <v>600000</v>
      </c>
      <c r="K3480" s="154">
        <v>0</v>
      </c>
      <c r="L3480" s="154">
        <v>0</v>
      </c>
      <c r="M3480" s="154">
        <v>600000</v>
      </c>
      <c r="N3480" s="96" t="s">
        <v>9395</v>
      </c>
      <c r="O3480" s="96" t="s">
        <v>3484</v>
      </c>
      <c r="P3480" s="96">
        <v>4</v>
      </c>
      <c r="Q3480" s="96">
        <v>2024</v>
      </c>
      <c r="R3480" s="96" t="s">
        <v>3060</v>
      </c>
      <c r="S3480" s="96" t="s">
        <v>3485</v>
      </c>
      <c r="T3480" s="155">
        <v>45527</v>
      </c>
      <c r="U3480" s="155">
        <v>45530</v>
      </c>
      <c r="V3480" s="155">
        <v>45531</v>
      </c>
      <c r="W3480" s="96" t="s">
        <v>2986</v>
      </c>
      <c r="X3480" s="96" t="s">
        <v>3486</v>
      </c>
      <c r="Y3480" s="96"/>
      <c r="Z3480" s="96" t="s">
        <v>3063</v>
      </c>
      <c r="AA3480" s="96">
        <v>2769</v>
      </c>
      <c r="AB3480" s="155">
        <v>45187</v>
      </c>
      <c r="AC3480" s="155">
        <v>45746</v>
      </c>
      <c r="AD3480" s="96">
        <v>8999990341</v>
      </c>
      <c r="AE3480" s="96" t="s">
        <v>3487</v>
      </c>
      <c r="AF3480" s="96">
        <v>3</v>
      </c>
      <c r="AG3480" s="96" t="s">
        <v>3488</v>
      </c>
      <c r="AH3480" s="96" t="s">
        <v>3489</v>
      </c>
      <c r="AI3480" s="154">
        <v>0</v>
      </c>
      <c r="AJ3480" s="154">
        <v>0</v>
      </c>
      <c r="AK3480" s="154">
        <v>0</v>
      </c>
      <c r="AL3480" s="154">
        <v>0</v>
      </c>
      <c r="AM3480" s="154">
        <v>0</v>
      </c>
      <c r="AN3480" s="154">
        <v>360000</v>
      </c>
      <c r="AO3480" s="154">
        <v>0</v>
      </c>
      <c r="AP3480" s="154">
        <v>0</v>
      </c>
      <c r="AQ3480" s="154">
        <v>360000</v>
      </c>
      <c r="AR3480" s="96" t="s">
        <v>3544</v>
      </c>
      <c r="AS3480" s="96" t="s">
        <v>3491</v>
      </c>
      <c r="AT3480" s="96">
        <v>0</v>
      </c>
      <c r="AU3480" s="96"/>
      <c r="AV3480" s="96"/>
      <c r="AW3480" s="96"/>
      <c r="AX3480" s="96"/>
      <c r="AY3480" s="96"/>
      <c r="AZ3480" s="96"/>
      <c r="BA3480" s="96"/>
      <c r="BB3480" s="96"/>
      <c r="BC3480" s="96"/>
      <c r="BD3480" s="96"/>
      <c r="BE3480" s="96"/>
      <c r="BF3480" s="96"/>
      <c r="BG3480" s="96"/>
      <c r="BH3480" s="96"/>
    </row>
    <row r="3481" spans="1:60" x14ac:dyDescent="0.2">
      <c r="A3481" s="100">
        <v>0.6</v>
      </c>
      <c r="B3481" s="96" t="s">
        <v>3482</v>
      </c>
      <c r="C3481" s="96">
        <v>165575</v>
      </c>
      <c r="D3481" s="96">
        <v>999202310</v>
      </c>
      <c r="E3481" s="154">
        <v>0</v>
      </c>
      <c r="F3481" s="154">
        <v>0</v>
      </c>
      <c r="G3481" s="154">
        <v>0</v>
      </c>
      <c r="H3481" s="154">
        <v>0</v>
      </c>
      <c r="I3481" s="154">
        <v>0</v>
      </c>
      <c r="J3481" s="154">
        <v>600000</v>
      </c>
      <c r="K3481" s="154">
        <v>0</v>
      </c>
      <c r="L3481" s="154">
        <v>0</v>
      </c>
      <c r="M3481" s="154">
        <v>600000</v>
      </c>
      <c r="N3481" s="96" t="s">
        <v>9396</v>
      </c>
      <c r="O3481" s="96" t="s">
        <v>3484</v>
      </c>
      <c r="P3481" s="96">
        <v>4</v>
      </c>
      <c r="Q3481" s="96">
        <v>2024</v>
      </c>
      <c r="R3481" s="96" t="s">
        <v>3060</v>
      </c>
      <c r="S3481" s="96" t="s">
        <v>3485</v>
      </c>
      <c r="T3481" s="155">
        <v>45611</v>
      </c>
      <c r="U3481" s="155">
        <v>45614</v>
      </c>
      <c r="V3481" s="155">
        <v>45618</v>
      </c>
      <c r="W3481" s="96" t="s">
        <v>2986</v>
      </c>
      <c r="X3481" s="96" t="s">
        <v>3486</v>
      </c>
      <c r="Y3481" s="96"/>
      <c r="Z3481" s="96" t="s">
        <v>3063</v>
      </c>
      <c r="AA3481" s="96">
        <v>2769</v>
      </c>
      <c r="AB3481" s="155">
        <v>45187</v>
      </c>
      <c r="AC3481" s="155">
        <v>45746</v>
      </c>
      <c r="AD3481" s="96">
        <v>8999990341</v>
      </c>
      <c r="AE3481" s="96" t="s">
        <v>3487</v>
      </c>
      <c r="AF3481" s="96">
        <v>3</v>
      </c>
      <c r="AG3481" s="96" t="s">
        <v>3488</v>
      </c>
      <c r="AH3481" s="96" t="s">
        <v>3489</v>
      </c>
      <c r="AI3481" s="154">
        <v>0</v>
      </c>
      <c r="AJ3481" s="154">
        <v>0</v>
      </c>
      <c r="AK3481" s="154">
        <v>0</v>
      </c>
      <c r="AL3481" s="154">
        <v>0</v>
      </c>
      <c r="AM3481" s="154">
        <v>0</v>
      </c>
      <c r="AN3481" s="154">
        <v>360000</v>
      </c>
      <c r="AO3481" s="154">
        <v>0</v>
      </c>
      <c r="AP3481" s="154">
        <v>0</v>
      </c>
      <c r="AQ3481" s="154">
        <v>360000</v>
      </c>
      <c r="AR3481" s="96" t="s">
        <v>3544</v>
      </c>
      <c r="AS3481" s="96" t="s">
        <v>3491</v>
      </c>
      <c r="AT3481" s="96">
        <v>0</v>
      </c>
      <c r="AU3481" s="96"/>
      <c r="AV3481" s="96"/>
      <c r="AW3481" s="96"/>
      <c r="AX3481" s="96"/>
      <c r="AY3481" s="96"/>
      <c r="AZ3481" s="96"/>
      <c r="BA3481" s="96"/>
      <c r="BB3481" s="96"/>
      <c r="BC3481" s="96"/>
      <c r="BD3481" s="96"/>
      <c r="BE3481" s="96"/>
      <c r="BF3481" s="96"/>
      <c r="BG3481" s="96"/>
      <c r="BH3481" s="96"/>
    </row>
    <row r="3482" spans="1:60" x14ac:dyDescent="0.2">
      <c r="A3482" s="100">
        <v>0.6</v>
      </c>
      <c r="B3482" s="96" t="s">
        <v>3482</v>
      </c>
      <c r="C3482" s="96">
        <v>165618</v>
      </c>
      <c r="D3482" s="96">
        <v>999202310</v>
      </c>
      <c r="E3482" s="154">
        <v>0</v>
      </c>
      <c r="F3482" s="154">
        <v>0</v>
      </c>
      <c r="G3482" s="154">
        <v>0</v>
      </c>
      <c r="H3482" s="154">
        <v>0</v>
      </c>
      <c r="I3482" s="154">
        <v>0</v>
      </c>
      <c r="J3482" s="154">
        <v>600000</v>
      </c>
      <c r="K3482" s="154">
        <v>0</v>
      </c>
      <c r="L3482" s="154">
        <v>0</v>
      </c>
      <c r="M3482" s="154">
        <v>600000</v>
      </c>
      <c r="N3482" s="96" t="s">
        <v>9397</v>
      </c>
      <c r="O3482" s="96" t="s">
        <v>3484</v>
      </c>
      <c r="P3482" s="96">
        <v>4</v>
      </c>
      <c r="Q3482" s="96">
        <v>2024</v>
      </c>
      <c r="R3482" s="96" t="s">
        <v>3060</v>
      </c>
      <c r="S3482" s="96" t="s">
        <v>3485</v>
      </c>
      <c r="T3482" s="155">
        <v>45616</v>
      </c>
      <c r="U3482" s="155">
        <v>45617</v>
      </c>
      <c r="V3482" s="155">
        <v>45618</v>
      </c>
      <c r="W3482" s="96" t="s">
        <v>2986</v>
      </c>
      <c r="X3482" s="96" t="s">
        <v>3486</v>
      </c>
      <c r="Y3482" s="96"/>
      <c r="Z3482" s="96" t="s">
        <v>3063</v>
      </c>
      <c r="AA3482" s="96">
        <v>2769</v>
      </c>
      <c r="AB3482" s="155">
        <v>45187</v>
      </c>
      <c r="AC3482" s="155">
        <v>45746</v>
      </c>
      <c r="AD3482" s="96">
        <v>8999990341</v>
      </c>
      <c r="AE3482" s="96" t="s">
        <v>3487</v>
      </c>
      <c r="AF3482" s="96">
        <v>3</v>
      </c>
      <c r="AG3482" s="96" t="s">
        <v>3488</v>
      </c>
      <c r="AH3482" s="96" t="s">
        <v>3489</v>
      </c>
      <c r="AI3482" s="154">
        <v>0</v>
      </c>
      <c r="AJ3482" s="154">
        <v>0</v>
      </c>
      <c r="AK3482" s="154">
        <v>0</v>
      </c>
      <c r="AL3482" s="154">
        <v>0</v>
      </c>
      <c r="AM3482" s="154">
        <v>0</v>
      </c>
      <c r="AN3482" s="154">
        <v>360000</v>
      </c>
      <c r="AO3482" s="154">
        <v>0</v>
      </c>
      <c r="AP3482" s="154">
        <v>0</v>
      </c>
      <c r="AQ3482" s="154">
        <v>360000</v>
      </c>
      <c r="AR3482" s="96" t="s">
        <v>3544</v>
      </c>
      <c r="AS3482" s="96" t="s">
        <v>3491</v>
      </c>
      <c r="AT3482" s="96">
        <v>0</v>
      </c>
      <c r="AU3482" s="96"/>
      <c r="AV3482" s="96"/>
      <c r="AW3482" s="96"/>
      <c r="AX3482" s="96"/>
      <c r="AY3482" s="96"/>
      <c r="AZ3482" s="96"/>
      <c r="BA3482" s="96"/>
      <c r="BB3482" s="96"/>
      <c r="BC3482" s="96"/>
      <c r="BD3482" s="96"/>
      <c r="BE3482" s="96"/>
      <c r="BF3482" s="96"/>
      <c r="BG3482" s="96"/>
      <c r="BH3482" s="96"/>
    </row>
    <row r="3483" spans="1:60" x14ac:dyDescent="0.2">
      <c r="A3483" s="100">
        <v>0.6</v>
      </c>
      <c r="B3483" s="96" t="s">
        <v>3482</v>
      </c>
      <c r="C3483" s="96">
        <v>164951</v>
      </c>
      <c r="D3483" s="96">
        <v>999202310</v>
      </c>
      <c r="E3483" s="154">
        <v>0</v>
      </c>
      <c r="F3483" s="154">
        <v>0</v>
      </c>
      <c r="G3483" s="154">
        <v>0</v>
      </c>
      <c r="H3483" s="154">
        <v>0</v>
      </c>
      <c r="I3483" s="154">
        <v>0</v>
      </c>
      <c r="J3483" s="154">
        <v>600000</v>
      </c>
      <c r="K3483" s="154">
        <v>0</v>
      </c>
      <c r="L3483" s="154">
        <v>0</v>
      </c>
      <c r="M3483" s="154">
        <v>600000</v>
      </c>
      <c r="N3483" s="96" t="s">
        <v>9398</v>
      </c>
      <c r="O3483" s="96" t="s">
        <v>3484</v>
      </c>
      <c r="P3483" s="96">
        <v>4</v>
      </c>
      <c r="Q3483" s="96">
        <v>2024</v>
      </c>
      <c r="R3483" s="96" t="s">
        <v>3060</v>
      </c>
      <c r="S3483" s="96" t="s">
        <v>3485</v>
      </c>
      <c r="T3483" s="155">
        <v>45548</v>
      </c>
      <c r="U3483" s="155">
        <v>45549</v>
      </c>
      <c r="V3483" s="155">
        <v>45553</v>
      </c>
      <c r="W3483" s="96" t="s">
        <v>2986</v>
      </c>
      <c r="X3483" s="96" t="s">
        <v>3486</v>
      </c>
      <c r="Y3483" s="96"/>
      <c r="Z3483" s="96" t="s">
        <v>3063</v>
      </c>
      <c r="AA3483" s="96">
        <v>2769</v>
      </c>
      <c r="AB3483" s="155">
        <v>45187</v>
      </c>
      <c r="AC3483" s="155">
        <v>45746</v>
      </c>
      <c r="AD3483" s="96">
        <v>8999990341</v>
      </c>
      <c r="AE3483" s="96" t="s">
        <v>3487</v>
      </c>
      <c r="AF3483" s="96">
        <v>3</v>
      </c>
      <c r="AG3483" s="96" t="s">
        <v>3488</v>
      </c>
      <c r="AH3483" s="96" t="s">
        <v>3489</v>
      </c>
      <c r="AI3483" s="154">
        <v>0</v>
      </c>
      <c r="AJ3483" s="154">
        <v>0</v>
      </c>
      <c r="AK3483" s="154">
        <v>0</v>
      </c>
      <c r="AL3483" s="154">
        <v>0</v>
      </c>
      <c r="AM3483" s="154">
        <v>0</v>
      </c>
      <c r="AN3483" s="154">
        <v>360000</v>
      </c>
      <c r="AO3483" s="154">
        <v>0</v>
      </c>
      <c r="AP3483" s="154">
        <v>0</v>
      </c>
      <c r="AQ3483" s="154">
        <v>360000</v>
      </c>
      <c r="AR3483" s="96" t="s">
        <v>3544</v>
      </c>
      <c r="AS3483" s="96" t="s">
        <v>3491</v>
      </c>
      <c r="AT3483" s="96">
        <v>0</v>
      </c>
      <c r="AU3483" s="96"/>
      <c r="AV3483" s="96"/>
      <c r="AW3483" s="96"/>
      <c r="AX3483" s="96"/>
      <c r="AY3483" s="96"/>
      <c r="AZ3483" s="96"/>
      <c r="BA3483" s="96"/>
      <c r="BB3483" s="96"/>
      <c r="BC3483" s="96"/>
      <c r="BD3483" s="96"/>
      <c r="BE3483" s="96"/>
      <c r="BF3483" s="96"/>
      <c r="BG3483" s="96"/>
      <c r="BH3483" s="96"/>
    </row>
    <row r="3484" spans="1:60" x14ac:dyDescent="0.2">
      <c r="A3484" s="100">
        <v>0.6</v>
      </c>
      <c r="B3484" s="96" t="s">
        <v>3482</v>
      </c>
      <c r="C3484" s="96">
        <v>165461</v>
      </c>
      <c r="D3484" s="96">
        <v>999202310</v>
      </c>
      <c r="E3484" s="154">
        <v>0</v>
      </c>
      <c r="F3484" s="154">
        <v>0</v>
      </c>
      <c r="G3484" s="154">
        <v>0</v>
      </c>
      <c r="H3484" s="154">
        <v>0</v>
      </c>
      <c r="I3484" s="154">
        <v>0</v>
      </c>
      <c r="J3484" s="154">
        <v>600000</v>
      </c>
      <c r="K3484" s="154">
        <v>0</v>
      </c>
      <c r="L3484" s="154">
        <v>0</v>
      </c>
      <c r="M3484" s="154">
        <v>600000</v>
      </c>
      <c r="N3484" s="96" t="s">
        <v>9399</v>
      </c>
      <c r="O3484" s="96" t="s">
        <v>3484</v>
      </c>
      <c r="P3484" s="96">
        <v>4</v>
      </c>
      <c r="Q3484" s="96">
        <v>2024</v>
      </c>
      <c r="R3484" s="96" t="s">
        <v>3060</v>
      </c>
      <c r="S3484" s="96" t="s">
        <v>3485</v>
      </c>
      <c r="T3484" s="155">
        <v>45597</v>
      </c>
      <c r="U3484" s="155">
        <v>45598</v>
      </c>
      <c r="V3484" s="155">
        <v>45601</v>
      </c>
      <c r="W3484" s="96" t="s">
        <v>2986</v>
      </c>
      <c r="X3484" s="96" t="s">
        <v>3486</v>
      </c>
      <c r="Y3484" s="96"/>
      <c r="Z3484" s="96" t="s">
        <v>3063</v>
      </c>
      <c r="AA3484" s="96">
        <v>2769</v>
      </c>
      <c r="AB3484" s="155">
        <v>45187</v>
      </c>
      <c r="AC3484" s="155">
        <v>45746</v>
      </c>
      <c r="AD3484" s="96">
        <v>8999990341</v>
      </c>
      <c r="AE3484" s="96" t="s">
        <v>3487</v>
      </c>
      <c r="AF3484" s="96">
        <v>3</v>
      </c>
      <c r="AG3484" s="96" t="s">
        <v>3488</v>
      </c>
      <c r="AH3484" s="96" t="s">
        <v>3489</v>
      </c>
      <c r="AI3484" s="154">
        <v>0</v>
      </c>
      <c r="AJ3484" s="154">
        <v>0</v>
      </c>
      <c r="AK3484" s="154">
        <v>0</v>
      </c>
      <c r="AL3484" s="154">
        <v>0</v>
      </c>
      <c r="AM3484" s="154">
        <v>0</v>
      </c>
      <c r="AN3484" s="154">
        <v>360000</v>
      </c>
      <c r="AO3484" s="154">
        <v>0</v>
      </c>
      <c r="AP3484" s="154">
        <v>0</v>
      </c>
      <c r="AQ3484" s="154">
        <v>360000</v>
      </c>
      <c r="AR3484" s="96" t="s">
        <v>3544</v>
      </c>
      <c r="AS3484" s="96" t="s">
        <v>3491</v>
      </c>
      <c r="AT3484" s="96">
        <v>0</v>
      </c>
      <c r="AU3484" s="96"/>
      <c r="AV3484" s="96"/>
      <c r="AW3484" s="96"/>
      <c r="AX3484" s="96"/>
      <c r="AY3484" s="96"/>
      <c r="AZ3484" s="96"/>
      <c r="BA3484" s="96"/>
      <c r="BB3484" s="96"/>
      <c r="BC3484" s="96"/>
      <c r="BD3484" s="96"/>
      <c r="BE3484" s="96"/>
      <c r="BF3484" s="96"/>
      <c r="BG3484" s="96"/>
      <c r="BH3484" s="96"/>
    </row>
    <row r="3485" spans="1:60" x14ac:dyDescent="0.2">
      <c r="A3485" s="100">
        <v>0.6</v>
      </c>
      <c r="B3485" s="96" t="s">
        <v>3482</v>
      </c>
      <c r="C3485" s="96">
        <v>164581</v>
      </c>
      <c r="D3485" s="96">
        <v>999202310</v>
      </c>
      <c r="E3485" s="154">
        <v>0</v>
      </c>
      <c r="F3485" s="154">
        <v>0</v>
      </c>
      <c r="G3485" s="154">
        <v>0</v>
      </c>
      <c r="H3485" s="154">
        <v>0</v>
      </c>
      <c r="I3485" s="154">
        <v>0</v>
      </c>
      <c r="J3485" s="154">
        <v>600000</v>
      </c>
      <c r="K3485" s="154">
        <v>0</v>
      </c>
      <c r="L3485" s="154">
        <v>0</v>
      </c>
      <c r="M3485" s="154">
        <v>600000</v>
      </c>
      <c r="N3485" s="96" t="s">
        <v>9400</v>
      </c>
      <c r="O3485" s="96" t="s">
        <v>3484</v>
      </c>
      <c r="P3485" s="96">
        <v>4</v>
      </c>
      <c r="Q3485" s="96">
        <v>2024</v>
      </c>
      <c r="R3485" s="96" t="s">
        <v>3060</v>
      </c>
      <c r="S3485" s="96" t="s">
        <v>3485</v>
      </c>
      <c r="T3485" s="155">
        <v>45520</v>
      </c>
      <c r="U3485" s="155">
        <v>45523</v>
      </c>
      <c r="V3485" s="155">
        <v>45526</v>
      </c>
      <c r="W3485" s="96" t="s">
        <v>2986</v>
      </c>
      <c r="X3485" s="96" t="s">
        <v>3486</v>
      </c>
      <c r="Y3485" s="96"/>
      <c r="Z3485" s="96" t="s">
        <v>3063</v>
      </c>
      <c r="AA3485" s="96">
        <v>2769</v>
      </c>
      <c r="AB3485" s="155">
        <v>45187</v>
      </c>
      <c r="AC3485" s="155">
        <v>45746</v>
      </c>
      <c r="AD3485" s="96">
        <v>8999990341</v>
      </c>
      <c r="AE3485" s="96" t="s">
        <v>3487</v>
      </c>
      <c r="AF3485" s="96">
        <v>3</v>
      </c>
      <c r="AG3485" s="96" t="s">
        <v>3488</v>
      </c>
      <c r="AH3485" s="96" t="s">
        <v>3489</v>
      </c>
      <c r="AI3485" s="154">
        <v>0</v>
      </c>
      <c r="AJ3485" s="154">
        <v>0</v>
      </c>
      <c r="AK3485" s="154">
        <v>0</v>
      </c>
      <c r="AL3485" s="154">
        <v>0</v>
      </c>
      <c r="AM3485" s="154">
        <v>0</v>
      </c>
      <c r="AN3485" s="154">
        <v>360000</v>
      </c>
      <c r="AO3485" s="154">
        <v>0</v>
      </c>
      <c r="AP3485" s="154">
        <v>0</v>
      </c>
      <c r="AQ3485" s="154">
        <v>360000</v>
      </c>
      <c r="AR3485" s="96" t="s">
        <v>3544</v>
      </c>
      <c r="AS3485" s="96" t="s">
        <v>3491</v>
      </c>
      <c r="AT3485" s="96">
        <v>0</v>
      </c>
      <c r="AU3485" s="96"/>
      <c r="AV3485" s="96"/>
      <c r="AW3485" s="96"/>
      <c r="AX3485" s="96"/>
      <c r="AY3485" s="96"/>
      <c r="AZ3485" s="96"/>
      <c r="BA3485" s="96"/>
      <c r="BB3485" s="96"/>
      <c r="BC3485" s="96"/>
      <c r="BD3485" s="96"/>
      <c r="BE3485" s="96"/>
      <c r="BF3485" s="96"/>
      <c r="BG3485" s="96"/>
      <c r="BH3485" s="96"/>
    </row>
    <row r="3486" spans="1:60" x14ac:dyDescent="0.2">
      <c r="A3486" s="100">
        <v>0.6</v>
      </c>
      <c r="B3486" s="96" t="s">
        <v>3482</v>
      </c>
      <c r="C3486" s="96">
        <v>165002</v>
      </c>
      <c r="D3486" s="96">
        <v>999202310</v>
      </c>
      <c r="E3486" s="154">
        <v>0</v>
      </c>
      <c r="F3486" s="154">
        <v>0</v>
      </c>
      <c r="G3486" s="154">
        <v>0</v>
      </c>
      <c r="H3486" s="154">
        <v>0</v>
      </c>
      <c r="I3486" s="154">
        <v>0</v>
      </c>
      <c r="J3486" s="154">
        <v>600000</v>
      </c>
      <c r="K3486" s="154">
        <v>0</v>
      </c>
      <c r="L3486" s="154">
        <v>0</v>
      </c>
      <c r="M3486" s="154">
        <v>600000</v>
      </c>
      <c r="N3486" s="96" t="s">
        <v>9401</v>
      </c>
      <c r="O3486" s="96" t="s">
        <v>3484</v>
      </c>
      <c r="P3486" s="96">
        <v>4</v>
      </c>
      <c r="Q3486" s="96">
        <v>2024</v>
      </c>
      <c r="R3486" s="96" t="s">
        <v>3060</v>
      </c>
      <c r="S3486" s="96" t="s">
        <v>3485</v>
      </c>
      <c r="T3486" s="155">
        <v>45546</v>
      </c>
      <c r="U3486" s="155">
        <v>45554</v>
      </c>
      <c r="V3486" s="155">
        <v>45556</v>
      </c>
      <c r="W3486" s="96" t="s">
        <v>2986</v>
      </c>
      <c r="X3486" s="96" t="s">
        <v>3486</v>
      </c>
      <c r="Y3486" s="96"/>
      <c r="Z3486" s="96" t="s">
        <v>3063</v>
      </c>
      <c r="AA3486" s="96">
        <v>2769</v>
      </c>
      <c r="AB3486" s="155">
        <v>45187</v>
      </c>
      <c r="AC3486" s="155">
        <v>45746</v>
      </c>
      <c r="AD3486" s="96">
        <v>8999990341</v>
      </c>
      <c r="AE3486" s="96" t="s">
        <v>3487</v>
      </c>
      <c r="AF3486" s="96">
        <v>3</v>
      </c>
      <c r="AG3486" s="96" t="s">
        <v>3488</v>
      </c>
      <c r="AH3486" s="96" t="s">
        <v>3489</v>
      </c>
      <c r="AI3486" s="154">
        <v>0</v>
      </c>
      <c r="AJ3486" s="154">
        <v>0</v>
      </c>
      <c r="AK3486" s="154">
        <v>0</v>
      </c>
      <c r="AL3486" s="154">
        <v>0</v>
      </c>
      <c r="AM3486" s="154">
        <v>0</v>
      </c>
      <c r="AN3486" s="154">
        <v>360000</v>
      </c>
      <c r="AO3486" s="154">
        <v>0</v>
      </c>
      <c r="AP3486" s="154">
        <v>0</v>
      </c>
      <c r="AQ3486" s="154">
        <v>360000</v>
      </c>
      <c r="AR3486" s="96" t="s">
        <v>3544</v>
      </c>
      <c r="AS3486" s="96" t="s">
        <v>3491</v>
      </c>
      <c r="AT3486" s="96">
        <v>0</v>
      </c>
      <c r="AU3486" s="96"/>
      <c r="AV3486" s="96"/>
      <c r="AW3486" s="96"/>
      <c r="AX3486" s="96"/>
      <c r="AY3486" s="96"/>
      <c r="AZ3486" s="96"/>
      <c r="BA3486" s="96"/>
      <c r="BB3486" s="96"/>
      <c r="BC3486" s="96"/>
      <c r="BD3486" s="96"/>
      <c r="BE3486" s="96"/>
      <c r="BF3486" s="96"/>
      <c r="BG3486" s="96"/>
      <c r="BH3486" s="96"/>
    </row>
    <row r="3487" spans="1:60" x14ac:dyDescent="0.2">
      <c r="A3487" s="100">
        <v>0.6</v>
      </c>
      <c r="B3487" s="96" t="s">
        <v>3482</v>
      </c>
      <c r="C3487" s="96">
        <v>165714</v>
      </c>
      <c r="D3487" s="96">
        <v>999202310</v>
      </c>
      <c r="E3487" s="154">
        <v>0</v>
      </c>
      <c r="F3487" s="154">
        <v>0</v>
      </c>
      <c r="G3487" s="154">
        <v>0</v>
      </c>
      <c r="H3487" s="154">
        <v>0</v>
      </c>
      <c r="I3487" s="154">
        <v>0</v>
      </c>
      <c r="J3487" s="154">
        <v>600000</v>
      </c>
      <c r="K3487" s="154">
        <v>0</v>
      </c>
      <c r="L3487" s="154">
        <v>0</v>
      </c>
      <c r="M3487" s="154">
        <v>600000</v>
      </c>
      <c r="N3487" s="96" t="s">
        <v>9402</v>
      </c>
      <c r="O3487" s="96" t="s">
        <v>3484</v>
      </c>
      <c r="P3487" s="96">
        <v>4</v>
      </c>
      <c r="Q3487" s="96">
        <v>2024</v>
      </c>
      <c r="R3487" s="96" t="s">
        <v>3060</v>
      </c>
      <c r="S3487" s="96" t="s">
        <v>3485</v>
      </c>
      <c r="T3487" s="155">
        <v>45623</v>
      </c>
      <c r="U3487" s="155">
        <v>45624</v>
      </c>
      <c r="V3487" s="155">
        <v>45625</v>
      </c>
      <c r="W3487" s="96" t="s">
        <v>2986</v>
      </c>
      <c r="X3487" s="96" t="s">
        <v>3486</v>
      </c>
      <c r="Y3487" s="96"/>
      <c r="Z3487" s="96" t="s">
        <v>3063</v>
      </c>
      <c r="AA3487" s="96">
        <v>2769</v>
      </c>
      <c r="AB3487" s="155">
        <v>45187</v>
      </c>
      <c r="AC3487" s="155">
        <v>45746</v>
      </c>
      <c r="AD3487" s="96">
        <v>8999990341</v>
      </c>
      <c r="AE3487" s="96" t="s">
        <v>3487</v>
      </c>
      <c r="AF3487" s="96">
        <v>3</v>
      </c>
      <c r="AG3487" s="96" t="s">
        <v>3488</v>
      </c>
      <c r="AH3487" s="96" t="s">
        <v>3489</v>
      </c>
      <c r="AI3487" s="154">
        <v>0</v>
      </c>
      <c r="AJ3487" s="154">
        <v>0</v>
      </c>
      <c r="AK3487" s="154">
        <v>0</v>
      </c>
      <c r="AL3487" s="154">
        <v>0</v>
      </c>
      <c r="AM3487" s="154">
        <v>0</v>
      </c>
      <c r="AN3487" s="154">
        <v>360000</v>
      </c>
      <c r="AO3487" s="154">
        <v>0</v>
      </c>
      <c r="AP3487" s="154">
        <v>0</v>
      </c>
      <c r="AQ3487" s="154">
        <v>360000</v>
      </c>
      <c r="AR3487" s="96" t="s">
        <v>3544</v>
      </c>
      <c r="AS3487" s="96" t="s">
        <v>3491</v>
      </c>
      <c r="AT3487" s="96">
        <v>0</v>
      </c>
      <c r="AU3487" s="96"/>
      <c r="AV3487" s="96"/>
      <c r="AW3487" s="96"/>
      <c r="AX3487" s="96"/>
      <c r="AY3487" s="96"/>
      <c r="AZ3487" s="96"/>
      <c r="BA3487" s="96"/>
      <c r="BB3487" s="96"/>
      <c r="BC3487" s="96"/>
      <c r="BD3487" s="96"/>
      <c r="BE3487" s="96"/>
      <c r="BF3487" s="96"/>
      <c r="BG3487" s="96"/>
      <c r="BH3487" s="96"/>
    </row>
    <row r="3488" spans="1:60" x14ac:dyDescent="0.2">
      <c r="A3488" s="100">
        <v>0.6</v>
      </c>
      <c r="B3488" s="96" t="s">
        <v>3482</v>
      </c>
      <c r="C3488" s="96">
        <v>165765</v>
      </c>
      <c r="D3488" s="96">
        <v>999202310</v>
      </c>
      <c r="E3488" s="154">
        <v>0</v>
      </c>
      <c r="F3488" s="154">
        <v>0</v>
      </c>
      <c r="G3488" s="154">
        <v>0</v>
      </c>
      <c r="H3488" s="154">
        <v>0</v>
      </c>
      <c r="I3488" s="154">
        <v>0</v>
      </c>
      <c r="J3488" s="154">
        <v>600000</v>
      </c>
      <c r="K3488" s="154">
        <v>0</v>
      </c>
      <c r="L3488" s="154">
        <v>0</v>
      </c>
      <c r="M3488" s="154">
        <v>600000</v>
      </c>
      <c r="N3488" s="96" t="s">
        <v>9403</v>
      </c>
      <c r="O3488" s="96" t="s">
        <v>3484</v>
      </c>
      <c r="P3488" s="96">
        <v>4</v>
      </c>
      <c r="Q3488" s="96">
        <v>2024</v>
      </c>
      <c r="R3488" s="96" t="s">
        <v>3060</v>
      </c>
      <c r="S3488" s="96" t="s">
        <v>3485</v>
      </c>
      <c r="T3488" s="155">
        <v>45629</v>
      </c>
      <c r="U3488" s="155">
        <v>45630</v>
      </c>
      <c r="V3488" s="155">
        <v>45631</v>
      </c>
      <c r="W3488" s="96" t="s">
        <v>2986</v>
      </c>
      <c r="X3488" s="96" t="s">
        <v>3486</v>
      </c>
      <c r="Y3488" s="96"/>
      <c r="Z3488" s="96" t="s">
        <v>3063</v>
      </c>
      <c r="AA3488" s="96">
        <v>2769</v>
      </c>
      <c r="AB3488" s="155">
        <v>45187</v>
      </c>
      <c r="AC3488" s="155">
        <v>45746</v>
      </c>
      <c r="AD3488" s="96">
        <v>8999990341</v>
      </c>
      <c r="AE3488" s="96" t="s">
        <v>3487</v>
      </c>
      <c r="AF3488" s="96">
        <v>3</v>
      </c>
      <c r="AG3488" s="96" t="s">
        <v>3488</v>
      </c>
      <c r="AH3488" s="96" t="s">
        <v>3489</v>
      </c>
      <c r="AI3488" s="154">
        <v>0</v>
      </c>
      <c r="AJ3488" s="154">
        <v>0</v>
      </c>
      <c r="AK3488" s="154">
        <v>0</v>
      </c>
      <c r="AL3488" s="154">
        <v>0</v>
      </c>
      <c r="AM3488" s="154">
        <v>0</v>
      </c>
      <c r="AN3488" s="154">
        <v>360000</v>
      </c>
      <c r="AO3488" s="154">
        <v>0</v>
      </c>
      <c r="AP3488" s="154">
        <v>0</v>
      </c>
      <c r="AQ3488" s="154">
        <v>360000</v>
      </c>
      <c r="AR3488" s="96" t="s">
        <v>3544</v>
      </c>
      <c r="AS3488" s="96" t="s">
        <v>3491</v>
      </c>
      <c r="AT3488" s="96">
        <v>0</v>
      </c>
      <c r="AU3488" s="96"/>
      <c r="AV3488" s="96"/>
      <c r="AW3488" s="96"/>
      <c r="AX3488" s="96"/>
      <c r="AY3488" s="96"/>
      <c r="AZ3488" s="96"/>
      <c r="BA3488" s="96"/>
      <c r="BB3488" s="96"/>
      <c r="BC3488" s="96"/>
      <c r="BD3488" s="96"/>
      <c r="BE3488" s="96"/>
      <c r="BF3488" s="96"/>
      <c r="BG3488" s="96"/>
      <c r="BH3488" s="96"/>
    </row>
    <row r="3489" spans="1:60" x14ac:dyDescent="0.2">
      <c r="A3489" s="100">
        <v>0.6</v>
      </c>
      <c r="B3489" s="96" t="s">
        <v>3482</v>
      </c>
      <c r="C3489" s="96">
        <v>164502</v>
      </c>
      <c r="D3489" s="96">
        <v>999202310</v>
      </c>
      <c r="E3489" s="154">
        <v>0</v>
      </c>
      <c r="F3489" s="154">
        <v>0</v>
      </c>
      <c r="G3489" s="154">
        <v>0</v>
      </c>
      <c r="H3489" s="154">
        <v>0</v>
      </c>
      <c r="I3489" s="154">
        <v>0</v>
      </c>
      <c r="J3489" s="154">
        <v>2500000</v>
      </c>
      <c r="K3489" s="154">
        <v>0</v>
      </c>
      <c r="L3489" s="154">
        <v>0</v>
      </c>
      <c r="M3489" s="154">
        <v>2500000</v>
      </c>
      <c r="N3489" s="96" t="s">
        <v>9404</v>
      </c>
      <c r="O3489" s="96" t="s">
        <v>3484</v>
      </c>
      <c r="P3489" s="96">
        <v>4</v>
      </c>
      <c r="Q3489" s="96">
        <v>2024</v>
      </c>
      <c r="R3489" s="96" t="s">
        <v>3060</v>
      </c>
      <c r="S3489" s="96" t="s">
        <v>3485</v>
      </c>
      <c r="T3489" s="155">
        <v>45449</v>
      </c>
      <c r="U3489" s="155">
        <v>45515</v>
      </c>
      <c r="V3489" s="155">
        <v>45519</v>
      </c>
      <c r="W3489" s="96" t="s">
        <v>2986</v>
      </c>
      <c r="X3489" s="96" t="s">
        <v>3568</v>
      </c>
      <c r="Y3489" s="96"/>
      <c r="Z3489" s="96" t="s">
        <v>3063</v>
      </c>
      <c r="AA3489" s="96">
        <v>2769</v>
      </c>
      <c r="AB3489" s="155">
        <v>45187</v>
      </c>
      <c r="AC3489" s="155">
        <v>45746</v>
      </c>
      <c r="AD3489" s="96">
        <v>8999990341</v>
      </c>
      <c r="AE3489" s="96" t="s">
        <v>3487</v>
      </c>
      <c r="AF3489" s="96">
        <v>3</v>
      </c>
      <c r="AG3489" s="96" t="s">
        <v>3488</v>
      </c>
      <c r="AH3489" s="96" t="s">
        <v>3569</v>
      </c>
      <c r="AI3489" s="154">
        <v>0</v>
      </c>
      <c r="AJ3489" s="154">
        <v>0</v>
      </c>
      <c r="AK3489" s="154">
        <v>0</v>
      </c>
      <c r="AL3489" s="154">
        <v>0</v>
      </c>
      <c r="AM3489" s="154">
        <v>0</v>
      </c>
      <c r="AN3489" s="154">
        <v>1500000</v>
      </c>
      <c r="AO3489" s="154">
        <v>0</v>
      </c>
      <c r="AP3489" s="154">
        <v>0</v>
      </c>
      <c r="AQ3489" s="154">
        <v>1500000</v>
      </c>
      <c r="AR3489" s="96" t="s">
        <v>3544</v>
      </c>
      <c r="AS3489" s="96" t="s">
        <v>3491</v>
      </c>
      <c r="AT3489" s="96">
        <v>0</v>
      </c>
      <c r="AU3489" s="96"/>
      <c r="AV3489" s="96"/>
      <c r="AW3489" s="96"/>
      <c r="AX3489" s="96"/>
      <c r="AY3489" s="96"/>
      <c r="AZ3489" s="96"/>
      <c r="BA3489" s="96"/>
      <c r="BB3489" s="96"/>
      <c r="BC3489" s="96"/>
      <c r="BD3489" s="96"/>
      <c r="BE3489" s="96"/>
      <c r="BF3489" s="96"/>
      <c r="BG3489" s="96"/>
      <c r="BH3489" s="96"/>
    </row>
    <row r="3490" spans="1:60" x14ac:dyDescent="0.2">
      <c r="A3490" s="100">
        <v>0.6</v>
      </c>
      <c r="B3490" s="96" t="s">
        <v>3482</v>
      </c>
      <c r="C3490" s="96">
        <v>165106</v>
      </c>
      <c r="D3490" s="96">
        <v>999202310</v>
      </c>
      <c r="E3490" s="154">
        <v>0</v>
      </c>
      <c r="F3490" s="154">
        <v>20705945</v>
      </c>
      <c r="G3490" s="154">
        <v>0</v>
      </c>
      <c r="H3490" s="154">
        <v>0</v>
      </c>
      <c r="I3490" s="154">
        <v>0</v>
      </c>
      <c r="J3490" s="154">
        <v>492368.33333333337</v>
      </c>
      <c r="K3490" s="154">
        <v>0</v>
      </c>
      <c r="L3490" s="154">
        <v>0</v>
      </c>
      <c r="M3490" s="154">
        <v>21198313.33333334</v>
      </c>
      <c r="N3490" s="96" t="s">
        <v>9405</v>
      </c>
      <c r="O3490" s="96" t="s">
        <v>3484</v>
      </c>
      <c r="P3490" s="96">
        <v>4</v>
      </c>
      <c r="Q3490" s="96">
        <v>2024</v>
      </c>
      <c r="R3490" s="96" t="s">
        <v>3060</v>
      </c>
      <c r="S3490" s="96" t="s">
        <v>3485</v>
      </c>
      <c r="T3490" s="155">
        <v>45565</v>
      </c>
      <c r="U3490" s="155">
        <v>45566</v>
      </c>
      <c r="V3490" s="155">
        <v>45569</v>
      </c>
      <c r="W3490" s="96" t="s">
        <v>2986</v>
      </c>
      <c r="X3490" s="96" t="s">
        <v>3486</v>
      </c>
      <c r="Y3490" s="96"/>
      <c r="Z3490" s="96" t="s">
        <v>3063</v>
      </c>
      <c r="AA3490" s="96">
        <v>2769</v>
      </c>
      <c r="AB3490" s="155">
        <v>45187</v>
      </c>
      <c r="AC3490" s="155">
        <v>45746</v>
      </c>
      <c r="AD3490" s="96">
        <v>8999990341</v>
      </c>
      <c r="AE3490" s="96" t="s">
        <v>3487</v>
      </c>
      <c r="AF3490" s="96">
        <v>3</v>
      </c>
      <c r="AG3490" s="96" t="s">
        <v>3488</v>
      </c>
      <c r="AH3490" s="96" t="s">
        <v>3489</v>
      </c>
      <c r="AI3490" s="154">
        <v>0</v>
      </c>
      <c r="AJ3490" s="154">
        <v>12423567</v>
      </c>
      <c r="AK3490" s="154">
        <v>0</v>
      </c>
      <c r="AL3490" s="154">
        <v>0</v>
      </c>
      <c r="AM3490" s="154">
        <v>0</v>
      </c>
      <c r="AN3490" s="154">
        <v>295421</v>
      </c>
      <c r="AO3490" s="154">
        <v>0</v>
      </c>
      <c r="AP3490" s="154">
        <v>0</v>
      </c>
      <c r="AQ3490" s="154">
        <v>12718988</v>
      </c>
      <c r="AR3490" s="96" t="s">
        <v>3596</v>
      </c>
      <c r="AS3490" s="96" t="s">
        <v>3491</v>
      </c>
      <c r="AT3490" s="96" t="s">
        <v>9406</v>
      </c>
      <c r="AU3490" s="96"/>
      <c r="AV3490" s="96"/>
      <c r="AW3490" s="96"/>
      <c r="AX3490" s="96"/>
      <c r="AY3490" s="96"/>
      <c r="AZ3490" s="96"/>
      <c r="BA3490" s="96"/>
      <c r="BB3490" s="96"/>
      <c r="BC3490" s="96"/>
      <c r="BD3490" s="96"/>
      <c r="BE3490" s="96"/>
      <c r="BF3490" s="96"/>
      <c r="BG3490" s="96"/>
      <c r="BH3490" s="96"/>
    </row>
    <row r="3491" spans="1:60" x14ac:dyDescent="0.2">
      <c r="A3491" s="100">
        <v>0.6</v>
      </c>
      <c r="B3491" s="96" t="s">
        <v>3482</v>
      </c>
      <c r="C3491" s="96">
        <v>165581</v>
      </c>
      <c r="D3491" s="96">
        <v>999202310</v>
      </c>
      <c r="E3491" s="154">
        <v>0</v>
      </c>
      <c r="F3491" s="154">
        <v>0</v>
      </c>
      <c r="G3491" s="154">
        <v>0</v>
      </c>
      <c r="H3491" s="154">
        <v>0</v>
      </c>
      <c r="I3491" s="154">
        <v>0</v>
      </c>
      <c r="J3491" s="154">
        <v>600000</v>
      </c>
      <c r="K3491" s="154">
        <v>0</v>
      </c>
      <c r="L3491" s="154">
        <v>0</v>
      </c>
      <c r="M3491" s="154">
        <v>600000</v>
      </c>
      <c r="N3491" s="96" t="s">
        <v>9407</v>
      </c>
      <c r="O3491" s="96" t="s">
        <v>3484</v>
      </c>
      <c r="P3491" s="96">
        <v>4</v>
      </c>
      <c r="Q3491" s="96">
        <v>2024</v>
      </c>
      <c r="R3491" s="96" t="s">
        <v>3060</v>
      </c>
      <c r="S3491" s="96" t="s">
        <v>3485</v>
      </c>
      <c r="T3491" s="155">
        <v>45611</v>
      </c>
      <c r="U3491" s="155">
        <v>45614</v>
      </c>
      <c r="V3491" s="155">
        <v>45618</v>
      </c>
      <c r="W3491" s="96" t="s">
        <v>2986</v>
      </c>
      <c r="X3491" s="96" t="s">
        <v>3486</v>
      </c>
      <c r="Y3491" s="96"/>
      <c r="Z3491" s="96" t="s">
        <v>3063</v>
      </c>
      <c r="AA3491" s="96">
        <v>2769</v>
      </c>
      <c r="AB3491" s="155">
        <v>45187</v>
      </c>
      <c r="AC3491" s="155">
        <v>45746</v>
      </c>
      <c r="AD3491" s="96">
        <v>8999990341</v>
      </c>
      <c r="AE3491" s="96" t="s">
        <v>3487</v>
      </c>
      <c r="AF3491" s="96">
        <v>3</v>
      </c>
      <c r="AG3491" s="96" t="s">
        <v>3488</v>
      </c>
      <c r="AH3491" s="96" t="s">
        <v>3489</v>
      </c>
      <c r="AI3491" s="154">
        <v>0</v>
      </c>
      <c r="AJ3491" s="154">
        <v>0</v>
      </c>
      <c r="AK3491" s="154">
        <v>0</v>
      </c>
      <c r="AL3491" s="154">
        <v>0</v>
      </c>
      <c r="AM3491" s="154">
        <v>0</v>
      </c>
      <c r="AN3491" s="154">
        <v>360000</v>
      </c>
      <c r="AO3491" s="154">
        <v>0</v>
      </c>
      <c r="AP3491" s="154">
        <v>0</v>
      </c>
      <c r="AQ3491" s="154">
        <v>360000</v>
      </c>
      <c r="AR3491" s="96" t="s">
        <v>3544</v>
      </c>
      <c r="AS3491" s="96" t="s">
        <v>3491</v>
      </c>
      <c r="AT3491" s="96">
        <v>0</v>
      </c>
      <c r="AU3491" s="96"/>
      <c r="AV3491" s="96"/>
      <c r="AW3491" s="96"/>
      <c r="AX3491" s="96"/>
      <c r="AY3491" s="96"/>
      <c r="AZ3491" s="96"/>
      <c r="BA3491" s="96"/>
      <c r="BB3491" s="96"/>
      <c r="BC3491" s="96"/>
      <c r="BD3491" s="96"/>
      <c r="BE3491" s="96"/>
      <c r="BF3491" s="96"/>
      <c r="BG3491" s="96"/>
      <c r="BH3491" s="96"/>
    </row>
    <row r="3492" spans="1:60" x14ac:dyDescent="0.2">
      <c r="A3492" s="100">
        <v>0.6</v>
      </c>
      <c r="B3492" s="96" t="s">
        <v>3482</v>
      </c>
      <c r="C3492" s="96">
        <v>164852</v>
      </c>
      <c r="D3492" s="96">
        <v>999202310</v>
      </c>
      <c r="E3492" s="154">
        <v>0</v>
      </c>
      <c r="F3492" s="154">
        <v>0</v>
      </c>
      <c r="G3492" s="154">
        <v>0</v>
      </c>
      <c r="H3492" s="154">
        <v>0</v>
      </c>
      <c r="I3492" s="154">
        <v>0</v>
      </c>
      <c r="J3492" s="154">
        <v>600000</v>
      </c>
      <c r="K3492" s="154">
        <v>0</v>
      </c>
      <c r="L3492" s="154">
        <v>0</v>
      </c>
      <c r="M3492" s="154">
        <v>600000</v>
      </c>
      <c r="N3492" s="96" t="s">
        <v>9408</v>
      </c>
      <c r="O3492" s="96" t="s">
        <v>3484</v>
      </c>
      <c r="P3492" s="96">
        <v>4</v>
      </c>
      <c r="Q3492" s="96">
        <v>2024</v>
      </c>
      <c r="R3492" s="96" t="s">
        <v>3060</v>
      </c>
      <c r="S3492" s="96" t="s">
        <v>3485</v>
      </c>
      <c r="T3492" s="155">
        <v>45540</v>
      </c>
      <c r="U3492" s="155">
        <v>45544</v>
      </c>
      <c r="V3492" s="155">
        <v>45545</v>
      </c>
      <c r="W3492" s="96" t="s">
        <v>2986</v>
      </c>
      <c r="X3492" s="96" t="s">
        <v>3486</v>
      </c>
      <c r="Y3492" s="96"/>
      <c r="Z3492" s="96" t="s">
        <v>3063</v>
      </c>
      <c r="AA3492" s="96">
        <v>2769</v>
      </c>
      <c r="AB3492" s="155">
        <v>45187</v>
      </c>
      <c r="AC3492" s="155">
        <v>45746</v>
      </c>
      <c r="AD3492" s="96">
        <v>8999990341</v>
      </c>
      <c r="AE3492" s="96" t="s">
        <v>3487</v>
      </c>
      <c r="AF3492" s="96">
        <v>3</v>
      </c>
      <c r="AG3492" s="96" t="s">
        <v>3488</v>
      </c>
      <c r="AH3492" s="96" t="s">
        <v>3489</v>
      </c>
      <c r="AI3492" s="154">
        <v>0</v>
      </c>
      <c r="AJ3492" s="154">
        <v>0</v>
      </c>
      <c r="AK3492" s="154">
        <v>0</v>
      </c>
      <c r="AL3492" s="154">
        <v>0</v>
      </c>
      <c r="AM3492" s="154">
        <v>0</v>
      </c>
      <c r="AN3492" s="154">
        <v>360000</v>
      </c>
      <c r="AO3492" s="154">
        <v>0</v>
      </c>
      <c r="AP3492" s="154">
        <v>0</v>
      </c>
      <c r="AQ3492" s="154">
        <v>360000</v>
      </c>
      <c r="AR3492" s="96" t="s">
        <v>3544</v>
      </c>
      <c r="AS3492" s="96" t="s">
        <v>3491</v>
      </c>
      <c r="AT3492" s="96">
        <v>0</v>
      </c>
      <c r="AU3492" s="96"/>
      <c r="AV3492" s="96"/>
      <c r="AW3492" s="96"/>
      <c r="AX3492" s="96"/>
      <c r="AY3492" s="96"/>
      <c r="AZ3492" s="96"/>
      <c r="BA3492" s="96"/>
      <c r="BB3492" s="96"/>
      <c r="BC3492" s="96"/>
      <c r="BD3492" s="96"/>
      <c r="BE3492" s="96"/>
      <c r="BF3492" s="96"/>
      <c r="BG3492" s="96"/>
      <c r="BH3492" s="96"/>
    </row>
    <row r="3493" spans="1:60" x14ac:dyDescent="0.2">
      <c r="A3493" s="100">
        <v>0.6</v>
      </c>
      <c r="B3493" s="96" t="s">
        <v>3482</v>
      </c>
      <c r="C3493" s="96">
        <v>164388</v>
      </c>
      <c r="D3493" s="96">
        <v>999202310</v>
      </c>
      <c r="E3493" s="154">
        <v>0</v>
      </c>
      <c r="F3493" s="154">
        <v>0</v>
      </c>
      <c r="G3493" s="154">
        <v>0</v>
      </c>
      <c r="H3493" s="154">
        <v>0</v>
      </c>
      <c r="I3493" s="154">
        <v>0</v>
      </c>
      <c r="J3493" s="154">
        <v>600000</v>
      </c>
      <c r="K3493" s="154">
        <v>0</v>
      </c>
      <c r="L3493" s="154">
        <v>0</v>
      </c>
      <c r="M3493" s="154">
        <v>600000</v>
      </c>
      <c r="N3493" s="96" t="s">
        <v>9409</v>
      </c>
      <c r="O3493" s="96" t="s">
        <v>3484</v>
      </c>
      <c r="P3493" s="96">
        <v>4</v>
      </c>
      <c r="Q3493" s="96">
        <v>2024</v>
      </c>
      <c r="R3493" s="96" t="s">
        <v>3060</v>
      </c>
      <c r="S3493" s="96" t="s">
        <v>3485</v>
      </c>
      <c r="T3493" s="155">
        <v>45505</v>
      </c>
      <c r="U3493" s="155">
        <v>45506</v>
      </c>
      <c r="V3493" s="155">
        <v>45510</v>
      </c>
      <c r="W3493" s="96" t="s">
        <v>2986</v>
      </c>
      <c r="X3493" s="96" t="s">
        <v>3486</v>
      </c>
      <c r="Y3493" s="96"/>
      <c r="Z3493" s="96" t="s">
        <v>3063</v>
      </c>
      <c r="AA3493" s="96">
        <v>2769</v>
      </c>
      <c r="AB3493" s="155">
        <v>45187</v>
      </c>
      <c r="AC3493" s="155">
        <v>45746</v>
      </c>
      <c r="AD3493" s="96">
        <v>8999990341</v>
      </c>
      <c r="AE3493" s="96" t="s">
        <v>3487</v>
      </c>
      <c r="AF3493" s="96">
        <v>3</v>
      </c>
      <c r="AG3493" s="96" t="s">
        <v>3488</v>
      </c>
      <c r="AH3493" s="96" t="s">
        <v>3489</v>
      </c>
      <c r="AI3493" s="154">
        <v>0</v>
      </c>
      <c r="AJ3493" s="154">
        <v>0</v>
      </c>
      <c r="AK3493" s="154">
        <v>0</v>
      </c>
      <c r="AL3493" s="154">
        <v>0</v>
      </c>
      <c r="AM3493" s="154">
        <v>0</v>
      </c>
      <c r="AN3493" s="154">
        <v>360000</v>
      </c>
      <c r="AO3493" s="154">
        <v>0</v>
      </c>
      <c r="AP3493" s="154">
        <v>0</v>
      </c>
      <c r="AQ3493" s="154">
        <v>360000</v>
      </c>
      <c r="AR3493" s="96" t="s">
        <v>3544</v>
      </c>
      <c r="AS3493" s="96" t="s">
        <v>3491</v>
      </c>
      <c r="AT3493" s="96">
        <v>0</v>
      </c>
      <c r="AU3493" s="96"/>
      <c r="AV3493" s="96"/>
      <c r="AW3493" s="96"/>
      <c r="AX3493" s="96"/>
      <c r="AY3493" s="96"/>
      <c r="AZ3493" s="96"/>
      <c r="BA3493" s="96"/>
      <c r="BB3493" s="96"/>
      <c r="BC3493" s="96"/>
      <c r="BD3493" s="96"/>
      <c r="BE3493" s="96"/>
      <c r="BF3493" s="96"/>
      <c r="BG3493" s="96"/>
      <c r="BH3493" s="96"/>
    </row>
    <row r="3494" spans="1:60" x14ac:dyDescent="0.2">
      <c r="A3494" s="100">
        <v>0.6</v>
      </c>
      <c r="B3494" s="96" t="s">
        <v>3482</v>
      </c>
      <c r="C3494" s="96">
        <v>165105</v>
      </c>
      <c r="D3494" s="96">
        <v>999202310</v>
      </c>
      <c r="E3494" s="154">
        <v>0</v>
      </c>
      <c r="F3494" s="154">
        <v>0</v>
      </c>
      <c r="G3494" s="154">
        <v>0</v>
      </c>
      <c r="H3494" s="154">
        <v>0</v>
      </c>
      <c r="I3494" s="154">
        <v>0</v>
      </c>
      <c r="J3494" s="154">
        <v>600000</v>
      </c>
      <c r="K3494" s="154">
        <v>0</v>
      </c>
      <c r="L3494" s="154">
        <v>0</v>
      </c>
      <c r="M3494" s="154">
        <v>600000</v>
      </c>
      <c r="N3494" s="96" t="s">
        <v>9410</v>
      </c>
      <c r="O3494" s="96" t="s">
        <v>3484</v>
      </c>
      <c r="P3494" s="96">
        <v>4</v>
      </c>
      <c r="Q3494" s="96">
        <v>2024</v>
      </c>
      <c r="R3494" s="96" t="s">
        <v>3060</v>
      </c>
      <c r="S3494" s="96" t="s">
        <v>3485</v>
      </c>
      <c r="T3494" s="155">
        <v>45562</v>
      </c>
      <c r="U3494" s="155">
        <v>45566</v>
      </c>
      <c r="V3494" s="155">
        <v>45569</v>
      </c>
      <c r="W3494" s="96" t="s">
        <v>2986</v>
      </c>
      <c r="X3494" s="96" t="s">
        <v>3486</v>
      </c>
      <c r="Y3494" s="96"/>
      <c r="Z3494" s="96" t="s">
        <v>3063</v>
      </c>
      <c r="AA3494" s="96">
        <v>2769</v>
      </c>
      <c r="AB3494" s="155">
        <v>45187</v>
      </c>
      <c r="AC3494" s="155">
        <v>45746</v>
      </c>
      <c r="AD3494" s="96">
        <v>8999990341</v>
      </c>
      <c r="AE3494" s="96" t="s">
        <v>3487</v>
      </c>
      <c r="AF3494" s="96">
        <v>3</v>
      </c>
      <c r="AG3494" s="96" t="s">
        <v>3488</v>
      </c>
      <c r="AH3494" s="96" t="s">
        <v>3489</v>
      </c>
      <c r="AI3494" s="154">
        <v>0</v>
      </c>
      <c r="AJ3494" s="154">
        <v>0</v>
      </c>
      <c r="AK3494" s="154">
        <v>0</v>
      </c>
      <c r="AL3494" s="154">
        <v>0</v>
      </c>
      <c r="AM3494" s="154">
        <v>0</v>
      </c>
      <c r="AN3494" s="154">
        <v>360000</v>
      </c>
      <c r="AO3494" s="154">
        <v>0</v>
      </c>
      <c r="AP3494" s="154">
        <v>0</v>
      </c>
      <c r="AQ3494" s="154">
        <v>360000</v>
      </c>
      <c r="AR3494" s="96" t="s">
        <v>3544</v>
      </c>
      <c r="AS3494" s="96" t="s">
        <v>3491</v>
      </c>
      <c r="AT3494" s="96">
        <v>0</v>
      </c>
      <c r="AU3494" s="96"/>
      <c r="AV3494" s="96"/>
      <c r="AW3494" s="96"/>
      <c r="AX3494" s="96"/>
      <c r="AY3494" s="96"/>
      <c r="AZ3494" s="96"/>
      <c r="BA3494" s="96"/>
      <c r="BB3494" s="96"/>
      <c r="BC3494" s="96"/>
      <c r="BD3494" s="96"/>
      <c r="BE3494" s="96"/>
      <c r="BF3494" s="96"/>
      <c r="BG3494" s="96"/>
      <c r="BH3494" s="96"/>
    </row>
    <row r="3495" spans="1:60" x14ac:dyDescent="0.2">
      <c r="A3495" s="100">
        <v>0.6</v>
      </c>
      <c r="B3495" s="96" t="s">
        <v>3482</v>
      </c>
      <c r="C3495" s="96">
        <v>164361</v>
      </c>
      <c r="D3495" s="96">
        <v>999202310</v>
      </c>
      <c r="E3495" s="154">
        <v>0</v>
      </c>
      <c r="F3495" s="154">
        <v>5602298.333333334</v>
      </c>
      <c r="G3495" s="154">
        <v>0</v>
      </c>
      <c r="H3495" s="154">
        <v>0</v>
      </c>
      <c r="I3495" s="154">
        <v>0</v>
      </c>
      <c r="J3495" s="154">
        <v>5516891.666666667</v>
      </c>
      <c r="K3495" s="154">
        <v>0</v>
      </c>
      <c r="L3495" s="154">
        <v>0</v>
      </c>
      <c r="M3495" s="154">
        <v>11119190</v>
      </c>
      <c r="N3495" s="96" t="s">
        <v>9411</v>
      </c>
      <c r="O3495" s="96" t="s">
        <v>3484</v>
      </c>
      <c r="P3495" s="96">
        <v>4</v>
      </c>
      <c r="Q3495" s="96">
        <v>2024</v>
      </c>
      <c r="R3495" s="96" t="s">
        <v>3060</v>
      </c>
      <c r="S3495" s="96" t="s">
        <v>3485</v>
      </c>
      <c r="T3495" s="155">
        <v>45504</v>
      </c>
      <c r="U3495" s="155">
        <v>45505</v>
      </c>
      <c r="V3495" s="155">
        <v>45506</v>
      </c>
      <c r="W3495" s="96" t="s">
        <v>2986</v>
      </c>
      <c r="X3495" s="96" t="s">
        <v>3486</v>
      </c>
      <c r="Y3495" s="96"/>
      <c r="Z3495" s="96" t="s">
        <v>3063</v>
      </c>
      <c r="AA3495" s="96">
        <v>2769</v>
      </c>
      <c r="AB3495" s="155">
        <v>45187</v>
      </c>
      <c r="AC3495" s="155">
        <v>45746</v>
      </c>
      <c r="AD3495" s="96">
        <v>8999990341</v>
      </c>
      <c r="AE3495" s="96" t="s">
        <v>3487</v>
      </c>
      <c r="AF3495" s="96">
        <v>3</v>
      </c>
      <c r="AG3495" s="96" t="s">
        <v>3488</v>
      </c>
      <c r="AH3495" s="96" t="s">
        <v>3489</v>
      </c>
      <c r="AI3495" s="154">
        <v>0</v>
      </c>
      <c r="AJ3495" s="154">
        <v>3361379</v>
      </c>
      <c r="AK3495" s="154">
        <v>0</v>
      </c>
      <c r="AL3495" s="154">
        <v>0</v>
      </c>
      <c r="AM3495" s="154">
        <v>0</v>
      </c>
      <c r="AN3495" s="154">
        <v>3310135</v>
      </c>
      <c r="AO3495" s="154">
        <v>0</v>
      </c>
      <c r="AP3495" s="154">
        <v>0</v>
      </c>
      <c r="AQ3495" s="154">
        <v>6671514</v>
      </c>
      <c r="AR3495" s="96" t="s">
        <v>3596</v>
      </c>
      <c r="AS3495" s="96" t="s">
        <v>3491</v>
      </c>
      <c r="AT3495" s="96" t="s">
        <v>9412</v>
      </c>
      <c r="AU3495" s="96"/>
      <c r="AV3495" s="96"/>
      <c r="AW3495" s="96"/>
      <c r="AX3495" s="96"/>
      <c r="AY3495" s="96"/>
      <c r="AZ3495" s="96"/>
      <c r="BA3495" s="96"/>
      <c r="BB3495" s="96"/>
      <c r="BC3495" s="96"/>
      <c r="BD3495" s="96"/>
      <c r="BE3495" s="96"/>
      <c r="BF3495" s="96"/>
      <c r="BG3495" s="96"/>
      <c r="BH3495" s="96"/>
    </row>
    <row r="3496" spans="1:60" x14ac:dyDescent="0.2">
      <c r="A3496" s="100">
        <v>0.6</v>
      </c>
      <c r="B3496" s="96" t="s">
        <v>3482</v>
      </c>
      <c r="C3496" s="96">
        <v>165040</v>
      </c>
      <c r="D3496" s="96">
        <v>999202310</v>
      </c>
      <c r="E3496" s="154">
        <v>0</v>
      </c>
      <c r="F3496" s="154">
        <v>0</v>
      </c>
      <c r="G3496" s="154">
        <v>0</v>
      </c>
      <c r="H3496" s="154">
        <v>0</v>
      </c>
      <c r="I3496" s="154">
        <v>0</v>
      </c>
      <c r="J3496" s="154">
        <v>600000</v>
      </c>
      <c r="K3496" s="154">
        <v>0</v>
      </c>
      <c r="L3496" s="154">
        <v>0</v>
      </c>
      <c r="M3496" s="154">
        <v>600000</v>
      </c>
      <c r="N3496" s="96" t="s">
        <v>9413</v>
      </c>
      <c r="O3496" s="96" t="s">
        <v>3484</v>
      </c>
      <c r="P3496" s="96">
        <v>4</v>
      </c>
      <c r="Q3496" s="96">
        <v>2024</v>
      </c>
      <c r="R3496" s="96" t="s">
        <v>3060</v>
      </c>
      <c r="S3496" s="96" t="s">
        <v>3485</v>
      </c>
      <c r="T3496" s="155">
        <v>45553</v>
      </c>
      <c r="U3496" s="155">
        <v>45555</v>
      </c>
      <c r="V3496" s="155">
        <v>45559</v>
      </c>
      <c r="W3496" s="96" t="s">
        <v>2986</v>
      </c>
      <c r="X3496" s="96" t="s">
        <v>3486</v>
      </c>
      <c r="Y3496" s="96"/>
      <c r="Z3496" s="96" t="s">
        <v>3063</v>
      </c>
      <c r="AA3496" s="96">
        <v>2769</v>
      </c>
      <c r="AB3496" s="155">
        <v>45187</v>
      </c>
      <c r="AC3496" s="155">
        <v>45746</v>
      </c>
      <c r="AD3496" s="96">
        <v>8999990341</v>
      </c>
      <c r="AE3496" s="96" t="s">
        <v>3487</v>
      </c>
      <c r="AF3496" s="96">
        <v>3</v>
      </c>
      <c r="AG3496" s="96" t="s">
        <v>3488</v>
      </c>
      <c r="AH3496" s="96" t="s">
        <v>3489</v>
      </c>
      <c r="AI3496" s="154">
        <v>0</v>
      </c>
      <c r="AJ3496" s="154">
        <v>0</v>
      </c>
      <c r="AK3496" s="154">
        <v>0</v>
      </c>
      <c r="AL3496" s="154">
        <v>0</v>
      </c>
      <c r="AM3496" s="154">
        <v>0</v>
      </c>
      <c r="AN3496" s="154">
        <v>360000</v>
      </c>
      <c r="AO3496" s="154">
        <v>0</v>
      </c>
      <c r="AP3496" s="154">
        <v>0</v>
      </c>
      <c r="AQ3496" s="154">
        <v>360000</v>
      </c>
      <c r="AR3496" s="96" t="s">
        <v>3544</v>
      </c>
      <c r="AS3496" s="96" t="s">
        <v>3491</v>
      </c>
      <c r="AT3496" s="96">
        <v>0</v>
      </c>
      <c r="AU3496" s="96"/>
      <c r="AV3496" s="96"/>
      <c r="AW3496" s="96"/>
      <c r="AX3496" s="96"/>
      <c r="AY3496" s="96"/>
      <c r="AZ3496" s="96"/>
      <c r="BA3496" s="96"/>
      <c r="BB3496" s="96"/>
      <c r="BC3496" s="96"/>
      <c r="BD3496" s="96"/>
      <c r="BE3496" s="96"/>
      <c r="BF3496" s="96"/>
      <c r="BG3496" s="96"/>
      <c r="BH3496" s="96"/>
    </row>
    <row r="3497" spans="1:60" x14ac:dyDescent="0.2">
      <c r="A3497" s="100">
        <v>0.6</v>
      </c>
      <c r="B3497" s="96" t="s">
        <v>3482</v>
      </c>
      <c r="C3497" s="96">
        <v>165317</v>
      </c>
      <c r="D3497" s="96">
        <v>999202310</v>
      </c>
      <c r="E3497" s="154">
        <v>0</v>
      </c>
      <c r="F3497" s="154">
        <v>0</v>
      </c>
      <c r="G3497" s="154">
        <v>0</v>
      </c>
      <c r="H3497" s="154">
        <v>0</v>
      </c>
      <c r="I3497" s="154">
        <v>0</v>
      </c>
      <c r="J3497" s="154">
        <v>600000</v>
      </c>
      <c r="K3497" s="154">
        <v>0</v>
      </c>
      <c r="L3497" s="154">
        <v>0</v>
      </c>
      <c r="M3497" s="154">
        <v>600000</v>
      </c>
      <c r="N3497" s="96" t="s">
        <v>9414</v>
      </c>
      <c r="O3497" s="96" t="s">
        <v>3484</v>
      </c>
      <c r="P3497" s="96">
        <v>4</v>
      </c>
      <c r="Q3497" s="96">
        <v>2024</v>
      </c>
      <c r="R3497" s="96" t="s">
        <v>3060</v>
      </c>
      <c r="S3497" s="96" t="s">
        <v>3485</v>
      </c>
      <c r="T3497" s="155">
        <v>45586</v>
      </c>
      <c r="U3497" s="155">
        <v>45587</v>
      </c>
      <c r="V3497" s="155">
        <v>45590</v>
      </c>
      <c r="W3497" s="96" t="s">
        <v>2986</v>
      </c>
      <c r="X3497" s="96" t="s">
        <v>3486</v>
      </c>
      <c r="Y3497" s="96"/>
      <c r="Z3497" s="96" t="s">
        <v>3063</v>
      </c>
      <c r="AA3497" s="96">
        <v>2769</v>
      </c>
      <c r="AB3497" s="155">
        <v>45187</v>
      </c>
      <c r="AC3497" s="155">
        <v>45746</v>
      </c>
      <c r="AD3497" s="96">
        <v>8999990341</v>
      </c>
      <c r="AE3497" s="96" t="s">
        <v>3487</v>
      </c>
      <c r="AF3497" s="96">
        <v>3</v>
      </c>
      <c r="AG3497" s="96" t="s">
        <v>3488</v>
      </c>
      <c r="AH3497" s="96" t="s">
        <v>3489</v>
      </c>
      <c r="AI3497" s="154">
        <v>0</v>
      </c>
      <c r="AJ3497" s="154">
        <v>0</v>
      </c>
      <c r="AK3497" s="154">
        <v>0</v>
      </c>
      <c r="AL3497" s="154">
        <v>0</v>
      </c>
      <c r="AM3497" s="154">
        <v>0</v>
      </c>
      <c r="AN3497" s="154">
        <v>360000</v>
      </c>
      <c r="AO3497" s="154">
        <v>0</v>
      </c>
      <c r="AP3497" s="154">
        <v>0</v>
      </c>
      <c r="AQ3497" s="154">
        <v>360000</v>
      </c>
      <c r="AR3497" s="96" t="s">
        <v>3544</v>
      </c>
      <c r="AS3497" s="96" t="s">
        <v>3491</v>
      </c>
      <c r="AT3497" s="96">
        <v>0</v>
      </c>
      <c r="AU3497" s="96"/>
      <c r="AV3497" s="96"/>
      <c r="AW3497" s="96"/>
      <c r="AX3497" s="96"/>
      <c r="AY3497" s="96"/>
      <c r="AZ3497" s="96"/>
      <c r="BA3497" s="96"/>
      <c r="BB3497" s="96"/>
      <c r="BC3497" s="96"/>
      <c r="BD3497" s="96"/>
      <c r="BE3497" s="96"/>
      <c r="BF3497" s="96"/>
      <c r="BG3497" s="96"/>
      <c r="BH3497" s="96"/>
    </row>
    <row r="3498" spans="1:60" x14ac:dyDescent="0.2">
      <c r="A3498" s="100">
        <v>0.6</v>
      </c>
      <c r="B3498" s="96" t="s">
        <v>3482</v>
      </c>
      <c r="C3498" s="96">
        <v>165444</v>
      </c>
      <c r="D3498" s="96">
        <v>999202310</v>
      </c>
      <c r="E3498" s="154">
        <v>0</v>
      </c>
      <c r="F3498" s="154">
        <v>0</v>
      </c>
      <c r="G3498" s="154">
        <v>0</v>
      </c>
      <c r="H3498" s="154">
        <v>0</v>
      </c>
      <c r="I3498" s="154">
        <v>0</v>
      </c>
      <c r="J3498" s="154">
        <v>600000</v>
      </c>
      <c r="K3498" s="154">
        <v>0</v>
      </c>
      <c r="L3498" s="154">
        <v>0</v>
      </c>
      <c r="M3498" s="154">
        <v>600000</v>
      </c>
      <c r="N3498" s="96" t="s">
        <v>9415</v>
      </c>
      <c r="O3498" s="96" t="s">
        <v>3484</v>
      </c>
      <c r="P3498" s="96">
        <v>4</v>
      </c>
      <c r="Q3498" s="96">
        <v>2024</v>
      </c>
      <c r="R3498" s="96" t="s">
        <v>3060</v>
      </c>
      <c r="S3498" s="96" t="s">
        <v>3485</v>
      </c>
      <c r="T3498" s="155">
        <v>45596</v>
      </c>
      <c r="U3498" s="155">
        <v>45597</v>
      </c>
      <c r="V3498" s="155">
        <v>45601</v>
      </c>
      <c r="W3498" s="96" t="s">
        <v>2986</v>
      </c>
      <c r="X3498" s="96" t="s">
        <v>3486</v>
      </c>
      <c r="Y3498" s="96"/>
      <c r="Z3498" s="96" t="s">
        <v>3063</v>
      </c>
      <c r="AA3498" s="96">
        <v>2769</v>
      </c>
      <c r="AB3498" s="155">
        <v>45187</v>
      </c>
      <c r="AC3498" s="155">
        <v>45746</v>
      </c>
      <c r="AD3498" s="96">
        <v>8999990341</v>
      </c>
      <c r="AE3498" s="96" t="s">
        <v>3487</v>
      </c>
      <c r="AF3498" s="96">
        <v>3</v>
      </c>
      <c r="AG3498" s="96" t="s">
        <v>3488</v>
      </c>
      <c r="AH3498" s="96" t="s">
        <v>3489</v>
      </c>
      <c r="AI3498" s="154">
        <v>0</v>
      </c>
      <c r="AJ3498" s="154">
        <v>0</v>
      </c>
      <c r="AK3498" s="154">
        <v>0</v>
      </c>
      <c r="AL3498" s="154">
        <v>0</v>
      </c>
      <c r="AM3498" s="154">
        <v>0</v>
      </c>
      <c r="AN3498" s="154">
        <v>360000</v>
      </c>
      <c r="AO3498" s="154">
        <v>0</v>
      </c>
      <c r="AP3498" s="154">
        <v>0</v>
      </c>
      <c r="AQ3498" s="154">
        <v>360000</v>
      </c>
      <c r="AR3498" s="96" t="s">
        <v>3544</v>
      </c>
      <c r="AS3498" s="96" t="s">
        <v>3491</v>
      </c>
      <c r="AT3498" s="96">
        <v>0</v>
      </c>
      <c r="AU3498" s="96"/>
      <c r="AV3498" s="96"/>
      <c r="AW3498" s="96"/>
      <c r="AX3498" s="96"/>
      <c r="AY3498" s="96"/>
      <c r="AZ3498" s="96"/>
      <c r="BA3498" s="96"/>
      <c r="BB3498" s="96"/>
      <c r="BC3498" s="96"/>
      <c r="BD3498" s="96"/>
      <c r="BE3498" s="96"/>
      <c r="BF3498" s="96"/>
      <c r="BG3498" s="96"/>
      <c r="BH3498" s="96"/>
    </row>
    <row r="3499" spans="1:60" x14ac:dyDescent="0.2">
      <c r="A3499" s="100">
        <v>0.6</v>
      </c>
      <c r="B3499" s="96" t="s">
        <v>3482</v>
      </c>
      <c r="C3499" s="96">
        <v>165541</v>
      </c>
      <c r="D3499" s="96">
        <v>999202310</v>
      </c>
      <c r="E3499" s="154">
        <v>0</v>
      </c>
      <c r="F3499" s="154">
        <v>0</v>
      </c>
      <c r="G3499" s="154">
        <v>0</v>
      </c>
      <c r="H3499" s="154">
        <v>0</v>
      </c>
      <c r="I3499" s="154">
        <v>0</v>
      </c>
      <c r="J3499" s="154">
        <v>600000</v>
      </c>
      <c r="K3499" s="154">
        <v>0</v>
      </c>
      <c r="L3499" s="154">
        <v>0</v>
      </c>
      <c r="M3499" s="154">
        <v>600000</v>
      </c>
      <c r="N3499" s="96" t="s">
        <v>9416</v>
      </c>
      <c r="O3499" s="96" t="s">
        <v>3484</v>
      </c>
      <c r="P3499" s="96">
        <v>4</v>
      </c>
      <c r="Q3499" s="96">
        <v>2024</v>
      </c>
      <c r="R3499" s="96" t="s">
        <v>3060</v>
      </c>
      <c r="S3499" s="96" t="s">
        <v>3485</v>
      </c>
      <c r="T3499" s="155">
        <v>45607</v>
      </c>
      <c r="U3499" s="155">
        <v>45609</v>
      </c>
      <c r="V3499" s="155">
        <v>45613</v>
      </c>
      <c r="W3499" s="96" t="s">
        <v>2986</v>
      </c>
      <c r="X3499" s="96" t="s">
        <v>3486</v>
      </c>
      <c r="Y3499" s="96"/>
      <c r="Z3499" s="96" t="s">
        <v>3063</v>
      </c>
      <c r="AA3499" s="96">
        <v>2769</v>
      </c>
      <c r="AB3499" s="155">
        <v>45187</v>
      </c>
      <c r="AC3499" s="155">
        <v>45746</v>
      </c>
      <c r="AD3499" s="96">
        <v>8999990341</v>
      </c>
      <c r="AE3499" s="96" t="s">
        <v>3487</v>
      </c>
      <c r="AF3499" s="96">
        <v>3</v>
      </c>
      <c r="AG3499" s="96" t="s">
        <v>3488</v>
      </c>
      <c r="AH3499" s="96" t="s">
        <v>3489</v>
      </c>
      <c r="AI3499" s="154">
        <v>0</v>
      </c>
      <c r="AJ3499" s="154">
        <v>0</v>
      </c>
      <c r="AK3499" s="154">
        <v>0</v>
      </c>
      <c r="AL3499" s="154">
        <v>0</v>
      </c>
      <c r="AM3499" s="154">
        <v>0</v>
      </c>
      <c r="AN3499" s="154">
        <v>360000</v>
      </c>
      <c r="AO3499" s="154">
        <v>0</v>
      </c>
      <c r="AP3499" s="154">
        <v>0</v>
      </c>
      <c r="AQ3499" s="154">
        <v>360000</v>
      </c>
      <c r="AR3499" s="96" t="s">
        <v>3544</v>
      </c>
      <c r="AS3499" s="96" t="s">
        <v>3491</v>
      </c>
      <c r="AT3499" s="96">
        <v>0</v>
      </c>
      <c r="AU3499" s="96"/>
      <c r="AV3499" s="96"/>
      <c r="AW3499" s="96"/>
      <c r="AX3499" s="96"/>
      <c r="AY3499" s="96"/>
      <c r="AZ3499" s="96"/>
      <c r="BA3499" s="96"/>
      <c r="BB3499" s="96"/>
      <c r="BC3499" s="96"/>
      <c r="BD3499" s="96"/>
      <c r="BE3499" s="96"/>
      <c r="BF3499" s="96"/>
      <c r="BG3499" s="96"/>
      <c r="BH3499" s="96"/>
    </row>
    <row r="3500" spans="1:60" x14ac:dyDescent="0.2">
      <c r="A3500" s="100">
        <v>0.6</v>
      </c>
      <c r="B3500" s="96" t="s">
        <v>3482</v>
      </c>
      <c r="C3500" s="96">
        <v>165848</v>
      </c>
      <c r="D3500" s="96">
        <v>999202310</v>
      </c>
      <c r="E3500" s="154">
        <v>0.33333333335273579</v>
      </c>
      <c r="F3500" s="154">
        <v>0</v>
      </c>
      <c r="G3500" s="154">
        <v>0</v>
      </c>
      <c r="H3500" s="154">
        <v>0</v>
      </c>
      <c r="I3500" s="154">
        <v>204000</v>
      </c>
      <c r="J3500" s="154">
        <v>14500000</v>
      </c>
      <c r="K3500" s="154">
        <v>0</v>
      </c>
      <c r="L3500" s="154">
        <v>0</v>
      </c>
      <c r="M3500" s="154">
        <v>14704000.33333333</v>
      </c>
      <c r="N3500" s="96" t="s">
        <v>9417</v>
      </c>
      <c r="O3500" s="96" t="s">
        <v>3484</v>
      </c>
      <c r="P3500" s="96">
        <v>4</v>
      </c>
      <c r="Q3500" s="96">
        <v>2024</v>
      </c>
      <c r="R3500" s="96" t="s">
        <v>3060</v>
      </c>
      <c r="S3500" s="96" t="s">
        <v>3485</v>
      </c>
      <c r="T3500" s="155">
        <v>45635</v>
      </c>
      <c r="U3500" s="155">
        <v>45641</v>
      </c>
      <c r="V3500" s="155">
        <v>45645</v>
      </c>
      <c r="W3500" s="96" t="s">
        <v>2986</v>
      </c>
      <c r="X3500" s="96" t="s">
        <v>3569</v>
      </c>
      <c r="Y3500" s="96"/>
      <c r="Z3500" s="96" t="s">
        <v>3063</v>
      </c>
      <c r="AA3500" s="96">
        <v>2769</v>
      </c>
      <c r="AB3500" s="155">
        <v>45187</v>
      </c>
      <c r="AC3500" s="155">
        <v>45746</v>
      </c>
      <c r="AD3500" s="96">
        <v>8999990341</v>
      </c>
      <c r="AE3500" s="96" t="s">
        <v>3487</v>
      </c>
      <c r="AF3500" s="96">
        <v>3</v>
      </c>
      <c r="AG3500" s="96" t="s">
        <v>3488</v>
      </c>
      <c r="AH3500" s="96" t="s">
        <v>3569</v>
      </c>
      <c r="AI3500" s="154">
        <v>0.2000000000116415</v>
      </c>
      <c r="AJ3500" s="154">
        <v>0</v>
      </c>
      <c r="AK3500" s="154">
        <v>0</v>
      </c>
      <c r="AL3500" s="154">
        <v>0</v>
      </c>
      <c r="AM3500" s="154">
        <v>122400</v>
      </c>
      <c r="AN3500" s="154">
        <v>8700000</v>
      </c>
      <c r="AO3500" s="154">
        <v>0</v>
      </c>
      <c r="AP3500" s="154">
        <v>0</v>
      </c>
      <c r="AQ3500" s="154">
        <v>8822400.1999999993</v>
      </c>
      <c r="AR3500" s="96" t="s">
        <v>3544</v>
      </c>
      <c r="AS3500" s="96" t="s">
        <v>3491</v>
      </c>
      <c r="AT3500" s="96" t="s">
        <v>9418</v>
      </c>
      <c r="AU3500" s="96"/>
      <c r="AV3500" s="96"/>
      <c r="AW3500" s="96"/>
      <c r="AX3500" s="96"/>
      <c r="AY3500" s="96"/>
      <c r="AZ3500" s="96"/>
      <c r="BA3500" s="96"/>
      <c r="BB3500" s="96"/>
      <c r="BC3500" s="96"/>
      <c r="BD3500" s="96"/>
      <c r="BE3500" s="96"/>
      <c r="BF3500" s="96"/>
      <c r="BG3500" s="96"/>
      <c r="BH3500" s="96"/>
    </row>
    <row r="3501" spans="1:60" x14ac:dyDescent="0.2">
      <c r="A3501" s="100">
        <v>0.6</v>
      </c>
      <c r="B3501" s="96" t="s">
        <v>3482</v>
      </c>
      <c r="C3501" s="96">
        <v>164888</v>
      </c>
      <c r="D3501" s="96">
        <v>999202310</v>
      </c>
      <c r="E3501" s="154">
        <v>0</v>
      </c>
      <c r="F3501" s="154">
        <v>14961842</v>
      </c>
      <c r="G3501" s="154">
        <v>0</v>
      </c>
      <c r="H3501" s="154">
        <v>0</v>
      </c>
      <c r="I3501" s="154">
        <v>0</v>
      </c>
      <c r="J3501" s="154">
        <v>598700</v>
      </c>
      <c r="K3501" s="154">
        <v>0</v>
      </c>
      <c r="L3501" s="154">
        <v>0</v>
      </c>
      <c r="M3501" s="154">
        <v>15560542</v>
      </c>
      <c r="N3501" s="96" t="s">
        <v>9419</v>
      </c>
      <c r="O3501" s="96" t="s">
        <v>3484</v>
      </c>
      <c r="P3501" s="96">
        <v>4</v>
      </c>
      <c r="Q3501" s="96">
        <v>2024</v>
      </c>
      <c r="R3501" s="96" t="s">
        <v>3060</v>
      </c>
      <c r="S3501" s="96" t="s">
        <v>3485</v>
      </c>
      <c r="T3501" s="155">
        <v>45546</v>
      </c>
      <c r="U3501" s="155">
        <v>45547</v>
      </c>
      <c r="V3501" s="155">
        <v>45549</v>
      </c>
      <c r="W3501" s="96" t="s">
        <v>2986</v>
      </c>
      <c r="X3501" s="96" t="s">
        <v>3486</v>
      </c>
      <c r="Y3501" s="96"/>
      <c r="Z3501" s="96" t="s">
        <v>3063</v>
      </c>
      <c r="AA3501" s="96">
        <v>2769</v>
      </c>
      <c r="AB3501" s="155">
        <v>45187</v>
      </c>
      <c r="AC3501" s="155">
        <v>45746</v>
      </c>
      <c r="AD3501" s="96">
        <v>8999990341</v>
      </c>
      <c r="AE3501" s="96" t="s">
        <v>3487</v>
      </c>
      <c r="AF3501" s="96">
        <v>3</v>
      </c>
      <c r="AG3501" s="96" t="s">
        <v>3488</v>
      </c>
      <c r="AH3501" s="96" t="s">
        <v>3489</v>
      </c>
      <c r="AI3501" s="154">
        <v>0</v>
      </c>
      <c r="AJ3501" s="154">
        <v>8977105.1999999993</v>
      </c>
      <c r="AK3501" s="154">
        <v>0</v>
      </c>
      <c r="AL3501" s="154">
        <v>0</v>
      </c>
      <c r="AM3501" s="154">
        <v>0</v>
      </c>
      <c r="AN3501" s="154">
        <v>359220</v>
      </c>
      <c r="AO3501" s="154">
        <v>0</v>
      </c>
      <c r="AP3501" s="154">
        <v>0</v>
      </c>
      <c r="AQ3501" s="154">
        <v>9336325.1999999993</v>
      </c>
      <c r="AR3501" s="96" t="s">
        <v>3596</v>
      </c>
      <c r="AS3501" s="96" t="s">
        <v>3491</v>
      </c>
      <c r="AT3501" s="96" t="s">
        <v>9420</v>
      </c>
      <c r="AU3501" s="96"/>
      <c r="AV3501" s="96"/>
      <c r="AW3501" s="96"/>
      <c r="AX3501" s="96"/>
      <c r="AY3501" s="96"/>
      <c r="AZ3501" s="96"/>
      <c r="BA3501" s="96"/>
      <c r="BB3501" s="96"/>
      <c r="BC3501" s="96"/>
      <c r="BD3501" s="96"/>
      <c r="BE3501" s="96"/>
      <c r="BF3501" s="96"/>
      <c r="BG3501" s="96"/>
      <c r="BH3501" s="96"/>
    </row>
    <row r="3502" spans="1:60" x14ac:dyDescent="0.2">
      <c r="A3502" s="100">
        <v>0.6</v>
      </c>
      <c r="B3502" s="96" t="s">
        <v>3482</v>
      </c>
      <c r="C3502" s="96">
        <v>165283</v>
      </c>
      <c r="D3502" s="96">
        <v>999202310</v>
      </c>
      <c r="E3502" s="154">
        <v>0</v>
      </c>
      <c r="F3502" s="154">
        <v>0</v>
      </c>
      <c r="G3502" s="154">
        <v>0</v>
      </c>
      <c r="H3502" s="154">
        <v>0</v>
      </c>
      <c r="I3502" s="154">
        <v>0</v>
      </c>
      <c r="J3502" s="154">
        <v>600000</v>
      </c>
      <c r="K3502" s="154">
        <v>0</v>
      </c>
      <c r="L3502" s="154">
        <v>0</v>
      </c>
      <c r="M3502" s="154">
        <v>600000</v>
      </c>
      <c r="N3502" s="96" t="s">
        <v>9421</v>
      </c>
      <c r="O3502" s="96" t="s">
        <v>3484</v>
      </c>
      <c r="P3502" s="96">
        <v>4</v>
      </c>
      <c r="Q3502" s="96">
        <v>2024</v>
      </c>
      <c r="R3502" s="96" t="s">
        <v>3060</v>
      </c>
      <c r="S3502" s="96" t="s">
        <v>3485</v>
      </c>
      <c r="T3502" s="155">
        <v>45582</v>
      </c>
      <c r="U3502" s="155">
        <v>45583</v>
      </c>
      <c r="V3502" s="155">
        <v>45583</v>
      </c>
      <c r="W3502" s="96" t="s">
        <v>2986</v>
      </c>
      <c r="X3502" s="96" t="s">
        <v>3486</v>
      </c>
      <c r="Y3502" s="96"/>
      <c r="Z3502" s="96" t="s">
        <v>3063</v>
      </c>
      <c r="AA3502" s="96">
        <v>2769</v>
      </c>
      <c r="AB3502" s="155">
        <v>45187</v>
      </c>
      <c r="AC3502" s="155">
        <v>45746</v>
      </c>
      <c r="AD3502" s="96">
        <v>8999990341</v>
      </c>
      <c r="AE3502" s="96" t="s">
        <v>3487</v>
      </c>
      <c r="AF3502" s="96">
        <v>3</v>
      </c>
      <c r="AG3502" s="96" t="s">
        <v>3488</v>
      </c>
      <c r="AH3502" s="96" t="s">
        <v>3489</v>
      </c>
      <c r="AI3502" s="154">
        <v>0</v>
      </c>
      <c r="AJ3502" s="154">
        <v>0</v>
      </c>
      <c r="AK3502" s="154">
        <v>0</v>
      </c>
      <c r="AL3502" s="154">
        <v>0</v>
      </c>
      <c r="AM3502" s="154">
        <v>0</v>
      </c>
      <c r="AN3502" s="154">
        <v>360000</v>
      </c>
      <c r="AO3502" s="154">
        <v>0</v>
      </c>
      <c r="AP3502" s="154">
        <v>0</v>
      </c>
      <c r="AQ3502" s="154">
        <v>360000</v>
      </c>
      <c r="AR3502" s="96" t="s">
        <v>3544</v>
      </c>
      <c r="AS3502" s="96" t="s">
        <v>3491</v>
      </c>
      <c r="AT3502" s="96">
        <v>0</v>
      </c>
      <c r="AU3502" s="96"/>
      <c r="AV3502" s="96"/>
      <c r="AW3502" s="96"/>
      <c r="AX3502" s="96"/>
      <c r="AY3502" s="96"/>
      <c r="AZ3502" s="96"/>
      <c r="BA3502" s="96"/>
      <c r="BB3502" s="96"/>
      <c r="BC3502" s="96"/>
      <c r="BD3502" s="96"/>
      <c r="BE3502" s="96"/>
      <c r="BF3502" s="96"/>
      <c r="BG3502" s="96"/>
      <c r="BH3502" s="96"/>
    </row>
    <row r="3503" spans="1:60" x14ac:dyDescent="0.2">
      <c r="A3503" s="100">
        <v>0.6</v>
      </c>
      <c r="B3503" s="96" t="s">
        <v>3482</v>
      </c>
      <c r="C3503" s="96">
        <v>165550</v>
      </c>
      <c r="D3503" s="96">
        <v>999202310</v>
      </c>
      <c r="E3503" s="154">
        <v>0</v>
      </c>
      <c r="F3503" s="154">
        <v>0</v>
      </c>
      <c r="G3503" s="154">
        <v>0</v>
      </c>
      <c r="H3503" s="154">
        <v>0</v>
      </c>
      <c r="I3503" s="154">
        <v>0</v>
      </c>
      <c r="J3503" s="154">
        <v>600000</v>
      </c>
      <c r="K3503" s="154">
        <v>0</v>
      </c>
      <c r="L3503" s="154">
        <v>0</v>
      </c>
      <c r="M3503" s="154">
        <v>600000</v>
      </c>
      <c r="N3503" s="96" t="s">
        <v>9422</v>
      </c>
      <c r="O3503" s="96" t="s">
        <v>3484</v>
      </c>
      <c r="P3503" s="96">
        <v>4</v>
      </c>
      <c r="Q3503" s="96">
        <v>2024</v>
      </c>
      <c r="R3503" s="96" t="s">
        <v>3060</v>
      </c>
      <c r="S3503" s="96" t="s">
        <v>3485</v>
      </c>
      <c r="T3503" s="155">
        <v>45608</v>
      </c>
      <c r="U3503" s="155">
        <v>45610</v>
      </c>
      <c r="V3503" s="155">
        <v>45613</v>
      </c>
      <c r="W3503" s="96" t="s">
        <v>2986</v>
      </c>
      <c r="X3503" s="96" t="s">
        <v>3486</v>
      </c>
      <c r="Y3503" s="96"/>
      <c r="Z3503" s="96" t="s">
        <v>3063</v>
      </c>
      <c r="AA3503" s="96">
        <v>2769</v>
      </c>
      <c r="AB3503" s="155">
        <v>45187</v>
      </c>
      <c r="AC3503" s="155">
        <v>45746</v>
      </c>
      <c r="AD3503" s="96">
        <v>8999990341</v>
      </c>
      <c r="AE3503" s="96" t="s">
        <v>3487</v>
      </c>
      <c r="AF3503" s="96">
        <v>3</v>
      </c>
      <c r="AG3503" s="96" t="s">
        <v>3488</v>
      </c>
      <c r="AH3503" s="96" t="s">
        <v>3489</v>
      </c>
      <c r="AI3503" s="154">
        <v>0</v>
      </c>
      <c r="AJ3503" s="154">
        <v>0</v>
      </c>
      <c r="AK3503" s="154">
        <v>0</v>
      </c>
      <c r="AL3503" s="154">
        <v>0</v>
      </c>
      <c r="AM3503" s="154">
        <v>0</v>
      </c>
      <c r="AN3503" s="154">
        <v>360000</v>
      </c>
      <c r="AO3503" s="154">
        <v>0</v>
      </c>
      <c r="AP3503" s="154">
        <v>0</v>
      </c>
      <c r="AQ3503" s="154">
        <v>360000</v>
      </c>
      <c r="AR3503" s="96" t="s">
        <v>3544</v>
      </c>
      <c r="AS3503" s="96" t="s">
        <v>3491</v>
      </c>
      <c r="AT3503" s="96">
        <v>0</v>
      </c>
      <c r="AU3503" s="96"/>
      <c r="AV3503" s="96"/>
      <c r="AW3503" s="96"/>
      <c r="AX3503" s="96"/>
      <c r="AY3503" s="96"/>
      <c r="AZ3503" s="96"/>
      <c r="BA3503" s="96"/>
      <c r="BB3503" s="96"/>
      <c r="BC3503" s="96"/>
      <c r="BD3503" s="96"/>
      <c r="BE3503" s="96"/>
      <c r="BF3503" s="96"/>
      <c r="BG3503" s="96"/>
      <c r="BH3503" s="96"/>
    </row>
    <row r="3504" spans="1:60" x14ac:dyDescent="0.2">
      <c r="A3504" s="100">
        <v>0.6</v>
      </c>
      <c r="B3504" s="96" t="s">
        <v>3482</v>
      </c>
      <c r="C3504" s="96">
        <v>165856</v>
      </c>
      <c r="D3504" s="96">
        <v>999202310</v>
      </c>
      <c r="E3504" s="154">
        <v>0</v>
      </c>
      <c r="F3504" s="154">
        <v>792400</v>
      </c>
      <c r="G3504" s="154">
        <v>0</v>
      </c>
      <c r="H3504" s="154">
        <v>0</v>
      </c>
      <c r="I3504" s="154">
        <v>0</v>
      </c>
      <c r="J3504" s="154">
        <v>705601.66666666674</v>
      </c>
      <c r="K3504" s="154">
        <v>0</v>
      </c>
      <c r="L3504" s="154">
        <v>0</v>
      </c>
      <c r="M3504" s="154">
        <v>1498001.666666667</v>
      </c>
      <c r="N3504" s="96" t="s">
        <v>9423</v>
      </c>
      <c r="O3504" s="96" t="s">
        <v>3484</v>
      </c>
      <c r="P3504" s="96">
        <v>4</v>
      </c>
      <c r="Q3504" s="96">
        <v>2024</v>
      </c>
      <c r="R3504" s="96" t="s">
        <v>3060</v>
      </c>
      <c r="S3504" s="96" t="s">
        <v>3485</v>
      </c>
      <c r="T3504" s="155">
        <v>45645</v>
      </c>
      <c r="U3504" s="155">
        <v>45649</v>
      </c>
      <c r="V3504" s="155">
        <v>45649</v>
      </c>
      <c r="W3504" s="96" t="s">
        <v>2986</v>
      </c>
      <c r="X3504" s="96" t="s">
        <v>3486</v>
      </c>
      <c r="Y3504" s="96"/>
      <c r="Z3504" s="96" t="s">
        <v>3063</v>
      </c>
      <c r="AA3504" s="96">
        <v>2769</v>
      </c>
      <c r="AB3504" s="155">
        <v>45187</v>
      </c>
      <c r="AC3504" s="155">
        <v>45746</v>
      </c>
      <c r="AD3504" s="96">
        <v>8999990341</v>
      </c>
      <c r="AE3504" s="96" t="s">
        <v>3487</v>
      </c>
      <c r="AF3504" s="96">
        <v>3</v>
      </c>
      <c r="AG3504" s="96" t="s">
        <v>3488</v>
      </c>
      <c r="AH3504" s="96" t="s">
        <v>3489</v>
      </c>
      <c r="AI3504" s="154">
        <v>0</v>
      </c>
      <c r="AJ3504" s="154">
        <v>475440</v>
      </c>
      <c r="AK3504" s="154">
        <v>0</v>
      </c>
      <c r="AL3504" s="154">
        <v>0</v>
      </c>
      <c r="AM3504" s="154">
        <v>0</v>
      </c>
      <c r="AN3504" s="154">
        <v>423361</v>
      </c>
      <c r="AO3504" s="154">
        <v>0</v>
      </c>
      <c r="AP3504" s="154">
        <v>0</v>
      </c>
      <c r="AQ3504" s="154">
        <v>898801</v>
      </c>
      <c r="AR3504" s="96" t="s">
        <v>3596</v>
      </c>
      <c r="AS3504" s="96" t="s">
        <v>3491</v>
      </c>
      <c r="AT3504" s="96" t="s">
        <v>9424</v>
      </c>
      <c r="AU3504" s="96"/>
      <c r="AV3504" s="96"/>
      <c r="AW3504" s="96"/>
      <c r="AX3504" s="96"/>
      <c r="AY3504" s="96"/>
      <c r="AZ3504" s="96"/>
      <c r="BA3504" s="96"/>
      <c r="BB3504" s="96"/>
      <c r="BC3504" s="96"/>
      <c r="BD3504" s="96"/>
      <c r="BE3504" s="96"/>
      <c r="BF3504" s="96"/>
      <c r="BG3504" s="96"/>
      <c r="BH3504" s="96"/>
    </row>
    <row r="3505" spans="1:60" x14ac:dyDescent="0.2">
      <c r="A3505" s="100">
        <v>0.6</v>
      </c>
      <c r="B3505" s="96" t="s">
        <v>3482</v>
      </c>
      <c r="C3505" s="96">
        <v>165684</v>
      </c>
      <c r="D3505" s="96">
        <v>999202310</v>
      </c>
      <c r="E3505" s="154">
        <v>0</v>
      </c>
      <c r="F3505" s="154">
        <v>0</v>
      </c>
      <c r="G3505" s="154">
        <v>0</v>
      </c>
      <c r="H3505" s="154">
        <v>0</v>
      </c>
      <c r="I3505" s="154">
        <v>0</v>
      </c>
      <c r="J3505" s="154">
        <v>600000</v>
      </c>
      <c r="K3505" s="154">
        <v>0</v>
      </c>
      <c r="L3505" s="154">
        <v>0</v>
      </c>
      <c r="M3505" s="154">
        <v>600000</v>
      </c>
      <c r="N3505" s="96" t="s">
        <v>9425</v>
      </c>
      <c r="O3505" s="96" t="s">
        <v>3484</v>
      </c>
      <c r="P3505" s="96">
        <v>4</v>
      </c>
      <c r="Q3505" s="96">
        <v>2024</v>
      </c>
      <c r="R3505" s="96" t="s">
        <v>3060</v>
      </c>
      <c r="S3505" s="96" t="s">
        <v>3485</v>
      </c>
      <c r="T3505" s="155">
        <v>45617</v>
      </c>
      <c r="U3505" s="155">
        <v>45622</v>
      </c>
      <c r="V3505" s="155">
        <v>45622</v>
      </c>
      <c r="W3505" s="96" t="s">
        <v>2986</v>
      </c>
      <c r="X3505" s="96" t="s">
        <v>3486</v>
      </c>
      <c r="Y3505" s="96"/>
      <c r="Z3505" s="96" t="s">
        <v>3063</v>
      </c>
      <c r="AA3505" s="96">
        <v>2769</v>
      </c>
      <c r="AB3505" s="155">
        <v>45187</v>
      </c>
      <c r="AC3505" s="155">
        <v>45746</v>
      </c>
      <c r="AD3505" s="96">
        <v>8999990341</v>
      </c>
      <c r="AE3505" s="96" t="s">
        <v>3487</v>
      </c>
      <c r="AF3505" s="96">
        <v>3</v>
      </c>
      <c r="AG3505" s="96" t="s">
        <v>3488</v>
      </c>
      <c r="AH3505" s="96" t="s">
        <v>3489</v>
      </c>
      <c r="AI3505" s="154">
        <v>0</v>
      </c>
      <c r="AJ3505" s="154">
        <v>0</v>
      </c>
      <c r="AK3505" s="154">
        <v>0</v>
      </c>
      <c r="AL3505" s="154">
        <v>0</v>
      </c>
      <c r="AM3505" s="154">
        <v>0</v>
      </c>
      <c r="AN3505" s="154">
        <v>360000</v>
      </c>
      <c r="AO3505" s="154">
        <v>0</v>
      </c>
      <c r="AP3505" s="154">
        <v>0</v>
      </c>
      <c r="AQ3505" s="154">
        <v>360000</v>
      </c>
      <c r="AR3505" s="96" t="s">
        <v>3544</v>
      </c>
      <c r="AS3505" s="96" t="s">
        <v>3491</v>
      </c>
      <c r="AT3505" s="96">
        <v>0</v>
      </c>
      <c r="AU3505" s="96"/>
      <c r="AV3505" s="96"/>
      <c r="AW3505" s="96"/>
      <c r="AX3505" s="96"/>
      <c r="AY3505" s="96"/>
      <c r="AZ3505" s="96"/>
      <c r="BA3505" s="96"/>
      <c r="BB3505" s="96"/>
      <c r="BC3505" s="96"/>
      <c r="BD3505" s="96"/>
      <c r="BE3505" s="96"/>
      <c r="BF3505" s="96"/>
      <c r="BG3505" s="96"/>
      <c r="BH3505" s="96"/>
    </row>
    <row r="3506" spans="1:60" x14ac:dyDescent="0.2">
      <c r="A3506" s="100">
        <v>0.6</v>
      </c>
      <c r="B3506" s="96" t="s">
        <v>3482</v>
      </c>
      <c r="C3506" s="96">
        <v>164351</v>
      </c>
      <c r="D3506" s="96">
        <v>999202310</v>
      </c>
      <c r="E3506" s="154">
        <v>0</v>
      </c>
      <c r="F3506" s="154">
        <v>0</v>
      </c>
      <c r="G3506" s="154">
        <v>0</v>
      </c>
      <c r="H3506" s="154">
        <v>0</v>
      </c>
      <c r="I3506" s="154">
        <v>0</v>
      </c>
      <c r="J3506" s="154">
        <v>600000</v>
      </c>
      <c r="K3506" s="154">
        <v>0</v>
      </c>
      <c r="L3506" s="154">
        <v>0</v>
      </c>
      <c r="M3506" s="154">
        <v>600000</v>
      </c>
      <c r="N3506" s="96" t="s">
        <v>9426</v>
      </c>
      <c r="O3506" s="96" t="s">
        <v>3484</v>
      </c>
      <c r="P3506" s="96">
        <v>4</v>
      </c>
      <c r="Q3506" s="96">
        <v>2024</v>
      </c>
      <c r="R3506" s="96" t="s">
        <v>3060</v>
      </c>
      <c r="S3506" s="96" t="s">
        <v>3485</v>
      </c>
      <c r="T3506" s="155">
        <v>45503</v>
      </c>
      <c r="U3506" s="155">
        <v>45504</v>
      </c>
      <c r="V3506" s="155">
        <v>45506</v>
      </c>
      <c r="W3506" s="96" t="s">
        <v>2986</v>
      </c>
      <c r="X3506" s="96" t="s">
        <v>3486</v>
      </c>
      <c r="Y3506" s="96"/>
      <c r="Z3506" s="96" t="s">
        <v>3063</v>
      </c>
      <c r="AA3506" s="96">
        <v>2769</v>
      </c>
      <c r="AB3506" s="155">
        <v>45187</v>
      </c>
      <c r="AC3506" s="155">
        <v>45746</v>
      </c>
      <c r="AD3506" s="96">
        <v>8999990341</v>
      </c>
      <c r="AE3506" s="96" t="s">
        <v>3487</v>
      </c>
      <c r="AF3506" s="96">
        <v>3</v>
      </c>
      <c r="AG3506" s="96" t="s">
        <v>3488</v>
      </c>
      <c r="AH3506" s="96" t="s">
        <v>3489</v>
      </c>
      <c r="AI3506" s="154">
        <v>0</v>
      </c>
      <c r="AJ3506" s="154">
        <v>0</v>
      </c>
      <c r="AK3506" s="154">
        <v>0</v>
      </c>
      <c r="AL3506" s="154">
        <v>0</v>
      </c>
      <c r="AM3506" s="154">
        <v>0</v>
      </c>
      <c r="AN3506" s="154">
        <v>360000</v>
      </c>
      <c r="AO3506" s="154">
        <v>0</v>
      </c>
      <c r="AP3506" s="154">
        <v>0</v>
      </c>
      <c r="AQ3506" s="154">
        <v>360000</v>
      </c>
      <c r="AR3506" s="96" t="s">
        <v>3544</v>
      </c>
      <c r="AS3506" s="96" t="s">
        <v>3491</v>
      </c>
      <c r="AT3506" s="96">
        <v>0</v>
      </c>
      <c r="AU3506" s="96"/>
      <c r="AV3506" s="96"/>
      <c r="AW3506" s="96"/>
      <c r="AX3506" s="96"/>
      <c r="AY3506" s="96"/>
      <c r="AZ3506" s="96"/>
      <c r="BA3506" s="96"/>
      <c r="BB3506" s="96"/>
      <c r="BC3506" s="96"/>
      <c r="BD3506" s="96"/>
      <c r="BE3506" s="96"/>
      <c r="BF3506" s="96"/>
      <c r="BG3506" s="96"/>
      <c r="BH3506" s="96"/>
    </row>
    <row r="3507" spans="1:60" x14ac:dyDescent="0.2">
      <c r="A3507" s="100">
        <v>0.6</v>
      </c>
      <c r="B3507" s="96" t="s">
        <v>3482</v>
      </c>
      <c r="C3507" s="96">
        <v>164430</v>
      </c>
      <c r="D3507" s="96">
        <v>999202310</v>
      </c>
      <c r="E3507" s="154">
        <v>0</v>
      </c>
      <c r="F3507" s="154">
        <v>0</v>
      </c>
      <c r="G3507" s="154">
        <v>0</v>
      </c>
      <c r="H3507" s="154">
        <v>0</v>
      </c>
      <c r="I3507" s="154">
        <v>0</v>
      </c>
      <c r="J3507" s="154">
        <v>600000</v>
      </c>
      <c r="K3507" s="154">
        <v>0</v>
      </c>
      <c r="L3507" s="154">
        <v>0</v>
      </c>
      <c r="M3507" s="154">
        <v>600000</v>
      </c>
      <c r="N3507" s="96" t="s">
        <v>9427</v>
      </c>
      <c r="O3507" s="96" t="s">
        <v>3484</v>
      </c>
      <c r="P3507" s="96">
        <v>4</v>
      </c>
      <c r="Q3507" s="96">
        <v>2024</v>
      </c>
      <c r="R3507" s="96" t="s">
        <v>3060</v>
      </c>
      <c r="S3507" s="96" t="s">
        <v>3485</v>
      </c>
      <c r="T3507" s="155">
        <v>45510</v>
      </c>
      <c r="U3507" s="155">
        <v>45512</v>
      </c>
      <c r="V3507" s="155">
        <v>45516</v>
      </c>
      <c r="W3507" s="96" t="s">
        <v>2986</v>
      </c>
      <c r="X3507" s="96" t="s">
        <v>3486</v>
      </c>
      <c r="Y3507" s="96"/>
      <c r="Z3507" s="96" t="s">
        <v>3063</v>
      </c>
      <c r="AA3507" s="96">
        <v>2769</v>
      </c>
      <c r="AB3507" s="155">
        <v>45187</v>
      </c>
      <c r="AC3507" s="155">
        <v>45746</v>
      </c>
      <c r="AD3507" s="96">
        <v>8999990341</v>
      </c>
      <c r="AE3507" s="96" t="s">
        <v>3487</v>
      </c>
      <c r="AF3507" s="96">
        <v>3</v>
      </c>
      <c r="AG3507" s="96" t="s">
        <v>3488</v>
      </c>
      <c r="AH3507" s="96" t="s">
        <v>3489</v>
      </c>
      <c r="AI3507" s="154">
        <v>0</v>
      </c>
      <c r="AJ3507" s="154">
        <v>0</v>
      </c>
      <c r="AK3507" s="154">
        <v>0</v>
      </c>
      <c r="AL3507" s="154">
        <v>0</v>
      </c>
      <c r="AM3507" s="154">
        <v>0</v>
      </c>
      <c r="AN3507" s="154">
        <v>360000</v>
      </c>
      <c r="AO3507" s="154">
        <v>0</v>
      </c>
      <c r="AP3507" s="154">
        <v>0</v>
      </c>
      <c r="AQ3507" s="154">
        <v>360000</v>
      </c>
      <c r="AR3507" s="96" t="s">
        <v>3544</v>
      </c>
      <c r="AS3507" s="96" t="s">
        <v>3491</v>
      </c>
      <c r="AT3507" s="96">
        <v>0</v>
      </c>
      <c r="AU3507" s="96"/>
      <c r="AV3507" s="96"/>
      <c r="AW3507" s="96"/>
      <c r="AX3507" s="96"/>
      <c r="AY3507" s="96"/>
      <c r="AZ3507" s="96"/>
      <c r="BA3507" s="96"/>
      <c r="BB3507" s="96"/>
      <c r="BC3507" s="96"/>
      <c r="BD3507" s="96"/>
      <c r="BE3507" s="96"/>
      <c r="BF3507" s="96"/>
      <c r="BG3507" s="96"/>
      <c r="BH3507" s="96"/>
    </row>
    <row r="3508" spans="1:60" x14ac:dyDescent="0.2">
      <c r="A3508" s="100">
        <v>0.6</v>
      </c>
      <c r="B3508" s="96" t="s">
        <v>3482</v>
      </c>
      <c r="C3508" s="96">
        <v>165514</v>
      </c>
      <c r="D3508" s="96">
        <v>999202310</v>
      </c>
      <c r="E3508" s="154">
        <v>0</v>
      </c>
      <c r="F3508" s="154">
        <v>0</v>
      </c>
      <c r="G3508" s="154">
        <v>0</v>
      </c>
      <c r="H3508" s="154">
        <v>0</v>
      </c>
      <c r="I3508" s="154">
        <v>0</v>
      </c>
      <c r="J3508" s="154">
        <v>600000</v>
      </c>
      <c r="K3508" s="154">
        <v>0</v>
      </c>
      <c r="L3508" s="154">
        <v>0</v>
      </c>
      <c r="M3508" s="154">
        <v>600000</v>
      </c>
      <c r="N3508" s="96" t="s">
        <v>9428</v>
      </c>
      <c r="O3508" s="96" t="s">
        <v>3484</v>
      </c>
      <c r="P3508" s="96">
        <v>4</v>
      </c>
      <c r="Q3508" s="96">
        <v>2024</v>
      </c>
      <c r="R3508" s="96" t="s">
        <v>3060</v>
      </c>
      <c r="S3508" s="96" t="s">
        <v>3485</v>
      </c>
      <c r="T3508" s="155">
        <v>45603</v>
      </c>
      <c r="U3508" s="155">
        <v>45604</v>
      </c>
      <c r="V3508" s="155">
        <v>45608</v>
      </c>
      <c r="W3508" s="96" t="s">
        <v>2986</v>
      </c>
      <c r="X3508" s="96" t="s">
        <v>3486</v>
      </c>
      <c r="Y3508" s="96"/>
      <c r="Z3508" s="96" t="s">
        <v>3063</v>
      </c>
      <c r="AA3508" s="96">
        <v>2769</v>
      </c>
      <c r="AB3508" s="155">
        <v>45187</v>
      </c>
      <c r="AC3508" s="155">
        <v>45746</v>
      </c>
      <c r="AD3508" s="96">
        <v>8999990341</v>
      </c>
      <c r="AE3508" s="96" t="s">
        <v>3487</v>
      </c>
      <c r="AF3508" s="96">
        <v>3</v>
      </c>
      <c r="AG3508" s="96" t="s">
        <v>3488</v>
      </c>
      <c r="AH3508" s="96" t="s">
        <v>3489</v>
      </c>
      <c r="AI3508" s="154">
        <v>0</v>
      </c>
      <c r="AJ3508" s="154">
        <v>0</v>
      </c>
      <c r="AK3508" s="154">
        <v>0</v>
      </c>
      <c r="AL3508" s="154">
        <v>0</v>
      </c>
      <c r="AM3508" s="154">
        <v>0</v>
      </c>
      <c r="AN3508" s="154">
        <v>360000</v>
      </c>
      <c r="AO3508" s="154">
        <v>0</v>
      </c>
      <c r="AP3508" s="154">
        <v>0</v>
      </c>
      <c r="AQ3508" s="154">
        <v>360000</v>
      </c>
      <c r="AR3508" s="96" t="s">
        <v>3544</v>
      </c>
      <c r="AS3508" s="96" t="s">
        <v>3491</v>
      </c>
      <c r="AT3508" s="96">
        <v>0</v>
      </c>
      <c r="AU3508" s="96"/>
      <c r="AV3508" s="96"/>
      <c r="AW3508" s="96"/>
      <c r="AX3508" s="96"/>
      <c r="AY3508" s="96"/>
      <c r="AZ3508" s="96"/>
      <c r="BA3508" s="96"/>
      <c r="BB3508" s="96"/>
      <c r="BC3508" s="96"/>
      <c r="BD3508" s="96"/>
      <c r="BE3508" s="96"/>
      <c r="BF3508" s="96"/>
      <c r="BG3508" s="96"/>
      <c r="BH3508" s="96"/>
    </row>
    <row r="3509" spans="1:60" x14ac:dyDescent="0.2">
      <c r="A3509" s="100">
        <v>0.6</v>
      </c>
      <c r="B3509" s="96" t="s">
        <v>3482</v>
      </c>
      <c r="C3509" s="96">
        <v>165886</v>
      </c>
      <c r="D3509" s="96">
        <v>999202310</v>
      </c>
      <c r="E3509" s="154">
        <v>0</v>
      </c>
      <c r="F3509" s="154">
        <v>0</v>
      </c>
      <c r="G3509" s="154">
        <v>0</v>
      </c>
      <c r="H3509" s="154">
        <v>0</v>
      </c>
      <c r="I3509" s="154">
        <v>0</v>
      </c>
      <c r="J3509" s="154">
        <v>2500000</v>
      </c>
      <c r="K3509" s="154">
        <v>0</v>
      </c>
      <c r="L3509" s="154">
        <v>0</v>
      </c>
      <c r="M3509" s="154">
        <v>2500000</v>
      </c>
      <c r="N3509" s="96" t="s">
        <v>9429</v>
      </c>
      <c r="O3509" s="96" t="s">
        <v>3484</v>
      </c>
      <c r="P3509" s="96">
        <v>4</v>
      </c>
      <c r="Q3509" s="96">
        <v>2025</v>
      </c>
      <c r="R3509" s="96" t="s">
        <v>3060</v>
      </c>
      <c r="S3509" s="96" t="s">
        <v>3485</v>
      </c>
      <c r="T3509" s="155">
        <v>45589</v>
      </c>
      <c r="U3509" s="155">
        <v>45680</v>
      </c>
      <c r="V3509" s="155">
        <v>45684</v>
      </c>
      <c r="W3509" s="96" t="s">
        <v>2986</v>
      </c>
      <c r="X3509" s="96" t="s">
        <v>3568</v>
      </c>
      <c r="Y3509" s="96"/>
      <c r="Z3509" s="96" t="s">
        <v>3063</v>
      </c>
      <c r="AA3509" s="96">
        <v>2769</v>
      </c>
      <c r="AB3509" s="155">
        <v>45187</v>
      </c>
      <c r="AC3509" s="155">
        <v>45746</v>
      </c>
      <c r="AD3509" s="96">
        <v>8999990341</v>
      </c>
      <c r="AE3509" s="96" t="s">
        <v>3487</v>
      </c>
      <c r="AF3509" s="96">
        <v>3</v>
      </c>
      <c r="AG3509" s="96" t="s">
        <v>3488</v>
      </c>
      <c r="AH3509" s="96" t="s">
        <v>3489</v>
      </c>
      <c r="AI3509" s="154">
        <v>0</v>
      </c>
      <c r="AJ3509" s="154">
        <v>0</v>
      </c>
      <c r="AK3509" s="154">
        <v>0</v>
      </c>
      <c r="AL3509" s="154">
        <v>0</v>
      </c>
      <c r="AM3509" s="154">
        <v>0</v>
      </c>
      <c r="AN3509" s="154">
        <v>1500000</v>
      </c>
      <c r="AO3509" s="154">
        <v>0</v>
      </c>
      <c r="AP3509" s="154">
        <v>0</v>
      </c>
      <c r="AQ3509" s="154">
        <v>1500000</v>
      </c>
      <c r="AR3509" s="96" t="s">
        <v>3544</v>
      </c>
      <c r="AS3509" s="96" t="s">
        <v>3491</v>
      </c>
      <c r="AT3509" s="96">
        <v>0</v>
      </c>
      <c r="AU3509" s="96"/>
      <c r="AV3509" s="96"/>
      <c r="AW3509" s="96"/>
      <c r="AX3509" s="96"/>
      <c r="AY3509" s="96"/>
      <c r="AZ3509" s="96"/>
      <c r="BA3509" s="96"/>
      <c r="BB3509" s="96"/>
      <c r="BC3509" s="96"/>
      <c r="BD3509" s="96"/>
      <c r="BE3509" s="96"/>
      <c r="BF3509" s="96"/>
      <c r="BG3509" s="96"/>
      <c r="BH3509" s="96"/>
    </row>
    <row r="3510" spans="1:60" x14ac:dyDescent="0.2">
      <c r="A3510" s="100">
        <v>0.6</v>
      </c>
      <c r="B3510" s="96" t="s">
        <v>3482</v>
      </c>
      <c r="C3510" s="96">
        <v>165115</v>
      </c>
      <c r="D3510" s="96">
        <v>999202310</v>
      </c>
      <c r="E3510" s="154">
        <v>0</v>
      </c>
      <c r="F3510" s="154">
        <v>71500</v>
      </c>
      <c r="G3510" s="154">
        <v>0</v>
      </c>
      <c r="H3510" s="154">
        <v>0</v>
      </c>
      <c r="I3510" s="154">
        <v>0</v>
      </c>
      <c r="J3510" s="154">
        <v>194400</v>
      </c>
      <c r="K3510" s="154">
        <v>0</v>
      </c>
      <c r="L3510" s="154">
        <v>0</v>
      </c>
      <c r="M3510" s="154">
        <v>265900</v>
      </c>
      <c r="N3510" s="96" t="s">
        <v>9430</v>
      </c>
      <c r="O3510" s="96" t="s">
        <v>3484</v>
      </c>
      <c r="P3510" s="96">
        <v>4</v>
      </c>
      <c r="Q3510" s="96">
        <v>2024</v>
      </c>
      <c r="R3510" s="96" t="s">
        <v>3060</v>
      </c>
      <c r="S3510" s="96" t="s">
        <v>3485</v>
      </c>
      <c r="T3510" s="155">
        <v>45567</v>
      </c>
      <c r="U3510" s="155">
        <v>45568</v>
      </c>
      <c r="V3510" s="155">
        <v>45569</v>
      </c>
      <c r="W3510" s="96" t="s">
        <v>2986</v>
      </c>
      <c r="X3510" s="96" t="s">
        <v>3486</v>
      </c>
      <c r="Y3510" s="96"/>
      <c r="Z3510" s="96" t="s">
        <v>3063</v>
      </c>
      <c r="AA3510" s="96">
        <v>2769</v>
      </c>
      <c r="AB3510" s="155">
        <v>45187</v>
      </c>
      <c r="AC3510" s="155">
        <v>45746</v>
      </c>
      <c r="AD3510" s="96">
        <v>8999990341</v>
      </c>
      <c r="AE3510" s="96" t="s">
        <v>3487</v>
      </c>
      <c r="AF3510" s="96">
        <v>3</v>
      </c>
      <c r="AG3510" s="96" t="s">
        <v>3488</v>
      </c>
      <c r="AH3510" s="96" t="s">
        <v>3489</v>
      </c>
      <c r="AI3510" s="154">
        <v>0</v>
      </c>
      <c r="AJ3510" s="154">
        <v>42900</v>
      </c>
      <c r="AK3510" s="154">
        <v>0</v>
      </c>
      <c r="AL3510" s="154">
        <v>0</v>
      </c>
      <c r="AM3510" s="154">
        <v>0</v>
      </c>
      <c r="AN3510" s="154">
        <v>116640</v>
      </c>
      <c r="AO3510" s="154">
        <v>0</v>
      </c>
      <c r="AP3510" s="154">
        <v>0</v>
      </c>
      <c r="AQ3510" s="154">
        <v>159540</v>
      </c>
      <c r="AR3510" s="96" t="s">
        <v>3596</v>
      </c>
      <c r="AS3510" s="96" t="s">
        <v>3491</v>
      </c>
      <c r="AT3510" s="96" t="s">
        <v>9431</v>
      </c>
      <c r="AU3510" s="96"/>
      <c r="AV3510" s="96"/>
      <c r="AW3510" s="96"/>
      <c r="AX3510" s="96"/>
      <c r="AY3510" s="96"/>
      <c r="AZ3510" s="96"/>
      <c r="BA3510" s="96"/>
      <c r="BB3510" s="96"/>
      <c r="BC3510" s="96"/>
      <c r="BD3510" s="96"/>
      <c r="BE3510" s="96"/>
      <c r="BF3510" s="96"/>
      <c r="BG3510" s="96"/>
      <c r="BH3510" s="96"/>
    </row>
    <row r="3511" spans="1:60" x14ac:dyDescent="0.2">
      <c r="A3511" s="100">
        <v>0.6</v>
      </c>
      <c r="B3511" s="96" t="s">
        <v>3482</v>
      </c>
      <c r="C3511" s="96">
        <v>165445</v>
      </c>
      <c r="D3511" s="96">
        <v>999202310</v>
      </c>
      <c r="E3511" s="154">
        <v>0</v>
      </c>
      <c r="F3511" s="154">
        <v>0</v>
      </c>
      <c r="G3511" s="154">
        <v>0</v>
      </c>
      <c r="H3511" s="154">
        <v>0</v>
      </c>
      <c r="I3511" s="154">
        <v>0</v>
      </c>
      <c r="J3511" s="154">
        <v>600000</v>
      </c>
      <c r="K3511" s="154">
        <v>0</v>
      </c>
      <c r="L3511" s="154">
        <v>0</v>
      </c>
      <c r="M3511" s="154">
        <v>600000</v>
      </c>
      <c r="N3511" s="96" t="s">
        <v>9432</v>
      </c>
      <c r="O3511" s="96" t="s">
        <v>3484</v>
      </c>
      <c r="P3511" s="96">
        <v>4</v>
      </c>
      <c r="Q3511" s="96">
        <v>2024</v>
      </c>
      <c r="R3511" s="96" t="s">
        <v>3060</v>
      </c>
      <c r="S3511" s="96" t="s">
        <v>3485</v>
      </c>
      <c r="T3511" s="155">
        <v>45596</v>
      </c>
      <c r="U3511" s="155">
        <v>45597</v>
      </c>
      <c r="V3511" s="155">
        <v>45601</v>
      </c>
      <c r="W3511" s="96" t="s">
        <v>2986</v>
      </c>
      <c r="X3511" s="96" t="s">
        <v>3486</v>
      </c>
      <c r="Y3511" s="96"/>
      <c r="Z3511" s="96" t="s">
        <v>3063</v>
      </c>
      <c r="AA3511" s="96">
        <v>2769</v>
      </c>
      <c r="AB3511" s="155">
        <v>45187</v>
      </c>
      <c r="AC3511" s="155">
        <v>45746</v>
      </c>
      <c r="AD3511" s="96">
        <v>8999990341</v>
      </c>
      <c r="AE3511" s="96" t="s">
        <v>3487</v>
      </c>
      <c r="AF3511" s="96">
        <v>3</v>
      </c>
      <c r="AG3511" s="96" t="s">
        <v>3488</v>
      </c>
      <c r="AH3511" s="96" t="s">
        <v>3489</v>
      </c>
      <c r="AI3511" s="154">
        <v>0</v>
      </c>
      <c r="AJ3511" s="154">
        <v>0</v>
      </c>
      <c r="AK3511" s="154">
        <v>0</v>
      </c>
      <c r="AL3511" s="154">
        <v>0</v>
      </c>
      <c r="AM3511" s="154">
        <v>0</v>
      </c>
      <c r="AN3511" s="154">
        <v>360000</v>
      </c>
      <c r="AO3511" s="154">
        <v>0</v>
      </c>
      <c r="AP3511" s="154">
        <v>0</v>
      </c>
      <c r="AQ3511" s="154">
        <v>360000</v>
      </c>
      <c r="AR3511" s="96" t="s">
        <v>3544</v>
      </c>
      <c r="AS3511" s="96" t="s">
        <v>3491</v>
      </c>
      <c r="AT3511" s="96">
        <v>0</v>
      </c>
      <c r="AU3511" s="96"/>
      <c r="AV3511" s="96"/>
      <c r="AW3511" s="96"/>
      <c r="AX3511" s="96"/>
      <c r="AY3511" s="96"/>
      <c r="AZ3511" s="96"/>
      <c r="BA3511" s="96"/>
      <c r="BB3511" s="96"/>
      <c r="BC3511" s="96"/>
      <c r="BD3511" s="96"/>
      <c r="BE3511" s="96"/>
      <c r="BF3511" s="96"/>
      <c r="BG3511" s="96"/>
      <c r="BH3511" s="96"/>
    </row>
    <row r="3512" spans="1:60" x14ac:dyDescent="0.2">
      <c r="A3512" s="100">
        <v>0.6</v>
      </c>
      <c r="B3512" s="96" t="s">
        <v>3482</v>
      </c>
      <c r="C3512" s="96">
        <v>165499</v>
      </c>
      <c r="D3512" s="96">
        <v>999202310</v>
      </c>
      <c r="E3512" s="154">
        <v>0</v>
      </c>
      <c r="F3512" s="154">
        <v>0</v>
      </c>
      <c r="G3512" s="154">
        <v>0</v>
      </c>
      <c r="H3512" s="154">
        <v>0</v>
      </c>
      <c r="I3512" s="154">
        <v>0</v>
      </c>
      <c r="J3512" s="154">
        <v>600000</v>
      </c>
      <c r="K3512" s="154">
        <v>0</v>
      </c>
      <c r="L3512" s="154">
        <v>0</v>
      </c>
      <c r="M3512" s="154">
        <v>600000</v>
      </c>
      <c r="N3512" s="96" t="s">
        <v>9433</v>
      </c>
      <c r="O3512" s="96" t="s">
        <v>3484</v>
      </c>
      <c r="P3512" s="96">
        <v>4</v>
      </c>
      <c r="Q3512" s="96">
        <v>2024</v>
      </c>
      <c r="R3512" s="96" t="s">
        <v>3060</v>
      </c>
      <c r="S3512" s="96" t="s">
        <v>3485</v>
      </c>
      <c r="T3512" s="155">
        <v>45602</v>
      </c>
      <c r="U3512" s="155">
        <v>45603</v>
      </c>
      <c r="V3512" s="155">
        <v>45603</v>
      </c>
      <c r="W3512" s="96" t="s">
        <v>2986</v>
      </c>
      <c r="X3512" s="96" t="s">
        <v>3486</v>
      </c>
      <c r="Y3512" s="96"/>
      <c r="Z3512" s="96" t="s">
        <v>3063</v>
      </c>
      <c r="AA3512" s="96">
        <v>2769</v>
      </c>
      <c r="AB3512" s="155">
        <v>45187</v>
      </c>
      <c r="AC3512" s="155">
        <v>45746</v>
      </c>
      <c r="AD3512" s="96">
        <v>8999990341</v>
      </c>
      <c r="AE3512" s="96" t="s">
        <v>3487</v>
      </c>
      <c r="AF3512" s="96">
        <v>3</v>
      </c>
      <c r="AG3512" s="96" t="s">
        <v>3488</v>
      </c>
      <c r="AH3512" s="96" t="s">
        <v>3489</v>
      </c>
      <c r="AI3512" s="154">
        <v>0</v>
      </c>
      <c r="AJ3512" s="154">
        <v>0</v>
      </c>
      <c r="AK3512" s="154">
        <v>0</v>
      </c>
      <c r="AL3512" s="154">
        <v>0</v>
      </c>
      <c r="AM3512" s="154">
        <v>0</v>
      </c>
      <c r="AN3512" s="154">
        <v>360000</v>
      </c>
      <c r="AO3512" s="154">
        <v>0</v>
      </c>
      <c r="AP3512" s="154">
        <v>0</v>
      </c>
      <c r="AQ3512" s="154">
        <v>360000</v>
      </c>
      <c r="AR3512" s="96" t="s">
        <v>3544</v>
      </c>
      <c r="AS3512" s="96" t="s">
        <v>3491</v>
      </c>
      <c r="AT3512" s="96">
        <v>0</v>
      </c>
      <c r="AU3512" s="96"/>
      <c r="AV3512" s="96"/>
      <c r="AW3512" s="96"/>
      <c r="AX3512" s="96"/>
      <c r="AY3512" s="96"/>
      <c r="AZ3512" s="96"/>
      <c r="BA3512" s="96"/>
      <c r="BB3512" s="96"/>
      <c r="BC3512" s="96"/>
      <c r="BD3512" s="96"/>
      <c r="BE3512" s="96"/>
      <c r="BF3512" s="96"/>
      <c r="BG3512" s="96"/>
      <c r="BH3512" s="96"/>
    </row>
    <row r="3513" spans="1:60" x14ac:dyDescent="0.2">
      <c r="A3513" s="100">
        <v>0.6</v>
      </c>
      <c r="B3513" s="96" t="s">
        <v>3482</v>
      </c>
      <c r="C3513" s="96">
        <v>164884</v>
      </c>
      <c r="D3513" s="96">
        <v>999202310</v>
      </c>
      <c r="E3513" s="154">
        <v>0</v>
      </c>
      <c r="F3513" s="154">
        <v>0</v>
      </c>
      <c r="G3513" s="154">
        <v>0</v>
      </c>
      <c r="H3513" s="154">
        <v>0</v>
      </c>
      <c r="I3513" s="154">
        <v>0</v>
      </c>
      <c r="J3513" s="154">
        <v>600000</v>
      </c>
      <c r="K3513" s="154">
        <v>0</v>
      </c>
      <c r="L3513" s="154">
        <v>0</v>
      </c>
      <c r="M3513" s="154">
        <v>600000</v>
      </c>
      <c r="N3513" s="96" t="s">
        <v>9434</v>
      </c>
      <c r="O3513" s="96" t="s">
        <v>3484</v>
      </c>
      <c r="P3513" s="96">
        <v>4</v>
      </c>
      <c r="Q3513" s="96">
        <v>2024</v>
      </c>
      <c r="R3513" s="96" t="s">
        <v>3060</v>
      </c>
      <c r="S3513" s="96" t="s">
        <v>3485</v>
      </c>
      <c r="T3513" s="155">
        <v>45540</v>
      </c>
      <c r="U3513" s="155">
        <v>45546</v>
      </c>
      <c r="V3513" s="155">
        <v>45549</v>
      </c>
      <c r="W3513" s="96" t="s">
        <v>2986</v>
      </c>
      <c r="X3513" s="96" t="s">
        <v>3486</v>
      </c>
      <c r="Y3513" s="96"/>
      <c r="Z3513" s="96" t="s">
        <v>3063</v>
      </c>
      <c r="AA3513" s="96">
        <v>2769</v>
      </c>
      <c r="AB3513" s="155">
        <v>45187</v>
      </c>
      <c r="AC3513" s="155">
        <v>45746</v>
      </c>
      <c r="AD3513" s="96">
        <v>8999990341</v>
      </c>
      <c r="AE3513" s="96" t="s">
        <v>3487</v>
      </c>
      <c r="AF3513" s="96">
        <v>3</v>
      </c>
      <c r="AG3513" s="96" t="s">
        <v>3488</v>
      </c>
      <c r="AH3513" s="96" t="s">
        <v>3489</v>
      </c>
      <c r="AI3513" s="154">
        <v>0</v>
      </c>
      <c r="AJ3513" s="154">
        <v>0</v>
      </c>
      <c r="AK3513" s="154">
        <v>0</v>
      </c>
      <c r="AL3513" s="154">
        <v>0</v>
      </c>
      <c r="AM3513" s="154">
        <v>0</v>
      </c>
      <c r="AN3513" s="154">
        <v>360000</v>
      </c>
      <c r="AO3513" s="154">
        <v>0</v>
      </c>
      <c r="AP3513" s="154">
        <v>0</v>
      </c>
      <c r="AQ3513" s="154">
        <v>360000</v>
      </c>
      <c r="AR3513" s="96" t="s">
        <v>3544</v>
      </c>
      <c r="AS3513" s="96" t="s">
        <v>3491</v>
      </c>
      <c r="AT3513" s="96">
        <v>0</v>
      </c>
      <c r="AU3513" s="96"/>
      <c r="AV3513" s="96"/>
      <c r="AW3513" s="96"/>
      <c r="AX3513" s="96"/>
      <c r="AY3513" s="96"/>
      <c r="AZ3513" s="96"/>
      <c r="BA3513" s="96"/>
      <c r="BB3513" s="96"/>
      <c r="BC3513" s="96"/>
      <c r="BD3513" s="96"/>
      <c r="BE3513" s="96"/>
      <c r="BF3513" s="96"/>
      <c r="BG3513" s="96"/>
      <c r="BH3513" s="96"/>
    </row>
    <row r="3514" spans="1:60" x14ac:dyDescent="0.2">
      <c r="A3514" s="100">
        <v>0.6</v>
      </c>
      <c r="B3514" s="96" t="s">
        <v>3482</v>
      </c>
      <c r="C3514" s="96">
        <v>165559</v>
      </c>
      <c r="D3514" s="96">
        <v>999202310</v>
      </c>
      <c r="E3514" s="154">
        <v>0</v>
      </c>
      <c r="F3514" s="154">
        <v>0</v>
      </c>
      <c r="G3514" s="154">
        <v>0</v>
      </c>
      <c r="H3514" s="154">
        <v>0</v>
      </c>
      <c r="I3514" s="154">
        <v>0</v>
      </c>
      <c r="J3514" s="154">
        <v>600000</v>
      </c>
      <c r="K3514" s="154">
        <v>0</v>
      </c>
      <c r="L3514" s="154">
        <v>0</v>
      </c>
      <c r="M3514" s="154">
        <v>600000</v>
      </c>
      <c r="N3514" s="96" t="s">
        <v>9435</v>
      </c>
      <c r="O3514" s="96" t="s">
        <v>3484</v>
      </c>
      <c r="P3514" s="96">
        <v>4</v>
      </c>
      <c r="Q3514" s="96">
        <v>2024</v>
      </c>
      <c r="R3514" s="96" t="s">
        <v>3060</v>
      </c>
      <c r="S3514" s="96" t="s">
        <v>3485</v>
      </c>
      <c r="T3514" s="155">
        <v>45610</v>
      </c>
      <c r="U3514" s="155">
        <v>45611</v>
      </c>
      <c r="V3514" s="155">
        <v>45613</v>
      </c>
      <c r="W3514" s="96" t="s">
        <v>2986</v>
      </c>
      <c r="X3514" s="96" t="s">
        <v>3486</v>
      </c>
      <c r="Y3514" s="96"/>
      <c r="Z3514" s="96" t="s">
        <v>3063</v>
      </c>
      <c r="AA3514" s="96">
        <v>2769</v>
      </c>
      <c r="AB3514" s="155">
        <v>45187</v>
      </c>
      <c r="AC3514" s="155">
        <v>45746</v>
      </c>
      <c r="AD3514" s="96">
        <v>8999990341</v>
      </c>
      <c r="AE3514" s="96" t="s">
        <v>3487</v>
      </c>
      <c r="AF3514" s="96">
        <v>3</v>
      </c>
      <c r="AG3514" s="96" t="s">
        <v>3488</v>
      </c>
      <c r="AH3514" s="96" t="s">
        <v>3489</v>
      </c>
      <c r="AI3514" s="154">
        <v>0</v>
      </c>
      <c r="AJ3514" s="154">
        <v>0</v>
      </c>
      <c r="AK3514" s="154">
        <v>0</v>
      </c>
      <c r="AL3514" s="154">
        <v>0</v>
      </c>
      <c r="AM3514" s="154">
        <v>0</v>
      </c>
      <c r="AN3514" s="154">
        <v>360000</v>
      </c>
      <c r="AO3514" s="154">
        <v>0</v>
      </c>
      <c r="AP3514" s="154">
        <v>0</v>
      </c>
      <c r="AQ3514" s="154">
        <v>360000</v>
      </c>
      <c r="AR3514" s="96" t="s">
        <v>3544</v>
      </c>
      <c r="AS3514" s="96" t="s">
        <v>3491</v>
      </c>
      <c r="AT3514" s="96">
        <v>0</v>
      </c>
      <c r="AU3514" s="96"/>
      <c r="AV3514" s="96"/>
      <c r="AW3514" s="96"/>
      <c r="AX3514" s="96"/>
      <c r="AY3514" s="96"/>
      <c r="AZ3514" s="96"/>
      <c r="BA3514" s="96"/>
      <c r="BB3514" s="96"/>
      <c r="BC3514" s="96"/>
      <c r="BD3514" s="96"/>
      <c r="BE3514" s="96"/>
      <c r="BF3514" s="96"/>
      <c r="BG3514" s="96"/>
      <c r="BH3514" s="96"/>
    </row>
    <row r="3515" spans="1:60" x14ac:dyDescent="0.2">
      <c r="A3515" s="100">
        <v>0.6</v>
      </c>
      <c r="B3515" s="96" t="s">
        <v>3482</v>
      </c>
      <c r="C3515" s="96">
        <v>164437</v>
      </c>
      <c r="D3515" s="96">
        <v>999202310</v>
      </c>
      <c r="E3515" s="154">
        <v>0</v>
      </c>
      <c r="F3515" s="154">
        <v>121953</v>
      </c>
      <c r="G3515" s="154">
        <v>0</v>
      </c>
      <c r="H3515" s="154">
        <v>0</v>
      </c>
      <c r="I3515" s="154">
        <v>0</v>
      </c>
      <c r="J3515" s="154">
        <v>106275</v>
      </c>
      <c r="K3515" s="154">
        <v>0</v>
      </c>
      <c r="L3515" s="154">
        <v>0</v>
      </c>
      <c r="M3515" s="154">
        <v>228228</v>
      </c>
      <c r="N3515" s="96" t="s">
        <v>9436</v>
      </c>
      <c r="O3515" s="96" t="s">
        <v>3484</v>
      </c>
      <c r="P3515" s="96">
        <v>4</v>
      </c>
      <c r="Q3515" s="96">
        <v>2024</v>
      </c>
      <c r="R3515" s="96" t="s">
        <v>3060</v>
      </c>
      <c r="S3515" s="96" t="s">
        <v>3485</v>
      </c>
      <c r="T3515" s="155">
        <v>45510</v>
      </c>
      <c r="U3515" s="155">
        <v>45512</v>
      </c>
      <c r="V3515" s="155">
        <v>45516</v>
      </c>
      <c r="W3515" s="96" t="s">
        <v>2986</v>
      </c>
      <c r="X3515" s="96" t="s">
        <v>3486</v>
      </c>
      <c r="Y3515" s="96"/>
      <c r="Z3515" s="96" t="s">
        <v>3063</v>
      </c>
      <c r="AA3515" s="96">
        <v>2769</v>
      </c>
      <c r="AB3515" s="155">
        <v>45187</v>
      </c>
      <c r="AC3515" s="155">
        <v>45746</v>
      </c>
      <c r="AD3515" s="96">
        <v>8999990341</v>
      </c>
      <c r="AE3515" s="96" t="s">
        <v>3487</v>
      </c>
      <c r="AF3515" s="96">
        <v>3</v>
      </c>
      <c r="AG3515" s="96" t="s">
        <v>3488</v>
      </c>
      <c r="AH3515" s="96" t="s">
        <v>3489</v>
      </c>
      <c r="AI3515" s="154">
        <v>0</v>
      </c>
      <c r="AJ3515" s="154">
        <v>73171.8</v>
      </c>
      <c r="AK3515" s="154">
        <v>0</v>
      </c>
      <c r="AL3515" s="154">
        <v>0</v>
      </c>
      <c r="AM3515" s="154">
        <v>0</v>
      </c>
      <c r="AN3515" s="154">
        <v>63765</v>
      </c>
      <c r="AO3515" s="154">
        <v>0</v>
      </c>
      <c r="AP3515" s="154">
        <v>0</v>
      </c>
      <c r="AQ3515" s="154">
        <v>136936.79999999999</v>
      </c>
      <c r="AR3515" s="96" t="s">
        <v>3596</v>
      </c>
      <c r="AS3515" s="96" t="s">
        <v>3491</v>
      </c>
      <c r="AT3515" s="96" t="s">
        <v>9437</v>
      </c>
      <c r="AU3515" s="96"/>
      <c r="AV3515" s="96"/>
      <c r="AW3515" s="96"/>
      <c r="AX3515" s="96"/>
      <c r="AY3515" s="96"/>
      <c r="AZ3515" s="96"/>
      <c r="BA3515" s="96"/>
      <c r="BB3515" s="96"/>
      <c r="BC3515" s="96"/>
      <c r="BD3515" s="96"/>
      <c r="BE3515" s="96"/>
      <c r="BF3515" s="96"/>
      <c r="BG3515" s="96"/>
      <c r="BH3515" s="96"/>
    </row>
    <row r="3516" spans="1:60" x14ac:dyDescent="0.2">
      <c r="A3516" s="100">
        <v>0.6</v>
      </c>
      <c r="B3516" s="96" t="s">
        <v>3482</v>
      </c>
      <c r="C3516" s="96">
        <v>164573</v>
      </c>
      <c r="D3516" s="96">
        <v>999202310</v>
      </c>
      <c r="E3516" s="154">
        <v>0</v>
      </c>
      <c r="F3516" s="154">
        <v>12583821.66666667</v>
      </c>
      <c r="G3516" s="154">
        <v>0</v>
      </c>
      <c r="H3516" s="154">
        <v>0</v>
      </c>
      <c r="I3516" s="154">
        <v>0</v>
      </c>
      <c r="J3516" s="154">
        <v>141100</v>
      </c>
      <c r="K3516" s="154">
        <v>0</v>
      </c>
      <c r="L3516" s="154">
        <v>0</v>
      </c>
      <c r="M3516" s="154">
        <v>12724921.66666667</v>
      </c>
      <c r="N3516" s="96" t="s">
        <v>9438</v>
      </c>
      <c r="O3516" s="96" t="s">
        <v>3484</v>
      </c>
      <c r="P3516" s="96">
        <v>4</v>
      </c>
      <c r="Q3516" s="96">
        <v>2024</v>
      </c>
      <c r="R3516" s="96" t="s">
        <v>3060</v>
      </c>
      <c r="S3516" s="96" t="s">
        <v>3485</v>
      </c>
      <c r="T3516" s="155">
        <v>45520</v>
      </c>
      <c r="U3516" s="155">
        <v>45523</v>
      </c>
      <c r="V3516" s="155">
        <v>45526</v>
      </c>
      <c r="W3516" s="96" t="s">
        <v>2986</v>
      </c>
      <c r="X3516" s="96" t="s">
        <v>3486</v>
      </c>
      <c r="Y3516" s="96"/>
      <c r="Z3516" s="96" t="s">
        <v>3063</v>
      </c>
      <c r="AA3516" s="96">
        <v>2769</v>
      </c>
      <c r="AB3516" s="155">
        <v>45187</v>
      </c>
      <c r="AC3516" s="155">
        <v>45746</v>
      </c>
      <c r="AD3516" s="96">
        <v>8999990341</v>
      </c>
      <c r="AE3516" s="96" t="s">
        <v>3487</v>
      </c>
      <c r="AF3516" s="96">
        <v>3</v>
      </c>
      <c r="AG3516" s="96" t="s">
        <v>3488</v>
      </c>
      <c r="AH3516" s="96" t="s">
        <v>3489</v>
      </c>
      <c r="AI3516" s="154">
        <v>0</v>
      </c>
      <c r="AJ3516" s="154">
        <v>7550293</v>
      </c>
      <c r="AK3516" s="154">
        <v>0</v>
      </c>
      <c r="AL3516" s="154">
        <v>0</v>
      </c>
      <c r="AM3516" s="154">
        <v>0</v>
      </c>
      <c r="AN3516" s="154">
        <v>84660</v>
      </c>
      <c r="AO3516" s="154">
        <v>0</v>
      </c>
      <c r="AP3516" s="154">
        <v>0</v>
      </c>
      <c r="AQ3516" s="154">
        <v>7634953</v>
      </c>
      <c r="AR3516" s="96" t="s">
        <v>3596</v>
      </c>
      <c r="AS3516" s="96" t="s">
        <v>3491</v>
      </c>
      <c r="AT3516" s="96" t="s">
        <v>9439</v>
      </c>
      <c r="AU3516" s="96"/>
      <c r="AV3516" s="96"/>
      <c r="AW3516" s="96"/>
      <c r="AX3516" s="96"/>
      <c r="AY3516" s="96"/>
      <c r="AZ3516" s="96"/>
      <c r="BA3516" s="96"/>
      <c r="BB3516" s="96"/>
      <c r="BC3516" s="96"/>
      <c r="BD3516" s="96"/>
      <c r="BE3516" s="96"/>
      <c r="BF3516" s="96"/>
      <c r="BG3516" s="96"/>
      <c r="BH3516" s="96"/>
    </row>
    <row r="3517" spans="1:60" x14ac:dyDescent="0.2">
      <c r="A3517" s="100">
        <v>0.6</v>
      </c>
      <c r="B3517" s="96" t="s">
        <v>3482</v>
      </c>
      <c r="C3517" s="96">
        <v>164755</v>
      </c>
      <c r="D3517" s="96">
        <v>999202310</v>
      </c>
      <c r="E3517" s="154">
        <v>0</v>
      </c>
      <c r="F3517" s="154">
        <v>0</v>
      </c>
      <c r="G3517" s="154">
        <v>0</v>
      </c>
      <c r="H3517" s="154">
        <v>0</v>
      </c>
      <c r="I3517" s="154">
        <v>0</v>
      </c>
      <c r="J3517" s="154">
        <v>600000</v>
      </c>
      <c r="K3517" s="154">
        <v>0</v>
      </c>
      <c r="L3517" s="154">
        <v>0</v>
      </c>
      <c r="M3517" s="154">
        <v>600000</v>
      </c>
      <c r="N3517" s="96" t="s">
        <v>9440</v>
      </c>
      <c r="O3517" s="96" t="s">
        <v>3484</v>
      </c>
      <c r="P3517" s="96">
        <v>4</v>
      </c>
      <c r="Q3517" s="96">
        <v>2024</v>
      </c>
      <c r="R3517" s="96" t="s">
        <v>3060</v>
      </c>
      <c r="S3517" s="96" t="s">
        <v>3485</v>
      </c>
      <c r="T3517" s="155">
        <v>45532</v>
      </c>
      <c r="U3517" s="155">
        <v>45534</v>
      </c>
      <c r="V3517" s="155">
        <v>45538</v>
      </c>
      <c r="W3517" s="96" t="s">
        <v>2986</v>
      </c>
      <c r="X3517" s="96" t="s">
        <v>3486</v>
      </c>
      <c r="Y3517" s="96"/>
      <c r="Z3517" s="96" t="s">
        <v>3063</v>
      </c>
      <c r="AA3517" s="96">
        <v>2769</v>
      </c>
      <c r="AB3517" s="155">
        <v>45187</v>
      </c>
      <c r="AC3517" s="155">
        <v>45746</v>
      </c>
      <c r="AD3517" s="96">
        <v>8999990341</v>
      </c>
      <c r="AE3517" s="96" t="s">
        <v>3487</v>
      </c>
      <c r="AF3517" s="96">
        <v>3</v>
      </c>
      <c r="AG3517" s="96" t="s">
        <v>3488</v>
      </c>
      <c r="AH3517" s="96" t="s">
        <v>3489</v>
      </c>
      <c r="AI3517" s="154">
        <v>0</v>
      </c>
      <c r="AJ3517" s="154">
        <v>0</v>
      </c>
      <c r="AK3517" s="154">
        <v>0</v>
      </c>
      <c r="AL3517" s="154">
        <v>0</v>
      </c>
      <c r="AM3517" s="154">
        <v>0</v>
      </c>
      <c r="AN3517" s="154">
        <v>360000</v>
      </c>
      <c r="AO3517" s="154">
        <v>0</v>
      </c>
      <c r="AP3517" s="154">
        <v>0</v>
      </c>
      <c r="AQ3517" s="154">
        <v>360000</v>
      </c>
      <c r="AR3517" s="96" t="s">
        <v>3544</v>
      </c>
      <c r="AS3517" s="96" t="s">
        <v>3491</v>
      </c>
      <c r="AT3517" s="96">
        <v>0</v>
      </c>
      <c r="AU3517" s="96"/>
      <c r="AV3517" s="96"/>
      <c r="AW3517" s="96"/>
      <c r="AX3517" s="96"/>
      <c r="AY3517" s="96"/>
      <c r="AZ3517" s="96"/>
      <c r="BA3517" s="96"/>
      <c r="BB3517" s="96"/>
      <c r="BC3517" s="96"/>
      <c r="BD3517" s="96"/>
      <c r="BE3517" s="96"/>
      <c r="BF3517" s="96"/>
      <c r="BG3517" s="96"/>
      <c r="BH3517" s="96"/>
    </row>
    <row r="3518" spans="1:60" x14ac:dyDescent="0.2">
      <c r="A3518" s="100">
        <v>0.6</v>
      </c>
      <c r="B3518" s="96" t="s">
        <v>3482</v>
      </c>
      <c r="C3518" s="96">
        <v>164961</v>
      </c>
      <c r="D3518" s="96">
        <v>999202310</v>
      </c>
      <c r="E3518" s="154">
        <v>0</v>
      </c>
      <c r="F3518" s="154">
        <v>0</v>
      </c>
      <c r="G3518" s="154">
        <v>0</v>
      </c>
      <c r="H3518" s="154">
        <v>0</v>
      </c>
      <c r="I3518" s="154">
        <v>0</v>
      </c>
      <c r="J3518" s="154">
        <v>600000</v>
      </c>
      <c r="K3518" s="154">
        <v>0</v>
      </c>
      <c r="L3518" s="154">
        <v>0</v>
      </c>
      <c r="M3518" s="154">
        <v>600000</v>
      </c>
      <c r="N3518" s="96" t="s">
        <v>9441</v>
      </c>
      <c r="O3518" s="96" t="s">
        <v>3484</v>
      </c>
      <c r="P3518" s="96">
        <v>4</v>
      </c>
      <c r="Q3518" s="96">
        <v>2024</v>
      </c>
      <c r="R3518" s="96" t="s">
        <v>3060</v>
      </c>
      <c r="S3518" s="96" t="s">
        <v>3485</v>
      </c>
      <c r="T3518" s="155">
        <v>45549</v>
      </c>
      <c r="U3518" s="155">
        <v>45551</v>
      </c>
      <c r="V3518" s="155">
        <v>45553</v>
      </c>
      <c r="W3518" s="96" t="s">
        <v>2986</v>
      </c>
      <c r="X3518" s="96" t="s">
        <v>3486</v>
      </c>
      <c r="Y3518" s="96"/>
      <c r="Z3518" s="96" t="s">
        <v>3063</v>
      </c>
      <c r="AA3518" s="96">
        <v>2769</v>
      </c>
      <c r="AB3518" s="155">
        <v>45187</v>
      </c>
      <c r="AC3518" s="155">
        <v>45746</v>
      </c>
      <c r="AD3518" s="96">
        <v>8999990341</v>
      </c>
      <c r="AE3518" s="96" t="s">
        <v>3487</v>
      </c>
      <c r="AF3518" s="96">
        <v>3</v>
      </c>
      <c r="AG3518" s="96" t="s">
        <v>3488</v>
      </c>
      <c r="AH3518" s="96" t="s">
        <v>3489</v>
      </c>
      <c r="AI3518" s="154">
        <v>0</v>
      </c>
      <c r="AJ3518" s="154">
        <v>0</v>
      </c>
      <c r="AK3518" s="154">
        <v>0</v>
      </c>
      <c r="AL3518" s="154">
        <v>0</v>
      </c>
      <c r="AM3518" s="154">
        <v>0</v>
      </c>
      <c r="AN3518" s="154">
        <v>360000</v>
      </c>
      <c r="AO3518" s="154">
        <v>0</v>
      </c>
      <c r="AP3518" s="154">
        <v>0</v>
      </c>
      <c r="AQ3518" s="154">
        <v>360000</v>
      </c>
      <c r="AR3518" s="96" t="s">
        <v>3544</v>
      </c>
      <c r="AS3518" s="96" t="s">
        <v>3491</v>
      </c>
      <c r="AT3518" s="96">
        <v>0</v>
      </c>
      <c r="AU3518" s="96"/>
      <c r="AV3518" s="96"/>
      <c r="AW3518" s="96"/>
      <c r="AX3518" s="96"/>
      <c r="AY3518" s="96"/>
      <c r="AZ3518" s="96"/>
      <c r="BA3518" s="96"/>
      <c r="BB3518" s="96"/>
      <c r="BC3518" s="96"/>
      <c r="BD3518" s="96"/>
      <c r="BE3518" s="96"/>
      <c r="BF3518" s="96"/>
      <c r="BG3518" s="96"/>
      <c r="BH3518" s="96"/>
    </row>
    <row r="3519" spans="1:60" x14ac:dyDescent="0.2">
      <c r="A3519" s="100">
        <v>0.6</v>
      </c>
      <c r="B3519" s="96" t="s">
        <v>3482</v>
      </c>
      <c r="C3519" s="96">
        <v>165753</v>
      </c>
      <c r="D3519" s="96">
        <v>999202310</v>
      </c>
      <c r="E3519" s="154">
        <v>0</v>
      </c>
      <c r="F3519" s="154">
        <v>0</v>
      </c>
      <c r="G3519" s="154">
        <v>0</v>
      </c>
      <c r="H3519" s="154">
        <v>0</v>
      </c>
      <c r="I3519" s="154">
        <v>0</v>
      </c>
      <c r="J3519" s="154">
        <v>600000</v>
      </c>
      <c r="K3519" s="154">
        <v>0</v>
      </c>
      <c r="L3519" s="154">
        <v>0</v>
      </c>
      <c r="M3519" s="154">
        <v>600000</v>
      </c>
      <c r="N3519" s="96" t="s">
        <v>9442</v>
      </c>
      <c r="O3519" s="96" t="s">
        <v>3484</v>
      </c>
      <c r="P3519" s="96">
        <v>4</v>
      </c>
      <c r="Q3519" s="96">
        <v>2024</v>
      </c>
      <c r="R3519" s="96" t="s">
        <v>3060</v>
      </c>
      <c r="S3519" s="96" t="s">
        <v>3485</v>
      </c>
      <c r="T3519" s="155">
        <v>45628</v>
      </c>
      <c r="U3519" s="155">
        <v>45629</v>
      </c>
      <c r="V3519" s="155">
        <v>45631</v>
      </c>
      <c r="W3519" s="96" t="s">
        <v>2986</v>
      </c>
      <c r="X3519" s="96" t="s">
        <v>3486</v>
      </c>
      <c r="Y3519" s="96"/>
      <c r="Z3519" s="96" t="s">
        <v>3063</v>
      </c>
      <c r="AA3519" s="96">
        <v>2769</v>
      </c>
      <c r="AB3519" s="155">
        <v>45187</v>
      </c>
      <c r="AC3519" s="155">
        <v>45746</v>
      </c>
      <c r="AD3519" s="96">
        <v>8999990341</v>
      </c>
      <c r="AE3519" s="96" t="s">
        <v>3487</v>
      </c>
      <c r="AF3519" s="96">
        <v>3</v>
      </c>
      <c r="AG3519" s="96" t="s">
        <v>3488</v>
      </c>
      <c r="AH3519" s="96" t="s">
        <v>3489</v>
      </c>
      <c r="AI3519" s="154">
        <v>0</v>
      </c>
      <c r="AJ3519" s="154">
        <v>0</v>
      </c>
      <c r="AK3519" s="154">
        <v>0</v>
      </c>
      <c r="AL3519" s="154">
        <v>0</v>
      </c>
      <c r="AM3519" s="154">
        <v>0</v>
      </c>
      <c r="AN3519" s="154">
        <v>360000</v>
      </c>
      <c r="AO3519" s="154">
        <v>0</v>
      </c>
      <c r="AP3519" s="154">
        <v>0</v>
      </c>
      <c r="AQ3519" s="154">
        <v>360000</v>
      </c>
      <c r="AR3519" s="96" t="s">
        <v>3544</v>
      </c>
      <c r="AS3519" s="96" t="s">
        <v>3491</v>
      </c>
      <c r="AT3519" s="96">
        <v>0</v>
      </c>
      <c r="AU3519" s="96"/>
      <c r="AV3519" s="96"/>
      <c r="AW3519" s="96"/>
      <c r="AX3519" s="96"/>
      <c r="AY3519" s="96"/>
      <c r="AZ3519" s="96"/>
      <c r="BA3519" s="96"/>
      <c r="BB3519" s="96"/>
      <c r="BC3519" s="96"/>
      <c r="BD3519" s="96"/>
      <c r="BE3519" s="96"/>
      <c r="BF3519" s="96"/>
      <c r="BG3519" s="96"/>
      <c r="BH3519" s="96"/>
    </row>
    <row r="3520" spans="1:60" x14ac:dyDescent="0.2">
      <c r="A3520" s="100">
        <v>0.6</v>
      </c>
      <c r="B3520" s="96" t="s">
        <v>3482</v>
      </c>
      <c r="C3520" s="96">
        <v>164288</v>
      </c>
      <c r="D3520" s="96">
        <v>999202310</v>
      </c>
      <c r="E3520" s="154">
        <v>0</v>
      </c>
      <c r="F3520" s="154">
        <v>0</v>
      </c>
      <c r="G3520" s="154">
        <v>0</v>
      </c>
      <c r="H3520" s="154">
        <v>0</v>
      </c>
      <c r="I3520" s="154">
        <v>0</v>
      </c>
      <c r="J3520" s="154">
        <v>600000</v>
      </c>
      <c r="K3520" s="154">
        <v>0</v>
      </c>
      <c r="L3520" s="154">
        <v>0</v>
      </c>
      <c r="M3520" s="154">
        <v>600000</v>
      </c>
      <c r="N3520" s="96" t="s">
        <v>9443</v>
      </c>
      <c r="O3520" s="96" t="s">
        <v>3484</v>
      </c>
      <c r="P3520" s="96">
        <v>4</v>
      </c>
      <c r="Q3520" s="96">
        <v>2024</v>
      </c>
      <c r="R3520" s="96" t="s">
        <v>3060</v>
      </c>
      <c r="S3520" s="96" t="s">
        <v>3485</v>
      </c>
      <c r="T3520" s="155">
        <v>45497</v>
      </c>
      <c r="U3520" s="155">
        <v>45498</v>
      </c>
      <c r="V3520" s="155">
        <v>45501</v>
      </c>
      <c r="W3520" s="96" t="s">
        <v>2986</v>
      </c>
      <c r="X3520" s="96" t="s">
        <v>3486</v>
      </c>
      <c r="Y3520" s="96"/>
      <c r="Z3520" s="96" t="s">
        <v>3063</v>
      </c>
      <c r="AA3520" s="96">
        <v>2769</v>
      </c>
      <c r="AB3520" s="155">
        <v>45187</v>
      </c>
      <c r="AC3520" s="155">
        <v>45746</v>
      </c>
      <c r="AD3520" s="96">
        <v>8999990341</v>
      </c>
      <c r="AE3520" s="96" t="s">
        <v>3487</v>
      </c>
      <c r="AF3520" s="96">
        <v>3</v>
      </c>
      <c r="AG3520" s="96" t="s">
        <v>3488</v>
      </c>
      <c r="AH3520" s="96" t="s">
        <v>3489</v>
      </c>
      <c r="AI3520" s="154">
        <v>0</v>
      </c>
      <c r="AJ3520" s="154">
        <v>0</v>
      </c>
      <c r="AK3520" s="154">
        <v>0</v>
      </c>
      <c r="AL3520" s="154">
        <v>0</v>
      </c>
      <c r="AM3520" s="154">
        <v>0</v>
      </c>
      <c r="AN3520" s="154">
        <v>360000</v>
      </c>
      <c r="AO3520" s="154">
        <v>0</v>
      </c>
      <c r="AP3520" s="154">
        <v>0</v>
      </c>
      <c r="AQ3520" s="154">
        <v>360000</v>
      </c>
      <c r="AR3520" s="96" t="s">
        <v>3544</v>
      </c>
      <c r="AS3520" s="96" t="s">
        <v>3491</v>
      </c>
      <c r="AT3520" s="96">
        <v>0</v>
      </c>
      <c r="AU3520" s="96"/>
      <c r="AV3520" s="96"/>
      <c r="AW3520" s="96"/>
      <c r="AX3520" s="96"/>
      <c r="AY3520" s="96"/>
      <c r="AZ3520" s="96"/>
      <c r="BA3520" s="96"/>
      <c r="BB3520" s="96"/>
      <c r="BC3520" s="96"/>
      <c r="BD3520" s="96"/>
      <c r="BE3520" s="96"/>
      <c r="BF3520" s="96"/>
      <c r="BG3520" s="96"/>
      <c r="BH3520" s="96"/>
    </row>
    <row r="3521" spans="1:60" x14ac:dyDescent="0.2">
      <c r="A3521" s="100">
        <v>0.6</v>
      </c>
      <c r="B3521" s="96" t="s">
        <v>3482</v>
      </c>
      <c r="C3521" s="96">
        <v>165648</v>
      </c>
      <c r="D3521" s="96">
        <v>999202310</v>
      </c>
      <c r="E3521" s="154">
        <v>0</v>
      </c>
      <c r="F3521" s="154">
        <v>0</v>
      </c>
      <c r="G3521" s="154">
        <v>0</v>
      </c>
      <c r="H3521" s="154">
        <v>0</v>
      </c>
      <c r="I3521" s="154">
        <v>0</v>
      </c>
      <c r="J3521" s="154">
        <v>2500000</v>
      </c>
      <c r="K3521" s="154">
        <v>0</v>
      </c>
      <c r="L3521" s="154">
        <v>0</v>
      </c>
      <c r="M3521" s="154">
        <v>2500000</v>
      </c>
      <c r="N3521" s="96" t="s">
        <v>9444</v>
      </c>
      <c r="O3521" s="96" t="s">
        <v>3484</v>
      </c>
      <c r="P3521" s="96">
        <v>4</v>
      </c>
      <c r="Q3521" s="96">
        <v>2024</v>
      </c>
      <c r="R3521" s="96" t="s">
        <v>3060</v>
      </c>
      <c r="S3521" s="96" t="s">
        <v>3485</v>
      </c>
      <c r="T3521" s="155">
        <v>45597</v>
      </c>
      <c r="U3521" s="155">
        <v>45616</v>
      </c>
      <c r="V3521" s="155">
        <v>45621</v>
      </c>
      <c r="W3521" s="96" t="s">
        <v>2986</v>
      </c>
      <c r="X3521" s="96" t="s">
        <v>3568</v>
      </c>
      <c r="Y3521" s="96"/>
      <c r="Z3521" s="96" t="s">
        <v>3063</v>
      </c>
      <c r="AA3521" s="96">
        <v>2769</v>
      </c>
      <c r="AB3521" s="155">
        <v>45187</v>
      </c>
      <c r="AC3521" s="155">
        <v>45746</v>
      </c>
      <c r="AD3521" s="96">
        <v>8999990341</v>
      </c>
      <c r="AE3521" s="96" t="s">
        <v>3487</v>
      </c>
      <c r="AF3521" s="96">
        <v>3</v>
      </c>
      <c r="AG3521" s="96" t="s">
        <v>3488</v>
      </c>
      <c r="AH3521" s="96" t="s">
        <v>3569</v>
      </c>
      <c r="AI3521" s="154">
        <v>0</v>
      </c>
      <c r="AJ3521" s="154">
        <v>0</v>
      </c>
      <c r="AK3521" s="154">
        <v>0</v>
      </c>
      <c r="AL3521" s="154">
        <v>0</v>
      </c>
      <c r="AM3521" s="154">
        <v>0</v>
      </c>
      <c r="AN3521" s="154">
        <v>1500000</v>
      </c>
      <c r="AO3521" s="154">
        <v>0</v>
      </c>
      <c r="AP3521" s="154">
        <v>0</v>
      </c>
      <c r="AQ3521" s="154">
        <v>1500000</v>
      </c>
      <c r="AR3521" s="96" t="s">
        <v>3544</v>
      </c>
      <c r="AS3521" s="96" t="s">
        <v>3491</v>
      </c>
      <c r="AT3521" s="96">
        <v>0</v>
      </c>
      <c r="AU3521" s="96"/>
      <c r="AV3521" s="96"/>
      <c r="AW3521" s="96"/>
      <c r="AX3521" s="96"/>
      <c r="AY3521" s="96"/>
      <c r="AZ3521" s="96"/>
      <c r="BA3521" s="96"/>
      <c r="BB3521" s="96"/>
      <c r="BC3521" s="96"/>
      <c r="BD3521" s="96"/>
      <c r="BE3521" s="96"/>
      <c r="BF3521" s="96"/>
      <c r="BG3521" s="96"/>
      <c r="BH3521" s="96"/>
    </row>
    <row r="3522" spans="1:60" x14ac:dyDescent="0.2">
      <c r="A3522" s="100">
        <v>0.6</v>
      </c>
      <c r="B3522" s="96" t="s">
        <v>3482</v>
      </c>
      <c r="C3522" s="96">
        <v>164794</v>
      </c>
      <c r="D3522" s="96">
        <v>999202310</v>
      </c>
      <c r="E3522" s="154">
        <v>0</v>
      </c>
      <c r="F3522" s="154">
        <v>0</v>
      </c>
      <c r="G3522" s="154">
        <v>0</v>
      </c>
      <c r="H3522" s="154">
        <v>0</v>
      </c>
      <c r="I3522" s="154">
        <v>0</v>
      </c>
      <c r="J3522" s="154">
        <v>600000</v>
      </c>
      <c r="K3522" s="154">
        <v>0</v>
      </c>
      <c r="L3522" s="154">
        <v>0</v>
      </c>
      <c r="M3522" s="154">
        <v>600000</v>
      </c>
      <c r="N3522" s="96" t="s">
        <v>9445</v>
      </c>
      <c r="O3522" s="96" t="s">
        <v>3484</v>
      </c>
      <c r="P3522" s="96">
        <v>4</v>
      </c>
      <c r="Q3522" s="96">
        <v>2024</v>
      </c>
      <c r="R3522" s="96" t="s">
        <v>3060</v>
      </c>
      <c r="S3522" s="96" t="s">
        <v>3485</v>
      </c>
      <c r="T3522" s="155">
        <v>45537</v>
      </c>
      <c r="U3522" s="155">
        <v>45538</v>
      </c>
      <c r="V3522" s="155">
        <v>45538</v>
      </c>
      <c r="W3522" s="96" t="s">
        <v>2986</v>
      </c>
      <c r="X3522" s="96" t="s">
        <v>3486</v>
      </c>
      <c r="Y3522" s="96"/>
      <c r="Z3522" s="96" t="s">
        <v>3063</v>
      </c>
      <c r="AA3522" s="96">
        <v>2769</v>
      </c>
      <c r="AB3522" s="155">
        <v>45187</v>
      </c>
      <c r="AC3522" s="155">
        <v>45746</v>
      </c>
      <c r="AD3522" s="96">
        <v>8999990341</v>
      </c>
      <c r="AE3522" s="96" t="s">
        <v>3487</v>
      </c>
      <c r="AF3522" s="96">
        <v>3</v>
      </c>
      <c r="AG3522" s="96" t="s">
        <v>3488</v>
      </c>
      <c r="AH3522" s="96" t="s">
        <v>3489</v>
      </c>
      <c r="AI3522" s="154">
        <v>0</v>
      </c>
      <c r="AJ3522" s="154">
        <v>0</v>
      </c>
      <c r="AK3522" s="154">
        <v>0</v>
      </c>
      <c r="AL3522" s="154">
        <v>0</v>
      </c>
      <c r="AM3522" s="154">
        <v>0</v>
      </c>
      <c r="AN3522" s="154">
        <v>360000</v>
      </c>
      <c r="AO3522" s="154">
        <v>0</v>
      </c>
      <c r="AP3522" s="154">
        <v>0</v>
      </c>
      <c r="AQ3522" s="154">
        <v>360000</v>
      </c>
      <c r="AR3522" s="96" t="s">
        <v>3544</v>
      </c>
      <c r="AS3522" s="96" t="s">
        <v>3491</v>
      </c>
      <c r="AT3522" s="96">
        <v>0</v>
      </c>
      <c r="AU3522" s="96"/>
      <c r="AV3522" s="96"/>
      <c r="AW3522" s="96"/>
      <c r="AX3522" s="96"/>
      <c r="AY3522" s="96"/>
      <c r="AZ3522" s="96"/>
      <c r="BA3522" s="96"/>
      <c r="BB3522" s="96"/>
      <c r="BC3522" s="96"/>
      <c r="BD3522" s="96"/>
      <c r="BE3522" s="96"/>
      <c r="BF3522" s="96"/>
      <c r="BG3522" s="96"/>
      <c r="BH3522" s="96"/>
    </row>
    <row r="3523" spans="1:60" x14ac:dyDescent="0.2">
      <c r="A3523" s="100">
        <v>0.6</v>
      </c>
      <c r="B3523" s="96" t="s">
        <v>3482</v>
      </c>
      <c r="C3523" s="96">
        <v>164815</v>
      </c>
      <c r="D3523" s="96">
        <v>999202310</v>
      </c>
      <c r="E3523" s="154">
        <v>0</v>
      </c>
      <c r="F3523" s="154">
        <v>0</v>
      </c>
      <c r="G3523" s="154">
        <v>0</v>
      </c>
      <c r="H3523" s="154">
        <v>0</v>
      </c>
      <c r="I3523" s="154">
        <v>0</v>
      </c>
      <c r="J3523" s="154">
        <v>600000</v>
      </c>
      <c r="K3523" s="154">
        <v>0</v>
      </c>
      <c r="L3523" s="154">
        <v>0</v>
      </c>
      <c r="M3523" s="154">
        <v>600000</v>
      </c>
      <c r="N3523" s="96" t="s">
        <v>9446</v>
      </c>
      <c r="O3523" s="96" t="s">
        <v>3484</v>
      </c>
      <c r="P3523" s="96">
        <v>4</v>
      </c>
      <c r="Q3523" s="96">
        <v>2024</v>
      </c>
      <c r="R3523" s="96" t="s">
        <v>3060</v>
      </c>
      <c r="S3523" s="96" t="s">
        <v>3485</v>
      </c>
      <c r="T3523" s="155">
        <v>45538</v>
      </c>
      <c r="U3523" s="155">
        <v>45539</v>
      </c>
      <c r="V3523" s="155">
        <v>45541</v>
      </c>
      <c r="W3523" s="96" t="s">
        <v>2986</v>
      </c>
      <c r="X3523" s="96" t="s">
        <v>3486</v>
      </c>
      <c r="Y3523" s="96"/>
      <c r="Z3523" s="96" t="s">
        <v>3063</v>
      </c>
      <c r="AA3523" s="96">
        <v>2769</v>
      </c>
      <c r="AB3523" s="155">
        <v>45187</v>
      </c>
      <c r="AC3523" s="155">
        <v>45746</v>
      </c>
      <c r="AD3523" s="96">
        <v>8999990341</v>
      </c>
      <c r="AE3523" s="96" t="s">
        <v>3487</v>
      </c>
      <c r="AF3523" s="96">
        <v>3</v>
      </c>
      <c r="AG3523" s="96" t="s">
        <v>3488</v>
      </c>
      <c r="AH3523" s="96" t="s">
        <v>3489</v>
      </c>
      <c r="AI3523" s="154">
        <v>0</v>
      </c>
      <c r="AJ3523" s="154">
        <v>0</v>
      </c>
      <c r="AK3523" s="154">
        <v>0</v>
      </c>
      <c r="AL3523" s="154">
        <v>0</v>
      </c>
      <c r="AM3523" s="154">
        <v>0</v>
      </c>
      <c r="AN3523" s="154">
        <v>360000</v>
      </c>
      <c r="AO3523" s="154">
        <v>0</v>
      </c>
      <c r="AP3523" s="154">
        <v>0</v>
      </c>
      <c r="AQ3523" s="154">
        <v>360000</v>
      </c>
      <c r="AR3523" s="96" t="s">
        <v>3544</v>
      </c>
      <c r="AS3523" s="96" t="s">
        <v>3491</v>
      </c>
      <c r="AT3523" s="96">
        <v>0</v>
      </c>
      <c r="AU3523" s="96"/>
      <c r="AV3523" s="96"/>
      <c r="AW3523" s="96"/>
      <c r="AX3523" s="96"/>
      <c r="AY3523" s="96"/>
      <c r="AZ3523" s="96"/>
      <c r="BA3523" s="96"/>
      <c r="BB3523" s="96"/>
      <c r="BC3523" s="96"/>
      <c r="BD3523" s="96"/>
      <c r="BE3523" s="96"/>
      <c r="BF3523" s="96"/>
      <c r="BG3523" s="96"/>
      <c r="BH3523" s="96"/>
    </row>
    <row r="3524" spans="1:60" x14ac:dyDescent="0.2">
      <c r="A3524" s="100">
        <v>0.6</v>
      </c>
      <c r="B3524" s="96" t="s">
        <v>3482</v>
      </c>
      <c r="C3524" s="96">
        <v>165416</v>
      </c>
      <c r="D3524" s="96">
        <v>999202310</v>
      </c>
      <c r="E3524" s="154">
        <v>0</v>
      </c>
      <c r="F3524" s="154">
        <v>0</v>
      </c>
      <c r="G3524" s="154">
        <v>0</v>
      </c>
      <c r="H3524" s="154">
        <v>0</v>
      </c>
      <c r="I3524" s="154">
        <v>0</v>
      </c>
      <c r="J3524" s="154">
        <v>2500000</v>
      </c>
      <c r="K3524" s="154">
        <v>0</v>
      </c>
      <c r="L3524" s="154">
        <v>0</v>
      </c>
      <c r="M3524" s="154">
        <v>2500000</v>
      </c>
      <c r="N3524" s="96" t="s">
        <v>9447</v>
      </c>
      <c r="O3524" s="96" t="s">
        <v>3484</v>
      </c>
      <c r="P3524" s="96">
        <v>4</v>
      </c>
      <c r="Q3524" s="96">
        <v>2024</v>
      </c>
      <c r="R3524" s="96" t="s">
        <v>3060</v>
      </c>
      <c r="S3524" s="96" t="s">
        <v>3485</v>
      </c>
      <c r="T3524" s="155">
        <v>45540</v>
      </c>
      <c r="U3524" s="155">
        <v>45591</v>
      </c>
      <c r="V3524" s="155">
        <v>45596</v>
      </c>
      <c r="W3524" s="96" t="s">
        <v>2986</v>
      </c>
      <c r="X3524" s="96" t="s">
        <v>3568</v>
      </c>
      <c r="Y3524" s="96"/>
      <c r="Z3524" s="96" t="s">
        <v>3063</v>
      </c>
      <c r="AA3524" s="96">
        <v>2769</v>
      </c>
      <c r="AB3524" s="155">
        <v>45187</v>
      </c>
      <c r="AC3524" s="155">
        <v>45746</v>
      </c>
      <c r="AD3524" s="96">
        <v>8999990341</v>
      </c>
      <c r="AE3524" s="96" t="s">
        <v>3487</v>
      </c>
      <c r="AF3524" s="96">
        <v>3</v>
      </c>
      <c r="AG3524" s="96" t="s">
        <v>3488</v>
      </c>
      <c r="AH3524" s="96" t="s">
        <v>3569</v>
      </c>
      <c r="AI3524" s="154">
        <v>0</v>
      </c>
      <c r="AJ3524" s="154">
        <v>0</v>
      </c>
      <c r="AK3524" s="154">
        <v>0</v>
      </c>
      <c r="AL3524" s="154">
        <v>0</v>
      </c>
      <c r="AM3524" s="154">
        <v>0</v>
      </c>
      <c r="AN3524" s="154">
        <v>1500000</v>
      </c>
      <c r="AO3524" s="154">
        <v>0</v>
      </c>
      <c r="AP3524" s="154">
        <v>0</v>
      </c>
      <c r="AQ3524" s="154">
        <v>1500000</v>
      </c>
      <c r="AR3524" s="96" t="s">
        <v>3544</v>
      </c>
      <c r="AS3524" s="96" t="s">
        <v>3491</v>
      </c>
      <c r="AT3524" s="96">
        <v>0</v>
      </c>
      <c r="AU3524" s="96"/>
      <c r="AV3524" s="96"/>
      <c r="AW3524" s="96"/>
      <c r="AX3524" s="96"/>
      <c r="AY3524" s="96"/>
      <c r="AZ3524" s="96"/>
      <c r="BA3524" s="96"/>
      <c r="BB3524" s="96"/>
      <c r="BC3524" s="96"/>
      <c r="BD3524" s="96"/>
      <c r="BE3524" s="96"/>
      <c r="BF3524" s="96"/>
      <c r="BG3524" s="96"/>
      <c r="BH3524" s="96"/>
    </row>
    <row r="3525" spans="1:60" x14ac:dyDescent="0.2">
      <c r="A3525" s="100">
        <v>0.6</v>
      </c>
      <c r="B3525" s="96" t="s">
        <v>3482</v>
      </c>
      <c r="C3525" s="96">
        <v>164368</v>
      </c>
      <c r="D3525" s="96">
        <v>999202310</v>
      </c>
      <c r="E3525" s="154">
        <v>0</v>
      </c>
      <c r="F3525" s="154">
        <v>12780468.33333333</v>
      </c>
      <c r="G3525" s="154">
        <v>0</v>
      </c>
      <c r="H3525" s="154">
        <v>0</v>
      </c>
      <c r="I3525" s="154">
        <v>0</v>
      </c>
      <c r="J3525" s="154">
        <v>0</v>
      </c>
      <c r="K3525" s="154">
        <v>0</v>
      </c>
      <c r="L3525" s="154">
        <v>0</v>
      </c>
      <c r="M3525" s="154">
        <v>12780468.33333333</v>
      </c>
      <c r="N3525" s="96" t="s">
        <v>9448</v>
      </c>
      <c r="O3525" s="96" t="s">
        <v>3484</v>
      </c>
      <c r="P3525" s="96">
        <v>4</v>
      </c>
      <c r="Q3525" s="96">
        <v>2024</v>
      </c>
      <c r="R3525" s="96" t="s">
        <v>3060</v>
      </c>
      <c r="S3525" s="96" t="s">
        <v>3485</v>
      </c>
      <c r="T3525" s="155">
        <v>45484</v>
      </c>
      <c r="U3525" s="155">
        <v>45505</v>
      </c>
      <c r="V3525" s="155">
        <v>45506</v>
      </c>
      <c r="W3525" s="96" t="s">
        <v>3609</v>
      </c>
      <c r="X3525" s="96" t="s">
        <v>3486</v>
      </c>
      <c r="Y3525" s="96"/>
      <c r="Z3525" s="96" t="s">
        <v>3063</v>
      </c>
      <c r="AA3525" s="96">
        <v>2769</v>
      </c>
      <c r="AB3525" s="155">
        <v>45187</v>
      </c>
      <c r="AC3525" s="155">
        <v>45746</v>
      </c>
      <c r="AD3525" s="96">
        <v>8999990341</v>
      </c>
      <c r="AE3525" s="96" t="s">
        <v>3487</v>
      </c>
      <c r="AF3525" s="96">
        <v>3</v>
      </c>
      <c r="AG3525" s="96" t="s">
        <v>3488</v>
      </c>
      <c r="AH3525" s="96" t="s">
        <v>3489</v>
      </c>
      <c r="AI3525" s="154">
        <v>0</v>
      </c>
      <c r="AJ3525" s="154">
        <v>7668281</v>
      </c>
      <c r="AK3525" s="154">
        <v>0</v>
      </c>
      <c r="AL3525" s="154">
        <v>0</v>
      </c>
      <c r="AM3525" s="154">
        <v>0</v>
      </c>
      <c r="AN3525" s="154">
        <v>0</v>
      </c>
      <c r="AO3525" s="154">
        <v>0</v>
      </c>
      <c r="AP3525" s="154">
        <v>0</v>
      </c>
      <c r="AQ3525" s="154">
        <v>7668281</v>
      </c>
      <c r="AR3525" s="96" t="s">
        <v>3490</v>
      </c>
      <c r="AS3525" s="96" t="s">
        <v>3491</v>
      </c>
      <c r="AT3525" s="96" t="s">
        <v>9449</v>
      </c>
      <c r="AU3525" s="96"/>
      <c r="AV3525" s="96"/>
      <c r="AW3525" s="96"/>
      <c r="AX3525" s="96"/>
      <c r="AY3525" s="96"/>
      <c r="AZ3525" s="96"/>
      <c r="BA3525" s="96"/>
      <c r="BB3525" s="96"/>
      <c r="BC3525" s="96"/>
      <c r="BD3525" s="96"/>
      <c r="BE3525" s="96"/>
      <c r="BF3525" s="96"/>
      <c r="BG3525" s="96"/>
      <c r="BH3525" s="96"/>
    </row>
    <row r="3526" spans="1:60" x14ac:dyDescent="0.2">
      <c r="A3526" s="100">
        <v>0.6</v>
      </c>
      <c r="B3526" s="96" t="s">
        <v>3482</v>
      </c>
      <c r="C3526" s="96">
        <v>164355</v>
      </c>
      <c r="D3526" s="96">
        <v>999202310</v>
      </c>
      <c r="E3526" s="154">
        <v>0</v>
      </c>
      <c r="F3526" s="154">
        <v>0</v>
      </c>
      <c r="G3526" s="154">
        <v>0</v>
      </c>
      <c r="H3526" s="154">
        <v>0</v>
      </c>
      <c r="I3526" s="154">
        <v>0</v>
      </c>
      <c r="J3526" s="154">
        <v>600000</v>
      </c>
      <c r="K3526" s="154">
        <v>0</v>
      </c>
      <c r="L3526" s="154">
        <v>0</v>
      </c>
      <c r="M3526" s="154">
        <v>600000</v>
      </c>
      <c r="N3526" s="96" t="s">
        <v>9450</v>
      </c>
      <c r="O3526" s="96" t="s">
        <v>3484</v>
      </c>
      <c r="P3526" s="96">
        <v>4</v>
      </c>
      <c r="Q3526" s="96">
        <v>2024</v>
      </c>
      <c r="R3526" s="96" t="s">
        <v>3060</v>
      </c>
      <c r="S3526" s="96" t="s">
        <v>3485</v>
      </c>
      <c r="T3526" s="155">
        <v>45503</v>
      </c>
      <c r="U3526" s="155">
        <v>45504</v>
      </c>
      <c r="V3526" s="155">
        <v>45506</v>
      </c>
      <c r="W3526" s="96" t="s">
        <v>2986</v>
      </c>
      <c r="X3526" s="96" t="s">
        <v>3486</v>
      </c>
      <c r="Y3526" s="96"/>
      <c r="Z3526" s="96" t="s">
        <v>3063</v>
      </c>
      <c r="AA3526" s="96">
        <v>2769</v>
      </c>
      <c r="AB3526" s="155">
        <v>45187</v>
      </c>
      <c r="AC3526" s="155">
        <v>45746</v>
      </c>
      <c r="AD3526" s="96">
        <v>8999990341</v>
      </c>
      <c r="AE3526" s="96" t="s">
        <v>3487</v>
      </c>
      <c r="AF3526" s="96">
        <v>3</v>
      </c>
      <c r="AG3526" s="96" t="s">
        <v>3488</v>
      </c>
      <c r="AH3526" s="96" t="s">
        <v>3489</v>
      </c>
      <c r="AI3526" s="154">
        <v>0</v>
      </c>
      <c r="AJ3526" s="154">
        <v>0</v>
      </c>
      <c r="AK3526" s="154">
        <v>0</v>
      </c>
      <c r="AL3526" s="154">
        <v>0</v>
      </c>
      <c r="AM3526" s="154">
        <v>0</v>
      </c>
      <c r="AN3526" s="154">
        <v>360000</v>
      </c>
      <c r="AO3526" s="154">
        <v>0</v>
      </c>
      <c r="AP3526" s="154">
        <v>0</v>
      </c>
      <c r="AQ3526" s="154">
        <v>360000</v>
      </c>
      <c r="AR3526" s="96" t="s">
        <v>3544</v>
      </c>
      <c r="AS3526" s="96" t="s">
        <v>3491</v>
      </c>
      <c r="AT3526" s="96">
        <v>0</v>
      </c>
      <c r="AU3526" s="96"/>
      <c r="AV3526" s="96"/>
      <c r="AW3526" s="96"/>
      <c r="AX3526" s="96"/>
      <c r="AY3526" s="96"/>
      <c r="AZ3526" s="96"/>
      <c r="BA3526" s="96"/>
      <c r="BB3526" s="96"/>
      <c r="BC3526" s="96"/>
      <c r="BD3526" s="96"/>
      <c r="BE3526" s="96"/>
      <c r="BF3526" s="96"/>
      <c r="BG3526" s="96"/>
      <c r="BH3526" s="96"/>
    </row>
    <row r="3527" spans="1:60" x14ac:dyDescent="0.2">
      <c r="A3527" s="100">
        <v>0.6</v>
      </c>
      <c r="B3527" s="96" t="s">
        <v>3482</v>
      </c>
      <c r="C3527" s="96">
        <v>165555</v>
      </c>
      <c r="D3527" s="96">
        <v>999202310</v>
      </c>
      <c r="E3527" s="154">
        <v>0</v>
      </c>
      <c r="F3527" s="154">
        <v>0</v>
      </c>
      <c r="G3527" s="154">
        <v>0</v>
      </c>
      <c r="H3527" s="154">
        <v>0</v>
      </c>
      <c r="I3527" s="154">
        <v>0</v>
      </c>
      <c r="J3527" s="154">
        <v>600000</v>
      </c>
      <c r="K3527" s="154">
        <v>0</v>
      </c>
      <c r="L3527" s="154">
        <v>0</v>
      </c>
      <c r="M3527" s="154">
        <v>600000</v>
      </c>
      <c r="N3527" s="96" t="s">
        <v>9451</v>
      </c>
      <c r="O3527" s="96" t="s">
        <v>3484</v>
      </c>
      <c r="P3527" s="96">
        <v>4</v>
      </c>
      <c r="Q3527" s="96">
        <v>2024</v>
      </c>
      <c r="R3527" s="96" t="s">
        <v>3060</v>
      </c>
      <c r="S3527" s="96" t="s">
        <v>3485</v>
      </c>
      <c r="T3527" s="155">
        <v>45609</v>
      </c>
      <c r="U3527" s="155">
        <v>45610</v>
      </c>
      <c r="V3527" s="155">
        <v>45613</v>
      </c>
      <c r="W3527" s="96" t="s">
        <v>2986</v>
      </c>
      <c r="X3527" s="96" t="s">
        <v>3486</v>
      </c>
      <c r="Y3527" s="96"/>
      <c r="Z3527" s="96" t="s">
        <v>3063</v>
      </c>
      <c r="AA3527" s="96">
        <v>2769</v>
      </c>
      <c r="AB3527" s="155">
        <v>45187</v>
      </c>
      <c r="AC3527" s="155">
        <v>45746</v>
      </c>
      <c r="AD3527" s="96">
        <v>8999990341</v>
      </c>
      <c r="AE3527" s="96" t="s">
        <v>3487</v>
      </c>
      <c r="AF3527" s="96">
        <v>3</v>
      </c>
      <c r="AG3527" s="96" t="s">
        <v>3488</v>
      </c>
      <c r="AH3527" s="96" t="s">
        <v>3489</v>
      </c>
      <c r="AI3527" s="154">
        <v>0</v>
      </c>
      <c r="AJ3527" s="154">
        <v>0</v>
      </c>
      <c r="AK3527" s="154">
        <v>0</v>
      </c>
      <c r="AL3527" s="154">
        <v>0</v>
      </c>
      <c r="AM3527" s="154">
        <v>0</v>
      </c>
      <c r="AN3527" s="154">
        <v>360000</v>
      </c>
      <c r="AO3527" s="154">
        <v>0</v>
      </c>
      <c r="AP3527" s="154">
        <v>0</v>
      </c>
      <c r="AQ3527" s="154">
        <v>360000</v>
      </c>
      <c r="AR3527" s="96" t="s">
        <v>3544</v>
      </c>
      <c r="AS3527" s="96" t="s">
        <v>3491</v>
      </c>
      <c r="AT3527" s="96">
        <v>0</v>
      </c>
      <c r="AU3527" s="96"/>
      <c r="AV3527" s="96"/>
      <c r="AW3527" s="96"/>
      <c r="AX3527" s="96"/>
      <c r="AY3527" s="96"/>
      <c r="AZ3527" s="96"/>
      <c r="BA3527" s="96"/>
      <c r="BB3527" s="96"/>
      <c r="BC3527" s="96"/>
      <c r="BD3527" s="96"/>
      <c r="BE3527" s="96"/>
      <c r="BF3527" s="96"/>
      <c r="BG3527" s="96"/>
      <c r="BH3527" s="96"/>
    </row>
    <row r="3528" spans="1:60" x14ac:dyDescent="0.2">
      <c r="A3528" s="100">
        <v>0.6</v>
      </c>
      <c r="B3528" s="96" t="s">
        <v>3482</v>
      </c>
      <c r="C3528" s="96">
        <v>164364</v>
      </c>
      <c r="D3528" s="96">
        <v>999202310</v>
      </c>
      <c r="E3528" s="154">
        <v>0</v>
      </c>
      <c r="F3528" s="154">
        <v>0</v>
      </c>
      <c r="G3528" s="154">
        <v>0</v>
      </c>
      <c r="H3528" s="154">
        <v>0</v>
      </c>
      <c r="I3528" s="154">
        <v>0</v>
      </c>
      <c r="J3528" s="154">
        <v>600000</v>
      </c>
      <c r="K3528" s="154">
        <v>0</v>
      </c>
      <c r="L3528" s="154">
        <v>0</v>
      </c>
      <c r="M3528" s="154">
        <v>600000</v>
      </c>
      <c r="N3528" s="96" t="s">
        <v>9452</v>
      </c>
      <c r="O3528" s="96" t="s">
        <v>3484</v>
      </c>
      <c r="P3528" s="96">
        <v>4</v>
      </c>
      <c r="Q3528" s="96">
        <v>2024</v>
      </c>
      <c r="R3528" s="96" t="s">
        <v>3060</v>
      </c>
      <c r="S3528" s="96" t="s">
        <v>3485</v>
      </c>
      <c r="T3528" s="155">
        <v>45504</v>
      </c>
      <c r="U3528" s="155">
        <v>45505</v>
      </c>
      <c r="V3528" s="155">
        <v>45506</v>
      </c>
      <c r="W3528" s="96" t="s">
        <v>2986</v>
      </c>
      <c r="X3528" s="96" t="s">
        <v>3486</v>
      </c>
      <c r="Y3528" s="96"/>
      <c r="Z3528" s="96" t="s">
        <v>3063</v>
      </c>
      <c r="AA3528" s="96">
        <v>2769</v>
      </c>
      <c r="AB3528" s="155">
        <v>45187</v>
      </c>
      <c r="AC3528" s="155">
        <v>45746</v>
      </c>
      <c r="AD3528" s="96">
        <v>8999990341</v>
      </c>
      <c r="AE3528" s="96" t="s">
        <v>3487</v>
      </c>
      <c r="AF3528" s="96">
        <v>3</v>
      </c>
      <c r="AG3528" s="96" t="s">
        <v>3488</v>
      </c>
      <c r="AH3528" s="96" t="s">
        <v>3489</v>
      </c>
      <c r="AI3528" s="154">
        <v>0</v>
      </c>
      <c r="AJ3528" s="154">
        <v>0</v>
      </c>
      <c r="AK3528" s="154">
        <v>0</v>
      </c>
      <c r="AL3528" s="154">
        <v>0</v>
      </c>
      <c r="AM3528" s="154">
        <v>0</v>
      </c>
      <c r="AN3528" s="154">
        <v>360000</v>
      </c>
      <c r="AO3528" s="154">
        <v>0</v>
      </c>
      <c r="AP3528" s="154">
        <v>0</v>
      </c>
      <c r="AQ3528" s="154">
        <v>360000</v>
      </c>
      <c r="AR3528" s="96" t="s">
        <v>3544</v>
      </c>
      <c r="AS3528" s="96" t="s">
        <v>3491</v>
      </c>
      <c r="AT3528" s="96">
        <v>0</v>
      </c>
      <c r="AU3528" s="96"/>
      <c r="AV3528" s="96"/>
      <c r="AW3528" s="96"/>
      <c r="AX3528" s="96"/>
      <c r="AY3528" s="96"/>
      <c r="AZ3528" s="96"/>
      <c r="BA3528" s="96"/>
      <c r="BB3528" s="96"/>
      <c r="BC3528" s="96"/>
      <c r="BD3528" s="96"/>
      <c r="BE3528" s="96"/>
      <c r="BF3528" s="96"/>
      <c r="BG3528" s="96"/>
      <c r="BH3528" s="96"/>
    </row>
    <row r="3529" spans="1:60" x14ac:dyDescent="0.2">
      <c r="A3529" s="100">
        <v>0.6</v>
      </c>
      <c r="B3529" s="96" t="s">
        <v>3482</v>
      </c>
      <c r="C3529" s="96">
        <v>164844</v>
      </c>
      <c r="D3529" s="96">
        <v>999202310</v>
      </c>
      <c r="E3529" s="154">
        <v>0</v>
      </c>
      <c r="F3529" s="154">
        <v>0</v>
      </c>
      <c r="G3529" s="154">
        <v>0</v>
      </c>
      <c r="H3529" s="154">
        <v>0</v>
      </c>
      <c r="I3529" s="154">
        <v>0</v>
      </c>
      <c r="J3529" s="154">
        <v>600000</v>
      </c>
      <c r="K3529" s="154">
        <v>0</v>
      </c>
      <c r="L3529" s="154">
        <v>0</v>
      </c>
      <c r="M3529" s="154">
        <v>600000</v>
      </c>
      <c r="N3529" s="96" t="s">
        <v>9453</v>
      </c>
      <c r="O3529" s="96" t="s">
        <v>3484</v>
      </c>
      <c r="P3529" s="96">
        <v>4</v>
      </c>
      <c r="Q3529" s="96">
        <v>2024</v>
      </c>
      <c r="R3529" s="96" t="s">
        <v>3060</v>
      </c>
      <c r="S3529" s="96" t="s">
        <v>3485</v>
      </c>
      <c r="T3529" s="155">
        <v>45541</v>
      </c>
      <c r="U3529" s="155">
        <v>45544</v>
      </c>
      <c r="V3529" s="155">
        <v>45545</v>
      </c>
      <c r="W3529" s="96" t="s">
        <v>2986</v>
      </c>
      <c r="X3529" s="96" t="s">
        <v>3486</v>
      </c>
      <c r="Y3529" s="96"/>
      <c r="Z3529" s="96" t="s">
        <v>3063</v>
      </c>
      <c r="AA3529" s="96">
        <v>2769</v>
      </c>
      <c r="AB3529" s="155">
        <v>45187</v>
      </c>
      <c r="AC3529" s="155">
        <v>45746</v>
      </c>
      <c r="AD3529" s="96">
        <v>8999990341</v>
      </c>
      <c r="AE3529" s="96" t="s">
        <v>3487</v>
      </c>
      <c r="AF3529" s="96">
        <v>3</v>
      </c>
      <c r="AG3529" s="96" t="s">
        <v>3488</v>
      </c>
      <c r="AH3529" s="96" t="s">
        <v>3489</v>
      </c>
      <c r="AI3529" s="154">
        <v>0</v>
      </c>
      <c r="AJ3529" s="154">
        <v>0</v>
      </c>
      <c r="AK3529" s="154">
        <v>0</v>
      </c>
      <c r="AL3529" s="154">
        <v>0</v>
      </c>
      <c r="AM3529" s="154">
        <v>0</v>
      </c>
      <c r="AN3529" s="154">
        <v>360000</v>
      </c>
      <c r="AO3529" s="154">
        <v>0</v>
      </c>
      <c r="AP3529" s="154">
        <v>0</v>
      </c>
      <c r="AQ3529" s="154">
        <v>360000</v>
      </c>
      <c r="AR3529" s="96" t="s">
        <v>3544</v>
      </c>
      <c r="AS3529" s="96" t="s">
        <v>3491</v>
      </c>
      <c r="AT3529" s="96">
        <v>0</v>
      </c>
      <c r="AU3529" s="96"/>
      <c r="AV3529" s="96"/>
      <c r="AW3529" s="96"/>
      <c r="AX3529" s="96"/>
      <c r="AY3529" s="96"/>
      <c r="AZ3529" s="96"/>
      <c r="BA3529" s="96"/>
      <c r="BB3529" s="96"/>
      <c r="BC3529" s="96"/>
      <c r="BD3529" s="96"/>
      <c r="BE3529" s="96"/>
      <c r="BF3529" s="96"/>
      <c r="BG3529" s="96"/>
      <c r="BH3529" s="96"/>
    </row>
    <row r="3530" spans="1:60" x14ac:dyDescent="0.2">
      <c r="A3530" s="100">
        <v>0.6</v>
      </c>
      <c r="B3530" s="96" t="s">
        <v>3482</v>
      </c>
      <c r="C3530" s="96">
        <v>165113</v>
      </c>
      <c r="D3530" s="96">
        <v>999202310</v>
      </c>
      <c r="E3530" s="154">
        <v>0</v>
      </c>
      <c r="F3530" s="154">
        <v>0</v>
      </c>
      <c r="G3530" s="154">
        <v>0</v>
      </c>
      <c r="H3530" s="154">
        <v>0</v>
      </c>
      <c r="I3530" s="154">
        <v>0</v>
      </c>
      <c r="J3530" s="154">
        <v>600000</v>
      </c>
      <c r="K3530" s="154">
        <v>0</v>
      </c>
      <c r="L3530" s="154">
        <v>0</v>
      </c>
      <c r="M3530" s="154">
        <v>600000</v>
      </c>
      <c r="N3530" s="96" t="s">
        <v>9454</v>
      </c>
      <c r="O3530" s="96" t="s">
        <v>3484</v>
      </c>
      <c r="P3530" s="96">
        <v>4</v>
      </c>
      <c r="Q3530" s="96">
        <v>2024</v>
      </c>
      <c r="R3530" s="96" t="s">
        <v>3060</v>
      </c>
      <c r="S3530" s="96" t="s">
        <v>3485</v>
      </c>
      <c r="T3530" s="155">
        <v>45567</v>
      </c>
      <c r="U3530" s="155">
        <v>45568</v>
      </c>
      <c r="V3530" s="155">
        <v>45569</v>
      </c>
      <c r="W3530" s="96" t="s">
        <v>2986</v>
      </c>
      <c r="X3530" s="96" t="s">
        <v>3486</v>
      </c>
      <c r="Y3530" s="96"/>
      <c r="Z3530" s="96" t="s">
        <v>3063</v>
      </c>
      <c r="AA3530" s="96">
        <v>2769</v>
      </c>
      <c r="AB3530" s="155">
        <v>45187</v>
      </c>
      <c r="AC3530" s="155">
        <v>45746</v>
      </c>
      <c r="AD3530" s="96">
        <v>8999990341</v>
      </c>
      <c r="AE3530" s="96" t="s">
        <v>3487</v>
      </c>
      <c r="AF3530" s="96">
        <v>3</v>
      </c>
      <c r="AG3530" s="96" t="s">
        <v>3488</v>
      </c>
      <c r="AH3530" s="96" t="s">
        <v>3489</v>
      </c>
      <c r="AI3530" s="154">
        <v>0</v>
      </c>
      <c r="AJ3530" s="154">
        <v>0</v>
      </c>
      <c r="AK3530" s="154">
        <v>0</v>
      </c>
      <c r="AL3530" s="154">
        <v>0</v>
      </c>
      <c r="AM3530" s="154">
        <v>0</v>
      </c>
      <c r="AN3530" s="154">
        <v>360000</v>
      </c>
      <c r="AO3530" s="154">
        <v>0</v>
      </c>
      <c r="AP3530" s="154">
        <v>0</v>
      </c>
      <c r="AQ3530" s="154">
        <v>360000</v>
      </c>
      <c r="AR3530" s="96" t="s">
        <v>3544</v>
      </c>
      <c r="AS3530" s="96" t="s">
        <v>3491</v>
      </c>
      <c r="AT3530" s="96">
        <v>0</v>
      </c>
      <c r="AU3530" s="96"/>
      <c r="AV3530" s="96"/>
      <c r="AW3530" s="96"/>
      <c r="AX3530" s="96"/>
      <c r="AY3530" s="96"/>
      <c r="AZ3530" s="96"/>
      <c r="BA3530" s="96"/>
      <c r="BB3530" s="96"/>
      <c r="BC3530" s="96"/>
      <c r="BD3530" s="96"/>
      <c r="BE3530" s="96"/>
      <c r="BF3530" s="96"/>
      <c r="BG3530" s="96"/>
      <c r="BH3530" s="96"/>
    </row>
    <row r="3531" spans="1:60" x14ac:dyDescent="0.2">
      <c r="A3531" s="100">
        <v>0.6</v>
      </c>
      <c r="B3531" s="96" t="s">
        <v>3482</v>
      </c>
      <c r="C3531" s="96">
        <v>165775</v>
      </c>
      <c r="D3531" s="96">
        <v>999202310</v>
      </c>
      <c r="E3531" s="154">
        <v>0</v>
      </c>
      <c r="F3531" s="154">
        <v>0</v>
      </c>
      <c r="G3531" s="154">
        <v>0</v>
      </c>
      <c r="H3531" s="154">
        <v>0</v>
      </c>
      <c r="I3531" s="154">
        <v>0</v>
      </c>
      <c r="J3531" s="154">
        <v>600000</v>
      </c>
      <c r="K3531" s="154">
        <v>0</v>
      </c>
      <c r="L3531" s="154">
        <v>0</v>
      </c>
      <c r="M3531" s="154">
        <v>600000</v>
      </c>
      <c r="N3531" s="96" t="s">
        <v>9455</v>
      </c>
      <c r="O3531" s="96" t="s">
        <v>3484</v>
      </c>
      <c r="P3531" s="96">
        <v>4</v>
      </c>
      <c r="Q3531" s="96">
        <v>2024</v>
      </c>
      <c r="R3531" s="96" t="s">
        <v>3060</v>
      </c>
      <c r="S3531" s="96" t="s">
        <v>3485</v>
      </c>
      <c r="T3531" s="155">
        <v>45629</v>
      </c>
      <c r="U3531" s="155">
        <v>45631</v>
      </c>
      <c r="V3531" s="155">
        <v>45635</v>
      </c>
      <c r="W3531" s="96" t="s">
        <v>2986</v>
      </c>
      <c r="X3531" s="96" t="s">
        <v>3486</v>
      </c>
      <c r="Y3531" s="96"/>
      <c r="Z3531" s="96" t="s">
        <v>3063</v>
      </c>
      <c r="AA3531" s="96">
        <v>2769</v>
      </c>
      <c r="AB3531" s="155">
        <v>45187</v>
      </c>
      <c r="AC3531" s="155">
        <v>45746</v>
      </c>
      <c r="AD3531" s="96">
        <v>8999990341</v>
      </c>
      <c r="AE3531" s="96" t="s">
        <v>3487</v>
      </c>
      <c r="AF3531" s="96">
        <v>3</v>
      </c>
      <c r="AG3531" s="96" t="s">
        <v>3488</v>
      </c>
      <c r="AH3531" s="96" t="s">
        <v>3489</v>
      </c>
      <c r="AI3531" s="154">
        <v>0</v>
      </c>
      <c r="AJ3531" s="154">
        <v>0</v>
      </c>
      <c r="AK3531" s="154">
        <v>0</v>
      </c>
      <c r="AL3531" s="154">
        <v>0</v>
      </c>
      <c r="AM3531" s="154">
        <v>0</v>
      </c>
      <c r="AN3531" s="154">
        <v>360000</v>
      </c>
      <c r="AO3531" s="154">
        <v>0</v>
      </c>
      <c r="AP3531" s="154">
        <v>0</v>
      </c>
      <c r="AQ3531" s="154">
        <v>360000</v>
      </c>
      <c r="AR3531" s="96" t="s">
        <v>3544</v>
      </c>
      <c r="AS3531" s="96" t="s">
        <v>3491</v>
      </c>
      <c r="AT3531" s="96">
        <v>0</v>
      </c>
      <c r="AU3531" s="96"/>
      <c r="AV3531" s="96"/>
      <c r="AW3531" s="96"/>
      <c r="AX3531" s="96"/>
      <c r="AY3531" s="96"/>
      <c r="AZ3531" s="96"/>
      <c r="BA3531" s="96"/>
      <c r="BB3531" s="96"/>
      <c r="BC3531" s="96"/>
      <c r="BD3531" s="96"/>
      <c r="BE3531" s="96"/>
      <c r="BF3531" s="96"/>
      <c r="BG3531" s="96"/>
      <c r="BH3531" s="96"/>
    </row>
    <row r="3532" spans="1:60" x14ac:dyDescent="0.2">
      <c r="A3532" s="100">
        <v>0.6</v>
      </c>
      <c r="B3532" s="96" t="s">
        <v>3482</v>
      </c>
      <c r="C3532" s="96">
        <v>165781</v>
      </c>
      <c r="D3532" s="96">
        <v>999202310</v>
      </c>
      <c r="E3532" s="154">
        <v>0</v>
      </c>
      <c r="F3532" s="154">
        <v>190431</v>
      </c>
      <c r="G3532" s="154">
        <v>0</v>
      </c>
      <c r="H3532" s="154">
        <v>0</v>
      </c>
      <c r="I3532" s="154">
        <v>0</v>
      </c>
      <c r="J3532" s="154">
        <v>139400</v>
      </c>
      <c r="K3532" s="154">
        <v>0</v>
      </c>
      <c r="L3532" s="154">
        <v>0</v>
      </c>
      <c r="M3532" s="154">
        <v>329831</v>
      </c>
      <c r="N3532" s="96" t="s">
        <v>9456</v>
      </c>
      <c r="O3532" s="96" t="s">
        <v>3484</v>
      </c>
      <c r="P3532" s="96">
        <v>4</v>
      </c>
      <c r="Q3532" s="96">
        <v>2024</v>
      </c>
      <c r="R3532" s="96" t="s">
        <v>3060</v>
      </c>
      <c r="S3532" s="96" t="s">
        <v>3485</v>
      </c>
      <c r="T3532" s="155">
        <v>45631</v>
      </c>
      <c r="U3532" s="155">
        <v>45632</v>
      </c>
      <c r="V3532" s="155">
        <v>45635</v>
      </c>
      <c r="W3532" s="96" t="s">
        <v>2986</v>
      </c>
      <c r="X3532" s="96" t="s">
        <v>3486</v>
      </c>
      <c r="Y3532" s="96"/>
      <c r="Z3532" s="96" t="s">
        <v>3063</v>
      </c>
      <c r="AA3532" s="96">
        <v>2769</v>
      </c>
      <c r="AB3532" s="155">
        <v>45187</v>
      </c>
      <c r="AC3532" s="155">
        <v>45746</v>
      </c>
      <c r="AD3532" s="96">
        <v>8999990341</v>
      </c>
      <c r="AE3532" s="96" t="s">
        <v>3487</v>
      </c>
      <c r="AF3532" s="96">
        <v>3</v>
      </c>
      <c r="AG3532" s="96" t="s">
        <v>3488</v>
      </c>
      <c r="AH3532" s="96" t="s">
        <v>3489</v>
      </c>
      <c r="AI3532" s="154">
        <v>0</v>
      </c>
      <c r="AJ3532" s="154">
        <v>114258.6</v>
      </c>
      <c r="AK3532" s="154">
        <v>0</v>
      </c>
      <c r="AL3532" s="154">
        <v>0</v>
      </c>
      <c r="AM3532" s="154">
        <v>0</v>
      </c>
      <c r="AN3532" s="154">
        <v>83640</v>
      </c>
      <c r="AO3532" s="154">
        <v>0</v>
      </c>
      <c r="AP3532" s="154">
        <v>0</v>
      </c>
      <c r="AQ3532" s="154">
        <v>197898.6</v>
      </c>
      <c r="AR3532" s="96" t="s">
        <v>3596</v>
      </c>
      <c r="AS3532" s="96" t="s">
        <v>3491</v>
      </c>
      <c r="AT3532" s="96" t="s">
        <v>9457</v>
      </c>
      <c r="AU3532" s="96"/>
      <c r="AV3532" s="96"/>
      <c r="AW3532" s="96"/>
      <c r="AX3532" s="96"/>
      <c r="AY3532" s="96"/>
      <c r="AZ3532" s="96"/>
      <c r="BA3532" s="96"/>
      <c r="BB3532" s="96"/>
      <c r="BC3532" s="96"/>
      <c r="BD3532" s="96"/>
      <c r="BE3532" s="96"/>
      <c r="BF3532" s="96"/>
      <c r="BG3532" s="96"/>
      <c r="BH3532" s="96"/>
    </row>
    <row r="3533" spans="1:60" x14ac:dyDescent="0.2">
      <c r="A3533" s="100">
        <v>0.6</v>
      </c>
      <c r="B3533" s="96" t="s">
        <v>3482</v>
      </c>
      <c r="C3533" s="96">
        <v>164950</v>
      </c>
      <c r="D3533" s="96">
        <v>999202310</v>
      </c>
      <c r="E3533" s="154">
        <v>0</v>
      </c>
      <c r="F3533" s="154">
        <v>0</v>
      </c>
      <c r="G3533" s="154">
        <v>0</v>
      </c>
      <c r="H3533" s="154">
        <v>0</v>
      </c>
      <c r="I3533" s="154">
        <v>0</v>
      </c>
      <c r="J3533" s="154">
        <v>600000</v>
      </c>
      <c r="K3533" s="154">
        <v>0</v>
      </c>
      <c r="L3533" s="154">
        <v>0</v>
      </c>
      <c r="M3533" s="154">
        <v>600000</v>
      </c>
      <c r="N3533" s="96" t="s">
        <v>9458</v>
      </c>
      <c r="O3533" s="96" t="s">
        <v>3484</v>
      </c>
      <c r="P3533" s="96">
        <v>4</v>
      </c>
      <c r="Q3533" s="96">
        <v>2024</v>
      </c>
      <c r="R3533" s="96" t="s">
        <v>3060</v>
      </c>
      <c r="S3533" s="96" t="s">
        <v>3485</v>
      </c>
      <c r="T3533" s="155">
        <v>45547</v>
      </c>
      <c r="U3533" s="155">
        <v>45549</v>
      </c>
      <c r="V3533" s="155">
        <v>45553</v>
      </c>
      <c r="W3533" s="96" t="s">
        <v>2986</v>
      </c>
      <c r="X3533" s="96" t="s">
        <v>3486</v>
      </c>
      <c r="Y3533" s="96"/>
      <c r="Z3533" s="96" t="s">
        <v>3063</v>
      </c>
      <c r="AA3533" s="96">
        <v>2769</v>
      </c>
      <c r="AB3533" s="155">
        <v>45187</v>
      </c>
      <c r="AC3533" s="155">
        <v>45746</v>
      </c>
      <c r="AD3533" s="96">
        <v>8999990341</v>
      </c>
      <c r="AE3533" s="96" t="s">
        <v>3487</v>
      </c>
      <c r="AF3533" s="96">
        <v>3</v>
      </c>
      <c r="AG3533" s="96" t="s">
        <v>3488</v>
      </c>
      <c r="AH3533" s="96" t="s">
        <v>3489</v>
      </c>
      <c r="AI3533" s="154">
        <v>0</v>
      </c>
      <c r="AJ3533" s="154">
        <v>0</v>
      </c>
      <c r="AK3533" s="154">
        <v>0</v>
      </c>
      <c r="AL3533" s="154">
        <v>0</v>
      </c>
      <c r="AM3533" s="154">
        <v>0</v>
      </c>
      <c r="AN3533" s="154">
        <v>360000</v>
      </c>
      <c r="AO3533" s="154">
        <v>0</v>
      </c>
      <c r="AP3533" s="154">
        <v>0</v>
      </c>
      <c r="AQ3533" s="154">
        <v>360000</v>
      </c>
      <c r="AR3533" s="96" t="s">
        <v>3544</v>
      </c>
      <c r="AS3533" s="96" t="s">
        <v>3491</v>
      </c>
      <c r="AT3533" s="96">
        <v>0</v>
      </c>
      <c r="AU3533" s="96"/>
      <c r="AV3533" s="96"/>
      <c r="AW3533" s="96"/>
      <c r="AX3533" s="96"/>
      <c r="AY3533" s="96"/>
      <c r="AZ3533" s="96"/>
      <c r="BA3533" s="96"/>
      <c r="BB3533" s="96"/>
      <c r="BC3533" s="96"/>
      <c r="BD3533" s="96"/>
      <c r="BE3533" s="96"/>
      <c r="BF3533" s="96"/>
      <c r="BG3533" s="96"/>
      <c r="BH3533" s="96"/>
    </row>
    <row r="3534" spans="1:60" x14ac:dyDescent="0.2">
      <c r="A3534" s="100">
        <v>0.6</v>
      </c>
      <c r="B3534" s="96" t="s">
        <v>3482</v>
      </c>
      <c r="C3534" s="96">
        <v>165307</v>
      </c>
      <c r="D3534" s="96">
        <v>999202310</v>
      </c>
      <c r="E3534" s="154">
        <v>0</v>
      </c>
      <c r="F3534" s="154">
        <v>2481800</v>
      </c>
      <c r="G3534" s="154">
        <v>0</v>
      </c>
      <c r="H3534" s="154">
        <v>0</v>
      </c>
      <c r="I3534" s="154">
        <v>0</v>
      </c>
      <c r="J3534" s="154">
        <v>449400</v>
      </c>
      <c r="K3534" s="154">
        <v>0</v>
      </c>
      <c r="L3534" s="154">
        <v>0</v>
      </c>
      <c r="M3534" s="154">
        <v>2931200</v>
      </c>
      <c r="N3534" s="96" t="s">
        <v>9459</v>
      </c>
      <c r="O3534" s="96" t="s">
        <v>3484</v>
      </c>
      <c r="P3534" s="96">
        <v>4</v>
      </c>
      <c r="Q3534" s="96">
        <v>2024</v>
      </c>
      <c r="R3534" s="96" t="s">
        <v>3060</v>
      </c>
      <c r="S3534" s="96" t="s">
        <v>3485</v>
      </c>
      <c r="T3534" s="155">
        <v>45583</v>
      </c>
      <c r="U3534" s="155">
        <v>45586</v>
      </c>
      <c r="V3534" s="155">
        <v>45590</v>
      </c>
      <c r="W3534" s="96" t="s">
        <v>2986</v>
      </c>
      <c r="X3534" s="96" t="s">
        <v>3486</v>
      </c>
      <c r="Y3534" s="96"/>
      <c r="Z3534" s="96" t="s">
        <v>3063</v>
      </c>
      <c r="AA3534" s="96">
        <v>2769</v>
      </c>
      <c r="AB3534" s="155">
        <v>45187</v>
      </c>
      <c r="AC3534" s="155">
        <v>45746</v>
      </c>
      <c r="AD3534" s="96">
        <v>8999990341</v>
      </c>
      <c r="AE3534" s="96" t="s">
        <v>3487</v>
      </c>
      <c r="AF3534" s="96">
        <v>3</v>
      </c>
      <c r="AG3534" s="96" t="s">
        <v>3488</v>
      </c>
      <c r="AH3534" s="96" t="s">
        <v>3489</v>
      </c>
      <c r="AI3534" s="154">
        <v>0</v>
      </c>
      <c r="AJ3534" s="154">
        <v>1489080</v>
      </c>
      <c r="AK3534" s="154">
        <v>0</v>
      </c>
      <c r="AL3534" s="154">
        <v>0</v>
      </c>
      <c r="AM3534" s="154">
        <v>0</v>
      </c>
      <c r="AN3534" s="154">
        <v>269640</v>
      </c>
      <c r="AO3534" s="154">
        <v>0</v>
      </c>
      <c r="AP3534" s="154">
        <v>0</v>
      </c>
      <c r="AQ3534" s="154">
        <v>1758720</v>
      </c>
      <c r="AR3534" s="96" t="s">
        <v>3596</v>
      </c>
      <c r="AS3534" s="96" t="s">
        <v>3491</v>
      </c>
      <c r="AT3534" s="96" t="s">
        <v>9460</v>
      </c>
      <c r="AU3534" s="96"/>
      <c r="AV3534" s="96"/>
      <c r="AW3534" s="96"/>
      <c r="AX3534" s="96"/>
      <c r="AY3534" s="96"/>
      <c r="AZ3534" s="96"/>
      <c r="BA3534" s="96"/>
      <c r="BB3534" s="96"/>
      <c r="BC3534" s="96"/>
      <c r="BD3534" s="96"/>
      <c r="BE3534" s="96"/>
      <c r="BF3534" s="96"/>
      <c r="BG3534" s="96"/>
      <c r="BH3534" s="96"/>
    </row>
    <row r="3535" spans="1:60" x14ac:dyDescent="0.2">
      <c r="A3535" s="100">
        <v>0.6</v>
      </c>
      <c r="B3535" s="96" t="s">
        <v>3482</v>
      </c>
      <c r="C3535" s="96">
        <v>165369</v>
      </c>
      <c r="D3535" s="96">
        <v>999202310</v>
      </c>
      <c r="E3535" s="154">
        <v>0</v>
      </c>
      <c r="F3535" s="154">
        <v>0</v>
      </c>
      <c r="G3535" s="154">
        <v>0</v>
      </c>
      <c r="H3535" s="154">
        <v>0</v>
      </c>
      <c r="I3535" s="154">
        <v>0</v>
      </c>
      <c r="J3535" s="154">
        <v>600000</v>
      </c>
      <c r="K3535" s="154">
        <v>0</v>
      </c>
      <c r="L3535" s="154">
        <v>0</v>
      </c>
      <c r="M3535" s="154">
        <v>600000</v>
      </c>
      <c r="N3535" s="96" t="s">
        <v>9461</v>
      </c>
      <c r="O3535" s="96" t="s">
        <v>3484</v>
      </c>
      <c r="P3535" s="96">
        <v>4</v>
      </c>
      <c r="Q3535" s="96">
        <v>2024</v>
      </c>
      <c r="R3535" s="96" t="s">
        <v>3060</v>
      </c>
      <c r="S3535" s="96" t="s">
        <v>3485</v>
      </c>
      <c r="T3535" s="155">
        <v>45583</v>
      </c>
      <c r="U3535" s="155">
        <v>45591</v>
      </c>
      <c r="V3535" s="155">
        <v>45595</v>
      </c>
      <c r="W3535" s="96" t="s">
        <v>2986</v>
      </c>
      <c r="X3535" s="96" t="s">
        <v>3486</v>
      </c>
      <c r="Y3535" s="96"/>
      <c r="Z3535" s="96" t="s">
        <v>3063</v>
      </c>
      <c r="AA3535" s="96">
        <v>2769</v>
      </c>
      <c r="AB3535" s="155">
        <v>45187</v>
      </c>
      <c r="AC3535" s="155">
        <v>45746</v>
      </c>
      <c r="AD3535" s="96">
        <v>8999990341</v>
      </c>
      <c r="AE3535" s="96" t="s">
        <v>3487</v>
      </c>
      <c r="AF3535" s="96">
        <v>3</v>
      </c>
      <c r="AG3535" s="96" t="s">
        <v>3488</v>
      </c>
      <c r="AH3535" s="96" t="s">
        <v>3489</v>
      </c>
      <c r="AI3535" s="154">
        <v>0</v>
      </c>
      <c r="AJ3535" s="154">
        <v>0</v>
      </c>
      <c r="AK3535" s="154">
        <v>0</v>
      </c>
      <c r="AL3535" s="154">
        <v>0</v>
      </c>
      <c r="AM3535" s="154">
        <v>0</v>
      </c>
      <c r="AN3535" s="154">
        <v>360000</v>
      </c>
      <c r="AO3535" s="154">
        <v>0</v>
      </c>
      <c r="AP3535" s="154">
        <v>0</v>
      </c>
      <c r="AQ3535" s="154">
        <v>360000</v>
      </c>
      <c r="AR3535" s="96" t="s">
        <v>3544</v>
      </c>
      <c r="AS3535" s="96" t="s">
        <v>3491</v>
      </c>
      <c r="AT3535" s="96">
        <v>0</v>
      </c>
      <c r="AU3535" s="96"/>
      <c r="AV3535" s="96"/>
      <c r="AW3535" s="96"/>
      <c r="AX3535" s="96"/>
      <c r="AY3535" s="96"/>
      <c r="AZ3535" s="96"/>
      <c r="BA3535" s="96"/>
      <c r="BB3535" s="96"/>
      <c r="BC3535" s="96"/>
      <c r="BD3535" s="96"/>
      <c r="BE3535" s="96"/>
      <c r="BF3535" s="96"/>
      <c r="BG3535" s="96"/>
      <c r="BH3535" s="96"/>
    </row>
    <row r="3536" spans="1:60" x14ac:dyDescent="0.2">
      <c r="A3536" s="100">
        <v>0.6</v>
      </c>
      <c r="B3536" s="96" t="s">
        <v>3482</v>
      </c>
      <c r="C3536" s="96">
        <v>165527</v>
      </c>
      <c r="D3536" s="96">
        <v>999202310</v>
      </c>
      <c r="E3536" s="154">
        <v>0</v>
      </c>
      <c r="F3536" s="154">
        <v>0</v>
      </c>
      <c r="G3536" s="154">
        <v>0</v>
      </c>
      <c r="H3536" s="154">
        <v>0</v>
      </c>
      <c r="I3536" s="154">
        <v>0</v>
      </c>
      <c r="J3536" s="154">
        <v>600000</v>
      </c>
      <c r="K3536" s="154">
        <v>0</v>
      </c>
      <c r="L3536" s="154">
        <v>0</v>
      </c>
      <c r="M3536" s="154">
        <v>600000</v>
      </c>
      <c r="N3536" s="96" t="s">
        <v>9462</v>
      </c>
      <c r="O3536" s="96" t="s">
        <v>3484</v>
      </c>
      <c r="P3536" s="96">
        <v>4</v>
      </c>
      <c r="Q3536" s="96">
        <v>2024</v>
      </c>
      <c r="R3536" s="96" t="s">
        <v>3060</v>
      </c>
      <c r="S3536" s="96" t="s">
        <v>3485</v>
      </c>
      <c r="T3536" s="155">
        <v>45604</v>
      </c>
      <c r="U3536" s="155">
        <v>45605</v>
      </c>
      <c r="V3536" s="155">
        <v>45609</v>
      </c>
      <c r="W3536" s="96" t="s">
        <v>2986</v>
      </c>
      <c r="X3536" s="96" t="s">
        <v>3486</v>
      </c>
      <c r="Y3536" s="96"/>
      <c r="Z3536" s="96" t="s">
        <v>3063</v>
      </c>
      <c r="AA3536" s="96">
        <v>2769</v>
      </c>
      <c r="AB3536" s="155">
        <v>45187</v>
      </c>
      <c r="AC3536" s="155">
        <v>45746</v>
      </c>
      <c r="AD3536" s="96">
        <v>8999990341</v>
      </c>
      <c r="AE3536" s="96" t="s">
        <v>3487</v>
      </c>
      <c r="AF3536" s="96">
        <v>3</v>
      </c>
      <c r="AG3536" s="96" t="s">
        <v>3488</v>
      </c>
      <c r="AH3536" s="96" t="s">
        <v>3489</v>
      </c>
      <c r="AI3536" s="154">
        <v>0</v>
      </c>
      <c r="AJ3536" s="154">
        <v>0</v>
      </c>
      <c r="AK3536" s="154">
        <v>0</v>
      </c>
      <c r="AL3536" s="154">
        <v>0</v>
      </c>
      <c r="AM3536" s="154">
        <v>0</v>
      </c>
      <c r="AN3536" s="154">
        <v>360000</v>
      </c>
      <c r="AO3536" s="154">
        <v>0</v>
      </c>
      <c r="AP3536" s="154">
        <v>0</v>
      </c>
      <c r="AQ3536" s="154">
        <v>360000</v>
      </c>
      <c r="AR3536" s="96" t="s">
        <v>3544</v>
      </c>
      <c r="AS3536" s="96" t="s">
        <v>3491</v>
      </c>
      <c r="AT3536" s="96">
        <v>0</v>
      </c>
      <c r="AU3536" s="96"/>
      <c r="AV3536" s="96"/>
      <c r="AW3536" s="96"/>
      <c r="AX3536" s="96"/>
      <c r="AY3536" s="96"/>
      <c r="AZ3536" s="96"/>
      <c r="BA3536" s="96"/>
      <c r="BB3536" s="96"/>
      <c r="BC3536" s="96"/>
      <c r="BD3536" s="96"/>
      <c r="BE3536" s="96"/>
      <c r="BF3536" s="96"/>
      <c r="BG3536" s="96"/>
      <c r="BH3536" s="96"/>
    </row>
    <row r="3537" spans="1:60" x14ac:dyDescent="0.2">
      <c r="A3537" s="100">
        <v>0.6</v>
      </c>
      <c r="B3537" s="96" t="s">
        <v>3482</v>
      </c>
      <c r="C3537" s="96">
        <v>165063</v>
      </c>
      <c r="D3537" s="96">
        <v>999202310</v>
      </c>
      <c r="E3537" s="154">
        <v>0</v>
      </c>
      <c r="F3537" s="154">
        <v>0</v>
      </c>
      <c r="G3537" s="154">
        <v>0</v>
      </c>
      <c r="H3537" s="154">
        <v>0</v>
      </c>
      <c r="I3537" s="154">
        <v>0</v>
      </c>
      <c r="J3537" s="154">
        <v>600000</v>
      </c>
      <c r="K3537" s="154">
        <v>0</v>
      </c>
      <c r="L3537" s="154">
        <v>0</v>
      </c>
      <c r="M3537" s="154">
        <v>600000</v>
      </c>
      <c r="N3537" s="96" t="s">
        <v>9463</v>
      </c>
      <c r="O3537" s="96" t="s">
        <v>3484</v>
      </c>
      <c r="P3537" s="96">
        <v>4</v>
      </c>
      <c r="Q3537" s="96">
        <v>2024</v>
      </c>
      <c r="R3537" s="96" t="s">
        <v>3060</v>
      </c>
      <c r="S3537" s="96" t="s">
        <v>3485</v>
      </c>
      <c r="T3537" s="155">
        <v>45558</v>
      </c>
      <c r="U3537" s="155">
        <v>45559</v>
      </c>
      <c r="V3537" s="155">
        <v>45559</v>
      </c>
      <c r="W3537" s="96" t="s">
        <v>2986</v>
      </c>
      <c r="X3537" s="96" t="s">
        <v>3486</v>
      </c>
      <c r="Y3537" s="96"/>
      <c r="Z3537" s="96" t="s">
        <v>3063</v>
      </c>
      <c r="AA3537" s="96">
        <v>2769</v>
      </c>
      <c r="AB3537" s="155">
        <v>45187</v>
      </c>
      <c r="AC3537" s="155">
        <v>45746</v>
      </c>
      <c r="AD3537" s="96">
        <v>8999990341</v>
      </c>
      <c r="AE3537" s="96" t="s">
        <v>3487</v>
      </c>
      <c r="AF3537" s="96">
        <v>3</v>
      </c>
      <c r="AG3537" s="96" t="s">
        <v>3488</v>
      </c>
      <c r="AH3537" s="96" t="s">
        <v>3489</v>
      </c>
      <c r="AI3537" s="154">
        <v>0</v>
      </c>
      <c r="AJ3537" s="154">
        <v>0</v>
      </c>
      <c r="AK3537" s="154">
        <v>0</v>
      </c>
      <c r="AL3537" s="154">
        <v>0</v>
      </c>
      <c r="AM3537" s="154">
        <v>0</v>
      </c>
      <c r="AN3537" s="154">
        <v>360000</v>
      </c>
      <c r="AO3537" s="154">
        <v>0</v>
      </c>
      <c r="AP3537" s="154">
        <v>0</v>
      </c>
      <c r="AQ3537" s="154">
        <v>360000</v>
      </c>
      <c r="AR3537" s="96" t="s">
        <v>3544</v>
      </c>
      <c r="AS3537" s="96" t="s">
        <v>3491</v>
      </c>
      <c r="AT3537" s="96">
        <v>0</v>
      </c>
      <c r="AU3537" s="96"/>
      <c r="AV3537" s="96"/>
      <c r="AW3537" s="96"/>
      <c r="AX3537" s="96"/>
      <c r="AY3537" s="96"/>
      <c r="AZ3537" s="96"/>
      <c r="BA3537" s="96"/>
      <c r="BB3537" s="96"/>
      <c r="BC3537" s="96"/>
      <c r="BD3537" s="96"/>
      <c r="BE3537" s="96"/>
      <c r="BF3537" s="96"/>
      <c r="BG3537" s="96"/>
      <c r="BH3537" s="96"/>
    </row>
    <row r="3538" spans="1:60" x14ac:dyDescent="0.2">
      <c r="A3538" s="100">
        <v>0.6</v>
      </c>
      <c r="B3538" s="96" t="s">
        <v>3482</v>
      </c>
      <c r="C3538" s="96">
        <v>165677</v>
      </c>
      <c r="D3538" s="96">
        <v>999202310</v>
      </c>
      <c r="E3538" s="154">
        <v>0</v>
      </c>
      <c r="F3538" s="154">
        <v>2262375</v>
      </c>
      <c r="G3538" s="154">
        <v>0</v>
      </c>
      <c r="H3538" s="154">
        <v>0</v>
      </c>
      <c r="I3538" s="154">
        <v>0</v>
      </c>
      <c r="J3538" s="154">
        <v>77700</v>
      </c>
      <c r="K3538" s="154">
        <v>0</v>
      </c>
      <c r="L3538" s="154">
        <v>0</v>
      </c>
      <c r="M3538" s="154">
        <v>2340075</v>
      </c>
      <c r="N3538" s="96" t="s">
        <v>9464</v>
      </c>
      <c r="O3538" s="96" t="s">
        <v>3484</v>
      </c>
      <c r="P3538" s="96">
        <v>4</v>
      </c>
      <c r="Q3538" s="96">
        <v>2024</v>
      </c>
      <c r="R3538" s="96" t="s">
        <v>3060</v>
      </c>
      <c r="S3538" s="96" t="s">
        <v>3485</v>
      </c>
      <c r="T3538" s="155">
        <v>45621</v>
      </c>
      <c r="U3538" s="155">
        <v>45622</v>
      </c>
      <c r="V3538" s="155">
        <v>45622</v>
      </c>
      <c r="W3538" s="96" t="s">
        <v>2986</v>
      </c>
      <c r="X3538" s="96" t="s">
        <v>3486</v>
      </c>
      <c r="Y3538" s="96"/>
      <c r="Z3538" s="96" t="s">
        <v>3063</v>
      </c>
      <c r="AA3538" s="96">
        <v>2769</v>
      </c>
      <c r="AB3538" s="155">
        <v>45187</v>
      </c>
      <c r="AC3538" s="155">
        <v>45746</v>
      </c>
      <c r="AD3538" s="96">
        <v>8999990341</v>
      </c>
      <c r="AE3538" s="96" t="s">
        <v>3487</v>
      </c>
      <c r="AF3538" s="96">
        <v>3</v>
      </c>
      <c r="AG3538" s="96" t="s">
        <v>3488</v>
      </c>
      <c r="AH3538" s="96" t="s">
        <v>3489</v>
      </c>
      <c r="AI3538" s="154">
        <v>0</v>
      </c>
      <c r="AJ3538" s="154">
        <v>1357425</v>
      </c>
      <c r="AK3538" s="154">
        <v>0</v>
      </c>
      <c r="AL3538" s="154">
        <v>0</v>
      </c>
      <c r="AM3538" s="154">
        <v>0</v>
      </c>
      <c r="AN3538" s="154">
        <v>46620</v>
      </c>
      <c r="AO3538" s="154">
        <v>0</v>
      </c>
      <c r="AP3538" s="154">
        <v>0</v>
      </c>
      <c r="AQ3538" s="154">
        <v>1404045</v>
      </c>
      <c r="AR3538" s="96" t="s">
        <v>3596</v>
      </c>
      <c r="AS3538" s="96" t="s">
        <v>3491</v>
      </c>
      <c r="AT3538" s="96" t="s">
        <v>9465</v>
      </c>
      <c r="AU3538" s="96"/>
      <c r="AV3538" s="96"/>
      <c r="AW3538" s="96"/>
      <c r="AX3538" s="96"/>
      <c r="AY3538" s="96"/>
      <c r="AZ3538" s="96"/>
      <c r="BA3538" s="96"/>
      <c r="BB3538" s="96"/>
      <c r="BC3538" s="96"/>
      <c r="BD3538" s="96"/>
      <c r="BE3538" s="96"/>
      <c r="BF3538" s="96"/>
      <c r="BG3538" s="96"/>
      <c r="BH3538" s="96"/>
    </row>
    <row r="3539" spans="1:60" x14ac:dyDescent="0.2">
      <c r="A3539" s="100">
        <v>0.6</v>
      </c>
      <c r="B3539" s="96" t="s">
        <v>3482</v>
      </c>
      <c r="C3539" s="96">
        <v>165250</v>
      </c>
      <c r="D3539" s="96">
        <v>999202310</v>
      </c>
      <c r="E3539" s="154">
        <v>0</v>
      </c>
      <c r="F3539" s="154">
        <v>0</v>
      </c>
      <c r="G3539" s="154">
        <v>0</v>
      </c>
      <c r="H3539" s="154">
        <v>0</v>
      </c>
      <c r="I3539" s="154">
        <v>0</v>
      </c>
      <c r="J3539" s="154">
        <v>600000</v>
      </c>
      <c r="K3539" s="154">
        <v>0</v>
      </c>
      <c r="L3539" s="154">
        <v>0</v>
      </c>
      <c r="M3539" s="154">
        <v>600000</v>
      </c>
      <c r="N3539" s="96" t="s">
        <v>9466</v>
      </c>
      <c r="O3539" s="96" t="s">
        <v>3484</v>
      </c>
      <c r="P3539" s="96">
        <v>4</v>
      </c>
      <c r="Q3539" s="96">
        <v>2024</v>
      </c>
      <c r="R3539" s="96" t="s">
        <v>3060</v>
      </c>
      <c r="S3539" s="96" t="s">
        <v>3485</v>
      </c>
      <c r="T3539" s="155">
        <v>45581</v>
      </c>
      <c r="U3539" s="155">
        <v>45582</v>
      </c>
      <c r="V3539" s="155">
        <v>45583</v>
      </c>
      <c r="W3539" s="96" t="s">
        <v>2986</v>
      </c>
      <c r="X3539" s="96" t="s">
        <v>3486</v>
      </c>
      <c r="Y3539" s="96"/>
      <c r="Z3539" s="96" t="s">
        <v>3063</v>
      </c>
      <c r="AA3539" s="96">
        <v>2769</v>
      </c>
      <c r="AB3539" s="155">
        <v>45187</v>
      </c>
      <c r="AC3539" s="155">
        <v>45746</v>
      </c>
      <c r="AD3539" s="96">
        <v>8999990341</v>
      </c>
      <c r="AE3539" s="96" t="s">
        <v>3487</v>
      </c>
      <c r="AF3539" s="96">
        <v>3</v>
      </c>
      <c r="AG3539" s="96" t="s">
        <v>3488</v>
      </c>
      <c r="AH3539" s="96" t="s">
        <v>3489</v>
      </c>
      <c r="AI3539" s="154">
        <v>0</v>
      </c>
      <c r="AJ3539" s="154">
        <v>0</v>
      </c>
      <c r="AK3539" s="154">
        <v>0</v>
      </c>
      <c r="AL3539" s="154">
        <v>0</v>
      </c>
      <c r="AM3539" s="154">
        <v>0</v>
      </c>
      <c r="AN3539" s="154">
        <v>360000</v>
      </c>
      <c r="AO3539" s="154">
        <v>0</v>
      </c>
      <c r="AP3539" s="154">
        <v>0</v>
      </c>
      <c r="AQ3539" s="154">
        <v>360000</v>
      </c>
      <c r="AR3539" s="96" t="s">
        <v>3544</v>
      </c>
      <c r="AS3539" s="96" t="s">
        <v>3491</v>
      </c>
      <c r="AT3539" s="96">
        <v>0</v>
      </c>
      <c r="AU3539" s="96"/>
      <c r="AV3539" s="96"/>
      <c r="AW3539" s="96"/>
      <c r="AX3539" s="96"/>
      <c r="AY3539" s="96"/>
      <c r="AZ3539" s="96"/>
      <c r="BA3539" s="96"/>
      <c r="BB3539" s="96"/>
      <c r="BC3539" s="96"/>
      <c r="BD3539" s="96"/>
      <c r="BE3539" s="96"/>
      <c r="BF3539" s="96"/>
      <c r="BG3539" s="96"/>
      <c r="BH3539" s="96"/>
    </row>
    <row r="3540" spans="1:60" x14ac:dyDescent="0.2">
      <c r="A3540" s="100">
        <v>0.6</v>
      </c>
      <c r="B3540" s="96" t="s">
        <v>3482</v>
      </c>
      <c r="C3540" s="96">
        <v>165601</v>
      </c>
      <c r="D3540" s="96">
        <v>999202310</v>
      </c>
      <c r="E3540" s="154">
        <v>0</v>
      </c>
      <c r="F3540" s="154">
        <v>0</v>
      </c>
      <c r="G3540" s="154">
        <v>0</v>
      </c>
      <c r="H3540" s="154">
        <v>0</v>
      </c>
      <c r="I3540" s="154">
        <v>0</v>
      </c>
      <c r="J3540" s="154">
        <v>600000</v>
      </c>
      <c r="K3540" s="154">
        <v>0</v>
      </c>
      <c r="L3540" s="154">
        <v>0</v>
      </c>
      <c r="M3540" s="154">
        <v>600000</v>
      </c>
      <c r="N3540" s="96" t="s">
        <v>9467</v>
      </c>
      <c r="O3540" s="96" t="s">
        <v>3484</v>
      </c>
      <c r="P3540" s="96">
        <v>4</v>
      </c>
      <c r="Q3540" s="96">
        <v>2024</v>
      </c>
      <c r="R3540" s="96" t="s">
        <v>3060</v>
      </c>
      <c r="S3540" s="96" t="s">
        <v>3485</v>
      </c>
      <c r="T3540" s="155">
        <v>45615</v>
      </c>
      <c r="U3540" s="155">
        <v>45616</v>
      </c>
      <c r="V3540" s="155">
        <v>45618</v>
      </c>
      <c r="W3540" s="96" t="s">
        <v>2986</v>
      </c>
      <c r="X3540" s="96" t="s">
        <v>3486</v>
      </c>
      <c r="Y3540" s="96"/>
      <c r="Z3540" s="96" t="s">
        <v>3063</v>
      </c>
      <c r="AA3540" s="96">
        <v>2769</v>
      </c>
      <c r="AB3540" s="155">
        <v>45187</v>
      </c>
      <c r="AC3540" s="155">
        <v>45746</v>
      </c>
      <c r="AD3540" s="96">
        <v>8999990341</v>
      </c>
      <c r="AE3540" s="96" t="s">
        <v>3487</v>
      </c>
      <c r="AF3540" s="96">
        <v>3</v>
      </c>
      <c r="AG3540" s="96" t="s">
        <v>3488</v>
      </c>
      <c r="AH3540" s="96" t="s">
        <v>3489</v>
      </c>
      <c r="AI3540" s="154">
        <v>0</v>
      </c>
      <c r="AJ3540" s="154">
        <v>0</v>
      </c>
      <c r="AK3540" s="154">
        <v>0</v>
      </c>
      <c r="AL3540" s="154">
        <v>0</v>
      </c>
      <c r="AM3540" s="154">
        <v>0</v>
      </c>
      <c r="AN3540" s="154">
        <v>360000</v>
      </c>
      <c r="AO3540" s="154">
        <v>0</v>
      </c>
      <c r="AP3540" s="154">
        <v>0</v>
      </c>
      <c r="AQ3540" s="154">
        <v>360000</v>
      </c>
      <c r="AR3540" s="96" t="s">
        <v>3544</v>
      </c>
      <c r="AS3540" s="96" t="s">
        <v>3491</v>
      </c>
      <c r="AT3540" s="96">
        <v>0</v>
      </c>
      <c r="AU3540" s="96"/>
      <c r="AV3540" s="96"/>
      <c r="AW3540" s="96"/>
      <c r="AX3540" s="96"/>
      <c r="AY3540" s="96"/>
      <c r="AZ3540" s="96"/>
      <c r="BA3540" s="96"/>
      <c r="BB3540" s="96"/>
      <c r="BC3540" s="96"/>
      <c r="BD3540" s="96"/>
      <c r="BE3540" s="96"/>
      <c r="BF3540" s="96"/>
      <c r="BG3540" s="96"/>
      <c r="BH3540" s="96"/>
    </row>
    <row r="3541" spans="1:60" x14ac:dyDescent="0.2">
      <c r="A3541" s="100">
        <v>0.6</v>
      </c>
      <c r="B3541" s="96" t="s">
        <v>3482</v>
      </c>
      <c r="C3541" s="96">
        <v>165264</v>
      </c>
      <c r="D3541" s="96">
        <v>999202310</v>
      </c>
      <c r="E3541" s="154">
        <v>0</v>
      </c>
      <c r="F3541" s="154">
        <v>0</v>
      </c>
      <c r="G3541" s="154">
        <v>0</v>
      </c>
      <c r="H3541" s="154">
        <v>0</v>
      </c>
      <c r="I3541" s="154">
        <v>0</v>
      </c>
      <c r="J3541" s="154">
        <v>600000</v>
      </c>
      <c r="K3541" s="154">
        <v>0</v>
      </c>
      <c r="L3541" s="154">
        <v>0</v>
      </c>
      <c r="M3541" s="154">
        <v>600000</v>
      </c>
      <c r="N3541" s="96" t="s">
        <v>9468</v>
      </c>
      <c r="O3541" s="96" t="s">
        <v>3484</v>
      </c>
      <c r="P3541" s="96">
        <v>4</v>
      </c>
      <c r="Q3541" s="96">
        <v>2024</v>
      </c>
      <c r="R3541" s="96" t="s">
        <v>3060</v>
      </c>
      <c r="S3541" s="96" t="s">
        <v>3485</v>
      </c>
      <c r="T3541" s="155">
        <v>45581</v>
      </c>
      <c r="U3541" s="155">
        <v>45582</v>
      </c>
      <c r="V3541" s="155">
        <v>45583</v>
      </c>
      <c r="W3541" s="96" t="s">
        <v>2986</v>
      </c>
      <c r="X3541" s="96" t="s">
        <v>3486</v>
      </c>
      <c r="Y3541" s="96"/>
      <c r="Z3541" s="96" t="s">
        <v>3063</v>
      </c>
      <c r="AA3541" s="96">
        <v>2769</v>
      </c>
      <c r="AB3541" s="155">
        <v>45187</v>
      </c>
      <c r="AC3541" s="155">
        <v>45746</v>
      </c>
      <c r="AD3541" s="96">
        <v>8999990341</v>
      </c>
      <c r="AE3541" s="96" t="s">
        <v>3487</v>
      </c>
      <c r="AF3541" s="96">
        <v>3</v>
      </c>
      <c r="AG3541" s="96" t="s">
        <v>3488</v>
      </c>
      <c r="AH3541" s="96" t="s">
        <v>3489</v>
      </c>
      <c r="AI3541" s="154">
        <v>0</v>
      </c>
      <c r="AJ3541" s="154">
        <v>0</v>
      </c>
      <c r="AK3541" s="154">
        <v>0</v>
      </c>
      <c r="AL3541" s="154">
        <v>0</v>
      </c>
      <c r="AM3541" s="154">
        <v>0</v>
      </c>
      <c r="AN3541" s="154">
        <v>360000</v>
      </c>
      <c r="AO3541" s="154">
        <v>0</v>
      </c>
      <c r="AP3541" s="154">
        <v>0</v>
      </c>
      <c r="AQ3541" s="154">
        <v>360000</v>
      </c>
      <c r="AR3541" s="96" t="s">
        <v>3544</v>
      </c>
      <c r="AS3541" s="96" t="s">
        <v>3491</v>
      </c>
      <c r="AT3541" s="96">
        <v>0</v>
      </c>
      <c r="AU3541" s="96"/>
      <c r="AV3541" s="96"/>
      <c r="AW3541" s="96"/>
      <c r="AX3541" s="96"/>
      <c r="AY3541" s="96"/>
      <c r="AZ3541" s="96"/>
      <c r="BA3541" s="96"/>
      <c r="BB3541" s="96"/>
      <c r="BC3541" s="96"/>
      <c r="BD3541" s="96"/>
      <c r="BE3541" s="96"/>
      <c r="BF3541" s="96"/>
      <c r="BG3541" s="96"/>
      <c r="BH3541" s="96"/>
    </row>
    <row r="3542" spans="1:60" x14ac:dyDescent="0.2">
      <c r="A3542" s="100">
        <v>0.6</v>
      </c>
      <c r="B3542" s="96" t="s">
        <v>3482</v>
      </c>
      <c r="C3542" s="96">
        <v>165320</v>
      </c>
      <c r="D3542" s="96">
        <v>999202310</v>
      </c>
      <c r="E3542" s="154">
        <v>0</v>
      </c>
      <c r="F3542" s="154">
        <v>0</v>
      </c>
      <c r="G3542" s="154">
        <v>0</v>
      </c>
      <c r="H3542" s="154">
        <v>0</v>
      </c>
      <c r="I3542" s="154">
        <v>0</v>
      </c>
      <c r="J3542" s="154">
        <v>600000</v>
      </c>
      <c r="K3542" s="154">
        <v>0</v>
      </c>
      <c r="L3542" s="154">
        <v>0</v>
      </c>
      <c r="M3542" s="154">
        <v>600000</v>
      </c>
      <c r="N3542" s="96" t="s">
        <v>9469</v>
      </c>
      <c r="O3542" s="96" t="s">
        <v>3484</v>
      </c>
      <c r="P3542" s="96">
        <v>4</v>
      </c>
      <c r="Q3542" s="96">
        <v>2024</v>
      </c>
      <c r="R3542" s="96" t="s">
        <v>3060</v>
      </c>
      <c r="S3542" s="96" t="s">
        <v>3485</v>
      </c>
      <c r="T3542" s="155">
        <v>45586</v>
      </c>
      <c r="U3542" s="155">
        <v>45587</v>
      </c>
      <c r="V3542" s="155">
        <v>45590</v>
      </c>
      <c r="W3542" s="96" t="s">
        <v>2986</v>
      </c>
      <c r="X3542" s="96" t="s">
        <v>3486</v>
      </c>
      <c r="Y3542" s="96"/>
      <c r="Z3542" s="96" t="s">
        <v>3063</v>
      </c>
      <c r="AA3542" s="96">
        <v>2769</v>
      </c>
      <c r="AB3542" s="155">
        <v>45187</v>
      </c>
      <c r="AC3542" s="155">
        <v>45746</v>
      </c>
      <c r="AD3542" s="96">
        <v>8999990341</v>
      </c>
      <c r="AE3542" s="96" t="s">
        <v>3487</v>
      </c>
      <c r="AF3542" s="96">
        <v>3</v>
      </c>
      <c r="AG3542" s="96" t="s">
        <v>3488</v>
      </c>
      <c r="AH3542" s="96" t="s">
        <v>3489</v>
      </c>
      <c r="AI3542" s="154">
        <v>0</v>
      </c>
      <c r="AJ3542" s="154">
        <v>0</v>
      </c>
      <c r="AK3542" s="154">
        <v>0</v>
      </c>
      <c r="AL3542" s="154">
        <v>0</v>
      </c>
      <c r="AM3542" s="154">
        <v>0</v>
      </c>
      <c r="AN3542" s="154">
        <v>360000</v>
      </c>
      <c r="AO3542" s="154">
        <v>0</v>
      </c>
      <c r="AP3542" s="154">
        <v>0</v>
      </c>
      <c r="AQ3542" s="154">
        <v>360000</v>
      </c>
      <c r="AR3542" s="96" t="s">
        <v>3544</v>
      </c>
      <c r="AS3542" s="96" t="s">
        <v>3491</v>
      </c>
      <c r="AT3542" s="96">
        <v>0</v>
      </c>
      <c r="AU3542" s="96"/>
      <c r="AV3542" s="96"/>
      <c r="AW3542" s="96"/>
      <c r="AX3542" s="96"/>
      <c r="AY3542" s="96"/>
      <c r="AZ3542" s="96"/>
      <c r="BA3542" s="96"/>
      <c r="BB3542" s="96"/>
      <c r="BC3542" s="96"/>
      <c r="BD3542" s="96"/>
      <c r="BE3542" s="96"/>
      <c r="BF3542" s="96"/>
      <c r="BG3542" s="96"/>
      <c r="BH3542" s="96"/>
    </row>
    <row r="3543" spans="1:60" x14ac:dyDescent="0.2">
      <c r="A3543" s="100">
        <v>0.6</v>
      </c>
      <c r="B3543" s="96" t="s">
        <v>3482</v>
      </c>
      <c r="C3543" s="96">
        <v>165493</v>
      </c>
      <c r="D3543" s="96">
        <v>999202310</v>
      </c>
      <c r="E3543" s="154">
        <v>0</v>
      </c>
      <c r="F3543" s="154">
        <v>0</v>
      </c>
      <c r="G3543" s="154">
        <v>0</v>
      </c>
      <c r="H3543" s="154">
        <v>0</v>
      </c>
      <c r="I3543" s="154">
        <v>0</v>
      </c>
      <c r="J3543" s="154">
        <v>600000</v>
      </c>
      <c r="K3543" s="154">
        <v>0</v>
      </c>
      <c r="L3543" s="154">
        <v>0</v>
      </c>
      <c r="M3543" s="154">
        <v>600000</v>
      </c>
      <c r="N3543" s="96" t="s">
        <v>9470</v>
      </c>
      <c r="O3543" s="96" t="s">
        <v>3484</v>
      </c>
      <c r="P3543" s="96">
        <v>4</v>
      </c>
      <c r="Q3543" s="96">
        <v>2024</v>
      </c>
      <c r="R3543" s="96" t="s">
        <v>3060</v>
      </c>
      <c r="S3543" s="96" t="s">
        <v>3485</v>
      </c>
      <c r="T3543" s="155">
        <v>45596</v>
      </c>
      <c r="U3543" s="155">
        <v>45603</v>
      </c>
      <c r="V3543" s="155">
        <v>45603</v>
      </c>
      <c r="W3543" s="96" t="s">
        <v>2986</v>
      </c>
      <c r="X3543" s="96" t="s">
        <v>3486</v>
      </c>
      <c r="Y3543" s="96"/>
      <c r="Z3543" s="96" t="s">
        <v>3063</v>
      </c>
      <c r="AA3543" s="96">
        <v>2769</v>
      </c>
      <c r="AB3543" s="155">
        <v>45187</v>
      </c>
      <c r="AC3543" s="155">
        <v>45746</v>
      </c>
      <c r="AD3543" s="96">
        <v>8999990341</v>
      </c>
      <c r="AE3543" s="96" t="s">
        <v>3487</v>
      </c>
      <c r="AF3543" s="96">
        <v>3</v>
      </c>
      <c r="AG3543" s="96" t="s">
        <v>3488</v>
      </c>
      <c r="AH3543" s="96" t="s">
        <v>3489</v>
      </c>
      <c r="AI3543" s="154">
        <v>0</v>
      </c>
      <c r="AJ3543" s="154">
        <v>0</v>
      </c>
      <c r="AK3543" s="154">
        <v>0</v>
      </c>
      <c r="AL3543" s="154">
        <v>0</v>
      </c>
      <c r="AM3543" s="154">
        <v>0</v>
      </c>
      <c r="AN3543" s="154">
        <v>360000</v>
      </c>
      <c r="AO3543" s="154">
        <v>0</v>
      </c>
      <c r="AP3543" s="154">
        <v>0</v>
      </c>
      <c r="AQ3543" s="154">
        <v>360000</v>
      </c>
      <c r="AR3543" s="96" t="s">
        <v>3544</v>
      </c>
      <c r="AS3543" s="96" t="s">
        <v>3491</v>
      </c>
      <c r="AT3543" s="96">
        <v>0</v>
      </c>
      <c r="AU3543" s="96"/>
      <c r="AV3543" s="96"/>
      <c r="AW3543" s="96"/>
      <c r="AX3543" s="96"/>
      <c r="AY3543" s="96"/>
      <c r="AZ3543" s="96"/>
      <c r="BA3543" s="96"/>
      <c r="BB3543" s="96"/>
      <c r="BC3543" s="96"/>
      <c r="BD3543" s="96"/>
      <c r="BE3543" s="96"/>
      <c r="BF3543" s="96"/>
      <c r="BG3543" s="96"/>
      <c r="BH3543" s="96"/>
    </row>
    <row r="3544" spans="1:60" x14ac:dyDescent="0.2">
      <c r="A3544" s="100">
        <v>0.6</v>
      </c>
      <c r="B3544" s="96" t="s">
        <v>3482</v>
      </c>
      <c r="C3544" s="96">
        <v>164590</v>
      </c>
      <c r="D3544" s="96">
        <v>999202310</v>
      </c>
      <c r="E3544" s="154">
        <v>0</v>
      </c>
      <c r="F3544" s="154">
        <v>14880899</v>
      </c>
      <c r="G3544" s="154">
        <v>0</v>
      </c>
      <c r="H3544" s="154">
        <v>0</v>
      </c>
      <c r="I3544" s="154">
        <v>0</v>
      </c>
      <c r="J3544" s="154">
        <v>68500</v>
      </c>
      <c r="K3544" s="154">
        <v>0</v>
      </c>
      <c r="L3544" s="154">
        <v>0</v>
      </c>
      <c r="M3544" s="154">
        <v>14949399</v>
      </c>
      <c r="N3544" s="96" t="s">
        <v>9471</v>
      </c>
      <c r="O3544" s="96" t="s">
        <v>3484</v>
      </c>
      <c r="P3544" s="96">
        <v>4</v>
      </c>
      <c r="Q3544" s="96">
        <v>2024</v>
      </c>
      <c r="R3544" s="96" t="s">
        <v>3060</v>
      </c>
      <c r="S3544" s="96" t="s">
        <v>3485</v>
      </c>
      <c r="T3544" s="155">
        <v>45524</v>
      </c>
      <c r="U3544" s="155">
        <v>45525</v>
      </c>
      <c r="V3544" s="155">
        <v>45526</v>
      </c>
      <c r="W3544" s="96" t="s">
        <v>2986</v>
      </c>
      <c r="X3544" s="96" t="s">
        <v>3486</v>
      </c>
      <c r="Y3544" s="96"/>
      <c r="Z3544" s="96" t="s">
        <v>3063</v>
      </c>
      <c r="AA3544" s="96">
        <v>2769</v>
      </c>
      <c r="AB3544" s="155">
        <v>45187</v>
      </c>
      <c r="AC3544" s="155">
        <v>45746</v>
      </c>
      <c r="AD3544" s="96">
        <v>8999990341</v>
      </c>
      <c r="AE3544" s="96" t="s">
        <v>3487</v>
      </c>
      <c r="AF3544" s="96">
        <v>3</v>
      </c>
      <c r="AG3544" s="96" t="s">
        <v>3488</v>
      </c>
      <c r="AH3544" s="96" t="s">
        <v>3489</v>
      </c>
      <c r="AI3544" s="154">
        <v>0</v>
      </c>
      <c r="AJ3544" s="154">
        <v>8928539.4000000004</v>
      </c>
      <c r="AK3544" s="154">
        <v>0</v>
      </c>
      <c r="AL3544" s="154">
        <v>0</v>
      </c>
      <c r="AM3544" s="154">
        <v>0</v>
      </c>
      <c r="AN3544" s="154">
        <v>41100</v>
      </c>
      <c r="AO3544" s="154">
        <v>0</v>
      </c>
      <c r="AP3544" s="154">
        <v>0</v>
      </c>
      <c r="AQ3544" s="154">
        <v>8969639.4000000004</v>
      </c>
      <c r="AR3544" s="96" t="s">
        <v>3596</v>
      </c>
      <c r="AS3544" s="96" t="s">
        <v>3491</v>
      </c>
      <c r="AT3544" s="96" t="s">
        <v>9472</v>
      </c>
      <c r="AU3544" s="96"/>
      <c r="AV3544" s="96"/>
      <c r="AW3544" s="96"/>
      <c r="AX3544" s="96"/>
      <c r="AY3544" s="96"/>
      <c r="AZ3544" s="96"/>
      <c r="BA3544" s="96"/>
      <c r="BB3544" s="96"/>
      <c r="BC3544" s="96"/>
      <c r="BD3544" s="96"/>
      <c r="BE3544" s="96"/>
      <c r="BF3544" s="96"/>
      <c r="BG3544" s="96"/>
      <c r="BH3544" s="96"/>
    </row>
    <row r="3545" spans="1:60" x14ac:dyDescent="0.2">
      <c r="A3545" s="100">
        <v>0.6</v>
      </c>
      <c r="B3545" s="96" t="s">
        <v>3482</v>
      </c>
      <c r="C3545" s="96">
        <v>165849</v>
      </c>
      <c r="D3545" s="96">
        <v>999202310</v>
      </c>
      <c r="E3545" s="154">
        <v>0</v>
      </c>
      <c r="F3545" s="154">
        <v>0</v>
      </c>
      <c r="G3545" s="154">
        <v>0</v>
      </c>
      <c r="H3545" s="154">
        <v>0</v>
      </c>
      <c r="I3545" s="154">
        <v>0</v>
      </c>
      <c r="J3545" s="154">
        <v>600000</v>
      </c>
      <c r="K3545" s="154">
        <v>0</v>
      </c>
      <c r="L3545" s="154">
        <v>0</v>
      </c>
      <c r="M3545" s="154">
        <v>600000</v>
      </c>
      <c r="N3545" s="96" t="s">
        <v>9473</v>
      </c>
      <c r="O3545" s="96" t="s">
        <v>3484</v>
      </c>
      <c r="P3545" s="96">
        <v>4</v>
      </c>
      <c r="Q3545" s="96">
        <v>2024</v>
      </c>
      <c r="R3545" s="96" t="s">
        <v>3060</v>
      </c>
      <c r="S3545" s="96" t="s">
        <v>3485</v>
      </c>
      <c r="T3545" s="155">
        <v>45642</v>
      </c>
      <c r="U3545" s="155">
        <v>45643</v>
      </c>
      <c r="V3545" s="155">
        <v>45647</v>
      </c>
      <c r="W3545" s="96" t="s">
        <v>2986</v>
      </c>
      <c r="X3545" s="96" t="s">
        <v>3486</v>
      </c>
      <c r="Y3545" s="96"/>
      <c r="Z3545" s="96" t="s">
        <v>3063</v>
      </c>
      <c r="AA3545" s="96">
        <v>2769</v>
      </c>
      <c r="AB3545" s="155">
        <v>45187</v>
      </c>
      <c r="AC3545" s="155">
        <v>45746</v>
      </c>
      <c r="AD3545" s="96">
        <v>8999990341</v>
      </c>
      <c r="AE3545" s="96" t="s">
        <v>3487</v>
      </c>
      <c r="AF3545" s="96">
        <v>3</v>
      </c>
      <c r="AG3545" s="96" t="s">
        <v>3488</v>
      </c>
      <c r="AH3545" s="96" t="s">
        <v>3489</v>
      </c>
      <c r="AI3545" s="154">
        <v>0</v>
      </c>
      <c r="AJ3545" s="154">
        <v>0</v>
      </c>
      <c r="AK3545" s="154">
        <v>0</v>
      </c>
      <c r="AL3545" s="154">
        <v>0</v>
      </c>
      <c r="AM3545" s="154">
        <v>0</v>
      </c>
      <c r="AN3545" s="154">
        <v>360000</v>
      </c>
      <c r="AO3545" s="154">
        <v>0</v>
      </c>
      <c r="AP3545" s="154">
        <v>0</v>
      </c>
      <c r="AQ3545" s="154">
        <v>360000</v>
      </c>
      <c r="AR3545" s="96" t="s">
        <v>3544</v>
      </c>
      <c r="AS3545" s="96" t="s">
        <v>3491</v>
      </c>
      <c r="AT3545" s="96">
        <v>0</v>
      </c>
      <c r="AU3545" s="96"/>
      <c r="AV3545" s="96"/>
      <c r="AW3545" s="96"/>
      <c r="AX3545" s="96"/>
      <c r="AY3545" s="96"/>
      <c r="AZ3545" s="96"/>
      <c r="BA3545" s="96"/>
      <c r="BB3545" s="96"/>
      <c r="BC3545" s="96"/>
      <c r="BD3545" s="96"/>
      <c r="BE3545" s="96"/>
      <c r="BF3545" s="96"/>
      <c r="BG3545" s="96"/>
      <c r="BH3545" s="96"/>
    </row>
    <row r="3546" spans="1:60" x14ac:dyDescent="0.2">
      <c r="A3546" s="100">
        <v>0.6</v>
      </c>
      <c r="B3546" s="96" t="s">
        <v>3482</v>
      </c>
      <c r="C3546" s="96">
        <v>164642</v>
      </c>
      <c r="D3546" s="96">
        <v>999202310</v>
      </c>
      <c r="E3546" s="154">
        <v>0</v>
      </c>
      <c r="F3546" s="154">
        <v>0</v>
      </c>
      <c r="G3546" s="154">
        <v>0</v>
      </c>
      <c r="H3546" s="154">
        <v>0</v>
      </c>
      <c r="I3546" s="154">
        <v>0</v>
      </c>
      <c r="J3546" s="154">
        <v>600000</v>
      </c>
      <c r="K3546" s="154">
        <v>0</v>
      </c>
      <c r="L3546" s="154">
        <v>0</v>
      </c>
      <c r="M3546" s="154">
        <v>600000</v>
      </c>
      <c r="N3546" s="96" t="s">
        <v>9474</v>
      </c>
      <c r="O3546" s="96" t="s">
        <v>3484</v>
      </c>
      <c r="P3546" s="96">
        <v>4</v>
      </c>
      <c r="Q3546" s="96">
        <v>2024</v>
      </c>
      <c r="R3546" s="96" t="s">
        <v>3060</v>
      </c>
      <c r="S3546" s="96" t="s">
        <v>3485</v>
      </c>
      <c r="T3546" s="155">
        <v>45526</v>
      </c>
      <c r="U3546" s="155">
        <v>45527</v>
      </c>
      <c r="V3546" s="155">
        <v>45531</v>
      </c>
      <c r="W3546" s="96" t="s">
        <v>2986</v>
      </c>
      <c r="X3546" s="96" t="s">
        <v>3486</v>
      </c>
      <c r="Y3546" s="96"/>
      <c r="Z3546" s="96" t="s">
        <v>3063</v>
      </c>
      <c r="AA3546" s="96">
        <v>2769</v>
      </c>
      <c r="AB3546" s="155">
        <v>45187</v>
      </c>
      <c r="AC3546" s="155">
        <v>45746</v>
      </c>
      <c r="AD3546" s="96">
        <v>8999990341</v>
      </c>
      <c r="AE3546" s="96" t="s">
        <v>3487</v>
      </c>
      <c r="AF3546" s="96">
        <v>3</v>
      </c>
      <c r="AG3546" s="96" t="s">
        <v>3488</v>
      </c>
      <c r="AH3546" s="96" t="s">
        <v>3489</v>
      </c>
      <c r="AI3546" s="154">
        <v>0</v>
      </c>
      <c r="AJ3546" s="154">
        <v>0</v>
      </c>
      <c r="AK3546" s="154">
        <v>0</v>
      </c>
      <c r="AL3546" s="154">
        <v>0</v>
      </c>
      <c r="AM3546" s="154">
        <v>0</v>
      </c>
      <c r="AN3546" s="154">
        <v>360000</v>
      </c>
      <c r="AO3546" s="154">
        <v>0</v>
      </c>
      <c r="AP3546" s="154">
        <v>0</v>
      </c>
      <c r="AQ3546" s="154">
        <v>360000</v>
      </c>
      <c r="AR3546" s="96" t="s">
        <v>3544</v>
      </c>
      <c r="AS3546" s="96" t="s">
        <v>3491</v>
      </c>
      <c r="AT3546" s="96">
        <v>0</v>
      </c>
      <c r="AU3546" s="96"/>
      <c r="AV3546" s="96"/>
      <c r="AW3546" s="96"/>
      <c r="AX3546" s="96"/>
      <c r="AY3546" s="96"/>
      <c r="AZ3546" s="96"/>
      <c r="BA3546" s="96"/>
      <c r="BB3546" s="96"/>
      <c r="BC3546" s="96"/>
      <c r="BD3546" s="96"/>
      <c r="BE3546" s="96"/>
      <c r="BF3546" s="96"/>
      <c r="BG3546" s="96"/>
      <c r="BH3546" s="96"/>
    </row>
    <row r="3547" spans="1:60" x14ac:dyDescent="0.2">
      <c r="A3547" s="100">
        <v>0.6</v>
      </c>
      <c r="B3547" s="96" t="s">
        <v>3482</v>
      </c>
      <c r="C3547" s="96">
        <v>165030</v>
      </c>
      <c r="D3547" s="96">
        <v>999202310</v>
      </c>
      <c r="E3547" s="154">
        <v>0</v>
      </c>
      <c r="F3547" s="154">
        <v>1319810</v>
      </c>
      <c r="G3547" s="154">
        <v>0</v>
      </c>
      <c r="H3547" s="154">
        <v>0</v>
      </c>
      <c r="I3547" s="154">
        <v>0</v>
      </c>
      <c r="J3547" s="154">
        <v>2091728.333333333</v>
      </c>
      <c r="K3547" s="154">
        <v>0</v>
      </c>
      <c r="L3547" s="154">
        <v>0</v>
      </c>
      <c r="M3547" s="154">
        <v>3411538.333333333</v>
      </c>
      <c r="N3547" s="96" t="s">
        <v>9475</v>
      </c>
      <c r="O3547" s="96" t="s">
        <v>3484</v>
      </c>
      <c r="P3547" s="96">
        <v>4</v>
      </c>
      <c r="Q3547" s="96">
        <v>2024</v>
      </c>
      <c r="R3547" s="96" t="s">
        <v>3060</v>
      </c>
      <c r="S3547" s="96" t="s">
        <v>3485</v>
      </c>
      <c r="T3547" s="155">
        <v>45554</v>
      </c>
      <c r="U3547" s="155">
        <v>45555</v>
      </c>
      <c r="V3547" s="155">
        <v>45559</v>
      </c>
      <c r="W3547" s="96" t="s">
        <v>2986</v>
      </c>
      <c r="X3547" s="96" t="s">
        <v>3486</v>
      </c>
      <c r="Y3547" s="96"/>
      <c r="Z3547" s="96" t="s">
        <v>3063</v>
      </c>
      <c r="AA3547" s="96">
        <v>2769</v>
      </c>
      <c r="AB3547" s="155">
        <v>45187</v>
      </c>
      <c r="AC3547" s="155">
        <v>45746</v>
      </c>
      <c r="AD3547" s="96">
        <v>8999990341</v>
      </c>
      <c r="AE3547" s="96" t="s">
        <v>3487</v>
      </c>
      <c r="AF3547" s="96">
        <v>3</v>
      </c>
      <c r="AG3547" s="96" t="s">
        <v>3488</v>
      </c>
      <c r="AH3547" s="96" t="s">
        <v>3489</v>
      </c>
      <c r="AI3547" s="154">
        <v>0</v>
      </c>
      <c r="AJ3547" s="154">
        <v>791886</v>
      </c>
      <c r="AK3547" s="154">
        <v>0</v>
      </c>
      <c r="AL3547" s="154">
        <v>0</v>
      </c>
      <c r="AM3547" s="154">
        <v>0</v>
      </c>
      <c r="AN3547" s="154">
        <v>1255037</v>
      </c>
      <c r="AO3547" s="154">
        <v>0</v>
      </c>
      <c r="AP3547" s="154">
        <v>0</v>
      </c>
      <c r="AQ3547" s="154">
        <v>2046923</v>
      </c>
      <c r="AR3547" s="96" t="s">
        <v>3596</v>
      </c>
      <c r="AS3547" s="96" t="s">
        <v>3491</v>
      </c>
      <c r="AT3547" s="96" t="s">
        <v>9476</v>
      </c>
      <c r="AU3547" s="96"/>
      <c r="AV3547" s="96"/>
      <c r="AW3547" s="96"/>
      <c r="AX3547" s="96"/>
      <c r="AY3547" s="96"/>
      <c r="AZ3547" s="96"/>
      <c r="BA3547" s="96"/>
      <c r="BB3547" s="96"/>
      <c r="BC3547" s="96"/>
      <c r="BD3547" s="96"/>
      <c r="BE3547" s="96"/>
      <c r="BF3547" s="96"/>
      <c r="BG3547" s="96"/>
      <c r="BH3547" s="96"/>
    </row>
    <row r="3548" spans="1:60" x14ac:dyDescent="0.2">
      <c r="A3548" s="100">
        <v>0.6</v>
      </c>
      <c r="B3548" s="96" t="s">
        <v>3482</v>
      </c>
      <c r="C3548" s="96">
        <v>165400</v>
      </c>
      <c r="D3548" s="96">
        <v>999202310</v>
      </c>
      <c r="E3548" s="154">
        <v>0</v>
      </c>
      <c r="F3548" s="154">
        <v>0</v>
      </c>
      <c r="G3548" s="154">
        <v>0</v>
      </c>
      <c r="H3548" s="154">
        <v>0</v>
      </c>
      <c r="I3548" s="154">
        <v>0</v>
      </c>
      <c r="J3548" s="154">
        <v>600000</v>
      </c>
      <c r="K3548" s="154">
        <v>0</v>
      </c>
      <c r="L3548" s="154">
        <v>0</v>
      </c>
      <c r="M3548" s="154">
        <v>600000</v>
      </c>
      <c r="N3548" s="96" t="s">
        <v>9477</v>
      </c>
      <c r="O3548" s="96" t="s">
        <v>3484</v>
      </c>
      <c r="P3548" s="96">
        <v>4</v>
      </c>
      <c r="Q3548" s="96">
        <v>2024</v>
      </c>
      <c r="R3548" s="96" t="s">
        <v>3060</v>
      </c>
      <c r="S3548" s="96" t="s">
        <v>3485</v>
      </c>
      <c r="T3548" s="155">
        <v>45593</v>
      </c>
      <c r="U3548" s="155">
        <v>45594</v>
      </c>
      <c r="V3548" s="155">
        <v>45595</v>
      </c>
      <c r="W3548" s="96" t="s">
        <v>2986</v>
      </c>
      <c r="X3548" s="96" t="s">
        <v>3486</v>
      </c>
      <c r="Y3548" s="96"/>
      <c r="Z3548" s="96" t="s">
        <v>3063</v>
      </c>
      <c r="AA3548" s="96">
        <v>2769</v>
      </c>
      <c r="AB3548" s="155">
        <v>45187</v>
      </c>
      <c r="AC3548" s="155">
        <v>45746</v>
      </c>
      <c r="AD3548" s="96">
        <v>8999990341</v>
      </c>
      <c r="AE3548" s="96" t="s">
        <v>3487</v>
      </c>
      <c r="AF3548" s="96">
        <v>3</v>
      </c>
      <c r="AG3548" s="96" t="s">
        <v>3488</v>
      </c>
      <c r="AH3548" s="96" t="s">
        <v>3489</v>
      </c>
      <c r="AI3548" s="154">
        <v>0</v>
      </c>
      <c r="AJ3548" s="154">
        <v>0</v>
      </c>
      <c r="AK3548" s="154">
        <v>0</v>
      </c>
      <c r="AL3548" s="154">
        <v>0</v>
      </c>
      <c r="AM3548" s="154">
        <v>0</v>
      </c>
      <c r="AN3548" s="154">
        <v>360000</v>
      </c>
      <c r="AO3548" s="154">
        <v>0</v>
      </c>
      <c r="AP3548" s="154">
        <v>0</v>
      </c>
      <c r="AQ3548" s="154">
        <v>360000</v>
      </c>
      <c r="AR3548" s="96" t="s">
        <v>3544</v>
      </c>
      <c r="AS3548" s="96" t="s">
        <v>3491</v>
      </c>
      <c r="AT3548" s="96">
        <v>0</v>
      </c>
      <c r="AU3548" s="96"/>
      <c r="AV3548" s="96"/>
      <c r="AW3548" s="96"/>
      <c r="AX3548" s="96"/>
      <c r="AY3548" s="96"/>
      <c r="AZ3548" s="96"/>
      <c r="BA3548" s="96"/>
      <c r="BB3548" s="96"/>
      <c r="BC3548" s="96"/>
      <c r="BD3548" s="96"/>
      <c r="BE3548" s="96"/>
      <c r="BF3548" s="96"/>
      <c r="BG3548" s="96"/>
      <c r="BH3548" s="96"/>
    </row>
    <row r="3549" spans="1:60" x14ac:dyDescent="0.2">
      <c r="A3549" s="100">
        <v>0.6</v>
      </c>
      <c r="B3549" s="96" t="s">
        <v>3482</v>
      </c>
      <c r="C3549" s="96">
        <v>165303</v>
      </c>
      <c r="D3549" s="96">
        <v>999202310</v>
      </c>
      <c r="E3549" s="154">
        <v>0</v>
      </c>
      <c r="F3549" s="154">
        <v>0</v>
      </c>
      <c r="G3549" s="154">
        <v>0</v>
      </c>
      <c r="H3549" s="154">
        <v>0</v>
      </c>
      <c r="I3549" s="154">
        <v>0</v>
      </c>
      <c r="J3549" s="154">
        <v>600000</v>
      </c>
      <c r="K3549" s="154">
        <v>0</v>
      </c>
      <c r="L3549" s="154">
        <v>0</v>
      </c>
      <c r="M3549" s="154">
        <v>600000</v>
      </c>
      <c r="N3549" s="96" t="s">
        <v>9478</v>
      </c>
      <c r="O3549" s="96" t="s">
        <v>3484</v>
      </c>
      <c r="P3549" s="96">
        <v>4</v>
      </c>
      <c r="Q3549" s="96">
        <v>2024</v>
      </c>
      <c r="R3549" s="96" t="s">
        <v>3060</v>
      </c>
      <c r="S3549" s="96" t="s">
        <v>3485</v>
      </c>
      <c r="T3549" s="155">
        <v>45585</v>
      </c>
      <c r="U3549" s="155">
        <v>45586</v>
      </c>
      <c r="V3549" s="155">
        <v>45590</v>
      </c>
      <c r="W3549" s="96" t="s">
        <v>2986</v>
      </c>
      <c r="X3549" s="96" t="s">
        <v>3486</v>
      </c>
      <c r="Y3549" s="96"/>
      <c r="Z3549" s="96" t="s">
        <v>3063</v>
      </c>
      <c r="AA3549" s="96">
        <v>2769</v>
      </c>
      <c r="AB3549" s="155">
        <v>45187</v>
      </c>
      <c r="AC3549" s="155">
        <v>45746</v>
      </c>
      <c r="AD3549" s="96">
        <v>8999990341</v>
      </c>
      <c r="AE3549" s="96" t="s">
        <v>3487</v>
      </c>
      <c r="AF3549" s="96">
        <v>3</v>
      </c>
      <c r="AG3549" s="96" t="s">
        <v>3488</v>
      </c>
      <c r="AH3549" s="96" t="s">
        <v>3489</v>
      </c>
      <c r="AI3549" s="154">
        <v>0</v>
      </c>
      <c r="AJ3549" s="154">
        <v>0</v>
      </c>
      <c r="AK3549" s="154">
        <v>0</v>
      </c>
      <c r="AL3549" s="154">
        <v>0</v>
      </c>
      <c r="AM3549" s="154">
        <v>0</v>
      </c>
      <c r="AN3549" s="154">
        <v>360000</v>
      </c>
      <c r="AO3549" s="154">
        <v>0</v>
      </c>
      <c r="AP3549" s="154">
        <v>0</v>
      </c>
      <c r="AQ3549" s="154">
        <v>360000</v>
      </c>
      <c r="AR3549" s="96" t="s">
        <v>3544</v>
      </c>
      <c r="AS3549" s="96" t="s">
        <v>3491</v>
      </c>
      <c r="AT3549" s="96">
        <v>0</v>
      </c>
      <c r="AU3549" s="96"/>
      <c r="AV3549" s="96"/>
      <c r="AW3549" s="96"/>
      <c r="AX3549" s="96"/>
      <c r="AY3549" s="96"/>
      <c r="AZ3549" s="96"/>
      <c r="BA3549" s="96"/>
      <c r="BB3549" s="96"/>
      <c r="BC3549" s="96"/>
      <c r="BD3549" s="96"/>
      <c r="BE3549" s="96"/>
      <c r="BF3549" s="96"/>
      <c r="BG3549" s="96"/>
      <c r="BH3549" s="96"/>
    </row>
    <row r="3550" spans="1:60" x14ac:dyDescent="0.2">
      <c r="A3550" s="100">
        <v>0.6</v>
      </c>
      <c r="B3550" s="96" t="s">
        <v>3482</v>
      </c>
      <c r="C3550" s="96">
        <v>165741</v>
      </c>
      <c r="D3550" s="96">
        <v>999202310</v>
      </c>
      <c r="E3550" s="154">
        <v>0</v>
      </c>
      <c r="F3550" s="154">
        <v>0</v>
      </c>
      <c r="G3550" s="154">
        <v>0</v>
      </c>
      <c r="H3550" s="154">
        <v>0</v>
      </c>
      <c r="I3550" s="154">
        <v>0</v>
      </c>
      <c r="J3550" s="154">
        <v>600000</v>
      </c>
      <c r="K3550" s="154">
        <v>0</v>
      </c>
      <c r="L3550" s="154">
        <v>0</v>
      </c>
      <c r="M3550" s="154">
        <v>600000</v>
      </c>
      <c r="N3550" s="96" t="s">
        <v>9479</v>
      </c>
      <c r="O3550" s="96" t="s">
        <v>3484</v>
      </c>
      <c r="P3550" s="96">
        <v>4</v>
      </c>
      <c r="Q3550" s="96">
        <v>2024</v>
      </c>
      <c r="R3550" s="96" t="s">
        <v>3060</v>
      </c>
      <c r="S3550" s="96" t="s">
        <v>3485</v>
      </c>
      <c r="T3550" s="155">
        <v>45625</v>
      </c>
      <c r="U3550" s="155">
        <v>45628</v>
      </c>
      <c r="V3550" s="155">
        <v>45631</v>
      </c>
      <c r="W3550" s="96" t="s">
        <v>2986</v>
      </c>
      <c r="X3550" s="96" t="s">
        <v>3486</v>
      </c>
      <c r="Y3550" s="96"/>
      <c r="Z3550" s="96" t="s">
        <v>3063</v>
      </c>
      <c r="AA3550" s="96">
        <v>2769</v>
      </c>
      <c r="AB3550" s="155">
        <v>45187</v>
      </c>
      <c r="AC3550" s="155">
        <v>45746</v>
      </c>
      <c r="AD3550" s="96">
        <v>8999990341</v>
      </c>
      <c r="AE3550" s="96" t="s">
        <v>3487</v>
      </c>
      <c r="AF3550" s="96">
        <v>3</v>
      </c>
      <c r="AG3550" s="96" t="s">
        <v>3488</v>
      </c>
      <c r="AH3550" s="96" t="s">
        <v>3489</v>
      </c>
      <c r="AI3550" s="154">
        <v>0</v>
      </c>
      <c r="AJ3550" s="154">
        <v>0</v>
      </c>
      <c r="AK3550" s="154">
        <v>0</v>
      </c>
      <c r="AL3550" s="154">
        <v>0</v>
      </c>
      <c r="AM3550" s="154">
        <v>0</v>
      </c>
      <c r="AN3550" s="154">
        <v>360000</v>
      </c>
      <c r="AO3550" s="154">
        <v>0</v>
      </c>
      <c r="AP3550" s="154">
        <v>0</v>
      </c>
      <c r="AQ3550" s="154">
        <v>360000</v>
      </c>
      <c r="AR3550" s="96" t="s">
        <v>3544</v>
      </c>
      <c r="AS3550" s="96" t="s">
        <v>3491</v>
      </c>
      <c r="AT3550" s="96">
        <v>0</v>
      </c>
      <c r="AU3550" s="96"/>
      <c r="AV3550" s="96"/>
      <c r="AW3550" s="96"/>
      <c r="AX3550" s="96"/>
      <c r="AY3550" s="96"/>
      <c r="AZ3550" s="96"/>
      <c r="BA3550" s="96"/>
      <c r="BB3550" s="96"/>
      <c r="BC3550" s="96"/>
      <c r="BD3550" s="96"/>
      <c r="BE3550" s="96"/>
      <c r="BF3550" s="96"/>
      <c r="BG3550" s="96"/>
      <c r="BH3550" s="96"/>
    </row>
    <row r="3551" spans="1:60" x14ac:dyDescent="0.2">
      <c r="A3551" s="100">
        <v>0.6</v>
      </c>
      <c r="B3551" s="96" t="s">
        <v>3482</v>
      </c>
      <c r="C3551" s="96">
        <v>164404</v>
      </c>
      <c r="D3551" s="96">
        <v>999202310</v>
      </c>
      <c r="E3551" s="154">
        <v>0</v>
      </c>
      <c r="F3551" s="154">
        <v>460541.66666666669</v>
      </c>
      <c r="G3551" s="154">
        <v>0</v>
      </c>
      <c r="H3551" s="154">
        <v>0</v>
      </c>
      <c r="I3551" s="154">
        <v>0</v>
      </c>
      <c r="J3551" s="154">
        <v>91800</v>
      </c>
      <c r="K3551" s="154">
        <v>0</v>
      </c>
      <c r="L3551" s="154">
        <v>0</v>
      </c>
      <c r="M3551" s="154">
        <v>552341.66666666674</v>
      </c>
      <c r="N3551" s="96" t="s">
        <v>9480</v>
      </c>
      <c r="O3551" s="96" t="s">
        <v>3484</v>
      </c>
      <c r="P3551" s="96">
        <v>4</v>
      </c>
      <c r="Q3551" s="96">
        <v>2024</v>
      </c>
      <c r="R3551" s="96" t="s">
        <v>3060</v>
      </c>
      <c r="S3551" s="96" t="s">
        <v>3485</v>
      </c>
      <c r="T3551" s="155">
        <v>45507</v>
      </c>
      <c r="U3551" s="155">
        <v>45509</v>
      </c>
      <c r="V3551" s="155">
        <v>45510</v>
      </c>
      <c r="W3551" s="96" t="s">
        <v>2986</v>
      </c>
      <c r="X3551" s="96" t="s">
        <v>3486</v>
      </c>
      <c r="Y3551" s="96"/>
      <c r="Z3551" s="96" t="s">
        <v>3063</v>
      </c>
      <c r="AA3551" s="96">
        <v>2769</v>
      </c>
      <c r="AB3551" s="155">
        <v>45187</v>
      </c>
      <c r="AC3551" s="155">
        <v>45746</v>
      </c>
      <c r="AD3551" s="96">
        <v>8999990341</v>
      </c>
      <c r="AE3551" s="96" t="s">
        <v>3487</v>
      </c>
      <c r="AF3551" s="96">
        <v>3</v>
      </c>
      <c r="AG3551" s="96" t="s">
        <v>3488</v>
      </c>
      <c r="AH3551" s="96" t="s">
        <v>3489</v>
      </c>
      <c r="AI3551" s="154">
        <v>0</v>
      </c>
      <c r="AJ3551" s="154">
        <v>276325</v>
      </c>
      <c r="AK3551" s="154">
        <v>0</v>
      </c>
      <c r="AL3551" s="154">
        <v>0</v>
      </c>
      <c r="AM3551" s="154">
        <v>0</v>
      </c>
      <c r="AN3551" s="154">
        <v>55080</v>
      </c>
      <c r="AO3551" s="154">
        <v>0</v>
      </c>
      <c r="AP3551" s="154">
        <v>0</v>
      </c>
      <c r="AQ3551" s="154">
        <v>331405</v>
      </c>
      <c r="AR3551" s="96" t="s">
        <v>3596</v>
      </c>
      <c r="AS3551" s="96" t="s">
        <v>3491</v>
      </c>
      <c r="AT3551" s="96" t="s">
        <v>9481</v>
      </c>
      <c r="AU3551" s="96"/>
      <c r="AV3551" s="96"/>
      <c r="AW3551" s="96"/>
      <c r="AX3551" s="96"/>
      <c r="AY3551" s="96"/>
      <c r="AZ3551" s="96"/>
      <c r="BA3551" s="96"/>
      <c r="BB3551" s="96"/>
      <c r="BC3551" s="96"/>
      <c r="BD3551" s="96"/>
      <c r="BE3551" s="96"/>
      <c r="BF3551" s="96"/>
      <c r="BG3551" s="96"/>
      <c r="BH3551" s="96"/>
    </row>
    <row r="3552" spans="1:60" x14ac:dyDescent="0.2">
      <c r="A3552" s="100">
        <v>0.6</v>
      </c>
      <c r="B3552" s="96" t="s">
        <v>3482</v>
      </c>
      <c r="C3552" s="96">
        <v>165254</v>
      </c>
      <c r="D3552" s="96">
        <v>999202310</v>
      </c>
      <c r="E3552" s="154">
        <v>0</v>
      </c>
      <c r="F3552" s="154">
        <v>0</v>
      </c>
      <c r="G3552" s="154">
        <v>0</v>
      </c>
      <c r="H3552" s="154">
        <v>0</v>
      </c>
      <c r="I3552" s="154">
        <v>0</v>
      </c>
      <c r="J3552" s="154">
        <v>600000</v>
      </c>
      <c r="K3552" s="154">
        <v>0</v>
      </c>
      <c r="L3552" s="154">
        <v>0</v>
      </c>
      <c r="M3552" s="154">
        <v>600000</v>
      </c>
      <c r="N3552" s="96" t="s">
        <v>9482</v>
      </c>
      <c r="O3552" s="96" t="s">
        <v>3484</v>
      </c>
      <c r="P3552" s="96">
        <v>4</v>
      </c>
      <c r="Q3552" s="96">
        <v>2024</v>
      </c>
      <c r="R3552" s="96" t="s">
        <v>3060</v>
      </c>
      <c r="S3552" s="96" t="s">
        <v>3485</v>
      </c>
      <c r="T3552" s="155">
        <v>45581</v>
      </c>
      <c r="U3552" s="155">
        <v>45582</v>
      </c>
      <c r="V3552" s="155">
        <v>45583</v>
      </c>
      <c r="W3552" s="96" t="s">
        <v>2986</v>
      </c>
      <c r="X3552" s="96" t="s">
        <v>3486</v>
      </c>
      <c r="Y3552" s="96"/>
      <c r="Z3552" s="96" t="s">
        <v>3063</v>
      </c>
      <c r="AA3552" s="96">
        <v>2769</v>
      </c>
      <c r="AB3552" s="155">
        <v>45187</v>
      </c>
      <c r="AC3552" s="155">
        <v>45746</v>
      </c>
      <c r="AD3552" s="96">
        <v>8999990341</v>
      </c>
      <c r="AE3552" s="96" t="s">
        <v>3487</v>
      </c>
      <c r="AF3552" s="96">
        <v>3</v>
      </c>
      <c r="AG3552" s="96" t="s">
        <v>3488</v>
      </c>
      <c r="AH3552" s="96" t="s">
        <v>3489</v>
      </c>
      <c r="AI3552" s="154">
        <v>0</v>
      </c>
      <c r="AJ3552" s="154">
        <v>0</v>
      </c>
      <c r="AK3552" s="154">
        <v>0</v>
      </c>
      <c r="AL3552" s="154">
        <v>0</v>
      </c>
      <c r="AM3552" s="154">
        <v>0</v>
      </c>
      <c r="AN3552" s="154">
        <v>360000</v>
      </c>
      <c r="AO3552" s="154">
        <v>0</v>
      </c>
      <c r="AP3552" s="154">
        <v>0</v>
      </c>
      <c r="AQ3552" s="154">
        <v>360000</v>
      </c>
      <c r="AR3552" s="96" t="s">
        <v>3544</v>
      </c>
      <c r="AS3552" s="96" t="s">
        <v>3491</v>
      </c>
      <c r="AT3552" s="96">
        <v>0</v>
      </c>
      <c r="AU3552" s="96"/>
      <c r="AV3552" s="96"/>
      <c r="AW3552" s="96"/>
      <c r="AX3552" s="96"/>
      <c r="AY3552" s="96"/>
      <c r="AZ3552" s="96"/>
      <c r="BA3552" s="96"/>
      <c r="BB3552" s="96"/>
      <c r="BC3552" s="96"/>
      <c r="BD3552" s="96"/>
      <c r="BE3552" s="96"/>
      <c r="BF3552" s="96"/>
      <c r="BG3552" s="96"/>
      <c r="BH3552" s="96"/>
    </row>
    <row r="3553" spans="1:60" x14ac:dyDescent="0.2">
      <c r="A3553" s="100">
        <v>0.6</v>
      </c>
      <c r="B3553" s="96" t="s">
        <v>3482</v>
      </c>
      <c r="C3553" s="96">
        <v>164694</v>
      </c>
      <c r="D3553" s="96">
        <v>999202310</v>
      </c>
      <c r="E3553" s="154">
        <v>0</v>
      </c>
      <c r="F3553" s="154">
        <v>0</v>
      </c>
      <c r="G3553" s="154">
        <v>0</v>
      </c>
      <c r="H3553" s="154">
        <v>0</v>
      </c>
      <c r="I3553" s="154">
        <v>0</v>
      </c>
      <c r="J3553" s="154">
        <v>600000</v>
      </c>
      <c r="K3553" s="154">
        <v>0</v>
      </c>
      <c r="L3553" s="154">
        <v>0</v>
      </c>
      <c r="M3553" s="154">
        <v>600000</v>
      </c>
      <c r="N3553" s="96" t="s">
        <v>9483</v>
      </c>
      <c r="O3553" s="96" t="s">
        <v>3484</v>
      </c>
      <c r="P3553" s="96">
        <v>4</v>
      </c>
      <c r="Q3553" s="96">
        <v>2024</v>
      </c>
      <c r="R3553" s="96" t="s">
        <v>3060</v>
      </c>
      <c r="S3553" s="96" t="s">
        <v>3485</v>
      </c>
      <c r="T3553" s="155">
        <v>45531</v>
      </c>
      <c r="U3553" s="155">
        <v>45532</v>
      </c>
      <c r="V3553" s="155">
        <v>45534</v>
      </c>
      <c r="W3553" s="96" t="s">
        <v>2986</v>
      </c>
      <c r="X3553" s="96" t="s">
        <v>3486</v>
      </c>
      <c r="Y3553" s="96"/>
      <c r="Z3553" s="96" t="s">
        <v>3063</v>
      </c>
      <c r="AA3553" s="96">
        <v>2769</v>
      </c>
      <c r="AB3553" s="155">
        <v>45187</v>
      </c>
      <c r="AC3553" s="155">
        <v>45746</v>
      </c>
      <c r="AD3553" s="96">
        <v>8999990341</v>
      </c>
      <c r="AE3553" s="96" t="s">
        <v>3487</v>
      </c>
      <c r="AF3553" s="96">
        <v>3</v>
      </c>
      <c r="AG3553" s="96" t="s">
        <v>3488</v>
      </c>
      <c r="AH3553" s="96" t="s">
        <v>3489</v>
      </c>
      <c r="AI3553" s="154">
        <v>0</v>
      </c>
      <c r="AJ3553" s="154">
        <v>0</v>
      </c>
      <c r="AK3553" s="154">
        <v>0</v>
      </c>
      <c r="AL3553" s="154">
        <v>0</v>
      </c>
      <c r="AM3553" s="154">
        <v>0</v>
      </c>
      <c r="AN3553" s="154">
        <v>360000</v>
      </c>
      <c r="AO3553" s="154">
        <v>0</v>
      </c>
      <c r="AP3553" s="154">
        <v>0</v>
      </c>
      <c r="AQ3553" s="154">
        <v>360000</v>
      </c>
      <c r="AR3553" s="96" t="s">
        <v>3544</v>
      </c>
      <c r="AS3553" s="96" t="s">
        <v>3491</v>
      </c>
      <c r="AT3553" s="96">
        <v>0</v>
      </c>
      <c r="AU3553" s="96"/>
      <c r="AV3553" s="96"/>
      <c r="AW3553" s="96"/>
      <c r="AX3553" s="96"/>
      <c r="AY3553" s="96"/>
      <c r="AZ3553" s="96"/>
      <c r="BA3553" s="96"/>
      <c r="BB3553" s="96"/>
      <c r="BC3553" s="96"/>
      <c r="BD3553" s="96"/>
      <c r="BE3553" s="96"/>
      <c r="BF3553" s="96"/>
      <c r="BG3553" s="96"/>
      <c r="BH3553" s="96"/>
    </row>
    <row r="3554" spans="1:60" x14ac:dyDescent="0.2">
      <c r="A3554" s="100">
        <v>0.6</v>
      </c>
      <c r="B3554" s="96" t="s">
        <v>3482</v>
      </c>
      <c r="C3554" s="96">
        <v>165565</v>
      </c>
      <c r="D3554" s="96">
        <v>999202310</v>
      </c>
      <c r="E3554" s="154">
        <v>0</v>
      </c>
      <c r="F3554" s="154">
        <v>0</v>
      </c>
      <c r="G3554" s="154">
        <v>0</v>
      </c>
      <c r="H3554" s="154">
        <v>0</v>
      </c>
      <c r="I3554" s="154">
        <v>0</v>
      </c>
      <c r="J3554" s="154">
        <v>600000</v>
      </c>
      <c r="K3554" s="154">
        <v>0</v>
      </c>
      <c r="L3554" s="154">
        <v>0</v>
      </c>
      <c r="M3554" s="154">
        <v>600000</v>
      </c>
      <c r="N3554" s="96" t="s">
        <v>9484</v>
      </c>
      <c r="O3554" s="96" t="s">
        <v>3484</v>
      </c>
      <c r="P3554" s="96">
        <v>4</v>
      </c>
      <c r="Q3554" s="96">
        <v>2024</v>
      </c>
      <c r="R3554" s="96" t="s">
        <v>3060</v>
      </c>
      <c r="S3554" s="96" t="s">
        <v>3485</v>
      </c>
      <c r="T3554" s="155">
        <v>45610</v>
      </c>
      <c r="U3554" s="155">
        <v>45611</v>
      </c>
      <c r="V3554" s="155">
        <v>45613</v>
      </c>
      <c r="W3554" s="96" t="s">
        <v>2986</v>
      </c>
      <c r="X3554" s="96" t="s">
        <v>3486</v>
      </c>
      <c r="Y3554" s="96"/>
      <c r="Z3554" s="96" t="s">
        <v>3063</v>
      </c>
      <c r="AA3554" s="96">
        <v>2769</v>
      </c>
      <c r="AB3554" s="155">
        <v>45187</v>
      </c>
      <c r="AC3554" s="155">
        <v>45746</v>
      </c>
      <c r="AD3554" s="96">
        <v>8999990341</v>
      </c>
      <c r="AE3554" s="96" t="s">
        <v>3487</v>
      </c>
      <c r="AF3554" s="96">
        <v>3</v>
      </c>
      <c r="AG3554" s="96" t="s">
        <v>3488</v>
      </c>
      <c r="AH3554" s="96" t="s">
        <v>3489</v>
      </c>
      <c r="AI3554" s="154">
        <v>0</v>
      </c>
      <c r="AJ3554" s="154">
        <v>0</v>
      </c>
      <c r="AK3554" s="154">
        <v>0</v>
      </c>
      <c r="AL3554" s="154">
        <v>0</v>
      </c>
      <c r="AM3554" s="154">
        <v>0</v>
      </c>
      <c r="AN3554" s="154">
        <v>360000</v>
      </c>
      <c r="AO3554" s="154">
        <v>0</v>
      </c>
      <c r="AP3554" s="154">
        <v>0</v>
      </c>
      <c r="AQ3554" s="154">
        <v>360000</v>
      </c>
      <c r="AR3554" s="96" t="s">
        <v>3544</v>
      </c>
      <c r="AS3554" s="96" t="s">
        <v>3491</v>
      </c>
      <c r="AT3554" s="96">
        <v>0</v>
      </c>
      <c r="AU3554" s="96"/>
      <c r="AV3554" s="96"/>
      <c r="AW3554" s="96"/>
      <c r="AX3554" s="96"/>
      <c r="AY3554" s="96"/>
      <c r="AZ3554" s="96"/>
      <c r="BA3554" s="96"/>
      <c r="BB3554" s="96"/>
      <c r="BC3554" s="96"/>
      <c r="BD3554" s="96"/>
      <c r="BE3554" s="96"/>
      <c r="BF3554" s="96"/>
      <c r="BG3554" s="96"/>
      <c r="BH3554" s="96"/>
    </row>
    <row r="3555" spans="1:60" x14ac:dyDescent="0.2">
      <c r="A3555" s="100">
        <v>0.6</v>
      </c>
      <c r="B3555" s="96" t="s">
        <v>3482</v>
      </c>
      <c r="C3555" s="96">
        <v>165151</v>
      </c>
      <c r="D3555" s="96">
        <v>999202310</v>
      </c>
      <c r="E3555" s="154">
        <v>0</v>
      </c>
      <c r="F3555" s="154">
        <v>650185</v>
      </c>
      <c r="G3555" s="154">
        <v>0</v>
      </c>
      <c r="H3555" s="154">
        <v>0</v>
      </c>
      <c r="I3555" s="154">
        <v>0</v>
      </c>
      <c r="J3555" s="154">
        <v>28300</v>
      </c>
      <c r="K3555" s="154">
        <v>0</v>
      </c>
      <c r="L3555" s="154">
        <v>0</v>
      </c>
      <c r="M3555" s="154">
        <v>678485</v>
      </c>
      <c r="N3555" s="96" t="s">
        <v>9485</v>
      </c>
      <c r="O3555" s="96" t="s">
        <v>3484</v>
      </c>
      <c r="P3555" s="96">
        <v>4</v>
      </c>
      <c r="Q3555" s="96">
        <v>2024</v>
      </c>
      <c r="R3555" s="96" t="s">
        <v>3060</v>
      </c>
      <c r="S3555" s="96" t="s">
        <v>3485</v>
      </c>
      <c r="T3555" s="155">
        <v>45569</v>
      </c>
      <c r="U3555" s="155">
        <v>45572</v>
      </c>
      <c r="V3555" s="155">
        <v>45573</v>
      </c>
      <c r="W3555" s="96" t="s">
        <v>2986</v>
      </c>
      <c r="X3555" s="96" t="s">
        <v>3486</v>
      </c>
      <c r="Y3555" s="96"/>
      <c r="Z3555" s="96" t="s">
        <v>3063</v>
      </c>
      <c r="AA3555" s="96">
        <v>2769</v>
      </c>
      <c r="AB3555" s="155">
        <v>45187</v>
      </c>
      <c r="AC3555" s="155">
        <v>45746</v>
      </c>
      <c r="AD3555" s="96">
        <v>8999990341</v>
      </c>
      <c r="AE3555" s="96" t="s">
        <v>3487</v>
      </c>
      <c r="AF3555" s="96">
        <v>3</v>
      </c>
      <c r="AG3555" s="96" t="s">
        <v>3488</v>
      </c>
      <c r="AH3555" s="96" t="s">
        <v>3489</v>
      </c>
      <c r="AI3555" s="154">
        <v>0</v>
      </c>
      <c r="AJ3555" s="154">
        <v>390111</v>
      </c>
      <c r="AK3555" s="154">
        <v>0</v>
      </c>
      <c r="AL3555" s="154">
        <v>0</v>
      </c>
      <c r="AM3555" s="154">
        <v>0</v>
      </c>
      <c r="AN3555" s="154">
        <v>16980</v>
      </c>
      <c r="AO3555" s="154">
        <v>0</v>
      </c>
      <c r="AP3555" s="154">
        <v>0</v>
      </c>
      <c r="AQ3555" s="154">
        <v>407091</v>
      </c>
      <c r="AR3555" s="96" t="s">
        <v>3596</v>
      </c>
      <c r="AS3555" s="96" t="s">
        <v>3491</v>
      </c>
      <c r="AT3555" s="96" t="s">
        <v>9486</v>
      </c>
      <c r="AU3555" s="96"/>
      <c r="AV3555" s="96"/>
      <c r="AW3555" s="96"/>
      <c r="AX3555" s="96"/>
      <c r="AY3555" s="96"/>
      <c r="AZ3555" s="96"/>
      <c r="BA3555" s="96"/>
      <c r="BB3555" s="96"/>
      <c r="BC3555" s="96"/>
      <c r="BD3555" s="96"/>
      <c r="BE3555" s="96"/>
      <c r="BF3555" s="96"/>
      <c r="BG3555" s="96"/>
      <c r="BH3555" s="96"/>
    </row>
    <row r="3556" spans="1:60" x14ac:dyDescent="0.2">
      <c r="A3556" s="100">
        <v>0.6</v>
      </c>
      <c r="B3556" s="96" t="s">
        <v>3482</v>
      </c>
      <c r="C3556" s="96">
        <v>164574</v>
      </c>
      <c r="D3556" s="96">
        <v>999202310</v>
      </c>
      <c r="E3556" s="154">
        <v>0</v>
      </c>
      <c r="F3556" s="154">
        <v>0</v>
      </c>
      <c r="G3556" s="154">
        <v>0</v>
      </c>
      <c r="H3556" s="154">
        <v>0</v>
      </c>
      <c r="I3556" s="154">
        <v>0</v>
      </c>
      <c r="J3556" s="154">
        <v>600000</v>
      </c>
      <c r="K3556" s="154">
        <v>0</v>
      </c>
      <c r="L3556" s="154">
        <v>0</v>
      </c>
      <c r="M3556" s="154">
        <v>600000</v>
      </c>
      <c r="N3556" s="96" t="s">
        <v>9487</v>
      </c>
      <c r="O3556" s="96" t="s">
        <v>3484</v>
      </c>
      <c r="P3556" s="96">
        <v>4</v>
      </c>
      <c r="Q3556" s="96">
        <v>2024</v>
      </c>
      <c r="R3556" s="96" t="s">
        <v>3060</v>
      </c>
      <c r="S3556" s="96" t="s">
        <v>3485</v>
      </c>
      <c r="T3556" s="155">
        <v>45519</v>
      </c>
      <c r="U3556" s="155">
        <v>45523</v>
      </c>
      <c r="V3556" s="155">
        <v>45526</v>
      </c>
      <c r="W3556" s="96" t="s">
        <v>2986</v>
      </c>
      <c r="X3556" s="96" t="s">
        <v>3486</v>
      </c>
      <c r="Y3556" s="96"/>
      <c r="Z3556" s="96" t="s">
        <v>3063</v>
      </c>
      <c r="AA3556" s="96">
        <v>2769</v>
      </c>
      <c r="AB3556" s="155">
        <v>45187</v>
      </c>
      <c r="AC3556" s="155">
        <v>45746</v>
      </c>
      <c r="AD3556" s="96">
        <v>8999990341</v>
      </c>
      <c r="AE3556" s="96" t="s">
        <v>3487</v>
      </c>
      <c r="AF3556" s="96">
        <v>3</v>
      </c>
      <c r="AG3556" s="96" t="s">
        <v>3488</v>
      </c>
      <c r="AH3556" s="96" t="s">
        <v>3489</v>
      </c>
      <c r="AI3556" s="154">
        <v>0</v>
      </c>
      <c r="AJ3556" s="154">
        <v>0</v>
      </c>
      <c r="AK3556" s="154">
        <v>0</v>
      </c>
      <c r="AL3556" s="154">
        <v>0</v>
      </c>
      <c r="AM3556" s="154">
        <v>0</v>
      </c>
      <c r="AN3556" s="154">
        <v>360000</v>
      </c>
      <c r="AO3556" s="154">
        <v>0</v>
      </c>
      <c r="AP3556" s="154">
        <v>0</v>
      </c>
      <c r="AQ3556" s="154">
        <v>360000</v>
      </c>
      <c r="AR3556" s="96" t="s">
        <v>3544</v>
      </c>
      <c r="AS3556" s="96" t="s">
        <v>3491</v>
      </c>
      <c r="AT3556" s="96">
        <v>0</v>
      </c>
      <c r="AU3556" s="96"/>
      <c r="AV3556" s="96"/>
      <c r="AW3556" s="96"/>
      <c r="AX3556" s="96"/>
      <c r="AY3556" s="96"/>
      <c r="AZ3556" s="96"/>
      <c r="BA3556" s="96"/>
      <c r="BB3556" s="96"/>
      <c r="BC3556" s="96"/>
      <c r="BD3556" s="96"/>
      <c r="BE3556" s="96"/>
      <c r="BF3556" s="96"/>
      <c r="BG3556" s="96"/>
      <c r="BH3556" s="96"/>
    </row>
    <row r="3557" spans="1:60" x14ac:dyDescent="0.2">
      <c r="A3557" s="100">
        <v>0.6</v>
      </c>
      <c r="B3557" s="96" t="s">
        <v>3482</v>
      </c>
      <c r="C3557" s="96">
        <v>165107</v>
      </c>
      <c r="D3557" s="96">
        <v>999202310</v>
      </c>
      <c r="E3557" s="154">
        <v>0</v>
      </c>
      <c r="F3557" s="154">
        <v>0</v>
      </c>
      <c r="G3557" s="154">
        <v>0</v>
      </c>
      <c r="H3557" s="154">
        <v>0</v>
      </c>
      <c r="I3557" s="154">
        <v>0</v>
      </c>
      <c r="J3557" s="154">
        <v>600000</v>
      </c>
      <c r="K3557" s="154">
        <v>0</v>
      </c>
      <c r="L3557" s="154">
        <v>0</v>
      </c>
      <c r="M3557" s="154">
        <v>600000</v>
      </c>
      <c r="N3557" s="96" t="s">
        <v>9488</v>
      </c>
      <c r="O3557" s="96" t="s">
        <v>3484</v>
      </c>
      <c r="P3557" s="96">
        <v>4</v>
      </c>
      <c r="Q3557" s="96">
        <v>2024</v>
      </c>
      <c r="R3557" s="96" t="s">
        <v>3060</v>
      </c>
      <c r="S3557" s="96" t="s">
        <v>3485</v>
      </c>
      <c r="T3557" s="155">
        <v>45566</v>
      </c>
      <c r="U3557" s="155">
        <v>45567</v>
      </c>
      <c r="V3557" s="155">
        <v>45569</v>
      </c>
      <c r="W3557" s="96" t="s">
        <v>2986</v>
      </c>
      <c r="X3557" s="96" t="s">
        <v>3486</v>
      </c>
      <c r="Y3557" s="96"/>
      <c r="Z3557" s="96" t="s">
        <v>3063</v>
      </c>
      <c r="AA3557" s="96">
        <v>2769</v>
      </c>
      <c r="AB3557" s="155">
        <v>45187</v>
      </c>
      <c r="AC3557" s="155">
        <v>45746</v>
      </c>
      <c r="AD3557" s="96">
        <v>8999990341</v>
      </c>
      <c r="AE3557" s="96" t="s">
        <v>3487</v>
      </c>
      <c r="AF3557" s="96">
        <v>3</v>
      </c>
      <c r="AG3557" s="96" t="s">
        <v>3488</v>
      </c>
      <c r="AH3557" s="96" t="s">
        <v>3489</v>
      </c>
      <c r="AI3557" s="154">
        <v>0</v>
      </c>
      <c r="AJ3557" s="154">
        <v>0</v>
      </c>
      <c r="AK3557" s="154">
        <v>0</v>
      </c>
      <c r="AL3557" s="154">
        <v>0</v>
      </c>
      <c r="AM3557" s="154">
        <v>0</v>
      </c>
      <c r="AN3557" s="154">
        <v>360000</v>
      </c>
      <c r="AO3557" s="154">
        <v>0</v>
      </c>
      <c r="AP3557" s="154">
        <v>0</v>
      </c>
      <c r="AQ3557" s="154">
        <v>360000</v>
      </c>
      <c r="AR3557" s="96" t="s">
        <v>3544</v>
      </c>
      <c r="AS3557" s="96" t="s">
        <v>3491</v>
      </c>
      <c r="AT3557" s="96">
        <v>0</v>
      </c>
      <c r="AU3557" s="96"/>
      <c r="AV3557" s="96"/>
      <c r="AW3557" s="96"/>
      <c r="AX3557" s="96"/>
      <c r="AY3557" s="96"/>
      <c r="AZ3557" s="96"/>
      <c r="BA3557" s="96"/>
      <c r="BB3557" s="96"/>
      <c r="BC3557" s="96"/>
      <c r="BD3557" s="96"/>
      <c r="BE3557" s="96"/>
      <c r="BF3557" s="96"/>
      <c r="BG3557" s="96"/>
      <c r="BH3557" s="96"/>
    </row>
    <row r="3558" spans="1:60" x14ac:dyDescent="0.2">
      <c r="A3558" s="100">
        <v>0.6</v>
      </c>
      <c r="B3558" s="96" t="s">
        <v>3482</v>
      </c>
      <c r="C3558" s="96">
        <v>164563</v>
      </c>
      <c r="D3558" s="96">
        <v>999202310</v>
      </c>
      <c r="E3558" s="154">
        <v>0</v>
      </c>
      <c r="F3558" s="154">
        <v>0</v>
      </c>
      <c r="G3558" s="154">
        <v>0</v>
      </c>
      <c r="H3558" s="154">
        <v>0</v>
      </c>
      <c r="I3558" s="154">
        <v>0</v>
      </c>
      <c r="J3558" s="154">
        <v>600000</v>
      </c>
      <c r="K3558" s="154">
        <v>0</v>
      </c>
      <c r="L3558" s="154">
        <v>0</v>
      </c>
      <c r="M3558" s="154">
        <v>600000</v>
      </c>
      <c r="N3558" s="96" t="s">
        <v>9489</v>
      </c>
      <c r="O3558" s="96" t="s">
        <v>3484</v>
      </c>
      <c r="P3558" s="96">
        <v>4</v>
      </c>
      <c r="Q3558" s="96">
        <v>2024</v>
      </c>
      <c r="R3558" s="96" t="s">
        <v>3060</v>
      </c>
      <c r="S3558" s="96" t="s">
        <v>3485</v>
      </c>
      <c r="T3558" s="155">
        <v>45471</v>
      </c>
      <c r="U3558" s="155">
        <v>45520</v>
      </c>
      <c r="V3558" s="155">
        <v>45521</v>
      </c>
      <c r="W3558" s="96" t="s">
        <v>2986</v>
      </c>
      <c r="X3558" s="96" t="s">
        <v>3486</v>
      </c>
      <c r="Y3558" s="96"/>
      <c r="Z3558" s="96" t="s">
        <v>3063</v>
      </c>
      <c r="AA3558" s="96">
        <v>2769</v>
      </c>
      <c r="AB3558" s="155">
        <v>45187</v>
      </c>
      <c r="AC3558" s="155">
        <v>45746</v>
      </c>
      <c r="AD3558" s="96">
        <v>8999990341</v>
      </c>
      <c r="AE3558" s="96" t="s">
        <v>3487</v>
      </c>
      <c r="AF3558" s="96">
        <v>3</v>
      </c>
      <c r="AG3558" s="96" t="s">
        <v>3488</v>
      </c>
      <c r="AH3558" s="96" t="s">
        <v>3489</v>
      </c>
      <c r="AI3558" s="154">
        <v>0</v>
      </c>
      <c r="AJ3558" s="154">
        <v>0</v>
      </c>
      <c r="AK3558" s="154">
        <v>0</v>
      </c>
      <c r="AL3558" s="154">
        <v>0</v>
      </c>
      <c r="AM3558" s="154">
        <v>0</v>
      </c>
      <c r="AN3558" s="154">
        <v>360000</v>
      </c>
      <c r="AO3558" s="154">
        <v>0</v>
      </c>
      <c r="AP3558" s="154">
        <v>0</v>
      </c>
      <c r="AQ3558" s="154">
        <v>360000</v>
      </c>
      <c r="AR3558" s="96" t="s">
        <v>3544</v>
      </c>
      <c r="AS3558" s="96" t="s">
        <v>3491</v>
      </c>
      <c r="AT3558" s="96">
        <v>0</v>
      </c>
      <c r="AU3558" s="96"/>
      <c r="AV3558" s="96"/>
      <c r="AW3558" s="96"/>
      <c r="AX3558" s="96"/>
      <c r="AY3558" s="96"/>
      <c r="AZ3558" s="96"/>
      <c r="BA3558" s="96"/>
      <c r="BB3558" s="96"/>
      <c r="BC3558" s="96"/>
      <c r="BD3558" s="96"/>
      <c r="BE3558" s="96"/>
      <c r="BF3558" s="96"/>
      <c r="BG3558" s="96"/>
      <c r="BH3558" s="96"/>
    </row>
    <row r="3559" spans="1:60" x14ac:dyDescent="0.2">
      <c r="A3559" s="100">
        <v>0.6</v>
      </c>
      <c r="B3559" s="96" t="s">
        <v>3482</v>
      </c>
      <c r="C3559" s="96">
        <v>165455</v>
      </c>
      <c r="D3559" s="96">
        <v>999202310</v>
      </c>
      <c r="E3559" s="154">
        <v>0</v>
      </c>
      <c r="F3559" s="154">
        <v>0</v>
      </c>
      <c r="G3559" s="154">
        <v>0</v>
      </c>
      <c r="H3559" s="154">
        <v>0</v>
      </c>
      <c r="I3559" s="154">
        <v>0</v>
      </c>
      <c r="J3559" s="154">
        <v>600000</v>
      </c>
      <c r="K3559" s="154">
        <v>0</v>
      </c>
      <c r="L3559" s="154">
        <v>0</v>
      </c>
      <c r="M3559" s="154">
        <v>600000</v>
      </c>
      <c r="N3559" s="96" t="s">
        <v>9490</v>
      </c>
      <c r="O3559" s="96" t="s">
        <v>3484</v>
      </c>
      <c r="P3559" s="96">
        <v>4</v>
      </c>
      <c r="Q3559" s="96">
        <v>2024</v>
      </c>
      <c r="R3559" s="96" t="s">
        <v>3060</v>
      </c>
      <c r="S3559" s="96" t="s">
        <v>3485</v>
      </c>
      <c r="T3559" s="155">
        <v>45596</v>
      </c>
      <c r="U3559" s="155">
        <v>45597</v>
      </c>
      <c r="V3559" s="155">
        <v>45601</v>
      </c>
      <c r="W3559" s="96" t="s">
        <v>2986</v>
      </c>
      <c r="X3559" s="96" t="s">
        <v>3486</v>
      </c>
      <c r="Y3559" s="96"/>
      <c r="Z3559" s="96" t="s">
        <v>3063</v>
      </c>
      <c r="AA3559" s="96">
        <v>2769</v>
      </c>
      <c r="AB3559" s="155">
        <v>45187</v>
      </c>
      <c r="AC3559" s="155">
        <v>45746</v>
      </c>
      <c r="AD3559" s="96">
        <v>8999990341</v>
      </c>
      <c r="AE3559" s="96" t="s">
        <v>3487</v>
      </c>
      <c r="AF3559" s="96">
        <v>3</v>
      </c>
      <c r="AG3559" s="96" t="s">
        <v>3488</v>
      </c>
      <c r="AH3559" s="96" t="s">
        <v>3489</v>
      </c>
      <c r="AI3559" s="154">
        <v>0</v>
      </c>
      <c r="AJ3559" s="154">
        <v>0</v>
      </c>
      <c r="AK3559" s="154">
        <v>0</v>
      </c>
      <c r="AL3559" s="154">
        <v>0</v>
      </c>
      <c r="AM3559" s="154">
        <v>0</v>
      </c>
      <c r="AN3559" s="154">
        <v>360000</v>
      </c>
      <c r="AO3559" s="154">
        <v>0</v>
      </c>
      <c r="AP3559" s="154">
        <v>0</v>
      </c>
      <c r="AQ3559" s="154">
        <v>360000</v>
      </c>
      <c r="AR3559" s="96" t="s">
        <v>3544</v>
      </c>
      <c r="AS3559" s="96" t="s">
        <v>3491</v>
      </c>
      <c r="AT3559" s="96">
        <v>0</v>
      </c>
      <c r="AU3559" s="96"/>
      <c r="AV3559" s="96"/>
      <c r="AW3559" s="96"/>
      <c r="AX3559" s="96"/>
      <c r="AY3559" s="96"/>
      <c r="AZ3559" s="96"/>
      <c r="BA3559" s="96"/>
      <c r="BB3559" s="96"/>
      <c r="BC3559" s="96"/>
      <c r="BD3559" s="96"/>
      <c r="BE3559" s="96"/>
      <c r="BF3559" s="96"/>
      <c r="BG3559" s="96"/>
      <c r="BH3559" s="96"/>
    </row>
    <row r="3560" spans="1:60" x14ac:dyDescent="0.2">
      <c r="A3560" s="100">
        <v>0.6</v>
      </c>
      <c r="B3560" s="96" t="s">
        <v>3482</v>
      </c>
      <c r="C3560" s="96">
        <v>164408</v>
      </c>
      <c r="D3560" s="96">
        <v>999202310</v>
      </c>
      <c r="E3560" s="154">
        <v>0</v>
      </c>
      <c r="F3560" s="154">
        <v>0</v>
      </c>
      <c r="G3560" s="154">
        <v>0</v>
      </c>
      <c r="H3560" s="154">
        <v>0</v>
      </c>
      <c r="I3560" s="154">
        <v>0</v>
      </c>
      <c r="J3560" s="154">
        <v>600000</v>
      </c>
      <c r="K3560" s="154">
        <v>0</v>
      </c>
      <c r="L3560" s="154">
        <v>0</v>
      </c>
      <c r="M3560" s="154">
        <v>600000</v>
      </c>
      <c r="N3560" s="96" t="s">
        <v>9491</v>
      </c>
      <c r="O3560" s="96" t="s">
        <v>3484</v>
      </c>
      <c r="P3560" s="96">
        <v>4</v>
      </c>
      <c r="Q3560" s="96">
        <v>2024</v>
      </c>
      <c r="R3560" s="96" t="s">
        <v>3060</v>
      </c>
      <c r="S3560" s="96" t="s">
        <v>3485</v>
      </c>
      <c r="T3560" s="155">
        <v>45509</v>
      </c>
      <c r="U3560" s="155">
        <v>45510</v>
      </c>
      <c r="V3560" s="155">
        <v>45510</v>
      </c>
      <c r="W3560" s="96" t="s">
        <v>2986</v>
      </c>
      <c r="X3560" s="96" t="s">
        <v>3486</v>
      </c>
      <c r="Y3560" s="96"/>
      <c r="Z3560" s="96" t="s">
        <v>3063</v>
      </c>
      <c r="AA3560" s="96">
        <v>2769</v>
      </c>
      <c r="AB3560" s="155">
        <v>45187</v>
      </c>
      <c r="AC3560" s="155">
        <v>45746</v>
      </c>
      <c r="AD3560" s="96">
        <v>8999990341</v>
      </c>
      <c r="AE3560" s="96" t="s">
        <v>3487</v>
      </c>
      <c r="AF3560" s="96">
        <v>3</v>
      </c>
      <c r="AG3560" s="96" t="s">
        <v>3488</v>
      </c>
      <c r="AH3560" s="96" t="s">
        <v>3489</v>
      </c>
      <c r="AI3560" s="154">
        <v>0</v>
      </c>
      <c r="AJ3560" s="154">
        <v>0</v>
      </c>
      <c r="AK3560" s="154">
        <v>0</v>
      </c>
      <c r="AL3560" s="154">
        <v>0</v>
      </c>
      <c r="AM3560" s="154">
        <v>0</v>
      </c>
      <c r="AN3560" s="154">
        <v>360000</v>
      </c>
      <c r="AO3560" s="154">
        <v>0</v>
      </c>
      <c r="AP3560" s="154">
        <v>0</v>
      </c>
      <c r="AQ3560" s="154">
        <v>360000</v>
      </c>
      <c r="AR3560" s="96" t="s">
        <v>3544</v>
      </c>
      <c r="AS3560" s="96" t="s">
        <v>3491</v>
      </c>
      <c r="AT3560" s="96">
        <v>0</v>
      </c>
      <c r="AU3560" s="96"/>
      <c r="AV3560" s="96"/>
      <c r="AW3560" s="96"/>
      <c r="AX3560" s="96"/>
      <c r="AY3560" s="96"/>
      <c r="AZ3560" s="96"/>
      <c r="BA3560" s="96"/>
      <c r="BB3560" s="96"/>
      <c r="BC3560" s="96"/>
      <c r="BD3560" s="96"/>
      <c r="BE3560" s="96"/>
      <c r="BF3560" s="96"/>
      <c r="BG3560" s="96"/>
      <c r="BH3560" s="96"/>
    </row>
    <row r="3561" spans="1:60" x14ac:dyDescent="0.2">
      <c r="A3561" s="100">
        <v>0.6</v>
      </c>
      <c r="B3561" s="96" t="s">
        <v>3482</v>
      </c>
      <c r="C3561" s="96">
        <v>164414</v>
      </c>
      <c r="D3561" s="96">
        <v>999202310</v>
      </c>
      <c r="E3561" s="154">
        <v>0</v>
      </c>
      <c r="F3561" s="154">
        <v>0</v>
      </c>
      <c r="G3561" s="154">
        <v>0</v>
      </c>
      <c r="H3561" s="154">
        <v>0</v>
      </c>
      <c r="I3561" s="154">
        <v>0</v>
      </c>
      <c r="J3561" s="154">
        <v>600000</v>
      </c>
      <c r="K3561" s="154">
        <v>0</v>
      </c>
      <c r="L3561" s="154">
        <v>0</v>
      </c>
      <c r="M3561" s="154">
        <v>600000</v>
      </c>
      <c r="N3561" s="96" t="s">
        <v>9492</v>
      </c>
      <c r="O3561" s="96" t="s">
        <v>3484</v>
      </c>
      <c r="P3561" s="96">
        <v>4</v>
      </c>
      <c r="Q3561" s="96">
        <v>2024</v>
      </c>
      <c r="R3561" s="96" t="s">
        <v>3060</v>
      </c>
      <c r="S3561" s="96" t="s">
        <v>3485</v>
      </c>
      <c r="T3561" s="155">
        <v>45509</v>
      </c>
      <c r="U3561" s="155">
        <v>45510</v>
      </c>
      <c r="V3561" s="155">
        <v>45510</v>
      </c>
      <c r="W3561" s="96" t="s">
        <v>2986</v>
      </c>
      <c r="X3561" s="96" t="s">
        <v>3486</v>
      </c>
      <c r="Y3561" s="96"/>
      <c r="Z3561" s="96" t="s">
        <v>3063</v>
      </c>
      <c r="AA3561" s="96">
        <v>2769</v>
      </c>
      <c r="AB3561" s="155">
        <v>45187</v>
      </c>
      <c r="AC3561" s="155">
        <v>45746</v>
      </c>
      <c r="AD3561" s="96">
        <v>8999990341</v>
      </c>
      <c r="AE3561" s="96" t="s">
        <v>3487</v>
      </c>
      <c r="AF3561" s="96">
        <v>3</v>
      </c>
      <c r="AG3561" s="96" t="s">
        <v>3488</v>
      </c>
      <c r="AH3561" s="96" t="s">
        <v>3489</v>
      </c>
      <c r="AI3561" s="154">
        <v>0</v>
      </c>
      <c r="AJ3561" s="154">
        <v>0</v>
      </c>
      <c r="AK3561" s="154">
        <v>0</v>
      </c>
      <c r="AL3561" s="154">
        <v>0</v>
      </c>
      <c r="AM3561" s="154">
        <v>0</v>
      </c>
      <c r="AN3561" s="154">
        <v>360000</v>
      </c>
      <c r="AO3561" s="154">
        <v>0</v>
      </c>
      <c r="AP3561" s="154">
        <v>0</v>
      </c>
      <c r="AQ3561" s="154">
        <v>360000</v>
      </c>
      <c r="AR3561" s="96" t="s">
        <v>3544</v>
      </c>
      <c r="AS3561" s="96" t="s">
        <v>3491</v>
      </c>
      <c r="AT3561" s="96">
        <v>0</v>
      </c>
      <c r="AU3561" s="96"/>
      <c r="AV3561" s="96"/>
      <c r="AW3561" s="96"/>
      <c r="AX3561" s="96"/>
      <c r="AY3561" s="96"/>
      <c r="AZ3561" s="96"/>
      <c r="BA3561" s="96"/>
      <c r="BB3561" s="96"/>
      <c r="BC3561" s="96"/>
      <c r="BD3561" s="96"/>
      <c r="BE3561" s="96"/>
      <c r="BF3561" s="96"/>
      <c r="BG3561" s="96"/>
      <c r="BH3561" s="96"/>
    </row>
    <row r="3562" spans="1:60" x14ac:dyDescent="0.2">
      <c r="A3562" s="100">
        <v>0.6</v>
      </c>
      <c r="B3562" s="96" t="s">
        <v>3482</v>
      </c>
      <c r="C3562" s="96">
        <v>165766</v>
      </c>
      <c r="D3562" s="96">
        <v>999202310</v>
      </c>
      <c r="E3562" s="154">
        <v>0</v>
      </c>
      <c r="F3562" s="154">
        <v>0</v>
      </c>
      <c r="G3562" s="154">
        <v>0</v>
      </c>
      <c r="H3562" s="154">
        <v>0</v>
      </c>
      <c r="I3562" s="154">
        <v>0</v>
      </c>
      <c r="J3562" s="154">
        <v>600000</v>
      </c>
      <c r="K3562" s="154">
        <v>0</v>
      </c>
      <c r="L3562" s="154">
        <v>0</v>
      </c>
      <c r="M3562" s="154">
        <v>600000</v>
      </c>
      <c r="N3562" s="96" t="s">
        <v>9493</v>
      </c>
      <c r="O3562" s="96" t="s">
        <v>3484</v>
      </c>
      <c r="P3562" s="96">
        <v>4</v>
      </c>
      <c r="Q3562" s="96">
        <v>2024</v>
      </c>
      <c r="R3562" s="96" t="s">
        <v>3060</v>
      </c>
      <c r="S3562" s="96" t="s">
        <v>3485</v>
      </c>
      <c r="T3562" s="155">
        <v>45629</v>
      </c>
      <c r="U3562" s="155">
        <v>45630</v>
      </c>
      <c r="V3562" s="155">
        <v>45631</v>
      </c>
      <c r="W3562" s="96" t="s">
        <v>2986</v>
      </c>
      <c r="X3562" s="96" t="s">
        <v>3486</v>
      </c>
      <c r="Y3562" s="96"/>
      <c r="Z3562" s="96" t="s">
        <v>3063</v>
      </c>
      <c r="AA3562" s="96">
        <v>2769</v>
      </c>
      <c r="AB3562" s="155">
        <v>45187</v>
      </c>
      <c r="AC3562" s="155">
        <v>45746</v>
      </c>
      <c r="AD3562" s="96">
        <v>8999990341</v>
      </c>
      <c r="AE3562" s="96" t="s">
        <v>3487</v>
      </c>
      <c r="AF3562" s="96">
        <v>3</v>
      </c>
      <c r="AG3562" s="96" t="s">
        <v>3488</v>
      </c>
      <c r="AH3562" s="96" t="s">
        <v>3489</v>
      </c>
      <c r="AI3562" s="154">
        <v>0</v>
      </c>
      <c r="AJ3562" s="154">
        <v>0</v>
      </c>
      <c r="AK3562" s="154">
        <v>0</v>
      </c>
      <c r="AL3562" s="154">
        <v>0</v>
      </c>
      <c r="AM3562" s="154">
        <v>0</v>
      </c>
      <c r="AN3562" s="154">
        <v>360000</v>
      </c>
      <c r="AO3562" s="154">
        <v>0</v>
      </c>
      <c r="AP3562" s="154">
        <v>0</v>
      </c>
      <c r="AQ3562" s="154">
        <v>360000</v>
      </c>
      <c r="AR3562" s="96" t="s">
        <v>3544</v>
      </c>
      <c r="AS3562" s="96" t="s">
        <v>3491</v>
      </c>
      <c r="AT3562" s="96">
        <v>0</v>
      </c>
      <c r="AU3562" s="96"/>
      <c r="AV3562" s="96"/>
      <c r="AW3562" s="96"/>
      <c r="AX3562" s="96"/>
      <c r="AY3562" s="96"/>
      <c r="AZ3562" s="96"/>
      <c r="BA3562" s="96"/>
      <c r="BB3562" s="96"/>
      <c r="BC3562" s="96"/>
      <c r="BD3562" s="96"/>
      <c r="BE3562" s="96"/>
      <c r="BF3562" s="96"/>
      <c r="BG3562" s="96"/>
      <c r="BH3562" s="96"/>
    </row>
    <row r="3563" spans="1:60" x14ac:dyDescent="0.2">
      <c r="A3563" s="100">
        <v>0.6</v>
      </c>
      <c r="B3563" s="96" t="s">
        <v>3482</v>
      </c>
      <c r="C3563" s="96">
        <v>165118</v>
      </c>
      <c r="D3563" s="96">
        <v>999202310</v>
      </c>
      <c r="E3563" s="154">
        <v>0</v>
      </c>
      <c r="F3563" s="154">
        <v>0</v>
      </c>
      <c r="G3563" s="154">
        <v>0</v>
      </c>
      <c r="H3563" s="154">
        <v>0</v>
      </c>
      <c r="I3563" s="154">
        <v>0</v>
      </c>
      <c r="J3563" s="154">
        <v>600000</v>
      </c>
      <c r="K3563" s="154">
        <v>0</v>
      </c>
      <c r="L3563" s="154">
        <v>0</v>
      </c>
      <c r="M3563" s="154">
        <v>600000</v>
      </c>
      <c r="N3563" s="96" t="s">
        <v>9494</v>
      </c>
      <c r="O3563" s="96" t="s">
        <v>3484</v>
      </c>
      <c r="P3563" s="96">
        <v>4</v>
      </c>
      <c r="Q3563" s="96">
        <v>2024</v>
      </c>
      <c r="R3563" s="96" t="s">
        <v>3060</v>
      </c>
      <c r="S3563" s="96" t="s">
        <v>3485</v>
      </c>
      <c r="T3563" s="155">
        <v>45555</v>
      </c>
      <c r="U3563" s="155">
        <v>45568</v>
      </c>
      <c r="V3563" s="155">
        <v>45569</v>
      </c>
      <c r="W3563" s="96" t="s">
        <v>2986</v>
      </c>
      <c r="X3563" s="96" t="s">
        <v>3486</v>
      </c>
      <c r="Y3563" s="96"/>
      <c r="Z3563" s="96" t="s">
        <v>3063</v>
      </c>
      <c r="AA3563" s="96">
        <v>2769</v>
      </c>
      <c r="AB3563" s="155">
        <v>45187</v>
      </c>
      <c r="AC3563" s="155">
        <v>45746</v>
      </c>
      <c r="AD3563" s="96">
        <v>8999990341</v>
      </c>
      <c r="AE3563" s="96" t="s">
        <v>3487</v>
      </c>
      <c r="AF3563" s="96">
        <v>3</v>
      </c>
      <c r="AG3563" s="96" t="s">
        <v>3488</v>
      </c>
      <c r="AH3563" s="96" t="s">
        <v>3489</v>
      </c>
      <c r="AI3563" s="154">
        <v>0</v>
      </c>
      <c r="AJ3563" s="154">
        <v>0</v>
      </c>
      <c r="AK3563" s="154">
        <v>0</v>
      </c>
      <c r="AL3563" s="154">
        <v>0</v>
      </c>
      <c r="AM3563" s="154">
        <v>0</v>
      </c>
      <c r="AN3563" s="154">
        <v>360000</v>
      </c>
      <c r="AO3563" s="154">
        <v>0</v>
      </c>
      <c r="AP3563" s="154">
        <v>0</v>
      </c>
      <c r="AQ3563" s="154">
        <v>360000</v>
      </c>
      <c r="AR3563" s="96" t="s">
        <v>3544</v>
      </c>
      <c r="AS3563" s="96" t="s">
        <v>3491</v>
      </c>
      <c r="AT3563" s="96">
        <v>0</v>
      </c>
      <c r="AU3563" s="96"/>
      <c r="AV3563" s="96"/>
      <c r="AW3563" s="96"/>
      <c r="AX3563" s="96"/>
      <c r="AY3563" s="96"/>
      <c r="AZ3563" s="96"/>
      <c r="BA3563" s="96"/>
      <c r="BB3563" s="96"/>
      <c r="BC3563" s="96"/>
      <c r="BD3563" s="96"/>
      <c r="BE3563" s="96"/>
      <c r="BF3563" s="96"/>
      <c r="BG3563" s="96"/>
      <c r="BH3563" s="96"/>
    </row>
    <row r="3564" spans="1:60" x14ac:dyDescent="0.2">
      <c r="A3564" s="100">
        <v>0.6</v>
      </c>
      <c r="B3564" s="96" t="s">
        <v>3482</v>
      </c>
      <c r="C3564" s="96">
        <v>164706</v>
      </c>
      <c r="D3564" s="96">
        <v>999202310</v>
      </c>
      <c r="E3564" s="154">
        <v>0</v>
      </c>
      <c r="F3564" s="154">
        <v>0</v>
      </c>
      <c r="G3564" s="154">
        <v>0</v>
      </c>
      <c r="H3564" s="154">
        <v>0</v>
      </c>
      <c r="I3564" s="154">
        <v>0</v>
      </c>
      <c r="J3564" s="154">
        <v>600000</v>
      </c>
      <c r="K3564" s="154">
        <v>0</v>
      </c>
      <c r="L3564" s="154">
        <v>0</v>
      </c>
      <c r="M3564" s="154">
        <v>600000</v>
      </c>
      <c r="N3564" s="96" t="s">
        <v>9495</v>
      </c>
      <c r="O3564" s="96" t="s">
        <v>3484</v>
      </c>
      <c r="P3564" s="96">
        <v>4</v>
      </c>
      <c r="Q3564" s="96">
        <v>2024</v>
      </c>
      <c r="R3564" s="96" t="s">
        <v>3060</v>
      </c>
      <c r="S3564" s="96" t="s">
        <v>3485</v>
      </c>
      <c r="T3564" s="155">
        <v>45531</v>
      </c>
      <c r="U3564" s="155">
        <v>45532</v>
      </c>
      <c r="V3564" s="155">
        <v>45534</v>
      </c>
      <c r="W3564" s="96" t="s">
        <v>2986</v>
      </c>
      <c r="X3564" s="96" t="s">
        <v>3486</v>
      </c>
      <c r="Y3564" s="96"/>
      <c r="Z3564" s="96" t="s">
        <v>3063</v>
      </c>
      <c r="AA3564" s="96">
        <v>2769</v>
      </c>
      <c r="AB3564" s="155">
        <v>45187</v>
      </c>
      <c r="AC3564" s="155">
        <v>45746</v>
      </c>
      <c r="AD3564" s="96">
        <v>8999990341</v>
      </c>
      <c r="AE3564" s="96" t="s">
        <v>3487</v>
      </c>
      <c r="AF3564" s="96">
        <v>3</v>
      </c>
      <c r="AG3564" s="96" t="s">
        <v>3488</v>
      </c>
      <c r="AH3564" s="96" t="s">
        <v>3489</v>
      </c>
      <c r="AI3564" s="154">
        <v>0</v>
      </c>
      <c r="AJ3564" s="154">
        <v>0</v>
      </c>
      <c r="AK3564" s="154">
        <v>0</v>
      </c>
      <c r="AL3564" s="154">
        <v>0</v>
      </c>
      <c r="AM3564" s="154">
        <v>0</v>
      </c>
      <c r="AN3564" s="154">
        <v>360000</v>
      </c>
      <c r="AO3564" s="154">
        <v>0</v>
      </c>
      <c r="AP3564" s="154">
        <v>0</v>
      </c>
      <c r="AQ3564" s="154">
        <v>360000</v>
      </c>
      <c r="AR3564" s="96" t="s">
        <v>3544</v>
      </c>
      <c r="AS3564" s="96" t="s">
        <v>3491</v>
      </c>
      <c r="AT3564" s="96">
        <v>0</v>
      </c>
      <c r="AU3564" s="96"/>
      <c r="AV3564" s="96"/>
      <c r="AW3564" s="96"/>
      <c r="AX3564" s="96"/>
      <c r="AY3564" s="96"/>
      <c r="AZ3564" s="96"/>
      <c r="BA3564" s="96"/>
      <c r="BB3564" s="96"/>
      <c r="BC3564" s="96"/>
      <c r="BD3564" s="96"/>
      <c r="BE3564" s="96"/>
      <c r="BF3564" s="96"/>
      <c r="BG3564" s="96"/>
      <c r="BH3564" s="96"/>
    </row>
    <row r="3565" spans="1:60" x14ac:dyDescent="0.2">
      <c r="A3565" s="100">
        <v>0.6</v>
      </c>
      <c r="B3565" s="96" t="s">
        <v>3482</v>
      </c>
      <c r="C3565" s="96">
        <v>165269</v>
      </c>
      <c r="D3565" s="96">
        <v>999202310</v>
      </c>
      <c r="E3565" s="154">
        <v>0</v>
      </c>
      <c r="F3565" s="154">
        <v>0</v>
      </c>
      <c r="G3565" s="154">
        <v>0</v>
      </c>
      <c r="H3565" s="154">
        <v>0</v>
      </c>
      <c r="I3565" s="154">
        <v>0</v>
      </c>
      <c r="J3565" s="154">
        <v>600000</v>
      </c>
      <c r="K3565" s="154">
        <v>0</v>
      </c>
      <c r="L3565" s="154">
        <v>0</v>
      </c>
      <c r="M3565" s="154">
        <v>600000</v>
      </c>
      <c r="N3565" s="96" t="s">
        <v>9496</v>
      </c>
      <c r="O3565" s="96" t="s">
        <v>3484</v>
      </c>
      <c r="P3565" s="96">
        <v>4</v>
      </c>
      <c r="Q3565" s="96">
        <v>2024</v>
      </c>
      <c r="R3565" s="96" t="s">
        <v>3060</v>
      </c>
      <c r="S3565" s="96" t="s">
        <v>3485</v>
      </c>
      <c r="T3565" s="155">
        <v>45581</v>
      </c>
      <c r="U3565" s="155">
        <v>45582</v>
      </c>
      <c r="V3565" s="155">
        <v>45583</v>
      </c>
      <c r="W3565" s="96" t="s">
        <v>2986</v>
      </c>
      <c r="X3565" s="96" t="s">
        <v>3486</v>
      </c>
      <c r="Y3565" s="96"/>
      <c r="Z3565" s="96" t="s">
        <v>3063</v>
      </c>
      <c r="AA3565" s="96">
        <v>2769</v>
      </c>
      <c r="AB3565" s="155">
        <v>45187</v>
      </c>
      <c r="AC3565" s="155">
        <v>45746</v>
      </c>
      <c r="AD3565" s="96">
        <v>8999990341</v>
      </c>
      <c r="AE3565" s="96" t="s">
        <v>3487</v>
      </c>
      <c r="AF3565" s="96">
        <v>3</v>
      </c>
      <c r="AG3565" s="96" t="s">
        <v>3488</v>
      </c>
      <c r="AH3565" s="96" t="s">
        <v>3489</v>
      </c>
      <c r="AI3565" s="154">
        <v>0</v>
      </c>
      <c r="AJ3565" s="154">
        <v>0</v>
      </c>
      <c r="AK3565" s="154">
        <v>0</v>
      </c>
      <c r="AL3565" s="154">
        <v>0</v>
      </c>
      <c r="AM3565" s="154">
        <v>0</v>
      </c>
      <c r="AN3565" s="154">
        <v>360000</v>
      </c>
      <c r="AO3565" s="154">
        <v>0</v>
      </c>
      <c r="AP3565" s="154">
        <v>0</v>
      </c>
      <c r="AQ3565" s="154">
        <v>360000</v>
      </c>
      <c r="AR3565" s="96" t="s">
        <v>3544</v>
      </c>
      <c r="AS3565" s="96" t="s">
        <v>3491</v>
      </c>
      <c r="AT3565" s="96">
        <v>0</v>
      </c>
      <c r="AU3565" s="96"/>
      <c r="AV3565" s="96"/>
      <c r="AW3565" s="96"/>
      <c r="AX3565" s="96"/>
      <c r="AY3565" s="96"/>
      <c r="AZ3565" s="96"/>
      <c r="BA3565" s="96"/>
      <c r="BB3565" s="96"/>
      <c r="BC3565" s="96"/>
      <c r="BD3565" s="96"/>
      <c r="BE3565" s="96"/>
      <c r="BF3565" s="96"/>
      <c r="BG3565" s="96"/>
      <c r="BH3565" s="96"/>
    </row>
    <row r="3566" spans="1:60" x14ac:dyDescent="0.2">
      <c r="A3566" s="100">
        <v>0.6</v>
      </c>
      <c r="B3566" s="96" t="s">
        <v>3482</v>
      </c>
      <c r="C3566" s="96">
        <v>165843</v>
      </c>
      <c r="D3566" s="96">
        <v>999202310</v>
      </c>
      <c r="E3566" s="154">
        <v>0</v>
      </c>
      <c r="F3566" s="154">
        <v>0</v>
      </c>
      <c r="G3566" s="154">
        <v>0</v>
      </c>
      <c r="H3566" s="154">
        <v>0</v>
      </c>
      <c r="I3566" s="154">
        <v>0</v>
      </c>
      <c r="J3566" s="154">
        <v>2500000</v>
      </c>
      <c r="K3566" s="154">
        <v>0</v>
      </c>
      <c r="L3566" s="154">
        <v>0</v>
      </c>
      <c r="M3566" s="154">
        <v>2500000</v>
      </c>
      <c r="N3566" s="96" t="s">
        <v>9497</v>
      </c>
      <c r="O3566" s="96" t="s">
        <v>3484</v>
      </c>
      <c r="P3566" s="96">
        <v>4</v>
      </c>
      <c r="Q3566" s="96">
        <v>2024</v>
      </c>
      <c r="R3566" s="96" t="s">
        <v>3060</v>
      </c>
      <c r="S3566" s="96" t="s">
        <v>3485</v>
      </c>
      <c r="T3566" s="155">
        <v>45628</v>
      </c>
      <c r="U3566" s="155">
        <v>45641</v>
      </c>
      <c r="V3566" s="155">
        <v>45645</v>
      </c>
      <c r="W3566" s="96" t="s">
        <v>2986</v>
      </c>
      <c r="X3566" s="96" t="s">
        <v>3568</v>
      </c>
      <c r="Y3566" s="96"/>
      <c r="Z3566" s="96" t="s">
        <v>3063</v>
      </c>
      <c r="AA3566" s="96">
        <v>2769</v>
      </c>
      <c r="AB3566" s="155">
        <v>45187</v>
      </c>
      <c r="AC3566" s="155">
        <v>45746</v>
      </c>
      <c r="AD3566" s="96">
        <v>8999990341</v>
      </c>
      <c r="AE3566" s="96" t="s">
        <v>3487</v>
      </c>
      <c r="AF3566" s="96">
        <v>3</v>
      </c>
      <c r="AG3566" s="96" t="s">
        <v>3488</v>
      </c>
      <c r="AH3566" s="96" t="s">
        <v>3569</v>
      </c>
      <c r="AI3566" s="154">
        <v>0</v>
      </c>
      <c r="AJ3566" s="154">
        <v>0</v>
      </c>
      <c r="AK3566" s="154">
        <v>0</v>
      </c>
      <c r="AL3566" s="154">
        <v>0</v>
      </c>
      <c r="AM3566" s="154">
        <v>0</v>
      </c>
      <c r="AN3566" s="154">
        <v>1500000</v>
      </c>
      <c r="AO3566" s="154">
        <v>0</v>
      </c>
      <c r="AP3566" s="154">
        <v>0</v>
      </c>
      <c r="AQ3566" s="154">
        <v>1500000</v>
      </c>
      <c r="AR3566" s="96" t="s">
        <v>3544</v>
      </c>
      <c r="AS3566" s="96" t="s">
        <v>3491</v>
      </c>
      <c r="AT3566" s="96">
        <v>0</v>
      </c>
      <c r="AU3566" s="96"/>
      <c r="AV3566" s="96"/>
      <c r="AW3566" s="96"/>
      <c r="AX3566" s="96"/>
      <c r="AY3566" s="96"/>
      <c r="AZ3566" s="96"/>
      <c r="BA3566" s="96"/>
      <c r="BB3566" s="96"/>
      <c r="BC3566" s="96"/>
      <c r="BD3566" s="96"/>
      <c r="BE3566" s="96"/>
      <c r="BF3566" s="96"/>
      <c r="BG3566" s="96"/>
      <c r="BH3566" s="96"/>
    </row>
    <row r="3567" spans="1:60" x14ac:dyDescent="0.2">
      <c r="A3567" s="100">
        <v>0.6</v>
      </c>
      <c r="B3567" s="96" t="s">
        <v>3482</v>
      </c>
      <c r="C3567" s="96">
        <v>164827</v>
      </c>
      <c r="D3567" s="96">
        <v>999202310</v>
      </c>
      <c r="E3567" s="154">
        <v>0</v>
      </c>
      <c r="F3567" s="154">
        <v>0</v>
      </c>
      <c r="G3567" s="154">
        <v>0</v>
      </c>
      <c r="H3567" s="154">
        <v>0</v>
      </c>
      <c r="I3567" s="154">
        <v>0</v>
      </c>
      <c r="J3567" s="154">
        <v>600000</v>
      </c>
      <c r="K3567" s="154">
        <v>0</v>
      </c>
      <c r="L3567" s="154">
        <v>0</v>
      </c>
      <c r="M3567" s="154">
        <v>600000</v>
      </c>
      <c r="N3567" s="96" t="s">
        <v>9498</v>
      </c>
      <c r="O3567" s="96" t="s">
        <v>3484</v>
      </c>
      <c r="P3567" s="96">
        <v>4</v>
      </c>
      <c r="Q3567" s="96">
        <v>2024</v>
      </c>
      <c r="R3567" s="96" t="s">
        <v>3060</v>
      </c>
      <c r="S3567" s="96" t="s">
        <v>3485</v>
      </c>
      <c r="T3567" s="155">
        <v>45535</v>
      </c>
      <c r="U3567" s="155">
        <v>45540</v>
      </c>
      <c r="V3567" s="155">
        <v>45541</v>
      </c>
      <c r="W3567" s="96" t="s">
        <v>2986</v>
      </c>
      <c r="X3567" s="96" t="s">
        <v>3486</v>
      </c>
      <c r="Y3567" s="96"/>
      <c r="Z3567" s="96" t="s">
        <v>3063</v>
      </c>
      <c r="AA3567" s="96">
        <v>2769</v>
      </c>
      <c r="AB3567" s="155">
        <v>45187</v>
      </c>
      <c r="AC3567" s="155">
        <v>45746</v>
      </c>
      <c r="AD3567" s="96">
        <v>8999990341</v>
      </c>
      <c r="AE3567" s="96" t="s">
        <v>3487</v>
      </c>
      <c r="AF3567" s="96">
        <v>3</v>
      </c>
      <c r="AG3567" s="96" t="s">
        <v>3488</v>
      </c>
      <c r="AH3567" s="96" t="s">
        <v>3489</v>
      </c>
      <c r="AI3567" s="154">
        <v>0</v>
      </c>
      <c r="AJ3567" s="154">
        <v>0</v>
      </c>
      <c r="AK3567" s="154">
        <v>0</v>
      </c>
      <c r="AL3567" s="154">
        <v>0</v>
      </c>
      <c r="AM3567" s="154">
        <v>0</v>
      </c>
      <c r="AN3567" s="154">
        <v>360000</v>
      </c>
      <c r="AO3567" s="154">
        <v>0</v>
      </c>
      <c r="AP3567" s="154">
        <v>0</v>
      </c>
      <c r="AQ3567" s="154">
        <v>360000</v>
      </c>
      <c r="AR3567" s="96" t="s">
        <v>3544</v>
      </c>
      <c r="AS3567" s="96" t="s">
        <v>3491</v>
      </c>
      <c r="AT3567" s="96">
        <v>0</v>
      </c>
      <c r="AU3567" s="96"/>
      <c r="AV3567" s="96"/>
      <c r="AW3567" s="96"/>
      <c r="AX3567" s="96"/>
      <c r="AY3567" s="96"/>
      <c r="AZ3567" s="96"/>
      <c r="BA3567" s="96"/>
      <c r="BB3567" s="96"/>
      <c r="BC3567" s="96"/>
      <c r="BD3567" s="96"/>
      <c r="BE3567" s="96"/>
      <c r="BF3567" s="96"/>
      <c r="BG3567" s="96"/>
      <c r="BH3567" s="96"/>
    </row>
    <row r="3568" spans="1:60" x14ac:dyDescent="0.2">
      <c r="A3568" s="100">
        <v>0.6</v>
      </c>
      <c r="B3568" s="96" t="s">
        <v>3482</v>
      </c>
      <c r="C3568" s="96">
        <v>165579</v>
      </c>
      <c r="D3568" s="96">
        <v>999202310</v>
      </c>
      <c r="E3568" s="154">
        <v>0</v>
      </c>
      <c r="F3568" s="154">
        <v>0</v>
      </c>
      <c r="G3568" s="154">
        <v>0</v>
      </c>
      <c r="H3568" s="154">
        <v>0</v>
      </c>
      <c r="I3568" s="154">
        <v>0</v>
      </c>
      <c r="J3568" s="154">
        <v>600000</v>
      </c>
      <c r="K3568" s="154">
        <v>0</v>
      </c>
      <c r="L3568" s="154">
        <v>0</v>
      </c>
      <c r="M3568" s="154">
        <v>600000</v>
      </c>
      <c r="N3568" s="96" t="s">
        <v>9499</v>
      </c>
      <c r="O3568" s="96" t="s">
        <v>3484</v>
      </c>
      <c r="P3568" s="96">
        <v>4</v>
      </c>
      <c r="Q3568" s="96">
        <v>2024</v>
      </c>
      <c r="R3568" s="96" t="s">
        <v>3060</v>
      </c>
      <c r="S3568" s="96" t="s">
        <v>3485</v>
      </c>
      <c r="T3568" s="155">
        <v>45611</v>
      </c>
      <c r="U3568" s="155">
        <v>45614</v>
      </c>
      <c r="V3568" s="155">
        <v>45618</v>
      </c>
      <c r="W3568" s="96" t="s">
        <v>2986</v>
      </c>
      <c r="X3568" s="96" t="s">
        <v>3486</v>
      </c>
      <c r="Y3568" s="96"/>
      <c r="Z3568" s="96" t="s">
        <v>3063</v>
      </c>
      <c r="AA3568" s="96">
        <v>2769</v>
      </c>
      <c r="AB3568" s="155">
        <v>45187</v>
      </c>
      <c r="AC3568" s="155">
        <v>45746</v>
      </c>
      <c r="AD3568" s="96">
        <v>8999990341</v>
      </c>
      <c r="AE3568" s="96" t="s">
        <v>3487</v>
      </c>
      <c r="AF3568" s="96">
        <v>3</v>
      </c>
      <c r="AG3568" s="96" t="s">
        <v>3488</v>
      </c>
      <c r="AH3568" s="96" t="s">
        <v>3489</v>
      </c>
      <c r="AI3568" s="154">
        <v>0</v>
      </c>
      <c r="AJ3568" s="154">
        <v>0</v>
      </c>
      <c r="AK3568" s="154">
        <v>0</v>
      </c>
      <c r="AL3568" s="154">
        <v>0</v>
      </c>
      <c r="AM3568" s="154">
        <v>0</v>
      </c>
      <c r="AN3568" s="154">
        <v>360000</v>
      </c>
      <c r="AO3568" s="154">
        <v>0</v>
      </c>
      <c r="AP3568" s="154">
        <v>0</v>
      </c>
      <c r="AQ3568" s="154">
        <v>360000</v>
      </c>
      <c r="AR3568" s="96" t="s">
        <v>3544</v>
      </c>
      <c r="AS3568" s="96" t="s">
        <v>3491</v>
      </c>
      <c r="AT3568" s="96">
        <v>0</v>
      </c>
      <c r="AU3568" s="96"/>
      <c r="AV3568" s="96"/>
      <c r="AW3568" s="96"/>
      <c r="AX3568" s="96"/>
      <c r="AY3568" s="96"/>
      <c r="AZ3568" s="96"/>
      <c r="BA3568" s="96"/>
      <c r="BB3568" s="96"/>
      <c r="BC3568" s="96"/>
      <c r="BD3568" s="96"/>
      <c r="BE3568" s="96"/>
      <c r="BF3568" s="96"/>
      <c r="BG3568" s="96"/>
      <c r="BH3568" s="96"/>
    </row>
    <row r="3569" spans="1:60" x14ac:dyDescent="0.2">
      <c r="A3569" s="100">
        <v>0.6</v>
      </c>
      <c r="B3569" s="96" t="s">
        <v>3482</v>
      </c>
      <c r="C3569" s="96">
        <v>165456</v>
      </c>
      <c r="D3569" s="96">
        <v>999202310</v>
      </c>
      <c r="E3569" s="154">
        <v>0</v>
      </c>
      <c r="F3569" s="154">
        <v>0</v>
      </c>
      <c r="G3569" s="154">
        <v>0</v>
      </c>
      <c r="H3569" s="154">
        <v>0</v>
      </c>
      <c r="I3569" s="154">
        <v>0</v>
      </c>
      <c r="J3569" s="154">
        <v>600000</v>
      </c>
      <c r="K3569" s="154">
        <v>0</v>
      </c>
      <c r="L3569" s="154">
        <v>0</v>
      </c>
      <c r="M3569" s="154">
        <v>600000</v>
      </c>
      <c r="N3569" s="96" t="s">
        <v>9500</v>
      </c>
      <c r="O3569" s="96" t="s">
        <v>3484</v>
      </c>
      <c r="P3569" s="96">
        <v>4</v>
      </c>
      <c r="Q3569" s="96">
        <v>2024</v>
      </c>
      <c r="R3569" s="96" t="s">
        <v>3060</v>
      </c>
      <c r="S3569" s="96" t="s">
        <v>3485</v>
      </c>
      <c r="T3569" s="155">
        <v>45596</v>
      </c>
      <c r="U3569" s="155">
        <v>45597</v>
      </c>
      <c r="V3569" s="155">
        <v>45601</v>
      </c>
      <c r="W3569" s="96" t="s">
        <v>2986</v>
      </c>
      <c r="X3569" s="96" t="s">
        <v>3486</v>
      </c>
      <c r="Y3569" s="96"/>
      <c r="Z3569" s="96" t="s">
        <v>3063</v>
      </c>
      <c r="AA3569" s="96">
        <v>2769</v>
      </c>
      <c r="AB3569" s="155">
        <v>45187</v>
      </c>
      <c r="AC3569" s="155">
        <v>45746</v>
      </c>
      <c r="AD3569" s="96">
        <v>8999990341</v>
      </c>
      <c r="AE3569" s="96" t="s">
        <v>3487</v>
      </c>
      <c r="AF3569" s="96">
        <v>3</v>
      </c>
      <c r="AG3569" s="96" t="s">
        <v>3488</v>
      </c>
      <c r="AH3569" s="96" t="s">
        <v>3489</v>
      </c>
      <c r="AI3569" s="154">
        <v>0</v>
      </c>
      <c r="AJ3569" s="154">
        <v>0</v>
      </c>
      <c r="AK3569" s="154">
        <v>0</v>
      </c>
      <c r="AL3569" s="154">
        <v>0</v>
      </c>
      <c r="AM3569" s="154">
        <v>0</v>
      </c>
      <c r="AN3569" s="154">
        <v>360000</v>
      </c>
      <c r="AO3569" s="154">
        <v>0</v>
      </c>
      <c r="AP3569" s="154">
        <v>0</v>
      </c>
      <c r="AQ3569" s="154">
        <v>360000</v>
      </c>
      <c r="AR3569" s="96" t="s">
        <v>3544</v>
      </c>
      <c r="AS3569" s="96" t="s">
        <v>3491</v>
      </c>
      <c r="AT3569" s="96">
        <v>0</v>
      </c>
      <c r="AU3569" s="96"/>
      <c r="AV3569" s="96"/>
      <c r="AW3569" s="96"/>
      <c r="AX3569" s="96"/>
      <c r="AY3569" s="96"/>
      <c r="AZ3569" s="96"/>
      <c r="BA3569" s="96"/>
      <c r="BB3569" s="96"/>
      <c r="BC3569" s="96"/>
      <c r="BD3569" s="96"/>
      <c r="BE3569" s="96"/>
      <c r="BF3569" s="96"/>
      <c r="BG3569" s="96"/>
      <c r="BH3569" s="96"/>
    </row>
    <row r="3570" spans="1:60" x14ac:dyDescent="0.2">
      <c r="A3570" s="100">
        <v>0.6</v>
      </c>
      <c r="B3570" s="96" t="s">
        <v>3482</v>
      </c>
      <c r="C3570" s="96">
        <v>164643</v>
      </c>
      <c r="D3570" s="96">
        <v>999202310</v>
      </c>
      <c r="E3570" s="154">
        <v>0</v>
      </c>
      <c r="F3570" s="154">
        <v>0</v>
      </c>
      <c r="G3570" s="154">
        <v>0</v>
      </c>
      <c r="H3570" s="154">
        <v>0</v>
      </c>
      <c r="I3570" s="154">
        <v>0</v>
      </c>
      <c r="J3570" s="154">
        <v>600000</v>
      </c>
      <c r="K3570" s="154">
        <v>0</v>
      </c>
      <c r="L3570" s="154">
        <v>0</v>
      </c>
      <c r="M3570" s="154">
        <v>600000</v>
      </c>
      <c r="N3570" s="96" t="s">
        <v>9501</v>
      </c>
      <c r="O3570" s="96" t="s">
        <v>3484</v>
      </c>
      <c r="P3570" s="96">
        <v>4</v>
      </c>
      <c r="Q3570" s="96">
        <v>2024</v>
      </c>
      <c r="R3570" s="96" t="s">
        <v>3060</v>
      </c>
      <c r="S3570" s="96" t="s">
        <v>3485</v>
      </c>
      <c r="T3570" s="155">
        <v>45526</v>
      </c>
      <c r="U3570" s="155">
        <v>45527</v>
      </c>
      <c r="V3570" s="155">
        <v>45531</v>
      </c>
      <c r="W3570" s="96" t="s">
        <v>2986</v>
      </c>
      <c r="X3570" s="96" t="s">
        <v>3486</v>
      </c>
      <c r="Y3570" s="96"/>
      <c r="Z3570" s="96" t="s">
        <v>3063</v>
      </c>
      <c r="AA3570" s="96">
        <v>2769</v>
      </c>
      <c r="AB3570" s="155">
        <v>45187</v>
      </c>
      <c r="AC3570" s="155">
        <v>45746</v>
      </c>
      <c r="AD3570" s="96">
        <v>8999990341</v>
      </c>
      <c r="AE3570" s="96" t="s">
        <v>3487</v>
      </c>
      <c r="AF3570" s="96">
        <v>3</v>
      </c>
      <c r="AG3570" s="96" t="s">
        <v>3488</v>
      </c>
      <c r="AH3570" s="96" t="s">
        <v>3489</v>
      </c>
      <c r="AI3570" s="154">
        <v>0</v>
      </c>
      <c r="AJ3570" s="154">
        <v>0</v>
      </c>
      <c r="AK3570" s="154">
        <v>0</v>
      </c>
      <c r="AL3570" s="154">
        <v>0</v>
      </c>
      <c r="AM3570" s="154">
        <v>0</v>
      </c>
      <c r="AN3570" s="154">
        <v>360000</v>
      </c>
      <c r="AO3570" s="154">
        <v>0</v>
      </c>
      <c r="AP3570" s="154">
        <v>0</v>
      </c>
      <c r="AQ3570" s="154">
        <v>360000</v>
      </c>
      <c r="AR3570" s="96" t="s">
        <v>3544</v>
      </c>
      <c r="AS3570" s="96" t="s">
        <v>3491</v>
      </c>
      <c r="AT3570" s="96">
        <v>0</v>
      </c>
      <c r="AU3570" s="96"/>
      <c r="AV3570" s="96"/>
      <c r="AW3570" s="96"/>
      <c r="AX3570" s="96"/>
      <c r="AY3570" s="96"/>
      <c r="AZ3570" s="96"/>
      <c r="BA3570" s="96"/>
      <c r="BB3570" s="96"/>
      <c r="BC3570" s="96"/>
      <c r="BD3570" s="96"/>
      <c r="BE3570" s="96"/>
      <c r="BF3570" s="96"/>
      <c r="BG3570" s="96"/>
      <c r="BH3570" s="96"/>
    </row>
    <row r="3571" spans="1:60" x14ac:dyDescent="0.2">
      <c r="A3571" s="100">
        <v>0.6</v>
      </c>
      <c r="B3571" s="96" t="s">
        <v>3482</v>
      </c>
      <c r="C3571" s="96">
        <v>165449</v>
      </c>
      <c r="D3571" s="96">
        <v>999202310</v>
      </c>
      <c r="E3571" s="154">
        <v>0</v>
      </c>
      <c r="F3571" s="154">
        <v>0</v>
      </c>
      <c r="G3571" s="154">
        <v>0</v>
      </c>
      <c r="H3571" s="154">
        <v>0</v>
      </c>
      <c r="I3571" s="154">
        <v>0</v>
      </c>
      <c r="J3571" s="154">
        <v>600000</v>
      </c>
      <c r="K3571" s="154">
        <v>0</v>
      </c>
      <c r="L3571" s="154">
        <v>0</v>
      </c>
      <c r="M3571" s="154">
        <v>600000</v>
      </c>
      <c r="N3571" s="96" t="s">
        <v>9502</v>
      </c>
      <c r="O3571" s="96" t="s">
        <v>3484</v>
      </c>
      <c r="P3571" s="96">
        <v>4</v>
      </c>
      <c r="Q3571" s="96">
        <v>2024</v>
      </c>
      <c r="R3571" s="96" t="s">
        <v>3060</v>
      </c>
      <c r="S3571" s="96" t="s">
        <v>3485</v>
      </c>
      <c r="T3571" s="155">
        <v>45596</v>
      </c>
      <c r="U3571" s="155">
        <v>45597</v>
      </c>
      <c r="V3571" s="155">
        <v>45601</v>
      </c>
      <c r="W3571" s="96" t="s">
        <v>2986</v>
      </c>
      <c r="X3571" s="96" t="s">
        <v>3486</v>
      </c>
      <c r="Y3571" s="96"/>
      <c r="Z3571" s="96" t="s">
        <v>3063</v>
      </c>
      <c r="AA3571" s="96">
        <v>2769</v>
      </c>
      <c r="AB3571" s="155">
        <v>45187</v>
      </c>
      <c r="AC3571" s="155">
        <v>45746</v>
      </c>
      <c r="AD3571" s="96">
        <v>8999990341</v>
      </c>
      <c r="AE3571" s="96" t="s">
        <v>3487</v>
      </c>
      <c r="AF3571" s="96">
        <v>3</v>
      </c>
      <c r="AG3571" s="96" t="s">
        <v>3488</v>
      </c>
      <c r="AH3571" s="96" t="s">
        <v>3489</v>
      </c>
      <c r="AI3571" s="154">
        <v>0</v>
      </c>
      <c r="AJ3571" s="154">
        <v>0</v>
      </c>
      <c r="AK3571" s="154">
        <v>0</v>
      </c>
      <c r="AL3571" s="154">
        <v>0</v>
      </c>
      <c r="AM3571" s="154">
        <v>0</v>
      </c>
      <c r="AN3571" s="154">
        <v>360000</v>
      </c>
      <c r="AO3571" s="154">
        <v>0</v>
      </c>
      <c r="AP3571" s="154">
        <v>0</v>
      </c>
      <c r="AQ3571" s="154">
        <v>360000</v>
      </c>
      <c r="AR3571" s="96" t="s">
        <v>3544</v>
      </c>
      <c r="AS3571" s="96" t="s">
        <v>3491</v>
      </c>
      <c r="AT3571" s="96">
        <v>0</v>
      </c>
      <c r="AU3571" s="96"/>
      <c r="AV3571" s="96"/>
      <c r="AW3571" s="96"/>
      <c r="AX3571" s="96"/>
      <c r="AY3571" s="96"/>
      <c r="AZ3571" s="96"/>
      <c r="BA3571" s="96"/>
      <c r="BB3571" s="96"/>
      <c r="BC3571" s="96"/>
      <c r="BD3571" s="96"/>
      <c r="BE3571" s="96"/>
      <c r="BF3571" s="96"/>
      <c r="BG3571" s="96"/>
      <c r="BH3571" s="96"/>
    </row>
    <row r="3572" spans="1:60" x14ac:dyDescent="0.2">
      <c r="A3572" s="100">
        <v>0.6</v>
      </c>
      <c r="B3572" s="96" t="s">
        <v>3482</v>
      </c>
      <c r="C3572" s="96">
        <v>165732</v>
      </c>
      <c r="D3572" s="96">
        <v>999202310</v>
      </c>
      <c r="E3572" s="154">
        <v>0</v>
      </c>
      <c r="F3572" s="154">
        <v>0</v>
      </c>
      <c r="G3572" s="154">
        <v>0</v>
      </c>
      <c r="H3572" s="154">
        <v>0</v>
      </c>
      <c r="I3572" s="154">
        <v>0</v>
      </c>
      <c r="J3572" s="154">
        <v>600000</v>
      </c>
      <c r="K3572" s="154">
        <v>0</v>
      </c>
      <c r="L3572" s="154">
        <v>0</v>
      </c>
      <c r="M3572" s="154">
        <v>600000</v>
      </c>
      <c r="N3572" s="96" t="s">
        <v>9503</v>
      </c>
      <c r="O3572" s="96" t="s">
        <v>3484</v>
      </c>
      <c r="P3572" s="96">
        <v>4</v>
      </c>
      <c r="Q3572" s="96">
        <v>2024</v>
      </c>
      <c r="R3572" s="96" t="s">
        <v>3060</v>
      </c>
      <c r="S3572" s="96" t="s">
        <v>3485</v>
      </c>
      <c r="T3572" s="155">
        <v>45625</v>
      </c>
      <c r="U3572" s="155">
        <v>45628</v>
      </c>
      <c r="V3572" s="155">
        <v>45631</v>
      </c>
      <c r="W3572" s="96" t="s">
        <v>2986</v>
      </c>
      <c r="X3572" s="96" t="s">
        <v>3486</v>
      </c>
      <c r="Y3572" s="96"/>
      <c r="Z3572" s="96" t="s">
        <v>3063</v>
      </c>
      <c r="AA3572" s="96">
        <v>2769</v>
      </c>
      <c r="AB3572" s="155">
        <v>45187</v>
      </c>
      <c r="AC3572" s="155">
        <v>45746</v>
      </c>
      <c r="AD3572" s="96">
        <v>8999990341</v>
      </c>
      <c r="AE3572" s="96" t="s">
        <v>3487</v>
      </c>
      <c r="AF3572" s="96">
        <v>3</v>
      </c>
      <c r="AG3572" s="96" t="s">
        <v>3488</v>
      </c>
      <c r="AH3572" s="96" t="s">
        <v>3489</v>
      </c>
      <c r="AI3572" s="154">
        <v>0</v>
      </c>
      <c r="AJ3572" s="154">
        <v>0</v>
      </c>
      <c r="AK3572" s="154">
        <v>0</v>
      </c>
      <c r="AL3572" s="154">
        <v>0</v>
      </c>
      <c r="AM3572" s="154">
        <v>0</v>
      </c>
      <c r="AN3572" s="154">
        <v>360000</v>
      </c>
      <c r="AO3572" s="154">
        <v>0</v>
      </c>
      <c r="AP3572" s="154">
        <v>0</v>
      </c>
      <c r="AQ3572" s="154">
        <v>360000</v>
      </c>
      <c r="AR3572" s="96" t="s">
        <v>3544</v>
      </c>
      <c r="AS3572" s="96" t="s">
        <v>3491</v>
      </c>
      <c r="AT3572" s="96">
        <v>0</v>
      </c>
      <c r="AU3572" s="96"/>
      <c r="AV3572" s="96"/>
      <c r="AW3572" s="96"/>
      <c r="AX3572" s="96"/>
      <c r="AY3572" s="96"/>
      <c r="AZ3572" s="96"/>
      <c r="BA3572" s="96"/>
      <c r="BB3572" s="96"/>
      <c r="BC3572" s="96"/>
      <c r="BD3572" s="96"/>
      <c r="BE3572" s="96"/>
      <c r="BF3572" s="96"/>
      <c r="BG3572" s="96"/>
      <c r="BH3572" s="96"/>
    </row>
    <row r="3573" spans="1:60" x14ac:dyDescent="0.2">
      <c r="A3573" s="100">
        <v>0.6</v>
      </c>
      <c r="B3573" s="96" t="s">
        <v>3482</v>
      </c>
      <c r="C3573" s="96">
        <v>164382</v>
      </c>
      <c r="D3573" s="96">
        <v>999202310</v>
      </c>
      <c r="E3573" s="154">
        <v>0</v>
      </c>
      <c r="F3573" s="154">
        <v>0</v>
      </c>
      <c r="G3573" s="154">
        <v>0</v>
      </c>
      <c r="H3573" s="154">
        <v>0</v>
      </c>
      <c r="I3573" s="154">
        <v>0</v>
      </c>
      <c r="J3573" s="154">
        <v>600000</v>
      </c>
      <c r="K3573" s="154">
        <v>0</v>
      </c>
      <c r="L3573" s="154">
        <v>0</v>
      </c>
      <c r="M3573" s="154">
        <v>600000</v>
      </c>
      <c r="N3573" s="96" t="s">
        <v>9504</v>
      </c>
      <c r="O3573" s="96" t="s">
        <v>3484</v>
      </c>
      <c r="P3573" s="96">
        <v>4</v>
      </c>
      <c r="Q3573" s="96">
        <v>2024</v>
      </c>
      <c r="R3573" s="96" t="s">
        <v>3060</v>
      </c>
      <c r="S3573" s="96" t="s">
        <v>3485</v>
      </c>
      <c r="T3573" s="155">
        <v>45505</v>
      </c>
      <c r="U3573" s="155">
        <v>45506</v>
      </c>
      <c r="V3573" s="155">
        <v>45510</v>
      </c>
      <c r="W3573" s="96" t="s">
        <v>2986</v>
      </c>
      <c r="X3573" s="96" t="s">
        <v>3486</v>
      </c>
      <c r="Y3573" s="96"/>
      <c r="Z3573" s="96" t="s">
        <v>3063</v>
      </c>
      <c r="AA3573" s="96">
        <v>2769</v>
      </c>
      <c r="AB3573" s="155">
        <v>45187</v>
      </c>
      <c r="AC3573" s="155">
        <v>45746</v>
      </c>
      <c r="AD3573" s="96">
        <v>8999990341</v>
      </c>
      <c r="AE3573" s="96" t="s">
        <v>3487</v>
      </c>
      <c r="AF3573" s="96">
        <v>3</v>
      </c>
      <c r="AG3573" s="96" t="s">
        <v>3488</v>
      </c>
      <c r="AH3573" s="96" t="s">
        <v>3489</v>
      </c>
      <c r="AI3573" s="154">
        <v>0</v>
      </c>
      <c r="AJ3573" s="154">
        <v>0</v>
      </c>
      <c r="AK3573" s="154">
        <v>0</v>
      </c>
      <c r="AL3573" s="154">
        <v>0</v>
      </c>
      <c r="AM3573" s="154">
        <v>0</v>
      </c>
      <c r="AN3573" s="154">
        <v>360000</v>
      </c>
      <c r="AO3573" s="154">
        <v>0</v>
      </c>
      <c r="AP3573" s="154">
        <v>0</v>
      </c>
      <c r="AQ3573" s="154">
        <v>360000</v>
      </c>
      <c r="AR3573" s="96" t="s">
        <v>3544</v>
      </c>
      <c r="AS3573" s="96" t="s">
        <v>3491</v>
      </c>
      <c r="AT3573" s="96">
        <v>0</v>
      </c>
      <c r="AU3573" s="96"/>
      <c r="AV3573" s="96"/>
      <c r="AW3573" s="96"/>
      <c r="AX3573" s="96"/>
      <c r="AY3573" s="96"/>
      <c r="AZ3573" s="96"/>
      <c r="BA3573" s="96"/>
      <c r="BB3573" s="96"/>
      <c r="BC3573" s="96"/>
      <c r="BD3573" s="96"/>
      <c r="BE3573" s="96"/>
      <c r="BF3573" s="96"/>
      <c r="BG3573" s="96"/>
      <c r="BH3573" s="96"/>
    </row>
    <row r="3574" spans="1:60" x14ac:dyDescent="0.2">
      <c r="A3574" s="100">
        <v>0.6</v>
      </c>
      <c r="B3574" s="96" t="s">
        <v>3482</v>
      </c>
      <c r="C3574" s="96">
        <v>164875</v>
      </c>
      <c r="D3574" s="96">
        <v>999202310</v>
      </c>
      <c r="E3574" s="154">
        <v>0</v>
      </c>
      <c r="F3574" s="154">
        <v>0</v>
      </c>
      <c r="G3574" s="154">
        <v>0</v>
      </c>
      <c r="H3574" s="154">
        <v>0</v>
      </c>
      <c r="I3574" s="154">
        <v>0</v>
      </c>
      <c r="J3574" s="154">
        <v>600000</v>
      </c>
      <c r="K3574" s="154">
        <v>0</v>
      </c>
      <c r="L3574" s="154">
        <v>0</v>
      </c>
      <c r="M3574" s="154">
        <v>600000</v>
      </c>
      <c r="N3574" s="96" t="s">
        <v>9505</v>
      </c>
      <c r="O3574" s="96" t="s">
        <v>3484</v>
      </c>
      <c r="P3574" s="96">
        <v>4</v>
      </c>
      <c r="Q3574" s="96">
        <v>2024</v>
      </c>
      <c r="R3574" s="96" t="s">
        <v>3060</v>
      </c>
      <c r="S3574" s="96" t="s">
        <v>3485</v>
      </c>
      <c r="T3574" s="155">
        <v>45540</v>
      </c>
      <c r="U3574" s="155">
        <v>45546</v>
      </c>
      <c r="V3574" s="155">
        <v>45549</v>
      </c>
      <c r="W3574" s="96" t="s">
        <v>2986</v>
      </c>
      <c r="X3574" s="96" t="s">
        <v>3486</v>
      </c>
      <c r="Y3574" s="96"/>
      <c r="Z3574" s="96" t="s">
        <v>3063</v>
      </c>
      <c r="AA3574" s="96">
        <v>2769</v>
      </c>
      <c r="AB3574" s="155">
        <v>45187</v>
      </c>
      <c r="AC3574" s="155">
        <v>45746</v>
      </c>
      <c r="AD3574" s="96">
        <v>8999990341</v>
      </c>
      <c r="AE3574" s="96" t="s">
        <v>3487</v>
      </c>
      <c r="AF3574" s="96">
        <v>3</v>
      </c>
      <c r="AG3574" s="96" t="s">
        <v>3488</v>
      </c>
      <c r="AH3574" s="96" t="s">
        <v>3489</v>
      </c>
      <c r="AI3574" s="154">
        <v>0</v>
      </c>
      <c r="AJ3574" s="154">
        <v>0</v>
      </c>
      <c r="AK3574" s="154">
        <v>0</v>
      </c>
      <c r="AL3574" s="154">
        <v>0</v>
      </c>
      <c r="AM3574" s="154">
        <v>0</v>
      </c>
      <c r="AN3574" s="154">
        <v>360000</v>
      </c>
      <c r="AO3574" s="154">
        <v>0</v>
      </c>
      <c r="AP3574" s="154">
        <v>0</v>
      </c>
      <c r="AQ3574" s="154">
        <v>360000</v>
      </c>
      <c r="AR3574" s="96" t="s">
        <v>3544</v>
      </c>
      <c r="AS3574" s="96" t="s">
        <v>3491</v>
      </c>
      <c r="AT3574" s="96">
        <v>0</v>
      </c>
      <c r="AU3574" s="96"/>
      <c r="AV3574" s="96"/>
      <c r="AW3574" s="96"/>
      <c r="AX3574" s="96"/>
      <c r="AY3574" s="96"/>
      <c r="AZ3574" s="96"/>
      <c r="BA3574" s="96"/>
      <c r="BB3574" s="96"/>
      <c r="BC3574" s="96"/>
      <c r="BD3574" s="96"/>
      <c r="BE3574" s="96"/>
      <c r="BF3574" s="96"/>
      <c r="BG3574" s="96"/>
      <c r="BH3574" s="96"/>
    </row>
    <row r="3575" spans="1:60" x14ac:dyDescent="0.2">
      <c r="A3575" s="100">
        <v>0.6</v>
      </c>
      <c r="B3575" s="96" t="s">
        <v>3482</v>
      </c>
      <c r="C3575" s="96">
        <v>165180</v>
      </c>
      <c r="D3575" s="96">
        <v>999202310</v>
      </c>
      <c r="E3575" s="154">
        <v>0</v>
      </c>
      <c r="F3575" s="154">
        <v>0</v>
      </c>
      <c r="G3575" s="154">
        <v>0</v>
      </c>
      <c r="H3575" s="154">
        <v>0</v>
      </c>
      <c r="I3575" s="154">
        <v>0</v>
      </c>
      <c r="J3575" s="154">
        <v>600000</v>
      </c>
      <c r="K3575" s="154">
        <v>0</v>
      </c>
      <c r="L3575" s="154">
        <v>0</v>
      </c>
      <c r="M3575" s="154">
        <v>600000</v>
      </c>
      <c r="N3575" s="96" t="s">
        <v>9506</v>
      </c>
      <c r="O3575" s="96" t="s">
        <v>3484</v>
      </c>
      <c r="P3575" s="96">
        <v>4</v>
      </c>
      <c r="Q3575" s="96">
        <v>2024</v>
      </c>
      <c r="R3575" s="96" t="s">
        <v>3060</v>
      </c>
      <c r="S3575" s="96" t="s">
        <v>3485</v>
      </c>
      <c r="T3575" s="155">
        <v>45573</v>
      </c>
      <c r="U3575" s="155">
        <v>45574</v>
      </c>
      <c r="V3575" s="155">
        <v>45577</v>
      </c>
      <c r="W3575" s="96" t="s">
        <v>2986</v>
      </c>
      <c r="X3575" s="96" t="s">
        <v>3486</v>
      </c>
      <c r="Y3575" s="96"/>
      <c r="Z3575" s="96" t="s">
        <v>3063</v>
      </c>
      <c r="AA3575" s="96">
        <v>2769</v>
      </c>
      <c r="AB3575" s="155">
        <v>45187</v>
      </c>
      <c r="AC3575" s="155">
        <v>45746</v>
      </c>
      <c r="AD3575" s="96">
        <v>8999990341</v>
      </c>
      <c r="AE3575" s="96" t="s">
        <v>3487</v>
      </c>
      <c r="AF3575" s="96">
        <v>3</v>
      </c>
      <c r="AG3575" s="96" t="s">
        <v>3488</v>
      </c>
      <c r="AH3575" s="96" t="s">
        <v>3489</v>
      </c>
      <c r="AI3575" s="154">
        <v>0</v>
      </c>
      <c r="AJ3575" s="154">
        <v>0</v>
      </c>
      <c r="AK3575" s="154">
        <v>0</v>
      </c>
      <c r="AL3575" s="154">
        <v>0</v>
      </c>
      <c r="AM3575" s="154">
        <v>0</v>
      </c>
      <c r="AN3575" s="154">
        <v>360000</v>
      </c>
      <c r="AO3575" s="154">
        <v>0</v>
      </c>
      <c r="AP3575" s="154">
        <v>0</v>
      </c>
      <c r="AQ3575" s="154">
        <v>360000</v>
      </c>
      <c r="AR3575" s="96" t="s">
        <v>3544</v>
      </c>
      <c r="AS3575" s="96" t="s">
        <v>3491</v>
      </c>
      <c r="AT3575" s="96">
        <v>0</v>
      </c>
      <c r="AU3575" s="96"/>
      <c r="AV3575" s="96"/>
      <c r="AW3575" s="96"/>
      <c r="AX3575" s="96"/>
      <c r="AY3575" s="96"/>
      <c r="AZ3575" s="96"/>
      <c r="BA3575" s="96"/>
      <c r="BB3575" s="96"/>
      <c r="BC3575" s="96"/>
      <c r="BD3575" s="96"/>
      <c r="BE3575" s="96"/>
      <c r="BF3575" s="96"/>
      <c r="BG3575" s="96"/>
      <c r="BH3575" s="96"/>
    </row>
    <row r="3576" spans="1:60" x14ac:dyDescent="0.2">
      <c r="A3576" s="100">
        <v>0.6</v>
      </c>
      <c r="B3576" s="96" t="s">
        <v>3482</v>
      </c>
      <c r="C3576" s="96">
        <v>165367</v>
      </c>
      <c r="D3576" s="96">
        <v>999202310</v>
      </c>
      <c r="E3576" s="154">
        <v>0</v>
      </c>
      <c r="F3576" s="154">
        <v>0</v>
      </c>
      <c r="G3576" s="154">
        <v>0</v>
      </c>
      <c r="H3576" s="154">
        <v>0</v>
      </c>
      <c r="I3576" s="154">
        <v>0</v>
      </c>
      <c r="J3576" s="154">
        <v>600000</v>
      </c>
      <c r="K3576" s="154">
        <v>0</v>
      </c>
      <c r="L3576" s="154">
        <v>0</v>
      </c>
      <c r="M3576" s="154">
        <v>600000</v>
      </c>
      <c r="N3576" s="96" t="s">
        <v>9507</v>
      </c>
      <c r="O3576" s="96" t="s">
        <v>3484</v>
      </c>
      <c r="P3576" s="96">
        <v>4</v>
      </c>
      <c r="Q3576" s="96">
        <v>2024</v>
      </c>
      <c r="R3576" s="96" t="s">
        <v>3060</v>
      </c>
      <c r="S3576" s="96" t="s">
        <v>3485</v>
      </c>
      <c r="T3576" s="155">
        <v>45589</v>
      </c>
      <c r="U3576" s="155">
        <v>45591</v>
      </c>
      <c r="V3576" s="155">
        <v>45595</v>
      </c>
      <c r="W3576" s="96" t="s">
        <v>2986</v>
      </c>
      <c r="X3576" s="96" t="s">
        <v>3486</v>
      </c>
      <c r="Y3576" s="96"/>
      <c r="Z3576" s="96" t="s">
        <v>3063</v>
      </c>
      <c r="AA3576" s="96">
        <v>2769</v>
      </c>
      <c r="AB3576" s="155">
        <v>45187</v>
      </c>
      <c r="AC3576" s="155">
        <v>45746</v>
      </c>
      <c r="AD3576" s="96">
        <v>8999990341</v>
      </c>
      <c r="AE3576" s="96" t="s">
        <v>3487</v>
      </c>
      <c r="AF3576" s="96">
        <v>3</v>
      </c>
      <c r="AG3576" s="96" t="s">
        <v>3488</v>
      </c>
      <c r="AH3576" s="96" t="s">
        <v>3489</v>
      </c>
      <c r="AI3576" s="154">
        <v>0</v>
      </c>
      <c r="AJ3576" s="154">
        <v>0</v>
      </c>
      <c r="AK3576" s="154">
        <v>0</v>
      </c>
      <c r="AL3576" s="154">
        <v>0</v>
      </c>
      <c r="AM3576" s="154">
        <v>0</v>
      </c>
      <c r="AN3576" s="154">
        <v>360000</v>
      </c>
      <c r="AO3576" s="154">
        <v>0</v>
      </c>
      <c r="AP3576" s="154">
        <v>0</v>
      </c>
      <c r="AQ3576" s="154">
        <v>360000</v>
      </c>
      <c r="AR3576" s="96" t="s">
        <v>3544</v>
      </c>
      <c r="AS3576" s="96" t="s">
        <v>3491</v>
      </c>
      <c r="AT3576" s="96">
        <v>0</v>
      </c>
      <c r="AU3576" s="96"/>
      <c r="AV3576" s="96"/>
      <c r="AW3576" s="96"/>
      <c r="AX3576" s="96"/>
      <c r="AY3576" s="96"/>
      <c r="AZ3576" s="96"/>
      <c r="BA3576" s="96"/>
      <c r="BB3576" s="96"/>
      <c r="BC3576" s="96"/>
      <c r="BD3576" s="96"/>
      <c r="BE3576" s="96"/>
      <c r="BF3576" s="96"/>
      <c r="BG3576" s="96"/>
      <c r="BH3576" s="96"/>
    </row>
    <row r="3577" spans="1:60" x14ac:dyDescent="0.2">
      <c r="A3577" s="100">
        <v>0.6</v>
      </c>
      <c r="B3577" s="96" t="s">
        <v>3482</v>
      </c>
      <c r="C3577" s="96">
        <v>164528</v>
      </c>
      <c r="D3577" s="96">
        <v>999202310</v>
      </c>
      <c r="E3577" s="154">
        <v>0</v>
      </c>
      <c r="F3577" s="154">
        <v>0</v>
      </c>
      <c r="G3577" s="154">
        <v>0</v>
      </c>
      <c r="H3577" s="154">
        <v>0</v>
      </c>
      <c r="I3577" s="154">
        <v>0</v>
      </c>
      <c r="J3577" s="154">
        <v>600000</v>
      </c>
      <c r="K3577" s="154">
        <v>0</v>
      </c>
      <c r="L3577" s="154">
        <v>0</v>
      </c>
      <c r="M3577" s="154">
        <v>600000</v>
      </c>
      <c r="N3577" s="96" t="s">
        <v>9508</v>
      </c>
      <c r="O3577" s="96" t="s">
        <v>3484</v>
      </c>
      <c r="P3577" s="96">
        <v>4</v>
      </c>
      <c r="Q3577" s="96">
        <v>2024</v>
      </c>
      <c r="R3577" s="96" t="s">
        <v>3060</v>
      </c>
      <c r="S3577" s="96" t="s">
        <v>3485</v>
      </c>
      <c r="T3577" s="155">
        <v>45517</v>
      </c>
      <c r="U3577" s="155">
        <v>45519</v>
      </c>
      <c r="V3577" s="155">
        <v>45521</v>
      </c>
      <c r="W3577" s="96" t="s">
        <v>2986</v>
      </c>
      <c r="X3577" s="96" t="s">
        <v>3486</v>
      </c>
      <c r="Y3577" s="96"/>
      <c r="Z3577" s="96" t="s">
        <v>3063</v>
      </c>
      <c r="AA3577" s="96">
        <v>2769</v>
      </c>
      <c r="AB3577" s="155">
        <v>45187</v>
      </c>
      <c r="AC3577" s="155">
        <v>45746</v>
      </c>
      <c r="AD3577" s="96">
        <v>8999990341</v>
      </c>
      <c r="AE3577" s="96" t="s">
        <v>3487</v>
      </c>
      <c r="AF3577" s="96">
        <v>3</v>
      </c>
      <c r="AG3577" s="96" t="s">
        <v>3488</v>
      </c>
      <c r="AH3577" s="96" t="s">
        <v>3489</v>
      </c>
      <c r="AI3577" s="154">
        <v>0</v>
      </c>
      <c r="AJ3577" s="154">
        <v>0</v>
      </c>
      <c r="AK3577" s="154">
        <v>0</v>
      </c>
      <c r="AL3577" s="154">
        <v>0</v>
      </c>
      <c r="AM3577" s="154">
        <v>0</v>
      </c>
      <c r="AN3577" s="154">
        <v>360000</v>
      </c>
      <c r="AO3577" s="154">
        <v>0</v>
      </c>
      <c r="AP3577" s="154">
        <v>0</v>
      </c>
      <c r="AQ3577" s="154">
        <v>360000</v>
      </c>
      <c r="AR3577" s="96" t="s">
        <v>3544</v>
      </c>
      <c r="AS3577" s="96" t="s">
        <v>3491</v>
      </c>
      <c r="AT3577" s="96">
        <v>0</v>
      </c>
      <c r="AU3577" s="96"/>
      <c r="AV3577" s="96"/>
      <c r="AW3577" s="96"/>
      <c r="AX3577" s="96"/>
      <c r="AY3577" s="96"/>
      <c r="AZ3577" s="96"/>
      <c r="BA3577" s="96"/>
      <c r="BB3577" s="96"/>
      <c r="BC3577" s="96"/>
      <c r="BD3577" s="96"/>
      <c r="BE3577" s="96"/>
      <c r="BF3577" s="96"/>
      <c r="BG3577" s="96"/>
      <c r="BH3577" s="96"/>
    </row>
    <row r="3578" spans="1:60" x14ac:dyDescent="0.2">
      <c r="A3578" s="100">
        <v>0.6</v>
      </c>
      <c r="B3578" s="96" t="s">
        <v>3482</v>
      </c>
      <c r="C3578" s="96">
        <v>165623</v>
      </c>
      <c r="D3578" s="96">
        <v>999202310</v>
      </c>
      <c r="E3578" s="154">
        <v>0</v>
      </c>
      <c r="F3578" s="154">
        <v>0</v>
      </c>
      <c r="G3578" s="154">
        <v>0</v>
      </c>
      <c r="H3578" s="154">
        <v>0</v>
      </c>
      <c r="I3578" s="154">
        <v>0</v>
      </c>
      <c r="J3578" s="154">
        <v>223336.66666666669</v>
      </c>
      <c r="K3578" s="154">
        <v>0</v>
      </c>
      <c r="L3578" s="154">
        <v>0</v>
      </c>
      <c r="M3578" s="154">
        <v>223336.66666666669</v>
      </c>
      <c r="N3578" s="96" t="s">
        <v>9509</v>
      </c>
      <c r="O3578" s="96" t="s">
        <v>3484</v>
      </c>
      <c r="P3578" s="96">
        <v>4</v>
      </c>
      <c r="Q3578" s="96">
        <v>2024</v>
      </c>
      <c r="R3578" s="96" t="s">
        <v>3060</v>
      </c>
      <c r="S3578" s="96" t="s">
        <v>3485</v>
      </c>
      <c r="T3578" s="155">
        <v>45617</v>
      </c>
      <c r="U3578" s="155">
        <v>45618</v>
      </c>
      <c r="V3578" s="155">
        <v>45618</v>
      </c>
      <c r="W3578" s="96" t="s">
        <v>2986</v>
      </c>
      <c r="X3578" s="96" t="s">
        <v>3486</v>
      </c>
      <c r="Y3578" s="96"/>
      <c r="Z3578" s="96" t="s">
        <v>3063</v>
      </c>
      <c r="AA3578" s="96">
        <v>2769</v>
      </c>
      <c r="AB3578" s="155">
        <v>45187</v>
      </c>
      <c r="AC3578" s="155">
        <v>45746</v>
      </c>
      <c r="AD3578" s="96">
        <v>8999990341</v>
      </c>
      <c r="AE3578" s="96" t="s">
        <v>3487</v>
      </c>
      <c r="AF3578" s="96">
        <v>3</v>
      </c>
      <c r="AG3578" s="96" t="s">
        <v>3488</v>
      </c>
      <c r="AH3578" s="96" t="s">
        <v>3489</v>
      </c>
      <c r="AI3578" s="154">
        <v>0</v>
      </c>
      <c r="AJ3578" s="154">
        <v>0</v>
      </c>
      <c r="AK3578" s="154">
        <v>0</v>
      </c>
      <c r="AL3578" s="154">
        <v>0</v>
      </c>
      <c r="AM3578" s="154">
        <v>0</v>
      </c>
      <c r="AN3578" s="154">
        <v>134002</v>
      </c>
      <c r="AO3578" s="154">
        <v>0</v>
      </c>
      <c r="AP3578" s="154">
        <v>0</v>
      </c>
      <c r="AQ3578" s="154">
        <v>134002</v>
      </c>
      <c r="AR3578" s="96" t="s">
        <v>3544</v>
      </c>
      <c r="AS3578" s="96" t="s">
        <v>3491</v>
      </c>
      <c r="AT3578" s="96">
        <v>0</v>
      </c>
      <c r="AU3578" s="96"/>
      <c r="AV3578" s="96"/>
      <c r="AW3578" s="96"/>
      <c r="AX3578" s="96"/>
      <c r="AY3578" s="96"/>
      <c r="AZ3578" s="96"/>
      <c r="BA3578" s="96"/>
      <c r="BB3578" s="96"/>
      <c r="BC3578" s="96"/>
      <c r="BD3578" s="96"/>
      <c r="BE3578" s="96"/>
      <c r="BF3578" s="96"/>
      <c r="BG3578" s="96"/>
      <c r="BH3578" s="96"/>
    </row>
    <row r="3579" spans="1:60" x14ac:dyDescent="0.2">
      <c r="A3579" s="100">
        <v>0.6</v>
      </c>
      <c r="B3579" s="96" t="s">
        <v>3482</v>
      </c>
      <c r="C3579" s="96">
        <v>164656</v>
      </c>
      <c r="D3579" s="96">
        <v>999202310</v>
      </c>
      <c r="E3579" s="154">
        <v>0</v>
      </c>
      <c r="F3579" s="154">
        <v>0</v>
      </c>
      <c r="G3579" s="154">
        <v>0</v>
      </c>
      <c r="H3579" s="154">
        <v>0</v>
      </c>
      <c r="I3579" s="154">
        <v>0</v>
      </c>
      <c r="J3579" s="154">
        <v>600000</v>
      </c>
      <c r="K3579" s="154">
        <v>0</v>
      </c>
      <c r="L3579" s="154">
        <v>0</v>
      </c>
      <c r="M3579" s="154">
        <v>600000</v>
      </c>
      <c r="N3579" s="96" t="s">
        <v>9510</v>
      </c>
      <c r="O3579" s="96" t="s">
        <v>3484</v>
      </c>
      <c r="P3579" s="96">
        <v>4</v>
      </c>
      <c r="Q3579" s="96">
        <v>2024</v>
      </c>
      <c r="R3579" s="96" t="s">
        <v>3060</v>
      </c>
      <c r="S3579" s="96" t="s">
        <v>3485</v>
      </c>
      <c r="T3579" s="155">
        <v>45527</v>
      </c>
      <c r="U3579" s="155">
        <v>45530</v>
      </c>
      <c r="V3579" s="155">
        <v>45531</v>
      </c>
      <c r="W3579" s="96" t="s">
        <v>2986</v>
      </c>
      <c r="X3579" s="96" t="s">
        <v>3486</v>
      </c>
      <c r="Y3579" s="96"/>
      <c r="Z3579" s="96" t="s">
        <v>3063</v>
      </c>
      <c r="AA3579" s="96">
        <v>2769</v>
      </c>
      <c r="AB3579" s="155">
        <v>45187</v>
      </c>
      <c r="AC3579" s="155">
        <v>45746</v>
      </c>
      <c r="AD3579" s="96">
        <v>8999990341</v>
      </c>
      <c r="AE3579" s="96" t="s">
        <v>3487</v>
      </c>
      <c r="AF3579" s="96">
        <v>3</v>
      </c>
      <c r="AG3579" s="96" t="s">
        <v>3488</v>
      </c>
      <c r="AH3579" s="96" t="s">
        <v>3489</v>
      </c>
      <c r="AI3579" s="154">
        <v>0</v>
      </c>
      <c r="AJ3579" s="154">
        <v>0</v>
      </c>
      <c r="AK3579" s="154">
        <v>0</v>
      </c>
      <c r="AL3579" s="154">
        <v>0</v>
      </c>
      <c r="AM3579" s="154">
        <v>0</v>
      </c>
      <c r="AN3579" s="154">
        <v>360000</v>
      </c>
      <c r="AO3579" s="154">
        <v>0</v>
      </c>
      <c r="AP3579" s="154">
        <v>0</v>
      </c>
      <c r="AQ3579" s="154">
        <v>360000</v>
      </c>
      <c r="AR3579" s="96" t="s">
        <v>3544</v>
      </c>
      <c r="AS3579" s="96" t="s">
        <v>3491</v>
      </c>
      <c r="AT3579" s="96">
        <v>0</v>
      </c>
      <c r="AU3579" s="96"/>
      <c r="AV3579" s="96"/>
      <c r="AW3579" s="96"/>
      <c r="AX3579" s="96"/>
      <c r="AY3579" s="96"/>
      <c r="AZ3579" s="96"/>
      <c r="BA3579" s="96"/>
      <c r="BB3579" s="96"/>
      <c r="BC3579" s="96"/>
      <c r="BD3579" s="96"/>
      <c r="BE3579" s="96"/>
      <c r="BF3579" s="96"/>
      <c r="BG3579" s="96"/>
      <c r="BH3579" s="96"/>
    </row>
    <row r="3580" spans="1:60" x14ac:dyDescent="0.2">
      <c r="A3580" s="100">
        <v>0.6</v>
      </c>
      <c r="B3580" s="96" t="s">
        <v>3482</v>
      </c>
      <c r="C3580" s="96">
        <v>164860</v>
      </c>
      <c r="D3580" s="96">
        <v>999202310</v>
      </c>
      <c r="E3580" s="154">
        <v>0</v>
      </c>
      <c r="F3580" s="154">
        <v>0</v>
      </c>
      <c r="G3580" s="154">
        <v>0</v>
      </c>
      <c r="H3580" s="154">
        <v>0</v>
      </c>
      <c r="I3580" s="154">
        <v>0</v>
      </c>
      <c r="J3580" s="154">
        <v>600000</v>
      </c>
      <c r="K3580" s="154">
        <v>0</v>
      </c>
      <c r="L3580" s="154">
        <v>0</v>
      </c>
      <c r="M3580" s="154">
        <v>600000</v>
      </c>
      <c r="N3580" s="96" t="s">
        <v>9511</v>
      </c>
      <c r="O3580" s="96" t="s">
        <v>3484</v>
      </c>
      <c r="P3580" s="96">
        <v>4</v>
      </c>
      <c r="Q3580" s="96">
        <v>2024</v>
      </c>
      <c r="R3580" s="96" t="s">
        <v>3060</v>
      </c>
      <c r="S3580" s="96" t="s">
        <v>3485</v>
      </c>
      <c r="T3580" s="155">
        <v>45544</v>
      </c>
      <c r="U3580" s="155">
        <v>45545</v>
      </c>
      <c r="V3580" s="155">
        <v>45545</v>
      </c>
      <c r="W3580" s="96" t="s">
        <v>2986</v>
      </c>
      <c r="X3580" s="96" t="s">
        <v>3486</v>
      </c>
      <c r="Y3580" s="96"/>
      <c r="Z3580" s="96" t="s">
        <v>3063</v>
      </c>
      <c r="AA3580" s="96">
        <v>2769</v>
      </c>
      <c r="AB3580" s="155">
        <v>45187</v>
      </c>
      <c r="AC3580" s="155">
        <v>45746</v>
      </c>
      <c r="AD3580" s="96">
        <v>8999990341</v>
      </c>
      <c r="AE3580" s="96" t="s">
        <v>3487</v>
      </c>
      <c r="AF3580" s="96">
        <v>3</v>
      </c>
      <c r="AG3580" s="96" t="s">
        <v>3488</v>
      </c>
      <c r="AH3580" s="96" t="s">
        <v>3489</v>
      </c>
      <c r="AI3580" s="154">
        <v>0</v>
      </c>
      <c r="AJ3580" s="154">
        <v>0</v>
      </c>
      <c r="AK3580" s="154">
        <v>0</v>
      </c>
      <c r="AL3580" s="154">
        <v>0</v>
      </c>
      <c r="AM3580" s="154">
        <v>0</v>
      </c>
      <c r="AN3580" s="154">
        <v>360000</v>
      </c>
      <c r="AO3580" s="154">
        <v>0</v>
      </c>
      <c r="AP3580" s="154">
        <v>0</v>
      </c>
      <c r="AQ3580" s="154">
        <v>360000</v>
      </c>
      <c r="AR3580" s="96" t="s">
        <v>3544</v>
      </c>
      <c r="AS3580" s="96" t="s">
        <v>3491</v>
      </c>
      <c r="AT3580" s="96">
        <v>0</v>
      </c>
      <c r="AU3580" s="96"/>
      <c r="AV3580" s="96"/>
      <c r="AW3580" s="96"/>
      <c r="AX3580" s="96"/>
      <c r="AY3580" s="96"/>
      <c r="AZ3580" s="96"/>
      <c r="BA3580" s="96"/>
      <c r="BB3580" s="96"/>
      <c r="BC3580" s="96"/>
      <c r="BD3580" s="96"/>
      <c r="BE3580" s="96"/>
      <c r="BF3580" s="96"/>
      <c r="BG3580" s="96"/>
      <c r="BH3580" s="96"/>
    </row>
    <row r="3581" spans="1:60" x14ac:dyDescent="0.2">
      <c r="A3581" s="100">
        <v>0.6</v>
      </c>
      <c r="B3581" s="96" t="s">
        <v>3482</v>
      </c>
      <c r="C3581" s="96">
        <v>165240</v>
      </c>
      <c r="D3581" s="96">
        <v>999202310</v>
      </c>
      <c r="E3581" s="154">
        <v>0</v>
      </c>
      <c r="F3581" s="154">
        <v>0</v>
      </c>
      <c r="G3581" s="154">
        <v>0</v>
      </c>
      <c r="H3581" s="154">
        <v>0</v>
      </c>
      <c r="I3581" s="154">
        <v>0</v>
      </c>
      <c r="J3581" s="154">
        <v>600000</v>
      </c>
      <c r="K3581" s="154">
        <v>0</v>
      </c>
      <c r="L3581" s="154">
        <v>0</v>
      </c>
      <c r="M3581" s="154">
        <v>600000</v>
      </c>
      <c r="N3581" s="96" t="s">
        <v>9512</v>
      </c>
      <c r="O3581" s="96" t="s">
        <v>3484</v>
      </c>
      <c r="P3581" s="96">
        <v>4</v>
      </c>
      <c r="Q3581" s="96">
        <v>2024</v>
      </c>
      <c r="R3581" s="96" t="s">
        <v>3060</v>
      </c>
      <c r="S3581" s="96" t="s">
        <v>3485</v>
      </c>
      <c r="T3581" s="155">
        <v>45577</v>
      </c>
      <c r="U3581" s="155">
        <v>45581</v>
      </c>
      <c r="V3581" s="155">
        <v>45583</v>
      </c>
      <c r="W3581" s="96" t="s">
        <v>2986</v>
      </c>
      <c r="X3581" s="96" t="s">
        <v>3486</v>
      </c>
      <c r="Y3581" s="96"/>
      <c r="Z3581" s="96" t="s">
        <v>3063</v>
      </c>
      <c r="AA3581" s="96">
        <v>2769</v>
      </c>
      <c r="AB3581" s="155">
        <v>45187</v>
      </c>
      <c r="AC3581" s="155">
        <v>45746</v>
      </c>
      <c r="AD3581" s="96">
        <v>8999990341</v>
      </c>
      <c r="AE3581" s="96" t="s">
        <v>3487</v>
      </c>
      <c r="AF3581" s="96">
        <v>3</v>
      </c>
      <c r="AG3581" s="96" t="s">
        <v>3488</v>
      </c>
      <c r="AH3581" s="96" t="s">
        <v>3489</v>
      </c>
      <c r="AI3581" s="154">
        <v>0</v>
      </c>
      <c r="AJ3581" s="154">
        <v>0</v>
      </c>
      <c r="AK3581" s="154">
        <v>0</v>
      </c>
      <c r="AL3581" s="154">
        <v>0</v>
      </c>
      <c r="AM3581" s="154">
        <v>0</v>
      </c>
      <c r="AN3581" s="154">
        <v>360000</v>
      </c>
      <c r="AO3581" s="154">
        <v>0</v>
      </c>
      <c r="AP3581" s="154">
        <v>0</v>
      </c>
      <c r="AQ3581" s="154">
        <v>360000</v>
      </c>
      <c r="AR3581" s="96" t="s">
        <v>3544</v>
      </c>
      <c r="AS3581" s="96" t="s">
        <v>3491</v>
      </c>
      <c r="AT3581" s="96">
        <v>0</v>
      </c>
      <c r="AU3581" s="96"/>
      <c r="AV3581" s="96"/>
      <c r="AW3581" s="96"/>
      <c r="AX3581" s="96"/>
      <c r="AY3581" s="96"/>
      <c r="AZ3581" s="96"/>
      <c r="BA3581" s="96"/>
      <c r="BB3581" s="96"/>
      <c r="BC3581" s="96"/>
      <c r="BD3581" s="96"/>
      <c r="BE3581" s="96"/>
      <c r="BF3581" s="96"/>
      <c r="BG3581" s="96"/>
      <c r="BH3581" s="96"/>
    </row>
    <row r="3582" spans="1:60" x14ac:dyDescent="0.2">
      <c r="A3582" s="100">
        <v>0.6</v>
      </c>
      <c r="B3582" s="96" t="s">
        <v>3482</v>
      </c>
      <c r="C3582" s="96">
        <v>165593</v>
      </c>
      <c r="D3582" s="96">
        <v>999202310</v>
      </c>
      <c r="E3582" s="154">
        <v>0</v>
      </c>
      <c r="F3582" s="154">
        <v>0</v>
      </c>
      <c r="G3582" s="154">
        <v>0</v>
      </c>
      <c r="H3582" s="154">
        <v>0</v>
      </c>
      <c r="I3582" s="154">
        <v>0</v>
      </c>
      <c r="J3582" s="154">
        <v>600000</v>
      </c>
      <c r="K3582" s="154">
        <v>0</v>
      </c>
      <c r="L3582" s="154">
        <v>0</v>
      </c>
      <c r="M3582" s="154">
        <v>600000</v>
      </c>
      <c r="N3582" s="96" t="s">
        <v>9513</v>
      </c>
      <c r="O3582" s="96" t="s">
        <v>3484</v>
      </c>
      <c r="P3582" s="96">
        <v>4</v>
      </c>
      <c r="Q3582" s="96">
        <v>2024</v>
      </c>
      <c r="R3582" s="96" t="s">
        <v>3060</v>
      </c>
      <c r="S3582" s="96" t="s">
        <v>3485</v>
      </c>
      <c r="T3582" s="155">
        <v>45614</v>
      </c>
      <c r="U3582" s="155">
        <v>45615</v>
      </c>
      <c r="V3582" s="155">
        <v>45618</v>
      </c>
      <c r="W3582" s="96" t="s">
        <v>2986</v>
      </c>
      <c r="X3582" s="96" t="s">
        <v>3486</v>
      </c>
      <c r="Y3582" s="96"/>
      <c r="Z3582" s="96" t="s">
        <v>3063</v>
      </c>
      <c r="AA3582" s="96">
        <v>2769</v>
      </c>
      <c r="AB3582" s="155">
        <v>45187</v>
      </c>
      <c r="AC3582" s="155">
        <v>45746</v>
      </c>
      <c r="AD3582" s="96">
        <v>8999990341</v>
      </c>
      <c r="AE3582" s="96" t="s">
        <v>3487</v>
      </c>
      <c r="AF3582" s="96">
        <v>3</v>
      </c>
      <c r="AG3582" s="96" t="s">
        <v>3488</v>
      </c>
      <c r="AH3582" s="96" t="s">
        <v>3489</v>
      </c>
      <c r="AI3582" s="154">
        <v>0</v>
      </c>
      <c r="AJ3582" s="154">
        <v>0</v>
      </c>
      <c r="AK3582" s="154">
        <v>0</v>
      </c>
      <c r="AL3582" s="154">
        <v>0</v>
      </c>
      <c r="AM3582" s="154">
        <v>0</v>
      </c>
      <c r="AN3582" s="154">
        <v>360000</v>
      </c>
      <c r="AO3582" s="154">
        <v>0</v>
      </c>
      <c r="AP3582" s="154">
        <v>0</v>
      </c>
      <c r="AQ3582" s="154">
        <v>360000</v>
      </c>
      <c r="AR3582" s="96" t="s">
        <v>3544</v>
      </c>
      <c r="AS3582" s="96" t="s">
        <v>3491</v>
      </c>
      <c r="AT3582" s="96">
        <v>0</v>
      </c>
      <c r="AU3582" s="96"/>
      <c r="AV3582" s="96"/>
      <c r="AW3582" s="96"/>
      <c r="AX3582" s="96"/>
      <c r="AY3582" s="96"/>
      <c r="AZ3582" s="96"/>
      <c r="BA3582" s="96"/>
      <c r="BB3582" s="96"/>
      <c r="BC3582" s="96"/>
      <c r="BD3582" s="96"/>
      <c r="BE3582" s="96"/>
      <c r="BF3582" s="96"/>
      <c r="BG3582" s="96"/>
      <c r="BH3582" s="96"/>
    </row>
    <row r="3583" spans="1:60" x14ac:dyDescent="0.2">
      <c r="A3583" s="100">
        <v>0.6</v>
      </c>
      <c r="B3583" s="96" t="s">
        <v>3482</v>
      </c>
      <c r="C3583" s="96">
        <v>166015</v>
      </c>
      <c r="D3583" s="96">
        <v>999202310</v>
      </c>
      <c r="E3583" s="154">
        <v>304891.66666666669</v>
      </c>
      <c r="F3583" s="154">
        <v>0</v>
      </c>
      <c r="G3583" s="154">
        <v>0</v>
      </c>
      <c r="H3583" s="154">
        <v>0</v>
      </c>
      <c r="I3583" s="154">
        <v>0</v>
      </c>
      <c r="J3583" s="154">
        <v>7000000</v>
      </c>
      <c r="K3583" s="154">
        <v>0</v>
      </c>
      <c r="L3583" s="154">
        <v>0</v>
      </c>
      <c r="M3583" s="154">
        <v>7304891.666666667</v>
      </c>
      <c r="N3583" s="96" t="s">
        <v>9514</v>
      </c>
      <c r="O3583" s="96" t="s">
        <v>3484</v>
      </c>
      <c r="P3583" s="96">
        <v>4</v>
      </c>
      <c r="Q3583" s="96">
        <v>2025</v>
      </c>
      <c r="R3583" s="96" t="s">
        <v>3060</v>
      </c>
      <c r="S3583" s="96" t="s">
        <v>3485</v>
      </c>
      <c r="T3583" s="155">
        <v>45654</v>
      </c>
      <c r="U3583" s="155">
        <v>45709</v>
      </c>
      <c r="V3583" s="155">
        <v>45714</v>
      </c>
      <c r="W3583" s="96" t="s">
        <v>2986</v>
      </c>
      <c r="X3583" s="96" t="s">
        <v>3569</v>
      </c>
      <c r="Y3583" s="96"/>
      <c r="Z3583" s="96" t="s">
        <v>3063</v>
      </c>
      <c r="AA3583" s="96">
        <v>2769</v>
      </c>
      <c r="AB3583" s="155">
        <v>45187</v>
      </c>
      <c r="AC3583" s="155">
        <v>45746</v>
      </c>
      <c r="AD3583" s="96">
        <v>8999990341</v>
      </c>
      <c r="AE3583" s="96" t="s">
        <v>3487</v>
      </c>
      <c r="AF3583" s="96">
        <v>3</v>
      </c>
      <c r="AG3583" s="96" t="s">
        <v>3488</v>
      </c>
      <c r="AH3583" s="96" t="s">
        <v>3569</v>
      </c>
      <c r="AI3583" s="154">
        <v>182935</v>
      </c>
      <c r="AJ3583" s="154">
        <v>0</v>
      </c>
      <c r="AK3583" s="154">
        <v>0</v>
      </c>
      <c r="AL3583" s="154">
        <v>0</v>
      </c>
      <c r="AM3583" s="154">
        <v>0</v>
      </c>
      <c r="AN3583" s="154">
        <v>4200000</v>
      </c>
      <c r="AO3583" s="154">
        <v>0</v>
      </c>
      <c r="AP3583" s="154">
        <v>0</v>
      </c>
      <c r="AQ3583" s="154">
        <v>4382935</v>
      </c>
      <c r="AR3583" s="96" t="s">
        <v>3544</v>
      </c>
      <c r="AS3583" s="96" t="s">
        <v>3491</v>
      </c>
      <c r="AT3583" s="96" t="s">
        <v>9515</v>
      </c>
      <c r="AU3583" s="96"/>
      <c r="AV3583" s="96"/>
      <c r="AW3583" s="96"/>
      <c r="AX3583" s="96"/>
      <c r="AY3583" s="96"/>
      <c r="AZ3583" s="96"/>
      <c r="BA3583" s="96"/>
      <c r="BB3583" s="96"/>
      <c r="BC3583" s="96"/>
      <c r="BD3583" s="96"/>
      <c r="BE3583" s="96"/>
      <c r="BF3583" s="96"/>
      <c r="BG3583" s="96"/>
      <c r="BH3583" s="96"/>
    </row>
    <row r="3584" spans="1:60" x14ac:dyDescent="0.2">
      <c r="A3584" s="100">
        <v>0.6</v>
      </c>
      <c r="B3584" s="96" t="s">
        <v>3482</v>
      </c>
      <c r="C3584" s="96">
        <v>164377</v>
      </c>
      <c r="D3584" s="96">
        <v>999202310</v>
      </c>
      <c r="E3584" s="154">
        <v>0</v>
      </c>
      <c r="F3584" s="154">
        <v>0</v>
      </c>
      <c r="G3584" s="154">
        <v>0</v>
      </c>
      <c r="H3584" s="154">
        <v>0</v>
      </c>
      <c r="I3584" s="154">
        <v>0</v>
      </c>
      <c r="J3584" s="154">
        <v>600000</v>
      </c>
      <c r="K3584" s="154">
        <v>0</v>
      </c>
      <c r="L3584" s="154">
        <v>0</v>
      </c>
      <c r="M3584" s="154">
        <v>600000</v>
      </c>
      <c r="N3584" s="96" t="s">
        <v>9516</v>
      </c>
      <c r="O3584" s="96" t="s">
        <v>3484</v>
      </c>
      <c r="P3584" s="96">
        <v>4</v>
      </c>
      <c r="Q3584" s="96">
        <v>2024</v>
      </c>
      <c r="R3584" s="96" t="s">
        <v>3060</v>
      </c>
      <c r="S3584" s="96" t="s">
        <v>3485</v>
      </c>
      <c r="T3584" s="155">
        <v>45505</v>
      </c>
      <c r="U3584" s="155">
        <v>45506</v>
      </c>
      <c r="V3584" s="155">
        <v>45510</v>
      </c>
      <c r="W3584" s="96" t="s">
        <v>2986</v>
      </c>
      <c r="X3584" s="96" t="s">
        <v>3486</v>
      </c>
      <c r="Y3584" s="96"/>
      <c r="Z3584" s="96" t="s">
        <v>3063</v>
      </c>
      <c r="AA3584" s="96">
        <v>2769</v>
      </c>
      <c r="AB3584" s="155">
        <v>45187</v>
      </c>
      <c r="AC3584" s="155">
        <v>45746</v>
      </c>
      <c r="AD3584" s="96">
        <v>8999990341</v>
      </c>
      <c r="AE3584" s="96" t="s">
        <v>3487</v>
      </c>
      <c r="AF3584" s="96">
        <v>3</v>
      </c>
      <c r="AG3584" s="96" t="s">
        <v>3488</v>
      </c>
      <c r="AH3584" s="96" t="s">
        <v>3489</v>
      </c>
      <c r="AI3584" s="154">
        <v>0</v>
      </c>
      <c r="AJ3584" s="154">
        <v>0</v>
      </c>
      <c r="AK3584" s="154">
        <v>0</v>
      </c>
      <c r="AL3584" s="154">
        <v>0</v>
      </c>
      <c r="AM3584" s="154">
        <v>0</v>
      </c>
      <c r="AN3584" s="154">
        <v>360000</v>
      </c>
      <c r="AO3584" s="154">
        <v>0</v>
      </c>
      <c r="AP3584" s="154">
        <v>0</v>
      </c>
      <c r="AQ3584" s="154">
        <v>360000</v>
      </c>
      <c r="AR3584" s="96" t="s">
        <v>3544</v>
      </c>
      <c r="AS3584" s="96" t="s">
        <v>3491</v>
      </c>
      <c r="AT3584" s="96">
        <v>0</v>
      </c>
      <c r="AU3584" s="96"/>
      <c r="AV3584" s="96"/>
      <c r="AW3584" s="96"/>
      <c r="AX3584" s="96"/>
      <c r="AY3584" s="96"/>
      <c r="AZ3584" s="96"/>
      <c r="BA3584" s="96"/>
      <c r="BB3584" s="96"/>
      <c r="BC3584" s="96"/>
      <c r="BD3584" s="96"/>
      <c r="BE3584" s="96"/>
      <c r="BF3584" s="96"/>
      <c r="BG3584" s="96"/>
      <c r="BH3584" s="96"/>
    </row>
    <row r="3585" spans="1:60" x14ac:dyDescent="0.2">
      <c r="A3585" s="100">
        <v>0.6</v>
      </c>
      <c r="B3585" s="96" t="s">
        <v>3482</v>
      </c>
      <c r="C3585" s="96">
        <v>165253</v>
      </c>
      <c r="D3585" s="96">
        <v>999202310</v>
      </c>
      <c r="E3585" s="154">
        <v>0</v>
      </c>
      <c r="F3585" s="154">
        <v>0</v>
      </c>
      <c r="G3585" s="154">
        <v>0</v>
      </c>
      <c r="H3585" s="154">
        <v>0</v>
      </c>
      <c r="I3585" s="154">
        <v>0</v>
      </c>
      <c r="J3585" s="154">
        <v>600000</v>
      </c>
      <c r="K3585" s="154">
        <v>0</v>
      </c>
      <c r="L3585" s="154">
        <v>0</v>
      </c>
      <c r="M3585" s="154">
        <v>600000</v>
      </c>
      <c r="N3585" s="96" t="s">
        <v>9517</v>
      </c>
      <c r="O3585" s="96" t="s">
        <v>3484</v>
      </c>
      <c r="P3585" s="96">
        <v>4</v>
      </c>
      <c r="Q3585" s="96">
        <v>2024</v>
      </c>
      <c r="R3585" s="96" t="s">
        <v>3060</v>
      </c>
      <c r="S3585" s="96" t="s">
        <v>3485</v>
      </c>
      <c r="T3585" s="155">
        <v>45581</v>
      </c>
      <c r="U3585" s="155">
        <v>45582</v>
      </c>
      <c r="V3585" s="155">
        <v>45583</v>
      </c>
      <c r="W3585" s="96" t="s">
        <v>2986</v>
      </c>
      <c r="X3585" s="96" t="s">
        <v>3486</v>
      </c>
      <c r="Y3585" s="96"/>
      <c r="Z3585" s="96" t="s">
        <v>3063</v>
      </c>
      <c r="AA3585" s="96">
        <v>2769</v>
      </c>
      <c r="AB3585" s="155">
        <v>45187</v>
      </c>
      <c r="AC3585" s="155">
        <v>45746</v>
      </c>
      <c r="AD3585" s="96">
        <v>8999990341</v>
      </c>
      <c r="AE3585" s="96" t="s">
        <v>3487</v>
      </c>
      <c r="AF3585" s="96">
        <v>3</v>
      </c>
      <c r="AG3585" s="96" t="s">
        <v>3488</v>
      </c>
      <c r="AH3585" s="96" t="s">
        <v>3489</v>
      </c>
      <c r="AI3585" s="154">
        <v>0</v>
      </c>
      <c r="AJ3585" s="154">
        <v>0</v>
      </c>
      <c r="AK3585" s="154">
        <v>0</v>
      </c>
      <c r="AL3585" s="154">
        <v>0</v>
      </c>
      <c r="AM3585" s="154">
        <v>0</v>
      </c>
      <c r="AN3585" s="154">
        <v>360000</v>
      </c>
      <c r="AO3585" s="154">
        <v>0</v>
      </c>
      <c r="AP3585" s="154">
        <v>0</v>
      </c>
      <c r="AQ3585" s="154">
        <v>360000</v>
      </c>
      <c r="AR3585" s="96" t="s">
        <v>3544</v>
      </c>
      <c r="AS3585" s="96" t="s">
        <v>3491</v>
      </c>
      <c r="AT3585" s="96">
        <v>0</v>
      </c>
      <c r="AU3585" s="96"/>
      <c r="AV3585" s="96"/>
      <c r="AW3585" s="96"/>
      <c r="AX3585" s="96"/>
      <c r="AY3585" s="96"/>
      <c r="AZ3585" s="96"/>
      <c r="BA3585" s="96"/>
      <c r="BB3585" s="96"/>
      <c r="BC3585" s="96"/>
      <c r="BD3585" s="96"/>
      <c r="BE3585" s="96"/>
      <c r="BF3585" s="96"/>
      <c r="BG3585" s="96"/>
      <c r="BH3585" s="96"/>
    </row>
    <row r="3586" spans="1:60" x14ac:dyDescent="0.2">
      <c r="A3586" s="100">
        <v>0.6</v>
      </c>
      <c r="B3586" s="96" t="s">
        <v>3482</v>
      </c>
      <c r="C3586" s="96">
        <v>165450</v>
      </c>
      <c r="D3586" s="96">
        <v>999202310</v>
      </c>
      <c r="E3586" s="154">
        <v>0</v>
      </c>
      <c r="F3586" s="154">
        <v>84288.333333333343</v>
      </c>
      <c r="G3586" s="154">
        <v>0</v>
      </c>
      <c r="H3586" s="154">
        <v>0</v>
      </c>
      <c r="I3586" s="154">
        <v>0</v>
      </c>
      <c r="J3586" s="154">
        <v>291900</v>
      </c>
      <c r="K3586" s="154">
        <v>0</v>
      </c>
      <c r="L3586" s="154">
        <v>0</v>
      </c>
      <c r="M3586" s="154">
        <v>376188.33333333337</v>
      </c>
      <c r="N3586" s="96" t="s">
        <v>9518</v>
      </c>
      <c r="O3586" s="96" t="s">
        <v>3484</v>
      </c>
      <c r="P3586" s="96">
        <v>4</v>
      </c>
      <c r="Q3586" s="96">
        <v>2024</v>
      </c>
      <c r="R3586" s="96" t="s">
        <v>3060</v>
      </c>
      <c r="S3586" s="96" t="s">
        <v>3485</v>
      </c>
      <c r="T3586" s="155">
        <v>45596</v>
      </c>
      <c r="U3586" s="155">
        <v>45597</v>
      </c>
      <c r="V3586" s="155">
        <v>45601</v>
      </c>
      <c r="W3586" s="96" t="s">
        <v>2986</v>
      </c>
      <c r="X3586" s="96" t="s">
        <v>3486</v>
      </c>
      <c r="Y3586" s="96"/>
      <c r="Z3586" s="96" t="s">
        <v>3063</v>
      </c>
      <c r="AA3586" s="96">
        <v>2769</v>
      </c>
      <c r="AB3586" s="155">
        <v>45187</v>
      </c>
      <c r="AC3586" s="155">
        <v>45746</v>
      </c>
      <c r="AD3586" s="96">
        <v>8999990341</v>
      </c>
      <c r="AE3586" s="96" t="s">
        <v>3487</v>
      </c>
      <c r="AF3586" s="96">
        <v>3</v>
      </c>
      <c r="AG3586" s="96" t="s">
        <v>3488</v>
      </c>
      <c r="AH3586" s="96" t="s">
        <v>3489</v>
      </c>
      <c r="AI3586" s="154">
        <v>0</v>
      </c>
      <c r="AJ3586" s="154">
        <v>50573</v>
      </c>
      <c r="AK3586" s="154">
        <v>0</v>
      </c>
      <c r="AL3586" s="154">
        <v>0</v>
      </c>
      <c r="AM3586" s="154">
        <v>0</v>
      </c>
      <c r="AN3586" s="154">
        <v>175140</v>
      </c>
      <c r="AO3586" s="154">
        <v>0</v>
      </c>
      <c r="AP3586" s="154">
        <v>0</v>
      </c>
      <c r="AQ3586" s="154">
        <v>225713</v>
      </c>
      <c r="AR3586" s="96" t="s">
        <v>3596</v>
      </c>
      <c r="AS3586" s="96" t="s">
        <v>3491</v>
      </c>
      <c r="AT3586" s="96" t="s">
        <v>9519</v>
      </c>
      <c r="AU3586" s="96"/>
      <c r="AV3586" s="96"/>
      <c r="AW3586" s="96"/>
      <c r="AX3586" s="96"/>
      <c r="AY3586" s="96"/>
      <c r="AZ3586" s="96"/>
      <c r="BA3586" s="96"/>
      <c r="BB3586" s="96"/>
      <c r="BC3586" s="96"/>
      <c r="BD3586" s="96"/>
      <c r="BE3586" s="96"/>
      <c r="BF3586" s="96"/>
      <c r="BG3586" s="96"/>
      <c r="BH3586" s="96"/>
    </row>
    <row r="3587" spans="1:60" x14ac:dyDescent="0.2">
      <c r="A3587" s="100">
        <v>0.6</v>
      </c>
      <c r="B3587" s="96" t="s">
        <v>3482</v>
      </c>
      <c r="C3587" s="96">
        <v>165042</v>
      </c>
      <c r="D3587" s="96">
        <v>999202310</v>
      </c>
      <c r="E3587" s="154">
        <v>0</v>
      </c>
      <c r="F3587" s="154">
        <v>6502802.0000000009</v>
      </c>
      <c r="G3587" s="154">
        <v>0</v>
      </c>
      <c r="H3587" s="154">
        <v>0</v>
      </c>
      <c r="I3587" s="154">
        <v>0</v>
      </c>
      <c r="J3587" s="154">
        <v>823733.33333333337</v>
      </c>
      <c r="K3587" s="154">
        <v>0</v>
      </c>
      <c r="L3587" s="154">
        <v>0</v>
      </c>
      <c r="M3587" s="154">
        <v>7326535.333333334</v>
      </c>
      <c r="N3587" s="96" t="s">
        <v>9520</v>
      </c>
      <c r="O3587" s="96" t="s">
        <v>3484</v>
      </c>
      <c r="P3587" s="96">
        <v>4</v>
      </c>
      <c r="Q3587" s="96">
        <v>2024</v>
      </c>
      <c r="R3587" s="96" t="s">
        <v>3060</v>
      </c>
      <c r="S3587" s="96" t="s">
        <v>3485</v>
      </c>
      <c r="T3587" s="155">
        <v>45554</v>
      </c>
      <c r="U3587" s="155">
        <v>45555</v>
      </c>
      <c r="V3587" s="155">
        <v>45559</v>
      </c>
      <c r="W3587" s="96" t="s">
        <v>2986</v>
      </c>
      <c r="X3587" s="96" t="s">
        <v>3486</v>
      </c>
      <c r="Y3587" s="96"/>
      <c r="Z3587" s="96" t="s">
        <v>3063</v>
      </c>
      <c r="AA3587" s="96">
        <v>2769</v>
      </c>
      <c r="AB3587" s="155">
        <v>45187</v>
      </c>
      <c r="AC3587" s="155">
        <v>45746</v>
      </c>
      <c r="AD3587" s="96">
        <v>8999990341</v>
      </c>
      <c r="AE3587" s="96" t="s">
        <v>3487</v>
      </c>
      <c r="AF3587" s="96">
        <v>3</v>
      </c>
      <c r="AG3587" s="96" t="s">
        <v>3488</v>
      </c>
      <c r="AH3587" s="96" t="s">
        <v>3489</v>
      </c>
      <c r="AI3587" s="154">
        <v>0</v>
      </c>
      <c r="AJ3587" s="154">
        <v>3901681.2</v>
      </c>
      <c r="AK3587" s="154">
        <v>0</v>
      </c>
      <c r="AL3587" s="154">
        <v>0</v>
      </c>
      <c r="AM3587" s="154">
        <v>0</v>
      </c>
      <c r="AN3587" s="154">
        <v>494240</v>
      </c>
      <c r="AO3587" s="154">
        <v>0</v>
      </c>
      <c r="AP3587" s="154">
        <v>0</v>
      </c>
      <c r="AQ3587" s="154">
        <v>4395921.2</v>
      </c>
      <c r="AR3587" s="96" t="s">
        <v>3596</v>
      </c>
      <c r="AS3587" s="96" t="s">
        <v>3491</v>
      </c>
      <c r="AT3587" s="96" t="s">
        <v>9521</v>
      </c>
      <c r="AU3587" s="96"/>
      <c r="AV3587" s="96"/>
      <c r="AW3587" s="96"/>
      <c r="AX3587" s="96"/>
      <c r="AY3587" s="96"/>
      <c r="AZ3587" s="96"/>
      <c r="BA3587" s="96"/>
      <c r="BB3587" s="96"/>
      <c r="BC3587" s="96"/>
      <c r="BD3587" s="96"/>
      <c r="BE3587" s="96"/>
      <c r="BF3587" s="96"/>
      <c r="BG3587" s="96"/>
      <c r="BH3587" s="96"/>
    </row>
    <row r="3588" spans="1:60" x14ac:dyDescent="0.2">
      <c r="A3588" s="100">
        <v>0.6</v>
      </c>
      <c r="B3588" s="96" t="s">
        <v>3482</v>
      </c>
      <c r="C3588" s="96">
        <v>165752</v>
      </c>
      <c r="D3588" s="96">
        <v>999202310</v>
      </c>
      <c r="E3588" s="154">
        <v>0</v>
      </c>
      <c r="F3588" s="154">
        <v>0</v>
      </c>
      <c r="G3588" s="154">
        <v>0</v>
      </c>
      <c r="H3588" s="154">
        <v>0</v>
      </c>
      <c r="I3588" s="154">
        <v>0</v>
      </c>
      <c r="J3588" s="154">
        <v>600000</v>
      </c>
      <c r="K3588" s="154">
        <v>0</v>
      </c>
      <c r="L3588" s="154">
        <v>0</v>
      </c>
      <c r="M3588" s="154">
        <v>600000</v>
      </c>
      <c r="N3588" s="96" t="s">
        <v>9522</v>
      </c>
      <c r="O3588" s="96" t="s">
        <v>3484</v>
      </c>
      <c r="P3588" s="96">
        <v>4</v>
      </c>
      <c r="Q3588" s="96">
        <v>2024</v>
      </c>
      <c r="R3588" s="96" t="s">
        <v>3060</v>
      </c>
      <c r="S3588" s="96" t="s">
        <v>3485</v>
      </c>
      <c r="T3588" s="155">
        <v>45628</v>
      </c>
      <c r="U3588" s="155">
        <v>45629</v>
      </c>
      <c r="V3588" s="155">
        <v>45631</v>
      </c>
      <c r="W3588" s="96" t="s">
        <v>2986</v>
      </c>
      <c r="X3588" s="96" t="s">
        <v>3486</v>
      </c>
      <c r="Y3588" s="96"/>
      <c r="Z3588" s="96" t="s">
        <v>3063</v>
      </c>
      <c r="AA3588" s="96">
        <v>2769</v>
      </c>
      <c r="AB3588" s="155">
        <v>45187</v>
      </c>
      <c r="AC3588" s="155">
        <v>45746</v>
      </c>
      <c r="AD3588" s="96">
        <v>8999990341</v>
      </c>
      <c r="AE3588" s="96" t="s">
        <v>3487</v>
      </c>
      <c r="AF3588" s="96">
        <v>3</v>
      </c>
      <c r="AG3588" s="96" t="s">
        <v>3488</v>
      </c>
      <c r="AH3588" s="96" t="s">
        <v>3489</v>
      </c>
      <c r="AI3588" s="154">
        <v>0</v>
      </c>
      <c r="AJ3588" s="154">
        <v>0</v>
      </c>
      <c r="AK3588" s="154">
        <v>0</v>
      </c>
      <c r="AL3588" s="154">
        <v>0</v>
      </c>
      <c r="AM3588" s="154">
        <v>0</v>
      </c>
      <c r="AN3588" s="154">
        <v>360000</v>
      </c>
      <c r="AO3588" s="154">
        <v>0</v>
      </c>
      <c r="AP3588" s="154">
        <v>0</v>
      </c>
      <c r="AQ3588" s="154">
        <v>360000</v>
      </c>
      <c r="AR3588" s="96" t="s">
        <v>3544</v>
      </c>
      <c r="AS3588" s="96" t="s">
        <v>3491</v>
      </c>
      <c r="AT3588" s="96">
        <v>0</v>
      </c>
      <c r="AU3588" s="96"/>
      <c r="AV3588" s="96"/>
      <c r="AW3588" s="96"/>
      <c r="AX3588" s="96"/>
      <c r="AY3588" s="96"/>
      <c r="AZ3588" s="96"/>
      <c r="BA3588" s="96"/>
      <c r="BB3588" s="96"/>
      <c r="BC3588" s="96"/>
      <c r="BD3588" s="96"/>
      <c r="BE3588" s="96"/>
      <c r="BF3588" s="96"/>
      <c r="BG3588" s="96"/>
      <c r="BH3588" s="96"/>
    </row>
    <row r="3589" spans="1:60" x14ac:dyDescent="0.2">
      <c r="A3589" s="100">
        <v>0.6</v>
      </c>
      <c r="B3589" s="96" t="s">
        <v>3482</v>
      </c>
      <c r="C3589" s="96">
        <v>165421</v>
      </c>
      <c r="D3589" s="96">
        <v>999202310</v>
      </c>
      <c r="E3589" s="154">
        <v>0</v>
      </c>
      <c r="F3589" s="154">
        <v>0</v>
      </c>
      <c r="G3589" s="154">
        <v>0</v>
      </c>
      <c r="H3589" s="154">
        <v>0</v>
      </c>
      <c r="I3589" s="154">
        <v>0</v>
      </c>
      <c r="J3589" s="154">
        <v>600000</v>
      </c>
      <c r="K3589" s="154">
        <v>0</v>
      </c>
      <c r="L3589" s="154">
        <v>0</v>
      </c>
      <c r="M3589" s="154">
        <v>600000</v>
      </c>
      <c r="N3589" s="96" t="s">
        <v>9523</v>
      </c>
      <c r="O3589" s="96" t="s">
        <v>3484</v>
      </c>
      <c r="P3589" s="96">
        <v>4</v>
      </c>
      <c r="Q3589" s="96">
        <v>2024</v>
      </c>
      <c r="R3589" s="96" t="s">
        <v>3060</v>
      </c>
      <c r="S3589" s="96" t="s">
        <v>3485</v>
      </c>
      <c r="T3589" s="155">
        <v>45594</v>
      </c>
      <c r="U3589" s="155">
        <v>45595</v>
      </c>
      <c r="V3589" s="155">
        <v>45597</v>
      </c>
      <c r="W3589" s="96" t="s">
        <v>2986</v>
      </c>
      <c r="X3589" s="96" t="s">
        <v>3486</v>
      </c>
      <c r="Y3589" s="96"/>
      <c r="Z3589" s="96" t="s">
        <v>3063</v>
      </c>
      <c r="AA3589" s="96">
        <v>2769</v>
      </c>
      <c r="AB3589" s="155">
        <v>45187</v>
      </c>
      <c r="AC3589" s="155">
        <v>45746</v>
      </c>
      <c r="AD3589" s="96">
        <v>8999990341</v>
      </c>
      <c r="AE3589" s="96" t="s">
        <v>3487</v>
      </c>
      <c r="AF3589" s="96">
        <v>3</v>
      </c>
      <c r="AG3589" s="96" t="s">
        <v>3488</v>
      </c>
      <c r="AH3589" s="96" t="s">
        <v>3489</v>
      </c>
      <c r="AI3589" s="154">
        <v>0</v>
      </c>
      <c r="AJ3589" s="154">
        <v>0</v>
      </c>
      <c r="AK3589" s="154">
        <v>0</v>
      </c>
      <c r="AL3589" s="154">
        <v>0</v>
      </c>
      <c r="AM3589" s="154">
        <v>0</v>
      </c>
      <c r="AN3589" s="154">
        <v>360000</v>
      </c>
      <c r="AO3589" s="154">
        <v>0</v>
      </c>
      <c r="AP3589" s="154">
        <v>0</v>
      </c>
      <c r="AQ3589" s="154">
        <v>360000</v>
      </c>
      <c r="AR3589" s="96" t="s">
        <v>3544</v>
      </c>
      <c r="AS3589" s="96" t="s">
        <v>3491</v>
      </c>
      <c r="AT3589" s="96">
        <v>0</v>
      </c>
      <c r="AU3589" s="96"/>
      <c r="AV3589" s="96"/>
      <c r="AW3589" s="96"/>
      <c r="AX3589" s="96"/>
      <c r="AY3589" s="96"/>
      <c r="AZ3589" s="96"/>
      <c r="BA3589" s="96"/>
      <c r="BB3589" s="96"/>
      <c r="BC3589" s="96"/>
      <c r="BD3589" s="96"/>
      <c r="BE3589" s="96"/>
      <c r="BF3589" s="96"/>
      <c r="BG3589" s="96"/>
      <c r="BH3589" s="96"/>
    </row>
    <row r="3590" spans="1:60" x14ac:dyDescent="0.2">
      <c r="A3590" s="100">
        <v>0.6</v>
      </c>
      <c r="B3590" s="96" t="s">
        <v>3482</v>
      </c>
      <c r="C3590" s="96">
        <v>164521</v>
      </c>
      <c r="D3590" s="96">
        <v>999202310</v>
      </c>
      <c r="E3590" s="154">
        <v>0</v>
      </c>
      <c r="F3590" s="154">
        <v>323954</v>
      </c>
      <c r="G3590" s="154">
        <v>0</v>
      </c>
      <c r="H3590" s="154">
        <v>0</v>
      </c>
      <c r="I3590" s="154">
        <v>0</v>
      </c>
      <c r="J3590" s="154">
        <v>22600</v>
      </c>
      <c r="K3590" s="154">
        <v>0</v>
      </c>
      <c r="L3590" s="154">
        <v>0</v>
      </c>
      <c r="M3590" s="154">
        <v>346554</v>
      </c>
      <c r="N3590" s="96" t="s">
        <v>9524</v>
      </c>
      <c r="O3590" s="96" t="s">
        <v>3484</v>
      </c>
      <c r="P3590" s="96">
        <v>4</v>
      </c>
      <c r="Q3590" s="96">
        <v>2024</v>
      </c>
      <c r="R3590" s="96" t="s">
        <v>3060</v>
      </c>
      <c r="S3590" s="96" t="s">
        <v>3485</v>
      </c>
      <c r="T3590" s="155">
        <v>45517</v>
      </c>
      <c r="U3590" s="155">
        <v>45518</v>
      </c>
      <c r="V3590" s="155">
        <v>45521</v>
      </c>
      <c r="W3590" s="96" t="s">
        <v>2986</v>
      </c>
      <c r="X3590" s="96" t="s">
        <v>3486</v>
      </c>
      <c r="Y3590" s="96"/>
      <c r="Z3590" s="96" t="s">
        <v>3063</v>
      </c>
      <c r="AA3590" s="96">
        <v>2769</v>
      </c>
      <c r="AB3590" s="155">
        <v>45187</v>
      </c>
      <c r="AC3590" s="155">
        <v>45746</v>
      </c>
      <c r="AD3590" s="96">
        <v>8999990341</v>
      </c>
      <c r="AE3590" s="96" t="s">
        <v>3487</v>
      </c>
      <c r="AF3590" s="96">
        <v>3</v>
      </c>
      <c r="AG3590" s="96" t="s">
        <v>3488</v>
      </c>
      <c r="AH3590" s="96" t="s">
        <v>3489</v>
      </c>
      <c r="AI3590" s="154">
        <v>0</v>
      </c>
      <c r="AJ3590" s="154">
        <v>194372.4</v>
      </c>
      <c r="AK3590" s="154">
        <v>0</v>
      </c>
      <c r="AL3590" s="154">
        <v>0</v>
      </c>
      <c r="AM3590" s="154">
        <v>0</v>
      </c>
      <c r="AN3590" s="154">
        <v>13560</v>
      </c>
      <c r="AO3590" s="154">
        <v>0</v>
      </c>
      <c r="AP3590" s="154">
        <v>0</v>
      </c>
      <c r="AQ3590" s="154">
        <v>207932.4</v>
      </c>
      <c r="AR3590" s="96" t="s">
        <v>3596</v>
      </c>
      <c r="AS3590" s="96" t="s">
        <v>3491</v>
      </c>
      <c r="AT3590" s="96" t="s">
        <v>9525</v>
      </c>
      <c r="AU3590" s="96"/>
      <c r="AV3590" s="96"/>
      <c r="AW3590" s="96"/>
      <c r="AX3590" s="96"/>
      <c r="AY3590" s="96"/>
      <c r="AZ3590" s="96"/>
      <c r="BA3590" s="96"/>
      <c r="BB3590" s="96"/>
      <c r="BC3590" s="96"/>
      <c r="BD3590" s="96"/>
      <c r="BE3590" s="96"/>
      <c r="BF3590" s="96"/>
      <c r="BG3590" s="96"/>
      <c r="BH3590" s="96"/>
    </row>
    <row r="3591" spans="1:60" x14ac:dyDescent="0.2">
      <c r="A3591" s="100">
        <v>0.6</v>
      </c>
      <c r="B3591" s="96" t="s">
        <v>3482</v>
      </c>
      <c r="C3591" s="96">
        <v>165195</v>
      </c>
      <c r="D3591" s="96">
        <v>999202310</v>
      </c>
      <c r="E3591" s="154">
        <v>0</v>
      </c>
      <c r="F3591" s="154">
        <v>0</v>
      </c>
      <c r="G3591" s="154">
        <v>0</v>
      </c>
      <c r="H3591" s="154">
        <v>0</v>
      </c>
      <c r="I3591" s="154">
        <v>0</v>
      </c>
      <c r="J3591" s="154">
        <v>600000</v>
      </c>
      <c r="K3591" s="154">
        <v>0</v>
      </c>
      <c r="L3591" s="154">
        <v>0</v>
      </c>
      <c r="M3591" s="154">
        <v>600000</v>
      </c>
      <c r="N3591" s="96" t="s">
        <v>9526</v>
      </c>
      <c r="O3591" s="96" t="s">
        <v>3484</v>
      </c>
      <c r="P3591" s="96">
        <v>4</v>
      </c>
      <c r="Q3591" s="96">
        <v>2024</v>
      </c>
      <c r="R3591" s="96" t="s">
        <v>3060</v>
      </c>
      <c r="S3591" s="96" t="s">
        <v>3485</v>
      </c>
      <c r="T3591" s="155">
        <v>45574</v>
      </c>
      <c r="U3591" s="155">
        <v>45575</v>
      </c>
      <c r="V3591" s="155">
        <v>45577</v>
      </c>
      <c r="W3591" s="96" t="s">
        <v>2986</v>
      </c>
      <c r="X3591" s="96" t="s">
        <v>3486</v>
      </c>
      <c r="Y3591" s="96"/>
      <c r="Z3591" s="96" t="s">
        <v>3063</v>
      </c>
      <c r="AA3591" s="96">
        <v>2769</v>
      </c>
      <c r="AB3591" s="155">
        <v>45187</v>
      </c>
      <c r="AC3591" s="155">
        <v>45746</v>
      </c>
      <c r="AD3591" s="96">
        <v>8999990341</v>
      </c>
      <c r="AE3591" s="96" t="s">
        <v>3487</v>
      </c>
      <c r="AF3591" s="96">
        <v>3</v>
      </c>
      <c r="AG3591" s="96" t="s">
        <v>3488</v>
      </c>
      <c r="AH3591" s="96" t="s">
        <v>3489</v>
      </c>
      <c r="AI3591" s="154">
        <v>0</v>
      </c>
      <c r="AJ3591" s="154">
        <v>0</v>
      </c>
      <c r="AK3591" s="154">
        <v>0</v>
      </c>
      <c r="AL3591" s="154">
        <v>0</v>
      </c>
      <c r="AM3591" s="154">
        <v>0</v>
      </c>
      <c r="AN3591" s="154">
        <v>360000</v>
      </c>
      <c r="AO3591" s="154">
        <v>0</v>
      </c>
      <c r="AP3591" s="154">
        <v>0</v>
      </c>
      <c r="AQ3591" s="154">
        <v>360000</v>
      </c>
      <c r="AR3591" s="96" t="s">
        <v>3544</v>
      </c>
      <c r="AS3591" s="96" t="s">
        <v>3491</v>
      </c>
      <c r="AT3591" s="96">
        <v>0</v>
      </c>
      <c r="AU3591" s="96"/>
      <c r="AV3591" s="96"/>
      <c r="AW3591" s="96"/>
      <c r="AX3591" s="96"/>
      <c r="AY3591" s="96"/>
      <c r="AZ3591" s="96"/>
      <c r="BA3591" s="96"/>
      <c r="BB3591" s="96"/>
      <c r="BC3591" s="96"/>
      <c r="BD3591" s="96"/>
      <c r="BE3591" s="96"/>
      <c r="BF3591" s="96"/>
      <c r="BG3591" s="96"/>
      <c r="BH3591" s="96"/>
    </row>
    <row r="3592" spans="1:60" x14ac:dyDescent="0.2">
      <c r="A3592" s="100">
        <v>0.6</v>
      </c>
      <c r="B3592" s="96" t="s">
        <v>3482</v>
      </c>
      <c r="C3592" s="96">
        <v>165646</v>
      </c>
      <c r="D3592" s="96">
        <v>999202310</v>
      </c>
      <c r="E3592" s="154">
        <v>0</v>
      </c>
      <c r="F3592" s="154">
        <v>0</v>
      </c>
      <c r="G3592" s="154">
        <v>0</v>
      </c>
      <c r="H3592" s="154">
        <v>0</v>
      </c>
      <c r="I3592" s="154">
        <v>0</v>
      </c>
      <c r="J3592" s="154">
        <v>2500000</v>
      </c>
      <c r="K3592" s="154">
        <v>0</v>
      </c>
      <c r="L3592" s="154">
        <v>0</v>
      </c>
      <c r="M3592" s="154">
        <v>2500000</v>
      </c>
      <c r="N3592" s="96" t="s">
        <v>9527</v>
      </c>
      <c r="O3592" s="96" t="s">
        <v>3484</v>
      </c>
      <c r="P3592" s="96">
        <v>4</v>
      </c>
      <c r="Q3592" s="96">
        <v>2024</v>
      </c>
      <c r="R3592" s="96" t="s">
        <v>3060</v>
      </c>
      <c r="S3592" s="96" t="s">
        <v>3485</v>
      </c>
      <c r="T3592" s="155">
        <v>45600</v>
      </c>
      <c r="U3592" s="155">
        <v>45616</v>
      </c>
      <c r="V3592" s="155">
        <v>45621</v>
      </c>
      <c r="W3592" s="96" t="s">
        <v>2986</v>
      </c>
      <c r="X3592" s="96" t="s">
        <v>3568</v>
      </c>
      <c r="Y3592" s="96"/>
      <c r="Z3592" s="96" t="s">
        <v>3063</v>
      </c>
      <c r="AA3592" s="96">
        <v>2769</v>
      </c>
      <c r="AB3592" s="155">
        <v>45187</v>
      </c>
      <c r="AC3592" s="155">
        <v>45746</v>
      </c>
      <c r="AD3592" s="96">
        <v>8999990341</v>
      </c>
      <c r="AE3592" s="96" t="s">
        <v>3487</v>
      </c>
      <c r="AF3592" s="96">
        <v>3</v>
      </c>
      <c r="AG3592" s="96" t="s">
        <v>3488</v>
      </c>
      <c r="AH3592" s="96" t="s">
        <v>3569</v>
      </c>
      <c r="AI3592" s="154">
        <v>0</v>
      </c>
      <c r="AJ3592" s="154">
        <v>0</v>
      </c>
      <c r="AK3592" s="154">
        <v>0</v>
      </c>
      <c r="AL3592" s="154">
        <v>0</v>
      </c>
      <c r="AM3592" s="154">
        <v>0</v>
      </c>
      <c r="AN3592" s="154">
        <v>1500000</v>
      </c>
      <c r="AO3592" s="154">
        <v>0</v>
      </c>
      <c r="AP3592" s="154">
        <v>0</v>
      </c>
      <c r="AQ3592" s="154">
        <v>1500000</v>
      </c>
      <c r="AR3592" s="96" t="s">
        <v>3544</v>
      </c>
      <c r="AS3592" s="96" t="s">
        <v>3491</v>
      </c>
      <c r="AT3592" s="96">
        <v>0</v>
      </c>
      <c r="AU3592" s="96"/>
      <c r="AV3592" s="96"/>
      <c r="AW3592" s="96"/>
      <c r="AX3592" s="96"/>
      <c r="AY3592" s="96"/>
      <c r="AZ3592" s="96"/>
      <c r="BA3592" s="96"/>
      <c r="BB3592" s="96"/>
      <c r="BC3592" s="96"/>
      <c r="BD3592" s="96"/>
      <c r="BE3592" s="96"/>
      <c r="BF3592" s="96"/>
      <c r="BG3592" s="96"/>
      <c r="BH3592" s="96"/>
    </row>
    <row r="3593" spans="1:60" x14ac:dyDescent="0.2">
      <c r="A3593" s="100">
        <v>0.6</v>
      </c>
      <c r="B3593" s="96" t="s">
        <v>3482</v>
      </c>
      <c r="C3593" s="96">
        <v>164891</v>
      </c>
      <c r="D3593" s="96">
        <v>999202310</v>
      </c>
      <c r="E3593" s="154">
        <v>0</v>
      </c>
      <c r="F3593" s="154">
        <v>0</v>
      </c>
      <c r="G3593" s="154">
        <v>0</v>
      </c>
      <c r="H3593" s="154">
        <v>0</v>
      </c>
      <c r="I3593" s="154">
        <v>0</v>
      </c>
      <c r="J3593" s="154">
        <v>600000</v>
      </c>
      <c r="K3593" s="154">
        <v>0</v>
      </c>
      <c r="L3593" s="154">
        <v>0</v>
      </c>
      <c r="M3593" s="154">
        <v>600000</v>
      </c>
      <c r="N3593" s="96" t="s">
        <v>9528</v>
      </c>
      <c r="O3593" s="96" t="s">
        <v>3484</v>
      </c>
      <c r="P3593" s="96">
        <v>4</v>
      </c>
      <c r="Q3593" s="96">
        <v>2024</v>
      </c>
      <c r="R3593" s="96" t="s">
        <v>3060</v>
      </c>
      <c r="S3593" s="96" t="s">
        <v>3485</v>
      </c>
      <c r="T3593" s="155">
        <v>45546</v>
      </c>
      <c r="U3593" s="155">
        <v>45547</v>
      </c>
      <c r="V3593" s="155">
        <v>45549</v>
      </c>
      <c r="W3593" s="96" t="s">
        <v>2986</v>
      </c>
      <c r="X3593" s="96" t="s">
        <v>3486</v>
      </c>
      <c r="Y3593" s="96"/>
      <c r="Z3593" s="96" t="s">
        <v>3063</v>
      </c>
      <c r="AA3593" s="96">
        <v>2769</v>
      </c>
      <c r="AB3593" s="155">
        <v>45187</v>
      </c>
      <c r="AC3593" s="155">
        <v>45746</v>
      </c>
      <c r="AD3593" s="96">
        <v>8999990341</v>
      </c>
      <c r="AE3593" s="96" t="s">
        <v>3487</v>
      </c>
      <c r="AF3593" s="96">
        <v>3</v>
      </c>
      <c r="AG3593" s="96" t="s">
        <v>3488</v>
      </c>
      <c r="AH3593" s="96" t="s">
        <v>3489</v>
      </c>
      <c r="AI3593" s="154">
        <v>0</v>
      </c>
      <c r="AJ3593" s="154">
        <v>0</v>
      </c>
      <c r="AK3593" s="154">
        <v>0</v>
      </c>
      <c r="AL3593" s="154">
        <v>0</v>
      </c>
      <c r="AM3593" s="154">
        <v>0</v>
      </c>
      <c r="AN3593" s="154">
        <v>360000</v>
      </c>
      <c r="AO3593" s="154">
        <v>0</v>
      </c>
      <c r="AP3593" s="154">
        <v>0</v>
      </c>
      <c r="AQ3593" s="154">
        <v>360000</v>
      </c>
      <c r="AR3593" s="96" t="s">
        <v>3544</v>
      </c>
      <c r="AS3593" s="96" t="s">
        <v>3491</v>
      </c>
      <c r="AT3593" s="96">
        <v>0</v>
      </c>
      <c r="AU3593" s="96"/>
      <c r="AV3593" s="96"/>
      <c r="AW3593" s="96"/>
      <c r="AX3593" s="96"/>
      <c r="AY3593" s="96"/>
      <c r="AZ3593" s="96"/>
      <c r="BA3593" s="96"/>
      <c r="BB3593" s="96"/>
      <c r="BC3593" s="96"/>
      <c r="BD3593" s="96"/>
      <c r="BE3593" s="96"/>
      <c r="BF3593" s="96"/>
      <c r="BG3593" s="96"/>
      <c r="BH3593" s="96"/>
    </row>
    <row r="3594" spans="1:60" x14ac:dyDescent="0.2">
      <c r="A3594" s="100">
        <v>0.6</v>
      </c>
      <c r="B3594" s="96" t="s">
        <v>3482</v>
      </c>
      <c r="C3594" s="96">
        <v>164323</v>
      </c>
      <c r="D3594" s="96">
        <v>999202310</v>
      </c>
      <c r="E3594" s="154">
        <v>0</v>
      </c>
      <c r="F3594" s="154">
        <v>10363777.66666667</v>
      </c>
      <c r="G3594" s="154">
        <v>0</v>
      </c>
      <c r="H3594" s="154">
        <v>0</v>
      </c>
      <c r="I3594" s="154">
        <v>0</v>
      </c>
      <c r="J3594" s="154">
        <v>421548.33333333337</v>
      </c>
      <c r="K3594" s="154">
        <v>0</v>
      </c>
      <c r="L3594" s="154">
        <v>0</v>
      </c>
      <c r="M3594" s="154">
        <v>10785326</v>
      </c>
      <c r="N3594" s="96" t="s">
        <v>9529</v>
      </c>
      <c r="O3594" s="96" t="s">
        <v>3484</v>
      </c>
      <c r="P3594" s="96">
        <v>4</v>
      </c>
      <c r="Q3594" s="96">
        <v>2024</v>
      </c>
      <c r="R3594" s="96" t="s">
        <v>3060</v>
      </c>
      <c r="S3594" s="96" t="s">
        <v>3485</v>
      </c>
      <c r="T3594" s="155">
        <v>45502</v>
      </c>
      <c r="U3594" s="155">
        <v>45503</v>
      </c>
      <c r="V3594" s="155">
        <v>45506</v>
      </c>
      <c r="W3594" s="96" t="s">
        <v>2986</v>
      </c>
      <c r="X3594" s="96" t="s">
        <v>3486</v>
      </c>
      <c r="Y3594" s="96"/>
      <c r="Z3594" s="96" t="s">
        <v>3063</v>
      </c>
      <c r="AA3594" s="96">
        <v>2769</v>
      </c>
      <c r="AB3594" s="155">
        <v>45187</v>
      </c>
      <c r="AC3594" s="155">
        <v>45746</v>
      </c>
      <c r="AD3594" s="96">
        <v>8999990341</v>
      </c>
      <c r="AE3594" s="96" t="s">
        <v>3487</v>
      </c>
      <c r="AF3594" s="96">
        <v>3</v>
      </c>
      <c r="AG3594" s="96" t="s">
        <v>3488</v>
      </c>
      <c r="AH3594" s="96" t="s">
        <v>3489</v>
      </c>
      <c r="AI3594" s="154">
        <v>0</v>
      </c>
      <c r="AJ3594" s="154">
        <v>6218266.5999999996</v>
      </c>
      <c r="AK3594" s="154">
        <v>0</v>
      </c>
      <c r="AL3594" s="154">
        <v>0</v>
      </c>
      <c r="AM3594" s="154">
        <v>0</v>
      </c>
      <c r="AN3594" s="154">
        <v>252929</v>
      </c>
      <c r="AO3594" s="154">
        <v>0</v>
      </c>
      <c r="AP3594" s="154">
        <v>0</v>
      </c>
      <c r="AQ3594" s="154">
        <v>6471195.5999999996</v>
      </c>
      <c r="AR3594" s="96" t="s">
        <v>3596</v>
      </c>
      <c r="AS3594" s="96" t="s">
        <v>3491</v>
      </c>
      <c r="AT3594" s="96" t="s">
        <v>9530</v>
      </c>
      <c r="AU3594" s="96"/>
      <c r="AV3594" s="96"/>
      <c r="AW3594" s="96"/>
      <c r="AX3594" s="96"/>
      <c r="AY3594" s="96"/>
      <c r="AZ3594" s="96"/>
      <c r="BA3594" s="96"/>
      <c r="BB3594" s="96"/>
      <c r="BC3594" s="96"/>
      <c r="BD3594" s="96"/>
      <c r="BE3594" s="96"/>
      <c r="BF3594" s="96"/>
      <c r="BG3594" s="96"/>
      <c r="BH3594" s="96"/>
    </row>
    <row r="3595" spans="1:60" x14ac:dyDescent="0.2">
      <c r="A3595" s="100">
        <v>0.6</v>
      </c>
      <c r="B3595" s="96" t="s">
        <v>3482</v>
      </c>
      <c r="C3595" s="96">
        <v>164719</v>
      </c>
      <c r="D3595" s="96">
        <v>999202310</v>
      </c>
      <c r="E3595" s="154">
        <v>0</v>
      </c>
      <c r="F3595" s="154">
        <v>0</v>
      </c>
      <c r="G3595" s="154">
        <v>0</v>
      </c>
      <c r="H3595" s="154">
        <v>0</v>
      </c>
      <c r="I3595" s="154">
        <v>0</v>
      </c>
      <c r="J3595" s="154">
        <v>600000</v>
      </c>
      <c r="K3595" s="154">
        <v>0</v>
      </c>
      <c r="L3595" s="154">
        <v>0</v>
      </c>
      <c r="M3595" s="154">
        <v>600000</v>
      </c>
      <c r="N3595" s="96" t="s">
        <v>9531</v>
      </c>
      <c r="O3595" s="96" t="s">
        <v>3484</v>
      </c>
      <c r="P3595" s="96">
        <v>4</v>
      </c>
      <c r="Q3595" s="96">
        <v>2024</v>
      </c>
      <c r="R3595" s="96" t="s">
        <v>3060</v>
      </c>
      <c r="S3595" s="96" t="s">
        <v>3485</v>
      </c>
      <c r="T3595" s="155">
        <v>45531</v>
      </c>
      <c r="U3595" s="155">
        <v>45533</v>
      </c>
      <c r="V3595" s="155">
        <v>45534</v>
      </c>
      <c r="W3595" s="96" t="s">
        <v>2986</v>
      </c>
      <c r="X3595" s="96" t="s">
        <v>3486</v>
      </c>
      <c r="Y3595" s="96"/>
      <c r="Z3595" s="96" t="s">
        <v>3063</v>
      </c>
      <c r="AA3595" s="96">
        <v>2769</v>
      </c>
      <c r="AB3595" s="155">
        <v>45187</v>
      </c>
      <c r="AC3595" s="155">
        <v>45746</v>
      </c>
      <c r="AD3595" s="96">
        <v>8999990341</v>
      </c>
      <c r="AE3595" s="96" t="s">
        <v>3487</v>
      </c>
      <c r="AF3595" s="96">
        <v>3</v>
      </c>
      <c r="AG3595" s="96" t="s">
        <v>3488</v>
      </c>
      <c r="AH3595" s="96" t="s">
        <v>3489</v>
      </c>
      <c r="AI3595" s="154">
        <v>0</v>
      </c>
      <c r="AJ3595" s="154">
        <v>0</v>
      </c>
      <c r="AK3595" s="154">
        <v>0</v>
      </c>
      <c r="AL3595" s="154">
        <v>0</v>
      </c>
      <c r="AM3595" s="154">
        <v>0</v>
      </c>
      <c r="AN3595" s="154">
        <v>360000</v>
      </c>
      <c r="AO3595" s="154">
        <v>0</v>
      </c>
      <c r="AP3595" s="154">
        <v>0</v>
      </c>
      <c r="AQ3595" s="154">
        <v>360000</v>
      </c>
      <c r="AR3595" s="96" t="s">
        <v>3544</v>
      </c>
      <c r="AS3595" s="96" t="s">
        <v>3491</v>
      </c>
      <c r="AT3595" s="96">
        <v>0</v>
      </c>
      <c r="AU3595" s="96"/>
      <c r="AV3595" s="96"/>
      <c r="AW3595" s="96"/>
      <c r="AX3595" s="96"/>
      <c r="AY3595" s="96"/>
      <c r="AZ3595" s="96"/>
      <c r="BA3595" s="96"/>
      <c r="BB3595" s="96"/>
      <c r="BC3595" s="96"/>
      <c r="BD3595" s="96"/>
      <c r="BE3595" s="96"/>
      <c r="BF3595" s="96"/>
      <c r="BG3595" s="96"/>
      <c r="BH3595" s="96"/>
    </row>
    <row r="3596" spans="1:60" x14ac:dyDescent="0.2">
      <c r="A3596" s="100">
        <v>0.6</v>
      </c>
      <c r="B3596" s="96" t="s">
        <v>3482</v>
      </c>
      <c r="C3596" s="96">
        <v>164578</v>
      </c>
      <c r="D3596" s="96">
        <v>999202310</v>
      </c>
      <c r="E3596" s="154">
        <v>0</v>
      </c>
      <c r="F3596" s="154">
        <v>0</v>
      </c>
      <c r="G3596" s="154">
        <v>0</v>
      </c>
      <c r="H3596" s="154">
        <v>0</v>
      </c>
      <c r="I3596" s="154">
        <v>0</v>
      </c>
      <c r="J3596" s="154">
        <v>600000</v>
      </c>
      <c r="K3596" s="154">
        <v>0</v>
      </c>
      <c r="L3596" s="154">
        <v>0</v>
      </c>
      <c r="M3596" s="154">
        <v>600000</v>
      </c>
      <c r="N3596" s="96" t="s">
        <v>9532</v>
      </c>
      <c r="O3596" s="96" t="s">
        <v>3484</v>
      </c>
      <c r="P3596" s="96">
        <v>4</v>
      </c>
      <c r="Q3596" s="96">
        <v>2024</v>
      </c>
      <c r="R3596" s="96" t="s">
        <v>3060</v>
      </c>
      <c r="S3596" s="96" t="s">
        <v>3485</v>
      </c>
      <c r="T3596" s="155">
        <v>45519</v>
      </c>
      <c r="U3596" s="155">
        <v>45523</v>
      </c>
      <c r="V3596" s="155">
        <v>45526</v>
      </c>
      <c r="W3596" s="96" t="s">
        <v>2986</v>
      </c>
      <c r="X3596" s="96" t="s">
        <v>3486</v>
      </c>
      <c r="Y3596" s="96"/>
      <c r="Z3596" s="96" t="s">
        <v>3063</v>
      </c>
      <c r="AA3596" s="96">
        <v>2769</v>
      </c>
      <c r="AB3596" s="155">
        <v>45187</v>
      </c>
      <c r="AC3596" s="155">
        <v>45746</v>
      </c>
      <c r="AD3596" s="96">
        <v>8999990341</v>
      </c>
      <c r="AE3596" s="96" t="s">
        <v>3487</v>
      </c>
      <c r="AF3596" s="96">
        <v>3</v>
      </c>
      <c r="AG3596" s="96" t="s">
        <v>3488</v>
      </c>
      <c r="AH3596" s="96" t="s">
        <v>3489</v>
      </c>
      <c r="AI3596" s="154">
        <v>0</v>
      </c>
      <c r="AJ3596" s="154">
        <v>0</v>
      </c>
      <c r="AK3596" s="154">
        <v>0</v>
      </c>
      <c r="AL3596" s="154">
        <v>0</v>
      </c>
      <c r="AM3596" s="154">
        <v>0</v>
      </c>
      <c r="AN3596" s="154">
        <v>360000</v>
      </c>
      <c r="AO3596" s="154">
        <v>0</v>
      </c>
      <c r="AP3596" s="154">
        <v>0</v>
      </c>
      <c r="AQ3596" s="154">
        <v>360000</v>
      </c>
      <c r="AR3596" s="96" t="s">
        <v>3544</v>
      </c>
      <c r="AS3596" s="96" t="s">
        <v>3491</v>
      </c>
      <c r="AT3596" s="96">
        <v>0</v>
      </c>
      <c r="AU3596" s="96"/>
      <c r="AV3596" s="96"/>
      <c r="AW3596" s="96"/>
      <c r="AX3596" s="96"/>
      <c r="AY3596" s="96"/>
      <c r="AZ3596" s="96"/>
      <c r="BA3596" s="96"/>
      <c r="BB3596" s="96"/>
      <c r="BC3596" s="96"/>
      <c r="BD3596" s="96"/>
      <c r="BE3596" s="96"/>
      <c r="BF3596" s="96"/>
      <c r="BG3596" s="96"/>
      <c r="BH3596" s="96"/>
    </row>
    <row r="3597" spans="1:60" x14ac:dyDescent="0.2">
      <c r="A3597" s="100">
        <v>0.6</v>
      </c>
      <c r="B3597" s="96" t="s">
        <v>3482</v>
      </c>
      <c r="C3597" s="96">
        <v>165554</v>
      </c>
      <c r="D3597" s="96">
        <v>999202310</v>
      </c>
      <c r="E3597" s="154">
        <v>0</v>
      </c>
      <c r="F3597" s="154">
        <v>0</v>
      </c>
      <c r="G3597" s="154">
        <v>0</v>
      </c>
      <c r="H3597" s="154">
        <v>0</v>
      </c>
      <c r="I3597" s="154">
        <v>0</v>
      </c>
      <c r="J3597" s="154">
        <v>600000</v>
      </c>
      <c r="K3597" s="154">
        <v>0</v>
      </c>
      <c r="L3597" s="154">
        <v>0</v>
      </c>
      <c r="M3597" s="154">
        <v>600000</v>
      </c>
      <c r="N3597" s="96" t="s">
        <v>9533</v>
      </c>
      <c r="O3597" s="96" t="s">
        <v>3484</v>
      </c>
      <c r="P3597" s="96">
        <v>4</v>
      </c>
      <c r="Q3597" s="96">
        <v>2024</v>
      </c>
      <c r="R3597" s="96" t="s">
        <v>3060</v>
      </c>
      <c r="S3597" s="96" t="s">
        <v>3485</v>
      </c>
      <c r="T3597" s="155">
        <v>45609</v>
      </c>
      <c r="U3597" s="155">
        <v>45610</v>
      </c>
      <c r="V3597" s="155">
        <v>45613</v>
      </c>
      <c r="W3597" s="96" t="s">
        <v>2986</v>
      </c>
      <c r="X3597" s="96" t="s">
        <v>3486</v>
      </c>
      <c r="Y3597" s="96"/>
      <c r="Z3597" s="96" t="s">
        <v>3063</v>
      </c>
      <c r="AA3597" s="96">
        <v>2769</v>
      </c>
      <c r="AB3597" s="155">
        <v>45187</v>
      </c>
      <c r="AC3597" s="155">
        <v>45746</v>
      </c>
      <c r="AD3597" s="96">
        <v>8999990341</v>
      </c>
      <c r="AE3597" s="96" t="s">
        <v>3487</v>
      </c>
      <c r="AF3597" s="96">
        <v>3</v>
      </c>
      <c r="AG3597" s="96" t="s">
        <v>3488</v>
      </c>
      <c r="AH3597" s="96" t="s">
        <v>3489</v>
      </c>
      <c r="AI3597" s="154">
        <v>0</v>
      </c>
      <c r="AJ3597" s="154">
        <v>0</v>
      </c>
      <c r="AK3597" s="154">
        <v>0</v>
      </c>
      <c r="AL3597" s="154">
        <v>0</v>
      </c>
      <c r="AM3597" s="154">
        <v>0</v>
      </c>
      <c r="AN3597" s="154">
        <v>360000</v>
      </c>
      <c r="AO3597" s="154">
        <v>0</v>
      </c>
      <c r="AP3597" s="154">
        <v>0</v>
      </c>
      <c r="AQ3597" s="154">
        <v>360000</v>
      </c>
      <c r="AR3597" s="96" t="s">
        <v>3544</v>
      </c>
      <c r="AS3597" s="96" t="s">
        <v>3491</v>
      </c>
      <c r="AT3597" s="96">
        <v>0</v>
      </c>
      <c r="AU3597" s="96"/>
      <c r="AV3597" s="96"/>
      <c r="AW3597" s="96"/>
      <c r="AX3597" s="96"/>
      <c r="AY3597" s="96"/>
      <c r="AZ3597" s="96"/>
      <c r="BA3597" s="96"/>
      <c r="BB3597" s="96"/>
      <c r="BC3597" s="96"/>
      <c r="BD3597" s="96"/>
      <c r="BE3597" s="96"/>
      <c r="BF3597" s="96"/>
      <c r="BG3597" s="96"/>
      <c r="BH3597" s="96"/>
    </row>
    <row r="3598" spans="1:60" x14ac:dyDescent="0.2">
      <c r="A3598" s="100">
        <v>0.6</v>
      </c>
      <c r="B3598" s="96" t="s">
        <v>3482</v>
      </c>
      <c r="C3598" s="96">
        <v>165604</v>
      </c>
      <c r="D3598" s="96">
        <v>999202310</v>
      </c>
      <c r="E3598" s="154">
        <v>0</v>
      </c>
      <c r="F3598" s="154">
        <v>0</v>
      </c>
      <c r="G3598" s="154">
        <v>0</v>
      </c>
      <c r="H3598" s="154">
        <v>0</v>
      </c>
      <c r="I3598" s="154">
        <v>0</v>
      </c>
      <c r="J3598" s="154">
        <v>600000</v>
      </c>
      <c r="K3598" s="154">
        <v>0</v>
      </c>
      <c r="L3598" s="154">
        <v>0</v>
      </c>
      <c r="M3598" s="154">
        <v>600000</v>
      </c>
      <c r="N3598" s="96" t="s">
        <v>9534</v>
      </c>
      <c r="O3598" s="96" t="s">
        <v>3484</v>
      </c>
      <c r="P3598" s="96">
        <v>4</v>
      </c>
      <c r="Q3598" s="96">
        <v>2024</v>
      </c>
      <c r="R3598" s="96" t="s">
        <v>3060</v>
      </c>
      <c r="S3598" s="96" t="s">
        <v>3485</v>
      </c>
      <c r="T3598" s="155">
        <v>45615</v>
      </c>
      <c r="U3598" s="155">
        <v>45616</v>
      </c>
      <c r="V3598" s="155">
        <v>45618</v>
      </c>
      <c r="W3598" s="96" t="s">
        <v>2986</v>
      </c>
      <c r="X3598" s="96" t="s">
        <v>3486</v>
      </c>
      <c r="Y3598" s="96"/>
      <c r="Z3598" s="96" t="s">
        <v>3063</v>
      </c>
      <c r="AA3598" s="96">
        <v>2769</v>
      </c>
      <c r="AB3598" s="155">
        <v>45187</v>
      </c>
      <c r="AC3598" s="155">
        <v>45746</v>
      </c>
      <c r="AD3598" s="96">
        <v>8999990341</v>
      </c>
      <c r="AE3598" s="96" t="s">
        <v>3487</v>
      </c>
      <c r="AF3598" s="96">
        <v>3</v>
      </c>
      <c r="AG3598" s="96" t="s">
        <v>3488</v>
      </c>
      <c r="AH3598" s="96" t="s">
        <v>3489</v>
      </c>
      <c r="AI3598" s="154">
        <v>0</v>
      </c>
      <c r="AJ3598" s="154">
        <v>0</v>
      </c>
      <c r="AK3598" s="154">
        <v>0</v>
      </c>
      <c r="AL3598" s="154">
        <v>0</v>
      </c>
      <c r="AM3598" s="154">
        <v>0</v>
      </c>
      <c r="AN3598" s="154">
        <v>360000</v>
      </c>
      <c r="AO3598" s="154">
        <v>0</v>
      </c>
      <c r="AP3598" s="154">
        <v>0</v>
      </c>
      <c r="AQ3598" s="154">
        <v>360000</v>
      </c>
      <c r="AR3598" s="96" t="s">
        <v>3544</v>
      </c>
      <c r="AS3598" s="96" t="s">
        <v>3491</v>
      </c>
      <c r="AT3598" s="96">
        <v>0</v>
      </c>
      <c r="AU3598" s="96"/>
      <c r="AV3598" s="96"/>
      <c r="AW3598" s="96"/>
      <c r="AX3598" s="96"/>
      <c r="AY3598" s="96"/>
      <c r="AZ3598" s="96"/>
      <c r="BA3598" s="96"/>
      <c r="BB3598" s="96"/>
      <c r="BC3598" s="96"/>
      <c r="BD3598" s="96"/>
      <c r="BE3598" s="96"/>
      <c r="BF3598" s="96"/>
      <c r="BG3598" s="96"/>
      <c r="BH3598" s="96"/>
    </row>
    <row r="3599" spans="1:60" x14ac:dyDescent="0.2">
      <c r="A3599" s="100">
        <v>0.6</v>
      </c>
      <c r="B3599" s="96" t="s">
        <v>3482</v>
      </c>
      <c r="C3599" s="96">
        <v>164418</v>
      </c>
      <c r="D3599" s="96">
        <v>999202310</v>
      </c>
      <c r="E3599" s="154">
        <v>0</v>
      </c>
      <c r="F3599" s="154">
        <v>0</v>
      </c>
      <c r="G3599" s="154">
        <v>0</v>
      </c>
      <c r="H3599" s="154">
        <v>0</v>
      </c>
      <c r="I3599" s="154">
        <v>0</v>
      </c>
      <c r="J3599" s="154">
        <v>600000</v>
      </c>
      <c r="K3599" s="154">
        <v>0</v>
      </c>
      <c r="L3599" s="154">
        <v>0</v>
      </c>
      <c r="M3599" s="154">
        <v>600000</v>
      </c>
      <c r="N3599" s="96" t="s">
        <v>9535</v>
      </c>
      <c r="O3599" s="96" t="s">
        <v>3484</v>
      </c>
      <c r="P3599" s="96">
        <v>4</v>
      </c>
      <c r="Q3599" s="96">
        <v>2024</v>
      </c>
      <c r="R3599" s="96" t="s">
        <v>3060</v>
      </c>
      <c r="S3599" s="96" t="s">
        <v>3485</v>
      </c>
      <c r="T3599" s="155">
        <v>45509</v>
      </c>
      <c r="U3599" s="155">
        <v>45510</v>
      </c>
      <c r="V3599" s="155">
        <v>45510</v>
      </c>
      <c r="W3599" s="96" t="s">
        <v>2986</v>
      </c>
      <c r="X3599" s="96" t="s">
        <v>3486</v>
      </c>
      <c r="Y3599" s="96"/>
      <c r="Z3599" s="96" t="s">
        <v>3063</v>
      </c>
      <c r="AA3599" s="96">
        <v>2769</v>
      </c>
      <c r="AB3599" s="155">
        <v>45187</v>
      </c>
      <c r="AC3599" s="155">
        <v>45746</v>
      </c>
      <c r="AD3599" s="96">
        <v>8999990341</v>
      </c>
      <c r="AE3599" s="96" t="s">
        <v>3487</v>
      </c>
      <c r="AF3599" s="96">
        <v>3</v>
      </c>
      <c r="AG3599" s="96" t="s">
        <v>3488</v>
      </c>
      <c r="AH3599" s="96" t="s">
        <v>3489</v>
      </c>
      <c r="AI3599" s="154">
        <v>0</v>
      </c>
      <c r="AJ3599" s="154">
        <v>0</v>
      </c>
      <c r="AK3599" s="154">
        <v>0</v>
      </c>
      <c r="AL3599" s="154">
        <v>0</v>
      </c>
      <c r="AM3599" s="154">
        <v>0</v>
      </c>
      <c r="AN3599" s="154">
        <v>360000</v>
      </c>
      <c r="AO3599" s="154">
        <v>0</v>
      </c>
      <c r="AP3599" s="154">
        <v>0</v>
      </c>
      <c r="AQ3599" s="154">
        <v>360000</v>
      </c>
      <c r="AR3599" s="96" t="s">
        <v>3544</v>
      </c>
      <c r="AS3599" s="96" t="s">
        <v>3491</v>
      </c>
      <c r="AT3599" s="96">
        <v>0</v>
      </c>
      <c r="AU3599" s="96"/>
      <c r="AV3599" s="96"/>
      <c r="AW3599" s="96"/>
      <c r="AX3599" s="96"/>
      <c r="AY3599" s="96"/>
      <c r="AZ3599" s="96"/>
      <c r="BA3599" s="96"/>
      <c r="BB3599" s="96"/>
      <c r="BC3599" s="96"/>
      <c r="BD3599" s="96"/>
      <c r="BE3599" s="96"/>
      <c r="BF3599" s="96"/>
      <c r="BG3599" s="96"/>
      <c r="BH3599" s="96"/>
    </row>
    <row r="3600" spans="1:60" x14ac:dyDescent="0.2">
      <c r="A3600" s="100">
        <v>0.6</v>
      </c>
      <c r="B3600" s="96" t="s">
        <v>3482</v>
      </c>
      <c r="C3600" s="96">
        <v>164861</v>
      </c>
      <c r="D3600" s="96">
        <v>999202310</v>
      </c>
      <c r="E3600" s="154">
        <v>0</v>
      </c>
      <c r="F3600" s="154">
        <v>0</v>
      </c>
      <c r="G3600" s="154">
        <v>0</v>
      </c>
      <c r="H3600" s="154">
        <v>0</v>
      </c>
      <c r="I3600" s="154">
        <v>0</v>
      </c>
      <c r="J3600" s="154">
        <v>600000</v>
      </c>
      <c r="K3600" s="154">
        <v>0</v>
      </c>
      <c r="L3600" s="154">
        <v>0</v>
      </c>
      <c r="M3600" s="154">
        <v>600000</v>
      </c>
      <c r="N3600" s="96" t="s">
        <v>9536</v>
      </c>
      <c r="O3600" s="96" t="s">
        <v>3484</v>
      </c>
      <c r="P3600" s="96">
        <v>4</v>
      </c>
      <c r="Q3600" s="96">
        <v>2024</v>
      </c>
      <c r="R3600" s="96" t="s">
        <v>3060</v>
      </c>
      <c r="S3600" s="96" t="s">
        <v>3485</v>
      </c>
      <c r="T3600" s="155">
        <v>45544</v>
      </c>
      <c r="U3600" s="155">
        <v>45545</v>
      </c>
      <c r="V3600" s="155">
        <v>45545</v>
      </c>
      <c r="W3600" s="96" t="s">
        <v>2986</v>
      </c>
      <c r="X3600" s="96" t="s">
        <v>3486</v>
      </c>
      <c r="Y3600" s="96"/>
      <c r="Z3600" s="96" t="s">
        <v>3063</v>
      </c>
      <c r="AA3600" s="96">
        <v>2769</v>
      </c>
      <c r="AB3600" s="155">
        <v>45187</v>
      </c>
      <c r="AC3600" s="155">
        <v>45746</v>
      </c>
      <c r="AD3600" s="96">
        <v>8999990341</v>
      </c>
      <c r="AE3600" s="96" t="s">
        <v>3487</v>
      </c>
      <c r="AF3600" s="96">
        <v>3</v>
      </c>
      <c r="AG3600" s="96" t="s">
        <v>3488</v>
      </c>
      <c r="AH3600" s="96" t="s">
        <v>3489</v>
      </c>
      <c r="AI3600" s="154">
        <v>0</v>
      </c>
      <c r="AJ3600" s="154">
        <v>0</v>
      </c>
      <c r="AK3600" s="154">
        <v>0</v>
      </c>
      <c r="AL3600" s="154">
        <v>0</v>
      </c>
      <c r="AM3600" s="154">
        <v>0</v>
      </c>
      <c r="AN3600" s="154">
        <v>360000</v>
      </c>
      <c r="AO3600" s="154">
        <v>0</v>
      </c>
      <c r="AP3600" s="154">
        <v>0</v>
      </c>
      <c r="AQ3600" s="154">
        <v>360000</v>
      </c>
      <c r="AR3600" s="96" t="s">
        <v>3544</v>
      </c>
      <c r="AS3600" s="96" t="s">
        <v>3491</v>
      </c>
      <c r="AT3600" s="96">
        <v>0</v>
      </c>
      <c r="AU3600" s="96"/>
      <c r="AV3600" s="96"/>
      <c r="AW3600" s="96"/>
      <c r="AX3600" s="96"/>
      <c r="AY3600" s="96"/>
      <c r="AZ3600" s="96"/>
      <c r="BA3600" s="96"/>
      <c r="BB3600" s="96"/>
      <c r="BC3600" s="96"/>
      <c r="BD3600" s="96"/>
      <c r="BE3600" s="96"/>
      <c r="BF3600" s="96"/>
      <c r="BG3600" s="96"/>
      <c r="BH3600" s="96"/>
    </row>
    <row r="3601" spans="1:60" x14ac:dyDescent="0.2">
      <c r="A3601" s="100">
        <v>0.6</v>
      </c>
      <c r="B3601" s="96" t="s">
        <v>3482</v>
      </c>
      <c r="C3601" s="96">
        <v>165696</v>
      </c>
      <c r="D3601" s="96">
        <v>999202310</v>
      </c>
      <c r="E3601" s="154">
        <v>0</v>
      </c>
      <c r="F3601" s="154">
        <v>0</v>
      </c>
      <c r="G3601" s="154">
        <v>0</v>
      </c>
      <c r="H3601" s="154">
        <v>0</v>
      </c>
      <c r="I3601" s="154">
        <v>0</v>
      </c>
      <c r="J3601" s="154">
        <v>600000</v>
      </c>
      <c r="K3601" s="154">
        <v>0</v>
      </c>
      <c r="L3601" s="154">
        <v>0</v>
      </c>
      <c r="M3601" s="154">
        <v>600000</v>
      </c>
      <c r="N3601" s="96" t="s">
        <v>9537</v>
      </c>
      <c r="O3601" s="96" t="s">
        <v>3484</v>
      </c>
      <c r="P3601" s="96">
        <v>4</v>
      </c>
      <c r="Q3601" s="96">
        <v>2024</v>
      </c>
      <c r="R3601" s="96" t="s">
        <v>3060</v>
      </c>
      <c r="S3601" s="96" t="s">
        <v>3485</v>
      </c>
      <c r="T3601" s="155">
        <v>45594</v>
      </c>
      <c r="U3601" s="155">
        <v>45623</v>
      </c>
      <c r="V3601" s="155">
        <v>45625</v>
      </c>
      <c r="W3601" s="96" t="s">
        <v>2986</v>
      </c>
      <c r="X3601" s="96" t="s">
        <v>3486</v>
      </c>
      <c r="Y3601" s="96"/>
      <c r="Z3601" s="96" t="s">
        <v>3063</v>
      </c>
      <c r="AA3601" s="96">
        <v>2769</v>
      </c>
      <c r="AB3601" s="155">
        <v>45187</v>
      </c>
      <c r="AC3601" s="155">
        <v>45746</v>
      </c>
      <c r="AD3601" s="96">
        <v>8999990341</v>
      </c>
      <c r="AE3601" s="96" t="s">
        <v>3487</v>
      </c>
      <c r="AF3601" s="96">
        <v>3</v>
      </c>
      <c r="AG3601" s="96" t="s">
        <v>3488</v>
      </c>
      <c r="AH3601" s="96" t="s">
        <v>3489</v>
      </c>
      <c r="AI3601" s="154">
        <v>0</v>
      </c>
      <c r="AJ3601" s="154">
        <v>0</v>
      </c>
      <c r="AK3601" s="154">
        <v>0</v>
      </c>
      <c r="AL3601" s="154">
        <v>0</v>
      </c>
      <c r="AM3601" s="154">
        <v>0</v>
      </c>
      <c r="AN3601" s="154">
        <v>360000</v>
      </c>
      <c r="AO3601" s="154">
        <v>0</v>
      </c>
      <c r="AP3601" s="154">
        <v>0</v>
      </c>
      <c r="AQ3601" s="154">
        <v>360000</v>
      </c>
      <c r="AR3601" s="96" t="s">
        <v>3544</v>
      </c>
      <c r="AS3601" s="96" t="s">
        <v>3491</v>
      </c>
      <c r="AT3601" s="96">
        <v>0</v>
      </c>
      <c r="AU3601" s="96"/>
      <c r="AV3601" s="96"/>
      <c r="AW3601" s="96"/>
      <c r="AX3601" s="96"/>
      <c r="AY3601" s="96"/>
      <c r="AZ3601" s="96"/>
      <c r="BA3601" s="96"/>
      <c r="BB3601" s="96"/>
      <c r="BC3601" s="96"/>
      <c r="BD3601" s="96"/>
      <c r="BE3601" s="96"/>
      <c r="BF3601" s="96"/>
      <c r="BG3601" s="96"/>
      <c r="BH3601" s="96"/>
    </row>
    <row r="3602" spans="1:60" x14ac:dyDescent="0.2">
      <c r="A3602" s="100">
        <v>0.6</v>
      </c>
      <c r="B3602" s="96" t="s">
        <v>3482</v>
      </c>
      <c r="C3602" s="96">
        <v>164466</v>
      </c>
      <c r="D3602" s="96">
        <v>999202310</v>
      </c>
      <c r="E3602" s="154">
        <v>0</v>
      </c>
      <c r="F3602" s="154">
        <v>0</v>
      </c>
      <c r="G3602" s="154">
        <v>0</v>
      </c>
      <c r="H3602" s="154">
        <v>0</v>
      </c>
      <c r="I3602" s="154">
        <v>0</v>
      </c>
      <c r="J3602" s="154">
        <v>600000</v>
      </c>
      <c r="K3602" s="154">
        <v>0</v>
      </c>
      <c r="L3602" s="154">
        <v>0</v>
      </c>
      <c r="M3602" s="154">
        <v>600000</v>
      </c>
      <c r="N3602" s="96" t="s">
        <v>9538</v>
      </c>
      <c r="O3602" s="96" t="s">
        <v>3484</v>
      </c>
      <c r="P3602" s="96">
        <v>4</v>
      </c>
      <c r="Q3602" s="96">
        <v>2024</v>
      </c>
      <c r="R3602" s="96" t="s">
        <v>3060</v>
      </c>
      <c r="S3602" s="96" t="s">
        <v>3485</v>
      </c>
      <c r="T3602" s="155">
        <v>45513</v>
      </c>
      <c r="U3602" s="155">
        <v>45516</v>
      </c>
      <c r="V3602" s="155">
        <v>45517</v>
      </c>
      <c r="W3602" s="96" t="s">
        <v>2986</v>
      </c>
      <c r="X3602" s="96" t="s">
        <v>3486</v>
      </c>
      <c r="Y3602" s="96"/>
      <c r="Z3602" s="96" t="s">
        <v>3063</v>
      </c>
      <c r="AA3602" s="96">
        <v>2769</v>
      </c>
      <c r="AB3602" s="155">
        <v>45187</v>
      </c>
      <c r="AC3602" s="155">
        <v>45746</v>
      </c>
      <c r="AD3602" s="96">
        <v>8999990341</v>
      </c>
      <c r="AE3602" s="96" t="s">
        <v>3487</v>
      </c>
      <c r="AF3602" s="96">
        <v>3</v>
      </c>
      <c r="AG3602" s="96" t="s">
        <v>3488</v>
      </c>
      <c r="AH3602" s="96" t="s">
        <v>3489</v>
      </c>
      <c r="AI3602" s="154">
        <v>0</v>
      </c>
      <c r="AJ3602" s="154">
        <v>0</v>
      </c>
      <c r="AK3602" s="154">
        <v>0</v>
      </c>
      <c r="AL3602" s="154">
        <v>0</v>
      </c>
      <c r="AM3602" s="154">
        <v>0</v>
      </c>
      <c r="AN3602" s="154">
        <v>360000</v>
      </c>
      <c r="AO3602" s="154">
        <v>0</v>
      </c>
      <c r="AP3602" s="154">
        <v>0</v>
      </c>
      <c r="AQ3602" s="154">
        <v>360000</v>
      </c>
      <c r="AR3602" s="96" t="s">
        <v>3544</v>
      </c>
      <c r="AS3602" s="96" t="s">
        <v>3491</v>
      </c>
      <c r="AT3602" s="96">
        <v>0</v>
      </c>
      <c r="AU3602" s="96"/>
      <c r="AV3602" s="96"/>
      <c r="AW3602" s="96"/>
      <c r="AX3602" s="96"/>
      <c r="AY3602" s="96"/>
      <c r="AZ3602" s="96"/>
      <c r="BA3602" s="96"/>
      <c r="BB3602" s="96"/>
      <c r="BC3602" s="96"/>
      <c r="BD3602" s="96"/>
      <c r="BE3602" s="96"/>
      <c r="BF3602" s="96"/>
      <c r="BG3602" s="96"/>
      <c r="BH3602" s="96"/>
    </row>
    <row r="3603" spans="1:60" x14ac:dyDescent="0.2">
      <c r="A3603" s="100">
        <v>0.6</v>
      </c>
      <c r="B3603" s="96" t="s">
        <v>3482</v>
      </c>
      <c r="C3603" s="96">
        <v>165023</v>
      </c>
      <c r="D3603" s="96">
        <v>999202310</v>
      </c>
      <c r="E3603" s="154">
        <v>304891</v>
      </c>
      <c r="F3603" s="154">
        <v>0</v>
      </c>
      <c r="G3603" s="154">
        <v>0</v>
      </c>
      <c r="H3603" s="154">
        <v>0</v>
      </c>
      <c r="I3603" s="154">
        <v>0</v>
      </c>
      <c r="J3603" s="154">
        <v>14500000</v>
      </c>
      <c r="K3603" s="154">
        <v>0</v>
      </c>
      <c r="L3603" s="154">
        <v>0</v>
      </c>
      <c r="M3603" s="154">
        <v>14804891</v>
      </c>
      <c r="N3603" s="96" t="s">
        <v>9539</v>
      </c>
      <c r="O3603" s="96" t="s">
        <v>3484</v>
      </c>
      <c r="P3603" s="96">
        <v>4</v>
      </c>
      <c r="Q3603" s="96">
        <v>2024</v>
      </c>
      <c r="R3603" s="96" t="s">
        <v>3060</v>
      </c>
      <c r="S3603" s="96" t="s">
        <v>3485</v>
      </c>
      <c r="T3603" s="155">
        <v>45520</v>
      </c>
      <c r="U3603" s="155">
        <v>45553</v>
      </c>
      <c r="V3603" s="155">
        <v>45558</v>
      </c>
      <c r="W3603" s="96" t="s">
        <v>2986</v>
      </c>
      <c r="X3603" s="96" t="s">
        <v>3569</v>
      </c>
      <c r="Y3603" s="96"/>
      <c r="Z3603" s="96" t="s">
        <v>3063</v>
      </c>
      <c r="AA3603" s="96">
        <v>2769</v>
      </c>
      <c r="AB3603" s="155">
        <v>45187</v>
      </c>
      <c r="AC3603" s="155">
        <v>45746</v>
      </c>
      <c r="AD3603" s="96">
        <v>8999990341</v>
      </c>
      <c r="AE3603" s="96" t="s">
        <v>3487</v>
      </c>
      <c r="AF3603" s="96">
        <v>3</v>
      </c>
      <c r="AG3603" s="96" t="s">
        <v>3488</v>
      </c>
      <c r="AH3603" s="96" t="s">
        <v>3569</v>
      </c>
      <c r="AI3603" s="154">
        <v>182934.6</v>
      </c>
      <c r="AJ3603" s="154">
        <v>0</v>
      </c>
      <c r="AK3603" s="154">
        <v>0</v>
      </c>
      <c r="AL3603" s="154">
        <v>0</v>
      </c>
      <c r="AM3603" s="154">
        <v>0</v>
      </c>
      <c r="AN3603" s="154">
        <v>8700000</v>
      </c>
      <c r="AO3603" s="154">
        <v>0</v>
      </c>
      <c r="AP3603" s="154">
        <v>0</v>
      </c>
      <c r="AQ3603" s="154">
        <v>8882934.5999999996</v>
      </c>
      <c r="AR3603" s="96" t="s">
        <v>3544</v>
      </c>
      <c r="AS3603" s="96" t="s">
        <v>3491</v>
      </c>
      <c r="AT3603" s="96" t="s">
        <v>9540</v>
      </c>
      <c r="AU3603" s="96"/>
      <c r="AV3603" s="96"/>
      <c r="AW3603" s="96"/>
      <c r="AX3603" s="96"/>
      <c r="AY3603" s="96"/>
      <c r="AZ3603" s="96"/>
      <c r="BA3603" s="96"/>
      <c r="BB3603" s="96"/>
      <c r="BC3603" s="96"/>
      <c r="BD3603" s="96"/>
      <c r="BE3603" s="96"/>
      <c r="BF3603" s="96"/>
      <c r="BG3603" s="96"/>
      <c r="BH3603" s="96"/>
    </row>
    <row r="3604" spans="1:60" x14ac:dyDescent="0.2">
      <c r="A3604" s="100">
        <v>0.6</v>
      </c>
      <c r="B3604" s="96" t="s">
        <v>3482</v>
      </c>
      <c r="C3604" s="96">
        <v>164661</v>
      </c>
      <c r="D3604" s="96">
        <v>999202310</v>
      </c>
      <c r="E3604" s="154">
        <v>0</v>
      </c>
      <c r="F3604" s="154">
        <v>0</v>
      </c>
      <c r="G3604" s="154">
        <v>0</v>
      </c>
      <c r="H3604" s="154">
        <v>0</v>
      </c>
      <c r="I3604" s="154">
        <v>0</v>
      </c>
      <c r="J3604" s="154">
        <v>600000</v>
      </c>
      <c r="K3604" s="154">
        <v>0</v>
      </c>
      <c r="L3604" s="154">
        <v>0</v>
      </c>
      <c r="M3604" s="154">
        <v>600000</v>
      </c>
      <c r="N3604" s="96" t="s">
        <v>9541</v>
      </c>
      <c r="O3604" s="96" t="s">
        <v>3484</v>
      </c>
      <c r="P3604" s="96">
        <v>4</v>
      </c>
      <c r="Q3604" s="96">
        <v>2024</v>
      </c>
      <c r="R3604" s="96" t="s">
        <v>3060</v>
      </c>
      <c r="S3604" s="96" t="s">
        <v>3485</v>
      </c>
      <c r="T3604" s="155">
        <v>45527</v>
      </c>
      <c r="U3604" s="155">
        <v>45530</v>
      </c>
      <c r="V3604" s="155">
        <v>45531</v>
      </c>
      <c r="W3604" s="96" t="s">
        <v>2986</v>
      </c>
      <c r="X3604" s="96" t="s">
        <v>3486</v>
      </c>
      <c r="Y3604" s="96"/>
      <c r="Z3604" s="96" t="s">
        <v>3063</v>
      </c>
      <c r="AA3604" s="96">
        <v>2769</v>
      </c>
      <c r="AB3604" s="155">
        <v>45187</v>
      </c>
      <c r="AC3604" s="155">
        <v>45746</v>
      </c>
      <c r="AD3604" s="96">
        <v>8999990341</v>
      </c>
      <c r="AE3604" s="96" t="s">
        <v>3487</v>
      </c>
      <c r="AF3604" s="96">
        <v>3</v>
      </c>
      <c r="AG3604" s="96" t="s">
        <v>3488</v>
      </c>
      <c r="AH3604" s="96" t="s">
        <v>3489</v>
      </c>
      <c r="AI3604" s="154">
        <v>0</v>
      </c>
      <c r="AJ3604" s="154">
        <v>0</v>
      </c>
      <c r="AK3604" s="154">
        <v>0</v>
      </c>
      <c r="AL3604" s="154">
        <v>0</v>
      </c>
      <c r="AM3604" s="154">
        <v>0</v>
      </c>
      <c r="AN3604" s="154">
        <v>360000</v>
      </c>
      <c r="AO3604" s="154">
        <v>0</v>
      </c>
      <c r="AP3604" s="154">
        <v>0</v>
      </c>
      <c r="AQ3604" s="154">
        <v>360000</v>
      </c>
      <c r="AR3604" s="96" t="s">
        <v>3544</v>
      </c>
      <c r="AS3604" s="96" t="s">
        <v>3491</v>
      </c>
      <c r="AT3604" s="96">
        <v>0</v>
      </c>
      <c r="AU3604" s="96"/>
      <c r="AV3604" s="96"/>
      <c r="AW3604" s="96"/>
      <c r="AX3604" s="96"/>
      <c r="AY3604" s="96"/>
      <c r="AZ3604" s="96"/>
      <c r="BA3604" s="96"/>
      <c r="BB3604" s="96"/>
      <c r="BC3604" s="96"/>
      <c r="BD3604" s="96"/>
      <c r="BE3604" s="96"/>
      <c r="BF3604" s="96"/>
      <c r="BG3604" s="96"/>
      <c r="BH3604" s="96"/>
    </row>
    <row r="3605" spans="1:60" x14ac:dyDescent="0.2">
      <c r="A3605" s="100">
        <v>0.6</v>
      </c>
      <c r="B3605" s="96" t="s">
        <v>3482</v>
      </c>
      <c r="C3605" s="96">
        <v>164475</v>
      </c>
      <c r="D3605" s="96">
        <v>999202310</v>
      </c>
      <c r="E3605" s="154">
        <v>0</v>
      </c>
      <c r="F3605" s="154">
        <v>0</v>
      </c>
      <c r="G3605" s="154">
        <v>0</v>
      </c>
      <c r="H3605" s="154">
        <v>0</v>
      </c>
      <c r="I3605" s="154">
        <v>0</v>
      </c>
      <c r="J3605" s="154">
        <v>600000</v>
      </c>
      <c r="K3605" s="154">
        <v>0</v>
      </c>
      <c r="L3605" s="154">
        <v>0</v>
      </c>
      <c r="M3605" s="154">
        <v>600000</v>
      </c>
      <c r="N3605" s="96" t="s">
        <v>9542</v>
      </c>
      <c r="O3605" s="96" t="s">
        <v>3484</v>
      </c>
      <c r="P3605" s="96">
        <v>4</v>
      </c>
      <c r="Q3605" s="96">
        <v>2024</v>
      </c>
      <c r="R3605" s="96" t="s">
        <v>3060</v>
      </c>
      <c r="S3605" s="96" t="s">
        <v>3485</v>
      </c>
      <c r="T3605" s="155">
        <v>45513</v>
      </c>
      <c r="U3605" s="155">
        <v>45516</v>
      </c>
      <c r="V3605" s="155">
        <v>45517</v>
      </c>
      <c r="W3605" s="96" t="s">
        <v>2986</v>
      </c>
      <c r="X3605" s="96" t="s">
        <v>3486</v>
      </c>
      <c r="Y3605" s="96"/>
      <c r="Z3605" s="96" t="s">
        <v>3063</v>
      </c>
      <c r="AA3605" s="96">
        <v>2769</v>
      </c>
      <c r="AB3605" s="155">
        <v>45187</v>
      </c>
      <c r="AC3605" s="155">
        <v>45746</v>
      </c>
      <c r="AD3605" s="96">
        <v>8999990341</v>
      </c>
      <c r="AE3605" s="96" t="s">
        <v>3487</v>
      </c>
      <c r="AF3605" s="96">
        <v>3</v>
      </c>
      <c r="AG3605" s="96" t="s">
        <v>3488</v>
      </c>
      <c r="AH3605" s="96" t="s">
        <v>3489</v>
      </c>
      <c r="AI3605" s="154">
        <v>0</v>
      </c>
      <c r="AJ3605" s="154">
        <v>0</v>
      </c>
      <c r="AK3605" s="154">
        <v>0</v>
      </c>
      <c r="AL3605" s="154">
        <v>0</v>
      </c>
      <c r="AM3605" s="154">
        <v>0</v>
      </c>
      <c r="AN3605" s="154">
        <v>360000</v>
      </c>
      <c r="AO3605" s="154">
        <v>0</v>
      </c>
      <c r="AP3605" s="154">
        <v>0</v>
      </c>
      <c r="AQ3605" s="154">
        <v>360000</v>
      </c>
      <c r="AR3605" s="96" t="s">
        <v>3544</v>
      </c>
      <c r="AS3605" s="96" t="s">
        <v>3491</v>
      </c>
      <c r="AT3605" s="96">
        <v>0</v>
      </c>
      <c r="AU3605" s="96"/>
      <c r="AV3605" s="96"/>
      <c r="AW3605" s="96"/>
      <c r="AX3605" s="96"/>
      <c r="AY3605" s="96"/>
      <c r="AZ3605" s="96"/>
      <c r="BA3605" s="96"/>
      <c r="BB3605" s="96"/>
      <c r="BC3605" s="96"/>
      <c r="BD3605" s="96"/>
      <c r="BE3605" s="96"/>
      <c r="BF3605" s="96"/>
      <c r="BG3605" s="96"/>
      <c r="BH3605" s="96"/>
    </row>
    <row r="3606" spans="1:60" x14ac:dyDescent="0.2">
      <c r="A3606" s="100">
        <v>0.6</v>
      </c>
      <c r="B3606" s="96" t="s">
        <v>3482</v>
      </c>
      <c r="C3606" s="96">
        <v>164487</v>
      </c>
      <c r="D3606" s="96">
        <v>999202310</v>
      </c>
      <c r="E3606" s="154">
        <v>0</v>
      </c>
      <c r="F3606" s="154">
        <v>0</v>
      </c>
      <c r="G3606" s="154">
        <v>0</v>
      </c>
      <c r="H3606" s="154">
        <v>0</v>
      </c>
      <c r="I3606" s="154">
        <v>0</v>
      </c>
      <c r="J3606" s="154">
        <v>600000</v>
      </c>
      <c r="K3606" s="154">
        <v>0</v>
      </c>
      <c r="L3606" s="154">
        <v>0</v>
      </c>
      <c r="M3606" s="154">
        <v>600000</v>
      </c>
      <c r="N3606" s="96" t="s">
        <v>9543</v>
      </c>
      <c r="O3606" s="96" t="s">
        <v>3484</v>
      </c>
      <c r="P3606" s="96">
        <v>4</v>
      </c>
      <c r="Q3606" s="96">
        <v>2024</v>
      </c>
      <c r="R3606" s="96" t="s">
        <v>3060</v>
      </c>
      <c r="S3606" s="96" t="s">
        <v>3485</v>
      </c>
      <c r="T3606" s="155">
        <v>45507</v>
      </c>
      <c r="U3606" s="155">
        <v>45516</v>
      </c>
      <c r="V3606" s="155">
        <v>45517</v>
      </c>
      <c r="W3606" s="96" t="s">
        <v>2986</v>
      </c>
      <c r="X3606" s="96" t="s">
        <v>3486</v>
      </c>
      <c r="Y3606" s="96"/>
      <c r="Z3606" s="96" t="s">
        <v>3063</v>
      </c>
      <c r="AA3606" s="96">
        <v>2769</v>
      </c>
      <c r="AB3606" s="155">
        <v>45187</v>
      </c>
      <c r="AC3606" s="155">
        <v>45746</v>
      </c>
      <c r="AD3606" s="96">
        <v>8999990341</v>
      </c>
      <c r="AE3606" s="96" t="s">
        <v>3487</v>
      </c>
      <c r="AF3606" s="96">
        <v>3</v>
      </c>
      <c r="AG3606" s="96" t="s">
        <v>3488</v>
      </c>
      <c r="AH3606" s="96" t="s">
        <v>3489</v>
      </c>
      <c r="AI3606" s="154">
        <v>0</v>
      </c>
      <c r="AJ3606" s="154">
        <v>0</v>
      </c>
      <c r="AK3606" s="154">
        <v>0</v>
      </c>
      <c r="AL3606" s="154">
        <v>0</v>
      </c>
      <c r="AM3606" s="154">
        <v>0</v>
      </c>
      <c r="AN3606" s="154">
        <v>360000</v>
      </c>
      <c r="AO3606" s="154">
        <v>0</v>
      </c>
      <c r="AP3606" s="154">
        <v>0</v>
      </c>
      <c r="AQ3606" s="154">
        <v>360000</v>
      </c>
      <c r="AR3606" s="96" t="s">
        <v>3544</v>
      </c>
      <c r="AS3606" s="96" t="s">
        <v>3491</v>
      </c>
      <c r="AT3606" s="96">
        <v>0</v>
      </c>
      <c r="AU3606" s="96"/>
      <c r="AV3606" s="96"/>
      <c r="AW3606" s="96"/>
      <c r="AX3606" s="96"/>
      <c r="AY3606" s="96"/>
      <c r="AZ3606" s="96"/>
      <c r="BA3606" s="96"/>
      <c r="BB3606" s="96"/>
      <c r="BC3606" s="96"/>
      <c r="BD3606" s="96"/>
      <c r="BE3606" s="96"/>
      <c r="BF3606" s="96"/>
      <c r="BG3606" s="96"/>
      <c r="BH3606" s="96"/>
    </row>
    <row r="3607" spans="1:60" x14ac:dyDescent="0.2">
      <c r="A3607" s="100">
        <v>0.6</v>
      </c>
      <c r="B3607" s="96" t="s">
        <v>3482</v>
      </c>
      <c r="C3607" s="96">
        <v>164795</v>
      </c>
      <c r="D3607" s="96">
        <v>999202310</v>
      </c>
      <c r="E3607" s="154">
        <v>0</v>
      </c>
      <c r="F3607" s="154">
        <v>0</v>
      </c>
      <c r="G3607" s="154">
        <v>0</v>
      </c>
      <c r="H3607" s="154">
        <v>0</v>
      </c>
      <c r="I3607" s="154">
        <v>0</v>
      </c>
      <c r="J3607" s="154">
        <v>600000</v>
      </c>
      <c r="K3607" s="154">
        <v>0</v>
      </c>
      <c r="L3607" s="154">
        <v>0</v>
      </c>
      <c r="M3607" s="154">
        <v>600000</v>
      </c>
      <c r="N3607" s="96" t="s">
        <v>9544</v>
      </c>
      <c r="O3607" s="96" t="s">
        <v>3484</v>
      </c>
      <c r="P3607" s="96">
        <v>4</v>
      </c>
      <c r="Q3607" s="96">
        <v>2024</v>
      </c>
      <c r="R3607" s="96" t="s">
        <v>3060</v>
      </c>
      <c r="S3607" s="96" t="s">
        <v>3485</v>
      </c>
      <c r="T3607" s="155">
        <v>45537</v>
      </c>
      <c r="U3607" s="155">
        <v>45538</v>
      </c>
      <c r="V3607" s="155">
        <v>45538</v>
      </c>
      <c r="W3607" s="96" t="s">
        <v>2986</v>
      </c>
      <c r="X3607" s="96" t="s">
        <v>3486</v>
      </c>
      <c r="Y3607" s="96"/>
      <c r="Z3607" s="96" t="s">
        <v>3063</v>
      </c>
      <c r="AA3607" s="96">
        <v>2769</v>
      </c>
      <c r="AB3607" s="155">
        <v>45187</v>
      </c>
      <c r="AC3607" s="155">
        <v>45746</v>
      </c>
      <c r="AD3607" s="96">
        <v>8999990341</v>
      </c>
      <c r="AE3607" s="96" t="s">
        <v>3487</v>
      </c>
      <c r="AF3607" s="96">
        <v>3</v>
      </c>
      <c r="AG3607" s="96" t="s">
        <v>3488</v>
      </c>
      <c r="AH3607" s="96" t="s">
        <v>3489</v>
      </c>
      <c r="AI3607" s="154">
        <v>0</v>
      </c>
      <c r="AJ3607" s="154">
        <v>0</v>
      </c>
      <c r="AK3607" s="154">
        <v>0</v>
      </c>
      <c r="AL3607" s="154">
        <v>0</v>
      </c>
      <c r="AM3607" s="154">
        <v>0</v>
      </c>
      <c r="AN3607" s="154">
        <v>360000</v>
      </c>
      <c r="AO3607" s="154">
        <v>0</v>
      </c>
      <c r="AP3607" s="154">
        <v>0</v>
      </c>
      <c r="AQ3607" s="154">
        <v>360000</v>
      </c>
      <c r="AR3607" s="96" t="s">
        <v>3544</v>
      </c>
      <c r="AS3607" s="96" t="s">
        <v>3491</v>
      </c>
      <c r="AT3607" s="96">
        <v>0</v>
      </c>
      <c r="AU3607" s="96"/>
      <c r="AV3607" s="96"/>
      <c r="AW3607" s="96"/>
      <c r="AX3607" s="96"/>
      <c r="AY3607" s="96"/>
      <c r="AZ3607" s="96"/>
      <c r="BA3607" s="96"/>
      <c r="BB3607" s="96"/>
      <c r="BC3607" s="96"/>
      <c r="BD3607" s="96"/>
      <c r="BE3607" s="96"/>
      <c r="BF3607" s="96"/>
      <c r="BG3607" s="96"/>
      <c r="BH3607" s="96"/>
    </row>
    <row r="3608" spans="1:60" x14ac:dyDescent="0.2">
      <c r="A3608" s="100">
        <v>0.6</v>
      </c>
      <c r="B3608" s="96" t="s">
        <v>3482</v>
      </c>
      <c r="C3608" s="96">
        <v>164926</v>
      </c>
      <c r="D3608" s="96">
        <v>999202310</v>
      </c>
      <c r="E3608" s="154">
        <v>0</v>
      </c>
      <c r="F3608" s="154">
        <v>0</v>
      </c>
      <c r="G3608" s="154">
        <v>0</v>
      </c>
      <c r="H3608" s="154">
        <v>0</v>
      </c>
      <c r="I3608" s="154">
        <v>0</v>
      </c>
      <c r="J3608" s="154">
        <v>600000</v>
      </c>
      <c r="K3608" s="154">
        <v>0</v>
      </c>
      <c r="L3608" s="154">
        <v>0</v>
      </c>
      <c r="M3608" s="154">
        <v>600000</v>
      </c>
      <c r="N3608" s="96" t="s">
        <v>9545</v>
      </c>
      <c r="O3608" s="96" t="s">
        <v>3484</v>
      </c>
      <c r="P3608" s="96">
        <v>4</v>
      </c>
      <c r="Q3608" s="96">
        <v>2024</v>
      </c>
      <c r="R3608" s="96" t="s">
        <v>3060</v>
      </c>
      <c r="S3608" s="96" t="s">
        <v>3485</v>
      </c>
      <c r="T3608" s="155">
        <v>45547</v>
      </c>
      <c r="U3608" s="155">
        <v>45548</v>
      </c>
      <c r="V3608" s="155">
        <v>45549</v>
      </c>
      <c r="W3608" s="96" t="s">
        <v>2986</v>
      </c>
      <c r="X3608" s="96" t="s">
        <v>3486</v>
      </c>
      <c r="Y3608" s="96"/>
      <c r="Z3608" s="96" t="s">
        <v>3063</v>
      </c>
      <c r="AA3608" s="96">
        <v>2769</v>
      </c>
      <c r="AB3608" s="155">
        <v>45187</v>
      </c>
      <c r="AC3608" s="155">
        <v>45746</v>
      </c>
      <c r="AD3608" s="96">
        <v>8999990341</v>
      </c>
      <c r="AE3608" s="96" t="s">
        <v>3487</v>
      </c>
      <c r="AF3608" s="96">
        <v>3</v>
      </c>
      <c r="AG3608" s="96" t="s">
        <v>3488</v>
      </c>
      <c r="AH3608" s="96" t="s">
        <v>3489</v>
      </c>
      <c r="AI3608" s="154">
        <v>0</v>
      </c>
      <c r="AJ3608" s="154">
        <v>0</v>
      </c>
      <c r="AK3608" s="154">
        <v>0</v>
      </c>
      <c r="AL3608" s="154">
        <v>0</v>
      </c>
      <c r="AM3608" s="154">
        <v>0</v>
      </c>
      <c r="AN3608" s="154">
        <v>360000</v>
      </c>
      <c r="AO3608" s="154">
        <v>0</v>
      </c>
      <c r="AP3608" s="154">
        <v>0</v>
      </c>
      <c r="AQ3608" s="154">
        <v>360000</v>
      </c>
      <c r="AR3608" s="96" t="s">
        <v>3544</v>
      </c>
      <c r="AS3608" s="96" t="s">
        <v>3491</v>
      </c>
      <c r="AT3608" s="96">
        <v>0</v>
      </c>
      <c r="AU3608" s="96"/>
      <c r="AV3608" s="96"/>
      <c r="AW3608" s="96"/>
      <c r="AX3608" s="96"/>
      <c r="AY3608" s="96"/>
      <c r="AZ3608" s="96"/>
      <c r="BA3608" s="96"/>
      <c r="BB3608" s="96"/>
      <c r="BC3608" s="96"/>
      <c r="BD3608" s="96"/>
      <c r="BE3608" s="96"/>
      <c r="BF3608" s="96"/>
      <c r="BG3608" s="96"/>
      <c r="BH3608" s="96"/>
    </row>
    <row r="3609" spans="1:60" x14ac:dyDescent="0.2">
      <c r="A3609" s="100">
        <v>0.6</v>
      </c>
      <c r="B3609" s="96" t="s">
        <v>3482</v>
      </c>
      <c r="C3609" s="96">
        <v>164944</v>
      </c>
      <c r="D3609" s="96">
        <v>999202310</v>
      </c>
      <c r="E3609" s="154">
        <v>0</v>
      </c>
      <c r="F3609" s="154">
        <v>252803.33333333331</v>
      </c>
      <c r="G3609" s="154">
        <v>0</v>
      </c>
      <c r="H3609" s="154">
        <v>0</v>
      </c>
      <c r="I3609" s="154">
        <v>0</v>
      </c>
      <c r="J3609" s="154">
        <v>85000</v>
      </c>
      <c r="K3609" s="154">
        <v>0</v>
      </c>
      <c r="L3609" s="154">
        <v>0</v>
      </c>
      <c r="M3609" s="154">
        <v>337803.33333333337</v>
      </c>
      <c r="N3609" s="96" t="s">
        <v>9546</v>
      </c>
      <c r="O3609" s="96" t="s">
        <v>3484</v>
      </c>
      <c r="P3609" s="96">
        <v>4</v>
      </c>
      <c r="Q3609" s="96">
        <v>2024</v>
      </c>
      <c r="R3609" s="96" t="s">
        <v>3060</v>
      </c>
      <c r="S3609" s="96" t="s">
        <v>3485</v>
      </c>
      <c r="T3609" s="155">
        <v>45546</v>
      </c>
      <c r="U3609" s="155">
        <v>45549</v>
      </c>
      <c r="V3609" s="155">
        <v>45553</v>
      </c>
      <c r="W3609" s="96" t="s">
        <v>2986</v>
      </c>
      <c r="X3609" s="96" t="s">
        <v>3486</v>
      </c>
      <c r="Y3609" s="96"/>
      <c r="Z3609" s="96" t="s">
        <v>3063</v>
      </c>
      <c r="AA3609" s="96">
        <v>2769</v>
      </c>
      <c r="AB3609" s="155">
        <v>45187</v>
      </c>
      <c r="AC3609" s="155">
        <v>45746</v>
      </c>
      <c r="AD3609" s="96">
        <v>8999990341</v>
      </c>
      <c r="AE3609" s="96" t="s">
        <v>3487</v>
      </c>
      <c r="AF3609" s="96">
        <v>3</v>
      </c>
      <c r="AG3609" s="96" t="s">
        <v>3488</v>
      </c>
      <c r="AH3609" s="96" t="s">
        <v>3489</v>
      </c>
      <c r="AI3609" s="154">
        <v>0</v>
      </c>
      <c r="AJ3609" s="154">
        <v>151682</v>
      </c>
      <c r="AK3609" s="154">
        <v>0</v>
      </c>
      <c r="AL3609" s="154">
        <v>0</v>
      </c>
      <c r="AM3609" s="154">
        <v>0</v>
      </c>
      <c r="AN3609" s="154">
        <v>51000</v>
      </c>
      <c r="AO3609" s="154">
        <v>0</v>
      </c>
      <c r="AP3609" s="154">
        <v>0</v>
      </c>
      <c r="AQ3609" s="154">
        <v>202682</v>
      </c>
      <c r="AR3609" s="96" t="s">
        <v>3596</v>
      </c>
      <c r="AS3609" s="96" t="s">
        <v>3491</v>
      </c>
      <c r="AT3609" s="96" t="s">
        <v>9547</v>
      </c>
      <c r="AU3609" s="96"/>
      <c r="AV3609" s="96"/>
      <c r="AW3609" s="96"/>
      <c r="AX3609" s="96"/>
      <c r="AY3609" s="96"/>
      <c r="AZ3609" s="96"/>
      <c r="BA3609" s="96"/>
      <c r="BB3609" s="96"/>
      <c r="BC3609" s="96"/>
      <c r="BD3609" s="96"/>
      <c r="BE3609" s="96"/>
      <c r="BF3609" s="96"/>
      <c r="BG3609" s="96"/>
      <c r="BH3609" s="96"/>
    </row>
    <row r="3610" spans="1:60" x14ac:dyDescent="0.2">
      <c r="A3610" s="100">
        <v>0.6</v>
      </c>
      <c r="B3610" s="96" t="s">
        <v>3482</v>
      </c>
      <c r="C3610" s="96">
        <v>165416</v>
      </c>
      <c r="D3610" s="96">
        <v>999202310</v>
      </c>
      <c r="E3610" s="154">
        <v>338768</v>
      </c>
      <c r="F3610" s="154">
        <v>0</v>
      </c>
      <c r="G3610" s="154">
        <v>0</v>
      </c>
      <c r="H3610" s="154">
        <v>0</v>
      </c>
      <c r="I3610" s="154">
        <v>0</v>
      </c>
      <c r="J3610" s="154">
        <v>14500000</v>
      </c>
      <c r="K3610" s="154">
        <v>0</v>
      </c>
      <c r="L3610" s="154">
        <v>0</v>
      </c>
      <c r="M3610" s="154">
        <v>14838768</v>
      </c>
      <c r="N3610" s="96" t="s">
        <v>9548</v>
      </c>
      <c r="O3610" s="96" t="s">
        <v>3484</v>
      </c>
      <c r="P3610" s="96">
        <v>4</v>
      </c>
      <c r="Q3610" s="96">
        <v>2024</v>
      </c>
      <c r="R3610" s="96" t="s">
        <v>3060</v>
      </c>
      <c r="S3610" s="96" t="s">
        <v>3485</v>
      </c>
      <c r="T3610" s="155">
        <v>45540</v>
      </c>
      <c r="U3610" s="155">
        <v>45591</v>
      </c>
      <c r="V3610" s="155">
        <v>45596</v>
      </c>
      <c r="W3610" s="96" t="s">
        <v>2986</v>
      </c>
      <c r="X3610" s="96" t="s">
        <v>3569</v>
      </c>
      <c r="Y3610" s="96"/>
      <c r="Z3610" s="96" t="s">
        <v>3063</v>
      </c>
      <c r="AA3610" s="96">
        <v>2769</v>
      </c>
      <c r="AB3610" s="155">
        <v>45187</v>
      </c>
      <c r="AC3610" s="155">
        <v>45746</v>
      </c>
      <c r="AD3610" s="96">
        <v>8999990341</v>
      </c>
      <c r="AE3610" s="96" t="s">
        <v>3487</v>
      </c>
      <c r="AF3610" s="96">
        <v>3</v>
      </c>
      <c r="AG3610" s="96" t="s">
        <v>3488</v>
      </c>
      <c r="AH3610" s="96" t="s">
        <v>3569</v>
      </c>
      <c r="AI3610" s="154">
        <v>203260.79999999999</v>
      </c>
      <c r="AJ3610" s="154">
        <v>0</v>
      </c>
      <c r="AK3610" s="154">
        <v>0</v>
      </c>
      <c r="AL3610" s="154">
        <v>0</v>
      </c>
      <c r="AM3610" s="154">
        <v>0</v>
      </c>
      <c r="AN3610" s="154">
        <v>8700000</v>
      </c>
      <c r="AO3610" s="154">
        <v>0</v>
      </c>
      <c r="AP3610" s="154">
        <v>0</v>
      </c>
      <c r="AQ3610" s="154">
        <v>8903260.8000000007</v>
      </c>
      <c r="AR3610" s="96" t="s">
        <v>3544</v>
      </c>
      <c r="AS3610" s="96" t="s">
        <v>3491</v>
      </c>
      <c r="AT3610" s="96" t="s">
        <v>9549</v>
      </c>
      <c r="AU3610" s="96"/>
      <c r="AV3610" s="96"/>
      <c r="AW3610" s="96"/>
      <c r="AX3610" s="96"/>
      <c r="AY3610" s="96"/>
      <c r="AZ3610" s="96"/>
      <c r="BA3610" s="96"/>
      <c r="BB3610" s="96"/>
      <c r="BC3610" s="96"/>
      <c r="BD3610" s="96"/>
      <c r="BE3610" s="96"/>
      <c r="BF3610" s="96"/>
      <c r="BG3610" s="96"/>
      <c r="BH3610" s="96"/>
    </row>
    <row r="3611" spans="1:60" x14ac:dyDescent="0.2">
      <c r="A3611" s="100">
        <v>0.6</v>
      </c>
      <c r="B3611" s="96" t="s">
        <v>3482</v>
      </c>
      <c r="C3611" s="96">
        <v>165532</v>
      </c>
      <c r="D3611" s="96">
        <v>999202310</v>
      </c>
      <c r="E3611" s="154">
        <v>0</v>
      </c>
      <c r="F3611" s="154">
        <v>0</v>
      </c>
      <c r="G3611" s="154">
        <v>0</v>
      </c>
      <c r="H3611" s="154">
        <v>0</v>
      </c>
      <c r="I3611" s="154">
        <v>0</v>
      </c>
      <c r="J3611" s="154">
        <v>600000</v>
      </c>
      <c r="K3611" s="154">
        <v>0</v>
      </c>
      <c r="L3611" s="154">
        <v>0</v>
      </c>
      <c r="M3611" s="154">
        <v>600000</v>
      </c>
      <c r="N3611" s="96" t="s">
        <v>9550</v>
      </c>
      <c r="O3611" s="96" t="s">
        <v>3484</v>
      </c>
      <c r="P3611" s="96">
        <v>4</v>
      </c>
      <c r="Q3611" s="96">
        <v>2024</v>
      </c>
      <c r="R3611" s="96" t="s">
        <v>3060</v>
      </c>
      <c r="S3611" s="96" t="s">
        <v>3485</v>
      </c>
      <c r="T3611" s="155">
        <v>45605</v>
      </c>
      <c r="U3611" s="155">
        <v>45609</v>
      </c>
      <c r="V3611" s="155">
        <v>45613</v>
      </c>
      <c r="W3611" s="96" t="s">
        <v>2986</v>
      </c>
      <c r="X3611" s="96" t="s">
        <v>3486</v>
      </c>
      <c r="Y3611" s="96"/>
      <c r="Z3611" s="96" t="s">
        <v>3063</v>
      </c>
      <c r="AA3611" s="96">
        <v>2769</v>
      </c>
      <c r="AB3611" s="155">
        <v>45187</v>
      </c>
      <c r="AC3611" s="155">
        <v>45746</v>
      </c>
      <c r="AD3611" s="96">
        <v>8999990341</v>
      </c>
      <c r="AE3611" s="96" t="s">
        <v>3487</v>
      </c>
      <c r="AF3611" s="96">
        <v>3</v>
      </c>
      <c r="AG3611" s="96" t="s">
        <v>3488</v>
      </c>
      <c r="AH3611" s="96" t="s">
        <v>3489</v>
      </c>
      <c r="AI3611" s="154">
        <v>0</v>
      </c>
      <c r="AJ3611" s="154">
        <v>0</v>
      </c>
      <c r="AK3611" s="154">
        <v>0</v>
      </c>
      <c r="AL3611" s="154">
        <v>0</v>
      </c>
      <c r="AM3611" s="154">
        <v>0</v>
      </c>
      <c r="AN3611" s="154">
        <v>360000</v>
      </c>
      <c r="AO3611" s="154">
        <v>0</v>
      </c>
      <c r="AP3611" s="154">
        <v>0</v>
      </c>
      <c r="AQ3611" s="154">
        <v>360000</v>
      </c>
      <c r="AR3611" s="96" t="s">
        <v>3544</v>
      </c>
      <c r="AS3611" s="96" t="s">
        <v>3491</v>
      </c>
      <c r="AT3611" s="96">
        <v>0</v>
      </c>
      <c r="AU3611" s="96"/>
      <c r="AV3611" s="96"/>
      <c r="AW3611" s="96"/>
      <c r="AX3611" s="96"/>
      <c r="AY3611" s="96"/>
      <c r="AZ3611" s="96"/>
      <c r="BA3611" s="96"/>
      <c r="BB3611" s="96"/>
      <c r="BC3611" s="96"/>
      <c r="BD3611" s="96"/>
      <c r="BE3611" s="96"/>
      <c r="BF3611" s="96"/>
      <c r="BG3611" s="96"/>
      <c r="BH3611" s="96"/>
    </row>
    <row r="3612" spans="1:60" x14ac:dyDescent="0.2">
      <c r="A3612" s="100">
        <v>0.6</v>
      </c>
      <c r="B3612" s="96" t="s">
        <v>3482</v>
      </c>
      <c r="C3612" s="96">
        <v>165087</v>
      </c>
      <c r="D3612" s="96">
        <v>999202310</v>
      </c>
      <c r="E3612" s="154">
        <v>0</v>
      </c>
      <c r="F3612" s="154">
        <v>0</v>
      </c>
      <c r="G3612" s="154">
        <v>0</v>
      </c>
      <c r="H3612" s="154">
        <v>0</v>
      </c>
      <c r="I3612" s="154">
        <v>0</v>
      </c>
      <c r="J3612" s="154">
        <v>600000</v>
      </c>
      <c r="K3612" s="154">
        <v>0</v>
      </c>
      <c r="L3612" s="154">
        <v>0</v>
      </c>
      <c r="M3612" s="154">
        <v>600000</v>
      </c>
      <c r="N3612" s="96" t="s">
        <v>9551</v>
      </c>
      <c r="O3612" s="96" t="s">
        <v>3484</v>
      </c>
      <c r="P3612" s="96">
        <v>4</v>
      </c>
      <c r="Q3612" s="96">
        <v>2024</v>
      </c>
      <c r="R3612" s="96" t="s">
        <v>3060</v>
      </c>
      <c r="S3612" s="96" t="s">
        <v>3485</v>
      </c>
      <c r="T3612" s="155">
        <v>45561</v>
      </c>
      <c r="U3612" s="155">
        <v>45562</v>
      </c>
      <c r="V3612" s="155">
        <v>45566</v>
      </c>
      <c r="W3612" s="96" t="s">
        <v>2986</v>
      </c>
      <c r="X3612" s="96" t="s">
        <v>3486</v>
      </c>
      <c r="Y3612" s="96"/>
      <c r="Z3612" s="96" t="s">
        <v>3063</v>
      </c>
      <c r="AA3612" s="96">
        <v>2769</v>
      </c>
      <c r="AB3612" s="155">
        <v>45187</v>
      </c>
      <c r="AC3612" s="155">
        <v>45746</v>
      </c>
      <c r="AD3612" s="96">
        <v>8999990341</v>
      </c>
      <c r="AE3612" s="96" t="s">
        <v>3487</v>
      </c>
      <c r="AF3612" s="96">
        <v>3</v>
      </c>
      <c r="AG3612" s="96" t="s">
        <v>3488</v>
      </c>
      <c r="AH3612" s="96" t="s">
        <v>3489</v>
      </c>
      <c r="AI3612" s="154">
        <v>0</v>
      </c>
      <c r="AJ3612" s="154">
        <v>0</v>
      </c>
      <c r="AK3612" s="154">
        <v>0</v>
      </c>
      <c r="AL3612" s="154">
        <v>0</v>
      </c>
      <c r="AM3612" s="154">
        <v>0</v>
      </c>
      <c r="AN3612" s="154">
        <v>360000</v>
      </c>
      <c r="AO3612" s="154">
        <v>0</v>
      </c>
      <c r="AP3612" s="154">
        <v>0</v>
      </c>
      <c r="AQ3612" s="154">
        <v>360000</v>
      </c>
      <c r="AR3612" s="96" t="s">
        <v>3544</v>
      </c>
      <c r="AS3612" s="96" t="s">
        <v>3491</v>
      </c>
      <c r="AT3612" s="96">
        <v>0</v>
      </c>
      <c r="AU3612" s="96"/>
      <c r="AV3612" s="96"/>
      <c r="AW3612" s="96"/>
      <c r="AX3612" s="96"/>
      <c r="AY3612" s="96"/>
      <c r="AZ3612" s="96"/>
      <c r="BA3612" s="96"/>
      <c r="BB3612" s="96"/>
      <c r="BC3612" s="96"/>
      <c r="BD3612" s="96"/>
      <c r="BE3612" s="96"/>
      <c r="BF3612" s="96"/>
      <c r="BG3612" s="96"/>
      <c r="BH3612" s="96"/>
    </row>
    <row r="3613" spans="1:60" x14ac:dyDescent="0.2">
      <c r="A3613" s="100">
        <v>0.6</v>
      </c>
      <c r="B3613" s="96" t="s">
        <v>3482</v>
      </c>
      <c r="C3613" s="96">
        <v>165474</v>
      </c>
      <c r="D3613" s="96">
        <v>999202310</v>
      </c>
      <c r="E3613" s="154">
        <v>0</v>
      </c>
      <c r="F3613" s="154">
        <v>0</v>
      </c>
      <c r="G3613" s="154">
        <v>0</v>
      </c>
      <c r="H3613" s="154">
        <v>0</v>
      </c>
      <c r="I3613" s="154">
        <v>0</v>
      </c>
      <c r="J3613" s="154">
        <v>600000</v>
      </c>
      <c r="K3613" s="154">
        <v>0</v>
      </c>
      <c r="L3613" s="154">
        <v>0</v>
      </c>
      <c r="M3613" s="154">
        <v>600000</v>
      </c>
      <c r="N3613" s="96" t="s">
        <v>9552</v>
      </c>
      <c r="O3613" s="96" t="s">
        <v>3484</v>
      </c>
      <c r="P3613" s="96">
        <v>4</v>
      </c>
      <c r="Q3613" s="96">
        <v>2024</v>
      </c>
      <c r="R3613" s="96" t="s">
        <v>3060</v>
      </c>
      <c r="S3613" s="96" t="s">
        <v>3485</v>
      </c>
      <c r="T3613" s="155">
        <v>45597</v>
      </c>
      <c r="U3613" s="155">
        <v>45600</v>
      </c>
      <c r="V3613" s="155">
        <v>45601</v>
      </c>
      <c r="W3613" s="96" t="s">
        <v>2986</v>
      </c>
      <c r="X3613" s="96" t="s">
        <v>3486</v>
      </c>
      <c r="Y3613" s="96"/>
      <c r="Z3613" s="96" t="s">
        <v>3063</v>
      </c>
      <c r="AA3613" s="96">
        <v>2769</v>
      </c>
      <c r="AB3613" s="155">
        <v>45187</v>
      </c>
      <c r="AC3613" s="155">
        <v>45746</v>
      </c>
      <c r="AD3613" s="96">
        <v>8999990341</v>
      </c>
      <c r="AE3613" s="96" t="s">
        <v>3487</v>
      </c>
      <c r="AF3613" s="96">
        <v>3</v>
      </c>
      <c r="AG3613" s="96" t="s">
        <v>3488</v>
      </c>
      <c r="AH3613" s="96" t="s">
        <v>3489</v>
      </c>
      <c r="AI3613" s="154">
        <v>0</v>
      </c>
      <c r="AJ3613" s="154">
        <v>0</v>
      </c>
      <c r="AK3613" s="154">
        <v>0</v>
      </c>
      <c r="AL3613" s="154">
        <v>0</v>
      </c>
      <c r="AM3613" s="154">
        <v>0</v>
      </c>
      <c r="AN3613" s="154">
        <v>360000</v>
      </c>
      <c r="AO3613" s="154">
        <v>0</v>
      </c>
      <c r="AP3613" s="154">
        <v>0</v>
      </c>
      <c r="AQ3613" s="154">
        <v>360000</v>
      </c>
      <c r="AR3613" s="96" t="s">
        <v>3544</v>
      </c>
      <c r="AS3613" s="96" t="s">
        <v>3491</v>
      </c>
      <c r="AT3613" s="96">
        <v>0</v>
      </c>
      <c r="AU3613" s="96"/>
      <c r="AV3613" s="96"/>
      <c r="AW3613" s="96"/>
      <c r="AX3613" s="96"/>
      <c r="AY3613" s="96"/>
      <c r="AZ3613" s="96"/>
      <c r="BA3613" s="96"/>
      <c r="BB3613" s="96"/>
      <c r="BC3613" s="96"/>
      <c r="BD3613" s="96"/>
      <c r="BE3613" s="96"/>
      <c r="BF3613" s="96"/>
      <c r="BG3613" s="96"/>
      <c r="BH3613" s="96"/>
    </row>
    <row r="3614" spans="1:60" x14ac:dyDescent="0.2">
      <c r="A3614" s="100">
        <v>0.6</v>
      </c>
      <c r="B3614" s="96" t="s">
        <v>3482</v>
      </c>
      <c r="C3614" s="96">
        <v>165880</v>
      </c>
      <c r="D3614" s="96">
        <v>999202310</v>
      </c>
      <c r="E3614" s="154">
        <v>0</v>
      </c>
      <c r="F3614" s="154">
        <v>0</v>
      </c>
      <c r="G3614" s="154">
        <v>0</v>
      </c>
      <c r="H3614" s="154">
        <v>0</v>
      </c>
      <c r="I3614" s="154">
        <v>0</v>
      </c>
      <c r="J3614" s="154">
        <v>2500000</v>
      </c>
      <c r="K3614" s="154">
        <v>0</v>
      </c>
      <c r="L3614" s="154">
        <v>0</v>
      </c>
      <c r="M3614" s="154">
        <v>2500000</v>
      </c>
      <c r="N3614" s="96" t="s">
        <v>9553</v>
      </c>
      <c r="O3614" s="96" t="s">
        <v>3484</v>
      </c>
      <c r="P3614" s="96">
        <v>4</v>
      </c>
      <c r="Q3614" s="96">
        <v>2025</v>
      </c>
      <c r="R3614" s="96" t="s">
        <v>3060</v>
      </c>
      <c r="S3614" s="96" t="s">
        <v>3485</v>
      </c>
      <c r="T3614" s="155">
        <v>45545</v>
      </c>
      <c r="U3614" s="155">
        <v>45675</v>
      </c>
      <c r="V3614" s="155">
        <v>45679</v>
      </c>
      <c r="W3614" s="96" t="s">
        <v>2986</v>
      </c>
      <c r="X3614" s="96" t="s">
        <v>3568</v>
      </c>
      <c r="Y3614" s="96"/>
      <c r="Z3614" s="96" t="s">
        <v>3063</v>
      </c>
      <c r="AA3614" s="96">
        <v>2769</v>
      </c>
      <c r="AB3614" s="155">
        <v>45187</v>
      </c>
      <c r="AC3614" s="155">
        <v>45746</v>
      </c>
      <c r="AD3614" s="96">
        <v>8999990341</v>
      </c>
      <c r="AE3614" s="96" t="s">
        <v>3487</v>
      </c>
      <c r="AF3614" s="96">
        <v>3</v>
      </c>
      <c r="AG3614" s="96" t="s">
        <v>3488</v>
      </c>
      <c r="AH3614" s="96" t="s">
        <v>3569</v>
      </c>
      <c r="AI3614" s="154">
        <v>0</v>
      </c>
      <c r="AJ3614" s="154">
        <v>0</v>
      </c>
      <c r="AK3614" s="154">
        <v>0</v>
      </c>
      <c r="AL3614" s="154">
        <v>0</v>
      </c>
      <c r="AM3614" s="154">
        <v>0</v>
      </c>
      <c r="AN3614" s="154">
        <v>1500000</v>
      </c>
      <c r="AO3614" s="154">
        <v>0</v>
      </c>
      <c r="AP3614" s="154">
        <v>0</v>
      </c>
      <c r="AQ3614" s="154">
        <v>1500000</v>
      </c>
      <c r="AR3614" s="96" t="s">
        <v>3544</v>
      </c>
      <c r="AS3614" s="96" t="s">
        <v>3491</v>
      </c>
      <c r="AT3614" s="96">
        <v>0</v>
      </c>
      <c r="AU3614" s="96"/>
      <c r="AV3614" s="96"/>
      <c r="AW3614" s="96"/>
      <c r="AX3614" s="96"/>
      <c r="AY3614" s="96"/>
      <c r="AZ3614" s="96"/>
      <c r="BA3614" s="96"/>
      <c r="BB3614" s="96"/>
      <c r="BC3614" s="96"/>
      <c r="BD3614" s="96"/>
      <c r="BE3614" s="96"/>
      <c r="BF3614" s="96"/>
      <c r="BG3614" s="96"/>
      <c r="BH3614" s="96"/>
    </row>
    <row r="3615" spans="1:60" x14ac:dyDescent="0.2">
      <c r="A3615" s="100">
        <v>0.6</v>
      </c>
      <c r="B3615" s="96" t="s">
        <v>3482</v>
      </c>
      <c r="C3615" s="96">
        <v>164495</v>
      </c>
      <c r="D3615" s="96">
        <v>999202310</v>
      </c>
      <c r="E3615" s="154">
        <v>0</v>
      </c>
      <c r="F3615" s="154">
        <v>0</v>
      </c>
      <c r="G3615" s="154">
        <v>0</v>
      </c>
      <c r="H3615" s="154">
        <v>0</v>
      </c>
      <c r="I3615" s="154">
        <v>0</v>
      </c>
      <c r="J3615" s="154">
        <v>600000</v>
      </c>
      <c r="K3615" s="154">
        <v>0</v>
      </c>
      <c r="L3615" s="154">
        <v>0</v>
      </c>
      <c r="M3615" s="154">
        <v>600000</v>
      </c>
      <c r="N3615" s="96" t="s">
        <v>9554</v>
      </c>
      <c r="O3615" s="96" t="s">
        <v>3484</v>
      </c>
      <c r="P3615" s="96">
        <v>4</v>
      </c>
      <c r="Q3615" s="96">
        <v>2024</v>
      </c>
      <c r="R3615" s="96" t="s">
        <v>3060</v>
      </c>
      <c r="S3615" s="96" t="s">
        <v>3485</v>
      </c>
      <c r="T3615" s="155">
        <v>45516</v>
      </c>
      <c r="U3615" s="155">
        <v>45517</v>
      </c>
      <c r="V3615" s="155">
        <v>45517</v>
      </c>
      <c r="W3615" s="96" t="s">
        <v>2986</v>
      </c>
      <c r="X3615" s="96" t="s">
        <v>3486</v>
      </c>
      <c r="Y3615" s="96"/>
      <c r="Z3615" s="96" t="s">
        <v>3063</v>
      </c>
      <c r="AA3615" s="96">
        <v>2769</v>
      </c>
      <c r="AB3615" s="155">
        <v>45187</v>
      </c>
      <c r="AC3615" s="155">
        <v>45746</v>
      </c>
      <c r="AD3615" s="96">
        <v>8999990341</v>
      </c>
      <c r="AE3615" s="96" t="s">
        <v>3487</v>
      </c>
      <c r="AF3615" s="96">
        <v>3</v>
      </c>
      <c r="AG3615" s="96" t="s">
        <v>3488</v>
      </c>
      <c r="AH3615" s="96" t="s">
        <v>3489</v>
      </c>
      <c r="AI3615" s="154">
        <v>0</v>
      </c>
      <c r="AJ3615" s="154">
        <v>0</v>
      </c>
      <c r="AK3615" s="154">
        <v>0</v>
      </c>
      <c r="AL3615" s="154">
        <v>0</v>
      </c>
      <c r="AM3615" s="154">
        <v>0</v>
      </c>
      <c r="AN3615" s="154">
        <v>360000</v>
      </c>
      <c r="AO3615" s="154">
        <v>0</v>
      </c>
      <c r="AP3615" s="154">
        <v>0</v>
      </c>
      <c r="AQ3615" s="154">
        <v>360000</v>
      </c>
      <c r="AR3615" s="96" t="s">
        <v>3544</v>
      </c>
      <c r="AS3615" s="96" t="s">
        <v>3491</v>
      </c>
      <c r="AT3615" s="96">
        <v>0</v>
      </c>
      <c r="AU3615" s="96"/>
      <c r="AV3615" s="96"/>
      <c r="AW3615" s="96"/>
      <c r="AX3615" s="96"/>
      <c r="AY3615" s="96"/>
      <c r="AZ3615" s="96"/>
      <c r="BA3615" s="96"/>
      <c r="BB3615" s="96"/>
      <c r="BC3615" s="96"/>
      <c r="BD3615" s="96"/>
      <c r="BE3615" s="96"/>
      <c r="BF3615" s="96"/>
      <c r="BG3615" s="96"/>
      <c r="BH3615" s="96"/>
    </row>
    <row r="3616" spans="1:60" x14ac:dyDescent="0.2">
      <c r="A3616" s="100">
        <v>0.6</v>
      </c>
      <c r="B3616" s="96" t="s">
        <v>3482</v>
      </c>
      <c r="C3616" s="96">
        <v>164502</v>
      </c>
      <c r="D3616" s="96">
        <v>999202310</v>
      </c>
      <c r="E3616" s="154">
        <v>338768.33333333337</v>
      </c>
      <c r="F3616" s="154">
        <v>0</v>
      </c>
      <c r="G3616" s="154">
        <v>0</v>
      </c>
      <c r="H3616" s="154">
        <v>0</v>
      </c>
      <c r="I3616" s="154">
        <v>0</v>
      </c>
      <c r="J3616" s="154">
        <v>14500000</v>
      </c>
      <c r="K3616" s="154">
        <v>0</v>
      </c>
      <c r="L3616" s="154">
        <v>0</v>
      </c>
      <c r="M3616" s="154">
        <v>14838768.33333333</v>
      </c>
      <c r="N3616" s="96" t="s">
        <v>9555</v>
      </c>
      <c r="O3616" s="96" t="s">
        <v>3484</v>
      </c>
      <c r="P3616" s="96">
        <v>4</v>
      </c>
      <c r="Q3616" s="96">
        <v>2024</v>
      </c>
      <c r="R3616" s="96" t="s">
        <v>3060</v>
      </c>
      <c r="S3616" s="96" t="s">
        <v>3485</v>
      </c>
      <c r="T3616" s="155">
        <v>45449</v>
      </c>
      <c r="U3616" s="155">
        <v>45515</v>
      </c>
      <c r="V3616" s="155">
        <v>45519</v>
      </c>
      <c r="W3616" s="96" t="s">
        <v>2986</v>
      </c>
      <c r="X3616" s="96" t="s">
        <v>3569</v>
      </c>
      <c r="Y3616" s="96"/>
      <c r="Z3616" s="96" t="s">
        <v>3063</v>
      </c>
      <c r="AA3616" s="96">
        <v>2769</v>
      </c>
      <c r="AB3616" s="155">
        <v>45187</v>
      </c>
      <c r="AC3616" s="155">
        <v>45746</v>
      </c>
      <c r="AD3616" s="96">
        <v>8999990341</v>
      </c>
      <c r="AE3616" s="96" t="s">
        <v>3487</v>
      </c>
      <c r="AF3616" s="96">
        <v>3</v>
      </c>
      <c r="AG3616" s="96" t="s">
        <v>3488</v>
      </c>
      <c r="AH3616" s="96" t="s">
        <v>3569</v>
      </c>
      <c r="AI3616" s="154">
        <v>203261</v>
      </c>
      <c r="AJ3616" s="154">
        <v>0</v>
      </c>
      <c r="AK3616" s="154">
        <v>0</v>
      </c>
      <c r="AL3616" s="154">
        <v>0</v>
      </c>
      <c r="AM3616" s="154">
        <v>0</v>
      </c>
      <c r="AN3616" s="154">
        <v>8700000</v>
      </c>
      <c r="AO3616" s="154">
        <v>0</v>
      </c>
      <c r="AP3616" s="154">
        <v>0</v>
      </c>
      <c r="AQ3616" s="154">
        <v>8903261</v>
      </c>
      <c r="AR3616" s="96" t="s">
        <v>3544</v>
      </c>
      <c r="AS3616" s="96" t="s">
        <v>3491</v>
      </c>
      <c r="AT3616" s="96" t="s">
        <v>9556</v>
      </c>
      <c r="AU3616" s="96"/>
      <c r="AV3616" s="96"/>
      <c r="AW3616" s="96"/>
      <c r="AX3616" s="96"/>
      <c r="AY3616" s="96"/>
      <c r="AZ3616" s="96"/>
      <c r="BA3616" s="96"/>
      <c r="BB3616" s="96"/>
      <c r="BC3616" s="96"/>
      <c r="BD3616" s="96"/>
      <c r="BE3616" s="96"/>
      <c r="BF3616" s="96"/>
      <c r="BG3616" s="96"/>
      <c r="BH3616" s="96"/>
    </row>
    <row r="3617" spans="1:60" x14ac:dyDescent="0.2">
      <c r="A3617" s="100">
        <v>0.6</v>
      </c>
      <c r="B3617" s="96" t="s">
        <v>3482</v>
      </c>
      <c r="C3617" s="96">
        <v>165798</v>
      </c>
      <c r="D3617" s="96">
        <v>999202310</v>
      </c>
      <c r="E3617" s="154">
        <v>0</v>
      </c>
      <c r="F3617" s="154">
        <v>0</v>
      </c>
      <c r="G3617" s="154">
        <v>0</v>
      </c>
      <c r="H3617" s="154">
        <v>0</v>
      </c>
      <c r="I3617" s="154">
        <v>0</v>
      </c>
      <c r="J3617" s="154">
        <v>600000</v>
      </c>
      <c r="K3617" s="154">
        <v>0</v>
      </c>
      <c r="L3617" s="154">
        <v>0</v>
      </c>
      <c r="M3617" s="154">
        <v>600000</v>
      </c>
      <c r="N3617" s="96" t="s">
        <v>9557</v>
      </c>
      <c r="O3617" s="96" t="s">
        <v>3484</v>
      </c>
      <c r="P3617" s="96">
        <v>4</v>
      </c>
      <c r="Q3617" s="96">
        <v>2024</v>
      </c>
      <c r="R3617" s="96" t="s">
        <v>3060</v>
      </c>
      <c r="S3617" s="96" t="s">
        <v>3485</v>
      </c>
      <c r="T3617" s="155">
        <v>45630</v>
      </c>
      <c r="U3617" s="155">
        <v>45633</v>
      </c>
      <c r="V3617" s="155">
        <v>45635</v>
      </c>
      <c r="W3617" s="96" t="s">
        <v>2986</v>
      </c>
      <c r="X3617" s="96" t="s">
        <v>3486</v>
      </c>
      <c r="Y3617" s="96"/>
      <c r="Z3617" s="96" t="s">
        <v>3063</v>
      </c>
      <c r="AA3617" s="96">
        <v>2769</v>
      </c>
      <c r="AB3617" s="155">
        <v>45187</v>
      </c>
      <c r="AC3617" s="155">
        <v>45746</v>
      </c>
      <c r="AD3617" s="96">
        <v>8999990341</v>
      </c>
      <c r="AE3617" s="96" t="s">
        <v>3487</v>
      </c>
      <c r="AF3617" s="96">
        <v>3</v>
      </c>
      <c r="AG3617" s="96" t="s">
        <v>3488</v>
      </c>
      <c r="AH3617" s="96" t="s">
        <v>3489</v>
      </c>
      <c r="AI3617" s="154">
        <v>0</v>
      </c>
      <c r="AJ3617" s="154">
        <v>0</v>
      </c>
      <c r="AK3617" s="154">
        <v>0</v>
      </c>
      <c r="AL3617" s="154">
        <v>0</v>
      </c>
      <c r="AM3617" s="154">
        <v>0</v>
      </c>
      <c r="AN3617" s="154">
        <v>360000</v>
      </c>
      <c r="AO3617" s="154">
        <v>0</v>
      </c>
      <c r="AP3617" s="154">
        <v>0</v>
      </c>
      <c r="AQ3617" s="154">
        <v>360000</v>
      </c>
      <c r="AR3617" s="96" t="s">
        <v>3544</v>
      </c>
      <c r="AS3617" s="96" t="s">
        <v>3491</v>
      </c>
      <c r="AT3617" s="96">
        <v>0</v>
      </c>
      <c r="AU3617" s="96"/>
      <c r="AV3617" s="96"/>
      <c r="AW3617" s="96"/>
      <c r="AX3617" s="96"/>
      <c r="AY3617" s="96"/>
      <c r="AZ3617" s="96"/>
      <c r="BA3617" s="96"/>
      <c r="BB3617" s="96"/>
      <c r="BC3617" s="96"/>
      <c r="BD3617" s="96"/>
      <c r="BE3617" s="96"/>
      <c r="BF3617" s="96"/>
      <c r="BG3617" s="96"/>
      <c r="BH3617" s="96"/>
    </row>
    <row r="3618" spans="1:60" x14ac:dyDescent="0.2">
      <c r="A3618" s="100">
        <v>0.6</v>
      </c>
      <c r="B3618" s="96" t="s">
        <v>3482</v>
      </c>
      <c r="C3618" s="96">
        <v>164843</v>
      </c>
      <c r="D3618" s="96">
        <v>999202310</v>
      </c>
      <c r="E3618" s="154">
        <v>0</v>
      </c>
      <c r="F3618" s="154">
        <v>0</v>
      </c>
      <c r="G3618" s="154">
        <v>0</v>
      </c>
      <c r="H3618" s="154">
        <v>0</v>
      </c>
      <c r="I3618" s="154">
        <v>0</v>
      </c>
      <c r="J3618" s="154">
        <v>2500000</v>
      </c>
      <c r="K3618" s="154">
        <v>0</v>
      </c>
      <c r="L3618" s="154">
        <v>0</v>
      </c>
      <c r="M3618" s="154">
        <v>2500000</v>
      </c>
      <c r="N3618" s="96" t="s">
        <v>9558</v>
      </c>
      <c r="O3618" s="96" t="s">
        <v>3484</v>
      </c>
      <c r="P3618" s="96">
        <v>4</v>
      </c>
      <c r="Q3618" s="96">
        <v>2024</v>
      </c>
      <c r="R3618" s="96" t="s">
        <v>3060</v>
      </c>
      <c r="S3618" s="96" t="s">
        <v>3485</v>
      </c>
      <c r="T3618" s="155">
        <v>45536</v>
      </c>
      <c r="U3618" s="155">
        <v>45540</v>
      </c>
      <c r="V3618" s="155">
        <v>45544</v>
      </c>
      <c r="W3618" s="96" t="s">
        <v>2986</v>
      </c>
      <c r="X3618" s="96" t="s">
        <v>3568</v>
      </c>
      <c r="Y3618" s="96"/>
      <c r="Z3618" s="96" t="s">
        <v>3063</v>
      </c>
      <c r="AA3618" s="96">
        <v>2769</v>
      </c>
      <c r="AB3618" s="155">
        <v>45187</v>
      </c>
      <c r="AC3618" s="155">
        <v>45746</v>
      </c>
      <c r="AD3618" s="96">
        <v>8999990341</v>
      </c>
      <c r="AE3618" s="96" t="s">
        <v>3487</v>
      </c>
      <c r="AF3618" s="96">
        <v>3</v>
      </c>
      <c r="AG3618" s="96" t="s">
        <v>3488</v>
      </c>
      <c r="AH3618" s="96" t="s">
        <v>3569</v>
      </c>
      <c r="AI3618" s="154">
        <v>0</v>
      </c>
      <c r="AJ3618" s="154">
        <v>0</v>
      </c>
      <c r="AK3618" s="154">
        <v>0</v>
      </c>
      <c r="AL3618" s="154">
        <v>0</v>
      </c>
      <c r="AM3618" s="154">
        <v>0</v>
      </c>
      <c r="AN3618" s="154">
        <v>1500000</v>
      </c>
      <c r="AO3618" s="154">
        <v>0</v>
      </c>
      <c r="AP3618" s="154">
        <v>0</v>
      </c>
      <c r="AQ3618" s="154">
        <v>1500000</v>
      </c>
      <c r="AR3618" s="96" t="s">
        <v>3544</v>
      </c>
      <c r="AS3618" s="96" t="s">
        <v>3491</v>
      </c>
      <c r="AT3618" s="96">
        <v>0</v>
      </c>
      <c r="AU3618" s="96"/>
      <c r="AV3618" s="96"/>
      <c r="AW3618" s="96"/>
      <c r="AX3618" s="96"/>
      <c r="AY3618" s="96"/>
      <c r="AZ3618" s="96"/>
      <c r="BA3618" s="96"/>
      <c r="BB3618" s="96"/>
      <c r="BC3618" s="96"/>
      <c r="BD3618" s="96"/>
      <c r="BE3618" s="96"/>
      <c r="BF3618" s="96"/>
      <c r="BG3618" s="96"/>
      <c r="BH3618" s="96"/>
    </row>
    <row r="3619" spans="1:60" x14ac:dyDescent="0.2">
      <c r="A3619" s="100">
        <v>0.6</v>
      </c>
      <c r="B3619" s="96" t="s">
        <v>3482</v>
      </c>
      <c r="C3619" s="96">
        <v>164877</v>
      </c>
      <c r="D3619" s="96">
        <v>999202310</v>
      </c>
      <c r="E3619" s="154">
        <v>0</v>
      </c>
      <c r="F3619" s="154">
        <v>0</v>
      </c>
      <c r="G3619" s="154">
        <v>0</v>
      </c>
      <c r="H3619" s="154">
        <v>0</v>
      </c>
      <c r="I3619" s="154">
        <v>0</v>
      </c>
      <c r="J3619" s="154">
        <v>600000</v>
      </c>
      <c r="K3619" s="154">
        <v>0</v>
      </c>
      <c r="L3619" s="154">
        <v>0</v>
      </c>
      <c r="M3619" s="154">
        <v>600000</v>
      </c>
      <c r="N3619" s="96" t="s">
        <v>9559</v>
      </c>
      <c r="O3619" s="96" t="s">
        <v>3484</v>
      </c>
      <c r="P3619" s="96">
        <v>4</v>
      </c>
      <c r="Q3619" s="96">
        <v>2024</v>
      </c>
      <c r="R3619" s="96" t="s">
        <v>3060</v>
      </c>
      <c r="S3619" s="96" t="s">
        <v>3485</v>
      </c>
      <c r="T3619" s="155">
        <v>45545</v>
      </c>
      <c r="U3619" s="155">
        <v>45546</v>
      </c>
      <c r="V3619" s="155">
        <v>45549</v>
      </c>
      <c r="W3619" s="96" t="s">
        <v>2986</v>
      </c>
      <c r="X3619" s="96" t="s">
        <v>3486</v>
      </c>
      <c r="Y3619" s="96"/>
      <c r="Z3619" s="96" t="s">
        <v>3063</v>
      </c>
      <c r="AA3619" s="96">
        <v>2769</v>
      </c>
      <c r="AB3619" s="155">
        <v>45187</v>
      </c>
      <c r="AC3619" s="155">
        <v>45746</v>
      </c>
      <c r="AD3619" s="96">
        <v>8999990341</v>
      </c>
      <c r="AE3619" s="96" t="s">
        <v>3487</v>
      </c>
      <c r="AF3619" s="96">
        <v>3</v>
      </c>
      <c r="AG3619" s="96" t="s">
        <v>3488</v>
      </c>
      <c r="AH3619" s="96" t="s">
        <v>3489</v>
      </c>
      <c r="AI3619" s="154">
        <v>0</v>
      </c>
      <c r="AJ3619" s="154">
        <v>0</v>
      </c>
      <c r="AK3619" s="154">
        <v>0</v>
      </c>
      <c r="AL3619" s="154">
        <v>0</v>
      </c>
      <c r="AM3619" s="154">
        <v>0</v>
      </c>
      <c r="AN3619" s="154">
        <v>360000</v>
      </c>
      <c r="AO3619" s="154">
        <v>0</v>
      </c>
      <c r="AP3619" s="154">
        <v>0</v>
      </c>
      <c r="AQ3619" s="154">
        <v>360000</v>
      </c>
      <c r="AR3619" s="96" t="s">
        <v>3544</v>
      </c>
      <c r="AS3619" s="96" t="s">
        <v>3491</v>
      </c>
      <c r="AT3619" s="96">
        <v>0</v>
      </c>
      <c r="AU3619" s="96"/>
      <c r="AV3619" s="96"/>
      <c r="AW3619" s="96"/>
      <c r="AX3619" s="96"/>
      <c r="AY3619" s="96"/>
      <c r="AZ3619" s="96"/>
      <c r="BA3619" s="96"/>
      <c r="BB3619" s="96"/>
      <c r="BC3619" s="96"/>
      <c r="BD3619" s="96"/>
      <c r="BE3619" s="96"/>
      <c r="BF3619" s="96"/>
      <c r="BG3619" s="96"/>
      <c r="BH3619" s="96"/>
    </row>
    <row r="3620" spans="1:60" x14ac:dyDescent="0.2">
      <c r="A3620" s="100">
        <v>0.6</v>
      </c>
      <c r="B3620" s="96" t="s">
        <v>3482</v>
      </c>
      <c r="C3620" s="96">
        <v>164911</v>
      </c>
      <c r="D3620" s="96">
        <v>999202310</v>
      </c>
      <c r="E3620" s="154">
        <v>0</v>
      </c>
      <c r="F3620" s="154">
        <v>0</v>
      </c>
      <c r="G3620" s="154">
        <v>0</v>
      </c>
      <c r="H3620" s="154">
        <v>0</v>
      </c>
      <c r="I3620" s="154">
        <v>0</v>
      </c>
      <c r="J3620" s="154">
        <v>600000</v>
      </c>
      <c r="K3620" s="154">
        <v>0</v>
      </c>
      <c r="L3620" s="154">
        <v>0</v>
      </c>
      <c r="M3620" s="154">
        <v>600000</v>
      </c>
      <c r="N3620" s="96" t="s">
        <v>9560</v>
      </c>
      <c r="O3620" s="96" t="s">
        <v>3484</v>
      </c>
      <c r="P3620" s="96">
        <v>4</v>
      </c>
      <c r="Q3620" s="96">
        <v>2024</v>
      </c>
      <c r="R3620" s="96" t="s">
        <v>3060</v>
      </c>
      <c r="S3620" s="96" t="s">
        <v>3485</v>
      </c>
      <c r="T3620" s="155">
        <v>45546</v>
      </c>
      <c r="U3620" s="155">
        <v>45548</v>
      </c>
      <c r="V3620" s="155">
        <v>45549</v>
      </c>
      <c r="W3620" s="96" t="s">
        <v>2986</v>
      </c>
      <c r="X3620" s="96" t="s">
        <v>3486</v>
      </c>
      <c r="Y3620" s="96"/>
      <c r="Z3620" s="96" t="s">
        <v>3063</v>
      </c>
      <c r="AA3620" s="96">
        <v>2769</v>
      </c>
      <c r="AB3620" s="155">
        <v>45187</v>
      </c>
      <c r="AC3620" s="155">
        <v>45746</v>
      </c>
      <c r="AD3620" s="96">
        <v>8999990341</v>
      </c>
      <c r="AE3620" s="96" t="s">
        <v>3487</v>
      </c>
      <c r="AF3620" s="96">
        <v>3</v>
      </c>
      <c r="AG3620" s="96" t="s">
        <v>3488</v>
      </c>
      <c r="AH3620" s="96" t="s">
        <v>3489</v>
      </c>
      <c r="AI3620" s="154">
        <v>0</v>
      </c>
      <c r="AJ3620" s="154">
        <v>0</v>
      </c>
      <c r="AK3620" s="154">
        <v>0</v>
      </c>
      <c r="AL3620" s="154">
        <v>0</v>
      </c>
      <c r="AM3620" s="154">
        <v>0</v>
      </c>
      <c r="AN3620" s="154">
        <v>360000</v>
      </c>
      <c r="AO3620" s="154">
        <v>0</v>
      </c>
      <c r="AP3620" s="154">
        <v>0</v>
      </c>
      <c r="AQ3620" s="154">
        <v>360000</v>
      </c>
      <c r="AR3620" s="96" t="s">
        <v>3544</v>
      </c>
      <c r="AS3620" s="96" t="s">
        <v>3491</v>
      </c>
      <c r="AT3620" s="96">
        <v>0</v>
      </c>
      <c r="AU3620" s="96"/>
      <c r="AV3620" s="96"/>
      <c r="AW3620" s="96"/>
      <c r="AX3620" s="96"/>
      <c r="AY3620" s="96"/>
      <c r="AZ3620" s="96"/>
      <c r="BA3620" s="96"/>
      <c r="BB3620" s="96"/>
      <c r="BC3620" s="96"/>
      <c r="BD3620" s="96"/>
      <c r="BE3620" s="96"/>
      <c r="BF3620" s="96"/>
      <c r="BG3620" s="96"/>
      <c r="BH3620" s="96"/>
    </row>
    <row r="3621" spans="1:60" x14ac:dyDescent="0.2">
      <c r="A3621" s="100">
        <v>0.6</v>
      </c>
      <c r="B3621" s="96" t="s">
        <v>3482</v>
      </c>
      <c r="C3621" s="96">
        <v>165027</v>
      </c>
      <c r="D3621" s="96">
        <v>999202310</v>
      </c>
      <c r="E3621" s="154">
        <v>0</v>
      </c>
      <c r="F3621" s="154">
        <v>0</v>
      </c>
      <c r="G3621" s="154">
        <v>0</v>
      </c>
      <c r="H3621" s="154">
        <v>0</v>
      </c>
      <c r="I3621" s="154">
        <v>0</v>
      </c>
      <c r="J3621" s="154">
        <v>600000</v>
      </c>
      <c r="K3621" s="154">
        <v>0</v>
      </c>
      <c r="L3621" s="154">
        <v>0</v>
      </c>
      <c r="M3621" s="154">
        <v>600000</v>
      </c>
      <c r="N3621" s="96" t="s">
        <v>9561</v>
      </c>
      <c r="O3621" s="96" t="s">
        <v>3484</v>
      </c>
      <c r="P3621" s="96">
        <v>4</v>
      </c>
      <c r="Q3621" s="96">
        <v>2024</v>
      </c>
      <c r="R3621" s="96" t="s">
        <v>3060</v>
      </c>
      <c r="S3621" s="96" t="s">
        <v>3485</v>
      </c>
      <c r="T3621" s="155">
        <v>45554</v>
      </c>
      <c r="U3621" s="155">
        <v>45555</v>
      </c>
      <c r="V3621" s="155">
        <v>45559</v>
      </c>
      <c r="W3621" s="96" t="s">
        <v>2986</v>
      </c>
      <c r="X3621" s="96" t="s">
        <v>3486</v>
      </c>
      <c r="Y3621" s="96"/>
      <c r="Z3621" s="96" t="s">
        <v>3063</v>
      </c>
      <c r="AA3621" s="96">
        <v>2769</v>
      </c>
      <c r="AB3621" s="155">
        <v>45187</v>
      </c>
      <c r="AC3621" s="155">
        <v>45746</v>
      </c>
      <c r="AD3621" s="96">
        <v>8999990341</v>
      </c>
      <c r="AE3621" s="96" t="s">
        <v>3487</v>
      </c>
      <c r="AF3621" s="96">
        <v>3</v>
      </c>
      <c r="AG3621" s="96" t="s">
        <v>3488</v>
      </c>
      <c r="AH3621" s="96" t="s">
        <v>3489</v>
      </c>
      <c r="AI3621" s="154">
        <v>0</v>
      </c>
      <c r="AJ3621" s="154">
        <v>0</v>
      </c>
      <c r="AK3621" s="154">
        <v>0</v>
      </c>
      <c r="AL3621" s="154">
        <v>0</v>
      </c>
      <c r="AM3621" s="154">
        <v>0</v>
      </c>
      <c r="AN3621" s="154">
        <v>360000</v>
      </c>
      <c r="AO3621" s="154">
        <v>0</v>
      </c>
      <c r="AP3621" s="154">
        <v>0</v>
      </c>
      <c r="AQ3621" s="154">
        <v>360000</v>
      </c>
      <c r="AR3621" s="96" t="s">
        <v>3544</v>
      </c>
      <c r="AS3621" s="96" t="s">
        <v>3491</v>
      </c>
      <c r="AT3621" s="96">
        <v>0</v>
      </c>
      <c r="AU3621" s="96"/>
      <c r="AV3621" s="96"/>
      <c r="AW3621" s="96"/>
      <c r="AX3621" s="96"/>
      <c r="AY3621" s="96"/>
      <c r="AZ3621" s="96"/>
      <c r="BA3621" s="96"/>
      <c r="BB3621" s="96"/>
      <c r="BC3621" s="96"/>
      <c r="BD3621" s="96"/>
      <c r="BE3621" s="96"/>
      <c r="BF3621" s="96"/>
      <c r="BG3621" s="96"/>
      <c r="BH3621" s="96"/>
    </row>
    <row r="3622" spans="1:60" x14ac:dyDescent="0.2">
      <c r="A3622" s="100">
        <v>0.6</v>
      </c>
      <c r="B3622" s="96" t="s">
        <v>3482</v>
      </c>
      <c r="C3622" s="96">
        <v>164405</v>
      </c>
      <c r="D3622" s="96">
        <v>999202310</v>
      </c>
      <c r="E3622" s="154">
        <v>0</v>
      </c>
      <c r="F3622" s="154">
        <v>0</v>
      </c>
      <c r="G3622" s="154">
        <v>0</v>
      </c>
      <c r="H3622" s="154">
        <v>0</v>
      </c>
      <c r="I3622" s="154">
        <v>0</v>
      </c>
      <c r="J3622" s="154">
        <v>600000</v>
      </c>
      <c r="K3622" s="154">
        <v>0</v>
      </c>
      <c r="L3622" s="154">
        <v>0</v>
      </c>
      <c r="M3622" s="154">
        <v>600000</v>
      </c>
      <c r="N3622" s="96" t="s">
        <v>9562</v>
      </c>
      <c r="O3622" s="96" t="s">
        <v>3484</v>
      </c>
      <c r="P3622" s="96">
        <v>4</v>
      </c>
      <c r="Q3622" s="96">
        <v>2024</v>
      </c>
      <c r="R3622" s="96" t="s">
        <v>3060</v>
      </c>
      <c r="S3622" s="96" t="s">
        <v>3485</v>
      </c>
      <c r="T3622" s="155">
        <v>45507</v>
      </c>
      <c r="U3622" s="155">
        <v>45509</v>
      </c>
      <c r="V3622" s="155">
        <v>45510</v>
      </c>
      <c r="W3622" s="96" t="s">
        <v>2986</v>
      </c>
      <c r="X3622" s="96" t="s">
        <v>3486</v>
      </c>
      <c r="Y3622" s="96"/>
      <c r="Z3622" s="96" t="s">
        <v>3063</v>
      </c>
      <c r="AA3622" s="96">
        <v>2769</v>
      </c>
      <c r="AB3622" s="155">
        <v>45187</v>
      </c>
      <c r="AC3622" s="155">
        <v>45746</v>
      </c>
      <c r="AD3622" s="96">
        <v>8999990341</v>
      </c>
      <c r="AE3622" s="96" t="s">
        <v>3487</v>
      </c>
      <c r="AF3622" s="96">
        <v>3</v>
      </c>
      <c r="AG3622" s="96" t="s">
        <v>3488</v>
      </c>
      <c r="AH3622" s="96" t="s">
        <v>3489</v>
      </c>
      <c r="AI3622" s="154">
        <v>0</v>
      </c>
      <c r="AJ3622" s="154">
        <v>0</v>
      </c>
      <c r="AK3622" s="154">
        <v>0</v>
      </c>
      <c r="AL3622" s="154">
        <v>0</v>
      </c>
      <c r="AM3622" s="154">
        <v>0</v>
      </c>
      <c r="AN3622" s="154">
        <v>360000</v>
      </c>
      <c r="AO3622" s="154">
        <v>0</v>
      </c>
      <c r="AP3622" s="154">
        <v>0</v>
      </c>
      <c r="AQ3622" s="154">
        <v>360000</v>
      </c>
      <c r="AR3622" s="96" t="s">
        <v>3544</v>
      </c>
      <c r="AS3622" s="96" t="s">
        <v>3491</v>
      </c>
      <c r="AT3622" s="96">
        <v>0</v>
      </c>
      <c r="AU3622" s="96"/>
      <c r="AV3622" s="96"/>
      <c r="AW3622" s="96"/>
      <c r="AX3622" s="96"/>
      <c r="AY3622" s="96"/>
      <c r="AZ3622" s="96"/>
      <c r="BA3622" s="96"/>
      <c r="BB3622" s="96"/>
      <c r="BC3622" s="96"/>
      <c r="BD3622" s="96"/>
      <c r="BE3622" s="96"/>
      <c r="BF3622" s="96"/>
      <c r="BG3622" s="96"/>
      <c r="BH3622" s="96"/>
    </row>
    <row r="3623" spans="1:60" x14ac:dyDescent="0.2">
      <c r="A3623" s="100">
        <v>0.6</v>
      </c>
      <c r="B3623" s="96" t="s">
        <v>3482</v>
      </c>
      <c r="C3623" s="96">
        <v>164833</v>
      </c>
      <c r="D3623" s="96">
        <v>999202310</v>
      </c>
      <c r="E3623" s="154">
        <v>0</v>
      </c>
      <c r="F3623" s="154">
        <v>0</v>
      </c>
      <c r="G3623" s="154">
        <v>0</v>
      </c>
      <c r="H3623" s="154">
        <v>0</v>
      </c>
      <c r="I3623" s="154">
        <v>0</v>
      </c>
      <c r="J3623" s="154">
        <v>600000</v>
      </c>
      <c r="K3623" s="154">
        <v>0</v>
      </c>
      <c r="L3623" s="154">
        <v>0</v>
      </c>
      <c r="M3623" s="154">
        <v>600000</v>
      </c>
      <c r="N3623" s="96" t="s">
        <v>9563</v>
      </c>
      <c r="O3623" s="96" t="s">
        <v>3484</v>
      </c>
      <c r="P3623" s="96">
        <v>4</v>
      </c>
      <c r="Q3623" s="96">
        <v>2024</v>
      </c>
      <c r="R3623" s="96" t="s">
        <v>3060</v>
      </c>
      <c r="S3623" s="96" t="s">
        <v>3485</v>
      </c>
      <c r="T3623" s="155">
        <v>45540</v>
      </c>
      <c r="U3623" s="155">
        <v>45541</v>
      </c>
      <c r="V3623" s="155">
        <v>45541</v>
      </c>
      <c r="W3623" s="96" t="s">
        <v>2986</v>
      </c>
      <c r="X3623" s="96" t="s">
        <v>3486</v>
      </c>
      <c r="Y3623" s="96"/>
      <c r="Z3623" s="96" t="s">
        <v>3063</v>
      </c>
      <c r="AA3623" s="96">
        <v>2769</v>
      </c>
      <c r="AB3623" s="155">
        <v>45187</v>
      </c>
      <c r="AC3623" s="155">
        <v>45746</v>
      </c>
      <c r="AD3623" s="96">
        <v>8999990341</v>
      </c>
      <c r="AE3623" s="96" t="s">
        <v>3487</v>
      </c>
      <c r="AF3623" s="96">
        <v>3</v>
      </c>
      <c r="AG3623" s="96" t="s">
        <v>3488</v>
      </c>
      <c r="AH3623" s="96" t="s">
        <v>3489</v>
      </c>
      <c r="AI3623" s="154">
        <v>0</v>
      </c>
      <c r="AJ3623" s="154">
        <v>0</v>
      </c>
      <c r="AK3623" s="154">
        <v>0</v>
      </c>
      <c r="AL3623" s="154">
        <v>0</v>
      </c>
      <c r="AM3623" s="154">
        <v>0</v>
      </c>
      <c r="AN3623" s="154">
        <v>360000</v>
      </c>
      <c r="AO3623" s="154">
        <v>0</v>
      </c>
      <c r="AP3623" s="154">
        <v>0</v>
      </c>
      <c r="AQ3623" s="154">
        <v>360000</v>
      </c>
      <c r="AR3623" s="96" t="s">
        <v>3544</v>
      </c>
      <c r="AS3623" s="96" t="s">
        <v>3491</v>
      </c>
      <c r="AT3623" s="96">
        <v>0</v>
      </c>
      <c r="AU3623" s="96"/>
      <c r="AV3623" s="96"/>
      <c r="AW3623" s="96"/>
      <c r="AX3623" s="96"/>
      <c r="AY3623" s="96"/>
      <c r="AZ3623" s="96"/>
      <c r="BA3623" s="96"/>
      <c r="BB3623" s="96"/>
      <c r="BC3623" s="96"/>
      <c r="BD3623" s="96"/>
      <c r="BE3623" s="96"/>
      <c r="BF3623" s="96"/>
      <c r="BG3623" s="96"/>
      <c r="BH3623" s="96"/>
    </row>
    <row r="3624" spans="1:60" x14ac:dyDescent="0.2">
      <c r="A3624" s="100">
        <v>0.6</v>
      </c>
      <c r="B3624" s="96" t="s">
        <v>3482</v>
      </c>
      <c r="C3624" s="96">
        <v>164925</v>
      </c>
      <c r="D3624" s="96">
        <v>999202310</v>
      </c>
      <c r="E3624" s="154">
        <v>0</v>
      </c>
      <c r="F3624" s="154">
        <v>0</v>
      </c>
      <c r="G3624" s="154">
        <v>0</v>
      </c>
      <c r="H3624" s="154">
        <v>0</v>
      </c>
      <c r="I3624" s="154">
        <v>0</v>
      </c>
      <c r="J3624" s="154">
        <v>600000</v>
      </c>
      <c r="K3624" s="154">
        <v>0</v>
      </c>
      <c r="L3624" s="154">
        <v>0</v>
      </c>
      <c r="M3624" s="154">
        <v>600000</v>
      </c>
      <c r="N3624" s="96" t="s">
        <v>9564</v>
      </c>
      <c r="O3624" s="96" t="s">
        <v>3484</v>
      </c>
      <c r="P3624" s="96">
        <v>4</v>
      </c>
      <c r="Q3624" s="96">
        <v>2024</v>
      </c>
      <c r="R3624" s="96" t="s">
        <v>3060</v>
      </c>
      <c r="S3624" s="96" t="s">
        <v>3485</v>
      </c>
      <c r="T3624" s="155">
        <v>45547</v>
      </c>
      <c r="U3624" s="155">
        <v>45548</v>
      </c>
      <c r="V3624" s="155">
        <v>45549</v>
      </c>
      <c r="W3624" s="96" t="s">
        <v>2986</v>
      </c>
      <c r="X3624" s="96" t="s">
        <v>3486</v>
      </c>
      <c r="Y3624" s="96"/>
      <c r="Z3624" s="96" t="s">
        <v>3063</v>
      </c>
      <c r="AA3624" s="96">
        <v>2769</v>
      </c>
      <c r="AB3624" s="155">
        <v>45187</v>
      </c>
      <c r="AC3624" s="155">
        <v>45746</v>
      </c>
      <c r="AD3624" s="96">
        <v>8999990341</v>
      </c>
      <c r="AE3624" s="96" t="s">
        <v>3487</v>
      </c>
      <c r="AF3624" s="96">
        <v>3</v>
      </c>
      <c r="AG3624" s="96" t="s">
        <v>3488</v>
      </c>
      <c r="AH3624" s="96" t="s">
        <v>3489</v>
      </c>
      <c r="AI3624" s="154">
        <v>0</v>
      </c>
      <c r="AJ3624" s="154">
        <v>0</v>
      </c>
      <c r="AK3624" s="154">
        <v>0</v>
      </c>
      <c r="AL3624" s="154">
        <v>0</v>
      </c>
      <c r="AM3624" s="154">
        <v>0</v>
      </c>
      <c r="AN3624" s="154">
        <v>360000</v>
      </c>
      <c r="AO3624" s="154">
        <v>0</v>
      </c>
      <c r="AP3624" s="154">
        <v>0</v>
      </c>
      <c r="AQ3624" s="154">
        <v>360000</v>
      </c>
      <c r="AR3624" s="96" t="s">
        <v>3544</v>
      </c>
      <c r="AS3624" s="96" t="s">
        <v>3491</v>
      </c>
      <c r="AT3624" s="96">
        <v>0</v>
      </c>
      <c r="AU3624" s="96"/>
      <c r="AV3624" s="96"/>
      <c r="AW3624" s="96"/>
      <c r="AX3624" s="96"/>
      <c r="AY3624" s="96"/>
      <c r="AZ3624" s="96"/>
      <c r="BA3624" s="96"/>
      <c r="BB3624" s="96"/>
      <c r="BC3624" s="96"/>
      <c r="BD3624" s="96"/>
      <c r="BE3624" s="96"/>
      <c r="BF3624" s="96"/>
      <c r="BG3624" s="96"/>
      <c r="BH3624" s="96"/>
    </row>
    <row r="3625" spans="1:60" x14ac:dyDescent="0.2">
      <c r="A3625" s="100">
        <v>0.6</v>
      </c>
      <c r="B3625" s="96" t="s">
        <v>3482</v>
      </c>
      <c r="C3625" s="96">
        <v>165241</v>
      </c>
      <c r="D3625" s="96">
        <v>999202310</v>
      </c>
      <c r="E3625" s="154">
        <v>0</v>
      </c>
      <c r="F3625" s="154">
        <v>666341.66666666674</v>
      </c>
      <c r="G3625" s="154">
        <v>0</v>
      </c>
      <c r="H3625" s="154">
        <v>0</v>
      </c>
      <c r="I3625" s="154">
        <v>0</v>
      </c>
      <c r="J3625" s="154">
        <v>61200</v>
      </c>
      <c r="K3625" s="154">
        <v>0</v>
      </c>
      <c r="L3625" s="154">
        <v>0</v>
      </c>
      <c r="M3625" s="154">
        <v>727541.66666666674</v>
      </c>
      <c r="N3625" s="96" t="s">
        <v>9565</v>
      </c>
      <c r="O3625" s="96" t="s">
        <v>3484</v>
      </c>
      <c r="P3625" s="96">
        <v>4</v>
      </c>
      <c r="Q3625" s="96">
        <v>2024</v>
      </c>
      <c r="R3625" s="96" t="s">
        <v>3060</v>
      </c>
      <c r="S3625" s="96" t="s">
        <v>3485</v>
      </c>
      <c r="T3625" s="155">
        <v>45579</v>
      </c>
      <c r="U3625" s="155">
        <v>45581</v>
      </c>
      <c r="V3625" s="155">
        <v>45583</v>
      </c>
      <c r="W3625" s="96" t="s">
        <v>2986</v>
      </c>
      <c r="X3625" s="96" t="s">
        <v>3486</v>
      </c>
      <c r="Y3625" s="96"/>
      <c r="Z3625" s="96" t="s">
        <v>3063</v>
      </c>
      <c r="AA3625" s="96">
        <v>2769</v>
      </c>
      <c r="AB3625" s="155">
        <v>45187</v>
      </c>
      <c r="AC3625" s="155">
        <v>45746</v>
      </c>
      <c r="AD3625" s="96">
        <v>8999990341</v>
      </c>
      <c r="AE3625" s="96" t="s">
        <v>3487</v>
      </c>
      <c r="AF3625" s="96">
        <v>3</v>
      </c>
      <c r="AG3625" s="96" t="s">
        <v>3488</v>
      </c>
      <c r="AH3625" s="96" t="s">
        <v>3489</v>
      </c>
      <c r="AI3625" s="154">
        <v>0</v>
      </c>
      <c r="AJ3625" s="154">
        <v>399805</v>
      </c>
      <c r="AK3625" s="154">
        <v>0</v>
      </c>
      <c r="AL3625" s="154">
        <v>0</v>
      </c>
      <c r="AM3625" s="154">
        <v>0</v>
      </c>
      <c r="AN3625" s="154">
        <v>36720</v>
      </c>
      <c r="AO3625" s="154">
        <v>0</v>
      </c>
      <c r="AP3625" s="154">
        <v>0</v>
      </c>
      <c r="AQ3625" s="154">
        <v>436525</v>
      </c>
      <c r="AR3625" s="96" t="s">
        <v>3596</v>
      </c>
      <c r="AS3625" s="96" t="s">
        <v>3491</v>
      </c>
      <c r="AT3625" s="96" t="s">
        <v>9566</v>
      </c>
      <c r="AU3625" s="96"/>
      <c r="AV3625" s="96"/>
      <c r="AW3625" s="96"/>
      <c r="AX3625" s="96"/>
      <c r="AY3625" s="96"/>
      <c r="AZ3625" s="96"/>
      <c r="BA3625" s="96"/>
      <c r="BB3625" s="96"/>
      <c r="BC3625" s="96"/>
      <c r="BD3625" s="96"/>
      <c r="BE3625" s="96"/>
      <c r="BF3625" s="96"/>
      <c r="BG3625" s="96"/>
      <c r="BH3625" s="96"/>
    </row>
    <row r="3626" spans="1:60" x14ac:dyDescent="0.2">
      <c r="A3626" s="100">
        <v>0.6</v>
      </c>
      <c r="B3626" s="96" t="s">
        <v>3482</v>
      </c>
      <c r="C3626" s="96">
        <v>165382</v>
      </c>
      <c r="D3626" s="96">
        <v>999202310</v>
      </c>
      <c r="E3626" s="154">
        <v>0</v>
      </c>
      <c r="F3626" s="154">
        <v>0</v>
      </c>
      <c r="G3626" s="154">
        <v>0</v>
      </c>
      <c r="H3626" s="154">
        <v>0</v>
      </c>
      <c r="I3626" s="154">
        <v>0</v>
      </c>
      <c r="J3626" s="154">
        <v>600000</v>
      </c>
      <c r="K3626" s="154">
        <v>0</v>
      </c>
      <c r="L3626" s="154">
        <v>0</v>
      </c>
      <c r="M3626" s="154">
        <v>600000</v>
      </c>
      <c r="N3626" s="96" t="s">
        <v>9567</v>
      </c>
      <c r="O3626" s="96" t="s">
        <v>3484</v>
      </c>
      <c r="P3626" s="96">
        <v>4</v>
      </c>
      <c r="Q3626" s="96">
        <v>2024</v>
      </c>
      <c r="R3626" s="96" t="s">
        <v>3060</v>
      </c>
      <c r="S3626" s="96" t="s">
        <v>3485</v>
      </c>
      <c r="T3626" s="155">
        <v>45590</v>
      </c>
      <c r="U3626" s="155">
        <v>45593</v>
      </c>
      <c r="V3626" s="155">
        <v>45595</v>
      </c>
      <c r="W3626" s="96" t="s">
        <v>2986</v>
      </c>
      <c r="X3626" s="96" t="s">
        <v>3486</v>
      </c>
      <c r="Y3626" s="96"/>
      <c r="Z3626" s="96" t="s">
        <v>3063</v>
      </c>
      <c r="AA3626" s="96">
        <v>2769</v>
      </c>
      <c r="AB3626" s="155">
        <v>45187</v>
      </c>
      <c r="AC3626" s="155">
        <v>45746</v>
      </c>
      <c r="AD3626" s="96">
        <v>8999990341</v>
      </c>
      <c r="AE3626" s="96" t="s">
        <v>3487</v>
      </c>
      <c r="AF3626" s="96">
        <v>3</v>
      </c>
      <c r="AG3626" s="96" t="s">
        <v>3488</v>
      </c>
      <c r="AH3626" s="96" t="s">
        <v>3489</v>
      </c>
      <c r="AI3626" s="154">
        <v>0</v>
      </c>
      <c r="AJ3626" s="154">
        <v>0</v>
      </c>
      <c r="AK3626" s="154">
        <v>0</v>
      </c>
      <c r="AL3626" s="154">
        <v>0</v>
      </c>
      <c r="AM3626" s="154">
        <v>0</v>
      </c>
      <c r="AN3626" s="154">
        <v>360000</v>
      </c>
      <c r="AO3626" s="154">
        <v>0</v>
      </c>
      <c r="AP3626" s="154">
        <v>0</v>
      </c>
      <c r="AQ3626" s="154">
        <v>360000</v>
      </c>
      <c r="AR3626" s="96" t="s">
        <v>3544</v>
      </c>
      <c r="AS3626" s="96" t="s">
        <v>3491</v>
      </c>
      <c r="AT3626" s="96">
        <v>0</v>
      </c>
      <c r="AU3626" s="96"/>
      <c r="AV3626" s="96"/>
      <c r="AW3626" s="96"/>
      <c r="AX3626" s="96"/>
      <c r="AY3626" s="96"/>
      <c r="AZ3626" s="96"/>
      <c r="BA3626" s="96"/>
      <c r="BB3626" s="96"/>
      <c r="BC3626" s="96"/>
      <c r="BD3626" s="96"/>
      <c r="BE3626" s="96"/>
      <c r="BF3626" s="96"/>
      <c r="BG3626" s="96"/>
      <c r="BH3626" s="96"/>
    </row>
    <row r="3627" spans="1:60" x14ac:dyDescent="0.2">
      <c r="A3627" s="100">
        <v>0.6</v>
      </c>
      <c r="B3627" s="96" t="s">
        <v>3482</v>
      </c>
      <c r="C3627" s="96">
        <v>164813</v>
      </c>
      <c r="D3627" s="96">
        <v>999202310</v>
      </c>
      <c r="E3627" s="154">
        <v>0</v>
      </c>
      <c r="F3627" s="154">
        <v>0</v>
      </c>
      <c r="G3627" s="154">
        <v>0</v>
      </c>
      <c r="H3627" s="154">
        <v>0</v>
      </c>
      <c r="I3627" s="154">
        <v>0</v>
      </c>
      <c r="J3627" s="154">
        <v>600000</v>
      </c>
      <c r="K3627" s="154">
        <v>0</v>
      </c>
      <c r="L3627" s="154">
        <v>0</v>
      </c>
      <c r="M3627" s="154">
        <v>600000</v>
      </c>
      <c r="N3627" s="96" t="s">
        <v>9568</v>
      </c>
      <c r="O3627" s="96" t="s">
        <v>3484</v>
      </c>
      <c r="P3627" s="96">
        <v>4</v>
      </c>
      <c r="Q3627" s="96">
        <v>2024</v>
      </c>
      <c r="R3627" s="96" t="s">
        <v>3060</v>
      </c>
      <c r="S3627" s="96" t="s">
        <v>3485</v>
      </c>
      <c r="T3627" s="155">
        <v>45536</v>
      </c>
      <c r="U3627" s="155">
        <v>45539</v>
      </c>
      <c r="V3627" s="155">
        <v>45541</v>
      </c>
      <c r="W3627" s="96" t="s">
        <v>2986</v>
      </c>
      <c r="X3627" s="96" t="s">
        <v>3486</v>
      </c>
      <c r="Y3627" s="96"/>
      <c r="Z3627" s="96" t="s">
        <v>3063</v>
      </c>
      <c r="AA3627" s="96">
        <v>2769</v>
      </c>
      <c r="AB3627" s="155">
        <v>45187</v>
      </c>
      <c r="AC3627" s="155">
        <v>45746</v>
      </c>
      <c r="AD3627" s="96">
        <v>8999990341</v>
      </c>
      <c r="AE3627" s="96" t="s">
        <v>3487</v>
      </c>
      <c r="AF3627" s="96">
        <v>3</v>
      </c>
      <c r="AG3627" s="96" t="s">
        <v>3488</v>
      </c>
      <c r="AH3627" s="96" t="s">
        <v>3489</v>
      </c>
      <c r="AI3627" s="154">
        <v>0</v>
      </c>
      <c r="AJ3627" s="154">
        <v>0</v>
      </c>
      <c r="AK3627" s="154">
        <v>0</v>
      </c>
      <c r="AL3627" s="154">
        <v>0</v>
      </c>
      <c r="AM3627" s="154">
        <v>0</v>
      </c>
      <c r="AN3627" s="154">
        <v>360000</v>
      </c>
      <c r="AO3627" s="154">
        <v>0</v>
      </c>
      <c r="AP3627" s="154">
        <v>0</v>
      </c>
      <c r="AQ3627" s="154">
        <v>360000</v>
      </c>
      <c r="AR3627" s="96" t="s">
        <v>3544</v>
      </c>
      <c r="AS3627" s="96" t="s">
        <v>3491</v>
      </c>
      <c r="AT3627" s="96">
        <v>0</v>
      </c>
      <c r="AU3627" s="96"/>
      <c r="AV3627" s="96"/>
      <c r="AW3627" s="96"/>
      <c r="AX3627" s="96"/>
      <c r="AY3627" s="96"/>
      <c r="AZ3627" s="96"/>
      <c r="BA3627" s="96"/>
      <c r="BB3627" s="96"/>
      <c r="BC3627" s="96"/>
      <c r="BD3627" s="96"/>
      <c r="BE3627" s="96"/>
      <c r="BF3627" s="96"/>
      <c r="BG3627" s="96"/>
      <c r="BH3627" s="96"/>
    </row>
    <row r="3628" spans="1:60" x14ac:dyDescent="0.2">
      <c r="A3628" s="100">
        <v>0.6</v>
      </c>
      <c r="B3628" s="96" t="s">
        <v>3482</v>
      </c>
      <c r="C3628" s="96">
        <v>165698</v>
      </c>
      <c r="D3628" s="96">
        <v>999202310</v>
      </c>
      <c r="E3628" s="154">
        <v>0</v>
      </c>
      <c r="F3628" s="154">
        <v>0</v>
      </c>
      <c r="G3628" s="154">
        <v>0</v>
      </c>
      <c r="H3628" s="154">
        <v>0</v>
      </c>
      <c r="I3628" s="154">
        <v>0</v>
      </c>
      <c r="J3628" s="154">
        <v>600000</v>
      </c>
      <c r="K3628" s="154">
        <v>0</v>
      </c>
      <c r="L3628" s="154">
        <v>0</v>
      </c>
      <c r="M3628" s="154">
        <v>600000</v>
      </c>
      <c r="N3628" s="96" t="s">
        <v>9569</v>
      </c>
      <c r="O3628" s="96" t="s">
        <v>3484</v>
      </c>
      <c r="P3628" s="96">
        <v>4</v>
      </c>
      <c r="Q3628" s="96">
        <v>2024</v>
      </c>
      <c r="R3628" s="96" t="s">
        <v>3060</v>
      </c>
      <c r="S3628" s="96" t="s">
        <v>3485</v>
      </c>
      <c r="T3628" s="155">
        <v>45622</v>
      </c>
      <c r="U3628" s="155">
        <v>45623</v>
      </c>
      <c r="V3628" s="155">
        <v>45625</v>
      </c>
      <c r="W3628" s="96" t="s">
        <v>2986</v>
      </c>
      <c r="X3628" s="96" t="s">
        <v>3486</v>
      </c>
      <c r="Y3628" s="96"/>
      <c r="Z3628" s="96" t="s">
        <v>3063</v>
      </c>
      <c r="AA3628" s="96">
        <v>2769</v>
      </c>
      <c r="AB3628" s="155">
        <v>45187</v>
      </c>
      <c r="AC3628" s="155">
        <v>45746</v>
      </c>
      <c r="AD3628" s="96">
        <v>8999990341</v>
      </c>
      <c r="AE3628" s="96" t="s">
        <v>3487</v>
      </c>
      <c r="AF3628" s="96">
        <v>3</v>
      </c>
      <c r="AG3628" s="96" t="s">
        <v>3488</v>
      </c>
      <c r="AH3628" s="96" t="s">
        <v>3489</v>
      </c>
      <c r="AI3628" s="154">
        <v>0</v>
      </c>
      <c r="AJ3628" s="154">
        <v>0</v>
      </c>
      <c r="AK3628" s="154">
        <v>0</v>
      </c>
      <c r="AL3628" s="154">
        <v>0</v>
      </c>
      <c r="AM3628" s="154">
        <v>0</v>
      </c>
      <c r="AN3628" s="154">
        <v>360000</v>
      </c>
      <c r="AO3628" s="154">
        <v>0</v>
      </c>
      <c r="AP3628" s="154">
        <v>0</v>
      </c>
      <c r="AQ3628" s="154">
        <v>360000</v>
      </c>
      <c r="AR3628" s="96" t="s">
        <v>3544</v>
      </c>
      <c r="AS3628" s="96" t="s">
        <v>3491</v>
      </c>
      <c r="AT3628" s="96">
        <v>0</v>
      </c>
      <c r="AU3628" s="96"/>
      <c r="AV3628" s="96"/>
      <c r="AW3628" s="96"/>
      <c r="AX3628" s="96"/>
      <c r="AY3628" s="96"/>
      <c r="AZ3628" s="96"/>
      <c r="BA3628" s="96"/>
      <c r="BB3628" s="96"/>
      <c r="BC3628" s="96"/>
      <c r="BD3628" s="96"/>
      <c r="BE3628" s="96"/>
      <c r="BF3628" s="96"/>
      <c r="BG3628" s="96"/>
      <c r="BH3628" s="96"/>
    </row>
    <row r="3629" spans="1:60" x14ac:dyDescent="0.2">
      <c r="A3629" s="100">
        <v>0.6</v>
      </c>
      <c r="B3629" s="96" t="s">
        <v>3482</v>
      </c>
      <c r="C3629" s="96">
        <v>164739</v>
      </c>
      <c r="D3629" s="96">
        <v>999202310</v>
      </c>
      <c r="E3629" s="154">
        <v>0</v>
      </c>
      <c r="F3629" s="154">
        <v>0</v>
      </c>
      <c r="G3629" s="154">
        <v>0</v>
      </c>
      <c r="H3629" s="154">
        <v>0</v>
      </c>
      <c r="I3629" s="154">
        <v>0</v>
      </c>
      <c r="J3629" s="154">
        <v>600000</v>
      </c>
      <c r="K3629" s="154">
        <v>0</v>
      </c>
      <c r="L3629" s="154">
        <v>0</v>
      </c>
      <c r="M3629" s="154">
        <v>600000</v>
      </c>
      <c r="N3629" s="96" t="s">
        <v>9570</v>
      </c>
      <c r="O3629" s="96" t="s">
        <v>3484</v>
      </c>
      <c r="P3629" s="96">
        <v>4</v>
      </c>
      <c r="Q3629" s="96">
        <v>2024</v>
      </c>
      <c r="R3629" s="96" t="s">
        <v>3060</v>
      </c>
      <c r="S3629" s="96" t="s">
        <v>3485</v>
      </c>
      <c r="T3629" s="155">
        <v>45531</v>
      </c>
      <c r="U3629" s="155">
        <v>45534</v>
      </c>
      <c r="V3629" s="155">
        <v>45538</v>
      </c>
      <c r="W3629" s="96" t="s">
        <v>2986</v>
      </c>
      <c r="X3629" s="96" t="s">
        <v>3486</v>
      </c>
      <c r="Y3629" s="96"/>
      <c r="Z3629" s="96" t="s">
        <v>3063</v>
      </c>
      <c r="AA3629" s="96">
        <v>2769</v>
      </c>
      <c r="AB3629" s="155">
        <v>45187</v>
      </c>
      <c r="AC3629" s="155">
        <v>45746</v>
      </c>
      <c r="AD3629" s="96">
        <v>8999990341</v>
      </c>
      <c r="AE3629" s="96" t="s">
        <v>3487</v>
      </c>
      <c r="AF3629" s="96">
        <v>3</v>
      </c>
      <c r="AG3629" s="96" t="s">
        <v>3488</v>
      </c>
      <c r="AH3629" s="96" t="s">
        <v>3489</v>
      </c>
      <c r="AI3629" s="154">
        <v>0</v>
      </c>
      <c r="AJ3629" s="154">
        <v>0</v>
      </c>
      <c r="AK3629" s="154">
        <v>0</v>
      </c>
      <c r="AL3629" s="154">
        <v>0</v>
      </c>
      <c r="AM3629" s="154">
        <v>0</v>
      </c>
      <c r="AN3629" s="154">
        <v>360000</v>
      </c>
      <c r="AO3629" s="154">
        <v>0</v>
      </c>
      <c r="AP3629" s="154">
        <v>0</v>
      </c>
      <c r="AQ3629" s="154">
        <v>360000</v>
      </c>
      <c r="AR3629" s="96" t="s">
        <v>3544</v>
      </c>
      <c r="AS3629" s="96" t="s">
        <v>3491</v>
      </c>
      <c r="AT3629" s="96">
        <v>0</v>
      </c>
      <c r="AU3629" s="96"/>
      <c r="AV3629" s="96"/>
      <c r="AW3629" s="96"/>
      <c r="AX3629" s="96"/>
      <c r="AY3629" s="96"/>
      <c r="AZ3629" s="96"/>
      <c r="BA3629" s="96"/>
      <c r="BB3629" s="96"/>
      <c r="BC3629" s="96"/>
      <c r="BD3629" s="96"/>
      <c r="BE3629" s="96"/>
      <c r="BF3629" s="96"/>
      <c r="BG3629" s="96"/>
      <c r="BH3629" s="96"/>
    </row>
    <row r="3630" spans="1:60" x14ac:dyDescent="0.2">
      <c r="A3630" s="100">
        <v>0.6</v>
      </c>
      <c r="B3630" s="96" t="s">
        <v>3482</v>
      </c>
      <c r="C3630" s="96">
        <v>165422</v>
      </c>
      <c r="D3630" s="96">
        <v>999202310</v>
      </c>
      <c r="E3630" s="154">
        <v>0</v>
      </c>
      <c r="F3630" s="154">
        <v>0</v>
      </c>
      <c r="G3630" s="154">
        <v>0</v>
      </c>
      <c r="H3630" s="154">
        <v>0</v>
      </c>
      <c r="I3630" s="154">
        <v>0</v>
      </c>
      <c r="J3630" s="154">
        <v>600000</v>
      </c>
      <c r="K3630" s="154">
        <v>0</v>
      </c>
      <c r="L3630" s="154">
        <v>0</v>
      </c>
      <c r="M3630" s="154">
        <v>600000</v>
      </c>
      <c r="N3630" s="96" t="s">
        <v>9571</v>
      </c>
      <c r="O3630" s="96" t="s">
        <v>3484</v>
      </c>
      <c r="P3630" s="96">
        <v>4</v>
      </c>
      <c r="Q3630" s="96">
        <v>2024</v>
      </c>
      <c r="R3630" s="96" t="s">
        <v>3060</v>
      </c>
      <c r="S3630" s="96" t="s">
        <v>3485</v>
      </c>
      <c r="T3630" s="155">
        <v>45593</v>
      </c>
      <c r="U3630" s="155">
        <v>45595</v>
      </c>
      <c r="V3630" s="155">
        <v>45597</v>
      </c>
      <c r="W3630" s="96" t="s">
        <v>2986</v>
      </c>
      <c r="X3630" s="96" t="s">
        <v>3486</v>
      </c>
      <c r="Y3630" s="96"/>
      <c r="Z3630" s="96" t="s">
        <v>3063</v>
      </c>
      <c r="AA3630" s="96">
        <v>2769</v>
      </c>
      <c r="AB3630" s="155">
        <v>45187</v>
      </c>
      <c r="AC3630" s="155">
        <v>45746</v>
      </c>
      <c r="AD3630" s="96">
        <v>8999990341</v>
      </c>
      <c r="AE3630" s="96" t="s">
        <v>3487</v>
      </c>
      <c r="AF3630" s="96">
        <v>3</v>
      </c>
      <c r="AG3630" s="96" t="s">
        <v>3488</v>
      </c>
      <c r="AH3630" s="96" t="s">
        <v>3489</v>
      </c>
      <c r="AI3630" s="154">
        <v>0</v>
      </c>
      <c r="AJ3630" s="154">
        <v>0</v>
      </c>
      <c r="AK3630" s="154">
        <v>0</v>
      </c>
      <c r="AL3630" s="154">
        <v>0</v>
      </c>
      <c r="AM3630" s="154">
        <v>0</v>
      </c>
      <c r="AN3630" s="154">
        <v>360000</v>
      </c>
      <c r="AO3630" s="154">
        <v>0</v>
      </c>
      <c r="AP3630" s="154">
        <v>0</v>
      </c>
      <c r="AQ3630" s="154">
        <v>360000</v>
      </c>
      <c r="AR3630" s="96" t="s">
        <v>3544</v>
      </c>
      <c r="AS3630" s="96" t="s">
        <v>3491</v>
      </c>
      <c r="AT3630" s="96">
        <v>0</v>
      </c>
      <c r="AU3630" s="96"/>
      <c r="AV3630" s="96"/>
      <c r="AW3630" s="96"/>
      <c r="AX3630" s="96"/>
      <c r="AY3630" s="96"/>
      <c r="AZ3630" s="96"/>
      <c r="BA3630" s="96"/>
      <c r="BB3630" s="96"/>
      <c r="BC3630" s="96"/>
      <c r="BD3630" s="96"/>
      <c r="BE3630" s="96"/>
      <c r="BF3630" s="96"/>
      <c r="BG3630" s="96"/>
      <c r="BH3630" s="96"/>
    </row>
    <row r="3631" spans="1:60" x14ac:dyDescent="0.2">
      <c r="A3631" s="100">
        <v>0.6</v>
      </c>
      <c r="B3631" s="96" t="s">
        <v>3482</v>
      </c>
      <c r="C3631" s="96">
        <v>165792</v>
      </c>
      <c r="D3631" s="96">
        <v>999202310</v>
      </c>
      <c r="E3631" s="154">
        <v>0</v>
      </c>
      <c r="F3631" s="154">
        <v>0</v>
      </c>
      <c r="G3631" s="154">
        <v>0</v>
      </c>
      <c r="H3631" s="154">
        <v>0</v>
      </c>
      <c r="I3631" s="154">
        <v>0</v>
      </c>
      <c r="J3631" s="154">
        <v>600000</v>
      </c>
      <c r="K3631" s="154">
        <v>0</v>
      </c>
      <c r="L3631" s="154">
        <v>0</v>
      </c>
      <c r="M3631" s="154">
        <v>600000</v>
      </c>
      <c r="N3631" s="96" t="s">
        <v>9572</v>
      </c>
      <c r="O3631" s="96" t="s">
        <v>3484</v>
      </c>
      <c r="P3631" s="96">
        <v>4</v>
      </c>
      <c r="Q3631" s="96">
        <v>2024</v>
      </c>
      <c r="R3631" s="96" t="s">
        <v>3060</v>
      </c>
      <c r="S3631" s="96" t="s">
        <v>3485</v>
      </c>
      <c r="T3631" s="155">
        <v>45632</v>
      </c>
      <c r="U3631" s="155">
        <v>45633</v>
      </c>
      <c r="V3631" s="155">
        <v>45635</v>
      </c>
      <c r="W3631" s="96" t="s">
        <v>2986</v>
      </c>
      <c r="X3631" s="96" t="s">
        <v>3486</v>
      </c>
      <c r="Y3631" s="96"/>
      <c r="Z3631" s="96" t="s">
        <v>3063</v>
      </c>
      <c r="AA3631" s="96">
        <v>2769</v>
      </c>
      <c r="AB3631" s="155">
        <v>45187</v>
      </c>
      <c r="AC3631" s="155">
        <v>45746</v>
      </c>
      <c r="AD3631" s="96">
        <v>8999990341</v>
      </c>
      <c r="AE3631" s="96" t="s">
        <v>3487</v>
      </c>
      <c r="AF3631" s="96">
        <v>3</v>
      </c>
      <c r="AG3631" s="96" t="s">
        <v>3488</v>
      </c>
      <c r="AH3631" s="96" t="s">
        <v>3489</v>
      </c>
      <c r="AI3631" s="154">
        <v>0</v>
      </c>
      <c r="AJ3631" s="154">
        <v>0</v>
      </c>
      <c r="AK3631" s="154">
        <v>0</v>
      </c>
      <c r="AL3631" s="154">
        <v>0</v>
      </c>
      <c r="AM3631" s="154">
        <v>0</v>
      </c>
      <c r="AN3631" s="154">
        <v>360000</v>
      </c>
      <c r="AO3631" s="154">
        <v>0</v>
      </c>
      <c r="AP3631" s="154">
        <v>0</v>
      </c>
      <c r="AQ3631" s="154">
        <v>360000</v>
      </c>
      <c r="AR3631" s="96" t="s">
        <v>3544</v>
      </c>
      <c r="AS3631" s="96" t="s">
        <v>3491</v>
      </c>
      <c r="AT3631" s="96">
        <v>0</v>
      </c>
      <c r="AU3631" s="96"/>
      <c r="AV3631" s="96"/>
      <c r="AW3631" s="96"/>
      <c r="AX3631" s="96"/>
      <c r="AY3631" s="96"/>
      <c r="AZ3631" s="96"/>
      <c r="BA3631" s="96"/>
      <c r="BB3631" s="96"/>
      <c r="BC3631" s="96"/>
      <c r="BD3631" s="96"/>
      <c r="BE3631" s="96"/>
      <c r="BF3631" s="96"/>
      <c r="BG3631" s="96"/>
      <c r="BH3631" s="96"/>
    </row>
    <row r="3632" spans="1:60" x14ac:dyDescent="0.2">
      <c r="A3632" s="100">
        <v>0.6</v>
      </c>
      <c r="B3632" s="96" t="s">
        <v>3482</v>
      </c>
      <c r="C3632" s="96">
        <v>165801</v>
      </c>
      <c r="D3632" s="96">
        <v>999202310</v>
      </c>
      <c r="E3632" s="154">
        <v>0</v>
      </c>
      <c r="F3632" s="154">
        <v>0</v>
      </c>
      <c r="G3632" s="154">
        <v>0</v>
      </c>
      <c r="H3632" s="154">
        <v>0</v>
      </c>
      <c r="I3632" s="154">
        <v>0</v>
      </c>
      <c r="J3632" s="154">
        <v>2500000</v>
      </c>
      <c r="K3632" s="154">
        <v>0</v>
      </c>
      <c r="L3632" s="154">
        <v>0</v>
      </c>
      <c r="M3632" s="154">
        <v>2500000</v>
      </c>
      <c r="N3632" s="96" t="s">
        <v>9573</v>
      </c>
      <c r="O3632" s="96" t="s">
        <v>3484</v>
      </c>
      <c r="P3632" s="96">
        <v>4</v>
      </c>
      <c r="Q3632" s="96">
        <v>2024</v>
      </c>
      <c r="R3632" s="96" t="s">
        <v>3060</v>
      </c>
      <c r="S3632" s="96" t="s">
        <v>3485</v>
      </c>
      <c r="T3632" s="155">
        <v>45562</v>
      </c>
      <c r="U3632" s="155">
        <v>45630</v>
      </c>
      <c r="V3632" s="155">
        <v>45635</v>
      </c>
      <c r="W3632" s="96" t="s">
        <v>2986</v>
      </c>
      <c r="X3632" s="96" t="s">
        <v>3568</v>
      </c>
      <c r="Y3632" s="96"/>
      <c r="Z3632" s="96" t="s">
        <v>3063</v>
      </c>
      <c r="AA3632" s="96">
        <v>2769</v>
      </c>
      <c r="AB3632" s="155">
        <v>45187</v>
      </c>
      <c r="AC3632" s="155">
        <v>45746</v>
      </c>
      <c r="AD3632" s="96">
        <v>8999990341</v>
      </c>
      <c r="AE3632" s="96" t="s">
        <v>3487</v>
      </c>
      <c r="AF3632" s="96">
        <v>3</v>
      </c>
      <c r="AG3632" s="96" t="s">
        <v>3488</v>
      </c>
      <c r="AH3632" s="96" t="s">
        <v>3569</v>
      </c>
      <c r="AI3632" s="154">
        <v>0</v>
      </c>
      <c r="AJ3632" s="154">
        <v>0</v>
      </c>
      <c r="AK3632" s="154">
        <v>0</v>
      </c>
      <c r="AL3632" s="154">
        <v>0</v>
      </c>
      <c r="AM3632" s="154">
        <v>0</v>
      </c>
      <c r="AN3632" s="154">
        <v>1500000</v>
      </c>
      <c r="AO3632" s="154">
        <v>0</v>
      </c>
      <c r="AP3632" s="154">
        <v>0</v>
      </c>
      <c r="AQ3632" s="154">
        <v>1500000</v>
      </c>
      <c r="AR3632" s="96" t="s">
        <v>3544</v>
      </c>
      <c r="AS3632" s="96" t="s">
        <v>3491</v>
      </c>
      <c r="AT3632" s="96">
        <v>0</v>
      </c>
      <c r="AU3632" s="96"/>
      <c r="AV3632" s="96"/>
      <c r="AW3632" s="96"/>
      <c r="AX3632" s="96"/>
      <c r="AY3632" s="96"/>
      <c r="AZ3632" s="96"/>
      <c r="BA3632" s="96"/>
      <c r="BB3632" s="96"/>
      <c r="BC3632" s="96"/>
      <c r="BD3632" s="96"/>
      <c r="BE3632" s="96"/>
      <c r="BF3632" s="96"/>
      <c r="BG3632" s="96"/>
      <c r="BH3632" s="96"/>
    </row>
    <row r="3633" spans="1:60" x14ac:dyDescent="0.2">
      <c r="A3633" s="100">
        <v>0.6</v>
      </c>
      <c r="B3633" s="96" t="s">
        <v>3482</v>
      </c>
      <c r="C3633" s="96">
        <v>166337</v>
      </c>
      <c r="D3633" s="96">
        <v>999202310</v>
      </c>
      <c r="E3633" s="154">
        <v>356383.33333333337</v>
      </c>
      <c r="F3633" s="154">
        <v>14500000</v>
      </c>
      <c r="G3633" s="154">
        <v>0</v>
      </c>
      <c r="H3633" s="154">
        <v>0</v>
      </c>
      <c r="I3633" s="154">
        <v>0</v>
      </c>
      <c r="J3633" s="154">
        <v>0</v>
      </c>
      <c r="K3633" s="154">
        <v>0</v>
      </c>
      <c r="L3633" s="154">
        <v>0</v>
      </c>
      <c r="M3633" s="154">
        <v>14856383.33333333</v>
      </c>
      <c r="N3633" s="96" t="s">
        <v>9574</v>
      </c>
      <c r="O3633" s="96" t="s">
        <v>3484</v>
      </c>
      <c r="P3633" s="96">
        <v>4</v>
      </c>
      <c r="Q3633" s="96">
        <v>2025</v>
      </c>
      <c r="R3633" s="96" t="s">
        <v>3060</v>
      </c>
      <c r="S3633" s="96" t="s">
        <v>3485</v>
      </c>
      <c r="T3633" s="155">
        <v>45480</v>
      </c>
      <c r="U3633" s="155">
        <v>45878</v>
      </c>
      <c r="V3633" s="155">
        <v>45882</v>
      </c>
      <c r="W3633" s="96" t="s">
        <v>3609</v>
      </c>
      <c r="X3633" s="96" t="s">
        <v>3569</v>
      </c>
      <c r="Y3633" s="96"/>
      <c r="Z3633" s="96" t="s">
        <v>3063</v>
      </c>
      <c r="AA3633" s="96">
        <v>2769</v>
      </c>
      <c r="AB3633" s="155">
        <v>45187</v>
      </c>
      <c r="AC3633" s="155">
        <v>45746</v>
      </c>
      <c r="AD3633" s="96">
        <v>8999990341</v>
      </c>
      <c r="AE3633" s="96" t="s">
        <v>3487</v>
      </c>
      <c r="AF3633" s="96">
        <v>3</v>
      </c>
      <c r="AG3633" s="96" t="s">
        <v>3488</v>
      </c>
      <c r="AH3633" s="96" t="s">
        <v>3569</v>
      </c>
      <c r="AI3633" s="154">
        <v>213830</v>
      </c>
      <c r="AJ3633" s="154">
        <v>8700000</v>
      </c>
      <c r="AK3633" s="154">
        <v>0</v>
      </c>
      <c r="AL3633" s="154">
        <v>0</v>
      </c>
      <c r="AM3633" s="154">
        <v>0</v>
      </c>
      <c r="AN3633" s="154">
        <v>0</v>
      </c>
      <c r="AO3633" s="154">
        <v>0</v>
      </c>
      <c r="AP3633" s="154">
        <v>0</v>
      </c>
      <c r="AQ3633" s="154">
        <v>8913830</v>
      </c>
      <c r="AR3633" s="96" t="s">
        <v>3490</v>
      </c>
      <c r="AS3633" s="96" t="s">
        <v>3491</v>
      </c>
      <c r="AT3633" s="96" t="s">
        <v>9575</v>
      </c>
      <c r="AU3633" s="96"/>
      <c r="AV3633" s="96"/>
      <c r="AW3633" s="96"/>
      <c r="AX3633" s="96"/>
      <c r="AY3633" s="96"/>
      <c r="AZ3633" s="96"/>
      <c r="BA3633" s="96"/>
      <c r="BB3633" s="96"/>
      <c r="BC3633" s="96"/>
      <c r="BD3633" s="96"/>
      <c r="BE3633" s="96"/>
      <c r="BF3633" s="96"/>
      <c r="BG3633" s="96"/>
      <c r="BH3633" s="96"/>
    </row>
    <row r="3634" spans="1:60" x14ac:dyDescent="0.2">
      <c r="A3634" s="100">
        <v>0.6</v>
      </c>
      <c r="B3634" s="96" t="s">
        <v>3482</v>
      </c>
      <c r="C3634" s="96">
        <v>164489</v>
      </c>
      <c r="D3634" s="96">
        <v>999202310</v>
      </c>
      <c r="E3634" s="154">
        <v>0</v>
      </c>
      <c r="F3634" s="154">
        <v>0</v>
      </c>
      <c r="G3634" s="154">
        <v>0</v>
      </c>
      <c r="H3634" s="154">
        <v>0</v>
      </c>
      <c r="I3634" s="154">
        <v>0</v>
      </c>
      <c r="J3634" s="154">
        <v>600000</v>
      </c>
      <c r="K3634" s="154">
        <v>0</v>
      </c>
      <c r="L3634" s="154">
        <v>0</v>
      </c>
      <c r="M3634" s="154">
        <v>600000</v>
      </c>
      <c r="N3634" s="96" t="s">
        <v>9576</v>
      </c>
      <c r="O3634" s="96" t="s">
        <v>3484</v>
      </c>
      <c r="P3634" s="96">
        <v>4</v>
      </c>
      <c r="Q3634" s="96">
        <v>2024</v>
      </c>
      <c r="R3634" s="96" t="s">
        <v>3060</v>
      </c>
      <c r="S3634" s="96" t="s">
        <v>3485</v>
      </c>
      <c r="T3634" s="155">
        <v>45514</v>
      </c>
      <c r="U3634" s="155">
        <v>45516</v>
      </c>
      <c r="V3634" s="155">
        <v>45517</v>
      </c>
      <c r="W3634" s="96" t="s">
        <v>2986</v>
      </c>
      <c r="X3634" s="96" t="s">
        <v>3486</v>
      </c>
      <c r="Y3634" s="96"/>
      <c r="Z3634" s="96" t="s">
        <v>3063</v>
      </c>
      <c r="AA3634" s="96">
        <v>2769</v>
      </c>
      <c r="AB3634" s="155">
        <v>45187</v>
      </c>
      <c r="AC3634" s="155">
        <v>45746</v>
      </c>
      <c r="AD3634" s="96">
        <v>8999990341</v>
      </c>
      <c r="AE3634" s="96" t="s">
        <v>3487</v>
      </c>
      <c r="AF3634" s="96">
        <v>3</v>
      </c>
      <c r="AG3634" s="96" t="s">
        <v>3488</v>
      </c>
      <c r="AH3634" s="96" t="s">
        <v>3489</v>
      </c>
      <c r="AI3634" s="154">
        <v>0</v>
      </c>
      <c r="AJ3634" s="154">
        <v>0</v>
      </c>
      <c r="AK3634" s="154">
        <v>0</v>
      </c>
      <c r="AL3634" s="154">
        <v>0</v>
      </c>
      <c r="AM3634" s="154">
        <v>0</v>
      </c>
      <c r="AN3634" s="154">
        <v>360000</v>
      </c>
      <c r="AO3634" s="154">
        <v>0</v>
      </c>
      <c r="AP3634" s="154">
        <v>0</v>
      </c>
      <c r="AQ3634" s="154">
        <v>360000</v>
      </c>
      <c r="AR3634" s="96" t="s">
        <v>3544</v>
      </c>
      <c r="AS3634" s="96" t="s">
        <v>3491</v>
      </c>
      <c r="AT3634" s="96">
        <v>0</v>
      </c>
      <c r="AU3634" s="96"/>
      <c r="AV3634" s="96"/>
      <c r="AW3634" s="96"/>
      <c r="AX3634" s="96"/>
      <c r="AY3634" s="96"/>
      <c r="AZ3634" s="96"/>
      <c r="BA3634" s="96"/>
      <c r="BB3634" s="96"/>
      <c r="BC3634" s="96"/>
      <c r="BD3634" s="96"/>
      <c r="BE3634" s="96"/>
      <c r="BF3634" s="96"/>
      <c r="BG3634" s="96"/>
      <c r="BH3634" s="96"/>
    </row>
    <row r="3635" spans="1:60" x14ac:dyDescent="0.2">
      <c r="A3635" s="100">
        <v>0.6</v>
      </c>
      <c r="B3635" s="96" t="s">
        <v>3482</v>
      </c>
      <c r="C3635" s="96">
        <v>164721</v>
      </c>
      <c r="D3635" s="96">
        <v>999202310</v>
      </c>
      <c r="E3635" s="154">
        <v>0</v>
      </c>
      <c r="F3635" s="154">
        <v>0</v>
      </c>
      <c r="G3635" s="154">
        <v>0</v>
      </c>
      <c r="H3635" s="154">
        <v>0</v>
      </c>
      <c r="I3635" s="154">
        <v>0</v>
      </c>
      <c r="J3635" s="154">
        <v>600000</v>
      </c>
      <c r="K3635" s="154">
        <v>0</v>
      </c>
      <c r="L3635" s="154">
        <v>0</v>
      </c>
      <c r="M3635" s="154">
        <v>600000</v>
      </c>
      <c r="N3635" s="96" t="s">
        <v>9577</v>
      </c>
      <c r="O3635" s="96" t="s">
        <v>3484</v>
      </c>
      <c r="P3635" s="96">
        <v>4</v>
      </c>
      <c r="Q3635" s="96">
        <v>2024</v>
      </c>
      <c r="R3635" s="96" t="s">
        <v>3060</v>
      </c>
      <c r="S3635" s="96" t="s">
        <v>3485</v>
      </c>
      <c r="T3635" s="155">
        <v>45532</v>
      </c>
      <c r="U3635" s="155">
        <v>45533</v>
      </c>
      <c r="V3635" s="155">
        <v>45534</v>
      </c>
      <c r="W3635" s="96" t="s">
        <v>2986</v>
      </c>
      <c r="X3635" s="96" t="s">
        <v>3486</v>
      </c>
      <c r="Y3635" s="96"/>
      <c r="Z3635" s="96" t="s">
        <v>3063</v>
      </c>
      <c r="AA3635" s="96">
        <v>2769</v>
      </c>
      <c r="AB3635" s="155">
        <v>45187</v>
      </c>
      <c r="AC3635" s="155">
        <v>45746</v>
      </c>
      <c r="AD3635" s="96">
        <v>8999990341</v>
      </c>
      <c r="AE3635" s="96" t="s">
        <v>3487</v>
      </c>
      <c r="AF3635" s="96">
        <v>3</v>
      </c>
      <c r="AG3635" s="96" t="s">
        <v>3488</v>
      </c>
      <c r="AH3635" s="96" t="s">
        <v>3489</v>
      </c>
      <c r="AI3635" s="154">
        <v>0</v>
      </c>
      <c r="AJ3635" s="154">
        <v>0</v>
      </c>
      <c r="AK3635" s="154">
        <v>0</v>
      </c>
      <c r="AL3635" s="154">
        <v>0</v>
      </c>
      <c r="AM3635" s="154">
        <v>0</v>
      </c>
      <c r="AN3635" s="154">
        <v>360000</v>
      </c>
      <c r="AO3635" s="154">
        <v>0</v>
      </c>
      <c r="AP3635" s="154">
        <v>0</v>
      </c>
      <c r="AQ3635" s="154">
        <v>360000</v>
      </c>
      <c r="AR3635" s="96" t="s">
        <v>3544</v>
      </c>
      <c r="AS3635" s="96" t="s">
        <v>3491</v>
      </c>
      <c r="AT3635" s="96">
        <v>0</v>
      </c>
      <c r="AU3635" s="96"/>
      <c r="AV3635" s="96"/>
      <c r="AW3635" s="96"/>
      <c r="AX3635" s="96"/>
      <c r="AY3635" s="96"/>
      <c r="AZ3635" s="96"/>
      <c r="BA3635" s="96"/>
      <c r="BB3635" s="96"/>
      <c r="BC3635" s="96"/>
      <c r="BD3635" s="96"/>
      <c r="BE3635" s="96"/>
      <c r="BF3635" s="96"/>
      <c r="BG3635" s="96"/>
      <c r="BH3635" s="96"/>
    </row>
    <row r="3636" spans="1:60" x14ac:dyDescent="0.2">
      <c r="A3636" s="100">
        <v>0.6</v>
      </c>
      <c r="B3636" s="96" t="s">
        <v>3482</v>
      </c>
      <c r="C3636" s="96">
        <v>165341</v>
      </c>
      <c r="D3636" s="96">
        <v>999202310</v>
      </c>
      <c r="E3636" s="154">
        <v>0</v>
      </c>
      <c r="F3636" s="154">
        <v>376910</v>
      </c>
      <c r="G3636" s="154">
        <v>0</v>
      </c>
      <c r="H3636" s="154">
        <v>0</v>
      </c>
      <c r="I3636" s="154">
        <v>0</v>
      </c>
      <c r="J3636" s="154">
        <v>385513.33333333337</v>
      </c>
      <c r="K3636" s="154">
        <v>0</v>
      </c>
      <c r="L3636" s="154">
        <v>0</v>
      </c>
      <c r="M3636" s="154">
        <v>762423.33333333337</v>
      </c>
      <c r="N3636" s="96" t="s">
        <v>9578</v>
      </c>
      <c r="O3636" s="96" t="s">
        <v>3484</v>
      </c>
      <c r="P3636" s="96">
        <v>4</v>
      </c>
      <c r="Q3636" s="96">
        <v>2024</v>
      </c>
      <c r="R3636" s="96" t="s">
        <v>3060</v>
      </c>
      <c r="S3636" s="96" t="s">
        <v>3485</v>
      </c>
      <c r="T3636" s="155">
        <v>45588</v>
      </c>
      <c r="U3636" s="155">
        <v>45589</v>
      </c>
      <c r="V3636" s="155">
        <v>45590</v>
      </c>
      <c r="W3636" s="96" t="s">
        <v>2986</v>
      </c>
      <c r="X3636" s="96" t="s">
        <v>3486</v>
      </c>
      <c r="Y3636" s="96"/>
      <c r="Z3636" s="96" t="s">
        <v>3063</v>
      </c>
      <c r="AA3636" s="96">
        <v>2769</v>
      </c>
      <c r="AB3636" s="155">
        <v>45187</v>
      </c>
      <c r="AC3636" s="155">
        <v>45746</v>
      </c>
      <c r="AD3636" s="96">
        <v>8999990341</v>
      </c>
      <c r="AE3636" s="96" t="s">
        <v>3487</v>
      </c>
      <c r="AF3636" s="96">
        <v>3</v>
      </c>
      <c r="AG3636" s="96" t="s">
        <v>3488</v>
      </c>
      <c r="AH3636" s="96" t="s">
        <v>3489</v>
      </c>
      <c r="AI3636" s="154">
        <v>0</v>
      </c>
      <c r="AJ3636" s="154">
        <v>226146</v>
      </c>
      <c r="AK3636" s="154">
        <v>0</v>
      </c>
      <c r="AL3636" s="154">
        <v>0</v>
      </c>
      <c r="AM3636" s="154">
        <v>0</v>
      </c>
      <c r="AN3636" s="154">
        <v>231308</v>
      </c>
      <c r="AO3636" s="154">
        <v>0</v>
      </c>
      <c r="AP3636" s="154">
        <v>0</v>
      </c>
      <c r="AQ3636" s="154">
        <v>457454</v>
      </c>
      <c r="AR3636" s="96" t="s">
        <v>3596</v>
      </c>
      <c r="AS3636" s="96" t="s">
        <v>3491</v>
      </c>
      <c r="AT3636" s="96" t="s">
        <v>9579</v>
      </c>
      <c r="AU3636" s="96"/>
      <c r="AV3636" s="96"/>
      <c r="AW3636" s="96"/>
      <c r="AX3636" s="96"/>
      <c r="AY3636" s="96"/>
      <c r="AZ3636" s="96"/>
      <c r="BA3636" s="96"/>
      <c r="BB3636" s="96"/>
      <c r="BC3636" s="96"/>
      <c r="BD3636" s="96"/>
      <c r="BE3636" s="96"/>
      <c r="BF3636" s="96"/>
      <c r="BG3636" s="96"/>
      <c r="BH3636" s="96"/>
    </row>
    <row r="3637" spans="1:60" x14ac:dyDescent="0.2">
      <c r="A3637" s="100">
        <v>0.6</v>
      </c>
      <c r="B3637" s="96" t="s">
        <v>3482</v>
      </c>
      <c r="C3637" s="96">
        <v>164701</v>
      </c>
      <c r="D3637" s="96">
        <v>999202310</v>
      </c>
      <c r="E3637" s="154">
        <v>0</v>
      </c>
      <c r="F3637" s="154">
        <v>0</v>
      </c>
      <c r="G3637" s="154">
        <v>0</v>
      </c>
      <c r="H3637" s="154">
        <v>0</v>
      </c>
      <c r="I3637" s="154">
        <v>0</v>
      </c>
      <c r="J3637" s="154">
        <v>600000</v>
      </c>
      <c r="K3637" s="154">
        <v>0</v>
      </c>
      <c r="L3637" s="154">
        <v>0</v>
      </c>
      <c r="M3637" s="154">
        <v>600000</v>
      </c>
      <c r="N3637" s="96" t="s">
        <v>9580</v>
      </c>
      <c r="O3637" s="96" t="s">
        <v>3484</v>
      </c>
      <c r="P3637" s="96">
        <v>4</v>
      </c>
      <c r="Q3637" s="96">
        <v>2024</v>
      </c>
      <c r="R3637" s="96" t="s">
        <v>3060</v>
      </c>
      <c r="S3637" s="96" t="s">
        <v>3485</v>
      </c>
      <c r="T3637" s="155">
        <v>45531</v>
      </c>
      <c r="U3637" s="155">
        <v>45532</v>
      </c>
      <c r="V3637" s="155">
        <v>45534</v>
      </c>
      <c r="W3637" s="96" t="s">
        <v>2986</v>
      </c>
      <c r="X3637" s="96" t="s">
        <v>3486</v>
      </c>
      <c r="Y3637" s="96"/>
      <c r="Z3637" s="96" t="s">
        <v>3063</v>
      </c>
      <c r="AA3637" s="96">
        <v>2769</v>
      </c>
      <c r="AB3637" s="155">
        <v>45187</v>
      </c>
      <c r="AC3637" s="155">
        <v>45746</v>
      </c>
      <c r="AD3637" s="96">
        <v>8999990341</v>
      </c>
      <c r="AE3637" s="96" t="s">
        <v>3487</v>
      </c>
      <c r="AF3637" s="96">
        <v>3</v>
      </c>
      <c r="AG3637" s="96" t="s">
        <v>3488</v>
      </c>
      <c r="AH3637" s="96" t="s">
        <v>3489</v>
      </c>
      <c r="AI3637" s="154">
        <v>0</v>
      </c>
      <c r="AJ3637" s="154">
        <v>0</v>
      </c>
      <c r="AK3637" s="154">
        <v>0</v>
      </c>
      <c r="AL3637" s="154">
        <v>0</v>
      </c>
      <c r="AM3637" s="154">
        <v>0</v>
      </c>
      <c r="AN3637" s="154">
        <v>360000</v>
      </c>
      <c r="AO3637" s="154">
        <v>0</v>
      </c>
      <c r="AP3637" s="154">
        <v>0</v>
      </c>
      <c r="AQ3637" s="154">
        <v>360000</v>
      </c>
      <c r="AR3637" s="96" t="s">
        <v>3544</v>
      </c>
      <c r="AS3637" s="96" t="s">
        <v>3491</v>
      </c>
      <c r="AT3637" s="96">
        <v>0</v>
      </c>
      <c r="AU3637" s="96"/>
      <c r="AV3637" s="96"/>
      <c r="AW3637" s="96"/>
      <c r="AX3637" s="96"/>
      <c r="AY3637" s="96"/>
      <c r="AZ3637" s="96"/>
      <c r="BA3637" s="96"/>
      <c r="BB3637" s="96"/>
      <c r="BC3637" s="96"/>
      <c r="BD3637" s="96"/>
      <c r="BE3637" s="96"/>
      <c r="BF3637" s="96"/>
      <c r="BG3637" s="96"/>
      <c r="BH3637" s="96"/>
    </row>
    <row r="3638" spans="1:60" x14ac:dyDescent="0.2">
      <c r="A3638" s="100">
        <v>0.6</v>
      </c>
      <c r="B3638" s="96" t="s">
        <v>3482</v>
      </c>
      <c r="C3638" s="96">
        <v>164302</v>
      </c>
      <c r="D3638" s="96">
        <v>999202310</v>
      </c>
      <c r="E3638" s="154">
        <v>0</v>
      </c>
      <c r="F3638" s="154">
        <v>0</v>
      </c>
      <c r="G3638" s="154">
        <v>0</v>
      </c>
      <c r="H3638" s="154">
        <v>0</v>
      </c>
      <c r="I3638" s="154">
        <v>0</v>
      </c>
      <c r="J3638" s="154">
        <v>600000</v>
      </c>
      <c r="K3638" s="154">
        <v>0</v>
      </c>
      <c r="L3638" s="154">
        <v>0</v>
      </c>
      <c r="M3638" s="154">
        <v>600000</v>
      </c>
      <c r="N3638" s="96" t="s">
        <v>9581</v>
      </c>
      <c r="O3638" s="96" t="s">
        <v>3484</v>
      </c>
      <c r="P3638" s="96">
        <v>4</v>
      </c>
      <c r="Q3638" s="96">
        <v>2024</v>
      </c>
      <c r="R3638" s="96" t="s">
        <v>3060</v>
      </c>
      <c r="S3638" s="96" t="s">
        <v>3485</v>
      </c>
      <c r="T3638" s="155">
        <v>45497</v>
      </c>
      <c r="U3638" s="155">
        <v>45498</v>
      </c>
      <c r="V3638" s="155">
        <v>45501</v>
      </c>
      <c r="W3638" s="96" t="s">
        <v>2986</v>
      </c>
      <c r="X3638" s="96" t="s">
        <v>3486</v>
      </c>
      <c r="Y3638" s="96"/>
      <c r="Z3638" s="96" t="s">
        <v>3063</v>
      </c>
      <c r="AA3638" s="96">
        <v>2769</v>
      </c>
      <c r="AB3638" s="155">
        <v>45187</v>
      </c>
      <c r="AC3638" s="155">
        <v>45746</v>
      </c>
      <c r="AD3638" s="96">
        <v>8999990341</v>
      </c>
      <c r="AE3638" s="96" t="s">
        <v>3487</v>
      </c>
      <c r="AF3638" s="96">
        <v>3</v>
      </c>
      <c r="AG3638" s="96" t="s">
        <v>3488</v>
      </c>
      <c r="AH3638" s="96" t="s">
        <v>3489</v>
      </c>
      <c r="AI3638" s="154">
        <v>0</v>
      </c>
      <c r="AJ3638" s="154">
        <v>0</v>
      </c>
      <c r="AK3638" s="154">
        <v>0</v>
      </c>
      <c r="AL3638" s="154">
        <v>0</v>
      </c>
      <c r="AM3638" s="154">
        <v>0</v>
      </c>
      <c r="AN3638" s="154">
        <v>360000</v>
      </c>
      <c r="AO3638" s="154">
        <v>0</v>
      </c>
      <c r="AP3638" s="154">
        <v>0</v>
      </c>
      <c r="AQ3638" s="154">
        <v>360000</v>
      </c>
      <c r="AR3638" s="96" t="s">
        <v>3544</v>
      </c>
      <c r="AS3638" s="96" t="s">
        <v>3491</v>
      </c>
      <c r="AT3638" s="96">
        <v>0</v>
      </c>
      <c r="AU3638" s="96"/>
      <c r="AV3638" s="96"/>
      <c r="AW3638" s="96"/>
      <c r="AX3638" s="96"/>
      <c r="AY3638" s="96"/>
      <c r="AZ3638" s="96"/>
      <c r="BA3638" s="96"/>
      <c r="BB3638" s="96"/>
      <c r="BC3638" s="96"/>
      <c r="BD3638" s="96"/>
      <c r="BE3638" s="96"/>
      <c r="BF3638" s="96"/>
      <c r="BG3638" s="96"/>
      <c r="BH3638" s="96"/>
    </row>
    <row r="3639" spans="1:60" x14ac:dyDescent="0.2">
      <c r="A3639" s="100">
        <v>0.6</v>
      </c>
      <c r="B3639" s="96" t="s">
        <v>3482</v>
      </c>
      <c r="C3639" s="96">
        <v>165139</v>
      </c>
      <c r="D3639" s="96">
        <v>999202310</v>
      </c>
      <c r="E3639" s="154">
        <v>0</v>
      </c>
      <c r="F3639" s="154">
        <v>0</v>
      </c>
      <c r="G3639" s="154">
        <v>0</v>
      </c>
      <c r="H3639" s="154">
        <v>0</v>
      </c>
      <c r="I3639" s="154">
        <v>0</v>
      </c>
      <c r="J3639" s="154">
        <v>600000</v>
      </c>
      <c r="K3639" s="154">
        <v>0</v>
      </c>
      <c r="L3639" s="154">
        <v>0</v>
      </c>
      <c r="M3639" s="154">
        <v>600000</v>
      </c>
      <c r="N3639" s="96" t="s">
        <v>9582</v>
      </c>
      <c r="O3639" s="96" t="s">
        <v>3484</v>
      </c>
      <c r="P3639" s="96">
        <v>4</v>
      </c>
      <c r="Q3639" s="96">
        <v>2024</v>
      </c>
      <c r="R3639" s="96" t="s">
        <v>3060</v>
      </c>
      <c r="S3639" s="96" t="s">
        <v>3485</v>
      </c>
      <c r="T3639" s="155">
        <v>45566</v>
      </c>
      <c r="U3639" s="155">
        <v>45569</v>
      </c>
      <c r="V3639" s="155">
        <v>45569</v>
      </c>
      <c r="W3639" s="96" t="s">
        <v>2986</v>
      </c>
      <c r="X3639" s="96" t="s">
        <v>3486</v>
      </c>
      <c r="Y3639" s="96"/>
      <c r="Z3639" s="96" t="s">
        <v>3063</v>
      </c>
      <c r="AA3639" s="96">
        <v>2769</v>
      </c>
      <c r="AB3639" s="155">
        <v>45187</v>
      </c>
      <c r="AC3639" s="155">
        <v>45746</v>
      </c>
      <c r="AD3639" s="96">
        <v>8999990341</v>
      </c>
      <c r="AE3639" s="96" t="s">
        <v>3487</v>
      </c>
      <c r="AF3639" s="96">
        <v>3</v>
      </c>
      <c r="AG3639" s="96" t="s">
        <v>3488</v>
      </c>
      <c r="AH3639" s="96" t="s">
        <v>3489</v>
      </c>
      <c r="AI3639" s="154">
        <v>0</v>
      </c>
      <c r="AJ3639" s="154">
        <v>0</v>
      </c>
      <c r="AK3639" s="154">
        <v>0</v>
      </c>
      <c r="AL3639" s="154">
        <v>0</v>
      </c>
      <c r="AM3639" s="154">
        <v>0</v>
      </c>
      <c r="AN3639" s="154">
        <v>360000</v>
      </c>
      <c r="AO3639" s="154">
        <v>0</v>
      </c>
      <c r="AP3639" s="154">
        <v>0</v>
      </c>
      <c r="AQ3639" s="154">
        <v>360000</v>
      </c>
      <c r="AR3639" s="96" t="s">
        <v>3544</v>
      </c>
      <c r="AS3639" s="96" t="s">
        <v>3491</v>
      </c>
      <c r="AT3639" s="96">
        <v>0</v>
      </c>
      <c r="AU3639" s="96"/>
      <c r="AV3639" s="96"/>
      <c r="AW3639" s="96"/>
      <c r="AX3639" s="96"/>
      <c r="AY3639" s="96"/>
      <c r="AZ3639" s="96"/>
      <c r="BA3639" s="96"/>
      <c r="BB3639" s="96"/>
      <c r="BC3639" s="96"/>
      <c r="BD3639" s="96"/>
      <c r="BE3639" s="96"/>
      <c r="BF3639" s="96"/>
      <c r="BG3639" s="96"/>
      <c r="BH3639" s="96"/>
    </row>
    <row r="3640" spans="1:60" x14ac:dyDescent="0.2">
      <c r="A3640" s="100">
        <v>0.6</v>
      </c>
      <c r="B3640" s="96" t="s">
        <v>3482</v>
      </c>
      <c r="C3640" s="96">
        <v>165286</v>
      </c>
      <c r="D3640" s="96">
        <v>999202310</v>
      </c>
      <c r="E3640" s="154">
        <v>0</v>
      </c>
      <c r="F3640" s="154">
        <v>0</v>
      </c>
      <c r="G3640" s="154">
        <v>0</v>
      </c>
      <c r="H3640" s="154">
        <v>0</v>
      </c>
      <c r="I3640" s="154">
        <v>0</v>
      </c>
      <c r="J3640" s="154">
        <v>600000</v>
      </c>
      <c r="K3640" s="154">
        <v>0</v>
      </c>
      <c r="L3640" s="154">
        <v>0</v>
      </c>
      <c r="M3640" s="154">
        <v>600000</v>
      </c>
      <c r="N3640" s="96" t="s">
        <v>9583</v>
      </c>
      <c r="O3640" s="96" t="s">
        <v>3484</v>
      </c>
      <c r="P3640" s="96">
        <v>4</v>
      </c>
      <c r="Q3640" s="96">
        <v>2024</v>
      </c>
      <c r="R3640" s="96" t="s">
        <v>3060</v>
      </c>
      <c r="S3640" s="96" t="s">
        <v>3485</v>
      </c>
      <c r="T3640" s="155">
        <v>45582</v>
      </c>
      <c r="U3640" s="155">
        <v>45583</v>
      </c>
      <c r="V3640" s="155">
        <v>45583</v>
      </c>
      <c r="W3640" s="96" t="s">
        <v>2986</v>
      </c>
      <c r="X3640" s="96" t="s">
        <v>3486</v>
      </c>
      <c r="Y3640" s="96"/>
      <c r="Z3640" s="96" t="s">
        <v>3063</v>
      </c>
      <c r="AA3640" s="96">
        <v>2769</v>
      </c>
      <c r="AB3640" s="155">
        <v>45187</v>
      </c>
      <c r="AC3640" s="155">
        <v>45746</v>
      </c>
      <c r="AD3640" s="96">
        <v>8999990341</v>
      </c>
      <c r="AE3640" s="96" t="s">
        <v>3487</v>
      </c>
      <c r="AF3640" s="96">
        <v>3</v>
      </c>
      <c r="AG3640" s="96" t="s">
        <v>3488</v>
      </c>
      <c r="AH3640" s="96" t="s">
        <v>3489</v>
      </c>
      <c r="AI3640" s="154">
        <v>0</v>
      </c>
      <c r="AJ3640" s="154">
        <v>0</v>
      </c>
      <c r="AK3640" s="154">
        <v>0</v>
      </c>
      <c r="AL3640" s="154">
        <v>0</v>
      </c>
      <c r="AM3640" s="154">
        <v>0</v>
      </c>
      <c r="AN3640" s="154">
        <v>360000</v>
      </c>
      <c r="AO3640" s="154">
        <v>0</v>
      </c>
      <c r="AP3640" s="154">
        <v>0</v>
      </c>
      <c r="AQ3640" s="154">
        <v>360000</v>
      </c>
      <c r="AR3640" s="96" t="s">
        <v>3544</v>
      </c>
      <c r="AS3640" s="96" t="s">
        <v>3491</v>
      </c>
      <c r="AT3640" s="96">
        <v>0</v>
      </c>
      <c r="AU3640" s="96"/>
      <c r="AV3640" s="96"/>
      <c r="AW3640" s="96"/>
      <c r="AX3640" s="96"/>
      <c r="AY3640" s="96"/>
      <c r="AZ3640" s="96"/>
      <c r="BA3640" s="96"/>
      <c r="BB3640" s="96"/>
      <c r="BC3640" s="96"/>
      <c r="BD3640" s="96"/>
      <c r="BE3640" s="96"/>
      <c r="BF3640" s="96"/>
      <c r="BG3640" s="96"/>
      <c r="BH3640" s="96"/>
    </row>
    <row r="3641" spans="1:60" x14ac:dyDescent="0.2">
      <c r="A3641" s="100">
        <v>0.6</v>
      </c>
      <c r="B3641" s="96" t="s">
        <v>3482</v>
      </c>
      <c r="C3641" s="96">
        <v>164530</v>
      </c>
      <c r="D3641" s="96">
        <v>999202310</v>
      </c>
      <c r="E3641" s="154">
        <v>0</v>
      </c>
      <c r="F3641" s="154">
        <v>0</v>
      </c>
      <c r="G3641" s="154">
        <v>0</v>
      </c>
      <c r="H3641" s="154">
        <v>0</v>
      </c>
      <c r="I3641" s="154">
        <v>0</v>
      </c>
      <c r="J3641" s="154">
        <v>600000</v>
      </c>
      <c r="K3641" s="154">
        <v>0</v>
      </c>
      <c r="L3641" s="154">
        <v>0</v>
      </c>
      <c r="M3641" s="154">
        <v>600000</v>
      </c>
      <c r="N3641" s="96" t="s">
        <v>9584</v>
      </c>
      <c r="O3641" s="96" t="s">
        <v>3484</v>
      </c>
      <c r="P3641" s="96">
        <v>4</v>
      </c>
      <c r="Q3641" s="96">
        <v>2024</v>
      </c>
      <c r="R3641" s="96" t="s">
        <v>3060</v>
      </c>
      <c r="S3641" s="96" t="s">
        <v>3485</v>
      </c>
      <c r="T3641" s="155">
        <v>45518</v>
      </c>
      <c r="U3641" s="155">
        <v>45519</v>
      </c>
      <c r="V3641" s="155">
        <v>45521</v>
      </c>
      <c r="W3641" s="96" t="s">
        <v>2986</v>
      </c>
      <c r="X3641" s="96" t="s">
        <v>3486</v>
      </c>
      <c r="Y3641" s="96"/>
      <c r="Z3641" s="96" t="s">
        <v>3063</v>
      </c>
      <c r="AA3641" s="96">
        <v>2769</v>
      </c>
      <c r="AB3641" s="155">
        <v>45187</v>
      </c>
      <c r="AC3641" s="155">
        <v>45746</v>
      </c>
      <c r="AD3641" s="96">
        <v>8999990341</v>
      </c>
      <c r="AE3641" s="96" t="s">
        <v>3487</v>
      </c>
      <c r="AF3641" s="96">
        <v>3</v>
      </c>
      <c r="AG3641" s="96" t="s">
        <v>3488</v>
      </c>
      <c r="AH3641" s="96" t="s">
        <v>3489</v>
      </c>
      <c r="AI3641" s="154">
        <v>0</v>
      </c>
      <c r="AJ3641" s="154">
        <v>0</v>
      </c>
      <c r="AK3641" s="154">
        <v>0</v>
      </c>
      <c r="AL3641" s="154">
        <v>0</v>
      </c>
      <c r="AM3641" s="154">
        <v>0</v>
      </c>
      <c r="AN3641" s="154">
        <v>360000</v>
      </c>
      <c r="AO3641" s="154">
        <v>0</v>
      </c>
      <c r="AP3641" s="154">
        <v>0</v>
      </c>
      <c r="AQ3641" s="154">
        <v>360000</v>
      </c>
      <c r="AR3641" s="96" t="s">
        <v>3544</v>
      </c>
      <c r="AS3641" s="96" t="s">
        <v>3491</v>
      </c>
      <c r="AT3641" s="96">
        <v>0</v>
      </c>
      <c r="AU3641" s="96"/>
      <c r="AV3641" s="96"/>
      <c r="AW3641" s="96"/>
      <c r="AX3641" s="96"/>
      <c r="AY3641" s="96"/>
      <c r="AZ3641" s="96"/>
      <c r="BA3641" s="96"/>
      <c r="BB3641" s="96"/>
      <c r="BC3641" s="96"/>
      <c r="BD3641" s="96"/>
      <c r="BE3641" s="96"/>
      <c r="BF3641" s="96"/>
      <c r="BG3641" s="96"/>
      <c r="BH3641" s="96"/>
    </row>
    <row r="3642" spans="1:60" x14ac:dyDescent="0.2">
      <c r="A3642" s="100">
        <v>0.6</v>
      </c>
      <c r="B3642" s="96" t="s">
        <v>3482</v>
      </c>
      <c r="C3642" s="96">
        <v>164637</v>
      </c>
      <c r="D3642" s="96">
        <v>999202310</v>
      </c>
      <c r="E3642" s="154">
        <v>0</v>
      </c>
      <c r="F3642" s="154">
        <v>0</v>
      </c>
      <c r="G3642" s="154">
        <v>0</v>
      </c>
      <c r="H3642" s="154">
        <v>0</v>
      </c>
      <c r="I3642" s="154">
        <v>0</v>
      </c>
      <c r="J3642" s="154">
        <v>600000</v>
      </c>
      <c r="K3642" s="154">
        <v>0</v>
      </c>
      <c r="L3642" s="154">
        <v>0</v>
      </c>
      <c r="M3642" s="154">
        <v>600000</v>
      </c>
      <c r="N3642" s="96" t="s">
        <v>9585</v>
      </c>
      <c r="O3642" s="96" t="s">
        <v>3484</v>
      </c>
      <c r="P3642" s="96">
        <v>4</v>
      </c>
      <c r="Q3642" s="96">
        <v>2024</v>
      </c>
      <c r="R3642" s="96" t="s">
        <v>3060</v>
      </c>
      <c r="S3642" s="96" t="s">
        <v>3485</v>
      </c>
      <c r="T3642" s="155">
        <v>45525</v>
      </c>
      <c r="U3642" s="155">
        <v>45527</v>
      </c>
      <c r="V3642" s="155">
        <v>45531</v>
      </c>
      <c r="W3642" s="96" t="s">
        <v>2986</v>
      </c>
      <c r="X3642" s="96" t="s">
        <v>3486</v>
      </c>
      <c r="Y3642" s="96"/>
      <c r="Z3642" s="96" t="s">
        <v>3063</v>
      </c>
      <c r="AA3642" s="96">
        <v>2769</v>
      </c>
      <c r="AB3642" s="155">
        <v>45187</v>
      </c>
      <c r="AC3642" s="155">
        <v>45746</v>
      </c>
      <c r="AD3642" s="96">
        <v>8999990341</v>
      </c>
      <c r="AE3642" s="96" t="s">
        <v>3487</v>
      </c>
      <c r="AF3642" s="96">
        <v>3</v>
      </c>
      <c r="AG3642" s="96" t="s">
        <v>3488</v>
      </c>
      <c r="AH3642" s="96" t="s">
        <v>3489</v>
      </c>
      <c r="AI3642" s="154">
        <v>0</v>
      </c>
      <c r="AJ3642" s="154">
        <v>0</v>
      </c>
      <c r="AK3642" s="154">
        <v>0</v>
      </c>
      <c r="AL3642" s="154">
        <v>0</v>
      </c>
      <c r="AM3642" s="154">
        <v>0</v>
      </c>
      <c r="AN3642" s="154">
        <v>360000</v>
      </c>
      <c r="AO3642" s="154">
        <v>0</v>
      </c>
      <c r="AP3642" s="154">
        <v>0</v>
      </c>
      <c r="AQ3642" s="154">
        <v>360000</v>
      </c>
      <c r="AR3642" s="96" t="s">
        <v>3544</v>
      </c>
      <c r="AS3642" s="96" t="s">
        <v>3491</v>
      </c>
      <c r="AT3642" s="96">
        <v>0</v>
      </c>
      <c r="AU3642" s="96"/>
      <c r="AV3642" s="96"/>
      <c r="AW3642" s="96"/>
      <c r="AX3642" s="96"/>
      <c r="AY3642" s="96"/>
      <c r="AZ3642" s="96"/>
      <c r="BA3642" s="96"/>
      <c r="BB3642" s="96"/>
      <c r="BC3642" s="96"/>
      <c r="BD3642" s="96"/>
      <c r="BE3642" s="96"/>
      <c r="BF3642" s="96"/>
      <c r="BG3642" s="96"/>
      <c r="BH3642" s="96"/>
    </row>
    <row r="3643" spans="1:60" x14ac:dyDescent="0.2">
      <c r="A3643" s="100">
        <v>0.6</v>
      </c>
      <c r="B3643" s="96" t="s">
        <v>3482</v>
      </c>
      <c r="C3643" s="96">
        <v>165289</v>
      </c>
      <c r="D3643" s="96">
        <v>999202310</v>
      </c>
      <c r="E3643" s="154">
        <v>0</v>
      </c>
      <c r="F3643" s="154">
        <v>459206.66666666669</v>
      </c>
      <c r="G3643" s="154">
        <v>0</v>
      </c>
      <c r="H3643" s="154">
        <v>0</v>
      </c>
      <c r="I3643" s="154">
        <v>0</v>
      </c>
      <c r="J3643" s="154">
        <v>61200</v>
      </c>
      <c r="K3643" s="154">
        <v>0</v>
      </c>
      <c r="L3643" s="154">
        <v>0</v>
      </c>
      <c r="M3643" s="154">
        <v>520406.66666666669</v>
      </c>
      <c r="N3643" s="96" t="s">
        <v>9586</v>
      </c>
      <c r="O3643" s="96" t="s">
        <v>3484</v>
      </c>
      <c r="P3643" s="96">
        <v>4</v>
      </c>
      <c r="Q3643" s="96">
        <v>2024</v>
      </c>
      <c r="R3643" s="96" t="s">
        <v>3060</v>
      </c>
      <c r="S3643" s="96" t="s">
        <v>3485</v>
      </c>
      <c r="T3643" s="155">
        <v>45581</v>
      </c>
      <c r="U3643" s="155">
        <v>45583</v>
      </c>
      <c r="V3643" s="155">
        <v>45583</v>
      </c>
      <c r="W3643" s="96" t="s">
        <v>2986</v>
      </c>
      <c r="X3643" s="96" t="s">
        <v>3486</v>
      </c>
      <c r="Y3643" s="96"/>
      <c r="Z3643" s="96" t="s">
        <v>3063</v>
      </c>
      <c r="AA3643" s="96">
        <v>2769</v>
      </c>
      <c r="AB3643" s="155">
        <v>45187</v>
      </c>
      <c r="AC3643" s="155">
        <v>45746</v>
      </c>
      <c r="AD3643" s="96">
        <v>8999990341</v>
      </c>
      <c r="AE3643" s="96" t="s">
        <v>3487</v>
      </c>
      <c r="AF3643" s="96">
        <v>3</v>
      </c>
      <c r="AG3643" s="96" t="s">
        <v>3488</v>
      </c>
      <c r="AH3643" s="96" t="s">
        <v>3489</v>
      </c>
      <c r="AI3643" s="154">
        <v>0</v>
      </c>
      <c r="AJ3643" s="154">
        <v>275524</v>
      </c>
      <c r="AK3643" s="154">
        <v>0</v>
      </c>
      <c r="AL3643" s="154">
        <v>0</v>
      </c>
      <c r="AM3643" s="154">
        <v>0</v>
      </c>
      <c r="AN3643" s="154">
        <v>36720</v>
      </c>
      <c r="AO3643" s="154">
        <v>0</v>
      </c>
      <c r="AP3643" s="154">
        <v>0</v>
      </c>
      <c r="AQ3643" s="154">
        <v>312244</v>
      </c>
      <c r="AR3643" s="96" t="s">
        <v>3596</v>
      </c>
      <c r="AS3643" s="96" t="s">
        <v>3491</v>
      </c>
      <c r="AT3643" s="96" t="s">
        <v>9587</v>
      </c>
      <c r="AU3643" s="96"/>
      <c r="AV3643" s="96"/>
      <c r="AW3643" s="96"/>
      <c r="AX3643" s="96"/>
      <c r="AY3643" s="96"/>
      <c r="AZ3643" s="96"/>
      <c r="BA3643" s="96"/>
      <c r="BB3643" s="96"/>
      <c r="BC3643" s="96"/>
      <c r="BD3643" s="96"/>
      <c r="BE3643" s="96"/>
      <c r="BF3643" s="96"/>
      <c r="BG3643" s="96"/>
      <c r="BH3643" s="96"/>
    </row>
    <row r="3644" spans="1:60" x14ac:dyDescent="0.2">
      <c r="A3644" s="100">
        <v>0.6</v>
      </c>
      <c r="B3644" s="96" t="s">
        <v>3482</v>
      </c>
      <c r="C3644" s="96">
        <v>166191</v>
      </c>
      <c r="D3644" s="96">
        <v>999202310</v>
      </c>
      <c r="E3644" s="154">
        <v>304891.66666666669</v>
      </c>
      <c r="F3644" s="154">
        <v>0</v>
      </c>
      <c r="G3644" s="154">
        <v>0</v>
      </c>
      <c r="H3644" s="154">
        <v>0</v>
      </c>
      <c r="I3644" s="154">
        <v>0</v>
      </c>
      <c r="J3644" s="154">
        <v>7000000</v>
      </c>
      <c r="K3644" s="154">
        <v>0</v>
      </c>
      <c r="L3644" s="154">
        <v>0</v>
      </c>
      <c r="M3644" s="154">
        <v>7304891.666666667</v>
      </c>
      <c r="N3644" s="96" t="s">
        <v>9588</v>
      </c>
      <c r="O3644" s="96" t="s">
        <v>3484</v>
      </c>
      <c r="P3644" s="96">
        <v>4</v>
      </c>
      <c r="Q3644" s="96">
        <v>2025</v>
      </c>
      <c r="R3644" s="96" t="s">
        <v>3060</v>
      </c>
      <c r="S3644" s="96" t="s">
        <v>3485</v>
      </c>
      <c r="T3644" s="155">
        <v>45613</v>
      </c>
      <c r="U3644" s="155">
        <v>45730</v>
      </c>
      <c r="V3644" s="155">
        <v>45734</v>
      </c>
      <c r="W3644" s="96" t="s">
        <v>2986</v>
      </c>
      <c r="X3644" s="96" t="s">
        <v>3711</v>
      </c>
      <c r="Y3644" s="96"/>
      <c r="Z3644" s="96" t="s">
        <v>3063</v>
      </c>
      <c r="AA3644" s="96">
        <v>2769</v>
      </c>
      <c r="AB3644" s="155">
        <v>45187</v>
      </c>
      <c r="AC3644" s="155">
        <v>45746</v>
      </c>
      <c r="AD3644" s="96">
        <v>8999990341</v>
      </c>
      <c r="AE3644" s="96" t="s">
        <v>3487</v>
      </c>
      <c r="AF3644" s="96">
        <v>3</v>
      </c>
      <c r="AG3644" s="96" t="s">
        <v>3488</v>
      </c>
      <c r="AH3644" s="96" t="s">
        <v>4534</v>
      </c>
      <c r="AI3644" s="154">
        <v>182935</v>
      </c>
      <c r="AJ3644" s="154">
        <v>0</v>
      </c>
      <c r="AK3644" s="154">
        <v>0</v>
      </c>
      <c r="AL3644" s="154">
        <v>0</v>
      </c>
      <c r="AM3644" s="154">
        <v>0</v>
      </c>
      <c r="AN3644" s="154">
        <v>4200000</v>
      </c>
      <c r="AO3644" s="154">
        <v>0</v>
      </c>
      <c r="AP3644" s="154">
        <v>0</v>
      </c>
      <c r="AQ3644" s="154">
        <v>4382935</v>
      </c>
      <c r="AR3644" s="96" t="s">
        <v>3544</v>
      </c>
      <c r="AS3644" s="96" t="s">
        <v>3491</v>
      </c>
      <c r="AT3644" s="96" t="s">
        <v>9589</v>
      </c>
      <c r="AU3644" s="96"/>
      <c r="AV3644" s="96"/>
      <c r="AW3644" s="96"/>
      <c r="AX3644" s="96"/>
      <c r="AY3644" s="96"/>
      <c r="AZ3644" s="96"/>
      <c r="BA3644" s="96"/>
      <c r="BB3644" s="96"/>
      <c r="BC3644" s="96"/>
      <c r="BD3644" s="96"/>
      <c r="BE3644" s="96"/>
      <c r="BF3644" s="96"/>
      <c r="BG3644" s="96"/>
      <c r="BH3644" s="96"/>
    </row>
    <row r="3645" spans="1:60" x14ac:dyDescent="0.2">
      <c r="A3645" s="100">
        <v>0.6</v>
      </c>
      <c r="B3645" s="96" t="s">
        <v>3482</v>
      </c>
      <c r="C3645" s="96">
        <v>165233</v>
      </c>
      <c r="D3645" s="96">
        <v>999202310</v>
      </c>
      <c r="E3645" s="154">
        <v>0</v>
      </c>
      <c r="F3645" s="154">
        <v>0</v>
      </c>
      <c r="G3645" s="154">
        <v>0</v>
      </c>
      <c r="H3645" s="154">
        <v>0</v>
      </c>
      <c r="I3645" s="154">
        <v>0</v>
      </c>
      <c r="J3645" s="154">
        <v>600000</v>
      </c>
      <c r="K3645" s="154">
        <v>0</v>
      </c>
      <c r="L3645" s="154">
        <v>0</v>
      </c>
      <c r="M3645" s="154">
        <v>600000</v>
      </c>
      <c r="N3645" s="96" t="s">
        <v>9590</v>
      </c>
      <c r="O3645" s="96" t="s">
        <v>3484</v>
      </c>
      <c r="P3645" s="96">
        <v>4</v>
      </c>
      <c r="Q3645" s="96">
        <v>2024</v>
      </c>
      <c r="R3645" s="96" t="s">
        <v>3060</v>
      </c>
      <c r="S3645" s="96" t="s">
        <v>3485</v>
      </c>
      <c r="T3645" s="155">
        <v>45577</v>
      </c>
      <c r="U3645" s="155">
        <v>45580</v>
      </c>
      <c r="V3645" s="155">
        <v>45580</v>
      </c>
      <c r="W3645" s="96" t="s">
        <v>2986</v>
      </c>
      <c r="X3645" s="96" t="s">
        <v>3486</v>
      </c>
      <c r="Y3645" s="96"/>
      <c r="Z3645" s="96" t="s">
        <v>3063</v>
      </c>
      <c r="AA3645" s="96">
        <v>2769</v>
      </c>
      <c r="AB3645" s="155">
        <v>45187</v>
      </c>
      <c r="AC3645" s="155">
        <v>45746</v>
      </c>
      <c r="AD3645" s="96">
        <v>8999990341</v>
      </c>
      <c r="AE3645" s="96" t="s">
        <v>3487</v>
      </c>
      <c r="AF3645" s="96">
        <v>3</v>
      </c>
      <c r="AG3645" s="96" t="s">
        <v>3488</v>
      </c>
      <c r="AH3645" s="96" t="s">
        <v>3489</v>
      </c>
      <c r="AI3645" s="154">
        <v>0</v>
      </c>
      <c r="AJ3645" s="154">
        <v>0</v>
      </c>
      <c r="AK3645" s="154">
        <v>0</v>
      </c>
      <c r="AL3645" s="154">
        <v>0</v>
      </c>
      <c r="AM3645" s="154">
        <v>0</v>
      </c>
      <c r="AN3645" s="154">
        <v>360000</v>
      </c>
      <c r="AO3645" s="154">
        <v>0</v>
      </c>
      <c r="AP3645" s="154">
        <v>0</v>
      </c>
      <c r="AQ3645" s="154">
        <v>360000</v>
      </c>
      <c r="AR3645" s="96" t="s">
        <v>3544</v>
      </c>
      <c r="AS3645" s="96" t="s">
        <v>3491</v>
      </c>
      <c r="AT3645" s="96">
        <v>0</v>
      </c>
      <c r="AU3645" s="96"/>
      <c r="AV3645" s="96"/>
      <c r="AW3645" s="96"/>
      <c r="AX3645" s="96"/>
      <c r="AY3645" s="96"/>
      <c r="AZ3645" s="96"/>
      <c r="BA3645" s="96"/>
      <c r="BB3645" s="96"/>
      <c r="BC3645" s="96"/>
      <c r="BD3645" s="96"/>
      <c r="BE3645" s="96"/>
      <c r="BF3645" s="96"/>
      <c r="BG3645" s="96"/>
      <c r="BH3645" s="96"/>
    </row>
    <row r="3646" spans="1:60" x14ac:dyDescent="0.2">
      <c r="A3646" s="100">
        <v>0.6</v>
      </c>
      <c r="B3646" s="96" t="s">
        <v>3482</v>
      </c>
      <c r="C3646" s="96">
        <v>165570</v>
      </c>
      <c r="D3646" s="96">
        <v>999202310</v>
      </c>
      <c r="E3646" s="154">
        <v>338768.33333333337</v>
      </c>
      <c r="F3646" s="154">
        <v>0</v>
      </c>
      <c r="G3646" s="154">
        <v>0</v>
      </c>
      <c r="H3646" s="154">
        <v>0</v>
      </c>
      <c r="I3646" s="154">
        <v>0</v>
      </c>
      <c r="J3646" s="154">
        <v>14500000</v>
      </c>
      <c r="K3646" s="154">
        <v>0</v>
      </c>
      <c r="L3646" s="154">
        <v>0</v>
      </c>
      <c r="M3646" s="154">
        <v>14838768.33333333</v>
      </c>
      <c r="N3646" s="96" t="s">
        <v>9591</v>
      </c>
      <c r="O3646" s="96" t="s">
        <v>3484</v>
      </c>
      <c r="P3646" s="96">
        <v>4</v>
      </c>
      <c r="Q3646" s="96">
        <v>2024</v>
      </c>
      <c r="R3646" s="96" t="s">
        <v>3060</v>
      </c>
      <c r="S3646" s="96" t="s">
        <v>3485</v>
      </c>
      <c r="T3646" s="155">
        <v>45594</v>
      </c>
      <c r="U3646" s="155">
        <v>45612</v>
      </c>
      <c r="V3646" s="155">
        <v>45617</v>
      </c>
      <c r="W3646" s="96" t="s">
        <v>2986</v>
      </c>
      <c r="X3646" s="96" t="s">
        <v>3569</v>
      </c>
      <c r="Y3646" s="96"/>
      <c r="Z3646" s="96" t="s">
        <v>3063</v>
      </c>
      <c r="AA3646" s="96">
        <v>2769</v>
      </c>
      <c r="AB3646" s="155">
        <v>45187</v>
      </c>
      <c r="AC3646" s="155">
        <v>45746</v>
      </c>
      <c r="AD3646" s="96">
        <v>8999990341</v>
      </c>
      <c r="AE3646" s="96" t="s">
        <v>3487</v>
      </c>
      <c r="AF3646" s="96">
        <v>3</v>
      </c>
      <c r="AG3646" s="96" t="s">
        <v>3488</v>
      </c>
      <c r="AH3646" s="96" t="s">
        <v>3569</v>
      </c>
      <c r="AI3646" s="154">
        <v>203261</v>
      </c>
      <c r="AJ3646" s="154">
        <v>0</v>
      </c>
      <c r="AK3646" s="154">
        <v>0</v>
      </c>
      <c r="AL3646" s="154">
        <v>0</v>
      </c>
      <c r="AM3646" s="154">
        <v>0</v>
      </c>
      <c r="AN3646" s="154">
        <v>8700000</v>
      </c>
      <c r="AO3646" s="154">
        <v>0</v>
      </c>
      <c r="AP3646" s="154">
        <v>0</v>
      </c>
      <c r="AQ3646" s="154">
        <v>8903261</v>
      </c>
      <c r="AR3646" s="96" t="s">
        <v>3544</v>
      </c>
      <c r="AS3646" s="96" t="s">
        <v>3491</v>
      </c>
      <c r="AT3646" s="96" t="s">
        <v>9592</v>
      </c>
      <c r="AU3646" s="96"/>
      <c r="AV3646" s="96"/>
      <c r="AW3646" s="96"/>
      <c r="AX3646" s="96"/>
      <c r="AY3646" s="96"/>
      <c r="AZ3646" s="96"/>
      <c r="BA3646" s="96"/>
      <c r="BB3646" s="96"/>
      <c r="BC3646" s="96"/>
      <c r="BD3646" s="96"/>
      <c r="BE3646" s="96"/>
      <c r="BF3646" s="96"/>
      <c r="BG3646" s="96"/>
      <c r="BH3646" s="96"/>
    </row>
    <row r="3647" spans="1:60" x14ac:dyDescent="0.2">
      <c r="A3647" s="100">
        <v>0.6</v>
      </c>
      <c r="B3647" s="96" t="s">
        <v>3482</v>
      </c>
      <c r="C3647" s="96">
        <v>165843</v>
      </c>
      <c r="D3647" s="96">
        <v>999202310</v>
      </c>
      <c r="E3647" s="154">
        <v>0</v>
      </c>
      <c r="F3647" s="154">
        <v>0</v>
      </c>
      <c r="G3647" s="154">
        <v>0</v>
      </c>
      <c r="H3647" s="154">
        <v>0</v>
      </c>
      <c r="I3647" s="154">
        <v>204000</v>
      </c>
      <c r="J3647" s="154">
        <v>14500000</v>
      </c>
      <c r="K3647" s="154">
        <v>0</v>
      </c>
      <c r="L3647" s="154">
        <v>0</v>
      </c>
      <c r="M3647" s="154">
        <v>14704000</v>
      </c>
      <c r="N3647" s="96" t="s">
        <v>9593</v>
      </c>
      <c r="O3647" s="96" t="s">
        <v>3484</v>
      </c>
      <c r="P3647" s="96">
        <v>4</v>
      </c>
      <c r="Q3647" s="96">
        <v>2024</v>
      </c>
      <c r="R3647" s="96" t="s">
        <v>3060</v>
      </c>
      <c r="S3647" s="96" t="s">
        <v>3485</v>
      </c>
      <c r="T3647" s="155">
        <v>45628</v>
      </c>
      <c r="U3647" s="155">
        <v>45641</v>
      </c>
      <c r="V3647" s="155">
        <v>45645</v>
      </c>
      <c r="W3647" s="96" t="s">
        <v>2986</v>
      </c>
      <c r="X3647" s="96" t="s">
        <v>3569</v>
      </c>
      <c r="Y3647" s="96"/>
      <c r="Z3647" s="96" t="s">
        <v>3063</v>
      </c>
      <c r="AA3647" s="96">
        <v>2769</v>
      </c>
      <c r="AB3647" s="155">
        <v>45187</v>
      </c>
      <c r="AC3647" s="155">
        <v>45746</v>
      </c>
      <c r="AD3647" s="96">
        <v>8999990341</v>
      </c>
      <c r="AE3647" s="96" t="s">
        <v>3487</v>
      </c>
      <c r="AF3647" s="96">
        <v>3</v>
      </c>
      <c r="AG3647" s="96" t="s">
        <v>3488</v>
      </c>
      <c r="AH3647" s="96" t="s">
        <v>3569</v>
      </c>
      <c r="AI3647" s="154">
        <v>0</v>
      </c>
      <c r="AJ3647" s="154">
        <v>0</v>
      </c>
      <c r="AK3647" s="154">
        <v>0</v>
      </c>
      <c r="AL3647" s="154">
        <v>0</v>
      </c>
      <c r="AM3647" s="154">
        <v>122400</v>
      </c>
      <c r="AN3647" s="154">
        <v>8700000</v>
      </c>
      <c r="AO3647" s="154">
        <v>0</v>
      </c>
      <c r="AP3647" s="154">
        <v>0</v>
      </c>
      <c r="AQ3647" s="154">
        <v>8822400</v>
      </c>
      <c r="AR3647" s="96" t="s">
        <v>3544</v>
      </c>
      <c r="AS3647" s="96" t="s">
        <v>3491</v>
      </c>
      <c r="AT3647" s="96">
        <v>0</v>
      </c>
      <c r="AU3647" s="96"/>
      <c r="AV3647" s="96"/>
      <c r="AW3647" s="96"/>
      <c r="AX3647" s="96"/>
      <c r="AY3647" s="96"/>
      <c r="AZ3647" s="96"/>
      <c r="BA3647" s="96"/>
      <c r="BB3647" s="96"/>
      <c r="BC3647" s="96"/>
      <c r="BD3647" s="96"/>
      <c r="BE3647" s="96"/>
      <c r="BF3647" s="96"/>
      <c r="BG3647" s="96"/>
      <c r="BH3647" s="96"/>
    </row>
    <row r="3648" spans="1:60" x14ac:dyDescent="0.2">
      <c r="A3648" s="100">
        <v>0.6</v>
      </c>
      <c r="B3648" s="96" t="s">
        <v>3482</v>
      </c>
      <c r="C3648" s="96">
        <v>164610</v>
      </c>
      <c r="D3648" s="96">
        <v>999202310</v>
      </c>
      <c r="E3648" s="154">
        <v>0</v>
      </c>
      <c r="F3648" s="154">
        <v>0</v>
      </c>
      <c r="G3648" s="154">
        <v>0</v>
      </c>
      <c r="H3648" s="154">
        <v>0</v>
      </c>
      <c r="I3648" s="154">
        <v>0</v>
      </c>
      <c r="J3648" s="154">
        <v>600000</v>
      </c>
      <c r="K3648" s="154">
        <v>0</v>
      </c>
      <c r="L3648" s="154">
        <v>0</v>
      </c>
      <c r="M3648" s="154">
        <v>600000</v>
      </c>
      <c r="N3648" s="96" t="s">
        <v>9594</v>
      </c>
      <c r="O3648" s="96" t="s">
        <v>3484</v>
      </c>
      <c r="P3648" s="96">
        <v>4</v>
      </c>
      <c r="Q3648" s="96">
        <v>2024</v>
      </c>
      <c r="R3648" s="96" t="s">
        <v>3060</v>
      </c>
      <c r="S3648" s="96" t="s">
        <v>3485</v>
      </c>
      <c r="T3648" s="155">
        <v>45525</v>
      </c>
      <c r="U3648" s="155">
        <v>45526</v>
      </c>
      <c r="V3648" s="155">
        <v>45526</v>
      </c>
      <c r="W3648" s="96" t="s">
        <v>2986</v>
      </c>
      <c r="X3648" s="96" t="s">
        <v>3486</v>
      </c>
      <c r="Y3648" s="96"/>
      <c r="Z3648" s="96" t="s">
        <v>3063</v>
      </c>
      <c r="AA3648" s="96">
        <v>2769</v>
      </c>
      <c r="AB3648" s="155">
        <v>45187</v>
      </c>
      <c r="AC3648" s="155">
        <v>45746</v>
      </c>
      <c r="AD3648" s="96">
        <v>8999990341</v>
      </c>
      <c r="AE3648" s="96" t="s">
        <v>3487</v>
      </c>
      <c r="AF3648" s="96">
        <v>3</v>
      </c>
      <c r="AG3648" s="96" t="s">
        <v>3488</v>
      </c>
      <c r="AH3648" s="96" t="s">
        <v>3489</v>
      </c>
      <c r="AI3648" s="154">
        <v>0</v>
      </c>
      <c r="AJ3648" s="154">
        <v>0</v>
      </c>
      <c r="AK3648" s="154">
        <v>0</v>
      </c>
      <c r="AL3648" s="154">
        <v>0</v>
      </c>
      <c r="AM3648" s="154">
        <v>0</v>
      </c>
      <c r="AN3648" s="154">
        <v>360000</v>
      </c>
      <c r="AO3648" s="154">
        <v>0</v>
      </c>
      <c r="AP3648" s="154">
        <v>0</v>
      </c>
      <c r="AQ3648" s="154">
        <v>360000</v>
      </c>
      <c r="AR3648" s="96" t="s">
        <v>3544</v>
      </c>
      <c r="AS3648" s="96" t="s">
        <v>3491</v>
      </c>
      <c r="AT3648" s="96">
        <v>0</v>
      </c>
      <c r="AU3648" s="96"/>
      <c r="AV3648" s="96"/>
      <c r="AW3648" s="96"/>
      <c r="AX3648" s="96"/>
      <c r="AY3648" s="96"/>
      <c r="AZ3648" s="96"/>
      <c r="BA3648" s="96"/>
      <c r="BB3648" s="96"/>
      <c r="BC3648" s="96"/>
      <c r="BD3648" s="96"/>
      <c r="BE3648" s="96"/>
      <c r="BF3648" s="96"/>
      <c r="BG3648" s="96"/>
      <c r="BH3648" s="96"/>
    </row>
    <row r="3649" spans="1:60" x14ac:dyDescent="0.2">
      <c r="A3649" s="100">
        <v>0.6</v>
      </c>
      <c r="B3649" s="96" t="s">
        <v>3482</v>
      </c>
      <c r="C3649" s="96">
        <v>165277</v>
      </c>
      <c r="D3649" s="96">
        <v>999202310</v>
      </c>
      <c r="E3649" s="154">
        <v>0</v>
      </c>
      <c r="F3649" s="154">
        <v>0</v>
      </c>
      <c r="G3649" s="154">
        <v>0</v>
      </c>
      <c r="H3649" s="154">
        <v>0</v>
      </c>
      <c r="I3649" s="154">
        <v>0</v>
      </c>
      <c r="J3649" s="154">
        <v>600000</v>
      </c>
      <c r="K3649" s="154">
        <v>0</v>
      </c>
      <c r="L3649" s="154">
        <v>0</v>
      </c>
      <c r="M3649" s="154">
        <v>600000</v>
      </c>
      <c r="N3649" s="96" t="s">
        <v>9595</v>
      </c>
      <c r="O3649" s="96" t="s">
        <v>3484</v>
      </c>
      <c r="P3649" s="96">
        <v>4</v>
      </c>
      <c r="Q3649" s="96">
        <v>2024</v>
      </c>
      <c r="R3649" s="96" t="s">
        <v>3060</v>
      </c>
      <c r="S3649" s="96" t="s">
        <v>3485</v>
      </c>
      <c r="T3649" s="155">
        <v>45580</v>
      </c>
      <c r="U3649" s="155">
        <v>45583</v>
      </c>
      <c r="V3649" s="155">
        <v>45583</v>
      </c>
      <c r="W3649" s="96" t="s">
        <v>2986</v>
      </c>
      <c r="X3649" s="96" t="s">
        <v>3486</v>
      </c>
      <c r="Y3649" s="96"/>
      <c r="Z3649" s="96" t="s">
        <v>3063</v>
      </c>
      <c r="AA3649" s="96">
        <v>2769</v>
      </c>
      <c r="AB3649" s="155">
        <v>45187</v>
      </c>
      <c r="AC3649" s="155">
        <v>45746</v>
      </c>
      <c r="AD3649" s="96">
        <v>8999990341</v>
      </c>
      <c r="AE3649" s="96" t="s">
        <v>3487</v>
      </c>
      <c r="AF3649" s="96">
        <v>3</v>
      </c>
      <c r="AG3649" s="96" t="s">
        <v>3488</v>
      </c>
      <c r="AH3649" s="96" t="s">
        <v>3489</v>
      </c>
      <c r="AI3649" s="154">
        <v>0</v>
      </c>
      <c r="AJ3649" s="154">
        <v>0</v>
      </c>
      <c r="AK3649" s="154">
        <v>0</v>
      </c>
      <c r="AL3649" s="154">
        <v>0</v>
      </c>
      <c r="AM3649" s="154">
        <v>0</v>
      </c>
      <c r="AN3649" s="154">
        <v>360000</v>
      </c>
      <c r="AO3649" s="154">
        <v>0</v>
      </c>
      <c r="AP3649" s="154">
        <v>0</v>
      </c>
      <c r="AQ3649" s="154">
        <v>360000</v>
      </c>
      <c r="AR3649" s="96" t="s">
        <v>3544</v>
      </c>
      <c r="AS3649" s="96" t="s">
        <v>3491</v>
      </c>
      <c r="AT3649" s="96">
        <v>0</v>
      </c>
      <c r="AU3649" s="96"/>
      <c r="AV3649" s="96"/>
      <c r="AW3649" s="96"/>
      <c r="AX3649" s="96"/>
      <c r="AY3649" s="96"/>
      <c r="AZ3649" s="96"/>
      <c r="BA3649" s="96"/>
      <c r="BB3649" s="96"/>
      <c r="BC3649" s="96"/>
      <c r="BD3649" s="96"/>
      <c r="BE3649" s="96"/>
      <c r="BF3649" s="96"/>
      <c r="BG3649" s="96"/>
      <c r="BH3649" s="96"/>
    </row>
    <row r="3650" spans="1:60" x14ac:dyDescent="0.2">
      <c r="A3650" s="100">
        <v>0.6</v>
      </c>
      <c r="B3650" s="96" t="s">
        <v>3482</v>
      </c>
      <c r="C3650" s="96">
        <v>165056</v>
      </c>
      <c r="D3650" s="96">
        <v>999202310</v>
      </c>
      <c r="E3650" s="154">
        <v>0</v>
      </c>
      <c r="F3650" s="154">
        <v>0</v>
      </c>
      <c r="G3650" s="154">
        <v>0</v>
      </c>
      <c r="H3650" s="154">
        <v>0</v>
      </c>
      <c r="I3650" s="154">
        <v>0</v>
      </c>
      <c r="J3650" s="154">
        <v>600000</v>
      </c>
      <c r="K3650" s="154">
        <v>0</v>
      </c>
      <c r="L3650" s="154">
        <v>0</v>
      </c>
      <c r="M3650" s="154">
        <v>600000</v>
      </c>
      <c r="N3650" s="96" t="s">
        <v>9596</v>
      </c>
      <c r="O3650" s="96" t="s">
        <v>3484</v>
      </c>
      <c r="P3650" s="96">
        <v>4</v>
      </c>
      <c r="Q3650" s="96">
        <v>2024</v>
      </c>
      <c r="R3650" s="96" t="s">
        <v>3060</v>
      </c>
      <c r="S3650" s="96" t="s">
        <v>3485</v>
      </c>
      <c r="T3650" s="155">
        <v>45556</v>
      </c>
      <c r="U3650" s="155">
        <v>45558</v>
      </c>
      <c r="V3650" s="155">
        <v>45559</v>
      </c>
      <c r="W3650" s="96" t="s">
        <v>2986</v>
      </c>
      <c r="X3650" s="96" t="s">
        <v>3486</v>
      </c>
      <c r="Y3650" s="96"/>
      <c r="Z3650" s="96" t="s">
        <v>3063</v>
      </c>
      <c r="AA3650" s="96">
        <v>2769</v>
      </c>
      <c r="AB3650" s="155">
        <v>45187</v>
      </c>
      <c r="AC3650" s="155">
        <v>45746</v>
      </c>
      <c r="AD3650" s="96">
        <v>8999990341</v>
      </c>
      <c r="AE3650" s="96" t="s">
        <v>3487</v>
      </c>
      <c r="AF3650" s="96">
        <v>3</v>
      </c>
      <c r="AG3650" s="96" t="s">
        <v>3488</v>
      </c>
      <c r="AH3650" s="96" t="s">
        <v>3489</v>
      </c>
      <c r="AI3650" s="154">
        <v>0</v>
      </c>
      <c r="AJ3650" s="154">
        <v>0</v>
      </c>
      <c r="AK3650" s="154">
        <v>0</v>
      </c>
      <c r="AL3650" s="154">
        <v>0</v>
      </c>
      <c r="AM3650" s="154">
        <v>0</v>
      </c>
      <c r="AN3650" s="154">
        <v>360000</v>
      </c>
      <c r="AO3650" s="154">
        <v>0</v>
      </c>
      <c r="AP3650" s="154">
        <v>0</v>
      </c>
      <c r="AQ3650" s="154">
        <v>360000</v>
      </c>
      <c r="AR3650" s="96" t="s">
        <v>3544</v>
      </c>
      <c r="AS3650" s="96" t="s">
        <v>3491</v>
      </c>
      <c r="AT3650" s="96">
        <v>0</v>
      </c>
      <c r="AU3650" s="96"/>
      <c r="AV3650" s="96"/>
      <c r="AW3650" s="96"/>
      <c r="AX3650" s="96"/>
      <c r="AY3650" s="96"/>
      <c r="AZ3650" s="96"/>
      <c r="BA3650" s="96"/>
      <c r="BB3650" s="96"/>
      <c r="BC3650" s="96"/>
      <c r="BD3650" s="96"/>
      <c r="BE3650" s="96"/>
      <c r="BF3650" s="96"/>
      <c r="BG3650" s="96"/>
      <c r="BH3650" s="96"/>
    </row>
    <row r="3651" spans="1:60" x14ac:dyDescent="0.2">
      <c r="A3651" s="100">
        <v>0.6</v>
      </c>
      <c r="B3651" s="96" t="s">
        <v>3482</v>
      </c>
      <c r="C3651" s="96">
        <v>165848</v>
      </c>
      <c r="D3651" s="96">
        <v>999202310</v>
      </c>
      <c r="E3651" s="154">
        <v>0</v>
      </c>
      <c r="F3651" s="154">
        <v>0</v>
      </c>
      <c r="G3651" s="154">
        <v>0</v>
      </c>
      <c r="H3651" s="154">
        <v>0</v>
      </c>
      <c r="I3651" s="154">
        <v>0</v>
      </c>
      <c r="J3651" s="154">
        <v>2500000</v>
      </c>
      <c r="K3651" s="154">
        <v>0</v>
      </c>
      <c r="L3651" s="154">
        <v>0</v>
      </c>
      <c r="M3651" s="154">
        <v>2500000</v>
      </c>
      <c r="N3651" s="96" t="s">
        <v>9597</v>
      </c>
      <c r="O3651" s="96" t="s">
        <v>3484</v>
      </c>
      <c r="P3651" s="96">
        <v>4</v>
      </c>
      <c r="Q3651" s="96">
        <v>2024</v>
      </c>
      <c r="R3651" s="96" t="s">
        <v>3060</v>
      </c>
      <c r="S3651" s="96" t="s">
        <v>3485</v>
      </c>
      <c r="T3651" s="155">
        <v>45635</v>
      </c>
      <c r="U3651" s="155">
        <v>45641</v>
      </c>
      <c r="V3651" s="155">
        <v>45645</v>
      </c>
      <c r="W3651" s="96" t="s">
        <v>2986</v>
      </c>
      <c r="X3651" s="96" t="s">
        <v>3568</v>
      </c>
      <c r="Y3651" s="96"/>
      <c r="Z3651" s="96" t="s">
        <v>3063</v>
      </c>
      <c r="AA3651" s="96">
        <v>2769</v>
      </c>
      <c r="AB3651" s="155">
        <v>45187</v>
      </c>
      <c r="AC3651" s="155">
        <v>45746</v>
      </c>
      <c r="AD3651" s="96">
        <v>8999990341</v>
      </c>
      <c r="AE3651" s="96" t="s">
        <v>3487</v>
      </c>
      <c r="AF3651" s="96">
        <v>3</v>
      </c>
      <c r="AG3651" s="96" t="s">
        <v>3488</v>
      </c>
      <c r="AH3651" s="96" t="s">
        <v>3569</v>
      </c>
      <c r="AI3651" s="154">
        <v>0</v>
      </c>
      <c r="AJ3651" s="154">
        <v>0</v>
      </c>
      <c r="AK3651" s="154">
        <v>0</v>
      </c>
      <c r="AL3651" s="154">
        <v>0</v>
      </c>
      <c r="AM3651" s="154">
        <v>0</v>
      </c>
      <c r="AN3651" s="154">
        <v>1500000</v>
      </c>
      <c r="AO3651" s="154">
        <v>0</v>
      </c>
      <c r="AP3651" s="154">
        <v>0</v>
      </c>
      <c r="AQ3651" s="154">
        <v>1500000</v>
      </c>
      <c r="AR3651" s="96" t="s">
        <v>3544</v>
      </c>
      <c r="AS3651" s="96" t="s">
        <v>3491</v>
      </c>
      <c r="AT3651" s="96">
        <v>0</v>
      </c>
      <c r="AU3651" s="96"/>
      <c r="AV3651" s="96"/>
      <c r="AW3651" s="96"/>
      <c r="AX3651" s="96"/>
      <c r="AY3651" s="96"/>
      <c r="AZ3651" s="96"/>
      <c r="BA3651" s="96"/>
      <c r="BB3651" s="96"/>
      <c r="BC3651" s="96"/>
      <c r="BD3651" s="96"/>
      <c r="BE3651" s="96"/>
      <c r="BF3651" s="96"/>
      <c r="BG3651" s="96"/>
      <c r="BH3651" s="96"/>
    </row>
    <row r="3652" spans="1:60" x14ac:dyDescent="0.2">
      <c r="A3652" s="100">
        <v>0.6</v>
      </c>
      <c r="B3652" s="96" t="s">
        <v>3482</v>
      </c>
      <c r="C3652" s="96">
        <v>164505</v>
      </c>
      <c r="D3652" s="96">
        <v>999202310</v>
      </c>
      <c r="E3652" s="154">
        <v>0</v>
      </c>
      <c r="F3652" s="154">
        <v>475548.33333333337</v>
      </c>
      <c r="G3652" s="154">
        <v>0</v>
      </c>
      <c r="H3652" s="154">
        <v>0</v>
      </c>
      <c r="I3652" s="154">
        <v>0</v>
      </c>
      <c r="J3652" s="154">
        <v>61200</v>
      </c>
      <c r="K3652" s="154">
        <v>0</v>
      </c>
      <c r="L3652" s="154">
        <v>0</v>
      </c>
      <c r="M3652" s="154">
        <v>536748.33333333337</v>
      </c>
      <c r="N3652" s="96" t="s">
        <v>9598</v>
      </c>
      <c r="O3652" s="96" t="s">
        <v>3484</v>
      </c>
      <c r="P3652" s="96">
        <v>4</v>
      </c>
      <c r="Q3652" s="96">
        <v>2024</v>
      </c>
      <c r="R3652" s="96" t="s">
        <v>3060</v>
      </c>
      <c r="S3652" s="96" t="s">
        <v>3485</v>
      </c>
      <c r="T3652" s="155">
        <v>45517</v>
      </c>
      <c r="U3652" s="155">
        <v>45518</v>
      </c>
      <c r="V3652" s="155">
        <v>45521</v>
      </c>
      <c r="W3652" s="96" t="s">
        <v>2986</v>
      </c>
      <c r="X3652" s="96" t="s">
        <v>3486</v>
      </c>
      <c r="Y3652" s="96"/>
      <c r="Z3652" s="96" t="s">
        <v>3063</v>
      </c>
      <c r="AA3652" s="96">
        <v>2769</v>
      </c>
      <c r="AB3652" s="155">
        <v>45187</v>
      </c>
      <c r="AC3652" s="155">
        <v>45746</v>
      </c>
      <c r="AD3652" s="96">
        <v>8999990341</v>
      </c>
      <c r="AE3652" s="96" t="s">
        <v>3487</v>
      </c>
      <c r="AF3652" s="96">
        <v>3</v>
      </c>
      <c r="AG3652" s="96" t="s">
        <v>3488</v>
      </c>
      <c r="AH3652" s="96" t="s">
        <v>3489</v>
      </c>
      <c r="AI3652" s="154">
        <v>0</v>
      </c>
      <c r="AJ3652" s="154">
        <v>285329</v>
      </c>
      <c r="AK3652" s="154">
        <v>0</v>
      </c>
      <c r="AL3652" s="154">
        <v>0</v>
      </c>
      <c r="AM3652" s="154">
        <v>0</v>
      </c>
      <c r="AN3652" s="154">
        <v>36720</v>
      </c>
      <c r="AO3652" s="154">
        <v>0</v>
      </c>
      <c r="AP3652" s="154">
        <v>0</v>
      </c>
      <c r="AQ3652" s="154">
        <v>322049</v>
      </c>
      <c r="AR3652" s="96" t="s">
        <v>3596</v>
      </c>
      <c r="AS3652" s="96" t="s">
        <v>3491</v>
      </c>
      <c r="AT3652" s="96" t="s">
        <v>9599</v>
      </c>
      <c r="AU3652" s="96"/>
      <c r="AV3652" s="96"/>
      <c r="AW3652" s="96"/>
      <c r="AX3652" s="96"/>
      <c r="AY3652" s="96"/>
      <c r="AZ3652" s="96"/>
      <c r="BA3652" s="96"/>
      <c r="BB3652" s="96"/>
      <c r="BC3652" s="96"/>
      <c r="BD3652" s="96"/>
      <c r="BE3652" s="96"/>
      <c r="BF3652" s="96"/>
      <c r="BG3652" s="96"/>
      <c r="BH3652" s="96"/>
    </row>
    <row r="3653" spans="1:60" x14ac:dyDescent="0.2">
      <c r="A3653" s="100">
        <v>0.6</v>
      </c>
      <c r="B3653" s="96" t="s">
        <v>3482</v>
      </c>
      <c r="C3653" s="96">
        <v>165119</v>
      </c>
      <c r="D3653" s="96">
        <v>999202310</v>
      </c>
      <c r="E3653" s="154">
        <v>0</v>
      </c>
      <c r="F3653" s="154">
        <v>0</v>
      </c>
      <c r="G3653" s="154">
        <v>0</v>
      </c>
      <c r="H3653" s="154">
        <v>0</v>
      </c>
      <c r="I3653" s="154">
        <v>0</v>
      </c>
      <c r="J3653" s="154">
        <v>600000</v>
      </c>
      <c r="K3653" s="154">
        <v>0</v>
      </c>
      <c r="L3653" s="154">
        <v>0</v>
      </c>
      <c r="M3653" s="154">
        <v>600000</v>
      </c>
      <c r="N3653" s="96" t="s">
        <v>9600</v>
      </c>
      <c r="O3653" s="96" t="s">
        <v>3484</v>
      </c>
      <c r="P3653" s="96">
        <v>4</v>
      </c>
      <c r="Q3653" s="96">
        <v>2024</v>
      </c>
      <c r="R3653" s="96" t="s">
        <v>3060</v>
      </c>
      <c r="S3653" s="96" t="s">
        <v>3485</v>
      </c>
      <c r="T3653" s="155">
        <v>45567</v>
      </c>
      <c r="U3653" s="155">
        <v>45568</v>
      </c>
      <c r="V3653" s="155">
        <v>45569</v>
      </c>
      <c r="W3653" s="96" t="s">
        <v>2986</v>
      </c>
      <c r="X3653" s="96" t="s">
        <v>3486</v>
      </c>
      <c r="Y3653" s="96"/>
      <c r="Z3653" s="96" t="s">
        <v>3063</v>
      </c>
      <c r="AA3653" s="96">
        <v>2769</v>
      </c>
      <c r="AB3653" s="155">
        <v>45187</v>
      </c>
      <c r="AC3653" s="155">
        <v>45746</v>
      </c>
      <c r="AD3653" s="96">
        <v>8999990341</v>
      </c>
      <c r="AE3653" s="96" t="s">
        <v>3487</v>
      </c>
      <c r="AF3653" s="96">
        <v>3</v>
      </c>
      <c r="AG3653" s="96" t="s">
        <v>3488</v>
      </c>
      <c r="AH3653" s="96" t="s">
        <v>3489</v>
      </c>
      <c r="AI3653" s="154">
        <v>0</v>
      </c>
      <c r="AJ3653" s="154">
        <v>0</v>
      </c>
      <c r="AK3653" s="154">
        <v>0</v>
      </c>
      <c r="AL3653" s="154">
        <v>0</v>
      </c>
      <c r="AM3653" s="154">
        <v>0</v>
      </c>
      <c r="AN3653" s="154">
        <v>360000</v>
      </c>
      <c r="AO3653" s="154">
        <v>0</v>
      </c>
      <c r="AP3653" s="154">
        <v>0</v>
      </c>
      <c r="AQ3653" s="154">
        <v>360000</v>
      </c>
      <c r="AR3653" s="96" t="s">
        <v>3544</v>
      </c>
      <c r="AS3653" s="96" t="s">
        <v>3491</v>
      </c>
      <c r="AT3653" s="96">
        <v>0</v>
      </c>
      <c r="AU3653" s="96"/>
      <c r="AV3653" s="96"/>
      <c r="AW3653" s="96"/>
      <c r="AX3653" s="96"/>
      <c r="AY3653" s="96"/>
      <c r="AZ3653" s="96"/>
      <c r="BA3653" s="96"/>
      <c r="BB3653" s="96"/>
      <c r="BC3653" s="96"/>
      <c r="BD3653" s="96"/>
      <c r="BE3653" s="96"/>
      <c r="BF3653" s="96"/>
      <c r="BG3653" s="96"/>
      <c r="BH3653" s="96"/>
    </row>
    <row r="3654" spans="1:60" x14ac:dyDescent="0.2">
      <c r="A3654" s="100">
        <v>0.6</v>
      </c>
      <c r="B3654" s="96" t="s">
        <v>3482</v>
      </c>
      <c r="C3654" s="96">
        <v>164876</v>
      </c>
      <c r="D3654" s="96">
        <v>999202310</v>
      </c>
      <c r="E3654" s="154">
        <v>0</v>
      </c>
      <c r="F3654" s="154">
        <v>0</v>
      </c>
      <c r="G3654" s="154">
        <v>0</v>
      </c>
      <c r="H3654" s="154">
        <v>0</v>
      </c>
      <c r="I3654" s="154">
        <v>0</v>
      </c>
      <c r="J3654" s="154">
        <v>600000</v>
      </c>
      <c r="K3654" s="154">
        <v>0</v>
      </c>
      <c r="L3654" s="154">
        <v>0</v>
      </c>
      <c r="M3654" s="154">
        <v>600000</v>
      </c>
      <c r="N3654" s="96" t="s">
        <v>9601</v>
      </c>
      <c r="O3654" s="96" t="s">
        <v>3484</v>
      </c>
      <c r="P3654" s="96">
        <v>4</v>
      </c>
      <c r="Q3654" s="96">
        <v>2024</v>
      </c>
      <c r="R3654" s="96" t="s">
        <v>3060</v>
      </c>
      <c r="S3654" s="96" t="s">
        <v>3485</v>
      </c>
      <c r="T3654" s="155">
        <v>45545</v>
      </c>
      <c r="U3654" s="155">
        <v>45546</v>
      </c>
      <c r="V3654" s="155">
        <v>45549</v>
      </c>
      <c r="W3654" s="96" t="s">
        <v>2986</v>
      </c>
      <c r="X3654" s="96" t="s">
        <v>3486</v>
      </c>
      <c r="Y3654" s="96"/>
      <c r="Z3654" s="96" t="s">
        <v>3063</v>
      </c>
      <c r="AA3654" s="96">
        <v>2769</v>
      </c>
      <c r="AB3654" s="155">
        <v>45187</v>
      </c>
      <c r="AC3654" s="155">
        <v>45746</v>
      </c>
      <c r="AD3654" s="96">
        <v>8999990341</v>
      </c>
      <c r="AE3654" s="96" t="s">
        <v>3487</v>
      </c>
      <c r="AF3654" s="96">
        <v>3</v>
      </c>
      <c r="AG3654" s="96" t="s">
        <v>3488</v>
      </c>
      <c r="AH3654" s="96" t="s">
        <v>3489</v>
      </c>
      <c r="AI3654" s="154">
        <v>0</v>
      </c>
      <c r="AJ3654" s="154">
        <v>0</v>
      </c>
      <c r="AK3654" s="154">
        <v>0</v>
      </c>
      <c r="AL3654" s="154">
        <v>0</v>
      </c>
      <c r="AM3654" s="154">
        <v>0</v>
      </c>
      <c r="AN3654" s="154">
        <v>360000</v>
      </c>
      <c r="AO3654" s="154">
        <v>0</v>
      </c>
      <c r="AP3654" s="154">
        <v>0</v>
      </c>
      <c r="AQ3654" s="154">
        <v>360000</v>
      </c>
      <c r="AR3654" s="96" t="s">
        <v>3544</v>
      </c>
      <c r="AS3654" s="96" t="s">
        <v>3491</v>
      </c>
      <c r="AT3654" s="96">
        <v>0</v>
      </c>
      <c r="AU3654" s="96"/>
      <c r="AV3654" s="96"/>
      <c r="AW3654" s="96"/>
      <c r="AX3654" s="96"/>
      <c r="AY3654" s="96"/>
      <c r="AZ3654" s="96"/>
      <c r="BA3654" s="96"/>
      <c r="BB3654" s="96"/>
      <c r="BC3654" s="96"/>
      <c r="BD3654" s="96"/>
      <c r="BE3654" s="96"/>
      <c r="BF3654" s="96"/>
      <c r="BG3654" s="96"/>
      <c r="BH3654" s="96"/>
    </row>
    <row r="3655" spans="1:60" x14ac:dyDescent="0.2">
      <c r="A3655" s="100">
        <v>0.6</v>
      </c>
      <c r="B3655" s="96" t="s">
        <v>3482</v>
      </c>
      <c r="C3655" s="96">
        <v>165470</v>
      </c>
      <c r="D3655" s="96">
        <v>999202310</v>
      </c>
      <c r="E3655" s="154">
        <v>0</v>
      </c>
      <c r="F3655" s="154">
        <v>0</v>
      </c>
      <c r="G3655" s="154">
        <v>0</v>
      </c>
      <c r="H3655" s="154">
        <v>0</v>
      </c>
      <c r="I3655" s="154">
        <v>0</v>
      </c>
      <c r="J3655" s="154">
        <v>975373.33333333337</v>
      </c>
      <c r="K3655" s="154">
        <v>0</v>
      </c>
      <c r="L3655" s="154">
        <v>0</v>
      </c>
      <c r="M3655" s="154">
        <v>975373.33333333337</v>
      </c>
      <c r="N3655" s="96" t="s">
        <v>9602</v>
      </c>
      <c r="O3655" s="96" t="s">
        <v>3484</v>
      </c>
      <c r="P3655" s="96">
        <v>4</v>
      </c>
      <c r="Q3655" s="96">
        <v>2024</v>
      </c>
      <c r="R3655" s="96" t="s">
        <v>3060</v>
      </c>
      <c r="S3655" s="96" t="s">
        <v>3485</v>
      </c>
      <c r="T3655" s="155">
        <v>45597</v>
      </c>
      <c r="U3655" s="155">
        <v>45598</v>
      </c>
      <c r="V3655" s="155">
        <v>45601</v>
      </c>
      <c r="W3655" s="96" t="s">
        <v>2986</v>
      </c>
      <c r="X3655" s="96" t="s">
        <v>3486</v>
      </c>
      <c r="Y3655" s="96"/>
      <c r="Z3655" s="96" t="s">
        <v>3063</v>
      </c>
      <c r="AA3655" s="96">
        <v>2769</v>
      </c>
      <c r="AB3655" s="155">
        <v>45187</v>
      </c>
      <c r="AC3655" s="155">
        <v>45746</v>
      </c>
      <c r="AD3655" s="96">
        <v>8999990341</v>
      </c>
      <c r="AE3655" s="96" t="s">
        <v>3487</v>
      </c>
      <c r="AF3655" s="96">
        <v>3</v>
      </c>
      <c r="AG3655" s="96" t="s">
        <v>3488</v>
      </c>
      <c r="AH3655" s="96" t="s">
        <v>3489</v>
      </c>
      <c r="AI3655" s="154">
        <v>0</v>
      </c>
      <c r="AJ3655" s="154">
        <v>0</v>
      </c>
      <c r="AK3655" s="154">
        <v>0</v>
      </c>
      <c r="AL3655" s="154">
        <v>0</v>
      </c>
      <c r="AM3655" s="154">
        <v>0</v>
      </c>
      <c r="AN3655" s="154">
        <v>585224</v>
      </c>
      <c r="AO3655" s="154">
        <v>0</v>
      </c>
      <c r="AP3655" s="154">
        <v>0</v>
      </c>
      <c r="AQ3655" s="154">
        <v>585224</v>
      </c>
      <c r="AR3655" s="96" t="s">
        <v>3544</v>
      </c>
      <c r="AS3655" s="96" t="s">
        <v>3491</v>
      </c>
      <c r="AT3655" s="96">
        <v>0</v>
      </c>
      <c r="AU3655" s="96"/>
      <c r="AV3655" s="96"/>
      <c r="AW3655" s="96"/>
      <c r="AX3655" s="96"/>
      <c r="AY3655" s="96"/>
      <c r="AZ3655" s="96"/>
      <c r="BA3655" s="96"/>
      <c r="BB3655" s="96"/>
      <c r="BC3655" s="96"/>
      <c r="BD3655" s="96"/>
      <c r="BE3655" s="96"/>
      <c r="BF3655" s="96"/>
      <c r="BG3655" s="96"/>
      <c r="BH3655" s="96"/>
    </row>
    <row r="3656" spans="1:60" x14ac:dyDescent="0.2">
      <c r="A3656" s="100">
        <v>0.6</v>
      </c>
      <c r="B3656" s="96" t="s">
        <v>3482</v>
      </c>
      <c r="C3656" s="96">
        <v>164853</v>
      </c>
      <c r="D3656" s="96">
        <v>999202310</v>
      </c>
      <c r="E3656" s="154">
        <v>0</v>
      </c>
      <c r="F3656" s="154">
        <v>0</v>
      </c>
      <c r="G3656" s="154">
        <v>0</v>
      </c>
      <c r="H3656" s="154">
        <v>0</v>
      </c>
      <c r="I3656" s="154">
        <v>0</v>
      </c>
      <c r="J3656" s="154">
        <v>500000</v>
      </c>
      <c r="K3656" s="154">
        <v>0</v>
      </c>
      <c r="L3656" s="154">
        <v>0</v>
      </c>
      <c r="M3656" s="154">
        <v>500000</v>
      </c>
      <c r="N3656" s="96" t="s">
        <v>9603</v>
      </c>
      <c r="O3656" s="96" t="s">
        <v>3484</v>
      </c>
      <c r="P3656" s="96">
        <v>4</v>
      </c>
      <c r="Q3656" s="96">
        <v>2024</v>
      </c>
      <c r="R3656" s="96" t="s">
        <v>3060</v>
      </c>
      <c r="S3656" s="96" t="s">
        <v>3485</v>
      </c>
      <c r="T3656" s="155">
        <v>45541</v>
      </c>
      <c r="U3656" s="155">
        <v>45544</v>
      </c>
      <c r="V3656" s="155">
        <v>45545</v>
      </c>
      <c r="W3656" s="96" t="s">
        <v>2986</v>
      </c>
      <c r="X3656" s="96" t="s">
        <v>3486</v>
      </c>
      <c r="Y3656" s="96"/>
      <c r="Z3656" s="96" t="s">
        <v>3063</v>
      </c>
      <c r="AA3656" s="96">
        <v>2769</v>
      </c>
      <c r="AB3656" s="155">
        <v>45187</v>
      </c>
      <c r="AC3656" s="155">
        <v>45746</v>
      </c>
      <c r="AD3656" s="96">
        <v>8999990341</v>
      </c>
      <c r="AE3656" s="96" t="s">
        <v>3487</v>
      </c>
      <c r="AF3656" s="96">
        <v>3</v>
      </c>
      <c r="AG3656" s="96" t="s">
        <v>3488</v>
      </c>
      <c r="AH3656" s="96" t="s">
        <v>3489</v>
      </c>
      <c r="AI3656" s="154">
        <v>0</v>
      </c>
      <c r="AJ3656" s="154">
        <v>0</v>
      </c>
      <c r="AK3656" s="154">
        <v>0</v>
      </c>
      <c r="AL3656" s="154">
        <v>0</v>
      </c>
      <c r="AM3656" s="154">
        <v>0</v>
      </c>
      <c r="AN3656" s="154">
        <v>300000</v>
      </c>
      <c r="AO3656" s="154">
        <v>0</v>
      </c>
      <c r="AP3656" s="154">
        <v>0</v>
      </c>
      <c r="AQ3656" s="154">
        <v>300000</v>
      </c>
      <c r="AR3656" s="96" t="s">
        <v>3544</v>
      </c>
      <c r="AS3656" s="96" t="s">
        <v>3491</v>
      </c>
      <c r="AT3656" s="96">
        <v>0</v>
      </c>
      <c r="AU3656" s="96"/>
      <c r="AV3656" s="96"/>
      <c r="AW3656" s="96"/>
      <c r="AX3656" s="96"/>
      <c r="AY3656" s="96"/>
      <c r="AZ3656" s="96"/>
      <c r="BA3656" s="96"/>
      <c r="BB3656" s="96"/>
      <c r="BC3656" s="96"/>
      <c r="BD3656" s="96"/>
      <c r="BE3656" s="96"/>
      <c r="BF3656" s="96"/>
      <c r="BG3656" s="96"/>
      <c r="BH3656" s="96"/>
    </row>
    <row r="3657" spans="1:60" x14ac:dyDescent="0.2">
      <c r="A3657" s="100">
        <v>0.6</v>
      </c>
      <c r="B3657" s="96" t="s">
        <v>3482</v>
      </c>
      <c r="C3657" s="96">
        <v>165561</v>
      </c>
      <c r="D3657" s="96">
        <v>999202310</v>
      </c>
      <c r="E3657" s="154">
        <v>0</v>
      </c>
      <c r="F3657" s="154">
        <v>0</v>
      </c>
      <c r="G3657" s="154">
        <v>0</v>
      </c>
      <c r="H3657" s="154">
        <v>0</v>
      </c>
      <c r="I3657" s="154">
        <v>0</v>
      </c>
      <c r="J3657" s="154">
        <v>600000</v>
      </c>
      <c r="K3657" s="154">
        <v>0</v>
      </c>
      <c r="L3657" s="154">
        <v>0</v>
      </c>
      <c r="M3657" s="154">
        <v>600000</v>
      </c>
      <c r="N3657" s="96" t="s">
        <v>9604</v>
      </c>
      <c r="O3657" s="96" t="s">
        <v>3484</v>
      </c>
      <c r="P3657" s="96">
        <v>4</v>
      </c>
      <c r="Q3657" s="96">
        <v>2024</v>
      </c>
      <c r="R3657" s="96" t="s">
        <v>3060</v>
      </c>
      <c r="S3657" s="96" t="s">
        <v>3485</v>
      </c>
      <c r="T3657" s="155">
        <v>45610</v>
      </c>
      <c r="U3657" s="155">
        <v>45611</v>
      </c>
      <c r="V3657" s="155">
        <v>45613</v>
      </c>
      <c r="W3657" s="96" t="s">
        <v>2986</v>
      </c>
      <c r="X3657" s="96" t="s">
        <v>3486</v>
      </c>
      <c r="Y3657" s="96"/>
      <c r="Z3657" s="96" t="s">
        <v>3063</v>
      </c>
      <c r="AA3657" s="96">
        <v>2769</v>
      </c>
      <c r="AB3657" s="155">
        <v>45187</v>
      </c>
      <c r="AC3657" s="155">
        <v>45746</v>
      </c>
      <c r="AD3657" s="96">
        <v>8999990341</v>
      </c>
      <c r="AE3657" s="96" t="s">
        <v>3487</v>
      </c>
      <c r="AF3657" s="96">
        <v>3</v>
      </c>
      <c r="AG3657" s="96" t="s">
        <v>3488</v>
      </c>
      <c r="AH3657" s="96" t="s">
        <v>3489</v>
      </c>
      <c r="AI3657" s="154">
        <v>0</v>
      </c>
      <c r="AJ3657" s="154">
        <v>0</v>
      </c>
      <c r="AK3657" s="154">
        <v>0</v>
      </c>
      <c r="AL3657" s="154">
        <v>0</v>
      </c>
      <c r="AM3657" s="154">
        <v>0</v>
      </c>
      <c r="AN3657" s="154">
        <v>360000</v>
      </c>
      <c r="AO3657" s="154">
        <v>0</v>
      </c>
      <c r="AP3657" s="154">
        <v>0</v>
      </c>
      <c r="AQ3657" s="154">
        <v>360000</v>
      </c>
      <c r="AR3657" s="96" t="s">
        <v>3544</v>
      </c>
      <c r="AS3657" s="96" t="s">
        <v>3491</v>
      </c>
      <c r="AT3657" s="96">
        <v>0</v>
      </c>
      <c r="AU3657" s="96"/>
      <c r="AV3657" s="96"/>
      <c r="AW3657" s="96"/>
      <c r="AX3657" s="96"/>
      <c r="AY3657" s="96"/>
      <c r="AZ3657" s="96"/>
      <c r="BA3657" s="96"/>
      <c r="BB3657" s="96"/>
      <c r="BC3657" s="96"/>
      <c r="BD3657" s="96"/>
      <c r="BE3657" s="96"/>
      <c r="BF3657" s="96"/>
      <c r="BG3657" s="96"/>
      <c r="BH3657" s="96"/>
    </row>
    <row r="3658" spans="1:60" x14ac:dyDescent="0.2">
      <c r="A3658" s="100">
        <v>0.6</v>
      </c>
      <c r="B3658" s="96" t="s">
        <v>3482</v>
      </c>
      <c r="C3658" s="96">
        <v>164696</v>
      </c>
      <c r="D3658" s="96">
        <v>999202310</v>
      </c>
      <c r="E3658" s="154">
        <v>0</v>
      </c>
      <c r="F3658" s="154">
        <v>0</v>
      </c>
      <c r="G3658" s="154">
        <v>0</v>
      </c>
      <c r="H3658" s="154">
        <v>0</v>
      </c>
      <c r="I3658" s="154">
        <v>0</v>
      </c>
      <c r="J3658" s="154">
        <v>600000</v>
      </c>
      <c r="K3658" s="154">
        <v>0</v>
      </c>
      <c r="L3658" s="154">
        <v>0</v>
      </c>
      <c r="M3658" s="154">
        <v>600000</v>
      </c>
      <c r="N3658" s="96" t="s">
        <v>9605</v>
      </c>
      <c r="O3658" s="96" t="s">
        <v>3484</v>
      </c>
      <c r="P3658" s="96">
        <v>4</v>
      </c>
      <c r="Q3658" s="96">
        <v>2024</v>
      </c>
      <c r="R3658" s="96" t="s">
        <v>3060</v>
      </c>
      <c r="S3658" s="96" t="s">
        <v>3485</v>
      </c>
      <c r="T3658" s="155">
        <v>45531</v>
      </c>
      <c r="U3658" s="155">
        <v>45532</v>
      </c>
      <c r="V3658" s="155">
        <v>45534</v>
      </c>
      <c r="W3658" s="96" t="s">
        <v>2986</v>
      </c>
      <c r="X3658" s="96" t="s">
        <v>3486</v>
      </c>
      <c r="Y3658" s="96"/>
      <c r="Z3658" s="96" t="s">
        <v>3063</v>
      </c>
      <c r="AA3658" s="96">
        <v>2769</v>
      </c>
      <c r="AB3658" s="155">
        <v>45187</v>
      </c>
      <c r="AC3658" s="155">
        <v>45746</v>
      </c>
      <c r="AD3658" s="96">
        <v>8999990341</v>
      </c>
      <c r="AE3658" s="96" t="s">
        <v>3487</v>
      </c>
      <c r="AF3658" s="96">
        <v>3</v>
      </c>
      <c r="AG3658" s="96" t="s">
        <v>3488</v>
      </c>
      <c r="AH3658" s="96" t="s">
        <v>3489</v>
      </c>
      <c r="AI3658" s="154">
        <v>0</v>
      </c>
      <c r="AJ3658" s="154">
        <v>0</v>
      </c>
      <c r="AK3658" s="154">
        <v>0</v>
      </c>
      <c r="AL3658" s="154">
        <v>0</v>
      </c>
      <c r="AM3658" s="154">
        <v>0</v>
      </c>
      <c r="AN3658" s="154">
        <v>360000</v>
      </c>
      <c r="AO3658" s="154">
        <v>0</v>
      </c>
      <c r="AP3658" s="154">
        <v>0</v>
      </c>
      <c r="AQ3658" s="154">
        <v>360000</v>
      </c>
      <c r="AR3658" s="96" t="s">
        <v>3544</v>
      </c>
      <c r="AS3658" s="96" t="s">
        <v>3491</v>
      </c>
      <c r="AT3658" s="96">
        <v>0</v>
      </c>
      <c r="AU3658" s="96"/>
      <c r="AV3658" s="96"/>
      <c r="AW3658" s="96"/>
      <c r="AX3658" s="96"/>
      <c r="AY3658" s="96"/>
      <c r="AZ3658" s="96"/>
      <c r="BA3658" s="96"/>
      <c r="BB3658" s="96"/>
      <c r="BC3658" s="96"/>
      <c r="BD3658" s="96"/>
      <c r="BE3658" s="96"/>
      <c r="BF3658" s="96"/>
      <c r="BG3658" s="96"/>
      <c r="BH3658" s="96"/>
    </row>
    <row r="3659" spans="1:60" x14ac:dyDescent="0.2">
      <c r="A3659" s="100">
        <v>0.6</v>
      </c>
      <c r="B3659" s="96" t="s">
        <v>3482</v>
      </c>
      <c r="C3659" s="96">
        <v>164843</v>
      </c>
      <c r="D3659" s="96">
        <v>999202310</v>
      </c>
      <c r="E3659" s="154">
        <v>0</v>
      </c>
      <c r="F3659" s="154">
        <v>0</v>
      </c>
      <c r="G3659" s="154">
        <v>0</v>
      </c>
      <c r="H3659" s="154">
        <v>0</v>
      </c>
      <c r="I3659" s="154">
        <v>204000</v>
      </c>
      <c r="J3659" s="154">
        <v>14500000</v>
      </c>
      <c r="K3659" s="154">
        <v>0</v>
      </c>
      <c r="L3659" s="154">
        <v>0</v>
      </c>
      <c r="M3659" s="154">
        <v>14704000</v>
      </c>
      <c r="N3659" s="96" t="s">
        <v>9606</v>
      </c>
      <c r="O3659" s="96" t="s">
        <v>3484</v>
      </c>
      <c r="P3659" s="96">
        <v>4</v>
      </c>
      <c r="Q3659" s="96">
        <v>2024</v>
      </c>
      <c r="R3659" s="96" t="s">
        <v>3060</v>
      </c>
      <c r="S3659" s="96" t="s">
        <v>3485</v>
      </c>
      <c r="T3659" s="155">
        <v>45536</v>
      </c>
      <c r="U3659" s="155">
        <v>45540</v>
      </c>
      <c r="V3659" s="155">
        <v>45544</v>
      </c>
      <c r="W3659" s="96" t="s">
        <v>2986</v>
      </c>
      <c r="X3659" s="96" t="s">
        <v>3569</v>
      </c>
      <c r="Y3659" s="96"/>
      <c r="Z3659" s="96" t="s">
        <v>3063</v>
      </c>
      <c r="AA3659" s="96">
        <v>2769</v>
      </c>
      <c r="AB3659" s="155">
        <v>45187</v>
      </c>
      <c r="AC3659" s="155">
        <v>45746</v>
      </c>
      <c r="AD3659" s="96">
        <v>8999990341</v>
      </c>
      <c r="AE3659" s="96" t="s">
        <v>3487</v>
      </c>
      <c r="AF3659" s="96">
        <v>3</v>
      </c>
      <c r="AG3659" s="96" t="s">
        <v>3488</v>
      </c>
      <c r="AH3659" s="96" t="s">
        <v>3569</v>
      </c>
      <c r="AI3659" s="154">
        <v>0</v>
      </c>
      <c r="AJ3659" s="154">
        <v>0</v>
      </c>
      <c r="AK3659" s="154">
        <v>0</v>
      </c>
      <c r="AL3659" s="154">
        <v>0</v>
      </c>
      <c r="AM3659" s="154">
        <v>122400</v>
      </c>
      <c r="AN3659" s="154">
        <v>8700000</v>
      </c>
      <c r="AO3659" s="154">
        <v>0</v>
      </c>
      <c r="AP3659" s="154">
        <v>0</v>
      </c>
      <c r="AQ3659" s="154">
        <v>8822400</v>
      </c>
      <c r="AR3659" s="96" t="s">
        <v>3544</v>
      </c>
      <c r="AS3659" s="96" t="s">
        <v>3491</v>
      </c>
      <c r="AT3659" s="96">
        <v>0</v>
      </c>
      <c r="AU3659" s="96"/>
      <c r="AV3659" s="96"/>
      <c r="AW3659" s="96"/>
      <c r="AX3659" s="96"/>
      <c r="AY3659" s="96"/>
      <c r="AZ3659" s="96"/>
      <c r="BA3659" s="96"/>
      <c r="BB3659" s="96"/>
      <c r="BC3659" s="96"/>
      <c r="BD3659" s="96"/>
      <c r="BE3659" s="96"/>
      <c r="BF3659" s="96"/>
      <c r="BG3659" s="96"/>
      <c r="BH3659" s="96"/>
    </row>
    <row r="3660" spans="1:60" x14ac:dyDescent="0.2">
      <c r="A3660" s="100">
        <v>0.6</v>
      </c>
      <c r="B3660" s="96" t="s">
        <v>3482</v>
      </c>
      <c r="C3660" s="96">
        <v>164992</v>
      </c>
      <c r="D3660" s="96">
        <v>999202310</v>
      </c>
      <c r="E3660" s="154">
        <v>0</v>
      </c>
      <c r="F3660" s="154">
        <v>0</v>
      </c>
      <c r="G3660" s="154">
        <v>0</v>
      </c>
      <c r="H3660" s="154">
        <v>0</v>
      </c>
      <c r="I3660" s="154">
        <v>0</v>
      </c>
      <c r="J3660" s="154">
        <v>600000</v>
      </c>
      <c r="K3660" s="154">
        <v>0</v>
      </c>
      <c r="L3660" s="154">
        <v>0</v>
      </c>
      <c r="M3660" s="154">
        <v>600000</v>
      </c>
      <c r="N3660" s="96" t="s">
        <v>9607</v>
      </c>
      <c r="O3660" s="96" t="s">
        <v>3484</v>
      </c>
      <c r="P3660" s="96">
        <v>4</v>
      </c>
      <c r="Q3660" s="96">
        <v>2024</v>
      </c>
      <c r="R3660" s="96" t="s">
        <v>3060</v>
      </c>
      <c r="S3660" s="96" t="s">
        <v>3485</v>
      </c>
      <c r="T3660" s="155">
        <v>45552</v>
      </c>
      <c r="U3660" s="155">
        <v>45553</v>
      </c>
      <c r="V3660" s="155">
        <v>45556</v>
      </c>
      <c r="W3660" s="96" t="s">
        <v>2986</v>
      </c>
      <c r="X3660" s="96" t="s">
        <v>3486</v>
      </c>
      <c r="Y3660" s="96"/>
      <c r="Z3660" s="96" t="s">
        <v>3063</v>
      </c>
      <c r="AA3660" s="96">
        <v>2769</v>
      </c>
      <c r="AB3660" s="155">
        <v>45187</v>
      </c>
      <c r="AC3660" s="155">
        <v>45746</v>
      </c>
      <c r="AD3660" s="96">
        <v>8999990341</v>
      </c>
      <c r="AE3660" s="96" t="s">
        <v>3487</v>
      </c>
      <c r="AF3660" s="96">
        <v>3</v>
      </c>
      <c r="AG3660" s="96" t="s">
        <v>3488</v>
      </c>
      <c r="AH3660" s="96" t="s">
        <v>3489</v>
      </c>
      <c r="AI3660" s="154">
        <v>0</v>
      </c>
      <c r="AJ3660" s="154">
        <v>0</v>
      </c>
      <c r="AK3660" s="154">
        <v>0</v>
      </c>
      <c r="AL3660" s="154">
        <v>0</v>
      </c>
      <c r="AM3660" s="154">
        <v>0</v>
      </c>
      <c r="AN3660" s="154">
        <v>360000</v>
      </c>
      <c r="AO3660" s="154">
        <v>0</v>
      </c>
      <c r="AP3660" s="154">
        <v>0</v>
      </c>
      <c r="AQ3660" s="154">
        <v>360000</v>
      </c>
      <c r="AR3660" s="96" t="s">
        <v>3544</v>
      </c>
      <c r="AS3660" s="96" t="s">
        <v>3491</v>
      </c>
      <c r="AT3660" s="96">
        <v>0</v>
      </c>
      <c r="AU3660" s="96"/>
      <c r="AV3660" s="96"/>
      <c r="AW3660" s="96"/>
      <c r="AX3660" s="96"/>
      <c r="AY3660" s="96"/>
      <c r="AZ3660" s="96"/>
      <c r="BA3660" s="96"/>
      <c r="BB3660" s="96"/>
      <c r="BC3660" s="96"/>
      <c r="BD3660" s="96"/>
      <c r="BE3660" s="96"/>
      <c r="BF3660" s="96"/>
      <c r="BG3660" s="96"/>
      <c r="BH3660" s="96"/>
    </row>
    <row r="3661" spans="1:60" x14ac:dyDescent="0.2">
      <c r="A3661" s="100">
        <v>0.6</v>
      </c>
      <c r="B3661" s="96" t="s">
        <v>3482</v>
      </c>
      <c r="C3661" s="96">
        <v>164880</v>
      </c>
      <c r="D3661" s="96">
        <v>999202310</v>
      </c>
      <c r="E3661" s="154">
        <v>0</v>
      </c>
      <c r="F3661" s="154">
        <v>0</v>
      </c>
      <c r="G3661" s="154">
        <v>0</v>
      </c>
      <c r="H3661" s="154">
        <v>0</v>
      </c>
      <c r="I3661" s="154">
        <v>0</v>
      </c>
      <c r="J3661" s="154">
        <v>600000</v>
      </c>
      <c r="K3661" s="154">
        <v>0</v>
      </c>
      <c r="L3661" s="154">
        <v>0</v>
      </c>
      <c r="M3661" s="154">
        <v>600000</v>
      </c>
      <c r="N3661" s="96" t="s">
        <v>9608</v>
      </c>
      <c r="O3661" s="96" t="s">
        <v>3484</v>
      </c>
      <c r="P3661" s="96">
        <v>4</v>
      </c>
      <c r="Q3661" s="96">
        <v>2024</v>
      </c>
      <c r="R3661" s="96" t="s">
        <v>3060</v>
      </c>
      <c r="S3661" s="96" t="s">
        <v>3485</v>
      </c>
      <c r="T3661" s="155">
        <v>45545</v>
      </c>
      <c r="U3661" s="155">
        <v>45546</v>
      </c>
      <c r="V3661" s="155">
        <v>45549</v>
      </c>
      <c r="W3661" s="96" t="s">
        <v>2986</v>
      </c>
      <c r="X3661" s="96" t="s">
        <v>3486</v>
      </c>
      <c r="Y3661" s="96"/>
      <c r="Z3661" s="96" t="s">
        <v>3063</v>
      </c>
      <c r="AA3661" s="96">
        <v>2769</v>
      </c>
      <c r="AB3661" s="155">
        <v>45187</v>
      </c>
      <c r="AC3661" s="155">
        <v>45746</v>
      </c>
      <c r="AD3661" s="96">
        <v>8999990341</v>
      </c>
      <c r="AE3661" s="96" t="s">
        <v>3487</v>
      </c>
      <c r="AF3661" s="96">
        <v>3</v>
      </c>
      <c r="AG3661" s="96" t="s">
        <v>3488</v>
      </c>
      <c r="AH3661" s="96" t="s">
        <v>3489</v>
      </c>
      <c r="AI3661" s="154">
        <v>0</v>
      </c>
      <c r="AJ3661" s="154">
        <v>0</v>
      </c>
      <c r="AK3661" s="154">
        <v>0</v>
      </c>
      <c r="AL3661" s="154">
        <v>0</v>
      </c>
      <c r="AM3661" s="154">
        <v>0</v>
      </c>
      <c r="AN3661" s="154">
        <v>360000</v>
      </c>
      <c r="AO3661" s="154">
        <v>0</v>
      </c>
      <c r="AP3661" s="154">
        <v>0</v>
      </c>
      <c r="AQ3661" s="154">
        <v>360000</v>
      </c>
      <c r="AR3661" s="96" t="s">
        <v>3544</v>
      </c>
      <c r="AS3661" s="96" t="s">
        <v>3491</v>
      </c>
      <c r="AT3661" s="96">
        <v>0</v>
      </c>
      <c r="AU3661" s="96"/>
      <c r="AV3661" s="96"/>
      <c r="AW3661" s="96"/>
      <c r="AX3661" s="96"/>
      <c r="AY3661" s="96"/>
      <c r="AZ3661" s="96"/>
      <c r="BA3661" s="96"/>
      <c r="BB3661" s="96"/>
      <c r="BC3661" s="96"/>
      <c r="BD3661" s="96"/>
      <c r="BE3661" s="96"/>
      <c r="BF3661" s="96"/>
      <c r="BG3661" s="96"/>
      <c r="BH3661" s="96"/>
    </row>
    <row r="3662" spans="1:60" x14ac:dyDescent="0.2">
      <c r="A3662" s="100">
        <v>0.6</v>
      </c>
      <c r="B3662" s="96" t="s">
        <v>3482</v>
      </c>
      <c r="C3662" s="96">
        <v>165048</v>
      </c>
      <c r="D3662" s="96">
        <v>999202310</v>
      </c>
      <c r="E3662" s="154">
        <v>0</v>
      </c>
      <c r="F3662" s="154">
        <v>0</v>
      </c>
      <c r="G3662" s="154">
        <v>0</v>
      </c>
      <c r="H3662" s="154">
        <v>0</v>
      </c>
      <c r="I3662" s="154">
        <v>0</v>
      </c>
      <c r="J3662" s="154">
        <v>600000</v>
      </c>
      <c r="K3662" s="154">
        <v>0</v>
      </c>
      <c r="L3662" s="154">
        <v>0</v>
      </c>
      <c r="M3662" s="154">
        <v>600000</v>
      </c>
      <c r="N3662" s="96" t="s">
        <v>9609</v>
      </c>
      <c r="O3662" s="96" t="s">
        <v>3484</v>
      </c>
      <c r="P3662" s="96">
        <v>4</v>
      </c>
      <c r="Q3662" s="96">
        <v>2024</v>
      </c>
      <c r="R3662" s="96" t="s">
        <v>3060</v>
      </c>
      <c r="S3662" s="96" t="s">
        <v>3485</v>
      </c>
      <c r="T3662" s="155">
        <v>45555</v>
      </c>
      <c r="U3662" s="155">
        <v>45556</v>
      </c>
      <c r="V3662" s="155">
        <v>45559</v>
      </c>
      <c r="W3662" s="96" t="s">
        <v>2986</v>
      </c>
      <c r="X3662" s="96" t="s">
        <v>3486</v>
      </c>
      <c r="Y3662" s="96"/>
      <c r="Z3662" s="96" t="s">
        <v>3063</v>
      </c>
      <c r="AA3662" s="96">
        <v>2769</v>
      </c>
      <c r="AB3662" s="155">
        <v>45187</v>
      </c>
      <c r="AC3662" s="155">
        <v>45746</v>
      </c>
      <c r="AD3662" s="96">
        <v>8999990341</v>
      </c>
      <c r="AE3662" s="96" t="s">
        <v>3487</v>
      </c>
      <c r="AF3662" s="96">
        <v>3</v>
      </c>
      <c r="AG3662" s="96" t="s">
        <v>3488</v>
      </c>
      <c r="AH3662" s="96" t="s">
        <v>3489</v>
      </c>
      <c r="AI3662" s="154">
        <v>0</v>
      </c>
      <c r="AJ3662" s="154">
        <v>0</v>
      </c>
      <c r="AK3662" s="154">
        <v>0</v>
      </c>
      <c r="AL3662" s="154">
        <v>0</v>
      </c>
      <c r="AM3662" s="154">
        <v>0</v>
      </c>
      <c r="AN3662" s="154">
        <v>360000</v>
      </c>
      <c r="AO3662" s="154">
        <v>0</v>
      </c>
      <c r="AP3662" s="154">
        <v>0</v>
      </c>
      <c r="AQ3662" s="154">
        <v>360000</v>
      </c>
      <c r="AR3662" s="96" t="s">
        <v>3544</v>
      </c>
      <c r="AS3662" s="96" t="s">
        <v>3491</v>
      </c>
      <c r="AT3662" s="96">
        <v>0</v>
      </c>
      <c r="AU3662" s="96"/>
      <c r="AV3662" s="96"/>
      <c r="AW3662" s="96"/>
      <c r="AX3662" s="96"/>
      <c r="AY3662" s="96"/>
      <c r="AZ3662" s="96"/>
      <c r="BA3662" s="96"/>
      <c r="BB3662" s="96"/>
      <c r="BC3662" s="96"/>
      <c r="BD3662" s="96"/>
      <c r="BE3662" s="96"/>
      <c r="BF3662" s="96"/>
      <c r="BG3662" s="96"/>
      <c r="BH3662" s="96"/>
    </row>
    <row r="3663" spans="1:60" x14ac:dyDescent="0.2">
      <c r="A3663" s="100">
        <v>0.6</v>
      </c>
      <c r="B3663" s="96" t="s">
        <v>3482</v>
      </c>
      <c r="C3663" s="96">
        <v>165055</v>
      </c>
      <c r="D3663" s="96">
        <v>999202310</v>
      </c>
      <c r="E3663" s="154">
        <v>0</v>
      </c>
      <c r="F3663" s="154">
        <v>4685526</v>
      </c>
      <c r="G3663" s="154">
        <v>0</v>
      </c>
      <c r="H3663" s="154">
        <v>0</v>
      </c>
      <c r="I3663" s="154">
        <v>0</v>
      </c>
      <c r="J3663" s="154">
        <v>349025</v>
      </c>
      <c r="K3663" s="154">
        <v>0</v>
      </c>
      <c r="L3663" s="154">
        <v>0</v>
      </c>
      <c r="M3663" s="154">
        <v>5034551</v>
      </c>
      <c r="N3663" s="96" t="s">
        <v>9610</v>
      </c>
      <c r="O3663" s="96" t="s">
        <v>3484</v>
      </c>
      <c r="P3663" s="96">
        <v>4</v>
      </c>
      <c r="Q3663" s="96">
        <v>2024</v>
      </c>
      <c r="R3663" s="96" t="s">
        <v>3060</v>
      </c>
      <c r="S3663" s="96" t="s">
        <v>3485</v>
      </c>
      <c r="T3663" s="155">
        <v>45555</v>
      </c>
      <c r="U3663" s="155">
        <v>45558</v>
      </c>
      <c r="V3663" s="155">
        <v>45559</v>
      </c>
      <c r="W3663" s="96" t="s">
        <v>2986</v>
      </c>
      <c r="X3663" s="96" t="s">
        <v>3486</v>
      </c>
      <c r="Y3663" s="96"/>
      <c r="Z3663" s="96" t="s">
        <v>3063</v>
      </c>
      <c r="AA3663" s="96">
        <v>2769</v>
      </c>
      <c r="AB3663" s="155">
        <v>45187</v>
      </c>
      <c r="AC3663" s="155">
        <v>45746</v>
      </c>
      <c r="AD3663" s="96">
        <v>8999990341</v>
      </c>
      <c r="AE3663" s="96" t="s">
        <v>3487</v>
      </c>
      <c r="AF3663" s="96">
        <v>3</v>
      </c>
      <c r="AG3663" s="96" t="s">
        <v>3488</v>
      </c>
      <c r="AH3663" s="96" t="s">
        <v>3489</v>
      </c>
      <c r="AI3663" s="154">
        <v>0</v>
      </c>
      <c r="AJ3663" s="154">
        <v>2811315.6</v>
      </c>
      <c r="AK3663" s="154">
        <v>0</v>
      </c>
      <c r="AL3663" s="154">
        <v>0</v>
      </c>
      <c r="AM3663" s="154">
        <v>0</v>
      </c>
      <c r="AN3663" s="154">
        <v>209415</v>
      </c>
      <c r="AO3663" s="154">
        <v>0</v>
      </c>
      <c r="AP3663" s="154">
        <v>0</v>
      </c>
      <c r="AQ3663" s="154">
        <v>3020730.6</v>
      </c>
      <c r="AR3663" s="96" t="s">
        <v>3596</v>
      </c>
      <c r="AS3663" s="96" t="s">
        <v>3491</v>
      </c>
      <c r="AT3663" s="96" t="s">
        <v>9611</v>
      </c>
      <c r="AU3663" s="96"/>
      <c r="AV3663" s="96"/>
      <c r="AW3663" s="96"/>
      <c r="AX3663" s="96"/>
      <c r="AY3663" s="96"/>
      <c r="AZ3663" s="96"/>
      <c r="BA3663" s="96"/>
      <c r="BB3663" s="96"/>
      <c r="BC3663" s="96"/>
      <c r="BD3663" s="96"/>
      <c r="BE3663" s="96"/>
      <c r="BF3663" s="96"/>
      <c r="BG3663" s="96"/>
      <c r="BH3663" s="96"/>
    </row>
    <row r="3664" spans="1:60" x14ac:dyDescent="0.2">
      <c r="A3664" s="100">
        <v>0.6</v>
      </c>
      <c r="B3664" s="96" t="s">
        <v>3482</v>
      </c>
      <c r="C3664" s="96">
        <v>165754</v>
      </c>
      <c r="D3664" s="96">
        <v>999202310</v>
      </c>
      <c r="E3664" s="154">
        <v>0</v>
      </c>
      <c r="F3664" s="154">
        <v>0</v>
      </c>
      <c r="G3664" s="154">
        <v>0</v>
      </c>
      <c r="H3664" s="154">
        <v>0</v>
      </c>
      <c r="I3664" s="154">
        <v>0</v>
      </c>
      <c r="J3664" s="154">
        <v>600000</v>
      </c>
      <c r="K3664" s="154">
        <v>0</v>
      </c>
      <c r="L3664" s="154">
        <v>0</v>
      </c>
      <c r="M3664" s="154">
        <v>600000</v>
      </c>
      <c r="N3664" s="96" t="s">
        <v>9612</v>
      </c>
      <c r="O3664" s="96" t="s">
        <v>3484</v>
      </c>
      <c r="P3664" s="96">
        <v>4</v>
      </c>
      <c r="Q3664" s="96">
        <v>2024</v>
      </c>
      <c r="R3664" s="96" t="s">
        <v>3060</v>
      </c>
      <c r="S3664" s="96" t="s">
        <v>3485</v>
      </c>
      <c r="T3664" s="155">
        <v>45628</v>
      </c>
      <c r="U3664" s="155">
        <v>45629</v>
      </c>
      <c r="V3664" s="155">
        <v>45631</v>
      </c>
      <c r="W3664" s="96" t="s">
        <v>2986</v>
      </c>
      <c r="X3664" s="96" t="s">
        <v>3486</v>
      </c>
      <c r="Y3664" s="96"/>
      <c r="Z3664" s="96" t="s">
        <v>3063</v>
      </c>
      <c r="AA3664" s="96">
        <v>2769</v>
      </c>
      <c r="AB3664" s="155">
        <v>45187</v>
      </c>
      <c r="AC3664" s="155">
        <v>45746</v>
      </c>
      <c r="AD3664" s="96">
        <v>8999990341</v>
      </c>
      <c r="AE3664" s="96" t="s">
        <v>3487</v>
      </c>
      <c r="AF3664" s="96">
        <v>3</v>
      </c>
      <c r="AG3664" s="96" t="s">
        <v>3488</v>
      </c>
      <c r="AH3664" s="96" t="s">
        <v>3489</v>
      </c>
      <c r="AI3664" s="154">
        <v>0</v>
      </c>
      <c r="AJ3664" s="154">
        <v>0</v>
      </c>
      <c r="AK3664" s="154">
        <v>0</v>
      </c>
      <c r="AL3664" s="154">
        <v>0</v>
      </c>
      <c r="AM3664" s="154">
        <v>0</v>
      </c>
      <c r="AN3664" s="154">
        <v>360000</v>
      </c>
      <c r="AO3664" s="154">
        <v>0</v>
      </c>
      <c r="AP3664" s="154">
        <v>0</v>
      </c>
      <c r="AQ3664" s="154">
        <v>360000</v>
      </c>
      <c r="AR3664" s="96" t="s">
        <v>3544</v>
      </c>
      <c r="AS3664" s="96" t="s">
        <v>3491</v>
      </c>
      <c r="AT3664" s="96">
        <v>0</v>
      </c>
      <c r="AU3664" s="96"/>
      <c r="AV3664" s="96"/>
      <c r="AW3664" s="96"/>
      <c r="AX3664" s="96"/>
      <c r="AY3664" s="96"/>
      <c r="AZ3664" s="96"/>
      <c r="BA3664" s="96"/>
      <c r="BB3664" s="96"/>
      <c r="BC3664" s="96"/>
      <c r="BD3664" s="96"/>
      <c r="BE3664" s="96"/>
      <c r="BF3664" s="96"/>
      <c r="BG3664" s="96"/>
      <c r="BH3664" s="96"/>
    </row>
    <row r="3665" spans="1:60" x14ac:dyDescent="0.2">
      <c r="A3665" s="100">
        <v>0.6</v>
      </c>
      <c r="B3665" s="96" t="s">
        <v>3482</v>
      </c>
      <c r="C3665" s="96">
        <v>165570</v>
      </c>
      <c r="D3665" s="96">
        <v>999202310</v>
      </c>
      <c r="E3665" s="154">
        <v>0</v>
      </c>
      <c r="F3665" s="154">
        <v>0</v>
      </c>
      <c r="G3665" s="154">
        <v>0</v>
      </c>
      <c r="H3665" s="154">
        <v>0</v>
      </c>
      <c r="I3665" s="154">
        <v>0</v>
      </c>
      <c r="J3665" s="154">
        <v>2500000</v>
      </c>
      <c r="K3665" s="154">
        <v>0</v>
      </c>
      <c r="L3665" s="154">
        <v>0</v>
      </c>
      <c r="M3665" s="154">
        <v>2500000</v>
      </c>
      <c r="N3665" s="96" t="s">
        <v>9613</v>
      </c>
      <c r="O3665" s="96" t="s">
        <v>3484</v>
      </c>
      <c r="P3665" s="96">
        <v>4</v>
      </c>
      <c r="Q3665" s="96">
        <v>2024</v>
      </c>
      <c r="R3665" s="96" t="s">
        <v>3060</v>
      </c>
      <c r="S3665" s="96" t="s">
        <v>3485</v>
      </c>
      <c r="T3665" s="155">
        <v>45594</v>
      </c>
      <c r="U3665" s="155">
        <v>45612</v>
      </c>
      <c r="V3665" s="155">
        <v>45617</v>
      </c>
      <c r="W3665" s="96" t="s">
        <v>2986</v>
      </c>
      <c r="X3665" s="96" t="s">
        <v>3568</v>
      </c>
      <c r="Y3665" s="96"/>
      <c r="Z3665" s="96" t="s">
        <v>3063</v>
      </c>
      <c r="AA3665" s="96">
        <v>2769</v>
      </c>
      <c r="AB3665" s="155">
        <v>45187</v>
      </c>
      <c r="AC3665" s="155">
        <v>45746</v>
      </c>
      <c r="AD3665" s="96">
        <v>8999990341</v>
      </c>
      <c r="AE3665" s="96" t="s">
        <v>3487</v>
      </c>
      <c r="AF3665" s="96">
        <v>3</v>
      </c>
      <c r="AG3665" s="96" t="s">
        <v>3488</v>
      </c>
      <c r="AH3665" s="96" t="s">
        <v>3569</v>
      </c>
      <c r="AI3665" s="154">
        <v>0</v>
      </c>
      <c r="AJ3665" s="154">
        <v>0</v>
      </c>
      <c r="AK3665" s="154">
        <v>0</v>
      </c>
      <c r="AL3665" s="154">
        <v>0</v>
      </c>
      <c r="AM3665" s="154">
        <v>0</v>
      </c>
      <c r="AN3665" s="154">
        <v>1500000</v>
      </c>
      <c r="AO3665" s="154">
        <v>0</v>
      </c>
      <c r="AP3665" s="154">
        <v>0</v>
      </c>
      <c r="AQ3665" s="154">
        <v>1500000</v>
      </c>
      <c r="AR3665" s="96" t="s">
        <v>3544</v>
      </c>
      <c r="AS3665" s="96" t="s">
        <v>3491</v>
      </c>
      <c r="AT3665" s="96">
        <v>0</v>
      </c>
      <c r="AU3665" s="96"/>
      <c r="AV3665" s="96"/>
      <c r="AW3665" s="96"/>
      <c r="AX3665" s="96"/>
      <c r="AY3665" s="96"/>
      <c r="AZ3665" s="96"/>
      <c r="BA3665" s="96"/>
      <c r="BB3665" s="96"/>
      <c r="BC3665" s="96"/>
      <c r="BD3665" s="96"/>
      <c r="BE3665" s="96"/>
      <c r="BF3665" s="96"/>
      <c r="BG3665" s="96"/>
      <c r="BH3665" s="96"/>
    </row>
    <row r="3666" spans="1:60" x14ac:dyDescent="0.2">
      <c r="A3666" s="100">
        <v>0.6</v>
      </c>
      <c r="B3666" s="96" t="s">
        <v>3482</v>
      </c>
      <c r="C3666" s="96">
        <v>166335</v>
      </c>
      <c r="D3666" s="96">
        <v>999202310</v>
      </c>
      <c r="E3666" s="154">
        <v>0</v>
      </c>
      <c r="F3666" s="154">
        <v>0</v>
      </c>
      <c r="G3666" s="154">
        <v>0</v>
      </c>
      <c r="H3666" s="154">
        <v>0</v>
      </c>
      <c r="I3666" s="154">
        <v>0</v>
      </c>
      <c r="J3666" s="154">
        <v>14500000</v>
      </c>
      <c r="K3666" s="154">
        <v>0</v>
      </c>
      <c r="L3666" s="154">
        <v>0</v>
      </c>
      <c r="M3666" s="154">
        <v>14500000</v>
      </c>
      <c r="N3666" s="96" t="s">
        <v>9614</v>
      </c>
      <c r="O3666" s="96" t="s">
        <v>3484</v>
      </c>
      <c r="P3666" s="96">
        <v>4</v>
      </c>
      <c r="Q3666" s="96">
        <v>2025</v>
      </c>
      <c r="R3666" s="96" t="s">
        <v>3060</v>
      </c>
      <c r="S3666" s="96" t="s">
        <v>3485</v>
      </c>
      <c r="T3666" s="155">
        <v>45611</v>
      </c>
      <c r="U3666" s="155">
        <v>45850</v>
      </c>
      <c r="V3666" s="155">
        <v>45852</v>
      </c>
      <c r="W3666" s="96" t="s">
        <v>2986</v>
      </c>
      <c r="X3666" s="96" t="s">
        <v>3569</v>
      </c>
      <c r="Y3666" s="96"/>
      <c r="Z3666" s="96" t="s">
        <v>3063</v>
      </c>
      <c r="AA3666" s="96">
        <v>2769</v>
      </c>
      <c r="AB3666" s="155">
        <v>45187</v>
      </c>
      <c r="AC3666" s="155">
        <v>45746</v>
      </c>
      <c r="AD3666" s="96">
        <v>8999990341</v>
      </c>
      <c r="AE3666" s="96" t="s">
        <v>3487</v>
      </c>
      <c r="AF3666" s="96">
        <v>3</v>
      </c>
      <c r="AG3666" s="96" t="s">
        <v>3488</v>
      </c>
      <c r="AH3666" s="96" t="s">
        <v>3569</v>
      </c>
      <c r="AI3666" s="154">
        <v>0</v>
      </c>
      <c r="AJ3666" s="154">
        <v>0</v>
      </c>
      <c r="AK3666" s="154">
        <v>0</v>
      </c>
      <c r="AL3666" s="154">
        <v>0</v>
      </c>
      <c r="AM3666" s="154">
        <v>0</v>
      </c>
      <c r="AN3666" s="154">
        <v>8700000</v>
      </c>
      <c r="AO3666" s="154">
        <v>0</v>
      </c>
      <c r="AP3666" s="154">
        <v>0</v>
      </c>
      <c r="AQ3666" s="154">
        <v>8700000</v>
      </c>
      <c r="AR3666" s="96" t="s">
        <v>3544</v>
      </c>
      <c r="AS3666" s="96" t="s">
        <v>3491</v>
      </c>
      <c r="AT3666" s="96">
        <v>0</v>
      </c>
      <c r="AU3666" s="96"/>
      <c r="AV3666" s="96"/>
      <c r="AW3666" s="96"/>
      <c r="AX3666" s="96"/>
      <c r="AY3666" s="96"/>
      <c r="AZ3666" s="96"/>
      <c r="BA3666" s="96"/>
      <c r="BB3666" s="96"/>
      <c r="BC3666" s="96"/>
      <c r="BD3666" s="96"/>
      <c r="BE3666" s="96"/>
      <c r="BF3666" s="96"/>
      <c r="BG3666" s="96"/>
      <c r="BH3666" s="96"/>
    </row>
    <row r="3667" spans="1:60" x14ac:dyDescent="0.2">
      <c r="A3667" s="100">
        <v>0.6</v>
      </c>
      <c r="B3667" s="96" t="s">
        <v>3482</v>
      </c>
      <c r="C3667" s="96">
        <v>164886</v>
      </c>
      <c r="D3667" s="96">
        <v>999202310</v>
      </c>
      <c r="E3667" s="154">
        <v>0</v>
      </c>
      <c r="F3667" s="154">
        <v>13752438</v>
      </c>
      <c r="G3667" s="154">
        <v>0</v>
      </c>
      <c r="H3667" s="154">
        <v>0</v>
      </c>
      <c r="I3667" s="154">
        <v>0</v>
      </c>
      <c r="J3667" s="154">
        <v>4081400</v>
      </c>
      <c r="K3667" s="154">
        <v>0</v>
      </c>
      <c r="L3667" s="154">
        <v>0</v>
      </c>
      <c r="M3667" s="154">
        <v>17833838</v>
      </c>
      <c r="N3667" s="96" t="s">
        <v>9615</v>
      </c>
      <c r="O3667" s="96" t="s">
        <v>3484</v>
      </c>
      <c r="P3667" s="96">
        <v>4</v>
      </c>
      <c r="Q3667" s="96">
        <v>2024</v>
      </c>
      <c r="R3667" s="96" t="s">
        <v>3060</v>
      </c>
      <c r="S3667" s="96" t="s">
        <v>3485</v>
      </c>
      <c r="T3667" s="155">
        <v>45545</v>
      </c>
      <c r="U3667" s="155">
        <v>45546</v>
      </c>
      <c r="V3667" s="155">
        <v>45549</v>
      </c>
      <c r="W3667" s="96" t="s">
        <v>2986</v>
      </c>
      <c r="X3667" s="96" t="s">
        <v>3486</v>
      </c>
      <c r="Y3667" s="96"/>
      <c r="Z3667" s="96" t="s">
        <v>3063</v>
      </c>
      <c r="AA3667" s="96">
        <v>2769</v>
      </c>
      <c r="AB3667" s="155">
        <v>45187</v>
      </c>
      <c r="AC3667" s="155">
        <v>45746</v>
      </c>
      <c r="AD3667" s="96">
        <v>8999990341</v>
      </c>
      <c r="AE3667" s="96" t="s">
        <v>3487</v>
      </c>
      <c r="AF3667" s="96">
        <v>3</v>
      </c>
      <c r="AG3667" s="96" t="s">
        <v>3488</v>
      </c>
      <c r="AH3667" s="96" t="s">
        <v>3489</v>
      </c>
      <c r="AI3667" s="154">
        <v>0</v>
      </c>
      <c r="AJ3667" s="154">
        <v>8251462.7999999998</v>
      </c>
      <c r="AK3667" s="154">
        <v>0</v>
      </c>
      <c r="AL3667" s="154">
        <v>0</v>
      </c>
      <c r="AM3667" s="154">
        <v>0</v>
      </c>
      <c r="AN3667" s="154">
        <v>2448840</v>
      </c>
      <c r="AO3667" s="154">
        <v>0</v>
      </c>
      <c r="AP3667" s="154">
        <v>0</v>
      </c>
      <c r="AQ3667" s="154">
        <v>10700302.800000001</v>
      </c>
      <c r="AR3667" s="96" t="s">
        <v>3596</v>
      </c>
      <c r="AS3667" s="96" t="s">
        <v>3491</v>
      </c>
      <c r="AT3667" s="96" t="s">
        <v>9616</v>
      </c>
      <c r="AU3667" s="96"/>
      <c r="AV3667" s="96"/>
      <c r="AW3667" s="96"/>
      <c r="AX3667" s="96"/>
      <c r="AY3667" s="96"/>
      <c r="AZ3667" s="96"/>
      <c r="BA3667" s="96"/>
      <c r="BB3667" s="96"/>
      <c r="BC3667" s="96"/>
      <c r="BD3667" s="96"/>
      <c r="BE3667" s="96"/>
      <c r="BF3667" s="96"/>
      <c r="BG3667" s="96"/>
      <c r="BH3667" s="96"/>
    </row>
    <row r="3668" spans="1:60" x14ac:dyDescent="0.2">
      <c r="A3668" s="100">
        <v>0.6</v>
      </c>
      <c r="B3668" s="96" t="s">
        <v>3482</v>
      </c>
      <c r="C3668" s="96">
        <v>164801</v>
      </c>
      <c r="D3668" s="96">
        <v>999202310</v>
      </c>
      <c r="E3668" s="154">
        <v>0</v>
      </c>
      <c r="F3668" s="154">
        <v>0</v>
      </c>
      <c r="G3668" s="154">
        <v>0</v>
      </c>
      <c r="H3668" s="154">
        <v>0</v>
      </c>
      <c r="I3668" s="154">
        <v>0</v>
      </c>
      <c r="J3668" s="154">
        <v>600000</v>
      </c>
      <c r="K3668" s="154">
        <v>0</v>
      </c>
      <c r="L3668" s="154">
        <v>0</v>
      </c>
      <c r="M3668" s="154">
        <v>600000</v>
      </c>
      <c r="N3668" s="96" t="s">
        <v>9617</v>
      </c>
      <c r="O3668" s="96" t="s">
        <v>3484</v>
      </c>
      <c r="P3668" s="96">
        <v>4</v>
      </c>
      <c r="Q3668" s="96">
        <v>2024</v>
      </c>
      <c r="R3668" s="96" t="s">
        <v>3060</v>
      </c>
      <c r="S3668" s="96" t="s">
        <v>3485</v>
      </c>
      <c r="T3668" s="155">
        <v>45537</v>
      </c>
      <c r="U3668" s="155">
        <v>45538</v>
      </c>
      <c r="V3668" s="155">
        <v>45538</v>
      </c>
      <c r="W3668" s="96" t="s">
        <v>2986</v>
      </c>
      <c r="X3668" s="96" t="s">
        <v>3486</v>
      </c>
      <c r="Y3668" s="96"/>
      <c r="Z3668" s="96" t="s">
        <v>3063</v>
      </c>
      <c r="AA3668" s="96">
        <v>2769</v>
      </c>
      <c r="AB3668" s="155">
        <v>45187</v>
      </c>
      <c r="AC3668" s="155">
        <v>45746</v>
      </c>
      <c r="AD3668" s="96">
        <v>8999990341</v>
      </c>
      <c r="AE3668" s="96" t="s">
        <v>3487</v>
      </c>
      <c r="AF3668" s="96">
        <v>3</v>
      </c>
      <c r="AG3668" s="96" t="s">
        <v>3488</v>
      </c>
      <c r="AH3668" s="96" t="s">
        <v>3489</v>
      </c>
      <c r="AI3668" s="154">
        <v>0</v>
      </c>
      <c r="AJ3668" s="154">
        <v>0</v>
      </c>
      <c r="AK3668" s="154">
        <v>0</v>
      </c>
      <c r="AL3668" s="154">
        <v>0</v>
      </c>
      <c r="AM3668" s="154">
        <v>0</v>
      </c>
      <c r="AN3668" s="154">
        <v>360000</v>
      </c>
      <c r="AO3668" s="154">
        <v>0</v>
      </c>
      <c r="AP3668" s="154">
        <v>0</v>
      </c>
      <c r="AQ3668" s="154">
        <v>360000</v>
      </c>
      <c r="AR3668" s="96" t="s">
        <v>3544</v>
      </c>
      <c r="AS3668" s="96" t="s">
        <v>3491</v>
      </c>
      <c r="AT3668" s="96">
        <v>0</v>
      </c>
      <c r="AU3668" s="96"/>
      <c r="AV3668" s="96"/>
      <c r="AW3668" s="96"/>
      <c r="AX3668" s="96"/>
      <c r="AY3668" s="96"/>
      <c r="AZ3668" s="96"/>
      <c r="BA3668" s="96"/>
      <c r="BB3668" s="96"/>
      <c r="BC3668" s="96"/>
      <c r="BD3668" s="96"/>
      <c r="BE3668" s="96"/>
      <c r="BF3668" s="96"/>
      <c r="BG3668" s="96"/>
      <c r="BH3668" s="96"/>
    </row>
    <row r="3669" spans="1:60" x14ac:dyDescent="0.2">
      <c r="A3669" s="100">
        <v>0.6</v>
      </c>
      <c r="B3669" s="96" t="s">
        <v>3482</v>
      </c>
      <c r="C3669" s="96">
        <v>164811</v>
      </c>
      <c r="D3669" s="96">
        <v>999202310</v>
      </c>
      <c r="E3669" s="154">
        <v>0</v>
      </c>
      <c r="F3669" s="154">
        <v>0</v>
      </c>
      <c r="G3669" s="154">
        <v>0</v>
      </c>
      <c r="H3669" s="154">
        <v>0</v>
      </c>
      <c r="I3669" s="154">
        <v>0</v>
      </c>
      <c r="J3669" s="154">
        <v>600000</v>
      </c>
      <c r="K3669" s="154">
        <v>0</v>
      </c>
      <c r="L3669" s="154">
        <v>0</v>
      </c>
      <c r="M3669" s="154">
        <v>600000</v>
      </c>
      <c r="N3669" s="96" t="s">
        <v>9618</v>
      </c>
      <c r="O3669" s="96" t="s">
        <v>3484</v>
      </c>
      <c r="P3669" s="96">
        <v>4</v>
      </c>
      <c r="Q3669" s="96">
        <v>2024</v>
      </c>
      <c r="R3669" s="96" t="s">
        <v>3060</v>
      </c>
      <c r="S3669" s="96" t="s">
        <v>3485</v>
      </c>
      <c r="T3669" s="155">
        <v>45538</v>
      </c>
      <c r="U3669" s="155">
        <v>45539</v>
      </c>
      <c r="V3669" s="155">
        <v>45541</v>
      </c>
      <c r="W3669" s="96" t="s">
        <v>2986</v>
      </c>
      <c r="X3669" s="96" t="s">
        <v>3486</v>
      </c>
      <c r="Y3669" s="96"/>
      <c r="Z3669" s="96" t="s">
        <v>3063</v>
      </c>
      <c r="AA3669" s="96">
        <v>2769</v>
      </c>
      <c r="AB3669" s="155">
        <v>45187</v>
      </c>
      <c r="AC3669" s="155">
        <v>45746</v>
      </c>
      <c r="AD3669" s="96">
        <v>8999990341</v>
      </c>
      <c r="AE3669" s="96" t="s">
        <v>3487</v>
      </c>
      <c r="AF3669" s="96">
        <v>3</v>
      </c>
      <c r="AG3669" s="96" t="s">
        <v>3488</v>
      </c>
      <c r="AH3669" s="96" t="s">
        <v>3489</v>
      </c>
      <c r="AI3669" s="154">
        <v>0</v>
      </c>
      <c r="AJ3669" s="154">
        <v>0</v>
      </c>
      <c r="AK3669" s="154">
        <v>0</v>
      </c>
      <c r="AL3669" s="154">
        <v>0</v>
      </c>
      <c r="AM3669" s="154">
        <v>0</v>
      </c>
      <c r="AN3669" s="154">
        <v>360000</v>
      </c>
      <c r="AO3669" s="154">
        <v>0</v>
      </c>
      <c r="AP3669" s="154">
        <v>0</v>
      </c>
      <c r="AQ3669" s="154">
        <v>360000</v>
      </c>
      <c r="AR3669" s="96" t="s">
        <v>3544</v>
      </c>
      <c r="AS3669" s="96" t="s">
        <v>3491</v>
      </c>
      <c r="AT3669" s="96">
        <v>0</v>
      </c>
      <c r="AU3669" s="96"/>
      <c r="AV3669" s="96"/>
      <c r="AW3669" s="96"/>
      <c r="AX3669" s="96"/>
      <c r="AY3669" s="96"/>
      <c r="AZ3669" s="96"/>
      <c r="BA3669" s="96"/>
      <c r="BB3669" s="96"/>
      <c r="BC3669" s="96"/>
      <c r="BD3669" s="96"/>
      <c r="BE3669" s="96"/>
      <c r="BF3669" s="96"/>
      <c r="BG3669" s="96"/>
      <c r="BH3669" s="96"/>
    </row>
    <row r="3670" spans="1:60" x14ac:dyDescent="0.2">
      <c r="A3670" s="100">
        <v>0.6</v>
      </c>
      <c r="B3670" s="96" t="s">
        <v>3482</v>
      </c>
      <c r="C3670" s="96">
        <v>165270</v>
      </c>
      <c r="D3670" s="96">
        <v>999202310</v>
      </c>
      <c r="E3670" s="154">
        <v>0</v>
      </c>
      <c r="F3670" s="154">
        <v>0</v>
      </c>
      <c r="G3670" s="154">
        <v>0</v>
      </c>
      <c r="H3670" s="154">
        <v>0</v>
      </c>
      <c r="I3670" s="154">
        <v>0</v>
      </c>
      <c r="J3670" s="154">
        <v>600000</v>
      </c>
      <c r="K3670" s="154">
        <v>0</v>
      </c>
      <c r="L3670" s="154">
        <v>0</v>
      </c>
      <c r="M3670" s="154">
        <v>600000</v>
      </c>
      <c r="N3670" s="96" t="s">
        <v>9619</v>
      </c>
      <c r="O3670" s="96" t="s">
        <v>3484</v>
      </c>
      <c r="P3670" s="96">
        <v>4</v>
      </c>
      <c r="Q3670" s="96">
        <v>2024</v>
      </c>
      <c r="R3670" s="96" t="s">
        <v>3060</v>
      </c>
      <c r="S3670" s="96" t="s">
        <v>3485</v>
      </c>
      <c r="T3670" s="155">
        <v>45580</v>
      </c>
      <c r="U3670" s="155">
        <v>45582</v>
      </c>
      <c r="V3670" s="155">
        <v>45583</v>
      </c>
      <c r="W3670" s="96" t="s">
        <v>2986</v>
      </c>
      <c r="X3670" s="96" t="s">
        <v>3486</v>
      </c>
      <c r="Y3670" s="96"/>
      <c r="Z3670" s="96" t="s">
        <v>3063</v>
      </c>
      <c r="AA3670" s="96">
        <v>2769</v>
      </c>
      <c r="AB3670" s="155">
        <v>45187</v>
      </c>
      <c r="AC3670" s="155">
        <v>45746</v>
      </c>
      <c r="AD3670" s="96">
        <v>8999990341</v>
      </c>
      <c r="AE3670" s="96" t="s">
        <v>3487</v>
      </c>
      <c r="AF3670" s="96">
        <v>3</v>
      </c>
      <c r="AG3670" s="96" t="s">
        <v>3488</v>
      </c>
      <c r="AH3670" s="96" t="s">
        <v>3489</v>
      </c>
      <c r="AI3670" s="154">
        <v>0</v>
      </c>
      <c r="AJ3670" s="154">
        <v>0</v>
      </c>
      <c r="AK3670" s="154">
        <v>0</v>
      </c>
      <c r="AL3670" s="154">
        <v>0</v>
      </c>
      <c r="AM3670" s="154">
        <v>0</v>
      </c>
      <c r="AN3670" s="154">
        <v>360000</v>
      </c>
      <c r="AO3670" s="154">
        <v>0</v>
      </c>
      <c r="AP3670" s="154">
        <v>0</v>
      </c>
      <c r="AQ3670" s="154">
        <v>360000</v>
      </c>
      <c r="AR3670" s="96" t="s">
        <v>3544</v>
      </c>
      <c r="AS3670" s="96" t="s">
        <v>3491</v>
      </c>
      <c r="AT3670" s="96">
        <v>0</v>
      </c>
      <c r="AU3670" s="96"/>
      <c r="AV3670" s="96"/>
      <c r="AW3670" s="96"/>
      <c r="AX3670" s="96"/>
      <c r="AY3670" s="96"/>
      <c r="AZ3670" s="96"/>
      <c r="BA3670" s="96"/>
      <c r="BB3670" s="96"/>
      <c r="BC3670" s="96"/>
      <c r="BD3670" s="96"/>
      <c r="BE3670" s="96"/>
      <c r="BF3670" s="96"/>
      <c r="BG3670" s="96"/>
      <c r="BH3670" s="96"/>
    </row>
    <row r="3671" spans="1:60" x14ac:dyDescent="0.2">
      <c r="A3671" s="100">
        <v>0.6</v>
      </c>
      <c r="B3671" s="96" t="s">
        <v>3482</v>
      </c>
      <c r="C3671" s="96">
        <v>165855</v>
      </c>
      <c r="D3671" s="96">
        <v>999202310</v>
      </c>
      <c r="E3671" s="154">
        <v>0</v>
      </c>
      <c r="F3671" s="154">
        <v>310585</v>
      </c>
      <c r="G3671" s="154">
        <v>0</v>
      </c>
      <c r="H3671" s="154">
        <v>0</v>
      </c>
      <c r="I3671" s="154">
        <v>0</v>
      </c>
      <c r="J3671" s="154">
        <v>91800</v>
      </c>
      <c r="K3671" s="154">
        <v>0</v>
      </c>
      <c r="L3671" s="154">
        <v>0</v>
      </c>
      <c r="M3671" s="154">
        <v>402385</v>
      </c>
      <c r="N3671" s="96" t="s">
        <v>9620</v>
      </c>
      <c r="O3671" s="96" t="s">
        <v>3484</v>
      </c>
      <c r="P3671" s="96">
        <v>4</v>
      </c>
      <c r="Q3671" s="96">
        <v>2024</v>
      </c>
      <c r="R3671" s="96" t="s">
        <v>3060</v>
      </c>
      <c r="S3671" s="96" t="s">
        <v>3485</v>
      </c>
      <c r="T3671" s="155">
        <v>45646</v>
      </c>
      <c r="U3671" s="155">
        <v>45647</v>
      </c>
      <c r="V3671" s="155">
        <v>45649</v>
      </c>
      <c r="W3671" s="96" t="s">
        <v>2986</v>
      </c>
      <c r="X3671" s="96" t="s">
        <v>3486</v>
      </c>
      <c r="Y3671" s="96"/>
      <c r="Z3671" s="96" t="s">
        <v>3063</v>
      </c>
      <c r="AA3671" s="96">
        <v>2769</v>
      </c>
      <c r="AB3671" s="155">
        <v>45187</v>
      </c>
      <c r="AC3671" s="155">
        <v>45746</v>
      </c>
      <c r="AD3671" s="96">
        <v>8999990341</v>
      </c>
      <c r="AE3671" s="96" t="s">
        <v>3487</v>
      </c>
      <c r="AF3671" s="96">
        <v>3</v>
      </c>
      <c r="AG3671" s="96" t="s">
        <v>3488</v>
      </c>
      <c r="AH3671" s="96" t="s">
        <v>3489</v>
      </c>
      <c r="AI3671" s="154">
        <v>0</v>
      </c>
      <c r="AJ3671" s="154">
        <v>186351</v>
      </c>
      <c r="AK3671" s="154">
        <v>0</v>
      </c>
      <c r="AL3671" s="154">
        <v>0</v>
      </c>
      <c r="AM3671" s="154">
        <v>0</v>
      </c>
      <c r="AN3671" s="154">
        <v>55080</v>
      </c>
      <c r="AO3671" s="154">
        <v>0</v>
      </c>
      <c r="AP3671" s="154">
        <v>0</v>
      </c>
      <c r="AQ3671" s="154">
        <v>241431</v>
      </c>
      <c r="AR3671" s="96" t="s">
        <v>3596</v>
      </c>
      <c r="AS3671" s="96" t="s">
        <v>3491</v>
      </c>
      <c r="AT3671" s="96" t="s">
        <v>9621</v>
      </c>
      <c r="AU3671" s="96"/>
      <c r="AV3671" s="96"/>
      <c r="AW3671" s="96"/>
      <c r="AX3671" s="96"/>
      <c r="AY3671" s="96"/>
      <c r="AZ3671" s="96"/>
      <c r="BA3671" s="96"/>
      <c r="BB3671" s="96"/>
      <c r="BC3671" s="96"/>
      <c r="BD3671" s="96"/>
      <c r="BE3671" s="96"/>
      <c r="BF3671" s="96"/>
      <c r="BG3671" s="96"/>
      <c r="BH3671" s="96"/>
    </row>
    <row r="3672" spans="1:60" x14ac:dyDescent="0.2">
      <c r="A3672" s="100">
        <v>0.6</v>
      </c>
      <c r="B3672" s="96" t="s">
        <v>3482</v>
      </c>
      <c r="C3672" s="96">
        <v>165819</v>
      </c>
      <c r="D3672" s="96">
        <v>999202310</v>
      </c>
      <c r="E3672" s="154">
        <v>0</v>
      </c>
      <c r="F3672" s="154">
        <v>468250</v>
      </c>
      <c r="G3672" s="154">
        <v>0</v>
      </c>
      <c r="H3672" s="154">
        <v>0</v>
      </c>
      <c r="I3672" s="154">
        <v>0</v>
      </c>
      <c r="J3672" s="154">
        <v>312573.33333333337</v>
      </c>
      <c r="K3672" s="154">
        <v>0</v>
      </c>
      <c r="L3672" s="154">
        <v>0</v>
      </c>
      <c r="M3672" s="154">
        <v>780823.33333333337</v>
      </c>
      <c r="N3672" s="96" t="s">
        <v>9622</v>
      </c>
      <c r="O3672" s="96" t="s">
        <v>3484</v>
      </c>
      <c r="P3672" s="96">
        <v>4</v>
      </c>
      <c r="Q3672" s="96">
        <v>2024</v>
      </c>
      <c r="R3672" s="96" t="s">
        <v>3060</v>
      </c>
      <c r="S3672" s="96" t="s">
        <v>3485</v>
      </c>
      <c r="T3672" s="155">
        <v>45636</v>
      </c>
      <c r="U3672" s="155">
        <v>45637</v>
      </c>
      <c r="V3672" s="155">
        <v>45639</v>
      </c>
      <c r="W3672" s="96" t="s">
        <v>2986</v>
      </c>
      <c r="X3672" s="96" t="s">
        <v>3486</v>
      </c>
      <c r="Y3672" s="96"/>
      <c r="Z3672" s="96" t="s">
        <v>3063</v>
      </c>
      <c r="AA3672" s="96">
        <v>2769</v>
      </c>
      <c r="AB3672" s="155">
        <v>45187</v>
      </c>
      <c r="AC3672" s="155">
        <v>45746</v>
      </c>
      <c r="AD3672" s="96">
        <v>8999990341</v>
      </c>
      <c r="AE3672" s="96" t="s">
        <v>3487</v>
      </c>
      <c r="AF3672" s="96">
        <v>3</v>
      </c>
      <c r="AG3672" s="96" t="s">
        <v>3488</v>
      </c>
      <c r="AH3672" s="96" t="s">
        <v>3489</v>
      </c>
      <c r="AI3672" s="154">
        <v>0</v>
      </c>
      <c r="AJ3672" s="154">
        <v>280950</v>
      </c>
      <c r="AK3672" s="154">
        <v>0</v>
      </c>
      <c r="AL3672" s="154">
        <v>0</v>
      </c>
      <c r="AM3672" s="154">
        <v>0</v>
      </c>
      <c r="AN3672" s="154">
        <v>187544</v>
      </c>
      <c r="AO3672" s="154">
        <v>0</v>
      </c>
      <c r="AP3672" s="154">
        <v>0</v>
      </c>
      <c r="AQ3672" s="154">
        <v>468494</v>
      </c>
      <c r="AR3672" s="96" t="s">
        <v>3596</v>
      </c>
      <c r="AS3672" s="96" t="s">
        <v>3491</v>
      </c>
      <c r="AT3672" s="96" t="s">
        <v>9623</v>
      </c>
      <c r="AU3672" s="96"/>
      <c r="AV3672" s="96"/>
      <c r="AW3672" s="96"/>
      <c r="AX3672" s="96"/>
      <c r="AY3672" s="96"/>
      <c r="AZ3672" s="96"/>
      <c r="BA3672" s="96"/>
      <c r="BB3672" s="96"/>
      <c r="BC3672" s="96"/>
      <c r="BD3672" s="96"/>
      <c r="BE3672" s="96"/>
      <c r="BF3672" s="96"/>
      <c r="BG3672" s="96"/>
      <c r="BH3672" s="96"/>
    </row>
    <row r="3673" spans="1:60" x14ac:dyDescent="0.2">
      <c r="A3673" s="100">
        <v>0.6</v>
      </c>
      <c r="B3673" s="96" t="s">
        <v>3482</v>
      </c>
      <c r="C3673" s="96">
        <v>165742</v>
      </c>
      <c r="D3673" s="96">
        <v>999202310</v>
      </c>
      <c r="E3673" s="154">
        <v>0</v>
      </c>
      <c r="F3673" s="154">
        <v>445714.00000000012</v>
      </c>
      <c r="G3673" s="154">
        <v>0</v>
      </c>
      <c r="H3673" s="154">
        <v>0</v>
      </c>
      <c r="I3673" s="154">
        <v>0</v>
      </c>
      <c r="J3673" s="154">
        <v>61200</v>
      </c>
      <c r="K3673" s="154">
        <v>0</v>
      </c>
      <c r="L3673" s="154">
        <v>0</v>
      </c>
      <c r="M3673" s="154">
        <v>506914.00000000012</v>
      </c>
      <c r="N3673" s="96" t="s">
        <v>9624</v>
      </c>
      <c r="O3673" s="96" t="s">
        <v>3484</v>
      </c>
      <c r="P3673" s="96">
        <v>4</v>
      </c>
      <c r="Q3673" s="96">
        <v>2024</v>
      </c>
      <c r="R3673" s="96" t="s">
        <v>3060</v>
      </c>
      <c r="S3673" s="96" t="s">
        <v>3485</v>
      </c>
      <c r="T3673" s="155">
        <v>45625</v>
      </c>
      <c r="U3673" s="155">
        <v>45628</v>
      </c>
      <c r="V3673" s="155">
        <v>45631</v>
      </c>
      <c r="W3673" s="96" t="s">
        <v>2986</v>
      </c>
      <c r="X3673" s="96" t="s">
        <v>3486</v>
      </c>
      <c r="Y3673" s="96"/>
      <c r="Z3673" s="96" t="s">
        <v>3063</v>
      </c>
      <c r="AA3673" s="96">
        <v>2769</v>
      </c>
      <c r="AB3673" s="155">
        <v>45187</v>
      </c>
      <c r="AC3673" s="155">
        <v>45746</v>
      </c>
      <c r="AD3673" s="96">
        <v>8999990341</v>
      </c>
      <c r="AE3673" s="96" t="s">
        <v>3487</v>
      </c>
      <c r="AF3673" s="96">
        <v>3</v>
      </c>
      <c r="AG3673" s="96" t="s">
        <v>3488</v>
      </c>
      <c r="AH3673" s="96" t="s">
        <v>3489</v>
      </c>
      <c r="AI3673" s="154">
        <v>0</v>
      </c>
      <c r="AJ3673" s="154">
        <v>267428.40000000002</v>
      </c>
      <c r="AK3673" s="154">
        <v>0</v>
      </c>
      <c r="AL3673" s="154">
        <v>0</v>
      </c>
      <c r="AM3673" s="154">
        <v>0</v>
      </c>
      <c r="AN3673" s="154">
        <v>36720</v>
      </c>
      <c r="AO3673" s="154">
        <v>0</v>
      </c>
      <c r="AP3673" s="154">
        <v>0</v>
      </c>
      <c r="AQ3673" s="154">
        <v>304148.40000000002</v>
      </c>
      <c r="AR3673" s="96" t="s">
        <v>3596</v>
      </c>
      <c r="AS3673" s="96" t="s">
        <v>3491</v>
      </c>
      <c r="AT3673" s="96" t="s">
        <v>9625</v>
      </c>
      <c r="AU3673" s="96"/>
      <c r="AV3673" s="96"/>
      <c r="AW3673" s="96"/>
      <c r="AX3673" s="96"/>
      <c r="AY3673" s="96"/>
      <c r="AZ3673" s="96"/>
      <c r="BA3673" s="96"/>
      <c r="BB3673" s="96"/>
      <c r="BC3673" s="96"/>
      <c r="BD3673" s="96"/>
      <c r="BE3673" s="96"/>
      <c r="BF3673" s="96"/>
      <c r="BG3673" s="96"/>
      <c r="BH3673" s="96"/>
    </row>
    <row r="3674" spans="1:60" x14ac:dyDescent="0.2">
      <c r="A3674" s="100">
        <v>0.6</v>
      </c>
      <c r="B3674" s="96" t="s">
        <v>3482</v>
      </c>
      <c r="C3674" s="96">
        <v>166118</v>
      </c>
      <c r="D3674" s="96">
        <v>999202310</v>
      </c>
      <c r="E3674" s="154">
        <v>0</v>
      </c>
      <c r="F3674" s="154">
        <v>0</v>
      </c>
      <c r="G3674" s="154">
        <v>0</v>
      </c>
      <c r="H3674" s="154">
        <v>0</v>
      </c>
      <c r="I3674" s="154">
        <v>0</v>
      </c>
      <c r="J3674" s="154">
        <v>500000</v>
      </c>
      <c r="K3674" s="154">
        <v>0</v>
      </c>
      <c r="L3674" s="154">
        <v>0</v>
      </c>
      <c r="M3674" s="154">
        <v>500000</v>
      </c>
      <c r="N3674" s="96" t="s">
        <v>9626</v>
      </c>
      <c r="O3674" s="96" t="s">
        <v>3484</v>
      </c>
      <c r="P3674" s="96">
        <v>4</v>
      </c>
      <c r="Q3674" s="96">
        <v>2025</v>
      </c>
      <c r="R3674" s="96" t="s">
        <v>3060</v>
      </c>
      <c r="S3674" s="96" t="s">
        <v>3485</v>
      </c>
      <c r="T3674" s="155">
        <v>45644</v>
      </c>
      <c r="U3674" s="155">
        <v>45724</v>
      </c>
      <c r="V3674" s="155">
        <v>45728</v>
      </c>
      <c r="W3674" s="96" t="s">
        <v>2986</v>
      </c>
      <c r="X3674" s="96" t="s">
        <v>3569</v>
      </c>
      <c r="Y3674" s="96"/>
      <c r="Z3674" s="96" t="s">
        <v>3063</v>
      </c>
      <c r="AA3674" s="96">
        <v>2769</v>
      </c>
      <c r="AB3674" s="155">
        <v>45187</v>
      </c>
      <c r="AC3674" s="155">
        <v>45746</v>
      </c>
      <c r="AD3674" s="96">
        <v>8999990341</v>
      </c>
      <c r="AE3674" s="96" t="s">
        <v>3487</v>
      </c>
      <c r="AF3674" s="96">
        <v>3</v>
      </c>
      <c r="AG3674" s="96" t="s">
        <v>3488</v>
      </c>
      <c r="AH3674" s="96" t="s">
        <v>3569</v>
      </c>
      <c r="AI3674" s="154">
        <v>0</v>
      </c>
      <c r="AJ3674" s="154">
        <v>0</v>
      </c>
      <c r="AK3674" s="154">
        <v>0</v>
      </c>
      <c r="AL3674" s="154">
        <v>0</v>
      </c>
      <c r="AM3674" s="154">
        <v>0</v>
      </c>
      <c r="AN3674" s="154">
        <v>300000</v>
      </c>
      <c r="AO3674" s="154">
        <v>0</v>
      </c>
      <c r="AP3674" s="154">
        <v>0</v>
      </c>
      <c r="AQ3674" s="154">
        <v>300000</v>
      </c>
      <c r="AR3674" s="96" t="s">
        <v>3544</v>
      </c>
      <c r="AS3674" s="96" t="s">
        <v>3491</v>
      </c>
      <c r="AT3674" s="96">
        <v>0</v>
      </c>
      <c r="AU3674" s="96"/>
      <c r="AV3674" s="96"/>
      <c r="AW3674" s="96"/>
      <c r="AX3674" s="96"/>
      <c r="AY3674" s="96"/>
      <c r="AZ3674" s="96"/>
      <c r="BA3674" s="96"/>
      <c r="BB3674" s="96"/>
      <c r="BC3674" s="96"/>
      <c r="BD3674" s="96"/>
      <c r="BE3674" s="96"/>
      <c r="BF3674" s="96"/>
      <c r="BG3674" s="96"/>
      <c r="BH3674" s="96"/>
    </row>
    <row r="3675" spans="1:60" x14ac:dyDescent="0.2">
      <c r="A3675" s="100">
        <v>0.6</v>
      </c>
      <c r="B3675" s="96" t="s">
        <v>3482</v>
      </c>
      <c r="C3675" s="96">
        <v>164901</v>
      </c>
      <c r="D3675" s="96">
        <v>999202310</v>
      </c>
      <c r="E3675" s="154">
        <v>0</v>
      </c>
      <c r="F3675" s="154">
        <v>15241534</v>
      </c>
      <c r="G3675" s="154">
        <v>0</v>
      </c>
      <c r="H3675" s="154">
        <v>0</v>
      </c>
      <c r="I3675" s="154">
        <v>0</v>
      </c>
      <c r="J3675" s="154">
        <v>151400</v>
      </c>
      <c r="K3675" s="154">
        <v>0</v>
      </c>
      <c r="L3675" s="154">
        <v>0</v>
      </c>
      <c r="M3675" s="154">
        <v>15392934</v>
      </c>
      <c r="N3675" s="96" t="s">
        <v>9627</v>
      </c>
      <c r="O3675" s="96" t="s">
        <v>3484</v>
      </c>
      <c r="P3675" s="96">
        <v>4</v>
      </c>
      <c r="Q3675" s="96">
        <v>2024</v>
      </c>
      <c r="R3675" s="96" t="s">
        <v>3060</v>
      </c>
      <c r="S3675" s="96" t="s">
        <v>3485</v>
      </c>
      <c r="T3675" s="155">
        <v>45528</v>
      </c>
      <c r="U3675" s="155">
        <v>45547</v>
      </c>
      <c r="V3675" s="155">
        <v>45549</v>
      </c>
      <c r="W3675" s="96" t="s">
        <v>2986</v>
      </c>
      <c r="X3675" s="96" t="s">
        <v>3486</v>
      </c>
      <c r="Y3675" s="96"/>
      <c r="Z3675" s="96" t="s">
        <v>3063</v>
      </c>
      <c r="AA3675" s="96">
        <v>2769</v>
      </c>
      <c r="AB3675" s="155">
        <v>45187</v>
      </c>
      <c r="AC3675" s="155">
        <v>45746</v>
      </c>
      <c r="AD3675" s="96">
        <v>8999990341</v>
      </c>
      <c r="AE3675" s="96" t="s">
        <v>3487</v>
      </c>
      <c r="AF3675" s="96">
        <v>3</v>
      </c>
      <c r="AG3675" s="96" t="s">
        <v>3488</v>
      </c>
      <c r="AH3675" s="96" t="s">
        <v>3489</v>
      </c>
      <c r="AI3675" s="154">
        <v>0</v>
      </c>
      <c r="AJ3675" s="154">
        <v>9144920.4000000004</v>
      </c>
      <c r="AK3675" s="154">
        <v>0</v>
      </c>
      <c r="AL3675" s="154">
        <v>0</v>
      </c>
      <c r="AM3675" s="154">
        <v>0</v>
      </c>
      <c r="AN3675" s="154">
        <v>90840</v>
      </c>
      <c r="AO3675" s="154">
        <v>0</v>
      </c>
      <c r="AP3675" s="154">
        <v>0</v>
      </c>
      <c r="AQ3675" s="154">
        <v>9235760.4000000004</v>
      </c>
      <c r="AR3675" s="96" t="s">
        <v>3596</v>
      </c>
      <c r="AS3675" s="96" t="s">
        <v>3491</v>
      </c>
      <c r="AT3675" s="96" t="s">
        <v>9628</v>
      </c>
      <c r="AU3675" s="96"/>
      <c r="AV3675" s="96"/>
      <c r="AW3675" s="96"/>
      <c r="AX3675" s="96"/>
      <c r="AY3675" s="96"/>
      <c r="AZ3675" s="96"/>
      <c r="BA3675" s="96"/>
      <c r="BB3675" s="96"/>
      <c r="BC3675" s="96"/>
      <c r="BD3675" s="96"/>
      <c r="BE3675" s="96"/>
      <c r="BF3675" s="96"/>
      <c r="BG3675" s="96"/>
      <c r="BH3675" s="96"/>
    </row>
    <row r="3676" spans="1:60" x14ac:dyDescent="0.2">
      <c r="A3676" s="100">
        <v>0.6</v>
      </c>
      <c r="B3676" s="96" t="s">
        <v>3482</v>
      </c>
      <c r="C3676" s="96">
        <v>164603</v>
      </c>
      <c r="D3676" s="96">
        <v>999202310</v>
      </c>
      <c r="E3676" s="154">
        <v>0</v>
      </c>
      <c r="F3676" s="154">
        <v>0</v>
      </c>
      <c r="G3676" s="154">
        <v>0</v>
      </c>
      <c r="H3676" s="154">
        <v>0</v>
      </c>
      <c r="I3676" s="154">
        <v>0</v>
      </c>
      <c r="J3676" s="154">
        <v>600000</v>
      </c>
      <c r="K3676" s="154">
        <v>0</v>
      </c>
      <c r="L3676" s="154">
        <v>0</v>
      </c>
      <c r="M3676" s="154">
        <v>600000</v>
      </c>
      <c r="N3676" s="96" t="s">
        <v>9629</v>
      </c>
      <c r="O3676" s="96" t="s">
        <v>3484</v>
      </c>
      <c r="P3676" s="96">
        <v>4</v>
      </c>
      <c r="Q3676" s="96">
        <v>2024</v>
      </c>
      <c r="R3676" s="96" t="s">
        <v>3060</v>
      </c>
      <c r="S3676" s="96" t="s">
        <v>3485</v>
      </c>
      <c r="T3676" s="155">
        <v>45525</v>
      </c>
      <c r="U3676" s="155">
        <v>45526</v>
      </c>
      <c r="V3676" s="155">
        <v>45526</v>
      </c>
      <c r="W3676" s="96" t="s">
        <v>2986</v>
      </c>
      <c r="X3676" s="96" t="s">
        <v>3486</v>
      </c>
      <c r="Y3676" s="96"/>
      <c r="Z3676" s="96" t="s">
        <v>3063</v>
      </c>
      <c r="AA3676" s="96">
        <v>2769</v>
      </c>
      <c r="AB3676" s="155">
        <v>45187</v>
      </c>
      <c r="AC3676" s="155">
        <v>45746</v>
      </c>
      <c r="AD3676" s="96">
        <v>8999990341</v>
      </c>
      <c r="AE3676" s="96" t="s">
        <v>3487</v>
      </c>
      <c r="AF3676" s="96">
        <v>3</v>
      </c>
      <c r="AG3676" s="96" t="s">
        <v>3488</v>
      </c>
      <c r="AH3676" s="96" t="s">
        <v>3489</v>
      </c>
      <c r="AI3676" s="154">
        <v>0</v>
      </c>
      <c r="AJ3676" s="154">
        <v>0</v>
      </c>
      <c r="AK3676" s="154">
        <v>0</v>
      </c>
      <c r="AL3676" s="154">
        <v>0</v>
      </c>
      <c r="AM3676" s="154">
        <v>0</v>
      </c>
      <c r="AN3676" s="154">
        <v>360000</v>
      </c>
      <c r="AO3676" s="154">
        <v>0</v>
      </c>
      <c r="AP3676" s="154">
        <v>0</v>
      </c>
      <c r="AQ3676" s="154">
        <v>360000</v>
      </c>
      <c r="AR3676" s="96" t="s">
        <v>3544</v>
      </c>
      <c r="AS3676" s="96" t="s">
        <v>3491</v>
      </c>
      <c r="AT3676" s="96">
        <v>0</v>
      </c>
      <c r="AU3676" s="96"/>
      <c r="AV3676" s="96"/>
      <c r="AW3676" s="96"/>
      <c r="AX3676" s="96"/>
      <c r="AY3676" s="96"/>
      <c r="AZ3676" s="96"/>
      <c r="BA3676" s="96"/>
      <c r="BB3676" s="96"/>
      <c r="BC3676" s="96"/>
      <c r="BD3676" s="96"/>
      <c r="BE3676" s="96"/>
      <c r="BF3676" s="96"/>
      <c r="BG3676" s="96"/>
      <c r="BH3676" s="96"/>
    </row>
    <row r="3677" spans="1:60" x14ac:dyDescent="0.2">
      <c r="A3677" s="100">
        <v>0.6</v>
      </c>
      <c r="B3677" s="96" t="s">
        <v>3482</v>
      </c>
      <c r="C3677" s="96">
        <v>164292</v>
      </c>
      <c r="D3677" s="96">
        <v>999202310</v>
      </c>
      <c r="E3677" s="154">
        <v>0</v>
      </c>
      <c r="F3677" s="154">
        <v>204491.66666666669</v>
      </c>
      <c r="G3677" s="154">
        <v>0</v>
      </c>
      <c r="H3677" s="154">
        <v>0</v>
      </c>
      <c r="I3677" s="154">
        <v>0</v>
      </c>
      <c r="J3677" s="154">
        <v>197910</v>
      </c>
      <c r="K3677" s="154">
        <v>0</v>
      </c>
      <c r="L3677" s="154">
        <v>0</v>
      </c>
      <c r="M3677" s="154">
        <v>402401.66666666669</v>
      </c>
      <c r="N3677" s="96" t="s">
        <v>9630</v>
      </c>
      <c r="O3677" s="96" t="s">
        <v>3484</v>
      </c>
      <c r="P3677" s="96">
        <v>4</v>
      </c>
      <c r="Q3677" s="96">
        <v>2024</v>
      </c>
      <c r="R3677" s="96" t="s">
        <v>3060</v>
      </c>
      <c r="S3677" s="96" t="s">
        <v>3485</v>
      </c>
      <c r="T3677" s="155">
        <v>45497</v>
      </c>
      <c r="U3677" s="155">
        <v>45498</v>
      </c>
      <c r="V3677" s="155">
        <v>45501</v>
      </c>
      <c r="W3677" s="96" t="s">
        <v>2986</v>
      </c>
      <c r="X3677" s="96" t="s">
        <v>3486</v>
      </c>
      <c r="Y3677" s="96"/>
      <c r="Z3677" s="96" t="s">
        <v>3063</v>
      </c>
      <c r="AA3677" s="96">
        <v>2769</v>
      </c>
      <c r="AB3677" s="155">
        <v>45187</v>
      </c>
      <c r="AC3677" s="155">
        <v>45746</v>
      </c>
      <c r="AD3677" s="96">
        <v>8999990341</v>
      </c>
      <c r="AE3677" s="96" t="s">
        <v>3487</v>
      </c>
      <c r="AF3677" s="96">
        <v>3</v>
      </c>
      <c r="AG3677" s="96" t="s">
        <v>3488</v>
      </c>
      <c r="AH3677" s="96" t="s">
        <v>3489</v>
      </c>
      <c r="AI3677" s="154">
        <v>0</v>
      </c>
      <c r="AJ3677" s="154">
        <v>122695</v>
      </c>
      <c r="AK3677" s="154">
        <v>0</v>
      </c>
      <c r="AL3677" s="154">
        <v>0</v>
      </c>
      <c r="AM3677" s="154">
        <v>0</v>
      </c>
      <c r="AN3677" s="154">
        <v>118746</v>
      </c>
      <c r="AO3677" s="154">
        <v>0</v>
      </c>
      <c r="AP3677" s="154">
        <v>0</v>
      </c>
      <c r="AQ3677" s="154">
        <v>241441</v>
      </c>
      <c r="AR3677" s="96" t="s">
        <v>3596</v>
      </c>
      <c r="AS3677" s="96" t="s">
        <v>3491</v>
      </c>
      <c r="AT3677" s="96" t="s">
        <v>9631</v>
      </c>
      <c r="AU3677" s="96"/>
      <c r="AV3677" s="96"/>
      <c r="AW3677" s="96"/>
      <c r="AX3677" s="96"/>
      <c r="AY3677" s="96"/>
      <c r="AZ3677" s="96"/>
      <c r="BA3677" s="96"/>
      <c r="BB3677" s="96"/>
      <c r="BC3677" s="96"/>
      <c r="BD3677" s="96"/>
      <c r="BE3677" s="96"/>
      <c r="BF3677" s="96"/>
      <c r="BG3677" s="96"/>
      <c r="BH3677" s="96"/>
    </row>
    <row r="3678" spans="1:60" x14ac:dyDescent="0.2">
      <c r="A3678" s="100">
        <v>0.6</v>
      </c>
      <c r="B3678" s="96" t="s">
        <v>3482</v>
      </c>
      <c r="C3678" s="96">
        <v>165266</v>
      </c>
      <c r="D3678" s="96">
        <v>999202310</v>
      </c>
      <c r="E3678" s="154">
        <v>0</v>
      </c>
      <c r="F3678" s="154">
        <v>0</v>
      </c>
      <c r="G3678" s="154">
        <v>0</v>
      </c>
      <c r="H3678" s="154">
        <v>0</v>
      </c>
      <c r="I3678" s="154">
        <v>0</v>
      </c>
      <c r="J3678" s="154">
        <v>600000</v>
      </c>
      <c r="K3678" s="154">
        <v>0</v>
      </c>
      <c r="L3678" s="154">
        <v>0</v>
      </c>
      <c r="M3678" s="154">
        <v>600000</v>
      </c>
      <c r="N3678" s="96" t="s">
        <v>9632</v>
      </c>
      <c r="O3678" s="96" t="s">
        <v>3484</v>
      </c>
      <c r="P3678" s="96">
        <v>4</v>
      </c>
      <c r="Q3678" s="96">
        <v>2024</v>
      </c>
      <c r="R3678" s="96" t="s">
        <v>3060</v>
      </c>
      <c r="S3678" s="96" t="s">
        <v>3485</v>
      </c>
      <c r="T3678" s="155">
        <v>45581</v>
      </c>
      <c r="U3678" s="155">
        <v>45582</v>
      </c>
      <c r="V3678" s="155">
        <v>45583</v>
      </c>
      <c r="W3678" s="96" t="s">
        <v>2986</v>
      </c>
      <c r="X3678" s="96" t="s">
        <v>3486</v>
      </c>
      <c r="Y3678" s="96"/>
      <c r="Z3678" s="96" t="s">
        <v>3063</v>
      </c>
      <c r="AA3678" s="96">
        <v>2769</v>
      </c>
      <c r="AB3678" s="155">
        <v>45187</v>
      </c>
      <c r="AC3678" s="155">
        <v>45746</v>
      </c>
      <c r="AD3678" s="96">
        <v>8999990341</v>
      </c>
      <c r="AE3678" s="96" t="s">
        <v>3487</v>
      </c>
      <c r="AF3678" s="96">
        <v>3</v>
      </c>
      <c r="AG3678" s="96" t="s">
        <v>3488</v>
      </c>
      <c r="AH3678" s="96" t="s">
        <v>3489</v>
      </c>
      <c r="AI3678" s="154">
        <v>0</v>
      </c>
      <c r="AJ3678" s="154">
        <v>0</v>
      </c>
      <c r="AK3678" s="154">
        <v>0</v>
      </c>
      <c r="AL3678" s="154">
        <v>0</v>
      </c>
      <c r="AM3678" s="154">
        <v>0</v>
      </c>
      <c r="AN3678" s="154">
        <v>360000</v>
      </c>
      <c r="AO3678" s="154">
        <v>0</v>
      </c>
      <c r="AP3678" s="154">
        <v>0</v>
      </c>
      <c r="AQ3678" s="154">
        <v>360000</v>
      </c>
      <c r="AR3678" s="96" t="s">
        <v>3544</v>
      </c>
      <c r="AS3678" s="96" t="s">
        <v>3491</v>
      </c>
      <c r="AT3678" s="96">
        <v>0</v>
      </c>
      <c r="AU3678" s="96"/>
      <c r="AV3678" s="96"/>
      <c r="AW3678" s="96"/>
      <c r="AX3678" s="96"/>
      <c r="AY3678" s="96"/>
      <c r="AZ3678" s="96"/>
      <c r="BA3678" s="96"/>
      <c r="BB3678" s="96"/>
      <c r="BC3678" s="96"/>
      <c r="BD3678" s="96"/>
      <c r="BE3678" s="96"/>
      <c r="BF3678" s="96"/>
      <c r="BG3678" s="96"/>
      <c r="BH3678" s="96"/>
    </row>
    <row r="3679" spans="1:60" x14ac:dyDescent="0.2">
      <c r="A3679" s="100">
        <v>0.6</v>
      </c>
      <c r="B3679" s="96" t="s">
        <v>3482</v>
      </c>
      <c r="C3679" s="96">
        <v>165462</v>
      </c>
      <c r="D3679" s="96">
        <v>999202310</v>
      </c>
      <c r="E3679" s="154">
        <v>0</v>
      </c>
      <c r="F3679" s="154">
        <v>0</v>
      </c>
      <c r="G3679" s="154">
        <v>0</v>
      </c>
      <c r="H3679" s="154">
        <v>0</v>
      </c>
      <c r="I3679" s="154">
        <v>0</v>
      </c>
      <c r="J3679" s="154">
        <v>600000</v>
      </c>
      <c r="K3679" s="154">
        <v>0</v>
      </c>
      <c r="L3679" s="154">
        <v>0</v>
      </c>
      <c r="M3679" s="154">
        <v>600000</v>
      </c>
      <c r="N3679" s="96" t="s">
        <v>9633</v>
      </c>
      <c r="O3679" s="96" t="s">
        <v>3484</v>
      </c>
      <c r="P3679" s="96">
        <v>4</v>
      </c>
      <c r="Q3679" s="96">
        <v>2024</v>
      </c>
      <c r="R3679" s="96" t="s">
        <v>3060</v>
      </c>
      <c r="S3679" s="96" t="s">
        <v>3485</v>
      </c>
      <c r="T3679" s="155">
        <v>45597</v>
      </c>
      <c r="U3679" s="155">
        <v>45598</v>
      </c>
      <c r="V3679" s="155">
        <v>45601</v>
      </c>
      <c r="W3679" s="96" t="s">
        <v>2986</v>
      </c>
      <c r="X3679" s="96" t="s">
        <v>3486</v>
      </c>
      <c r="Y3679" s="96"/>
      <c r="Z3679" s="96" t="s">
        <v>3063</v>
      </c>
      <c r="AA3679" s="96">
        <v>2769</v>
      </c>
      <c r="AB3679" s="155">
        <v>45187</v>
      </c>
      <c r="AC3679" s="155">
        <v>45746</v>
      </c>
      <c r="AD3679" s="96">
        <v>8999990341</v>
      </c>
      <c r="AE3679" s="96" t="s">
        <v>3487</v>
      </c>
      <c r="AF3679" s="96">
        <v>3</v>
      </c>
      <c r="AG3679" s="96" t="s">
        <v>3488</v>
      </c>
      <c r="AH3679" s="96" t="s">
        <v>3489</v>
      </c>
      <c r="AI3679" s="154">
        <v>0</v>
      </c>
      <c r="AJ3679" s="154">
        <v>0</v>
      </c>
      <c r="AK3679" s="154">
        <v>0</v>
      </c>
      <c r="AL3679" s="154">
        <v>0</v>
      </c>
      <c r="AM3679" s="154">
        <v>0</v>
      </c>
      <c r="AN3679" s="154">
        <v>360000</v>
      </c>
      <c r="AO3679" s="154">
        <v>0</v>
      </c>
      <c r="AP3679" s="154">
        <v>0</v>
      </c>
      <c r="AQ3679" s="154">
        <v>360000</v>
      </c>
      <c r="AR3679" s="96" t="s">
        <v>3544</v>
      </c>
      <c r="AS3679" s="96" t="s">
        <v>3491</v>
      </c>
      <c r="AT3679" s="96">
        <v>0</v>
      </c>
      <c r="AU3679" s="96"/>
      <c r="AV3679" s="96"/>
      <c r="AW3679" s="96"/>
      <c r="AX3679" s="96"/>
      <c r="AY3679" s="96"/>
      <c r="AZ3679" s="96"/>
      <c r="BA3679" s="96"/>
      <c r="BB3679" s="96"/>
      <c r="BC3679" s="96"/>
      <c r="BD3679" s="96"/>
      <c r="BE3679" s="96"/>
      <c r="BF3679" s="96"/>
      <c r="BG3679" s="96"/>
      <c r="BH3679" s="96"/>
    </row>
    <row r="3680" spans="1:60" x14ac:dyDescent="0.2">
      <c r="A3680" s="100">
        <v>0.6</v>
      </c>
      <c r="B3680" s="96" t="s">
        <v>3482</v>
      </c>
      <c r="C3680" s="96">
        <v>164803</v>
      </c>
      <c r="D3680" s="96">
        <v>999202310</v>
      </c>
      <c r="E3680" s="154">
        <v>0</v>
      </c>
      <c r="F3680" s="154">
        <v>0</v>
      </c>
      <c r="G3680" s="154">
        <v>0</v>
      </c>
      <c r="H3680" s="154">
        <v>0</v>
      </c>
      <c r="I3680" s="154">
        <v>0</v>
      </c>
      <c r="J3680" s="154">
        <v>600000</v>
      </c>
      <c r="K3680" s="154">
        <v>0</v>
      </c>
      <c r="L3680" s="154">
        <v>0</v>
      </c>
      <c r="M3680" s="154">
        <v>600000</v>
      </c>
      <c r="N3680" s="96" t="s">
        <v>9634</v>
      </c>
      <c r="O3680" s="96" t="s">
        <v>3484</v>
      </c>
      <c r="P3680" s="96">
        <v>4</v>
      </c>
      <c r="Q3680" s="96">
        <v>2024</v>
      </c>
      <c r="R3680" s="96" t="s">
        <v>3060</v>
      </c>
      <c r="S3680" s="96" t="s">
        <v>3485</v>
      </c>
      <c r="T3680" s="155">
        <v>45536</v>
      </c>
      <c r="U3680" s="155">
        <v>45538</v>
      </c>
      <c r="V3680" s="155">
        <v>45538</v>
      </c>
      <c r="W3680" s="96" t="s">
        <v>2986</v>
      </c>
      <c r="X3680" s="96" t="s">
        <v>3486</v>
      </c>
      <c r="Y3680" s="96"/>
      <c r="Z3680" s="96" t="s">
        <v>3063</v>
      </c>
      <c r="AA3680" s="96">
        <v>2769</v>
      </c>
      <c r="AB3680" s="155">
        <v>45187</v>
      </c>
      <c r="AC3680" s="155">
        <v>45746</v>
      </c>
      <c r="AD3680" s="96">
        <v>8999990341</v>
      </c>
      <c r="AE3680" s="96" t="s">
        <v>3487</v>
      </c>
      <c r="AF3680" s="96">
        <v>3</v>
      </c>
      <c r="AG3680" s="96" t="s">
        <v>3488</v>
      </c>
      <c r="AH3680" s="96" t="s">
        <v>3489</v>
      </c>
      <c r="AI3680" s="154">
        <v>0</v>
      </c>
      <c r="AJ3680" s="154">
        <v>0</v>
      </c>
      <c r="AK3680" s="154">
        <v>0</v>
      </c>
      <c r="AL3680" s="154">
        <v>0</v>
      </c>
      <c r="AM3680" s="154">
        <v>0</v>
      </c>
      <c r="AN3680" s="154">
        <v>360000</v>
      </c>
      <c r="AO3680" s="154">
        <v>0</v>
      </c>
      <c r="AP3680" s="154">
        <v>0</v>
      </c>
      <c r="AQ3680" s="154">
        <v>360000</v>
      </c>
      <c r="AR3680" s="96" t="s">
        <v>3544</v>
      </c>
      <c r="AS3680" s="96" t="s">
        <v>3491</v>
      </c>
      <c r="AT3680" s="96">
        <v>0</v>
      </c>
      <c r="AU3680" s="96"/>
      <c r="AV3680" s="96"/>
      <c r="AW3680" s="96"/>
      <c r="AX3680" s="96"/>
      <c r="AY3680" s="96"/>
      <c r="AZ3680" s="96"/>
      <c r="BA3680" s="96"/>
      <c r="BB3680" s="96"/>
      <c r="BC3680" s="96"/>
      <c r="BD3680" s="96"/>
      <c r="BE3680" s="96"/>
      <c r="BF3680" s="96"/>
      <c r="BG3680" s="96"/>
      <c r="BH3680" s="96"/>
    </row>
    <row r="3681" spans="1:60" x14ac:dyDescent="0.2">
      <c r="A3681" s="100">
        <v>0.6</v>
      </c>
      <c r="B3681" s="96" t="s">
        <v>3482</v>
      </c>
      <c r="C3681" s="96">
        <v>165396</v>
      </c>
      <c r="D3681" s="96">
        <v>999202310</v>
      </c>
      <c r="E3681" s="154">
        <v>0</v>
      </c>
      <c r="F3681" s="154">
        <v>0</v>
      </c>
      <c r="G3681" s="154">
        <v>0</v>
      </c>
      <c r="H3681" s="154">
        <v>0</v>
      </c>
      <c r="I3681" s="154">
        <v>0</v>
      </c>
      <c r="J3681" s="154">
        <v>600000</v>
      </c>
      <c r="K3681" s="154">
        <v>0</v>
      </c>
      <c r="L3681" s="154">
        <v>0</v>
      </c>
      <c r="M3681" s="154">
        <v>600000</v>
      </c>
      <c r="N3681" s="96" t="s">
        <v>9635</v>
      </c>
      <c r="O3681" s="96" t="s">
        <v>3484</v>
      </c>
      <c r="P3681" s="96">
        <v>4</v>
      </c>
      <c r="Q3681" s="96">
        <v>2024</v>
      </c>
      <c r="R3681" s="96" t="s">
        <v>3060</v>
      </c>
      <c r="S3681" s="96" t="s">
        <v>3485</v>
      </c>
      <c r="T3681" s="155">
        <v>45592</v>
      </c>
      <c r="U3681" s="155">
        <v>45593</v>
      </c>
      <c r="V3681" s="155">
        <v>45595</v>
      </c>
      <c r="W3681" s="96" t="s">
        <v>2986</v>
      </c>
      <c r="X3681" s="96" t="s">
        <v>3486</v>
      </c>
      <c r="Y3681" s="96"/>
      <c r="Z3681" s="96" t="s">
        <v>3063</v>
      </c>
      <c r="AA3681" s="96">
        <v>2769</v>
      </c>
      <c r="AB3681" s="155">
        <v>45187</v>
      </c>
      <c r="AC3681" s="155">
        <v>45746</v>
      </c>
      <c r="AD3681" s="96">
        <v>8999990341</v>
      </c>
      <c r="AE3681" s="96" t="s">
        <v>3487</v>
      </c>
      <c r="AF3681" s="96">
        <v>3</v>
      </c>
      <c r="AG3681" s="96" t="s">
        <v>3488</v>
      </c>
      <c r="AH3681" s="96" t="s">
        <v>3489</v>
      </c>
      <c r="AI3681" s="154">
        <v>0</v>
      </c>
      <c r="AJ3681" s="154">
        <v>0</v>
      </c>
      <c r="AK3681" s="154">
        <v>0</v>
      </c>
      <c r="AL3681" s="154">
        <v>0</v>
      </c>
      <c r="AM3681" s="154">
        <v>0</v>
      </c>
      <c r="AN3681" s="154">
        <v>360000</v>
      </c>
      <c r="AO3681" s="154">
        <v>0</v>
      </c>
      <c r="AP3681" s="154">
        <v>0</v>
      </c>
      <c r="AQ3681" s="154">
        <v>360000</v>
      </c>
      <c r="AR3681" s="96" t="s">
        <v>3544</v>
      </c>
      <c r="AS3681" s="96" t="s">
        <v>3491</v>
      </c>
      <c r="AT3681" s="96">
        <v>0</v>
      </c>
      <c r="AU3681" s="96"/>
      <c r="AV3681" s="96"/>
      <c r="AW3681" s="96"/>
      <c r="AX3681" s="96"/>
      <c r="AY3681" s="96"/>
      <c r="AZ3681" s="96"/>
      <c r="BA3681" s="96"/>
      <c r="BB3681" s="96"/>
      <c r="BC3681" s="96"/>
      <c r="BD3681" s="96"/>
      <c r="BE3681" s="96"/>
      <c r="BF3681" s="96"/>
      <c r="BG3681" s="96"/>
      <c r="BH3681" s="96"/>
    </row>
    <row r="3682" spans="1:60" x14ac:dyDescent="0.2">
      <c r="A3682" s="100">
        <v>0.6</v>
      </c>
      <c r="B3682" s="96" t="s">
        <v>3482</v>
      </c>
      <c r="C3682" s="96">
        <v>164658</v>
      </c>
      <c r="D3682" s="96">
        <v>999202310</v>
      </c>
      <c r="E3682" s="154">
        <v>0</v>
      </c>
      <c r="F3682" s="154">
        <v>0</v>
      </c>
      <c r="G3682" s="154">
        <v>0</v>
      </c>
      <c r="H3682" s="154">
        <v>0</v>
      </c>
      <c r="I3682" s="154">
        <v>0</v>
      </c>
      <c r="J3682" s="154">
        <v>600000</v>
      </c>
      <c r="K3682" s="154">
        <v>0</v>
      </c>
      <c r="L3682" s="154">
        <v>0</v>
      </c>
      <c r="M3682" s="154">
        <v>600000</v>
      </c>
      <c r="N3682" s="96" t="s">
        <v>9636</v>
      </c>
      <c r="O3682" s="96" t="s">
        <v>3484</v>
      </c>
      <c r="P3682" s="96">
        <v>4</v>
      </c>
      <c r="Q3682" s="96">
        <v>2024</v>
      </c>
      <c r="R3682" s="96" t="s">
        <v>3060</v>
      </c>
      <c r="S3682" s="96" t="s">
        <v>3485</v>
      </c>
      <c r="T3682" s="155">
        <v>45525</v>
      </c>
      <c r="U3682" s="155">
        <v>45530</v>
      </c>
      <c r="V3682" s="155">
        <v>45531</v>
      </c>
      <c r="W3682" s="96" t="s">
        <v>2986</v>
      </c>
      <c r="X3682" s="96" t="s">
        <v>3486</v>
      </c>
      <c r="Y3682" s="96"/>
      <c r="Z3682" s="96" t="s">
        <v>3063</v>
      </c>
      <c r="AA3682" s="96">
        <v>2769</v>
      </c>
      <c r="AB3682" s="155">
        <v>45187</v>
      </c>
      <c r="AC3682" s="155">
        <v>45746</v>
      </c>
      <c r="AD3682" s="96">
        <v>8999990341</v>
      </c>
      <c r="AE3682" s="96" t="s">
        <v>3487</v>
      </c>
      <c r="AF3682" s="96">
        <v>3</v>
      </c>
      <c r="AG3682" s="96" t="s">
        <v>3488</v>
      </c>
      <c r="AH3682" s="96" t="s">
        <v>3489</v>
      </c>
      <c r="AI3682" s="154">
        <v>0</v>
      </c>
      <c r="AJ3682" s="154">
        <v>0</v>
      </c>
      <c r="AK3682" s="154">
        <v>0</v>
      </c>
      <c r="AL3682" s="154">
        <v>0</v>
      </c>
      <c r="AM3682" s="154">
        <v>0</v>
      </c>
      <c r="AN3682" s="154">
        <v>360000</v>
      </c>
      <c r="AO3682" s="154">
        <v>0</v>
      </c>
      <c r="AP3682" s="154">
        <v>0</v>
      </c>
      <c r="AQ3682" s="154">
        <v>360000</v>
      </c>
      <c r="AR3682" s="96" t="s">
        <v>3544</v>
      </c>
      <c r="AS3682" s="96" t="s">
        <v>3491</v>
      </c>
      <c r="AT3682" s="96">
        <v>0</v>
      </c>
      <c r="AU3682" s="96"/>
      <c r="AV3682" s="96"/>
      <c r="AW3682" s="96"/>
      <c r="AX3682" s="96"/>
      <c r="AY3682" s="96"/>
      <c r="AZ3682" s="96"/>
      <c r="BA3682" s="96"/>
      <c r="BB3682" s="96"/>
      <c r="BC3682" s="96"/>
      <c r="BD3682" s="96"/>
      <c r="BE3682" s="96"/>
      <c r="BF3682" s="96"/>
      <c r="BG3682" s="96"/>
      <c r="BH3682" s="96"/>
    </row>
    <row r="3683" spans="1:60" x14ac:dyDescent="0.2">
      <c r="A3683" s="100">
        <v>0.6</v>
      </c>
      <c r="B3683" s="96" t="s">
        <v>3482</v>
      </c>
      <c r="C3683" s="96">
        <v>164677</v>
      </c>
      <c r="D3683" s="96">
        <v>999202310</v>
      </c>
      <c r="E3683" s="154">
        <v>0</v>
      </c>
      <c r="F3683" s="154">
        <v>0</v>
      </c>
      <c r="G3683" s="154">
        <v>0</v>
      </c>
      <c r="H3683" s="154">
        <v>0</v>
      </c>
      <c r="I3683" s="154">
        <v>0</v>
      </c>
      <c r="J3683" s="154">
        <v>600000</v>
      </c>
      <c r="K3683" s="154">
        <v>0</v>
      </c>
      <c r="L3683" s="154">
        <v>0</v>
      </c>
      <c r="M3683" s="154">
        <v>600000</v>
      </c>
      <c r="N3683" s="96" t="s">
        <v>9637</v>
      </c>
      <c r="O3683" s="96" t="s">
        <v>3484</v>
      </c>
      <c r="P3683" s="96">
        <v>4</v>
      </c>
      <c r="Q3683" s="96">
        <v>2024</v>
      </c>
      <c r="R3683" s="96" t="s">
        <v>3060</v>
      </c>
      <c r="S3683" s="96" t="s">
        <v>3485</v>
      </c>
      <c r="T3683" s="155">
        <v>45530</v>
      </c>
      <c r="U3683" s="155">
        <v>45531</v>
      </c>
      <c r="V3683" s="155">
        <v>45531</v>
      </c>
      <c r="W3683" s="96" t="s">
        <v>2986</v>
      </c>
      <c r="X3683" s="96" t="s">
        <v>3486</v>
      </c>
      <c r="Y3683" s="96"/>
      <c r="Z3683" s="96" t="s">
        <v>3063</v>
      </c>
      <c r="AA3683" s="96">
        <v>2769</v>
      </c>
      <c r="AB3683" s="155">
        <v>45187</v>
      </c>
      <c r="AC3683" s="155">
        <v>45746</v>
      </c>
      <c r="AD3683" s="96">
        <v>8999990341</v>
      </c>
      <c r="AE3683" s="96" t="s">
        <v>3487</v>
      </c>
      <c r="AF3683" s="96">
        <v>3</v>
      </c>
      <c r="AG3683" s="96" t="s">
        <v>3488</v>
      </c>
      <c r="AH3683" s="96" t="s">
        <v>3489</v>
      </c>
      <c r="AI3683" s="154">
        <v>0</v>
      </c>
      <c r="AJ3683" s="154">
        <v>0</v>
      </c>
      <c r="AK3683" s="154">
        <v>0</v>
      </c>
      <c r="AL3683" s="154">
        <v>0</v>
      </c>
      <c r="AM3683" s="154">
        <v>0</v>
      </c>
      <c r="AN3683" s="154">
        <v>360000</v>
      </c>
      <c r="AO3683" s="154">
        <v>0</v>
      </c>
      <c r="AP3683" s="154">
        <v>0</v>
      </c>
      <c r="AQ3683" s="154">
        <v>360000</v>
      </c>
      <c r="AR3683" s="96" t="s">
        <v>3544</v>
      </c>
      <c r="AS3683" s="96" t="s">
        <v>3491</v>
      </c>
      <c r="AT3683" s="96">
        <v>0</v>
      </c>
      <c r="AU3683" s="96"/>
      <c r="AV3683" s="96"/>
      <c r="AW3683" s="96"/>
      <c r="AX3683" s="96"/>
      <c r="AY3683" s="96"/>
      <c r="AZ3683" s="96"/>
      <c r="BA3683" s="96"/>
      <c r="BB3683" s="96"/>
      <c r="BC3683" s="96"/>
      <c r="BD3683" s="96"/>
      <c r="BE3683" s="96"/>
      <c r="BF3683" s="96"/>
      <c r="BG3683" s="96"/>
      <c r="BH3683" s="96"/>
    </row>
    <row r="3684" spans="1:60" x14ac:dyDescent="0.2">
      <c r="A3684" s="100">
        <v>0.6</v>
      </c>
      <c r="B3684" s="96" t="s">
        <v>3482</v>
      </c>
      <c r="C3684" s="96">
        <v>165331</v>
      </c>
      <c r="D3684" s="96">
        <v>999202310</v>
      </c>
      <c r="E3684" s="154">
        <v>0</v>
      </c>
      <c r="F3684" s="154">
        <v>0</v>
      </c>
      <c r="G3684" s="154">
        <v>0</v>
      </c>
      <c r="H3684" s="154">
        <v>0</v>
      </c>
      <c r="I3684" s="154">
        <v>0</v>
      </c>
      <c r="J3684" s="154">
        <v>600000</v>
      </c>
      <c r="K3684" s="154">
        <v>0</v>
      </c>
      <c r="L3684" s="154">
        <v>0</v>
      </c>
      <c r="M3684" s="154">
        <v>600000</v>
      </c>
      <c r="N3684" s="96" t="s">
        <v>9638</v>
      </c>
      <c r="O3684" s="96" t="s">
        <v>3484</v>
      </c>
      <c r="P3684" s="96">
        <v>4</v>
      </c>
      <c r="Q3684" s="96">
        <v>2024</v>
      </c>
      <c r="R3684" s="96" t="s">
        <v>3060</v>
      </c>
      <c r="S3684" s="96" t="s">
        <v>3485</v>
      </c>
      <c r="T3684" s="155">
        <v>45529</v>
      </c>
      <c r="U3684" s="155">
        <v>45588</v>
      </c>
      <c r="V3684" s="155">
        <v>45590</v>
      </c>
      <c r="W3684" s="96" t="s">
        <v>2986</v>
      </c>
      <c r="X3684" s="96" t="s">
        <v>3486</v>
      </c>
      <c r="Y3684" s="96"/>
      <c r="Z3684" s="96" t="s">
        <v>3063</v>
      </c>
      <c r="AA3684" s="96">
        <v>2769</v>
      </c>
      <c r="AB3684" s="155">
        <v>45187</v>
      </c>
      <c r="AC3684" s="155">
        <v>45746</v>
      </c>
      <c r="AD3684" s="96">
        <v>8999990341</v>
      </c>
      <c r="AE3684" s="96" t="s">
        <v>3487</v>
      </c>
      <c r="AF3684" s="96">
        <v>3</v>
      </c>
      <c r="AG3684" s="96" t="s">
        <v>3488</v>
      </c>
      <c r="AH3684" s="96" t="s">
        <v>3489</v>
      </c>
      <c r="AI3684" s="154">
        <v>0</v>
      </c>
      <c r="AJ3684" s="154">
        <v>0</v>
      </c>
      <c r="AK3684" s="154">
        <v>0</v>
      </c>
      <c r="AL3684" s="154">
        <v>0</v>
      </c>
      <c r="AM3684" s="154">
        <v>0</v>
      </c>
      <c r="AN3684" s="154">
        <v>360000</v>
      </c>
      <c r="AO3684" s="154">
        <v>0</v>
      </c>
      <c r="AP3684" s="154">
        <v>0</v>
      </c>
      <c r="AQ3684" s="154">
        <v>360000</v>
      </c>
      <c r="AR3684" s="96" t="s">
        <v>3544</v>
      </c>
      <c r="AS3684" s="96" t="s">
        <v>3491</v>
      </c>
      <c r="AT3684" s="96">
        <v>0</v>
      </c>
      <c r="AU3684" s="96"/>
      <c r="AV3684" s="96"/>
      <c r="AW3684" s="96"/>
      <c r="AX3684" s="96"/>
      <c r="AY3684" s="96"/>
      <c r="AZ3684" s="96"/>
      <c r="BA3684" s="96"/>
      <c r="BB3684" s="96"/>
      <c r="BC3684" s="96"/>
      <c r="BD3684" s="96"/>
      <c r="BE3684" s="96"/>
      <c r="BF3684" s="96"/>
      <c r="BG3684" s="96"/>
      <c r="BH3684" s="96"/>
    </row>
    <row r="3685" spans="1:60" x14ac:dyDescent="0.2">
      <c r="A3685" s="100">
        <v>0.6</v>
      </c>
      <c r="B3685" s="96" t="s">
        <v>3482</v>
      </c>
      <c r="C3685" s="96">
        <v>165691</v>
      </c>
      <c r="D3685" s="96">
        <v>999202310</v>
      </c>
      <c r="E3685" s="154">
        <v>0</v>
      </c>
      <c r="F3685" s="154">
        <v>585037</v>
      </c>
      <c r="G3685" s="154">
        <v>0</v>
      </c>
      <c r="H3685" s="154">
        <v>0</v>
      </c>
      <c r="I3685" s="154">
        <v>0</v>
      </c>
      <c r="J3685" s="154">
        <v>234805</v>
      </c>
      <c r="K3685" s="154">
        <v>0</v>
      </c>
      <c r="L3685" s="154">
        <v>0</v>
      </c>
      <c r="M3685" s="154">
        <v>819842</v>
      </c>
      <c r="N3685" s="96" t="s">
        <v>9639</v>
      </c>
      <c r="O3685" s="96" t="s">
        <v>3484</v>
      </c>
      <c r="P3685" s="96">
        <v>4</v>
      </c>
      <c r="Q3685" s="96">
        <v>2024</v>
      </c>
      <c r="R3685" s="96" t="s">
        <v>3060</v>
      </c>
      <c r="S3685" s="96" t="s">
        <v>3485</v>
      </c>
      <c r="T3685" s="155">
        <v>45615</v>
      </c>
      <c r="U3685" s="155">
        <v>45623</v>
      </c>
      <c r="V3685" s="155">
        <v>45625</v>
      </c>
      <c r="W3685" s="96" t="s">
        <v>2986</v>
      </c>
      <c r="X3685" s="96" t="s">
        <v>3486</v>
      </c>
      <c r="Y3685" s="96"/>
      <c r="Z3685" s="96" t="s">
        <v>3063</v>
      </c>
      <c r="AA3685" s="96">
        <v>2769</v>
      </c>
      <c r="AB3685" s="155">
        <v>45187</v>
      </c>
      <c r="AC3685" s="155">
        <v>45746</v>
      </c>
      <c r="AD3685" s="96">
        <v>8999990341</v>
      </c>
      <c r="AE3685" s="96" t="s">
        <v>3487</v>
      </c>
      <c r="AF3685" s="96">
        <v>3</v>
      </c>
      <c r="AG3685" s="96" t="s">
        <v>3488</v>
      </c>
      <c r="AH3685" s="96" t="s">
        <v>3489</v>
      </c>
      <c r="AI3685" s="154">
        <v>0</v>
      </c>
      <c r="AJ3685" s="154">
        <v>351022.2</v>
      </c>
      <c r="AK3685" s="154">
        <v>0</v>
      </c>
      <c r="AL3685" s="154">
        <v>0</v>
      </c>
      <c r="AM3685" s="154">
        <v>0</v>
      </c>
      <c r="AN3685" s="154">
        <v>140883</v>
      </c>
      <c r="AO3685" s="154">
        <v>0</v>
      </c>
      <c r="AP3685" s="154">
        <v>0</v>
      </c>
      <c r="AQ3685" s="154">
        <v>491905.2</v>
      </c>
      <c r="AR3685" s="96" t="s">
        <v>3596</v>
      </c>
      <c r="AS3685" s="96" t="s">
        <v>3491</v>
      </c>
      <c r="AT3685" s="96" t="s">
        <v>9640</v>
      </c>
      <c r="AU3685" s="96"/>
      <c r="AV3685" s="96"/>
      <c r="AW3685" s="96"/>
      <c r="AX3685" s="96"/>
      <c r="AY3685" s="96"/>
      <c r="AZ3685" s="96"/>
      <c r="BA3685" s="96"/>
      <c r="BB3685" s="96"/>
      <c r="BC3685" s="96"/>
      <c r="BD3685" s="96"/>
      <c r="BE3685" s="96"/>
      <c r="BF3685" s="96"/>
      <c r="BG3685" s="96"/>
      <c r="BH3685" s="96"/>
    </row>
    <row r="3686" spans="1:60" x14ac:dyDescent="0.2">
      <c r="A3686" s="100">
        <v>0.6</v>
      </c>
      <c r="B3686" s="96" t="s">
        <v>3482</v>
      </c>
      <c r="C3686" s="96">
        <v>164627</v>
      </c>
      <c r="D3686" s="96">
        <v>999202310</v>
      </c>
      <c r="E3686" s="154">
        <v>0</v>
      </c>
      <c r="F3686" s="154">
        <v>0</v>
      </c>
      <c r="G3686" s="154">
        <v>0</v>
      </c>
      <c r="H3686" s="154">
        <v>0</v>
      </c>
      <c r="I3686" s="154">
        <v>0</v>
      </c>
      <c r="J3686" s="154">
        <v>600000</v>
      </c>
      <c r="K3686" s="154">
        <v>0</v>
      </c>
      <c r="L3686" s="154">
        <v>0</v>
      </c>
      <c r="M3686" s="154">
        <v>600000</v>
      </c>
      <c r="N3686" s="96" t="s">
        <v>9641</v>
      </c>
      <c r="O3686" s="96" t="s">
        <v>3484</v>
      </c>
      <c r="P3686" s="96">
        <v>4</v>
      </c>
      <c r="Q3686" s="96">
        <v>2024</v>
      </c>
      <c r="R3686" s="96" t="s">
        <v>3060</v>
      </c>
      <c r="S3686" s="96" t="s">
        <v>3485</v>
      </c>
      <c r="T3686" s="155">
        <v>45526</v>
      </c>
      <c r="U3686" s="155">
        <v>45527</v>
      </c>
      <c r="V3686" s="155">
        <v>45531</v>
      </c>
      <c r="W3686" s="96" t="s">
        <v>2986</v>
      </c>
      <c r="X3686" s="96" t="s">
        <v>3486</v>
      </c>
      <c r="Y3686" s="96"/>
      <c r="Z3686" s="96" t="s">
        <v>3063</v>
      </c>
      <c r="AA3686" s="96">
        <v>2769</v>
      </c>
      <c r="AB3686" s="155">
        <v>45187</v>
      </c>
      <c r="AC3686" s="155">
        <v>45746</v>
      </c>
      <c r="AD3686" s="96">
        <v>8999990341</v>
      </c>
      <c r="AE3686" s="96" t="s">
        <v>3487</v>
      </c>
      <c r="AF3686" s="96">
        <v>3</v>
      </c>
      <c r="AG3686" s="96" t="s">
        <v>3488</v>
      </c>
      <c r="AH3686" s="96" t="s">
        <v>3489</v>
      </c>
      <c r="AI3686" s="154">
        <v>0</v>
      </c>
      <c r="AJ3686" s="154">
        <v>0</v>
      </c>
      <c r="AK3686" s="154">
        <v>0</v>
      </c>
      <c r="AL3686" s="154">
        <v>0</v>
      </c>
      <c r="AM3686" s="154">
        <v>0</v>
      </c>
      <c r="AN3686" s="154">
        <v>360000</v>
      </c>
      <c r="AO3686" s="154">
        <v>0</v>
      </c>
      <c r="AP3686" s="154">
        <v>0</v>
      </c>
      <c r="AQ3686" s="154">
        <v>360000</v>
      </c>
      <c r="AR3686" s="96" t="s">
        <v>3544</v>
      </c>
      <c r="AS3686" s="96" t="s">
        <v>3491</v>
      </c>
      <c r="AT3686" s="96">
        <v>0</v>
      </c>
      <c r="AU3686" s="96"/>
      <c r="AV3686" s="96"/>
      <c r="AW3686" s="96"/>
      <c r="AX3686" s="96"/>
      <c r="AY3686" s="96"/>
      <c r="AZ3686" s="96"/>
      <c r="BA3686" s="96"/>
      <c r="BB3686" s="96"/>
      <c r="BC3686" s="96"/>
      <c r="BD3686" s="96"/>
      <c r="BE3686" s="96"/>
      <c r="BF3686" s="96"/>
      <c r="BG3686" s="96"/>
      <c r="BH3686" s="96"/>
    </row>
    <row r="3687" spans="1:60" x14ac:dyDescent="0.2">
      <c r="A3687" s="100">
        <v>0.6</v>
      </c>
      <c r="B3687" s="96" t="s">
        <v>3482</v>
      </c>
      <c r="C3687" s="96">
        <v>164629</v>
      </c>
      <c r="D3687" s="96">
        <v>999202310</v>
      </c>
      <c r="E3687" s="154">
        <v>0</v>
      </c>
      <c r="F3687" s="154">
        <v>0</v>
      </c>
      <c r="G3687" s="154">
        <v>0</v>
      </c>
      <c r="H3687" s="154">
        <v>0</v>
      </c>
      <c r="I3687" s="154">
        <v>0</v>
      </c>
      <c r="J3687" s="154">
        <v>600000</v>
      </c>
      <c r="K3687" s="154">
        <v>0</v>
      </c>
      <c r="L3687" s="154">
        <v>0</v>
      </c>
      <c r="M3687" s="154">
        <v>600000</v>
      </c>
      <c r="N3687" s="96" t="s">
        <v>9642</v>
      </c>
      <c r="O3687" s="96" t="s">
        <v>3484</v>
      </c>
      <c r="P3687" s="96">
        <v>4</v>
      </c>
      <c r="Q3687" s="96">
        <v>2024</v>
      </c>
      <c r="R3687" s="96" t="s">
        <v>3060</v>
      </c>
      <c r="S3687" s="96" t="s">
        <v>3485</v>
      </c>
      <c r="T3687" s="155">
        <v>45526</v>
      </c>
      <c r="U3687" s="155">
        <v>45527</v>
      </c>
      <c r="V3687" s="155">
        <v>45531</v>
      </c>
      <c r="W3687" s="96" t="s">
        <v>2986</v>
      </c>
      <c r="X3687" s="96" t="s">
        <v>3486</v>
      </c>
      <c r="Y3687" s="96"/>
      <c r="Z3687" s="96" t="s">
        <v>3063</v>
      </c>
      <c r="AA3687" s="96">
        <v>2769</v>
      </c>
      <c r="AB3687" s="155">
        <v>45187</v>
      </c>
      <c r="AC3687" s="155">
        <v>45746</v>
      </c>
      <c r="AD3687" s="96">
        <v>8999990341</v>
      </c>
      <c r="AE3687" s="96" t="s">
        <v>3487</v>
      </c>
      <c r="AF3687" s="96">
        <v>3</v>
      </c>
      <c r="AG3687" s="96" t="s">
        <v>3488</v>
      </c>
      <c r="AH3687" s="96" t="s">
        <v>3489</v>
      </c>
      <c r="AI3687" s="154">
        <v>0</v>
      </c>
      <c r="AJ3687" s="154">
        <v>0</v>
      </c>
      <c r="AK3687" s="154">
        <v>0</v>
      </c>
      <c r="AL3687" s="154">
        <v>0</v>
      </c>
      <c r="AM3687" s="154">
        <v>0</v>
      </c>
      <c r="AN3687" s="154">
        <v>360000</v>
      </c>
      <c r="AO3687" s="154">
        <v>0</v>
      </c>
      <c r="AP3687" s="154">
        <v>0</v>
      </c>
      <c r="AQ3687" s="154">
        <v>360000</v>
      </c>
      <c r="AR3687" s="96" t="s">
        <v>3544</v>
      </c>
      <c r="AS3687" s="96" t="s">
        <v>3491</v>
      </c>
      <c r="AT3687" s="96">
        <v>0</v>
      </c>
      <c r="AU3687" s="96"/>
      <c r="AV3687" s="96"/>
      <c r="AW3687" s="96"/>
      <c r="AX3687" s="96"/>
      <c r="AY3687" s="96"/>
      <c r="AZ3687" s="96"/>
      <c r="BA3687" s="96"/>
      <c r="BB3687" s="96"/>
      <c r="BC3687" s="96"/>
      <c r="BD3687" s="96"/>
      <c r="BE3687" s="96"/>
      <c r="BF3687" s="96"/>
      <c r="BG3687" s="96"/>
      <c r="BH3687" s="96"/>
    </row>
    <row r="3688" spans="1:60" x14ac:dyDescent="0.2">
      <c r="A3688" s="100">
        <v>0.6</v>
      </c>
      <c r="B3688" s="96" t="s">
        <v>3482</v>
      </c>
      <c r="C3688" s="96">
        <v>164849</v>
      </c>
      <c r="D3688" s="96">
        <v>999202310</v>
      </c>
      <c r="E3688" s="154">
        <v>0</v>
      </c>
      <c r="F3688" s="154">
        <v>0</v>
      </c>
      <c r="G3688" s="154">
        <v>0</v>
      </c>
      <c r="H3688" s="154">
        <v>0</v>
      </c>
      <c r="I3688" s="154">
        <v>0</v>
      </c>
      <c r="J3688" s="154">
        <v>600000</v>
      </c>
      <c r="K3688" s="154">
        <v>0</v>
      </c>
      <c r="L3688" s="154">
        <v>0</v>
      </c>
      <c r="M3688" s="154">
        <v>600000</v>
      </c>
      <c r="N3688" s="96" t="s">
        <v>9643</v>
      </c>
      <c r="O3688" s="96" t="s">
        <v>3484</v>
      </c>
      <c r="P3688" s="96">
        <v>4</v>
      </c>
      <c r="Q3688" s="96">
        <v>2024</v>
      </c>
      <c r="R3688" s="96" t="s">
        <v>3060</v>
      </c>
      <c r="S3688" s="96" t="s">
        <v>3485</v>
      </c>
      <c r="T3688" s="155">
        <v>45538</v>
      </c>
      <c r="U3688" s="155">
        <v>45544</v>
      </c>
      <c r="V3688" s="155">
        <v>45545</v>
      </c>
      <c r="W3688" s="96" t="s">
        <v>2986</v>
      </c>
      <c r="X3688" s="96" t="s">
        <v>3486</v>
      </c>
      <c r="Y3688" s="96"/>
      <c r="Z3688" s="96" t="s">
        <v>3063</v>
      </c>
      <c r="AA3688" s="96">
        <v>2769</v>
      </c>
      <c r="AB3688" s="155">
        <v>45187</v>
      </c>
      <c r="AC3688" s="155">
        <v>45746</v>
      </c>
      <c r="AD3688" s="96">
        <v>8999990341</v>
      </c>
      <c r="AE3688" s="96" t="s">
        <v>3487</v>
      </c>
      <c r="AF3688" s="96">
        <v>3</v>
      </c>
      <c r="AG3688" s="96" t="s">
        <v>3488</v>
      </c>
      <c r="AH3688" s="96" t="s">
        <v>3489</v>
      </c>
      <c r="AI3688" s="154">
        <v>0</v>
      </c>
      <c r="AJ3688" s="154">
        <v>0</v>
      </c>
      <c r="AK3688" s="154">
        <v>0</v>
      </c>
      <c r="AL3688" s="154">
        <v>0</v>
      </c>
      <c r="AM3688" s="154">
        <v>0</v>
      </c>
      <c r="AN3688" s="154">
        <v>360000</v>
      </c>
      <c r="AO3688" s="154">
        <v>0</v>
      </c>
      <c r="AP3688" s="154">
        <v>0</v>
      </c>
      <c r="AQ3688" s="154">
        <v>360000</v>
      </c>
      <c r="AR3688" s="96" t="s">
        <v>3544</v>
      </c>
      <c r="AS3688" s="96" t="s">
        <v>3491</v>
      </c>
      <c r="AT3688" s="96">
        <v>0</v>
      </c>
      <c r="AU3688" s="96"/>
      <c r="AV3688" s="96"/>
      <c r="AW3688" s="96"/>
      <c r="AX3688" s="96"/>
      <c r="AY3688" s="96"/>
      <c r="AZ3688" s="96"/>
      <c r="BA3688" s="96"/>
      <c r="BB3688" s="96"/>
      <c r="BC3688" s="96"/>
      <c r="BD3688" s="96"/>
      <c r="BE3688" s="96"/>
      <c r="BF3688" s="96"/>
      <c r="BG3688" s="96"/>
      <c r="BH3688" s="96"/>
    </row>
    <row r="3689" spans="1:60" x14ac:dyDescent="0.2">
      <c r="A3689" s="100">
        <v>0.6</v>
      </c>
      <c r="B3689" s="96" t="s">
        <v>3482</v>
      </c>
      <c r="C3689" s="96">
        <v>165805</v>
      </c>
      <c r="D3689" s="96">
        <v>999202310</v>
      </c>
      <c r="E3689" s="154">
        <v>0</v>
      </c>
      <c r="F3689" s="154">
        <v>0</v>
      </c>
      <c r="G3689" s="154">
        <v>0</v>
      </c>
      <c r="H3689" s="154">
        <v>0</v>
      </c>
      <c r="I3689" s="154">
        <v>0</v>
      </c>
      <c r="J3689" s="154">
        <v>600000</v>
      </c>
      <c r="K3689" s="154">
        <v>0</v>
      </c>
      <c r="L3689" s="154">
        <v>0</v>
      </c>
      <c r="M3689" s="154">
        <v>600000</v>
      </c>
      <c r="N3689" s="96" t="s">
        <v>9644</v>
      </c>
      <c r="O3689" s="96" t="s">
        <v>3484</v>
      </c>
      <c r="P3689" s="96">
        <v>4</v>
      </c>
      <c r="Q3689" s="96">
        <v>2024</v>
      </c>
      <c r="R3689" s="96" t="s">
        <v>3060</v>
      </c>
      <c r="S3689" s="96" t="s">
        <v>3485</v>
      </c>
      <c r="T3689" s="155">
        <v>45635</v>
      </c>
      <c r="U3689" s="155">
        <v>45636</v>
      </c>
      <c r="V3689" s="155">
        <v>45639</v>
      </c>
      <c r="W3689" s="96" t="s">
        <v>2986</v>
      </c>
      <c r="X3689" s="96" t="s">
        <v>3486</v>
      </c>
      <c r="Y3689" s="96"/>
      <c r="Z3689" s="96" t="s">
        <v>3063</v>
      </c>
      <c r="AA3689" s="96">
        <v>2769</v>
      </c>
      <c r="AB3689" s="155">
        <v>45187</v>
      </c>
      <c r="AC3689" s="155">
        <v>45746</v>
      </c>
      <c r="AD3689" s="96">
        <v>8999990341</v>
      </c>
      <c r="AE3689" s="96" t="s">
        <v>3487</v>
      </c>
      <c r="AF3689" s="96">
        <v>3</v>
      </c>
      <c r="AG3689" s="96" t="s">
        <v>3488</v>
      </c>
      <c r="AH3689" s="96" t="s">
        <v>3489</v>
      </c>
      <c r="AI3689" s="154">
        <v>0</v>
      </c>
      <c r="AJ3689" s="154">
        <v>0</v>
      </c>
      <c r="AK3689" s="154">
        <v>0</v>
      </c>
      <c r="AL3689" s="154">
        <v>0</v>
      </c>
      <c r="AM3689" s="154">
        <v>0</v>
      </c>
      <c r="AN3689" s="154">
        <v>360000</v>
      </c>
      <c r="AO3689" s="154">
        <v>0</v>
      </c>
      <c r="AP3689" s="154">
        <v>0</v>
      </c>
      <c r="AQ3689" s="154">
        <v>360000</v>
      </c>
      <c r="AR3689" s="96" t="s">
        <v>3544</v>
      </c>
      <c r="AS3689" s="96" t="s">
        <v>3491</v>
      </c>
      <c r="AT3689" s="96">
        <v>0</v>
      </c>
      <c r="AU3689" s="96"/>
      <c r="AV3689" s="96"/>
      <c r="AW3689" s="96"/>
      <c r="AX3689" s="96"/>
      <c r="AY3689" s="96"/>
      <c r="AZ3689" s="96"/>
      <c r="BA3689" s="96"/>
      <c r="BB3689" s="96"/>
      <c r="BC3689" s="96"/>
      <c r="BD3689" s="96"/>
      <c r="BE3689" s="96"/>
      <c r="BF3689" s="96"/>
      <c r="BG3689" s="96"/>
      <c r="BH3689" s="96"/>
    </row>
    <row r="3690" spans="1:60" x14ac:dyDescent="0.2">
      <c r="A3690" s="100">
        <v>0.6</v>
      </c>
      <c r="B3690" s="96" t="s">
        <v>3482</v>
      </c>
      <c r="C3690" s="96">
        <v>166118</v>
      </c>
      <c r="D3690" s="96">
        <v>999202310</v>
      </c>
      <c r="E3690" s="154">
        <v>0</v>
      </c>
      <c r="F3690" s="154">
        <v>0</v>
      </c>
      <c r="G3690" s="154">
        <v>0</v>
      </c>
      <c r="H3690" s="154">
        <v>0</v>
      </c>
      <c r="I3690" s="154">
        <v>0</v>
      </c>
      <c r="J3690" s="154">
        <v>500000</v>
      </c>
      <c r="K3690" s="154">
        <v>0</v>
      </c>
      <c r="L3690" s="154">
        <v>0</v>
      </c>
      <c r="M3690" s="154">
        <v>500000</v>
      </c>
      <c r="N3690" s="96" t="s">
        <v>9645</v>
      </c>
      <c r="O3690" s="96" t="s">
        <v>3484</v>
      </c>
      <c r="P3690" s="96">
        <v>4</v>
      </c>
      <c r="Q3690" s="96">
        <v>2025</v>
      </c>
      <c r="R3690" s="96" t="s">
        <v>3060</v>
      </c>
      <c r="S3690" s="96" t="s">
        <v>3485</v>
      </c>
      <c r="T3690" s="155">
        <v>45644</v>
      </c>
      <c r="U3690" s="155">
        <v>45724</v>
      </c>
      <c r="V3690" s="155">
        <v>45728</v>
      </c>
      <c r="W3690" s="96" t="s">
        <v>2986</v>
      </c>
      <c r="X3690" s="96" t="s">
        <v>3568</v>
      </c>
      <c r="Y3690" s="96"/>
      <c r="Z3690" s="96" t="s">
        <v>3063</v>
      </c>
      <c r="AA3690" s="96">
        <v>2769</v>
      </c>
      <c r="AB3690" s="155">
        <v>45187</v>
      </c>
      <c r="AC3690" s="155">
        <v>45746</v>
      </c>
      <c r="AD3690" s="96">
        <v>8999990341</v>
      </c>
      <c r="AE3690" s="96" t="s">
        <v>3487</v>
      </c>
      <c r="AF3690" s="96">
        <v>3</v>
      </c>
      <c r="AG3690" s="96" t="s">
        <v>3488</v>
      </c>
      <c r="AH3690" s="96" t="s">
        <v>3569</v>
      </c>
      <c r="AI3690" s="154">
        <v>0</v>
      </c>
      <c r="AJ3690" s="154">
        <v>0</v>
      </c>
      <c r="AK3690" s="154">
        <v>0</v>
      </c>
      <c r="AL3690" s="154">
        <v>0</v>
      </c>
      <c r="AM3690" s="154">
        <v>0</v>
      </c>
      <c r="AN3690" s="154">
        <v>300000</v>
      </c>
      <c r="AO3690" s="154">
        <v>0</v>
      </c>
      <c r="AP3690" s="154">
        <v>0</v>
      </c>
      <c r="AQ3690" s="154">
        <v>300000</v>
      </c>
      <c r="AR3690" s="96" t="s">
        <v>3544</v>
      </c>
      <c r="AS3690" s="96" t="s">
        <v>3491</v>
      </c>
      <c r="AT3690" s="96">
        <v>0</v>
      </c>
      <c r="AU3690" s="96"/>
      <c r="AV3690" s="96"/>
      <c r="AW3690" s="96"/>
      <c r="AX3690" s="96"/>
      <c r="AY3690" s="96"/>
      <c r="AZ3690" s="96"/>
      <c r="BA3690" s="96"/>
      <c r="BB3690" s="96"/>
      <c r="BC3690" s="96"/>
      <c r="BD3690" s="96"/>
      <c r="BE3690" s="96"/>
      <c r="BF3690" s="96"/>
      <c r="BG3690" s="96"/>
      <c r="BH3690" s="96"/>
    </row>
    <row r="3691" spans="1:60" x14ac:dyDescent="0.2">
      <c r="A3691" s="100">
        <v>0.6</v>
      </c>
      <c r="B3691" s="96" t="s">
        <v>3482</v>
      </c>
      <c r="C3691" s="96">
        <v>164685</v>
      </c>
      <c r="D3691" s="96">
        <v>999202310</v>
      </c>
      <c r="E3691" s="154">
        <v>0</v>
      </c>
      <c r="F3691" s="154">
        <v>0</v>
      </c>
      <c r="G3691" s="154">
        <v>0</v>
      </c>
      <c r="H3691" s="154">
        <v>0</v>
      </c>
      <c r="I3691" s="154">
        <v>0</v>
      </c>
      <c r="J3691" s="154">
        <v>600000</v>
      </c>
      <c r="K3691" s="154">
        <v>0</v>
      </c>
      <c r="L3691" s="154">
        <v>0</v>
      </c>
      <c r="M3691" s="154">
        <v>600000</v>
      </c>
      <c r="N3691" s="96" t="s">
        <v>9646</v>
      </c>
      <c r="O3691" s="96" t="s">
        <v>3484</v>
      </c>
      <c r="P3691" s="96">
        <v>4</v>
      </c>
      <c r="Q3691" s="96">
        <v>2024</v>
      </c>
      <c r="R3691" s="96" t="s">
        <v>3060</v>
      </c>
      <c r="S3691" s="96" t="s">
        <v>3485</v>
      </c>
      <c r="T3691" s="155">
        <v>45530</v>
      </c>
      <c r="U3691" s="155">
        <v>45531</v>
      </c>
      <c r="V3691" s="155">
        <v>45531</v>
      </c>
      <c r="W3691" s="96" t="s">
        <v>2986</v>
      </c>
      <c r="X3691" s="96" t="s">
        <v>3486</v>
      </c>
      <c r="Y3691" s="96"/>
      <c r="Z3691" s="96" t="s">
        <v>3063</v>
      </c>
      <c r="AA3691" s="96">
        <v>2769</v>
      </c>
      <c r="AB3691" s="155">
        <v>45187</v>
      </c>
      <c r="AC3691" s="155">
        <v>45746</v>
      </c>
      <c r="AD3691" s="96">
        <v>8999990341</v>
      </c>
      <c r="AE3691" s="96" t="s">
        <v>3487</v>
      </c>
      <c r="AF3691" s="96">
        <v>3</v>
      </c>
      <c r="AG3691" s="96" t="s">
        <v>3488</v>
      </c>
      <c r="AH3691" s="96" t="s">
        <v>3489</v>
      </c>
      <c r="AI3691" s="154">
        <v>0</v>
      </c>
      <c r="AJ3691" s="154">
        <v>0</v>
      </c>
      <c r="AK3691" s="154">
        <v>0</v>
      </c>
      <c r="AL3691" s="154">
        <v>0</v>
      </c>
      <c r="AM3691" s="154">
        <v>0</v>
      </c>
      <c r="AN3691" s="154">
        <v>360000</v>
      </c>
      <c r="AO3691" s="154">
        <v>0</v>
      </c>
      <c r="AP3691" s="154">
        <v>0</v>
      </c>
      <c r="AQ3691" s="154">
        <v>360000</v>
      </c>
      <c r="AR3691" s="96" t="s">
        <v>3544</v>
      </c>
      <c r="AS3691" s="96" t="s">
        <v>3491</v>
      </c>
      <c r="AT3691" s="96">
        <v>0</v>
      </c>
      <c r="AU3691" s="96"/>
      <c r="AV3691" s="96"/>
      <c r="AW3691" s="96"/>
      <c r="AX3691" s="96"/>
      <c r="AY3691" s="96"/>
      <c r="AZ3691" s="96"/>
      <c r="BA3691" s="96"/>
      <c r="BB3691" s="96"/>
      <c r="BC3691" s="96"/>
      <c r="BD3691" s="96"/>
      <c r="BE3691" s="96"/>
      <c r="BF3691" s="96"/>
      <c r="BG3691" s="96"/>
      <c r="BH3691" s="96"/>
    </row>
    <row r="3692" spans="1:60" x14ac:dyDescent="0.2">
      <c r="A3692" s="100">
        <v>0.6</v>
      </c>
      <c r="B3692" s="96" t="s">
        <v>3482</v>
      </c>
      <c r="C3692" s="96">
        <v>164759</v>
      </c>
      <c r="D3692" s="96">
        <v>999202310</v>
      </c>
      <c r="E3692" s="154">
        <v>0</v>
      </c>
      <c r="F3692" s="154">
        <v>0</v>
      </c>
      <c r="G3692" s="154">
        <v>0</v>
      </c>
      <c r="H3692" s="154">
        <v>0</v>
      </c>
      <c r="I3692" s="154">
        <v>0</v>
      </c>
      <c r="J3692" s="154">
        <v>600000</v>
      </c>
      <c r="K3692" s="154">
        <v>0</v>
      </c>
      <c r="L3692" s="154">
        <v>0</v>
      </c>
      <c r="M3692" s="154">
        <v>600000</v>
      </c>
      <c r="N3692" s="96" t="s">
        <v>9647</v>
      </c>
      <c r="O3692" s="96" t="s">
        <v>3484</v>
      </c>
      <c r="P3692" s="96">
        <v>4</v>
      </c>
      <c r="Q3692" s="96">
        <v>2024</v>
      </c>
      <c r="R3692" s="96" t="s">
        <v>3060</v>
      </c>
      <c r="S3692" s="96" t="s">
        <v>3485</v>
      </c>
      <c r="T3692" s="155">
        <v>45534</v>
      </c>
      <c r="U3692" s="155">
        <v>45535</v>
      </c>
      <c r="V3692" s="155">
        <v>45538</v>
      </c>
      <c r="W3692" s="96" t="s">
        <v>2986</v>
      </c>
      <c r="X3692" s="96" t="s">
        <v>3486</v>
      </c>
      <c r="Y3692" s="96"/>
      <c r="Z3692" s="96" t="s">
        <v>3063</v>
      </c>
      <c r="AA3692" s="96">
        <v>2769</v>
      </c>
      <c r="AB3692" s="155">
        <v>45187</v>
      </c>
      <c r="AC3692" s="155">
        <v>45746</v>
      </c>
      <c r="AD3692" s="96">
        <v>8999990341</v>
      </c>
      <c r="AE3692" s="96" t="s">
        <v>3487</v>
      </c>
      <c r="AF3692" s="96">
        <v>3</v>
      </c>
      <c r="AG3692" s="96" t="s">
        <v>3488</v>
      </c>
      <c r="AH3692" s="96" t="s">
        <v>3489</v>
      </c>
      <c r="AI3692" s="154">
        <v>0</v>
      </c>
      <c r="AJ3692" s="154">
        <v>0</v>
      </c>
      <c r="AK3692" s="154">
        <v>0</v>
      </c>
      <c r="AL3692" s="154">
        <v>0</v>
      </c>
      <c r="AM3692" s="154">
        <v>0</v>
      </c>
      <c r="AN3692" s="154">
        <v>360000</v>
      </c>
      <c r="AO3692" s="154">
        <v>0</v>
      </c>
      <c r="AP3692" s="154">
        <v>0</v>
      </c>
      <c r="AQ3692" s="154">
        <v>360000</v>
      </c>
      <c r="AR3692" s="96" t="s">
        <v>3544</v>
      </c>
      <c r="AS3692" s="96" t="s">
        <v>3491</v>
      </c>
      <c r="AT3692" s="96">
        <v>0</v>
      </c>
      <c r="AU3692" s="96"/>
      <c r="AV3692" s="96"/>
      <c r="AW3692" s="96"/>
      <c r="AX3692" s="96"/>
      <c r="AY3692" s="96"/>
      <c r="AZ3692" s="96"/>
      <c r="BA3692" s="96"/>
      <c r="BB3692" s="96"/>
      <c r="BC3692" s="96"/>
      <c r="BD3692" s="96"/>
      <c r="BE3692" s="96"/>
      <c r="BF3692" s="96"/>
      <c r="BG3692" s="96"/>
      <c r="BH3692" s="96"/>
    </row>
    <row r="3693" spans="1:60" x14ac:dyDescent="0.2">
      <c r="A3693" s="100">
        <v>0.6</v>
      </c>
      <c r="B3693" s="96" t="s">
        <v>3482</v>
      </c>
      <c r="C3693" s="96">
        <v>165097</v>
      </c>
      <c r="D3693" s="96">
        <v>999202310</v>
      </c>
      <c r="E3693" s="154">
        <v>0</v>
      </c>
      <c r="F3693" s="154">
        <v>0</v>
      </c>
      <c r="G3693" s="154">
        <v>0</v>
      </c>
      <c r="H3693" s="154">
        <v>0</v>
      </c>
      <c r="I3693" s="154">
        <v>0</v>
      </c>
      <c r="J3693" s="154">
        <v>600000</v>
      </c>
      <c r="K3693" s="154">
        <v>0</v>
      </c>
      <c r="L3693" s="154">
        <v>0</v>
      </c>
      <c r="M3693" s="154">
        <v>600000</v>
      </c>
      <c r="N3693" s="96" t="s">
        <v>9648</v>
      </c>
      <c r="O3693" s="96" t="s">
        <v>3484</v>
      </c>
      <c r="P3693" s="96">
        <v>4</v>
      </c>
      <c r="Q3693" s="96">
        <v>2024</v>
      </c>
      <c r="R3693" s="96" t="s">
        <v>3060</v>
      </c>
      <c r="S3693" s="96" t="s">
        <v>3485</v>
      </c>
      <c r="T3693" s="155">
        <v>45563</v>
      </c>
      <c r="U3693" s="155">
        <v>45565</v>
      </c>
      <c r="V3693" s="155">
        <v>45569</v>
      </c>
      <c r="W3693" s="96" t="s">
        <v>2986</v>
      </c>
      <c r="X3693" s="96" t="s">
        <v>3486</v>
      </c>
      <c r="Y3693" s="96"/>
      <c r="Z3693" s="96" t="s">
        <v>3063</v>
      </c>
      <c r="AA3693" s="96">
        <v>2769</v>
      </c>
      <c r="AB3693" s="155">
        <v>45187</v>
      </c>
      <c r="AC3693" s="155">
        <v>45746</v>
      </c>
      <c r="AD3693" s="96">
        <v>8999990341</v>
      </c>
      <c r="AE3693" s="96" t="s">
        <v>3487</v>
      </c>
      <c r="AF3693" s="96">
        <v>3</v>
      </c>
      <c r="AG3693" s="96" t="s">
        <v>3488</v>
      </c>
      <c r="AH3693" s="96" t="s">
        <v>3489</v>
      </c>
      <c r="AI3693" s="154">
        <v>0</v>
      </c>
      <c r="AJ3693" s="154">
        <v>0</v>
      </c>
      <c r="AK3693" s="154">
        <v>0</v>
      </c>
      <c r="AL3693" s="154">
        <v>0</v>
      </c>
      <c r="AM3693" s="154">
        <v>0</v>
      </c>
      <c r="AN3693" s="154">
        <v>360000</v>
      </c>
      <c r="AO3693" s="154">
        <v>0</v>
      </c>
      <c r="AP3693" s="154">
        <v>0</v>
      </c>
      <c r="AQ3693" s="154">
        <v>360000</v>
      </c>
      <c r="AR3693" s="96" t="s">
        <v>3544</v>
      </c>
      <c r="AS3693" s="96" t="s">
        <v>3491</v>
      </c>
      <c r="AT3693" s="96">
        <v>0</v>
      </c>
      <c r="AU3693" s="96"/>
      <c r="AV3693" s="96"/>
      <c r="AW3693" s="96"/>
      <c r="AX3693" s="96"/>
      <c r="AY3693" s="96"/>
      <c r="AZ3693" s="96"/>
      <c r="BA3693" s="96"/>
      <c r="BB3693" s="96"/>
      <c r="BC3693" s="96"/>
      <c r="BD3693" s="96"/>
      <c r="BE3693" s="96"/>
      <c r="BF3693" s="96"/>
      <c r="BG3693" s="96"/>
      <c r="BH3693" s="96"/>
    </row>
    <row r="3694" spans="1:60" x14ac:dyDescent="0.2">
      <c r="A3694" s="100">
        <v>0.6</v>
      </c>
      <c r="B3694" s="96" t="s">
        <v>3482</v>
      </c>
      <c r="C3694" s="96">
        <v>164668</v>
      </c>
      <c r="D3694" s="96">
        <v>999202310</v>
      </c>
      <c r="E3694" s="154">
        <v>0</v>
      </c>
      <c r="F3694" s="154">
        <v>0</v>
      </c>
      <c r="G3694" s="154">
        <v>0</v>
      </c>
      <c r="H3694" s="154">
        <v>0</v>
      </c>
      <c r="I3694" s="154">
        <v>0</v>
      </c>
      <c r="J3694" s="154">
        <v>600000</v>
      </c>
      <c r="K3694" s="154">
        <v>0</v>
      </c>
      <c r="L3694" s="154">
        <v>0</v>
      </c>
      <c r="M3694" s="154">
        <v>600000</v>
      </c>
      <c r="N3694" s="96" t="s">
        <v>9649</v>
      </c>
      <c r="O3694" s="96" t="s">
        <v>3484</v>
      </c>
      <c r="P3694" s="96">
        <v>4</v>
      </c>
      <c r="Q3694" s="96">
        <v>2024</v>
      </c>
      <c r="R3694" s="96" t="s">
        <v>3060</v>
      </c>
      <c r="S3694" s="96" t="s">
        <v>3485</v>
      </c>
      <c r="T3694" s="155">
        <v>45527</v>
      </c>
      <c r="U3694" s="155">
        <v>45530</v>
      </c>
      <c r="V3694" s="155">
        <v>45531</v>
      </c>
      <c r="W3694" s="96" t="s">
        <v>2986</v>
      </c>
      <c r="X3694" s="96" t="s">
        <v>3486</v>
      </c>
      <c r="Y3694" s="96"/>
      <c r="Z3694" s="96" t="s">
        <v>3063</v>
      </c>
      <c r="AA3694" s="96">
        <v>2769</v>
      </c>
      <c r="AB3694" s="155">
        <v>45187</v>
      </c>
      <c r="AC3694" s="155">
        <v>45746</v>
      </c>
      <c r="AD3694" s="96">
        <v>8999990341</v>
      </c>
      <c r="AE3694" s="96" t="s">
        <v>3487</v>
      </c>
      <c r="AF3694" s="96">
        <v>3</v>
      </c>
      <c r="AG3694" s="96" t="s">
        <v>3488</v>
      </c>
      <c r="AH3694" s="96" t="s">
        <v>3489</v>
      </c>
      <c r="AI3694" s="154">
        <v>0</v>
      </c>
      <c r="AJ3694" s="154">
        <v>0</v>
      </c>
      <c r="AK3694" s="154">
        <v>0</v>
      </c>
      <c r="AL3694" s="154">
        <v>0</v>
      </c>
      <c r="AM3694" s="154">
        <v>0</v>
      </c>
      <c r="AN3694" s="154">
        <v>360000</v>
      </c>
      <c r="AO3694" s="154">
        <v>0</v>
      </c>
      <c r="AP3694" s="154">
        <v>0</v>
      </c>
      <c r="AQ3694" s="154">
        <v>360000</v>
      </c>
      <c r="AR3694" s="96" t="s">
        <v>3544</v>
      </c>
      <c r="AS3694" s="96" t="s">
        <v>3491</v>
      </c>
      <c r="AT3694" s="96">
        <v>0</v>
      </c>
      <c r="AU3694" s="96"/>
      <c r="AV3694" s="96"/>
      <c r="AW3694" s="96"/>
      <c r="AX3694" s="96"/>
      <c r="AY3694" s="96"/>
      <c r="AZ3694" s="96"/>
      <c r="BA3694" s="96"/>
      <c r="BB3694" s="96"/>
      <c r="BC3694" s="96"/>
      <c r="BD3694" s="96"/>
      <c r="BE3694" s="96"/>
      <c r="BF3694" s="96"/>
      <c r="BG3694" s="96"/>
      <c r="BH3694" s="96"/>
    </row>
    <row r="3695" spans="1:60" x14ac:dyDescent="0.2">
      <c r="A3695" s="100">
        <v>0.6</v>
      </c>
      <c r="B3695" s="96" t="s">
        <v>3482</v>
      </c>
      <c r="C3695" s="96">
        <v>164468</v>
      </c>
      <c r="D3695" s="96">
        <v>999202310</v>
      </c>
      <c r="E3695" s="154">
        <v>0</v>
      </c>
      <c r="F3695" s="154">
        <v>0</v>
      </c>
      <c r="G3695" s="154">
        <v>0</v>
      </c>
      <c r="H3695" s="154">
        <v>0</v>
      </c>
      <c r="I3695" s="154">
        <v>0</v>
      </c>
      <c r="J3695" s="154">
        <v>484220</v>
      </c>
      <c r="K3695" s="154">
        <v>0</v>
      </c>
      <c r="L3695" s="154">
        <v>0</v>
      </c>
      <c r="M3695" s="154">
        <v>484220</v>
      </c>
      <c r="N3695" s="96" t="s">
        <v>9650</v>
      </c>
      <c r="O3695" s="96" t="s">
        <v>3484</v>
      </c>
      <c r="P3695" s="96">
        <v>4</v>
      </c>
      <c r="Q3695" s="96">
        <v>2024</v>
      </c>
      <c r="R3695" s="96" t="s">
        <v>3060</v>
      </c>
      <c r="S3695" s="96" t="s">
        <v>3485</v>
      </c>
      <c r="T3695" s="155">
        <v>45513</v>
      </c>
      <c r="U3695" s="155">
        <v>45516</v>
      </c>
      <c r="V3695" s="155">
        <v>45517</v>
      </c>
      <c r="W3695" s="96" t="s">
        <v>2986</v>
      </c>
      <c r="X3695" s="96" t="s">
        <v>3486</v>
      </c>
      <c r="Y3695" s="96"/>
      <c r="Z3695" s="96" t="s">
        <v>3063</v>
      </c>
      <c r="AA3695" s="96">
        <v>2769</v>
      </c>
      <c r="AB3695" s="155">
        <v>45187</v>
      </c>
      <c r="AC3695" s="155">
        <v>45746</v>
      </c>
      <c r="AD3695" s="96">
        <v>8999990341</v>
      </c>
      <c r="AE3695" s="96" t="s">
        <v>3487</v>
      </c>
      <c r="AF3695" s="96">
        <v>3</v>
      </c>
      <c r="AG3695" s="96" t="s">
        <v>3488</v>
      </c>
      <c r="AH3695" s="96" t="s">
        <v>3489</v>
      </c>
      <c r="AI3695" s="154">
        <v>0</v>
      </c>
      <c r="AJ3695" s="154">
        <v>0</v>
      </c>
      <c r="AK3695" s="154">
        <v>0</v>
      </c>
      <c r="AL3695" s="154">
        <v>0</v>
      </c>
      <c r="AM3695" s="154">
        <v>0</v>
      </c>
      <c r="AN3695" s="154">
        <v>290532</v>
      </c>
      <c r="AO3695" s="154">
        <v>0</v>
      </c>
      <c r="AP3695" s="154">
        <v>0</v>
      </c>
      <c r="AQ3695" s="154">
        <v>290532</v>
      </c>
      <c r="AR3695" s="96" t="s">
        <v>3544</v>
      </c>
      <c r="AS3695" s="96" t="s">
        <v>3491</v>
      </c>
      <c r="AT3695" s="96">
        <v>0</v>
      </c>
      <c r="AU3695" s="96"/>
      <c r="AV3695" s="96"/>
      <c r="AW3695" s="96"/>
      <c r="AX3695" s="96"/>
      <c r="AY3695" s="96"/>
      <c r="AZ3695" s="96"/>
      <c r="BA3695" s="96"/>
      <c r="BB3695" s="96"/>
      <c r="BC3695" s="96"/>
      <c r="BD3695" s="96"/>
      <c r="BE3695" s="96"/>
      <c r="BF3695" s="96"/>
      <c r="BG3695" s="96"/>
      <c r="BH3695" s="96"/>
    </row>
    <row r="3696" spans="1:60" x14ac:dyDescent="0.2">
      <c r="A3696" s="100">
        <v>0.6</v>
      </c>
      <c r="B3696" s="96" t="s">
        <v>3482</v>
      </c>
      <c r="C3696" s="96">
        <v>165773</v>
      </c>
      <c r="D3696" s="96">
        <v>999202310</v>
      </c>
      <c r="E3696" s="154">
        <v>0</v>
      </c>
      <c r="F3696" s="154">
        <v>0</v>
      </c>
      <c r="G3696" s="154">
        <v>0</v>
      </c>
      <c r="H3696" s="154">
        <v>0</v>
      </c>
      <c r="I3696" s="154">
        <v>0</v>
      </c>
      <c r="J3696" s="154">
        <v>600000</v>
      </c>
      <c r="K3696" s="154">
        <v>0</v>
      </c>
      <c r="L3696" s="154">
        <v>0</v>
      </c>
      <c r="M3696" s="154">
        <v>600000</v>
      </c>
      <c r="N3696" s="96" t="s">
        <v>9651</v>
      </c>
      <c r="O3696" s="96" t="s">
        <v>3484</v>
      </c>
      <c r="P3696" s="96">
        <v>4</v>
      </c>
      <c r="Q3696" s="96">
        <v>2024</v>
      </c>
      <c r="R3696" s="96" t="s">
        <v>3060</v>
      </c>
      <c r="S3696" s="96" t="s">
        <v>3485</v>
      </c>
      <c r="T3696" s="155">
        <v>45630</v>
      </c>
      <c r="U3696" s="155">
        <v>45631</v>
      </c>
      <c r="V3696" s="155">
        <v>45635</v>
      </c>
      <c r="W3696" s="96" t="s">
        <v>2986</v>
      </c>
      <c r="X3696" s="96" t="s">
        <v>3486</v>
      </c>
      <c r="Y3696" s="96"/>
      <c r="Z3696" s="96" t="s">
        <v>3063</v>
      </c>
      <c r="AA3696" s="96">
        <v>2769</v>
      </c>
      <c r="AB3696" s="155">
        <v>45187</v>
      </c>
      <c r="AC3696" s="155">
        <v>45746</v>
      </c>
      <c r="AD3696" s="96">
        <v>8999990341</v>
      </c>
      <c r="AE3696" s="96" t="s">
        <v>3487</v>
      </c>
      <c r="AF3696" s="96">
        <v>3</v>
      </c>
      <c r="AG3696" s="96" t="s">
        <v>3488</v>
      </c>
      <c r="AH3696" s="96" t="s">
        <v>3489</v>
      </c>
      <c r="AI3696" s="154">
        <v>0</v>
      </c>
      <c r="AJ3696" s="154">
        <v>0</v>
      </c>
      <c r="AK3696" s="154">
        <v>0</v>
      </c>
      <c r="AL3696" s="154">
        <v>0</v>
      </c>
      <c r="AM3696" s="154">
        <v>0</v>
      </c>
      <c r="AN3696" s="154">
        <v>360000</v>
      </c>
      <c r="AO3696" s="154">
        <v>0</v>
      </c>
      <c r="AP3696" s="154">
        <v>0</v>
      </c>
      <c r="AQ3696" s="154">
        <v>360000</v>
      </c>
      <c r="AR3696" s="96" t="s">
        <v>3544</v>
      </c>
      <c r="AS3696" s="96" t="s">
        <v>3491</v>
      </c>
      <c r="AT3696" s="96">
        <v>0</v>
      </c>
      <c r="AU3696" s="96"/>
      <c r="AV3696" s="96"/>
      <c r="AW3696" s="96"/>
      <c r="AX3696" s="96"/>
      <c r="AY3696" s="96"/>
      <c r="AZ3696" s="96"/>
      <c r="BA3696" s="96"/>
      <c r="BB3696" s="96"/>
      <c r="BC3696" s="96"/>
      <c r="BD3696" s="96"/>
      <c r="BE3696" s="96"/>
      <c r="BF3696" s="96"/>
      <c r="BG3696" s="96"/>
      <c r="BH3696" s="96"/>
    </row>
    <row r="3697" spans="1:60" x14ac:dyDescent="0.2">
      <c r="A3697" s="100">
        <v>0.6</v>
      </c>
      <c r="B3697" s="96" t="s">
        <v>3482</v>
      </c>
      <c r="C3697" s="96">
        <v>164472</v>
      </c>
      <c r="D3697" s="96">
        <v>999202310</v>
      </c>
      <c r="E3697" s="154">
        <v>0</v>
      </c>
      <c r="F3697" s="154">
        <v>0</v>
      </c>
      <c r="G3697" s="154">
        <v>0</v>
      </c>
      <c r="H3697" s="154">
        <v>0</v>
      </c>
      <c r="I3697" s="154">
        <v>0</v>
      </c>
      <c r="J3697" s="154">
        <v>600000</v>
      </c>
      <c r="K3697" s="154">
        <v>0</v>
      </c>
      <c r="L3697" s="154">
        <v>0</v>
      </c>
      <c r="M3697" s="154">
        <v>600000</v>
      </c>
      <c r="N3697" s="96" t="s">
        <v>9652</v>
      </c>
      <c r="O3697" s="96" t="s">
        <v>3484</v>
      </c>
      <c r="P3697" s="96">
        <v>4</v>
      </c>
      <c r="Q3697" s="96">
        <v>2024</v>
      </c>
      <c r="R3697" s="96" t="s">
        <v>3060</v>
      </c>
      <c r="S3697" s="96" t="s">
        <v>3485</v>
      </c>
      <c r="T3697" s="155">
        <v>45513</v>
      </c>
      <c r="U3697" s="155">
        <v>45516</v>
      </c>
      <c r="V3697" s="155">
        <v>45517</v>
      </c>
      <c r="W3697" s="96" t="s">
        <v>2986</v>
      </c>
      <c r="X3697" s="96" t="s">
        <v>3486</v>
      </c>
      <c r="Y3697" s="96"/>
      <c r="Z3697" s="96" t="s">
        <v>3063</v>
      </c>
      <c r="AA3697" s="96">
        <v>2769</v>
      </c>
      <c r="AB3697" s="155">
        <v>45187</v>
      </c>
      <c r="AC3697" s="155">
        <v>45746</v>
      </c>
      <c r="AD3697" s="96">
        <v>8999990341</v>
      </c>
      <c r="AE3697" s="96" t="s">
        <v>3487</v>
      </c>
      <c r="AF3697" s="96">
        <v>3</v>
      </c>
      <c r="AG3697" s="96" t="s">
        <v>3488</v>
      </c>
      <c r="AH3697" s="96" t="s">
        <v>3489</v>
      </c>
      <c r="AI3697" s="154">
        <v>0</v>
      </c>
      <c r="AJ3697" s="154">
        <v>0</v>
      </c>
      <c r="AK3697" s="154">
        <v>0</v>
      </c>
      <c r="AL3697" s="154">
        <v>0</v>
      </c>
      <c r="AM3697" s="154">
        <v>0</v>
      </c>
      <c r="AN3697" s="154">
        <v>360000</v>
      </c>
      <c r="AO3697" s="154">
        <v>0</v>
      </c>
      <c r="AP3697" s="154">
        <v>0</v>
      </c>
      <c r="AQ3697" s="154">
        <v>360000</v>
      </c>
      <c r="AR3697" s="96" t="s">
        <v>3544</v>
      </c>
      <c r="AS3697" s="96" t="s">
        <v>3491</v>
      </c>
      <c r="AT3697" s="96">
        <v>0</v>
      </c>
      <c r="AU3697" s="96"/>
      <c r="AV3697" s="96"/>
      <c r="AW3697" s="96"/>
      <c r="AX3697" s="96"/>
      <c r="AY3697" s="96"/>
      <c r="AZ3697" s="96"/>
      <c r="BA3697" s="96"/>
      <c r="BB3697" s="96"/>
      <c r="BC3697" s="96"/>
      <c r="BD3697" s="96"/>
      <c r="BE3697" s="96"/>
      <c r="BF3697" s="96"/>
      <c r="BG3697" s="96"/>
      <c r="BH3697" s="96"/>
    </row>
    <row r="3698" spans="1:60" x14ac:dyDescent="0.2">
      <c r="A3698" s="100">
        <v>0.6</v>
      </c>
      <c r="B3698" s="96" t="s">
        <v>3482</v>
      </c>
      <c r="C3698" s="96">
        <v>165024</v>
      </c>
      <c r="D3698" s="96">
        <v>999202310</v>
      </c>
      <c r="E3698" s="154">
        <v>304891</v>
      </c>
      <c r="F3698" s="154">
        <v>0</v>
      </c>
      <c r="G3698" s="154">
        <v>0</v>
      </c>
      <c r="H3698" s="154">
        <v>0</v>
      </c>
      <c r="I3698" s="154">
        <v>0</v>
      </c>
      <c r="J3698" s="154">
        <v>14500000</v>
      </c>
      <c r="K3698" s="154">
        <v>0</v>
      </c>
      <c r="L3698" s="154">
        <v>0</v>
      </c>
      <c r="M3698" s="154">
        <v>14804891</v>
      </c>
      <c r="N3698" s="96" t="s">
        <v>9653</v>
      </c>
      <c r="O3698" s="96" t="s">
        <v>3484</v>
      </c>
      <c r="P3698" s="96">
        <v>4</v>
      </c>
      <c r="Q3698" s="96">
        <v>2024</v>
      </c>
      <c r="R3698" s="96" t="s">
        <v>3060</v>
      </c>
      <c r="S3698" s="96" t="s">
        <v>3485</v>
      </c>
      <c r="T3698" s="155">
        <v>45547</v>
      </c>
      <c r="U3698" s="155">
        <v>45554</v>
      </c>
      <c r="V3698" s="155">
        <v>45558</v>
      </c>
      <c r="W3698" s="96" t="s">
        <v>2986</v>
      </c>
      <c r="X3698" s="96" t="s">
        <v>3569</v>
      </c>
      <c r="Y3698" s="96"/>
      <c r="Z3698" s="96" t="s">
        <v>3063</v>
      </c>
      <c r="AA3698" s="96">
        <v>2769</v>
      </c>
      <c r="AB3698" s="155">
        <v>45187</v>
      </c>
      <c r="AC3698" s="155">
        <v>45746</v>
      </c>
      <c r="AD3698" s="96">
        <v>8999990341</v>
      </c>
      <c r="AE3698" s="96" t="s">
        <v>3487</v>
      </c>
      <c r="AF3698" s="96">
        <v>3</v>
      </c>
      <c r="AG3698" s="96" t="s">
        <v>3488</v>
      </c>
      <c r="AH3698" s="96" t="s">
        <v>3569</v>
      </c>
      <c r="AI3698" s="154">
        <v>182934.6</v>
      </c>
      <c r="AJ3698" s="154">
        <v>0</v>
      </c>
      <c r="AK3698" s="154">
        <v>0</v>
      </c>
      <c r="AL3698" s="154">
        <v>0</v>
      </c>
      <c r="AM3698" s="154">
        <v>0</v>
      </c>
      <c r="AN3698" s="154">
        <v>8700000</v>
      </c>
      <c r="AO3698" s="154">
        <v>0</v>
      </c>
      <c r="AP3698" s="154">
        <v>0</v>
      </c>
      <c r="AQ3698" s="154">
        <v>8882934.5999999996</v>
      </c>
      <c r="AR3698" s="96" t="s">
        <v>3544</v>
      </c>
      <c r="AS3698" s="96" t="s">
        <v>3491</v>
      </c>
      <c r="AT3698" s="96" t="s">
        <v>9654</v>
      </c>
      <c r="AU3698" s="96"/>
      <c r="AV3698" s="96"/>
      <c r="AW3698" s="96"/>
      <c r="AX3698" s="96"/>
      <c r="AY3698" s="96"/>
      <c r="AZ3698" s="96"/>
      <c r="BA3698" s="96"/>
      <c r="BB3698" s="96"/>
      <c r="BC3698" s="96"/>
      <c r="BD3698" s="96"/>
      <c r="BE3698" s="96"/>
      <c r="BF3698" s="96"/>
      <c r="BG3698" s="96"/>
      <c r="BH3698" s="96"/>
    </row>
    <row r="3699" spans="1:60" x14ac:dyDescent="0.2">
      <c r="A3699" s="100">
        <v>0.6</v>
      </c>
      <c r="B3699" s="96" t="s">
        <v>3482</v>
      </c>
      <c r="C3699" s="96">
        <v>165411</v>
      </c>
      <c r="D3699" s="96">
        <v>999202310</v>
      </c>
      <c r="E3699" s="154">
        <v>0</v>
      </c>
      <c r="F3699" s="154">
        <v>0</v>
      </c>
      <c r="G3699" s="154">
        <v>0</v>
      </c>
      <c r="H3699" s="154">
        <v>0</v>
      </c>
      <c r="I3699" s="154">
        <v>0</v>
      </c>
      <c r="J3699" s="154">
        <v>2500000</v>
      </c>
      <c r="K3699" s="154">
        <v>0</v>
      </c>
      <c r="L3699" s="154">
        <v>0</v>
      </c>
      <c r="M3699" s="154">
        <v>2500000</v>
      </c>
      <c r="N3699" s="96" t="s">
        <v>9655</v>
      </c>
      <c r="O3699" s="96" t="s">
        <v>3484</v>
      </c>
      <c r="P3699" s="96">
        <v>4</v>
      </c>
      <c r="Q3699" s="96">
        <v>2024</v>
      </c>
      <c r="R3699" s="96" t="s">
        <v>3060</v>
      </c>
      <c r="S3699" s="96" t="s">
        <v>3485</v>
      </c>
      <c r="T3699" s="155">
        <v>45552</v>
      </c>
      <c r="U3699" s="155">
        <v>45590</v>
      </c>
      <c r="V3699" s="155">
        <v>45595</v>
      </c>
      <c r="W3699" s="96" t="s">
        <v>2986</v>
      </c>
      <c r="X3699" s="96" t="s">
        <v>3568</v>
      </c>
      <c r="Y3699" s="96"/>
      <c r="Z3699" s="96" t="s">
        <v>3063</v>
      </c>
      <c r="AA3699" s="96">
        <v>2769</v>
      </c>
      <c r="AB3699" s="155">
        <v>45187</v>
      </c>
      <c r="AC3699" s="155">
        <v>45746</v>
      </c>
      <c r="AD3699" s="96">
        <v>8999990341</v>
      </c>
      <c r="AE3699" s="96" t="s">
        <v>3487</v>
      </c>
      <c r="AF3699" s="96">
        <v>3</v>
      </c>
      <c r="AG3699" s="96" t="s">
        <v>3488</v>
      </c>
      <c r="AH3699" s="96" t="s">
        <v>3569</v>
      </c>
      <c r="AI3699" s="154">
        <v>0</v>
      </c>
      <c r="AJ3699" s="154">
        <v>0</v>
      </c>
      <c r="AK3699" s="154">
        <v>0</v>
      </c>
      <c r="AL3699" s="154">
        <v>0</v>
      </c>
      <c r="AM3699" s="154">
        <v>0</v>
      </c>
      <c r="AN3699" s="154">
        <v>1500000</v>
      </c>
      <c r="AO3699" s="154">
        <v>0</v>
      </c>
      <c r="AP3699" s="154">
        <v>0</v>
      </c>
      <c r="AQ3699" s="154">
        <v>1500000</v>
      </c>
      <c r="AR3699" s="96" t="s">
        <v>3544</v>
      </c>
      <c r="AS3699" s="96" t="s">
        <v>3491</v>
      </c>
      <c r="AT3699" s="96">
        <v>0</v>
      </c>
      <c r="AU3699" s="96"/>
      <c r="AV3699" s="96"/>
      <c r="AW3699" s="96"/>
      <c r="AX3699" s="96"/>
      <c r="AY3699" s="96"/>
      <c r="AZ3699" s="96"/>
      <c r="BA3699" s="96"/>
      <c r="BB3699" s="96"/>
      <c r="BC3699" s="96"/>
      <c r="BD3699" s="96"/>
      <c r="BE3699" s="96"/>
      <c r="BF3699" s="96"/>
      <c r="BG3699" s="96"/>
      <c r="BH3699" s="96"/>
    </row>
    <row r="3700" spans="1:60" x14ac:dyDescent="0.2">
      <c r="A3700" s="100">
        <v>0.6</v>
      </c>
      <c r="B3700" s="96" t="s">
        <v>3482</v>
      </c>
      <c r="C3700" s="96">
        <v>165391</v>
      </c>
      <c r="D3700" s="96">
        <v>999202310</v>
      </c>
      <c r="E3700" s="154">
        <v>0</v>
      </c>
      <c r="F3700" s="154">
        <v>0</v>
      </c>
      <c r="G3700" s="154">
        <v>0</v>
      </c>
      <c r="H3700" s="154">
        <v>0</v>
      </c>
      <c r="I3700" s="154">
        <v>0</v>
      </c>
      <c r="J3700" s="154">
        <v>600000</v>
      </c>
      <c r="K3700" s="154">
        <v>0</v>
      </c>
      <c r="L3700" s="154">
        <v>0</v>
      </c>
      <c r="M3700" s="154">
        <v>600000</v>
      </c>
      <c r="N3700" s="96" t="s">
        <v>9656</v>
      </c>
      <c r="O3700" s="96" t="s">
        <v>3484</v>
      </c>
      <c r="P3700" s="96">
        <v>4</v>
      </c>
      <c r="Q3700" s="96">
        <v>2024</v>
      </c>
      <c r="R3700" s="96" t="s">
        <v>3060</v>
      </c>
      <c r="S3700" s="96" t="s">
        <v>3485</v>
      </c>
      <c r="T3700" s="155">
        <v>45590</v>
      </c>
      <c r="U3700" s="155">
        <v>45593</v>
      </c>
      <c r="V3700" s="155">
        <v>45595</v>
      </c>
      <c r="W3700" s="96" t="s">
        <v>2986</v>
      </c>
      <c r="X3700" s="96" t="s">
        <v>3486</v>
      </c>
      <c r="Y3700" s="96"/>
      <c r="Z3700" s="96" t="s">
        <v>3063</v>
      </c>
      <c r="AA3700" s="96">
        <v>2769</v>
      </c>
      <c r="AB3700" s="155">
        <v>45187</v>
      </c>
      <c r="AC3700" s="155">
        <v>45746</v>
      </c>
      <c r="AD3700" s="96">
        <v>8999990341</v>
      </c>
      <c r="AE3700" s="96" t="s">
        <v>3487</v>
      </c>
      <c r="AF3700" s="96">
        <v>3</v>
      </c>
      <c r="AG3700" s="96" t="s">
        <v>3488</v>
      </c>
      <c r="AH3700" s="96" t="s">
        <v>3489</v>
      </c>
      <c r="AI3700" s="154">
        <v>0</v>
      </c>
      <c r="AJ3700" s="154">
        <v>0</v>
      </c>
      <c r="AK3700" s="154">
        <v>0</v>
      </c>
      <c r="AL3700" s="154">
        <v>0</v>
      </c>
      <c r="AM3700" s="154">
        <v>0</v>
      </c>
      <c r="AN3700" s="154">
        <v>360000</v>
      </c>
      <c r="AO3700" s="154">
        <v>0</v>
      </c>
      <c r="AP3700" s="154">
        <v>0</v>
      </c>
      <c r="AQ3700" s="154">
        <v>360000</v>
      </c>
      <c r="AR3700" s="96" t="s">
        <v>3544</v>
      </c>
      <c r="AS3700" s="96" t="s">
        <v>3491</v>
      </c>
      <c r="AT3700" s="96">
        <v>0</v>
      </c>
      <c r="AU3700" s="96"/>
      <c r="AV3700" s="96"/>
      <c r="AW3700" s="96"/>
      <c r="AX3700" s="96"/>
      <c r="AY3700" s="96"/>
      <c r="AZ3700" s="96"/>
      <c r="BA3700" s="96"/>
      <c r="BB3700" s="96"/>
      <c r="BC3700" s="96"/>
      <c r="BD3700" s="96"/>
      <c r="BE3700" s="96"/>
      <c r="BF3700" s="96"/>
      <c r="BG3700" s="96"/>
      <c r="BH3700" s="96"/>
    </row>
    <row r="3701" spans="1:60" x14ac:dyDescent="0.2">
      <c r="A3701" s="100">
        <v>0.6</v>
      </c>
      <c r="B3701" s="96" t="s">
        <v>3482</v>
      </c>
      <c r="C3701" s="96">
        <v>165666</v>
      </c>
      <c r="D3701" s="96">
        <v>999202310</v>
      </c>
      <c r="E3701" s="154">
        <v>0</v>
      </c>
      <c r="F3701" s="154">
        <v>0</v>
      </c>
      <c r="G3701" s="154">
        <v>0</v>
      </c>
      <c r="H3701" s="154">
        <v>0</v>
      </c>
      <c r="I3701" s="154">
        <v>0</v>
      </c>
      <c r="J3701" s="154">
        <v>600000</v>
      </c>
      <c r="K3701" s="154">
        <v>0</v>
      </c>
      <c r="L3701" s="154">
        <v>0</v>
      </c>
      <c r="M3701" s="154">
        <v>600000</v>
      </c>
      <c r="N3701" s="96" t="s">
        <v>9657</v>
      </c>
      <c r="O3701" s="96" t="s">
        <v>3484</v>
      </c>
      <c r="P3701" s="96">
        <v>4</v>
      </c>
      <c r="Q3701" s="96">
        <v>2024</v>
      </c>
      <c r="R3701" s="96" t="s">
        <v>3060</v>
      </c>
      <c r="S3701" s="96" t="s">
        <v>3485</v>
      </c>
      <c r="T3701" s="155">
        <v>45619</v>
      </c>
      <c r="U3701" s="155">
        <v>45621</v>
      </c>
      <c r="V3701" s="155">
        <v>45622</v>
      </c>
      <c r="W3701" s="96" t="s">
        <v>2986</v>
      </c>
      <c r="X3701" s="96" t="s">
        <v>3486</v>
      </c>
      <c r="Y3701" s="96"/>
      <c r="Z3701" s="96" t="s">
        <v>3063</v>
      </c>
      <c r="AA3701" s="96">
        <v>2769</v>
      </c>
      <c r="AB3701" s="155">
        <v>45187</v>
      </c>
      <c r="AC3701" s="155">
        <v>45746</v>
      </c>
      <c r="AD3701" s="96">
        <v>8999990341</v>
      </c>
      <c r="AE3701" s="96" t="s">
        <v>3487</v>
      </c>
      <c r="AF3701" s="96">
        <v>3</v>
      </c>
      <c r="AG3701" s="96" t="s">
        <v>3488</v>
      </c>
      <c r="AH3701" s="96" t="s">
        <v>3489</v>
      </c>
      <c r="AI3701" s="154">
        <v>0</v>
      </c>
      <c r="AJ3701" s="154">
        <v>0</v>
      </c>
      <c r="AK3701" s="154">
        <v>0</v>
      </c>
      <c r="AL3701" s="154">
        <v>0</v>
      </c>
      <c r="AM3701" s="154">
        <v>0</v>
      </c>
      <c r="AN3701" s="154">
        <v>360000</v>
      </c>
      <c r="AO3701" s="154">
        <v>0</v>
      </c>
      <c r="AP3701" s="154">
        <v>0</v>
      </c>
      <c r="AQ3701" s="154">
        <v>360000</v>
      </c>
      <c r="AR3701" s="96" t="s">
        <v>3544</v>
      </c>
      <c r="AS3701" s="96" t="s">
        <v>3491</v>
      </c>
      <c r="AT3701" s="96">
        <v>0</v>
      </c>
      <c r="AU3701" s="96"/>
      <c r="AV3701" s="96"/>
      <c r="AW3701" s="96"/>
      <c r="AX3701" s="96"/>
      <c r="AY3701" s="96"/>
      <c r="AZ3701" s="96"/>
      <c r="BA3701" s="96"/>
      <c r="BB3701" s="96"/>
      <c r="BC3701" s="96"/>
      <c r="BD3701" s="96"/>
      <c r="BE3701" s="96"/>
      <c r="BF3701" s="96"/>
      <c r="BG3701" s="96"/>
      <c r="BH3701" s="96"/>
    </row>
    <row r="3702" spans="1:60" x14ac:dyDescent="0.2">
      <c r="A3702" s="100">
        <v>0.6</v>
      </c>
      <c r="B3702" s="96" t="s">
        <v>3482</v>
      </c>
      <c r="C3702" s="96">
        <v>165050</v>
      </c>
      <c r="D3702" s="96">
        <v>999202310</v>
      </c>
      <c r="E3702" s="154">
        <v>0</v>
      </c>
      <c r="F3702" s="154">
        <v>0</v>
      </c>
      <c r="G3702" s="154">
        <v>0</v>
      </c>
      <c r="H3702" s="154">
        <v>0</v>
      </c>
      <c r="I3702" s="154">
        <v>0</v>
      </c>
      <c r="J3702" s="154">
        <v>14500000</v>
      </c>
      <c r="K3702" s="154">
        <v>0</v>
      </c>
      <c r="L3702" s="154">
        <v>0</v>
      </c>
      <c r="M3702" s="154">
        <v>14500000</v>
      </c>
      <c r="N3702" s="96" t="s">
        <v>9658</v>
      </c>
      <c r="O3702" s="96" t="s">
        <v>3484</v>
      </c>
      <c r="P3702" s="96">
        <v>4</v>
      </c>
      <c r="Q3702" s="96">
        <v>2024</v>
      </c>
      <c r="R3702" s="96" t="s">
        <v>3060</v>
      </c>
      <c r="S3702" s="96" t="s">
        <v>3485</v>
      </c>
      <c r="T3702" s="155">
        <v>45555</v>
      </c>
      <c r="U3702" s="155">
        <v>45556</v>
      </c>
      <c r="V3702" s="155">
        <v>45559</v>
      </c>
      <c r="W3702" s="96" t="s">
        <v>2986</v>
      </c>
      <c r="X3702" s="96" t="s">
        <v>5069</v>
      </c>
      <c r="Y3702" s="96"/>
      <c r="Z3702" s="96" t="s">
        <v>3063</v>
      </c>
      <c r="AA3702" s="96">
        <v>2769</v>
      </c>
      <c r="AB3702" s="155">
        <v>45187</v>
      </c>
      <c r="AC3702" s="155">
        <v>45746</v>
      </c>
      <c r="AD3702" s="96">
        <v>8999990341</v>
      </c>
      <c r="AE3702" s="96" t="s">
        <v>3487</v>
      </c>
      <c r="AF3702" s="96">
        <v>3</v>
      </c>
      <c r="AG3702" s="96" t="s">
        <v>3488</v>
      </c>
      <c r="AH3702" s="96" t="s">
        <v>3489</v>
      </c>
      <c r="AI3702" s="154">
        <v>0</v>
      </c>
      <c r="AJ3702" s="154">
        <v>0</v>
      </c>
      <c r="AK3702" s="154">
        <v>0</v>
      </c>
      <c r="AL3702" s="154">
        <v>0</v>
      </c>
      <c r="AM3702" s="154">
        <v>0</v>
      </c>
      <c r="AN3702" s="154">
        <v>8700000</v>
      </c>
      <c r="AO3702" s="154">
        <v>0</v>
      </c>
      <c r="AP3702" s="154">
        <v>0</v>
      </c>
      <c r="AQ3702" s="154">
        <v>8700000</v>
      </c>
      <c r="AR3702" s="96" t="s">
        <v>3544</v>
      </c>
      <c r="AS3702" s="96" t="s">
        <v>3491</v>
      </c>
      <c r="AT3702" s="96">
        <v>0</v>
      </c>
      <c r="AU3702" s="96"/>
      <c r="AV3702" s="96"/>
      <c r="AW3702" s="96"/>
      <c r="AX3702" s="96"/>
      <c r="AY3702" s="96"/>
      <c r="AZ3702" s="96"/>
      <c r="BA3702" s="96"/>
      <c r="BB3702" s="96"/>
      <c r="BC3702" s="96"/>
      <c r="BD3702" s="96"/>
      <c r="BE3702" s="96"/>
      <c r="BF3702" s="96"/>
      <c r="BG3702" s="96"/>
      <c r="BH3702" s="96"/>
    </row>
    <row r="3703" spans="1:60" x14ac:dyDescent="0.2">
      <c r="A3703" s="100">
        <v>0.6</v>
      </c>
      <c r="B3703" s="96" t="s">
        <v>3482</v>
      </c>
      <c r="C3703" s="96">
        <v>164651</v>
      </c>
      <c r="D3703" s="96">
        <v>999202310</v>
      </c>
      <c r="E3703" s="154">
        <v>0</v>
      </c>
      <c r="F3703" s="154">
        <v>0</v>
      </c>
      <c r="G3703" s="154">
        <v>0</v>
      </c>
      <c r="H3703" s="154">
        <v>0</v>
      </c>
      <c r="I3703" s="154">
        <v>0</v>
      </c>
      <c r="J3703" s="154">
        <v>600000</v>
      </c>
      <c r="K3703" s="154">
        <v>0</v>
      </c>
      <c r="L3703" s="154">
        <v>0</v>
      </c>
      <c r="M3703" s="154">
        <v>600000</v>
      </c>
      <c r="N3703" s="96" t="s">
        <v>9659</v>
      </c>
      <c r="O3703" s="96" t="s">
        <v>3484</v>
      </c>
      <c r="P3703" s="96">
        <v>4</v>
      </c>
      <c r="Q3703" s="96">
        <v>2024</v>
      </c>
      <c r="R3703" s="96" t="s">
        <v>3060</v>
      </c>
      <c r="S3703" s="96" t="s">
        <v>3485</v>
      </c>
      <c r="T3703" s="155">
        <v>45527</v>
      </c>
      <c r="U3703" s="155">
        <v>45530</v>
      </c>
      <c r="V3703" s="155">
        <v>45531</v>
      </c>
      <c r="W3703" s="96" t="s">
        <v>2986</v>
      </c>
      <c r="X3703" s="96" t="s">
        <v>3486</v>
      </c>
      <c r="Y3703" s="96"/>
      <c r="Z3703" s="96" t="s">
        <v>3063</v>
      </c>
      <c r="AA3703" s="96">
        <v>2769</v>
      </c>
      <c r="AB3703" s="155">
        <v>45187</v>
      </c>
      <c r="AC3703" s="155">
        <v>45746</v>
      </c>
      <c r="AD3703" s="96">
        <v>8999990341</v>
      </c>
      <c r="AE3703" s="96" t="s">
        <v>3487</v>
      </c>
      <c r="AF3703" s="96">
        <v>3</v>
      </c>
      <c r="AG3703" s="96" t="s">
        <v>3488</v>
      </c>
      <c r="AH3703" s="96" t="s">
        <v>3489</v>
      </c>
      <c r="AI3703" s="154">
        <v>0</v>
      </c>
      <c r="AJ3703" s="154">
        <v>0</v>
      </c>
      <c r="AK3703" s="154">
        <v>0</v>
      </c>
      <c r="AL3703" s="154">
        <v>0</v>
      </c>
      <c r="AM3703" s="154">
        <v>0</v>
      </c>
      <c r="AN3703" s="154">
        <v>360000</v>
      </c>
      <c r="AO3703" s="154">
        <v>0</v>
      </c>
      <c r="AP3703" s="154">
        <v>0</v>
      </c>
      <c r="AQ3703" s="154">
        <v>360000</v>
      </c>
      <c r="AR3703" s="96" t="s">
        <v>3544</v>
      </c>
      <c r="AS3703" s="96" t="s">
        <v>3491</v>
      </c>
      <c r="AT3703" s="96">
        <v>0</v>
      </c>
      <c r="AU3703" s="96"/>
      <c r="AV3703" s="96"/>
      <c r="AW3703" s="96"/>
      <c r="AX3703" s="96"/>
      <c r="AY3703" s="96"/>
      <c r="AZ3703" s="96"/>
      <c r="BA3703" s="96"/>
      <c r="BB3703" s="96"/>
      <c r="BC3703" s="96"/>
      <c r="BD3703" s="96"/>
      <c r="BE3703" s="96"/>
      <c r="BF3703" s="96"/>
      <c r="BG3703" s="96"/>
      <c r="BH3703" s="96"/>
    </row>
    <row r="3704" spans="1:60" x14ac:dyDescent="0.2">
      <c r="A3704" s="100">
        <v>0.6</v>
      </c>
      <c r="B3704" s="96" t="s">
        <v>3482</v>
      </c>
      <c r="C3704" s="96">
        <v>165669</v>
      </c>
      <c r="D3704" s="96">
        <v>999202310</v>
      </c>
      <c r="E3704" s="154">
        <v>0</v>
      </c>
      <c r="F3704" s="154">
        <v>0</v>
      </c>
      <c r="G3704" s="154">
        <v>0</v>
      </c>
      <c r="H3704" s="154">
        <v>0</v>
      </c>
      <c r="I3704" s="154">
        <v>0</v>
      </c>
      <c r="J3704" s="154">
        <v>600000</v>
      </c>
      <c r="K3704" s="154">
        <v>0</v>
      </c>
      <c r="L3704" s="154">
        <v>0</v>
      </c>
      <c r="M3704" s="154">
        <v>600000</v>
      </c>
      <c r="N3704" s="96" t="s">
        <v>9660</v>
      </c>
      <c r="O3704" s="96" t="s">
        <v>3484</v>
      </c>
      <c r="P3704" s="96">
        <v>4</v>
      </c>
      <c r="Q3704" s="96">
        <v>2024</v>
      </c>
      <c r="R3704" s="96" t="s">
        <v>3060</v>
      </c>
      <c r="S3704" s="96" t="s">
        <v>3485</v>
      </c>
      <c r="T3704" s="155">
        <v>45620</v>
      </c>
      <c r="U3704" s="155">
        <v>45622</v>
      </c>
      <c r="V3704" s="155">
        <v>45622</v>
      </c>
      <c r="W3704" s="96" t="s">
        <v>2986</v>
      </c>
      <c r="X3704" s="96" t="s">
        <v>3486</v>
      </c>
      <c r="Y3704" s="96"/>
      <c r="Z3704" s="96" t="s">
        <v>3063</v>
      </c>
      <c r="AA3704" s="96">
        <v>2769</v>
      </c>
      <c r="AB3704" s="155">
        <v>45187</v>
      </c>
      <c r="AC3704" s="155">
        <v>45746</v>
      </c>
      <c r="AD3704" s="96">
        <v>8999990341</v>
      </c>
      <c r="AE3704" s="96" t="s">
        <v>3487</v>
      </c>
      <c r="AF3704" s="96">
        <v>3</v>
      </c>
      <c r="AG3704" s="96" t="s">
        <v>3488</v>
      </c>
      <c r="AH3704" s="96" t="s">
        <v>3489</v>
      </c>
      <c r="AI3704" s="154">
        <v>0</v>
      </c>
      <c r="AJ3704" s="154">
        <v>0</v>
      </c>
      <c r="AK3704" s="154">
        <v>0</v>
      </c>
      <c r="AL3704" s="154">
        <v>0</v>
      </c>
      <c r="AM3704" s="154">
        <v>0</v>
      </c>
      <c r="AN3704" s="154">
        <v>360000</v>
      </c>
      <c r="AO3704" s="154">
        <v>0</v>
      </c>
      <c r="AP3704" s="154">
        <v>0</v>
      </c>
      <c r="AQ3704" s="154">
        <v>360000</v>
      </c>
      <c r="AR3704" s="96" t="s">
        <v>3544</v>
      </c>
      <c r="AS3704" s="96" t="s">
        <v>3491</v>
      </c>
      <c r="AT3704" s="96">
        <v>0</v>
      </c>
      <c r="AU3704" s="96"/>
      <c r="AV3704" s="96"/>
      <c r="AW3704" s="96"/>
      <c r="AX3704" s="96"/>
      <c r="AY3704" s="96"/>
      <c r="AZ3704" s="96"/>
      <c r="BA3704" s="96"/>
      <c r="BB3704" s="96"/>
      <c r="BC3704" s="96"/>
      <c r="BD3704" s="96"/>
      <c r="BE3704" s="96"/>
      <c r="BF3704" s="96"/>
      <c r="BG3704" s="96"/>
      <c r="BH3704" s="96"/>
    </row>
    <row r="3705" spans="1:60" x14ac:dyDescent="0.2">
      <c r="A3705" s="100">
        <v>0.6</v>
      </c>
      <c r="B3705" s="96" t="s">
        <v>3482</v>
      </c>
      <c r="C3705" s="96">
        <v>164594</v>
      </c>
      <c r="D3705" s="96">
        <v>999202310</v>
      </c>
      <c r="E3705" s="154">
        <v>0</v>
      </c>
      <c r="F3705" s="154">
        <v>0</v>
      </c>
      <c r="G3705" s="154">
        <v>0</v>
      </c>
      <c r="H3705" s="154">
        <v>0</v>
      </c>
      <c r="I3705" s="154">
        <v>0</v>
      </c>
      <c r="J3705" s="154">
        <v>600000</v>
      </c>
      <c r="K3705" s="154">
        <v>0</v>
      </c>
      <c r="L3705" s="154">
        <v>0</v>
      </c>
      <c r="M3705" s="154">
        <v>600000</v>
      </c>
      <c r="N3705" s="96" t="s">
        <v>9661</v>
      </c>
      <c r="O3705" s="96" t="s">
        <v>3484</v>
      </c>
      <c r="P3705" s="96">
        <v>4</v>
      </c>
      <c r="Q3705" s="96">
        <v>2024</v>
      </c>
      <c r="R3705" s="96" t="s">
        <v>3060</v>
      </c>
      <c r="S3705" s="96" t="s">
        <v>3485</v>
      </c>
      <c r="T3705" s="155">
        <v>45524</v>
      </c>
      <c r="U3705" s="155">
        <v>45525</v>
      </c>
      <c r="V3705" s="155">
        <v>45526</v>
      </c>
      <c r="W3705" s="96" t="s">
        <v>2986</v>
      </c>
      <c r="X3705" s="96" t="s">
        <v>3486</v>
      </c>
      <c r="Y3705" s="96"/>
      <c r="Z3705" s="96" t="s">
        <v>3063</v>
      </c>
      <c r="AA3705" s="96">
        <v>2769</v>
      </c>
      <c r="AB3705" s="155">
        <v>45187</v>
      </c>
      <c r="AC3705" s="155">
        <v>45746</v>
      </c>
      <c r="AD3705" s="96">
        <v>8999990341</v>
      </c>
      <c r="AE3705" s="96" t="s">
        <v>3487</v>
      </c>
      <c r="AF3705" s="96">
        <v>3</v>
      </c>
      <c r="AG3705" s="96" t="s">
        <v>3488</v>
      </c>
      <c r="AH3705" s="96" t="s">
        <v>3489</v>
      </c>
      <c r="AI3705" s="154">
        <v>0</v>
      </c>
      <c r="AJ3705" s="154">
        <v>0</v>
      </c>
      <c r="AK3705" s="154">
        <v>0</v>
      </c>
      <c r="AL3705" s="154">
        <v>0</v>
      </c>
      <c r="AM3705" s="154">
        <v>0</v>
      </c>
      <c r="AN3705" s="154">
        <v>360000</v>
      </c>
      <c r="AO3705" s="154">
        <v>0</v>
      </c>
      <c r="AP3705" s="154">
        <v>0</v>
      </c>
      <c r="AQ3705" s="154">
        <v>360000</v>
      </c>
      <c r="AR3705" s="96" t="s">
        <v>3544</v>
      </c>
      <c r="AS3705" s="96" t="s">
        <v>3491</v>
      </c>
      <c r="AT3705" s="96">
        <v>0</v>
      </c>
      <c r="AU3705" s="96"/>
      <c r="AV3705" s="96"/>
      <c r="AW3705" s="96"/>
      <c r="AX3705" s="96"/>
      <c r="AY3705" s="96"/>
      <c r="AZ3705" s="96"/>
      <c r="BA3705" s="96"/>
      <c r="BB3705" s="96"/>
      <c r="BC3705" s="96"/>
      <c r="BD3705" s="96"/>
      <c r="BE3705" s="96"/>
      <c r="BF3705" s="96"/>
      <c r="BG3705" s="96"/>
      <c r="BH3705" s="96"/>
    </row>
    <row r="3706" spans="1:60" x14ac:dyDescent="0.2">
      <c r="A3706" s="100">
        <v>0.6</v>
      </c>
      <c r="B3706" s="96" t="s">
        <v>3482</v>
      </c>
      <c r="C3706" s="96">
        <v>165268</v>
      </c>
      <c r="D3706" s="96">
        <v>999202310</v>
      </c>
      <c r="E3706" s="154">
        <v>0</v>
      </c>
      <c r="F3706" s="154">
        <v>0</v>
      </c>
      <c r="G3706" s="154">
        <v>0</v>
      </c>
      <c r="H3706" s="154">
        <v>0</v>
      </c>
      <c r="I3706" s="154">
        <v>0</v>
      </c>
      <c r="J3706" s="154">
        <v>600000</v>
      </c>
      <c r="K3706" s="154">
        <v>0</v>
      </c>
      <c r="L3706" s="154">
        <v>0</v>
      </c>
      <c r="M3706" s="154">
        <v>600000</v>
      </c>
      <c r="N3706" s="96" t="s">
        <v>9662</v>
      </c>
      <c r="O3706" s="96" t="s">
        <v>3484</v>
      </c>
      <c r="P3706" s="96">
        <v>4</v>
      </c>
      <c r="Q3706" s="96">
        <v>2024</v>
      </c>
      <c r="R3706" s="96" t="s">
        <v>3060</v>
      </c>
      <c r="S3706" s="96" t="s">
        <v>3485</v>
      </c>
      <c r="T3706" s="155">
        <v>45581</v>
      </c>
      <c r="U3706" s="155">
        <v>45582</v>
      </c>
      <c r="V3706" s="155">
        <v>45583</v>
      </c>
      <c r="W3706" s="96" t="s">
        <v>2986</v>
      </c>
      <c r="X3706" s="96" t="s">
        <v>3486</v>
      </c>
      <c r="Y3706" s="96"/>
      <c r="Z3706" s="96" t="s">
        <v>3063</v>
      </c>
      <c r="AA3706" s="96">
        <v>2769</v>
      </c>
      <c r="AB3706" s="155">
        <v>45187</v>
      </c>
      <c r="AC3706" s="155">
        <v>45746</v>
      </c>
      <c r="AD3706" s="96">
        <v>8999990341</v>
      </c>
      <c r="AE3706" s="96" t="s">
        <v>3487</v>
      </c>
      <c r="AF3706" s="96">
        <v>3</v>
      </c>
      <c r="AG3706" s="96" t="s">
        <v>3488</v>
      </c>
      <c r="AH3706" s="96" t="s">
        <v>3489</v>
      </c>
      <c r="AI3706" s="154">
        <v>0</v>
      </c>
      <c r="AJ3706" s="154">
        <v>0</v>
      </c>
      <c r="AK3706" s="154">
        <v>0</v>
      </c>
      <c r="AL3706" s="154">
        <v>0</v>
      </c>
      <c r="AM3706" s="154">
        <v>0</v>
      </c>
      <c r="AN3706" s="154">
        <v>360000</v>
      </c>
      <c r="AO3706" s="154">
        <v>0</v>
      </c>
      <c r="AP3706" s="154">
        <v>0</v>
      </c>
      <c r="AQ3706" s="154">
        <v>360000</v>
      </c>
      <c r="AR3706" s="96" t="s">
        <v>3544</v>
      </c>
      <c r="AS3706" s="96" t="s">
        <v>3491</v>
      </c>
      <c r="AT3706" s="96">
        <v>0</v>
      </c>
      <c r="AU3706" s="96"/>
      <c r="AV3706" s="96"/>
      <c r="AW3706" s="96"/>
      <c r="AX3706" s="96"/>
      <c r="AY3706" s="96"/>
      <c r="AZ3706" s="96"/>
      <c r="BA3706" s="96"/>
      <c r="BB3706" s="96"/>
      <c r="BC3706" s="96"/>
      <c r="BD3706" s="96"/>
      <c r="BE3706" s="96"/>
      <c r="BF3706" s="96"/>
      <c r="BG3706" s="96"/>
      <c r="BH3706" s="96"/>
    </row>
    <row r="3707" spans="1:60" x14ac:dyDescent="0.2">
      <c r="A3707" s="100">
        <v>0.6</v>
      </c>
      <c r="B3707" s="96" t="s">
        <v>3482</v>
      </c>
      <c r="C3707" s="96">
        <v>165828</v>
      </c>
      <c r="D3707" s="96">
        <v>999202310</v>
      </c>
      <c r="E3707" s="154">
        <v>0</v>
      </c>
      <c r="F3707" s="154">
        <v>0</v>
      </c>
      <c r="G3707" s="154">
        <v>0</v>
      </c>
      <c r="H3707" s="154">
        <v>0</v>
      </c>
      <c r="I3707" s="154">
        <v>0</v>
      </c>
      <c r="J3707" s="154">
        <v>2500000</v>
      </c>
      <c r="K3707" s="154">
        <v>0</v>
      </c>
      <c r="L3707" s="154">
        <v>0</v>
      </c>
      <c r="M3707" s="154">
        <v>2500000</v>
      </c>
      <c r="N3707" s="96" t="s">
        <v>9663</v>
      </c>
      <c r="O3707" s="96" t="s">
        <v>3484</v>
      </c>
      <c r="P3707" s="96">
        <v>4</v>
      </c>
      <c r="Q3707" s="96">
        <v>2024</v>
      </c>
      <c r="R3707" s="96" t="s">
        <v>3060</v>
      </c>
      <c r="S3707" s="96" t="s">
        <v>3485</v>
      </c>
      <c r="T3707" s="155">
        <v>45579</v>
      </c>
      <c r="U3707" s="155">
        <v>45637</v>
      </c>
      <c r="V3707" s="155">
        <v>45642</v>
      </c>
      <c r="W3707" s="96" t="s">
        <v>2986</v>
      </c>
      <c r="X3707" s="96" t="s">
        <v>3568</v>
      </c>
      <c r="Y3707" s="96"/>
      <c r="Z3707" s="96" t="s">
        <v>3063</v>
      </c>
      <c r="AA3707" s="96">
        <v>2769</v>
      </c>
      <c r="AB3707" s="155">
        <v>45187</v>
      </c>
      <c r="AC3707" s="155">
        <v>45746</v>
      </c>
      <c r="AD3707" s="96">
        <v>8999990341</v>
      </c>
      <c r="AE3707" s="96" t="s">
        <v>3487</v>
      </c>
      <c r="AF3707" s="96">
        <v>3</v>
      </c>
      <c r="AG3707" s="96" t="s">
        <v>3488</v>
      </c>
      <c r="AH3707" s="96" t="s">
        <v>3569</v>
      </c>
      <c r="AI3707" s="154">
        <v>0</v>
      </c>
      <c r="AJ3707" s="154">
        <v>0</v>
      </c>
      <c r="AK3707" s="154">
        <v>0</v>
      </c>
      <c r="AL3707" s="154">
        <v>0</v>
      </c>
      <c r="AM3707" s="154">
        <v>0</v>
      </c>
      <c r="AN3707" s="154">
        <v>1500000</v>
      </c>
      <c r="AO3707" s="154">
        <v>0</v>
      </c>
      <c r="AP3707" s="154">
        <v>0</v>
      </c>
      <c r="AQ3707" s="154">
        <v>1500000</v>
      </c>
      <c r="AR3707" s="96" t="s">
        <v>3544</v>
      </c>
      <c r="AS3707" s="96" t="s">
        <v>3491</v>
      </c>
      <c r="AT3707" s="96">
        <v>0</v>
      </c>
      <c r="AU3707" s="96"/>
      <c r="AV3707" s="96"/>
      <c r="AW3707" s="96"/>
      <c r="AX3707" s="96"/>
      <c r="AY3707" s="96"/>
      <c r="AZ3707" s="96"/>
      <c r="BA3707" s="96"/>
      <c r="BB3707" s="96"/>
      <c r="BC3707" s="96"/>
      <c r="BD3707" s="96"/>
      <c r="BE3707" s="96"/>
      <c r="BF3707" s="96"/>
      <c r="BG3707" s="96"/>
      <c r="BH3707" s="96"/>
    </row>
    <row r="3708" spans="1:60" x14ac:dyDescent="0.2">
      <c r="A3708" s="100">
        <v>0.6</v>
      </c>
      <c r="B3708" s="96" t="s">
        <v>3482</v>
      </c>
      <c r="C3708" s="96">
        <v>165833</v>
      </c>
      <c r="D3708" s="96">
        <v>999202310</v>
      </c>
      <c r="E3708" s="154">
        <v>0</v>
      </c>
      <c r="F3708" s="154">
        <v>0</v>
      </c>
      <c r="G3708" s="154">
        <v>0</v>
      </c>
      <c r="H3708" s="154">
        <v>0</v>
      </c>
      <c r="I3708" s="154">
        <v>0</v>
      </c>
      <c r="J3708" s="154">
        <v>600000</v>
      </c>
      <c r="K3708" s="154">
        <v>0</v>
      </c>
      <c r="L3708" s="154">
        <v>0</v>
      </c>
      <c r="M3708" s="154">
        <v>600000</v>
      </c>
      <c r="N3708" s="96" t="s">
        <v>9664</v>
      </c>
      <c r="O3708" s="96" t="s">
        <v>3484</v>
      </c>
      <c r="P3708" s="96">
        <v>4</v>
      </c>
      <c r="Q3708" s="96">
        <v>2024</v>
      </c>
      <c r="R3708" s="96" t="s">
        <v>3060</v>
      </c>
      <c r="S3708" s="96" t="s">
        <v>3485</v>
      </c>
      <c r="T3708" s="155">
        <v>45608</v>
      </c>
      <c r="U3708" s="155">
        <v>45639</v>
      </c>
      <c r="V3708" s="155">
        <v>45643</v>
      </c>
      <c r="W3708" s="96" t="s">
        <v>2986</v>
      </c>
      <c r="X3708" s="96" t="s">
        <v>3486</v>
      </c>
      <c r="Y3708" s="96"/>
      <c r="Z3708" s="96" t="s">
        <v>3063</v>
      </c>
      <c r="AA3708" s="96">
        <v>2769</v>
      </c>
      <c r="AB3708" s="155">
        <v>45187</v>
      </c>
      <c r="AC3708" s="155">
        <v>45746</v>
      </c>
      <c r="AD3708" s="96">
        <v>8999990341</v>
      </c>
      <c r="AE3708" s="96" t="s">
        <v>3487</v>
      </c>
      <c r="AF3708" s="96">
        <v>3</v>
      </c>
      <c r="AG3708" s="96" t="s">
        <v>3488</v>
      </c>
      <c r="AH3708" s="96" t="s">
        <v>3489</v>
      </c>
      <c r="AI3708" s="154">
        <v>0</v>
      </c>
      <c r="AJ3708" s="154">
        <v>0</v>
      </c>
      <c r="AK3708" s="154">
        <v>0</v>
      </c>
      <c r="AL3708" s="154">
        <v>0</v>
      </c>
      <c r="AM3708" s="154">
        <v>0</v>
      </c>
      <c r="AN3708" s="154">
        <v>360000</v>
      </c>
      <c r="AO3708" s="154">
        <v>0</v>
      </c>
      <c r="AP3708" s="154">
        <v>0</v>
      </c>
      <c r="AQ3708" s="154">
        <v>360000</v>
      </c>
      <c r="AR3708" s="96" t="s">
        <v>3544</v>
      </c>
      <c r="AS3708" s="96" t="s">
        <v>3491</v>
      </c>
      <c r="AT3708" s="96">
        <v>0</v>
      </c>
      <c r="AU3708" s="96"/>
      <c r="AV3708" s="96"/>
      <c r="AW3708" s="96"/>
      <c r="AX3708" s="96"/>
      <c r="AY3708" s="96"/>
      <c r="AZ3708" s="96"/>
      <c r="BA3708" s="96"/>
      <c r="BB3708" s="96"/>
      <c r="BC3708" s="96"/>
      <c r="BD3708" s="96"/>
      <c r="BE3708" s="96"/>
      <c r="BF3708" s="96"/>
      <c r="BG3708" s="96"/>
      <c r="BH3708" s="96"/>
    </row>
    <row r="3709" spans="1:60" x14ac:dyDescent="0.2">
      <c r="A3709" s="100">
        <v>0.6</v>
      </c>
      <c r="B3709" s="96" t="s">
        <v>3482</v>
      </c>
      <c r="C3709" s="96">
        <v>165157</v>
      </c>
      <c r="D3709" s="96">
        <v>999202310</v>
      </c>
      <c r="E3709" s="154">
        <v>0</v>
      </c>
      <c r="F3709" s="154">
        <v>0</v>
      </c>
      <c r="G3709" s="154">
        <v>0</v>
      </c>
      <c r="H3709" s="154">
        <v>0</v>
      </c>
      <c r="I3709" s="154">
        <v>0</v>
      </c>
      <c r="J3709" s="154">
        <v>600000</v>
      </c>
      <c r="K3709" s="154">
        <v>0</v>
      </c>
      <c r="L3709" s="154">
        <v>0</v>
      </c>
      <c r="M3709" s="154">
        <v>600000</v>
      </c>
      <c r="N3709" s="96" t="s">
        <v>9665</v>
      </c>
      <c r="O3709" s="96" t="s">
        <v>3484</v>
      </c>
      <c r="P3709" s="96">
        <v>4</v>
      </c>
      <c r="Q3709" s="96">
        <v>2024</v>
      </c>
      <c r="R3709" s="96" t="s">
        <v>3060</v>
      </c>
      <c r="S3709" s="96" t="s">
        <v>3485</v>
      </c>
      <c r="T3709" s="155">
        <v>45570</v>
      </c>
      <c r="U3709" s="155">
        <v>45572</v>
      </c>
      <c r="V3709" s="155">
        <v>45573</v>
      </c>
      <c r="W3709" s="96" t="s">
        <v>2986</v>
      </c>
      <c r="X3709" s="96" t="s">
        <v>3486</v>
      </c>
      <c r="Y3709" s="96"/>
      <c r="Z3709" s="96" t="s">
        <v>3063</v>
      </c>
      <c r="AA3709" s="96">
        <v>2769</v>
      </c>
      <c r="AB3709" s="155">
        <v>45187</v>
      </c>
      <c r="AC3709" s="155">
        <v>45746</v>
      </c>
      <c r="AD3709" s="96">
        <v>8999990341</v>
      </c>
      <c r="AE3709" s="96" t="s">
        <v>3487</v>
      </c>
      <c r="AF3709" s="96">
        <v>3</v>
      </c>
      <c r="AG3709" s="96" t="s">
        <v>3488</v>
      </c>
      <c r="AH3709" s="96" t="s">
        <v>3489</v>
      </c>
      <c r="AI3709" s="154">
        <v>0</v>
      </c>
      <c r="AJ3709" s="154">
        <v>0</v>
      </c>
      <c r="AK3709" s="154">
        <v>0</v>
      </c>
      <c r="AL3709" s="154">
        <v>0</v>
      </c>
      <c r="AM3709" s="154">
        <v>0</v>
      </c>
      <c r="AN3709" s="154">
        <v>360000</v>
      </c>
      <c r="AO3709" s="154">
        <v>0</v>
      </c>
      <c r="AP3709" s="154">
        <v>0</v>
      </c>
      <c r="AQ3709" s="154">
        <v>360000</v>
      </c>
      <c r="AR3709" s="96" t="s">
        <v>3544</v>
      </c>
      <c r="AS3709" s="96" t="s">
        <v>3491</v>
      </c>
      <c r="AT3709" s="96">
        <v>0</v>
      </c>
      <c r="AU3709" s="96"/>
      <c r="AV3709" s="96"/>
      <c r="AW3709" s="96"/>
      <c r="AX3709" s="96"/>
      <c r="AY3709" s="96"/>
      <c r="AZ3709" s="96"/>
      <c r="BA3709" s="96"/>
      <c r="BB3709" s="96"/>
      <c r="BC3709" s="96"/>
      <c r="BD3709" s="96"/>
      <c r="BE3709" s="96"/>
      <c r="BF3709" s="96"/>
      <c r="BG3709" s="96"/>
      <c r="BH3709" s="96"/>
    </row>
    <row r="3710" spans="1:60" x14ac:dyDescent="0.2">
      <c r="A3710" s="100">
        <v>0.6</v>
      </c>
      <c r="B3710" s="96" t="s">
        <v>3482</v>
      </c>
      <c r="C3710" s="96">
        <v>165594</v>
      </c>
      <c r="D3710" s="96">
        <v>999202310</v>
      </c>
      <c r="E3710" s="154">
        <v>0</v>
      </c>
      <c r="F3710" s="154">
        <v>0</v>
      </c>
      <c r="G3710" s="154">
        <v>0</v>
      </c>
      <c r="H3710" s="154">
        <v>0</v>
      </c>
      <c r="I3710" s="154">
        <v>0</v>
      </c>
      <c r="J3710" s="154">
        <v>600000</v>
      </c>
      <c r="K3710" s="154">
        <v>0</v>
      </c>
      <c r="L3710" s="154">
        <v>0</v>
      </c>
      <c r="M3710" s="154">
        <v>600000</v>
      </c>
      <c r="N3710" s="96" t="s">
        <v>9666</v>
      </c>
      <c r="O3710" s="96" t="s">
        <v>3484</v>
      </c>
      <c r="P3710" s="96">
        <v>4</v>
      </c>
      <c r="Q3710" s="96">
        <v>2024</v>
      </c>
      <c r="R3710" s="96" t="s">
        <v>3060</v>
      </c>
      <c r="S3710" s="96" t="s">
        <v>3485</v>
      </c>
      <c r="T3710" s="155">
        <v>45611</v>
      </c>
      <c r="U3710" s="155">
        <v>45615</v>
      </c>
      <c r="V3710" s="155">
        <v>45618</v>
      </c>
      <c r="W3710" s="96" t="s">
        <v>2986</v>
      </c>
      <c r="X3710" s="96" t="s">
        <v>3486</v>
      </c>
      <c r="Y3710" s="96"/>
      <c r="Z3710" s="96" t="s">
        <v>3063</v>
      </c>
      <c r="AA3710" s="96">
        <v>2769</v>
      </c>
      <c r="AB3710" s="155">
        <v>45187</v>
      </c>
      <c r="AC3710" s="155">
        <v>45746</v>
      </c>
      <c r="AD3710" s="96">
        <v>8999990341</v>
      </c>
      <c r="AE3710" s="96" t="s">
        <v>3487</v>
      </c>
      <c r="AF3710" s="96">
        <v>3</v>
      </c>
      <c r="AG3710" s="96" t="s">
        <v>3488</v>
      </c>
      <c r="AH3710" s="96" t="s">
        <v>3489</v>
      </c>
      <c r="AI3710" s="154">
        <v>0</v>
      </c>
      <c r="AJ3710" s="154">
        <v>0</v>
      </c>
      <c r="AK3710" s="154">
        <v>0</v>
      </c>
      <c r="AL3710" s="154">
        <v>0</v>
      </c>
      <c r="AM3710" s="154">
        <v>0</v>
      </c>
      <c r="AN3710" s="154">
        <v>360000</v>
      </c>
      <c r="AO3710" s="154">
        <v>0</v>
      </c>
      <c r="AP3710" s="154">
        <v>0</v>
      </c>
      <c r="AQ3710" s="154">
        <v>360000</v>
      </c>
      <c r="AR3710" s="96" t="s">
        <v>3544</v>
      </c>
      <c r="AS3710" s="96" t="s">
        <v>3491</v>
      </c>
      <c r="AT3710" s="96">
        <v>0</v>
      </c>
      <c r="AU3710" s="96"/>
      <c r="AV3710" s="96"/>
      <c r="AW3710" s="96"/>
      <c r="AX3710" s="96"/>
      <c r="AY3710" s="96"/>
      <c r="AZ3710" s="96"/>
      <c r="BA3710" s="96"/>
      <c r="BB3710" s="96"/>
      <c r="BC3710" s="96"/>
      <c r="BD3710" s="96"/>
      <c r="BE3710" s="96"/>
      <c r="BF3710" s="96"/>
      <c r="BG3710" s="96"/>
      <c r="BH3710" s="96"/>
    </row>
    <row r="3711" spans="1:60" x14ac:dyDescent="0.2">
      <c r="A3711" s="100">
        <v>0.6</v>
      </c>
      <c r="B3711" s="96" t="s">
        <v>3482</v>
      </c>
      <c r="C3711" s="96">
        <v>164421</v>
      </c>
      <c r="D3711" s="96">
        <v>999202310</v>
      </c>
      <c r="E3711" s="154">
        <v>304891.66666666669</v>
      </c>
      <c r="F3711" s="154">
        <v>7250000</v>
      </c>
      <c r="G3711" s="154">
        <v>0</v>
      </c>
      <c r="H3711" s="154">
        <v>0</v>
      </c>
      <c r="I3711" s="154">
        <v>0</v>
      </c>
      <c r="J3711" s="154">
        <v>7250000</v>
      </c>
      <c r="K3711" s="154">
        <v>0</v>
      </c>
      <c r="L3711" s="154">
        <v>0</v>
      </c>
      <c r="M3711" s="154">
        <v>14804891.66666667</v>
      </c>
      <c r="N3711" s="96" t="s">
        <v>9667</v>
      </c>
      <c r="O3711" s="96" t="s">
        <v>3484</v>
      </c>
      <c r="P3711" s="96">
        <v>4</v>
      </c>
      <c r="Q3711" s="96">
        <v>2024</v>
      </c>
      <c r="R3711" s="96" t="s">
        <v>3060</v>
      </c>
      <c r="S3711" s="96" t="s">
        <v>3485</v>
      </c>
      <c r="T3711" s="155">
        <v>45367</v>
      </c>
      <c r="U3711" s="155">
        <v>45508</v>
      </c>
      <c r="V3711" s="155">
        <v>45512</v>
      </c>
      <c r="W3711" s="96" t="s">
        <v>2986</v>
      </c>
      <c r="X3711" s="96" t="s">
        <v>3569</v>
      </c>
      <c r="Y3711" s="96"/>
      <c r="Z3711" s="96" t="s">
        <v>3063</v>
      </c>
      <c r="AA3711" s="96">
        <v>2769</v>
      </c>
      <c r="AB3711" s="155">
        <v>45187</v>
      </c>
      <c r="AC3711" s="155">
        <v>45746</v>
      </c>
      <c r="AD3711" s="96">
        <v>8999990341</v>
      </c>
      <c r="AE3711" s="96" t="s">
        <v>3487</v>
      </c>
      <c r="AF3711" s="96">
        <v>3</v>
      </c>
      <c r="AG3711" s="96" t="s">
        <v>3488</v>
      </c>
      <c r="AH3711" s="96" t="s">
        <v>3569</v>
      </c>
      <c r="AI3711" s="154">
        <v>182935</v>
      </c>
      <c r="AJ3711" s="154">
        <v>4350000</v>
      </c>
      <c r="AK3711" s="154">
        <v>0</v>
      </c>
      <c r="AL3711" s="154">
        <v>0</v>
      </c>
      <c r="AM3711" s="154">
        <v>0</v>
      </c>
      <c r="AN3711" s="154">
        <v>4350000</v>
      </c>
      <c r="AO3711" s="154">
        <v>0</v>
      </c>
      <c r="AP3711" s="154">
        <v>0</v>
      </c>
      <c r="AQ3711" s="154">
        <v>8882935</v>
      </c>
      <c r="AR3711" s="96" t="s">
        <v>3596</v>
      </c>
      <c r="AS3711" s="96" t="s">
        <v>3491</v>
      </c>
      <c r="AT3711" s="96" t="s">
        <v>9668</v>
      </c>
      <c r="AU3711" s="96"/>
      <c r="AV3711" s="96"/>
      <c r="AW3711" s="96"/>
      <c r="AX3711" s="96"/>
      <c r="AY3711" s="96"/>
      <c r="AZ3711" s="96"/>
      <c r="BA3711" s="96"/>
      <c r="BB3711" s="96"/>
      <c r="BC3711" s="96"/>
      <c r="BD3711" s="96"/>
      <c r="BE3711" s="96"/>
      <c r="BF3711" s="96"/>
      <c r="BG3711" s="96"/>
      <c r="BH3711" s="96"/>
    </row>
    <row r="3712" spans="1:60" x14ac:dyDescent="0.2">
      <c r="A3712" s="100">
        <v>0.6</v>
      </c>
      <c r="B3712" s="96" t="s">
        <v>3482</v>
      </c>
      <c r="C3712" s="96">
        <v>164697</v>
      </c>
      <c r="D3712" s="96">
        <v>999202310</v>
      </c>
      <c r="E3712" s="154">
        <v>0</v>
      </c>
      <c r="F3712" s="154">
        <v>0</v>
      </c>
      <c r="G3712" s="154">
        <v>0</v>
      </c>
      <c r="H3712" s="154">
        <v>0</v>
      </c>
      <c r="I3712" s="154">
        <v>0</v>
      </c>
      <c r="J3712" s="154">
        <v>600000</v>
      </c>
      <c r="K3712" s="154">
        <v>0</v>
      </c>
      <c r="L3712" s="154">
        <v>0</v>
      </c>
      <c r="M3712" s="154">
        <v>600000</v>
      </c>
      <c r="N3712" s="96" t="s">
        <v>9669</v>
      </c>
      <c r="O3712" s="96" t="s">
        <v>3484</v>
      </c>
      <c r="P3712" s="96">
        <v>4</v>
      </c>
      <c r="Q3712" s="96">
        <v>2024</v>
      </c>
      <c r="R3712" s="96" t="s">
        <v>3060</v>
      </c>
      <c r="S3712" s="96" t="s">
        <v>3485</v>
      </c>
      <c r="T3712" s="155">
        <v>45531</v>
      </c>
      <c r="U3712" s="155">
        <v>45532</v>
      </c>
      <c r="V3712" s="155">
        <v>45534</v>
      </c>
      <c r="W3712" s="96" t="s">
        <v>2986</v>
      </c>
      <c r="X3712" s="96" t="s">
        <v>3486</v>
      </c>
      <c r="Y3712" s="96"/>
      <c r="Z3712" s="96" t="s">
        <v>3063</v>
      </c>
      <c r="AA3712" s="96">
        <v>2769</v>
      </c>
      <c r="AB3712" s="155">
        <v>45187</v>
      </c>
      <c r="AC3712" s="155">
        <v>45746</v>
      </c>
      <c r="AD3712" s="96">
        <v>8999990341</v>
      </c>
      <c r="AE3712" s="96" t="s">
        <v>3487</v>
      </c>
      <c r="AF3712" s="96">
        <v>3</v>
      </c>
      <c r="AG3712" s="96" t="s">
        <v>3488</v>
      </c>
      <c r="AH3712" s="96" t="s">
        <v>3489</v>
      </c>
      <c r="AI3712" s="154">
        <v>0</v>
      </c>
      <c r="AJ3712" s="154">
        <v>0</v>
      </c>
      <c r="AK3712" s="154">
        <v>0</v>
      </c>
      <c r="AL3712" s="154">
        <v>0</v>
      </c>
      <c r="AM3712" s="154">
        <v>0</v>
      </c>
      <c r="AN3712" s="154">
        <v>360000</v>
      </c>
      <c r="AO3712" s="154">
        <v>0</v>
      </c>
      <c r="AP3712" s="154">
        <v>0</v>
      </c>
      <c r="AQ3712" s="154">
        <v>360000</v>
      </c>
      <c r="AR3712" s="96" t="s">
        <v>3544</v>
      </c>
      <c r="AS3712" s="96" t="s">
        <v>3491</v>
      </c>
      <c r="AT3712" s="96">
        <v>0</v>
      </c>
      <c r="AU3712" s="96"/>
      <c r="AV3712" s="96"/>
      <c r="AW3712" s="96"/>
      <c r="AX3712" s="96"/>
      <c r="AY3712" s="96"/>
      <c r="AZ3712" s="96"/>
      <c r="BA3712" s="96"/>
      <c r="BB3712" s="96"/>
      <c r="BC3712" s="96"/>
      <c r="BD3712" s="96"/>
      <c r="BE3712" s="96"/>
      <c r="BF3712" s="96"/>
      <c r="BG3712" s="96"/>
      <c r="BH3712" s="96"/>
    </row>
    <row r="3713" spans="1:60" x14ac:dyDescent="0.2">
      <c r="A3713" s="100">
        <v>0.6</v>
      </c>
      <c r="B3713" s="96" t="s">
        <v>3482</v>
      </c>
      <c r="C3713" s="96">
        <v>165583</v>
      </c>
      <c r="D3713" s="96">
        <v>999202310</v>
      </c>
      <c r="E3713" s="154">
        <v>0</v>
      </c>
      <c r="F3713" s="154">
        <v>0</v>
      </c>
      <c r="G3713" s="154">
        <v>0</v>
      </c>
      <c r="H3713" s="154">
        <v>0</v>
      </c>
      <c r="I3713" s="154">
        <v>0</v>
      </c>
      <c r="J3713" s="154">
        <v>600000</v>
      </c>
      <c r="K3713" s="154">
        <v>0</v>
      </c>
      <c r="L3713" s="154">
        <v>0</v>
      </c>
      <c r="M3713" s="154">
        <v>600000</v>
      </c>
      <c r="N3713" s="96" t="s">
        <v>9670</v>
      </c>
      <c r="O3713" s="96" t="s">
        <v>3484</v>
      </c>
      <c r="P3713" s="96">
        <v>4</v>
      </c>
      <c r="Q3713" s="96">
        <v>2024</v>
      </c>
      <c r="R3713" s="96" t="s">
        <v>3060</v>
      </c>
      <c r="S3713" s="96" t="s">
        <v>3485</v>
      </c>
      <c r="T3713" s="155">
        <v>45611</v>
      </c>
      <c r="U3713" s="155">
        <v>45614</v>
      </c>
      <c r="V3713" s="155">
        <v>45618</v>
      </c>
      <c r="W3713" s="96" t="s">
        <v>2986</v>
      </c>
      <c r="X3713" s="96" t="s">
        <v>3486</v>
      </c>
      <c r="Y3713" s="96"/>
      <c r="Z3713" s="96" t="s">
        <v>3063</v>
      </c>
      <c r="AA3713" s="96">
        <v>2769</v>
      </c>
      <c r="AB3713" s="155">
        <v>45187</v>
      </c>
      <c r="AC3713" s="155">
        <v>45746</v>
      </c>
      <c r="AD3713" s="96">
        <v>8999990341</v>
      </c>
      <c r="AE3713" s="96" t="s">
        <v>3487</v>
      </c>
      <c r="AF3713" s="96">
        <v>3</v>
      </c>
      <c r="AG3713" s="96" t="s">
        <v>3488</v>
      </c>
      <c r="AH3713" s="96" t="s">
        <v>3489</v>
      </c>
      <c r="AI3713" s="154">
        <v>0</v>
      </c>
      <c r="AJ3713" s="154">
        <v>0</v>
      </c>
      <c r="AK3713" s="154">
        <v>0</v>
      </c>
      <c r="AL3713" s="154">
        <v>0</v>
      </c>
      <c r="AM3713" s="154">
        <v>0</v>
      </c>
      <c r="AN3713" s="154">
        <v>360000</v>
      </c>
      <c r="AO3713" s="154">
        <v>0</v>
      </c>
      <c r="AP3713" s="154">
        <v>0</v>
      </c>
      <c r="AQ3713" s="154">
        <v>360000</v>
      </c>
      <c r="AR3713" s="96" t="s">
        <v>3544</v>
      </c>
      <c r="AS3713" s="96" t="s">
        <v>3491</v>
      </c>
      <c r="AT3713" s="96">
        <v>0</v>
      </c>
      <c r="AU3713" s="96"/>
      <c r="AV3713" s="96"/>
      <c r="AW3713" s="96"/>
      <c r="AX3713" s="96"/>
      <c r="AY3713" s="96"/>
      <c r="AZ3713" s="96"/>
      <c r="BA3713" s="96"/>
      <c r="BB3713" s="96"/>
      <c r="BC3713" s="96"/>
      <c r="BD3713" s="96"/>
      <c r="BE3713" s="96"/>
      <c r="BF3713" s="96"/>
      <c r="BG3713" s="96"/>
      <c r="BH3713" s="96"/>
    </row>
    <row r="3714" spans="1:60" x14ac:dyDescent="0.2">
      <c r="A3714" s="100">
        <v>0.6</v>
      </c>
      <c r="B3714" s="96" t="s">
        <v>3482</v>
      </c>
      <c r="C3714" s="96">
        <v>164942</v>
      </c>
      <c r="D3714" s="96">
        <v>999202310</v>
      </c>
      <c r="E3714" s="154">
        <v>0</v>
      </c>
      <c r="F3714" s="154">
        <v>0</v>
      </c>
      <c r="G3714" s="154">
        <v>0</v>
      </c>
      <c r="H3714" s="154">
        <v>0</v>
      </c>
      <c r="I3714" s="154">
        <v>0</v>
      </c>
      <c r="J3714" s="154">
        <v>600000</v>
      </c>
      <c r="K3714" s="154">
        <v>0</v>
      </c>
      <c r="L3714" s="154">
        <v>0</v>
      </c>
      <c r="M3714" s="154">
        <v>600000</v>
      </c>
      <c r="N3714" s="96" t="s">
        <v>9671</v>
      </c>
      <c r="O3714" s="96" t="s">
        <v>3484</v>
      </c>
      <c r="P3714" s="96">
        <v>4</v>
      </c>
      <c r="Q3714" s="96">
        <v>2024</v>
      </c>
      <c r="R3714" s="96" t="s">
        <v>3060</v>
      </c>
      <c r="S3714" s="96" t="s">
        <v>3485</v>
      </c>
      <c r="T3714" s="155">
        <v>45548</v>
      </c>
      <c r="U3714" s="155">
        <v>45549</v>
      </c>
      <c r="V3714" s="155">
        <v>45553</v>
      </c>
      <c r="W3714" s="96" t="s">
        <v>2986</v>
      </c>
      <c r="X3714" s="96" t="s">
        <v>3486</v>
      </c>
      <c r="Y3714" s="96"/>
      <c r="Z3714" s="96" t="s">
        <v>3063</v>
      </c>
      <c r="AA3714" s="96">
        <v>2769</v>
      </c>
      <c r="AB3714" s="155">
        <v>45187</v>
      </c>
      <c r="AC3714" s="155">
        <v>45746</v>
      </c>
      <c r="AD3714" s="96">
        <v>8999990341</v>
      </c>
      <c r="AE3714" s="96" t="s">
        <v>3487</v>
      </c>
      <c r="AF3714" s="96">
        <v>3</v>
      </c>
      <c r="AG3714" s="96" t="s">
        <v>3488</v>
      </c>
      <c r="AH3714" s="96" t="s">
        <v>3489</v>
      </c>
      <c r="AI3714" s="154">
        <v>0</v>
      </c>
      <c r="AJ3714" s="154">
        <v>0</v>
      </c>
      <c r="AK3714" s="154">
        <v>0</v>
      </c>
      <c r="AL3714" s="154">
        <v>0</v>
      </c>
      <c r="AM3714" s="154">
        <v>0</v>
      </c>
      <c r="AN3714" s="154">
        <v>360000</v>
      </c>
      <c r="AO3714" s="154">
        <v>0</v>
      </c>
      <c r="AP3714" s="154">
        <v>0</v>
      </c>
      <c r="AQ3714" s="154">
        <v>360000</v>
      </c>
      <c r="AR3714" s="96" t="s">
        <v>3544</v>
      </c>
      <c r="AS3714" s="96" t="s">
        <v>3491</v>
      </c>
      <c r="AT3714" s="96">
        <v>0</v>
      </c>
      <c r="AU3714" s="96"/>
      <c r="AV3714" s="96"/>
      <c r="AW3714" s="96"/>
      <c r="AX3714" s="96"/>
      <c r="AY3714" s="96"/>
      <c r="AZ3714" s="96"/>
      <c r="BA3714" s="96"/>
      <c r="BB3714" s="96"/>
      <c r="BC3714" s="96"/>
      <c r="BD3714" s="96"/>
      <c r="BE3714" s="96"/>
      <c r="BF3714" s="96"/>
      <c r="BG3714" s="96"/>
      <c r="BH3714" s="96"/>
    </row>
    <row r="3715" spans="1:60" x14ac:dyDescent="0.2">
      <c r="A3715" s="100">
        <v>0.6</v>
      </c>
      <c r="B3715" s="96" t="s">
        <v>3482</v>
      </c>
      <c r="C3715" s="96">
        <v>165199</v>
      </c>
      <c r="D3715" s="96">
        <v>999202310</v>
      </c>
      <c r="E3715" s="154">
        <v>0</v>
      </c>
      <c r="F3715" s="154">
        <v>0</v>
      </c>
      <c r="G3715" s="154">
        <v>0</v>
      </c>
      <c r="H3715" s="154">
        <v>0</v>
      </c>
      <c r="I3715" s="154">
        <v>0</v>
      </c>
      <c r="J3715" s="154">
        <v>600000</v>
      </c>
      <c r="K3715" s="154">
        <v>0</v>
      </c>
      <c r="L3715" s="154">
        <v>0</v>
      </c>
      <c r="M3715" s="154">
        <v>600000</v>
      </c>
      <c r="N3715" s="96" t="s">
        <v>9672</v>
      </c>
      <c r="O3715" s="96" t="s">
        <v>3484</v>
      </c>
      <c r="P3715" s="96">
        <v>4</v>
      </c>
      <c r="Q3715" s="96">
        <v>2024</v>
      </c>
      <c r="R3715" s="96" t="s">
        <v>3060</v>
      </c>
      <c r="S3715" s="96" t="s">
        <v>3485</v>
      </c>
      <c r="T3715" s="155">
        <v>45574</v>
      </c>
      <c r="U3715" s="155">
        <v>45575</v>
      </c>
      <c r="V3715" s="155">
        <v>45577</v>
      </c>
      <c r="W3715" s="96" t="s">
        <v>2986</v>
      </c>
      <c r="X3715" s="96" t="s">
        <v>3486</v>
      </c>
      <c r="Y3715" s="96"/>
      <c r="Z3715" s="96" t="s">
        <v>3063</v>
      </c>
      <c r="AA3715" s="96">
        <v>2769</v>
      </c>
      <c r="AB3715" s="155">
        <v>45187</v>
      </c>
      <c r="AC3715" s="155">
        <v>45746</v>
      </c>
      <c r="AD3715" s="96">
        <v>8999990341</v>
      </c>
      <c r="AE3715" s="96" t="s">
        <v>3487</v>
      </c>
      <c r="AF3715" s="96">
        <v>3</v>
      </c>
      <c r="AG3715" s="96" t="s">
        <v>3488</v>
      </c>
      <c r="AH3715" s="96" t="s">
        <v>3489</v>
      </c>
      <c r="AI3715" s="154">
        <v>0</v>
      </c>
      <c r="AJ3715" s="154">
        <v>0</v>
      </c>
      <c r="AK3715" s="154">
        <v>0</v>
      </c>
      <c r="AL3715" s="154">
        <v>0</v>
      </c>
      <c r="AM3715" s="154">
        <v>0</v>
      </c>
      <c r="AN3715" s="154">
        <v>360000</v>
      </c>
      <c r="AO3715" s="154">
        <v>0</v>
      </c>
      <c r="AP3715" s="154">
        <v>0</v>
      </c>
      <c r="AQ3715" s="154">
        <v>360000</v>
      </c>
      <c r="AR3715" s="96" t="s">
        <v>3544</v>
      </c>
      <c r="AS3715" s="96" t="s">
        <v>3491</v>
      </c>
      <c r="AT3715" s="96">
        <v>0</v>
      </c>
      <c r="AU3715" s="96"/>
      <c r="AV3715" s="96"/>
      <c r="AW3715" s="96"/>
      <c r="AX3715" s="96"/>
      <c r="AY3715" s="96"/>
      <c r="AZ3715" s="96"/>
      <c r="BA3715" s="96"/>
      <c r="BB3715" s="96"/>
      <c r="BC3715" s="96"/>
      <c r="BD3715" s="96"/>
      <c r="BE3715" s="96"/>
      <c r="BF3715" s="96"/>
      <c r="BG3715" s="96"/>
      <c r="BH3715" s="96"/>
    </row>
    <row r="3716" spans="1:60" x14ac:dyDescent="0.2">
      <c r="A3716" s="100">
        <v>0.6</v>
      </c>
      <c r="B3716" s="96" t="s">
        <v>3482</v>
      </c>
      <c r="C3716" s="96">
        <v>165857</v>
      </c>
      <c r="D3716" s="96">
        <v>999202310</v>
      </c>
      <c r="E3716" s="154">
        <v>0</v>
      </c>
      <c r="F3716" s="154">
        <v>1250000</v>
      </c>
      <c r="G3716" s="154">
        <v>0</v>
      </c>
      <c r="H3716" s="154">
        <v>0</v>
      </c>
      <c r="I3716" s="154">
        <v>0</v>
      </c>
      <c r="J3716" s="154">
        <v>1250000</v>
      </c>
      <c r="K3716" s="154">
        <v>0</v>
      </c>
      <c r="L3716" s="154">
        <v>0</v>
      </c>
      <c r="M3716" s="154">
        <v>2500000</v>
      </c>
      <c r="N3716" s="96" t="s">
        <v>9673</v>
      </c>
      <c r="O3716" s="96" t="s">
        <v>3484</v>
      </c>
      <c r="P3716" s="96">
        <v>4</v>
      </c>
      <c r="Q3716" s="96">
        <v>2024</v>
      </c>
      <c r="R3716" s="96" t="s">
        <v>3060</v>
      </c>
      <c r="S3716" s="96" t="s">
        <v>3485</v>
      </c>
      <c r="T3716" s="155">
        <v>45637</v>
      </c>
      <c r="U3716" s="155">
        <v>45648</v>
      </c>
      <c r="V3716" s="155">
        <v>45652</v>
      </c>
      <c r="W3716" s="96" t="s">
        <v>2986</v>
      </c>
      <c r="X3716" s="96" t="s">
        <v>3568</v>
      </c>
      <c r="Y3716" s="96"/>
      <c r="Z3716" s="96" t="s">
        <v>3063</v>
      </c>
      <c r="AA3716" s="96">
        <v>2769</v>
      </c>
      <c r="AB3716" s="155">
        <v>45187</v>
      </c>
      <c r="AC3716" s="155">
        <v>45746</v>
      </c>
      <c r="AD3716" s="96">
        <v>8999990341</v>
      </c>
      <c r="AE3716" s="96" t="s">
        <v>3487</v>
      </c>
      <c r="AF3716" s="96">
        <v>3</v>
      </c>
      <c r="AG3716" s="96" t="s">
        <v>3488</v>
      </c>
      <c r="AH3716" s="96" t="s">
        <v>3569</v>
      </c>
      <c r="AI3716" s="154">
        <v>0</v>
      </c>
      <c r="AJ3716" s="154">
        <v>750000</v>
      </c>
      <c r="AK3716" s="154">
        <v>0</v>
      </c>
      <c r="AL3716" s="154">
        <v>0</v>
      </c>
      <c r="AM3716" s="154">
        <v>0</v>
      </c>
      <c r="AN3716" s="154">
        <v>750000</v>
      </c>
      <c r="AO3716" s="154">
        <v>0</v>
      </c>
      <c r="AP3716" s="154">
        <v>0</v>
      </c>
      <c r="AQ3716" s="154">
        <v>1500000</v>
      </c>
      <c r="AR3716" s="96" t="s">
        <v>3596</v>
      </c>
      <c r="AS3716" s="96" t="s">
        <v>3491</v>
      </c>
      <c r="AT3716" s="96" t="s">
        <v>9674</v>
      </c>
      <c r="AU3716" s="96"/>
      <c r="AV3716" s="96"/>
      <c r="AW3716" s="96"/>
      <c r="AX3716" s="96"/>
      <c r="AY3716" s="96"/>
      <c r="AZ3716" s="96"/>
      <c r="BA3716" s="96"/>
      <c r="BB3716" s="96"/>
      <c r="BC3716" s="96"/>
      <c r="BD3716" s="96"/>
      <c r="BE3716" s="96"/>
      <c r="BF3716" s="96"/>
      <c r="BG3716" s="96"/>
      <c r="BH3716" s="96"/>
    </row>
    <row r="3717" spans="1:60" x14ac:dyDescent="0.2">
      <c r="A3717" s="100">
        <v>0.6</v>
      </c>
      <c r="B3717" s="96" t="s">
        <v>3482</v>
      </c>
      <c r="C3717" s="96">
        <v>164769</v>
      </c>
      <c r="D3717" s="96">
        <v>999202310</v>
      </c>
      <c r="E3717" s="154">
        <v>0</v>
      </c>
      <c r="F3717" s="154">
        <v>0</v>
      </c>
      <c r="G3717" s="154">
        <v>0</v>
      </c>
      <c r="H3717" s="154">
        <v>0</v>
      </c>
      <c r="I3717" s="154">
        <v>0</v>
      </c>
      <c r="J3717" s="154">
        <v>600000</v>
      </c>
      <c r="K3717" s="154">
        <v>0</v>
      </c>
      <c r="L3717" s="154">
        <v>0</v>
      </c>
      <c r="M3717" s="154">
        <v>600000</v>
      </c>
      <c r="N3717" s="96" t="s">
        <v>9675</v>
      </c>
      <c r="O3717" s="96" t="s">
        <v>3484</v>
      </c>
      <c r="P3717" s="96">
        <v>4</v>
      </c>
      <c r="Q3717" s="96">
        <v>2024</v>
      </c>
      <c r="R3717" s="96" t="s">
        <v>3060</v>
      </c>
      <c r="S3717" s="96" t="s">
        <v>3485</v>
      </c>
      <c r="T3717" s="155">
        <v>45533</v>
      </c>
      <c r="U3717" s="155">
        <v>45535</v>
      </c>
      <c r="V3717" s="155">
        <v>45538</v>
      </c>
      <c r="W3717" s="96" t="s">
        <v>2986</v>
      </c>
      <c r="X3717" s="96" t="s">
        <v>3486</v>
      </c>
      <c r="Y3717" s="96"/>
      <c r="Z3717" s="96" t="s">
        <v>3063</v>
      </c>
      <c r="AA3717" s="96">
        <v>2769</v>
      </c>
      <c r="AB3717" s="155">
        <v>45187</v>
      </c>
      <c r="AC3717" s="155">
        <v>45746</v>
      </c>
      <c r="AD3717" s="96">
        <v>8999990341</v>
      </c>
      <c r="AE3717" s="96" t="s">
        <v>3487</v>
      </c>
      <c r="AF3717" s="96">
        <v>3</v>
      </c>
      <c r="AG3717" s="96" t="s">
        <v>3488</v>
      </c>
      <c r="AH3717" s="96" t="s">
        <v>3489</v>
      </c>
      <c r="AI3717" s="154">
        <v>0</v>
      </c>
      <c r="AJ3717" s="154">
        <v>0</v>
      </c>
      <c r="AK3717" s="154">
        <v>0</v>
      </c>
      <c r="AL3717" s="154">
        <v>0</v>
      </c>
      <c r="AM3717" s="154">
        <v>0</v>
      </c>
      <c r="AN3717" s="154">
        <v>360000</v>
      </c>
      <c r="AO3717" s="154">
        <v>0</v>
      </c>
      <c r="AP3717" s="154">
        <v>0</v>
      </c>
      <c r="AQ3717" s="154">
        <v>360000</v>
      </c>
      <c r="AR3717" s="96" t="s">
        <v>3544</v>
      </c>
      <c r="AS3717" s="96" t="s">
        <v>3491</v>
      </c>
      <c r="AT3717" s="96">
        <v>0</v>
      </c>
      <c r="AU3717" s="96"/>
      <c r="AV3717" s="96"/>
      <c r="AW3717" s="96"/>
      <c r="AX3717" s="96"/>
      <c r="AY3717" s="96"/>
      <c r="AZ3717" s="96"/>
      <c r="BA3717" s="96"/>
      <c r="BB3717" s="96"/>
      <c r="BC3717" s="96"/>
      <c r="BD3717" s="96"/>
      <c r="BE3717" s="96"/>
      <c r="BF3717" s="96"/>
      <c r="BG3717" s="96"/>
      <c r="BH3717" s="96"/>
    </row>
    <row r="3718" spans="1:60" x14ac:dyDescent="0.2">
      <c r="A3718" s="100">
        <v>0.6</v>
      </c>
      <c r="B3718" s="96" t="s">
        <v>3482</v>
      </c>
      <c r="C3718" s="96">
        <v>165201</v>
      </c>
      <c r="D3718" s="96">
        <v>999202310</v>
      </c>
      <c r="E3718" s="154">
        <v>0</v>
      </c>
      <c r="F3718" s="154">
        <v>843100</v>
      </c>
      <c r="G3718" s="154">
        <v>0</v>
      </c>
      <c r="H3718" s="154">
        <v>0</v>
      </c>
      <c r="I3718" s="154">
        <v>0</v>
      </c>
      <c r="J3718" s="154">
        <v>13400</v>
      </c>
      <c r="K3718" s="154">
        <v>0</v>
      </c>
      <c r="L3718" s="154">
        <v>0</v>
      </c>
      <c r="M3718" s="154">
        <v>856500</v>
      </c>
      <c r="N3718" s="96" t="s">
        <v>9676</v>
      </c>
      <c r="O3718" s="96" t="s">
        <v>3484</v>
      </c>
      <c r="P3718" s="96">
        <v>4</v>
      </c>
      <c r="Q3718" s="96">
        <v>2024</v>
      </c>
      <c r="R3718" s="96" t="s">
        <v>3060</v>
      </c>
      <c r="S3718" s="96" t="s">
        <v>3485</v>
      </c>
      <c r="T3718" s="155">
        <v>45574</v>
      </c>
      <c r="U3718" s="155">
        <v>45575</v>
      </c>
      <c r="V3718" s="155">
        <v>45577</v>
      </c>
      <c r="W3718" s="96" t="s">
        <v>2986</v>
      </c>
      <c r="X3718" s="96" t="s">
        <v>3486</v>
      </c>
      <c r="Y3718" s="96"/>
      <c r="Z3718" s="96" t="s">
        <v>3063</v>
      </c>
      <c r="AA3718" s="96">
        <v>2769</v>
      </c>
      <c r="AB3718" s="155">
        <v>45187</v>
      </c>
      <c r="AC3718" s="155">
        <v>45746</v>
      </c>
      <c r="AD3718" s="96">
        <v>8999990341</v>
      </c>
      <c r="AE3718" s="96" t="s">
        <v>3487</v>
      </c>
      <c r="AF3718" s="96">
        <v>3</v>
      </c>
      <c r="AG3718" s="96" t="s">
        <v>3488</v>
      </c>
      <c r="AH3718" s="96" t="s">
        <v>3489</v>
      </c>
      <c r="AI3718" s="154">
        <v>0</v>
      </c>
      <c r="AJ3718" s="154">
        <v>505860</v>
      </c>
      <c r="AK3718" s="154">
        <v>0</v>
      </c>
      <c r="AL3718" s="154">
        <v>0</v>
      </c>
      <c r="AM3718" s="154">
        <v>0</v>
      </c>
      <c r="AN3718" s="154">
        <v>8040</v>
      </c>
      <c r="AO3718" s="154">
        <v>0</v>
      </c>
      <c r="AP3718" s="154">
        <v>0</v>
      </c>
      <c r="AQ3718" s="154">
        <v>513900</v>
      </c>
      <c r="AR3718" s="96" t="s">
        <v>3596</v>
      </c>
      <c r="AS3718" s="96" t="s">
        <v>3491</v>
      </c>
      <c r="AT3718" s="96" t="s">
        <v>9677</v>
      </c>
      <c r="AU3718" s="96"/>
      <c r="AV3718" s="96"/>
      <c r="AW3718" s="96"/>
      <c r="AX3718" s="96"/>
      <c r="AY3718" s="96"/>
      <c r="AZ3718" s="96"/>
      <c r="BA3718" s="96"/>
      <c r="BB3718" s="96"/>
      <c r="BC3718" s="96"/>
      <c r="BD3718" s="96"/>
      <c r="BE3718" s="96"/>
      <c r="BF3718" s="96"/>
      <c r="BG3718" s="96"/>
      <c r="BH3718" s="96"/>
    </row>
    <row r="3719" spans="1:60" x14ac:dyDescent="0.2">
      <c r="A3719" s="100">
        <v>0.6</v>
      </c>
      <c r="B3719" s="96" t="s">
        <v>3482</v>
      </c>
      <c r="C3719" s="96">
        <v>164447</v>
      </c>
      <c r="D3719" s="96">
        <v>999202310</v>
      </c>
      <c r="E3719" s="154">
        <v>0</v>
      </c>
      <c r="F3719" s="154">
        <v>0</v>
      </c>
      <c r="G3719" s="154">
        <v>0</v>
      </c>
      <c r="H3719" s="154">
        <v>0</v>
      </c>
      <c r="I3719" s="154">
        <v>0</v>
      </c>
      <c r="J3719" s="154">
        <v>600000</v>
      </c>
      <c r="K3719" s="154">
        <v>0</v>
      </c>
      <c r="L3719" s="154">
        <v>0</v>
      </c>
      <c r="M3719" s="154">
        <v>600000</v>
      </c>
      <c r="N3719" s="96" t="s">
        <v>9678</v>
      </c>
      <c r="O3719" s="96" t="s">
        <v>3484</v>
      </c>
      <c r="P3719" s="96">
        <v>4</v>
      </c>
      <c r="Q3719" s="96">
        <v>2024</v>
      </c>
      <c r="R3719" s="96" t="s">
        <v>3060</v>
      </c>
      <c r="S3719" s="96" t="s">
        <v>3485</v>
      </c>
      <c r="T3719" s="155">
        <v>45512</v>
      </c>
      <c r="U3719" s="155">
        <v>45514</v>
      </c>
      <c r="V3719" s="155">
        <v>45517</v>
      </c>
      <c r="W3719" s="96" t="s">
        <v>2986</v>
      </c>
      <c r="X3719" s="96" t="s">
        <v>3486</v>
      </c>
      <c r="Y3719" s="96"/>
      <c r="Z3719" s="96" t="s">
        <v>3063</v>
      </c>
      <c r="AA3719" s="96">
        <v>2769</v>
      </c>
      <c r="AB3719" s="155">
        <v>45187</v>
      </c>
      <c r="AC3719" s="155">
        <v>45746</v>
      </c>
      <c r="AD3719" s="96">
        <v>8999990341</v>
      </c>
      <c r="AE3719" s="96" t="s">
        <v>3487</v>
      </c>
      <c r="AF3719" s="96">
        <v>3</v>
      </c>
      <c r="AG3719" s="96" t="s">
        <v>3488</v>
      </c>
      <c r="AH3719" s="96" t="s">
        <v>3489</v>
      </c>
      <c r="AI3719" s="154">
        <v>0</v>
      </c>
      <c r="AJ3719" s="154">
        <v>0</v>
      </c>
      <c r="AK3719" s="154">
        <v>0</v>
      </c>
      <c r="AL3719" s="154">
        <v>0</v>
      </c>
      <c r="AM3719" s="154">
        <v>0</v>
      </c>
      <c r="AN3719" s="154">
        <v>360000</v>
      </c>
      <c r="AO3719" s="154">
        <v>0</v>
      </c>
      <c r="AP3719" s="154">
        <v>0</v>
      </c>
      <c r="AQ3719" s="154">
        <v>360000</v>
      </c>
      <c r="AR3719" s="96" t="s">
        <v>3544</v>
      </c>
      <c r="AS3719" s="96" t="s">
        <v>3491</v>
      </c>
      <c r="AT3719" s="96">
        <v>0</v>
      </c>
      <c r="AU3719" s="96"/>
      <c r="AV3719" s="96"/>
      <c r="AW3719" s="96"/>
      <c r="AX3719" s="96"/>
      <c r="AY3719" s="96"/>
      <c r="AZ3719" s="96"/>
      <c r="BA3719" s="96"/>
      <c r="BB3719" s="96"/>
      <c r="BC3719" s="96"/>
      <c r="BD3719" s="96"/>
      <c r="BE3719" s="96"/>
      <c r="BF3719" s="96"/>
      <c r="BG3719" s="96"/>
      <c r="BH3719" s="96"/>
    </row>
    <row r="3720" spans="1:60" x14ac:dyDescent="0.2">
      <c r="A3720" s="100">
        <v>0.6</v>
      </c>
      <c r="B3720" s="96" t="s">
        <v>3482</v>
      </c>
      <c r="C3720" s="96">
        <v>164588</v>
      </c>
      <c r="D3720" s="96">
        <v>999202310</v>
      </c>
      <c r="E3720" s="154">
        <v>0</v>
      </c>
      <c r="F3720" s="154">
        <v>0</v>
      </c>
      <c r="G3720" s="154">
        <v>0</v>
      </c>
      <c r="H3720" s="154">
        <v>0</v>
      </c>
      <c r="I3720" s="154">
        <v>0</v>
      </c>
      <c r="J3720" s="154">
        <v>600000</v>
      </c>
      <c r="K3720" s="154">
        <v>0</v>
      </c>
      <c r="L3720" s="154">
        <v>0</v>
      </c>
      <c r="M3720" s="154">
        <v>600000</v>
      </c>
      <c r="N3720" s="96" t="s">
        <v>9679</v>
      </c>
      <c r="O3720" s="96" t="s">
        <v>3484</v>
      </c>
      <c r="P3720" s="96">
        <v>4</v>
      </c>
      <c r="Q3720" s="96">
        <v>2024</v>
      </c>
      <c r="R3720" s="96" t="s">
        <v>3060</v>
      </c>
      <c r="S3720" s="96" t="s">
        <v>3485</v>
      </c>
      <c r="T3720" s="155">
        <v>45522</v>
      </c>
      <c r="U3720" s="155">
        <v>45523</v>
      </c>
      <c r="V3720" s="155">
        <v>45526</v>
      </c>
      <c r="W3720" s="96" t="s">
        <v>2986</v>
      </c>
      <c r="X3720" s="96" t="s">
        <v>3486</v>
      </c>
      <c r="Y3720" s="96"/>
      <c r="Z3720" s="96" t="s">
        <v>3063</v>
      </c>
      <c r="AA3720" s="96">
        <v>2769</v>
      </c>
      <c r="AB3720" s="155">
        <v>45187</v>
      </c>
      <c r="AC3720" s="155">
        <v>45746</v>
      </c>
      <c r="AD3720" s="96">
        <v>8999990341</v>
      </c>
      <c r="AE3720" s="96" t="s">
        <v>3487</v>
      </c>
      <c r="AF3720" s="96">
        <v>3</v>
      </c>
      <c r="AG3720" s="96" t="s">
        <v>3488</v>
      </c>
      <c r="AH3720" s="96" t="s">
        <v>3489</v>
      </c>
      <c r="AI3720" s="154">
        <v>0</v>
      </c>
      <c r="AJ3720" s="154">
        <v>0</v>
      </c>
      <c r="AK3720" s="154">
        <v>0</v>
      </c>
      <c r="AL3720" s="154">
        <v>0</v>
      </c>
      <c r="AM3720" s="154">
        <v>0</v>
      </c>
      <c r="AN3720" s="154">
        <v>360000</v>
      </c>
      <c r="AO3720" s="154">
        <v>0</v>
      </c>
      <c r="AP3720" s="154">
        <v>0</v>
      </c>
      <c r="AQ3720" s="154">
        <v>360000</v>
      </c>
      <c r="AR3720" s="96" t="s">
        <v>3544</v>
      </c>
      <c r="AS3720" s="96" t="s">
        <v>3491</v>
      </c>
      <c r="AT3720" s="96">
        <v>0</v>
      </c>
      <c r="AU3720" s="96"/>
      <c r="AV3720" s="96"/>
      <c r="AW3720" s="96"/>
      <c r="AX3720" s="96"/>
      <c r="AY3720" s="96"/>
      <c r="AZ3720" s="96"/>
      <c r="BA3720" s="96"/>
      <c r="BB3720" s="96"/>
      <c r="BC3720" s="96"/>
      <c r="BD3720" s="96"/>
      <c r="BE3720" s="96"/>
      <c r="BF3720" s="96"/>
      <c r="BG3720" s="96"/>
      <c r="BH3720" s="96"/>
    </row>
    <row r="3721" spans="1:60" x14ac:dyDescent="0.2">
      <c r="A3721" s="100">
        <v>0.6</v>
      </c>
      <c r="B3721" s="96" t="s">
        <v>3482</v>
      </c>
      <c r="C3721" s="96">
        <v>165019</v>
      </c>
      <c r="D3721" s="96">
        <v>999202310</v>
      </c>
      <c r="E3721" s="154">
        <v>0</v>
      </c>
      <c r="F3721" s="154">
        <v>602225</v>
      </c>
      <c r="G3721" s="154">
        <v>0</v>
      </c>
      <c r="H3721" s="154">
        <v>0</v>
      </c>
      <c r="I3721" s="154">
        <v>0</v>
      </c>
      <c r="J3721" s="154">
        <v>284175</v>
      </c>
      <c r="K3721" s="154">
        <v>0</v>
      </c>
      <c r="L3721" s="154">
        <v>0</v>
      </c>
      <c r="M3721" s="154">
        <v>886400</v>
      </c>
      <c r="N3721" s="96" t="s">
        <v>9680</v>
      </c>
      <c r="O3721" s="96" t="s">
        <v>3484</v>
      </c>
      <c r="P3721" s="96">
        <v>4</v>
      </c>
      <c r="Q3721" s="96">
        <v>2024</v>
      </c>
      <c r="R3721" s="96" t="s">
        <v>3060</v>
      </c>
      <c r="S3721" s="96" t="s">
        <v>3485</v>
      </c>
      <c r="T3721" s="155">
        <v>45552</v>
      </c>
      <c r="U3721" s="155">
        <v>45554</v>
      </c>
      <c r="V3721" s="155">
        <v>45556</v>
      </c>
      <c r="W3721" s="96" t="s">
        <v>2986</v>
      </c>
      <c r="X3721" s="96" t="s">
        <v>3486</v>
      </c>
      <c r="Y3721" s="96"/>
      <c r="Z3721" s="96" t="s">
        <v>3063</v>
      </c>
      <c r="AA3721" s="96">
        <v>2769</v>
      </c>
      <c r="AB3721" s="155">
        <v>45187</v>
      </c>
      <c r="AC3721" s="155">
        <v>45746</v>
      </c>
      <c r="AD3721" s="96">
        <v>8999990341</v>
      </c>
      <c r="AE3721" s="96" t="s">
        <v>3487</v>
      </c>
      <c r="AF3721" s="96">
        <v>3</v>
      </c>
      <c r="AG3721" s="96" t="s">
        <v>3488</v>
      </c>
      <c r="AH3721" s="96" t="s">
        <v>3489</v>
      </c>
      <c r="AI3721" s="154">
        <v>0</v>
      </c>
      <c r="AJ3721" s="154">
        <v>361335</v>
      </c>
      <c r="AK3721" s="154">
        <v>0</v>
      </c>
      <c r="AL3721" s="154">
        <v>0</v>
      </c>
      <c r="AM3721" s="154">
        <v>0</v>
      </c>
      <c r="AN3721" s="154">
        <v>170505</v>
      </c>
      <c r="AO3721" s="154">
        <v>0</v>
      </c>
      <c r="AP3721" s="154">
        <v>0</v>
      </c>
      <c r="AQ3721" s="154">
        <v>531840</v>
      </c>
      <c r="AR3721" s="96" t="s">
        <v>3596</v>
      </c>
      <c r="AS3721" s="96" t="s">
        <v>3491</v>
      </c>
      <c r="AT3721" s="96" t="s">
        <v>9681</v>
      </c>
      <c r="AU3721" s="96"/>
      <c r="AV3721" s="96"/>
      <c r="AW3721" s="96"/>
      <c r="AX3721" s="96"/>
      <c r="AY3721" s="96"/>
      <c r="AZ3721" s="96"/>
      <c r="BA3721" s="96"/>
      <c r="BB3721" s="96"/>
      <c r="BC3721" s="96"/>
      <c r="BD3721" s="96"/>
      <c r="BE3721" s="96"/>
      <c r="BF3721" s="96"/>
      <c r="BG3721" s="96"/>
      <c r="BH3721" s="96"/>
    </row>
    <row r="3722" spans="1:60" x14ac:dyDescent="0.2">
      <c r="A3722" s="100">
        <v>0.6</v>
      </c>
      <c r="B3722" s="96" t="s">
        <v>3482</v>
      </c>
      <c r="C3722" s="96">
        <v>165062</v>
      </c>
      <c r="D3722" s="96">
        <v>999202310</v>
      </c>
      <c r="E3722" s="154">
        <v>0</v>
      </c>
      <c r="F3722" s="154">
        <v>0</v>
      </c>
      <c r="G3722" s="154">
        <v>0</v>
      </c>
      <c r="H3722" s="154">
        <v>0</v>
      </c>
      <c r="I3722" s="154">
        <v>0</v>
      </c>
      <c r="J3722" s="154">
        <v>600000</v>
      </c>
      <c r="K3722" s="154">
        <v>0</v>
      </c>
      <c r="L3722" s="154">
        <v>0</v>
      </c>
      <c r="M3722" s="154">
        <v>600000</v>
      </c>
      <c r="N3722" s="96" t="s">
        <v>9682</v>
      </c>
      <c r="O3722" s="96" t="s">
        <v>3484</v>
      </c>
      <c r="P3722" s="96">
        <v>4</v>
      </c>
      <c r="Q3722" s="96">
        <v>2024</v>
      </c>
      <c r="R3722" s="96" t="s">
        <v>3060</v>
      </c>
      <c r="S3722" s="96" t="s">
        <v>3485</v>
      </c>
      <c r="T3722" s="155">
        <v>45558</v>
      </c>
      <c r="U3722" s="155">
        <v>45559</v>
      </c>
      <c r="V3722" s="155">
        <v>45559</v>
      </c>
      <c r="W3722" s="96" t="s">
        <v>2986</v>
      </c>
      <c r="X3722" s="96" t="s">
        <v>3486</v>
      </c>
      <c r="Y3722" s="96"/>
      <c r="Z3722" s="96" t="s">
        <v>3063</v>
      </c>
      <c r="AA3722" s="96">
        <v>2769</v>
      </c>
      <c r="AB3722" s="155">
        <v>45187</v>
      </c>
      <c r="AC3722" s="155">
        <v>45746</v>
      </c>
      <c r="AD3722" s="96">
        <v>8999990341</v>
      </c>
      <c r="AE3722" s="96" t="s">
        <v>3487</v>
      </c>
      <c r="AF3722" s="96">
        <v>3</v>
      </c>
      <c r="AG3722" s="96" t="s">
        <v>3488</v>
      </c>
      <c r="AH3722" s="96" t="s">
        <v>3489</v>
      </c>
      <c r="AI3722" s="154">
        <v>0</v>
      </c>
      <c r="AJ3722" s="154">
        <v>0</v>
      </c>
      <c r="AK3722" s="154">
        <v>0</v>
      </c>
      <c r="AL3722" s="154">
        <v>0</v>
      </c>
      <c r="AM3722" s="154">
        <v>0</v>
      </c>
      <c r="AN3722" s="154">
        <v>360000</v>
      </c>
      <c r="AO3722" s="154">
        <v>0</v>
      </c>
      <c r="AP3722" s="154">
        <v>0</v>
      </c>
      <c r="AQ3722" s="154">
        <v>360000</v>
      </c>
      <c r="AR3722" s="96" t="s">
        <v>3544</v>
      </c>
      <c r="AS3722" s="96" t="s">
        <v>3491</v>
      </c>
      <c r="AT3722" s="96">
        <v>0</v>
      </c>
      <c r="AU3722" s="96"/>
      <c r="AV3722" s="96"/>
      <c r="AW3722" s="96"/>
      <c r="AX3722" s="96"/>
      <c r="AY3722" s="96"/>
      <c r="AZ3722" s="96"/>
      <c r="BA3722" s="96"/>
      <c r="BB3722" s="96"/>
      <c r="BC3722" s="96"/>
      <c r="BD3722" s="96"/>
      <c r="BE3722" s="96"/>
      <c r="BF3722" s="96"/>
      <c r="BG3722" s="96"/>
      <c r="BH3722" s="96"/>
    </row>
    <row r="3723" spans="1:60" x14ac:dyDescent="0.2">
      <c r="A3723" s="100">
        <v>0.6</v>
      </c>
      <c r="B3723" s="96" t="s">
        <v>3482</v>
      </c>
      <c r="C3723" s="96">
        <v>165831</v>
      </c>
      <c r="D3723" s="96">
        <v>999202310</v>
      </c>
      <c r="E3723" s="154">
        <v>0</v>
      </c>
      <c r="F3723" s="154">
        <v>0</v>
      </c>
      <c r="G3723" s="154">
        <v>0</v>
      </c>
      <c r="H3723" s="154">
        <v>0</v>
      </c>
      <c r="I3723" s="154">
        <v>0</v>
      </c>
      <c r="J3723" s="154">
        <v>600000</v>
      </c>
      <c r="K3723" s="154">
        <v>0</v>
      </c>
      <c r="L3723" s="154">
        <v>0</v>
      </c>
      <c r="M3723" s="154">
        <v>600000</v>
      </c>
      <c r="N3723" s="96" t="s">
        <v>9683</v>
      </c>
      <c r="O3723" s="96" t="s">
        <v>3484</v>
      </c>
      <c r="P3723" s="96">
        <v>4</v>
      </c>
      <c r="Q3723" s="96">
        <v>2024</v>
      </c>
      <c r="R3723" s="96" t="s">
        <v>3060</v>
      </c>
      <c r="S3723" s="96" t="s">
        <v>3485</v>
      </c>
      <c r="T3723" s="155">
        <v>45638</v>
      </c>
      <c r="U3723" s="155">
        <v>45639</v>
      </c>
      <c r="V3723" s="155">
        <v>45643</v>
      </c>
      <c r="W3723" s="96" t="s">
        <v>2986</v>
      </c>
      <c r="X3723" s="96" t="s">
        <v>3486</v>
      </c>
      <c r="Y3723" s="96"/>
      <c r="Z3723" s="96" t="s">
        <v>3063</v>
      </c>
      <c r="AA3723" s="96">
        <v>2769</v>
      </c>
      <c r="AB3723" s="155">
        <v>45187</v>
      </c>
      <c r="AC3723" s="155">
        <v>45746</v>
      </c>
      <c r="AD3723" s="96">
        <v>8999990341</v>
      </c>
      <c r="AE3723" s="96" t="s">
        <v>3487</v>
      </c>
      <c r="AF3723" s="96">
        <v>3</v>
      </c>
      <c r="AG3723" s="96" t="s">
        <v>3488</v>
      </c>
      <c r="AH3723" s="96" t="s">
        <v>3489</v>
      </c>
      <c r="AI3723" s="154">
        <v>0</v>
      </c>
      <c r="AJ3723" s="154">
        <v>0</v>
      </c>
      <c r="AK3723" s="154">
        <v>0</v>
      </c>
      <c r="AL3723" s="154">
        <v>0</v>
      </c>
      <c r="AM3723" s="154">
        <v>0</v>
      </c>
      <c r="AN3723" s="154">
        <v>360000</v>
      </c>
      <c r="AO3723" s="154">
        <v>0</v>
      </c>
      <c r="AP3723" s="154">
        <v>0</v>
      </c>
      <c r="AQ3723" s="154">
        <v>360000</v>
      </c>
      <c r="AR3723" s="96" t="s">
        <v>3544</v>
      </c>
      <c r="AS3723" s="96" t="s">
        <v>3491</v>
      </c>
      <c r="AT3723" s="96">
        <v>0</v>
      </c>
      <c r="AU3723" s="96"/>
      <c r="AV3723" s="96"/>
      <c r="AW3723" s="96"/>
      <c r="AX3723" s="96"/>
      <c r="AY3723" s="96"/>
      <c r="AZ3723" s="96"/>
      <c r="BA3723" s="96"/>
      <c r="BB3723" s="96"/>
      <c r="BC3723" s="96"/>
      <c r="BD3723" s="96"/>
      <c r="BE3723" s="96"/>
      <c r="BF3723" s="96"/>
      <c r="BG3723" s="96"/>
      <c r="BH3723" s="96"/>
    </row>
    <row r="3724" spans="1:60" x14ac:dyDescent="0.2">
      <c r="A3724" s="100">
        <v>0.6</v>
      </c>
      <c r="B3724" s="96" t="s">
        <v>3482</v>
      </c>
      <c r="C3724" s="96">
        <v>164399</v>
      </c>
      <c r="D3724" s="96">
        <v>999202310</v>
      </c>
      <c r="E3724" s="154">
        <v>0</v>
      </c>
      <c r="F3724" s="154">
        <v>272017.00000000012</v>
      </c>
      <c r="G3724" s="154">
        <v>0</v>
      </c>
      <c r="H3724" s="154">
        <v>0</v>
      </c>
      <c r="I3724" s="154">
        <v>0</v>
      </c>
      <c r="J3724" s="154">
        <v>139200</v>
      </c>
      <c r="K3724" s="154">
        <v>0</v>
      </c>
      <c r="L3724" s="154">
        <v>0</v>
      </c>
      <c r="M3724" s="154">
        <v>411217.00000000012</v>
      </c>
      <c r="N3724" s="96" t="s">
        <v>9684</v>
      </c>
      <c r="O3724" s="96" t="s">
        <v>3484</v>
      </c>
      <c r="P3724" s="96">
        <v>4</v>
      </c>
      <c r="Q3724" s="96">
        <v>2024</v>
      </c>
      <c r="R3724" s="96" t="s">
        <v>3060</v>
      </c>
      <c r="S3724" s="96" t="s">
        <v>3485</v>
      </c>
      <c r="T3724" s="155">
        <v>45506</v>
      </c>
      <c r="U3724" s="155">
        <v>45507</v>
      </c>
      <c r="V3724" s="155">
        <v>45510</v>
      </c>
      <c r="W3724" s="96" t="s">
        <v>2986</v>
      </c>
      <c r="X3724" s="96" t="s">
        <v>3486</v>
      </c>
      <c r="Y3724" s="96"/>
      <c r="Z3724" s="96" t="s">
        <v>3063</v>
      </c>
      <c r="AA3724" s="96">
        <v>2769</v>
      </c>
      <c r="AB3724" s="155">
        <v>45187</v>
      </c>
      <c r="AC3724" s="155">
        <v>45746</v>
      </c>
      <c r="AD3724" s="96">
        <v>8999990341</v>
      </c>
      <c r="AE3724" s="96" t="s">
        <v>3487</v>
      </c>
      <c r="AF3724" s="96">
        <v>3</v>
      </c>
      <c r="AG3724" s="96" t="s">
        <v>3488</v>
      </c>
      <c r="AH3724" s="96" t="s">
        <v>3489</v>
      </c>
      <c r="AI3724" s="154">
        <v>0</v>
      </c>
      <c r="AJ3724" s="154">
        <v>163210.20000000001</v>
      </c>
      <c r="AK3724" s="154">
        <v>0</v>
      </c>
      <c r="AL3724" s="154">
        <v>0</v>
      </c>
      <c r="AM3724" s="154">
        <v>0</v>
      </c>
      <c r="AN3724" s="154">
        <v>83520</v>
      </c>
      <c r="AO3724" s="154">
        <v>0</v>
      </c>
      <c r="AP3724" s="154">
        <v>0</v>
      </c>
      <c r="AQ3724" s="154">
        <v>246730.2</v>
      </c>
      <c r="AR3724" s="96" t="s">
        <v>3596</v>
      </c>
      <c r="AS3724" s="96" t="s">
        <v>3491</v>
      </c>
      <c r="AT3724" s="96" t="s">
        <v>9685</v>
      </c>
      <c r="AU3724" s="96"/>
      <c r="AV3724" s="96"/>
      <c r="AW3724" s="96"/>
      <c r="AX3724" s="96"/>
      <c r="AY3724" s="96"/>
      <c r="AZ3724" s="96"/>
      <c r="BA3724" s="96"/>
      <c r="BB3724" s="96"/>
      <c r="BC3724" s="96"/>
      <c r="BD3724" s="96"/>
      <c r="BE3724" s="96"/>
      <c r="BF3724" s="96"/>
      <c r="BG3724" s="96"/>
      <c r="BH3724" s="96"/>
    </row>
    <row r="3725" spans="1:60" x14ac:dyDescent="0.2">
      <c r="A3725" s="100">
        <v>0.6</v>
      </c>
      <c r="B3725" s="96" t="s">
        <v>3482</v>
      </c>
      <c r="C3725" s="96">
        <v>164598</v>
      </c>
      <c r="D3725" s="96">
        <v>999202310</v>
      </c>
      <c r="E3725" s="154">
        <v>0</v>
      </c>
      <c r="F3725" s="154">
        <v>0</v>
      </c>
      <c r="G3725" s="154">
        <v>0</v>
      </c>
      <c r="H3725" s="154">
        <v>0</v>
      </c>
      <c r="I3725" s="154">
        <v>0</v>
      </c>
      <c r="J3725" s="154">
        <v>600000</v>
      </c>
      <c r="K3725" s="154">
        <v>0</v>
      </c>
      <c r="L3725" s="154">
        <v>0</v>
      </c>
      <c r="M3725" s="154">
        <v>600000</v>
      </c>
      <c r="N3725" s="96" t="s">
        <v>9686</v>
      </c>
      <c r="O3725" s="96" t="s">
        <v>3484</v>
      </c>
      <c r="P3725" s="96">
        <v>4</v>
      </c>
      <c r="Q3725" s="96">
        <v>2024</v>
      </c>
      <c r="R3725" s="96" t="s">
        <v>3060</v>
      </c>
      <c r="S3725" s="96" t="s">
        <v>3485</v>
      </c>
      <c r="T3725" s="155">
        <v>45525</v>
      </c>
      <c r="U3725" s="155">
        <v>45526</v>
      </c>
      <c r="V3725" s="155">
        <v>45526</v>
      </c>
      <c r="W3725" s="96" t="s">
        <v>2986</v>
      </c>
      <c r="X3725" s="96" t="s">
        <v>3486</v>
      </c>
      <c r="Y3725" s="96"/>
      <c r="Z3725" s="96" t="s">
        <v>3063</v>
      </c>
      <c r="AA3725" s="96">
        <v>2769</v>
      </c>
      <c r="AB3725" s="155">
        <v>45187</v>
      </c>
      <c r="AC3725" s="155">
        <v>45746</v>
      </c>
      <c r="AD3725" s="96">
        <v>8999990341</v>
      </c>
      <c r="AE3725" s="96" t="s">
        <v>3487</v>
      </c>
      <c r="AF3725" s="96">
        <v>3</v>
      </c>
      <c r="AG3725" s="96" t="s">
        <v>3488</v>
      </c>
      <c r="AH3725" s="96" t="s">
        <v>3489</v>
      </c>
      <c r="AI3725" s="154">
        <v>0</v>
      </c>
      <c r="AJ3725" s="154">
        <v>0</v>
      </c>
      <c r="AK3725" s="154">
        <v>0</v>
      </c>
      <c r="AL3725" s="154">
        <v>0</v>
      </c>
      <c r="AM3725" s="154">
        <v>0</v>
      </c>
      <c r="AN3725" s="154">
        <v>360000</v>
      </c>
      <c r="AO3725" s="154">
        <v>0</v>
      </c>
      <c r="AP3725" s="154">
        <v>0</v>
      </c>
      <c r="AQ3725" s="154">
        <v>360000</v>
      </c>
      <c r="AR3725" s="96" t="s">
        <v>3544</v>
      </c>
      <c r="AS3725" s="96" t="s">
        <v>3491</v>
      </c>
      <c r="AT3725" s="96">
        <v>0</v>
      </c>
      <c r="AU3725" s="96"/>
      <c r="AV3725" s="96"/>
      <c r="AW3725" s="96"/>
      <c r="AX3725" s="96"/>
      <c r="AY3725" s="96"/>
      <c r="AZ3725" s="96"/>
      <c r="BA3725" s="96"/>
      <c r="BB3725" s="96"/>
      <c r="BC3725" s="96"/>
      <c r="BD3725" s="96"/>
      <c r="BE3725" s="96"/>
      <c r="BF3725" s="96"/>
      <c r="BG3725" s="96"/>
      <c r="BH3725" s="96"/>
    </row>
    <row r="3726" spans="1:60" x14ac:dyDescent="0.2">
      <c r="A3726" s="100">
        <v>0.6</v>
      </c>
      <c r="B3726" s="96" t="s">
        <v>3482</v>
      </c>
      <c r="C3726" s="96">
        <v>165251</v>
      </c>
      <c r="D3726" s="96">
        <v>999202310</v>
      </c>
      <c r="E3726" s="154">
        <v>0</v>
      </c>
      <c r="F3726" s="154">
        <v>0</v>
      </c>
      <c r="G3726" s="154">
        <v>0</v>
      </c>
      <c r="H3726" s="154">
        <v>0</v>
      </c>
      <c r="I3726" s="154">
        <v>0</v>
      </c>
      <c r="J3726" s="154">
        <v>600000</v>
      </c>
      <c r="K3726" s="154">
        <v>0</v>
      </c>
      <c r="L3726" s="154">
        <v>0</v>
      </c>
      <c r="M3726" s="154">
        <v>600000</v>
      </c>
      <c r="N3726" s="96" t="s">
        <v>9687</v>
      </c>
      <c r="O3726" s="96" t="s">
        <v>3484</v>
      </c>
      <c r="P3726" s="96">
        <v>4</v>
      </c>
      <c r="Q3726" s="96">
        <v>2024</v>
      </c>
      <c r="R3726" s="96" t="s">
        <v>3060</v>
      </c>
      <c r="S3726" s="96" t="s">
        <v>3485</v>
      </c>
      <c r="T3726" s="155">
        <v>45581</v>
      </c>
      <c r="U3726" s="155">
        <v>45582</v>
      </c>
      <c r="V3726" s="155">
        <v>45583</v>
      </c>
      <c r="W3726" s="96" t="s">
        <v>2986</v>
      </c>
      <c r="X3726" s="96" t="s">
        <v>3486</v>
      </c>
      <c r="Y3726" s="96"/>
      <c r="Z3726" s="96" t="s">
        <v>3063</v>
      </c>
      <c r="AA3726" s="96">
        <v>2769</v>
      </c>
      <c r="AB3726" s="155">
        <v>45187</v>
      </c>
      <c r="AC3726" s="155">
        <v>45746</v>
      </c>
      <c r="AD3726" s="96">
        <v>8999990341</v>
      </c>
      <c r="AE3726" s="96" t="s">
        <v>3487</v>
      </c>
      <c r="AF3726" s="96">
        <v>3</v>
      </c>
      <c r="AG3726" s="96" t="s">
        <v>3488</v>
      </c>
      <c r="AH3726" s="96" t="s">
        <v>3489</v>
      </c>
      <c r="AI3726" s="154">
        <v>0</v>
      </c>
      <c r="AJ3726" s="154">
        <v>0</v>
      </c>
      <c r="AK3726" s="154">
        <v>0</v>
      </c>
      <c r="AL3726" s="154">
        <v>0</v>
      </c>
      <c r="AM3726" s="154">
        <v>0</v>
      </c>
      <c r="AN3726" s="154">
        <v>360000</v>
      </c>
      <c r="AO3726" s="154">
        <v>0</v>
      </c>
      <c r="AP3726" s="154">
        <v>0</v>
      </c>
      <c r="AQ3726" s="154">
        <v>360000</v>
      </c>
      <c r="AR3726" s="96" t="s">
        <v>3544</v>
      </c>
      <c r="AS3726" s="96" t="s">
        <v>3491</v>
      </c>
      <c r="AT3726" s="96">
        <v>0</v>
      </c>
      <c r="AU3726" s="96"/>
      <c r="AV3726" s="96"/>
      <c r="AW3726" s="96"/>
      <c r="AX3726" s="96"/>
      <c r="AY3726" s="96"/>
      <c r="AZ3726" s="96"/>
      <c r="BA3726" s="96"/>
      <c r="BB3726" s="96"/>
      <c r="BC3726" s="96"/>
      <c r="BD3726" s="96"/>
      <c r="BE3726" s="96"/>
      <c r="BF3726" s="96"/>
      <c r="BG3726" s="96"/>
      <c r="BH3726" s="96"/>
    </row>
    <row r="3727" spans="1:60" x14ac:dyDescent="0.2">
      <c r="A3727" s="100">
        <v>0.6</v>
      </c>
      <c r="B3727" s="96" t="s">
        <v>3482</v>
      </c>
      <c r="C3727" s="96">
        <v>164371</v>
      </c>
      <c r="D3727" s="96">
        <v>999202310</v>
      </c>
      <c r="E3727" s="154">
        <v>0</v>
      </c>
      <c r="F3727" s="154">
        <v>204483.33333333331</v>
      </c>
      <c r="G3727" s="154">
        <v>0</v>
      </c>
      <c r="H3727" s="154">
        <v>0</v>
      </c>
      <c r="I3727" s="154">
        <v>0</v>
      </c>
      <c r="J3727" s="154">
        <v>40025</v>
      </c>
      <c r="K3727" s="154">
        <v>0</v>
      </c>
      <c r="L3727" s="154">
        <v>0</v>
      </c>
      <c r="M3727" s="154">
        <v>244508.33333333331</v>
      </c>
      <c r="N3727" s="96" t="s">
        <v>9688</v>
      </c>
      <c r="O3727" s="96" t="s">
        <v>3484</v>
      </c>
      <c r="P3727" s="96">
        <v>4</v>
      </c>
      <c r="Q3727" s="96">
        <v>2024</v>
      </c>
      <c r="R3727" s="96" t="s">
        <v>3060</v>
      </c>
      <c r="S3727" s="96" t="s">
        <v>3485</v>
      </c>
      <c r="T3727" s="155">
        <v>45504</v>
      </c>
      <c r="U3727" s="155">
        <v>45505</v>
      </c>
      <c r="V3727" s="155">
        <v>45506</v>
      </c>
      <c r="W3727" s="96" t="s">
        <v>2986</v>
      </c>
      <c r="X3727" s="96" t="s">
        <v>3486</v>
      </c>
      <c r="Y3727" s="96"/>
      <c r="Z3727" s="96" t="s">
        <v>3063</v>
      </c>
      <c r="AA3727" s="96">
        <v>2769</v>
      </c>
      <c r="AB3727" s="155">
        <v>45187</v>
      </c>
      <c r="AC3727" s="155">
        <v>45746</v>
      </c>
      <c r="AD3727" s="96">
        <v>8999990341</v>
      </c>
      <c r="AE3727" s="96" t="s">
        <v>3487</v>
      </c>
      <c r="AF3727" s="96">
        <v>3</v>
      </c>
      <c r="AG3727" s="96" t="s">
        <v>3488</v>
      </c>
      <c r="AH3727" s="96" t="s">
        <v>3489</v>
      </c>
      <c r="AI3727" s="154">
        <v>0</v>
      </c>
      <c r="AJ3727" s="154">
        <v>122690</v>
      </c>
      <c r="AK3727" s="154">
        <v>0</v>
      </c>
      <c r="AL3727" s="154">
        <v>0</v>
      </c>
      <c r="AM3727" s="154">
        <v>0</v>
      </c>
      <c r="AN3727" s="154">
        <v>24015</v>
      </c>
      <c r="AO3727" s="154">
        <v>0</v>
      </c>
      <c r="AP3727" s="154">
        <v>0</v>
      </c>
      <c r="AQ3727" s="154">
        <v>146705</v>
      </c>
      <c r="AR3727" s="96" t="s">
        <v>3596</v>
      </c>
      <c r="AS3727" s="96" t="s">
        <v>3491</v>
      </c>
      <c r="AT3727" s="96" t="s">
        <v>9689</v>
      </c>
      <c r="AU3727" s="96"/>
      <c r="AV3727" s="96"/>
      <c r="AW3727" s="96"/>
      <c r="AX3727" s="96"/>
      <c r="AY3727" s="96"/>
      <c r="AZ3727" s="96"/>
      <c r="BA3727" s="96"/>
      <c r="BB3727" s="96"/>
      <c r="BC3727" s="96"/>
      <c r="BD3727" s="96"/>
      <c r="BE3727" s="96"/>
      <c r="BF3727" s="96"/>
      <c r="BG3727" s="96"/>
      <c r="BH3727" s="96"/>
    </row>
    <row r="3728" spans="1:60" x14ac:dyDescent="0.2">
      <c r="A3728" s="100">
        <v>0.6</v>
      </c>
      <c r="B3728" s="96" t="s">
        <v>3482</v>
      </c>
      <c r="C3728" s="96">
        <v>164381</v>
      </c>
      <c r="D3728" s="96">
        <v>999202310</v>
      </c>
      <c r="E3728" s="154">
        <v>0</v>
      </c>
      <c r="F3728" s="154">
        <v>0</v>
      </c>
      <c r="G3728" s="154">
        <v>0</v>
      </c>
      <c r="H3728" s="154">
        <v>0</v>
      </c>
      <c r="I3728" s="154">
        <v>0</v>
      </c>
      <c r="J3728" s="154">
        <v>600000</v>
      </c>
      <c r="K3728" s="154">
        <v>0</v>
      </c>
      <c r="L3728" s="154">
        <v>0</v>
      </c>
      <c r="M3728" s="154">
        <v>600000</v>
      </c>
      <c r="N3728" s="96" t="s">
        <v>9690</v>
      </c>
      <c r="O3728" s="96" t="s">
        <v>3484</v>
      </c>
      <c r="P3728" s="96">
        <v>4</v>
      </c>
      <c r="Q3728" s="96">
        <v>2024</v>
      </c>
      <c r="R3728" s="96" t="s">
        <v>3060</v>
      </c>
      <c r="S3728" s="96" t="s">
        <v>3485</v>
      </c>
      <c r="T3728" s="155">
        <v>45505</v>
      </c>
      <c r="U3728" s="155">
        <v>45506</v>
      </c>
      <c r="V3728" s="155">
        <v>45510</v>
      </c>
      <c r="W3728" s="96" t="s">
        <v>2986</v>
      </c>
      <c r="X3728" s="96" t="s">
        <v>3486</v>
      </c>
      <c r="Y3728" s="96"/>
      <c r="Z3728" s="96" t="s">
        <v>3063</v>
      </c>
      <c r="AA3728" s="96">
        <v>2769</v>
      </c>
      <c r="AB3728" s="155">
        <v>45187</v>
      </c>
      <c r="AC3728" s="155">
        <v>45746</v>
      </c>
      <c r="AD3728" s="96">
        <v>8999990341</v>
      </c>
      <c r="AE3728" s="96" t="s">
        <v>3487</v>
      </c>
      <c r="AF3728" s="96">
        <v>3</v>
      </c>
      <c r="AG3728" s="96" t="s">
        <v>3488</v>
      </c>
      <c r="AH3728" s="96" t="s">
        <v>3489</v>
      </c>
      <c r="AI3728" s="154">
        <v>0</v>
      </c>
      <c r="AJ3728" s="154">
        <v>0</v>
      </c>
      <c r="AK3728" s="154">
        <v>0</v>
      </c>
      <c r="AL3728" s="154">
        <v>0</v>
      </c>
      <c r="AM3728" s="154">
        <v>0</v>
      </c>
      <c r="AN3728" s="154">
        <v>360000</v>
      </c>
      <c r="AO3728" s="154">
        <v>0</v>
      </c>
      <c r="AP3728" s="154">
        <v>0</v>
      </c>
      <c r="AQ3728" s="154">
        <v>360000</v>
      </c>
      <c r="AR3728" s="96" t="s">
        <v>3544</v>
      </c>
      <c r="AS3728" s="96" t="s">
        <v>3491</v>
      </c>
      <c r="AT3728" s="96">
        <v>0</v>
      </c>
      <c r="AU3728" s="96"/>
      <c r="AV3728" s="96"/>
      <c r="AW3728" s="96"/>
      <c r="AX3728" s="96"/>
      <c r="AY3728" s="96"/>
      <c r="AZ3728" s="96"/>
      <c r="BA3728" s="96"/>
      <c r="BB3728" s="96"/>
      <c r="BC3728" s="96"/>
      <c r="BD3728" s="96"/>
      <c r="BE3728" s="96"/>
      <c r="BF3728" s="96"/>
      <c r="BG3728" s="96"/>
      <c r="BH3728" s="96"/>
    </row>
    <row r="3729" spans="1:60" x14ac:dyDescent="0.2">
      <c r="A3729" s="100">
        <v>0.6</v>
      </c>
      <c r="B3729" s="96" t="s">
        <v>3482</v>
      </c>
      <c r="C3729" s="96">
        <v>164477</v>
      </c>
      <c r="D3729" s="96">
        <v>999202310</v>
      </c>
      <c r="E3729" s="154">
        <v>0</v>
      </c>
      <c r="F3729" s="154">
        <v>145400</v>
      </c>
      <c r="G3729" s="154">
        <v>0</v>
      </c>
      <c r="H3729" s="154">
        <v>0</v>
      </c>
      <c r="I3729" s="154">
        <v>0</v>
      </c>
      <c r="J3729" s="154">
        <v>54600</v>
      </c>
      <c r="K3729" s="154">
        <v>0</v>
      </c>
      <c r="L3729" s="154">
        <v>0</v>
      </c>
      <c r="M3729" s="154">
        <v>200000</v>
      </c>
      <c r="N3729" s="96" t="s">
        <v>9691</v>
      </c>
      <c r="O3729" s="96" t="s">
        <v>3484</v>
      </c>
      <c r="P3729" s="96">
        <v>4</v>
      </c>
      <c r="Q3729" s="96">
        <v>2024</v>
      </c>
      <c r="R3729" s="96" t="s">
        <v>3060</v>
      </c>
      <c r="S3729" s="96" t="s">
        <v>3485</v>
      </c>
      <c r="T3729" s="155">
        <v>45513</v>
      </c>
      <c r="U3729" s="155">
        <v>45516</v>
      </c>
      <c r="V3729" s="155">
        <v>45517</v>
      </c>
      <c r="W3729" s="96" t="s">
        <v>2986</v>
      </c>
      <c r="X3729" s="96" t="s">
        <v>3486</v>
      </c>
      <c r="Y3729" s="96"/>
      <c r="Z3729" s="96" t="s">
        <v>3063</v>
      </c>
      <c r="AA3729" s="96">
        <v>2769</v>
      </c>
      <c r="AB3729" s="155">
        <v>45187</v>
      </c>
      <c r="AC3729" s="155">
        <v>45746</v>
      </c>
      <c r="AD3729" s="96">
        <v>8999990341</v>
      </c>
      <c r="AE3729" s="96" t="s">
        <v>3487</v>
      </c>
      <c r="AF3729" s="96">
        <v>3</v>
      </c>
      <c r="AG3729" s="96" t="s">
        <v>3488</v>
      </c>
      <c r="AH3729" s="96" t="s">
        <v>3489</v>
      </c>
      <c r="AI3729" s="154">
        <v>0</v>
      </c>
      <c r="AJ3729" s="154">
        <v>87240</v>
      </c>
      <c r="AK3729" s="154">
        <v>0</v>
      </c>
      <c r="AL3729" s="154">
        <v>0</v>
      </c>
      <c r="AM3729" s="154">
        <v>0</v>
      </c>
      <c r="AN3729" s="154">
        <v>32760</v>
      </c>
      <c r="AO3729" s="154">
        <v>0</v>
      </c>
      <c r="AP3729" s="154">
        <v>0</v>
      </c>
      <c r="AQ3729" s="154">
        <v>120000</v>
      </c>
      <c r="AR3729" s="96" t="s">
        <v>3596</v>
      </c>
      <c r="AS3729" s="96" t="s">
        <v>3491</v>
      </c>
      <c r="AT3729" s="96" t="s">
        <v>9692</v>
      </c>
      <c r="AU3729" s="96"/>
      <c r="AV3729" s="96"/>
      <c r="AW3729" s="96"/>
      <c r="AX3729" s="96"/>
      <c r="AY3729" s="96"/>
      <c r="AZ3729" s="96"/>
      <c r="BA3729" s="96"/>
      <c r="BB3729" s="96"/>
      <c r="BC3729" s="96"/>
      <c r="BD3729" s="96"/>
      <c r="BE3729" s="96"/>
      <c r="BF3729" s="96"/>
      <c r="BG3729" s="96"/>
      <c r="BH3729" s="96"/>
    </row>
    <row r="3730" spans="1:60" x14ac:dyDescent="0.2">
      <c r="A3730" s="100">
        <v>0.6</v>
      </c>
      <c r="B3730" s="96" t="s">
        <v>3482</v>
      </c>
      <c r="C3730" s="96">
        <v>165844</v>
      </c>
      <c r="D3730" s="96">
        <v>999202310</v>
      </c>
      <c r="E3730" s="154">
        <v>338768.33333333337</v>
      </c>
      <c r="F3730" s="154">
        <v>0</v>
      </c>
      <c r="G3730" s="154">
        <v>0</v>
      </c>
      <c r="H3730" s="154">
        <v>0</v>
      </c>
      <c r="I3730" s="154">
        <v>0</v>
      </c>
      <c r="J3730" s="154">
        <v>14500000</v>
      </c>
      <c r="K3730" s="154">
        <v>0</v>
      </c>
      <c r="L3730" s="154">
        <v>0</v>
      </c>
      <c r="M3730" s="154">
        <v>14838768.33333333</v>
      </c>
      <c r="N3730" s="96" t="s">
        <v>9693</v>
      </c>
      <c r="O3730" s="96" t="s">
        <v>3484</v>
      </c>
      <c r="P3730" s="96">
        <v>4</v>
      </c>
      <c r="Q3730" s="96">
        <v>2024</v>
      </c>
      <c r="R3730" s="96" t="s">
        <v>3060</v>
      </c>
      <c r="S3730" s="96" t="s">
        <v>3485</v>
      </c>
      <c r="T3730" s="155">
        <v>45595</v>
      </c>
      <c r="U3730" s="155">
        <v>45641</v>
      </c>
      <c r="V3730" s="155">
        <v>45645</v>
      </c>
      <c r="W3730" s="96" t="s">
        <v>2986</v>
      </c>
      <c r="X3730" s="96" t="s">
        <v>3569</v>
      </c>
      <c r="Y3730" s="96"/>
      <c r="Z3730" s="96" t="s">
        <v>3063</v>
      </c>
      <c r="AA3730" s="96">
        <v>2769</v>
      </c>
      <c r="AB3730" s="155">
        <v>45187</v>
      </c>
      <c r="AC3730" s="155">
        <v>45746</v>
      </c>
      <c r="AD3730" s="96">
        <v>8999990341</v>
      </c>
      <c r="AE3730" s="96" t="s">
        <v>3487</v>
      </c>
      <c r="AF3730" s="96">
        <v>3</v>
      </c>
      <c r="AG3730" s="96" t="s">
        <v>3488</v>
      </c>
      <c r="AH3730" s="96" t="s">
        <v>3569</v>
      </c>
      <c r="AI3730" s="154">
        <v>203261</v>
      </c>
      <c r="AJ3730" s="154">
        <v>0</v>
      </c>
      <c r="AK3730" s="154">
        <v>0</v>
      </c>
      <c r="AL3730" s="154">
        <v>0</v>
      </c>
      <c r="AM3730" s="154">
        <v>0</v>
      </c>
      <c r="AN3730" s="154">
        <v>8700000</v>
      </c>
      <c r="AO3730" s="154">
        <v>0</v>
      </c>
      <c r="AP3730" s="154">
        <v>0</v>
      </c>
      <c r="AQ3730" s="154">
        <v>8903261</v>
      </c>
      <c r="AR3730" s="96" t="s">
        <v>3544</v>
      </c>
      <c r="AS3730" s="96" t="s">
        <v>3491</v>
      </c>
      <c r="AT3730" s="96" t="s">
        <v>9694</v>
      </c>
      <c r="AU3730" s="96"/>
      <c r="AV3730" s="96"/>
      <c r="AW3730" s="96"/>
      <c r="AX3730" s="96"/>
      <c r="AY3730" s="96"/>
      <c r="AZ3730" s="96"/>
      <c r="BA3730" s="96"/>
      <c r="BB3730" s="96"/>
      <c r="BC3730" s="96"/>
      <c r="BD3730" s="96"/>
      <c r="BE3730" s="96"/>
      <c r="BF3730" s="96"/>
      <c r="BG3730" s="96"/>
      <c r="BH3730" s="96"/>
    </row>
    <row r="3731" spans="1:60" x14ac:dyDescent="0.2">
      <c r="A3731" s="100">
        <v>0.6</v>
      </c>
      <c r="B3731" s="96" t="s">
        <v>3482</v>
      </c>
      <c r="C3731" s="96">
        <v>164615</v>
      </c>
      <c r="D3731" s="96">
        <v>999202310</v>
      </c>
      <c r="E3731" s="154">
        <v>0</v>
      </c>
      <c r="F3731" s="154">
        <v>0</v>
      </c>
      <c r="G3731" s="154">
        <v>0</v>
      </c>
      <c r="H3731" s="154">
        <v>0</v>
      </c>
      <c r="I3731" s="154">
        <v>0</v>
      </c>
      <c r="J3731" s="154">
        <v>600000</v>
      </c>
      <c r="K3731" s="154">
        <v>0</v>
      </c>
      <c r="L3731" s="154">
        <v>0</v>
      </c>
      <c r="M3731" s="154">
        <v>600000</v>
      </c>
      <c r="N3731" s="96" t="s">
        <v>9695</v>
      </c>
      <c r="O3731" s="96" t="s">
        <v>3484</v>
      </c>
      <c r="P3731" s="96">
        <v>4</v>
      </c>
      <c r="Q3731" s="96">
        <v>2024</v>
      </c>
      <c r="R3731" s="96" t="s">
        <v>3060</v>
      </c>
      <c r="S3731" s="96" t="s">
        <v>3485</v>
      </c>
      <c r="T3731" s="155">
        <v>45525</v>
      </c>
      <c r="U3731" s="155">
        <v>45526</v>
      </c>
      <c r="V3731" s="155">
        <v>45526</v>
      </c>
      <c r="W3731" s="96" t="s">
        <v>2986</v>
      </c>
      <c r="X3731" s="96" t="s">
        <v>3486</v>
      </c>
      <c r="Y3731" s="96"/>
      <c r="Z3731" s="96" t="s">
        <v>3063</v>
      </c>
      <c r="AA3731" s="96">
        <v>2769</v>
      </c>
      <c r="AB3731" s="155">
        <v>45187</v>
      </c>
      <c r="AC3731" s="155">
        <v>45746</v>
      </c>
      <c r="AD3731" s="96">
        <v>8999990341</v>
      </c>
      <c r="AE3731" s="96" t="s">
        <v>3487</v>
      </c>
      <c r="AF3731" s="96">
        <v>3</v>
      </c>
      <c r="AG3731" s="96" t="s">
        <v>3488</v>
      </c>
      <c r="AH3731" s="96" t="s">
        <v>3489</v>
      </c>
      <c r="AI3731" s="154">
        <v>0</v>
      </c>
      <c r="AJ3731" s="154">
        <v>0</v>
      </c>
      <c r="AK3731" s="154">
        <v>0</v>
      </c>
      <c r="AL3731" s="154">
        <v>0</v>
      </c>
      <c r="AM3731" s="154">
        <v>0</v>
      </c>
      <c r="AN3731" s="154">
        <v>360000</v>
      </c>
      <c r="AO3731" s="154">
        <v>0</v>
      </c>
      <c r="AP3731" s="154">
        <v>0</v>
      </c>
      <c r="AQ3731" s="154">
        <v>360000</v>
      </c>
      <c r="AR3731" s="96" t="s">
        <v>3544</v>
      </c>
      <c r="AS3731" s="96" t="s">
        <v>3491</v>
      </c>
      <c r="AT3731" s="96">
        <v>0</v>
      </c>
      <c r="AU3731" s="96"/>
      <c r="AV3731" s="96"/>
      <c r="AW3731" s="96"/>
      <c r="AX3731" s="96"/>
      <c r="AY3731" s="96"/>
      <c r="AZ3731" s="96"/>
      <c r="BA3731" s="96"/>
      <c r="BB3731" s="96"/>
      <c r="BC3731" s="96"/>
      <c r="BD3731" s="96"/>
      <c r="BE3731" s="96"/>
      <c r="BF3731" s="96"/>
      <c r="BG3731" s="96"/>
      <c r="BH3731" s="96"/>
    </row>
    <row r="3732" spans="1:60" x14ac:dyDescent="0.2">
      <c r="A3732" s="100">
        <v>0.6</v>
      </c>
      <c r="B3732" s="96" t="s">
        <v>3482</v>
      </c>
      <c r="C3732" s="96">
        <v>164630</v>
      </c>
      <c r="D3732" s="96">
        <v>999202310</v>
      </c>
      <c r="E3732" s="154">
        <v>0</v>
      </c>
      <c r="F3732" s="154">
        <v>0</v>
      </c>
      <c r="G3732" s="154">
        <v>0</v>
      </c>
      <c r="H3732" s="154">
        <v>0</v>
      </c>
      <c r="I3732" s="154">
        <v>0</v>
      </c>
      <c r="J3732" s="154">
        <v>600000</v>
      </c>
      <c r="K3732" s="154">
        <v>0</v>
      </c>
      <c r="L3732" s="154">
        <v>0</v>
      </c>
      <c r="M3732" s="154">
        <v>600000</v>
      </c>
      <c r="N3732" s="96" t="s">
        <v>9696</v>
      </c>
      <c r="O3732" s="96" t="s">
        <v>3484</v>
      </c>
      <c r="P3732" s="96">
        <v>4</v>
      </c>
      <c r="Q3732" s="96">
        <v>2024</v>
      </c>
      <c r="R3732" s="96" t="s">
        <v>3060</v>
      </c>
      <c r="S3732" s="96" t="s">
        <v>3485</v>
      </c>
      <c r="T3732" s="155">
        <v>45526</v>
      </c>
      <c r="U3732" s="155">
        <v>45527</v>
      </c>
      <c r="V3732" s="155">
        <v>45531</v>
      </c>
      <c r="W3732" s="96" t="s">
        <v>2986</v>
      </c>
      <c r="X3732" s="96" t="s">
        <v>3486</v>
      </c>
      <c r="Y3732" s="96"/>
      <c r="Z3732" s="96" t="s">
        <v>3063</v>
      </c>
      <c r="AA3732" s="96">
        <v>2769</v>
      </c>
      <c r="AB3732" s="155">
        <v>45187</v>
      </c>
      <c r="AC3732" s="155">
        <v>45746</v>
      </c>
      <c r="AD3732" s="96">
        <v>8999990341</v>
      </c>
      <c r="AE3732" s="96" t="s">
        <v>3487</v>
      </c>
      <c r="AF3732" s="96">
        <v>3</v>
      </c>
      <c r="AG3732" s="96" t="s">
        <v>3488</v>
      </c>
      <c r="AH3732" s="96" t="s">
        <v>3489</v>
      </c>
      <c r="AI3732" s="154">
        <v>0</v>
      </c>
      <c r="AJ3732" s="154">
        <v>0</v>
      </c>
      <c r="AK3732" s="154">
        <v>0</v>
      </c>
      <c r="AL3732" s="154">
        <v>0</v>
      </c>
      <c r="AM3732" s="154">
        <v>0</v>
      </c>
      <c r="AN3732" s="154">
        <v>360000</v>
      </c>
      <c r="AO3732" s="154">
        <v>0</v>
      </c>
      <c r="AP3732" s="154">
        <v>0</v>
      </c>
      <c r="AQ3732" s="154">
        <v>360000</v>
      </c>
      <c r="AR3732" s="96" t="s">
        <v>3544</v>
      </c>
      <c r="AS3732" s="96" t="s">
        <v>3491</v>
      </c>
      <c r="AT3732" s="96">
        <v>0</v>
      </c>
      <c r="AU3732" s="96"/>
      <c r="AV3732" s="96"/>
      <c r="AW3732" s="96"/>
      <c r="AX3732" s="96"/>
      <c r="AY3732" s="96"/>
      <c r="AZ3732" s="96"/>
      <c r="BA3732" s="96"/>
      <c r="BB3732" s="96"/>
      <c r="BC3732" s="96"/>
      <c r="BD3732" s="96"/>
      <c r="BE3732" s="96"/>
      <c r="BF3732" s="96"/>
      <c r="BG3732" s="96"/>
      <c r="BH3732" s="96"/>
    </row>
    <row r="3733" spans="1:60" x14ac:dyDescent="0.2">
      <c r="A3733" s="100">
        <v>0.6</v>
      </c>
      <c r="B3733" s="96" t="s">
        <v>3482</v>
      </c>
      <c r="C3733" s="96">
        <v>164864</v>
      </c>
      <c r="D3733" s="96">
        <v>999202310</v>
      </c>
      <c r="E3733" s="154">
        <v>0</v>
      </c>
      <c r="F3733" s="154">
        <v>0</v>
      </c>
      <c r="G3733" s="154">
        <v>0</v>
      </c>
      <c r="H3733" s="154">
        <v>0</v>
      </c>
      <c r="I3733" s="154">
        <v>0</v>
      </c>
      <c r="J3733" s="154">
        <v>600000</v>
      </c>
      <c r="K3733" s="154">
        <v>0</v>
      </c>
      <c r="L3733" s="154">
        <v>0</v>
      </c>
      <c r="M3733" s="154">
        <v>600000</v>
      </c>
      <c r="N3733" s="96" t="s">
        <v>9697</v>
      </c>
      <c r="O3733" s="96" t="s">
        <v>3484</v>
      </c>
      <c r="P3733" s="96">
        <v>4</v>
      </c>
      <c r="Q3733" s="96">
        <v>2024</v>
      </c>
      <c r="R3733" s="96" t="s">
        <v>3060</v>
      </c>
      <c r="S3733" s="96" t="s">
        <v>3485</v>
      </c>
      <c r="T3733" s="155">
        <v>45544</v>
      </c>
      <c r="U3733" s="155">
        <v>45545</v>
      </c>
      <c r="V3733" s="155">
        <v>45545</v>
      </c>
      <c r="W3733" s="96" t="s">
        <v>2986</v>
      </c>
      <c r="X3733" s="96" t="s">
        <v>3486</v>
      </c>
      <c r="Y3733" s="96"/>
      <c r="Z3733" s="96" t="s">
        <v>3063</v>
      </c>
      <c r="AA3733" s="96">
        <v>2769</v>
      </c>
      <c r="AB3733" s="155">
        <v>45187</v>
      </c>
      <c r="AC3733" s="155">
        <v>45746</v>
      </c>
      <c r="AD3733" s="96">
        <v>8999990341</v>
      </c>
      <c r="AE3733" s="96" t="s">
        <v>3487</v>
      </c>
      <c r="AF3733" s="96">
        <v>3</v>
      </c>
      <c r="AG3733" s="96" t="s">
        <v>3488</v>
      </c>
      <c r="AH3733" s="96" t="s">
        <v>3489</v>
      </c>
      <c r="AI3733" s="154">
        <v>0</v>
      </c>
      <c r="AJ3733" s="154">
        <v>0</v>
      </c>
      <c r="AK3733" s="154">
        <v>0</v>
      </c>
      <c r="AL3733" s="154">
        <v>0</v>
      </c>
      <c r="AM3733" s="154">
        <v>0</v>
      </c>
      <c r="AN3733" s="154">
        <v>360000</v>
      </c>
      <c r="AO3733" s="154">
        <v>0</v>
      </c>
      <c r="AP3733" s="154">
        <v>0</v>
      </c>
      <c r="AQ3733" s="154">
        <v>360000</v>
      </c>
      <c r="AR3733" s="96" t="s">
        <v>3544</v>
      </c>
      <c r="AS3733" s="96" t="s">
        <v>3491</v>
      </c>
      <c r="AT3733" s="96">
        <v>0</v>
      </c>
      <c r="AU3733" s="96"/>
      <c r="AV3733" s="96"/>
      <c r="AW3733" s="96"/>
      <c r="AX3733" s="96"/>
      <c r="AY3733" s="96"/>
      <c r="AZ3733" s="96"/>
      <c r="BA3733" s="96"/>
      <c r="BB3733" s="96"/>
      <c r="BC3733" s="96"/>
      <c r="BD3733" s="96"/>
      <c r="BE3733" s="96"/>
      <c r="BF3733" s="96"/>
      <c r="BG3733" s="96"/>
      <c r="BH3733" s="96"/>
    </row>
    <row r="3734" spans="1:60" x14ac:dyDescent="0.2">
      <c r="A3734" s="100">
        <v>0.6</v>
      </c>
      <c r="B3734" s="96" t="s">
        <v>3482</v>
      </c>
      <c r="C3734" s="96">
        <v>165347</v>
      </c>
      <c r="D3734" s="96">
        <v>999202310</v>
      </c>
      <c r="E3734" s="154">
        <v>0</v>
      </c>
      <c r="F3734" s="154">
        <v>0</v>
      </c>
      <c r="G3734" s="154">
        <v>0</v>
      </c>
      <c r="H3734" s="154">
        <v>0</v>
      </c>
      <c r="I3734" s="154">
        <v>0</v>
      </c>
      <c r="J3734" s="154">
        <v>600000</v>
      </c>
      <c r="K3734" s="154">
        <v>0</v>
      </c>
      <c r="L3734" s="154">
        <v>0</v>
      </c>
      <c r="M3734" s="154">
        <v>600000</v>
      </c>
      <c r="N3734" s="96" t="s">
        <v>9698</v>
      </c>
      <c r="O3734" s="96" t="s">
        <v>3484</v>
      </c>
      <c r="P3734" s="96">
        <v>4</v>
      </c>
      <c r="Q3734" s="96">
        <v>2024</v>
      </c>
      <c r="R3734" s="96" t="s">
        <v>3060</v>
      </c>
      <c r="S3734" s="96" t="s">
        <v>3485</v>
      </c>
      <c r="T3734" s="155">
        <v>45588</v>
      </c>
      <c r="U3734" s="155">
        <v>45589</v>
      </c>
      <c r="V3734" s="155">
        <v>45590</v>
      </c>
      <c r="W3734" s="96" t="s">
        <v>2986</v>
      </c>
      <c r="X3734" s="96" t="s">
        <v>3486</v>
      </c>
      <c r="Y3734" s="96"/>
      <c r="Z3734" s="96" t="s">
        <v>3063</v>
      </c>
      <c r="AA3734" s="96">
        <v>2769</v>
      </c>
      <c r="AB3734" s="155">
        <v>45187</v>
      </c>
      <c r="AC3734" s="155">
        <v>45746</v>
      </c>
      <c r="AD3734" s="96">
        <v>8999990341</v>
      </c>
      <c r="AE3734" s="96" t="s">
        <v>3487</v>
      </c>
      <c r="AF3734" s="96">
        <v>3</v>
      </c>
      <c r="AG3734" s="96" t="s">
        <v>3488</v>
      </c>
      <c r="AH3734" s="96" t="s">
        <v>3489</v>
      </c>
      <c r="AI3734" s="154">
        <v>0</v>
      </c>
      <c r="AJ3734" s="154">
        <v>0</v>
      </c>
      <c r="AK3734" s="154">
        <v>0</v>
      </c>
      <c r="AL3734" s="154">
        <v>0</v>
      </c>
      <c r="AM3734" s="154">
        <v>0</v>
      </c>
      <c r="AN3734" s="154">
        <v>360000</v>
      </c>
      <c r="AO3734" s="154">
        <v>0</v>
      </c>
      <c r="AP3734" s="154">
        <v>0</v>
      </c>
      <c r="AQ3734" s="154">
        <v>360000</v>
      </c>
      <c r="AR3734" s="96" t="s">
        <v>3544</v>
      </c>
      <c r="AS3734" s="96" t="s">
        <v>3491</v>
      </c>
      <c r="AT3734" s="96">
        <v>0</v>
      </c>
      <c r="AU3734" s="96"/>
      <c r="AV3734" s="96"/>
      <c r="AW3734" s="96"/>
      <c r="AX3734" s="96"/>
      <c r="AY3734" s="96"/>
      <c r="AZ3734" s="96"/>
      <c r="BA3734" s="96"/>
      <c r="BB3734" s="96"/>
      <c r="BC3734" s="96"/>
      <c r="BD3734" s="96"/>
      <c r="BE3734" s="96"/>
      <c r="BF3734" s="96"/>
      <c r="BG3734" s="96"/>
      <c r="BH3734" s="96"/>
    </row>
    <row r="3735" spans="1:60" x14ac:dyDescent="0.2">
      <c r="A3735" s="100">
        <v>0.6</v>
      </c>
      <c r="B3735" s="96" t="s">
        <v>3482</v>
      </c>
      <c r="C3735" s="96">
        <v>165358</v>
      </c>
      <c r="D3735" s="96">
        <v>999202310</v>
      </c>
      <c r="E3735" s="154">
        <v>0</v>
      </c>
      <c r="F3735" s="154">
        <v>0</v>
      </c>
      <c r="G3735" s="154">
        <v>0</v>
      </c>
      <c r="H3735" s="154">
        <v>0</v>
      </c>
      <c r="I3735" s="154">
        <v>0</v>
      </c>
      <c r="J3735" s="154">
        <v>600000</v>
      </c>
      <c r="K3735" s="154">
        <v>0</v>
      </c>
      <c r="L3735" s="154">
        <v>0</v>
      </c>
      <c r="M3735" s="154">
        <v>600000</v>
      </c>
      <c r="N3735" s="96" t="s">
        <v>9699</v>
      </c>
      <c r="O3735" s="96" t="s">
        <v>3484</v>
      </c>
      <c r="P3735" s="96">
        <v>4</v>
      </c>
      <c r="Q3735" s="96">
        <v>2024</v>
      </c>
      <c r="R3735" s="96" t="s">
        <v>3060</v>
      </c>
      <c r="S3735" s="96" t="s">
        <v>3485</v>
      </c>
      <c r="T3735" s="155">
        <v>45588</v>
      </c>
      <c r="U3735" s="155">
        <v>45591</v>
      </c>
      <c r="V3735" s="155">
        <v>45595</v>
      </c>
      <c r="W3735" s="96" t="s">
        <v>2986</v>
      </c>
      <c r="X3735" s="96" t="s">
        <v>3486</v>
      </c>
      <c r="Y3735" s="96"/>
      <c r="Z3735" s="96" t="s">
        <v>3063</v>
      </c>
      <c r="AA3735" s="96">
        <v>2769</v>
      </c>
      <c r="AB3735" s="155">
        <v>45187</v>
      </c>
      <c r="AC3735" s="155">
        <v>45746</v>
      </c>
      <c r="AD3735" s="96">
        <v>8999990341</v>
      </c>
      <c r="AE3735" s="96" t="s">
        <v>3487</v>
      </c>
      <c r="AF3735" s="96">
        <v>3</v>
      </c>
      <c r="AG3735" s="96" t="s">
        <v>3488</v>
      </c>
      <c r="AH3735" s="96" t="s">
        <v>3489</v>
      </c>
      <c r="AI3735" s="154">
        <v>0</v>
      </c>
      <c r="AJ3735" s="154">
        <v>0</v>
      </c>
      <c r="AK3735" s="154">
        <v>0</v>
      </c>
      <c r="AL3735" s="154">
        <v>0</v>
      </c>
      <c r="AM3735" s="154">
        <v>0</v>
      </c>
      <c r="AN3735" s="154">
        <v>360000</v>
      </c>
      <c r="AO3735" s="154">
        <v>0</v>
      </c>
      <c r="AP3735" s="154">
        <v>0</v>
      </c>
      <c r="AQ3735" s="154">
        <v>360000</v>
      </c>
      <c r="AR3735" s="96" t="s">
        <v>3544</v>
      </c>
      <c r="AS3735" s="96" t="s">
        <v>3491</v>
      </c>
      <c r="AT3735" s="96">
        <v>0</v>
      </c>
      <c r="AU3735" s="96"/>
      <c r="AV3735" s="96"/>
      <c r="AW3735" s="96"/>
      <c r="AX3735" s="96"/>
      <c r="AY3735" s="96"/>
      <c r="AZ3735" s="96"/>
      <c r="BA3735" s="96"/>
      <c r="BB3735" s="96"/>
      <c r="BC3735" s="96"/>
      <c r="BD3735" s="96"/>
      <c r="BE3735" s="96"/>
      <c r="BF3735" s="96"/>
      <c r="BG3735" s="96"/>
      <c r="BH3735" s="96"/>
    </row>
    <row r="3736" spans="1:60" x14ac:dyDescent="0.2">
      <c r="A3736" s="100">
        <v>0.6</v>
      </c>
      <c r="B3736" s="96" t="s">
        <v>3482</v>
      </c>
      <c r="C3736" s="96">
        <v>165457</v>
      </c>
      <c r="D3736" s="96">
        <v>999202310</v>
      </c>
      <c r="E3736" s="154">
        <v>0</v>
      </c>
      <c r="F3736" s="154">
        <v>0</v>
      </c>
      <c r="G3736" s="154">
        <v>0</v>
      </c>
      <c r="H3736" s="154">
        <v>0</v>
      </c>
      <c r="I3736" s="154">
        <v>0</v>
      </c>
      <c r="J3736" s="154">
        <v>600000</v>
      </c>
      <c r="K3736" s="154">
        <v>0</v>
      </c>
      <c r="L3736" s="154">
        <v>0</v>
      </c>
      <c r="M3736" s="154">
        <v>600000</v>
      </c>
      <c r="N3736" s="96" t="s">
        <v>9700</v>
      </c>
      <c r="O3736" s="96" t="s">
        <v>3484</v>
      </c>
      <c r="P3736" s="96">
        <v>4</v>
      </c>
      <c r="Q3736" s="96">
        <v>2024</v>
      </c>
      <c r="R3736" s="96" t="s">
        <v>3060</v>
      </c>
      <c r="S3736" s="96" t="s">
        <v>3485</v>
      </c>
      <c r="T3736" s="155">
        <v>45596</v>
      </c>
      <c r="U3736" s="155">
        <v>45597</v>
      </c>
      <c r="V3736" s="155">
        <v>45601</v>
      </c>
      <c r="W3736" s="96" t="s">
        <v>2986</v>
      </c>
      <c r="X3736" s="96" t="s">
        <v>3486</v>
      </c>
      <c r="Y3736" s="96"/>
      <c r="Z3736" s="96" t="s">
        <v>3063</v>
      </c>
      <c r="AA3736" s="96">
        <v>2769</v>
      </c>
      <c r="AB3736" s="155">
        <v>45187</v>
      </c>
      <c r="AC3736" s="155">
        <v>45746</v>
      </c>
      <c r="AD3736" s="96">
        <v>8999990341</v>
      </c>
      <c r="AE3736" s="96" t="s">
        <v>3487</v>
      </c>
      <c r="AF3736" s="96">
        <v>3</v>
      </c>
      <c r="AG3736" s="96" t="s">
        <v>3488</v>
      </c>
      <c r="AH3736" s="96" t="s">
        <v>3489</v>
      </c>
      <c r="AI3736" s="154">
        <v>0</v>
      </c>
      <c r="AJ3736" s="154">
        <v>0</v>
      </c>
      <c r="AK3736" s="154">
        <v>0</v>
      </c>
      <c r="AL3736" s="154">
        <v>0</v>
      </c>
      <c r="AM3736" s="154">
        <v>0</v>
      </c>
      <c r="AN3736" s="154">
        <v>360000</v>
      </c>
      <c r="AO3736" s="154">
        <v>0</v>
      </c>
      <c r="AP3736" s="154">
        <v>0</v>
      </c>
      <c r="AQ3736" s="154">
        <v>360000</v>
      </c>
      <c r="AR3736" s="96" t="s">
        <v>3544</v>
      </c>
      <c r="AS3736" s="96" t="s">
        <v>3491</v>
      </c>
      <c r="AT3736" s="96">
        <v>0</v>
      </c>
      <c r="AU3736" s="96"/>
      <c r="AV3736" s="96"/>
      <c r="AW3736" s="96"/>
      <c r="AX3736" s="96"/>
      <c r="AY3736" s="96"/>
      <c r="AZ3736" s="96"/>
      <c r="BA3736" s="96"/>
      <c r="BB3736" s="96"/>
      <c r="BC3736" s="96"/>
      <c r="BD3736" s="96"/>
      <c r="BE3736" s="96"/>
      <c r="BF3736" s="96"/>
      <c r="BG3736" s="96"/>
      <c r="BH3736" s="96"/>
    </row>
    <row r="3737" spans="1:60" x14ac:dyDescent="0.2">
      <c r="A3737" s="100">
        <v>0.6</v>
      </c>
      <c r="B3737" s="96" t="s">
        <v>3482</v>
      </c>
      <c r="C3737" s="96">
        <v>164774</v>
      </c>
      <c r="D3737" s="96">
        <v>999202310</v>
      </c>
      <c r="E3737" s="154">
        <v>0</v>
      </c>
      <c r="F3737" s="154">
        <v>0</v>
      </c>
      <c r="G3737" s="154">
        <v>0</v>
      </c>
      <c r="H3737" s="154">
        <v>0</v>
      </c>
      <c r="I3737" s="154">
        <v>0</v>
      </c>
      <c r="J3737" s="154">
        <v>600000</v>
      </c>
      <c r="K3737" s="154">
        <v>0</v>
      </c>
      <c r="L3737" s="154">
        <v>0</v>
      </c>
      <c r="M3737" s="154">
        <v>600000</v>
      </c>
      <c r="N3737" s="96" t="s">
        <v>9701</v>
      </c>
      <c r="O3737" s="96" t="s">
        <v>3484</v>
      </c>
      <c r="P3737" s="96">
        <v>4</v>
      </c>
      <c r="Q3737" s="96">
        <v>2024</v>
      </c>
      <c r="R3737" s="96" t="s">
        <v>3060</v>
      </c>
      <c r="S3737" s="96" t="s">
        <v>3485</v>
      </c>
      <c r="T3737" s="155">
        <v>45529</v>
      </c>
      <c r="U3737" s="155">
        <v>45535</v>
      </c>
      <c r="V3737" s="155">
        <v>45538</v>
      </c>
      <c r="W3737" s="96" t="s">
        <v>2986</v>
      </c>
      <c r="X3737" s="96" t="s">
        <v>3486</v>
      </c>
      <c r="Y3737" s="96"/>
      <c r="Z3737" s="96" t="s">
        <v>3063</v>
      </c>
      <c r="AA3737" s="96">
        <v>2769</v>
      </c>
      <c r="AB3737" s="155">
        <v>45187</v>
      </c>
      <c r="AC3737" s="155">
        <v>45746</v>
      </c>
      <c r="AD3737" s="96">
        <v>8999990341</v>
      </c>
      <c r="AE3737" s="96" t="s">
        <v>3487</v>
      </c>
      <c r="AF3737" s="96">
        <v>3</v>
      </c>
      <c r="AG3737" s="96" t="s">
        <v>3488</v>
      </c>
      <c r="AH3737" s="96" t="s">
        <v>3489</v>
      </c>
      <c r="AI3737" s="154">
        <v>0</v>
      </c>
      <c r="AJ3737" s="154">
        <v>0</v>
      </c>
      <c r="AK3737" s="154">
        <v>0</v>
      </c>
      <c r="AL3737" s="154">
        <v>0</v>
      </c>
      <c r="AM3737" s="154">
        <v>0</v>
      </c>
      <c r="AN3737" s="154">
        <v>360000</v>
      </c>
      <c r="AO3737" s="154">
        <v>0</v>
      </c>
      <c r="AP3737" s="154">
        <v>0</v>
      </c>
      <c r="AQ3737" s="154">
        <v>360000</v>
      </c>
      <c r="AR3737" s="96" t="s">
        <v>3544</v>
      </c>
      <c r="AS3737" s="96" t="s">
        <v>3491</v>
      </c>
      <c r="AT3737" s="96">
        <v>0</v>
      </c>
      <c r="AU3737" s="96"/>
      <c r="AV3737" s="96"/>
      <c r="AW3737" s="96"/>
      <c r="AX3737" s="96"/>
      <c r="AY3737" s="96"/>
      <c r="AZ3737" s="96"/>
      <c r="BA3737" s="96"/>
      <c r="BB3737" s="96"/>
      <c r="BC3737" s="96"/>
      <c r="BD3737" s="96"/>
      <c r="BE3737" s="96"/>
      <c r="BF3737" s="96"/>
      <c r="BG3737" s="96"/>
      <c r="BH3737" s="96"/>
    </row>
    <row r="3738" spans="1:60" x14ac:dyDescent="0.2">
      <c r="A3738" s="100">
        <v>0.6</v>
      </c>
      <c r="B3738" s="96" t="s">
        <v>3482</v>
      </c>
      <c r="C3738" s="96">
        <v>165507</v>
      </c>
      <c r="D3738" s="96">
        <v>999202310</v>
      </c>
      <c r="E3738" s="154">
        <v>0</v>
      </c>
      <c r="F3738" s="154">
        <v>0</v>
      </c>
      <c r="G3738" s="154">
        <v>0</v>
      </c>
      <c r="H3738" s="154">
        <v>0</v>
      </c>
      <c r="I3738" s="154">
        <v>0</v>
      </c>
      <c r="J3738" s="154">
        <v>600000</v>
      </c>
      <c r="K3738" s="154">
        <v>0</v>
      </c>
      <c r="L3738" s="154">
        <v>0</v>
      </c>
      <c r="M3738" s="154">
        <v>600000</v>
      </c>
      <c r="N3738" s="96" t="s">
        <v>9702</v>
      </c>
      <c r="O3738" s="96" t="s">
        <v>3484</v>
      </c>
      <c r="P3738" s="96">
        <v>4</v>
      </c>
      <c r="Q3738" s="96">
        <v>2024</v>
      </c>
      <c r="R3738" s="96" t="s">
        <v>3060</v>
      </c>
      <c r="S3738" s="96" t="s">
        <v>3485</v>
      </c>
      <c r="T3738" s="155">
        <v>45603</v>
      </c>
      <c r="U3738" s="155">
        <v>45604</v>
      </c>
      <c r="V3738" s="155">
        <v>45608</v>
      </c>
      <c r="W3738" s="96" t="s">
        <v>2986</v>
      </c>
      <c r="X3738" s="96" t="s">
        <v>3486</v>
      </c>
      <c r="Y3738" s="96"/>
      <c r="Z3738" s="96" t="s">
        <v>3063</v>
      </c>
      <c r="AA3738" s="96">
        <v>2769</v>
      </c>
      <c r="AB3738" s="155">
        <v>45187</v>
      </c>
      <c r="AC3738" s="155">
        <v>45746</v>
      </c>
      <c r="AD3738" s="96">
        <v>8999990341</v>
      </c>
      <c r="AE3738" s="96" t="s">
        <v>3487</v>
      </c>
      <c r="AF3738" s="96">
        <v>3</v>
      </c>
      <c r="AG3738" s="96" t="s">
        <v>3488</v>
      </c>
      <c r="AH3738" s="96" t="s">
        <v>3489</v>
      </c>
      <c r="AI3738" s="154">
        <v>0</v>
      </c>
      <c r="AJ3738" s="154">
        <v>0</v>
      </c>
      <c r="AK3738" s="154">
        <v>0</v>
      </c>
      <c r="AL3738" s="154">
        <v>0</v>
      </c>
      <c r="AM3738" s="154">
        <v>0</v>
      </c>
      <c r="AN3738" s="154">
        <v>360000</v>
      </c>
      <c r="AO3738" s="154">
        <v>0</v>
      </c>
      <c r="AP3738" s="154">
        <v>0</v>
      </c>
      <c r="AQ3738" s="154">
        <v>360000</v>
      </c>
      <c r="AR3738" s="96" t="s">
        <v>3544</v>
      </c>
      <c r="AS3738" s="96" t="s">
        <v>3491</v>
      </c>
      <c r="AT3738" s="96">
        <v>0</v>
      </c>
      <c r="AU3738" s="96"/>
      <c r="AV3738" s="96"/>
      <c r="AW3738" s="96"/>
      <c r="AX3738" s="96"/>
      <c r="AY3738" s="96"/>
      <c r="AZ3738" s="96"/>
      <c r="BA3738" s="96"/>
      <c r="BB3738" s="96"/>
      <c r="BC3738" s="96"/>
      <c r="BD3738" s="96"/>
      <c r="BE3738" s="96"/>
      <c r="BF3738" s="96"/>
      <c r="BG3738" s="96"/>
      <c r="BH3738" s="96"/>
    </row>
    <row r="3739" spans="1:60" x14ac:dyDescent="0.2">
      <c r="A3739" s="100">
        <v>0.6</v>
      </c>
      <c r="B3739" s="96" t="s">
        <v>3482</v>
      </c>
      <c r="C3739" s="96">
        <v>165109</v>
      </c>
      <c r="D3739" s="96">
        <v>999202310</v>
      </c>
      <c r="E3739" s="154">
        <v>0</v>
      </c>
      <c r="F3739" s="154">
        <v>0</v>
      </c>
      <c r="G3739" s="154">
        <v>0</v>
      </c>
      <c r="H3739" s="154">
        <v>0</v>
      </c>
      <c r="I3739" s="154">
        <v>0</v>
      </c>
      <c r="J3739" s="154">
        <v>600000</v>
      </c>
      <c r="K3739" s="154">
        <v>0</v>
      </c>
      <c r="L3739" s="154">
        <v>0</v>
      </c>
      <c r="M3739" s="154">
        <v>600000</v>
      </c>
      <c r="N3739" s="96" t="s">
        <v>9703</v>
      </c>
      <c r="O3739" s="96" t="s">
        <v>3484</v>
      </c>
      <c r="P3739" s="96">
        <v>4</v>
      </c>
      <c r="Q3739" s="96">
        <v>2024</v>
      </c>
      <c r="R3739" s="96" t="s">
        <v>3060</v>
      </c>
      <c r="S3739" s="96" t="s">
        <v>3485</v>
      </c>
      <c r="T3739" s="155">
        <v>45566</v>
      </c>
      <c r="U3739" s="155">
        <v>45567</v>
      </c>
      <c r="V3739" s="155">
        <v>45569</v>
      </c>
      <c r="W3739" s="96" t="s">
        <v>2986</v>
      </c>
      <c r="X3739" s="96" t="s">
        <v>3486</v>
      </c>
      <c r="Y3739" s="96"/>
      <c r="Z3739" s="96" t="s">
        <v>3063</v>
      </c>
      <c r="AA3739" s="96">
        <v>2769</v>
      </c>
      <c r="AB3739" s="155">
        <v>45187</v>
      </c>
      <c r="AC3739" s="155">
        <v>45746</v>
      </c>
      <c r="AD3739" s="96">
        <v>8999990341</v>
      </c>
      <c r="AE3739" s="96" t="s">
        <v>3487</v>
      </c>
      <c r="AF3739" s="96">
        <v>3</v>
      </c>
      <c r="AG3739" s="96" t="s">
        <v>3488</v>
      </c>
      <c r="AH3739" s="96" t="s">
        <v>3489</v>
      </c>
      <c r="AI3739" s="154">
        <v>0</v>
      </c>
      <c r="AJ3739" s="154">
        <v>0</v>
      </c>
      <c r="AK3739" s="154">
        <v>0</v>
      </c>
      <c r="AL3739" s="154">
        <v>0</v>
      </c>
      <c r="AM3739" s="154">
        <v>0</v>
      </c>
      <c r="AN3739" s="154">
        <v>360000</v>
      </c>
      <c r="AO3739" s="154">
        <v>0</v>
      </c>
      <c r="AP3739" s="154">
        <v>0</v>
      </c>
      <c r="AQ3739" s="154">
        <v>360000</v>
      </c>
      <c r="AR3739" s="96" t="s">
        <v>3544</v>
      </c>
      <c r="AS3739" s="96" t="s">
        <v>3491</v>
      </c>
      <c r="AT3739" s="96">
        <v>0</v>
      </c>
      <c r="AU3739" s="96"/>
      <c r="AV3739" s="96"/>
      <c r="AW3739" s="96"/>
      <c r="AX3739" s="96"/>
      <c r="AY3739" s="96"/>
      <c r="AZ3739" s="96"/>
      <c r="BA3739" s="96"/>
      <c r="BB3739" s="96"/>
      <c r="BC3739" s="96"/>
      <c r="BD3739" s="96"/>
      <c r="BE3739" s="96"/>
      <c r="BF3739" s="96"/>
      <c r="BG3739" s="96"/>
      <c r="BH3739" s="96"/>
    </row>
    <row r="3740" spans="1:60" x14ac:dyDescent="0.2">
      <c r="A3740" s="100">
        <v>0.6</v>
      </c>
      <c r="B3740" s="96" t="s">
        <v>3482</v>
      </c>
      <c r="C3740" s="96">
        <v>164712</v>
      </c>
      <c r="D3740" s="96">
        <v>999202310</v>
      </c>
      <c r="E3740" s="154">
        <v>0</v>
      </c>
      <c r="F3740" s="154">
        <v>0</v>
      </c>
      <c r="G3740" s="154">
        <v>0</v>
      </c>
      <c r="H3740" s="154">
        <v>0</v>
      </c>
      <c r="I3740" s="154">
        <v>0</v>
      </c>
      <c r="J3740" s="154">
        <v>600000</v>
      </c>
      <c r="K3740" s="154">
        <v>0</v>
      </c>
      <c r="L3740" s="154">
        <v>0</v>
      </c>
      <c r="M3740" s="154">
        <v>600000</v>
      </c>
      <c r="N3740" s="96" t="s">
        <v>9704</v>
      </c>
      <c r="O3740" s="96" t="s">
        <v>3484</v>
      </c>
      <c r="P3740" s="96">
        <v>4</v>
      </c>
      <c r="Q3740" s="96">
        <v>2024</v>
      </c>
      <c r="R3740" s="96" t="s">
        <v>3060</v>
      </c>
      <c r="S3740" s="96" t="s">
        <v>3485</v>
      </c>
      <c r="T3740" s="155">
        <v>45532</v>
      </c>
      <c r="U3740" s="155">
        <v>45533</v>
      </c>
      <c r="V3740" s="155">
        <v>45534</v>
      </c>
      <c r="W3740" s="96" t="s">
        <v>2986</v>
      </c>
      <c r="X3740" s="96" t="s">
        <v>3486</v>
      </c>
      <c r="Y3740" s="96"/>
      <c r="Z3740" s="96" t="s">
        <v>3063</v>
      </c>
      <c r="AA3740" s="96">
        <v>2769</v>
      </c>
      <c r="AB3740" s="155">
        <v>45187</v>
      </c>
      <c r="AC3740" s="155">
        <v>45746</v>
      </c>
      <c r="AD3740" s="96">
        <v>8999990341</v>
      </c>
      <c r="AE3740" s="96" t="s">
        <v>3487</v>
      </c>
      <c r="AF3740" s="96">
        <v>3</v>
      </c>
      <c r="AG3740" s="96" t="s">
        <v>3488</v>
      </c>
      <c r="AH3740" s="96" t="s">
        <v>3489</v>
      </c>
      <c r="AI3740" s="154">
        <v>0</v>
      </c>
      <c r="AJ3740" s="154">
        <v>0</v>
      </c>
      <c r="AK3740" s="154">
        <v>0</v>
      </c>
      <c r="AL3740" s="154">
        <v>0</v>
      </c>
      <c r="AM3740" s="154">
        <v>0</v>
      </c>
      <c r="AN3740" s="154">
        <v>360000</v>
      </c>
      <c r="AO3740" s="154">
        <v>0</v>
      </c>
      <c r="AP3740" s="154">
        <v>0</v>
      </c>
      <c r="AQ3740" s="154">
        <v>360000</v>
      </c>
      <c r="AR3740" s="96" t="s">
        <v>3544</v>
      </c>
      <c r="AS3740" s="96" t="s">
        <v>3491</v>
      </c>
      <c r="AT3740" s="96">
        <v>0</v>
      </c>
      <c r="AU3740" s="96"/>
      <c r="AV3740" s="96"/>
      <c r="AW3740" s="96"/>
      <c r="AX3740" s="96"/>
      <c r="AY3740" s="96"/>
      <c r="AZ3740" s="96"/>
      <c r="BA3740" s="96"/>
      <c r="BB3740" s="96"/>
      <c r="BC3740" s="96"/>
      <c r="BD3740" s="96"/>
      <c r="BE3740" s="96"/>
      <c r="BF3740" s="96"/>
      <c r="BG3740" s="96"/>
      <c r="BH3740" s="96"/>
    </row>
    <row r="3741" spans="1:60" x14ac:dyDescent="0.2">
      <c r="A3741" s="100">
        <v>0.6</v>
      </c>
      <c r="B3741" s="96" t="s">
        <v>3482</v>
      </c>
      <c r="C3741" s="96">
        <v>165128</v>
      </c>
      <c r="D3741" s="96">
        <v>999202310</v>
      </c>
      <c r="E3741" s="154">
        <v>0</v>
      </c>
      <c r="F3741" s="154">
        <v>0</v>
      </c>
      <c r="G3741" s="154">
        <v>0</v>
      </c>
      <c r="H3741" s="154">
        <v>0</v>
      </c>
      <c r="I3741" s="154">
        <v>0</v>
      </c>
      <c r="J3741" s="154">
        <v>600000</v>
      </c>
      <c r="K3741" s="154">
        <v>0</v>
      </c>
      <c r="L3741" s="154">
        <v>0</v>
      </c>
      <c r="M3741" s="154">
        <v>600000</v>
      </c>
      <c r="N3741" s="96" t="s">
        <v>9705</v>
      </c>
      <c r="O3741" s="96" t="s">
        <v>3484</v>
      </c>
      <c r="P3741" s="96">
        <v>4</v>
      </c>
      <c r="Q3741" s="96">
        <v>2024</v>
      </c>
      <c r="R3741" s="96" t="s">
        <v>3060</v>
      </c>
      <c r="S3741" s="96" t="s">
        <v>3485</v>
      </c>
      <c r="T3741" s="155">
        <v>45568</v>
      </c>
      <c r="U3741" s="155">
        <v>45569</v>
      </c>
      <c r="V3741" s="155">
        <v>45569</v>
      </c>
      <c r="W3741" s="96" t="s">
        <v>2986</v>
      </c>
      <c r="X3741" s="96" t="s">
        <v>3486</v>
      </c>
      <c r="Y3741" s="96"/>
      <c r="Z3741" s="96" t="s">
        <v>3063</v>
      </c>
      <c r="AA3741" s="96">
        <v>2769</v>
      </c>
      <c r="AB3741" s="155">
        <v>45187</v>
      </c>
      <c r="AC3741" s="155">
        <v>45746</v>
      </c>
      <c r="AD3741" s="96">
        <v>8999990341</v>
      </c>
      <c r="AE3741" s="96" t="s">
        <v>3487</v>
      </c>
      <c r="AF3741" s="96">
        <v>3</v>
      </c>
      <c r="AG3741" s="96" t="s">
        <v>3488</v>
      </c>
      <c r="AH3741" s="96" t="s">
        <v>3489</v>
      </c>
      <c r="AI3741" s="154">
        <v>0</v>
      </c>
      <c r="AJ3741" s="154">
        <v>0</v>
      </c>
      <c r="AK3741" s="154">
        <v>0</v>
      </c>
      <c r="AL3741" s="154">
        <v>0</v>
      </c>
      <c r="AM3741" s="154">
        <v>0</v>
      </c>
      <c r="AN3741" s="154">
        <v>360000</v>
      </c>
      <c r="AO3741" s="154">
        <v>0</v>
      </c>
      <c r="AP3741" s="154">
        <v>0</v>
      </c>
      <c r="AQ3741" s="154">
        <v>360000</v>
      </c>
      <c r="AR3741" s="96" t="s">
        <v>3544</v>
      </c>
      <c r="AS3741" s="96" t="s">
        <v>3491</v>
      </c>
      <c r="AT3741" s="96">
        <v>0</v>
      </c>
      <c r="AU3741" s="96"/>
      <c r="AV3741" s="96"/>
      <c r="AW3741" s="96"/>
      <c r="AX3741" s="96"/>
      <c r="AY3741" s="96"/>
      <c r="AZ3741" s="96"/>
      <c r="BA3741" s="96"/>
      <c r="BB3741" s="96"/>
      <c r="BC3741" s="96"/>
      <c r="BD3741" s="96"/>
      <c r="BE3741" s="96"/>
      <c r="BF3741" s="96"/>
      <c r="BG3741" s="96"/>
      <c r="BH3741" s="96"/>
    </row>
    <row r="3742" spans="1:60" x14ac:dyDescent="0.2">
      <c r="A3742" s="100">
        <v>0.6</v>
      </c>
      <c r="B3742" s="96" t="s">
        <v>3482</v>
      </c>
      <c r="C3742" s="96">
        <v>165342</v>
      </c>
      <c r="D3742" s="96">
        <v>999202310</v>
      </c>
      <c r="E3742" s="154">
        <v>0</v>
      </c>
      <c r="F3742" s="154">
        <v>0</v>
      </c>
      <c r="G3742" s="154">
        <v>0</v>
      </c>
      <c r="H3742" s="154">
        <v>0</v>
      </c>
      <c r="I3742" s="154">
        <v>0</v>
      </c>
      <c r="J3742" s="154">
        <v>600000</v>
      </c>
      <c r="K3742" s="154">
        <v>0</v>
      </c>
      <c r="L3742" s="154">
        <v>0</v>
      </c>
      <c r="M3742" s="154">
        <v>600000</v>
      </c>
      <c r="N3742" s="96" t="s">
        <v>9706</v>
      </c>
      <c r="O3742" s="96" t="s">
        <v>3484</v>
      </c>
      <c r="P3742" s="96">
        <v>4</v>
      </c>
      <c r="Q3742" s="96">
        <v>2024</v>
      </c>
      <c r="R3742" s="96" t="s">
        <v>3060</v>
      </c>
      <c r="S3742" s="96" t="s">
        <v>3485</v>
      </c>
      <c r="T3742" s="155">
        <v>45588</v>
      </c>
      <c r="U3742" s="155">
        <v>45589</v>
      </c>
      <c r="V3742" s="155">
        <v>45590</v>
      </c>
      <c r="W3742" s="96" t="s">
        <v>2986</v>
      </c>
      <c r="X3742" s="96" t="s">
        <v>3486</v>
      </c>
      <c r="Y3742" s="96"/>
      <c r="Z3742" s="96" t="s">
        <v>3063</v>
      </c>
      <c r="AA3742" s="96">
        <v>2769</v>
      </c>
      <c r="AB3742" s="155">
        <v>45187</v>
      </c>
      <c r="AC3742" s="155">
        <v>45746</v>
      </c>
      <c r="AD3742" s="96">
        <v>8999990341</v>
      </c>
      <c r="AE3742" s="96" t="s">
        <v>3487</v>
      </c>
      <c r="AF3742" s="96">
        <v>3</v>
      </c>
      <c r="AG3742" s="96" t="s">
        <v>3488</v>
      </c>
      <c r="AH3742" s="96" t="s">
        <v>3489</v>
      </c>
      <c r="AI3742" s="154">
        <v>0</v>
      </c>
      <c r="AJ3742" s="154">
        <v>0</v>
      </c>
      <c r="AK3742" s="154">
        <v>0</v>
      </c>
      <c r="AL3742" s="154">
        <v>0</v>
      </c>
      <c r="AM3742" s="154">
        <v>0</v>
      </c>
      <c r="AN3742" s="154">
        <v>360000</v>
      </c>
      <c r="AO3742" s="154">
        <v>0</v>
      </c>
      <c r="AP3742" s="154">
        <v>0</v>
      </c>
      <c r="AQ3742" s="154">
        <v>360000</v>
      </c>
      <c r="AR3742" s="96" t="s">
        <v>3544</v>
      </c>
      <c r="AS3742" s="96" t="s">
        <v>3491</v>
      </c>
      <c r="AT3742" s="96">
        <v>0</v>
      </c>
      <c r="AU3742" s="96"/>
      <c r="AV3742" s="96"/>
      <c r="AW3742" s="96"/>
      <c r="AX3742" s="96"/>
      <c r="AY3742" s="96"/>
      <c r="AZ3742" s="96"/>
      <c r="BA3742" s="96"/>
      <c r="BB3742" s="96"/>
      <c r="BC3742" s="96"/>
      <c r="BD3742" s="96"/>
      <c r="BE3742" s="96"/>
      <c r="BF3742" s="96"/>
      <c r="BG3742" s="96"/>
      <c r="BH3742" s="96"/>
    </row>
    <row r="3743" spans="1:60" x14ac:dyDescent="0.2">
      <c r="A3743" s="100">
        <v>0.6</v>
      </c>
      <c r="B3743" s="96" t="s">
        <v>3482</v>
      </c>
      <c r="C3743" s="96">
        <v>165411</v>
      </c>
      <c r="D3743" s="96">
        <v>999202310</v>
      </c>
      <c r="E3743" s="154">
        <v>304891</v>
      </c>
      <c r="F3743" s="154">
        <v>0</v>
      </c>
      <c r="G3743" s="154">
        <v>0</v>
      </c>
      <c r="H3743" s="154">
        <v>0</v>
      </c>
      <c r="I3743" s="154">
        <v>0</v>
      </c>
      <c r="J3743" s="154">
        <v>14500000</v>
      </c>
      <c r="K3743" s="154">
        <v>0</v>
      </c>
      <c r="L3743" s="154">
        <v>0</v>
      </c>
      <c r="M3743" s="154">
        <v>14804891</v>
      </c>
      <c r="N3743" s="96" t="s">
        <v>9707</v>
      </c>
      <c r="O3743" s="96" t="s">
        <v>3484</v>
      </c>
      <c r="P3743" s="96">
        <v>4</v>
      </c>
      <c r="Q3743" s="96">
        <v>2024</v>
      </c>
      <c r="R3743" s="96" t="s">
        <v>3060</v>
      </c>
      <c r="S3743" s="96" t="s">
        <v>3485</v>
      </c>
      <c r="T3743" s="155">
        <v>45552</v>
      </c>
      <c r="U3743" s="155">
        <v>45590</v>
      </c>
      <c r="V3743" s="155">
        <v>45595</v>
      </c>
      <c r="W3743" s="96" t="s">
        <v>2986</v>
      </c>
      <c r="X3743" s="96" t="s">
        <v>3569</v>
      </c>
      <c r="Y3743" s="96"/>
      <c r="Z3743" s="96" t="s">
        <v>3063</v>
      </c>
      <c r="AA3743" s="96">
        <v>2769</v>
      </c>
      <c r="AB3743" s="155">
        <v>45187</v>
      </c>
      <c r="AC3743" s="155">
        <v>45746</v>
      </c>
      <c r="AD3743" s="96">
        <v>8999990341</v>
      </c>
      <c r="AE3743" s="96" t="s">
        <v>3487</v>
      </c>
      <c r="AF3743" s="96">
        <v>3</v>
      </c>
      <c r="AG3743" s="96" t="s">
        <v>3488</v>
      </c>
      <c r="AH3743" s="96" t="s">
        <v>3569</v>
      </c>
      <c r="AI3743" s="154">
        <v>182934.6</v>
      </c>
      <c r="AJ3743" s="154">
        <v>0</v>
      </c>
      <c r="AK3743" s="154">
        <v>0</v>
      </c>
      <c r="AL3743" s="154">
        <v>0</v>
      </c>
      <c r="AM3743" s="154">
        <v>0</v>
      </c>
      <c r="AN3743" s="154">
        <v>8700000</v>
      </c>
      <c r="AO3743" s="154">
        <v>0</v>
      </c>
      <c r="AP3743" s="154">
        <v>0</v>
      </c>
      <c r="AQ3743" s="154">
        <v>8882934.5999999996</v>
      </c>
      <c r="AR3743" s="96" t="s">
        <v>3544</v>
      </c>
      <c r="AS3743" s="96" t="s">
        <v>3491</v>
      </c>
      <c r="AT3743" s="96" t="s">
        <v>9708</v>
      </c>
      <c r="AU3743" s="96"/>
      <c r="AV3743" s="96"/>
      <c r="AW3743" s="96"/>
      <c r="AX3743" s="96"/>
      <c r="AY3743" s="96"/>
      <c r="AZ3743" s="96"/>
      <c r="BA3743" s="96"/>
      <c r="BB3743" s="96"/>
      <c r="BC3743" s="96"/>
      <c r="BD3743" s="96"/>
      <c r="BE3743" s="96"/>
      <c r="BF3743" s="96"/>
      <c r="BG3743" s="96"/>
      <c r="BH3743" s="96"/>
    </row>
    <row r="3744" spans="1:60" x14ac:dyDescent="0.2">
      <c r="A3744" s="100">
        <v>0.6</v>
      </c>
      <c r="B3744" s="96" t="s">
        <v>3482</v>
      </c>
      <c r="C3744" s="96">
        <v>164427</v>
      </c>
      <c r="D3744" s="96">
        <v>999202310</v>
      </c>
      <c r="E3744" s="154">
        <v>0</v>
      </c>
      <c r="F3744" s="154">
        <v>0</v>
      </c>
      <c r="G3744" s="154">
        <v>0</v>
      </c>
      <c r="H3744" s="154">
        <v>0</v>
      </c>
      <c r="I3744" s="154">
        <v>0</v>
      </c>
      <c r="J3744" s="154">
        <v>600000</v>
      </c>
      <c r="K3744" s="154">
        <v>0</v>
      </c>
      <c r="L3744" s="154">
        <v>0</v>
      </c>
      <c r="M3744" s="154">
        <v>600000</v>
      </c>
      <c r="N3744" s="96" t="s">
        <v>9709</v>
      </c>
      <c r="O3744" s="96" t="s">
        <v>3484</v>
      </c>
      <c r="P3744" s="96">
        <v>4</v>
      </c>
      <c r="Q3744" s="96">
        <v>2024</v>
      </c>
      <c r="R3744" s="96" t="s">
        <v>3060</v>
      </c>
      <c r="S3744" s="96" t="s">
        <v>3485</v>
      </c>
      <c r="T3744" s="155">
        <v>45510</v>
      </c>
      <c r="U3744" s="155">
        <v>45512</v>
      </c>
      <c r="V3744" s="155">
        <v>45516</v>
      </c>
      <c r="W3744" s="96" t="s">
        <v>2986</v>
      </c>
      <c r="X3744" s="96" t="s">
        <v>3486</v>
      </c>
      <c r="Y3744" s="96"/>
      <c r="Z3744" s="96" t="s">
        <v>3063</v>
      </c>
      <c r="AA3744" s="96">
        <v>2769</v>
      </c>
      <c r="AB3744" s="155">
        <v>45187</v>
      </c>
      <c r="AC3744" s="155">
        <v>45746</v>
      </c>
      <c r="AD3744" s="96">
        <v>8999990341</v>
      </c>
      <c r="AE3744" s="96" t="s">
        <v>3487</v>
      </c>
      <c r="AF3744" s="96">
        <v>3</v>
      </c>
      <c r="AG3744" s="96" t="s">
        <v>3488</v>
      </c>
      <c r="AH3744" s="96" t="s">
        <v>3489</v>
      </c>
      <c r="AI3744" s="154">
        <v>0</v>
      </c>
      <c r="AJ3744" s="154">
        <v>0</v>
      </c>
      <c r="AK3744" s="154">
        <v>0</v>
      </c>
      <c r="AL3744" s="154">
        <v>0</v>
      </c>
      <c r="AM3744" s="154">
        <v>0</v>
      </c>
      <c r="AN3744" s="154">
        <v>360000</v>
      </c>
      <c r="AO3744" s="154">
        <v>0</v>
      </c>
      <c r="AP3744" s="154">
        <v>0</v>
      </c>
      <c r="AQ3744" s="154">
        <v>360000</v>
      </c>
      <c r="AR3744" s="96" t="s">
        <v>3544</v>
      </c>
      <c r="AS3744" s="96" t="s">
        <v>3491</v>
      </c>
      <c r="AT3744" s="96">
        <v>0</v>
      </c>
      <c r="AU3744" s="96"/>
      <c r="AV3744" s="96"/>
      <c r="AW3744" s="96"/>
      <c r="AX3744" s="96"/>
      <c r="AY3744" s="96"/>
      <c r="AZ3744" s="96"/>
      <c r="BA3744" s="96"/>
      <c r="BB3744" s="96"/>
      <c r="BC3744" s="96"/>
      <c r="BD3744" s="96"/>
      <c r="BE3744" s="96"/>
      <c r="BF3744" s="96"/>
      <c r="BG3744" s="96"/>
      <c r="BH3744" s="96"/>
    </row>
    <row r="3745" spans="1:60" x14ac:dyDescent="0.2">
      <c r="A3745" s="100">
        <v>0.6</v>
      </c>
      <c r="B3745" s="96" t="s">
        <v>3482</v>
      </c>
      <c r="C3745" s="96">
        <v>164432</v>
      </c>
      <c r="D3745" s="96">
        <v>999202310</v>
      </c>
      <c r="E3745" s="154">
        <v>0</v>
      </c>
      <c r="F3745" s="154">
        <v>111840</v>
      </c>
      <c r="G3745" s="154">
        <v>0</v>
      </c>
      <c r="H3745" s="154">
        <v>0</v>
      </c>
      <c r="I3745" s="154">
        <v>0</v>
      </c>
      <c r="J3745" s="154">
        <v>151360</v>
      </c>
      <c r="K3745" s="154">
        <v>0</v>
      </c>
      <c r="L3745" s="154">
        <v>0</v>
      </c>
      <c r="M3745" s="154">
        <v>263200</v>
      </c>
      <c r="N3745" s="96" t="s">
        <v>9710</v>
      </c>
      <c r="O3745" s="96" t="s">
        <v>3484</v>
      </c>
      <c r="P3745" s="96">
        <v>4</v>
      </c>
      <c r="Q3745" s="96">
        <v>2024</v>
      </c>
      <c r="R3745" s="96" t="s">
        <v>3060</v>
      </c>
      <c r="S3745" s="96" t="s">
        <v>3485</v>
      </c>
      <c r="T3745" s="155">
        <v>45510</v>
      </c>
      <c r="U3745" s="155">
        <v>45512</v>
      </c>
      <c r="V3745" s="155">
        <v>45516</v>
      </c>
      <c r="W3745" s="96" t="s">
        <v>2986</v>
      </c>
      <c r="X3745" s="96" t="s">
        <v>3486</v>
      </c>
      <c r="Y3745" s="96"/>
      <c r="Z3745" s="96" t="s">
        <v>3063</v>
      </c>
      <c r="AA3745" s="96">
        <v>2769</v>
      </c>
      <c r="AB3745" s="155">
        <v>45187</v>
      </c>
      <c r="AC3745" s="155">
        <v>45746</v>
      </c>
      <c r="AD3745" s="96">
        <v>8999990341</v>
      </c>
      <c r="AE3745" s="96" t="s">
        <v>3487</v>
      </c>
      <c r="AF3745" s="96">
        <v>3</v>
      </c>
      <c r="AG3745" s="96" t="s">
        <v>3488</v>
      </c>
      <c r="AH3745" s="96" t="s">
        <v>3489</v>
      </c>
      <c r="AI3745" s="154">
        <v>0</v>
      </c>
      <c r="AJ3745" s="154">
        <v>67104</v>
      </c>
      <c r="AK3745" s="154">
        <v>0</v>
      </c>
      <c r="AL3745" s="154">
        <v>0</v>
      </c>
      <c r="AM3745" s="154">
        <v>0</v>
      </c>
      <c r="AN3745" s="154">
        <v>90816</v>
      </c>
      <c r="AO3745" s="154">
        <v>0</v>
      </c>
      <c r="AP3745" s="154">
        <v>0</v>
      </c>
      <c r="AQ3745" s="154">
        <v>157920</v>
      </c>
      <c r="AR3745" s="96" t="s">
        <v>3596</v>
      </c>
      <c r="AS3745" s="96" t="s">
        <v>3491</v>
      </c>
      <c r="AT3745" s="96" t="s">
        <v>9711</v>
      </c>
      <c r="AU3745" s="96"/>
      <c r="AV3745" s="96"/>
      <c r="AW3745" s="96"/>
      <c r="AX3745" s="96"/>
      <c r="AY3745" s="96"/>
      <c r="AZ3745" s="96"/>
      <c r="BA3745" s="96"/>
      <c r="BB3745" s="96"/>
      <c r="BC3745" s="96"/>
      <c r="BD3745" s="96"/>
      <c r="BE3745" s="96"/>
      <c r="BF3745" s="96"/>
      <c r="BG3745" s="96"/>
      <c r="BH3745" s="96"/>
    </row>
    <row r="3746" spans="1:60" x14ac:dyDescent="0.2">
      <c r="A3746" s="100">
        <v>0.6</v>
      </c>
      <c r="B3746" s="96" t="s">
        <v>3482</v>
      </c>
      <c r="C3746" s="96">
        <v>165120</v>
      </c>
      <c r="D3746" s="96">
        <v>999202310</v>
      </c>
      <c r="E3746" s="154">
        <v>0</v>
      </c>
      <c r="F3746" s="154">
        <v>0</v>
      </c>
      <c r="G3746" s="154">
        <v>0</v>
      </c>
      <c r="H3746" s="154">
        <v>0</v>
      </c>
      <c r="I3746" s="154">
        <v>0</v>
      </c>
      <c r="J3746" s="154">
        <v>600000</v>
      </c>
      <c r="K3746" s="154">
        <v>0</v>
      </c>
      <c r="L3746" s="154">
        <v>0</v>
      </c>
      <c r="M3746" s="154">
        <v>600000</v>
      </c>
      <c r="N3746" s="96" t="s">
        <v>9712</v>
      </c>
      <c r="O3746" s="96" t="s">
        <v>3484</v>
      </c>
      <c r="P3746" s="96">
        <v>4</v>
      </c>
      <c r="Q3746" s="96">
        <v>2024</v>
      </c>
      <c r="R3746" s="96" t="s">
        <v>3060</v>
      </c>
      <c r="S3746" s="96" t="s">
        <v>3485</v>
      </c>
      <c r="T3746" s="155">
        <v>45567</v>
      </c>
      <c r="U3746" s="155">
        <v>45568</v>
      </c>
      <c r="V3746" s="155">
        <v>45569</v>
      </c>
      <c r="W3746" s="96" t="s">
        <v>2986</v>
      </c>
      <c r="X3746" s="96" t="s">
        <v>3486</v>
      </c>
      <c r="Y3746" s="96"/>
      <c r="Z3746" s="96" t="s">
        <v>3063</v>
      </c>
      <c r="AA3746" s="96">
        <v>2769</v>
      </c>
      <c r="AB3746" s="155">
        <v>45187</v>
      </c>
      <c r="AC3746" s="155">
        <v>45746</v>
      </c>
      <c r="AD3746" s="96">
        <v>8999990341</v>
      </c>
      <c r="AE3746" s="96" t="s">
        <v>3487</v>
      </c>
      <c r="AF3746" s="96">
        <v>3</v>
      </c>
      <c r="AG3746" s="96" t="s">
        <v>3488</v>
      </c>
      <c r="AH3746" s="96" t="s">
        <v>3489</v>
      </c>
      <c r="AI3746" s="154">
        <v>0</v>
      </c>
      <c r="AJ3746" s="154">
        <v>0</v>
      </c>
      <c r="AK3746" s="154">
        <v>0</v>
      </c>
      <c r="AL3746" s="154">
        <v>0</v>
      </c>
      <c r="AM3746" s="154">
        <v>0</v>
      </c>
      <c r="AN3746" s="154">
        <v>360000</v>
      </c>
      <c r="AO3746" s="154">
        <v>0</v>
      </c>
      <c r="AP3746" s="154">
        <v>0</v>
      </c>
      <c r="AQ3746" s="154">
        <v>360000</v>
      </c>
      <c r="AR3746" s="96" t="s">
        <v>3544</v>
      </c>
      <c r="AS3746" s="96" t="s">
        <v>3491</v>
      </c>
      <c r="AT3746" s="96">
        <v>0</v>
      </c>
      <c r="AU3746" s="96"/>
      <c r="AV3746" s="96"/>
      <c r="AW3746" s="96"/>
      <c r="AX3746" s="96"/>
      <c r="AY3746" s="96"/>
      <c r="AZ3746" s="96"/>
      <c r="BA3746" s="96"/>
      <c r="BB3746" s="96"/>
      <c r="BC3746" s="96"/>
      <c r="BD3746" s="96"/>
      <c r="BE3746" s="96"/>
      <c r="BF3746" s="96"/>
      <c r="BG3746" s="96"/>
      <c r="BH3746" s="96"/>
    </row>
    <row r="3747" spans="1:60" x14ac:dyDescent="0.2">
      <c r="A3747" s="100">
        <v>0.6</v>
      </c>
      <c r="B3747" s="96" t="s">
        <v>3482</v>
      </c>
      <c r="C3747" s="96">
        <v>165275</v>
      </c>
      <c r="D3747" s="96">
        <v>999202310</v>
      </c>
      <c r="E3747" s="154">
        <v>0</v>
      </c>
      <c r="F3747" s="154">
        <v>0</v>
      </c>
      <c r="G3747" s="154">
        <v>0</v>
      </c>
      <c r="H3747" s="154">
        <v>0</v>
      </c>
      <c r="I3747" s="154">
        <v>0</v>
      </c>
      <c r="J3747" s="154">
        <v>600000</v>
      </c>
      <c r="K3747" s="154">
        <v>0</v>
      </c>
      <c r="L3747" s="154">
        <v>0</v>
      </c>
      <c r="M3747" s="154">
        <v>600000</v>
      </c>
      <c r="N3747" s="96" t="s">
        <v>9713</v>
      </c>
      <c r="O3747" s="96" t="s">
        <v>3484</v>
      </c>
      <c r="P3747" s="96">
        <v>4</v>
      </c>
      <c r="Q3747" s="96">
        <v>2024</v>
      </c>
      <c r="R3747" s="96" t="s">
        <v>3060</v>
      </c>
      <c r="S3747" s="96" t="s">
        <v>3485</v>
      </c>
      <c r="T3747" s="155">
        <v>45582</v>
      </c>
      <c r="U3747" s="155">
        <v>45583</v>
      </c>
      <c r="V3747" s="155">
        <v>45583</v>
      </c>
      <c r="W3747" s="96" t="s">
        <v>2986</v>
      </c>
      <c r="X3747" s="96" t="s">
        <v>3486</v>
      </c>
      <c r="Y3747" s="96"/>
      <c r="Z3747" s="96" t="s">
        <v>3063</v>
      </c>
      <c r="AA3747" s="96">
        <v>2769</v>
      </c>
      <c r="AB3747" s="155">
        <v>45187</v>
      </c>
      <c r="AC3747" s="155">
        <v>45746</v>
      </c>
      <c r="AD3747" s="96">
        <v>8999990341</v>
      </c>
      <c r="AE3747" s="96" t="s">
        <v>3487</v>
      </c>
      <c r="AF3747" s="96">
        <v>3</v>
      </c>
      <c r="AG3747" s="96" t="s">
        <v>3488</v>
      </c>
      <c r="AH3747" s="96" t="s">
        <v>3489</v>
      </c>
      <c r="AI3747" s="154">
        <v>0</v>
      </c>
      <c r="AJ3747" s="154">
        <v>0</v>
      </c>
      <c r="AK3747" s="154">
        <v>0</v>
      </c>
      <c r="AL3747" s="154">
        <v>0</v>
      </c>
      <c r="AM3747" s="154">
        <v>0</v>
      </c>
      <c r="AN3747" s="154">
        <v>360000</v>
      </c>
      <c r="AO3747" s="154">
        <v>0</v>
      </c>
      <c r="AP3747" s="154">
        <v>0</v>
      </c>
      <c r="AQ3747" s="154">
        <v>360000</v>
      </c>
      <c r="AR3747" s="96" t="s">
        <v>3544</v>
      </c>
      <c r="AS3747" s="96" t="s">
        <v>3491</v>
      </c>
      <c r="AT3747" s="96">
        <v>0</v>
      </c>
      <c r="AU3747" s="96"/>
      <c r="AV3747" s="96"/>
      <c r="AW3747" s="96"/>
      <c r="AX3747" s="96"/>
      <c r="AY3747" s="96"/>
      <c r="AZ3747" s="96"/>
      <c r="BA3747" s="96"/>
      <c r="BB3747" s="96"/>
      <c r="BC3747" s="96"/>
      <c r="BD3747" s="96"/>
      <c r="BE3747" s="96"/>
      <c r="BF3747" s="96"/>
      <c r="BG3747" s="96"/>
      <c r="BH3747" s="96"/>
    </row>
    <row r="3748" spans="1:60" x14ac:dyDescent="0.2">
      <c r="A3748" s="100">
        <v>0.6</v>
      </c>
      <c r="B3748" s="96" t="s">
        <v>3482</v>
      </c>
      <c r="C3748" s="96">
        <v>165385</v>
      </c>
      <c r="D3748" s="96">
        <v>999202310</v>
      </c>
      <c r="E3748" s="154">
        <v>0</v>
      </c>
      <c r="F3748" s="154">
        <v>0</v>
      </c>
      <c r="G3748" s="154">
        <v>0</v>
      </c>
      <c r="H3748" s="154">
        <v>0</v>
      </c>
      <c r="I3748" s="154">
        <v>0</v>
      </c>
      <c r="J3748" s="154">
        <v>600000</v>
      </c>
      <c r="K3748" s="154">
        <v>0</v>
      </c>
      <c r="L3748" s="154">
        <v>0</v>
      </c>
      <c r="M3748" s="154">
        <v>600000</v>
      </c>
      <c r="N3748" s="96" t="s">
        <v>9714</v>
      </c>
      <c r="O3748" s="96" t="s">
        <v>3484</v>
      </c>
      <c r="P3748" s="96">
        <v>4</v>
      </c>
      <c r="Q3748" s="96">
        <v>2024</v>
      </c>
      <c r="R3748" s="96" t="s">
        <v>3060</v>
      </c>
      <c r="S3748" s="96" t="s">
        <v>3485</v>
      </c>
      <c r="T3748" s="155">
        <v>45590</v>
      </c>
      <c r="U3748" s="155">
        <v>45593</v>
      </c>
      <c r="V3748" s="155">
        <v>45595</v>
      </c>
      <c r="W3748" s="96" t="s">
        <v>2986</v>
      </c>
      <c r="X3748" s="96" t="s">
        <v>3486</v>
      </c>
      <c r="Y3748" s="96"/>
      <c r="Z3748" s="96" t="s">
        <v>3063</v>
      </c>
      <c r="AA3748" s="96">
        <v>2769</v>
      </c>
      <c r="AB3748" s="155">
        <v>45187</v>
      </c>
      <c r="AC3748" s="155">
        <v>45746</v>
      </c>
      <c r="AD3748" s="96">
        <v>8999990341</v>
      </c>
      <c r="AE3748" s="96" t="s">
        <v>3487</v>
      </c>
      <c r="AF3748" s="96">
        <v>3</v>
      </c>
      <c r="AG3748" s="96" t="s">
        <v>3488</v>
      </c>
      <c r="AH3748" s="96" t="s">
        <v>3489</v>
      </c>
      <c r="AI3748" s="154">
        <v>0</v>
      </c>
      <c r="AJ3748" s="154">
        <v>0</v>
      </c>
      <c r="AK3748" s="154">
        <v>0</v>
      </c>
      <c r="AL3748" s="154">
        <v>0</v>
      </c>
      <c r="AM3748" s="154">
        <v>0</v>
      </c>
      <c r="AN3748" s="154">
        <v>360000</v>
      </c>
      <c r="AO3748" s="154">
        <v>0</v>
      </c>
      <c r="AP3748" s="154">
        <v>0</v>
      </c>
      <c r="AQ3748" s="154">
        <v>360000</v>
      </c>
      <c r="AR3748" s="96" t="s">
        <v>3544</v>
      </c>
      <c r="AS3748" s="96" t="s">
        <v>3491</v>
      </c>
      <c r="AT3748" s="96">
        <v>0</v>
      </c>
      <c r="AU3748" s="96"/>
      <c r="AV3748" s="96"/>
      <c r="AW3748" s="96"/>
      <c r="AX3748" s="96"/>
      <c r="AY3748" s="96"/>
      <c r="AZ3748" s="96"/>
      <c r="BA3748" s="96"/>
      <c r="BB3748" s="96"/>
      <c r="BC3748" s="96"/>
      <c r="BD3748" s="96"/>
      <c r="BE3748" s="96"/>
      <c r="BF3748" s="96"/>
      <c r="BG3748" s="96"/>
      <c r="BH3748" s="96"/>
    </row>
    <row r="3749" spans="1:60" x14ac:dyDescent="0.2">
      <c r="A3749" s="100">
        <v>0.6</v>
      </c>
      <c r="B3749" s="96" t="s">
        <v>3482</v>
      </c>
      <c r="C3749" s="96">
        <v>165463</v>
      </c>
      <c r="D3749" s="96">
        <v>999202310</v>
      </c>
      <c r="E3749" s="154">
        <v>0</v>
      </c>
      <c r="F3749" s="154">
        <v>0</v>
      </c>
      <c r="G3749" s="154">
        <v>0</v>
      </c>
      <c r="H3749" s="154">
        <v>0</v>
      </c>
      <c r="I3749" s="154">
        <v>0</v>
      </c>
      <c r="J3749" s="154">
        <v>404526.66666666669</v>
      </c>
      <c r="K3749" s="154">
        <v>0</v>
      </c>
      <c r="L3749" s="154">
        <v>0</v>
      </c>
      <c r="M3749" s="154">
        <v>404526.66666666669</v>
      </c>
      <c r="N3749" s="96" t="s">
        <v>9715</v>
      </c>
      <c r="O3749" s="96" t="s">
        <v>3484</v>
      </c>
      <c r="P3749" s="96">
        <v>4</v>
      </c>
      <c r="Q3749" s="96">
        <v>2024</v>
      </c>
      <c r="R3749" s="96" t="s">
        <v>3060</v>
      </c>
      <c r="S3749" s="96" t="s">
        <v>3485</v>
      </c>
      <c r="T3749" s="155">
        <v>45597</v>
      </c>
      <c r="U3749" s="155">
        <v>45598</v>
      </c>
      <c r="V3749" s="155">
        <v>45601</v>
      </c>
      <c r="W3749" s="96" t="s">
        <v>2986</v>
      </c>
      <c r="X3749" s="96" t="s">
        <v>3486</v>
      </c>
      <c r="Y3749" s="96"/>
      <c r="Z3749" s="96" t="s">
        <v>3063</v>
      </c>
      <c r="AA3749" s="96">
        <v>2769</v>
      </c>
      <c r="AB3749" s="155">
        <v>45187</v>
      </c>
      <c r="AC3749" s="155">
        <v>45746</v>
      </c>
      <c r="AD3749" s="96">
        <v>8999990341</v>
      </c>
      <c r="AE3749" s="96" t="s">
        <v>3487</v>
      </c>
      <c r="AF3749" s="96">
        <v>3</v>
      </c>
      <c r="AG3749" s="96" t="s">
        <v>3488</v>
      </c>
      <c r="AH3749" s="96" t="s">
        <v>3489</v>
      </c>
      <c r="AI3749" s="154">
        <v>0</v>
      </c>
      <c r="AJ3749" s="154">
        <v>0</v>
      </c>
      <c r="AK3749" s="154">
        <v>0</v>
      </c>
      <c r="AL3749" s="154">
        <v>0</v>
      </c>
      <c r="AM3749" s="154">
        <v>0</v>
      </c>
      <c r="AN3749" s="154">
        <v>242716</v>
      </c>
      <c r="AO3749" s="154">
        <v>0</v>
      </c>
      <c r="AP3749" s="154">
        <v>0</v>
      </c>
      <c r="AQ3749" s="154">
        <v>242716</v>
      </c>
      <c r="AR3749" s="96" t="s">
        <v>3544</v>
      </c>
      <c r="AS3749" s="96" t="s">
        <v>3491</v>
      </c>
      <c r="AT3749" s="96">
        <v>0</v>
      </c>
      <c r="AU3749" s="96"/>
      <c r="AV3749" s="96"/>
      <c r="AW3749" s="96"/>
      <c r="AX3749" s="96"/>
      <c r="AY3749" s="96"/>
      <c r="AZ3749" s="96"/>
      <c r="BA3749" s="96"/>
      <c r="BB3749" s="96"/>
      <c r="BC3749" s="96"/>
      <c r="BD3749" s="96"/>
      <c r="BE3749" s="96"/>
      <c r="BF3749" s="96"/>
      <c r="BG3749" s="96"/>
      <c r="BH3749" s="96"/>
    </row>
    <row r="3750" spans="1:60" x14ac:dyDescent="0.2">
      <c r="A3750" s="100">
        <v>0.6</v>
      </c>
      <c r="B3750" s="96" t="s">
        <v>3482</v>
      </c>
      <c r="C3750" s="96">
        <v>164396</v>
      </c>
      <c r="D3750" s="96">
        <v>999202310</v>
      </c>
      <c r="E3750" s="154">
        <v>0</v>
      </c>
      <c r="F3750" s="154">
        <v>0</v>
      </c>
      <c r="G3750" s="154">
        <v>0</v>
      </c>
      <c r="H3750" s="154">
        <v>0</v>
      </c>
      <c r="I3750" s="154">
        <v>0</v>
      </c>
      <c r="J3750" s="154">
        <v>600000</v>
      </c>
      <c r="K3750" s="154">
        <v>0</v>
      </c>
      <c r="L3750" s="154">
        <v>0</v>
      </c>
      <c r="M3750" s="154">
        <v>600000</v>
      </c>
      <c r="N3750" s="96" t="s">
        <v>9716</v>
      </c>
      <c r="O3750" s="96" t="s">
        <v>3484</v>
      </c>
      <c r="P3750" s="96">
        <v>4</v>
      </c>
      <c r="Q3750" s="96">
        <v>2024</v>
      </c>
      <c r="R3750" s="96" t="s">
        <v>3060</v>
      </c>
      <c r="S3750" s="96" t="s">
        <v>3485</v>
      </c>
      <c r="T3750" s="155">
        <v>45506</v>
      </c>
      <c r="U3750" s="155">
        <v>45507</v>
      </c>
      <c r="V3750" s="155">
        <v>45510</v>
      </c>
      <c r="W3750" s="96" t="s">
        <v>2986</v>
      </c>
      <c r="X3750" s="96" t="s">
        <v>3486</v>
      </c>
      <c r="Y3750" s="96"/>
      <c r="Z3750" s="96" t="s">
        <v>3063</v>
      </c>
      <c r="AA3750" s="96">
        <v>2769</v>
      </c>
      <c r="AB3750" s="155">
        <v>45187</v>
      </c>
      <c r="AC3750" s="155">
        <v>45746</v>
      </c>
      <c r="AD3750" s="96">
        <v>8999990341</v>
      </c>
      <c r="AE3750" s="96" t="s">
        <v>3487</v>
      </c>
      <c r="AF3750" s="96">
        <v>3</v>
      </c>
      <c r="AG3750" s="96" t="s">
        <v>3488</v>
      </c>
      <c r="AH3750" s="96" t="s">
        <v>3489</v>
      </c>
      <c r="AI3750" s="154">
        <v>0</v>
      </c>
      <c r="AJ3750" s="154">
        <v>0</v>
      </c>
      <c r="AK3750" s="154">
        <v>0</v>
      </c>
      <c r="AL3750" s="154">
        <v>0</v>
      </c>
      <c r="AM3750" s="154">
        <v>0</v>
      </c>
      <c r="AN3750" s="154">
        <v>360000</v>
      </c>
      <c r="AO3750" s="154">
        <v>0</v>
      </c>
      <c r="AP3750" s="154">
        <v>0</v>
      </c>
      <c r="AQ3750" s="154">
        <v>360000</v>
      </c>
      <c r="AR3750" s="96" t="s">
        <v>3544</v>
      </c>
      <c r="AS3750" s="96" t="s">
        <v>3491</v>
      </c>
      <c r="AT3750" s="96">
        <v>0</v>
      </c>
      <c r="AU3750" s="96"/>
      <c r="AV3750" s="96"/>
      <c r="AW3750" s="96"/>
      <c r="AX3750" s="96"/>
      <c r="AY3750" s="96"/>
      <c r="AZ3750" s="96"/>
      <c r="BA3750" s="96"/>
      <c r="BB3750" s="96"/>
      <c r="BC3750" s="96"/>
      <c r="BD3750" s="96"/>
      <c r="BE3750" s="96"/>
      <c r="BF3750" s="96"/>
      <c r="BG3750" s="96"/>
      <c r="BH3750" s="96"/>
    </row>
    <row r="3751" spans="1:60" x14ac:dyDescent="0.2">
      <c r="A3751" s="100">
        <v>0.6</v>
      </c>
      <c r="B3751" s="96" t="s">
        <v>3482</v>
      </c>
      <c r="C3751" s="96">
        <v>165472</v>
      </c>
      <c r="D3751" s="96">
        <v>999202310</v>
      </c>
      <c r="E3751" s="154">
        <v>0</v>
      </c>
      <c r="F3751" s="154">
        <v>0</v>
      </c>
      <c r="G3751" s="154">
        <v>0</v>
      </c>
      <c r="H3751" s="154">
        <v>0</v>
      </c>
      <c r="I3751" s="154">
        <v>0</v>
      </c>
      <c r="J3751" s="154">
        <v>600000</v>
      </c>
      <c r="K3751" s="154">
        <v>0</v>
      </c>
      <c r="L3751" s="154">
        <v>0</v>
      </c>
      <c r="M3751" s="154">
        <v>600000</v>
      </c>
      <c r="N3751" s="96" t="s">
        <v>9717</v>
      </c>
      <c r="O3751" s="96" t="s">
        <v>3484</v>
      </c>
      <c r="P3751" s="96">
        <v>4</v>
      </c>
      <c r="Q3751" s="96">
        <v>2024</v>
      </c>
      <c r="R3751" s="96" t="s">
        <v>3060</v>
      </c>
      <c r="S3751" s="96" t="s">
        <v>3485</v>
      </c>
      <c r="T3751" s="155">
        <v>45597</v>
      </c>
      <c r="U3751" s="155">
        <v>45600</v>
      </c>
      <c r="V3751" s="155">
        <v>45601</v>
      </c>
      <c r="W3751" s="96" t="s">
        <v>2986</v>
      </c>
      <c r="X3751" s="96" t="s">
        <v>3486</v>
      </c>
      <c r="Y3751" s="96"/>
      <c r="Z3751" s="96" t="s">
        <v>3063</v>
      </c>
      <c r="AA3751" s="96">
        <v>2769</v>
      </c>
      <c r="AB3751" s="155">
        <v>45187</v>
      </c>
      <c r="AC3751" s="155">
        <v>45746</v>
      </c>
      <c r="AD3751" s="96">
        <v>8999990341</v>
      </c>
      <c r="AE3751" s="96" t="s">
        <v>3487</v>
      </c>
      <c r="AF3751" s="96">
        <v>3</v>
      </c>
      <c r="AG3751" s="96" t="s">
        <v>3488</v>
      </c>
      <c r="AH3751" s="96" t="s">
        <v>3489</v>
      </c>
      <c r="AI3751" s="154">
        <v>0</v>
      </c>
      <c r="AJ3751" s="154">
        <v>0</v>
      </c>
      <c r="AK3751" s="154">
        <v>0</v>
      </c>
      <c r="AL3751" s="154">
        <v>0</v>
      </c>
      <c r="AM3751" s="154">
        <v>0</v>
      </c>
      <c r="AN3751" s="154">
        <v>360000</v>
      </c>
      <c r="AO3751" s="154">
        <v>0</v>
      </c>
      <c r="AP3751" s="154">
        <v>0</v>
      </c>
      <c r="AQ3751" s="154">
        <v>360000</v>
      </c>
      <c r="AR3751" s="96" t="s">
        <v>3544</v>
      </c>
      <c r="AS3751" s="96" t="s">
        <v>3491</v>
      </c>
      <c r="AT3751" s="96">
        <v>0</v>
      </c>
      <c r="AU3751" s="96"/>
      <c r="AV3751" s="96"/>
      <c r="AW3751" s="96"/>
      <c r="AX3751" s="96"/>
      <c r="AY3751" s="96"/>
      <c r="AZ3751" s="96"/>
      <c r="BA3751" s="96"/>
      <c r="BB3751" s="96"/>
      <c r="BC3751" s="96"/>
      <c r="BD3751" s="96"/>
      <c r="BE3751" s="96"/>
      <c r="BF3751" s="96"/>
      <c r="BG3751" s="96"/>
      <c r="BH3751" s="96"/>
    </row>
    <row r="3752" spans="1:60" x14ac:dyDescent="0.2">
      <c r="A3752" s="100">
        <v>0.6</v>
      </c>
      <c r="B3752" s="96" t="s">
        <v>3482</v>
      </c>
      <c r="C3752" s="96">
        <v>165582</v>
      </c>
      <c r="D3752" s="96">
        <v>999202310</v>
      </c>
      <c r="E3752" s="154">
        <v>0</v>
      </c>
      <c r="F3752" s="154">
        <v>0</v>
      </c>
      <c r="G3752" s="154">
        <v>0</v>
      </c>
      <c r="H3752" s="154">
        <v>0</v>
      </c>
      <c r="I3752" s="154">
        <v>0</v>
      </c>
      <c r="J3752" s="154">
        <v>600000</v>
      </c>
      <c r="K3752" s="154">
        <v>0</v>
      </c>
      <c r="L3752" s="154">
        <v>0</v>
      </c>
      <c r="M3752" s="154">
        <v>600000</v>
      </c>
      <c r="N3752" s="96" t="s">
        <v>9718</v>
      </c>
      <c r="O3752" s="96" t="s">
        <v>3484</v>
      </c>
      <c r="P3752" s="96">
        <v>4</v>
      </c>
      <c r="Q3752" s="96">
        <v>2024</v>
      </c>
      <c r="R3752" s="96" t="s">
        <v>3060</v>
      </c>
      <c r="S3752" s="96" t="s">
        <v>3485</v>
      </c>
      <c r="T3752" s="155">
        <v>45611</v>
      </c>
      <c r="U3752" s="155">
        <v>45614</v>
      </c>
      <c r="V3752" s="155">
        <v>45618</v>
      </c>
      <c r="W3752" s="96" t="s">
        <v>2986</v>
      </c>
      <c r="X3752" s="96" t="s">
        <v>3486</v>
      </c>
      <c r="Y3752" s="96"/>
      <c r="Z3752" s="96" t="s">
        <v>3063</v>
      </c>
      <c r="AA3752" s="96">
        <v>2769</v>
      </c>
      <c r="AB3752" s="155">
        <v>45187</v>
      </c>
      <c r="AC3752" s="155">
        <v>45746</v>
      </c>
      <c r="AD3752" s="96">
        <v>8999990341</v>
      </c>
      <c r="AE3752" s="96" t="s">
        <v>3487</v>
      </c>
      <c r="AF3752" s="96">
        <v>3</v>
      </c>
      <c r="AG3752" s="96" t="s">
        <v>3488</v>
      </c>
      <c r="AH3752" s="96" t="s">
        <v>3489</v>
      </c>
      <c r="AI3752" s="154">
        <v>0</v>
      </c>
      <c r="AJ3752" s="154">
        <v>0</v>
      </c>
      <c r="AK3752" s="154">
        <v>0</v>
      </c>
      <c r="AL3752" s="154">
        <v>0</v>
      </c>
      <c r="AM3752" s="154">
        <v>0</v>
      </c>
      <c r="AN3752" s="154">
        <v>360000</v>
      </c>
      <c r="AO3752" s="154">
        <v>0</v>
      </c>
      <c r="AP3752" s="154">
        <v>0</v>
      </c>
      <c r="AQ3752" s="154">
        <v>360000</v>
      </c>
      <c r="AR3752" s="96" t="s">
        <v>3544</v>
      </c>
      <c r="AS3752" s="96" t="s">
        <v>3491</v>
      </c>
      <c r="AT3752" s="96">
        <v>0</v>
      </c>
      <c r="AU3752" s="96"/>
      <c r="AV3752" s="96"/>
      <c r="AW3752" s="96"/>
      <c r="AX3752" s="96"/>
      <c r="AY3752" s="96"/>
      <c r="AZ3752" s="96"/>
      <c r="BA3752" s="96"/>
      <c r="BB3752" s="96"/>
      <c r="BC3752" s="96"/>
      <c r="BD3752" s="96"/>
      <c r="BE3752" s="96"/>
      <c r="BF3752" s="96"/>
      <c r="BG3752" s="96"/>
      <c r="BH3752" s="96"/>
    </row>
    <row r="3753" spans="1:60" x14ac:dyDescent="0.2">
      <c r="A3753" s="100">
        <v>0.6</v>
      </c>
      <c r="B3753" s="96" t="s">
        <v>3482</v>
      </c>
      <c r="C3753" s="96">
        <v>165598</v>
      </c>
      <c r="D3753" s="96">
        <v>999202310</v>
      </c>
      <c r="E3753" s="154">
        <v>0</v>
      </c>
      <c r="F3753" s="154">
        <v>73300</v>
      </c>
      <c r="G3753" s="154">
        <v>0</v>
      </c>
      <c r="H3753" s="154">
        <v>0</v>
      </c>
      <c r="I3753" s="154">
        <v>0</v>
      </c>
      <c r="J3753" s="154">
        <v>526700</v>
      </c>
      <c r="K3753" s="154">
        <v>0</v>
      </c>
      <c r="L3753" s="154">
        <v>0</v>
      </c>
      <c r="M3753" s="154">
        <v>600000</v>
      </c>
      <c r="N3753" s="96" t="s">
        <v>9719</v>
      </c>
      <c r="O3753" s="96" t="s">
        <v>3484</v>
      </c>
      <c r="P3753" s="96">
        <v>4</v>
      </c>
      <c r="Q3753" s="96">
        <v>2024</v>
      </c>
      <c r="R3753" s="96" t="s">
        <v>3060</v>
      </c>
      <c r="S3753" s="96" t="s">
        <v>3485</v>
      </c>
      <c r="T3753" s="155">
        <v>45614</v>
      </c>
      <c r="U3753" s="155">
        <v>45615</v>
      </c>
      <c r="V3753" s="155">
        <v>45618</v>
      </c>
      <c r="W3753" s="96" t="s">
        <v>2986</v>
      </c>
      <c r="X3753" s="96" t="s">
        <v>3486</v>
      </c>
      <c r="Y3753" s="96"/>
      <c r="Z3753" s="96" t="s">
        <v>3063</v>
      </c>
      <c r="AA3753" s="96">
        <v>2769</v>
      </c>
      <c r="AB3753" s="155">
        <v>45187</v>
      </c>
      <c r="AC3753" s="155">
        <v>45746</v>
      </c>
      <c r="AD3753" s="96">
        <v>8999990341</v>
      </c>
      <c r="AE3753" s="96" t="s">
        <v>3487</v>
      </c>
      <c r="AF3753" s="96">
        <v>3</v>
      </c>
      <c r="AG3753" s="96" t="s">
        <v>3488</v>
      </c>
      <c r="AH3753" s="96" t="s">
        <v>3489</v>
      </c>
      <c r="AI3753" s="154">
        <v>0</v>
      </c>
      <c r="AJ3753" s="154">
        <v>43980</v>
      </c>
      <c r="AK3753" s="154">
        <v>0</v>
      </c>
      <c r="AL3753" s="154">
        <v>0</v>
      </c>
      <c r="AM3753" s="154">
        <v>0</v>
      </c>
      <c r="AN3753" s="154">
        <v>316020</v>
      </c>
      <c r="AO3753" s="154">
        <v>0</v>
      </c>
      <c r="AP3753" s="154">
        <v>0</v>
      </c>
      <c r="AQ3753" s="154">
        <v>360000</v>
      </c>
      <c r="AR3753" s="96" t="s">
        <v>3596</v>
      </c>
      <c r="AS3753" s="96" t="s">
        <v>3491</v>
      </c>
      <c r="AT3753" s="96" t="s">
        <v>9720</v>
      </c>
      <c r="AU3753" s="96"/>
      <c r="AV3753" s="96"/>
      <c r="AW3753" s="96"/>
      <c r="AX3753" s="96"/>
      <c r="AY3753" s="96"/>
      <c r="AZ3753" s="96"/>
      <c r="BA3753" s="96"/>
      <c r="BB3753" s="96"/>
      <c r="BC3753" s="96"/>
      <c r="BD3753" s="96"/>
      <c r="BE3753" s="96"/>
      <c r="BF3753" s="96"/>
      <c r="BG3753" s="96"/>
      <c r="BH3753" s="96"/>
    </row>
    <row r="3754" spans="1:60" x14ac:dyDescent="0.2">
      <c r="A3754" s="100">
        <v>0.6</v>
      </c>
      <c r="B3754" s="96" t="s">
        <v>3482</v>
      </c>
      <c r="C3754" s="96">
        <v>166338</v>
      </c>
      <c r="D3754" s="96">
        <v>999202310</v>
      </c>
      <c r="E3754" s="154">
        <v>0</v>
      </c>
      <c r="F3754" s="154">
        <v>1450000</v>
      </c>
      <c r="G3754" s="154">
        <v>0</v>
      </c>
      <c r="H3754" s="154">
        <v>0</v>
      </c>
      <c r="I3754" s="154">
        <v>0</v>
      </c>
      <c r="J3754" s="154">
        <v>0</v>
      </c>
      <c r="K3754" s="154">
        <v>0</v>
      </c>
      <c r="L3754" s="154">
        <v>0</v>
      </c>
      <c r="M3754" s="154">
        <v>1450000</v>
      </c>
      <c r="N3754" s="96" t="s">
        <v>9721</v>
      </c>
      <c r="O3754" s="96" t="s">
        <v>3484</v>
      </c>
      <c r="P3754" s="96">
        <v>4</v>
      </c>
      <c r="Q3754" s="96">
        <v>2025</v>
      </c>
      <c r="R3754" s="96" t="s">
        <v>3060</v>
      </c>
      <c r="S3754" s="96" t="s">
        <v>3485</v>
      </c>
      <c r="T3754" s="155">
        <v>45549</v>
      </c>
      <c r="U3754" s="155">
        <v>45947</v>
      </c>
      <c r="V3754" s="155">
        <v>45952</v>
      </c>
      <c r="W3754" s="96" t="s">
        <v>3609</v>
      </c>
      <c r="X3754" s="96" t="s">
        <v>5069</v>
      </c>
      <c r="Y3754" s="96"/>
      <c r="Z3754" s="96" t="s">
        <v>3063</v>
      </c>
      <c r="AA3754" s="96">
        <v>2769</v>
      </c>
      <c r="AB3754" s="155">
        <v>45187</v>
      </c>
      <c r="AC3754" s="155">
        <v>45746</v>
      </c>
      <c r="AD3754" s="96">
        <v>8999990341</v>
      </c>
      <c r="AE3754" s="96" t="s">
        <v>3487</v>
      </c>
      <c r="AF3754" s="96">
        <v>3</v>
      </c>
      <c r="AG3754" s="96" t="s">
        <v>3488</v>
      </c>
      <c r="AH3754" s="96" t="s">
        <v>3489</v>
      </c>
      <c r="AI3754" s="154">
        <v>0</v>
      </c>
      <c r="AJ3754" s="154">
        <v>870000</v>
      </c>
      <c r="AK3754" s="154">
        <v>0</v>
      </c>
      <c r="AL3754" s="154">
        <v>0</v>
      </c>
      <c r="AM3754" s="154">
        <v>0</v>
      </c>
      <c r="AN3754" s="154">
        <v>0</v>
      </c>
      <c r="AO3754" s="154">
        <v>0</v>
      </c>
      <c r="AP3754" s="154">
        <v>0</v>
      </c>
      <c r="AQ3754" s="154">
        <v>870000</v>
      </c>
      <c r="AR3754" s="96" t="s">
        <v>3490</v>
      </c>
      <c r="AS3754" s="96" t="s">
        <v>3491</v>
      </c>
      <c r="AT3754" s="96" t="s">
        <v>9722</v>
      </c>
      <c r="AU3754" s="96"/>
      <c r="AV3754" s="96"/>
      <c r="AW3754" s="96"/>
      <c r="AX3754" s="96"/>
      <c r="AY3754" s="96"/>
      <c r="AZ3754" s="96"/>
      <c r="BA3754" s="96"/>
      <c r="BB3754" s="96"/>
      <c r="BC3754" s="96"/>
      <c r="BD3754" s="96"/>
      <c r="BE3754" s="96"/>
      <c r="BF3754" s="96"/>
      <c r="BG3754" s="96"/>
      <c r="BH3754" s="96"/>
    </row>
    <row r="3755" spans="1:60" x14ac:dyDescent="0.2">
      <c r="A3755" s="100">
        <v>0.6</v>
      </c>
      <c r="B3755" s="96" t="s">
        <v>3482</v>
      </c>
      <c r="C3755" s="96">
        <v>162713</v>
      </c>
      <c r="D3755" s="96">
        <v>999202310</v>
      </c>
      <c r="E3755" s="154">
        <v>0</v>
      </c>
      <c r="F3755" s="154">
        <v>4043191.666666667</v>
      </c>
      <c r="G3755" s="154">
        <v>0</v>
      </c>
      <c r="H3755" s="154">
        <v>0</v>
      </c>
      <c r="I3755" s="154">
        <v>0</v>
      </c>
      <c r="J3755" s="154">
        <v>670200</v>
      </c>
      <c r="K3755" s="154">
        <v>0</v>
      </c>
      <c r="L3755" s="154">
        <v>0</v>
      </c>
      <c r="M3755" s="154">
        <v>4713391.666666667</v>
      </c>
      <c r="N3755" s="96" t="s">
        <v>9723</v>
      </c>
      <c r="O3755" s="96" t="s">
        <v>3484</v>
      </c>
      <c r="P3755" s="96">
        <v>4</v>
      </c>
      <c r="Q3755" s="96">
        <v>2024</v>
      </c>
      <c r="R3755" s="96" t="s">
        <v>3060</v>
      </c>
      <c r="S3755" s="96" t="s">
        <v>3485</v>
      </c>
      <c r="T3755" s="155">
        <v>45336</v>
      </c>
      <c r="U3755" s="155">
        <v>45337</v>
      </c>
      <c r="V3755" s="155">
        <v>45338</v>
      </c>
      <c r="W3755" s="96" t="s">
        <v>2986</v>
      </c>
      <c r="X3755" s="96" t="s">
        <v>3486</v>
      </c>
      <c r="Y3755" s="96"/>
      <c r="Z3755" s="96" t="s">
        <v>3063</v>
      </c>
      <c r="AA3755" s="96">
        <v>2769</v>
      </c>
      <c r="AB3755" s="155">
        <v>45187</v>
      </c>
      <c r="AC3755" s="155">
        <v>45746</v>
      </c>
      <c r="AD3755" s="96">
        <v>8999990341</v>
      </c>
      <c r="AE3755" s="96" t="s">
        <v>3487</v>
      </c>
      <c r="AF3755" s="96">
        <v>3</v>
      </c>
      <c r="AG3755" s="96" t="s">
        <v>3488</v>
      </c>
      <c r="AH3755" s="96" t="s">
        <v>3489</v>
      </c>
      <c r="AI3755" s="154">
        <v>0</v>
      </c>
      <c r="AJ3755" s="154">
        <v>2425915</v>
      </c>
      <c r="AK3755" s="154">
        <v>0</v>
      </c>
      <c r="AL3755" s="154">
        <v>0</v>
      </c>
      <c r="AM3755" s="154">
        <v>0</v>
      </c>
      <c r="AN3755" s="154">
        <v>402120</v>
      </c>
      <c r="AO3755" s="154">
        <v>0</v>
      </c>
      <c r="AP3755" s="154">
        <v>0</v>
      </c>
      <c r="AQ3755" s="154">
        <v>2828035</v>
      </c>
      <c r="AR3755" s="96" t="s">
        <v>3596</v>
      </c>
      <c r="AS3755" s="96" t="s">
        <v>3491</v>
      </c>
      <c r="AT3755" s="96" t="s">
        <v>9724</v>
      </c>
      <c r="AU3755" s="96"/>
      <c r="AV3755" s="96"/>
      <c r="AW3755" s="96"/>
      <c r="AX3755" s="96"/>
      <c r="AY3755" s="96"/>
      <c r="AZ3755" s="96"/>
      <c r="BA3755" s="96"/>
      <c r="BB3755" s="96"/>
      <c r="BC3755" s="96"/>
      <c r="BD3755" s="96"/>
      <c r="BE3755" s="96"/>
      <c r="BF3755" s="96"/>
      <c r="BG3755" s="96"/>
      <c r="BH3755" s="96"/>
    </row>
    <row r="3756" spans="1:60" x14ac:dyDescent="0.2">
      <c r="A3756" s="100">
        <v>0.6</v>
      </c>
      <c r="B3756" s="96" t="s">
        <v>3482</v>
      </c>
      <c r="C3756" s="96">
        <v>165687</v>
      </c>
      <c r="D3756" s="96">
        <v>999202310</v>
      </c>
      <c r="E3756" s="154">
        <v>0</v>
      </c>
      <c r="F3756" s="154">
        <v>0</v>
      </c>
      <c r="G3756" s="154">
        <v>0</v>
      </c>
      <c r="H3756" s="154">
        <v>0</v>
      </c>
      <c r="I3756" s="154">
        <v>0</v>
      </c>
      <c r="J3756" s="154">
        <v>600000</v>
      </c>
      <c r="K3756" s="154">
        <v>0</v>
      </c>
      <c r="L3756" s="154">
        <v>0</v>
      </c>
      <c r="M3756" s="154">
        <v>600000</v>
      </c>
      <c r="N3756" s="96" t="s">
        <v>9725</v>
      </c>
      <c r="O3756" s="96" t="s">
        <v>3484</v>
      </c>
      <c r="P3756" s="96">
        <v>4</v>
      </c>
      <c r="Q3756" s="96">
        <v>2024</v>
      </c>
      <c r="R3756" s="96" t="s">
        <v>3060</v>
      </c>
      <c r="S3756" s="96" t="s">
        <v>3485</v>
      </c>
      <c r="T3756" s="155">
        <v>45620</v>
      </c>
      <c r="U3756" s="155">
        <v>45622</v>
      </c>
      <c r="V3756" s="155">
        <v>45622</v>
      </c>
      <c r="W3756" s="96" t="s">
        <v>2986</v>
      </c>
      <c r="X3756" s="96" t="s">
        <v>3486</v>
      </c>
      <c r="Y3756" s="96"/>
      <c r="Z3756" s="96" t="s">
        <v>3063</v>
      </c>
      <c r="AA3756" s="96">
        <v>2769</v>
      </c>
      <c r="AB3756" s="155">
        <v>45187</v>
      </c>
      <c r="AC3756" s="155">
        <v>45746</v>
      </c>
      <c r="AD3756" s="96">
        <v>8999990341</v>
      </c>
      <c r="AE3756" s="96" t="s">
        <v>3487</v>
      </c>
      <c r="AF3756" s="96">
        <v>3</v>
      </c>
      <c r="AG3756" s="96" t="s">
        <v>3488</v>
      </c>
      <c r="AH3756" s="96" t="s">
        <v>3489</v>
      </c>
      <c r="AI3756" s="154">
        <v>0</v>
      </c>
      <c r="AJ3756" s="154">
        <v>0</v>
      </c>
      <c r="AK3756" s="154">
        <v>0</v>
      </c>
      <c r="AL3756" s="154">
        <v>0</v>
      </c>
      <c r="AM3756" s="154">
        <v>0</v>
      </c>
      <c r="AN3756" s="154">
        <v>360000</v>
      </c>
      <c r="AO3756" s="154">
        <v>0</v>
      </c>
      <c r="AP3756" s="154">
        <v>0</v>
      </c>
      <c r="AQ3756" s="154">
        <v>360000</v>
      </c>
      <c r="AR3756" s="96" t="s">
        <v>3544</v>
      </c>
      <c r="AS3756" s="96" t="s">
        <v>3491</v>
      </c>
      <c r="AT3756" s="96">
        <v>0</v>
      </c>
      <c r="AU3756" s="96"/>
      <c r="AV3756" s="96"/>
      <c r="AW3756" s="96"/>
      <c r="AX3756" s="96"/>
      <c r="AY3756" s="96"/>
      <c r="AZ3756" s="96"/>
      <c r="BA3756" s="96"/>
      <c r="BB3756" s="96"/>
      <c r="BC3756" s="96"/>
      <c r="BD3756" s="96"/>
      <c r="BE3756" s="96"/>
      <c r="BF3756" s="96"/>
      <c r="BG3756" s="96"/>
      <c r="BH3756" s="96"/>
    </row>
    <row r="3757" spans="1:60" x14ac:dyDescent="0.2">
      <c r="A3757" s="100">
        <v>0.6</v>
      </c>
      <c r="B3757" s="96" t="s">
        <v>3482</v>
      </c>
      <c r="C3757" s="96">
        <v>165566</v>
      </c>
      <c r="D3757" s="96">
        <v>999202310</v>
      </c>
      <c r="E3757" s="154">
        <v>0</v>
      </c>
      <c r="F3757" s="154">
        <v>0</v>
      </c>
      <c r="G3757" s="154">
        <v>0</v>
      </c>
      <c r="H3757" s="154">
        <v>0</v>
      </c>
      <c r="I3757" s="154">
        <v>0</v>
      </c>
      <c r="J3757" s="154">
        <v>600000</v>
      </c>
      <c r="K3757" s="154">
        <v>0</v>
      </c>
      <c r="L3757" s="154">
        <v>0</v>
      </c>
      <c r="M3757" s="154">
        <v>600000</v>
      </c>
      <c r="N3757" s="96" t="s">
        <v>9726</v>
      </c>
      <c r="O3757" s="96" t="s">
        <v>3484</v>
      </c>
      <c r="P3757" s="96">
        <v>4</v>
      </c>
      <c r="Q3757" s="96">
        <v>2024</v>
      </c>
      <c r="R3757" s="96" t="s">
        <v>3060</v>
      </c>
      <c r="S3757" s="96" t="s">
        <v>3485</v>
      </c>
      <c r="T3757" s="155">
        <v>45609</v>
      </c>
      <c r="U3757" s="155">
        <v>45611</v>
      </c>
      <c r="V3757" s="155">
        <v>45613</v>
      </c>
      <c r="W3757" s="96" t="s">
        <v>2986</v>
      </c>
      <c r="X3757" s="96" t="s">
        <v>3486</v>
      </c>
      <c r="Y3757" s="96"/>
      <c r="Z3757" s="96" t="s">
        <v>3063</v>
      </c>
      <c r="AA3757" s="96">
        <v>2769</v>
      </c>
      <c r="AB3757" s="155">
        <v>45187</v>
      </c>
      <c r="AC3757" s="155">
        <v>45746</v>
      </c>
      <c r="AD3757" s="96">
        <v>8999990341</v>
      </c>
      <c r="AE3757" s="96" t="s">
        <v>3487</v>
      </c>
      <c r="AF3757" s="96">
        <v>3</v>
      </c>
      <c r="AG3757" s="96" t="s">
        <v>3488</v>
      </c>
      <c r="AH3757" s="96" t="s">
        <v>3489</v>
      </c>
      <c r="AI3757" s="154">
        <v>0</v>
      </c>
      <c r="AJ3757" s="154">
        <v>0</v>
      </c>
      <c r="AK3757" s="154">
        <v>0</v>
      </c>
      <c r="AL3757" s="154">
        <v>0</v>
      </c>
      <c r="AM3757" s="154">
        <v>0</v>
      </c>
      <c r="AN3757" s="154">
        <v>360000</v>
      </c>
      <c r="AO3757" s="154">
        <v>0</v>
      </c>
      <c r="AP3757" s="154">
        <v>0</v>
      </c>
      <c r="AQ3757" s="154">
        <v>360000</v>
      </c>
      <c r="AR3757" s="96" t="s">
        <v>3544</v>
      </c>
      <c r="AS3757" s="96" t="s">
        <v>3491</v>
      </c>
      <c r="AT3757" s="96">
        <v>0</v>
      </c>
      <c r="AU3757" s="96"/>
      <c r="AV3757" s="96"/>
      <c r="AW3757" s="96"/>
      <c r="AX3757" s="96"/>
      <c r="AY3757" s="96"/>
      <c r="AZ3757" s="96"/>
      <c r="BA3757" s="96"/>
      <c r="BB3757" s="96"/>
      <c r="BC3757" s="96"/>
      <c r="BD3757" s="96"/>
      <c r="BE3757" s="96"/>
      <c r="BF3757" s="96"/>
      <c r="BG3757" s="96"/>
      <c r="BH3757" s="96"/>
    </row>
    <row r="3758" spans="1:60" x14ac:dyDescent="0.2">
      <c r="A3758" s="100">
        <v>0.6</v>
      </c>
      <c r="B3758" s="96" t="s">
        <v>3482</v>
      </c>
      <c r="C3758" s="96">
        <v>165697</v>
      </c>
      <c r="D3758" s="96">
        <v>999202310</v>
      </c>
      <c r="E3758" s="154">
        <v>0</v>
      </c>
      <c r="F3758" s="154">
        <v>0</v>
      </c>
      <c r="G3758" s="154">
        <v>0</v>
      </c>
      <c r="H3758" s="154">
        <v>0</v>
      </c>
      <c r="I3758" s="154">
        <v>0</v>
      </c>
      <c r="J3758" s="154">
        <v>600000</v>
      </c>
      <c r="K3758" s="154">
        <v>0</v>
      </c>
      <c r="L3758" s="154">
        <v>0</v>
      </c>
      <c r="M3758" s="154">
        <v>600000</v>
      </c>
      <c r="N3758" s="96" t="s">
        <v>9727</v>
      </c>
      <c r="O3758" s="96" t="s">
        <v>3484</v>
      </c>
      <c r="P3758" s="96">
        <v>4</v>
      </c>
      <c r="Q3758" s="96">
        <v>2024</v>
      </c>
      <c r="R3758" s="96" t="s">
        <v>3060</v>
      </c>
      <c r="S3758" s="96" t="s">
        <v>3485</v>
      </c>
      <c r="T3758" s="155">
        <v>45621</v>
      </c>
      <c r="U3758" s="155">
        <v>45623</v>
      </c>
      <c r="V3758" s="155">
        <v>45625</v>
      </c>
      <c r="W3758" s="96" t="s">
        <v>2986</v>
      </c>
      <c r="X3758" s="96" t="s">
        <v>3486</v>
      </c>
      <c r="Y3758" s="96"/>
      <c r="Z3758" s="96" t="s">
        <v>3063</v>
      </c>
      <c r="AA3758" s="96">
        <v>2769</v>
      </c>
      <c r="AB3758" s="155">
        <v>45187</v>
      </c>
      <c r="AC3758" s="155">
        <v>45746</v>
      </c>
      <c r="AD3758" s="96">
        <v>8999990341</v>
      </c>
      <c r="AE3758" s="96" t="s">
        <v>3487</v>
      </c>
      <c r="AF3758" s="96">
        <v>3</v>
      </c>
      <c r="AG3758" s="96" t="s">
        <v>3488</v>
      </c>
      <c r="AH3758" s="96" t="s">
        <v>3489</v>
      </c>
      <c r="AI3758" s="154">
        <v>0</v>
      </c>
      <c r="AJ3758" s="154">
        <v>0</v>
      </c>
      <c r="AK3758" s="154">
        <v>0</v>
      </c>
      <c r="AL3758" s="154">
        <v>0</v>
      </c>
      <c r="AM3758" s="154">
        <v>0</v>
      </c>
      <c r="AN3758" s="154">
        <v>360000</v>
      </c>
      <c r="AO3758" s="154">
        <v>0</v>
      </c>
      <c r="AP3758" s="154">
        <v>0</v>
      </c>
      <c r="AQ3758" s="154">
        <v>360000</v>
      </c>
      <c r="AR3758" s="96" t="s">
        <v>3544</v>
      </c>
      <c r="AS3758" s="96" t="s">
        <v>3491</v>
      </c>
      <c r="AT3758" s="96">
        <v>0</v>
      </c>
      <c r="AU3758" s="96"/>
      <c r="AV3758" s="96"/>
      <c r="AW3758" s="96"/>
      <c r="AX3758" s="96"/>
      <c r="AY3758" s="96"/>
      <c r="AZ3758" s="96"/>
      <c r="BA3758" s="96"/>
      <c r="BB3758" s="96"/>
      <c r="BC3758" s="96"/>
      <c r="BD3758" s="96"/>
      <c r="BE3758" s="96"/>
      <c r="BF3758" s="96"/>
      <c r="BG3758" s="96"/>
      <c r="BH3758" s="96"/>
    </row>
    <row r="3759" spans="1:60" x14ac:dyDescent="0.2">
      <c r="A3759" s="100">
        <v>0.6</v>
      </c>
      <c r="B3759" s="96" t="s">
        <v>3482</v>
      </c>
      <c r="C3759" s="96">
        <v>165852</v>
      </c>
      <c r="D3759" s="96">
        <v>999202310</v>
      </c>
      <c r="E3759" s="154">
        <v>0</v>
      </c>
      <c r="F3759" s="154">
        <v>0</v>
      </c>
      <c r="G3759" s="154">
        <v>0</v>
      </c>
      <c r="H3759" s="154">
        <v>0</v>
      </c>
      <c r="I3759" s="154">
        <v>0</v>
      </c>
      <c r="J3759" s="154">
        <v>600000</v>
      </c>
      <c r="K3759" s="154">
        <v>0</v>
      </c>
      <c r="L3759" s="154">
        <v>0</v>
      </c>
      <c r="M3759" s="154">
        <v>600000</v>
      </c>
      <c r="N3759" s="96" t="s">
        <v>9728</v>
      </c>
      <c r="O3759" s="96" t="s">
        <v>3484</v>
      </c>
      <c r="P3759" s="96">
        <v>4</v>
      </c>
      <c r="Q3759" s="96">
        <v>2024</v>
      </c>
      <c r="R3759" s="96" t="s">
        <v>3060</v>
      </c>
      <c r="S3759" s="96" t="s">
        <v>3485</v>
      </c>
      <c r="T3759" s="155">
        <v>45643</v>
      </c>
      <c r="U3759" s="155">
        <v>45644</v>
      </c>
      <c r="V3759" s="155">
        <v>45647</v>
      </c>
      <c r="W3759" s="96" t="s">
        <v>2986</v>
      </c>
      <c r="X3759" s="96" t="s">
        <v>3486</v>
      </c>
      <c r="Y3759" s="96"/>
      <c r="Z3759" s="96" t="s">
        <v>3063</v>
      </c>
      <c r="AA3759" s="96">
        <v>2769</v>
      </c>
      <c r="AB3759" s="155">
        <v>45187</v>
      </c>
      <c r="AC3759" s="155">
        <v>45746</v>
      </c>
      <c r="AD3759" s="96">
        <v>8999990341</v>
      </c>
      <c r="AE3759" s="96" t="s">
        <v>3487</v>
      </c>
      <c r="AF3759" s="96">
        <v>3</v>
      </c>
      <c r="AG3759" s="96" t="s">
        <v>3488</v>
      </c>
      <c r="AH3759" s="96" t="s">
        <v>3489</v>
      </c>
      <c r="AI3759" s="154">
        <v>0</v>
      </c>
      <c r="AJ3759" s="154">
        <v>0</v>
      </c>
      <c r="AK3759" s="154">
        <v>0</v>
      </c>
      <c r="AL3759" s="154">
        <v>0</v>
      </c>
      <c r="AM3759" s="154">
        <v>0</v>
      </c>
      <c r="AN3759" s="154">
        <v>360000</v>
      </c>
      <c r="AO3759" s="154">
        <v>0</v>
      </c>
      <c r="AP3759" s="154">
        <v>0</v>
      </c>
      <c r="AQ3759" s="154">
        <v>360000</v>
      </c>
      <c r="AR3759" s="96" t="s">
        <v>3544</v>
      </c>
      <c r="AS3759" s="96" t="s">
        <v>3491</v>
      </c>
      <c r="AT3759" s="96">
        <v>0</v>
      </c>
      <c r="AU3759" s="96"/>
      <c r="AV3759" s="96"/>
      <c r="AW3759" s="96"/>
      <c r="AX3759" s="96"/>
      <c r="AY3759" s="96"/>
      <c r="AZ3759" s="96"/>
      <c r="BA3759" s="96"/>
      <c r="BB3759" s="96"/>
      <c r="BC3759" s="96"/>
      <c r="BD3759" s="96"/>
      <c r="BE3759" s="96"/>
      <c r="BF3759" s="96"/>
      <c r="BG3759" s="96"/>
      <c r="BH3759" s="96"/>
    </row>
    <row r="3760" spans="1:60" x14ac:dyDescent="0.2">
      <c r="A3760" s="100">
        <v>0.6</v>
      </c>
      <c r="B3760" s="96" t="s">
        <v>3482</v>
      </c>
      <c r="C3760" s="96">
        <v>165414</v>
      </c>
      <c r="D3760" s="96">
        <v>999202310</v>
      </c>
      <c r="E3760" s="154">
        <v>338768</v>
      </c>
      <c r="F3760" s="154">
        <v>0</v>
      </c>
      <c r="G3760" s="154">
        <v>0</v>
      </c>
      <c r="H3760" s="154">
        <v>0</v>
      </c>
      <c r="I3760" s="154">
        <v>0</v>
      </c>
      <c r="J3760" s="154">
        <v>14500000</v>
      </c>
      <c r="K3760" s="154">
        <v>0</v>
      </c>
      <c r="L3760" s="154">
        <v>0</v>
      </c>
      <c r="M3760" s="154">
        <v>14838768</v>
      </c>
      <c r="N3760" s="96" t="s">
        <v>9729</v>
      </c>
      <c r="O3760" s="96" t="s">
        <v>3484</v>
      </c>
      <c r="P3760" s="96">
        <v>4</v>
      </c>
      <c r="Q3760" s="96">
        <v>2024</v>
      </c>
      <c r="R3760" s="96" t="s">
        <v>3060</v>
      </c>
      <c r="S3760" s="96" t="s">
        <v>3485</v>
      </c>
      <c r="T3760" s="155">
        <v>45552</v>
      </c>
      <c r="U3760" s="155">
        <v>45590</v>
      </c>
      <c r="V3760" s="155">
        <v>45595</v>
      </c>
      <c r="W3760" s="96" t="s">
        <v>2986</v>
      </c>
      <c r="X3760" s="96" t="s">
        <v>3569</v>
      </c>
      <c r="Y3760" s="96"/>
      <c r="Z3760" s="96" t="s">
        <v>3063</v>
      </c>
      <c r="AA3760" s="96">
        <v>2769</v>
      </c>
      <c r="AB3760" s="155">
        <v>45187</v>
      </c>
      <c r="AC3760" s="155">
        <v>45746</v>
      </c>
      <c r="AD3760" s="96">
        <v>8999990341</v>
      </c>
      <c r="AE3760" s="96" t="s">
        <v>3487</v>
      </c>
      <c r="AF3760" s="96">
        <v>3</v>
      </c>
      <c r="AG3760" s="96" t="s">
        <v>3488</v>
      </c>
      <c r="AH3760" s="96" t="s">
        <v>3569</v>
      </c>
      <c r="AI3760" s="154">
        <v>203260.79999999999</v>
      </c>
      <c r="AJ3760" s="154">
        <v>0</v>
      </c>
      <c r="AK3760" s="154">
        <v>0</v>
      </c>
      <c r="AL3760" s="154">
        <v>0</v>
      </c>
      <c r="AM3760" s="154">
        <v>0</v>
      </c>
      <c r="AN3760" s="154">
        <v>8700000</v>
      </c>
      <c r="AO3760" s="154">
        <v>0</v>
      </c>
      <c r="AP3760" s="154">
        <v>0</v>
      </c>
      <c r="AQ3760" s="154">
        <v>8903260.8000000007</v>
      </c>
      <c r="AR3760" s="96" t="s">
        <v>3544</v>
      </c>
      <c r="AS3760" s="96" t="s">
        <v>3491</v>
      </c>
      <c r="AT3760" s="96" t="s">
        <v>9730</v>
      </c>
      <c r="AU3760" s="96"/>
      <c r="AV3760" s="96"/>
      <c r="AW3760" s="96"/>
      <c r="AX3760" s="96"/>
      <c r="AY3760" s="96"/>
      <c r="AZ3760" s="96"/>
      <c r="BA3760" s="96"/>
      <c r="BB3760" s="96"/>
      <c r="BC3760" s="96"/>
      <c r="BD3760" s="96"/>
      <c r="BE3760" s="96"/>
      <c r="BF3760" s="96"/>
      <c r="BG3760" s="96"/>
      <c r="BH3760" s="96"/>
    </row>
    <row r="3761" spans="1:60" x14ac:dyDescent="0.2">
      <c r="A3761" s="100">
        <v>0.6</v>
      </c>
      <c r="B3761" s="96" t="s">
        <v>3482</v>
      </c>
      <c r="C3761" s="96">
        <v>164623</v>
      </c>
      <c r="D3761" s="96">
        <v>999202310</v>
      </c>
      <c r="E3761" s="154">
        <v>0</v>
      </c>
      <c r="F3761" s="154">
        <v>0</v>
      </c>
      <c r="G3761" s="154">
        <v>0</v>
      </c>
      <c r="H3761" s="154">
        <v>0</v>
      </c>
      <c r="I3761" s="154">
        <v>0</v>
      </c>
      <c r="J3761" s="154">
        <v>2500000</v>
      </c>
      <c r="K3761" s="154">
        <v>0</v>
      </c>
      <c r="L3761" s="154">
        <v>0</v>
      </c>
      <c r="M3761" s="154">
        <v>2500000</v>
      </c>
      <c r="N3761" s="96" t="s">
        <v>9731</v>
      </c>
      <c r="O3761" s="96" t="s">
        <v>3484</v>
      </c>
      <c r="P3761" s="96">
        <v>4</v>
      </c>
      <c r="Q3761" s="96">
        <v>2024</v>
      </c>
      <c r="R3761" s="96" t="s">
        <v>3060</v>
      </c>
      <c r="S3761" s="96" t="s">
        <v>3485</v>
      </c>
      <c r="T3761" s="155">
        <v>45520</v>
      </c>
      <c r="U3761" s="155">
        <v>45523</v>
      </c>
      <c r="V3761" s="155">
        <v>45526</v>
      </c>
      <c r="W3761" s="96" t="s">
        <v>2986</v>
      </c>
      <c r="X3761" s="96" t="s">
        <v>3568</v>
      </c>
      <c r="Y3761" s="96"/>
      <c r="Z3761" s="96" t="s">
        <v>3063</v>
      </c>
      <c r="AA3761" s="96">
        <v>2769</v>
      </c>
      <c r="AB3761" s="155">
        <v>45187</v>
      </c>
      <c r="AC3761" s="155">
        <v>45746</v>
      </c>
      <c r="AD3761" s="96">
        <v>8999990341</v>
      </c>
      <c r="AE3761" s="96" t="s">
        <v>3487</v>
      </c>
      <c r="AF3761" s="96">
        <v>3</v>
      </c>
      <c r="AG3761" s="96" t="s">
        <v>3488</v>
      </c>
      <c r="AH3761" s="96" t="s">
        <v>3569</v>
      </c>
      <c r="AI3761" s="154">
        <v>0</v>
      </c>
      <c r="AJ3761" s="154">
        <v>0</v>
      </c>
      <c r="AK3761" s="154">
        <v>0</v>
      </c>
      <c r="AL3761" s="154">
        <v>0</v>
      </c>
      <c r="AM3761" s="154">
        <v>0</v>
      </c>
      <c r="AN3761" s="154">
        <v>1500000</v>
      </c>
      <c r="AO3761" s="154">
        <v>0</v>
      </c>
      <c r="AP3761" s="154">
        <v>0</v>
      </c>
      <c r="AQ3761" s="154">
        <v>1500000</v>
      </c>
      <c r="AR3761" s="96" t="s">
        <v>3544</v>
      </c>
      <c r="AS3761" s="96" t="s">
        <v>3491</v>
      </c>
      <c r="AT3761" s="96">
        <v>0</v>
      </c>
      <c r="AU3761" s="96"/>
      <c r="AV3761" s="96"/>
      <c r="AW3761" s="96"/>
      <c r="AX3761" s="96"/>
      <c r="AY3761" s="96"/>
      <c r="AZ3761" s="96"/>
      <c r="BA3761" s="96"/>
      <c r="BB3761" s="96"/>
      <c r="BC3761" s="96"/>
      <c r="BD3761" s="96"/>
      <c r="BE3761" s="96"/>
      <c r="BF3761" s="96"/>
      <c r="BG3761" s="96"/>
      <c r="BH3761" s="96"/>
    </row>
    <row r="3762" spans="1:60" x14ac:dyDescent="0.2">
      <c r="A3762" s="100">
        <v>0.6</v>
      </c>
      <c r="B3762" s="96" t="s">
        <v>3482</v>
      </c>
      <c r="C3762" s="96">
        <v>166015</v>
      </c>
      <c r="D3762" s="96">
        <v>999202310</v>
      </c>
      <c r="E3762" s="154">
        <v>0</v>
      </c>
      <c r="F3762" s="154">
        <v>0</v>
      </c>
      <c r="G3762" s="154">
        <v>0</v>
      </c>
      <c r="H3762" s="154">
        <v>0</v>
      </c>
      <c r="I3762" s="154">
        <v>0</v>
      </c>
      <c r="J3762" s="154">
        <v>2500000</v>
      </c>
      <c r="K3762" s="154">
        <v>0</v>
      </c>
      <c r="L3762" s="154">
        <v>0</v>
      </c>
      <c r="M3762" s="154">
        <v>2500000</v>
      </c>
      <c r="N3762" s="96" t="s">
        <v>9732</v>
      </c>
      <c r="O3762" s="96" t="s">
        <v>3484</v>
      </c>
      <c r="P3762" s="96">
        <v>4</v>
      </c>
      <c r="Q3762" s="96">
        <v>2025</v>
      </c>
      <c r="R3762" s="96" t="s">
        <v>3060</v>
      </c>
      <c r="S3762" s="96" t="s">
        <v>3485</v>
      </c>
      <c r="T3762" s="155">
        <v>45654</v>
      </c>
      <c r="U3762" s="155">
        <v>45709</v>
      </c>
      <c r="V3762" s="155">
        <v>45714</v>
      </c>
      <c r="W3762" s="96" t="s">
        <v>2986</v>
      </c>
      <c r="X3762" s="96" t="s">
        <v>3568</v>
      </c>
      <c r="Y3762" s="96"/>
      <c r="Z3762" s="96" t="s">
        <v>3063</v>
      </c>
      <c r="AA3762" s="96">
        <v>2769</v>
      </c>
      <c r="AB3762" s="155">
        <v>45187</v>
      </c>
      <c r="AC3762" s="155">
        <v>45746</v>
      </c>
      <c r="AD3762" s="96">
        <v>8999990341</v>
      </c>
      <c r="AE3762" s="96" t="s">
        <v>3487</v>
      </c>
      <c r="AF3762" s="96">
        <v>3</v>
      </c>
      <c r="AG3762" s="96" t="s">
        <v>3488</v>
      </c>
      <c r="AH3762" s="96" t="s">
        <v>3569</v>
      </c>
      <c r="AI3762" s="154">
        <v>0</v>
      </c>
      <c r="AJ3762" s="154">
        <v>0</v>
      </c>
      <c r="AK3762" s="154">
        <v>0</v>
      </c>
      <c r="AL3762" s="154">
        <v>0</v>
      </c>
      <c r="AM3762" s="154">
        <v>0</v>
      </c>
      <c r="AN3762" s="154">
        <v>1500000</v>
      </c>
      <c r="AO3762" s="154">
        <v>0</v>
      </c>
      <c r="AP3762" s="154">
        <v>0</v>
      </c>
      <c r="AQ3762" s="154">
        <v>1500000</v>
      </c>
      <c r="AR3762" s="96" t="s">
        <v>3544</v>
      </c>
      <c r="AS3762" s="96" t="s">
        <v>3491</v>
      </c>
      <c r="AT3762" s="96">
        <v>0</v>
      </c>
      <c r="AU3762" s="96"/>
      <c r="AV3762" s="96"/>
      <c r="AW3762" s="96"/>
      <c r="AX3762" s="96"/>
      <c r="AY3762" s="96"/>
      <c r="AZ3762" s="96"/>
      <c r="BA3762" s="96"/>
      <c r="BB3762" s="96"/>
      <c r="BC3762" s="96"/>
      <c r="BD3762" s="96"/>
      <c r="BE3762" s="96"/>
      <c r="BF3762" s="96"/>
      <c r="BG3762" s="96"/>
      <c r="BH3762" s="96"/>
    </row>
    <row r="3763" spans="1:60" x14ac:dyDescent="0.2">
      <c r="A3763" s="100">
        <v>0.6</v>
      </c>
      <c r="B3763" s="96" t="s">
        <v>3482</v>
      </c>
      <c r="C3763" s="96">
        <v>164462</v>
      </c>
      <c r="D3763" s="96">
        <v>999202310</v>
      </c>
      <c r="E3763" s="154">
        <v>0</v>
      </c>
      <c r="F3763" s="154">
        <v>301440</v>
      </c>
      <c r="G3763" s="154">
        <v>0</v>
      </c>
      <c r="H3763" s="154">
        <v>0</v>
      </c>
      <c r="I3763" s="154">
        <v>0</v>
      </c>
      <c r="J3763" s="154">
        <v>57200</v>
      </c>
      <c r="K3763" s="154">
        <v>0</v>
      </c>
      <c r="L3763" s="154">
        <v>0</v>
      </c>
      <c r="M3763" s="154">
        <v>358640</v>
      </c>
      <c r="N3763" s="96" t="s">
        <v>9733</v>
      </c>
      <c r="O3763" s="96" t="s">
        <v>3484</v>
      </c>
      <c r="P3763" s="96">
        <v>4</v>
      </c>
      <c r="Q3763" s="96">
        <v>2024</v>
      </c>
      <c r="R3763" s="96" t="s">
        <v>3060</v>
      </c>
      <c r="S3763" s="96" t="s">
        <v>3485</v>
      </c>
      <c r="T3763" s="155">
        <v>45513</v>
      </c>
      <c r="U3763" s="155">
        <v>45516</v>
      </c>
      <c r="V3763" s="155">
        <v>45517</v>
      </c>
      <c r="W3763" s="96" t="s">
        <v>2986</v>
      </c>
      <c r="X3763" s="96" t="s">
        <v>3486</v>
      </c>
      <c r="Y3763" s="96"/>
      <c r="Z3763" s="96" t="s">
        <v>3063</v>
      </c>
      <c r="AA3763" s="96">
        <v>2769</v>
      </c>
      <c r="AB3763" s="155">
        <v>45187</v>
      </c>
      <c r="AC3763" s="155">
        <v>45746</v>
      </c>
      <c r="AD3763" s="96">
        <v>8999990341</v>
      </c>
      <c r="AE3763" s="96" t="s">
        <v>3487</v>
      </c>
      <c r="AF3763" s="96">
        <v>3</v>
      </c>
      <c r="AG3763" s="96" t="s">
        <v>3488</v>
      </c>
      <c r="AH3763" s="96" t="s">
        <v>3489</v>
      </c>
      <c r="AI3763" s="154">
        <v>0</v>
      </c>
      <c r="AJ3763" s="154">
        <v>180864</v>
      </c>
      <c r="AK3763" s="154">
        <v>0</v>
      </c>
      <c r="AL3763" s="154">
        <v>0</v>
      </c>
      <c r="AM3763" s="154">
        <v>0</v>
      </c>
      <c r="AN3763" s="154">
        <v>34320</v>
      </c>
      <c r="AO3763" s="154">
        <v>0</v>
      </c>
      <c r="AP3763" s="154">
        <v>0</v>
      </c>
      <c r="AQ3763" s="154">
        <v>215184</v>
      </c>
      <c r="AR3763" s="96" t="s">
        <v>3596</v>
      </c>
      <c r="AS3763" s="96" t="s">
        <v>3491</v>
      </c>
      <c r="AT3763" s="96" t="s">
        <v>9734</v>
      </c>
      <c r="AU3763" s="96"/>
      <c r="AV3763" s="96"/>
      <c r="AW3763" s="96"/>
      <c r="AX3763" s="96"/>
      <c r="AY3763" s="96"/>
      <c r="AZ3763" s="96"/>
      <c r="BA3763" s="96"/>
      <c r="BB3763" s="96"/>
      <c r="BC3763" s="96"/>
      <c r="BD3763" s="96"/>
      <c r="BE3763" s="96"/>
      <c r="BF3763" s="96"/>
      <c r="BG3763" s="96"/>
      <c r="BH3763" s="96"/>
    </row>
    <row r="3764" spans="1:60" x14ac:dyDescent="0.2">
      <c r="A3764" s="100">
        <v>0.6</v>
      </c>
      <c r="B3764" s="96" t="s">
        <v>3482</v>
      </c>
      <c r="C3764" s="96">
        <v>165152</v>
      </c>
      <c r="D3764" s="96">
        <v>999202310</v>
      </c>
      <c r="E3764" s="154">
        <v>0</v>
      </c>
      <c r="F3764" s="154">
        <v>0</v>
      </c>
      <c r="G3764" s="154">
        <v>0</v>
      </c>
      <c r="H3764" s="154">
        <v>0</v>
      </c>
      <c r="I3764" s="154">
        <v>0</v>
      </c>
      <c r="J3764" s="154">
        <v>600000</v>
      </c>
      <c r="K3764" s="154">
        <v>0</v>
      </c>
      <c r="L3764" s="154">
        <v>0</v>
      </c>
      <c r="M3764" s="154">
        <v>600000</v>
      </c>
      <c r="N3764" s="96" t="s">
        <v>9735</v>
      </c>
      <c r="O3764" s="96" t="s">
        <v>3484</v>
      </c>
      <c r="P3764" s="96">
        <v>4</v>
      </c>
      <c r="Q3764" s="96">
        <v>2024</v>
      </c>
      <c r="R3764" s="96" t="s">
        <v>3060</v>
      </c>
      <c r="S3764" s="96" t="s">
        <v>3485</v>
      </c>
      <c r="T3764" s="155">
        <v>45568</v>
      </c>
      <c r="U3764" s="155">
        <v>45572</v>
      </c>
      <c r="V3764" s="155">
        <v>45573</v>
      </c>
      <c r="W3764" s="96" t="s">
        <v>2986</v>
      </c>
      <c r="X3764" s="96" t="s">
        <v>3486</v>
      </c>
      <c r="Y3764" s="96"/>
      <c r="Z3764" s="96" t="s">
        <v>3063</v>
      </c>
      <c r="AA3764" s="96">
        <v>2769</v>
      </c>
      <c r="AB3764" s="155">
        <v>45187</v>
      </c>
      <c r="AC3764" s="155">
        <v>45746</v>
      </c>
      <c r="AD3764" s="96">
        <v>8999990341</v>
      </c>
      <c r="AE3764" s="96" t="s">
        <v>3487</v>
      </c>
      <c r="AF3764" s="96">
        <v>3</v>
      </c>
      <c r="AG3764" s="96" t="s">
        <v>3488</v>
      </c>
      <c r="AH3764" s="96" t="s">
        <v>3489</v>
      </c>
      <c r="AI3764" s="154">
        <v>0</v>
      </c>
      <c r="AJ3764" s="154">
        <v>0</v>
      </c>
      <c r="AK3764" s="154">
        <v>0</v>
      </c>
      <c r="AL3764" s="154">
        <v>0</v>
      </c>
      <c r="AM3764" s="154">
        <v>0</v>
      </c>
      <c r="AN3764" s="154">
        <v>360000</v>
      </c>
      <c r="AO3764" s="154">
        <v>0</v>
      </c>
      <c r="AP3764" s="154">
        <v>0</v>
      </c>
      <c r="AQ3764" s="154">
        <v>360000</v>
      </c>
      <c r="AR3764" s="96" t="s">
        <v>3544</v>
      </c>
      <c r="AS3764" s="96" t="s">
        <v>3491</v>
      </c>
      <c r="AT3764" s="96">
        <v>0</v>
      </c>
      <c r="AU3764" s="96"/>
      <c r="AV3764" s="96"/>
      <c r="AW3764" s="96"/>
      <c r="AX3764" s="96"/>
      <c r="AY3764" s="96"/>
      <c r="AZ3764" s="96"/>
      <c r="BA3764" s="96"/>
      <c r="BB3764" s="96"/>
      <c r="BC3764" s="96"/>
      <c r="BD3764" s="96"/>
      <c r="BE3764" s="96"/>
      <c r="BF3764" s="96"/>
      <c r="BG3764" s="96"/>
      <c r="BH3764" s="96"/>
    </row>
    <row r="3765" spans="1:60" x14ac:dyDescent="0.2">
      <c r="A3765" s="100">
        <v>0.6</v>
      </c>
      <c r="B3765" s="96" t="s">
        <v>3482</v>
      </c>
      <c r="C3765" s="96">
        <v>165815</v>
      </c>
      <c r="D3765" s="96">
        <v>999202310</v>
      </c>
      <c r="E3765" s="154">
        <v>0</v>
      </c>
      <c r="F3765" s="154">
        <v>0</v>
      </c>
      <c r="G3765" s="154">
        <v>0</v>
      </c>
      <c r="H3765" s="154">
        <v>0</v>
      </c>
      <c r="I3765" s="154">
        <v>0</v>
      </c>
      <c r="J3765" s="154">
        <v>600000</v>
      </c>
      <c r="K3765" s="154">
        <v>0</v>
      </c>
      <c r="L3765" s="154">
        <v>0</v>
      </c>
      <c r="M3765" s="154">
        <v>600000</v>
      </c>
      <c r="N3765" s="96" t="s">
        <v>9736</v>
      </c>
      <c r="O3765" s="96" t="s">
        <v>3484</v>
      </c>
      <c r="P3765" s="96">
        <v>4</v>
      </c>
      <c r="Q3765" s="96">
        <v>2024</v>
      </c>
      <c r="R3765" s="96" t="s">
        <v>3060</v>
      </c>
      <c r="S3765" s="96" t="s">
        <v>3485</v>
      </c>
      <c r="T3765" s="155">
        <v>45636</v>
      </c>
      <c r="U3765" s="155">
        <v>45637</v>
      </c>
      <c r="V3765" s="155">
        <v>45639</v>
      </c>
      <c r="W3765" s="96" t="s">
        <v>2986</v>
      </c>
      <c r="X3765" s="96" t="s">
        <v>3486</v>
      </c>
      <c r="Y3765" s="96"/>
      <c r="Z3765" s="96" t="s">
        <v>3063</v>
      </c>
      <c r="AA3765" s="96">
        <v>2769</v>
      </c>
      <c r="AB3765" s="155">
        <v>45187</v>
      </c>
      <c r="AC3765" s="155">
        <v>45746</v>
      </c>
      <c r="AD3765" s="96">
        <v>8999990341</v>
      </c>
      <c r="AE3765" s="96" t="s">
        <v>3487</v>
      </c>
      <c r="AF3765" s="96">
        <v>3</v>
      </c>
      <c r="AG3765" s="96" t="s">
        <v>3488</v>
      </c>
      <c r="AH3765" s="96" t="s">
        <v>3489</v>
      </c>
      <c r="AI3765" s="154">
        <v>0</v>
      </c>
      <c r="AJ3765" s="154">
        <v>0</v>
      </c>
      <c r="AK3765" s="154">
        <v>0</v>
      </c>
      <c r="AL3765" s="154">
        <v>0</v>
      </c>
      <c r="AM3765" s="154">
        <v>0</v>
      </c>
      <c r="AN3765" s="154">
        <v>360000</v>
      </c>
      <c r="AO3765" s="154">
        <v>0</v>
      </c>
      <c r="AP3765" s="154">
        <v>0</v>
      </c>
      <c r="AQ3765" s="154">
        <v>360000</v>
      </c>
      <c r="AR3765" s="96" t="s">
        <v>3544</v>
      </c>
      <c r="AS3765" s="96" t="s">
        <v>3491</v>
      </c>
      <c r="AT3765" s="96">
        <v>0</v>
      </c>
      <c r="AU3765" s="96"/>
      <c r="AV3765" s="96"/>
      <c r="AW3765" s="96"/>
      <c r="AX3765" s="96"/>
      <c r="AY3765" s="96"/>
      <c r="AZ3765" s="96"/>
      <c r="BA3765" s="96"/>
      <c r="BB3765" s="96"/>
      <c r="BC3765" s="96"/>
      <c r="BD3765" s="96"/>
      <c r="BE3765" s="96"/>
      <c r="BF3765" s="96"/>
      <c r="BG3765" s="96"/>
      <c r="BH3765" s="96"/>
    </row>
    <row r="3766" spans="1:60" x14ac:dyDescent="0.2">
      <c r="A3766" s="100">
        <v>0.6</v>
      </c>
      <c r="B3766" s="96" t="s">
        <v>3482</v>
      </c>
      <c r="C3766" s="96">
        <v>165135</v>
      </c>
      <c r="D3766" s="96">
        <v>999202310</v>
      </c>
      <c r="E3766" s="154">
        <v>0</v>
      </c>
      <c r="F3766" s="154">
        <v>0</v>
      </c>
      <c r="G3766" s="154">
        <v>0</v>
      </c>
      <c r="H3766" s="154">
        <v>0</v>
      </c>
      <c r="I3766" s="154">
        <v>0</v>
      </c>
      <c r="J3766" s="154">
        <v>600000</v>
      </c>
      <c r="K3766" s="154">
        <v>0</v>
      </c>
      <c r="L3766" s="154">
        <v>0</v>
      </c>
      <c r="M3766" s="154">
        <v>600000</v>
      </c>
      <c r="N3766" s="96" t="s">
        <v>9737</v>
      </c>
      <c r="O3766" s="96" t="s">
        <v>3484</v>
      </c>
      <c r="P3766" s="96">
        <v>4</v>
      </c>
      <c r="Q3766" s="96">
        <v>2024</v>
      </c>
      <c r="R3766" s="96" t="s">
        <v>3060</v>
      </c>
      <c r="S3766" s="96" t="s">
        <v>3485</v>
      </c>
      <c r="T3766" s="155">
        <v>45568</v>
      </c>
      <c r="U3766" s="155">
        <v>45569</v>
      </c>
      <c r="V3766" s="155">
        <v>45569</v>
      </c>
      <c r="W3766" s="96" t="s">
        <v>2986</v>
      </c>
      <c r="X3766" s="96" t="s">
        <v>3486</v>
      </c>
      <c r="Y3766" s="96"/>
      <c r="Z3766" s="96" t="s">
        <v>3063</v>
      </c>
      <c r="AA3766" s="96">
        <v>2769</v>
      </c>
      <c r="AB3766" s="155">
        <v>45187</v>
      </c>
      <c r="AC3766" s="155">
        <v>45746</v>
      </c>
      <c r="AD3766" s="96">
        <v>8999990341</v>
      </c>
      <c r="AE3766" s="96" t="s">
        <v>3487</v>
      </c>
      <c r="AF3766" s="96">
        <v>3</v>
      </c>
      <c r="AG3766" s="96" t="s">
        <v>3488</v>
      </c>
      <c r="AH3766" s="96" t="s">
        <v>3489</v>
      </c>
      <c r="AI3766" s="154">
        <v>0</v>
      </c>
      <c r="AJ3766" s="154">
        <v>0</v>
      </c>
      <c r="AK3766" s="154">
        <v>0</v>
      </c>
      <c r="AL3766" s="154">
        <v>0</v>
      </c>
      <c r="AM3766" s="154">
        <v>0</v>
      </c>
      <c r="AN3766" s="154">
        <v>360000</v>
      </c>
      <c r="AO3766" s="154">
        <v>0</v>
      </c>
      <c r="AP3766" s="154">
        <v>0</v>
      </c>
      <c r="AQ3766" s="154">
        <v>360000</v>
      </c>
      <c r="AR3766" s="96" t="s">
        <v>3544</v>
      </c>
      <c r="AS3766" s="96" t="s">
        <v>3491</v>
      </c>
      <c r="AT3766" s="96">
        <v>0</v>
      </c>
      <c r="AU3766" s="96"/>
      <c r="AV3766" s="96"/>
      <c r="AW3766" s="96"/>
      <c r="AX3766" s="96"/>
      <c r="AY3766" s="96"/>
      <c r="AZ3766" s="96"/>
      <c r="BA3766" s="96"/>
      <c r="BB3766" s="96"/>
      <c r="BC3766" s="96"/>
      <c r="BD3766" s="96"/>
      <c r="BE3766" s="96"/>
      <c r="BF3766" s="96"/>
      <c r="BG3766" s="96"/>
      <c r="BH3766" s="96"/>
    </row>
    <row r="3767" spans="1:60" x14ac:dyDescent="0.2">
      <c r="A3767" s="100">
        <v>0.6</v>
      </c>
      <c r="B3767" s="96" t="s">
        <v>3482</v>
      </c>
      <c r="C3767" s="96">
        <v>165448</v>
      </c>
      <c r="D3767" s="96">
        <v>999202310</v>
      </c>
      <c r="E3767" s="154">
        <v>0</v>
      </c>
      <c r="F3767" s="154">
        <v>0</v>
      </c>
      <c r="G3767" s="154">
        <v>0</v>
      </c>
      <c r="H3767" s="154">
        <v>0</v>
      </c>
      <c r="I3767" s="154">
        <v>0</v>
      </c>
      <c r="J3767" s="154">
        <v>600000</v>
      </c>
      <c r="K3767" s="154">
        <v>0</v>
      </c>
      <c r="L3767" s="154">
        <v>0</v>
      </c>
      <c r="M3767" s="154">
        <v>600000</v>
      </c>
      <c r="N3767" s="96" t="s">
        <v>9738</v>
      </c>
      <c r="O3767" s="96" t="s">
        <v>3484</v>
      </c>
      <c r="P3767" s="96">
        <v>4</v>
      </c>
      <c r="Q3767" s="96">
        <v>2024</v>
      </c>
      <c r="R3767" s="96" t="s">
        <v>3060</v>
      </c>
      <c r="S3767" s="96" t="s">
        <v>3485</v>
      </c>
      <c r="T3767" s="155">
        <v>45594</v>
      </c>
      <c r="U3767" s="155">
        <v>45597</v>
      </c>
      <c r="V3767" s="155">
        <v>45601</v>
      </c>
      <c r="W3767" s="96" t="s">
        <v>2986</v>
      </c>
      <c r="X3767" s="96" t="s">
        <v>3486</v>
      </c>
      <c r="Y3767" s="96"/>
      <c r="Z3767" s="96" t="s">
        <v>3063</v>
      </c>
      <c r="AA3767" s="96">
        <v>2769</v>
      </c>
      <c r="AB3767" s="155">
        <v>45187</v>
      </c>
      <c r="AC3767" s="155">
        <v>45746</v>
      </c>
      <c r="AD3767" s="96">
        <v>8999990341</v>
      </c>
      <c r="AE3767" s="96" t="s">
        <v>3487</v>
      </c>
      <c r="AF3767" s="96">
        <v>3</v>
      </c>
      <c r="AG3767" s="96" t="s">
        <v>3488</v>
      </c>
      <c r="AH3767" s="96" t="s">
        <v>3489</v>
      </c>
      <c r="AI3767" s="154">
        <v>0</v>
      </c>
      <c r="AJ3767" s="154">
        <v>0</v>
      </c>
      <c r="AK3767" s="154">
        <v>0</v>
      </c>
      <c r="AL3767" s="154">
        <v>0</v>
      </c>
      <c r="AM3767" s="154">
        <v>0</v>
      </c>
      <c r="AN3767" s="154">
        <v>360000</v>
      </c>
      <c r="AO3767" s="154">
        <v>0</v>
      </c>
      <c r="AP3767" s="154">
        <v>0</v>
      </c>
      <c r="AQ3767" s="154">
        <v>360000</v>
      </c>
      <c r="AR3767" s="96" t="s">
        <v>3544</v>
      </c>
      <c r="AS3767" s="96" t="s">
        <v>3491</v>
      </c>
      <c r="AT3767" s="96">
        <v>0</v>
      </c>
      <c r="AU3767" s="96"/>
      <c r="AV3767" s="96"/>
      <c r="AW3767" s="96"/>
      <c r="AX3767" s="96"/>
      <c r="AY3767" s="96"/>
      <c r="AZ3767" s="96"/>
      <c r="BA3767" s="96"/>
      <c r="BB3767" s="96"/>
      <c r="BC3767" s="96"/>
      <c r="BD3767" s="96"/>
      <c r="BE3767" s="96"/>
      <c r="BF3767" s="96"/>
      <c r="BG3767" s="96"/>
      <c r="BH3767" s="96"/>
    </row>
    <row r="3768" spans="1:60" x14ac:dyDescent="0.2">
      <c r="A3768" s="100">
        <v>0.6</v>
      </c>
      <c r="B3768" s="96" t="s">
        <v>3482</v>
      </c>
      <c r="C3768" s="96">
        <v>165488</v>
      </c>
      <c r="D3768" s="96">
        <v>999202310</v>
      </c>
      <c r="E3768" s="154">
        <v>0</v>
      </c>
      <c r="F3768" s="154">
        <v>0</v>
      </c>
      <c r="G3768" s="154">
        <v>0</v>
      </c>
      <c r="H3768" s="154">
        <v>0</v>
      </c>
      <c r="I3768" s="154">
        <v>0</v>
      </c>
      <c r="J3768" s="154">
        <v>600000</v>
      </c>
      <c r="K3768" s="154">
        <v>0</v>
      </c>
      <c r="L3768" s="154">
        <v>0</v>
      </c>
      <c r="M3768" s="154">
        <v>600000</v>
      </c>
      <c r="N3768" s="96" t="s">
        <v>9739</v>
      </c>
      <c r="O3768" s="96" t="s">
        <v>3484</v>
      </c>
      <c r="P3768" s="96">
        <v>4</v>
      </c>
      <c r="Q3768" s="96">
        <v>2024</v>
      </c>
      <c r="R3768" s="96" t="s">
        <v>3060</v>
      </c>
      <c r="S3768" s="96" t="s">
        <v>3485</v>
      </c>
      <c r="T3768" s="155">
        <v>45601</v>
      </c>
      <c r="U3768" s="155">
        <v>45603</v>
      </c>
      <c r="V3768" s="155">
        <v>45603</v>
      </c>
      <c r="W3768" s="96" t="s">
        <v>2986</v>
      </c>
      <c r="X3768" s="96" t="s">
        <v>3486</v>
      </c>
      <c r="Y3768" s="96"/>
      <c r="Z3768" s="96" t="s">
        <v>3063</v>
      </c>
      <c r="AA3768" s="96">
        <v>2769</v>
      </c>
      <c r="AB3768" s="155">
        <v>45187</v>
      </c>
      <c r="AC3768" s="155">
        <v>45746</v>
      </c>
      <c r="AD3768" s="96">
        <v>8999990341</v>
      </c>
      <c r="AE3768" s="96" t="s">
        <v>3487</v>
      </c>
      <c r="AF3768" s="96">
        <v>3</v>
      </c>
      <c r="AG3768" s="96" t="s">
        <v>3488</v>
      </c>
      <c r="AH3768" s="96" t="s">
        <v>3489</v>
      </c>
      <c r="AI3768" s="154">
        <v>0</v>
      </c>
      <c r="AJ3768" s="154">
        <v>0</v>
      </c>
      <c r="AK3768" s="154">
        <v>0</v>
      </c>
      <c r="AL3768" s="154">
        <v>0</v>
      </c>
      <c r="AM3768" s="154">
        <v>0</v>
      </c>
      <c r="AN3768" s="154">
        <v>360000</v>
      </c>
      <c r="AO3768" s="154">
        <v>0</v>
      </c>
      <c r="AP3768" s="154">
        <v>0</v>
      </c>
      <c r="AQ3768" s="154">
        <v>360000</v>
      </c>
      <c r="AR3768" s="96" t="s">
        <v>3544</v>
      </c>
      <c r="AS3768" s="96" t="s">
        <v>3491</v>
      </c>
      <c r="AT3768" s="96">
        <v>0</v>
      </c>
      <c r="AU3768" s="96"/>
      <c r="AV3768" s="96"/>
      <c r="AW3768" s="96"/>
      <c r="AX3768" s="96"/>
      <c r="AY3768" s="96"/>
      <c r="AZ3768" s="96"/>
      <c r="BA3768" s="96"/>
      <c r="BB3768" s="96"/>
      <c r="BC3768" s="96"/>
      <c r="BD3768" s="96"/>
      <c r="BE3768" s="96"/>
      <c r="BF3768" s="96"/>
      <c r="BG3768" s="96"/>
      <c r="BH3768" s="96"/>
    </row>
    <row r="3769" spans="1:60" x14ac:dyDescent="0.2">
      <c r="A3769" s="100">
        <v>0.6</v>
      </c>
      <c r="B3769" s="96" t="s">
        <v>3482</v>
      </c>
      <c r="C3769" s="96">
        <v>165103</v>
      </c>
      <c r="D3769" s="96">
        <v>999202310</v>
      </c>
      <c r="E3769" s="154">
        <v>0</v>
      </c>
      <c r="F3769" s="154">
        <v>0</v>
      </c>
      <c r="G3769" s="154">
        <v>0</v>
      </c>
      <c r="H3769" s="154">
        <v>0</v>
      </c>
      <c r="I3769" s="154">
        <v>0</v>
      </c>
      <c r="J3769" s="154">
        <v>600000</v>
      </c>
      <c r="K3769" s="154">
        <v>0</v>
      </c>
      <c r="L3769" s="154">
        <v>0</v>
      </c>
      <c r="M3769" s="154">
        <v>600000</v>
      </c>
      <c r="N3769" s="96" t="s">
        <v>9740</v>
      </c>
      <c r="O3769" s="96" t="s">
        <v>3484</v>
      </c>
      <c r="P3769" s="96">
        <v>4</v>
      </c>
      <c r="Q3769" s="96">
        <v>2024</v>
      </c>
      <c r="R3769" s="96" t="s">
        <v>3060</v>
      </c>
      <c r="S3769" s="96" t="s">
        <v>3485</v>
      </c>
      <c r="T3769" s="155">
        <v>45557</v>
      </c>
      <c r="U3769" s="155">
        <v>45566</v>
      </c>
      <c r="V3769" s="155">
        <v>45569</v>
      </c>
      <c r="W3769" s="96" t="s">
        <v>2986</v>
      </c>
      <c r="X3769" s="96" t="s">
        <v>3486</v>
      </c>
      <c r="Y3769" s="96"/>
      <c r="Z3769" s="96" t="s">
        <v>3063</v>
      </c>
      <c r="AA3769" s="96">
        <v>2769</v>
      </c>
      <c r="AB3769" s="155">
        <v>45187</v>
      </c>
      <c r="AC3769" s="155">
        <v>45746</v>
      </c>
      <c r="AD3769" s="96">
        <v>8999990341</v>
      </c>
      <c r="AE3769" s="96" t="s">
        <v>3487</v>
      </c>
      <c r="AF3769" s="96">
        <v>3</v>
      </c>
      <c r="AG3769" s="96" t="s">
        <v>3488</v>
      </c>
      <c r="AH3769" s="96" t="s">
        <v>3489</v>
      </c>
      <c r="AI3769" s="154">
        <v>0</v>
      </c>
      <c r="AJ3769" s="154">
        <v>0</v>
      </c>
      <c r="AK3769" s="154">
        <v>0</v>
      </c>
      <c r="AL3769" s="154">
        <v>0</v>
      </c>
      <c r="AM3769" s="154">
        <v>0</v>
      </c>
      <c r="AN3769" s="154">
        <v>360000</v>
      </c>
      <c r="AO3769" s="154">
        <v>0</v>
      </c>
      <c r="AP3769" s="154">
        <v>0</v>
      </c>
      <c r="AQ3769" s="154">
        <v>360000</v>
      </c>
      <c r="AR3769" s="96" t="s">
        <v>3544</v>
      </c>
      <c r="AS3769" s="96" t="s">
        <v>3491</v>
      </c>
      <c r="AT3769" s="96">
        <v>0</v>
      </c>
      <c r="AU3769" s="96"/>
      <c r="AV3769" s="96"/>
      <c r="AW3769" s="96"/>
      <c r="AX3769" s="96"/>
      <c r="AY3769" s="96"/>
      <c r="AZ3769" s="96"/>
      <c r="BA3769" s="96"/>
      <c r="BB3769" s="96"/>
      <c r="BC3769" s="96"/>
      <c r="BD3769" s="96"/>
      <c r="BE3769" s="96"/>
      <c r="BF3769" s="96"/>
      <c r="BG3769" s="96"/>
      <c r="BH3769" s="96"/>
    </row>
    <row r="3770" spans="1:60" x14ac:dyDescent="0.2">
      <c r="A3770" s="100">
        <v>0.6</v>
      </c>
      <c r="B3770" s="96" t="s">
        <v>3482</v>
      </c>
      <c r="C3770" s="96">
        <v>166191</v>
      </c>
      <c r="D3770" s="96">
        <v>999202310</v>
      </c>
      <c r="E3770" s="154">
        <v>0</v>
      </c>
      <c r="F3770" s="154">
        <v>0</v>
      </c>
      <c r="G3770" s="154">
        <v>0</v>
      </c>
      <c r="H3770" s="154">
        <v>0</v>
      </c>
      <c r="I3770" s="154">
        <v>0</v>
      </c>
      <c r="J3770" s="154">
        <v>2500000</v>
      </c>
      <c r="K3770" s="154">
        <v>0</v>
      </c>
      <c r="L3770" s="154">
        <v>0</v>
      </c>
      <c r="M3770" s="154">
        <v>2500000</v>
      </c>
      <c r="N3770" s="96" t="s">
        <v>9741</v>
      </c>
      <c r="O3770" s="96" t="s">
        <v>3484</v>
      </c>
      <c r="P3770" s="96">
        <v>4</v>
      </c>
      <c r="Q3770" s="96">
        <v>2025</v>
      </c>
      <c r="R3770" s="96" t="s">
        <v>3060</v>
      </c>
      <c r="S3770" s="96" t="s">
        <v>3485</v>
      </c>
      <c r="T3770" s="155">
        <v>45613</v>
      </c>
      <c r="U3770" s="155">
        <v>45730</v>
      </c>
      <c r="V3770" s="155">
        <v>45734</v>
      </c>
      <c r="W3770" s="96" t="s">
        <v>2986</v>
      </c>
      <c r="X3770" s="96" t="s">
        <v>3568</v>
      </c>
      <c r="Y3770" s="96"/>
      <c r="Z3770" s="96" t="s">
        <v>3063</v>
      </c>
      <c r="AA3770" s="96">
        <v>2769</v>
      </c>
      <c r="AB3770" s="155">
        <v>45187</v>
      </c>
      <c r="AC3770" s="155">
        <v>45746</v>
      </c>
      <c r="AD3770" s="96">
        <v>8999990341</v>
      </c>
      <c r="AE3770" s="96" t="s">
        <v>3487</v>
      </c>
      <c r="AF3770" s="96">
        <v>3</v>
      </c>
      <c r="AG3770" s="96" t="s">
        <v>3488</v>
      </c>
      <c r="AH3770" s="96" t="s">
        <v>4534</v>
      </c>
      <c r="AI3770" s="154">
        <v>0</v>
      </c>
      <c r="AJ3770" s="154">
        <v>0</v>
      </c>
      <c r="AK3770" s="154">
        <v>0</v>
      </c>
      <c r="AL3770" s="154">
        <v>0</v>
      </c>
      <c r="AM3770" s="154">
        <v>0</v>
      </c>
      <c r="AN3770" s="154">
        <v>1500000</v>
      </c>
      <c r="AO3770" s="154">
        <v>0</v>
      </c>
      <c r="AP3770" s="154">
        <v>0</v>
      </c>
      <c r="AQ3770" s="154">
        <v>1500000</v>
      </c>
      <c r="AR3770" s="96" t="s">
        <v>3544</v>
      </c>
      <c r="AS3770" s="96" t="s">
        <v>3491</v>
      </c>
      <c r="AT3770" s="96">
        <v>0</v>
      </c>
      <c r="AU3770" s="96"/>
      <c r="AV3770" s="96"/>
      <c r="AW3770" s="96"/>
      <c r="AX3770" s="96"/>
      <c r="AY3770" s="96"/>
      <c r="AZ3770" s="96"/>
      <c r="BA3770" s="96"/>
      <c r="BB3770" s="96"/>
      <c r="BC3770" s="96"/>
      <c r="BD3770" s="96"/>
      <c r="BE3770" s="96"/>
      <c r="BF3770" s="96"/>
      <c r="BG3770" s="96"/>
      <c r="BH3770" s="96"/>
    </row>
    <row r="3771" spans="1:60" x14ac:dyDescent="0.2">
      <c r="A3771" s="100">
        <v>0.6</v>
      </c>
      <c r="B3771" s="96" t="s">
        <v>3482</v>
      </c>
      <c r="C3771" s="96">
        <v>165204</v>
      </c>
      <c r="D3771" s="96">
        <v>999202310</v>
      </c>
      <c r="E3771" s="154">
        <v>0</v>
      </c>
      <c r="F3771" s="154">
        <v>0</v>
      </c>
      <c r="G3771" s="154">
        <v>0</v>
      </c>
      <c r="H3771" s="154">
        <v>0</v>
      </c>
      <c r="I3771" s="154">
        <v>0</v>
      </c>
      <c r="J3771" s="154">
        <v>600000</v>
      </c>
      <c r="K3771" s="154">
        <v>0</v>
      </c>
      <c r="L3771" s="154">
        <v>0</v>
      </c>
      <c r="M3771" s="154">
        <v>600000</v>
      </c>
      <c r="N3771" s="96" t="s">
        <v>9742</v>
      </c>
      <c r="O3771" s="96" t="s">
        <v>3484</v>
      </c>
      <c r="P3771" s="96">
        <v>4</v>
      </c>
      <c r="Q3771" s="96">
        <v>2024</v>
      </c>
      <c r="R3771" s="96" t="s">
        <v>3060</v>
      </c>
      <c r="S3771" s="96" t="s">
        <v>3485</v>
      </c>
      <c r="T3771" s="155">
        <v>45575</v>
      </c>
      <c r="U3771" s="155">
        <v>45576</v>
      </c>
      <c r="V3771" s="155">
        <v>45577</v>
      </c>
      <c r="W3771" s="96" t="s">
        <v>2986</v>
      </c>
      <c r="X3771" s="96" t="s">
        <v>3486</v>
      </c>
      <c r="Y3771" s="96"/>
      <c r="Z3771" s="96" t="s">
        <v>3063</v>
      </c>
      <c r="AA3771" s="96">
        <v>2769</v>
      </c>
      <c r="AB3771" s="155">
        <v>45187</v>
      </c>
      <c r="AC3771" s="155">
        <v>45746</v>
      </c>
      <c r="AD3771" s="96">
        <v>8999990341</v>
      </c>
      <c r="AE3771" s="96" t="s">
        <v>3487</v>
      </c>
      <c r="AF3771" s="96">
        <v>3</v>
      </c>
      <c r="AG3771" s="96" t="s">
        <v>3488</v>
      </c>
      <c r="AH3771" s="96" t="s">
        <v>3489</v>
      </c>
      <c r="AI3771" s="154">
        <v>0</v>
      </c>
      <c r="AJ3771" s="154">
        <v>0</v>
      </c>
      <c r="AK3771" s="154">
        <v>0</v>
      </c>
      <c r="AL3771" s="154">
        <v>0</v>
      </c>
      <c r="AM3771" s="154">
        <v>0</v>
      </c>
      <c r="AN3771" s="154">
        <v>360000</v>
      </c>
      <c r="AO3771" s="154">
        <v>0</v>
      </c>
      <c r="AP3771" s="154">
        <v>0</v>
      </c>
      <c r="AQ3771" s="154">
        <v>360000</v>
      </c>
      <c r="AR3771" s="96" t="s">
        <v>3544</v>
      </c>
      <c r="AS3771" s="96" t="s">
        <v>3491</v>
      </c>
      <c r="AT3771" s="96">
        <v>0</v>
      </c>
      <c r="AU3771" s="96"/>
      <c r="AV3771" s="96"/>
      <c r="AW3771" s="96"/>
      <c r="AX3771" s="96"/>
      <c r="AY3771" s="96"/>
      <c r="AZ3771" s="96"/>
      <c r="BA3771" s="96"/>
      <c r="BB3771" s="96"/>
      <c r="BC3771" s="96"/>
      <c r="BD3771" s="96"/>
      <c r="BE3771" s="96"/>
      <c r="BF3771" s="96"/>
      <c r="BG3771" s="96"/>
      <c r="BH3771" s="96"/>
    </row>
    <row r="3772" spans="1:60" x14ac:dyDescent="0.2">
      <c r="A3772" s="100">
        <v>0.6</v>
      </c>
      <c r="B3772" s="96" t="s">
        <v>3482</v>
      </c>
      <c r="C3772" s="96">
        <v>165806</v>
      </c>
      <c r="D3772" s="96">
        <v>999202310</v>
      </c>
      <c r="E3772" s="154">
        <v>0</v>
      </c>
      <c r="F3772" s="154">
        <v>0</v>
      </c>
      <c r="G3772" s="154">
        <v>0</v>
      </c>
      <c r="H3772" s="154">
        <v>0</v>
      </c>
      <c r="I3772" s="154">
        <v>0</v>
      </c>
      <c r="J3772" s="154">
        <v>600000</v>
      </c>
      <c r="K3772" s="154">
        <v>0</v>
      </c>
      <c r="L3772" s="154">
        <v>0</v>
      </c>
      <c r="M3772" s="154">
        <v>600000</v>
      </c>
      <c r="N3772" s="96" t="s">
        <v>9743</v>
      </c>
      <c r="O3772" s="96" t="s">
        <v>3484</v>
      </c>
      <c r="P3772" s="96">
        <v>4</v>
      </c>
      <c r="Q3772" s="96">
        <v>2024</v>
      </c>
      <c r="R3772" s="96" t="s">
        <v>3060</v>
      </c>
      <c r="S3772" s="96" t="s">
        <v>3485</v>
      </c>
      <c r="T3772" s="155">
        <v>45614</v>
      </c>
      <c r="U3772" s="155">
        <v>45636</v>
      </c>
      <c r="V3772" s="155">
        <v>45639</v>
      </c>
      <c r="W3772" s="96" t="s">
        <v>2986</v>
      </c>
      <c r="X3772" s="96" t="s">
        <v>3486</v>
      </c>
      <c r="Y3772" s="96"/>
      <c r="Z3772" s="96" t="s">
        <v>3063</v>
      </c>
      <c r="AA3772" s="96">
        <v>2769</v>
      </c>
      <c r="AB3772" s="155">
        <v>45187</v>
      </c>
      <c r="AC3772" s="155">
        <v>45746</v>
      </c>
      <c r="AD3772" s="96">
        <v>8999990341</v>
      </c>
      <c r="AE3772" s="96" t="s">
        <v>3487</v>
      </c>
      <c r="AF3772" s="96">
        <v>3</v>
      </c>
      <c r="AG3772" s="96" t="s">
        <v>3488</v>
      </c>
      <c r="AH3772" s="96" t="s">
        <v>3489</v>
      </c>
      <c r="AI3772" s="154">
        <v>0</v>
      </c>
      <c r="AJ3772" s="154">
        <v>0</v>
      </c>
      <c r="AK3772" s="154">
        <v>0</v>
      </c>
      <c r="AL3772" s="154">
        <v>0</v>
      </c>
      <c r="AM3772" s="154">
        <v>0</v>
      </c>
      <c r="AN3772" s="154">
        <v>360000</v>
      </c>
      <c r="AO3772" s="154">
        <v>0</v>
      </c>
      <c r="AP3772" s="154">
        <v>0</v>
      </c>
      <c r="AQ3772" s="154">
        <v>360000</v>
      </c>
      <c r="AR3772" s="96" t="s">
        <v>3544</v>
      </c>
      <c r="AS3772" s="96" t="s">
        <v>3491</v>
      </c>
      <c r="AT3772" s="96">
        <v>0</v>
      </c>
      <c r="AU3772" s="96"/>
      <c r="AV3772" s="96"/>
      <c r="AW3772" s="96"/>
      <c r="AX3772" s="96"/>
      <c r="AY3772" s="96"/>
      <c r="AZ3772" s="96"/>
      <c r="BA3772" s="96"/>
      <c r="BB3772" s="96"/>
      <c r="BC3772" s="96"/>
      <c r="BD3772" s="96"/>
      <c r="BE3772" s="96"/>
      <c r="BF3772" s="96"/>
      <c r="BG3772" s="96"/>
      <c r="BH3772" s="96"/>
    </row>
    <row r="3773" spans="1:60" x14ac:dyDescent="0.2">
      <c r="A3773" s="100">
        <v>0.6</v>
      </c>
      <c r="B3773" s="96" t="s">
        <v>3482</v>
      </c>
      <c r="C3773" s="96">
        <v>164624</v>
      </c>
      <c r="D3773" s="96">
        <v>999202310</v>
      </c>
      <c r="E3773" s="154">
        <v>338768.33333333337</v>
      </c>
      <c r="F3773" s="154">
        <v>7250000</v>
      </c>
      <c r="G3773" s="154">
        <v>0</v>
      </c>
      <c r="H3773" s="154">
        <v>0</v>
      </c>
      <c r="I3773" s="154">
        <v>0</v>
      </c>
      <c r="J3773" s="154">
        <v>7250000</v>
      </c>
      <c r="K3773" s="154">
        <v>0</v>
      </c>
      <c r="L3773" s="154">
        <v>0</v>
      </c>
      <c r="M3773" s="154">
        <v>14838768.33333333</v>
      </c>
      <c r="N3773" s="96" t="s">
        <v>9744</v>
      </c>
      <c r="O3773" s="96" t="s">
        <v>3484</v>
      </c>
      <c r="P3773" s="96">
        <v>4</v>
      </c>
      <c r="Q3773" s="96">
        <v>2024</v>
      </c>
      <c r="R3773" s="96" t="s">
        <v>3060</v>
      </c>
      <c r="S3773" s="96" t="s">
        <v>3485</v>
      </c>
      <c r="T3773" s="155">
        <v>45478</v>
      </c>
      <c r="U3773" s="155">
        <v>45527</v>
      </c>
      <c r="V3773" s="155">
        <v>45531</v>
      </c>
      <c r="W3773" s="96" t="s">
        <v>2986</v>
      </c>
      <c r="X3773" s="96" t="s">
        <v>3569</v>
      </c>
      <c r="Y3773" s="96"/>
      <c r="Z3773" s="96" t="s">
        <v>3063</v>
      </c>
      <c r="AA3773" s="96">
        <v>2769</v>
      </c>
      <c r="AB3773" s="155">
        <v>45187</v>
      </c>
      <c r="AC3773" s="155">
        <v>45746</v>
      </c>
      <c r="AD3773" s="96">
        <v>8999990341</v>
      </c>
      <c r="AE3773" s="96" t="s">
        <v>3487</v>
      </c>
      <c r="AF3773" s="96">
        <v>3</v>
      </c>
      <c r="AG3773" s="96" t="s">
        <v>3488</v>
      </c>
      <c r="AH3773" s="96" t="s">
        <v>3569</v>
      </c>
      <c r="AI3773" s="154">
        <v>203261</v>
      </c>
      <c r="AJ3773" s="154">
        <v>4350000</v>
      </c>
      <c r="AK3773" s="154">
        <v>0</v>
      </c>
      <c r="AL3773" s="154">
        <v>0</v>
      </c>
      <c r="AM3773" s="154">
        <v>0</v>
      </c>
      <c r="AN3773" s="154">
        <v>4350000</v>
      </c>
      <c r="AO3773" s="154">
        <v>0</v>
      </c>
      <c r="AP3773" s="154">
        <v>0</v>
      </c>
      <c r="AQ3773" s="154">
        <v>8903261</v>
      </c>
      <c r="AR3773" s="96" t="s">
        <v>3596</v>
      </c>
      <c r="AS3773" s="96" t="s">
        <v>3491</v>
      </c>
      <c r="AT3773" s="96" t="s">
        <v>9745</v>
      </c>
      <c r="AU3773" s="96"/>
      <c r="AV3773" s="96"/>
      <c r="AW3773" s="96"/>
      <c r="AX3773" s="96"/>
      <c r="AY3773" s="96"/>
      <c r="AZ3773" s="96"/>
      <c r="BA3773" s="96"/>
      <c r="BB3773" s="96"/>
      <c r="BC3773" s="96"/>
      <c r="BD3773" s="96"/>
      <c r="BE3773" s="96"/>
      <c r="BF3773" s="96"/>
      <c r="BG3773" s="96"/>
      <c r="BH3773" s="96"/>
    </row>
    <row r="3774" spans="1:60" x14ac:dyDescent="0.2">
      <c r="A3774" s="100">
        <v>0.6</v>
      </c>
      <c r="B3774" s="96" t="s">
        <v>3482</v>
      </c>
      <c r="C3774" s="96">
        <v>164910</v>
      </c>
      <c r="D3774" s="96">
        <v>999202310</v>
      </c>
      <c r="E3774" s="154">
        <v>0</v>
      </c>
      <c r="F3774" s="154">
        <v>0</v>
      </c>
      <c r="G3774" s="154">
        <v>0</v>
      </c>
      <c r="H3774" s="154">
        <v>0</v>
      </c>
      <c r="I3774" s="154">
        <v>0</v>
      </c>
      <c r="J3774" s="154">
        <v>600000</v>
      </c>
      <c r="K3774" s="154">
        <v>0</v>
      </c>
      <c r="L3774" s="154">
        <v>0</v>
      </c>
      <c r="M3774" s="154">
        <v>600000</v>
      </c>
      <c r="N3774" s="96" t="s">
        <v>9746</v>
      </c>
      <c r="O3774" s="96" t="s">
        <v>3484</v>
      </c>
      <c r="P3774" s="96">
        <v>4</v>
      </c>
      <c r="Q3774" s="96">
        <v>2024</v>
      </c>
      <c r="R3774" s="96" t="s">
        <v>3060</v>
      </c>
      <c r="S3774" s="96" t="s">
        <v>3485</v>
      </c>
      <c r="T3774" s="155">
        <v>45547</v>
      </c>
      <c r="U3774" s="155">
        <v>45548</v>
      </c>
      <c r="V3774" s="155">
        <v>45549</v>
      </c>
      <c r="W3774" s="96" t="s">
        <v>2986</v>
      </c>
      <c r="X3774" s="96" t="s">
        <v>3486</v>
      </c>
      <c r="Y3774" s="96"/>
      <c r="Z3774" s="96" t="s">
        <v>3063</v>
      </c>
      <c r="AA3774" s="96">
        <v>2769</v>
      </c>
      <c r="AB3774" s="155">
        <v>45187</v>
      </c>
      <c r="AC3774" s="155">
        <v>45746</v>
      </c>
      <c r="AD3774" s="96">
        <v>8999990341</v>
      </c>
      <c r="AE3774" s="96" t="s">
        <v>3487</v>
      </c>
      <c r="AF3774" s="96">
        <v>3</v>
      </c>
      <c r="AG3774" s="96" t="s">
        <v>3488</v>
      </c>
      <c r="AH3774" s="96" t="s">
        <v>3489</v>
      </c>
      <c r="AI3774" s="154">
        <v>0</v>
      </c>
      <c r="AJ3774" s="154">
        <v>0</v>
      </c>
      <c r="AK3774" s="154">
        <v>0</v>
      </c>
      <c r="AL3774" s="154">
        <v>0</v>
      </c>
      <c r="AM3774" s="154">
        <v>0</v>
      </c>
      <c r="AN3774" s="154">
        <v>360000</v>
      </c>
      <c r="AO3774" s="154">
        <v>0</v>
      </c>
      <c r="AP3774" s="154">
        <v>0</v>
      </c>
      <c r="AQ3774" s="154">
        <v>360000</v>
      </c>
      <c r="AR3774" s="96" t="s">
        <v>3544</v>
      </c>
      <c r="AS3774" s="96" t="s">
        <v>3491</v>
      </c>
      <c r="AT3774" s="96">
        <v>0</v>
      </c>
      <c r="AU3774" s="96"/>
      <c r="AV3774" s="96"/>
      <c r="AW3774" s="96"/>
      <c r="AX3774" s="96"/>
      <c r="AY3774" s="96"/>
      <c r="AZ3774" s="96"/>
      <c r="BA3774" s="96"/>
      <c r="BB3774" s="96"/>
      <c r="BC3774" s="96"/>
      <c r="BD3774" s="96"/>
      <c r="BE3774" s="96"/>
      <c r="BF3774" s="96"/>
      <c r="BG3774" s="96"/>
      <c r="BH3774" s="96"/>
    </row>
    <row r="3775" spans="1:60" x14ac:dyDescent="0.2">
      <c r="A3775" s="100">
        <v>0.6</v>
      </c>
      <c r="B3775" s="96" t="s">
        <v>3482</v>
      </c>
      <c r="C3775" s="96">
        <v>164465</v>
      </c>
      <c r="D3775" s="96">
        <v>999202310</v>
      </c>
      <c r="E3775" s="154">
        <v>0</v>
      </c>
      <c r="F3775" s="154">
        <v>0</v>
      </c>
      <c r="G3775" s="154">
        <v>0</v>
      </c>
      <c r="H3775" s="154">
        <v>0</v>
      </c>
      <c r="I3775" s="154">
        <v>0</v>
      </c>
      <c r="J3775" s="154">
        <v>600000</v>
      </c>
      <c r="K3775" s="154">
        <v>0</v>
      </c>
      <c r="L3775" s="154">
        <v>0</v>
      </c>
      <c r="M3775" s="154">
        <v>600000</v>
      </c>
      <c r="N3775" s="96" t="s">
        <v>9747</v>
      </c>
      <c r="O3775" s="96" t="s">
        <v>3484</v>
      </c>
      <c r="P3775" s="96">
        <v>4</v>
      </c>
      <c r="Q3775" s="96">
        <v>2024</v>
      </c>
      <c r="R3775" s="96" t="s">
        <v>3060</v>
      </c>
      <c r="S3775" s="96" t="s">
        <v>3485</v>
      </c>
      <c r="T3775" s="155">
        <v>45482</v>
      </c>
      <c r="U3775" s="155">
        <v>45516</v>
      </c>
      <c r="V3775" s="155">
        <v>45517</v>
      </c>
      <c r="W3775" s="96" t="s">
        <v>2986</v>
      </c>
      <c r="X3775" s="96" t="s">
        <v>3486</v>
      </c>
      <c r="Y3775" s="96"/>
      <c r="Z3775" s="96" t="s">
        <v>3063</v>
      </c>
      <c r="AA3775" s="96">
        <v>2769</v>
      </c>
      <c r="AB3775" s="155">
        <v>45187</v>
      </c>
      <c r="AC3775" s="155">
        <v>45746</v>
      </c>
      <c r="AD3775" s="96">
        <v>8999990341</v>
      </c>
      <c r="AE3775" s="96" t="s">
        <v>3487</v>
      </c>
      <c r="AF3775" s="96">
        <v>3</v>
      </c>
      <c r="AG3775" s="96" t="s">
        <v>3488</v>
      </c>
      <c r="AH3775" s="96" t="s">
        <v>3489</v>
      </c>
      <c r="AI3775" s="154">
        <v>0</v>
      </c>
      <c r="AJ3775" s="154">
        <v>0</v>
      </c>
      <c r="AK3775" s="154">
        <v>0</v>
      </c>
      <c r="AL3775" s="154">
        <v>0</v>
      </c>
      <c r="AM3775" s="154">
        <v>0</v>
      </c>
      <c r="AN3775" s="154">
        <v>360000</v>
      </c>
      <c r="AO3775" s="154">
        <v>0</v>
      </c>
      <c r="AP3775" s="154">
        <v>0</v>
      </c>
      <c r="AQ3775" s="154">
        <v>360000</v>
      </c>
      <c r="AR3775" s="96" t="s">
        <v>3544</v>
      </c>
      <c r="AS3775" s="96" t="s">
        <v>3491</v>
      </c>
      <c r="AT3775" s="96">
        <v>0</v>
      </c>
      <c r="AU3775" s="96"/>
      <c r="AV3775" s="96"/>
      <c r="AW3775" s="96"/>
      <c r="AX3775" s="96"/>
      <c r="AY3775" s="96"/>
      <c r="AZ3775" s="96"/>
      <c r="BA3775" s="96"/>
      <c r="BB3775" s="96"/>
      <c r="BC3775" s="96"/>
      <c r="BD3775" s="96"/>
      <c r="BE3775" s="96"/>
      <c r="BF3775" s="96"/>
      <c r="BG3775" s="96"/>
      <c r="BH3775" s="96"/>
    </row>
    <row r="3776" spans="1:60" x14ac:dyDescent="0.2">
      <c r="A3776" s="100">
        <v>0.6</v>
      </c>
      <c r="B3776" s="96" t="s">
        <v>3482</v>
      </c>
      <c r="C3776" s="96">
        <v>165017</v>
      </c>
      <c r="D3776" s="96">
        <v>999202310</v>
      </c>
      <c r="E3776" s="154">
        <v>0</v>
      </c>
      <c r="F3776" s="154">
        <v>0</v>
      </c>
      <c r="G3776" s="154">
        <v>0</v>
      </c>
      <c r="H3776" s="154">
        <v>0</v>
      </c>
      <c r="I3776" s="154">
        <v>0</v>
      </c>
      <c r="J3776" s="154">
        <v>600000</v>
      </c>
      <c r="K3776" s="154">
        <v>0</v>
      </c>
      <c r="L3776" s="154">
        <v>0</v>
      </c>
      <c r="M3776" s="154">
        <v>600000</v>
      </c>
      <c r="N3776" s="96" t="s">
        <v>9748</v>
      </c>
      <c r="O3776" s="96" t="s">
        <v>3484</v>
      </c>
      <c r="P3776" s="96">
        <v>4</v>
      </c>
      <c r="Q3776" s="96">
        <v>2024</v>
      </c>
      <c r="R3776" s="96" t="s">
        <v>3060</v>
      </c>
      <c r="S3776" s="96" t="s">
        <v>3485</v>
      </c>
      <c r="T3776" s="155">
        <v>45552</v>
      </c>
      <c r="U3776" s="155">
        <v>45554</v>
      </c>
      <c r="V3776" s="155">
        <v>45556</v>
      </c>
      <c r="W3776" s="96" t="s">
        <v>2986</v>
      </c>
      <c r="X3776" s="96" t="s">
        <v>3486</v>
      </c>
      <c r="Y3776" s="96"/>
      <c r="Z3776" s="96" t="s">
        <v>3063</v>
      </c>
      <c r="AA3776" s="96">
        <v>2769</v>
      </c>
      <c r="AB3776" s="155">
        <v>45187</v>
      </c>
      <c r="AC3776" s="155">
        <v>45746</v>
      </c>
      <c r="AD3776" s="96">
        <v>8999990341</v>
      </c>
      <c r="AE3776" s="96" t="s">
        <v>3487</v>
      </c>
      <c r="AF3776" s="96">
        <v>3</v>
      </c>
      <c r="AG3776" s="96" t="s">
        <v>3488</v>
      </c>
      <c r="AH3776" s="96" t="s">
        <v>3489</v>
      </c>
      <c r="AI3776" s="154">
        <v>0</v>
      </c>
      <c r="AJ3776" s="154">
        <v>0</v>
      </c>
      <c r="AK3776" s="154">
        <v>0</v>
      </c>
      <c r="AL3776" s="154">
        <v>0</v>
      </c>
      <c r="AM3776" s="154">
        <v>0</v>
      </c>
      <c r="AN3776" s="154">
        <v>360000</v>
      </c>
      <c r="AO3776" s="154">
        <v>0</v>
      </c>
      <c r="AP3776" s="154">
        <v>0</v>
      </c>
      <c r="AQ3776" s="154">
        <v>360000</v>
      </c>
      <c r="AR3776" s="96" t="s">
        <v>3544</v>
      </c>
      <c r="AS3776" s="96" t="s">
        <v>3491</v>
      </c>
      <c r="AT3776" s="96">
        <v>0</v>
      </c>
      <c r="AU3776" s="96"/>
      <c r="AV3776" s="96"/>
      <c r="AW3776" s="96"/>
      <c r="AX3776" s="96"/>
      <c r="AY3776" s="96"/>
      <c r="AZ3776" s="96"/>
      <c r="BA3776" s="96"/>
      <c r="BB3776" s="96"/>
      <c r="BC3776" s="96"/>
      <c r="BD3776" s="96"/>
      <c r="BE3776" s="96"/>
      <c r="BF3776" s="96"/>
      <c r="BG3776" s="96"/>
      <c r="BH3776" s="96"/>
    </row>
    <row r="3777" spans="1:60" x14ac:dyDescent="0.2">
      <c r="A3777" s="100">
        <v>0.6</v>
      </c>
      <c r="B3777" s="96" t="s">
        <v>3482</v>
      </c>
      <c r="C3777" s="96">
        <v>164938</v>
      </c>
      <c r="D3777" s="96">
        <v>999202310</v>
      </c>
      <c r="E3777" s="154">
        <v>0</v>
      </c>
      <c r="F3777" s="154">
        <v>180455</v>
      </c>
      <c r="G3777" s="154">
        <v>0</v>
      </c>
      <c r="H3777" s="154">
        <v>0</v>
      </c>
      <c r="I3777" s="154">
        <v>0</v>
      </c>
      <c r="J3777" s="154">
        <v>90400</v>
      </c>
      <c r="K3777" s="154">
        <v>0</v>
      </c>
      <c r="L3777" s="154">
        <v>0</v>
      </c>
      <c r="M3777" s="154">
        <v>270855</v>
      </c>
      <c r="N3777" s="96" t="s">
        <v>9749</v>
      </c>
      <c r="O3777" s="96" t="s">
        <v>3484</v>
      </c>
      <c r="P3777" s="96">
        <v>4</v>
      </c>
      <c r="Q3777" s="96">
        <v>2024</v>
      </c>
      <c r="R3777" s="96" t="s">
        <v>3060</v>
      </c>
      <c r="S3777" s="96" t="s">
        <v>3485</v>
      </c>
      <c r="T3777" s="155">
        <v>45548</v>
      </c>
      <c r="U3777" s="155">
        <v>45549</v>
      </c>
      <c r="V3777" s="155">
        <v>45553</v>
      </c>
      <c r="W3777" s="96" t="s">
        <v>2986</v>
      </c>
      <c r="X3777" s="96" t="s">
        <v>3486</v>
      </c>
      <c r="Y3777" s="96"/>
      <c r="Z3777" s="96" t="s">
        <v>3063</v>
      </c>
      <c r="AA3777" s="96">
        <v>2769</v>
      </c>
      <c r="AB3777" s="155">
        <v>45187</v>
      </c>
      <c r="AC3777" s="155">
        <v>45746</v>
      </c>
      <c r="AD3777" s="96">
        <v>8999990341</v>
      </c>
      <c r="AE3777" s="96" t="s">
        <v>3487</v>
      </c>
      <c r="AF3777" s="96">
        <v>3</v>
      </c>
      <c r="AG3777" s="96" t="s">
        <v>3488</v>
      </c>
      <c r="AH3777" s="96" t="s">
        <v>3489</v>
      </c>
      <c r="AI3777" s="154">
        <v>0</v>
      </c>
      <c r="AJ3777" s="154">
        <v>108273</v>
      </c>
      <c r="AK3777" s="154">
        <v>0</v>
      </c>
      <c r="AL3777" s="154">
        <v>0</v>
      </c>
      <c r="AM3777" s="154">
        <v>0</v>
      </c>
      <c r="AN3777" s="154">
        <v>54240</v>
      </c>
      <c r="AO3777" s="154">
        <v>0</v>
      </c>
      <c r="AP3777" s="154">
        <v>0</v>
      </c>
      <c r="AQ3777" s="154">
        <v>162513</v>
      </c>
      <c r="AR3777" s="96" t="s">
        <v>3596</v>
      </c>
      <c r="AS3777" s="96" t="s">
        <v>3491</v>
      </c>
      <c r="AT3777" s="96" t="s">
        <v>9750</v>
      </c>
      <c r="AU3777" s="96"/>
      <c r="AV3777" s="96"/>
      <c r="AW3777" s="96"/>
      <c r="AX3777" s="96"/>
      <c r="AY3777" s="96"/>
      <c r="AZ3777" s="96"/>
      <c r="BA3777" s="96"/>
      <c r="BB3777" s="96"/>
      <c r="BC3777" s="96"/>
      <c r="BD3777" s="96"/>
      <c r="BE3777" s="96"/>
      <c r="BF3777" s="96"/>
      <c r="BG3777" s="96"/>
      <c r="BH3777" s="96"/>
    </row>
    <row r="3778" spans="1:60" x14ac:dyDescent="0.2">
      <c r="A3778" s="100">
        <v>0.6</v>
      </c>
      <c r="B3778" s="96" t="s">
        <v>3482</v>
      </c>
      <c r="C3778" s="96">
        <v>165861</v>
      </c>
      <c r="D3778" s="96">
        <v>999202310</v>
      </c>
      <c r="E3778" s="154">
        <v>0</v>
      </c>
      <c r="F3778" s="154">
        <v>0</v>
      </c>
      <c r="G3778" s="154">
        <v>0</v>
      </c>
      <c r="H3778" s="154">
        <v>0</v>
      </c>
      <c r="I3778" s="154">
        <v>0</v>
      </c>
      <c r="J3778" s="154">
        <v>600000</v>
      </c>
      <c r="K3778" s="154">
        <v>0</v>
      </c>
      <c r="L3778" s="154">
        <v>0</v>
      </c>
      <c r="M3778" s="154">
        <v>600000</v>
      </c>
      <c r="N3778" s="96" t="s">
        <v>9751</v>
      </c>
      <c r="O3778" s="96" t="s">
        <v>3484</v>
      </c>
      <c r="P3778" s="96">
        <v>4</v>
      </c>
      <c r="Q3778" s="96">
        <v>2024</v>
      </c>
      <c r="R3778" s="96" t="s">
        <v>3060</v>
      </c>
      <c r="S3778" s="96" t="s">
        <v>3485</v>
      </c>
      <c r="T3778" s="155">
        <v>45650</v>
      </c>
      <c r="U3778" s="155">
        <v>45652</v>
      </c>
      <c r="V3778" s="155">
        <v>45653</v>
      </c>
      <c r="W3778" s="96" t="s">
        <v>2986</v>
      </c>
      <c r="X3778" s="96" t="s">
        <v>3486</v>
      </c>
      <c r="Y3778" s="96"/>
      <c r="Z3778" s="96" t="s">
        <v>3063</v>
      </c>
      <c r="AA3778" s="96">
        <v>2769</v>
      </c>
      <c r="AB3778" s="155">
        <v>45187</v>
      </c>
      <c r="AC3778" s="155">
        <v>45746</v>
      </c>
      <c r="AD3778" s="96">
        <v>8999990341</v>
      </c>
      <c r="AE3778" s="96" t="s">
        <v>3487</v>
      </c>
      <c r="AF3778" s="96">
        <v>3</v>
      </c>
      <c r="AG3778" s="96" t="s">
        <v>3488</v>
      </c>
      <c r="AH3778" s="96" t="s">
        <v>3489</v>
      </c>
      <c r="AI3778" s="154">
        <v>0</v>
      </c>
      <c r="AJ3778" s="154">
        <v>0</v>
      </c>
      <c r="AK3778" s="154">
        <v>0</v>
      </c>
      <c r="AL3778" s="154">
        <v>0</v>
      </c>
      <c r="AM3778" s="154">
        <v>0</v>
      </c>
      <c r="AN3778" s="154">
        <v>360000</v>
      </c>
      <c r="AO3778" s="154">
        <v>0</v>
      </c>
      <c r="AP3778" s="154">
        <v>0</v>
      </c>
      <c r="AQ3778" s="154">
        <v>360000</v>
      </c>
      <c r="AR3778" s="96" t="s">
        <v>3544</v>
      </c>
      <c r="AS3778" s="96" t="s">
        <v>3491</v>
      </c>
      <c r="AT3778" s="96">
        <v>0</v>
      </c>
      <c r="AU3778" s="96"/>
      <c r="AV3778" s="96"/>
      <c r="AW3778" s="96"/>
      <c r="AX3778" s="96"/>
      <c r="AY3778" s="96"/>
      <c r="AZ3778" s="96"/>
      <c r="BA3778" s="96"/>
      <c r="BB3778" s="96"/>
      <c r="BC3778" s="96"/>
      <c r="BD3778" s="96"/>
      <c r="BE3778" s="96"/>
      <c r="BF3778" s="96"/>
      <c r="BG3778" s="96"/>
      <c r="BH3778" s="96"/>
    </row>
    <row r="3779" spans="1:60" x14ac:dyDescent="0.2">
      <c r="A3779" s="100">
        <v>0.6</v>
      </c>
      <c r="B3779" s="96" t="s">
        <v>3482</v>
      </c>
      <c r="C3779" s="96">
        <v>164422</v>
      </c>
      <c r="D3779" s="96">
        <v>999202310</v>
      </c>
      <c r="E3779" s="154">
        <v>0</v>
      </c>
      <c r="F3779" s="154">
        <v>14550424</v>
      </c>
      <c r="G3779" s="154">
        <v>0</v>
      </c>
      <c r="H3779" s="154">
        <v>0</v>
      </c>
      <c r="I3779" s="154">
        <v>0</v>
      </c>
      <c r="J3779" s="154">
        <v>1180648.333333333</v>
      </c>
      <c r="K3779" s="154">
        <v>0</v>
      </c>
      <c r="L3779" s="154">
        <v>0</v>
      </c>
      <c r="M3779" s="154">
        <v>15731072.33333333</v>
      </c>
      <c r="N3779" s="96" t="s">
        <v>9752</v>
      </c>
      <c r="O3779" s="96" t="s">
        <v>3484</v>
      </c>
      <c r="P3779" s="96">
        <v>4</v>
      </c>
      <c r="Q3779" s="96">
        <v>2024</v>
      </c>
      <c r="R3779" s="96" t="s">
        <v>3060</v>
      </c>
      <c r="S3779" s="96" t="s">
        <v>3485</v>
      </c>
      <c r="T3779" s="155">
        <v>45510</v>
      </c>
      <c r="U3779" s="155">
        <v>45512</v>
      </c>
      <c r="V3779" s="155">
        <v>45516</v>
      </c>
      <c r="W3779" s="96" t="s">
        <v>2986</v>
      </c>
      <c r="X3779" s="96" t="s">
        <v>3486</v>
      </c>
      <c r="Y3779" s="96"/>
      <c r="Z3779" s="96" t="s">
        <v>3063</v>
      </c>
      <c r="AA3779" s="96">
        <v>2769</v>
      </c>
      <c r="AB3779" s="155">
        <v>45187</v>
      </c>
      <c r="AC3779" s="155">
        <v>45746</v>
      </c>
      <c r="AD3779" s="96">
        <v>8999990341</v>
      </c>
      <c r="AE3779" s="96" t="s">
        <v>3487</v>
      </c>
      <c r="AF3779" s="96">
        <v>3</v>
      </c>
      <c r="AG3779" s="96" t="s">
        <v>3488</v>
      </c>
      <c r="AH3779" s="96" t="s">
        <v>3489</v>
      </c>
      <c r="AI3779" s="154">
        <v>0</v>
      </c>
      <c r="AJ3779" s="154">
        <v>8730254.3999999985</v>
      </c>
      <c r="AK3779" s="154">
        <v>0</v>
      </c>
      <c r="AL3779" s="154">
        <v>0</v>
      </c>
      <c r="AM3779" s="154">
        <v>0</v>
      </c>
      <c r="AN3779" s="154">
        <v>708389</v>
      </c>
      <c r="AO3779" s="154">
        <v>0</v>
      </c>
      <c r="AP3779" s="154">
        <v>0</v>
      </c>
      <c r="AQ3779" s="154">
        <v>9438643.4000000004</v>
      </c>
      <c r="AR3779" s="96" t="s">
        <v>3596</v>
      </c>
      <c r="AS3779" s="96" t="s">
        <v>3491</v>
      </c>
      <c r="AT3779" s="96" t="s">
        <v>9753</v>
      </c>
      <c r="AU3779" s="96"/>
      <c r="AV3779" s="96"/>
      <c r="AW3779" s="96"/>
      <c r="AX3779" s="96"/>
      <c r="AY3779" s="96"/>
      <c r="AZ3779" s="96"/>
      <c r="BA3779" s="96"/>
      <c r="BB3779" s="96"/>
      <c r="BC3779" s="96"/>
      <c r="BD3779" s="96"/>
      <c r="BE3779" s="96"/>
      <c r="BF3779" s="96"/>
      <c r="BG3779" s="96"/>
      <c r="BH3779" s="96"/>
    </row>
    <row r="3780" spans="1:60" x14ac:dyDescent="0.2">
      <c r="A3780" s="100">
        <v>0.6</v>
      </c>
      <c r="B3780" s="96" t="s">
        <v>3482</v>
      </c>
      <c r="C3780" s="96">
        <v>165168</v>
      </c>
      <c r="D3780" s="96">
        <v>999202310</v>
      </c>
      <c r="E3780" s="154">
        <v>0</v>
      </c>
      <c r="F3780" s="154">
        <v>0</v>
      </c>
      <c r="G3780" s="154">
        <v>0</v>
      </c>
      <c r="H3780" s="154">
        <v>0</v>
      </c>
      <c r="I3780" s="154">
        <v>0</v>
      </c>
      <c r="J3780" s="154">
        <v>600000</v>
      </c>
      <c r="K3780" s="154">
        <v>0</v>
      </c>
      <c r="L3780" s="154">
        <v>0</v>
      </c>
      <c r="M3780" s="154">
        <v>600000</v>
      </c>
      <c r="N3780" s="96" t="s">
        <v>9754</v>
      </c>
      <c r="O3780" s="96" t="s">
        <v>3484</v>
      </c>
      <c r="P3780" s="96">
        <v>4</v>
      </c>
      <c r="Q3780" s="96">
        <v>2024</v>
      </c>
      <c r="R3780" s="96" t="s">
        <v>3060</v>
      </c>
      <c r="S3780" s="96" t="s">
        <v>3485</v>
      </c>
      <c r="T3780" s="155">
        <v>45563</v>
      </c>
      <c r="U3780" s="155">
        <v>45573</v>
      </c>
      <c r="V3780" s="155">
        <v>45577</v>
      </c>
      <c r="W3780" s="96" t="s">
        <v>2986</v>
      </c>
      <c r="X3780" s="96" t="s">
        <v>3486</v>
      </c>
      <c r="Y3780" s="96"/>
      <c r="Z3780" s="96" t="s">
        <v>3063</v>
      </c>
      <c r="AA3780" s="96">
        <v>2769</v>
      </c>
      <c r="AB3780" s="155">
        <v>45187</v>
      </c>
      <c r="AC3780" s="155">
        <v>45746</v>
      </c>
      <c r="AD3780" s="96">
        <v>8999990341</v>
      </c>
      <c r="AE3780" s="96" t="s">
        <v>3487</v>
      </c>
      <c r="AF3780" s="96">
        <v>3</v>
      </c>
      <c r="AG3780" s="96" t="s">
        <v>3488</v>
      </c>
      <c r="AH3780" s="96" t="s">
        <v>3489</v>
      </c>
      <c r="AI3780" s="154">
        <v>0</v>
      </c>
      <c r="AJ3780" s="154">
        <v>0</v>
      </c>
      <c r="AK3780" s="154">
        <v>0</v>
      </c>
      <c r="AL3780" s="154">
        <v>0</v>
      </c>
      <c r="AM3780" s="154">
        <v>0</v>
      </c>
      <c r="AN3780" s="154">
        <v>360000</v>
      </c>
      <c r="AO3780" s="154">
        <v>0</v>
      </c>
      <c r="AP3780" s="154">
        <v>0</v>
      </c>
      <c r="AQ3780" s="154">
        <v>360000</v>
      </c>
      <c r="AR3780" s="96" t="s">
        <v>3544</v>
      </c>
      <c r="AS3780" s="96" t="s">
        <v>3491</v>
      </c>
      <c r="AT3780" s="96">
        <v>0</v>
      </c>
      <c r="AU3780" s="96"/>
      <c r="AV3780" s="96"/>
      <c r="AW3780" s="96"/>
      <c r="AX3780" s="96"/>
      <c r="AY3780" s="96"/>
      <c r="AZ3780" s="96"/>
      <c r="BA3780" s="96"/>
      <c r="BB3780" s="96"/>
      <c r="BC3780" s="96"/>
      <c r="BD3780" s="96"/>
      <c r="BE3780" s="96"/>
      <c r="BF3780" s="96"/>
      <c r="BG3780" s="96"/>
      <c r="BH3780" s="96"/>
    </row>
    <row r="3781" spans="1:60" x14ac:dyDescent="0.2">
      <c r="A3781" s="100">
        <v>0.6</v>
      </c>
      <c r="B3781" s="96" t="s">
        <v>3482</v>
      </c>
      <c r="C3781" s="96">
        <v>165308</v>
      </c>
      <c r="D3781" s="96">
        <v>999202310</v>
      </c>
      <c r="E3781" s="154">
        <v>0</v>
      </c>
      <c r="F3781" s="154">
        <v>0</v>
      </c>
      <c r="G3781" s="154">
        <v>0</v>
      </c>
      <c r="H3781" s="154">
        <v>0</v>
      </c>
      <c r="I3781" s="154">
        <v>0</v>
      </c>
      <c r="J3781" s="154">
        <v>600000</v>
      </c>
      <c r="K3781" s="154">
        <v>0</v>
      </c>
      <c r="L3781" s="154">
        <v>0</v>
      </c>
      <c r="M3781" s="154">
        <v>600000</v>
      </c>
      <c r="N3781" s="96" t="s">
        <v>9755</v>
      </c>
      <c r="O3781" s="96" t="s">
        <v>3484</v>
      </c>
      <c r="P3781" s="96">
        <v>4</v>
      </c>
      <c r="Q3781" s="96">
        <v>2024</v>
      </c>
      <c r="R3781" s="96" t="s">
        <v>3060</v>
      </c>
      <c r="S3781" s="96" t="s">
        <v>3485</v>
      </c>
      <c r="T3781" s="155">
        <v>45583</v>
      </c>
      <c r="U3781" s="155">
        <v>45586</v>
      </c>
      <c r="V3781" s="155">
        <v>45590</v>
      </c>
      <c r="W3781" s="96" t="s">
        <v>2986</v>
      </c>
      <c r="X3781" s="96" t="s">
        <v>3486</v>
      </c>
      <c r="Y3781" s="96"/>
      <c r="Z3781" s="96" t="s">
        <v>3063</v>
      </c>
      <c r="AA3781" s="96">
        <v>2769</v>
      </c>
      <c r="AB3781" s="155">
        <v>45187</v>
      </c>
      <c r="AC3781" s="155">
        <v>45746</v>
      </c>
      <c r="AD3781" s="96">
        <v>8999990341</v>
      </c>
      <c r="AE3781" s="96" t="s">
        <v>3487</v>
      </c>
      <c r="AF3781" s="96">
        <v>3</v>
      </c>
      <c r="AG3781" s="96" t="s">
        <v>3488</v>
      </c>
      <c r="AH3781" s="96" t="s">
        <v>3489</v>
      </c>
      <c r="AI3781" s="154">
        <v>0</v>
      </c>
      <c r="AJ3781" s="154">
        <v>0</v>
      </c>
      <c r="AK3781" s="154">
        <v>0</v>
      </c>
      <c r="AL3781" s="154">
        <v>0</v>
      </c>
      <c r="AM3781" s="154">
        <v>0</v>
      </c>
      <c r="AN3781" s="154">
        <v>360000</v>
      </c>
      <c r="AO3781" s="154">
        <v>0</v>
      </c>
      <c r="AP3781" s="154">
        <v>0</v>
      </c>
      <c r="AQ3781" s="154">
        <v>360000</v>
      </c>
      <c r="AR3781" s="96" t="s">
        <v>3544</v>
      </c>
      <c r="AS3781" s="96" t="s">
        <v>3491</v>
      </c>
      <c r="AT3781" s="96">
        <v>0</v>
      </c>
      <c r="AU3781" s="96"/>
      <c r="AV3781" s="96"/>
      <c r="AW3781" s="96"/>
      <c r="AX3781" s="96"/>
      <c r="AY3781" s="96"/>
      <c r="AZ3781" s="96"/>
      <c r="BA3781" s="96"/>
      <c r="BB3781" s="96"/>
      <c r="BC3781" s="96"/>
      <c r="BD3781" s="96"/>
      <c r="BE3781" s="96"/>
      <c r="BF3781" s="96"/>
      <c r="BG3781" s="96"/>
      <c r="BH3781" s="96"/>
    </row>
    <row r="3782" spans="1:60" x14ac:dyDescent="0.2">
      <c r="A3782" s="100">
        <v>0.6</v>
      </c>
      <c r="B3782" s="96" t="s">
        <v>3482</v>
      </c>
      <c r="C3782" s="96">
        <v>165414</v>
      </c>
      <c r="D3782" s="96">
        <v>999202310</v>
      </c>
      <c r="E3782" s="154">
        <v>0</v>
      </c>
      <c r="F3782" s="154">
        <v>0</v>
      </c>
      <c r="G3782" s="154">
        <v>0</v>
      </c>
      <c r="H3782" s="154">
        <v>0</v>
      </c>
      <c r="I3782" s="154">
        <v>0</v>
      </c>
      <c r="J3782" s="154">
        <v>2500000</v>
      </c>
      <c r="K3782" s="154">
        <v>0</v>
      </c>
      <c r="L3782" s="154">
        <v>0</v>
      </c>
      <c r="M3782" s="154">
        <v>2500000</v>
      </c>
      <c r="N3782" s="96" t="s">
        <v>9756</v>
      </c>
      <c r="O3782" s="96" t="s">
        <v>3484</v>
      </c>
      <c r="P3782" s="96">
        <v>4</v>
      </c>
      <c r="Q3782" s="96">
        <v>2024</v>
      </c>
      <c r="R3782" s="96" t="s">
        <v>3060</v>
      </c>
      <c r="S3782" s="96" t="s">
        <v>3485</v>
      </c>
      <c r="T3782" s="155">
        <v>45552</v>
      </c>
      <c r="U3782" s="155">
        <v>45590</v>
      </c>
      <c r="V3782" s="155">
        <v>45595</v>
      </c>
      <c r="W3782" s="96" t="s">
        <v>2986</v>
      </c>
      <c r="X3782" s="96" t="s">
        <v>3568</v>
      </c>
      <c r="Y3782" s="96"/>
      <c r="Z3782" s="96" t="s">
        <v>3063</v>
      </c>
      <c r="AA3782" s="96">
        <v>2769</v>
      </c>
      <c r="AB3782" s="155">
        <v>45187</v>
      </c>
      <c r="AC3782" s="155">
        <v>45746</v>
      </c>
      <c r="AD3782" s="96">
        <v>8999990341</v>
      </c>
      <c r="AE3782" s="96" t="s">
        <v>3487</v>
      </c>
      <c r="AF3782" s="96">
        <v>3</v>
      </c>
      <c r="AG3782" s="96" t="s">
        <v>3488</v>
      </c>
      <c r="AH3782" s="96" t="s">
        <v>3569</v>
      </c>
      <c r="AI3782" s="154">
        <v>0</v>
      </c>
      <c r="AJ3782" s="154">
        <v>0</v>
      </c>
      <c r="AK3782" s="154">
        <v>0</v>
      </c>
      <c r="AL3782" s="154">
        <v>0</v>
      </c>
      <c r="AM3782" s="154">
        <v>0</v>
      </c>
      <c r="AN3782" s="154">
        <v>1500000</v>
      </c>
      <c r="AO3782" s="154">
        <v>0</v>
      </c>
      <c r="AP3782" s="154">
        <v>0</v>
      </c>
      <c r="AQ3782" s="154">
        <v>1500000</v>
      </c>
      <c r="AR3782" s="96" t="s">
        <v>3544</v>
      </c>
      <c r="AS3782" s="96" t="s">
        <v>3491</v>
      </c>
      <c r="AT3782" s="96">
        <v>0</v>
      </c>
      <c r="AU3782" s="96"/>
      <c r="AV3782" s="96"/>
      <c r="AW3782" s="96"/>
      <c r="AX3782" s="96"/>
      <c r="AY3782" s="96"/>
      <c r="AZ3782" s="96"/>
      <c r="BA3782" s="96"/>
      <c r="BB3782" s="96"/>
      <c r="BC3782" s="96"/>
      <c r="BD3782" s="96"/>
      <c r="BE3782" s="96"/>
      <c r="BF3782" s="96"/>
      <c r="BG3782" s="96"/>
      <c r="BH3782" s="96"/>
    </row>
    <row r="3783" spans="1:60" x14ac:dyDescent="0.2">
      <c r="A3783" s="100">
        <v>0.6</v>
      </c>
      <c r="B3783" s="96" t="s">
        <v>3482</v>
      </c>
      <c r="C3783" s="96">
        <v>164457</v>
      </c>
      <c r="D3783" s="96">
        <v>999202310</v>
      </c>
      <c r="E3783" s="154">
        <v>0</v>
      </c>
      <c r="F3783" s="154">
        <v>0</v>
      </c>
      <c r="G3783" s="154">
        <v>0</v>
      </c>
      <c r="H3783" s="154">
        <v>0</v>
      </c>
      <c r="I3783" s="154">
        <v>0</v>
      </c>
      <c r="J3783" s="154">
        <v>600000</v>
      </c>
      <c r="K3783" s="154">
        <v>0</v>
      </c>
      <c r="L3783" s="154">
        <v>0</v>
      </c>
      <c r="M3783" s="154">
        <v>600000</v>
      </c>
      <c r="N3783" s="96" t="s">
        <v>9757</v>
      </c>
      <c r="O3783" s="96" t="s">
        <v>3484</v>
      </c>
      <c r="P3783" s="96">
        <v>4</v>
      </c>
      <c r="Q3783" s="96">
        <v>2024</v>
      </c>
      <c r="R3783" s="96" t="s">
        <v>3060</v>
      </c>
      <c r="S3783" s="96" t="s">
        <v>3485</v>
      </c>
      <c r="T3783" s="155">
        <v>45513</v>
      </c>
      <c r="U3783" s="155">
        <v>45516</v>
      </c>
      <c r="V3783" s="155">
        <v>45517</v>
      </c>
      <c r="W3783" s="96" t="s">
        <v>2986</v>
      </c>
      <c r="X3783" s="96" t="s">
        <v>3486</v>
      </c>
      <c r="Y3783" s="96"/>
      <c r="Z3783" s="96" t="s">
        <v>3063</v>
      </c>
      <c r="AA3783" s="96">
        <v>2769</v>
      </c>
      <c r="AB3783" s="155">
        <v>45187</v>
      </c>
      <c r="AC3783" s="155">
        <v>45746</v>
      </c>
      <c r="AD3783" s="96">
        <v>8999990341</v>
      </c>
      <c r="AE3783" s="96" t="s">
        <v>3487</v>
      </c>
      <c r="AF3783" s="96">
        <v>3</v>
      </c>
      <c r="AG3783" s="96" t="s">
        <v>3488</v>
      </c>
      <c r="AH3783" s="96" t="s">
        <v>3489</v>
      </c>
      <c r="AI3783" s="154">
        <v>0</v>
      </c>
      <c r="AJ3783" s="154">
        <v>0</v>
      </c>
      <c r="AK3783" s="154">
        <v>0</v>
      </c>
      <c r="AL3783" s="154">
        <v>0</v>
      </c>
      <c r="AM3783" s="154">
        <v>0</v>
      </c>
      <c r="AN3783" s="154">
        <v>360000</v>
      </c>
      <c r="AO3783" s="154">
        <v>0</v>
      </c>
      <c r="AP3783" s="154">
        <v>0</v>
      </c>
      <c r="AQ3783" s="154">
        <v>360000</v>
      </c>
      <c r="AR3783" s="96" t="s">
        <v>3544</v>
      </c>
      <c r="AS3783" s="96" t="s">
        <v>3491</v>
      </c>
      <c r="AT3783" s="96">
        <v>0</v>
      </c>
      <c r="AU3783" s="96"/>
      <c r="AV3783" s="96"/>
      <c r="AW3783" s="96"/>
      <c r="AX3783" s="96"/>
      <c r="AY3783" s="96"/>
      <c r="AZ3783" s="96"/>
      <c r="BA3783" s="96"/>
      <c r="BB3783" s="96"/>
      <c r="BC3783" s="96"/>
      <c r="BD3783" s="96"/>
      <c r="BE3783" s="96"/>
      <c r="BF3783" s="96"/>
      <c r="BG3783" s="96"/>
      <c r="BH3783" s="96"/>
    </row>
    <row r="3784" spans="1:60" x14ac:dyDescent="0.2">
      <c r="A3784" s="100">
        <v>0.6</v>
      </c>
      <c r="B3784" s="96" t="s">
        <v>3482</v>
      </c>
      <c r="C3784" s="96">
        <v>165124</v>
      </c>
      <c r="D3784" s="96">
        <v>999202310</v>
      </c>
      <c r="E3784" s="154">
        <v>0</v>
      </c>
      <c r="F3784" s="154">
        <v>0</v>
      </c>
      <c r="G3784" s="154">
        <v>0</v>
      </c>
      <c r="H3784" s="154">
        <v>0</v>
      </c>
      <c r="I3784" s="154">
        <v>0</v>
      </c>
      <c r="J3784" s="154">
        <v>600000</v>
      </c>
      <c r="K3784" s="154">
        <v>0</v>
      </c>
      <c r="L3784" s="154">
        <v>0</v>
      </c>
      <c r="M3784" s="154">
        <v>600000</v>
      </c>
      <c r="N3784" s="96" t="s">
        <v>9758</v>
      </c>
      <c r="O3784" s="96" t="s">
        <v>3484</v>
      </c>
      <c r="P3784" s="96">
        <v>4</v>
      </c>
      <c r="Q3784" s="96">
        <v>2024</v>
      </c>
      <c r="R3784" s="96" t="s">
        <v>3060</v>
      </c>
      <c r="S3784" s="96" t="s">
        <v>3485</v>
      </c>
      <c r="T3784" s="155">
        <v>45567</v>
      </c>
      <c r="U3784" s="155">
        <v>45568</v>
      </c>
      <c r="V3784" s="155">
        <v>45569</v>
      </c>
      <c r="W3784" s="96" t="s">
        <v>2986</v>
      </c>
      <c r="X3784" s="96" t="s">
        <v>3486</v>
      </c>
      <c r="Y3784" s="96"/>
      <c r="Z3784" s="96" t="s">
        <v>3063</v>
      </c>
      <c r="AA3784" s="96">
        <v>2769</v>
      </c>
      <c r="AB3784" s="155">
        <v>45187</v>
      </c>
      <c r="AC3784" s="155">
        <v>45746</v>
      </c>
      <c r="AD3784" s="96">
        <v>8999990341</v>
      </c>
      <c r="AE3784" s="96" t="s">
        <v>3487</v>
      </c>
      <c r="AF3784" s="96">
        <v>3</v>
      </c>
      <c r="AG3784" s="96" t="s">
        <v>3488</v>
      </c>
      <c r="AH3784" s="96" t="s">
        <v>3489</v>
      </c>
      <c r="AI3784" s="154">
        <v>0</v>
      </c>
      <c r="AJ3784" s="154">
        <v>0</v>
      </c>
      <c r="AK3784" s="154">
        <v>0</v>
      </c>
      <c r="AL3784" s="154">
        <v>0</v>
      </c>
      <c r="AM3784" s="154">
        <v>0</v>
      </c>
      <c r="AN3784" s="154">
        <v>360000</v>
      </c>
      <c r="AO3784" s="154">
        <v>0</v>
      </c>
      <c r="AP3784" s="154">
        <v>0</v>
      </c>
      <c r="AQ3784" s="154">
        <v>360000</v>
      </c>
      <c r="AR3784" s="96" t="s">
        <v>3544</v>
      </c>
      <c r="AS3784" s="96" t="s">
        <v>3491</v>
      </c>
      <c r="AT3784" s="96">
        <v>0</v>
      </c>
      <c r="AU3784" s="96"/>
      <c r="AV3784" s="96"/>
      <c r="AW3784" s="96"/>
      <c r="AX3784" s="96"/>
      <c r="AY3784" s="96"/>
      <c r="AZ3784" s="96"/>
      <c r="BA3784" s="96"/>
      <c r="BB3784" s="96"/>
      <c r="BC3784" s="96"/>
      <c r="BD3784" s="96"/>
      <c r="BE3784" s="96"/>
      <c r="BF3784" s="96"/>
      <c r="BG3784" s="96"/>
      <c r="BH3784" s="96"/>
    </row>
    <row r="3785" spans="1:60" x14ac:dyDescent="0.2">
      <c r="A3785" s="100">
        <v>0.6</v>
      </c>
      <c r="B3785" s="96" t="s">
        <v>3482</v>
      </c>
      <c r="C3785" s="96">
        <v>165476</v>
      </c>
      <c r="D3785" s="96">
        <v>999202310</v>
      </c>
      <c r="E3785" s="154">
        <v>0</v>
      </c>
      <c r="F3785" s="154">
        <v>0</v>
      </c>
      <c r="G3785" s="154">
        <v>0</v>
      </c>
      <c r="H3785" s="154">
        <v>0</v>
      </c>
      <c r="I3785" s="154">
        <v>0</v>
      </c>
      <c r="J3785" s="154">
        <v>600000</v>
      </c>
      <c r="K3785" s="154">
        <v>0</v>
      </c>
      <c r="L3785" s="154">
        <v>0</v>
      </c>
      <c r="M3785" s="154">
        <v>600000</v>
      </c>
      <c r="N3785" s="96" t="s">
        <v>9759</v>
      </c>
      <c r="O3785" s="96" t="s">
        <v>3484</v>
      </c>
      <c r="P3785" s="96">
        <v>4</v>
      </c>
      <c r="Q3785" s="96">
        <v>2024</v>
      </c>
      <c r="R3785" s="96" t="s">
        <v>3060</v>
      </c>
      <c r="S3785" s="96" t="s">
        <v>3485</v>
      </c>
      <c r="T3785" s="155">
        <v>45598</v>
      </c>
      <c r="U3785" s="155">
        <v>45600</v>
      </c>
      <c r="V3785" s="155">
        <v>45601</v>
      </c>
      <c r="W3785" s="96" t="s">
        <v>2986</v>
      </c>
      <c r="X3785" s="96" t="s">
        <v>3486</v>
      </c>
      <c r="Y3785" s="96"/>
      <c r="Z3785" s="96" t="s">
        <v>3063</v>
      </c>
      <c r="AA3785" s="96">
        <v>2769</v>
      </c>
      <c r="AB3785" s="155">
        <v>45187</v>
      </c>
      <c r="AC3785" s="155">
        <v>45746</v>
      </c>
      <c r="AD3785" s="96">
        <v>8999990341</v>
      </c>
      <c r="AE3785" s="96" t="s">
        <v>3487</v>
      </c>
      <c r="AF3785" s="96">
        <v>3</v>
      </c>
      <c r="AG3785" s="96" t="s">
        <v>3488</v>
      </c>
      <c r="AH3785" s="96" t="s">
        <v>3489</v>
      </c>
      <c r="AI3785" s="154">
        <v>0</v>
      </c>
      <c r="AJ3785" s="154">
        <v>0</v>
      </c>
      <c r="AK3785" s="154">
        <v>0</v>
      </c>
      <c r="AL3785" s="154">
        <v>0</v>
      </c>
      <c r="AM3785" s="154">
        <v>0</v>
      </c>
      <c r="AN3785" s="154">
        <v>360000</v>
      </c>
      <c r="AO3785" s="154">
        <v>0</v>
      </c>
      <c r="AP3785" s="154">
        <v>0</v>
      </c>
      <c r="AQ3785" s="154">
        <v>360000</v>
      </c>
      <c r="AR3785" s="96" t="s">
        <v>3544</v>
      </c>
      <c r="AS3785" s="96" t="s">
        <v>3491</v>
      </c>
      <c r="AT3785" s="96">
        <v>0</v>
      </c>
      <c r="AU3785" s="96"/>
      <c r="AV3785" s="96"/>
      <c r="AW3785" s="96"/>
      <c r="AX3785" s="96"/>
      <c r="AY3785" s="96"/>
      <c r="AZ3785" s="96"/>
      <c r="BA3785" s="96"/>
      <c r="BB3785" s="96"/>
      <c r="BC3785" s="96"/>
      <c r="BD3785" s="96"/>
      <c r="BE3785" s="96"/>
      <c r="BF3785" s="96"/>
      <c r="BG3785" s="96"/>
      <c r="BH3785" s="96"/>
    </row>
    <row r="3786" spans="1:60" x14ac:dyDescent="0.2">
      <c r="A3786" s="100">
        <v>0.6</v>
      </c>
      <c r="B3786" s="96" t="s">
        <v>3482</v>
      </c>
      <c r="C3786" s="96">
        <v>165709</v>
      </c>
      <c r="D3786" s="96">
        <v>999202310</v>
      </c>
      <c r="E3786" s="154">
        <v>0</v>
      </c>
      <c r="F3786" s="154">
        <v>11411085</v>
      </c>
      <c r="G3786" s="154">
        <v>0</v>
      </c>
      <c r="H3786" s="154">
        <v>0</v>
      </c>
      <c r="I3786" s="154">
        <v>0</v>
      </c>
      <c r="J3786" s="154">
        <v>1064600</v>
      </c>
      <c r="K3786" s="154">
        <v>0</v>
      </c>
      <c r="L3786" s="154">
        <v>0</v>
      </c>
      <c r="M3786" s="154">
        <v>12475685</v>
      </c>
      <c r="N3786" s="96" t="s">
        <v>9760</v>
      </c>
      <c r="O3786" s="96" t="s">
        <v>3484</v>
      </c>
      <c r="P3786" s="96">
        <v>4</v>
      </c>
      <c r="Q3786" s="96">
        <v>2024</v>
      </c>
      <c r="R3786" s="96" t="s">
        <v>3060</v>
      </c>
      <c r="S3786" s="96" t="s">
        <v>3485</v>
      </c>
      <c r="T3786" s="155">
        <v>45623</v>
      </c>
      <c r="U3786" s="155">
        <v>45624</v>
      </c>
      <c r="V3786" s="155">
        <v>45625</v>
      </c>
      <c r="W3786" s="96" t="s">
        <v>2986</v>
      </c>
      <c r="X3786" s="96" t="s">
        <v>3486</v>
      </c>
      <c r="Y3786" s="96"/>
      <c r="Z3786" s="96" t="s">
        <v>3063</v>
      </c>
      <c r="AA3786" s="96">
        <v>2769</v>
      </c>
      <c r="AB3786" s="155">
        <v>45187</v>
      </c>
      <c r="AC3786" s="155">
        <v>45746</v>
      </c>
      <c r="AD3786" s="96">
        <v>8999990341</v>
      </c>
      <c r="AE3786" s="96" t="s">
        <v>3487</v>
      </c>
      <c r="AF3786" s="96">
        <v>3</v>
      </c>
      <c r="AG3786" s="96" t="s">
        <v>3488</v>
      </c>
      <c r="AH3786" s="96" t="s">
        <v>3489</v>
      </c>
      <c r="AI3786" s="154">
        <v>0</v>
      </c>
      <c r="AJ3786" s="154">
        <v>6846651</v>
      </c>
      <c r="AK3786" s="154">
        <v>0</v>
      </c>
      <c r="AL3786" s="154">
        <v>0</v>
      </c>
      <c r="AM3786" s="154">
        <v>0</v>
      </c>
      <c r="AN3786" s="154">
        <v>638760</v>
      </c>
      <c r="AO3786" s="154">
        <v>0</v>
      </c>
      <c r="AP3786" s="154">
        <v>0</v>
      </c>
      <c r="AQ3786" s="154">
        <v>7485411</v>
      </c>
      <c r="AR3786" s="96" t="s">
        <v>3596</v>
      </c>
      <c r="AS3786" s="96" t="s">
        <v>3491</v>
      </c>
      <c r="AT3786" s="96" t="s">
        <v>9761</v>
      </c>
      <c r="AU3786" s="96"/>
      <c r="AV3786" s="96"/>
      <c r="AW3786" s="96"/>
      <c r="AX3786" s="96"/>
      <c r="AY3786" s="96"/>
      <c r="AZ3786" s="96"/>
      <c r="BA3786" s="96"/>
      <c r="BB3786" s="96"/>
      <c r="BC3786" s="96"/>
      <c r="BD3786" s="96"/>
      <c r="BE3786" s="96"/>
      <c r="BF3786" s="96"/>
      <c r="BG3786" s="96"/>
      <c r="BH3786" s="96"/>
    </row>
    <row r="3787" spans="1:60" x14ac:dyDescent="0.2">
      <c r="A3787" s="100">
        <v>0.6</v>
      </c>
      <c r="B3787" s="96" t="s">
        <v>3482</v>
      </c>
      <c r="C3787" s="96">
        <v>164548</v>
      </c>
      <c r="D3787" s="96">
        <v>999202310</v>
      </c>
      <c r="E3787" s="154">
        <v>0</v>
      </c>
      <c r="F3787" s="154">
        <v>0</v>
      </c>
      <c r="G3787" s="154">
        <v>0</v>
      </c>
      <c r="H3787" s="154">
        <v>0</v>
      </c>
      <c r="I3787" s="154">
        <v>0</v>
      </c>
      <c r="J3787" s="154">
        <v>600000</v>
      </c>
      <c r="K3787" s="154">
        <v>0</v>
      </c>
      <c r="L3787" s="154">
        <v>0</v>
      </c>
      <c r="M3787" s="154">
        <v>600000</v>
      </c>
      <c r="N3787" s="96" t="s">
        <v>9762</v>
      </c>
      <c r="O3787" s="96" t="s">
        <v>3484</v>
      </c>
      <c r="P3787" s="96">
        <v>4</v>
      </c>
      <c r="Q3787" s="96">
        <v>2024</v>
      </c>
      <c r="R3787" s="96" t="s">
        <v>3060</v>
      </c>
      <c r="S3787" s="96" t="s">
        <v>3485</v>
      </c>
      <c r="T3787" s="155">
        <v>45518</v>
      </c>
      <c r="U3787" s="155">
        <v>45520</v>
      </c>
      <c r="V3787" s="155">
        <v>45521</v>
      </c>
      <c r="W3787" s="96" t="s">
        <v>2986</v>
      </c>
      <c r="X3787" s="96" t="s">
        <v>3486</v>
      </c>
      <c r="Y3787" s="96"/>
      <c r="Z3787" s="96" t="s">
        <v>3063</v>
      </c>
      <c r="AA3787" s="96">
        <v>2769</v>
      </c>
      <c r="AB3787" s="155">
        <v>45187</v>
      </c>
      <c r="AC3787" s="155">
        <v>45746</v>
      </c>
      <c r="AD3787" s="96">
        <v>8999990341</v>
      </c>
      <c r="AE3787" s="96" t="s">
        <v>3487</v>
      </c>
      <c r="AF3787" s="96">
        <v>3</v>
      </c>
      <c r="AG3787" s="96" t="s">
        <v>3488</v>
      </c>
      <c r="AH3787" s="96" t="s">
        <v>3489</v>
      </c>
      <c r="AI3787" s="154">
        <v>0</v>
      </c>
      <c r="AJ3787" s="154">
        <v>0</v>
      </c>
      <c r="AK3787" s="154">
        <v>0</v>
      </c>
      <c r="AL3787" s="154">
        <v>0</v>
      </c>
      <c r="AM3787" s="154">
        <v>0</v>
      </c>
      <c r="AN3787" s="154">
        <v>360000</v>
      </c>
      <c r="AO3787" s="154">
        <v>0</v>
      </c>
      <c r="AP3787" s="154">
        <v>0</v>
      </c>
      <c r="AQ3787" s="154">
        <v>360000</v>
      </c>
      <c r="AR3787" s="96" t="s">
        <v>3544</v>
      </c>
      <c r="AS3787" s="96" t="s">
        <v>3491</v>
      </c>
      <c r="AT3787" s="96">
        <v>0</v>
      </c>
      <c r="AU3787" s="96"/>
      <c r="AV3787" s="96"/>
      <c r="AW3787" s="96"/>
      <c r="AX3787" s="96"/>
      <c r="AY3787" s="96"/>
      <c r="AZ3787" s="96"/>
      <c r="BA3787" s="96"/>
      <c r="BB3787" s="96"/>
      <c r="BC3787" s="96"/>
      <c r="BD3787" s="96"/>
      <c r="BE3787" s="96"/>
      <c r="BF3787" s="96"/>
      <c r="BG3787" s="96"/>
      <c r="BH3787" s="96"/>
    </row>
    <row r="3788" spans="1:60" x14ac:dyDescent="0.2">
      <c r="A3788" s="100">
        <v>0.6</v>
      </c>
      <c r="B3788" s="96" t="s">
        <v>3482</v>
      </c>
      <c r="C3788" s="96">
        <v>165280</v>
      </c>
      <c r="D3788" s="96">
        <v>999202310</v>
      </c>
      <c r="E3788" s="154">
        <v>0</v>
      </c>
      <c r="F3788" s="154">
        <v>0</v>
      </c>
      <c r="G3788" s="154">
        <v>0</v>
      </c>
      <c r="H3788" s="154">
        <v>0</v>
      </c>
      <c r="I3788" s="154">
        <v>0</v>
      </c>
      <c r="J3788" s="154">
        <v>600000</v>
      </c>
      <c r="K3788" s="154">
        <v>0</v>
      </c>
      <c r="L3788" s="154">
        <v>0</v>
      </c>
      <c r="M3788" s="154">
        <v>600000</v>
      </c>
      <c r="N3788" s="96" t="s">
        <v>9763</v>
      </c>
      <c r="O3788" s="96" t="s">
        <v>3484</v>
      </c>
      <c r="P3788" s="96">
        <v>4</v>
      </c>
      <c r="Q3788" s="96">
        <v>2024</v>
      </c>
      <c r="R3788" s="96" t="s">
        <v>3060</v>
      </c>
      <c r="S3788" s="96" t="s">
        <v>3485</v>
      </c>
      <c r="T3788" s="155">
        <v>45577</v>
      </c>
      <c r="U3788" s="155">
        <v>45583</v>
      </c>
      <c r="V3788" s="155">
        <v>45583</v>
      </c>
      <c r="W3788" s="96" t="s">
        <v>2986</v>
      </c>
      <c r="X3788" s="96" t="s">
        <v>3486</v>
      </c>
      <c r="Y3788" s="96"/>
      <c r="Z3788" s="96" t="s">
        <v>3063</v>
      </c>
      <c r="AA3788" s="96">
        <v>2769</v>
      </c>
      <c r="AB3788" s="155">
        <v>45187</v>
      </c>
      <c r="AC3788" s="155">
        <v>45746</v>
      </c>
      <c r="AD3788" s="96">
        <v>8999990341</v>
      </c>
      <c r="AE3788" s="96" t="s">
        <v>3487</v>
      </c>
      <c r="AF3788" s="96">
        <v>3</v>
      </c>
      <c r="AG3788" s="96" t="s">
        <v>3488</v>
      </c>
      <c r="AH3788" s="96" t="s">
        <v>3489</v>
      </c>
      <c r="AI3788" s="154">
        <v>0</v>
      </c>
      <c r="AJ3788" s="154">
        <v>0</v>
      </c>
      <c r="AK3788" s="154">
        <v>0</v>
      </c>
      <c r="AL3788" s="154">
        <v>0</v>
      </c>
      <c r="AM3788" s="154">
        <v>0</v>
      </c>
      <c r="AN3788" s="154">
        <v>360000</v>
      </c>
      <c r="AO3788" s="154">
        <v>0</v>
      </c>
      <c r="AP3788" s="154">
        <v>0</v>
      </c>
      <c r="AQ3788" s="154">
        <v>360000</v>
      </c>
      <c r="AR3788" s="96" t="s">
        <v>3544</v>
      </c>
      <c r="AS3788" s="96" t="s">
        <v>3491</v>
      </c>
      <c r="AT3788" s="96">
        <v>0</v>
      </c>
      <c r="AU3788" s="96"/>
      <c r="AV3788" s="96"/>
      <c r="AW3788" s="96"/>
      <c r="AX3788" s="96"/>
      <c r="AY3788" s="96"/>
      <c r="AZ3788" s="96"/>
      <c r="BA3788" s="96"/>
      <c r="BB3788" s="96"/>
      <c r="BC3788" s="96"/>
      <c r="BD3788" s="96"/>
      <c r="BE3788" s="96"/>
      <c r="BF3788" s="96"/>
      <c r="BG3788" s="96"/>
      <c r="BH3788" s="96"/>
    </row>
    <row r="3789" spans="1:60" x14ac:dyDescent="0.2">
      <c r="A3789" s="100">
        <v>0.6</v>
      </c>
      <c r="B3789" s="96" t="s">
        <v>3482</v>
      </c>
      <c r="C3789" s="96">
        <v>164565</v>
      </c>
      <c r="D3789" s="96">
        <v>999202310</v>
      </c>
      <c r="E3789" s="154">
        <v>0</v>
      </c>
      <c r="F3789" s="154">
        <v>0</v>
      </c>
      <c r="G3789" s="154">
        <v>0</v>
      </c>
      <c r="H3789" s="154">
        <v>0</v>
      </c>
      <c r="I3789" s="154">
        <v>0</v>
      </c>
      <c r="J3789" s="154">
        <v>600000</v>
      </c>
      <c r="K3789" s="154">
        <v>0</v>
      </c>
      <c r="L3789" s="154">
        <v>0</v>
      </c>
      <c r="M3789" s="154">
        <v>600000</v>
      </c>
      <c r="N3789" s="96" t="s">
        <v>9764</v>
      </c>
      <c r="O3789" s="96" t="s">
        <v>3484</v>
      </c>
      <c r="P3789" s="96">
        <v>4</v>
      </c>
      <c r="Q3789" s="96">
        <v>2024</v>
      </c>
      <c r="R3789" s="96" t="s">
        <v>3060</v>
      </c>
      <c r="S3789" s="96" t="s">
        <v>3485</v>
      </c>
      <c r="T3789" s="155">
        <v>45519</v>
      </c>
      <c r="U3789" s="155">
        <v>45520</v>
      </c>
      <c r="V3789" s="155">
        <v>45521</v>
      </c>
      <c r="W3789" s="96" t="s">
        <v>2986</v>
      </c>
      <c r="X3789" s="96" t="s">
        <v>3486</v>
      </c>
      <c r="Y3789" s="96"/>
      <c r="Z3789" s="96" t="s">
        <v>3063</v>
      </c>
      <c r="AA3789" s="96">
        <v>2769</v>
      </c>
      <c r="AB3789" s="155">
        <v>45187</v>
      </c>
      <c r="AC3789" s="155">
        <v>45746</v>
      </c>
      <c r="AD3789" s="96">
        <v>8999990341</v>
      </c>
      <c r="AE3789" s="96" t="s">
        <v>3487</v>
      </c>
      <c r="AF3789" s="96">
        <v>3</v>
      </c>
      <c r="AG3789" s="96" t="s">
        <v>3488</v>
      </c>
      <c r="AH3789" s="96" t="s">
        <v>3489</v>
      </c>
      <c r="AI3789" s="154">
        <v>0</v>
      </c>
      <c r="AJ3789" s="154">
        <v>0</v>
      </c>
      <c r="AK3789" s="154">
        <v>0</v>
      </c>
      <c r="AL3789" s="154">
        <v>0</v>
      </c>
      <c r="AM3789" s="154">
        <v>0</v>
      </c>
      <c r="AN3789" s="154">
        <v>360000</v>
      </c>
      <c r="AO3789" s="154">
        <v>0</v>
      </c>
      <c r="AP3789" s="154">
        <v>0</v>
      </c>
      <c r="AQ3789" s="154">
        <v>360000</v>
      </c>
      <c r="AR3789" s="96" t="s">
        <v>3544</v>
      </c>
      <c r="AS3789" s="96" t="s">
        <v>3491</v>
      </c>
      <c r="AT3789" s="96">
        <v>0</v>
      </c>
      <c r="AU3789" s="96"/>
      <c r="AV3789" s="96"/>
      <c r="AW3789" s="96"/>
      <c r="AX3789" s="96"/>
      <c r="AY3789" s="96"/>
      <c r="AZ3789" s="96"/>
      <c r="BA3789" s="96"/>
      <c r="BB3789" s="96"/>
      <c r="BC3789" s="96"/>
      <c r="BD3789" s="96"/>
      <c r="BE3789" s="96"/>
      <c r="BF3789" s="96"/>
      <c r="BG3789" s="96"/>
      <c r="BH3789" s="96"/>
    </row>
    <row r="3790" spans="1:60" x14ac:dyDescent="0.2">
      <c r="A3790" s="100">
        <v>0.6</v>
      </c>
      <c r="B3790" s="96" t="s">
        <v>3482</v>
      </c>
      <c r="C3790" s="96">
        <v>164740</v>
      </c>
      <c r="D3790" s="96">
        <v>999202310</v>
      </c>
      <c r="E3790" s="154">
        <v>0</v>
      </c>
      <c r="F3790" s="154">
        <v>0</v>
      </c>
      <c r="G3790" s="154">
        <v>0</v>
      </c>
      <c r="H3790" s="154">
        <v>0</v>
      </c>
      <c r="I3790" s="154">
        <v>0</v>
      </c>
      <c r="J3790" s="154">
        <v>600000</v>
      </c>
      <c r="K3790" s="154">
        <v>0</v>
      </c>
      <c r="L3790" s="154">
        <v>0</v>
      </c>
      <c r="M3790" s="154">
        <v>600000</v>
      </c>
      <c r="N3790" s="96" t="s">
        <v>9765</v>
      </c>
      <c r="O3790" s="96" t="s">
        <v>3484</v>
      </c>
      <c r="P3790" s="96">
        <v>4</v>
      </c>
      <c r="Q3790" s="96">
        <v>2024</v>
      </c>
      <c r="R3790" s="96" t="s">
        <v>3060</v>
      </c>
      <c r="S3790" s="96" t="s">
        <v>3485</v>
      </c>
      <c r="T3790" s="155">
        <v>45526</v>
      </c>
      <c r="U3790" s="155">
        <v>45534</v>
      </c>
      <c r="V3790" s="155">
        <v>45538</v>
      </c>
      <c r="W3790" s="96" t="s">
        <v>2986</v>
      </c>
      <c r="X3790" s="96" t="s">
        <v>3486</v>
      </c>
      <c r="Y3790" s="96"/>
      <c r="Z3790" s="96" t="s">
        <v>3063</v>
      </c>
      <c r="AA3790" s="96">
        <v>2769</v>
      </c>
      <c r="AB3790" s="155">
        <v>45187</v>
      </c>
      <c r="AC3790" s="155">
        <v>45746</v>
      </c>
      <c r="AD3790" s="96">
        <v>8999990341</v>
      </c>
      <c r="AE3790" s="96" t="s">
        <v>3487</v>
      </c>
      <c r="AF3790" s="96">
        <v>3</v>
      </c>
      <c r="AG3790" s="96" t="s">
        <v>3488</v>
      </c>
      <c r="AH3790" s="96" t="s">
        <v>3489</v>
      </c>
      <c r="AI3790" s="154">
        <v>0</v>
      </c>
      <c r="AJ3790" s="154">
        <v>0</v>
      </c>
      <c r="AK3790" s="154">
        <v>0</v>
      </c>
      <c r="AL3790" s="154">
        <v>0</v>
      </c>
      <c r="AM3790" s="154">
        <v>0</v>
      </c>
      <c r="AN3790" s="154">
        <v>360000</v>
      </c>
      <c r="AO3790" s="154">
        <v>0</v>
      </c>
      <c r="AP3790" s="154">
        <v>0</v>
      </c>
      <c r="AQ3790" s="154">
        <v>360000</v>
      </c>
      <c r="AR3790" s="96" t="s">
        <v>3544</v>
      </c>
      <c r="AS3790" s="96" t="s">
        <v>3491</v>
      </c>
      <c r="AT3790" s="96">
        <v>0</v>
      </c>
      <c r="AU3790" s="96"/>
      <c r="AV3790" s="96"/>
      <c r="AW3790" s="96"/>
      <c r="AX3790" s="96"/>
      <c r="AY3790" s="96"/>
      <c r="AZ3790" s="96"/>
      <c r="BA3790" s="96"/>
      <c r="BB3790" s="96"/>
      <c r="BC3790" s="96"/>
      <c r="BD3790" s="96"/>
      <c r="BE3790" s="96"/>
      <c r="BF3790" s="96"/>
      <c r="BG3790" s="96"/>
      <c r="BH3790" s="96"/>
    </row>
    <row r="3791" spans="1:60" x14ac:dyDescent="0.2">
      <c r="A3791" s="100">
        <v>0.6</v>
      </c>
      <c r="B3791" s="96" t="s">
        <v>3482</v>
      </c>
      <c r="C3791" s="96">
        <v>165273</v>
      </c>
      <c r="D3791" s="96">
        <v>999202310</v>
      </c>
      <c r="E3791" s="154">
        <v>0</v>
      </c>
      <c r="F3791" s="154">
        <v>17447203.666666672</v>
      </c>
      <c r="G3791" s="154">
        <v>0</v>
      </c>
      <c r="H3791" s="154">
        <v>0</v>
      </c>
      <c r="I3791" s="154">
        <v>0</v>
      </c>
      <c r="J3791" s="154">
        <v>4052796.666666667</v>
      </c>
      <c r="K3791" s="154">
        <v>0</v>
      </c>
      <c r="L3791" s="154">
        <v>0</v>
      </c>
      <c r="M3791" s="154">
        <v>21500000.333333328</v>
      </c>
      <c r="N3791" s="96" t="s">
        <v>9766</v>
      </c>
      <c r="O3791" s="96" t="s">
        <v>3484</v>
      </c>
      <c r="P3791" s="96">
        <v>4</v>
      </c>
      <c r="Q3791" s="96">
        <v>2024</v>
      </c>
      <c r="R3791" s="96" t="s">
        <v>3060</v>
      </c>
      <c r="S3791" s="96" t="s">
        <v>3485</v>
      </c>
      <c r="T3791" s="155">
        <v>45582</v>
      </c>
      <c r="U3791" s="155">
        <v>45583</v>
      </c>
      <c r="V3791" s="155">
        <v>45583</v>
      </c>
      <c r="W3791" s="96" t="s">
        <v>2986</v>
      </c>
      <c r="X3791" s="96" t="s">
        <v>3486</v>
      </c>
      <c r="Y3791" s="96"/>
      <c r="Z3791" s="96" t="s">
        <v>3063</v>
      </c>
      <c r="AA3791" s="96">
        <v>2769</v>
      </c>
      <c r="AB3791" s="155">
        <v>45187</v>
      </c>
      <c r="AC3791" s="155">
        <v>45746</v>
      </c>
      <c r="AD3791" s="96">
        <v>8999990341</v>
      </c>
      <c r="AE3791" s="96" t="s">
        <v>3487</v>
      </c>
      <c r="AF3791" s="96">
        <v>3</v>
      </c>
      <c r="AG3791" s="96" t="s">
        <v>3488</v>
      </c>
      <c r="AH3791" s="96" t="s">
        <v>3489</v>
      </c>
      <c r="AI3791" s="154">
        <v>0</v>
      </c>
      <c r="AJ3791" s="154">
        <v>10468322.199999999</v>
      </c>
      <c r="AK3791" s="154">
        <v>0</v>
      </c>
      <c r="AL3791" s="154">
        <v>0</v>
      </c>
      <c r="AM3791" s="154">
        <v>0</v>
      </c>
      <c r="AN3791" s="154">
        <v>2431678</v>
      </c>
      <c r="AO3791" s="154">
        <v>0</v>
      </c>
      <c r="AP3791" s="154">
        <v>0</v>
      </c>
      <c r="AQ3791" s="154">
        <v>12900000.199999999</v>
      </c>
      <c r="AR3791" s="96" t="s">
        <v>3596</v>
      </c>
      <c r="AS3791" s="96" t="s">
        <v>3491</v>
      </c>
      <c r="AT3791" s="96" t="s">
        <v>9767</v>
      </c>
      <c r="AU3791" s="96"/>
      <c r="AV3791" s="96"/>
      <c r="AW3791" s="96"/>
      <c r="AX3791" s="96"/>
      <c r="AY3791" s="96"/>
      <c r="AZ3791" s="96"/>
      <c r="BA3791" s="96"/>
      <c r="BB3791" s="96"/>
      <c r="BC3791" s="96"/>
      <c r="BD3791" s="96"/>
      <c r="BE3791" s="96"/>
      <c r="BF3791" s="96"/>
      <c r="BG3791" s="96"/>
      <c r="BH3791" s="96"/>
    </row>
    <row r="3792" spans="1:60" x14ac:dyDescent="0.2">
      <c r="A3792" s="100">
        <v>0.6</v>
      </c>
      <c r="B3792" s="96" t="s">
        <v>3482</v>
      </c>
      <c r="C3792" s="96">
        <v>165102</v>
      </c>
      <c r="D3792" s="96">
        <v>999202310</v>
      </c>
      <c r="E3792" s="154">
        <v>0</v>
      </c>
      <c r="F3792" s="154">
        <v>0</v>
      </c>
      <c r="G3792" s="154">
        <v>0</v>
      </c>
      <c r="H3792" s="154">
        <v>0</v>
      </c>
      <c r="I3792" s="154">
        <v>0</v>
      </c>
      <c r="J3792" s="154">
        <v>600000</v>
      </c>
      <c r="K3792" s="154">
        <v>0</v>
      </c>
      <c r="L3792" s="154">
        <v>0</v>
      </c>
      <c r="M3792" s="154">
        <v>600000</v>
      </c>
      <c r="N3792" s="96" t="s">
        <v>9768</v>
      </c>
      <c r="O3792" s="96" t="s">
        <v>3484</v>
      </c>
      <c r="P3792" s="96">
        <v>4</v>
      </c>
      <c r="Q3792" s="96">
        <v>2024</v>
      </c>
      <c r="R3792" s="96" t="s">
        <v>3060</v>
      </c>
      <c r="S3792" s="96" t="s">
        <v>3485</v>
      </c>
      <c r="T3792" s="155">
        <v>45566</v>
      </c>
      <c r="U3792" s="155">
        <v>45567</v>
      </c>
      <c r="V3792" s="155">
        <v>45569</v>
      </c>
      <c r="W3792" s="96" t="s">
        <v>2986</v>
      </c>
      <c r="X3792" s="96" t="s">
        <v>3486</v>
      </c>
      <c r="Y3792" s="96"/>
      <c r="Z3792" s="96" t="s">
        <v>3063</v>
      </c>
      <c r="AA3792" s="96">
        <v>2769</v>
      </c>
      <c r="AB3792" s="155">
        <v>45187</v>
      </c>
      <c r="AC3792" s="155">
        <v>45746</v>
      </c>
      <c r="AD3792" s="96">
        <v>8999990341</v>
      </c>
      <c r="AE3792" s="96" t="s">
        <v>3487</v>
      </c>
      <c r="AF3792" s="96">
        <v>3</v>
      </c>
      <c r="AG3792" s="96" t="s">
        <v>3488</v>
      </c>
      <c r="AH3792" s="96" t="s">
        <v>3489</v>
      </c>
      <c r="AI3792" s="154">
        <v>0</v>
      </c>
      <c r="AJ3792" s="154">
        <v>0</v>
      </c>
      <c r="AK3792" s="154">
        <v>0</v>
      </c>
      <c r="AL3792" s="154">
        <v>0</v>
      </c>
      <c r="AM3792" s="154">
        <v>0</v>
      </c>
      <c r="AN3792" s="154">
        <v>360000</v>
      </c>
      <c r="AO3792" s="154">
        <v>0</v>
      </c>
      <c r="AP3792" s="154">
        <v>0</v>
      </c>
      <c r="AQ3792" s="154">
        <v>360000</v>
      </c>
      <c r="AR3792" s="96" t="s">
        <v>3544</v>
      </c>
      <c r="AS3792" s="96" t="s">
        <v>3491</v>
      </c>
      <c r="AT3792" s="96">
        <v>0</v>
      </c>
      <c r="AU3792" s="96"/>
      <c r="AV3792" s="96"/>
      <c r="AW3792" s="96"/>
      <c r="AX3792" s="96"/>
      <c r="AY3792" s="96"/>
      <c r="AZ3792" s="96"/>
      <c r="BA3792" s="96"/>
      <c r="BB3792" s="96"/>
      <c r="BC3792" s="96"/>
      <c r="BD3792" s="96"/>
      <c r="BE3792" s="96"/>
      <c r="BF3792" s="96"/>
      <c r="BG3792" s="96"/>
      <c r="BH3792" s="96"/>
    </row>
    <row r="3793" spans="1:60" x14ac:dyDescent="0.2">
      <c r="A3793" s="100">
        <v>0.6</v>
      </c>
      <c r="B3793" s="96" t="s">
        <v>3482</v>
      </c>
      <c r="C3793" s="96">
        <v>164994</v>
      </c>
      <c r="D3793" s="96">
        <v>999202310</v>
      </c>
      <c r="E3793" s="154">
        <v>0</v>
      </c>
      <c r="F3793" s="154">
        <v>0</v>
      </c>
      <c r="G3793" s="154">
        <v>0</v>
      </c>
      <c r="H3793" s="154">
        <v>0</v>
      </c>
      <c r="I3793" s="154">
        <v>0</v>
      </c>
      <c r="J3793" s="154">
        <v>600000</v>
      </c>
      <c r="K3793" s="154">
        <v>0</v>
      </c>
      <c r="L3793" s="154">
        <v>0</v>
      </c>
      <c r="M3793" s="154">
        <v>600000</v>
      </c>
      <c r="N3793" s="96" t="s">
        <v>9769</v>
      </c>
      <c r="O3793" s="96" t="s">
        <v>3484</v>
      </c>
      <c r="P3793" s="96">
        <v>4</v>
      </c>
      <c r="Q3793" s="96">
        <v>2024</v>
      </c>
      <c r="R3793" s="96" t="s">
        <v>3060</v>
      </c>
      <c r="S3793" s="96" t="s">
        <v>3485</v>
      </c>
      <c r="T3793" s="155">
        <v>45497</v>
      </c>
      <c r="U3793" s="155">
        <v>45553</v>
      </c>
      <c r="V3793" s="155">
        <v>45556</v>
      </c>
      <c r="W3793" s="96" t="s">
        <v>2986</v>
      </c>
      <c r="X3793" s="96" t="s">
        <v>3486</v>
      </c>
      <c r="Y3793" s="96"/>
      <c r="Z3793" s="96" t="s">
        <v>3063</v>
      </c>
      <c r="AA3793" s="96">
        <v>2769</v>
      </c>
      <c r="AB3793" s="155">
        <v>45187</v>
      </c>
      <c r="AC3793" s="155">
        <v>45746</v>
      </c>
      <c r="AD3793" s="96">
        <v>8999990341</v>
      </c>
      <c r="AE3793" s="96" t="s">
        <v>3487</v>
      </c>
      <c r="AF3793" s="96">
        <v>3</v>
      </c>
      <c r="AG3793" s="96" t="s">
        <v>3488</v>
      </c>
      <c r="AH3793" s="96" t="s">
        <v>3489</v>
      </c>
      <c r="AI3793" s="154">
        <v>0</v>
      </c>
      <c r="AJ3793" s="154">
        <v>0</v>
      </c>
      <c r="AK3793" s="154">
        <v>0</v>
      </c>
      <c r="AL3793" s="154">
        <v>0</v>
      </c>
      <c r="AM3793" s="154">
        <v>0</v>
      </c>
      <c r="AN3793" s="154">
        <v>360000</v>
      </c>
      <c r="AO3793" s="154">
        <v>0</v>
      </c>
      <c r="AP3793" s="154">
        <v>0</v>
      </c>
      <c r="AQ3793" s="154">
        <v>360000</v>
      </c>
      <c r="AR3793" s="96" t="s">
        <v>3544</v>
      </c>
      <c r="AS3793" s="96" t="s">
        <v>3491</v>
      </c>
      <c r="AT3793" s="96">
        <v>0</v>
      </c>
      <c r="AU3793" s="96"/>
      <c r="AV3793" s="96"/>
      <c r="AW3793" s="96"/>
      <c r="AX3793" s="96"/>
      <c r="AY3793" s="96"/>
      <c r="AZ3793" s="96"/>
      <c r="BA3793" s="96"/>
      <c r="BB3793" s="96"/>
      <c r="BC3793" s="96"/>
      <c r="BD3793" s="96"/>
      <c r="BE3793" s="96"/>
      <c r="BF3793" s="96"/>
      <c r="BG3793" s="96"/>
      <c r="BH3793" s="96"/>
    </row>
    <row r="3794" spans="1:60" x14ac:dyDescent="0.2">
      <c r="A3794" s="100">
        <v>0.6</v>
      </c>
      <c r="B3794" s="96" t="s">
        <v>3482</v>
      </c>
      <c r="C3794" s="96">
        <v>165065</v>
      </c>
      <c r="D3794" s="96">
        <v>999202310</v>
      </c>
      <c r="E3794" s="154">
        <v>0</v>
      </c>
      <c r="F3794" s="154">
        <v>0</v>
      </c>
      <c r="G3794" s="154">
        <v>0</v>
      </c>
      <c r="H3794" s="154">
        <v>0</v>
      </c>
      <c r="I3794" s="154">
        <v>0</v>
      </c>
      <c r="J3794" s="154">
        <v>600000</v>
      </c>
      <c r="K3794" s="154">
        <v>0</v>
      </c>
      <c r="L3794" s="154">
        <v>0</v>
      </c>
      <c r="M3794" s="154">
        <v>600000</v>
      </c>
      <c r="N3794" s="96" t="s">
        <v>9770</v>
      </c>
      <c r="O3794" s="96" t="s">
        <v>3484</v>
      </c>
      <c r="P3794" s="96">
        <v>4</v>
      </c>
      <c r="Q3794" s="96">
        <v>2024</v>
      </c>
      <c r="R3794" s="96" t="s">
        <v>3060</v>
      </c>
      <c r="S3794" s="96" t="s">
        <v>3485</v>
      </c>
      <c r="T3794" s="155">
        <v>45550</v>
      </c>
      <c r="U3794" s="155">
        <v>45559</v>
      </c>
      <c r="V3794" s="155">
        <v>45559</v>
      </c>
      <c r="W3794" s="96" t="s">
        <v>2986</v>
      </c>
      <c r="X3794" s="96" t="s">
        <v>3486</v>
      </c>
      <c r="Y3794" s="96"/>
      <c r="Z3794" s="96" t="s">
        <v>3063</v>
      </c>
      <c r="AA3794" s="96">
        <v>2769</v>
      </c>
      <c r="AB3794" s="155">
        <v>45187</v>
      </c>
      <c r="AC3794" s="155">
        <v>45746</v>
      </c>
      <c r="AD3794" s="96">
        <v>8999990341</v>
      </c>
      <c r="AE3794" s="96" t="s">
        <v>3487</v>
      </c>
      <c r="AF3794" s="96">
        <v>3</v>
      </c>
      <c r="AG3794" s="96" t="s">
        <v>3488</v>
      </c>
      <c r="AH3794" s="96" t="s">
        <v>3489</v>
      </c>
      <c r="AI3794" s="154">
        <v>0</v>
      </c>
      <c r="AJ3794" s="154">
        <v>0</v>
      </c>
      <c r="AK3794" s="154">
        <v>0</v>
      </c>
      <c r="AL3794" s="154">
        <v>0</v>
      </c>
      <c r="AM3794" s="154">
        <v>0</v>
      </c>
      <c r="AN3794" s="154">
        <v>360000</v>
      </c>
      <c r="AO3794" s="154">
        <v>0</v>
      </c>
      <c r="AP3794" s="154">
        <v>0</v>
      </c>
      <c r="AQ3794" s="154">
        <v>360000</v>
      </c>
      <c r="AR3794" s="96" t="s">
        <v>3544</v>
      </c>
      <c r="AS3794" s="96" t="s">
        <v>3491</v>
      </c>
      <c r="AT3794" s="96">
        <v>0</v>
      </c>
      <c r="AU3794" s="96"/>
      <c r="AV3794" s="96"/>
      <c r="AW3794" s="96"/>
      <c r="AX3794" s="96"/>
      <c r="AY3794" s="96"/>
      <c r="AZ3794" s="96"/>
      <c r="BA3794" s="96"/>
      <c r="BB3794" s="96"/>
      <c r="BC3794" s="96"/>
      <c r="BD3794" s="96"/>
      <c r="BE3794" s="96"/>
      <c r="BF3794" s="96"/>
      <c r="BG3794" s="96"/>
      <c r="BH3794" s="96"/>
    </row>
    <row r="3795" spans="1:60" x14ac:dyDescent="0.2">
      <c r="A3795" s="100">
        <v>0.6</v>
      </c>
      <c r="B3795" s="96" t="s">
        <v>3482</v>
      </c>
      <c r="C3795" s="96">
        <v>164625</v>
      </c>
      <c r="D3795" s="96">
        <v>999202310</v>
      </c>
      <c r="E3795" s="154">
        <v>0</v>
      </c>
      <c r="F3795" s="154">
        <v>327530</v>
      </c>
      <c r="G3795" s="154">
        <v>0</v>
      </c>
      <c r="H3795" s="154">
        <v>0</v>
      </c>
      <c r="I3795" s="154">
        <v>0</v>
      </c>
      <c r="J3795" s="154">
        <v>61200</v>
      </c>
      <c r="K3795" s="154">
        <v>0</v>
      </c>
      <c r="L3795" s="154">
        <v>0</v>
      </c>
      <c r="M3795" s="154">
        <v>388730</v>
      </c>
      <c r="N3795" s="96" t="s">
        <v>9771</v>
      </c>
      <c r="O3795" s="96" t="s">
        <v>3484</v>
      </c>
      <c r="P3795" s="96">
        <v>4</v>
      </c>
      <c r="Q3795" s="96">
        <v>2024</v>
      </c>
      <c r="R3795" s="96" t="s">
        <v>3060</v>
      </c>
      <c r="S3795" s="96" t="s">
        <v>3485</v>
      </c>
      <c r="T3795" s="155">
        <v>45526</v>
      </c>
      <c r="U3795" s="155">
        <v>45527</v>
      </c>
      <c r="V3795" s="155">
        <v>45531</v>
      </c>
      <c r="W3795" s="96" t="s">
        <v>2986</v>
      </c>
      <c r="X3795" s="96" t="s">
        <v>3486</v>
      </c>
      <c r="Y3795" s="96"/>
      <c r="Z3795" s="96" t="s">
        <v>3063</v>
      </c>
      <c r="AA3795" s="96">
        <v>2769</v>
      </c>
      <c r="AB3795" s="155">
        <v>45187</v>
      </c>
      <c r="AC3795" s="155">
        <v>45746</v>
      </c>
      <c r="AD3795" s="96">
        <v>8999990341</v>
      </c>
      <c r="AE3795" s="96" t="s">
        <v>3487</v>
      </c>
      <c r="AF3795" s="96">
        <v>3</v>
      </c>
      <c r="AG3795" s="96" t="s">
        <v>3488</v>
      </c>
      <c r="AH3795" s="96" t="s">
        <v>3489</v>
      </c>
      <c r="AI3795" s="154">
        <v>0</v>
      </c>
      <c r="AJ3795" s="154">
        <v>196518</v>
      </c>
      <c r="AK3795" s="154">
        <v>0</v>
      </c>
      <c r="AL3795" s="154">
        <v>0</v>
      </c>
      <c r="AM3795" s="154">
        <v>0</v>
      </c>
      <c r="AN3795" s="154">
        <v>36720</v>
      </c>
      <c r="AO3795" s="154">
        <v>0</v>
      </c>
      <c r="AP3795" s="154">
        <v>0</v>
      </c>
      <c r="AQ3795" s="154">
        <v>233238</v>
      </c>
      <c r="AR3795" s="96" t="s">
        <v>3596</v>
      </c>
      <c r="AS3795" s="96" t="s">
        <v>3491</v>
      </c>
      <c r="AT3795" s="96" t="s">
        <v>9772</v>
      </c>
      <c r="AU3795" s="96"/>
      <c r="AV3795" s="96"/>
      <c r="AW3795" s="96"/>
      <c r="AX3795" s="96"/>
      <c r="AY3795" s="96"/>
      <c r="AZ3795" s="96"/>
      <c r="BA3795" s="96"/>
      <c r="BB3795" s="96"/>
      <c r="BC3795" s="96"/>
      <c r="BD3795" s="96"/>
      <c r="BE3795" s="96"/>
      <c r="BF3795" s="96"/>
      <c r="BG3795" s="96"/>
      <c r="BH3795" s="96"/>
    </row>
    <row r="3796" spans="1:60" x14ac:dyDescent="0.2">
      <c r="A3796" s="100">
        <v>0.6</v>
      </c>
      <c r="B3796" s="96" t="s">
        <v>3482</v>
      </c>
      <c r="C3796" s="96">
        <v>165383</v>
      </c>
      <c r="D3796" s="96">
        <v>999202310</v>
      </c>
      <c r="E3796" s="154">
        <v>0</v>
      </c>
      <c r="F3796" s="154">
        <v>0</v>
      </c>
      <c r="G3796" s="154">
        <v>0</v>
      </c>
      <c r="H3796" s="154">
        <v>0</v>
      </c>
      <c r="I3796" s="154">
        <v>0</v>
      </c>
      <c r="J3796" s="154">
        <v>600000</v>
      </c>
      <c r="K3796" s="154">
        <v>0</v>
      </c>
      <c r="L3796" s="154">
        <v>0</v>
      </c>
      <c r="M3796" s="154">
        <v>600000</v>
      </c>
      <c r="N3796" s="96" t="s">
        <v>9773</v>
      </c>
      <c r="O3796" s="96" t="s">
        <v>3484</v>
      </c>
      <c r="P3796" s="96">
        <v>4</v>
      </c>
      <c r="Q3796" s="96">
        <v>2024</v>
      </c>
      <c r="R3796" s="96" t="s">
        <v>3060</v>
      </c>
      <c r="S3796" s="96" t="s">
        <v>3485</v>
      </c>
      <c r="T3796" s="155">
        <v>45590</v>
      </c>
      <c r="U3796" s="155">
        <v>45593</v>
      </c>
      <c r="V3796" s="155">
        <v>45595</v>
      </c>
      <c r="W3796" s="96" t="s">
        <v>2986</v>
      </c>
      <c r="X3796" s="96" t="s">
        <v>3486</v>
      </c>
      <c r="Y3796" s="96"/>
      <c r="Z3796" s="96" t="s">
        <v>3063</v>
      </c>
      <c r="AA3796" s="96">
        <v>2769</v>
      </c>
      <c r="AB3796" s="155">
        <v>45187</v>
      </c>
      <c r="AC3796" s="155">
        <v>45746</v>
      </c>
      <c r="AD3796" s="96">
        <v>8999990341</v>
      </c>
      <c r="AE3796" s="96" t="s">
        <v>3487</v>
      </c>
      <c r="AF3796" s="96">
        <v>3</v>
      </c>
      <c r="AG3796" s="96" t="s">
        <v>3488</v>
      </c>
      <c r="AH3796" s="96" t="s">
        <v>3489</v>
      </c>
      <c r="AI3796" s="154">
        <v>0</v>
      </c>
      <c r="AJ3796" s="154">
        <v>0</v>
      </c>
      <c r="AK3796" s="154">
        <v>0</v>
      </c>
      <c r="AL3796" s="154">
        <v>0</v>
      </c>
      <c r="AM3796" s="154">
        <v>0</v>
      </c>
      <c r="AN3796" s="154">
        <v>360000</v>
      </c>
      <c r="AO3796" s="154">
        <v>0</v>
      </c>
      <c r="AP3796" s="154">
        <v>0</v>
      </c>
      <c r="AQ3796" s="154">
        <v>360000</v>
      </c>
      <c r="AR3796" s="96" t="s">
        <v>3544</v>
      </c>
      <c r="AS3796" s="96" t="s">
        <v>3491</v>
      </c>
      <c r="AT3796" s="96">
        <v>0</v>
      </c>
      <c r="AU3796" s="96"/>
      <c r="AV3796" s="96"/>
      <c r="AW3796" s="96"/>
      <c r="AX3796" s="96"/>
      <c r="AY3796" s="96"/>
      <c r="AZ3796" s="96"/>
      <c r="BA3796" s="96"/>
      <c r="BB3796" s="96"/>
      <c r="BC3796" s="96"/>
      <c r="BD3796" s="96"/>
      <c r="BE3796" s="96"/>
      <c r="BF3796" s="96"/>
      <c r="BG3796" s="96"/>
      <c r="BH3796" s="96"/>
    </row>
    <row r="3797" spans="1:60" x14ac:dyDescent="0.2">
      <c r="A3797" s="100">
        <v>0.6</v>
      </c>
      <c r="B3797" s="96" t="s">
        <v>3482</v>
      </c>
      <c r="C3797" s="96">
        <v>164892</v>
      </c>
      <c r="D3797" s="96">
        <v>999202310</v>
      </c>
      <c r="E3797" s="154">
        <v>0</v>
      </c>
      <c r="F3797" s="154">
        <v>388800</v>
      </c>
      <c r="G3797" s="154">
        <v>0</v>
      </c>
      <c r="H3797" s="154">
        <v>0</v>
      </c>
      <c r="I3797" s="154">
        <v>0</v>
      </c>
      <c r="J3797" s="154">
        <v>24003.333333333339</v>
      </c>
      <c r="K3797" s="154">
        <v>0</v>
      </c>
      <c r="L3797" s="154">
        <v>0</v>
      </c>
      <c r="M3797" s="154">
        <v>412803.33333333337</v>
      </c>
      <c r="N3797" s="96" t="s">
        <v>9774</v>
      </c>
      <c r="O3797" s="96" t="s">
        <v>3484</v>
      </c>
      <c r="P3797" s="96">
        <v>4</v>
      </c>
      <c r="Q3797" s="96">
        <v>2024</v>
      </c>
      <c r="R3797" s="96" t="s">
        <v>3060</v>
      </c>
      <c r="S3797" s="96" t="s">
        <v>3485</v>
      </c>
      <c r="T3797" s="155">
        <v>45541</v>
      </c>
      <c r="U3797" s="155">
        <v>45547</v>
      </c>
      <c r="V3797" s="155">
        <v>45549</v>
      </c>
      <c r="W3797" s="96" t="s">
        <v>2986</v>
      </c>
      <c r="X3797" s="96" t="s">
        <v>3486</v>
      </c>
      <c r="Y3797" s="96"/>
      <c r="Z3797" s="96" t="s">
        <v>3063</v>
      </c>
      <c r="AA3797" s="96">
        <v>2769</v>
      </c>
      <c r="AB3797" s="155">
        <v>45187</v>
      </c>
      <c r="AC3797" s="155">
        <v>45746</v>
      </c>
      <c r="AD3797" s="96">
        <v>8999990341</v>
      </c>
      <c r="AE3797" s="96" t="s">
        <v>3487</v>
      </c>
      <c r="AF3797" s="96">
        <v>3</v>
      </c>
      <c r="AG3797" s="96" t="s">
        <v>3488</v>
      </c>
      <c r="AH3797" s="96" t="s">
        <v>3489</v>
      </c>
      <c r="AI3797" s="154">
        <v>0</v>
      </c>
      <c r="AJ3797" s="154">
        <v>233280</v>
      </c>
      <c r="AK3797" s="154">
        <v>0</v>
      </c>
      <c r="AL3797" s="154">
        <v>0</v>
      </c>
      <c r="AM3797" s="154">
        <v>0</v>
      </c>
      <c r="AN3797" s="154">
        <v>14402</v>
      </c>
      <c r="AO3797" s="154">
        <v>0</v>
      </c>
      <c r="AP3797" s="154">
        <v>0</v>
      </c>
      <c r="AQ3797" s="154">
        <v>247682</v>
      </c>
      <c r="AR3797" s="96" t="s">
        <v>3596</v>
      </c>
      <c r="AS3797" s="96" t="s">
        <v>3491</v>
      </c>
      <c r="AT3797" s="96" t="s">
        <v>9775</v>
      </c>
      <c r="AU3797" s="96"/>
      <c r="AV3797" s="96"/>
      <c r="AW3797" s="96"/>
      <c r="AX3797" s="96"/>
      <c r="AY3797" s="96"/>
      <c r="AZ3797" s="96"/>
      <c r="BA3797" s="96"/>
      <c r="BB3797" s="96"/>
      <c r="BC3797" s="96"/>
      <c r="BD3797" s="96"/>
      <c r="BE3797" s="96"/>
      <c r="BF3797" s="96"/>
      <c r="BG3797" s="96"/>
      <c r="BH3797" s="96"/>
    </row>
    <row r="3798" spans="1:60" x14ac:dyDescent="0.2">
      <c r="A3798" s="100">
        <v>0.6</v>
      </c>
      <c r="B3798" s="96" t="s">
        <v>3482</v>
      </c>
      <c r="C3798" s="96">
        <v>164924</v>
      </c>
      <c r="D3798" s="96">
        <v>999202310</v>
      </c>
      <c r="E3798" s="154">
        <v>0</v>
      </c>
      <c r="F3798" s="154">
        <v>0</v>
      </c>
      <c r="G3798" s="154">
        <v>0</v>
      </c>
      <c r="H3798" s="154">
        <v>0</v>
      </c>
      <c r="I3798" s="154">
        <v>0</v>
      </c>
      <c r="J3798" s="154">
        <v>600000</v>
      </c>
      <c r="K3798" s="154">
        <v>0</v>
      </c>
      <c r="L3798" s="154">
        <v>0</v>
      </c>
      <c r="M3798" s="154">
        <v>600000</v>
      </c>
      <c r="N3798" s="96" t="s">
        <v>9776</v>
      </c>
      <c r="O3798" s="96" t="s">
        <v>3484</v>
      </c>
      <c r="P3798" s="96">
        <v>4</v>
      </c>
      <c r="Q3798" s="96">
        <v>2024</v>
      </c>
      <c r="R3798" s="96" t="s">
        <v>3060</v>
      </c>
      <c r="S3798" s="96" t="s">
        <v>3485</v>
      </c>
      <c r="T3798" s="155">
        <v>45547</v>
      </c>
      <c r="U3798" s="155">
        <v>45548</v>
      </c>
      <c r="V3798" s="155">
        <v>45549</v>
      </c>
      <c r="W3798" s="96" t="s">
        <v>2986</v>
      </c>
      <c r="X3798" s="96" t="s">
        <v>3486</v>
      </c>
      <c r="Y3798" s="96"/>
      <c r="Z3798" s="96" t="s">
        <v>3063</v>
      </c>
      <c r="AA3798" s="96">
        <v>2769</v>
      </c>
      <c r="AB3798" s="155">
        <v>45187</v>
      </c>
      <c r="AC3798" s="155">
        <v>45746</v>
      </c>
      <c r="AD3798" s="96">
        <v>8999990341</v>
      </c>
      <c r="AE3798" s="96" t="s">
        <v>3487</v>
      </c>
      <c r="AF3798" s="96">
        <v>3</v>
      </c>
      <c r="AG3798" s="96" t="s">
        <v>3488</v>
      </c>
      <c r="AH3798" s="96" t="s">
        <v>3489</v>
      </c>
      <c r="AI3798" s="154">
        <v>0</v>
      </c>
      <c r="AJ3798" s="154">
        <v>0</v>
      </c>
      <c r="AK3798" s="154">
        <v>0</v>
      </c>
      <c r="AL3798" s="154">
        <v>0</v>
      </c>
      <c r="AM3798" s="154">
        <v>0</v>
      </c>
      <c r="AN3798" s="154">
        <v>360000</v>
      </c>
      <c r="AO3798" s="154">
        <v>0</v>
      </c>
      <c r="AP3798" s="154">
        <v>0</v>
      </c>
      <c r="AQ3798" s="154">
        <v>360000</v>
      </c>
      <c r="AR3798" s="96" t="s">
        <v>3544</v>
      </c>
      <c r="AS3798" s="96" t="s">
        <v>3491</v>
      </c>
      <c r="AT3798" s="96">
        <v>0</v>
      </c>
      <c r="AU3798" s="96"/>
      <c r="AV3798" s="96"/>
      <c r="AW3798" s="96"/>
      <c r="AX3798" s="96"/>
      <c r="AY3798" s="96"/>
      <c r="AZ3798" s="96"/>
      <c r="BA3798" s="96"/>
      <c r="BB3798" s="96"/>
      <c r="BC3798" s="96"/>
      <c r="BD3798" s="96"/>
      <c r="BE3798" s="96"/>
      <c r="BF3798" s="96"/>
      <c r="BG3798" s="96"/>
      <c r="BH3798" s="96"/>
    </row>
    <row r="3799" spans="1:60" x14ac:dyDescent="0.2">
      <c r="A3799" s="100">
        <v>0.6</v>
      </c>
      <c r="B3799" s="96" t="s">
        <v>3482</v>
      </c>
      <c r="C3799" s="96">
        <v>165136</v>
      </c>
      <c r="D3799" s="96">
        <v>999202310</v>
      </c>
      <c r="E3799" s="154">
        <v>0</v>
      </c>
      <c r="F3799" s="154">
        <v>0</v>
      </c>
      <c r="G3799" s="154">
        <v>0</v>
      </c>
      <c r="H3799" s="154">
        <v>0</v>
      </c>
      <c r="I3799" s="154">
        <v>0</v>
      </c>
      <c r="J3799" s="154">
        <v>600000</v>
      </c>
      <c r="K3799" s="154">
        <v>0</v>
      </c>
      <c r="L3799" s="154">
        <v>0</v>
      </c>
      <c r="M3799" s="154">
        <v>600000</v>
      </c>
      <c r="N3799" s="96" t="s">
        <v>9777</v>
      </c>
      <c r="O3799" s="96" t="s">
        <v>3484</v>
      </c>
      <c r="P3799" s="96">
        <v>4</v>
      </c>
      <c r="Q3799" s="96">
        <v>2024</v>
      </c>
      <c r="R3799" s="96" t="s">
        <v>3060</v>
      </c>
      <c r="S3799" s="96" t="s">
        <v>3485</v>
      </c>
      <c r="T3799" s="155">
        <v>45568</v>
      </c>
      <c r="U3799" s="155">
        <v>45569</v>
      </c>
      <c r="V3799" s="155">
        <v>45569</v>
      </c>
      <c r="W3799" s="96" t="s">
        <v>2986</v>
      </c>
      <c r="X3799" s="96" t="s">
        <v>3486</v>
      </c>
      <c r="Y3799" s="96"/>
      <c r="Z3799" s="96" t="s">
        <v>3063</v>
      </c>
      <c r="AA3799" s="96">
        <v>2769</v>
      </c>
      <c r="AB3799" s="155">
        <v>45187</v>
      </c>
      <c r="AC3799" s="155">
        <v>45746</v>
      </c>
      <c r="AD3799" s="96">
        <v>8999990341</v>
      </c>
      <c r="AE3799" s="96" t="s">
        <v>3487</v>
      </c>
      <c r="AF3799" s="96">
        <v>3</v>
      </c>
      <c r="AG3799" s="96" t="s">
        <v>3488</v>
      </c>
      <c r="AH3799" s="96" t="s">
        <v>3489</v>
      </c>
      <c r="AI3799" s="154">
        <v>0</v>
      </c>
      <c r="AJ3799" s="154">
        <v>0</v>
      </c>
      <c r="AK3799" s="154">
        <v>0</v>
      </c>
      <c r="AL3799" s="154">
        <v>0</v>
      </c>
      <c r="AM3799" s="154">
        <v>0</v>
      </c>
      <c r="AN3799" s="154">
        <v>360000</v>
      </c>
      <c r="AO3799" s="154">
        <v>0</v>
      </c>
      <c r="AP3799" s="154">
        <v>0</v>
      </c>
      <c r="AQ3799" s="154">
        <v>360000</v>
      </c>
      <c r="AR3799" s="96" t="s">
        <v>3544</v>
      </c>
      <c r="AS3799" s="96" t="s">
        <v>3491</v>
      </c>
      <c r="AT3799" s="96">
        <v>0</v>
      </c>
      <c r="AU3799" s="96"/>
      <c r="AV3799" s="96"/>
      <c r="AW3799" s="96"/>
      <c r="AX3799" s="96"/>
      <c r="AY3799" s="96"/>
      <c r="AZ3799" s="96"/>
      <c r="BA3799" s="96"/>
      <c r="BB3799" s="96"/>
      <c r="BC3799" s="96"/>
      <c r="BD3799" s="96"/>
      <c r="BE3799" s="96"/>
      <c r="BF3799" s="96"/>
      <c r="BG3799" s="96"/>
      <c r="BH3799" s="96"/>
    </row>
    <row r="3800" spans="1:60" x14ac:dyDescent="0.2">
      <c r="A3800" s="100">
        <v>0.6</v>
      </c>
      <c r="B3800" s="96" t="s">
        <v>3482</v>
      </c>
      <c r="C3800" s="96">
        <v>164335</v>
      </c>
      <c r="D3800" s="96">
        <v>999202310</v>
      </c>
      <c r="E3800" s="154">
        <v>0</v>
      </c>
      <c r="F3800" s="154">
        <v>0</v>
      </c>
      <c r="G3800" s="154">
        <v>0</v>
      </c>
      <c r="H3800" s="154">
        <v>0</v>
      </c>
      <c r="I3800" s="154">
        <v>0</v>
      </c>
      <c r="J3800" s="154">
        <v>600000</v>
      </c>
      <c r="K3800" s="154">
        <v>0</v>
      </c>
      <c r="L3800" s="154">
        <v>0</v>
      </c>
      <c r="M3800" s="154">
        <v>600000</v>
      </c>
      <c r="N3800" s="96" t="s">
        <v>9778</v>
      </c>
      <c r="O3800" s="96" t="s">
        <v>3484</v>
      </c>
      <c r="P3800" s="96">
        <v>4</v>
      </c>
      <c r="Q3800" s="96">
        <v>2024</v>
      </c>
      <c r="R3800" s="96" t="s">
        <v>3060</v>
      </c>
      <c r="S3800" s="96" t="s">
        <v>3485</v>
      </c>
      <c r="T3800" s="155">
        <v>45502</v>
      </c>
      <c r="U3800" s="155">
        <v>45503</v>
      </c>
      <c r="V3800" s="155">
        <v>45506</v>
      </c>
      <c r="W3800" s="96" t="s">
        <v>2986</v>
      </c>
      <c r="X3800" s="96" t="s">
        <v>3486</v>
      </c>
      <c r="Y3800" s="96"/>
      <c r="Z3800" s="96" t="s">
        <v>3063</v>
      </c>
      <c r="AA3800" s="96">
        <v>2769</v>
      </c>
      <c r="AB3800" s="155">
        <v>45187</v>
      </c>
      <c r="AC3800" s="155">
        <v>45746</v>
      </c>
      <c r="AD3800" s="96">
        <v>8999990341</v>
      </c>
      <c r="AE3800" s="96" t="s">
        <v>3487</v>
      </c>
      <c r="AF3800" s="96">
        <v>3</v>
      </c>
      <c r="AG3800" s="96" t="s">
        <v>3488</v>
      </c>
      <c r="AH3800" s="96" t="s">
        <v>3489</v>
      </c>
      <c r="AI3800" s="154">
        <v>0</v>
      </c>
      <c r="AJ3800" s="154">
        <v>0</v>
      </c>
      <c r="AK3800" s="154">
        <v>0</v>
      </c>
      <c r="AL3800" s="154">
        <v>0</v>
      </c>
      <c r="AM3800" s="154">
        <v>0</v>
      </c>
      <c r="AN3800" s="154">
        <v>360000</v>
      </c>
      <c r="AO3800" s="154">
        <v>0</v>
      </c>
      <c r="AP3800" s="154">
        <v>0</v>
      </c>
      <c r="AQ3800" s="154">
        <v>360000</v>
      </c>
      <c r="AR3800" s="96" t="s">
        <v>3544</v>
      </c>
      <c r="AS3800" s="96" t="s">
        <v>3491</v>
      </c>
      <c r="AT3800" s="96">
        <v>0</v>
      </c>
      <c r="AU3800" s="96"/>
      <c r="AV3800" s="96"/>
      <c r="AW3800" s="96"/>
      <c r="AX3800" s="96"/>
      <c r="AY3800" s="96"/>
      <c r="AZ3800" s="96"/>
      <c r="BA3800" s="96"/>
      <c r="BB3800" s="96"/>
      <c r="BC3800" s="96"/>
      <c r="BD3800" s="96"/>
      <c r="BE3800" s="96"/>
      <c r="BF3800" s="96"/>
      <c r="BG3800" s="96"/>
      <c r="BH3800" s="96"/>
    </row>
    <row r="3801" spans="1:60" x14ac:dyDescent="0.2">
      <c r="A3801" s="100">
        <v>0.6</v>
      </c>
      <c r="B3801" s="96" t="s">
        <v>3482</v>
      </c>
      <c r="C3801" s="96">
        <v>166335</v>
      </c>
      <c r="D3801" s="96">
        <v>999202310</v>
      </c>
      <c r="E3801" s="154">
        <v>0</v>
      </c>
      <c r="F3801" s="154">
        <v>0</v>
      </c>
      <c r="G3801" s="154">
        <v>0</v>
      </c>
      <c r="H3801" s="154">
        <v>0</v>
      </c>
      <c r="I3801" s="154">
        <v>0</v>
      </c>
      <c r="J3801" s="154">
        <v>2500000</v>
      </c>
      <c r="K3801" s="154">
        <v>0</v>
      </c>
      <c r="L3801" s="154">
        <v>0</v>
      </c>
      <c r="M3801" s="154">
        <v>2500000</v>
      </c>
      <c r="N3801" s="96" t="s">
        <v>9779</v>
      </c>
      <c r="O3801" s="96" t="s">
        <v>3484</v>
      </c>
      <c r="P3801" s="96">
        <v>4</v>
      </c>
      <c r="Q3801" s="96">
        <v>2025</v>
      </c>
      <c r="R3801" s="96" t="s">
        <v>3060</v>
      </c>
      <c r="S3801" s="96" t="s">
        <v>3485</v>
      </c>
      <c r="T3801" s="155">
        <v>45611</v>
      </c>
      <c r="U3801" s="155">
        <v>45850</v>
      </c>
      <c r="V3801" s="155">
        <v>45852</v>
      </c>
      <c r="W3801" s="96" t="s">
        <v>2986</v>
      </c>
      <c r="X3801" s="96" t="s">
        <v>3568</v>
      </c>
      <c r="Y3801" s="96"/>
      <c r="Z3801" s="96" t="s">
        <v>3063</v>
      </c>
      <c r="AA3801" s="96">
        <v>2769</v>
      </c>
      <c r="AB3801" s="155">
        <v>45187</v>
      </c>
      <c r="AC3801" s="155">
        <v>45746</v>
      </c>
      <c r="AD3801" s="96">
        <v>8999990341</v>
      </c>
      <c r="AE3801" s="96" t="s">
        <v>3487</v>
      </c>
      <c r="AF3801" s="96">
        <v>3</v>
      </c>
      <c r="AG3801" s="96" t="s">
        <v>3488</v>
      </c>
      <c r="AH3801" s="96" t="s">
        <v>3569</v>
      </c>
      <c r="AI3801" s="154">
        <v>0</v>
      </c>
      <c r="AJ3801" s="154">
        <v>0</v>
      </c>
      <c r="AK3801" s="154">
        <v>0</v>
      </c>
      <c r="AL3801" s="154">
        <v>0</v>
      </c>
      <c r="AM3801" s="154">
        <v>0</v>
      </c>
      <c r="AN3801" s="154">
        <v>1500000</v>
      </c>
      <c r="AO3801" s="154">
        <v>0</v>
      </c>
      <c r="AP3801" s="154">
        <v>0</v>
      </c>
      <c r="AQ3801" s="154">
        <v>1500000</v>
      </c>
      <c r="AR3801" s="96" t="s">
        <v>3544</v>
      </c>
      <c r="AS3801" s="96" t="s">
        <v>3491</v>
      </c>
      <c r="AT3801" s="96">
        <v>0</v>
      </c>
      <c r="AU3801" s="96"/>
      <c r="AV3801" s="96"/>
      <c r="AW3801" s="96"/>
      <c r="AX3801" s="96"/>
      <c r="AY3801" s="96"/>
      <c r="AZ3801" s="96"/>
      <c r="BA3801" s="96"/>
      <c r="BB3801" s="96"/>
      <c r="BC3801" s="96"/>
      <c r="BD3801" s="96"/>
      <c r="BE3801" s="96"/>
      <c r="BF3801" s="96"/>
      <c r="BG3801" s="96"/>
      <c r="BH3801" s="96"/>
    </row>
    <row r="3802" spans="1:60" x14ac:dyDescent="0.2">
      <c r="A3802" s="100">
        <v>0.6</v>
      </c>
      <c r="B3802" s="96" t="s">
        <v>3482</v>
      </c>
      <c r="C3802" s="96">
        <v>164523</v>
      </c>
      <c r="D3802" s="96">
        <v>999202310</v>
      </c>
      <c r="E3802" s="154">
        <v>0</v>
      </c>
      <c r="F3802" s="154">
        <v>0</v>
      </c>
      <c r="G3802" s="154">
        <v>0</v>
      </c>
      <c r="H3802" s="154">
        <v>0</v>
      </c>
      <c r="I3802" s="154">
        <v>0</v>
      </c>
      <c r="J3802" s="154">
        <v>600000</v>
      </c>
      <c r="K3802" s="154">
        <v>0</v>
      </c>
      <c r="L3802" s="154">
        <v>0</v>
      </c>
      <c r="M3802" s="154">
        <v>600000</v>
      </c>
      <c r="N3802" s="96" t="s">
        <v>9780</v>
      </c>
      <c r="O3802" s="96" t="s">
        <v>3484</v>
      </c>
      <c r="P3802" s="96">
        <v>4</v>
      </c>
      <c r="Q3802" s="96">
        <v>2024</v>
      </c>
      <c r="R3802" s="96" t="s">
        <v>3060</v>
      </c>
      <c r="S3802" s="96" t="s">
        <v>3485</v>
      </c>
      <c r="T3802" s="155">
        <v>45517</v>
      </c>
      <c r="U3802" s="155">
        <v>45518</v>
      </c>
      <c r="V3802" s="155">
        <v>45521</v>
      </c>
      <c r="W3802" s="96" t="s">
        <v>2986</v>
      </c>
      <c r="X3802" s="96" t="s">
        <v>3486</v>
      </c>
      <c r="Y3802" s="96"/>
      <c r="Z3802" s="96" t="s">
        <v>3063</v>
      </c>
      <c r="AA3802" s="96">
        <v>2769</v>
      </c>
      <c r="AB3802" s="155">
        <v>45187</v>
      </c>
      <c r="AC3802" s="155">
        <v>45746</v>
      </c>
      <c r="AD3802" s="96">
        <v>8999990341</v>
      </c>
      <c r="AE3802" s="96" t="s">
        <v>3487</v>
      </c>
      <c r="AF3802" s="96">
        <v>3</v>
      </c>
      <c r="AG3802" s="96" t="s">
        <v>3488</v>
      </c>
      <c r="AH3802" s="96" t="s">
        <v>3489</v>
      </c>
      <c r="AI3802" s="154">
        <v>0</v>
      </c>
      <c r="AJ3802" s="154">
        <v>0</v>
      </c>
      <c r="AK3802" s="154">
        <v>0</v>
      </c>
      <c r="AL3802" s="154">
        <v>0</v>
      </c>
      <c r="AM3802" s="154">
        <v>0</v>
      </c>
      <c r="AN3802" s="154">
        <v>360000</v>
      </c>
      <c r="AO3802" s="154">
        <v>0</v>
      </c>
      <c r="AP3802" s="154">
        <v>0</v>
      </c>
      <c r="AQ3802" s="154">
        <v>360000</v>
      </c>
      <c r="AR3802" s="96" t="s">
        <v>3544</v>
      </c>
      <c r="AS3802" s="96" t="s">
        <v>3491</v>
      </c>
      <c r="AT3802" s="96">
        <v>0</v>
      </c>
      <c r="AU3802" s="96"/>
      <c r="AV3802" s="96"/>
      <c r="AW3802" s="96"/>
      <c r="AX3802" s="96"/>
      <c r="AY3802" s="96"/>
      <c r="AZ3802" s="96"/>
      <c r="BA3802" s="96"/>
      <c r="BB3802" s="96"/>
      <c r="BC3802" s="96"/>
      <c r="BD3802" s="96"/>
      <c r="BE3802" s="96"/>
      <c r="BF3802" s="96"/>
      <c r="BG3802" s="96"/>
      <c r="BH3802" s="96"/>
    </row>
    <row r="3803" spans="1:60" x14ac:dyDescent="0.2">
      <c r="A3803" s="100">
        <v>0.6</v>
      </c>
      <c r="B3803" s="96" t="s">
        <v>3482</v>
      </c>
      <c r="C3803" s="96">
        <v>165866</v>
      </c>
      <c r="D3803" s="96">
        <v>999202310</v>
      </c>
      <c r="E3803" s="154">
        <v>0</v>
      </c>
      <c r="F3803" s="154">
        <v>4727358</v>
      </c>
      <c r="G3803" s="154">
        <v>0</v>
      </c>
      <c r="H3803" s="154">
        <v>0</v>
      </c>
      <c r="I3803" s="154">
        <v>0</v>
      </c>
      <c r="J3803" s="154">
        <v>724900</v>
      </c>
      <c r="K3803" s="154">
        <v>0</v>
      </c>
      <c r="L3803" s="154">
        <v>0</v>
      </c>
      <c r="M3803" s="154">
        <v>5452258</v>
      </c>
      <c r="N3803" s="96" t="s">
        <v>9781</v>
      </c>
      <c r="O3803" s="96" t="s">
        <v>3484</v>
      </c>
      <c r="P3803" s="96">
        <v>4</v>
      </c>
      <c r="Q3803" s="96">
        <v>2025</v>
      </c>
      <c r="R3803" s="96" t="s">
        <v>3060</v>
      </c>
      <c r="S3803" s="96" t="s">
        <v>3485</v>
      </c>
      <c r="T3803" s="155">
        <v>45657</v>
      </c>
      <c r="U3803" s="155">
        <v>45660</v>
      </c>
      <c r="V3803" s="155">
        <v>45664</v>
      </c>
      <c r="W3803" s="96" t="s">
        <v>2986</v>
      </c>
      <c r="X3803" s="96" t="s">
        <v>3486</v>
      </c>
      <c r="Y3803" s="96"/>
      <c r="Z3803" s="96" t="s">
        <v>3063</v>
      </c>
      <c r="AA3803" s="96">
        <v>2769</v>
      </c>
      <c r="AB3803" s="155">
        <v>45187</v>
      </c>
      <c r="AC3803" s="155">
        <v>45746</v>
      </c>
      <c r="AD3803" s="96">
        <v>8999990341</v>
      </c>
      <c r="AE3803" s="96" t="s">
        <v>3487</v>
      </c>
      <c r="AF3803" s="96">
        <v>3</v>
      </c>
      <c r="AG3803" s="96" t="s">
        <v>3488</v>
      </c>
      <c r="AH3803" s="96" t="s">
        <v>3489</v>
      </c>
      <c r="AI3803" s="154">
        <v>0</v>
      </c>
      <c r="AJ3803" s="154">
        <v>2836414.8</v>
      </c>
      <c r="AK3803" s="154">
        <v>0</v>
      </c>
      <c r="AL3803" s="154">
        <v>0</v>
      </c>
      <c r="AM3803" s="154">
        <v>0</v>
      </c>
      <c r="AN3803" s="154">
        <v>434940</v>
      </c>
      <c r="AO3803" s="154">
        <v>0</v>
      </c>
      <c r="AP3803" s="154">
        <v>0</v>
      </c>
      <c r="AQ3803" s="154">
        <v>3271354.8</v>
      </c>
      <c r="AR3803" s="96" t="s">
        <v>3596</v>
      </c>
      <c r="AS3803" s="96" t="s">
        <v>3491</v>
      </c>
      <c r="AT3803" s="96" t="s">
        <v>9782</v>
      </c>
      <c r="AU3803" s="96"/>
      <c r="AV3803" s="96"/>
      <c r="AW3803" s="96"/>
      <c r="AX3803" s="96"/>
      <c r="AY3803" s="96"/>
      <c r="AZ3803" s="96"/>
      <c r="BA3803" s="96"/>
      <c r="BB3803" s="96"/>
      <c r="BC3803" s="96"/>
      <c r="BD3803" s="96"/>
      <c r="BE3803" s="96"/>
      <c r="BF3803" s="96"/>
      <c r="BG3803" s="96"/>
      <c r="BH3803" s="96"/>
    </row>
    <row r="3804" spans="1:60" x14ac:dyDescent="0.2">
      <c r="A3804" s="100">
        <v>0.6</v>
      </c>
      <c r="B3804" s="96" t="s">
        <v>3482</v>
      </c>
      <c r="C3804" s="96">
        <v>164767</v>
      </c>
      <c r="D3804" s="96">
        <v>999202310</v>
      </c>
      <c r="E3804" s="154">
        <v>0</v>
      </c>
      <c r="F3804" s="154">
        <v>0</v>
      </c>
      <c r="G3804" s="154">
        <v>0</v>
      </c>
      <c r="H3804" s="154">
        <v>0</v>
      </c>
      <c r="I3804" s="154">
        <v>0</v>
      </c>
      <c r="J3804" s="154">
        <v>600000</v>
      </c>
      <c r="K3804" s="154">
        <v>0</v>
      </c>
      <c r="L3804" s="154">
        <v>0</v>
      </c>
      <c r="M3804" s="154">
        <v>600000</v>
      </c>
      <c r="N3804" s="96" t="s">
        <v>9783</v>
      </c>
      <c r="O3804" s="96" t="s">
        <v>3484</v>
      </c>
      <c r="P3804" s="96">
        <v>4</v>
      </c>
      <c r="Q3804" s="96">
        <v>2024</v>
      </c>
      <c r="R3804" s="96" t="s">
        <v>3060</v>
      </c>
      <c r="S3804" s="96" t="s">
        <v>3485</v>
      </c>
      <c r="T3804" s="155">
        <v>45534</v>
      </c>
      <c r="U3804" s="155">
        <v>45535</v>
      </c>
      <c r="V3804" s="155">
        <v>45538</v>
      </c>
      <c r="W3804" s="96" t="s">
        <v>2986</v>
      </c>
      <c r="X3804" s="96" t="s">
        <v>3486</v>
      </c>
      <c r="Y3804" s="96"/>
      <c r="Z3804" s="96" t="s">
        <v>3063</v>
      </c>
      <c r="AA3804" s="96">
        <v>2769</v>
      </c>
      <c r="AB3804" s="155">
        <v>45187</v>
      </c>
      <c r="AC3804" s="155">
        <v>45746</v>
      </c>
      <c r="AD3804" s="96">
        <v>8999990341</v>
      </c>
      <c r="AE3804" s="96" t="s">
        <v>3487</v>
      </c>
      <c r="AF3804" s="96">
        <v>3</v>
      </c>
      <c r="AG3804" s="96" t="s">
        <v>3488</v>
      </c>
      <c r="AH3804" s="96" t="s">
        <v>3489</v>
      </c>
      <c r="AI3804" s="154">
        <v>0</v>
      </c>
      <c r="AJ3804" s="154">
        <v>0</v>
      </c>
      <c r="AK3804" s="154">
        <v>0</v>
      </c>
      <c r="AL3804" s="154">
        <v>0</v>
      </c>
      <c r="AM3804" s="154">
        <v>0</v>
      </c>
      <c r="AN3804" s="154">
        <v>360000</v>
      </c>
      <c r="AO3804" s="154">
        <v>0</v>
      </c>
      <c r="AP3804" s="154">
        <v>0</v>
      </c>
      <c r="AQ3804" s="154">
        <v>360000</v>
      </c>
      <c r="AR3804" s="96" t="s">
        <v>3544</v>
      </c>
      <c r="AS3804" s="96" t="s">
        <v>3491</v>
      </c>
      <c r="AT3804" s="96">
        <v>0</v>
      </c>
      <c r="AU3804" s="96"/>
      <c r="AV3804" s="96"/>
      <c r="AW3804" s="96"/>
      <c r="AX3804" s="96"/>
      <c r="AY3804" s="96"/>
      <c r="AZ3804" s="96"/>
      <c r="BA3804" s="96"/>
      <c r="BB3804" s="96"/>
      <c r="BC3804" s="96"/>
      <c r="BD3804" s="96"/>
      <c r="BE3804" s="96"/>
      <c r="BF3804" s="96"/>
      <c r="BG3804" s="96"/>
      <c r="BH3804" s="96"/>
    </row>
    <row r="3805" spans="1:60" x14ac:dyDescent="0.2">
      <c r="A3805" s="100">
        <v>0.6</v>
      </c>
      <c r="B3805" s="96" t="s">
        <v>3482</v>
      </c>
      <c r="C3805" s="96">
        <v>164311</v>
      </c>
      <c r="D3805" s="96">
        <v>999202310</v>
      </c>
      <c r="E3805" s="154">
        <v>0</v>
      </c>
      <c r="F3805" s="154">
        <v>0</v>
      </c>
      <c r="G3805" s="154">
        <v>0</v>
      </c>
      <c r="H3805" s="154">
        <v>0</v>
      </c>
      <c r="I3805" s="154">
        <v>0</v>
      </c>
      <c r="J3805" s="154">
        <v>600000</v>
      </c>
      <c r="K3805" s="154">
        <v>0</v>
      </c>
      <c r="L3805" s="154">
        <v>0</v>
      </c>
      <c r="M3805" s="154">
        <v>600000</v>
      </c>
      <c r="N3805" s="96" t="s">
        <v>9784</v>
      </c>
      <c r="O3805" s="96" t="s">
        <v>3484</v>
      </c>
      <c r="P3805" s="96">
        <v>4</v>
      </c>
      <c r="Q3805" s="96">
        <v>2024</v>
      </c>
      <c r="R3805" s="96" t="s">
        <v>3060</v>
      </c>
      <c r="S3805" s="96" t="s">
        <v>3485</v>
      </c>
      <c r="T3805" s="155">
        <v>45497</v>
      </c>
      <c r="U3805" s="155">
        <v>45499</v>
      </c>
      <c r="V3805" s="155">
        <v>45501</v>
      </c>
      <c r="W3805" s="96" t="s">
        <v>2986</v>
      </c>
      <c r="X3805" s="96" t="s">
        <v>3486</v>
      </c>
      <c r="Y3805" s="96"/>
      <c r="Z3805" s="96" t="s">
        <v>3063</v>
      </c>
      <c r="AA3805" s="96">
        <v>2769</v>
      </c>
      <c r="AB3805" s="155">
        <v>45187</v>
      </c>
      <c r="AC3805" s="155">
        <v>45746</v>
      </c>
      <c r="AD3805" s="96">
        <v>8999990341</v>
      </c>
      <c r="AE3805" s="96" t="s">
        <v>3487</v>
      </c>
      <c r="AF3805" s="96">
        <v>3</v>
      </c>
      <c r="AG3805" s="96" t="s">
        <v>3488</v>
      </c>
      <c r="AH3805" s="96" t="s">
        <v>3489</v>
      </c>
      <c r="AI3805" s="154">
        <v>0</v>
      </c>
      <c r="AJ3805" s="154">
        <v>0</v>
      </c>
      <c r="AK3805" s="154">
        <v>0</v>
      </c>
      <c r="AL3805" s="154">
        <v>0</v>
      </c>
      <c r="AM3805" s="154">
        <v>0</v>
      </c>
      <c r="AN3805" s="154">
        <v>360000</v>
      </c>
      <c r="AO3805" s="154">
        <v>0</v>
      </c>
      <c r="AP3805" s="154">
        <v>0</v>
      </c>
      <c r="AQ3805" s="154">
        <v>360000</v>
      </c>
      <c r="AR3805" s="96" t="s">
        <v>3544</v>
      </c>
      <c r="AS3805" s="96" t="s">
        <v>3491</v>
      </c>
      <c r="AT3805" s="96">
        <v>0</v>
      </c>
      <c r="AU3805" s="96"/>
      <c r="AV3805" s="96"/>
      <c r="AW3805" s="96"/>
      <c r="AX3805" s="96"/>
      <c r="AY3805" s="96"/>
      <c r="AZ3805" s="96"/>
      <c r="BA3805" s="96"/>
      <c r="BB3805" s="96"/>
      <c r="BC3805" s="96"/>
      <c r="BD3805" s="96"/>
      <c r="BE3805" s="96"/>
      <c r="BF3805" s="96"/>
      <c r="BG3805" s="96"/>
      <c r="BH3805" s="96"/>
    </row>
    <row r="3806" spans="1:60" x14ac:dyDescent="0.2">
      <c r="A3806" s="100">
        <v>0.6</v>
      </c>
      <c r="B3806" s="96" t="s">
        <v>3482</v>
      </c>
      <c r="C3806" s="96">
        <v>164703</v>
      </c>
      <c r="D3806" s="96">
        <v>999202310</v>
      </c>
      <c r="E3806" s="154">
        <v>0</v>
      </c>
      <c r="F3806" s="154">
        <v>0</v>
      </c>
      <c r="G3806" s="154">
        <v>0</v>
      </c>
      <c r="H3806" s="154">
        <v>0</v>
      </c>
      <c r="I3806" s="154">
        <v>0</v>
      </c>
      <c r="J3806" s="154">
        <v>600000</v>
      </c>
      <c r="K3806" s="154">
        <v>0</v>
      </c>
      <c r="L3806" s="154">
        <v>0</v>
      </c>
      <c r="M3806" s="154">
        <v>600000</v>
      </c>
      <c r="N3806" s="96" t="s">
        <v>9785</v>
      </c>
      <c r="O3806" s="96" t="s">
        <v>3484</v>
      </c>
      <c r="P3806" s="96">
        <v>4</v>
      </c>
      <c r="Q3806" s="96">
        <v>2024</v>
      </c>
      <c r="R3806" s="96" t="s">
        <v>3060</v>
      </c>
      <c r="S3806" s="96" t="s">
        <v>3485</v>
      </c>
      <c r="T3806" s="155">
        <v>45484</v>
      </c>
      <c r="U3806" s="155">
        <v>45532</v>
      </c>
      <c r="V3806" s="155">
        <v>45534</v>
      </c>
      <c r="W3806" s="96" t="s">
        <v>2986</v>
      </c>
      <c r="X3806" s="96" t="s">
        <v>3486</v>
      </c>
      <c r="Y3806" s="96"/>
      <c r="Z3806" s="96" t="s">
        <v>3063</v>
      </c>
      <c r="AA3806" s="96">
        <v>2769</v>
      </c>
      <c r="AB3806" s="155">
        <v>45187</v>
      </c>
      <c r="AC3806" s="155">
        <v>45746</v>
      </c>
      <c r="AD3806" s="96">
        <v>8999990341</v>
      </c>
      <c r="AE3806" s="96" t="s">
        <v>3487</v>
      </c>
      <c r="AF3806" s="96">
        <v>3</v>
      </c>
      <c r="AG3806" s="96" t="s">
        <v>3488</v>
      </c>
      <c r="AH3806" s="96" t="s">
        <v>3489</v>
      </c>
      <c r="AI3806" s="154">
        <v>0</v>
      </c>
      <c r="AJ3806" s="154">
        <v>0</v>
      </c>
      <c r="AK3806" s="154">
        <v>0</v>
      </c>
      <c r="AL3806" s="154">
        <v>0</v>
      </c>
      <c r="AM3806" s="154">
        <v>0</v>
      </c>
      <c r="AN3806" s="154">
        <v>360000</v>
      </c>
      <c r="AO3806" s="154">
        <v>0</v>
      </c>
      <c r="AP3806" s="154">
        <v>0</v>
      </c>
      <c r="AQ3806" s="154">
        <v>360000</v>
      </c>
      <c r="AR3806" s="96" t="s">
        <v>3544</v>
      </c>
      <c r="AS3806" s="96" t="s">
        <v>3491</v>
      </c>
      <c r="AT3806" s="96">
        <v>0</v>
      </c>
      <c r="AU3806" s="96"/>
      <c r="AV3806" s="96"/>
      <c r="AW3806" s="96"/>
      <c r="AX3806" s="96"/>
      <c r="AY3806" s="96"/>
      <c r="AZ3806" s="96"/>
      <c r="BA3806" s="96"/>
      <c r="BB3806" s="96"/>
      <c r="BC3806" s="96"/>
      <c r="BD3806" s="96"/>
      <c r="BE3806" s="96"/>
      <c r="BF3806" s="96"/>
      <c r="BG3806" s="96"/>
      <c r="BH3806" s="96"/>
    </row>
    <row r="3807" spans="1:60" x14ac:dyDescent="0.2">
      <c r="A3807" s="100">
        <v>0.6</v>
      </c>
      <c r="B3807" s="96" t="s">
        <v>3482</v>
      </c>
      <c r="C3807" s="96">
        <v>165431</v>
      </c>
      <c r="D3807" s="96">
        <v>999202310</v>
      </c>
      <c r="E3807" s="154">
        <v>0</v>
      </c>
      <c r="F3807" s="154">
        <v>0</v>
      </c>
      <c r="G3807" s="154">
        <v>0</v>
      </c>
      <c r="H3807" s="154">
        <v>0</v>
      </c>
      <c r="I3807" s="154">
        <v>0</v>
      </c>
      <c r="J3807" s="154">
        <v>600000</v>
      </c>
      <c r="K3807" s="154">
        <v>0</v>
      </c>
      <c r="L3807" s="154">
        <v>0</v>
      </c>
      <c r="M3807" s="154">
        <v>600000</v>
      </c>
      <c r="N3807" s="96" t="s">
        <v>9786</v>
      </c>
      <c r="O3807" s="96" t="s">
        <v>3484</v>
      </c>
      <c r="P3807" s="96">
        <v>4</v>
      </c>
      <c r="Q3807" s="96">
        <v>2024</v>
      </c>
      <c r="R3807" s="96" t="s">
        <v>3060</v>
      </c>
      <c r="S3807" s="96" t="s">
        <v>3485</v>
      </c>
      <c r="T3807" s="155">
        <v>45595</v>
      </c>
      <c r="U3807" s="155">
        <v>45596</v>
      </c>
      <c r="V3807" s="155">
        <v>45597</v>
      </c>
      <c r="W3807" s="96" t="s">
        <v>2986</v>
      </c>
      <c r="X3807" s="96" t="s">
        <v>3486</v>
      </c>
      <c r="Y3807" s="96"/>
      <c r="Z3807" s="96" t="s">
        <v>3063</v>
      </c>
      <c r="AA3807" s="96">
        <v>2769</v>
      </c>
      <c r="AB3807" s="155">
        <v>45187</v>
      </c>
      <c r="AC3807" s="155">
        <v>45746</v>
      </c>
      <c r="AD3807" s="96">
        <v>8999990341</v>
      </c>
      <c r="AE3807" s="96" t="s">
        <v>3487</v>
      </c>
      <c r="AF3807" s="96">
        <v>3</v>
      </c>
      <c r="AG3807" s="96" t="s">
        <v>3488</v>
      </c>
      <c r="AH3807" s="96" t="s">
        <v>3489</v>
      </c>
      <c r="AI3807" s="154">
        <v>0</v>
      </c>
      <c r="AJ3807" s="154">
        <v>0</v>
      </c>
      <c r="AK3807" s="154">
        <v>0</v>
      </c>
      <c r="AL3807" s="154">
        <v>0</v>
      </c>
      <c r="AM3807" s="154">
        <v>0</v>
      </c>
      <c r="AN3807" s="154">
        <v>360000</v>
      </c>
      <c r="AO3807" s="154">
        <v>0</v>
      </c>
      <c r="AP3807" s="154">
        <v>0</v>
      </c>
      <c r="AQ3807" s="154">
        <v>360000</v>
      </c>
      <c r="AR3807" s="96" t="s">
        <v>3544</v>
      </c>
      <c r="AS3807" s="96" t="s">
        <v>3491</v>
      </c>
      <c r="AT3807" s="96">
        <v>0</v>
      </c>
      <c r="AU3807" s="96"/>
      <c r="AV3807" s="96"/>
      <c r="AW3807" s="96"/>
      <c r="AX3807" s="96"/>
      <c r="AY3807" s="96"/>
      <c r="AZ3807" s="96"/>
      <c r="BA3807" s="96"/>
      <c r="BB3807" s="96"/>
      <c r="BC3807" s="96"/>
      <c r="BD3807" s="96"/>
      <c r="BE3807" s="96"/>
      <c r="BF3807" s="96"/>
      <c r="BG3807" s="96"/>
      <c r="BH3807" s="96"/>
    </row>
    <row r="3808" spans="1:60" x14ac:dyDescent="0.2">
      <c r="A3808" s="100">
        <v>0.6</v>
      </c>
      <c r="B3808" s="96" t="s">
        <v>3482</v>
      </c>
      <c r="C3808" s="96">
        <v>164745</v>
      </c>
      <c r="D3808" s="96">
        <v>999202310</v>
      </c>
      <c r="E3808" s="154">
        <v>0</v>
      </c>
      <c r="F3808" s="154">
        <v>0</v>
      </c>
      <c r="G3808" s="154">
        <v>0</v>
      </c>
      <c r="H3808" s="154">
        <v>0</v>
      </c>
      <c r="I3808" s="154">
        <v>0</v>
      </c>
      <c r="J3808" s="154">
        <v>600000</v>
      </c>
      <c r="K3808" s="154">
        <v>0</v>
      </c>
      <c r="L3808" s="154">
        <v>0</v>
      </c>
      <c r="M3808" s="154">
        <v>600000</v>
      </c>
      <c r="N3808" s="96" t="s">
        <v>9787</v>
      </c>
      <c r="O3808" s="96" t="s">
        <v>3484</v>
      </c>
      <c r="P3808" s="96">
        <v>4</v>
      </c>
      <c r="Q3808" s="96">
        <v>2024</v>
      </c>
      <c r="R3808" s="96" t="s">
        <v>3060</v>
      </c>
      <c r="S3808" s="96" t="s">
        <v>3485</v>
      </c>
      <c r="T3808" s="155">
        <v>45533</v>
      </c>
      <c r="U3808" s="155">
        <v>45534</v>
      </c>
      <c r="V3808" s="155">
        <v>45538</v>
      </c>
      <c r="W3808" s="96" t="s">
        <v>2986</v>
      </c>
      <c r="X3808" s="96" t="s">
        <v>3486</v>
      </c>
      <c r="Y3808" s="96"/>
      <c r="Z3808" s="96" t="s">
        <v>3063</v>
      </c>
      <c r="AA3808" s="96">
        <v>2769</v>
      </c>
      <c r="AB3808" s="155">
        <v>45187</v>
      </c>
      <c r="AC3808" s="155">
        <v>45746</v>
      </c>
      <c r="AD3808" s="96">
        <v>8999990341</v>
      </c>
      <c r="AE3808" s="96" t="s">
        <v>3487</v>
      </c>
      <c r="AF3808" s="96">
        <v>3</v>
      </c>
      <c r="AG3808" s="96" t="s">
        <v>3488</v>
      </c>
      <c r="AH3808" s="96" t="s">
        <v>3489</v>
      </c>
      <c r="AI3808" s="154">
        <v>0</v>
      </c>
      <c r="AJ3808" s="154">
        <v>0</v>
      </c>
      <c r="AK3808" s="154">
        <v>0</v>
      </c>
      <c r="AL3808" s="154">
        <v>0</v>
      </c>
      <c r="AM3808" s="154">
        <v>0</v>
      </c>
      <c r="AN3808" s="154">
        <v>360000</v>
      </c>
      <c r="AO3808" s="154">
        <v>0</v>
      </c>
      <c r="AP3808" s="154">
        <v>0</v>
      </c>
      <c r="AQ3808" s="154">
        <v>360000</v>
      </c>
      <c r="AR3808" s="96" t="s">
        <v>3544</v>
      </c>
      <c r="AS3808" s="96" t="s">
        <v>3491</v>
      </c>
      <c r="AT3808" s="96">
        <v>0</v>
      </c>
      <c r="AU3808" s="96"/>
      <c r="AV3808" s="96"/>
      <c r="AW3808" s="96"/>
      <c r="AX3808" s="96"/>
      <c r="AY3808" s="96"/>
      <c r="AZ3808" s="96"/>
      <c r="BA3808" s="96"/>
      <c r="BB3808" s="96"/>
      <c r="BC3808" s="96"/>
      <c r="BD3808" s="96"/>
      <c r="BE3808" s="96"/>
      <c r="BF3808" s="96"/>
      <c r="BG3808" s="96"/>
      <c r="BH3808" s="96"/>
    </row>
    <row r="3809" spans="1:60" x14ac:dyDescent="0.2">
      <c r="A3809" s="100">
        <v>0.6</v>
      </c>
      <c r="B3809" s="96" t="s">
        <v>3482</v>
      </c>
      <c r="C3809" s="96">
        <v>164749</v>
      </c>
      <c r="D3809" s="96">
        <v>999202310</v>
      </c>
      <c r="E3809" s="154">
        <v>0</v>
      </c>
      <c r="F3809" s="154">
        <v>0</v>
      </c>
      <c r="G3809" s="154">
        <v>0</v>
      </c>
      <c r="H3809" s="154">
        <v>0</v>
      </c>
      <c r="I3809" s="154">
        <v>0</v>
      </c>
      <c r="J3809" s="154">
        <v>600000</v>
      </c>
      <c r="K3809" s="154">
        <v>0</v>
      </c>
      <c r="L3809" s="154">
        <v>0</v>
      </c>
      <c r="M3809" s="154">
        <v>600000</v>
      </c>
      <c r="N3809" s="96" t="s">
        <v>9788</v>
      </c>
      <c r="O3809" s="96" t="s">
        <v>3484</v>
      </c>
      <c r="P3809" s="96">
        <v>4</v>
      </c>
      <c r="Q3809" s="96">
        <v>2024</v>
      </c>
      <c r="R3809" s="96" t="s">
        <v>3060</v>
      </c>
      <c r="S3809" s="96" t="s">
        <v>3485</v>
      </c>
      <c r="T3809" s="155">
        <v>45533</v>
      </c>
      <c r="U3809" s="155">
        <v>45534</v>
      </c>
      <c r="V3809" s="155">
        <v>45538</v>
      </c>
      <c r="W3809" s="96" t="s">
        <v>2986</v>
      </c>
      <c r="X3809" s="96" t="s">
        <v>3486</v>
      </c>
      <c r="Y3809" s="96"/>
      <c r="Z3809" s="96" t="s">
        <v>3063</v>
      </c>
      <c r="AA3809" s="96">
        <v>2769</v>
      </c>
      <c r="AB3809" s="155">
        <v>45187</v>
      </c>
      <c r="AC3809" s="155">
        <v>45746</v>
      </c>
      <c r="AD3809" s="96">
        <v>8999990341</v>
      </c>
      <c r="AE3809" s="96" t="s">
        <v>3487</v>
      </c>
      <c r="AF3809" s="96">
        <v>3</v>
      </c>
      <c r="AG3809" s="96" t="s">
        <v>3488</v>
      </c>
      <c r="AH3809" s="96" t="s">
        <v>3489</v>
      </c>
      <c r="AI3809" s="154">
        <v>0</v>
      </c>
      <c r="AJ3809" s="154">
        <v>0</v>
      </c>
      <c r="AK3809" s="154">
        <v>0</v>
      </c>
      <c r="AL3809" s="154">
        <v>0</v>
      </c>
      <c r="AM3809" s="154">
        <v>0</v>
      </c>
      <c r="AN3809" s="154">
        <v>360000</v>
      </c>
      <c r="AO3809" s="154">
        <v>0</v>
      </c>
      <c r="AP3809" s="154">
        <v>0</v>
      </c>
      <c r="AQ3809" s="154">
        <v>360000</v>
      </c>
      <c r="AR3809" s="96" t="s">
        <v>3544</v>
      </c>
      <c r="AS3809" s="96" t="s">
        <v>3491</v>
      </c>
      <c r="AT3809" s="96">
        <v>0</v>
      </c>
      <c r="AU3809" s="96"/>
      <c r="AV3809" s="96"/>
      <c r="AW3809" s="96"/>
      <c r="AX3809" s="96"/>
      <c r="AY3809" s="96"/>
      <c r="AZ3809" s="96"/>
      <c r="BA3809" s="96"/>
      <c r="BB3809" s="96"/>
      <c r="BC3809" s="96"/>
      <c r="BD3809" s="96"/>
      <c r="BE3809" s="96"/>
      <c r="BF3809" s="96"/>
      <c r="BG3809" s="96"/>
      <c r="BH3809" s="96"/>
    </row>
    <row r="3810" spans="1:60" x14ac:dyDescent="0.2">
      <c r="A3810" s="100">
        <v>0.6</v>
      </c>
      <c r="B3810" s="96" t="s">
        <v>3482</v>
      </c>
      <c r="C3810" s="96">
        <v>164346</v>
      </c>
      <c r="D3810" s="96">
        <v>999202310</v>
      </c>
      <c r="E3810" s="154">
        <v>0</v>
      </c>
      <c r="F3810" s="154">
        <v>8954635</v>
      </c>
      <c r="G3810" s="154">
        <v>0</v>
      </c>
      <c r="H3810" s="154">
        <v>0</v>
      </c>
      <c r="I3810" s="154">
        <v>0</v>
      </c>
      <c r="J3810" s="154">
        <v>969400</v>
      </c>
      <c r="K3810" s="154">
        <v>0</v>
      </c>
      <c r="L3810" s="154">
        <v>0</v>
      </c>
      <c r="M3810" s="154">
        <v>9924035</v>
      </c>
      <c r="N3810" s="96" t="s">
        <v>9789</v>
      </c>
      <c r="O3810" s="96" t="s">
        <v>3484</v>
      </c>
      <c r="P3810" s="96">
        <v>4</v>
      </c>
      <c r="Q3810" s="96">
        <v>2024</v>
      </c>
      <c r="R3810" s="96" t="s">
        <v>3060</v>
      </c>
      <c r="S3810" s="96" t="s">
        <v>3485</v>
      </c>
      <c r="T3810" s="155">
        <v>45498</v>
      </c>
      <c r="U3810" s="155">
        <v>45503</v>
      </c>
      <c r="V3810" s="155">
        <v>45506</v>
      </c>
      <c r="W3810" s="96" t="s">
        <v>2986</v>
      </c>
      <c r="X3810" s="96" t="s">
        <v>3486</v>
      </c>
      <c r="Y3810" s="96"/>
      <c r="Z3810" s="96" t="s">
        <v>3063</v>
      </c>
      <c r="AA3810" s="96">
        <v>2769</v>
      </c>
      <c r="AB3810" s="155">
        <v>45187</v>
      </c>
      <c r="AC3810" s="155">
        <v>45746</v>
      </c>
      <c r="AD3810" s="96">
        <v>8999990341</v>
      </c>
      <c r="AE3810" s="96" t="s">
        <v>3487</v>
      </c>
      <c r="AF3810" s="96">
        <v>3</v>
      </c>
      <c r="AG3810" s="96" t="s">
        <v>3488</v>
      </c>
      <c r="AH3810" s="96" t="s">
        <v>3489</v>
      </c>
      <c r="AI3810" s="154">
        <v>0</v>
      </c>
      <c r="AJ3810" s="154">
        <v>5372781</v>
      </c>
      <c r="AK3810" s="154">
        <v>0</v>
      </c>
      <c r="AL3810" s="154">
        <v>0</v>
      </c>
      <c r="AM3810" s="154">
        <v>0</v>
      </c>
      <c r="AN3810" s="154">
        <v>581640</v>
      </c>
      <c r="AO3810" s="154">
        <v>0</v>
      </c>
      <c r="AP3810" s="154">
        <v>0</v>
      </c>
      <c r="AQ3810" s="154">
        <v>5954421</v>
      </c>
      <c r="AR3810" s="96" t="s">
        <v>3596</v>
      </c>
      <c r="AS3810" s="96" t="s">
        <v>3491</v>
      </c>
      <c r="AT3810" s="96" t="s">
        <v>9790</v>
      </c>
      <c r="AU3810" s="96"/>
      <c r="AV3810" s="96"/>
      <c r="AW3810" s="96"/>
      <c r="AX3810" s="96"/>
      <c r="AY3810" s="96"/>
      <c r="AZ3810" s="96"/>
      <c r="BA3810" s="96"/>
      <c r="BB3810" s="96"/>
      <c r="BC3810" s="96"/>
      <c r="BD3810" s="96"/>
      <c r="BE3810" s="96"/>
      <c r="BF3810" s="96"/>
      <c r="BG3810" s="96"/>
      <c r="BH3810" s="96"/>
    </row>
    <row r="3811" spans="1:60" x14ac:dyDescent="0.2">
      <c r="A3811" s="100">
        <v>0.6</v>
      </c>
      <c r="B3811" s="96" t="s">
        <v>3482</v>
      </c>
      <c r="C3811" s="96">
        <v>164666</v>
      </c>
      <c r="D3811" s="96">
        <v>999202310</v>
      </c>
      <c r="E3811" s="154">
        <v>0</v>
      </c>
      <c r="F3811" s="154">
        <v>0</v>
      </c>
      <c r="G3811" s="154">
        <v>0</v>
      </c>
      <c r="H3811" s="154">
        <v>0</v>
      </c>
      <c r="I3811" s="154">
        <v>0</v>
      </c>
      <c r="J3811" s="154">
        <v>600000</v>
      </c>
      <c r="K3811" s="154">
        <v>0</v>
      </c>
      <c r="L3811" s="154">
        <v>0</v>
      </c>
      <c r="M3811" s="154">
        <v>600000</v>
      </c>
      <c r="N3811" s="96" t="s">
        <v>9791</v>
      </c>
      <c r="O3811" s="96" t="s">
        <v>3484</v>
      </c>
      <c r="P3811" s="96">
        <v>4</v>
      </c>
      <c r="Q3811" s="96">
        <v>2024</v>
      </c>
      <c r="R3811" s="96" t="s">
        <v>3060</v>
      </c>
      <c r="S3811" s="96" t="s">
        <v>3485</v>
      </c>
      <c r="T3811" s="155">
        <v>45524</v>
      </c>
      <c r="U3811" s="155">
        <v>45530</v>
      </c>
      <c r="V3811" s="155">
        <v>45531</v>
      </c>
      <c r="W3811" s="96" t="s">
        <v>2986</v>
      </c>
      <c r="X3811" s="96" t="s">
        <v>3486</v>
      </c>
      <c r="Y3811" s="96"/>
      <c r="Z3811" s="96" t="s">
        <v>3063</v>
      </c>
      <c r="AA3811" s="96">
        <v>2769</v>
      </c>
      <c r="AB3811" s="155">
        <v>45187</v>
      </c>
      <c r="AC3811" s="155">
        <v>45746</v>
      </c>
      <c r="AD3811" s="96">
        <v>8999990341</v>
      </c>
      <c r="AE3811" s="96" t="s">
        <v>3487</v>
      </c>
      <c r="AF3811" s="96">
        <v>3</v>
      </c>
      <c r="AG3811" s="96" t="s">
        <v>3488</v>
      </c>
      <c r="AH3811" s="96" t="s">
        <v>3489</v>
      </c>
      <c r="AI3811" s="154">
        <v>0</v>
      </c>
      <c r="AJ3811" s="154">
        <v>0</v>
      </c>
      <c r="AK3811" s="154">
        <v>0</v>
      </c>
      <c r="AL3811" s="154">
        <v>0</v>
      </c>
      <c r="AM3811" s="154">
        <v>0</v>
      </c>
      <c r="AN3811" s="154">
        <v>360000</v>
      </c>
      <c r="AO3811" s="154">
        <v>0</v>
      </c>
      <c r="AP3811" s="154">
        <v>0</v>
      </c>
      <c r="AQ3811" s="154">
        <v>360000</v>
      </c>
      <c r="AR3811" s="96" t="s">
        <v>3544</v>
      </c>
      <c r="AS3811" s="96" t="s">
        <v>3491</v>
      </c>
      <c r="AT3811" s="96">
        <v>0</v>
      </c>
      <c r="AU3811" s="96"/>
      <c r="AV3811" s="96"/>
      <c r="AW3811" s="96"/>
      <c r="AX3811" s="96"/>
      <c r="AY3811" s="96"/>
      <c r="AZ3811" s="96"/>
      <c r="BA3811" s="96"/>
      <c r="BB3811" s="96"/>
      <c r="BC3811" s="96"/>
      <c r="BD3811" s="96"/>
      <c r="BE3811" s="96"/>
      <c r="BF3811" s="96"/>
      <c r="BG3811" s="96"/>
      <c r="BH3811" s="96"/>
    </row>
    <row r="3812" spans="1:60" x14ac:dyDescent="0.2">
      <c r="A3812" s="100">
        <v>0.6</v>
      </c>
      <c r="B3812" s="96" t="s">
        <v>3482</v>
      </c>
      <c r="C3812" s="96">
        <v>165435</v>
      </c>
      <c r="D3812" s="96">
        <v>999202310</v>
      </c>
      <c r="E3812" s="154">
        <v>0</v>
      </c>
      <c r="F3812" s="154">
        <v>0</v>
      </c>
      <c r="G3812" s="154">
        <v>0</v>
      </c>
      <c r="H3812" s="154">
        <v>0</v>
      </c>
      <c r="I3812" s="154">
        <v>0</v>
      </c>
      <c r="J3812" s="154">
        <v>600000</v>
      </c>
      <c r="K3812" s="154">
        <v>0</v>
      </c>
      <c r="L3812" s="154">
        <v>0</v>
      </c>
      <c r="M3812" s="154">
        <v>600000</v>
      </c>
      <c r="N3812" s="96" t="s">
        <v>9792</v>
      </c>
      <c r="O3812" s="96" t="s">
        <v>3484</v>
      </c>
      <c r="P3812" s="96">
        <v>4</v>
      </c>
      <c r="Q3812" s="96">
        <v>2024</v>
      </c>
      <c r="R3812" s="96" t="s">
        <v>3060</v>
      </c>
      <c r="S3812" s="96" t="s">
        <v>3485</v>
      </c>
      <c r="T3812" s="155">
        <v>45594</v>
      </c>
      <c r="U3812" s="155">
        <v>45596</v>
      </c>
      <c r="V3812" s="155">
        <v>45597</v>
      </c>
      <c r="W3812" s="96" t="s">
        <v>2986</v>
      </c>
      <c r="X3812" s="96" t="s">
        <v>3486</v>
      </c>
      <c r="Y3812" s="96"/>
      <c r="Z3812" s="96" t="s">
        <v>3063</v>
      </c>
      <c r="AA3812" s="96">
        <v>2769</v>
      </c>
      <c r="AB3812" s="155">
        <v>45187</v>
      </c>
      <c r="AC3812" s="155">
        <v>45746</v>
      </c>
      <c r="AD3812" s="96">
        <v>8999990341</v>
      </c>
      <c r="AE3812" s="96" t="s">
        <v>3487</v>
      </c>
      <c r="AF3812" s="96">
        <v>3</v>
      </c>
      <c r="AG3812" s="96" t="s">
        <v>3488</v>
      </c>
      <c r="AH3812" s="96" t="s">
        <v>3489</v>
      </c>
      <c r="AI3812" s="154">
        <v>0</v>
      </c>
      <c r="AJ3812" s="154">
        <v>0</v>
      </c>
      <c r="AK3812" s="154">
        <v>0</v>
      </c>
      <c r="AL3812" s="154">
        <v>0</v>
      </c>
      <c r="AM3812" s="154">
        <v>0</v>
      </c>
      <c r="AN3812" s="154">
        <v>360000</v>
      </c>
      <c r="AO3812" s="154">
        <v>0</v>
      </c>
      <c r="AP3812" s="154">
        <v>0</v>
      </c>
      <c r="AQ3812" s="154">
        <v>360000</v>
      </c>
      <c r="AR3812" s="96" t="s">
        <v>3544</v>
      </c>
      <c r="AS3812" s="96" t="s">
        <v>3491</v>
      </c>
      <c r="AT3812" s="96">
        <v>0</v>
      </c>
      <c r="AU3812" s="96"/>
      <c r="AV3812" s="96"/>
      <c r="AW3812" s="96"/>
      <c r="AX3812" s="96"/>
      <c r="AY3812" s="96"/>
      <c r="AZ3812" s="96"/>
      <c r="BA3812" s="96"/>
      <c r="BB3812" s="96"/>
      <c r="BC3812" s="96"/>
      <c r="BD3812" s="96"/>
      <c r="BE3812" s="96"/>
      <c r="BF3812" s="96"/>
      <c r="BG3812" s="96"/>
      <c r="BH3812" s="96"/>
    </row>
    <row r="3813" spans="1:60" x14ac:dyDescent="0.2">
      <c r="A3813" s="100">
        <v>0.6</v>
      </c>
      <c r="B3813" s="96" t="s">
        <v>3482</v>
      </c>
      <c r="C3813" s="96">
        <v>164508</v>
      </c>
      <c r="D3813" s="96">
        <v>999202310</v>
      </c>
      <c r="E3813" s="154">
        <v>0</v>
      </c>
      <c r="F3813" s="154">
        <v>141486.66666666669</v>
      </c>
      <c r="G3813" s="154">
        <v>0</v>
      </c>
      <c r="H3813" s="154">
        <v>0</v>
      </c>
      <c r="I3813" s="154">
        <v>0</v>
      </c>
      <c r="J3813" s="154">
        <v>17425</v>
      </c>
      <c r="K3813" s="154">
        <v>0</v>
      </c>
      <c r="L3813" s="154">
        <v>0</v>
      </c>
      <c r="M3813" s="154">
        <v>158911.66666666669</v>
      </c>
      <c r="N3813" s="96" t="s">
        <v>9793</v>
      </c>
      <c r="O3813" s="96" t="s">
        <v>3484</v>
      </c>
      <c r="P3813" s="96">
        <v>4</v>
      </c>
      <c r="Q3813" s="96">
        <v>2024</v>
      </c>
      <c r="R3813" s="96" t="s">
        <v>3060</v>
      </c>
      <c r="S3813" s="96" t="s">
        <v>3485</v>
      </c>
      <c r="T3813" s="155">
        <v>45517</v>
      </c>
      <c r="U3813" s="155">
        <v>45518</v>
      </c>
      <c r="V3813" s="155">
        <v>45521</v>
      </c>
      <c r="W3813" s="96" t="s">
        <v>2986</v>
      </c>
      <c r="X3813" s="96" t="s">
        <v>3486</v>
      </c>
      <c r="Y3813" s="96"/>
      <c r="Z3813" s="96" t="s">
        <v>3063</v>
      </c>
      <c r="AA3813" s="96">
        <v>2769</v>
      </c>
      <c r="AB3813" s="155">
        <v>45187</v>
      </c>
      <c r="AC3813" s="155">
        <v>45746</v>
      </c>
      <c r="AD3813" s="96">
        <v>8999990341</v>
      </c>
      <c r="AE3813" s="96" t="s">
        <v>3487</v>
      </c>
      <c r="AF3813" s="96">
        <v>3</v>
      </c>
      <c r="AG3813" s="96" t="s">
        <v>3488</v>
      </c>
      <c r="AH3813" s="96" t="s">
        <v>3489</v>
      </c>
      <c r="AI3813" s="154">
        <v>0</v>
      </c>
      <c r="AJ3813" s="154">
        <v>84892</v>
      </c>
      <c r="AK3813" s="154">
        <v>0</v>
      </c>
      <c r="AL3813" s="154">
        <v>0</v>
      </c>
      <c r="AM3813" s="154">
        <v>0</v>
      </c>
      <c r="AN3813" s="154">
        <v>10455</v>
      </c>
      <c r="AO3813" s="154">
        <v>0</v>
      </c>
      <c r="AP3813" s="154">
        <v>0</v>
      </c>
      <c r="AQ3813" s="154">
        <v>95347</v>
      </c>
      <c r="AR3813" s="96" t="s">
        <v>3596</v>
      </c>
      <c r="AS3813" s="96" t="s">
        <v>3491</v>
      </c>
      <c r="AT3813" s="96" t="s">
        <v>9794</v>
      </c>
      <c r="AU3813" s="96"/>
      <c r="AV3813" s="96"/>
      <c r="AW3813" s="96"/>
      <c r="AX3813" s="96"/>
      <c r="AY3813" s="96"/>
      <c r="AZ3813" s="96"/>
      <c r="BA3813" s="96"/>
      <c r="BB3813" s="96"/>
      <c r="BC3813" s="96"/>
      <c r="BD3813" s="96"/>
      <c r="BE3813" s="96"/>
      <c r="BF3813" s="96"/>
      <c r="BG3813" s="96"/>
      <c r="BH3813" s="96"/>
    </row>
    <row r="3814" spans="1:60" x14ac:dyDescent="0.2">
      <c r="A3814" s="100">
        <v>0.6</v>
      </c>
      <c r="B3814" s="96" t="s">
        <v>3482</v>
      </c>
      <c r="C3814" s="96">
        <v>164547</v>
      </c>
      <c r="D3814" s="96">
        <v>999202310</v>
      </c>
      <c r="E3814" s="154">
        <v>0</v>
      </c>
      <c r="F3814" s="154">
        <v>386307.00000000012</v>
      </c>
      <c r="G3814" s="154">
        <v>0</v>
      </c>
      <c r="H3814" s="154">
        <v>0</v>
      </c>
      <c r="I3814" s="154">
        <v>0</v>
      </c>
      <c r="J3814" s="154">
        <v>148800</v>
      </c>
      <c r="K3814" s="154">
        <v>0</v>
      </c>
      <c r="L3814" s="154">
        <v>0</v>
      </c>
      <c r="M3814" s="154">
        <v>535107</v>
      </c>
      <c r="N3814" s="96" t="s">
        <v>9795</v>
      </c>
      <c r="O3814" s="96" t="s">
        <v>3484</v>
      </c>
      <c r="P3814" s="96">
        <v>4</v>
      </c>
      <c r="Q3814" s="96">
        <v>2024</v>
      </c>
      <c r="R3814" s="96" t="s">
        <v>3060</v>
      </c>
      <c r="S3814" s="96" t="s">
        <v>3485</v>
      </c>
      <c r="T3814" s="155">
        <v>45519</v>
      </c>
      <c r="U3814" s="155">
        <v>45520</v>
      </c>
      <c r="V3814" s="155">
        <v>45521</v>
      </c>
      <c r="W3814" s="96" t="s">
        <v>2986</v>
      </c>
      <c r="X3814" s="96" t="s">
        <v>3486</v>
      </c>
      <c r="Y3814" s="96"/>
      <c r="Z3814" s="96" t="s">
        <v>3063</v>
      </c>
      <c r="AA3814" s="96">
        <v>2769</v>
      </c>
      <c r="AB3814" s="155">
        <v>45187</v>
      </c>
      <c r="AC3814" s="155">
        <v>45746</v>
      </c>
      <c r="AD3814" s="96">
        <v>8999990341</v>
      </c>
      <c r="AE3814" s="96" t="s">
        <v>3487</v>
      </c>
      <c r="AF3814" s="96">
        <v>3</v>
      </c>
      <c r="AG3814" s="96" t="s">
        <v>3488</v>
      </c>
      <c r="AH3814" s="96" t="s">
        <v>3489</v>
      </c>
      <c r="AI3814" s="154">
        <v>0</v>
      </c>
      <c r="AJ3814" s="154">
        <v>231784.2</v>
      </c>
      <c r="AK3814" s="154">
        <v>0</v>
      </c>
      <c r="AL3814" s="154">
        <v>0</v>
      </c>
      <c r="AM3814" s="154">
        <v>0</v>
      </c>
      <c r="AN3814" s="154">
        <v>89280</v>
      </c>
      <c r="AO3814" s="154">
        <v>0</v>
      </c>
      <c r="AP3814" s="154">
        <v>0</v>
      </c>
      <c r="AQ3814" s="154">
        <v>321064.2</v>
      </c>
      <c r="AR3814" s="96" t="s">
        <v>3596</v>
      </c>
      <c r="AS3814" s="96" t="s">
        <v>3491</v>
      </c>
      <c r="AT3814" s="96" t="s">
        <v>9796</v>
      </c>
      <c r="AU3814" s="96"/>
      <c r="AV3814" s="96"/>
      <c r="AW3814" s="96"/>
      <c r="AX3814" s="96"/>
      <c r="AY3814" s="96"/>
      <c r="AZ3814" s="96"/>
      <c r="BA3814" s="96"/>
      <c r="BB3814" s="96"/>
      <c r="BC3814" s="96"/>
      <c r="BD3814" s="96"/>
      <c r="BE3814" s="96"/>
      <c r="BF3814" s="96"/>
      <c r="BG3814" s="96"/>
      <c r="BH3814" s="96"/>
    </row>
    <row r="3815" spans="1:60" x14ac:dyDescent="0.2">
      <c r="A3815" s="100">
        <v>0.6</v>
      </c>
      <c r="B3815" s="96" t="s">
        <v>3482</v>
      </c>
      <c r="C3815" s="96">
        <v>165402</v>
      </c>
      <c r="D3815" s="96">
        <v>999202310</v>
      </c>
      <c r="E3815" s="154">
        <v>0</v>
      </c>
      <c r="F3815" s="154">
        <v>0</v>
      </c>
      <c r="G3815" s="154">
        <v>0</v>
      </c>
      <c r="H3815" s="154">
        <v>0</v>
      </c>
      <c r="I3815" s="154">
        <v>0</v>
      </c>
      <c r="J3815" s="154">
        <v>600000</v>
      </c>
      <c r="K3815" s="154">
        <v>0</v>
      </c>
      <c r="L3815" s="154">
        <v>0</v>
      </c>
      <c r="M3815" s="154">
        <v>600000</v>
      </c>
      <c r="N3815" s="96" t="s">
        <v>9797</v>
      </c>
      <c r="O3815" s="96" t="s">
        <v>3484</v>
      </c>
      <c r="P3815" s="96">
        <v>4</v>
      </c>
      <c r="Q3815" s="96">
        <v>2024</v>
      </c>
      <c r="R3815" s="96" t="s">
        <v>3060</v>
      </c>
      <c r="S3815" s="96" t="s">
        <v>3485</v>
      </c>
      <c r="T3815" s="155">
        <v>45593</v>
      </c>
      <c r="U3815" s="155">
        <v>45594</v>
      </c>
      <c r="V3815" s="155">
        <v>45595</v>
      </c>
      <c r="W3815" s="96" t="s">
        <v>2986</v>
      </c>
      <c r="X3815" s="96" t="s">
        <v>3486</v>
      </c>
      <c r="Y3815" s="96"/>
      <c r="Z3815" s="96" t="s">
        <v>3063</v>
      </c>
      <c r="AA3815" s="96">
        <v>2769</v>
      </c>
      <c r="AB3815" s="155">
        <v>45187</v>
      </c>
      <c r="AC3815" s="155">
        <v>45746</v>
      </c>
      <c r="AD3815" s="96">
        <v>8999990341</v>
      </c>
      <c r="AE3815" s="96" t="s">
        <v>3487</v>
      </c>
      <c r="AF3815" s="96">
        <v>3</v>
      </c>
      <c r="AG3815" s="96" t="s">
        <v>3488</v>
      </c>
      <c r="AH3815" s="96" t="s">
        <v>3489</v>
      </c>
      <c r="AI3815" s="154">
        <v>0</v>
      </c>
      <c r="AJ3815" s="154">
        <v>0</v>
      </c>
      <c r="AK3815" s="154">
        <v>0</v>
      </c>
      <c r="AL3815" s="154">
        <v>0</v>
      </c>
      <c r="AM3815" s="154">
        <v>0</v>
      </c>
      <c r="AN3815" s="154">
        <v>360000</v>
      </c>
      <c r="AO3815" s="154">
        <v>0</v>
      </c>
      <c r="AP3815" s="154">
        <v>0</v>
      </c>
      <c r="AQ3815" s="154">
        <v>360000</v>
      </c>
      <c r="AR3815" s="96" t="s">
        <v>3544</v>
      </c>
      <c r="AS3815" s="96" t="s">
        <v>3491</v>
      </c>
      <c r="AT3815" s="96">
        <v>0</v>
      </c>
      <c r="AU3815" s="96"/>
      <c r="AV3815" s="96"/>
      <c r="AW3815" s="96"/>
      <c r="AX3815" s="96"/>
      <c r="AY3815" s="96"/>
      <c r="AZ3815" s="96"/>
      <c r="BA3815" s="96"/>
      <c r="BB3815" s="96"/>
      <c r="BC3815" s="96"/>
      <c r="BD3815" s="96"/>
      <c r="BE3815" s="96"/>
      <c r="BF3815" s="96"/>
      <c r="BG3815" s="96"/>
      <c r="BH3815" s="96"/>
    </row>
    <row r="3816" spans="1:60" x14ac:dyDescent="0.2">
      <c r="A3816" s="100">
        <v>0.6</v>
      </c>
      <c r="B3816" s="96" t="s">
        <v>3482</v>
      </c>
      <c r="C3816" s="96">
        <v>165026</v>
      </c>
      <c r="D3816" s="96">
        <v>999202310</v>
      </c>
      <c r="E3816" s="154">
        <v>304891</v>
      </c>
      <c r="F3816" s="154">
        <v>0</v>
      </c>
      <c r="G3816" s="154">
        <v>0</v>
      </c>
      <c r="H3816" s="154">
        <v>0</v>
      </c>
      <c r="I3816" s="154">
        <v>0</v>
      </c>
      <c r="J3816" s="154">
        <v>14500000</v>
      </c>
      <c r="K3816" s="154">
        <v>0</v>
      </c>
      <c r="L3816" s="154">
        <v>0</v>
      </c>
      <c r="M3816" s="154">
        <v>14804891</v>
      </c>
      <c r="N3816" s="96" t="s">
        <v>9798</v>
      </c>
      <c r="O3816" s="96" t="s">
        <v>3484</v>
      </c>
      <c r="P3816" s="96">
        <v>4</v>
      </c>
      <c r="Q3816" s="96">
        <v>2024</v>
      </c>
      <c r="R3816" s="96" t="s">
        <v>3060</v>
      </c>
      <c r="S3816" s="96" t="s">
        <v>3485</v>
      </c>
      <c r="T3816" s="155">
        <v>45542</v>
      </c>
      <c r="U3816" s="155">
        <v>45555</v>
      </c>
      <c r="V3816" s="155">
        <v>45559</v>
      </c>
      <c r="W3816" s="96" t="s">
        <v>2986</v>
      </c>
      <c r="X3816" s="96" t="s">
        <v>3569</v>
      </c>
      <c r="Y3816" s="96"/>
      <c r="Z3816" s="96" t="s">
        <v>3063</v>
      </c>
      <c r="AA3816" s="96">
        <v>2769</v>
      </c>
      <c r="AB3816" s="155">
        <v>45187</v>
      </c>
      <c r="AC3816" s="155">
        <v>45746</v>
      </c>
      <c r="AD3816" s="96">
        <v>8999990341</v>
      </c>
      <c r="AE3816" s="96" t="s">
        <v>3487</v>
      </c>
      <c r="AF3816" s="96">
        <v>3</v>
      </c>
      <c r="AG3816" s="96" t="s">
        <v>3488</v>
      </c>
      <c r="AH3816" s="96" t="s">
        <v>3569</v>
      </c>
      <c r="AI3816" s="154">
        <v>182934.6</v>
      </c>
      <c r="AJ3816" s="154">
        <v>0</v>
      </c>
      <c r="AK3816" s="154">
        <v>0</v>
      </c>
      <c r="AL3816" s="154">
        <v>0</v>
      </c>
      <c r="AM3816" s="154">
        <v>0</v>
      </c>
      <c r="AN3816" s="154">
        <v>8700000</v>
      </c>
      <c r="AO3816" s="154">
        <v>0</v>
      </c>
      <c r="AP3816" s="154">
        <v>0</v>
      </c>
      <c r="AQ3816" s="154">
        <v>8882934.5999999996</v>
      </c>
      <c r="AR3816" s="96" t="s">
        <v>3544</v>
      </c>
      <c r="AS3816" s="96" t="s">
        <v>3491</v>
      </c>
      <c r="AT3816" s="96" t="s">
        <v>9799</v>
      </c>
      <c r="AU3816" s="96"/>
      <c r="AV3816" s="96"/>
      <c r="AW3816" s="96"/>
      <c r="AX3816" s="96"/>
      <c r="AY3816" s="96"/>
      <c r="AZ3816" s="96"/>
      <c r="BA3816" s="96"/>
      <c r="BB3816" s="96"/>
      <c r="BC3816" s="96"/>
      <c r="BD3816" s="96"/>
      <c r="BE3816" s="96"/>
      <c r="BF3816" s="96"/>
      <c r="BG3816" s="96"/>
      <c r="BH3816" s="96"/>
    </row>
    <row r="3817" spans="1:60" x14ac:dyDescent="0.2">
      <c r="A3817" s="100">
        <v>0.6</v>
      </c>
      <c r="B3817" s="96" t="s">
        <v>3482</v>
      </c>
      <c r="C3817" s="96">
        <v>164518</v>
      </c>
      <c r="D3817" s="96">
        <v>999202310</v>
      </c>
      <c r="E3817" s="154">
        <v>0</v>
      </c>
      <c r="F3817" s="154">
        <v>0</v>
      </c>
      <c r="G3817" s="154">
        <v>0</v>
      </c>
      <c r="H3817" s="154">
        <v>0</v>
      </c>
      <c r="I3817" s="154">
        <v>0</v>
      </c>
      <c r="J3817" s="154">
        <v>600000</v>
      </c>
      <c r="K3817" s="154">
        <v>0</v>
      </c>
      <c r="L3817" s="154">
        <v>0</v>
      </c>
      <c r="M3817" s="154">
        <v>600000</v>
      </c>
      <c r="N3817" s="96" t="s">
        <v>9800</v>
      </c>
      <c r="O3817" s="96" t="s">
        <v>3484</v>
      </c>
      <c r="P3817" s="96">
        <v>4</v>
      </c>
      <c r="Q3817" s="96">
        <v>2024</v>
      </c>
      <c r="R3817" s="96" t="s">
        <v>3060</v>
      </c>
      <c r="S3817" s="96" t="s">
        <v>3485</v>
      </c>
      <c r="T3817" s="155">
        <v>45513</v>
      </c>
      <c r="U3817" s="155">
        <v>45518</v>
      </c>
      <c r="V3817" s="155">
        <v>45521</v>
      </c>
      <c r="W3817" s="96" t="s">
        <v>2986</v>
      </c>
      <c r="X3817" s="96" t="s">
        <v>3486</v>
      </c>
      <c r="Y3817" s="96"/>
      <c r="Z3817" s="96" t="s">
        <v>3063</v>
      </c>
      <c r="AA3817" s="96">
        <v>2769</v>
      </c>
      <c r="AB3817" s="155">
        <v>45187</v>
      </c>
      <c r="AC3817" s="155">
        <v>45746</v>
      </c>
      <c r="AD3817" s="96">
        <v>8999990341</v>
      </c>
      <c r="AE3817" s="96" t="s">
        <v>3487</v>
      </c>
      <c r="AF3817" s="96">
        <v>3</v>
      </c>
      <c r="AG3817" s="96" t="s">
        <v>3488</v>
      </c>
      <c r="AH3817" s="96" t="s">
        <v>3489</v>
      </c>
      <c r="AI3817" s="154">
        <v>0</v>
      </c>
      <c r="AJ3817" s="154">
        <v>0</v>
      </c>
      <c r="AK3817" s="154">
        <v>0</v>
      </c>
      <c r="AL3817" s="154">
        <v>0</v>
      </c>
      <c r="AM3817" s="154">
        <v>0</v>
      </c>
      <c r="AN3817" s="154">
        <v>360000</v>
      </c>
      <c r="AO3817" s="154">
        <v>0</v>
      </c>
      <c r="AP3817" s="154">
        <v>0</v>
      </c>
      <c r="AQ3817" s="154">
        <v>360000</v>
      </c>
      <c r="AR3817" s="96" t="s">
        <v>3544</v>
      </c>
      <c r="AS3817" s="96" t="s">
        <v>3491</v>
      </c>
      <c r="AT3817" s="96">
        <v>0</v>
      </c>
      <c r="AU3817" s="96"/>
      <c r="AV3817" s="96"/>
      <c r="AW3817" s="96"/>
      <c r="AX3817" s="96"/>
      <c r="AY3817" s="96"/>
      <c r="AZ3817" s="96"/>
      <c r="BA3817" s="96"/>
      <c r="BB3817" s="96"/>
      <c r="BC3817" s="96"/>
      <c r="BD3817" s="96"/>
      <c r="BE3817" s="96"/>
      <c r="BF3817" s="96"/>
      <c r="BG3817" s="96"/>
      <c r="BH3817" s="96"/>
    </row>
    <row r="3818" spans="1:60" x14ac:dyDescent="0.2">
      <c r="A3818" s="100">
        <v>0.6</v>
      </c>
      <c r="B3818" s="96" t="s">
        <v>3482</v>
      </c>
      <c r="C3818" s="96">
        <v>165127</v>
      </c>
      <c r="D3818" s="96">
        <v>999202310</v>
      </c>
      <c r="E3818" s="154">
        <v>0</v>
      </c>
      <c r="F3818" s="154">
        <v>0</v>
      </c>
      <c r="G3818" s="154">
        <v>0</v>
      </c>
      <c r="H3818" s="154">
        <v>0</v>
      </c>
      <c r="I3818" s="154">
        <v>0</v>
      </c>
      <c r="J3818" s="154">
        <v>600000</v>
      </c>
      <c r="K3818" s="154">
        <v>0</v>
      </c>
      <c r="L3818" s="154">
        <v>0</v>
      </c>
      <c r="M3818" s="154">
        <v>600000</v>
      </c>
      <c r="N3818" s="96" t="s">
        <v>9801</v>
      </c>
      <c r="O3818" s="96" t="s">
        <v>3484</v>
      </c>
      <c r="P3818" s="96">
        <v>4</v>
      </c>
      <c r="Q3818" s="96">
        <v>2024</v>
      </c>
      <c r="R3818" s="96" t="s">
        <v>3060</v>
      </c>
      <c r="S3818" s="96" t="s">
        <v>3485</v>
      </c>
      <c r="T3818" s="155">
        <v>45566</v>
      </c>
      <c r="U3818" s="155">
        <v>45568</v>
      </c>
      <c r="V3818" s="155">
        <v>45569</v>
      </c>
      <c r="W3818" s="96" t="s">
        <v>2986</v>
      </c>
      <c r="X3818" s="96" t="s">
        <v>3486</v>
      </c>
      <c r="Y3818" s="96"/>
      <c r="Z3818" s="96" t="s">
        <v>3063</v>
      </c>
      <c r="AA3818" s="96">
        <v>2769</v>
      </c>
      <c r="AB3818" s="155">
        <v>45187</v>
      </c>
      <c r="AC3818" s="155">
        <v>45746</v>
      </c>
      <c r="AD3818" s="96">
        <v>8999990341</v>
      </c>
      <c r="AE3818" s="96" t="s">
        <v>3487</v>
      </c>
      <c r="AF3818" s="96">
        <v>3</v>
      </c>
      <c r="AG3818" s="96" t="s">
        <v>3488</v>
      </c>
      <c r="AH3818" s="96" t="s">
        <v>3489</v>
      </c>
      <c r="AI3818" s="154">
        <v>0</v>
      </c>
      <c r="AJ3818" s="154">
        <v>0</v>
      </c>
      <c r="AK3818" s="154">
        <v>0</v>
      </c>
      <c r="AL3818" s="154">
        <v>0</v>
      </c>
      <c r="AM3818" s="154">
        <v>0</v>
      </c>
      <c r="AN3818" s="154">
        <v>360000</v>
      </c>
      <c r="AO3818" s="154">
        <v>0</v>
      </c>
      <c r="AP3818" s="154">
        <v>0</v>
      </c>
      <c r="AQ3818" s="154">
        <v>360000</v>
      </c>
      <c r="AR3818" s="96" t="s">
        <v>3544</v>
      </c>
      <c r="AS3818" s="96" t="s">
        <v>3491</v>
      </c>
      <c r="AT3818" s="96">
        <v>0</v>
      </c>
      <c r="AU3818" s="96"/>
      <c r="AV3818" s="96"/>
      <c r="AW3818" s="96"/>
      <c r="AX3818" s="96"/>
      <c r="AY3818" s="96"/>
      <c r="AZ3818" s="96"/>
      <c r="BA3818" s="96"/>
      <c r="BB3818" s="96"/>
      <c r="BC3818" s="96"/>
      <c r="BD3818" s="96"/>
      <c r="BE3818" s="96"/>
      <c r="BF3818" s="96"/>
      <c r="BG3818" s="96"/>
      <c r="BH3818" s="96"/>
    </row>
    <row r="3819" spans="1:60" x14ac:dyDescent="0.2">
      <c r="A3819" s="100">
        <v>0.6</v>
      </c>
      <c r="B3819" s="96" t="s">
        <v>3482</v>
      </c>
      <c r="C3819" s="96">
        <v>165728</v>
      </c>
      <c r="D3819" s="96">
        <v>999202310</v>
      </c>
      <c r="E3819" s="154">
        <v>0</v>
      </c>
      <c r="F3819" s="154">
        <v>0</v>
      </c>
      <c r="G3819" s="154">
        <v>0</v>
      </c>
      <c r="H3819" s="154">
        <v>0</v>
      </c>
      <c r="I3819" s="154">
        <v>0</v>
      </c>
      <c r="J3819" s="154">
        <v>600000</v>
      </c>
      <c r="K3819" s="154">
        <v>0</v>
      </c>
      <c r="L3819" s="154">
        <v>0</v>
      </c>
      <c r="M3819" s="154">
        <v>600000</v>
      </c>
      <c r="N3819" s="96" t="s">
        <v>9802</v>
      </c>
      <c r="O3819" s="96" t="s">
        <v>3484</v>
      </c>
      <c r="P3819" s="96">
        <v>4</v>
      </c>
      <c r="Q3819" s="96">
        <v>2024</v>
      </c>
      <c r="R3819" s="96" t="s">
        <v>3060</v>
      </c>
      <c r="S3819" s="96" t="s">
        <v>3485</v>
      </c>
      <c r="T3819" s="155">
        <v>45624</v>
      </c>
      <c r="U3819" s="155">
        <v>45625</v>
      </c>
      <c r="V3819" s="155">
        <v>45625</v>
      </c>
      <c r="W3819" s="96" t="s">
        <v>2986</v>
      </c>
      <c r="X3819" s="96" t="s">
        <v>3486</v>
      </c>
      <c r="Y3819" s="96"/>
      <c r="Z3819" s="96" t="s">
        <v>3063</v>
      </c>
      <c r="AA3819" s="96">
        <v>2769</v>
      </c>
      <c r="AB3819" s="155">
        <v>45187</v>
      </c>
      <c r="AC3819" s="155">
        <v>45746</v>
      </c>
      <c r="AD3819" s="96">
        <v>8999990341</v>
      </c>
      <c r="AE3819" s="96" t="s">
        <v>3487</v>
      </c>
      <c r="AF3819" s="96">
        <v>3</v>
      </c>
      <c r="AG3819" s="96" t="s">
        <v>3488</v>
      </c>
      <c r="AH3819" s="96" t="s">
        <v>3489</v>
      </c>
      <c r="AI3819" s="154">
        <v>0</v>
      </c>
      <c r="AJ3819" s="154">
        <v>0</v>
      </c>
      <c r="AK3819" s="154">
        <v>0</v>
      </c>
      <c r="AL3819" s="154">
        <v>0</v>
      </c>
      <c r="AM3819" s="154">
        <v>0</v>
      </c>
      <c r="AN3819" s="154">
        <v>360000</v>
      </c>
      <c r="AO3819" s="154">
        <v>0</v>
      </c>
      <c r="AP3819" s="154">
        <v>0</v>
      </c>
      <c r="AQ3819" s="154">
        <v>360000</v>
      </c>
      <c r="AR3819" s="96" t="s">
        <v>3544</v>
      </c>
      <c r="AS3819" s="96" t="s">
        <v>3491</v>
      </c>
      <c r="AT3819" s="96">
        <v>0</v>
      </c>
      <c r="AU3819" s="96"/>
      <c r="AV3819" s="96"/>
      <c r="AW3819" s="96"/>
      <c r="AX3819" s="96"/>
      <c r="AY3819" s="96"/>
      <c r="AZ3819" s="96"/>
      <c r="BA3819" s="96"/>
      <c r="BB3819" s="96"/>
      <c r="BC3819" s="96"/>
      <c r="BD3819" s="96"/>
      <c r="BE3819" s="96"/>
      <c r="BF3819" s="96"/>
      <c r="BG3819" s="96"/>
      <c r="BH3819" s="96"/>
    </row>
    <row r="3820" spans="1:60" x14ac:dyDescent="0.2">
      <c r="A3820" s="100">
        <v>0.6</v>
      </c>
      <c r="B3820" s="96" t="s">
        <v>3482</v>
      </c>
      <c r="C3820" s="96">
        <v>164461</v>
      </c>
      <c r="D3820" s="96">
        <v>999202310</v>
      </c>
      <c r="E3820" s="154">
        <v>0</v>
      </c>
      <c r="F3820" s="154">
        <v>0</v>
      </c>
      <c r="G3820" s="154">
        <v>0</v>
      </c>
      <c r="H3820" s="154">
        <v>0</v>
      </c>
      <c r="I3820" s="154">
        <v>0</v>
      </c>
      <c r="J3820" s="154">
        <v>600000</v>
      </c>
      <c r="K3820" s="154">
        <v>0</v>
      </c>
      <c r="L3820" s="154">
        <v>0</v>
      </c>
      <c r="M3820" s="154">
        <v>600000</v>
      </c>
      <c r="N3820" s="96" t="s">
        <v>9803</v>
      </c>
      <c r="O3820" s="96" t="s">
        <v>3484</v>
      </c>
      <c r="P3820" s="96">
        <v>4</v>
      </c>
      <c r="Q3820" s="96">
        <v>2024</v>
      </c>
      <c r="R3820" s="96" t="s">
        <v>3060</v>
      </c>
      <c r="S3820" s="96" t="s">
        <v>3485</v>
      </c>
      <c r="T3820" s="155">
        <v>45513</v>
      </c>
      <c r="U3820" s="155">
        <v>45516</v>
      </c>
      <c r="V3820" s="155">
        <v>45517</v>
      </c>
      <c r="W3820" s="96" t="s">
        <v>2986</v>
      </c>
      <c r="X3820" s="96" t="s">
        <v>3486</v>
      </c>
      <c r="Y3820" s="96"/>
      <c r="Z3820" s="96" t="s">
        <v>3063</v>
      </c>
      <c r="AA3820" s="96">
        <v>2769</v>
      </c>
      <c r="AB3820" s="155">
        <v>45187</v>
      </c>
      <c r="AC3820" s="155">
        <v>45746</v>
      </c>
      <c r="AD3820" s="96">
        <v>8999990341</v>
      </c>
      <c r="AE3820" s="96" t="s">
        <v>3487</v>
      </c>
      <c r="AF3820" s="96">
        <v>3</v>
      </c>
      <c r="AG3820" s="96" t="s">
        <v>3488</v>
      </c>
      <c r="AH3820" s="96" t="s">
        <v>3489</v>
      </c>
      <c r="AI3820" s="154">
        <v>0</v>
      </c>
      <c r="AJ3820" s="154">
        <v>0</v>
      </c>
      <c r="AK3820" s="154">
        <v>0</v>
      </c>
      <c r="AL3820" s="154">
        <v>0</v>
      </c>
      <c r="AM3820" s="154">
        <v>0</v>
      </c>
      <c r="AN3820" s="154">
        <v>360000</v>
      </c>
      <c r="AO3820" s="154">
        <v>0</v>
      </c>
      <c r="AP3820" s="154">
        <v>0</v>
      </c>
      <c r="AQ3820" s="154">
        <v>360000</v>
      </c>
      <c r="AR3820" s="96" t="s">
        <v>3544</v>
      </c>
      <c r="AS3820" s="96" t="s">
        <v>3491</v>
      </c>
      <c r="AT3820" s="96">
        <v>0</v>
      </c>
      <c r="AU3820" s="96"/>
      <c r="AV3820" s="96"/>
      <c r="AW3820" s="96"/>
      <c r="AX3820" s="96"/>
      <c r="AY3820" s="96"/>
      <c r="AZ3820" s="96"/>
      <c r="BA3820" s="96"/>
      <c r="BB3820" s="96"/>
      <c r="BC3820" s="96"/>
      <c r="BD3820" s="96"/>
      <c r="BE3820" s="96"/>
      <c r="BF3820" s="96"/>
      <c r="BG3820" s="96"/>
      <c r="BH3820" s="96"/>
    </row>
    <row r="3821" spans="1:60" x14ac:dyDescent="0.2">
      <c r="A3821" s="100">
        <v>0.6</v>
      </c>
      <c r="B3821" s="96" t="s">
        <v>3482</v>
      </c>
      <c r="C3821" s="96">
        <v>164577</v>
      </c>
      <c r="D3821" s="96">
        <v>999202310</v>
      </c>
      <c r="E3821" s="154">
        <v>0</v>
      </c>
      <c r="F3821" s="154">
        <v>0</v>
      </c>
      <c r="G3821" s="154">
        <v>0</v>
      </c>
      <c r="H3821" s="154">
        <v>0</v>
      </c>
      <c r="I3821" s="154">
        <v>0</v>
      </c>
      <c r="J3821" s="154">
        <v>600000</v>
      </c>
      <c r="K3821" s="154">
        <v>0</v>
      </c>
      <c r="L3821" s="154">
        <v>0</v>
      </c>
      <c r="M3821" s="154">
        <v>600000</v>
      </c>
      <c r="N3821" s="96" t="s">
        <v>9804</v>
      </c>
      <c r="O3821" s="96" t="s">
        <v>3484</v>
      </c>
      <c r="P3821" s="96">
        <v>4</v>
      </c>
      <c r="Q3821" s="96">
        <v>2024</v>
      </c>
      <c r="R3821" s="96" t="s">
        <v>3060</v>
      </c>
      <c r="S3821" s="96" t="s">
        <v>3485</v>
      </c>
      <c r="T3821" s="155">
        <v>45502</v>
      </c>
      <c r="U3821" s="155">
        <v>45523</v>
      </c>
      <c r="V3821" s="155">
        <v>45526</v>
      </c>
      <c r="W3821" s="96" t="s">
        <v>2986</v>
      </c>
      <c r="X3821" s="96" t="s">
        <v>3486</v>
      </c>
      <c r="Y3821" s="96"/>
      <c r="Z3821" s="96" t="s">
        <v>3063</v>
      </c>
      <c r="AA3821" s="96">
        <v>2769</v>
      </c>
      <c r="AB3821" s="155">
        <v>45187</v>
      </c>
      <c r="AC3821" s="155">
        <v>45746</v>
      </c>
      <c r="AD3821" s="96">
        <v>8999990341</v>
      </c>
      <c r="AE3821" s="96" t="s">
        <v>3487</v>
      </c>
      <c r="AF3821" s="96">
        <v>3</v>
      </c>
      <c r="AG3821" s="96" t="s">
        <v>3488</v>
      </c>
      <c r="AH3821" s="96" t="s">
        <v>3489</v>
      </c>
      <c r="AI3821" s="154">
        <v>0</v>
      </c>
      <c r="AJ3821" s="154">
        <v>0</v>
      </c>
      <c r="AK3821" s="154">
        <v>0</v>
      </c>
      <c r="AL3821" s="154">
        <v>0</v>
      </c>
      <c r="AM3821" s="154">
        <v>0</v>
      </c>
      <c r="AN3821" s="154">
        <v>360000</v>
      </c>
      <c r="AO3821" s="154">
        <v>0</v>
      </c>
      <c r="AP3821" s="154">
        <v>0</v>
      </c>
      <c r="AQ3821" s="154">
        <v>360000</v>
      </c>
      <c r="AR3821" s="96" t="s">
        <v>3544</v>
      </c>
      <c r="AS3821" s="96" t="s">
        <v>3491</v>
      </c>
      <c r="AT3821" s="96">
        <v>0</v>
      </c>
      <c r="AU3821" s="96"/>
      <c r="AV3821" s="96"/>
      <c r="AW3821" s="96"/>
      <c r="AX3821" s="96"/>
      <c r="AY3821" s="96"/>
      <c r="AZ3821" s="96"/>
      <c r="BA3821" s="96"/>
      <c r="BB3821" s="96"/>
      <c r="BC3821" s="96"/>
      <c r="BD3821" s="96"/>
      <c r="BE3821" s="96"/>
      <c r="BF3821" s="96"/>
      <c r="BG3821" s="96"/>
      <c r="BH3821" s="96"/>
    </row>
    <row r="3822" spans="1:60" x14ac:dyDescent="0.2">
      <c r="A3822" s="100">
        <v>0.6</v>
      </c>
      <c r="B3822" s="96" t="s">
        <v>3482</v>
      </c>
      <c r="C3822" s="96">
        <v>164836</v>
      </c>
      <c r="D3822" s="96">
        <v>999202310</v>
      </c>
      <c r="E3822" s="154">
        <v>0</v>
      </c>
      <c r="F3822" s="154">
        <v>0</v>
      </c>
      <c r="G3822" s="154">
        <v>0</v>
      </c>
      <c r="H3822" s="154">
        <v>0</v>
      </c>
      <c r="I3822" s="154">
        <v>0</v>
      </c>
      <c r="J3822" s="154">
        <v>600000</v>
      </c>
      <c r="K3822" s="154">
        <v>0</v>
      </c>
      <c r="L3822" s="154">
        <v>0</v>
      </c>
      <c r="M3822" s="154">
        <v>600000</v>
      </c>
      <c r="N3822" s="96" t="s">
        <v>9805</v>
      </c>
      <c r="O3822" s="96" t="s">
        <v>3484</v>
      </c>
      <c r="P3822" s="96">
        <v>4</v>
      </c>
      <c r="Q3822" s="96">
        <v>2024</v>
      </c>
      <c r="R3822" s="96" t="s">
        <v>3060</v>
      </c>
      <c r="S3822" s="96" t="s">
        <v>3485</v>
      </c>
      <c r="T3822" s="155">
        <v>45540</v>
      </c>
      <c r="U3822" s="155">
        <v>45541</v>
      </c>
      <c r="V3822" s="155">
        <v>45541</v>
      </c>
      <c r="W3822" s="96" t="s">
        <v>2986</v>
      </c>
      <c r="X3822" s="96" t="s">
        <v>3486</v>
      </c>
      <c r="Y3822" s="96"/>
      <c r="Z3822" s="96" t="s">
        <v>3063</v>
      </c>
      <c r="AA3822" s="96">
        <v>2769</v>
      </c>
      <c r="AB3822" s="155">
        <v>45187</v>
      </c>
      <c r="AC3822" s="155">
        <v>45746</v>
      </c>
      <c r="AD3822" s="96">
        <v>8999990341</v>
      </c>
      <c r="AE3822" s="96" t="s">
        <v>3487</v>
      </c>
      <c r="AF3822" s="96">
        <v>3</v>
      </c>
      <c r="AG3822" s="96" t="s">
        <v>3488</v>
      </c>
      <c r="AH3822" s="96" t="s">
        <v>3489</v>
      </c>
      <c r="AI3822" s="154">
        <v>0</v>
      </c>
      <c r="AJ3822" s="154">
        <v>0</v>
      </c>
      <c r="AK3822" s="154">
        <v>0</v>
      </c>
      <c r="AL3822" s="154">
        <v>0</v>
      </c>
      <c r="AM3822" s="154">
        <v>0</v>
      </c>
      <c r="AN3822" s="154">
        <v>360000</v>
      </c>
      <c r="AO3822" s="154">
        <v>0</v>
      </c>
      <c r="AP3822" s="154">
        <v>0</v>
      </c>
      <c r="AQ3822" s="154">
        <v>360000</v>
      </c>
      <c r="AR3822" s="96" t="s">
        <v>3544</v>
      </c>
      <c r="AS3822" s="96" t="s">
        <v>3491</v>
      </c>
      <c r="AT3822" s="96">
        <v>0</v>
      </c>
      <c r="AU3822" s="96"/>
      <c r="AV3822" s="96"/>
      <c r="AW3822" s="96"/>
      <c r="AX3822" s="96"/>
      <c r="AY3822" s="96"/>
      <c r="AZ3822" s="96"/>
      <c r="BA3822" s="96"/>
      <c r="BB3822" s="96"/>
      <c r="BC3822" s="96"/>
      <c r="BD3822" s="96"/>
      <c r="BE3822" s="96"/>
      <c r="BF3822" s="96"/>
      <c r="BG3822" s="96"/>
      <c r="BH3822" s="96"/>
    </row>
    <row r="3823" spans="1:60" x14ac:dyDescent="0.2">
      <c r="A3823" s="100">
        <v>0.6</v>
      </c>
      <c r="B3823" s="96" t="s">
        <v>3482</v>
      </c>
      <c r="C3823" s="96">
        <v>164883</v>
      </c>
      <c r="D3823" s="96">
        <v>999202310</v>
      </c>
      <c r="E3823" s="154">
        <v>0</v>
      </c>
      <c r="F3823" s="154">
        <v>0</v>
      </c>
      <c r="G3823" s="154">
        <v>0</v>
      </c>
      <c r="H3823" s="154">
        <v>0</v>
      </c>
      <c r="I3823" s="154">
        <v>0</v>
      </c>
      <c r="J3823" s="154">
        <v>600000</v>
      </c>
      <c r="K3823" s="154">
        <v>0</v>
      </c>
      <c r="L3823" s="154">
        <v>0</v>
      </c>
      <c r="M3823" s="154">
        <v>600000</v>
      </c>
      <c r="N3823" s="96" t="s">
        <v>9806</v>
      </c>
      <c r="O3823" s="96" t="s">
        <v>3484</v>
      </c>
      <c r="P3823" s="96">
        <v>4</v>
      </c>
      <c r="Q3823" s="96">
        <v>2024</v>
      </c>
      <c r="R3823" s="96" t="s">
        <v>3060</v>
      </c>
      <c r="S3823" s="96" t="s">
        <v>3485</v>
      </c>
      <c r="T3823" s="155">
        <v>45544</v>
      </c>
      <c r="U3823" s="155">
        <v>45546</v>
      </c>
      <c r="V3823" s="155">
        <v>45549</v>
      </c>
      <c r="W3823" s="96" t="s">
        <v>2986</v>
      </c>
      <c r="X3823" s="96" t="s">
        <v>3486</v>
      </c>
      <c r="Y3823" s="96"/>
      <c r="Z3823" s="96" t="s">
        <v>3063</v>
      </c>
      <c r="AA3823" s="96">
        <v>2769</v>
      </c>
      <c r="AB3823" s="155">
        <v>45187</v>
      </c>
      <c r="AC3823" s="155">
        <v>45746</v>
      </c>
      <c r="AD3823" s="96">
        <v>8999990341</v>
      </c>
      <c r="AE3823" s="96" t="s">
        <v>3487</v>
      </c>
      <c r="AF3823" s="96">
        <v>3</v>
      </c>
      <c r="AG3823" s="96" t="s">
        <v>3488</v>
      </c>
      <c r="AH3823" s="96" t="s">
        <v>3489</v>
      </c>
      <c r="AI3823" s="154">
        <v>0</v>
      </c>
      <c r="AJ3823" s="154">
        <v>0</v>
      </c>
      <c r="AK3823" s="154">
        <v>0</v>
      </c>
      <c r="AL3823" s="154">
        <v>0</v>
      </c>
      <c r="AM3823" s="154">
        <v>0</v>
      </c>
      <c r="AN3823" s="154">
        <v>360000</v>
      </c>
      <c r="AO3823" s="154">
        <v>0</v>
      </c>
      <c r="AP3823" s="154">
        <v>0</v>
      </c>
      <c r="AQ3823" s="154">
        <v>360000</v>
      </c>
      <c r="AR3823" s="96" t="s">
        <v>3544</v>
      </c>
      <c r="AS3823" s="96" t="s">
        <v>3491</v>
      </c>
      <c r="AT3823" s="96">
        <v>0</v>
      </c>
      <c r="AU3823" s="96"/>
      <c r="AV3823" s="96"/>
      <c r="AW3823" s="96"/>
      <c r="AX3823" s="96"/>
      <c r="AY3823" s="96"/>
      <c r="AZ3823" s="96"/>
      <c r="BA3823" s="96"/>
      <c r="BB3823" s="96"/>
      <c r="BC3823" s="96"/>
      <c r="BD3823" s="96"/>
      <c r="BE3823" s="96"/>
      <c r="BF3823" s="96"/>
      <c r="BG3823" s="96"/>
      <c r="BH3823" s="96"/>
    </row>
    <row r="3824" spans="1:60" x14ac:dyDescent="0.2">
      <c r="A3824" s="100">
        <v>0.6</v>
      </c>
      <c r="B3824" s="96" t="s">
        <v>3482</v>
      </c>
      <c r="C3824" s="96">
        <v>165838</v>
      </c>
      <c r="D3824" s="96">
        <v>999202310</v>
      </c>
      <c r="E3824" s="154">
        <v>0</v>
      </c>
      <c r="F3824" s="154">
        <v>0</v>
      </c>
      <c r="G3824" s="154">
        <v>0</v>
      </c>
      <c r="H3824" s="154">
        <v>0</v>
      </c>
      <c r="I3824" s="154">
        <v>0</v>
      </c>
      <c r="J3824" s="154">
        <v>600000</v>
      </c>
      <c r="K3824" s="154">
        <v>0</v>
      </c>
      <c r="L3824" s="154">
        <v>0</v>
      </c>
      <c r="M3824" s="154">
        <v>600000</v>
      </c>
      <c r="N3824" s="96" t="s">
        <v>9807</v>
      </c>
      <c r="O3824" s="96" t="s">
        <v>3484</v>
      </c>
      <c r="P3824" s="96">
        <v>4</v>
      </c>
      <c r="Q3824" s="96">
        <v>2024</v>
      </c>
      <c r="R3824" s="96" t="s">
        <v>3060</v>
      </c>
      <c r="S3824" s="96" t="s">
        <v>3485</v>
      </c>
      <c r="T3824" s="155">
        <v>45639</v>
      </c>
      <c r="U3824" s="155">
        <v>45642</v>
      </c>
      <c r="V3824" s="155">
        <v>45643</v>
      </c>
      <c r="W3824" s="96" t="s">
        <v>2986</v>
      </c>
      <c r="X3824" s="96" t="s">
        <v>3486</v>
      </c>
      <c r="Y3824" s="96"/>
      <c r="Z3824" s="96" t="s">
        <v>3063</v>
      </c>
      <c r="AA3824" s="96">
        <v>2769</v>
      </c>
      <c r="AB3824" s="155">
        <v>45187</v>
      </c>
      <c r="AC3824" s="155">
        <v>45746</v>
      </c>
      <c r="AD3824" s="96">
        <v>8999990341</v>
      </c>
      <c r="AE3824" s="96" t="s">
        <v>3487</v>
      </c>
      <c r="AF3824" s="96">
        <v>3</v>
      </c>
      <c r="AG3824" s="96" t="s">
        <v>3488</v>
      </c>
      <c r="AH3824" s="96" t="s">
        <v>3489</v>
      </c>
      <c r="AI3824" s="154">
        <v>0</v>
      </c>
      <c r="AJ3824" s="154">
        <v>0</v>
      </c>
      <c r="AK3824" s="154">
        <v>0</v>
      </c>
      <c r="AL3824" s="154">
        <v>0</v>
      </c>
      <c r="AM3824" s="154">
        <v>0</v>
      </c>
      <c r="AN3824" s="154">
        <v>360000</v>
      </c>
      <c r="AO3824" s="154">
        <v>0</v>
      </c>
      <c r="AP3824" s="154">
        <v>0</v>
      </c>
      <c r="AQ3824" s="154">
        <v>360000</v>
      </c>
      <c r="AR3824" s="96" t="s">
        <v>3544</v>
      </c>
      <c r="AS3824" s="96" t="s">
        <v>3491</v>
      </c>
      <c r="AT3824" s="96">
        <v>0</v>
      </c>
      <c r="AU3824" s="96"/>
      <c r="AV3824" s="96"/>
      <c r="AW3824" s="96"/>
      <c r="AX3824" s="96"/>
      <c r="AY3824" s="96"/>
      <c r="AZ3824" s="96"/>
      <c r="BA3824" s="96"/>
      <c r="BB3824" s="96"/>
      <c r="BC3824" s="96"/>
      <c r="BD3824" s="96"/>
      <c r="BE3824" s="96"/>
      <c r="BF3824" s="96"/>
      <c r="BG3824" s="96"/>
      <c r="BH3824" s="96"/>
    </row>
    <row r="3825" spans="1:60" x14ac:dyDescent="0.2">
      <c r="A3825" s="100">
        <v>0.6</v>
      </c>
      <c r="B3825" s="96" t="s">
        <v>3482</v>
      </c>
      <c r="C3825" s="96">
        <v>165921</v>
      </c>
      <c r="D3825" s="96">
        <v>999202310</v>
      </c>
      <c r="E3825" s="154">
        <v>0</v>
      </c>
      <c r="F3825" s="154">
        <v>183800</v>
      </c>
      <c r="G3825" s="154">
        <v>0</v>
      </c>
      <c r="H3825" s="154">
        <v>0</v>
      </c>
      <c r="I3825" s="154">
        <v>0</v>
      </c>
      <c r="J3825" s="154">
        <v>0</v>
      </c>
      <c r="K3825" s="154">
        <v>0</v>
      </c>
      <c r="L3825" s="154">
        <v>0</v>
      </c>
      <c r="M3825" s="154">
        <v>183800</v>
      </c>
      <c r="N3825" s="96" t="s">
        <v>9808</v>
      </c>
      <c r="O3825" s="96" t="s">
        <v>3484</v>
      </c>
      <c r="P3825" s="96">
        <v>4</v>
      </c>
      <c r="Q3825" s="96">
        <v>2025</v>
      </c>
      <c r="R3825" s="96" t="s">
        <v>3060</v>
      </c>
      <c r="S3825" s="96" t="s">
        <v>3485</v>
      </c>
      <c r="T3825" s="155">
        <v>45698</v>
      </c>
      <c r="U3825" s="155">
        <v>45699</v>
      </c>
      <c r="V3825" s="155">
        <v>45700</v>
      </c>
      <c r="W3825" s="96" t="s">
        <v>3609</v>
      </c>
      <c r="X3825" s="96" t="s">
        <v>3486</v>
      </c>
      <c r="Y3825" s="96"/>
      <c r="Z3825" s="96" t="s">
        <v>3063</v>
      </c>
      <c r="AA3825" s="96">
        <v>2769</v>
      </c>
      <c r="AB3825" s="155">
        <v>45187</v>
      </c>
      <c r="AC3825" s="155">
        <v>45746</v>
      </c>
      <c r="AD3825" s="96">
        <v>8999990341</v>
      </c>
      <c r="AE3825" s="96" t="s">
        <v>3487</v>
      </c>
      <c r="AF3825" s="96">
        <v>3</v>
      </c>
      <c r="AG3825" s="96" t="s">
        <v>3488</v>
      </c>
      <c r="AH3825" s="96" t="s">
        <v>3489</v>
      </c>
      <c r="AI3825" s="154">
        <v>0</v>
      </c>
      <c r="AJ3825" s="154">
        <v>110280</v>
      </c>
      <c r="AK3825" s="154">
        <v>0</v>
      </c>
      <c r="AL3825" s="154">
        <v>0</v>
      </c>
      <c r="AM3825" s="154">
        <v>0</v>
      </c>
      <c r="AN3825" s="154">
        <v>0</v>
      </c>
      <c r="AO3825" s="154">
        <v>0</v>
      </c>
      <c r="AP3825" s="154">
        <v>0</v>
      </c>
      <c r="AQ3825" s="154">
        <v>110280</v>
      </c>
      <c r="AR3825" s="96" t="s">
        <v>3490</v>
      </c>
      <c r="AS3825" s="96" t="s">
        <v>3491</v>
      </c>
      <c r="AT3825" s="96" t="s">
        <v>9809</v>
      </c>
      <c r="AU3825" s="96"/>
      <c r="AV3825" s="96"/>
      <c r="AW3825" s="96"/>
      <c r="AX3825" s="96"/>
      <c r="AY3825" s="96"/>
      <c r="AZ3825" s="96"/>
      <c r="BA3825" s="96"/>
      <c r="BB3825" s="96"/>
      <c r="BC3825" s="96"/>
      <c r="BD3825" s="96"/>
      <c r="BE3825" s="96"/>
      <c r="BF3825" s="96"/>
      <c r="BG3825" s="96"/>
      <c r="BH3825" s="96"/>
    </row>
    <row r="3826" spans="1:60" x14ac:dyDescent="0.2">
      <c r="A3826" s="100">
        <v>0.6</v>
      </c>
      <c r="B3826" s="96" t="s">
        <v>3482</v>
      </c>
      <c r="C3826" s="96">
        <v>165925</v>
      </c>
      <c r="D3826" s="96">
        <v>999202310</v>
      </c>
      <c r="E3826" s="154">
        <v>0</v>
      </c>
      <c r="F3826" s="154">
        <v>309186.66666666669</v>
      </c>
      <c r="G3826" s="154">
        <v>0</v>
      </c>
      <c r="H3826" s="154">
        <v>0</v>
      </c>
      <c r="I3826" s="154">
        <v>0</v>
      </c>
      <c r="J3826" s="154">
        <v>0</v>
      </c>
      <c r="K3826" s="154">
        <v>0</v>
      </c>
      <c r="L3826" s="154">
        <v>0</v>
      </c>
      <c r="M3826" s="154">
        <v>309186.66666666669</v>
      </c>
      <c r="N3826" s="96" t="s">
        <v>9810</v>
      </c>
      <c r="O3826" s="96" t="s">
        <v>3484</v>
      </c>
      <c r="P3826" s="96">
        <v>4</v>
      </c>
      <c r="Q3826" s="96">
        <v>2025</v>
      </c>
      <c r="R3826" s="96" t="s">
        <v>3060</v>
      </c>
      <c r="S3826" s="96" t="s">
        <v>3485</v>
      </c>
      <c r="T3826" s="155">
        <v>45698</v>
      </c>
      <c r="U3826" s="155">
        <v>45699</v>
      </c>
      <c r="V3826" s="155">
        <v>45700</v>
      </c>
      <c r="W3826" s="96" t="s">
        <v>3609</v>
      </c>
      <c r="X3826" s="96" t="s">
        <v>3486</v>
      </c>
      <c r="Y3826" s="96"/>
      <c r="Z3826" s="96" t="s">
        <v>3063</v>
      </c>
      <c r="AA3826" s="96">
        <v>2769</v>
      </c>
      <c r="AB3826" s="155">
        <v>45187</v>
      </c>
      <c r="AC3826" s="155">
        <v>45746</v>
      </c>
      <c r="AD3826" s="96">
        <v>8999990341</v>
      </c>
      <c r="AE3826" s="96" t="s">
        <v>3487</v>
      </c>
      <c r="AF3826" s="96">
        <v>3</v>
      </c>
      <c r="AG3826" s="96" t="s">
        <v>3488</v>
      </c>
      <c r="AH3826" s="96" t="s">
        <v>3489</v>
      </c>
      <c r="AI3826" s="154">
        <v>0</v>
      </c>
      <c r="AJ3826" s="154">
        <v>185512</v>
      </c>
      <c r="AK3826" s="154">
        <v>0</v>
      </c>
      <c r="AL3826" s="154">
        <v>0</v>
      </c>
      <c r="AM3826" s="154">
        <v>0</v>
      </c>
      <c r="AN3826" s="154">
        <v>0</v>
      </c>
      <c r="AO3826" s="154">
        <v>0</v>
      </c>
      <c r="AP3826" s="154">
        <v>0</v>
      </c>
      <c r="AQ3826" s="154">
        <v>185512</v>
      </c>
      <c r="AR3826" s="96" t="s">
        <v>3490</v>
      </c>
      <c r="AS3826" s="96" t="s">
        <v>3491</v>
      </c>
      <c r="AT3826" s="96" t="s">
        <v>9811</v>
      </c>
      <c r="AU3826" s="96"/>
      <c r="AV3826" s="96"/>
      <c r="AW3826" s="96"/>
      <c r="AX3826" s="96"/>
      <c r="AY3826" s="96"/>
      <c r="AZ3826" s="96"/>
      <c r="BA3826" s="96"/>
      <c r="BB3826" s="96"/>
      <c r="BC3826" s="96"/>
      <c r="BD3826" s="96"/>
      <c r="BE3826" s="96"/>
      <c r="BF3826" s="96"/>
      <c r="BG3826" s="96"/>
      <c r="BH3826" s="96"/>
    </row>
    <row r="3827" spans="1:60" x14ac:dyDescent="0.2">
      <c r="A3827" s="100">
        <v>0.6</v>
      </c>
      <c r="B3827" s="96" t="s">
        <v>3482</v>
      </c>
      <c r="C3827" s="96">
        <v>165892</v>
      </c>
      <c r="D3827" s="96">
        <v>999202310</v>
      </c>
      <c r="E3827" s="154">
        <v>0</v>
      </c>
      <c r="F3827" s="154">
        <v>237621.66666666669</v>
      </c>
      <c r="G3827" s="154">
        <v>0</v>
      </c>
      <c r="H3827" s="154">
        <v>0</v>
      </c>
      <c r="I3827" s="154">
        <v>0</v>
      </c>
      <c r="J3827" s="154">
        <v>0</v>
      </c>
      <c r="K3827" s="154">
        <v>0</v>
      </c>
      <c r="L3827" s="154">
        <v>0</v>
      </c>
      <c r="M3827" s="154">
        <v>237621.66666666669</v>
      </c>
      <c r="N3827" s="96" t="s">
        <v>9812</v>
      </c>
      <c r="O3827" s="96" t="s">
        <v>3484</v>
      </c>
      <c r="P3827" s="96">
        <v>4</v>
      </c>
      <c r="Q3827" s="96">
        <v>2025</v>
      </c>
      <c r="R3827" s="96" t="s">
        <v>3060</v>
      </c>
      <c r="S3827" s="96" t="s">
        <v>3485</v>
      </c>
      <c r="T3827" s="155">
        <v>45684</v>
      </c>
      <c r="U3827" s="155">
        <v>45685</v>
      </c>
      <c r="V3827" s="155">
        <v>45685</v>
      </c>
      <c r="W3827" s="96" t="s">
        <v>3609</v>
      </c>
      <c r="X3827" s="96" t="s">
        <v>3486</v>
      </c>
      <c r="Y3827" s="96"/>
      <c r="Z3827" s="96" t="s">
        <v>3063</v>
      </c>
      <c r="AA3827" s="96">
        <v>2769</v>
      </c>
      <c r="AB3827" s="155">
        <v>45187</v>
      </c>
      <c r="AC3827" s="155">
        <v>45746</v>
      </c>
      <c r="AD3827" s="96">
        <v>8999990341</v>
      </c>
      <c r="AE3827" s="96" t="s">
        <v>3487</v>
      </c>
      <c r="AF3827" s="96">
        <v>3</v>
      </c>
      <c r="AG3827" s="96" t="s">
        <v>3488</v>
      </c>
      <c r="AH3827" s="96" t="s">
        <v>3489</v>
      </c>
      <c r="AI3827" s="154">
        <v>0</v>
      </c>
      <c r="AJ3827" s="154">
        <v>142573</v>
      </c>
      <c r="AK3827" s="154">
        <v>0</v>
      </c>
      <c r="AL3827" s="154">
        <v>0</v>
      </c>
      <c r="AM3827" s="154">
        <v>0</v>
      </c>
      <c r="AN3827" s="154">
        <v>0</v>
      </c>
      <c r="AO3827" s="154">
        <v>0</v>
      </c>
      <c r="AP3827" s="154">
        <v>0</v>
      </c>
      <c r="AQ3827" s="154">
        <v>142573</v>
      </c>
      <c r="AR3827" s="96" t="s">
        <v>3490</v>
      </c>
      <c r="AS3827" s="96" t="s">
        <v>3491</v>
      </c>
      <c r="AT3827" s="96" t="s">
        <v>9813</v>
      </c>
      <c r="AU3827" s="96"/>
      <c r="AV3827" s="96"/>
      <c r="AW3827" s="96"/>
      <c r="AX3827" s="96"/>
      <c r="AY3827" s="96"/>
      <c r="AZ3827" s="96"/>
      <c r="BA3827" s="96"/>
      <c r="BB3827" s="96"/>
      <c r="BC3827" s="96"/>
      <c r="BD3827" s="96"/>
      <c r="BE3827" s="96"/>
      <c r="BF3827" s="96"/>
      <c r="BG3827" s="96"/>
      <c r="BH3827" s="96"/>
    </row>
    <row r="3828" spans="1:60" x14ac:dyDescent="0.2">
      <c r="A3828" s="100">
        <v>0.6</v>
      </c>
      <c r="B3828" s="96" t="s">
        <v>3482</v>
      </c>
      <c r="C3828" s="96">
        <v>166005</v>
      </c>
      <c r="D3828" s="96">
        <v>999202310</v>
      </c>
      <c r="E3828" s="154">
        <v>0</v>
      </c>
      <c r="F3828" s="154">
        <v>0</v>
      </c>
      <c r="G3828" s="154">
        <v>0</v>
      </c>
      <c r="H3828" s="154">
        <v>0</v>
      </c>
      <c r="I3828" s="154">
        <v>0</v>
      </c>
      <c r="J3828" s="154">
        <v>0</v>
      </c>
      <c r="K3828" s="154">
        <v>0</v>
      </c>
      <c r="L3828" s="154">
        <v>0</v>
      </c>
      <c r="M3828" s="154">
        <v>0</v>
      </c>
      <c r="N3828" s="96" t="s">
        <v>9814</v>
      </c>
      <c r="O3828" s="96" t="s">
        <v>3484</v>
      </c>
      <c r="P3828" s="96">
        <v>4</v>
      </c>
      <c r="Q3828" s="96">
        <v>2025</v>
      </c>
      <c r="R3828" s="96" t="s">
        <v>3060</v>
      </c>
      <c r="S3828" s="96" t="s">
        <v>3485</v>
      </c>
      <c r="T3828" s="155">
        <v>45704</v>
      </c>
      <c r="U3828" s="155">
        <v>45710</v>
      </c>
      <c r="V3828" s="155">
        <v>45712</v>
      </c>
      <c r="W3828" s="96" t="s">
        <v>2986</v>
      </c>
      <c r="X3828" s="96" t="s">
        <v>3568</v>
      </c>
      <c r="Y3828" s="96"/>
      <c r="Z3828" s="96" t="s">
        <v>3063</v>
      </c>
      <c r="AA3828" s="96">
        <v>2769</v>
      </c>
      <c r="AB3828" s="155">
        <v>45187</v>
      </c>
      <c r="AC3828" s="155">
        <v>45746</v>
      </c>
      <c r="AD3828" s="96">
        <v>8999990341</v>
      </c>
      <c r="AE3828" s="96" t="s">
        <v>3487</v>
      </c>
      <c r="AF3828" s="96">
        <v>3</v>
      </c>
      <c r="AG3828" s="96" t="s">
        <v>3488</v>
      </c>
      <c r="AH3828" s="96" t="s">
        <v>3569</v>
      </c>
      <c r="AI3828" s="154">
        <v>0</v>
      </c>
      <c r="AJ3828" s="154">
        <v>0</v>
      </c>
      <c r="AK3828" s="154">
        <v>0</v>
      </c>
      <c r="AL3828" s="154">
        <v>0</v>
      </c>
      <c r="AM3828" s="154">
        <v>0</v>
      </c>
      <c r="AN3828" s="154">
        <v>0</v>
      </c>
      <c r="AO3828" s="154">
        <v>0</v>
      </c>
      <c r="AP3828" s="154">
        <v>0</v>
      </c>
      <c r="AQ3828" s="154">
        <v>0</v>
      </c>
      <c r="AR3828" s="96" t="s">
        <v>3496</v>
      </c>
      <c r="AS3828" s="96" t="s">
        <v>3491</v>
      </c>
      <c r="AT3828" s="96">
        <v>0</v>
      </c>
      <c r="AU3828" s="96"/>
      <c r="AV3828" s="96"/>
      <c r="AW3828" s="96"/>
      <c r="AX3828" s="96"/>
      <c r="AY3828" s="96"/>
      <c r="AZ3828" s="96"/>
      <c r="BA3828" s="96"/>
      <c r="BB3828" s="96"/>
      <c r="BC3828" s="96"/>
      <c r="BD3828" s="96"/>
      <c r="BE3828" s="96"/>
      <c r="BF3828" s="96"/>
      <c r="BG3828" s="96"/>
      <c r="BH3828" s="96"/>
    </row>
    <row r="3829" spans="1:60" x14ac:dyDescent="0.2">
      <c r="A3829" s="100">
        <v>0.6</v>
      </c>
      <c r="B3829" s="96" t="s">
        <v>3482</v>
      </c>
      <c r="C3829" s="96">
        <v>165922</v>
      </c>
      <c r="D3829" s="96">
        <v>999202310</v>
      </c>
      <c r="E3829" s="154">
        <v>0</v>
      </c>
      <c r="F3829" s="154">
        <v>171300</v>
      </c>
      <c r="G3829" s="154">
        <v>0</v>
      </c>
      <c r="H3829" s="154">
        <v>0</v>
      </c>
      <c r="I3829" s="154">
        <v>0</v>
      </c>
      <c r="J3829" s="154">
        <v>0</v>
      </c>
      <c r="K3829" s="154">
        <v>0</v>
      </c>
      <c r="L3829" s="154">
        <v>0</v>
      </c>
      <c r="M3829" s="154">
        <v>171300</v>
      </c>
      <c r="N3829" s="96" t="s">
        <v>9815</v>
      </c>
      <c r="O3829" s="96" t="s">
        <v>3484</v>
      </c>
      <c r="P3829" s="96">
        <v>4</v>
      </c>
      <c r="Q3829" s="96">
        <v>2025</v>
      </c>
      <c r="R3829" s="96" t="s">
        <v>3060</v>
      </c>
      <c r="S3829" s="96" t="s">
        <v>3485</v>
      </c>
      <c r="T3829" s="155">
        <v>45698</v>
      </c>
      <c r="U3829" s="155">
        <v>45699</v>
      </c>
      <c r="V3829" s="155">
        <v>45700</v>
      </c>
      <c r="W3829" s="96" t="s">
        <v>3609</v>
      </c>
      <c r="X3829" s="96" t="s">
        <v>3486</v>
      </c>
      <c r="Y3829" s="96"/>
      <c r="Z3829" s="96" t="s">
        <v>3063</v>
      </c>
      <c r="AA3829" s="96">
        <v>2769</v>
      </c>
      <c r="AB3829" s="155">
        <v>45187</v>
      </c>
      <c r="AC3829" s="155">
        <v>45746</v>
      </c>
      <c r="AD3829" s="96">
        <v>8999990341</v>
      </c>
      <c r="AE3829" s="96" t="s">
        <v>3487</v>
      </c>
      <c r="AF3829" s="96">
        <v>3</v>
      </c>
      <c r="AG3829" s="96" t="s">
        <v>3488</v>
      </c>
      <c r="AH3829" s="96" t="s">
        <v>3489</v>
      </c>
      <c r="AI3829" s="154">
        <v>0</v>
      </c>
      <c r="AJ3829" s="154">
        <v>102780</v>
      </c>
      <c r="AK3829" s="154">
        <v>0</v>
      </c>
      <c r="AL3829" s="154">
        <v>0</v>
      </c>
      <c r="AM3829" s="154">
        <v>0</v>
      </c>
      <c r="AN3829" s="154">
        <v>0</v>
      </c>
      <c r="AO3829" s="154">
        <v>0</v>
      </c>
      <c r="AP3829" s="154">
        <v>0</v>
      </c>
      <c r="AQ3829" s="154">
        <v>102780</v>
      </c>
      <c r="AR3829" s="96" t="s">
        <v>3490</v>
      </c>
      <c r="AS3829" s="96" t="s">
        <v>3491</v>
      </c>
      <c r="AT3829" s="96" t="s">
        <v>9816</v>
      </c>
      <c r="AU3829" s="96"/>
      <c r="AV3829" s="96"/>
      <c r="AW3829" s="96"/>
      <c r="AX3829" s="96"/>
      <c r="AY3829" s="96"/>
      <c r="AZ3829" s="96"/>
      <c r="BA3829" s="96"/>
      <c r="BB3829" s="96"/>
      <c r="BC3829" s="96"/>
      <c r="BD3829" s="96"/>
      <c r="BE3829" s="96"/>
      <c r="BF3829" s="96"/>
      <c r="BG3829" s="96"/>
      <c r="BH3829" s="96"/>
    </row>
    <row r="3830" spans="1:60" x14ac:dyDescent="0.2">
      <c r="A3830" s="100">
        <v>0.6</v>
      </c>
      <c r="B3830" s="96" t="s">
        <v>3482</v>
      </c>
      <c r="C3830" s="96">
        <v>165976</v>
      </c>
      <c r="D3830" s="96">
        <v>999202310</v>
      </c>
      <c r="E3830" s="154">
        <v>0</v>
      </c>
      <c r="F3830" s="154">
        <v>75700</v>
      </c>
      <c r="G3830" s="154">
        <v>0</v>
      </c>
      <c r="H3830" s="154">
        <v>0</v>
      </c>
      <c r="I3830" s="154">
        <v>0</v>
      </c>
      <c r="J3830" s="154">
        <v>0</v>
      </c>
      <c r="K3830" s="154">
        <v>0</v>
      </c>
      <c r="L3830" s="154">
        <v>0</v>
      </c>
      <c r="M3830" s="154">
        <v>75700</v>
      </c>
      <c r="N3830" s="96" t="s">
        <v>9817</v>
      </c>
      <c r="O3830" s="96" t="s">
        <v>3484</v>
      </c>
      <c r="P3830" s="96">
        <v>4</v>
      </c>
      <c r="Q3830" s="96">
        <v>2025</v>
      </c>
      <c r="R3830" s="96" t="s">
        <v>3060</v>
      </c>
      <c r="S3830" s="96" t="s">
        <v>3485</v>
      </c>
      <c r="T3830" s="155">
        <v>45707</v>
      </c>
      <c r="U3830" s="155">
        <v>45708</v>
      </c>
      <c r="V3830" s="155">
        <v>45712</v>
      </c>
      <c r="W3830" s="96" t="s">
        <v>3609</v>
      </c>
      <c r="X3830" s="96" t="s">
        <v>3486</v>
      </c>
      <c r="Y3830" s="96"/>
      <c r="Z3830" s="96" t="s">
        <v>3063</v>
      </c>
      <c r="AA3830" s="96">
        <v>2769</v>
      </c>
      <c r="AB3830" s="155">
        <v>45187</v>
      </c>
      <c r="AC3830" s="155">
        <v>45746</v>
      </c>
      <c r="AD3830" s="96">
        <v>8999990341</v>
      </c>
      <c r="AE3830" s="96" t="s">
        <v>3487</v>
      </c>
      <c r="AF3830" s="96">
        <v>3</v>
      </c>
      <c r="AG3830" s="96" t="s">
        <v>3488</v>
      </c>
      <c r="AH3830" s="96" t="s">
        <v>3489</v>
      </c>
      <c r="AI3830" s="154">
        <v>0</v>
      </c>
      <c r="AJ3830" s="154">
        <v>45420</v>
      </c>
      <c r="AK3830" s="154">
        <v>0</v>
      </c>
      <c r="AL3830" s="154">
        <v>0</v>
      </c>
      <c r="AM3830" s="154">
        <v>0</v>
      </c>
      <c r="AN3830" s="154">
        <v>0</v>
      </c>
      <c r="AO3830" s="154">
        <v>0</v>
      </c>
      <c r="AP3830" s="154">
        <v>0</v>
      </c>
      <c r="AQ3830" s="154">
        <v>45420</v>
      </c>
      <c r="AR3830" s="96" t="s">
        <v>3490</v>
      </c>
      <c r="AS3830" s="96" t="s">
        <v>3491</v>
      </c>
      <c r="AT3830" s="96" t="s">
        <v>9818</v>
      </c>
      <c r="AU3830" s="96"/>
      <c r="AV3830" s="96"/>
      <c r="AW3830" s="96"/>
      <c r="AX3830" s="96"/>
      <c r="AY3830" s="96"/>
      <c r="AZ3830" s="96"/>
      <c r="BA3830" s="96"/>
      <c r="BB3830" s="96"/>
      <c r="BC3830" s="96"/>
      <c r="BD3830" s="96"/>
      <c r="BE3830" s="96"/>
      <c r="BF3830" s="96"/>
      <c r="BG3830" s="96"/>
      <c r="BH3830" s="96"/>
    </row>
    <row r="3831" spans="1:60" x14ac:dyDescent="0.2">
      <c r="A3831" s="100">
        <v>0.6</v>
      </c>
      <c r="B3831" s="96" t="s">
        <v>3482</v>
      </c>
      <c r="C3831" s="96">
        <v>166005</v>
      </c>
      <c r="D3831" s="96">
        <v>999202310</v>
      </c>
      <c r="E3831" s="154">
        <v>0</v>
      </c>
      <c r="F3831" s="154">
        <v>0</v>
      </c>
      <c r="G3831" s="154">
        <v>0</v>
      </c>
      <c r="H3831" s="154">
        <v>0</v>
      </c>
      <c r="I3831" s="154">
        <v>0</v>
      </c>
      <c r="J3831" s="154">
        <v>0</v>
      </c>
      <c r="K3831" s="154">
        <v>0</v>
      </c>
      <c r="L3831" s="154">
        <v>0</v>
      </c>
      <c r="M3831" s="154">
        <v>0</v>
      </c>
      <c r="N3831" s="96" t="s">
        <v>9819</v>
      </c>
      <c r="O3831" s="96" t="s">
        <v>3484</v>
      </c>
      <c r="P3831" s="96">
        <v>4</v>
      </c>
      <c r="Q3831" s="96">
        <v>2025</v>
      </c>
      <c r="R3831" s="96" t="s">
        <v>3060</v>
      </c>
      <c r="S3831" s="96" t="s">
        <v>3485</v>
      </c>
      <c r="T3831" s="155">
        <v>45704</v>
      </c>
      <c r="U3831" s="155">
        <v>45710</v>
      </c>
      <c r="V3831" s="155">
        <v>45712</v>
      </c>
      <c r="W3831" s="96" t="s">
        <v>2986</v>
      </c>
      <c r="X3831" s="96" t="s">
        <v>3569</v>
      </c>
      <c r="Y3831" s="96"/>
      <c r="Z3831" s="96" t="s">
        <v>3063</v>
      </c>
      <c r="AA3831" s="96">
        <v>2769</v>
      </c>
      <c r="AB3831" s="155">
        <v>45187</v>
      </c>
      <c r="AC3831" s="155">
        <v>45746</v>
      </c>
      <c r="AD3831" s="96">
        <v>8999990341</v>
      </c>
      <c r="AE3831" s="96" t="s">
        <v>3487</v>
      </c>
      <c r="AF3831" s="96">
        <v>3</v>
      </c>
      <c r="AG3831" s="96" t="s">
        <v>3488</v>
      </c>
      <c r="AH3831" s="96" t="s">
        <v>3569</v>
      </c>
      <c r="AI3831" s="154">
        <v>0</v>
      </c>
      <c r="AJ3831" s="154">
        <v>0</v>
      </c>
      <c r="AK3831" s="154">
        <v>0</v>
      </c>
      <c r="AL3831" s="154">
        <v>0</v>
      </c>
      <c r="AM3831" s="154">
        <v>0</v>
      </c>
      <c r="AN3831" s="154">
        <v>0</v>
      </c>
      <c r="AO3831" s="154">
        <v>0</v>
      </c>
      <c r="AP3831" s="154">
        <v>0</v>
      </c>
      <c r="AQ3831" s="154">
        <v>0</v>
      </c>
      <c r="AR3831" s="96" t="s">
        <v>3496</v>
      </c>
      <c r="AS3831" s="96" t="s">
        <v>3491</v>
      </c>
      <c r="AT3831" s="96">
        <v>0</v>
      </c>
      <c r="AU3831" s="96"/>
      <c r="AV3831" s="96"/>
      <c r="AW3831" s="96"/>
      <c r="AX3831" s="96"/>
      <c r="AY3831" s="96"/>
      <c r="AZ3831" s="96"/>
      <c r="BA3831" s="96"/>
      <c r="BB3831" s="96"/>
      <c r="BC3831" s="96"/>
      <c r="BD3831" s="96"/>
      <c r="BE3831" s="96"/>
      <c r="BF3831" s="96"/>
      <c r="BG3831" s="96"/>
      <c r="BH3831" s="96"/>
    </row>
    <row r="3832" spans="1:60" x14ac:dyDescent="0.2">
      <c r="A3832" s="100">
        <v>0.6</v>
      </c>
      <c r="B3832" s="96" t="s">
        <v>3482</v>
      </c>
      <c r="C3832" s="96">
        <v>165944</v>
      </c>
      <c r="D3832" s="96">
        <v>999202310</v>
      </c>
      <c r="E3832" s="154">
        <v>0</v>
      </c>
      <c r="F3832" s="154">
        <v>198301.66666666669</v>
      </c>
      <c r="G3832" s="154">
        <v>0</v>
      </c>
      <c r="H3832" s="154">
        <v>0</v>
      </c>
      <c r="I3832" s="154">
        <v>0</v>
      </c>
      <c r="J3832" s="154">
        <v>0</v>
      </c>
      <c r="K3832" s="154">
        <v>0</v>
      </c>
      <c r="L3832" s="154">
        <v>0</v>
      </c>
      <c r="M3832" s="154">
        <v>198301.66666666669</v>
      </c>
      <c r="N3832" s="96" t="s">
        <v>9820</v>
      </c>
      <c r="O3832" s="96" t="s">
        <v>3484</v>
      </c>
      <c r="P3832" s="96">
        <v>4</v>
      </c>
      <c r="Q3832" s="96">
        <v>2025</v>
      </c>
      <c r="R3832" s="96" t="s">
        <v>3060</v>
      </c>
      <c r="S3832" s="96" t="s">
        <v>3485</v>
      </c>
      <c r="T3832" s="155">
        <v>45700</v>
      </c>
      <c r="U3832" s="155">
        <v>45701</v>
      </c>
      <c r="V3832" s="155">
        <v>45702</v>
      </c>
      <c r="W3832" s="96" t="s">
        <v>3609</v>
      </c>
      <c r="X3832" s="96" t="s">
        <v>3486</v>
      </c>
      <c r="Y3832" s="96"/>
      <c r="Z3832" s="96" t="s">
        <v>3063</v>
      </c>
      <c r="AA3832" s="96">
        <v>2769</v>
      </c>
      <c r="AB3832" s="155">
        <v>45187</v>
      </c>
      <c r="AC3832" s="155">
        <v>45746</v>
      </c>
      <c r="AD3832" s="96">
        <v>8999990341</v>
      </c>
      <c r="AE3832" s="96" t="s">
        <v>3487</v>
      </c>
      <c r="AF3832" s="96">
        <v>3</v>
      </c>
      <c r="AG3832" s="96" t="s">
        <v>3488</v>
      </c>
      <c r="AH3832" s="96" t="s">
        <v>3489</v>
      </c>
      <c r="AI3832" s="154">
        <v>0</v>
      </c>
      <c r="AJ3832" s="154">
        <v>118981</v>
      </c>
      <c r="AK3832" s="154">
        <v>0</v>
      </c>
      <c r="AL3832" s="154">
        <v>0</v>
      </c>
      <c r="AM3832" s="154">
        <v>0</v>
      </c>
      <c r="AN3832" s="154">
        <v>0</v>
      </c>
      <c r="AO3832" s="154">
        <v>0</v>
      </c>
      <c r="AP3832" s="154">
        <v>0</v>
      </c>
      <c r="AQ3832" s="154">
        <v>118981</v>
      </c>
      <c r="AR3832" s="96" t="s">
        <v>3490</v>
      </c>
      <c r="AS3832" s="96" t="s">
        <v>3491</v>
      </c>
      <c r="AT3832" s="96" t="s">
        <v>9821</v>
      </c>
      <c r="AU3832" s="96"/>
      <c r="AV3832" s="96"/>
      <c r="AW3832" s="96"/>
      <c r="AX3832" s="96"/>
      <c r="AY3832" s="96"/>
      <c r="AZ3832" s="96"/>
      <c r="BA3832" s="96"/>
      <c r="BB3832" s="96"/>
      <c r="BC3832" s="96"/>
      <c r="BD3832" s="96"/>
      <c r="BE3832" s="96"/>
      <c r="BF3832" s="96"/>
      <c r="BG3832" s="96"/>
      <c r="BH3832" s="96"/>
    </row>
    <row r="3833" spans="1:60" x14ac:dyDescent="0.2">
      <c r="A3833" s="100">
        <v>0.6</v>
      </c>
      <c r="B3833" s="96" t="s">
        <v>3482</v>
      </c>
      <c r="C3833" s="96">
        <v>166169</v>
      </c>
      <c r="D3833" s="96">
        <v>999202310</v>
      </c>
      <c r="E3833" s="154">
        <v>0</v>
      </c>
      <c r="F3833" s="154">
        <v>0</v>
      </c>
      <c r="G3833" s="154">
        <v>0</v>
      </c>
      <c r="H3833" s="154">
        <v>0</v>
      </c>
      <c r="I3833" s="154">
        <v>0</v>
      </c>
      <c r="J3833" s="154">
        <v>0</v>
      </c>
      <c r="K3833" s="154">
        <v>0</v>
      </c>
      <c r="L3833" s="154">
        <v>0</v>
      </c>
      <c r="M3833" s="154">
        <v>0</v>
      </c>
      <c r="N3833" s="96" t="s">
        <v>9822</v>
      </c>
      <c r="O3833" s="96" t="s">
        <v>3484</v>
      </c>
      <c r="P3833" s="96">
        <v>4</v>
      </c>
      <c r="Q3833" s="96">
        <v>2025</v>
      </c>
      <c r="R3833" s="96" t="s">
        <v>3060</v>
      </c>
      <c r="S3833" s="96" t="s">
        <v>3485</v>
      </c>
      <c r="T3833" s="155">
        <v>45727</v>
      </c>
      <c r="U3833" s="155">
        <v>45730</v>
      </c>
      <c r="V3833" s="155">
        <v>45733</v>
      </c>
      <c r="W3833" s="96" t="s">
        <v>2986</v>
      </c>
      <c r="X3833" s="96" t="s">
        <v>3568</v>
      </c>
      <c r="Y3833" s="96"/>
      <c r="Z3833" s="96" t="s">
        <v>3063</v>
      </c>
      <c r="AA3833" s="96">
        <v>2769</v>
      </c>
      <c r="AB3833" s="155">
        <v>45187</v>
      </c>
      <c r="AC3833" s="155">
        <v>45746</v>
      </c>
      <c r="AD3833" s="96">
        <v>8999990341</v>
      </c>
      <c r="AE3833" s="96" t="s">
        <v>3487</v>
      </c>
      <c r="AF3833" s="96">
        <v>3</v>
      </c>
      <c r="AG3833" s="96" t="s">
        <v>3488</v>
      </c>
      <c r="AH3833" s="96" t="s">
        <v>3569</v>
      </c>
      <c r="AI3833" s="154">
        <v>0</v>
      </c>
      <c r="AJ3833" s="154">
        <v>0</v>
      </c>
      <c r="AK3833" s="154">
        <v>0</v>
      </c>
      <c r="AL3833" s="154">
        <v>0</v>
      </c>
      <c r="AM3833" s="154">
        <v>0</v>
      </c>
      <c r="AN3833" s="154">
        <v>0</v>
      </c>
      <c r="AO3833" s="154">
        <v>0</v>
      </c>
      <c r="AP3833" s="154">
        <v>0</v>
      </c>
      <c r="AQ3833" s="154">
        <v>0</v>
      </c>
      <c r="AR3833" s="96" t="s">
        <v>3496</v>
      </c>
      <c r="AS3833" s="96" t="s">
        <v>3491</v>
      </c>
      <c r="AT3833" s="96">
        <v>0</v>
      </c>
      <c r="AU3833" s="96"/>
      <c r="AV3833" s="96"/>
      <c r="AW3833" s="96"/>
      <c r="AX3833" s="96"/>
      <c r="AY3833" s="96"/>
      <c r="AZ3833" s="96"/>
      <c r="BA3833" s="96"/>
      <c r="BB3833" s="96"/>
      <c r="BC3833" s="96"/>
      <c r="BD3833" s="96"/>
      <c r="BE3833" s="96"/>
      <c r="BF3833" s="96"/>
      <c r="BG3833" s="96"/>
      <c r="BH3833" s="96"/>
    </row>
    <row r="3834" spans="1:60" x14ac:dyDescent="0.2">
      <c r="A3834" s="100">
        <v>0.6</v>
      </c>
      <c r="B3834" s="96" t="s">
        <v>3482</v>
      </c>
      <c r="C3834" s="96">
        <v>165900</v>
      </c>
      <c r="D3834" s="96">
        <v>999202310</v>
      </c>
      <c r="E3834" s="154">
        <v>0</v>
      </c>
      <c r="F3834" s="154">
        <v>196298.33333333331</v>
      </c>
      <c r="G3834" s="154">
        <v>0</v>
      </c>
      <c r="H3834" s="154">
        <v>0</v>
      </c>
      <c r="I3834" s="154">
        <v>0</v>
      </c>
      <c r="J3834" s="154">
        <v>0</v>
      </c>
      <c r="K3834" s="154">
        <v>0</v>
      </c>
      <c r="L3834" s="154">
        <v>0</v>
      </c>
      <c r="M3834" s="154">
        <v>207721.66666666669</v>
      </c>
      <c r="N3834" s="96" t="s">
        <v>9823</v>
      </c>
      <c r="O3834" s="96" t="s">
        <v>3484</v>
      </c>
      <c r="P3834" s="96">
        <v>4</v>
      </c>
      <c r="Q3834" s="96">
        <v>2025</v>
      </c>
      <c r="R3834" s="96" t="s">
        <v>3060</v>
      </c>
      <c r="S3834" s="96" t="s">
        <v>3485</v>
      </c>
      <c r="T3834" s="155">
        <v>45687</v>
      </c>
      <c r="U3834" s="155">
        <v>45688</v>
      </c>
      <c r="V3834" s="155">
        <v>45691</v>
      </c>
      <c r="W3834" s="96" t="s">
        <v>3609</v>
      </c>
      <c r="X3834" s="96" t="s">
        <v>3486</v>
      </c>
      <c r="Y3834" s="96"/>
      <c r="Z3834" s="96" t="s">
        <v>3063</v>
      </c>
      <c r="AA3834" s="96">
        <v>2769</v>
      </c>
      <c r="AB3834" s="155">
        <v>45187</v>
      </c>
      <c r="AC3834" s="155">
        <v>45746</v>
      </c>
      <c r="AD3834" s="96">
        <v>8999990341</v>
      </c>
      <c r="AE3834" s="96" t="s">
        <v>3487</v>
      </c>
      <c r="AF3834" s="96">
        <v>3</v>
      </c>
      <c r="AG3834" s="96" t="s">
        <v>3488</v>
      </c>
      <c r="AH3834" s="96" t="s">
        <v>3489</v>
      </c>
      <c r="AI3834" s="154">
        <v>0</v>
      </c>
      <c r="AJ3834" s="154">
        <v>117779</v>
      </c>
      <c r="AK3834" s="154">
        <v>0</v>
      </c>
      <c r="AL3834" s="154">
        <v>0</v>
      </c>
      <c r="AM3834" s="154">
        <v>0</v>
      </c>
      <c r="AN3834" s="154">
        <v>0</v>
      </c>
      <c r="AO3834" s="154">
        <v>0</v>
      </c>
      <c r="AP3834" s="154">
        <v>0</v>
      </c>
      <c r="AQ3834" s="154">
        <v>124633</v>
      </c>
      <c r="AR3834" s="96" t="s">
        <v>3490</v>
      </c>
      <c r="AS3834" s="96" t="s">
        <v>3491</v>
      </c>
      <c r="AT3834" s="96" t="s">
        <v>9824</v>
      </c>
      <c r="AU3834" s="96"/>
      <c r="AV3834" s="96"/>
      <c r="AW3834" s="96"/>
      <c r="AX3834" s="96"/>
      <c r="AY3834" s="96"/>
      <c r="AZ3834" s="96"/>
      <c r="BA3834" s="96"/>
      <c r="BB3834" s="96"/>
      <c r="BC3834" s="96"/>
      <c r="BD3834" s="96"/>
      <c r="BE3834" s="96"/>
      <c r="BF3834" s="96"/>
      <c r="BG3834" s="96"/>
      <c r="BH3834" s="96"/>
    </row>
    <row r="3835" spans="1:60" x14ac:dyDescent="0.2">
      <c r="A3835" s="100">
        <v>0.6</v>
      </c>
      <c r="B3835" s="96" t="s">
        <v>3482</v>
      </c>
      <c r="C3835" s="96">
        <v>166083</v>
      </c>
      <c r="D3835" s="96">
        <v>999202310</v>
      </c>
      <c r="E3835" s="154">
        <v>0</v>
      </c>
      <c r="F3835" s="154">
        <v>85800</v>
      </c>
      <c r="G3835" s="154">
        <v>0</v>
      </c>
      <c r="H3835" s="154">
        <v>0</v>
      </c>
      <c r="I3835" s="154">
        <v>0</v>
      </c>
      <c r="J3835" s="154">
        <v>0</v>
      </c>
      <c r="K3835" s="154">
        <v>0</v>
      </c>
      <c r="L3835" s="154">
        <v>0</v>
      </c>
      <c r="M3835" s="154">
        <v>85800</v>
      </c>
      <c r="N3835" s="96" t="s">
        <v>9825</v>
      </c>
      <c r="O3835" s="96" t="s">
        <v>3484</v>
      </c>
      <c r="P3835" s="96">
        <v>4</v>
      </c>
      <c r="Q3835" s="96">
        <v>2025</v>
      </c>
      <c r="R3835" s="96" t="s">
        <v>3060</v>
      </c>
      <c r="S3835" s="96" t="s">
        <v>3485</v>
      </c>
      <c r="T3835" s="155">
        <v>45719</v>
      </c>
      <c r="U3835" s="155">
        <v>45720</v>
      </c>
      <c r="V3835" s="155">
        <v>45721</v>
      </c>
      <c r="W3835" s="96" t="s">
        <v>3609</v>
      </c>
      <c r="X3835" s="96" t="s">
        <v>3486</v>
      </c>
      <c r="Y3835" s="96"/>
      <c r="Z3835" s="96" t="s">
        <v>3063</v>
      </c>
      <c r="AA3835" s="96">
        <v>2769</v>
      </c>
      <c r="AB3835" s="155">
        <v>45187</v>
      </c>
      <c r="AC3835" s="155">
        <v>45746</v>
      </c>
      <c r="AD3835" s="96">
        <v>8999990341</v>
      </c>
      <c r="AE3835" s="96" t="s">
        <v>3487</v>
      </c>
      <c r="AF3835" s="96">
        <v>3</v>
      </c>
      <c r="AG3835" s="96" t="s">
        <v>3488</v>
      </c>
      <c r="AH3835" s="96" t="s">
        <v>3489</v>
      </c>
      <c r="AI3835" s="154">
        <v>0</v>
      </c>
      <c r="AJ3835" s="154">
        <v>51480</v>
      </c>
      <c r="AK3835" s="154">
        <v>0</v>
      </c>
      <c r="AL3835" s="154">
        <v>0</v>
      </c>
      <c r="AM3835" s="154">
        <v>0</v>
      </c>
      <c r="AN3835" s="154">
        <v>0</v>
      </c>
      <c r="AO3835" s="154">
        <v>0</v>
      </c>
      <c r="AP3835" s="154">
        <v>0</v>
      </c>
      <c r="AQ3835" s="154">
        <v>51480</v>
      </c>
      <c r="AR3835" s="96" t="s">
        <v>3490</v>
      </c>
      <c r="AS3835" s="96" t="s">
        <v>3491</v>
      </c>
      <c r="AT3835" s="96" t="s">
        <v>9826</v>
      </c>
      <c r="AU3835" s="96"/>
      <c r="AV3835" s="96"/>
      <c r="AW3835" s="96"/>
      <c r="AX3835" s="96"/>
      <c r="AY3835" s="96"/>
      <c r="AZ3835" s="96"/>
      <c r="BA3835" s="96"/>
      <c r="BB3835" s="96"/>
      <c r="BC3835" s="96"/>
      <c r="BD3835" s="96"/>
      <c r="BE3835" s="96"/>
      <c r="BF3835" s="96"/>
      <c r="BG3835" s="96"/>
      <c r="BH3835" s="96"/>
    </row>
    <row r="3836" spans="1:60" x14ac:dyDescent="0.2">
      <c r="A3836" s="100">
        <v>0.6</v>
      </c>
      <c r="B3836" s="96" t="s">
        <v>3482</v>
      </c>
      <c r="C3836" s="96">
        <v>166052</v>
      </c>
      <c r="D3836" s="96">
        <v>999202310</v>
      </c>
      <c r="E3836" s="154">
        <v>0</v>
      </c>
      <c r="F3836" s="154">
        <v>500000</v>
      </c>
      <c r="G3836" s="154">
        <v>0</v>
      </c>
      <c r="H3836" s="154">
        <v>0</v>
      </c>
      <c r="I3836" s="154">
        <v>0</v>
      </c>
      <c r="J3836" s="154">
        <v>0</v>
      </c>
      <c r="K3836" s="154">
        <v>0</v>
      </c>
      <c r="L3836" s="154">
        <v>0</v>
      </c>
      <c r="M3836" s="154">
        <v>500000</v>
      </c>
      <c r="N3836" s="96" t="s">
        <v>9827</v>
      </c>
      <c r="O3836" s="96" t="s">
        <v>3484</v>
      </c>
      <c r="P3836" s="96">
        <v>4</v>
      </c>
      <c r="Q3836" s="96">
        <v>2025</v>
      </c>
      <c r="R3836" s="96" t="s">
        <v>3060</v>
      </c>
      <c r="S3836" s="96" t="s">
        <v>3485</v>
      </c>
      <c r="T3836" s="155">
        <v>45715</v>
      </c>
      <c r="U3836" s="155">
        <v>45717</v>
      </c>
      <c r="V3836" s="155">
        <v>45721</v>
      </c>
      <c r="W3836" s="96" t="s">
        <v>3609</v>
      </c>
      <c r="X3836" s="96" t="s">
        <v>3709</v>
      </c>
      <c r="Y3836" s="96"/>
      <c r="Z3836" s="96" t="s">
        <v>3063</v>
      </c>
      <c r="AA3836" s="96">
        <v>2769</v>
      </c>
      <c r="AB3836" s="155">
        <v>45187</v>
      </c>
      <c r="AC3836" s="155">
        <v>45746</v>
      </c>
      <c r="AD3836" s="96">
        <v>8999990341</v>
      </c>
      <c r="AE3836" s="96" t="s">
        <v>3487</v>
      </c>
      <c r="AF3836" s="96">
        <v>3</v>
      </c>
      <c r="AG3836" s="96" t="s">
        <v>3488</v>
      </c>
      <c r="AH3836" s="96" t="s">
        <v>3489</v>
      </c>
      <c r="AI3836" s="154">
        <v>0</v>
      </c>
      <c r="AJ3836" s="154">
        <v>300000</v>
      </c>
      <c r="AK3836" s="154">
        <v>0</v>
      </c>
      <c r="AL3836" s="154">
        <v>0</v>
      </c>
      <c r="AM3836" s="154">
        <v>0</v>
      </c>
      <c r="AN3836" s="154">
        <v>0</v>
      </c>
      <c r="AO3836" s="154">
        <v>0</v>
      </c>
      <c r="AP3836" s="154">
        <v>0</v>
      </c>
      <c r="AQ3836" s="154">
        <v>300000</v>
      </c>
      <c r="AR3836" s="96" t="s">
        <v>3490</v>
      </c>
      <c r="AS3836" s="96" t="s">
        <v>3491</v>
      </c>
      <c r="AT3836" s="96" t="s">
        <v>9828</v>
      </c>
      <c r="AU3836" s="96"/>
      <c r="AV3836" s="96"/>
      <c r="AW3836" s="96"/>
      <c r="AX3836" s="96"/>
      <c r="AY3836" s="96"/>
      <c r="AZ3836" s="96"/>
      <c r="BA3836" s="96"/>
      <c r="BB3836" s="96"/>
      <c r="BC3836" s="96"/>
      <c r="BD3836" s="96"/>
      <c r="BE3836" s="96"/>
      <c r="BF3836" s="96"/>
      <c r="BG3836" s="96"/>
      <c r="BH3836" s="96"/>
    </row>
    <row r="3837" spans="1:60" x14ac:dyDescent="0.2">
      <c r="A3837" s="100">
        <v>0.6</v>
      </c>
      <c r="B3837" s="96" t="s">
        <v>3482</v>
      </c>
      <c r="C3837" s="96">
        <v>165997</v>
      </c>
      <c r="D3837" s="96">
        <v>999202310</v>
      </c>
      <c r="E3837" s="154">
        <v>0</v>
      </c>
      <c r="F3837" s="154">
        <v>844861.66666666674</v>
      </c>
      <c r="G3837" s="154">
        <v>0</v>
      </c>
      <c r="H3837" s="154">
        <v>0</v>
      </c>
      <c r="I3837" s="154">
        <v>0</v>
      </c>
      <c r="J3837" s="154">
        <v>0</v>
      </c>
      <c r="K3837" s="154">
        <v>0</v>
      </c>
      <c r="L3837" s="154">
        <v>0</v>
      </c>
      <c r="M3837" s="154">
        <v>844861.66666666674</v>
      </c>
      <c r="N3837" s="96" t="s">
        <v>9829</v>
      </c>
      <c r="O3837" s="96" t="s">
        <v>3484</v>
      </c>
      <c r="P3837" s="96">
        <v>4</v>
      </c>
      <c r="Q3837" s="96">
        <v>2025</v>
      </c>
      <c r="R3837" s="96" t="s">
        <v>3060</v>
      </c>
      <c r="S3837" s="96" t="s">
        <v>3485</v>
      </c>
      <c r="T3837" s="155">
        <v>45707</v>
      </c>
      <c r="U3837" s="155">
        <v>45709</v>
      </c>
      <c r="V3837" s="155">
        <v>45712</v>
      </c>
      <c r="W3837" s="96" t="s">
        <v>3609</v>
      </c>
      <c r="X3837" s="96" t="s">
        <v>3709</v>
      </c>
      <c r="Y3837" s="96"/>
      <c r="Z3837" s="96" t="s">
        <v>3063</v>
      </c>
      <c r="AA3837" s="96">
        <v>2769</v>
      </c>
      <c r="AB3837" s="155">
        <v>45187</v>
      </c>
      <c r="AC3837" s="155">
        <v>45746</v>
      </c>
      <c r="AD3837" s="96">
        <v>8999990341</v>
      </c>
      <c r="AE3837" s="96" t="s">
        <v>3487</v>
      </c>
      <c r="AF3837" s="96">
        <v>3</v>
      </c>
      <c r="AG3837" s="96" t="s">
        <v>3488</v>
      </c>
      <c r="AH3837" s="96" t="s">
        <v>3489</v>
      </c>
      <c r="AI3837" s="154">
        <v>0</v>
      </c>
      <c r="AJ3837" s="154">
        <v>506917</v>
      </c>
      <c r="AK3837" s="154">
        <v>0</v>
      </c>
      <c r="AL3837" s="154">
        <v>0</v>
      </c>
      <c r="AM3837" s="154">
        <v>0</v>
      </c>
      <c r="AN3837" s="154">
        <v>0</v>
      </c>
      <c r="AO3837" s="154">
        <v>0</v>
      </c>
      <c r="AP3837" s="154">
        <v>0</v>
      </c>
      <c r="AQ3837" s="154">
        <v>506917</v>
      </c>
      <c r="AR3837" s="96" t="s">
        <v>3490</v>
      </c>
      <c r="AS3837" s="96" t="s">
        <v>3491</v>
      </c>
      <c r="AT3837" s="96" t="s">
        <v>9830</v>
      </c>
      <c r="AU3837" s="96"/>
      <c r="AV3837" s="96"/>
      <c r="AW3837" s="96"/>
      <c r="AX3837" s="96"/>
      <c r="AY3837" s="96"/>
      <c r="AZ3837" s="96"/>
      <c r="BA3837" s="96"/>
      <c r="BB3837" s="96"/>
      <c r="BC3837" s="96"/>
      <c r="BD3837" s="96"/>
      <c r="BE3837" s="96"/>
      <c r="BF3837" s="96"/>
      <c r="BG3837" s="96"/>
      <c r="BH3837" s="96"/>
    </row>
    <row r="3838" spans="1:60" x14ac:dyDescent="0.2">
      <c r="A3838" s="100">
        <v>0.6</v>
      </c>
      <c r="B3838" s="96" t="s">
        <v>3482</v>
      </c>
      <c r="C3838" s="96">
        <v>166175</v>
      </c>
      <c r="D3838" s="96">
        <v>999202310</v>
      </c>
      <c r="E3838" s="154">
        <v>0</v>
      </c>
      <c r="F3838" s="154">
        <v>222500</v>
      </c>
      <c r="G3838" s="154">
        <v>0</v>
      </c>
      <c r="H3838" s="154">
        <v>0</v>
      </c>
      <c r="I3838" s="154">
        <v>0</v>
      </c>
      <c r="J3838" s="154">
        <v>0</v>
      </c>
      <c r="K3838" s="154">
        <v>0</v>
      </c>
      <c r="L3838" s="154">
        <v>0</v>
      </c>
      <c r="M3838" s="154">
        <v>222500</v>
      </c>
      <c r="N3838" s="96" t="s">
        <v>9831</v>
      </c>
      <c r="O3838" s="96" t="s">
        <v>3484</v>
      </c>
      <c r="P3838" s="96">
        <v>4</v>
      </c>
      <c r="Q3838" s="96">
        <v>2025</v>
      </c>
      <c r="R3838" s="96" t="s">
        <v>3060</v>
      </c>
      <c r="S3838" s="96" t="s">
        <v>3485</v>
      </c>
      <c r="T3838" s="155">
        <v>45729</v>
      </c>
      <c r="U3838" s="155">
        <v>45730</v>
      </c>
      <c r="V3838" s="155">
        <v>45733</v>
      </c>
      <c r="W3838" s="96" t="s">
        <v>3609</v>
      </c>
      <c r="X3838" s="96" t="s">
        <v>3486</v>
      </c>
      <c r="Y3838" s="96"/>
      <c r="Z3838" s="96" t="s">
        <v>3063</v>
      </c>
      <c r="AA3838" s="96">
        <v>2769</v>
      </c>
      <c r="AB3838" s="155">
        <v>45187</v>
      </c>
      <c r="AC3838" s="155">
        <v>45746</v>
      </c>
      <c r="AD3838" s="96">
        <v>8999990341</v>
      </c>
      <c r="AE3838" s="96" t="s">
        <v>3487</v>
      </c>
      <c r="AF3838" s="96">
        <v>3</v>
      </c>
      <c r="AG3838" s="96" t="s">
        <v>3488</v>
      </c>
      <c r="AH3838" s="96" t="s">
        <v>3489</v>
      </c>
      <c r="AI3838" s="154">
        <v>0</v>
      </c>
      <c r="AJ3838" s="154">
        <v>133500</v>
      </c>
      <c r="AK3838" s="154">
        <v>0</v>
      </c>
      <c r="AL3838" s="154">
        <v>0</v>
      </c>
      <c r="AM3838" s="154">
        <v>0</v>
      </c>
      <c r="AN3838" s="154">
        <v>0</v>
      </c>
      <c r="AO3838" s="154">
        <v>0</v>
      </c>
      <c r="AP3838" s="154">
        <v>0</v>
      </c>
      <c r="AQ3838" s="154">
        <v>133500</v>
      </c>
      <c r="AR3838" s="96" t="s">
        <v>3490</v>
      </c>
      <c r="AS3838" s="96" t="s">
        <v>3491</v>
      </c>
      <c r="AT3838" s="96" t="s">
        <v>9832</v>
      </c>
      <c r="AU3838" s="96"/>
      <c r="AV3838" s="96"/>
      <c r="AW3838" s="96"/>
      <c r="AX3838" s="96"/>
      <c r="AY3838" s="96"/>
      <c r="AZ3838" s="96"/>
      <c r="BA3838" s="96"/>
      <c r="BB3838" s="96"/>
      <c r="BC3838" s="96"/>
      <c r="BD3838" s="96"/>
      <c r="BE3838" s="96"/>
      <c r="BF3838" s="96"/>
      <c r="BG3838" s="96"/>
      <c r="BH3838" s="96"/>
    </row>
    <row r="3839" spans="1:60" x14ac:dyDescent="0.2">
      <c r="A3839" s="100">
        <v>0.6</v>
      </c>
      <c r="B3839" s="96" t="s">
        <v>3482</v>
      </c>
      <c r="C3839" s="96">
        <v>166057</v>
      </c>
      <c r="D3839" s="96">
        <v>999202310</v>
      </c>
      <c r="E3839" s="154">
        <v>0</v>
      </c>
      <c r="F3839" s="154">
        <v>500000</v>
      </c>
      <c r="G3839" s="154">
        <v>0</v>
      </c>
      <c r="H3839" s="154">
        <v>0</v>
      </c>
      <c r="I3839" s="154">
        <v>0</v>
      </c>
      <c r="J3839" s="154">
        <v>0</v>
      </c>
      <c r="K3839" s="154">
        <v>0</v>
      </c>
      <c r="L3839" s="154">
        <v>0</v>
      </c>
      <c r="M3839" s="154">
        <v>500000</v>
      </c>
      <c r="N3839" s="96" t="s">
        <v>9833</v>
      </c>
      <c r="O3839" s="96" t="s">
        <v>3484</v>
      </c>
      <c r="P3839" s="96">
        <v>4</v>
      </c>
      <c r="Q3839" s="96">
        <v>2025</v>
      </c>
      <c r="R3839" s="96" t="s">
        <v>3060</v>
      </c>
      <c r="S3839" s="96" t="s">
        <v>3485</v>
      </c>
      <c r="T3839" s="155">
        <v>45715</v>
      </c>
      <c r="U3839" s="155">
        <v>45717</v>
      </c>
      <c r="V3839" s="155">
        <v>45721</v>
      </c>
      <c r="W3839" s="96" t="s">
        <v>3609</v>
      </c>
      <c r="X3839" s="96" t="s">
        <v>3709</v>
      </c>
      <c r="Y3839" s="96"/>
      <c r="Z3839" s="96" t="s">
        <v>3063</v>
      </c>
      <c r="AA3839" s="96">
        <v>2769</v>
      </c>
      <c r="AB3839" s="155">
        <v>45187</v>
      </c>
      <c r="AC3839" s="155">
        <v>45746</v>
      </c>
      <c r="AD3839" s="96">
        <v>8999990341</v>
      </c>
      <c r="AE3839" s="96" t="s">
        <v>3487</v>
      </c>
      <c r="AF3839" s="96">
        <v>3</v>
      </c>
      <c r="AG3839" s="96" t="s">
        <v>3488</v>
      </c>
      <c r="AH3839" s="96" t="s">
        <v>3489</v>
      </c>
      <c r="AI3839" s="154">
        <v>0</v>
      </c>
      <c r="AJ3839" s="154">
        <v>300000</v>
      </c>
      <c r="AK3839" s="154">
        <v>0</v>
      </c>
      <c r="AL3839" s="154">
        <v>0</v>
      </c>
      <c r="AM3839" s="154">
        <v>0</v>
      </c>
      <c r="AN3839" s="154">
        <v>0</v>
      </c>
      <c r="AO3839" s="154">
        <v>0</v>
      </c>
      <c r="AP3839" s="154">
        <v>0</v>
      </c>
      <c r="AQ3839" s="154">
        <v>300000</v>
      </c>
      <c r="AR3839" s="96" t="s">
        <v>3490</v>
      </c>
      <c r="AS3839" s="96" t="s">
        <v>3491</v>
      </c>
      <c r="AT3839" s="96" t="s">
        <v>9834</v>
      </c>
      <c r="AU3839" s="96"/>
      <c r="AV3839" s="96"/>
      <c r="AW3839" s="96"/>
      <c r="AX3839" s="96"/>
      <c r="AY3839" s="96"/>
      <c r="AZ3839" s="96"/>
      <c r="BA3839" s="96"/>
      <c r="BB3839" s="96"/>
      <c r="BC3839" s="96"/>
      <c r="BD3839" s="96"/>
      <c r="BE3839" s="96"/>
      <c r="BF3839" s="96"/>
      <c r="BG3839" s="96"/>
      <c r="BH3839" s="96"/>
    </row>
    <row r="3840" spans="1:60" x14ac:dyDescent="0.2">
      <c r="A3840" s="100">
        <v>0.6</v>
      </c>
      <c r="B3840" s="96" t="s">
        <v>3482</v>
      </c>
      <c r="C3840" s="96">
        <v>166013</v>
      </c>
      <c r="D3840" s="96">
        <v>999202310</v>
      </c>
      <c r="E3840" s="154">
        <v>0</v>
      </c>
      <c r="F3840" s="154">
        <v>500000</v>
      </c>
      <c r="G3840" s="154">
        <v>0</v>
      </c>
      <c r="H3840" s="154">
        <v>0</v>
      </c>
      <c r="I3840" s="154">
        <v>0</v>
      </c>
      <c r="J3840" s="154">
        <v>0</v>
      </c>
      <c r="K3840" s="154">
        <v>0</v>
      </c>
      <c r="L3840" s="154">
        <v>0</v>
      </c>
      <c r="M3840" s="154">
        <v>500000</v>
      </c>
      <c r="N3840" s="96" t="s">
        <v>9835</v>
      </c>
      <c r="O3840" s="96" t="s">
        <v>3484</v>
      </c>
      <c r="P3840" s="96">
        <v>4</v>
      </c>
      <c r="Q3840" s="96">
        <v>2025</v>
      </c>
      <c r="R3840" s="96" t="s">
        <v>3060</v>
      </c>
      <c r="S3840" s="96" t="s">
        <v>3485</v>
      </c>
      <c r="T3840" s="155">
        <v>45709</v>
      </c>
      <c r="U3840" s="155">
        <v>45710</v>
      </c>
      <c r="V3840" s="155">
        <v>45712</v>
      </c>
      <c r="W3840" s="96" t="s">
        <v>3609</v>
      </c>
      <c r="X3840" s="96" t="s">
        <v>3709</v>
      </c>
      <c r="Y3840" s="96"/>
      <c r="Z3840" s="96" t="s">
        <v>3063</v>
      </c>
      <c r="AA3840" s="96">
        <v>2769</v>
      </c>
      <c r="AB3840" s="155">
        <v>45187</v>
      </c>
      <c r="AC3840" s="155">
        <v>45746</v>
      </c>
      <c r="AD3840" s="96">
        <v>8999990341</v>
      </c>
      <c r="AE3840" s="96" t="s">
        <v>3487</v>
      </c>
      <c r="AF3840" s="96">
        <v>3</v>
      </c>
      <c r="AG3840" s="96" t="s">
        <v>3488</v>
      </c>
      <c r="AH3840" s="96" t="s">
        <v>3489</v>
      </c>
      <c r="AI3840" s="154">
        <v>0</v>
      </c>
      <c r="AJ3840" s="154">
        <v>300000</v>
      </c>
      <c r="AK3840" s="154">
        <v>0</v>
      </c>
      <c r="AL3840" s="154">
        <v>0</v>
      </c>
      <c r="AM3840" s="154">
        <v>0</v>
      </c>
      <c r="AN3840" s="154">
        <v>0</v>
      </c>
      <c r="AO3840" s="154">
        <v>0</v>
      </c>
      <c r="AP3840" s="154">
        <v>0</v>
      </c>
      <c r="AQ3840" s="154">
        <v>300000</v>
      </c>
      <c r="AR3840" s="96" t="s">
        <v>3490</v>
      </c>
      <c r="AS3840" s="96" t="s">
        <v>3491</v>
      </c>
      <c r="AT3840" s="96" t="s">
        <v>9836</v>
      </c>
      <c r="AU3840" s="96"/>
      <c r="AV3840" s="96"/>
      <c r="AW3840" s="96"/>
      <c r="AX3840" s="96"/>
      <c r="AY3840" s="96"/>
      <c r="AZ3840" s="96"/>
      <c r="BA3840" s="96"/>
      <c r="BB3840" s="96"/>
      <c r="BC3840" s="96"/>
      <c r="BD3840" s="96"/>
      <c r="BE3840" s="96"/>
      <c r="BF3840" s="96"/>
      <c r="BG3840" s="96"/>
      <c r="BH3840" s="96"/>
    </row>
    <row r="3841" spans="1:60" x14ac:dyDescent="0.2">
      <c r="A3841" s="100">
        <v>0.6</v>
      </c>
      <c r="B3841" s="96" t="s">
        <v>3482</v>
      </c>
      <c r="C3841" s="96">
        <v>165969</v>
      </c>
      <c r="D3841" s="96">
        <v>999202310</v>
      </c>
      <c r="E3841" s="154">
        <v>0</v>
      </c>
      <c r="F3841" s="154">
        <v>162300</v>
      </c>
      <c r="G3841" s="154">
        <v>0</v>
      </c>
      <c r="H3841" s="154">
        <v>0</v>
      </c>
      <c r="I3841" s="154">
        <v>0</v>
      </c>
      <c r="J3841" s="154">
        <v>0</v>
      </c>
      <c r="K3841" s="154">
        <v>0</v>
      </c>
      <c r="L3841" s="154">
        <v>0</v>
      </c>
      <c r="M3841" s="154">
        <v>162300</v>
      </c>
      <c r="N3841" s="96" t="s">
        <v>9837</v>
      </c>
      <c r="O3841" s="96" t="s">
        <v>3484</v>
      </c>
      <c r="P3841" s="96">
        <v>4</v>
      </c>
      <c r="Q3841" s="96">
        <v>2025</v>
      </c>
      <c r="R3841" s="96" t="s">
        <v>3060</v>
      </c>
      <c r="S3841" s="96" t="s">
        <v>3485</v>
      </c>
      <c r="T3841" s="155">
        <v>45702</v>
      </c>
      <c r="U3841" s="155">
        <v>45703</v>
      </c>
      <c r="V3841" s="155">
        <v>45707</v>
      </c>
      <c r="W3841" s="96" t="s">
        <v>3609</v>
      </c>
      <c r="X3841" s="96" t="s">
        <v>3486</v>
      </c>
      <c r="Y3841" s="96"/>
      <c r="Z3841" s="96" t="s">
        <v>3063</v>
      </c>
      <c r="AA3841" s="96">
        <v>2769</v>
      </c>
      <c r="AB3841" s="155">
        <v>45187</v>
      </c>
      <c r="AC3841" s="155">
        <v>45746</v>
      </c>
      <c r="AD3841" s="96">
        <v>8999990341</v>
      </c>
      <c r="AE3841" s="96" t="s">
        <v>3487</v>
      </c>
      <c r="AF3841" s="96">
        <v>3</v>
      </c>
      <c r="AG3841" s="96" t="s">
        <v>3488</v>
      </c>
      <c r="AH3841" s="96" t="s">
        <v>3489</v>
      </c>
      <c r="AI3841" s="154">
        <v>0</v>
      </c>
      <c r="AJ3841" s="154">
        <v>97380</v>
      </c>
      <c r="AK3841" s="154">
        <v>0</v>
      </c>
      <c r="AL3841" s="154">
        <v>0</v>
      </c>
      <c r="AM3841" s="154">
        <v>0</v>
      </c>
      <c r="AN3841" s="154">
        <v>0</v>
      </c>
      <c r="AO3841" s="154">
        <v>0</v>
      </c>
      <c r="AP3841" s="154">
        <v>0</v>
      </c>
      <c r="AQ3841" s="154">
        <v>97380</v>
      </c>
      <c r="AR3841" s="96" t="s">
        <v>3490</v>
      </c>
      <c r="AS3841" s="96" t="s">
        <v>3491</v>
      </c>
      <c r="AT3841" s="96" t="s">
        <v>9838</v>
      </c>
      <c r="AU3841" s="96"/>
      <c r="AV3841" s="96"/>
      <c r="AW3841" s="96"/>
      <c r="AX3841" s="96"/>
      <c r="AY3841" s="96"/>
      <c r="AZ3841" s="96"/>
      <c r="BA3841" s="96"/>
      <c r="BB3841" s="96"/>
      <c r="BC3841" s="96"/>
      <c r="BD3841" s="96"/>
      <c r="BE3841" s="96"/>
      <c r="BF3841" s="96"/>
      <c r="BG3841" s="96"/>
      <c r="BH3841" s="96"/>
    </row>
    <row r="3842" spans="1:60" x14ac:dyDescent="0.2">
      <c r="A3842" s="100">
        <v>0.6</v>
      </c>
      <c r="B3842" s="96" t="s">
        <v>3482</v>
      </c>
      <c r="C3842" s="96">
        <v>166185</v>
      </c>
      <c r="D3842" s="96">
        <v>999202310</v>
      </c>
      <c r="E3842" s="154">
        <v>0</v>
      </c>
      <c r="F3842" s="154">
        <v>242343.33333333331</v>
      </c>
      <c r="G3842" s="154">
        <v>0</v>
      </c>
      <c r="H3842" s="154">
        <v>0</v>
      </c>
      <c r="I3842" s="154">
        <v>0</v>
      </c>
      <c r="J3842" s="154">
        <v>0</v>
      </c>
      <c r="K3842" s="154">
        <v>0</v>
      </c>
      <c r="L3842" s="154">
        <v>0</v>
      </c>
      <c r="M3842" s="154">
        <v>242343.33333333331</v>
      </c>
      <c r="N3842" s="96" t="s">
        <v>9839</v>
      </c>
      <c r="O3842" s="96" t="s">
        <v>3484</v>
      </c>
      <c r="P3842" s="96">
        <v>4</v>
      </c>
      <c r="Q3842" s="96">
        <v>2025</v>
      </c>
      <c r="R3842" s="96" t="s">
        <v>3060</v>
      </c>
      <c r="S3842" s="96" t="s">
        <v>3485</v>
      </c>
      <c r="T3842" s="155">
        <v>45720</v>
      </c>
      <c r="U3842" s="155">
        <v>45733</v>
      </c>
      <c r="V3842" s="155">
        <v>45733</v>
      </c>
      <c r="W3842" s="96" t="s">
        <v>3609</v>
      </c>
      <c r="X3842" s="96" t="s">
        <v>3486</v>
      </c>
      <c r="Y3842" s="96"/>
      <c r="Z3842" s="96" t="s">
        <v>3063</v>
      </c>
      <c r="AA3842" s="96">
        <v>2769</v>
      </c>
      <c r="AB3842" s="155">
        <v>45187</v>
      </c>
      <c r="AC3842" s="155">
        <v>45746</v>
      </c>
      <c r="AD3842" s="96">
        <v>8999990341</v>
      </c>
      <c r="AE3842" s="96" t="s">
        <v>3487</v>
      </c>
      <c r="AF3842" s="96">
        <v>3</v>
      </c>
      <c r="AG3842" s="96" t="s">
        <v>3488</v>
      </c>
      <c r="AH3842" s="96" t="s">
        <v>3489</v>
      </c>
      <c r="AI3842" s="154">
        <v>0</v>
      </c>
      <c r="AJ3842" s="154">
        <v>145406</v>
      </c>
      <c r="AK3842" s="154">
        <v>0</v>
      </c>
      <c r="AL3842" s="154">
        <v>0</v>
      </c>
      <c r="AM3842" s="154">
        <v>0</v>
      </c>
      <c r="AN3842" s="154">
        <v>0</v>
      </c>
      <c r="AO3842" s="154">
        <v>0</v>
      </c>
      <c r="AP3842" s="154">
        <v>0</v>
      </c>
      <c r="AQ3842" s="154">
        <v>145406</v>
      </c>
      <c r="AR3842" s="96" t="s">
        <v>3490</v>
      </c>
      <c r="AS3842" s="96" t="s">
        <v>3491</v>
      </c>
      <c r="AT3842" s="96" t="s">
        <v>9840</v>
      </c>
      <c r="AU3842" s="96"/>
      <c r="AV3842" s="96"/>
      <c r="AW3842" s="96"/>
      <c r="AX3842" s="96"/>
      <c r="AY3842" s="96"/>
      <c r="AZ3842" s="96"/>
      <c r="BA3842" s="96"/>
      <c r="BB3842" s="96"/>
      <c r="BC3842" s="96"/>
      <c r="BD3842" s="96"/>
      <c r="BE3842" s="96"/>
      <c r="BF3842" s="96"/>
      <c r="BG3842" s="96"/>
      <c r="BH3842" s="96"/>
    </row>
    <row r="3843" spans="1:60" x14ac:dyDescent="0.2">
      <c r="A3843" s="100">
        <v>0.6</v>
      </c>
      <c r="B3843" s="96" t="s">
        <v>3482</v>
      </c>
      <c r="C3843" s="96">
        <v>166038</v>
      </c>
      <c r="D3843" s="96">
        <v>999202310</v>
      </c>
      <c r="E3843" s="154">
        <v>0</v>
      </c>
      <c r="F3843" s="154">
        <v>500000</v>
      </c>
      <c r="G3843" s="154">
        <v>0</v>
      </c>
      <c r="H3843" s="154">
        <v>0</v>
      </c>
      <c r="I3843" s="154">
        <v>0</v>
      </c>
      <c r="J3843" s="154">
        <v>0</v>
      </c>
      <c r="K3843" s="154">
        <v>0</v>
      </c>
      <c r="L3843" s="154">
        <v>0</v>
      </c>
      <c r="M3843" s="154">
        <v>500000</v>
      </c>
      <c r="N3843" s="96" t="s">
        <v>9841</v>
      </c>
      <c r="O3843" s="96" t="s">
        <v>3484</v>
      </c>
      <c r="P3843" s="96">
        <v>4</v>
      </c>
      <c r="Q3843" s="96">
        <v>2025</v>
      </c>
      <c r="R3843" s="96" t="s">
        <v>3060</v>
      </c>
      <c r="S3843" s="96" t="s">
        <v>3485</v>
      </c>
      <c r="T3843" s="155">
        <v>45713</v>
      </c>
      <c r="U3843" s="155">
        <v>45714</v>
      </c>
      <c r="V3843" s="155">
        <v>45716</v>
      </c>
      <c r="W3843" s="96" t="s">
        <v>3609</v>
      </c>
      <c r="X3843" s="96" t="s">
        <v>3709</v>
      </c>
      <c r="Y3843" s="96"/>
      <c r="Z3843" s="96" t="s">
        <v>3063</v>
      </c>
      <c r="AA3843" s="96">
        <v>2769</v>
      </c>
      <c r="AB3843" s="155">
        <v>45187</v>
      </c>
      <c r="AC3843" s="155">
        <v>45746</v>
      </c>
      <c r="AD3843" s="96">
        <v>8999990341</v>
      </c>
      <c r="AE3843" s="96" t="s">
        <v>3487</v>
      </c>
      <c r="AF3843" s="96">
        <v>3</v>
      </c>
      <c r="AG3843" s="96" t="s">
        <v>3488</v>
      </c>
      <c r="AH3843" s="96" t="s">
        <v>3489</v>
      </c>
      <c r="AI3843" s="154">
        <v>0</v>
      </c>
      <c r="AJ3843" s="154">
        <v>300000</v>
      </c>
      <c r="AK3843" s="154">
        <v>0</v>
      </c>
      <c r="AL3843" s="154">
        <v>0</v>
      </c>
      <c r="AM3843" s="154">
        <v>0</v>
      </c>
      <c r="AN3843" s="154">
        <v>0</v>
      </c>
      <c r="AO3843" s="154">
        <v>0</v>
      </c>
      <c r="AP3843" s="154">
        <v>0</v>
      </c>
      <c r="AQ3843" s="154">
        <v>300000</v>
      </c>
      <c r="AR3843" s="96" t="s">
        <v>3490</v>
      </c>
      <c r="AS3843" s="96" t="s">
        <v>3491</v>
      </c>
      <c r="AT3843" s="96" t="s">
        <v>9842</v>
      </c>
      <c r="AU3843" s="96"/>
      <c r="AV3843" s="96"/>
      <c r="AW3843" s="96"/>
      <c r="AX3843" s="96"/>
      <c r="AY3843" s="96"/>
      <c r="AZ3843" s="96"/>
      <c r="BA3843" s="96"/>
      <c r="BB3843" s="96"/>
      <c r="BC3843" s="96"/>
      <c r="BD3843" s="96"/>
      <c r="BE3843" s="96"/>
      <c r="BF3843" s="96"/>
      <c r="BG3843" s="96"/>
      <c r="BH3843" s="96"/>
    </row>
    <row r="3844" spans="1:60" x14ac:dyDescent="0.2">
      <c r="A3844" s="100">
        <v>0.6</v>
      </c>
      <c r="B3844" s="96" t="s">
        <v>3482</v>
      </c>
      <c r="C3844" s="96">
        <v>166081</v>
      </c>
      <c r="D3844" s="96">
        <v>999202310</v>
      </c>
      <c r="E3844" s="154">
        <v>0</v>
      </c>
      <c r="F3844" s="154">
        <v>407645</v>
      </c>
      <c r="G3844" s="154">
        <v>0</v>
      </c>
      <c r="H3844" s="154">
        <v>0</v>
      </c>
      <c r="I3844" s="154">
        <v>0</v>
      </c>
      <c r="J3844" s="154">
        <v>0</v>
      </c>
      <c r="K3844" s="154">
        <v>0</v>
      </c>
      <c r="L3844" s="154">
        <v>0</v>
      </c>
      <c r="M3844" s="154">
        <v>407645</v>
      </c>
      <c r="N3844" s="96" t="s">
        <v>9843</v>
      </c>
      <c r="O3844" s="96" t="s">
        <v>3484</v>
      </c>
      <c r="P3844" s="96">
        <v>4</v>
      </c>
      <c r="Q3844" s="96">
        <v>2025</v>
      </c>
      <c r="R3844" s="96" t="s">
        <v>3060</v>
      </c>
      <c r="S3844" s="96" t="s">
        <v>3485</v>
      </c>
      <c r="T3844" s="155">
        <v>45717</v>
      </c>
      <c r="U3844" s="155">
        <v>45720</v>
      </c>
      <c r="V3844" s="155">
        <v>45721</v>
      </c>
      <c r="W3844" s="96" t="s">
        <v>3609</v>
      </c>
      <c r="X3844" s="96" t="s">
        <v>3486</v>
      </c>
      <c r="Y3844" s="96"/>
      <c r="Z3844" s="96" t="s">
        <v>3063</v>
      </c>
      <c r="AA3844" s="96">
        <v>2769</v>
      </c>
      <c r="AB3844" s="155">
        <v>45187</v>
      </c>
      <c r="AC3844" s="155">
        <v>45746</v>
      </c>
      <c r="AD3844" s="96">
        <v>8999990341</v>
      </c>
      <c r="AE3844" s="96" t="s">
        <v>3487</v>
      </c>
      <c r="AF3844" s="96">
        <v>3</v>
      </c>
      <c r="AG3844" s="96" t="s">
        <v>3488</v>
      </c>
      <c r="AH3844" s="96" t="s">
        <v>3489</v>
      </c>
      <c r="AI3844" s="154">
        <v>0</v>
      </c>
      <c r="AJ3844" s="154">
        <v>244587</v>
      </c>
      <c r="AK3844" s="154">
        <v>0</v>
      </c>
      <c r="AL3844" s="154">
        <v>0</v>
      </c>
      <c r="AM3844" s="154">
        <v>0</v>
      </c>
      <c r="AN3844" s="154">
        <v>0</v>
      </c>
      <c r="AO3844" s="154">
        <v>0</v>
      </c>
      <c r="AP3844" s="154">
        <v>0</v>
      </c>
      <c r="AQ3844" s="154">
        <v>244587</v>
      </c>
      <c r="AR3844" s="96" t="s">
        <v>3490</v>
      </c>
      <c r="AS3844" s="96" t="s">
        <v>3491</v>
      </c>
      <c r="AT3844" s="96" t="s">
        <v>9844</v>
      </c>
      <c r="AU3844" s="96"/>
      <c r="AV3844" s="96"/>
      <c r="AW3844" s="96"/>
      <c r="AX3844" s="96"/>
      <c r="AY3844" s="96"/>
      <c r="AZ3844" s="96"/>
      <c r="BA3844" s="96"/>
      <c r="BB3844" s="96"/>
      <c r="BC3844" s="96"/>
      <c r="BD3844" s="96"/>
      <c r="BE3844" s="96"/>
      <c r="BF3844" s="96"/>
      <c r="BG3844" s="96"/>
      <c r="BH3844" s="96"/>
    </row>
    <row r="3845" spans="1:60" x14ac:dyDescent="0.2">
      <c r="A3845" s="100">
        <v>0.6</v>
      </c>
      <c r="B3845" s="96" t="s">
        <v>3482</v>
      </c>
      <c r="C3845" s="96">
        <v>165957</v>
      </c>
      <c r="D3845" s="96">
        <v>999202310</v>
      </c>
      <c r="E3845" s="154">
        <v>0</v>
      </c>
      <c r="F3845" s="154">
        <v>170700</v>
      </c>
      <c r="G3845" s="154">
        <v>0</v>
      </c>
      <c r="H3845" s="154">
        <v>0</v>
      </c>
      <c r="I3845" s="154">
        <v>0</v>
      </c>
      <c r="J3845" s="154">
        <v>0</v>
      </c>
      <c r="K3845" s="154">
        <v>0</v>
      </c>
      <c r="L3845" s="154">
        <v>0</v>
      </c>
      <c r="M3845" s="154">
        <v>170700</v>
      </c>
      <c r="N3845" s="96" t="s">
        <v>9845</v>
      </c>
      <c r="O3845" s="96" t="s">
        <v>3484</v>
      </c>
      <c r="P3845" s="96">
        <v>4</v>
      </c>
      <c r="Q3845" s="96">
        <v>2025</v>
      </c>
      <c r="R3845" s="96" t="s">
        <v>3060</v>
      </c>
      <c r="S3845" s="96" t="s">
        <v>3485</v>
      </c>
      <c r="T3845" s="155">
        <v>45706</v>
      </c>
      <c r="U3845" s="155">
        <v>45707</v>
      </c>
      <c r="V3845" s="155">
        <v>45707</v>
      </c>
      <c r="W3845" s="96" t="s">
        <v>3609</v>
      </c>
      <c r="X3845" s="96" t="s">
        <v>3486</v>
      </c>
      <c r="Y3845" s="96"/>
      <c r="Z3845" s="96" t="s">
        <v>3063</v>
      </c>
      <c r="AA3845" s="96">
        <v>2769</v>
      </c>
      <c r="AB3845" s="155">
        <v>45187</v>
      </c>
      <c r="AC3845" s="155">
        <v>45746</v>
      </c>
      <c r="AD3845" s="96">
        <v>8999990341</v>
      </c>
      <c r="AE3845" s="96" t="s">
        <v>3487</v>
      </c>
      <c r="AF3845" s="96">
        <v>3</v>
      </c>
      <c r="AG3845" s="96" t="s">
        <v>3488</v>
      </c>
      <c r="AH3845" s="96" t="s">
        <v>3489</v>
      </c>
      <c r="AI3845" s="154">
        <v>0</v>
      </c>
      <c r="AJ3845" s="154">
        <v>102420</v>
      </c>
      <c r="AK3845" s="154">
        <v>0</v>
      </c>
      <c r="AL3845" s="154">
        <v>0</v>
      </c>
      <c r="AM3845" s="154">
        <v>0</v>
      </c>
      <c r="AN3845" s="154">
        <v>0</v>
      </c>
      <c r="AO3845" s="154">
        <v>0</v>
      </c>
      <c r="AP3845" s="154">
        <v>0</v>
      </c>
      <c r="AQ3845" s="154">
        <v>102420</v>
      </c>
      <c r="AR3845" s="96" t="s">
        <v>3490</v>
      </c>
      <c r="AS3845" s="96" t="s">
        <v>3491</v>
      </c>
      <c r="AT3845" s="96" t="s">
        <v>9846</v>
      </c>
      <c r="AU3845" s="96"/>
      <c r="AV3845" s="96"/>
      <c r="AW3845" s="96"/>
      <c r="AX3845" s="96"/>
      <c r="AY3845" s="96"/>
      <c r="AZ3845" s="96"/>
      <c r="BA3845" s="96"/>
      <c r="BB3845" s="96"/>
      <c r="BC3845" s="96"/>
      <c r="BD3845" s="96"/>
      <c r="BE3845" s="96"/>
      <c r="BF3845" s="96"/>
      <c r="BG3845" s="96"/>
      <c r="BH3845" s="96"/>
    </row>
    <row r="3846" spans="1:60" x14ac:dyDescent="0.2">
      <c r="A3846" s="100">
        <v>0.6</v>
      </c>
      <c r="B3846" s="96" t="s">
        <v>3482</v>
      </c>
      <c r="C3846" s="96">
        <v>165945</v>
      </c>
      <c r="D3846" s="96">
        <v>999202310</v>
      </c>
      <c r="E3846" s="154">
        <v>0</v>
      </c>
      <c r="F3846" s="154">
        <v>2500000</v>
      </c>
      <c r="G3846" s="154">
        <v>0</v>
      </c>
      <c r="H3846" s="154">
        <v>0</v>
      </c>
      <c r="I3846" s="154">
        <v>0</v>
      </c>
      <c r="J3846" s="154">
        <v>0</v>
      </c>
      <c r="K3846" s="154">
        <v>0</v>
      </c>
      <c r="L3846" s="154">
        <v>0</v>
      </c>
      <c r="M3846" s="154">
        <v>2500000</v>
      </c>
      <c r="N3846" s="96" t="s">
        <v>9847</v>
      </c>
      <c r="O3846" s="96" t="s">
        <v>3484</v>
      </c>
      <c r="P3846" s="96">
        <v>4</v>
      </c>
      <c r="Q3846" s="96">
        <v>2025</v>
      </c>
      <c r="R3846" s="96" t="s">
        <v>3060</v>
      </c>
      <c r="S3846" s="96" t="s">
        <v>3485</v>
      </c>
      <c r="T3846" s="155">
        <v>45669</v>
      </c>
      <c r="U3846" s="155">
        <v>45702</v>
      </c>
      <c r="V3846" s="155">
        <v>45707</v>
      </c>
      <c r="W3846" s="96" t="s">
        <v>3609</v>
      </c>
      <c r="X3846" s="96" t="s">
        <v>3568</v>
      </c>
      <c r="Y3846" s="96"/>
      <c r="Z3846" s="96" t="s">
        <v>3063</v>
      </c>
      <c r="AA3846" s="96">
        <v>2769</v>
      </c>
      <c r="AB3846" s="155">
        <v>45187</v>
      </c>
      <c r="AC3846" s="155">
        <v>45746</v>
      </c>
      <c r="AD3846" s="96">
        <v>8999990341</v>
      </c>
      <c r="AE3846" s="96" t="s">
        <v>3487</v>
      </c>
      <c r="AF3846" s="96">
        <v>3</v>
      </c>
      <c r="AG3846" s="96" t="s">
        <v>3488</v>
      </c>
      <c r="AH3846" s="96" t="s">
        <v>3569</v>
      </c>
      <c r="AI3846" s="154">
        <v>0</v>
      </c>
      <c r="AJ3846" s="154">
        <v>1500000</v>
      </c>
      <c r="AK3846" s="154">
        <v>0</v>
      </c>
      <c r="AL3846" s="154">
        <v>0</v>
      </c>
      <c r="AM3846" s="154">
        <v>0</v>
      </c>
      <c r="AN3846" s="154">
        <v>0</v>
      </c>
      <c r="AO3846" s="154">
        <v>0</v>
      </c>
      <c r="AP3846" s="154">
        <v>0</v>
      </c>
      <c r="AQ3846" s="154">
        <v>1500000</v>
      </c>
      <c r="AR3846" s="96" t="s">
        <v>3490</v>
      </c>
      <c r="AS3846" s="96" t="s">
        <v>3491</v>
      </c>
      <c r="AT3846" s="96" t="s">
        <v>9848</v>
      </c>
      <c r="AU3846" s="96"/>
      <c r="AV3846" s="96"/>
      <c r="AW3846" s="96"/>
      <c r="AX3846" s="96"/>
      <c r="AY3846" s="96"/>
      <c r="AZ3846" s="96"/>
      <c r="BA3846" s="96"/>
      <c r="BB3846" s="96"/>
      <c r="BC3846" s="96"/>
      <c r="BD3846" s="96"/>
      <c r="BE3846" s="96"/>
      <c r="BF3846" s="96"/>
      <c r="BG3846" s="96"/>
      <c r="BH3846" s="96"/>
    </row>
    <row r="3847" spans="1:60" x14ac:dyDescent="0.2">
      <c r="A3847" s="100">
        <v>0.6</v>
      </c>
      <c r="B3847" s="96" t="s">
        <v>3482</v>
      </c>
      <c r="C3847" s="96">
        <v>166085</v>
      </c>
      <c r="D3847" s="96">
        <v>999202310</v>
      </c>
      <c r="E3847" s="154">
        <v>0</v>
      </c>
      <c r="F3847" s="154">
        <v>59986.666666666672</v>
      </c>
      <c r="G3847" s="154">
        <v>0</v>
      </c>
      <c r="H3847" s="154">
        <v>0</v>
      </c>
      <c r="I3847" s="154">
        <v>0</v>
      </c>
      <c r="J3847" s="154">
        <v>0</v>
      </c>
      <c r="K3847" s="154">
        <v>0</v>
      </c>
      <c r="L3847" s="154">
        <v>0</v>
      </c>
      <c r="M3847" s="154">
        <v>59986.666666666672</v>
      </c>
      <c r="N3847" s="96" t="s">
        <v>9849</v>
      </c>
      <c r="O3847" s="96" t="s">
        <v>3484</v>
      </c>
      <c r="P3847" s="96">
        <v>4</v>
      </c>
      <c r="Q3847" s="96">
        <v>2025</v>
      </c>
      <c r="R3847" s="96" t="s">
        <v>3060</v>
      </c>
      <c r="S3847" s="96" t="s">
        <v>3485</v>
      </c>
      <c r="T3847" s="155">
        <v>45716</v>
      </c>
      <c r="U3847" s="155">
        <v>45720</v>
      </c>
      <c r="V3847" s="155">
        <v>45721</v>
      </c>
      <c r="W3847" s="96" t="s">
        <v>3609</v>
      </c>
      <c r="X3847" s="96" t="s">
        <v>3486</v>
      </c>
      <c r="Y3847" s="96"/>
      <c r="Z3847" s="96" t="s">
        <v>3063</v>
      </c>
      <c r="AA3847" s="96">
        <v>2769</v>
      </c>
      <c r="AB3847" s="155">
        <v>45187</v>
      </c>
      <c r="AC3847" s="155">
        <v>45746</v>
      </c>
      <c r="AD3847" s="96">
        <v>8999990341</v>
      </c>
      <c r="AE3847" s="96" t="s">
        <v>3487</v>
      </c>
      <c r="AF3847" s="96">
        <v>3</v>
      </c>
      <c r="AG3847" s="96" t="s">
        <v>3488</v>
      </c>
      <c r="AH3847" s="96" t="s">
        <v>3489</v>
      </c>
      <c r="AI3847" s="154">
        <v>0</v>
      </c>
      <c r="AJ3847" s="154">
        <v>35992</v>
      </c>
      <c r="AK3847" s="154">
        <v>0</v>
      </c>
      <c r="AL3847" s="154">
        <v>0</v>
      </c>
      <c r="AM3847" s="154">
        <v>0</v>
      </c>
      <c r="AN3847" s="154">
        <v>0</v>
      </c>
      <c r="AO3847" s="154">
        <v>0</v>
      </c>
      <c r="AP3847" s="154">
        <v>0</v>
      </c>
      <c r="AQ3847" s="154">
        <v>35992</v>
      </c>
      <c r="AR3847" s="96" t="s">
        <v>3490</v>
      </c>
      <c r="AS3847" s="96" t="s">
        <v>3491</v>
      </c>
      <c r="AT3847" s="96" t="s">
        <v>9850</v>
      </c>
      <c r="AU3847" s="96"/>
      <c r="AV3847" s="96"/>
      <c r="AW3847" s="96"/>
      <c r="AX3847" s="96"/>
      <c r="AY3847" s="96"/>
      <c r="AZ3847" s="96"/>
      <c r="BA3847" s="96"/>
      <c r="BB3847" s="96"/>
      <c r="BC3847" s="96"/>
      <c r="BD3847" s="96"/>
      <c r="BE3847" s="96"/>
      <c r="BF3847" s="96"/>
      <c r="BG3847" s="96"/>
      <c r="BH3847" s="96"/>
    </row>
    <row r="3848" spans="1:60" x14ac:dyDescent="0.2">
      <c r="A3848" s="100">
        <v>0.6</v>
      </c>
      <c r="B3848" s="96" t="s">
        <v>3482</v>
      </c>
      <c r="C3848" s="96">
        <v>166121</v>
      </c>
      <c r="D3848" s="96">
        <v>999202310</v>
      </c>
      <c r="E3848" s="154">
        <v>0</v>
      </c>
      <c r="F3848" s="154">
        <v>126338.3333333333</v>
      </c>
      <c r="G3848" s="154">
        <v>0</v>
      </c>
      <c r="H3848" s="154">
        <v>0</v>
      </c>
      <c r="I3848" s="154">
        <v>0</v>
      </c>
      <c r="J3848" s="154">
        <v>0</v>
      </c>
      <c r="K3848" s="154">
        <v>0</v>
      </c>
      <c r="L3848" s="154">
        <v>0</v>
      </c>
      <c r="M3848" s="154">
        <v>126338.3333333333</v>
      </c>
      <c r="N3848" s="96" t="s">
        <v>9851</v>
      </c>
      <c r="O3848" s="96" t="s">
        <v>3484</v>
      </c>
      <c r="P3848" s="96">
        <v>4</v>
      </c>
      <c r="Q3848" s="96">
        <v>2025</v>
      </c>
      <c r="R3848" s="96" t="s">
        <v>3060</v>
      </c>
      <c r="S3848" s="96" t="s">
        <v>3485</v>
      </c>
      <c r="T3848" s="155">
        <v>45723</v>
      </c>
      <c r="U3848" s="155">
        <v>45724</v>
      </c>
      <c r="V3848" s="155">
        <v>45728</v>
      </c>
      <c r="W3848" s="96" t="s">
        <v>3609</v>
      </c>
      <c r="X3848" s="96" t="s">
        <v>3486</v>
      </c>
      <c r="Y3848" s="96"/>
      <c r="Z3848" s="96" t="s">
        <v>3063</v>
      </c>
      <c r="AA3848" s="96">
        <v>2769</v>
      </c>
      <c r="AB3848" s="155">
        <v>45187</v>
      </c>
      <c r="AC3848" s="155">
        <v>45746</v>
      </c>
      <c r="AD3848" s="96">
        <v>8999990341</v>
      </c>
      <c r="AE3848" s="96" t="s">
        <v>3487</v>
      </c>
      <c r="AF3848" s="96">
        <v>3</v>
      </c>
      <c r="AG3848" s="96" t="s">
        <v>3488</v>
      </c>
      <c r="AH3848" s="96" t="s">
        <v>3489</v>
      </c>
      <c r="AI3848" s="154">
        <v>0</v>
      </c>
      <c r="AJ3848" s="154">
        <v>75803</v>
      </c>
      <c r="AK3848" s="154">
        <v>0</v>
      </c>
      <c r="AL3848" s="154">
        <v>0</v>
      </c>
      <c r="AM3848" s="154">
        <v>0</v>
      </c>
      <c r="AN3848" s="154">
        <v>0</v>
      </c>
      <c r="AO3848" s="154">
        <v>0</v>
      </c>
      <c r="AP3848" s="154">
        <v>0</v>
      </c>
      <c r="AQ3848" s="154">
        <v>75803</v>
      </c>
      <c r="AR3848" s="96" t="s">
        <v>3490</v>
      </c>
      <c r="AS3848" s="96" t="s">
        <v>3491</v>
      </c>
      <c r="AT3848" s="96" t="s">
        <v>9852</v>
      </c>
      <c r="AU3848" s="96"/>
      <c r="AV3848" s="96"/>
      <c r="AW3848" s="96"/>
      <c r="AX3848" s="96"/>
      <c r="AY3848" s="96"/>
      <c r="AZ3848" s="96"/>
      <c r="BA3848" s="96"/>
      <c r="BB3848" s="96"/>
      <c r="BC3848" s="96"/>
      <c r="BD3848" s="96"/>
      <c r="BE3848" s="96"/>
      <c r="BF3848" s="96"/>
      <c r="BG3848" s="96"/>
      <c r="BH3848" s="96"/>
    </row>
    <row r="3849" spans="1:60" x14ac:dyDescent="0.2">
      <c r="A3849" s="100">
        <v>0.6</v>
      </c>
      <c r="B3849" s="96" t="s">
        <v>3482</v>
      </c>
      <c r="C3849" s="96">
        <v>166174</v>
      </c>
      <c r="D3849" s="96">
        <v>999202310</v>
      </c>
      <c r="E3849" s="154">
        <v>0</v>
      </c>
      <c r="F3849" s="154">
        <v>135500</v>
      </c>
      <c r="G3849" s="154">
        <v>0</v>
      </c>
      <c r="H3849" s="154">
        <v>0</v>
      </c>
      <c r="I3849" s="154">
        <v>0</v>
      </c>
      <c r="J3849" s="154">
        <v>0</v>
      </c>
      <c r="K3849" s="154">
        <v>0</v>
      </c>
      <c r="L3849" s="154">
        <v>0</v>
      </c>
      <c r="M3849" s="154">
        <v>135500</v>
      </c>
      <c r="N3849" s="96" t="s">
        <v>9853</v>
      </c>
      <c r="O3849" s="96" t="s">
        <v>3484</v>
      </c>
      <c r="P3849" s="96">
        <v>4</v>
      </c>
      <c r="Q3849" s="96">
        <v>2025</v>
      </c>
      <c r="R3849" s="96" t="s">
        <v>3060</v>
      </c>
      <c r="S3849" s="96" t="s">
        <v>3485</v>
      </c>
      <c r="T3849" s="155">
        <v>45729</v>
      </c>
      <c r="U3849" s="155">
        <v>45730</v>
      </c>
      <c r="V3849" s="155">
        <v>45733</v>
      </c>
      <c r="W3849" s="96" t="s">
        <v>3609</v>
      </c>
      <c r="X3849" s="96" t="s">
        <v>3486</v>
      </c>
      <c r="Y3849" s="96"/>
      <c r="Z3849" s="96" t="s">
        <v>3063</v>
      </c>
      <c r="AA3849" s="96">
        <v>2769</v>
      </c>
      <c r="AB3849" s="155">
        <v>45187</v>
      </c>
      <c r="AC3849" s="155">
        <v>45746</v>
      </c>
      <c r="AD3849" s="96">
        <v>8999990341</v>
      </c>
      <c r="AE3849" s="96" t="s">
        <v>3487</v>
      </c>
      <c r="AF3849" s="96">
        <v>3</v>
      </c>
      <c r="AG3849" s="96" t="s">
        <v>3488</v>
      </c>
      <c r="AH3849" s="96" t="s">
        <v>3489</v>
      </c>
      <c r="AI3849" s="154">
        <v>0</v>
      </c>
      <c r="AJ3849" s="154">
        <v>81300</v>
      </c>
      <c r="AK3849" s="154">
        <v>0</v>
      </c>
      <c r="AL3849" s="154">
        <v>0</v>
      </c>
      <c r="AM3849" s="154">
        <v>0</v>
      </c>
      <c r="AN3849" s="154">
        <v>0</v>
      </c>
      <c r="AO3849" s="154">
        <v>0</v>
      </c>
      <c r="AP3849" s="154">
        <v>0</v>
      </c>
      <c r="AQ3849" s="154">
        <v>81300</v>
      </c>
      <c r="AR3849" s="96" t="s">
        <v>3490</v>
      </c>
      <c r="AS3849" s="96" t="s">
        <v>3491</v>
      </c>
      <c r="AT3849" s="96" t="s">
        <v>9854</v>
      </c>
      <c r="AU3849" s="96"/>
      <c r="AV3849" s="96"/>
      <c r="AW3849" s="96"/>
      <c r="AX3849" s="96"/>
      <c r="AY3849" s="96"/>
      <c r="AZ3849" s="96"/>
      <c r="BA3849" s="96"/>
      <c r="BB3849" s="96"/>
      <c r="BC3849" s="96"/>
      <c r="BD3849" s="96"/>
      <c r="BE3849" s="96"/>
      <c r="BF3849" s="96"/>
      <c r="BG3849" s="96"/>
      <c r="BH3849" s="96"/>
    </row>
    <row r="3850" spans="1:60" x14ac:dyDescent="0.2">
      <c r="A3850" s="100">
        <v>0.6</v>
      </c>
      <c r="B3850" s="96" t="s">
        <v>3482</v>
      </c>
      <c r="C3850" s="96">
        <v>166167</v>
      </c>
      <c r="D3850" s="96">
        <v>999202310</v>
      </c>
      <c r="E3850" s="154">
        <v>0</v>
      </c>
      <c r="F3850" s="154">
        <v>201520</v>
      </c>
      <c r="G3850" s="154">
        <v>0</v>
      </c>
      <c r="H3850" s="154">
        <v>0</v>
      </c>
      <c r="I3850" s="154">
        <v>0</v>
      </c>
      <c r="J3850" s="154">
        <v>0</v>
      </c>
      <c r="K3850" s="154">
        <v>0</v>
      </c>
      <c r="L3850" s="154">
        <v>0</v>
      </c>
      <c r="M3850" s="154">
        <v>201520</v>
      </c>
      <c r="N3850" s="96" t="s">
        <v>9855</v>
      </c>
      <c r="O3850" s="96" t="s">
        <v>3484</v>
      </c>
      <c r="P3850" s="96">
        <v>4</v>
      </c>
      <c r="Q3850" s="96">
        <v>2025</v>
      </c>
      <c r="R3850" s="96" t="s">
        <v>3060</v>
      </c>
      <c r="S3850" s="96" t="s">
        <v>3485</v>
      </c>
      <c r="T3850" s="155">
        <v>45729</v>
      </c>
      <c r="U3850" s="155">
        <v>45730</v>
      </c>
      <c r="V3850" s="155">
        <v>45733</v>
      </c>
      <c r="W3850" s="96" t="s">
        <v>3609</v>
      </c>
      <c r="X3850" s="96" t="s">
        <v>3486</v>
      </c>
      <c r="Y3850" s="96"/>
      <c r="Z3850" s="96" t="s">
        <v>3063</v>
      </c>
      <c r="AA3850" s="96">
        <v>2769</v>
      </c>
      <c r="AB3850" s="155">
        <v>45187</v>
      </c>
      <c r="AC3850" s="155">
        <v>45746</v>
      </c>
      <c r="AD3850" s="96">
        <v>8999990341</v>
      </c>
      <c r="AE3850" s="96" t="s">
        <v>3487</v>
      </c>
      <c r="AF3850" s="96">
        <v>3</v>
      </c>
      <c r="AG3850" s="96" t="s">
        <v>3488</v>
      </c>
      <c r="AH3850" s="96" t="s">
        <v>3489</v>
      </c>
      <c r="AI3850" s="154">
        <v>0</v>
      </c>
      <c r="AJ3850" s="154">
        <v>120912</v>
      </c>
      <c r="AK3850" s="154">
        <v>0</v>
      </c>
      <c r="AL3850" s="154">
        <v>0</v>
      </c>
      <c r="AM3850" s="154">
        <v>0</v>
      </c>
      <c r="AN3850" s="154">
        <v>0</v>
      </c>
      <c r="AO3850" s="154">
        <v>0</v>
      </c>
      <c r="AP3850" s="154">
        <v>0</v>
      </c>
      <c r="AQ3850" s="154">
        <v>120912</v>
      </c>
      <c r="AR3850" s="96" t="s">
        <v>3490</v>
      </c>
      <c r="AS3850" s="96" t="s">
        <v>3491</v>
      </c>
      <c r="AT3850" s="96" t="s">
        <v>9856</v>
      </c>
      <c r="AU3850" s="96"/>
      <c r="AV3850" s="96"/>
      <c r="AW3850" s="96"/>
      <c r="AX3850" s="96"/>
      <c r="AY3850" s="96"/>
      <c r="AZ3850" s="96"/>
      <c r="BA3850" s="96"/>
      <c r="BB3850" s="96"/>
      <c r="BC3850" s="96"/>
      <c r="BD3850" s="96"/>
      <c r="BE3850" s="96"/>
      <c r="BF3850" s="96"/>
      <c r="BG3850" s="96"/>
      <c r="BH3850" s="96"/>
    </row>
    <row r="3851" spans="1:60" x14ac:dyDescent="0.2">
      <c r="A3851" s="100">
        <v>0.6</v>
      </c>
      <c r="B3851" s="96" t="s">
        <v>3482</v>
      </c>
      <c r="C3851" s="96">
        <v>165958</v>
      </c>
      <c r="D3851" s="96">
        <v>999202310</v>
      </c>
      <c r="E3851" s="154">
        <v>0</v>
      </c>
      <c r="F3851" s="154">
        <v>116390</v>
      </c>
      <c r="G3851" s="154">
        <v>0</v>
      </c>
      <c r="H3851" s="154">
        <v>0</v>
      </c>
      <c r="I3851" s="154">
        <v>0</v>
      </c>
      <c r="J3851" s="154">
        <v>0</v>
      </c>
      <c r="K3851" s="154">
        <v>0</v>
      </c>
      <c r="L3851" s="154">
        <v>0</v>
      </c>
      <c r="M3851" s="154">
        <v>116390</v>
      </c>
      <c r="N3851" s="96" t="s">
        <v>9857</v>
      </c>
      <c r="O3851" s="96" t="s">
        <v>3484</v>
      </c>
      <c r="P3851" s="96">
        <v>4</v>
      </c>
      <c r="Q3851" s="96">
        <v>2025</v>
      </c>
      <c r="R3851" s="96" t="s">
        <v>3060</v>
      </c>
      <c r="S3851" s="96" t="s">
        <v>3485</v>
      </c>
      <c r="T3851" s="155">
        <v>45706</v>
      </c>
      <c r="U3851" s="155">
        <v>45707</v>
      </c>
      <c r="V3851" s="155">
        <v>45707</v>
      </c>
      <c r="W3851" s="96" t="s">
        <v>3609</v>
      </c>
      <c r="X3851" s="96" t="s">
        <v>3486</v>
      </c>
      <c r="Y3851" s="96"/>
      <c r="Z3851" s="96" t="s">
        <v>3063</v>
      </c>
      <c r="AA3851" s="96">
        <v>2769</v>
      </c>
      <c r="AB3851" s="155">
        <v>45187</v>
      </c>
      <c r="AC3851" s="155">
        <v>45746</v>
      </c>
      <c r="AD3851" s="96">
        <v>8999990341</v>
      </c>
      <c r="AE3851" s="96" t="s">
        <v>3487</v>
      </c>
      <c r="AF3851" s="96">
        <v>3</v>
      </c>
      <c r="AG3851" s="96" t="s">
        <v>3488</v>
      </c>
      <c r="AH3851" s="96" t="s">
        <v>3489</v>
      </c>
      <c r="AI3851" s="154">
        <v>0</v>
      </c>
      <c r="AJ3851" s="154">
        <v>69834</v>
      </c>
      <c r="AK3851" s="154">
        <v>0</v>
      </c>
      <c r="AL3851" s="154">
        <v>0</v>
      </c>
      <c r="AM3851" s="154">
        <v>0</v>
      </c>
      <c r="AN3851" s="154">
        <v>0</v>
      </c>
      <c r="AO3851" s="154">
        <v>0</v>
      </c>
      <c r="AP3851" s="154">
        <v>0</v>
      </c>
      <c r="AQ3851" s="154">
        <v>69834</v>
      </c>
      <c r="AR3851" s="96" t="s">
        <v>3490</v>
      </c>
      <c r="AS3851" s="96" t="s">
        <v>3491</v>
      </c>
      <c r="AT3851" s="96" t="s">
        <v>9858</v>
      </c>
      <c r="AU3851" s="96"/>
      <c r="AV3851" s="96"/>
      <c r="AW3851" s="96"/>
      <c r="AX3851" s="96"/>
      <c r="AY3851" s="96"/>
      <c r="AZ3851" s="96"/>
      <c r="BA3851" s="96"/>
      <c r="BB3851" s="96"/>
      <c r="BC3851" s="96"/>
      <c r="BD3851" s="96"/>
      <c r="BE3851" s="96"/>
      <c r="BF3851" s="96"/>
      <c r="BG3851" s="96"/>
      <c r="BH3851" s="96"/>
    </row>
    <row r="3852" spans="1:60" x14ac:dyDescent="0.2">
      <c r="A3852" s="100">
        <v>0.6</v>
      </c>
      <c r="B3852" s="96" t="s">
        <v>3482</v>
      </c>
      <c r="C3852" s="96">
        <v>166089</v>
      </c>
      <c r="D3852" s="96">
        <v>999202310</v>
      </c>
      <c r="E3852" s="154">
        <v>0</v>
      </c>
      <c r="F3852" s="154">
        <v>163740</v>
      </c>
      <c r="G3852" s="154">
        <v>0</v>
      </c>
      <c r="H3852" s="154">
        <v>0</v>
      </c>
      <c r="I3852" s="154">
        <v>0</v>
      </c>
      <c r="J3852" s="154">
        <v>0</v>
      </c>
      <c r="K3852" s="154">
        <v>0</v>
      </c>
      <c r="L3852" s="154">
        <v>0</v>
      </c>
      <c r="M3852" s="154">
        <v>163740</v>
      </c>
      <c r="N3852" s="96" t="s">
        <v>9859</v>
      </c>
      <c r="O3852" s="96" t="s">
        <v>3484</v>
      </c>
      <c r="P3852" s="96">
        <v>4</v>
      </c>
      <c r="Q3852" s="96">
        <v>2025</v>
      </c>
      <c r="R3852" s="96" t="s">
        <v>3060</v>
      </c>
      <c r="S3852" s="96" t="s">
        <v>3485</v>
      </c>
      <c r="T3852" s="155">
        <v>45720</v>
      </c>
      <c r="U3852" s="155">
        <v>45722</v>
      </c>
      <c r="V3852" s="155">
        <v>45723</v>
      </c>
      <c r="W3852" s="96" t="s">
        <v>3609</v>
      </c>
      <c r="X3852" s="96" t="s">
        <v>3486</v>
      </c>
      <c r="Y3852" s="96"/>
      <c r="Z3852" s="96" t="s">
        <v>3063</v>
      </c>
      <c r="AA3852" s="96">
        <v>2769</v>
      </c>
      <c r="AB3852" s="155">
        <v>45187</v>
      </c>
      <c r="AC3852" s="155">
        <v>45746</v>
      </c>
      <c r="AD3852" s="96">
        <v>8999990341</v>
      </c>
      <c r="AE3852" s="96" t="s">
        <v>3487</v>
      </c>
      <c r="AF3852" s="96">
        <v>3</v>
      </c>
      <c r="AG3852" s="96" t="s">
        <v>3488</v>
      </c>
      <c r="AH3852" s="96" t="s">
        <v>3489</v>
      </c>
      <c r="AI3852" s="154">
        <v>0</v>
      </c>
      <c r="AJ3852" s="154">
        <v>98244</v>
      </c>
      <c r="AK3852" s="154">
        <v>0</v>
      </c>
      <c r="AL3852" s="154">
        <v>0</v>
      </c>
      <c r="AM3852" s="154">
        <v>0</v>
      </c>
      <c r="AN3852" s="154">
        <v>0</v>
      </c>
      <c r="AO3852" s="154">
        <v>0</v>
      </c>
      <c r="AP3852" s="154">
        <v>0</v>
      </c>
      <c r="AQ3852" s="154">
        <v>98244</v>
      </c>
      <c r="AR3852" s="96" t="s">
        <v>3490</v>
      </c>
      <c r="AS3852" s="96" t="s">
        <v>3491</v>
      </c>
      <c r="AT3852" s="96" t="s">
        <v>9860</v>
      </c>
      <c r="AU3852" s="96"/>
      <c r="AV3852" s="96"/>
      <c r="AW3852" s="96"/>
      <c r="AX3852" s="96"/>
      <c r="AY3852" s="96"/>
      <c r="AZ3852" s="96"/>
      <c r="BA3852" s="96"/>
      <c r="BB3852" s="96"/>
      <c r="BC3852" s="96"/>
      <c r="BD3852" s="96"/>
      <c r="BE3852" s="96"/>
      <c r="BF3852" s="96"/>
      <c r="BG3852" s="96"/>
      <c r="BH3852" s="96"/>
    </row>
    <row r="3853" spans="1:60" x14ac:dyDescent="0.2">
      <c r="A3853" s="100">
        <v>0.6</v>
      </c>
      <c r="B3853" s="96" t="s">
        <v>3482</v>
      </c>
      <c r="C3853" s="96">
        <v>166220</v>
      </c>
      <c r="D3853" s="96">
        <v>999202310</v>
      </c>
      <c r="E3853" s="154">
        <v>0</v>
      </c>
      <c r="F3853" s="154">
        <v>188120</v>
      </c>
      <c r="G3853" s="154">
        <v>0</v>
      </c>
      <c r="H3853" s="154">
        <v>0</v>
      </c>
      <c r="I3853" s="154">
        <v>0</v>
      </c>
      <c r="J3853" s="154">
        <v>0</v>
      </c>
      <c r="K3853" s="154">
        <v>0</v>
      </c>
      <c r="L3853" s="154">
        <v>0</v>
      </c>
      <c r="M3853" s="154">
        <v>188120</v>
      </c>
      <c r="N3853" s="96" t="s">
        <v>9861</v>
      </c>
      <c r="O3853" s="96" t="s">
        <v>3484</v>
      </c>
      <c r="P3853" s="96">
        <v>4</v>
      </c>
      <c r="Q3853" s="96">
        <v>2025</v>
      </c>
      <c r="R3853" s="96" t="s">
        <v>3060</v>
      </c>
      <c r="S3853" s="96" t="s">
        <v>3485</v>
      </c>
      <c r="T3853" s="155">
        <v>45734</v>
      </c>
      <c r="U3853" s="155">
        <v>45735</v>
      </c>
      <c r="V3853" s="155">
        <v>45735</v>
      </c>
      <c r="W3853" s="96" t="s">
        <v>3609</v>
      </c>
      <c r="X3853" s="96" t="s">
        <v>3486</v>
      </c>
      <c r="Y3853" s="96"/>
      <c r="Z3853" s="96" t="s">
        <v>3063</v>
      </c>
      <c r="AA3853" s="96">
        <v>2769</v>
      </c>
      <c r="AB3853" s="155">
        <v>45187</v>
      </c>
      <c r="AC3853" s="155">
        <v>45746</v>
      </c>
      <c r="AD3853" s="96">
        <v>8999990341</v>
      </c>
      <c r="AE3853" s="96" t="s">
        <v>3487</v>
      </c>
      <c r="AF3853" s="96">
        <v>3</v>
      </c>
      <c r="AG3853" s="96" t="s">
        <v>3488</v>
      </c>
      <c r="AH3853" s="96" t="s">
        <v>3489</v>
      </c>
      <c r="AI3853" s="154">
        <v>0</v>
      </c>
      <c r="AJ3853" s="154">
        <v>112872</v>
      </c>
      <c r="AK3853" s="154">
        <v>0</v>
      </c>
      <c r="AL3853" s="154">
        <v>0</v>
      </c>
      <c r="AM3853" s="154">
        <v>0</v>
      </c>
      <c r="AN3853" s="154">
        <v>0</v>
      </c>
      <c r="AO3853" s="154">
        <v>0</v>
      </c>
      <c r="AP3853" s="154">
        <v>0</v>
      </c>
      <c r="AQ3853" s="154">
        <v>112872</v>
      </c>
      <c r="AR3853" s="96" t="s">
        <v>3490</v>
      </c>
      <c r="AS3853" s="96" t="s">
        <v>3491</v>
      </c>
      <c r="AT3853" s="96" t="s">
        <v>9862</v>
      </c>
      <c r="AU3853" s="96"/>
      <c r="AV3853" s="96"/>
      <c r="AW3853" s="96"/>
      <c r="AX3853" s="96"/>
      <c r="AY3853" s="96"/>
      <c r="AZ3853" s="96"/>
      <c r="BA3853" s="96"/>
      <c r="BB3853" s="96"/>
      <c r="BC3853" s="96"/>
      <c r="BD3853" s="96"/>
      <c r="BE3853" s="96"/>
      <c r="BF3853" s="96"/>
      <c r="BG3853" s="96"/>
      <c r="BH3853" s="96"/>
    </row>
    <row r="3854" spans="1:60" x14ac:dyDescent="0.2">
      <c r="A3854" s="100">
        <v>0.6</v>
      </c>
      <c r="B3854" s="96" t="s">
        <v>3482</v>
      </c>
      <c r="C3854" s="96">
        <v>166178</v>
      </c>
      <c r="D3854" s="96">
        <v>999202310</v>
      </c>
      <c r="E3854" s="154">
        <v>0</v>
      </c>
      <c r="F3854" s="154">
        <v>240300</v>
      </c>
      <c r="G3854" s="154">
        <v>0</v>
      </c>
      <c r="H3854" s="154">
        <v>0</v>
      </c>
      <c r="I3854" s="154">
        <v>0</v>
      </c>
      <c r="J3854" s="154">
        <v>0</v>
      </c>
      <c r="K3854" s="154">
        <v>0</v>
      </c>
      <c r="L3854" s="154">
        <v>0</v>
      </c>
      <c r="M3854" s="154">
        <v>240300</v>
      </c>
      <c r="N3854" s="96" t="s">
        <v>9863</v>
      </c>
      <c r="O3854" s="96" t="s">
        <v>3484</v>
      </c>
      <c r="P3854" s="96">
        <v>4</v>
      </c>
      <c r="Q3854" s="96">
        <v>2025</v>
      </c>
      <c r="R3854" s="96" t="s">
        <v>3060</v>
      </c>
      <c r="S3854" s="96" t="s">
        <v>3485</v>
      </c>
      <c r="T3854" s="155">
        <v>45729</v>
      </c>
      <c r="U3854" s="155">
        <v>45730</v>
      </c>
      <c r="V3854" s="155">
        <v>45733</v>
      </c>
      <c r="W3854" s="96" t="s">
        <v>3609</v>
      </c>
      <c r="X3854" s="96" t="s">
        <v>3486</v>
      </c>
      <c r="Y3854" s="96"/>
      <c r="Z3854" s="96" t="s">
        <v>3063</v>
      </c>
      <c r="AA3854" s="96">
        <v>2769</v>
      </c>
      <c r="AB3854" s="155">
        <v>45187</v>
      </c>
      <c r="AC3854" s="155">
        <v>45746</v>
      </c>
      <c r="AD3854" s="96">
        <v>8999990341</v>
      </c>
      <c r="AE3854" s="96" t="s">
        <v>3487</v>
      </c>
      <c r="AF3854" s="96">
        <v>3</v>
      </c>
      <c r="AG3854" s="96" t="s">
        <v>3488</v>
      </c>
      <c r="AH3854" s="96" t="s">
        <v>3489</v>
      </c>
      <c r="AI3854" s="154">
        <v>0</v>
      </c>
      <c r="AJ3854" s="154">
        <v>144180</v>
      </c>
      <c r="AK3854" s="154">
        <v>0</v>
      </c>
      <c r="AL3854" s="154">
        <v>0</v>
      </c>
      <c r="AM3854" s="154">
        <v>0</v>
      </c>
      <c r="AN3854" s="154">
        <v>0</v>
      </c>
      <c r="AO3854" s="154">
        <v>0</v>
      </c>
      <c r="AP3854" s="154">
        <v>0</v>
      </c>
      <c r="AQ3854" s="154">
        <v>144180</v>
      </c>
      <c r="AR3854" s="96" t="s">
        <v>3490</v>
      </c>
      <c r="AS3854" s="96" t="s">
        <v>3491</v>
      </c>
      <c r="AT3854" s="96" t="s">
        <v>9864</v>
      </c>
      <c r="AU3854" s="96"/>
      <c r="AV3854" s="96"/>
      <c r="AW3854" s="96"/>
      <c r="AX3854" s="96"/>
      <c r="AY3854" s="96"/>
      <c r="AZ3854" s="96"/>
      <c r="BA3854" s="96"/>
      <c r="BB3854" s="96"/>
      <c r="BC3854" s="96"/>
      <c r="BD3854" s="96"/>
      <c r="BE3854" s="96"/>
      <c r="BF3854" s="96"/>
      <c r="BG3854" s="96"/>
      <c r="BH3854" s="96"/>
    </row>
    <row r="3855" spans="1:60" x14ac:dyDescent="0.2">
      <c r="A3855" s="100">
        <v>0.6</v>
      </c>
      <c r="B3855" s="96" t="s">
        <v>3482</v>
      </c>
      <c r="C3855" s="96">
        <v>166103</v>
      </c>
      <c r="D3855" s="96">
        <v>999202310</v>
      </c>
      <c r="E3855" s="154">
        <v>0</v>
      </c>
      <c r="F3855" s="154">
        <v>1068143.333333333</v>
      </c>
      <c r="G3855" s="154">
        <v>0</v>
      </c>
      <c r="H3855" s="154">
        <v>0</v>
      </c>
      <c r="I3855" s="154">
        <v>0</v>
      </c>
      <c r="J3855" s="154">
        <v>0</v>
      </c>
      <c r="K3855" s="154">
        <v>0</v>
      </c>
      <c r="L3855" s="154">
        <v>0</v>
      </c>
      <c r="M3855" s="154">
        <v>1068143.333333333</v>
      </c>
      <c r="N3855" s="96" t="s">
        <v>9865</v>
      </c>
      <c r="O3855" s="96" t="s">
        <v>3484</v>
      </c>
      <c r="P3855" s="96">
        <v>4</v>
      </c>
      <c r="Q3855" s="96">
        <v>2025</v>
      </c>
      <c r="R3855" s="96" t="s">
        <v>3060</v>
      </c>
      <c r="S3855" s="96" t="s">
        <v>3485</v>
      </c>
      <c r="T3855" s="155">
        <v>45722</v>
      </c>
      <c r="U3855" s="155">
        <v>45724</v>
      </c>
      <c r="V3855" s="155">
        <v>45728</v>
      </c>
      <c r="W3855" s="96" t="s">
        <v>3609</v>
      </c>
      <c r="X3855" s="96" t="s">
        <v>3486</v>
      </c>
      <c r="Y3855" s="96"/>
      <c r="Z3855" s="96" t="s">
        <v>3063</v>
      </c>
      <c r="AA3855" s="96">
        <v>2769</v>
      </c>
      <c r="AB3855" s="155">
        <v>45187</v>
      </c>
      <c r="AC3855" s="155">
        <v>45746</v>
      </c>
      <c r="AD3855" s="96">
        <v>8999990341</v>
      </c>
      <c r="AE3855" s="96" t="s">
        <v>3487</v>
      </c>
      <c r="AF3855" s="96">
        <v>3</v>
      </c>
      <c r="AG3855" s="96" t="s">
        <v>3488</v>
      </c>
      <c r="AH3855" s="96" t="s">
        <v>3489</v>
      </c>
      <c r="AI3855" s="154">
        <v>0</v>
      </c>
      <c r="AJ3855" s="154">
        <v>640886</v>
      </c>
      <c r="AK3855" s="154">
        <v>0</v>
      </c>
      <c r="AL3855" s="154">
        <v>0</v>
      </c>
      <c r="AM3855" s="154">
        <v>0</v>
      </c>
      <c r="AN3855" s="154">
        <v>0</v>
      </c>
      <c r="AO3855" s="154">
        <v>0</v>
      </c>
      <c r="AP3855" s="154">
        <v>0</v>
      </c>
      <c r="AQ3855" s="154">
        <v>640886</v>
      </c>
      <c r="AR3855" s="96" t="s">
        <v>3490</v>
      </c>
      <c r="AS3855" s="96" t="s">
        <v>3491</v>
      </c>
      <c r="AT3855" s="96" t="s">
        <v>9866</v>
      </c>
      <c r="AU3855" s="96"/>
      <c r="AV3855" s="96"/>
      <c r="AW3855" s="96"/>
      <c r="AX3855" s="96"/>
      <c r="AY3855" s="96"/>
      <c r="AZ3855" s="96"/>
      <c r="BA3855" s="96"/>
      <c r="BB3855" s="96"/>
      <c r="BC3855" s="96"/>
      <c r="BD3855" s="96"/>
      <c r="BE3855" s="96"/>
      <c r="BF3855" s="96"/>
      <c r="BG3855" s="96"/>
      <c r="BH3855" s="96"/>
    </row>
    <row r="3856" spans="1:60" x14ac:dyDescent="0.2">
      <c r="A3856" s="100">
        <v>0.6</v>
      </c>
      <c r="B3856" s="96" t="s">
        <v>3482</v>
      </c>
      <c r="C3856" s="96">
        <v>166003</v>
      </c>
      <c r="D3856" s="96">
        <v>999202310</v>
      </c>
      <c r="E3856" s="154">
        <v>0</v>
      </c>
      <c r="F3856" s="154">
        <v>171300</v>
      </c>
      <c r="G3856" s="154">
        <v>0</v>
      </c>
      <c r="H3856" s="154">
        <v>0</v>
      </c>
      <c r="I3856" s="154">
        <v>0</v>
      </c>
      <c r="J3856" s="154">
        <v>0</v>
      </c>
      <c r="K3856" s="154">
        <v>0</v>
      </c>
      <c r="L3856" s="154">
        <v>0</v>
      </c>
      <c r="M3856" s="154">
        <v>171300</v>
      </c>
      <c r="N3856" s="96" t="s">
        <v>9867</v>
      </c>
      <c r="O3856" s="96" t="s">
        <v>3484</v>
      </c>
      <c r="P3856" s="96">
        <v>4</v>
      </c>
      <c r="Q3856" s="96">
        <v>2025</v>
      </c>
      <c r="R3856" s="96" t="s">
        <v>3060</v>
      </c>
      <c r="S3856" s="96" t="s">
        <v>3485</v>
      </c>
      <c r="T3856" s="155">
        <v>45707</v>
      </c>
      <c r="U3856" s="155">
        <v>45710</v>
      </c>
      <c r="V3856" s="155">
        <v>45712</v>
      </c>
      <c r="W3856" s="96" t="s">
        <v>3609</v>
      </c>
      <c r="X3856" s="96" t="s">
        <v>3486</v>
      </c>
      <c r="Y3856" s="96"/>
      <c r="Z3856" s="96" t="s">
        <v>3063</v>
      </c>
      <c r="AA3856" s="96">
        <v>2769</v>
      </c>
      <c r="AB3856" s="155">
        <v>45187</v>
      </c>
      <c r="AC3856" s="155">
        <v>45746</v>
      </c>
      <c r="AD3856" s="96">
        <v>8999990341</v>
      </c>
      <c r="AE3856" s="96" t="s">
        <v>3487</v>
      </c>
      <c r="AF3856" s="96">
        <v>3</v>
      </c>
      <c r="AG3856" s="96" t="s">
        <v>3488</v>
      </c>
      <c r="AH3856" s="96" t="s">
        <v>3489</v>
      </c>
      <c r="AI3856" s="154">
        <v>0</v>
      </c>
      <c r="AJ3856" s="154">
        <v>102780</v>
      </c>
      <c r="AK3856" s="154">
        <v>0</v>
      </c>
      <c r="AL3856" s="154">
        <v>0</v>
      </c>
      <c r="AM3856" s="154">
        <v>0</v>
      </c>
      <c r="AN3856" s="154">
        <v>0</v>
      </c>
      <c r="AO3856" s="154">
        <v>0</v>
      </c>
      <c r="AP3856" s="154">
        <v>0</v>
      </c>
      <c r="AQ3856" s="154">
        <v>102780</v>
      </c>
      <c r="AR3856" s="96" t="s">
        <v>3490</v>
      </c>
      <c r="AS3856" s="96" t="s">
        <v>3491</v>
      </c>
      <c r="AT3856" s="96" t="s">
        <v>9868</v>
      </c>
      <c r="AU3856" s="96"/>
      <c r="AV3856" s="96"/>
      <c r="AW3856" s="96"/>
      <c r="AX3856" s="96"/>
      <c r="AY3856" s="96"/>
      <c r="AZ3856" s="96"/>
      <c r="BA3856" s="96"/>
      <c r="BB3856" s="96"/>
      <c r="BC3856" s="96"/>
      <c r="BD3856" s="96"/>
      <c r="BE3856" s="96"/>
      <c r="BF3856" s="96"/>
      <c r="BG3856" s="96"/>
      <c r="BH3856" s="96"/>
    </row>
    <row r="3857" spans="1:60" x14ac:dyDescent="0.2">
      <c r="A3857" s="100">
        <v>0.6</v>
      </c>
      <c r="B3857" s="96" t="s">
        <v>3482</v>
      </c>
      <c r="C3857" s="96">
        <v>165975</v>
      </c>
      <c r="D3857" s="96">
        <v>999202310</v>
      </c>
      <c r="E3857" s="154">
        <v>0</v>
      </c>
      <c r="F3857" s="154">
        <v>193863.33333333331</v>
      </c>
      <c r="G3857" s="154">
        <v>0</v>
      </c>
      <c r="H3857" s="154">
        <v>0</v>
      </c>
      <c r="I3857" s="154">
        <v>0</v>
      </c>
      <c r="J3857" s="154">
        <v>0</v>
      </c>
      <c r="K3857" s="154">
        <v>0</v>
      </c>
      <c r="L3857" s="154">
        <v>0</v>
      </c>
      <c r="M3857" s="154">
        <v>193863.33333333331</v>
      </c>
      <c r="N3857" s="96" t="s">
        <v>9869</v>
      </c>
      <c r="O3857" s="96" t="s">
        <v>3484</v>
      </c>
      <c r="P3857" s="96">
        <v>4</v>
      </c>
      <c r="Q3857" s="96">
        <v>2025</v>
      </c>
      <c r="R3857" s="96" t="s">
        <v>3060</v>
      </c>
      <c r="S3857" s="96" t="s">
        <v>3485</v>
      </c>
      <c r="T3857" s="155">
        <v>45706</v>
      </c>
      <c r="U3857" s="155">
        <v>45707</v>
      </c>
      <c r="V3857" s="155">
        <v>45707</v>
      </c>
      <c r="W3857" s="96" t="s">
        <v>3609</v>
      </c>
      <c r="X3857" s="96" t="s">
        <v>3486</v>
      </c>
      <c r="Y3857" s="96"/>
      <c r="Z3857" s="96" t="s">
        <v>3063</v>
      </c>
      <c r="AA3857" s="96">
        <v>2769</v>
      </c>
      <c r="AB3857" s="155">
        <v>45187</v>
      </c>
      <c r="AC3857" s="155">
        <v>45746</v>
      </c>
      <c r="AD3857" s="96">
        <v>8999990341</v>
      </c>
      <c r="AE3857" s="96" t="s">
        <v>3487</v>
      </c>
      <c r="AF3857" s="96">
        <v>3</v>
      </c>
      <c r="AG3857" s="96" t="s">
        <v>3488</v>
      </c>
      <c r="AH3857" s="96" t="s">
        <v>3489</v>
      </c>
      <c r="AI3857" s="154">
        <v>0</v>
      </c>
      <c r="AJ3857" s="154">
        <v>116318</v>
      </c>
      <c r="AK3857" s="154">
        <v>0</v>
      </c>
      <c r="AL3857" s="154">
        <v>0</v>
      </c>
      <c r="AM3857" s="154">
        <v>0</v>
      </c>
      <c r="AN3857" s="154">
        <v>0</v>
      </c>
      <c r="AO3857" s="154">
        <v>0</v>
      </c>
      <c r="AP3857" s="154">
        <v>0</v>
      </c>
      <c r="AQ3857" s="154">
        <v>116318</v>
      </c>
      <c r="AR3857" s="96" t="s">
        <v>3490</v>
      </c>
      <c r="AS3857" s="96" t="s">
        <v>3491</v>
      </c>
      <c r="AT3857" s="96" t="s">
        <v>9870</v>
      </c>
      <c r="AU3857" s="96"/>
      <c r="AV3857" s="96"/>
      <c r="AW3857" s="96"/>
      <c r="AX3857" s="96"/>
      <c r="AY3857" s="96"/>
      <c r="AZ3857" s="96"/>
      <c r="BA3857" s="96"/>
      <c r="BB3857" s="96"/>
      <c r="BC3857" s="96"/>
      <c r="BD3857" s="96"/>
      <c r="BE3857" s="96"/>
      <c r="BF3857" s="96"/>
      <c r="BG3857" s="96"/>
      <c r="BH3857" s="96"/>
    </row>
    <row r="3858" spans="1:60" x14ac:dyDescent="0.2">
      <c r="A3858" s="100">
        <v>0.6</v>
      </c>
      <c r="B3858" s="96" t="s">
        <v>3482</v>
      </c>
      <c r="C3858" s="96">
        <v>166069</v>
      </c>
      <c r="D3858" s="96">
        <v>999202310</v>
      </c>
      <c r="E3858" s="154">
        <v>0</v>
      </c>
      <c r="F3858" s="154">
        <v>163740</v>
      </c>
      <c r="G3858" s="154">
        <v>0</v>
      </c>
      <c r="H3858" s="154">
        <v>0</v>
      </c>
      <c r="I3858" s="154">
        <v>0</v>
      </c>
      <c r="J3858" s="154">
        <v>0</v>
      </c>
      <c r="K3858" s="154">
        <v>0</v>
      </c>
      <c r="L3858" s="154">
        <v>0</v>
      </c>
      <c r="M3858" s="154">
        <v>163740</v>
      </c>
      <c r="N3858" s="96" t="s">
        <v>9871</v>
      </c>
      <c r="O3858" s="96" t="s">
        <v>3484</v>
      </c>
      <c r="P3858" s="96">
        <v>4</v>
      </c>
      <c r="Q3858" s="96">
        <v>2025</v>
      </c>
      <c r="R3858" s="96" t="s">
        <v>3060</v>
      </c>
      <c r="S3858" s="96" t="s">
        <v>3485</v>
      </c>
      <c r="T3858" s="155">
        <v>45715</v>
      </c>
      <c r="U3858" s="155">
        <v>45717</v>
      </c>
      <c r="V3858" s="155">
        <v>45721</v>
      </c>
      <c r="W3858" s="96" t="s">
        <v>3609</v>
      </c>
      <c r="X3858" s="96" t="s">
        <v>3486</v>
      </c>
      <c r="Y3858" s="96"/>
      <c r="Z3858" s="96" t="s">
        <v>3063</v>
      </c>
      <c r="AA3858" s="96">
        <v>2769</v>
      </c>
      <c r="AB3858" s="155">
        <v>45187</v>
      </c>
      <c r="AC3858" s="155">
        <v>45746</v>
      </c>
      <c r="AD3858" s="96">
        <v>8999990341</v>
      </c>
      <c r="AE3858" s="96" t="s">
        <v>3487</v>
      </c>
      <c r="AF3858" s="96">
        <v>3</v>
      </c>
      <c r="AG3858" s="96" t="s">
        <v>3488</v>
      </c>
      <c r="AH3858" s="96" t="s">
        <v>3489</v>
      </c>
      <c r="AI3858" s="154">
        <v>0</v>
      </c>
      <c r="AJ3858" s="154">
        <v>98244</v>
      </c>
      <c r="AK3858" s="154">
        <v>0</v>
      </c>
      <c r="AL3858" s="154">
        <v>0</v>
      </c>
      <c r="AM3858" s="154">
        <v>0</v>
      </c>
      <c r="AN3858" s="154">
        <v>0</v>
      </c>
      <c r="AO3858" s="154">
        <v>0</v>
      </c>
      <c r="AP3858" s="154">
        <v>0</v>
      </c>
      <c r="AQ3858" s="154">
        <v>98244</v>
      </c>
      <c r="AR3858" s="96" t="s">
        <v>3490</v>
      </c>
      <c r="AS3858" s="96" t="s">
        <v>3491</v>
      </c>
      <c r="AT3858" s="96" t="s">
        <v>9872</v>
      </c>
      <c r="AU3858" s="96"/>
      <c r="AV3858" s="96"/>
      <c r="AW3858" s="96"/>
      <c r="AX3858" s="96"/>
      <c r="AY3858" s="96"/>
      <c r="AZ3858" s="96"/>
      <c r="BA3858" s="96"/>
      <c r="BB3858" s="96"/>
      <c r="BC3858" s="96"/>
      <c r="BD3858" s="96"/>
      <c r="BE3858" s="96"/>
      <c r="BF3858" s="96"/>
      <c r="BG3858" s="96"/>
      <c r="BH3858" s="96"/>
    </row>
    <row r="3859" spans="1:60" x14ac:dyDescent="0.2">
      <c r="A3859" s="100">
        <v>0.6</v>
      </c>
      <c r="B3859" s="96" t="s">
        <v>3482</v>
      </c>
      <c r="C3859" s="96">
        <v>165948</v>
      </c>
      <c r="D3859" s="96">
        <v>999202310</v>
      </c>
      <c r="E3859" s="154">
        <v>0</v>
      </c>
      <c r="F3859" s="154">
        <v>100396.6666666667</v>
      </c>
      <c r="G3859" s="154">
        <v>0</v>
      </c>
      <c r="H3859" s="154">
        <v>0</v>
      </c>
      <c r="I3859" s="154">
        <v>0</v>
      </c>
      <c r="J3859" s="154">
        <v>0</v>
      </c>
      <c r="K3859" s="154">
        <v>0</v>
      </c>
      <c r="L3859" s="154">
        <v>0</v>
      </c>
      <c r="M3859" s="154">
        <v>100396.6666666667</v>
      </c>
      <c r="N3859" s="96" t="s">
        <v>9873</v>
      </c>
      <c r="O3859" s="96" t="s">
        <v>3484</v>
      </c>
      <c r="P3859" s="96">
        <v>4</v>
      </c>
      <c r="Q3859" s="96">
        <v>2025</v>
      </c>
      <c r="R3859" s="96" t="s">
        <v>3060</v>
      </c>
      <c r="S3859" s="96" t="s">
        <v>3485</v>
      </c>
      <c r="T3859" s="155">
        <v>45700</v>
      </c>
      <c r="U3859" s="155">
        <v>45703</v>
      </c>
      <c r="V3859" s="155">
        <v>45707</v>
      </c>
      <c r="W3859" s="96" t="s">
        <v>3609</v>
      </c>
      <c r="X3859" s="96" t="s">
        <v>3486</v>
      </c>
      <c r="Y3859" s="96"/>
      <c r="Z3859" s="96" t="s">
        <v>3063</v>
      </c>
      <c r="AA3859" s="96">
        <v>2769</v>
      </c>
      <c r="AB3859" s="155">
        <v>45187</v>
      </c>
      <c r="AC3859" s="155">
        <v>45746</v>
      </c>
      <c r="AD3859" s="96">
        <v>8999990341</v>
      </c>
      <c r="AE3859" s="96" t="s">
        <v>3487</v>
      </c>
      <c r="AF3859" s="96">
        <v>3</v>
      </c>
      <c r="AG3859" s="96" t="s">
        <v>3488</v>
      </c>
      <c r="AH3859" s="96" t="s">
        <v>3489</v>
      </c>
      <c r="AI3859" s="154">
        <v>0</v>
      </c>
      <c r="AJ3859" s="154">
        <v>60238</v>
      </c>
      <c r="AK3859" s="154">
        <v>0</v>
      </c>
      <c r="AL3859" s="154">
        <v>0</v>
      </c>
      <c r="AM3859" s="154">
        <v>0</v>
      </c>
      <c r="AN3859" s="154">
        <v>0</v>
      </c>
      <c r="AO3859" s="154">
        <v>0</v>
      </c>
      <c r="AP3859" s="154">
        <v>0</v>
      </c>
      <c r="AQ3859" s="154">
        <v>60238</v>
      </c>
      <c r="AR3859" s="96" t="s">
        <v>3490</v>
      </c>
      <c r="AS3859" s="96" t="s">
        <v>3491</v>
      </c>
      <c r="AT3859" s="96" t="s">
        <v>9874</v>
      </c>
      <c r="AU3859" s="96"/>
      <c r="AV3859" s="96"/>
      <c r="AW3859" s="96"/>
      <c r="AX3859" s="96"/>
      <c r="AY3859" s="96"/>
      <c r="AZ3859" s="96"/>
      <c r="BA3859" s="96"/>
      <c r="BB3859" s="96"/>
      <c r="BC3859" s="96"/>
      <c r="BD3859" s="96"/>
      <c r="BE3859" s="96"/>
      <c r="BF3859" s="96"/>
      <c r="BG3859" s="96"/>
      <c r="BH3859" s="96"/>
    </row>
    <row r="3860" spans="1:60" x14ac:dyDescent="0.2">
      <c r="A3860" s="100">
        <v>0.6</v>
      </c>
      <c r="B3860" s="96" t="s">
        <v>3482</v>
      </c>
      <c r="C3860" s="96">
        <v>166044</v>
      </c>
      <c r="D3860" s="96">
        <v>999202310</v>
      </c>
      <c r="E3860" s="154">
        <v>0</v>
      </c>
      <c r="F3860" s="154">
        <v>324301.66666666669</v>
      </c>
      <c r="G3860" s="154">
        <v>0</v>
      </c>
      <c r="H3860" s="154">
        <v>0</v>
      </c>
      <c r="I3860" s="154">
        <v>0</v>
      </c>
      <c r="J3860" s="154">
        <v>0</v>
      </c>
      <c r="K3860" s="154">
        <v>0</v>
      </c>
      <c r="L3860" s="154">
        <v>0</v>
      </c>
      <c r="M3860" s="154">
        <v>324301.66666666669</v>
      </c>
      <c r="N3860" s="96" t="s">
        <v>9875</v>
      </c>
      <c r="O3860" s="96" t="s">
        <v>3484</v>
      </c>
      <c r="P3860" s="96">
        <v>4</v>
      </c>
      <c r="Q3860" s="96">
        <v>2025</v>
      </c>
      <c r="R3860" s="96" t="s">
        <v>3060</v>
      </c>
      <c r="S3860" s="96" t="s">
        <v>3485</v>
      </c>
      <c r="T3860" s="155">
        <v>45714</v>
      </c>
      <c r="U3860" s="155">
        <v>45715</v>
      </c>
      <c r="V3860" s="155">
        <v>45716</v>
      </c>
      <c r="W3860" s="96" t="s">
        <v>3609</v>
      </c>
      <c r="X3860" s="96" t="s">
        <v>3486</v>
      </c>
      <c r="Y3860" s="96"/>
      <c r="Z3860" s="96" t="s">
        <v>3063</v>
      </c>
      <c r="AA3860" s="96">
        <v>2769</v>
      </c>
      <c r="AB3860" s="155">
        <v>45187</v>
      </c>
      <c r="AC3860" s="155">
        <v>45746</v>
      </c>
      <c r="AD3860" s="96">
        <v>8999990341</v>
      </c>
      <c r="AE3860" s="96" t="s">
        <v>3487</v>
      </c>
      <c r="AF3860" s="96">
        <v>3</v>
      </c>
      <c r="AG3860" s="96" t="s">
        <v>3488</v>
      </c>
      <c r="AH3860" s="96" t="s">
        <v>3489</v>
      </c>
      <c r="AI3860" s="154">
        <v>0</v>
      </c>
      <c r="AJ3860" s="154">
        <v>194581</v>
      </c>
      <c r="AK3860" s="154">
        <v>0</v>
      </c>
      <c r="AL3860" s="154">
        <v>0</v>
      </c>
      <c r="AM3860" s="154">
        <v>0</v>
      </c>
      <c r="AN3860" s="154">
        <v>0</v>
      </c>
      <c r="AO3860" s="154">
        <v>0</v>
      </c>
      <c r="AP3860" s="154">
        <v>0</v>
      </c>
      <c r="AQ3860" s="154">
        <v>194581</v>
      </c>
      <c r="AR3860" s="96" t="s">
        <v>3490</v>
      </c>
      <c r="AS3860" s="96" t="s">
        <v>3491</v>
      </c>
      <c r="AT3860" s="96" t="s">
        <v>9876</v>
      </c>
      <c r="AU3860" s="96"/>
      <c r="AV3860" s="96"/>
      <c r="AW3860" s="96"/>
      <c r="AX3860" s="96"/>
      <c r="AY3860" s="96"/>
      <c r="AZ3860" s="96"/>
      <c r="BA3860" s="96"/>
      <c r="BB3860" s="96"/>
      <c r="BC3860" s="96"/>
      <c r="BD3860" s="96"/>
      <c r="BE3860" s="96"/>
      <c r="BF3860" s="96"/>
      <c r="BG3860" s="96"/>
      <c r="BH3860" s="96"/>
    </row>
    <row r="3861" spans="1:60" x14ac:dyDescent="0.2">
      <c r="A3861" s="100">
        <v>0.6</v>
      </c>
      <c r="B3861" s="96" t="s">
        <v>3482</v>
      </c>
      <c r="C3861" s="96">
        <v>166042</v>
      </c>
      <c r="D3861" s="96">
        <v>999202310</v>
      </c>
      <c r="E3861" s="154">
        <v>0</v>
      </c>
      <c r="F3861" s="154">
        <v>382468.33333333337</v>
      </c>
      <c r="G3861" s="154">
        <v>0</v>
      </c>
      <c r="H3861" s="154">
        <v>0</v>
      </c>
      <c r="I3861" s="154">
        <v>0</v>
      </c>
      <c r="J3861" s="154">
        <v>0</v>
      </c>
      <c r="K3861" s="154">
        <v>0</v>
      </c>
      <c r="L3861" s="154">
        <v>0</v>
      </c>
      <c r="M3861" s="154">
        <v>382468.33333333337</v>
      </c>
      <c r="N3861" s="96" t="s">
        <v>9877</v>
      </c>
      <c r="O3861" s="96" t="s">
        <v>3484</v>
      </c>
      <c r="P3861" s="96">
        <v>4</v>
      </c>
      <c r="Q3861" s="96">
        <v>2025</v>
      </c>
      <c r="R3861" s="96" t="s">
        <v>3060</v>
      </c>
      <c r="S3861" s="96" t="s">
        <v>3485</v>
      </c>
      <c r="T3861" s="155">
        <v>45714</v>
      </c>
      <c r="U3861" s="155">
        <v>45715</v>
      </c>
      <c r="V3861" s="155">
        <v>45716</v>
      </c>
      <c r="W3861" s="96" t="s">
        <v>3609</v>
      </c>
      <c r="X3861" s="96" t="s">
        <v>3486</v>
      </c>
      <c r="Y3861" s="96"/>
      <c r="Z3861" s="96" t="s">
        <v>3063</v>
      </c>
      <c r="AA3861" s="96">
        <v>2769</v>
      </c>
      <c r="AB3861" s="155">
        <v>45187</v>
      </c>
      <c r="AC3861" s="155">
        <v>45746</v>
      </c>
      <c r="AD3861" s="96">
        <v>8999990341</v>
      </c>
      <c r="AE3861" s="96" t="s">
        <v>3487</v>
      </c>
      <c r="AF3861" s="96">
        <v>3</v>
      </c>
      <c r="AG3861" s="96" t="s">
        <v>3488</v>
      </c>
      <c r="AH3861" s="96" t="s">
        <v>3489</v>
      </c>
      <c r="AI3861" s="154">
        <v>0</v>
      </c>
      <c r="AJ3861" s="154">
        <v>229481</v>
      </c>
      <c r="AK3861" s="154">
        <v>0</v>
      </c>
      <c r="AL3861" s="154">
        <v>0</v>
      </c>
      <c r="AM3861" s="154">
        <v>0</v>
      </c>
      <c r="AN3861" s="154">
        <v>0</v>
      </c>
      <c r="AO3861" s="154">
        <v>0</v>
      </c>
      <c r="AP3861" s="154">
        <v>0</v>
      </c>
      <c r="AQ3861" s="154">
        <v>229481</v>
      </c>
      <c r="AR3861" s="96" t="s">
        <v>3490</v>
      </c>
      <c r="AS3861" s="96" t="s">
        <v>3491</v>
      </c>
      <c r="AT3861" s="96" t="s">
        <v>9878</v>
      </c>
      <c r="AU3861" s="96"/>
      <c r="AV3861" s="96"/>
      <c r="AW3861" s="96"/>
      <c r="AX3861" s="96"/>
      <c r="AY3861" s="96"/>
      <c r="AZ3861" s="96"/>
      <c r="BA3861" s="96"/>
      <c r="BB3861" s="96"/>
      <c r="BC3861" s="96"/>
      <c r="BD3861" s="96"/>
      <c r="BE3861" s="96"/>
      <c r="BF3861" s="96"/>
      <c r="BG3861" s="96"/>
      <c r="BH3861" s="96"/>
    </row>
    <row r="3862" spans="1:60" x14ac:dyDescent="0.2">
      <c r="A3862" s="100">
        <v>0.6</v>
      </c>
      <c r="B3862" s="96" t="s">
        <v>3482</v>
      </c>
      <c r="C3862" s="96">
        <v>165988</v>
      </c>
      <c r="D3862" s="96">
        <v>999202310</v>
      </c>
      <c r="E3862" s="154">
        <v>0</v>
      </c>
      <c r="F3862" s="154">
        <v>407600</v>
      </c>
      <c r="G3862" s="154">
        <v>0</v>
      </c>
      <c r="H3862" s="154">
        <v>0</v>
      </c>
      <c r="I3862" s="154">
        <v>0</v>
      </c>
      <c r="J3862" s="154">
        <v>0</v>
      </c>
      <c r="K3862" s="154">
        <v>0</v>
      </c>
      <c r="L3862" s="154">
        <v>0</v>
      </c>
      <c r="M3862" s="154">
        <v>407600</v>
      </c>
      <c r="N3862" s="96" t="s">
        <v>9879</v>
      </c>
      <c r="O3862" s="96" t="s">
        <v>3484</v>
      </c>
      <c r="P3862" s="96">
        <v>4</v>
      </c>
      <c r="Q3862" s="96">
        <v>2025</v>
      </c>
      <c r="R3862" s="96" t="s">
        <v>3060</v>
      </c>
      <c r="S3862" s="96" t="s">
        <v>3485</v>
      </c>
      <c r="T3862" s="155">
        <v>45707</v>
      </c>
      <c r="U3862" s="155">
        <v>45709</v>
      </c>
      <c r="V3862" s="155">
        <v>45712</v>
      </c>
      <c r="W3862" s="96" t="s">
        <v>3609</v>
      </c>
      <c r="X3862" s="96" t="s">
        <v>3486</v>
      </c>
      <c r="Y3862" s="96"/>
      <c r="Z3862" s="96" t="s">
        <v>3063</v>
      </c>
      <c r="AA3862" s="96">
        <v>2769</v>
      </c>
      <c r="AB3862" s="155">
        <v>45187</v>
      </c>
      <c r="AC3862" s="155">
        <v>45746</v>
      </c>
      <c r="AD3862" s="96">
        <v>8999990341</v>
      </c>
      <c r="AE3862" s="96" t="s">
        <v>3487</v>
      </c>
      <c r="AF3862" s="96">
        <v>3</v>
      </c>
      <c r="AG3862" s="96" t="s">
        <v>3488</v>
      </c>
      <c r="AH3862" s="96" t="s">
        <v>3489</v>
      </c>
      <c r="AI3862" s="154">
        <v>0</v>
      </c>
      <c r="AJ3862" s="154">
        <v>244560</v>
      </c>
      <c r="AK3862" s="154">
        <v>0</v>
      </c>
      <c r="AL3862" s="154">
        <v>0</v>
      </c>
      <c r="AM3862" s="154">
        <v>0</v>
      </c>
      <c r="AN3862" s="154">
        <v>0</v>
      </c>
      <c r="AO3862" s="154">
        <v>0</v>
      </c>
      <c r="AP3862" s="154">
        <v>0</v>
      </c>
      <c r="AQ3862" s="154">
        <v>244560</v>
      </c>
      <c r="AR3862" s="96" t="s">
        <v>3490</v>
      </c>
      <c r="AS3862" s="96" t="s">
        <v>3491</v>
      </c>
      <c r="AT3862" s="96" t="s">
        <v>9880</v>
      </c>
      <c r="AU3862" s="96"/>
      <c r="AV3862" s="96"/>
      <c r="AW3862" s="96"/>
      <c r="AX3862" s="96"/>
      <c r="AY3862" s="96"/>
      <c r="AZ3862" s="96"/>
      <c r="BA3862" s="96"/>
      <c r="BB3862" s="96"/>
      <c r="BC3862" s="96"/>
      <c r="BD3862" s="96"/>
      <c r="BE3862" s="96"/>
      <c r="BF3862" s="96"/>
      <c r="BG3862" s="96"/>
      <c r="BH3862" s="96"/>
    </row>
    <row r="3863" spans="1:60" x14ac:dyDescent="0.2">
      <c r="A3863" s="100">
        <v>0.6</v>
      </c>
      <c r="B3863" s="96" t="s">
        <v>3482</v>
      </c>
      <c r="C3863" s="96">
        <v>165962</v>
      </c>
      <c r="D3863" s="96">
        <v>999202310</v>
      </c>
      <c r="E3863" s="154">
        <v>0</v>
      </c>
      <c r="F3863" s="154">
        <v>85900</v>
      </c>
      <c r="G3863" s="154">
        <v>0</v>
      </c>
      <c r="H3863" s="154">
        <v>0</v>
      </c>
      <c r="I3863" s="154">
        <v>0</v>
      </c>
      <c r="J3863" s="154">
        <v>0</v>
      </c>
      <c r="K3863" s="154">
        <v>0</v>
      </c>
      <c r="L3863" s="154">
        <v>0</v>
      </c>
      <c r="M3863" s="154">
        <v>85900</v>
      </c>
      <c r="N3863" s="96" t="s">
        <v>9881</v>
      </c>
      <c r="O3863" s="96" t="s">
        <v>3484</v>
      </c>
      <c r="P3863" s="96">
        <v>4</v>
      </c>
      <c r="Q3863" s="96">
        <v>2025</v>
      </c>
      <c r="R3863" s="96" t="s">
        <v>3060</v>
      </c>
      <c r="S3863" s="96" t="s">
        <v>3485</v>
      </c>
      <c r="T3863" s="155">
        <v>45706</v>
      </c>
      <c r="U3863" s="155">
        <v>45707</v>
      </c>
      <c r="V3863" s="155">
        <v>45707</v>
      </c>
      <c r="W3863" s="96" t="s">
        <v>3609</v>
      </c>
      <c r="X3863" s="96" t="s">
        <v>3486</v>
      </c>
      <c r="Y3863" s="96"/>
      <c r="Z3863" s="96" t="s">
        <v>3063</v>
      </c>
      <c r="AA3863" s="96">
        <v>2769</v>
      </c>
      <c r="AB3863" s="155">
        <v>45187</v>
      </c>
      <c r="AC3863" s="155">
        <v>45746</v>
      </c>
      <c r="AD3863" s="96">
        <v>8999990341</v>
      </c>
      <c r="AE3863" s="96" t="s">
        <v>3487</v>
      </c>
      <c r="AF3863" s="96">
        <v>3</v>
      </c>
      <c r="AG3863" s="96" t="s">
        <v>3488</v>
      </c>
      <c r="AH3863" s="96" t="s">
        <v>3489</v>
      </c>
      <c r="AI3863" s="154">
        <v>0</v>
      </c>
      <c r="AJ3863" s="154">
        <v>51540</v>
      </c>
      <c r="AK3863" s="154">
        <v>0</v>
      </c>
      <c r="AL3863" s="154">
        <v>0</v>
      </c>
      <c r="AM3863" s="154">
        <v>0</v>
      </c>
      <c r="AN3863" s="154">
        <v>0</v>
      </c>
      <c r="AO3863" s="154">
        <v>0</v>
      </c>
      <c r="AP3863" s="154">
        <v>0</v>
      </c>
      <c r="AQ3863" s="154">
        <v>51540</v>
      </c>
      <c r="AR3863" s="96" t="s">
        <v>3490</v>
      </c>
      <c r="AS3863" s="96" t="s">
        <v>3491</v>
      </c>
      <c r="AT3863" s="96" t="s">
        <v>9882</v>
      </c>
      <c r="AU3863" s="96"/>
      <c r="AV3863" s="96"/>
      <c r="AW3863" s="96"/>
      <c r="AX3863" s="96"/>
      <c r="AY3863" s="96"/>
      <c r="AZ3863" s="96"/>
      <c r="BA3863" s="96"/>
      <c r="BB3863" s="96"/>
      <c r="BC3863" s="96"/>
      <c r="BD3863" s="96"/>
      <c r="BE3863" s="96"/>
      <c r="BF3863" s="96"/>
      <c r="BG3863" s="96"/>
      <c r="BH3863" s="96"/>
    </row>
    <row r="3864" spans="1:60" x14ac:dyDescent="0.2">
      <c r="A3864" s="100">
        <v>0.6</v>
      </c>
      <c r="B3864" s="96" t="s">
        <v>3482</v>
      </c>
      <c r="C3864" s="96">
        <v>166032</v>
      </c>
      <c r="D3864" s="96">
        <v>999202310</v>
      </c>
      <c r="E3864" s="154">
        <v>0</v>
      </c>
      <c r="F3864" s="154">
        <v>85900</v>
      </c>
      <c r="G3864" s="154">
        <v>0</v>
      </c>
      <c r="H3864" s="154">
        <v>0</v>
      </c>
      <c r="I3864" s="154">
        <v>0</v>
      </c>
      <c r="J3864" s="154">
        <v>0</v>
      </c>
      <c r="K3864" s="154">
        <v>0</v>
      </c>
      <c r="L3864" s="154">
        <v>0</v>
      </c>
      <c r="M3864" s="154">
        <v>85900</v>
      </c>
      <c r="N3864" s="96" t="s">
        <v>9883</v>
      </c>
      <c r="O3864" s="96" t="s">
        <v>3484</v>
      </c>
      <c r="P3864" s="96">
        <v>4</v>
      </c>
      <c r="Q3864" s="96">
        <v>2025</v>
      </c>
      <c r="R3864" s="96" t="s">
        <v>3060</v>
      </c>
      <c r="S3864" s="96" t="s">
        <v>3485</v>
      </c>
      <c r="T3864" s="155">
        <v>45713</v>
      </c>
      <c r="U3864" s="155">
        <v>45714</v>
      </c>
      <c r="V3864" s="155">
        <v>45716</v>
      </c>
      <c r="W3864" s="96" t="s">
        <v>3609</v>
      </c>
      <c r="X3864" s="96" t="s">
        <v>3486</v>
      </c>
      <c r="Y3864" s="96"/>
      <c r="Z3864" s="96" t="s">
        <v>3063</v>
      </c>
      <c r="AA3864" s="96">
        <v>2769</v>
      </c>
      <c r="AB3864" s="155">
        <v>45187</v>
      </c>
      <c r="AC3864" s="155">
        <v>45746</v>
      </c>
      <c r="AD3864" s="96">
        <v>8999990341</v>
      </c>
      <c r="AE3864" s="96" t="s">
        <v>3487</v>
      </c>
      <c r="AF3864" s="96">
        <v>3</v>
      </c>
      <c r="AG3864" s="96" t="s">
        <v>3488</v>
      </c>
      <c r="AH3864" s="96" t="s">
        <v>3489</v>
      </c>
      <c r="AI3864" s="154">
        <v>0</v>
      </c>
      <c r="AJ3864" s="154">
        <v>51540</v>
      </c>
      <c r="AK3864" s="154">
        <v>0</v>
      </c>
      <c r="AL3864" s="154">
        <v>0</v>
      </c>
      <c r="AM3864" s="154">
        <v>0</v>
      </c>
      <c r="AN3864" s="154">
        <v>0</v>
      </c>
      <c r="AO3864" s="154">
        <v>0</v>
      </c>
      <c r="AP3864" s="154">
        <v>0</v>
      </c>
      <c r="AQ3864" s="154">
        <v>51540</v>
      </c>
      <c r="AR3864" s="96" t="s">
        <v>3490</v>
      </c>
      <c r="AS3864" s="96" t="s">
        <v>3491</v>
      </c>
      <c r="AT3864" s="96" t="s">
        <v>9884</v>
      </c>
      <c r="AU3864" s="96"/>
      <c r="AV3864" s="96"/>
      <c r="AW3864" s="96"/>
      <c r="AX3864" s="96"/>
      <c r="AY3864" s="96"/>
      <c r="AZ3864" s="96"/>
      <c r="BA3864" s="96"/>
      <c r="BB3864" s="96"/>
      <c r="BC3864" s="96"/>
      <c r="BD3864" s="96"/>
      <c r="BE3864" s="96"/>
      <c r="BF3864" s="96"/>
      <c r="BG3864" s="96"/>
      <c r="BH3864" s="96"/>
    </row>
    <row r="3865" spans="1:60" x14ac:dyDescent="0.2">
      <c r="A3865" s="100">
        <v>0.6</v>
      </c>
      <c r="B3865" s="96" t="s">
        <v>3482</v>
      </c>
      <c r="C3865" s="96">
        <v>166023</v>
      </c>
      <c r="D3865" s="96">
        <v>999202310</v>
      </c>
      <c r="E3865" s="154">
        <v>0</v>
      </c>
      <c r="F3865" s="154">
        <v>149400</v>
      </c>
      <c r="G3865" s="154">
        <v>0</v>
      </c>
      <c r="H3865" s="154">
        <v>0</v>
      </c>
      <c r="I3865" s="154">
        <v>0</v>
      </c>
      <c r="J3865" s="154">
        <v>0</v>
      </c>
      <c r="K3865" s="154">
        <v>0</v>
      </c>
      <c r="L3865" s="154">
        <v>0</v>
      </c>
      <c r="M3865" s="154">
        <v>149400</v>
      </c>
      <c r="N3865" s="96" t="s">
        <v>9885</v>
      </c>
      <c r="O3865" s="96" t="s">
        <v>3484</v>
      </c>
      <c r="P3865" s="96">
        <v>4</v>
      </c>
      <c r="Q3865" s="96">
        <v>2025</v>
      </c>
      <c r="R3865" s="96" t="s">
        <v>3060</v>
      </c>
      <c r="S3865" s="96" t="s">
        <v>3485</v>
      </c>
      <c r="T3865" s="155">
        <v>45712</v>
      </c>
      <c r="U3865" s="155">
        <v>45713</v>
      </c>
      <c r="V3865" s="155">
        <v>45716</v>
      </c>
      <c r="W3865" s="96" t="s">
        <v>3609</v>
      </c>
      <c r="X3865" s="96" t="s">
        <v>3486</v>
      </c>
      <c r="Y3865" s="96"/>
      <c r="Z3865" s="96" t="s">
        <v>3063</v>
      </c>
      <c r="AA3865" s="96">
        <v>2769</v>
      </c>
      <c r="AB3865" s="155">
        <v>45187</v>
      </c>
      <c r="AC3865" s="155">
        <v>45746</v>
      </c>
      <c r="AD3865" s="96">
        <v>8999990341</v>
      </c>
      <c r="AE3865" s="96" t="s">
        <v>3487</v>
      </c>
      <c r="AF3865" s="96">
        <v>3</v>
      </c>
      <c r="AG3865" s="96" t="s">
        <v>3488</v>
      </c>
      <c r="AH3865" s="96" t="s">
        <v>3489</v>
      </c>
      <c r="AI3865" s="154">
        <v>0</v>
      </c>
      <c r="AJ3865" s="154">
        <v>89640</v>
      </c>
      <c r="AK3865" s="154">
        <v>0</v>
      </c>
      <c r="AL3865" s="154">
        <v>0</v>
      </c>
      <c r="AM3865" s="154">
        <v>0</v>
      </c>
      <c r="AN3865" s="154">
        <v>0</v>
      </c>
      <c r="AO3865" s="154">
        <v>0</v>
      </c>
      <c r="AP3865" s="154">
        <v>0</v>
      </c>
      <c r="AQ3865" s="154">
        <v>89640</v>
      </c>
      <c r="AR3865" s="96" t="s">
        <v>3490</v>
      </c>
      <c r="AS3865" s="96" t="s">
        <v>3491</v>
      </c>
      <c r="AT3865" s="96" t="s">
        <v>9886</v>
      </c>
      <c r="AU3865" s="96"/>
      <c r="AV3865" s="96"/>
      <c r="AW3865" s="96"/>
      <c r="AX3865" s="96"/>
      <c r="AY3865" s="96"/>
      <c r="AZ3865" s="96"/>
      <c r="BA3865" s="96"/>
      <c r="BB3865" s="96"/>
      <c r="BC3865" s="96"/>
      <c r="BD3865" s="96"/>
      <c r="BE3865" s="96"/>
      <c r="BF3865" s="96"/>
      <c r="BG3865" s="96"/>
      <c r="BH3865" s="96"/>
    </row>
    <row r="3866" spans="1:60" x14ac:dyDescent="0.2">
      <c r="A3866" s="100">
        <v>0.6</v>
      </c>
      <c r="B3866" s="96" t="s">
        <v>3482</v>
      </c>
      <c r="C3866" s="96">
        <v>166040</v>
      </c>
      <c r="D3866" s="96">
        <v>999202310</v>
      </c>
      <c r="E3866" s="154">
        <v>0</v>
      </c>
      <c r="F3866" s="154">
        <v>193610</v>
      </c>
      <c r="G3866" s="154">
        <v>0</v>
      </c>
      <c r="H3866" s="154">
        <v>0</v>
      </c>
      <c r="I3866" s="154">
        <v>0</v>
      </c>
      <c r="J3866" s="154">
        <v>0</v>
      </c>
      <c r="K3866" s="154">
        <v>0</v>
      </c>
      <c r="L3866" s="154">
        <v>0</v>
      </c>
      <c r="M3866" s="154">
        <v>193610</v>
      </c>
      <c r="N3866" s="96" t="s">
        <v>9887</v>
      </c>
      <c r="O3866" s="96" t="s">
        <v>3484</v>
      </c>
      <c r="P3866" s="96">
        <v>4</v>
      </c>
      <c r="Q3866" s="96">
        <v>2025</v>
      </c>
      <c r="R3866" s="96" t="s">
        <v>3060</v>
      </c>
      <c r="S3866" s="96" t="s">
        <v>3485</v>
      </c>
      <c r="T3866" s="155">
        <v>45714</v>
      </c>
      <c r="U3866" s="155">
        <v>45715</v>
      </c>
      <c r="V3866" s="155">
        <v>45716</v>
      </c>
      <c r="W3866" s="96" t="s">
        <v>3609</v>
      </c>
      <c r="X3866" s="96" t="s">
        <v>3486</v>
      </c>
      <c r="Y3866" s="96"/>
      <c r="Z3866" s="96" t="s">
        <v>3063</v>
      </c>
      <c r="AA3866" s="96">
        <v>2769</v>
      </c>
      <c r="AB3866" s="155">
        <v>45187</v>
      </c>
      <c r="AC3866" s="155">
        <v>45746</v>
      </c>
      <c r="AD3866" s="96">
        <v>8999990341</v>
      </c>
      <c r="AE3866" s="96" t="s">
        <v>3487</v>
      </c>
      <c r="AF3866" s="96">
        <v>3</v>
      </c>
      <c r="AG3866" s="96" t="s">
        <v>3488</v>
      </c>
      <c r="AH3866" s="96" t="s">
        <v>3489</v>
      </c>
      <c r="AI3866" s="154">
        <v>0</v>
      </c>
      <c r="AJ3866" s="154">
        <v>116166</v>
      </c>
      <c r="AK3866" s="154">
        <v>0</v>
      </c>
      <c r="AL3866" s="154">
        <v>0</v>
      </c>
      <c r="AM3866" s="154">
        <v>0</v>
      </c>
      <c r="AN3866" s="154">
        <v>0</v>
      </c>
      <c r="AO3866" s="154">
        <v>0</v>
      </c>
      <c r="AP3866" s="154">
        <v>0</v>
      </c>
      <c r="AQ3866" s="154">
        <v>116166</v>
      </c>
      <c r="AR3866" s="96" t="s">
        <v>3490</v>
      </c>
      <c r="AS3866" s="96" t="s">
        <v>3491</v>
      </c>
      <c r="AT3866" s="96" t="s">
        <v>9888</v>
      </c>
      <c r="AU3866" s="96"/>
      <c r="AV3866" s="96"/>
      <c r="AW3866" s="96"/>
      <c r="AX3866" s="96"/>
      <c r="AY3866" s="96"/>
      <c r="AZ3866" s="96"/>
      <c r="BA3866" s="96"/>
      <c r="BB3866" s="96"/>
      <c r="BC3866" s="96"/>
      <c r="BD3866" s="96"/>
      <c r="BE3866" s="96"/>
      <c r="BF3866" s="96"/>
      <c r="BG3866" s="96"/>
      <c r="BH3866" s="96"/>
    </row>
    <row r="3867" spans="1:60" x14ac:dyDescent="0.2">
      <c r="A3867" s="100">
        <v>0.6</v>
      </c>
      <c r="B3867" s="96" t="s">
        <v>3482</v>
      </c>
      <c r="C3867" s="96">
        <v>166011</v>
      </c>
      <c r="D3867" s="96">
        <v>999202310</v>
      </c>
      <c r="E3867" s="154">
        <v>0</v>
      </c>
      <c r="F3867" s="154">
        <v>171300</v>
      </c>
      <c r="G3867" s="154">
        <v>0</v>
      </c>
      <c r="H3867" s="154">
        <v>0</v>
      </c>
      <c r="I3867" s="154">
        <v>0</v>
      </c>
      <c r="J3867" s="154">
        <v>0</v>
      </c>
      <c r="K3867" s="154">
        <v>0</v>
      </c>
      <c r="L3867" s="154">
        <v>0</v>
      </c>
      <c r="M3867" s="154">
        <v>171300</v>
      </c>
      <c r="N3867" s="96" t="s">
        <v>9889</v>
      </c>
      <c r="O3867" s="96" t="s">
        <v>3484</v>
      </c>
      <c r="P3867" s="96">
        <v>4</v>
      </c>
      <c r="Q3867" s="96">
        <v>2025</v>
      </c>
      <c r="R3867" s="96" t="s">
        <v>3060</v>
      </c>
      <c r="S3867" s="96" t="s">
        <v>3485</v>
      </c>
      <c r="T3867" s="155">
        <v>45709</v>
      </c>
      <c r="U3867" s="155">
        <v>45710</v>
      </c>
      <c r="V3867" s="155">
        <v>45712</v>
      </c>
      <c r="W3867" s="96" t="s">
        <v>3609</v>
      </c>
      <c r="X3867" s="96" t="s">
        <v>3486</v>
      </c>
      <c r="Y3867" s="96"/>
      <c r="Z3867" s="96" t="s">
        <v>3063</v>
      </c>
      <c r="AA3867" s="96">
        <v>2769</v>
      </c>
      <c r="AB3867" s="155">
        <v>45187</v>
      </c>
      <c r="AC3867" s="155">
        <v>45746</v>
      </c>
      <c r="AD3867" s="96">
        <v>8999990341</v>
      </c>
      <c r="AE3867" s="96" t="s">
        <v>3487</v>
      </c>
      <c r="AF3867" s="96">
        <v>3</v>
      </c>
      <c r="AG3867" s="96" t="s">
        <v>3488</v>
      </c>
      <c r="AH3867" s="96" t="s">
        <v>3489</v>
      </c>
      <c r="AI3867" s="154">
        <v>0</v>
      </c>
      <c r="AJ3867" s="154">
        <v>102780</v>
      </c>
      <c r="AK3867" s="154">
        <v>0</v>
      </c>
      <c r="AL3867" s="154">
        <v>0</v>
      </c>
      <c r="AM3867" s="154">
        <v>0</v>
      </c>
      <c r="AN3867" s="154">
        <v>0</v>
      </c>
      <c r="AO3867" s="154">
        <v>0</v>
      </c>
      <c r="AP3867" s="154">
        <v>0</v>
      </c>
      <c r="AQ3867" s="154">
        <v>102780</v>
      </c>
      <c r="AR3867" s="96" t="s">
        <v>3490</v>
      </c>
      <c r="AS3867" s="96" t="s">
        <v>3491</v>
      </c>
      <c r="AT3867" s="96" t="s">
        <v>9890</v>
      </c>
      <c r="AU3867" s="96"/>
      <c r="AV3867" s="96"/>
      <c r="AW3867" s="96"/>
      <c r="AX3867" s="96"/>
      <c r="AY3867" s="96"/>
      <c r="AZ3867" s="96"/>
      <c r="BA3867" s="96"/>
      <c r="BB3867" s="96"/>
      <c r="BC3867" s="96"/>
      <c r="BD3867" s="96"/>
      <c r="BE3867" s="96"/>
      <c r="BF3867" s="96"/>
      <c r="BG3867" s="96"/>
      <c r="BH3867" s="96"/>
    </row>
    <row r="3868" spans="1:60" x14ac:dyDescent="0.2">
      <c r="A3868" s="100">
        <v>0.6</v>
      </c>
      <c r="B3868" s="96" t="s">
        <v>3482</v>
      </c>
      <c r="C3868" s="96">
        <v>166187</v>
      </c>
      <c r="D3868" s="96">
        <v>999202310</v>
      </c>
      <c r="E3868" s="154">
        <v>0</v>
      </c>
      <c r="F3868" s="154">
        <v>180400</v>
      </c>
      <c r="G3868" s="154">
        <v>0</v>
      </c>
      <c r="H3868" s="154">
        <v>0</v>
      </c>
      <c r="I3868" s="154">
        <v>0</v>
      </c>
      <c r="J3868" s="154">
        <v>0</v>
      </c>
      <c r="K3868" s="154">
        <v>0</v>
      </c>
      <c r="L3868" s="154">
        <v>0</v>
      </c>
      <c r="M3868" s="154">
        <v>180400</v>
      </c>
      <c r="N3868" s="96" t="s">
        <v>9891</v>
      </c>
      <c r="O3868" s="96" t="s">
        <v>3484</v>
      </c>
      <c r="P3868" s="96">
        <v>4</v>
      </c>
      <c r="Q3868" s="96">
        <v>2025</v>
      </c>
      <c r="R3868" s="96" t="s">
        <v>3060</v>
      </c>
      <c r="S3868" s="96" t="s">
        <v>3485</v>
      </c>
      <c r="T3868" s="155">
        <v>45719</v>
      </c>
      <c r="U3868" s="155">
        <v>45733</v>
      </c>
      <c r="V3868" s="155">
        <v>45733</v>
      </c>
      <c r="W3868" s="96" t="s">
        <v>3609</v>
      </c>
      <c r="X3868" s="96" t="s">
        <v>3486</v>
      </c>
      <c r="Y3868" s="96"/>
      <c r="Z3868" s="96" t="s">
        <v>3063</v>
      </c>
      <c r="AA3868" s="96">
        <v>2769</v>
      </c>
      <c r="AB3868" s="155">
        <v>45187</v>
      </c>
      <c r="AC3868" s="155">
        <v>45746</v>
      </c>
      <c r="AD3868" s="96">
        <v>8999990341</v>
      </c>
      <c r="AE3868" s="96" t="s">
        <v>3487</v>
      </c>
      <c r="AF3868" s="96">
        <v>3</v>
      </c>
      <c r="AG3868" s="96" t="s">
        <v>3488</v>
      </c>
      <c r="AH3868" s="96" t="s">
        <v>3489</v>
      </c>
      <c r="AI3868" s="154">
        <v>0</v>
      </c>
      <c r="AJ3868" s="154">
        <v>108240</v>
      </c>
      <c r="AK3868" s="154">
        <v>0</v>
      </c>
      <c r="AL3868" s="154">
        <v>0</v>
      </c>
      <c r="AM3868" s="154">
        <v>0</v>
      </c>
      <c r="AN3868" s="154">
        <v>0</v>
      </c>
      <c r="AO3868" s="154">
        <v>0</v>
      </c>
      <c r="AP3868" s="154">
        <v>0</v>
      </c>
      <c r="AQ3868" s="154">
        <v>108240</v>
      </c>
      <c r="AR3868" s="96" t="s">
        <v>3490</v>
      </c>
      <c r="AS3868" s="96" t="s">
        <v>3491</v>
      </c>
      <c r="AT3868" s="96" t="s">
        <v>9892</v>
      </c>
      <c r="AU3868" s="96"/>
      <c r="AV3868" s="96"/>
      <c r="AW3868" s="96"/>
      <c r="AX3868" s="96"/>
      <c r="AY3868" s="96"/>
      <c r="AZ3868" s="96"/>
      <c r="BA3868" s="96"/>
      <c r="BB3868" s="96"/>
      <c r="BC3868" s="96"/>
      <c r="BD3868" s="96"/>
      <c r="BE3868" s="96"/>
      <c r="BF3868" s="96"/>
      <c r="BG3868" s="96"/>
      <c r="BH3868" s="96"/>
    </row>
    <row r="3869" spans="1:60" x14ac:dyDescent="0.2">
      <c r="A3869" s="100">
        <v>0.6</v>
      </c>
      <c r="B3869" s="96" t="s">
        <v>3482</v>
      </c>
      <c r="C3869" s="96">
        <v>166066</v>
      </c>
      <c r="D3869" s="96">
        <v>999202310</v>
      </c>
      <c r="E3869" s="154">
        <v>0</v>
      </c>
      <c r="F3869" s="154">
        <v>75700</v>
      </c>
      <c r="G3869" s="154">
        <v>0</v>
      </c>
      <c r="H3869" s="154">
        <v>0</v>
      </c>
      <c r="I3869" s="154">
        <v>0</v>
      </c>
      <c r="J3869" s="154">
        <v>0</v>
      </c>
      <c r="K3869" s="154">
        <v>0</v>
      </c>
      <c r="L3869" s="154">
        <v>0</v>
      </c>
      <c r="M3869" s="154">
        <v>75700</v>
      </c>
      <c r="N3869" s="96" t="s">
        <v>9893</v>
      </c>
      <c r="O3869" s="96" t="s">
        <v>3484</v>
      </c>
      <c r="P3869" s="96">
        <v>4</v>
      </c>
      <c r="Q3869" s="96">
        <v>2025</v>
      </c>
      <c r="R3869" s="96" t="s">
        <v>3060</v>
      </c>
      <c r="S3869" s="96" t="s">
        <v>3485</v>
      </c>
      <c r="T3869" s="155">
        <v>45707</v>
      </c>
      <c r="U3869" s="155">
        <v>45717</v>
      </c>
      <c r="V3869" s="155">
        <v>45721</v>
      </c>
      <c r="W3869" s="96" t="s">
        <v>3609</v>
      </c>
      <c r="X3869" s="96" t="s">
        <v>3486</v>
      </c>
      <c r="Y3869" s="96"/>
      <c r="Z3869" s="96" t="s">
        <v>3063</v>
      </c>
      <c r="AA3869" s="96">
        <v>2769</v>
      </c>
      <c r="AB3869" s="155">
        <v>45187</v>
      </c>
      <c r="AC3869" s="155">
        <v>45746</v>
      </c>
      <c r="AD3869" s="96">
        <v>8999990341</v>
      </c>
      <c r="AE3869" s="96" t="s">
        <v>3487</v>
      </c>
      <c r="AF3869" s="96">
        <v>3</v>
      </c>
      <c r="AG3869" s="96" t="s">
        <v>3488</v>
      </c>
      <c r="AH3869" s="96" t="s">
        <v>3489</v>
      </c>
      <c r="AI3869" s="154">
        <v>0</v>
      </c>
      <c r="AJ3869" s="154">
        <v>45420</v>
      </c>
      <c r="AK3869" s="154">
        <v>0</v>
      </c>
      <c r="AL3869" s="154">
        <v>0</v>
      </c>
      <c r="AM3869" s="154">
        <v>0</v>
      </c>
      <c r="AN3869" s="154">
        <v>0</v>
      </c>
      <c r="AO3869" s="154">
        <v>0</v>
      </c>
      <c r="AP3869" s="154">
        <v>0</v>
      </c>
      <c r="AQ3869" s="154">
        <v>45420</v>
      </c>
      <c r="AR3869" s="96" t="s">
        <v>3490</v>
      </c>
      <c r="AS3869" s="96" t="s">
        <v>3491</v>
      </c>
      <c r="AT3869" s="96" t="s">
        <v>9894</v>
      </c>
      <c r="AU3869" s="96"/>
      <c r="AV3869" s="96"/>
      <c r="AW3869" s="96"/>
      <c r="AX3869" s="96"/>
      <c r="AY3869" s="96"/>
      <c r="AZ3869" s="96"/>
      <c r="BA3869" s="96"/>
      <c r="BB3869" s="96"/>
      <c r="BC3869" s="96"/>
      <c r="BD3869" s="96"/>
      <c r="BE3869" s="96"/>
      <c r="BF3869" s="96"/>
      <c r="BG3869" s="96"/>
      <c r="BH3869" s="96"/>
    </row>
    <row r="3870" spans="1:60" x14ac:dyDescent="0.2">
      <c r="A3870" s="100">
        <v>0.6</v>
      </c>
      <c r="B3870" s="96" t="s">
        <v>3482</v>
      </c>
      <c r="C3870" s="96">
        <v>165989</v>
      </c>
      <c r="D3870" s="96">
        <v>999202310</v>
      </c>
      <c r="E3870" s="154">
        <v>0</v>
      </c>
      <c r="F3870" s="154">
        <v>298800</v>
      </c>
      <c r="G3870" s="154">
        <v>0</v>
      </c>
      <c r="H3870" s="154">
        <v>0</v>
      </c>
      <c r="I3870" s="154">
        <v>0</v>
      </c>
      <c r="J3870" s="154">
        <v>0</v>
      </c>
      <c r="K3870" s="154">
        <v>0</v>
      </c>
      <c r="L3870" s="154">
        <v>0</v>
      </c>
      <c r="M3870" s="154">
        <v>298800</v>
      </c>
      <c r="N3870" s="96" t="s">
        <v>9895</v>
      </c>
      <c r="O3870" s="96" t="s">
        <v>3484</v>
      </c>
      <c r="P3870" s="96">
        <v>4</v>
      </c>
      <c r="Q3870" s="96">
        <v>2025</v>
      </c>
      <c r="R3870" s="96" t="s">
        <v>3060</v>
      </c>
      <c r="S3870" s="96" t="s">
        <v>3485</v>
      </c>
      <c r="T3870" s="155">
        <v>45708</v>
      </c>
      <c r="U3870" s="155">
        <v>45709</v>
      </c>
      <c r="V3870" s="155">
        <v>45712</v>
      </c>
      <c r="W3870" s="96" t="s">
        <v>3609</v>
      </c>
      <c r="X3870" s="96" t="s">
        <v>3486</v>
      </c>
      <c r="Y3870" s="96"/>
      <c r="Z3870" s="96" t="s">
        <v>3063</v>
      </c>
      <c r="AA3870" s="96">
        <v>2769</v>
      </c>
      <c r="AB3870" s="155">
        <v>45187</v>
      </c>
      <c r="AC3870" s="155">
        <v>45746</v>
      </c>
      <c r="AD3870" s="96">
        <v>8999990341</v>
      </c>
      <c r="AE3870" s="96" t="s">
        <v>3487</v>
      </c>
      <c r="AF3870" s="96">
        <v>3</v>
      </c>
      <c r="AG3870" s="96" t="s">
        <v>3488</v>
      </c>
      <c r="AH3870" s="96" t="s">
        <v>3489</v>
      </c>
      <c r="AI3870" s="154">
        <v>0</v>
      </c>
      <c r="AJ3870" s="154">
        <v>179280</v>
      </c>
      <c r="AK3870" s="154">
        <v>0</v>
      </c>
      <c r="AL3870" s="154">
        <v>0</v>
      </c>
      <c r="AM3870" s="154">
        <v>0</v>
      </c>
      <c r="AN3870" s="154">
        <v>0</v>
      </c>
      <c r="AO3870" s="154">
        <v>0</v>
      </c>
      <c r="AP3870" s="154">
        <v>0</v>
      </c>
      <c r="AQ3870" s="154">
        <v>179280</v>
      </c>
      <c r="AR3870" s="96" t="s">
        <v>3490</v>
      </c>
      <c r="AS3870" s="96" t="s">
        <v>3491</v>
      </c>
      <c r="AT3870" s="96" t="s">
        <v>9896</v>
      </c>
      <c r="AU3870" s="96"/>
      <c r="AV3870" s="96"/>
      <c r="AW3870" s="96"/>
      <c r="AX3870" s="96"/>
      <c r="AY3870" s="96"/>
      <c r="AZ3870" s="96"/>
      <c r="BA3870" s="96"/>
      <c r="BB3870" s="96"/>
      <c r="BC3870" s="96"/>
      <c r="BD3870" s="96"/>
      <c r="BE3870" s="96"/>
      <c r="BF3870" s="96"/>
      <c r="BG3870" s="96"/>
      <c r="BH3870" s="96"/>
    </row>
    <row r="3871" spans="1:60" x14ac:dyDescent="0.2">
      <c r="A3871" s="100">
        <v>0.6</v>
      </c>
      <c r="B3871" s="96" t="s">
        <v>3482</v>
      </c>
      <c r="C3871" s="96">
        <v>166057</v>
      </c>
      <c r="D3871" s="96">
        <v>999202310</v>
      </c>
      <c r="E3871" s="154">
        <v>0</v>
      </c>
      <c r="F3871" s="154">
        <v>125481.6666666667</v>
      </c>
      <c r="G3871" s="154">
        <v>0</v>
      </c>
      <c r="H3871" s="154">
        <v>0</v>
      </c>
      <c r="I3871" s="154">
        <v>0</v>
      </c>
      <c r="J3871" s="154">
        <v>0</v>
      </c>
      <c r="K3871" s="154">
        <v>0</v>
      </c>
      <c r="L3871" s="154">
        <v>0</v>
      </c>
      <c r="M3871" s="154">
        <v>125481.6666666667</v>
      </c>
      <c r="N3871" s="96" t="s">
        <v>9897</v>
      </c>
      <c r="O3871" s="96" t="s">
        <v>3484</v>
      </c>
      <c r="P3871" s="96">
        <v>4</v>
      </c>
      <c r="Q3871" s="96">
        <v>2025</v>
      </c>
      <c r="R3871" s="96" t="s">
        <v>3060</v>
      </c>
      <c r="S3871" s="96" t="s">
        <v>3485</v>
      </c>
      <c r="T3871" s="155">
        <v>45715</v>
      </c>
      <c r="U3871" s="155">
        <v>45717</v>
      </c>
      <c r="V3871" s="155">
        <v>45721</v>
      </c>
      <c r="W3871" s="96" t="s">
        <v>3609</v>
      </c>
      <c r="X3871" s="96" t="s">
        <v>3486</v>
      </c>
      <c r="Y3871" s="96"/>
      <c r="Z3871" s="96" t="s">
        <v>3063</v>
      </c>
      <c r="AA3871" s="96">
        <v>2769</v>
      </c>
      <c r="AB3871" s="155">
        <v>45187</v>
      </c>
      <c r="AC3871" s="155">
        <v>45746</v>
      </c>
      <c r="AD3871" s="96">
        <v>8999990341</v>
      </c>
      <c r="AE3871" s="96" t="s">
        <v>3487</v>
      </c>
      <c r="AF3871" s="96">
        <v>3</v>
      </c>
      <c r="AG3871" s="96" t="s">
        <v>3488</v>
      </c>
      <c r="AH3871" s="96" t="s">
        <v>3489</v>
      </c>
      <c r="AI3871" s="154">
        <v>0</v>
      </c>
      <c r="AJ3871" s="154">
        <v>75289</v>
      </c>
      <c r="AK3871" s="154">
        <v>0</v>
      </c>
      <c r="AL3871" s="154">
        <v>0</v>
      </c>
      <c r="AM3871" s="154">
        <v>0</v>
      </c>
      <c r="AN3871" s="154">
        <v>0</v>
      </c>
      <c r="AO3871" s="154">
        <v>0</v>
      </c>
      <c r="AP3871" s="154">
        <v>0</v>
      </c>
      <c r="AQ3871" s="154">
        <v>75289</v>
      </c>
      <c r="AR3871" s="96" t="s">
        <v>3490</v>
      </c>
      <c r="AS3871" s="96" t="s">
        <v>3491</v>
      </c>
      <c r="AT3871" s="96" t="s">
        <v>9898</v>
      </c>
      <c r="AU3871" s="96"/>
      <c r="AV3871" s="96"/>
      <c r="AW3871" s="96"/>
      <c r="AX3871" s="96"/>
      <c r="AY3871" s="96"/>
      <c r="AZ3871" s="96"/>
      <c r="BA3871" s="96"/>
      <c r="BB3871" s="96"/>
      <c r="BC3871" s="96"/>
      <c r="BD3871" s="96"/>
      <c r="BE3871" s="96"/>
      <c r="BF3871" s="96"/>
      <c r="BG3871" s="96"/>
      <c r="BH3871" s="96"/>
    </row>
    <row r="3872" spans="1:60" x14ac:dyDescent="0.2">
      <c r="A3872" s="100">
        <v>0.6</v>
      </c>
      <c r="B3872" s="96" t="s">
        <v>3482</v>
      </c>
      <c r="C3872" s="96">
        <v>166164</v>
      </c>
      <c r="D3872" s="96">
        <v>999202310</v>
      </c>
      <c r="E3872" s="154">
        <v>0</v>
      </c>
      <c r="F3872" s="154">
        <v>149400</v>
      </c>
      <c r="G3872" s="154">
        <v>0</v>
      </c>
      <c r="H3872" s="154">
        <v>0</v>
      </c>
      <c r="I3872" s="154">
        <v>0</v>
      </c>
      <c r="J3872" s="154">
        <v>0</v>
      </c>
      <c r="K3872" s="154">
        <v>0</v>
      </c>
      <c r="L3872" s="154">
        <v>0</v>
      </c>
      <c r="M3872" s="154">
        <v>149400</v>
      </c>
      <c r="N3872" s="96" t="s">
        <v>9899</v>
      </c>
      <c r="O3872" s="96" t="s">
        <v>3484</v>
      </c>
      <c r="P3872" s="96">
        <v>4</v>
      </c>
      <c r="Q3872" s="96">
        <v>2025</v>
      </c>
      <c r="R3872" s="96" t="s">
        <v>3060</v>
      </c>
      <c r="S3872" s="96" t="s">
        <v>3485</v>
      </c>
      <c r="T3872" s="155">
        <v>45728</v>
      </c>
      <c r="U3872" s="155">
        <v>45730</v>
      </c>
      <c r="V3872" s="155">
        <v>45733</v>
      </c>
      <c r="W3872" s="96" t="s">
        <v>3609</v>
      </c>
      <c r="X3872" s="96" t="s">
        <v>3486</v>
      </c>
      <c r="Y3872" s="96"/>
      <c r="Z3872" s="96" t="s">
        <v>3063</v>
      </c>
      <c r="AA3872" s="96">
        <v>2769</v>
      </c>
      <c r="AB3872" s="155">
        <v>45187</v>
      </c>
      <c r="AC3872" s="155">
        <v>45746</v>
      </c>
      <c r="AD3872" s="96">
        <v>8999990341</v>
      </c>
      <c r="AE3872" s="96" t="s">
        <v>3487</v>
      </c>
      <c r="AF3872" s="96">
        <v>3</v>
      </c>
      <c r="AG3872" s="96" t="s">
        <v>3488</v>
      </c>
      <c r="AH3872" s="96" t="s">
        <v>3489</v>
      </c>
      <c r="AI3872" s="154">
        <v>0</v>
      </c>
      <c r="AJ3872" s="154">
        <v>89640</v>
      </c>
      <c r="AK3872" s="154">
        <v>0</v>
      </c>
      <c r="AL3872" s="154">
        <v>0</v>
      </c>
      <c r="AM3872" s="154">
        <v>0</v>
      </c>
      <c r="AN3872" s="154">
        <v>0</v>
      </c>
      <c r="AO3872" s="154">
        <v>0</v>
      </c>
      <c r="AP3872" s="154">
        <v>0</v>
      </c>
      <c r="AQ3872" s="154">
        <v>89640</v>
      </c>
      <c r="AR3872" s="96" t="s">
        <v>3490</v>
      </c>
      <c r="AS3872" s="96" t="s">
        <v>3491</v>
      </c>
      <c r="AT3872" s="96" t="s">
        <v>9900</v>
      </c>
      <c r="AU3872" s="96"/>
      <c r="AV3872" s="96"/>
      <c r="AW3872" s="96"/>
      <c r="AX3872" s="96"/>
      <c r="AY3872" s="96"/>
      <c r="AZ3872" s="96"/>
      <c r="BA3872" s="96"/>
      <c r="BB3872" s="96"/>
      <c r="BC3872" s="96"/>
      <c r="BD3872" s="96"/>
      <c r="BE3872" s="96"/>
      <c r="BF3872" s="96"/>
      <c r="BG3872" s="96"/>
      <c r="BH3872" s="96"/>
    </row>
    <row r="3873" spans="1:60" x14ac:dyDescent="0.2">
      <c r="A3873" s="100">
        <v>0.6</v>
      </c>
      <c r="B3873" s="96" t="s">
        <v>3482</v>
      </c>
      <c r="C3873" s="96">
        <v>166109</v>
      </c>
      <c r="D3873" s="96">
        <v>999202310</v>
      </c>
      <c r="E3873" s="154">
        <v>0</v>
      </c>
      <c r="F3873" s="154">
        <v>188300</v>
      </c>
      <c r="G3873" s="154">
        <v>0</v>
      </c>
      <c r="H3873" s="154">
        <v>0</v>
      </c>
      <c r="I3873" s="154">
        <v>0</v>
      </c>
      <c r="J3873" s="154">
        <v>0</v>
      </c>
      <c r="K3873" s="154">
        <v>0</v>
      </c>
      <c r="L3873" s="154">
        <v>0</v>
      </c>
      <c r="M3873" s="154">
        <v>188300</v>
      </c>
      <c r="N3873" s="96" t="s">
        <v>9901</v>
      </c>
      <c r="O3873" s="96" t="s">
        <v>3484</v>
      </c>
      <c r="P3873" s="96">
        <v>4</v>
      </c>
      <c r="Q3873" s="96">
        <v>2025</v>
      </c>
      <c r="R3873" s="96" t="s">
        <v>3060</v>
      </c>
      <c r="S3873" s="96" t="s">
        <v>3485</v>
      </c>
      <c r="T3873" s="155">
        <v>45722</v>
      </c>
      <c r="U3873" s="155">
        <v>45724</v>
      </c>
      <c r="V3873" s="155">
        <v>45728</v>
      </c>
      <c r="W3873" s="96" t="s">
        <v>3609</v>
      </c>
      <c r="X3873" s="96" t="s">
        <v>3486</v>
      </c>
      <c r="Y3873" s="96"/>
      <c r="Z3873" s="96" t="s">
        <v>3063</v>
      </c>
      <c r="AA3873" s="96">
        <v>2769</v>
      </c>
      <c r="AB3873" s="155">
        <v>45187</v>
      </c>
      <c r="AC3873" s="155">
        <v>45746</v>
      </c>
      <c r="AD3873" s="96">
        <v>8999990341</v>
      </c>
      <c r="AE3873" s="96" t="s">
        <v>3487</v>
      </c>
      <c r="AF3873" s="96">
        <v>3</v>
      </c>
      <c r="AG3873" s="96" t="s">
        <v>3488</v>
      </c>
      <c r="AH3873" s="96" t="s">
        <v>3489</v>
      </c>
      <c r="AI3873" s="154">
        <v>0</v>
      </c>
      <c r="AJ3873" s="154">
        <v>112980</v>
      </c>
      <c r="AK3873" s="154">
        <v>0</v>
      </c>
      <c r="AL3873" s="154">
        <v>0</v>
      </c>
      <c r="AM3873" s="154">
        <v>0</v>
      </c>
      <c r="AN3873" s="154">
        <v>0</v>
      </c>
      <c r="AO3873" s="154">
        <v>0</v>
      </c>
      <c r="AP3873" s="154">
        <v>0</v>
      </c>
      <c r="AQ3873" s="154">
        <v>112980</v>
      </c>
      <c r="AR3873" s="96" t="s">
        <v>3490</v>
      </c>
      <c r="AS3873" s="96" t="s">
        <v>3491</v>
      </c>
      <c r="AT3873" s="96" t="s">
        <v>9902</v>
      </c>
      <c r="AU3873" s="96"/>
      <c r="AV3873" s="96"/>
      <c r="AW3873" s="96"/>
      <c r="AX3873" s="96"/>
      <c r="AY3873" s="96"/>
      <c r="AZ3873" s="96"/>
      <c r="BA3873" s="96"/>
      <c r="BB3873" s="96"/>
      <c r="BC3873" s="96"/>
      <c r="BD3873" s="96"/>
      <c r="BE3873" s="96"/>
      <c r="BF3873" s="96"/>
      <c r="BG3873" s="96"/>
      <c r="BH3873" s="96"/>
    </row>
    <row r="3874" spans="1:60" x14ac:dyDescent="0.2">
      <c r="A3874" s="100">
        <v>0.6</v>
      </c>
      <c r="B3874" s="96" t="s">
        <v>3482</v>
      </c>
      <c r="C3874" s="96">
        <v>166115</v>
      </c>
      <c r="D3874" s="96">
        <v>999202310</v>
      </c>
      <c r="E3874" s="154">
        <v>0</v>
      </c>
      <c r="F3874" s="154">
        <v>167400</v>
      </c>
      <c r="G3874" s="154">
        <v>0</v>
      </c>
      <c r="H3874" s="154">
        <v>0</v>
      </c>
      <c r="I3874" s="154">
        <v>0</v>
      </c>
      <c r="J3874" s="154">
        <v>0</v>
      </c>
      <c r="K3874" s="154">
        <v>0</v>
      </c>
      <c r="L3874" s="154">
        <v>0</v>
      </c>
      <c r="M3874" s="154">
        <v>167400</v>
      </c>
      <c r="N3874" s="96" t="s">
        <v>9903</v>
      </c>
      <c r="O3874" s="96" t="s">
        <v>3484</v>
      </c>
      <c r="P3874" s="96">
        <v>4</v>
      </c>
      <c r="Q3874" s="96">
        <v>2025</v>
      </c>
      <c r="R3874" s="96" t="s">
        <v>3060</v>
      </c>
      <c r="S3874" s="96" t="s">
        <v>3485</v>
      </c>
      <c r="T3874" s="155">
        <v>45723</v>
      </c>
      <c r="U3874" s="155">
        <v>45724</v>
      </c>
      <c r="V3874" s="155">
        <v>45728</v>
      </c>
      <c r="W3874" s="96" t="s">
        <v>3609</v>
      </c>
      <c r="X3874" s="96" t="s">
        <v>3486</v>
      </c>
      <c r="Y3874" s="96"/>
      <c r="Z3874" s="96" t="s">
        <v>3063</v>
      </c>
      <c r="AA3874" s="96">
        <v>2769</v>
      </c>
      <c r="AB3874" s="155">
        <v>45187</v>
      </c>
      <c r="AC3874" s="155">
        <v>45746</v>
      </c>
      <c r="AD3874" s="96">
        <v>8999990341</v>
      </c>
      <c r="AE3874" s="96" t="s">
        <v>3487</v>
      </c>
      <c r="AF3874" s="96">
        <v>3</v>
      </c>
      <c r="AG3874" s="96" t="s">
        <v>3488</v>
      </c>
      <c r="AH3874" s="96" t="s">
        <v>3489</v>
      </c>
      <c r="AI3874" s="154">
        <v>0</v>
      </c>
      <c r="AJ3874" s="154">
        <v>100440</v>
      </c>
      <c r="AK3874" s="154">
        <v>0</v>
      </c>
      <c r="AL3874" s="154">
        <v>0</v>
      </c>
      <c r="AM3874" s="154">
        <v>0</v>
      </c>
      <c r="AN3874" s="154">
        <v>0</v>
      </c>
      <c r="AO3874" s="154">
        <v>0</v>
      </c>
      <c r="AP3874" s="154">
        <v>0</v>
      </c>
      <c r="AQ3874" s="154">
        <v>100440</v>
      </c>
      <c r="AR3874" s="96" t="s">
        <v>3490</v>
      </c>
      <c r="AS3874" s="96" t="s">
        <v>3491</v>
      </c>
      <c r="AT3874" s="96" t="s">
        <v>9904</v>
      </c>
      <c r="AU3874" s="96"/>
      <c r="AV3874" s="96"/>
      <c r="AW3874" s="96"/>
      <c r="AX3874" s="96"/>
      <c r="AY3874" s="96"/>
      <c r="AZ3874" s="96"/>
      <c r="BA3874" s="96"/>
      <c r="BB3874" s="96"/>
      <c r="BC3874" s="96"/>
      <c r="BD3874" s="96"/>
      <c r="BE3874" s="96"/>
      <c r="BF3874" s="96"/>
      <c r="BG3874" s="96"/>
      <c r="BH3874" s="96"/>
    </row>
    <row r="3875" spans="1:60" x14ac:dyDescent="0.2">
      <c r="A3875" s="100">
        <v>0.6</v>
      </c>
      <c r="B3875" s="96" t="s">
        <v>3482</v>
      </c>
      <c r="C3875" s="96">
        <v>166151</v>
      </c>
      <c r="D3875" s="96">
        <v>999202310</v>
      </c>
      <c r="E3875" s="154">
        <v>0</v>
      </c>
      <c r="F3875" s="154">
        <v>176400</v>
      </c>
      <c r="G3875" s="154">
        <v>0</v>
      </c>
      <c r="H3875" s="154">
        <v>0</v>
      </c>
      <c r="I3875" s="154">
        <v>0</v>
      </c>
      <c r="J3875" s="154">
        <v>0</v>
      </c>
      <c r="K3875" s="154">
        <v>0</v>
      </c>
      <c r="L3875" s="154">
        <v>0</v>
      </c>
      <c r="M3875" s="154">
        <v>176400</v>
      </c>
      <c r="N3875" s="96" t="s">
        <v>9905</v>
      </c>
      <c r="O3875" s="96" t="s">
        <v>3484</v>
      </c>
      <c r="P3875" s="96">
        <v>4</v>
      </c>
      <c r="Q3875" s="96">
        <v>2025</v>
      </c>
      <c r="R3875" s="96" t="s">
        <v>3060</v>
      </c>
      <c r="S3875" s="96" t="s">
        <v>3485</v>
      </c>
      <c r="T3875" s="155">
        <v>45727</v>
      </c>
      <c r="U3875" s="155">
        <v>45729</v>
      </c>
      <c r="V3875" s="155">
        <v>45733</v>
      </c>
      <c r="W3875" s="96" t="s">
        <v>3609</v>
      </c>
      <c r="X3875" s="96" t="s">
        <v>3486</v>
      </c>
      <c r="Y3875" s="96"/>
      <c r="Z3875" s="96" t="s">
        <v>3063</v>
      </c>
      <c r="AA3875" s="96">
        <v>2769</v>
      </c>
      <c r="AB3875" s="155">
        <v>45187</v>
      </c>
      <c r="AC3875" s="155">
        <v>45746</v>
      </c>
      <c r="AD3875" s="96">
        <v>8999990341</v>
      </c>
      <c r="AE3875" s="96" t="s">
        <v>3487</v>
      </c>
      <c r="AF3875" s="96">
        <v>3</v>
      </c>
      <c r="AG3875" s="96" t="s">
        <v>3488</v>
      </c>
      <c r="AH3875" s="96" t="s">
        <v>3489</v>
      </c>
      <c r="AI3875" s="154">
        <v>0</v>
      </c>
      <c r="AJ3875" s="154">
        <v>105840</v>
      </c>
      <c r="AK3875" s="154">
        <v>0</v>
      </c>
      <c r="AL3875" s="154">
        <v>0</v>
      </c>
      <c r="AM3875" s="154">
        <v>0</v>
      </c>
      <c r="AN3875" s="154">
        <v>0</v>
      </c>
      <c r="AO3875" s="154">
        <v>0</v>
      </c>
      <c r="AP3875" s="154">
        <v>0</v>
      </c>
      <c r="AQ3875" s="154">
        <v>105840</v>
      </c>
      <c r="AR3875" s="96" t="s">
        <v>3490</v>
      </c>
      <c r="AS3875" s="96" t="s">
        <v>3491</v>
      </c>
      <c r="AT3875" s="96" t="s">
        <v>9906</v>
      </c>
      <c r="AU3875" s="96"/>
      <c r="AV3875" s="96"/>
      <c r="AW3875" s="96"/>
      <c r="AX3875" s="96"/>
      <c r="AY3875" s="96"/>
      <c r="AZ3875" s="96"/>
      <c r="BA3875" s="96"/>
      <c r="BB3875" s="96"/>
      <c r="BC3875" s="96"/>
      <c r="BD3875" s="96"/>
      <c r="BE3875" s="96"/>
      <c r="BF3875" s="96"/>
      <c r="BG3875" s="96"/>
      <c r="BH3875" s="96"/>
    </row>
    <row r="3876" spans="1:60" x14ac:dyDescent="0.2">
      <c r="A3876" s="100">
        <v>0.6</v>
      </c>
      <c r="B3876" s="96" t="s">
        <v>3482</v>
      </c>
      <c r="C3876" s="96">
        <v>165993</v>
      </c>
      <c r="D3876" s="96">
        <v>999202310</v>
      </c>
      <c r="E3876" s="154">
        <v>0</v>
      </c>
      <c r="F3876" s="154">
        <v>171300</v>
      </c>
      <c r="G3876" s="154">
        <v>0</v>
      </c>
      <c r="H3876" s="154">
        <v>0</v>
      </c>
      <c r="I3876" s="154">
        <v>0</v>
      </c>
      <c r="J3876" s="154">
        <v>0</v>
      </c>
      <c r="K3876" s="154">
        <v>0</v>
      </c>
      <c r="L3876" s="154">
        <v>0</v>
      </c>
      <c r="M3876" s="154">
        <v>171300</v>
      </c>
      <c r="N3876" s="96" t="s">
        <v>9907</v>
      </c>
      <c r="O3876" s="96" t="s">
        <v>3484</v>
      </c>
      <c r="P3876" s="96">
        <v>4</v>
      </c>
      <c r="Q3876" s="96">
        <v>2025</v>
      </c>
      <c r="R3876" s="96" t="s">
        <v>3060</v>
      </c>
      <c r="S3876" s="96" t="s">
        <v>3485</v>
      </c>
      <c r="T3876" s="155">
        <v>45708</v>
      </c>
      <c r="U3876" s="155">
        <v>45709</v>
      </c>
      <c r="V3876" s="155">
        <v>45712</v>
      </c>
      <c r="W3876" s="96" t="s">
        <v>3609</v>
      </c>
      <c r="X3876" s="96" t="s">
        <v>3486</v>
      </c>
      <c r="Y3876" s="96"/>
      <c r="Z3876" s="96" t="s">
        <v>3063</v>
      </c>
      <c r="AA3876" s="96">
        <v>2769</v>
      </c>
      <c r="AB3876" s="155">
        <v>45187</v>
      </c>
      <c r="AC3876" s="155">
        <v>45746</v>
      </c>
      <c r="AD3876" s="96">
        <v>8999990341</v>
      </c>
      <c r="AE3876" s="96" t="s">
        <v>3487</v>
      </c>
      <c r="AF3876" s="96">
        <v>3</v>
      </c>
      <c r="AG3876" s="96" t="s">
        <v>3488</v>
      </c>
      <c r="AH3876" s="96" t="s">
        <v>3489</v>
      </c>
      <c r="AI3876" s="154">
        <v>0</v>
      </c>
      <c r="AJ3876" s="154">
        <v>102780</v>
      </c>
      <c r="AK3876" s="154">
        <v>0</v>
      </c>
      <c r="AL3876" s="154">
        <v>0</v>
      </c>
      <c r="AM3876" s="154">
        <v>0</v>
      </c>
      <c r="AN3876" s="154">
        <v>0</v>
      </c>
      <c r="AO3876" s="154">
        <v>0</v>
      </c>
      <c r="AP3876" s="154">
        <v>0</v>
      </c>
      <c r="AQ3876" s="154">
        <v>102780</v>
      </c>
      <c r="AR3876" s="96" t="s">
        <v>3490</v>
      </c>
      <c r="AS3876" s="96" t="s">
        <v>3491</v>
      </c>
      <c r="AT3876" s="96" t="s">
        <v>9908</v>
      </c>
      <c r="AU3876" s="96"/>
      <c r="AV3876" s="96"/>
      <c r="AW3876" s="96"/>
      <c r="AX3876" s="96"/>
      <c r="AY3876" s="96"/>
      <c r="AZ3876" s="96"/>
      <c r="BA3876" s="96"/>
      <c r="BB3876" s="96"/>
      <c r="BC3876" s="96"/>
      <c r="BD3876" s="96"/>
      <c r="BE3876" s="96"/>
      <c r="BF3876" s="96"/>
      <c r="BG3876" s="96"/>
      <c r="BH3876" s="96"/>
    </row>
    <row r="3877" spans="1:60" x14ac:dyDescent="0.2">
      <c r="A3877" s="100">
        <v>0.6</v>
      </c>
      <c r="B3877" s="96" t="s">
        <v>3482</v>
      </c>
      <c r="C3877" s="96">
        <v>166119</v>
      </c>
      <c r="D3877" s="96">
        <v>999202310</v>
      </c>
      <c r="E3877" s="154">
        <v>0</v>
      </c>
      <c r="F3877" s="154">
        <v>156900</v>
      </c>
      <c r="G3877" s="154">
        <v>0</v>
      </c>
      <c r="H3877" s="154">
        <v>0</v>
      </c>
      <c r="I3877" s="154">
        <v>0</v>
      </c>
      <c r="J3877" s="154">
        <v>0</v>
      </c>
      <c r="K3877" s="154">
        <v>0</v>
      </c>
      <c r="L3877" s="154">
        <v>0</v>
      </c>
      <c r="M3877" s="154">
        <v>156900</v>
      </c>
      <c r="N3877" s="96" t="s">
        <v>9909</v>
      </c>
      <c r="O3877" s="96" t="s">
        <v>3484</v>
      </c>
      <c r="P3877" s="96">
        <v>4</v>
      </c>
      <c r="Q3877" s="96">
        <v>2025</v>
      </c>
      <c r="R3877" s="96" t="s">
        <v>3060</v>
      </c>
      <c r="S3877" s="96" t="s">
        <v>3485</v>
      </c>
      <c r="T3877" s="155">
        <v>45722</v>
      </c>
      <c r="U3877" s="155">
        <v>45724</v>
      </c>
      <c r="V3877" s="155">
        <v>45728</v>
      </c>
      <c r="W3877" s="96" t="s">
        <v>3609</v>
      </c>
      <c r="X3877" s="96" t="s">
        <v>3486</v>
      </c>
      <c r="Y3877" s="96"/>
      <c r="Z3877" s="96" t="s">
        <v>3063</v>
      </c>
      <c r="AA3877" s="96">
        <v>2769</v>
      </c>
      <c r="AB3877" s="155">
        <v>45187</v>
      </c>
      <c r="AC3877" s="155">
        <v>45746</v>
      </c>
      <c r="AD3877" s="96">
        <v>8999990341</v>
      </c>
      <c r="AE3877" s="96" t="s">
        <v>3487</v>
      </c>
      <c r="AF3877" s="96">
        <v>3</v>
      </c>
      <c r="AG3877" s="96" t="s">
        <v>3488</v>
      </c>
      <c r="AH3877" s="96" t="s">
        <v>3489</v>
      </c>
      <c r="AI3877" s="154">
        <v>0</v>
      </c>
      <c r="AJ3877" s="154">
        <v>94140</v>
      </c>
      <c r="AK3877" s="154">
        <v>0</v>
      </c>
      <c r="AL3877" s="154">
        <v>0</v>
      </c>
      <c r="AM3877" s="154">
        <v>0</v>
      </c>
      <c r="AN3877" s="154">
        <v>0</v>
      </c>
      <c r="AO3877" s="154">
        <v>0</v>
      </c>
      <c r="AP3877" s="154">
        <v>0</v>
      </c>
      <c r="AQ3877" s="154">
        <v>94140</v>
      </c>
      <c r="AR3877" s="96" t="s">
        <v>3490</v>
      </c>
      <c r="AS3877" s="96" t="s">
        <v>3491</v>
      </c>
      <c r="AT3877" s="96" t="s">
        <v>9910</v>
      </c>
      <c r="AU3877" s="96"/>
      <c r="AV3877" s="96"/>
      <c r="AW3877" s="96"/>
      <c r="AX3877" s="96"/>
      <c r="AY3877" s="96"/>
      <c r="AZ3877" s="96"/>
      <c r="BA3877" s="96"/>
      <c r="BB3877" s="96"/>
      <c r="BC3877" s="96"/>
      <c r="BD3877" s="96"/>
      <c r="BE3877" s="96"/>
      <c r="BF3877" s="96"/>
      <c r="BG3877" s="96"/>
      <c r="BH3877" s="96"/>
    </row>
    <row r="3878" spans="1:60" x14ac:dyDescent="0.2">
      <c r="A3878" s="100">
        <v>0.6</v>
      </c>
      <c r="B3878" s="96" t="s">
        <v>3482</v>
      </c>
      <c r="C3878" s="96">
        <v>166165</v>
      </c>
      <c r="D3878" s="96">
        <v>999202310</v>
      </c>
      <c r="E3878" s="154">
        <v>0</v>
      </c>
      <c r="F3878" s="154">
        <v>418100</v>
      </c>
      <c r="G3878" s="154">
        <v>0</v>
      </c>
      <c r="H3878" s="154">
        <v>0</v>
      </c>
      <c r="I3878" s="154">
        <v>0</v>
      </c>
      <c r="J3878" s="154">
        <v>0</v>
      </c>
      <c r="K3878" s="154">
        <v>0</v>
      </c>
      <c r="L3878" s="154">
        <v>0</v>
      </c>
      <c r="M3878" s="154">
        <v>418100</v>
      </c>
      <c r="N3878" s="96" t="s">
        <v>9911</v>
      </c>
      <c r="O3878" s="96" t="s">
        <v>3484</v>
      </c>
      <c r="P3878" s="96">
        <v>4</v>
      </c>
      <c r="Q3878" s="96">
        <v>2025</v>
      </c>
      <c r="R3878" s="96" t="s">
        <v>3060</v>
      </c>
      <c r="S3878" s="96" t="s">
        <v>3485</v>
      </c>
      <c r="T3878" s="155">
        <v>45729</v>
      </c>
      <c r="U3878" s="155">
        <v>45730</v>
      </c>
      <c r="V3878" s="155">
        <v>45733</v>
      </c>
      <c r="W3878" s="96" t="s">
        <v>3609</v>
      </c>
      <c r="X3878" s="96" t="s">
        <v>3486</v>
      </c>
      <c r="Y3878" s="96"/>
      <c r="Z3878" s="96" t="s">
        <v>3063</v>
      </c>
      <c r="AA3878" s="96">
        <v>2769</v>
      </c>
      <c r="AB3878" s="155">
        <v>45187</v>
      </c>
      <c r="AC3878" s="155">
        <v>45746</v>
      </c>
      <c r="AD3878" s="96">
        <v>8999990341</v>
      </c>
      <c r="AE3878" s="96" t="s">
        <v>3487</v>
      </c>
      <c r="AF3878" s="96">
        <v>3</v>
      </c>
      <c r="AG3878" s="96" t="s">
        <v>3488</v>
      </c>
      <c r="AH3878" s="96" t="s">
        <v>3489</v>
      </c>
      <c r="AI3878" s="154">
        <v>0</v>
      </c>
      <c r="AJ3878" s="154">
        <v>250860</v>
      </c>
      <c r="AK3878" s="154">
        <v>0</v>
      </c>
      <c r="AL3878" s="154">
        <v>0</v>
      </c>
      <c r="AM3878" s="154">
        <v>0</v>
      </c>
      <c r="AN3878" s="154">
        <v>0</v>
      </c>
      <c r="AO3878" s="154">
        <v>0</v>
      </c>
      <c r="AP3878" s="154">
        <v>0</v>
      </c>
      <c r="AQ3878" s="154">
        <v>250860</v>
      </c>
      <c r="AR3878" s="96" t="s">
        <v>3490</v>
      </c>
      <c r="AS3878" s="96" t="s">
        <v>3491</v>
      </c>
      <c r="AT3878" s="96" t="s">
        <v>9912</v>
      </c>
      <c r="AU3878" s="96"/>
      <c r="AV3878" s="96"/>
      <c r="AW3878" s="96"/>
      <c r="AX3878" s="96"/>
      <c r="AY3878" s="96"/>
      <c r="AZ3878" s="96"/>
      <c r="BA3878" s="96"/>
      <c r="BB3878" s="96"/>
      <c r="BC3878" s="96"/>
      <c r="BD3878" s="96"/>
      <c r="BE3878" s="96"/>
      <c r="BF3878" s="96"/>
      <c r="BG3878" s="96"/>
      <c r="BH3878" s="96"/>
    </row>
    <row r="3879" spans="1:60" x14ac:dyDescent="0.2">
      <c r="A3879" s="100">
        <v>0.6</v>
      </c>
      <c r="B3879" s="96" t="s">
        <v>3482</v>
      </c>
      <c r="C3879" s="96">
        <v>166106</v>
      </c>
      <c r="D3879" s="96">
        <v>999202310</v>
      </c>
      <c r="E3879" s="154">
        <v>0</v>
      </c>
      <c r="F3879" s="154">
        <v>149400</v>
      </c>
      <c r="G3879" s="154">
        <v>0</v>
      </c>
      <c r="H3879" s="154">
        <v>0</v>
      </c>
      <c r="I3879" s="154">
        <v>0</v>
      </c>
      <c r="J3879" s="154">
        <v>0</v>
      </c>
      <c r="K3879" s="154">
        <v>0</v>
      </c>
      <c r="L3879" s="154">
        <v>0</v>
      </c>
      <c r="M3879" s="154">
        <v>149400</v>
      </c>
      <c r="N3879" s="96" t="s">
        <v>9913</v>
      </c>
      <c r="O3879" s="96" t="s">
        <v>3484</v>
      </c>
      <c r="P3879" s="96">
        <v>4</v>
      </c>
      <c r="Q3879" s="96">
        <v>2025</v>
      </c>
      <c r="R3879" s="96" t="s">
        <v>3060</v>
      </c>
      <c r="S3879" s="96" t="s">
        <v>3485</v>
      </c>
      <c r="T3879" s="155">
        <v>45723</v>
      </c>
      <c r="U3879" s="155">
        <v>45726</v>
      </c>
      <c r="V3879" s="155">
        <v>45728</v>
      </c>
      <c r="W3879" s="96" t="s">
        <v>3609</v>
      </c>
      <c r="X3879" s="96" t="s">
        <v>3486</v>
      </c>
      <c r="Y3879" s="96"/>
      <c r="Z3879" s="96" t="s">
        <v>3063</v>
      </c>
      <c r="AA3879" s="96">
        <v>2769</v>
      </c>
      <c r="AB3879" s="155">
        <v>45187</v>
      </c>
      <c r="AC3879" s="155">
        <v>45746</v>
      </c>
      <c r="AD3879" s="96">
        <v>8999990341</v>
      </c>
      <c r="AE3879" s="96" t="s">
        <v>3487</v>
      </c>
      <c r="AF3879" s="96">
        <v>3</v>
      </c>
      <c r="AG3879" s="96" t="s">
        <v>3488</v>
      </c>
      <c r="AH3879" s="96" t="s">
        <v>3489</v>
      </c>
      <c r="AI3879" s="154">
        <v>0</v>
      </c>
      <c r="AJ3879" s="154">
        <v>89640</v>
      </c>
      <c r="AK3879" s="154">
        <v>0</v>
      </c>
      <c r="AL3879" s="154">
        <v>0</v>
      </c>
      <c r="AM3879" s="154">
        <v>0</v>
      </c>
      <c r="AN3879" s="154">
        <v>0</v>
      </c>
      <c r="AO3879" s="154">
        <v>0</v>
      </c>
      <c r="AP3879" s="154">
        <v>0</v>
      </c>
      <c r="AQ3879" s="154">
        <v>89640</v>
      </c>
      <c r="AR3879" s="96" t="s">
        <v>3490</v>
      </c>
      <c r="AS3879" s="96" t="s">
        <v>3491</v>
      </c>
      <c r="AT3879" s="96" t="s">
        <v>9914</v>
      </c>
      <c r="AU3879" s="96"/>
      <c r="AV3879" s="96"/>
      <c r="AW3879" s="96"/>
      <c r="AX3879" s="96"/>
      <c r="AY3879" s="96"/>
      <c r="AZ3879" s="96"/>
      <c r="BA3879" s="96"/>
      <c r="BB3879" s="96"/>
      <c r="BC3879" s="96"/>
      <c r="BD3879" s="96"/>
      <c r="BE3879" s="96"/>
      <c r="BF3879" s="96"/>
      <c r="BG3879" s="96"/>
      <c r="BH3879" s="96"/>
    </row>
    <row r="3880" spans="1:60" x14ac:dyDescent="0.2">
      <c r="A3880" s="100">
        <v>0.6</v>
      </c>
      <c r="B3880" s="96" t="s">
        <v>3482</v>
      </c>
      <c r="C3880" s="96">
        <v>165960</v>
      </c>
      <c r="D3880" s="96">
        <v>999202310</v>
      </c>
      <c r="E3880" s="154">
        <v>0</v>
      </c>
      <c r="F3880" s="154">
        <v>183800</v>
      </c>
      <c r="G3880" s="154">
        <v>0</v>
      </c>
      <c r="H3880" s="154">
        <v>0</v>
      </c>
      <c r="I3880" s="154">
        <v>0</v>
      </c>
      <c r="J3880" s="154">
        <v>0</v>
      </c>
      <c r="K3880" s="154">
        <v>0</v>
      </c>
      <c r="L3880" s="154">
        <v>0</v>
      </c>
      <c r="M3880" s="154">
        <v>183800</v>
      </c>
      <c r="N3880" s="96" t="s">
        <v>9915</v>
      </c>
      <c r="O3880" s="96" t="s">
        <v>3484</v>
      </c>
      <c r="P3880" s="96">
        <v>4</v>
      </c>
      <c r="Q3880" s="96">
        <v>2025</v>
      </c>
      <c r="R3880" s="96" t="s">
        <v>3060</v>
      </c>
      <c r="S3880" s="96" t="s">
        <v>3485</v>
      </c>
      <c r="T3880" s="155">
        <v>45705</v>
      </c>
      <c r="U3880" s="155">
        <v>45707</v>
      </c>
      <c r="V3880" s="155">
        <v>45707</v>
      </c>
      <c r="W3880" s="96" t="s">
        <v>3609</v>
      </c>
      <c r="X3880" s="96" t="s">
        <v>3486</v>
      </c>
      <c r="Y3880" s="96"/>
      <c r="Z3880" s="96" t="s">
        <v>3063</v>
      </c>
      <c r="AA3880" s="96">
        <v>2769</v>
      </c>
      <c r="AB3880" s="155">
        <v>45187</v>
      </c>
      <c r="AC3880" s="155">
        <v>45746</v>
      </c>
      <c r="AD3880" s="96">
        <v>8999990341</v>
      </c>
      <c r="AE3880" s="96" t="s">
        <v>3487</v>
      </c>
      <c r="AF3880" s="96">
        <v>3</v>
      </c>
      <c r="AG3880" s="96" t="s">
        <v>3488</v>
      </c>
      <c r="AH3880" s="96" t="s">
        <v>3489</v>
      </c>
      <c r="AI3880" s="154">
        <v>0</v>
      </c>
      <c r="AJ3880" s="154">
        <v>110280</v>
      </c>
      <c r="AK3880" s="154">
        <v>0</v>
      </c>
      <c r="AL3880" s="154">
        <v>0</v>
      </c>
      <c r="AM3880" s="154">
        <v>0</v>
      </c>
      <c r="AN3880" s="154">
        <v>0</v>
      </c>
      <c r="AO3880" s="154">
        <v>0</v>
      </c>
      <c r="AP3880" s="154">
        <v>0</v>
      </c>
      <c r="AQ3880" s="154">
        <v>110280</v>
      </c>
      <c r="AR3880" s="96" t="s">
        <v>3490</v>
      </c>
      <c r="AS3880" s="96" t="s">
        <v>3491</v>
      </c>
      <c r="AT3880" s="96" t="s">
        <v>9916</v>
      </c>
      <c r="AU3880" s="96"/>
      <c r="AV3880" s="96"/>
      <c r="AW3880" s="96"/>
      <c r="AX3880" s="96"/>
      <c r="AY3880" s="96"/>
      <c r="AZ3880" s="96"/>
      <c r="BA3880" s="96"/>
      <c r="BB3880" s="96"/>
      <c r="BC3880" s="96"/>
      <c r="BD3880" s="96"/>
      <c r="BE3880" s="96"/>
      <c r="BF3880" s="96"/>
      <c r="BG3880" s="96"/>
      <c r="BH3880" s="96"/>
    </row>
    <row r="3881" spans="1:60" x14ac:dyDescent="0.2">
      <c r="A3881" s="100">
        <v>0.6</v>
      </c>
      <c r="B3881" s="96" t="s">
        <v>3482</v>
      </c>
      <c r="C3881" s="96">
        <v>166041</v>
      </c>
      <c r="D3881" s="96">
        <v>999202310</v>
      </c>
      <c r="E3881" s="154">
        <v>0</v>
      </c>
      <c r="F3881" s="154">
        <v>167400</v>
      </c>
      <c r="G3881" s="154">
        <v>0</v>
      </c>
      <c r="H3881" s="154">
        <v>0</v>
      </c>
      <c r="I3881" s="154">
        <v>0</v>
      </c>
      <c r="J3881" s="154">
        <v>0</v>
      </c>
      <c r="K3881" s="154">
        <v>0</v>
      </c>
      <c r="L3881" s="154">
        <v>0</v>
      </c>
      <c r="M3881" s="154">
        <v>167400</v>
      </c>
      <c r="N3881" s="96" t="s">
        <v>9917</v>
      </c>
      <c r="O3881" s="96" t="s">
        <v>3484</v>
      </c>
      <c r="P3881" s="96">
        <v>4</v>
      </c>
      <c r="Q3881" s="96">
        <v>2025</v>
      </c>
      <c r="R3881" s="96" t="s">
        <v>3060</v>
      </c>
      <c r="S3881" s="96" t="s">
        <v>3485</v>
      </c>
      <c r="T3881" s="155">
        <v>45714</v>
      </c>
      <c r="U3881" s="155">
        <v>45715</v>
      </c>
      <c r="V3881" s="155">
        <v>45716</v>
      </c>
      <c r="W3881" s="96" t="s">
        <v>3609</v>
      </c>
      <c r="X3881" s="96" t="s">
        <v>3486</v>
      </c>
      <c r="Y3881" s="96"/>
      <c r="Z3881" s="96" t="s">
        <v>3063</v>
      </c>
      <c r="AA3881" s="96">
        <v>2769</v>
      </c>
      <c r="AB3881" s="155">
        <v>45187</v>
      </c>
      <c r="AC3881" s="155">
        <v>45746</v>
      </c>
      <c r="AD3881" s="96">
        <v>8999990341</v>
      </c>
      <c r="AE3881" s="96" t="s">
        <v>3487</v>
      </c>
      <c r="AF3881" s="96">
        <v>3</v>
      </c>
      <c r="AG3881" s="96" t="s">
        <v>3488</v>
      </c>
      <c r="AH3881" s="96" t="s">
        <v>3489</v>
      </c>
      <c r="AI3881" s="154">
        <v>0</v>
      </c>
      <c r="AJ3881" s="154">
        <v>100440</v>
      </c>
      <c r="AK3881" s="154">
        <v>0</v>
      </c>
      <c r="AL3881" s="154">
        <v>0</v>
      </c>
      <c r="AM3881" s="154">
        <v>0</v>
      </c>
      <c r="AN3881" s="154">
        <v>0</v>
      </c>
      <c r="AO3881" s="154">
        <v>0</v>
      </c>
      <c r="AP3881" s="154">
        <v>0</v>
      </c>
      <c r="AQ3881" s="154">
        <v>100440</v>
      </c>
      <c r="AR3881" s="96" t="s">
        <v>3490</v>
      </c>
      <c r="AS3881" s="96" t="s">
        <v>3491</v>
      </c>
      <c r="AT3881" s="96" t="s">
        <v>9918</v>
      </c>
      <c r="AU3881" s="96"/>
      <c r="AV3881" s="96"/>
      <c r="AW3881" s="96"/>
      <c r="AX3881" s="96"/>
      <c r="AY3881" s="96"/>
      <c r="AZ3881" s="96"/>
      <c r="BA3881" s="96"/>
      <c r="BB3881" s="96"/>
      <c r="BC3881" s="96"/>
      <c r="BD3881" s="96"/>
      <c r="BE3881" s="96"/>
      <c r="BF3881" s="96"/>
      <c r="BG3881" s="96"/>
      <c r="BH3881" s="96"/>
    </row>
    <row r="3882" spans="1:60" x14ac:dyDescent="0.2">
      <c r="A3882" s="100">
        <v>0.6</v>
      </c>
      <c r="B3882" s="96" t="s">
        <v>3482</v>
      </c>
      <c r="C3882" s="96">
        <v>166039</v>
      </c>
      <c r="D3882" s="96">
        <v>999202310</v>
      </c>
      <c r="E3882" s="154">
        <v>0</v>
      </c>
      <c r="F3882" s="154">
        <v>97936.666666666672</v>
      </c>
      <c r="G3882" s="154">
        <v>0</v>
      </c>
      <c r="H3882" s="154">
        <v>0</v>
      </c>
      <c r="I3882" s="154">
        <v>0</v>
      </c>
      <c r="J3882" s="154">
        <v>0</v>
      </c>
      <c r="K3882" s="154">
        <v>0</v>
      </c>
      <c r="L3882" s="154">
        <v>0</v>
      </c>
      <c r="M3882" s="154">
        <v>97936.666666666672</v>
      </c>
      <c r="N3882" s="96" t="s">
        <v>9919</v>
      </c>
      <c r="O3882" s="96" t="s">
        <v>3484</v>
      </c>
      <c r="P3882" s="96">
        <v>4</v>
      </c>
      <c r="Q3882" s="96">
        <v>2025</v>
      </c>
      <c r="R3882" s="96" t="s">
        <v>3060</v>
      </c>
      <c r="S3882" s="96" t="s">
        <v>3485</v>
      </c>
      <c r="T3882" s="155">
        <v>45713</v>
      </c>
      <c r="U3882" s="155">
        <v>45714</v>
      </c>
      <c r="V3882" s="155">
        <v>45716</v>
      </c>
      <c r="W3882" s="96" t="s">
        <v>3609</v>
      </c>
      <c r="X3882" s="96" t="s">
        <v>3486</v>
      </c>
      <c r="Y3882" s="96"/>
      <c r="Z3882" s="96" t="s">
        <v>3063</v>
      </c>
      <c r="AA3882" s="96">
        <v>2769</v>
      </c>
      <c r="AB3882" s="155">
        <v>45187</v>
      </c>
      <c r="AC3882" s="155">
        <v>45746</v>
      </c>
      <c r="AD3882" s="96">
        <v>8999990341</v>
      </c>
      <c r="AE3882" s="96" t="s">
        <v>3487</v>
      </c>
      <c r="AF3882" s="96">
        <v>3</v>
      </c>
      <c r="AG3882" s="96" t="s">
        <v>3488</v>
      </c>
      <c r="AH3882" s="96" t="s">
        <v>3489</v>
      </c>
      <c r="AI3882" s="154">
        <v>0</v>
      </c>
      <c r="AJ3882" s="154">
        <v>58762</v>
      </c>
      <c r="AK3882" s="154">
        <v>0</v>
      </c>
      <c r="AL3882" s="154">
        <v>0</v>
      </c>
      <c r="AM3882" s="154">
        <v>0</v>
      </c>
      <c r="AN3882" s="154">
        <v>0</v>
      </c>
      <c r="AO3882" s="154">
        <v>0</v>
      </c>
      <c r="AP3882" s="154">
        <v>0</v>
      </c>
      <c r="AQ3882" s="154">
        <v>58762</v>
      </c>
      <c r="AR3882" s="96" t="s">
        <v>3490</v>
      </c>
      <c r="AS3882" s="96" t="s">
        <v>3491</v>
      </c>
      <c r="AT3882" s="96" t="s">
        <v>9920</v>
      </c>
      <c r="AU3882" s="96"/>
      <c r="AV3882" s="96"/>
      <c r="AW3882" s="96"/>
      <c r="AX3882" s="96"/>
      <c r="AY3882" s="96"/>
      <c r="AZ3882" s="96"/>
      <c r="BA3882" s="96"/>
      <c r="BB3882" s="96"/>
      <c r="BC3882" s="96"/>
      <c r="BD3882" s="96"/>
      <c r="BE3882" s="96"/>
      <c r="BF3882" s="96"/>
      <c r="BG3882" s="96"/>
      <c r="BH3882" s="96"/>
    </row>
    <row r="3883" spans="1:60" x14ac:dyDescent="0.2">
      <c r="A3883" s="100">
        <v>0.6</v>
      </c>
      <c r="B3883" s="96" t="s">
        <v>3482</v>
      </c>
      <c r="C3883" s="96">
        <v>166064</v>
      </c>
      <c r="D3883" s="96">
        <v>999202310</v>
      </c>
      <c r="E3883" s="154">
        <v>0</v>
      </c>
      <c r="F3883" s="154">
        <v>404383.33333333337</v>
      </c>
      <c r="G3883" s="154">
        <v>0</v>
      </c>
      <c r="H3883" s="154">
        <v>0</v>
      </c>
      <c r="I3883" s="154">
        <v>0</v>
      </c>
      <c r="J3883" s="154">
        <v>0</v>
      </c>
      <c r="K3883" s="154">
        <v>0</v>
      </c>
      <c r="L3883" s="154">
        <v>0</v>
      </c>
      <c r="M3883" s="154">
        <v>404383.33333333337</v>
      </c>
      <c r="N3883" s="96" t="s">
        <v>9921</v>
      </c>
      <c r="O3883" s="96" t="s">
        <v>3484</v>
      </c>
      <c r="P3883" s="96">
        <v>4</v>
      </c>
      <c r="Q3883" s="96">
        <v>2025</v>
      </c>
      <c r="R3883" s="96" t="s">
        <v>3060</v>
      </c>
      <c r="S3883" s="96" t="s">
        <v>3485</v>
      </c>
      <c r="T3883" s="155">
        <v>45715</v>
      </c>
      <c r="U3883" s="155">
        <v>45717</v>
      </c>
      <c r="V3883" s="155">
        <v>45721</v>
      </c>
      <c r="W3883" s="96" t="s">
        <v>2986</v>
      </c>
      <c r="X3883" s="96" t="s">
        <v>3486</v>
      </c>
      <c r="Y3883" s="96"/>
      <c r="Z3883" s="96" t="s">
        <v>3063</v>
      </c>
      <c r="AA3883" s="96">
        <v>2769</v>
      </c>
      <c r="AB3883" s="155">
        <v>45187</v>
      </c>
      <c r="AC3883" s="155">
        <v>45746</v>
      </c>
      <c r="AD3883" s="96">
        <v>8999990341</v>
      </c>
      <c r="AE3883" s="96" t="s">
        <v>3487</v>
      </c>
      <c r="AF3883" s="96">
        <v>3</v>
      </c>
      <c r="AG3883" s="96" t="s">
        <v>3488</v>
      </c>
      <c r="AH3883" s="96" t="s">
        <v>3489</v>
      </c>
      <c r="AI3883" s="154">
        <v>0</v>
      </c>
      <c r="AJ3883" s="154">
        <v>242630</v>
      </c>
      <c r="AK3883" s="154">
        <v>0</v>
      </c>
      <c r="AL3883" s="154">
        <v>0</v>
      </c>
      <c r="AM3883" s="154">
        <v>0</v>
      </c>
      <c r="AN3883" s="154">
        <v>0</v>
      </c>
      <c r="AO3883" s="154">
        <v>0</v>
      </c>
      <c r="AP3883" s="154">
        <v>0</v>
      </c>
      <c r="AQ3883" s="154">
        <v>242630</v>
      </c>
      <c r="AR3883" s="96" t="s">
        <v>3490</v>
      </c>
      <c r="AS3883" s="96" t="s">
        <v>3491</v>
      </c>
      <c r="AT3883" s="96" t="s">
        <v>9922</v>
      </c>
      <c r="AU3883" s="96"/>
      <c r="AV3883" s="96"/>
      <c r="AW3883" s="96"/>
      <c r="AX3883" s="96"/>
      <c r="AY3883" s="96"/>
      <c r="AZ3883" s="96"/>
      <c r="BA3883" s="96"/>
      <c r="BB3883" s="96"/>
      <c r="BC3883" s="96"/>
      <c r="BD3883" s="96"/>
      <c r="BE3883" s="96"/>
      <c r="BF3883" s="96"/>
      <c r="BG3883" s="96"/>
      <c r="BH3883" s="96"/>
    </row>
    <row r="3884" spans="1:60" x14ac:dyDescent="0.2">
      <c r="A3884" s="100">
        <v>0.6</v>
      </c>
      <c r="B3884" s="96" t="s">
        <v>3482</v>
      </c>
      <c r="C3884" s="96">
        <v>166078</v>
      </c>
      <c r="D3884" s="96">
        <v>999202310</v>
      </c>
      <c r="E3884" s="154">
        <v>0</v>
      </c>
      <c r="F3884" s="154">
        <v>81400</v>
      </c>
      <c r="G3884" s="154">
        <v>0</v>
      </c>
      <c r="H3884" s="154">
        <v>0</v>
      </c>
      <c r="I3884" s="154">
        <v>0</v>
      </c>
      <c r="J3884" s="154">
        <v>0</v>
      </c>
      <c r="K3884" s="154">
        <v>0</v>
      </c>
      <c r="L3884" s="154">
        <v>0</v>
      </c>
      <c r="M3884" s="154">
        <v>81400</v>
      </c>
      <c r="N3884" s="96" t="s">
        <v>9923</v>
      </c>
      <c r="O3884" s="96" t="s">
        <v>3484</v>
      </c>
      <c r="P3884" s="96">
        <v>4</v>
      </c>
      <c r="Q3884" s="96">
        <v>2025</v>
      </c>
      <c r="R3884" s="96" t="s">
        <v>3060</v>
      </c>
      <c r="S3884" s="96" t="s">
        <v>3485</v>
      </c>
      <c r="T3884" s="155">
        <v>45719</v>
      </c>
      <c r="U3884" s="155">
        <v>45720</v>
      </c>
      <c r="V3884" s="155">
        <v>45721</v>
      </c>
      <c r="W3884" s="96" t="s">
        <v>3609</v>
      </c>
      <c r="X3884" s="96" t="s">
        <v>3486</v>
      </c>
      <c r="Y3884" s="96"/>
      <c r="Z3884" s="96" t="s">
        <v>3063</v>
      </c>
      <c r="AA3884" s="96">
        <v>2769</v>
      </c>
      <c r="AB3884" s="155">
        <v>45187</v>
      </c>
      <c r="AC3884" s="155">
        <v>45746</v>
      </c>
      <c r="AD3884" s="96">
        <v>8999990341</v>
      </c>
      <c r="AE3884" s="96" t="s">
        <v>3487</v>
      </c>
      <c r="AF3884" s="96">
        <v>3</v>
      </c>
      <c r="AG3884" s="96" t="s">
        <v>3488</v>
      </c>
      <c r="AH3884" s="96" t="s">
        <v>3489</v>
      </c>
      <c r="AI3884" s="154">
        <v>0</v>
      </c>
      <c r="AJ3884" s="154">
        <v>48840</v>
      </c>
      <c r="AK3884" s="154">
        <v>0</v>
      </c>
      <c r="AL3884" s="154">
        <v>0</v>
      </c>
      <c r="AM3884" s="154">
        <v>0</v>
      </c>
      <c r="AN3884" s="154">
        <v>0</v>
      </c>
      <c r="AO3884" s="154">
        <v>0</v>
      </c>
      <c r="AP3884" s="154">
        <v>0</v>
      </c>
      <c r="AQ3884" s="154">
        <v>48840</v>
      </c>
      <c r="AR3884" s="96" t="s">
        <v>3490</v>
      </c>
      <c r="AS3884" s="96" t="s">
        <v>3491</v>
      </c>
      <c r="AT3884" s="96" t="s">
        <v>9924</v>
      </c>
      <c r="AU3884" s="96"/>
      <c r="AV3884" s="96"/>
      <c r="AW3884" s="96"/>
      <c r="AX3884" s="96"/>
      <c r="AY3884" s="96"/>
      <c r="AZ3884" s="96"/>
      <c r="BA3884" s="96"/>
      <c r="BB3884" s="96"/>
      <c r="BC3884" s="96"/>
      <c r="BD3884" s="96"/>
      <c r="BE3884" s="96"/>
      <c r="BF3884" s="96"/>
      <c r="BG3884" s="96"/>
      <c r="BH3884" s="96"/>
    </row>
    <row r="3885" spans="1:60" x14ac:dyDescent="0.2">
      <c r="A3885" s="100">
        <v>0.6</v>
      </c>
      <c r="B3885" s="96" t="s">
        <v>3482</v>
      </c>
      <c r="C3885" s="96">
        <v>166243</v>
      </c>
      <c r="D3885" s="96">
        <v>999202310</v>
      </c>
      <c r="E3885" s="154">
        <v>0</v>
      </c>
      <c r="F3885" s="154">
        <v>174328.33333333331</v>
      </c>
      <c r="G3885" s="154">
        <v>0</v>
      </c>
      <c r="H3885" s="154">
        <v>0</v>
      </c>
      <c r="I3885" s="154">
        <v>0</v>
      </c>
      <c r="J3885" s="154">
        <v>0</v>
      </c>
      <c r="K3885" s="154">
        <v>0</v>
      </c>
      <c r="L3885" s="154">
        <v>0</v>
      </c>
      <c r="M3885" s="154">
        <v>174328.33333333331</v>
      </c>
      <c r="N3885" s="96" t="s">
        <v>9925</v>
      </c>
      <c r="O3885" s="96" t="s">
        <v>3484</v>
      </c>
      <c r="P3885" s="96">
        <v>4</v>
      </c>
      <c r="Q3885" s="96">
        <v>2025</v>
      </c>
      <c r="R3885" s="96" t="s">
        <v>3060</v>
      </c>
      <c r="S3885" s="96" t="s">
        <v>3485</v>
      </c>
      <c r="T3885" s="155">
        <v>45735</v>
      </c>
      <c r="U3885" s="155">
        <v>45737</v>
      </c>
      <c r="V3885" s="155">
        <v>45741</v>
      </c>
      <c r="W3885" s="96" t="s">
        <v>3609</v>
      </c>
      <c r="X3885" s="96" t="s">
        <v>3486</v>
      </c>
      <c r="Y3885" s="96"/>
      <c r="Z3885" s="96" t="s">
        <v>3063</v>
      </c>
      <c r="AA3885" s="96">
        <v>2769</v>
      </c>
      <c r="AB3885" s="155">
        <v>45187</v>
      </c>
      <c r="AC3885" s="155">
        <v>45746</v>
      </c>
      <c r="AD3885" s="96">
        <v>8999990341</v>
      </c>
      <c r="AE3885" s="96" t="s">
        <v>3487</v>
      </c>
      <c r="AF3885" s="96">
        <v>3</v>
      </c>
      <c r="AG3885" s="96" t="s">
        <v>3488</v>
      </c>
      <c r="AH3885" s="96" t="s">
        <v>3489</v>
      </c>
      <c r="AI3885" s="154">
        <v>0</v>
      </c>
      <c r="AJ3885" s="154">
        <v>104597</v>
      </c>
      <c r="AK3885" s="154">
        <v>0</v>
      </c>
      <c r="AL3885" s="154">
        <v>0</v>
      </c>
      <c r="AM3885" s="154">
        <v>0</v>
      </c>
      <c r="AN3885" s="154">
        <v>0</v>
      </c>
      <c r="AO3885" s="154">
        <v>0</v>
      </c>
      <c r="AP3885" s="154">
        <v>0</v>
      </c>
      <c r="AQ3885" s="154">
        <v>104597</v>
      </c>
      <c r="AR3885" s="96" t="s">
        <v>3490</v>
      </c>
      <c r="AS3885" s="96" t="s">
        <v>3491</v>
      </c>
      <c r="AT3885" s="96" t="s">
        <v>9926</v>
      </c>
      <c r="AU3885" s="96"/>
      <c r="AV3885" s="96"/>
      <c r="AW3885" s="96"/>
      <c r="AX3885" s="96"/>
      <c r="AY3885" s="96"/>
      <c r="AZ3885" s="96"/>
      <c r="BA3885" s="96"/>
      <c r="BB3885" s="96"/>
      <c r="BC3885" s="96"/>
      <c r="BD3885" s="96"/>
      <c r="BE3885" s="96"/>
      <c r="BF3885" s="96"/>
      <c r="BG3885" s="96"/>
      <c r="BH3885" s="96"/>
    </row>
    <row r="3886" spans="1:60" x14ac:dyDescent="0.2">
      <c r="A3886" s="100">
        <v>0.6</v>
      </c>
      <c r="B3886" s="96" t="s">
        <v>3482</v>
      </c>
      <c r="C3886" s="96">
        <v>166195</v>
      </c>
      <c r="D3886" s="96">
        <v>999202310</v>
      </c>
      <c r="E3886" s="154">
        <v>0</v>
      </c>
      <c r="F3886" s="154">
        <v>484466.66666666669</v>
      </c>
      <c r="G3886" s="154">
        <v>0</v>
      </c>
      <c r="H3886" s="154">
        <v>0</v>
      </c>
      <c r="I3886" s="154">
        <v>0</v>
      </c>
      <c r="J3886" s="154">
        <v>0</v>
      </c>
      <c r="K3886" s="154">
        <v>0</v>
      </c>
      <c r="L3886" s="154">
        <v>0</v>
      </c>
      <c r="M3886" s="154">
        <v>484466.66666666669</v>
      </c>
      <c r="N3886" s="96" t="s">
        <v>9927</v>
      </c>
      <c r="O3886" s="96" t="s">
        <v>3484</v>
      </c>
      <c r="P3886" s="96">
        <v>4</v>
      </c>
      <c r="Q3886" s="96">
        <v>2025</v>
      </c>
      <c r="R3886" s="96" t="s">
        <v>3060</v>
      </c>
      <c r="S3886" s="96" t="s">
        <v>3485</v>
      </c>
      <c r="T3886" s="155">
        <v>45730</v>
      </c>
      <c r="U3886" s="155">
        <v>45731</v>
      </c>
      <c r="V3886" s="155">
        <v>45735</v>
      </c>
      <c r="W3886" s="96" t="s">
        <v>3609</v>
      </c>
      <c r="X3886" s="96" t="s">
        <v>3486</v>
      </c>
      <c r="Y3886" s="96"/>
      <c r="Z3886" s="96" t="s">
        <v>3063</v>
      </c>
      <c r="AA3886" s="96">
        <v>2769</v>
      </c>
      <c r="AB3886" s="155">
        <v>45187</v>
      </c>
      <c r="AC3886" s="155">
        <v>45746</v>
      </c>
      <c r="AD3886" s="96">
        <v>8999990341</v>
      </c>
      <c r="AE3886" s="96" t="s">
        <v>3487</v>
      </c>
      <c r="AF3886" s="96">
        <v>3</v>
      </c>
      <c r="AG3886" s="96" t="s">
        <v>3488</v>
      </c>
      <c r="AH3886" s="96" t="s">
        <v>3489</v>
      </c>
      <c r="AI3886" s="154">
        <v>0</v>
      </c>
      <c r="AJ3886" s="154">
        <v>290680</v>
      </c>
      <c r="AK3886" s="154">
        <v>0</v>
      </c>
      <c r="AL3886" s="154">
        <v>0</v>
      </c>
      <c r="AM3886" s="154">
        <v>0</v>
      </c>
      <c r="AN3886" s="154">
        <v>0</v>
      </c>
      <c r="AO3886" s="154">
        <v>0</v>
      </c>
      <c r="AP3886" s="154">
        <v>0</v>
      </c>
      <c r="AQ3886" s="154">
        <v>290680</v>
      </c>
      <c r="AR3886" s="96" t="s">
        <v>3490</v>
      </c>
      <c r="AS3886" s="96" t="s">
        <v>3491</v>
      </c>
      <c r="AT3886" s="96" t="s">
        <v>9928</v>
      </c>
      <c r="AU3886" s="96"/>
      <c r="AV3886" s="96"/>
      <c r="AW3886" s="96"/>
      <c r="AX3886" s="96"/>
      <c r="AY3886" s="96"/>
      <c r="AZ3886" s="96"/>
      <c r="BA3886" s="96"/>
      <c r="BB3886" s="96"/>
      <c r="BC3886" s="96"/>
      <c r="BD3886" s="96"/>
      <c r="BE3886" s="96"/>
      <c r="BF3886" s="96"/>
      <c r="BG3886" s="96"/>
      <c r="BH3886" s="96"/>
    </row>
    <row r="3887" spans="1:60" x14ac:dyDescent="0.2">
      <c r="A3887" s="100">
        <v>0.6</v>
      </c>
      <c r="B3887" s="96" t="s">
        <v>3482</v>
      </c>
      <c r="C3887" s="96">
        <v>166065</v>
      </c>
      <c r="D3887" s="96">
        <v>999202310</v>
      </c>
      <c r="E3887" s="154">
        <v>0</v>
      </c>
      <c r="F3887" s="154">
        <v>252181.66666666669</v>
      </c>
      <c r="G3887" s="154">
        <v>0</v>
      </c>
      <c r="H3887" s="154">
        <v>0</v>
      </c>
      <c r="I3887" s="154">
        <v>0</v>
      </c>
      <c r="J3887" s="154">
        <v>0</v>
      </c>
      <c r="K3887" s="154">
        <v>0</v>
      </c>
      <c r="L3887" s="154">
        <v>0</v>
      </c>
      <c r="M3887" s="154">
        <v>252181.66666666669</v>
      </c>
      <c r="N3887" s="96" t="s">
        <v>9929</v>
      </c>
      <c r="O3887" s="96" t="s">
        <v>3484</v>
      </c>
      <c r="P3887" s="96">
        <v>4</v>
      </c>
      <c r="Q3887" s="96">
        <v>2025</v>
      </c>
      <c r="R3887" s="96" t="s">
        <v>3060</v>
      </c>
      <c r="S3887" s="96" t="s">
        <v>3485</v>
      </c>
      <c r="T3887" s="155">
        <v>45716</v>
      </c>
      <c r="U3887" s="155">
        <v>45717</v>
      </c>
      <c r="V3887" s="155">
        <v>45721</v>
      </c>
      <c r="W3887" s="96" t="s">
        <v>3609</v>
      </c>
      <c r="X3887" s="96" t="s">
        <v>3486</v>
      </c>
      <c r="Y3887" s="96"/>
      <c r="Z3887" s="96" t="s">
        <v>3063</v>
      </c>
      <c r="AA3887" s="96">
        <v>2769</v>
      </c>
      <c r="AB3887" s="155">
        <v>45187</v>
      </c>
      <c r="AC3887" s="155">
        <v>45746</v>
      </c>
      <c r="AD3887" s="96">
        <v>8999990341</v>
      </c>
      <c r="AE3887" s="96" t="s">
        <v>3487</v>
      </c>
      <c r="AF3887" s="96">
        <v>3</v>
      </c>
      <c r="AG3887" s="96" t="s">
        <v>3488</v>
      </c>
      <c r="AH3887" s="96" t="s">
        <v>3489</v>
      </c>
      <c r="AI3887" s="154">
        <v>0</v>
      </c>
      <c r="AJ3887" s="154">
        <v>151309</v>
      </c>
      <c r="AK3887" s="154">
        <v>0</v>
      </c>
      <c r="AL3887" s="154">
        <v>0</v>
      </c>
      <c r="AM3887" s="154">
        <v>0</v>
      </c>
      <c r="AN3887" s="154">
        <v>0</v>
      </c>
      <c r="AO3887" s="154">
        <v>0</v>
      </c>
      <c r="AP3887" s="154">
        <v>0</v>
      </c>
      <c r="AQ3887" s="154">
        <v>151309</v>
      </c>
      <c r="AR3887" s="96" t="s">
        <v>3490</v>
      </c>
      <c r="AS3887" s="96" t="s">
        <v>3491</v>
      </c>
      <c r="AT3887" s="96" t="s">
        <v>9930</v>
      </c>
      <c r="AU3887" s="96"/>
      <c r="AV3887" s="96"/>
      <c r="AW3887" s="96"/>
      <c r="AX3887" s="96"/>
      <c r="AY3887" s="96"/>
      <c r="AZ3887" s="96"/>
      <c r="BA3887" s="96"/>
      <c r="BB3887" s="96"/>
      <c r="BC3887" s="96"/>
      <c r="BD3887" s="96"/>
      <c r="BE3887" s="96"/>
      <c r="BF3887" s="96"/>
      <c r="BG3887" s="96"/>
      <c r="BH3887" s="96"/>
    </row>
    <row r="3888" spans="1:60" x14ac:dyDescent="0.2">
      <c r="A3888" s="100">
        <v>0.6</v>
      </c>
      <c r="B3888" s="96" t="s">
        <v>3482</v>
      </c>
      <c r="C3888" s="96">
        <v>166100</v>
      </c>
      <c r="D3888" s="96">
        <v>999202310</v>
      </c>
      <c r="E3888" s="154">
        <v>0</v>
      </c>
      <c r="F3888" s="154">
        <v>516328.33333333337</v>
      </c>
      <c r="G3888" s="154">
        <v>0</v>
      </c>
      <c r="H3888" s="154">
        <v>0</v>
      </c>
      <c r="I3888" s="154">
        <v>0</v>
      </c>
      <c r="J3888" s="154">
        <v>0</v>
      </c>
      <c r="K3888" s="154">
        <v>0</v>
      </c>
      <c r="L3888" s="154">
        <v>0</v>
      </c>
      <c r="M3888" s="154">
        <v>516328.33333333337</v>
      </c>
      <c r="N3888" s="96" t="s">
        <v>9931</v>
      </c>
      <c r="O3888" s="96" t="s">
        <v>3484</v>
      </c>
      <c r="P3888" s="96">
        <v>4</v>
      </c>
      <c r="Q3888" s="96">
        <v>2025</v>
      </c>
      <c r="R3888" s="96" t="s">
        <v>3060</v>
      </c>
      <c r="S3888" s="96" t="s">
        <v>3485</v>
      </c>
      <c r="T3888" s="155">
        <v>45722</v>
      </c>
      <c r="U3888" s="155">
        <v>45724</v>
      </c>
      <c r="V3888" s="155">
        <v>45728</v>
      </c>
      <c r="W3888" s="96" t="s">
        <v>3609</v>
      </c>
      <c r="X3888" s="96" t="s">
        <v>3486</v>
      </c>
      <c r="Y3888" s="96"/>
      <c r="Z3888" s="96" t="s">
        <v>3063</v>
      </c>
      <c r="AA3888" s="96">
        <v>2769</v>
      </c>
      <c r="AB3888" s="155">
        <v>45187</v>
      </c>
      <c r="AC3888" s="155">
        <v>45746</v>
      </c>
      <c r="AD3888" s="96">
        <v>8999990341</v>
      </c>
      <c r="AE3888" s="96" t="s">
        <v>3487</v>
      </c>
      <c r="AF3888" s="96">
        <v>3</v>
      </c>
      <c r="AG3888" s="96" t="s">
        <v>3488</v>
      </c>
      <c r="AH3888" s="96" t="s">
        <v>3489</v>
      </c>
      <c r="AI3888" s="154">
        <v>0</v>
      </c>
      <c r="AJ3888" s="154">
        <v>309797</v>
      </c>
      <c r="AK3888" s="154">
        <v>0</v>
      </c>
      <c r="AL3888" s="154">
        <v>0</v>
      </c>
      <c r="AM3888" s="154">
        <v>0</v>
      </c>
      <c r="AN3888" s="154">
        <v>0</v>
      </c>
      <c r="AO3888" s="154">
        <v>0</v>
      </c>
      <c r="AP3888" s="154">
        <v>0</v>
      </c>
      <c r="AQ3888" s="154">
        <v>309797</v>
      </c>
      <c r="AR3888" s="96" t="s">
        <v>3490</v>
      </c>
      <c r="AS3888" s="96" t="s">
        <v>3491</v>
      </c>
      <c r="AT3888" s="96" t="s">
        <v>9932</v>
      </c>
      <c r="AU3888" s="96"/>
      <c r="AV3888" s="96"/>
      <c r="AW3888" s="96"/>
      <c r="AX3888" s="96"/>
      <c r="AY3888" s="96"/>
      <c r="AZ3888" s="96"/>
      <c r="BA3888" s="96"/>
      <c r="BB3888" s="96"/>
      <c r="BC3888" s="96"/>
      <c r="BD3888" s="96"/>
      <c r="BE3888" s="96"/>
      <c r="BF3888" s="96"/>
      <c r="BG3888" s="96"/>
      <c r="BH3888" s="96"/>
    </row>
    <row r="3889" spans="1:60" x14ac:dyDescent="0.2">
      <c r="A3889" s="100">
        <v>0.6</v>
      </c>
      <c r="B3889" s="96" t="s">
        <v>3482</v>
      </c>
      <c r="C3889" s="96">
        <v>166256</v>
      </c>
      <c r="D3889" s="96">
        <v>999202310</v>
      </c>
      <c r="E3889" s="154">
        <v>0</v>
      </c>
      <c r="F3889" s="154">
        <v>187300</v>
      </c>
      <c r="G3889" s="154">
        <v>0</v>
      </c>
      <c r="H3889" s="154">
        <v>0</v>
      </c>
      <c r="I3889" s="154">
        <v>0</v>
      </c>
      <c r="J3889" s="154">
        <v>0</v>
      </c>
      <c r="K3889" s="154">
        <v>0</v>
      </c>
      <c r="L3889" s="154">
        <v>0</v>
      </c>
      <c r="M3889" s="154">
        <v>187300</v>
      </c>
      <c r="N3889" s="96" t="s">
        <v>9933</v>
      </c>
      <c r="O3889" s="96" t="s">
        <v>3484</v>
      </c>
      <c r="P3889" s="96">
        <v>4</v>
      </c>
      <c r="Q3889" s="96">
        <v>2025</v>
      </c>
      <c r="R3889" s="96" t="s">
        <v>3060</v>
      </c>
      <c r="S3889" s="96" t="s">
        <v>3485</v>
      </c>
      <c r="T3889" s="155">
        <v>45737</v>
      </c>
      <c r="U3889" s="155">
        <v>45738</v>
      </c>
      <c r="V3889" s="155">
        <v>45741</v>
      </c>
      <c r="W3889" s="96" t="s">
        <v>3609</v>
      </c>
      <c r="X3889" s="96" t="s">
        <v>3486</v>
      </c>
      <c r="Y3889" s="96"/>
      <c r="Z3889" s="96" t="s">
        <v>3063</v>
      </c>
      <c r="AA3889" s="96">
        <v>2769</v>
      </c>
      <c r="AB3889" s="155">
        <v>45187</v>
      </c>
      <c r="AC3889" s="155">
        <v>45746</v>
      </c>
      <c r="AD3889" s="96">
        <v>8999990341</v>
      </c>
      <c r="AE3889" s="96" t="s">
        <v>3487</v>
      </c>
      <c r="AF3889" s="96">
        <v>3</v>
      </c>
      <c r="AG3889" s="96" t="s">
        <v>3488</v>
      </c>
      <c r="AH3889" s="96" t="s">
        <v>3489</v>
      </c>
      <c r="AI3889" s="154">
        <v>0</v>
      </c>
      <c r="AJ3889" s="154">
        <v>112380</v>
      </c>
      <c r="AK3889" s="154">
        <v>0</v>
      </c>
      <c r="AL3889" s="154">
        <v>0</v>
      </c>
      <c r="AM3889" s="154">
        <v>0</v>
      </c>
      <c r="AN3889" s="154">
        <v>0</v>
      </c>
      <c r="AO3889" s="154">
        <v>0</v>
      </c>
      <c r="AP3889" s="154">
        <v>0</v>
      </c>
      <c r="AQ3889" s="154">
        <v>112380</v>
      </c>
      <c r="AR3889" s="96" t="s">
        <v>3490</v>
      </c>
      <c r="AS3889" s="96" t="s">
        <v>3491</v>
      </c>
      <c r="AT3889" s="96" t="s">
        <v>9934</v>
      </c>
      <c r="AU3889" s="96"/>
      <c r="AV3889" s="96"/>
      <c r="AW3889" s="96"/>
      <c r="AX3889" s="96"/>
      <c r="AY3889" s="96"/>
      <c r="AZ3889" s="96"/>
      <c r="BA3889" s="96"/>
      <c r="BB3889" s="96"/>
      <c r="BC3889" s="96"/>
      <c r="BD3889" s="96"/>
      <c r="BE3889" s="96"/>
      <c r="BF3889" s="96"/>
      <c r="BG3889" s="96"/>
      <c r="BH3889" s="96"/>
    </row>
    <row r="3890" spans="1:60" x14ac:dyDescent="0.2">
      <c r="A3890" s="100">
        <v>0.6</v>
      </c>
      <c r="B3890" s="96" t="s">
        <v>3482</v>
      </c>
      <c r="C3890" s="96">
        <v>166058</v>
      </c>
      <c r="D3890" s="96">
        <v>999202310</v>
      </c>
      <c r="E3890" s="154">
        <v>0</v>
      </c>
      <c r="F3890" s="154">
        <v>262596.66666666669</v>
      </c>
      <c r="G3890" s="154">
        <v>0</v>
      </c>
      <c r="H3890" s="154">
        <v>0</v>
      </c>
      <c r="I3890" s="154">
        <v>0</v>
      </c>
      <c r="J3890" s="154">
        <v>0</v>
      </c>
      <c r="K3890" s="154">
        <v>0</v>
      </c>
      <c r="L3890" s="154">
        <v>0</v>
      </c>
      <c r="M3890" s="154">
        <v>262596.66666666669</v>
      </c>
      <c r="N3890" s="96" t="s">
        <v>9935</v>
      </c>
      <c r="O3890" s="96" t="s">
        <v>3484</v>
      </c>
      <c r="P3890" s="96">
        <v>4</v>
      </c>
      <c r="Q3890" s="96">
        <v>2025</v>
      </c>
      <c r="R3890" s="96" t="s">
        <v>3060</v>
      </c>
      <c r="S3890" s="96" t="s">
        <v>3485</v>
      </c>
      <c r="T3890" s="155">
        <v>45715</v>
      </c>
      <c r="U3890" s="155">
        <v>45717</v>
      </c>
      <c r="V3890" s="155">
        <v>45721</v>
      </c>
      <c r="W3890" s="96" t="s">
        <v>3609</v>
      </c>
      <c r="X3890" s="96" t="s">
        <v>3486</v>
      </c>
      <c r="Y3890" s="96"/>
      <c r="Z3890" s="96" t="s">
        <v>3063</v>
      </c>
      <c r="AA3890" s="96">
        <v>2769</v>
      </c>
      <c r="AB3890" s="155">
        <v>45187</v>
      </c>
      <c r="AC3890" s="155">
        <v>45746</v>
      </c>
      <c r="AD3890" s="96">
        <v>8999990341</v>
      </c>
      <c r="AE3890" s="96" t="s">
        <v>3487</v>
      </c>
      <c r="AF3890" s="96">
        <v>3</v>
      </c>
      <c r="AG3890" s="96" t="s">
        <v>3488</v>
      </c>
      <c r="AH3890" s="96" t="s">
        <v>3489</v>
      </c>
      <c r="AI3890" s="154">
        <v>0</v>
      </c>
      <c r="AJ3890" s="154">
        <v>157558</v>
      </c>
      <c r="AK3890" s="154">
        <v>0</v>
      </c>
      <c r="AL3890" s="154">
        <v>0</v>
      </c>
      <c r="AM3890" s="154">
        <v>0</v>
      </c>
      <c r="AN3890" s="154">
        <v>0</v>
      </c>
      <c r="AO3890" s="154">
        <v>0</v>
      </c>
      <c r="AP3890" s="154">
        <v>0</v>
      </c>
      <c r="AQ3890" s="154">
        <v>157558</v>
      </c>
      <c r="AR3890" s="96" t="s">
        <v>3490</v>
      </c>
      <c r="AS3890" s="96" t="s">
        <v>3491</v>
      </c>
      <c r="AT3890" s="96" t="s">
        <v>9936</v>
      </c>
      <c r="AU3890" s="96"/>
      <c r="AV3890" s="96"/>
      <c r="AW3890" s="96"/>
      <c r="AX3890" s="96"/>
      <c r="AY3890" s="96"/>
      <c r="AZ3890" s="96"/>
      <c r="BA3890" s="96"/>
      <c r="BB3890" s="96"/>
      <c r="BC3890" s="96"/>
      <c r="BD3890" s="96"/>
      <c r="BE3890" s="96"/>
      <c r="BF3890" s="96"/>
      <c r="BG3890" s="96"/>
      <c r="BH3890" s="96"/>
    </row>
    <row r="3891" spans="1:60" x14ac:dyDescent="0.2">
      <c r="A3891" s="100">
        <v>0.6</v>
      </c>
      <c r="B3891" s="96" t="s">
        <v>3482</v>
      </c>
      <c r="C3891" s="96">
        <v>166231</v>
      </c>
      <c r="D3891" s="96">
        <v>999202310</v>
      </c>
      <c r="E3891" s="154">
        <v>0</v>
      </c>
      <c r="F3891" s="154">
        <v>556635</v>
      </c>
      <c r="G3891" s="154">
        <v>0</v>
      </c>
      <c r="H3891" s="154">
        <v>0</v>
      </c>
      <c r="I3891" s="154">
        <v>0</v>
      </c>
      <c r="J3891" s="154">
        <v>0</v>
      </c>
      <c r="K3891" s="154">
        <v>0</v>
      </c>
      <c r="L3891" s="154">
        <v>0</v>
      </c>
      <c r="M3891" s="154">
        <v>556635</v>
      </c>
      <c r="N3891" s="96" t="s">
        <v>9937</v>
      </c>
      <c r="O3891" s="96" t="s">
        <v>3484</v>
      </c>
      <c r="P3891" s="96">
        <v>4</v>
      </c>
      <c r="Q3891" s="96">
        <v>2025</v>
      </c>
      <c r="R3891" s="96" t="s">
        <v>3060</v>
      </c>
      <c r="S3891" s="96" t="s">
        <v>3485</v>
      </c>
      <c r="T3891" s="155">
        <v>45736</v>
      </c>
      <c r="U3891" s="155">
        <v>45737</v>
      </c>
      <c r="V3891" s="155">
        <v>45741</v>
      </c>
      <c r="W3891" s="96" t="s">
        <v>3609</v>
      </c>
      <c r="X3891" s="96" t="s">
        <v>3486</v>
      </c>
      <c r="Y3891" s="96"/>
      <c r="Z3891" s="96" t="s">
        <v>3063</v>
      </c>
      <c r="AA3891" s="96">
        <v>2769</v>
      </c>
      <c r="AB3891" s="155">
        <v>45187</v>
      </c>
      <c r="AC3891" s="155">
        <v>45746</v>
      </c>
      <c r="AD3891" s="96">
        <v>8999990341</v>
      </c>
      <c r="AE3891" s="96" t="s">
        <v>3487</v>
      </c>
      <c r="AF3891" s="96">
        <v>3</v>
      </c>
      <c r="AG3891" s="96" t="s">
        <v>3488</v>
      </c>
      <c r="AH3891" s="96" t="s">
        <v>3489</v>
      </c>
      <c r="AI3891" s="154">
        <v>0</v>
      </c>
      <c r="AJ3891" s="154">
        <v>333981</v>
      </c>
      <c r="AK3891" s="154">
        <v>0</v>
      </c>
      <c r="AL3891" s="154">
        <v>0</v>
      </c>
      <c r="AM3891" s="154">
        <v>0</v>
      </c>
      <c r="AN3891" s="154">
        <v>0</v>
      </c>
      <c r="AO3891" s="154">
        <v>0</v>
      </c>
      <c r="AP3891" s="154">
        <v>0</v>
      </c>
      <c r="AQ3891" s="154">
        <v>333981</v>
      </c>
      <c r="AR3891" s="96" t="s">
        <v>3490</v>
      </c>
      <c r="AS3891" s="96" t="s">
        <v>3491</v>
      </c>
      <c r="AT3891" s="96" t="s">
        <v>9938</v>
      </c>
      <c r="AU3891" s="96"/>
      <c r="AV3891" s="96"/>
      <c r="AW3891" s="96"/>
      <c r="AX3891" s="96"/>
      <c r="AY3891" s="96"/>
      <c r="AZ3891" s="96"/>
      <c r="BA3891" s="96"/>
      <c r="BB3891" s="96"/>
      <c r="BC3891" s="96"/>
      <c r="BD3891" s="96"/>
      <c r="BE3891" s="96"/>
      <c r="BF3891" s="96"/>
      <c r="BG3891" s="96"/>
      <c r="BH3891" s="96"/>
    </row>
    <row r="3892" spans="1:60" x14ac:dyDescent="0.2">
      <c r="A3892" s="100">
        <v>0.6</v>
      </c>
      <c r="B3892" s="96" t="s">
        <v>3482</v>
      </c>
      <c r="C3892" s="96">
        <v>166228</v>
      </c>
      <c r="D3892" s="96">
        <v>999202310</v>
      </c>
      <c r="E3892" s="154">
        <v>0</v>
      </c>
      <c r="F3892" s="154">
        <v>206368.33333333331</v>
      </c>
      <c r="G3892" s="154">
        <v>0</v>
      </c>
      <c r="H3892" s="154">
        <v>0</v>
      </c>
      <c r="I3892" s="154">
        <v>0</v>
      </c>
      <c r="J3892" s="154">
        <v>0</v>
      </c>
      <c r="K3892" s="154">
        <v>0</v>
      </c>
      <c r="L3892" s="154">
        <v>0</v>
      </c>
      <c r="M3892" s="154">
        <v>206368.33333333331</v>
      </c>
      <c r="N3892" s="96" t="s">
        <v>9939</v>
      </c>
      <c r="O3892" s="96" t="s">
        <v>3484</v>
      </c>
      <c r="P3892" s="96">
        <v>4</v>
      </c>
      <c r="Q3892" s="96">
        <v>2025</v>
      </c>
      <c r="R3892" s="96" t="s">
        <v>3060</v>
      </c>
      <c r="S3892" s="96" t="s">
        <v>3485</v>
      </c>
      <c r="T3892" s="155">
        <v>45735</v>
      </c>
      <c r="U3892" s="155">
        <v>45737</v>
      </c>
      <c r="V3892" s="155">
        <v>45741</v>
      </c>
      <c r="W3892" s="96" t="s">
        <v>3609</v>
      </c>
      <c r="X3892" s="96" t="s">
        <v>3486</v>
      </c>
      <c r="Y3892" s="96"/>
      <c r="Z3892" s="96" t="s">
        <v>3063</v>
      </c>
      <c r="AA3892" s="96">
        <v>2769</v>
      </c>
      <c r="AB3892" s="155">
        <v>45187</v>
      </c>
      <c r="AC3892" s="155">
        <v>45746</v>
      </c>
      <c r="AD3892" s="96">
        <v>8999990341</v>
      </c>
      <c r="AE3892" s="96" t="s">
        <v>3487</v>
      </c>
      <c r="AF3892" s="96">
        <v>3</v>
      </c>
      <c r="AG3892" s="96" t="s">
        <v>3488</v>
      </c>
      <c r="AH3892" s="96" t="s">
        <v>3489</v>
      </c>
      <c r="AI3892" s="154">
        <v>0</v>
      </c>
      <c r="AJ3892" s="154">
        <v>123821</v>
      </c>
      <c r="AK3892" s="154">
        <v>0</v>
      </c>
      <c r="AL3892" s="154">
        <v>0</v>
      </c>
      <c r="AM3892" s="154">
        <v>0</v>
      </c>
      <c r="AN3892" s="154">
        <v>0</v>
      </c>
      <c r="AO3892" s="154">
        <v>0</v>
      </c>
      <c r="AP3892" s="154">
        <v>0</v>
      </c>
      <c r="AQ3892" s="154">
        <v>123821</v>
      </c>
      <c r="AR3892" s="96" t="s">
        <v>3490</v>
      </c>
      <c r="AS3892" s="96" t="s">
        <v>3491</v>
      </c>
      <c r="AT3892" s="96" t="s">
        <v>9940</v>
      </c>
      <c r="AU3892" s="96"/>
      <c r="AV3892" s="96"/>
      <c r="AW3892" s="96"/>
      <c r="AX3892" s="96"/>
      <c r="AY3892" s="96"/>
      <c r="AZ3892" s="96"/>
      <c r="BA3892" s="96"/>
      <c r="BB3892" s="96"/>
      <c r="BC3892" s="96"/>
      <c r="BD3892" s="96"/>
      <c r="BE3892" s="96"/>
      <c r="BF3892" s="96"/>
      <c r="BG3892" s="96"/>
      <c r="BH3892" s="96"/>
    </row>
    <row r="3893" spans="1:60" x14ac:dyDescent="0.2">
      <c r="A3893" s="100">
        <v>0.6</v>
      </c>
      <c r="B3893" s="96" t="s">
        <v>3482</v>
      </c>
      <c r="C3893" s="96">
        <v>166122</v>
      </c>
      <c r="D3893" s="96">
        <v>999202310</v>
      </c>
      <c r="E3893" s="154">
        <v>0</v>
      </c>
      <c r="F3893" s="154">
        <v>172513.33333333331</v>
      </c>
      <c r="G3893" s="154">
        <v>0</v>
      </c>
      <c r="H3893" s="154">
        <v>0</v>
      </c>
      <c r="I3893" s="154">
        <v>0</v>
      </c>
      <c r="J3893" s="154">
        <v>0</v>
      </c>
      <c r="K3893" s="154">
        <v>0</v>
      </c>
      <c r="L3893" s="154">
        <v>0</v>
      </c>
      <c r="M3893" s="154">
        <v>172513.33333333331</v>
      </c>
      <c r="N3893" s="96" t="s">
        <v>9941</v>
      </c>
      <c r="O3893" s="96" t="s">
        <v>3484</v>
      </c>
      <c r="P3893" s="96">
        <v>4</v>
      </c>
      <c r="Q3893" s="96">
        <v>2025</v>
      </c>
      <c r="R3893" s="96" t="s">
        <v>3060</v>
      </c>
      <c r="S3893" s="96" t="s">
        <v>3485</v>
      </c>
      <c r="T3893" s="155">
        <v>45723</v>
      </c>
      <c r="U3893" s="155">
        <v>45724</v>
      </c>
      <c r="V3893" s="155">
        <v>45728</v>
      </c>
      <c r="W3893" s="96" t="s">
        <v>3609</v>
      </c>
      <c r="X3893" s="96" t="s">
        <v>3486</v>
      </c>
      <c r="Y3893" s="96"/>
      <c r="Z3893" s="96" t="s">
        <v>3063</v>
      </c>
      <c r="AA3893" s="96">
        <v>2769</v>
      </c>
      <c r="AB3893" s="155">
        <v>45187</v>
      </c>
      <c r="AC3893" s="155">
        <v>45746</v>
      </c>
      <c r="AD3893" s="96">
        <v>8999990341</v>
      </c>
      <c r="AE3893" s="96" t="s">
        <v>3487</v>
      </c>
      <c r="AF3893" s="96">
        <v>3</v>
      </c>
      <c r="AG3893" s="96" t="s">
        <v>3488</v>
      </c>
      <c r="AH3893" s="96" t="s">
        <v>3489</v>
      </c>
      <c r="AI3893" s="154">
        <v>0</v>
      </c>
      <c r="AJ3893" s="154">
        <v>103508</v>
      </c>
      <c r="AK3893" s="154">
        <v>0</v>
      </c>
      <c r="AL3893" s="154">
        <v>0</v>
      </c>
      <c r="AM3893" s="154">
        <v>0</v>
      </c>
      <c r="AN3893" s="154">
        <v>0</v>
      </c>
      <c r="AO3893" s="154">
        <v>0</v>
      </c>
      <c r="AP3893" s="154">
        <v>0</v>
      </c>
      <c r="AQ3893" s="154">
        <v>103508</v>
      </c>
      <c r="AR3893" s="96" t="s">
        <v>3490</v>
      </c>
      <c r="AS3893" s="96" t="s">
        <v>3491</v>
      </c>
      <c r="AT3893" s="96" t="s">
        <v>9942</v>
      </c>
      <c r="AU3893" s="96"/>
      <c r="AV3893" s="96"/>
      <c r="AW3893" s="96"/>
      <c r="AX3893" s="96"/>
      <c r="AY3893" s="96"/>
      <c r="AZ3893" s="96"/>
      <c r="BA3893" s="96"/>
      <c r="BB3893" s="96"/>
      <c r="BC3893" s="96"/>
      <c r="BD3893" s="96"/>
      <c r="BE3893" s="96"/>
      <c r="BF3893" s="96"/>
      <c r="BG3893" s="96"/>
      <c r="BH3893" s="96"/>
    </row>
    <row r="3894" spans="1:60" x14ac:dyDescent="0.2">
      <c r="A3894" s="100">
        <v>0.6</v>
      </c>
      <c r="B3894" s="96" t="s">
        <v>3482</v>
      </c>
      <c r="C3894" s="96">
        <v>166262</v>
      </c>
      <c r="D3894" s="96">
        <v>999202310</v>
      </c>
      <c r="E3894" s="154">
        <v>0</v>
      </c>
      <c r="F3894" s="154">
        <v>364568.33333333337</v>
      </c>
      <c r="G3894" s="154">
        <v>0</v>
      </c>
      <c r="H3894" s="154">
        <v>0</v>
      </c>
      <c r="I3894" s="154">
        <v>0</v>
      </c>
      <c r="J3894" s="154">
        <v>0</v>
      </c>
      <c r="K3894" s="154">
        <v>0</v>
      </c>
      <c r="L3894" s="154">
        <v>0</v>
      </c>
      <c r="M3894" s="154">
        <v>364568.33333333337</v>
      </c>
      <c r="N3894" s="96" t="s">
        <v>9943</v>
      </c>
      <c r="O3894" s="96" t="s">
        <v>3484</v>
      </c>
      <c r="P3894" s="96">
        <v>4</v>
      </c>
      <c r="Q3894" s="96">
        <v>2025</v>
      </c>
      <c r="R3894" s="96" t="s">
        <v>3060</v>
      </c>
      <c r="S3894" s="96" t="s">
        <v>3485</v>
      </c>
      <c r="T3894" s="155">
        <v>45734</v>
      </c>
      <c r="U3894" s="155">
        <v>45738</v>
      </c>
      <c r="V3894" s="155">
        <v>45741</v>
      </c>
      <c r="W3894" s="96" t="s">
        <v>2986</v>
      </c>
      <c r="X3894" s="96" t="s">
        <v>3486</v>
      </c>
      <c r="Y3894" s="96"/>
      <c r="Z3894" s="96" t="s">
        <v>3063</v>
      </c>
      <c r="AA3894" s="96">
        <v>2769</v>
      </c>
      <c r="AB3894" s="155">
        <v>45187</v>
      </c>
      <c r="AC3894" s="155">
        <v>45746</v>
      </c>
      <c r="AD3894" s="96">
        <v>8999990341</v>
      </c>
      <c r="AE3894" s="96" t="s">
        <v>3487</v>
      </c>
      <c r="AF3894" s="96">
        <v>3</v>
      </c>
      <c r="AG3894" s="96" t="s">
        <v>3488</v>
      </c>
      <c r="AH3894" s="96" t="s">
        <v>3489</v>
      </c>
      <c r="AI3894" s="154">
        <v>0</v>
      </c>
      <c r="AJ3894" s="154">
        <v>218741</v>
      </c>
      <c r="AK3894" s="154">
        <v>0</v>
      </c>
      <c r="AL3894" s="154">
        <v>0</v>
      </c>
      <c r="AM3894" s="154">
        <v>0</v>
      </c>
      <c r="AN3894" s="154">
        <v>0</v>
      </c>
      <c r="AO3894" s="154">
        <v>0</v>
      </c>
      <c r="AP3894" s="154">
        <v>0</v>
      </c>
      <c r="AQ3894" s="154">
        <v>218741</v>
      </c>
      <c r="AR3894" s="96" t="s">
        <v>3490</v>
      </c>
      <c r="AS3894" s="96" t="s">
        <v>3491</v>
      </c>
      <c r="AT3894" s="96" t="s">
        <v>9944</v>
      </c>
      <c r="AU3894" s="96"/>
      <c r="AV3894" s="96"/>
      <c r="AW3894" s="96"/>
      <c r="AX3894" s="96"/>
      <c r="AY3894" s="96"/>
      <c r="AZ3894" s="96"/>
      <c r="BA3894" s="96"/>
      <c r="BB3894" s="96"/>
      <c r="BC3894" s="96"/>
      <c r="BD3894" s="96"/>
      <c r="BE3894" s="96"/>
      <c r="BF3894" s="96"/>
      <c r="BG3894" s="96"/>
      <c r="BH3894" s="96"/>
    </row>
    <row r="3895" spans="1:60" x14ac:dyDescent="0.2">
      <c r="A3895" s="100">
        <v>0.6</v>
      </c>
      <c r="B3895" s="96" t="s">
        <v>3482</v>
      </c>
      <c r="C3895" s="96">
        <v>166193</v>
      </c>
      <c r="D3895" s="96">
        <v>999202310</v>
      </c>
      <c r="E3895" s="154">
        <v>0</v>
      </c>
      <c r="F3895" s="154">
        <v>264300</v>
      </c>
      <c r="G3895" s="154">
        <v>0</v>
      </c>
      <c r="H3895" s="154">
        <v>0</v>
      </c>
      <c r="I3895" s="154">
        <v>0</v>
      </c>
      <c r="J3895" s="154">
        <v>0</v>
      </c>
      <c r="K3895" s="154">
        <v>0</v>
      </c>
      <c r="L3895" s="154">
        <v>0</v>
      </c>
      <c r="M3895" s="154">
        <v>264300</v>
      </c>
      <c r="N3895" s="96" t="s">
        <v>9945</v>
      </c>
      <c r="O3895" s="96" t="s">
        <v>3484</v>
      </c>
      <c r="P3895" s="96">
        <v>4</v>
      </c>
      <c r="Q3895" s="96">
        <v>2025</v>
      </c>
      <c r="R3895" s="96" t="s">
        <v>3060</v>
      </c>
      <c r="S3895" s="96" t="s">
        <v>3485</v>
      </c>
      <c r="T3895" s="155">
        <v>45730</v>
      </c>
      <c r="U3895" s="155">
        <v>45731</v>
      </c>
      <c r="V3895" s="155">
        <v>45735</v>
      </c>
      <c r="W3895" s="96" t="s">
        <v>3609</v>
      </c>
      <c r="X3895" s="96" t="s">
        <v>3486</v>
      </c>
      <c r="Y3895" s="96"/>
      <c r="Z3895" s="96" t="s">
        <v>3063</v>
      </c>
      <c r="AA3895" s="96">
        <v>2769</v>
      </c>
      <c r="AB3895" s="155">
        <v>45187</v>
      </c>
      <c r="AC3895" s="155">
        <v>45746</v>
      </c>
      <c r="AD3895" s="96">
        <v>8999990341</v>
      </c>
      <c r="AE3895" s="96" t="s">
        <v>3487</v>
      </c>
      <c r="AF3895" s="96">
        <v>3</v>
      </c>
      <c r="AG3895" s="96" t="s">
        <v>3488</v>
      </c>
      <c r="AH3895" s="96" t="s">
        <v>3489</v>
      </c>
      <c r="AI3895" s="154">
        <v>0</v>
      </c>
      <c r="AJ3895" s="154">
        <v>158580</v>
      </c>
      <c r="AK3895" s="154">
        <v>0</v>
      </c>
      <c r="AL3895" s="154">
        <v>0</v>
      </c>
      <c r="AM3895" s="154">
        <v>0</v>
      </c>
      <c r="AN3895" s="154">
        <v>0</v>
      </c>
      <c r="AO3895" s="154">
        <v>0</v>
      </c>
      <c r="AP3895" s="154">
        <v>0</v>
      </c>
      <c r="AQ3895" s="154">
        <v>158580</v>
      </c>
      <c r="AR3895" s="96" t="s">
        <v>3490</v>
      </c>
      <c r="AS3895" s="96" t="s">
        <v>3491</v>
      </c>
      <c r="AT3895" s="96" t="s">
        <v>9946</v>
      </c>
      <c r="AU3895" s="96"/>
      <c r="AV3895" s="96"/>
      <c r="AW3895" s="96"/>
      <c r="AX3895" s="96"/>
      <c r="AY3895" s="96"/>
      <c r="AZ3895" s="96"/>
      <c r="BA3895" s="96"/>
      <c r="BB3895" s="96"/>
      <c r="BC3895" s="96"/>
      <c r="BD3895" s="96"/>
      <c r="BE3895" s="96"/>
      <c r="BF3895" s="96"/>
      <c r="BG3895" s="96"/>
      <c r="BH3895" s="96"/>
    </row>
    <row r="3896" spans="1:60" x14ac:dyDescent="0.2">
      <c r="A3896" s="100">
        <v>0.6</v>
      </c>
      <c r="B3896" s="96" t="s">
        <v>3482</v>
      </c>
      <c r="C3896" s="96">
        <v>166267</v>
      </c>
      <c r="D3896" s="96">
        <v>999202310</v>
      </c>
      <c r="E3896" s="154">
        <v>0</v>
      </c>
      <c r="F3896" s="154">
        <v>75700</v>
      </c>
      <c r="G3896" s="154">
        <v>0</v>
      </c>
      <c r="H3896" s="154">
        <v>0</v>
      </c>
      <c r="I3896" s="154">
        <v>0</v>
      </c>
      <c r="J3896" s="154">
        <v>0</v>
      </c>
      <c r="K3896" s="154">
        <v>0</v>
      </c>
      <c r="L3896" s="154">
        <v>0</v>
      </c>
      <c r="M3896" s="154">
        <v>75700</v>
      </c>
      <c r="N3896" s="96" t="s">
        <v>9947</v>
      </c>
      <c r="O3896" s="96" t="s">
        <v>3484</v>
      </c>
      <c r="P3896" s="96">
        <v>4</v>
      </c>
      <c r="Q3896" s="96">
        <v>2025</v>
      </c>
      <c r="R3896" s="96" t="s">
        <v>3060</v>
      </c>
      <c r="S3896" s="96" t="s">
        <v>3485</v>
      </c>
      <c r="T3896" s="155">
        <v>45731</v>
      </c>
      <c r="U3896" s="155">
        <v>45740</v>
      </c>
      <c r="V3896" s="155">
        <v>45741</v>
      </c>
      <c r="W3896" s="96" t="s">
        <v>3609</v>
      </c>
      <c r="X3896" s="96" t="s">
        <v>3486</v>
      </c>
      <c r="Y3896" s="96"/>
      <c r="Z3896" s="96" t="s">
        <v>3063</v>
      </c>
      <c r="AA3896" s="96">
        <v>2769</v>
      </c>
      <c r="AB3896" s="155">
        <v>45187</v>
      </c>
      <c r="AC3896" s="155">
        <v>45746</v>
      </c>
      <c r="AD3896" s="96">
        <v>8999990341</v>
      </c>
      <c r="AE3896" s="96" t="s">
        <v>3487</v>
      </c>
      <c r="AF3896" s="96">
        <v>3</v>
      </c>
      <c r="AG3896" s="96" t="s">
        <v>3488</v>
      </c>
      <c r="AH3896" s="96" t="s">
        <v>3489</v>
      </c>
      <c r="AI3896" s="154">
        <v>0</v>
      </c>
      <c r="AJ3896" s="154">
        <v>45420</v>
      </c>
      <c r="AK3896" s="154">
        <v>0</v>
      </c>
      <c r="AL3896" s="154">
        <v>0</v>
      </c>
      <c r="AM3896" s="154">
        <v>0</v>
      </c>
      <c r="AN3896" s="154">
        <v>0</v>
      </c>
      <c r="AO3896" s="154">
        <v>0</v>
      </c>
      <c r="AP3896" s="154">
        <v>0</v>
      </c>
      <c r="AQ3896" s="154">
        <v>45420</v>
      </c>
      <c r="AR3896" s="96" t="s">
        <v>3490</v>
      </c>
      <c r="AS3896" s="96" t="s">
        <v>3491</v>
      </c>
      <c r="AT3896" s="96" t="s">
        <v>9948</v>
      </c>
      <c r="AU3896" s="96"/>
      <c r="AV3896" s="96"/>
      <c r="AW3896" s="96"/>
      <c r="AX3896" s="96"/>
      <c r="AY3896" s="96"/>
      <c r="AZ3896" s="96"/>
      <c r="BA3896" s="96"/>
      <c r="BB3896" s="96"/>
      <c r="BC3896" s="96"/>
      <c r="BD3896" s="96"/>
      <c r="BE3896" s="96"/>
      <c r="BF3896" s="96"/>
      <c r="BG3896" s="96"/>
      <c r="BH3896" s="96"/>
    </row>
    <row r="3897" spans="1:60" x14ac:dyDescent="0.2">
      <c r="A3897" s="100">
        <v>0.6</v>
      </c>
      <c r="B3897" s="96" t="s">
        <v>3482</v>
      </c>
      <c r="C3897" s="96">
        <v>166304</v>
      </c>
      <c r="D3897" s="96">
        <v>999202310</v>
      </c>
      <c r="E3897" s="154">
        <v>0</v>
      </c>
      <c r="F3897" s="154">
        <v>235238.33333333331</v>
      </c>
      <c r="G3897" s="154">
        <v>0</v>
      </c>
      <c r="H3897" s="154">
        <v>0</v>
      </c>
      <c r="I3897" s="154">
        <v>0</v>
      </c>
      <c r="J3897" s="154">
        <v>0</v>
      </c>
      <c r="K3897" s="154">
        <v>0</v>
      </c>
      <c r="L3897" s="154">
        <v>0</v>
      </c>
      <c r="M3897" s="154">
        <v>235238.33333333331</v>
      </c>
      <c r="N3897" s="96" t="s">
        <v>9949</v>
      </c>
      <c r="O3897" s="96" t="s">
        <v>3484</v>
      </c>
      <c r="P3897" s="96">
        <v>4</v>
      </c>
      <c r="Q3897" s="96">
        <v>2025</v>
      </c>
      <c r="R3897" s="96" t="s">
        <v>3060</v>
      </c>
      <c r="S3897" s="96" t="s">
        <v>3485</v>
      </c>
      <c r="T3897" s="155">
        <v>45744</v>
      </c>
      <c r="U3897" s="155">
        <v>45745</v>
      </c>
      <c r="V3897" s="155">
        <v>45747</v>
      </c>
      <c r="W3897" s="96" t="s">
        <v>3609</v>
      </c>
      <c r="X3897" s="96" t="s">
        <v>3486</v>
      </c>
      <c r="Y3897" s="96"/>
      <c r="Z3897" s="96" t="s">
        <v>3063</v>
      </c>
      <c r="AA3897" s="96">
        <v>2769</v>
      </c>
      <c r="AB3897" s="155">
        <v>45187</v>
      </c>
      <c r="AC3897" s="155">
        <v>45746</v>
      </c>
      <c r="AD3897" s="96">
        <v>8999990341</v>
      </c>
      <c r="AE3897" s="96" t="s">
        <v>3487</v>
      </c>
      <c r="AF3897" s="96">
        <v>3</v>
      </c>
      <c r="AG3897" s="96" t="s">
        <v>3488</v>
      </c>
      <c r="AH3897" s="96" t="s">
        <v>3489</v>
      </c>
      <c r="AI3897" s="154">
        <v>0</v>
      </c>
      <c r="AJ3897" s="154">
        <v>141143</v>
      </c>
      <c r="AK3897" s="154">
        <v>0</v>
      </c>
      <c r="AL3897" s="154">
        <v>0</v>
      </c>
      <c r="AM3897" s="154">
        <v>0</v>
      </c>
      <c r="AN3897" s="154">
        <v>0</v>
      </c>
      <c r="AO3897" s="154">
        <v>0</v>
      </c>
      <c r="AP3897" s="154">
        <v>0</v>
      </c>
      <c r="AQ3897" s="154">
        <v>141143</v>
      </c>
      <c r="AR3897" s="96" t="s">
        <v>3490</v>
      </c>
      <c r="AS3897" s="96" t="s">
        <v>3491</v>
      </c>
      <c r="AT3897" s="96" t="s">
        <v>9950</v>
      </c>
      <c r="AU3897" s="96"/>
      <c r="AV3897" s="96"/>
      <c r="AW3897" s="96"/>
      <c r="AX3897" s="96"/>
      <c r="AY3897" s="96"/>
      <c r="AZ3897" s="96"/>
      <c r="BA3897" s="96"/>
      <c r="BB3897" s="96"/>
      <c r="BC3897" s="96"/>
      <c r="BD3897" s="96"/>
      <c r="BE3897" s="96"/>
      <c r="BF3897" s="96"/>
      <c r="BG3897" s="96"/>
      <c r="BH3897" s="96"/>
    </row>
    <row r="3898" spans="1:60" x14ac:dyDescent="0.2">
      <c r="A3898" s="100">
        <v>0.6</v>
      </c>
      <c r="B3898" s="96" t="s">
        <v>3482</v>
      </c>
      <c r="C3898" s="96">
        <v>166285</v>
      </c>
      <c r="D3898" s="96">
        <v>999202310</v>
      </c>
      <c r="E3898" s="154">
        <v>0</v>
      </c>
      <c r="F3898" s="154">
        <v>112335</v>
      </c>
      <c r="G3898" s="154">
        <v>0</v>
      </c>
      <c r="H3898" s="154">
        <v>0</v>
      </c>
      <c r="I3898" s="154">
        <v>0</v>
      </c>
      <c r="J3898" s="154">
        <v>0</v>
      </c>
      <c r="K3898" s="154">
        <v>0</v>
      </c>
      <c r="L3898" s="154">
        <v>0</v>
      </c>
      <c r="M3898" s="154">
        <v>112335</v>
      </c>
      <c r="N3898" s="96" t="s">
        <v>9951</v>
      </c>
      <c r="O3898" s="96" t="s">
        <v>3484</v>
      </c>
      <c r="P3898" s="96">
        <v>4</v>
      </c>
      <c r="Q3898" s="96">
        <v>2025</v>
      </c>
      <c r="R3898" s="96" t="s">
        <v>3060</v>
      </c>
      <c r="S3898" s="96" t="s">
        <v>3485</v>
      </c>
      <c r="T3898" s="155">
        <v>45742</v>
      </c>
      <c r="U3898" s="155">
        <v>45743</v>
      </c>
      <c r="V3898" s="155">
        <v>45747</v>
      </c>
      <c r="W3898" s="96" t="s">
        <v>3609</v>
      </c>
      <c r="X3898" s="96" t="s">
        <v>3486</v>
      </c>
      <c r="Y3898" s="96"/>
      <c r="Z3898" s="96" t="s">
        <v>3063</v>
      </c>
      <c r="AA3898" s="96">
        <v>2769</v>
      </c>
      <c r="AB3898" s="155">
        <v>45187</v>
      </c>
      <c r="AC3898" s="155">
        <v>45746</v>
      </c>
      <c r="AD3898" s="96">
        <v>8999990341</v>
      </c>
      <c r="AE3898" s="96" t="s">
        <v>3487</v>
      </c>
      <c r="AF3898" s="96">
        <v>3</v>
      </c>
      <c r="AG3898" s="96" t="s">
        <v>3488</v>
      </c>
      <c r="AH3898" s="96" t="s">
        <v>3489</v>
      </c>
      <c r="AI3898" s="154">
        <v>0</v>
      </c>
      <c r="AJ3898" s="154">
        <v>67401</v>
      </c>
      <c r="AK3898" s="154">
        <v>0</v>
      </c>
      <c r="AL3898" s="154">
        <v>0</v>
      </c>
      <c r="AM3898" s="154">
        <v>0</v>
      </c>
      <c r="AN3898" s="154">
        <v>0</v>
      </c>
      <c r="AO3898" s="154">
        <v>0</v>
      </c>
      <c r="AP3898" s="154">
        <v>0</v>
      </c>
      <c r="AQ3898" s="154">
        <v>67401</v>
      </c>
      <c r="AR3898" s="96" t="s">
        <v>3490</v>
      </c>
      <c r="AS3898" s="96" t="s">
        <v>3491</v>
      </c>
      <c r="AT3898" s="96" t="s">
        <v>9952</v>
      </c>
      <c r="AU3898" s="96"/>
      <c r="AV3898" s="96"/>
      <c r="AW3898" s="96"/>
      <c r="AX3898" s="96"/>
      <c r="AY3898" s="96"/>
      <c r="AZ3898" s="96"/>
      <c r="BA3898" s="96"/>
      <c r="BB3898" s="96"/>
      <c r="BC3898" s="96"/>
      <c r="BD3898" s="96"/>
      <c r="BE3898" s="96"/>
      <c r="BF3898" s="96"/>
      <c r="BG3898" s="96"/>
      <c r="BH3898" s="96"/>
    </row>
    <row r="3899" spans="1:60" x14ac:dyDescent="0.2">
      <c r="A3899" s="100">
        <v>0.6</v>
      </c>
      <c r="B3899" s="96" t="s">
        <v>3482</v>
      </c>
      <c r="C3899" s="96">
        <v>166278</v>
      </c>
      <c r="D3899" s="96">
        <v>999202310</v>
      </c>
      <c r="E3899" s="154">
        <v>0</v>
      </c>
      <c r="F3899" s="154">
        <v>500000</v>
      </c>
      <c r="G3899" s="154">
        <v>0</v>
      </c>
      <c r="H3899" s="154">
        <v>0</v>
      </c>
      <c r="I3899" s="154">
        <v>0</v>
      </c>
      <c r="J3899" s="154">
        <v>0</v>
      </c>
      <c r="K3899" s="154">
        <v>0</v>
      </c>
      <c r="L3899" s="154">
        <v>0</v>
      </c>
      <c r="M3899" s="154">
        <v>500000</v>
      </c>
      <c r="N3899" s="96" t="s">
        <v>9953</v>
      </c>
      <c r="O3899" s="96" t="s">
        <v>3484</v>
      </c>
      <c r="P3899" s="96">
        <v>4</v>
      </c>
      <c r="Q3899" s="96">
        <v>2025</v>
      </c>
      <c r="R3899" s="96" t="s">
        <v>3060</v>
      </c>
      <c r="S3899" s="96" t="s">
        <v>3485</v>
      </c>
      <c r="T3899" s="155">
        <v>45741</v>
      </c>
      <c r="U3899" s="155">
        <v>45743</v>
      </c>
      <c r="V3899" s="155">
        <v>45747</v>
      </c>
      <c r="W3899" s="96" t="s">
        <v>3609</v>
      </c>
      <c r="X3899" s="96" t="s">
        <v>3709</v>
      </c>
      <c r="Y3899" s="96"/>
      <c r="Z3899" s="96" t="s">
        <v>3063</v>
      </c>
      <c r="AA3899" s="96">
        <v>2769</v>
      </c>
      <c r="AB3899" s="155">
        <v>45187</v>
      </c>
      <c r="AC3899" s="155">
        <v>45746</v>
      </c>
      <c r="AD3899" s="96">
        <v>8999990341</v>
      </c>
      <c r="AE3899" s="96" t="s">
        <v>3487</v>
      </c>
      <c r="AF3899" s="96">
        <v>3</v>
      </c>
      <c r="AG3899" s="96" t="s">
        <v>3488</v>
      </c>
      <c r="AH3899" s="96" t="s">
        <v>3489</v>
      </c>
      <c r="AI3899" s="154">
        <v>0</v>
      </c>
      <c r="AJ3899" s="154">
        <v>300000</v>
      </c>
      <c r="AK3899" s="154">
        <v>0</v>
      </c>
      <c r="AL3899" s="154">
        <v>0</v>
      </c>
      <c r="AM3899" s="154">
        <v>0</v>
      </c>
      <c r="AN3899" s="154">
        <v>0</v>
      </c>
      <c r="AO3899" s="154">
        <v>0</v>
      </c>
      <c r="AP3899" s="154">
        <v>0</v>
      </c>
      <c r="AQ3899" s="154">
        <v>300000</v>
      </c>
      <c r="AR3899" s="96" t="s">
        <v>3490</v>
      </c>
      <c r="AS3899" s="96" t="s">
        <v>3491</v>
      </c>
      <c r="AT3899" s="96" t="s">
        <v>9954</v>
      </c>
      <c r="AU3899" s="96"/>
      <c r="AV3899" s="96"/>
      <c r="AW3899" s="96"/>
      <c r="AX3899" s="96"/>
      <c r="AY3899" s="96"/>
      <c r="AZ3899" s="96"/>
      <c r="BA3899" s="96"/>
      <c r="BB3899" s="96"/>
      <c r="BC3899" s="96"/>
      <c r="BD3899" s="96"/>
      <c r="BE3899" s="96"/>
      <c r="BF3899" s="96"/>
      <c r="BG3899" s="96"/>
      <c r="BH3899" s="96"/>
    </row>
    <row r="3900" spans="1:60" x14ac:dyDescent="0.2">
      <c r="A3900" s="100">
        <v>0.6</v>
      </c>
      <c r="B3900" s="96" t="s">
        <v>3482</v>
      </c>
      <c r="C3900" s="96">
        <v>166311</v>
      </c>
      <c r="D3900" s="96">
        <v>999202310</v>
      </c>
      <c r="E3900" s="154">
        <v>0</v>
      </c>
      <c r="F3900" s="154">
        <v>500000</v>
      </c>
      <c r="G3900" s="154">
        <v>0</v>
      </c>
      <c r="H3900" s="154">
        <v>0</v>
      </c>
      <c r="I3900" s="154">
        <v>0</v>
      </c>
      <c r="J3900" s="154">
        <v>0</v>
      </c>
      <c r="K3900" s="154">
        <v>0</v>
      </c>
      <c r="L3900" s="154">
        <v>0</v>
      </c>
      <c r="M3900" s="154">
        <v>500000</v>
      </c>
      <c r="N3900" s="96" t="s">
        <v>9955</v>
      </c>
      <c r="O3900" s="96" t="s">
        <v>3484</v>
      </c>
      <c r="P3900" s="96">
        <v>4</v>
      </c>
      <c r="Q3900" s="96">
        <v>2025</v>
      </c>
      <c r="R3900" s="96" t="s">
        <v>3060</v>
      </c>
      <c r="S3900" s="96" t="s">
        <v>3485</v>
      </c>
      <c r="T3900" s="155">
        <v>45741</v>
      </c>
      <c r="U3900" s="155">
        <v>45743</v>
      </c>
      <c r="V3900" s="155">
        <v>45747</v>
      </c>
      <c r="W3900" s="96" t="s">
        <v>3609</v>
      </c>
      <c r="X3900" s="96" t="s">
        <v>3709</v>
      </c>
      <c r="Y3900" s="96"/>
      <c r="Z3900" s="96" t="s">
        <v>3063</v>
      </c>
      <c r="AA3900" s="96">
        <v>2769</v>
      </c>
      <c r="AB3900" s="155">
        <v>45187</v>
      </c>
      <c r="AC3900" s="155">
        <v>45746</v>
      </c>
      <c r="AD3900" s="96">
        <v>8999990341</v>
      </c>
      <c r="AE3900" s="96" t="s">
        <v>3487</v>
      </c>
      <c r="AF3900" s="96">
        <v>3</v>
      </c>
      <c r="AG3900" s="96" t="s">
        <v>3488</v>
      </c>
      <c r="AH3900" s="96" t="s">
        <v>3489</v>
      </c>
      <c r="AI3900" s="154">
        <v>0</v>
      </c>
      <c r="AJ3900" s="154">
        <v>300000</v>
      </c>
      <c r="AK3900" s="154">
        <v>0</v>
      </c>
      <c r="AL3900" s="154">
        <v>0</v>
      </c>
      <c r="AM3900" s="154">
        <v>0</v>
      </c>
      <c r="AN3900" s="154">
        <v>0</v>
      </c>
      <c r="AO3900" s="154">
        <v>0</v>
      </c>
      <c r="AP3900" s="154">
        <v>0</v>
      </c>
      <c r="AQ3900" s="154">
        <v>300000</v>
      </c>
      <c r="AR3900" s="96" t="s">
        <v>3490</v>
      </c>
      <c r="AS3900" s="96" t="s">
        <v>3491</v>
      </c>
      <c r="AT3900" s="96" t="s">
        <v>9956</v>
      </c>
      <c r="AU3900" s="96"/>
      <c r="AV3900" s="96"/>
      <c r="AW3900" s="96"/>
      <c r="AX3900" s="96"/>
      <c r="AY3900" s="96"/>
      <c r="AZ3900" s="96"/>
      <c r="BA3900" s="96"/>
      <c r="BB3900" s="96"/>
      <c r="BC3900" s="96"/>
      <c r="BD3900" s="96"/>
      <c r="BE3900" s="96"/>
      <c r="BF3900" s="96"/>
      <c r="BG3900" s="96"/>
      <c r="BH3900" s="96"/>
    </row>
    <row r="3901" spans="1:60" x14ac:dyDescent="0.2">
      <c r="A3901" s="100">
        <v>0.6</v>
      </c>
      <c r="B3901" s="96" t="s">
        <v>3482</v>
      </c>
      <c r="C3901" s="96">
        <v>165947</v>
      </c>
      <c r="D3901" s="96">
        <v>999202310</v>
      </c>
      <c r="E3901" s="154">
        <v>0</v>
      </c>
      <c r="F3901" s="154">
        <v>156795</v>
      </c>
      <c r="G3901" s="154">
        <v>0</v>
      </c>
      <c r="H3901" s="154">
        <v>0</v>
      </c>
      <c r="I3901" s="154">
        <v>0</v>
      </c>
      <c r="J3901" s="154">
        <v>0</v>
      </c>
      <c r="K3901" s="154">
        <v>0</v>
      </c>
      <c r="L3901" s="154">
        <v>0</v>
      </c>
      <c r="M3901" s="154">
        <v>156795</v>
      </c>
      <c r="N3901" s="96" t="s">
        <v>9957</v>
      </c>
      <c r="O3901" s="96" t="s">
        <v>3484</v>
      </c>
      <c r="P3901" s="96">
        <v>4</v>
      </c>
      <c r="Q3901" s="96">
        <v>2025</v>
      </c>
      <c r="R3901" s="96" t="s">
        <v>3060</v>
      </c>
      <c r="S3901" s="96" t="s">
        <v>3485</v>
      </c>
      <c r="T3901" s="155">
        <v>45701</v>
      </c>
      <c r="U3901" s="155">
        <v>45703</v>
      </c>
      <c r="V3901" s="155">
        <v>45707</v>
      </c>
      <c r="W3901" s="96" t="s">
        <v>3609</v>
      </c>
      <c r="X3901" s="96" t="s">
        <v>3486</v>
      </c>
      <c r="Y3901" s="96"/>
      <c r="Z3901" s="96" t="s">
        <v>3063</v>
      </c>
      <c r="AA3901" s="96">
        <v>2769</v>
      </c>
      <c r="AB3901" s="155">
        <v>45187</v>
      </c>
      <c r="AC3901" s="155">
        <v>45746</v>
      </c>
      <c r="AD3901" s="96">
        <v>8999990341</v>
      </c>
      <c r="AE3901" s="96" t="s">
        <v>3487</v>
      </c>
      <c r="AF3901" s="96">
        <v>3</v>
      </c>
      <c r="AG3901" s="96" t="s">
        <v>3488</v>
      </c>
      <c r="AH3901" s="96" t="s">
        <v>3489</v>
      </c>
      <c r="AI3901" s="154">
        <v>0</v>
      </c>
      <c r="AJ3901" s="154">
        <v>94077</v>
      </c>
      <c r="AK3901" s="154">
        <v>0</v>
      </c>
      <c r="AL3901" s="154">
        <v>0</v>
      </c>
      <c r="AM3901" s="154">
        <v>0</v>
      </c>
      <c r="AN3901" s="154">
        <v>0</v>
      </c>
      <c r="AO3901" s="154">
        <v>0</v>
      </c>
      <c r="AP3901" s="154">
        <v>0</v>
      </c>
      <c r="AQ3901" s="154">
        <v>94077</v>
      </c>
      <c r="AR3901" s="96" t="s">
        <v>3490</v>
      </c>
      <c r="AS3901" s="96" t="s">
        <v>3491</v>
      </c>
      <c r="AT3901" s="96" t="s">
        <v>9958</v>
      </c>
      <c r="AU3901" s="96"/>
      <c r="AV3901" s="96"/>
      <c r="AW3901" s="96"/>
      <c r="AX3901" s="96"/>
      <c r="AY3901" s="96"/>
      <c r="AZ3901" s="96"/>
      <c r="BA3901" s="96"/>
      <c r="BB3901" s="96"/>
      <c r="BC3901" s="96"/>
      <c r="BD3901" s="96"/>
      <c r="BE3901" s="96"/>
      <c r="BF3901" s="96"/>
      <c r="BG3901" s="96"/>
      <c r="BH3901" s="96"/>
    </row>
    <row r="3902" spans="1:60" x14ac:dyDescent="0.2">
      <c r="A3902" s="100">
        <v>0.6</v>
      </c>
      <c r="B3902" s="96" t="s">
        <v>3482</v>
      </c>
      <c r="C3902" s="96">
        <v>166216</v>
      </c>
      <c r="D3902" s="96">
        <v>999202310</v>
      </c>
      <c r="E3902" s="154">
        <v>0</v>
      </c>
      <c r="F3902" s="154">
        <v>87375</v>
      </c>
      <c r="G3902" s="154">
        <v>0</v>
      </c>
      <c r="H3902" s="154">
        <v>0</v>
      </c>
      <c r="I3902" s="154">
        <v>0</v>
      </c>
      <c r="J3902" s="154">
        <v>0</v>
      </c>
      <c r="K3902" s="154">
        <v>0</v>
      </c>
      <c r="L3902" s="154">
        <v>0</v>
      </c>
      <c r="M3902" s="154">
        <v>87375</v>
      </c>
      <c r="N3902" s="96" t="s">
        <v>9959</v>
      </c>
      <c r="O3902" s="96" t="s">
        <v>3484</v>
      </c>
      <c r="P3902" s="96">
        <v>4</v>
      </c>
      <c r="Q3902" s="96">
        <v>2025</v>
      </c>
      <c r="R3902" s="96" t="s">
        <v>3060</v>
      </c>
      <c r="S3902" s="96" t="s">
        <v>3485</v>
      </c>
      <c r="T3902" s="155">
        <v>45733</v>
      </c>
      <c r="U3902" s="155">
        <v>45734</v>
      </c>
      <c r="V3902" s="155">
        <v>45735</v>
      </c>
      <c r="W3902" s="96" t="s">
        <v>3609</v>
      </c>
      <c r="X3902" s="96" t="s">
        <v>3486</v>
      </c>
      <c r="Y3902" s="96"/>
      <c r="Z3902" s="96" t="s">
        <v>3063</v>
      </c>
      <c r="AA3902" s="96">
        <v>2769</v>
      </c>
      <c r="AB3902" s="155">
        <v>45187</v>
      </c>
      <c r="AC3902" s="155">
        <v>45746</v>
      </c>
      <c r="AD3902" s="96">
        <v>8999990341</v>
      </c>
      <c r="AE3902" s="96" t="s">
        <v>3487</v>
      </c>
      <c r="AF3902" s="96">
        <v>3</v>
      </c>
      <c r="AG3902" s="96" t="s">
        <v>3488</v>
      </c>
      <c r="AH3902" s="96" t="s">
        <v>3489</v>
      </c>
      <c r="AI3902" s="154">
        <v>0</v>
      </c>
      <c r="AJ3902" s="154">
        <v>52425</v>
      </c>
      <c r="AK3902" s="154">
        <v>0</v>
      </c>
      <c r="AL3902" s="154">
        <v>0</v>
      </c>
      <c r="AM3902" s="154">
        <v>0</v>
      </c>
      <c r="AN3902" s="154">
        <v>0</v>
      </c>
      <c r="AO3902" s="154">
        <v>0</v>
      </c>
      <c r="AP3902" s="154">
        <v>0</v>
      </c>
      <c r="AQ3902" s="154">
        <v>52425</v>
      </c>
      <c r="AR3902" s="96" t="s">
        <v>3490</v>
      </c>
      <c r="AS3902" s="96" t="s">
        <v>3491</v>
      </c>
      <c r="AT3902" s="96" t="s">
        <v>9960</v>
      </c>
      <c r="AU3902" s="96"/>
      <c r="AV3902" s="96"/>
      <c r="AW3902" s="96"/>
      <c r="AX3902" s="96"/>
      <c r="AY3902" s="96"/>
      <c r="AZ3902" s="96"/>
      <c r="BA3902" s="96"/>
      <c r="BB3902" s="96"/>
      <c r="BC3902" s="96"/>
      <c r="BD3902" s="96"/>
      <c r="BE3902" s="96"/>
      <c r="BF3902" s="96"/>
      <c r="BG3902" s="96"/>
      <c r="BH3902" s="96"/>
    </row>
    <row r="3903" spans="1:60" x14ac:dyDescent="0.2">
      <c r="A3903" s="100">
        <v>0.6</v>
      </c>
      <c r="B3903" s="96" t="s">
        <v>3482</v>
      </c>
      <c r="C3903" s="96">
        <v>166207</v>
      </c>
      <c r="D3903" s="96">
        <v>999202310</v>
      </c>
      <c r="E3903" s="154">
        <v>0</v>
      </c>
      <c r="F3903" s="154">
        <v>154580</v>
      </c>
      <c r="G3903" s="154">
        <v>0</v>
      </c>
      <c r="H3903" s="154">
        <v>0</v>
      </c>
      <c r="I3903" s="154">
        <v>0</v>
      </c>
      <c r="J3903" s="154">
        <v>0</v>
      </c>
      <c r="K3903" s="154">
        <v>0</v>
      </c>
      <c r="L3903" s="154">
        <v>0</v>
      </c>
      <c r="M3903" s="154">
        <v>154580</v>
      </c>
      <c r="N3903" s="96" t="s">
        <v>9961</v>
      </c>
      <c r="O3903" s="96" t="s">
        <v>3484</v>
      </c>
      <c r="P3903" s="96">
        <v>4</v>
      </c>
      <c r="Q3903" s="96">
        <v>2025</v>
      </c>
      <c r="R3903" s="96" t="s">
        <v>3060</v>
      </c>
      <c r="S3903" s="96" t="s">
        <v>3485</v>
      </c>
      <c r="T3903" s="155">
        <v>45733</v>
      </c>
      <c r="U3903" s="155">
        <v>45734</v>
      </c>
      <c r="V3903" s="155">
        <v>45735</v>
      </c>
      <c r="W3903" s="96" t="s">
        <v>3609</v>
      </c>
      <c r="X3903" s="96" t="s">
        <v>3486</v>
      </c>
      <c r="Y3903" s="96"/>
      <c r="Z3903" s="96" t="s">
        <v>3063</v>
      </c>
      <c r="AA3903" s="96">
        <v>2769</v>
      </c>
      <c r="AB3903" s="155">
        <v>45187</v>
      </c>
      <c r="AC3903" s="155">
        <v>45746</v>
      </c>
      <c r="AD3903" s="96">
        <v>8999990341</v>
      </c>
      <c r="AE3903" s="96" t="s">
        <v>3487</v>
      </c>
      <c r="AF3903" s="96">
        <v>3</v>
      </c>
      <c r="AG3903" s="96" t="s">
        <v>3488</v>
      </c>
      <c r="AH3903" s="96" t="s">
        <v>3489</v>
      </c>
      <c r="AI3903" s="154">
        <v>0</v>
      </c>
      <c r="AJ3903" s="154">
        <v>92748</v>
      </c>
      <c r="AK3903" s="154">
        <v>0</v>
      </c>
      <c r="AL3903" s="154">
        <v>0</v>
      </c>
      <c r="AM3903" s="154">
        <v>0</v>
      </c>
      <c r="AN3903" s="154">
        <v>0</v>
      </c>
      <c r="AO3903" s="154">
        <v>0</v>
      </c>
      <c r="AP3903" s="154">
        <v>0</v>
      </c>
      <c r="AQ3903" s="154">
        <v>92748</v>
      </c>
      <c r="AR3903" s="96" t="s">
        <v>3490</v>
      </c>
      <c r="AS3903" s="96" t="s">
        <v>3491</v>
      </c>
      <c r="AT3903" s="96" t="s">
        <v>9962</v>
      </c>
      <c r="AU3903" s="96"/>
      <c r="AV3903" s="96"/>
      <c r="AW3903" s="96"/>
      <c r="AX3903" s="96"/>
      <c r="AY3903" s="96"/>
      <c r="AZ3903" s="96"/>
      <c r="BA3903" s="96"/>
      <c r="BB3903" s="96"/>
      <c r="BC3903" s="96"/>
      <c r="BD3903" s="96"/>
      <c r="BE3903" s="96"/>
      <c r="BF3903" s="96"/>
      <c r="BG3903" s="96"/>
      <c r="BH3903" s="96"/>
    </row>
    <row r="3904" spans="1:60" x14ac:dyDescent="0.2">
      <c r="A3904" s="100">
        <v>0.6</v>
      </c>
      <c r="B3904" s="96" t="s">
        <v>3482</v>
      </c>
      <c r="C3904" s="96">
        <v>166142</v>
      </c>
      <c r="D3904" s="96">
        <v>999202310</v>
      </c>
      <c r="E3904" s="154">
        <v>0</v>
      </c>
      <c r="F3904" s="154">
        <v>185041.66666666669</v>
      </c>
      <c r="G3904" s="154">
        <v>0</v>
      </c>
      <c r="H3904" s="154">
        <v>0</v>
      </c>
      <c r="I3904" s="154">
        <v>0</v>
      </c>
      <c r="J3904" s="154">
        <v>0</v>
      </c>
      <c r="K3904" s="154">
        <v>0</v>
      </c>
      <c r="L3904" s="154">
        <v>0</v>
      </c>
      <c r="M3904" s="154">
        <v>185041.66666666669</v>
      </c>
      <c r="N3904" s="96" t="s">
        <v>9963</v>
      </c>
      <c r="O3904" s="96" t="s">
        <v>3484</v>
      </c>
      <c r="P3904" s="96">
        <v>4</v>
      </c>
      <c r="Q3904" s="96">
        <v>2025</v>
      </c>
      <c r="R3904" s="96" t="s">
        <v>3060</v>
      </c>
      <c r="S3904" s="96" t="s">
        <v>3485</v>
      </c>
      <c r="T3904" s="155">
        <v>45727</v>
      </c>
      <c r="U3904" s="155">
        <v>45729</v>
      </c>
      <c r="V3904" s="155">
        <v>45733</v>
      </c>
      <c r="W3904" s="96" t="s">
        <v>3609</v>
      </c>
      <c r="X3904" s="96" t="s">
        <v>3486</v>
      </c>
      <c r="Y3904" s="96"/>
      <c r="Z3904" s="96" t="s">
        <v>3063</v>
      </c>
      <c r="AA3904" s="96">
        <v>2769</v>
      </c>
      <c r="AB3904" s="155">
        <v>45187</v>
      </c>
      <c r="AC3904" s="155">
        <v>45746</v>
      </c>
      <c r="AD3904" s="96">
        <v>8999990341</v>
      </c>
      <c r="AE3904" s="96" t="s">
        <v>3487</v>
      </c>
      <c r="AF3904" s="96">
        <v>3</v>
      </c>
      <c r="AG3904" s="96" t="s">
        <v>3488</v>
      </c>
      <c r="AH3904" s="96" t="s">
        <v>3489</v>
      </c>
      <c r="AI3904" s="154">
        <v>0</v>
      </c>
      <c r="AJ3904" s="154">
        <v>111025</v>
      </c>
      <c r="AK3904" s="154">
        <v>0</v>
      </c>
      <c r="AL3904" s="154">
        <v>0</v>
      </c>
      <c r="AM3904" s="154">
        <v>0</v>
      </c>
      <c r="AN3904" s="154">
        <v>0</v>
      </c>
      <c r="AO3904" s="154">
        <v>0</v>
      </c>
      <c r="AP3904" s="154">
        <v>0</v>
      </c>
      <c r="AQ3904" s="154">
        <v>111025</v>
      </c>
      <c r="AR3904" s="96" t="s">
        <v>3490</v>
      </c>
      <c r="AS3904" s="96" t="s">
        <v>3491</v>
      </c>
      <c r="AT3904" s="96" t="s">
        <v>9964</v>
      </c>
      <c r="AU3904" s="96"/>
      <c r="AV3904" s="96"/>
      <c r="AW3904" s="96"/>
      <c r="AX3904" s="96"/>
      <c r="AY3904" s="96"/>
      <c r="AZ3904" s="96"/>
      <c r="BA3904" s="96"/>
      <c r="BB3904" s="96"/>
      <c r="BC3904" s="96"/>
      <c r="BD3904" s="96"/>
      <c r="BE3904" s="96"/>
      <c r="BF3904" s="96"/>
      <c r="BG3904" s="96"/>
      <c r="BH3904" s="96"/>
    </row>
    <row r="3905" spans="1:60" x14ac:dyDescent="0.2">
      <c r="A3905" s="100">
        <v>0.6</v>
      </c>
      <c r="B3905" s="96" t="s">
        <v>3482</v>
      </c>
      <c r="C3905" s="96">
        <v>166316</v>
      </c>
      <c r="D3905" s="96">
        <v>999202310</v>
      </c>
      <c r="E3905" s="154">
        <v>0</v>
      </c>
      <c r="F3905" s="154">
        <v>189705</v>
      </c>
      <c r="G3905" s="154">
        <v>0</v>
      </c>
      <c r="H3905" s="154">
        <v>0</v>
      </c>
      <c r="I3905" s="154">
        <v>0</v>
      </c>
      <c r="J3905" s="154">
        <v>0</v>
      </c>
      <c r="K3905" s="154">
        <v>0</v>
      </c>
      <c r="L3905" s="154">
        <v>0</v>
      </c>
      <c r="M3905" s="154">
        <v>189705</v>
      </c>
      <c r="N3905" s="96" t="s">
        <v>9965</v>
      </c>
      <c r="O3905" s="96" t="s">
        <v>3484</v>
      </c>
      <c r="P3905" s="96">
        <v>4</v>
      </c>
      <c r="Q3905" s="96">
        <v>2025</v>
      </c>
      <c r="R3905" s="96" t="s">
        <v>3060</v>
      </c>
      <c r="S3905" s="96" t="s">
        <v>3485</v>
      </c>
      <c r="T3905" s="155">
        <v>45745</v>
      </c>
      <c r="U3905" s="155">
        <v>45747</v>
      </c>
      <c r="V3905" s="155">
        <v>45751</v>
      </c>
      <c r="W3905" s="96" t="s">
        <v>3609</v>
      </c>
      <c r="X3905" s="96" t="s">
        <v>3486</v>
      </c>
      <c r="Y3905" s="96"/>
      <c r="Z3905" s="96" t="s">
        <v>3063</v>
      </c>
      <c r="AA3905" s="96">
        <v>2769</v>
      </c>
      <c r="AB3905" s="155">
        <v>45187</v>
      </c>
      <c r="AC3905" s="155">
        <v>45746</v>
      </c>
      <c r="AD3905" s="96">
        <v>8999990341</v>
      </c>
      <c r="AE3905" s="96" t="s">
        <v>3487</v>
      </c>
      <c r="AF3905" s="96">
        <v>3</v>
      </c>
      <c r="AG3905" s="96" t="s">
        <v>3488</v>
      </c>
      <c r="AH3905" s="96" t="s">
        <v>3489</v>
      </c>
      <c r="AI3905" s="154">
        <v>0</v>
      </c>
      <c r="AJ3905" s="154">
        <v>113823</v>
      </c>
      <c r="AK3905" s="154">
        <v>0</v>
      </c>
      <c r="AL3905" s="154">
        <v>0</v>
      </c>
      <c r="AM3905" s="154">
        <v>0</v>
      </c>
      <c r="AN3905" s="154">
        <v>0</v>
      </c>
      <c r="AO3905" s="154">
        <v>0</v>
      </c>
      <c r="AP3905" s="154">
        <v>0</v>
      </c>
      <c r="AQ3905" s="154">
        <v>113823</v>
      </c>
      <c r="AR3905" s="96" t="s">
        <v>3490</v>
      </c>
      <c r="AS3905" s="96" t="s">
        <v>3491</v>
      </c>
      <c r="AT3905" s="96" t="s">
        <v>9966</v>
      </c>
      <c r="AU3905" s="96"/>
      <c r="AV3905" s="96"/>
      <c r="AW3905" s="96"/>
      <c r="AX3905" s="96"/>
      <c r="AY3905" s="96"/>
      <c r="AZ3905" s="96"/>
      <c r="BA3905" s="96"/>
      <c r="BB3905" s="96"/>
      <c r="BC3905" s="96"/>
      <c r="BD3905" s="96"/>
      <c r="BE3905" s="96"/>
      <c r="BF3905" s="96"/>
      <c r="BG3905" s="96"/>
      <c r="BH3905" s="96"/>
    </row>
    <row r="3906" spans="1:60" x14ac:dyDescent="0.2">
      <c r="A3906" s="100">
        <v>0.6</v>
      </c>
      <c r="B3906" s="96" t="s">
        <v>3482</v>
      </c>
      <c r="C3906" s="96">
        <v>166278</v>
      </c>
      <c r="D3906" s="96">
        <v>999202310</v>
      </c>
      <c r="E3906" s="154">
        <v>0</v>
      </c>
      <c r="F3906" s="154">
        <v>336475</v>
      </c>
      <c r="G3906" s="154">
        <v>0</v>
      </c>
      <c r="H3906" s="154">
        <v>0</v>
      </c>
      <c r="I3906" s="154">
        <v>0</v>
      </c>
      <c r="J3906" s="154">
        <v>0</v>
      </c>
      <c r="K3906" s="154">
        <v>0</v>
      </c>
      <c r="L3906" s="154">
        <v>0</v>
      </c>
      <c r="M3906" s="154">
        <v>336475</v>
      </c>
      <c r="N3906" s="96" t="s">
        <v>9967</v>
      </c>
      <c r="O3906" s="96" t="s">
        <v>3484</v>
      </c>
      <c r="P3906" s="96">
        <v>4</v>
      </c>
      <c r="Q3906" s="96">
        <v>2025</v>
      </c>
      <c r="R3906" s="96" t="s">
        <v>3060</v>
      </c>
      <c r="S3906" s="96" t="s">
        <v>3485</v>
      </c>
      <c r="T3906" s="155">
        <v>45741</v>
      </c>
      <c r="U3906" s="155">
        <v>45743</v>
      </c>
      <c r="V3906" s="155">
        <v>45747</v>
      </c>
      <c r="W3906" s="96" t="s">
        <v>3609</v>
      </c>
      <c r="X3906" s="96" t="s">
        <v>3486</v>
      </c>
      <c r="Y3906" s="96"/>
      <c r="Z3906" s="96" t="s">
        <v>3063</v>
      </c>
      <c r="AA3906" s="96">
        <v>2769</v>
      </c>
      <c r="AB3906" s="155">
        <v>45187</v>
      </c>
      <c r="AC3906" s="155">
        <v>45746</v>
      </c>
      <c r="AD3906" s="96">
        <v>8999990341</v>
      </c>
      <c r="AE3906" s="96" t="s">
        <v>3487</v>
      </c>
      <c r="AF3906" s="96">
        <v>3</v>
      </c>
      <c r="AG3906" s="96" t="s">
        <v>3488</v>
      </c>
      <c r="AH3906" s="96" t="s">
        <v>3489</v>
      </c>
      <c r="AI3906" s="154">
        <v>0</v>
      </c>
      <c r="AJ3906" s="154">
        <v>201885</v>
      </c>
      <c r="AK3906" s="154">
        <v>0</v>
      </c>
      <c r="AL3906" s="154">
        <v>0</v>
      </c>
      <c r="AM3906" s="154">
        <v>0</v>
      </c>
      <c r="AN3906" s="154">
        <v>0</v>
      </c>
      <c r="AO3906" s="154">
        <v>0</v>
      </c>
      <c r="AP3906" s="154">
        <v>0</v>
      </c>
      <c r="AQ3906" s="154">
        <v>201885</v>
      </c>
      <c r="AR3906" s="96" t="s">
        <v>3490</v>
      </c>
      <c r="AS3906" s="96" t="s">
        <v>3491</v>
      </c>
      <c r="AT3906" s="96" t="s">
        <v>9968</v>
      </c>
      <c r="AU3906" s="96"/>
      <c r="AV3906" s="96"/>
      <c r="AW3906" s="96"/>
      <c r="AX3906" s="96"/>
      <c r="AY3906" s="96"/>
      <c r="AZ3906" s="96"/>
      <c r="BA3906" s="96"/>
      <c r="BB3906" s="96"/>
      <c r="BC3906" s="96"/>
      <c r="BD3906" s="96"/>
      <c r="BE3906" s="96"/>
      <c r="BF3906" s="96"/>
      <c r="BG3906" s="96"/>
      <c r="BH3906" s="96"/>
    </row>
    <row r="3907" spans="1:60" x14ac:dyDescent="0.2">
      <c r="A3907" s="100">
        <v>0.6</v>
      </c>
      <c r="B3907" s="96" t="s">
        <v>3482</v>
      </c>
      <c r="C3907" s="96">
        <v>166120</v>
      </c>
      <c r="D3907" s="96">
        <v>999202310</v>
      </c>
      <c r="E3907" s="154">
        <v>0</v>
      </c>
      <c r="F3907" s="154">
        <v>483290</v>
      </c>
      <c r="G3907" s="154">
        <v>0</v>
      </c>
      <c r="H3907" s="154">
        <v>0</v>
      </c>
      <c r="I3907" s="154">
        <v>0</v>
      </c>
      <c r="J3907" s="154">
        <v>0</v>
      </c>
      <c r="K3907" s="154">
        <v>0</v>
      </c>
      <c r="L3907" s="154">
        <v>0</v>
      </c>
      <c r="M3907" s="154">
        <v>483290</v>
      </c>
      <c r="N3907" s="96" t="s">
        <v>9969</v>
      </c>
      <c r="O3907" s="96" t="s">
        <v>3484</v>
      </c>
      <c r="P3907" s="96">
        <v>4</v>
      </c>
      <c r="Q3907" s="96">
        <v>2025</v>
      </c>
      <c r="R3907" s="96" t="s">
        <v>3060</v>
      </c>
      <c r="S3907" s="96" t="s">
        <v>3485</v>
      </c>
      <c r="T3907" s="155">
        <v>45722</v>
      </c>
      <c r="U3907" s="155">
        <v>45724</v>
      </c>
      <c r="V3907" s="155">
        <v>45728</v>
      </c>
      <c r="W3907" s="96" t="s">
        <v>3609</v>
      </c>
      <c r="X3907" s="96" t="s">
        <v>3486</v>
      </c>
      <c r="Y3907" s="96"/>
      <c r="Z3907" s="96" t="s">
        <v>3063</v>
      </c>
      <c r="AA3907" s="96">
        <v>2769</v>
      </c>
      <c r="AB3907" s="155">
        <v>45187</v>
      </c>
      <c r="AC3907" s="155">
        <v>45746</v>
      </c>
      <c r="AD3907" s="96">
        <v>8999990341</v>
      </c>
      <c r="AE3907" s="96" t="s">
        <v>3487</v>
      </c>
      <c r="AF3907" s="96">
        <v>3</v>
      </c>
      <c r="AG3907" s="96" t="s">
        <v>3488</v>
      </c>
      <c r="AH3907" s="96" t="s">
        <v>3489</v>
      </c>
      <c r="AI3907" s="154">
        <v>0</v>
      </c>
      <c r="AJ3907" s="154">
        <v>289974</v>
      </c>
      <c r="AK3907" s="154">
        <v>0</v>
      </c>
      <c r="AL3907" s="154">
        <v>0</v>
      </c>
      <c r="AM3907" s="154">
        <v>0</v>
      </c>
      <c r="AN3907" s="154">
        <v>0</v>
      </c>
      <c r="AO3907" s="154">
        <v>0</v>
      </c>
      <c r="AP3907" s="154">
        <v>0</v>
      </c>
      <c r="AQ3907" s="154">
        <v>289974</v>
      </c>
      <c r="AR3907" s="96" t="s">
        <v>3490</v>
      </c>
      <c r="AS3907" s="96" t="s">
        <v>3491</v>
      </c>
      <c r="AT3907" s="96" t="s">
        <v>9970</v>
      </c>
      <c r="AU3907" s="96"/>
      <c r="AV3907" s="96"/>
      <c r="AW3907" s="96"/>
      <c r="AX3907" s="96"/>
      <c r="AY3907" s="96"/>
      <c r="AZ3907" s="96"/>
      <c r="BA3907" s="96"/>
      <c r="BB3907" s="96"/>
      <c r="BC3907" s="96"/>
      <c r="BD3907" s="96"/>
      <c r="BE3907" s="96"/>
      <c r="BF3907" s="96"/>
      <c r="BG3907" s="96"/>
      <c r="BH3907" s="96"/>
    </row>
    <row r="3908" spans="1:60" x14ac:dyDescent="0.2">
      <c r="A3908" s="100">
        <v>0.6</v>
      </c>
      <c r="B3908" s="96" t="s">
        <v>3482</v>
      </c>
      <c r="C3908" s="96">
        <v>166037</v>
      </c>
      <c r="D3908" s="96">
        <v>999202310</v>
      </c>
      <c r="E3908" s="154">
        <v>0</v>
      </c>
      <c r="F3908" s="154">
        <v>213283.33333333331</v>
      </c>
      <c r="G3908" s="154">
        <v>0</v>
      </c>
      <c r="H3908" s="154">
        <v>0</v>
      </c>
      <c r="I3908" s="154">
        <v>0</v>
      </c>
      <c r="J3908" s="154">
        <v>0</v>
      </c>
      <c r="K3908" s="154">
        <v>0</v>
      </c>
      <c r="L3908" s="154">
        <v>0</v>
      </c>
      <c r="M3908" s="154">
        <v>213283.33333333331</v>
      </c>
      <c r="N3908" s="96" t="s">
        <v>9971</v>
      </c>
      <c r="O3908" s="96" t="s">
        <v>3484</v>
      </c>
      <c r="P3908" s="96">
        <v>4</v>
      </c>
      <c r="Q3908" s="96">
        <v>2025</v>
      </c>
      <c r="R3908" s="96" t="s">
        <v>3060</v>
      </c>
      <c r="S3908" s="96" t="s">
        <v>3485</v>
      </c>
      <c r="T3908" s="155">
        <v>45713</v>
      </c>
      <c r="U3908" s="155">
        <v>45714</v>
      </c>
      <c r="V3908" s="155">
        <v>45716</v>
      </c>
      <c r="W3908" s="96" t="s">
        <v>2986</v>
      </c>
      <c r="X3908" s="96" t="s">
        <v>3486</v>
      </c>
      <c r="Y3908" s="96"/>
      <c r="Z3908" s="96" t="s">
        <v>3063</v>
      </c>
      <c r="AA3908" s="96">
        <v>2769</v>
      </c>
      <c r="AB3908" s="155">
        <v>45187</v>
      </c>
      <c r="AC3908" s="155">
        <v>45746</v>
      </c>
      <c r="AD3908" s="96">
        <v>8999990341</v>
      </c>
      <c r="AE3908" s="96" t="s">
        <v>3487</v>
      </c>
      <c r="AF3908" s="96">
        <v>3</v>
      </c>
      <c r="AG3908" s="96" t="s">
        <v>3488</v>
      </c>
      <c r="AH3908" s="96" t="s">
        <v>3489</v>
      </c>
      <c r="AI3908" s="154">
        <v>0</v>
      </c>
      <c r="AJ3908" s="154">
        <v>127970</v>
      </c>
      <c r="AK3908" s="154">
        <v>0</v>
      </c>
      <c r="AL3908" s="154">
        <v>0</v>
      </c>
      <c r="AM3908" s="154">
        <v>0</v>
      </c>
      <c r="AN3908" s="154">
        <v>0</v>
      </c>
      <c r="AO3908" s="154">
        <v>0</v>
      </c>
      <c r="AP3908" s="154">
        <v>0</v>
      </c>
      <c r="AQ3908" s="154">
        <v>127970</v>
      </c>
      <c r="AR3908" s="96" t="s">
        <v>3490</v>
      </c>
      <c r="AS3908" s="96" t="s">
        <v>3491</v>
      </c>
      <c r="AT3908" s="96" t="s">
        <v>9972</v>
      </c>
      <c r="AU3908" s="96"/>
      <c r="AV3908" s="96"/>
      <c r="AW3908" s="96"/>
      <c r="AX3908" s="96"/>
      <c r="AY3908" s="96"/>
      <c r="AZ3908" s="96"/>
      <c r="BA3908" s="96"/>
      <c r="BB3908" s="96"/>
      <c r="BC3908" s="96"/>
      <c r="BD3908" s="96"/>
      <c r="BE3908" s="96"/>
      <c r="BF3908" s="96"/>
      <c r="BG3908" s="96"/>
      <c r="BH3908" s="96"/>
    </row>
    <row r="3909" spans="1:60" x14ac:dyDescent="0.2">
      <c r="A3909" s="100">
        <v>0.6</v>
      </c>
      <c r="B3909" s="96" t="s">
        <v>3482</v>
      </c>
      <c r="C3909" s="96">
        <v>165873</v>
      </c>
      <c r="D3909" s="96">
        <v>999202310</v>
      </c>
      <c r="E3909" s="154">
        <v>0</v>
      </c>
      <c r="F3909" s="154">
        <v>4965750</v>
      </c>
      <c r="G3909" s="154">
        <v>0</v>
      </c>
      <c r="H3909" s="154">
        <v>0</v>
      </c>
      <c r="I3909" s="154">
        <v>0</v>
      </c>
      <c r="J3909" s="154">
        <v>0</v>
      </c>
      <c r="K3909" s="154">
        <v>0</v>
      </c>
      <c r="L3909" s="154">
        <v>0</v>
      </c>
      <c r="M3909" s="154">
        <v>4965750</v>
      </c>
      <c r="N3909" s="96" t="s">
        <v>9973</v>
      </c>
      <c r="O3909" s="96" t="s">
        <v>3484</v>
      </c>
      <c r="P3909" s="96">
        <v>4</v>
      </c>
      <c r="Q3909" s="96">
        <v>2025</v>
      </c>
      <c r="R3909" s="96" t="s">
        <v>3060</v>
      </c>
      <c r="S3909" s="96" t="s">
        <v>3485</v>
      </c>
      <c r="T3909" s="155">
        <v>45665</v>
      </c>
      <c r="U3909" s="155">
        <v>45667</v>
      </c>
      <c r="V3909" s="155">
        <v>45671</v>
      </c>
      <c r="W3909" s="96" t="s">
        <v>3609</v>
      </c>
      <c r="X3909" s="96" t="s">
        <v>3486</v>
      </c>
      <c r="Y3909" s="96"/>
      <c r="Z3909" s="96" t="s">
        <v>3063</v>
      </c>
      <c r="AA3909" s="96">
        <v>2769</v>
      </c>
      <c r="AB3909" s="155">
        <v>45187</v>
      </c>
      <c r="AC3909" s="155">
        <v>45746</v>
      </c>
      <c r="AD3909" s="96">
        <v>8999990341</v>
      </c>
      <c r="AE3909" s="96" t="s">
        <v>3487</v>
      </c>
      <c r="AF3909" s="96">
        <v>3</v>
      </c>
      <c r="AG3909" s="96" t="s">
        <v>3488</v>
      </c>
      <c r="AH3909" s="96" t="s">
        <v>3489</v>
      </c>
      <c r="AI3909" s="154">
        <v>0</v>
      </c>
      <c r="AJ3909" s="154">
        <v>2979450</v>
      </c>
      <c r="AK3909" s="154">
        <v>0</v>
      </c>
      <c r="AL3909" s="154">
        <v>0</v>
      </c>
      <c r="AM3909" s="154">
        <v>0</v>
      </c>
      <c r="AN3909" s="154">
        <v>0</v>
      </c>
      <c r="AO3909" s="154">
        <v>0</v>
      </c>
      <c r="AP3909" s="154">
        <v>0</v>
      </c>
      <c r="AQ3909" s="154">
        <v>2979450</v>
      </c>
      <c r="AR3909" s="96" t="s">
        <v>3490</v>
      </c>
      <c r="AS3909" s="96" t="s">
        <v>3491</v>
      </c>
      <c r="AT3909" s="96" t="s">
        <v>9974</v>
      </c>
      <c r="AU3909" s="96"/>
      <c r="AV3909" s="96"/>
      <c r="AW3909" s="96"/>
      <c r="AX3909" s="96"/>
      <c r="AY3909" s="96"/>
      <c r="AZ3909" s="96"/>
      <c r="BA3909" s="96"/>
      <c r="BB3909" s="96"/>
      <c r="BC3909" s="96"/>
      <c r="BD3909" s="96"/>
      <c r="BE3909" s="96"/>
      <c r="BF3909" s="96"/>
      <c r="BG3909" s="96"/>
      <c r="BH3909" s="96"/>
    </row>
    <row r="3910" spans="1:60" x14ac:dyDescent="0.2">
      <c r="A3910" s="100">
        <v>0.6</v>
      </c>
      <c r="B3910" s="96" t="s">
        <v>3482</v>
      </c>
      <c r="C3910" s="96">
        <v>166229</v>
      </c>
      <c r="D3910" s="96">
        <v>999202310</v>
      </c>
      <c r="E3910" s="154">
        <v>0</v>
      </c>
      <c r="F3910" s="154">
        <v>358100</v>
      </c>
      <c r="G3910" s="154">
        <v>0</v>
      </c>
      <c r="H3910" s="154">
        <v>0</v>
      </c>
      <c r="I3910" s="154">
        <v>0</v>
      </c>
      <c r="J3910" s="154">
        <v>0</v>
      </c>
      <c r="K3910" s="154">
        <v>0</v>
      </c>
      <c r="L3910" s="154">
        <v>0</v>
      </c>
      <c r="M3910" s="154">
        <v>358100</v>
      </c>
      <c r="N3910" s="96" t="s">
        <v>9975</v>
      </c>
      <c r="O3910" s="96" t="s">
        <v>3484</v>
      </c>
      <c r="P3910" s="96">
        <v>4</v>
      </c>
      <c r="Q3910" s="96">
        <v>2025</v>
      </c>
      <c r="R3910" s="96" t="s">
        <v>3060</v>
      </c>
      <c r="S3910" s="96" t="s">
        <v>3485</v>
      </c>
      <c r="T3910" s="155">
        <v>45735</v>
      </c>
      <c r="U3910" s="155">
        <v>45737</v>
      </c>
      <c r="V3910" s="155">
        <v>45741</v>
      </c>
      <c r="W3910" s="96" t="s">
        <v>3609</v>
      </c>
      <c r="X3910" s="96" t="s">
        <v>3486</v>
      </c>
      <c r="Y3910" s="96"/>
      <c r="Z3910" s="96" t="s">
        <v>3063</v>
      </c>
      <c r="AA3910" s="96">
        <v>2769</v>
      </c>
      <c r="AB3910" s="155">
        <v>45187</v>
      </c>
      <c r="AC3910" s="155">
        <v>45746</v>
      </c>
      <c r="AD3910" s="96">
        <v>8999990341</v>
      </c>
      <c r="AE3910" s="96" t="s">
        <v>3487</v>
      </c>
      <c r="AF3910" s="96">
        <v>3</v>
      </c>
      <c r="AG3910" s="96" t="s">
        <v>3488</v>
      </c>
      <c r="AH3910" s="96" t="s">
        <v>3489</v>
      </c>
      <c r="AI3910" s="154">
        <v>0</v>
      </c>
      <c r="AJ3910" s="154">
        <v>214860</v>
      </c>
      <c r="AK3910" s="154">
        <v>0</v>
      </c>
      <c r="AL3910" s="154">
        <v>0</v>
      </c>
      <c r="AM3910" s="154">
        <v>0</v>
      </c>
      <c r="AN3910" s="154">
        <v>0</v>
      </c>
      <c r="AO3910" s="154">
        <v>0</v>
      </c>
      <c r="AP3910" s="154">
        <v>0</v>
      </c>
      <c r="AQ3910" s="154">
        <v>214860</v>
      </c>
      <c r="AR3910" s="96" t="s">
        <v>3490</v>
      </c>
      <c r="AS3910" s="96" t="s">
        <v>3491</v>
      </c>
      <c r="AT3910" s="96" t="s">
        <v>9976</v>
      </c>
      <c r="AU3910" s="96"/>
      <c r="AV3910" s="96"/>
      <c r="AW3910" s="96"/>
      <c r="AX3910" s="96"/>
      <c r="AY3910" s="96"/>
      <c r="AZ3910" s="96"/>
      <c r="BA3910" s="96"/>
      <c r="BB3910" s="96"/>
      <c r="BC3910" s="96"/>
      <c r="BD3910" s="96"/>
      <c r="BE3910" s="96"/>
      <c r="BF3910" s="96"/>
      <c r="BG3910" s="96"/>
      <c r="BH3910" s="96"/>
    </row>
    <row r="3911" spans="1:60" x14ac:dyDescent="0.2">
      <c r="A3911" s="100">
        <v>0.6</v>
      </c>
      <c r="B3911" s="96" t="s">
        <v>3482</v>
      </c>
      <c r="C3911" s="96">
        <v>166294</v>
      </c>
      <c r="D3911" s="96">
        <v>999202310</v>
      </c>
      <c r="E3911" s="154">
        <v>0</v>
      </c>
      <c r="F3911" s="154">
        <v>197131.66666666669</v>
      </c>
      <c r="G3911" s="154">
        <v>0</v>
      </c>
      <c r="H3911" s="154">
        <v>0</v>
      </c>
      <c r="I3911" s="154">
        <v>0</v>
      </c>
      <c r="J3911" s="154">
        <v>0</v>
      </c>
      <c r="K3911" s="154">
        <v>0</v>
      </c>
      <c r="L3911" s="154">
        <v>0</v>
      </c>
      <c r="M3911" s="154">
        <v>197131.66666666669</v>
      </c>
      <c r="N3911" s="96" t="s">
        <v>9977</v>
      </c>
      <c r="O3911" s="96" t="s">
        <v>3484</v>
      </c>
      <c r="P3911" s="96">
        <v>4</v>
      </c>
      <c r="Q3911" s="96">
        <v>2025</v>
      </c>
      <c r="R3911" s="96" t="s">
        <v>3060</v>
      </c>
      <c r="S3911" s="96" t="s">
        <v>3485</v>
      </c>
      <c r="T3911" s="155">
        <v>45743</v>
      </c>
      <c r="U3911" s="155">
        <v>45744</v>
      </c>
      <c r="V3911" s="155">
        <v>45747</v>
      </c>
      <c r="W3911" s="96" t="s">
        <v>3609</v>
      </c>
      <c r="X3911" s="96" t="s">
        <v>3486</v>
      </c>
      <c r="Y3911" s="96"/>
      <c r="Z3911" s="96" t="s">
        <v>3063</v>
      </c>
      <c r="AA3911" s="96">
        <v>2769</v>
      </c>
      <c r="AB3911" s="155">
        <v>45187</v>
      </c>
      <c r="AC3911" s="155">
        <v>45746</v>
      </c>
      <c r="AD3911" s="96">
        <v>8999990341</v>
      </c>
      <c r="AE3911" s="96" t="s">
        <v>3487</v>
      </c>
      <c r="AF3911" s="96">
        <v>3</v>
      </c>
      <c r="AG3911" s="96" t="s">
        <v>3488</v>
      </c>
      <c r="AH3911" s="96" t="s">
        <v>3489</v>
      </c>
      <c r="AI3911" s="154">
        <v>0</v>
      </c>
      <c r="AJ3911" s="154">
        <v>118279</v>
      </c>
      <c r="AK3911" s="154">
        <v>0</v>
      </c>
      <c r="AL3911" s="154">
        <v>0</v>
      </c>
      <c r="AM3911" s="154">
        <v>0</v>
      </c>
      <c r="AN3911" s="154">
        <v>0</v>
      </c>
      <c r="AO3911" s="154">
        <v>0</v>
      </c>
      <c r="AP3911" s="154">
        <v>0</v>
      </c>
      <c r="AQ3911" s="154">
        <v>118279</v>
      </c>
      <c r="AR3911" s="96" t="s">
        <v>3490</v>
      </c>
      <c r="AS3911" s="96" t="s">
        <v>3491</v>
      </c>
      <c r="AT3911" s="96" t="s">
        <v>9978</v>
      </c>
      <c r="AU3911" s="96"/>
      <c r="AV3911" s="96"/>
      <c r="AW3911" s="96"/>
      <c r="AX3911" s="96"/>
      <c r="AY3911" s="96"/>
      <c r="AZ3911" s="96"/>
      <c r="BA3911" s="96"/>
      <c r="BB3911" s="96"/>
      <c r="BC3911" s="96"/>
      <c r="BD3911" s="96"/>
      <c r="BE3911" s="96"/>
      <c r="BF3911" s="96"/>
      <c r="BG3911" s="96"/>
      <c r="BH3911" s="96"/>
    </row>
    <row r="3912" spans="1:60" x14ac:dyDescent="0.2">
      <c r="A3912" s="100">
        <v>0.6</v>
      </c>
      <c r="B3912" s="96" t="s">
        <v>3482</v>
      </c>
      <c r="C3912" s="96">
        <v>166192</v>
      </c>
      <c r="D3912" s="96">
        <v>999202310</v>
      </c>
      <c r="E3912" s="154">
        <v>0</v>
      </c>
      <c r="F3912" s="154">
        <v>284300</v>
      </c>
      <c r="G3912" s="154">
        <v>0</v>
      </c>
      <c r="H3912" s="154">
        <v>0</v>
      </c>
      <c r="I3912" s="154">
        <v>0</v>
      </c>
      <c r="J3912" s="154">
        <v>0</v>
      </c>
      <c r="K3912" s="154">
        <v>0</v>
      </c>
      <c r="L3912" s="154">
        <v>0</v>
      </c>
      <c r="M3912" s="154">
        <v>284300</v>
      </c>
      <c r="N3912" s="96" t="s">
        <v>9979</v>
      </c>
      <c r="O3912" s="96" t="s">
        <v>3484</v>
      </c>
      <c r="P3912" s="96">
        <v>4</v>
      </c>
      <c r="Q3912" s="96">
        <v>2025</v>
      </c>
      <c r="R3912" s="96" t="s">
        <v>3060</v>
      </c>
      <c r="S3912" s="96" t="s">
        <v>3485</v>
      </c>
      <c r="T3912" s="155">
        <v>45730</v>
      </c>
      <c r="U3912" s="155">
        <v>45731</v>
      </c>
      <c r="V3912" s="155">
        <v>45735</v>
      </c>
      <c r="W3912" s="96" t="s">
        <v>3609</v>
      </c>
      <c r="X3912" s="96" t="s">
        <v>3486</v>
      </c>
      <c r="Y3912" s="96"/>
      <c r="Z3912" s="96" t="s">
        <v>3063</v>
      </c>
      <c r="AA3912" s="96">
        <v>2769</v>
      </c>
      <c r="AB3912" s="155">
        <v>45187</v>
      </c>
      <c r="AC3912" s="155">
        <v>45746</v>
      </c>
      <c r="AD3912" s="96">
        <v>8999990341</v>
      </c>
      <c r="AE3912" s="96" t="s">
        <v>3487</v>
      </c>
      <c r="AF3912" s="96">
        <v>3</v>
      </c>
      <c r="AG3912" s="96" t="s">
        <v>3488</v>
      </c>
      <c r="AH3912" s="96" t="s">
        <v>3489</v>
      </c>
      <c r="AI3912" s="154">
        <v>0</v>
      </c>
      <c r="AJ3912" s="154">
        <v>170580</v>
      </c>
      <c r="AK3912" s="154">
        <v>0</v>
      </c>
      <c r="AL3912" s="154">
        <v>0</v>
      </c>
      <c r="AM3912" s="154">
        <v>0</v>
      </c>
      <c r="AN3912" s="154">
        <v>0</v>
      </c>
      <c r="AO3912" s="154">
        <v>0</v>
      </c>
      <c r="AP3912" s="154">
        <v>0</v>
      </c>
      <c r="AQ3912" s="154">
        <v>170580</v>
      </c>
      <c r="AR3912" s="96" t="s">
        <v>3490</v>
      </c>
      <c r="AS3912" s="96" t="s">
        <v>3491</v>
      </c>
      <c r="AT3912" s="96" t="s">
        <v>9980</v>
      </c>
      <c r="AU3912" s="96"/>
      <c r="AV3912" s="96"/>
      <c r="AW3912" s="96"/>
      <c r="AX3912" s="96"/>
      <c r="AY3912" s="96"/>
      <c r="AZ3912" s="96"/>
      <c r="BA3912" s="96"/>
      <c r="BB3912" s="96"/>
      <c r="BC3912" s="96"/>
      <c r="BD3912" s="96"/>
      <c r="BE3912" s="96"/>
      <c r="BF3912" s="96"/>
      <c r="BG3912" s="96"/>
      <c r="BH3912" s="96"/>
    </row>
    <row r="3913" spans="1:60" x14ac:dyDescent="0.2">
      <c r="A3913" s="100">
        <v>0.6</v>
      </c>
      <c r="B3913" s="96" t="s">
        <v>3482</v>
      </c>
      <c r="C3913" s="96">
        <v>166082</v>
      </c>
      <c r="D3913" s="96">
        <v>999202310</v>
      </c>
      <c r="E3913" s="154">
        <v>0</v>
      </c>
      <c r="F3913" s="154">
        <v>180800</v>
      </c>
      <c r="G3913" s="154">
        <v>0</v>
      </c>
      <c r="H3913" s="154">
        <v>0</v>
      </c>
      <c r="I3913" s="154">
        <v>0</v>
      </c>
      <c r="J3913" s="154">
        <v>0</v>
      </c>
      <c r="K3913" s="154">
        <v>0</v>
      </c>
      <c r="L3913" s="154">
        <v>0</v>
      </c>
      <c r="M3913" s="154">
        <v>180800</v>
      </c>
      <c r="N3913" s="96" t="s">
        <v>9981</v>
      </c>
      <c r="O3913" s="96" t="s">
        <v>3484</v>
      </c>
      <c r="P3913" s="96">
        <v>4</v>
      </c>
      <c r="Q3913" s="96">
        <v>2025</v>
      </c>
      <c r="R3913" s="96" t="s">
        <v>3060</v>
      </c>
      <c r="S3913" s="96" t="s">
        <v>3485</v>
      </c>
      <c r="T3913" s="155">
        <v>45719</v>
      </c>
      <c r="U3913" s="155">
        <v>45720</v>
      </c>
      <c r="V3913" s="155">
        <v>45721</v>
      </c>
      <c r="W3913" s="96" t="s">
        <v>3609</v>
      </c>
      <c r="X3913" s="96" t="s">
        <v>3486</v>
      </c>
      <c r="Y3913" s="96"/>
      <c r="Z3913" s="96" t="s">
        <v>3063</v>
      </c>
      <c r="AA3913" s="96">
        <v>2769</v>
      </c>
      <c r="AB3913" s="155">
        <v>45187</v>
      </c>
      <c r="AC3913" s="155">
        <v>45746</v>
      </c>
      <c r="AD3913" s="96">
        <v>8999990341</v>
      </c>
      <c r="AE3913" s="96" t="s">
        <v>3487</v>
      </c>
      <c r="AF3913" s="96">
        <v>3</v>
      </c>
      <c r="AG3913" s="96" t="s">
        <v>3488</v>
      </c>
      <c r="AH3913" s="96" t="s">
        <v>3489</v>
      </c>
      <c r="AI3913" s="154">
        <v>0</v>
      </c>
      <c r="AJ3913" s="154">
        <v>108480</v>
      </c>
      <c r="AK3913" s="154">
        <v>0</v>
      </c>
      <c r="AL3913" s="154">
        <v>0</v>
      </c>
      <c r="AM3913" s="154">
        <v>0</v>
      </c>
      <c r="AN3913" s="154">
        <v>0</v>
      </c>
      <c r="AO3913" s="154">
        <v>0</v>
      </c>
      <c r="AP3913" s="154">
        <v>0</v>
      </c>
      <c r="AQ3913" s="154">
        <v>108480</v>
      </c>
      <c r="AR3913" s="96" t="s">
        <v>3490</v>
      </c>
      <c r="AS3913" s="96" t="s">
        <v>3491</v>
      </c>
      <c r="AT3913" s="96" t="s">
        <v>9982</v>
      </c>
      <c r="AU3913" s="96"/>
      <c r="AV3913" s="96"/>
      <c r="AW3913" s="96"/>
      <c r="AX3913" s="96"/>
      <c r="AY3913" s="96"/>
      <c r="AZ3913" s="96"/>
      <c r="BA3913" s="96"/>
      <c r="BB3913" s="96"/>
      <c r="BC3913" s="96"/>
      <c r="BD3913" s="96"/>
      <c r="BE3913" s="96"/>
      <c r="BF3913" s="96"/>
      <c r="BG3913" s="96"/>
      <c r="BH3913" s="96"/>
    </row>
    <row r="3914" spans="1:60" x14ac:dyDescent="0.2">
      <c r="A3914" s="100">
        <v>0.6</v>
      </c>
      <c r="B3914" s="96" t="s">
        <v>3482</v>
      </c>
      <c r="C3914" s="96">
        <v>166266</v>
      </c>
      <c r="D3914" s="96">
        <v>999202310</v>
      </c>
      <c r="E3914" s="154">
        <v>0</v>
      </c>
      <c r="F3914" s="154">
        <v>386000</v>
      </c>
      <c r="G3914" s="154">
        <v>0</v>
      </c>
      <c r="H3914" s="154">
        <v>0</v>
      </c>
      <c r="I3914" s="154">
        <v>0</v>
      </c>
      <c r="J3914" s="154">
        <v>0</v>
      </c>
      <c r="K3914" s="154">
        <v>0</v>
      </c>
      <c r="L3914" s="154">
        <v>0</v>
      </c>
      <c r="M3914" s="154">
        <v>386000</v>
      </c>
      <c r="N3914" s="96" t="s">
        <v>9983</v>
      </c>
      <c r="O3914" s="96" t="s">
        <v>3484</v>
      </c>
      <c r="P3914" s="96">
        <v>4</v>
      </c>
      <c r="Q3914" s="96">
        <v>2025</v>
      </c>
      <c r="R3914" s="96" t="s">
        <v>3060</v>
      </c>
      <c r="S3914" s="96" t="s">
        <v>3485</v>
      </c>
      <c r="T3914" s="155">
        <v>45731</v>
      </c>
      <c r="U3914" s="155">
        <v>45740</v>
      </c>
      <c r="V3914" s="155">
        <v>45741</v>
      </c>
      <c r="W3914" s="96" t="s">
        <v>3609</v>
      </c>
      <c r="X3914" s="96" t="s">
        <v>3486</v>
      </c>
      <c r="Y3914" s="96"/>
      <c r="Z3914" s="96" t="s">
        <v>3063</v>
      </c>
      <c r="AA3914" s="96">
        <v>2769</v>
      </c>
      <c r="AB3914" s="155">
        <v>45187</v>
      </c>
      <c r="AC3914" s="155">
        <v>45746</v>
      </c>
      <c r="AD3914" s="96">
        <v>8999990341</v>
      </c>
      <c r="AE3914" s="96" t="s">
        <v>3487</v>
      </c>
      <c r="AF3914" s="96">
        <v>3</v>
      </c>
      <c r="AG3914" s="96" t="s">
        <v>3488</v>
      </c>
      <c r="AH3914" s="96" t="s">
        <v>3489</v>
      </c>
      <c r="AI3914" s="154">
        <v>0</v>
      </c>
      <c r="AJ3914" s="154">
        <v>231600</v>
      </c>
      <c r="AK3914" s="154">
        <v>0</v>
      </c>
      <c r="AL3914" s="154">
        <v>0</v>
      </c>
      <c r="AM3914" s="154">
        <v>0</v>
      </c>
      <c r="AN3914" s="154">
        <v>0</v>
      </c>
      <c r="AO3914" s="154">
        <v>0</v>
      </c>
      <c r="AP3914" s="154">
        <v>0</v>
      </c>
      <c r="AQ3914" s="154">
        <v>231600</v>
      </c>
      <c r="AR3914" s="96" t="s">
        <v>3490</v>
      </c>
      <c r="AS3914" s="96" t="s">
        <v>3491</v>
      </c>
      <c r="AT3914" s="96" t="s">
        <v>9984</v>
      </c>
      <c r="AU3914" s="96"/>
      <c r="AV3914" s="96"/>
      <c r="AW3914" s="96"/>
      <c r="AX3914" s="96"/>
      <c r="AY3914" s="96"/>
      <c r="AZ3914" s="96"/>
      <c r="BA3914" s="96"/>
      <c r="BB3914" s="96"/>
      <c r="BC3914" s="96"/>
      <c r="BD3914" s="96"/>
      <c r="BE3914" s="96"/>
      <c r="BF3914" s="96"/>
      <c r="BG3914" s="96"/>
      <c r="BH3914" s="96"/>
    </row>
    <row r="3915" spans="1:60" x14ac:dyDescent="0.2">
      <c r="A3915" s="100">
        <v>0.6</v>
      </c>
      <c r="B3915" s="96" t="s">
        <v>3482</v>
      </c>
      <c r="C3915" s="96">
        <v>166286</v>
      </c>
      <c r="D3915" s="96">
        <v>999202310</v>
      </c>
      <c r="E3915" s="154">
        <v>0</v>
      </c>
      <c r="F3915" s="154">
        <v>214700</v>
      </c>
      <c r="G3915" s="154">
        <v>0</v>
      </c>
      <c r="H3915" s="154">
        <v>0</v>
      </c>
      <c r="I3915" s="154">
        <v>0</v>
      </c>
      <c r="J3915" s="154">
        <v>0</v>
      </c>
      <c r="K3915" s="154">
        <v>0</v>
      </c>
      <c r="L3915" s="154">
        <v>0</v>
      </c>
      <c r="M3915" s="154">
        <v>214700</v>
      </c>
      <c r="N3915" s="96" t="s">
        <v>9985</v>
      </c>
      <c r="O3915" s="96" t="s">
        <v>3484</v>
      </c>
      <c r="P3915" s="96">
        <v>4</v>
      </c>
      <c r="Q3915" s="96">
        <v>2025</v>
      </c>
      <c r="R3915" s="96" t="s">
        <v>3060</v>
      </c>
      <c r="S3915" s="96" t="s">
        <v>3485</v>
      </c>
      <c r="T3915" s="155">
        <v>45737</v>
      </c>
      <c r="U3915" s="155">
        <v>45743</v>
      </c>
      <c r="V3915" s="155">
        <v>45747</v>
      </c>
      <c r="W3915" s="96" t="s">
        <v>3609</v>
      </c>
      <c r="X3915" s="96" t="s">
        <v>3486</v>
      </c>
      <c r="Y3915" s="96"/>
      <c r="Z3915" s="96" t="s">
        <v>3063</v>
      </c>
      <c r="AA3915" s="96">
        <v>2769</v>
      </c>
      <c r="AB3915" s="155">
        <v>45187</v>
      </c>
      <c r="AC3915" s="155">
        <v>45746</v>
      </c>
      <c r="AD3915" s="96">
        <v>8999990341</v>
      </c>
      <c r="AE3915" s="96" t="s">
        <v>3487</v>
      </c>
      <c r="AF3915" s="96">
        <v>3</v>
      </c>
      <c r="AG3915" s="96" t="s">
        <v>3488</v>
      </c>
      <c r="AH3915" s="96" t="s">
        <v>3489</v>
      </c>
      <c r="AI3915" s="154">
        <v>0</v>
      </c>
      <c r="AJ3915" s="154">
        <v>128820</v>
      </c>
      <c r="AK3915" s="154">
        <v>0</v>
      </c>
      <c r="AL3915" s="154">
        <v>0</v>
      </c>
      <c r="AM3915" s="154">
        <v>0</v>
      </c>
      <c r="AN3915" s="154">
        <v>0</v>
      </c>
      <c r="AO3915" s="154">
        <v>0</v>
      </c>
      <c r="AP3915" s="154">
        <v>0</v>
      </c>
      <c r="AQ3915" s="154">
        <v>128820</v>
      </c>
      <c r="AR3915" s="96" t="s">
        <v>3490</v>
      </c>
      <c r="AS3915" s="96" t="s">
        <v>3491</v>
      </c>
      <c r="AT3915" s="96" t="s">
        <v>9986</v>
      </c>
      <c r="AU3915" s="96"/>
      <c r="AV3915" s="96"/>
      <c r="AW3915" s="96"/>
      <c r="AX3915" s="96"/>
      <c r="AY3915" s="96"/>
      <c r="AZ3915" s="96"/>
      <c r="BA3915" s="96"/>
      <c r="BB3915" s="96"/>
      <c r="BC3915" s="96"/>
      <c r="BD3915" s="96"/>
      <c r="BE3915" s="96"/>
      <c r="BF3915" s="96"/>
      <c r="BG3915" s="96"/>
      <c r="BH3915" s="96"/>
    </row>
    <row r="3916" spans="1:60" x14ac:dyDescent="0.2">
      <c r="A3916" s="100">
        <v>0.6</v>
      </c>
      <c r="B3916" s="96" t="s">
        <v>3482</v>
      </c>
      <c r="C3916" s="96">
        <v>166133</v>
      </c>
      <c r="D3916" s="96">
        <v>999202310</v>
      </c>
      <c r="E3916" s="154">
        <v>0</v>
      </c>
      <c r="F3916" s="154">
        <v>183605</v>
      </c>
      <c r="G3916" s="154">
        <v>0</v>
      </c>
      <c r="H3916" s="154">
        <v>0</v>
      </c>
      <c r="I3916" s="154">
        <v>0</v>
      </c>
      <c r="J3916" s="154">
        <v>0</v>
      </c>
      <c r="K3916" s="154">
        <v>0</v>
      </c>
      <c r="L3916" s="154">
        <v>0</v>
      </c>
      <c r="M3916" s="154">
        <v>183605</v>
      </c>
      <c r="N3916" s="96" t="s">
        <v>9987</v>
      </c>
      <c r="O3916" s="96" t="s">
        <v>3484</v>
      </c>
      <c r="P3916" s="96">
        <v>4</v>
      </c>
      <c r="Q3916" s="96">
        <v>2025</v>
      </c>
      <c r="R3916" s="96" t="s">
        <v>3060</v>
      </c>
      <c r="S3916" s="96" t="s">
        <v>3485</v>
      </c>
      <c r="T3916" s="155">
        <v>45726</v>
      </c>
      <c r="U3916" s="155">
        <v>45727</v>
      </c>
      <c r="V3916" s="155">
        <v>45728</v>
      </c>
      <c r="W3916" s="96" t="s">
        <v>3609</v>
      </c>
      <c r="X3916" s="96" t="s">
        <v>3486</v>
      </c>
      <c r="Y3916" s="96"/>
      <c r="Z3916" s="96" t="s">
        <v>3063</v>
      </c>
      <c r="AA3916" s="96">
        <v>2769</v>
      </c>
      <c r="AB3916" s="155">
        <v>45187</v>
      </c>
      <c r="AC3916" s="155">
        <v>45746</v>
      </c>
      <c r="AD3916" s="96">
        <v>8999990341</v>
      </c>
      <c r="AE3916" s="96" t="s">
        <v>3487</v>
      </c>
      <c r="AF3916" s="96">
        <v>3</v>
      </c>
      <c r="AG3916" s="96" t="s">
        <v>3488</v>
      </c>
      <c r="AH3916" s="96" t="s">
        <v>3489</v>
      </c>
      <c r="AI3916" s="154">
        <v>0</v>
      </c>
      <c r="AJ3916" s="154">
        <v>110163</v>
      </c>
      <c r="AK3916" s="154">
        <v>0</v>
      </c>
      <c r="AL3916" s="154">
        <v>0</v>
      </c>
      <c r="AM3916" s="154">
        <v>0</v>
      </c>
      <c r="AN3916" s="154">
        <v>0</v>
      </c>
      <c r="AO3916" s="154">
        <v>0</v>
      </c>
      <c r="AP3916" s="154">
        <v>0</v>
      </c>
      <c r="AQ3916" s="154">
        <v>110163</v>
      </c>
      <c r="AR3916" s="96" t="s">
        <v>3490</v>
      </c>
      <c r="AS3916" s="96" t="s">
        <v>3491</v>
      </c>
      <c r="AT3916" s="96" t="s">
        <v>9988</v>
      </c>
      <c r="AU3916" s="96"/>
      <c r="AV3916" s="96"/>
      <c r="AW3916" s="96"/>
      <c r="AX3916" s="96"/>
      <c r="AY3916" s="96"/>
      <c r="AZ3916" s="96"/>
      <c r="BA3916" s="96"/>
      <c r="BB3916" s="96"/>
      <c r="BC3916" s="96"/>
      <c r="BD3916" s="96"/>
      <c r="BE3916" s="96"/>
      <c r="BF3916" s="96"/>
      <c r="BG3916" s="96"/>
      <c r="BH3916" s="96"/>
    </row>
    <row r="3917" spans="1:60" x14ac:dyDescent="0.2">
      <c r="A3917" s="100">
        <v>0.6</v>
      </c>
      <c r="B3917" s="96" t="s">
        <v>3482</v>
      </c>
      <c r="C3917" s="96">
        <v>166247</v>
      </c>
      <c r="D3917" s="96">
        <v>999202310</v>
      </c>
      <c r="E3917" s="154">
        <v>0</v>
      </c>
      <c r="F3917" s="154">
        <v>171300</v>
      </c>
      <c r="G3917" s="154">
        <v>0</v>
      </c>
      <c r="H3917" s="154">
        <v>0</v>
      </c>
      <c r="I3917" s="154">
        <v>0</v>
      </c>
      <c r="J3917" s="154">
        <v>0</v>
      </c>
      <c r="K3917" s="154">
        <v>0</v>
      </c>
      <c r="L3917" s="154">
        <v>0</v>
      </c>
      <c r="M3917" s="154">
        <v>171300</v>
      </c>
      <c r="N3917" s="96" t="s">
        <v>9989</v>
      </c>
      <c r="O3917" s="96" t="s">
        <v>3484</v>
      </c>
      <c r="P3917" s="96">
        <v>4</v>
      </c>
      <c r="Q3917" s="96">
        <v>2025</v>
      </c>
      <c r="R3917" s="96" t="s">
        <v>3060</v>
      </c>
      <c r="S3917" s="96" t="s">
        <v>3485</v>
      </c>
      <c r="T3917" s="155">
        <v>45735</v>
      </c>
      <c r="U3917" s="155">
        <v>45737</v>
      </c>
      <c r="V3917" s="155">
        <v>45741</v>
      </c>
      <c r="W3917" s="96" t="s">
        <v>3609</v>
      </c>
      <c r="X3917" s="96" t="s">
        <v>3486</v>
      </c>
      <c r="Y3917" s="96"/>
      <c r="Z3917" s="96" t="s">
        <v>3063</v>
      </c>
      <c r="AA3917" s="96">
        <v>2769</v>
      </c>
      <c r="AB3917" s="155">
        <v>45187</v>
      </c>
      <c r="AC3917" s="155">
        <v>45746</v>
      </c>
      <c r="AD3917" s="96">
        <v>8999990341</v>
      </c>
      <c r="AE3917" s="96" t="s">
        <v>3487</v>
      </c>
      <c r="AF3917" s="96">
        <v>3</v>
      </c>
      <c r="AG3917" s="96" t="s">
        <v>3488</v>
      </c>
      <c r="AH3917" s="96" t="s">
        <v>3489</v>
      </c>
      <c r="AI3917" s="154">
        <v>0</v>
      </c>
      <c r="AJ3917" s="154">
        <v>102780</v>
      </c>
      <c r="AK3917" s="154">
        <v>0</v>
      </c>
      <c r="AL3917" s="154">
        <v>0</v>
      </c>
      <c r="AM3917" s="154">
        <v>0</v>
      </c>
      <c r="AN3917" s="154">
        <v>0</v>
      </c>
      <c r="AO3917" s="154">
        <v>0</v>
      </c>
      <c r="AP3917" s="154">
        <v>0</v>
      </c>
      <c r="AQ3917" s="154">
        <v>102780</v>
      </c>
      <c r="AR3917" s="96" t="s">
        <v>3490</v>
      </c>
      <c r="AS3917" s="96" t="s">
        <v>3491</v>
      </c>
      <c r="AT3917" s="96" t="s">
        <v>9990</v>
      </c>
      <c r="AU3917" s="96"/>
      <c r="AV3917" s="96"/>
      <c r="AW3917" s="96"/>
      <c r="AX3917" s="96"/>
      <c r="AY3917" s="96"/>
      <c r="AZ3917" s="96"/>
      <c r="BA3917" s="96"/>
      <c r="BB3917" s="96"/>
      <c r="BC3917" s="96"/>
      <c r="BD3917" s="96"/>
      <c r="BE3917" s="96"/>
      <c r="BF3917" s="96"/>
      <c r="BG3917" s="96"/>
      <c r="BH3917" s="96"/>
    </row>
    <row r="3918" spans="1:60" x14ac:dyDescent="0.2">
      <c r="A3918" s="100">
        <v>0.6</v>
      </c>
      <c r="B3918" s="96" t="s">
        <v>3482</v>
      </c>
      <c r="C3918" s="96">
        <v>166213</v>
      </c>
      <c r="D3918" s="96">
        <v>999202310</v>
      </c>
      <c r="E3918" s="154">
        <v>0</v>
      </c>
      <c r="F3918" s="154">
        <v>277601.66666666669</v>
      </c>
      <c r="G3918" s="154">
        <v>0</v>
      </c>
      <c r="H3918" s="154">
        <v>0</v>
      </c>
      <c r="I3918" s="154">
        <v>0</v>
      </c>
      <c r="J3918" s="154">
        <v>0</v>
      </c>
      <c r="K3918" s="154">
        <v>0</v>
      </c>
      <c r="L3918" s="154">
        <v>0</v>
      </c>
      <c r="M3918" s="154">
        <v>277601.66666666669</v>
      </c>
      <c r="N3918" s="96" t="s">
        <v>9991</v>
      </c>
      <c r="O3918" s="96" t="s">
        <v>3484</v>
      </c>
      <c r="P3918" s="96">
        <v>4</v>
      </c>
      <c r="Q3918" s="96">
        <v>2025</v>
      </c>
      <c r="R3918" s="96" t="s">
        <v>3060</v>
      </c>
      <c r="S3918" s="96" t="s">
        <v>3485</v>
      </c>
      <c r="T3918" s="155">
        <v>45733</v>
      </c>
      <c r="U3918" s="155">
        <v>45734</v>
      </c>
      <c r="V3918" s="155">
        <v>45735</v>
      </c>
      <c r="W3918" s="96" t="s">
        <v>3609</v>
      </c>
      <c r="X3918" s="96" t="s">
        <v>3486</v>
      </c>
      <c r="Y3918" s="96"/>
      <c r="Z3918" s="96" t="s">
        <v>3063</v>
      </c>
      <c r="AA3918" s="96">
        <v>2769</v>
      </c>
      <c r="AB3918" s="155">
        <v>45187</v>
      </c>
      <c r="AC3918" s="155">
        <v>45746</v>
      </c>
      <c r="AD3918" s="96">
        <v>8999990341</v>
      </c>
      <c r="AE3918" s="96" t="s">
        <v>3487</v>
      </c>
      <c r="AF3918" s="96">
        <v>3</v>
      </c>
      <c r="AG3918" s="96" t="s">
        <v>3488</v>
      </c>
      <c r="AH3918" s="96" t="s">
        <v>3489</v>
      </c>
      <c r="AI3918" s="154">
        <v>0</v>
      </c>
      <c r="AJ3918" s="154">
        <v>166561</v>
      </c>
      <c r="AK3918" s="154">
        <v>0</v>
      </c>
      <c r="AL3918" s="154">
        <v>0</v>
      </c>
      <c r="AM3918" s="154">
        <v>0</v>
      </c>
      <c r="AN3918" s="154">
        <v>0</v>
      </c>
      <c r="AO3918" s="154">
        <v>0</v>
      </c>
      <c r="AP3918" s="154">
        <v>0</v>
      </c>
      <c r="AQ3918" s="154">
        <v>166561</v>
      </c>
      <c r="AR3918" s="96" t="s">
        <v>3490</v>
      </c>
      <c r="AS3918" s="96" t="s">
        <v>3491</v>
      </c>
      <c r="AT3918" s="96" t="s">
        <v>9992</v>
      </c>
      <c r="AU3918" s="96"/>
      <c r="AV3918" s="96"/>
      <c r="AW3918" s="96"/>
      <c r="AX3918" s="96"/>
      <c r="AY3918" s="96"/>
      <c r="AZ3918" s="96"/>
      <c r="BA3918" s="96"/>
      <c r="BB3918" s="96"/>
      <c r="BC3918" s="96"/>
      <c r="BD3918" s="96"/>
      <c r="BE3918" s="96"/>
      <c r="BF3918" s="96"/>
      <c r="BG3918" s="96"/>
      <c r="BH3918" s="96"/>
    </row>
    <row r="3919" spans="1:60" x14ac:dyDescent="0.2">
      <c r="A3919" s="100">
        <v>0.6</v>
      </c>
      <c r="B3919" s="96" t="s">
        <v>3482</v>
      </c>
      <c r="C3919" s="96">
        <v>166257</v>
      </c>
      <c r="D3919" s="96">
        <v>999202310</v>
      </c>
      <c r="E3919" s="154">
        <v>0</v>
      </c>
      <c r="F3919" s="154">
        <v>106400</v>
      </c>
      <c r="G3919" s="154">
        <v>0</v>
      </c>
      <c r="H3919" s="154">
        <v>0</v>
      </c>
      <c r="I3919" s="154">
        <v>0</v>
      </c>
      <c r="J3919" s="154">
        <v>0</v>
      </c>
      <c r="K3919" s="154">
        <v>0</v>
      </c>
      <c r="L3919" s="154">
        <v>0</v>
      </c>
      <c r="M3919" s="154">
        <v>106400</v>
      </c>
      <c r="N3919" s="96" t="s">
        <v>9993</v>
      </c>
      <c r="O3919" s="96" t="s">
        <v>3484</v>
      </c>
      <c r="P3919" s="96">
        <v>4</v>
      </c>
      <c r="Q3919" s="96">
        <v>2025</v>
      </c>
      <c r="R3919" s="96" t="s">
        <v>3060</v>
      </c>
      <c r="S3919" s="96" t="s">
        <v>3485</v>
      </c>
      <c r="T3919" s="155">
        <v>45737</v>
      </c>
      <c r="U3919" s="155">
        <v>45738</v>
      </c>
      <c r="V3919" s="155">
        <v>45741</v>
      </c>
      <c r="W3919" s="96" t="s">
        <v>3609</v>
      </c>
      <c r="X3919" s="96" t="s">
        <v>3486</v>
      </c>
      <c r="Y3919" s="96"/>
      <c r="Z3919" s="96" t="s">
        <v>3063</v>
      </c>
      <c r="AA3919" s="96">
        <v>2769</v>
      </c>
      <c r="AB3919" s="155">
        <v>45187</v>
      </c>
      <c r="AC3919" s="155">
        <v>45746</v>
      </c>
      <c r="AD3919" s="96">
        <v>8999990341</v>
      </c>
      <c r="AE3919" s="96" t="s">
        <v>3487</v>
      </c>
      <c r="AF3919" s="96">
        <v>3</v>
      </c>
      <c r="AG3919" s="96" t="s">
        <v>3488</v>
      </c>
      <c r="AH3919" s="96" t="s">
        <v>3489</v>
      </c>
      <c r="AI3919" s="154">
        <v>0</v>
      </c>
      <c r="AJ3919" s="154">
        <v>63840</v>
      </c>
      <c r="AK3919" s="154">
        <v>0</v>
      </c>
      <c r="AL3919" s="154">
        <v>0</v>
      </c>
      <c r="AM3919" s="154">
        <v>0</v>
      </c>
      <c r="AN3919" s="154">
        <v>0</v>
      </c>
      <c r="AO3919" s="154">
        <v>0</v>
      </c>
      <c r="AP3919" s="154">
        <v>0</v>
      </c>
      <c r="AQ3919" s="154">
        <v>63840</v>
      </c>
      <c r="AR3919" s="96" t="s">
        <v>3490</v>
      </c>
      <c r="AS3919" s="96" t="s">
        <v>3491</v>
      </c>
      <c r="AT3919" s="96" t="s">
        <v>9994</v>
      </c>
      <c r="AU3919" s="96"/>
      <c r="AV3919" s="96"/>
      <c r="AW3919" s="96"/>
      <c r="AX3919" s="96"/>
      <c r="AY3919" s="96"/>
      <c r="AZ3919" s="96"/>
      <c r="BA3919" s="96"/>
      <c r="BB3919" s="96"/>
      <c r="BC3919" s="96"/>
      <c r="BD3919" s="96"/>
      <c r="BE3919" s="96"/>
      <c r="BF3919" s="96"/>
      <c r="BG3919" s="96"/>
      <c r="BH3919" s="96"/>
    </row>
    <row r="3920" spans="1:60" x14ac:dyDescent="0.2">
      <c r="A3920" s="100">
        <v>0.6</v>
      </c>
      <c r="B3920" s="96" t="s">
        <v>3482</v>
      </c>
      <c r="C3920" s="96">
        <v>166271</v>
      </c>
      <c r="D3920" s="96">
        <v>999202310</v>
      </c>
      <c r="E3920" s="154">
        <v>0</v>
      </c>
      <c r="F3920" s="154">
        <v>164900</v>
      </c>
      <c r="G3920" s="154">
        <v>0</v>
      </c>
      <c r="H3920" s="154">
        <v>0</v>
      </c>
      <c r="I3920" s="154">
        <v>0</v>
      </c>
      <c r="J3920" s="154">
        <v>0</v>
      </c>
      <c r="K3920" s="154">
        <v>0</v>
      </c>
      <c r="L3920" s="154">
        <v>0</v>
      </c>
      <c r="M3920" s="154">
        <v>164900</v>
      </c>
      <c r="N3920" s="96" t="s">
        <v>9995</v>
      </c>
      <c r="O3920" s="96" t="s">
        <v>3484</v>
      </c>
      <c r="P3920" s="96">
        <v>4</v>
      </c>
      <c r="Q3920" s="96">
        <v>2025</v>
      </c>
      <c r="R3920" s="96" t="s">
        <v>3060</v>
      </c>
      <c r="S3920" s="96" t="s">
        <v>3485</v>
      </c>
      <c r="T3920" s="155">
        <v>45741</v>
      </c>
      <c r="U3920" s="155">
        <v>45743</v>
      </c>
      <c r="V3920" s="155">
        <v>45747</v>
      </c>
      <c r="W3920" s="96" t="s">
        <v>3609</v>
      </c>
      <c r="X3920" s="96" t="s">
        <v>3486</v>
      </c>
      <c r="Y3920" s="96"/>
      <c r="Z3920" s="96" t="s">
        <v>3063</v>
      </c>
      <c r="AA3920" s="96">
        <v>2769</v>
      </c>
      <c r="AB3920" s="155">
        <v>45187</v>
      </c>
      <c r="AC3920" s="155">
        <v>45746</v>
      </c>
      <c r="AD3920" s="96">
        <v>8999990341</v>
      </c>
      <c r="AE3920" s="96" t="s">
        <v>3487</v>
      </c>
      <c r="AF3920" s="96">
        <v>3</v>
      </c>
      <c r="AG3920" s="96" t="s">
        <v>3488</v>
      </c>
      <c r="AH3920" s="96" t="s">
        <v>3489</v>
      </c>
      <c r="AI3920" s="154">
        <v>0</v>
      </c>
      <c r="AJ3920" s="154">
        <v>98940</v>
      </c>
      <c r="AK3920" s="154">
        <v>0</v>
      </c>
      <c r="AL3920" s="154">
        <v>0</v>
      </c>
      <c r="AM3920" s="154">
        <v>0</v>
      </c>
      <c r="AN3920" s="154">
        <v>0</v>
      </c>
      <c r="AO3920" s="154">
        <v>0</v>
      </c>
      <c r="AP3920" s="154">
        <v>0</v>
      </c>
      <c r="AQ3920" s="154">
        <v>98940</v>
      </c>
      <c r="AR3920" s="96" t="s">
        <v>3490</v>
      </c>
      <c r="AS3920" s="96" t="s">
        <v>3491</v>
      </c>
      <c r="AT3920" s="96" t="s">
        <v>9996</v>
      </c>
      <c r="AU3920" s="96"/>
      <c r="AV3920" s="96"/>
      <c r="AW3920" s="96"/>
      <c r="AX3920" s="96"/>
      <c r="AY3920" s="96"/>
      <c r="AZ3920" s="96"/>
      <c r="BA3920" s="96"/>
      <c r="BB3920" s="96"/>
      <c r="BC3920" s="96"/>
      <c r="BD3920" s="96"/>
      <c r="BE3920" s="96"/>
      <c r="BF3920" s="96"/>
      <c r="BG3920" s="96"/>
      <c r="BH3920" s="96"/>
    </row>
    <row r="3921" spans="1:60" x14ac:dyDescent="0.2">
      <c r="A3921" s="100">
        <v>0.6</v>
      </c>
      <c r="B3921" s="96" t="s">
        <v>3482</v>
      </c>
      <c r="C3921" s="96">
        <v>166170</v>
      </c>
      <c r="D3921" s="96">
        <v>999202310</v>
      </c>
      <c r="E3921" s="154">
        <v>0</v>
      </c>
      <c r="F3921" s="154">
        <v>195100</v>
      </c>
      <c r="G3921" s="154">
        <v>0</v>
      </c>
      <c r="H3921" s="154">
        <v>0</v>
      </c>
      <c r="I3921" s="154">
        <v>0</v>
      </c>
      <c r="J3921" s="154">
        <v>0</v>
      </c>
      <c r="K3921" s="154">
        <v>0</v>
      </c>
      <c r="L3921" s="154">
        <v>0</v>
      </c>
      <c r="M3921" s="154">
        <v>195100</v>
      </c>
      <c r="N3921" s="96" t="s">
        <v>9997</v>
      </c>
      <c r="O3921" s="96" t="s">
        <v>3484</v>
      </c>
      <c r="P3921" s="96">
        <v>4</v>
      </c>
      <c r="Q3921" s="96">
        <v>2025</v>
      </c>
      <c r="R3921" s="96" t="s">
        <v>3060</v>
      </c>
      <c r="S3921" s="96" t="s">
        <v>3485</v>
      </c>
      <c r="T3921" s="155">
        <v>45729</v>
      </c>
      <c r="U3921" s="155">
        <v>45730</v>
      </c>
      <c r="V3921" s="155">
        <v>45733</v>
      </c>
      <c r="W3921" s="96" t="s">
        <v>3609</v>
      </c>
      <c r="X3921" s="96" t="s">
        <v>3486</v>
      </c>
      <c r="Y3921" s="96"/>
      <c r="Z3921" s="96" t="s">
        <v>3063</v>
      </c>
      <c r="AA3921" s="96">
        <v>2769</v>
      </c>
      <c r="AB3921" s="155">
        <v>45187</v>
      </c>
      <c r="AC3921" s="155">
        <v>45746</v>
      </c>
      <c r="AD3921" s="96">
        <v>8999990341</v>
      </c>
      <c r="AE3921" s="96" t="s">
        <v>3487</v>
      </c>
      <c r="AF3921" s="96">
        <v>3</v>
      </c>
      <c r="AG3921" s="96" t="s">
        <v>3488</v>
      </c>
      <c r="AH3921" s="96" t="s">
        <v>3489</v>
      </c>
      <c r="AI3921" s="154">
        <v>0</v>
      </c>
      <c r="AJ3921" s="154">
        <v>117060</v>
      </c>
      <c r="AK3921" s="154">
        <v>0</v>
      </c>
      <c r="AL3921" s="154">
        <v>0</v>
      </c>
      <c r="AM3921" s="154">
        <v>0</v>
      </c>
      <c r="AN3921" s="154">
        <v>0</v>
      </c>
      <c r="AO3921" s="154">
        <v>0</v>
      </c>
      <c r="AP3921" s="154">
        <v>0</v>
      </c>
      <c r="AQ3921" s="154">
        <v>117060</v>
      </c>
      <c r="AR3921" s="96" t="s">
        <v>3490</v>
      </c>
      <c r="AS3921" s="96" t="s">
        <v>3491</v>
      </c>
      <c r="AT3921" s="96" t="s">
        <v>9998</v>
      </c>
      <c r="AU3921" s="96"/>
      <c r="AV3921" s="96"/>
      <c r="AW3921" s="96"/>
      <c r="AX3921" s="96"/>
      <c r="AY3921" s="96"/>
      <c r="AZ3921" s="96"/>
      <c r="BA3921" s="96"/>
      <c r="BB3921" s="96"/>
      <c r="BC3921" s="96"/>
      <c r="BD3921" s="96"/>
      <c r="BE3921" s="96"/>
      <c r="BF3921" s="96"/>
      <c r="BG3921" s="96"/>
      <c r="BH3921" s="96"/>
    </row>
    <row r="3922" spans="1:60" x14ac:dyDescent="0.2">
      <c r="A3922" s="100">
        <v>0.6</v>
      </c>
      <c r="B3922" s="96" t="s">
        <v>3482</v>
      </c>
      <c r="C3922" s="96">
        <v>165964</v>
      </c>
      <c r="D3922" s="96">
        <v>999202310</v>
      </c>
      <c r="E3922" s="154">
        <v>0</v>
      </c>
      <c r="F3922" s="154">
        <v>318168.33333333337</v>
      </c>
      <c r="G3922" s="154">
        <v>0</v>
      </c>
      <c r="H3922" s="154">
        <v>0</v>
      </c>
      <c r="I3922" s="154">
        <v>0</v>
      </c>
      <c r="J3922" s="154">
        <v>0</v>
      </c>
      <c r="K3922" s="154">
        <v>0</v>
      </c>
      <c r="L3922" s="154">
        <v>0</v>
      </c>
      <c r="M3922" s="154">
        <v>318168.33333333337</v>
      </c>
      <c r="N3922" s="96" t="s">
        <v>9999</v>
      </c>
      <c r="O3922" s="96" t="s">
        <v>3484</v>
      </c>
      <c r="P3922" s="96">
        <v>4</v>
      </c>
      <c r="Q3922" s="96">
        <v>2025</v>
      </c>
      <c r="R3922" s="96" t="s">
        <v>3060</v>
      </c>
      <c r="S3922" s="96" t="s">
        <v>3485</v>
      </c>
      <c r="T3922" s="155">
        <v>45705</v>
      </c>
      <c r="U3922" s="155">
        <v>45707</v>
      </c>
      <c r="V3922" s="155">
        <v>45707</v>
      </c>
      <c r="W3922" s="96" t="s">
        <v>3609</v>
      </c>
      <c r="X3922" s="96" t="s">
        <v>3486</v>
      </c>
      <c r="Y3922" s="96"/>
      <c r="Z3922" s="96" t="s">
        <v>3063</v>
      </c>
      <c r="AA3922" s="96">
        <v>2769</v>
      </c>
      <c r="AB3922" s="155">
        <v>45187</v>
      </c>
      <c r="AC3922" s="155">
        <v>45746</v>
      </c>
      <c r="AD3922" s="96">
        <v>8999990341</v>
      </c>
      <c r="AE3922" s="96" t="s">
        <v>3487</v>
      </c>
      <c r="AF3922" s="96">
        <v>3</v>
      </c>
      <c r="AG3922" s="96" t="s">
        <v>3488</v>
      </c>
      <c r="AH3922" s="96" t="s">
        <v>3489</v>
      </c>
      <c r="AI3922" s="154">
        <v>0</v>
      </c>
      <c r="AJ3922" s="154">
        <v>190901</v>
      </c>
      <c r="AK3922" s="154">
        <v>0</v>
      </c>
      <c r="AL3922" s="154">
        <v>0</v>
      </c>
      <c r="AM3922" s="154">
        <v>0</v>
      </c>
      <c r="AN3922" s="154">
        <v>0</v>
      </c>
      <c r="AO3922" s="154">
        <v>0</v>
      </c>
      <c r="AP3922" s="154">
        <v>0</v>
      </c>
      <c r="AQ3922" s="154">
        <v>190901</v>
      </c>
      <c r="AR3922" s="96" t="s">
        <v>3490</v>
      </c>
      <c r="AS3922" s="96" t="s">
        <v>3491</v>
      </c>
      <c r="AT3922" s="96" t="s">
        <v>10000</v>
      </c>
      <c r="AU3922" s="96"/>
      <c r="AV3922" s="96"/>
      <c r="AW3922" s="96"/>
      <c r="AX3922" s="96"/>
      <c r="AY3922" s="96"/>
      <c r="AZ3922" s="96"/>
      <c r="BA3922" s="96"/>
      <c r="BB3922" s="96"/>
      <c r="BC3922" s="96"/>
      <c r="BD3922" s="96"/>
      <c r="BE3922" s="96"/>
      <c r="BF3922" s="96"/>
      <c r="BG3922" s="96"/>
      <c r="BH3922" s="96"/>
    </row>
    <row r="3923" spans="1:60" x14ac:dyDescent="0.2">
      <c r="A3923" s="100">
        <v>0.6</v>
      </c>
      <c r="B3923" s="96" t="s">
        <v>3482</v>
      </c>
      <c r="C3923" s="96">
        <v>166090</v>
      </c>
      <c r="D3923" s="96">
        <v>999202310</v>
      </c>
      <c r="E3923" s="154">
        <v>0</v>
      </c>
      <c r="F3923" s="154">
        <v>167400</v>
      </c>
      <c r="G3923" s="154">
        <v>0</v>
      </c>
      <c r="H3923" s="154">
        <v>0</v>
      </c>
      <c r="I3923" s="154">
        <v>0</v>
      </c>
      <c r="J3923" s="154">
        <v>0</v>
      </c>
      <c r="K3923" s="154">
        <v>0</v>
      </c>
      <c r="L3923" s="154">
        <v>0</v>
      </c>
      <c r="M3923" s="154">
        <v>167400</v>
      </c>
      <c r="N3923" s="96" t="s">
        <v>10001</v>
      </c>
      <c r="O3923" s="96" t="s">
        <v>3484</v>
      </c>
      <c r="P3923" s="96">
        <v>4</v>
      </c>
      <c r="Q3923" s="96">
        <v>2025</v>
      </c>
      <c r="R3923" s="96" t="s">
        <v>3060</v>
      </c>
      <c r="S3923" s="96" t="s">
        <v>3485</v>
      </c>
      <c r="T3923" s="155">
        <v>45721</v>
      </c>
      <c r="U3923" s="155">
        <v>45722</v>
      </c>
      <c r="V3923" s="155">
        <v>45723</v>
      </c>
      <c r="W3923" s="96" t="s">
        <v>3609</v>
      </c>
      <c r="X3923" s="96" t="s">
        <v>3486</v>
      </c>
      <c r="Y3923" s="96"/>
      <c r="Z3923" s="96" t="s">
        <v>3063</v>
      </c>
      <c r="AA3923" s="96">
        <v>2769</v>
      </c>
      <c r="AB3923" s="155">
        <v>45187</v>
      </c>
      <c r="AC3923" s="155">
        <v>45746</v>
      </c>
      <c r="AD3923" s="96">
        <v>8999990341</v>
      </c>
      <c r="AE3923" s="96" t="s">
        <v>3487</v>
      </c>
      <c r="AF3923" s="96">
        <v>3</v>
      </c>
      <c r="AG3923" s="96" t="s">
        <v>3488</v>
      </c>
      <c r="AH3923" s="96" t="s">
        <v>3489</v>
      </c>
      <c r="AI3923" s="154">
        <v>0</v>
      </c>
      <c r="AJ3923" s="154">
        <v>100440</v>
      </c>
      <c r="AK3923" s="154">
        <v>0</v>
      </c>
      <c r="AL3923" s="154">
        <v>0</v>
      </c>
      <c r="AM3923" s="154">
        <v>0</v>
      </c>
      <c r="AN3923" s="154">
        <v>0</v>
      </c>
      <c r="AO3923" s="154">
        <v>0</v>
      </c>
      <c r="AP3923" s="154">
        <v>0</v>
      </c>
      <c r="AQ3923" s="154">
        <v>100440</v>
      </c>
      <c r="AR3923" s="96" t="s">
        <v>3490</v>
      </c>
      <c r="AS3923" s="96" t="s">
        <v>3491</v>
      </c>
      <c r="AT3923" s="96" t="s">
        <v>10002</v>
      </c>
      <c r="AU3923" s="96"/>
      <c r="AV3923" s="96"/>
      <c r="AW3923" s="96"/>
      <c r="AX3923" s="96"/>
      <c r="AY3923" s="96"/>
      <c r="AZ3923" s="96"/>
      <c r="BA3923" s="96"/>
      <c r="BB3923" s="96"/>
      <c r="BC3923" s="96"/>
      <c r="BD3923" s="96"/>
      <c r="BE3923" s="96"/>
      <c r="BF3923" s="96"/>
      <c r="BG3923" s="96"/>
      <c r="BH3923" s="96"/>
    </row>
    <row r="3924" spans="1:60" x14ac:dyDescent="0.2">
      <c r="A3924" s="100">
        <v>0.6</v>
      </c>
      <c r="B3924" s="96" t="s">
        <v>3482</v>
      </c>
      <c r="C3924" s="96">
        <v>166295</v>
      </c>
      <c r="D3924" s="96">
        <v>999202310</v>
      </c>
      <c r="E3924" s="154">
        <v>0</v>
      </c>
      <c r="F3924" s="154">
        <v>75400</v>
      </c>
      <c r="G3924" s="154">
        <v>0</v>
      </c>
      <c r="H3924" s="154">
        <v>0</v>
      </c>
      <c r="I3924" s="154">
        <v>0</v>
      </c>
      <c r="J3924" s="154">
        <v>0</v>
      </c>
      <c r="K3924" s="154">
        <v>0</v>
      </c>
      <c r="L3924" s="154">
        <v>0</v>
      </c>
      <c r="M3924" s="154">
        <v>75400</v>
      </c>
      <c r="N3924" s="96" t="s">
        <v>10003</v>
      </c>
      <c r="O3924" s="96" t="s">
        <v>3484</v>
      </c>
      <c r="P3924" s="96">
        <v>4</v>
      </c>
      <c r="Q3924" s="96">
        <v>2025</v>
      </c>
      <c r="R3924" s="96" t="s">
        <v>3060</v>
      </c>
      <c r="S3924" s="96" t="s">
        <v>3485</v>
      </c>
      <c r="T3924" s="155">
        <v>45736</v>
      </c>
      <c r="U3924" s="155">
        <v>45744</v>
      </c>
      <c r="V3924" s="155">
        <v>45747</v>
      </c>
      <c r="W3924" s="96" t="s">
        <v>3609</v>
      </c>
      <c r="X3924" s="96" t="s">
        <v>3486</v>
      </c>
      <c r="Y3924" s="96"/>
      <c r="Z3924" s="96" t="s">
        <v>3063</v>
      </c>
      <c r="AA3924" s="96">
        <v>2769</v>
      </c>
      <c r="AB3924" s="155">
        <v>45187</v>
      </c>
      <c r="AC3924" s="155">
        <v>45746</v>
      </c>
      <c r="AD3924" s="96">
        <v>8999990341</v>
      </c>
      <c r="AE3924" s="96" t="s">
        <v>3487</v>
      </c>
      <c r="AF3924" s="96">
        <v>3</v>
      </c>
      <c r="AG3924" s="96" t="s">
        <v>3488</v>
      </c>
      <c r="AH3924" s="96" t="s">
        <v>3489</v>
      </c>
      <c r="AI3924" s="154">
        <v>0</v>
      </c>
      <c r="AJ3924" s="154">
        <v>45240</v>
      </c>
      <c r="AK3924" s="154">
        <v>0</v>
      </c>
      <c r="AL3924" s="154">
        <v>0</v>
      </c>
      <c r="AM3924" s="154">
        <v>0</v>
      </c>
      <c r="AN3924" s="154">
        <v>0</v>
      </c>
      <c r="AO3924" s="154">
        <v>0</v>
      </c>
      <c r="AP3924" s="154">
        <v>0</v>
      </c>
      <c r="AQ3924" s="154">
        <v>45240</v>
      </c>
      <c r="AR3924" s="96" t="s">
        <v>3490</v>
      </c>
      <c r="AS3924" s="96" t="s">
        <v>3491</v>
      </c>
      <c r="AT3924" s="96" t="s">
        <v>10004</v>
      </c>
      <c r="AU3924" s="96"/>
      <c r="AV3924" s="96"/>
      <c r="AW3924" s="96"/>
      <c r="AX3924" s="96"/>
      <c r="AY3924" s="96"/>
      <c r="AZ3924" s="96"/>
      <c r="BA3924" s="96"/>
      <c r="BB3924" s="96"/>
      <c r="BC3924" s="96"/>
      <c r="BD3924" s="96"/>
      <c r="BE3924" s="96"/>
      <c r="BF3924" s="96"/>
      <c r="BG3924" s="96"/>
      <c r="BH3924" s="96"/>
    </row>
    <row r="3925" spans="1:60" x14ac:dyDescent="0.2">
      <c r="A3925" s="100">
        <v>0.6</v>
      </c>
      <c r="B3925" s="96" t="s">
        <v>3482</v>
      </c>
      <c r="C3925" s="96">
        <v>166227</v>
      </c>
      <c r="D3925" s="96">
        <v>999202310</v>
      </c>
      <c r="E3925" s="154">
        <v>0</v>
      </c>
      <c r="F3925" s="154">
        <v>73885</v>
      </c>
      <c r="G3925" s="154">
        <v>0</v>
      </c>
      <c r="H3925" s="154">
        <v>0</v>
      </c>
      <c r="I3925" s="154">
        <v>0</v>
      </c>
      <c r="J3925" s="154">
        <v>0</v>
      </c>
      <c r="K3925" s="154">
        <v>0</v>
      </c>
      <c r="L3925" s="154">
        <v>0</v>
      </c>
      <c r="M3925" s="154">
        <v>73885</v>
      </c>
      <c r="N3925" s="96" t="s">
        <v>10005</v>
      </c>
      <c r="O3925" s="96" t="s">
        <v>3484</v>
      </c>
      <c r="P3925" s="96">
        <v>4</v>
      </c>
      <c r="Q3925" s="96">
        <v>2025</v>
      </c>
      <c r="R3925" s="96" t="s">
        <v>3060</v>
      </c>
      <c r="S3925" s="96" t="s">
        <v>3485</v>
      </c>
      <c r="T3925" s="155">
        <v>45735</v>
      </c>
      <c r="U3925" s="155">
        <v>45737</v>
      </c>
      <c r="V3925" s="155">
        <v>45741</v>
      </c>
      <c r="W3925" s="96" t="s">
        <v>3609</v>
      </c>
      <c r="X3925" s="96" t="s">
        <v>3486</v>
      </c>
      <c r="Y3925" s="96"/>
      <c r="Z3925" s="96" t="s">
        <v>3063</v>
      </c>
      <c r="AA3925" s="96">
        <v>2769</v>
      </c>
      <c r="AB3925" s="155">
        <v>45187</v>
      </c>
      <c r="AC3925" s="155">
        <v>45746</v>
      </c>
      <c r="AD3925" s="96">
        <v>8999990341</v>
      </c>
      <c r="AE3925" s="96" t="s">
        <v>3487</v>
      </c>
      <c r="AF3925" s="96">
        <v>3</v>
      </c>
      <c r="AG3925" s="96" t="s">
        <v>3488</v>
      </c>
      <c r="AH3925" s="96" t="s">
        <v>3489</v>
      </c>
      <c r="AI3925" s="154">
        <v>0</v>
      </c>
      <c r="AJ3925" s="154">
        <v>44331</v>
      </c>
      <c r="AK3925" s="154">
        <v>0</v>
      </c>
      <c r="AL3925" s="154">
        <v>0</v>
      </c>
      <c r="AM3925" s="154">
        <v>0</v>
      </c>
      <c r="AN3925" s="154">
        <v>0</v>
      </c>
      <c r="AO3925" s="154">
        <v>0</v>
      </c>
      <c r="AP3925" s="154">
        <v>0</v>
      </c>
      <c r="AQ3925" s="154">
        <v>44331</v>
      </c>
      <c r="AR3925" s="96" t="s">
        <v>3490</v>
      </c>
      <c r="AS3925" s="96" t="s">
        <v>3491</v>
      </c>
      <c r="AT3925" s="96" t="s">
        <v>10006</v>
      </c>
      <c r="AU3925" s="96"/>
      <c r="AV3925" s="96"/>
      <c r="AW3925" s="96"/>
      <c r="AX3925" s="96"/>
      <c r="AY3925" s="96"/>
      <c r="AZ3925" s="96"/>
      <c r="BA3925" s="96"/>
      <c r="BB3925" s="96"/>
      <c r="BC3925" s="96"/>
      <c r="BD3925" s="96"/>
      <c r="BE3925" s="96"/>
      <c r="BF3925" s="96"/>
      <c r="BG3925" s="96"/>
      <c r="BH3925" s="96"/>
    </row>
    <row r="3926" spans="1:60" x14ac:dyDescent="0.2">
      <c r="A3926" s="100">
        <v>0.6</v>
      </c>
      <c r="B3926" s="96" t="s">
        <v>3482</v>
      </c>
      <c r="C3926" s="96">
        <v>166318</v>
      </c>
      <c r="D3926" s="96">
        <v>999202310</v>
      </c>
      <c r="E3926" s="154">
        <v>0</v>
      </c>
      <c r="F3926" s="154">
        <v>402030</v>
      </c>
      <c r="G3926" s="154">
        <v>0</v>
      </c>
      <c r="H3926" s="154">
        <v>0</v>
      </c>
      <c r="I3926" s="154">
        <v>0</v>
      </c>
      <c r="J3926" s="154">
        <v>0</v>
      </c>
      <c r="K3926" s="154">
        <v>0</v>
      </c>
      <c r="L3926" s="154">
        <v>0</v>
      </c>
      <c r="M3926" s="154">
        <v>402030</v>
      </c>
      <c r="N3926" s="96" t="s">
        <v>10007</v>
      </c>
      <c r="O3926" s="96" t="s">
        <v>3484</v>
      </c>
      <c r="P3926" s="96">
        <v>4</v>
      </c>
      <c r="Q3926" s="96">
        <v>2025</v>
      </c>
      <c r="R3926" s="96" t="s">
        <v>3060</v>
      </c>
      <c r="S3926" s="96" t="s">
        <v>3485</v>
      </c>
      <c r="T3926" s="155">
        <v>45745</v>
      </c>
      <c r="U3926" s="155">
        <v>45747</v>
      </c>
      <c r="V3926" s="155">
        <v>45751</v>
      </c>
      <c r="W3926" s="96" t="s">
        <v>3609</v>
      </c>
      <c r="X3926" s="96" t="s">
        <v>3486</v>
      </c>
      <c r="Y3926" s="96"/>
      <c r="Z3926" s="96" t="s">
        <v>3063</v>
      </c>
      <c r="AA3926" s="96">
        <v>2769</v>
      </c>
      <c r="AB3926" s="155">
        <v>45187</v>
      </c>
      <c r="AC3926" s="155">
        <v>45746</v>
      </c>
      <c r="AD3926" s="96">
        <v>8999990341</v>
      </c>
      <c r="AE3926" s="96" t="s">
        <v>3487</v>
      </c>
      <c r="AF3926" s="96">
        <v>3</v>
      </c>
      <c r="AG3926" s="96" t="s">
        <v>3488</v>
      </c>
      <c r="AH3926" s="96" t="s">
        <v>3489</v>
      </c>
      <c r="AI3926" s="154">
        <v>0</v>
      </c>
      <c r="AJ3926" s="154">
        <v>241218</v>
      </c>
      <c r="AK3926" s="154">
        <v>0</v>
      </c>
      <c r="AL3926" s="154">
        <v>0</v>
      </c>
      <c r="AM3926" s="154">
        <v>0</v>
      </c>
      <c r="AN3926" s="154">
        <v>0</v>
      </c>
      <c r="AO3926" s="154">
        <v>0</v>
      </c>
      <c r="AP3926" s="154">
        <v>0</v>
      </c>
      <c r="AQ3926" s="154">
        <v>241218</v>
      </c>
      <c r="AR3926" s="96" t="s">
        <v>3490</v>
      </c>
      <c r="AS3926" s="96" t="s">
        <v>3491</v>
      </c>
      <c r="AT3926" s="96" t="s">
        <v>10008</v>
      </c>
      <c r="AU3926" s="96"/>
      <c r="AV3926" s="96"/>
      <c r="AW3926" s="96"/>
      <c r="AX3926" s="96"/>
      <c r="AY3926" s="96"/>
      <c r="AZ3926" s="96"/>
      <c r="BA3926" s="96"/>
      <c r="BB3926" s="96"/>
      <c r="BC3926" s="96"/>
      <c r="BD3926" s="96"/>
      <c r="BE3926" s="96"/>
      <c r="BF3926" s="96"/>
      <c r="BG3926" s="96"/>
      <c r="BH3926" s="96"/>
    </row>
    <row r="3927" spans="1:60" x14ac:dyDescent="0.2">
      <c r="A3927" s="100">
        <v>0.6</v>
      </c>
      <c r="B3927" s="96" t="s">
        <v>3482</v>
      </c>
      <c r="C3927" s="96">
        <v>166022</v>
      </c>
      <c r="D3927" s="96">
        <v>999202310</v>
      </c>
      <c r="E3927" s="154">
        <v>0</v>
      </c>
      <c r="F3927" s="154">
        <v>183866.66666666669</v>
      </c>
      <c r="G3927" s="154">
        <v>0</v>
      </c>
      <c r="H3927" s="154">
        <v>0</v>
      </c>
      <c r="I3927" s="154">
        <v>0</v>
      </c>
      <c r="J3927" s="154">
        <v>0</v>
      </c>
      <c r="K3927" s="154">
        <v>0</v>
      </c>
      <c r="L3927" s="154">
        <v>0</v>
      </c>
      <c r="M3927" s="154">
        <v>183866.66666666669</v>
      </c>
      <c r="N3927" s="96" t="s">
        <v>10009</v>
      </c>
      <c r="O3927" s="96" t="s">
        <v>3484</v>
      </c>
      <c r="P3927" s="96">
        <v>4</v>
      </c>
      <c r="Q3927" s="96">
        <v>2025</v>
      </c>
      <c r="R3927" s="96" t="s">
        <v>3060</v>
      </c>
      <c r="S3927" s="96" t="s">
        <v>3485</v>
      </c>
      <c r="T3927" s="155">
        <v>45712</v>
      </c>
      <c r="U3927" s="155">
        <v>45713</v>
      </c>
      <c r="V3927" s="155">
        <v>45716</v>
      </c>
      <c r="W3927" s="96" t="s">
        <v>3609</v>
      </c>
      <c r="X3927" s="96" t="s">
        <v>3486</v>
      </c>
      <c r="Y3927" s="96"/>
      <c r="Z3927" s="96" t="s">
        <v>3063</v>
      </c>
      <c r="AA3927" s="96">
        <v>2769</v>
      </c>
      <c r="AB3927" s="155">
        <v>45187</v>
      </c>
      <c r="AC3927" s="155">
        <v>45746</v>
      </c>
      <c r="AD3927" s="96">
        <v>8999990341</v>
      </c>
      <c r="AE3927" s="96" t="s">
        <v>3487</v>
      </c>
      <c r="AF3927" s="96">
        <v>3</v>
      </c>
      <c r="AG3927" s="96" t="s">
        <v>3488</v>
      </c>
      <c r="AH3927" s="96" t="s">
        <v>3489</v>
      </c>
      <c r="AI3927" s="154">
        <v>0</v>
      </c>
      <c r="AJ3927" s="154">
        <v>110320</v>
      </c>
      <c r="AK3927" s="154">
        <v>0</v>
      </c>
      <c r="AL3927" s="154">
        <v>0</v>
      </c>
      <c r="AM3927" s="154">
        <v>0</v>
      </c>
      <c r="AN3927" s="154">
        <v>0</v>
      </c>
      <c r="AO3927" s="154">
        <v>0</v>
      </c>
      <c r="AP3927" s="154">
        <v>0</v>
      </c>
      <c r="AQ3927" s="154">
        <v>110320</v>
      </c>
      <c r="AR3927" s="96" t="s">
        <v>3490</v>
      </c>
      <c r="AS3927" s="96" t="s">
        <v>3491</v>
      </c>
      <c r="AT3927" s="96" t="s">
        <v>10010</v>
      </c>
      <c r="AU3927" s="96"/>
      <c r="AV3927" s="96"/>
      <c r="AW3927" s="96"/>
      <c r="AX3927" s="96"/>
      <c r="AY3927" s="96"/>
      <c r="AZ3927" s="96"/>
      <c r="BA3927" s="96"/>
      <c r="BB3927" s="96"/>
      <c r="BC3927" s="96"/>
      <c r="BD3927" s="96"/>
      <c r="BE3927" s="96"/>
      <c r="BF3927" s="96"/>
      <c r="BG3927" s="96"/>
      <c r="BH3927" s="96"/>
    </row>
    <row r="3928" spans="1:60" x14ac:dyDescent="0.2">
      <c r="A3928" s="100">
        <v>0.6</v>
      </c>
      <c r="B3928" s="96" t="s">
        <v>3482</v>
      </c>
      <c r="C3928" s="96">
        <v>165890</v>
      </c>
      <c r="D3928" s="96">
        <v>999202310</v>
      </c>
      <c r="E3928" s="154">
        <v>0</v>
      </c>
      <c r="F3928" s="154">
        <v>216941.66666666669</v>
      </c>
      <c r="G3928" s="154">
        <v>0</v>
      </c>
      <c r="H3928" s="154">
        <v>0</v>
      </c>
      <c r="I3928" s="154">
        <v>0</v>
      </c>
      <c r="J3928" s="154">
        <v>0</v>
      </c>
      <c r="K3928" s="154">
        <v>0</v>
      </c>
      <c r="L3928" s="154">
        <v>0</v>
      </c>
      <c r="M3928" s="154">
        <v>216941.66666666669</v>
      </c>
      <c r="N3928" s="96" t="s">
        <v>10011</v>
      </c>
      <c r="O3928" s="96" t="s">
        <v>3484</v>
      </c>
      <c r="P3928" s="96">
        <v>4</v>
      </c>
      <c r="Q3928" s="96">
        <v>2025</v>
      </c>
      <c r="R3928" s="96" t="s">
        <v>3060</v>
      </c>
      <c r="S3928" s="96" t="s">
        <v>3485</v>
      </c>
      <c r="T3928" s="155">
        <v>45681</v>
      </c>
      <c r="U3928" s="155">
        <v>45684</v>
      </c>
      <c r="V3928" s="155">
        <v>45685</v>
      </c>
      <c r="W3928" s="96" t="s">
        <v>3609</v>
      </c>
      <c r="X3928" s="96" t="s">
        <v>3486</v>
      </c>
      <c r="Y3928" s="96"/>
      <c r="Z3928" s="96" t="s">
        <v>3063</v>
      </c>
      <c r="AA3928" s="96">
        <v>2769</v>
      </c>
      <c r="AB3928" s="155">
        <v>45187</v>
      </c>
      <c r="AC3928" s="155">
        <v>45746</v>
      </c>
      <c r="AD3928" s="96">
        <v>8999990341</v>
      </c>
      <c r="AE3928" s="96" t="s">
        <v>3487</v>
      </c>
      <c r="AF3928" s="96">
        <v>3</v>
      </c>
      <c r="AG3928" s="96" t="s">
        <v>3488</v>
      </c>
      <c r="AH3928" s="96" t="s">
        <v>3489</v>
      </c>
      <c r="AI3928" s="154">
        <v>0</v>
      </c>
      <c r="AJ3928" s="154">
        <v>130165</v>
      </c>
      <c r="AK3928" s="154">
        <v>0</v>
      </c>
      <c r="AL3928" s="154">
        <v>0</v>
      </c>
      <c r="AM3928" s="154">
        <v>0</v>
      </c>
      <c r="AN3928" s="154">
        <v>0</v>
      </c>
      <c r="AO3928" s="154">
        <v>0</v>
      </c>
      <c r="AP3928" s="154">
        <v>0</v>
      </c>
      <c r="AQ3928" s="154">
        <v>130165</v>
      </c>
      <c r="AR3928" s="96" t="s">
        <v>3490</v>
      </c>
      <c r="AS3928" s="96" t="s">
        <v>3491</v>
      </c>
      <c r="AT3928" s="96" t="s">
        <v>10012</v>
      </c>
      <c r="AU3928" s="96"/>
      <c r="AV3928" s="96"/>
      <c r="AW3928" s="96"/>
      <c r="AX3928" s="96"/>
      <c r="AY3928" s="96"/>
      <c r="AZ3928" s="96"/>
      <c r="BA3928" s="96"/>
      <c r="BB3928" s="96"/>
      <c r="BC3928" s="96"/>
      <c r="BD3928" s="96"/>
      <c r="BE3928" s="96"/>
      <c r="BF3928" s="96"/>
      <c r="BG3928" s="96"/>
      <c r="BH3928" s="96"/>
    </row>
    <row r="3929" spans="1:60" x14ac:dyDescent="0.2">
      <c r="A3929" s="100">
        <v>0.6</v>
      </c>
      <c r="B3929" s="96" t="s">
        <v>3482</v>
      </c>
      <c r="C3929" s="96">
        <v>166212</v>
      </c>
      <c r="D3929" s="96">
        <v>999202310</v>
      </c>
      <c r="E3929" s="154">
        <v>0</v>
      </c>
      <c r="F3929" s="154">
        <v>106700</v>
      </c>
      <c r="G3929" s="154">
        <v>0</v>
      </c>
      <c r="H3929" s="154">
        <v>0</v>
      </c>
      <c r="I3929" s="154">
        <v>0</v>
      </c>
      <c r="J3929" s="154">
        <v>0</v>
      </c>
      <c r="K3929" s="154">
        <v>0</v>
      </c>
      <c r="L3929" s="154">
        <v>0</v>
      </c>
      <c r="M3929" s="154">
        <v>106700</v>
      </c>
      <c r="N3929" s="96" t="s">
        <v>10013</v>
      </c>
      <c r="O3929" s="96" t="s">
        <v>3484</v>
      </c>
      <c r="P3929" s="96">
        <v>4</v>
      </c>
      <c r="Q3929" s="96">
        <v>2025</v>
      </c>
      <c r="R3929" s="96" t="s">
        <v>3060</v>
      </c>
      <c r="S3929" s="96" t="s">
        <v>3485</v>
      </c>
      <c r="T3929" s="155">
        <v>45733</v>
      </c>
      <c r="U3929" s="155">
        <v>45734</v>
      </c>
      <c r="V3929" s="155">
        <v>45735</v>
      </c>
      <c r="W3929" s="96" t="s">
        <v>3609</v>
      </c>
      <c r="X3929" s="96" t="s">
        <v>3486</v>
      </c>
      <c r="Y3929" s="96"/>
      <c r="Z3929" s="96" t="s">
        <v>3063</v>
      </c>
      <c r="AA3929" s="96">
        <v>2769</v>
      </c>
      <c r="AB3929" s="155">
        <v>45187</v>
      </c>
      <c r="AC3929" s="155">
        <v>45746</v>
      </c>
      <c r="AD3929" s="96">
        <v>8999990341</v>
      </c>
      <c r="AE3929" s="96" t="s">
        <v>3487</v>
      </c>
      <c r="AF3929" s="96">
        <v>3</v>
      </c>
      <c r="AG3929" s="96" t="s">
        <v>3488</v>
      </c>
      <c r="AH3929" s="96" t="s">
        <v>3489</v>
      </c>
      <c r="AI3929" s="154">
        <v>0</v>
      </c>
      <c r="AJ3929" s="154">
        <v>64020</v>
      </c>
      <c r="AK3929" s="154">
        <v>0</v>
      </c>
      <c r="AL3929" s="154">
        <v>0</v>
      </c>
      <c r="AM3929" s="154">
        <v>0</v>
      </c>
      <c r="AN3929" s="154">
        <v>0</v>
      </c>
      <c r="AO3929" s="154">
        <v>0</v>
      </c>
      <c r="AP3929" s="154">
        <v>0</v>
      </c>
      <c r="AQ3929" s="154">
        <v>64020</v>
      </c>
      <c r="AR3929" s="96" t="s">
        <v>3490</v>
      </c>
      <c r="AS3929" s="96" t="s">
        <v>3491</v>
      </c>
      <c r="AT3929" s="96" t="s">
        <v>10014</v>
      </c>
      <c r="AU3929" s="96"/>
      <c r="AV3929" s="96"/>
      <c r="AW3929" s="96"/>
      <c r="AX3929" s="96"/>
      <c r="AY3929" s="96"/>
      <c r="AZ3929" s="96"/>
      <c r="BA3929" s="96"/>
      <c r="BB3929" s="96"/>
      <c r="BC3929" s="96"/>
      <c r="BD3929" s="96"/>
      <c r="BE3929" s="96"/>
      <c r="BF3929" s="96"/>
      <c r="BG3929" s="96"/>
      <c r="BH3929" s="96"/>
    </row>
    <row r="3930" spans="1:60" x14ac:dyDescent="0.2">
      <c r="A3930" s="100">
        <v>0.6</v>
      </c>
      <c r="B3930" s="96" t="s">
        <v>3482</v>
      </c>
      <c r="C3930" s="96">
        <v>166249</v>
      </c>
      <c r="D3930" s="96">
        <v>999202310</v>
      </c>
      <c r="E3930" s="154">
        <v>0</v>
      </c>
      <c r="F3930" s="154">
        <v>159300</v>
      </c>
      <c r="G3930" s="154">
        <v>0</v>
      </c>
      <c r="H3930" s="154">
        <v>0</v>
      </c>
      <c r="I3930" s="154">
        <v>0</v>
      </c>
      <c r="J3930" s="154">
        <v>0</v>
      </c>
      <c r="K3930" s="154">
        <v>0</v>
      </c>
      <c r="L3930" s="154">
        <v>0</v>
      </c>
      <c r="M3930" s="154">
        <v>159300</v>
      </c>
      <c r="N3930" s="96" t="s">
        <v>10015</v>
      </c>
      <c r="O3930" s="96" t="s">
        <v>3484</v>
      </c>
      <c r="P3930" s="96">
        <v>4</v>
      </c>
      <c r="Q3930" s="96">
        <v>2025</v>
      </c>
      <c r="R3930" s="96" t="s">
        <v>3060</v>
      </c>
      <c r="S3930" s="96" t="s">
        <v>3485</v>
      </c>
      <c r="T3930" s="155">
        <v>45736</v>
      </c>
      <c r="U3930" s="155">
        <v>45737</v>
      </c>
      <c r="V3930" s="155">
        <v>45741</v>
      </c>
      <c r="W3930" s="96" t="s">
        <v>3609</v>
      </c>
      <c r="X3930" s="96" t="s">
        <v>3486</v>
      </c>
      <c r="Y3930" s="96"/>
      <c r="Z3930" s="96" t="s">
        <v>3063</v>
      </c>
      <c r="AA3930" s="96">
        <v>2769</v>
      </c>
      <c r="AB3930" s="155">
        <v>45187</v>
      </c>
      <c r="AC3930" s="155">
        <v>45746</v>
      </c>
      <c r="AD3930" s="96">
        <v>8999990341</v>
      </c>
      <c r="AE3930" s="96" t="s">
        <v>3487</v>
      </c>
      <c r="AF3930" s="96">
        <v>3</v>
      </c>
      <c r="AG3930" s="96" t="s">
        <v>3488</v>
      </c>
      <c r="AH3930" s="96" t="s">
        <v>3489</v>
      </c>
      <c r="AI3930" s="154">
        <v>0</v>
      </c>
      <c r="AJ3930" s="154">
        <v>95580</v>
      </c>
      <c r="AK3930" s="154">
        <v>0</v>
      </c>
      <c r="AL3930" s="154">
        <v>0</v>
      </c>
      <c r="AM3930" s="154">
        <v>0</v>
      </c>
      <c r="AN3930" s="154">
        <v>0</v>
      </c>
      <c r="AO3930" s="154">
        <v>0</v>
      </c>
      <c r="AP3930" s="154">
        <v>0</v>
      </c>
      <c r="AQ3930" s="154">
        <v>95580</v>
      </c>
      <c r="AR3930" s="96" t="s">
        <v>3490</v>
      </c>
      <c r="AS3930" s="96" t="s">
        <v>3491</v>
      </c>
      <c r="AT3930" s="96" t="s">
        <v>10016</v>
      </c>
      <c r="AU3930" s="96"/>
      <c r="AV3930" s="96"/>
      <c r="AW3930" s="96"/>
      <c r="AX3930" s="96"/>
      <c r="AY3930" s="96"/>
      <c r="AZ3930" s="96"/>
      <c r="BA3930" s="96"/>
      <c r="BB3930" s="96"/>
      <c r="BC3930" s="96"/>
      <c r="BD3930" s="96"/>
      <c r="BE3930" s="96"/>
      <c r="BF3930" s="96"/>
      <c r="BG3930" s="96"/>
      <c r="BH3930" s="96"/>
    </row>
    <row r="3931" spans="1:60" x14ac:dyDescent="0.2">
      <c r="A3931" s="100">
        <v>0.6</v>
      </c>
      <c r="B3931" s="96" t="s">
        <v>3482</v>
      </c>
      <c r="C3931" s="96">
        <v>166053</v>
      </c>
      <c r="D3931" s="96">
        <v>999202310</v>
      </c>
      <c r="E3931" s="154">
        <v>0</v>
      </c>
      <c r="F3931" s="154">
        <v>357600</v>
      </c>
      <c r="G3931" s="154">
        <v>0</v>
      </c>
      <c r="H3931" s="154">
        <v>0</v>
      </c>
      <c r="I3931" s="154">
        <v>0</v>
      </c>
      <c r="J3931" s="154">
        <v>0</v>
      </c>
      <c r="K3931" s="154">
        <v>0</v>
      </c>
      <c r="L3931" s="154">
        <v>0</v>
      </c>
      <c r="M3931" s="154">
        <v>357600</v>
      </c>
      <c r="N3931" s="96" t="s">
        <v>10017</v>
      </c>
      <c r="O3931" s="96" t="s">
        <v>3484</v>
      </c>
      <c r="P3931" s="96">
        <v>4</v>
      </c>
      <c r="Q3931" s="96">
        <v>2025</v>
      </c>
      <c r="R3931" s="96" t="s">
        <v>3060</v>
      </c>
      <c r="S3931" s="96" t="s">
        <v>3485</v>
      </c>
      <c r="T3931" s="155">
        <v>45714</v>
      </c>
      <c r="U3931" s="155">
        <v>45717</v>
      </c>
      <c r="V3931" s="155">
        <v>45721</v>
      </c>
      <c r="W3931" s="96" t="s">
        <v>3609</v>
      </c>
      <c r="X3931" s="96" t="s">
        <v>3486</v>
      </c>
      <c r="Y3931" s="96"/>
      <c r="Z3931" s="96" t="s">
        <v>3063</v>
      </c>
      <c r="AA3931" s="96">
        <v>2769</v>
      </c>
      <c r="AB3931" s="155">
        <v>45187</v>
      </c>
      <c r="AC3931" s="155">
        <v>45746</v>
      </c>
      <c r="AD3931" s="96">
        <v>8999990341</v>
      </c>
      <c r="AE3931" s="96" t="s">
        <v>3487</v>
      </c>
      <c r="AF3931" s="96">
        <v>3</v>
      </c>
      <c r="AG3931" s="96" t="s">
        <v>3488</v>
      </c>
      <c r="AH3931" s="96" t="s">
        <v>3489</v>
      </c>
      <c r="AI3931" s="154">
        <v>0</v>
      </c>
      <c r="AJ3931" s="154">
        <v>214560</v>
      </c>
      <c r="AK3931" s="154">
        <v>0</v>
      </c>
      <c r="AL3931" s="154">
        <v>0</v>
      </c>
      <c r="AM3931" s="154">
        <v>0</v>
      </c>
      <c r="AN3931" s="154">
        <v>0</v>
      </c>
      <c r="AO3931" s="154">
        <v>0</v>
      </c>
      <c r="AP3931" s="154">
        <v>0</v>
      </c>
      <c r="AQ3931" s="154">
        <v>214560</v>
      </c>
      <c r="AR3931" s="96" t="s">
        <v>3490</v>
      </c>
      <c r="AS3931" s="96" t="s">
        <v>3491</v>
      </c>
      <c r="AT3931" s="96" t="s">
        <v>10018</v>
      </c>
      <c r="AU3931" s="96"/>
      <c r="AV3931" s="96"/>
      <c r="AW3931" s="96"/>
      <c r="AX3931" s="96"/>
      <c r="AY3931" s="96"/>
      <c r="AZ3931" s="96"/>
      <c r="BA3931" s="96"/>
      <c r="BB3931" s="96"/>
      <c r="BC3931" s="96"/>
      <c r="BD3931" s="96"/>
      <c r="BE3931" s="96"/>
      <c r="BF3931" s="96"/>
      <c r="BG3931" s="96"/>
      <c r="BH3931" s="96"/>
    </row>
    <row r="3932" spans="1:60" x14ac:dyDescent="0.2">
      <c r="A3932" s="100">
        <v>0.6</v>
      </c>
      <c r="B3932" s="96" t="s">
        <v>3482</v>
      </c>
      <c r="C3932" s="96">
        <v>166181</v>
      </c>
      <c r="D3932" s="96">
        <v>999202310</v>
      </c>
      <c r="E3932" s="154">
        <v>0</v>
      </c>
      <c r="F3932" s="154">
        <v>110500</v>
      </c>
      <c r="G3932" s="154">
        <v>0</v>
      </c>
      <c r="H3932" s="154">
        <v>0</v>
      </c>
      <c r="I3932" s="154">
        <v>0</v>
      </c>
      <c r="J3932" s="154">
        <v>0</v>
      </c>
      <c r="K3932" s="154">
        <v>0</v>
      </c>
      <c r="L3932" s="154">
        <v>0</v>
      </c>
      <c r="M3932" s="154">
        <v>110500</v>
      </c>
      <c r="N3932" s="96" t="s">
        <v>10019</v>
      </c>
      <c r="O3932" s="96" t="s">
        <v>3484</v>
      </c>
      <c r="P3932" s="96">
        <v>4</v>
      </c>
      <c r="Q3932" s="96">
        <v>2025</v>
      </c>
      <c r="R3932" s="96" t="s">
        <v>3060</v>
      </c>
      <c r="S3932" s="96" t="s">
        <v>3485</v>
      </c>
      <c r="T3932" s="155">
        <v>45720</v>
      </c>
      <c r="U3932" s="155">
        <v>45733</v>
      </c>
      <c r="V3932" s="155">
        <v>45733</v>
      </c>
      <c r="W3932" s="96" t="s">
        <v>3609</v>
      </c>
      <c r="X3932" s="96" t="s">
        <v>3486</v>
      </c>
      <c r="Y3932" s="96"/>
      <c r="Z3932" s="96" t="s">
        <v>3063</v>
      </c>
      <c r="AA3932" s="96">
        <v>2769</v>
      </c>
      <c r="AB3932" s="155">
        <v>45187</v>
      </c>
      <c r="AC3932" s="155">
        <v>45746</v>
      </c>
      <c r="AD3932" s="96">
        <v>8999990341</v>
      </c>
      <c r="AE3932" s="96" t="s">
        <v>3487</v>
      </c>
      <c r="AF3932" s="96">
        <v>3</v>
      </c>
      <c r="AG3932" s="96" t="s">
        <v>3488</v>
      </c>
      <c r="AH3932" s="96" t="s">
        <v>3489</v>
      </c>
      <c r="AI3932" s="154">
        <v>0</v>
      </c>
      <c r="AJ3932" s="154">
        <v>66300</v>
      </c>
      <c r="AK3932" s="154">
        <v>0</v>
      </c>
      <c r="AL3932" s="154">
        <v>0</v>
      </c>
      <c r="AM3932" s="154">
        <v>0</v>
      </c>
      <c r="AN3932" s="154">
        <v>0</v>
      </c>
      <c r="AO3932" s="154">
        <v>0</v>
      </c>
      <c r="AP3932" s="154">
        <v>0</v>
      </c>
      <c r="AQ3932" s="154">
        <v>66300</v>
      </c>
      <c r="AR3932" s="96" t="s">
        <v>3490</v>
      </c>
      <c r="AS3932" s="96" t="s">
        <v>3491</v>
      </c>
      <c r="AT3932" s="96" t="s">
        <v>10020</v>
      </c>
      <c r="AU3932" s="96"/>
      <c r="AV3932" s="96"/>
      <c r="AW3932" s="96"/>
      <c r="AX3932" s="96"/>
      <c r="AY3932" s="96"/>
      <c r="AZ3932" s="96"/>
      <c r="BA3932" s="96"/>
      <c r="BB3932" s="96"/>
      <c r="BC3932" s="96"/>
      <c r="BD3932" s="96"/>
      <c r="BE3932" s="96"/>
      <c r="BF3932" s="96"/>
      <c r="BG3932" s="96"/>
      <c r="BH3932" s="96"/>
    </row>
    <row r="3933" spans="1:60" x14ac:dyDescent="0.2">
      <c r="A3933" s="100">
        <v>0.6</v>
      </c>
      <c r="B3933" s="96" t="s">
        <v>3482</v>
      </c>
      <c r="C3933" s="96">
        <v>166222</v>
      </c>
      <c r="D3933" s="96">
        <v>999202310</v>
      </c>
      <c r="E3933" s="154">
        <v>0</v>
      </c>
      <c r="F3933" s="154">
        <v>395200</v>
      </c>
      <c r="G3933" s="154">
        <v>0</v>
      </c>
      <c r="H3933" s="154">
        <v>0</v>
      </c>
      <c r="I3933" s="154">
        <v>0</v>
      </c>
      <c r="J3933" s="154">
        <v>0</v>
      </c>
      <c r="K3933" s="154">
        <v>0</v>
      </c>
      <c r="L3933" s="154">
        <v>0</v>
      </c>
      <c r="M3933" s="154">
        <v>395200</v>
      </c>
      <c r="N3933" s="96" t="s">
        <v>10021</v>
      </c>
      <c r="O3933" s="96" t="s">
        <v>3484</v>
      </c>
      <c r="P3933" s="96">
        <v>4</v>
      </c>
      <c r="Q3933" s="96">
        <v>2025</v>
      </c>
      <c r="R3933" s="96" t="s">
        <v>3060</v>
      </c>
      <c r="S3933" s="96" t="s">
        <v>3485</v>
      </c>
      <c r="T3933" s="155">
        <v>45733</v>
      </c>
      <c r="U3933" s="155">
        <v>45735</v>
      </c>
      <c r="V3933" s="155">
        <v>45735</v>
      </c>
      <c r="W3933" s="96" t="s">
        <v>3609</v>
      </c>
      <c r="X3933" s="96" t="s">
        <v>3486</v>
      </c>
      <c r="Y3933" s="96"/>
      <c r="Z3933" s="96" t="s">
        <v>3063</v>
      </c>
      <c r="AA3933" s="96">
        <v>2769</v>
      </c>
      <c r="AB3933" s="155">
        <v>45187</v>
      </c>
      <c r="AC3933" s="155">
        <v>45746</v>
      </c>
      <c r="AD3933" s="96">
        <v>8999990341</v>
      </c>
      <c r="AE3933" s="96" t="s">
        <v>3487</v>
      </c>
      <c r="AF3933" s="96">
        <v>3</v>
      </c>
      <c r="AG3933" s="96" t="s">
        <v>3488</v>
      </c>
      <c r="AH3933" s="96" t="s">
        <v>3489</v>
      </c>
      <c r="AI3933" s="154">
        <v>0</v>
      </c>
      <c r="AJ3933" s="154">
        <v>237120</v>
      </c>
      <c r="AK3933" s="154">
        <v>0</v>
      </c>
      <c r="AL3933" s="154">
        <v>0</v>
      </c>
      <c r="AM3933" s="154">
        <v>0</v>
      </c>
      <c r="AN3933" s="154">
        <v>0</v>
      </c>
      <c r="AO3933" s="154">
        <v>0</v>
      </c>
      <c r="AP3933" s="154">
        <v>0</v>
      </c>
      <c r="AQ3933" s="154">
        <v>237120</v>
      </c>
      <c r="AR3933" s="96" t="s">
        <v>3490</v>
      </c>
      <c r="AS3933" s="96" t="s">
        <v>3491</v>
      </c>
      <c r="AT3933" s="96" t="s">
        <v>10022</v>
      </c>
      <c r="AU3933" s="96"/>
      <c r="AV3933" s="96"/>
      <c r="AW3933" s="96"/>
      <c r="AX3933" s="96"/>
      <c r="AY3933" s="96"/>
      <c r="AZ3933" s="96"/>
      <c r="BA3933" s="96"/>
      <c r="BB3933" s="96"/>
      <c r="BC3933" s="96"/>
      <c r="BD3933" s="96"/>
      <c r="BE3933" s="96"/>
      <c r="BF3933" s="96"/>
      <c r="BG3933" s="96"/>
      <c r="BH3933" s="96"/>
    </row>
    <row r="3934" spans="1:60" x14ac:dyDescent="0.2">
      <c r="A3934" s="100">
        <v>0.6</v>
      </c>
      <c r="B3934" s="96" t="s">
        <v>3482</v>
      </c>
      <c r="C3934" s="96">
        <v>165945</v>
      </c>
      <c r="D3934" s="96">
        <v>999202310</v>
      </c>
      <c r="E3934" s="154">
        <v>338768.33333333337</v>
      </c>
      <c r="F3934" s="154">
        <v>14500000</v>
      </c>
      <c r="G3934" s="154">
        <v>0</v>
      </c>
      <c r="H3934" s="154">
        <v>0</v>
      </c>
      <c r="I3934" s="154">
        <v>0</v>
      </c>
      <c r="J3934" s="154">
        <v>0</v>
      </c>
      <c r="K3934" s="154">
        <v>0</v>
      </c>
      <c r="L3934" s="154">
        <v>0</v>
      </c>
      <c r="M3934" s="154">
        <v>14838768.33333333</v>
      </c>
      <c r="N3934" s="96" t="s">
        <v>10023</v>
      </c>
      <c r="O3934" s="96" t="s">
        <v>3484</v>
      </c>
      <c r="P3934" s="96">
        <v>4</v>
      </c>
      <c r="Q3934" s="96">
        <v>2025</v>
      </c>
      <c r="R3934" s="96" t="s">
        <v>3060</v>
      </c>
      <c r="S3934" s="96" t="s">
        <v>3485</v>
      </c>
      <c r="T3934" s="155">
        <v>45669</v>
      </c>
      <c r="U3934" s="155">
        <v>45702</v>
      </c>
      <c r="V3934" s="155">
        <v>45707</v>
      </c>
      <c r="W3934" s="96" t="s">
        <v>3609</v>
      </c>
      <c r="X3934" s="96" t="s">
        <v>3569</v>
      </c>
      <c r="Y3934" s="96"/>
      <c r="Z3934" s="96" t="s">
        <v>3063</v>
      </c>
      <c r="AA3934" s="96">
        <v>2769</v>
      </c>
      <c r="AB3934" s="155">
        <v>45187</v>
      </c>
      <c r="AC3934" s="155">
        <v>45746</v>
      </c>
      <c r="AD3934" s="96">
        <v>8999990341</v>
      </c>
      <c r="AE3934" s="96" t="s">
        <v>3487</v>
      </c>
      <c r="AF3934" s="96">
        <v>3</v>
      </c>
      <c r="AG3934" s="96" t="s">
        <v>3488</v>
      </c>
      <c r="AH3934" s="96" t="s">
        <v>3569</v>
      </c>
      <c r="AI3934" s="154">
        <v>203261</v>
      </c>
      <c r="AJ3934" s="154">
        <v>8700000</v>
      </c>
      <c r="AK3934" s="154">
        <v>0</v>
      </c>
      <c r="AL3934" s="154">
        <v>0</v>
      </c>
      <c r="AM3934" s="154">
        <v>0</v>
      </c>
      <c r="AN3934" s="154">
        <v>0</v>
      </c>
      <c r="AO3934" s="154">
        <v>0</v>
      </c>
      <c r="AP3934" s="154">
        <v>0</v>
      </c>
      <c r="AQ3934" s="154">
        <v>8903261</v>
      </c>
      <c r="AR3934" s="96" t="s">
        <v>3490</v>
      </c>
      <c r="AS3934" s="96" t="s">
        <v>3491</v>
      </c>
      <c r="AT3934" s="96" t="s">
        <v>10024</v>
      </c>
      <c r="AU3934" s="96"/>
      <c r="AV3934" s="96"/>
      <c r="AW3934" s="96"/>
      <c r="AX3934" s="96"/>
      <c r="AY3934" s="96"/>
      <c r="AZ3934" s="96"/>
      <c r="BA3934" s="96"/>
      <c r="BB3934" s="96"/>
      <c r="BC3934" s="96"/>
      <c r="BD3934" s="96"/>
      <c r="BE3934" s="96"/>
      <c r="BF3934" s="96"/>
      <c r="BG3934" s="96"/>
      <c r="BH3934" s="96"/>
    </row>
    <row r="3935" spans="1:60" x14ac:dyDescent="0.2">
      <c r="A3935" s="100">
        <v>0.6</v>
      </c>
      <c r="B3935" s="96" t="s">
        <v>3482</v>
      </c>
      <c r="C3935" s="96">
        <v>166244</v>
      </c>
      <c r="D3935" s="96">
        <v>999202310</v>
      </c>
      <c r="E3935" s="154">
        <v>0</v>
      </c>
      <c r="F3935" s="154">
        <v>438820</v>
      </c>
      <c r="G3935" s="154">
        <v>0</v>
      </c>
      <c r="H3935" s="154">
        <v>0</v>
      </c>
      <c r="I3935" s="154">
        <v>0</v>
      </c>
      <c r="J3935" s="154">
        <v>0</v>
      </c>
      <c r="K3935" s="154">
        <v>0</v>
      </c>
      <c r="L3935" s="154">
        <v>0</v>
      </c>
      <c r="M3935" s="154">
        <v>438820</v>
      </c>
      <c r="N3935" s="96" t="s">
        <v>10025</v>
      </c>
      <c r="O3935" s="96" t="s">
        <v>3484</v>
      </c>
      <c r="P3935" s="96">
        <v>4</v>
      </c>
      <c r="Q3935" s="96">
        <v>2025</v>
      </c>
      <c r="R3935" s="96" t="s">
        <v>3060</v>
      </c>
      <c r="S3935" s="96" t="s">
        <v>3485</v>
      </c>
      <c r="T3935" s="155">
        <v>45735</v>
      </c>
      <c r="U3935" s="155">
        <v>45737</v>
      </c>
      <c r="V3935" s="155">
        <v>45741</v>
      </c>
      <c r="W3935" s="96" t="s">
        <v>3609</v>
      </c>
      <c r="X3935" s="96" t="s">
        <v>3486</v>
      </c>
      <c r="Y3935" s="96"/>
      <c r="Z3935" s="96" t="s">
        <v>3063</v>
      </c>
      <c r="AA3935" s="96">
        <v>2769</v>
      </c>
      <c r="AB3935" s="155">
        <v>45187</v>
      </c>
      <c r="AC3935" s="155">
        <v>45746</v>
      </c>
      <c r="AD3935" s="96">
        <v>8999990341</v>
      </c>
      <c r="AE3935" s="96" t="s">
        <v>3487</v>
      </c>
      <c r="AF3935" s="96">
        <v>3</v>
      </c>
      <c r="AG3935" s="96" t="s">
        <v>3488</v>
      </c>
      <c r="AH3935" s="96" t="s">
        <v>3489</v>
      </c>
      <c r="AI3935" s="154">
        <v>0</v>
      </c>
      <c r="AJ3935" s="154">
        <v>263292</v>
      </c>
      <c r="AK3935" s="154">
        <v>0</v>
      </c>
      <c r="AL3935" s="154">
        <v>0</v>
      </c>
      <c r="AM3935" s="154">
        <v>0</v>
      </c>
      <c r="AN3935" s="154">
        <v>0</v>
      </c>
      <c r="AO3935" s="154">
        <v>0</v>
      </c>
      <c r="AP3935" s="154">
        <v>0</v>
      </c>
      <c r="AQ3935" s="154">
        <v>263292</v>
      </c>
      <c r="AR3935" s="96" t="s">
        <v>3490</v>
      </c>
      <c r="AS3935" s="96" t="s">
        <v>3491</v>
      </c>
      <c r="AT3935" s="96" t="s">
        <v>10026</v>
      </c>
      <c r="AU3935" s="96"/>
      <c r="AV3935" s="96"/>
      <c r="AW3935" s="96"/>
      <c r="AX3935" s="96"/>
      <c r="AY3935" s="96"/>
      <c r="AZ3935" s="96"/>
      <c r="BA3935" s="96"/>
      <c r="BB3935" s="96"/>
      <c r="BC3935" s="96"/>
      <c r="BD3935" s="96"/>
      <c r="BE3935" s="96"/>
      <c r="BF3935" s="96"/>
      <c r="BG3935" s="96"/>
      <c r="BH3935" s="96"/>
    </row>
    <row r="3936" spans="1:60" x14ac:dyDescent="0.2">
      <c r="A3936" s="100">
        <v>0.6</v>
      </c>
      <c r="B3936" s="96" t="s">
        <v>3482</v>
      </c>
      <c r="C3936" s="96">
        <v>166223</v>
      </c>
      <c r="D3936" s="96">
        <v>999202310</v>
      </c>
      <c r="E3936" s="154">
        <v>0</v>
      </c>
      <c r="F3936" s="154">
        <v>204800</v>
      </c>
      <c r="G3936" s="154">
        <v>0</v>
      </c>
      <c r="H3936" s="154">
        <v>0</v>
      </c>
      <c r="I3936" s="154">
        <v>0</v>
      </c>
      <c r="J3936" s="154">
        <v>0</v>
      </c>
      <c r="K3936" s="154">
        <v>0</v>
      </c>
      <c r="L3936" s="154">
        <v>0</v>
      </c>
      <c r="M3936" s="154">
        <v>204800</v>
      </c>
      <c r="N3936" s="96" t="s">
        <v>10027</v>
      </c>
      <c r="O3936" s="96" t="s">
        <v>3484</v>
      </c>
      <c r="P3936" s="96">
        <v>4</v>
      </c>
      <c r="Q3936" s="96">
        <v>2025</v>
      </c>
      <c r="R3936" s="96" t="s">
        <v>3060</v>
      </c>
      <c r="S3936" s="96" t="s">
        <v>3485</v>
      </c>
      <c r="T3936" s="155">
        <v>45733</v>
      </c>
      <c r="U3936" s="155">
        <v>45735</v>
      </c>
      <c r="V3936" s="155">
        <v>45735</v>
      </c>
      <c r="W3936" s="96" t="s">
        <v>3609</v>
      </c>
      <c r="X3936" s="96" t="s">
        <v>3486</v>
      </c>
      <c r="Y3936" s="96"/>
      <c r="Z3936" s="96" t="s">
        <v>3063</v>
      </c>
      <c r="AA3936" s="96">
        <v>2769</v>
      </c>
      <c r="AB3936" s="155">
        <v>45187</v>
      </c>
      <c r="AC3936" s="155">
        <v>45746</v>
      </c>
      <c r="AD3936" s="96">
        <v>8999990341</v>
      </c>
      <c r="AE3936" s="96" t="s">
        <v>3487</v>
      </c>
      <c r="AF3936" s="96">
        <v>3</v>
      </c>
      <c r="AG3936" s="96" t="s">
        <v>3488</v>
      </c>
      <c r="AH3936" s="96" t="s">
        <v>3489</v>
      </c>
      <c r="AI3936" s="154">
        <v>0</v>
      </c>
      <c r="AJ3936" s="154">
        <v>122880</v>
      </c>
      <c r="AK3936" s="154">
        <v>0</v>
      </c>
      <c r="AL3936" s="154">
        <v>0</v>
      </c>
      <c r="AM3936" s="154">
        <v>0</v>
      </c>
      <c r="AN3936" s="154">
        <v>0</v>
      </c>
      <c r="AO3936" s="154">
        <v>0</v>
      </c>
      <c r="AP3936" s="154">
        <v>0</v>
      </c>
      <c r="AQ3936" s="154">
        <v>122880</v>
      </c>
      <c r="AR3936" s="96" t="s">
        <v>3490</v>
      </c>
      <c r="AS3936" s="96" t="s">
        <v>3491</v>
      </c>
      <c r="AT3936" s="96" t="s">
        <v>10028</v>
      </c>
      <c r="AU3936" s="96"/>
      <c r="AV3936" s="96"/>
      <c r="AW3936" s="96"/>
      <c r="AX3936" s="96"/>
      <c r="AY3936" s="96"/>
      <c r="AZ3936" s="96"/>
      <c r="BA3936" s="96"/>
      <c r="BB3936" s="96"/>
      <c r="BC3936" s="96"/>
      <c r="BD3936" s="96"/>
      <c r="BE3936" s="96"/>
      <c r="BF3936" s="96"/>
      <c r="BG3936" s="96"/>
      <c r="BH3936" s="96"/>
    </row>
    <row r="3937" spans="1:60" x14ac:dyDescent="0.2">
      <c r="A3937" s="100">
        <v>0.6</v>
      </c>
      <c r="B3937" s="96" t="s">
        <v>3482</v>
      </c>
      <c r="C3937" s="96">
        <v>165996</v>
      </c>
      <c r="D3937" s="96">
        <v>999202310</v>
      </c>
      <c r="E3937" s="154">
        <v>0</v>
      </c>
      <c r="F3937" s="154">
        <v>1394000</v>
      </c>
      <c r="G3937" s="154">
        <v>0</v>
      </c>
      <c r="H3937" s="154">
        <v>0</v>
      </c>
      <c r="I3937" s="154">
        <v>0</v>
      </c>
      <c r="J3937" s="154">
        <v>0</v>
      </c>
      <c r="K3937" s="154">
        <v>0</v>
      </c>
      <c r="L3937" s="154">
        <v>0</v>
      </c>
      <c r="M3937" s="154">
        <v>1394000</v>
      </c>
      <c r="N3937" s="96" t="s">
        <v>10029</v>
      </c>
      <c r="O3937" s="96" t="s">
        <v>3484</v>
      </c>
      <c r="P3937" s="96">
        <v>4</v>
      </c>
      <c r="Q3937" s="96">
        <v>2025</v>
      </c>
      <c r="R3937" s="96" t="s">
        <v>3060</v>
      </c>
      <c r="S3937" s="96" t="s">
        <v>3485</v>
      </c>
      <c r="T3937" s="155">
        <v>45708</v>
      </c>
      <c r="U3937" s="155">
        <v>45709</v>
      </c>
      <c r="V3937" s="155">
        <v>45712</v>
      </c>
      <c r="W3937" s="96" t="s">
        <v>3609</v>
      </c>
      <c r="X3937" s="96" t="s">
        <v>3486</v>
      </c>
      <c r="Y3937" s="96"/>
      <c r="Z3937" s="96" t="s">
        <v>3063</v>
      </c>
      <c r="AA3937" s="96">
        <v>2769</v>
      </c>
      <c r="AB3937" s="155">
        <v>45187</v>
      </c>
      <c r="AC3937" s="155">
        <v>45746</v>
      </c>
      <c r="AD3937" s="96">
        <v>8999990341</v>
      </c>
      <c r="AE3937" s="96" t="s">
        <v>3487</v>
      </c>
      <c r="AF3937" s="96">
        <v>3</v>
      </c>
      <c r="AG3937" s="96" t="s">
        <v>3488</v>
      </c>
      <c r="AH3937" s="96" t="s">
        <v>3489</v>
      </c>
      <c r="AI3937" s="154">
        <v>0</v>
      </c>
      <c r="AJ3937" s="154">
        <v>836400</v>
      </c>
      <c r="AK3937" s="154">
        <v>0</v>
      </c>
      <c r="AL3937" s="154">
        <v>0</v>
      </c>
      <c r="AM3937" s="154">
        <v>0</v>
      </c>
      <c r="AN3937" s="154">
        <v>0</v>
      </c>
      <c r="AO3937" s="154">
        <v>0</v>
      </c>
      <c r="AP3937" s="154">
        <v>0</v>
      </c>
      <c r="AQ3937" s="154">
        <v>836400</v>
      </c>
      <c r="AR3937" s="96" t="s">
        <v>3490</v>
      </c>
      <c r="AS3937" s="96" t="s">
        <v>3491</v>
      </c>
      <c r="AT3937" s="96" t="s">
        <v>10030</v>
      </c>
      <c r="AU3937" s="96"/>
      <c r="AV3937" s="96"/>
      <c r="AW3937" s="96"/>
      <c r="AX3937" s="96"/>
      <c r="AY3937" s="96"/>
      <c r="AZ3937" s="96"/>
      <c r="BA3937" s="96"/>
      <c r="BB3937" s="96"/>
      <c r="BC3937" s="96"/>
      <c r="BD3937" s="96"/>
      <c r="BE3937" s="96"/>
      <c r="BF3937" s="96"/>
      <c r="BG3937" s="96"/>
      <c r="BH3937" s="96"/>
    </row>
    <row r="3938" spans="1:60" x14ac:dyDescent="0.2">
      <c r="A3938" s="100">
        <v>0.6</v>
      </c>
      <c r="B3938" s="96" t="s">
        <v>3482</v>
      </c>
      <c r="C3938" s="96">
        <v>166280</v>
      </c>
      <c r="D3938" s="96">
        <v>999202310</v>
      </c>
      <c r="E3938" s="154">
        <v>0</v>
      </c>
      <c r="F3938" s="154">
        <v>1390995</v>
      </c>
      <c r="G3938" s="154">
        <v>0</v>
      </c>
      <c r="H3938" s="154">
        <v>0</v>
      </c>
      <c r="I3938" s="154">
        <v>0</v>
      </c>
      <c r="J3938" s="154">
        <v>0</v>
      </c>
      <c r="K3938" s="154">
        <v>0</v>
      </c>
      <c r="L3938" s="154">
        <v>0</v>
      </c>
      <c r="M3938" s="154">
        <v>1390995</v>
      </c>
      <c r="N3938" s="96" t="s">
        <v>10031</v>
      </c>
      <c r="O3938" s="96" t="s">
        <v>3484</v>
      </c>
      <c r="P3938" s="96">
        <v>4</v>
      </c>
      <c r="Q3938" s="96">
        <v>2025</v>
      </c>
      <c r="R3938" s="96" t="s">
        <v>3060</v>
      </c>
      <c r="S3938" s="96" t="s">
        <v>3485</v>
      </c>
      <c r="T3938" s="155">
        <v>45737</v>
      </c>
      <c r="U3938" s="155">
        <v>45743</v>
      </c>
      <c r="V3938" s="155">
        <v>45747</v>
      </c>
      <c r="W3938" s="96" t="s">
        <v>3609</v>
      </c>
      <c r="X3938" s="96" t="s">
        <v>3486</v>
      </c>
      <c r="Y3938" s="96"/>
      <c r="Z3938" s="96" t="s">
        <v>3063</v>
      </c>
      <c r="AA3938" s="96">
        <v>2769</v>
      </c>
      <c r="AB3938" s="155">
        <v>45187</v>
      </c>
      <c r="AC3938" s="155">
        <v>45746</v>
      </c>
      <c r="AD3938" s="96">
        <v>8999990341</v>
      </c>
      <c r="AE3938" s="96" t="s">
        <v>3487</v>
      </c>
      <c r="AF3938" s="96">
        <v>3</v>
      </c>
      <c r="AG3938" s="96" t="s">
        <v>3488</v>
      </c>
      <c r="AH3938" s="96" t="s">
        <v>3489</v>
      </c>
      <c r="AI3938" s="154">
        <v>0</v>
      </c>
      <c r="AJ3938" s="154">
        <v>834597</v>
      </c>
      <c r="AK3938" s="154">
        <v>0</v>
      </c>
      <c r="AL3938" s="154">
        <v>0</v>
      </c>
      <c r="AM3938" s="154">
        <v>0</v>
      </c>
      <c r="AN3938" s="154">
        <v>0</v>
      </c>
      <c r="AO3938" s="154">
        <v>0</v>
      </c>
      <c r="AP3938" s="154">
        <v>0</v>
      </c>
      <c r="AQ3938" s="154">
        <v>834597</v>
      </c>
      <c r="AR3938" s="96" t="s">
        <v>3490</v>
      </c>
      <c r="AS3938" s="96" t="s">
        <v>3491</v>
      </c>
      <c r="AT3938" s="96" t="s">
        <v>10032</v>
      </c>
      <c r="AU3938" s="96"/>
      <c r="AV3938" s="96"/>
      <c r="AW3938" s="96"/>
      <c r="AX3938" s="96"/>
      <c r="AY3938" s="96"/>
      <c r="AZ3938" s="96"/>
      <c r="BA3938" s="96"/>
      <c r="BB3938" s="96"/>
      <c r="BC3938" s="96"/>
      <c r="BD3938" s="96"/>
      <c r="BE3938" s="96"/>
      <c r="BF3938" s="96"/>
      <c r="BG3938" s="96"/>
      <c r="BH3938" s="96"/>
    </row>
    <row r="3939" spans="1:60" x14ac:dyDescent="0.2">
      <c r="A3939" s="100">
        <v>0.6</v>
      </c>
      <c r="B3939" s="96" t="s">
        <v>3482</v>
      </c>
      <c r="C3939" s="96">
        <v>166087</v>
      </c>
      <c r="D3939" s="96">
        <v>999202310</v>
      </c>
      <c r="E3939" s="154">
        <v>0</v>
      </c>
      <c r="F3939" s="154">
        <v>520600</v>
      </c>
      <c r="G3939" s="154">
        <v>0</v>
      </c>
      <c r="H3939" s="154">
        <v>0</v>
      </c>
      <c r="I3939" s="154">
        <v>0</v>
      </c>
      <c r="J3939" s="154">
        <v>0</v>
      </c>
      <c r="K3939" s="154">
        <v>0</v>
      </c>
      <c r="L3939" s="154">
        <v>0</v>
      </c>
      <c r="M3939" s="154">
        <v>520600</v>
      </c>
      <c r="N3939" s="96" t="s">
        <v>10033</v>
      </c>
      <c r="O3939" s="96" t="s">
        <v>3484</v>
      </c>
      <c r="P3939" s="96">
        <v>4</v>
      </c>
      <c r="Q3939" s="96">
        <v>2025</v>
      </c>
      <c r="R3939" s="96" t="s">
        <v>3060</v>
      </c>
      <c r="S3939" s="96" t="s">
        <v>3485</v>
      </c>
      <c r="T3939" s="155">
        <v>45721</v>
      </c>
      <c r="U3939" s="155">
        <v>45722</v>
      </c>
      <c r="V3939" s="155">
        <v>45723</v>
      </c>
      <c r="W3939" s="96" t="s">
        <v>3609</v>
      </c>
      <c r="X3939" s="96" t="s">
        <v>3486</v>
      </c>
      <c r="Y3939" s="96"/>
      <c r="Z3939" s="96" t="s">
        <v>3063</v>
      </c>
      <c r="AA3939" s="96">
        <v>2769</v>
      </c>
      <c r="AB3939" s="155">
        <v>45187</v>
      </c>
      <c r="AC3939" s="155">
        <v>45746</v>
      </c>
      <c r="AD3939" s="96">
        <v>8999990341</v>
      </c>
      <c r="AE3939" s="96" t="s">
        <v>3487</v>
      </c>
      <c r="AF3939" s="96">
        <v>3</v>
      </c>
      <c r="AG3939" s="96" t="s">
        <v>3488</v>
      </c>
      <c r="AH3939" s="96" t="s">
        <v>3489</v>
      </c>
      <c r="AI3939" s="154">
        <v>0</v>
      </c>
      <c r="AJ3939" s="154">
        <v>312360</v>
      </c>
      <c r="AK3939" s="154">
        <v>0</v>
      </c>
      <c r="AL3939" s="154">
        <v>0</v>
      </c>
      <c r="AM3939" s="154">
        <v>0</v>
      </c>
      <c r="AN3939" s="154">
        <v>0</v>
      </c>
      <c r="AO3939" s="154">
        <v>0</v>
      </c>
      <c r="AP3939" s="154">
        <v>0</v>
      </c>
      <c r="AQ3939" s="154">
        <v>312360</v>
      </c>
      <c r="AR3939" s="96" t="s">
        <v>3490</v>
      </c>
      <c r="AS3939" s="96" t="s">
        <v>3491</v>
      </c>
      <c r="AT3939" s="96" t="s">
        <v>10034</v>
      </c>
      <c r="AU3939" s="96"/>
      <c r="AV3939" s="96"/>
      <c r="AW3939" s="96"/>
      <c r="AX3939" s="96"/>
      <c r="AY3939" s="96"/>
      <c r="AZ3939" s="96"/>
      <c r="BA3939" s="96"/>
      <c r="BB3939" s="96"/>
      <c r="BC3939" s="96"/>
      <c r="BD3939" s="96"/>
      <c r="BE3939" s="96"/>
      <c r="BF3939" s="96"/>
      <c r="BG3939" s="96"/>
      <c r="BH3939" s="96"/>
    </row>
    <row r="3940" spans="1:60" x14ac:dyDescent="0.2">
      <c r="A3940" s="100">
        <v>0.6</v>
      </c>
      <c r="B3940" s="96" t="s">
        <v>3482</v>
      </c>
      <c r="C3940" s="96">
        <v>166156</v>
      </c>
      <c r="D3940" s="96">
        <v>999202310</v>
      </c>
      <c r="E3940" s="154">
        <v>0</v>
      </c>
      <c r="F3940" s="154">
        <v>164800</v>
      </c>
      <c r="G3940" s="154">
        <v>0</v>
      </c>
      <c r="H3940" s="154">
        <v>0</v>
      </c>
      <c r="I3940" s="154">
        <v>0</v>
      </c>
      <c r="J3940" s="154">
        <v>0</v>
      </c>
      <c r="K3940" s="154">
        <v>0</v>
      </c>
      <c r="L3940" s="154">
        <v>0</v>
      </c>
      <c r="M3940" s="154">
        <v>164800</v>
      </c>
      <c r="N3940" s="96" t="s">
        <v>10035</v>
      </c>
      <c r="O3940" s="96" t="s">
        <v>3484</v>
      </c>
      <c r="P3940" s="96">
        <v>4</v>
      </c>
      <c r="Q3940" s="96">
        <v>2025</v>
      </c>
      <c r="R3940" s="96" t="s">
        <v>3060</v>
      </c>
      <c r="S3940" s="96" t="s">
        <v>3485</v>
      </c>
      <c r="T3940" s="155">
        <v>45728</v>
      </c>
      <c r="U3940" s="155">
        <v>45729</v>
      </c>
      <c r="V3940" s="155">
        <v>45733</v>
      </c>
      <c r="W3940" s="96" t="s">
        <v>3609</v>
      </c>
      <c r="X3940" s="96" t="s">
        <v>3486</v>
      </c>
      <c r="Y3940" s="96"/>
      <c r="Z3940" s="96" t="s">
        <v>3063</v>
      </c>
      <c r="AA3940" s="96">
        <v>2769</v>
      </c>
      <c r="AB3940" s="155">
        <v>45187</v>
      </c>
      <c r="AC3940" s="155">
        <v>45746</v>
      </c>
      <c r="AD3940" s="96">
        <v>8999990341</v>
      </c>
      <c r="AE3940" s="96" t="s">
        <v>3487</v>
      </c>
      <c r="AF3940" s="96">
        <v>3</v>
      </c>
      <c r="AG3940" s="96" t="s">
        <v>3488</v>
      </c>
      <c r="AH3940" s="96" t="s">
        <v>3489</v>
      </c>
      <c r="AI3940" s="154">
        <v>0</v>
      </c>
      <c r="AJ3940" s="154">
        <v>98880</v>
      </c>
      <c r="AK3940" s="154">
        <v>0</v>
      </c>
      <c r="AL3940" s="154">
        <v>0</v>
      </c>
      <c r="AM3940" s="154">
        <v>0</v>
      </c>
      <c r="AN3940" s="154">
        <v>0</v>
      </c>
      <c r="AO3940" s="154">
        <v>0</v>
      </c>
      <c r="AP3940" s="154">
        <v>0</v>
      </c>
      <c r="AQ3940" s="154">
        <v>98880</v>
      </c>
      <c r="AR3940" s="96" t="s">
        <v>3490</v>
      </c>
      <c r="AS3940" s="96" t="s">
        <v>3491</v>
      </c>
      <c r="AT3940" s="96" t="s">
        <v>10036</v>
      </c>
      <c r="AU3940" s="96"/>
      <c r="AV3940" s="96"/>
      <c r="AW3940" s="96"/>
      <c r="AX3940" s="96"/>
      <c r="AY3940" s="96"/>
      <c r="AZ3940" s="96"/>
      <c r="BA3940" s="96"/>
      <c r="BB3940" s="96"/>
      <c r="BC3940" s="96"/>
      <c r="BD3940" s="96"/>
      <c r="BE3940" s="96"/>
      <c r="BF3940" s="96"/>
      <c r="BG3940" s="96"/>
      <c r="BH3940" s="96"/>
    </row>
    <row r="3941" spans="1:60" x14ac:dyDescent="0.2">
      <c r="A3941" s="100">
        <v>0.6</v>
      </c>
      <c r="B3941" s="96" t="s">
        <v>3482</v>
      </c>
      <c r="C3941" s="96">
        <v>166200</v>
      </c>
      <c r="D3941" s="96">
        <v>999202310</v>
      </c>
      <c r="E3941" s="154">
        <v>0</v>
      </c>
      <c r="F3941" s="154">
        <v>181100</v>
      </c>
      <c r="G3941" s="154">
        <v>0</v>
      </c>
      <c r="H3941" s="154">
        <v>0</v>
      </c>
      <c r="I3941" s="154">
        <v>0</v>
      </c>
      <c r="J3941" s="154">
        <v>0</v>
      </c>
      <c r="K3941" s="154">
        <v>0</v>
      </c>
      <c r="L3941" s="154">
        <v>0</v>
      </c>
      <c r="M3941" s="154">
        <v>181100</v>
      </c>
      <c r="N3941" s="96" t="s">
        <v>10037</v>
      </c>
      <c r="O3941" s="96" t="s">
        <v>3484</v>
      </c>
      <c r="P3941" s="96">
        <v>4</v>
      </c>
      <c r="Q3941" s="96">
        <v>2025</v>
      </c>
      <c r="R3941" s="96" t="s">
        <v>3060</v>
      </c>
      <c r="S3941" s="96" t="s">
        <v>3485</v>
      </c>
      <c r="T3941" s="155">
        <v>45730</v>
      </c>
      <c r="U3941" s="155">
        <v>45731</v>
      </c>
      <c r="V3941" s="155">
        <v>45735</v>
      </c>
      <c r="W3941" s="96" t="s">
        <v>3609</v>
      </c>
      <c r="X3941" s="96" t="s">
        <v>3486</v>
      </c>
      <c r="Y3941" s="96"/>
      <c r="Z3941" s="96" t="s">
        <v>3063</v>
      </c>
      <c r="AA3941" s="96">
        <v>2769</v>
      </c>
      <c r="AB3941" s="155">
        <v>45187</v>
      </c>
      <c r="AC3941" s="155">
        <v>45746</v>
      </c>
      <c r="AD3941" s="96">
        <v>8999990341</v>
      </c>
      <c r="AE3941" s="96" t="s">
        <v>3487</v>
      </c>
      <c r="AF3941" s="96">
        <v>3</v>
      </c>
      <c r="AG3941" s="96" t="s">
        <v>3488</v>
      </c>
      <c r="AH3941" s="96" t="s">
        <v>3489</v>
      </c>
      <c r="AI3941" s="154">
        <v>0</v>
      </c>
      <c r="AJ3941" s="154">
        <v>108660</v>
      </c>
      <c r="AK3941" s="154">
        <v>0</v>
      </c>
      <c r="AL3941" s="154">
        <v>0</v>
      </c>
      <c r="AM3941" s="154">
        <v>0</v>
      </c>
      <c r="AN3941" s="154">
        <v>0</v>
      </c>
      <c r="AO3941" s="154">
        <v>0</v>
      </c>
      <c r="AP3941" s="154">
        <v>0</v>
      </c>
      <c r="AQ3941" s="154">
        <v>108660</v>
      </c>
      <c r="AR3941" s="96" t="s">
        <v>3490</v>
      </c>
      <c r="AS3941" s="96" t="s">
        <v>3491</v>
      </c>
      <c r="AT3941" s="96" t="s">
        <v>10038</v>
      </c>
      <c r="AU3941" s="96"/>
      <c r="AV3941" s="96"/>
      <c r="AW3941" s="96"/>
      <c r="AX3941" s="96"/>
      <c r="AY3941" s="96"/>
      <c r="AZ3941" s="96"/>
      <c r="BA3941" s="96"/>
      <c r="BB3941" s="96"/>
      <c r="BC3941" s="96"/>
      <c r="BD3941" s="96"/>
      <c r="BE3941" s="96"/>
      <c r="BF3941" s="96"/>
      <c r="BG3941" s="96"/>
      <c r="BH3941" s="96"/>
    </row>
    <row r="3942" spans="1:60" x14ac:dyDescent="0.2">
      <c r="A3942" s="100">
        <v>0.6</v>
      </c>
      <c r="B3942" s="96" t="s">
        <v>3482</v>
      </c>
      <c r="C3942" s="96">
        <v>166233</v>
      </c>
      <c r="D3942" s="96">
        <v>999202310</v>
      </c>
      <c r="E3942" s="154">
        <v>0</v>
      </c>
      <c r="F3942" s="154">
        <v>673200</v>
      </c>
      <c r="G3942" s="154">
        <v>0</v>
      </c>
      <c r="H3942" s="154">
        <v>0</v>
      </c>
      <c r="I3942" s="154">
        <v>0</v>
      </c>
      <c r="J3942" s="154">
        <v>0</v>
      </c>
      <c r="K3942" s="154">
        <v>0</v>
      </c>
      <c r="L3942" s="154">
        <v>0</v>
      </c>
      <c r="M3942" s="154">
        <v>673200</v>
      </c>
      <c r="N3942" s="96" t="s">
        <v>10039</v>
      </c>
      <c r="O3942" s="96" t="s">
        <v>3484</v>
      </c>
      <c r="P3942" s="96">
        <v>4</v>
      </c>
      <c r="Q3942" s="96">
        <v>2025</v>
      </c>
      <c r="R3942" s="96" t="s">
        <v>3060</v>
      </c>
      <c r="S3942" s="96" t="s">
        <v>3485</v>
      </c>
      <c r="T3942" s="155">
        <v>45737</v>
      </c>
      <c r="U3942" s="155">
        <v>45738</v>
      </c>
      <c r="V3942" s="155">
        <v>45741</v>
      </c>
      <c r="W3942" s="96" t="s">
        <v>3609</v>
      </c>
      <c r="X3942" s="96" t="s">
        <v>3486</v>
      </c>
      <c r="Y3942" s="96"/>
      <c r="Z3942" s="96" t="s">
        <v>3063</v>
      </c>
      <c r="AA3942" s="96">
        <v>2769</v>
      </c>
      <c r="AB3942" s="155">
        <v>45187</v>
      </c>
      <c r="AC3942" s="155">
        <v>45746</v>
      </c>
      <c r="AD3942" s="96">
        <v>8999990341</v>
      </c>
      <c r="AE3942" s="96" t="s">
        <v>3487</v>
      </c>
      <c r="AF3942" s="96">
        <v>3</v>
      </c>
      <c r="AG3942" s="96" t="s">
        <v>3488</v>
      </c>
      <c r="AH3942" s="96" t="s">
        <v>3489</v>
      </c>
      <c r="AI3942" s="154">
        <v>0</v>
      </c>
      <c r="AJ3942" s="154">
        <v>403920</v>
      </c>
      <c r="AK3942" s="154">
        <v>0</v>
      </c>
      <c r="AL3942" s="154">
        <v>0</v>
      </c>
      <c r="AM3942" s="154">
        <v>0</v>
      </c>
      <c r="AN3942" s="154">
        <v>0</v>
      </c>
      <c r="AO3942" s="154">
        <v>0</v>
      </c>
      <c r="AP3942" s="154">
        <v>0</v>
      </c>
      <c r="AQ3942" s="154">
        <v>403920</v>
      </c>
      <c r="AR3942" s="96" t="s">
        <v>3490</v>
      </c>
      <c r="AS3942" s="96" t="s">
        <v>3491</v>
      </c>
      <c r="AT3942" s="96" t="s">
        <v>10040</v>
      </c>
      <c r="AU3942" s="96"/>
      <c r="AV3942" s="96"/>
      <c r="AW3942" s="96"/>
      <c r="AX3942" s="96"/>
      <c r="AY3942" s="96"/>
      <c r="AZ3942" s="96"/>
      <c r="BA3942" s="96"/>
      <c r="BB3942" s="96"/>
      <c r="BC3942" s="96"/>
      <c r="BD3942" s="96"/>
      <c r="BE3942" s="96"/>
      <c r="BF3942" s="96"/>
      <c r="BG3942" s="96"/>
      <c r="BH3942" s="96"/>
    </row>
    <row r="3943" spans="1:60" x14ac:dyDescent="0.2">
      <c r="A3943" s="100">
        <v>0.6</v>
      </c>
      <c r="B3943" s="96" t="s">
        <v>3482</v>
      </c>
      <c r="C3943" s="96">
        <v>165949</v>
      </c>
      <c r="D3943" s="96">
        <v>999202310</v>
      </c>
      <c r="E3943" s="154">
        <v>304891.66666666669</v>
      </c>
      <c r="F3943" s="154">
        <v>14500000</v>
      </c>
      <c r="G3943" s="154">
        <v>0</v>
      </c>
      <c r="H3943" s="154">
        <v>0</v>
      </c>
      <c r="I3943" s="154">
        <v>0</v>
      </c>
      <c r="J3943" s="154">
        <v>0</v>
      </c>
      <c r="K3943" s="154">
        <v>0</v>
      </c>
      <c r="L3943" s="154">
        <v>0</v>
      </c>
      <c r="M3943" s="154">
        <v>14804891.66666667</v>
      </c>
      <c r="N3943" s="96" t="s">
        <v>10041</v>
      </c>
      <c r="O3943" s="96" t="s">
        <v>3484</v>
      </c>
      <c r="P3943" s="96">
        <v>4</v>
      </c>
      <c r="Q3943" s="96">
        <v>2025</v>
      </c>
      <c r="R3943" s="96" t="s">
        <v>3060</v>
      </c>
      <c r="S3943" s="96" t="s">
        <v>3485</v>
      </c>
      <c r="T3943" s="155">
        <v>45696</v>
      </c>
      <c r="U3943" s="155">
        <v>45703</v>
      </c>
      <c r="V3943" s="155">
        <v>45707</v>
      </c>
      <c r="W3943" s="96" t="s">
        <v>3609</v>
      </c>
      <c r="X3943" s="96" t="s">
        <v>3569</v>
      </c>
      <c r="Y3943" s="96"/>
      <c r="Z3943" s="96" t="s">
        <v>3063</v>
      </c>
      <c r="AA3943" s="96">
        <v>2769</v>
      </c>
      <c r="AB3943" s="155">
        <v>45187</v>
      </c>
      <c r="AC3943" s="155">
        <v>45746</v>
      </c>
      <c r="AD3943" s="96">
        <v>8999990341</v>
      </c>
      <c r="AE3943" s="96" t="s">
        <v>3487</v>
      </c>
      <c r="AF3943" s="96">
        <v>3</v>
      </c>
      <c r="AG3943" s="96" t="s">
        <v>3488</v>
      </c>
      <c r="AH3943" s="96" t="s">
        <v>3569</v>
      </c>
      <c r="AI3943" s="154">
        <v>182935</v>
      </c>
      <c r="AJ3943" s="154">
        <v>8700000</v>
      </c>
      <c r="AK3943" s="154">
        <v>0</v>
      </c>
      <c r="AL3943" s="154">
        <v>0</v>
      </c>
      <c r="AM3943" s="154">
        <v>0</v>
      </c>
      <c r="AN3943" s="154">
        <v>0</v>
      </c>
      <c r="AO3943" s="154">
        <v>0</v>
      </c>
      <c r="AP3943" s="154">
        <v>0</v>
      </c>
      <c r="AQ3943" s="154">
        <v>8882935</v>
      </c>
      <c r="AR3943" s="96" t="s">
        <v>3490</v>
      </c>
      <c r="AS3943" s="96" t="s">
        <v>3491</v>
      </c>
      <c r="AT3943" s="96" t="s">
        <v>10042</v>
      </c>
      <c r="AU3943" s="96"/>
      <c r="AV3943" s="96"/>
      <c r="AW3943" s="96"/>
      <c r="AX3943" s="96"/>
      <c r="AY3943" s="96"/>
      <c r="AZ3943" s="96"/>
      <c r="BA3943" s="96"/>
      <c r="BB3943" s="96"/>
      <c r="BC3943" s="96"/>
      <c r="BD3943" s="96"/>
      <c r="BE3943" s="96"/>
      <c r="BF3943" s="96"/>
      <c r="BG3943" s="96"/>
      <c r="BH3943" s="96"/>
    </row>
    <row r="3944" spans="1:60" x14ac:dyDescent="0.2">
      <c r="A3944" s="100">
        <v>0.6</v>
      </c>
      <c r="B3944" s="96" t="s">
        <v>3482</v>
      </c>
      <c r="C3944" s="96">
        <v>166098</v>
      </c>
      <c r="D3944" s="96">
        <v>999202310</v>
      </c>
      <c r="E3944" s="154">
        <v>0</v>
      </c>
      <c r="F3944" s="154">
        <v>2500000</v>
      </c>
      <c r="G3944" s="154">
        <v>0</v>
      </c>
      <c r="H3944" s="154">
        <v>0</v>
      </c>
      <c r="I3944" s="154">
        <v>0</v>
      </c>
      <c r="J3944" s="154">
        <v>0</v>
      </c>
      <c r="K3944" s="154">
        <v>0</v>
      </c>
      <c r="L3944" s="154">
        <v>0</v>
      </c>
      <c r="M3944" s="154">
        <v>2500000</v>
      </c>
      <c r="N3944" s="96" t="s">
        <v>10043</v>
      </c>
      <c r="O3944" s="96" t="s">
        <v>3484</v>
      </c>
      <c r="P3944" s="96">
        <v>4</v>
      </c>
      <c r="Q3944" s="96">
        <v>2025</v>
      </c>
      <c r="R3944" s="96" t="s">
        <v>3060</v>
      </c>
      <c r="S3944" s="96" t="s">
        <v>3485</v>
      </c>
      <c r="T3944" s="155">
        <v>45715</v>
      </c>
      <c r="U3944" s="155">
        <v>45724</v>
      </c>
      <c r="V3944" s="155">
        <v>45728</v>
      </c>
      <c r="W3944" s="96" t="s">
        <v>3609</v>
      </c>
      <c r="X3944" s="96" t="s">
        <v>3568</v>
      </c>
      <c r="Y3944" s="96"/>
      <c r="Z3944" s="96" t="s">
        <v>3063</v>
      </c>
      <c r="AA3944" s="96">
        <v>2769</v>
      </c>
      <c r="AB3944" s="155">
        <v>45187</v>
      </c>
      <c r="AC3944" s="155">
        <v>45746</v>
      </c>
      <c r="AD3944" s="96">
        <v>8999990341</v>
      </c>
      <c r="AE3944" s="96" t="s">
        <v>3487</v>
      </c>
      <c r="AF3944" s="96">
        <v>3</v>
      </c>
      <c r="AG3944" s="96" t="s">
        <v>3488</v>
      </c>
      <c r="AH3944" s="96" t="s">
        <v>3569</v>
      </c>
      <c r="AI3944" s="154">
        <v>0</v>
      </c>
      <c r="AJ3944" s="154">
        <v>1500000</v>
      </c>
      <c r="AK3944" s="154">
        <v>0</v>
      </c>
      <c r="AL3944" s="154">
        <v>0</v>
      </c>
      <c r="AM3944" s="154">
        <v>0</v>
      </c>
      <c r="AN3944" s="154">
        <v>0</v>
      </c>
      <c r="AO3944" s="154">
        <v>0</v>
      </c>
      <c r="AP3944" s="154">
        <v>0</v>
      </c>
      <c r="AQ3944" s="154">
        <v>1500000</v>
      </c>
      <c r="AR3944" s="96" t="s">
        <v>3490</v>
      </c>
      <c r="AS3944" s="96" t="s">
        <v>3491</v>
      </c>
      <c r="AT3944" s="96" t="s">
        <v>10044</v>
      </c>
      <c r="AU3944" s="96"/>
      <c r="AV3944" s="96"/>
      <c r="AW3944" s="96"/>
      <c r="AX3944" s="96"/>
      <c r="AY3944" s="96"/>
      <c r="AZ3944" s="96"/>
      <c r="BA3944" s="96"/>
      <c r="BB3944" s="96"/>
      <c r="BC3944" s="96"/>
      <c r="BD3944" s="96"/>
      <c r="BE3944" s="96"/>
      <c r="BF3944" s="96"/>
      <c r="BG3944" s="96"/>
      <c r="BH3944" s="96"/>
    </row>
    <row r="3945" spans="1:60" x14ac:dyDescent="0.2">
      <c r="A3945" s="100">
        <v>0.6</v>
      </c>
      <c r="B3945" s="96" t="s">
        <v>3482</v>
      </c>
      <c r="C3945" s="96">
        <v>165949</v>
      </c>
      <c r="D3945" s="96">
        <v>999202310</v>
      </c>
      <c r="E3945" s="154">
        <v>0</v>
      </c>
      <c r="F3945" s="154">
        <v>2500000</v>
      </c>
      <c r="G3945" s="154">
        <v>0</v>
      </c>
      <c r="H3945" s="154">
        <v>0</v>
      </c>
      <c r="I3945" s="154">
        <v>0</v>
      </c>
      <c r="J3945" s="154">
        <v>0</v>
      </c>
      <c r="K3945" s="154">
        <v>0</v>
      </c>
      <c r="L3945" s="154">
        <v>0</v>
      </c>
      <c r="M3945" s="154">
        <v>2500000</v>
      </c>
      <c r="N3945" s="96" t="s">
        <v>10045</v>
      </c>
      <c r="O3945" s="96" t="s">
        <v>3484</v>
      </c>
      <c r="P3945" s="96">
        <v>4</v>
      </c>
      <c r="Q3945" s="96">
        <v>2025</v>
      </c>
      <c r="R3945" s="96" t="s">
        <v>3060</v>
      </c>
      <c r="S3945" s="96" t="s">
        <v>3485</v>
      </c>
      <c r="T3945" s="155">
        <v>45696</v>
      </c>
      <c r="U3945" s="155">
        <v>45703</v>
      </c>
      <c r="V3945" s="155">
        <v>45707</v>
      </c>
      <c r="W3945" s="96" t="s">
        <v>3609</v>
      </c>
      <c r="X3945" s="96" t="s">
        <v>3568</v>
      </c>
      <c r="Y3945" s="96"/>
      <c r="Z3945" s="96" t="s">
        <v>3063</v>
      </c>
      <c r="AA3945" s="96">
        <v>2769</v>
      </c>
      <c r="AB3945" s="155">
        <v>45187</v>
      </c>
      <c r="AC3945" s="155">
        <v>45746</v>
      </c>
      <c r="AD3945" s="96">
        <v>8999990341</v>
      </c>
      <c r="AE3945" s="96" t="s">
        <v>3487</v>
      </c>
      <c r="AF3945" s="96">
        <v>3</v>
      </c>
      <c r="AG3945" s="96" t="s">
        <v>3488</v>
      </c>
      <c r="AH3945" s="96" t="s">
        <v>3569</v>
      </c>
      <c r="AI3945" s="154">
        <v>0</v>
      </c>
      <c r="AJ3945" s="154">
        <v>1500000</v>
      </c>
      <c r="AK3945" s="154">
        <v>0</v>
      </c>
      <c r="AL3945" s="154">
        <v>0</v>
      </c>
      <c r="AM3945" s="154">
        <v>0</v>
      </c>
      <c r="AN3945" s="154">
        <v>0</v>
      </c>
      <c r="AO3945" s="154">
        <v>0</v>
      </c>
      <c r="AP3945" s="154">
        <v>0</v>
      </c>
      <c r="AQ3945" s="154">
        <v>1500000</v>
      </c>
      <c r="AR3945" s="96" t="s">
        <v>3490</v>
      </c>
      <c r="AS3945" s="96" t="s">
        <v>3491</v>
      </c>
      <c r="AT3945" s="96" t="s">
        <v>10046</v>
      </c>
      <c r="AU3945" s="96"/>
      <c r="AV3945" s="96"/>
      <c r="AW3945" s="96"/>
      <c r="AX3945" s="96"/>
      <c r="AY3945" s="96"/>
      <c r="AZ3945" s="96"/>
      <c r="BA3945" s="96"/>
      <c r="BB3945" s="96"/>
      <c r="BC3945" s="96"/>
      <c r="BD3945" s="96"/>
      <c r="BE3945" s="96"/>
      <c r="BF3945" s="96"/>
      <c r="BG3945" s="96"/>
      <c r="BH3945" s="96"/>
    </row>
    <row r="3946" spans="1:60" x14ac:dyDescent="0.2">
      <c r="A3946" s="100">
        <v>0.6</v>
      </c>
      <c r="B3946" s="96" t="s">
        <v>3482</v>
      </c>
      <c r="C3946" s="96">
        <v>166302</v>
      </c>
      <c r="D3946" s="96">
        <v>999202310</v>
      </c>
      <c r="E3946" s="154">
        <v>0</v>
      </c>
      <c r="F3946" s="154">
        <v>230030</v>
      </c>
      <c r="G3946" s="154">
        <v>0</v>
      </c>
      <c r="H3946" s="154">
        <v>0</v>
      </c>
      <c r="I3946" s="154">
        <v>0</v>
      </c>
      <c r="J3946" s="154">
        <v>0</v>
      </c>
      <c r="K3946" s="154">
        <v>0</v>
      </c>
      <c r="L3946" s="154">
        <v>0</v>
      </c>
      <c r="M3946" s="154">
        <v>230030</v>
      </c>
      <c r="N3946" s="96" t="s">
        <v>10047</v>
      </c>
      <c r="O3946" s="96" t="s">
        <v>3484</v>
      </c>
      <c r="P3946" s="96">
        <v>4</v>
      </c>
      <c r="Q3946" s="96">
        <v>2025</v>
      </c>
      <c r="R3946" s="96" t="s">
        <v>3060</v>
      </c>
      <c r="S3946" s="96" t="s">
        <v>3485</v>
      </c>
      <c r="T3946" s="155">
        <v>45744</v>
      </c>
      <c r="U3946" s="155">
        <v>45745</v>
      </c>
      <c r="V3946" s="155">
        <v>45747</v>
      </c>
      <c r="W3946" s="96" t="s">
        <v>3609</v>
      </c>
      <c r="X3946" s="96" t="s">
        <v>3486</v>
      </c>
      <c r="Y3946" s="96"/>
      <c r="Z3946" s="96" t="s">
        <v>3063</v>
      </c>
      <c r="AA3946" s="96">
        <v>2769</v>
      </c>
      <c r="AB3946" s="155">
        <v>45187</v>
      </c>
      <c r="AC3946" s="155">
        <v>45746</v>
      </c>
      <c r="AD3946" s="96">
        <v>8999990341</v>
      </c>
      <c r="AE3946" s="96" t="s">
        <v>3487</v>
      </c>
      <c r="AF3946" s="96">
        <v>3</v>
      </c>
      <c r="AG3946" s="96" t="s">
        <v>3488</v>
      </c>
      <c r="AH3946" s="96" t="s">
        <v>3489</v>
      </c>
      <c r="AI3946" s="154">
        <v>0</v>
      </c>
      <c r="AJ3946" s="154">
        <v>138018</v>
      </c>
      <c r="AK3946" s="154">
        <v>0</v>
      </c>
      <c r="AL3946" s="154">
        <v>0</v>
      </c>
      <c r="AM3946" s="154">
        <v>0</v>
      </c>
      <c r="AN3946" s="154">
        <v>0</v>
      </c>
      <c r="AO3946" s="154">
        <v>0</v>
      </c>
      <c r="AP3946" s="154">
        <v>0</v>
      </c>
      <c r="AQ3946" s="154">
        <v>138018</v>
      </c>
      <c r="AR3946" s="96" t="s">
        <v>3490</v>
      </c>
      <c r="AS3946" s="96" t="s">
        <v>3491</v>
      </c>
      <c r="AT3946" s="96" t="s">
        <v>10048</v>
      </c>
      <c r="AU3946" s="96"/>
      <c r="AV3946" s="96"/>
      <c r="AW3946" s="96"/>
      <c r="AX3946" s="96"/>
      <c r="AY3946" s="96"/>
      <c r="AZ3946" s="96"/>
      <c r="BA3946" s="96"/>
      <c r="BB3946" s="96"/>
      <c r="BC3946" s="96"/>
      <c r="BD3946" s="96"/>
      <c r="BE3946" s="96"/>
      <c r="BF3946" s="96"/>
      <c r="BG3946" s="96"/>
      <c r="BH3946" s="96"/>
    </row>
    <row r="3947" spans="1:60" x14ac:dyDescent="0.2">
      <c r="A3947" s="100">
        <v>0.6</v>
      </c>
      <c r="B3947" s="96" t="s">
        <v>3482</v>
      </c>
      <c r="C3947" s="96">
        <v>166272</v>
      </c>
      <c r="D3947" s="96">
        <v>999202310</v>
      </c>
      <c r="E3947" s="154">
        <v>0</v>
      </c>
      <c r="F3947" s="154">
        <v>172838.33333333331</v>
      </c>
      <c r="G3947" s="154">
        <v>0</v>
      </c>
      <c r="H3947" s="154">
        <v>0</v>
      </c>
      <c r="I3947" s="154">
        <v>0</v>
      </c>
      <c r="J3947" s="154">
        <v>0</v>
      </c>
      <c r="K3947" s="154">
        <v>0</v>
      </c>
      <c r="L3947" s="154">
        <v>0</v>
      </c>
      <c r="M3947" s="154">
        <v>172838.33333333331</v>
      </c>
      <c r="N3947" s="96" t="s">
        <v>10049</v>
      </c>
      <c r="O3947" s="96" t="s">
        <v>3484</v>
      </c>
      <c r="P3947" s="96">
        <v>4</v>
      </c>
      <c r="Q3947" s="96">
        <v>2025</v>
      </c>
      <c r="R3947" s="96" t="s">
        <v>3060</v>
      </c>
      <c r="S3947" s="96" t="s">
        <v>3485</v>
      </c>
      <c r="T3947" s="155">
        <v>45741</v>
      </c>
      <c r="U3947" s="155">
        <v>45743</v>
      </c>
      <c r="V3947" s="155">
        <v>45747</v>
      </c>
      <c r="W3947" s="96" t="s">
        <v>3609</v>
      </c>
      <c r="X3947" s="96" t="s">
        <v>3486</v>
      </c>
      <c r="Y3947" s="96"/>
      <c r="Z3947" s="96" t="s">
        <v>3063</v>
      </c>
      <c r="AA3947" s="96">
        <v>2769</v>
      </c>
      <c r="AB3947" s="155">
        <v>45187</v>
      </c>
      <c r="AC3947" s="155">
        <v>45746</v>
      </c>
      <c r="AD3947" s="96">
        <v>8999990341</v>
      </c>
      <c r="AE3947" s="96" t="s">
        <v>3487</v>
      </c>
      <c r="AF3947" s="96">
        <v>3</v>
      </c>
      <c r="AG3947" s="96" t="s">
        <v>3488</v>
      </c>
      <c r="AH3947" s="96" t="s">
        <v>3489</v>
      </c>
      <c r="AI3947" s="154">
        <v>0</v>
      </c>
      <c r="AJ3947" s="154">
        <v>103703</v>
      </c>
      <c r="AK3947" s="154">
        <v>0</v>
      </c>
      <c r="AL3947" s="154">
        <v>0</v>
      </c>
      <c r="AM3947" s="154">
        <v>0</v>
      </c>
      <c r="AN3947" s="154">
        <v>0</v>
      </c>
      <c r="AO3947" s="154">
        <v>0</v>
      </c>
      <c r="AP3947" s="154">
        <v>0</v>
      </c>
      <c r="AQ3947" s="154">
        <v>103703</v>
      </c>
      <c r="AR3947" s="96" t="s">
        <v>3490</v>
      </c>
      <c r="AS3947" s="96" t="s">
        <v>3491</v>
      </c>
      <c r="AT3947" s="96" t="s">
        <v>10050</v>
      </c>
      <c r="AU3947" s="96"/>
      <c r="AV3947" s="96"/>
      <c r="AW3947" s="96"/>
      <c r="AX3947" s="96"/>
      <c r="AY3947" s="96"/>
      <c r="AZ3947" s="96"/>
      <c r="BA3947" s="96"/>
      <c r="BB3947" s="96"/>
      <c r="BC3947" s="96"/>
      <c r="BD3947" s="96"/>
      <c r="BE3947" s="96"/>
      <c r="BF3947" s="96"/>
      <c r="BG3947" s="96"/>
      <c r="BH3947" s="96"/>
    </row>
    <row r="3948" spans="1:60" x14ac:dyDescent="0.2">
      <c r="A3948" s="100">
        <v>0.6</v>
      </c>
      <c r="B3948" s="96" t="s">
        <v>3482</v>
      </c>
      <c r="C3948" s="96">
        <v>166274</v>
      </c>
      <c r="D3948" s="96">
        <v>999202310</v>
      </c>
      <c r="E3948" s="154">
        <v>0</v>
      </c>
      <c r="F3948" s="154">
        <v>234451.66666666669</v>
      </c>
      <c r="G3948" s="154">
        <v>0</v>
      </c>
      <c r="H3948" s="154">
        <v>0</v>
      </c>
      <c r="I3948" s="154">
        <v>0</v>
      </c>
      <c r="J3948" s="154">
        <v>0</v>
      </c>
      <c r="K3948" s="154">
        <v>0</v>
      </c>
      <c r="L3948" s="154">
        <v>0</v>
      </c>
      <c r="M3948" s="154">
        <v>234451.66666666669</v>
      </c>
      <c r="N3948" s="96" t="s">
        <v>10051</v>
      </c>
      <c r="O3948" s="96" t="s">
        <v>3484</v>
      </c>
      <c r="P3948" s="96">
        <v>4</v>
      </c>
      <c r="Q3948" s="96">
        <v>2025</v>
      </c>
      <c r="R3948" s="96" t="s">
        <v>3060</v>
      </c>
      <c r="S3948" s="96" t="s">
        <v>3485</v>
      </c>
      <c r="T3948" s="155">
        <v>45741</v>
      </c>
      <c r="U3948" s="155">
        <v>45743</v>
      </c>
      <c r="V3948" s="155">
        <v>45747</v>
      </c>
      <c r="W3948" s="96" t="s">
        <v>3609</v>
      </c>
      <c r="X3948" s="96" t="s">
        <v>3486</v>
      </c>
      <c r="Y3948" s="96"/>
      <c r="Z3948" s="96" t="s">
        <v>3063</v>
      </c>
      <c r="AA3948" s="96">
        <v>2769</v>
      </c>
      <c r="AB3948" s="155">
        <v>45187</v>
      </c>
      <c r="AC3948" s="155">
        <v>45746</v>
      </c>
      <c r="AD3948" s="96">
        <v>8999990341</v>
      </c>
      <c r="AE3948" s="96" t="s">
        <v>3487</v>
      </c>
      <c r="AF3948" s="96">
        <v>3</v>
      </c>
      <c r="AG3948" s="96" t="s">
        <v>3488</v>
      </c>
      <c r="AH3948" s="96" t="s">
        <v>3489</v>
      </c>
      <c r="AI3948" s="154">
        <v>0</v>
      </c>
      <c r="AJ3948" s="154">
        <v>140671</v>
      </c>
      <c r="AK3948" s="154">
        <v>0</v>
      </c>
      <c r="AL3948" s="154">
        <v>0</v>
      </c>
      <c r="AM3948" s="154">
        <v>0</v>
      </c>
      <c r="AN3948" s="154">
        <v>0</v>
      </c>
      <c r="AO3948" s="154">
        <v>0</v>
      </c>
      <c r="AP3948" s="154">
        <v>0</v>
      </c>
      <c r="AQ3948" s="154">
        <v>140671</v>
      </c>
      <c r="AR3948" s="96" t="s">
        <v>3490</v>
      </c>
      <c r="AS3948" s="96" t="s">
        <v>3491</v>
      </c>
      <c r="AT3948" s="96" t="s">
        <v>10052</v>
      </c>
      <c r="AU3948" s="96"/>
      <c r="AV3948" s="96"/>
      <c r="AW3948" s="96"/>
      <c r="AX3948" s="96"/>
      <c r="AY3948" s="96"/>
      <c r="AZ3948" s="96"/>
      <c r="BA3948" s="96"/>
      <c r="BB3948" s="96"/>
      <c r="BC3948" s="96"/>
      <c r="BD3948" s="96"/>
      <c r="BE3948" s="96"/>
      <c r="BF3948" s="96"/>
      <c r="BG3948" s="96"/>
      <c r="BH3948" s="96"/>
    </row>
    <row r="3949" spans="1:60" x14ac:dyDescent="0.2">
      <c r="A3949" s="100">
        <v>0.6</v>
      </c>
      <c r="B3949" s="96" t="s">
        <v>3482</v>
      </c>
      <c r="C3949" s="96">
        <v>166268</v>
      </c>
      <c r="D3949" s="96">
        <v>999202310</v>
      </c>
      <c r="E3949" s="154">
        <v>0</v>
      </c>
      <c r="F3949" s="154">
        <v>249900</v>
      </c>
      <c r="G3949" s="154">
        <v>0</v>
      </c>
      <c r="H3949" s="154">
        <v>0</v>
      </c>
      <c r="I3949" s="154">
        <v>0</v>
      </c>
      <c r="J3949" s="154">
        <v>0</v>
      </c>
      <c r="K3949" s="154">
        <v>0</v>
      </c>
      <c r="L3949" s="154">
        <v>0</v>
      </c>
      <c r="M3949" s="154">
        <v>249900</v>
      </c>
      <c r="N3949" s="96" t="s">
        <v>10053</v>
      </c>
      <c r="O3949" s="96" t="s">
        <v>3484</v>
      </c>
      <c r="P3949" s="96">
        <v>4</v>
      </c>
      <c r="Q3949" s="96">
        <v>2025</v>
      </c>
      <c r="R3949" s="96" t="s">
        <v>3060</v>
      </c>
      <c r="S3949" s="96" t="s">
        <v>3485</v>
      </c>
      <c r="T3949" s="155">
        <v>45737</v>
      </c>
      <c r="U3949" s="155">
        <v>45740</v>
      </c>
      <c r="V3949" s="155">
        <v>45741</v>
      </c>
      <c r="W3949" s="96" t="s">
        <v>3609</v>
      </c>
      <c r="X3949" s="96" t="s">
        <v>3486</v>
      </c>
      <c r="Y3949" s="96"/>
      <c r="Z3949" s="96" t="s">
        <v>3063</v>
      </c>
      <c r="AA3949" s="96">
        <v>2769</v>
      </c>
      <c r="AB3949" s="155">
        <v>45187</v>
      </c>
      <c r="AC3949" s="155">
        <v>45746</v>
      </c>
      <c r="AD3949" s="96">
        <v>8999990341</v>
      </c>
      <c r="AE3949" s="96" t="s">
        <v>3487</v>
      </c>
      <c r="AF3949" s="96">
        <v>3</v>
      </c>
      <c r="AG3949" s="96" t="s">
        <v>3488</v>
      </c>
      <c r="AH3949" s="96" t="s">
        <v>3489</v>
      </c>
      <c r="AI3949" s="154">
        <v>0</v>
      </c>
      <c r="AJ3949" s="154">
        <v>149940</v>
      </c>
      <c r="AK3949" s="154">
        <v>0</v>
      </c>
      <c r="AL3949" s="154">
        <v>0</v>
      </c>
      <c r="AM3949" s="154">
        <v>0</v>
      </c>
      <c r="AN3949" s="154">
        <v>0</v>
      </c>
      <c r="AO3949" s="154">
        <v>0</v>
      </c>
      <c r="AP3949" s="154">
        <v>0</v>
      </c>
      <c r="AQ3949" s="154">
        <v>149940</v>
      </c>
      <c r="AR3949" s="96" t="s">
        <v>3490</v>
      </c>
      <c r="AS3949" s="96" t="s">
        <v>3491</v>
      </c>
      <c r="AT3949" s="96" t="s">
        <v>10054</v>
      </c>
      <c r="AU3949" s="96"/>
      <c r="AV3949" s="96"/>
      <c r="AW3949" s="96"/>
      <c r="AX3949" s="96"/>
      <c r="AY3949" s="96"/>
      <c r="AZ3949" s="96"/>
      <c r="BA3949" s="96"/>
      <c r="BB3949" s="96"/>
      <c r="BC3949" s="96"/>
      <c r="BD3949" s="96"/>
      <c r="BE3949" s="96"/>
      <c r="BF3949" s="96"/>
      <c r="BG3949" s="96"/>
      <c r="BH3949" s="96"/>
    </row>
    <row r="3950" spans="1:60" x14ac:dyDescent="0.2">
      <c r="A3950" s="100">
        <v>0.6</v>
      </c>
      <c r="B3950" s="96" t="s">
        <v>3482</v>
      </c>
      <c r="C3950" s="96">
        <v>166211</v>
      </c>
      <c r="D3950" s="96">
        <v>999202310</v>
      </c>
      <c r="E3950" s="154">
        <v>0</v>
      </c>
      <c r="F3950" s="154">
        <v>824428.33333333337</v>
      </c>
      <c r="G3950" s="154">
        <v>0</v>
      </c>
      <c r="H3950" s="154">
        <v>0</v>
      </c>
      <c r="I3950" s="154">
        <v>0</v>
      </c>
      <c r="J3950" s="154">
        <v>0</v>
      </c>
      <c r="K3950" s="154">
        <v>0</v>
      </c>
      <c r="L3950" s="154">
        <v>0</v>
      </c>
      <c r="M3950" s="154">
        <v>824428.33333333337</v>
      </c>
      <c r="N3950" s="96" t="s">
        <v>10055</v>
      </c>
      <c r="O3950" s="96" t="s">
        <v>3484</v>
      </c>
      <c r="P3950" s="96">
        <v>4</v>
      </c>
      <c r="Q3950" s="96">
        <v>2025</v>
      </c>
      <c r="R3950" s="96" t="s">
        <v>3060</v>
      </c>
      <c r="S3950" s="96" t="s">
        <v>3485</v>
      </c>
      <c r="T3950" s="155">
        <v>45733</v>
      </c>
      <c r="U3950" s="155">
        <v>45734</v>
      </c>
      <c r="V3950" s="155">
        <v>45735</v>
      </c>
      <c r="W3950" s="96" t="s">
        <v>3609</v>
      </c>
      <c r="X3950" s="96" t="s">
        <v>3486</v>
      </c>
      <c r="Y3950" s="96"/>
      <c r="Z3950" s="96" t="s">
        <v>3063</v>
      </c>
      <c r="AA3950" s="96">
        <v>2769</v>
      </c>
      <c r="AB3950" s="155">
        <v>45187</v>
      </c>
      <c r="AC3950" s="155">
        <v>45746</v>
      </c>
      <c r="AD3950" s="96">
        <v>8999990341</v>
      </c>
      <c r="AE3950" s="96" t="s">
        <v>3487</v>
      </c>
      <c r="AF3950" s="96">
        <v>3</v>
      </c>
      <c r="AG3950" s="96" t="s">
        <v>3488</v>
      </c>
      <c r="AH3950" s="96" t="s">
        <v>3489</v>
      </c>
      <c r="AI3950" s="154">
        <v>0</v>
      </c>
      <c r="AJ3950" s="154">
        <v>494657</v>
      </c>
      <c r="AK3950" s="154">
        <v>0</v>
      </c>
      <c r="AL3950" s="154">
        <v>0</v>
      </c>
      <c r="AM3950" s="154">
        <v>0</v>
      </c>
      <c r="AN3950" s="154">
        <v>0</v>
      </c>
      <c r="AO3950" s="154">
        <v>0</v>
      </c>
      <c r="AP3950" s="154">
        <v>0</v>
      </c>
      <c r="AQ3950" s="154">
        <v>494657</v>
      </c>
      <c r="AR3950" s="96" t="s">
        <v>3490</v>
      </c>
      <c r="AS3950" s="96" t="s">
        <v>3491</v>
      </c>
      <c r="AT3950" s="96" t="s">
        <v>10056</v>
      </c>
      <c r="AU3950" s="96"/>
      <c r="AV3950" s="96"/>
      <c r="AW3950" s="96"/>
      <c r="AX3950" s="96"/>
      <c r="AY3950" s="96"/>
      <c r="AZ3950" s="96"/>
      <c r="BA3950" s="96"/>
      <c r="BB3950" s="96"/>
      <c r="BC3950" s="96"/>
      <c r="BD3950" s="96"/>
      <c r="BE3950" s="96"/>
      <c r="BF3950" s="96"/>
      <c r="BG3950" s="96"/>
      <c r="BH3950" s="96"/>
    </row>
    <row r="3951" spans="1:60" x14ac:dyDescent="0.2">
      <c r="A3951" s="100">
        <v>0.6</v>
      </c>
      <c r="B3951" s="96" t="s">
        <v>3482</v>
      </c>
      <c r="C3951" s="96">
        <v>166289</v>
      </c>
      <c r="D3951" s="96">
        <v>999202310</v>
      </c>
      <c r="E3951" s="154">
        <v>0</v>
      </c>
      <c r="F3951" s="154">
        <v>230600</v>
      </c>
      <c r="G3951" s="154">
        <v>0</v>
      </c>
      <c r="H3951" s="154">
        <v>0</v>
      </c>
      <c r="I3951" s="154">
        <v>0</v>
      </c>
      <c r="J3951" s="154">
        <v>0</v>
      </c>
      <c r="K3951" s="154">
        <v>0</v>
      </c>
      <c r="L3951" s="154">
        <v>0</v>
      </c>
      <c r="M3951" s="154">
        <v>230600</v>
      </c>
      <c r="N3951" s="96" t="s">
        <v>10057</v>
      </c>
      <c r="O3951" s="96" t="s">
        <v>3484</v>
      </c>
      <c r="P3951" s="96">
        <v>4</v>
      </c>
      <c r="Q3951" s="96">
        <v>2025</v>
      </c>
      <c r="R3951" s="96" t="s">
        <v>3060</v>
      </c>
      <c r="S3951" s="96" t="s">
        <v>3485</v>
      </c>
      <c r="T3951" s="155">
        <v>45742</v>
      </c>
      <c r="U3951" s="155">
        <v>45743</v>
      </c>
      <c r="V3951" s="155">
        <v>45747</v>
      </c>
      <c r="W3951" s="96" t="s">
        <v>3609</v>
      </c>
      <c r="X3951" s="96" t="s">
        <v>3486</v>
      </c>
      <c r="Y3951" s="96"/>
      <c r="Z3951" s="96" t="s">
        <v>3063</v>
      </c>
      <c r="AA3951" s="96">
        <v>2769</v>
      </c>
      <c r="AB3951" s="155">
        <v>45187</v>
      </c>
      <c r="AC3951" s="155">
        <v>45746</v>
      </c>
      <c r="AD3951" s="96">
        <v>8999990341</v>
      </c>
      <c r="AE3951" s="96" t="s">
        <v>3487</v>
      </c>
      <c r="AF3951" s="96">
        <v>3</v>
      </c>
      <c r="AG3951" s="96" t="s">
        <v>3488</v>
      </c>
      <c r="AH3951" s="96" t="s">
        <v>3489</v>
      </c>
      <c r="AI3951" s="154">
        <v>0</v>
      </c>
      <c r="AJ3951" s="154">
        <v>138360</v>
      </c>
      <c r="AK3951" s="154">
        <v>0</v>
      </c>
      <c r="AL3951" s="154">
        <v>0</v>
      </c>
      <c r="AM3951" s="154">
        <v>0</v>
      </c>
      <c r="AN3951" s="154">
        <v>0</v>
      </c>
      <c r="AO3951" s="154">
        <v>0</v>
      </c>
      <c r="AP3951" s="154">
        <v>0</v>
      </c>
      <c r="AQ3951" s="154">
        <v>138360</v>
      </c>
      <c r="AR3951" s="96" t="s">
        <v>3490</v>
      </c>
      <c r="AS3951" s="96" t="s">
        <v>3491</v>
      </c>
      <c r="AT3951" s="96" t="s">
        <v>10058</v>
      </c>
      <c r="AU3951" s="96"/>
      <c r="AV3951" s="96"/>
      <c r="AW3951" s="96"/>
      <c r="AX3951" s="96"/>
      <c r="AY3951" s="96"/>
      <c r="AZ3951" s="96"/>
      <c r="BA3951" s="96"/>
      <c r="BB3951" s="96"/>
      <c r="BC3951" s="96"/>
      <c r="BD3951" s="96"/>
      <c r="BE3951" s="96"/>
      <c r="BF3951" s="96"/>
      <c r="BG3951" s="96"/>
      <c r="BH3951" s="96"/>
    </row>
    <row r="3952" spans="1:60" x14ac:dyDescent="0.2">
      <c r="A3952" s="100">
        <v>0.6</v>
      </c>
      <c r="B3952" s="96" t="s">
        <v>3482</v>
      </c>
      <c r="C3952" s="96">
        <v>165954</v>
      </c>
      <c r="D3952" s="96">
        <v>999202310</v>
      </c>
      <c r="E3952" s="154">
        <v>0</v>
      </c>
      <c r="F3952" s="154">
        <v>176540</v>
      </c>
      <c r="G3952" s="154">
        <v>0</v>
      </c>
      <c r="H3952" s="154">
        <v>0</v>
      </c>
      <c r="I3952" s="154">
        <v>0</v>
      </c>
      <c r="J3952" s="154">
        <v>0</v>
      </c>
      <c r="K3952" s="154">
        <v>0</v>
      </c>
      <c r="L3952" s="154">
        <v>0</v>
      </c>
      <c r="M3952" s="154">
        <v>176540</v>
      </c>
      <c r="N3952" s="96" t="s">
        <v>10059</v>
      </c>
      <c r="O3952" s="96" t="s">
        <v>3484</v>
      </c>
      <c r="P3952" s="96">
        <v>4</v>
      </c>
      <c r="Q3952" s="96">
        <v>2025</v>
      </c>
      <c r="R3952" s="96" t="s">
        <v>3060</v>
      </c>
      <c r="S3952" s="96" t="s">
        <v>3485</v>
      </c>
      <c r="T3952" s="155">
        <v>45706</v>
      </c>
      <c r="U3952" s="155">
        <v>45707</v>
      </c>
      <c r="V3952" s="155">
        <v>45707</v>
      </c>
      <c r="W3952" s="96" t="s">
        <v>3609</v>
      </c>
      <c r="X3952" s="96" t="s">
        <v>3486</v>
      </c>
      <c r="Y3952" s="96"/>
      <c r="Z3952" s="96" t="s">
        <v>3063</v>
      </c>
      <c r="AA3952" s="96">
        <v>2769</v>
      </c>
      <c r="AB3952" s="155">
        <v>45187</v>
      </c>
      <c r="AC3952" s="155">
        <v>45746</v>
      </c>
      <c r="AD3952" s="96">
        <v>8999990341</v>
      </c>
      <c r="AE3952" s="96" t="s">
        <v>3487</v>
      </c>
      <c r="AF3952" s="96">
        <v>3</v>
      </c>
      <c r="AG3952" s="96" t="s">
        <v>3488</v>
      </c>
      <c r="AH3952" s="96" t="s">
        <v>3489</v>
      </c>
      <c r="AI3952" s="154">
        <v>0</v>
      </c>
      <c r="AJ3952" s="154">
        <v>105924</v>
      </c>
      <c r="AK3952" s="154">
        <v>0</v>
      </c>
      <c r="AL3952" s="154">
        <v>0</v>
      </c>
      <c r="AM3952" s="154">
        <v>0</v>
      </c>
      <c r="AN3952" s="154">
        <v>0</v>
      </c>
      <c r="AO3952" s="154">
        <v>0</v>
      </c>
      <c r="AP3952" s="154">
        <v>0</v>
      </c>
      <c r="AQ3952" s="154">
        <v>105924</v>
      </c>
      <c r="AR3952" s="96" t="s">
        <v>3490</v>
      </c>
      <c r="AS3952" s="96" t="s">
        <v>3491</v>
      </c>
      <c r="AT3952" s="96" t="s">
        <v>10060</v>
      </c>
      <c r="AU3952" s="96"/>
      <c r="AV3952" s="96"/>
      <c r="AW3952" s="96"/>
      <c r="AX3952" s="96"/>
      <c r="AY3952" s="96"/>
      <c r="AZ3952" s="96"/>
      <c r="BA3952" s="96"/>
      <c r="BB3952" s="96"/>
      <c r="BC3952" s="96"/>
      <c r="BD3952" s="96"/>
      <c r="BE3952" s="96"/>
      <c r="BF3952" s="96"/>
      <c r="BG3952" s="96"/>
      <c r="BH3952" s="96"/>
    </row>
    <row r="3953" spans="1:60" x14ac:dyDescent="0.2">
      <c r="A3953" s="100">
        <v>0.6</v>
      </c>
      <c r="B3953" s="96" t="s">
        <v>3482</v>
      </c>
      <c r="C3953" s="96">
        <v>166236</v>
      </c>
      <c r="D3953" s="96">
        <v>999202310</v>
      </c>
      <c r="E3953" s="154">
        <v>0</v>
      </c>
      <c r="F3953" s="154">
        <v>199833.33333333331</v>
      </c>
      <c r="G3953" s="154">
        <v>0</v>
      </c>
      <c r="H3953" s="154">
        <v>0</v>
      </c>
      <c r="I3953" s="154">
        <v>0</v>
      </c>
      <c r="J3953" s="154">
        <v>0</v>
      </c>
      <c r="K3953" s="154">
        <v>0</v>
      </c>
      <c r="L3953" s="154">
        <v>0</v>
      </c>
      <c r="M3953" s="154">
        <v>199833.33333333331</v>
      </c>
      <c r="N3953" s="96" t="s">
        <v>10061</v>
      </c>
      <c r="O3953" s="96" t="s">
        <v>3484</v>
      </c>
      <c r="P3953" s="96">
        <v>4</v>
      </c>
      <c r="Q3953" s="96">
        <v>2025</v>
      </c>
      <c r="R3953" s="96" t="s">
        <v>3060</v>
      </c>
      <c r="S3953" s="96" t="s">
        <v>3485</v>
      </c>
      <c r="T3953" s="155">
        <v>45735</v>
      </c>
      <c r="U3953" s="155">
        <v>45737</v>
      </c>
      <c r="V3953" s="155">
        <v>45741</v>
      </c>
      <c r="W3953" s="96" t="s">
        <v>3609</v>
      </c>
      <c r="X3953" s="96" t="s">
        <v>3486</v>
      </c>
      <c r="Y3953" s="96"/>
      <c r="Z3953" s="96" t="s">
        <v>3063</v>
      </c>
      <c r="AA3953" s="96">
        <v>2769</v>
      </c>
      <c r="AB3953" s="155">
        <v>45187</v>
      </c>
      <c r="AC3953" s="155">
        <v>45746</v>
      </c>
      <c r="AD3953" s="96">
        <v>8999990341</v>
      </c>
      <c r="AE3953" s="96" t="s">
        <v>3487</v>
      </c>
      <c r="AF3953" s="96">
        <v>3</v>
      </c>
      <c r="AG3953" s="96" t="s">
        <v>3488</v>
      </c>
      <c r="AH3953" s="96" t="s">
        <v>3489</v>
      </c>
      <c r="AI3953" s="154">
        <v>0</v>
      </c>
      <c r="AJ3953" s="154">
        <v>119900</v>
      </c>
      <c r="AK3953" s="154">
        <v>0</v>
      </c>
      <c r="AL3953" s="154">
        <v>0</v>
      </c>
      <c r="AM3953" s="154">
        <v>0</v>
      </c>
      <c r="AN3953" s="154">
        <v>0</v>
      </c>
      <c r="AO3953" s="154">
        <v>0</v>
      </c>
      <c r="AP3953" s="154">
        <v>0</v>
      </c>
      <c r="AQ3953" s="154">
        <v>119900</v>
      </c>
      <c r="AR3953" s="96" t="s">
        <v>3490</v>
      </c>
      <c r="AS3953" s="96" t="s">
        <v>3491</v>
      </c>
      <c r="AT3953" s="96" t="s">
        <v>10062</v>
      </c>
      <c r="AU3953" s="96"/>
      <c r="AV3953" s="96"/>
      <c r="AW3953" s="96"/>
      <c r="AX3953" s="96"/>
      <c r="AY3953" s="96"/>
      <c r="AZ3953" s="96"/>
      <c r="BA3953" s="96"/>
      <c r="BB3953" s="96"/>
      <c r="BC3953" s="96"/>
      <c r="BD3953" s="96"/>
      <c r="BE3953" s="96"/>
      <c r="BF3953" s="96"/>
      <c r="BG3953" s="96"/>
      <c r="BH3953" s="96"/>
    </row>
    <row r="3954" spans="1:60" x14ac:dyDescent="0.2">
      <c r="A3954" s="100">
        <v>0.6</v>
      </c>
      <c r="B3954" s="96" t="s">
        <v>3482</v>
      </c>
      <c r="C3954" s="96">
        <v>166194</v>
      </c>
      <c r="D3954" s="96">
        <v>999202310</v>
      </c>
      <c r="E3954" s="154">
        <v>0</v>
      </c>
      <c r="F3954" s="154">
        <v>1162998.333333333</v>
      </c>
      <c r="G3954" s="154">
        <v>0</v>
      </c>
      <c r="H3954" s="154">
        <v>0</v>
      </c>
      <c r="I3954" s="154">
        <v>0</v>
      </c>
      <c r="J3954" s="154">
        <v>0</v>
      </c>
      <c r="K3954" s="154">
        <v>0</v>
      </c>
      <c r="L3954" s="154">
        <v>0</v>
      </c>
      <c r="M3954" s="154">
        <v>1162998.333333333</v>
      </c>
      <c r="N3954" s="96" t="s">
        <v>10063</v>
      </c>
      <c r="O3954" s="96" t="s">
        <v>3484</v>
      </c>
      <c r="P3954" s="96">
        <v>4</v>
      </c>
      <c r="Q3954" s="96">
        <v>2025</v>
      </c>
      <c r="R3954" s="96" t="s">
        <v>3060</v>
      </c>
      <c r="S3954" s="96" t="s">
        <v>3485</v>
      </c>
      <c r="T3954" s="155">
        <v>45730</v>
      </c>
      <c r="U3954" s="155">
        <v>45731</v>
      </c>
      <c r="V3954" s="155">
        <v>45735</v>
      </c>
      <c r="W3954" s="96" t="s">
        <v>3609</v>
      </c>
      <c r="X3954" s="96" t="s">
        <v>3486</v>
      </c>
      <c r="Y3954" s="96"/>
      <c r="Z3954" s="96" t="s">
        <v>3063</v>
      </c>
      <c r="AA3954" s="96">
        <v>2769</v>
      </c>
      <c r="AB3954" s="155">
        <v>45187</v>
      </c>
      <c r="AC3954" s="155">
        <v>45746</v>
      </c>
      <c r="AD3954" s="96">
        <v>8999990341</v>
      </c>
      <c r="AE3954" s="96" t="s">
        <v>3487</v>
      </c>
      <c r="AF3954" s="96">
        <v>3</v>
      </c>
      <c r="AG3954" s="96" t="s">
        <v>3488</v>
      </c>
      <c r="AH3954" s="96" t="s">
        <v>3489</v>
      </c>
      <c r="AI3954" s="154">
        <v>0</v>
      </c>
      <c r="AJ3954" s="154">
        <v>697799</v>
      </c>
      <c r="AK3954" s="154">
        <v>0</v>
      </c>
      <c r="AL3954" s="154">
        <v>0</v>
      </c>
      <c r="AM3954" s="154">
        <v>0</v>
      </c>
      <c r="AN3954" s="154">
        <v>0</v>
      </c>
      <c r="AO3954" s="154">
        <v>0</v>
      </c>
      <c r="AP3954" s="154">
        <v>0</v>
      </c>
      <c r="AQ3954" s="154">
        <v>697799</v>
      </c>
      <c r="AR3954" s="96" t="s">
        <v>3490</v>
      </c>
      <c r="AS3954" s="96" t="s">
        <v>3491</v>
      </c>
      <c r="AT3954" s="96" t="s">
        <v>10064</v>
      </c>
      <c r="AU3954" s="96"/>
      <c r="AV3954" s="96"/>
      <c r="AW3954" s="96"/>
      <c r="AX3954" s="96"/>
      <c r="AY3954" s="96"/>
      <c r="AZ3954" s="96"/>
      <c r="BA3954" s="96"/>
      <c r="BB3954" s="96"/>
      <c r="BC3954" s="96"/>
      <c r="BD3954" s="96"/>
      <c r="BE3954" s="96"/>
      <c r="BF3954" s="96"/>
      <c r="BG3954" s="96"/>
      <c r="BH3954" s="96"/>
    </row>
    <row r="3955" spans="1:60" x14ac:dyDescent="0.2">
      <c r="A3955" s="100">
        <v>0.6</v>
      </c>
      <c r="B3955" s="96" t="s">
        <v>3482</v>
      </c>
      <c r="C3955" s="96">
        <v>166276</v>
      </c>
      <c r="D3955" s="96">
        <v>999202310</v>
      </c>
      <c r="E3955" s="154">
        <v>0</v>
      </c>
      <c r="F3955" s="154">
        <v>523400</v>
      </c>
      <c r="G3955" s="154">
        <v>0</v>
      </c>
      <c r="H3955" s="154">
        <v>0</v>
      </c>
      <c r="I3955" s="154">
        <v>0</v>
      </c>
      <c r="J3955" s="154">
        <v>0</v>
      </c>
      <c r="K3955" s="154">
        <v>0</v>
      </c>
      <c r="L3955" s="154">
        <v>0</v>
      </c>
      <c r="M3955" s="154">
        <v>523400</v>
      </c>
      <c r="N3955" s="96" t="s">
        <v>10065</v>
      </c>
      <c r="O3955" s="96" t="s">
        <v>3484</v>
      </c>
      <c r="P3955" s="96">
        <v>4</v>
      </c>
      <c r="Q3955" s="96">
        <v>2025</v>
      </c>
      <c r="R3955" s="96" t="s">
        <v>3060</v>
      </c>
      <c r="S3955" s="96" t="s">
        <v>3485</v>
      </c>
      <c r="T3955" s="155">
        <v>45741</v>
      </c>
      <c r="U3955" s="155">
        <v>45743</v>
      </c>
      <c r="V3955" s="155">
        <v>45747</v>
      </c>
      <c r="W3955" s="96" t="s">
        <v>3609</v>
      </c>
      <c r="X3955" s="96" t="s">
        <v>3486</v>
      </c>
      <c r="Y3955" s="96"/>
      <c r="Z3955" s="96" t="s">
        <v>3063</v>
      </c>
      <c r="AA3955" s="96">
        <v>2769</v>
      </c>
      <c r="AB3955" s="155">
        <v>45187</v>
      </c>
      <c r="AC3955" s="155">
        <v>45746</v>
      </c>
      <c r="AD3955" s="96">
        <v>8999990341</v>
      </c>
      <c r="AE3955" s="96" t="s">
        <v>3487</v>
      </c>
      <c r="AF3955" s="96">
        <v>3</v>
      </c>
      <c r="AG3955" s="96" t="s">
        <v>3488</v>
      </c>
      <c r="AH3955" s="96" t="s">
        <v>3489</v>
      </c>
      <c r="AI3955" s="154">
        <v>0</v>
      </c>
      <c r="AJ3955" s="154">
        <v>314040</v>
      </c>
      <c r="AK3955" s="154">
        <v>0</v>
      </c>
      <c r="AL3955" s="154">
        <v>0</v>
      </c>
      <c r="AM3955" s="154">
        <v>0</v>
      </c>
      <c r="AN3955" s="154">
        <v>0</v>
      </c>
      <c r="AO3955" s="154">
        <v>0</v>
      </c>
      <c r="AP3955" s="154">
        <v>0</v>
      </c>
      <c r="AQ3955" s="154">
        <v>314040</v>
      </c>
      <c r="AR3955" s="96" t="s">
        <v>3490</v>
      </c>
      <c r="AS3955" s="96" t="s">
        <v>3491</v>
      </c>
      <c r="AT3955" s="96" t="s">
        <v>10066</v>
      </c>
      <c r="AU3955" s="96"/>
      <c r="AV3955" s="96"/>
      <c r="AW3955" s="96"/>
      <c r="AX3955" s="96"/>
      <c r="AY3955" s="96"/>
      <c r="AZ3955" s="96"/>
      <c r="BA3955" s="96"/>
      <c r="BB3955" s="96"/>
      <c r="BC3955" s="96"/>
      <c r="BD3955" s="96"/>
      <c r="BE3955" s="96"/>
      <c r="BF3955" s="96"/>
      <c r="BG3955" s="96"/>
      <c r="BH3955" s="96"/>
    </row>
    <row r="3956" spans="1:60" x14ac:dyDescent="0.2">
      <c r="A3956" s="100">
        <v>0.6</v>
      </c>
      <c r="B3956" s="96" t="s">
        <v>3482</v>
      </c>
      <c r="C3956" s="96">
        <v>166201</v>
      </c>
      <c r="D3956" s="96">
        <v>999202310</v>
      </c>
      <c r="E3956" s="154">
        <v>0</v>
      </c>
      <c r="F3956" s="154">
        <v>823100</v>
      </c>
      <c r="G3956" s="154">
        <v>0</v>
      </c>
      <c r="H3956" s="154">
        <v>0</v>
      </c>
      <c r="I3956" s="154">
        <v>0</v>
      </c>
      <c r="J3956" s="154">
        <v>0</v>
      </c>
      <c r="K3956" s="154">
        <v>0</v>
      </c>
      <c r="L3956" s="154">
        <v>0</v>
      </c>
      <c r="M3956" s="154">
        <v>823100</v>
      </c>
      <c r="N3956" s="96" t="s">
        <v>10067</v>
      </c>
      <c r="O3956" s="96" t="s">
        <v>3484</v>
      </c>
      <c r="P3956" s="96">
        <v>4</v>
      </c>
      <c r="Q3956" s="96">
        <v>2025</v>
      </c>
      <c r="R3956" s="96" t="s">
        <v>3060</v>
      </c>
      <c r="S3956" s="96" t="s">
        <v>3485</v>
      </c>
      <c r="T3956" s="155">
        <v>45730</v>
      </c>
      <c r="U3956" s="155">
        <v>45731</v>
      </c>
      <c r="V3956" s="155">
        <v>45735</v>
      </c>
      <c r="W3956" s="96" t="s">
        <v>3609</v>
      </c>
      <c r="X3956" s="96" t="s">
        <v>3486</v>
      </c>
      <c r="Y3956" s="96"/>
      <c r="Z3956" s="96" t="s">
        <v>3063</v>
      </c>
      <c r="AA3956" s="96">
        <v>2769</v>
      </c>
      <c r="AB3956" s="155">
        <v>45187</v>
      </c>
      <c r="AC3956" s="155">
        <v>45746</v>
      </c>
      <c r="AD3956" s="96">
        <v>8999990341</v>
      </c>
      <c r="AE3956" s="96" t="s">
        <v>3487</v>
      </c>
      <c r="AF3956" s="96">
        <v>3</v>
      </c>
      <c r="AG3956" s="96" t="s">
        <v>3488</v>
      </c>
      <c r="AH3956" s="96" t="s">
        <v>3489</v>
      </c>
      <c r="AI3956" s="154">
        <v>0</v>
      </c>
      <c r="AJ3956" s="154">
        <v>493860</v>
      </c>
      <c r="AK3956" s="154">
        <v>0</v>
      </c>
      <c r="AL3956" s="154">
        <v>0</v>
      </c>
      <c r="AM3956" s="154">
        <v>0</v>
      </c>
      <c r="AN3956" s="154">
        <v>0</v>
      </c>
      <c r="AO3956" s="154">
        <v>0</v>
      </c>
      <c r="AP3956" s="154">
        <v>0</v>
      </c>
      <c r="AQ3956" s="154">
        <v>493860</v>
      </c>
      <c r="AR3956" s="96" t="s">
        <v>3490</v>
      </c>
      <c r="AS3956" s="96" t="s">
        <v>3491</v>
      </c>
      <c r="AT3956" s="96" t="s">
        <v>10068</v>
      </c>
      <c r="AU3956" s="96"/>
      <c r="AV3956" s="96"/>
      <c r="AW3956" s="96"/>
      <c r="AX3956" s="96"/>
      <c r="AY3956" s="96"/>
      <c r="AZ3956" s="96"/>
      <c r="BA3956" s="96"/>
      <c r="BB3956" s="96"/>
      <c r="BC3956" s="96"/>
      <c r="BD3956" s="96"/>
      <c r="BE3956" s="96"/>
      <c r="BF3956" s="96"/>
      <c r="BG3956" s="96"/>
      <c r="BH3956" s="96"/>
    </row>
    <row r="3957" spans="1:60" x14ac:dyDescent="0.2">
      <c r="A3957" s="100">
        <v>0.6</v>
      </c>
      <c r="B3957" s="96" t="s">
        <v>3482</v>
      </c>
      <c r="C3957" s="96">
        <v>166221</v>
      </c>
      <c r="D3957" s="96">
        <v>999202310</v>
      </c>
      <c r="E3957" s="154">
        <v>0</v>
      </c>
      <c r="F3957" s="154">
        <v>21500000</v>
      </c>
      <c r="G3957" s="154">
        <v>0</v>
      </c>
      <c r="H3957" s="154">
        <v>0</v>
      </c>
      <c r="I3957" s="154">
        <v>0</v>
      </c>
      <c r="J3957" s="154">
        <v>0</v>
      </c>
      <c r="K3957" s="154">
        <v>0</v>
      </c>
      <c r="L3957" s="154">
        <v>0</v>
      </c>
      <c r="M3957" s="154">
        <v>21500000</v>
      </c>
      <c r="N3957" s="96" t="s">
        <v>10069</v>
      </c>
      <c r="O3957" s="96" t="s">
        <v>3484</v>
      </c>
      <c r="P3957" s="96">
        <v>4</v>
      </c>
      <c r="Q3957" s="96">
        <v>2025</v>
      </c>
      <c r="R3957" s="96" t="s">
        <v>3060</v>
      </c>
      <c r="S3957" s="96" t="s">
        <v>3485</v>
      </c>
      <c r="T3957" s="155">
        <v>45712</v>
      </c>
      <c r="U3957" s="155">
        <v>45735</v>
      </c>
      <c r="V3957" s="155">
        <v>45735</v>
      </c>
      <c r="W3957" s="96" t="s">
        <v>3609</v>
      </c>
      <c r="X3957" s="96" t="s">
        <v>3486</v>
      </c>
      <c r="Y3957" s="96"/>
      <c r="Z3957" s="96" t="s">
        <v>3063</v>
      </c>
      <c r="AA3957" s="96">
        <v>2769</v>
      </c>
      <c r="AB3957" s="155">
        <v>45187</v>
      </c>
      <c r="AC3957" s="155">
        <v>45746</v>
      </c>
      <c r="AD3957" s="96">
        <v>8999990341</v>
      </c>
      <c r="AE3957" s="96" t="s">
        <v>3487</v>
      </c>
      <c r="AF3957" s="96">
        <v>3</v>
      </c>
      <c r="AG3957" s="96" t="s">
        <v>3488</v>
      </c>
      <c r="AH3957" s="96" t="s">
        <v>3489</v>
      </c>
      <c r="AI3957" s="154">
        <v>0</v>
      </c>
      <c r="AJ3957" s="154">
        <v>12900000</v>
      </c>
      <c r="AK3957" s="154">
        <v>0</v>
      </c>
      <c r="AL3957" s="154">
        <v>0</v>
      </c>
      <c r="AM3957" s="154">
        <v>0</v>
      </c>
      <c r="AN3957" s="154">
        <v>0</v>
      </c>
      <c r="AO3957" s="154">
        <v>0</v>
      </c>
      <c r="AP3957" s="154">
        <v>0</v>
      </c>
      <c r="AQ3957" s="154">
        <v>12900000</v>
      </c>
      <c r="AR3957" s="96" t="s">
        <v>3490</v>
      </c>
      <c r="AS3957" s="96" t="s">
        <v>3491</v>
      </c>
      <c r="AT3957" s="96" t="s">
        <v>10070</v>
      </c>
      <c r="AU3957" s="96"/>
      <c r="AV3957" s="96"/>
      <c r="AW3957" s="96"/>
      <c r="AX3957" s="96"/>
      <c r="AY3957" s="96"/>
      <c r="AZ3957" s="96"/>
      <c r="BA3957" s="96"/>
      <c r="BB3957" s="96"/>
      <c r="BC3957" s="96"/>
      <c r="BD3957" s="96"/>
      <c r="BE3957" s="96"/>
      <c r="BF3957" s="96"/>
      <c r="BG3957" s="96"/>
      <c r="BH3957" s="96"/>
    </row>
    <row r="3958" spans="1:60" x14ac:dyDescent="0.2">
      <c r="A3958" s="100">
        <v>0.6</v>
      </c>
      <c r="B3958" s="96" t="s">
        <v>3482</v>
      </c>
      <c r="C3958" s="96">
        <v>166287</v>
      </c>
      <c r="D3958" s="96">
        <v>999202310</v>
      </c>
      <c r="E3958" s="154">
        <v>0</v>
      </c>
      <c r="F3958" s="154">
        <v>307505</v>
      </c>
      <c r="G3958" s="154">
        <v>0</v>
      </c>
      <c r="H3958" s="154">
        <v>0</v>
      </c>
      <c r="I3958" s="154">
        <v>0</v>
      </c>
      <c r="J3958" s="154">
        <v>0</v>
      </c>
      <c r="K3958" s="154">
        <v>0</v>
      </c>
      <c r="L3958" s="154">
        <v>0</v>
      </c>
      <c r="M3958" s="154">
        <v>307505</v>
      </c>
      <c r="N3958" s="96" t="s">
        <v>10071</v>
      </c>
      <c r="O3958" s="96" t="s">
        <v>3484</v>
      </c>
      <c r="P3958" s="96">
        <v>4</v>
      </c>
      <c r="Q3958" s="96">
        <v>2025</v>
      </c>
      <c r="R3958" s="96" t="s">
        <v>3060</v>
      </c>
      <c r="S3958" s="96" t="s">
        <v>3485</v>
      </c>
      <c r="T3958" s="155">
        <v>45742</v>
      </c>
      <c r="U3958" s="155">
        <v>45743</v>
      </c>
      <c r="V3958" s="155">
        <v>45747</v>
      </c>
      <c r="W3958" s="96" t="s">
        <v>3609</v>
      </c>
      <c r="X3958" s="96" t="s">
        <v>3486</v>
      </c>
      <c r="Y3958" s="96"/>
      <c r="Z3958" s="96" t="s">
        <v>3063</v>
      </c>
      <c r="AA3958" s="96">
        <v>2769</v>
      </c>
      <c r="AB3958" s="155">
        <v>45187</v>
      </c>
      <c r="AC3958" s="155">
        <v>45746</v>
      </c>
      <c r="AD3958" s="96">
        <v>8999990341</v>
      </c>
      <c r="AE3958" s="96" t="s">
        <v>3487</v>
      </c>
      <c r="AF3958" s="96">
        <v>3</v>
      </c>
      <c r="AG3958" s="96" t="s">
        <v>3488</v>
      </c>
      <c r="AH3958" s="96" t="s">
        <v>3489</v>
      </c>
      <c r="AI3958" s="154">
        <v>0</v>
      </c>
      <c r="AJ3958" s="154">
        <v>184503</v>
      </c>
      <c r="AK3958" s="154">
        <v>0</v>
      </c>
      <c r="AL3958" s="154">
        <v>0</v>
      </c>
      <c r="AM3958" s="154">
        <v>0</v>
      </c>
      <c r="AN3958" s="154">
        <v>0</v>
      </c>
      <c r="AO3958" s="154">
        <v>0</v>
      </c>
      <c r="AP3958" s="154">
        <v>0</v>
      </c>
      <c r="AQ3958" s="154">
        <v>184503</v>
      </c>
      <c r="AR3958" s="96" t="s">
        <v>3490</v>
      </c>
      <c r="AS3958" s="96" t="s">
        <v>3491</v>
      </c>
      <c r="AT3958" s="96" t="s">
        <v>10072</v>
      </c>
      <c r="AU3958" s="96"/>
      <c r="AV3958" s="96"/>
      <c r="AW3958" s="96"/>
      <c r="AX3958" s="96"/>
      <c r="AY3958" s="96"/>
      <c r="AZ3958" s="96"/>
      <c r="BA3958" s="96"/>
      <c r="BB3958" s="96"/>
      <c r="BC3958" s="96"/>
      <c r="BD3958" s="96"/>
      <c r="BE3958" s="96"/>
      <c r="BF3958" s="96"/>
      <c r="BG3958" s="96"/>
      <c r="BH3958" s="96"/>
    </row>
    <row r="3959" spans="1:60" x14ac:dyDescent="0.2">
      <c r="A3959" s="100">
        <v>0.6</v>
      </c>
      <c r="B3959" s="96" t="s">
        <v>3482</v>
      </c>
      <c r="C3959" s="96">
        <v>165982</v>
      </c>
      <c r="D3959" s="96">
        <v>999202310</v>
      </c>
      <c r="E3959" s="154">
        <v>0</v>
      </c>
      <c r="F3959" s="154">
        <v>244200</v>
      </c>
      <c r="G3959" s="154">
        <v>0</v>
      </c>
      <c r="H3959" s="154">
        <v>0</v>
      </c>
      <c r="I3959" s="154">
        <v>0</v>
      </c>
      <c r="J3959" s="154">
        <v>0</v>
      </c>
      <c r="K3959" s="154">
        <v>0</v>
      </c>
      <c r="L3959" s="154">
        <v>0</v>
      </c>
      <c r="M3959" s="154">
        <v>244200</v>
      </c>
      <c r="N3959" s="96" t="s">
        <v>10073</v>
      </c>
      <c r="O3959" s="96" t="s">
        <v>3484</v>
      </c>
      <c r="P3959" s="96">
        <v>4</v>
      </c>
      <c r="Q3959" s="96">
        <v>2025</v>
      </c>
      <c r="R3959" s="96" t="s">
        <v>3060</v>
      </c>
      <c r="S3959" s="96" t="s">
        <v>3485</v>
      </c>
      <c r="T3959" s="155">
        <v>45707</v>
      </c>
      <c r="U3959" s="155">
        <v>45708</v>
      </c>
      <c r="V3959" s="155">
        <v>45712</v>
      </c>
      <c r="W3959" s="96" t="s">
        <v>3609</v>
      </c>
      <c r="X3959" s="96" t="s">
        <v>3486</v>
      </c>
      <c r="Y3959" s="96"/>
      <c r="Z3959" s="96" t="s">
        <v>3063</v>
      </c>
      <c r="AA3959" s="96">
        <v>2769</v>
      </c>
      <c r="AB3959" s="155">
        <v>45187</v>
      </c>
      <c r="AC3959" s="155">
        <v>45746</v>
      </c>
      <c r="AD3959" s="96">
        <v>8999990341</v>
      </c>
      <c r="AE3959" s="96" t="s">
        <v>3487</v>
      </c>
      <c r="AF3959" s="96">
        <v>3</v>
      </c>
      <c r="AG3959" s="96" t="s">
        <v>3488</v>
      </c>
      <c r="AH3959" s="96" t="s">
        <v>3489</v>
      </c>
      <c r="AI3959" s="154">
        <v>0</v>
      </c>
      <c r="AJ3959" s="154">
        <v>146520</v>
      </c>
      <c r="AK3959" s="154">
        <v>0</v>
      </c>
      <c r="AL3959" s="154">
        <v>0</v>
      </c>
      <c r="AM3959" s="154">
        <v>0</v>
      </c>
      <c r="AN3959" s="154">
        <v>0</v>
      </c>
      <c r="AO3959" s="154">
        <v>0</v>
      </c>
      <c r="AP3959" s="154">
        <v>0</v>
      </c>
      <c r="AQ3959" s="154">
        <v>146520</v>
      </c>
      <c r="AR3959" s="96" t="s">
        <v>3490</v>
      </c>
      <c r="AS3959" s="96" t="s">
        <v>3491</v>
      </c>
      <c r="AT3959" s="96" t="s">
        <v>10074</v>
      </c>
      <c r="AU3959" s="96"/>
      <c r="AV3959" s="96"/>
      <c r="AW3959" s="96"/>
      <c r="AX3959" s="96"/>
      <c r="AY3959" s="96"/>
      <c r="AZ3959" s="96"/>
      <c r="BA3959" s="96"/>
      <c r="BB3959" s="96"/>
      <c r="BC3959" s="96"/>
      <c r="BD3959" s="96"/>
      <c r="BE3959" s="96"/>
      <c r="BF3959" s="96"/>
      <c r="BG3959" s="96"/>
      <c r="BH3959" s="96"/>
    </row>
    <row r="3960" spans="1:60" x14ac:dyDescent="0.2">
      <c r="A3960" s="100">
        <v>0.6</v>
      </c>
      <c r="B3960" s="96" t="s">
        <v>3482</v>
      </c>
      <c r="C3960" s="96">
        <v>165924</v>
      </c>
      <c r="D3960" s="96">
        <v>999202310</v>
      </c>
      <c r="E3960" s="154">
        <v>0</v>
      </c>
      <c r="F3960" s="154">
        <v>231993.33333333331</v>
      </c>
      <c r="G3960" s="154">
        <v>0</v>
      </c>
      <c r="H3960" s="154">
        <v>0</v>
      </c>
      <c r="I3960" s="154">
        <v>0</v>
      </c>
      <c r="J3960" s="154">
        <v>0</v>
      </c>
      <c r="K3960" s="154">
        <v>0</v>
      </c>
      <c r="L3960" s="154">
        <v>0</v>
      </c>
      <c r="M3960" s="154">
        <v>231993.33333333331</v>
      </c>
      <c r="N3960" s="96" t="s">
        <v>10075</v>
      </c>
      <c r="O3960" s="96" t="s">
        <v>3484</v>
      </c>
      <c r="P3960" s="96">
        <v>4</v>
      </c>
      <c r="Q3960" s="96">
        <v>2025</v>
      </c>
      <c r="R3960" s="96" t="s">
        <v>3060</v>
      </c>
      <c r="S3960" s="96" t="s">
        <v>3485</v>
      </c>
      <c r="T3960" s="155">
        <v>45698</v>
      </c>
      <c r="U3960" s="155">
        <v>45699</v>
      </c>
      <c r="V3960" s="155">
        <v>45700</v>
      </c>
      <c r="W3960" s="96" t="s">
        <v>3609</v>
      </c>
      <c r="X3960" s="96" t="s">
        <v>3486</v>
      </c>
      <c r="Y3960" s="96"/>
      <c r="Z3960" s="96" t="s">
        <v>3063</v>
      </c>
      <c r="AA3960" s="96">
        <v>2769</v>
      </c>
      <c r="AB3960" s="155">
        <v>45187</v>
      </c>
      <c r="AC3960" s="155">
        <v>45746</v>
      </c>
      <c r="AD3960" s="96">
        <v>8999990341</v>
      </c>
      <c r="AE3960" s="96" t="s">
        <v>3487</v>
      </c>
      <c r="AF3960" s="96">
        <v>3</v>
      </c>
      <c r="AG3960" s="96" t="s">
        <v>3488</v>
      </c>
      <c r="AH3960" s="96" t="s">
        <v>3489</v>
      </c>
      <c r="AI3960" s="154">
        <v>0</v>
      </c>
      <c r="AJ3960" s="154">
        <v>139196</v>
      </c>
      <c r="AK3960" s="154">
        <v>0</v>
      </c>
      <c r="AL3960" s="154">
        <v>0</v>
      </c>
      <c r="AM3960" s="154">
        <v>0</v>
      </c>
      <c r="AN3960" s="154">
        <v>0</v>
      </c>
      <c r="AO3960" s="154">
        <v>0</v>
      </c>
      <c r="AP3960" s="154">
        <v>0</v>
      </c>
      <c r="AQ3960" s="154">
        <v>139196</v>
      </c>
      <c r="AR3960" s="96" t="s">
        <v>3490</v>
      </c>
      <c r="AS3960" s="96" t="s">
        <v>3491</v>
      </c>
      <c r="AT3960" s="96" t="s">
        <v>10076</v>
      </c>
      <c r="AU3960" s="96"/>
      <c r="AV3960" s="96"/>
      <c r="AW3960" s="96"/>
      <c r="AX3960" s="96"/>
      <c r="AY3960" s="96"/>
      <c r="AZ3960" s="96"/>
      <c r="BA3960" s="96"/>
      <c r="BB3960" s="96"/>
      <c r="BC3960" s="96"/>
      <c r="BD3960" s="96"/>
      <c r="BE3960" s="96"/>
      <c r="BF3960" s="96"/>
      <c r="BG3960" s="96"/>
      <c r="BH3960" s="96"/>
    </row>
    <row r="3961" spans="1:60" x14ac:dyDescent="0.2">
      <c r="A3961" s="100">
        <v>0.6</v>
      </c>
      <c r="B3961" s="96" t="s">
        <v>3482</v>
      </c>
      <c r="C3961" s="96">
        <v>166307</v>
      </c>
      <c r="D3961" s="96">
        <v>999202310</v>
      </c>
      <c r="E3961" s="154">
        <v>0</v>
      </c>
      <c r="F3961" s="154">
        <v>86618.333333333343</v>
      </c>
      <c r="G3961" s="154">
        <v>0</v>
      </c>
      <c r="H3961" s="154">
        <v>0</v>
      </c>
      <c r="I3961" s="154">
        <v>0</v>
      </c>
      <c r="J3961" s="154">
        <v>0</v>
      </c>
      <c r="K3961" s="154">
        <v>0</v>
      </c>
      <c r="L3961" s="154">
        <v>0</v>
      </c>
      <c r="M3961" s="154">
        <v>86618.333333333343</v>
      </c>
      <c r="N3961" s="96" t="s">
        <v>10077</v>
      </c>
      <c r="O3961" s="96" t="s">
        <v>3484</v>
      </c>
      <c r="P3961" s="96">
        <v>4</v>
      </c>
      <c r="Q3961" s="96">
        <v>2025</v>
      </c>
      <c r="R3961" s="96" t="s">
        <v>3060</v>
      </c>
      <c r="S3961" s="96" t="s">
        <v>3485</v>
      </c>
      <c r="T3961" s="155">
        <v>45742</v>
      </c>
      <c r="U3961" s="155">
        <v>45745</v>
      </c>
      <c r="V3961" s="155">
        <v>45747</v>
      </c>
      <c r="W3961" s="96" t="s">
        <v>3609</v>
      </c>
      <c r="X3961" s="96" t="s">
        <v>3486</v>
      </c>
      <c r="Y3961" s="96"/>
      <c r="Z3961" s="96" t="s">
        <v>3063</v>
      </c>
      <c r="AA3961" s="96">
        <v>2769</v>
      </c>
      <c r="AB3961" s="155">
        <v>45187</v>
      </c>
      <c r="AC3961" s="155">
        <v>45746</v>
      </c>
      <c r="AD3961" s="96">
        <v>8999990341</v>
      </c>
      <c r="AE3961" s="96" t="s">
        <v>3487</v>
      </c>
      <c r="AF3961" s="96">
        <v>3</v>
      </c>
      <c r="AG3961" s="96" t="s">
        <v>3488</v>
      </c>
      <c r="AH3961" s="96" t="s">
        <v>3489</v>
      </c>
      <c r="AI3961" s="154">
        <v>0</v>
      </c>
      <c r="AJ3961" s="154">
        <v>51971</v>
      </c>
      <c r="AK3961" s="154">
        <v>0</v>
      </c>
      <c r="AL3961" s="154">
        <v>0</v>
      </c>
      <c r="AM3961" s="154">
        <v>0</v>
      </c>
      <c r="AN3961" s="154">
        <v>0</v>
      </c>
      <c r="AO3961" s="154">
        <v>0</v>
      </c>
      <c r="AP3961" s="154">
        <v>0</v>
      </c>
      <c r="AQ3961" s="154">
        <v>51971</v>
      </c>
      <c r="AR3961" s="96" t="s">
        <v>3490</v>
      </c>
      <c r="AS3961" s="96" t="s">
        <v>3491</v>
      </c>
      <c r="AT3961" s="96" t="s">
        <v>10078</v>
      </c>
      <c r="AU3961" s="96"/>
      <c r="AV3961" s="96"/>
      <c r="AW3961" s="96"/>
      <c r="AX3961" s="96"/>
      <c r="AY3961" s="96"/>
      <c r="AZ3961" s="96"/>
      <c r="BA3961" s="96"/>
      <c r="BB3961" s="96"/>
      <c r="BC3961" s="96"/>
      <c r="BD3961" s="96"/>
      <c r="BE3961" s="96"/>
      <c r="BF3961" s="96"/>
      <c r="BG3961" s="96"/>
      <c r="BH3961" s="96"/>
    </row>
    <row r="3962" spans="1:60" x14ac:dyDescent="0.2">
      <c r="A3962" s="100">
        <v>0.6</v>
      </c>
      <c r="B3962" s="96" t="s">
        <v>3482</v>
      </c>
      <c r="C3962" s="96">
        <v>166144</v>
      </c>
      <c r="D3962" s="96">
        <v>999202310</v>
      </c>
      <c r="E3962" s="154">
        <v>0</v>
      </c>
      <c r="F3962" s="154">
        <v>623700</v>
      </c>
      <c r="G3962" s="154">
        <v>0</v>
      </c>
      <c r="H3962" s="154">
        <v>0</v>
      </c>
      <c r="I3962" s="154">
        <v>0</v>
      </c>
      <c r="J3962" s="154">
        <v>0</v>
      </c>
      <c r="K3962" s="154">
        <v>0</v>
      </c>
      <c r="L3962" s="154">
        <v>0</v>
      </c>
      <c r="M3962" s="154">
        <v>623700</v>
      </c>
      <c r="N3962" s="96" t="s">
        <v>10079</v>
      </c>
      <c r="O3962" s="96" t="s">
        <v>3484</v>
      </c>
      <c r="P3962" s="96">
        <v>4</v>
      </c>
      <c r="Q3962" s="96">
        <v>2025</v>
      </c>
      <c r="R3962" s="96" t="s">
        <v>3060</v>
      </c>
      <c r="S3962" s="96" t="s">
        <v>3485</v>
      </c>
      <c r="T3962" s="155">
        <v>45727</v>
      </c>
      <c r="U3962" s="155">
        <v>45729</v>
      </c>
      <c r="V3962" s="155">
        <v>45733</v>
      </c>
      <c r="W3962" s="96" t="s">
        <v>3609</v>
      </c>
      <c r="X3962" s="96" t="s">
        <v>3486</v>
      </c>
      <c r="Y3962" s="96"/>
      <c r="Z3962" s="96" t="s">
        <v>3063</v>
      </c>
      <c r="AA3962" s="96">
        <v>2769</v>
      </c>
      <c r="AB3962" s="155">
        <v>45187</v>
      </c>
      <c r="AC3962" s="155">
        <v>45746</v>
      </c>
      <c r="AD3962" s="96">
        <v>8999990341</v>
      </c>
      <c r="AE3962" s="96" t="s">
        <v>3487</v>
      </c>
      <c r="AF3962" s="96">
        <v>3</v>
      </c>
      <c r="AG3962" s="96" t="s">
        <v>3488</v>
      </c>
      <c r="AH3962" s="96" t="s">
        <v>3489</v>
      </c>
      <c r="AI3962" s="154">
        <v>0</v>
      </c>
      <c r="AJ3962" s="154">
        <v>374220</v>
      </c>
      <c r="AK3962" s="154">
        <v>0</v>
      </c>
      <c r="AL3962" s="154">
        <v>0</v>
      </c>
      <c r="AM3962" s="154">
        <v>0</v>
      </c>
      <c r="AN3962" s="154">
        <v>0</v>
      </c>
      <c r="AO3962" s="154">
        <v>0</v>
      </c>
      <c r="AP3962" s="154">
        <v>0</v>
      </c>
      <c r="AQ3962" s="154">
        <v>374220</v>
      </c>
      <c r="AR3962" s="96" t="s">
        <v>3490</v>
      </c>
      <c r="AS3962" s="96" t="s">
        <v>3491</v>
      </c>
      <c r="AT3962" s="96" t="s">
        <v>10080</v>
      </c>
      <c r="AU3962" s="96"/>
      <c r="AV3962" s="96"/>
      <c r="AW3962" s="96"/>
      <c r="AX3962" s="96"/>
      <c r="AY3962" s="96"/>
      <c r="AZ3962" s="96"/>
      <c r="BA3962" s="96"/>
      <c r="BB3962" s="96"/>
      <c r="BC3962" s="96"/>
      <c r="BD3962" s="96"/>
      <c r="BE3962" s="96"/>
      <c r="BF3962" s="96"/>
      <c r="BG3962" s="96"/>
      <c r="BH3962" s="96"/>
    </row>
    <row r="3963" spans="1:60" x14ac:dyDescent="0.2">
      <c r="A3963" s="100">
        <v>0.6</v>
      </c>
      <c r="B3963" s="96" t="s">
        <v>3482</v>
      </c>
      <c r="C3963" s="96">
        <v>166004</v>
      </c>
      <c r="D3963" s="96">
        <v>999202310</v>
      </c>
      <c r="E3963" s="154">
        <v>0</v>
      </c>
      <c r="F3963" s="154">
        <v>906500</v>
      </c>
      <c r="G3963" s="154">
        <v>0</v>
      </c>
      <c r="H3963" s="154">
        <v>0</v>
      </c>
      <c r="I3963" s="154">
        <v>0</v>
      </c>
      <c r="J3963" s="154">
        <v>0</v>
      </c>
      <c r="K3963" s="154">
        <v>0</v>
      </c>
      <c r="L3963" s="154">
        <v>0</v>
      </c>
      <c r="M3963" s="154">
        <v>906500</v>
      </c>
      <c r="N3963" s="96" t="s">
        <v>10081</v>
      </c>
      <c r="O3963" s="96" t="s">
        <v>3484</v>
      </c>
      <c r="P3963" s="96">
        <v>4</v>
      </c>
      <c r="Q3963" s="96">
        <v>2025</v>
      </c>
      <c r="R3963" s="96" t="s">
        <v>3060</v>
      </c>
      <c r="S3963" s="96" t="s">
        <v>3485</v>
      </c>
      <c r="T3963" s="155">
        <v>45709</v>
      </c>
      <c r="U3963" s="155">
        <v>45710</v>
      </c>
      <c r="V3963" s="155">
        <v>45712</v>
      </c>
      <c r="W3963" s="96" t="s">
        <v>3609</v>
      </c>
      <c r="X3963" s="96" t="s">
        <v>3486</v>
      </c>
      <c r="Y3963" s="96"/>
      <c r="Z3963" s="96" t="s">
        <v>3063</v>
      </c>
      <c r="AA3963" s="96">
        <v>2769</v>
      </c>
      <c r="AB3963" s="155">
        <v>45187</v>
      </c>
      <c r="AC3963" s="155">
        <v>45746</v>
      </c>
      <c r="AD3963" s="96">
        <v>8999990341</v>
      </c>
      <c r="AE3963" s="96" t="s">
        <v>3487</v>
      </c>
      <c r="AF3963" s="96">
        <v>3</v>
      </c>
      <c r="AG3963" s="96" t="s">
        <v>3488</v>
      </c>
      <c r="AH3963" s="96" t="s">
        <v>3489</v>
      </c>
      <c r="AI3963" s="154">
        <v>0</v>
      </c>
      <c r="AJ3963" s="154">
        <v>543900</v>
      </c>
      <c r="AK3963" s="154">
        <v>0</v>
      </c>
      <c r="AL3963" s="154">
        <v>0</v>
      </c>
      <c r="AM3963" s="154">
        <v>0</v>
      </c>
      <c r="AN3963" s="154">
        <v>0</v>
      </c>
      <c r="AO3963" s="154">
        <v>0</v>
      </c>
      <c r="AP3963" s="154">
        <v>0</v>
      </c>
      <c r="AQ3963" s="154">
        <v>543900</v>
      </c>
      <c r="AR3963" s="96" t="s">
        <v>3490</v>
      </c>
      <c r="AS3963" s="96" t="s">
        <v>3491</v>
      </c>
      <c r="AT3963" s="96" t="s">
        <v>10082</v>
      </c>
      <c r="AU3963" s="96"/>
      <c r="AV3963" s="96"/>
      <c r="AW3963" s="96"/>
      <c r="AX3963" s="96"/>
      <c r="AY3963" s="96"/>
      <c r="AZ3963" s="96"/>
      <c r="BA3963" s="96"/>
      <c r="BB3963" s="96"/>
      <c r="BC3963" s="96"/>
      <c r="BD3963" s="96"/>
      <c r="BE3963" s="96"/>
      <c r="BF3963" s="96"/>
      <c r="BG3963" s="96"/>
      <c r="BH3963" s="96"/>
    </row>
    <row r="3964" spans="1:60" x14ac:dyDescent="0.2">
      <c r="A3964" s="100">
        <v>0.6</v>
      </c>
      <c r="B3964" s="96" t="s">
        <v>3482</v>
      </c>
      <c r="C3964" s="96">
        <v>166322</v>
      </c>
      <c r="D3964" s="96">
        <v>999202310</v>
      </c>
      <c r="E3964" s="154">
        <v>0</v>
      </c>
      <c r="F3964" s="154">
        <v>533001.66666666674</v>
      </c>
      <c r="G3964" s="154">
        <v>0</v>
      </c>
      <c r="H3964" s="154">
        <v>0</v>
      </c>
      <c r="I3964" s="154">
        <v>0</v>
      </c>
      <c r="J3964" s="154">
        <v>0</v>
      </c>
      <c r="K3964" s="154">
        <v>0</v>
      </c>
      <c r="L3964" s="154">
        <v>0</v>
      </c>
      <c r="M3964" s="154">
        <v>533001.66666666674</v>
      </c>
      <c r="N3964" s="96" t="s">
        <v>10083</v>
      </c>
      <c r="O3964" s="96" t="s">
        <v>3484</v>
      </c>
      <c r="P3964" s="96">
        <v>4</v>
      </c>
      <c r="Q3964" s="96">
        <v>2025</v>
      </c>
      <c r="R3964" s="96" t="s">
        <v>3060</v>
      </c>
      <c r="S3964" s="96" t="s">
        <v>3485</v>
      </c>
      <c r="T3964" s="155">
        <v>45745</v>
      </c>
      <c r="U3964" s="155">
        <v>45747</v>
      </c>
      <c r="V3964" s="155">
        <v>45751</v>
      </c>
      <c r="W3964" s="96" t="s">
        <v>3609</v>
      </c>
      <c r="X3964" s="96" t="s">
        <v>3486</v>
      </c>
      <c r="Y3964" s="96"/>
      <c r="Z3964" s="96" t="s">
        <v>3063</v>
      </c>
      <c r="AA3964" s="96">
        <v>2769</v>
      </c>
      <c r="AB3964" s="155">
        <v>45187</v>
      </c>
      <c r="AC3964" s="155">
        <v>45746</v>
      </c>
      <c r="AD3964" s="96">
        <v>8999990341</v>
      </c>
      <c r="AE3964" s="96" t="s">
        <v>3487</v>
      </c>
      <c r="AF3964" s="96">
        <v>3</v>
      </c>
      <c r="AG3964" s="96" t="s">
        <v>3488</v>
      </c>
      <c r="AH3964" s="96" t="s">
        <v>3489</v>
      </c>
      <c r="AI3964" s="154">
        <v>0</v>
      </c>
      <c r="AJ3964" s="154">
        <v>319801</v>
      </c>
      <c r="AK3964" s="154">
        <v>0</v>
      </c>
      <c r="AL3964" s="154">
        <v>0</v>
      </c>
      <c r="AM3964" s="154">
        <v>0</v>
      </c>
      <c r="AN3964" s="154">
        <v>0</v>
      </c>
      <c r="AO3964" s="154">
        <v>0</v>
      </c>
      <c r="AP3964" s="154">
        <v>0</v>
      </c>
      <c r="AQ3964" s="154">
        <v>319801</v>
      </c>
      <c r="AR3964" s="96" t="s">
        <v>3490</v>
      </c>
      <c r="AS3964" s="96" t="s">
        <v>3491</v>
      </c>
      <c r="AT3964" s="96" t="s">
        <v>10084</v>
      </c>
      <c r="AU3964" s="96"/>
      <c r="AV3964" s="96"/>
      <c r="AW3964" s="96"/>
      <c r="AX3964" s="96"/>
      <c r="AY3964" s="96"/>
      <c r="AZ3964" s="96"/>
      <c r="BA3964" s="96"/>
      <c r="BB3964" s="96"/>
      <c r="BC3964" s="96"/>
      <c r="BD3964" s="96"/>
      <c r="BE3964" s="96"/>
      <c r="BF3964" s="96"/>
      <c r="BG3964" s="96"/>
      <c r="BH3964" s="96"/>
    </row>
    <row r="3965" spans="1:60" x14ac:dyDescent="0.2">
      <c r="A3965" s="100">
        <v>0.6</v>
      </c>
      <c r="B3965" s="96" t="s">
        <v>3482</v>
      </c>
      <c r="C3965" s="96">
        <v>166055</v>
      </c>
      <c r="D3965" s="96">
        <v>999202310</v>
      </c>
      <c r="E3965" s="154">
        <v>0</v>
      </c>
      <c r="F3965" s="154">
        <v>1632070</v>
      </c>
      <c r="G3965" s="154">
        <v>0</v>
      </c>
      <c r="H3965" s="154">
        <v>0</v>
      </c>
      <c r="I3965" s="154">
        <v>0</v>
      </c>
      <c r="J3965" s="154">
        <v>0</v>
      </c>
      <c r="K3965" s="154">
        <v>0</v>
      </c>
      <c r="L3965" s="154">
        <v>0</v>
      </c>
      <c r="M3965" s="154">
        <v>1632070</v>
      </c>
      <c r="N3965" s="96" t="s">
        <v>10085</v>
      </c>
      <c r="O3965" s="96" t="s">
        <v>3484</v>
      </c>
      <c r="P3965" s="96">
        <v>4</v>
      </c>
      <c r="Q3965" s="96">
        <v>2025</v>
      </c>
      <c r="R3965" s="96" t="s">
        <v>3060</v>
      </c>
      <c r="S3965" s="96" t="s">
        <v>3485</v>
      </c>
      <c r="T3965" s="155">
        <v>45715</v>
      </c>
      <c r="U3965" s="155">
        <v>45717</v>
      </c>
      <c r="V3965" s="155">
        <v>45721</v>
      </c>
      <c r="W3965" s="96" t="s">
        <v>3609</v>
      </c>
      <c r="X3965" s="96" t="s">
        <v>3486</v>
      </c>
      <c r="Y3965" s="96"/>
      <c r="Z3965" s="96" t="s">
        <v>3063</v>
      </c>
      <c r="AA3965" s="96">
        <v>2769</v>
      </c>
      <c r="AB3965" s="155">
        <v>45187</v>
      </c>
      <c r="AC3965" s="155">
        <v>45746</v>
      </c>
      <c r="AD3965" s="96">
        <v>8999990341</v>
      </c>
      <c r="AE3965" s="96" t="s">
        <v>3487</v>
      </c>
      <c r="AF3965" s="96">
        <v>3</v>
      </c>
      <c r="AG3965" s="96" t="s">
        <v>3488</v>
      </c>
      <c r="AH3965" s="96" t="s">
        <v>3489</v>
      </c>
      <c r="AI3965" s="154">
        <v>0</v>
      </c>
      <c r="AJ3965" s="154">
        <v>979242</v>
      </c>
      <c r="AK3965" s="154">
        <v>0</v>
      </c>
      <c r="AL3965" s="154">
        <v>0</v>
      </c>
      <c r="AM3965" s="154">
        <v>0</v>
      </c>
      <c r="AN3965" s="154">
        <v>0</v>
      </c>
      <c r="AO3965" s="154">
        <v>0</v>
      </c>
      <c r="AP3965" s="154">
        <v>0</v>
      </c>
      <c r="AQ3965" s="154">
        <v>979242</v>
      </c>
      <c r="AR3965" s="96" t="s">
        <v>3490</v>
      </c>
      <c r="AS3965" s="96" t="s">
        <v>3491</v>
      </c>
      <c r="AT3965" s="96" t="s">
        <v>10086</v>
      </c>
      <c r="AU3965" s="96"/>
      <c r="AV3965" s="96"/>
      <c r="AW3965" s="96"/>
      <c r="AX3965" s="96"/>
      <c r="AY3965" s="96"/>
      <c r="AZ3965" s="96"/>
      <c r="BA3965" s="96"/>
      <c r="BB3965" s="96"/>
      <c r="BC3965" s="96"/>
      <c r="BD3965" s="96"/>
      <c r="BE3965" s="96"/>
      <c r="BF3965" s="96"/>
      <c r="BG3965" s="96"/>
      <c r="BH3965" s="96"/>
    </row>
    <row r="3966" spans="1:60" x14ac:dyDescent="0.2">
      <c r="A3966" s="100">
        <v>0.6</v>
      </c>
      <c r="B3966" s="96" t="s">
        <v>3482</v>
      </c>
      <c r="C3966" s="96">
        <v>166292</v>
      </c>
      <c r="D3966" s="96">
        <v>999202310</v>
      </c>
      <c r="E3966" s="154">
        <v>0</v>
      </c>
      <c r="F3966" s="154">
        <v>102803.3333333333</v>
      </c>
      <c r="G3966" s="154">
        <v>0</v>
      </c>
      <c r="H3966" s="154">
        <v>0</v>
      </c>
      <c r="I3966" s="154">
        <v>0</v>
      </c>
      <c r="J3966" s="154">
        <v>0</v>
      </c>
      <c r="K3966" s="154">
        <v>0</v>
      </c>
      <c r="L3966" s="154">
        <v>0</v>
      </c>
      <c r="M3966" s="154">
        <v>102803.3333333333</v>
      </c>
      <c r="N3966" s="96" t="s">
        <v>10087</v>
      </c>
      <c r="O3966" s="96" t="s">
        <v>3484</v>
      </c>
      <c r="P3966" s="96">
        <v>4</v>
      </c>
      <c r="Q3966" s="96">
        <v>2025</v>
      </c>
      <c r="R3966" s="96" t="s">
        <v>3060</v>
      </c>
      <c r="S3966" s="96" t="s">
        <v>3485</v>
      </c>
      <c r="T3966" s="155">
        <v>45742</v>
      </c>
      <c r="U3966" s="155">
        <v>45743</v>
      </c>
      <c r="V3966" s="155">
        <v>45747</v>
      </c>
      <c r="W3966" s="96" t="s">
        <v>3609</v>
      </c>
      <c r="X3966" s="96" t="s">
        <v>3486</v>
      </c>
      <c r="Y3966" s="96"/>
      <c r="Z3966" s="96" t="s">
        <v>3063</v>
      </c>
      <c r="AA3966" s="96">
        <v>2769</v>
      </c>
      <c r="AB3966" s="155">
        <v>45187</v>
      </c>
      <c r="AC3966" s="155">
        <v>45746</v>
      </c>
      <c r="AD3966" s="96">
        <v>8999990341</v>
      </c>
      <c r="AE3966" s="96" t="s">
        <v>3487</v>
      </c>
      <c r="AF3966" s="96">
        <v>3</v>
      </c>
      <c r="AG3966" s="96" t="s">
        <v>3488</v>
      </c>
      <c r="AH3966" s="96" t="s">
        <v>3489</v>
      </c>
      <c r="AI3966" s="154">
        <v>0</v>
      </c>
      <c r="AJ3966" s="154">
        <v>61682</v>
      </c>
      <c r="AK3966" s="154">
        <v>0</v>
      </c>
      <c r="AL3966" s="154">
        <v>0</v>
      </c>
      <c r="AM3966" s="154">
        <v>0</v>
      </c>
      <c r="AN3966" s="154">
        <v>0</v>
      </c>
      <c r="AO3966" s="154">
        <v>0</v>
      </c>
      <c r="AP3966" s="154">
        <v>0</v>
      </c>
      <c r="AQ3966" s="154">
        <v>61682</v>
      </c>
      <c r="AR3966" s="96" t="s">
        <v>3490</v>
      </c>
      <c r="AS3966" s="96" t="s">
        <v>3491</v>
      </c>
      <c r="AT3966" s="96" t="s">
        <v>10088</v>
      </c>
      <c r="AU3966" s="96"/>
      <c r="AV3966" s="96"/>
      <c r="AW3966" s="96"/>
      <c r="AX3966" s="96"/>
      <c r="AY3966" s="96"/>
      <c r="AZ3966" s="96"/>
      <c r="BA3966" s="96"/>
      <c r="BB3966" s="96"/>
      <c r="BC3966" s="96"/>
      <c r="BD3966" s="96"/>
      <c r="BE3966" s="96"/>
      <c r="BF3966" s="96"/>
      <c r="BG3966" s="96"/>
      <c r="BH3966" s="96"/>
    </row>
    <row r="3967" spans="1:60" x14ac:dyDescent="0.2">
      <c r="A3967" s="100">
        <v>0.6</v>
      </c>
      <c r="B3967" s="96" t="s">
        <v>3482</v>
      </c>
      <c r="C3967" s="96">
        <v>166204</v>
      </c>
      <c r="D3967" s="96">
        <v>999202310</v>
      </c>
      <c r="E3967" s="154">
        <v>0</v>
      </c>
      <c r="F3967" s="154">
        <v>656300</v>
      </c>
      <c r="G3967" s="154">
        <v>0</v>
      </c>
      <c r="H3967" s="154">
        <v>0</v>
      </c>
      <c r="I3967" s="154">
        <v>0</v>
      </c>
      <c r="J3967" s="154">
        <v>0</v>
      </c>
      <c r="K3967" s="154">
        <v>0</v>
      </c>
      <c r="L3967" s="154">
        <v>0</v>
      </c>
      <c r="M3967" s="154">
        <v>656300</v>
      </c>
      <c r="N3967" s="96" t="s">
        <v>10089</v>
      </c>
      <c r="O3967" s="96" t="s">
        <v>3484</v>
      </c>
      <c r="P3967" s="96">
        <v>4</v>
      </c>
      <c r="Q3967" s="96">
        <v>2025</v>
      </c>
      <c r="R3967" s="96" t="s">
        <v>3060</v>
      </c>
      <c r="S3967" s="96" t="s">
        <v>3485</v>
      </c>
      <c r="T3967" s="155">
        <v>45731</v>
      </c>
      <c r="U3967" s="155">
        <v>45733</v>
      </c>
      <c r="V3967" s="155">
        <v>45735</v>
      </c>
      <c r="W3967" s="96" t="s">
        <v>3609</v>
      </c>
      <c r="X3967" s="96" t="s">
        <v>3486</v>
      </c>
      <c r="Y3967" s="96"/>
      <c r="Z3967" s="96" t="s">
        <v>3063</v>
      </c>
      <c r="AA3967" s="96">
        <v>2769</v>
      </c>
      <c r="AB3967" s="155">
        <v>45187</v>
      </c>
      <c r="AC3967" s="155">
        <v>45746</v>
      </c>
      <c r="AD3967" s="96">
        <v>8999990341</v>
      </c>
      <c r="AE3967" s="96" t="s">
        <v>3487</v>
      </c>
      <c r="AF3967" s="96">
        <v>3</v>
      </c>
      <c r="AG3967" s="96" t="s">
        <v>3488</v>
      </c>
      <c r="AH3967" s="96" t="s">
        <v>3489</v>
      </c>
      <c r="AI3967" s="154">
        <v>0</v>
      </c>
      <c r="AJ3967" s="154">
        <v>393780</v>
      </c>
      <c r="AK3967" s="154">
        <v>0</v>
      </c>
      <c r="AL3967" s="154">
        <v>0</v>
      </c>
      <c r="AM3967" s="154">
        <v>0</v>
      </c>
      <c r="AN3967" s="154">
        <v>0</v>
      </c>
      <c r="AO3967" s="154">
        <v>0</v>
      </c>
      <c r="AP3967" s="154">
        <v>0</v>
      </c>
      <c r="AQ3967" s="154">
        <v>393780</v>
      </c>
      <c r="AR3967" s="96" t="s">
        <v>3490</v>
      </c>
      <c r="AS3967" s="96" t="s">
        <v>3491</v>
      </c>
      <c r="AT3967" s="96" t="s">
        <v>10090</v>
      </c>
      <c r="AU3967" s="96"/>
      <c r="AV3967" s="96"/>
      <c r="AW3967" s="96"/>
      <c r="AX3967" s="96"/>
      <c r="AY3967" s="96"/>
      <c r="AZ3967" s="96"/>
      <c r="BA3967" s="96"/>
      <c r="BB3967" s="96"/>
      <c r="BC3967" s="96"/>
      <c r="BD3967" s="96"/>
      <c r="BE3967" s="96"/>
      <c r="BF3967" s="96"/>
      <c r="BG3967" s="96"/>
      <c r="BH3967" s="96"/>
    </row>
    <row r="3968" spans="1:60" x14ac:dyDescent="0.2">
      <c r="A3968" s="100">
        <v>0.6</v>
      </c>
      <c r="B3968" s="96" t="s">
        <v>3482</v>
      </c>
      <c r="C3968" s="96">
        <v>166203</v>
      </c>
      <c r="D3968" s="96">
        <v>999202310</v>
      </c>
      <c r="E3968" s="154">
        <v>0</v>
      </c>
      <c r="F3968" s="154">
        <v>671700</v>
      </c>
      <c r="G3968" s="154">
        <v>0</v>
      </c>
      <c r="H3968" s="154">
        <v>0</v>
      </c>
      <c r="I3968" s="154">
        <v>0</v>
      </c>
      <c r="J3968" s="154">
        <v>0</v>
      </c>
      <c r="K3968" s="154">
        <v>0</v>
      </c>
      <c r="L3968" s="154">
        <v>0</v>
      </c>
      <c r="M3968" s="154">
        <v>671700</v>
      </c>
      <c r="N3968" s="96" t="s">
        <v>10091</v>
      </c>
      <c r="O3968" s="96" t="s">
        <v>3484</v>
      </c>
      <c r="P3968" s="96">
        <v>4</v>
      </c>
      <c r="Q3968" s="96">
        <v>2025</v>
      </c>
      <c r="R3968" s="96" t="s">
        <v>3060</v>
      </c>
      <c r="S3968" s="96" t="s">
        <v>3485</v>
      </c>
      <c r="T3968" s="155">
        <v>45729</v>
      </c>
      <c r="U3968" s="155">
        <v>45731</v>
      </c>
      <c r="V3968" s="155">
        <v>45735</v>
      </c>
      <c r="W3968" s="96" t="s">
        <v>3609</v>
      </c>
      <c r="X3968" s="96" t="s">
        <v>3486</v>
      </c>
      <c r="Y3968" s="96"/>
      <c r="Z3968" s="96" t="s">
        <v>3063</v>
      </c>
      <c r="AA3968" s="96">
        <v>2769</v>
      </c>
      <c r="AB3968" s="155">
        <v>45187</v>
      </c>
      <c r="AC3968" s="155">
        <v>45746</v>
      </c>
      <c r="AD3968" s="96">
        <v>8999990341</v>
      </c>
      <c r="AE3968" s="96" t="s">
        <v>3487</v>
      </c>
      <c r="AF3968" s="96">
        <v>3</v>
      </c>
      <c r="AG3968" s="96" t="s">
        <v>3488</v>
      </c>
      <c r="AH3968" s="96" t="s">
        <v>3489</v>
      </c>
      <c r="AI3968" s="154">
        <v>0</v>
      </c>
      <c r="AJ3968" s="154">
        <v>403020</v>
      </c>
      <c r="AK3968" s="154">
        <v>0</v>
      </c>
      <c r="AL3968" s="154">
        <v>0</v>
      </c>
      <c r="AM3968" s="154">
        <v>0</v>
      </c>
      <c r="AN3968" s="154">
        <v>0</v>
      </c>
      <c r="AO3968" s="154">
        <v>0</v>
      </c>
      <c r="AP3968" s="154">
        <v>0</v>
      </c>
      <c r="AQ3968" s="154">
        <v>403020</v>
      </c>
      <c r="AR3968" s="96" t="s">
        <v>3490</v>
      </c>
      <c r="AS3968" s="96" t="s">
        <v>3491</v>
      </c>
      <c r="AT3968" s="96" t="s">
        <v>10092</v>
      </c>
      <c r="AU3968" s="96"/>
      <c r="AV3968" s="96"/>
      <c r="AW3968" s="96"/>
      <c r="AX3968" s="96"/>
      <c r="AY3968" s="96"/>
      <c r="AZ3968" s="96"/>
      <c r="BA3968" s="96"/>
      <c r="BB3968" s="96"/>
      <c r="BC3968" s="96"/>
      <c r="BD3968" s="96"/>
      <c r="BE3968" s="96"/>
      <c r="BF3968" s="96"/>
      <c r="BG3968" s="96"/>
      <c r="BH3968" s="96"/>
    </row>
    <row r="3969" spans="1:60" x14ac:dyDescent="0.2">
      <c r="A3969" s="100">
        <v>0.6</v>
      </c>
      <c r="B3969" s="96" t="s">
        <v>3482</v>
      </c>
      <c r="C3969" s="96">
        <v>166125</v>
      </c>
      <c r="D3969" s="96">
        <v>999202310</v>
      </c>
      <c r="E3969" s="154">
        <v>0</v>
      </c>
      <c r="F3969" s="154">
        <v>317621.66666666669</v>
      </c>
      <c r="G3969" s="154">
        <v>0</v>
      </c>
      <c r="H3969" s="154">
        <v>0</v>
      </c>
      <c r="I3969" s="154">
        <v>0</v>
      </c>
      <c r="J3969" s="154">
        <v>0</v>
      </c>
      <c r="K3969" s="154">
        <v>0</v>
      </c>
      <c r="L3969" s="154">
        <v>0</v>
      </c>
      <c r="M3969" s="154">
        <v>317621.66666666669</v>
      </c>
      <c r="N3969" s="96" t="s">
        <v>10093</v>
      </c>
      <c r="O3969" s="96" t="s">
        <v>3484</v>
      </c>
      <c r="P3969" s="96">
        <v>4</v>
      </c>
      <c r="Q3969" s="96">
        <v>2025</v>
      </c>
      <c r="R3969" s="96" t="s">
        <v>3060</v>
      </c>
      <c r="S3969" s="96" t="s">
        <v>3485</v>
      </c>
      <c r="T3969" s="155">
        <v>45726</v>
      </c>
      <c r="U3969" s="155">
        <v>45727</v>
      </c>
      <c r="V3969" s="155">
        <v>45728</v>
      </c>
      <c r="W3969" s="96" t="s">
        <v>3609</v>
      </c>
      <c r="X3969" s="96" t="s">
        <v>3486</v>
      </c>
      <c r="Y3969" s="96"/>
      <c r="Z3969" s="96" t="s">
        <v>3063</v>
      </c>
      <c r="AA3969" s="96">
        <v>2769</v>
      </c>
      <c r="AB3969" s="155">
        <v>45187</v>
      </c>
      <c r="AC3969" s="155">
        <v>45746</v>
      </c>
      <c r="AD3969" s="96">
        <v>8999990341</v>
      </c>
      <c r="AE3969" s="96" t="s">
        <v>3487</v>
      </c>
      <c r="AF3969" s="96">
        <v>3</v>
      </c>
      <c r="AG3969" s="96" t="s">
        <v>3488</v>
      </c>
      <c r="AH3969" s="96" t="s">
        <v>3489</v>
      </c>
      <c r="AI3969" s="154">
        <v>0</v>
      </c>
      <c r="AJ3969" s="154">
        <v>190573</v>
      </c>
      <c r="AK3969" s="154">
        <v>0</v>
      </c>
      <c r="AL3969" s="154">
        <v>0</v>
      </c>
      <c r="AM3969" s="154">
        <v>0</v>
      </c>
      <c r="AN3969" s="154">
        <v>0</v>
      </c>
      <c r="AO3969" s="154">
        <v>0</v>
      </c>
      <c r="AP3969" s="154">
        <v>0</v>
      </c>
      <c r="AQ3969" s="154">
        <v>190573</v>
      </c>
      <c r="AR3969" s="96" t="s">
        <v>3490</v>
      </c>
      <c r="AS3969" s="96" t="s">
        <v>3491</v>
      </c>
      <c r="AT3969" s="96" t="s">
        <v>10094</v>
      </c>
      <c r="AU3969" s="96"/>
      <c r="AV3969" s="96"/>
      <c r="AW3969" s="96"/>
      <c r="AX3969" s="96"/>
      <c r="AY3969" s="96"/>
      <c r="AZ3969" s="96"/>
      <c r="BA3969" s="96"/>
      <c r="BB3969" s="96"/>
      <c r="BC3969" s="96"/>
      <c r="BD3969" s="96"/>
      <c r="BE3969" s="96"/>
      <c r="BF3969" s="96"/>
      <c r="BG3969" s="96"/>
      <c r="BH3969" s="96"/>
    </row>
    <row r="3970" spans="1:60" x14ac:dyDescent="0.2">
      <c r="A3970" s="100">
        <v>0.6</v>
      </c>
      <c r="B3970" s="96" t="s">
        <v>3482</v>
      </c>
      <c r="C3970" s="96">
        <v>166333</v>
      </c>
      <c r="D3970" s="96">
        <v>999202310</v>
      </c>
      <c r="E3970" s="154">
        <v>0</v>
      </c>
      <c r="F3970" s="154">
        <v>2500000</v>
      </c>
      <c r="G3970" s="154">
        <v>0</v>
      </c>
      <c r="H3970" s="154">
        <v>0</v>
      </c>
      <c r="I3970" s="154">
        <v>0</v>
      </c>
      <c r="J3970" s="154">
        <v>0</v>
      </c>
      <c r="K3970" s="154">
        <v>0</v>
      </c>
      <c r="L3970" s="154">
        <v>0</v>
      </c>
      <c r="M3970" s="154">
        <v>2500000</v>
      </c>
      <c r="N3970" s="96" t="s">
        <v>10095</v>
      </c>
      <c r="O3970" s="96" t="s">
        <v>3484</v>
      </c>
      <c r="P3970" s="96">
        <v>4</v>
      </c>
      <c r="Q3970" s="96">
        <v>2025</v>
      </c>
      <c r="R3970" s="96" t="s">
        <v>3060</v>
      </c>
      <c r="S3970" s="96" t="s">
        <v>3485</v>
      </c>
      <c r="T3970" s="155">
        <v>45745</v>
      </c>
      <c r="U3970" s="155">
        <v>45800</v>
      </c>
      <c r="V3970" s="155">
        <v>45805</v>
      </c>
      <c r="W3970" s="96" t="s">
        <v>3609</v>
      </c>
      <c r="X3970" s="96" t="s">
        <v>3568</v>
      </c>
      <c r="Y3970" s="96"/>
      <c r="Z3970" s="96" t="s">
        <v>3063</v>
      </c>
      <c r="AA3970" s="96">
        <v>2769</v>
      </c>
      <c r="AB3970" s="155">
        <v>45187</v>
      </c>
      <c r="AC3970" s="155">
        <v>45746</v>
      </c>
      <c r="AD3970" s="96">
        <v>8999990341</v>
      </c>
      <c r="AE3970" s="96" t="s">
        <v>3487</v>
      </c>
      <c r="AF3970" s="96">
        <v>3</v>
      </c>
      <c r="AG3970" s="96" t="s">
        <v>3488</v>
      </c>
      <c r="AH3970" s="96" t="s">
        <v>3569</v>
      </c>
      <c r="AI3970" s="154">
        <v>0</v>
      </c>
      <c r="AJ3970" s="154">
        <v>1500000</v>
      </c>
      <c r="AK3970" s="154">
        <v>0</v>
      </c>
      <c r="AL3970" s="154">
        <v>0</v>
      </c>
      <c r="AM3970" s="154">
        <v>0</v>
      </c>
      <c r="AN3970" s="154">
        <v>0</v>
      </c>
      <c r="AO3970" s="154">
        <v>0</v>
      </c>
      <c r="AP3970" s="154">
        <v>0</v>
      </c>
      <c r="AQ3970" s="154">
        <v>1500000</v>
      </c>
      <c r="AR3970" s="96" t="s">
        <v>3490</v>
      </c>
      <c r="AS3970" s="96" t="s">
        <v>3491</v>
      </c>
      <c r="AT3970" s="96" t="s">
        <v>10096</v>
      </c>
      <c r="AU3970" s="96"/>
      <c r="AV3970" s="96"/>
      <c r="AW3970" s="96"/>
      <c r="AX3970" s="96"/>
      <c r="AY3970" s="96"/>
      <c r="AZ3970" s="96"/>
      <c r="BA3970" s="96"/>
      <c r="BB3970" s="96"/>
      <c r="BC3970" s="96"/>
      <c r="BD3970" s="96"/>
      <c r="BE3970" s="96"/>
      <c r="BF3970" s="96"/>
      <c r="BG3970" s="96"/>
      <c r="BH3970" s="96"/>
    </row>
    <row r="3971" spans="1:60" x14ac:dyDescent="0.2">
      <c r="A3971" s="100">
        <v>0.6</v>
      </c>
      <c r="B3971" s="96" t="s">
        <v>3482</v>
      </c>
      <c r="C3971" s="96">
        <v>166063</v>
      </c>
      <c r="D3971" s="96">
        <v>999202310</v>
      </c>
      <c r="E3971" s="154">
        <v>0</v>
      </c>
      <c r="F3971" s="154">
        <v>617343.33333333337</v>
      </c>
      <c r="G3971" s="154">
        <v>0</v>
      </c>
      <c r="H3971" s="154">
        <v>0</v>
      </c>
      <c r="I3971" s="154">
        <v>0</v>
      </c>
      <c r="J3971" s="154">
        <v>0</v>
      </c>
      <c r="K3971" s="154">
        <v>0</v>
      </c>
      <c r="L3971" s="154">
        <v>0</v>
      </c>
      <c r="M3971" s="154">
        <v>617343.33333333337</v>
      </c>
      <c r="N3971" s="96" t="s">
        <v>10097</v>
      </c>
      <c r="O3971" s="96" t="s">
        <v>3484</v>
      </c>
      <c r="P3971" s="96">
        <v>4</v>
      </c>
      <c r="Q3971" s="96">
        <v>2025</v>
      </c>
      <c r="R3971" s="96" t="s">
        <v>3060</v>
      </c>
      <c r="S3971" s="96" t="s">
        <v>3485</v>
      </c>
      <c r="T3971" s="155">
        <v>45716</v>
      </c>
      <c r="U3971" s="155">
        <v>45717</v>
      </c>
      <c r="V3971" s="155">
        <v>45721</v>
      </c>
      <c r="W3971" s="96" t="s">
        <v>3609</v>
      </c>
      <c r="X3971" s="96" t="s">
        <v>3486</v>
      </c>
      <c r="Y3971" s="96"/>
      <c r="Z3971" s="96" t="s">
        <v>3063</v>
      </c>
      <c r="AA3971" s="96">
        <v>2769</v>
      </c>
      <c r="AB3971" s="155">
        <v>45187</v>
      </c>
      <c r="AC3971" s="155">
        <v>45746</v>
      </c>
      <c r="AD3971" s="96">
        <v>8999990341</v>
      </c>
      <c r="AE3971" s="96" t="s">
        <v>3487</v>
      </c>
      <c r="AF3971" s="96">
        <v>3</v>
      </c>
      <c r="AG3971" s="96" t="s">
        <v>3488</v>
      </c>
      <c r="AH3971" s="96" t="s">
        <v>3489</v>
      </c>
      <c r="AI3971" s="154">
        <v>0</v>
      </c>
      <c r="AJ3971" s="154">
        <v>370406</v>
      </c>
      <c r="AK3971" s="154">
        <v>0</v>
      </c>
      <c r="AL3971" s="154">
        <v>0</v>
      </c>
      <c r="AM3971" s="154">
        <v>0</v>
      </c>
      <c r="AN3971" s="154">
        <v>0</v>
      </c>
      <c r="AO3971" s="154">
        <v>0</v>
      </c>
      <c r="AP3971" s="154">
        <v>0</v>
      </c>
      <c r="AQ3971" s="154">
        <v>370406</v>
      </c>
      <c r="AR3971" s="96" t="s">
        <v>3490</v>
      </c>
      <c r="AS3971" s="96" t="s">
        <v>3491</v>
      </c>
      <c r="AT3971" s="96" t="s">
        <v>10098</v>
      </c>
      <c r="AU3971" s="96"/>
      <c r="AV3971" s="96"/>
      <c r="AW3971" s="96"/>
      <c r="AX3971" s="96"/>
      <c r="AY3971" s="96"/>
      <c r="AZ3971" s="96"/>
      <c r="BA3971" s="96"/>
      <c r="BB3971" s="96"/>
      <c r="BC3971" s="96"/>
      <c r="BD3971" s="96"/>
      <c r="BE3971" s="96"/>
      <c r="BF3971" s="96"/>
      <c r="BG3971" s="96"/>
      <c r="BH3971" s="96"/>
    </row>
    <row r="3972" spans="1:60" x14ac:dyDescent="0.2">
      <c r="A3972" s="100">
        <v>0.6</v>
      </c>
      <c r="B3972" s="96" t="s">
        <v>3482</v>
      </c>
      <c r="C3972" s="96">
        <v>166296</v>
      </c>
      <c r="D3972" s="96">
        <v>999202310</v>
      </c>
      <c r="E3972" s="154">
        <v>0</v>
      </c>
      <c r="F3972" s="154">
        <v>728181.66666666674</v>
      </c>
      <c r="G3972" s="154">
        <v>0</v>
      </c>
      <c r="H3972" s="154">
        <v>0</v>
      </c>
      <c r="I3972" s="154">
        <v>0</v>
      </c>
      <c r="J3972" s="154">
        <v>0</v>
      </c>
      <c r="K3972" s="154">
        <v>0</v>
      </c>
      <c r="L3972" s="154">
        <v>0</v>
      </c>
      <c r="M3972" s="154">
        <v>728181.66666666674</v>
      </c>
      <c r="N3972" s="96" t="s">
        <v>10099</v>
      </c>
      <c r="O3972" s="96" t="s">
        <v>3484</v>
      </c>
      <c r="P3972" s="96">
        <v>4</v>
      </c>
      <c r="Q3972" s="96">
        <v>2025</v>
      </c>
      <c r="R3972" s="96" t="s">
        <v>3060</v>
      </c>
      <c r="S3972" s="96" t="s">
        <v>3485</v>
      </c>
      <c r="T3972" s="155">
        <v>45743</v>
      </c>
      <c r="U3972" s="155">
        <v>45744</v>
      </c>
      <c r="V3972" s="155">
        <v>45747</v>
      </c>
      <c r="W3972" s="96" t="s">
        <v>3609</v>
      </c>
      <c r="X3972" s="96" t="s">
        <v>3486</v>
      </c>
      <c r="Y3972" s="96"/>
      <c r="Z3972" s="96" t="s">
        <v>3063</v>
      </c>
      <c r="AA3972" s="96">
        <v>2769</v>
      </c>
      <c r="AB3972" s="155">
        <v>45187</v>
      </c>
      <c r="AC3972" s="155">
        <v>45746</v>
      </c>
      <c r="AD3972" s="96">
        <v>8999990341</v>
      </c>
      <c r="AE3972" s="96" t="s">
        <v>3487</v>
      </c>
      <c r="AF3972" s="96">
        <v>3</v>
      </c>
      <c r="AG3972" s="96" t="s">
        <v>3488</v>
      </c>
      <c r="AH3972" s="96" t="s">
        <v>3489</v>
      </c>
      <c r="AI3972" s="154">
        <v>0</v>
      </c>
      <c r="AJ3972" s="154">
        <v>436909</v>
      </c>
      <c r="AK3972" s="154">
        <v>0</v>
      </c>
      <c r="AL3972" s="154">
        <v>0</v>
      </c>
      <c r="AM3972" s="154">
        <v>0</v>
      </c>
      <c r="AN3972" s="154">
        <v>0</v>
      </c>
      <c r="AO3972" s="154">
        <v>0</v>
      </c>
      <c r="AP3972" s="154">
        <v>0</v>
      </c>
      <c r="AQ3972" s="154">
        <v>436909</v>
      </c>
      <c r="AR3972" s="96" t="s">
        <v>3490</v>
      </c>
      <c r="AS3972" s="96" t="s">
        <v>3491</v>
      </c>
      <c r="AT3972" s="96" t="s">
        <v>10100</v>
      </c>
      <c r="AU3972" s="96"/>
      <c r="AV3972" s="96"/>
      <c r="AW3972" s="96"/>
      <c r="AX3972" s="96"/>
      <c r="AY3972" s="96"/>
      <c r="AZ3972" s="96"/>
      <c r="BA3972" s="96"/>
      <c r="BB3972" s="96"/>
      <c r="BC3972" s="96"/>
      <c r="BD3972" s="96"/>
      <c r="BE3972" s="96"/>
      <c r="BF3972" s="96"/>
      <c r="BG3972" s="96"/>
      <c r="BH3972" s="96"/>
    </row>
    <row r="3973" spans="1:60" x14ac:dyDescent="0.2">
      <c r="A3973" s="100">
        <v>0.6</v>
      </c>
      <c r="B3973" s="96" t="s">
        <v>3482</v>
      </c>
      <c r="C3973" s="96">
        <v>165986</v>
      </c>
      <c r="D3973" s="96">
        <v>999202310</v>
      </c>
      <c r="E3973" s="154">
        <v>0</v>
      </c>
      <c r="F3973" s="154">
        <v>753948.33333333337</v>
      </c>
      <c r="G3973" s="154">
        <v>0</v>
      </c>
      <c r="H3973" s="154">
        <v>0</v>
      </c>
      <c r="I3973" s="154">
        <v>0</v>
      </c>
      <c r="J3973" s="154">
        <v>0</v>
      </c>
      <c r="K3973" s="154">
        <v>0</v>
      </c>
      <c r="L3973" s="154">
        <v>0</v>
      </c>
      <c r="M3973" s="154">
        <v>753948.33333333337</v>
      </c>
      <c r="N3973" s="96" t="s">
        <v>10101</v>
      </c>
      <c r="O3973" s="96" t="s">
        <v>3484</v>
      </c>
      <c r="P3973" s="96">
        <v>4</v>
      </c>
      <c r="Q3973" s="96">
        <v>2025</v>
      </c>
      <c r="R3973" s="96" t="s">
        <v>3060</v>
      </c>
      <c r="S3973" s="96" t="s">
        <v>3485</v>
      </c>
      <c r="T3973" s="155">
        <v>45707</v>
      </c>
      <c r="U3973" s="155">
        <v>45708</v>
      </c>
      <c r="V3973" s="155">
        <v>45712</v>
      </c>
      <c r="W3973" s="96" t="s">
        <v>3609</v>
      </c>
      <c r="X3973" s="96" t="s">
        <v>3486</v>
      </c>
      <c r="Y3973" s="96"/>
      <c r="Z3973" s="96" t="s">
        <v>3063</v>
      </c>
      <c r="AA3973" s="96">
        <v>2769</v>
      </c>
      <c r="AB3973" s="155">
        <v>45187</v>
      </c>
      <c r="AC3973" s="155">
        <v>45746</v>
      </c>
      <c r="AD3973" s="96">
        <v>8999990341</v>
      </c>
      <c r="AE3973" s="96" t="s">
        <v>3487</v>
      </c>
      <c r="AF3973" s="96">
        <v>3</v>
      </c>
      <c r="AG3973" s="96" t="s">
        <v>3488</v>
      </c>
      <c r="AH3973" s="96" t="s">
        <v>3489</v>
      </c>
      <c r="AI3973" s="154">
        <v>0</v>
      </c>
      <c r="AJ3973" s="154">
        <v>452369</v>
      </c>
      <c r="AK3973" s="154">
        <v>0</v>
      </c>
      <c r="AL3973" s="154">
        <v>0</v>
      </c>
      <c r="AM3973" s="154">
        <v>0</v>
      </c>
      <c r="AN3973" s="154">
        <v>0</v>
      </c>
      <c r="AO3973" s="154">
        <v>0</v>
      </c>
      <c r="AP3973" s="154">
        <v>0</v>
      </c>
      <c r="AQ3973" s="154">
        <v>452369</v>
      </c>
      <c r="AR3973" s="96" t="s">
        <v>3490</v>
      </c>
      <c r="AS3973" s="96" t="s">
        <v>3491</v>
      </c>
      <c r="AT3973" s="96" t="s">
        <v>10102</v>
      </c>
      <c r="AU3973" s="96"/>
      <c r="AV3973" s="96"/>
      <c r="AW3973" s="96"/>
      <c r="AX3973" s="96"/>
      <c r="AY3973" s="96"/>
      <c r="AZ3973" s="96"/>
      <c r="BA3973" s="96"/>
      <c r="BB3973" s="96"/>
      <c r="BC3973" s="96"/>
      <c r="BD3973" s="96"/>
      <c r="BE3973" s="96"/>
      <c r="BF3973" s="96"/>
      <c r="BG3973" s="96"/>
      <c r="BH3973" s="96"/>
    </row>
    <row r="3974" spans="1:60" x14ac:dyDescent="0.2">
      <c r="A3974" s="100">
        <v>0.6</v>
      </c>
      <c r="B3974" s="96" t="s">
        <v>3482</v>
      </c>
      <c r="C3974" s="96">
        <v>166114</v>
      </c>
      <c r="D3974" s="96">
        <v>999202310</v>
      </c>
      <c r="E3974" s="154">
        <v>0</v>
      </c>
      <c r="F3974" s="154">
        <v>366360</v>
      </c>
      <c r="G3974" s="154">
        <v>0</v>
      </c>
      <c r="H3974" s="154">
        <v>0</v>
      </c>
      <c r="I3974" s="154">
        <v>0</v>
      </c>
      <c r="J3974" s="154">
        <v>0</v>
      </c>
      <c r="K3974" s="154">
        <v>0</v>
      </c>
      <c r="L3974" s="154">
        <v>0</v>
      </c>
      <c r="M3974" s="154">
        <v>366360</v>
      </c>
      <c r="N3974" s="96" t="s">
        <v>10103</v>
      </c>
      <c r="O3974" s="96" t="s">
        <v>3484</v>
      </c>
      <c r="P3974" s="96">
        <v>4</v>
      </c>
      <c r="Q3974" s="96">
        <v>2025</v>
      </c>
      <c r="R3974" s="96" t="s">
        <v>3060</v>
      </c>
      <c r="S3974" s="96" t="s">
        <v>3485</v>
      </c>
      <c r="T3974" s="155">
        <v>45723</v>
      </c>
      <c r="U3974" s="155">
        <v>45724</v>
      </c>
      <c r="V3974" s="155">
        <v>45728</v>
      </c>
      <c r="W3974" s="96" t="s">
        <v>3609</v>
      </c>
      <c r="X3974" s="96" t="s">
        <v>3486</v>
      </c>
      <c r="Y3974" s="96"/>
      <c r="Z3974" s="96" t="s">
        <v>3063</v>
      </c>
      <c r="AA3974" s="96">
        <v>2769</v>
      </c>
      <c r="AB3974" s="155">
        <v>45187</v>
      </c>
      <c r="AC3974" s="155">
        <v>45746</v>
      </c>
      <c r="AD3974" s="96">
        <v>8999990341</v>
      </c>
      <c r="AE3974" s="96" t="s">
        <v>3487</v>
      </c>
      <c r="AF3974" s="96">
        <v>3</v>
      </c>
      <c r="AG3974" s="96" t="s">
        <v>3488</v>
      </c>
      <c r="AH3974" s="96" t="s">
        <v>3489</v>
      </c>
      <c r="AI3974" s="154">
        <v>0</v>
      </c>
      <c r="AJ3974" s="154">
        <v>219816</v>
      </c>
      <c r="AK3974" s="154">
        <v>0</v>
      </c>
      <c r="AL3974" s="154">
        <v>0</v>
      </c>
      <c r="AM3974" s="154">
        <v>0</v>
      </c>
      <c r="AN3974" s="154">
        <v>0</v>
      </c>
      <c r="AO3974" s="154">
        <v>0</v>
      </c>
      <c r="AP3974" s="154">
        <v>0</v>
      </c>
      <c r="AQ3974" s="154">
        <v>219816</v>
      </c>
      <c r="AR3974" s="96" t="s">
        <v>3490</v>
      </c>
      <c r="AS3974" s="96" t="s">
        <v>3491</v>
      </c>
      <c r="AT3974" s="96" t="s">
        <v>10104</v>
      </c>
      <c r="AU3974" s="96"/>
      <c r="AV3974" s="96"/>
      <c r="AW3974" s="96"/>
      <c r="AX3974" s="96"/>
      <c r="AY3974" s="96"/>
      <c r="AZ3974" s="96"/>
      <c r="BA3974" s="96"/>
      <c r="BB3974" s="96"/>
      <c r="BC3974" s="96"/>
      <c r="BD3974" s="96"/>
      <c r="BE3974" s="96"/>
      <c r="BF3974" s="96"/>
      <c r="BG3974" s="96"/>
      <c r="BH3974" s="96"/>
    </row>
    <row r="3975" spans="1:60" x14ac:dyDescent="0.2">
      <c r="A3975" s="100">
        <v>0.6</v>
      </c>
      <c r="B3975" s="96" t="s">
        <v>3482</v>
      </c>
      <c r="C3975" s="96">
        <v>166326</v>
      </c>
      <c r="D3975" s="96">
        <v>999202310</v>
      </c>
      <c r="E3975" s="154">
        <v>0</v>
      </c>
      <c r="F3975" s="154">
        <v>2500000</v>
      </c>
      <c r="G3975" s="154">
        <v>0</v>
      </c>
      <c r="H3975" s="154">
        <v>0</v>
      </c>
      <c r="I3975" s="154">
        <v>0</v>
      </c>
      <c r="J3975" s="154">
        <v>0</v>
      </c>
      <c r="K3975" s="154">
        <v>0</v>
      </c>
      <c r="L3975" s="154">
        <v>0</v>
      </c>
      <c r="M3975" s="154">
        <v>2500000</v>
      </c>
      <c r="N3975" s="96" t="s">
        <v>10105</v>
      </c>
      <c r="O3975" s="96" t="s">
        <v>3484</v>
      </c>
      <c r="P3975" s="96">
        <v>4</v>
      </c>
      <c r="Q3975" s="96">
        <v>2025</v>
      </c>
      <c r="R3975" s="96" t="s">
        <v>3060</v>
      </c>
      <c r="S3975" s="96" t="s">
        <v>3485</v>
      </c>
      <c r="T3975" s="155">
        <v>45742</v>
      </c>
      <c r="U3975" s="155">
        <v>45755</v>
      </c>
      <c r="V3975" s="155">
        <v>45758</v>
      </c>
      <c r="W3975" s="96" t="s">
        <v>3609</v>
      </c>
      <c r="X3975" s="96" t="s">
        <v>3568</v>
      </c>
      <c r="Y3975" s="96"/>
      <c r="Z3975" s="96" t="s">
        <v>3063</v>
      </c>
      <c r="AA3975" s="96">
        <v>2769</v>
      </c>
      <c r="AB3975" s="155">
        <v>45187</v>
      </c>
      <c r="AC3975" s="155">
        <v>45746</v>
      </c>
      <c r="AD3975" s="96">
        <v>8999990341</v>
      </c>
      <c r="AE3975" s="96" t="s">
        <v>3487</v>
      </c>
      <c r="AF3975" s="96">
        <v>3</v>
      </c>
      <c r="AG3975" s="96" t="s">
        <v>3488</v>
      </c>
      <c r="AH3975" s="96" t="s">
        <v>3569</v>
      </c>
      <c r="AI3975" s="154">
        <v>0</v>
      </c>
      <c r="AJ3975" s="154">
        <v>1500000</v>
      </c>
      <c r="AK3975" s="154">
        <v>0</v>
      </c>
      <c r="AL3975" s="154">
        <v>0</v>
      </c>
      <c r="AM3975" s="154">
        <v>0</v>
      </c>
      <c r="AN3975" s="154">
        <v>0</v>
      </c>
      <c r="AO3975" s="154">
        <v>0</v>
      </c>
      <c r="AP3975" s="154">
        <v>0</v>
      </c>
      <c r="AQ3975" s="154">
        <v>1500000</v>
      </c>
      <c r="AR3975" s="96" t="s">
        <v>3490</v>
      </c>
      <c r="AS3975" s="96" t="s">
        <v>3491</v>
      </c>
      <c r="AT3975" s="96" t="s">
        <v>10106</v>
      </c>
      <c r="AU3975" s="96"/>
      <c r="AV3975" s="96"/>
      <c r="AW3975" s="96"/>
      <c r="AX3975" s="96"/>
      <c r="AY3975" s="96"/>
      <c r="AZ3975" s="96"/>
      <c r="BA3975" s="96"/>
      <c r="BB3975" s="96"/>
      <c r="BC3975" s="96"/>
      <c r="BD3975" s="96"/>
      <c r="BE3975" s="96"/>
      <c r="BF3975" s="96"/>
      <c r="BG3975" s="96"/>
      <c r="BH3975" s="96"/>
    </row>
    <row r="3976" spans="1:60" x14ac:dyDescent="0.2">
      <c r="A3976" s="100">
        <v>0.6</v>
      </c>
      <c r="B3976" s="96" t="s">
        <v>3482</v>
      </c>
      <c r="C3976" s="96">
        <v>165952</v>
      </c>
      <c r="D3976" s="96">
        <v>999202310</v>
      </c>
      <c r="E3976" s="154">
        <v>0</v>
      </c>
      <c r="F3976" s="154">
        <v>181976.66666666669</v>
      </c>
      <c r="G3976" s="154">
        <v>0</v>
      </c>
      <c r="H3976" s="154">
        <v>0</v>
      </c>
      <c r="I3976" s="154">
        <v>0</v>
      </c>
      <c r="J3976" s="154">
        <v>0</v>
      </c>
      <c r="K3976" s="154">
        <v>0</v>
      </c>
      <c r="L3976" s="154">
        <v>0</v>
      </c>
      <c r="M3976" s="154">
        <v>181976.66666666669</v>
      </c>
      <c r="N3976" s="96" t="s">
        <v>10107</v>
      </c>
      <c r="O3976" s="96" t="s">
        <v>3484</v>
      </c>
      <c r="P3976" s="96">
        <v>4</v>
      </c>
      <c r="Q3976" s="96">
        <v>2025</v>
      </c>
      <c r="R3976" s="96" t="s">
        <v>3060</v>
      </c>
      <c r="S3976" s="96" t="s">
        <v>3485</v>
      </c>
      <c r="T3976" s="155">
        <v>45705</v>
      </c>
      <c r="U3976" s="155">
        <v>45706</v>
      </c>
      <c r="V3976" s="155">
        <v>45707</v>
      </c>
      <c r="W3976" s="96" t="s">
        <v>3609</v>
      </c>
      <c r="X3976" s="96" t="s">
        <v>3486</v>
      </c>
      <c r="Y3976" s="96"/>
      <c r="Z3976" s="96" t="s">
        <v>3063</v>
      </c>
      <c r="AA3976" s="96">
        <v>2769</v>
      </c>
      <c r="AB3976" s="155">
        <v>45187</v>
      </c>
      <c r="AC3976" s="155">
        <v>45746</v>
      </c>
      <c r="AD3976" s="96">
        <v>8999990341</v>
      </c>
      <c r="AE3976" s="96" t="s">
        <v>3487</v>
      </c>
      <c r="AF3976" s="96">
        <v>3</v>
      </c>
      <c r="AG3976" s="96" t="s">
        <v>3488</v>
      </c>
      <c r="AH3976" s="96" t="s">
        <v>3489</v>
      </c>
      <c r="AI3976" s="154">
        <v>0</v>
      </c>
      <c r="AJ3976" s="154">
        <v>109186</v>
      </c>
      <c r="AK3976" s="154">
        <v>0</v>
      </c>
      <c r="AL3976" s="154">
        <v>0</v>
      </c>
      <c r="AM3976" s="154">
        <v>0</v>
      </c>
      <c r="AN3976" s="154">
        <v>0</v>
      </c>
      <c r="AO3976" s="154">
        <v>0</v>
      </c>
      <c r="AP3976" s="154">
        <v>0</v>
      </c>
      <c r="AQ3976" s="154">
        <v>109186</v>
      </c>
      <c r="AR3976" s="96" t="s">
        <v>3490</v>
      </c>
      <c r="AS3976" s="96" t="s">
        <v>3491</v>
      </c>
      <c r="AT3976" s="96" t="s">
        <v>10108</v>
      </c>
      <c r="AU3976" s="96"/>
      <c r="AV3976" s="96"/>
      <c r="AW3976" s="96"/>
      <c r="AX3976" s="96"/>
      <c r="AY3976" s="96"/>
      <c r="AZ3976" s="96"/>
      <c r="BA3976" s="96"/>
      <c r="BB3976" s="96"/>
      <c r="BC3976" s="96"/>
      <c r="BD3976" s="96"/>
      <c r="BE3976" s="96"/>
      <c r="BF3976" s="96"/>
      <c r="BG3976" s="96"/>
      <c r="BH3976" s="96"/>
    </row>
    <row r="3977" spans="1:60" x14ac:dyDescent="0.2">
      <c r="A3977" s="100">
        <v>0.6</v>
      </c>
      <c r="B3977" s="96" t="s">
        <v>3482</v>
      </c>
      <c r="C3977" s="96">
        <v>165951</v>
      </c>
      <c r="D3977" s="96">
        <v>999202310</v>
      </c>
      <c r="E3977" s="154">
        <v>0</v>
      </c>
      <c r="F3977" s="154">
        <v>997900</v>
      </c>
      <c r="G3977" s="154">
        <v>0</v>
      </c>
      <c r="H3977" s="154">
        <v>0</v>
      </c>
      <c r="I3977" s="154">
        <v>0</v>
      </c>
      <c r="J3977" s="154">
        <v>0</v>
      </c>
      <c r="K3977" s="154">
        <v>0</v>
      </c>
      <c r="L3977" s="154">
        <v>0</v>
      </c>
      <c r="M3977" s="154">
        <v>997900</v>
      </c>
      <c r="N3977" s="96" t="s">
        <v>10109</v>
      </c>
      <c r="O3977" s="96" t="s">
        <v>3484</v>
      </c>
      <c r="P3977" s="96">
        <v>4</v>
      </c>
      <c r="Q3977" s="96">
        <v>2025</v>
      </c>
      <c r="R3977" s="96" t="s">
        <v>3060</v>
      </c>
      <c r="S3977" s="96" t="s">
        <v>3485</v>
      </c>
      <c r="T3977" s="155">
        <v>45696</v>
      </c>
      <c r="U3977" s="155">
        <v>45703</v>
      </c>
      <c r="V3977" s="155">
        <v>45707</v>
      </c>
      <c r="W3977" s="96" t="s">
        <v>3609</v>
      </c>
      <c r="X3977" s="96" t="s">
        <v>3486</v>
      </c>
      <c r="Y3977" s="96"/>
      <c r="Z3977" s="96" t="s">
        <v>3063</v>
      </c>
      <c r="AA3977" s="96">
        <v>2769</v>
      </c>
      <c r="AB3977" s="155">
        <v>45187</v>
      </c>
      <c r="AC3977" s="155">
        <v>45746</v>
      </c>
      <c r="AD3977" s="96">
        <v>8999990341</v>
      </c>
      <c r="AE3977" s="96" t="s">
        <v>3487</v>
      </c>
      <c r="AF3977" s="96">
        <v>3</v>
      </c>
      <c r="AG3977" s="96" t="s">
        <v>3488</v>
      </c>
      <c r="AH3977" s="96" t="s">
        <v>3489</v>
      </c>
      <c r="AI3977" s="154">
        <v>0</v>
      </c>
      <c r="AJ3977" s="154">
        <v>598740</v>
      </c>
      <c r="AK3977" s="154">
        <v>0</v>
      </c>
      <c r="AL3977" s="154">
        <v>0</v>
      </c>
      <c r="AM3977" s="154">
        <v>0</v>
      </c>
      <c r="AN3977" s="154">
        <v>0</v>
      </c>
      <c r="AO3977" s="154">
        <v>0</v>
      </c>
      <c r="AP3977" s="154">
        <v>0</v>
      </c>
      <c r="AQ3977" s="154">
        <v>598740</v>
      </c>
      <c r="AR3977" s="96" t="s">
        <v>3490</v>
      </c>
      <c r="AS3977" s="96" t="s">
        <v>3491</v>
      </c>
      <c r="AT3977" s="96" t="s">
        <v>10110</v>
      </c>
      <c r="AU3977" s="96"/>
      <c r="AV3977" s="96"/>
      <c r="AW3977" s="96"/>
      <c r="AX3977" s="96"/>
      <c r="AY3977" s="96"/>
      <c r="AZ3977" s="96"/>
      <c r="BA3977" s="96"/>
      <c r="BB3977" s="96"/>
      <c r="BC3977" s="96"/>
      <c r="BD3977" s="96"/>
      <c r="BE3977" s="96"/>
      <c r="BF3977" s="96"/>
      <c r="BG3977" s="96"/>
      <c r="BH3977" s="96"/>
    </row>
    <row r="3978" spans="1:60" x14ac:dyDescent="0.2">
      <c r="A3978" s="100">
        <v>0.6</v>
      </c>
      <c r="B3978" s="96" t="s">
        <v>3482</v>
      </c>
      <c r="C3978" s="96">
        <v>166070</v>
      </c>
      <c r="D3978" s="96">
        <v>999202310</v>
      </c>
      <c r="E3978" s="154">
        <v>0</v>
      </c>
      <c r="F3978" s="154">
        <v>265513.33333333337</v>
      </c>
      <c r="G3978" s="154">
        <v>0</v>
      </c>
      <c r="H3978" s="154">
        <v>0</v>
      </c>
      <c r="I3978" s="154">
        <v>0</v>
      </c>
      <c r="J3978" s="154">
        <v>0</v>
      </c>
      <c r="K3978" s="154">
        <v>0</v>
      </c>
      <c r="L3978" s="154">
        <v>0</v>
      </c>
      <c r="M3978" s="154">
        <v>265513.33333333337</v>
      </c>
      <c r="N3978" s="96" t="s">
        <v>10111</v>
      </c>
      <c r="O3978" s="96" t="s">
        <v>3484</v>
      </c>
      <c r="P3978" s="96">
        <v>4</v>
      </c>
      <c r="Q3978" s="96">
        <v>2025</v>
      </c>
      <c r="R3978" s="96" t="s">
        <v>3060</v>
      </c>
      <c r="S3978" s="96" t="s">
        <v>3485</v>
      </c>
      <c r="T3978" s="155">
        <v>45716</v>
      </c>
      <c r="U3978" s="155">
        <v>45717</v>
      </c>
      <c r="V3978" s="155">
        <v>45721</v>
      </c>
      <c r="W3978" s="96" t="s">
        <v>3609</v>
      </c>
      <c r="X3978" s="96" t="s">
        <v>3486</v>
      </c>
      <c r="Y3978" s="96"/>
      <c r="Z3978" s="96" t="s">
        <v>3063</v>
      </c>
      <c r="AA3978" s="96">
        <v>2769</v>
      </c>
      <c r="AB3978" s="155">
        <v>45187</v>
      </c>
      <c r="AC3978" s="155">
        <v>45746</v>
      </c>
      <c r="AD3978" s="96">
        <v>8999990341</v>
      </c>
      <c r="AE3978" s="96" t="s">
        <v>3487</v>
      </c>
      <c r="AF3978" s="96">
        <v>3</v>
      </c>
      <c r="AG3978" s="96" t="s">
        <v>3488</v>
      </c>
      <c r="AH3978" s="96" t="s">
        <v>3489</v>
      </c>
      <c r="AI3978" s="154">
        <v>0</v>
      </c>
      <c r="AJ3978" s="154">
        <v>159308</v>
      </c>
      <c r="AK3978" s="154">
        <v>0</v>
      </c>
      <c r="AL3978" s="154">
        <v>0</v>
      </c>
      <c r="AM3978" s="154">
        <v>0</v>
      </c>
      <c r="AN3978" s="154">
        <v>0</v>
      </c>
      <c r="AO3978" s="154">
        <v>0</v>
      </c>
      <c r="AP3978" s="154">
        <v>0</v>
      </c>
      <c r="AQ3978" s="154">
        <v>159308</v>
      </c>
      <c r="AR3978" s="96" t="s">
        <v>3490</v>
      </c>
      <c r="AS3978" s="96" t="s">
        <v>3491</v>
      </c>
      <c r="AT3978" s="96" t="s">
        <v>10112</v>
      </c>
      <c r="AU3978" s="96"/>
      <c r="AV3978" s="96"/>
      <c r="AW3978" s="96"/>
      <c r="AX3978" s="96"/>
      <c r="AY3978" s="96"/>
      <c r="AZ3978" s="96"/>
      <c r="BA3978" s="96"/>
      <c r="BB3978" s="96"/>
      <c r="BC3978" s="96"/>
      <c r="BD3978" s="96"/>
      <c r="BE3978" s="96"/>
      <c r="BF3978" s="96"/>
      <c r="BG3978" s="96"/>
      <c r="BH3978" s="96"/>
    </row>
    <row r="3979" spans="1:60" x14ac:dyDescent="0.2">
      <c r="A3979" s="100">
        <v>0.6</v>
      </c>
      <c r="B3979" s="96" t="s">
        <v>3482</v>
      </c>
      <c r="C3979" s="96">
        <v>166107</v>
      </c>
      <c r="D3979" s="96">
        <v>999202310</v>
      </c>
      <c r="E3979" s="154">
        <v>0</v>
      </c>
      <c r="F3979" s="154">
        <v>1974631.666666667</v>
      </c>
      <c r="G3979" s="154">
        <v>0</v>
      </c>
      <c r="H3979" s="154">
        <v>0</v>
      </c>
      <c r="I3979" s="154">
        <v>0</v>
      </c>
      <c r="J3979" s="154">
        <v>0</v>
      </c>
      <c r="K3979" s="154">
        <v>0</v>
      </c>
      <c r="L3979" s="154">
        <v>0</v>
      </c>
      <c r="M3979" s="154">
        <v>1974631.666666667</v>
      </c>
      <c r="N3979" s="96" t="s">
        <v>10113</v>
      </c>
      <c r="O3979" s="96" t="s">
        <v>3484</v>
      </c>
      <c r="P3979" s="96">
        <v>4</v>
      </c>
      <c r="Q3979" s="96">
        <v>2025</v>
      </c>
      <c r="R3979" s="96" t="s">
        <v>3060</v>
      </c>
      <c r="S3979" s="96" t="s">
        <v>3485</v>
      </c>
      <c r="T3979" s="155">
        <v>45726</v>
      </c>
      <c r="U3979" s="155">
        <v>45727</v>
      </c>
      <c r="V3979" s="155">
        <v>45728</v>
      </c>
      <c r="W3979" s="96" t="s">
        <v>3609</v>
      </c>
      <c r="X3979" s="96" t="s">
        <v>3486</v>
      </c>
      <c r="Y3979" s="96"/>
      <c r="Z3979" s="96" t="s">
        <v>3063</v>
      </c>
      <c r="AA3979" s="96">
        <v>2769</v>
      </c>
      <c r="AB3979" s="155">
        <v>45187</v>
      </c>
      <c r="AC3979" s="155">
        <v>45746</v>
      </c>
      <c r="AD3979" s="96">
        <v>8999990341</v>
      </c>
      <c r="AE3979" s="96" t="s">
        <v>3487</v>
      </c>
      <c r="AF3979" s="96">
        <v>3</v>
      </c>
      <c r="AG3979" s="96" t="s">
        <v>3488</v>
      </c>
      <c r="AH3979" s="96" t="s">
        <v>3489</v>
      </c>
      <c r="AI3979" s="154">
        <v>0</v>
      </c>
      <c r="AJ3979" s="154">
        <v>1184779</v>
      </c>
      <c r="AK3979" s="154">
        <v>0</v>
      </c>
      <c r="AL3979" s="154">
        <v>0</v>
      </c>
      <c r="AM3979" s="154">
        <v>0</v>
      </c>
      <c r="AN3979" s="154">
        <v>0</v>
      </c>
      <c r="AO3979" s="154">
        <v>0</v>
      </c>
      <c r="AP3979" s="154">
        <v>0</v>
      </c>
      <c r="AQ3979" s="154">
        <v>1184779</v>
      </c>
      <c r="AR3979" s="96" t="s">
        <v>3490</v>
      </c>
      <c r="AS3979" s="96" t="s">
        <v>3491</v>
      </c>
      <c r="AT3979" s="96" t="s">
        <v>10114</v>
      </c>
      <c r="AU3979" s="96"/>
      <c r="AV3979" s="96"/>
      <c r="AW3979" s="96"/>
      <c r="AX3979" s="96"/>
      <c r="AY3979" s="96"/>
      <c r="AZ3979" s="96"/>
      <c r="BA3979" s="96"/>
      <c r="BB3979" s="96"/>
      <c r="BC3979" s="96"/>
      <c r="BD3979" s="96"/>
      <c r="BE3979" s="96"/>
      <c r="BF3979" s="96"/>
      <c r="BG3979" s="96"/>
      <c r="BH3979" s="96"/>
    </row>
    <row r="3980" spans="1:60" x14ac:dyDescent="0.2">
      <c r="A3980" s="100">
        <v>0.6</v>
      </c>
      <c r="B3980" s="96" t="s">
        <v>3482</v>
      </c>
      <c r="C3980" s="96">
        <v>166320</v>
      </c>
      <c r="D3980" s="96">
        <v>999202310</v>
      </c>
      <c r="E3980" s="154">
        <v>0</v>
      </c>
      <c r="F3980" s="154">
        <v>468200</v>
      </c>
      <c r="G3980" s="154">
        <v>0</v>
      </c>
      <c r="H3980" s="154">
        <v>0</v>
      </c>
      <c r="I3980" s="154">
        <v>0</v>
      </c>
      <c r="J3980" s="154">
        <v>0</v>
      </c>
      <c r="K3980" s="154">
        <v>0</v>
      </c>
      <c r="L3980" s="154">
        <v>0</v>
      </c>
      <c r="M3980" s="154">
        <v>468200</v>
      </c>
      <c r="N3980" s="96" t="s">
        <v>10115</v>
      </c>
      <c r="O3980" s="96" t="s">
        <v>3484</v>
      </c>
      <c r="P3980" s="96">
        <v>4</v>
      </c>
      <c r="Q3980" s="96">
        <v>2025</v>
      </c>
      <c r="R3980" s="96" t="s">
        <v>3060</v>
      </c>
      <c r="S3980" s="96" t="s">
        <v>3485</v>
      </c>
      <c r="T3980" s="155">
        <v>45745</v>
      </c>
      <c r="U3980" s="155">
        <v>45747</v>
      </c>
      <c r="V3980" s="155">
        <v>45751</v>
      </c>
      <c r="W3980" s="96" t="s">
        <v>3609</v>
      </c>
      <c r="X3980" s="96" t="s">
        <v>3486</v>
      </c>
      <c r="Y3980" s="96"/>
      <c r="Z3980" s="96" t="s">
        <v>3063</v>
      </c>
      <c r="AA3980" s="96">
        <v>2769</v>
      </c>
      <c r="AB3980" s="155">
        <v>45187</v>
      </c>
      <c r="AC3980" s="155">
        <v>45746</v>
      </c>
      <c r="AD3980" s="96">
        <v>8999990341</v>
      </c>
      <c r="AE3980" s="96" t="s">
        <v>3487</v>
      </c>
      <c r="AF3980" s="96">
        <v>3</v>
      </c>
      <c r="AG3980" s="96" t="s">
        <v>3488</v>
      </c>
      <c r="AH3980" s="96" t="s">
        <v>3489</v>
      </c>
      <c r="AI3980" s="154">
        <v>0</v>
      </c>
      <c r="AJ3980" s="154">
        <v>280920</v>
      </c>
      <c r="AK3980" s="154">
        <v>0</v>
      </c>
      <c r="AL3980" s="154">
        <v>0</v>
      </c>
      <c r="AM3980" s="154">
        <v>0</v>
      </c>
      <c r="AN3980" s="154">
        <v>0</v>
      </c>
      <c r="AO3980" s="154">
        <v>0</v>
      </c>
      <c r="AP3980" s="154">
        <v>0</v>
      </c>
      <c r="AQ3980" s="154">
        <v>280920</v>
      </c>
      <c r="AR3980" s="96" t="s">
        <v>3490</v>
      </c>
      <c r="AS3980" s="96" t="s">
        <v>3491</v>
      </c>
      <c r="AT3980" s="96" t="s">
        <v>10116</v>
      </c>
      <c r="AU3980" s="96"/>
      <c r="AV3980" s="96"/>
      <c r="AW3980" s="96"/>
      <c r="AX3980" s="96"/>
      <c r="AY3980" s="96"/>
      <c r="AZ3980" s="96"/>
      <c r="BA3980" s="96"/>
      <c r="BB3980" s="96"/>
      <c r="BC3980" s="96"/>
      <c r="BD3980" s="96"/>
      <c r="BE3980" s="96"/>
      <c r="BF3980" s="96"/>
      <c r="BG3980" s="96"/>
      <c r="BH3980" s="96"/>
    </row>
    <row r="3981" spans="1:60" x14ac:dyDescent="0.2">
      <c r="A3981" s="100">
        <v>0.6</v>
      </c>
      <c r="B3981" s="96" t="s">
        <v>3482</v>
      </c>
      <c r="C3981" s="96">
        <v>166314</v>
      </c>
      <c r="D3981" s="96">
        <v>999202310</v>
      </c>
      <c r="E3981" s="154">
        <v>0</v>
      </c>
      <c r="F3981" s="154">
        <v>2500000</v>
      </c>
      <c r="G3981" s="154">
        <v>0</v>
      </c>
      <c r="H3981" s="154">
        <v>0</v>
      </c>
      <c r="I3981" s="154">
        <v>0</v>
      </c>
      <c r="J3981" s="154">
        <v>0</v>
      </c>
      <c r="K3981" s="154">
        <v>0</v>
      </c>
      <c r="L3981" s="154">
        <v>0</v>
      </c>
      <c r="M3981" s="154">
        <v>2500000</v>
      </c>
      <c r="N3981" s="96" t="s">
        <v>10117</v>
      </c>
      <c r="O3981" s="96" t="s">
        <v>3484</v>
      </c>
      <c r="P3981" s="96">
        <v>4</v>
      </c>
      <c r="Q3981" s="96">
        <v>2025</v>
      </c>
      <c r="R3981" s="96" t="s">
        <v>3060</v>
      </c>
      <c r="S3981" s="96" t="s">
        <v>3485</v>
      </c>
      <c r="T3981" s="155">
        <v>45737</v>
      </c>
      <c r="U3981" s="155">
        <v>45745</v>
      </c>
      <c r="V3981" s="155">
        <v>45747</v>
      </c>
      <c r="W3981" s="96" t="s">
        <v>3609</v>
      </c>
      <c r="X3981" s="96" t="s">
        <v>3568</v>
      </c>
      <c r="Y3981" s="96"/>
      <c r="Z3981" s="96" t="s">
        <v>3063</v>
      </c>
      <c r="AA3981" s="96">
        <v>2769</v>
      </c>
      <c r="AB3981" s="155">
        <v>45187</v>
      </c>
      <c r="AC3981" s="155">
        <v>45746</v>
      </c>
      <c r="AD3981" s="96">
        <v>8999990341</v>
      </c>
      <c r="AE3981" s="96" t="s">
        <v>3487</v>
      </c>
      <c r="AF3981" s="96">
        <v>3</v>
      </c>
      <c r="AG3981" s="96" t="s">
        <v>3488</v>
      </c>
      <c r="AH3981" s="96" t="s">
        <v>3569</v>
      </c>
      <c r="AI3981" s="154">
        <v>0</v>
      </c>
      <c r="AJ3981" s="154">
        <v>1500000</v>
      </c>
      <c r="AK3981" s="154">
        <v>0</v>
      </c>
      <c r="AL3981" s="154">
        <v>0</v>
      </c>
      <c r="AM3981" s="154">
        <v>0</v>
      </c>
      <c r="AN3981" s="154">
        <v>0</v>
      </c>
      <c r="AO3981" s="154">
        <v>0</v>
      </c>
      <c r="AP3981" s="154">
        <v>0</v>
      </c>
      <c r="AQ3981" s="154">
        <v>1500000</v>
      </c>
      <c r="AR3981" s="96" t="s">
        <v>3490</v>
      </c>
      <c r="AS3981" s="96" t="s">
        <v>3491</v>
      </c>
      <c r="AT3981" s="96" t="s">
        <v>10118</v>
      </c>
      <c r="AU3981" s="96"/>
      <c r="AV3981" s="96"/>
      <c r="AW3981" s="96"/>
      <c r="AX3981" s="96"/>
      <c r="AY3981" s="96"/>
      <c r="AZ3981" s="96"/>
      <c r="BA3981" s="96"/>
      <c r="BB3981" s="96"/>
      <c r="BC3981" s="96"/>
      <c r="BD3981" s="96"/>
      <c r="BE3981" s="96"/>
      <c r="BF3981" s="96"/>
      <c r="BG3981" s="96"/>
      <c r="BH3981" s="96"/>
    </row>
    <row r="3982" spans="1:60" x14ac:dyDescent="0.2">
      <c r="A3982" s="100">
        <v>0.6</v>
      </c>
      <c r="B3982" s="96" t="s">
        <v>3482</v>
      </c>
      <c r="C3982" s="96">
        <v>166054</v>
      </c>
      <c r="D3982" s="96">
        <v>999202310</v>
      </c>
      <c r="E3982" s="154">
        <v>0</v>
      </c>
      <c r="F3982" s="154">
        <v>789081</v>
      </c>
      <c r="G3982" s="154">
        <v>0</v>
      </c>
      <c r="H3982" s="154">
        <v>0</v>
      </c>
      <c r="I3982" s="154">
        <v>0</v>
      </c>
      <c r="J3982" s="154">
        <v>0</v>
      </c>
      <c r="K3982" s="154">
        <v>0</v>
      </c>
      <c r="L3982" s="154">
        <v>0</v>
      </c>
      <c r="M3982" s="154">
        <v>789081</v>
      </c>
      <c r="N3982" s="96" t="s">
        <v>10119</v>
      </c>
      <c r="O3982" s="96" t="s">
        <v>3484</v>
      </c>
      <c r="P3982" s="96">
        <v>4</v>
      </c>
      <c r="Q3982" s="96">
        <v>2025</v>
      </c>
      <c r="R3982" s="96" t="s">
        <v>3060</v>
      </c>
      <c r="S3982" s="96" t="s">
        <v>3485</v>
      </c>
      <c r="T3982" s="155">
        <v>45715</v>
      </c>
      <c r="U3982" s="155">
        <v>45717</v>
      </c>
      <c r="V3982" s="155">
        <v>45721</v>
      </c>
      <c r="W3982" s="96" t="s">
        <v>3609</v>
      </c>
      <c r="X3982" s="96" t="s">
        <v>3486</v>
      </c>
      <c r="Y3982" s="96"/>
      <c r="Z3982" s="96" t="s">
        <v>3063</v>
      </c>
      <c r="AA3982" s="96">
        <v>2769</v>
      </c>
      <c r="AB3982" s="155">
        <v>45187</v>
      </c>
      <c r="AC3982" s="155">
        <v>45746</v>
      </c>
      <c r="AD3982" s="96">
        <v>8999990341</v>
      </c>
      <c r="AE3982" s="96" t="s">
        <v>3487</v>
      </c>
      <c r="AF3982" s="96">
        <v>3</v>
      </c>
      <c r="AG3982" s="96" t="s">
        <v>3488</v>
      </c>
      <c r="AH3982" s="96" t="s">
        <v>3489</v>
      </c>
      <c r="AI3982" s="154">
        <v>0</v>
      </c>
      <c r="AJ3982" s="154">
        <v>473448.6</v>
      </c>
      <c r="AK3982" s="154">
        <v>0</v>
      </c>
      <c r="AL3982" s="154">
        <v>0</v>
      </c>
      <c r="AM3982" s="154">
        <v>0</v>
      </c>
      <c r="AN3982" s="154">
        <v>0</v>
      </c>
      <c r="AO3982" s="154">
        <v>0</v>
      </c>
      <c r="AP3982" s="154">
        <v>0</v>
      </c>
      <c r="AQ3982" s="154">
        <v>473448.6</v>
      </c>
      <c r="AR3982" s="96" t="s">
        <v>3490</v>
      </c>
      <c r="AS3982" s="96" t="s">
        <v>3491</v>
      </c>
      <c r="AT3982" s="96" t="s">
        <v>10120</v>
      </c>
      <c r="AU3982" s="96"/>
      <c r="AV3982" s="96"/>
      <c r="AW3982" s="96"/>
      <c r="AX3982" s="96"/>
      <c r="AY3982" s="96"/>
      <c r="AZ3982" s="96"/>
      <c r="BA3982" s="96"/>
      <c r="BB3982" s="96"/>
      <c r="BC3982" s="96"/>
      <c r="BD3982" s="96"/>
      <c r="BE3982" s="96"/>
      <c r="BF3982" s="96"/>
      <c r="BG3982" s="96"/>
      <c r="BH3982" s="96"/>
    </row>
    <row r="3983" spans="1:60" x14ac:dyDescent="0.2">
      <c r="A3983" s="100">
        <v>0.6</v>
      </c>
      <c r="B3983" s="96" t="s">
        <v>3482</v>
      </c>
      <c r="C3983" s="96">
        <v>166235</v>
      </c>
      <c r="D3983" s="96">
        <v>999202310</v>
      </c>
      <c r="E3983" s="154">
        <v>0</v>
      </c>
      <c r="F3983" s="154">
        <v>5243080</v>
      </c>
      <c r="G3983" s="154">
        <v>0</v>
      </c>
      <c r="H3983" s="154">
        <v>0</v>
      </c>
      <c r="I3983" s="154">
        <v>0</v>
      </c>
      <c r="J3983" s="154">
        <v>0</v>
      </c>
      <c r="K3983" s="154">
        <v>0</v>
      </c>
      <c r="L3983" s="154">
        <v>0</v>
      </c>
      <c r="M3983" s="154">
        <v>5243080</v>
      </c>
      <c r="N3983" s="96" t="s">
        <v>10121</v>
      </c>
      <c r="O3983" s="96" t="s">
        <v>3484</v>
      </c>
      <c r="P3983" s="96">
        <v>4</v>
      </c>
      <c r="Q3983" s="96">
        <v>2025</v>
      </c>
      <c r="R3983" s="96" t="s">
        <v>3060</v>
      </c>
      <c r="S3983" s="96" t="s">
        <v>3485</v>
      </c>
      <c r="T3983" s="155">
        <v>45735</v>
      </c>
      <c r="U3983" s="155">
        <v>45737</v>
      </c>
      <c r="V3983" s="155">
        <v>45741</v>
      </c>
      <c r="W3983" s="96" t="s">
        <v>3609</v>
      </c>
      <c r="X3983" s="96" t="s">
        <v>3486</v>
      </c>
      <c r="Y3983" s="96"/>
      <c r="Z3983" s="96" t="s">
        <v>3063</v>
      </c>
      <c r="AA3983" s="96">
        <v>2769</v>
      </c>
      <c r="AB3983" s="155">
        <v>45187</v>
      </c>
      <c r="AC3983" s="155">
        <v>45746</v>
      </c>
      <c r="AD3983" s="96">
        <v>8999990341</v>
      </c>
      <c r="AE3983" s="96" t="s">
        <v>3487</v>
      </c>
      <c r="AF3983" s="96">
        <v>3</v>
      </c>
      <c r="AG3983" s="96" t="s">
        <v>3488</v>
      </c>
      <c r="AH3983" s="96" t="s">
        <v>3489</v>
      </c>
      <c r="AI3983" s="154">
        <v>0</v>
      </c>
      <c r="AJ3983" s="154">
        <v>3145848</v>
      </c>
      <c r="AK3983" s="154">
        <v>0</v>
      </c>
      <c r="AL3983" s="154">
        <v>0</v>
      </c>
      <c r="AM3983" s="154">
        <v>0</v>
      </c>
      <c r="AN3983" s="154">
        <v>0</v>
      </c>
      <c r="AO3983" s="154">
        <v>0</v>
      </c>
      <c r="AP3983" s="154">
        <v>0</v>
      </c>
      <c r="AQ3983" s="154">
        <v>3145848</v>
      </c>
      <c r="AR3983" s="96" t="s">
        <v>3490</v>
      </c>
      <c r="AS3983" s="96" t="s">
        <v>3491</v>
      </c>
      <c r="AT3983" s="96" t="s">
        <v>10122</v>
      </c>
      <c r="AU3983" s="96"/>
      <c r="AV3983" s="96"/>
      <c r="AW3983" s="96"/>
      <c r="AX3983" s="96"/>
      <c r="AY3983" s="96"/>
      <c r="AZ3983" s="96"/>
      <c r="BA3983" s="96"/>
      <c r="BB3983" s="96"/>
      <c r="BC3983" s="96"/>
      <c r="BD3983" s="96"/>
      <c r="BE3983" s="96"/>
      <c r="BF3983" s="96"/>
      <c r="BG3983" s="96"/>
      <c r="BH3983" s="96"/>
    </row>
    <row r="3984" spans="1:60" x14ac:dyDescent="0.2">
      <c r="A3984" s="100">
        <v>0.6</v>
      </c>
      <c r="B3984" s="96" t="s">
        <v>3482</v>
      </c>
      <c r="C3984" s="96">
        <v>165936</v>
      </c>
      <c r="D3984" s="96">
        <v>999202310</v>
      </c>
      <c r="E3984" s="154">
        <v>0</v>
      </c>
      <c r="F3984" s="154">
        <v>943500</v>
      </c>
      <c r="G3984" s="154">
        <v>0</v>
      </c>
      <c r="H3984" s="154">
        <v>0</v>
      </c>
      <c r="I3984" s="154">
        <v>0</v>
      </c>
      <c r="J3984" s="154">
        <v>0</v>
      </c>
      <c r="K3984" s="154">
        <v>0</v>
      </c>
      <c r="L3984" s="154">
        <v>0</v>
      </c>
      <c r="M3984" s="154">
        <v>943500</v>
      </c>
      <c r="N3984" s="96" t="s">
        <v>10123</v>
      </c>
      <c r="O3984" s="96" t="s">
        <v>3484</v>
      </c>
      <c r="P3984" s="96">
        <v>4</v>
      </c>
      <c r="Q3984" s="96">
        <v>2025</v>
      </c>
      <c r="R3984" s="96" t="s">
        <v>3060</v>
      </c>
      <c r="S3984" s="96" t="s">
        <v>3485</v>
      </c>
      <c r="T3984" s="155">
        <v>45699</v>
      </c>
      <c r="U3984" s="155">
        <v>45701</v>
      </c>
      <c r="V3984" s="155">
        <v>45702</v>
      </c>
      <c r="W3984" s="96" t="s">
        <v>3609</v>
      </c>
      <c r="X3984" s="96" t="s">
        <v>3486</v>
      </c>
      <c r="Y3984" s="96"/>
      <c r="Z3984" s="96" t="s">
        <v>3063</v>
      </c>
      <c r="AA3984" s="96">
        <v>2769</v>
      </c>
      <c r="AB3984" s="155">
        <v>45187</v>
      </c>
      <c r="AC3984" s="155">
        <v>45746</v>
      </c>
      <c r="AD3984" s="96">
        <v>8999990341</v>
      </c>
      <c r="AE3984" s="96" t="s">
        <v>3487</v>
      </c>
      <c r="AF3984" s="96">
        <v>3</v>
      </c>
      <c r="AG3984" s="96" t="s">
        <v>3488</v>
      </c>
      <c r="AH3984" s="96" t="s">
        <v>3489</v>
      </c>
      <c r="AI3984" s="154">
        <v>0</v>
      </c>
      <c r="AJ3984" s="154">
        <v>566100</v>
      </c>
      <c r="AK3984" s="154">
        <v>0</v>
      </c>
      <c r="AL3984" s="154">
        <v>0</v>
      </c>
      <c r="AM3984" s="154">
        <v>0</v>
      </c>
      <c r="AN3984" s="154">
        <v>0</v>
      </c>
      <c r="AO3984" s="154">
        <v>0</v>
      </c>
      <c r="AP3984" s="154">
        <v>0</v>
      </c>
      <c r="AQ3984" s="154">
        <v>566100</v>
      </c>
      <c r="AR3984" s="96" t="s">
        <v>3490</v>
      </c>
      <c r="AS3984" s="96" t="s">
        <v>3491</v>
      </c>
      <c r="AT3984" s="96" t="s">
        <v>10124</v>
      </c>
      <c r="AU3984" s="96"/>
      <c r="AV3984" s="96"/>
      <c r="AW3984" s="96"/>
      <c r="AX3984" s="96"/>
      <c r="AY3984" s="96"/>
      <c r="AZ3984" s="96"/>
      <c r="BA3984" s="96"/>
      <c r="BB3984" s="96"/>
      <c r="BC3984" s="96"/>
      <c r="BD3984" s="96"/>
      <c r="BE3984" s="96"/>
      <c r="BF3984" s="96"/>
      <c r="BG3984" s="96"/>
      <c r="BH3984" s="96"/>
    </row>
    <row r="3985" spans="1:60" x14ac:dyDescent="0.2">
      <c r="A3985" s="100">
        <v>0.6</v>
      </c>
      <c r="B3985" s="96" t="s">
        <v>3482</v>
      </c>
      <c r="C3985" s="96">
        <v>165980</v>
      </c>
      <c r="D3985" s="96">
        <v>999202310</v>
      </c>
      <c r="E3985" s="154">
        <v>0</v>
      </c>
      <c r="F3985" s="154">
        <v>2500000</v>
      </c>
      <c r="G3985" s="154">
        <v>0</v>
      </c>
      <c r="H3985" s="154">
        <v>0</v>
      </c>
      <c r="I3985" s="154">
        <v>0</v>
      </c>
      <c r="J3985" s="154">
        <v>0</v>
      </c>
      <c r="K3985" s="154">
        <v>0</v>
      </c>
      <c r="L3985" s="154">
        <v>0</v>
      </c>
      <c r="M3985" s="154">
        <v>2500000</v>
      </c>
      <c r="N3985" s="96" t="s">
        <v>10125</v>
      </c>
      <c r="O3985" s="96" t="s">
        <v>3484</v>
      </c>
      <c r="P3985" s="96">
        <v>4</v>
      </c>
      <c r="Q3985" s="96">
        <v>2025</v>
      </c>
      <c r="R3985" s="96" t="s">
        <v>3060</v>
      </c>
      <c r="S3985" s="96" t="s">
        <v>3485</v>
      </c>
      <c r="T3985" s="155">
        <v>45707</v>
      </c>
      <c r="U3985" s="155">
        <v>45708</v>
      </c>
      <c r="V3985" s="155">
        <v>45712</v>
      </c>
      <c r="W3985" s="96" t="s">
        <v>3609</v>
      </c>
      <c r="X3985" s="96" t="s">
        <v>3568</v>
      </c>
      <c r="Y3985" s="96"/>
      <c r="Z3985" s="96" t="s">
        <v>3063</v>
      </c>
      <c r="AA3985" s="96">
        <v>2769</v>
      </c>
      <c r="AB3985" s="155">
        <v>45187</v>
      </c>
      <c r="AC3985" s="155">
        <v>45746</v>
      </c>
      <c r="AD3985" s="96">
        <v>8999990341</v>
      </c>
      <c r="AE3985" s="96" t="s">
        <v>3487</v>
      </c>
      <c r="AF3985" s="96">
        <v>3</v>
      </c>
      <c r="AG3985" s="96" t="s">
        <v>3488</v>
      </c>
      <c r="AH3985" s="96" t="s">
        <v>3569</v>
      </c>
      <c r="AI3985" s="154">
        <v>0</v>
      </c>
      <c r="AJ3985" s="154">
        <v>1500000</v>
      </c>
      <c r="AK3985" s="154">
        <v>0</v>
      </c>
      <c r="AL3985" s="154">
        <v>0</v>
      </c>
      <c r="AM3985" s="154">
        <v>0</v>
      </c>
      <c r="AN3985" s="154">
        <v>0</v>
      </c>
      <c r="AO3985" s="154">
        <v>0</v>
      </c>
      <c r="AP3985" s="154">
        <v>0</v>
      </c>
      <c r="AQ3985" s="154">
        <v>1500000</v>
      </c>
      <c r="AR3985" s="96" t="s">
        <v>3490</v>
      </c>
      <c r="AS3985" s="96" t="s">
        <v>3491</v>
      </c>
      <c r="AT3985" s="96" t="s">
        <v>10126</v>
      </c>
      <c r="AU3985" s="96"/>
      <c r="AV3985" s="96"/>
      <c r="AW3985" s="96"/>
      <c r="AX3985" s="96"/>
      <c r="AY3985" s="96"/>
      <c r="AZ3985" s="96"/>
      <c r="BA3985" s="96"/>
      <c r="BB3985" s="96"/>
      <c r="BC3985" s="96"/>
      <c r="BD3985" s="96"/>
      <c r="BE3985" s="96"/>
      <c r="BF3985" s="96"/>
      <c r="BG3985" s="96"/>
      <c r="BH3985" s="96"/>
    </row>
    <row r="3986" spans="1:60" x14ac:dyDescent="0.2">
      <c r="A3986" s="100">
        <v>0.6</v>
      </c>
      <c r="B3986" s="96" t="s">
        <v>3482</v>
      </c>
      <c r="C3986" s="96">
        <v>166172</v>
      </c>
      <c r="D3986" s="96">
        <v>999202310</v>
      </c>
      <c r="E3986" s="154">
        <v>0</v>
      </c>
      <c r="F3986" s="154">
        <v>204940</v>
      </c>
      <c r="G3986" s="154">
        <v>0</v>
      </c>
      <c r="H3986" s="154">
        <v>0</v>
      </c>
      <c r="I3986" s="154">
        <v>0</v>
      </c>
      <c r="J3986" s="154">
        <v>0</v>
      </c>
      <c r="K3986" s="154">
        <v>0</v>
      </c>
      <c r="L3986" s="154">
        <v>0</v>
      </c>
      <c r="M3986" s="154">
        <v>204940</v>
      </c>
      <c r="N3986" s="96" t="s">
        <v>10127</v>
      </c>
      <c r="O3986" s="96" t="s">
        <v>3484</v>
      </c>
      <c r="P3986" s="96">
        <v>4</v>
      </c>
      <c r="Q3986" s="96">
        <v>2025</v>
      </c>
      <c r="R3986" s="96" t="s">
        <v>3060</v>
      </c>
      <c r="S3986" s="96" t="s">
        <v>3485</v>
      </c>
      <c r="T3986" s="155">
        <v>45727</v>
      </c>
      <c r="U3986" s="155">
        <v>45730</v>
      </c>
      <c r="V3986" s="155">
        <v>45733</v>
      </c>
      <c r="W3986" s="96" t="s">
        <v>3609</v>
      </c>
      <c r="X3986" s="96" t="s">
        <v>3486</v>
      </c>
      <c r="Y3986" s="96"/>
      <c r="Z3986" s="96" t="s">
        <v>3063</v>
      </c>
      <c r="AA3986" s="96">
        <v>2769</v>
      </c>
      <c r="AB3986" s="155">
        <v>45187</v>
      </c>
      <c r="AC3986" s="155">
        <v>45746</v>
      </c>
      <c r="AD3986" s="96">
        <v>8999990341</v>
      </c>
      <c r="AE3986" s="96" t="s">
        <v>3487</v>
      </c>
      <c r="AF3986" s="96">
        <v>3</v>
      </c>
      <c r="AG3986" s="96" t="s">
        <v>3488</v>
      </c>
      <c r="AH3986" s="96" t="s">
        <v>3489</v>
      </c>
      <c r="AI3986" s="154">
        <v>0</v>
      </c>
      <c r="AJ3986" s="154">
        <v>122964</v>
      </c>
      <c r="AK3986" s="154">
        <v>0</v>
      </c>
      <c r="AL3986" s="154">
        <v>0</v>
      </c>
      <c r="AM3986" s="154">
        <v>0</v>
      </c>
      <c r="AN3986" s="154">
        <v>0</v>
      </c>
      <c r="AO3986" s="154">
        <v>0</v>
      </c>
      <c r="AP3986" s="154">
        <v>0</v>
      </c>
      <c r="AQ3986" s="154">
        <v>122964</v>
      </c>
      <c r="AR3986" s="96" t="s">
        <v>3490</v>
      </c>
      <c r="AS3986" s="96" t="s">
        <v>3491</v>
      </c>
      <c r="AT3986" s="96" t="s">
        <v>10128</v>
      </c>
      <c r="AU3986" s="96"/>
      <c r="AV3986" s="96"/>
      <c r="AW3986" s="96"/>
      <c r="AX3986" s="96"/>
      <c r="AY3986" s="96"/>
      <c r="AZ3986" s="96"/>
      <c r="BA3986" s="96"/>
      <c r="BB3986" s="96"/>
      <c r="BC3986" s="96"/>
      <c r="BD3986" s="96"/>
      <c r="BE3986" s="96"/>
      <c r="BF3986" s="96"/>
      <c r="BG3986" s="96"/>
      <c r="BH3986" s="96"/>
    </row>
    <row r="3987" spans="1:60" x14ac:dyDescent="0.2">
      <c r="A3987" s="100">
        <v>0.6</v>
      </c>
      <c r="B3987" s="96" t="s">
        <v>3482</v>
      </c>
      <c r="C3987" s="96">
        <v>166021</v>
      </c>
      <c r="D3987" s="96">
        <v>999202310</v>
      </c>
      <c r="E3987" s="154">
        <v>0</v>
      </c>
      <c r="F3987" s="154">
        <v>1006881</v>
      </c>
      <c r="G3987" s="154">
        <v>0</v>
      </c>
      <c r="H3987" s="154">
        <v>0</v>
      </c>
      <c r="I3987" s="154">
        <v>0</v>
      </c>
      <c r="J3987" s="154">
        <v>0</v>
      </c>
      <c r="K3987" s="154">
        <v>0</v>
      </c>
      <c r="L3987" s="154">
        <v>0</v>
      </c>
      <c r="M3987" s="154">
        <v>1006881</v>
      </c>
      <c r="N3987" s="96" t="s">
        <v>10129</v>
      </c>
      <c r="O3987" s="96" t="s">
        <v>3484</v>
      </c>
      <c r="P3987" s="96">
        <v>4</v>
      </c>
      <c r="Q3987" s="96">
        <v>2025</v>
      </c>
      <c r="R3987" s="96" t="s">
        <v>3060</v>
      </c>
      <c r="S3987" s="96" t="s">
        <v>3485</v>
      </c>
      <c r="T3987" s="155">
        <v>45712</v>
      </c>
      <c r="U3987" s="155">
        <v>45713</v>
      </c>
      <c r="V3987" s="155">
        <v>45716</v>
      </c>
      <c r="W3987" s="96" t="s">
        <v>3609</v>
      </c>
      <c r="X3987" s="96" t="s">
        <v>3486</v>
      </c>
      <c r="Y3987" s="96"/>
      <c r="Z3987" s="96" t="s">
        <v>3063</v>
      </c>
      <c r="AA3987" s="96">
        <v>2769</v>
      </c>
      <c r="AB3987" s="155">
        <v>45187</v>
      </c>
      <c r="AC3987" s="155">
        <v>45746</v>
      </c>
      <c r="AD3987" s="96">
        <v>8999990341</v>
      </c>
      <c r="AE3987" s="96" t="s">
        <v>3487</v>
      </c>
      <c r="AF3987" s="96">
        <v>3</v>
      </c>
      <c r="AG3987" s="96" t="s">
        <v>3488</v>
      </c>
      <c r="AH3987" s="96" t="s">
        <v>3489</v>
      </c>
      <c r="AI3987" s="154">
        <v>0</v>
      </c>
      <c r="AJ3987" s="154">
        <v>604128.6</v>
      </c>
      <c r="AK3987" s="154">
        <v>0</v>
      </c>
      <c r="AL3987" s="154">
        <v>0</v>
      </c>
      <c r="AM3987" s="154">
        <v>0</v>
      </c>
      <c r="AN3987" s="154">
        <v>0</v>
      </c>
      <c r="AO3987" s="154">
        <v>0</v>
      </c>
      <c r="AP3987" s="154">
        <v>0</v>
      </c>
      <c r="AQ3987" s="154">
        <v>604128.6</v>
      </c>
      <c r="AR3987" s="96" t="s">
        <v>3490</v>
      </c>
      <c r="AS3987" s="96" t="s">
        <v>3491</v>
      </c>
      <c r="AT3987" s="96" t="s">
        <v>10130</v>
      </c>
      <c r="AU3987" s="96"/>
      <c r="AV3987" s="96"/>
      <c r="AW3987" s="96"/>
      <c r="AX3987" s="96"/>
      <c r="AY3987" s="96"/>
      <c r="AZ3987" s="96"/>
      <c r="BA3987" s="96"/>
      <c r="BB3987" s="96"/>
      <c r="BC3987" s="96"/>
      <c r="BD3987" s="96"/>
      <c r="BE3987" s="96"/>
      <c r="BF3987" s="96"/>
      <c r="BG3987" s="96"/>
      <c r="BH3987" s="96"/>
    </row>
    <row r="3988" spans="1:60" x14ac:dyDescent="0.2">
      <c r="A3988" s="100">
        <v>0.6</v>
      </c>
      <c r="B3988" s="96" t="s">
        <v>3482</v>
      </c>
      <c r="C3988" s="96">
        <v>166124</v>
      </c>
      <c r="D3988" s="96">
        <v>999202310</v>
      </c>
      <c r="E3988" s="154">
        <v>0</v>
      </c>
      <c r="F3988" s="154">
        <v>215906.66666666669</v>
      </c>
      <c r="G3988" s="154">
        <v>0</v>
      </c>
      <c r="H3988" s="154">
        <v>0</v>
      </c>
      <c r="I3988" s="154">
        <v>0</v>
      </c>
      <c r="J3988" s="154">
        <v>0</v>
      </c>
      <c r="K3988" s="154">
        <v>0</v>
      </c>
      <c r="L3988" s="154">
        <v>0</v>
      </c>
      <c r="M3988" s="154">
        <v>215906.66666666669</v>
      </c>
      <c r="N3988" s="96" t="s">
        <v>10131</v>
      </c>
      <c r="O3988" s="96" t="s">
        <v>3484</v>
      </c>
      <c r="P3988" s="96">
        <v>4</v>
      </c>
      <c r="Q3988" s="96">
        <v>2025</v>
      </c>
      <c r="R3988" s="96" t="s">
        <v>3060</v>
      </c>
      <c r="S3988" s="96" t="s">
        <v>3485</v>
      </c>
      <c r="T3988" s="155">
        <v>45724</v>
      </c>
      <c r="U3988" s="155">
        <v>45726</v>
      </c>
      <c r="V3988" s="155">
        <v>45728</v>
      </c>
      <c r="W3988" s="96" t="s">
        <v>3609</v>
      </c>
      <c r="X3988" s="96" t="s">
        <v>3486</v>
      </c>
      <c r="Y3988" s="96"/>
      <c r="Z3988" s="96" t="s">
        <v>3063</v>
      </c>
      <c r="AA3988" s="96">
        <v>2769</v>
      </c>
      <c r="AB3988" s="155">
        <v>45187</v>
      </c>
      <c r="AC3988" s="155">
        <v>45746</v>
      </c>
      <c r="AD3988" s="96">
        <v>8999990341</v>
      </c>
      <c r="AE3988" s="96" t="s">
        <v>3487</v>
      </c>
      <c r="AF3988" s="96">
        <v>3</v>
      </c>
      <c r="AG3988" s="96" t="s">
        <v>3488</v>
      </c>
      <c r="AH3988" s="96" t="s">
        <v>3489</v>
      </c>
      <c r="AI3988" s="154">
        <v>0</v>
      </c>
      <c r="AJ3988" s="154">
        <v>129544</v>
      </c>
      <c r="AK3988" s="154">
        <v>0</v>
      </c>
      <c r="AL3988" s="154">
        <v>0</v>
      </c>
      <c r="AM3988" s="154">
        <v>0</v>
      </c>
      <c r="AN3988" s="154">
        <v>0</v>
      </c>
      <c r="AO3988" s="154">
        <v>0</v>
      </c>
      <c r="AP3988" s="154">
        <v>0</v>
      </c>
      <c r="AQ3988" s="154">
        <v>129544</v>
      </c>
      <c r="AR3988" s="96" t="s">
        <v>3490</v>
      </c>
      <c r="AS3988" s="96" t="s">
        <v>3491</v>
      </c>
      <c r="AT3988" s="96" t="s">
        <v>10132</v>
      </c>
      <c r="AU3988" s="96"/>
      <c r="AV3988" s="96"/>
      <c r="AW3988" s="96"/>
      <c r="AX3988" s="96"/>
      <c r="AY3988" s="96"/>
      <c r="AZ3988" s="96"/>
      <c r="BA3988" s="96"/>
      <c r="BB3988" s="96"/>
      <c r="BC3988" s="96"/>
      <c r="BD3988" s="96"/>
      <c r="BE3988" s="96"/>
      <c r="BF3988" s="96"/>
      <c r="BG3988" s="96"/>
      <c r="BH3988" s="96"/>
    </row>
    <row r="3989" spans="1:60" x14ac:dyDescent="0.2">
      <c r="A3989" s="100">
        <v>0.6</v>
      </c>
      <c r="B3989" s="96" t="s">
        <v>3482</v>
      </c>
      <c r="C3989" s="96">
        <v>166254</v>
      </c>
      <c r="D3989" s="96">
        <v>999202310</v>
      </c>
      <c r="E3989" s="154">
        <v>0</v>
      </c>
      <c r="F3989" s="154">
        <v>268908.33333333337</v>
      </c>
      <c r="G3989" s="154">
        <v>0</v>
      </c>
      <c r="H3989" s="154">
        <v>0</v>
      </c>
      <c r="I3989" s="154">
        <v>0</v>
      </c>
      <c r="J3989" s="154">
        <v>0</v>
      </c>
      <c r="K3989" s="154">
        <v>0</v>
      </c>
      <c r="L3989" s="154">
        <v>0</v>
      </c>
      <c r="M3989" s="154">
        <v>268908.33333333337</v>
      </c>
      <c r="N3989" s="96" t="s">
        <v>10133</v>
      </c>
      <c r="O3989" s="96" t="s">
        <v>3484</v>
      </c>
      <c r="P3989" s="96">
        <v>4</v>
      </c>
      <c r="Q3989" s="96">
        <v>2025</v>
      </c>
      <c r="R3989" s="96" t="s">
        <v>3060</v>
      </c>
      <c r="S3989" s="96" t="s">
        <v>3485</v>
      </c>
      <c r="T3989" s="155">
        <v>45737</v>
      </c>
      <c r="U3989" s="155">
        <v>45738</v>
      </c>
      <c r="V3989" s="155">
        <v>45741</v>
      </c>
      <c r="W3989" s="96" t="s">
        <v>3609</v>
      </c>
      <c r="X3989" s="96" t="s">
        <v>3486</v>
      </c>
      <c r="Y3989" s="96"/>
      <c r="Z3989" s="96" t="s">
        <v>3063</v>
      </c>
      <c r="AA3989" s="96">
        <v>2769</v>
      </c>
      <c r="AB3989" s="155">
        <v>45187</v>
      </c>
      <c r="AC3989" s="155">
        <v>45746</v>
      </c>
      <c r="AD3989" s="96">
        <v>8999990341</v>
      </c>
      <c r="AE3989" s="96" t="s">
        <v>3487</v>
      </c>
      <c r="AF3989" s="96">
        <v>3</v>
      </c>
      <c r="AG3989" s="96" t="s">
        <v>3488</v>
      </c>
      <c r="AH3989" s="96" t="s">
        <v>3489</v>
      </c>
      <c r="AI3989" s="154">
        <v>0</v>
      </c>
      <c r="AJ3989" s="154">
        <v>161345</v>
      </c>
      <c r="AK3989" s="154">
        <v>0</v>
      </c>
      <c r="AL3989" s="154">
        <v>0</v>
      </c>
      <c r="AM3989" s="154">
        <v>0</v>
      </c>
      <c r="AN3989" s="154">
        <v>0</v>
      </c>
      <c r="AO3989" s="154">
        <v>0</v>
      </c>
      <c r="AP3989" s="154">
        <v>0</v>
      </c>
      <c r="AQ3989" s="154">
        <v>161345</v>
      </c>
      <c r="AR3989" s="96" t="s">
        <v>3490</v>
      </c>
      <c r="AS3989" s="96" t="s">
        <v>3491</v>
      </c>
      <c r="AT3989" s="96" t="s">
        <v>10134</v>
      </c>
      <c r="AU3989" s="96"/>
      <c r="AV3989" s="96"/>
      <c r="AW3989" s="96"/>
      <c r="AX3989" s="96"/>
      <c r="AY3989" s="96"/>
      <c r="AZ3989" s="96"/>
      <c r="BA3989" s="96"/>
      <c r="BB3989" s="96"/>
      <c r="BC3989" s="96"/>
      <c r="BD3989" s="96"/>
      <c r="BE3989" s="96"/>
      <c r="BF3989" s="96"/>
      <c r="BG3989" s="96"/>
      <c r="BH3989" s="96"/>
    </row>
    <row r="3990" spans="1:60" x14ac:dyDescent="0.2">
      <c r="A3990" s="100">
        <v>0.6</v>
      </c>
      <c r="B3990" s="96" t="s">
        <v>3482</v>
      </c>
      <c r="C3990" s="96">
        <v>165991</v>
      </c>
      <c r="D3990" s="96">
        <v>999202310</v>
      </c>
      <c r="E3990" s="154">
        <v>0</v>
      </c>
      <c r="F3990" s="154">
        <v>492059.00000000012</v>
      </c>
      <c r="G3990" s="154">
        <v>0</v>
      </c>
      <c r="H3990" s="154">
        <v>0</v>
      </c>
      <c r="I3990" s="154">
        <v>0</v>
      </c>
      <c r="J3990" s="154">
        <v>0</v>
      </c>
      <c r="K3990" s="154">
        <v>0</v>
      </c>
      <c r="L3990" s="154">
        <v>0</v>
      </c>
      <c r="M3990" s="154">
        <v>492059.00000000012</v>
      </c>
      <c r="N3990" s="96" t="s">
        <v>10135</v>
      </c>
      <c r="O3990" s="96" t="s">
        <v>3484</v>
      </c>
      <c r="P3990" s="96">
        <v>4</v>
      </c>
      <c r="Q3990" s="96">
        <v>2025</v>
      </c>
      <c r="R3990" s="96" t="s">
        <v>3060</v>
      </c>
      <c r="S3990" s="96" t="s">
        <v>3485</v>
      </c>
      <c r="T3990" s="155">
        <v>45708</v>
      </c>
      <c r="U3990" s="155">
        <v>45709</v>
      </c>
      <c r="V3990" s="155">
        <v>45712</v>
      </c>
      <c r="W3990" s="96" t="s">
        <v>3609</v>
      </c>
      <c r="X3990" s="96" t="s">
        <v>3486</v>
      </c>
      <c r="Y3990" s="96"/>
      <c r="Z3990" s="96" t="s">
        <v>3063</v>
      </c>
      <c r="AA3990" s="96">
        <v>2769</v>
      </c>
      <c r="AB3990" s="155">
        <v>45187</v>
      </c>
      <c r="AC3990" s="155">
        <v>45746</v>
      </c>
      <c r="AD3990" s="96">
        <v>8999990341</v>
      </c>
      <c r="AE3990" s="96" t="s">
        <v>3487</v>
      </c>
      <c r="AF3990" s="96">
        <v>3</v>
      </c>
      <c r="AG3990" s="96" t="s">
        <v>3488</v>
      </c>
      <c r="AH3990" s="96" t="s">
        <v>3489</v>
      </c>
      <c r="AI3990" s="154">
        <v>0</v>
      </c>
      <c r="AJ3990" s="154">
        <v>295235.40000000002</v>
      </c>
      <c r="AK3990" s="154">
        <v>0</v>
      </c>
      <c r="AL3990" s="154">
        <v>0</v>
      </c>
      <c r="AM3990" s="154">
        <v>0</v>
      </c>
      <c r="AN3990" s="154">
        <v>0</v>
      </c>
      <c r="AO3990" s="154">
        <v>0</v>
      </c>
      <c r="AP3990" s="154">
        <v>0</v>
      </c>
      <c r="AQ3990" s="154">
        <v>295235.40000000002</v>
      </c>
      <c r="AR3990" s="96" t="s">
        <v>3490</v>
      </c>
      <c r="AS3990" s="96" t="s">
        <v>3491</v>
      </c>
      <c r="AT3990" s="96" t="s">
        <v>10136</v>
      </c>
      <c r="AU3990" s="96"/>
      <c r="AV3990" s="96"/>
      <c r="AW3990" s="96"/>
      <c r="AX3990" s="96"/>
      <c r="AY3990" s="96"/>
      <c r="AZ3990" s="96"/>
      <c r="BA3990" s="96"/>
      <c r="BB3990" s="96"/>
      <c r="BC3990" s="96"/>
      <c r="BD3990" s="96"/>
      <c r="BE3990" s="96"/>
      <c r="BF3990" s="96"/>
      <c r="BG3990" s="96"/>
      <c r="BH3990" s="96"/>
    </row>
    <row r="3991" spans="1:60" x14ac:dyDescent="0.2">
      <c r="A3991" s="100">
        <v>0.6</v>
      </c>
      <c r="B3991" s="96" t="s">
        <v>3482</v>
      </c>
      <c r="C3991" s="96">
        <v>166303</v>
      </c>
      <c r="D3991" s="96">
        <v>999202310</v>
      </c>
      <c r="E3991" s="154">
        <v>0</v>
      </c>
      <c r="F3991" s="154">
        <v>317700</v>
      </c>
      <c r="G3991" s="154">
        <v>0</v>
      </c>
      <c r="H3991" s="154">
        <v>0</v>
      </c>
      <c r="I3991" s="154">
        <v>0</v>
      </c>
      <c r="J3991" s="154">
        <v>0</v>
      </c>
      <c r="K3991" s="154">
        <v>0</v>
      </c>
      <c r="L3991" s="154">
        <v>0</v>
      </c>
      <c r="M3991" s="154">
        <v>317700</v>
      </c>
      <c r="N3991" s="96" t="s">
        <v>10137</v>
      </c>
      <c r="O3991" s="96" t="s">
        <v>3484</v>
      </c>
      <c r="P3991" s="96">
        <v>4</v>
      </c>
      <c r="Q3991" s="96">
        <v>2025</v>
      </c>
      <c r="R3991" s="96" t="s">
        <v>3060</v>
      </c>
      <c r="S3991" s="96" t="s">
        <v>3485</v>
      </c>
      <c r="T3991" s="155">
        <v>45743</v>
      </c>
      <c r="U3991" s="155">
        <v>45745</v>
      </c>
      <c r="V3991" s="155">
        <v>45747</v>
      </c>
      <c r="W3991" s="96" t="s">
        <v>3609</v>
      </c>
      <c r="X3991" s="96" t="s">
        <v>3486</v>
      </c>
      <c r="Y3991" s="96"/>
      <c r="Z3991" s="96" t="s">
        <v>3063</v>
      </c>
      <c r="AA3991" s="96">
        <v>2769</v>
      </c>
      <c r="AB3991" s="155">
        <v>45187</v>
      </c>
      <c r="AC3991" s="155">
        <v>45746</v>
      </c>
      <c r="AD3991" s="96">
        <v>8999990341</v>
      </c>
      <c r="AE3991" s="96" t="s">
        <v>3487</v>
      </c>
      <c r="AF3991" s="96">
        <v>3</v>
      </c>
      <c r="AG3991" s="96" t="s">
        <v>3488</v>
      </c>
      <c r="AH3991" s="96" t="s">
        <v>3489</v>
      </c>
      <c r="AI3991" s="154">
        <v>0</v>
      </c>
      <c r="AJ3991" s="154">
        <v>190620</v>
      </c>
      <c r="AK3991" s="154">
        <v>0</v>
      </c>
      <c r="AL3991" s="154">
        <v>0</v>
      </c>
      <c r="AM3991" s="154">
        <v>0</v>
      </c>
      <c r="AN3991" s="154">
        <v>0</v>
      </c>
      <c r="AO3991" s="154">
        <v>0</v>
      </c>
      <c r="AP3991" s="154">
        <v>0</v>
      </c>
      <c r="AQ3991" s="154">
        <v>190620</v>
      </c>
      <c r="AR3991" s="96" t="s">
        <v>3490</v>
      </c>
      <c r="AS3991" s="96" t="s">
        <v>3491</v>
      </c>
      <c r="AT3991" s="96" t="s">
        <v>10138</v>
      </c>
      <c r="AU3991" s="96"/>
      <c r="AV3991" s="96"/>
      <c r="AW3991" s="96"/>
      <c r="AX3991" s="96"/>
      <c r="AY3991" s="96"/>
      <c r="AZ3991" s="96"/>
      <c r="BA3991" s="96"/>
      <c r="BB3991" s="96"/>
      <c r="BC3991" s="96"/>
      <c r="BD3991" s="96"/>
      <c r="BE3991" s="96"/>
      <c r="BF3991" s="96"/>
      <c r="BG3991" s="96"/>
      <c r="BH3991" s="96"/>
    </row>
    <row r="3992" spans="1:60" x14ac:dyDescent="0.2">
      <c r="A3992" s="100">
        <v>0.6</v>
      </c>
      <c r="B3992" s="96" t="s">
        <v>3482</v>
      </c>
      <c r="C3992" s="96">
        <v>166138</v>
      </c>
      <c r="D3992" s="96">
        <v>999202310</v>
      </c>
      <c r="E3992" s="154">
        <v>304891.66666666669</v>
      </c>
      <c r="F3992" s="154">
        <v>7000000</v>
      </c>
      <c r="G3992" s="154">
        <v>0</v>
      </c>
      <c r="H3992" s="154">
        <v>0</v>
      </c>
      <c r="I3992" s="154">
        <v>0</v>
      </c>
      <c r="J3992" s="154">
        <v>0</v>
      </c>
      <c r="K3992" s="154">
        <v>0</v>
      </c>
      <c r="L3992" s="154">
        <v>0</v>
      </c>
      <c r="M3992" s="154">
        <v>7304891.666666667</v>
      </c>
      <c r="N3992" s="96" t="s">
        <v>10139</v>
      </c>
      <c r="O3992" s="96" t="s">
        <v>3484</v>
      </c>
      <c r="P3992" s="96">
        <v>4</v>
      </c>
      <c r="Q3992" s="96">
        <v>2025</v>
      </c>
      <c r="R3992" s="96" t="s">
        <v>3060</v>
      </c>
      <c r="S3992" s="96" t="s">
        <v>3485</v>
      </c>
      <c r="T3992" s="155">
        <v>45666</v>
      </c>
      <c r="U3992" s="155">
        <v>45727</v>
      </c>
      <c r="V3992" s="155">
        <v>45728</v>
      </c>
      <c r="W3992" s="96" t="s">
        <v>3609</v>
      </c>
      <c r="X3992" s="96" t="s">
        <v>3711</v>
      </c>
      <c r="Y3992" s="96"/>
      <c r="Z3992" s="96" t="s">
        <v>3063</v>
      </c>
      <c r="AA3992" s="96">
        <v>2769</v>
      </c>
      <c r="AB3992" s="155">
        <v>45187</v>
      </c>
      <c r="AC3992" s="155">
        <v>45746</v>
      </c>
      <c r="AD3992" s="96">
        <v>8999990341</v>
      </c>
      <c r="AE3992" s="96" t="s">
        <v>3487</v>
      </c>
      <c r="AF3992" s="96">
        <v>3</v>
      </c>
      <c r="AG3992" s="96" t="s">
        <v>3488</v>
      </c>
      <c r="AH3992" s="96" t="s">
        <v>3489</v>
      </c>
      <c r="AI3992" s="154">
        <v>182935</v>
      </c>
      <c r="AJ3992" s="154">
        <v>4200000</v>
      </c>
      <c r="AK3992" s="154">
        <v>0</v>
      </c>
      <c r="AL3992" s="154">
        <v>0</v>
      </c>
      <c r="AM3992" s="154">
        <v>0</v>
      </c>
      <c r="AN3992" s="154">
        <v>0</v>
      </c>
      <c r="AO3992" s="154">
        <v>0</v>
      </c>
      <c r="AP3992" s="154">
        <v>0</v>
      </c>
      <c r="AQ3992" s="154">
        <v>4382935</v>
      </c>
      <c r="AR3992" s="96" t="s">
        <v>3490</v>
      </c>
      <c r="AS3992" s="96" t="s">
        <v>3491</v>
      </c>
      <c r="AT3992" s="96" t="s">
        <v>10140</v>
      </c>
      <c r="AU3992" s="96"/>
      <c r="AV3992" s="96"/>
      <c r="AW3992" s="96"/>
      <c r="AX3992" s="96"/>
      <c r="AY3992" s="96"/>
      <c r="AZ3992" s="96"/>
      <c r="BA3992" s="96"/>
      <c r="BB3992" s="96"/>
      <c r="BC3992" s="96"/>
      <c r="BD3992" s="96"/>
      <c r="BE3992" s="96"/>
      <c r="BF3992" s="96"/>
      <c r="BG3992" s="96"/>
      <c r="BH3992" s="96"/>
    </row>
    <row r="3993" spans="1:60" x14ac:dyDescent="0.2">
      <c r="A3993" s="100">
        <v>0.6</v>
      </c>
      <c r="B3993" s="96" t="s">
        <v>3482</v>
      </c>
      <c r="C3993" s="96">
        <v>166138</v>
      </c>
      <c r="D3993" s="96">
        <v>999202310</v>
      </c>
      <c r="E3993" s="154">
        <v>0</v>
      </c>
      <c r="F3993" s="154">
        <v>2500000</v>
      </c>
      <c r="G3993" s="154">
        <v>0</v>
      </c>
      <c r="H3993" s="154">
        <v>0</v>
      </c>
      <c r="I3993" s="154">
        <v>0</v>
      </c>
      <c r="J3993" s="154">
        <v>0</v>
      </c>
      <c r="K3993" s="154">
        <v>0</v>
      </c>
      <c r="L3993" s="154">
        <v>0</v>
      </c>
      <c r="M3993" s="154">
        <v>2500000</v>
      </c>
      <c r="N3993" s="96" t="s">
        <v>10141</v>
      </c>
      <c r="O3993" s="96" t="s">
        <v>3484</v>
      </c>
      <c r="P3993" s="96">
        <v>4</v>
      </c>
      <c r="Q3993" s="96">
        <v>2025</v>
      </c>
      <c r="R3993" s="96" t="s">
        <v>3060</v>
      </c>
      <c r="S3993" s="96" t="s">
        <v>3485</v>
      </c>
      <c r="T3993" s="155">
        <v>45666</v>
      </c>
      <c r="U3993" s="155">
        <v>45727</v>
      </c>
      <c r="V3993" s="155">
        <v>45728</v>
      </c>
      <c r="W3993" s="96" t="s">
        <v>3609</v>
      </c>
      <c r="X3993" s="96" t="s">
        <v>3568</v>
      </c>
      <c r="Y3993" s="96"/>
      <c r="Z3993" s="96" t="s">
        <v>3063</v>
      </c>
      <c r="AA3993" s="96">
        <v>2769</v>
      </c>
      <c r="AB3993" s="155">
        <v>45187</v>
      </c>
      <c r="AC3993" s="155">
        <v>45746</v>
      </c>
      <c r="AD3993" s="96">
        <v>8999990341</v>
      </c>
      <c r="AE3993" s="96" t="s">
        <v>3487</v>
      </c>
      <c r="AF3993" s="96">
        <v>3</v>
      </c>
      <c r="AG3993" s="96" t="s">
        <v>3488</v>
      </c>
      <c r="AH3993" s="96" t="s">
        <v>3489</v>
      </c>
      <c r="AI3993" s="154">
        <v>0</v>
      </c>
      <c r="AJ3993" s="154">
        <v>1500000</v>
      </c>
      <c r="AK3993" s="154">
        <v>0</v>
      </c>
      <c r="AL3993" s="154">
        <v>0</v>
      </c>
      <c r="AM3993" s="154">
        <v>0</v>
      </c>
      <c r="AN3993" s="154">
        <v>0</v>
      </c>
      <c r="AO3993" s="154">
        <v>0</v>
      </c>
      <c r="AP3993" s="154">
        <v>0</v>
      </c>
      <c r="AQ3993" s="154">
        <v>1500000</v>
      </c>
      <c r="AR3993" s="96" t="s">
        <v>3490</v>
      </c>
      <c r="AS3993" s="96" t="s">
        <v>3491</v>
      </c>
      <c r="AT3993" s="96" t="s">
        <v>10142</v>
      </c>
      <c r="AU3993" s="96"/>
      <c r="AV3993" s="96"/>
      <c r="AW3993" s="96"/>
      <c r="AX3993" s="96"/>
      <c r="AY3993" s="96"/>
      <c r="AZ3993" s="96"/>
      <c r="BA3993" s="96"/>
      <c r="BB3993" s="96"/>
      <c r="BC3993" s="96"/>
      <c r="BD3993" s="96"/>
      <c r="BE3993" s="96"/>
      <c r="BF3993" s="96"/>
      <c r="BG3993" s="96"/>
      <c r="BH3993" s="96"/>
    </row>
    <row r="3994" spans="1:60" x14ac:dyDescent="0.2">
      <c r="A3994" s="100">
        <v>0.6</v>
      </c>
      <c r="B3994" s="96" t="s">
        <v>3482</v>
      </c>
      <c r="C3994" s="96">
        <v>166180</v>
      </c>
      <c r="D3994" s="96">
        <v>999202310</v>
      </c>
      <c r="E3994" s="154">
        <v>0</v>
      </c>
      <c r="F3994" s="154">
        <v>247890</v>
      </c>
      <c r="G3994" s="154">
        <v>0</v>
      </c>
      <c r="H3994" s="154">
        <v>0</v>
      </c>
      <c r="I3994" s="154">
        <v>0</v>
      </c>
      <c r="J3994" s="154">
        <v>0</v>
      </c>
      <c r="K3994" s="154">
        <v>0</v>
      </c>
      <c r="L3994" s="154">
        <v>0</v>
      </c>
      <c r="M3994" s="154">
        <v>247890</v>
      </c>
      <c r="N3994" s="96" t="s">
        <v>10143</v>
      </c>
      <c r="O3994" s="96" t="s">
        <v>3484</v>
      </c>
      <c r="P3994" s="96">
        <v>4</v>
      </c>
      <c r="Q3994" s="96">
        <v>2025</v>
      </c>
      <c r="R3994" s="96" t="s">
        <v>3060</v>
      </c>
      <c r="S3994" s="96" t="s">
        <v>3485</v>
      </c>
      <c r="T3994" s="155">
        <v>45720</v>
      </c>
      <c r="U3994" s="155">
        <v>45733</v>
      </c>
      <c r="V3994" s="155">
        <v>45733</v>
      </c>
      <c r="W3994" s="96" t="s">
        <v>3609</v>
      </c>
      <c r="X3994" s="96" t="s">
        <v>3486</v>
      </c>
      <c r="Y3994" s="96"/>
      <c r="Z3994" s="96" t="s">
        <v>3063</v>
      </c>
      <c r="AA3994" s="96">
        <v>2769</v>
      </c>
      <c r="AB3994" s="155">
        <v>45187</v>
      </c>
      <c r="AC3994" s="155">
        <v>45746</v>
      </c>
      <c r="AD3994" s="96">
        <v>8999990341</v>
      </c>
      <c r="AE3994" s="96" t="s">
        <v>3487</v>
      </c>
      <c r="AF3994" s="96">
        <v>3</v>
      </c>
      <c r="AG3994" s="96" t="s">
        <v>3488</v>
      </c>
      <c r="AH3994" s="96" t="s">
        <v>3489</v>
      </c>
      <c r="AI3994" s="154">
        <v>0</v>
      </c>
      <c r="AJ3994" s="154">
        <v>148734</v>
      </c>
      <c r="AK3994" s="154">
        <v>0</v>
      </c>
      <c r="AL3994" s="154">
        <v>0</v>
      </c>
      <c r="AM3994" s="154">
        <v>0</v>
      </c>
      <c r="AN3994" s="154">
        <v>0</v>
      </c>
      <c r="AO3994" s="154">
        <v>0</v>
      </c>
      <c r="AP3994" s="154">
        <v>0</v>
      </c>
      <c r="AQ3994" s="154">
        <v>148734</v>
      </c>
      <c r="AR3994" s="96" t="s">
        <v>3490</v>
      </c>
      <c r="AS3994" s="96" t="s">
        <v>3491</v>
      </c>
      <c r="AT3994" s="96" t="s">
        <v>10144</v>
      </c>
      <c r="AU3994" s="96"/>
      <c r="AV3994" s="96"/>
      <c r="AW3994" s="96"/>
      <c r="AX3994" s="96"/>
      <c r="AY3994" s="96"/>
      <c r="AZ3994" s="96"/>
      <c r="BA3994" s="96"/>
      <c r="BB3994" s="96"/>
      <c r="BC3994" s="96"/>
      <c r="BD3994" s="96"/>
      <c r="BE3994" s="96"/>
      <c r="BF3994" s="96"/>
      <c r="BG3994" s="96"/>
      <c r="BH3994" s="96"/>
    </row>
    <row r="3995" spans="1:60" x14ac:dyDescent="0.2">
      <c r="A3995" s="100">
        <v>0.6</v>
      </c>
      <c r="B3995" s="96" t="s">
        <v>3482</v>
      </c>
      <c r="C3995" s="96">
        <v>166331</v>
      </c>
      <c r="D3995" s="96">
        <v>999202310</v>
      </c>
      <c r="E3995" s="154">
        <v>0</v>
      </c>
      <c r="F3995" s="154">
        <v>2500000</v>
      </c>
      <c r="G3995" s="154">
        <v>0</v>
      </c>
      <c r="H3995" s="154">
        <v>0</v>
      </c>
      <c r="I3995" s="154">
        <v>0</v>
      </c>
      <c r="J3995" s="154">
        <v>0</v>
      </c>
      <c r="K3995" s="154">
        <v>0</v>
      </c>
      <c r="L3995" s="154">
        <v>0</v>
      </c>
      <c r="M3995" s="154">
        <v>2500000</v>
      </c>
      <c r="N3995" s="96" t="s">
        <v>10145</v>
      </c>
      <c r="O3995" s="96" t="s">
        <v>3484</v>
      </c>
      <c r="P3995" s="96">
        <v>4</v>
      </c>
      <c r="Q3995" s="96">
        <v>2025</v>
      </c>
      <c r="R3995" s="96" t="s">
        <v>3060</v>
      </c>
      <c r="S3995" s="96" t="s">
        <v>3485</v>
      </c>
      <c r="T3995" s="155">
        <v>45742</v>
      </c>
      <c r="U3995" s="155">
        <v>45778</v>
      </c>
      <c r="V3995" s="155">
        <v>45782</v>
      </c>
      <c r="W3995" s="96" t="s">
        <v>3609</v>
      </c>
      <c r="X3995" s="96" t="s">
        <v>3568</v>
      </c>
      <c r="Y3995" s="96"/>
      <c r="Z3995" s="96" t="s">
        <v>3063</v>
      </c>
      <c r="AA3995" s="96">
        <v>2769</v>
      </c>
      <c r="AB3995" s="155">
        <v>45187</v>
      </c>
      <c r="AC3995" s="155">
        <v>45746</v>
      </c>
      <c r="AD3995" s="96">
        <v>8999990341</v>
      </c>
      <c r="AE3995" s="96" t="s">
        <v>3487</v>
      </c>
      <c r="AF3995" s="96">
        <v>3</v>
      </c>
      <c r="AG3995" s="96" t="s">
        <v>3488</v>
      </c>
      <c r="AH3995" s="96" t="s">
        <v>3569</v>
      </c>
      <c r="AI3995" s="154">
        <v>0</v>
      </c>
      <c r="AJ3995" s="154">
        <v>1500000</v>
      </c>
      <c r="AK3995" s="154">
        <v>0</v>
      </c>
      <c r="AL3995" s="154">
        <v>0</v>
      </c>
      <c r="AM3995" s="154">
        <v>0</v>
      </c>
      <c r="AN3995" s="154">
        <v>0</v>
      </c>
      <c r="AO3995" s="154">
        <v>0</v>
      </c>
      <c r="AP3995" s="154">
        <v>0</v>
      </c>
      <c r="AQ3995" s="154">
        <v>1500000</v>
      </c>
      <c r="AR3995" s="96" t="s">
        <v>3490</v>
      </c>
      <c r="AS3995" s="96" t="s">
        <v>3491</v>
      </c>
      <c r="AT3995" s="96" t="s">
        <v>10146</v>
      </c>
      <c r="AU3995" s="96"/>
      <c r="AV3995" s="96"/>
      <c r="AW3995" s="96"/>
      <c r="AX3995" s="96"/>
      <c r="AY3995" s="96"/>
      <c r="AZ3995" s="96"/>
      <c r="BA3995" s="96"/>
      <c r="BB3995" s="96"/>
      <c r="BC3995" s="96"/>
      <c r="BD3995" s="96"/>
      <c r="BE3995" s="96"/>
      <c r="BF3995" s="96"/>
      <c r="BG3995" s="96"/>
      <c r="BH3995" s="96"/>
    </row>
    <row r="3996" spans="1:60" x14ac:dyDescent="0.2">
      <c r="A3996" s="100">
        <v>0.6</v>
      </c>
      <c r="B3996" s="96" t="s">
        <v>3482</v>
      </c>
      <c r="C3996" s="96">
        <v>166325</v>
      </c>
      <c r="D3996" s="96">
        <v>999202310</v>
      </c>
      <c r="E3996" s="154">
        <v>0</v>
      </c>
      <c r="F3996" s="154">
        <v>4034500</v>
      </c>
      <c r="G3996" s="154">
        <v>0</v>
      </c>
      <c r="H3996" s="154">
        <v>0</v>
      </c>
      <c r="I3996" s="154">
        <v>0</v>
      </c>
      <c r="J3996" s="154">
        <v>0</v>
      </c>
      <c r="K3996" s="154">
        <v>0</v>
      </c>
      <c r="L3996" s="154">
        <v>0</v>
      </c>
      <c r="M3996" s="154">
        <v>4034500</v>
      </c>
      <c r="N3996" s="96" t="s">
        <v>10147</v>
      </c>
      <c r="O3996" s="96" t="s">
        <v>3484</v>
      </c>
      <c r="P3996" s="96">
        <v>4</v>
      </c>
      <c r="Q3996" s="96">
        <v>2025</v>
      </c>
      <c r="R3996" s="96" t="s">
        <v>3060</v>
      </c>
      <c r="S3996" s="96" t="s">
        <v>3485</v>
      </c>
      <c r="T3996" s="155">
        <v>45746</v>
      </c>
      <c r="U3996" s="155">
        <v>45747</v>
      </c>
      <c r="V3996" s="155">
        <v>45751</v>
      </c>
      <c r="W3996" s="96" t="s">
        <v>3609</v>
      </c>
      <c r="X3996" s="96" t="s">
        <v>3486</v>
      </c>
      <c r="Y3996" s="96"/>
      <c r="Z3996" s="96" t="s">
        <v>3063</v>
      </c>
      <c r="AA3996" s="96">
        <v>2769</v>
      </c>
      <c r="AB3996" s="155">
        <v>45187</v>
      </c>
      <c r="AC3996" s="155">
        <v>45746</v>
      </c>
      <c r="AD3996" s="96">
        <v>8999990341</v>
      </c>
      <c r="AE3996" s="96" t="s">
        <v>3487</v>
      </c>
      <c r="AF3996" s="96">
        <v>3</v>
      </c>
      <c r="AG3996" s="96" t="s">
        <v>3488</v>
      </c>
      <c r="AH3996" s="96" t="s">
        <v>3489</v>
      </c>
      <c r="AI3996" s="154">
        <v>0</v>
      </c>
      <c r="AJ3996" s="154">
        <v>2420700</v>
      </c>
      <c r="AK3996" s="154">
        <v>0</v>
      </c>
      <c r="AL3996" s="154">
        <v>0</v>
      </c>
      <c r="AM3996" s="154">
        <v>0</v>
      </c>
      <c r="AN3996" s="154">
        <v>0</v>
      </c>
      <c r="AO3996" s="154">
        <v>0</v>
      </c>
      <c r="AP3996" s="154">
        <v>0</v>
      </c>
      <c r="AQ3996" s="154">
        <v>2420700</v>
      </c>
      <c r="AR3996" s="96" t="s">
        <v>3490</v>
      </c>
      <c r="AS3996" s="96" t="s">
        <v>3491</v>
      </c>
      <c r="AT3996" s="96" t="s">
        <v>10148</v>
      </c>
      <c r="AU3996" s="96"/>
      <c r="AV3996" s="96"/>
      <c r="AW3996" s="96"/>
      <c r="AX3996" s="96"/>
      <c r="AY3996" s="96"/>
      <c r="AZ3996" s="96"/>
      <c r="BA3996" s="96"/>
      <c r="BB3996" s="96"/>
      <c r="BC3996" s="96"/>
      <c r="BD3996" s="96"/>
      <c r="BE3996" s="96"/>
      <c r="BF3996" s="96"/>
      <c r="BG3996" s="96"/>
      <c r="BH3996" s="96"/>
    </row>
    <row r="3997" spans="1:60" x14ac:dyDescent="0.2">
      <c r="A3997" s="100">
        <v>0.6</v>
      </c>
      <c r="B3997" s="96" t="s">
        <v>3482</v>
      </c>
      <c r="C3997" s="96">
        <v>166112</v>
      </c>
      <c r="D3997" s="96">
        <v>999202310</v>
      </c>
      <c r="E3997" s="154">
        <v>0</v>
      </c>
      <c r="F3997" s="154">
        <v>13716510</v>
      </c>
      <c r="G3997" s="154">
        <v>0</v>
      </c>
      <c r="H3997" s="154">
        <v>0</v>
      </c>
      <c r="I3997" s="154">
        <v>0</v>
      </c>
      <c r="J3997" s="154">
        <v>0</v>
      </c>
      <c r="K3997" s="154">
        <v>0</v>
      </c>
      <c r="L3997" s="154">
        <v>0</v>
      </c>
      <c r="M3997" s="154">
        <v>13716510</v>
      </c>
      <c r="N3997" s="96" t="s">
        <v>10149</v>
      </c>
      <c r="O3997" s="96" t="s">
        <v>3484</v>
      </c>
      <c r="P3997" s="96">
        <v>4</v>
      </c>
      <c r="Q3997" s="96">
        <v>2025</v>
      </c>
      <c r="R3997" s="96" t="s">
        <v>3060</v>
      </c>
      <c r="S3997" s="96" t="s">
        <v>3485</v>
      </c>
      <c r="T3997" s="155">
        <v>45722</v>
      </c>
      <c r="U3997" s="155">
        <v>45724</v>
      </c>
      <c r="V3997" s="155">
        <v>45728</v>
      </c>
      <c r="W3997" s="96" t="s">
        <v>3609</v>
      </c>
      <c r="X3997" s="96" t="s">
        <v>3486</v>
      </c>
      <c r="Y3997" s="96"/>
      <c r="Z3997" s="96" t="s">
        <v>3063</v>
      </c>
      <c r="AA3997" s="96">
        <v>2769</v>
      </c>
      <c r="AB3997" s="155">
        <v>45187</v>
      </c>
      <c r="AC3997" s="155">
        <v>45746</v>
      </c>
      <c r="AD3997" s="96">
        <v>8999990341</v>
      </c>
      <c r="AE3997" s="96" t="s">
        <v>3487</v>
      </c>
      <c r="AF3997" s="96">
        <v>3</v>
      </c>
      <c r="AG3997" s="96" t="s">
        <v>3488</v>
      </c>
      <c r="AH3997" s="96" t="s">
        <v>3489</v>
      </c>
      <c r="AI3997" s="154">
        <v>0</v>
      </c>
      <c r="AJ3997" s="154">
        <v>8229906</v>
      </c>
      <c r="AK3997" s="154">
        <v>0</v>
      </c>
      <c r="AL3997" s="154">
        <v>0</v>
      </c>
      <c r="AM3997" s="154">
        <v>0</v>
      </c>
      <c r="AN3997" s="154">
        <v>0</v>
      </c>
      <c r="AO3997" s="154">
        <v>0</v>
      </c>
      <c r="AP3997" s="154">
        <v>0</v>
      </c>
      <c r="AQ3997" s="154">
        <v>8229906</v>
      </c>
      <c r="AR3997" s="96" t="s">
        <v>3490</v>
      </c>
      <c r="AS3997" s="96" t="s">
        <v>3491</v>
      </c>
      <c r="AT3997" s="96" t="s">
        <v>10150</v>
      </c>
      <c r="AU3997" s="96"/>
      <c r="AV3997" s="96"/>
      <c r="AW3997" s="96"/>
      <c r="AX3997" s="96"/>
      <c r="AY3997" s="96"/>
      <c r="AZ3997" s="96"/>
      <c r="BA3997" s="96"/>
      <c r="BB3997" s="96"/>
      <c r="BC3997" s="96"/>
      <c r="BD3997" s="96"/>
      <c r="BE3997" s="96"/>
      <c r="BF3997" s="96"/>
      <c r="BG3997" s="96"/>
      <c r="BH3997" s="96"/>
    </row>
    <row r="3998" spans="1:60" x14ac:dyDescent="0.2">
      <c r="A3998" s="100">
        <v>0.6</v>
      </c>
      <c r="B3998" s="96" t="s">
        <v>3482</v>
      </c>
      <c r="C3998" s="96">
        <v>166126</v>
      </c>
      <c r="D3998" s="96">
        <v>999202310</v>
      </c>
      <c r="E3998" s="154">
        <v>0</v>
      </c>
      <c r="F3998" s="154">
        <v>2492618.333333333</v>
      </c>
      <c r="G3998" s="154">
        <v>0</v>
      </c>
      <c r="H3998" s="154">
        <v>0</v>
      </c>
      <c r="I3998" s="154">
        <v>0</v>
      </c>
      <c r="J3998" s="154">
        <v>0</v>
      </c>
      <c r="K3998" s="154">
        <v>0</v>
      </c>
      <c r="L3998" s="154">
        <v>0</v>
      </c>
      <c r="M3998" s="154">
        <v>2492618.333333333</v>
      </c>
      <c r="N3998" s="96" t="s">
        <v>10151</v>
      </c>
      <c r="O3998" s="96" t="s">
        <v>3484</v>
      </c>
      <c r="P3998" s="96">
        <v>4</v>
      </c>
      <c r="Q3998" s="96">
        <v>2025</v>
      </c>
      <c r="R3998" s="96" t="s">
        <v>3060</v>
      </c>
      <c r="S3998" s="96" t="s">
        <v>3485</v>
      </c>
      <c r="T3998" s="155">
        <v>45726</v>
      </c>
      <c r="U3998" s="155">
        <v>45727</v>
      </c>
      <c r="V3998" s="155">
        <v>45728</v>
      </c>
      <c r="W3998" s="96" t="s">
        <v>3609</v>
      </c>
      <c r="X3998" s="96" t="s">
        <v>3486</v>
      </c>
      <c r="Y3998" s="96"/>
      <c r="Z3998" s="96" t="s">
        <v>3063</v>
      </c>
      <c r="AA3998" s="96">
        <v>2769</v>
      </c>
      <c r="AB3998" s="155">
        <v>45187</v>
      </c>
      <c r="AC3998" s="155">
        <v>45746</v>
      </c>
      <c r="AD3998" s="96">
        <v>8999990341</v>
      </c>
      <c r="AE3998" s="96" t="s">
        <v>3487</v>
      </c>
      <c r="AF3998" s="96">
        <v>3</v>
      </c>
      <c r="AG3998" s="96" t="s">
        <v>3488</v>
      </c>
      <c r="AH3998" s="96" t="s">
        <v>3489</v>
      </c>
      <c r="AI3998" s="154">
        <v>0</v>
      </c>
      <c r="AJ3998" s="154">
        <v>1495571</v>
      </c>
      <c r="AK3998" s="154">
        <v>0</v>
      </c>
      <c r="AL3998" s="154">
        <v>0</v>
      </c>
      <c r="AM3998" s="154">
        <v>0</v>
      </c>
      <c r="AN3998" s="154">
        <v>0</v>
      </c>
      <c r="AO3998" s="154">
        <v>0</v>
      </c>
      <c r="AP3998" s="154">
        <v>0</v>
      </c>
      <c r="AQ3998" s="154">
        <v>1495571</v>
      </c>
      <c r="AR3998" s="96" t="s">
        <v>3490</v>
      </c>
      <c r="AS3998" s="96" t="s">
        <v>3491</v>
      </c>
      <c r="AT3998" s="96" t="s">
        <v>10152</v>
      </c>
      <c r="AU3998" s="96"/>
      <c r="AV3998" s="96"/>
      <c r="AW3998" s="96"/>
      <c r="AX3998" s="96"/>
      <c r="AY3998" s="96"/>
      <c r="AZ3998" s="96"/>
      <c r="BA3998" s="96"/>
      <c r="BB3998" s="96"/>
      <c r="BC3998" s="96"/>
      <c r="BD3998" s="96"/>
      <c r="BE3998" s="96"/>
      <c r="BF3998" s="96"/>
      <c r="BG3998" s="96"/>
      <c r="BH3998" s="96"/>
    </row>
    <row r="3999" spans="1:60" x14ac:dyDescent="0.2">
      <c r="A3999" s="100">
        <v>0.6</v>
      </c>
      <c r="B3999" s="96" t="s">
        <v>3482</v>
      </c>
      <c r="C3999" s="96">
        <v>166073</v>
      </c>
      <c r="D3999" s="96">
        <v>999202310</v>
      </c>
      <c r="E3999" s="154">
        <v>0</v>
      </c>
      <c r="F3999" s="154">
        <v>1179900</v>
      </c>
      <c r="G3999" s="154">
        <v>0</v>
      </c>
      <c r="H3999" s="154">
        <v>0</v>
      </c>
      <c r="I3999" s="154">
        <v>0</v>
      </c>
      <c r="J3999" s="154">
        <v>0</v>
      </c>
      <c r="K3999" s="154">
        <v>0</v>
      </c>
      <c r="L3999" s="154">
        <v>0</v>
      </c>
      <c r="M3999" s="154">
        <v>1179900</v>
      </c>
      <c r="N3999" s="96" t="s">
        <v>10153</v>
      </c>
      <c r="O3999" s="96" t="s">
        <v>3484</v>
      </c>
      <c r="P3999" s="96">
        <v>4</v>
      </c>
      <c r="Q3999" s="96">
        <v>2025</v>
      </c>
      <c r="R3999" s="96" t="s">
        <v>3060</v>
      </c>
      <c r="S3999" s="96" t="s">
        <v>3485</v>
      </c>
      <c r="T3999" s="155">
        <v>45716</v>
      </c>
      <c r="U3999" s="155">
        <v>45719</v>
      </c>
      <c r="V3999" s="155">
        <v>45721</v>
      </c>
      <c r="W3999" s="96" t="s">
        <v>3609</v>
      </c>
      <c r="X3999" s="96" t="s">
        <v>3486</v>
      </c>
      <c r="Y3999" s="96"/>
      <c r="Z3999" s="96" t="s">
        <v>3063</v>
      </c>
      <c r="AA3999" s="96">
        <v>2769</v>
      </c>
      <c r="AB3999" s="155">
        <v>45187</v>
      </c>
      <c r="AC3999" s="155">
        <v>45746</v>
      </c>
      <c r="AD3999" s="96">
        <v>8999990341</v>
      </c>
      <c r="AE3999" s="96" t="s">
        <v>3487</v>
      </c>
      <c r="AF3999" s="96">
        <v>3</v>
      </c>
      <c r="AG3999" s="96" t="s">
        <v>3488</v>
      </c>
      <c r="AH3999" s="96" t="s">
        <v>3489</v>
      </c>
      <c r="AI3999" s="154">
        <v>0</v>
      </c>
      <c r="AJ3999" s="154">
        <v>707940</v>
      </c>
      <c r="AK3999" s="154">
        <v>0</v>
      </c>
      <c r="AL3999" s="154">
        <v>0</v>
      </c>
      <c r="AM3999" s="154">
        <v>0</v>
      </c>
      <c r="AN3999" s="154">
        <v>0</v>
      </c>
      <c r="AO3999" s="154">
        <v>0</v>
      </c>
      <c r="AP3999" s="154">
        <v>0</v>
      </c>
      <c r="AQ3999" s="154">
        <v>707940</v>
      </c>
      <c r="AR3999" s="96" t="s">
        <v>3490</v>
      </c>
      <c r="AS3999" s="96" t="s">
        <v>3491</v>
      </c>
      <c r="AT3999" s="96" t="s">
        <v>10154</v>
      </c>
      <c r="AU3999" s="96"/>
      <c r="AV3999" s="96"/>
      <c r="AW3999" s="96"/>
      <c r="AX3999" s="96"/>
      <c r="AY3999" s="96"/>
      <c r="AZ3999" s="96"/>
      <c r="BA3999" s="96"/>
      <c r="BB3999" s="96"/>
      <c r="BC3999" s="96"/>
      <c r="BD3999" s="96"/>
      <c r="BE3999" s="96"/>
      <c r="BF3999" s="96"/>
      <c r="BG3999" s="96"/>
      <c r="BH3999" s="96"/>
    </row>
    <row r="4000" spans="1:60" x14ac:dyDescent="0.2">
      <c r="A4000" s="100">
        <v>0.6</v>
      </c>
      <c r="B4000" s="96" t="s">
        <v>3482</v>
      </c>
      <c r="C4000" s="96">
        <v>166019</v>
      </c>
      <c r="D4000" s="96">
        <v>999202310</v>
      </c>
      <c r="E4000" s="154">
        <v>0</v>
      </c>
      <c r="F4000" s="154">
        <v>1179527</v>
      </c>
      <c r="G4000" s="154">
        <v>0</v>
      </c>
      <c r="H4000" s="154">
        <v>0</v>
      </c>
      <c r="I4000" s="154">
        <v>0</v>
      </c>
      <c r="J4000" s="154">
        <v>0</v>
      </c>
      <c r="K4000" s="154">
        <v>0</v>
      </c>
      <c r="L4000" s="154">
        <v>0</v>
      </c>
      <c r="M4000" s="154">
        <v>1179527</v>
      </c>
      <c r="N4000" s="96" t="s">
        <v>10155</v>
      </c>
      <c r="O4000" s="96" t="s">
        <v>3484</v>
      </c>
      <c r="P4000" s="96">
        <v>4</v>
      </c>
      <c r="Q4000" s="96">
        <v>2025</v>
      </c>
      <c r="R4000" s="96" t="s">
        <v>3060</v>
      </c>
      <c r="S4000" s="96" t="s">
        <v>3485</v>
      </c>
      <c r="T4000" s="155">
        <v>45711</v>
      </c>
      <c r="U4000" s="155">
        <v>45712</v>
      </c>
      <c r="V4000" s="155">
        <v>45716</v>
      </c>
      <c r="W4000" s="96" t="s">
        <v>3609</v>
      </c>
      <c r="X4000" s="96" t="s">
        <v>3486</v>
      </c>
      <c r="Y4000" s="96"/>
      <c r="Z4000" s="96" t="s">
        <v>3063</v>
      </c>
      <c r="AA4000" s="96">
        <v>2769</v>
      </c>
      <c r="AB4000" s="155">
        <v>45187</v>
      </c>
      <c r="AC4000" s="155">
        <v>45746</v>
      </c>
      <c r="AD4000" s="96">
        <v>8999990341</v>
      </c>
      <c r="AE4000" s="96" t="s">
        <v>3487</v>
      </c>
      <c r="AF4000" s="96">
        <v>3</v>
      </c>
      <c r="AG4000" s="96" t="s">
        <v>3488</v>
      </c>
      <c r="AH4000" s="96" t="s">
        <v>3489</v>
      </c>
      <c r="AI4000" s="154">
        <v>0</v>
      </c>
      <c r="AJ4000" s="154">
        <v>707716.2</v>
      </c>
      <c r="AK4000" s="154">
        <v>0</v>
      </c>
      <c r="AL4000" s="154">
        <v>0</v>
      </c>
      <c r="AM4000" s="154">
        <v>0</v>
      </c>
      <c r="AN4000" s="154">
        <v>0</v>
      </c>
      <c r="AO4000" s="154">
        <v>0</v>
      </c>
      <c r="AP4000" s="154">
        <v>0</v>
      </c>
      <c r="AQ4000" s="154">
        <v>707716.2</v>
      </c>
      <c r="AR4000" s="96" t="s">
        <v>3490</v>
      </c>
      <c r="AS4000" s="96" t="s">
        <v>3491</v>
      </c>
      <c r="AT4000" s="96" t="s">
        <v>10156</v>
      </c>
      <c r="AU4000" s="96"/>
      <c r="AV4000" s="96"/>
      <c r="AW4000" s="96"/>
      <c r="AX4000" s="96"/>
      <c r="AY4000" s="96"/>
      <c r="AZ4000" s="96"/>
      <c r="BA4000" s="96"/>
      <c r="BB4000" s="96"/>
      <c r="BC4000" s="96"/>
      <c r="BD4000" s="96"/>
      <c r="BE4000" s="96"/>
      <c r="BF4000" s="96"/>
      <c r="BG4000" s="96"/>
      <c r="BH4000" s="96"/>
    </row>
    <row r="4001" spans="1:60" x14ac:dyDescent="0.2">
      <c r="A4001" s="100">
        <v>0.6</v>
      </c>
      <c r="B4001" s="96" t="s">
        <v>3482</v>
      </c>
      <c r="C4001" s="96">
        <v>166312</v>
      </c>
      <c r="D4001" s="96">
        <v>999202310</v>
      </c>
      <c r="E4001" s="154">
        <v>0</v>
      </c>
      <c r="F4001" s="154">
        <v>260100</v>
      </c>
      <c r="G4001" s="154">
        <v>0</v>
      </c>
      <c r="H4001" s="154">
        <v>0</v>
      </c>
      <c r="I4001" s="154">
        <v>0</v>
      </c>
      <c r="J4001" s="154">
        <v>0</v>
      </c>
      <c r="K4001" s="154">
        <v>0</v>
      </c>
      <c r="L4001" s="154">
        <v>0</v>
      </c>
      <c r="M4001" s="154">
        <v>260100</v>
      </c>
      <c r="N4001" s="96" t="s">
        <v>10157</v>
      </c>
      <c r="O4001" s="96" t="s">
        <v>3484</v>
      </c>
      <c r="P4001" s="96">
        <v>4</v>
      </c>
      <c r="Q4001" s="96">
        <v>2025</v>
      </c>
      <c r="R4001" s="96" t="s">
        <v>3060</v>
      </c>
      <c r="S4001" s="96" t="s">
        <v>3485</v>
      </c>
      <c r="T4001" s="155">
        <v>45741</v>
      </c>
      <c r="U4001" s="155">
        <v>45743</v>
      </c>
      <c r="V4001" s="155">
        <v>45747</v>
      </c>
      <c r="W4001" s="96" t="s">
        <v>3609</v>
      </c>
      <c r="X4001" s="96" t="s">
        <v>3486</v>
      </c>
      <c r="Y4001" s="96"/>
      <c r="Z4001" s="96" t="s">
        <v>3063</v>
      </c>
      <c r="AA4001" s="96">
        <v>2769</v>
      </c>
      <c r="AB4001" s="155">
        <v>45187</v>
      </c>
      <c r="AC4001" s="155">
        <v>45746</v>
      </c>
      <c r="AD4001" s="96">
        <v>8999990341</v>
      </c>
      <c r="AE4001" s="96" t="s">
        <v>3487</v>
      </c>
      <c r="AF4001" s="96">
        <v>3</v>
      </c>
      <c r="AG4001" s="96" t="s">
        <v>3488</v>
      </c>
      <c r="AH4001" s="96" t="s">
        <v>3489</v>
      </c>
      <c r="AI4001" s="154">
        <v>0</v>
      </c>
      <c r="AJ4001" s="154">
        <v>156060</v>
      </c>
      <c r="AK4001" s="154">
        <v>0</v>
      </c>
      <c r="AL4001" s="154">
        <v>0</v>
      </c>
      <c r="AM4001" s="154">
        <v>0</v>
      </c>
      <c r="AN4001" s="154">
        <v>0</v>
      </c>
      <c r="AO4001" s="154">
        <v>0</v>
      </c>
      <c r="AP4001" s="154">
        <v>0</v>
      </c>
      <c r="AQ4001" s="154">
        <v>156060</v>
      </c>
      <c r="AR4001" s="96" t="s">
        <v>3490</v>
      </c>
      <c r="AS4001" s="96" t="s">
        <v>3491</v>
      </c>
      <c r="AT4001" s="96" t="s">
        <v>10158</v>
      </c>
      <c r="AU4001" s="96"/>
      <c r="AV4001" s="96"/>
      <c r="AW4001" s="96"/>
      <c r="AX4001" s="96"/>
      <c r="AY4001" s="96"/>
      <c r="AZ4001" s="96"/>
      <c r="BA4001" s="96"/>
      <c r="BB4001" s="96"/>
      <c r="BC4001" s="96"/>
      <c r="BD4001" s="96"/>
      <c r="BE4001" s="96"/>
      <c r="BF4001" s="96"/>
      <c r="BG4001" s="96"/>
      <c r="BH4001" s="96"/>
    </row>
    <row r="4002" spans="1:60" x14ac:dyDescent="0.2">
      <c r="A4002" s="100">
        <v>0.6</v>
      </c>
      <c r="B4002" s="96" t="s">
        <v>3482</v>
      </c>
      <c r="C4002" s="96">
        <v>166333</v>
      </c>
      <c r="D4002" s="96">
        <v>999202310</v>
      </c>
      <c r="E4002" s="154">
        <v>304891.66666666669</v>
      </c>
      <c r="F4002" s="154">
        <v>14500000</v>
      </c>
      <c r="G4002" s="154">
        <v>0</v>
      </c>
      <c r="H4002" s="154">
        <v>0</v>
      </c>
      <c r="I4002" s="154">
        <v>0</v>
      </c>
      <c r="J4002" s="154">
        <v>0</v>
      </c>
      <c r="K4002" s="154">
        <v>0</v>
      </c>
      <c r="L4002" s="154">
        <v>0</v>
      </c>
      <c r="M4002" s="154">
        <v>14804891.66666667</v>
      </c>
      <c r="N4002" s="96" t="s">
        <v>10159</v>
      </c>
      <c r="O4002" s="96" t="s">
        <v>3484</v>
      </c>
      <c r="P4002" s="96">
        <v>4</v>
      </c>
      <c r="Q4002" s="96">
        <v>2025</v>
      </c>
      <c r="R4002" s="96" t="s">
        <v>3060</v>
      </c>
      <c r="S4002" s="96" t="s">
        <v>3485</v>
      </c>
      <c r="T4002" s="155">
        <v>45745</v>
      </c>
      <c r="U4002" s="155">
        <v>45800</v>
      </c>
      <c r="V4002" s="155">
        <v>45805</v>
      </c>
      <c r="W4002" s="96" t="s">
        <v>3609</v>
      </c>
      <c r="X4002" s="96" t="s">
        <v>3569</v>
      </c>
      <c r="Y4002" s="96"/>
      <c r="Z4002" s="96" t="s">
        <v>3063</v>
      </c>
      <c r="AA4002" s="96">
        <v>2769</v>
      </c>
      <c r="AB4002" s="155">
        <v>45187</v>
      </c>
      <c r="AC4002" s="155">
        <v>45746</v>
      </c>
      <c r="AD4002" s="96">
        <v>8999990341</v>
      </c>
      <c r="AE4002" s="96" t="s">
        <v>3487</v>
      </c>
      <c r="AF4002" s="96">
        <v>3</v>
      </c>
      <c r="AG4002" s="96" t="s">
        <v>3488</v>
      </c>
      <c r="AH4002" s="96" t="s">
        <v>3569</v>
      </c>
      <c r="AI4002" s="154">
        <v>182935</v>
      </c>
      <c r="AJ4002" s="154">
        <v>8700000</v>
      </c>
      <c r="AK4002" s="154">
        <v>0</v>
      </c>
      <c r="AL4002" s="154">
        <v>0</v>
      </c>
      <c r="AM4002" s="154">
        <v>0</v>
      </c>
      <c r="AN4002" s="154">
        <v>0</v>
      </c>
      <c r="AO4002" s="154">
        <v>0</v>
      </c>
      <c r="AP4002" s="154">
        <v>0</v>
      </c>
      <c r="AQ4002" s="154">
        <v>8882935</v>
      </c>
      <c r="AR4002" s="96" t="s">
        <v>3490</v>
      </c>
      <c r="AS4002" s="96" t="s">
        <v>3491</v>
      </c>
      <c r="AT4002" s="96" t="s">
        <v>10160</v>
      </c>
      <c r="AU4002" s="96"/>
      <c r="AV4002" s="96"/>
      <c r="AW4002" s="96"/>
      <c r="AX4002" s="96"/>
      <c r="AY4002" s="96"/>
      <c r="AZ4002" s="96"/>
      <c r="BA4002" s="96"/>
      <c r="BB4002" s="96"/>
      <c r="BC4002" s="96"/>
      <c r="BD4002" s="96"/>
      <c r="BE4002" s="96"/>
      <c r="BF4002" s="96"/>
      <c r="BG4002" s="96"/>
      <c r="BH4002" s="96"/>
    </row>
    <row r="4003" spans="1:60" x14ac:dyDescent="0.2">
      <c r="A4003" s="100">
        <v>0.6</v>
      </c>
      <c r="B4003" s="96" t="s">
        <v>3482</v>
      </c>
      <c r="C4003" s="96">
        <v>166314</v>
      </c>
      <c r="D4003" s="96">
        <v>999202310</v>
      </c>
      <c r="E4003" s="154">
        <v>338768.33333333337</v>
      </c>
      <c r="F4003" s="154">
        <v>0</v>
      </c>
      <c r="G4003" s="154">
        <v>0</v>
      </c>
      <c r="H4003" s="154">
        <v>0</v>
      </c>
      <c r="I4003" s="154">
        <v>0</v>
      </c>
      <c r="J4003" s="154">
        <v>0</v>
      </c>
      <c r="K4003" s="154">
        <v>0</v>
      </c>
      <c r="L4003" s="154">
        <v>0</v>
      </c>
      <c r="M4003" s="154">
        <v>338768.33333333337</v>
      </c>
      <c r="N4003" s="96" t="s">
        <v>10161</v>
      </c>
      <c r="O4003" s="96" t="s">
        <v>3484</v>
      </c>
      <c r="P4003" s="96">
        <v>4</v>
      </c>
      <c r="Q4003" s="96">
        <v>2025</v>
      </c>
      <c r="R4003" s="96" t="s">
        <v>3060</v>
      </c>
      <c r="S4003" s="96" t="s">
        <v>3485</v>
      </c>
      <c r="T4003" s="155">
        <v>45737</v>
      </c>
      <c r="U4003" s="155">
        <v>45745</v>
      </c>
      <c r="V4003" s="155">
        <v>45747</v>
      </c>
      <c r="W4003" s="96" t="s">
        <v>3609</v>
      </c>
      <c r="X4003" s="96" t="s">
        <v>3569</v>
      </c>
      <c r="Y4003" s="96"/>
      <c r="Z4003" s="96" t="s">
        <v>3063</v>
      </c>
      <c r="AA4003" s="96">
        <v>2769</v>
      </c>
      <c r="AB4003" s="155">
        <v>45187</v>
      </c>
      <c r="AC4003" s="155">
        <v>45746</v>
      </c>
      <c r="AD4003" s="96">
        <v>8999990341</v>
      </c>
      <c r="AE4003" s="96" t="s">
        <v>3487</v>
      </c>
      <c r="AF4003" s="96">
        <v>3</v>
      </c>
      <c r="AG4003" s="96" t="s">
        <v>3488</v>
      </c>
      <c r="AH4003" s="96" t="s">
        <v>3569</v>
      </c>
      <c r="AI4003" s="154">
        <v>203261</v>
      </c>
      <c r="AJ4003" s="154">
        <v>0</v>
      </c>
      <c r="AK4003" s="154">
        <v>0</v>
      </c>
      <c r="AL4003" s="154">
        <v>0</v>
      </c>
      <c r="AM4003" s="154">
        <v>0</v>
      </c>
      <c r="AN4003" s="154">
        <v>0</v>
      </c>
      <c r="AO4003" s="154">
        <v>0</v>
      </c>
      <c r="AP4003" s="154">
        <v>0</v>
      </c>
      <c r="AQ4003" s="154">
        <v>203261</v>
      </c>
      <c r="AR4003" s="96" t="s">
        <v>3496</v>
      </c>
      <c r="AS4003" s="96" t="s">
        <v>3491</v>
      </c>
      <c r="AT4003" s="96" t="s">
        <v>10162</v>
      </c>
      <c r="AU4003" s="96"/>
      <c r="AV4003" s="96"/>
      <c r="AW4003" s="96"/>
      <c r="AX4003" s="96"/>
      <c r="AY4003" s="96"/>
      <c r="AZ4003" s="96"/>
      <c r="BA4003" s="96"/>
      <c r="BB4003" s="96"/>
      <c r="BC4003" s="96"/>
      <c r="BD4003" s="96"/>
      <c r="BE4003" s="96"/>
      <c r="BF4003" s="96"/>
      <c r="BG4003" s="96"/>
      <c r="BH4003" s="96"/>
    </row>
    <row r="4004" spans="1:60" x14ac:dyDescent="0.2">
      <c r="A4004" s="100">
        <v>0.6</v>
      </c>
      <c r="B4004" s="96" t="s">
        <v>3482</v>
      </c>
      <c r="C4004" s="96">
        <v>166331</v>
      </c>
      <c r="D4004" s="96">
        <v>999202310</v>
      </c>
      <c r="E4004" s="154">
        <v>338768.33333333337</v>
      </c>
      <c r="F4004" s="154">
        <v>14500000</v>
      </c>
      <c r="G4004" s="154">
        <v>0</v>
      </c>
      <c r="H4004" s="154">
        <v>0</v>
      </c>
      <c r="I4004" s="154">
        <v>0</v>
      </c>
      <c r="J4004" s="154">
        <v>0</v>
      </c>
      <c r="K4004" s="154">
        <v>0</v>
      </c>
      <c r="L4004" s="154">
        <v>0</v>
      </c>
      <c r="M4004" s="154">
        <v>14838768.33333333</v>
      </c>
      <c r="N4004" s="96" t="s">
        <v>10163</v>
      </c>
      <c r="O4004" s="96" t="s">
        <v>3484</v>
      </c>
      <c r="P4004" s="96">
        <v>4</v>
      </c>
      <c r="Q4004" s="96">
        <v>2025</v>
      </c>
      <c r="R4004" s="96" t="s">
        <v>3060</v>
      </c>
      <c r="S4004" s="96" t="s">
        <v>3485</v>
      </c>
      <c r="T4004" s="155">
        <v>45742</v>
      </c>
      <c r="U4004" s="155">
        <v>45778</v>
      </c>
      <c r="V4004" s="155">
        <v>45782</v>
      </c>
      <c r="W4004" s="96" t="s">
        <v>3609</v>
      </c>
      <c r="X4004" s="96" t="s">
        <v>3569</v>
      </c>
      <c r="Y4004" s="96"/>
      <c r="Z4004" s="96" t="s">
        <v>3063</v>
      </c>
      <c r="AA4004" s="96">
        <v>2769</v>
      </c>
      <c r="AB4004" s="155">
        <v>45187</v>
      </c>
      <c r="AC4004" s="155">
        <v>45746</v>
      </c>
      <c r="AD4004" s="96">
        <v>8999990341</v>
      </c>
      <c r="AE4004" s="96" t="s">
        <v>3487</v>
      </c>
      <c r="AF4004" s="96">
        <v>3</v>
      </c>
      <c r="AG4004" s="96" t="s">
        <v>3488</v>
      </c>
      <c r="AH4004" s="96" t="s">
        <v>3569</v>
      </c>
      <c r="AI4004" s="154">
        <v>203261</v>
      </c>
      <c r="AJ4004" s="154">
        <v>8700000</v>
      </c>
      <c r="AK4004" s="154">
        <v>0</v>
      </c>
      <c r="AL4004" s="154">
        <v>0</v>
      </c>
      <c r="AM4004" s="154">
        <v>0</v>
      </c>
      <c r="AN4004" s="154">
        <v>0</v>
      </c>
      <c r="AO4004" s="154">
        <v>0</v>
      </c>
      <c r="AP4004" s="154">
        <v>0</v>
      </c>
      <c r="AQ4004" s="154">
        <v>8903261</v>
      </c>
      <c r="AR4004" s="96" t="s">
        <v>3490</v>
      </c>
      <c r="AS4004" s="96" t="s">
        <v>3491</v>
      </c>
      <c r="AT4004" s="96" t="s">
        <v>10164</v>
      </c>
      <c r="AU4004" s="96"/>
      <c r="AV4004" s="96"/>
      <c r="AW4004" s="96"/>
      <c r="AX4004" s="96"/>
      <c r="AY4004" s="96"/>
      <c r="AZ4004" s="96"/>
      <c r="BA4004" s="96"/>
      <c r="BB4004" s="96"/>
      <c r="BC4004" s="96"/>
      <c r="BD4004" s="96"/>
      <c r="BE4004" s="96"/>
      <c r="BF4004" s="96"/>
      <c r="BG4004" s="96"/>
      <c r="BH4004" s="96"/>
    </row>
    <row r="4005" spans="1:60" x14ac:dyDescent="0.2">
      <c r="A4005" s="100">
        <v>0.6</v>
      </c>
      <c r="B4005" s="96" t="s">
        <v>3482</v>
      </c>
      <c r="C4005" s="96">
        <v>166326</v>
      </c>
      <c r="D4005" s="96">
        <v>999202310</v>
      </c>
      <c r="E4005" s="154">
        <v>304891.66666666669</v>
      </c>
      <c r="F4005" s="154">
        <v>14500000</v>
      </c>
      <c r="G4005" s="154">
        <v>0</v>
      </c>
      <c r="H4005" s="154">
        <v>0</v>
      </c>
      <c r="I4005" s="154">
        <v>0</v>
      </c>
      <c r="J4005" s="154">
        <v>0</v>
      </c>
      <c r="K4005" s="154">
        <v>0</v>
      </c>
      <c r="L4005" s="154">
        <v>0</v>
      </c>
      <c r="M4005" s="154">
        <v>14804891.66666667</v>
      </c>
      <c r="N4005" s="96" t="s">
        <v>10165</v>
      </c>
      <c r="O4005" s="96" t="s">
        <v>3484</v>
      </c>
      <c r="P4005" s="96">
        <v>4</v>
      </c>
      <c r="Q4005" s="96">
        <v>2025</v>
      </c>
      <c r="R4005" s="96" t="s">
        <v>3060</v>
      </c>
      <c r="S4005" s="96" t="s">
        <v>3485</v>
      </c>
      <c r="T4005" s="155">
        <v>45742</v>
      </c>
      <c r="U4005" s="155">
        <v>45755</v>
      </c>
      <c r="V4005" s="155">
        <v>45758</v>
      </c>
      <c r="W4005" s="96" t="s">
        <v>3609</v>
      </c>
      <c r="X4005" s="96" t="s">
        <v>3569</v>
      </c>
      <c r="Y4005" s="96"/>
      <c r="Z4005" s="96" t="s">
        <v>3063</v>
      </c>
      <c r="AA4005" s="96">
        <v>2769</v>
      </c>
      <c r="AB4005" s="155">
        <v>45187</v>
      </c>
      <c r="AC4005" s="155">
        <v>45746</v>
      </c>
      <c r="AD4005" s="96">
        <v>8999990341</v>
      </c>
      <c r="AE4005" s="96" t="s">
        <v>3487</v>
      </c>
      <c r="AF4005" s="96">
        <v>3</v>
      </c>
      <c r="AG4005" s="96" t="s">
        <v>3488</v>
      </c>
      <c r="AH4005" s="96" t="s">
        <v>3569</v>
      </c>
      <c r="AI4005" s="154">
        <v>182935</v>
      </c>
      <c r="AJ4005" s="154">
        <v>8700000</v>
      </c>
      <c r="AK4005" s="154">
        <v>0</v>
      </c>
      <c r="AL4005" s="154">
        <v>0</v>
      </c>
      <c r="AM4005" s="154">
        <v>0</v>
      </c>
      <c r="AN4005" s="154">
        <v>0</v>
      </c>
      <c r="AO4005" s="154">
        <v>0</v>
      </c>
      <c r="AP4005" s="154">
        <v>0</v>
      </c>
      <c r="AQ4005" s="154">
        <v>8882935</v>
      </c>
      <c r="AR4005" s="96" t="s">
        <v>3490</v>
      </c>
      <c r="AS4005" s="96" t="s">
        <v>3491</v>
      </c>
      <c r="AT4005" s="96" t="s">
        <v>10166</v>
      </c>
      <c r="AU4005" s="96"/>
      <c r="AV4005" s="96"/>
      <c r="AW4005" s="96"/>
      <c r="AX4005" s="96"/>
      <c r="AY4005" s="96"/>
      <c r="AZ4005" s="96"/>
      <c r="BA4005" s="96"/>
      <c r="BB4005" s="96"/>
      <c r="BC4005" s="96"/>
      <c r="BD4005" s="96"/>
      <c r="BE4005" s="96"/>
      <c r="BF4005" s="96"/>
      <c r="BG4005" s="96"/>
      <c r="BH4005" s="96"/>
    </row>
    <row r="4006" spans="1:60" x14ac:dyDescent="0.2">
      <c r="A4006" s="100">
        <v>0.6</v>
      </c>
      <c r="B4006" s="96" t="s">
        <v>3482</v>
      </c>
      <c r="C4006" s="96">
        <v>166332</v>
      </c>
      <c r="D4006" s="96">
        <v>999202310</v>
      </c>
      <c r="E4006" s="154">
        <v>338768.33333333337</v>
      </c>
      <c r="F4006" s="154">
        <v>14500000</v>
      </c>
      <c r="G4006" s="154">
        <v>0</v>
      </c>
      <c r="H4006" s="154">
        <v>0</v>
      </c>
      <c r="I4006" s="154">
        <v>0</v>
      </c>
      <c r="J4006" s="154">
        <v>0</v>
      </c>
      <c r="K4006" s="154">
        <v>0</v>
      </c>
      <c r="L4006" s="154">
        <v>0</v>
      </c>
      <c r="M4006" s="154">
        <v>14838768.33333333</v>
      </c>
      <c r="N4006" s="96" t="s">
        <v>10167</v>
      </c>
      <c r="O4006" s="96" t="s">
        <v>3484</v>
      </c>
      <c r="P4006" s="96">
        <v>4</v>
      </c>
      <c r="Q4006" s="96">
        <v>2025</v>
      </c>
      <c r="R4006" s="96" t="s">
        <v>3060</v>
      </c>
      <c r="S4006" s="96" t="s">
        <v>3485</v>
      </c>
      <c r="T4006" s="155">
        <v>45743</v>
      </c>
      <c r="U4006" s="155">
        <v>45792</v>
      </c>
      <c r="V4006" s="155">
        <v>45797</v>
      </c>
      <c r="W4006" s="96" t="s">
        <v>3609</v>
      </c>
      <c r="X4006" s="96" t="s">
        <v>3569</v>
      </c>
      <c r="Y4006" s="96"/>
      <c r="Z4006" s="96" t="s">
        <v>3063</v>
      </c>
      <c r="AA4006" s="96">
        <v>2769</v>
      </c>
      <c r="AB4006" s="155">
        <v>45187</v>
      </c>
      <c r="AC4006" s="155">
        <v>45746</v>
      </c>
      <c r="AD4006" s="96">
        <v>8999990341</v>
      </c>
      <c r="AE4006" s="96" t="s">
        <v>3487</v>
      </c>
      <c r="AF4006" s="96">
        <v>3</v>
      </c>
      <c r="AG4006" s="96" t="s">
        <v>3488</v>
      </c>
      <c r="AH4006" s="96" t="s">
        <v>3569</v>
      </c>
      <c r="AI4006" s="154">
        <v>203261</v>
      </c>
      <c r="AJ4006" s="154">
        <v>8700000</v>
      </c>
      <c r="AK4006" s="154">
        <v>0</v>
      </c>
      <c r="AL4006" s="154">
        <v>0</v>
      </c>
      <c r="AM4006" s="154">
        <v>0</v>
      </c>
      <c r="AN4006" s="154">
        <v>0</v>
      </c>
      <c r="AO4006" s="154">
        <v>0</v>
      </c>
      <c r="AP4006" s="154">
        <v>0</v>
      </c>
      <c r="AQ4006" s="154">
        <v>8903261</v>
      </c>
      <c r="AR4006" s="96" t="s">
        <v>3490</v>
      </c>
      <c r="AS4006" s="96" t="s">
        <v>3491</v>
      </c>
      <c r="AT4006" s="96" t="s">
        <v>10168</v>
      </c>
      <c r="AU4006" s="96"/>
      <c r="AV4006" s="96"/>
      <c r="AW4006" s="96"/>
      <c r="AX4006" s="96"/>
      <c r="AY4006" s="96"/>
      <c r="AZ4006" s="96"/>
      <c r="BA4006" s="96"/>
      <c r="BB4006" s="96"/>
      <c r="BC4006" s="96"/>
      <c r="BD4006" s="96"/>
      <c r="BE4006" s="96"/>
      <c r="BF4006" s="96"/>
      <c r="BG4006" s="96"/>
      <c r="BH4006" s="96"/>
    </row>
    <row r="4007" spans="1:60" x14ac:dyDescent="0.2">
      <c r="A4007" s="100">
        <v>0.6</v>
      </c>
      <c r="B4007" s="96" t="s">
        <v>3482</v>
      </c>
      <c r="C4007" s="96">
        <v>166098</v>
      </c>
      <c r="D4007" s="96">
        <v>999202310</v>
      </c>
      <c r="E4007" s="154">
        <v>304891.66666666669</v>
      </c>
      <c r="F4007" s="154">
        <v>14500000</v>
      </c>
      <c r="G4007" s="154">
        <v>0</v>
      </c>
      <c r="H4007" s="154">
        <v>0</v>
      </c>
      <c r="I4007" s="154">
        <v>0</v>
      </c>
      <c r="J4007" s="154">
        <v>0</v>
      </c>
      <c r="K4007" s="154">
        <v>0</v>
      </c>
      <c r="L4007" s="154">
        <v>0</v>
      </c>
      <c r="M4007" s="154">
        <v>14804891.66666667</v>
      </c>
      <c r="N4007" s="96" t="s">
        <v>10169</v>
      </c>
      <c r="O4007" s="96" t="s">
        <v>3484</v>
      </c>
      <c r="P4007" s="96">
        <v>4</v>
      </c>
      <c r="Q4007" s="96">
        <v>2025</v>
      </c>
      <c r="R4007" s="96" t="s">
        <v>3060</v>
      </c>
      <c r="S4007" s="96" t="s">
        <v>3485</v>
      </c>
      <c r="T4007" s="155">
        <v>45715</v>
      </c>
      <c r="U4007" s="155">
        <v>45724</v>
      </c>
      <c r="V4007" s="155">
        <v>45728</v>
      </c>
      <c r="W4007" s="96" t="s">
        <v>3609</v>
      </c>
      <c r="X4007" s="96" t="s">
        <v>3569</v>
      </c>
      <c r="Y4007" s="96"/>
      <c r="Z4007" s="96" t="s">
        <v>3063</v>
      </c>
      <c r="AA4007" s="96">
        <v>2769</v>
      </c>
      <c r="AB4007" s="155">
        <v>45187</v>
      </c>
      <c r="AC4007" s="155">
        <v>45746</v>
      </c>
      <c r="AD4007" s="96">
        <v>8999990341</v>
      </c>
      <c r="AE4007" s="96" t="s">
        <v>3487</v>
      </c>
      <c r="AF4007" s="96">
        <v>3</v>
      </c>
      <c r="AG4007" s="96" t="s">
        <v>3488</v>
      </c>
      <c r="AH4007" s="96" t="s">
        <v>3569</v>
      </c>
      <c r="AI4007" s="154">
        <v>182935</v>
      </c>
      <c r="AJ4007" s="154">
        <v>8700000</v>
      </c>
      <c r="AK4007" s="154">
        <v>0</v>
      </c>
      <c r="AL4007" s="154">
        <v>0</v>
      </c>
      <c r="AM4007" s="154">
        <v>0</v>
      </c>
      <c r="AN4007" s="154">
        <v>0</v>
      </c>
      <c r="AO4007" s="154">
        <v>0</v>
      </c>
      <c r="AP4007" s="154">
        <v>0</v>
      </c>
      <c r="AQ4007" s="154">
        <v>8882935</v>
      </c>
      <c r="AR4007" s="96" t="s">
        <v>3490</v>
      </c>
      <c r="AS4007" s="96" t="s">
        <v>3491</v>
      </c>
      <c r="AT4007" s="96" t="s">
        <v>10170</v>
      </c>
      <c r="AU4007" s="96"/>
      <c r="AV4007" s="96"/>
      <c r="AW4007" s="96"/>
      <c r="AX4007" s="96"/>
      <c r="AY4007" s="96"/>
      <c r="AZ4007" s="96"/>
      <c r="BA4007" s="96"/>
      <c r="BB4007" s="96"/>
      <c r="BC4007" s="96"/>
      <c r="BD4007" s="96"/>
      <c r="BE4007" s="96"/>
      <c r="BF4007" s="96"/>
      <c r="BG4007" s="96"/>
      <c r="BH4007" s="96"/>
    </row>
    <row r="4008" spans="1:60" x14ac:dyDescent="0.2">
      <c r="A4008" s="100">
        <v>0.6</v>
      </c>
      <c r="B4008" s="96" t="s">
        <v>3482</v>
      </c>
      <c r="C4008" s="96">
        <v>165980</v>
      </c>
      <c r="D4008" s="96">
        <v>999202310</v>
      </c>
      <c r="E4008" s="154">
        <v>304891.66666666669</v>
      </c>
      <c r="F4008" s="154">
        <v>14500000</v>
      </c>
      <c r="G4008" s="154">
        <v>0</v>
      </c>
      <c r="H4008" s="154">
        <v>0</v>
      </c>
      <c r="I4008" s="154">
        <v>0</v>
      </c>
      <c r="J4008" s="154">
        <v>0</v>
      </c>
      <c r="K4008" s="154">
        <v>0</v>
      </c>
      <c r="L4008" s="154">
        <v>0</v>
      </c>
      <c r="M4008" s="154">
        <v>14804891.66666667</v>
      </c>
      <c r="N4008" s="96" t="s">
        <v>10171</v>
      </c>
      <c r="O4008" s="96" t="s">
        <v>3484</v>
      </c>
      <c r="P4008" s="96">
        <v>4</v>
      </c>
      <c r="Q4008" s="96">
        <v>2025</v>
      </c>
      <c r="R4008" s="96" t="s">
        <v>3060</v>
      </c>
      <c r="S4008" s="96" t="s">
        <v>3485</v>
      </c>
      <c r="T4008" s="155">
        <v>45707</v>
      </c>
      <c r="U4008" s="155">
        <v>45708</v>
      </c>
      <c r="V4008" s="155">
        <v>45712</v>
      </c>
      <c r="W4008" s="96" t="s">
        <v>3609</v>
      </c>
      <c r="X4008" s="96" t="s">
        <v>3569</v>
      </c>
      <c r="Y4008" s="96"/>
      <c r="Z4008" s="96" t="s">
        <v>3063</v>
      </c>
      <c r="AA4008" s="96">
        <v>2769</v>
      </c>
      <c r="AB4008" s="155">
        <v>45187</v>
      </c>
      <c r="AC4008" s="155">
        <v>45746</v>
      </c>
      <c r="AD4008" s="96">
        <v>8999990341</v>
      </c>
      <c r="AE4008" s="96" t="s">
        <v>3487</v>
      </c>
      <c r="AF4008" s="96">
        <v>3</v>
      </c>
      <c r="AG4008" s="96" t="s">
        <v>3488</v>
      </c>
      <c r="AH4008" s="96" t="s">
        <v>3569</v>
      </c>
      <c r="AI4008" s="154">
        <v>182935</v>
      </c>
      <c r="AJ4008" s="154">
        <v>8700000</v>
      </c>
      <c r="AK4008" s="154">
        <v>0</v>
      </c>
      <c r="AL4008" s="154">
        <v>0</v>
      </c>
      <c r="AM4008" s="154">
        <v>0</v>
      </c>
      <c r="AN4008" s="154">
        <v>0</v>
      </c>
      <c r="AO4008" s="154">
        <v>0</v>
      </c>
      <c r="AP4008" s="154">
        <v>0</v>
      </c>
      <c r="AQ4008" s="154">
        <v>8882935</v>
      </c>
      <c r="AR4008" s="96" t="s">
        <v>3490</v>
      </c>
      <c r="AS4008" s="96" t="s">
        <v>3491</v>
      </c>
      <c r="AT4008" s="96" t="s">
        <v>10172</v>
      </c>
      <c r="AU4008" s="96"/>
      <c r="AV4008" s="96"/>
      <c r="AW4008" s="96"/>
      <c r="AX4008" s="96"/>
      <c r="AY4008" s="96"/>
      <c r="AZ4008" s="96"/>
      <c r="BA4008" s="96"/>
      <c r="BB4008" s="96"/>
      <c r="BC4008" s="96"/>
      <c r="BD4008" s="96"/>
      <c r="BE4008" s="96"/>
      <c r="BF4008" s="96"/>
      <c r="BG4008" s="96"/>
      <c r="BH4008" s="96"/>
    </row>
    <row r="4009" spans="1:60" x14ac:dyDescent="0.2">
      <c r="A4009" s="100">
        <v>0.6</v>
      </c>
      <c r="B4009" s="96" t="s">
        <v>3482</v>
      </c>
      <c r="C4009" s="96">
        <v>166332</v>
      </c>
      <c r="D4009" s="96">
        <v>999202310</v>
      </c>
      <c r="E4009" s="154">
        <v>0</v>
      </c>
      <c r="F4009" s="154">
        <v>2500000</v>
      </c>
      <c r="G4009" s="154">
        <v>0</v>
      </c>
      <c r="H4009" s="154">
        <v>0</v>
      </c>
      <c r="I4009" s="154">
        <v>0</v>
      </c>
      <c r="J4009" s="154">
        <v>0</v>
      </c>
      <c r="K4009" s="154">
        <v>0</v>
      </c>
      <c r="L4009" s="154">
        <v>0</v>
      </c>
      <c r="M4009" s="154">
        <v>2500000</v>
      </c>
      <c r="N4009" s="96" t="s">
        <v>10173</v>
      </c>
      <c r="O4009" s="96" t="s">
        <v>3484</v>
      </c>
      <c r="P4009" s="96">
        <v>4</v>
      </c>
      <c r="Q4009" s="96">
        <v>2025</v>
      </c>
      <c r="R4009" s="96" t="s">
        <v>3060</v>
      </c>
      <c r="S4009" s="96" t="s">
        <v>3485</v>
      </c>
      <c r="T4009" s="155">
        <v>45743</v>
      </c>
      <c r="U4009" s="155">
        <v>45792</v>
      </c>
      <c r="V4009" s="155">
        <v>45797</v>
      </c>
      <c r="W4009" s="96" t="s">
        <v>3609</v>
      </c>
      <c r="X4009" s="96" t="s">
        <v>3568</v>
      </c>
      <c r="Y4009" s="96"/>
      <c r="Z4009" s="96" t="s">
        <v>3063</v>
      </c>
      <c r="AA4009" s="96">
        <v>2769</v>
      </c>
      <c r="AB4009" s="155">
        <v>45187</v>
      </c>
      <c r="AC4009" s="155">
        <v>45746</v>
      </c>
      <c r="AD4009" s="96">
        <v>8999990341</v>
      </c>
      <c r="AE4009" s="96" t="s">
        <v>3487</v>
      </c>
      <c r="AF4009" s="96">
        <v>3</v>
      </c>
      <c r="AG4009" s="96" t="s">
        <v>3488</v>
      </c>
      <c r="AH4009" s="96" t="s">
        <v>3569</v>
      </c>
      <c r="AI4009" s="154">
        <v>0</v>
      </c>
      <c r="AJ4009" s="154">
        <v>1500000</v>
      </c>
      <c r="AK4009" s="154">
        <v>0</v>
      </c>
      <c r="AL4009" s="154">
        <v>0</v>
      </c>
      <c r="AM4009" s="154">
        <v>0</v>
      </c>
      <c r="AN4009" s="154">
        <v>0</v>
      </c>
      <c r="AO4009" s="154">
        <v>0</v>
      </c>
      <c r="AP4009" s="154">
        <v>0</v>
      </c>
      <c r="AQ4009" s="154">
        <v>1500000</v>
      </c>
      <c r="AR4009" s="96" t="s">
        <v>3490</v>
      </c>
      <c r="AS4009" s="96" t="s">
        <v>3491</v>
      </c>
      <c r="AT4009" s="96" t="s">
        <v>10174</v>
      </c>
      <c r="AU4009" s="96"/>
      <c r="AV4009" s="96"/>
      <c r="AW4009" s="96"/>
      <c r="AX4009" s="96"/>
      <c r="AY4009" s="96"/>
      <c r="AZ4009" s="96"/>
      <c r="BA4009" s="96"/>
      <c r="BB4009" s="96"/>
      <c r="BC4009" s="96"/>
      <c r="BD4009" s="96"/>
      <c r="BE4009" s="96"/>
      <c r="BF4009" s="96"/>
      <c r="BG4009" s="96"/>
      <c r="BH4009" s="96"/>
    </row>
    <row r="4010" spans="1:60" x14ac:dyDescent="0.2">
      <c r="A4010" s="100">
        <v>0.6</v>
      </c>
      <c r="B4010" s="96" t="s">
        <v>3482</v>
      </c>
      <c r="C4010" s="96">
        <v>166330</v>
      </c>
      <c r="D4010" s="96">
        <v>999202310</v>
      </c>
      <c r="E4010" s="154">
        <v>0</v>
      </c>
      <c r="F4010" s="154">
        <v>5304091.666666667</v>
      </c>
      <c r="G4010" s="154">
        <v>0</v>
      </c>
      <c r="H4010" s="154">
        <v>0</v>
      </c>
      <c r="I4010" s="154">
        <v>0</v>
      </c>
      <c r="J4010" s="154">
        <v>0</v>
      </c>
      <c r="K4010" s="154">
        <v>0</v>
      </c>
      <c r="L4010" s="154">
        <v>0</v>
      </c>
      <c r="M4010" s="154">
        <v>5304091.666666667</v>
      </c>
      <c r="N4010" s="96" t="s">
        <v>10175</v>
      </c>
      <c r="O4010" s="96" t="s">
        <v>3484</v>
      </c>
      <c r="P4010" s="96">
        <v>4</v>
      </c>
      <c r="Q4010" s="96">
        <v>2025</v>
      </c>
      <c r="R4010" s="96" t="s">
        <v>3060</v>
      </c>
      <c r="S4010" s="96" t="s">
        <v>3485</v>
      </c>
      <c r="T4010" s="155">
        <v>45744</v>
      </c>
      <c r="U4010" s="155">
        <v>45778</v>
      </c>
      <c r="V4010" s="155">
        <v>45782</v>
      </c>
      <c r="W4010" s="96" t="s">
        <v>3609</v>
      </c>
      <c r="X4010" s="96" t="s">
        <v>3486</v>
      </c>
      <c r="Y4010" s="96"/>
      <c r="Z4010" s="96" t="s">
        <v>3063</v>
      </c>
      <c r="AA4010" s="96">
        <v>2769</v>
      </c>
      <c r="AB4010" s="155">
        <v>45187</v>
      </c>
      <c r="AC4010" s="155">
        <v>45746</v>
      </c>
      <c r="AD4010" s="96">
        <v>8999990341</v>
      </c>
      <c r="AE4010" s="96" t="s">
        <v>3487</v>
      </c>
      <c r="AF4010" s="96">
        <v>3</v>
      </c>
      <c r="AG4010" s="96" t="s">
        <v>3488</v>
      </c>
      <c r="AH4010" s="96" t="s">
        <v>3489</v>
      </c>
      <c r="AI4010" s="154">
        <v>0</v>
      </c>
      <c r="AJ4010" s="154">
        <v>3182455</v>
      </c>
      <c r="AK4010" s="154">
        <v>0</v>
      </c>
      <c r="AL4010" s="154">
        <v>0</v>
      </c>
      <c r="AM4010" s="154">
        <v>0</v>
      </c>
      <c r="AN4010" s="154">
        <v>0</v>
      </c>
      <c r="AO4010" s="154">
        <v>0</v>
      </c>
      <c r="AP4010" s="154">
        <v>0</v>
      </c>
      <c r="AQ4010" s="154">
        <v>3182455</v>
      </c>
      <c r="AR4010" s="96" t="s">
        <v>3490</v>
      </c>
      <c r="AS4010" s="96" t="s">
        <v>3491</v>
      </c>
      <c r="AT4010" s="96" t="s">
        <v>10176</v>
      </c>
      <c r="AU4010" s="96"/>
      <c r="AV4010" s="96"/>
      <c r="AW4010" s="96"/>
      <c r="AX4010" s="96"/>
      <c r="AY4010" s="96"/>
      <c r="AZ4010" s="96"/>
      <c r="BA4010" s="96"/>
      <c r="BB4010" s="96"/>
      <c r="BC4010" s="96"/>
      <c r="BD4010" s="96"/>
      <c r="BE4010" s="96"/>
      <c r="BF4010" s="96"/>
      <c r="BG4010" s="96"/>
      <c r="BH4010" s="96"/>
    </row>
    <row r="4011" spans="1:60" x14ac:dyDescent="0.2">
      <c r="A4011" s="100">
        <v>0.6</v>
      </c>
      <c r="B4011" s="96" t="s">
        <v>3482</v>
      </c>
      <c r="C4011" s="96">
        <v>166155</v>
      </c>
      <c r="D4011" s="96">
        <v>999202310</v>
      </c>
      <c r="E4011" s="154">
        <v>0</v>
      </c>
      <c r="F4011" s="154">
        <v>1084600</v>
      </c>
      <c r="G4011" s="154">
        <v>0</v>
      </c>
      <c r="H4011" s="154">
        <v>0</v>
      </c>
      <c r="I4011" s="154">
        <v>0</v>
      </c>
      <c r="J4011" s="154">
        <v>0</v>
      </c>
      <c r="K4011" s="154">
        <v>0</v>
      </c>
      <c r="L4011" s="154">
        <v>0</v>
      </c>
      <c r="M4011" s="154">
        <v>1084600</v>
      </c>
      <c r="N4011" s="96" t="s">
        <v>10177</v>
      </c>
      <c r="O4011" s="96" t="s">
        <v>3484</v>
      </c>
      <c r="P4011" s="96">
        <v>4</v>
      </c>
      <c r="Q4011" s="96">
        <v>2025</v>
      </c>
      <c r="R4011" s="96" t="s">
        <v>3060</v>
      </c>
      <c r="S4011" s="96" t="s">
        <v>3485</v>
      </c>
      <c r="T4011" s="155">
        <v>45728</v>
      </c>
      <c r="U4011" s="155">
        <v>45729</v>
      </c>
      <c r="V4011" s="155">
        <v>45733</v>
      </c>
      <c r="W4011" s="96" t="s">
        <v>3609</v>
      </c>
      <c r="X4011" s="96" t="s">
        <v>3486</v>
      </c>
      <c r="Y4011" s="96"/>
      <c r="Z4011" s="96" t="s">
        <v>3063</v>
      </c>
      <c r="AA4011" s="96">
        <v>2769</v>
      </c>
      <c r="AB4011" s="155">
        <v>45187</v>
      </c>
      <c r="AC4011" s="155">
        <v>45746</v>
      </c>
      <c r="AD4011" s="96">
        <v>8999990341</v>
      </c>
      <c r="AE4011" s="96" t="s">
        <v>3487</v>
      </c>
      <c r="AF4011" s="96">
        <v>3</v>
      </c>
      <c r="AG4011" s="96" t="s">
        <v>3488</v>
      </c>
      <c r="AH4011" s="96" t="s">
        <v>3489</v>
      </c>
      <c r="AI4011" s="154">
        <v>0</v>
      </c>
      <c r="AJ4011" s="154">
        <v>650760</v>
      </c>
      <c r="AK4011" s="154">
        <v>0</v>
      </c>
      <c r="AL4011" s="154">
        <v>0</v>
      </c>
      <c r="AM4011" s="154">
        <v>0</v>
      </c>
      <c r="AN4011" s="154">
        <v>0</v>
      </c>
      <c r="AO4011" s="154">
        <v>0</v>
      </c>
      <c r="AP4011" s="154">
        <v>0</v>
      </c>
      <c r="AQ4011" s="154">
        <v>650760</v>
      </c>
      <c r="AR4011" s="96" t="s">
        <v>3490</v>
      </c>
      <c r="AS4011" s="96" t="s">
        <v>3491</v>
      </c>
      <c r="AT4011" s="96" t="s">
        <v>10178</v>
      </c>
      <c r="AU4011" s="96"/>
      <c r="AV4011" s="96"/>
      <c r="AW4011" s="96"/>
      <c r="AX4011" s="96"/>
      <c r="AY4011" s="96"/>
      <c r="AZ4011" s="96"/>
      <c r="BA4011" s="96"/>
      <c r="BB4011" s="96"/>
      <c r="BC4011" s="96"/>
      <c r="BD4011" s="96"/>
      <c r="BE4011" s="96"/>
      <c r="BF4011" s="96"/>
      <c r="BG4011" s="96"/>
      <c r="BH4011" s="96"/>
    </row>
    <row r="4012" spans="1:60" x14ac:dyDescent="0.2">
      <c r="A4012" s="100">
        <v>0.6</v>
      </c>
      <c r="B4012" s="96" t="s">
        <v>3482</v>
      </c>
      <c r="C4012" s="96">
        <v>166250</v>
      </c>
      <c r="D4012" s="96">
        <v>999202310</v>
      </c>
      <c r="E4012" s="154">
        <v>0</v>
      </c>
      <c r="F4012" s="154">
        <v>500000</v>
      </c>
      <c r="G4012" s="154">
        <v>0</v>
      </c>
      <c r="H4012" s="154">
        <v>0</v>
      </c>
      <c r="I4012" s="154">
        <v>0</v>
      </c>
      <c r="J4012" s="154">
        <v>0</v>
      </c>
      <c r="K4012" s="154">
        <v>0</v>
      </c>
      <c r="L4012" s="154">
        <v>0</v>
      </c>
      <c r="M4012" s="154">
        <v>500000</v>
      </c>
      <c r="N4012" s="96" t="s">
        <v>10179</v>
      </c>
      <c r="O4012" s="96" t="s">
        <v>3484</v>
      </c>
      <c r="P4012" s="96">
        <v>4</v>
      </c>
      <c r="Q4012" s="96">
        <v>2025</v>
      </c>
      <c r="R4012" s="96" t="s">
        <v>3060</v>
      </c>
      <c r="S4012" s="96" t="s">
        <v>3485</v>
      </c>
      <c r="T4012" s="155">
        <v>45736</v>
      </c>
      <c r="U4012" s="155">
        <v>45737</v>
      </c>
      <c r="V4012" s="155">
        <v>45741</v>
      </c>
      <c r="W4012" s="96" t="s">
        <v>3609</v>
      </c>
      <c r="X4012" s="96" t="s">
        <v>3486</v>
      </c>
      <c r="Y4012" s="96"/>
      <c r="Z4012" s="96" t="s">
        <v>3063</v>
      </c>
      <c r="AA4012" s="96">
        <v>2769</v>
      </c>
      <c r="AB4012" s="155">
        <v>45187</v>
      </c>
      <c r="AC4012" s="155">
        <v>45746</v>
      </c>
      <c r="AD4012" s="96">
        <v>8999990341</v>
      </c>
      <c r="AE4012" s="96" t="s">
        <v>3487</v>
      </c>
      <c r="AF4012" s="96">
        <v>3</v>
      </c>
      <c r="AG4012" s="96" t="s">
        <v>3488</v>
      </c>
      <c r="AH4012" s="96" t="s">
        <v>3489</v>
      </c>
      <c r="AI4012" s="154">
        <v>0</v>
      </c>
      <c r="AJ4012" s="154">
        <v>300000</v>
      </c>
      <c r="AK4012" s="154">
        <v>0</v>
      </c>
      <c r="AL4012" s="154">
        <v>0</v>
      </c>
      <c r="AM4012" s="154">
        <v>0</v>
      </c>
      <c r="AN4012" s="154">
        <v>0</v>
      </c>
      <c r="AO4012" s="154">
        <v>0</v>
      </c>
      <c r="AP4012" s="154">
        <v>0</v>
      </c>
      <c r="AQ4012" s="154">
        <v>300000</v>
      </c>
      <c r="AR4012" s="96" t="s">
        <v>3490</v>
      </c>
      <c r="AS4012" s="96" t="s">
        <v>3491</v>
      </c>
      <c r="AT4012" s="96" t="s">
        <v>10180</v>
      </c>
      <c r="AU4012" s="96"/>
      <c r="AV4012" s="96"/>
      <c r="AW4012" s="96"/>
      <c r="AX4012" s="96"/>
      <c r="AY4012" s="96"/>
      <c r="AZ4012" s="96"/>
      <c r="BA4012" s="96"/>
      <c r="BB4012" s="96"/>
      <c r="BC4012" s="96"/>
      <c r="BD4012" s="96"/>
      <c r="BE4012" s="96"/>
      <c r="BF4012" s="96"/>
      <c r="BG4012" s="96"/>
      <c r="BH4012" s="96"/>
    </row>
    <row r="4013" spans="1:60" x14ac:dyDescent="0.2">
      <c r="A4013" s="100">
        <v>0.6</v>
      </c>
      <c r="B4013" s="96" t="s">
        <v>3482</v>
      </c>
      <c r="C4013" s="96">
        <v>166077</v>
      </c>
      <c r="D4013" s="96">
        <v>999202310</v>
      </c>
      <c r="E4013" s="154">
        <v>0</v>
      </c>
      <c r="F4013" s="154">
        <v>220396.66666666669</v>
      </c>
      <c r="G4013" s="154">
        <v>0</v>
      </c>
      <c r="H4013" s="154">
        <v>0</v>
      </c>
      <c r="I4013" s="154">
        <v>0</v>
      </c>
      <c r="J4013" s="154">
        <v>0</v>
      </c>
      <c r="K4013" s="154">
        <v>0</v>
      </c>
      <c r="L4013" s="154">
        <v>0</v>
      </c>
      <c r="M4013" s="154">
        <v>220396.66666666669</v>
      </c>
      <c r="N4013" s="96" t="s">
        <v>10181</v>
      </c>
      <c r="O4013" s="96" t="s">
        <v>3484</v>
      </c>
      <c r="P4013" s="96">
        <v>4</v>
      </c>
      <c r="Q4013" s="96">
        <v>2025</v>
      </c>
      <c r="R4013" s="96" t="s">
        <v>3060</v>
      </c>
      <c r="S4013" s="96" t="s">
        <v>3485</v>
      </c>
      <c r="T4013" s="155">
        <v>45719</v>
      </c>
      <c r="U4013" s="155">
        <v>45720</v>
      </c>
      <c r="V4013" s="155">
        <v>45721</v>
      </c>
      <c r="W4013" s="96" t="s">
        <v>3609</v>
      </c>
      <c r="X4013" s="96" t="s">
        <v>3486</v>
      </c>
      <c r="Y4013" s="96"/>
      <c r="Z4013" s="96" t="s">
        <v>3063</v>
      </c>
      <c r="AA4013" s="96">
        <v>2769</v>
      </c>
      <c r="AB4013" s="155">
        <v>45187</v>
      </c>
      <c r="AC4013" s="155">
        <v>45746</v>
      </c>
      <c r="AD4013" s="96">
        <v>8999990341</v>
      </c>
      <c r="AE4013" s="96" t="s">
        <v>3487</v>
      </c>
      <c r="AF4013" s="96">
        <v>3</v>
      </c>
      <c r="AG4013" s="96" t="s">
        <v>3488</v>
      </c>
      <c r="AH4013" s="96" t="s">
        <v>3489</v>
      </c>
      <c r="AI4013" s="154">
        <v>0</v>
      </c>
      <c r="AJ4013" s="154">
        <v>132238</v>
      </c>
      <c r="AK4013" s="154">
        <v>0</v>
      </c>
      <c r="AL4013" s="154">
        <v>0</v>
      </c>
      <c r="AM4013" s="154">
        <v>0</v>
      </c>
      <c r="AN4013" s="154">
        <v>0</v>
      </c>
      <c r="AO4013" s="154">
        <v>0</v>
      </c>
      <c r="AP4013" s="154">
        <v>0</v>
      </c>
      <c r="AQ4013" s="154">
        <v>132238</v>
      </c>
      <c r="AR4013" s="96" t="s">
        <v>3490</v>
      </c>
      <c r="AS4013" s="96" t="s">
        <v>3491</v>
      </c>
      <c r="AT4013" s="96" t="s">
        <v>10182</v>
      </c>
      <c r="AU4013" s="96"/>
      <c r="AV4013" s="96"/>
      <c r="AW4013" s="96"/>
      <c r="AX4013" s="96"/>
      <c r="AY4013" s="96"/>
      <c r="AZ4013" s="96"/>
      <c r="BA4013" s="96"/>
      <c r="BB4013" s="96"/>
      <c r="BC4013" s="96"/>
      <c r="BD4013" s="96"/>
      <c r="BE4013" s="96"/>
      <c r="BF4013" s="96"/>
      <c r="BG4013" s="96"/>
      <c r="BH4013" s="96"/>
    </row>
    <row r="4014" spans="1:60" x14ac:dyDescent="0.2">
      <c r="A4014" s="100">
        <v>0.6</v>
      </c>
      <c r="B4014" s="96" t="s">
        <v>3482</v>
      </c>
      <c r="C4014" s="96">
        <v>166336</v>
      </c>
      <c r="D4014" s="96">
        <v>999202310</v>
      </c>
      <c r="E4014" s="154">
        <v>304891.66666666669</v>
      </c>
      <c r="F4014" s="154">
        <v>14500000</v>
      </c>
      <c r="G4014" s="154">
        <v>0</v>
      </c>
      <c r="H4014" s="154">
        <v>0</v>
      </c>
      <c r="I4014" s="154">
        <v>0</v>
      </c>
      <c r="J4014" s="154">
        <v>0</v>
      </c>
      <c r="K4014" s="154">
        <v>0</v>
      </c>
      <c r="L4014" s="154">
        <v>0</v>
      </c>
      <c r="M4014" s="154">
        <v>14804891.66666667</v>
      </c>
      <c r="N4014" s="96" t="s">
        <v>10183</v>
      </c>
      <c r="O4014" s="96" t="s">
        <v>3484</v>
      </c>
      <c r="P4014" s="96">
        <v>4</v>
      </c>
      <c r="Q4014" s="96">
        <v>2025</v>
      </c>
      <c r="R4014" s="96" t="s">
        <v>3060</v>
      </c>
      <c r="S4014" s="96" t="s">
        <v>3485</v>
      </c>
      <c r="T4014" s="155">
        <v>45730</v>
      </c>
      <c r="U4014" s="155">
        <v>45849</v>
      </c>
      <c r="V4014" s="155">
        <v>45854</v>
      </c>
      <c r="W4014" s="96" t="s">
        <v>3609</v>
      </c>
      <c r="X4014" s="96" t="s">
        <v>3569</v>
      </c>
      <c r="Y4014" s="96"/>
      <c r="Z4014" s="96" t="s">
        <v>3063</v>
      </c>
      <c r="AA4014" s="96">
        <v>2769</v>
      </c>
      <c r="AB4014" s="155">
        <v>45187</v>
      </c>
      <c r="AC4014" s="155">
        <v>45746</v>
      </c>
      <c r="AD4014" s="96">
        <v>8999990341</v>
      </c>
      <c r="AE4014" s="96" t="s">
        <v>3487</v>
      </c>
      <c r="AF4014" s="96">
        <v>3</v>
      </c>
      <c r="AG4014" s="96" t="s">
        <v>3488</v>
      </c>
      <c r="AH4014" s="96" t="s">
        <v>3569</v>
      </c>
      <c r="AI4014" s="154">
        <v>182935</v>
      </c>
      <c r="AJ4014" s="154">
        <v>8700000</v>
      </c>
      <c r="AK4014" s="154">
        <v>0</v>
      </c>
      <c r="AL4014" s="154">
        <v>0</v>
      </c>
      <c r="AM4014" s="154">
        <v>0</v>
      </c>
      <c r="AN4014" s="154">
        <v>0</v>
      </c>
      <c r="AO4014" s="154">
        <v>0</v>
      </c>
      <c r="AP4014" s="154">
        <v>0</v>
      </c>
      <c r="AQ4014" s="154">
        <v>8882935</v>
      </c>
      <c r="AR4014" s="96" t="s">
        <v>3490</v>
      </c>
      <c r="AS4014" s="96" t="s">
        <v>3491</v>
      </c>
      <c r="AT4014" s="96" t="s">
        <v>10184</v>
      </c>
      <c r="AU4014" s="96"/>
      <c r="AV4014" s="96"/>
      <c r="AW4014" s="96"/>
      <c r="AX4014" s="96"/>
      <c r="AY4014" s="96"/>
      <c r="AZ4014" s="96"/>
      <c r="BA4014" s="96"/>
      <c r="BB4014" s="96"/>
      <c r="BC4014" s="96"/>
      <c r="BD4014" s="96"/>
      <c r="BE4014" s="96"/>
      <c r="BF4014" s="96"/>
      <c r="BG4014" s="96"/>
      <c r="BH4014" s="96"/>
    </row>
    <row r="4015" spans="1:60" x14ac:dyDescent="0.2">
      <c r="A4015" s="100">
        <v>0.6</v>
      </c>
      <c r="B4015" s="96" t="s">
        <v>3482</v>
      </c>
      <c r="C4015" s="96">
        <v>166336</v>
      </c>
      <c r="D4015" s="96">
        <v>999202310</v>
      </c>
      <c r="E4015" s="154">
        <v>0</v>
      </c>
      <c r="F4015" s="154">
        <v>2500000</v>
      </c>
      <c r="G4015" s="154">
        <v>0</v>
      </c>
      <c r="H4015" s="154">
        <v>0</v>
      </c>
      <c r="I4015" s="154">
        <v>0</v>
      </c>
      <c r="J4015" s="154">
        <v>0</v>
      </c>
      <c r="K4015" s="154">
        <v>0</v>
      </c>
      <c r="L4015" s="154">
        <v>0</v>
      </c>
      <c r="M4015" s="154">
        <v>2500000</v>
      </c>
      <c r="N4015" s="96" t="s">
        <v>10185</v>
      </c>
      <c r="O4015" s="96" t="s">
        <v>3484</v>
      </c>
      <c r="P4015" s="96">
        <v>4</v>
      </c>
      <c r="Q4015" s="96">
        <v>2025</v>
      </c>
      <c r="R4015" s="96" t="s">
        <v>3060</v>
      </c>
      <c r="S4015" s="96" t="s">
        <v>3485</v>
      </c>
      <c r="T4015" s="155">
        <v>45730</v>
      </c>
      <c r="U4015" s="155">
        <v>45849</v>
      </c>
      <c r="V4015" s="155">
        <v>45854</v>
      </c>
      <c r="W4015" s="96" t="s">
        <v>3609</v>
      </c>
      <c r="X4015" s="96" t="s">
        <v>3568</v>
      </c>
      <c r="Y4015" s="96"/>
      <c r="Z4015" s="96" t="s">
        <v>3063</v>
      </c>
      <c r="AA4015" s="96">
        <v>2769</v>
      </c>
      <c r="AB4015" s="155">
        <v>45187</v>
      </c>
      <c r="AC4015" s="155">
        <v>45746</v>
      </c>
      <c r="AD4015" s="96">
        <v>8999990341</v>
      </c>
      <c r="AE4015" s="96" t="s">
        <v>3487</v>
      </c>
      <c r="AF4015" s="96">
        <v>3</v>
      </c>
      <c r="AG4015" s="96" t="s">
        <v>3488</v>
      </c>
      <c r="AH4015" s="96" t="s">
        <v>3569</v>
      </c>
      <c r="AI4015" s="154">
        <v>0</v>
      </c>
      <c r="AJ4015" s="154">
        <v>1500000</v>
      </c>
      <c r="AK4015" s="154">
        <v>0</v>
      </c>
      <c r="AL4015" s="154">
        <v>0</v>
      </c>
      <c r="AM4015" s="154">
        <v>0</v>
      </c>
      <c r="AN4015" s="154">
        <v>0</v>
      </c>
      <c r="AO4015" s="154">
        <v>0</v>
      </c>
      <c r="AP4015" s="154">
        <v>0</v>
      </c>
      <c r="AQ4015" s="154">
        <v>1500000</v>
      </c>
      <c r="AR4015" s="96" t="s">
        <v>3490</v>
      </c>
      <c r="AS4015" s="96" t="s">
        <v>3491</v>
      </c>
      <c r="AT4015" s="96" t="s">
        <v>10186</v>
      </c>
      <c r="AU4015" s="96"/>
      <c r="AV4015" s="96"/>
      <c r="AW4015" s="96"/>
      <c r="AX4015" s="96"/>
      <c r="AY4015" s="96"/>
      <c r="AZ4015" s="96"/>
      <c r="BA4015" s="96"/>
      <c r="BB4015" s="96"/>
      <c r="BC4015" s="96"/>
      <c r="BD4015" s="96"/>
      <c r="BE4015" s="96"/>
      <c r="BF4015" s="96"/>
      <c r="BG4015" s="96"/>
      <c r="BH4015" s="96"/>
    </row>
    <row r="4016" spans="1:60" x14ac:dyDescent="0.2">
      <c r="A4016" s="100">
        <v>0.6</v>
      </c>
      <c r="B4016" s="96" t="s">
        <v>3482</v>
      </c>
      <c r="C4016" s="96">
        <v>166160</v>
      </c>
      <c r="D4016" s="96">
        <v>999202310</v>
      </c>
      <c r="E4016" s="154">
        <v>0</v>
      </c>
      <c r="F4016" s="154">
        <v>656300</v>
      </c>
      <c r="G4016" s="154">
        <v>0</v>
      </c>
      <c r="H4016" s="154">
        <v>0</v>
      </c>
      <c r="I4016" s="154">
        <v>0</v>
      </c>
      <c r="J4016" s="154">
        <v>0</v>
      </c>
      <c r="K4016" s="154">
        <v>0</v>
      </c>
      <c r="L4016" s="154">
        <v>0</v>
      </c>
      <c r="M4016" s="154">
        <v>656300</v>
      </c>
      <c r="N4016" s="96" t="s">
        <v>10187</v>
      </c>
      <c r="O4016" s="96" t="s">
        <v>3484</v>
      </c>
      <c r="P4016" s="96">
        <v>4</v>
      </c>
      <c r="Q4016" s="96">
        <v>2025</v>
      </c>
      <c r="R4016" s="96" t="s">
        <v>3060</v>
      </c>
      <c r="S4016" s="96" t="s">
        <v>3485</v>
      </c>
      <c r="T4016" s="155">
        <v>45728</v>
      </c>
      <c r="U4016" s="155">
        <v>45729</v>
      </c>
      <c r="V4016" s="155">
        <v>45733</v>
      </c>
      <c r="W4016" s="96" t="s">
        <v>3609</v>
      </c>
      <c r="X4016" s="96" t="s">
        <v>3486</v>
      </c>
      <c r="Y4016" s="96"/>
      <c r="Z4016" s="96" t="s">
        <v>3063</v>
      </c>
      <c r="AA4016" s="96">
        <v>2769</v>
      </c>
      <c r="AB4016" s="155">
        <v>45187</v>
      </c>
      <c r="AC4016" s="155">
        <v>45746</v>
      </c>
      <c r="AD4016" s="96">
        <v>8999990341</v>
      </c>
      <c r="AE4016" s="96" t="s">
        <v>3487</v>
      </c>
      <c r="AF4016" s="96">
        <v>3</v>
      </c>
      <c r="AG4016" s="96" t="s">
        <v>3488</v>
      </c>
      <c r="AH4016" s="96" t="s">
        <v>3489</v>
      </c>
      <c r="AI4016" s="154">
        <v>0</v>
      </c>
      <c r="AJ4016" s="154">
        <v>393780</v>
      </c>
      <c r="AK4016" s="154">
        <v>0</v>
      </c>
      <c r="AL4016" s="154">
        <v>0</v>
      </c>
      <c r="AM4016" s="154">
        <v>0</v>
      </c>
      <c r="AN4016" s="154">
        <v>0</v>
      </c>
      <c r="AO4016" s="154">
        <v>0</v>
      </c>
      <c r="AP4016" s="154">
        <v>0</v>
      </c>
      <c r="AQ4016" s="154">
        <v>393780</v>
      </c>
      <c r="AR4016" s="96" t="s">
        <v>3490</v>
      </c>
      <c r="AS4016" s="96" t="s">
        <v>3491</v>
      </c>
      <c r="AT4016" s="96" t="s">
        <v>10188</v>
      </c>
      <c r="AU4016" s="96"/>
      <c r="AV4016" s="96"/>
      <c r="AW4016" s="96"/>
      <c r="AX4016" s="96"/>
      <c r="AY4016" s="96"/>
      <c r="AZ4016" s="96"/>
      <c r="BA4016" s="96"/>
      <c r="BB4016" s="96"/>
      <c r="BC4016" s="96"/>
      <c r="BD4016" s="96"/>
      <c r="BE4016" s="96"/>
      <c r="BF4016" s="96"/>
      <c r="BG4016" s="96"/>
      <c r="BH4016" s="96"/>
    </row>
    <row r="4017" spans="1:60" x14ac:dyDescent="0.2">
      <c r="A4017" s="100">
        <v>0.6</v>
      </c>
      <c r="B4017" s="96" t="s">
        <v>3482</v>
      </c>
      <c r="C4017" s="96">
        <v>166309</v>
      </c>
      <c r="D4017" s="96">
        <v>999202310</v>
      </c>
      <c r="E4017" s="154">
        <v>0</v>
      </c>
      <c r="F4017" s="154">
        <v>362284</v>
      </c>
      <c r="G4017" s="154">
        <v>0</v>
      </c>
      <c r="H4017" s="154">
        <v>0</v>
      </c>
      <c r="I4017" s="154">
        <v>0</v>
      </c>
      <c r="J4017" s="154">
        <v>0</v>
      </c>
      <c r="K4017" s="154">
        <v>0</v>
      </c>
      <c r="L4017" s="154">
        <v>0</v>
      </c>
      <c r="M4017" s="154">
        <v>362284</v>
      </c>
      <c r="N4017" s="96" t="s">
        <v>10189</v>
      </c>
      <c r="O4017" s="96" t="s">
        <v>3484</v>
      </c>
      <c r="P4017" s="96">
        <v>4</v>
      </c>
      <c r="Q4017" s="96">
        <v>2025</v>
      </c>
      <c r="R4017" s="96" t="s">
        <v>3060</v>
      </c>
      <c r="S4017" s="96" t="s">
        <v>3485</v>
      </c>
      <c r="T4017" s="155">
        <v>45744</v>
      </c>
      <c r="U4017" s="155">
        <v>45745</v>
      </c>
      <c r="V4017" s="155">
        <v>45747</v>
      </c>
      <c r="W4017" s="96" t="s">
        <v>3609</v>
      </c>
      <c r="X4017" s="96" t="s">
        <v>3486</v>
      </c>
      <c r="Y4017" s="96"/>
      <c r="Z4017" s="96" t="s">
        <v>3063</v>
      </c>
      <c r="AA4017" s="96">
        <v>2769</v>
      </c>
      <c r="AB4017" s="155">
        <v>45187</v>
      </c>
      <c r="AC4017" s="155">
        <v>45746</v>
      </c>
      <c r="AD4017" s="96">
        <v>8999990341</v>
      </c>
      <c r="AE4017" s="96" t="s">
        <v>3487</v>
      </c>
      <c r="AF4017" s="96">
        <v>3</v>
      </c>
      <c r="AG4017" s="96" t="s">
        <v>3488</v>
      </c>
      <c r="AH4017" s="96" t="s">
        <v>3489</v>
      </c>
      <c r="AI4017" s="154">
        <v>0</v>
      </c>
      <c r="AJ4017" s="154">
        <v>217370.4</v>
      </c>
      <c r="AK4017" s="154">
        <v>0</v>
      </c>
      <c r="AL4017" s="154">
        <v>0</v>
      </c>
      <c r="AM4017" s="154">
        <v>0</v>
      </c>
      <c r="AN4017" s="154">
        <v>0</v>
      </c>
      <c r="AO4017" s="154">
        <v>0</v>
      </c>
      <c r="AP4017" s="154">
        <v>0</v>
      </c>
      <c r="AQ4017" s="154">
        <v>217370.4</v>
      </c>
      <c r="AR4017" s="96" t="s">
        <v>3490</v>
      </c>
      <c r="AS4017" s="96" t="s">
        <v>3491</v>
      </c>
      <c r="AT4017" s="96" t="s">
        <v>10190</v>
      </c>
      <c r="AU4017" s="96"/>
      <c r="AV4017" s="96"/>
      <c r="AW4017" s="96"/>
      <c r="AX4017" s="96"/>
      <c r="AY4017" s="96"/>
      <c r="AZ4017" s="96"/>
      <c r="BA4017" s="96"/>
      <c r="BB4017" s="96"/>
      <c r="BC4017" s="96"/>
      <c r="BD4017" s="96"/>
      <c r="BE4017" s="96"/>
      <c r="BF4017" s="96"/>
      <c r="BG4017" s="96"/>
      <c r="BH4017" s="96"/>
    </row>
    <row r="4018" spans="1:60" x14ac:dyDescent="0.2">
      <c r="A4018" s="100">
        <v>0.6</v>
      </c>
      <c r="B4018" s="96" t="s">
        <v>3482</v>
      </c>
      <c r="C4018" s="96">
        <v>165963</v>
      </c>
      <c r="D4018" s="96">
        <v>999202310</v>
      </c>
      <c r="E4018" s="154">
        <v>0</v>
      </c>
      <c r="F4018" s="154">
        <v>1901517</v>
      </c>
      <c r="G4018" s="154">
        <v>0</v>
      </c>
      <c r="H4018" s="154">
        <v>0</v>
      </c>
      <c r="I4018" s="154">
        <v>0</v>
      </c>
      <c r="J4018" s="154">
        <v>0</v>
      </c>
      <c r="K4018" s="154">
        <v>0</v>
      </c>
      <c r="L4018" s="154">
        <v>0</v>
      </c>
      <c r="M4018" s="154">
        <v>1901517</v>
      </c>
      <c r="N4018" s="96" t="s">
        <v>10191</v>
      </c>
      <c r="O4018" s="96" t="s">
        <v>3484</v>
      </c>
      <c r="P4018" s="96">
        <v>4</v>
      </c>
      <c r="Q4018" s="96">
        <v>2025</v>
      </c>
      <c r="R4018" s="96" t="s">
        <v>3060</v>
      </c>
      <c r="S4018" s="96" t="s">
        <v>3485</v>
      </c>
      <c r="T4018" s="155">
        <v>45706</v>
      </c>
      <c r="U4018" s="155">
        <v>45707</v>
      </c>
      <c r="V4018" s="155">
        <v>45707</v>
      </c>
      <c r="W4018" s="96" t="s">
        <v>3609</v>
      </c>
      <c r="X4018" s="96" t="s">
        <v>3486</v>
      </c>
      <c r="Y4018" s="96"/>
      <c r="Z4018" s="96" t="s">
        <v>3063</v>
      </c>
      <c r="AA4018" s="96">
        <v>2769</v>
      </c>
      <c r="AB4018" s="155">
        <v>45187</v>
      </c>
      <c r="AC4018" s="155">
        <v>45746</v>
      </c>
      <c r="AD4018" s="96">
        <v>8999990341</v>
      </c>
      <c r="AE4018" s="96" t="s">
        <v>3487</v>
      </c>
      <c r="AF4018" s="96">
        <v>3</v>
      </c>
      <c r="AG4018" s="96" t="s">
        <v>3488</v>
      </c>
      <c r="AH4018" s="96" t="s">
        <v>3489</v>
      </c>
      <c r="AI4018" s="154">
        <v>0</v>
      </c>
      <c r="AJ4018" s="154">
        <v>1140910.2</v>
      </c>
      <c r="AK4018" s="154">
        <v>0</v>
      </c>
      <c r="AL4018" s="154">
        <v>0</v>
      </c>
      <c r="AM4018" s="154">
        <v>0</v>
      </c>
      <c r="AN4018" s="154">
        <v>0</v>
      </c>
      <c r="AO4018" s="154">
        <v>0</v>
      </c>
      <c r="AP4018" s="154">
        <v>0</v>
      </c>
      <c r="AQ4018" s="154">
        <v>1140910.2</v>
      </c>
      <c r="AR4018" s="96" t="s">
        <v>3490</v>
      </c>
      <c r="AS4018" s="96" t="s">
        <v>3491</v>
      </c>
      <c r="AT4018" s="96" t="s">
        <v>10192</v>
      </c>
      <c r="AU4018" s="96"/>
      <c r="AV4018" s="96"/>
      <c r="AW4018" s="96"/>
      <c r="AX4018" s="96"/>
      <c r="AY4018" s="96"/>
      <c r="AZ4018" s="96"/>
      <c r="BA4018" s="96"/>
      <c r="BB4018" s="96"/>
      <c r="BC4018" s="96"/>
      <c r="BD4018" s="96"/>
      <c r="BE4018" s="96"/>
      <c r="BF4018" s="96"/>
      <c r="BG4018" s="96"/>
      <c r="BH4018" s="96"/>
    </row>
    <row r="4019" spans="1:60" x14ac:dyDescent="0.2">
      <c r="A4019" s="100">
        <v>0.6</v>
      </c>
      <c r="B4019" s="96" t="s">
        <v>3482</v>
      </c>
      <c r="C4019" s="96">
        <v>166017</v>
      </c>
      <c r="D4019" s="96">
        <v>999202310</v>
      </c>
      <c r="E4019" s="154">
        <v>0</v>
      </c>
      <c r="F4019" s="154">
        <v>1181369</v>
      </c>
      <c r="G4019" s="154">
        <v>0</v>
      </c>
      <c r="H4019" s="154">
        <v>0</v>
      </c>
      <c r="I4019" s="154">
        <v>0</v>
      </c>
      <c r="J4019" s="154">
        <v>0</v>
      </c>
      <c r="K4019" s="154">
        <v>0</v>
      </c>
      <c r="L4019" s="154">
        <v>0</v>
      </c>
      <c r="M4019" s="154">
        <v>1181369</v>
      </c>
      <c r="N4019" s="96" t="s">
        <v>10193</v>
      </c>
      <c r="O4019" s="96" t="s">
        <v>3484</v>
      </c>
      <c r="P4019" s="96">
        <v>4</v>
      </c>
      <c r="Q4019" s="96">
        <v>2025</v>
      </c>
      <c r="R4019" s="96" t="s">
        <v>3060</v>
      </c>
      <c r="S4019" s="96" t="s">
        <v>3485</v>
      </c>
      <c r="T4019" s="155">
        <v>45710</v>
      </c>
      <c r="U4019" s="155">
        <v>45712</v>
      </c>
      <c r="V4019" s="155">
        <v>45716</v>
      </c>
      <c r="W4019" s="96" t="s">
        <v>3609</v>
      </c>
      <c r="X4019" s="96" t="s">
        <v>3486</v>
      </c>
      <c r="Y4019" s="96"/>
      <c r="Z4019" s="96" t="s">
        <v>3063</v>
      </c>
      <c r="AA4019" s="96">
        <v>2769</v>
      </c>
      <c r="AB4019" s="155">
        <v>45187</v>
      </c>
      <c r="AC4019" s="155">
        <v>45746</v>
      </c>
      <c r="AD4019" s="96">
        <v>8999990341</v>
      </c>
      <c r="AE4019" s="96" t="s">
        <v>3487</v>
      </c>
      <c r="AF4019" s="96">
        <v>3</v>
      </c>
      <c r="AG4019" s="96" t="s">
        <v>3488</v>
      </c>
      <c r="AH4019" s="96" t="s">
        <v>3489</v>
      </c>
      <c r="AI4019" s="154">
        <v>0</v>
      </c>
      <c r="AJ4019" s="154">
        <v>708821.4</v>
      </c>
      <c r="AK4019" s="154">
        <v>0</v>
      </c>
      <c r="AL4019" s="154">
        <v>0</v>
      </c>
      <c r="AM4019" s="154">
        <v>0</v>
      </c>
      <c r="AN4019" s="154">
        <v>0</v>
      </c>
      <c r="AO4019" s="154">
        <v>0</v>
      </c>
      <c r="AP4019" s="154">
        <v>0</v>
      </c>
      <c r="AQ4019" s="154">
        <v>708821.4</v>
      </c>
      <c r="AR4019" s="96" t="s">
        <v>3490</v>
      </c>
      <c r="AS4019" s="96" t="s">
        <v>3491</v>
      </c>
      <c r="AT4019" s="96" t="s">
        <v>10194</v>
      </c>
      <c r="AU4019" s="96"/>
      <c r="AV4019" s="96"/>
      <c r="AW4019" s="96"/>
      <c r="AX4019" s="96"/>
      <c r="AY4019" s="96"/>
      <c r="AZ4019" s="96"/>
      <c r="BA4019" s="96"/>
      <c r="BB4019" s="96"/>
      <c r="BC4019" s="96"/>
      <c r="BD4019" s="96"/>
      <c r="BE4019" s="96"/>
      <c r="BF4019" s="96"/>
      <c r="BG4019" s="96"/>
      <c r="BH4019" s="96"/>
    </row>
    <row r="4020" spans="1:60" x14ac:dyDescent="0.2">
      <c r="A4020" s="100">
        <v>0.6</v>
      </c>
      <c r="B4020" s="96" t="s">
        <v>3482</v>
      </c>
      <c r="C4020" s="96">
        <v>166076</v>
      </c>
      <c r="D4020" s="96">
        <v>999202310</v>
      </c>
      <c r="E4020" s="154">
        <v>0</v>
      </c>
      <c r="F4020" s="154">
        <v>61891</v>
      </c>
      <c r="G4020" s="154">
        <v>0</v>
      </c>
      <c r="H4020" s="154">
        <v>0</v>
      </c>
      <c r="I4020" s="154">
        <v>0</v>
      </c>
      <c r="J4020" s="154">
        <v>0</v>
      </c>
      <c r="K4020" s="154">
        <v>0</v>
      </c>
      <c r="L4020" s="154">
        <v>0</v>
      </c>
      <c r="M4020" s="154">
        <v>61891</v>
      </c>
      <c r="N4020" s="96" t="s">
        <v>10195</v>
      </c>
      <c r="O4020" s="96" t="s">
        <v>3484</v>
      </c>
      <c r="P4020" s="96">
        <v>4</v>
      </c>
      <c r="Q4020" s="96">
        <v>2025</v>
      </c>
      <c r="R4020" s="96" t="s">
        <v>3060</v>
      </c>
      <c r="S4020" s="96" t="s">
        <v>3485</v>
      </c>
      <c r="T4020" s="155">
        <v>45713</v>
      </c>
      <c r="U4020" s="155">
        <v>45720</v>
      </c>
      <c r="V4020" s="155">
        <v>45721</v>
      </c>
      <c r="W4020" s="96" t="s">
        <v>3609</v>
      </c>
      <c r="X4020" s="96" t="s">
        <v>3486</v>
      </c>
      <c r="Y4020" s="96"/>
      <c r="Z4020" s="96" t="s">
        <v>3063</v>
      </c>
      <c r="AA4020" s="96">
        <v>2769</v>
      </c>
      <c r="AB4020" s="155">
        <v>45187</v>
      </c>
      <c r="AC4020" s="155">
        <v>45746</v>
      </c>
      <c r="AD4020" s="96">
        <v>8999990341</v>
      </c>
      <c r="AE4020" s="96" t="s">
        <v>3487</v>
      </c>
      <c r="AF4020" s="96">
        <v>3</v>
      </c>
      <c r="AG4020" s="96" t="s">
        <v>3488</v>
      </c>
      <c r="AH4020" s="96" t="s">
        <v>3489</v>
      </c>
      <c r="AI4020" s="154">
        <v>0</v>
      </c>
      <c r="AJ4020" s="154">
        <v>37134.6</v>
      </c>
      <c r="AK4020" s="154">
        <v>0</v>
      </c>
      <c r="AL4020" s="154">
        <v>0</v>
      </c>
      <c r="AM4020" s="154">
        <v>0</v>
      </c>
      <c r="AN4020" s="154">
        <v>0</v>
      </c>
      <c r="AO4020" s="154">
        <v>0</v>
      </c>
      <c r="AP4020" s="154">
        <v>0</v>
      </c>
      <c r="AQ4020" s="154">
        <v>37134.6</v>
      </c>
      <c r="AR4020" s="96" t="s">
        <v>3490</v>
      </c>
      <c r="AS4020" s="96" t="s">
        <v>3491</v>
      </c>
      <c r="AT4020" s="96" t="s">
        <v>10196</v>
      </c>
      <c r="AU4020" s="96"/>
      <c r="AV4020" s="96"/>
      <c r="AW4020" s="96"/>
      <c r="AX4020" s="96"/>
      <c r="AY4020" s="96"/>
      <c r="AZ4020" s="96"/>
      <c r="BA4020" s="96"/>
      <c r="BB4020" s="96"/>
      <c r="BC4020" s="96"/>
      <c r="BD4020" s="96"/>
      <c r="BE4020" s="96"/>
      <c r="BF4020" s="96"/>
      <c r="BG4020" s="96"/>
      <c r="BH4020" s="96"/>
    </row>
    <row r="4021" spans="1:60" x14ac:dyDescent="0.2">
      <c r="A4021" s="100">
        <v>0.6</v>
      </c>
      <c r="B4021" s="96" t="s">
        <v>3482</v>
      </c>
      <c r="C4021" s="96">
        <v>166101</v>
      </c>
      <c r="D4021" s="96">
        <v>999202310</v>
      </c>
      <c r="E4021" s="154">
        <v>0</v>
      </c>
      <c r="F4021" s="154">
        <v>102476</v>
      </c>
      <c r="G4021" s="154">
        <v>0</v>
      </c>
      <c r="H4021" s="154">
        <v>0</v>
      </c>
      <c r="I4021" s="154">
        <v>0</v>
      </c>
      <c r="J4021" s="154">
        <v>0</v>
      </c>
      <c r="K4021" s="154">
        <v>0</v>
      </c>
      <c r="L4021" s="154">
        <v>0</v>
      </c>
      <c r="M4021" s="154">
        <v>113900</v>
      </c>
      <c r="N4021" s="96" t="s">
        <v>10197</v>
      </c>
      <c r="O4021" s="96" t="s">
        <v>3484</v>
      </c>
      <c r="P4021" s="96">
        <v>4</v>
      </c>
      <c r="Q4021" s="96">
        <v>2025</v>
      </c>
      <c r="R4021" s="96" t="s">
        <v>3060</v>
      </c>
      <c r="S4021" s="96" t="s">
        <v>3485</v>
      </c>
      <c r="T4021" s="155">
        <v>45716</v>
      </c>
      <c r="U4021" s="155">
        <v>45724</v>
      </c>
      <c r="V4021" s="155">
        <v>45728</v>
      </c>
      <c r="W4021" s="96" t="s">
        <v>3609</v>
      </c>
      <c r="X4021" s="96" t="s">
        <v>3486</v>
      </c>
      <c r="Y4021" s="96"/>
      <c r="Z4021" s="96" t="s">
        <v>3063</v>
      </c>
      <c r="AA4021" s="96">
        <v>2769</v>
      </c>
      <c r="AB4021" s="155">
        <v>45187</v>
      </c>
      <c r="AC4021" s="155">
        <v>45746</v>
      </c>
      <c r="AD4021" s="96">
        <v>8999990341</v>
      </c>
      <c r="AE4021" s="96" t="s">
        <v>3487</v>
      </c>
      <c r="AF4021" s="96">
        <v>3</v>
      </c>
      <c r="AG4021" s="96" t="s">
        <v>3488</v>
      </c>
      <c r="AH4021" s="96" t="s">
        <v>3489</v>
      </c>
      <c r="AI4021" s="154">
        <v>0</v>
      </c>
      <c r="AJ4021" s="154">
        <v>61485.599999999999</v>
      </c>
      <c r="AK4021" s="154">
        <v>0</v>
      </c>
      <c r="AL4021" s="154">
        <v>0</v>
      </c>
      <c r="AM4021" s="154">
        <v>0</v>
      </c>
      <c r="AN4021" s="154">
        <v>0</v>
      </c>
      <c r="AO4021" s="154">
        <v>0</v>
      </c>
      <c r="AP4021" s="154">
        <v>0</v>
      </c>
      <c r="AQ4021" s="154">
        <v>68340</v>
      </c>
      <c r="AR4021" s="96" t="s">
        <v>3490</v>
      </c>
      <c r="AS4021" s="96" t="s">
        <v>3491</v>
      </c>
      <c r="AT4021" s="96" t="s">
        <v>10198</v>
      </c>
      <c r="AU4021" s="96"/>
      <c r="AV4021" s="96"/>
      <c r="AW4021" s="96"/>
      <c r="AX4021" s="96"/>
      <c r="AY4021" s="96"/>
      <c r="AZ4021" s="96"/>
      <c r="BA4021" s="96"/>
      <c r="BB4021" s="96"/>
      <c r="BC4021" s="96"/>
      <c r="BD4021" s="96"/>
      <c r="BE4021" s="96"/>
      <c r="BF4021" s="96"/>
      <c r="BG4021" s="96"/>
      <c r="BH4021" s="96"/>
    </row>
    <row r="4022" spans="1:60" x14ac:dyDescent="0.2">
      <c r="A4022" s="100">
        <v>0.6</v>
      </c>
      <c r="B4022" s="96" t="s">
        <v>3482</v>
      </c>
      <c r="C4022" s="96">
        <v>166240</v>
      </c>
      <c r="D4022" s="96">
        <v>999202310</v>
      </c>
      <c r="E4022" s="154">
        <v>0</v>
      </c>
      <c r="F4022" s="154">
        <v>291723</v>
      </c>
      <c r="G4022" s="154">
        <v>0</v>
      </c>
      <c r="H4022" s="154">
        <v>0</v>
      </c>
      <c r="I4022" s="154">
        <v>0</v>
      </c>
      <c r="J4022" s="154">
        <v>0</v>
      </c>
      <c r="K4022" s="154">
        <v>0</v>
      </c>
      <c r="L4022" s="154">
        <v>0</v>
      </c>
      <c r="M4022" s="154">
        <v>291723</v>
      </c>
      <c r="N4022" s="96" t="s">
        <v>10199</v>
      </c>
      <c r="O4022" s="96" t="s">
        <v>3484</v>
      </c>
      <c r="P4022" s="96">
        <v>4</v>
      </c>
      <c r="Q4022" s="96">
        <v>2025</v>
      </c>
      <c r="R4022" s="96" t="s">
        <v>3060</v>
      </c>
      <c r="S4022" s="96" t="s">
        <v>3485</v>
      </c>
      <c r="T4022" s="155">
        <v>45735</v>
      </c>
      <c r="U4022" s="155">
        <v>45737</v>
      </c>
      <c r="V4022" s="155">
        <v>45741</v>
      </c>
      <c r="W4022" s="96" t="s">
        <v>3609</v>
      </c>
      <c r="X4022" s="96" t="s">
        <v>3486</v>
      </c>
      <c r="Y4022" s="96"/>
      <c r="Z4022" s="96" t="s">
        <v>3063</v>
      </c>
      <c r="AA4022" s="96">
        <v>2769</v>
      </c>
      <c r="AB4022" s="155">
        <v>45187</v>
      </c>
      <c r="AC4022" s="155">
        <v>45746</v>
      </c>
      <c r="AD4022" s="96">
        <v>8999990341</v>
      </c>
      <c r="AE4022" s="96" t="s">
        <v>3487</v>
      </c>
      <c r="AF4022" s="96">
        <v>3</v>
      </c>
      <c r="AG4022" s="96" t="s">
        <v>3488</v>
      </c>
      <c r="AH4022" s="96" t="s">
        <v>3489</v>
      </c>
      <c r="AI4022" s="154">
        <v>0</v>
      </c>
      <c r="AJ4022" s="154">
        <v>175033.8</v>
      </c>
      <c r="AK4022" s="154">
        <v>0</v>
      </c>
      <c r="AL4022" s="154">
        <v>0</v>
      </c>
      <c r="AM4022" s="154">
        <v>0</v>
      </c>
      <c r="AN4022" s="154">
        <v>0</v>
      </c>
      <c r="AO4022" s="154">
        <v>0</v>
      </c>
      <c r="AP4022" s="154">
        <v>0</v>
      </c>
      <c r="AQ4022" s="154">
        <v>175033.8</v>
      </c>
      <c r="AR4022" s="96" t="s">
        <v>3490</v>
      </c>
      <c r="AS4022" s="96" t="s">
        <v>3491</v>
      </c>
      <c r="AT4022" s="96" t="s">
        <v>10200</v>
      </c>
      <c r="AU4022" s="96"/>
      <c r="AV4022" s="96"/>
      <c r="AW4022" s="96"/>
      <c r="AX4022" s="96"/>
      <c r="AY4022" s="96"/>
      <c r="AZ4022" s="96"/>
      <c r="BA4022" s="96"/>
      <c r="BB4022" s="96"/>
      <c r="BC4022" s="96"/>
      <c r="BD4022" s="96"/>
      <c r="BE4022" s="96"/>
      <c r="BF4022" s="96"/>
      <c r="BG4022" s="96"/>
      <c r="BH4022" s="96"/>
    </row>
    <row r="4023" spans="1:60" x14ac:dyDescent="0.2">
      <c r="A4023" s="100">
        <v>0.6</v>
      </c>
      <c r="B4023" s="96" t="s">
        <v>3482</v>
      </c>
      <c r="C4023" s="96">
        <v>165942</v>
      </c>
      <c r="D4023" s="96">
        <v>999202310</v>
      </c>
      <c r="E4023" s="154">
        <v>0</v>
      </c>
      <c r="F4023" s="154">
        <v>966300</v>
      </c>
      <c r="G4023" s="154">
        <v>0</v>
      </c>
      <c r="H4023" s="154">
        <v>0</v>
      </c>
      <c r="I4023" s="154">
        <v>0</v>
      </c>
      <c r="J4023" s="154">
        <v>0</v>
      </c>
      <c r="K4023" s="154">
        <v>0</v>
      </c>
      <c r="L4023" s="154">
        <v>0</v>
      </c>
      <c r="M4023" s="154">
        <v>966300</v>
      </c>
      <c r="N4023" s="96" t="s">
        <v>10201</v>
      </c>
      <c r="O4023" s="96" t="s">
        <v>3484</v>
      </c>
      <c r="P4023" s="96">
        <v>4</v>
      </c>
      <c r="Q4023" s="96">
        <v>2025</v>
      </c>
      <c r="R4023" s="96" t="s">
        <v>3060</v>
      </c>
      <c r="S4023" s="96" t="s">
        <v>3485</v>
      </c>
      <c r="T4023" s="155">
        <v>45700</v>
      </c>
      <c r="U4023" s="155">
        <v>45701</v>
      </c>
      <c r="V4023" s="155">
        <v>45702</v>
      </c>
      <c r="W4023" s="96" t="s">
        <v>3609</v>
      </c>
      <c r="X4023" s="96" t="s">
        <v>3486</v>
      </c>
      <c r="Y4023" s="96"/>
      <c r="Z4023" s="96" t="s">
        <v>3063</v>
      </c>
      <c r="AA4023" s="96">
        <v>2769</v>
      </c>
      <c r="AB4023" s="155">
        <v>45187</v>
      </c>
      <c r="AC4023" s="155">
        <v>45746</v>
      </c>
      <c r="AD4023" s="96">
        <v>8999990341</v>
      </c>
      <c r="AE4023" s="96" t="s">
        <v>3487</v>
      </c>
      <c r="AF4023" s="96">
        <v>3</v>
      </c>
      <c r="AG4023" s="96" t="s">
        <v>3488</v>
      </c>
      <c r="AH4023" s="96" t="s">
        <v>3489</v>
      </c>
      <c r="AI4023" s="154">
        <v>0</v>
      </c>
      <c r="AJ4023" s="154">
        <v>579780</v>
      </c>
      <c r="AK4023" s="154">
        <v>0</v>
      </c>
      <c r="AL4023" s="154">
        <v>0</v>
      </c>
      <c r="AM4023" s="154">
        <v>0</v>
      </c>
      <c r="AN4023" s="154">
        <v>0</v>
      </c>
      <c r="AO4023" s="154">
        <v>0</v>
      </c>
      <c r="AP4023" s="154">
        <v>0</v>
      </c>
      <c r="AQ4023" s="154">
        <v>579780</v>
      </c>
      <c r="AR4023" s="96" t="s">
        <v>3490</v>
      </c>
      <c r="AS4023" s="96" t="s">
        <v>3491</v>
      </c>
      <c r="AT4023" s="96" t="s">
        <v>10202</v>
      </c>
      <c r="AU4023" s="96"/>
      <c r="AV4023" s="96"/>
      <c r="AW4023" s="96"/>
      <c r="AX4023" s="96"/>
      <c r="AY4023" s="96"/>
      <c r="AZ4023" s="96"/>
      <c r="BA4023" s="96"/>
      <c r="BB4023" s="96"/>
      <c r="BC4023" s="96"/>
      <c r="BD4023" s="96"/>
      <c r="BE4023" s="96"/>
      <c r="BF4023" s="96"/>
      <c r="BG4023" s="96"/>
      <c r="BH4023" s="96"/>
    </row>
    <row r="4024" spans="1:60" x14ac:dyDescent="0.2">
      <c r="A4024" s="100">
        <v>0.6</v>
      </c>
      <c r="B4024" s="96" t="s">
        <v>3482</v>
      </c>
      <c r="C4024" s="96">
        <v>166328</v>
      </c>
      <c r="D4024" s="96">
        <v>999202310</v>
      </c>
      <c r="E4024" s="154">
        <v>0</v>
      </c>
      <c r="F4024" s="154">
        <v>2500000</v>
      </c>
      <c r="G4024" s="154">
        <v>0</v>
      </c>
      <c r="H4024" s="154">
        <v>0</v>
      </c>
      <c r="I4024" s="154">
        <v>0</v>
      </c>
      <c r="J4024" s="154">
        <v>0</v>
      </c>
      <c r="K4024" s="154">
        <v>0</v>
      </c>
      <c r="L4024" s="154">
        <v>0</v>
      </c>
      <c r="M4024" s="154">
        <v>2500000</v>
      </c>
      <c r="N4024" s="96" t="s">
        <v>10203</v>
      </c>
      <c r="O4024" s="96" t="s">
        <v>3484</v>
      </c>
      <c r="P4024" s="96">
        <v>4</v>
      </c>
      <c r="Q4024" s="96">
        <v>2025</v>
      </c>
      <c r="R4024" s="96" t="s">
        <v>3060</v>
      </c>
      <c r="S4024" s="96" t="s">
        <v>3485</v>
      </c>
      <c r="T4024" s="155">
        <v>45735</v>
      </c>
      <c r="U4024" s="155">
        <v>45765</v>
      </c>
      <c r="V4024" s="155">
        <v>45769</v>
      </c>
      <c r="W4024" s="96" t="s">
        <v>3609</v>
      </c>
      <c r="X4024" s="96" t="s">
        <v>3568</v>
      </c>
      <c r="Y4024" s="96"/>
      <c r="Z4024" s="96" t="s">
        <v>3063</v>
      </c>
      <c r="AA4024" s="96">
        <v>2769</v>
      </c>
      <c r="AB4024" s="155">
        <v>45187</v>
      </c>
      <c r="AC4024" s="155">
        <v>45746</v>
      </c>
      <c r="AD4024" s="96">
        <v>8999990341</v>
      </c>
      <c r="AE4024" s="96" t="s">
        <v>3487</v>
      </c>
      <c r="AF4024" s="96">
        <v>3</v>
      </c>
      <c r="AG4024" s="96" t="s">
        <v>3488</v>
      </c>
      <c r="AH4024" s="96" t="s">
        <v>3569</v>
      </c>
      <c r="AI4024" s="154">
        <v>0</v>
      </c>
      <c r="AJ4024" s="154">
        <v>1500000</v>
      </c>
      <c r="AK4024" s="154">
        <v>0</v>
      </c>
      <c r="AL4024" s="154">
        <v>0</v>
      </c>
      <c r="AM4024" s="154">
        <v>0</v>
      </c>
      <c r="AN4024" s="154">
        <v>0</v>
      </c>
      <c r="AO4024" s="154">
        <v>0</v>
      </c>
      <c r="AP4024" s="154">
        <v>0</v>
      </c>
      <c r="AQ4024" s="154">
        <v>1500000</v>
      </c>
      <c r="AR4024" s="96" t="s">
        <v>3490</v>
      </c>
      <c r="AS4024" s="96" t="s">
        <v>3491</v>
      </c>
      <c r="AT4024" s="96" t="s">
        <v>10204</v>
      </c>
      <c r="AU4024" s="96"/>
      <c r="AV4024" s="96"/>
      <c r="AW4024" s="96"/>
      <c r="AX4024" s="96"/>
      <c r="AY4024" s="96"/>
      <c r="AZ4024" s="96"/>
      <c r="BA4024" s="96"/>
      <c r="BB4024" s="96"/>
      <c r="BC4024" s="96"/>
      <c r="BD4024" s="96"/>
      <c r="BE4024" s="96"/>
      <c r="BF4024" s="96"/>
      <c r="BG4024" s="96"/>
      <c r="BH4024" s="96"/>
    </row>
    <row r="4025" spans="1:60" x14ac:dyDescent="0.2">
      <c r="A4025" s="100">
        <v>0.6</v>
      </c>
      <c r="B4025" s="96" t="s">
        <v>3482</v>
      </c>
      <c r="C4025" s="96">
        <v>166328</v>
      </c>
      <c r="D4025" s="96">
        <v>999202310</v>
      </c>
      <c r="E4025" s="154">
        <v>304891.66666666669</v>
      </c>
      <c r="F4025" s="154">
        <v>14500000</v>
      </c>
      <c r="G4025" s="154">
        <v>0</v>
      </c>
      <c r="H4025" s="154">
        <v>0</v>
      </c>
      <c r="I4025" s="154">
        <v>0</v>
      </c>
      <c r="J4025" s="154">
        <v>0</v>
      </c>
      <c r="K4025" s="154">
        <v>0</v>
      </c>
      <c r="L4025" s="154">
        <v>0</v>
      </c>
      <c r="M4025" s="154">
        <v>14804891.66666667</v>
      </c>
      <c r="N4025" s="96" t="s">
        <v>10205</v>
      </c>
      <c r="O4025" s="96" t="s">
        <v>3484</v>
      </c>
      <c r="P4025" s="96">
        <v>4</v>
      </c>
      <c r="Q4025" s="96">
        <v>2025</v>
      </c>
      <c r="R4025" s="96" t="s">
        <v>3060</v>
      </c>
      <c r="S4025" s="96" t="s">
        <v>3485</v>
      </c>
      <c r="T4025" s="155">
        <v>45735</v>
      </c>
      <c r="U4025" s="155">
        <v>45765</v>
      </c>
      <c r="V4025" s="155">
        <v>45769</v>
      </c>
      <c r="W4025" s="96" t="s">
        <v>3609</v>
      </c>
      <c r="X4025" s="96" t="s">
        <v>3569</v>
      </c>
      <c r="Y4025" s="96"/>
      <c r="Z4025" s="96" t="s">
        <v>3063</v>
      </c>
      <c r="AA4025" s="96">
        <v>2769</v>
      </c>
      <c r="AB4025" s="155">
        <v>45187</v>
      </c>
      <c r="AC4025" s="155">
        <v>45746</v>
      </c>
      <c r="AD4025" s="96">
        <v>8999990341</v>
      </c>
      <c r="AE4025" s="96" t="s">
        <v>3487</v>
      </c>
      <c r="AF4025" s="96">
        <v>3</v>
      </c>
      <c r="AG4025" s="96" t="s">
        <v>3488</v>
      </c>
      <c r="AH4025" s="96" t="s">
        <v>3569</v>
      </c>
      <c r="AI4025" s="154">
        <v>182935</v>
      </c>
      <c r="AJ4025" s="154">
        <v>8700000</v>
      </c>
      <c r="AK4025" s="154">
        <v>0</v>
      </c>
      <c r="AL4025" s="154">
        <v>0</v>
      </c>
      <c r="AM4025" s="154">
        <v>0</v>
      </c>
      <c r="AN4025" s="154">
        <v>0</v>
      </c>
      <c r="AO4025" s="154">
        <v>0</v>
      </c>
      <c r="AP4025" s="154">
        <v>0</v>
      </c>
      <c r="AQ4025" s="154">
        <v>8882935</v>
      </c>
      <c r="AR4025" s="96" t="s">
        <v>3490</v>
      </c>
      <c r="AS4025" s="96" t="s">
        <v>3491</v>
      </c>
      <c r="AT4025" s="96" t="s">
        <v>10206</v>
      </c>
      <c r="AU4025" s="96"/>
      <c r="AV4025" s="96"/>
      <c r="AW4025" s="96"/>
      <c r="AX4025" s="96"/>
      <c r="AY4025" s="96"/>
      <c r="AZ4025" s="96"/>
      <c r="BA4025" s="96"/>
      <c r="BB4025" s="96"/>
      <c r="BC4025" s="96"/>
      <c r="BD4025" s="96"/>
      <c r="BE4025" s="96"/>
      <c r="BF4025" s="96"/>
      <c r="BG4025" s="96"/>
      <c r="BH4025" s="96"/>
    </row>
    <row r="4026" spans="1:60" x14ac:dyDescent="0.2">
      <c r="A4026" s="100">
        <v>0.6</v>
      </c>
      <c r="B4026" s="96" t="s">
        <v>3482</v>
      </c>
      <c r="C4026" s="96">
        <v>166136</v>
      </c>
      <c r="D4026" s="96">
        <v>999202310</v>
      </c>
      <c r="E4026" s="154">
        <v>0</v>
      </c>
      <c r="F4026" s="154">
        <v>109200</v>
      </c>
      <c r="G4026" s="154">
        <v>0</v>
      </c>
      <c r="H4026" s="154">
        <v>0</v>
      </c>
      <c r="I4026" s="154">
        <v>0</v>
      </c>
      <c r="J4026" s="154">
        <v>0</v>
      </c>
      <c r="K4026" s="154">
        <v>0</v>
      </c>
      <c r="L4026" s="154">
        <v>0</v>
      </c>
      <c r="M4026" s="154">
        <v>109200</v>
      </c>
      <c r="N4026" s="96" t="s">
        <v>10207</v>
      </c>
      <c r="O4026" s="96" t="s">
        <v>3484</v>
      </c>
      <c r="P4026" s="96">
        <v>4</v>
      </c>
      <c r="Q4026" s="96">
        <v>2025</v>
      </c>
      <c r="R4026" s="96" t="s">
        <v>3060</v>
      </c>
      <c r="S4026" s="96" t="s">
        <v>3485</v>
      </c>
      <c r="T4026" s="155">
        <v>45711</v>
      </c>
      <c r="U4026" s="155">
        <v>45727</v>
      </c>
      <c r="V4026" s="155">
        <v>45728</v>
      </c>
      <c r="W4026" s="96" t="s">
        <v>3609</v>
      </c>
      <c r="X4026" s="96" t="s">
        <v>3486</v>
      </c>
      <c r="Y4026" s="96"/>
      <c r="Z4026" s="96" t="s">
        <v>3063</v>
      </c>
      <c r="AA4026" s="96">
        <v>2769</v>
      </c>
      <c r="AB4026" s="155">
        <v>45187</v>
      </c>
      <c r="AC4026" s="155">
        <v>45746</v>
      </c>
      <c r="AD4026" s="96">
        <v>8999990341</v>
      </c>
      <c r="AE4026" s="96" t="s">
        <v>3487</v>
      </c>
      <c r="AF4026" s="96">
        <v>3</v>
      </c>
      <c r="AG4026" s="96" t="s">
        <v>3488</v>
      </c>
      <c r="AH4026" s="96" t="s">
        <v>3489</v>
      </c>
      <c r="AI4026" s="154">
        <v>0</v>
      </c>
      <c r="AJ4026" s="154">
        <v>65520</v>
      </c>
      <c r="AK4026" s="154">
        <v>0</v>
      </c>
      <c r="AL4026" s="154">
        <v>0</v>
      </c>
      <c r="AM4026" s="154">
        <v>0</v>
      </c>
      <c r="AN4026" s="154">
        <v>0</v>
      </c>
      <c r="AO4026" s="154">
        <v>0</v>
      </c>
      <c r="AP4026" s="154">
        <v>0</v>
      </c>
      <c r="AQ4026" s="154">
        <v>65520</v>
      </c>
      <c r="AR4026" s="96" t="s">
        <v>3490</v>
      </c>
      <c r="AS4026" s="96" t="s">
        <v>3491</v>
      </c>
      <c r="AT4026" s="96" t="s">
        <v>10208</v>
      </c>
      <c r="AU4026" s="96"/>
      <c r="AV4026" s="96"/>
      <c r="AW4026" s="96"/>
      <c r="AX4026" s="96"/>
      <c r="AY4026" s="96"/>
      <c r="AZ4026" s="96"/>
      <c r="BA4026" s="96"/>
      <c r="BB4026" s="96"/>
      <c r="BC4026" s="96"/>
      <c r="BD4026" s="96"/>
      <c r="BE4026" s="96"/>
      <c r="BF4026" s="96"/>
      <c r="BG4026" s="96"/>
      <c r="BH4026" s="96"/>
    </row>
    <row r="4027" spans="1:60" x14ac:dyDescent="0.2">
      <c r="A4027" s="100">
        <v>0.6</v>
      </c>
      <c r="B4027" s="96" t="s">
        <v>3482</v>
      </c>
      <c r="C4027" s="96">
        <v>165909</v>
      </c>
      <c r="D4027" s="96">
        <v>999202310</v>
      </c>
      <c r="E4027" s="154">
        <v>0</v>
      </c>
      <c r="F4027" s="154">
        <v>2500000</v>
      </c>
      <c r="G4027" s="154">
        <v>0</v>
      </c>
      <c r="H4027" s="154">
        <v>0</v>
      </c>
      <c r="I4027" s="154">
        <v>0</v>
      </c>
      <c r="J4027" s="154">
        <v>0</v>
      </c>
      <c r="K4027" s="154">
        <v>0</v>
      </c>
      <c r="L4027" s="154">
        <v>0</v>
      </c>
      <c r="M4027" s="154">
        <v>2500000</v>
      </c>
      <c r="N4027" s="96" t="s">
        <v>10209</v>
      </c>
      <c r="O4027" s="96" t="s">
        <v>3484</v>
      </c>
      <c r="P4027" s="96">
        <v>4</v>
      </c>
      <c r="Q4027" s="96">
        <v>2025</v>
      </c>
      <c r="R4027" s="96" t="s">
        <v>3060</v>
      </c>
      <c r="S4027" s="96" t="s">
        <v>3485</v>
      </c>
      <c r="T4027" s="155">
        <v>45663</v>
      </c>
      <c r="U4027" s="155">
        <v>45689</v>
      </c>
      <c r="V4027" s="155">
        <v>45693</v>
      </c>
      <c r="W4027" s="96" t="s">
        <v>3609</v>
      </c>
      <c r="X4027" s="96" t="s">
        <v>3568</v>
      </c>
      <c r="Y4027" s="96"/>
      <c r="Z4027" s="96" t="s">
        <v>3063</v>
      </c>
      <c r="AA4027" s="96">
        <v>2769</v>
      </c>
      <c r="AB4027" s="155">
        <v>45187</v>
      </c>
      <c r="AC4027" s="155">
        <v>45746</v>
      </c>
      <c r="AD4027" s="96">
        <v>8999990341</v>
      </c>
      <c r="AE4027" s="96" t="s">
        <v>3487</v>
      </c>
      <c r="AF4027" s="96">
        <v>3</v>
      </c>
      <c r="AG4027" s="96" t="s">
        <v>3488</v>
      </c>
      <c r="AH4027" s="96" t="s">
        <v>3569</v>
      </c>
      <c r="AI4027" s="154">
        <v>0</v>
      </c>
      <c r="AJ4027" s="154">
        <v>1500000</v>
      </c>
      <c r="AK4027" s="154">
        <v>0</v>
      </c>
      <c r="AL4027" s="154">
        <v>0</v>
      </c>
      <c r="AM4027" s="154">
        <v>0</v>
      </c>
      <c r="AN4027" s="154">
        <v>0</v>
      </c>
      <c r="AO4027" s="154">
        <v>0</v>
      </c>
      <c r="AP4027" s="154">
        <v>0</v>
      </c>
      <c r="AQ4027" s="154">
        <v>1500000</v>
      </c>
      <c r="AR4027" s="96" t="s">
        <v>3490</v>
      </c>
      <c r="AS4027" s="96" t="s">
        <v>3491</v>
      </c>
      <c r="AT4027" s="96" t="s">
        <v>10210</v>
      </c>
      <c r="AU4027" s="96"/>
      <c r="AV4027" s="96"/>
      <c r="AW4027" s="96"/>
      <c r="AX4027" s="96"/>
      <c r="AY4027" s="96"/>
      <c r="AZ4027" s="96"/>
      <c r="BA4027" s="96"/>
      <c r="BB4027" s="96"/>
      <c r="BC4027" s="96"/>
      <c r="BD4027" s="96"/>
      <c r="BE4027" s="96"/>
      <c r="BF4027" s="96"/>
      <c r="BG4027" s="96"/>
      <c r="BH4027" s="96"/>
    </row>
    <row r="4028" spans="1:60" x14ac:dyDescent="0.2">
      <c r="A4028" s="100">
        <v>0.6</v>
      </c>
      <c r="B4028" s="96" t="s">
        <v>3482</v>
      </c>
      <c r="C4028" s="96">
        <v>166245</v>
      </c>
      <c r="D4028" s="96">
        <v>999202310</v>
      </c>
      <c r="E4028" s="154">
        <v>0</v>
      </c>
      <c r="F4028" s="154">
        <v>749850</v>
      </c>
      <c r="G4028" s="154">
        <v>0</v>
      </c>
      <c r="H4028" s="154">
        <v>0</v>
      </c>
      <c r="I4028" s="154">
        <v>0</v>
      </c>
      <c r="J4028" s="154">
        <v>0</v>
      </c>
      <c r="K4028" s="154">
        <v>0</v>
      </c>
      <c r="L4028" s="154">
        <v>0</v>
      </c>
      <c r="M4028" s="154">
        <v>749850</v>
      </c>
      <c r="N4028" s="96" t="s">
        <v>10211</v>
      </c>
      <c r="O4028" s="96" t="s">
        <v>3484</v>
      </c>
      <c r="P4028" s="96">
        <v>4</v>
      </c>
      <c r="Q4028" s="96">
        <v>2025</v>
      </c>
      <c r="R4028" s="96" t="s">
        <v>3060</v>
      </c>
      <c r="S4028" s="96" t="s">
        <v>3485</v>
      </c>
      <c r="T4028" s="155">
        <v>45736</v>
      </c>
      <c r="U4028" s="155">
        <v>45737</v>
      </c>
      <c r="V4028" s="155">
        <v>45741</v>
      </c>
      <c r="W4028" s="96" t="s">
        <v>3609</v>
      </c>
      <c r="X4028" s="96" t="s">
        <v>3486</v>
      </c>
      <c r="Y4028" s="96"/>
      <c r="Z4028" s="96" t="s">
        <v>3063</v>
      </c>
      <c r="AA4028" s="96">
        <v>2769</v>
      </c>
      <c r="AB4028" s="155">
        <v>45187</v>
      </c>
      <c r="AC4028" s="155">
        <v>45746</v>
      </c>
      <c r="AD4028" s="96">
        <v>8999990341</v>
      </c>
      <c r="AE4028" s="96" t="s">
        <v>3487</v>
      </c>
      <c r="AF4028" s="96">
        <v>3</v>
      </c>
      <c r="AG4028" s="96" t="s">
        <v>3488</v>
      </c>
      <c r="AH4028" s="96" t="s">
        <v>3489</v>
      </c>
      <c r="AI4028" s="154">
        <v>0</v>
      </c>
      <c r="AJ4028" s="154">
        <v>449910</v>
      </c>
      <c r="AK4028" s="154">
        <v>0</v>
      </c>
      <c r="AL4028" s="154">
        <v>0</v>
      </c>
      <c r="AM4028" s="154">
        <v>0</v>
      </c>
      <c r="AN4028" s="154">
        <v>0</v>
      </c>
      <c r="AO4028" s="154">
        <v>0</v>
      </c>
      <c r="AP4028" s="154">
        <v>0</v>
      </c>
      <c r="AQ4028" s="154">
        <v>449910</v>
      </c>
      <c r="AR4028" s="96" t="s">
        <v>3490</v>
      </c>
      <c r="AS4028" s="96" t="s">
        <v>3491</v>
      </c>
      <c r="AT4028" s="96" t="s">
        <v>10212</v>
      </c>
      <c r="AU4028" s="96"/>
      <c r="AV4028" s="96"/>
      <c r="AW4028" s="96"/>
      <c r="AX4028" s="96"/>
      <c r="AY4028" s="96"/>
      <c r="AZ4028" s="96"/>
      <c r="BA4028" s="96"/>
      <c r="BB4028" s="96"/>
      <c r="BC4028" s="96"/>
      <c r="BD4028" s="96"/>
      <c r="BE4028" s="96"/>
      <c r="BF4028" s="96"/>
      <c r="BG4028" s="96"/>
      <c r="BH4028" s="96"/>
    </row>
    <row r="4029" spans="1:60" x14ac:dyDescent="0.2">
      <c r="A4029" s="100">
        <v>0.6</v>
      </c>
      <c r="B4029" s="96" t="s">
        <v>3482</v>
      </c>
      <c r="C4029" s="96">
        <v>166210</v>
      </c>
      <c r="D4029" s="96">
        <v>999202310</v>
      </c>
      <c r="E4029" s="154">
        <v>0</v>
      </c>
      <c r="F4029" s="154">
        <v>647200</v>
      </c>
      <c r="G4029" s="154">
        <v>0</v>
      </c>
      <c r="H4029" s="154">
        <v>0</v>
      </c>
      <c r="I4029" s="154">
        <v>0</v>
      </c>
      <c r="J4029" s="154">
        <v>0</v>
      </c>
      <c r="K4029" s="154">
        <v>0</v>
      </c>
      <c r="L4029" s="154">
        <v>0</v>
      </c>
      <c r="M4029" s="154">
        <v>647200</v>
      </c>
      <c r="N4029" s="96" t="s">
        <v>10213</v>
      </c>
      <c r="O4029" s="96" t="s">
        <v>3484</v>
      </c>
      <c r="P4029" s="96">
        <v>4</v>
      </c>
      <c r="Q4029" s="96">
        <v>2025</v>
      </c>
      <c r="R4029" s="96" t="s">
        <v>3060</v>
      </c>
      <c r="S4029" s="96" t="s">
        <v>3485</v>
      </c>
      <c r="T4029" s="155">
        <v>45733</v>
      </c>
      <c r="U4029" s="155">
        <v>45734</v>
      </c>
      <c r="V4029" s="155">
        <v>45735</v>
      </c>
      <c r="W4029" s="96" t="s">
        <v>3609</v>
      </c>
      <c r="X4029" s="96" t="s">
        <v>3486</v>
      </c>
      <c r="Y4029" s="96"/>
      <c r="Z4029" s="96" t="s">
        <v>3063</v>
      </c>
      <c r="AA4029" s="96">
        <v>2769</v>
      </c>
      <c r="AB4029" s="155">
        <v>45187</v>
      </c>
      <c r="AC4029" s="155">
        <v>45746</v>
      </c>
      <c r="AD4029" s="96">
        <v>8999990341</v>
      </c>
      <c r="AE4029" s="96" t="s">
        <v>3487</v>
      </c>
      <c r="AF4029" s="96">
        <v>3</v>
      </c>
      <c r="AG4029" s="96" t="s">
        <v>3488</v>
      </c>
      <c r="AH4029" s="96" t="s">
        <v>3489</v>
      </c>
      <c r="AI4029" s="154">
        <v>0</v>
      </c>
      <c r="AJ4029" s="154">
        <v>388320</v>
      </c>
      <c r="AK4029" s="154">
        <v>0</v>
      </c>
      <c r="AL4029" s="154">
        <v>0</v>
      </c>
      <c r="AM4029" s="154">
        <v>0</v>
      </c>
      <c r="AN4029" s="154">
        <v>0</v>
      </c>
      <c r="AO4029" s="154">
        <v>0</v>
      </c>
      <c r="AP4029" s="154">
        <v>0</v>
      </c>
      <c r="AQ4029" s="154">
        <v>388320</v>
      </c>
      <c r="AR4029" s="96" t="s">
        <v>3490</v>
      </c>
      <c r="AS4029" s="96" t="s">
        <v>3491</v>
      </c>
      <c r="AT4029" s="96" t="s">
        <v>10214</v>
      </c>
      <c r="AU4029" s="96"/>
      <c r="AV4029" s="96"/>
      <c r="AW4029" s="96"/>
      <c r="AX4029" s="96"/>
      <c r="AY4029" s="96"/>
      <c r="AZ4029" s="96"/>
      <c r="BA4029" s="96"/>
      <c r="BB4029" s="96"/>
      <c r="BC4029" s="96"/>
      <c r="BD4029" s="96"/>
      <c r="BE4029" s="96"/>
      <c r="BF4029" s="96"/>
      <c r="BG4029" s="96"/>
      <c r="BH4029" s="96"/>
    </row>
    <row r="4030" spans="1:60" x14ac:dyDescent="0.2">
      <c r="A4030" s="100">
        <v>0.6</v>
      </c>
      <c r="B4030" s="96" t="s">
        <v>3482</v>
      </c>
      <c r="C4030" s="96">
        <v>166239</v>
      </c>
      <c r="D4030" s="96">
        <v>999202310</v>
      </c>
      <c r="E4030" s="154">
        <v>0</v>
      </c>
      <c r="F4030" s="154">
        <v>101190</v>
      </c>
      <c r="G4030" s="154">
        <v>0</v>
      </c>
      <c r="H4030" s="154">
        <v>0</v>
      </c>
      <c r="I4030" s="154">
        <v>0</v>
      </c>
      <c r="J4030" s="154">
        <v>0</v>
      </c>
      <c r="K4030" s="154">
        <v>0</v>
      </c>
      <c r="L4030" s="154">
        <v>0</v>
      </c>
      <c r="M4030" s="154">
        <v>101190</v>
      </c>
      <c r="N4030" s="96" t="s">
        <v>10215</v>
      </c>
      <c r="O4030" s="96" t="s">
        <v>3484</v>
      </c>
      <c r="P4030" s="96">
        <v>4</v>
      </c>
      <c r="Q4030" s="96">
        <v>2025</v>
      </c>
      <c r="R4030" s="96" t="s">
        <v>3060</v>
      </c>
      <c r="S4030" s="96" t="s">
        <v>3485</v>
      </c>
      <c r="T4030" s="155">
        <v>45735</v>
      </c>
      <c r="U4030" s="155">
        <v>45737</v>
      </c>
      <c r="V4030" s="155">
        <v>45741</v>
      </c>
      <c r="W4030" s="96" t="s">
        <v>3609</v>
      </c>
      <c r="X4030" s="96" t="s">
        <v>3486</v>
      </c>
      <c r="Y4030" s="96"/>
      <c r="Z4030" s="96" t="s">
        <v>3063</v>
      </c>
      <c r="AA4030" s="96">
        <v>2769</v>
      </c>
      <c r="AB4030" s="155">
        <v>45187</v>
      </c>
      <c r="AC4030" s="155">
        <v>45746</v>
      </c>
      <c r="AD4030" s="96">
        <v>8999990341</v>
      </c>
      <c r="AE4030" s="96" t="s">
        <v>3487</v>
      </c>
      <c r="AF4030" s="96">
        <v>3</v>
      </c>
      <c r="AG4030" s="96" t="s">
        <v>3488</v>
      </c>
      <c r="AH4030" s="96" t="s">
        <v>3489</v>
      </c>
      <c r="AI4030" s="154">
        <v>0</v>
      </c>
      <c r="AJ4030" s="154">
        <v>60714</v>
      </c>
      <c r="AK4030" s="154">
        <v>0</v>
      </c>
      <c r="AL4030" s="154">
        <v>0</v>
      </c>
      <c r="AM4030" s="154">
        <v>0</v>
      </c>
      <c r="AN4030" s="154">
        <v>0</v>
      </c>
      <c r="AO4030" s="154">
        <v>0</v>
      </c>
      <c r="AP4030" s="154">
        <v>0</v>
      </c>
      <c r="AQ4030" s="154">
        <v>60714</v>
      </c>
      <c r="AR4030" s="96" t="s">
        <v>3490</v>
      </c>
      <c r="AS4030" s="96" t="s">
        <v>3491</v>
      </c>
      <c r="AT4030" s="96" t="s">
        <v>10216</v>
      </c>
      <c r="AU4030" s="96"/>
      <c r="AV4030" s="96"/>
      <c r="AW4030" s="96"/>
      <c r="AX4030" s="96"/>
      <c r="AY4030" s="96"/>
      <c r="AZ4030" s="96"/>
      <c r="BA4030" s="96"/>
      <c r="BB4030" s="96"/>
      <c r="BC4030" s="96"/>
      <c r="BD4030" s="96"/>
      <c r="BE4030" s="96"/>
      <c r="BF4030" s="96"/>
      <c r="BG4030" s="96"/>
      <c r="BH4030" s="96"/>
    </row>
    <row r="4031" spans="1:60" x14ac:dyDescent="0.2">
      <c r="A4031" s="100">
        <v>0.6</v>
      </c>
      <c r="B4031" s="96" t="s">
        <v>3482</v>
      </c>
      <c r="C4031" s="96">
        <v>166157</v>
      </c>
      <c r="D4031" s="96">
        <v>999202310</v>
      </c>
      <c r="E4031" s="154">
        <v>0</v>
      </c>
      <c r="F4031" s="154">
        <v>1381000</v>
      </c>
      <c r="G4031" s="154">
        <v>0</v>
      </c>
      <c r="H4031" s="154">
        <v>0</v>
      </c>
      <c r="I4031" s="154">
        <v>0</v>
      </c>
      <c r="J4031" s="154">
        <v>0</v>
      </c>
      <c r="K4031" s="154">
        <v>0</v>
      </c>
      <c r="L4031" s="154">
        <v>0</v>
      </c>
      <c r="M4031" s="154">
        <v>1381000</v>
      </c>
      <c r="N4031" s="96" t="s">
        <v>10217</v>
      </c>
      <c r="O4031" s="96" t="s">
        <v>3484</v>
      </c>
      <c r="P4031" s="96">
        <v>4</v>
      </c>
      <c r="Q4031" s="96">
        <v>2025</v>
      </c>
      <c r="R4031" s="96" t="s">
        <v>3060</v>
      </c>
      <c r="S4031" s="96" t="s">
        <v>3485</v>
      </c>
      <c r="T4031" s="155">
        <v>45728</v>
      </c>
      <c r="U4031" s="155">
        <v>45729</v>
      </c>
      <c r="V4031" s="155">
        <v>45733</v>
      </c>
      <c r="W4031" s="96" t="s">
        <v>3609</v>
      </c>
      <c r="X4031" s="96" t="s">
        <v>3486</v>
      </c>
      <c r="Y4031" s="96"/>
      <c r="Z4031" s="96" t="s">
        <v>3063</v>
      </c>
      <c r="AA4031" s="96">
        <v>2769</v>
      </c>
      <c r="AB4031" s="155">
        <v>45187</v>
      </c>
      <c r="AC4031" s="155">
        <v>45746</v>
      </c>
      <c r="AD4031" s="96">
        <v>8999990341</v>
      </c>
      <c r="AE4031" s="96" t="s">
        <v>3487</v>
      </c>
      <c r="AF4031" s="96">
        <v>3</v>
      </c>
      <c r="AG4031" s="96" t="s">
        <v>3488</v>
      </c>
      <c r="AH4031" s="96" t="s">
        <v>3489</v>
      </c>
      <c r="AI4031" s="154">
        <v>0</v>
      </c>
      <c r="AJ4031" s="154">
        <v>828600</v>
      </c>
      <c r="AK4031" s="154">
        <v>0</v>
      </c>
      <c r="AL4031" s="154">
        <v>0</v>
      </c>
      <c r="AM4031" s="154">
        <v>0</v>
      </c>
      <c r="AN4031" s="154">
        <v>0</v>
      </c>
      <c r="AO4031" s="154">
        <v>0</v>
      </c>
      <c r="AP4031" s="154">
        <v>0</v>
      </c>
      <c r="AQ4031" s="154">
        <v>828600</v>
      </c>
      <c r="AR4031" s="96" t="s">
        <v>3490</v>
      </c>
      <c r="AS4031" s="96" t="s">
        <v>3491</v>
      </c>
      <c r="AT4031" s="96" t="s">
        <v>10218</v>
      </c>
      <c r="AU4031" s="96"/>
      <c r="AV4031" s="96"/>
      <c r="AW4031" s="96"/>
      <c r="AX4031" s="96"/>
      <c r="AY4031" s="96"/>
      <c r="AZ4031" s="96"/>
      <c r="BA4031" s="96"/>
      <c r="BB4031" s="96"/>
      <c r="BC4031" s="96"/>
      <c r="BD4031" s="96"/>
      <c r="BE4031" s="96"/>
      <c r="BF4031" s="96"/>
      <c r="BG4031" s="96"/>
      <c r="BH4031" s="96"/>
    </row>
    <row r="4032" spans="1:60" x14ac:dyDescent="0.2">
      <c r="A4032" s="100">
        <v>0.6</v>
      </c>
      <c r="B4032" s="96" t="s">
        <v>3482</v>
      </c>
      <c r="C4032" s="96">
        <v>165909</v>
      </c>
      <c r="D4032" s="96">
        <v>999202310</v>
      </c>
      <c r="E4032" s="154">
        <v>338768.33333333337</v>
      </c>
      <c r="F4032" s="154">
        <v>14500000</v>
      </c>
      <c r="G4032" s="154">
        <v>0</v>
      </c>
      <c r="H4032" s="154">
        <v>0</v>
      </c>
      <c r="I4032" s="154">
        <v>0</v>
      </c>
      <c r="J4032" s="154">
        <v>0</v>
      </c>
      <c r="K4032" s="154">
        <v>0</v>
      </c>
      <c r="L4032" s="154">
        <v>0</v>
      </c>
      <c r="M4032" s="154">
        <v>14838768.33333333</v>
      </c>
      <c r="N4032" s="96" t="s">
        <v>10219</v>
      </c>
      <c r="O4032" s="96" t="s">
        <v>3484</v>
      </c>
      <c r="P4032" s="96">
        <v>4</v>
      </c>
      <c r="Q4032" s="96">
        <v>2025</v>
      </c>
      <c r="R4032" s="96" t="s">
        <v>3060</v>
      </c>
      <c r="S4032" s="96" t="s">
        <v>3485</v>
      </c>
      <c r="T4032" s="155">
        <v>45663</v>
      </c>
      <c r="U4032" s="155">
        <v>45689</v>
      </c>
      <c r="V4032" s="155">
        <v>45693</v>
      </c>
      <c r="W4032" s="96" t="s">
        <v>3609</v>
      </c>
      <c r="X4032" s="96" t="s">
        <v>3569</v>
      </c>
      <c r="Y4032" s="96"/>
      <c r="Z4032" s="96" t="s">
        <v>3063</v>
      </c>
      <c r="AA4032" s="96">
        <v>2769</v>
      </c>
      <c r="AB4032" s="155">
        <v>45187</v>
      </c>
      <c r="AC4032" s="155">
        <v>45746</v>
      </c>
      <c r="AD4032" s="96">
        <v>8999990341</v>
      </c>
      <c r="AE4032" s="96" t="s">
        <v>3487</v>
      </c>
      <c r="AF4032" s="96">
        <v>3</v>
      </c>
      <c r="AG4032" s="96" t="s">
        <v>3488</v>
      </c>
      <c r="AH4032" s="96" t="s">
        <v>3569</v>
      </c>
      <c r="AI4032" s="154">
        <v>203261</v>
      </c>
      <c r="AJ4032" s="154">
        <v>8700000</v>
      </c>
      <c r="AK4032" s="154">
        <v>0</v>
      </c>
      <c r="AL4032" s="154">
        <v>0</v>
      </c>
      <c r="AM4032" s="154">
        <v>0</v>
      </c>
      <c r="AN4032" s="154">
        <v>0</v>
      </c>
      <c r="AO4032" s="154">
        <v>0</v>
      </c>
      <c r="AP4032" s="154">
        <v>0</v>
      </c>
      <c r="AQ4032" s="154">
        <v>8903261</v>
      </c>
      <c r="AR4032" s="96" t="s">
        <v>3490</v>
      </c>
      <c r="AS4032" s="96" t="s">
        <v>3491</v>
      </c>
      <c r="AT4032" s="96" t="s">
        <v>10220</v>
      </c>
      <c r="AU4032" s="96"/>
      <c r="AV4032" s="96"/>
      <c r="AW4032" s="96"/>
      <c r="AX4032" s="96"/>
      <c r="AY4032" s="96"/>
      <c r="AZ4032" s="96"/>
      <c r="BA4032" s="96"/>
      <c r="BB4032" s="96"/>
      <c r="BC4032" s="96"/>
      <c r="BD4032" s="96"/>
      <c r="BE4032" s="96"/>
      <c r="BF4032" s="96"/>
      <c r="BG4032" s="96"/>
      <c r="BH4032" s="96"/>
    </row>
    <row r="4033" spans="1:60" x14ac:dyDescent="0.2">
      <c r="A4033" s="100">
        <v>0.6</v>
      </c>
      <c r="B4033" s="96" t="s">
        <v>3482</v>
      </c>
      <c r="C4033" s="96">
        <v>166199</v>
      </c>
      <c r="D4033" s="96">
        <v>999202310</v>
      </c>
      <c r="E4033" s="154">
        <v>0</v>
      </c>
      <c r="F4033" s="154">
        <v>899200</v>
      </c>
      <c r="G4033" s="154">
        <v>0</v>
      </c>
      <c r="H4033" s="154">
        <v>0</v>
      </c>
      <c r="I4033" s="154">
        <v>0</v>
      </c>
      <c r="J4033" s="154">
        <v>0</v>
      </c>
      <c r="K4033" s="154">
        <v>0</v>
      </c>
      <c r="L4033" s="154">
        <v>0</v>
      </c>
      <c r="M4033" s="154">
        <v>899200</v>
      </c>
      <c r="N4033" s="96" t="s">
        <v>10221</v>
      </c>
      <c r="O4033" s="96" t="s">
        <v>3484</v>
      </c>
      <c r="P4033" s="96">
        <v>4</v>
      </c>
      <c r="Q4033" s="96">
        <v>2025</v>
      </c>
      <c r="R4033" s="96" t="s">
        <v>3060</v>
      </c>
      <c r="S4033" s="96" t="s">
        <v>3485</v>
      </c>
      <c r="T4033" s="155">
        <v>45730</v>
      </c>
      <c r="U4033" s="155">
        <v>45731</v>
      </c>
      <c r="V4033" s="155">
        <v>45735</v>
      </c>
      <c r="W4033" s="96" t="s">
        <v>3609</v>
      </c>
      <c r="X4033" s="96" t="s">
        <v>3486</v>
      </c>
      <c r="Y4033" s="96"/>
      <c r="Z4033" s="96" t="s">
        <v>3063</v>
      </c>
      <c r="AA4033" s="96">
        <v>2769</v>
      </c>
      <c r="AB4033" s="155">
        <v>45187</v>
      </c>
      <c r="AC4033" s="155">
        <v>45746</v>
      </c>
      <c r="AD4033" s="96">
        <v>8999990341</v>
      </c>
      <c r="AE4033" s="96" t="s">
        <v>3487</v>
      </c>
      <c r="AF4033" s="96">
        <v>3</v>
      </c>
      <c r="AG4033" s="96" t="s">
        <v>3488</v>
      </c>
      <c r="AH4033" s="96" t="s">
        <v>3489</v>
      </c>
      <c r="AI4033" s="154">
        <v>0</v>
      </c>
      <c r="AJ4033" s="154">
        <v>539520</v>
      </c>
      <c r="AK4033" s="154">
        <v>0</v>
      </c>
      <c r="AL4033" s="154">
        <v>0</v>
      </c>
      <c r="AM4033" s="154">
        <v>0</v>
      </c>
      <c r="AN4033" s="154">
        <v>0</v>
      </c>
      <c r="AO4033" s="154">
        <v>0</v>
      </c>
      <c r="AP4033" s="154">
        <v>0</v>
      </c>
      <c r="AQ4033" s="154">
        <v>539520</v>
      </c>
      <c r="AR4033" s="96" t="s">
        <v>3490</v>
      </c>
      <c r="AS4033" s="96" t="s">
        <v>3491</v>
      </c>
      <c r="AT4033" s="96" t="s">
        <v>10222</v>
      </c>
      <c r="AU4033" s="96"/>
      <c r="AV4033" s="96"/>
      <c r="AW4033" s="96"/>
      <c r="AX4033" s="96"/>
      <c r="AY4033" s="96"/>
      <c r="AZ4033" s="96"/>
      <c r="BA4033" s="96"/>
      <c r="BB4033" s="96"/>
      <c r="BC4033" s="96"/>
      <c r="BD4033" s="96"/>
      <c r="BE4033" s="96"/>
      <c r="BF4033" s="96"/>
      <c r="BG4033" s="96"/>
      <c r="BH4033" s="96"/>
    </row>
    <row r="4034" spans="1:60" x14ac:dyDescent="0.2">
      <c r="A4034" s="100">
        <v>0.6</v>
      </c>
      <c r="B4034" s="96" t="s">
        <v>3482</v>
      </c>
      <c r="C4034" s="96">
        <v>166186</v>
      </c>
      <c r="D4034" s="96">
        <v>999202310</v>
      </c>
      <c r="E4034" s="154">
        <v>0</v>
      </c>
      <c r="F4034" s="154">
        <v>465476.66666666669</v>
      </c>
      <c r="G4034" s="154">
        <v>0</v>
      </c>
      <c r="H4034" s="154">
        <v>0</v>
      </c>
      <c r="I4034" s="154">
        <v>0</v>
      </c>
      <c r="J4034" s="154">
        <v>0</v>
      </c>
      <c r="K4034" s="154">
        <v>0</v>
      </c>
      <c r="L4034" s="154">
        <v>0</v>
      </c>
      <c r="M4034" s="154">
        <v>465476.66666666669</v>
      </c>
      <c r="N4034" s="96" t="s">
        <v>10223</v>
      </c>
      <c r="O4034" s="96" t="s">
        <v>3484</v>
      </c>
      <c r="P4034" s="96">
        <v>4</v>
      </c>
      <c r="Q4034" s="96">
        <v>2025</v>
      </c>
      <c r="R4034" s="96" t="s">
        <v>3060</v>
      </c>
      <c r="S4034" s="96" t="s">
        <v>3485</v>
      </c>
      <c r="T4034" s="155">
        <v>45720</v>
      </c>
      <c r="U4034" s="155">
        <v>45733</v>
      </c>
      <c r="V4034" s="155">
        <v>45733</v>
      </c>
      <c r="W4034" s="96" t="s">
        <v>3609</v>
      </c>
      <c r="X4034" s="96" t="s">
        <v>3486</v>
      </c>
      <c r="Y4034" s="96"/>
      <c r="Z4034" s="96" t="s">
        <v>3063</v>
      </c>
      <c r="AA4034" s="96">
        <v>2769</v>
      </c>
      <c r="AB4034" s="155">
        <v>45187</v>
      </c>
      <c r="AC4034" s="155">
        <v>45746</v>
      </c>
      <c r="AD4034" s="96">
        <v>8999990341</v>
      </c>
      <c r="AE4034" s="96" t="s">
        <v>3487</v>
      </c>
      <c r="AF4034" s="96">
        <v>3</v>
      </c>
      <c r="AG4034" s="96" t="s">
        <v>3488</v>
      </c>
      <c r="AH4034" s="96" t="s">
        <v>3489</v>
      </c>
      <c r="AI4034" s="154">
        <v>0</v>
      </c>
      <c r="AJ4034" s="154">
        <v>279286</v>
      </c>
      <c r="AK4034" s="154">
        <v>0</v>
      </c>
      <c r="AL4034" s="154">
        <v>0</v>
      </c>
      <c r="AM4034" s="154">
        <v>0</v>
      </c>
      <c r="AN4034" s="154">
        <v>0</v>
      </c>
      <c r="AO4034" s="154">
        <v>0</v>
      </c>
      <c r="AP4034" s="154">
        <v>0</v>
      </c>
      <c r="AQ4034" s="154">
        <v>279286</v>
      </c>
      <c r="AR4034" s="96" t="s">
        <v>3490</v>
      </c>
      <c r="AS4034" s="96" t="s">
        <v>3491</v>
      </c>
      <c r="AT4034" s="96" t="s">
        <v>10224</v>
      </c>
      <c r="AU4034" s="96"/>
      <c r="AV4034" s="96"/>
      <c r="AW4034" s="96"/>
      <c r="AX4034" s="96"/>
      <c r="AY4034" s="96"/>
      <c r="AZ4034" s="96"/>
      <c r="BA4034" s="96"/>
      <c r="BB4034" s="96"/>
      <c r="BC4034" s="96"/>
      <c r="BD4034" s="96"/>
      <c r="BE4034" s="96"/>
      <c r="BF4034" s="96"/>
      <c r="BG4034" s="96"/>
      <c r="BH4034" s="96"/>
    </row>
    <row r="4035" spans="1:60" x14ac:dyDescent="0.2">
      <c r="A4035" s="100">
        <v>0.6</v>
      </c>
      <c r="B4035" s="96" t="s">
        <v>3482</v>
      </c>
      <c r="C4035" s="96">
        <v>166024</v>
      </c>
      <c r="D4035" s="96">
        <v>999202310</v>
      </c>
      <c r="E4035" s="154">
        <v>0</v>
      </c>
      <c r="F4035" s="154">
        <v>1249900</v>
      </c>
      <c r="G4035" s="154">
        <v>0</v>
      </c>
      <c r="H4035" s="154">
        <v>0</v>
      </c>
      <c r="I4035" s="154">
        <v>0</v>
      </c>
      <c r="J4035" s="154">
        <v>0</v>
      </c>
      <c r="K4035" s="154">
        <v>0</v>
      </c>
      <c r="L4035" s="154">
        <v>0</v>
      </c>
      <c r="M4035" s="154">
        <v>1249900</v>
      </c>
      <c r="N4035" s="96" t="s">
        <v>10225</v>
      </c>
      <c r="O4035" s="96" t="s">
        <v>3484</v>
      </c>
      <c r="P4035" s="96">
        <v>4</v>
      </c>
      <c r="Q4035" s="96">
        <v>2025</v>
      </c>
      <c r="R4035" s="96" t="s">
        <v>3060</v>
      </c>
      <c r="S4035" s="96" t="s">
        <v>3485</v>
      </c>
      <c r="T4035" s="155">
        <v>45712</v>
      </c>
      <c r="U4035" s="155">
        <v>45713</v>
      </c>
      <c r="V4035" s="155">
        <v>45716</v>
      </c>
      <c r="W4035" s="96" t="s">
        <v>3609</v>
      </c>
      <c r="X4035" s="96" t="s">
        <v>3486</v>
      </c>
      <c r="Y4035" s="96"/>
      <c r="Z4035" s="96" t="s">
        <v>3063</v>
      </c>
      <c r="AA4035" s="96">
        <v>2769</v>
      </c>
      <c r="AB4035" s="155">
        <v>45187</v>
      </c>
      <c r="AC4035" s="155">
        <v>45746</v>
      </c>
      <c r="AD4035" s="96">
        <v>8999990341</v>
      </c>
      <c r="AE4035" s="96" t="s">
        <v>3487</v>
      </c>
      <c r="AF4035" s="96">
        <v>3</v>
      </c>
      <c r="AG4035" s="96" t="s">
        <v>3488</v>
      </c>
      <c r="AH4035" s="96" t="s">
        <v>3489</v>
      </c>
      <c r="AI4035" s="154">
        <v>0</v>
      </c>
      <c r="AJ4035" s="154">
        <v>749940</v>
      </c>
      <c r="AK4035" s="154">
        <v>0</v>
      </c>
      <c r="AL4035" s="154">
        <v>0</v>
      </c>
      <c r="AM4035" s="154">
        <v>0</v>
      </c>
      <c r="AN4035" s="154">
        <v>0</v>
      </c>
      <c r="AO4035" s="154">
        <v>0</v>
      </c>
      <c r="AP4035" s="154">
        <v>0</v>
      </c>
      <c r="AQ4035" s="154">
        <v>749940</v>
      </c>
      <c r="AR4035" s="96" t="s">
        <v>3490</v>
      </c>
      <c r="AS4035" s="96" t="s">
        <v>3491</v>
      </c>
      <c r="AT4035" s="96" t="s">
        <v>10226</v>
      </c>
      <c r="AU4035" s="96"/>
      <c r="AV4035" s="96"/>
      <c r="AW4035" s="96"/>
      <c r="AX4035" s="96"/>
      <c r="AY4035" s="96"/>
      <c r="AZ4035" s="96"/>
      <c r="BA4035" s="96"/>
      <c r="BB4035" s="96"/>
      <c r="BC4035" s="96"/>
      <c r="BD4035" s="96"/>
      <c r="BE4035" s="96"/>
      <c r="BF4035" s="96"/>
      <c r="BG4035" s="96"/>
      <c r="BH4035" s="96"/>
    </row>
    <row r="4036" spans="1:60" x14ac:dyDescent="0.2">
      <c r="A4036" s="100">
        <v>0.6</v>
      </c>
      <c r="B4036" s="96" t="s">
        <v>3482</v>
      </c>
      <c r="C4036" s="96">
        <v>165894</v>
      </c>
      <c r="D4036" s="96">
        <v>999202310</v>
      </c>
      <c r="E4036" s="154">
        <v>0</v>
      </c>
      <c r="F4036" s="154">
        <v>0</v>
      </c>
      <c r="G4036" s="154">
        <v>0</v>
      </c>
      <c r="H4036" s="154">
        <v>0</v>
      </c>
      <c r="I4036" s="154">
        <v>0</v>
      </c>
      <c r="J4036" s="154">
        <v>0</v>
      </c>
      <c r="K4036" s="154">
        <v>0</v>
      </c>
      <c r="L4036" s="154">
        <v>0</v>
      </c>
      <c r="M4036" s="154">
        <v>0</v>
      </c>
      <c r="N4036" s="96" t="s">
        <v>10227</v>
      </c>
      <c r="O4036" s="96" t="s">
        <v>3484</v>
      </c>
      <c r="P4036" s="96">
        <v>4</v>
      </c>
      <c r="Q4036" s="96">
        <v>2025</v>
      </c>
      <c r="R4036" s="96" t="s">
        <v>3060</v>
      </c>
      <c r="S4036" s="96" t="s">
        <v>3485</v>
      </c>
      <c r="T4036" s="155">
        <v>45682</v>
      </c>
      <c r="U4036" s="155">
        <v>45683</v>
      </c>
      <c r="V4036" s="155">
        <v>45687</v>
      </c>
      <c r="W4036" s="96" t="s">
        <v>2986</v>
      </c>
      <c r="X4036" s="96" t="s">
        <v>3709</v>
      </c>
      <c r="Y4036" s="96"/>
      <c r="Z4036" s="96" t="s">
        <v>3063</v>
      </c>
      <c r="AA4036" s="96">
        <v>2769</v>
      </c>
      <c r="AB4036" s="155">
        <v>45187</v>
      </c>
      <c r="AC4036" s="155">
        <v>45746</v>
      </c>
      <c r="AD4036" s="96">
        <v>8999990341</v>
      </c>
      <c r="AE4036" s="96" t="s">
        <v>3487</v>
      </c>
      <c r="AF4036" s="96">
        <v>3</v>
      </c>
      <c r="AG4036" s="96" t="s">
        <v>3488</v>
      </c>
      <c r="AH4036" s="96" t="s">
        <v>3489</v>
      </c>
      <c r="AI4036" s="154">
        <v>0</v>
      </c>
      <c r="AJ4036" s="154">
        <v>0</v>
      </c>
      <c r="AK4036" s="154">
        <v>0</v>
      </c>
      <c r="AL4036" s="154">
        <v>0</v>
      </c>
      <c r="AM4036" s="154">
        <v>0</v>
      </c>
      <c r="AN4036" s="154">
        <v>0</v>
      </c>
      <c r="AO4036" s="154">
        <v>0</v>
      </c>
      <c r="AP4036" s="154">
        <v>0</v>
      </c>
      <c r="AQ4036" s="154">
        <v>0</v>
      </c>
      <c r="AR4036" s="96" t="s">
        <v>3496</v>
      </c>
      <c r="AS4036" s="96" t="s">
        <v>3491</v>
      </c>
      <c r="AT4036" s="96">
        <v>0</v>
      </c>
      <c r="AU4036" s="96"/>
      <c r="AV4036" s="96"/>
      <c r="AW4036" s="96"/>
      <c r="AX4036" s="96"/>
      <c r="AY4036" s="96"/>
      <c r="AZ4036" s="96"/>
      <c r="BA4036" s="96"/>
      <c r="BB4036" s="96"/>
      <c r="BC4036" s="96"/>
      <c r="BD4036" s="96"/>
      <c r="BE4036" s="96"/>
      <c r="BF4036" s="96"/>
      <c r="BG4036" s="96"/>
      <c r="BH4036" s="96"/>
    </row>
    <row r="4037" spans="1:60" x14ac:dyDescent="0.2">
      <c r="A4037" s="100">
        <v>0.6</v>
      </c>
      <c r="B4037" s="96" t="s">
        <v>3482</v>
      </c>
      <c r="C4037" s="96">
        <v>165894</v>
      </c>
      <c r="D4037" s="96">
        <v>999202310</v>
      </c>
      <c r="E4037" s="154">
        <v>0</v>
      </c>
      <c r="F4037" s="154">
        <v>0</v>
      </c>
      <c r="G4037" s="154">
        <v>0</v>
      </c>
      <c r="H4037" s="154">
        <v>0</v>
      </c>
      <c r="I4037" s="154">
        <v>0</v>
      </c>
      <c r="J4037" s="154">
        <v>0</v>
      </c>
      <c r="K4037" s="154">
        <v>0</v>
      </c>
      <c r="L4037" s="154">
        <v>0</v>
      </c>
      <c r="M4037" s="154">
        <v>0</v>
      </c>
      <c r="N4037" s="96" t="s">
        <v>10228</v>
      </c>
      <c r="O4037" s="96" t="s">
        <v>3484</v>
      </c>
      <c r="P4037" s="96">
        <v>4</v>
      </c>
      <c r="Q4037" s="96">
        <v>2025</v>
      </c>
      <c r="R4037" s="96" t="s">
        <v>3060</v>
      </c>
      <c r="S4037" s="96" t="s">
        <v>3485</v>
      </c>
      <c r="T4037" s="155">
        <v>45682</v>
      </c>
      <c r="U4037" s="155">
        <v>45683</v>
      </c>
      <c r="V4037" s="155">
        <v>45687</v>
      </c>
      <c r="W4037" s="96" t="s">
        <v>2986</v>
      </c>
      <c r="X4037" s="96" t="s">
        <v>3486</v>
      </c>
      <c r="Y4037" s="96"/>
      <c r="Z4037" s="96" t="s">
        <v>3063</v>
      </c>
      <c r="AA4037" s="96">
        <v>2769</v>
      </c>
      <c r="AB4037" s="155">
        <v>45187</v>
      </c>
      <c r="AC4037" s="155">
        <v>45746</v>
      </c>
      <c r="AD4037" s="96">
        <v>8999990341</v>
      </c>
      <c r="AE4037" s="96" t="s">
        <v>3487</v>
      </c>
      <c r="AF4037" s="96">
        <v>3</v>
      </c>
      <c r="AG4037" s="96" t="s">
        <v>3488</v>
      </c>
      <c r="AH4037" s="96" t="s">
        <v>3489</v>
      </c>
      <c r="AI4037" s="154">
        <v>0</v>
      </c>
      <c r="AJ4037" s="154">
        <v>0</v>
      </c>
      <c r="AK4037" s="154">
        <v>0</v>
      </c>
      <c r="AL4037" s="154">
        <v>0</v>
      </c>
      <c r="AM4037" s="154">
        <v>0</v>
      </c>
      <c r="AN4037" s="154">
        <v>0</v>
      </c>
      <c r="AO4037" s="154">
        <v>0</v>
      </c>
      <c r="AP4037" s="154">
        <v>0</v>
      </c>
      <c r="AQ4037" s="154">
        <v>0</v>
      </c>
      <c r="AR4037" s="96" t="s">
        <v>3496</v>
      </c>
      <c r="AS4037" s="96" t="s">
        <v>3491</v>
      </c>
      <c r="AT4037" s="96">
        <v>0</v>
      </c>
      <c r="AU4037" s="96"/>
      <c r="AV4037" s="96"/>
      <c r="AW4037" s="96"/>
      <c r="AX4037" s="96"/>
      <c r="AY4037" s="96"/>
      <c r="AZ4037" s="96"/>
      <c r="BA4037" s="96"/>
      <c r="BB4037" s="96"/>
      <c r="BC4037" s="96"/>
      <c r="BD4037" s="96"/>
      <c r="BE4037" s="96"/>
      <c r="BF4037" s="96"/>
      <c r="BG4037" s="96"/>
      <c r="BH4037" s="96"/>
    </row>
    <row r="4038" spans="1:60" x14ac:dyDescent="0.2">
      <c r="A4038" s="100">
        <v>0.6</v>
      </c>
      <c r="B4038" s="96" t="s">
        <v>3482</v>
      </c>
      <c r="C4038" s="96">
        <v>166329</v>
      </c>
      <c r="D4038" s="96">
        <v>999202310</v>
      </c>
      <c r="E4038" s="154">
        <v>0</v>
      </c>
      <c r="F4038" s="154">
        <v>477222.33333333337</v>
      </c>
      <c r="G4038" s="154">
        <v>0</v>
      </c>
      <c r="H4038" s="154">
        <v>0</v>
      </c>
      <c r="I4038" s="154">
        <v>0</v>
      </c>
      <c r="J4038" s="154">
        <v>0</v>
      </c>
      <c r="K4038" s="154">
        <v>0</v>
      </c>
      <c r="L4038" s="154">
        <v>0</v>
      </c>
      <c r="M4038" s="154">
        <v>477222.33333333337</v>
      </c>
      <c r="N4038" s="96" t="s">
        <v>10229</v>
      </c>
      <c r="O4038" s="96" t="s">
        <v>3484</v>
      </c>
      <c r="P4038" s="96">
        <v>4</v>
      </c>
      <c r="Q4038" s="96">
        <v>2025</v>
      </c>
      <c r="R4038" s="96" t="s">
        <v>3060</v>
      </c>
      <c r="S4038" s="96" t="s">
        <v>3485</v>
      </c>
      <c r="T4038" s="155">
        <v>45745</v>
      </c>
      <c r="U4038" s="155">
        <v>45778</v>
      </c>
      <c r="V4038" s="155">
        <v>45782</v>
      </c>
      <c r="W4038" s="96" t="s">
        <v>3609</v>
      </c>
      <c r="X4038" s="96" t="s">
        <v>3486</v>
      </c>
      <c r="Y4038" s="96"/>
      <c r="Z4038" s="96" t="s">
        <v>3063</v>
      </c>
      <c r="AA4038" s="96">
        <v>2769</v>
      </c>
      <c r="AB4038" s="155">
        <v>45187</v>
      </c>
      <c r="AC4038" s="155">
        <v>45746</v>
      </c>
      <c r="AD4038" s="96">
        <v>8999990341</v>
      </c>
      <c r="AE4038" s="96" t="s">
        <v>3487</v>
      </c>
      <c r="AF4038" s="96">
        <v>3</v>
      </c>
      <c r="AG4038" s="96" t="s">
        <v>3488</v>
      </c>
      <c r="AH4038" s="96" t="s">
        <v>3489</v>
      </c>
      <c r="AI4038" s="154">
        <v>0</v>
      </c>
      <c r="AJ4038" s="154">
        <v>286333.40000000002</v>
      </c>
      <c r="AK4038" s="154">
        <v>0</v>
      </c>
      <c r="AL4038" s="154">
        <v>0</v>
      </c>
      <c r="AM4038" s="154">
        <v>0</v>
      </c>
      <c r="AN4038" s="154">
        <v>0</v>
      </c>
      <c r="AO4038" s="154">
        <v>0</v>
      </c>
      <c r="AP4038" s="154">
        <v>0</v>
      </c>
      <c r="AQ4038" s="154">
        <v>286333.40000000002</v>
      </c>
      <c r="AR4038" s="96" t="s">
        <v>3490</v>
      </c>
      <c r="AS4038" s="96" t="s">
        <v>3491</v>
      </c>
      <c r="AT4038" s="96" t="s">
        <v>10230</v>
      </c>
      <c r="AU4038" s="96"/>
      <c r="AV4038" s="96"/>
      <c r="AW4038" s="96"/>
      <c r="AX4038" s="96"/>
      <c r="AY4038" s="96"/>
      <c r="AZ4038" s="96"/>
      <c r="BA4038" s="96"/>
      <c r="BB4038" s="96"/>
      <c r="BC4038" s="96"/>
      <c r="BD4038" s="96"/>
      <c r="BE4038" s="96"/>
      <c r="BF4038" s="96"/>
      <c r="BG4038" s="96"/>
      <c r="BH4038" s="96"/>
    </row>
    <row r="4039" spans="1:60" x14ac:dyDescent="0.2">
      <c r="A4039" s="100">
        <v>0.6</v>
      </c>
      <c r="B4039" s="96" t="s">
        <v>3482</v>
      </c>
      <c r="C4039" s="96">
        <v>166214</v>
      </c>
      <c r="D4039" s="96">
        <v>999202310</v>
      </c>
      <c r="E4039" s="154">
        <v>0</v>
      </c>
      <c r="F4039" s="154">
        <v>104045</v>
      </c>
      <c r="G4039" s="154">
        <v>0</v>
      </c>
      <c r="H4039" s="154">
        <v>0</v>
      </c>
      <c r="I4039" s="154">
        <v>0</v>
      </c>
      <c r="J4039" s="154">
        <v>0</v>
      </c>
      <c r="K4039" s="154">
        <v>0</v>
      </c>
      <c r="L4039" s="154">
        <v>0</v>
      </c>
      <c r="M4039" s="154">
        <v>104045</v>
      </c>
      <c r="N4039" s="96" t="s">
        <v>10231</v>
      </c>
      <c r="O4039" s="96" t="s">
        <v>3484</v>
      </c>
      <c r="P4039" s="96">
        <v>4</v>
      </c>
      <c r="Q4039" s="96">
        <v>2025</v>
      </c>
      <c r="R4039" s="96" t="s">
        <v>3060</v>
      </c>
      <c r="S4039" s="96" t="s">
        <v>3485</v>
      </c>
      <c r="T4039" s="155">
        <v>45733</v>
      </c>
      <c r="U4039" s="155">
        <v>45734</v>
      </c>
      <c r="V4039" s="155">
        <v>45735</v>
      </c>
      <c r="W4039" s="96" t="s">
        <v>3609</v>
      </c>
      <c r="X4039" s="96" t="s">
        <v>3486</v>
      </c>
      <c r="Y4039" s="96"/>
      <c r="Z4039" s="96" t="s">
        <v>3063</v>
      </c>
      <c r="AA4039" s="96">
        <v>2769</v>
      </c>
      <c r="AB4039" s="155">
        <v>45187</v>
      </c>
      <c r="AC4039" s="155">
        <v>45746</v>
      </c>
      <c r="AD4039" s="96">
        <v>8999990341</v>
      </c>
      <c r="AE4039" s="96" t="s">
        <v>3487</v>
      </c>
      <c r="AF4039" s="96">
        <v>3</v>
      </c>
      <c r="AG4039" s="96" t="s">
        <v>3488</v>
      </c>
      <c r="AH4039" s="96" t="s">
        <v>3489</v>
      </c>
      <c r="AI4039" s="154">
        <v>0</v>
      </c>
      <c r="AJ4039" s="154">
        <v>62427</v>
      </c>
      <c r="AK4039" s="154">
        <v>0</v>
      </c>
      <c r="AL4039" s="154">
        <v>0</v>
      </c>
      <c r="AM4039" s="154">
        <v>0</v>
      </c>
      <c r="AN4039" s="154">
        <v>0</v>
      </c>
      <c r="AO4039" s="154">
        <v>0</v>
      </c>
      <c r="AP4039" s="154">
        <v>0</v>
      </c>
      <c r="AQ4039" s="154">
        <v>62427</v>
      </c>
      <c r="AR4039" s="96" t="s">
        <v>3490</v>
      </c>
      <c r="AS4039" s="96" t="s">
        <v>3491</v>
      </c>
      <c r="AT4039" s="96" t="s">
        <v>10232</v>
      </c>
      <c r="AU4039" s="96"/>
      <c r="AV4039" s="96"/>
      <c r="AW4039" s="96"/>
      <c r="AX4039" s="96"/>
      <c r="AY4039" s="96"/>
      <c r="AZ4039" s="96"/>
      <c r="BA4039" s="96"/>
      <c r="BB4039" s="96"/>
      <c r="BC4039" s="96"/>
      <c r="BD4039" s="96"/>
      <c r="BE4039" s="96"/>
      <c r="BF4039" s="96"/>
      <c r="BG4039" s="96"/>
      <c r="BH4039" s="96"/>
    </row>
    <row r="4040" spans="1:60" x14ac:dyDescent="0.2">
      <c r="A4040" s="100">
        <v>0.6</v>
      </c>
      <c r="B4040" s="96" t="s">
        <v>3482</v>
      </c>
      <c r="C4040" s="96">
        <v>165970</v>
      </c>
      <c r="D4040" s="96">
        <v>999202310</v>
      </c>
      <c r="E4040" s="154">
        <v>0</v>
      </c>
      <c r="F4040" s="154">
        <v>3691821.666666667</v>
      </c>
      <c r="G4040" s="154">
        <v>0</v>
      </c>
      <c r="H4040" s="154">
        <v>0</v>
      </c>
      <c r="I4040" s="154">
        <v>0</v>
      </c>
      <c r="J4040" s="154">
        <v>0</v>
      </c>
      <c r="K4040" s="154">
        <v>0</v>
      </c>
      <c r="L4040" s="154">
        <v>0</v>
      </c>
      <c r="M4040" s="154">
        <v>3691821.666666667</v>
      </c>
      <c r="N4040" s="96" t="s">
        <v>10233</v>
      </c>
      <c r="O4040" s="96" t="s">
        <v>3484</v>
      </c>
      <c r="P4040" s="96">
        <v>4</v>
      </c>
      <c r="Q4040" s="96">
        <v>2025</v>
      </c>
      <c r="R4040" s="96" t="s">
        <v>3060</v>
      </c>
      <c r="S4040" s="96" t="s">
        <v>3485</v>
      </c>
      <c r="T4040" s="155">
        <v>45702</v>
      </c>
      <c r="U4040" s="155">
        <v>45703</v>
      </c>
      <c r="V4040" s="155">
        <v>45707</v>
      </c>
      <c r="W4040" s="96" t="s">
        <v>3609</v>
      </c>
      <c r="X4040" s="96" t="s">
        <v>3486</v>
      </c>
      <c r="Y4040" s="96"/>
      <c r="Z4040" s="96" t="s">
        <v>3063</v>
      </c>
      <c r="AA4040" s="96">
        <v>2769</v>
      </c>
      <c r="AB4040" s="155">
        <v>45187</v>
      </c>
      <c r="AC4040" s="155">
        <v>45746</v>
      </c>
      <c r="AD4040" s="96">
        <v>8999990341</v>
      </c>
      <c r="AE4040" s="96" t="s">
        <v>3487</v>
      </c>
      <c r="AF4040" s="96">
        <v>3</v>
      </c>
      <c r="AG4040" s="96" t="s">
        <v>3488</v>
      </c>
      <c r="AH4040" s="96" t="s">
        <v>3489</v>
      </c>
      <c r="AI4040" s="154">
        <v>0</v>
      </c>
      <c r="AJ4040" s="154">
        <v>2215093</v>
      </c>
      <c r="AK4040" s="154">
        <v>0</v>
      </c>
      <c r="AL4040" s="154">
        <v>0</v>
      </c>
      <c r="AM4040" s="154">
        <v>0</v>
      </c>
      <c r="AN4040" s="154">
        <v>0</v>
      </c>
      <c r="AO4040" s="154">
        <v>0</v>
      </c>
      <c r="AP4040" s="154">
        <v>0</v>
      </c>
      <c r="AQ4040" s="154">
        <v>2215093</v>
      </c>
      <c r="AR4040" s="96" t="s">
        <v>3490</v>
      </c>
      <c r="AS4040" s="96" t="s">
        <v>3491</v>
      </c>
      <c r="AT4040" s="96" t="s">
        <v>10234</v>
      </c>
      <c r="AU4040" s="96"/>
      <c r="AV4040" s="96"/>
      <c r="AW4040" s="96"/>
      <c r="AX4040" s="96"/>
      <c r="AY4040" s="96"/>
      <c r="AZ4040" s="96"/>
      <c r="BA4040" s="96"/>
      <c r="BB4040" s="96"/>
      <c r="BC4040" s="96"/>
      <c r="BD4040" s="96"/>
      <c r="BE4040" s="96"/>
      <c r="BF4040" s="96"/>
      <c r="BG4040" s="96"/>
      <c r="BH4040" s="96"/>
    </row>
    <row r="4041" spans="1:60" x14ac:dyDescent="0.2">
      <c r="A4041" s="100">
        <v>0.6</v>
      </c>
      <c r="B4041" s="96" t="s">
        <v>3482</v>
      </c>
      <c r="C4041" s="96">
        <v>166074</v>
      </c>
      <c r="D4041" s="96">
        <v>999202310</v>
      </c>
      <c r="E4041" s="154">
        <v>0</v>
      </c>
      <c r="F4041" s="154">
        <v>11638090</v>
      </c>
      <c r="G4041" s="154">
        <v>0</v>
      </c>
      <c r="H4041" s="154">
        <v>0</v>
      </c>
      <c r="I4041" s="154">
        <v>0</v>
      </c>
      <c r="J4041" s="154">
        <v>0</v>
      </c>
      <c r="K4041" s="154">
        <v>0</v>
      </c>
      <c r="L4041" s="154">
        <v>0</v>
      </c>
      <c r="M4041" s="154">
        <v>11638090</v>
      </c>
      <c r="N4041" s="96" t="s">
        <v>10235</v>
      </c>
      <c r="O4041" s="96" t="s">
        <v>3484</v>
      </c>
      <c r="P4041" s="96">
        <v>4</v>
      </c>
      <c r="Q4041" s="96">
        <v>2025</v>
      </c>
      <c r="R4041" s="96" t="s">
        <v>3060</v>
      </c>
      <c r="S4041" s="96" t="s">
        <v>3485</v>
      </c>
      <c r="T4041" s="155">
        <v>45716</v>
      </c>
      <c r="U4041" s="155">
        <v>45719</v>
      </c>
      <c r="V4041" s="155">
        <v>45721</v>
      </c>
      <c r="W4041" s="96" t="s">
        <v>3609</v>
      </c>
      <c r="X4041" s="96" t="s">
        <v>3486</v>
      </c>
      <c r="Y4041" s="96"/>
      <c r="Z4041" s="96" t="s">
        <v>3063</v>
      </c>
      <c r="AA4041" s="96">
        <v>2769</v>
      </c>
      <c r="AB4041" s="155">
        <v>45187</v>
      </c>
      <c r="AC4041" s="155">
        <v>45746</v>
      </c>
      <c r="AD4041" s="96">
        <v>8999990341</v>
      </c>
      <c r="AE4041" s="96" t="s">
        <v>3487</v>
      </c>
      <c r="AF4041" s="96">
        <v>3</v>
      </c>
      <c r="AG4041" s="96" t="s">
        <v>3488</v>
      </c>
      <c r="AH4041" s="96" t="s">
        <v>3489</v>
      </c>
      <c r="AI4041" s="154">
        <v>0</v>
      </c>
      <c r="AJ4041" s="154">
        <v>6982854</v>
      </c>
      <c r="AK4041" s="154">
        <v>0</v>
      </c>
      <c r="AL4041" s="154">
        <v>0</v>
      </c>
      <c r="AM4041" s="154">
        <v>0</v>
      </c>
      <c r="AN4041" s="154">
        <v>0</v>
      </c>
      <c r="AO4041" s="154">
        <v>0</v>
      </c>
      <c r="AP4041" s="154">
        <v>0</v>
      </c>
      <c r="AQ4041" s="154">
        <v>6982854</v>
      </c>
      <c r="AR4041" s="96" t="s">
        <v>3490</v>
      </c>
      <c r="AS4041" s="96" t="s">
        <v>3491</v>
      </c>
      <c r="AT4041" s="96" t="s">
        <v>10236</v>
      </c>
      <c r="AU4041" s="96"/>
      <c r="AV4041" s="96"/>
      <c r="AW4041" s="96"/>
      <c r="AX4041" s="96"/>
      <c r="AY4041" s="96"/>
      <c r="AZ4041" s="96"/>
      <c r="BA4041" s="96"/>
      <c r="BB4041" s="96"/>
      <c r="BC4041" s="96"/>
      <c r="BD4041" s="96"/>
      <c r="BE4041" s="96"/>
      <c r="BF4041" s="96"/>
      <c r="BG4041" s="96"/>
      <c r="BH4041" s="96"/>
    </row>
    <row r="4042" spans="1:60" x14ac:dyDescent="0.2">
      <c r="A4042" s="100">
        <v>0.6</v>
      </c>
      <c r="B4042" s="96" t="s">
        <v>3482</v>
      </c>
      <c r="C4042" s="96">
        <v>165990</v>
      </c>
      <c r="D4042" s="96">
        <v>999202310</v>
      </c>
      <c r="E4042" s="154">
        <v>0</v>
      </c>
      <c r="F4042" s="154">
        <v>13606178.33333333</v>
      </c>
      <c r="G4042" s="154">
        <v>0</v>
      </c>
      <c r="H4042" s="154">
        <v>0</v>
      </c>
      <c r="I4042" s="154">
        <v>0</v>
      </c>
      <c r="J4042" s="154">
        <v>0</v>
      </c>
      <c r="K4042" s="154">
        <v>0</v>
      </c>
      <c r="L4042" s="154">
        <v>0</v>
      </c>
      <c r="M4042" s="154">
        <v>13606178.33333333</v>
      </c>
      <c r="N4042" s="96" t="s">
        <v>10237</v>
      </c>
      <c r="O4042" s="96" t="s">
        <v>3484</v>
      </c>
      <c r="P4042" s="96">
        <v>4</v>
      </c>
      <c r="Q4042" s="96">
        <v>2025</v>
      </c>
      <c r="R4042" s="96" t="s">
        <v>3060</v>
      </c>
      <c r="S4042" s="96" t="s">
        <v>3485</v>
      </c>
      <c r="T4042" s="155">
        <v>45708</v>
      </c>
      <c r="U4042" s="155">
        <v>45710</v>
      </c>
      <c r="V4042" s="155">
        <v>45712</v>
      </c>
      <c r="W4042" s="96" t="s">
        <v>3609</v>
      </c>
      <c r="X4042" s="96" t="s">
        <v>3486</v>
      </c>
      <c r="Y4042" s="96"/>
      <c r="Z4042" s="96" t="s">
        <v>3063</v>
      </c>
      <c r="AA4042" s="96">
        <v>2769</v>
      </c>
      <c r="AB4042" s="155">
        <v>45187</v>
      </c>
      <c r="AC4042" s="155">
        <v>45746</v>
      </c>
      <c r="AD4042" s="96">
        <v>8999990341</v>
      </c>
      <c r="AE4042" s="96" t="s">
        <v>3487</v>
      </c>
      <c r="AF4042" s="96">
        <v>3</v>
      </c>
      <c r="AG4042" s="96" t="s">
        <v>3488</v>
      </c>
      <c r="AH4042" s="96" t="s">
        <v>3489</v>
      </c>
      <c r="AI4042" s="154">
        <v>0</v>
      </c>
      <c r="AJ4042" s="154">
        <v>8163707</v>
      </c>
      <c r="AK4042" s="154">
        <v>0</v>
      </c>
      <c r="AL4042" s="154">
        <v>0</v>
      </c>
      <c r="AM4042" s="154">
        <v>0</v>
      </c>
      <c r="AN4042" s="154">
        <v>0</v>
      </c>
      <c r="AO4042" s="154">
        <v>0</v>
      </c>
      <c r="AP4042" s="154">
        <v>0</v>
      </c>
      <c r="AQ4042" s="154">
        <v>8163707</v>
      </c>
      <c r="AR4042" s="96" t="s">
        <v>3490</v>
      </c>
      <c r="AS4042" s="96" t="s">
        <v>3491</v>
      </c>
      <c r="AT4042" s="96" t="s">
        <v>10238</v>
      </c>
      <c r="AU4042" s="96"/>
      <c r="AV4042" s="96"/>
      <c r="AW4042" s="96"/>
      <c r="AX4042" s="96"/>
      <c r="AY4042" s="96"/>
      <c r="AZ4042" s="96"/>
      <c r="BA4042" s="96"/>
      <c r="BB4042" s="96"/>
      <c r="BC4042" s="96"/>
      <c r="BD4042" s="96"/>
      <c r="BE4042" s="96"/>
      <c r="BF4042" s="96"/>
      <c r="BG4042" s="96"/>
      <c r="BH4042" s="96"/>
    </row>
    <row r="4043" spans="1:60" x14ac:dyDescent="0.2">
      <c r="A4043" s="100">
        <v>0.6</v>
      </c>
      <c r="B4043" s="96" t="s">
        <v>3482</v>
      </c>
      <c r="C4043" s="96">
        <v>166248</v>
      </c>
      <c r="D4043" s="96">
        <v>999202310</v>
      </c>
      <c r="E4043" s="154">
        <v>0</v>
      </c>
      <c r="F4043" s="154">
        <v>273005</v>
      </c>
      <c r="G4043" s="154">
        <v>0</v>
      </c>
      <c r="H4043" s="154">
        <v>0</v>
      </c>
      <c r="I4043" s="154">
        <v>0</v>
      </c>
      <c r="J4043" s="154">
        <v>0</v>
      </c>
      <c r="K4043" s="154">
        <v>0</v>
      </c>
      <c r="L4043" s="154">
        <v>0</v>
      </c>
      <c r="M4043" s="154">
        <v>273005</v>
      </c>
      <c r="N4043" s="96" t="s">
        <v>10239</v>
      </c>
      <c r="O4043" s="96" t="s">
        <v>3484</v>
      </c>
      <c r="P4043" s="96">
        <v>4</v>
      </c>
      <c r="Q4043" s="96">
        <v>2025</v>
      </c>
      <c r="R4043" s="96" t="s">
        <v>3060</v>
      </c>
      <c r="S4043" s="96" t="s">
        <v>3485</v>
      </c>
      <c r="T4043" s="155">
        <v>45736</v>
      </c>
      <c r="U4043" s="155">
        <v>45737</v>
      </c>
      <c r="V4043" s="155">
        <v>45741</v>
      </c>
      <c r="W4043" s="96" t="s">
        <v>3609</v>
      </c>
      <c r="X4043" s="96" t="s">
        <v>3486</v>
      </c>
      <c r="Y4043" s="96"/>
      <c r="Z4043" s="96" t="s">
        <v>3063</v>
      </c>
      <c r="AA4043" s="96">
        <v>2769</v>
      </c>
      <c r="AB4043" s="155">
        <v>45187</v>
      </c>
      <c r="AC4043" s="155">
        <v>45746</v>
      </c>
      <c r="AD4043" s="96">
        <v>8999990341</v>
      </c>
      <c r="AE4043" s="96" t="s">
        <v>3487</v>
      </c>
      <c r="AF4043" s="96">
        <v>3</v>
      </c>
      <c r="AG4043" s="96" t="s">
        <v>3488</v>
      </c>
      <c r="AH4043" s="96" t="s">
        <v>3489</v>
      </c>
      <c r="AI4043" s="154">
        <v>0</v>
      </c>
      <c r="AJ4043" s="154">
        <v>163803</v>
      </c>
      <c r="AK4043" s="154">
        <v>0</v>
      </c>
      <c r="AL4043" s="154">
        <v>0</v>
      </c>
      <c r="AM4043" s="154">
        <v>0</v>
      </c>
      <c r="AN4043" s="154">
        <v>0</v>
      </c>
      <c r="AO4043" s="154">
        <v>0</v>
      </c>
      <c r="AP4043" s="154">
        <v>0</v>
      </c>
      <c r="AQ4043" s="154">
        <v>163803</v>
      </c>
      <c r="AR4043" s="96" t="s">
        <v>3490</v>
      </c>
      <c r="AS4043" s="96" t="s">
        <v>3491</v>
      </c>
      <c r="AT4043" s="96" t="s">
        <v>10240</v>
      </c>
      <c r="AU4043" s="96"/>
      <c r="AV4043" s="96"/>
      <c r="AW4043" s="96"/>
      <c r="AX4043" s="96"/>
      <c r="AY4043" s="96"/>
      <c r="AZ4043" s="96"/>
      <c r="BA4043" s="96"/>
      <c r="BB4043" s="96"/>
      <c r="BC4043" s="96"/>
      <c r="BD4043" s="96"/>
      <c r="BE4043" s="96"/>
      <c r="BF4043" s="96"/>
      <c r="BG4043" s="96"/>
      <c r="BH4043" s="96"/>
    </row>
    <row r="4044" spans="1:60" x14ac:dyDescent="0.2">
      <c r="A4044" s="100">
        <v>0.6</v>
      </c>
      <c r="B4044" s="96" t="s">
        <v>3482</v>
      </c>
      <c r="C4044" s="96">
        <v>166232</v>
      </c>
      <c r="D4044" s="96">
        <v>999202310</v>
      </c>
      <c r="E4044" s="154">
        <v>0</v>
      </c>
      <c r="F4044" s="154">
        <v>5424326.333333333</v>
      </c>
      <c r="G4044" s="154">
        <v>0</v>
      </c>
      <c r="H4044" s="154">
        <v>0</v>
      </c>
      <c r="I4044" s="154">
        <v>0</v>
      </c>
      <c r="J4044" s="154">
        <v>0</v>
      </c>
      <c r="K4044" s="154">
        <v>0</v>
      </c>
      <c r="L4044" s="154">
        <v>0</v>
      </c>
      <c r="M4044" s="154">
        <v>5424326.333333333</v>
      </c>
      <c r="N4044" s="96" t="s">
        <v>10241</v>
      </c>
      <c r="O4044" s="96" t="s">
        <v>3484</v>
      </c>
      <c r="P4044" s="96">
        <v>4</v>
      </c>
      <c r="Q4044" s="96">
        <v>2025</v>
      </c>
      <c r="R4044" s="96" t="s">
        <v>3060</v>
      </c>
      <c r="S4044" s="96" t="s">
        <v>3485</v>
      </c>
      <c r="T4044" s="155">
        <v>45736</v>
      </c>
      <c r="U4044" s="155">
        <v>45737</v>
      </c>
      <c r="V4044" s="155">
        <v>45741</v>
      </c>
      <c r="W4044" s="96" t="s">
        <v>3609</v>
      </c>
      <c r="X4044" s="96" t="s">
        <v>3486</v>
      </c>
      <c r="Y4044" s="96"/>
      <c r="Z4044" s="96" t="s">
        <v>3063</v>
      </c>
      <c r="AA4044" s="96">
        <v>2769</v>
      </c>
      <c r="AB4044" s="155">
        <v>45187</v>
      </c>
      <c r="AC4044" s="155">
        <v>45746</v>
      </c>
      <c r="AD4044" s="96">
        <v>8999990341</v>
      </c>
      <c r="AE4044" s="96" t="s">
        <v>3487</v>
      </c>
      <c r="AF4044" s="96">
        <v>3</v>
      </c>
      <c r="AG4044" s="96" t="s">
        <v>3488</v>
      </c>
      <c r="AH4044" s="96" t="s">
        <v>3489</v>
      </c>
      <c r="AI4044" s="154">
        <v>0</v>
      </c>
      <c r="AJ4044" s="154">
        <v>3254595.8</v>
      </c>
      <c r="AK4044" s="154">
        <v>0</v>
      </c>
      <c r="AL4044" s="154">
        <v>0</v>
      </c>
      <c r="AM4044" s="154">
        <v>0</v>
      </c>
      <c r="AN4044" s="154">
        <v>0</v>
      </c>
      <c r="AO4044" s="154">
        <v>0</v>
      </c>
      <c r="AP4044" s="154">
        <v>0</v>
      </c>
      <c r="AQ4044" s="154">
        <v>3254595.8</v>
      </c>
      <c r="AR4044" s="96" t="s">
        <v>3490</v>
      </c>
      <c r="AS4044" s="96" t="s">
        <v>3491</v>
      </c>
      <c r="AT4044" s="96" t="s">
        <v>10242</v>
      </c>
      <c r="AU4044" s="96"/>
      <c r="AV4044" s="96"/>
      <c r="AW4044" s="96"/>
      <c r="AX4044" s="96"/>
      <c r="AY4044" s="96"/>
      <c r="AZ4044" s="96"/>
      <c r="BA4044" s="96"/>
      <c r="BB4044" s="96"/>
      <c r="BC4044" s="96"/>
      <c r="BD4044" s="96"/>
      <c r="BE4044" s="96"/>
      <c r="BF4044" s="96"/>
      <c r="BG4044" s="96"/>
      <c r="BH4044" s="96"/>
    </row>
    <row r="4045" spans="1:60" x14ac:dyDescent="0.2">
      <c r="A4045" s="100">
        <v>0.6</v>
      </c>
      <c r="B4045" s="96" t="s">
        <v>3482</v>
      </c>
      <c r="C4045" s="96">
        <v>166029</v>
      </c>
      <c r="D4045" s="96">
        <v>999202310</v>
      </c>
      <c r="E4045" s="154">
        <v>0</v>
      </c>
      <c r="F4045" s="154">
        <v>0</v>
      </c>
      <c r="G4045" s="154">
        <v>0</v>
      </c>
      <c r="H4045" s="154">
        <v>0</v>
      </c>
      <c r="I4045" s="154">
        <v>0</v>
      </c>
      <c r="J4045" s="154">
        <v>500000</v>
      </c>
      <c r="K4045" s="154">
        <v>0</v>
      </c>
      <c r="L4045" s="154">
        <v>0</v>
      </c>
      <c r="M4045" s="154">
        <v>500000</v>
      </c>
      <c r="N4045" s="96" t="s">
        <v>10243</v>
      </c>
      <c r="O4045" s="96" t="s">
        <v>3484</v>
      </c>
      <c r="P4045" s="96">
        <v>4</v>
      </c>
      <c r="Q4045" s="96">
        <v>2025</v>
      </c>
      <c r="R4045" s="96" t="s">
        <v>3060</v>
      </c>
      <c r="S4045" s="96" t="s">
        <v>3485</v>
      </c>
      <c r="T4045" s="155">
        <v>45713</v>
      </c>
      <c r="U4045" s="155">
        <v>45714</v>
      </c>
      <c r="V4045" s="155">
        <v>45716</v>
      </c>
      <c r="W4045" s="96" t="s">
        <v>2986</v>
      </c>
      <c r="X4045" s="96" t="s">
        <v>3486</v>
      </c>
      <c r="Y4045" s="96"/>
      <c r="Z4045" s="96" t="s">
        <v>3063</v>
      </c>
      <c r="AA4045" s="96">
        <v>2769</v>
      </c>
      <c r="AB4045" s="155">
        <v>45187</v>
      </c>
      <c r="AC4045" s="155">
        <v>45746</v>
      </c>
      <c r="AD4045" s="96">
        <v>8999990341</v>
      </c>
      <c r="AE4045" s="96" t="s">
        <v>3487</v>
      </c>
      <c r="AF4045" s="96">
        <v>3</v>
      </c>
      <c r="AG4045" s="96" t="s">
        <v>3488</v>
      </c>
      <c r="AH4045" s="96" t="s">
        <v>3489</v>
      </c>
      <c r="AI4045" s="154">
        <v>0</v>
      </c>
      <c r="AJ4045" s="154">
        <v>0</v>
      </c>
      <c r="AK4045" s="154">
        <v>0</v>
      </c>
      <c r="AL4045" s="154">
        <v>0</v>
      </c>
      <c r="AM4045" s="154">
        <v>0</v>
      </c>
      <c r="AN4045" s="154">
        <v>300000</v>
      </c>
      <c r="AO4045" s="154">
        <v>0</v>
      </c>
      <c r="AP4045" s="154">
        <v>0</v>
      </c>
      <c r="AQ4045" s="154">
        <v>300000</v>
      </c>
      <c r="AR4045" s="96" t="s">
        <v>3544</v>
      </c>
      <c r="AS4045" s="96" t="s">
        <v>3491</v>
      </c>
      <c r="AT4045" s="96">
        <v>0</v>
      </c>
      <c r="AU4045" s="96"/>
      <c r="AV4045" s="96"/>
      <c r="AW4045" s="96"/>
      <c r="AX4045" s="96"/>
      <c r="AY4045" s="96"/>
      <c r="AZ4045" s="96"/>
      <c r="BA4045" s="96"/>
      <c r="BB4045" s="96"/>
      <c r="BC4045" s="96"/>
      <c r="BD4045" s="96"/>
      <c r="BE4045" s="96"/>
      <c r="BF4045" s="96"/>
      <c r="BG4045" s="96"/>
      <c r="BH4045" s="96"/>
    </row>
    <row r="4046" spans="1:60" x14ac:dyDescent="0.2">
      <c r="A4046" s="100">
        <v>0.6</v>
      </c>
      <c r="B4046" s="96" t="s">
        <v>3482</v>
      </c>
      <c r="C4046" s="96">
        <v>166108</v>
      </c>
      <c r="D4046" s="96">
        <v>999202310</v>
      </c>
      <c r="E4046" s="154">
        <v>0</v>
      </c>
      <c r="F4046" s="154">
        <v>544181.66666666674</v>
      </c>
      <c r="G4046" s="154">
        <v>0</v>
      </c>
      <c r="H4046" s="154">
        <v>0</v>
      </c>
      <c r="I4046" s="154">
        <v>0</v>
      </c>
      <c r="J4046" s="154">
        <v>83400</v>
      </c>
      <c r="K4046" s="154">
        <v>0</v>
      </c>
      <c r="L4046" s="154">
        <v>0</v>
      </c>
      <c r="M4046" s="154">
        <v>627581.66666666674</v>
      </c>
      <c r="N4046" s="96" t="s">
        <v>10244</v>
      </c>
      <c r="O4046" s="96" t="s">
        <v>3484</v>
      </c>
      <c r="P4046" s="96">
        <v>4</v>
      </c>
      <c r="Q4046" s="96">
        <v>2025</v>
      </c>
      <c r="R4046" s="96" t="s">
        <v>3060</v>
      </c>
      <c r="S4046" s="96" t="s">
        <v>3485</v>
      </c>
      <c r="T4046" s="155">
        <v>45721</v>
      </c>
      <c r="U4046" s="155">
        <v>45724</v>
      </c>
      <c r="V4046" s="155">
        <v>45728</v>
      </c>
      <c r="W4046" s="96" t="s">
        <v>2986</v>
      </c>
      <c r="X4046" s="96" t="s">
        <v>3486</v>
      </c>
      <c r="Y4046" s="96"/>
      <c r="Z4046" s="96" t="s">
        <v>3063</v>
      </c>
      <c r="AA4046" s="96">
        <v>2769</v>
      </c>
      <c r="AB4046" s="155">
        <v>45187</v>
      </c>
      <c r="AC4046" s="155">
        <v>45746</v>
      </c>
      <c r="AD4046" s="96">
        <v>8999990341</v>
      </c>
      <c r="AE4046" s="96" t="s">
        <v>3487</v>
      </c>
      <c r="AF4046" s="96">
        <v>3</v>
      </c>
      <c r="AG4046" s="96" t="s">
        <v>3488</v>
      </c>
      <c r="AH4046" s="96" t="s">
        <v>3489</v>
      </c>
      <c r="AI4046" s="154">
        <v>0</v>
      </c>
      <c r="AJ4046" s="154">
        <v>326509</v>
      </c>
      <c r="AK4046" s="154">
        <v>0</v>
      </c>
      <c r="AL4046" s="154">
        <v>0</v>
      </c>
      <c r="AM4046" s="154">
        <v>0</v>
      </c>
      <c r="AN4046" s="154">
        <v>50040</v>
      </c>
      <c r="AO4046" s="154">
        <v>0</v>
      </c>
      <c r="AP4046" s="154">
        <v>0</v>
      </c>
      <c r="AQ4046" s="154">
        <v>376549</v>
      </c>
      <c r="AR4046" s="96" t="s">
        <v>3596</v>
      </c>
      <c r="AS4046" s="96" t="s">
        <v>3491</v>
      </c>
      <c r="AT4046" s="96" t="s">
        <v>10245</v>
      </c>
      <c r="AU4046" s="96"/>
      <c r="AV4046" s="96"/>
      <c r="AW4046" s="96"/>
      <c r="AX4046" s="96"/>
      <c r="AY4046" s="96"/>
      <c r="AZ4046" s="96"/>
      <c r="BA4046" s="96"/>
      <c r="BB4046" s="96"/>
      <c r="BC4046" s="96"/>
      <c r="BD4046" s="96"/>
      <c r="BE4046" s="96"/>
      <c r="BF4046" s="96"/>
      <c r="BG4046" s="96"/>
      <c r="BH4046" s="96"/>
    </row>
    <row r="4047" spans="1:60" x14ac:dyDescent="0.2">
      <c r="A4047" s="100">
        <v>0.6</v>
      </c>
      <c r="B4047" s="96" t="s">
        <v>3482</v>
      </c>
      <c r="C4047" s="96">
        <v>166147</v>
      </c>
      <c r="D4047" s="96">
        <v>999202310</v>
      </c>
      <c r="E4047" s="154">
        <v>0</v>
      </c>
      <c r="F4047" s="154">
        <v>0</v>
      </c>
      <c r="G4047" s="154">
        <v>0</v>
      </c>
      <c r="H4047" s="154">
        <v>0</v>
      </c>
      <c r="I4047" s="154">
        <v>0</v>
      </c>
      <c r="J4047" s="154">
        <v>500000</v>
      </c>
      <c r="K4047" s="154">
        <v>0</v>
      </c>
      <c r="L4047" s="154">
        <v>0</v>
      </c>
      <c r="M4047" s="154">
        <v>500000</v>
      </c>
      <c r="N4047" s="96" t="s">
        <v>10246</v>
      </c>
      <c r="O4047" s="96" t="s">
        <v>3484</v>
      </c>
      <c r="P4047" s="96">
        <v>4</v>
      </c>
      <c r="Q4047" s="96">
        <v>2025</v>
      </c>
      <c r="R4047" s="96" t="s">
        <v>3060</v>
      </c>
      <c r="S4047" s="96" t="s">
        <v>3485</v>
      </c>
      <c r="T4047" s="155">
        <v>45727</v>
      </c>
      <c r="U4047" s="155">
        <v>45729</v>
      </c>
      <c r="V4047" s="155">
        <v>45733</v>
      </c>
      <c r="W4047" s="96" t="s">
        <v>2986</v>
      </c>
      <c r="X4047" s="96" t="s">
        <v>3486</v>
      </c>
      <c r="Y4047" s="96"/>
      <c r="Z4047" s="96" t="s">
        <v>3063</v>
      </c>
      <c r="AA4047" s="96">
        <v>2769</v>
      </c>
      <c r="AB4047" s="155">
        <v>45187</v>
      </c>
      <c r="AC4047" s="155">
        <v>45746</v>
      </c>
      <c r="AD4047" s="96">
        <v>8999990341</v>
      </c>
      <c r="AE4047" s="96" t="s">
        <v>3487</v>
      </c>
      <c r="AF4047" s="96">
        <v>3</v>
      </c>
      <c r="AG4047" s="96" t="s">
        <v>3488</v>
      </c>
      <c r="AH4047" s="96" t="s">
        <v>3489</v>
      </c>
      <c r="AI4047" s="154">
        <v>0</v>
      </c>
      <c r="AJ4047" s="154">
        <v>0</v>
      </c>
      <c r="AK4047" s="154">
        <v>0</v>
      </c>
      <c r="AL4047" s="154">
        <v>0</v>
      </c>
      <c r="AM4047" s="154">
        <v>0</v>
      </c>
      <c r="AN4047" s="154">
        <v>300000</v>
      </c>
      <c r="AO4047" s="154">
        <v>0</v>
      </c>
      <c r="AP4047" s="154">
        <v>0</v>
      </c>
      <c r="AQ4047" s="154">
        <v>300000</v>
      </c>
      <c r="AR4047" s="96" t="s">
        <v>3544</v>
      </c>
      <c r="AS4047" s="96" t="s">
        <v>3491</v>
      </c>
      <c r="AT4047" s="96">
        <v>0</v>
      </c>
      <c r="AU4047" s="96"/>
      <c r="AV4047" s="96"/>
      <c r="AW4047" s="96"/>
      <c r="AX4047" s="96"/>
      <c r="AY4047" s="96"/>
      <c r="AZ4047" s="96"/>
      <c r="BA4047" s="96"/>
      <c r="BB4047" s="96"/>
      <c r="BC4047" s="96"/>
      <c r="BD4047" s="96"/>
      <c r="BE4047" s="96"/>
      <c r="BF4047" s="96"/>
      <c r="BG4047" s="96"/>
      <c r="BH4047" s="96"/>
    </row>
    <row r="4048" spans="1:60" x14ac:dyDescent="0.2">
      <c r="A4048" s="100">
        <v>0.6</v>
      </c>
      <c r="B4048" s="96" t="s">
        <v>3482</v>
      </c>
      <c r="C4048" s="96">
        <v>166277</v>
      </c>
      <c r="D4048" s="96">
        <v>999202310</v>
      </c>
      <c r="E4048" s="154">
        <v>0</v>
      </c>
      <c r="F4048" s="154">
        <v>132200</v>
      </c>
      <c r="G4048" s="154">
        <v>0</v>
      </c>
      <c r="H4048" s="154">
        <v>0</v>
      </c>
      <c r="I4048" s="154">
        <v>0</v>
      </c>
      <c r="J4048" s="154">
        <v>340700</v>
      </c>
      <c r="K4048" s="154">
        <v>0</v>
      </c>
      <c r="L4048" s="154">
        <v>0</v>
      </c>
      <c r="M4048" s="154">
        <v>472900</v>
      </c>
      <c r="N4048" s="96" t="s">
        <v>10247</v>
      </c>
      <c r="O4048" s="96" t="s">
        <v>3484</v>
      </c>
      <c r="P4048" s="96">
        <v>4</v>
      </c>
      <c r="Q4048" s="96">
        <v>2025</v>
      </c>
      <c r="R4048" s="96" t="s">
        <v>3060</v>
      </c>
      <c r="S4048" s="96" t="s">
        <v>3485</v>
      </c>
      <c r="T4048" s="155">
        <v>45741</v>
      </c>
      <c r="U4048" s="155">
        <v>45743</v>
      </c>
      <c r="V4048" s="155">
        <v>45747</v>
      </c>
      <c r="W4048" s="96" t="s">
        <v>2986</v>
      </c>
      <c r="X4048" s="96" t="s">
        <v>3486</v>
      </c>
      <c r="Y4048" s="96"/>
      <c r="Z4048" s="96" t="s">
        <v>3063</v>
      </c>
      <c r="AA4048" s="96">
        <v>2769</v>
      </c>
      <c r="AB4048" s="155">
        <v>45187</v>
      </c>
      <c r="AC4048" s="155">
        <v>45746</v>
      </c>
      <c r="AD4048" s="96">
        <v>8999990341</v>
      </c>
      <c r="AE4048" s="96" t="s">
        <v>3487</v>
      </c>
      <c r="AF4048" s="96">
        <v>3</v>
      </c>
      <c r="AG4048" s="96" t="s">
        <v>3488</v>
      </c>
      <c r="AH4048" s="96" t="s">
        <v>3489</v>
      </c>
      <c r="AI4048" s="154">
        <v>0</v>
      </c>
      <c r="AJ4048" s="154">
        <v>79320</v>
      </c>
      <c r="AK4048" s="154">
        <v>0</v>
      </c>
      <c r="AL4048" s="154">
        <v>0</v>
      </c>
      <c r="AM4048" s="154">
        <v>0</v>
      </c>
      <c r="AN4048" s="154">
        <v>204420</v>
      </c>
      <c r="AO4048" s="154">
        <v>0</v>
      </c>
      <c r="AP4048" s="154">
        <v>0</v>
      </c>
      <c r="AQ4048" s="154">
        <v>283740</v>
      </c>
      <c r="AR4048" s="96" t="s">
        <v>3596</v>
      </c>
      <c r="AS4048" s="96" t="s">
        <v>3491</v>
      </c>
      <c r="AT4048" s="96" t="s">
        <v>10248</v>
      </c>
      <c r="AU4048" s="96"/>
      <c r="AV4048" s="96"/>
      <c r="AW4048" s="96"/>
      <c r="AX4048" s="96"/>
      <c r="AY4048" s="96"/>
      <c r="AZ4048" s="96"/>
      <c r="BA4048" s="96"/>
      <c r="BB4048" s="96"/>
      <c r="BC4048" s="96"/>
      <c r="BD4048" s="96"/>
      <c r="BE4048" s="96"/>
      <c r="BF4048" s="96"/>
      <c r="BG4048" s="96"/>
      <c r="BH4048" s="96"/>
    </row>
    <row r="4049" spans="1:60" x14ac:dyDescent="0.2">
      <c r="A4049" s="100">
        <v>0.6</v>
      </c>
      <c r="B4049" s="96" t="s">
        <v>3482</v>
      </c>
      <c r="C4049" s="96">
        <v>165872</v>
      </c>
      <c r="D4049" s="96">
        <v>999202310</v>
      </c>
      <c r="E4049" s="154">
        <v>0</v>
      </c>
      <c r="F4049" s="154">
        <v>252050</v>
      </c>
      <c r="G4049" s="154">
        <v>0</v>
      </c>
      <c r="H4049" s="154">
        <v>0</v>
      </c>
      <c r="I4049" s="154">
        <v>0</v>
      </c>
      <c r="J4049" s="154">
        <v>157400</v>
      </c>
      <c r="K4049" s="154">
        <v>0</v>
      </c>
      <c r="L4049" s="154">
        <v>0</v>
      </c>
      <c r="M4049" s="154">
        <v>409450</v>
      </c>
      <c r="N4049" s="96" t="s">
        <v>10249</v>
      </c>
      <c r="O4049" s="96" t="s">
        <v>3484</v>
      </c>
      <c r="P4049" s="96">
        <v>4</v>
      </c>
      <c r="Q4049" s="96">
        <v>2025</v>
      </c>
      <c r="R4049" s="96" t="s">
        <v>3060</v>
      </c>
      <c r="S4049" s="96" t="s">
        <v>3485</v>
      </c>
      <c r="T4049" s="155">
        <v>45661</v>
      </c>
      <c r="U4049" s="155">
        <v>45667</v>
      </c>
      <c r="V4049" s="155">
        <v>45671</v>
      </c>
      <c r="W4049" s="96" t="s">
        <v>2986</v>
      </c>
      <c r="X4049" s="96" t="s">
        <v>3486</v>
      </c>
      <c r="Y4049" s="96"/>
      <c r="Z4049" s="96" t="s">
        <v>3063</v>
      </c>
      <c r="AA4049" s="96">
        <v>2769</v>
      </c>
      <c r="AB4049" s="155">
        <v>45187</v>
      </c>
      <c r="AC4049" s="155">
        <v>45746</v>
      </c>
      <c r="AD4049" s="96">
        <v>8999990341</v>
      </c>
      <c r="AE4049" s="96" t="s">
        <v>3487</v>
      </c>
      <c r="AF4049" s="96">
        <v>3</v>
      </c>
      <c r="AG4049" s="96" t="s">
        <v>3488</v>
      </c>
      <c r="AH4049" s="96" t="s">
        <v>3489</v>
      </c>
      <c r="AI4049" s="154">
        <v>0</v>
      </c>
      <c r="AJ4049" s="154">
        <v>151230</v>
      </c>
      <c r="AK4049" s="154">
        <v>0</v>
      </c>
      <c r="AL4049" s="154">
        <v>0</v>
      </c>
      <c r="AM4049" s="154">
        <v>0</v>
      </c>
      <c r="AN4049" s="154">
        <v>94440</v>
      </c>
      <c r="AO4049" s="154">
        <v>0</v>
      </c>
      <c r="AP4049" s="154">
        <v>0</v>
      </c>
      <c r="AQ4049" s="154">
        <v>245670</v>
      </c>
      <c r="AR4049" s="96" t="s">
        <v>3596</v>
      </c>
      <c r="AS4049" s="96" t="s">
        <v>3491</v>
      </c>
      <c r="AT4049" s="96" t="s">
        <v>10250</v>
      </c>
      <c r="AU4049" s="96"/>
      <c r="AV4049" s="96"/>
      <c r="AW4049" s="96"/>
      <c r="AX4049" s="96"/>
      <c r="AY4049" s="96"/>
      <c r="AZ4049" s="96"/>
      <c r="BA4049" s="96"/>
      <c r="BB4049" s="96"/>
      <c r="BC4049" s="96"/>
      <c r="BD4049" s="96"/>
      <c r="BE4049" s="96"/>
      <c r="BF4049" s="96"/>
      <c r="BG4049" s="96"/>
      <c r="BH4049" s="96"/>
    </row>
    <row r="4050" spans="1:60" x14ac:dyDescent="0.2">
      <c r="A4050" s="100">
        <v>0.6</v>
      </c>
      <c r="B4050" s="96" t="s">
        <v>3482</v>
      </c>
      <c r="C4050" s="96">
        <v>166196</v>
      </c>
      <c r="D4050" s="96">
        <v>999202310</v>
      </c>
      <c r="E4050" s="154">
        <v>0</v>
      </c>
      <c r="F4050" s="154">
        <v>0</v>
      </c>
      <c r="G4050" s="154">
        <v>0</v>
      </c>
      <c r="H4050" s="154">
        <v>0</v>
      </c>
      <c r="I4050" s="154">
        <v>0</v>
      </c>
      <c r="J4050" s="154">
        <v>500000</v>
      </c>
      <c r="K4050" s="154">
        <v>0</v>
      </c>
      <c r="L4050" s="154">
        <v>0</v>
      </c>
      <c r="M4050" s="154">
        <v>500000</v>
      </c>
      <c r="N4050" s="96" t="s">
        <v>10251</v>
      </c>
      <c r="O4050" s="96" t="s">
        <v>3484</v>
      </c>
      <c r="P4050" s="96">
        <v>4</v>
      </c>
      <c r="Q4050" s="96">
        <v>2025</v>
      </c>
      <c r="R4050" s="96" t="s">
        <v>3060</v>
      </c>
      <c r="S4050" s="96" t="s">
        <v>3485</v>
      </c>
      <c r="T4050" s="155">
        <v>45727</v>
      </c>
      <c r="U4050" s="155">
        <v>45731</v>
      </c>
      <c r="V4050" s="155">
        <v>45735</v>
      </c>
      <c r="W4050" s="96" t="s">
        <v>2986</v>
      </c>
      <c r="X4050" s="96" t="s">
        <v>3486</v>
      </c>
      <c r="Y4050" s="96"/>
      <c r="Z4050" s="96" t="s">
        <v>3063</v>
      </c>
      <c r="AA4050" s="96">
        <v>2769</v>
      </c>
      <c r="AB4050" s="155">
        <v>45187</v>
      </c>
      <c r="AC4050" s="155">
        <v>45746</v>
      </c>
      <c r="AD4050" s="96">
        <v>8999990341</v>
      </c>
      <c r="AE4050" s="96" t="s">
        <v>3487</v>
      </c>
      <c r="AF4050" s="96">
        <v>3</v>
      </c>
      <c r="AG4050" s="96" t="s">
        <v>3488</v>
      </c>
      <c r="AH4050" s="96" t="s">
        <v>3489</v>
      </c>
      <c r="AI4050" s="154">
        <v>0</v>
      </c>
      <c r="AJ4050" s="154">
        <v>0</v>
      </c>
      <c r="AK4050" s="154">
        <v>0</v>
      </c>
      <c r="AL4050" s="154">
        <v>0</v>
      </c>
      <c r="AM4050" s="154">
        <v>0</v>
      </c>
      <c r="AN4050" s="154">
        <v>300000</v>
      </c>
      <c r="AO4050" s="154">
        <v>0</v>
      </c>
      <c r="AP4050" s="154">
        <v>0</v>
      </c>
      <c r="AQ4050" s="154">
        <v>300000</v>
      </c>
      <c r="AR4050" s="96" t="s">
        <v>3544</v>
      </c>
      <c r="AS4050" s="96" t="s">
        <v>3491</v>
      </c>
      <c r="AT4050" s="96">
        <v>0</v>
      </c>
      <c r="AU4050" s="96"/>
      <c r="AV4050" s="96"/>
      <c r="AW4050" s="96"/>
      <c r="AX4050" s="96"/>
      <c r="AY4050" s="96"/>
      <c r="AZ4050" s="96"/>
      <c r="BA4050" s="96"/>
      <c r="BB4050" s="96"/>
      <c r="BC4050" s="96"/>
      <c r="BD4050" s="96"/>
      <c r="BE4050" s="96"/>
      <c r="BF4050" s="96"/>
      <c r="BG4050" s="96"/>
      <c r="BH4050" s="96"/>
    </row>
    <row r="4051" spans="1:60" x14ac:dyDescent="0.2">
      <c r="A4051" s="100">
        <v>0.6</v>
      </c>
      <c r="B4051" s="96" t="s">
        <v>3482</v>
      </c>
      <c r="C4051" s="96">
        <v>166105</v>
      </c>
      <c r="D4051" s="96">
        <v>999202310</v>
      </c>
      <c r="E4051" s="154">
        <v>0</v>
      </c>
      <c r="F4051" s="154">
        <v>2768046.666666667</v>
      </c>
      <c r="G4051" s="154">
        <v>0</v>
      </c>
      <c r="H4051" s="154">
        <v>0</v>
      </c>
      <c r="I4051" s="154">
        <v>0</v>
      </c>
      <c r="J4051" s="154">
        <v>0</v>
      </c>
      <c r="K4051" s="154">
        <v>0</v>
      </c>
      <c r="L4051" s="154">
        <v>0</v>
      </c>
      <c r="M4051" s="154">
        <v>2768046.666666667</v>
      </c>
      <c r="N4051" s="96" t="s">
        <v>10252</v>
      </c>
      <c r="O4051" s="96" t="s">
        <v>3484</v>
      </c>
      <c r="P4051" s="96">
        <v>4</v>
      </c>
      <c r="Q4051" s="96">
        <v>2025</v>
      </c>
      <c r="R4051" s="96" t="s">
        <v>3060</v>
      </c>
      <c r="S4051" s="96" t="s">
        <v>3485</v>
      </c>
      <c r="T4051" s="155">
        <v>45722</v>
      </c>
      <c r="U4051" s="155">
        <v>45724</v>
      </c>
      <c r="V4051" s="155">
        <v>45728</v>
      </c>
      <c r="W4051" s="96" t="s">
        <v>3609</v>
      </c>
      <c r="X4051" s="96" t="s">
        <v>3486</v>
      </c>
      <c r="Y4051" s="96"/>
      <c r="Z4051" s="96" t="s">
        <v>3063</v>
      </c>
      <c r="AA4051" s="96">
        <v>2769</v>
      </c>
      <c r="AB4051" s="155">
        <v>45187</v>
      </c>
      <c r="AC4051" s="155">
        <v>45746</v>
      </c>
      <c r="AD4051" s="96">
        <v>8999990341</v>
      </c>
      <c r="AE4051" s="96" t="s">
        <v>3487</v>
      </c>
      <c r="AF4051" s="96">
        <v>3</v>
      </c>
      <c r="AG4051" s="96" t="s">
        <v>3488</v>
      </c>
      <c r="AH4051" s="96" t="s">
        <v>3489</v>
      </c>
      <c r="AI4051" s="154">
        <v>0</v>
      </c>
      <c r="AJ4051" s="154">
        <v>1660828</v>
      </c>
      <c r="AK4051" s="154">
        <v>0</v>
      </c>
      <c r="AL4051" s="154">
        <v>0</v>
      </c>
      <c r="AM4051" s="154">
        <v>0</v>
      </c>
      <c r="AN4051" s="154">
        <v>0</v>
      </c>
      <c r="AO4051" s="154">
        <v>0</v>
      </c>
      <c r="AP4051" s="154">
        <v>0</v>
      </c>
      <c r="AQ4051" s="154">
        <v>1660828</v>
      </c>
      <c r="AR4051" s="96" t="s">
        <v>3490</v>
      </c>
      <c r="AS4051" s="96" t="s">
        <v>3491</v>
      </c>
      <c r="AT4051" s="96" t="s">
        <v>10253</v>
      </c>
      <c r="AU4051" s="96"/>
      <c r="AV4051" s="96"/>
      <c r="AW4051" s="96"/>
      <c r="AX4051" s="96"/>
      <c r="AY4051" s="96"/>
      <c r="AZ4051" s="96"/>
      <c r="BA4051" s="96"/>
      <c r="BB4051" s="96"/>
      <c r="BC4051" s="96"/>
      <c r="BD4051" s="96"/>
      <c r="BE4051" s="96"/>
      <c r="BF4051" s="96"/>
      <c r="BG4051" s="96"/>
      <c r="BH4051" s="96"/>
    </row>
    <row r="4052" spans="1:60" x14ac:dyDescent="0.2">
      <c r="A4052" s="100">
        <v>0.6</v>
      </c>
      <c r="B4052" s="96" t="s">
        <v>3482</v>
      </c>
      <c r="C4052" s="96">
        <v>166139</v>
      </c>
      <c r="D4052" s="96">
        <v>999202310</v>
      </c>
      <c r="E4052" s="154">
        <v>356383.33333333337</v>
      </c>
      <c r="F4052" s="154">
        <v>0</v>
      </c>
      <c r="G4052" s="154">
        <v>0</v>
      </c>
      <c r="H4052" s="154">
        <v>0</v>
      </c>
      <c r="I4052" s="154">
        <v>0</v>
      </c>
      <c r="J4052" s="154">
        <v>14500000</v>
      </c>
      <c r="K4052" s="154">
        <v>0</v>
      </c>
      <c r="L4052" s="154">
        <v>0</v>
      </c>
      <c r="M4052" s="154">
        <v>14856383.33333333</v>
      </c>
      <c r="N4052" s="96" t="s">
        <v>10254</v>
      </c>
      <c r="O4052" s="96" t="s">
        <v>3484</v>
      </c>
      <c r="P4052" s="96">
        <v>4</v>
      </c>
      <c r="Q4052" s="96">
        <v>2025</v>
      </c>
      <c r="R4052" s="96" t="s">
        <v>3060</v>
      </c>
      <c r="S4052" s="96" t="s">
        <v>3485</v>
      </c>
      <c r="T4052" s="155">
        <v>45713</v>
      </c>
      <c r="U4052" s="155">
        <v>45724</v>
      </c>
      <c r="V4052" s="155">
        <v>45728</v>
      </c>
      <c r="W4052" s="96" t="s">
        <v>2986</v>
      </c>
      <c r="X4052" s="96" t="s">
        <v>3569</v>
      </c>
      <c r="Y4052" s="96"/>
      <c r="Z4052" s="96" t="s">
        <v>3063</v>
      </c>
      <c r="AA4052" s="96">
        <v>2769</v>
      </c>
      <c r="AB4052" s="155">
        <v>45187</v>
      </c>
      <c r="AC4052" s="155">
        <v>45746</v>
      </c>
      <c r="AD4052" s="96">
        <v>8999990341</v>
      </c>
      <c r="AE4052" s="96" t="s">
        <v>3487</v>
      </c>
      <c r="AF4052" s="96">
        <v>3</v>
      </c>
      <c r="AG4052" s="96" t="s">
        <v>3488</v>
      </c>
      <c r="AH4052" s="96" t="s">
        <v>3569</v>
      </c>
      <c r="AI4052" s="154">
        <v>213830</v>
      </c>
      <c r="AJ4052" s="154">
        <v>0</v>
      </c>
      <c r="AK4052" s="154">
        <v>0</v>
      </c>
      <c r="AL4052" s="154">
        <v>0</v>
      </c>
      <c r="AM4052" s="154">
        <v>0</v>
      </c>
      <c r="AN4052" s="154">
        <v>8700000</v>
      </c>
      <c r="AO4052" s="154">
        <v>0</v>
      </c>
      <c r="AP4052" s="154">
        <v>0</v>
      </c>
      <c r="AQ4052" s="154">
        <v>8913830</v>
      </c>
      <c r="AR4052" s="96" t="s">
        <v>3544</v>
      </c>
      <c r="AS4052" s="96" t="s">
        <v>3491</v>
      </c>
      <c r="AT4052" s="96" t="s">
        <v>10255</v>
      </c>
      <c r="AU4052" s="96"/>
      <c r="AV4052" s="96"/>
      <c r="AW4052" s="96"/>
      <c r="AX4052" s="96"/>
      <c r="AY4052" s="96"/>
      <c r="AZ4052" s="96"/>
      <c r="BA4052" s="96"/>
      <c r="BB4052" s="96"/>
      <c r="BC4052" s="96"/>
      <c r="BD4052" s="96"/>
      <c r="BE4052" s="96"/>
      <c r="BF4052" s="96"/>
      <c r="BG4052" s="96"/>
      <c r="BH4052" s="96"/>
    </row>
    <row r="4053" spans="1:60" x14ac:dyDescent="0.2">
      <c r="A4053" s="100">
        <v>0.6</v>
      </c>
      <c r="B4053" s="96" t="s">
        <v>3482</v>
      </c>
      <c r="C4053" s="96">
        <v>166130</v>
      </c>
      <c r="D4053" s="96">
        <v>999202310</v>
      </c>
      <c r="E4053" s="154">
        <v>0</v>
      </c>
      <c r="F4053" s="154">
        <v>0</v>
      </c>
      <c r="G4053" s="154">
        <v>0</v>
      </c>
      <c r="H4053" s="154">
        <v>0</v>
      </c>
      <c r="I4053" s="154">
        <v>0</v>
      </c>
      <c r="J4053" s="154">
        <v>500000</v>
      </c>
      <c r="K4053" s="154">
        <v>0</v>
      </c>
      <c r="L4053" s="154">
        <v>0</v>
      </c>
      <c r="M4053" s="154">
        <v>500000</v>
      </c>
      <c r="N4053" s="96" t="s">
        <v>10256</v>
      </c>
      <c r="O4053" s="96" t="s">
        <v>3484</v>
      </c>
      <c r="P4053" s="96">
        <v>4</v>
      </c>
      <c r="Q4053" s="96">
        <v>2025</v>
      </c>
      <c r="R4053" s="96" t="s">
        <v>3060</v>
      </c>
      <c r="S4053" s="96" t="s">
        <v>3485</v>
      </c>
      <c r="T4053" s="155">
        <v>45726</v>
      </c>
      <c r="U4053" s="155">
        <v>45727</v>
      </c>
      <c r="V4053" s="155">
        <v>45728</v>
      </c>
      <c r="W4053" s="96" t="s">
        <v>2986</v>
      </c>
      <c r="X4053" s="96" t="s">
        <v>3486</v>
      </c>
      <c r="Y4053" s="96"/>
      <c r="Z4053" s="96" t="s">
        <v>3063</v>
      </c>
      <c r="AA4053" s="96">
        <v>2769</v>
      </c>
      <c r="AB4053" s="155">
        <v>45187</v>
      </c>
      <c r="AC4053" s="155">
        <v>45746</v>
      </c>
      <c r="AD4053" s="96">
        <v>8999990341</v>
      </c>
      <c r="AE4053" s="96" t="s">
        <v>3487</v>
      </c>
      <c r="AF4053" s="96">
        <v>3</v>
      </c>
      <c r="AG4053" s="96" t="s">
        <v>3488</v>
      </c>
      <c r="AH4053" s="96" t="s">
        <v>3489</v>
      </c>
      <c r="AI4053" s="154">
        <v>0</v>
      </c>
      <c r="AJ4053" s="154">
        <v>0</v>
      </c>
      <c r="AK4053" s="154">
        <v>0</v>
      </c>
      <c r="AL4053" s="154">
        <v>0</v>
      </c>
      <c r="AM4053" s="154">
        <v>0</v>
      </c>
      <c r="AN4053" s="154">
        <v>300000</v>
      </c>
      <c r="AO4053" s="154">
        <v>0</v>
      </c>
      <c r="AP4053" s="154">
        <v>0</v>
      </c>
      <c r="AQ4053" s="154">
        <v>300000</v>
      </c>
      <c r="AR4053" s="96" t="s">
        <v>3544</v>
      </c>
      <c r="AS4053" s="96" t="s">
        <v>3491</v>
      </c>
      <c r="AT4053" s="96">
        <v>0</v>
      </c>
      <c r="AU4053" s="96"/>
      <c r="AV4053" s="96"/>
      <c r="AW4053" s="96"/>
      <c r="AX4053" s="96"/>
      <c r="AY4053" s="96"/>
      <c r="AZ4053" s="96"/>
      <c r="BA4053" s="96"/>
      <c r="BB4053" s="96"/>
      <c r="BC4053" s="96"/>
      <c r="BD4053" s="96"/>
      <c r="BE4053" s="96"/>
      <c r="BF4053" s="96"/>
      <c r="BG4053" s="96"/>
      <c r="BH4053" s="96"/>
    </row>
    <row r="4054" spans="1:60" x14ac:dyDescent="0.2">
      <c r="A4054" s="100">
        <v>0.6</v>
      </c>
      <c r="B4054" s="96" t="s">
        <v>3482</v>
      </c>
      <c r="C4054" s="96">
        <v>166299</v>
      </c>
      <c r="D4054" s="96">
        <v>999202310</v>
      </c>
      <c r="E4054" s="154">
        <v>0</v>
      </c>
      <c r="F4054" s="154">
        <v>0</v>
      </c>
      <c r="G4054" s="154">
        <v>0</v>
      </c>
      <c r="H4054" s="154">
        <v>0</v>
      </c>
      <c r="I4054" s="154">
        <v>0</v>
      </c>
      <c r="J4054" s="154">
        <v>500000</v>
      </c>
      <c r="K4054" s="154">
        <v>0</v>
      </c>
      <c r="L4054" s="154">
        <v>0</v>
      </c>
      <c r="M4054" s="154">
        <v>500000</v>
      </c>
      <c r="N4054" s="96" t="s">
        <v>10257</v>
      </c>
      <c r="O4054" s="96" t="s">
        <v>3484</v>
      </c>
      <c r="P4054" s="96">
        <v>4</v>
      </c>
      <c r="Q4054" s="96">
        <v>2025</v>
      </c>
      <c r="R4054" s="96" t="s">
        <v>3060</v>
      </c>
      <c r="S4054" s="96" t="s">
        <v>3485</v>
      </c>
      <c r="T4054" s="155">
        <v>45742</v>
      </c>
      <c r="U4054" s="155">
        <v>45744</v>
      </c>
      <c r="V4054" s="155">
        <v>45747</v>
      </c>
      <c r="W4054" s="96" t="s">
        <v>2986</v>
      </c>
      <c r="X4054" s="96" t="s">
        <v>3486</v>
      </c>
      <c r="Y4054" s="96"/>
      <c r="Z4054" s="96" t="s">
        <v>3063</v>
      </c>
      <c r="AA4054" s="96">
        <v>2769</v>
      </c>
      <c r="AB4054" s="155">
        <v>45187</v>
      </c>
      <c r="AC4054" s="155">
        <v>45746</v>
      </c>
      <c r="AD4054" s="96">
        <v>8999990341</v>
      </c>
      <c r="AE4054" s="96" t="s">
        <v>3487</v>
      </c>
      <c r="AF4054" s="96">
        <v>3</v>
      </c>
      <c r="AG4054" s="96" t="s">
        <v>3488</v>
      </c>
      <c r="AH4054" s="96" t="s">
        <v>3489</v>
      </c>
      <c r="AI4054" s="154">
        <v>0</v>
      </c>
      <c r="AJ4054" s="154">
        <v>0</v>
      </c>
      <c r="AK4054" s="154">
        <v>0</v>
      </c>
      <c r="AL4054" s="154">
        <v>0</v>
      </c>
      <c r="AM4054" s="154">
        <v>0</v>
      </c>
      <c r="AN4054" s="154">
        <v>300000</v>
      </c>
      <c r="AO4054" s="154">
        <v>0</v>
      </c>
      <c r="AP4054" s="154">
        <v>0</v>
      </c>
      <c r="AQ4054" s="154">
        <v>300000</v>
      </c>
      <c r="AR4054" s="96" t="s">
        <v>3544</v>
      </c>
      <c r="AS4054" s="96" t="s">
        <v>3491</v>
      </c>
      <c r="AT4054" s="96">
        <v>0</v>
      </c>
      <c r="AU4054" s="96"/>
      <c r="AV4054" s="96"/>
      <c r="AW4054" s="96"/>
      <c r="AX4054" s="96"/>
      <c r="AY4054" s="96"/>
      <c r="AZ4054" s="96"/>
      <c r="BA4054" s="96"/>
      <c r="BB4054" s="96"/>
      <c r="BC4054" s="96"/>
      <c r="BD4054" s="96"/>
      <c r="BE4054" s="96"/>
      <c r="BF4054" s="96"/>
      <c r="BG4054" s="96"/>
      <c r="BH4054" s="96"/>
    </row>
    <row r="4055" spans="1:60" x14ac:dyDescent="0.2">
      <c r="A4055" s="100">
        <v>0.6</v>
      </c>
      <c r="B4055" s="96" t="s">
        <v>3482</v>
      </c>
      <c r="C4055" s="96">
        <v>165946</v>
      </c>
      <c r="D4055" s="96">
        <v>999202310</v>
      </c>
      <c r="E4055" s="154">
        <v>0</v>
      </c>
      <c r="F4055" s="154">
        <v>0</v>
      </c>
      <c r="G4055" s="154">
        <v>0</v>
      </c>
      <c r="H4055" s="154">
        <v>0</v>
      </c>
      <c r="I4055" s="154">
        <v>0</v>
      </c>
      <c r="J4055" s="154">
        <v>2500000</v>
      </c>
      <c r="K4055" s="154">
        <v>0</v>
      </c>
      <c r="L4055" s="154">
        <v>0</v>
      </c>
      <c r="M4055" s="154">
        <v>2500000</v>
      </c>
      <c r="N4055" s="96" t="s">
        <v>10258</v>
      </c>
      <c r="O4055" s="96" t="s">
        <v>3484</v>
      </c>
      <c r="P4055" s="96">
        <v>4</v>
      </c>
      <c r="Q4055" s="96">
        <v>2025</v>
      </c>
      <c r="R4055" s="96" t="s">
        <v>3060</v>
      </c>
      <c r="S4055" s="96" t="s">
        <v>3485</v>
      </c>
      <c r="T4055" s="155">
        <v>45671</v>
      </c>
      <c r="U4055" s="155">
        <v>45703</v>
      </c>
      <c r="V4055" s="155">
        <v>45707</v>
      </c>
      <c r="W4055" s="96" t="s">
        <v>2986</v>
      </c>
      <c r="X4055" s="96" t="s">
        <v>3568</v>
      </c>
      <c r="Y4055" s="96"/>
      <c r="Z4055" s="96" t="s">
        <v>3063</v>
      </c>
      <c r="AA4055" s="96">
        <v>2769</v>
      </c>
      <c r="AB4055" s="155">
        <v>45187</v>
      </c>
      <c r="AC4055" s="155">
        <v>45746</v>
      </c>
      <c r="AD4055" s="96">
        <v>8999990341</v>
      </c>
      <c r="AE4055" s="96" t="s">
        <v>3487</v>
      </c>
      <c r="AF4055" s="96">
        <v>3</v>
      </c>
      <c r="AG4055" s="96" t="s">
        <v>3488</v>
      </c>
      <c r="AH4055" s="96" t="s">
        <v>3569</v>
      </c>
      <c r="AI4055" s="154">
        <v>0</v>
      </c>
      <c r="AJ4055" s="154">
        <v>0</v>
      </c>
      <c r="AK4055" s="154">
        <v>0</v>
      </c>
      <c r="AL4055" s="154">
        <v>0</v>
      </c>
      <c r="AM4055" s="154">
        <v>0</v>
      </c>
      <c r="AN4055" s="154">
        <v>1500000</v>
      </c>
      <c r="AO4055" s="154">
        <v>0</v>
      </c>
      <c r="AP4055" s="154">
        <v>0</v>
      </c>
      <c r="AQ4055" s="154">
        <v>1500000</v>
      </c>
      <c r="AR4055" s="96" t="s">
        <v>3544</v>
      </c>
      <c r="AS4055" s="96" t="s">
        <v>3491</v>
      </c>
      <c r="AT4055" s="96">
        <v>0</v>
      </c>
      <c r="AU4055" s="96"/>
      <c r="AV4055" s="96"/>
      <c r="AW4055" s="96"/>
      <c r="AX4055" s="96"/>
      <c r="AY4055" s="96"/>
      <c r="AZ4055" s="96"/>
      <c r="BA4055" s="96"/>
      <c r="BB4055" s="96"/>
      <c r="BC4055" s="96"/>
      <c r="BD4055" s="96"/>
      <c r="BE4055" s="96"/>
      <c r="BF4055" s="96"/>
      <c r="BG4055" s="96"/>
      <c r="BH4055" s="96"/>
    </row>
    <row r="4056" spans="1:60" x14ac:dyDescent="0.2">
      <c r="A4056" s="100">
        <v>0.6</v>
      </c>
      <c r="B4056" s="96" t="s">
        <v>3482</v>
      </c>
      <c r="C4056" s="96">
        <v>166035</v>
      </c>
      <c r="D4056" s="96">
        <v>999202310</v>
      </c>
      <c r="E4056" s="154">
        <v>0</v>
      </c>
      <c r="F4056" s="154">
        <v>332540</v>
      </c>
      <c r="G4056" s="154">
        <v>0</v>
      </c>
      <c r="H4056" s="154">
        <v>0</v>
      </c>
      <c r="I4056" s="154">
        <v>0</v>
      </c>
      <c r="J4056" s="154">
        <v>73500</v>
      </c>
      <c r="K4056" s="154">
        <v>0</v>
      </c>
      <c r="L4056" s="154">
        <v>0</v>
      </c>
      <c r="M4056" s="154">
        <v>406040</v>
      </c>
      <c r="N4056" s="96" t="s">
        <v>10259</v>
      </c>
      <c r="O4056" s="96" t="s">
        <v>3484</v>
      </c>
      <c r="P4056" s="96">
        <v>4</v>
      </c>
      <c r="Q4056" s="96">
        <v>2025</v>
      </c>
      <c r="R4056" s="96" t="s">
        <v>3060</v>
      </c>
      <c r="S4056" s="96" t="s">
        <v>3485</v>
      </c>
      <c r="T4056" s="155">
        <v>45713</v>
      </c>
      <c r="U4056" s="155">
        <v>45714</v>
      </c>
      <c r="V4056" s="155">
        <v>45716</v>
      </c>
      <c r="W4056" s="96" t="s">
        <v>2986</v>
      </c>
      <c r="X4056" s="96" t="s">
        <v>3486</v>
      </c>
      <c r="Y4056" s="96"/>
      <c r="Z4056" s="96" t="s">
        <v>3063</v>
      </c>
      <c r="AA4056" s="96">
        <v>2769</v>
      </c>
      <c r="AB4056" s="155">
        <v>45187</v>
      </c>
      <c r="AC4056" s="155">
        <v>45746</v>
      </c>
      <c r="AD4056" s="96">
        <v>8999990341</v>
      </c>
      <c r="AE4056" s="96" t="s">
        <v>3487</v>
      </c>
      <c r="AF4056" s="96">
        <v>3</v>
      </c>
      <c r="AG4056" s="96" t="s">
        <v>3488</v>
      </c>
      <c r="AH4056" s="96" t="s">
        <v>3489</v>
      </c>
      <c r="AI4056" s="154">
        <v>0</v>
      </c>
      <c r="AJ4056" s="154">
        <v>199524</v>
      </c>
      <c r="AK4056" s="154">
        <v>0</v>
      </c>
      <c r="AL4056" s="154">
        <v>0</v>
      </c>
      <c r="AM4056" s="154">
        <v>0</v>
      </c>
      <c r="AN4056" s="154">
        <v>44100</v>
      </c>
      <c r="AO4056" s="154">
        <v>0</v>
      </c>
      <c r="AP4056" s="154">
        <v>0</v>
      </c>
      <c r="AQ4056" s="154">
        <v>243624</v>
      </c>
      <c r="AR4056" s="96" t="s">
        <v>3596</v>
      </c>
      <c r="AS4056" s="96" t="s">
        <v>3491</v>
      </c>
      <c r="AT4056" s="96" t="s">
        <v>10260</v>
      </c>
      <c r="AU4056" s="96"/>
      <c r="AV4056" s="96"/>
      <c r="AW4056" s="96"/>
      <c r="AX4056" s="96"/>
      <c r="AY4056" s="96"/>
      <c r="AZ4056" s="96"/>
      <c r="BA4056" s="96"/>
      <c r="BB4056" s="96"/>
      <c r="BC4056" s="96"/>
      <c r="BD4056" s="96"/>
      <c r="BE4056" s="96"/>
      <c r="BF4056" s="96"/>
      <c r="BG4056" s="96"/>
      <c r="BH4056" s="96"/>
    </row>
    <row r="4057" spans="1:60" x14ac:dyDescent="0.2">
      <c r="A4057" s="100">
        <v>0.6</v>
      </c>
      <c r="B4057" s="96" t="s">
        <v>3482</v>
      </c>
      <c r="C4057" s="96">
        <v>166208</v>
      </c>
      <c r="D4057" s="96">
        <v>999202310</v>
      </c>
      <c r="E4057" s="154">
        <v>0</v>
      </c>
      <c r="F4057" s="154">
        <v>111100</v>
      </c>
      <c r="G4057" s="154">
        <v>0</v>
      </c>
      <c r="H4057" s="154">
        <v>0</v>
      </c>
      <c r="I4057" s="154">
        <v>0</v>
      </c>
      <c r="J4057" s="154">
        <v>98300</v>
      </c>
      <c r="K4057" s="154">
        <v>0</v>
      </c>
      <c r="L4057" s="154">
        <v>0</v>
      </c>
      <c r="M4057" s="154">
        <v>209400</v>
      </c>
      <c r="N4057" s="96" t="s">
        <v>10261</v>
      </c>
      <c r="O4057" s="96" t="s">
        <v>3484</v>
      </c>
      <c r="P4057" s="96">
        <v>4</v>
      </c>
      <c r="Q4057" s="96">
        <v>2025</v>
      </c>
      <c r="R4057" s="96" t="s">
        <v>3060</v>
      </c>
      <c r="S4057" s="96" t="s">
        <v>3485</v>
      </c>
      <c r="T4057" s="155">
        <v>45733</v>
      </c>
      <c r="U4057" s="155">
        <v>45734</v>
      </c>
      <c r="V4057" s="155">
        <v>45735</v>
      </c>
      <c r="W4057" s="96" t="s">
        <v>2986</v>
      </c>
      <c r="X4057" s="96" t="s">
        <v>3486</v>
      </c>
      <c r="Y4057" s="96"/>
      <c r="Z4057" s="96" t="s">
        <v>3063</v>
      </c>
      <c r="AA4057" s="96">
        <v>2769</v>
      </c>
      <c r="AB4057" s="155">
        <v>45187</v>
      </c>
      <c r="AC4057" s="155">
        <v>45746</v>
      </c>
      <c r="AD4057" s="96">
        <v>8999990341</v>
      </c>
      <c r="AE4057" s="96" t="s">
        <v>3487</v>
      </c>
      <c r="AF4057" s="96">
        <v>3</v>
      </c>
      <c r="AG4057" s="96" t="s">
        <v>3488</v>
      </c>
      <c r="AH4057" s="96" t="s">
        <v>3489</v>
      </c>
      <c r="AI4057" s="154">
        <v>0</v>
      </c>
      <c r="AJ4057" s="154">
        <v>66660</v>
      </c>
      <c r="AK4057" s="154">
        <v>0</v>
      </c>
      <c r="AL4057" s="154">
        <v>0</v>
      </c>
      <c r="AM4057" s="154">
        <v>0</v>
      </c>
      <c r="AN4057" s="154">
        <v>58980</v>
      </c>
      <c r="AO4057" s="154">
        <v>0</v>
      </c>
      <c r="AP4057" s="154">
        <v>0</v>
      </c>
      <c r="AQ4057" s="154">
        <v>125640</v>
      </c>
      <c r="AR4057" s="96" t="s">
        <v>3596</v>
      </c>
      <c r="AS4057" s="96" t="s">
        <v>3491</v>
      </c>
      <c r="AT4057" s="96" t="s">
        <v>10262</v>
      </c>
      <c r="AU4057" s="96"/>
      <c r="AV4057" s="96"/>
      <c r="AW4057" s="96"/>
      <c r="AX4057" s="96"/>
      <c r="AY4057" s="96"/>
      <c r="AZ4057" s="96"/>
      <c r="BA4057" s="96"/>
      <c r="BB4057" s="96"/>
      <c r="BC4057" s="96"/>
      <c r="BD4057" s="96"/>
      <c r="BE4057" s="96"/>
      <c r="BF4057" s="96"/>
      <c r="BG4057" s="96"/>
      <c r="BH4057" s="96"/>
    </row>
    <row r="4058" spans="1:60" x14ac:dyDescent="0.2">
      <c r="A4058" s="100">
        <v>0.6</v>
      </c>
      <c r="B4058" s="96" t="s">
        <v>3482</v>
      </c>
      <c r="C4058" s="96">
        <v>165932</v>
      </c>
      <c r="D4058" s="96">
        <v>999202310</v>
      </c>
      <c r="E4058" s="154">
        <v>0</v>
      </c>
      <c r="F4058" s="154">
        <v>0</v>
      </c>
      <c r="G4058" s="154">
        <v>0</v>
      </c>
      <c r="H4058" s="154">
        <v>0</v>
      </c>
      <c r="I4058" s="154">
        <v>0</v>
      </c>
      <c r="J4058" s="154">
        <v>500000</v>
      </c>
      <c r="K4058" s="154">
        <v>0</v>
      </c>
      <c r="L4058" s="154">
        <v>0</v>
      </c>
      <c r="M4058" s="154">
        <v>500000</v>
      </c>
      <c r="N4058" s="96" t="s">
        <v>10263</v>
      </c>
      <c r="O4058" s="96" t="s">
        <v>3484</v>
      </c>
      <c r="P4058" s="96">
        <v>4</v>
      </c>
      <c r="Q4058" s="96">
        <v>2025</v>
      </c>
      <c r="R4058" s="96" t="s">
        <v>3060</v>
      </c>
      <c r="S4058" s="96" t="s">
        <v>3485</v>
      </c>
      <c r="T4058" s="155">
        <v>45699</v>
      </c>
      <c r="U4058" s="155">
        <v>45701</v>
      </c>
      <c r="V4058" s="155">
        <v>45702</v>
      </c>
      <c r="W4058" s="96" t="s">
        <v>2986</v>
      </c>
      <c r="X4058" s="96" t="s">
        <v>3486</v>
      </c>
      <c r="Y4058" s="96"/>
      <c r="Z4058" s="96" t="s">
        <v>3063</v>
      </c>
      <c r="AA4058" s="96">
        <v>2769</v>
      </c>
      <c r="AB4058" s="155">
        <v>45187</v>
      </c>
      <c r="AC4058" s="155">
        <v>45746</v>
      </c>
      <c r="AD4058" s="96">
        <v>8999990341</v>
      </c>
      <c r="AE4058" s="96" t="s">
        <v>3487</v>
      </c>
      <c r="AF4058" s="96">
        <v>3</v>
      </c>
      <c r="AG4058" s="96" t="s">
        <v>3488</v>
      </c>
      <c r="AH4058" s="96" t="s">
        <v>3489</v>
      </c>
      <c r="AI4058" s="154">
        <v>0</v>
      </c>
      <c r="AJ4058" s="154">
        <v>0</v>
      </c>
      <c r="AK4058" s="154">
        <v>0</v>
      </c>
      <c r="AL4058" s="154">
        <v>0</v>
      </c>
      <c r="AM4058" s="154">
        <v>0</v>
      </c>
      <c r="AN4058" s="154">
        <v>300000</v>
      </c>
      <c r="AO4058" s="154">
        <v>0</v>
      </c>
      <c r="AP4058" s="154">
        <v>0</v>
      </c>
      <c r="AQ4058" s="154">
        <v>300000</v>
      </c>
      <c r="AR4058" s="96" t="s">
        <v>3544</v>
      </c>
      <c r="AS4058" s="96" t="s">
        <v>3491</v>
      </c>
      <c r="AT4058" s="96">
        <v>0</v>
      </c>
      <c r="AU4058" s="96"/>
      <c r="AV4058" s="96"/>
      <c r="AW4058" s="96"/>
      <c r="AX4058" s="96"/>
      <c r="AY4058" s="96"/>
      <c r="AZ4058" s="96"/>
      <c r="BA4058" s="96"/>
      <c r="BB4058" s="96"/>
      <c r="BC4058" s="96"/>
      <c r="BD4058" s="96"/>
      <c r="BE4058" s="96"/>
      <c r="BF4058" s="96"/>
      <c r="BG4058" s="96"/>
      <c r="BH4058" s="96"/>
    </row>
    <row r="4059" spans="1:60" x14ac:dyDescent="0.2">
      <c r="A4059" s="100">
        <v>0.6</v>
      </c>
      <c r="B4059" s="96" t="s">
        <v>3482</v>
      </c>
      <c r="C4059" s="96">
        <v>165972</v>
      </c>
      <c r="D4059" s="96">
        <v>999202310</v>
      </c>
      <c r="E4059" s="154">
        <v>0</v>
      </c>
      <c r="F4059" s="154">
        <v>0</v>
      </c>
      <c r="G4059" s="154">
        <v>0</v>
      </c>
      <c r="H4059" s="154">
        <v>0</v>
      </c>
      <c r="I4059" s="154">
        <v>0</v>
      </c>
      <c r="J4059" s="154">
        <v>500000</v>
      </c>
      <c r="K4059" s="154">
        <v>0</v>
      </c>
      <c r="L4059" s="154">
        <v>0</v>
      </c>
      <c r="M4059" s="154">
        <v>500000</v>
      </c>
      <c r="N4059" s="96" t="s">
        <v>10264</v>
      </c>
      <c r="O4059" s="96" t="s">
        <v>3484</v>
      </c>
      <c r="P4059" s="96">
        <v>4</v>
      </c>
      <c r="Q4059" s="96">
        <v>2025</v>
      </c>
      <c r="R4059" s="96" t="s">
        <v>3060</v>
      </c>
      <c r="S4059" s="96" t="s">
        <v>3485</v>
      </c>
      <c r="T4059" s="155">
        <v>45701</v>
      </c>
      <c r="U4059" s="155">
        <v>45703</v>
      </c>
      <c r="V4059" s="155">
        <v>45707</v>
      </c>
      <c r="W4059" s="96" t="s">
        <v>2986</v>
      </c>
      <c r="X4059" s="96" t="s">
        <v>3486</v>
      </c>
      <c r="Y4059" s="96"/>
      <c r="Z4059" s="96" t="s">
        <v>3063</v>
      </c>
      <c r="AA4059" s="96">
        <v>2769</v>
      </c>
      <c r="AB4059" s="155">
        <v>45187</v>
      </c>
      <c r="AC4059" s="155">
        <v>45746</v>
      </c>
      <c r="AD4059" s="96">
        <v>8999990341</v>
      </c>
      <c r="AE4059" s="96" t="s">
        <v>3487</v>
      </c>
      <c r="AF4059" s="96">
        <v>3</v>
      </c>
      <c r="AG4059" s="96" t="s">
        <v>3488</v>
      </c>
      <c r="AH4059" s="96" t="s">
        <v>3489</v>
      </c>
      <c r="AI4059" s="154">
        <v>0</v>
      </c>
      <c r="AJ4059" s="154">
        <v>0</v>
      </c>
      <c r="AK4059" s="154">
        <v>0</v>
      </c>
      <c r="AL4059" s="154">
        <v>0</v>
      </c>
      <c r="AM4059" s="154">
        <v>0</v>
      </c>
      <c r="AN4059" s="154">
        <v>300000</v>
      </c>
      <c r="AO4059" s="154">
        <v>0</v>
      </c>
      <c r="AP4059" s="154">
        <v>0</v>
      </c>
      <c r="AQ4059" s="154">
        <v>300000</v>
      </c>
      <c r="AR4059" s="96" t="s">
        <v>3544</v>
      </c>
      <c r="AS4059" s="96" t="s">
        <v>3491</v>
      </c>
      <c r="AT4059" s="96">
        <v>0</v>
      </c>
      <c r="AU4059" s="96"/>
      <c r="AV4059" s="96"/>
      <c r="AW4059" s="96"/>
      <c r="AX4059" s="96"/>
      <c r="AY4059" s="96"/>
      <c r="AZ4059" s="96"/>
      <c r="BA4059" s="96"/>
      <c r="BB4059" s="96"/>
      <c r="BC4059" s="96"/>
      <c r="BD4059" s="96"/>
      <c r="BE4059" s="96"/>
      <c r="BF4059" s="96"/>
      <c r="BG4059" s="96"/>
      <c r="BH4059" s="96"/>
    </row>
    <row r="4060" spans="1:60" x14ac:dyDescent="0.2">
      <c r="A4060" s="100">
        <v>0.6</v>
      </c>
      <c r="B4060" s="96" t="s">
        <v>3482</v>
      </c>
      <c r="C4060" s="96">
        <v>166062</v>
      </c>
      <c r="D4060" s="96">
        <v>999202310</v>
      </c>
      <c r="E4060" s="154">
        <v>0</v>
      </c>
      <c r="F4060" s="154">
        <v>0</v>
      </c>
      <c r="G4060" s="154">
        <v>0</v>
      </c>
      <c r="H4060" s="154">
        <v>0</v>
      </c>
      <c r="I4060" s="154">
        <v>0</v>
      </c>
      <c r="J4060" s="154">
        <v>500000</v>
      </c>
      <c r="K4060" s="154">
        <v>0</v>
      </c>
      <c r="L4060" s="154">
        <v>0</v>
      </c>
      <c r="M4060" s="154">
        <v>500000</v>
      </c>
      <c r="N4060" s="96" t="s">
        <v>10265</v>
      </c>
      <c r="O4060" s="96" t="s">
        <v>3484</v>
      </c>
      <c r="P4060" s="96">
        <v>4</v>
      </c>
      <c r="Q4060" s="96">
        <v>2025</v>
      </c>
      <c r="R4060" s="96" t="s">
        <v>3060</v>
      </c>
      <c r="S4060" s="96" t="s">
        <v>3485</v>
      </c>
      <c r="T4060" s="155">
        <v>45716</v>
      </c>
      <c r="U4060" s="155">
        <v>45717</v>
      </c>
      <c r="V4060" s="155">
        <v>45721</v>
      </c>
      <c r="W4060" s="96" t="s">
        <v>2986</v>
      </c>
      <c r="X4060" s="96" t="s">
        <v>3486</v>
      </c>
      <c r="Y4060" s="96"/>
      <c r="Z4060" s="96" t="s">
        <v>3063</v>
      </c>
      <c r="AA4060" s="96">
        <v>2769</v>
      </c>
      <c r="AB4060" s="155">
        <v>45187</v>
      </c>
      <c r="AC4060" s="155">
        <v>45746</v>
      </c>
      <c r="AD4060" s="96">
        <v>8999990341</v>
      </c>
      <c r="AE4060" s="96" t="s">
        <v>3487</v>
      </c>
      <c r="AF4060" s="96">
        <v>3</v>
      </c>
      <c r="AG4060" s="96" t="s">
        <v>3488</v>
      </c>
      <c r="AH4060" s="96" t="s">
        <v>3489</v>
      </c>
      <c r="AI4060" s="154">
        <v>0</v>
      </c>
      <c r="AJ4060" s="154">
        <v>0</v>
      </c>
      <c r="AK4060" s="154">
        <v>0</v>
      </c>
      <c r="AL4060" s="154">
        <v>0</v>
      </c>
      <c r="AM4060" s="154">
        <v>0</v>
      </c>
      <c r="AN4060" s="154">
        <v>300000</v>
      </c>
      <c r="AO4060" s="154">
        <v>0</v>
      </c>
      <c r="AP4060" s="154">
        <v>0</v>
      </c>
      <c r="AQ4060" s="154">
        <v>300000</v>
      </c>
      <c r="AR4060" s="96" t="s">
        <v>3544</v>
      </c>
      <c r="AS4060" s="96" t="s">
        <v>3491</v>
      </c>
      <c r="AT4060" s="96">
        <v>0</v>
      </c>
      <c r="AU4060" s="96"/>
      <c r="AV4060" s="96"/>
      <c r="AW4060" s="96"/>
      <c r="AX4060" s="96"/>
      <c r="AY4060" s="96"/>
      <c r="AZ4060" s="96"/>
      <c r="BA4060" s="96"/>
      <c r="BB4060" s="96"/>
      <c r="BC4060" s="96"/>
      <c r="BD4060" s="96"/>
      <c r="BE4060" s="96"/>
      <c r="BF4060" s="96"/>
      <c r="BG4060" s="96"/>
      <c r="BH4060" s="96"/>
    </row>
    <row r="4061" spans="1:60" x14ac:dyDescent="0.2">
      <c r="A4061" s="100">
        <v>0.6</v>
      </c>
      <c r="B4061" s="96" t="s">
        <v>3482</v>
      </c>
      <c r="C4061" s="96">
        <v>166308</v>
      </c>
      <c r="D4061" s="96">
        <v>999202310</v>
      </c>
      <c r="E4061" s="154">
        <v>0</v>
      </c>
      <c r="F4061" s="154">
        <v>175913.33333333331</v>
      </c>
      <c r="G4061" s="154">
        <v>0</v>
      </c>
      <c r="H4061" s="154">
        <v>0</v>
      </c>
      <c r="I4061" s="154">
        <v>0</v>
      </c>
      <c r="J4061" s="154">
        <v>152000</v>
      </c>
      <c r="K4061" s="154">
        <v>0</v>
      </c>
      <c r="L4061" s="154">
        <v>0</v>
      </c>
      <c r="M4061" s="154">
        <v>327913.33333333337</v>
      </c>
      <c r="N4061" s="96" t="s">
        <v>10266</v>
      </c>
      <c r="O4061" s="96" t="s">
        <v>3484</v>
      </c>
      <c r="P4061" s="96">
        <v>4</v>
      </c>
      <c r="Q4061" s="96">
        <v>2025</v>
      </c>
      <c r="R4061" s="96" t="s">
        <v>3060</v>
      </c>
      <c r="S4061" s="96" t="s">
        <v>3485</v>
      </c>
      <c r="T4061" s="155">
        <v>45744</v>
      </c>
      <c r="U4061" s="155">
        <v>45745</v>
      </c>
      <c r="V4061" s="155">
        <v>45747</v>
      </c>
      <c r="W4061" s="96" t="s">
        <v>2986</v>
      </c>
      <c r="X4061" s="96" t="s">
        <v>3486</v>
      </c>
      <c r="Y4061" s="96"/>
      <c r="Z4061" s="96" t="s">
        <v>3063</v>
      </c>
      <c r="AA4061" s="96">
        <v>2769</v>
      </c>
      <c r="AB4061" s="155">
        <v>45187</v>
      </c>
      <c r="AC4061" s="155">
        <v>45746</v>
      </c>
      <c r="AD4061" s="96">
        <v>8999990341</v>
      </c>
      <c r="AE4061" s="96" t="s">
        <v>3487</v>
      </c>
      <c r="AF4061" s="96">
        <v>3</v>
      </c>
      <c r="AG4061" s="96" t="s">
        <v>3488</v>
      </c>
      <c r="AH4061" s="96" t="s">
        <v>3489</v>
      </c>
      <c r="AI4061" s="154">
        <v>0</v>
      </c>
      <c r="AJ4061" s="154">
        <v>105548</v>
      </c>
      <c r="AK4061" s="154">
        <v>0</v>
      </c>
      <c r="AL4061" s="154">
        <v>0</v>
      </c>
      <c r="AM4061" s="154">
        <v>0</v>
      </c>
      <c r="AN4061" s="154">
        <v>91200</v>
      </c>
      <c r="AO4061" s="154">
        <v>0</v>
      </c>
      <c r="AP4061" s="154">
        <v>0</v>
      </c>
      <c r="AQ4061" s="154">
        <v>196748</v>
      </c>
      <c r="AR4061" s="96" t="s">
        <v>3596</v>
      </c>
      <c r="AS4061" s="96" t="s">
        <v>3491</v>
      </c>
      <c r="AT4061" s="96" t="s">
        <v>10267</v>
      </c>
      <c r="AU4061" s="96"/>
      <c r="AV4061" s="96"/>
      <c r="AW4061" s="96"/>
      <c r="AX4061" s="96"/>
      <c r="AY4061" s="96"/>
      <c r="AZ4061" s="96"/>
      <c r="BA4061" s="96"/>
      <c r="BB4061" s="96"/>
      <c r="BC4061" s="96"/>
      <c r="BD4061" s="96"/>
      <c r="BE4061" s="96"/>
      <c r="BF4061" s="96"/>
      <c r="BG4061" s="96"/>
      <c r="BH4061" s="96"/>
    </row>
    <row r="4062" spans="1:60" x14ac:dyDescent="0.2">
      <c r="A4062" s="100">
        <v>0.6</v>
      </c>
      <c r="B4062" s="96" t="s">
        <v>3482</v>
      </c>
      <c r="C4062" s="96">
        <v>166128</v>
      </c>
      <c r="D4062" s="96">
        <v>999202310</v>
      </c>
      <c r="E4062" s="154">
        <v>0</v>
      </c>
      <c r="F4062" s="154">
        <v>229598.33333333331</v>
      </c>
      <c r="G4062" s="154">
        <v>0</v>
      </c>
      <c r="H4062" s="154">
        <v>0</v>
      </c>
      <c r="I4062" s="154">
        <v>0</v>
      </c>
      <c r="J4062" s="154">
        <v>91800</v>
      </c>
      <c r="K4062" s="154">
        <v>0</v>
      </c>
      <c r="L4062" s="154">
        <v>0</v>
      </c>
      <c r="M4062" s="154">
        <v>321398.33333333337</v>
      </c>
      <c r="N4062" s="96" t="s">
        <v>10268</v>
      </c>
      <c r="O4062" s="96" t="s">
        <v>3484</v>
      </c>
      <c r="P4062" s="96">
        <v>4</v>
      </c>
      <c r="Q4062" s="96">
        <v>2025</v>
      </c>
      <c r="R4062" s="96" t="s">
        <v>3060</v>
      </c>
      <c r="S4062" s="96" t="s">
        <v>3485</v>
      </c>
      <c r="T4062" s="155">
        <v>45726</v>
      </c>
      <c r="U4062" s="155">
        <v>45727</v>
      </c>
      <c r="V4062" s="155">
        <v>45728</v>
      </c>
      <c r="W4062" s="96" t="s">
        <v>2986</v>
      </c>
      <c r="X4062" s="96" t="s">
        <v>3486</v>
      </c>
      <c r="Y4062" s="96"/>
      <c r="Z4062" s="96" t="s">
        <v>3063</v>
      </c>
      <c r="AA4062" s="96">
        <v>2769</v>
      </c>
      <c r="AB4062" s="155">
        <v>45187</v>
      </c>
      <c r="AC4062" s="155">
        <v>45746</v>
      </c>
      <c r="AD4062" s="96">
        <v>8999990341</v>
      </c>
      <c r="AE4062" s="96" t="s">
        <v>3487</v>
      </c>
      <c r="AF4062" s="96">
        <v>3</v>
      </c>
      <c r="AG4062" s="96" t="s">
        <v>3488</v>
      </c>
      <c r="AH4062" s="96" t="s">
        <v>3489</v>
      </c>
      <c r="AI4062" s="154">
        <v>0</v>
      </c>
      <c r="AJ4062" s="154">
        <v>137759</v>
      </c>
      <c r="AK4062" s="154">
        <v>0</v>
      </c>
      <c r="AL4062" s="154">
        <v>0</v>
      </c>
      <c r="AM4062" s="154">
        <v>0</v>
      </c>
      <c r="AN4062" s="154">
        <v>55080</v>
      </c>
      <c r="AO4062" s="154">
        <v>0</v>
      </c>
      <c r="AP4062" s="154">
        <v>0</v>
      </c>
      <c r="AQ4062" s="154">
        <v>192839</v>
      </c>
      <c r="AR4062" s="96" t="s">
        <v>3596</v>
      </c>
      <c r="AS4062" s="96" t="s">
        <v>3491</v>
      </c>
      <c r="AT4062" s="96" t="s">
        <v>10269</v>
      </c>
      <c r="AU4062" s="96"/>
      <c r="AV4062" s="96"/>
      <c r="AW4062" s="96"/>
      <c r="AX4062" s="96"/>
      <c r="AY4062" s="96"/>
      <c r="AZ4062" s="96"/>
      <c r="BA4062" s="96"/>
      <c r="BB4062" s="96"/>
      <c r="BC4062" s="96"/>
      <c r="BD4062" s="96"/>
      <c r="BE4062" s="96"/>
      <c r="BF4062" s="96"/>
      <c r="BG4062" s="96"/>
      <c r="BH4062" s="96"/>
    </row>
    <row r="4063" spans="1:60" x14ac:dyDescent="0.2">
      <c r="A4063" s="100">
        <v>0.6</v>
      </c>
      <c r="B4063" s="96" t="s">
        <v>3482</v>
      </c>
      <c r="C4063" s="96">
        <v>166127</v>
      </c>
      <c r="D4063" s="96">
        <v>999202310</v>
      </c>
      <c r="E4063" s="154">
        <v>0</v>
      </c>
      <c r="F4063" s="154">
        <v>0</v>
      </c>
      <c r="G4063" s="154">
        <v>0</v>
      </c>
      <c r="H4063" s="154">
        <v>0</v>
      </c>
      <c r="I4063" s="154">
        <v>0</v>
      </c>
      <c r="J4063" s="154">
        <v>500000</v>
      </c>
      <c r="K4063" s="154">
        <v>0</v>
      </c>
      <c r="L4063" s="154">
        <v>0</v>
      </c>
      <c r="M4063" s="154">
        <v>500000</v>
      </c>
      <c r="N4063" s="96" t="s">
        <v>10270</v>
      </c>
      <c r="O4063" s="96" t="s">
        <v>3484</v>
      </c>
      <c r="P4063" s="96">
        <v>4</v>
      </c>
      <c r="Q4063" s="96">
        <v>2025</v>
      </c>
      <c r="R4063" s="96" t="s">
        <v>3060</v>
      </c>
      <c r="S4063" s="96" t="s">
        <v>3485</v>
      </c>
      <c r="T4063" s="155">
        <v>45726</v>
      </c>
      <c r="U4063" s="155">
        <v>45727</v>
      </c>
      <c r="V4063" s="155">
        <v>45728</v>
      </c>
      <c r="W4063" s="96" t="s">
        <v>2986</v>
      </c>
      <c r="X4063" s="96" t="s">
        <v>3486</v>
      </c>
      <c r="Y4063" s="96"/>
      <c r="Z4063" s="96" t="s">
        <v>3063</v>
      </c>
      <c r="AA4063" s="96">
        <v>2769</v>
      </c>
      <c r="AB4063" s="155">
        <v>45187</v>
      </c>
      <c r="AC4063" s="155">
        <v>45746</v>
      </c>
      <c r="AD4063" s="96">
        <v>8999990341</v>
      </c>
      <c r="AE4063" s="96" t="s">
        <v>3487</v>
      </c>
      <c r="AF4063" s="96">
        <v>3</v>
      </c>
      <c r="AG4063" s="96" t="s">
        <v>3488</v>
      </c>
      <c r="AH4063" s="96" t="s">
        <v>3489</v>
      </c>
      <c r="AI4063" s="154">
        <v>0</v>
      </c>
      <c r="AJ4063" s="154">
        <v>0</v>
      </c>
      <c r="AK4063" s="154">
        <v>0</v>
      </c>
      <c r="AL4063" s="154">
        <v>0</v>
      </c>
      <c r="AM4063" s="154">
        <v>0</v>
      </c>
      <c r="AN4063" s="154">
        <v>300000</v>
      </c>
      <c r="AO4063" s="154">
        <v>0</v>
      </c>
      <c r="AP4063" s="154">
        <v>0</v>
      </c>
      <c r="AQ4063" s="154">
        <v>300000</v>
      </c>
      <c r="AR4063" s="96" t="s">
        <v>3544</v>
      </c>
      <c r="AS4063" s="96" t="s">
        <v>3491</v>
      </c>
      <c r="AT4063" s="96">
        <v>0</v>
      </c>
      <c r="AU4063" s="96"/>
      <c r="AV4063" s="96"/>
      <c r="AW4063" s="96"/>
      <c r="AX4063" s="96"/>
      <c r="AY4063" s="96"/>
      <c r="AZ4063" s="96"/>
      <c r="BA4063" s="96"/>
      <c r="BB4063" s="96"/>
      <c r="BC4063" s="96"/>
      <c r="BD4063" s="96"/>
      <c r="BE4063" s="96"/>
      <c r="BF4063" s="96"/>
      <c r="BG4063" s="96"/>
      <c r="BH4063" s="96"/>
    </row>
    <row r="4064" spans="1:60" x14ac:dyDescent="0.2">
      <c r="A4064" s="100">
        <v>0.6</v>
      </c>
      <c r="B4064" s="96" t="s">
        <v>3482</v>
      </c>
      <c r="C4064" s="96">
        <v>165918</v>
      </c>
      <c r="D4064" s="96">
        <v>999202310</v>
      </c>
      <c r="E4064" s="154">
        <v>0</v>
      </c>
      <c r="F4064" s="154">
        <v>0</v>
      </c>
      <c r="G4064" s="154">
        <v>0</v>
      </c>
      <c r="H4064" s="154">
        <v>0</v>
      </c>
      <c r="I4064" s="154">
        <v>0</v>
      </c>
      <c r="J4064" s="154">
        <v>2500000</v>
      </c>
      <c r="K4064" s="154">
        <v>0</v>
      </c>
      <c r="L4064" s="154">
        <v>0</v>
      </c>
      <c r="M4064" s="154">
        <v>2500000</v>
      </c>
      <c r="N4064" s="96" t="s">
        <v>10271</v>
      </c>
      <c r="O4064" s="96" t="s">
        <v>3484</v>
      </c>
      <c r="P4064" s="96">
        <v>4</v>
      </c>
      <c r="Q4064" s="96">
        <v>2025</v>
      </c>
      <c r="R4064" s="96" t="s">
        <v>3060</v>
      </c>
      <c r="S4064" s="96" t="s">
        <v>3485</v>
      </c>
      <c r="T4064" s="155">
        <v>45675</v>
      </c>
      <c r="U4064" s="155">
        <v>45695</v>
      </c>
      <c r="V4064" s="155">
        <v>45700</v>
      </c>
      <c r="W4064" s="96" t="s">
        <v>2986</v>
      </c>
      <c r="X4064" s="96" t="s">
        <v>3568</v>
      </c>
      <c r="Y4064" s="96"/>
      <c r="Z4064" s="96" t="s">
        <v>3063</v>
      </c>
      <c r="AA4064" s="96">
        <v>2769</v>
      </c>
      <c r="AB4064" s="155">
        <v>45187</v>
      </c>
      <c r="AC4064" s="155">
        <v>45746</v>
      </c>
      <c r="AD4064" s="96">
        <v>8999990341</v>
      </c>
      <c r="AE4064" s="96" t="s">
        <v>3487</v>
      </c>
      <c r="AF4064" s="96">
        <v>3</v>
      </c>
      <c r="AG4064" s="96" t="s">
        <v>3488</v>
      </c>
      <c r="AH4064" s="96" t="s">
        <v>3569</v>
      </c>
      <c r="AI4064" s="154">
        <v>0</v>
      </c>
      <c r="AJ4064" s="154">
        <v>0</v>
      </c>
      <c r="AK4064" s="154">
        <v>0</v>
      </c>
      <c r="AL4064" s="154">
        <v>0</v>
      </c>
      <c r="AM4064" s="154">
        <v>0</v>
      </c>
      <c r="AN4064" s="154">
        <v>1500000</v>
      </c>
      <c r="AO4064" s="154">
        <v>0</v>
      </c>
      <c r="AP4064" s="154">
        <v>0</v>
      </c>
      <c r="AQ4064" s="154">
        <v>1500000</v>
      </c>
      <c r="AR4064" s="96" t="s">
        <v>3544</v>
      </c>
      <c r="AS4064" s="96" t="s">
        <v>3491</v>
      </c>
      <c r="AT4064" s="96">
        <v>0</v>
      </c>
      <c r="AU4064" s="96"/>
      <c r="AV4064" s="96"/>
      <c r="AW4064" s="96"/>
      <c r="AX4064" s="96"/>
      <c r="AY4064" s="96"/>
      <c r="AZ4064" s="96"/>
      <c r="BA4064" s="96"/>
      <c r="BB4064" s="96"/>
      <c r="BC4064" s="96"/>
      <c r="BD4064" s="96"/>
      <c r="BE4064" s="96"/>
      <c r="BF4064" s="96"/>
      <c r="BG4064" s="96"/>
      <c r="BH4064" s="96"/>
    </row>
    <row r="4065" spans="1:60" x14ac:dyDescent="0.2">
      <c r="A4065" s="100">
        <v>0.6</v>
      </c>
      <c r="B4065" s="96" t="s">
        <v>3482</v>
      </c>
      <c r="C4065" s="96">
        <v>166152</v>
      </c>
      <c r="D4065" s="96">
        <v>999202310</v>
      </c>
      <c r="E4065" s="154">
        <v>0</v>
      </c>
      <c r="F4065" s="154">
        <v>0</v>
      </c>
      <c r="G4065" s="154">
        <v>0</v>
      </c>
      <c r="H4065" s="154">
        <v>0</v>
      </c>
      <c r="I4065" s="154">
        <v>0</v>
      </c>
      <c r="J4065" s="154">
        <v>500000</v>
      </c>
      <c r="K4065" s="154">
        <v>0</v>
      </c>
      <c r="L4065" s="154">
        <v>0</v>
      </c>
      <c r="M4065" s="154">
        <v>500000</v>
      </c>
      <c r="N4065" s="96" t="s">
        <v>10272</v>
      </c>
      <c r="O4065" s="96" t="s">
        <v>3484</v>
      </c>
      <c r="P4065" s="96">
        <v>4</v>
      </c>
      <c r="Q4065" s="96">
        <v>2025</v>
      </c>
      <c r="R4065" s="96" t="s">
        <v>3060</v>
      </c>
      <c r="S4065" s="96" t="s">
        <v>3485</v>
      </c>
      <c r="T4065" s="155">
        <v>45727</v>
      </c>
      <c r="U4065" s="155">
        <v>45729</v>
      </c>
      <c r="V4065" s="155">
        <v>45733</v>
      </c>
      <c r="W4065" s="96" t="s">
        <v>2986</v>
      </c>
      <c r="X4065" s="96" t="s">
        <v>3486</v>
      </c>
      <c r="Y4065" s="96"/>
      <c r="Z4065" s="96" t="s">
        <v>3063</v>
      </c>
      <c r="AA4065" s="96">
        <v>2769</v>
      </c>
      <c r="AB4065" s="155">
        <v>45187</v>
      </c>
      <c r="AC4065" s="155">
        <v>45746</v>
      </c>
      <c r="AD4065" s="96">
        <v>8999990341</v>
      </c>
      <c r="AE4065" s="96" t="s">
        <v>3487</v>
      </c>
      <c r="AF4065" s="96">
        <v>3</v>
      </c>
      <c r="AG4065" s="96" t="s">
        <v>3488</v>
      </c>
      <c r="AH4065" s="96" t="s">
        <v>3489</v>
      </c>
      <c r="AI4065" s="154">
        <v>0</v>
      </c>
      <c r="AJ4065" s="154">
        <v>0</v>
      </c>
      <c r="AK4065" s="154">
        <v>0</v>
      </c>
      <c r="AL4065" s="154">
        <v>0</v>
      </c>
      <c r="AM4065" s="154">
        <v>0</v>
      </c>
      <c r="AN4065" s="154">
        <v>300000</v>
      </c>
      <c r="AO4065" s="154">
        <v>0</v>
      </c>
      <c r="AP4065" s="154">
        <v>0</v>
      </c>
      <c r="AQ4065" s="154">
        <v>300000</v>
      </c>
      <c r="AR4065" s="96" t="s">
        <v>3544</v>
      </c>
      <c r="AS4065" s="96" t="s">
        <v>3491</v>
      </c>
      <c r="AT4065" s="96">
        <v>0</v>
      </c>
      <c r="AU4065" s="96"/>
      <c r="AV4065" s="96"/>
      <c r="AW4065" s="96"/>
      <c r="AX4065" s="96"/>
      <c r="AY4065" s="96"/>
      <c r="AZ4065" s="96"/>
      <c r="BA4065" s="96"/>
      <c r="BB4065" s="96"/>
      <c r="BC4065" s="96"/>
      <c r="BD4065" s="96"/>
      <c r="BE4065" s="96"/>
      <c r="BF4065" s="96"/>
      <c r="BG4065" s="96"/>
      <c r="BH4065" s="96"/>
    </row>
    <row r="4066" spans="1:60" x14ac:dyDescent="0.2">
      <c r="A4066" s="100">
        <v>0.6</v>
      </c>
      <c r="B4066" s="96" t="s">
        <v>3482</v>
      </c>
      <c r="C4066" s="96">
        <v>165979</v>
      </c>
      <c r="D4066" s="96">
        <v>999202310</v>
      </c>
      <c r="E4066" s="154">
        <v>0</v>
      </c>
      <c r="F4066" s="154">
        <v>0</v>
      </c>
      <c r="G4066" s="154">
        <v>0</v>
      </c>
      <c r="H4066" s="154">
        <v>0</v>
      </c>
      <c r="I4066" s="154">
        <v>0</v>
      </c>
      <c r="J4066" s="154">
        <v>500000</v>
      </c>
      <c r="K4066" s="154">
        <v>0</v>
      </c>
      <c r="L4066" s="154">
        <v>0</v>
      </c>
      <c r="M4066" s="154">
        <v>500000</v>
      </c>
      <c r="N4066" s="96" t="s">
        <v>10273</v>
      </c>
      <c r="O4066" s="96" t="s">
        <v>3484</v>
      </c>
      <c r="P4066" s="96">
        <v>4</v>
      </c>
      <c r="Q4066" s="96">
        <v>2025</v>
      </c>
      <c r="R4066" s="96" t="s">
        <v>3060</v>
      </c>
      <c r="S4066" s="96" t="s">
        <v>3485</v>
      </c>
      <c r="T4066" s="155">
        <v>45707</v>
      </c>
      <c r="U4066" s="155">
        <v>45708</v>
      </c>
      <c r="V4066" s="155">
        <v>45712</v>
      </c>
      <c r="W4066" s="96" t="s">
        <v>2986</v>
      </c>
      <c r="X4066" s="96" t="s">
        <v>3486</v>
      </c>
      <c r="Y4066" s="96"/>
      <c r="Z4066" s="96" t="s">
        <v>3063</v>
      </c>
      <c r="AA4066" s="96">
        <v>2769</v>
      </c>
      <c r="AB4066" s="155">
        <v>45187</v>
      </c>
      <c r="AC4066" s="155">
        <v>45746</v>
      </c>
      <c r="AD4066" s="96">
        <v>8999990341</v>
      </c>
      <c r="AE4066" s="96" t="s">
        <v>3487</v>
      </c>
      <c r="AF4066" s="96">
        <v>3</v>
      </c>
      <c r="AG4066" s="96" t="s">
        <v>3488</v>
      </c>
      <c r="AH4066" s="96" t="s">
        <v>3489</v>
      </c>
      <c r="AI4066" s="154">
        <v>0</v>
      </c>
      <c r="AJ4066" s="154">
        <v>0</v>
      </c>
      <c r="AK4066" s="154">
        <v>0</v>
      </c>
      <c r="AL4066" s="154">
        <v>0</v>
      </c>
      <c r="AM4066" s="154">
        <v>0</v>
      </c>
      <c r="AN4066" s="154">
        <v>300000</v>
      </c>
      <c r="AO4066" s="154">
        <v>0</v>
      </c>
      <c r="AP4066" s="154">
        <v>0</v>
      </c>
      <c r="AQ4066" s="154">
        <v>300000</v>
      </c>
      <c r="AR4066" s="96" t="s">
        <v>3544</v>
      </c>
      <c r="AS4066" s="96" t="s">
        <v>3491</v>
      </c>
      <c r="AT4066" s="96">
        <v>0</v>
      </c>
      <c r="AU4066" s="96"/>
      <c r="AV4066" s="96"/>
      <c r="AW4066" s="96"/>
      <c r="AX4066" s="96"/>
      <c r="AY4066" s="96"/>
      <c r="AZ4066" s="96"/>
      <c r="BA4066" s="96"/>
      <c r="BB4066" s="96"/>
      <c r="BC4066" s="96"/>
      <c r="BD4066" s="96"/>
      <c r="BE4066" s="96"/>
      <c r="BF4066" s="96"/>
      <c r="BG4066" s="96"/>
      <c r="BH4066" s="96"/>
    </row>
    <row r="4067" spans="1:60" x14ac:dyDescent="0.2">
      <c r="A4067" s="100">
        <v>0.6</v>
      </c>
      <c r="B4067" s="96" t="s">
        <v>3482</v>
      </c>
      <c r="C4067" s="96">
        <v>166117</v>
      </c>
      <c r="D4067" s="96">
        <v>999202310</v>
      </c>
      <c r="E4067" s="154">
        <v>0</v>
      </c>
      <c r="F4067" s="154">
        <v>0</v>
      </c>
      <c r="G4067" s="154">
        <v>0</v>
      </c>
      <c r="H4067" s="154">
        <v>0</v>
      </c>
      <c r="I4067" s="154">
        <v>0</v>
      </c>
      <c r="J4067" s="154">
        <v>500000</v>
      </c>
      <c r="K4067" s="154">
        <v>0</v>
      </c>
      <c r="L4067" s="154">
        <v>0</v>
      </c>
      <c r="M4067" s="154">
        <v>500000</v>
      </c>
      <c r="N4067" s="96" t="s">
        <v>10274</v>
      </c>
      <c r="O4067" s="96" t="s">
        <v>3484</v>
      </c>
      <c r="P4067" s="96">
        <v>4</v>
      </c>
      <c r="Q4067" s="96">
        <v>2025</v>
      </c>
      <c r="R4067" s="96" t="s">
        <v>3060</v>
      </c>
      <c r="S4067" s="96" t="s">
        <v>3485</v>
      </c>
      <c r="T4067" s="155">
        <v>45723</v>
      </c>
      <c r="U4067" s="155">
        <v>45724</v>
      </c>
      <c r="V4067" s="155">
        <v>45728</v>
      </c>
      <c r="W4067" s="96" t="s">
        <v>2986</v>
      </c>
      <c r="X4067" s="96" t="s">
        <v>3486</v>
      </c>
      <c r="Y4067" s="96"/>
      <c r="Z4067" s="96" t="s">
        <v>3063</v>
      </c>
      <c r="AA4067" s="96">
        <v>2769</v>
      </c>
      <c r="AB4067" s="155">
        <v>45187</v>
      </c>
      <c r="AC4067" s="155">
        <v>45746</v>
      </c>
      <c r="AD4067" s="96">
        <v>8999990341</v>
      </c>
      <c r="AE4067" s="96" t="s">
        <v>3487</v>
      </c>
      <c r="AF4067" s="96">
        <v>3</v>
      </c>
      <c r="AG4067" s="96" t="s">
        <v>3488</v>
      </c>
      <c r="AH4067" s="96" t="s">
        <v>3489</v>
      </c>
      <c r="AI4067" s="154">
        <v>0</v>
      </c>
      <c r="AJ4067" s="154">
        <v>0</v>
      </c>
      <c r="AK4067" s="154">
        <v>0</v>
      </c>
      <c r="AL4067" s="154">
        <v>0</v>
      </c>
      <c r="AM4067" s="154">
        <v>0</v>
      </c>
      <c r="AN4067" s="154">
        <v>300000</v>
      </c>
      <c r="AO4067" s="154">
        <v>0</v>
      </c>
      <c r="AP4067" s="154">
        <v>0</v>
      </c>
      <c r="AQ4067" s="154">
        <v>300000</v>
      </c>
      <c r="AR4067" s="96" t="s">
        <v>3544</v>
      </c>
      <c r="AS4067" s="96" t="s">
        <v>3491</v>
      </c>
      <c r="AT4067" s="96">
        <v>0</v>
      </c>
      <c r="AU4067" s="96"/>
      <c r="AV4067" s="96"/>
      <c r="AW4067" s="96"/>
      <c r="AX4067" s="96"/>
      <c r="AY4067" s="96"/>
      <c r="AZ4067" s="96"/>
      <c r="BA4067" s="96"/>
      <c r="BB4067" s="96"/>
      <c r="BC4067" s="96"/>
      <c r="BD4067" s="96"/>
      <c r="BE4067" s="96"/>
      <c r="BF4067" s="96"/>
      <c r="BG4067" s="96"/>
      <c r="BH4067" s="96"/>
    </row>
    <row r="4068" spans="1:60" x14ac:dyDescent="0.2">
      <c r="A4068" s="100">
        <v>0.6</v>
      </c>
      <c r="B4068" s="96" t="s">
        <v>3482</v>
      </c>
      <c r="C4068" s="96">
        <v>166182</v>
      </c>
      <c r="D4068" s="96">
        <v>999202310</v>
      </c>
      <c r="E4068" s="154">
        <v>0</v>
      </c>
      <c r="F4068" s="154">
        <v>0</v>
      </c>
      <c r="G4068" s="154">
        <v>0</v>
      </c>
      <c r="H4068" s="154">
        <v>0</v>
      </c>
      <c r="I4068" s="154">
        <v>0</v>
      </c>
      <c r="J4068" s="154">
        <v>410343.33333333337</v>
      </c>
      <c r="K4068" s="154">
        <v>0</v>
      </c>
      <c r="L4068" s="154">
        <v>0</v>
      </c>
      <c r="M4068" s="154">
        <v>410343.33333333337</v>
      </c>
      <c r="N4068" s="96" t="s">
        <v>10275</v>
      </c>
      <c r="O4068" s="96" t="s">
        <v>3484</v>
      </c>
      <c r="P4068" s="96">
        <v>4</v>
      </c>
      <c r="Q4068" s="96">
        <v>2025</v>
      </c>
      <c r="R4068" s="96" t="s">
        <v>3060</v>
      </c>
      <c r="S4068" s="96" t="s">
        <v>3485</v>
      </c>
      <c r="T4068" s="155">
        <v>45720</v>
      </c>
      <c r="U4068" s="155">
        <v>45733</v>
      </c>
      <c r="V4068" s="155">
        <v>45733</v>
      </c>
      <c r="W4068" s="96" t="s">
        <v>2986</v>
      </c>
      <c r="X4068" s="96" t="s">
        <v>3486</v>
      </c>
      <c r="Y4068" s="96"/>
      <c r="Z4068" s="96" t="s">
        <v>3063</v>
      </c>
      <c r="AA4068" s="96">
        <v>2769</v>
      </c>
      <c r="AB4068" s="155">
        <v>45187</v>
      </c>
      <c r="AC4068" s="155">
        <v>45746</v>
      </c>
      <c r="AD4068" s="96">
        <v>8999990341</v>
      </c>
      <c r="AE4068" s="96" t="s">
        <v>3487</v>
      </c>
      <c r="AF4068" s="96">
        <v>3</v>
      </c>
      <c r="AG4068" s="96" t="s">
        <v>3488</v>
      </c>
      <c r="AH4068" s="96" t="s">
        <v>3489</v>
      </c>
      <c r="AI4068" s="154">
        <v>0</v>
      </c>
      <c r="AJ4068" s="154">
        <v>0</v>
      </c>
      <c r="AK4068" s="154">
        <v>0</v>
      </c>
      <c r="AL4068" s="154">
        <v>0</v>
      </c>
      <c r="AM4068" s="154">
        <v>0</v>
      </c>
      <c r="AN4068" s="154">
        <v>246206</v>
      </c>
      <c r="AO4068" s="154">
        <v>0</v>
      </c>
      <c r="AP4068" s="154">
        <v>0</v>
      </c>
      <c r="AQ4068" s="154">
        <v>246206</v>
      </c>
      <c r="AR4068" s="96" t="s">
        <v>3544</v>
      </c>
      <c r="AS4068" s="96" t="s">
        <v>3491</v>
      </c>
      <c r="AT4068" s="96">
        <v>0</v>
      </c>
      <c r="AU4068" s="96"/>
      <c r="AV4068" s="96"/>
      <c r="AW4068" s="96"/>
      <c r="AX4068" s="96"/>
      <c r="AY4068" s="96"/>
      <c r="AZ4068" s="96"/>
      <c r="BA4068" s="96"/>
      <c r="BB4068" s="96"/>
      <c r="BC4068" s="96"/>
      <c r="BD4068" s="96"/>
      <c r="BE4068" s="96"/>
      <c r="BF4068" s="96"/>
      <c r="BG4068" s="96"/>
      <c r="BH4068" s="96"/>
    </row>
    <row r="4069" spans="1:60" x14ac:dyDescent="0.2">
      <c r="A4069" s="100">
        <v>0.6</v>
      </c>
      <c r="B4069" s="96" t="s">
        <v>3482</v>
      </c>
      <c r="C4069" s="96">
        <v>166123</v>
      </c>
      <c r="D4069" s="96">
        <v>999202310</v>
      </c>
      <c r="E4069" s="154">
        <v>0</v>
      </c>
      <c r="F4069" s="154">
        <v>0</v>
      </c>
      <c r="G4069" s="154">
        <v>0</v>
      </c>
      <c r="H4069" s="154">
        <v>0</v>
      </c>
      <c r="I4069" s="154">
        <v>0</v>
      </c>
      <c r="J4069" s="154">
        <v>500000</v>
      </c>
      <c r="K4069" s="154">
        <v>0</v>
      </c>
      <c r="L4069" s="154">
        <v>0</v>
      </c>
      <c r="M4069" s="154">
        <v>500000</v>
      </c>
      <c r="N4069" s="96" t="s">
        <v>10276</v>
      </c>
      <c r="O4069" s="96" t="s">
        <v>3484</v>
      </c>
      <c r="P4069" s="96">
        <v>4</v>
      </c>
      <c r="Q4069" s="96">
        <v>2025</v>
      </c>
      <c r="R4069" s="96" t="s">
        <v>3060</v>
      </c>
      <c r="S4069" s="96" t="s">
        <v>3485</v>
      </c>
      <c r="T4069" s="155">
        <v>45723</v>
      </c>
      <c r="U4069" s="155">
        <v>45724</v>
      </c>
      <c r="V4069" s="155">
        <v>45728</v>
      </c>
      <c r="W4069" s="96" t="s">
        <v>2986</v>
      </c>
      <c r="X4069" s="96" t="s">
        <v>3486</v>
      </c>
      <c r="Y4069" s="96"/>
      <c r="Z4069" s="96" t="s">
        <v>3063</v>
      </c>
      <c r="AA4069" s="96">
        <v>2769</v>
      </c>
      <c r="AB4069" s="155">
        <v>45187</v>
      </c>
      <c r="AC4069" s="155">
        <v>45746</v>
      </c>
      <c r="AD4069" s="96">
        <v>8999990341</v>
      </c>
      <c r="AE4069" s="96" t="s">
        <v>3487</v>
      </c>
      <c r="AF4069" s="96">
        <v>3</v>
      </c>
      <c r="AG4069" s="96" t="s">
        <v>3488</v>
      </c>
      <c r="AH4069" s="96" t="s">
        <v>3489</v>
      </c>
      <c r="AI4069" s="154">
        <v>0</v>
      </c>
      <c r="AJ4069" s="154">
        <v>0</v>
      </c>
      <c r="AK4069" s="154">
        <v>0</v>
      </c>
      <c r="AL4069" s="154">
        <v>0</v>
      </c>
      <c r="AM4069" s="154">
        <v>0</v>
      </c>
      <c r="AN4069" s="154">
        <v>300000</v>
      </c>
      <c r="AO4069" s="154">
        <v>0</v>
      </c>
      <c r="AP4069" s="154">
        <v>0</v>
      </c>
      <c r="AQ4069" s="154">
        <v>300000</v>
      </c>
      <c r="AR4069" s="96" t="s">
        <v>3544</v>
      </c>
      <c r="AS4069" s="96" t="s">
        <v>3491</v>
      </c>
      <c r="AT4069" s="96">
        <v>0</v>
      </c>
      <c r="AU4069" s="96"/>
      <c r="AV4069" s="96"/>
      <c r="AW4069" s="96"/>
      <c r="AX4069" s="96"/>
      <c r="AY4069" s="96"/>
      <c r="AZ4069" s="96"/>
      <c r="BA4069" s="96"/>
      <c r="BB4069" s="96"/>
      <c r="BC4069" s="96"/>
      <c r="BD4069" s="96"/>
      <c r="BE4069" s="96"/>
      <c r="BF4069" s="96"/>
      <c r="BG4069" s="96"/>
      <c r="BH4069" s="96"/>
    </row>
    <row r="4070" spans="1:60" x14ac:dyDescent="0.2">
      <c r="A4070" s="100">
        <v>0.6</v>
      </c>
      <c r="B4070" s="96" t="s">
        <v>3482</v>
      </c>
      <c r="C4070" s="96">
        <v>165870</v>
      </c>
      <c r="D4070" s="96">
        <v>999202310</v>
      </c>
      <c r="E4070" s="154">
        <v>0</v>
      </c>
      <c r="F4070" s="154">
        <v>1250000</v>
      </c>
      <c r="G4070" s="154">
        <v>0</v>
      </c>
      <c r="H4070" s="154">
        <v>0</v>
      </c>
      <c r="I4070" s="154">
        <v>0</v>
      </c>
      <c r="J4070" s="154">
        <v>1250000</v>
      </c>
      <c r="K4070" s="154">
        <v>0</v>
      </c>
      <c r="L4070" s="154">
        <v>0</v>
      </c>
      <c r="M4070" s="154">
        <v>2500000</v>
      </c>
      <c r="N4070" s="96" t="s">
        <v>10277</v>
      </c>
      <c r="O4070" s="96" t="s">
        <v>3484</v>
      </c>
      <c r="P4070" s="96">
        <v>4</v>
      </c>
      <c r="Q4070" s="96">
        <v>2025</v>
      </c>
      <c r="R4070" s="96" t="s">
        <v>3060</v>
      </c>
      <c r="S4070" s="96" t="s">
        <v>3485</v>
      </c>
      <c r="T4070" s="155">
        <v>45662</v>
      </c>
      <c r="U4070" s="155">
        <v>45667</v>
      </c>
      <c r="V4070" s="155">
        <v>45671</v>
      </c>
      <c r="W4070" s="96" t="s">
        <v>2986</v>
      </c>
      <c r="X4070" s="96" t="s">
        <v>3568</v>
      </c>
      <c r="Y4070" s="96"/>
      <c r="Z4070" s="96" t="s">
        <v>3063</v>
      </c>
      <c r="AA4070" s="96">
        <v>2769</v>
      </c>
      <c r="AB4070" s="155">
        <v>45187</v>
      </c>
      <c r="AC4070" s="155">
        <v>45746</v>
      </c>
      <c r="AD4070" s="96">
        <v>8999990341</v>
      </c>
      <c r="AE4070" s="96" t="s">
        <v>3487</v>
      </c>
      <c r="AF4070" s="96">
        <v>3</v>
      </c>
      <c r="AG4070" s="96" t="s">
        <v>3488</v>
      </c>
      <c r="AH4070" s="96" t="s">
        <v>3569</v>
      </c>
      <c r="AI4070" s="154">
        <v>0</v>
      </c>
      <c r="AJ4070" s="154">
        <v>750000</v>
      </c>
      <c r="AK4070" s="154">
        <v>0</v>
      </c>
      <c r="AL4070" s="154">
        <v>0</v>
      </c>
      <c r="AM4070" s="154">
        <v>0</v>
      </c>
      <c r="AN4070" s="154">
        <v>750000</v>
      </c>
      <c r="AO4070" s="154">
        <v>0</v>
      </c>
      <c r="AP4070" s="154">
        <v>0</v>
      </c>
      <c r="AQ4070" s="154">
        <v>1500000</v>
      </c>
      <c r="AR4070" s="96" t="s">
        <v>3596</v>
      </c>
      <c r="AS4070" s="96" t="s">
        <v>3491</v>
      </c>
      <c r="AT4070" s="96" t="s">
        <v>10278</v>
      </c>
      <c r="AU4070" s="96"/>
      <c r="AV4070" s="96"/>
      <c r="AW4070" s="96"/>
      <c r="AX4070" s="96"/>
      <c r="AY4070" s="96"/>
      <c r="AZ4070" s="96"/>
      <c r="BA4070" s="96"/>
      <c r="BB4070" s="96"/>
      <c r="BC4070" s="96"/>
      <c r="BD4070" s="96"/>
      <c r="BE4070" s="96"/>
      <c r="BF4070" s="96"/>
      <c r="BG4070" s="96"/>
      <c r="BH4070" s="96"/>
    </row>
    <row r="4071" spans="1:60" x14ac:dyDescent="0.2">
      <c r="A4071" s="100">
        <v>0.6</v>
      </c>
      <c r="B4071" s="96" t="s">
        <v>3482</v>
      </c>
      <c r="C4071" s="96">
        <v>166149</v>
      </c>
      <c r="D4071" s="96">
        <v>999202310</v>
      </c>
      <c r="E4071" s="154">
        <v>0</v>
      </c>
      <c r="F4071" s="154">
        <v>0</v>
      </c>
      <c r="G4071" s="154">
        <v>0</v>
      </c>
      <c r="H4071" s="154">
        <v>0</v>
      </c>
      <c r="I4071" s="154">
        <v>0</v>
      </c>
      <c r="J4071" s="154">
        <v>500000</v>
      </c>
      <c r="K4071" s="154">
        <v>0</v>
      </c>
      <c r="L4071" s="154">
        <v>0</v>
      </c>
      <c r="M4071" s="154">
        <v>500000</v>
      </c>
      <c r="N4071" s="96" t="s">
        <v>10279</v>
      </c>
      <c r="O4071" s="96" t="s">
        <v>3484</v>
      </c>
      <c r="P4071" s="96">
        <v>4</v>
      </c>
      <c r="Q4071" s="96">
        <v>2025</v>
      </c>
      <c r="R4071" s="96" t="s">
        <v>3060</v>
      </c>
      <c r="S4071" s="96" t="s">
        <v>3485</v>
      </c>
      <c r="T4071" s="155">
        <v>45727</v>
      </c>
      <c r="U4071" s="155">
        <v>45729</v>
      </c>
      <c r="V4071" s="155">
        <v>45733</v>
      </c>
      <c r="W4071" s="96" t="s">
        <v>2986</v>
      </c>
      <c r="X4071" s="96" t="s">
        <v>3486</v>
      </c>
      <c r="Y4071" s="96"/>
      <c r="Z4071" s="96" t="s">
        <v>3063</v>
      </c>
      <c r="AA4071" s="96">
        <v>2769</v>
      </c>
      <c r="AB4071" s="155">
        <v>45187</v>
      </c>
      <c r="AC4071" s="155">
        <v>45746</v>
      </c>
      <c r="AD4071" s="96">
        <v>8999990341</v>
      </c>
      <c r="AE4071" s="96" t="s">
        <v>3487</v>
      </c>
      <c r="AF4071" s="96">
        <v>3</v>
      </c>
      <c r="AG4071" s="96" t="s">
        <v>3488</v>
      </c>
      <c r="AH4071" s="96" t="s">
        <v>3489</v>
      </c>
      <c r="AI4071" s="154">
        <v>0</v>
      </c>
      <c r="AJ4071" s="154">
        <v>0</v>
      </c>
      <c r="AK4071" s="154">
        <v>0</v>
      </c>
      <c r="AL4071" s="154">
        <v>0</v>
      </c>
      <c r="AM4071" s="154">
        <v>0</v>
      </c>
      <c r="AN4071" s="154">
        <v>300000</v>
      </c>
      <c r="AO4071" s="154">
        <v>0</v>
      </c>
      <c r="AP4071" s="154">
        <v>0</v>
      </c>
      <c r="AQ4071" s="154">
        <v>300000</v>
      </c>
      <c r="AR4071" s="96" t="s">
        <v>3544</v>
      </c>
      <c r="AS4071" s="96" t="s">
        <v>3491</v>
      </c>
      <c r="AT4071" s="96">
        <v>0</v>
      </c>
      <c r="AU4071" s="96"/>
      <c r="AV4071" s="96"/>
      <c r="AW4071" s="96"/>
      <c r="AX4071" s="96"/>
      <c r="AY4071" s="96"/>
      <c r="AZ4071" s="96"/>
      <c r="BA4071" s="96"/>
      <c r="BB4071" s="96"/>
      <c r="BC4071" s="96"/>
      <c r="BD4071" s="96"/>
      <c r="BE4071" s="96"/>
      <c r="BF4071" s="96"/>
      <c r="BG4071" s="96"/>
      <c r="BH4071" s="96"/>
    </row>
    <row r="4072" spans="1:60" x14ac:dyDescent="0.2">
      <c r="A4072" s="100">
        <v>0.6</v>
      </c>
      <c r="B4072" s="96" t="s">
        <v>3482</v>
      </c>
      <c r="C4072" s="96">
        <v>165895</v>
      </c>
      <c r="D4072" s="96">
        <v>999202310</v>
      </c>
      <c r="E4072" s="154">
        <v>304891.66666666669</v>
      </c>
      <c r="F4072" s="154">
        <v>0</v>
      </c>
      <c r="G4072" s="154">
        <v>0</v>
      </c>
      <c r="H4072" s="154">
        <v>0</v>
      </c>
      <c r="I4072" s="154">
        <v>0</v>
      </c>
      <c r="J4072" s="154">
        <v>14500000</v>
      </c>
      <c r="K4072" s="154">
        <v>0</v>
      </c>
      <c r="L4072" s="154">
        <v>0</v>
      </c>
      <c r="M4072" s="154">
        <v>14804891.66666667</v>
      </c>
      <c r="N4072" s="96" t="s">
        <v>10280</v>
      </c>
      <c r="O4072" s="96" t="s">
        <v>3484</v>
      </c>
      <c r="P4072" s="96">
        <v>4</v>
      </c>
      <c r="Q4072" s="96">
        <v>2025</v>
      </c>
      <c r="R4072" s="96" t="s">
        <v>3060</v>
      </c>
      <c r="S4072" s="96" t="s">
        <v>3485</v>
      </c>
      <c r="T4072" s="155">
        <v>45679</v>
      </c>
      <c r="U4072" s="155">
        <v>45686</v>
      </c>
      <c r="V4072" s="155">
        <v>45688</v>
      </c>
      <c r="W4072" s="96" t="s">
        <v>2986</v>
      </c>
      <c r="X4072" s="96" t="s">
        <v>3569</v>
      </c>
      <c r="Y4072" s="96"/>
      <c r="Z4072" s="96" t="s">
        <v>3063</v>
      </c>
      <c r="AA4072" s="96">
        <v>2769</v>
      </c>
      <c r="AB4072" s="155">
        <v>45187</v>
      </c>
      <c r="AC4072" s="155">
        <v>45746</v>
      </c>
      <c r="AD4072" s="96">
        <v>8999990341</v>
      </c>
      <c r="AE4072" s="96" t="s">
        <v>3487</v>
      </c>
      <c r="AF4072" s="96">
        <v>3</v>
      </c>
      <c r="AG4072" s="96" t="s">
        <v>3488</v>
      </c>
      <c r="AH4072" s="96" t="s">
        <v>3569</v>
      </c>
      <c r="AI4072" s="154">
        <v>182935</v>
      </c>
      <c r="AJ4072" s="154">
        <v>0</v>
      </c>
      <c r="AK4072" s="154">
        <v>0</v>
      </c>
      <c r="AL4072" s="154">
        <v>0</v>
      </c>
      <c r="AM4072" s="154">
        <v>0</v>
      </c>
      <c r="AN4072" s="154">
        <v>8700000</v>
      </c>
      <c r="AO4072" s="154">
        <v>0</v>
      </c>
      <c r="AP4072" s="154">
        <v>0</v>
      </c>
      <c r="AQ4072" s="154">
        <v>8882935</v>
      </c>
      <c r="AR4072" s="96" t="s">
        <v>3544</v>
      </c>
      <c r="AS4072" s="96" t="s">
        <v>3491</v>
      </c>
      <c r="AT4072" s="96" t="s">
        <v>10281</v>
      </c>
      <c r="AU4072" s="96"/>
      <c r="AV4072" s="96"/>
      <c r="AW4072" s="96"/>
      <c r="AX4072" s="96"/>
      <c r="AY4072" s="96"/>
      <c r="AZ4072" s="96"/>
      <c r="BA4072" s="96"/>
      <c r="BB4072" s="96"/>
      <c r="BC4072" s="96"/>
      <c r="BD4072" s="96"/>
      <c r="BE4072" s="96"/>
      <c r="BF4072" s="96"/>
      <c r="BG4072" s="96"/>
      <c r="BH4072" s="96"/>
    </row>
    <row r="4073" spans="1:60" x14ac:dyDescent="0.2">
      <c r="A4073" s="100">
        <v>0.6</v>
      </c>
      <c r="B4073" s="96" t="s">
        <v>3482</v>
      </c>
      <c r="C4073" s="96">
        <v>165955</v>
      </c>
      <c r="D4073" s="96">
        <v>999202310</v>
      </c>
      <c r="E4073" s="154">
        <v>0</v>
      </c>
      <c r="F4073" s="154">
        <v>608951.66666666674</v>
      </c>
      <c r="G4073" s="154">
        <v>0</v>
      </c>
      <c r="H4073" s="154">
        <v>0</v>
      </c>
      <c r="I4073" s="154">
        <v>0</v>
      </c>
      <c r="J4073" s="154">
        <v>135000</v>
      </c>
      <c r="K4073" s="154">
        <v>0</v>
      </c>
      <c r="L4073" s="154">
        <v>0</v>
      </c>
      <c r="M4073" s="154">
        <v>743951.66666666674</v>
      </c>
      <c r="N4073" s="96" t="s">
        <v>10282</v>
      </c>
      <c r="O4073" s="96" t="s">
        <v>3484</v>
      </c>
      <c r="P4073" s="96">
        <v>4</v>
      </c>
      <c r="Q4073" s="96">
        <v>2025</v>
      </c>
      <c r="R4073" s="96" t="s">
        <v>3060</v>
      </c>
      <c r="S4073" s="96" t="s">
        <v>3485</v>
      </c>
      <c r="T4073" s="155">
        <v>45706</v>
      </c>
      <c r="U4073" s="155">
        <v>45707</v>
      </c>
      <c r="V4073" s="155">
        <v>45707</v>
      </c>
      <c r="W4073" s="96" t="s">
        <v>2986</v>
      </c>
      <c r="X4073" s="96" t="s">
        <v>3486</v>
      </c>
      <c r="Y4073" s="96"/>
      <c r="Z4073" s="96" t="s">
        <v>3063</v>
      </c>
      <c r="AA4073" s="96">
        <v>2769</v>
      </c>
      <c r="AB4073" s="155">
        <v>45187</v>
      </c>
      <c r="AC4073" s="155">
        <v>45746</v>
      </c>
      <c r="AD4073" s="96">
        <v>8999990341</v>
      </c>
      <c r="AE4073" s="96" t="s">
        <v>3487</v>
      </c>
      <c r="AF4073" s="96">
        <v>3</v>
      </c>
      <c r="AG4073" s="96" t="s">
        <v>3488</v>
      </c>
      <c r="AH4073" s="96" t="s">
        <v>3489</v>
      </c>
      <c r="AI4073" s="154">
        <v>0</v>
      </c>
      <c r="AJ4073" s="154">
        <v>365371</v>
      </c>
      <c r="AK4073" s="154">
        <v>0</v>
      </c>
      <c r="AL4073" s="154">
        <v>0</v>
      </c>
      <c r="AM4073" s="154">
        <v>0</v>
      </c>
      <c r="AN4073" s="154">
        <v>81000</v>
      </c>
      <c r="AO4073" s="154">
        <v>0</v>
      </c>
      <c r="AP4073" s="154">
        <v>0</v>
      </c>
      <c r="AQ4073" s="154">
        <v>446371</v>
      </c>
      <c r="AR4073" s="96" t="s">
        <v>3596</v>
      </c>
      <c r="AS4073" s="96" t="s">
        <v>3491</v>
      </c>
      <c r="AT4073" s="96" t="s">
        <v>10283</v>
      </c>
      <c r="AU4073" s="96"/>
      <c r="AV4073" s="96"/>
      <c r="AW4073" s="96"/>
      <c r="AX4073" s="96"/>
      <c r="AY4073" s="96"/>
      <c r="AZ4073" s="96"/>
      <c r="BA4073" s="96"/>
      <c r="BB4073" s="96"/>
      <c r="BC4073" s="96"/>
      <c r="BD4073" s="96"/>
      <c r="BE4073" s="96"/>
      <c r="BF4073" s="96"/>
      <c r="BG4073" s="96"/>
      <c r="BH4073" s="96"/>
    </row>
    <row r="4074" spans="1:60" x14ac:dyDescent="0.2">
      <c r="A4074" s="100">
        <v>0.6</v>
      </c>
      <c r="B4074" s="96" t="s">
        <v>3482</v>
      </c>
      <c r="C4074" s="96">
        <v>166068</v>
      </c>
      <c r="D4074" s="96">
        <v>999202310</v>
      </c>
      <c r="E4074" s="154">
        <v>0</v>
      </c>
      <c r="F4074" s="154">
        <v>0</v>
      </c>
      <c r="G4074" s="154">
        <v>0</v>
      </c>
      <c r="H4074" s="154">
        <v>0</v>
      </c>
      <c r="I4074" s="154">
        <v>0</v>
      </c>
      <c r="J4074" s="154">
        <v>500000</v>
      </c>
      <c r="K4074" s="154">
        <v>0</v>
      </c>
      <c r="L4074" s="154">
        <v>0</v>
      </c>
      <c r="M4074" s="154">
        <v>500000</v>
      </c>
      <c r="N4074" s="96" t="s">
        <v>10284</v>
      </c>
      <c r="O4074" s="96" t="s">
        <v>3484</v>
      </c>
      <c r="P4074" s="96">
        <v>4</v>
      </c>
      <c r="Q4074" s="96">
        <v>2025</v>
      </c>
      <c r="R4074" s="96" t="s">
        <v>3060</v>
      </c>
      <c r="S4074" s="96" t="s">
        <v>3485</v>
      </c>
      <c r="T4074" s="155">
        <v>45716</v>
      </c>
      <c r="U4074" s="155">
        <v>45717</v>
      </c>
      <c r="V4074" s="155">
        <v>45721</v>
      </c>
      <c r="W4074" s="96" t="s">
        <v>2986</v>
      </c>
      <c r="X4074" s="96" t="s">
        <v>3486</v>
      </c>
      <c r="Y4074" s="96"/>
      <c r="Z4074" s="96" t="s">
        <v>3063</v>
      </c>
      <c r="AA4074" s="96">
        <v>2769</v>
      </c>
      <c r="AB4074" s="155">
        <v>45187</v>
      </c>
      <c r="AC4074" s="155">
        <v>45746</v>
      </c>
      <c r="AD4074" s="96">
        <v>8999990341</v>
      </c>
      <c r="AE4074" s="96" t="s">
        <v>3487</v>
      </c>
      <c r="AF4074" s="96">
        <v>3</v>
      </c>
      <c r="AG4074" s="96" t="s">
        <v>3488</v>
      </c>
      <c r="AH4074" s="96" t="s">
        <v>3489</v>
      </c>
      <c r="AI4074" s="154">
        <v>0</v>
      </c>
      <c r="AJ4074" s="154">
        <v>0</v>
      </c>
      <c r="AK4074" s="154">
        <v>0</v>
      </c>
      <c r="AL4074" s="154">
        <v>0</v>
      </c>
      <c r="AM4074" s="154">
        <v>0</v>
      </c>
      <c r="AN4074" s="154">
        <v>300000</v>
      </c>
      <c r="AO4074" s="154">
        <v>0</v>
      </c>
      <c r="AP4074" s="154">
        <v>0</v>
      </c>
      <c r="AQ4074" s="154">
        <v>300000</v>
      </c>
      <c r="AR4074" s="96" t="s">
        <v>3544</v>
      </c>
      <c r="AS4074" s="96" t="s">
        <v>3491</v>
      </c>
      <c r="AT4074" s="96">
        <v>0</v>
      </c>
      <c r="AU4074" s="96"/>
      <c r="AV4074" s="96"/>
      <c r="AW4074" s="96"/>
      <c r="AX4074" s="96"/>
      <c r="AY4074" s="96"/>
      <c r="AZ4074" s="96"/>
      <c r="BA4074" s="96"/>
      <c r="BB4074" s="96"/>
      <c r="BC4074" s="96"/>
      <c r="BD4074" s="96"/>
      <c r="BE4074" s="96"/>
      <c r="BF4074" s="96"/>
      <c r="BG4074" s="96"/>
      <c r="BH4074" s="96"/>
    </row>
    <row r="4075" spans="1:60" x14ac:dyDescent="0.2">
      <c r="A4075" s="100">
        <v>0.6</v>
      </c>
      <c r="B4075" s="96" t="s">
        <v>3482</v>
      </c>
      <c r="C4075" s="96">
        <v>165956</v>
      </c>
      <c r="D4075" s="96">
        <v>999202310</v>
      </c>
      <c r="E4075" s="154">
        <v>0</v>
      </c>
      <c r="F4075" s="154">
        <v>0</v>
      </c>
      <c r="G4075" s="154">
        <v>0</v>
      </c>
      <c r="H4075" s="154">
        <v>0</v>
      </c>
      <c r="I4075" s="154">
        <v>0</v>
      </c>
      <c r="J4075" s="154">
        <v>500000</v>
      </c>
      <c r="K4075" s="154">
        <v>0</v>
      </c>
      <c r="L4075" s="154">
        <v>0</v>
      </c>
      <c r="M4075" s="154">
        <v>500000</v>
      </c>
      <c r="N4075" s="96" t="s">
        <v>10285</v>
      </c>
      <c r="O4075" s="96" t="s">
        <v>3484</v>
      </c>
      <c r="P4075" s="96">
        <v>4</v>
      </c>
      <c r="Q4075" s="96">
        <v>2025</v>
      </c>
      <c r="R4075" s="96" t="s">
        <v>3060</v>
      </c>
      <c r="S4075" s="96" t="s">
        <v>3485</v>
      </c>
      <c r="T4075" s="155">
        <v>45705</v>
      </c>
      <c r="U4075" s="155">
        <v>45707</v>
      </c>
      <c r="V4075" s="155">
        <v>45707</v>
      </c>
      <c r="W4075" s="96" t="s">
        <v>2986</v>
      </c>
      <c r="X4075" s="96" t="s">
        <v>3486</v>
      </c>
      <c r="Y4075" s="96"/>
      <c r="Z4075" s="96" t="s">
        <v>3063</v>
      </c>
      <c r="AA4075" s="96">
        <v>2769</v>
      </c>
      <c r="AB4075" s="155">
        <v>45187</v>
      </c>
      <c r="AC4075" s="155">
        <v>45746</v>
      </c>
      <c r="AD4075" s="96">
        <v>8999990341</v>
      </c>
      <c r="AE4075" s="96" t="s">
        <v>3487</v>
      </c>
      <c r="AF4075" s="96">
        <v>3</v>
      </c>
      <c r="AG4075" s="96" t="s">
        <v>3488</v>
      </c>
      <c r="AH4075" s="96" t="s">
        <v>3489</v>
      </c>
      <c r="AI4075" s="154">
        <v>0</v>
      </c>
      <c r="AJ4075" s="154">
        <v>0</v>
      </c>
      <c r="AK4075" s="154">
        <v>0</v>
      </c>
      <c r="AL4075" s="154">
        <v>0</v>
      </c>
      <c r="AM4075" s="154">
        <v>0</v>
      </c>
      <c r="AN4075" s="154">
        <v>300000</v>
      </c>
      <c r="AO4075" s="154">
        <v>0</v>
      </c>
      <c r="AP4075" s="154">
        <v>0</v>
      </c>
      <c r="AQ4075" s="154">
        <v>300000</v>
      </c>
      <c r="AR4075" s="96" t="s">
        <v>3544</v>
      </c>
      <c r="AS4075" s="96" t="s">
        <v>3491</v>
      </c>
      <c r="AT4075" s="96">
        <v>0</v>
      </c>
      <c r="AU4075" s="96"/>
      <c r="AV4075" s="96"/>
      <c r="AW4075" s="96"/>
      <c r="AX4075" s="96"/>
      <c r="AY4075" s="96"/>
      <c r="AZ4075" s="96"/>
      <c r="BA4075" s="96"/>
      <c r="BB4075" s="96"/>
      <c r="BC4075" s="96"/>
      <c r="BD4075" s="96"/>
      <c r="BE4075" s="96"/>
      <c r="BF4075" s="96"/>
      <c r="BG4075" s="96"/>
      <c r="BH4075" s="96"/>
    </row>
    <row r="4076" spans="1:60" x14ac:dyDescent="0.2">
      <c r="A4076" s="100">
        <v>0.6</v>
      </c>
      <c r="B4076" s="96" t="s">
        <v>3482</v>
      </c>
      <c r="C4076" s="96">
        <v>166012</v>
      </c>
      <c r="D4076" s="96">
        <v>999202310</v>
      </c>
      <c r="E4076" s="154">
        <v>0</v>
      </c>
      <c r="F4076" s="154">
        <v>0</v>
      </c>
      <c r="G4076" s="154">
        <v>0</v>
      </c>
      <c r="H4076" s="154">
        <v>0</v>
      </c>
      <c r="I4076" s="154">
        <v>0</v>
      </c>
      <c r="J4076" s="154">
        <v>500000</v>
      </c>
      <c r="K4076" s="154">
        <v>0</v>
      </c>
      <c r="L4076" s="154">
        <v>0</v>
      </c>
      <c r="M4076" s="154">
        <v>500000</v>
      </c>
      <c r="N4076" s="96" t="s">
        <v>10286</v>
      </c>
      <c r="O4076" s="96" t="s">
        <v>3484</v>
      </c>
      <c r="P4076" s="96">
        <v>4</v>
      </c>
      <c r="Q4076" s="96">
        <v>2025</v>
      </c>
      <c r="R4076" s="96" t="s">
        <v>3060</v>
      </c>
      <c r="S4076" s="96" t="s">
        <v>3485</v>
      </c>
      <c r="T4076" s="155">
        <v>45709</v>
      </c>
      <c r="U4076" s="155">
        <v>45710</v>
      </c>
      <c r="V4076" s="155">
        <v>45712</v>
      </c>
      <c r="W4076" s="96" t="s">
        <v>2986</v>
      </c>
      <c r="X4076" s="96" t="s">
        <v>3486</v>
      </c>
      <c r="Y4076" s="96"/>
      <c r="Z4076" s="96" t="s">
        <v>3063</v>
      </c>
      <c r="AA4076" s="96">
        <v>2769</v>
      </c>
      <c r="AB4076" s="155">
        <v>45187</v>
      </c>
      <c r="AC4076" s="155">
        <v>45746</v>
      </c>
      <c r="AD4076" s="96">
        <v>8999990341</v>
      </c>
      <c r="AE4076" s="96" t="s">
        <v>3487</v>
      </c>
      <c r="AF4076" s="96">
        <v>3</v>
      </c>
      <c r="AG4076" s="96" t="s">
        <v>3488</v>
      </c>
      <c r="AH4076" s="96" t="s">
        <v>3489</v>
      </c>
      <c r="AI4076" s="154">
        <v>0</v>
      </c>
      <c r="AJ4076" s="154">
        <v>0</v>
      </c>
      <c r="AK4076" s="154">
        <v>0</v>
      </c>
      <c r="AL4076" s="154">
        <v>0</v>
      </c>
      <c r="AM4076" s="154">
        <v>0</v>
      </c>
      <c r="AN4076" s="154">
        <v>300000</v>
      </c>
      <c r="AO4076" s="154">
        <v>0</v>
      </c>
      <c r="AP4076" s="154">
        <v>0</v>
      </c>
      <c r="AQ4076" s="154">
        <v>300000</v>
      </c>
      <c r="AR4076" s="96" t="s">
        <v>3544</v>
      </c>
      <c r="AS4076" s="96" t="s">
        <v>3491</v>
      </c>
      <c r="AT4076" s="96">
        <v>0</v>
      </c>
      <c r="AU4076" s="96"/>
      <c r="AV4076" s="96"/>
      <c r="AW4076" s="96"/>
      <c r="AX4076" s="96"/>
      <c r="AY4076" s="96"/>
      <c r="AZ4076" s="96"/>
      <c r="BA4076" s="96"/>
      <c r="BB4076" s="96"/>
      <c r="BC4076" s="96"/>
      <c r="BD4076" s="96"/>
      <c r="BE4076" s="96"/>
      <c r="BF4076" s="96"/>
      <c r="BG4076" s="96"/>
      <c r="BH4076" s="96"/>
    </row>
    <row r="4077" spans="1:60" x14ac:dyDescent="0.2">
      <c r="A4077" s="100">
        <v>0.6</v>
      </c>
      <c r="B4077" s="96" t="s">
        <v>3482</v>
      </c>
      <c r="C4077" s="96">
        <v>166176</v>
      </c>
      <c r="D4077" s="96">
        <v>999202310</v>
      </c>
      <c r="E4077" s="154">
        <v>0</v>
      </c>
      <c r="F4077" s="154">
        <v>0</v>
      </c>
      <c r="G4077" s="154">
        <v>0</v>
      </c>
      <c r="H4077" s="154">
        <v>0</v>
      </c>
      <c r="I4077" s="154">
        <v>0</v>
      </c>
      <c r="J4077" s="154">
        <v>500000</v>
      </c>
      <c r="K4077" s="154">
        <v>0</v>
      </c>
      <c r="L4077" s="154">
        <v>0</v>
      </c>
      <c r="M4077" s="154">
        <v>500000</v>
      </c>
      <c r="N4077" s="96" t="s">
        <v>10287</v>
      </c>
      <c r="O4077" s="96" t="s">
        <v>3484</v>
      </c>
      <c r="P4077" s="96">
        <v>4</v>
      </c>
      <c r="Q4077" s="96">
        <v>2025</v>
      </c>
      <c r="R4077" s="96" t="s">
        <v>3060</v>
      </c>
      <c r="S4077" s="96" t="s">
        <v>3485</v>
      </c>
      <c r="T4077" s="155">
        <v>45729</v>
      </c>
      <c r="U4077" s="155">
        <v>45730</v>
      </c>
      <c r="V4077" s="155">
        <v>45733</v>
      </c>
      <c r="W4077" s="96" t="s">
        <v>2986</v>
      </c>
      <c r="X4077" s="96" t="s">
        <v>3486</v>
      </c>
      <c r="Y4077" s="96"/>
      <c r="Z4077" s="96" t="s">
        <v>3063</v>
      </c>
      <c r="AA4077" s="96">
        <v>2769</v>
      </c>
      <c r="AB4077" s="155">
        <v>45187</v>
      </c>
      <c r="AC4077" s="155">
        <v>45746</v>
      </c>
      <c r="AD4077" s="96">
        <v>8999990341</v>
      </c>
      <c r="AE4077" s="96" t="s">
        <v>3487</v>
      </c>
      <c r="AF4077" s="96">
        <v>3</v>
      </c>
      <c r="AG4077" s="96" t="s">
        <v>3488</v>
      </c>
      <c r="AH4077" s="96" t="s">
        <v>3489</v>
      </c>
      <c r="AI4077" s="154">
        <v>0</v>
      </c>
      <c r="AJ4077" s="154">
        <v>0</v>
      </c>
      <c r="AK4077" s="154">
        <v>0</v>
      </c>
      <c r="AL4077" s="154">
        <v>0</v>
      </c>
      <c r="AM4077" s="154">
        <v>0</v>
      </c>
      <c r="AN4077" s="154">
        <v>300000</v>
      </c>
      <c r="AO4077" s="154">
        <v>0</v>
      </c>
      <c r="AP4077" s="154">
        <v>0</v>
      </c>
      <c r="AQ4077" s="154">
        <v>300000</v>
      </c>
      <c r="AR4077" s="96" t="s">
        <v>3544</v>
      </c>
      <c r="AS4077" s="96" t="s">
        <v>3491</v>
      </c>
      <c r="AT4077" s="96">
        <v>0</v>
      </c>
      <c r="AU4077" s="96"/>
      <c r="AV4077" s="96"/>
      <c r="AW4077" s="96"/>
      <c r="AX4077" s="96"/>
      <c r="AY4077" s="96"/>
      <c r="AZ4077" s="96"/>
      <c r="BA4077" s="96"/>
      <c r="BB4077" s="96"/>
      <c r="BC4077" s="96"/>
      <c r="BD4077" s="96"/>
      <c r="BE4077" s="96"/>
      <c r="BF4077" s="96"/>
      <c r="BG4077" s="96"/>
      <c r="BH4077" s="96"/>
    </row>
    <row r="4078" spans="1:60" x14ac:dyDescent="0.2">
      <c r="A4078" s="100">
        <v>0.6</v>
      </c>
      <c r="B4078" s="96" t="s">
        <v>3482</v>
      </c>
      <c r="C4078" s="96">
        <v>166300</v>
      </c>
      <c r="D4078" s="96">
        <v>999202310</v>
      </c>
      <c r="E4078" s="154">
        <v>0</v>
      </c>
      <c r="F4078" s="154">
        <v>0</v>
      </c>
      <c r="G4078" s="154">
        <v>0</v>
      </c>
      <c r="H4078" s="154">
        <v>0</v>
      </c>
      <c r="I4078" s="154">
        <v>0</v>
      </c>
      <c r="J4078" s="154">
        <v>500000</v>
      </c>
      <c r="K4078" s="154">
        <v>0</v>
      </c>
      <c r="L4078" s="154">
        <v>0</v>
      </c>
      <c r="M4078" s="154">
        <v>500000</v>
      </c>
      <c r="N4078" s="96" t="s">
        <v>10288</v>
      </c>
      <c r="O4078" s="96" t="s">
        <v>3484</v>
      </c>
      <c r="P4078" s="96">
        <v>4</v>
      </c>
      <c r="Q4078" s="96">
        <v>2025</v>
      </c>
      <c r="R4078" s="96" t="s">
        <v>3060</v>
      </c>
      <c r="S4078" s="96" t="s">
        <v>3485</v>
      </c>
      <c r="T4078" s="155">
        <v>45743</v>
      </c>
      <c r="U4078" s="155">
        <v>45744</v>
      </c>
      <c r="V4078" s="155">
        <v>45747</v>
      </c>
      <c r="W4078" s="96" t="s">
        <v>2986</v>
      </c>
      <c r="X4078" s="96" t="s">
        <v>3486</v>
      </c>
      <c r="Y4078" s="96"/>
      <c r="Z4078" s="96" t="s">
        <v>3063</v>
      </c>
      <c r="AA4078" s="96">
        <v>2769</v>
      </c>
      <c r="AB4078" s="155">
        <v>45187</v>
      </c>
      <c r="AC4078" s="155">
        <v>45746</v>
      </c>
      <c r="AD4078" s="96">
        <v>8999990341</v>
      </c>
      <c r="AE4078" s="96" t="s">
        <v>3487</v>
      </c>
      <c r="AF4078" s="96">
        <v>3</v>
      </c>
      <c r="AG4078" s="96" t="s">
        <v>3488</v>
      </c>
      <c r="AH4078" s="96" t="s">
        <v>3489</v>
      </c>
      <c r="AI4078" s="154">
        <v>0</v>
      </c>
      <c r="AJ4078" s="154">
        <v>0</v>
      </c>
      <c r="AK4078" s="154">
        <v>0</v>
      </c>
      <c r="AL4078" s="154">
        <v>0</v>
      </c>
      <c r="AM4078" s="154">
        <v>0</v>
      </c>
      <c r="AN4078" s="154">
        <v>300000</v>
      </c>
      <c r="AO4078" s="154">
        <v>0</v>
      </c>
      <c r="AP4078" s="154">
        <v>0</v>
      </c>
      <c r="AQ4078" s="154">
        <v>300000</v>
      </c>
      <c r="AR4078" s="96" t="s">
        <v>3544</v>
      </c>
      <c r="AS4078" s="96" t="s">
        <v>3491</v>
      </c>
      <c r="AT4078" s="96">
        <v>0</v>
      </c>
      <c r="AU4078" s="96"/>
      <c r="AV4078" s="96"/>
      <c r="AW4078" s="96"/>
      <c r="AX4078" s="96"/>
      <c r="AY4078" s="96"/>
      <c r="AZ4078" s="96"/>
      <c r="BA4078" s="96"/>
      <c r="BB4078" s="96"/>
      <c r="BC4078" s="96"/>
      <c r="BD4078" s="96"/>
      <c r="BE4078" s="96"/>
      <c r="BF4078" s="96"/>
      <c r="BG4078" s="96"/>
      <c r="BH4078" s="96"/>
    </row>
    <row r="4079" spans="1:60" x14ac:dyDescent="0.2">
      <c r="A4079" s="100">
        <v>0.6</v>
      </c>
      <c r="B4079" s="96" t="s">
        <v>3482</v>
      </c>
      <c r="C4079" s="96">
        <v>165919</v>
      </c>
      <c r="D4079" s="96">
        <v>999202310</v>
      </c>
      <c r="E4079" s="154">
        <v>0</v>
      </c>
      <c r="F4079" s="154">
        <v>0</v>
      </c>
      <c r="G4079" s="154">
        <v>0</v>
      </c>
      <c r="H4079" s="154">
        <v>0</v>
      </c>
      <c r="I4079" s="154">
        <v>0</v>
      </c>
      <c r="J4079" s="154">
        <v>600000</v>
      </c>
      <c r="K4079" s="154">
        <v>0</v>
      </c>
      <c r="L4079" s="154">
        <v>0</v>
      </c>
      <c r="M4079" s="154">
        <v>600000</v>
      </c>
      <c r="N4079" s="96" t="s">
        <v>10289</v>
      </c>
      <c r="O4079" s="96" t="s">
        <v>3484</v>
      </c>
      <c r="P4079" s="96">
        <v>4</v>
      </c>
      <c r="Q4079" s="96">
        <v>2025</v>
      </c>
      <c r="R4079" s="96" t="s">
        <v>3060</v>
      </c>
      <c r="S4079" s="96" t="s">
        <v>3485</v>
      </c>
      <c r="T4079" s="155">
        <v>45698</v>
      </c>
      <c r="U4079" s="155">
        <v>45699</v>
      </c>
      <c r="V4079" s="155">
        <v>45700</v>
      </c>
      <c r="W4079" s="96" t="s">
        <v>2986</v>
      </c>
      <c r="X4079" s="96" t="s">
        <v>3486</v>
      </c>
      <c r="Y4079" s="96"/>
      <c r="Z4079" s="96" t="s">
        <v>3063</v>
      </c>
      <c r="AA4079" s="96">
        <v>2769</v>
      </c>
      <c r="AB4079" s="155">
        <v>45187</v>
      </c>
      <c r="AC4079" s="155">
        <v>45746</v>
      </c>
      <c r="AD4079" s="96">
        <v>8999990341</v>
      </c>
      <c r="AE4079" s="96" t="s">
        <v>3487</v>
      </c>
      <c r="AF4079" s="96">
        <v>3</v>
      </c>
      <c r="AG4079" s="96" t="s">
        <v>3488</v>
      </c>
      <c r="AH4079" s="96" t="s">
        <v>3489</v>
      </c>
      <c r="AI4079" s="154">
        <v>0</v>
      </c>
      <c r="AJ4079" s="154">
        <v>0</v>
      </c>
      <c r="AK4079" s="154">
        <v>0</v>
      </c>
      <c r="AL4079" s="154">
        <v>0</v>
      </c>
      <c r="AM4079" s="154">
        <v>0</v>
      </c>
      <c r="AN4079" s="154">
        <v>360000</v>
      </c>
      <c r="AO4079" s="154">
        <v>0</v>
      </c>
      <c r="AP4079" s="154">
        <v>0</v>
      </c>
      <c r="AQ4079" s="154">
        <v>360000</v>
      </c>
      <c r="AR4079" s="96" t="s">
        <v>3544</v>
      </c>
      <c r="AS4079" s="96" t="s">
        <v>3491</v>
      </c>
      <c r="AT4079" s="96">
        <v>0</v>
      </c>
      <c r="AU4079" s="96"/>
      <c r="AV4079" s="96"/>
      <c r="AW4079" s="96"/>
      <c r="AX4079" s="96"/>
      <c r="AY4079" s="96"/>
      <c r="AZ4079" s="96"/>
      <c r="BA4079" s="96"/>
      <c r="BB4079" s="96"/>
      <c r="BC4079" s="96"/>
      <c r="BD4079" s="96"/>
      <c r="BE4079" s="96"/>
      <c r="BF4079" s="96"/>
      <c r="BG4079" s="96"/>
      <c r="BH4079" s="96"/>
    </row>
    <row r="4080" spans="1:60" x14ac:dyDescent="0.2">
      <c r="A4080" s="100">
        <v>0.6</v>
      </c>
      <c r="B4080" s="96" t="s">
        <v>3482</v>
      </c>
      <c r="C4080" s="96">
        <v>166162</v>
      </c>
      <c r="D4080" s="96">
        <v>999202310</v>
      </c>
      <c r="E4080" s="154">
        <v>0</v>
      </c>
      <c r="F4080" s="154">
        <v>0</v>
      </c>
      <c r="G4080" s="154">
        <v>0</v>
      </c>
      <c r="H4080" s="154">
        <v>0</v>
      </c>
      <c r="I4080" s="154">
        <v>0</v>
      </c>
      <c r="J4080" s="154">
        <v>500000</v>
      </c>
      <c r="K4080" s="154">
        <v>0</v>
      </c>
      <c r="L4080" s="154">
        <v>0</v>
      </c>
      <c r="M4080" s="154">
        <v>500000</v>
      </c>
      <c r="N4080" s="96" t="s">
        <v>10290</v>
      </c>
      <c r="O4080" s="96" t="s">
        <v>3484</v>
      </c>
      <c r="P4080" s="96">
        <v>4</v>
      </c>
      <c r="Q4080" s="96">
        <v>2025</v>
      </c>
      <c r="R4080" s="96" t="s">
        <v>3060</v>
      </c>
      <c r="S4080" s="96" t="s">
        <v>3485</v>
      </c>
      <c r="T4080" s="155">
        <v>45728</v>
      </c>
      <c r="U4080" s="155">
        <v>45729</v>
      </c>
      <c r="V4080" s="155">
        <v>45733</v>
      </c>
      <c r="W4080" s="96" t="s">
        <v>2986</v>
      </c>
      <c r="X4080" s="96" t="s">
        <v>3486</v>
      </c>
      <c r="Y4080" s="96"/>
      <c r="Z4080" s="96" t="s">
        <v>3063</v>
      </c>
      <c r="AA4080" s="96">
        <v>2769</v>
      </c>
      <c r="AB4080" s="155">
        <v>45187</v>
      </c>
      <c r="AC4080" s="155">
        <v>45746</v>
      </c>
      <c r="AD4080" s="96">
        <v>8999990341</v>
      </c>
      <c r="AE4080" s="96" t="s">
        <v>3487</v>
      </c>
      <c r="AF4080" s="96">
        <v>3</v>
      </c>
      <c r="AG4080" s="96" t="s">
        <v>3488</v>
      </c>
      <c r="AH4080" s="96" t="s">
        <v>3489</v>
      </c>
      <c r="AI4080" s="154">
        <v>0</v>
      </c>
      <c r="AJ4080" s="154">
        <v>0</v>
      </c>
      <c r="AK4080" s="154">
        <v>0</v>
      </c>
      <c r="AL4080" s="154">
        <v>0</v>
      </c>
      <c r="AM4080" s="154">
        <v>0</v>
      </c>
      <c r="AN4080" s="154">
        <v>300000</v>
      </c>
      <c r="AO4080" s="154">
        <v>0</v>
      </c>
      <c r="AP4080" s="154">
        <v>0</v>
      </c>
      <c r="AQ4080" s="154">
        <v>300000</v>
      </c>
      <c r="AR4080" s="96" t="s">
        <v>3544</v>
      </c>
      <c r="AS4080" s="96" t="s">
        <v>3491</v>
      </c>
      <c r="AT4080" s="96">
        <v>0</v>
      </c>
      <c r="AU4080" s="96"/>
      <c r="AV4080" s="96"/>
      <c r="AW4080" s="96"/>
      <c r="AX4080" s="96"/>
      <c r="AY4080" s="96"/>
      <c r="AZ4080" s="96"/>
      <c r="BA4080" s="96"/>
      <c r="BB4080" s="96"/>
      <c r="BC4080" s="96"/>
      <c r="BD4080" s="96"/>
      <c r="BE4080" s="96"/>
      <c r="BF4080" s="96"/>
      <c r="BG4080" s="96"/>
      <c r="BH4080" s="96"/>
    </row>
    <row r="4081" spans="1:60" x14ac:dyDescent="0.2">
      <c r="A4081" s="100">
        <v>0.6</v>
      </c>
      <c r="B4081" s="96" t="s">
        <v>3482</v>
      </c>
      <c r="C4081" s="96">
        <v>166006</v>
      </c>
      <c r="D4081" s="96">
        <v>999202310</v>
      </c>
      <c r="E4081" s="154">
        <v>0</v>
      </c>
      <c r="F4081" s="154">
        <v>0</v>
      </c>
      <c r="G4081" s="154">
        <v>0</v>
      </c>
      <c r="H4081" s="154">
        <v>0</v>
      </c>
      <c r="I4081" s="154">
        <v>0</v>
      </c>
      <c r="J4081" s="154">
        <v>500000</v>
      </c>
      <c r="K4081" s="154">
        <v>0</v>
      </c>
      <c r="L4081" s="154">
        <v>0</v>
      </c>
      <c r="M4081" s="154">
        <v>500000</v>
      </c>
      <c r="N4081" s="96" t="s">
        <v>10291</v>
      </c>
      <c r="O4081" s="96" t="s">
        <v>3484</v>
      </c>
      <c r="P4081" s="96">
        <v>4</v>
      </c>
      <c r="Q4081" s="96">
        <v>2025</v>
      </c>
      <c r="R4081" s="96" t="s">
        <v>3060</v>
      </c>
      <c r="S4081" s="96" t="s">
        <v>3485</v>
      </c>
      <c r="T4081" s="155">
        <v>45709</v>
      </c>
      <c r="U4081" s="155">
        <v>45710</v>
      </c>
      <c r="V4081" s="155">
        <v>45712</v>
      </c>
      <c r="W4081" s="96" t="s">
        <v>2986</v>
      </c>
      <c r="X4081" s="96" t="s">
        <v>3486</v>
      </c>
      <c r="Y4081" s="96"/>
      <c r="Z4081" s="96" t="s">
        <v>3063</v>
      </c>
      <c r="AA4081" s="96">
        <v>2769</v>
      </c>
      <c r="AB4081" s="155">
        <v>45187</v>
      </c>
      <c r="AC4081" s="155">
        <v>45746</v>
      </c>
      <c r="AD4081" s="96">
        <v>8999990341</v>
      </c>
      <c r="AE4081" s="96" t="s">
        <v>3487</v>
      </c>
      <c r="AF4081" s="96">
        <v>3</v>
      </c>
      <c r="AG4081" s="96" t="s">
        <v>3488</v>
      </c>
      <c r="AH4081" s="96" t="s">
        <v>3489</v>
      </c>
      <c r="AI4081" s="154">
        <v>0</v>
      </c>
      <c r="AJ4081" s="154">
        <v>0</v>
      </c>
      <c r="AK4081" s="154">
        <v>0</v>
      </c>
      <c r="AL4081" s="154">
        <v>0</v>
      </c>
      <c r="AM4081" s="154">
        <v>0</v>
      </c>
      <c r="AN4081" s="154">
        <v>300000</v>
      </c>
      <c r="AO4081" s="154">
        <v>0</v>
      </c>
      <c r="AP4081" s="154">
        <v>0</v>
      </c>
      <c r="AQ4081" s="154">
        <v>300000</v>
      </c>
      <c r="AR4081" s="96" t="s">
        <v>3544</v>
      </c>
      <c r="AS4081" s="96" t="s">
        <v>3491</v>
      </c>
      <c r="AT4081" s="96">
        <v>0</v>
      </c>
      <c r="AU4081" s="96"/>
      <c r="AV4081" s="96"/>
      <c r="AW4081" s="96"/>
      <c r="AX4081" s="96"/>
      <c r="AY4081" s="96"/>
      <c r="AZ4081" s="96"/>
      <c r="BA4081" s="96"/>
      <c r="BB4081" s="96"/>
      <c r="BC4081" s="96"/>
      <c r="BD4081" s="96"/>
      <c r="BE4081" s="96"/>
      <c r="BF4081" s="96"/>
      <c r="BG4081" s="96"/>
      <c r="BH4081" s="96"/>
    </row>
    <row r="4082" spans="1:60" x14ac:dyDescent="0.2">
      <c r="A4082" s="100">
        <v>0.6</v>
      </c>
      <c r="B4082" s="96" t="s">
        <v>3482</v>
      </c>
      <c r="C4082" s="96">
        <v>166061</v>
      </c>
      <c r="D4082" s="96">
        <v>999202310</v>
      </c>
      <c r="E4082" s="154">
        <v>0</v>
      </c>
      <c r="F4082" s="154">
        <v>333808.33333333337</v>
      </c>
      <c r="G4082" s="154">
        <v>0</v>
      </c>
      <c r="H4082" s="154">
        <v>0</v>
      </c>
      <c r="I4082" s="154">
        <v>0</v>
      </c>
      <c r="J4082" s="154">
        <v>101100</v>
      </c>
      <c r="K4082" s="154">
        <v>0</v>
      </c>
      <c r="L4082" s="154">
        <v>0</v>
      </c>
      <c r="M4082" s="154">
        <v>434908.33333333337</v>
      </c>
      <c r="N4082" s="96" t="s">
        <v>10292</v>
      </c>
      <c r="O4082" s="96" t="s">
        <v>3484</v>
      </c>
      <c r="P4082" s="96">
        <v>4</v>
      </c>
      <c r="Q4082" s="96">
        <v>2025</v>
      </c>
      <c r="R4082" s="96" t="s">
        <v>3060</v>
      </c>
      <c r="S4082" s="96" t="s">
        <v>3485</v>
      </c>
      <c r="T4082" s="155">
        <v>45714</v>
      </c>
      <c r="U4082" s="155">
        <v>45717</v>
      </c>
      <c r="V4082" s="155">
        <v>45721</v>
      </c>
      <c r="W4082" s="96" t="s">
        <v>2986</v>
      </c>
      <c r="X4082" s="96" t="s">
        <v>3486</v>
      </c>
      <c r="Y4082" s="96"/>
      <c r="Z4082" s="96" t="s">
        <v>3063</v>
      </c>
      <c r="AA4082" s="96">
        <v>2769</v>
      </c>
      <c r="AB4082" s="155">
        <v>45187</v>
      </c>
      <c r="AC4082" s="155">
        <v>45746</v>
      </c>
      <c r="AD4082" s="96">
        <v>8999990341</v>
      </c>
      <c r="AE4082" s="96" t="s">
        <v>3487</v>
      </c>
      <c r="AF4082" s="96">
        <v>3</v>
      </c>
      <c r="AG4082" s="96" t="s">
        <v>3488</v>
      </c>
      <c r="AH4082" s="96" t="s">
        <v>3489</v>
      </c>
      <c r="AI4082" s="154">
        <v>0</v>
      </c>
      <c r="AJ4082" s="154">
        <v>200285</v>
      </c>
      <c r="AK4082" s="154">
        <v>0</v>
      </c>
      <c r="AL4082" s="154">
        <v>0</v>
      </c>
      <c r="AM4082" s="154">
        <v>0</v>
      </c>
      <c r="AN4082" s="154">
        <v>60660</v>
      </c>
      <c r="AO4082" s="154">
        <v>0</v>
      </c>
      <c r="AP4082" s="154">
        <v>0</v>
      </c>
      <c r="AQ4082" s="154">
        <v>260945</v>
      </c>
      <c r="AR4082" s="96" t="s">
        <v>3596</v>
      </c>
      <c r="AS4082" s="96" t="s">
        <v>3491</v>
      </c>
      <c r="AT4082" s="96" t="s">
        <v>10293</v>
      </c>
      <c r="AU4082" s="96"/>
      <c r="AV4082" s="96"/>
      <c r="AW4082" s="96"/>
      <c r="AX4082" s="96"/>
      <c r="AY4082" s="96"/>
      <c r="AZ4082" s="96"/>
      <c r="BA4082" s="96"/>
      <c r="BB4082" s="96"/>
      <c r="BC4082" s="96"/>
      <c r="BD4082" s="96"/>
      <c r="BE4082" s="96"/>
      <c r="BF4082" s="96"/>
      <c r="BG4082" s="96"/>
      <c r="BH4082" s="96"/>
    </row>
    <row r="4083" spans="1:60" x14ac:dyDescent="0.2">
      <c r="A4083" s="100">
        <v>0.6</v>
      </c>
      <c r="B4083" s="96" t="s">
        <v>3482</v>
      </c>
      <c r="C4083" s="96">
        <v>165953</v>
      </c>
      <c r="D4083" s="96">
        <v>999202310</v>
      </c>
      <c r="E4083" s="154">
        <v>0</v>
      </c>
      <c r="F4083" s="154">
        <v>0</v>
      </c>
      <c r="G4083" s="154">
        <v>0</v>
      </c>
      <c r="H4083" s="154">
        <v>0</v>
      </c>
      <c r="I4083" s="154">
        <v>0</v>
      </c>
      <c r="J4083" s="154">
        <v>500000</v>
      </c>
      <c r="K4083" s="154">
        <v>0</v>
      </c>
      <c r="L4083" s="154">
        <v>0</v>
      </c>
      <c r="M4083" s="154">
        <v>500000</v>
      </c>
      <c r="N4083" s="96" t="s">
        <v>10294</v>
      </c>
      <c r="O4083" s="96" t="s">
        <v>3484</v>
      </c>
      <c r="P4083" s="96">
        <v>4</v>
      </c>
      <c r="Q4083" s="96">
        <v>2025</v>
      </c>
      <c r="R4083" s="96" t="s">
        <v>3060</v>
      </c>
      <c r="S4083" s="96" t="s">
        <v>3485</v>
      </c>
      <c r="T4083" s="155">
        <v>45705</v>
      </c>
      <c r="U4083" s="155">
        <v>45706</v>
      </c>
      <c r="V4083" s="155">
        <v>45707</v>
      </c>
      <c r="W4083" s="96" t="s">
        <v>2986</v>
      </c>
      <c r="X4083" s="96" t="s">
        <v>3486</v>
      </c>
      <c r="Y4083" s="96"/>
      <c r="Z4083" s="96" t="s">
        <v>3063</v>
      </c>
      <c r="AA4083" s="96">
        <v>2769</v>
      </c>
      <c r="AB4083" s="155">
        <v>45187</v>
      </c>
      <c r="AC4083" s="155">
        <v>45746</v>
      </c>
      <c r="AD4083" s="96">
        <v>8999990341</v>
      </c>
      <c r="AE4083" s="96" t="s">
        <v>3487</v>
      </c>
      <c r="AF4083" s="96">
        <v>3</v>
      </c>
      <c r="AG4083" s="96" t="s">
        <v>3488</v>
      </c>
      <c r="AH4083" s="96" t="s">
        <v>3489</v>
      </c>
      <c r="AI4083" s="154">
        <v>0</v>
      </c>
      <c r="AJ4083" s="154">
        <v>0</v>
      </c>
      <c r="AK4083" s="154">
        <v>0</v>
      </c>
      <c r="AL4083" s="154">
        <v>0</v>
      </c>
      <c r="AM4083" s="154">
        <v>0</v>
      </c>
      <c r="AN4083" s="154">
        <v>300000</v>
      </c>
      <c r="AO4083" s="154">
        <v>0</v>
      </c>
      <c r="AP4083" s="154">
        <v>0</v>
      </c>
      <c r="AQ4083" s="154">
        <v>300000</v>
      </c>
      <c r="AR4083" s="96" t="s">
        <v>3544</v>
      </c>
      <c r="AS4083" s="96" t="s">
        <v>3491</v>
      </c>
      <c r="AT4083" s="96">
        <v>0</v>
      </c>
      <c r="AU4083" s="96"/>
      <c r="AV4083" s="96"/>
      <c r="AW4083" s="96"/>
      <c r="AX4083" s="96"/>
      <c r="AY4083" s="96"/>
      <c r="AZ4083" s="96"/>
      <c r="BA4083" s="96"/>
      <c r="BB4083" s="96"/>
      <c r="BC4083" s="96"/>
      <c r="BD4083" s="96"/>
      <c r="BE4083" s="96"/>
      <c r="BF4083" s="96"/>
      <c r="BG4083" s="96"/>
      <c r="BH4083" s="96"/>
    </row>
    <row r="4084" spans="1:60" x14ac:dyDescent="0.2">
      <c r="A4084" s="100">
        <v>0.6</v>
      </c>
      <c r="B4084" s="96" t="s">
        <v>3482</v>
      </c>
      <c r="C4084" s="96">
        <v>166217</v>
      </c>
      <c r="D4084" s="96">
        <v>999202310</v>
      </c>
      <c r="E4084" s="154">
        <v>0</v>
      </c>
      <c r="F4084" s="154">
        <v>0</v>
      </c>
      <c r="G4084" s="154">
        <v>0</v>
      </c>
      <c r="H4084" s="154">
        <v>0</v>
      </c>
      <c r="I4084" s="154">
        <v>0</v>
      </c>
      <c r="J4084" s="154">
        <v>500000</v>
      </c>
      <c r="K4084" s="154">
        <v>0</v>
      </c>
      <c r="L4084" s="154">
        <v>0</v>
      </c>
      <c r="M4084" s="154">
        <v>500000</v>
      </c>
      <c r="N4084" s="96" t="s">
        <v>10295</v>
      </c>
      <c r="O4084" s="96" t="s">
        <v>3484</v>
      </c>
      <c r="P4084" s="96">
        <v>4</v>
      </c>
      <c r="Q4084" s="96">
        <v>2025</v>
      </c>
      <c r="R4084" s="96" t="s">
        <v>3060</v>
      </c>
      <c r="S4084" s="96" t="s">
        <v>3485</v>
      </c>
      <c r="T4084" s="155">
        <v>45733</v>
      </c>
      <c r="U4084" s="155">
        <v>45734</v>
      </c>
      <c r="V4084" s="155">
        <v>45735</v>
      </c>
      <c r="W4084" s="96" t="s">
        <v>2986</v>
      </c>
      <c r="X4084" s="96" t="s">
        <v>3486</v>
      </c>
      <c r="Y4084" s="96"/>
      <c r="Z4084" s="96" t="s">
        <v>3063</v>
      </c>
      <c r="AA4084" s="96">
        <v>2769</v>
      </c>
      <c r="AB4084" s="155">
        <v>45187</v>
      </c>
      <c r="AC4084" s="155">
        <v>45746</v>
      </c>
      <c r="AD4084" s="96">
        <v>8999990341</v>
      </c>
      <c r="AE4084" s="96" t="s">
        <v>3487</v>
      </c>
      <c r="AF4084" s="96">
        <v>3</v>
      </c>
      <c r="AG4084" s="96" t="s">
        <v>3488</v>
      </c>
      <c r="AH4084" s="96" t="s">
        <v>3489</v>
      </c>
      <c r="AI4084" s="154">
        <v>0</v>
      </c>
      <c r="AJ4084" s="154">
        <v>0</v>
      </c>
      <c r="AK4084" s="154">
        <v>0</v>
      </c>
      <c r="AL4084" s="154">
        <v>0</v>
      </c>
      <c r="AM4084" s="154">
        <v>0</v>
      </c>
      <c r="AN4084" s="154">
        <v>300000</v>
      </c>
      <c r="AO4084" s="154">
        <v>0</v>
      </c>
      <c r="AP4084" s="154">
        <v>0</v>
      </c>
      <c r="AQ4084" s="154">
        <v>300000</v>
      </c>
      <c r="AR4084" s="96" t="s">
        <v>3544</v>
      </c>
      <c r="AS4084" s="96" t="s">
        <v>3491</v>
      </c>
      <c r="AT4084" s="96">
        <v>0</v>
      </c>
      <c r="AU4084" s="96"/>
      <c r="AV4084" s="96"/>
      <c r="AW4084" s="96"/>
      <c r="AX4084" s="96"/>
      <c r="AY4084" s="96"/>
      <c r="AZ4084" s="96"/>
      <c r="BA4084" s="96"/>
      <c r="BB4084" s="96"/>
      <c r="BC4084" s="96"/>
      <c r="BD4084" s="96"/>
      <c r="BE4084" s="96"/>
      <c r="BF4084" s="96"/>
      <c r="BG4084" s="96"/>
      <c r="BH4084" s="96"/>
    </row>
    <row r="4085" spans="1:60" x14ac:dyDescent="0.2">
      <c r="A4085" s="100">
        <v>0.6</v>
      </c>
      <c r="B4085" s="96" t="s">
        <v>3482</v>
      </c>
      <c r="C4085" s="96">
        <v>166075</v>
      </c>
      <c r="D4085" s="96">
        <v>999202310</v>
      </c>
      <c r="E4085" s="154">
        <v>0</v>
      </c>
      <c r="F4085" s="154">
        <v>0</v>
      </c>
      <c r="G4085" s="154">
        <v>0</v>
      </c>
      <c r="H4085" s="154">
        <v>0</v>
      </c>
      <c r="I4085" s="154">
        <v>0</v>
      </c>
      <c r="J4085" s="154">
        <v>500000</v>
      </c>
      <c r="K4085" s="154">
        <v>0</v>
      </c>
      <c r="L4085" s="154">
        <v>0</v>
      </c>
      <c r="M4085" s="154">
        <v>500000</v>
      </c>
      <c r="N4085" s="96" t="s">
        <v>10296</v>
      </c>
      <c r="O4085" s="96" t="s">
        <v>3484</v>
      </c>
      <c r="P4085" s="96">
        <v>4</v>
      </c>
      <c r="Q4085" s="96">
        <v>2025</v>
      </c>
      <c r="R4085" s="96" t="s">
        <v>3060</v>
      </c>
      <c r="S4085" s="96" t="s">
        <v>3485</v>
      </c>
      <c r="T4085" s="155">
        <v>45719</v>
      </c>
      <c r="U4085" s="155">
        <v>45720</v>
      </c>
      <c r="V4085" s="155">
        <v>45721</v>
      </c>
      <c r="W4085" s="96" t="s">
        <v>2986</v>
      </c>
      <c r="X4085" s="96" t="s">
        <v>3486</v>
      </c>
      <c r="Y4085" s="96"/>
      <c r="Z4085" s="96" t="s">
        <v>3063</v>
      </c>
      <c r="AA4085" s="96">
        <v>2769</v>
      </c>
      <c r="AB4085" s="155">
        <v>45187</v>
      </c>
      <c r="AC4085" s="155">
        <v>45746</v>
      </c>
      <c r="AD4085" s="96">
        <v>8999990341</v>
      </c>
      <c r="AE4085" s="96" t="s">
        <v>3487</v>
      </c>
      <c r="AF4085" s="96">
        <v>3</v>
      </c>
      <c r="AG4085" s="96" t="s">
        <v>3488</v>
      </c>
      <c r="AH4085" s="96" t="s">
        <v>3489</v>
      </c>
      <c r="AI4085" s="154">
        <v>0</v>
      </c>
      <c r="AJ4085" s="154">
        <v>0</v>
      </c>
      <c r="AK4085" s="154">
        <v>0</v>
      </c>
      <c r="AL4085" s="154">
        <v>0</v>
      </c>
      <c r="AM4085" s="154">
        <v>0</v>
      </c>
      <c r="AN4085" s="154">
        <v>300000</v>
      </c>
      <c r="AO4085" s="154">
        <v>0</v>
      </c>
      <c r="AP4085" s="154">
        <v>0</v>
      </c>
      <c r="AQ4085" s="154">
        <v>300000</v>
      </c>
      <c r="AR4085" s="96" t="s">
        <v>3544</v>
      </c>
      <c r="AS4085" s="96" t="s">
        <v>3491</v>
      </c>
      <c r="AT4085" s="96">
        <v>0</v>
      </c>
      <c r="AU4085" s="96"/>
      <c r="AV4085" s="96"/>
      <c r="AW4085" s="96"/>
      <c r="AX4085" s="96"/>
      <c r="AY4085" s="96"/>
      <c r="AZ4085" s="96"/>
      <c r="BA4085" s="96"/>
      <c r="BB4085" s="96"/>
      <c r="BC4085" s="96"/>
      <c r="BD4085" s="96"/>
      <c r="BE4085" s="96"/>
      <c r="BF4085" s="96"/>
      <c r="BG4085" s="96"/>
      <c r="BH4085" s="96"/>
    </row>
    <row r="4086" spans="1:60" x14ac:dyDescent="0.2">
      <c r="A4086" s="100">
        <v>0.6</v>
      </c>
      <c r="B4086" s="96" t="s">
        <v>3482</v>
      </c>
      <c r="C4086" s="96">
        <v>166153</v>
      </c>
      <c r="D4086" s="96">
        <v>999202310</v>
      </c>
      <c r="E4086" s="154">
        <v>0</v>
      </c>
      <c r="F4086" s="154">
        <v>2732139.666666667</v>
      </c>
      <c r="G4086" s="154">
        <v>0</v>
      </c>
      <c r="H4086" s="154">
        <v>0</v>
      </c>
      <c r="I4086" s="154">
        <v>0</v>
      </c>
      <c r="J4086" s="154">
        <v>534660</v>
      </c>
      <c r="K4086" s="154">
        <v>0</v>
      </c>
      <c r="L4086" s="154">
        <v>0</v>
      </c>
      <c r="M4086" s="154">
        <v>3266799.666666667</v>
      </c>
      <c r="N4086" s="96" t="s">
        <v>10297</v>
      </c>
      <c r="O4086" s="96" t="s">
        <v>3484</v>
      </c>
      <c r="P4086" s="96">
        <v>4</v>
      </c>
      <c r="Q4086" s="96">
        <v>2025</v>
      </c>
      <c r="R4086" s="96" t="s">
        <v>3060</v>
      </c>
      <c r="S4086" s="96" t="s">
        <v>3485</v>
      </c>
      <c r="T4086" s="155">
        <v>45728</v>
      </c>
      <c r="U4086" s="155">
        <v>45729</v>
      </c>
      <c r="V4086" s="155">
        <v>45733</v>
      </c>
      <c r="W4086" s="96" t="s">
        <v>2986</v>
      </c>
      <c r="X4086" s="96" t="s">
        <v>3486</v>
      </c>
      <c r="Y4086" s="96"/>
      <c r="Z4086" s="96" t="s">
        <v>3063</v>
      </c>
      <c r="AA4086" s="96">
        <v>2769</v>
      </c>
      <c r="AB4086" s="155">
        <v>45187</v>
      </c>
      <c r="AC4086" s="155">
        <v>45746</v>
      </c>
      <c r="AD4086" s="96">
        <v>8999990341</v>
      </c>
      <c r="AE4086" s="96" t="s">
        <v>3487</v>
      </c>
      <c r="AF4086" s="96">
        <v>3</v>
      </c>
      <c r="AG4086" s="96" t="s">
        <v>3488</v>
      </c>
      <c r="AH4086" s="96" t="s">
        <v>3489</v>
      </c>
      <c r="AI4086" s="154">
        <v>0</v>
      </c>
      <c r="AJ4086" s="154">
        <v>1639283.8</v>
      </c>
      <c r="AK4086" s="154">
        <v>0</v>
      </c>
      <c r="AL4086" s="154">
        <v>0</v>
      </c>
      <c r="AM4086" s="154">
        <v>0</v>
      </c>
      <c r="AN4086" s="154">
        <v>320796</v>
      </c>
      <c r="AO4086" s="154">
        <v>0</v>
      </c>
      <c r="AP4086" s="154">
        <v>0</v>
      </c>
      <c r="AQ4086" s="154">
        <v>1960079.8</v>
      </c>
      <c r="AR4086" s="96" t="s">
        <v>3596</v>
      </c>
      <c r="AS4086" s="96" t="s">
        <v>3491</v>
      </c>
      <c r="AT4086" s="96" t="s">
        <v>10298</v>
      </c>
      <c r="AU4086" s="96"/>
      <c r="AV4086" s="96"/>
      <c r="AW4086" s="96"/>
      <c r="AX4086" s="96"/>
      <c r="AY4086" s="96"/>
      <c r="AZ4086" s="96"/>
      <c r="BA4086" s="96"/>
      <c r="BB4086" s="96"/>
      <c r="BC4086" s="96"/>
      <c r="BD4086" s="96"/>
      <c r="BE4086" s="96"/>
      <c r="BF4086" s="96"/>
      <c r="BG4086" s="96"/>
      <c r="BH4086" s="96"/>
    </row>
    <row r="4087" spans="1:60" x14ac:dyDescent="0.2">
      <c r="A4087" s="100">
        <v>0.6</v>
      </c>
      <c r="B4087" s="96" t="s">
        <v>3482</v>
      </c>
      <c r="C4087" s="96">
        <v>166224</v>
      </c>
      <c r="D4087" s="96">
        <v>999202310</v>
      </c>
      <c r="E4087" s="154">
        <v>0</v>
      </c>
      <c r="F4087" s="154">
        <v>0</v>
      </c>
      <c r="G4087" s="154">
        <v>0</v>
      </c>
      <c r="H4087" s="154">
        <v>0</v>
      </c>
      <c r="I4087" s="154">
        <v>0</v>
      </c>
      <c r="J4087" s="154">
        <v>500000</v>
      </c>
      <c r="K4087" s="154">
        <v>0</v>
      </c>
      <c r="L4087" s="154">
        <v>0</v>
      </c>
      <c r="M4087" s="154">
        <v>500000</v>
      </c>
      <c r="N4087" s="96" t="s">
        <v>10299</v>
      </c>
      <c r="O4087" s="96" t="s">
        <v>3484</v>
      </c>
      <c r="P4087" s="96">
        <v>4</v>
      </c>
      <c r="Q4087" s="96">
        <v>2025</v>
      </c>
      <c r="R4087" s="96" t="s">
        <v>3060</v>
      </c>
      <c r="S4087" s="96" t="s">
        <v>3485</v>
      </c>
      <c r="T4087" s="155">
        <v>45679</v>
      </c>
      <c r="U4087" s="155">
        <v>45731</v>
      </c>
      <c r="V4087" s="155">
        <v>45735</v>
      </c>
      <c r="W4087" s="96" t="s">
        <v>2986</v>
      </c>
      <c r="X4087" s="96" t="s">
        <v>5768</v>
      </c>
      <c r="Y4087" s="96"/>
      <c r="Z4087" s="96" t="s">
        <v>3063</v>
      </c>
      <c r="AA4087" s="96">
        <v>2769</v>
      </c>
      <c r="AB4087" s="155">
        <v>45187</v>
      </c>
      <c r="AC4087" s="155">
        <v>45746</v>
      </c>
      <c r="AD4087" s="96">
        <v>8999990341</v>
      </c>
      <c r="AE4087" s="96" t="s">
        <v>3487</v>
      </c>
      <c r="AF4087" s="96">
        <v>3</v>
      </c>
      <c r="AG4087" s="96" t="s">
        <v>3488</v>
      </c>
      <c r="AH4087" s="96" t="s">
        <v>3489</v>
      </c>
      <c r="AI4087" s="154">
        <v>0</v>
      </c>
      <c r="AJ4087" s="154">
        <v>0</v>
      </c>
      <c r="AK4087" s="154">
        <v>0</v>
      </c>
      <c r="AL4087" s="154">
        <v>0</v>
      </c>
      <c r="AM4087" s="154">
        <v>0</v>
      </c>
      <c r="AN4087" s="154">
        <v>300000</v>
      </c>
      <c r="AO4087" s="154">
        <v>0</v>
      </c>
      <c r="AP4087" s="154">
        <v>0</v>
      </c>
      <c r="AQ4087" s="154">
        <v>300000</v>
      </c>
      <c r="AR4087" s="96" t="s">
        <v>3544</v>
      </c>
      <c r="AS4087" s="96" t="s">
        <v>3491</v>
      </c>
      <c r="AT4087" s="96">
        <v>0</v>
      </c>
      <c r="AU4087" s="96"/>
      <c r="AV4087" s="96"/>
      <c r="AW4087" s="96"/>
      <c r="AX4087" s="96"/>
      <c r="AY4087" s="96"/>
      <c r="AZ4087" s="96"/>
      <c r="BA4087" s="96"/>
      <c r="BB4087" s="96"/>
      <c r="BC4087" s="96"/>
      <c r="BD4087" s="96"/>
      <c r="BE4087" s="96"/>
      <c r="BF4087" s="96"/>
      <c r="BG4087" s="96"/>
      <c r="BH4087" s="96"/>
    </row>
    <row r="4088" spans="1:60" x14ac:dyDescent="0.2">
      <c r="A4088" s="100">
        <v>0.6</v>
      </c>
      <c r="B4088" s="96" t="s">
        <v>3482</v>
      </c>
      <c r="C4088" s="96">
        <v>166171</v>
      </c>
      <c r="D4088" s="96">
        <v>999202310</v>
      </c>
      <c r="E4088" s="154">
        <v>0</v>
      </c>
      <c r="F4088" s="154">
        <v>0</v>
      </c>
      <c r="G4088" s="154">
        <v>0</v>
      </c>
      <c r="H4088" s="154">
        <v>0</v>
      </c>
      <c r="I4088" s="154">
        <v>0</v>
      </c>
      <c r="J4088" s="154">
        <v>500000</v>
      </c>
      <c r="K4088" s="154">
        <v>0</v>
      </c>
      <c r="L4088" s="154">
        <v>0</v>
      </c>
      <c r="M4088" s="154">
        <v>500000</v>
      </c>
      <c r="N4088" s="96" t="s">
        <v>10300</v>
      </c>
      <c r="O4088" s="96" t="s">
        <v>3484</v>
      </c>
      <c r="P4088" s="96">
        <v>4</v>
      </c>
      <c r="Q4088" s="96">
        <v>2025</v>
      </c>
      <c r="R4088" s="96" t="s">
        <v>3060</v>
      </c>
      <c r="S4088" s="96" t="s">
        <v>3485</v>
      </c>
      <c r="T4088" s="155">
        <v>45729</v>
      </c>
      <c r="U4088" s="155">
        <v>45730</v>
      </c>
      <c r="V4088" s="155">
        <v>45733</v>
      </c>
      <c r="W4088" s="96" t="s">
        <v>2986</v>
      </c>
      <c r="X4088" s="96" t="s">
        <v>3486</v>
      </c>
      <c r="Y4088" s="96"/>
      <c r="Z4088" s="96" t="s">
        <v>3063</v>
      </c>
      <c r="AA4088" s="96">
        <v>2769</v>
      </c>
      <c r="AB4088" s="155">
        <v>45187</v>
      </c>
      <c r="AC4088" s="155">
        <v>45746</v>
      </c>
      <c r="AD4088" s="96">
        <v>8999990341</v>
      </c>
      <c r="AE4088" s="96" t="s">
        <v>3487</v>
      </c>
      <c r="AF4088" s="96">
        <v>3</v>
      </c>
      <c r="AG4088" s="96" t="s">
        <v>3488</v>
      </c>
      <c r="AH4088" s="96" t="s">
        <v>3489</v>
      </c>
      <c r="AI4088" s="154">
        <v>0</v>
      </c>
      <c r="AJ4088" s="154">
        <v>0</v>
      </c>
      <c r="AK4088" s="154">
        <v>0</v>
      </c>
      <c r="AL4088" s="154">
        <v>0</v>
      </c>
      <c r="AM4088" s="154">
        <v>0</v>
      </c>
      <c r="AN4088" s="154">
        <v>300000</v>
      </c>
      <c r="AO4088" s="154">
        <v>0</v>
      </c>
      <c r="AP4088" s="154">
        <v>0</v>
      </c>
      <c r="AQ4088" s="154">
        <v>300000</v>
      </c>
      <c r="AR4088" s="96" t="s">
        <v>3544</v>
      </c>
      <c r="AS4088" s="96" t="s">
        <v>3491</v>
      </c>
      <c r="AT4088" s="96">
        <v>0</v>
      </c>
      <c r="AU4088" s="96"/>
      <c r="AV4088" s="96"/>
      <c r="AW4088" s="96"/>
      <c r="AX4088" s="96"/>
      <c r="AY4088" s="96"/>
      <c r="AZ4088" s="96"/>
      <c r="BA4088" s="96"/>
      <c r="BB4088" s="96"/>
      <c r="BC4088" s="96"/>
      <c r="BD4088" s="96"/>
      <c r="BE4088" s="96"/>
      <c r="BF4088" s="96"/>
      <c r="BG4088" s="96"/>
      <c r="BH4088" s="96"/>
    </row>
    <row r="4089" spans="1:60" x14ac:dyDescent="0.2">
      <c r="A4089" s="100">
        <v>0.6</v>
      </c>
      <c r="B4089" s="96" t="s">
        <v>3482</v>
      </c>
      <c r="C4089" s="96">
        <v>166184</v>
      </c>
      <c r="D4089" s="96">
        <v>999202310</v>
      </c>
      <c r="E4089" s="154">
        <v>0</v>
      </c>
      <c r="F4089" s="154">
        <v>0</v>
      </c>
      <c r="G4089" s="154">
        <v>0</v>
      </c>
      <c r="H4089" s="154">
        <v>0</v>
      </c>
      <c r="I4089" s="154">
        <v>0</v>
      </c>
      <c r="J4089" s="154">
        <v>500000</v>
      </c>
      <c r="K4089" s="154">
        <v>0</v>
      </c>
      <c r="L4089" s="154">
        <v>0</v>
      </c>
      <c r="M4089" s="154">
        <v>500000</v>
      </c>
      <c r="N4089" s="96" t="s">
        <v>10301</v>
      </c>
      <c r="O4089" s="96" t="s">
        <v>3484</v>
      </c>
      <c r="P4089" s="96">
        <v>4</v>
      </c>
      <c r="Q4089" s="96">
        <v>2025</v>
      </c>
      <c r="R4089" s="96" t="s">
        <v>3060</v>
      </c>
      <c r="S4089" s="96" t="s">
        <v>3485</v>
      </c>
      <c r="T4089" s="155">
        <v>45719</v>
      </c>
      <c r="U4089" s="155">
        <v>45733</v>
      </c>
      <c r="V4089" s="155">
        <v>45733</v>
      </c>
      <c r="W4089" s="96" t="s">
        <v>2986</v>
      </c>
      <c r="X4089" s="96" t="s">
        <v>3486</v>
      </c>
      <c r="Y4089" s="96"/>
      <c r="Z4089" s="96" t="s">
        <v>3063</v>
      </c>
      <c r="AA4089" s="96">
        <v>2769</v>
      </c>
      <c r="AB4089" s="155">
        <v>45187</v>
      </c>
      <c r="AC4089" s="155">
        <v>45746</v>
      </c>
      <c r="AD4089" s="96">
        <v>8999990341</v>
      </c>
      <c r="AE4089" s="96" t="s">
        <v>3487</v>
      </c>
      <c r="AF4089" s="96">
        <v>3</v>
      </c>
      <c r="AG4089" s="96" t="s">
        <v>3488</v>
      </c>
      <c r="AH4089" s="96" t="s">
        <v>3489</v>
      </c>
      <c r="AI4089" s="154">
        <v>0</v>
      </c>
      <c r="AJ4089" s="154">
        <v>0</v>
      </c>
      <c r="AK4089" s="154">
        <v>0</v>
      </c>
      <c r="AL4089" s="154">
        <v>0</v>
      </c>
      <c r="AM4089" s="154">
        <v>0</v>
      </c>
      <c r="AN4089" s="154">
        <v>300000</v>
      </c>
      <c r="AO4089" s="154">
        <v>0</v>
      </c>
      <c r="AP4089" s="154">
        <v>0</v>
      </c>
      <c r="AQ4089" s="154">
        <v>300000</v>
      </c>
      <c r="AR4089" s="96" t="s">
        <v>3544</v>
      </c>
      <c r="AS4089" s="96" t="s">
        <v>3491</v>
      </c>
      <c r="AT4089" s="96">
        <v>0</v>
      </c>
      <c r="AU4089" s="96"/>
      <c r="AV4089" s="96"/>
      <c r="AW4089" s="96"/>
      <c r="AX4089" s="96"/>
      <c r="AY4089" s="96"/>
      <c r="AZ4089" s="96"/>
      <c r="BA4089" s="96"/>
      <c r="BB4089" s="96"/>
      <c r="BC4089" s="96"/>
      <c r="BD4089" s="96"/>
      <c r="BE4089" s="96"/>
      <c r="BF4089" s="96"/>
      <c r="BG4089" s="96"/>
      <c r="BH4089" s="96"/>
    </row>
    <row r="4090" spans="1:60" x14ac:dyDescent="0.2">
      <c r="A4090" s="100">
        <v>0.6</v>
      </c>
      <c r="B4090" s="96" t="s">
        <v>3482</v>
      </c>
      <c r="C4090" s="96">
        <v>166327</v>
      </c>
      <c r="D4090" s="96">
        <v>999202310</v>
      </c>
      <c r="E4090" s="154">
        <v>0</v>
      </c>
      <c r="F4090" s="154">
        <v>0</v>
      </c>
      <c r="G4090" s="154">
        <v>0</v>
      </c>
      <c r="H4090" s="154">
        <v>0</v>
      </c>
      <c r="I4090" s="154">
        <v>0</v>
      </c>
      <c r="J4090" s="154">
        <v>500000</v>
      </c>
      <c r="K4090" s="154">
        <v>0</v>
      </c>
      <c r="L4090" s="154">
        <v>0</v>
      </c>
      <c r="M4090" s="154">
        <v>500000</v>
      </c>
      <c r="N4090" s="96" t="s">
        <v>10302</v>
      </c>
      <c r="O4090" s="96" t="s">
        <v>3484</v>
      </c>
      <c r="P4090" s="96">
        <v>4</v>
      </c>
      <c r="Q4090" s="96">
        <v>2025</v>
      </c>
      <c r="R4090" s="96" t="s">
        <v>3060</v>
      </c>
      <c r="S4090" s="96" t="s">
        <v>3485</v>
      </c>
      <c r="T4090" s="155">
        <v>45738</v>
      </c>
      <c r="U4090" s="155">
        <v>45761</v>
      </c>
      <c r="V4090" s="155">
        <v>45761</v>
      </c>
      <c r="W4090" s="96" t="s">
        <v>2986</v>
      </c>
      <c r="X4090" s="96" t="s">
        <v>3486</v>
      </c>
      <c r="Y4090" s="96"/>
      <c r="Z4090" s="96" t="s">
        <v>3063</v>
      </c>
      <c r="AA4090" s="96">
        <v>2769</v>
      </c>
      <c r="AB4090" s="155">
        <v>45187</v>
      </c>
      <c r="AC4090" s="155">
        <v>45746</v>
      </c>
      <c r="AD4090" s="96">
        <v>8999990341</v>
      </c>
      <c r="AE4090" s="96" t="s">
        <v>3487</v>
      </c>
      <c r="AF4090" s="96">
        <v>3</v>
      </c>
      <c r="AG4090" s="96" t="s">
        <v>3488</v>
      </c>
      <c r="AH4090" s="96" t="s">
        <v>3489</v>
      </c>
      <c r="AI4090" s="154">
        <v>0</v>
      </c>
      <c r="AJ4090" s="154">
        <v>0</v>
      </c>
      <c r="AK4090" s="154">
        <v>0</v>
      </c>
      <c r="AL4090" s="154">
        <v>0</v>
      </c>
      <c r="AM4090" s="154">
        <v>0</v>
      </c>
      <c r="AN4090" s="154">
        <v>300000</v>
      </c>
      <c r="AO4090" s="154">
        <v>0</v>
      </c>
      <c r="AP4090" s="154">
        <v>0</v>
      </c>
      <c r="AQ4090" s="154">
        <v>300000</v>
      </c>
      <c r="AR4090" s="96" t="s">
        <v>3544</v>
      </c>
      <c r="AS4090" s="96" t="s">
        <v>3491</v>
      </c>
      <c r="AT4090" s="96">
        <v>0</v>
      </c>
      <c r="AU4090" s="96"/>
      <c r="AV4090" s="96"/>
      <c r="AW4090" s="96"/>
      <c r="AX4090" s="96"/>
      <c r="AY4090" s="96"/>
      <c r="AZ4090" s="96"/>
      <c r="BA4090" s="96"/>
      <c r="BB4090" s="96"/>
      <c r="BC4090" s="96"/>
      <c r="BD4090" s="96"/>
      <c r="BE4090" s="96"/>
      <c r="BF4090" s="96"/>
      <c r="BG4090" s="96"/>
      <c r="BH4090" s="96"/>
    </row>
    <row r="4091" spans="1:60" x14ac:dyDescent="0.2">
      <c r="A4091" s="100">
        <v>0.6</v>
      </c>
      <c r="B4091" s="96" t="s">
        <v>3482</v>
      </c>
      <c r="C4091" s="96">
        <v>166255</v>
      </c>
      <c r="D4091" s="96">
        <v>999202310</v>
      </c>
      <c r="E4091" s="154">
        <v>0</v>
      </c>
      <c r="F4091" s="154">
        <v>0</v>
      </c>
      <c r="G4091" s="154">
        <v>0</v>
      </c>
      <c r="H4091" s="154">
        <v>0</v>
      </c>
      <c r="I4091" s="154">
        <v>0</v>
      </c>
      <c r="J4091" s="154">
        <v>500000</v>
      </c>
      <c r="K4091" s="154">
        <v>0</v>
      </c>
      <c r="L4091" s="154">
        <v>0</v>
      </c>
      <c r="M4091" s="154">
        <v>500000</v>
      </c>
      <c r="N4091" s="96" t="s">
        <v>10303</v>
      </c>
      <c r="O4091" s="96" t="s">
        <v>3484</v>
      </c>
      <c r="P4091" s="96">
        <v>4</v>
      </c>
      <c r="Q4091" s="96">
        <v>2025</v>
      </c>
      <c r="R4091" s="96" t="s">
        <v>3060</v>
      </c>
      <c r="S4091" s="96" t="s">
        <v>3485</v>
      </c>
      <c r="T4091" s="155">
        <v>45737</v>
      </c>
      <c r="U4091" s="155">
        <v>45738</v>
      </c>
      <c r="V4091" s="155">
        <v>45741</v>
      </c>
      <c r="W4091" s="96" t="s">
        <v>2986</v>
      </c>
      <c r="X4091" s="96" t="s">
        <v>3486</v>
      </c>
      <c r="Y4091" s="96"/>
      <c r="Z4091" s="96" t="s">
        <v>3063</v>
      </c>
      <c r="AA4091" s="96">
        <v>2769</v>
      </c>
      <c r="AB4091" s="155">
        <v>45187</v>
      </c>
      <c r="AC4091" s="155">
        <v>45746</v>
      </c>
      <c r="AD4091" s="96">
        <v>8999990341</v>
      </c>
      <c r="AE4091" s="96" t="s">
        <v>3487</v>
      </c>
      <c r="AF4091" s="96">
        <v>3</v>
      </c>
      <c r="AG4091" s="96" t="s">
        <v>3488</v>
      </c>
      <c r="AH4091" s="96" t="s">
        <v>3489</v>
      </c>
      <c r="AI4091" s="154">
        <v>0</v>
      </c>
      <c r="AJ4091" s="154">
        <v>0</v>
      </c>
      <c r="AK4091" s="154">
        <v>0</v>
      </c>
      <c r="AL4091" s="154">
        <v>0</v>
      </c>
      <c r="AM4091" s="154">
        <v>0</v>
      </c>
      <c r="AN4091" s="154">
        <v>300000</v>
      </c>
      <c r="AO4091" s="154">
        <v>0</v>
      </c>
      <c r="AP4091" s="154">
        <v>0</v>
      </c>
      <c r="AQ4091" s="154">
        <v>300000</v>
      </c>
      <c r="AR4091" s="96" t="s">
        <v>3544</v>
      </c>
      <c r="AS4091" s="96" t="s">
        <v>3491</v>
      </c>
      <c r="AT4091" s="96">
        <v>0</v>
      </c>
      <c r="AU4091" s="96"/>
      <c r="AV4091" s="96"/>
      <c r="AW4091" s="96"/>
      <c r="AX4091" s="96"/>
      <c r="AY4091" s="96"/>
      <c r="AZ4091" s="96"/>
      <c r="BA4091" s="96"/>
      <c r="BB4091" s="96"/>
      <c r="BC4091" s="96"/>
      <c r="BD4091" s="96"/>
      <c r="BE4091" s="96"/>
      <c r="BF4091" s="96"/>
      <c r="BG4091" s="96"/>
      <c r="BH4091" s="96"/>
    </row>
    <row r="4092" spans="1:60" x14ac:dyDescent="0.2">
      <c r="A4092" s="100">
        <v>0.6</v>
      </c>
      <c r="B4092" s="96" t="s">
        <v>3482</v>
      </c>
      <c r="C4092" s="96">
        <v>165977</v>
      </c>
      <c r="D4092" s="96">
        <v>999202310</v>
      </c>
      <c r="E4092" s="154">
        <v>0</v>
      </c>
      <c r="F4092" s="154">
        <v>196625</v>
      </c>
      <c r="G4092" s="154">
        <v>0</v>
      </c>
      <c r="H4092" s="154">
        <v>0</v>
      </c>
      <c r="I4092" s="154">
        <v>0</v>
      </c>
      <c r="J4092" s="154">
        <v>162900</v>
      </c>
      <c r="K4092" s="154">
        <v>0</v>
      </c>
      <c r="L4092" s="154">
        <v>0</v>
      </c>
      <c r="M4092" s="154">
        <v>359525</v>
      </c>
      <c r="N4092" s="96" t="s">
        <v>10304</v>
      </c>
      <c r="O4092" s="96" t="s">
        <v>3484</v>
      </c>
      <c r="P4092" s="96">
        <v>4</v>
      </c>
      <c r="Q4092" s="96">
        <v>2025</v>
      </c>
      <c r="R4092" s="96" t="s">
        <v>3060</v>
      </c>
      <c r="S4092" s="96" t="s">
        <v>3485</v>
      </c>
      <c r="T4092" s="155">
        <v>45707</v>
      </c>
      <c r="U4092" s="155">
        <v>45708</v>
      </c>
      <c r="V4092" s="155">
        <v>45712</v>
      </c>
      <c r="W4092" s="96" t="s">
        <v>2986</v>
      </c>
      <c r="X4092" s="96" t="s">
        <v>3486</v>
      </c>
      <c r="Y4092" s="96"/>
      <c r="Z4092" s="96" t="s">
        <v>3063</v>
      </c>
      <c r="AA4092" s="96">
        <v>2769</v>
      </c>
      <c r="AB4092" s="155">
        <v>45187</v>
      </c>
      <c r="AC4092" s="155">
        <v>45746</v>
      </c>
      <c r="AD4092" s="96">
        <v>8999990341</v>
      </c>
      <c r="AE4092" s="96" t="s">
        <v>3487</v>
      </c>
      <c r="AF4092" s="96">
        <v>3</v>
      </c>
      <c r="AG4092" s="96" t="s">
        <v>3488</v>
      </c>
      <c r="AH4092" s="96" t="s">
        <v>3489</v>
      </c>
      <c r="AI4092" s="154">
        <v>0</v>
      </c>
      <c r="AJ4092" s="154">
        <v>117975</v>
      </c>
      <c r="AK4092" s="154">
        <v>0</v>
      </c>
      <c r="AL4092" s="154">
        <v>0</v>
      </c>
      <c r="AM4092" s="154">
        <v>0</v>
      </c>
      <c r="AN4092" s="154">
        <v>97740</v>
      </c>
      <c r="AO4092" s="154">
        <v>0</v>
      </c>
      <c r="AP4092" s="154">
        <v>0</v>
      </c>
      <c r="AQ4092" s="154">
        <v>215715</v>
      </c>
      <c r="AR4092" s="96" t="s">
        <v>3596</v>
      </c>
      <c r="AS4092" s="96" t="s">
        <v>3491</v>
      </c>
      <c r="AT4092" s="96" t="s">
        <v>10305</v>
      </c>
      <c r="AU4092" s="96"/>
      <c r="AV4092" s="96"/>
      <c r="AW4092" s="96"/>
      <c r="AX4092" s="96"/>
      <c r="AY4092" s="96"/>
      <c r="AZ4092" s="96"/>
      <c r="BA4092" s="96"/>
      <c r="BB4092" s="96"/>
      <c r="BC4092" s="96"/>
      <c r="BD4092" s="96"/>
      <c r="BE4092" s="96"/>
      <c r="BF4092" s="96"/>
      <c r="BG4092" s="96"/>
      <c r="BH4092" s="96"/>
    </row>
    <row r="4093" spans="1:60" x14ac:dyDescent="0.2">
      <c r="A4093" s="100">
        <v>0.6</v>
      </c>
      <c r="B4093" s="96" t="s">
        <v>3482</v>
      </c>
      <c r="C4093" s="96">
        <v>166050</v>
      </c>
      <c r="D4093" s="96">
        <v>999202310</v>
      </c>
      <c r="E4093" s="154">
        <v>0</v>
      </c>
      <c r="F4093" s="154">
        <v>236256.66666666669</v>
      </c>
      <c r="G4093" s="154">
        <v>0</v>
      </c>
      <c r="H4093" s="154">
        <v>0</v>
      </c>
      <c r="I4093" s="154">
        <v>0</v>
      </c>
      <c r="J4093" s="154">
        <v>91800</v>
      </c>
      <c r="K4093" s="154">
        <v>0</v>
      </c>
      <c r="L4093" s="154">
        <v>0</v>
      </c>
      <c r="M4093" s="154">
        <v>328056.66666666669</v>
      </c>
      <c r="N4093" s="96" t="s">
        <v>10306</v>
      </c>
      <c r="O4093" s="96" t="s">
        <v>3484</v>
      </c>
      <c r="P4093" s="96">
        <v>4</v>
      </c>
      <c r="Q4093" s="96">
        <v>2025</v>
      </c>
      <c r="R4093" s="96" t="s">
        <v>3060</v>
      </c>
      <c r="S4093" s="96" t="s">
        <v>3485</v>
      </c>
      <c r="T4093" s="155">
        <v>45715</v>
      </c>
      <c r="U4093" s="155">
        <v>45717</v>
      </c>
      <c r="V4093" s="155">
        <v>45721</v>
      </c>
      <c r="W4093" s="96" t="s">
        <v>2986</v>
      </c>
      <c r="X4093" s="96" t="s">
        <v>3486</v>
      </c>
      <c r="Y4093" s="96"/>
      <c r="Z4093" s="96" t="s">
        <v>3063</v>
      </c>
      <c r="AA4093" s="96">
        <v>2769</v>
      </c>
      <c r="AB4093" s="155">
        <v>45187</v>
      </c>
      <c r="AC4093" s="155">
        <v>45746</v>
      </c>
      <c r="AD4093" s="96">
        <v>8999990341</v>
      </c>
      <c r="AE4093" s="96" t="s">
        <v>3487</v>
      </c>
      <c r="AF4093" s="96">
        <v>3</v>
      </c>
      <c r="AG4093" s="96" t="s">
        <v>3488</v>
      </c>
      <c r="AH4093" s="96" t="s">
        <v>3489</v>
      </c>
      <c r="AI4093" s="154">
        <v>0</v>
      </c>
      <c r="AJ4093" s="154">
        <v>141754</v>
      </c>
      <c r="AK4093" s="154">
        <v>0</v>
      </c>
      <c r="AL4093" s="154">
        <v>0</v>
      </c>
      <c r="AM4093" s="154">
        <v>0</v>
      </c>
      <c r="AN4093" s="154">
        <v>55080</v>
      </c>
      <c r="AO4093" s="154">
        <v>0</v>
      </c>
      <c r="AP4093" s="154">
        <v>0</v>
      </c>
      <c r="AQ4093" s="154">
        <v>196834</v>
      </c>
      <c r="AR4093" s="96" t="s">
        <v>3596</v>
      </c>
      <c r="AS4093" s="96" t="s">
        <v>3491</v>
      </c>
      <c r="AT4093" s="96" t="s">
        <v>10307</v>
      </c>
      <c r="AU4093" s="96"/>
      <c r="AV4093" s="96"/>
      <c r="AW4093" s="96"/>
      <c r="AX4093" s="96"/>
      <c r="AY4093" s="96"/>
      <c r="AZ4093" s="96"/>
      <c r="BA4093" s="96"/>
      <c r="BB4093" s="96"/>
      <c r="BC4093" s="96"/>
      <c r="BD4093" s="96"/>
      <c r="BE4093" s="96"/>
      <c r="BF4093" s="96"/>
      <c r="BG4093" s="96"/>
      <c r="BH4093" s="96"/>
    </row>
    <row r="4094" spans="1:60" x14ac:dyDescent="0.2">
      <c r="A4094" s="100">
        <v>0.6</v>
      </c>
      <c r="B4094" s="96" t="s">
        <v>3482</v>
      </c>
      <c r="C4094" s="96">
        <v>166215</v>
      </c>
      <c r="D4094" s="96">
        <v>999202310</v>
      </c>
      <c r="E4094" s="154">
        <v>0</v>
      </c>
      <c r="F4094" s="154">
        <v>0</v>
      </c>
      <c r="G4094" s="154">
        <v>0</v>
      </c>
      <c r="H4094" s="154">
        <v>0</v>
      </c>
      <c r="I4094" s="154">
        <v>0</v>
      </c>
      <c r="J4094" s="154">
        <v>500000</v>
      </c>
      <c r="K4094" s="154">
        <v>0</v>
      </c>
      <c r="L4094" s="154">
        <v>0</v>
      </c>
      <c r="M4094" s="154">
        <v>500000</v>
      </c>
      <c r="N4094" s="96" t="s">
        <v>10308</v>
      </c>
      <c r="O4094" s="96" t="s">
        <v>3484</v>
      </c>
      <c r="P4094" s="96">
        <v>4</v>
      </c>
      <c r="Q4094" s="96">
        <v>2025</v>
      </c>
      <c r="R4094" s="96" t="s">
        <v>3060</v>
      </c>
      <c r="S4094" s="96" t="s">
        <v>3485</v>
      </c>
      <c r="T4094" s="155">
        <v>45733</v>
      </c>
      <c r="U4094" s="155">
        <v>45734</v>
      </c>
      <c r="V4094" s="155">
        <v>45735</v>
      </c>
      <c r="W4094" s="96" t="s">
        <v>2986</v>
      </c>
      <c r="X4094" s="96" t="s">
        <v>3486</v>
      </c>
      <c r="Y4094" s="96"/>
      <c r="Z4094" s="96" t="s">
        <v>3063</v>
      </c>
      <c r="AA4094" s="96">
        <v>2769</v>
      </c>
      <c r="AB4094" s="155">
        <v>45187</v>
      </c>
      <c r="AC4094" s="155">
        <v>45746</v>
      </c>
      <c r="AD4094" s="96">
        <v>8999990341</v>
      </c>
      <c r="AE4094" s="96" t="s">
        <v>3487</v>
      </c>
      <c r="AF4094" s="96">
        <v>3</v>
      </c>
      <c r="AG4094" s="96" t="s">
        <v>3488</v>
      </c>
      <c r="AH4094" s="96" t="s">
        <v>3489</v>
      </c>
      <c r="AI4094" s="154">
        <v>0</v>
      </c>
      <c r="AJ4094" s="154">
        <v>0</v>
      </c>
      <c r="AK4094" s="154">
        <v>0</v>
      </c>
      <c r="AL4094" s="154">
        <v>0</v>
      </c>
      <c r="AM4094" s="154">
        <v>0</v>
      </c>
      <c r="AN4094" s="154">
        <v>300000</v>
      </c>
      <c r="AO4094" s="154">
        <v>0</v>
      </c>
      <c r="AP4094" s="154">
        <v>0</v>
      </c>
      <c r="AQ4094" s="154">
        <v>300000</v>
      </c>
      <c r="AR4094" s="96" t="s">
        <v>3544</v>
      </c>
      <c r="AS4094" s="96" t="s">
        <v>3491</v>
      </c>
      <c r="AT4094" s="96">
        <v>0</v>
      </c>
      <c r="AU4094" s="96"/>
      <c r="AV4094" s="96"/>
      <c r="AW4094" s="96"/>
      <c r="AX4094" s="96"/>
      <c r="AY4094" s="96"/>
      <c r="AZ4094" s="96"/>
      <c r="BA4094" s="96"/>
      <c r="BB4094" s="96"/>
      <c r="BC4094" s="96"/>
      <c r="BD4094" s="96"/>
      <c r="BE4094" s="96"/>
      <c r="BF4094" s="96"/>
      <c r="BG4094" s="96"/>
      <c r="BH4094" s="96"/>
    </row>
    <row r="4095" spans="1:60" x14ac:dyDescent="0.2">
      <c r="A4095" s="100">
        <v>0.6</v>
      </c>
      <c r="B4095" s="96" t="s">
        <v>3482</v>
      </c>
      <c r="C4095" s="96">
        <v>166168</v>
      </c>
      <c r="D4095" s="96">
        <v>999202310</v>
      </c>
      <c r="E4095" s="154">
        <v>0</v>
      </c>
      <c r="F4095" s="154">
        <v>0</v>
      </c>
      <c r="G4095" s="154">
        <v>0</v>
      </c>
      <c r="H4095" s="154">
        <v>0</v>
      </c>
      <c r="I4095" s="154">
        <v>0</v>
      </c>
      <c r="J4095" s="154">
        <v>500000</v>
      </c>
      <c r="K4095" s="154">
        <v>0</v>
      </c>
      <c r="L4095" s="154">
        <v>0</v>
      </c>
      <c r="M4095" s="154">
        <v>500000</v>
      </c>
      <c r="N4095" s="96" t="s">
        <v>10309</v>
      </c>
      <c r="O4095" s="96" t="s">
        <v>3484</v>
      </c>
      <c r="P4095" s="96">
        <v>4</v>
      </c>
      <c r="Q4095" s="96">
        <v>2025</v>
      </c>
      <c r="R4095" s="96" t="s">
        <v>3060</v>
      </c>
      <c r="S4095" s="96" t="s">
        <v>3485</v>
      </c>
      <c r="T4095" s="155">
        <v>45724</v>
      </c>
      <c r="U4095" s="155">
        <v>45730</v>
      </c>
      <c r="V4095" s="155">
        <v>45733</v>
      </c>
      <c r="W4095" s="96" t="s">
        <v>2986</v>
      </c>
      <c r="X4095" s="96" t="s">
        <v>3486</v>
      </c>
      <c r="Y4095" s="96"/>
      <c r="Z4095" s="96" t="s">
        <v>3063</v>
      </c>
      <c r="AA4095" s="96">
        <v>2769</v>
      </c>
      <c r="AB4095" s="155">
        <v>45187</v>
      </c>
      <c r="AC4095" s="155">
        <v>45746</v>
      </c>
      <c r="AD4095" s="96">
        <v>8999990341</v>
      </c>
      <c r="AE4095" s="96" t="s">
        <v>3487</v>
      </c>
      <c r="AF4095" s="96">
        <v>3</v>
      </c>
      <c r="AG4095" s="96" t="s">
        <v>3488</v>
      </c>
      <c r="AH4095" s="96" t="s">
        <v>3489</v>
      </c>
      <c r="AI4095" s="154">
        <v>0</v>
      </c>
      <c r="AJ4095" s="154">
        <v>0</v>
      </c>
      <c r="AK4095" s="154">
        <v>0</v>
      </c>
      <c r="AL4095" s="154">
        <v>0</v>
      </c>
      <c r="AM4095" s="154">
        <v>0</v>
      </c>
      <c r="AN4095" s="154">
        <v>300000</v>
      </c>
      <c r="AO4095" s="154">
        <v>0</v>
      </c>
      <c r="AP4095" s="154">
        <v>0</v>
      </c>
      <c r="AQ4095" s="154">
        <v>300000</v>
      </c>
      <c r="AR4095" s="96" t="s">
        <v>3544</v>
      </c>
      <c r="AS4095" s="96" t="s">
        <v>3491</v>
      </c>
      <c r="AT4095" s="96">
        <v>0</v>
      </c>
      <c r="AU4095" s="96"/>
      <c r="AV4095" s="96"/>
      <c r="AW4095" s="96"/>
      <c r="AX4095" s="96"/>
      <c r="AY4095" s="96"/>
      <c r="AZ4095" s="96"/>
      <c r="BA4095" s="96"/>
      <c r="BB4095" s="96"/>
      <c r="BC4095" s="96"/>
      <c r="BD4095" s="96"/>
      <c r="BE4095" s="96"/>
      <c r="BF4095" s="96"/>
      <c r="BG4095" s="96"/>
      <c r="BH4095" s="96"/>
    </row>
    <row r="4096" spans="1:60" x14ac:dyDescent="0.2">
      <c r="A4096" s="100">
        <v>0.6</v>
      </c>
      <c r="B4096" s="96" t="s">
        <v>3482</v>
      </c>
      <c r="C4096" s="96">
        <v>166007</v>
      </c>
      <c r="D4096" s="96">
        <v>999202310</v>
      </c>
      <c r="E4096" s="154">
        <v>0</v>
      </c>
      <c r="F4096" s="154">
        <v>0</v>
      </c>
      <c r="G4096" s="154">
        <v>0</v>
      </c>
      <c r="H4096" s="154">
        <v>0</v>
      </c>
      <c r="I4096" s="154">
        <v>0</v>
      </c>
      <c r="J4096" s="154">
        <v>500000</v>
      </c>
      <c r="K4096" s="154">
        <v>0</v>
      </c>
      <c r="L4096" s="154">
        <v>0</v>
      </c>
      <c r="M4096" s="154">
        <v>500000</v>
      </c>
      <c r="N4096" s="96" t="s">
        <v>10310</v>
      </c>
      <c r="O4096" s="96" t="s">
        <v>3484</v>
      </c>
      <c r="P4096" s="96">
        <v>4</v>
      </c>
      <c r="Q4096" s="96">
        <v>2025</v>
      </c>
      <c r="R4096" s="96" t="s">
        <v>3060</v>
      </c>
      <c r="S4096" s="96" t="s">
        <v>3485</v>
      </c>
      <c r="T4096" s="155">
        <v>45709</v>
      </c>
      <c r="U4096" s="155">
        <v>45710</v>
      </c>
      <c r="V4096" s="155">
        <v>45712</v>
      </c>
      <c r="W4096" s="96" t="s">
        <v>2986</v>
      </c>
      <c r="X4096" s="96" t="s">
        <v>3486</v>
      </c>
      <c r="Y4096" s="96"/>
      <c r="Z4096" s="96" t="s">
        <v>3063</v>
      </c>
      <c r="AA4096" s="96">
        <v>2769</v>
      </c>
      <c r="AB4096" s="155">
        <v>45187</v>
      </c>
      <c r="AC4096" s="155">
        <v>45746</v>
      </c>
      <c r="AD4096" s="96">
        <v>8999990341</v>
      </c>
      <c r="AE4096" s="96" t="s">
        <v>3487</v>
      </c>
      <c r="AF4096" s="96">
        <v>3</v>
      </c>
      <c r="AG4096" s="96" t="s">
        <v>3488</v>
      </c>
      <c r="AH4096" s="96" t="s">
        <v>3489</v>
      </c>
      <c r="AI4096" s="154">
        <v>0</v>
      </c>
      <c r="AJ4096" s="154">
        <v>0</v>
      </c>
      <c r="AK4096" s="154">
        <v>0</v>
      </c>
      <c r="AL4096" s="154">
        <v>0</v>
      </c>
      <c r="AM4096" s="154">
        <v>0</v>
      </c>
      <c r="AN4096" s="154">
        <v>300000</v>
      </c>
      <c r="AO4096" s="154">
        <v>0</v>
      </c>
      <c r="AP4096" s="154">
        <v>0</v>
      </c>
      <c r="AQ4096" s="154">
        <v>300000</v>
      </c>
      <c r="AR4096" s="96" t="s">
        <v>3544</v>
      </c>
      <c r="AS4096" s="96" t="s">
        <v>3491</v>
      </c>
      <c r="AT4096" s="96">
        <v>0</v>
      </c>
      <c r="AU4096" s="96"/>
      <c r="AV4096" s="96"/>
      <c r="AW4096" s="96"/>
      <c r="AX4096" s="96"/>
      <c r="AY4096" s="96"/>
      <c r="AZ4096" s="96"/>
      <c r="BA4096" s="96"/>
      <c r="BB4096" s="96"/>
      <c r="BC4096" s="96"/>
      <c r="BD4096" s="96"/>
      <c r="BE4096" s="96"/>
      <c r="BF4096" s="96"/>
      <c r="BG4096" s="96"/>
      <c r="BH4096" s="96"/>
    </row>
    <row r="4097" spans="1:60" x14ac:dyDescent="0.2">
      <c r="A4097" s="100">
        <v>0.6</v>
      </c>
      <c r="B4097" s="96" t="s">
        <v>3482</v>
      </c>
      <c r="C4097" s="96">
        <v>166324</v>
      </c>
      <c r="D4097" s="96">
        <v>999202310</v>
      </c>
      <c r="E4097" s="154">
        <v>0</v>
      </c>
      <c r="F4097" s="154">
        <v>0</v>
      </c>
      <c r="G4097" s="154">
        <v>0</v>
      </c>
      <c r="H4097" s="154">
        <v>0</v>
      </c>
      <c r="I4097" s="154">
        <v>0</v>
      </c>
      <c r="J4097" s="154">
        <v>500000</v>
      </c>
      <c r="K4097" s="154">
        <v>0</v>
      </c>
      <c r="L4097" s="154">
        <v>0</v>
      </c>
      <c r="M4097" s="154">
        <v>500000</v>
      </c>
      <c r="N4097" s="96" t="s">
        <v>10311</v>
      </c>
      <c r="O4097" s="96" t="s">
        <v>3484</v>
      </c>
      <c r="P4097" s="96">
        <v>4</v>
      </c>
      <c r="Q4097" s="96">
        <v>2025</v>
      </c>
      <c r="R4097" s="96" t="s">
        <v>3060</v>
      </c>
      <c r="S4097" s="96" t="s">
        <v>3485</v>
      </c>
      <c r="T4097" s="155">
        <v>45745</v>
      </c>
      <c r="U4097" s="155">
        <v>45747</v>
      </c>
      <c r="V4097" s="155">
        <v>45751</v>
      </c>
      <c r="W4097" s="96" t="s">
        <v>2986</v>
      </c>
      <c r="X4097" s="96" t="s">
        <v>3486</v>
      </c>
      <c r="Y4097" s="96"/>
      <c r="Z4097" s="96" t="s">
        <v>3063</v>
      </c>
      <c r="AA4097" s="96">
        <v>2769</v>
      </c>
      <c r="AB4097" s="155">
        <v>45187</v>
      </c>
      <c r="AC4097" s="155">
        <v>45746</v>
      </c>
      <c r="AD4097" s="96">
        <v>8999990341</v>
      </c>
      <c r="AE4097" s="96" t="s">
        <v>3487</v>
      </c>
      <c r="AF4097" s="96">
        <v>3</v>
      </c>
      <c r="AG4097" s="96" t="s">
        <v>3488</v>
      </c>
      <c r="AH4097" s="96" t="s">
        <v>3489</v>
      </c>
      <c r="AI4097" s="154">
        <v>0</v>
      </c>
      <c r="AJ4097" s="154">
        <v>0</v>
      </c>
      <c r="AK4097" s="154">
        <v>0</v>
      </c>
      <c r="AL4097" s="154">
        <v>0</v>
      </c>
      <c r="AM4097" s="154">
        <v>0</v>
      </c>
      <c r="AN4097" s="154">
        <v>300000</v>
      </c>
      <c r="AO4097" s="154">
        <v>0</v>
      </c>
      <c r="AP4097" s="154">
        <v>0</v>
      </c>
      <c r="AQ4097" s="154">
        <v>300000</v>
      </c>
      <c r="AR4097" s="96" t="s">
        <v>3544</v>
      </c>
      <c r="AS4097" s="96" t="s">
        <v>3491</v>
      </c>
      <c r="AT4097" s="96">
        <v>0</v>
      </c>
      <c r="AU4097" s="96"/>
      <c r="AV4097" s="96"/>
      <c r="AW4097" s="96"/>
      <c r="AX4097" s="96"/>
      <c r="AY4097" s="96"/>
      <c r="AZ4097" s="96"/>
      <c r="BA4097" s="96"/>
      <c r="BB4097" s="96"/>
      <c r="BC4097" s="96"/>
      <c r="BD4097" s="96"/>
      <c r="BE4097" s="96"/>
      <c r="BF4097" s="96"/>
      <c r="BG4097" s="96"/>
      <c r="BH4097" s="96"/>
    </row>
    <row r="4098" spans="1:60" x14ac:dyDescent="0.2">
      <c r="A4098" s="100">
        <v>0.6</v>
      </c>
      <c r="B4098" s="96" t="s">
        <v>3482</v>
      </c>
      <c r="C4098" s="96">
        <v>166311</v>
      </c>
      <c r="D4098" s="96">
        <v>999202310</v>
      </c>
      <c r="E4098" s="154">
        <v>0</v>
      </c>
      <c r="F4098" s="154">
        <v>0</v>
      </c>
      <c r="G4098" s="154">
        <v>0</v>
      </c>
      <c r="H4098" s="154">
        <v>0</v>
      </c>
      <c r="I4098" s="154">
        <v>0</v>
      </c>
      <c r="J4098" s="154">
        <v>500000</v>
      </c>
      <c r="K4098" s="154">
        <v>0</v>
      </c>
      <c r="L4098" s="154">
        <v>0</v>
      </c>
      <c r="M4098" s="154">
        <v>500000</v>
      </c>
      <c r="N4098" s="96" t="s">
        <v>10312</v>
      </c>
      <c r="O4098" s="96" t="s">
        <v>3484</v>
      </c>
      <c r="P4098" s="96">
        <v>4</v>
      </c>
      <c r="Q4098" s="96">
        <v>2025</v>
      </c>
      <c r="R4098" s="96" t="s">
        <v>3060</v>
      </c>
      <c r="S4098" s="96" t="s">
        <v>3485</v>
      </c>
      <c r="T4098" s="155">
        <v>45741</v>
      </c>
      <c r="U4098" s="155">
        <v>45743</v>
      </c>
      <c r="V4098" s="155">
        <v>45747</v>
      </c>
      <c r="W4098" s="96" t="s">
        <v>2986</v>
      </c>
      <c r="X4098" s="96" t="s">
        <v>3486</v>
      </c>
      <c r="Y4098" s="96"/>
      <c r="Z4098" s="96" t="s">
        <v>3063</v>
      </c>
      <c r="AA4098" s="96">
        <v>2769</v>
      </c>
      <c r="AB4098" s="155">
        <v>45187</v>
      </c>
      <c r="AC4098" s="155">
        <v>45746</v>
      </c>
      <c r="AD4098" s="96">
        <v>8999990341</v>
      </c>
      <c r="AE4098" s="96" t="s">
        <v>3487</v>
      </c>
      <c r="AF4098" s="96">
        <v>3</v>
      </c>
      <c r="AG4098" s="96" t="s">
        <v>3488</v>
      </c>
      <c r="AH4098" s="96" t="s">
        <v>3489</v>
      </c>
      <c r="AI4098" s="154">
        <v>0</v>
      </c>
      <c r="AJ4098" s="154">
        <v>0</v>
      </c>
      <c r="AK4098" s="154">
        <v>0</v>
      </c>
      <c r="AL4098" s="154">
        <v>0</v>
      </c>
      <c r="AM4098" s="154">
        <v>0</v>
      </c>
      <c r="AN4098" s="154">
        <v>300000</v>
      </c>
      <c r="AO4098" s="154">
        <v>0</v>
      </c>
      <c r="AP4098" s="154">
        <v>0</v>
      </c>
      <c r="AQ4098" s="154">
        <v>300000</v>
      </c>
      <c r="AR4098" s="96" t="s">
        <v>3544</v>
      </c>
      <c r="AS4098" s="96" t="s">
        <v>3491</v>
      </c>
      <c r="AT4098" s="96">
        <v>0</v>
      </c>
      <c r="AU4098" s="96"/>
      <c r="AV4098" s="96"/>
      <c r="AW4098" s="96"/>
      <c r="AX4098" s="96"/>
      <c r="AY4098" s="96"/>
      <c r="AZ4098" s="96"/>
      <c r="BA4098" s="96"/>
      <c r="BB4098" s="96"/>
      <c r="BC4098" s="96"/>
      <c r="BD4098" s="96"/>
      <c r="BE4098" s="96"/>
      <c r="BF4098" s="96"/>
      <c r="BG4098" s="96"/>
      <c r="BH4098" s="96"/>
    </row>
    <row r="4099" spans="1:60" x14ac:dyDescent="0.2">
      <c r="A4099" s="100">
        <v>0.6</v>
      </c>
      <c r="B4099" s="96" t="s">
        <v>3482</v>
      </c>
      <c r="C4099" s="96">
        <v>166202</v>
      </c>
      <c r="D4099" s="96">
        <v>999202310</v>
      </c>
      <c r="E4099" s="154">
        <v>0</v>
      </c>
      <c r="F4099" s="154">
        <v>0</v>
      </c>
      <c r="G4099" s="154">
        <v>0</v>
      </c>
      <c r="H4099" s="154">
        <v>0</v>
      </c>
      <c r="I4099" s="154">
        <v>0</v>
      </c>
      <c r="J4099" s="154">
        <v>500000</v>
      </c>
      <c r="K4099" s="154">
        <v>0</v>
      </c>
      <c r="L4099" s="154">
        <v>0</v>
      </c>
      <c r="M4099" s="154">
        <v>500000</v>
      </c>
      <c r="N4099" s="96" t="s">
        <v>10313</v>
      </c>
      <c r="O4099" s="96" t="s">
        <v>3484</v>
      </c>
      <c r="P4099" s="96">
        <v>4</v>
      </c>
      <c r="Q4099" s="96">
        <v>2025</v>
      </c>
      <c r="R4099" s="96" t="s">
        <v>3060</v>
      </c>
      <c r="S4099" s="96" t="s">
        <v>3485</v>
      </c>
      <c r="T4099" s="155">
        <v>45730</v>
      </c>
      <c r="U4099" s="155">
        <v>45731</v>
      </c>
      <c r="V4099" s="155">
        <v>45735</v>
      </c>
      <c r="W4099" s="96" t="s">
        <v>2986</v>
      </c>
      <c r="X4099" s="96" t="s">
        <v>3486</v>
      </c>
      <c r="Y4099" s="96"/>
      <c r="Z4099" s="96" t="s">
        <v>3063</v>
      </c>
      <c r="AA4099" s="96">
        <v>2769</v>
      </c>
      <c r="AB4099" s="155">
        <v>45187</v>
      </c>
      <c r="AC4099" s="155">
        <v>45746</v>
      </c>
      <c r="AD4099" s="96">
        <v>8999990341</v>
      </c>
      <c r="AE4099" s="96" t="s">
        <v>3487</v>
      </c>
      <c r="AF4099" s="96">
        <v>3</v>
      </c>
      <c r="AG4099" s="96" t="s">
        <v>3488</v>
      </c>
      <c r="AH4099" s="96" t="s">
        <v>3489</v>
      </c>
      <c r="AI4099" s="154">
        <v>0</v>
      </c>
      <c r="AJ4099" s="154">
        <v>0</v>
      </c>
      <c r="AK4099" s="154">
        <v>0</v>
      </c>
      <c r="AL4099" s="154">
        <v>0</v>
      </c>
      <c r="AM4099" s="154">
        <v>0</v>
      </c>
      <c r="AN4099" s="154">
        <v>300000</v>
      </c>
      <c r="AO4099" s="154">
        <v>0</v>
      </c>
      <c r="AP4099" s="154">
        <v>0</v>
      </c>
      <c r="AQ4099" s="154">
        <v>300000</v>
      </c>
      <c r="AR4099" s="96" t="s">
        <v>3544</v>
      </c>
      <c r="AS4099" s="96" t="s">
        <v>3491</v>
      </c>
      <c r="AT4099" s="96">
        <v>0</v>
      </c>
      <c r="AU4099" s="96"/>
      <c r="AV4099" s="96"/>
      <c r="AW4099" s="96"/>
      <c r="AX4099" s="96"/>
      <c r="AY4099" s="96"/>
      <c r="AZ4099" s="96"/>
      <c r="BA4099" s="96"/>
      <c r="BB4099" s="96"/>
      <c r="BC4099" s="96"/>
      <c r="BD4099" s="96"/>
      <c r="BE4099" s="96"/>
      <c r="BF4099" s="96"/>
      <c r="BG4099" s="96"/>
      <c r="BH4099" s="96"/>
    </row>
    <row r="4100" spans="1:60" x14ac:dyDescent="0.2">
      <c r="A4100" s="100">
        <v>0.6</v>
      </c>
      <c r="B4100" s="96" t="s">
        <v>3482</v>
      </c>
      <c r="C4100" s="96">
        <v>166252</v>
      </c>
      <c r="D4100" s="96">
        <v>999202310</v>
      </c>
      <c r="E4100" s="154">
        <v>0</v>
      </c>
      <c r="F4100" s="154">
        <v>381701.66666666669</v>
      </c>
      <c r="G4100" s="154">
        <v>0</v>
      </c>
      <c r="H4100" s="154">
        <v>0</v>
      </c>
      <c r="I4100" s="154">
        <v>0</v>
      </c>
      <c r="J4100" s="154">
        <v>381726.66666666669</v>
      </c>
      <c r="K4100" s="154">
        <v>0</v>
      </c>
      <c r="L4100" s="154">
        <v>0</v>
      </c>
      <c r="M4100" s="154">
        <v>763428.33333333337</v>
      </c>
      <c r="N4100" s="96" t="s">
        <v>10314</v>
      </c>
      <c r="O4100" s="96" t="s">
        <v>3484</v>
      </c>
      <c r="P4100" s="96">
        <v>4</v>
      </c>
      <c r="Q4100" s="96">
        <v>2025</v>
      </c>
      <c r="R4100" s="96" t="s">
        <v>3060</v>
      </c>
      <c r="S4100" s="96" t="s">
        <v>3485</v>
      </c>
      <c r="T4100" s="155">
        <v>45736</v>
      </c>
      <c r="U4100" s="155">
        <v>45737</v>
      </c>
      <c r="V4100" s="155">
        <v>45741</v>
      </c>
      <c r="W4100" s="96" t="s">
        <v>2986</v>
      </c>
      <c r="X4100" s="96" t="s">
        <v>3486</v>
      </c>
      <c r="Y4100" s="96"/>
      <c r="Z4100" s="96" t="s">
        <v>3063</v>
      </c>
      <c r="AA4100" s="96">
        <v>2769</v>
      </c>
      <c r="AB4100" s="155">
        <v>45187</v>
      </c>
      <c r="AC4100" s="155">
        <v>45746</v>
      </c>
      <c r="AD4100" s="96">
        <v>8999990341</v>
      </c>
      <c r="AE4100" s="96" t="s">
        <v>3487</v>
      </c>
      <c r="AF4100" s="96">
        <v>3</v>
      </c>
      <c r="AG4100" s="96" t="s">
        <v>3488</v>
      </c>
      <c r="AH4100" s="96" t="s">
        <v>3489</v>
      </c>
      <c r="AI4100" s="154">
        <v>0</v>
      </c>
      <c r="AJ4100" s="154">
        <v>229021</v>
      </c>
      <c r="AK4100" s="154">
        <v>0</v>
      </c>
      <c r="AL4100" s="154">
        <v>0</v>
      </c>
      <c r="AM4100" s="154">
        <v>0</v>
      </c>
      <c r="AN4100" s="154">
        <v>229036</v>
      </c>
      <c r="AO4100" s="154">
        <v>0</v>
      </c>
      <c r="AP4100" s="154">
        <v>0</v>
      </c>
      <c r="AQ4100" s="154">
        <v>458057</v>
      </c>
      <c r="AR4100" s="96" t="s">
        <v>3596</v>
      </c>
      <c r="AS4100" s="96" t="s">
        <v>3491</v>
      </c>
      <c r="AT4100" s="96" t="s">
        <v>10315</v>
      </c>
      <c r="AU4100" s="96"/>
      <c r="AV4100" s="96"/>
      <c r="AW4100" s="96"/>
      <c r="AX4100" s="96"/>
      <c r="AY4100" s="96"/>
      <c r="AZ4100" s="96"/>
      <c r="BA4100" s="96"/>
      <c r="BB4100" s="96"/>
      <c r="BC4100" s="96"/>
      <c r="BD4100" s="96"/>
      <c r="BE4100" s="96"/>
      <c r="BF4100" s="96"/>
      <c r="BG4100" s="96"/>
      <c r="BH4100" s="96"/>
    </row>
    <row r="4101" spans="1:60" x14ac:dyDescent="0.2">
      <c r="A4101" s="100">
        <v>0.6</v>
      </c>
      <c r="B4101" s="96" t="s">
        <v>3482</v>
      </c>
      <c r="C4101" s="96">
        <v>166008</v>
      </c>
      <c r="D4101" s="96">
        <v>999202310</v>
      </c>
      <c r="E4101" s="154">
        <v>0</v>
      </c>
      <c r="F4101" s="154">
        <v>1382360</v>
      </c>
      <c r="G4101" s="154">
        <v>0</v>
      </c>
      <c r="H4101" s="154">
        <v>0</v>
      </c>
      <c r="I4101" s="154">
        <v>0</v>
      </c>
      <c r="J4101" s="154">
        <v>130700</v>
      </c>
      <c r="K4101" s="154">
        <v>0</v>
      </c>
      <c r="L4101" s="154">
        <v>0</v>
      </c>
      <c r="M4101" s="154">
        <v>1513060</v>
      </c>
      <c r="N4101" s="96" t="s">
        <v>10316</v>
      </c>
      <c r="O4101" s="96" t="s">
        <v>3484</v>
      </c>
      <c r="P4101" s="96">
        <v>4</v>
      </c>
      <c r="Q4101" s="96">
        <v>2025</v>
      </c>
      <c r="R4101" s="96" t="s">
        <v>3060</v>
      </c>
      <c r="S4101" s="96" t="s">
        <v>3485</v>
      </c>
      <c r="T4101" s="155">
        <v>45709</v>
      </c>
      <c r="U4101" s="155">
        <v>45710</v>
      </c>
      <c r="V4101" s="155">
        <v>45712</v>
      </c>
      <c r="W4101" s="96" t="s">
        <v>2986</v>
      </c>
      <c r="X4101" s="96" t="s">
        <v>3486</v>
      </c>
      <c r="Y4101" s="96"/>
      <c r="Z4101" s="96" t="s">
        <v>3063</v>
      </c>
      <c r="AA4101" s="96">
        <v>2769</v>
      </c>
      <c r="AB4101" s="155">
        <v>45187</v>
      </c>
      <c r="AC4101" s="155">
        <v>45746</v>
      </c>
      <c r="AD4101" s="96">
        <v>8999990341</v>
      </c>
      <c r="AE4101" s="96" t="s">
        <v>3487</v>
      </c>
      <c r="AF4101" s="96">
        <v>3</v>
      </c>
      <c r="AG4101" s="96" t="s">
        <v>3488</v>
      </c>
      <c r="AH4101" s="96" t="s">
        <v>3489</v>
      </c>
      <c r="AI4101" s="154">
        <v>0</v>
      </c>
      <c r="AJ4101" s="154">
        <v>829416</v>
      </c>
      <c r="AK4101" s="154">
        <v>0</v>
      </c>
      <c r="AL4101" s="154">
        <v>0</v>
      </c>
      <c r="AM4101" s="154">
        <v>0</v>
      </c>
      <c r="AN4101" s="154">
        <v>78420</v>
      </c>
      <c r="AO4101" s="154">
        <v>0</v>
      </c>
      <c r="AP4101" s="154">
        <v>0</v>
      </c>
      <c r="AQ4101" s="154">
        <v>907836</v>
      </c>
      <c r="AR4101" s="96" t="s">
        <v>3596</v>
      </c>
      <c r="AS4101" s="96" t="s">
        <v>3491</v>
      </c>
      <c r="AT4101" s="96" t="s">
        <v>10317</v>
      </c>
      <c r="AU4101" s="96"/>
      <c r="AV4101" s="96"/>
      <c r="AW4101" s="96"/>
      <c r="AX4101" s="96"/>
      <c r="AY4101" s="96"/>
      <c r="AZ4101" s="96"/>
      <c r="BA4101" s="96"/>
      <c r="BB4101" s="96"/>
      <c r="BC4101" s="96"/>
      <c r="BD4101" s="96"/>
      <c r="BE4101" s="96"/>
      <c r="BF4101" s="96"/>
      <c r="BG4101" s="96"/>
      <c r="BH4101" s="96"/>
    </row>
    <row r="4102" spans="1:60" x14ac:dyDescent="0.2">
      <c r="A4102" s="100">
        <v>0.6</v>
      </c>
      <c r="B4102" s="96" t="s">
        <v>3482</v>
      </c>
      <c r="C4102" s="96">
        <v>165889</v>
      </c>
      <c r="D4102" s="96">
        <v>999202310</v>
      </c>
      <c r="E4102" s="154">
        <v>0</v>
      </c>
      <c r="F4102" s="154">
        <v>0</v>
      </c>
      <c r="G4102" s="154">
        <v>0</v>
      </c>
      <c r="H4102" s="154">
        <v>0</v>
      </c>
      <c r="I4102" s="154">
        <v>0</v>
      </c>
      <c r="J4102" s="154">
        <v>500000</v>
      </c>
      <c r="K4102" s="154">
        <v>0</v>
      </c>
      <c r="L4102" s="154">
        <v>0</v>
      </c>
      <c r="M4102" s="154">
        <v>500000</v>
      </c>
      <c r="N4102" s="96" t="s">
        <v>10318</v>
      </c>
      <c r="O4102" s="96" t="s">
        <v>3484</v>
      </c>
      <c r="P4102" s="96">
        <v>4</v>
      </c>
      <c r="Q4102" s="96">
        <v>2025</v>
      </c>
      <c r="R4102" s="96" t="s">
        <v>3060</v>
      </c>
      <c r="S4102" s="96" t="s">
        <v>3485</v>
      </c>
      <c r="T4102" s="155">
        <v>45680</v>
      </c>
      <c r="U4102" s="155">
        <v>45682</v>
      </c>
      <c r="V4102" s="155">
        <v>45685</v>
      </c>
      <c r="W4102" s="96" t="s">
        <v>2986</v>
      </c>
      <c r="X4102" s="96" t="s">
        <v>3486</v>
      </c>
      <c r="Y4102" s="96"/>
      <c r="Z4102" s="96" t="s">
        <v>3063</v>
      </c>
      <c r="AA4102" s="96">
        <v>2769</v>
      </c>
      <c r="AB4102" s="155">
        <v>45187</v>
      </c>
      <c r="AC4102" s="155">
        <v>45746</v>
      </c>
      <c r="AD4102" s="96">
        <v>8999990341</v>
      </c>
      <c r="AE4102" s="96" t="s">
        <v>3487</v>
      </c>
      <c r="AF4102" s="96">
        <v>3</v>
      </c>
      <c r="AG4102" s="96" t="s">
        <v>3488</v>
      </c>
      <c r="AH4102" s="96" t="s">
        <v>3489</v>
      </c>
      <c r="AI4102" s="154">
        <v>0</v>
      </c>
      <c r="AJ4102" s="154">
        <v>0</v>
      </c>
      <c r="AK4102" s="154">
        <v>0</v>
      </c>
      <c r="AL4102" s="154">
        <v>0</v>
      </c>
      <c r="AM4102" s="154">
        <v>0</v>
      </c>
      <c r="AN4102" s="154">
        <v>300000</v>
      </c>
      <c r="AO4102" s="154">
        <v>0</v>
      </c>
      <c r="AP4102" s="154">
        <v>0</v>
      </c>
      <c r="AQ4102" s="154">
        <v>300000</v>
      </c>
      <c r="AR4102" s="96" t="s">
        <v>3544</v>
      </c>
      <c r="AS4102" s="96" t="s">
        <v>3491</v>
      </c>
      <c r="AT4102" s="96">
        <v>0</v>
      </c>
      <c r="AU4102" s="96"/>
      <c r="AV4102" s="96"/>
      <c r="AW4102" s="96"/>
      <c r="AX4102" s="96"/>
      <c r="AY4102" s="96"/>
      <c r="AZ4102" s="96"/>
      <c r="BA4102" s="96"/>
      <c r="BB4102" s="96"/>
      <c r="BC4102" s="96"/>
      <c r="BD4102" s="96"/>
      <c r="BE4102" s="96"/>
      <c r="BF4102" s="96"/>
      <c r="BG4102" s="96"/>
      <c r="BH4102" s="96"/>
    </row>
    <row r="4103" spans="1:60" x14ac:dyDescent="0.2">
      <c r="A4103" s="100">
        <v>0.6</v>
      </c>
      <c r="B4103" s="96" t="s">
        <v>3482</v>
      </c>
      <c r="C4103" s="96">
        <v>166145</v>
      </c>
      <c r="D4103" s="96">
        <v>999202310</v>
      </c>
      <c r="E4103" s="154">
        <v>0</v>
      </c>
      <c r="F4103" s="154">
        <v>0</v>
      </c>
      <c r="G4103" s="154">
        <v>0</v>
      </c>
      <c r="H4103" s="154">
        <v>0</v>
      </c>
      <c r="I4103" s="154">
        <v>0</v>
      </c>
      <c r="J4103" s="154">
        <v>500000</v>
      </c>
      <c r="K4103" s="154">
        <v>0</v>
      </c>
      <c r="L4103" s="154">
        <v>0</v>
      </c>
      <c r="M4103" s="154">
        <v>500000</v>
      </c>
      <c r="N4103" s="96" t="s">
        <v>10319</v>
      </c>
      <c r="O4103" s="96" t="s">
        <v>3484</v>
      </c>
      <c r="P4103" s="96">
        <v>4</v>
      </c>
      <c r="Q4103" s="96">
        <v>2025</v>
      </c>
      <c r="R4103" s="96" t="s">
        <v>3060</v>
      </c>
      <c r="S4103" s="96" t="s">
        <v>3485</v>
      </c>
      <c r="T4103" s="155">
        <v>45727</v>
      </c>
      <c r="U4103" s="155">
        <v>45729</v>
      </c>
      <c r="V4103" s="155">
        <v>45733</v>
      </c>
      <c r="W4103" s="96" t="s">
        <v>2986</v>
      </c>
      <c r="X4103" s="96" t="s">
        <v>3486</v>
      </c>
      <c r="Y4103" s="96"/>
      <c r="Z4103" s="96" t="s">
        <v>3063</v>
      </c>
      <c r="AA4103" s="96">
        <v>2769</v>
      </c>
      <c r="AB4103" s="155">
        <v>45187</v>
      </c>
      <c r="AC4103" s="155">
        <v>45746</v>
      </c>
      <c r="AD4103" s="96">
        <v>8999990341</v>
      </c>
      <c r="AE4103" s="96" t="s">
        <v>3487</v>
      </c>
      <c r="AF4103" s="96">
        <v>3</v>
      </c>
      <c r="AG4103" s="96" t="s">
        <v>3488</v>
      </c>
      <c r="AH4103" s="96" t="s">
        <v>3489</v>
      </c>
      <c r="AI4103" s="154">
        <v>0</v>
      </c>
      <c r="AJ4103" s="154">
        <v>0</v>
      </c>
      <c r="AK4103" s="154">
        <v>0</v>
      </c>
      <c r="AL4103" s="154">
        <v>0</v>
      </c>
      <c r="AM4103" s="154">
        <v>0</v>
      </c>
      <c r="AN4103" s="154">
        <v>300000</v>
      </c>
      <c r="AO4103" s="154">
        <v>0</v>
      </c>
      <c r="AP4103" s="154">
        <v>0</v>
      </c>
      <c r="AQ4103" s="154">
        <v>300000</v>
      </c>
      <c r="AR4103" s="96" t="s">
        <v>3544</v>
      </c>
      <c r="AS4103" s="96" t="s">
        <v>3491</v>
      </c>
      <c r="AT4103" s="96">
        <v>0</v>
      </c>
      <c r="AU4103" s="96"/>
      <c r="AV4103" s="96"/>
      <c r="AW4103" s="96"/>
      <c r="AX4103" s="96"/>
      <c r="AY4103" s="96"/>
      <c r="AZ4103" s="96"/>
      <c r="BA4103" s="96"/>
      <c r="BB4103" s="96"/>
      <c r="BC4103" s="96"/>
      <c r="BD4103" s="96"/>
      <c r="BE4103" s="96"/>
      <c r="BF4103" s="96"/>
      <c r="BG4103" s="96"/>
      <c r="BH4103" s="96"/>
    </row>
    <row r="4104" spans="1:60" x14ac:dyDescent="0.2">
      <c r="A4104" s="100">
        <v>0.6</v>
      </c>
      <c r="B4104" s="96" t="s">
        <v>3482</v>
      </c>
      <c r="C4104" s="96">
        <v>166014</v>
      </c>
      <c r="D4104" s="96">
        <v>999202310</v>
      </c>
      <c r="E4104" s="154">
        <v>0</v>
      </c>
      <c r="F4104" s="154">
        <v>0</v>
      </c>
      <c r="G4104" s="154">
        <v>0</v>
      </c>
      <c r="H4104" s="154">
        <v>0</v>
      </c>
      <c r="I4104" s="154">
        <v>0</v>
      </c>
      <c r="J4104" s="154">
        <v>500000</v>
      </c>
      <c r="K4104" s="154">
        <v>0</v>
      </c>
      <c r="L4104" s="154">
        <v>0</v>
      </c>
      <c r="M4104" s="154">
        <v>500000</v>
      </c>
      <c r="N4104" s="96" t="s">
        <v>10320</v>
      </c>
      <c r="O4104" s="96" t="s">
        <v>3484</v>
      </c>
      <c r="P4104" s="96">
        <v>4</v>
      </c>
      <c r="Q4104" s="96">
        <v>2025</v>
      </c>
      <c r="R4104" s="96" t="s">
        <v>3060</v>
      </c>
      <c r="S4104" s="96" t="s">
        <v>3485</v>
      </c>
      <c r="T4104" s="155">
        <v>45709</v>
      </c>
      <c r="U4104" s="155">
        <v>45710</v>
      </c>
      <c r="V4104" s="155">
        <v>45712</v>
      </c>
      <c r="W4104" s="96" t="s">
        <v>2986</v>
      </c>
      <c r="X4104" s="96" t="s">
        <v>3486</v>
      </c>
      <c r="Y4104" s="96"/>
      <c r="Z4104" s="96" t="s">
        <v>3063</v>
      </c>
      <c r="AA4104" s="96">
        <v>2769</v>
      </c>
      <c r="AB4104" s="155">
        <v>45187</v>
      </c>
      <c r="AC4104" s="155">
        <v>45746</v>
      </c>
      <c r="AD4104" s="96">
        <v>8999990341</v>
      </c>
      <c r="AE4104" s="96" t="s">
        <v>3487</v>
      </c>
      <c r="AF4104" s="96">
        <v>3</v>
      </c>
      <c r="AG4104" s="96" t="s">
        <v>3488</v>
      </c>
      <c r="AH4104" s="96" t="s">
        <v>3489</v>
      </c>
      <c r="AI4104" s="154">
        <v>0</v>
      </c>
      <c r="AJ4104" s="154">
        <v>0</v>
      </c>
      <c r="AK4104" s="154">
        <v>0</v>
      </c>
      <c r="AL4104" s="154">
        <v>0</v>
      </c>
      <c r="AM4104" s="154">
        <v>0</v>
      </c>
      <c r="AN4104" s="154">
        <v>300000</v>
      </c>
      <c r="AO4104" s="154">
        <v>0</v>
      </c>
      <c r="AP4104" s="154">
        <v>0</v>
      </c>
      <c r="AQ4104" s="154">
        <v>300000</v>
      </c>
      <c r="AR4104" s="96" t="s">
        <v>3544</v>
      </c>
      <c r="AS4104" s="96" t="s">
        <v>3491</v>
      </c>
      <c r="AT4104" s="96">
        <v>0</v>
      </c>
      <c r="AU4104" s="96"/>
      <c r="AV4104" s="96"/>
      <c r="AW4104" s="96"/>
      <c r="AX4104" s="96"/>
      <c r="AY4104" s="96"/>
      <c r="AZ4104" s="96"/>
      <c r="BA4104" s="96"/>
      <c r="BB4104" s="96"/>
      <c r="BC4104" s="96"/>
      <c r="BD4104" s="96"/>
      <c r="BE4104" s="96"/>
      <c r="BF4104" s="96"/>
      <c r="BG4104" s="96"/>
      <c r="BH4104" s="96"/>
    </row>
    <row r="4105" spans="1:60" x14ac:dyDescent="0.2">
      <c r="A4105" s="100">
        <v>0.6</v>
      </c>
      <c r="B4105" s="96" t="s">
        <v>3482</v>
      </c>
      <c r="C4105" s="96">
        <v>166104</v>
      </c>
      <c r="D4105" s="96">
        <v>999202310</v>
      </c>
      <c r="E4105" s="154">
        <v>0</v>
      </c>
      <c r="F4105" s="154">
        <v>0</v>
      </c>
      <c r="G4105" s="154">
        <v>0</v>
      </c>
      <c r="H4105" s="154">
        <v>0</v>
      </c>
      <c r="I4105" s="154">
        <v>0</v>
      </c>
      <c r="J4105" s="154">
        <v>1497900</v>
      </c>
      <c r="K4105" s="154">
        <v>0</v>
      </c>
      <c r="L4105" s="154">
        <v>0</v>
      </c>
      <c r="M4105" s="154">
        <v>1497900</v>
      </c>
      <c r="N4105" s="96" t="s">
        <v>10321</v>
      </c>
      <c r="O4105" s="96" t="s">
        <v>3484</v>
      </c>
      <c r="P4105" s="96">
        <v>4</v>
      </c>
      <c r="Q4105" s="96">
        <v>2025</v>
      </c>
      <c r="R4105" s="96" t="s">
        <v>3060</v>
      </c>
      <c r="S4105" s="96" t="s">
        <v>3485</v>
      </c>
      <c r="T4105" s="155">
        <v>45722</v>
      </c>
      <c r="U4105" s="155">
        <v>45724</v>
      </c>
      <c r="V4105" s="155">
        <v>45728</v>
      </c>
      <c r="W4105" s="96" t="s">
        <v>2986</v>
      </c>
      <c r="X4105" s="96" t="s">
        <v>3486</v>
      </c>
      <c r="Y4105" s="96"/>
      <c r="Z4105" s="96" t="s">
        <v>3063</v>
      </c>
      <c r="AA4105" s="96">
        <v>2769</v>
      </c>
      <c r="AB4105" s="155">
        <v>45187</v>
      </c>
      <c r="AC4105" s="155">
        <v>45746</v>
      </c>
      <c r="AD4105" s="96">
        <v>8999990341</v>
      </c>
      <c r="AE4105" s="96" t="s">
        <v>3487</v>
      </c>
      <c r="AF4105" s="96">
        <v>3</v>
      </c>
      <c r="AG4105" s="96" t="s">
        <v>3488</v>
      </c>
      <c r="AH4105" s="96" t="s">
        <v>3489</v>
      </c>
      <c r="AI4105" s="154">
        <v>0</v>
      </c>
      <c r="AJ4105" s="154">
        <v>0</v>
      </c>
      <c r="AK4105" s="154">
        <v>0</v>
      </c>
      <c r="AL4105" s="154">
        <v>0</v>
      </c>
      <c r="AM4105" s="154">
        <v>0</v>
      </c>
      <c r="AN4105" s="154">
        <v>898740</v>
      </c>
      <c r="AO4105" s="154">
        <v>0</v>
      </c>
      <c r="AP4105" s="154">
        <v>0</v>
      </c>
      <c r="AQ4105" s="154">
        <v>898740</v>
      </c>
      <c r="AR4105" s="96" t="s">
        <v>3544</v>
      </c>
      <c r="AS4105" s="96" t="s">
        <v>3491</v>
      </c>
      <c r="AT4105" s="96">
        <v>0</v>
      </c>
      <c r="AU4105" s="96"/>
      <c r="AV4105" s="96"/>
      <c r="AW4105" s="96"/>
      <c r="AX4105" s="96"/>
      <c r="AY4105" s="96"/>
      <c r="AZ4105" s="96"/>
      <c r="BA4105" s="96"/>
      <c r="BB4105" s="96"/>
      <c r="BC4105" s="96"/>
      <c r="BD4105" s="96"/>
      <c r="BE4105" s="96"/>
      <c r="BF4105" s="96"/>
      <c r="BG4105" s="96"/>
      <c r="BH4105" s="96"/>
    </row>
    <row r="4106" spans="1:60" x14ac:dyDescent="0.2">
      <c r="A4106" s="100">
        <v>0.6</v>
      </c>
      <c r="B4106" s="96" t="s">
        <v>3482</v>
      </c>
      <c r="C4106" s="96">
        <v>166293</v>
      </c>
      <c r="D4106" s="96">
        <v>999202310</v>
      </c>
      <c r="E4106" s="154">
        <v>0</v>
      </c>
      <c r="F4106" s="154">
        <v>0</v>
      </c>
      <c r="G4106" s="154">
        <v>0</v>
      </c>
      <c r="H4106" s="154">
        <v>0</v>
      </c>
      <c r="I4106" s="154">
        <v>0</v>
      </c>
      <c r="J4106" s="154">
        <v>500000</v>
      </c>
      <c r="K4106" s="154">
        <v>0</v>
      </c>
      <c r="L4106" s="154">
        <v>0</v>
      </c>
      <c r="M4106" s="154">
        <v>500000</v>
      </c>
      <c r="N4106" s="96" t="s">
        <v>10322</v>
      </c>
      <c r="O4106" s="96" t="s">
        <v>3484</v>
      </c>
      <c r="P4106" s="96">
        <v>4</v>
      </c>
      <c r="Q4106" s="96">
        <v>2025</v>
      </c>
      <c r="R4106" s="96" t="s">
        <v>3060</v>
      </c>
      <c r="S4106" s="96" t="s">
        <v>3485</v>
      </c>
      <c r="T4106" s="155">
        <v>45741</v>
      </c>
      <c r="U4106" s="155">
        <v>45743</v>
      </c>
      <c r="V4106" s="155">
        <v>45747</v>
      </c>
      <c r="W4106" s="96" t="s">
        <v>2986</v>
      </c>
      <c r="X4106" s="96" t="s">
        <v>3486</v>
      </c>
      <c r="Y4106" s="96"/>
      <c r="Z4106" s="96" t="s">
        <v>3063</v>
      </c>
      <c r="AA4106" s="96">
        <v>2769</v>
      </c>
      <c r="AB4106" s="155">
        <v>45187</v>
      </c>
      <c r="AC4106" s="155">
        <v>45746</v>
      </c>
      <c r="AD4106" s="96">
        <v>8999990341</v>
      </c>
      <c r="AE4106" s="96" t="s">
        <v>3487</v>
      </c>
      <c r="AF4106" s="96">
        <v>3</v>
      </c>
      <c r="AG4106" s="96" t="s">
        <v>3488</v>
      </c>
      <c r="AH4106" s="96" t="s">
        <v>3489</v>
      </c>
      <c r="AI4106" s="154">
        <v>0</v>
      </c>
      <c r="AJ4106" s="154">
        <v>0</v>
      </c>
      <c r="AK4106" s="154">
        <v>0</v>
      </c>
      <c r="AL4106" s="154">
        <v>0</v>
      </c>
      <c r="AM4106" s="154">
        <v>0</v>
      </c>
      <c r="AN4106" s="154">
        <v>300000</v>
      </c>
      <c r="AO4106" s="154">
        <v>0</v>
      </c>
      <c r="AP4106" s="154">
        <v>0</v>
      </c>
      <c r="AQ4106" s="154">
        <v>300000</v>
      </c>
      <c r="AR4106" s="96" t="s">
        <v>3544</v>
      </c>
      <c r="AS4106" s="96" t="s">
        <v>3491</v>
      </c>
      <c r="AT4106" s="96">
        <v>0</v>
      </c>
      <c r="AU4106" s="96"/>
      <c r="AV4106" s="96"/>
      <c r="AW4106" s="96"/>
      <c r="AX4106" s="96"/>
      <c r="AY4106" s="96"/>
      <c r="AZ4106" s="96"/>
      <c r="BA4106" s="96"/>
      <c r="BB4106" s="96"/>
      <c r="BC4106" s="96"/>
      <c r="BD4106" s="96"/>
      <c r="BE4106" s="96"/>
      <c r="BF4106" s="96"/>
      <c r="BG4106" s="96"/>
      <c r="BH4106" s="96"/>
    </row>
    <row r="4107" spans="1:60" x14ac:dyDescent="0.2">
      <c r="A4107" s="100">
        <v>0.6</v>
      </c>
      <c r="B4107" s="96" t="s">
        <v>3482</v>
      </c>
      <c r="C4107" s="96">
        <v>166260</v>
      </c>
      <c r="D4107" s="96">
        <v>999202310</v>
      </c>
      <c r="E4107" s="154">
        <v>0</v>
      </c>
      <c r="F4107" s="154">
        <v>0</v>
      </c>
      <c r="G4107" s="154">
        <v>0</v>
      </c>
      <c r="H4107" s="154">
        <v>0</v>
      </c>
      <c r="I4107" s="154">
        <v>0</v>
      </c>
      <c r="J4107" s="154">
        <v>500000</v>
      </c>
      <c r="K4107" s="154">
        <v>0</v>
      </c>
      <c r="L4107" s="154">
        <v>0</v>
      </c>
      <c r="M4107" s="154">
        <v>500000</v>
      </c>
      <c r="N4107" s="96" t="s">
        <v>10323</v>
      </c>
      <c r="O4107" s="96" t="s">
        <v>3484</v>
      </c>
      <c r="P4107" s="96">
        <v>4</v>
      </c>
      <c r="Q4107" s="96">
        <v>2025</v>
      </c>
      <c r="R4107" s="96" t="s">
        <v>3060</v>
      </c>
      <c r="S4107" s="96" t="s">
        <v>3485</v>
      </c>
      <c r="T4107" s="155">
        <v>45737</v>
      </c>
      <c r="U4107" s="155">
        <v>45738</v>
      </c>
      <c r="V4107" s="155">
        <v>45741</v>
      </c>
      <c r="W4107" s="96" t="s">
        <v>2986</v>
      </c>
      <c r="X4107" s="96" t="s">
        <v>3486</v>
      </c>
      <c r="Y4107" s="96"/>
      <c r="Z4107" s="96" t="s">
        <v>3063</v>
      </c>
      <c r="AA4107" s="96">
        <v>2769</v>
      </c>
      <c r="AB4107" s="155">
        <v>45187</v>
      </c>
      <c r="AC4107" s="155">
        <v>45746</v>
      </c>
      <c r="AD4107" s="96">
        <v>8999990341</v>
      </c>
      <c r="AE4107" s="96" t="s">
        <v>3487</v>
      </c>
      <c r="AF4107" s="96">
        <v>3</v>
      </c>
      <c r="AG4107" s="96" t="s">
        <v>3488</v>
      </c>
      <c r="AH4107" s="96" t="s">
        <v>3489</v>
      </c>
      <c r="AI4107" s="154">
        <v>0</v>
      </c>
      <c r="AJ4107" s="154">
        <v>0</v>
      </c>
      <c r="AK4107" s="154">
        <v>0</v>
      </c>
      <c r="AL4107" s="154">
        <v>0</v>
      </c>
      <c r="AM4107" s="154">
        <v>0</v>
      </c>
      <c r="AN4107" s="154">
        <v>300000</v>
      </c>
      <c r="AO4107" s="154">
        <v>0</v>
      </c>
      <c r="AP4107" s="154">
        <v>0</v>
      </c>
      <c r="AQ4107" s="154">
        <v>300000</v>
      </c>
      <c r="AR4107" s="96" t="s">
        <v>3544</v>
      </c>
      <c r="AS4107" s="96" t="s">
        <v>3491</v>
      </c>
      <c r="AT4107" s="96">
        <v>0</v>
      </c>
      <c r="AU4107" s="96"/>
      <c r="AV4107" s="96"/>
      <c r="AW4107" s="96"/>
      <c r="AX4107" s="96"/>
      <c r="AY4107" s="96"/>
      <c r="AZ4107" s="96"/>
      <c r="BA4107" s="96"/>
      <c r="BB4107" s="96"/>
      <c r="BC4107" s="96"/>
      <c r="BD4107" s="96"/>
      <c r="BE4107" s="96"/>
      <c r="BF4107" s="96"/>
      <c r="BG4107" s="96"/>
      <c r="BH4107" s="96"/>
    </row>
    <row r="4108" spans="1:60" x14ac:dyDescent="0.2">
      <c r="A4108" s="100">
        <v>0.6</v>
      </c>
      <c r="B4108" s="96" t="s">
        <v>3482</v>
      </c>
      <c r="C4108" s="96">
        <v>166279</v>
      </c>
      <c r="D4108" s="96">
        <v>999202310</v>
      </c>
      <c r="E4108" s="154">
        <v>0</v>
      </c>
      <c r="F4108" s="154">
        <v>0</v>
      </c>
      <c r="G4108" s="154">
        <v>0</v>
      </c>
      <c r="H4108" s="154">
        <v>0</v>
      </c>
      <c r="I4108" s="154">
        <v>0</v>
      </c>
      <c r="J4108" s="154">
        <v>500000</v>
      </c>
      <c r="K4108" s="154">
        <v>0</v>
      </c>
      <c r="L4108" s="154">
        <v>0</v>
      </c>
      <c r="M4108" s="154">
        <v>500000</v>
      </c>
      <c r="N4108" s="96" t="s">
        <v>10324</v>
      </c>
      <c r="O4108" s="96" t="s">
        <v>3484</v>
      </c>
      <c r="P4108" s="96">
        <v>4</v>
      </c>
      <c r="Q4108" s="96">
        <v>2025</v>
      </c>
      <c r="R4108" s="96" t="s">
        <v>3060</v>
      </c>
      <c r="S4108" s="96" t="s">
        <v>3485</v>
      </c>
      <c r="T4108" s="155">
        <v>45741</v>
      </c>
      <c r="U4108" s="155">
        <v>45743</v>
      </c>
      <c r="V4108" s="155">
        <v>45747</v>
      </c>
      <c r="W4108" s="96" t="s">
        <v>2986</v>
      </c>
      <c r="X4108" s="96" t="s">
        <v>3486</v>
      </c>
      <c r="Y4108" s="96"/>
      <c r="Z4108" s="96" t="s">
        <v>3063</v>
      </c>
      <c r="AA4108" s="96">
        <v>2769</v>
      </c>
      <c r="AB4108" s="155">
        <v>45187</v>
      </c>
      <c r="AC4108" s="155">
        <v>45746</v>
      </c>
      <c r="AD4108" s="96">
        <v>8999990341</v>
      </c>
      <c r="AE4108" s="96" t="s">
        <v>3487</v>
      </c>
      <c r="AF4108" s="96">
        <v>3</v>
      </c>
      <c r="AG4108" s="96" t="s">
        <v>3488</v>
      </c>
      <c r="AH4108" s="96" t="s">
        <v>3489</v>
      </c>
      <c r="AI4108" s="154">
        <v>0</v>
      </c>
      <c r="AJ4108" s="154">
        <v>0</v>
      </c>
      <c r="AK4108" s="154">
        <v>0</v>
      </c>
      <c r="AL4108" s="154">
        <v>0</v>
      </c>
      <c r="AM4108" s="154">
        <v>0</v>
      </c>
      <c r="AN4108" s="154">
        <v>300000</v>
      </c>
      <c r="AO4108" s="154">
        <v>0</v>
      </c>
      <c r="AP4108" s="154">
        <v>0</v>
      </c>
      <c r="AQ4108" s="154">
        <v>300000</v>
      </c>
      <c r="AR4108" s="96" t="s">
        <v>3544</v>
      </c>
      <c r="AS4108" s="96" t="s">
        <v>3491</v>
      </c>
      <c r="AT4108" s="96">
        <v>0</v>
      </c>
      <c r="AU4108" s="96"/>
      <c r="AV4108" s="96"/>
      <c r="AW4108" s="96"/>
      <c r="AX4108" s="96"/>
      <c r="AY4108" s="96"/>
      <c r="AZ4108" s="96"/>
      <c r="BA4108" s="96"/>
      <c r="BB4108" s="96"/>
      <c r="BC4108" s="96"/>
      <c r="BD4108" s="96"/>
      <c r="BE4108" s="96"/>
      <c r="BF4108" s="96"/>
      <c r="BG4108" s="96"/>
      <c r="BH4108" s="96"/>
    </row>
    <row r="4109" spans="1:60" x14ac:dyDescent="0.2">
      <c r="A4109" s="100">
        <v>0.6</v>
      </c>
      <c r="B4109" s="96" t="s">
        <v>3482</v>
      </c>
      <c r="C4109" s="96">
        <v>166169</v>
      </c>
      <c r="D4109" s="96">
        <v>999202310</v>
      </c>
      <c r="E4109" s="154">
        <v>1738768.333333333</v>
      </c>
      <c r="F4109" s="154">
        <v>0</v>
      </c>
      <c r="G4109" s="154">
        <v>0</v>
      </c>
      <c r="H4109" s="154">
        <v>0</v>
      </c>
      <c r="I4109" s="154">
        <v>2600000</v>
      </c>
      <c r="J4109" s="154">
        <v>3060000</v>
      </c>
      <c r="K4109" s="154">
        <v>0</v>
      </c>
      <c r="L4109" s="154">
        <v>0</v>
      </c>
      <c r="M4109" s="154">
        <v>7398768.333333334</v>
      </c>
      <c r="N4109" s="96" t="s">
        <v>10325</v>
      </c>
      <c r="O4109" s="96" t="s">
        <v>3484</v>
      </c>
      <c r="P4109" s="96">
        <v>4</v>
      </c>
      <c r="Q4109" s="96">
        <v>2025</v>
      </c>
      <c r="R4109" s="96" t="s">
        <v>3060</v>
      </c>
      <c r="S4109" s="96" t="s">
        <v>3485</v>
      </c>
      <c r="T4109" s="155">
        <v>45727</v>
      </c>
      <c r="U4109" s="155">
        <v>45730</v>
      </c>
      <c r="V4109" s="155">
        <v>45733</v>
      </c>
      <c r="W4109" s="96" t="s">
        <v>2986</v>
      </c>
      <c r="X4109" s="96" t="s">
        <v>3569</v>
      </c>
      <c r="Y4109" s="96"/>
      <c r="Z4109" s="96" t="s">
        <v>3063</v>
      </c>
      <c r="AA4109" s="96">
        <v>2769</v>
      </c>
      <c r="AB4109" s="155">
        <v>45187</v>
      </c>
      <c r="AC4109" s="155">
        <v>45746</v>
      </c>
      <c r="AD4109" s="96">
        <v>8999990341</v>
      </c>
      <c r="AE4109" s="96" t="s">
        <v>3487</v>
      </c>
      <c r="AF4109" s="96">
        <v>3</v>
      </c>
      <c r="AG4109" s="96" t="s">
        <v>3488</v>
      </c>
      <c r="AH4109" s="96" t="s">
        <v>3569</v>
      </c>
      <c r="AI4109" s="154">
        <v>1043261</v>
      </c>
      <c r="AJ4109" s="154">
        <v>0</v>
      </c>
      <c r="AK4109" s="154">
        <v>0</v>
      </c>
      <c r="AL4109" s="154">
        <v>0</v>
      </c>
      <c r="AM4109" s="154">
        <v>1560000</v>
      </c>
      <c r="AN4109" s="154">
        <v>1836000</v>
      </c>
      <c r="AO4109" s="154">
        <v>0</v>
      </c>
      <c r="AP4109" s="154">
        <v>0</v>
      </c>
      <c r="AQ4109" s="154">
        <v>4439261</v>
      </c>
      <c r="AR4109" s="96" t="s">
        <v>3544</v>
      </c>
      <c r="AS4109" s="96" t="s">
        <v>3889</v>
      </c>
      <c r="AT4109" s="96" t="s">
        <v>10326</v>
      </c>
      <c r="AU4109" s="96"/>
      <c r="AV4109" s="96"/>
      <c r="AW4109" s="96"/>
      <c r="AX4109" s="96"/>
      <c r="AY4109" s="96"/>
      <c r="AZ4109" s="96"/>
      <c r="BA4109" s="96"/>
      <c r="BB4109" s="96"/>
      <c r="BC4109" s="96"/>
      <c r="BD4109" s="96"/>
      <c r="BE4109" s="96"/>
      <c r="BF4109" s="96"/>
      <c r="BG4109" s="96"/>
      <c r="BH4109" s="96"/>
    </row>
    <row r="4110" spans="1:60" x14ac:dyDescent="0.2">
      <c r="A4110" s="100">
        <v>0.6</v>
      </c>
      <c r="B4110" s="96" t="s">
        <v>3482</v>
      </c>
      <c r="C4110" s="96">
        <v>166025</v>
      </c>
      <c r="D4110" s="96">
        <v>999202310</v>
      </c>
      <c r="E4110" s="154">
        <v>0</v>
      </c>
      <c r="F4110" s="154">
        <v>0</v>
      </c>
      <c r="G4110" s="154">
        <v>0</v>
      </c>
      <c r="H4110" s="154">
        <v>0</v>
      </c>
      <c r="I4110" s="154">
        <v>0</v>
      </c>
      <c r="J4110" s="154">
        <v>500000</v>
      </c>
      <c r="K4110" s="154">
        <v>0</v>
      </c>
      <c r="L4110" s="154">
        <v>0</v>
      </c>
      <c r="M4110" s="154">
        <v>500000</v>
      </c>
      <c r="N4110" s="96" t="s">
        <v>10327</v>
      </c>
      <c r="O4110" s="96" t="s">
        <v>3484</v>
      </c>
      <c r="P4110" s="96">
        <v>4</v>
      </c>
      <c r="Q4110" s="96">
        <v>2025</v>
      </c>
      <c r="R4110" s="96" t="s">
        <v>3060</v>
      </c>
      <c r="S4110" s="96" t="s">
        <v>3485</v>
      </c>
      <c r="T4110" s="155">
        <v>45712</v>
      </c>
      <c r="U4110" s="155">
        <v>45713</v>
      </c>
      <c r="V4110" s="155">
        <v>45716</v>
      </c>
      <c r="W4110" s="96" t="s">
        <v>2986</v>
      </c>
      <c r="X4110" s="96" t="s">
        <v>3486</v>
      </c>
      <c r="Y4110" s="96"/>
      <c r="Z4110" s="96" t="s">
        <v>3063</v>
      </c>
      <c r="AA4110" s="96">
        <v>2769</v>
      </c>
      <c r="AB4110" s="155">
        <v>45187</v>
      </c>
      <c r="AC4110" s="155">
        <v>45746</v>
      </c>
      <c r="AD4110" s="96">
        <v>8999990341</v>
      </c>
      <c r="AE4110" s="96" t="s">
        <v>3487</v>
      </c>
      <c r="AF4110" s="96">
        <v>3</v>
      </c>
      <c r="AG4110" s="96" t="s">
        <v>3488</v>
      </c>
      <c r="AH4110" s="96" t="s">
        <v>3489</v>
      </c>
      <c r="AI4110" s="154">
        <v>0</v>
      </c>
      <c r="AJ4110" s="154">
        <v>0</v>
      </c>
      <c r="AK4110" s="154">
        <v>0</v>
      </c>
      <c r="AL4110" s="154">
        <v>0</v>
      </c>
      <c r="AM4110" s="154">
        <v>0</v>
      </c>
      <c r="AN4110" s="154">
        <v>300000</v>
      </c>
      <c r="AO4110" s="154">
        <v>0</v>
      </c>
      <c r="AP4110" s="154">
        <v>0</v>
      </c>
      <c r="AQ4110" s="154">
        <v>300000</v>
      </c>
      <c r="AR4110" s="96" t="s">
        <v>3544</v>
      </c>
      <c r="AS4110" s="96" t="s">
        <v>3491</v>
      </c>
      <c r="AT4110" s="96">
        <v>0</v>
      </c>
      <c r="AU4110" s="96"/>
      <c r="AV4110" s="96"/>
      <c r="AW4110" s="96"/>
      <c r="AX4110" s="96"/>
      <c r="AY4110" s="96"/>
      <c r="AZ4110" s="96"/>
      <c r="BA4110" s="96"/>
      <c r="BB4110" s="96"/>
      <c r="BC4110" s="96"/>
      <c r="BD4110" s="96"/>
      <c r="BE4110" s="96"/>
      <c r="BF4110" s="96"/>
      <c r="BG4110" s="96"/>
      <c r="BH4110" s="96"/>
    </row>
    <row r="4111" spans="1:60" x14ac:dyDescent="0.2">
      <c r="A4111" s="100">
        <v>0.6</v>
      </c>
      <c r="B4111" s="96" t="s">
        <v>3482</v>
      </c>
      <c r="C4111" s="96">
        <v>166163</v>
      </c>
      <c r="D4111" s="96">
        <v>999202310</v>
      </c>
      <c r="E4111" s="154">
        <v>0</v>
      </c>
      <c r="F4111" s="154">
        <v>0</v>
      </c>
      <c r="G4111" s="154">
        <v>0</v>
      </c>
      <c r="H4111" s="154">
        <v>0</v>
      </c>
      <c r="I4111" s="154">
        <v>0</v>
      </c>
      <c r="J4111" s="154">
        <v>500000</v>
      </c>
      <c r="K4111" s="154">
        <v>0</v>
      </c>
      <c r="L4111" s="154">
        <v>0</v>
      </c>
      <c r="M4111" s="154">
        <v>500000</v>
      </c>
      <c r="N4111" s="96" t="s">
        <v>10328</v>
      </c>
      <c r="O4111" s="96" t="s">
        <v>3484</v>
      </c>
      <c r="P4111" s="96">
        <v>4</v>
      </c>
      <c r="Q4111" s="96">
        <v>2025</v>
      </c>
      <c r="R4111" s="96" t="s">
        <v>3060</v>
      </c>
      <c r="S4111" s="96" t="s">
        <v>3485</v>
      </c>
      <c r="T4111" s="155">
        <v>45729</v>
      </c>
      <c r="U4111" s="155">
        <v>45730</v>
      </c>
      <c r="V4111" s="155">
        <v>45733</v>
      </c>
      <c r="W4111" s="96" t="s">
        <v>2986</v>
      </c>
      <c r="X4111" s="96" t="s">
        <v>3486</v>
      </c>
      <c r="Y4111" s="96"/>
      <c r="Z4111" s="96" t="s">
        <v>3063</v>
      </c>
      <c r="AA4111" s="96">
        <v>2769</v>
      </c>
      <c r="AB4111" s="155">
        <v>45187</v>
      </c>
      <c r="AC4111" s="155">
        <v>45746</v>
      </c>
      <c r="AD4111" s="96">
        <v>8999990341</v>
      </c>
      <c r="AE4111" s="96" t="s">
        <v>3487</v>
      </c>
      <c r="AF4111" s="96">
        <v>3</v>
      </c>
      <c r="AG4111" s="96" t="s">
        <v>3488</v>
      </c>
      <c r="AH4111" s="96" t="s">
        <v>3489</v>
      </c>
      <c r="AI4111" s="154">
        <v>0</v>
      </c>
      <c r="AJ4111" s="154">
        <v>0</v>
      </c>
      <c r="AK4111" s="154">
        <v>0</v>
      </c>
      <c r="AL4111" s="154">
        <v>0</v>
      </c>
      <c r="AM4111" s="154">
        <v>0</v>
      </c>
      <c r="AN4111" s="154">
        <v>300000</v>
      </c>
      <c r="AO4111" s="154">
        <v>0</v>
      </c>
      <c r="AP4111" s="154">
        <v>0</v>
      </c>
      <c r="AQ4111" s="154">
        <v>300000</v>
      </c>
      <c r="AR4111" s="96" t="s">
        <v>3544</v>
      </c>
      <c r="AS4111" s="96" t="s">
        <v>3491</v>
      </c>
      <c r="AT4111" s="96">
        <v>0</v>
      </c>
      <c r="AU4111" s="96"/>
      <c r="AV4111" s="96"/>
      <c r="AW4111" s="96"/>
      <c r="AX4111" s="96"/>
      <c r="AY4111" s="96"/>
      <c r="AZ4111" s="96"/>
      <c r="BA4111" s="96"/>
      <c r="BB4111" s="96"/>
      <c r="BC4111" s="96"/>
      <c r="BD4111" s="96"/>
      <c r="BE4111" s="96"/>
      <c r="BF4111" s="96"/>
      <c r="BG4111" s="96"/>
      <c r="BH4111" s="96"/>
    </row>
    <row r="4112" spans="1:60" x14ac:dyDescent="0.2">
      <c r="A4112" s="100">
        <v>0.6</v>
      </c>
      <c r="B4112" s="96" t="s">
        <v>3482</v>
      </c>
      <c r="C4112" s="96">
        <v>166097</v>
      </c>
      <c r="D4112" s="96">
        <v>999202310</v>
      </c>
      <c r="E4112" s="154">
        <v>0</v>
      </c>
      <c r="F4112" s="154">
        <v>0</v>
      </c>
      <c r="G4112" s="154">
        <v>0</v>
      </c>
      <c r="H4112" s="154">
        <v>0</v>
      </c>
      <c r="I4112" s="154">
        <v>0</v>
      </c>
      <c r="J4112" s="154">
        <v>500000</v>
      </c>
      <c r="K4112" s="154">
        <v>0</v>
      </c>
      <c r="L4112" s="154">
        <v>0</v>
      </c>
      <c r="M4112" s="154">
        <v>500000</v>
      </c>
      <c r="N4112" s="96" t="s">
        <v>10329</v>
      </c>
      <c r="O4112" s="96" t="s">
        <v>3484</v>
      </c>
      <c r="P4112" s="96">
        <v>4</v>
      </c>
      <c r="Q4112" s="96">
        <v>2025</v>
      </c>
      <c r="R4112" s="96" t="s">
        <v>3060</v>
      </c>
      <c r="S4112" s="96" t="s">
        <v>3485</v>
      </c>
      <c r="T4112" s="155">
        <v>45722</v>
      </c>
      <c r="U4112" s="155">
        <v>45724</v>
      </c>
      <c r="V4112" s="155">
        <v>45728</v>
      </c>
      <c r="W4112" s="96" t="s">
        <v>2986</v>
      </c>
      <c r="X4112" s="96" t="s">
        <v>3486</v>
      </c>
      <c r="Y4112" s="96"/>
      <c r="Z4112" s="96" t="s">
        <v>3063</v>
      </c>
      <c r="AA4112" s="96">
        <v>2769</v>
      </c>
      <c r="AB4112" s="155">
        <v>45187</v>
      </c>
      <c r="AC4112" s="155">
        <v>45746</v>
      </c>
      <c r="AD4112" s="96">
        <v>8999990341</v>
      </c>
      <c r="AE4112" s="96" t="s">
        <v>3487</v>
      </c>
      <c r="AF4112" s="96">
        <v>3</v>
      </c>
      <c r="AG4112" s="96" t="s">
        <v>3488</v>
      </c>
      <c r="AH4112" s="96" t="s">
        <v>3489</v>
      </c>
      <c r="AI4112" s="154">
        <v>0</v>
      </c>
      <c r="AJ4112" s="154">
        <v>0</v>
      </c>
      <c r="AK4112" s="154">
        <v>0</v>
      </c>
      <c r="AL4112" s="154">
        <v>0</v>
      </c>
      <c r="AM4112" s="154">
        <v>0</v>
      </c>
      <c r="AN4112" s="154">
        <v>300000</v>
      </c>
      <c r="AO4112" s="154">
        <v>0</v>
      </c>
      <c r="AP4112" s="154">
        <v>0</v>
      </c>
      <c r="AQ4112" s="154">
        <v>300000</v>
      </c>
      <c r="AR4112" s="96" t="s">
        <v>3544</v>
      </c>
      <c r="AS4112" s="96" t="s">
        <v>3491</v>
      </c>
      <c r="AT4112" s="96">
        <v>0</v>
      </c>
      <c r="AU4112" s="96"/>
      <c r="AV4112" s="96"/>
      <c r="AW4112" s="96"/>
      <c r="AX4112" s="96"/>
      <c r="AY4112" s="96"/>
      <c r="AZ4112" s="96"/>
      <c r="BA4112" s="96"/>
      <c r="BB4112" s="96"/>
      <c r="BC4112" s="96"/>
      <c r="BD4112" s="96"/>
      <c r="BE4112" s="96"/>
      <c r="BF4112" s="96"/>
      <c r="BG4112" s="96"/>
      <c r="BH4112" s="96"/>
    </row>
    <row r="4113" spans="1:60" x14ac:dyDescent="0.2">
      <c r="A4113" s="100">
        <v>0.6</v>
      </c>
      <c r="B4113" s="96" t="s">
        <v>3482</v>
      </c>
      <c r="C4113" s="96">
        <v>166234</v>
      </c>
      <c r="D4113" s="96">
        <v>999202310</v>
      </c>
      <c r="E4113" s="154">
        <v>0</v>
      </c>
      <c r="F4113" s="154">
        <v>274746.66666666669</v>
      </c>
      <c r="G4113" s="154">
        <v>0</v>
      </c>
      <c r="H4113" s="154">
        <v>0</v>
      </c>
      <c r="I4113" s="154">
        <v>0</v>
      </c>
      <c r="J4113" s="154">
        <v>152000</v>
      </c>
      <c r="K4113" s="154">
        <v>0</v>
      </c>
      <c r="L4113" s="154">
        <v>0</v>
      </c>
      <c r="M4113" s="154">
        <v>426746.66666666669</v>
      </c>
      <c r="N4113" s="96" t="s">
        <v>10330</v>
      </c>
      <c r="O4113" s="96" t="s">
        <v>3484</v>
      </c>
      <c r="P4113" s="96">
        <v>4</v>
      </c>
      <c r="Q4113" s="96">
        <v>2025</v>
      </c>
      <c r="R4113" s="96" t="s">
        <v>3060</v>
      </c>
      <c r="S4113" s="96" t="s">
        <v>3485</v>
      </c>
      <c r="T4113" s="155">
        <v>45737</v>
      </c>
      <c r="U4113" s="155">
        <v>45738</v>
      </c>
      <c r="V4113" s="155">
        <v>45741</v>
      </c>
      <c r="W4113" s="96" t="s">
        <v>2986</v>
      </c>
      <c r="X4113" s="96" t="s">
        <v>3486</v>
      </c>
      <c r="Y4113" s="96"/>
      <c r="Z4113" s="96" t="s">
        <v>3063</v>
      </c>
      <c r="AA4113" s="96">
        <v>2769</v>
      </c>
      <c r="AB4113" s="155">
        <v>45187</v>
      </c>
      <c r="AC4113" s="155">
        <v>45746</v>
      </c>
      <c r="AD4113" s="96">
        <v>8999990341</v>
      </c>
      <c r="AE4113" s="96" t="s">
        <v>3487</v>
      </c>
      <c r="AF4113" s="96">
        <v>3</v>
      </c>
      <c r="AG4113" s="96" t="s">
        <v>3488</v>
      </c>
      <c r="AH4113" s="96" t="s">
        <v>3489</v>
      </c>
      <c r="AI4113" s="154">
        <v>0</v>
      </c>
      <c r="AJ4113" s="154">
        <v>164848</v>
      </c>
      <c r="AK4113" s="154">
        <v>0</v>
      </c>
      <c r="AL4113" s="154">
        <v>0</v>
      </c>
      <c r="AM4113" s="154">
        <v>0</v>
      </c>
      <c r="AN4113" s="154">
        <v>91200</v>
      </c>
      <c r="AO4113" s="154">
        <v>0</v>
      </c>
      <c r="AP4113" s="154">
        <v>0</v>
      </c>
      <c r="AQ4113" s="154">
        <v>256048</v>
      </c>
      <c r="AR4113" s="96" t="s">
        <v>3596</v>
      </c>
      <c r="AS4113" s="96" t="s">
        <v>3491</v>
      </c>
      <c r="AT4113" s="96" t="s">
        <v>10331</v>
      </c>
      <c r="AU4113" s="96"/>
      <c r="AV4113" s="96"/>
      <c r="AW4113" s="96"/>
      <c r="AX4113" s="96"/>
      <c r="AY4113" s="96"/>
      <c r="AZ4113" s="96"/>
      <c r="BA4113" s="96"/>
      <c r="BB4113" s="96"/>
      <c r="BC4113" s="96"/>
      <c r="BD4113" s="96"/>
      <c r="BE4113" s="96"/>
      <c r="BF4113" s="96"/>
      <c r="BG4113" s="96"/>
      <c r="BH4113" s="96"/>
    </row>
    <row r="4114" spans="1:60" x14ac:dyDescent="0.2">
      <c r="A4114" s="100">
        <v>0.6</v>
      </c>
      <c r="B4114" s="96" t="s">
        <v>3482</v>
      </c>
      <c r="C4114" s="96">
        <v>166159</v>
      </c>
      <c r="D4114" s="96">
        <v>999202310</v>
      </c>
      <c r="E4114" s="154">
        <v>0</v>
      </c>
      <c r="F4114" s="154">
        <v>0</v>
      </c>
      <c r="G4114" s="154">
        <v>0</v>
      </c>
      <c r="H4114" s="154">
        <v>0</v>
      </c>
      <c r="I4114" s="154">
        <v>0</v>
      </c>
      <c r="J4114" s="154">
        <v>500000</v>
      </c>
      <c r="K4114" s="154">
        <v>0</v>
      </c>
      <c r="L4114" s="154">
        <v>0</v>
      </c>
      <c r="M4114" s="154">
        <v>500000</v>
      </c>
      <c r="N4114" s="96" t="s">
        <v>10332</v>
      </c>
      <c r="O4114" s="96" t="s">
        <v>3484</v>
      </c>
      <c r="P4114" s="96">
        <v>4</v>
      </c>
      <c r="Q4114" s="96">
        <v>2025</v>
      </c>
      <c r="R4114" s="96" t="s">
        <v>3060</v>
      </c>
      <c r="S4114" s="96" t="s">
        <v>3485</v>
      </c>
      <c r="T4114" s="155">
        <v>45728</v>
      </c>
      <c r="U4114" s="155">
        <v>45729</v>
      </c>
      <c r="V4114" s="155">
        <v>45733</v>
      </c>
      <c r="W4114" s="96" t="s">
        <v>2986</v>
      </c>
      <c r="X4114" s="96" t="s">
        <v>3486</v>
      </c>
      <c r="Y4114" s="96"/>
      <c r="Z4114" s="96" t="s">
        <v>3063</v>
      </c>
      <c r="AA4114" s="96">
        <v>2769</v>
      </c>
      <c r="AB4114" s="155">
        <v>45187</v>
      </c>
      <c r="AC4114" s="155">
        <v>45746</v>
      </c>
      <c r="AD4114" s="96">
        <v>8999990341</v>
      </c>
      <c r="AE4114" s="96" t="s">
        <v>3487</v>
      </c>
      <c r="AF4114" s="96">
        <v>3</v>
      </c>
      <c r="AG4114" s="96" t="s">
        <v>3488</v>
      </c>
      <c r="AH4114" s="96" t="s">
        <v>3489</v>
      </c>
      <c r="AI4114" s="154">
        <v>0</v>
      </c>
      <c r="AJ4114" s="154">
        <v>0</v>
      </c>
      <c r="AK4114" s="154">
        <v>0</v>
      </c>
      <c r="AL4114" s="154">
        <v>0</v>
      </c>
      <c r="AM4114" s="154">
        <v>0</v>
      </c>
      <c r="AN4114" s="154">
        <v>300000</v>
      </c>
      <c r="AO4114" s="154">
        <v>0</v>
      </c>
      <c r="AP4114" s="154">
        <v>0</v>
      </c>
      <c r="AQ4114" s="154">
        <v>300000</v>
      </c>
      <c r="AR4114" s="96" t="s">
        <v>3544</v>
      </c>
      <c r="AS4114" s="96" t="s">
        <v>3491</v>
      </c>
      <c r="AT4114" s="96">
        <v>0</v>
      </c>
      <c r="AU4114" s="96"/>
      <c r="AV4114" s="96"/>
      <c r="AW4114" s="96"/>
      <c r="AX4114" s="96"/>
      <c r="AY4114" s="96"/>
      <c r="AZ4114" s="96"/>
      <c r="BA4114" s="96"/>
      <c r="BB4114" s="96"/>
      <c r="BC4114" s="96"/>
      <c r="BD4114" s="96"/>
      <c r="BE4114" s="96"/>
      <c r="BF4114" s="96"/>
      <c r="BG4114" s="96"/>
      <c r="BH4114" s="96"/>
    </row>
    <row r="4115" spans="1:60" x14ac:dyDescent="0.2">
      <c r="A4115" s="100">
        <v>0.6</v>
      </c>
      <c r="B4115" s="96" t="s">
        <v>3482</v>
      </c>
      <c r="C4115" s="96">
        <v>165984</v>
      </c>
      <c r="D4115" s="96">
        <v>999202310</v>
      </c>
      <c r="E4115" s="154">
        <v>0</v>
      </c>
      <c r="F4115" s="154">
        <v>0</v>
      </c>
      <c r="G4115" s="154">
        <v>0</v>
      </c>
      <c r="H4115" s="154">
        <v>0</v>
      </c>
      <c r="I4115" s="154">
        <v>0</v>
      </c>
      <c r="J4115" s="154">
        <v>2500000</v>
      </c>
      <c r="K4115" s="154">
        <v>0</v>
      </c>
      <c r="L4115" s="154">
        <v>0</v>
      </c>
      <c r="M4115" s="154">
        <v>2500000</v>
      </c>
      <c r="N4115" s="96" t="s">
        <v>10333</v>
      </c>
      <c r="O4115" s="96" t="s">
        <v>3484</v>
      </c>
      <c r="P4115" s="96">
        <v>4</v>
      </c>
      <c r="Q4115" s="96">
        <v>2025</v>
      </c>
      <c r="R4115" s="96" t="s">
        <v>3060</v>
      </c>
      <c r="S4115" s="96" t="s">
        <v>3485</v>
      </c>
      <c r="T4115" s="155">
        <v>45704</v>
      </c>
      <c r="U4115" s="155">
        <v>45708</v>
      </c>
      <c r="V4115" s="155">
        <v>45712</v>
      </c>
      <c r="W4115" s="96" t="s">
        <v>2986</v>
      </c>
      <c r="X4115" s="96" t="s">
        <v>3568</v>
      </c>
      <c r="Y4115" s="96"/>
      <c r="Z4115" s="96" t="s">
        <v>3063</v>
      </c>
      <c r="AA4115" s="96">
        <v>2769</v>
      </c>
      <c r="AB4115" s="155">
        <v>45187</v>
      </c>
      <c r="AC4115" s="155">
        <v>45746</v>
      </c>
      <c r="AD4115" s="96">
        <v>8999990341</v>
      </c>
      <c r="AE4115" s="96" t="s">
        <v>3487</v>
      </c>
      <c r="AF4115" s="96">
        <v>3</v>
      </c>
      <c r="AG4115" s="96" t="s">
        <v>3488</v>
      </c>
      <c r="AH4115" s="96" t="s">
        <v>3569</v>
      </c>
      <c r="AI4115" s="154">
        <v>0</v>
      </c>
      <c r="AJ4115" s="154">
        <v>0</v>
      </c>
      <c r="AK4115" s="154">
        <v>0</v>
      </c>
      <c r="AL4115" s="154">
        <v>0</v>
      </c>
      <c r="AM4115" s="154">
        <v>0</v>
      </c>
      <c r="AN4115" s="154">
        <v>1500000</v>
      </c>
      <c r="AO4115" s="154">
        <v>0</v>
      </c>
      <c r="AP4115" s="154">
        <v>0</v>
      </c>
      <c r="AQ4115" s="154">
        <v>1500000</v>
      </c>
      <c r="AR4115" s="96" t="s">
        <v>3544</v>
      </c>
      <c r="AS4115" s="96" t="s">
        <v>3491</v>
      </c>
      <c r="AT4115" s="96">
        <v>0</v>
      </c>
      <c r="AU4115" s="96"/>
      <c r="AV4115" s="96"/>
      <c r="AW4115" s="96"/>
      <c r="AX4115" s="96"/>
      <c r="AY4115" s="96"/>
      <c r="AZ4115" s="96"/>
      <c r="BA4115" s="96"/>
      <c r="BB4115" s="96"/>
      <c r="BC4115" s="96"/>
      <c r="BD4115" s="96"/>
      <c r="BE4115" s="96"/>
      <c r="BF4115" s="96"/>
      <c r="BG4115" s="96"/>
      <c r="BH4115" s="96"/>
    </row>
    <row r="4116" spans="1:60" x14ac:dyDescent="0.2">
      <c r="A4116" s="100">
        <v>0.6</v>
      </c>
      <c r="B4116" s="96" t="s">
        <v>3482</v>
      </c>
      <c r="C4116" s="96">
        <v>166321</v>
      </c>
      <c r="D4116" s="96">
        <v>999202310</v>
      </c>
      <c r="E4116" s="154">
        <v>0</v>
      </c>
      <c r="F4116" s="154">
        <v>1631991.666666667</v>
      </c>
      <c r="G4116" s="154">
        <v>0</v>
      </c>
      <c r="H4116" s="154">
        <v>0</v>
      </c>
      <c r="I4116" s="154">
        <v>0</v>
      </c>
      <c r="J4116" s="154">
        <v>122000</v>
      </c>
      <c r="K4116" s="154">
        <v>0</v>
      </c>
      <c r="L4116" s="154">
        <v>0</v>
      </c>
      <c r="M4116" s="154">
        <v>1765415</v>
      </c>
      <c r="N4116" s="96" t="s">
        <v>10334</v>
      </c>
      <c r="O4116" s="96" t="s">
        <v>3484</v>
      </c>
      <c r="P4116" s="96">
        <v>4</v>
      </c>
      <c r="Q4116" s="96">
        <v>2025</v>
      </c>
      <c r="R4116" s="96" t="s">
        <v>3060</v>
      </c>
      <c r="S4116" s="96" t="s">
        <v>3485</v>
      </c>
      <c r="T4116" s="155">
        <v>45745</v>
      </c>
      <c r="U4116" s="155">
        <v>45747</v>
      </c>
      <c r="V4116" s="155">
        <v>45751</v>
      </c>
      <c r="W4116" s="96" t="s">
        <v>2986</v>
      </c>
      <c r="X4116" s="96" t="s">
        <v>3486</v>
      </c>
      <c r="Y4116" s="96"/>
      <c r="Z4116" s="96" t="s">
        <v>3063</v>
      </c>
      <c r="AA4116" s="96">
        <v>2769</v>
      </c>
      <c r="AB4116" s="155">
        <v>45187</v>
      </c>
      <c r="AC4116" s="155">
        <v>45746</v>
      </c>
      <c r="AD4116" s="96">
        <v>8999990341</v>
      </c>
      <c r="AE4116" s="96" t="s">
        <v>3487</v>
      </c>
      <c r="AF4116" s="96">
        <v>3</v>
      </c>
      <c r="AG4116" s="96" t="s">
        <v>3488</v>
      </c>
      <c r="AH4116" s="96" t="s">
        <v>3489</v>
      </c>
      <c r="AI4116" s="154">
        <v>0</v>
      </c>
      <c r="AJ4116" s="154">
        <v>979195</v>
      </c>
      <c r="AK4116" s="154">
        <v>0</v>
      </c>
      <c r="AL4116" s="154">
        <v>0</v>
      </c>
      <c r="AM4116" s="154">
        <v>0</v>
      </c>
      <c r="AN4116" s="154">
        <v>73200</v>
      </c>
      <c r="AO4116" s="154">
        <v>0</v>
      </c>
      <c r="AP4116" s="154">
        <v>0</v>
      </c>
      <c r="AQ4116" s="154">
        <v>1059249</v>
      </c>
      <c r="AR4116" s="96" t="s">
        <v>3596</v>
      </c>
      <c r="AS4116" s="96" t="s">
        <v>3491</v>
      </c>
      <c r="AT4116" s="96" t="s">
        <v>10335</v>
      </c>
      <c r="AU4116" s="96"/>
      <c r="AV4116" s="96"/>
      <c r="AW4116" s="96"/>
      <c r="AX4116" s="96"/>
      <c r="AY4116" s="96"/>
      <c r="AZ4116" s="96"/>
      <c r="BA4116" s="96"/>
      <c r="BB4116" s="96"/>
      <c r="BC4116" s="96"/>
      <c r="BD4116" s="96"/>
      <c r="BE4116" s="96"/>
      <c r="BF4116" s="96"/>
      <c r="BG4116" s="96"/>
      <c r="BH4116" s="96"/>
    </row>
    <row r="4117" spans="1:60" x14ac:dyDescent="0.2">
      <c r="A4117" s="100">
        <v>0.6</v>
      </c>
      <c r="B4117" s="96" t="s">
        <v>3482</v>
      </c>
      <c r="C4117" s="96">
        <v>166048</v>
      </c>
      <c r="D4117" s="96">
        <v>999202310</v>
      </c>
      <c r="E4117" s="154">
        <v>0</v>
      </c>
      <c r="F4117" s="154">
        <v>0</v>
      </c>
      <c r="G4117" s="154">
        <v>0</v>
      </c>
      <c r="H4117" s="154">
        <v>0</v>
      </c>
      <c r="I4117" s="154">
        <v>0</v>
      </c>
      <c r="J4117" s="154">
        <v>2500000</v>
      </c>
      <c r="K4117" s="154">
        <v>0</v>
      </c>
      <c r="L4117" s="154">
        <v>0</v>
      </c>
      <c r="M4117" s="154">
        <v>2500000</v>
      </c>
      <c r="N4117" s="96" t="s">
        <v>10336</v>
      </c>
      <c r="O4117" s="96" t="s">
        <v>3484</v>
      </c>
      <c r="P4117" s="96">
        <v>4</v>
      </c>
      <c r="Q4117" s="96">
        <v>2025</v>
      </c>
      <c r="R4117" s="96" t="s">
        <v>3060</v>
      </c>
      <c r="S4117" s="96" t="s">
        <v>3485</v>
      </c>
      <c r="T4117" s="155">
        <v>45704</v>
      </c>
      <c r="U4117" s="155">
        <v>45709</v>
      </c>
      <c r="V4117" s="155">
        <v>45719</v>
      </c>
      <c r="W4117" s="96" t="s">
        <v>2986</v>
      </c>
      <c r="X4117" s="96" t="s">
        <v>3568</v>
      </c>
      <c r="Y4117" s="96"/>
      <c r="Z4117" s="96" t="s">
        <v>3063</v>
      </c>
      <c r="AA4117" s="96">
        <v>2769</v>
      </c>
      <c r="AB4117" s="155">
        <v>45187</v>
      </c>
      <c r="AC4117" s="155">
        <v>45746</v>
      </c>
      <c r="AD4117" s="96">
        <v>8999990341</v>
      </c>
      <c r="AE4117" s="96" t="s">
        <v>3487</v>
      </c>
      <c r="AF4117" s="96">
        <v>3</v>
      </c>
      <c r="AG4117" s="96" t="s">
        <v>3488</v>
      </c>
      <c r="AH4117" s="96" t="s">
        <v>4534</v>
      </c>
      <c r="AI4117" s="154">
        <v>0</v>
      </c>
      <c r="AJ4117" s="154">
        <v>0</v>
      </c>
      <c r="AK4117" s="154">
        <v>0</v>
      </c>
      <c r="AL4117" s="154">
        <v>0</v>
      </c>
      <c r="AM4117" s="154">
        <v>0</v>
      </c>
      <c r="AN4117" s="154">
        <v>1500000</v>
      </c>
      <c r="AO4117" s="154">
        <v>0</v>
      </c>
      <c r="AP4117" s="154">
        <v>0</v>
      </c>
      <c r="AQ4117" s="154">
        <v>1500000</v>
      </c>
      <c r="AR4117" s="96" t="s">
        <v>3544</v>
      </c>
      <c r="AS4117" s="96" t="s">
        <v>3491</v>
      </c>
      <c r="AT4117" s="96">
        <v>0</v>
      </c>
      <c r="AU4117" s="96"/>
      <c r="AV4117" s="96"/>
      <c r="AW4117" s="96"/>
      <c r="AX4117" s="96"/>
      <c r="AY4117" s="96"/>
      <c r="AZ4117" s="96"/>
      <c r="BA4117" s="96"/>
      <c r="BB4117" s="96"/>
      <c r="BC4117" s="96"/>
      <c r="BD4117" s="96"/>
      <c r="BE4117" s="96"/>
      <c r="BF4117" s="96"/>
      <c r="BG4117" s="96"/>
      <c r="BH4117" s="96"/>
    </row>
    <row r="4118" spans="1:60" x14ac:dyDescent="0.2">
      <c r="A4118" s="100">
        <v>0.6</v>
      </c>
      <c r="B4118" s="96" t="s">
        <v>3482</v>
      </c>
      <c r="C4118" s="96">
        <v>165983</v>
      </c>
      <c r="D4118" s="96">
        <v>999202310</v>
      </c>
      <c r="E4118" s="154">
        <v>0</v>
      </c>
      <c r="F4118" s="154">
        <v>0</v>
      </c>
      <c r="G4118" s="154">
        <v>0</v>
      </c>
      <c r="H4118" s="154">
        <v>0</v>
      </c>
      <c r="I4118" s="154">
        <v>0</v>
      </c>
      <c r="J4118" s="154">
        <v>500000</v>
      </c>
      <c r="K4118" s="154">
        <v>0</v>
      </c>
      <c r="L4118" s="154">
        <v>0</v>
      </c>
      <c r="M4118" s="154">
        <v>500000</v>
      </c>
      <c r="N4118" s="96" t="s">
        <v>10337</v>
      </c>
      <c r="O4118" s="96" t="s">
        <v>3484</v>
      </c>
      <c r="P4118" s="96">
        <v>4</v>
      </c>
      <c r="Q4118" s="96">
        <v>2025</v>
      </c>
      <c r="R4118" s="96" t="s">
        <v>3060</v>
      </c>
      <c r="S4118" s="96" t="s">
        <v>3485</v>
      </c>
      <c r="T4118" s="155">
        <v>45707</v>
      </c>
      <c r="U4118" s="155">
        <v>45708</v>
      </c>
      <c r="V4118" s="155">
        <v>45712</v>
      </c>
      <c r="W4118" s="96" t="s">
        <v>2986</v>
      </c>
      <c r="X4118" s="96" t="s">
        <v>3486</v>
      </c>
      <c r="Y4118" s="96"/>
      <c r="Z4118" s="96" t="s">
        <v>3063</v>
      </c>
      <c r="AA4118" s="96">
        <v>2769</v>
      </c>
      <c r="AB4118" s="155">
        <v>45187</v>
      </c>
      <c r="AC4118" s="155">
        <v>45746</v>
      </c>
      <c r="AD4118" s="96">
        <v>8999990341</v>
      </c>
      <c r="AE4118" s="96" t="s">
        <v>3487</v>
      </c>
      <c r="AF4118" s="96">
        <v>3</v>
      </c>
      <c r="AG4118" s="96" t="s">
        <v>3488</v>
      </c>
      <c r="AH4118" s="96" t="s">
        <v>3489</v>
      </c>
      <c r="AI4118" s="154">
        <v>0</v>
      </c>
      <c r="AJ4118" s="154">
        <v>0</v>
      </c>
      <c r="AK4118" s="154">
        <v>0</v>
      </c>
      <c r="AL4118" s="154">
        <v>0</v>
      </c>
      <c r="AM4118" s="154">
        <v>0</v>
      </c>
      <c r="AN4118" s="154">
        <v>300000</v>
      </c>
      <c r="AO4118" s="154">
        <v>0</v>
      </c>
      <c r="AP4118" s="154">
        <v>0</v>
      </c>
      <c r="AQ4118" s="154">
        <v>300000</v>
      </c>
      <c r="AR4118" s="96" t="s">
        <v>3544</v>
      </c>
      <c r="AS4118" s="96" t="s">
        <v>3491</v>
      </c>
      <c r="AT4118" s="96">
        <v>0</v>
      </c>
      <c r="AU4118" s="96"/>
      <c r="AV4118" s="96"/>
      <c r="AW4118" s="96"/>
      <c r="AX4118" s="96"/>
      <c r="AY4118" s="96"/>
      <c r="AZ4118" s="96"/>
      <c r="BA4118" s="96"/>
      <c r="BB4118" s="96"/>
      <c r="BC4118" s="96"/>
      <c r="BD4118" s="96"/>
      <c r="BE4118" s="96"/>
      <c r="BF4118" s="96"/>
      <c r="BG4118" s="96"/>
      <c r="BH4118" s="96"/>
    </row>
    <row r="4119" spans="1:60" x14ac:dyDescent="0.2">
      <c r="A4119" s="100">
        <v>0.6</v>
      </c>
      <c r="B4119" s="96" t="s">
        <v>3482</v>
      </c>
      <c r="C4119" s="96">
        <v>166166</v>
      </c>
      <c r="D4119" s="96">
        <v>999202310</v>
      </c>
      <c r="E4119" s="154">
        <v>0</v>
      </c>
      <c r="F4119" s="154">
        <v>0</v>
      </c>
      <c r="G4119" s="154">
        <v>0</v>
      </c>
      <c r="H4119" s="154">
        <v>0</v>
      </c>
      <c r="I4119" s="154">
        <v>0</v>
      </c>
      <c r="J4119" s="154">
        <v>500000</v>
      </c>
      <c r="K4119" s="154">
        <v>0</v>
      </c>
      <c r="L4119" s="154">
        <v>0</v>
      </c>
      <c r="M4119" s="154">
        <v>500000</v>
      </c>
      <c r="N4119" s="96" t="s">
        <v>10338</v>
      </c>
      <c r="O4119" s="96" t="s">
        <v>3484</v>
      </c>
      <c r="P4119" s="96">
        <v>4</v>
      </c>
      <c r="Q4119" s="96">
        <v>2025</v>
      </c>
      <c r="R4119" s="96" t="s">
        <v>3060</v>
      </c>
      <c r="S4119" s="96" t="s">
        <v>3485</v>
      </c>
      <c r="T4119" s="155">
        <v>45729</v>
      </c>
      <c r="U4119" s="155">
        <v>45730</v>
      </c>
      <c r="V4119" s="155">
        <v>45733</v>
      </c>
      <c r="W4119" s="96" t="s">
        <v>2986</v>
      </c>
      <c r="X4119" s="96" t="s">
        <v>3486</v>
      </c>
      <c r="Y4119" s="96"/>
      <c r="Z4119" s="96" t="s">
        <v>3063</v>
      </c>
      <c r="AA4119" s="96">
        <v>2769</v>
      </c>
      <c r="AB4119" s="155">
        <v>45187</v>
      </c>
      <c r="AC4119" s="155">
        <v>45746</v>
      </c>
      <c r="AD4119" s="96">
        <v>8999990341</v>
      </c>
      <c r="AE4119" s="96" t="s">
        <v>3487</v>
      </c>
      <c r="AF4119" s="96">
        <v>3</v>
      </c>
      <c r="AG4119" s="96" t="s">
        <v>3488</v>
      </c>
      <c r="AH4119" s="96" t="s">
        <v>3489</v>
      </c>
      <c r="AI4119" s="154">
        <v>0</v>
      </c>
      <c r="AJ4119" s="154">
        <v>0</v>
      </c>
      <c r="AK4119" s="154">
        <v>0</v>
      </c>
      <c r="AL4119" s="154">
        <v>0</v>
      </c>
      <c r="AM4119" s="154">
        <v>0</v>
      </c>
      <c r="AN4119" s="154">
        <v>300000</v>
      </c>
      <c r="AO4119" s="154">
        <v>0</v>
      </c>
      <c r="AP4119" s="154">
        <v>0</v>
      </c>
      <c r="AQ4119" s="154">
        <v>300000</v>
      </c>
      <c r="AR4119" s="96" t="s">
        <v>3544</v>
      </c>
      <c r="AS4119" s="96" t="s">
        <v>3491</v>
      </c>
      <c r="AT4119" s="96">
        <v>0</v>
      </c>
      <c r="AU4119" s="96"/>
      <c r="AV4119" s="96"/>
      <c r="AW4119" s="96"/>
      <c r="AX4119" s="96"/>
      <c r="AY4119" s="96"/>
      <c r="AZ4119" s="96"/>
      <c r="BA4119" s="96"/>
      <c r="BB4119" s="96"/>
      <c r="BC4119" s="96"/>
      <c r="BD4119" s="96"/>
      <c r="BE4119" s="96"/>
      <c r="BF4119" s="96"/>
      <c r="BG4119" s="96"/>
      <c r="BH4119" s="96"/>
    </row>
    <row r="4120" spans="1:60" x14ac:dyDescent="0.2">
      <c r="A4120" s="100">
        <v>0.6</v>
      </c>
      <c r="B4120" s="96" t="s">
        <v>3482</v>
      </c>
      <c r="C4120" s="96">
        <v>166273</v>
      </c>
      <c r="D4120" s="96">
        <v>999202310</v>
      </c>
      <c r="E4120" s="154">
        <v>0</v>
      </c>
      <c r="F4120" s="154">
        <v>525000</v>
      </c>
      <c r="G4120" s="154">
        <v>0</v>
      </c>
      <c r="H4120" s="154">
        <v>0</v>
      </c>
      <c r="I4120" s="154">
        <v>0</v>
      </c>
      <c r="J4120" s="154">
        <v>1645251.666666667</v>
      </c>
      <c r="K4120" s="154">
        <v>0</v>
      </c>
      <c r="L4120" s="154">
        <v>0</v>
      </c>
      <c r="M4120" s="154">
        <v>2170251.666666667</v>
      </c>
      <c r="N4120" s="96" t="s">
        <v>10339</v>
      </c>
      <c r="O4120" s="96" t="s">
        <v>3484</v>
      </c>
      <c r="P4120" s="96">
        <v>4</v>
      </c>
      <c r="Q4120" s="96">
        <v>2025</v>
      </c>
      <c r="R4120" s="96" t="s">
        <v>3060</v>
      </c>
      <c r="S4120" s="96" t="s">
        <v>3485</v>
      </c>
      <c r="T4120" s="155">
        <v>45739</v>
      </c>
      <c r="U4120" s="155">
        <v>45743</v>
      </c>
      <c r="V4120" s="155">
        <v>45747</v>
      </c>
      <c r="W4120" s="96" t="s">
        <v>3609</v>
      </c>
      <c r="X4120" s="96" t="s">
        <v>3486</v>
      </c>
      <c r="Y4120" s="96"/>
      <c r="Z4120" s="96" t="s">
        <v>3063</v>
      </c>
      <c r="AA4120" s="96">
        <v>2769</v>
      </c>
      <c r="AB4120" s="155">
        <v>45187</v>
      </c>
      <c r="AC4120" s="155">
        <v>45746</v>
      </c>
      <c r="AD4120" s="96">
        <v>8999990341</v>
      </c>
      <c r="AE4120" s="96" t="s">
        <v>3487</v>
      </c>
      <c r="AF4120" s="96">
        <v>3</v>
      </c>
      <c r="AG4120" s="96" t="s">
        <v>3488</v>
      </c>
      <c r="AH4120" s="96" t="s">
        <v>3489</v>
      </c>
      <c r="AI4120" s="154">
        <v>0</v>
      </c>
      <c r="AJ4120" s="154">
        <v>315000</v>
      </c>
      <c r="AK4120" s="154">
        <v>0</v>
      </c>
      <c r="AL4120" s="154">
        <v>0</v>
      </c>
      <c r="AM4120" s="154">
        <v>0</v>
      </c>
      <c r="AN4120" s="154">
        <v>987151</v>
      </c>
      <c r="AO4120" s="154">
        <v>0</v>
      </c>
      <c r="AP4120" s="154">
        <v>0</v>
      </c>
      <c r="AQ4120" s="154">
        <v>1302151</v>
      </c>
      <c r="AR4120" s="96" t="s">
        <v>3596</v>
      </c>
      <c r="AS4120" s="96" t="s">
        <v>3491</v>
      </c>
      <c r="AT4120" s="96" t="s">
        <v>10340</v>
      </c>
      <c r="AU4120" s="96"/>
      <c r="AV4120" s="96"/>
      <c r="AW4120" s="96"/>
      <c r="AX4120" s="96"/>
      <c r="AY4120" s="96"/>
      <c r="AZ4120" s="96"/>
      <c r="BA4120" s="96"/>
      <c r="BB4120" s="96"/>
      <c r="BC4120" s="96"/>
      <c r="BD4120" s="96"/>
      <c r="BE4120" s="96"/>
      <c r="BF4120" s="96"/>
      <c r="BG4120" s="96"/>
      <c r="BH4120" s="96"/>
    </row>
    <row r="4121" spans="1:60" x14ac:dyDescent="0.2">
      <c r="A4121" s="100">
        <v>0.6</v>
      </c>
      <c r="B4121" s="96" t="s">
        <v>3482</v>
      </c>
      <c r="C4121" s="96">
        <v>165987</v>
      </c>
      <c r="D4121" s="96">
        <v>999202310</v>
      </c>
      <c r="E4121" s="154">
        <v>0</v>
      </c>
      <c r="F4121" s="154">
        <v>0</v>
      </c>
      <c r="G4121" s="154">
        <v>0</v>
      </c>
      <c r="H4121" s="154">
        <v>0</v>
      </c>
      <c r="I4121" s="154">
        <v>0</v>
      </c>
      <c r="J4121" s="154">
        <v>500000</v>
      </c>
      <c r="K4121" s="154">
        <v>0</v>
      </c>
      <c r="L4121" s="154">
        <v>0</v>
      </c>
      <c r="M4121" s="154">
        <v>500000</v>
      </c>
      <c r="N4121" s="96" t="s">
        <v>10341</v>
      </c>
      <c r="O4121" s="96" t="s">
        <v>3484</v>
      </c>
      <c r="P4121" s="96">
        <v>4</v>
      </c>
      <c r="Q4121" s="96">
        <v>2025</v>
      </c>
      <c r="R4121" s="96" t="s">
        <v>3060</v>
      </c>
      <c r="S4121" s="96" t="s">
        <v>3485</v>
      </c>
      <c r="T4121" s="155">
        <v>45707</v>
      </c>
      <c r="U4121" s="155">
        <v>45708</v>
      </c>
      <c r="V4121" s="155">
        <v>45712</v>
      </c>
      <c r="W4121" s="96" t="s">
        <v>2986</v>
      </c>
      <c r="X4121" s="96" t="s">
        <v>3486</v>
      </c>
      <c r="Y4121" s="96"/>
      <c r="Z4121" s="96" t="s">
        <v>3063</v>
      </c>
      <c r="AA4121" s="96">
        <v>2769</v>
      </c>
      <c r="AB4121" s="155">
        <v>45187</v>
      </c>
      <c r="AC4121" s="155">
        <v>45746</v>
      </c>
      <c r="AD4121" s="96">
        <v>8999990341</v>
      </c>
      <c r="AE4121" s="96" t="s">
        <v>3487</v>
      </c>
      <c r="AF4121" s="96">
        <v>3</v>
      </c>
      <c r="AG4121" s="96" t="s">
        <v>3488</v>
      </c>
      <c r="AH4121" s="96" t="s">
        <v>3489</v>
      </c>
      <c r="AI4121" s="154">
        <v>0</v>
      </c>
      <c r="AJ4121" s="154">
        <v>0</v>
      </c>
      <c r="AK4121" s="154">
        <v>0</v>
      </c>
      <c r="AL4121" s="154">
        <v>0</v>
      </c>
      <c r="AM4121" s="154">
        <v>0</v>
      </c>
      <c r="AN4121" s="154">
        <v>300000</v>
      </c>
      <c r="AO4121" s="154">
        <v>0</v>
      </c>
      <c r="AP4121" s="154">
        <v>0</v>
      </c>
      <c r="AQ4121" s="154">
        <v>300000</v>
      </c>
      <c r="AR4121" s="96" t="s">
        <v>3544</v>
      </c>
      <c r="AS4121" s="96" t="s">
        <v>3491</v>
      </c>
      <c r="AT4121" s="96">
        <v>0</v>
      </c>
      <c r="AU4121" s="96"/>
      <c r="AV4121" s="96"/>
      <c r="AW4121" s="96"/>
      <c r="AX4121" s="96"/>
      <c r="AY4121" s="96"/>
      <c r="AZ4121" s="96"/>
      <c r="BA4121" s="96"/>
      <c r="BB4121" s="96"/>
      <c r="BC4121" s="96"/>
      <c r="BD4121" s="96"/>
      <c r="BE4121" s="96"/>
      <c r="BF4121" s="96"/>
      <c r="BG4121" s="96"/>
      <c r="BH4121" s="96"/>
    </row>
    <row r="4122" spans="1:60" x14ac:dyDescent="0.2">
      <c r="A4122" s="100">
        <v>0.6</v>
      </c>
      <c r="B4122" s="96" t="s">
        <v>3482</v>
      </c>
      <c r="C4122" s="96">
        <v>165999</v>
      </c>
      <c r="D4122" s="96">
        <v>999202310</v>
      </c>
      <c r="E4122" s="154">
        <v>0</v>
      </c>
      <c r="F4122" s="154">
        <v>0</v>
      </c>
      <c r="G4122" s="154">
        <v>0</v>
      </c>
      <c r="H4122" s="154">
        <v>0</v>
      </c>
      <c r="I4122" s="154">
        <v>0</v>
      </c>
      <c r="J4122" s="154">
        <v>500000</v>
      </c>
      <c r="K4122" s="154">
        <v>0</v>
      </c>
      <c r="L4122" s="154">
        <v>0</v>
      </c>
      <c r="M4122" s="154">
        <v>500000</v>
      </c>
      <c r="N4122" s="96" t="s">
        <v>10342</v>
      </c>
      <c r="O4122" s="96" t="s">
        <v>3484</v>
      </c>
      <c r="P4122" s="96">
        <v>4</v>
      </c>
      <c r="Q4122" s="96">
        <v>2025</v>
      </c>
      <c r="R4122" s="96" t="s">
        <v>3060</v>
      </c>
      <c r="S4122" s="96" t="s">
        <v>3485</v>
      </c>
      <c r="T4122" s="155">
        <v>45708</v>
      </c>
      <c r="U4122" s="155">
        <v>45709</v>
      </c>
      <c r="V4122" s="155">
        <v>45712</v>
      </c>
      <c r="W4122" s="96" t="s">
        <v>2986</v>
      </c>
      <c r="X4122" s="96" t="s">
        <v>3486</v>
      </c>
      <c r="Y4122" s="96"/>
      <c r="Z4122" s="96" t="s">
        <v>3063</v>
      </c>
      <c r="AA4122" s="96">
        <v>2769</v>
      </c>
      <c r="AB4122" s="155">
        <v>45187</v>
      </c>
      <c r="AC4122" s="155">
        <v>45746</v>
      </c>
      <c r="AD4122" s="96">
        <v>8999990341</v>
      </c>
      <c r="AE4122" s="96" t="s">
        <v>3487</v>
      </c>
      <c r="AF4122" s="96">
        <v>3</v>
      </c>
      <c r="AG4122" s="96" t="s">
        <v>3488</v>
      </c>
      <c r="AH4122" s="96" t="s">
        <v>3489</v>
      </c>
      <c r="AI4122" s="154">
        <v>0</v>
      </c>
      <c r="AJ4122" s="154">
        <v>0</v>
      </c>
      <c r="AK4122" s="154">
        <v>0</v>
      </c>
      <c r="AL4122" s="154">
        <v>0</v>
      </c>
      <c r="AM4122" s="154">
        <v>0</v>
      </c>
      <c r="AN4122" s="154">
        <v>300000</v>
      </c>
      <c r="AO4122" s="154">
        <v>0</v>
      </c>
      <c r="AP4122" s="154">
        <v>0</v>
      </c>
      <c r="AQ4122" s="154">
        <v>300000</v>
      </c>
      <c r="AR4122" s="96" t="s">
        <v>3544</v>
      </c>
      <c r="AS4122" s="96" t="s">
        <v>3491</v>
      </c>
      <c r="AT4122" s="96">
        <v>0</v>
      </c>
      <c r="AU4122" s="96"/>
      <c r="AV4122" s="96"/>
      <c r="AW4122" s="96"/>
      <c r="AX4122" s="96"/>
      <c r="AY4122" s="96"/>
      <c r="AZ4122" s="96"/>
      <c r="BA4122" s="96"/>
      <c r="BB4122" s="96"/>
      <c r="BC4122" s="96"/>
      <c r="BD4122" s="96"/>
      <c r="BE4122" s="96"/>
      <c r="BF4122" s="96"/>
      <c r="BG4122" s="96"/>
      <c r="BH4122" s="96"/>
    </row>
    <row r="4123" spans="1:60" x14ac:dyDescent="0.2">
      <c r="A4123" s="100">
        <v>0.6</v>
      </c>
      <c r="B4123" s="96" t="s">
        <v>3482</v>
      </c>
      <c r="C4123" s="96">
        <v>166111</v>
      </c>
      <c r="D4123" s="96">
        <v>999202310</v>
      </c>
      <c r="E4123" s="154">
        <v>0</v>
      </c>
      <c r="F4123" s="154">
        <v>0</v>
      </c>
      <c r="G4123" s="154">
        <v>0</v>
      </c>
      <c r="H4123" s="154">
        <v>0</v>
      </c>
      <c r="I4123" s="154">
        <v>0</v>
      </c>
      <c r="J4123" s="154">
        <v>500000</v>
      </c>
      <c r="K4123" s="154">
        <v>0</v>
      </c>
      <c r="L4123" s="154">
        <v>0</v>
      </c>
      <c r="M4123" s="154">
        <v>500000</v>
      </c>
      <c r="N4123" s="96" t="s">
        <v>10343</v>
      </c>
      <c r="O4123" s="96" t="s">
        <v>3484</v>
      </c>
      <c r="P4123" s="96">
        <v>4</v>
      </c>
      <c r="Q4123" s="96">
        <v>2025</v>
      </c>
      <c r="R4123" s="96" t="s">
        <v>3060</v>
      </c>
      <c r="S4123" s="96" t="s">
        <v>3485</v>
      </c>
      <c r="T4123" s="155">
        <v>45721</v>
      </c>
      <c r="U4123" s="155">
        <v>45724</v>
      </c>
      <c r="V4123" s="155">
        <v>45728</v>
      </c>
      <c r="W4123" s="96" t="s">
        <v>2986</v>
      </c>
      <c r="X4123" s="96" t="s">
        <v>3486</v>
      </c>
      <c r="Y4123" s="96"/>
      <c r="Z4123" s="96" t="s">
        <v>3063</v>
      </c>
      <c r="AA4123" s="96">
        <v>2769</v>
      </c>
      <c r="AB4123" s="155">
        <v>45187</v>
      </c>
      <c r="AC4123" s="155">
        <v>45746</v>
      </c>
      <c r="AD4123" s="96">
        <v>8999990341</v>
      </c>
      <c r="AE4123" s="96" t="s">
        <v>3487</v>
      </c>
      <c r="AF4123" s="96">
        <v>3</v>
      </c>
      <c r="AG4123" s="96" t="s">
        <v>3488</v>
      </c>
      <c r="AH4123" s="96" t="s">
        <v>3489</v>
      </c>
      <c r="AI4123" s="154">
        <v>0</v>
      </c>
      <c r="AJ4123" s="154">
        <v>0</v>
      </c>
      <c r="AK4123" s="154">
        <v>0</v>
      </c>
      <c r="AL4123" s="154">
        <v>0</v>
      </c>
      <c r="AM4123" s="154">
        <v>0</v>
      </c>
      <c r="AN4123" s="154">
        <v>300000</v>
      </c>
      <c r="AO4123" s="154">
        <v>0</v>
      </c>
      <c r="AP4123" s="154">
        <v>0</v>
      </c>
      <c r="AQ4123" s="154">
        <v>300000</v>
      </c>
      <c r="AR4123" s="96" t="s">
        <v>3544</v>
      </c>
      <c r="AS4123" s="96" t="s">
        <v>3491</v>
      </c>
      <c r="AT4123" s="96">
        <v>0</v>
      </c>
      <c r="AU4123" s="96"/>
      <c r="AV4123" s="96"/>
      <c r="AW4123" s="96"/>
      <c r="AX4123" s="96"/>
      <c r="AY4123" s="96"/>
      <c r="AZ4123" s="96"/>
      <c r="BA4123" s="96"/>
      <c r="BB4123" s="96"/>
      <c r="BC4123" s="96"/>
      <c r="BD4123" s="96"/>
      <c r="BE4123" s="96"/>
      <c r="BF4123" s="96"/>
      <c r="BG4123" s="96"/>
      <c r="BH4123" s="96"/>
    </row>
    <row r="4124" spans="1:60" x14ac:dyDescent="0.2">
      <c r="A4124" s="100">
        <v>0.6</v>
      </c>
      <c r="B4124" s="96" t="s">
        <v>3482</v>
      </c>
      <c r="C4124" s="96">
        <v>166183</v>
      </c>
      <c r="D4124" s="96">
        <v>999202310</v>
      </c>
      <c r="E4124" s="154">
        <v>0</v>
      </c>
      <c r="F4124" s="154">
        <v>0</v>
      </c>
      <c r="G4124" s="154">
        <v>0</v>
      </c>
      <c r="H4124" s="154">
        <v>0</v>
      </c>
      <c r="I4124" s="154">
        <v>0</v>
      </c>
      <c r="J4124" s="154">
        <v>500000</v>
      </c>
      <c r="K4124" s="154">
        <v>0</v>
      </c>
      <c r="L4124" s="154">
        <v>0</v>
      </c>
      <c r="M4124" s="154">
        <v>500000</v>
      </c>
      <c r="N4124" s="96" t="s">
        <v>10344</v>
      </c>
      <c r="O4124" s="96" t="s">
        <v>3484</v>
      </c>
      <c r="P4124" s="96">
        <v>4</v>
      </c>
      <c r="Q4124" s="96">
        <v>2025</v>
      </c>
      <c r="R4124" s="96" t="s">
        <v>3060</v>
      </c>
      <c r="S4124" s="96" t="s">
        <v>3485</v>
      </c>
      <c r="T4124" s="155">
        <v>45720</v>
      </c>
      <c r="U4124" s="155">
        <v>45733</v>
      </c>
      <c r="V4124" s="155">
        <v>45733</v>
      </c>
      <c r="W4124" s="96" t="s">
        <v>2986</v>
      </c>
      <c r="X4124" s="96" t="s">
        <v>3486</v>
      </c>
      <c r="Y4124" s="96"/>
      <c r="Z4124" s="96" t="s">
        <v>3063</v>
      </c>
      <c r="AA4124" s="96">
        <v>2769</v>
      </c>
      <c r="AB4124" s="155">
        <v>45187</v>
      </c>
      <c r="AC4124" s="155">
        <v>45746</v>
      </c>
      <c r="AD4124" s="96">
        <v>8999990341</v>
      </c>
      <c r="AE4124" s="96" t="s">
        <v>3487</v>
      </c>
      <c r="AF4124" s="96">
        <v>3</v>
      </c>
      <c r="AG4124" s="96" t="s">
        <v>3488</v>
      </c>
      <c r="AH4124" s="96" t="s">
        <v>3489</v>
      </c>
      <c r="AI4124" s="154">
        <v>0</v>
      </c>
      <c r="AJ4124" s="154">
        <v>0</v>
      </c>
      <c r="AK4124" s="154">
        <v>0</v>
      </c>
      <c r="AL4124" s="154">
        <v>0</v>
      </c>
      <c r="AM4124" s="154">
        <v>0</v>
      </c>
      <c r="AN4124" s="154">
        <v>300000</v>
      </c>
      <c r="AO4124" s="154">
        <v>0</v>
      </c>
      <c r="AP4124" s="154">
        <v>0</v>
      </c>
      <c r="AQ4124" s="154">
        <v>300000</v>
      </c>
      <c r="AR4124" s="96" t="s">
        <v>3544</v>
      </c>
      <c r="AS4124" s="96" t="s">
        <v>3491</v>
      </c>
      <c r="AT4124" s="96">
        <v>0</v>
      </c>
      <c r="AU4124" s="96"/>
      <c r="AV4124" s="96"/>
      <c r="AW4124" s="96"/>
      <c r="AX4124" s="96"/>
      <c r="AY4124" s="96"/>
      <c r="AZ4124" s="96"/>
      <c r="BA4124" s="96"/>
      <c r="BB4124" s="96"/>
      <c r="BC4124" s="96"/>
      <c r="BD4124" s="96"/>
      <c r="BE4124" s="96"/>
      <c r="BF4124" s="96"/>
      <c r="BG4124" s="96"/>
      <c r="BH4124" s="96"/>
    </row>
    <row r="4125" spans="1:60" x14ac:dyDescent="0.2">
      <c r="A4125" s="100">
        <v>0.6</v>
      </c>
      <c r="B4125" s="96" t="s">
        <v>3482</v>
      </c>
      <c r="C4125" s="96">
        <v>166188</v>
      </c>
      <c r="D4125" s="96">
        <v>999202310</v>
      </c>
      <c r="E4125" s="154">
        <v>0</v>
      </c>
      <c r="F4125" s="154">
        <v>0</v>
      </c>
      <c r="G4125" s="154">
        <v>0</v>
      </c>
      <c r="H4125" s="154">
        <v>0</v>
      </c>
      <c r="I4125" s="154">
        <v>0</v>
      </c>
      <c r="J4125" s="154">
        <v>500000</v>
      </c>
      <c r="K4125" s="154">
        <v>0</v>
      </c>
      <c r="L4125" s="154">
        <v>0</v>
      </c>
      <c r="M4125" s="154">
        <v>500000</v>
      </c>
      <c r="N4125" s="96" t="s">
        <v>10345</v>
      </c>
      <c r="O4125" s="96" t="s">
        <v>3484</v>
      </c>
      <c r="P4125" s="96">
        <v>4</v>
      </c>
      <c r="Q4125" s="96">
        <v>2025</v>
      </c>
      <c r="R4125" s="96" t="s">
        <v>3060</v>
      </c>
      <c r="S4125" s="96" t="s">
        <v>3485</v>
      </c>
      <c r="T4125" s="155">
        <v>45706</v>
      </c>
      <c r="U4125" s="155">
        <v>45733</v>
      </c>
      <c r="V4125" s="155">
        <v>45733</v>
      </c>
      <c r="W4125" s="96" t="s">
        <v>2986</v>
      </c>
      <c r="X4125" s="96" t="s">
        <v>3486</v>
      </c>
      <c r="Y4125" s="96"/>
      <c r="Z4125" s="96" t="s">
        <v>3063</v>
      </c>
      <c r="AA4125" s="96">
        <v>2769</v>
      </c>
      <c r="AB4125" s="155">
        <v>45187</v>
      </c>
      <c r="AC4125" s="155">
        <v>45746</v>
      </c>
      <c r="AD4125" s="96">
        <v>8999990341</v>
      </c>
      <c r="AE4125" s="96" t="s">
        <v>3487</v>
      </c>
      <c r="AF4125" s="96">
        <v>3</v>
      </c>
      <c r="AG4125" s="96" t="s">
        <v>3488</v>
      </c>
      <c r="AH4125" s="96" t="s">
        <v>3489</v>
      </c>
      <c r="AI4125" s="154">
        <v>0</v>
      </c>
      <c r="AJ4125" s="154">
        <v>0</v>
      </c>
      <c r="AK4125" s="154">
        <v>0</v>
      </c>
      <c r="AL4125" s="154">
        <v>0</v>
      </c>
      <c r="AM4125" s="154">
        <v>0</v>
      </c>
      <c r="AN4125" s="154">
        <v>300000</v>
      </c>
      <c r="AO4125" s="154">
        <v>0</v>
      </c>
      <c r="AP4125" s="154">
        <v>0</v>
      </c>
      <c r="AQ4125" s="154">
        <v>300000</v>
      </c>
      <c r="AR4125" s="96" t="s">
        <v>3544</v>
      </c>
      <c r="AS4125" s="96" t="s">
        <v>3491</v>
      </c>
      <c r="AT4125" s="96">
        <v>0</v>
      </c>
      <c r="AU4125" s="96"/>
      <c r="AV4125" s="96"/>
      <c r="AW4125" s="96"/>
      <c r="AX4125" s="96"/>
      <c r="AY4125" s="96"/>
      <c r="AZ4125" s="96"/>
      <c r="BA4125" s="96"/>
      <c r="BB4125" s="96"/>
      <c r="BC4125" s="96"/>
      <c r="BD4125" s="96"/>
      <c r="BE4125" s="96"/>
      <c r="BF4125" s="96"/>
      <c r="BG4125" s="96"/>
      <c r="BH4125" s="96"/>
    </row>
    <row r="4126" spans="1:60" x14ac:dyDescent="0.2">
      <c r="A4126" s="100">
        <v>0.6</v>
      </c>
      <c r="B4126" s="96" t="s">
        <v>3482</v>
      </c>
      <c r="C4126" s="96">
        <v>166150</v>
      </c>
      <c r="D4126" s="96">
        <v>999202310</v>
      </c>
      <c r="E4126" s="154">
        <v>0</v>
      </c>
      <c r="F4126" s="154">
        <v>0</v>
      </c>
      <c r="G4126" s="154">
        <v>0</v>
      </c>
      <c r="H4126" s="154">
        <v>0</v>
      </c>
      <c r="I4126" s="154">
        <v>0</v>
      </c>
      <c r="J4126" s="154">
        <v>500000</v>
      </c>
      <c r="K4126" s="154">
        <v>0</v>
      </c>
      <c r="L4126" s="154">
        <v>0</v>
      </c>
      <c r="M4126" s="154">
        <v>500000</v>
      </c>
      <c r="N4126" s="96" t="s">
        <v>10346</v>
      </c>
      <c r="O4126" s="96" t="s">
        <v>3484</v>
      </c>
      <c r="P4126" s="96">
        <v>4</v>
      </c>
      <c r="Q4126" s="96">
        <v>2025</v>
      </c>
      <c r="R4126" s="96" t="s">
        <v>3060</v>
      </c>
      <c r="S4126" s="96" t="s">
        <v>3485</v>
      </c>
      <c r="T4126" s="155">
        <v>45727</v>
      </c>
      <c r="U4126" s="155">
        <v>45729</v>
      </c>
      <c r="V4126" s="155">
        <v>45733</v>
      </c>
      <c r="W4126" s="96" t="s">
        <v>2986</v>
      </c>
      <c r="X4126" s="96" t="s">
        <v>3486</v>
      </c>
      <c r="Y4126" s="96"/>
      <c r="Z4126" s="96" t="s">
        <v>3063</v>
      </c>
      <c r="AA4126" s="96">
        <v>2769</v>
      </c>
      <c r="AB4126" s="155">
        <v>45187</v>
      </c>
      <c r="AC4126" s="155">
        <v>45746</v>
      </c>
      <c r="AD4126" s="96">
        <v>8999990341</v>
      </c>
      <c r="AE4126" s="96" t="s">
        <v>3487</v>
      </c>
      <c r="AF4126" s="96">
        <v>3</v>
      </c>
      <c r="AG4126" s="96" t="s">
        <v>3488</v>
      </c>
      <c r="AH4126" s="96" t="s">
        <v>3489</v>
      </c>
      <c r="AI4126" s="154">
        <v>0</v>
      </c>
      <c r="AJ4126" s="154">
        <v>0</v>
      </c>
      <c r="AK4126" s="154">
        <v>0</v>
      </c>
      <c r="AL4126" s="154">
        <v>0</v>
      </c>
      <c r="AM4126" s="154">
        <v>0</v>
      </c>
      <c r="AN4126" s="154">
        <v>300000</v>
      </c>
      <c r="AO4126" s="154">
        <v>0</v>
      </c>
      <c r="AP4126" s="154">
        <v>0</v>
      </c>
      <c r="AQ4126" s="154">
        <v>300000</v>
      </c>
      <c r="AR4126" s="96" t="s">
        <v>3544</v>
      </c>
      <c r="AS4126" s="96" t="s">
        <v>3491</v>
      </c>
      <c r="AT4126" s="96">
        <v>0</v>
      </c>
      <c r="AU4126" s="96"/>
      <c r="AV4126" s="96"/>
      <c r="AW4126" s="96"/>
      <c r="AX4126" s="96"/>
      <c r="AY4126" s="96"/>
      <c r="AZ4126" s="96"/>
      <c r="BA4126" s="96"/>
      <c r="BB4126" s="96"/>
      <c r="BC4126" s="96"/>
      <c r="BD4126" s="96"/>
      <c r="BE4126" s="96"/>
      <c r="BF4126" s="96"/>
      <c r="BG4126" s="96"/>
      <c r="BH4126" s="96"/>
    </row>
    <row r="4127" spans="1:60" x14ac:dyDescent="0.2">
      <c r="A4127" s="100">
        <v>0.6</v>
      </c>
      <c r="B4127" s="96" t="s">
        <v>3482</v>
      </c>
      <c r="C4127" s="96">
        <v>166091</v>
      </c>
      <c r="D4127" s="96">
        <v>999202310</v>
      </c>
      <c r="E4127" s="154">
        <v>0</v>
      </c>
      <c r="F4127" s="154">
        <v>1930236.666666667</v>
      </c>
      <c r="G4127" s="154">
        <v>0</v>
      </c>
      <c r="H4127" s="154">
        <v>0</v>
      </c>
      <c r="I4127" s="154">
        <v>0</v>
      </c>
      <c r="J4127" s="154">
        <v>711956.66666666674</v>
      </c>
      <c r="K4127" s="154">
        <v>0</v>
      </c>
      <c r="L4127" s="154">
        <v>0</v>
      </c>
      <c r="M4127" s="154">
        <v>2642193.333333333</v>
      </c>
      <c r="N4127" s="96" t="s">
        <v>10347</v>
      </c>
      <c r="O4127" s="96" t="s">
        <v>3484</v>
      </c>
      <c r="P4127" s="96">
        <v>4</v>
      </c>
      <c r="Q4127" s="96">
        <v>2025</v>
      </c>
      <c r="R4127" s="96" t="s">
        <v>3060</v>
      </c>
      <c r="S4127" s="96" t="s">
        <v>3485</v>
      </c>
      <c r="T4127" s="155">
        <v>45721</v>
      </c>
      <c r="U4127" s="155">
        <v>45722</v>
      </c>
      <c r="V4127" s="155">
        <v>45723</v>
      </c>
      <c r="W4127" s="96" t="s">
        <v>2986</v>
      </c>
      <c r="X4127" s="96" t="s">
        <v>3486</v>
      </c>
      <c r="Y4127" s="96"/>
      <c r="Z4127" s="96" t="s">
        <v>3063</v>
      </c>
      <c r="AA4127" s="96">
        <v>2769</v>
      </c>
      <c r="AB4127" s="155">
        <v>45187</v>
      </c>
      <c r="AC4127" s="155">
        <v>45746</v>
      </c>
      <c r="AD4127" s="96">
        <v>8999990341</v>
      </c>
      <c r="AE4127" s="96" t="s">
        <v>3487</v>
      </c>
      <c r="AF4127" s="96">
        <v>3</v>
      </c>
      <c r="AG4127" s="96" t="s">
        <v>3488</v>
      </c>
      <c r="AH4127" s="96" t="s">
        <v>3489</v>
      </c>
      <c r="AI4127" s="154">
        <v>0</v>
      </c>
      <c r="AJ4127" s="154">
        <v>1158142</v>
      </c>
      <c r="AK4127" s="154">
        <v>0</v>
      </c>
      <c r="AL4127" s="154">
        <v>0</v>
      </c>
      <c r="AM4127" s="154">
        <v>0</v>
      </c>
      <c r="AN4127" s="154">
        <v>427174</v>
      </c>
      <c r="AO4127" s="154">
        <v>0</v>
      </c>
      <c r="AP4127" s="154">
        <v>0</v>
      </c>
      <c r="AQ4127" s="154">
        <v>1585316</v>
      </c>
      <c r="AR4127" s="96" t="s">
        <v>3596</v>
      </c>
      <c r="AS4127" s="96" t="s">
        <v>3491</v>
      </c>
      <c r="AT4127" s="96" t="s">
        <v>10348</v>
      </c>
      <c r="AU4127" s="96"/>
      <c r="AV4127" s="96"/>
      <c r="AW4127" s="96"/>
      <c r="AX4127" s="96"/>
      <c r="AY4127" s="96"/>
      <c r="AZ4127" s="96"/>
      <c r="BA4127" s="96"/>
      <c r="BB4127" s="96"/>
      <c r="BC4127" s="96"/>
      <c r="BD4127" s="96"/>
      <c r="BE4127" s="96"/>
      <c r="BF4127" s="96"/>
      <c r="BG4127" s="96"/>
      <c r="BH4127" s="96"/>
    </row>
    <row r="4128" spans="1:60" x14ac:dyDescent="0.2">
      <c r="A4128" s="100">
        <v>0.6</v>
      </c>
      <c r="B4128" s="96" t="s">
        <v>3482</v>
      </c>
      <c r="C4128" s="96">
        <v>166158</v>
      </c>
      <c r="D4128" s="96">
        <v>999202310</v>
      </c>
      <c r="E4128" s="154">
        <v>0</v>
      </c>
      <c r="F4128" s="154">
        <v>873400</v>
      </c>
      <c r="G4128" s="154">
        <v>0</v>
      </c>
      <c r="H4128" s="154">
        <v>0</v>
      </c>
      <c r="I4128" s="154">
        <v>0</v>
      </c>
      <c r="J4128" s="154">
        <v>9606978.333333334</v>
      </c>
      <c r="K4128" s="154">
        <v>0</v>
      </c>
      <c r="L4128" s="154">
        <v>0</v>
      </c>
      <c r="M4128" s="154">
        <v>10480378.33333333</v>
      </c>
      <c r="N4128" s="96" t="s">
        <v>10349</v>
      </c>
      <c r="O4128" s="96" t="s">
        <v>3484</v>
      </c>
      <c r="P4128" s="96">
        <v>4</v>
      </c>
      <c r="Q4128" s="96">
        <v>2025</v>
      </c>
      <c r="R4128" s="96" t="s">
        <v>3060</v>
      </c>
      <c r="S4128" s="96" t="s">
        <v>3485</v>
      </c>
      <c r="T4128" s="155">
        <v>45728</v>
      </c>
      <c r="U4128" s="155">
        <v>45729</v>
      </c>
      <c r="V4128" s="155">
        <v>45733</v>
      </c>
      <c r="W4128" s="96" t="s">
        <v>2986</v>
      </c>
      <c r="X4128" s="96" t="s">
        <v>3486</v>
      </c>
      <c r="Y4128" s="96"/>
      <c r="Z4128" s="96" t="s">
        <v>3063</v>
      </c>
      <c r="AA4128" s="96">
        <v>2769</v>
      </c>
      <c r="AB4128" s="155">
        <v>45187</v>
      </c>
      <c r="AC4128" s="155">
        <v>45746</v>
      </c>
      <c r="AD4128" s="96">
        <v>8999990341</v>
      </c>
      <c r="AE4128" s="96" t="s">
        <v>3487</v>
      </c>
      <c r="AF4128" s="96">
        <v>3</v>
      </c>
      <c r="AG4128" s="96" t="s">
        <v>3488</v>
      </c>
      <c r="AH4128" s="96" t="s">
        <v>3489</v>
      </c>
      <c r="AI4128" s="154">
        <v>0</v>
      </c>
      <c r="AJ4128" s="154">
        <v>524040</v>
      </c>
      <c r="AK4128" s="154">
        <v>0</v>
      </c>
      <c r="AL4128" s="154">
        <v>0</v>
      </c>
      <c r="AM4128" s="154">
        <v>0</v>
      </c>
      <c r="AN4128" s="154">
        <v>5764187</v>
      </c>
      <c r="AO4128" s="154">
        <v>0</v>
      </c>
      <c r="AP4128" s="154">
        <v>0</v>
      </c>
      <c r="AQ4128" s="154">
        <v>6288227</v>
      </c>
      <c r="AR4128" s="96" t="s">
        <v>3596</v>
      </c>
      <c r="AS4128" s="96" t="s">
        <v>3491</v>
      </c>
      <c r="AT4128" s="96" t="s">
        <v>10350</v>
      </c>
      <c r="AU4128" s="96"/>
      <c r="AV4128" s="96"/>
      <c r="AW4128" s="96"/>
      <c r="AX4128" s="96"/>
      <c r="AY4128" s="96"/>
      <c r="AZ4128" s="96"/>
      <c r="BA4128" s="96"/>
      <c r="BB4128" s="96"/>
      <c r="BC4128" s="96"/>
      <c r="BD4128" s="96"/>
      <c r="BE4128" s="96"/>
      <c r="BF4128" s="96"/>
      <c r="BG4128" s="96"/>
      <c r="BH4128" s="96"/>
    </row>
    <row r="4129" spans="1:60" x14ac:dyDescent="0.2">
      <c r="A4129" s="100">
        <v>0.6</v>
      </c>
      <c r="B4129" s="96" t="s">
        <v>3482</v>
      </c>
      <c r="C4129" s="96">
        <v>165995</v>
      </c>
      <c r="D4129" s="96">
        <v>999202310</v>
      </c>
      <c r="E4129" s="154">
        <v>0</v>
      </c>
      <c r="F4129" s="154">
        <v>0</v>
      </c>
      <c r="G4129" s="154">
        <v>0</v>
      </c>
      <c r="H4129" s="154">
        <v>0</v>
      </c>
      <c r="I4129" s="154">
        <v>0</v>
      </c>
      <c r="J4129" s="154">
        <v>500000</v>
      </c>
      <c r="K4129" s="154">
        <v>0</v>
      </c>
      <c r="L4129" s="154">
        <v>0</v>
      </c>
      <c r="M4129" s="154">
        <v>500000</v>
      </c>
      <c r="N4129" s="96" t="s">
        <v>10351</v>
      </c>
      <c r="O4129" s="96" t="s">
        <v>3484</v>
      </c>
      <c r="P4129" s="96">
        <v>4</v>
      </c>
      <c r="Q4129" s="96">
        <v>2025</v>
      </c>
      <c r="R4129" s="96" t="s">
        <v>3060</v>
      </c>
      <c r="S4129" s="96" t="s">
        <v>3485</v>
      </c>
      <c r="T4129" s="155">
        <v>45708</v>
      </c>
      <c r="U4129" s="155">
        <v>45709</v>
      </c>
      <c r="V4129" s="155">
        <v>45712</v>
      </c>
      <c r="W4129" s="96" t="s">
        <v>2986</v>
      </c>
      <c r="X4129" s="96" t="s">
        <v>3486</v>
      </c>
      <c r="Y4129" s="96"/>
      <c r="Z4129" s="96" t="s">
        <v>3063</v>
      </c>
      <c r="AA4129" s="96">
        <v>2769</v>
      </c>
      <c r="AB4129" s="155">
        <v>45187</v>
      </c>
      <c r="AC4129" s="155">
        <v>45746</v>
      </c>
      <c r="AD4129" s="96">
        <v>8999990341</v>
      </c>
      <c r="AE4129" s="96" t="s">
        <v>3487</v>
      </c>
      <c r="AF4129" s="96">
        <v>3</v>
      </c>
      <c r="AG4129" s="96" t="s">
        <v>3488</v>
      </c>
      <c r="AH4129" s="96" t="s">
        <v>3489</v>
      </c>
      <c r="AI4129" s="154">
        <v>0</v>
      </c>
      <c r="AJ4129" s="154">
        <v>0</v>
      </c>
      <c r="AK4129" s="154">
        <v>0</v>
      </c>
      <c r="AL4129" s="154">
        <v>0</v>
      </c>
      <c r="AM4129" s="154">
        <v>0</v>
      </c>
      <c r="AN4129" s="154">
        <v>300000</v>
      </c>
      <c r="AO4129" s="154">
        <v>0</v>
      </c>
      <c r="AP4129" s="154">
        <v>0</v>
      </c>
      <c r="AQ4129" s="154">
        <v>300000</v>
      </c>
      <c r="AR4129" s="96" t="s">
        <v>3544</v>
      </c>
      <c r="AS4129" s="96" t="s">
        <v>3491</v>
      </c>
      <c r="AT4129" s="96">
        <v>0</v>
      </c>
      <c r="AU4129" s="96"/>
      <c r="AV4129" s="96"/>
      <c r="AW4129" s="96"/>
      <c r="AX4129" s="96"/>
      <c r="AY4129" s="96"/>
      <c r="AZ4129" s="96"/>
      <c r="BA4129" s="96"/>
      <c r="BB4129" s="96"/>
      <c r="BC4129" s="96"/>
      <c r="BD4129" s="96"/>
      <c r="BE4129" s="96"/>
      <c r="BF4129" s="96"/>
      <c r="BG4129" s="96"/>
      <c r="BH4129" s="96"/>
    </row>
    <row r="4130" spans="1:60" x14ac:dyDescent="0.2">
      <c r="A4130" s="100">
        <v>0.6</v>
      </c>
      <c r="B4130" s="96" t="s">
        <v>3482</v>
      </c>
      <c r="C4130" s="96">
        <v>166096</v>
      </c>
      <c r="D4130" s="96">
        <v>999202310</v>
      </c>
      <c r="E4130" s="154">
        <v>0</v>
      </c>
      <c r="F4130" s="154">
        <v>0</v>
      </c>
      <c r="G4130" s="154">
        <v>0</v>
      </c>
      <c r="H4130" s="154">
        <v>0</v>
      </c>
      <c r="I4130" s="154">
        <v>0</v>
      </c>
      <c r="J4130" s="154">
        <v>500000</v>
      </c>
      <c r="K4130" s="154">
        <v>0</v>
      </c>
      <c r="L4130" s="154">
        <v>0</v>
      </c>
      <c r="M4130" s="154">
        <v>500000</v>
      </c>
      <c r="N4130" s="96" t="s">
        <v>10352</v>
      </c>
      <c r="O4130" s="96" t="s">
        <v>3484</v>
      </c>
      <c r="P4130" s="96">
        <v>4</v>
      </c>
      <c r="Q4130" s="96">
        <v>2025</v>
      </c>
      <c r="R4130" s="96" t="s">
        <v>3060</v>
      </c>
      <c r="S4130" s="96" t="s">
        <v>3485</v>
      </c>
      <c r="T4130" s="155">
        <v>45722</v>
      </c>
      <c r="U4130" s="155">
        <v>45724</v>
      </c>
      <c r="V4130" s="155">
        <v>45728</v>
      </c>
      <c r="W4130" s="96" t="s">
        <v>2986</v>
      </c>
      <c r="X4130" s="96" t="s">
        <v>3486</v>
      </c>
      <c r="Y4130" s="96"/>
      <c r="Z4130" s="96" t="s">
        <v>3063</v>
      </c>
      <c r="AA4130" s="96">
        <v>2769</v>
      </c>
      <c r="AB4130" s="155">
        <v>45187</v>
      </c>
      <c r="AC4130" s="155">
        <v>45746</v>
      </c>
      <c r="AD4130" s="96">
        <v>8999990341</v>
      </c>
      <c r="AE4130" s="96" t="s">
        <v>3487</v>
      </c>
      <c r="AF4130" s="96">
        <v>3</v>
      </c>
      <c r="AG4130" s="96" t="s">
        <v>3488</v>
      </c>
      <c r="AH4130" s="96" t="s">
        <v>3489</v>
      </c>
      <c r="AI4130" s="154">
        <v>0</v>
      </c>
      <c r="AJ4130" s="154">
        <v>0</v>
      </c>
      <c r="AK4130" s="154">
        <v>0</v>
      </c>
      <c r="AL4130" s="154">
        <v>0</v>
      </c>
      <c r="AM4130" s="154">
        <v>0</v>
      </c>
      <c r="AN4130" s="154">
        <v>300000</v>
      </c>
      <c r="AO4130" s="154">
        <v>0</v>
      </c>
      <c r="AP4130" s="154">
        <v>0</v>
      </c>
      <c r="AQ4130" s="154">
        <v>300000</v>
      </c>
      <c r="AR4130" s="96" t="s">
        <v>3544</v>
      </c>
      <c r="AS4130" s="96" t="s">
        <v>3491</v>
      </c>
      <c r="AT4130" s="96">
        <v>0</v>
      </c>
      <c r="AU4130" s="96"/>
      <c r="AV4130" s="96"/>
      <c r="AW4130" s="96"/>
      <c r="AX4130" s="96"/>
      <c r="AY4130" s="96"/>
      <c r="AZ4130" s="96"/>
      <c r="BA4130" s="96"/>
      <c r="BB4130" s="96"/>
      <c r="BC4130" s="96"/>
      <c r="BD4130" s="96"/>
      <c r="BE4130" s="96"/>
      <c r="BF4130" s="96"/>
      <c r="BG4130" s="96"/>
      <c r="BH4130" s="96"/>
    </row>
    <row r="4131" spans="1:60" x14ac:dyDescent="0.2">
      <c r="A4131" s="100">
        <v>0.6</v>
      </c>
      <c r="B4131" s="96" t="s">
        <v>3482</v>
      </c>
      <c r="C4131" s="96">
        <v>166263</v>
      </c>
      <c r="D4131" s="96">
        <v>999202310</v>
      </c>
      <c r="E4131" s="154">
        <v>0</v>
      </c>
      <c r="F4131" s="154">
        <v>252000</v>
      </c>
      <c r="G4131" s="154">
        <v>0</v>
      </c>
      <c r="H4131" s="154">
        <v>0</v>
      </c>
      <c r="I4131" s="154">
        <v>0</v>
      </c>
      <c r="J4131" s="154">
        <v>129200</v>
      </c>
      <c r="K4131" s="154">
        <v>0</v>
      </c>
      <c r="L4131" s="154">
        <v>0</v>
      </c>
      <c r="M4131" s="154">
        <v>381200</v>
      </c>
      <c r="N4131" s="96" t="s">
        <v>10353</v>
      </c>
      <c r="O4131" s="96" t="s">
        <v>3484</v>
      </c>
      <c r="P4131" s="96">
        <v>4</v>
      </c>
      <c r="Q4131" s="96">
        <v>2025</v>
      </c>
      <c r="R4131" s="96" t="s">
        <v>3060</v>
      </c>
      <c r="S4131" s="96" t="s">
        <v>3485</v>
      </c>
      <c r="T4131" s="155">
        <v>45737</v>
      </c>
      <c r="U4131" s="155">
        <v>45738</v>
      </c>
      <c r="V4131" s="155">
        <v>45741</v>
      </c>
      <c r="W4131" s="96" t="s">
        <v>2986</v>
      </c>
      <c r="X4131" s="96" t="s">
        <v>3486</v>
      </c>
      <c r="Y4131" s="96"/>
      <c r="Z4131" s="96" t="s">
        <v>3063</v>
      </c>
      <c r="AA4131" s="96">
        <v>2769</v>
      </c>
      <c r="AB4131" s="155">
        <v>45187</v>
      </c>
      <c r="AC4131" s="155">
        <v>45746</v>
      </c>
      <c r="AD4131" s="96">
        <v>8999990341</v>
      </c>
      <c r="AE4131" s="96" t="s">
        <v>3487</v>
      </c>
      <c r="AF4131" s="96">
        <v>3</v>
      </c>
      <c r="AG4131" s="96" t="s">
        <v>3488</v>
      </c>
      <c r="AH4131" s="96" t="s">
        <v>3489</v>
      </c>
      <c r="AI4131" s="154">
        <v>0</v>
      </c>
      <c r="AJ4131" s="154">
        <v>151200</v>
      </c>
      <c r="AK4131" s="154">
        <v>0</v>
      </c>
      <c r="AL4131" s="154">
        <v>0</v>
      </c>
      <c r="AM4131" s="154">
        <v>0</v>
      </c>
      <c r="AN4131" s="154">
        <v>77520</v>
      </c>
      <c r="AO4131" s="154">
        <v>0</v>
      </c>
      <c r="AP4131" s="154">
        <v>0</v>
      </c>
      <c r="AQ4131" s="154">
        <v>228720</v>
      </c>
      <c r="AR4131" s="96" t="s">
        <v>3596</v>
      </c>
      <c r="AS4131" s="96" t="s">
        <v>3491</v>
      </c>
      <c r="AT4131" s="96" t="s">
        <v>10354</v>
      </c>
      <c r="AU4131" s="96"/>
      <c r="AV4131" s="96"/>
      <c r="AW4131" s="96"/>
      <c r="AX4131" s="96"/>
      <c r="AY4131" s="96"/>
      <c r="AZ4131" s="96"/>
      <c r="BA4131" s="96"/>
      <c r="BB4131" s="96"/>
      <c r="BC4131" s="96"/>
      <c r="BD4131" s="96"/>
      <c r="BE4131" s="96"/>
      <c r="BF4131" s="96"/>
      <c r="BG4131" s="96"/>
      <c r="BH4131" s="96"/>
    </row>
    <row r="4132" spans="1:60" x14ac:dyDescent="0.2">
      <c r="A4132" s="100">
        <v>0.6</v>
      </c>
      <c r="B4132" s="96" t="s">
        <v>3482</v>
      </c>
      <c r="C4132" s="96">
        <v>166028</v>
      </c>
      <c r="D4132" s="96">
        <v>999202310</v>
      </c>
      <c r="E4132" s="154">
        <v>0</v>
      </c>
      <c r="F4132" s="154">
        <v>0</v>
      </c>
      <c r="G4132" s="154">
        <v>0</v>
      </c>
      <c r="H4132" s="154">
        <v>0</v>
      </c>
      <c r="I4132" s="154">
        <v>0</v>
      </c>
      <c r="J4132" s="154">
        <v>500000</v>
      </c>
      <c r="K4132" s="154">
        <v>0</v>
      </c>
      <c r="L4132" s="154">
        <v>0</v>
      </c>
      <c r="M4132" s="154">
        <v>500000</v>
      </c>
      <c r="N4132" s="96" t="s">
        <v>10355</v>
      </c>
      <c r="O4132" s="96" t="s">
        <v>3484</v>
      </c>
      <c r="P4132" s="96">
        <v>4</v>
      </c>
      <c r="Q4132" s="96">
        <v>2025</v>
      </c>
      <c r="R4132" s="96" t="s">
        <v>3060</v>
      </c>
      <c r="S4132" s="96" t="s">
        <v>3485</v>
      </c>
      <c r="T4132" s="155">
        <v>45713</v>
      </c>
      <c r="U4132" s="155">
        <v>45714</v>
      </c>
      <c r="V4132" s="155">
        <v>45716</v>
      </c>
      <c r="W4132" s="96" t="s">
        <v>2986</v>
      </c>
      <c r="X4132" s="96" t="s">
        <v>3486</v>
      </c>
      <c r="Y4132" s="96"/>
      <c r="Z4132" s="96" t="s">
        <v>3063</v>
      </c>
      <c r="AA4132" s="96">
        <v>2769</v>
      </c>
      <c r="AB4132" s="155">
        <v>45187</v>
      </c>
      <c r="AC4132" s="155">
        <v>45746</v>
      </c>
      <c r="AD4132" s="96">
        <v>8999990341</v>
      </c>
      <c r="AE4132" s="96" t="s">
        <v>3487</v>
      </c>
      <c r="AF4132" s="96">
        <v>3</v>
      </c>
      <c r="AG4132" s="96" t="s">
        <v>3488</v>
      </c>
      <c r="AH4132" s="96" t="s">
        <v>3489</v>
      </c>
      <c r="AI4132" s="154">
        <v>0</v>
      </c>
      <c r="AJ4132" s="154">
        <v>0</v>
      </c>
      <c r="AK4132" s="154">
        <v>0</v>
      </c>
      <c r="AL4132" s="154">
        <v>0</v>
      </c>
      <c r="AM4132" s="154">
        <v>0</v>
      </c>
      <c r="AN4132" s="154">
        <v>300000</v>
      </c>
      <c r="AO4132" s="154">
        <v>0</v>
      </c>
      <c r="AP4132" s="154">
        <v>0</v>
      </c>
      <c r="AQ4132" s="154">
        <v>300000</v>
      </c>
      <c r="AR4132" s="96" t="s">
        <v>3544</v>
      </c>
      <c r="AS4132" s="96" t="s">
        <v>3491</v>
      </c>
      <c r="AT4132" s="96">
        <v>0</v>
      </c>
      <c r="AU4132" s="96"/>
      <c r="AV4132" s="96"/>
      <c r="AW4132" s="96"/>
      <c r="AX4132" s="96"/>
      <c r="AY4132" s="96"/>
      <c r="AZ4132" s="96"/>
      <c r="BA4132" s="96"/>
      <c r="BB4132" s="96"/>
      <c r="BC4132" s="96"/>
      <c r="BD4132" s="96"/>
      <c r="BE4132" s="96"/>
      <c r="BF4132" s="96"/>
      <c r="BG4132" s="96"/>
      <c r="BH4132" s="96"/>
    </row>
    <row r="4133" spans="1:60" x14ac:dyDescent="0.2">
      <c r="A4133" s="100">
        <v>0.6</v>
      </c>
      <c r="B4133" s="96" t="s">
        <v>3482</v>
      </c>
      <c r="C4133" s="96">
        <v>166088</v>
      </c>
      <c r="D4133" s="96">
        <v>999202310</v>
      </c>
      <c r="E4133" s="154">
        <v>0</v>
      </c>
      <c r="F4133" s="154">
        <v>0</v>
      </c>
      <c r="G4133" s="154">
        <v>0</v>
      </c>
      <c r="H4133" s="154">
        <v>0</v>
      </c>
      <c r="I4133" s="154">
        <v>0</v>
      </c>
      <c r="J4133" s="154">
        <v>500000</v>
      </c>
      <c r="K4133" s="154">
        <v>0</v>
      </c>
      <c r="L4133" s="154">
        <v>0</v>
      </c>
      <c r="M4133" s="154">
        <v>500000</v>
      </c>
      <c r="N4133" s="96" t="s">
        <v>10356</v>
      </c>
      <c r="O4133" s="96" t="s">
        <v>3484</v>
      </c>
      <c r="P4133" s="96">
        <v>4</v>
      </c>
      <c r="Q4133" s="96">
        <v>2025</v>
      </c>
      <c r="R4133" s="96" t="s">
        <v>3060</v>
      </c>
      <c r="S4133" s="96" t="s">
        <v>3485</v>
      </c>
      <c r="T4133" s="155">
        <v>45721</v>
      </c>
      <c r="U4133" s="155">
        <v>45722</v>
      </c>
      <c r="V4133" s="155">
        <v>45723</v>
      </c>
      <c r="W4133" s="96" t="s">
        <v>2986</v>
      </c>
      <c r="X4133" s="96" t="s">
        <v>3486</v>
      </c>
      <c r="Y4133" s="96"/>
      <c r="Z4133" s="96" t="s">
        <v>3063</v>
      </c>
      <c r="AA4133" s="96">
        <v>2769</v>
      </c>
      <c r="AB4133" s="155">
        <v>45187</v>
      </c>
      <c r="AC4133" s="155">
        <v>45746</v>
      </c>
      <c r="AD4133" s="96">
        <v>8999990341</v>
      </c>
      <c r="AE4133" s="96" t="s">
        <v>3487</v>
      </c>
      <c r="AF4133" s="96">
        <v>3</v>
      </c>
      <c r="AG4133" s="96" t="s">
        <v>3488</v>
      </c>
      <c r="AH4133" s="96" t="s">
        <v>3489</v>
      </c>
      <c r="AI4133" s="154">
        <v>0</v>
      </c>
      <c r="AJ4133" s="154">
        <v>0</v>
      </c>
      <c r="AK4133" s="154">
        <v>0</v>
      </c>
      <c r="AL4133" s="154">
        <v>0</v>
      </c>
      <c r="AM4133" s="154">
        <v>0</v>
      </c>
      <c r="AN4133" s="154">
        <v>300000</v>
      </c>
      <c r="AO4133" s="154">
        <v>0</v>
      </c>
      <c r="AP4133" s="154">
        <v>0</v>
      </c>
      <c r="AQ4133" s="154">
        <v>300000</v>
      </c>
      <c r="AR4133" s="96" t="s">
        <v>3544</v>
      </c>
      <c r="AS4133" s="96" t="s">
        <v>3491</v>
      </c>
      <c r="AT4133" s="96">
        <v>0</v>
      </c>
      <c r="AU4133" s="96"/>
      <c r="AV4133" s="96"/>
      <c r="AW4133" s="96"/>
      <c r="AX4133" s="96"/>
      <c r="AY4133" s="96"/>
      <c r="AZ4133" s="96"/>
      <c r="BA4133" s="96"/>
      <c r="BB4133" s="96"/>
      <c r="BC4133" s="96"/>
      <c r="BD4133" s="96"/>
      <c r="BE4133" s="96"/>
      <c r="BF4133" s="96"/>
      <c r="BG4133" s="96"/>
      <c r="BH4133" s="96"/>
    </row>
    <row r="4134" spans="1:60" x14ac:dyDescent="0.2">
      <c r="A4134" s="100">
        <v>0.6</v>
      </c>
      <c r="B4134" s="96" t="s">
        <v>3482</v>
      </c>
      <c r="C4134" s="96">
        <v>166251</v>
      </c>
      <c r="D4134" s="96">
        <v>999202310</v>
      </c>
      <c r="E4134" s="154">
        <v>0</v>
      </c>
      <c r="F4134" s="154">
        <v>0</v>
      </c>
      <c r="G4134" s="154">
        <v>0</v>
      </c>
      <c r="H4134" s="154">
        <v>0</v>
      </c>
      <c r="I4134" s="154">
        <v>0</v>
      </c>
      <c r="J4134" s="154">
        <v>500000</v>
      </c>
      <c r="K4134" s="154">
        <v>0</v>
      </c>
      <c r="L4134" s="154">
        <v>0</v>
      </c>
      <c r="M4134" s="154">
        <v>500000</v>
      </c>
      <c r="N4134" s="96" t="s">
        <v>10357</v>
      </c>
      <c r="O4134" s="96" t="s">
        <v>3484</v>
      </c>
      <c r="P4134" s="96">
        <v>4</v>
      </c>
      <c r="Q4134" s="96">
        <v>2025</v>
      </c>
      <c r="R4134" s="96" t="s">
        <v>3060</v>
      </c>
      <c r="S4134" s="96" t="s">
        <v>3485</v>
      </c>
      <c r="T4134" s="155">
        <v>45736</v>
      </c>
      <c r="U4134" s="155">
        <v>45737</v>
      </c>
      <c r="V4134" s="155">
        <v>45741</v>
      </c>
      <c r="W4134" s="96" t="s">
        <v>2986</v>
      </c>
      <c r="X4134" s="96" t="s">
        <v>3486</v>
      </c>
      <c r="Y4134" s="96"/>
      <c r="Z4134" s="96" t="s">
        <v>3063</v>
      </c>
      <c r="AA4134" s="96">
        <v>2769</v>
      </c>
      <c r="AB4134" s="155">
        <v>45187</v>
      </c>
      <c r="AC4134" s="155">
        <v>45746</v>
      </c>
      <c r="AD4134" s="96">
        <v>8999990341</v>
      </c>
      <c r="AE4134" s="96" t="s">
        <v>3487</v>
      </c>
      <c r="AF4134" s="96">
        <v>3</v>
      </c>
      <c r="AG4134" s="96" t="s">
        <v>3488</v>
      </c>
      <c r="AH4134" s="96" t="s">
        <v>3489</v>
      </c>
      <c r="AI4134" s="154">
        <v>0</v>
      </c>
      <c r="AJ4134" s="154">
        <v>0</v>
      </c>
      <c r="AK4134" s="154">
        <v>0</v>
      </c>
      <c r="AL4134" s="154">
        <v>0</v>
      </c>
      <c r="AM4134" s="154">
        <v>0</v>
      </c>
      <c r="AN4134" s="154">
        <v>300000</v>
      </c>
      <c r="AO4134" s="154">
        <v>0</v>
      </c>
      <c r="AP4134" s="154">
        <v>0</v>
      </c>
      <c r="AQ4134" s="154">
        <v>300000</v>
      </c>
      <c r="AR4134" s="96" t="s">
        <v>3544</v>
      </c>
      <c r="AS4134" s="96" t="s">
        <v>3491</v>
      </c>
      <c r="AT4134" s="96">
        <v>0</v>
      </c>
      <c r="AU4134" s="96"/>
      <c r="AV4134" s="96"/>
      <c r="AW4134" s="96"/>
      <c r="AX4134" s="96"/>
      <c r="AY4134" s="96"/>
      <c r="AZ4134" s="96"/>
      <c r="BA4134" s="96"/>
      <c r="BB4134" s="96"/>
      <c r="BC4134" s="96"/>
      <c r="BD4134" s="96"/>
      <c r="BE4134" s="96"/>
      <c r="BF4134" s="96"/>
      <c r="BG4134" s="96"/>
      <c r="BH4134" s="96"/>
    </row>
    <row r="4135" spans="1:60" x14ac:dyDescent="0.2">
      <c r="A4135" s="100">
        <v>0.6</v>
      </c>
      <c r="B4135" s="96" t="s">
        <v>3482</v>
      </c>
      <c r="C4135" s="96">
        <v>166297</v>
      </c>
      <c r="D4135" s="96">
        <v>999202310</v>
      </c>
      <c r="E4135" s="154">
        <v>0</v>
      </c>
      <c r="F4135" s="154">
        <v>0</v>
      </c>
      <c r="G4135" s="154">
        <v>0</v>
      </c>
      <c r="H4135" s="154">
        <v>0</v>
      </c>
      <c r="I4135" s="154">
        <v>0</v>
      </c>
      <c r="J4135" s="154">
        <v>500000</v>
      </c>
      <c r="K4135" s="154">
        <v>0</v>
      </c>
      <c r="L4135" s="154">
        <v>0</v>
      </c>
      <c r="M4135" s="154">
        <v>500000</v>
      </c>
      <c r="N4135" s="96" t="s">
        <v>10358</v>
      </c>
      <c r="O4135" s="96" t="s">
        <v>3484</v>
      </c>
      <c r="P4135" s="96">
        <v>4</v>
      </c>
      <c r="Q4135" s="96">
        <v>2025</v>
      </c>
      <c r="R4135" s="96" t="s">
        <v>3060</v>
      </c>
      <c r="S4135" s="96" t="s">
        <v>3485</v>
      </c>
      <c r="T4135" s="155">
        <v>45741</v>
      </c>
      <c r="U4135" s="155">
        <v>45744</v>
      </c>
      <c r="V4135" s="155">
        <v>45747</v>
      </c>
      <c r="W4135" s="96" t="s">
        <v>2986</v>
      </c>
      <c r="X4135" s="96" t="s">
        <v>3486</v>
      </c>
      <c r="Y4135" s="96"/>
      <c r="Z4135" s="96" t="s">
        <v>3063</v>
      </c>
      <c r="AA4135" s="96">
        <v>2769</v>
      </c>
      <c r="AB4135" s="155">
        <v>45187</v>
      </c>
      <c r="AC4135" s="155">
        <v>45746</v>
      </c>
      <c r="AD4135" s="96">
        <v>8999990341</v>
      </c>
      <c r="AE4135" s="96" t="s">
        <v>3487</v>
      </c>
      <c r="AF4135" s="96">
        <v>3</v>
      </c>
      <c r="AG4135" s="96" t="s">
        <v>3488</v>
      </c>
      <c r="AH4135" s="96" t="s">
        <v>3489</v>
      </c>
      <c r="AI4135" s="154">
        <v>0</v>
      </c>
      <c r="AJ4135" s="154">
        <v>0</v>
      </c>
      <c r="AK4135" s="154">
        <v>0</v>
      </c>
      <c r="AL4135" s="154">
        <v>0</v>
      </c>
      <c r="AM4135" s="154">
        <v>0</v>
      </c>
      <c r="AN4135" s="154">
        <v>300000</v>
      </c>
      <c r="AO4135" s="154">
        <v>0</v>
      </c>
      <c r="AP4135" s="154">
        <v>0</v>
      </c>
      <c r="AQ4135" s="154">
        <v>300000</v>
      </c>
      <c r="AR4135" s="96" t="s">
        <v>3544</v>
      </c>
      <c r="AS4135" s="96" t="s">
        <v>3491</v>
      </c>
      <c r="AT4135" s="96">
        <v>0</v>
      </c>
      <c r="AU4135" s="96"/>
      <c r="AV4135" s="96"/>
      <c r="AW4135" s="96"/>
      <c r="AX4135" s="96"/>
      <c r="AY4135" s="96"/>
      <c r="AZ4135" s="96"/>
      <c r="BA4135" s="96"/>
      <c r="BB4135" s="96"/>
      <c r="BC4135" s="96"/>
      <c r="BD4135" s="96"/>
      <c r="BE4135" s="96"/>
      <c r="BF4135" s="96"/>
      <c r="BG4135" s="96"/>
      <c r="BH4135" s="96"/>
    </row>
    <row r="4136" spans="1:60" x14ac:dyDescent="0.2">
      <c r="A4136" s="100">
        <v>0.6</v>
      </c>
      <c r="B4136" s="96" t="s">
        <v>3482</v>
      </c>
      <c r="C4136" s="96">
        <v>165875</v>
      </c>
      <c r="D4136" s="96">
        <v>999202310</v>
      </c>
      <c r="E4136" s="154">
        <v>0</v>
      </c>
      <c r="F4136" s="154">
        <v>0</v>
      </c>
      <c r="G4136" s="154">
        <v>0</v>
      </c>
      <c r="H4136" s="154">
        <v>0</v>
      </c>
      <c r="I4136" s="154">
        <v>0</v>
      </c>
      <c r="J4136" s="154">
        <v>500000</v>
      </c>
      <c r="K4136" s="154">
        <v>0</v>
      </c>
      <c r="L4136" s="154">
        <v>0</v>
      </c>
      <c r="M4136" s="154">
        <v>500000</v>
      </c>
      <c r="N4136" s="96" t="s">
        <v>10359</v>
      </c>
      <c r="O4136" s="96" t="s">
        <v>3484</v>
      </c>
      <c r="P4136" s="96">
        <v>4</v>
      </c>
      <c r="Q4136" s="96">
        <v>2025</v>
      </c>
      <c r="R4136" s="96" t="s">
        <v>3060</v>
      </c>
      <c r="S4136" s="96" t="s">
        <v>3485</v>
      </c>
      <c r="T4136" s="155">
        <v>45670</v>
      </c>
      <c r="U4136" s="155">
        <v>45672</v>
      </c>
      <c r="V4136" s="155">
        <v>45676</v>
      </c>
      <c r="W4136" s="96" t="s">
        <v>2986</v>
      </c>
      <c r="X4136" s="96" t="s">
        <v>3486</v>
      </c>
      <c r="Y4136" s="96"/>
      <c r="Z4136" s="96" t="s">
        <v>3063</v>
      </c>
      <c r="AA4136" s="96">
        <v>2769</v>
      </c>
      <c r="AB4136" s="155">
        <v>45187</v>
      </c>
      <c r="AC4136" s="155">
        <v>45746</v>
      </c>
      <c r="AD4136" s="96">
        <v>8999990341</v>
      </c>
      <c r="AE4136" s="96" t="s">
        <v>3487</v>
      </c>
      <c r="AF4136" s="96">
        <v>3</v>
      </c>
      <c r="AG4136" s="96" t="s">
        <v>3488</v>
      </c>
      <c r="AH4136" s="96" t="s">
        <v>3489</v>
      </c>
      <c r="AI4136" s="154">
        <v>0</v>
      </c>
      <c r="AJ4136" s="154">
        <v>0</v>
      </c>
      <c r="AK4136" s="154">
        <v>0</v>
      </c>
      <c r="AL4136" s="154">
        <v>0</v>
      </c>
      <c r="AM4136" s="154">
        <v>0</v>
      </c>
      <c r="AN4136" s="154">
        <v>300000</v>
      </c>
      <c r="AO4136" s="154">
        <v>0</v>
      </c>
      <c r="AP4136" s="154">
        <v>0</v>
      </c>
      <c r="AQ4136" s="154">
        <v>300000</v>
      </c>
      <c r="AR4136" s="96" t="s">
        <v>3544</v>
      </c>
      <c r="AS4136" s="96" t="s">
        <v>3491</v>
      </c>
      <c r="AT4136" s="96">
        <v>0</v>
      </c>
      <c r="AU4136" s="96"/>
      <c r="AV4136" s="96"/>
      <c r="AW4136" s="96"/>
      <c r="AX4136" s="96"/>
      <c r="AY4136" s="96"/>
      <c r="AZ4136" s="96"/>
      <c r="BA4136" s="96"/>
      <c r="BB4136" s="96"/>
      <c r="BC4136" s="96"/>
      <c r="BD4136" s="96"/>
      <c r="BE4136" s="96"/>
      <c r="BF4136" s="96"/>
      <c r="BG4136" s="96"/>
      <c r="BH4136" s="96"/>
    </row>
    <row r="4137" spans="1:60" x14ac:dyDescent="0.2">
      <c r="A4137" s="100">
        <v>0.6</v>
      </c>
      <c r="B4137" s="96" t="s">
        <v>3482</v>
      </c>
      <c r="C4137" s="96">
        <v>165883</v>
      </c>
      <c r="D4137" s="96">
        <v>999202310</v>
      </c>
      <c r="E4137" s="154">
        <v>0</v>
      </c>
      <c r="F4137" s="154">
        <v>0</v>
      </c>
      <c r="G4137" s="154">
        <v>0</v>
      </c>
      <c r="H4137" s="154">
        <v>0</v>
      </c>
      <c r="I4137" s="154">
        <v>0</v>
      </c>
      <c r="J4137" s="154">
        <v>500000</v>
      </c>
      <c r="K4137" s="154">
        <v>0</v>
      </c>
      <c r="L4137" s="154">
        <v>0</v>
      </c>
      <c r="M4137" s="154">
        <v>500000</v>
      </c>
      <c r="N4137" s="96" t="s">
        <v>10360</v>
      </c>
      <c r="O4137" s="96" t="s">
        <v>3484</v>
      </c>
      <c r="P4137" s="96">
        <v>4</v>
      </c>
      <c r="Q4137" s="96">
        <v>2025</v>
      </c>
      <c r="R4137" s="96" t="s">
        <v>3060</v>
      </c>
      <c r="S4137" s="96" t="s">
        <v>3485</v>
      </c>
      <c r="T4137" s="155">
        <v>45672</v>
      </c>
      <c r="U4137" s="155">
        <v>45678</v>
      </c>
      <c r="V4137" s="155">
        <v>45681</v>
      </c>
      <c r="W4137" s="96" t="s">
        <v>2986</v>
      </c>
      <c r="X4137" s="96" t="s">
        <v>3486</v>
      </c>
      <c r="Y4137" s="96"/>
      <c r="Z4137" s="96" t="s">
        <v>3063</v>
      </c>
      <c r="AA4137" s="96">
        <v>2769</v>
      </c>
      <c r="AB4137" s="155">
        <v>45187</v>
      </c>
      <c r="AC4137" s="155">
        <v>45746</v>
      </c>
      <c r="AD4137" s="96">
        <v>8999990341</v>
      </c>
      <c r="AE4137" s="96" t="s">
        <v>3487</v>
      </c>
      <c r="AF4137" s="96">
        <v>3</v>
      </c>
      <c r="AG4137" s="96" t="s">
        <v>3488</v>
      </c>
      <c r="AH4137" s="96" t="s">
        <v>3489</v>
      </c>
      <c r="AI4137" s="154">
        <v>0</v>
      </c>
      <c r="AJ4137" s="154">
        <v>0</v>
      </c>
      <c r="AK4137" s="154">
        <v>0</v>
      </c>
      <c r="AL4137" s="154">
        <v>0</v>
      </c>
      <c r="AM4137" s="154">
        <v>0</v>
      </c>
      <c r="AN4137" s="154">
        <v>300000</v>
      </c>
      <c r="AO4137" s="154">
        <v>0</v>
      </c>
      <c r="AP4137" s="154">
        <v>0</v>
      </c>
      <c r="AQ4137" s="154">
        <v>300000</v>
      </c>
      <c r="AR4137" s="96" t="s">
        <v>3544</v>
      </c>
      <c r="AS4137" s="96" t="s">
        <v>3491</v>
      </c>
      <c r="AT4137" s="96">
        <v>0</v>
      </c>
      <c r="AU4137" s="96"/>
      <c r="AV4137" s="96"/>
      <c r="AW4137" s="96"/>
      <c r="AX4137" s="96"/>
      <c r="AY4137" s="96"/>
      <c r="AZ4137" s="96"/>
      <c r="BA4137" s="96"/>
      <c r="BB4137" s="96"/>
      <c r="BC4137" s="96"/>
      <c r="BD4137" s="96"/>
      <c r="BE4137" s="96"/>
      <c r="BF4137" s="96"/>
      <c r="BG4137" s="96"/>
      <c r="BH4137" s="96"/>
    </row>
    <row r="4138" spans="1:60" x14ac:dyDescent="0.2">
      <c r="A4138" s="100">
        <v>0.6</v>
      </c>
      <c r="B4138" s="96" t="s">
        <v>3482</v>
      </c>
      <c r="C4138" s="96">
        <v>166047</v>
      </c>
      <c r="D4138" s="96">
        <v>999202310</v>
      </c>
      <c r="E4138" s="154">
        <v>0</v>
      </c>
      <c r="F4138" s="154">
        <v>0</v>
      </c>
      <c r="G4138" s="154">
        <v>0</v>
      </c>
      <c r="H4138" s="154">
        <v>0</v>
      </c>
      <c r="I4138" s="154">
        <v>0</v>
      </c>
      <c r="J4138" s="154">
        <v>500000</v>
      </c>
      <c r="K4138" s="154">
        <v>0</v>
      </c>
      <c r="L4138" s="154">
        <v>0</v>
      </c>
      <c r="M4138" s="154">
        <v>500000</v>
      </c>
      <c r="N4138" s="96" t="s">
        <v>10361</v>
      </c>
      <c r="O4138" s="96" t="s">
        <v>3484</v>
      </c>
      <c r="P4138" s="96">
        <v>4</v>
      </c>
      <c r="Q4138" s="96">
        <v>2025</v>
      </c>
      <c r="R4138" s="96" t="s">
        <v>3060</v>
      </c>
      <c r="S4138" s="96" t="s">
        <v>3485</v>
      </c>
      <c r="T4138" s="155">
        <v>45713</v>
      </c>
      <c r="U4138" s="155">
        <v>45715</v>
      </c>
      <c r="V4138" s="155">
        <v>45716</v>
      </c>
      <c r="W4138" s="96" t="s">
        <v>2986</v>
      </c>
      <c r="X4138" s="96" t="s">
        <v>3486</v>
      </c>
      <c r="Y4138" s="96"/>
      <c r="Z4138" s="96" t="s">
        <v>3063</v>
      </c>
      <c r="AA4138" s="96">
        <v>2769</v>
      </c>
      <c r="AB4138" s="155">
        <v>45187</v>
      </c>
      <c r="AC4138" s="155">
        <v>45746</v>
      </c>
      <c r="AD4138" s="96">
        <v>8999990341</v>
      </c>
      <c r="AE4138" s="96" t="s">
        <v>3487</v>
      </c>
      <c r="AF4138" s="96">
        <v>3</v>
      </c>
      <c r="AG4138" s="96" t="s">
        <v>3488</v>
      </c>
      <c r="AH4138" s="96" t="s">
        <v>3489</v>
      </c>
      <c r="AI4138" s="154">
        <v>0</v>
      </c>
      <c r="AJ4138" s="154">
        <v>0</v>
      </c>
      <c r="AK4138" s="154">
        <v>0</v>
      </c>
      <c r="AL4138" s="154">
        <v>0</v>
      </c>
      <c r="AM4138" s="154">
        <v>0</v>
      </c>
      <c r="AN4138" s="154">
        <v>300000</v>
      </c>
      <c r="AO4138" s="154">
        <v>0</v>
      </c>
      <c r="AP4138" s="154">
        <v>0</v>
      </c>
      <c r="AQ4138" s="154">
        <v>300000</v>
      </c>
      <c r="AR4138" s="96" t="s">
        <v>3544</v>
      </c>
      <c r="AS4138" s="96" t="s">
        <v>3491</v>
      </c>
      <c r="AT4138" s="96">
        <v>0</v>
      </c>
      <c r="AU4138" s="96"/>
      <c r="AV4138" s="96"/>
      <c r="AW4138" s="96"/>
      <c r="AX4138" s="96"/>
      <c r="AY4138" s="96"/>
      <c r="AZ4138" s="96"/>
      <c r="BA4138" s="96"/>
      <c r="BB4138" s="96"/>
      <c r="BC4138" s="96"/>
      <c r="BD4138" s="96"/>
      <c r="BE4138" s="96"/>
      <c r="BF4138" s="96"/>
      <c r="BG4138" s="96"/>
      <c r="BH4138" s="96"/>
    </row>
    <row r="4139" spans="1:60" x14ac:dyDescent="0.2">
      <c r="A4139" s="100">
        <v>0.6</v>
      </c>
      <c r="B4139" s="96" t="s">
        <v>3482</v>
      </c>
      <c r="C4139" s="96">
        <v>165992</v>
      </c>
      <c r="D4139" s="96">
        <v>999202310</v>
      </c>
      <c r="E4139" s="154">
        <v>0</v>
      </c>
      <c r="F4139" s="154">
        <v>0</v>
      </c>
      <c r="G4139" s="154">
        <v>0</v>
      </c>
      <c r="H4139" s="154">
        <v>0</v>
      </c>
      <c r="I4139" s="154">
        <v>0</v>
      </c>
      <c r="J4139" s="154">
        <v>500000</v>
      </c>
      <c r="K4139" s="154">
        <v>0</v>
      </c>
      <c r="L4139" s="154">
        <v>0</v>
      </c>
      <c r="M4139" s="154">
        <v>500000</v>
      </c>
      <c r="N4139" s="96" t="s">
        <v>10362</v>
      </c>
      <c r="O4139" s="96" t="s">
        <v>3484</v>
      </c>
      <c r="P4139" s="96">
        <v>4</v>
      </c>
      <c r="Q4139" s="96">
        <v>2025</v>
      </c>
      <c r="R4139" s="96" t="s">
        <v>3060</v>
      </c>
      <c r="S4139" s="96" t="s">
        <v>3485</v>
      </c>
      <c r="T4139" s="155">
        <v>45698</v>
      </c>
      <c r="U4139" s="155">
        <v>45709</v>
      </c>
      <c r="V4139" s="155">
        <v>45712</v>
      </c>
      <c r="W4139" s="96" t="s">
        <v>2986</v>
      </c>
      <c r="X4139" s="96" t="s">
        <v>3568</v>
      </c>
      <c r="Y4139" s="96"/>
      <c r="Z4139" s="96" t="s">
        <v>3063</v>
      </c>
      <c r="AA4139" s="96">
        <v>2769</v>
      </c>
      <c r="AB4139" s="155">
        <v>45187</v>
      </c>
      <c r="AC4139" s="155">
        <v>45746</v>
      </c>
      <c r="AD4139" s="96">
        <v>8999990341</v>
      </c>
      <c r="AE4139" s="96" t="s">
        <v>3487</v>
      </c>
      <c r="AF4139" s="96">
        <v>3</v>
      </c>
      <c r="AG4139" s="96" t="s">
        <v>3488</v>
      </c>
      <c r="AH4139" s="96" t="s">
        <v>3569</v>
      </c>
      <c r="AI4139" s="154">
        <v>0</v>
      </c>
      <c r="AJ4139" s="154">
        <v>0</v>
      </c>
      <c r="AK4139" s="154">
        <v>0</v>
      </c>
      <c r="AL4139" s="154">
        <v>0</v>
      </c>
      <c r="AM4139" s="154">
        <v>0</v>
      </c>
      <c r="AN4139" s="154">
        <v>300000</v>
      </c>
      <c r="AO4139" s="154">
        <v>0</v>
      </c>
      <c r="AP4139" s="154">
        <v>0</v>
      </c>
      <c r="AQ4139" s="154">
        <v>300000</v>
      </c>
      <c r="AR4139" s="96" t="s">
        <v>3544</v>
      </c>
      <c r="AS4139" s="96" t="s">
        <v>3491</v>
      </c>
      <c r="AT4139" s="96">
        <v>0</v>
      </c>
      <c r="AU4139" s="96"/>
      <c r="AV4139" s="96"/>
      <c r="AW4139" s="96"/>
      <c r="AX4139" s="96"/>
      <c r="AY4139" s="96"/>
      <c r="AZ4139" s="96"/>
      <c r="BA4139" s="96"/>
      <c r="BB4139" s="96"/>
      <c r="BC4139" s="96"/>
      <c r="BD4139" s="96"/>
      <c r="BE4139" s="96"/>
      <c r="BF4139" s="96"/>
      <c r="BG4139" s="96"/>
      <c r="BH4139" s="96"/>
    </row>
    <row r="4140" spans="1:60" x14ac:dyDescent="0.2">
      <c r="A4140" s="100">
        <v>0.6</v>
      </c>
      <c r="B4140" s="96" t="s">
        <v>3482</v>
      </c>
      <c r="C4140" s="96">
        <v>165968</v>
      </c>
      <c r="D4140" s="96">
        <v>999202310</v>
      </c>
      <c r="E4140" s="154">
        <v>0</v>
      </c>
      <c r="F4140" s="154">
        <v>967200</v>
      </c>
      <c r="G4140" s="154">
        <v>0</v>
      </c>
      <c r="H4140" s="154">
        <v>0</v>
      </c>
      <c r="I4140" s="154">
        <v>0</v>
      </c>
      <c r="J4140" s="154">
        <v>8000</v>
      </c>
      <c r="K4140" s="154">
        <v>0</v>
      </c>
      <c r="L4140" s="154">
        <v>0</v>
      </c>
      <c r="M4140" s="154">
        <v>975200</v>
      </c>
      <c r="N4140" s="96" t="s">
        <v>10363</v>
      </c>
      <c r="O4140" s="96" t="s">
        <v>3484</v>
      </c>
      <c r="P4140" s="96">
        <v>4</v>
      </c>
      <c r="Q4140" s="96">
        <v>2025</v>
      </c>
      <c r="R4140" s="96" t="s">
        <v>3060</v>
      </c>
      <c r="S4140" s="96" t="s">
        <v>3485</v>
      </c>
      <c r="T4140" s="155">
        <v>45702</v>
      </c>
      <c r="U4140" s="155">
        <v>45703</v>
      </c>
      <c r="V4140" s="155">
        <v>45707</v>
      </c>
      <c r="W4140" s="96" t="s">
        <v>2986</v>
      </c>
      <c r="X4140" s="96" t="s">
        <v>3486</v>
      </c>
      <c r="Y4140" s="96"/>
      <c r="Z4140" s="96" t="s">
        <v>3063</v>
      </c>
      <c r="AA4140" s="96">
        <v>2769</v>
      </c>
      <c r="AB4140" s="155">
        <v>45187</v>
      </c>
      <c r="AC4140" s="155">
        <v>45746</v>
      </c>
      <c r="AD4140" s="96">
        <v>8999990341</v>
      </c>
      <c r="AE4140" s="96" t="s">
        <v>3487</v>
      </c>
      <c r="AF4140" s="96">
        <v>3</v>
      </c>
      <c r="AG4140" s="96" t="s">
        <v>3488</v>
      </c>
      <c r="AH4140" s="96" t="s">
        <v>3489</v>
      </c>
      <c r="AI4140" s="154">
        <v>0</v>
      </c>
      <c r="AJ4140" s="154">
        <v>580320</v>
      </c>
      <c r="AK4140" s="154">
        <v>0</v>
      </c>
      <c r="AL4140" s="154">
        <v>0</v>
      </c>
      <c r="AM4140" s="154">
        <v>0</v>
      </c>
      <c r="AN4140" s="154">
        <v>4800</v>
      </c>
      <c r="AO4140" s="154">
        <v>0</v>
      </c>
      <c r="AP4140" s="154">
        <v>0</v>
      </c>
      <c r="AQ4140" s="154">
        <v>585120</v>
      </c>
      <c r="AR4140" s="96" t="s">
        <v>3596</v>
      </c>
      <c r="AS4140" s="96" t="s">
        <v>3491</v>
      </c>
      <c r="AT4140" s="96" t="s">
        <v>10364</v>
      </c>
      <c r="AU4140" s="96"/>
      <c r="AV4140" s="96"/>
      <c r="AW4140" s="96"/>
      <c r="AX4140" s="96"/>
      <c r="AY4140" s="96"/>
      <c r="AZ4140" s="96"/>
      <c r="BA4140" s="96"/>
      <c r="BB4140" s="96"/>
      <c r="BC4140" s="96"/>
      <c r="BD4140" s="96"/>
      <c r="BE4140" s="96"/>
      <c r="BF4140" s="96"/>
      <c r="BG4140" s="96"/>
      <c r="BH4140" s="96"/>
    </row>
    <row r="4141" spans="1:60" x14ac:dyDescent="0.2">
      <c r="A4141" s="100">
        <v>0.6</v>
      </c>
      <c r="B4141" s="96" t="s">
        <v>3482</v>
      </c>
      <c r="C4141" s="96">
        <v>166000</v>
      </c>
      <c r="D4141" s="96">
        <v>999202310</v>
      </c>
      <c r="E4141" s="154">
        <v>0</v>
      </c>
      <c r="F4141" s="154">
        <v>0</v>
      </c>
      <c r="G4141" s="154">
        <v>0</v>
      </c>
      <c r="H4141" s="154">
        <v>0</v>
      </c>
      <c r="I4141" s="154">
        <v>0</v>
      </c>
      <c r="J4141" s="154">
        <v>500000</v>
      </c>
      <c r="K4141" s="154">
        <v>0</v>
      </c>
      <c r="L4141" s="154">
        <v>0</v>
      </c>
      <c r="M4141" s="154">
        <v>500000</v>
      </c>
      <c r="N4141" s="96" t="s">
        <v>10365</v>
      </c>
      <c r="O4141" s="96" t="s">
        <v>3484</v>
      </c>
      <c r="P4141" s="96">
        <v>4</v>
      </c>
      <c r="Q4141" s="96">
        <v>2025</v>
      </c>
      <c r="R4141" s="96" t="s">
        <v>3060</v>
      </c>
      <c r="S4141" s="96" t="s">
        <v>3485</v>
      </c>
      <c r="T4141" s="155">
        <v>45708</v>
      </c>
      <c r="U4141" s="155">
        <v>45709</v>
      </c>
      <c r="V4141" s="155">
        <v>45712</v>
      </c>
      <c r="W4141" s="96" t="s">
        <v>2986</v>
      </c>
      <c r="X4141" s="96" t="s">
        <v>3486</v>
      </c>
      <c r="Y4141" s="96"/>
      <c r="Z4141" s="96" t="s">
        <v>3063</v>
      </c>
      <c r="AA4141" s="96">
        <v>2769</v>
      </c>
      <c r="AB4141" s="155">
        <v>45187</v>
      </c>
      <c r="AC4141" s="155">
        <v>45746</v>
      </c>
      <c r="AD4141" s="96">
        <v>8999990341</v>
      </c>
      <c r="AE4141" s="96" t="s">
        <v>3487</v>
      </c>
      <c r="AF4141" s="96">
        <v>3</v>
      </c>
      <c r="AG4141" s="96" t="s">
        <v>3488</v>
      </c>
      <c r="AH4141" s="96" t="s">
        <v>3489</v>
      </c>
      <c r="AI4141" s="154">
        <v>0</v>
      </c>
      <c r="AJ4141" s="154">
        <v>0</v>
      </c>
      <c r="AK4141" s="154">
        <v>0</v>
      </c>
      <c r="AL4141" s="154">
        <v>0</v>
      </c>
      <c r="AM4141" s="154">
        <v>0</v>
      </c>
      <c r="AN4141" s="154">
        <v>300000</v>
      </c>
      <c r="AO4141" s="154">
        <v>0</v>
      </c>
      <c r="AP4141" s="154">
        <v>0</v>
      </c>
      <c r="AQ4141" s="154">
        <v>300000</v>
      </c>
      <c r="AR4141" s="96" t="s">
        <v>3544</v>
      </c>
      <c r="AS4141" s="96" t="s">
        <v>3491</v>
      </c>
      <c r="AT4141" s="96">
        <v>0</v>
      </c>
      <c r="AU4141" s="96"/>
      <c r="AV4141" s="96"/>
      <c r="AW4141" s="96"/>
      <c r="AX4141" s="96"/>
      <c r="AY4141" s="96"/>
      <c r="AZ4141" s="96"/>
      <c r="BA4141" s="96"/>
      <c r="BB4141" s="96"/>
      <c r="BC4141" s="96"/>
      <c r="BD4141" s="96"/>
      <c r="BE4141" s="96"/>
      <c r="BF4141" s="96"/>
      <c r="BG4141" s="96"/>
      <c r="BH4141" s="96"/>
    </row>
    <row r="4142" spans="1:60" x14ac:dyDescent="0.2">
      <c r="A4142" s="100">
        <v>0.6</v>
      </c>
      <c r="B4142" s="96" t="s">
        <v>3482</v>
      </c>
      <c r="C4142" s="96">
        <v>166225</v>
      </c>
      <c r="D4142" s="96">
        <v>999202310</v>
      </c>
      <c r="E4142" s="154">
        <v>338768.33333333337</v>
      </c>
      <c r="F4142" s="154">
        <v>0</v>
      </c>
      <c r="G4142" s="154">
        <v>0</v>
      </c>
      <c r="H4142" s="154">
        <v>0</v>
      </c>
      <c r="I4142" s="154">
        <v>0</v>
      </c>
      <c r="J4142" s="154">
        <v>7000000</v>
      </c>
      <c r="K4142" s="154">
        <v>0</v>
      </c>
      <c r="L4142" s="154">
        <v>0</v>
      </c>
      <c r="M4142" s="154">
        <v>7338768.333333334</v>
      </c>
      <c r="N4142" s="96" t="s">
        <v>10366</v>
      </c>
      <c r="O4142" s="96" t="s">
        <v>3484</v>
      </c>
      <c r="P4142" s="96">
        <v>4</v>
      </c>
      <c r="Q4142" s="96">
        <v>2025</v>
      </c>
      <c r="R4142" s="96" t="s">
        <v>3060</v>
      </c>
      <c r="S4142" s="96" t="s">
        <v>3485</v>
      </c>
      <c r="T4142" s="155">
        <v>45730</v>
      </c>
      <c r="U4142" s="155">
        <v>45734</v>
      </c>
      <c r="V4142" s="155">
        <v>45735</v>
      </c>
      <c r="W4142" s="96" t="s">
        <v>2986</v>
      </c>
      <c r="X4142" s="96" t="s">
        <v>3711</v>
      </c>
      <c r="Y4142" s="96"/>
      <c r="Z4142" s="96" t="s">
        <v>3063</v>
      </c>
      <c r="AA4142" s="96">
        <v>2769</v>
      </c>
      <c r="AB4142" s="155">
        <v>45187</v>
      </c>
      <c r="AC4142" s="155">
        <v>45746</v>
      </c>
      <c r="AD4142" s="96">
        <v>8999990341</v>
      </c>
      <c r="AE4142" s="96" t="s">
        <v>3487</v>
      </c>
      <c r="AF4142" s="96">
        <v>3</v>
      </c>
      <c r="AG4142" s="96" t="s">
        <v>3488</v>
      </c>
      <c r="AH4142" s="96" t="s">
        <v>4534</v>
      </c>
      <c r="AI4142" s="154">
        <v>203261</v>
      </c>
      <c r="AJ4142" s="154">
        <v>0</v>
      </c>
      <c r="AK4142" s="154">
        <v>0</v>
      </c>
      <c r="AL4142" s="154">
        <v>0</v>
      </c>
      <c r="AM4142" s="154">
        <v>0</v>
      </c>
      <c r="AN4142" s="154">
        <v>4200000</v>
      </c>
      <c r="AO4142" s="154">
        <v>0</v>
      </c>
      <c r="AP4142" s="154">
        <v>0</v>
      </c>
      <c r="AQ4142" s="154">
        <v>4403261</v>
      </c>
      <c r="AR4142" s="96" t="s">
        <v>3544</v>
      </c>
      <c r="AS4142" s="96" t="s">
        <v>3491</v>
      </c>
      <c r="AT4142" s="96" t="s">
        <v>10367</v>
      </c>
      <c r="AU4142" s="96"/>
      <c r="AV4142" s="96"/>
      <c r="AW4142" s="96"/>
      <c r="AX4142" s="96"/>
      <c r="AY4142" s="96"/>
      <c r="AZ4142" s="96"/>
      <c r="BA4142" s="96"/>
      <c r="BB4142" s="96"/>
      <c r="BC4142" s="96"/>
      <c r="BD4142" s="96"/>
      <c r="BE4142" s="96"/>
      <c r="BF4142" s="96"/>
      <c r="BG4142" s="96"/>
      <c r="BH4142" s="96"/>
    </row>
    <row r="4143" spans="1:60" x14ac:dyDescent="0.2">
      <c r="A4143" s="100">
        <v>0.6</v>
      </c>
      <c r="B4143" s="96" t="s">
        <v>3482</v>
      </c>
      <c r="C4143" s="96">
        <v>165918</v>
      </c>
      <c r="D4143" s="96">
        <v>999202310</v>
      </c>
      <c r="E4143" s="154">
        <v>338768.33333333337</v>
      </c>
      <c r="F4143" s="154">
        <v>0</v>
      </c>
      <c r="G4143" s="154">
        <v>0</v>
      </c>
      <c r="H4143" s="154">
        <v>0</v>
      </c>
      <c r="I4143" s="154">
        <v>0</v>
      </c>
      <c r="J4143" s="154">
        <v>14500000</v>
      </c>
      <c r="K4143" s="154">
        <v>0</v>
      </c>
      <c r="L4143" s="154">
        <v>0</v>
      </c>
      <c r="M4143" s="154">
        <v>14838768.33333333</v>
      </c>
      <c r="N4143" s="96" t="s">
        <v>10368</v>
      </c>
      <c r="O4143" s="96" t="s">
        <v>3484</v>
      </c>
      <c r="P4143" s="96">
        <v>4</v>
      </c>
      <c r="Q4143" s="96">
        <v>2025</v>
      </c>
      <c r="R4143" s="96" t="s">
        <v>3060</v>
      </c>
      <c r="S4143" s="96" t="s">
        <v>3485</v>
      </c>
      <c r="T4143" s="155">
        <v>45675</v>
      </c>
      <c r="U4143" s="155">
        <v>45695</v>
      </c>
      <c r="V4143" s="155">
        <v>45700</v>
      </c>
      <c r="W4143" s="96" t="s">
        <v>2986</v>
      </c>
      <c r="X4143" s="96" t="s">
        <v>3569</v>
      </c>
      <c r="Y4143" s="96"/>
      <c r="Z4143" s="96" t="s">
        <v>3063</v>
      </c>
      <c r="AA4143" s="96">
        <v>2769</v>
      </c>
      <c r="AB4143" s="155">
        <v>45187</v>
      </c>
      <c r="AC4143" s="155">
        <v>45746</v>
      </c>
      <c r="AD4143" s="96">
        <v>8999990341</v>
      </c>
      <c r="AE4143" s="96" t="s">
        <v>3487</v>
      </c>
      <c r="AF4143" s="96">
        <v>3</v>
      </c>
      <c r="AG4143" s="96" t="s">
        <v>3488</v>
      </c>
      <c r="AH4143" s="96" t="s">
        <v>3569</v>
      </c>
      <c r="AI4143" s="154">
        <v>203261</v>
      </c>
      <c r="AJ4143" s="154">
        <v>0</v>
      </c>
      <c r="AK4143" s="154">
        <v>0</v>
      </c>
      <c r="AL4143" s="154">
        <v>0</v>
      </c>
      <c r="AM4143" s="154">
        <v>0</v>
      </c>
      <c r="AN4143" s="154">
        <v>8700000</v>
      </c>
      <c r="AO4143" s="154">
        <v>0</v>
      </c>
      <c r="AP4143" s="154">
        <v>0</v>
      </c>
      <c r="AQ4143" s="154">
        <v>8903261</v>
      </c>
      <c r="AR4143" s="96" t="s">
        <v>3544</v>
      </c>
      <c r="AS4143" s="96" t="s">
        <v>3491</v>
      </c>
      <c r="AT4143" s="96" t="s">
        <v>10369</v>
      </c>
      <c r="AU4143" s="96"/>
      <c r="AV4143" s="96"/>
      <c r="AW4143" s="96"/>
      <c r="AX4143" s="96"/>
      <c r="AY4143" s="96"/>
      <c r="AZ4143" s="96"/>
      <c r="BA4143" s="96"/>
      <c r="BB4143" s="96"/>
      <c r="BC4143" s="96"/>
      <c r="BD4143" s="96"/>
      <c r="BE4143" s="96"/>
      <c r="BF4143" s="96"/>
      <c r="BG4143" s="96"/>
      <c r="BH4143" s="96"/>
    </row>
    <row r="4144" spans="1:60" x14ac:dyDescent="0.2">
      <c r="A4144" s="100">
        <v>0.6</v>
      </c>
      <c r="B4144" s="96" t="s">
        <v>3482</v>
      </c>
      <c r="C4144" s="96">
        <v>166146</v>
      </c>
      <c r="D4144" s="96">
        <v>999202310</v>
      </c>
      <c r="E4144" s="154">
        <v>0</v>
      </c>
      <c r="F4144" s="154">
        <v>0</v>
      </c>
      <c r="G4144" s="154">
        <v>0</v>
      </c>
      <c r="H4144" s="154">
        <v>0</v>
      </c>
      <c r="I4144" s="154">
        <v>0</v>
      </c>
      <c r="J4144" s="154">
        <v>500000</v>
      </c>
      <c r="K4144" s="154">
        <v>0</v>
      </c>
      <c r="L4144" s="154">
        <v>0</v>
      </c>
      <c r="M4144" s="154">
        <v>500000</v>
      </c>
      <c r="N4144" s="96" t="s">
        <v>10370</v>
      </c>
      <c r="O4144" s="96" t="s">
        <v>3484</v>
      </c>
      <c r="P4144" s="96">
        <v>4</v>
      </c>
      <c r="Q4144" s="96">
        <v>2025</v>
      </c>
      <c r="R4144" s="96" t="s">
        <v>3060</v>
      </c>
      <c r="S4144" s="96" t="s">
        <v>3485</v>
      </c>
      <c r="T4144" s="155">
        <v>45727</v>
      </c>
      <c r="U4144" s="155">
        <v>45729</v>
      </c>
      <c r="V4144" s="155">
        <v>45733</v>
      </c>
      <c r="W4144" s="96" t="s">
        <v>2986</v>
      </c>
      <c r="X4144" s="96" t="s">
        <v>3486</v>
      </c>
      <c r="Y4144" s="96"/>
      <c r="Z4144" s="96" t="s">
        <v>3063</v>
      </c>
      <c r="AA4144" s="96">
        <v>2769</v>
      </c>
      <c r="AB4144" s="155">
        <v>45187</v>
      </c>
      <c r="AC4144" s="155">
        <v>45746</v>
      </c>
      <c r="AD4144" s="96">
        <v>8999990341</v>
      </c>
      <c r="AE4144" s="96" t="s">
        <v>3487</v>
      </c>
      <c r="AF4144" s="96">
        <v>3</v>
      </c>
      <c r="AG4144" s="96" t="s">
        <v>3488</v>
      </c>
      <c r="AH4144" s="96" t="s">
        <v>3489</v>
      </c>
      <c r="AI4144" s="154">
        <v>0</v>
      </c>
      <c r="AJ4144" s="154">
        <v>0</v>
      </c>
      <c r="AK4144" s="154">
        <v>0</v>
      </c>
      <c r="AL4144" s="154">
        <v>0</v>
      </c>
      <c r="AM4144" s="154">
        <v>0</v>
      </c>
      <c r="AN4144" s="154">
        <v>300000</v>
      </c>
      <c r="AO4144" s="154">
        <v>0</v>
      </c>
      <c r="AP4144" s="154">
        <v>0</v>
      </c>
      <c r="AQ4144" s="154">
        <v>300000</v>
      </c>
      <c r="AR4144" s="96" t="s">
        <v>3544</v>
      </c>
      <c r="AS4144" s="96" t="s">
        <v>3491</v>
      </c>
      <c r="AT4144" s="96">
        <v>0</v>
      </c>
      <c r="AU4144" s="96"/>
      <c r="AV4144" s="96"/>
      <c r="AW4144" s="96"/>
      <c r="AX4144" s="96"/>
      <c r="AY4144" s="96"/>
      <c r="AZ4144" s="96"/>
      <c r="BA4144" s="96"/>
      <c r="BB4144" s="96"/>
      <c r="BC4144" s="96"/>
      <c r="BD4144" s="96"/>
      <c r="BE4144" s="96"/>
      <c r="BF4144" s="96"/>
      <c r="BG4144" s="96"/>
      <c r="BH4144" s="96"/>
    </row>
    <row r="4145" spans="1:60" x14ac:dyDescent="0.2">
      <c r="A4145" s="100">
        <v>0.6</v>
      </c>
      <c r="B4145" s="96" t="s">
        <v>3482</v>
      </c>
      <c r="C4145" s="96">
        <v>166291</v>
      </c>
      <c r="D4145" s="96">
        <v>999202310</v>
      </c>
      <c r="E4145" s="154">
        <v>0</v>
      </c>
      <c r="F4145" s="154">
        <v>0</v>
      </c>
      <c r="G4145" s="154">
        <v>0</v>
      </c>
      <c r="H4145" s="154">
        <v>0</v>
      </c>
      <c r="I4145" s="154">
        <v>0</v>
      </c>
      <c r="J4145" s="154">
        <v>500000</v>
      </c>
      <c r="K4145" s="154">
        <v>0</v>
      </c>
      <c r="L4145" s="154">
        <v>0</v>
      </c>
      <c r="M4145" s="154">
        <v>500000</v>
      </c>
      <c r="N4145" s="96" t="s">
        <v>10371</v>
      </c>
      <c r="O4145" s="96" t="s">
        <v>3484</v>
      </c>
      <c r="P4145" s="96">
        <v>4</v>
      </c>
      <c r="Q4145" s="96">
        <v>2025</v>
      </c>
      <c r="R4145" s="96" t="s">
        <v>3060</v>
      </c>
      <c r="S4145" s="96" t="s">
        <v>3485</v>
      </c>
      <c r="T4145" s="155">
        <v>45742</v>
      </c>
      <c r="U4145" s="155">
        <v>45743</v>
      </c>
      <c r="V4145" s="155">
        <v>45747</v>
      </c>
      <c r="W4145" s="96" t="s">
        <v>2986</v>
      </c>
      <c r="X4145" s="96" t="s">
        <v>3486</v>
      </c>
      <c r="Y4145" s="96"/>
      <c r="Z4145" s="96" t="s">
        <v>3063</v>
      </c>
      <c r="AA4145" s="96">
        <v>2769</v>
      </c>
      <c r="AB4145" s="155">
        <v>45187</v>
      </c>
      <c r="AC4145" s="155">
        <v>45746</v>
      </c>
      <c r="AD4145" s="96">
        <v>8999990341</v>
      </c>
      <c r="AE4145" s="96" t="s">
        <v>3487</v>
      </c>
      <c r="AF4145" s="96">
        <v>3</v>
      </c>
      <c r="AG4145" s="96" t="s">
        <v>3488</v>
      </c>
      <c r="AH4145" s="96" t="s">
        <v>3489</v>
      </c>
      <c r="AI4145" s="154">
        <v>0</v>
      </c>
      <c r="AJ4145" s="154">
        <v>0</v>
      </c>
      <c r="AK4145" s="154">
        <v>0</v>
      </c>
      <c r="AL4145" s="154">
        <v>0</v>
      </c>
      <c r="AM4145" s="154">
        <v>0</v>
      </c>
      <c r="AN4145" s="154">
        <v>300000</v>
      </c>
      <c r="AO4145" s="154">
        <v>0</v>
      </c>
      <c r="AP4145" s="154">
        <v>0</v>
      </c>
      <c r="AQ4145" s="154">
        <v>300000</v>
      </c>
      <c r="AR4145" s="96" t="s">
        <v>3544</v>
      </c>
      <c r="AS4145" s="96" t="s">
        <v>3491</v>
      </c>
      <c r="AT4145" s="96">
        <v>0</v>
      </c>
      <c r="AU4145" s="96"/>
      <c r="AV4145" s="96"/>
      <c r="AW4145" s="96"/>
      <c r="AX4145" s="96"/>
      <c r="AY4145" s="96"/>
      <c r="AZ4145" s="96"/>
      <c r="BA4145" s="96"/>
      <c r="BB4145" s="96"/>
      <c r="BC4145" s="96"/>
      <c r="BD4145" s="96"/>
      <c r="BE4145" s="96"/>
      <c r="BF4145" s="96"/>
      <c r="BG4145" s="96"/>
      <c r="BH4145" s="96"/>
    </row>
    <row r="4146" spans="1:60" x14ac:dyDescent="0.2">
      <c r="A4146" s="100">
        <v>0.6</v>
      </c>
      <c r="B4146" s="96" t="s">
        <v>3482</v>
      </c>
      <c r="C4146" s="96">
        <v>165897</v>
      </c>
      <c r="D4146" s="96">
        <v>999202310</v>
      </c>
      <c r="E4146" s="154">
        <v>0</v>
      </c>
      <c r="F4146" s="154">
        <v>0</v>
      </c>
      <c r="G4146" s="154">
        <v>0</v>
      </c>
      <c r="H4146" s="154">
        <v>0</v>
      </c>
      <c r="I4146" s="154">
        <v>0</v>
      </c>
      <c r="J4146" s="154">
        <v>600000</v>
      </c>
      <c r="K4146" s="154">
        <v>0</v>
      </c>
      <c r="L4146" s="154">
        <v>0</v>
      </c>
      <c r="M4146" s="154">
        <v>600000</v>
      </c>
      <c r="N4146" s="96" t="s">
        <v>10372</v>
      </c>
      <c r="O4146" s="96" t="s">
        <v>3484</v>
      </c>
      <c r="P4146" s="96">
        <v>4</v>
      </c>
      <c r="Q4146" s="96">
        <v>2025</v>
      </c>
      <c r="R4146" s="96" t="s">
        <v>3060</v>
      </c>
      <c r="S4146" s="96" t="s">
        <v>3485</v>
      </c>
      <c r="T4146" s="155">
        <v>45686</v>
      </c>
      <c r="U4146" s="155">
        <v>45687</v>
      </c>
      <c r="V4146" s="155">
        <v>45691</v>
      </c>
      <c r="W4146" s="96" t="s">
        <v>2986</v>
      </c>
      <c r="X4146" s="96" t="s">
        <v>3486</v>
      </c>
      <c r="Y4146" s="96"/>
      <c r="Z4146" s="96" t="s">
        <v>3063</v>
      </c>
      <c r="AA4146" s="96">
        <v>2769</v>
      </c>
      <c r="AB4146" s="155">
        <v>45187</v>
      </c>
      <c r="AC4146" s="155">
        <v>45746</v>
      </c>
      <c r="AD4146" s="96">
        <v>8999990341</v>
      </c>
      <c r="AE4146" s="96" t="s">
        <v>3487</v>
      </c>
      <c r="AF4146" s="96">
        <v>3</v>
      </c>
      <c r="AG4146" s="96" t="s">
        <v>3488</v>
      </c>
      <c r="AH4146" s="96" t="s">
        <v>3489</v>
      </c>
      <c r="AI4146" s="154">
        <v>0</v>
      </c>
      <c r="AJ4146" s="154">
        <v>0</v>
      </c>
      <c r="AK4146" s="154">
        <v>0</v>
      </c>
      <c r="AL4146" s="154">
        <v>0</v>
      </c>
      <c r="AM4146" s="154">
        <v>0</v>
      </c>
      <c r="AN4146" s="154">
        <v>360000</v>
      </c>
      <c r="AO4146" s="154">
        <v>0</v>
      </c>
      <c r="AP4146" s="154">
        <v>0</v>
      </c>
      <c r="AQ4146" s="154">
        <v>360000</v>
      </c>
      <c r="AR4146" s="96" t="s">
        <v>3544</v>
      </c>
      <c r="AS4146" s="96" t="s">
        <v>3491</v>
      </c>
      <c r="AT4146" s="96">
        <v>0</v>
      </c>
      <c r="AU4146" s="96"/>
      <c r="AV4146" s="96"/>
      <c r="AW4146" s="96"/>
      <c r="AX4146" s="96"/>
      <c r="AY4146" s="96"/>
      <c r="AZ4146" s="96"/>
      <c r="BA4146" s="96"/>
      <c r="BB4146" s="96"/>
      <c r="BC4146" s="96"/>
      <c r="BD4146" s="96"/>
      <c r="BE4146" s="96"/>
      <c r="BF4146" s="96"/>
      <c r="BG4146" s="96"/>
      <c r="BH4146" s="96"/>
    </row>
    <row r="4147" spans="1:60" x14ac:dyDescent="0.2">
      <c r="A4147" s="100">
        <v>0.6</v>
      </c>
      <c r="B4147" s="96" t="s">
        <v>3482</v>
      </c>
      <c r="C4147" s="96">
        <v>166131</v>
      </c>
      <c r="D4147" s="96">
        <v>999202310</v>
      </c>
      <c r="E4147" s="154">
        <v>0</v>
      </c>
      <c r="F4147" s="154">
        <v>0</v>
      </c>
      <c r="G4147" s="154">
        <v>0</v>
      </c>
      <c r="H4147" s="154">
        <v>0</v>
      </c>
      <c r="I4147" s="154">
        <v>0</v>
      </c>
      <c r="J4147" s="154">
        <v>500000</v>
      </c>
      <c r="K4147" s="154">
        <v>0</v>
      </c>
      <c r="L4147" s="154">
        <v>0</v>
      </c>
      <c r="M4147" s="154">
        <v>500000</v>
      </c>
      <c r="N4147" s="96" t="s">
        <v>10373</v>
      </c>
      <c r="O4147" s="96" t="s">
        <v>3484</v>
      </c>
      <c r="P4147" s="96">
        <v>4</v>
      </c>
      <c r="Q4147" s="96">
        <v>2025</v>
      </c>
      <c r="R4147" s="96" t="s">
        <v>3060</v>
      </c>
      <c r="S4147" s="96" t="s">
        <v>3485</v>
      </c>
      <c r="T4147" s="155">
        <v>45726</v>
      </c>
      <c r="U4147" s="155">
        <v>45727</v>
      </c>
      <c r="V4147" s="155">
        <v>45728</v>
      </c>
      <c r="W4147" s="96" t="s">
        <v>2986</v>
      </c>
      <c r="X4147" s="96" t="s">
        <v>3486</v>
      </c>
      <c r="Y4147" s="96"/>
      <c r="Z4147" s="96" t="s">
        <v>3063</v>
      </c>
      <c r="AA4147" s="96">
        <v>2769</v>
      </c>
      <c r="AB4147" s="155">
        <v>45187</v>
      </c>
      <c r="AC4147" s="155">
        <v>45746</v>
      </c>
      <c r="AD4147" s="96">
        <v>8999990341</v>
      </c>
      <c r="AE4147" s="96" t="s">
        <v>3487</v>
      </c>
      <c r="AF4147" s="96">
        <v>3</v>
      </c>
      <c r="AG4147" s="96" t="s">
        <v>3488</v>
      </c>
      <c r="AH4147" s="96" t="s">
        <v>3489</v>
      </c>
      <c r="AI4147" s="154">
        <v>0</v>
      </c>
      <c r="AJ4147" s="154">
        <v>0</v>
      </c>
      <c r="AK4147" s="154">
        <v>0</v>
      </c>
      <c r="AL4147" s="154">
        <v>0</v>
      </c>
      <c r="AM4147" s="154">
        <v>0</v>
      </c>
      <c r="AN4147" s="154">
        <v>300000</v>
      </c>
      <c r="AO4147" s="154">
        <v>0</v>
      </c>
      <c r="AP4147" s="154">
        <v>0</v>
      </c>
      <c r="AQ4147" s="154">
        <v>300000</v>
      </c>
      <c r="AR4147" s="96" t="s">
        <v>3544</v>
      </c>
      <c r="AS4147" s="96" t="s">
        <v>3491</v>
      </c>
      <c r="AT4147" s="96">
        <v>0</v>
      </c>
      <c r="AU4147" s="96"/>
      <c r="AV4147" s="96"/>
      <c r="AW4147" s="96"/>
      <c r="AX4147" s="96"/>
      <c r="AY4147" s="96"/>
      <c r="AZ4147" s="96"/>
      <c r="BA4147" s="96"/>
      <c r="BB4147" s="96"/>
      <c r="BC4147" s="96"/>
      <c r="BD4147" s="96"/>
      <c r="BE4147" s="96"/>
      <c r="BF4147" s="96"/>
      <c r="BG4147" s="96"/>
      <c r="BH4147" s="96"/>
    </row>
    <row r="4148" spans="1:60" x14ac:dyDescent="0.2">
      <c r="A4148" s="100">
        <v>0.6</v>
      </c>
      <c r="B4148" s="96" t="s">
        <v>3482</v>
      </c>
      <c r="C4148" s="96">
        <v>166099</v>
      </c>
      <c r="D4148" s="96">
        <v>999202310</v>
      </c>
      <c r="E4148" s="154">
        <v>0</v>
      </c>
      <c r="F4148" s="154">
        <v>0</v>
      </c>
      <c r="G4148" s="154">
        <v>0</v>
      </c>
      <c r="H4148" s="154">
        <v>0</v>
      </c>
      <c r="I4148" s="154">
        <v>0</v>
      </c>
      <c r="J4148" s="154">
        <v>500000</v>
      </c>
      <c r="K4148" s="154">
        <v>0</v>
      </c>
      <c r="L4148" s="154">
        <v>0</v>
      </c>
      <c r="M4148" s="154">
        <v>500000</v>
      </c>
      <c r="N4148" s="96" t="s">
        <v>10374</v>
      </c>
      <c r="O4148" s="96" t="s">
        <v>3484</v>
      </c>
      <c r="P4148" s="96">
        <v>4</v>
      </c>
      <c r="Q4148" s="96">
        <v>2025</v>
      </c>
      <c r="R4148" s="96" t="s">
        <v>3060</v>
      </c>
      <c r="S4148" s="96" t="s">
        <v>3485</v>
      </c>
      <c r="T4148" s="155">
        <v>45722</v>
      </c>
      <c r="U4148" s="155">
        <v>45724</v>
      </c>
      <c r="V4148" s="155">
        <v>45728</v>
      </c>
      <c r="W4148" s="96" t="s">
        <v>2986</v>
      </c>
      <c r="X4148" s="96" t="s">
        <v>3569</v>
      </c>
      <c r="Y4148" s="96"/>
      <c r="Z4148" s="96" t="s">
        <v>3063</v>
      </c>
      <c r="AA4148" s="96">
        <v>2769</v>
      </c>
      <c r="AB4148" s="155">
        <v>45187</v>
      </c>
      <c r="AC4148" s="155">
        <v>45746</v>
      </c>
      <c r="AD4148" s="96">
        <v>8999990341</v>
      </c>
      <c r="AE4148" s="96" t="s">
        <v>3487</v>
      </c>
      <c r="AF4148" s="96">
        <v>3</v>
      </c>
      <c r="AG4148" s="96" t="s">
        <v>3488</v>
      </c>
      <c r="AH4148" s="96" t="s">
        <v>3569</v>
      </c>
      <c r="AI4148" s="154">
        <v>0</v>
      </c>
      <c r="AJ4148" s="154">
        <v>0</v>
      </c>
      <c r="AK4148" s="154">
        <v>0</v>
      </c>
      <c r="AL4148" s="154">
        <v>0</v>
      </c>
      <c r="AM4148" s="154">
        <v>0</v>
      </c>
      <c r="AN4148" s="154">
        <v>300000</v>
      </c>
      <c r="AO4148" s="154">
        <v>0</v>
      </c>
      <c r="AP4148" s="154">
        <v>0</v>
      </c>
      <c r="AQ4148" s="154">
        <v>300000</v>
      </c>
      <c r="AR4148" s="96" t="s">
        <v>3544</v>
      </c>
      <c r="AS4148" s="96" t="s">
        <v>3491</v>
      </c>
      <c r="AT4148" s="96">
        <v>0</v>
      </c>
      <c r="AU4148" s="96"/>
      <c r="AV4148" s="96"/>
      <c r="AW4148" s="96"/>
      <c r="AX4148" s="96"/>
      <c r="AY4148" s="96"/>
      <c r="AZ4148" s="96"/>
      <c r="BA4148" s="96"/>
      <c r="BB4148" s="96"/>
      <c r="BC4148" s="96"/>
      <c r="BD4148" s="96"/>
      <c r="BE4148" s="96"/>
      <c r="BF4148" s="96"/>
      <c r="BG4148" s="96"/>
      <c r="BH4148" s="96"/>
    </row>
    <row r="4149" spans="1:60" x14ac:dyDescent="0.2">
      <c r="A4149" s="100">
        <v>0.6</v>
      </c>
      <c r="B4149" s="96" t="s">
        <v>3482</v>
      </c>
      <c r="C4149" s="96">
        <v>165934</v>
      </c>
      <c r="D4149" s="96">
        <v>999202310</v>
      </c>
      <c r="E4149" s="154">
        <v>0</v>
      </c>
      <c r="F4149" s="154">
        <v>0</v>
      </c>
      <c r="G4149" s="154">
        <v>0</v>
      </c>
      <c r="H4149" s="154">
        <v>0</v>
      </c>
      <c r="I4149" s="154">
        <v>0</v>
      </c>
      <c r="J4149" s="154">
        <v>500000</v>
      </c>
      <c r="K4149" s="154">
        <v>0</v>
      </c>
      <c r="L4149" s="154">
        <v>0</v>
      </c>
      <c r="M4149" s="154">
        <v>500000</v>
      </c>
      <c r="N4149" s="96" t="s">
        <v>10375</v>
      </c>
      <c r="O4149" s="96" t="s">
        <v>3484</v>
      </c>
      <c r="P4149" s="96">
        <v>4</v>
      </c>
      <c r="Q4149" s="96">
        <v>2025</v>
      </c>
      <c r="R4149" s="96" t="s">
        <v>3060</v>
      </c>
      <c r="S4149" s="96" t="s">
        <v>3485</v>
      </c>
      <c r="T4149" s="155">
        <v>45699</v>
      </c>
      <c r="U4149" s="155">
        <v>45701</v>
      </c>
      <c r="V4149" s="155">
        <v>45702</v>
      </c>
      <c r="W4149" s="96" t="s">
        <v>2986</v>
      </c>
      <c r="X4149" s="96" t="s">
        <v>3486</v>
      </c>
      <c r="Y4149" s="96"/>
      <c r="Z4149" s="96" t="s">
        <v>3063</v>
      </c>
      <c r="AA4149" s="96">
        <v>2769</v>
      </c>
      <c r="AB4149" s="155">
        <v>45187</v>
      </c>
      <c r="AC4149" s="155">
        <v>45746</v>
      </c>
      <c r="AD4149" s="96">
        <v>8999990341</v>
      </c>
      <c r="AE4149" s="96" t="s">
        <v>3487</v>
      </c>
      <c r="AF4149" s="96">
        <v>3</v>
      </c>
      <c r="AG4149" s="96" t="s">
        <v>3488</v>
      </c>
      <c r="AH4149" s="96" t="s">
        <v>3489</v>
      </c>
      <c r="AI4149" s="154">
        <v>0</v>
      </c>
      <c r="AJ4149" s="154">
        <v>0</v>
      </c>
      <c r="AK4149" s="154">
        <v>0</v>
      </c>
      <c r="AL4149" s="154">
        <v>0</v>
      </c>
      <c r="AM4149" s="154">
        <v>0</v>
      </c>
      <c r="AN4149" s="154">
        <v>300000</v>
      </c>
      <c r="AO4149" s="154">
        <v>0</v>
      </c>
      <c r="AP4149" s="154">
        <v>0</v>
      </c>
      <c r="AQ4149" s="154">
        <v>300000</v>
      </c>
      <c r="AR4149" s="96" t="s">
        <v>3544</v>
      </c>
      <c r="AS4149" s="96" t="s">
        <v>3491</v>
      </c>
      <c r="AT4149" s="96">
        <v>0</v>
      </c>
      <c r="AU4149" s="96"/>
      <c r="AV4149" s="96"/>
      <c r="AW4149" s="96"/>
      <c r="AX4149" s="96"/>
      <c r="AY4149" s="96"/>
      <c r="AZ4149" s="96"/>
      <c r="BA4149" s="96"/>
      <c r="BB4149" s="96"/>
      <c r="BC4149" s="96"/>
      <c r="BD4149" s="96"/>
      <c r="BE4149" s="96"/>
      <c r="BF4149" s="96"/>
      <c r="BG4149" s="96"/>
      <c r="BH4149" s="96"/>
    </row>
    <row r="4150" spans="1:60" x14ac:dyDescent="0.2">
      <c r="A4150" s="100">
        <v>0.6</v>
      </c>
      <c r="B4150" s="96" t="s">
        <v>3482</v>
      </c>
      <c r="C4150" s="96">
        <v>165898</v>
      </c>
      <c r="D4150" s="96">
        <v>999202310</v>
      </c>
      <c r="E4150" s="154">
        <v>0</v>
      </c>
      <c r="F4150" s="154">
        <v>0</v>
      </c>
      <c r="G4150" s="154">
        <v>0</v>
      </c>
      <c r="H4150" s="154">
        <v>0</v>
      </c>
      <c r="I4150" s="154">
        <v>0</v>
      </c>
      <c r="J4150" s="154">
        <v>600000</v>
      </c>
      <c r="K4150" s="154">
        <v>0</v>
      </c>
      <c r="L4150" s="154">
        <v>0</v>
      </c>
      <c r="M4150" s="154">
        <v>600000</v>
      </c>
      <c r="N4150" s="96" t="s">
        <v>10376</v>
      </c>
      <c r="O4150" s="96" t="s">
        <v>3484</v>
      </c>
      <c r="P4150" s="96">
        <v>4</v>
      </c>
      <c r="Q4150" s="96">
        <v>2025</v>
      </c>
      <c r="R4150" s="96" t="s">
        <v>3060</v>
      </c>
      <c r="S4150" s="96" t="s">
        <v>3485</v>
      </c>
      <c r="T4150" s="155">
        <v>45683</v>
      </c>
      <c r="U4150" s="155">
        <v>45687</v>
      </c>
      <c r="V4150" s="155">
        <v>45691</v>
      </c>
      <c r="W4150" s="96" t="s">
        <v>2986</v>
      </c>
      <c r="X4150" s="96" t="s">
        <v>3486</v>
      </c>
      <c r="Y4150" s="96"/>
      <c r="Z4150" s="96" t="s">
        <v>3063</v>
      </c>
      <c r="AA4150" s="96">
        <v>2769</v>
      </c>
      <c r="AB4150" s="155">
        <v>45187</v>
      </c>
      <c r="AC4150" s="155">
        <v>45746</v>
      </c>
      <c r="AD4150" s="96">
        <v>8999990341</v>
      </c>
      <c r="AE4150" s="96" t="s">
        <v>3487</v>
      </c>
      <c r="AF4150" s="96">
        <v>3</v>
      </c>
      <c r="AG4150" s="96" t="s">
        <v>3488</v>
      </c>
      <c r="AH4150" s="96" t="s">
        <v>3489</v>
      </c>
      <c r="AI4150" s="154">
        <v>0</v>
      </c>
      <c r="AJ4150" s="154">
        <v>0</v>
      </c>
      <c r="AK4150" s="154">
        <v>0</v>
      </c>
      <c r="AL4150" s="154">
        <v>0</v>
      </c>
      <c r="AM4150" s="154">
        <v>0</v>
      </c>
      <c r="AN4150" s="154">
        <v>360000</v>
      </c>
      <c r="AO4150" s="154">
        <v>0</v>
      </c>
      <c r="AP4150" s="154">
        <v>0</v>
      </c>
      <c r="AQ4150" s="154">
        <v>360000</v>
      </c>
      <c r="AR4150" s="96" t="s">
        <v>3544</v>
      </c>
      <c r="AS4150" s="96" t="s">
        <v>3491</v>
      </c>
      <c r="AT4150" s="96">
        <v>0</v>
      </c>
      <c r="AU4150" s="96"/>
      <c r="AV4150" s="96"/>
      <c r="AW4150" s="96"/>
      <c r="AX4150" s="96"/>
      <c r="AY4150" s="96"/>
      <c r="AZ4150" s="96"/>
      <c r="BA4150" s="96"/>
      <c r="BB4150" s="96"/>
      <c r="BC4150" s="96"/>
      <c r="BD4150" s="96"/>
      <c r="BE4150" s="96"/>
      <c r="BF4150" s="96"/>
      <c r="BG4150" s="96"/>
      <c r="BH4150" s="96"/>
    </row>
    <row r="4151" spans="1:60" x14ac:dyDescent="0.2">
      <c r="A4151" s="100">
        <v>0.6</v>
      </c>
      <c r="B4151" s="96" t="s">
        <v>3482</v>
      </c>
      <c r="C4151" s="96">
        <v>165920</v>
      </c>
      <c r="D4151" s="96">
        <v>999202310</v>
      </c>
      <c r="E4151" s="154">
        <v>0</v>
      </c>
      <c r="F4151" s="154">
        <v>264453.33333333337</v>
      </c>
      <c r="G4151" s="154">
        <v>0</v>
      </c>
      <c r="H4151" s="154">
        <v>0</v>
      </c>
      <c r="I4151" s="154">
        <v>0</v>
      </c>
      <c r="J4151" s="154">
        <v>83400</v>
      </c>
      <c r="K4151" s="154">
        <v>0</v>
      </c>
      <c r="L4151" s="154">
        <v>0</v>
      </c>
      <c r="M4151" s="154">
        <v>347853.33333333337</v>
      </c>
      <c r="N4151" s="96" t="s">
        <v>10377</v>
      </c>
      <c r="O4151" s="96" t="s">
        <v>3484</v>
      </c>
      <c r="P4151" s="96">
        <v>4</v>
      </c>
      <c r="Q4151" s="96">
        <v>2025</v>
      </c>
      <c r="R4151" s="96" t="s">
        <v>3060</v>
      </c>
      <c r="S4151" s="96" t="s">
        <v>3485</v>
      </c>
      <c r="T4151" s="155">
        <v>45698</v>
      </c>
      <c r="U4151" s="155">
        <v>45699</v>
      </c>
      <c r="V4151" s="155">
        <v>45700</v>
      </c>
      <c r="W4151" s="96" t="s">
        <v>2986</v>
      </c>
      <c r="X4151" s="96" t="s">
        <v>3486</v>
      </c>
      <c r="Y4151" s="96"/>
      <c r="Z4151" s="96" t="s">
        <v>3063</v>
      </c>
      <c r="AA4151" s="96">
        <v>2769</v>
      </c>
      <c r="AB4151" s="155">
        <v>45187</v>
      </c>
      <c r="AC4151" s="155">
        <v>45746</v>
      </c>
      <c r="AD4151" s="96">
        <v>8999990341</v>
      </c>
      <c r="AE4151" s="96" t="s">
        <v>3487</v>
      </c>
      <c r="AF4151" s="96">
        <v>3</v>
      </c>
      <c r="AG4151" s="96" t="s">
        <v>3488</v>
      </c>
      <c r="AH4151" s="96" t="s">
        <v>3489</v>
      </c>
      <c r="AI4151" s="154">
        <v>0</v>
      </c>
      <c r="AJ4151" s="154">
        <v>158672</v>
      </c>
      <c r="AK4151" s="154">
        <v>0</v>
      </c>
      <c r="AL4151" s="154">
        <v>0</v>
      </c>
      <c r="AM4151" s="154">
        <v>0</v>
      </c>
      <c r="AN4151" s="154">
        <v>50040</v>
      </c>
      <c r="AO4151" s="154">
        <v>0</v>
      </c>
      <c r="AP4151" s="154">
        <v>0</v>
      </c>
      <c r="AQ4151" s="154">
        <v>208712</v>
      </c>
      <c r="AR4151" s="96" t="s">
        <v>3596</v>
      </c>
      <c r="AS4151" s="96" t="s">
        <v>3491</v>
      </c>
      <c r="AT4151" s="96" t="s">
        <v>10378</v>
      </c>
      <c r="AU4151" s="96"/>
      <c r="AV4151" s="96"/>
      <c r="AW4151" s="96"/>
      <c r="AX4151" s="96"/>
      <c r="AY4151" s="96"/>
      <c r="AZ4151" s="96"/>
      <c r="BA4151" s="96"/>
      <c r="BB4151" s="96"/>
      <c r="BC4151" s="96"/>
      <c r="BD4151" s="96"/>
      <c r="BE4151" s="96"/>
      <c r="BF4151" s="96"/>
      <c r="BG4151" s="96"/>
      <c r="BH4151" s="96"/>
    </row>
    <row r="4152" spans="1:60" x14ac:dyDescent="0.2">
      <c r="A4152" s="100">
        <v>0.6</v>
      </c>
      <c r="B4152" s="96" t="s">
        <v>3482</v>
      </c>
      <c r="C4152" s="96">
        <v>165941</v>
      </c>
      <c r="D4152" s="96">
        <v>999202310</v>
      </c>
      <c r="E4152" s="154">
        <v>0</v>
      </c>
      <c r="F4152" s="154">
        <v>0</v>
      </c>
      <c r="G4152" s="154">
        <v>0</v>
      </c>
      <c r="H4152" s="154">
        <v>0</v>
      </c>
      <c r="I4152" s="154">
        <v>0</v>
      </c>
      <c r="J4152" s="154">
        <v>500000</v>
      </c>
      <c r="K4152" s="154">
        <v>0</v>
      </c>
      <c r="L4152" s="154">
        <v>0</v>
      </c>
      <c r="M4152" s="154">
        <v>500000</v>
      </c>
      <c r="N4152" s="96" t="s">
        <v>10379</v>
      </c>
      <c r="O4152" s="96" t="s">
        <v>3484</v>
      </c>
      <c r="P4152" s="96">
        <v>4</v>
      </c>
      <c r="Q4152" s="96">
        <v>2025</v>
      </c>
      <c r="R4152" s="96" t="s">
        <v>3060</v>
      </c>
      <c r="S4152" s="96" t="s">
        <v>3485</v>
      </c>
      <c r="T4152" s="155">
        <v>45699</v>
      </c>
      <c r="U4152" s="155">
        <v>45701</v>
      </c>
      <c r="V4152" s="155">
        <v>45702</v>
      </c>
      <c r="W4152" s="96" t="s">
        <v>2986</v>
      </c>
      <c r="X4152" s="96" t="s">
        <v>3486</v>
      </c>
      <c r="Y4152" s="96"/>
      <c r="Z4152" s="96" t="s">
        <v>3063</v>
      </c>
      <c r="AA4152" s="96">
        <v>2769</v>
      </c>
      <c r="AB4152" s="155">
        <v>45187</v>
      </c>
      <c r="AC4152" s="155">
        <v>45746</v>
      </c>
      <c r="AD4152" s="96">
        <v>8999990341</v>
      </c>
      <c r="AE4152" s="96" t="s">
        <v>3487</v>
      </c>
      <c r="AF4152" s="96">
        <v>3</v>
      </c>
      <c r="AG4152" s="96" t="s">
        <v>3488</v>
      </c>
      <c r="AH4152" s="96" t="s">
        <v>3489</v>
      </c>
      <c r="AI4152" s="154">
        <v>0</v>
      </c>
      <c r="AJ4152" s="154">
        <v>0</v>
      </c>
      <c r="AK4152" s="154">
        <v>0</v>
      </c>
      <c r="AL4152" s="154">
        <v>0</v>
      </c>
      <c r="AM4152" s="154">
        <v>0</v>
      </c>
      <c r="AN4152" s="154">
        <v>300000</v>
      </c>
      <c r="AO4152" s="154">
        <v>0</v>
      </c>
      <c r="AP4152" s="154">
        <v>0</v>
      </c>
      <c r="AQ4152" s="154">
        <v>300000</v>
      </c>
      <c r="AR4152" s="96" t="s">
        <v>3544</v>
      </c>
      <c r="AS4152" s="96" t="s">
        <v>3491</v>
      </c>
      <c r="AT4152" s="96">
        <v>0</v>
      </c>
      <c r="AU4152" s="96"/>
      <c r="AV4152" s="96"/>
      <c r="AW4152" s="96"/>
      <c r="AX4152" s="96"/>
      <c r="AY4152" s="96"/>
      <c r="AZ4152" s="96"/>
      <c r="BA4152" s="96"/>
      <c r="BB4152" s="96"/>
      <c r="BC4152" s="96"/>
      <c r="BD4152" s="96"/>
      <c r="BE4152" s="96"/>
      <c r="BF4152" s="96"/>
      <c r="BG4152" s="96"/>
      <c r="BH4152" s="96"/>
    </row>
    <row r="4153" spans="1:60" x14ac:dyDescent="0.2">
      <c r="A4153" s="100">
        <v>0.6</v>
      </c>
      <c r="B4153" s="96" t="s">
        <v>3482</v>
      </c>
      <c r="C4153" s="96">
        <v>165971</v>
      </c>
      <c r="D4153" s="96">
        <v>999202310</v>
      </c>
      <c r="E4153" s="154">
        <v>0</v>
      </c>
      <c r="F4153" s="154">
        <v>0</v>
      </c>
      <c r="G4153" s="154">
        <v>0</v>
      </c>
      <c r="H4153" s="154">
        <v>0</v>
      </c>
      <c r="I4153" s="154">
        <v>0</v>
      </c>
      <c r="J4153" s="154">
        <v>500000</v>
      </c>
      <c r="K4153" s="154">
        <v>0</v>
      </c>
      <c r="L4153" s="154">
        <v>0</v>
      </c>
      <c r="M4153" s="154">
        <v>500000</v>
      </c>
      <c r="N4153" s="96" t="s">
        <v>10380</v>
      </c>
      <c r="O4153" s="96" t="s">
        <v>3484</v>
      </c>
      <c r="P4153" s="96">
        <v>4</v>
      </c>
      <c r="Q4153" s="96">
        <v>2025</v>
      </c>
      <c r="R4153" s="96" t="s">
        <v>3060</v>
      </c>
      <c r="S4153" s="96" t="s">
        <v>3485</v>
      </c>
      <c r="T4153" s="155">
        <v>45698</v>
      </c>
      <c r="U4153" s="155">
        <v>45703</v>
      </c>
      <c r="V4153" s="155">
        <v>45707</v>
      </c>
      <c r="W4153" s="96" t="s">
        <v>2986</v>
      </c>
      <c r="X4153" s="96" t="s">
        <v>3486</v>
      </c>
      <c r="Y4153" s="96"/>
      <c r="Z4153" s="96" t="s">
        <v>3063</v>
      </c>
      <c r="AA4153" s="96">
        <v>2769</v>
      </c>
      <c r="AB4153" s="155">
        <v>45187</v>
      </c>
      <c r="AC4153" s="155">
        <v>45746</v>
      </c>
      <c r="AD4153" s="96">
        <v>8999990341</v>
      </c>
      <c r="AE4153" s="96" t="s">
        <v>3487</v>
      </c>
      <c r="AF4153" s="96">
        <v>3</v>
      </c>
      <c r="AG4153" s="96" t="s">
        <v>3488</v>
      </c>
      <c r="AH4153" s="96" t="s">
        <v>3489</v>
      </c>
      <c r="AI4153" s="154">
        <v>0</v>
      </c>
      <c r="AJ4153" s="154">
        <v>0</v>
      </c>
      <c r="AK4153" s="154">
        <v>0</v>
      </c>
      <c r="AL4153" s="154">
        <v>0</v>
      </c>
      <c r="AM4153" s="154">
        <v>0</v>
      </c>
      <c r="AN4153" s="154">
        <v>300000</v>
      </c>
      <c r="AO4153" s="154">
        <v>0</v>
      </c>
      <c r="AP4153" s="154">
        <v>0</v>
      </c>
      <c r="AQ4153" s="154">
        <v>300000</v>
      </c>
      <c r="AR4153" s="96" t="s">
        <v>3544</v>
      </c>
      <c r="AS4153" s="96" t="s">
        <v>3491</v>
      </c>
      <c r="AT4153" s="96">
        <v>0</v>
      </c>
      <c r="AU4153" s="96"/>
      <c r="AV4153" s="96"/>
      <c r="AW4153" s="96"/>
      <c r="AX4153" s="96"/>
      <c r="AY4153" s="96"/>
      <c r="AZ4153" s="96"/>
      <c r="BA4153" s="96"/>
      <c r="BB4153" s="96"/>
      <c r="BC4153" s="96"/>
      <c r="BD4153" s="96"/>
      <c r="BE4153" s="96"/>
      <c r="BF4153" s="96"/>
      <c r="BG4153" s="96"/>
      <c r="BH4153" s="96"/>
    </row>
    <row r="4154" spans="1:60" x14ac:dyDescent="0.2">
      <c r="A4154" s="100">
        <v>0.6</v>
      </c>
      <c r="B4154" s="96" t="s">
        <v>3482</v>
      </c>
      <c r="C4154" s="96">
        <v>166002</v>
      </c>
      <c r="D4154" s="96">
        <v>999202310</v>
      </c>
      <c r="E4154" s="154">
        <v>0</v>
      </c>
      <c r="F4154" s="154">
        <v>0</v>
      </c>
      <c r="G4154" s="154">
        <v>0</v>
      </c>
      <c r="H4154" s="154">
        <v>0</v>
      </c>
      <c r="I4154" s="154">
        <v>0</v>
      </c>
      <c r="J4154" s="154">
        <v>500000</v>
      </c>
      <c r="K4154" s="154">
        <v>0</v>
      </c>
      <c r="L4154" s="154">
        <v>0</v>
      </c>
      <c r="M4154" s="154">
        <v>500000</v>
      </c>
      <c r="N4154" s="96" t="s">
        <v>10381</v>
      </c>
      <c r="O4154" s="96" t="s">
        <v>3484</v>
      </c>
      <c r="P4154" s="96">
        <v>4</v>
      </c>
      <c r="Q4154" s="96">
        <v>2025</v>
      </c>
      <c r="R4154" s="96" t="s">
        <v>3060</v>
      </c>
      <c r="S4154" s="96" t="s">
        <v>3485</v>
      </c>
      <c r="T4154" s="155">
        <v>45709</v>
      </c>
      <c r="U4154" s="155">
        <v>45710</v>
      </c>
      <c r="V4154" s="155">
        <v>45712</v>
      </c>
      <c r="W4154" s="96" t="s">
        <v>2986</v>
      </c>
      <c r="X4154" s="96" t="s">
        <v>3486</v>
      </c>
      <c r="Y4154" s="96"/>
      <c r="Z4154" s="96" t="s">
        <v>3063</v>
      </c>
      <c r="AA4154" s="96">
        <v>2769</v>
      </c>
      <c r="AB4154" s="155">
        <v>45187</v>
      </c>
      <c r="AC4154" s="155">
        <v>45746</v>
      </c>
      <c r="AD4154" s="96">
        <v>8999990341</v>
      </c>
      <c r="AE4154" s="96" t="s">
        <v>3487</v>
      </c>
      <c r="AF4154" s="96">
        <v>3</v>
      </c>
      <c r="AG4154" s="96" t="s">
        <v>3488</v>
      </c>
      <c r="AH4154" s="96" t="s">
        <v>3489</v>
      </c>
      <c r="AI4154" s="154">
        <v>0</v>
      </c>
      <c r="AJ4154" s="154">
        <v>0</v>
      </c>
      <c r="AK4154" s="154">
        <v>0</v>
      </c>
      <c r="AL4154" s="154">
        <v>0</v>
      </c>
      <c r="AM4154" s="154">
        <v>0</v>
      </c>
      <c r="AN4154" s="154">
        <v>300000</v>
      </c>
      <c r="AO4154" s="154">
        <v>0</v>
      </c>
      <c r="AP4154" s="154">
        <v>0</v>
      </c>
      <c r="AQ4154" s="154">
        <v>300000</v>
      </c>
      <c r="AR4154" s="96" t="s">
        <v>3544</v>
      </c>
      <c r="AS4154" s="96" t="s">
        <v>3491</v>
      </c>
      <c r="AT4154" s="96">
        <v>0</v>
      </c>
      <c r="AU4154" s="96"/>
      <c r="AV4154" s="96"/>
      <c r="AW4154" s="96"/>
      <c r="AX4154" s="96"/>
      <c r="AY4154" s="96"/>
      <c r="AZ4154" s="96"/>
      <c r="BA4154" s="96"/>
      <c r="BB4154" s="96"/>
      <c r="BC4154" s="96"/>
      <c r="BD4154" s="96"/>
      <c r="BE4154" s="96"/>
      <c r="BF4154" s="96"/>
      <c r="BG4154" s="96"/>
      <c r="BH4154" s="96"/>
    </row>
    <row r="4155" spans="1:60" x14ac:dyDescent="0.2">
      <c r="A4155" s="100">
        <v>0.6</v>
      </c>
      <c r="B4155" s="96" t="s">
        <v>3482</v>
      </c>
      <c r="C4155" s="96">
        <v>166197</v>
      </c>
      <c r="D4155" s="96">
        <v>999202310</v>
      </c>
      <c r="E4155" s="154">
        <v>0</v>
      </c>
      <c r="F4155" s="154">
        <v>75700</v>
      </c>
      <c r="G4155" s="154">
        <v>0</v>
      </c>
      <c r="H4155" s="154">
        <v>0</v>
      </c>
      <c r="I4155" s="154">
        <v>0</v>
      </c>
      <c r="J4155" s="154">
        <v>31000</v>
      </c>
      <c r="K4155" s="154">
        <v>0</v>
      </c>
      <c r="L4155" s="154">
        <v>0</v>
      </c>
      <c r="M4155" s="154">
        <v>106700</v>
      </c>
      <c r="N4155" s="96" t="s">
        <v>10382</v>
      </c>
      <c r="O4155" s="96" t="s">
        <v>3484</v>
      </c>
      <c r="P4155" s="96">
        <v>4</v>
      </c>
      <c r="Q4155" s="96">
        <v>2025</v>
      </c>
      <c r="R4155" s="96" t="s">
        <v>3060</v>
      </c>
      <c r="S4155" s="96" t="s">
        <v>3485</v>
      </c>
      <c r="T4155" s="155">
        <v>45730</v>
      </c>
      <c r="U4155" s="155">
        <v>45731</v>
      </c>
      <c r="V4155" s="155">
        <v>45735</v>
      </c>
      <c r="W4155" s="96" t="s">
        <v>2986</v>
      </c>
      <c r="X4155" s="96" t="s">
        <v>3486</v>
      </c>
      <c r="Y4155" s="96"/>
      <c r="Z4155" s="96" t="s">
        <v>3063</v>
      </c>
      <c r="AA4155" s="96">
        <v>2769</v>
      </c>
      <c r="AB4155" s="155">
        <v>45187</v>
      </c>
      <c r="AC4155" s="155">
        <v>45746</v>
      </c>
      <c r="AD4155" s="96">
        <v>8999990341</v>
      </c>
      <c r="AE4155" s="96" t="s">
        <v>3487</v>
      </c>
      <c r="AF4155" s="96">
        <v>3</v>
      </c>
      <c r="AG4155" s="96" t="s">
        <v>3488</v>
      </c>
      <c r="AH4155" s="96" t="s">
        <v>3489</v>
      </c>
      <c r="AI4155" s="154">
        <v>0</v>
      </c>
      <c r="AJ4155" s="154">
        <v>45420</v>
      </c>
      <c r="AK4155" s="154">
        <v>0</v>
      </c>
      <c r="AL4155" s="154">
        <v>0</v>
      </c>
      <c r="AM4155" s="154">
        <v>0</v>
      </c>
      <c r="AN4155" s="154">
        <v>18600</v>
      </c>
      <c r="AO4155" s="154">
        <v>0</v>
      </c>
      <c r="AP4155" s="154">
        <v>0</v>
      </c>
      <c r="AQ4155" s="154">
        <v>64020</v>
      </c>
      <c r="AR4155" s="96" t="s">
        <v>3596</v>
      </c>
      <c r="AS4155" s="96" t="s">
        <v>3491</v>
      </c>
      <c r="AT4155" s="96" t="s">
        <v>10383</v>
      </c>
      <c r="AU4155" s="96"/>
      <c r="AV4155" s="96"/>
      <c r="AW4155" s="96"/>
      <c r="AX4155" s="96"/>
      <c r="AY4155" s="96"/>
      <c r="AZ4155" s="96"/>
      <c r="BA4155" s="96"/>
      <c r="BB4155" s="96"/>
      <c r="BC4155" s="96"/>
      <c r="BD4155" s="96"/>
      <c r="BE4155" s="96"/>
      <c r="BF4155" s="96"/>
      <c r="BG4155" s="96"/>
      <c r="BH4155" s="96"/>
    </row>
    <row r="4156" spans="1:60" x14ac:dyDescent="0.2">
      <c r="A4156" s="100">
        <v>0.6</v>
      </c>
      <c r="B4156" s="96" t="s">
        <v>3482</v>
      </c>
      <c r="C4156" s="96">
        <v>166013</v>
      </c>
      <c r="D4156" s="96">
        <v>999202310</v>
      </c>
      <c r="E4156" s="154">
        <v>0</v>
      </c>
      <c r="F4156" s="154">
        <v>916853.33333333337</v>
      </c>
      <c r="G4156" s="154">
        <v>0</v>
      </c>
      <c r="H4156" s="154">
        <v>0</v>
      </c>
      <c r="I4156" s="154">
        <v>0</v>
      </c>
      <c r="J4156" s="154">
        <v>1062000</v>
      </c>
      <c r="K4156" s="154">
        <v>0</v>
      </c>
      <c r="L4156" s="154">
        <v>0</v>
      </c>
      <c r="M4156" s="154">
        <v>1978853.333333333</v>
      </c>
      <c r="N4156" s="96" t="s">
        <v>10384</v>
      </c>
      <c r="O4156" s="96" t="s">
        <v>3484</v>
      </c>
      <c r="P4156" s="96">
        <v>4</v>
      </c>
      <c r="Q4156" s="96">
        <v>2025</v>
      </c>
      <c r="R4156" s="96" t="s">
        <v>3060</v>
      </c>
      <c r="S4156" s="96" t="s">
        <v>3485</v>
      </c>
      <c r="T4156" s="155">
        <v>45709</v>
      </c>
      <c r="U4156" s="155">
        <v>45710</v>
      </c>
      <c r="V4156" s="155">
        <v>45712</v>
      </c>
      <c r="W4156" s="96" t="s">
        <v>2986</v>
      </c>
      <c r="X4156" s="96" t="s">
        <v>3486</v>
      </c>
      <c r="Y4156" s="96"/>
      <c r="Z4156" s="96" t="s">
        <v>3063</v>
      </c>
      <c r="AA4156" s="96">
        <v>2769</v>
      </c>
      <c r="AB4156" s="155">
        <v>45187</v>
      </c>
      <c r="AC4156" s="155">
        <v>45746</v>
      </c>
      <c r="AD4156" s="96">
        <v>8999990341</v>
      </c>
      <c r="AE4156" s="96" t="s">
        <v>3487</v>
      </c>
      <c r="AF4156" s="96">
        <v>3</v>
      </c>
      <c r="AG4156" s="96" t="s">
        <v>3488</v>
      </c>
      <c r="AH4156" s="96" t="s">
        <v>3489</v>
      </c>
      <c r="AI4156" s="154">
        <v>0</v>
      </c>
      <c r="AJ4156" s="154">
        <v>550112</v>
      </c>
      <c r="AK4156" s="154">
        <v>0</v>
      </c>
      <c r="AL4156" s="154">
        <v>0</v>
      </c>
      <c r="AM4156" s="154">
        <v>0</v>
      </c>
      <c r="AN4156" s="154">
        <v>637200</v>
      </c>
      <c r="AO4156" s="154">
        <v>0</v>
      </c>
      <c r="AP4156" s="154">
        <v>0</v>
      </c>
      <c r="AQ4156" s="154">
        <v>1187312</v>
      </c>
      <c r="AR4156" s="96" t="s">
        <v>3596</v>
      </c>
      <c r="AS4156" s="96" t="s">
        <v>3491</v>
      </c>
      <c r="AT4156" s="96" t="s">
        <v>10385</v>
      </c>
      <c r="AU4156" s="96"/>
      <c r="AV4156" s="96"/>
      <c r="AW4156" s="96"/>
      <c r="AX4156" s="96"/>
      <c r="AY4156" s="96"/>
      <c r="AZ4156" s="96"/>
      <c r="BA4156" s="96"/>
      <c r="BB4156" s="96"/>
      <c r="BC4156" s="96"/>
      <c r="BD4156" s="96"/>
      <c r="BE4156" s="96"/>
      <c r="BF4156" s="96"/>
      <c r="BG4156" s="96"/>
      <c r="BH4156" s="96"/>
    </row>
    <row r="4157" spans="1:60" x14ac:dyDescent="0.2">
      <c r="A4157" s="100">
        <v>0.6</v>
      </c>
      <c r="B4157" s="96" t="s">
        <v>3482</v>
      </c>
      <c r="C4157" s="96">
        <v>166246</v>
      </c>
      <c r="D4157" s="96">
        <v>999202310</v>
      </c>
      <c r="E4157" s="154">
        <v>0</v>
      </c>
      <c r="F4157" s="154">
        <v>0</v>
      </c>
      <c r="G4157" s="154">
        <v>0</v>
      </c>
      <c r="H4157" s="154">
        <v>0</v>
      </c>
      <c r="I4157" s="154">
        <v>0</v>
      </c>
      <c r="J4157" s="154">
        <v>500000</v>
      </c>
      <c r="K4157" s="154">
        <v>0</v>
      </c>
      <c r="L4157" s="154">
        <v>0</v>
      </c>
      <c r="M4157" s="154">
        <v>500000</v>
      </c>
      <c r="N4157" s="96" t="s">
        <v>10386</v>
      </c>
      <c r="O4157" s="96" t="s">
        <v>3484</v>
      </c>
      <c r="P4157" s="96">
        <v>4</v>
      </c>
      <c r="Q4157" s="96">
        <v>2025</v>
      </c>
      <c r="R4157" s="96" t="s">
        <v>3060</v>
      </c>
      <c r="S4157" s="96" t="s">
        <v>3485</v>
      </c>
      <c r="T4157" s="155">
        <v>45736</v>
      </c>
      <c r="U4157" s="155">
        <v>45737</v>
      </c>
      <c r="V4157" s="155">
        <v>45741</v>
      </c>
      <c r="W4157" s="96" t="s">
        <v>2986</v>
      </c>
      <c r="X4157" s="96" t="s">
        <v>3486</v>
      </c>
      <c r="Y4157" s="96"/>
      <c r="Z4157" s="96" t="s">
        <v>3063</v>
      </c>
      <c r="AA4157" s="96">
        <v>2769</v>
      </c>
      <c r="AB4157" s="155">
        <v>45187</v>
      </c>
      <c r="AC4157" s="155">
        <v>45746</v>
      </c>
      <c r="AD4157" s="96">
        <v>8999990341</v>
      </c>
      <c r="AE4157" s="96" t="s">
        <v>3487</v>
      </c>
      <c r="AF4157" s="96">
        <v>3</v>
      </c>
      <c r="AG4157" s="96" t="s">
        <v>3488</v>
      </c>
      <c r="AH4157" s="96" t="s">
        <v>3489</v>
      </c>
      <c r="AI4157" s="154">
        <v>0</v>
      </c>
      <c r="AJ4157" s="154">
        <v>0</v>
      </c>
      <c r="AK4157" s="154">
        <v>0</v>
      </c>
      <c r="AL4157" s="154">
        <v>0</v>
      </c>
      <c r="AM4157" s="154">
        <v>0</v>
      </c>
      <c r="AN4157" s="154">
        <v>300000</v>
      </c>
      <c r="AO4157" s="154">
        <v>0</v>
      </c>
      <c r="AP4157" s="154">
        <v>0</v>
      </c>
      <c r="AQ4157" s="154">
        <v>300000</v>
      </c>
      <c r="AR4157" s="96" t="s">
        <v>3544</v>
      </c>
      <c r="AS4157" s="96" t="s">
        <v>3491</v>
      </c>
      <c r="AT4157" s="96">
        <v>0</v>
      </c>
      <c r="AU4157" s="96"/>
      <c r="AV4157" s="96"/>
      <c r="AW4157" s="96"/>
      <c r="AX4157" s="96"/>
      <c r="AY4157" s="96"/>
      <c r="AZ4157" s="96"/>
      <c r="BA4157" s="96"/>
      <c r="BB4157" s="96"/>
      <c r="BC4157" s="96"/>
      <c r="BD4157" s="96"/>
      <c r="BE4157" s="96"/>
      <c r="BF4157" s="96"/>
      <c r="BG4157" s="96"/>
      <c r="BH4157" s="96"/>
    </row>
    <row r="4158" spans="1:60" x14ac:dyDescent="0.2">
      <c r="A4158" s="100">
        <v>0.6</v>
      </c>
      <c r="B4158" s="96" t="s">
        <v>3482</v>
      </c>
      <c r="C4158" s="96">
        <v>166052</v>
      </c>
      <c r="D4158" s="96">
        <v>999202310</v>
      </c>
      <c r="E4158" s="154">
        <v>0</v>
      </c>
      <c r="F4158" s="154">
        <v>0</v>
      </c>
      <c r="G4158" s="154">
        <v>0</v>
      </c>
      <c r="H4158" s="154">
        <v>0</v>
      </c>
      <c r="I4158" s="154">
        <v>0</v>
      </c>
      <c r="J4158" s="154">
        <v>500000</v>
      </c>
      <c r="K4158" s="154">
        <v>0</v>
      </c>
      <c r="L4158" s="154">
        <v>0</v>
      </c>
      <c r="M4158" s="154">
        <v>500000</v>
      </c>
      <c r="N4158" s="96" t="s">
        <v>10387</v>
      </c>
      <c r="O4158" s="96" t="s">
        <v>3484</v>
      </c>
      <c r="P4158" s="96">
        <v>4</v>
      </c>
      <c r="Q4158" s="96">
        <v>2025</v>
      </c>
      <c r="R4158" s="96" t="s">
        <v>3060</v>
      </c>
      <c r="S4158" s="96" t="s">
        <v>3485</v>
      </c>
      <c r="T4158" s="155">
        <v>45715</v>
      </c>
      <c r="U4158" s="155">
        <v>45717</v>
      </c>
      <c r="V4158" s="155">
        <v>45721</v>
      </c>
      <c r="W4158" s="96" t="s">
        <v>2986</v>
      </c>
      <c r="X4158" s="96" t="s">
        <v>3486</v>
      </c>
      <c r="Y4158" s="96"/>
      <c r="Z4158" s="96" t="s">
        <v>3063</v>
      </c>
      <c r="AA4158" s="96">
        <v>2769</v>
      </c>
      <c r="AB4158" s="155">
        <v>45187</v>
      </c>
      <c r="AC4158" s="155">
        <v>45746</v>
      </c>
      <c r="AD4158" s="96">
        <v>8999990341</v>
      </c>
      <c r="AE4158" s="96" t="s">
        <v>3487</v>
      </c>
      <c r="AF4158" s="96">
        <v>3</v>
      </c>
      <c r="AG4158" s="96" t="s">
        <v>3488</v>
      </c>
      <c r="AH4158" s="96" t="s">
        <v>3489</v>
      </c>
      <c r="AI4158" s="154">
        <v>0</v>
      </c>
      <c r="AJ4158" s="154">
        <v>0</v>
      </c>
      <c r="AK4158" s="154">
        <v>0</v>
      </c>
      <c r="AL4158" s="154">
        <v>0</v>
      </c>
      <c r="AM4158" s="154">
        <v>0</v>
      </c>
      <c r="AN4158" s="154">
        <v>300000</v>
      </c>
      <c r="AO4158" s="154">
        <v>0</v>
      </c>
      <c r="AP4158" s="154">
        <v>0</v>
      </c>
      <c r="AQ4158" s="154">
        <v>300000</v>
      </c>
      <c r="AR4158" s="96" t="s">
        <v>3544</v>
      </c>
      <c r="AS4158" s="96" t="s">
        <v>3491</v>
      </c>
      <c r="AT4158" s="96">
        <v>0</v>
      </c>
      <c r="AU4158" s="96"/>
      <c r="AV4158" s="96"/>
      <c r="AW4158" s="96"/>
      <c r="AX4158" s="96"/>
      <c r="AY4158" s="96"/>
      <c r="AZ4158" s="96"/>
      <c r="BA4158" s="96"/>
      <c r="BB4158" s="96"/>
      <c r="BC4158" s="96"/>
      <c r="BD4158" s="96"/>
      <c r="BE4158" s="96"/>
      <c r="BF4158" s="96"/>
      <c r="BG4158" s="96"/>
      <c r="BH4158" s="96"/>
    </row>
    <row r="4159" spans="1:60" x14ac:dyDescent="0.2">
      <c r="A4159" s="100">
        <v>0.6</v>
      </c>
      <c r="B4159" s="96" t="s">
        <v>3482</v>
      </c>
      <c r="C4159" s="96">
        <v>166313</v>
      </c>
      <c r="D4159" s="96">
        <v>999202310</v>
      </c>
      <c r="E4159" s="154">
        <v>0</v>
      </c>
      <c r="F4159" s="154">
        <v>0</v>
      </c>
      <c r="G4159" s="154">
        <v>0</v>
      </c>
      <c r="H4159" s="154">
        <v>0</v>
      </c>
      <c r="I4159" s="154">
        <v>0</v>
      </c>
      <c r="J4159" s="154">
        <v>874111.66666666674</v>
      </c>
      <c r="K4159" s="154">
        <v>0</v>
      </c>
      <c r="L4159" s="154">
        <v>0</v>
      </c>
      <c r="M4159" s="154">
        <v>874111.66666666674</v>
      </c>
      <c r="N4159" s="96" t="s">
        <v>10388</v>
      </c>
      <c r="O4159" s="96" t="s">
        <v>3484</v>
      </c>
      <c r="P4159" s="96">
        <v>4</v>
      </c>
      <c r="Q4159" s="96">
        <v>2025</v>
      </c>
      <c r="R4159" s="96" t="s">
        <v>3060</v>
      </c>
      <c r="S4159" s="96" t="s">
        <v>3485</v>
      </c>
      <c r="T4159" s="155">
        <v>45742</v>
      </c>
      <c r="U4159" s="155">
        <v>45743</v>
      </c>
      <c r="V4159" s="155">
        <v>45747</v>
      </c>
      <c r="W4159" s="96" t="s">
        <v>2986</v>
      </c>
      <c r="X4159" s="96" t="s">
        <v>10389</v>
      </c>
      <c r="Y4159" s="96"/>
      <c r="Z4159" s="96" t="s">
        <v>3063</v>
      </c>
      <c r="AA4159" s="96">
        <v>2769</v>
      </c>
      <c r="AB4159" s="155">
        <v>45187</v>
      </c>
      <c r="AC4159" s="155">
        <v>45746</v>
      </c>
      <c r="AD4159" s="96">
        <v>8999990341</v>
      </c>
      <c r="AE4159" s="96" t="s">
        <v>3487</v>
      </c>
      <c r="AF4159" s="96">
        <v>3</v>
      </c>
      <c r="AG4159" s="96" t="s">
        <v>3488</v>
      </c>
      <c r="AH4159" s="96" t="s">
        <v>10389</v>
      </c>
      <c r="AI4159" s="154">
        <v>0</v>
      </c>
      <c r="AJ4159" s="154">
        <v>0</v>
      </c>
      <c r="AK4159" s="154">
        <v>0</v>
      </c>
      <c r="AL4159" s="154">
        <v>0</v>
      </c>
      <c r="AM4159" s="154">
        <v>0</v>
      </c>
      <c r="AN4159" s="154">
        <v>524467</v>
      </c>
      <c r="AO4159" s="154">
        <v>0</v>
      </c>
      <c r="AP4159" s="154">
        <v>0</v>
      </c>
      <c r="AQ4159" s="154">
        <v>524467</v>
      </c>
      <c r="AR4159" s="96" t="s">
        <v>3544</v>
      </c>
      <c r="AS4159" s="96" t="s">
        <v>3491</v>
      </c>
      <c r="AT4159" s="96">
        <v>0</v>
      </c>
      <c r="AU4159" s="96"/>
      <c r="AV4159" s="96"/>
      <c r="AW4159" s="96"/>
      <c r="AX4159" s="96"/>
      <c r="AY4159" s="96"/>
      <c r="AZ4159" s="96"/>
      <c r="BA4159" s="96"/>
      <c r="BB4159" s="96"/>
      <c r="BC4159" s="96"/>
      <c r="BD4159" s="96"/>
      <c r="BE4159" s="96"/>
      <c r="BF4159" s="96"/>
      <c r="BG4159" s="96"/>
      <c r="BH4159" s="96"/>
    </row>
    <row r="4160" spans="1:60" x14ac:dyDescent="0.2">
      <c r="A4160" s="100">
        <v>0.6</v>
      </c>
      <c r="B4160" s="96" t="s">
        <v>3482</v>
      </c>
      <c r="C4160" s="96">
        <v>165891</v>
      </c>
      <c r="D4160" s="96">
        <v>999202310</v>
      </c>
      <c r="E4160" s="154">
        <v>0</v>
      </c>
      <c r="F4160" s="154">
        <v>0</v>
      </c>
      <c r="G4160" s="154">
        <v>0</v>
      </c>
      <c r="H4160" s="154">
        <v>0</v>
      </c>
      <c r="I4160" s="154">
        <v>0</v>
      </c>
      <c r="J4160" s="154">
        <v>500000</v>
      </c>
      <c r="K4160" s="154">
        <v>0</v>
      </c>
      <c r="L4160" s="154">
        <v>0</v>
      </c>
      <c r="M4160" s="154">
        <v>500000</v>
      </c>
      <c r="N4160" s="96" t="s">
        <v>10390</v>
      </c>
      <c r="O4160" s="96" t="s">
        <v>3484</v>
      </c>
      <c r="P4160" s="96">
        <v>4</v>
      </c>
      <c r="Q4160" s="96">
        <v>2025</v>
      </c>
      <c r="R4160" s="96" t="s">
        <v>3060</v>
      </c>
      <c r="S4160" s="96" t="s">
        <v>3485</v>
      </c>
      <c r="T4160" s="155">
        <v>45684</v>
      </c>
      <c r="U4160" s="155">
        <v>45685</v>
      </c>
      <c r="V4160" s="155">
        <v>45685</v>
      </c>
      <c r="W4160" s="96" t="s">
        <v>2986</v>
      </c>
      <c r="X4160" s="96" t="s">
        <v>3486</v>
      </c>
      <c r="Y4160" s="96"/>
      <c r="Z4160" s="96" t="s">
        <v>3063</v>
      </c>
      <c r="AA4160" s="96">
        <v>2769</v>
      </c>
      <c r="AB4160" s="155">
        <v>45187</v>
      </c>
      <c r="AC4160" s="155">
        <v>45746</v>
      </c>
      <c r="AD4160" s="96">
        <v>8999990341</v>
      </c>
      <c r="AE4160" s="96" t="s">
        <v>3487</v>
      </c>
      <c r="AF4160" s="96">
        <v>3</v>
      </c>
      <c r="AG4160" s="96" t="s">
        <v>3488</v>
      </c>
      <c r="AH4160" s="96" t="s">
        <v>3489</v>
      </c>
      <c r="AI4160" s="154">
        <v>0</v>
      </c>
      <c r="AJ4160" s="154">
        <v>0</v>
      </c>
      <c r="AK4160" s="154">
        <v>0</v>
      </c>
      <c r="AL4160" s="154">
        <v>0</v>
      </c>
      <c r="AM4160" s="154">
        <v>0</v>
      </c>
      <c r="AN4160" s="154">
        <v>300000</v>
      </c>
      <c r="AO4160" s="154">
        <v>0</v>
      </c>
      <c r="AP4160" s="154">
        <v>0</v>
      </c>
      <c r="AQ4160" s="154">
        <v>300000</v>
      </c>
      <c r="AR4160" s="96" t="s">
        <v>3544</v>
      </c>
      <c r="AS4160" s="96" t="s">
        <v>3491</v>
      </c>
      <c r="AT4160" s="96">
        <v>0</v>
      </c>
      <c r="AU4160" s="96"/>
      <c r="AV4160" s="96"/>
      <c r="AW4160" s="96"/>
      <c r="AX4160" s="96"/>
      <c r="AY4160" s="96"/>
      <c r="AZ4160" s="96"/>
      <c r="BA4160" s="96"/>
      <c r="BB4160" s="96"/>
      <c r="BC4160" s="96"/>
      <c r="BD4160" s="96"/>
      <c r="BE4160" s="96"/>
      <c r="BF4160" s="96"/>
      <c r="BG4160" s="96"/>
      <c r="BH4160" s="96"/>
    </row>
    <row r="4161" spans="1:60" x14ac:dyDescent="0.2">
      <c r="A4161" s="100">
        <v>0.6</v>
      </c>
      <c r="B4161" s="96" t="s">
        <v>3482</v>
      </c>
      <c r="C4161" s="96">
        <v>165961</v>
      </c>
      <c r="D4161" s="96">
        <v>999202310</v>
      </c>
      <c r="E4161" s="154">
        <v>0</v>
      </c>
      <c r="F4161" s="154">
        <v>0</v>
      </c>
      <c r="G4161" s="154">
        <v>0</v>
      </c>
      <c r="H4161" s="154">
        <v>0</v>
      </c>
      <c r="I4161" s="154">
        <v>0</v>
      </c>
      <c r="J4161" s="154">
        <v>500000</v>
      </c>
      <c r="K4161" s="154">
        <v>0</v>
      </c>
      <c r="L4161" s="154">
        <v>0</v>
      </c>
      <c r="M4161" s="154">
        <v>500000</v>
      </c>
      <c r="N4161" s="96" t="s">
        <v>10391</v>
      </c>
      <c r="O4161" s="96" t="s">
        <v>3484</v>
      </c>
      <c r="P4161" s="96">
        <v>4</v>
      </c>
      <c r="Q4161" s="96">
        <v>2025</v>
      </c>
      <c r="R4161" s="96" t="s">
        <v>3060</v>
      </c>
      <c r="S4161" s="96" t="s">
        <v>3485</v>
      </c>
      <c r="T4161" s="155">
        <v>45706</v>
      </c>
      <c r="U4161" s="155">
        <v>45707</v>
      </c>
      <c r="V4161" s="155">
        <v>45707</v>
      </c>
      <c r="W4161" s="96" t="s">
        <v>2986</v>
      </c>
      <c r="X4161" s="96" t="s">
        <v>3486</v>
      </c>
      <c r="Y4161" s="96"/>
      <c r="Z4161" s="96" t="s">
        <v>3063</v>
      </c>
      <c r="AA4161" s="96">
        <v>2769</v>
      </c>
      <c r="AB4161" s="155">
        <v>45187</v>
      </c>
      <c r="AC4161" s="155">
        <v>45746</v>
      </c>
      <c r="AD4161" s="96">
        <v>8999990341</v>
      </c>
      <c r="AE4161" s="96" t="s">
        <v>3487</v>
      </c>
      <c r="AF4161" s="96">
        <v>3</v>
      </c>
      <c r="AG4161" s="96" t="s">
        <v>3488</v>
      </c>
      <c r="AH4161" s="96" t="s">
        <v>3489</v>
      </c>
      <c r="AI4161" s="154">
        <v>0</v>
      </c>
      <c r="AJ4161" s="154">
        <v>0</v>
      </c>
      <c r="AK4161" s="154">
        <v>0</v>
      </c>
      <c r="AL4161" s="154">
        <v>0</v>
      </c>
      <c r="AM4161" s="154">
        <v>0</v>
      </c>
      <c r="AN4161" s="154">
        <v>300000</v>
      </c>
      <c r="AO4161" s="154">
        <v>0</v>
      </c>
      <c r="AP4161" s="154">
        <v>0</v>
      </c>
      <c r="AQ4161" s="154">
        <v>300000</v>
      </c>
      <c r="AR4161" s="96" t="s">
        <v>3544</v>
      </c>
      <c r="AS4161" s="96" t="s">
        <v>3491</v>
      </c>
      <c r="AT4161" s="96">
        <v>0</v>
      </c>
      <c r="AU4161" s="96"/>
      <c r="AV4161" s="96"/>
      <c r="AW4161" s="96"/>
      <c r="AX4161" s="96"/>
      <c r="AY4161" s="96"/>
      <c r="AZ4161" s="96"/>
      <c r="BA4161" s="96"/>
      <c r="BB4161" s="96"/>
      <c r="BC4161" s="96"/>
      <c r="BD4161" s="96"/>
      <c r="BE4161" s="96"/>
      <c r="BF4161" s="96"/>
      <c r="BG4161" s="96"/>
      <c r="BH4161" s="96"/>
    </row>
    <row r="4162" spans="1:60" x14ac:dyDescent="0.2">
      <c r="A4162" s="100">
        <v>0.6</v>
      </c>
      <c r="B4162" s="96" t="s">
        <v>3482</v>
      </c>
      <c r="C4162" s="96">
        <v>165984</v>
      </c>
      <c r="D4162" s="96">
        <v>999202310</v>
      </c>
      <c r="E4162" s="154">
        <v>304891.66666666669</v>
      </c>
      <c r="F4162" s="154">
        <v>0</v>
      </c>
      <c r="G4162" s="154">
        <v>0</v>
      </c>
      <c r="H4162" s="154">
        <v>0</v>
      </c>
      <c r="I4162" s="154">
        <v>0</v>
      </c>
      <c r="J4162" s="154">
        <v>14500000</v>
      </c>
      <c r="K4162" s="154">
        <v>0</v>
      </c>
      <c r="L4162" s="154">
        <v>0</v>
      </c>
      <c r="M4162" s="154">
        <v>14804891.66666667</v>
      </c>
      <c r="N4162" s="96" t="s">
        <v>10392</v>
      </c>
      <c r="O4162" s="96" t="s">
        <v>3484</v>
      </c>
      <c r="P4162" s="96">
        <v>4</v>
      </c>
      <c r="Q4162" s="96">
        <v>2025</v>
      </c>
      <c r="R4162" s="96" t="s">
        <v>3060</v>
      </c>
      <c r="S4162" s="96" t="s">
        <v>3485</v>
      </c>
      <c r="T4162" s="155">
        <v>45704</v>
      </c>
      <c r="U4162" s="155">
        <v>45708</v>
      </c>
      <c r="V4162" s="155">
        <v>45712</v>
      </c>
      <c r="W4162" s="96" t="s">
        <v>2986</v>
      </c>
      <c r="X4162" s="96" t="s">
        <v>3569</v>
      </c>
      <c r="Y4162" s="96"/>
      <c r="Z4162" s="96" t="s">
        <v>3063</v>
      </c>
      <c r="AA4162" s="96">
        <v>2769</v>
      </c>
      <c r="AB4162" s="155">
        <v>45187</v>
      </c>
      <c r="AC4162" s="155">
        <v>45746</v>
      </c>
      <c r="AD4162" s="96">
        <v>8999990341</v>
      </c>
      <c r="AE4162" s="96" t="s">
        <v>3487</v>
      </c>
      <c r="AF4162" s="96">
        <v>3</v>
      </c>
      <c r="AG4162" s="96" t="s">
        <v>3488</v>
      </c>
      <c r="AH4162" s="96" t="s">
        <v>3569</v>
      </c>
      <c r="AI4162" s="154">
        <v>182935</v>
      </c>
      <c r="AJ4162" s="154">
        <v>0</v>
      </c>
      <c r="AK4162" s="154">
        <v>0</v>
      </c>
      <c r="AL4162" s="154">
        <v>0</v>
      </c>
      <c r="AM4162" s="154">
        <v>0</v>
      </c>
      <c r="AN4162" s="154">
        <v>8700000</v>
      </c>
      <c r="AO4162" s="154">
        <v>0</v>
      </c>
      <c r="AP4162" s="154">
        <v>0</v>
      </c>
      <c r="AQ4162" s="154">
        <v>8882935</v>
      </c>
      <c r="AR4162" s="96" t="s">
        <v>3544</v>
      </c>
      <c r="AS4162" s="96" t="s">
        <v>3491</v>
      </c>
      <c r="AT4162" s="96" t="s">
        <v>10393</v>
      </c>
      <c r="AU4162" s="96"/>
      <c r="AV4162" s="96"/>
      <c r="AW4162" s="96"/>
      <c r="AX4162" s="96"/>
      <c r="AY4162" s="96"/>
      <c r="AZ4162" s="96"/>
      <c r="BA4162" s="96"/>
      <c r="BB4162" s="96"/>
      <c r="BC4162" s="96"/>
      <c r="BD4162" s="96"/>
      <c r="BE4162" s="96"/>
      <c r="BF4162" s="96"/>
      <c r="BG4162" s="96"/>
      <c r="BH4162" s="96"/>
    </row>
    <row r="4163" spans="1:60" x14ac:dyDescent="0.2">
      <c r="A4163" s="100">
        <v>0.6</v>
      </c>
      <c r="B4163" s="96" t="s">
        <v>3482</v>
      </c>
      <c r="C4163" s="96">
        <v>166283</v>
      </c>
      <c r="D4163" s="96">
        <v>999202310</v>
      </c>
      <c r="E4163" s="154">
        <v>0</v>
      </c>
      <c r="F4163" s="154">
        <v>0</v>
      </c>
      <c r="G4163" s="154">
        <v>0</v>
      </c>
      <c r="H4163" s="154">
        <v>0</v>
      </c>
      <c r="I4163" s="154">
        <v>0</v>
      </c>
      <c r="J4163" s="154">
        <v>500000</v>
      </c>
      <c r="K4163" s="154">
        <v>0</v>
      </c>
      <c r="L4163" s="154">
        <v>0</v>
      </c>
      <c r="M4163" s="154">
        <v>500000</v>
      </c>
      <c r="N4163" s="96" t="s">
        <v>10394</v>
      </c>
      <c r="O4163" s="96" t="s">
        <v>3484</v>
      </c>
      <c r="P4163" s="96">
        <v>4</v>
      </c>
      <c r="Q4163" s="96">
        <v>2025</v>
      </c>
      <c r="R4163" s="96" t="s">
        <v>3060</v>
      </c>
      <c r="S4163" s="96" t="s">
        <v>3485</v>
      </c>
      <c r="T4163" s="155">
        <v>45741</v>
      </c>
      <c r="U4163" s="155">
        <v>45743</v>
      </c>
      <c r="V4163" s="155">
        <v>45747</v>
      </c>
      <c r="W4163" s="96" t="s">
        <v>2986</v>
      </c>
      <c r="X4163" s="96" t="s">
        <v>3486</v>
      </c>
      <c r="Y4163" s="96"/>
      <c r="Z4163" s="96" t="s">
        <v>3063</v>
      </c>
      <c r="AA4163" s="96">
        <v>2769</v>
      </c>
      <c r="AB4163" s="155">
        <v>45187</v>
      </c>
      <c r="AC4163" s="155">
        <v>45746</v>
      </c>
      <c r="AD4163" s="96">
        <v>8999990341</v>
      </c>
      <c r="AE4163" s="96" t="s">
        <v>3487</v>
      </c>
      <c r="AF4163" s="96">
        <v>3</v>
      </c>
      <c r="AG4163" s="96" t="s">
        <v>3488</v>
      </c>
      <c r="AH4163" s="96" t="s">
        <v>3489</v>
      </c>
      <c r="AI4163" s="154">
        <v>0</v>
      </c>
      <c r="AJ4163" s="154">
        <v>0</v>
      </c>
      <c r="AK4163" s="154">
        <v>0</v>
      </c>
      <c r="AL4163" s="154">
        <v>0</v>
      </c>
      <c r="AM4163" s="154">
        <v>0</v>
      </c>
      <c r="AN4163" s="154">
        <v>300000</v>
      </c>
      <c r="AO4163" s="154">
        <v>0</v>
      </c>
      <c r="AP4163" s="154">
        <v>0</v>
      </c>
      <c r="AQ4163" s="154">
        <v>300000</v>
      </c>
      <c r="AR4163" s="96" t="s">
        <v>3544</v>
      </c>
      <c r="AS4163" s="96" t="s">
        <v>3491</v>
      </c>
      <c r="AT4163" s="96">
        <v>0</v>
      </c>
      <c r="AU4163" s="96"/>
      <c r="AV4163" s="96"/>
      <c r="AW4163" s="96"/>
      <c r="AX4163" s="96"/>
      <c r="AY4163" s="96"/>
      <c r="AZ4163" s="96"/>
      <c r="BA4163" s="96"/>
      <c r="BB4163" s="96"/>
      <c r="BC4163" s="96"/>
      <c r="BD4163" s="96"/>
      <c r="BE4163" s="96"/>
      <c r="BF4163" s="96"/>
      <c r="BG4163" s="96"/>
      <c r="BH4163" s="96"/>
    </row>
    <row r="4164" spans="1:60" x14ac:dyDescent="0.2">
      <c r="A4164" s="100">
        <v>0.6</v>
      </c>
      <c r="B4164" s="96" t="s">
        <v>3482</v>
      </c>
      <c r="C4164" s="96">
        <v>166161</v>
      </c>
      <c r="D4164" s="96">
        <v>999202310</v>
      </c>
      <c r="E4164" s="154">
        <v>0</v>
      </c>
      <c r="F4164" s="154">
        <v>0</v>
      </c>
      <c r="G4164" s="154">
        <v>0</v>
      </c>
      <c r="H4164" s="154">
        <v>0</v>
      </c>
      <c r="I4164" s="154">
        <v>0</v>
      </c>
      <c r="J4164" s="154">
        <v>500000</v>
      </c>
      <c r="K4164" s="154">
        <v>0</v>
      </c>
      <c r="L4164" s="154">
        <v>0</v>
      </c>
      <c r="M4164" s="154">
        <v>500000</v>
      </c>
      <c r="N4164" s="96" t="s">
        <v>10395</v>
      </c>
      <c r="O4164" s="96" t="s">
        <v>3484</v>
      </c>
      <c r="P4164" s="96">
        <v>4</v>
      </c>
      <c r="Q4164" s="96">
        <v>2025</v>
      </c>
      <c r="R4164" s="96" t="s">
        <v>3060</v>
      </c>
      <c r="S4164" s="96" t="s">
        <v>3485</v>
      </c>
      <c r="T4164" s="155">
        <v>45728</v>
      </c>
      <c r="U4164" s="155">
        <v>45729</v>
      </c>
      <c r="V4164" s="155">
        <v>45733</v>
      </c>
      <c r="W4164" s="96" t="s">
        <v>2986</v>
      </c>
      <c r="X4164" s="96" t="s">
        <v>3486</v>
      </c>
      <c r="Y4164" s="96"/>
      <c r="Z4164" s="96" t="s">
        <v>3063</v>
      </c>
      <c r="AA4164" s="96">
        <v>2769</v>
      </c>
      <c r="AB4164" s="155">
        <v>45187</v>
      </c>
      <c r="AC4164" s="155">
        <v>45746</v>
      </c>
      <c r="AD4164" s="96">
        <v>8999990341</v>
      </c>
      <c r="AE4164" s="96" t="s">
        <v>3487</v>
      </c>
      <c r="AF4164" s="96">
        <v>3</v>
      </c>
      <c r="AG4164" s="96" t="s">
        <v>3488</v>
      </c>
      <c r="AH4164" s="96" t="s">
        <v>3489</v>
      </c>
      <c r="AI4164" s="154">
        <v>0</v>
      </c>
      <c r="AJ4164" s="154">
        <v>0</v>
      </c>
      <c r="AK4164" s="154">
        <v>0</v>
      </c>
      <c r="AL4164" s="154">
        <v>0</v>
      </c>
      <c r="AM4164" s="154">
        <v>0</v>
      </c>
      <c r="AN4164" s="154">
        <v>300000</v>
      </c>
      <c r="AO4164" s="154">
        <v>0</v>
      </c>
      <c r="AP4164" s="154">
        <v>0</v>
      </c>
      <c r="AQ4164" s="154">
        <v>300000</v>
      </c>
      <c r="AR4164" s="96" t="s">
        <v>3544</v>
      </c>
      <c r="AS4164" s="96" t="s">
        <v>3491</v>
      </c>
      <c r="AT4164" s="96">
        <v>0</v>
      </c>
      <c r="AU4164" s="96"/>
      <c r="AV4164" s="96"/>
      <c r="AW4164" s="96"/>
      <c r="AX4164" s="96"/>
      <c r="AY4164" s="96"/>
      <c r="AZ4164" s="96"/>
      <c r="BA4164" s="96"/>
      <c r="BB4164" s="96"/>
      <c r="BC4164" s="96"/>
      <c r="BD4164" s="96"/>
      <c r="BE4164" s="96"/>
      <c r="BF4164" s="96"/>
      <c r="BG4164" s="96"/>
      <c r="BH4164" s="96"/>
    </row>
    <row r="4165" spans="1:60" x14ac:dyDescent="0.2">
      <c r="A4165" s="100">
        <v>0.6</v>
      </c>
      <c r="B4165" s="96" t="s">
        <v>3482</v>
      </c>
      <c r="C4165" s="96">
        <v>165950</v>
      </c>
      <c r="D4165" s="96">
        <v>999202310</v>
      </c>
      <c r="E4165" s="154">
        <v>0</v>
      </c>
      <c r="F4165" s="154">
        <v>0</v>
      </c>
      <c r="G4165" s="154">
        <v>0</v>
      </c>
      <c r="H4165" s="154">
        <v>0</v>
      </c>
      <c r="I4165" s="154">
        <v>0</v>
      </c>
      <c r="J4165" s="154">
        <v>500000</v>
      </c>
      <c r="K4165" s="154">
        <v>0</v>
      </c>
      <c r="L4165" s="154">
        <v>0</v>
      </c>
      <c r="M4165" s="154">
        <v>500000</v>
      </c>
      <c r="N4165" s="96" t="s">
        <v>10396</v>
      </c>
      <c r="O4165" s="96" t="s">
        <v>3484</v>
      </c>
      <c r="P4165" s="96">
        <v>4</v>
      </c>
      <c r="Q4165" s="96">
        <v>2025</v>
      </c>
      <c r="R4165" s="96" t="s">
        <v>3060</v>
      </c>
      <c r="S4165" s="96" t="s">
        <v>3485</v>
      </c>
      <c r="T4165" s="155">
        <v>45702</v>
      </c>
      <c r="U4165" s="155">
        <v>45703</v>
      </c>
      <c r="V4165" s="155">
        <v>45707</v>
      </c>
      <c r="W4165" s="96" t="s">
        <v>2986</v>
      </c>
      <c r="X4165" s="96" t="s">
        <v>3486</v>
      </c>
      <c r="Y4165" s="96"/>
      <c r="Z4165" s="96" t="s">
        <v>3063</v>
      </c>
      <c r="AA4165" s="96">
        <v>2769</v>
      </c>
      <c r="AB4165" s="155">
        <v>45187</v>
      </c>
      <c r="AC4165" s="155">
        <v>45746</v>
      </c>
      <c r="AD4165" s="96">
        <v>8999990341</v>
      </c>
      <c r="AE4165" s="96" t="s">
        <v>3487</v>
      </c>
      <c r="AF4165" s="96">
        <v>3</v>
      </c>
      <c r="AG4165" s="96" t="s">
        <v>3488</v>
      </c>
      <c r="AH4165" s="96" t="s">
        <v>3489</v>
      </c>
      <c r="AI4165" s="154">
        <v>0</v>
      </c>
      <c r="AJ4165" s="154">
        <v>0</v>
      </c>
      <c r="AK4165" s="154">
        <v>0</v>
      </c>
      <c r="AL4165" s="154">
        <v>0</v>
      </c>
      <c r="AM4165" s="154">
        <v>0</v>
      </c>
      <c r="AN4165" s="154">
        <v>300000</v>
      </c>
      <c r="AO4165" s="154">
        <v>0</v>
      </c>
      <c r="AP4165" s="154">
        <v>0</v>
      </c>
      <c r="AQ4165" s="154">
        <v>300000</v>
      </c>
      <c r="AR4165" s="96" t="s">
        <v>3544</v>
      </c>
      <c r="AS4165" s="96" t="s">
        <v>3491</v>
      </c>
      <c r="AT4165" s="96">
        <v>0</v>
      </c>
      <c r="AU4165" s="96"/>
      <c r="AV4165" s="96"/>
      <c r="AW4165" s="96"/>
      <c r="AX4165" s="96"/>
      <c r="AY4165" s="96"/>
      <c r="AZ4165" s="96"/>
      <c r="BA4165" s="96"/>
      <c r="BB4165" s="96"/>
      <c r="BC4165" s="96"/>
      <c r="BD4165" s="96"/>
      <c r="BE4165" s="96"/>
      <c r="BF4165" s="96"/>
      <c r="BG4165" s="96"/>
      <c r="BH4165" s="96"/>
    </row>
    <row r="4166" spans="1:60" x14ac:dyDescent="0.2">
      <c r="A4166" s="100">
        <v>0.6</v>
      </c>
      <c r="B4166" s="96" t="s">
        <v>3482</v>
      </c>
      <c r="C4166" s="96">
        <v>166198</v>
      </c>
      <c r="D4166" s="96">
        <v>999202310</v>
      </c>
      <c r="E4166" s="154">
        <v>0</v>
      </c>
      <c r="F4166" s="154">
        <v>1852873.333333333</v>
      </c>
      <c r="G4166" s="154">
        <v>0</v>
      </c>
      <c r="H4166" s="154">
        <v>0</v>
      </c>
      <c r="I4166" s="154">
        <v>0</v>
      </c>
      <c r="J4166" s="154">
        <v>1839775</v>
      </c>
      <c r="K4166" s="154">
        <v>0</v>
      </c>
      <c r="L4166" s="154">
        <v>0</v>
      </c>
      <c r="M4166" s="154">
        <v>3692648.333333333</v>
      </c>
      <c r="N4166" s="96" t="s">
        <v>10397</v>
      </c>
      <c r="O4166" s="96" t="s">
        <v>3484</v>
      </c>
      <c r="P4166" s="96">
        <v>4</v>
      </c>
      <c r="Q4166" s="96">
        <v>2025</v>
      </c>
      <c r="R4166" s="96" t="s">
        <v>3060</v>
      </c>
      <c r="S4166" s="96" t="s">
        <v>3485</v>
      </c>
      <c r="T4166" s="155">
        <v>45730</v>
      </c>
      <c r="U4166" s="155">
        <v>45731</v>
      </c>
      <c r="V4166" s="155">
        <v>45735</v>
      </c>
      <c r="W4166" s="96" t="s">
        <v>2986</v>
      </c>
      <c r="X4166" s="96" t="s">
        <v>3486</v>
      </c>
      <c r="Y4166" s="96"/>
      <c r="Z4166" s="96" t="s">
        <v>3063</v>
      </c>
      <c r="AA4166" s="96">
        <v>2769</v>
      </c>
      <c r="AB4166" s="155">
        <v>45187</v>
      </c>
      <c r="AC4166" s="155">
        <v>45746</v>
      </c>
      <c r="AD4166" s="96">
        <v>8999990341</v>
      </c>
      <c r="AE4166" s="96" t="s">
        <v>3487</v>
      </c>
      <c r="AF4166" s="96">
        <v>3</v>
      </c>
      <c r="AG4166" s="96" t="s">
        <v>3488</v>
      </c>
      <c r="AH4166" s="96" t="s">
        <v>3489</v>
      </c>
      <c r="AI4166" s="154">
        <v>0</v>
      </c>
      <c r="AJ4166" s="154">
        <v>1111724</v>
      </c>
      <c r="AK4166" s="154">
        <v>0</v>
      </c>
      <c r="AL4166" s="154">
        <v>0</v>
      </c>
      <c r="AM4166" s="154">
        <v>0</v>
      </c>
      <c r="AN4166" s="154">
        <v>1103865</v>
      </c>
      <c r="AO4166" s="154">
        <v>0</v>
      </c>
      <c r="AP4166" s="154">
        <v>0</v>
      </c>
      <c r="AQ4166" s="154">
        <v>2215589</v>
      </c>
      <c r="AR4166" s="96" t="s">
        <v>3596</v>
      </c>
      <c r="AS4166" s="96" t="s">
        <v>3491</v>
      </c>
      <c r="AT4166" s="96" t="s">
        <v>10398</v>
      </c>
      <c r="AU4166" s="96"/>
      <c r="AV4166" s="96"/>
      <c r="AW4166" s="96"/>
      <c r="AX4166" s="96"/>
      <c r="AY4166" s="96"/>
      <c r="AZ4166" s="96"/>
      <c r="BA4166" s="96"/>
      <c r="BB4166" s="96"/>
      <c r="BC4166" s="96"/>
      <c r="BD4166" s="96"/>
      <c r="BE4166" s="96"/>
      <c r="BF4166" s="96"/>
      <c r="BG4166" s="96"/>
      <c r="BH4166" s="96"/>
    </row>
    <row r="4167" spans="1:60" x14ac:dyDescent="0.2">
      <c r="A4167" s="100">
        <v>0.6</v>
      </c>
      <c r="B4167" s="96" t="s">
        <v>3482</v>
      </c>
      <c r="C4167" s="96">
        <v>166084</v>
      </c>
      <c r="D4167" s="96">
        <v>999202310</v>
      </c>
      <c r="E4167" s="154">
        <v>0</v>
      </c>
      <c r="F4167" s="154">
        <v>0</v>
      </c>
      <c r="G4167" s="154">
        <v>0</v>
      </c>
      <c r="H4167" s="154">
        <v>0</v>
      </c>
      <c r="I4167" s="154">
        <v>0</v>
      </c>
      <c r="J4167" s="154">
        <v>500000</v>
      </c>
      <c r="K4167" s="154">
        <v>0</v>
      </c>
      <c r="L4167" s="154">
        <v>0</v>
      </c>
      <c r="M4167" s="154">
        <v>500000</v>
      </c>
      <c r="N4167" s="96" t="s">
        <v>10399</v>
      </c>
      <c r="O4167" s="96" t="s">
        <v>3484</v>
      </c>
      <c r="P4167" s="96">
        <v>4</v>
      </c>
      <c r="Q4167" s="96">
        <v>2025</v>
      </c>
      <c r="R4167" s="96" t="s">
        <v>3060</v>
      </c>
      <c r="S4167" s="96" t="s">
        <v>3485</v>
      </c>
      <c r="T4167" s="155">
        <v>45714</v>
      </c>
      <c r="U4167" s="155">
        <v>45720</v>
      </c>
      <c r="V4167" s="155">
        <v>45721</v>
      </c>
      <c r="W4167" s="96" t="s">
        <v>2986</v>
      </c>
      <c r="X4167" s="96" t="s">
        <v>3486</v>
      </c>
      <c r="Y4167" s="96"/>
      <c r="Z4167" s="96" t="s">
        <v>3063</v>
      </c>
      <c r="AA4167" s="96">
        <v>2769</v>
      </c>
      <c r="AB4167" s="155">
        <v>45187</v>
      </c>
      <c r="AC4167" s="155">
        <v>45746</v>
      </c>
      <c r="AD4167" s="96">
        <v>8999990341</v>
      </c>
      <c r="AE4167" s="96" t="s">
        <v>3487</v>
      </c>
      <c r="AF4167" s="96">
        <v>3</v>
      </c>
      <c r="AG4167" s="96" t="s">
        <v>3488</v>
      </c>
      <c r="AH4167" s="96" t="s">
        <v>3489</v>
      </c>
      <c r="AI4167" s="154">
        <v>0</v>
      </c>
      <c r="AJ4167" s="154">
        <v>0</v>
      </c>
      <c r="AK4167" s="154">
        <v>0</v>
      </c>
      <c r="AL4167" s="154">
        <v>0</v>
      </c>
      <c r="AM4167" s="154">
        <v>0</v>
      </c>
      <c r="AN4167" s="154">
        <v>300000</v>
      </c>
      <c r="AO4167" s="154">
        <v>0</v>
      </c>
      <c r="AP4167" s="154">
        <v>0</v>
      </c>
      <c r="AQ4167" s="154">
        <v>300000</v>
      </c>
      <c r="AR4167" s="96" t="s">
        <v>3544</v>
      </c>
      <c r="AS4167" s="96" t="s">
        <v>3491</v>
      </c>
      <c r="AT4167" s="96">
        <v>0</v>
      </c>
      <c r="AU4167" s="96"/>
      <c r="AV4167" s="96"/>
      <c r="AW4167" s="96"/>
      <c r="AX4167" s="96"/>
      <c r="AY4167" s="96"/>
      <c r="AZ4167" s="96"/>
      <c r="BA4167" s="96"/>
      <c r="BB4167" s="96"/>
      <c r="BC4167" s="96"/>
      <c r="BD4167" s="96"/>
      <c r="BE4167" s="96"/>
      <c r="BF4167" s="96"/>
      <c r="BG4167" s="96"/>
      <c r="BH4167" s="96"/>
    </row>
    <row r="4168" spans="1:60" x14ac:dyDescent="0.2">
      <c r="A4168" s="100">
        <v>0.6</v>
      </c>
      <c r="B4168" s="96" t="s">
        <v>3482</v>
      </c>
      <c r="C4168" s="96">
        <v>166334</v>
      </c>
      <c r="D4168" s="96">
        <v>999202310</v>
      </c>
      <c r="E4168" s="154">
        <v>0</v>
      </c>
      <c r="F4168" s="154">
        <v>0</v>
      </c>
      <c r="G4168" s="154">
        <v>0</v>
      </c>
      <c r="H4168" s="154">
        <v>0</v>
      </c>
      <c r="I4168" s="154">
        <v>0</v>
      </c>
      <c r="J4168" s="154">
        <v>2500000</v>
      </c>
      <c r="K4168" s="154">
        <v>0</v>
      </c>
      <c r="L4168" s="154">
        <v>0</v>
      </c>
      <c r="M4168" s="154">
        <v>2500000</v>
      </c>
      <c r="N4168" s="96" t="s">
        <v>10400</v>
      </c>
      <c r="O4168" s="96" t="s">
        <v>3484</v>
      </c>
      <c r="P4168" s="96">
        <v>4</v>
      </c>
      <c r="Q4168" s="96">
        <v>2025</v>
      </c>
      <c r="R4168" s="96" t="s">
        <v>3060</v>
      </c>
      <c r="S4168" s="96" t="s">
        <v>3485</v>
      </c>
      <c r="T4168" s="155">
        <v>45677</v>
      </c>
      <c r="U4168" s="155">
        <v>45808</v>
      </c>
      <c r="V4168" s="155">
        <v>45812</v>
      </c>
      <c r="W4168" s="96" t="s">
        <v>2986</v>
      </c>
      <c r="X4168" s="96" t="s">
        <v>3568</v>
      </c>
      <c r="Y4168" s="96"/>
      <c r="Z4168" s="96" t="s">
        <v>3063</v>
      </c>
      <c r="AA4168" s="96">
        <v>2769</v>
      </c>
      <c r="AB4168" s="155">
        <v>45187</v>
      </c>
      <c r="AC4168" s="155">
        <v>45746</v>
      </c>
      <c r="AD4168" s="96">
        <v>8999990341</v>
      </c>
      <c r="AE4168" s="96" t="s">
        <v>3487</v>
      </c>
      <c r="AF4168" s="96">
        <v>3</v>
      </c>
      <c r="AG4168" s="96" t="s">
        <v>3488</v>
      </c>
      <c r="AH4168" s="96" t="s">
        <v>4534</v>
      </c>
      <c r="AI4168" s="154">
        <v>0</v>
      </c>
      <c r="AJ4168" s="154">
        <v>0</v>
      </c>
      <c r="AK4168" s="154">
        <v>0</v>
      </c>
      <c r="AL4168" s="154">
        <v>0</v>
      </c>
      <c r="AM4168" s="154">
        <v>0</v>
      </c>
      <c r="AN4168" s="154">
        <v>1500000</v>
      </c>
      <c r="AO4168" s="154">
        <v>0</v>
      </c>
      <c r="AP4168" s="154">
        <v>0</v>
      </c>
      <c r="AQ4168" s="154">
        <v>1500000</v>
      </c>
      <c r="AR4168" s="96" t="s">
        <v>3544</v>
      </c>
      <c r="AS4168" s="96" t="s">
        <v>3491</v>
      </c>
      <c r="AT4168" s="96">
        <v>0</v>
      </c>
      <c r="AU4168" s="96"/>
      <c r="AV4168" s="96"/>
      <c r="AW4168" s="96"/>
      <c r="AX4168" s="96"/>
      <c r="AY4168" s="96"/>
      <c r="AZ4168" s="96"/>
      <c r="BA4168" s="96"/>
      <c r="BB4168" s="96"/>
      <c r="BC4168" s="96"/>
      <c r="BD4168" s="96"/>
      <c r="BE4168" s="96"/>
      <c r="BF4168" s="96"/>
      <c r="BG4168" s="96"/>
      <c r="BH4168" s="96"/>
    </row>
    <row r="4169" spans="1:60" x14ac:dyDescent="0.2">
      <c r="A4169" s="100">
        <v>0.6</v>
      </c>
      <c r="B4169" s="96" t="s">
        <v>3482</v>
      </c>
      <c r="C4169" s="96">
        <v>165914</v>
      </c>
      <c r="D4169" s="96">
        <v>999202310</v>
      </c>
      <c r="E4169" s="154">
        <v>0</v>
      </c>
      <c r="F4169" s="154">
        <v>0</v>
      </c>
      <c r="G4169" s="154">
        <v>0</v>
      </c>
      <c r="H4169" s="154">
        <v>0</v>
      </c>
      <c r="I4169" s="154">
        <v>0</v>
      </c>
      <c r="J4169" s="154">
        <v>500000</v>
      </c>
      <c r="K4169" s="154">
        <v>0</v>
      </c>
      <c r="L4169" s="154">
        <v>0</v>
      </c>
      <c r="M4169" s="154">
        <v>500000</v>
      </c>
      <c r="N4169" s="96" t="s">
        <v>10401</v>
      </c>
      <c r="O4169" s="96" t="s">
        <v>3484</v>
      </c>
      <c r="P4169" s="96">
        <v>4</v>
      </c>
      <c r="Q4169" s="96">
        <v>2025</v>
      </c>
      <c r="R4169" s="96" t="s">
        <v>3060</v>
      </c>
      <c r="S4169" s="96" t="s">
        <v>3485</v>
      </c>
      <c r="T4169" s="155">
        <v>45693</v>
      </c>
      <c r="U4169" s="155">
        <v>45694</v>
      </c>
      <c r="V4169" s="155">
        <v>45695</v>
      </c>
      <c r="W4169" s="96" t="s">
        <v>2986</v>
      </c>
      <c r="X4169" s="96" t="s">
        <v>3486</v>
      </c>
      <c r="Y4169" s="96"/>
      <c r="Z4169" s="96" t="s">
        <v>3063</v>
      </c>
      <c r="AA4169" s="96">
        <v>2769</v>
      </c>
      <c r="AB4169" s="155">
        <v>45187</v>
      </c>
      <c r="AC4169" s="155">
        <v>45746</v>
      </c>
      <c r="AD4169" s="96">
        <v>8999990341</v>
      </c>
      <c r="AE4169" s="96" t="s">
        <v>3487</v>
      </c>
      <c r="AF4169" s="96">
        <v>3</v>
      </c>
      <c r="AG4169" s="96" t="s">
        <v>3488</v>
      </c>
      <c r="AH4169" s="96" t="s">
        <v>3489</v>
      </c>
      <c r="AI4169" s="154">
        <v>0</v>
      </c>
      <c r="AJ4169" s="154">
        <v>0</v>
      </c>
      <c r="AK4169" s="154">
        <v>0</v>
      </c>
      <c r="AL4169" s="154">
        <v>0</v>
      </c>
      <c r="AM4169" s="154">
        <v>0</v>
      </c>
      <c r="AN4169" s="154">
        <v>300000</v>
      </c>
      <c r="AO4169" s="154">
        <v>0</v>
      </c>
      <c r="AP4169" s="154">
        <v>0</v>
      </c>
      <c r="AQ4169" s="154">
        <v>300000</v>
      </c>
      <c r="AR4169" s="96" t="s">
        <v>3544</v>
      </c>
      <c r="AS4169" s="96" t="s">
        <v>3491</v>
      </c>
      <c r="AT4169" s="96">
        <v>0</v>
      </c>
      <c r="AU4169" s="96"/>
      <c r="AV4169" s="96"/>
      <c r="AW4169" s="96"/>
      <c r="AX4169" s="96"/>
      <c r="AY4169" s="96"/>
      <c r="AZ4169" s="96"/>
      <c r="BA4169" s="96"/>
      <c r="BB4169" s="96"/>
      <c r="BC4169" s="96"/>
      <c r="BD4169" s="96"/>
      <c r="BE4169" s="96"/>
      <c r="BF4169" s="96"/>
      <c r="BG4169" s="96"/>
      <c r="BH4169" s="96"/>
    </row>
    <row r="4170" spans="1:60" x14ac:dyDescent="0.2">
      <c r="A4170" s="100">
        <v>0.6</v>
      </c>
      <c r="B4170" s="96" t="s">
        <v>3482</v>
      </c>
      <c r="C4170" s="96">
        <v>166036</v>
      </c>
      <c r="D4170" s="96">
        <v>999202310</v>
      </c>
      <c r="E4170" s="154">
        <v>0</v>
      </c>
      <c r="F4170" s="154">
        <v>0</v>
      </c>
      <c r="G4170" s="154">
        <v>0</v>
      </c>
      <c r="H4170" s="154">
        <v>0</v>
      </c>
      <c r="I4170" s="154">
        <v>0</v>
      </c>
      <c r="J4170" s="154">
        <v>500000</v>
      </c>
      <c r="K4170" s="154">
        <v>0</v>
      </c>
      <c r="L4170" s="154">
        <v>0</v>
      </c>
      <c r="M4170" s="154">
        <v>500000</v>
      </c>
      <c r="N4170" s="96" t="s">
        <v>10402</v>
      </c>
      <c r="O4170" s="96" t="s">
        <v>3484</v>
      </c>
      <c r="P4170" s="96">
        <v>4</v>
      </c>
      <c r="Q4170" s="96">
        <v>2025</v>
      </c>
      <c r="R4170" s="96" t="s">
        <v>3060</v>
      </c>
      <c r="S4170" s="96" t="s">
        <v>3485</v>
      </c>
      <c r="T4170" s="155">
        <v>45713</v>
      </c>
      <c r="U4170" s="155">
        <v>45714</v>
      </c>
      <c r="V4170" s="155">
        <v>45716</v>
      </c>
      <c r="W4170" s="96" t="s">
        <v>2986</v>
      </c>
      <c r="X4170" s="96" t="s">
        <v>3486</v>
      </c>
      <c r="Y4170" s="96"/>
      <c r="Z4170" s="96" t="s">
        <v>3063</v>
      </c>
      <c r="AA4170" s="96">
        <v>2769</v>
      </c>
      <c r="AB4170" s="155">
        <v>45187</v>
      </c>
      <c r="AC4170" s="155">
        <v>45746</v>
      </c>
      <c r="AD4170" s="96">
        <v>8999990341</v>
      </c>
      <c r="AE4170" s="96" t="s">
        <v>3487</v>
      </c>
      <c r="AF4170" s="96">
        <v>3</v>
      </c>
      <c r="AG4170" s="96" t="s">
        <v>3488</v>
      </c>
      <c r="AH4170" s="96" t="s">
        <v>3489</v>
      </c>
      <c r="AI4170" s="154">
        <v>0</v>
      </c>
      <c r="AJ4170" s="154">
        <v>0</v>
      </c>
      <c r="AK4170" s="154">
        <v>0</v>
      </c>
      <c r="AL4170" s="154">
        <v>0</v>
      </c>
      <c r="AM4170" s="154">
        <v>0</v>
      </c>
      <c r="AN4170" s="154">
        <v>300000</v>
      </c>
      <c r="AO4170" s="154">
        <v>0</v>
      </c>
      <c r="AP4170" s="154">
        <v>0</v>
      </c>
      <c r="AQ4170" s="154">
        <v>300000</v>
      </c>
      <c r="AR4170" s="96" t="s">
        <v>3544</v>
      </c>
      <c r="AS4170" s="96" t="s">
        <v>3491</v>
      </c>
      <c r="AT4170" s="96">
        <v>0</v>
      </c>
      <c r="AU4170" s="96"/>
      <c r="AV4170" s="96"/>
      <c r="AW4170" s="96"/>
      <c r="AX4170" s="96"/>
      <c r="AY4170" s="96"/>
      <c r="AZ4170" s="96"/>
      <c r="BA4170" s="96"/>
      <c r="BB4170" s="96"/>
      <c r="BC4170" s="96"/>
      <c r="BD4170" s="96"/>
      <c r="BE4170" s="96"/>
      <c r="BF4170" s="96"/>
      <c r="BG4170" s="96"/>
      <c r="BH4170" s="96"/>
    </row>
    <row r="4171" spans="1:60" x14ac:dyDescent="0.2">
      <c r="A4171" s="100">
        <v>0.6</v>
      </c>
      <c r="B4171" s="96" t="s">
        <v>3482</v>
      </c>
      <c r="C4171" s="96">
        <v>166094</v>
      </c>
      <c r="D4171" s="96">
        <v>999202310</v>
      </c>
      <c r="E4171" s="154">
        <v>0</v>
      </c>
      <c r="F4171" s="154">
        <v>0</v>
      </c>
      <c r="G4171" s="154">
        <v>0</v>
      </c>
      <c r="H4171" s="154">
        <v>0</v>
      </c>
      <c r="I4171" s="154">
        <v>0</v>
      </c>
      <c r="J4171" s="154">
        <v>500000</v>
      </c>
      <c r="K4171" s="154">
        <v>0</v>
      </c>
      <c r="L4171" s="154">
        <v>0</v>
      </c>
      <c r="M4171" s="154">
        <v>500000</v>
      </c>
      <c r="N4171" s="96" t="s">
        <v>10403</v>
      </c>
      <c r="O4171" s="96" t="s">
        <v>3484</v>
      </c>
      <c r="P4171" s="96">
        <v>4</v>
      </c>
      <c r="Q4171" s="96">
        <v>2025</v>
      </c>
      <c r="R4171" s="96" t="s">
        <v>3060</v>
      </c>
      <c r="S4171" s="96" t="s">
        <v>3485</v>
      </c>
      <c r="T4171" s="155">
        <v>45699</v>
      </c>
      <c r="U4171" s="155">
        <v>45722</v>
      </c>
      <c r="V4171" s="155">
        <v>45723</v>
      </c>
      <c r="W4171" s="96" t="s">
        <v>2986</v>
      </c>
      <c r="X4171" s="96" t="s">
        <v>3486</v>
      </c>
      <c r="Y4171" s="96"/>
      <c r="Z4171" s="96" t="s">
        <v>3063</v>
      </c>
      <c r="AA4171" s="96">
        <v>2769</v>
      </c>
      <c r="AB4171" s="155">
        <v>45187</v>
      </c>
      <c r="AC4171" s="155">
        <v>45746</v>
      </c>
      <c r="AD4171" s="96">
        <v>8999990341</v>
      </c>
      <c r="AE4171" s="96" t="s">
        <v>3487</v>
      </c>
      <c r="AF4171" s="96">
        <v>3</v>
      </c>
      <c r="AG4171" s="96" t="s">
        <v>3488</v>
      </c>
      <c r="AH4171" s="96" t="s">
        <v>3489</v>
      </c>
      <c r="AI4171" s="154">
        <v>0</v>
      </c>
      <c r="AJ4171" s="154">
        <v>0</v>
      </c>
      <c r="AK4171" s="154">
        <v>0</v>
      </c>
      <c r="AL4171" s="154">
        <v>0</v>
      </c>
      <c r="AM4171" s="154">
        <v>0</v>
      </c>
      <c r="AN4171" s="154">
        <v>300000</v>
      </c>
      <c r="AO4171" s="154">
        <v>0</v>
      </c>
      <c r="AP4171" s="154">
        <v>0</v>
      </c>
      <c r="AQ4171" s="154">
        <v>300000</v>
      </c>
      <c r="AR4171" s="96" t="s">
        <v>3544</v>
      </c>
      <c r="AS4171" s="96" t="s">
        <v>3491</v>
      </c>
      <c r="AT4171" s="96">
        <v>0</v>
      </c>
      <c r="AU4171" s="96"/>
      <c r="AV4171" s="96"/>
      <c r="AW4171" s="96"/>
      <c r="AX4171" s="96"/>
      <c r="AY4171" s="96"/>
      <c r="AZ4171" s="96"/>
      <c r="BA4171" s="96"/>
      <c r="BB4171" s="96"/>
      <c r="BC4171" s="96"/>
      <c r="BD4171" s="96"/>
      <c r="BE4171" s="96"/>
      <c r="BF4171" s="96"/>
      <c r="BG4171" s="96"/>
      <c r="BH4171" s="96"/>
    </row>
    <row r="4172" spans="1:60" x14ac:dyDescent="0.2">
      <c r="A4172" s="100">
        <v>0.6</v>
      </c>
      <c r="B4172" s="96" t="s">
        <v>3482</v>
      </c>
      <c r="C4172" s="96">
        <v>166305</v>
      </c>
      <c r="D4172" s="96">
        <v>999202310</v>
      </c>
      <c r="E4172" s="154">
        <v>0</v>
      </c>
      <c r="F4172" s="154">
        <v>0</v>
      </c>
      <c r="G4172" s="154">
        <v>0</v>
      </c>
      <c r="H4172" s="154">
        <v>0</v>
      </c>
      <c r="I4172" s="154">
        <v>0</v>
      </c>
      <c r="J4172" s="154">
        <v>500000</v>
      </c>
      <c r="K4172" s="154">
        <v>0</v>
      </c>
      <c r="L4172" s="154">
        <v>0</v>
      </c>
      <c r="M4172" s="154">
        <v>500000</v>
      </c>
      <c r="N4172" s="96" t="s">
        <v>10404</v>
      </c>
      <c r="O4172" s="96" t="s">
        <v>3484</v>
      </c>
      <c r="P4172" s="96">
        <v>4</v>
      </c>
      <c r="Q4172" s="96">
        <v>2025</v>
      </c>
      <c r="R4172" s="96" t="s">
        <v>3060</v>
      </c>
      <c r="S4172" s="96" t="s">
        <v>3485</v>
      </c>
      <c r="T4172" s="155">
        <v>45744</v>
      </c>
      <c r="U4172" s="155">
        <v>45745</v>
      </c>
      <c r="V4172" s="155">
        <v>45747</v>
      </c>
      <c r="W4172" s="96" t="s">
        <v>2986</v>
      </c>
      <c r="X4172" s="96" t="s">
        <v>3486</v>
      </c>
      <c r="Y4172" s="96"/>
      <c r="Z4172" s="96" t="s">
        <v>3063</v>
      </c>
      <c r="AA4172" s="96">
        <v>2769</v>
      </c>
      <c r="AB4172" s="155">
        <v>45187</v>
      </c>
      <c r="AC4172" s="155">
        <v>45746</v>
      </c>
      <c r="AD4172" s="96">
        <v>8999990341</v>
      </c>
      <c r="AE4172" s="96" t="s">
        <v>3487</v>
      </c>
      <c r="AF4172" s="96">
        <v>3</v>
      </c>
      <c r="AG4172" s="96" t="s">
        <v>3488</v>
      </c>
      <c r="AH4172" s="96" t="s">
        <v>3489</v>
      </c>
      <c r="AI4172" s="154">
        <v>0</v>
      </c>
      <c r="AJ4172" s="154">
        <v>0</v>
      </c>
      <c r="AK4172" s="154">
        <v>0</v>
      </c>
      <c r="AL4172" s="154">
        <v>0</v>
      </c>
      <c r="AM4172" s="154">
        <v>0</v>
      </c>
      <c r="AN4172" s="154">
        <v>300000</v>
      </c>
      <c r="AO4172" s="154">
        <v>0</v>
      </c>
      <c r="AP4172" s="154">
        <v>0</v>
      </c>
      <c r="AQ4172" s="154">
        <v>300000</v>
      </c>
      <c r="AR4172" s="96" t="s">
        <v>3544</v>
      </c>
      <c r="AS4172" s="96" t="s">
        <v>3491</v>
      </c>
      <c r="AT4172" s="96">
        <v>0</v>
      </c>
      <c r="AU4172" s="96"/>
      <c r="AV4172" s="96"/>
      <c r="AW4172" s="96"/>
      <c r="AX4172" s="96"/>
      <c r="AY4172" s="96"/>
      <c r="AZ4172" s="96"/>
      <c r="BA4172" s="96"/>
      <c r="BB4172" s="96"/>
      <c r="BC4172" s="96"/>
      <c r="BD4172" s="96"/>
      <c r="BE4172" s="96"/>
      <c r="BF4172" s="96"/>
      <c r="BG4172" s="96"/>
      <c r="BH4172" s="96"/>
    </row>
    <row r="4173" spans="1:60" x14ac:dyDescent="0.2">
      <c r="A4173" s="100">
        <v>0.6</v>
      </c>
      <c r="B4173" s="96" t="s">
        <v>3482</v>
      </c>
      <c r="C4173" s="96">
        <v>166139</v>
      </c>
      <c r="D4173" s="96">
        <v>999202310</v>
      </c>
      <c r="E4173" s="154">
        <v>0</v>
      </c>
      <c r="F4173" s="154">
        <v>0</v>
      </c>
      <c r="G4173" s="154">
        <v>0</v>
      </c>
      <c r="H4173" s="154">
        <v>0</v>
      </c>
      <c r="I4173" s="154">
        <v>0</v>
      </c>
      <c r="J4173" s="154">
        <v>2500000</v>
      </c>
      <c r="K4173" s="154">
        <v>0</v>
      </c>
      <c r="L4173" s="154">
        <v>0</v>
      </c>
      <c r="M4173" s="154">
        <v>2500000</v>
      </c>
      <c r="N4173" s="96" t="s">
        <v>10405</v>
      </c>
      <c r="O4173" s="96" t="s">
        <v>3484</v>
      </c>
      <c r="P4173" s="96">
        <v>4</v>
      </c>
      <c r="Q4173" s="96">
        <v>2025</v>
      </c>
      <c r="R4173" s="96" t="s">
        <v>3060</v>
      </c>
      <c r="S4173" s="96" t="s">
        <v>3485</v>
      </c>
      <c r="T4173" s="155">
        <v>45713</v>
      </c>
      <c r="U4173" s="155">
        <v>45724</v>
      </c>
      <c r="V4173" s="155">
        <v>45728</v>
      </c>
      <c r="W4173" s="96" t="s">
        <v>2986</v>
      </c>
      <c r="X4173" s="96" t="s">
        <v>3568</v>
      </c>
      <c r="Y4173" s="96"/>
      <c r="Z4173" s="96" t="s">
        <v>3063</v>
      </c>
      <c r="AA4173" s="96">
        <v>2769</v>
      </c>
      <c r="AB4173" s="155">
        <v>45187</v>
      </c>
      <c r="AC4173" s="155">
        <v>45746</v>
      </c>
      <c r="AD4173" s="96">
        <v>8999990341</v>
      </c>
      <c r="AE4173" s="96" t="s">
        <v>3487</v>
      </c>
      <c r="AF4173" s="96">
        <v>3</v>
      </c>
      <c r="AG4173" s="96" t="s">
        <v>3488</v>
      </c>
      <c r="AH4173" s="96" t="s">
        <v>3569</v>
      </c>
      <c r="AI4173" s="154">
        <v>0</v>
      </c>
      <c r="AJ4173" s="154">
        <v>0</v>
      </c>
      <c r="AK4173" s="154">
        <v>0</v>
      </c>
      <c r="AL4173" s="154">
        <v>0</v>
      </c>
      <c r="AM4173" s="154">
        <v>0</v>
      </c>
      <c r="AN4173" s="154">
        <v>1500000</v>
      </c>
      <c r="AO4173" s="154">
        <v>0</v>
      </c>
      <c r="AP4173" s="154">
        <v>0</v>
      </c>
      <c r="AQ4173" s="154">
        <v>1500000</v>
      </c>
      <c r="AR4173" s="96" t="s">
        <v>3544</v>
      </c>
      <c r="AS4173" s="96" t="s">
        <v>3491</v>
      </c>
      <c r="AT4173" s="96">
        <v>0</v>
      </c>
      <c r="AU4173" s="96"/>
      <c r="AV4173" s="96"/>
      <c r="AW4173" s="96"/>
      <c r="AX4173" s="96"/>
      <c r="AY4173" s="96"/>
      <c r="AZ4173" s="96"/>
      <c r="BA4173" s="96"/>
      <c r="BB4173" s="96"/>
      <c r="BC4173" s="96"/>
      <c r="BD4173" s="96"/>
      <c r="BE4173" s="96"/>
      <c r="BF4173" s="96"/>
      <c r="BG4173" s="96"/>
      <c r="BH4173" s="96"/>
    </row>
    <row r="4174" spans="1:60" x14ac:dyDescent="0.2">
      <c r="A4174" s="100">
        <v>0.6</v>
      </c>
      <c r="B4174" s="96" t="s">
        <v>3482</v>
      </c>
      <c r="C4174" s="96">
        <v>166071</v>
      </c>
      <c r="D4174" s="96">
        <v>999202310</v>
      </c>
      <c r="E4174" s="154">
        <v>0</v>
      </c>
      <c r="F4174" s="154">
        <v>514700</v>
      </c>
      <c r="G4174" s="154">
        <v>0</v>
      </c>
      <c r="H4174" s="154">
        <v>0</v>
      </c>
      <c r="I4174" s="154">
        <v>0</v>
      </c>
      <c r="J4174" s="154">
        <v>1573300</v>
      </c>
      <c r="K4174" s="154">
        <v>0</v>
      </c>
      <c r="L4174" s="154">
        <v>0</v>
      </c>
      <c r="M4174" s="154">
        <v>2088000</v>
      </c>
      <c r="N4174" s="96" t="s">
        <v>10406</v>
      </c>
      <c r="O4174" s="96" t="s">
        <v>3484</v>
      </c>
      <c r="P4174" s="96">
        <v>4</v>
      </c>
      <c r="Q4174" s="96">
        <v>2025</v>
      </c>
      <c r="R4174" s="96" t="s">
        <v>3060</v>
      </c>
      <c r="S4174" s="96" t="s">
        <v>3485</v>
      </c>
      <c r="T4174" s="155">
        <v>45716</v>
      </c>
      <c r="U4174" s="155">
        <v>45717</v>
      </c>
      <c r="V4174" s="155">
        <v>45721</v>
      </c>
      <c r="W4174" s="96" t="s">
        <v>2986</v>
      </c>
      <c r="X4174" s="96" t="s">
        <v>3486</v>
      </c>
      <c r="Y4174" s="96"/>
      <c r="Z4174" s="96" t="s">
        <v>3063</v>
      </c>
      <c r="AA4174" s="96">
        <v>2769</v>
      </c>
      <c r="AB4174" s="155">
        <v>45187</v>
      </c>
      <c r="AC4174" s="155">
        <v>45746</v>
      </c>
      <c r="AD4174" s="96">
        <v>8999990341</v>
      </c>
      <c r="AE4174" s="96" t="s">
        <v>3487</v>
      </c>
      <c r="AF4174" s="96">
        <v>3</v>
      </c>
      <c r="AG4174" s="96" t="s">
        <v>3488</v>
      </c>
      <c r="AH4174" s="96" t="s">
        <v>3489</v>
      </c>
      <c r="AI4174" s="154">
        <v>0</v>
      </c>
      <c r="AJ4174" s="154">
        <v>308820</v>
      </c>
      <c r="AK4174" s="154">
        <v>0</v>
      </c>
      <c r="AL4174" s="154">
        <v>0</v>
      </c>
      <c r="AM4174" s="154">
        <v>0</v>
      </c>
      <c r="AN4174" s="154">
        <v>943980</v>
      </c>
      <c r="AO4174" s="154">
        <v>0</v>
      </c>
      <c r="AP4174" s="154">
        <v>0</v>
      </c>
      <c r="AQ4174" s="154">
        <v>1252800</v>
      </c>
      <c r="AR4174" s="96" t="s">
        <v>3596</v>
      </c>
      <c r="AS4174" s="96" t="s">
        <v>3491</v>
      </c>
      <c r="AT4174" s="96" t="s">
        <v>10407</v>
      </c>
      <c r="AU4174" s="96"/>
      <c r="AV4174" s="96"/>
      <c r="AW4174" s="96"/>
      <c r="AX4174" s="96"/>
      <c r="AY4174" s="96"/>
      <c r="AZ4174" s="96"/>
      <c r="BA4174" s="96"/>
      <c r="BB4174" s="96"/>
      <c r="BC4174" s="96"/>
      <c r="BD4174" s="96"/>
      <c r="BE4174" s="96"/>
      <c r="BF4174" s="96"/>
      <c r="BG4174" s="96"/>
      <c r="BH4174" s="96"/>
    </row>
    <row r="4175" spans="1:60" x14ac:dyDescent="0.2">
      <c r="A4175" s="100">
        <v>0.6</v>
      </c>
      <c r="B4175" s="96" t="s">
        <v>3482</v>
      </c>
      <c r="C4175" s="96">
        <v>166230</v>
      </c>
      <c r="D4175" s="96">
        <v>999202310</v>
      </c>
      <c r="E4175" s="154">
        <v>0</v>
      </c>
      <c r="F4175" s="154">
        <v>0</v>
      </c>
      <c r="G4175" s="154">
        <v>0</v>
      </c>
      <c r="H4175" s="154">
        <v>0</v>
      </c>
      <c r="I4175" s="154">
        <v>0</v>
      </c>
      <c r="J4175" s="154">
        <v>500000</v>
      </c>
      <c r="K4175" s="154">
        <v>0</v>
      </c>
      <c r="L4175" s="154">
        <v>0</v>
      </c>
      <c r="M4175" s="154">
        <v>500000</v>
      </c>
      <c r="N4175" s="96" t="s">
        <v>10408</v>
      </c>
      <c r="O4175" s="96" t="s">
        <v>3484</v>
      </c>
      <c r="P4175" s="96">
        <v>4</v>
      </c>
      <c r="Q4175" s="96">
        <v>2025</v>
      </c>
      <c r="R4175" s="96" t="s">
        <v>3060</v>
      </c>
      <c r="S4175" s="96" t="s">
        <v>3485</v>
      </c>
      <c r="T4175" s="155">
        <v>45735</v>
      </c>
      <c r="U4175" s="155">
        <v>45737</v>
      </c>
      <c r="V4175" s="155">
        <v>45741</v>
      </c>
      <c r="W4175" s="96" t="s">
        <v>2986</v>
      </c>
      <c r="X4175" s="96" t="s">
        <v>3486</v>
      </c>
      <c r="Y4175" s="96"/>
      <c r="Z4175" s="96" t="s">
        <v>3063</v>
      </c>
      <c r="AA4175" s="96">
        <v>2769</v>
      </c>
      <c r="AB4175" s="155">
        <v>45187</v>
      </c>
      <c r="AC4175" s="155">
        <v>45746</v>
      </c>
      <c r="AD4175" s="96">
        <v>8999990341</v>
      </c>
      <c r="AE4175" s="96" t="s">
        <v>3487</v>
      </c>
      <c r="AF4175" s="96">
        <v>3</v>
      </c>
      <c r="AG4175" s="96" t="s">
        <v>3488</v>
      </c>
      <c r="AH4175" s="96" t="s">
        <v>3489</v>
      </c>
      <c r="AI4175" s="154">
        <v>0</v>
      </c>
      <c r="AJ4175" s="154">
        <v>0</v>
      </c>
      <c r="AK4175" s="154">
        <v>0</v>
      </c>
      <c r="AL4175" s="154">
        <v>0</v>
      </c>
      <c r="AM4175" s="154">
        <v>0</v>
      </c>
      <c r="AN4175" s="154">
        <v>300000</v>
      </c>
      <c r="AO4175" s="154">
        <v>0</v>
      </c>
      <c r="AP4175" s="154">
        <v>0</v>
      </c>
      <c r="AQ4175" s="154">
        <v>300000</v>
      </c>
      <c r="AR4175" s="96" t="s">
        <v>3544</v>
      </c>
      <c r="AS4175" s="96" t="s">
        <v>3491</v>
      </c>
      <c r="AT4175" s="96">
        <v>0</v>
      </c>
      <c r="AU4175" s="96"/>
      <c r="AV4175" s="96"/>
      <c r="AW4175" s="96"/>
      <c r="AX4175" s="96"/>
      <c r="AY4175" s="96"/>
      <c r="AZ4175" s="96"/>
      <c r="BA4175" s="96"/>
      <c r="BB4175" s="96"/>
      <c r="BC4175" s="96"/>
      <c r="BD4175" s="96"/>
      <c r="BE4175" s="96"/>
      <c r="BF4175" s="96"/>
      <c r="BG4175" s="96"/>
      <c r="BH4175" s="96"/>
    </row>
    <row r="4176" spans="1:60" x14ac:dyDescent="0.2">
      <c r="A4176" s="100">
        <v>0.6</v>
      </c>
      <c r="B4176" s="96" t="s">
        <v>3482</v>
      </c>
      <c r="C4176" s="96">
        <v>166265</v>
      </c>
      <c r="D4176" s="96">
        <v>999202310</v>
      </c>
      <c r="E4176" s="154">
        <v>0</v>
      </c>
      <c r="F4176" s="154">
        <v>0</v>
      </c>
      <c r="G4176" s="154">
        <v>0</v>
      </c>
      <c r="H4176" s="154">
        <v>0</v>
      </c>
      <c r="I4176" s="154">
        <v>0</v>
      </c>
      <c r="J4176" s="154">
        <v>594731.66666666674</v>
      </c>
      <c r="K4176" s="154">
        <v>0</v>
      </c>
      <c r="L4176" s="154">
        <v>0</v>
      </c>
      <c r="M4176" s="154">
        <v>594731.66666666674</v>
      </c>
      <c r="N4176" s="96" t="s">
        <v>10409</v>
      </c>
      <c r="O4176" s="96" t="s">
        <v>3484</v>
      </c>
      <c r="P4176" s="96">
        <v>4</v>
      </c>
      <c r="Q4176" s="96">
        <v>2025</v>
      </c>
      <c r="R4176" s="96" t="s">
        <v>3060</v>
      </c>
      <c r="S4176" s="96" t="s">
        <v>3485</v>
      </c>
      <c r="T4176" s="155">
        <v>45736</v>
      </c>
      <c r="U4176" s="155">
        <v>45738</v>
      </c>
      <c r="V4176" s="155">
        <v>45741</v>
      </c>
      <c r="W4176" s="96" t="s">
        <v>2986</v>
      </c>
      <c r="X4176" s="96" t="s">
        <v>3486</v>
      </c>
      <c r="Y4176" s="96"/>
      <c r="Z4176" s="96" t="s">
        <v>3063</v>
      </c>
      <c r="AA4176" s="96">
        <v>2769</v>
      </c>
      <c r="AB4176" s="155">
        <v>45187</v>
      </c>
      <c r="AC4176" s="155">
        <v>45746</v>
      </c>
      <c r="AD4176" s="96">
        <v>8999990341</v>
      </c>
      <c r="AE4176" s="96" t="s">
        <v>3487</v>
      </c>
      <c r="AF4176" s="96">
        <v>3</v>
      </c>
      <c r="AG4176" s="96" t="s">
        <v>3488</v>
      </c>
      <c r="AH4176" s="96" t="s">
        <v>3489</v>
      </c>
      <c r="AI4176" s="154">
        <v>0</v>
      </c>
      <c r="AJ4176" s="154">
        <v>0</v>
      </c>
      <c r="AK4176" s="154">
        <v>0</v>
      </c>
      <c r="AL4176" s="154">
        <v>0</v>
      </c>
      <c r="AM4176" s="154">
        <v>0</v>
      </c>
      <c r="AN4176" s="154">
        <v>356839</v>
      </c>
      <c r="AO4176" s="154">
        <v>0</v>
      </c>
      <c r="AP4176" s="154">
        <v>0</v>
      </c>
      <c r="AQ4176" s="154">
        <v>356839</v>
      </c>
      <c r="AR4176" s="96" t="s">
        <v>3544</v>
      </c>
      <c r="AS4176" s="96" t="s">
        <v>3491</v>
      </c>
      <c r="AT4176" s="96">
        <v>0</v>
      </c>
      <c r="AU4176" s="96"/>
      <c r="AV4176" s="96"/>
      <c r="AW4176" s="96"/>
      <c r="AX4176" s="96"/>
      <c r="AY4176" s="96"/>
      <c r="AZ4176" s="96"/>
      <c r="BA4176" s="96"/>
      <c r="BB4176" s="96"/>
      <c r="BC4176" s="96"/>
      <c r="BD4176" s="96"/>
      <c r="BE4176" s="96"/>
      <c r="BF4176" s="96"/>
      <c r="BG4176" s="96"/>
      <c r="BH4176" s="96"/>
    </row>
    <row r="4177" spans="1:60" x14ac:dyDescent="0.2">
      <c r="A4177" s="100">
        <v>0.6</v>
      </c>
      <c r="B4177" s="96" t="s">
        <v>3482</v>
      </c>
      <c r="C4177" s="96">
        <v>166301</v>
      </c>
      <c r="D4177" s="96">
        <v>999202310</v>
      </c>
      <c r="E4177" s="154">
        <v>0</v>
      </c>
      <c r="F4177" s="154">
        <v>0</v>
      </c>
      <c r="G4177" s="154">
        <v>0</v>
      </c>
      <c r="H4177" s="154">
        <v>0</v>
      </c>
      <c r="I4177" s="154">
        <v>0</v>
      </c>
      <c r="J4177" s="154">
        <v>500000</v>
      </c>
      <c r="K4177" s="154">
        <v>0</v>
      </c>
      <c r="L4177" s="154">
        <v>0</v>
      </c>
      <c r="M4177" s="154">
        <v>500000</v>
      </c>
      <c r="N4177" s="96" t="s">
        <v>10410</v>
      </c>
      <c r="O4177" s="96" t="s">
        <v>3484</v>
      </c>
      <c r="P4177" s="96">
        <v>4</v>
      </c>
      <c r="Q4177" s="96">
        <v>2025</v>
      </c>
      <c r="R4177" s="96" t="s">
        <v>3060</v>
      </c>
      <c r="S4177" s="96" t="s">
        <v>3485</v>
      </c>
      <c r="T4177" s="155">
        <v>45744</v>
      </c>
      <c r="U4177" s="155">
        <v>45745</v>
      </c>
      <c r="V4177" s="155">
        <v>45747</v>
      </c>
      <c r="W4177" s="96" t="s">
        <v>2986</v>
      </c>
      <c r="X4177" s="96" t="s">
        <v>3486</v>
      </c>
      <c r="Y4177" s="96"/>
      <c r="Z4177" s="96" t="s">
        <v>3063</v>
      </c>
      <c r="AA4177" s="96">
        <v>2769</v>
      </c>
      <c r="AB4177" s="155">
        <v>45187</v>
      </c>
      <c r="AC4177" s="155">
        <v>45746</v>
      </c>
      <c r="AD4177" s="96">
        <v>8999990341</v>
      </c>
      <c r="AE4177" s="96" t="s">
        <v>3487</v>
      </c>
      <c r="AF4177" s="96">
        <v>3</v>
      </c>
      <c r="AG4177" s="96" t="s">
        <v>3488</v>
      </c>
      <c r="AH4177" s="96" t="s">
        <v>3489</v>
      </c>
      <c r="AI4177" s="154">
        <v>0</v>
      </c>
      <c r="AJ4177" s="154">
        <v>0</v>
      </c>
      <c r="AK4177" s="154">
        <v>0</v>
      </c>
      <c r="AL4177" s="154">
        <v>0</v>
      </c>
      <c r="AM4177" s="154">
        <v>0</v>
      </c>
      <c r="AN4177" s="154">
        <v>300000</v>
      </c>
      <c r="AO4177" s="154">
        <v>0</v>
      </c>
      <c r="AP4177" s="154">
        <v>0</v>
      </c>
      <c r="AQ4177" s="154">
        <v>300000</v>
      </c>
      <c r="AR4177" s="96" t="s">
        <v>3544</v>
      </c>
      <c r="AS4177" s="96" t="s">
        <v>3491</v>
      </c>
      <c r="AT4177" s="96">
        <v>0</v>
      </c>
      <c r="AU4177" s="96"/>
      <c r="AV4177" s="96"/>
      <c r="AW4177" s="96"/>
      <c r="AX4177" s="96"/>
      <c r="AY4177" s="96"/>
      <c r="AZ4177" s="96"/>
      <c r="BA4177" s="96"/>
      <c r="BB4177" s="96"/>
      <c r="BC4177" s="96"/>
      <c r="BD4177" s="96"/>
      <c r="BE4177" s="96"/>
      <c r="BF4177" s="96"/>
      <c r="BG4177" s="96"/>
      <c r="BH4177" s="96"/>
    </row>
    <row r="4178" spans="1:60" x14ac:dyDescent="0.2">
      <c r="A4178" s="100">
        <v>0.6</v>
      </c>
      <c r="B4178" s="96" t="s">
        <v>3482</v>
      </c>
      <c r="C4178" s="96">
        <v>166253</v>
      </c>
      <c r="D4178" s="96">
        <v>999202310</v>
      </c>
      <c r="E4178" s="154">
        <v>0</v>
      </c>
      <c r="F4178" s="154">
        <v>0</v>
      </c>
      <c r="G4178" s="154">
        <v>0</v>
      </c>
      <c r="H4178" s="154">
        <v>0</v>
      </c>
      <c r="I4178" s="154">
        <v>0</v>
      </c>
      <c r="J4178" s="154">
        <v>500000</v>
      </c>
      <c r="K4178" s="154">
        <v>0</v>
      </c>
      <c r="L4178" s="154">
        <v>0</v>
      </c>
      <c r="M4178" s="154">
        <v>500000</v>
      </c>
      <c r="N4178" s="96" t="s">
        <v>10411</v>
      </c>
      <c r="O4178" s="96" t="s">
        <v>3484</v>
      </c>
      <c r="P4178" s="96">
        <v>4</v>
      </c>
      <c r="Q4178" s="96">
        <v>2025</v>
      </c>
      <c r="R4178" s="96" t="s">
        <v>3060</v>
      </c>
      <c r="S4178" s="96" t="s">
        <v>3485</v>
      </c>
      <c r="T4178" s="155">
        <v>45737</v>
      </c>
      <c r="U4178" s="155">
        <v>45738</v>
      </c>
      <c r="V4178" s="155">
        <v>45741</v>
      </c>
      <c r="W4178" s="96" t="s">
        <v>2986</v>
      </c>
      <c r="X4178" s="96" t="s">
        <v>3486</v>
      </c>
      <c r="Y4178" s="96"/>
      <c r="Z4178" s="96" t="s">
        <v>3063</v>
      </c>
      <c r="AA4178" s="96">
        <v>2769</v>
      </c>
      <c r="AB4178" s="155">
        <v>45187</v>
      </c>
      <c r="AC4178" s="155">
        <v>45746</v>
      </c>
      <c r="AD4178" s="96">
        <v>8999990341</v>
      </c>
      <c r="AE4178" s="96" t="s">
        <v>3487</v>
      </c>
      <c r="AF4178" s="96">
        <v>3</v>
      </c>
      <c r="AG4178" s="96" t="s">
        <v>3488</v>
      </c>
      <c r="AH4178" s="96" t="s">
        <v>3489</v>
      </c>
      <c r="AI4178" s="154">
        <v>0</v>
      </c>
      <c r="AJ4178" s="154">
        <v>0</v>
      </c>
      <c r="AK4178" s="154">
        <v>0</v>
      </c>
      <c r="AL4178" s="154">
        <v>0</v>
      </c>
      <c r="AM4178" s="154">
        <v>0</v>
      </c>
      <c r="AN4178" s="154">
        <v>300000</v>
      </c>
      <c r="AO4178" s="154">
        <v>0</v>
      </c>
      <c r="AP4178" s="154">
        <v>0</v>
      </c>
      <c r="AQ4178" s="154">
        <v>300000</v>
      </c>
      <c r="AR4178" s="96" t="s">
        <v>3544</v>
      </c>
      <c r="AS4178" s="96" t="s">
        <v>3491</v>
      </c>
      <c r="AT4178" s="96">
        <v>0</v>
      </c>
      <c r="AU4178" s="96"/>
      <c r="AV4178" s="96"/>
      <c r="AW4178" s="96"/>
      <c r="AX4178" s="96"/>
      <c r="AY4178" s="96"/>
      <c r="AZ4178" s="96"/>
      <c r="BA4178" s="96"/>
      <c r="BB4178" s="96"/>
      <c r="BC4178" s="96"/>
      <c r="BD4178" s="96"/>
      <c r="BE4178" s="96"/>
      <c r="BF4178" s="96"/>
      <c r="BG4178" s="96"/>
      <c r="BH4178" s="96"/>
    </row>
    <row r="4179" spans="1:60" x14ac:dyDescent="0.2">
      <c r="A4179" s="100">
        <v>0.6</v>
      </c>
      <c r="B4179" s="96" t="s">
        <v>3482</v>
      </c>
      <c r="C4179" s="96">
        <v>166027</v>
      </c>
      <c r="D4179" s="96">
        <v>999202310</v>
      </c>
      <c r="E4179" s="154">
        <v>0</v>
      </c>
      <c r="F4179" s="154">
        <v>0</v>
      </c>
      <c r="G4179" s="154">
        <v>0</v>
      </c>
      <c r="H4179" s="154">
        <v>0</v>
      </c>
      <c r="I4179" s="154">
        <v>0</v>
      </c>
      <c r="J4179" s="154">
        <v>500000</v>
      </c>
      <c r="K4179" s="154">
        <v>0</v>
      </c>
      <c r="L4179" s="154">
        <v>0</v>
      </c>
      <c r="M4179" s="154">
        <v>500000</v>
      </c>
      <c r="N4179" s="96" t="s">
        <v>10412</v>
      </c>
      <c r="O4179" s="96" t="s">
        <v>3484</v>
      </c>
      <c r="P4179" s="96">
        <v>4</v>
      </c>
      <c r="Q4179" s="96">
        <v>2025</v>
      </c>
      <c r="R4179" s="96" t="s">
        <v>3060</v>
      </c>
      <c r="S4179" s="96" t="s">
        <v>3485</v>
      </c>
      <c r="T4179" s="155">
        <v>45712</v>
      </c>
      <c r="U4179" s="155">
        <v>45713</v>
      </c>
      <c r="V4179" s="155">
        <v>45716</v>
      </c>
      <c r="W4179" s="96" t="s">
        <v>2986</v>
      </c>
      <c r="X4179" s="96" t="s">
        <v>3486</v>
      </c>
      <c r="Y4179" s="96"/>
      <c r="Z4179" s="96" t="s">
        <v>3063</v>
      </c>
      <c r="AA4179" s="96">
        <v>2769</v>
      </c>
      <c r="AB4179" s="155">
        <v>45187</v>
      </c>
      <c r="AC4179" s="155">
        <v>45746</v>
      </c>
      <c r="AD4179" s="96">
        <v>8999990341</v>
      </c>
      <c r="AE4179" s="96" t="s">
        <v>3487</v>
      </c>
      <c r="AF4179" s="96">
        <v>3</v>
      </c>
      <c r="AG4179" s="96" t="s">
        <v>3488</v>
      </c>
      <c r="AH4179" s="96" t="s">
        <v>3489</v>
      </c>
      <c r="AI4179" s="154">
        <v>0</v>
      </c>
      <c r="AJ4179" s="154">
        <v>0</v>
      </c>
      <c r="AK4179" s="154">
        <v>0</v>
      </c>
      <c r="AL4179" s="154">
        <v>0</v>
      </c>
      <c r="AM4179" s="154">
        <v>0</v>
      </c>
      <c r="AN4179" s="154">
        <v>300000</v>
      </c>
      <c r="AO4179" s="154">
        <v>0</v>
      </c>
      <c r="AP4179" s="154">
        <v>0</v>
      </c>
      <c r="AQ4179" s="154">
        <v>300000</v>
      </c>
      <c r="AR4179" s="96" t="s">
        <v>3544</v>
      </c>
      <c r="AS4179" s="96" t="s">
        <v>3491</v>
      </c>
      <c r="AT4179" s="96">
        <v>0</v>
      </c>
      <c r="AU4179" s="96"/>
      <c r="AV4179" s="96"/>
      <c r="AW4179" s="96"/>
      <c r="AX4179" s="96"/>
      <c r="AY4179" s="96"/>
      <c r="AZ4179" s="96"/>
      <c r="BA4179" s="96"/>
      <c r="BB4179" s="96"/>
      <c r="BC4179" s="96"/>
      <c r="BD4179" s="96"/>
      <c r="BE4179" s="96"/>
      <c r="BF4179" s="96"/>
      <c r="BG4179" s="96"/>
      <c r="BH4179" s="96"/>
    </row>
    <row r="4180" spans="1:60" x14ac:dyDescent="0.2">
      <c r="A4180" s="100">
        <v>0.6</v>
      </c>
      <c r="B4180" s="96" t="s">
        <v>3482</v>
      </c>
      <c r="C4180" s="96">
        <v>166298</v>
      </c>
      <c r="D4180" s="96">
        <v>999202310</v>
      </c>
      <c r="E4180" s="154">
        <v>0</v>
      </c>
      <c r="F4180" s="154">
        <v>0</v>
      </c>
      <c r="G4180" s="154">
        <v>0</v>
      </c>
      <c r="H4180" s="154">
        <v>0</v>
      </c>
      <c r="I4180" s="154">
        <v>0</v>
      </c>
      <c r="J4180" s="154">
        <v>500000</v>
      </c>
      <c r="K4180" s="154">
        <v>0</v>
      </c>
      <c r="L4180" s="154">
        <v>0</v>
      </c>
      <c r="M4180" s="154">
        <v>500000</v>
      </c>
      <c r="N4180" s="96" t="s">
        <v>10413</v>
      </c>
      <c r="O4180" s="96" t="s">
        <v>3484</v>
      </c>
      <c r="P4180" s="96">
        <v>4</v>
      </c>
      <c r="Q4180" s="96">
        <v>2025</v>
      </c>
      <c r="R4180" s="96" t="s">
        <v>3060</v>
      </c>
      <c r="S4180" s="96" t="s">
        <v>3485</v>
      </c>
      <c r="T4180" s="155">
        <v>45743</v>
      </c>
      <c r="U4180" s="155">
        <v>45744</v>
      </c>
      <c r="V4180" s="155">
        <v>45747</v>
      </c>
      <c r="W4180" s="96" t="s">
        <v>2986</v>
      </c>
      <c r="X4180" s="96" t="s">
        <v>3486</v>
      </c>
      <c r="Y4180" s="96"/>
      <c r="Z4180" s="96" t="s">
        <v>3063</v>
      </c>
      <c r="AA4180" s="96">
        <v>2769</v>
      </c>
      <c r="AB4180" s="155">
        <v>45187</v>
      </c>
      <c r="AC4180" s="155">
        <v>45746</v>
      </c>
      <c r="AD4180" s="96">
        <v>8999990341</v>
      </c>
      <c r="AE4180" s="96" t="s">
        <v>3487</v>
      </c>
      <c r="AF4180" s="96">
        <v>3</v>
      </c>
      <c r="AG4180" s="96" t="s">
        <v>3488</v>
      </c>
      <c r="AH4180" s="96" t="s">
        <v>3489</v>
      </c>
      <c r="AI4180" s="154">
        <v>0</v>
      </c>
      <c r="AJ4180" s="154">
        <v>0</v>
      </c>
      <c r="AK4180" s="154">
        <v>0</v>
      </c>
      <c r="AL4180" s="154">
        <v>0</v>
      </c>
      <c r="AM4180" s="154">
        <v>0</v>
      </c>
      <c r="AN4180" s="154">
        <v>300000</v>
      </c>
      <c r="AO4180" s="154">
        <v>0</v>
      </c>
      <c r="AP4180" s="154">
        <v>0</v>
      </c>
      <c r="AQ4180" s="154">
        <v>300000</v>
      </c>
      <c r="AR4180" s="96" t="s">
        <v>3544</v>
      </c>
      <c r="AS4180" s="96" t="s">
        <v>3491</v>
      </c>
      <c r="AT4180" s="96">
        <v>0</v>
      </c>
      <c r="AU4180" s="96"/>
      <c r="AV4180" s="96"/>
      <c r="AW4180" s="96"/>
      <c r="AX4180" s="96"/>
      <c r="AY4180" s="96"/>
      <c r="AZ4180" s="96"/>
      <c r="BA4180" s="96"/>
      <c r="BB4180" s="96"/>
      <c r="BC4180" s="96"/>
      <c r="BD4180" s="96"/>
      <c r="BE4180" s="96"/>
      <c r="BF4180" s="96"/>
      <c r="BG4180" s="96"/>
      <c r="BH4180" s="96"/>
    </row>
    <row r="4181" spans="1:60" x14ac:dyDescent="0.2">
      <c r="A4181" s="100">
        <v>0.6</v>
      </c>
      <c r="B4181" s="96" t="s">
        <v>3482</v>
      </c>
      <c r="C4181" s="96">
        <v>166310</v>
      </c>
      <c r="D4181" s="96">
        <v>999202310</v>
      </c>
      <c r="E4181" s="154">
        <v>0</v>
      </c>
      <c r="F4181" s="154">
        <v>75400</v>
      </c>
      <c r="G4181" s="154">
        <v>0</v>
      </c>
      <c r="H4181" s="154">
        <v>0</v>
      </c>
      <c r="I4181" s="154">
        <v>0</v>
      </c>
      <c r="J4181" s="154">
        <v>31000</v>
      </c>
      <c r="K4181" s="154">
        <v>0</v>
      </c>
      <c r="L4181" s="154">
        <v>0</v>
      </c>
      <c r="M4181" s="154">
        <v>106400</v>
      </c>
      <c r="N4181" s="96" t="s">
        <v>10414</v>
      </c>
      <c r="O4181" s="96" t="s">
        <v>3484</v>
      </c>
      <c r="P4181" s="96">
        <v>4</v>
      </c>
      <c r="Q4181" s="96">
        <v>2025</v>
      </c>
      <c r="R4181" s="96" t="s">
        <v>3060</v>
      </c>
      <c r="S4181" s="96" t="s">
        <v>3485</v>
      </c>
      <c r="T4181" s="155">
        <v>45743</v>
      </c>
      <c r="U4181" s="155">
        <v>45745</v>
      </c>
      <c r="V4181" s="155">
        <v>45747</v>
      </c>
      <c r="W4181" s="96" t="s">
        <v>2986</v>
      </c>
      <c r="X4181" s="96" t="s">
        <v>3486</v>
      </c>
      <c r="Y4181" s="96"/>
      <c r="Z4181" s="96" t="s">
        <v>3063</v>
      </c>
      <c r="AA4181" s="96">
        <v>2769</v>
      </c>
      <c r="AB4181" s="155">
        <v>45187</v>
      </c>
      <c r="AC4181" s="155">
        <v>45746</v>
      </c>
      <c r="AD4181" s="96">
        <v>8999990341</v>
      </c>
      <c r="AE4181" s="96" t="s">
        <v>3487</v>
      </c>
      <c r="AF4181" s="96">
        <v>3</v>
      </c>
      <c r="AG4181" s="96" t="s">
        <v>3488</v>
      </c>
      <c r="AH4181" s="96" t="s">
        <v>3489</v>
      </c>
      <c r="AI4181" s="154">
        <v>0</v>
      </c>
      <c r="AJ4181" s="154">
        <v>45240</v>
      </c>
      <c r="AK4181" s="154">
        <v>0</v>
      </c>
      <c r="AL4181" s="154">
        <v>0</v>
      </c>
      <c r="AM4181" s="154">
        <v>0</v>
      </c>
      <c r="AN4181" s="154">
        <v>18600</v>
      </c>
      <c r="AO4181" s="154">
        <v>0</v>
      </c>
      <c r="AP4181" s="154">
        <v>0</v>
      </c>
      <c r="AQ4181" s="154">
        <v>63840</v>
      </c>
      <c r="AR4181" s="96" t="s">
        <v>3596</v>
      </c>
      <c r="AS4181" s="96" t="s">
        <v>3491</v>
      </c>
      <c r="AT4181" s="96" t="s">
        <v>10415</v>
      </c>
      <c r="AU4181" s="96"/>
      <c r="AV4181" s="96"/>
      <c r="AW4181" s="96"/>
      <c r="AX4181" s="96"/>
      <c r="AY4181" s="96"/>
      <c r="AZ4181" s="96"/>
      <c r="BA4181" s="96"/>
      <c r="BB4181" s="96"/>
      <c r="BC4181" s="96"/>
      <c r="BD4181" s="96"/>
      <c r="BE4181" s="96"/>
      <c r="BF4181" s="96"/>
      <c r="BG4181" s="96"/>
      <c r="BH4181" s="96"/>
    </row>
    <row r="4182" spans="1:60" x14ac:dyDescent="0.2">
      <c r="A4182" s="100">
        <v>0.6</v>
      </c>
      <c r="B4182" s="96" t="s">
        <v>3482</v>
      </c>
      <c r="C4182" s="96">
        <v>166031</v>
      </c>
      <c r="D4182" s="96">
        <v>999202310</v>
      </c>
      <c r="E4182" s="154">
        <v>0</v>
      </c>
      <c r="F4182" s="154">
        <v>0</v>
      </c>
      <c r="G4182" s="154">
        <v>0</v>
      </c>
      <c r="H4182" s="154">
        <v>0</v>
      </c>
      <c r="I4182" s="154">
        <v>0</v>
      </c>
      <c r="J4182" s="154">
        <v>500000</v>
      </c>
      <c r="K4182" s="154">
        <v>0</v>
      </c>
      <c r="L4182" s="154">
        <v>0</v>
      </c>
      <c r="M4182" s="154">
        <v>500000</v>
      </c>
      <c r="N4182" s="96" t="s">
        <v>10416</v>
      </c>
      <c r="O4182" s="96" t="s">
        <v>3484</v>
      </c>
      <c r="P4182" s="96">
        <v>4</v>
      </c>
      <c r="Q4182" s="96">
        <v>2025</v>
      </c>
      <c r="R4182" s="96" t="s">
        <v>3060</v>
      </c>
      <c r="S4182" s="96" t="s">
        <v>3485</v>
      </c>
      <c r="T4182" s="155">
        <v>45713</v>
      </c>
      <c r="U4182" s="155">
        <v>45714</v>
      </c>
      <c r="V4182" s="155">
        <v>45716</v>
      </c>
      <c r="W4182" s="96" t="s">
        <v>2986</v>
      </c>
      <c r="X4182" s="96" t="s">
        <v>3486</v>
      </c>
      <c r="Y4182" s="96"/>
      <c r="Z4182" s="96" t="s">
        <v>3063</v>
      </c>
      <c r="AA4182" s="96">
        <v>2769</v>
      </c>
      <c r="AB4182" s="155">
        <v>45187</v>
      </c>
      <c r="AC4182" s="155">
        <v>45746</v>
      </c>
      <c r="AD4182" s="96">
        <v>8999990341</v>
      </c>
      <c r="AE4182" s="96" t="s">
        <v>3487</v>
      </c>
      <c r="AF4182" s="96">
        <v>3</v>
      </c>
      <c r="AG4182" s="96" t="s">
        <v>3488</v>
      </c>
      <c r="AH4182" s="96" t="s">
        <v>3489</v>
      </c>
      <c r="AI4182" s="154">
        <v>0</v>
      </c>
      <c r="AJ4182" s="154">
        <v>0</v>
      </c>
      <c r="AK4182" s="154">
        <v>0</v>
      </c>
      <c r="AL4182" s="154">
        <v>0</v>
      </c>
      <c r="AM4182" s="154">
        <v>0</v>
      </c>
      <c r="AN4182" s="154">
        <v>300000</v>
      </c>
      <c r="AO4182" s="154">
        <v>0</v>
      </c>
      <c r="AP4182" s="154">
        <v>0</v>
      </c>
      <c r="AQ4182" s="154">
        <v>300000</v>
      </c>
      <c r="AR4182" s="96" t="s">
        <v>3544</v>
      </c>
      <c r="AS4182" s="96" t="s">
        <v>3491</v>
      </c>
      <c r="AT4182" s="96">
        <v>0</v>
      </c>
      <c r="AU4182" s="96"/>
      <c r="AV4182" s="96"/>
      <c r="AW4182" s="96"/>
      <c r="AX4182" s="96"/>
      <c r="AY4182" s="96"/>
      <c r="AZ4182" s="96"/>
      <c r="BA4182" s="96"/>
      <c r="BB4182" s="96"/>
      <c r="BC4182" s="96"/>
      <c r="BD4182" s="96"/>
      <c r="BE4182" s="96"/>
      <c r="BF4182" s="96"/>
      <c r="BG4182" s="96"/>
      <c r="BH4182" s="96"/>
    </row>
    <row r="4183" spans="1:60" x14ac:dyDescent="0.2">
      <c r="A4183" s="100">
        <v>0.6</v>
      </c>
      <c r="B4183" s="96" t="s">
        <v>3482</v>
      </c>
      <c r="C4183" s="96">
        <v>166135</v>
      </c>
      <c r="D4183" s="96">
        <v>999202310</v>
      </c>
      <c r="E4183" s="154">
        <v>0</v>
      </c>
      <c r="F4183" s="154">
        <v>0</v>
      </c>
      <c r="G4183" s="154">
        <v>0</v>
      </c>
      <c r="H4183" s="154">
        <v>0</v>
      </c>
      <c r="I4183" s="154">
        <v>0</v>
      </c>
      <c r="J4183" s="154">
        <v>500000</v>
      </c>
      <c r="K4183" s="154">
        <v>0</v>
      </c>
      <c r="L4183" s="154">
        <v>0</v>
      </c>
      <c r="M4183" s="154">
        <v>500000</v>
      </c>
      <c r="N4183" s="96" t="s">
        <v>10417</v>
      </c>
      <c r="O4183" s="96" t="s">
        <v>3484</v>
      </c>
      <c r="P4183" s="96">
        <v>4</v>
      </c>
      <c r="Q4183" s="96">
        <v>2025</v>
      </c>
      <c r="R4183" s="96" t="s">
        <v>3060</v>
      </c>
      <c r="S4183" s="96" t="s">
        <v>3485</v>
      </c>
      <c r="T4183" s="155">
        <v>45726</v>
      </c>
      <c r="U4183" s="155">
        <v>45727</v>
      </c>
      <c r="V4183" s="155">
        <v>45728</v>
      </c>
      <c r="W4183" s="96" t="s">
        <v>2986</v>
      </c>
      <c r="X4183" s="96" t="s">
        <v>3486</v>
      </c>
      <c r="Y4183" s="96"/>
      <c r="Z4183" s="96" t="s">
        <v>3063</v>
      </c>
      <c r="AA4183" s="96">
        <v>2769</v>
      </c>
      <c r="AB4183" s="155">
        <v>45187</v>
      </c>
      <c r="AC4183" s="155">
        <v>45746</v>
      </c>
      <c r="AD4183" s="96">
        <v>8999990341</v>
      </c>
      <c r="AE4183" s="96" t="s">
        <v>3487</v>
      </c>
      <c r="AF4183" s="96">
        <v>3</v>
      </c>
      <c r="AG4183" s="96" t="s">
        <v>3488</v>
      </c>
      <c r="AH4183" s="96" t="s">
        <v>3489</v>
      </c>
      <c r="AI4183" s="154">
        <v>0</v>
      </c>
      <c r="AJ4183" s="154">
        <v>0</v>
      </c>
      <c r="AK4183" s="154">
        <v>0</v>
      </c>
      <c r="AL4183" s="154">
        <v>0</v>
      </c>
      <c r="AM4183" s="154">
        <v>0</v>
      </c>
      <c r="AN4183" s="154">
        <v>300000</v>
      </c>
      <c r="AO4183" s="154">
        <v>0</v>
      </c>
      <c r="AP4183" s="154">
        <v>0</v>
      </c>
      <c r="AQ4183" s="154">
        <v>300000</v>
      </c>
      <c r="AR4183" s="96" t="s">
        <v>3544</v>
      </c>
      <c r="AS4183" s="96" t="s">
        <v>3491</v>
      </c>
      <c r="AT4183" s="96">
        <v>0</v>
      </c>
      <c r="AU4183" s="96"/>
      <c r="AV4183" s="96"/>
      <c r="AW4183" s="96"/>
      <c r="AX4183" s="96"/>
      <c r="AY4183" s="96"/>
      <c r="AZ4183" s="96"/>
      <c r="BA4183" s="96"/>
      <c r="BB4183" s="96"/>
      <c r="BC4183" s="96"/>
      <c r="BD4183" s="96"/>
      <c r="BE4183" s="96"/>
      <c r="BF4183" s="96"/>
      <c r="BG4183" s="96"/>
      <c r="BH4183" s="96"/>
    </row>
    <row r="4184" spans="1:60" x14ac:dyDescent="0.2">
      <c r="A4184" s="100">
        <v>0.6</v>
      </c>
      <c r="B4184" s="96" t="s">
        <v>3482</v>
      </c>
      <c r="C4184" s="96">
        <v>165912</v>
      </c>
      <c r="D4184" s="96">
        <v>999202310</v>
      </c>
      <c r="E4184" s="154">
        <v>0</v>
      </c>
      <c r="F4184" s="154">
        <v>15148881.66666667</v>
      </c>
      <c r="G4184" s="154">
        <v>0</v>
      </c>
      <c r="H4184" s="154">
        <v>0</v>
      </c>
      <c r="I4184" s="154">
        <v>0</v>
      </c>
      <c r="J4184" s="154">
        <v>1717783.333333333</v>
      </c>
      <c r="K4184" s="154">
        <v>0</v>
      </c>
      <c r="L4184" s="154">
        <v>0</v>
      </c>
      <c r="M4184" s="154">
        <v>16866665</v>
      </c>
      <c r="N4184" s="96" t="s">
        <v>10418</v>
      </c>
      <c r="O4184" s="96" t="s">
        <v>3484</v>
      </c>
      <c r="P4184" s="96">
        <v>4</v>
      </c>
      <c r="Q4184" s="96">
        <v>2025</v>
      </c>
      <c r="R4184" s="96" t="s">
        <v>3060</v>
      </c>
      <c r="S4184" s="96" t="s">
        <v>3485</v>
      </c>
      <c r="T4184" s="155">
        <v>45690</v>
      </c>
      <c r="U4184" s="155">
        <v>45691</v>
      </c>
      <c r="V4184" s="155">
        <v>45695</v>
      </c>
      <c r="W4184" s="96" t="s">
        <v>2986</v>
      </c>
      <c r="X4184" s="96" t="s">
        <v>3486</v>
      </c>
      <c r="Y4184" s="96"/>
      <c r="Z4184" s="96" t="s">
        <v>3063</v>
      </c>
      <c r="AA4184" s="96">
        <v>2769</v>
      </c>
      <c r="AB4184" s="155">
        <v>45187</v>
      </c>
      <c r="AC4184" s="155">
        <v>45746</v>
      </c>
      <c r="AD4184" s="96">
        <v>8999990341</v>
      </c>
      <c r="AE4184" s="96" t="s">
        <v>3487</v>
      </c>
      <c r="AF4184" s="96">
        <v>3</v>
      </c>
      <c r="AG4184" s="96" t="s">
        <v>3488</v>
      </c>
      <c r="AH4184" s="96" t="s">
        <v>3489</v>
      </c>
      <c r="AI4184" s="154">
        <v>0</v>
      </c>
      <c r="AJ4184" s="154">
        <v>9089329</v>
      </c>
      <c r="AK4184" s="154">
        <v>0</v>
      </c>
      <c r="AL4184" s="154">
        <v>0</v>
      </c>
      <c r="AM4184" s="154">
        <v>0</v>
      </c>
      <c r="AN4184" s="154">
        <v>1030670</v>
      </c>
      <c r="AO4184" s="154">
        <v>0</v>
      </c>
      <c r="AP4184" s="154">
        <v>0</v>
      </c>
      <c r="AQ4184" s="154">
        <v>10119999</v>
      </c>
      <c r="AR4184" s="96" t="s">
        <v>3596</v>
      </c>
      <c r="AS4184" s="96" t="s">
        <v>3491</v>
      </c>
      <c r="AT4184" s="96" t="s">
        <v>10419</v>
      </c>
      <c r="AU4184" s="96"/>
      <c r="AV4184" s="96"/>
      <c r="AW4184" s="96"/>
      <c r="AX4184" s="96"/>
      <c r="AY4184" s="96"/>
      <c r="AZ4184" s="96"/>
      <c r="BA4184" s="96"/>
      <c r="BB4184" s="96"/>
      <c r="BC4184" s="96"/>
      <c r="BD4184" s="96"/>
      <c r="BE4184" s="96"/>
      <c r="BF4184" s="96"/>
      <c r="BG4184" s="96"/>
      <c r="BH4184" s="96"/>
    </row>
    <row r="4185" spans="1:60" x14ac:dyDescent="0.2">
      <c r="A4185" s="100">
        <v>0.6</v>
      </c>
      <c r="B4185" s="96" t="s">
        <v>3482</v>
      </c>
      <c r="C4185" s="96">
        <v>166141</v>
      </c>
      <c r="D4185" s="96">
        <v>999202310</v>
      </c>
      <c r="E4185" s="154">
        <v>0</v>
      </c>
      <c r="F4185" s="154">
        <v>63815.333333333328</v>
      </c>
      <c r="G4185" s="154">
        <v>0</v>
      </c>
      <c r="H4185" s="154">
        <v>0</v>
      </c>
      <c r="I4185" s="154">
        <v>0</v>
      </c>
      <c r="J4185" s="154">
        <v>1771700</v>
      </c>
      <c r="K4185" s="154">
        <v>0</v>
      </c>
      <c r="L4185" s="154">
        <v>0</v>
      </c>
      <c r="M4185" s="154">
        <v>1835515.333333333</v>
      </c>
      <c r="N4185" s="96" t="s">
        <v>10420</v>
      </c>
      <c r="O4185" s="96" t="s">
        <v>3484</v>
      </c>
      <c r="P4185" s="96">
        <v>4</v>
      </c>
      <c r="Q4185" s="96">
        <v>2025</v>
      </c>
      <c r="R4185" s="96" t="s">
        <v>3060</v>
      </c>
      <c r="S4185" s="96" t="s">
        <v>3485</v>
      </c>
      <c r="T4185" s="155">
        <v>45727</v>
      </c>
      <c r="U4185" s="155">
        <v>45729</v>
      </c>
      <c r="V4185" s="155">
        <v>45733</v>
      </c>
      <c r="W4185" s="96" t="s">
        <v>2986</v>
      </c>
      <c r="X4185" s="96" t="s">
        <v>3486</v>
      </c>
      <c r="Y4185" s="96"/>
      <c r="Z4185" s="96" t="s">
        <v>3063</v>
      </c>
      <c r="AA4185" s="96">
        <v>2769</v>
      </c>
      <c r="AB4185" s="155">
        <v>45187</v>
      </c>
      <c r="AC4185" s="155">
        <v>45746</v>
      </c>
      <c r="AD4185" s="96">
        <v>8999990341</v>
      </c>
      <c r="AE4185" s="96" t="s">
        <v>3487</v>
      </c>
      <c r="AF4185" s="96">
        <v>3</v>
      </c>
      <c r="AG4185" s="96" t="s">
        <v>3488</v>
      </c>
      <c r="AH4185" s="96" t="s">
        <v>3489</v>
      </c>
      <c r="AI4185" s="154">
        <v>0</v>
      </c>
      <c r="AJ4185" s="154">
        <v>38289.199999999997</v>
      </c>
      <c r="AK4185" s="154">
        <v>0</v>
      </c>
      <c r="AL4185" s="154">
        <v>0</v>
      </c>
      <c r="AM4185" s="154">
        <v>0</v>
      </c>
      <c r="AN4185" s="154">
        <v>1063020</v>
      </c>
      <c r="AO4185" s="154">
        <v>0</v>
      </c>
      <c r="AP4185" s="154">
        <v>0</v>
      </c>
      <c r="AQ4185" s="154">
        <v>1101309.2</v>
      </c>
      <c r="AR4185" s="96" t="s">
        <v>3596</v>
      </c>
      <c r="AS4185" s="96" t="s">
        <v>3491</v>
      </c>
      <c r="AT4185" s="96" t="s">
        <v>10421</v>
      </c>
      <c r="AU4185" s="96"/>
      <c r="AV4185" s="96"/>
      <c r="AW4185" s="96"/>
      <c r="AX4185" s="96"/>
      <c r="AY4185" s="96"/>
      <c r="AZ4185" s="96"/>
      <c r="BA4185" s="96"/>
      <c r="BB4185" s="96"/>
      <c r="BC4185" s="96"/>
      <c r="BD4185" s="96"/>
      <c r="BE4185" s="96"/>
      <c r="BF4185" s="96"/>
      <c r="BG4185" s="96"/>
      <c r="BH4185" s="96"/>
    </row>
    <row r="4186" spans="1:60" x14ac:dyDescent="0.2">
      <c r="A4186" s="100">
        <v>0.6</v>
      </c>
      <c r="B4186" s="96" t="s">
        <v>3482</v>
      </c>
      <c r="C4186" s="96">
        <v>166134</v>
      </c>
      <c r="D4186" s="96">
        <v>999202310</v>
      </c>
      <c r="E4186" s="154">
        <v>0</v>
      </c>
      <c r="F4186" s="154">
        <v>283646.66666666669</v>
      </c>
      <c r="G4186" s="154">
        <v>0</v>
      </c>
      <c r="H4186" s="154">
        <v>0</v>
      </c>
      <c r="I4186" s="154">
        <v>0</v>
      </c>
      <c r="J4186" s="154">
        <v>147000</v>
      </c>
      <c r="K4186" s="154">
        <v>0</v>
      </c>
      <c r="L4186" s="154">
        <v>0</v>
      </c>
      <c r="M4186" s="154">
        <v>430646.66666666669</v>
      </c>
      <c r="N4186" s="96" t="s">
        <v>10422</v>
      </c>
      <c r="O4186" s="96" t="s">
        <v>3484</v>
      </c>
      <c r="P4186" s="96">
        <v>4</v>
      </c>
      <c r="Q4186" s="96">
        <v>2025</v>
      </c>
      <c r="R4186" s="96" t="s">
        <v>3060</v>
      </c>
      <c r="S4186" s="96" t="s">
        <v>3485</v>
      </c>
      <c r="T4186" s="155">
        <v>45726</v>
      </c>
      <c r="U4186" s="155">
        <v>45727</v>
      </c>
      <c r="V4186" s="155">
        <v>45728</v>
      </c>
      <c r="W4186" s="96" t="s">
        <v>2986</v>
      </c>
      <c r="X4186" s="96" t="s">
        <v>3486</v>
      </c>
      <c r="Y4186" s="96"/>
      <c r="Z4186" s="96" t="s">
        <v>3063</v>
      </c>
      <c r="AA4186" s="96">
        <v>2769</v>
      </c>
      <c r="AB4186" s="155">
        <v>45187</v>
      </c>
      <c r="AC4186" s="155">
        <v>45746</v>
      </c>
      <c r="AD4186" s="96">
        <v>8999990341</v>
      </c>
      <c r="AE4186" s="96" t="s">
        <v>3487</v>
      </c>
      <c r="AF4186" s="96">
        <v>3</v>
      </c>
      <c r="AG4186" s="96" t="s">
        <v>3488</v>
      </c>
      <c r="AH4186" s="96" t="s">
        <v>3489</v>
      </c>
      <c r="AI4186" s="154">
        <v>0</v>
      </c>
      <c r="AJ4186" s="154">
        <v>170188</v>
      </c>
      <c r="AK4186" s="154">
        <v>0</v>
      </c>
      <c r="AL4186" s="154">
        <v>0</v>
      </c>
      <c r="AM4186" s="154">
        <v>0</v>
      </c>
      <c r="AN4186" s="154">
        <v>88200</v>
      </c>
      <c r="AO4186" s="154">
        <v>0</v>
      </c>
      <c r="AP4186" s="154">
        <v>0</v>
      </c>
      <c r="AQ4186" s="154">
        <v>258388</v>
      </c>
      <c r="AR4186" s="96" t="s">
        <v>3596</v>
      </c>
      <c r="AS4186" s="96" t="s">
        <v>3491</v>
      </c>
      <c r="AT4186" s="96" t="s">
        <v>10423</v>
      </c>
      <c r="AU4186" s="96"/>
      <c r="AV4186" s="96"/>
      <c r="AW4186" s="96"/>
      <c r="AX4186" s="96"/>
      <c r="AY4186" s="96"/>
      <c r="AZ4186" s="96"/>
      <c r="BA4186" s="96"/>
      <c r="BB4186" s="96"/>
      <c r="BC4186" s="96"/>
      <c r="BD4186" s="96"/>
      <c r="BE4186" s="96"/>
      <c r="BF4186" s="96"/>
      <c r="BG4186" s="96"/>
      <c r="BH4186" s="96"/>
    </row>
    <row r="4187" spans="1:60" x14ac:dyDescent="0.2">
      <c r="A4187" s="100">
        <v>0.6</v>
      </c>
      <c r="B4187" s="96" t="s">
        <v>3482</v>
      </c>
      <c r="C4187" s="96">
        <v>165978</v>
      </c>
      <c r="D4187" s="96">
        <v>999202310</v>
      </c>
      <c r="E4187" s="154">
        <v>0</v>
      </c>
      <c r="F4187" s="154">
        <v>395275</v>
      </c>
      <c r="G4187" s="154">
        <v>0</v>
      </c>
      <c r="H4187" s="154">
        <v>0</v>
      </c>
      <c r="I4187" s="154">
        <v>0</v>
      </c>
      <c r="J4187" s="154">
        <v>23925</v>
      </c>
      <c r="K4187" s="154">
        <v>0</v>
      </c>
      <c r="L4187" s="154">
        <v>0</v>
      </c>
      <c r="M4187" s="154">
        <v>419200</v>
      </c>
      <c r="N4187" s="96" t="s">
        <v>10424</v>
      </c>
      <c r="O4187" s="96" t="s">
        <v>3484</v>
      </c>
      <c r="P4187" s="96">
        <v>4</v>
      </c>
      <c r="Q4187" s="96">
        <v>2025</v>
      </c>
      <c r="R4187" s="96" t="s">
        <v>3060</v>
      </c>
      <c r="S4187" s="96" t="s">
        <v>3485</v>
      </c>
      <c r="T4187" s="155">
        <v>45707</v>
      </c>
      <c r="U4187" s="155">
        <v>45708</v>
      </c>
      <c r="V4187" s="155">
        <v>45712</v>
      </c>
      <c r="W4187" s="96" t="s">
        <v>2986</v>
      </c>
      <c r="X4187" s="96" t="s">
        <v>3486</v>
      </c>
      <c r="Y4187" s="96"/>
      <c r="Z4187" s="96" t="s">
        <v>3063</v>
      </c>
      <c r="AA4187" s="96">
        <v>2769</v>
      </c>
      <c r="AB4187" s="155">
        <v>45187</v>
      </c>
      <c r="AC4187" s="155">
        <v>45746</v>
      </c>
      <c r="AD4187" s="96">
        <v>8999990341</v>
      </c>
      <c r="AE4187" s="96" t="s">
        <v>3487</v>
      </c>
      <c r="AF4187" s="96">
        <v>3</v>
      </c>
      <c r="AG4187" s="96" t="s">
        <v>3488</v>
      </c>
      <c r="AH4187" s="96" t="s">
        <v>3489</v>
      </c>
      <c r="AI4187" s="154">
        <v>0</v>
      </c>
      <c r="AJ4187" s="154">
        <v>237165</v>
      </c>
      <c r="AK4187" s="154">
        <v>0</v>
      </c>
      <c r="AL4187" s="154">
        <v>0</v>
      </c>
      <c r="AM4187" s="154">
        <v>0</v>
      </c>
      <c r="AN4187" s="154">
        <v>14355</v>
      </c>
      <c r="AO4187" s="154">
        <v>0</v>
      </c>
      <c r="AP4187" s="154">
        <v>0</v>
      </c>
      <c r="AQ4187" s="154">
        <v>251520</v>
      </c>
      <c r="AR4187" s="96" t="s">
        <v>3596</v>
      </c>
      <c r="AS4187" s="96" t="s">
        <v>3491</v>
      </c>
      <c r="AT4187" s="96" t="s">
        <v>10425</v>
      </c>
      <c r="AU4187" s="96"/>
      <c r="AV4187" s="96"/>
      <c r="AW4187" s="96"/>
      <c r="AX4187" s="96"/>
      <c r="AY4187" s="96"/>
      <c r="AZ4187" s="96"/>
      <c r="BA4187" s="96"/>
      <c r="BB4187" s="96"/>
      <c r="BC4187" s="96"/>
      <c r="BD4187" s="96"/>
      <c r="BE4187" s="96"/>
      <c r="BF4187" s="96"/>
      <c r="BG4187" s="96"/>
      <c r="BH4187" s="96"/>
    </row>
    <row r="4188" spans="1:60" x14ac:dyDescent="0.2">
      <c r="A4188" s="100">
        <v>0.6</v>
      </c>
      <c r="B4188" s="96" t="s">
        <v>3482</v>
      </c>
      <c r="C4188" s="96">
        <v>165994</v>
      </c>
      <c r="D4188" s="96">
        <v>999202310</v>
      </c>
      <c r="E4188" s="154">
        <v>0</v>
      </c>
      <c r="F4188" s="154">
        <v>424623.33333333337</v>
      </c>
      <c r="G4188" s="154">
        <v>0</v>
      </c>
      <c r="H4188" s="154">
        <v>0</v>
      </c>
      <c r="I4188" s="154">
        <v>0</v>
      </c>
      <c r="J4188" s="154">
        <v>89016.666666666672</v>
      </c>
      <c r="K4188" s="154">
        <v>0</v>
      </c>
      <c r="L4188" s="154">
        <v>0</v>
      </c>
      <c r="M4188" s="154">
        <v>513640</v>
      </c>
      <c r="N4188" s="96" t="s">
        <v>10426</v>
      </c>
      <c r="O4188" s="96" t="s">
        <v>3484</v>
      </c>
      <c r="P4188" s="96">
        <v>4</v>
      </c>
      <c r="Q4188" s="96">
        <v>2025</v>
      </c>
      <c r="R4188" s="96" t="s">
        <v>3060</v>
      </c>
      <c r="S4188" s="96" t="s">
        <v>3485</v>
      </c>
      <c r="T4188" s="155">
        <v>45708</v>
      </c>
      <c r="U4188" s="155">
        <v>45709</v>
      </c>
      <c r="V4188" s="155">
        <v>45712</v>
      </c>
      <c r="W4188" s="96" t="s">
        <v>2986</v>
      </c>
      <c r="X4188" s="96" t="s">
        <v>3486</v>
      </c>
      <c r="Y4188" s="96"/>
      <c r="Z4188" s="96" t="s">
        <v>3063</v>
      </c>
      <c r="AA4188" s="96">
        <v>2769</v>
      </c>
      <c r="AB4188" s="155">
        <v>45187</v>
      </c>
      <c r="AC4188" s="155">
        <v>45746</v>
      </c>
      <c r="AD4188" s="96">
        <v>8999990341</v>
      </c>
      <c r="AE4188" s="96" t="s">
        <v>3487</v>
      </c>
      <c r="AF4188" s="96">
        <v>3</v>
      </c>
      <c r="AG4188" s="96" t="s">
        <v>3488</v>
      </c>
      <c r="AH4188" s="96" t="s">
        <v>3489</v>
      </c>
      <c r="AI4188" s="154">
        <v>0</v>
      </c>
      <c r="AJ4188" s="154">
        <v>254774</v>
      </c>
      <c r="AK4188" s="154">
        <v>0</v>
      </c>
      <c r="AL4188" s="154">
        <v>0</v>
      </c>
      <c r="AM4188" s="154">
        <v>0</v>
      </c>
      <c r="AN4188" s="154">
        <v>53410</v>
      </c>
      <c r="AO4188" s="154">
        <v>0</v>
      </c>
      <c r="AP4188" s="154">
        <v>0</v>
      </c>
      <c r="AQ4188" s="154">
        <v>308184</v>
      </c>
      <c r="AR4188" s="96" t="s">
        <v>3596</v>
      </c>
      <c r="AS4188" s="96" t="s">
        <v>3491</v>
      </c>
      <c r="AT4188" s="96" t="s">
        <v>10427</v>
      </c>
      <c r="AU4188" s="96"/>
      <c r="AV4188" s="96"/>
      <c r="AW4188" s="96"/>
      <c r="AX4188" s="96"/>
      <c r="AY4188" s="96"/>
      <c r="AZ4188" s="96"/>
      <c r="BA4188" s="96"/>
      <c r="BB4188" s="96"/>
      <c r="BC4188" s="96"/>
      <c r="BD4188" s="96"/>
      <c r="BE4188" s="96"/>
      <c r="BF4188" s="96"/>
      <c r="BG4188" s="96"/>
      <c r="BH4188" s="96"/>
    </row>
    <row r="4189" spans="1:60" x14ac:dyDescent="0.2">
      <c r="A4189" s="100">
        <v>0.6</v>
      </c>
      <c r="B4189" s="96" t="s">
        <v>3482</v>
      </c>
      <c r="C4189" s="96">
        <v>166264</v>
      </c>
      <c r="D4189" s="96">
        <v>999202310</v>
      </c>
      <c r="E4189" s="154">
        <v>0</v>
      </c>
      <c r="F4189" s="154">
        <v>0</v>
      </c>
      <c r="G4189" s="154">
        <v>0</v>
      </c>
      <c r="H4189" s="154">
        <v>0</v>
      </c>
      <c r="I4189" s="154">
        <v>0</v>
      </c>
      <c r="J4189" s="154">
        <v>500000</v>
      </c>
      <c r="K4189" s="154">
        <v>0</v>
      </c>
      <c r="L4189" s="154">
        <v>0</v>
      </c>
      <c r="M4189" s="154">
        <v>500000</v>
      </c>
      <c r="N4189" s="96" t="s">
        <v>10428</v>
      </c>
      <c r="O4189" s="96" t="s">
        <v>3484</v>
      </c>
      <c r="P4189" s="96">
        <v>4</v>
      </c>
      <c r="Q4189" s="96">
        <v>2025</v>
      </c>
      <c r="R4189" s="96" t="s">
        <v>3060</v>
      </c>
      <c r="S4189" s="96" t="s">
        <v>3485</v>
      </c>
      <c r="T4189" s="155">
        <v>45736</v>
      </c>
      <c r="U4189" s="155">
        <v>45738</v>
      </c>
      <c r="V4189" s="155">
        <v>45741</v>
      </c>
      <c r="W4189" s="96" t="s">
        <v>2986</v>
      </c>
      <c r="X4189" s="96" t="s">
        <v>3486</v>
      </c>
      <c r="Y4189" s="96"/>
      <c r="Z4189" s="96" t="s">
        <v>3063</v>
      </c>
      <c r="AA4189" s="96">
        <v>2769</v>
      </c>
      <c r="AB4189" s="155">
        <v>45187</v>
      </c>
      <c r="AC4189" s="155">
        <v>45746</v>
      </c>
      <c r="AD4189" s="96">
        <v>8999990341</v>
      </c>
      <c r="AE4189" s="96" t="s">
        <v>3487</v>
      </c>
      <c r="AF4189" s="96">
        <v>3</v>
      </c>
      <c r="AG4189" s="96" t="s">
        <v>3488</v>
      </c>
      <c r="AH4189" s="96" t="s">
        <v>3489</v>
      </c>
      <c r="AI4189" s="154">
        <v>0</v>
      </c>
      <c r="AJ4189" s="154">
        <v>0</v>
      </c>
      <c r="AK4189" s="154">
        <v>0</v>
      </c>
      <c r="AL4189" s="154">
        <v>0</v>
      </c>
      <c r="AM4189" s="154">
        <v>0</v>
      </c>
      <c r="AN4189" s="154">
        <v>300000</v>
      </c>
      <c r="AO4189" s="154">
        <v>0</v>
      </c>
      <c r="AP4189" s="154">
        <v>0</v>
      </c>
      <c r="AQ4189" s="154">
        <v>300000</v>
      </c>
      <c r="AR4189" s="96" t="s">
        <v>3544</v>
      </c>
      <c r="AS4189" s="96" t="s">
        <v>3491</v>
      </c>
      <c r="AT4189" s="96">
        <v>0</v>
      </c>
      <c r="AU4189" s="96"/>
      <c r="AV4189" s="96"/>
      <c r="AW4189" s="96"/>
      <c r="AX4189" s="96"/>
      <c r="AY4189" s="96"/>
      <c r="AZ4189" s="96"/>
      <c r="BA4189" s="96"/>
      <c r="BB4189" s="96"/>
      <c r="BC4189" s="96"/>
      <c r="BD4189" s="96"/>
      <c r="BE4189" s="96"/>
      <c r="BF4189" s="96"/>
      <c r="BG4189" s="96"/>
      <c r="BH4189" s="96"/>
    </row>
    <row r="4190" spans="1:60" x14ac:dyDescent="0.2">
      <c r="A4190" s="100">
        <v>0.6</v>
      </c>
      <c r="B4190" s="96" t="s">
        <v>3482</v>
      </c>
      <c r="C4190" s="96">
        <v>166226</v>
      </c>
      <c r="D4190" s="96">
        <v>999202310</v>
      </c>
      <c r="E4190" s="154">
        <v>0</v>
      </c>
      <c r="F4190" s="154">
        <v>0</v>
      </c>
      <c r="G4190" s="154">
        <v>0</v>
      </c>
      <c r="H4190" s="154">
        <v>0</v>
      </c>
      <c r="I4190" s="154">
        <v>0</v>
      </c>
      <c r="J4190" s="154">
        <v>500000</v>
      </c>
      <c r="K4190" s="154">
        <v>0</v>
      </c>
      <c r="L4190" s="154">
        <v>0</v>
      </c>
      <c r="M4190" s="154">
        <v>500000</v>
      </c>
      <c r="N4190" s="96" t="s">
        <v>10429</v>
      </c>
      <c r="O4190" s="96" t="s">
        <v>3484</v>
      </c>
      <c r="P4190" s="96">
        <v>4</v>
      </c>
      <c r="Q4190" s="96">
        <v>2025</v>
      </c>
      <c r="R4190" s="96" t="s">
        <v>3060</v>
      </c>
      <c r="S4190" s="96" t="s">
        <v>3485</v>
      </c>
      <c r="T4190" s="155">
        <v>45735</v>
      </c>
      <c r="U4190" s="155">
        <v>45737</v>
      </c>
      <c r="V4190" s="155">
        <v>45741</v>
      </c>
      <c r="W4190" s="96" t="s">
        <v>2986</v>
      </c>
      <c r="X4190" s="96" t="s">
        <v>3486</v>
      </c>
      <c r="Y4190" s="96"/>
      <c r="Z4190" s="96" t="s">
        <v>3063</v>
      </c>
      <c r="AA4190" s="96">
        <v>2769</v>
      </c>
      <c r="AB4190" s="155">
        <v>45187</v>
      </c>
      <c r="AC4190" s="155">
        <v>45746</v>
      </c>
      <c r="AD4190" s="96">
        <v>8999990341</v>
      </c>
      <c r="AE4190" s="96" t="s">
        <v>3487</v>
      </c>
      <c r="AF4190" s="96">
        <v>3</v>
      </c>
      <c r="AG4190" s="96" t="s">
        <v>3488</v>
      </c>
      <c r="AH4190" s="96" t="s">
        <v>3489</v>
      </c>
      <c r="AI4190" s="154">
        <v>0</v>
      </c>
      <c r="AJ4190" s="154">
        <v>0</v>
      </c>
      <c r="AK4190" s="154">
        <v>0</v>
      </c>
      <c r="AL4190" s="154">
        <v>0</v>
      </c>
      <c r="AM4190" s="154">
        <v>0</v>
      </c>
      <c r="AN4190" s="154">
        <v>300000</v>
      </c>
      <c r="AO4190" s="154">
        <v>0</v>
      </c>
      <c r="AP4190" s="154">
        <v>0</v>
      </c>
      <c r="AQ4190" s="154">
        <v>300000</v>
      </c>
      <c r="AR4190" s="96" t="s">
        <v>3544</v>
      </c>
      <c r="AS4190" s="96" t="s">
        <v>3491</v>
      </c>
      <c r="AT4190" s="96">
        <v>0</v>
      </c>
      <c r="AU4190" s="96"/>
      <c r="AV4190" s="96"/>
      <c r="AW4190" s="96"/>
      <c r="AX4190" s="96"/>
      <c r="AY4190" s="96"/>
      <c r="AZ4190" s="96"/>
      <c r="BA4190" s="96"/>
      <c r="BB4190" s="96"/>
      <c r="BC4190" s="96"/>
      <c r="BD4190" s="96"/>
      <c r="BE4190" s="96"/>
      <c r="BF4190" s="96"/>
      <c r="BG4190" s="96"/>
      <c r="BH4190" s="96"/>
    </row>
    <row r="4191" spans="1:60" x14ac:dyDescent="0.2">
      <c r="A4191" s="100">
        <v>0.6</v>
      </c>
      <c r="B4191" s="96" t="s">
        <v>3482</v>
      </c>
      <c r="C4191" s="96">
        <v>166154</v>
      </c>
      <c r="D4191" s="96">
        <v>999202310</v>
      </c>
      <c r="E4191" s="154">
        <v>0</v>
      </c>
      <c r="F4191" s="154">
        <v>0</v>
      </c>
      <c r="G4191" s="154">
        <v>0</v>
      </c>
      <c r="H4191" s="154">
        <v>0</v>
      </c>
      <c r="I4191" s="154">
        <v>0</v>
      </c>
      <c r="J4191" s="154">
        <v>500000</v>
      </c>
      <c r="K4191" s="154">
        <v>0</v>
      </c>
      <c r="L4191" s="154">
        <v>0</v>
      </c>
      <c r="M4191" s="154">
        <v>500000</v>
      </c>
      <c r="N4191" s="96" t="s">
        <v>10430</v>
      </c>
      <c r="O4191" s="96" t="s">
        <v>3484</v>
      </c>
      <c r="P4191" s="96">
        <v>4</v>
      </c>
      <c r="Q4191" s="96">
        <v>2025</v>
      </c>
      <c r="R4191" s="96" t="s">
        <v>3060</v>
      </c>
      <c r="S4191" s="96" t="s">
        <v>3485</v>
      </c>
      <c r="T4191" s="155">
        <v>45728</v>
      </c>
      <c r="U4191" s="155">
        <v>45729</v>
      </c>
      <c r="V4191" s="155">
        <v>45733</v>
      </c>
      <c r="W4191" s="96" t="s">
        <v>2986</v>
      </c>
      <c r="X4191" s="96" t="s">
        <v>3486</v>
      </c>
      <c r="Y4191" s="96"/>
      <c r="Z4191" s="96" t="s">
        <v>3063</v>
      </c>
      <c r="AA4191" s="96">
        <v>2769</v>
      </c>
      <c r="AB4191" s="155">
        <v>45187</v>
      </c>
      <c r="AC4191" s="155">
        <v>45746</v>
      </c>
      <c r="AD4191" s="96">
        <v>8999990341</v>
      </c>
      <c r="AE4191" s="96" t="s">
        <v>3487</v>
      </c>
      <c r="AF4191" s="96">
        <v>3</v>
      </c>
      <c r="AG4191" s="96" t="s">
        <v>3488</v>
      </c>
      <c r="AH4191" s="96" t="s">
        <v>3489</v>
      </c>
      <c r="AI4191" s="154">
        <v>0</v>
      </c>
      <c r="AJ4191" s="154">
        <v>0</v>
      </c>
      <c r="AK4191" s="154">
        <v>0</v>
      </c>
      <c r="AL4191" s="154">
        <v>0</v>
      </c>
      <c r="AM4191" s="154">
        <v>0</v>
      </c>
      <c r="AN4191" s="154">
        <v>300000</v>
      </c>
      <c r="AO4191" s="154">
        <v>0</v>
      </c>
      <c r="AP4191" s="154">
        <v>0</v>
      </c>
      <c r="AQ4191" s="154">
        <v>300000</v>
      </c>
      <c r="AR4191" s="96" t="s">
        <v>3544</v>
      </c>
      <c r="AS4191" s="96" t="s">
        <v>3491</v>
      </c>
      <c r="AT4191" s="96">
        <v>0</v>
      </c>
      <c r="AU4191" s="96"/>
      <c r="AV4191" s="96"/>
      <c r="AW4191" s="96"/>
      <c r="AX4191" s="96"/>
      <c r="AY4191" s="96"/>
      <c r="AZ4191" s="96"/>
      <c r="BA4191" s="96"/>
      <c r="BB4191" s="96"/>
      <c r="BC4191" s="96"/>
      <c r="BD4191" s="96"/>
      <c r="BE4191" s="96"/>
      <c r="BF4191" s="96"/>
      <c r="BG4191" s="96"/>
      <c r="BH4191" s="96"/>
    </row>
    <row r="4192" spans="1:60" x14ac:dyDescent="0.2">
      <c r="A4192" s="100">
        <v>0.6</v>
      </c>
      <c r="B4192" s="96" t="s">
        <v>3482</v>
      </c>
      <c r="C4192" s="96">
        <v>166009</v>
      </c>
      <c r="D4192" s="96">
        <v>999202310</v>
      </c>
      <c r="E4192" s="154">
        <v>0</v>
      </c>
      <c r="F4192" s="154">
        <v>0</v>
      </c>
      <c r="G4192" s="154">
        <v>0</v>
      </c>
      <c r="H4192" s="154">
        <v>0</v>
      </c>
      <c r="I4192" s="154">
        <v>0</v>
      </c>
      <c r="J4192" s="154">
        <v>500000</v>
      </c>
      <c r="K4192" s="154">
        <v>0</v>
      </c>
      <c r="L4192" s="154">
        <v>0</v>
      </c>
      <c r="M4192" s="154">
        <v>500000</v>
      </c>
      <c r="N4192" s="96" t="s">
        <v>10431</v>
      </c>
      <c r="O4192" s="96" t="s">
        <v>3484</v>
      </c>
      <c r="P4192" s="96">
        <v>4</v>
      </c>
      <c r="Q4192" s="96">
        <v>2025</v>
      </c>
      <c r="R4192" s="96" t="s">
        <v>3060</v>
      </c>
      <c r="S4192" s="96" t="s">
        <v>3485</v>
      </c>
      <c r="T4192" s="155">
        <v>45708</v>
      </c>
      <c r="U4192" s="155">
        <v>45710</v>
      </c>
      <c r="V4192" s="155">
        <v>45712</v>
      </c>
      <c r="W4192" s="96" t="s">
        <v>2986</v>
      </c>
      <c r="X4192" s="96" t="s">
        <v>3486</v>
      </c>
      <c r="Y4192" s="96"/>
      <c r="Z4192" s="96" t="s">
        <v>3063</v>
      </c>
      <c r="AA4192" s="96">
        <v>2769</v>
      </c>
      <c r="AB4192" s="155">
        <v>45187</v>
      </c>
      <c r="AC4192" s="155">
        <v>45746</v>
      </c>
      <c r="AD4192" s="96">
        <v>8999990341</v>
      </c>
      <c r="AE4192" s="96" t="s">
        <v>3487</v>
      </c>
      <c r="AF4192" s="96">
        <v>3</v>
      </c>
      <c r="AG4192" s="96" t="s">
        <v>3488</v>
      </c>
      <c r="AH4192" s="96" t="s">
        <v>3489</v>
      </c>
      <c r="AI4192" s="154">
        <v>0</v>
      </c>
      <c r="AJ4192" s="154">
        <v>0</v>
      </c>
      <c r="AK4192" s="154">
        <v>0</v>
      </c>
      <c r="AL4192" s="154">
        <v>0</v>
      </c>
      <c r="AM4192" s="154">
        <v>0</v>
      </c>
      <c r="AN4192" s="154">
        <v>300000</v>
      </c>
      <c r="AO4192" s="154">
        <v>0</v>
      </c>
      <c r="AP4192" s="154">
        <v>0</v>
      </c>
      <c r="AQ4192" s="154">
        <v>300000</v>
      </c>
      <c r="AR4192" s="96" t="s">
        <v>3544</v>
      </c>
      <c r="AS4192" s="96" t="s">
        <v>3491</v>
      </c>
      <c r="AT4192" s="96">
        <v>0</v>
      </c>
      <c r="AU4192" s="96"/>
      <c r="AV4192" s="96"/>
      <c r="AW4192" s="96"/>
      <c r="AX4192" s="96"/>
      <c r="AY4192" s="96"/>
      <c r="AZ4192" s="96"/>
      <c r="BA4192" s="96"/>
      <c r="BB4192" s="96"/>
      <c r="BC4192" s="96"/>
      <c r="BD4192" s="96"/>
      <c r="BE4192" s="96"/>
      <c r="BF4192" s="96"/>
      <c r="BG4192" s="96"/>
      <c r="BH4192" s="96"/>
    </row>
    <row r="4193" spans="1:60" x14ac:dyDescent="0.2">
      <c r="A4193" s="100">
        <v>0.6</v>
      </c>
      <c r="B4193" s="96" t="s">
        <v>3482</v>
      </c>
      <c r="C4193" s="96">
        <v>166129</v>
      </c>
      <c r="D4193" s="96">
        <v>999202310</v>
      </c>
      <c r="E4193" s="154">
        <v>0</v>
      </c>
      <c r="F4193" s="154">
        <v>0</v>
      </c>
      <c r="G4193" s="154">
        <v>0</v>
      </c>
      <c r="H4193" s="154">
        <v>0</v>
      </c>
      <c r="I4193" s="154">
        <v>0</v>
      </c>
      <c r="J4193" s="154">
        <v>500000</v>
      </c>
      <c r="K4193" s="154">
        <v>0</v>
      </c>
      <c r="L4193" s="154">
        <v>0</v>
      </c>
      <c r="M4193" s="154">
        <v>500000</v>
      </c>
      <c r="N4193" s="96" t="s">
        <v>10432</v>
      </c>
      <c r="O4193" s="96" t="s">
        <v>3484</v>
      </c>
      <c r="P4193" s="96">
        <v>4</v>
      </c>
      <c r="Q4193" s="96">
        <v>2025</v>
      </c>
      <c r="R4193" s="96" t="s">
        <v>3060</v>
      </c>
      <c r="S4193" s="96" t="s">
        <v>3485</v>
      </c>
      <c r="T4193" s="155">
        <v>45725</v>
      </c>
      <c r="U4193" s="155">
        <v>45727</v>
      </c>
      <c r="V4193" s="155">
        <v>45728</v>
      </c>
      <c r="W4193" s="96" t="s">
        <v>2986</v>
      </c>
      <c r="X4193" s="96" t="s">
        <v>3486</v>
      </c>
      <c r="Y4193" s="96"/>
      <c r="Z4193" s="96" t="s">
        <v>3063</v>
      </c>
      <c r="AA4193" s="96">
        <v>2769</v>
      </c>
      <c r="AB4193" s="155">
        <v>45187</v>
      </c>
      <c r="AC4193" s="155">
        <v>45746</v>
      </c>
      <c r="AD4193" s="96">
        <v>8999990341</v>
      </c>
      <c r="AE4193" s="96" t="s">
        <v>3487</v>
      </c>
      <c r="AF4193" s="96">
        <v>3</v>
      </c>
      <c r="AG4193" s="96" t="s">
        <v>3488</v>
      </c>
      <c r="AH4193" s="96" t="s">
        <v>3489</v>
      </c>
      <c r="AI4193" s="154">
        <v>0</v>
      </c>
      <c r="AJ4193" s="154">
        <v>0</v>
      </c>
      <c r="AK4193" s="154">
        <v>0</v>
      </c>
      <c r="AL4193" s="154">
        <v>0</v>
      </c>
      <c r="AM4193" s="154">
        <v>0</v>
      </c>
      <c r="AN4193" s="154">
        <v>300000</v>
      </c>
      <c r="AO4193" s="154">
        <v>0</v>
      </c>
      <c r="AP4193" s="154">
        <v>0</v>
      </c>
      <c r="AQ4193" s="154">
        <v>300000</v>
      </c>
      <c r="AR4193" s="96" t="s">
        <v>3544</v>
      </c>
      <c r="AS4193" s="96" t="s">
        <v>3491</v>
      </c>
      <c r="AT4193" s="96">
        <v>0</v>
      </c>
      <c r="AU4193" s="96"/>
      <c r="AV4193" s="96"/>
      <c r="AW4193" s="96"/>
      <c r="AX4193" s="96"/>
      <c r="AY4193" s="96"/>
      <c r="AZ4193" s="96"/>
      <c r="BA4193" s="96"/>
      <c r="BB4193" s="96"/>
      <c r="BC4193" s="96"/>
      <c r="BD4193" s="96"/>
      <c r="BE4193" s="96"/>
      <c r="BF4193" s="96"/>
      <c r="BG4193" s="96"/>
      <c r="BH4193" s="96"/>
    </row>
    <row r="4194" spans="1:60" x14ac:dyDescent="0.2">
      <c r="A4194" s="100">
        <v>0.6</v>
      </c>
      <c r="B4194" s="96" t="s">
        <v>3482</v>
      </c>
      <c r="C4194" s="96">
        <v>165973</v>
      </c>
      <c r="D4194" s="96">
        <v>999202310</v>
      </c>
      <c r="E4194" s="154">
        <v>0</v>
      </c>
      <c r="F4194" s="154">
        <v>0</v>
      </c>
      <c r="G4194" s="154">
        <v>0</v>
      </c>
      <c r="H4194" s="154">
        <v>0</v>
      </c>
      <c r="I4194" s="154">
        <v>0</v>
      </c>
      <c r="J4194" s="154">
        <v>500000</v>
      </c>
      <c r="K4194" s="154">
        <v>0</v>
      </c>
      <c r="L4194" s="154">
        <v>0</v>
      </c>
      <c r="M4194" s="154">
        <v>500000</v>
      </c>
      <c r="N4194" s="96" t="s">
        <v>10433</v>
      </c>
      <c r="O4194" s="96" t="s">
        <v>3484</v>
      </c>
      <c r="P4194" s="96">
        <v>4</v>
      </c>
      <c r="Q4194" s="96">
        <v>2025</v>
      </c>
      <c r="R4194" s="96" t="s">
        <v>3060</v>
      </c>
      <c r="S4194" s="96" t="s">
        <v>3485</v>
      </c>
      <c r="T4194" s="155">
        <v>45701</v>
      </c>
      <c r="U4194" s="155">
        <v>45703</v>
      </c>
      <c r="V4194" s="155">
        <v>45707</v>
      </c>
      <c r="W4194" s="96" t="s">
        <v>2986</v>
      </c>
      <c r="X4194" s="96" t="s">
        <v>3486</v>
      </c>
      <c r="Y4194" s="96"/>
      <c r="Z4194" s="96" t="s">
        <v>3063</v>
      </c>
      <c r="AA4194" s="96">
        <v>2769</v>
      </c>
      <c r="AB4194" s="155">
        <v>45187</v>
      </c>
      <c r="AC4194" s="155">
        <v>45746</v>
      </c>
      <c r="AD4194" s="96">
        <v>8999990341</v>
      </c>
      <c r="AE4194" s="96" t="s">
        <v>3487</v>
      </c>
      <c r="AF4194" s="96">
        <v>3</v>
      </c>
      <c r="AG4194" s="96" t="s">
        <v>3488</v>
      </c>
      <c r="AH4194" s="96" t="s">
        <v>3489</v>
      </c>
      <c r="AI4194" s="154">
        <v>0</v>
      </c>
      <c r="AJ4194" s="154">
        <v>0</v>
      </c>
      <c r="AK4194" s="154">
        <v>0</v>
      </c>
      <c r="AL4194" s="154">
        <v>0</v>
      </c>
      <c r="AM4194" s="154">
        <v>0</v>
      </c>
      <c r="AN4194" s="154">
        <v>300000</v>
      </c>
      <c r="AO4194" s="154">
        <v>0</v>
      </c>
      <c r="AP4194" s="154">
        <v>0</v>
      </c>
      <c r="AQ4194" s="154">
        <v>300000</v>
      </c>
      <c r="AR4194" s="96" t="s">
        <v>3544</v>
      </c>
      <c r="AS4194" s="96" t="s">
        <v>3491</v>
      </c>
      <c r="AT4194" s="96">
        <v>0</v>
      </c>
      <c r="AU4194" s="96"/>
      <c r="AV4194" s="96"/>
      <c r="AW4194" s="96"/>
      <c r="AX4194" s="96"/>
      <c r="AY4194" s="96"/>
      <c r="AZ4194" s="96"/>
      <c r="BA4194" s="96"/>
      <c r="BB4194" s="96"/>
      <c r="BC4194" s="96"/>
      <c r="BD4194" s="96"/>
      <c r="BE4194" s="96"/>
      <c r="BF4194" s="96"/>
      <c r="BG4194" s="96"/>
      <c r="BH4194" s="96"/>
    </row>
    <row r="4195" spans="1:60" x14ac:dyDescent="0.2">
      <c r="A4195" s="100">
        <v>0.6</v>
      </c>
      <c r="B4195" s="96" t="s">
        <v>3482</v>
      </c>
      <c r="C4195" s="96">
        <v>166093</v>
      </c>
      <c r="D4195" s="96">
        <v>999202310</v>
      </c>
      <c r="E4195" s="154">
        <v>0</v>
      </c>
      <c r="F4195" s="154">
        <v>203638.33333333331</v>
      </c>
      <c r="G4195" s="154">
        <v>0</v>
      </c>
      <c r="H4195" s="154">
        <v>0</v>
      </c>
      <c r="I4195" s="154">
        <v>0</v>
      </c>
      <c r="J4195" s="154">
        <v>31000</v>
      </c>
      <c r="K4195" s="154">
        <v>0</v>
      </c>
      <c r="L4195" s="154">
        <v>0</v>
      </c>
      <c r="M4195" s="154">
        <v>234638.33333333331</v>
      </c>
      <c r="N4195" s="96" t="s">
        <v>10434</v>
      </c>
      <c r="O4195" s="96" t="s">
        <v>3484</v>
      </c>
      <c r="P4195" s="96">
        <v>4</v>
      </c>
      <c r="Q4195" s="96">
        <v>2025</v>
      </c>
      <c r="R4195" s="96" t="s">
        <v>3060</v>
      </c>
      <c r="S4195" s="96" t="s">
        <v>3485</v>
      </c>
      <c r="T4195" s="155">
        <v>45721</v>
      </c>
      <c r="U4195" s="155">
        <v>45722</v>
      </c>
      <c r="V4195" s="155">
        <v>45723</v>
      </c>
      <c r="W4195" s="96" t="s">
        <v>2986</v>
      </c>
      <c r="X4195" s="96" t="s">
        <v>3486</v>
      </c>
      <c r="Y4195" s="96"/>
      <c r="Z4195" s="96" t="s">
        <v>3063</v>
      </c>
      <c r="AA4195" s="96">
        <v>2769</v>
      </c>
      <c r="AB4195" s="155">
        <v>45187</v>
      </c>
      <c r="AC4195" s="155">
        <v>45746</v>
      </c>
      <c r="AD4195" s="96">
        <v>8999990341</v>
      </c>
      <c r="AE4195" s="96" t="s">
        <v>3487</v>
      </c>
      <c r="AF4195" s="96">
        <v>3</v>
      </c>
      <c r="AG4195" s="96" t="s">
        <v>3488</v>
      </c>
      <c r="AH4195" s="96" t="s">
        <v>3489</v>
      </c>
      <c r="AI4195" s="154">
        <v>0</v>
      </c>
      <c r="AJ4195" s="154">
        <v>122183</v>
      </c>
      <c r="AK4195" s="154">
        <v>0</v>
      </c>
      <c r="AL4195" s="154">
        <v>0</v>
      </c>
      <c r="AM4195" s="154">
        <v>0</v>
      </c>
      <c r="AN4195" s="154">
        <v>18600</v>
      </c>
      <c r="AO4195" s="154">
        <v>0</v>
      </c>
      <c r="AP4195" s="154">
        <v>0</v>
      </c>
      <c r="AQ4195" s="154">
        <v>140783</v>
      </c>
      <c r="AR4195" s="96" t="s">
        <v>3596</v>
      </c>
      <c r="AS4195" s="96" t="s">
        <v>3491</v>
      </c>
      <c r="AT4195" s="96" t="s">
        <v>10435</v>
      </c>
      <c r="AU4195" s="96"/>
      <c r="AV4195" s="96"/>
      <c r="AW4195" s="96"/>
      <c r="AX4195" s="96"/>
      <c r="AY4195" s="96"/>
      <c r="AZ4195" s="96"/>
      <c r="BA4195" s="96"/>
      <c r="BB4195" s="96"/>
      <c r="BC4195" s="96"/>
      <c r="BD4195" s="96"/>
      <c r="BE4195" s="96"/>
      <c r="BF4195" s="96"/>
      <c r="BG4195" s="96"/>
      <c r="BH4195" s="96"/>
    </row>
    <row r="4196" spans="1:60" x14ac:dyDescent="0.2">
      <c r="A4196" s="100">
        <v>0.6</v>
      </c>
      <c r="B4196" s="96" t="s">
        <v>3482</v>
      </c>
      <c r="C4196" s="96">
        <v>166140</v>
      </c>
      <c r="D4196" s="96">
        <v>999202310</v>
      </c>
      <c r="E4196" s="154">
        <v>0</v>
      </c>
      <c r="F4196" s="154">
        <v>3086048.333333333</v>
      </c>
      <c r="G4196" s="154">
        <v>0</v>
      </c>
      <c r="H4196" s="154">
        <v>0</v>
      </c>
      <c r="I4196" s="154">
        <v>0</v>
      </c>
      <c r="J4196" s="154">
        <v>98700</v>
      </c>
      <c r="K4196" s="154">
        <v>0</v>
      </c>
      <c r="L4196" s="154">
        <v>0</v>
      </c>
      <c r="M4196" s="154">
        <v>3184748.333333333</v>
      </c>
      <c r="N4196" s="96" t="s">
        <v>10436</v>
      </c>
      <c r="O4196" s="96" t="s">
        <v>3484</v>
      </c>
      <c r="P4196" s="96">
        <v>4</v>
      </c>
      <c r="Q4196" s="96">
        <v>2025</v>
      </c>
      <c r="R4196" s="96" t="s">
        <v>3060</v>
      </c>
      <c r="S4196" s="96" t="s">
        <v>3485</v>
      </c>
      <c r="T4196" s="155">
        <v>45728</v>
      </c>
      <c r="U4196" s="155">
        <v>45729</v>
      </c>
      <c r="V4196" s="155">
        <v>45733</v>
      </c>
      <c r="W4196" s="96" t="s">
        <v>2986</v>
      </c>
      <c r="X4196" s="96" t="s">
        <v>3486</v>
      </c>
      <c r="Y4196" s="96"/>
      <c r="Z4196" s="96" t="s">
        <v>3063</v>
      </c>
      <c r="AA4196" s="96">
        <v>2769</v>
      </c>
      <c r="AB4196" s="155">
        <v>45187</v>
      </c>
      <c r="AC4196" s="155">
        <v>45746</v>
      </c>
      <c r="AD4196" s="96">
        <v>8999990341</v>
      </c>
      <c r="AE4196" s="96" t="s">
        <v>3487</v>
      </c>
      <c r="AF4196" s="96">
        <v>3</v>
      </c>
      <c r="AG4196" s="96" t="s">
        <v>3488</v>
      </c>
      <c r="AH4196" s="96" t="s">
        <v>3489</v>
      </c>
      <c r="AI4196" s="154">
        <v>0</v>
      </c>
      <c r="AJ4196" s="154">
        <v>1851629</v>
      </c>
      <c r="AK4196" s="154">
        <v>0</v>
      </c>
      <c r="AL4196" s="154">
        <v>0</v>
      </c>
      <c r="AM4196" s="154">
        <v>0</v>
      </c>
      <c r="AN4196" s="154">
        <v>59220</v>
      </c>
      <c r="AO4196" s="154">
        <v>0</v>
      </c>
      <c r="AP4196" s="154">
        <v>0</v>
      </c>
      <c r="AQ4196" s="154">
        <v>1910849</v>
      </c>
      <c r="AR4196" s="96" t="s">
        <v>3596</v>
      </c>
      <c r="AS4196" s="96" t="s">
        <v>3491</v>
      </c>
      <c r="AT4196" s="96" t="s">
        <v>10437</v>
      </c>
      <c r="AU4196" s="96"/>
      <c r="AV4196" s="96"/>
      <c r="AW4196" s="96"/>
      <c r="AX4196" s="96"/>
      <c r="AY4196" s="96"/>
      <c r="AZ4196" s="96"/>
      <c r="BA4196" s="96"/>
      <c r="BB4196" s="96"/>
      <c r="BC4196" s="96"/>
      <c r="BD4196" s="96"/>
      <c r="BE4196" s="96"/>
      <c r="BF4196" s="96"/>
      <c r="BG4196" s="96"/>
      <c r="BH4196" s="96"/>
    </row>
    <row r="4197" spans="1:60" x14ac:dyDescent="0.2">
      <c r="A4197" s="100">
        <v>0.6</v>
      </c>
      <c r="B4197" s="96" t="s">
        <v>3482</v>
      </c>
      <c r="C4197" s="96">
        <v>166148</v>
      </c>
      <c r="D4197" s="96">
        <v>999202310</v>
      </c>
      <c r="E4197" s="154">
        <v>0</v>
      </c>
      <c r="F4197" s="154">
        <v>0</v>
      </c>
      <c r="G4197" s="154">
        <v>0</v>
      </c>
      <c r="H4197" s="154">
        <v>0</v>
      </c>
      <c r="I4197" s="154">
        <v>0</v>
      </c>
      <c r="J4197" s="154">
        <v>500000</v>
      </c>
      <c r="K4197" s="154">
        <v>0</v>
      </c>
      <c r="L4197" s="154">
        <v>0</v>
      </c>
      <c r="M4197" s="154">
        <v>500000</v>
      </c>
      <c r="N4197" s="96" t="s">
        <v>10438</v>
      </c>
      <c r="O4197" s="96" t="s">
        <v>3484</v>
      </c>
      <c r="P4197" s="96">
        <v>4</v>
      </c>
      <c r="Q4197" s="96">
        <v>2025</v>
      </c>
      <c r="R4197" s="96" t="s">
        <v>3060</v>
      </c>
      <c r="S4197" s="96" t="s">
        <v>3485</v>
      </c>
      <c r="T4197" s="155">
        <v>45727</v>
      </c>
      <c r="U4197" s="155">
        <v>45729</v>
      </c>
      <c r="V4197" s="155">
        <v>45733</v>
      </c>
      <c r="W4197" s="96" t="s">
        <v>2986</v>
      </c>
      <c r="X4197" s="96" t="s">
        <v>3486</v>
      </c>
      <c r="Y4197" s="96"/>
      <c r="Z4197" s="96" t="s">
        <v>3063</v>
      </c>
      <c r="AA4197" s="96">
        <v>2769</v>
      </c>
      <c r="AB4197" s="155">
        <v>45187</v>
      </c>
      <c r="AC4197" s="155">
        <v>45746</v>
      </c>
      <c r="AD4197" s="96">
        <v>8999990341</v>
      </c>
      <c r="AE4197" s="96" t="s">
        <v>3487</v>
      </c>
      <c r="AF4197" s="96">
        <v>3</v>
      </c>
      <c r="AG4197" s="96" t="s">
        <v>3488</v>
      </c>
      <c r="AH4197" s="96" t="s">
        <v>3489</v>
      </c>
      <c r="AI4197" s="154">
        <v>0</v>
      </c>
      <c r="AJ4197" s="154">
        <v>0</v>
      </c>
      <c r="AK4197" s="154">
        <v>0</v>
      </c>
      <c r="AL4197" s="154">
        <v>0</v>
      </c>
      <c r="AM4197" s="154">
        <v>0</v>
      </c>
      <c r="AN4197" s="154">
        <v>300000</v>
      </c>
      <c r="AO4197" s="154">
        <v>0</v>
      </c>
      <c r="AP4197" s="154">
        <v>0</v>
      </c>
      <c r="AQ4197" s="154">
        <v>300000</v>
      </c>
      <c r="AR4197" s="96" t="s">
        <v>3544</v>
      </c>
      <c r="AS4197" s="96" t="s">
        <v>3491</v>
      </c>
      <c r="AT4197" s="96">
        <v>0</v>
      </c>
      <c r="AU4197" s="96"/>
      <c r="AV4197" s="96"/>
      <c r="AW4197" s="96"/>
      <c r="AX4197" s="96"/>
      <c r="AY4197" s="96"/>
      <c r="AZ4197" s="96"/>
      <c r="BA4197" s="96"/>
      <c r="BB4197" s="96"/>
      <c r="BC4197" s="96"/>
      <c r="BD4197" s="96"/>
      <c r="BE4197" s="96"/>
      <c r="BF4197" s="96"/>
      <c r="BG4197" s="96"/>
      <c r="BH4197" s="96"/>
    </row>
    <row r="4198" spans="1:60" x14ac:dyDescent="0.2">
      <c r="A4198" s="100">
        <v>0.6</v>
      </c>
      <c r="B4198" s="96" t="s">
        <v>3482</v>
      </c>
      <c r="C4198" s="96">
        <v>166067</v>
      </c>
      <c r="D4198" s="96">
        <v>999202310</v>
      </c>
      <c r="E4198" s="154">
        <v>0</v>
      </c>
      <c r="F4198" s="154">
        <v>0</v>
      </c>
      <c r="G4198" s="154">
        <v>0</v>
      </c>
      <c r="H4198" s="154">
        <v>0</v>
      </c>
      <c r="I4198" s="154">
        <v>0</v>
      </c>
      <c r="J4198" s="154">
        <v>500000</v>
      </c>
      <c r="K4198" s="154">
        <v>0</v>
      </c>
      <c r="L4198" s="154">
        <v>0</v>
      </c>
      <c r="M4198" s="154">
        <v>500000</v>
      </c>
      <c r="N4198" s="96" t="s">
        <v>10439</v>
      </c>
      <c r="O4198" s="96" t="s">
        <v>3484</v>
      </c>
      <c r="P4198" s="96">
        <v>4</v>
      </c>
      <c r="Q4198" s="96">
        <v>2025</v>
      </c>
      <c r="R4198" s="96" t="s">
        <v>3060</v>
      </c>
      <c r="S4198" s="96" t="s">
        <v>3485</v>
      </c>
      <c r="T4198" s="155">
        <v>45713</v>
      </c>
      <c r="U4198" s="155">
        <v>45717</v>
      </c>
      <c r="V4198" s="155">
        <v>45721</v>
      </c>
      <c r="W4198" s="96" t="s">
        <v>2986</v>
      </c>
      <c r="X4198" s="96" t="s">
        <v>3486</v>
      </c>
      <c r="Y4198" s="96"/>
      <c r="Z4198" s="96" t="s">
        <v>3063</v>
      </c>
      <c r="AA4198" s="96">
        <v>2769</v>
      </c>
      <c r="AB4198" s="155">
        <v>45187</v>
      </c>
      <c r="AC4198" s="155">
        <v>45746</v>
      </c>
      <c r="AD4198" s="96">
        <v>8999990341</v>
      </c>
      <c r="AE4198" s="96" t="s">
        <v>3487</v>
      </c>
      <c r="AF4198" s="96">
        <v>3</v>
      </c>
      <c r="AG4198" s="96" t="s">
        <v>3488</v>
      </c>
      <c r="AH4198" s="96" t="s">
        <v>3489</v>
      </c>
      <c r="AI4198" s="154">
        <v>0</v>
      </c>
      <c r="AJ4198" s="154">
        <v>0</v>
      </c>
      <c r="AK4198" s="154">
        <v>0</v>
      </c>
      <c r="AL4198" s="154">
        <v>0</v>
      </c>
      <c r="AM4198" s="154">
        <v>0</v>
      </c>
      <c r="AN4198" s="154">
        <v>300000</v>
      </c>
      <c r="AO4198" s="154">
        <v>0</v>
      </c>
      <c r="AP4198" s="154">
        <v>0</v>
      </c>
      <c r="AQ4198" s="154">
        <v>300000</v>
      </c>
      <c r="AR4198" s="96" t="s">
        <v>3544</v>
      </c>
      <c r="AS4198" s="96" t="s">
        <v>3491</v>
      </c>
      <c r="AT4198" s="96">
        <v>0</v>
      </c>
      <c r="AU4198" s="96"/>
      <c r="AV4198" s="96"/>
      <c r="AW4198" s="96"/>
      <c r="AX4198" s="96"/>
      <c r="AY4198" s="96"/>
      <c r="AZ4198" s="96"/>
      <c r="BA4198" s="96"/>
      <c r="BB4198" s="96"/>
      <c r="BC4198" s="96"/>
      <c r="BD4198" s="96"/>
      <c r="BE4198" s="96"/>
      <c r="BF4198" s="96"/>
      <c r="BG4198" s="96"/>
      <c r="BH4198" s="96"/>
    </row>
    <row r="4199" spans="1:60" x14ac:dyDescent="0.2">
      <c r="A4199" s="100">
        <v>0.6</v>
      </c>
      <c r="B4199" s="96" t="s">
        <v>3482</v>
      </c>
      <c r="C4199" s="96">
        <v>165946</v>
      </c>
      <c r="D4199" s="96">
        <v>999202310</v>
      </c>
      <c r="E4199" s="154">
        <v>304891.66666666669</v>
      </c>
      <c r="F4199" s="154">
        <v>0</v>
      </c>
      <c r="G4199" s="154">
        <v>0</v>
      </c>
      <c r="H4199" s="154">
        <v>0</v>
      </c>
      <c r="I4199" s="154">
        <v>0</v>
      </c>
      <c r="J4199" s="154">
        <v>14500000</v>
      </c>
      <c r="K4199" s="154">
        <v>0</v>
      </c>
      <c r="L4199" s="154">
        <v>0</v>
      </c>
      <c r="M4199" s="154">
        <v>14804891.66666667</v>
      </c>
      <c r="N4199" s="96" t="s">
        <v>10440</v>
      </c>
      <c r="O4199" s="96" t="s">
        <v>3484</v>
      </c>
      <c r="P4199" s="96">
        <v>4</v>
      </c>
      <c r="Q4199" s="96">
        <v>2025</v>
      </c>
      <c r="R4199" s="96" t="s">
        <v>3060</v>
      </c>
      <c r="S4199" s="96" t="s">
        <v>3485</v>
      </c>
      <c r="T4199" s="155">
        <v>45671</v>
      </c>
      <c r="U4199" s="155">
        <v>45703</v>
      </c>
      <c r="V4199" s="155">
        <v>45707</v>
      </c>
      <c r="W4199" s="96" t="s">
        <v>2986</v>
      </c>
      <c r="X4199" s="96" t="s">
        <v>3569</v>
      </c>
      <c r="Y4199" s="96"/>
      <c r="Z4199" s="96" t="s">
        <v>3063</v>
      </c>
      <c r="AA4199" s="96">
        <v>2769</v>
      </c>
      <c r="AB4199" s="155">
        <v>45187</v>
      </c>
      <c r="AC4199" s="155">
        <v>45746</v>
      </c>
      <c r="AD4199" s="96">
        <v>8999990341</v>
      </c>
      <c r="AE4199" s="96" t="s">
        <v>3487</v>
      </c>
      <c r="AF4199" s="96">
        <v>3</v>
      </c>
      <c r="AG4199" s="96" t="s">
        <v>3488</v>
      </c>
      <c r="AH4199" s="96" t="s">
        <v>3569</v>
      </c>
      <c r="AI4199" s="154">
        <v>182935</v>
      </c>
      <c r="AJ4199" s="154">
        <v>0</v>
      </c>
      <c r="AK4199" s="154">
        <v>0</v>
      </c>
      <c r="AL4199" s="154">
        <v>0</v>
      </c>
      <c r="AM4199" s="154">
        <v>0</v>
      </c>
      <c r="AN4199" s="154">
        <v>8700000</v>
      </c>
      <c r="AO4199" s="154">
        <v>0</v>
      </c>
      <c r="AP4199" s="154">
        <v>0</v>
      </c>
      <c r="AQ4199" s="154">
        <v>8882935</v>
      </c>
      <c r="AR4199" s="96" t="s">
        <v>3544</v>
      </c>
      <c r="AS4199" s="96" t="s">
        <v>3491</v>
      </c>
      <c r="AT4199" s="96" t="s">
        <v>10441</v>
      </c>
      <c r="AU4199" s="96"/>
      <c r="AV4199" s="96"/>
      <c r="AW4199" s="96"/>
      <c r="AX4199" s="96"/>
      <c r="AY4199" s="96"/>
      <c r="AZ4199" s="96"/>
      <c r="BA4199" s="96"/>
      <c r="BB4199" s="96"/>
      <c r="BC4199" s="96"/>
      <c r="BD4199" s="96"/>
      <c r="BE4199" s="96"/>
      <c r="BF4199" s="96"/>
      <c r="BG4199" s="96"/>
      <c r="BH4199" s="96"/>
    </row>
    <row r="4200" spans="1:60" x14ac:dyDescent="0.2">
      <c r="A4200" s="100">
        <v>0.6</v>
      </c>
      <c r="B4200" s="96" t="s">
        <v>3482</v>
      </c>
      <c r="C4200" s="96">
        <v>165935</v>
      </c>
      <c r="D4200" s="96">
        <v>999202310</v>
      </c>
      <c r="E4200" s="154">
        <v>0</v>
      </c>
      <c r="F4200" s="154">
        <v>0</v>
      </c>
      <c r="G4200" s="154">
        <v>0</v>
      </c>
      <c r="H4200" s="154">
        <v>0</v>
      </c>
      <c r="I4200" s="154">
        <v>0</v>
      </c>
      <c r="J4200" s="154">
        <v>500000</v>
      </c>
      <c r="K4200" s="154">
        <v>0</v>
      </c>
      <c r="L4200" s="154">
        <v>0</v>
      </c>
      <c r="M4200" s="154">
        <v>500000</v>
      </c>
      <c r="N4200" s="96" t="s">
        <v>10442</v>
      </c>
      <c r="O4200" s="96" t="s">
        <v>3484</v>
      </c>
      <c r="P4200" s="96">
        <v>4</v>
      </c>
      <c r="Q4200" s="96">
        <v>2025</v>
      </c>
      <c r="R4200" s="96" t="s">
        <v>3060</v>
      </c>
      <c r="S4200" s="96" t="s">
        <v>3485</v>
      </c>
      <c r="T4200" s="155">
        <v>45699</v>
      </c>
      <c r="U4200" s="155">
        <v>45701</v>
      </c>
      <c r="V4200" s="155">
        <v>45702</v>
      </c>
      <c r="W4200" s="96" t="s">
        <v>2986</v>
      </c>
      <c r="X4200" s="96" t="s">
        <v>3486</v>
      </c>
      <c r="Y4200" s="96"/>
      <c r="Z4200" s="96" t="s">
        <v>3063</v>
      </c>
      <c r="AA4200" s="96">
        <v>2769</v>
      </c>
      <c r="AB4200" s="155">
        <v>45187</v>
      </c>
      <c r="AC4200" s="155">
        <v>45746</v>
      </c>
      <c r="AD4200" s="96">
        <v>8999990341</v>
      </c>
      <c r="AE4200" s="96" t="s">
        <v>3487</v>
      </c>
      <c r="AF4200" s="96">
        <v>3</v>
      </c>
      <c r="AG4200" s="96" t="s">
        <v>3488</v>
      </c>
      <c r="AH4200" s="96" t="s">
        <v>3489</v>
      </c>
      <c r="AI4200" s="154">
        <v>0</v>
      </c>
      <c r="AJ4200" s="154">
        <v>0</v>
      </c>
      <c r="AK4200" s="154">
        <v>0</v>
      </c>
      <c r="AL4200" s="154">
        <v>0</v>
      </c>
      <c r="AM4200" s="154">
        <v>0</v>
      </c>
      <c r="AN4200" s="154">
        <v>300000</v>
      </c>
      <c r="AO4200" s="154">
        <v>0</v>
      </c>
      <c r="AP4200" s="154">
        <v>0</v>
      </c>
      <c r="AQ4200" s="154">
        <v>300000</v>
      </c>
      <c r="AR4200" s="96" t="s">
        <v>3544</v>
      </c>
      <c r="AS4200" s="96" t="s">
        <v>3491</v>
      </c>
      <c r="AT4200" s="96">
        <v>0</v>
      </c>
      <c r="AU4200" s="96"/>
      <c r="AV4200" s="96"/>
      <c r="AW4200" s="96"/>
      <c r="AX4200" s="96"/>
      <c r="AY4200" s="96"/>
      <c r="AZ4200" s="96"/>
      <c r="BA4200" s="96"/>
      <c r="BB4200" s="96"/>
      <c r="BC4200" s="96"/>
      <c r="BD4200" s="96"/>
      <c r="BE4200" s="96"/>
      <c r="BF4200" s="96"/>
      <c r="BG4200" s="96"/>
      <c r="BH4200" s="96"/>
    </row>
    <row r="4201" spans="1:60" x14ac:dyDescent="0.2">
      <c r="A4201" s="100">
        <v>0.6</v>
      </c>
      <c r="B4201" s="96" t="s">
        <v>3482</v>
      </c>
      <c r="C4201" s="96">
        <v>166010</v>
      </c>
      <c r="D4201" s="96">
        <v>999202310</v>
      </c>
      <c r="E4201" s="154">
        <v>0</v>
      </c>
      <c r="F4201" s="154">
        <v>0</v>
      </c>
      <c r="G4201" s="154">
        <v>0</v>
      </c>
      <c r="H4201" s="154">
        <v>0</v>
      </c>
      <c r="I4201" s="154">
        <v>0</v>
      </c>
      <c r="J4201" s="154">
        <v>500000</v>
      </c>
      <c r="K4201" s="154">
        <v>0</v>
      </c>
      <c r="L4201" s="154">
        <v>0</v>
      </c>
      <c r="M4201" s="154">
        <v>500000</v>
      </c>
      <c r="N4201" s="96" t="s">
        <v>10443</v>
      </c>
      <c r="O4201" s="96" t="s">
        <v>3484</v>
      </c>
      <c r="P4201" s="96">
        <v>4</v>
      </c>
      <c r="Q4201" s="96">
        <v>2025</v>
      </c>
      <c r="R4201" s="96" t="s">
        <v>3060</v>
      </c>
      <c r="S4201" s="96" t="s">
        <v>3485</v>
      </c>
      <c r="T4201" s="155">
        <v>45709</v>
      </c>
      <c r="U4201" s="155">
        <v>45710</v>
      </c>
      <c r="V4201" s="155">
        <v>45712</v>
      </c>
      <c r="W4201" s="96" t="s">
        <v>2986</v>
      </c>
      <c r="X4201" s="96" t="s">
        <v>3486</v>
      </c>
      <c r="Y4201" s="96"/>
      <c r="Z4201" s="96" t="s">
        <v>3063</v>
      </c>
      <c r="AA4201" s="96">
        <v>2769</v>
      </c>
      <c r="AB4201" s="155">
        <v>45187</v>
      </c>
      <c r="AC4201" s="155">
        <v>45746</v>
      </c>
      <c r="AD4201" s="96">
        <v>8999990341</v>
      </c>
      <c r="AE4201" s="96" t="s">
        <v>3487</v>
      </c>
      <c r="AF4201" s="96">
        <v>3</v>
      </c>
      <c r="AG4201" s="96" t="s">
        <v>3488</v>
      </c>
      <c r="AH4201" s="96" t="s">
        <v>3489</v>
      </c>
      <c r="AI4201" s="154">
        <v>0</v>
      </c>
      <c r="AJ4201" s="154">
        <v>0</v>
      </c>
      <c r="AK4201" s="154">
        <v>0</v>
      </c>
      <c r="AL4201" s="154">
        <v>0</v>
      </c>
      <c r="AM4201" s="154">
        <v>0</v>
      </c>
      <c r="AN4201" s="154">
        <v>300000</v>
      </c>
      <c r="AO4201" s="154">
        <v>0</v>
      </c>
      <c r="AP4201" s="154">
        <v>0</v>
      </c>
      <c r="AQ4201" s="154">
        <v>300000</v>
      </c>
      <c r="AR4201" s="96" t="s">
        <v>3544</v>
      </c>
      <c r="AS4201" s="96" t="s">
        <v>3491</v>
      </c>
      <c r="AT4201" s="96">
        <v>0</v>
      </c>
      <c r="AU4201" s="96"/>
      <c r="AV4201" s="96"/>
      <c r="AW4201" s="96"/>
      <c r="AX4201" s="96"/>
      <c r="AY4201" s="96"/>
      <c r="AZ4201" s="96"/>
      <c r="BA4201" s="96"/>
      <c r="BB4201" s="96"/>
      <c r="BC4201" s="96"/>
      <c r="BD4201" s="96"/>
      <c r="BE4201" s="96"/>
      <c r="BF4201" s="96"/>
      <c r="BG4201" s="96"/>
      <c r="BH4201" s="96"/>
    </row>
    <row r="4202" spans="1:60" x14ac:dyDescent="0.2">
      <c r="A4202" s="100">
        <v>0.6</v>
      </c>
      <c r="B4202" s="96" t="s">
        <v>3482</v>
      </c>
      <c r="C4202" s="96">
        <v>165931</v>
      </c>
      <c r="D4202" s="96">
        <v>999202310</v>
      </c>
      <c r="E4202" s="154">
        <v>0</v>
      </c>
      <c r="F4202" s="154">
        <v>0</v>
      </c>
      <c r="G4202" s="154">
        <v>0</v>
      </c>
      <c r="H4202" s="154">
        <v>0</v>
      </c>
      <c r="I4202" s="154">
        <v>0</v>
      </c>
      <c r="J4202" s="154">
        <v>500000</v>
      </c>
      <c r="K4202" s="154">
        <v>0</v>
      </c>
      <c r="L4202" s="154">
        <v>0</v>
      </c>
      <c r="M4202" s="154">
        <v>500000</v>
      </c>
      <c r="N4202" s="96" t="s">
        <v>10444</v>
      </c>
      <c r="O4202" s="96" t="s">
        <v>3484</v>
      </c>
      <c r="P4202" s="96">
        <v>4</v>
      </c>
      <c r="Q4202" s="96">
        <v>2025</v>
      </c>
      <c r="R4202" s="96" t="s">
        <v>3060</v>
      </c>
      <c r="S4202" s="96" t="s">
        <v>3485</v>
      </c>
      <c r="T4202" s="155">
        <v>45699</v>
      </c>
      <c r="U4202" s="155">
        <v>45701</v>
      </c>
      <c r="V4202" s="155">
        <v>45702</v>
      </c>
      <c r="W4202" s="96" t="s">
        <v>2986</v>
      </c>
      <c r="X4202" s="96" t="s">
        <v>3486</v>
      </c>
      <c r="Y4202" s="96"/>
      <c r="Z4202" s="96" t="s">
        <v>3063</v>
      </c>
      <c r="AA4202" s="96">
        <v>2769</v>
      </c>
      <c r="AB4202" s="155">
        <v>45187</v>
      </c>
      <c r="AC4202" s="155">
        <v>45746</v>
      </c>
      <c r="AD4202" s="96">
        <v>8999990341</v>
      </c>
      <c r="AE4202" s="96" t="s">
        <v>3487</v>
      </c>
      <c r="AF4202" s="96">
        <v>3</v>
      </c>
      <c r="AG4202" s="96" t="s">
        <v>3488</v>
      </c>
      <c r="AH4202" s="96" t="s">
        <v>3489</v>
      </c>
      <c r="AI4202" s="154">
        <v>0</v>
      </c>
      <c r="AJ4202" s="154">
        <v>0</v>
      </c>
      <c r="AK4202" s="154">
        <v>0</v>
      </c>
      <c r="AL4202" s="154">
        <v>0</v>
      </c>
      <c r="AM4202" s="154">
        <v>0</v>
      </c>
      <c r="AN4202" s="154">
        <v>300000</v>
      </c>
      <c r="AO4202" s="154">
        <v>0</v>
      </c>
      <c r="AP4202" s="154">
        <v>0</v>
      </c>
      <c r="AQ4202" s="154">
        <v>300000</v>
      </c>
      <c r="AR4202" s="96" t="s">
        <v>3544</v>
      </c>
      <c r="AS4202" s="96" t="s">
        <v>3491</v>
      </c>
      <c r="AT4202" s="96">
        <v>0</v>
      </c>
      <c r="AU4202" s="96"/>
      <c r="AV4202" s="96"/>
      <c r="AW4202" s="96"/>
      <c r="AX4202" s="96"/>
      <c r="AY4202" s="96"/>
      <c r="AZ4202" s="96"/>
      <c r="BA4202" s="96"/>
      <c r="BB4202" s="96"/>
      <c r="BC4202" s="96"/>
      <c r="BD4202" s="96"/>
      <c r="BE4202" s="96"/>
      <c r="BF4202" s="96"/>
      <c r="BG4202" s="96"/>
      <c r="BH4202" s="96"/>
    </row>
    <row r="4203" spans="1:60" x14ac:dyDescent="0.2">
      <c r="A4203" s="100">
        <v>0.6</v>
      </c>
      <c r="B4203" s="96" t="s">
        <v>3482</v>
      </c>
      <c r="C4203" s="96">
        <v>166334</v>
      </c>
      <c r="D4203" s="96">
        <v>999202310</v>
      </c>
      <c r="E4203" s="154">
        <v>0</v>
      </c>
      <c r="F4203" s="154">
        <v>0</v>
      </c>
      <c r="G4203" s="154">
        <v>0</v>
      </c>
      <c r="H4203" s="154">
        <v>0</v>
      </c>
      <c r="I4203" s="154">
        <v>0</v>
      </c>
      <c r="J4203" s="154">
        <v>7000000</v>
      </c>
      <c r="K4203" s="154">
        <v>0</v>
      </c>
      <c r="L4203" s="154">
        <v>0</v>
      </c>
      <c r="M4203" s="154">
        <v>7000000</v>
      </c>
      <c r="N4203" s="96" t="s">
        <v>10445</v>
      </c>
      <c r="O4203" s="96" t="s">
        <v>3484</v>
      </c>
      <c r="P4203" s="96">
        <v>4</v>
      </c>
      <c r="Q4203" s="96">
        <v>2025</v>
      </c>
      <c r="R4203" s="96" t="s">
        <v>3060</v>
      </c>
      <c r="S4203" s="96" t="s">
        <v>3485</v>
      </c>
      <c r="T4203" s="155">
        <v>45677</v>
      </c>
      <c r="U4203" s="155">
        <v>45808</v>
      </c>
      <c r="V4203" s="155">
        <v>45812</v>
      </c>
      <c r="W4203" s="96" t="s">
        <v>2986</v>
      </c>
      <c r="X4203" s="96" t="s">
        <v>3711</v>
      </c>
      <c r="Y4203" s="96"/>
      <c r="Z4203" s="96" t="s">
        <v>3063</v>
      </c>
      <c r="AA4203" s="96">
        <v>2769</v>
      </c>
      <c r="AB4203" s="155">
        <v>45187</v>
      </c>
      <c r="AC4203" s="155">
        <v>45746</v>
      </c>
      <c r="AD4203" s="96">
        <v>8999990341</v>
      </c>
      <c r="AE4203" s="96" t="s">
        <v>3487</v>
      </c>
      <c r="AF4203" s="96">
        <v>3</v>
      </c>
      <c r="AG4203" s="96" t="s">
        <v>3488</v>
      </c>
      <c r="AH4203" s="96" t="s">
        <v>4534</v>
      </c>
      <c r="AI4203" s="154">
        <v>0</v>
      </c>
      <c r="AJ4203" s="154">
        <v>0</v>
      </c>
      <c r="AK4203" s="154">
        <v>0</v>
      </c>
      <c r="AL4203" s="154">
        <v>0</v>
      </c>
      <c r="AM4203" s="154">
        <v>0</v>
      </c>
      <c r="AN4203" s="154">
        <v>4200000</v>
      </c>
      <c r="AO4203" s="154">
        <v>0</v>
      </c>
      <c r="AP4203" s="154">
        <v>0</v>
      </c>
      <c r="AQ4203" s="154">
        <v>4200000</v>
      </c>
      <c r="AR4203" s="96" t="s">
        <v>3544</v>
      </c>
      <c r="AS4203" s="96" t="s">
        <v>3491</v>
      </c>
      <c r="AT4203" s="96">
        <v>0</v>
      </c>
      <c r="AU4203" s="96"/>
      <c r="AV4203" s="96"/>
      <c r="AW4203" s="96"/>
      <c r="AX4203" s="96"/>
      <c r="AY4203" s="96"/>
      <c r="AZ4203" s="96"/>
      <c r="BA4203" s="96"/>
      <c r="BB4203" s="96"/>
      <c r="BC4203" s="96"/>
      <c r="BD4203" s="96"/>
      <c r="BE4203" s="96"/>
      <c r="BF4203" s="96"/>
      <c r="BG4203" s="96"/>
      <c r="BH4203" s="96"/>
    </row>
    <row r="4204" spans="1:60" x14ac:dyDescent="0.2">
      <c r="A4204" s="100">
        <v>0.6</v>
      </c>
      <c r="B4204" s="96" t="s">
        <v>3482</v>
      </c>
      <c r="C4204" s="96">
        <v>166016</v>
      </c>
      <c r="D4204" s="96">
        <v>999202310</v>
      </c>
      <c r="E4204" s="154">
        <v>0</v>
      </c>
      <c r="F4204" s="154">
        <v>313123.33333333337</v>
      </c>
      <c r="G4204" s="154">
        <v>0</v>
      </c>
      <c r="H4204" s="154">
        <v>0</v>
      </c>
      <c r="I4204" s="154">
        <v>0</v>
      </c>
      <c r="J4204" s="154">
        <v>103900</v>
      </c>
      <c r="K4204" s="154">
        <v>0</v>
      </c>
      <c r="L4204" s="154">
        <v>0</v>
      </c>
      <c r="M4204" s="154">
        <v>417023.33333333337</v>
      </c>
      <c r="N4204" s="96" t="s">
        <v>10446</v>
      </c>
      <c r="O4204" s="96" t="s">
        <v>3484</v>
      </c>
      <c r="P4204" s="96">
        <v>4</v>
      </c>
      <c r="Q4204" s="96">
        <v>2025</v>
      </c>
      <c r="R4204" s="96" t="s">
        <v>3060</v>
      </c>
      <c r="S4204" s="96" t="s">
        <v>3485</v>
      </c>
      <c r="T4204" s="155">
        <v>45710</v>
      </c>
      <c r="U4204" s="155">
        <v>45712</v>
      </c>
      <c r="V4204" s="155">
        <v>45716</v>
      </c>
      <c r="W4204" s="96" t="s">
        <v>2986</v>
      </c>
      <c r="X4204" s="96" t="s">
        <v>3486</v>
      </c>
      <c r="Y4204" s="96"/>
      <c r="Z4204" s="96" t="s">
        <v>3063</v>
      </c>
      <c r="AA4204" s="96">
        <v>2769</v>
      </c>
      <c r="AB4204" s="155">
        <v>45187</v>
      </c>
      <c r="AC4204" s="155">
        <v>45746</v>
      </c>
      <c r="AD4204" s="96">
        <v>8999990341</v>
      </c>
      <c r="AE4204" s="96" t="s">
        <v>3487</v>
      </c>
      <c r="AF4204" s="96">
        <v>3</v>
      </c>
      <c r="AG4204" s="96" t="s">
        <v>3488</v>
      </c>
      <c r="AH4204" s="96" t="s">
        <v>3489</v>
      </c>
      <c r="AI4204" s="154">
        <v>0</v>
      </c>
      <c r="AJ4204" s="154">
        <v>187874</v>
      </c>
      <c r="AK4204" s="154">
        <v>0</v>
      </c>
      <c r="AL4204" s="154">
        <v>0</v>
      </c>
      <c r="AM4204" s="154">
        <v>0</v>
      </c>
      <c r="AN4204" s="154">
        <v>62340</v>
      </c>
      <c r="AO4204" s="154">
        <v>0</v>
      </c>
      <c r="AP4204" s="154">
        <v>0</v>
      </c>
      <c r="AQ4204" s="154">
        <v>250214</v>
      </c>
      <c r="AR4204" s="96" t="s">
        <v>3596</v>
      </c>
      <c r="AS4204" s="96" t="s">
        <v>3491</v>
      </c>
      <c r="AT4204" s="96" t="s">
        <v>10447</v>
      </c>
      <c r="AU4204" s="96"/>
      <c r="AV4204" s="96"/>
      <c r="AW4204" s="96"/>
      <c r="AX4204" s="96"/>
      <c r="AY4204" s="96"/>
      <c r="AZ4204" s="96"/>
      <c r="BA4204" s="96"/>
      <c r="BB4204" s="96"/>
      <c r="BC4204" s="96"/>
      <c r="BD4204" s="96"/>
      <c r="BE4204" s="96"/>
      <c r="BF4204" s="96"/>
      <c r="BG4204" s="96"/>
      <c r="BH4204" s="96"/>
    </row>
    <row r="4205" spans="1:60" x14ac:dyDescent="0.2">
      <c r="A4205" s="100">
        <v>0.6</v>
      </c>
      <c r="B4205" s="96" t="s">
        <v>3482</v>
      </c>
      <c r="C4205" s="96">
        <v>166282</v>
      </c>
      <c r="D4205" s="96">
        <v>999202310</v>
      </c>
      <c r="E4205" s="154">
        <v>0</v>
      </c>
      <c r="F4205" s="154">
        <v>0</v>
      </c>
      <c r="G4205" s="154">
        <v>0</v>
      </c>
      <c r="H4205" s="154">
        <v>0</v>
      </c>
      <c r="I4205" s="154">
        <v>0</v>
      </c>
      <c r="J4205" s="154">
        <v>500000</v>
      </c>
      <c r="K4205" s="154">
        <v>0</v>
      </c>
      <c r="L4205" s="154">
        <v>0</v>
      </c>
      <c r="M4205" s="154">
        <v>500000</v>
      </c>
      <c r="N4205" s="96" t="s">
        <v>10448</v>
      </c>
      <c r="O4205" s="96" t="s">
        <v>3484</v>
      </c>
      <c r="P4205" s="96">
        <v>4</v>
      </c>
      <c r="Q4205" s="96">
        <v>2025</v>
      </c>
      <c r="R4205" s="96" t="s">
        <v>3060</v>
      </c>
      <c r="S4205" s="96" t="s">
        <v>3485</v>
      </c>
      <c r="T4205" s="155">
        <v>45741</v>
      </c>
      <c r="U4205" s="155">
        <v>45743</v>
      </c>
      <c r="V4205" s="155">
        <v>45747</v>
      </c>
      <c r="W4205" s="96" t="s">
        <v>2986</v>
      </c>
      <c r="X4205" s="96" t="s">
        <v>3486</v>
      </c>
      <c r="Y4205" s="96"/>
      <c r="Z4205" s="96" t="s">
        <v>3063</v>
      </c>
      <c r="AA4205" s="96">
        <v>2769</v>
      </c>
      <c r="AB4205" s="155">
        <v>45187</v>
      </c>
      <c r="AC4205" s="155">
        <v>45746</v>
      </c>
      <c r="AD4205" s="96">
        <v>8999990341</v>
      </c>
      <c r="AE4205" s="96" t="s">
        <v>3487</v>
      </c>
      <c r="AF4205" s="96">
        <v>3</v>
      </c>
      <c r="AG4205" s="96" t="s">
        <v>3488</v>
      </c>
      <c r="AH4205" s="96" t="s">
        <v>3489</v>
      </c>
      <c r="AI4205" s="154">
        <v>0</v>
      </c>
      <c r="AJ4205" s="154">
        <v>0</v>
      </c>
      <c r="AK4205" s="154">
        <v>0</v>
      </c>
      <c r="AL4205" s="154">
        <v>0</v>
      </c>
      <c r="AM4205" s="154">
        <v>0</v>
      </c>
      <c r="AN4205" s="154">
        <v>300000</v>
      </c>
      <c r="AO4205" s="154">
        <v>0</v>
      </c>
      <c r="AP4205" s="154">
        <v>0</v>
      </c>
      <c r="AQ4205" s="154">
        <v>300000</v>
      </c>
      <c r="AR4205" s="96" t="s">
        <v>3544</v>
      </c>
      <c r="AS4205" s="96" t="s">
        <v>3491</v>
      </c>
      <c r="AT4205" s="96">
        <v>0</v>
      </c>
      <c r="AU4205" s="96"/>
      <c r="AV4205" s="96"/>
      <c r="AW4205" s="96"/>
      <c r="AX4205" s="96"/>
      <c r="AY4205" s="96"/>
      <c r="AZ4205" s="96"/>
      <c r="BA4205" s="96"/>
      <c r="BB4205" s="96"/>
      <c r="BC4205" s="96"/>
      <c r="BD4205" s="96"/>
      <c r="BE4205" s="96"/>
      <c r="BF4205" s="96"/>
      <c r="BG4205" s="96"/>
      <c r="BH4205" s="96"/>
    </row>
    <row r="4206" spans="1:60" x14ac:dyDescent="0.2">
      <c r="A4206" s="100">
        <v>0.6</v>
      </c>
      <c r="B4206" s="96" t="s">
        <v>3482</v>
      </c>
      <c r="C4206" s="96">
        <v>166173</v>
      </c>
      <c r="D4206" s="96">
        <v>999202310</v>
      </c>
      <c r="E4206" s="154">
        <v>0</v>
      </c>
      <c r="F4206" s="154">
        <v>0</v>
      </c>
      <c r="G4206" s="154">
        <v>0</v>
      </c>
      <c r="H4206" s="154">
        <v>0</v>
      </c>
      <c r="I4206" s="154">
        <v>0</v>
      </c>
      <c r="J4206" s="154">
        <v>500000</v>
      </c>
      <c r="K4206" s="154">
        <v>0</v>
      </c>
      <c r="L4206" s="154">
        <v>0</v>
      </c>
      <c r="M4206" s="154">
        <v>500000</v>
      </c>
      <c r="N4206" s="96" t="s">
        <v>10449</v>
      </c>
      <c r="O4206" s="96" t="s">
        <v>3484</v>
      </c>
      <c r="P4206" s="96">
        <v>4</v>
      </c>
      <c r="Q4206" s="96">
        <v>2025</v>
      </c>
      <c r="R4206" s="96" t="s">
        <v>3060</v>
      </c>
      <c r="S4206" s="96" t="s">
        <v>3485</v>
      </c>
      <c r="T4206" s="155">
        <v>45729</v>
      </c>
      <c r="U4206" s="155">
        <v>45730</v>
      </c>
      <c r="V4206" s="155">
        <v>45733</v>
      </c>
      <c r="W4206" s="96" t="s">
        <v>2986</v>
      </c>
      <c r="X4206" s="96" t="s">
        <v>3486</v>
      </c>
      <c r="Y4206" s="96"/>
      <c r="Z4206" s="96" t="s">
        <v>3063</v>
      </c>
      <c r="AA4206" s="96">
        <v>2769</v>
      </c>
      <c r="AB4206" s="155">
        <v>45187</v>
      </c>
      <c r="AC4206" s="155">
        <v>45746</v>
      </c>
      <c r="AD4206" s="96">
        <v>8999990341</v>
      </c>
      <c r="AE4206" s="96" t="s">
        <v>3487</v>
      </c>
      <c r="AF4206" s="96">
        <v>3</v>
      </c>
      <c r="AG4206" s="96" t="s">
        <v>3488</v>
      </c>
      <c r="AH4206" s="96" t="s">
        <v>3489</v>
      </c>
      <c r="AI4206" s="154">
        <v>0</v>
      </c>
      <c r="AJ4206" s="154">
        <v>0</v>
      </c>
      <c r="AK4206" s="154">
        <v>0</v>
      </c>
      <c r="AL4206" s="154">
        <v>0</v>
      </c>
      <c r="AM4206" s="154">
        <v>0</v>
      </c>
      <c r="AN4206" s="154">
        <v>300000</v>
      </c>
      <c r="AO4206" s="154">
        <v>0</v>
      </c>
      <c r="AP4206" s="154">
        <v>0</v>
      </c>
      <c r="AQ4206" s="154">
        <v>300000</v>
      </c>
      <c r="AR4206" s="96" t="s">
        <v>3544</v>
      </c>
      <c r="AS4206" s="96" t="s">
        <v>3491</v>
      </c>
      <c r="AT4206" s="96">
        <v>0</v>
      </c>
      <c r="AU4206" s="96"/>
      <c r="AV4206" s="96"/>
      <c r="AW4206" s="96"/>
      <c r="AX4206" s="96"/>
      <c r="AY4206" s="96"/>
      <c r="AZ4206" s="96"/>
      <c r="BA4206" s="96"/>
      <c r="BB4206" s="96"/>
      <c r="BC4206" s="96"/>
      <c r="BD4206" s="96"/>
      <c r="BE4206" s="96"/>
      <c r="BF4206" s="96"/>
      <c r="BG4206" s="96"/>
      <c r="BH4206" s="96"/>
    </row>
    <row r="4207" spans="1:60" x14ac:dyDescent="0.2">
      <c r="A4207" s="100">
        <v>0.6</v>
      </c>
      <c r="B4207" s="96" t="s">
        <v>3482</v>
      </c>
      <c r="C4207" s="96">
        <v>166238</v>
      </c>
      <c r="D4207" s="96">
        <v>999202310</v>
      </c>
      <c r="E4207" s="154">
        <v>0</v>
      </c>
      <c r="F4207" s="154">
        <v>0</v>
      </c>
      <c r="G4207" s="154">
        <v>0</v>
      </c>
      <c r="H4207" s="154">
        <v>0</v>
      </c>
      <c r="I4207" s="154">
        <v>0</v>
      </c>
      <c r="J4207" s="154">
        <v>500000</v>
      </c>
      <c r="K4207" s="154">
        <v>0</v>
      </c>
      <c r="L4207" s="154">
        <v>0</v>
      </c>
      <c r="M4207" s="154">
        <v>500000</v>
      </c>
      <c r="N4207" s="96" t="s">
        <v>10450</v>
      </c>
      <c r="O4207" s="96" t="s">
        <v>3484</v>
      </c>
      <c r="P4207" s="96">
        <v>4</v>
      </c>
      <c r="Q4207" s="96">
        <v>2025</v>
      </c>
      <c r="R4207" s="96" t="s">
        <v>3060</v>
      </c>
      <c r="S4207" s="96" t="s">
        <v>3485</v>
      </c>
      <c r="T4207" s="155">
        <v>45735</v>
      </c>
      <c r="U4207" s="155">
        <v>45737</v>
      </c>
      <c r="V4207" s="155">
        <v>45741</v>
      </c>
      <c r="W4207" s="96" t="s">
        <v>2986</v>
      </c>
      <c r="X4207" s="96" t="s">
        <v>3486</v>
      </c>
      <c r="Y4207" s="96"/>
      <c r="Z4207" s="96" t="s">
        <v>3063</v>
      </c>
      <c r="AA4207" s="96">
        <v>2769</v>
      </c>
      <c r="AB4207" s="155">
        <v>45187</v>
      </c>
      <c r="AC4207" s="155">
        <v>45746</v>
      </c>
      <c r="AD4207" s="96">
        <v>8999990341</v>
      </c>
      <c r="AE4207" s="96" t="s">
        <v>3487</v>
      </c>
      <c r="AF4207" s="96">
        <v>3</v>
      </c>
      <c r="AG4207" s="96" t="s">
        <v>3488</v>
      </c>
      <c r="AH4207" s="96" t="s">
        <v>3489</v>
      </c>
      <c r="AI4207" s="154">
        <v>0</v>
      </c>
      <c r="AJ4207" s="154">
        <v>0</v>
      </c>
      <c r="AK4207" s="154">
        <v>0</v>
      </c>
      <c r="AL4207" s="154">
        <v>0</v>
      </c>
      <c r="AM4207" s="154">
        <v>0</v>
      </c>
      <c r="AN4207" s="154">
        <v>300000</v>
      </c>
      <c r="AO4207" s="154">
        <v>0</v>
      </c>
      <c r="AP4207" s="154">
        <v>0</v>
      </c>
      <c r="AQ4207" s="154">
        <v>300000</v>
      </c>
      <c r="AR4207" s="96" t="s">
        <v>3544</v>
      </c>
      <c r="AS4207" s="96" t="s">
        <v>3491</v>
      </c>
      <c r="AT4207" s="96">
        <v>0</v>
      </c>
      <c r="AU4207" s="96"/>
      <c r="AV4207" s="96"/>
      <c r="AW4207" s="96"/>
      <c r="AX4207" s="96"/>
      <c r="AY4207" s="96"/>
      <c r="AZ4207" s="96"/>
      <c r="BA4207" s="96"/>
      <c r="BB4207" s="96"/>
      <c r="BC4207" s="96"/>
      <c r="BD4207" s="96"/>
      <c r="BE4207" s="96"/>
      <c r="BF4207" s="96"/>
      <c r="BG4207" s="96"/>
      <c r="BH4207" s="96"/>
    </row>
    <row r="4208" spans="1:60" x14ac:dyDescent="0.2">
      <c r="A4208" s="100">
        <v>0.6</v>
      </c>
      <c r="B4208" s="96" t="s">
        <v>3482</v>
      </c>
      <c r="C4208" s="96">
        <v>166225</v>
      </c>
      <c r="D4208" s="96">
        <v>999202310</v>
      </c>
      <c r="E4208" s="154">
        <v>0</v>
      </c>
      <c r="F4208" s="154">
        <v>0</v>
      </c>
      <c r="G4208" s="154">
        <v>0</v>
      </c>
      <c r="H4208" s="154">
        <v>0</v>
      </c>
      <c r="I4208" s="154">
        <v>0</v>
      </c>
      <c r="J4208" s="154">
        <v>2500000</v>
      </c>
      <c r="K4208" s="154">
        <v>0</v>
      </c>
      <c r="L4208" s="154">
        <v>0</v>
      </c>
      <c r="M4208" s="154">
        <v>2500000</v>
      </c>
      <c r="N4208" s="96" t="s">
        <v>10451</v>
      </c>
      <c r="O4208" s="96" t="s">
        <v>3484</v>
      </c>
      <c r="P4208" s="96">
        <v>4</v>
      </c>
      <c r="Q4208" s="96">
        <v>2025</v>
      </c>
      <c r="R4208" s="96" t="s">
        <v>3060</v>
      </c>
      <c r="S4208" s="96" t="s">
        <v>3485</v>
      </c>
      <c r="T4208" s="155">
        <v>45730</v>
      </c>
      <c r="U4208" s="155">
        <v>45734</v>
      </c>
      <c r="V4208" s="155">
        <v>45735</v>
      </c>
      <c r="W4208" s="96" t="s">
        <v>2986</v>
      </c>
      <c r="X4208" s="96" t="s">
        <v>3568</v>
      </c>
      <c r="Y4208" s="96"/>
      <c r="Z4208" s="96" t="s">
        <v>3063</v>
      </c>
      <c r="AA4208" s="96">
        <v>2769</v>
      </c>
      <c r="AB4208" s="155">
        <v>45187</v>
      </c>
      <c r="AC4208" s="155">
        <v>45746</v>
      </c>
      <c r="AD4208" s="96">
        <v>8999990341</v>
      </c>
      <c r="AE4208" s="96" t="s">
        <v>3487</v>
      </c>
      <c r="AF4208" s="96">
        <v>3</v>
      </c>
      <c r="AG4208" s="96" t="s">
        <v>3488</v>
      </c>
      <c r="AH4208" s="96" t="s">
        <v>4534</v>
      </c>
      <c r="AI4208" s="154">
        <v>0</v>
      </c>
      <c r="AJ4208" s="154">
        <v>0</v>
      </c>
      <c r="AK4208" s="154">
        <v>0</v>
      </c>
      <c r="AL4208" s="154">
        <v>0</v>
      </c>
      <c r="AM4208" s="154">
        <v>0</v>
      </c>
      <c r="AN4208" s="154">
        <v>1500000</v>
      </c>
      <c r="AO4208" s="154">
        <v>0</v>
      </c>
      <c r="AP4208" s="154">
        <v>0</v>
      </c>
      <c r="AQ4208" s="154">
        <v>1500000</v>
      </c>
      <c r="AR4208" s="96" t="s">
        <v>3544</v>
      </c>
      <c r="AS4208" s="96" t="s">
        <v>3491</v>
      </c>
      <c r="AT4208" s="96">
        <v>0</v>
      </c>
      <c r="AU4208" s="96"/>
      <c r="AV4208" s="96"/>
      <c r="AW4208" s="96"/>
      <c r="AX4208" s="96"/>
      <c r="AY4208" s="96"/>
      <c r="AZ4208" s="96"/>
      <c r="BA4208" s="96"/>
      <c r="BB4208" s="96"/>
      <c r="BC4208" s="96"/>
      <c r="BD4208" s="96"/>
      <c r="BE4208" s="96"/>
      <c r="BF4208" s="96"/>
      <c r="BG4208" s="96"/>
      <c r="BH4208" s="96"/>
    </row>
    <row r="4209" spans="1:60" x14ac:dyDescent="0.2">
      <c r="A4209" s="100">
        <v>0.6</v>
      </c>
      <c r="B4209" s="96" t="s">
        <v>3482</v>
      </c>
      <c r="C4209" s="96">
        <v>165933</v>
      </c>
      <c r="D4209" s="96">
        <v>999202310</v>
      </c>
      <c r="E4209" s="154">
        <v>0</v>
      </c>
      <c r="F4209" s="154">
        <v>0</v>
      </c>
      <c r="G4209" s="154">
        <v>0</v>
      </c>
      <c r="H4209" s="154">
        <v>0</v>
      </c>
      <c r="I4209" s="154">
        <v>0</v>
      </c>
      <c r="J4209" s="154">
        <v>500000</v>
      </c>
      <c r="K4209" s="154">
        <v>0</v>
      </c>
      <c r="L4209" s="154">
        <v>0</v>
      </c>
      <c r="M4209" s="154">
        <v>500000</v>
      </c>
      <c r="N4209" s="96" t="s">
        <v>10452</v>
      </c>
      <c r="O4209" s="96" t="s">
        <v>3484</v>
      </c>
      <c r="P4209" s="96">
        <v>4</v>
      </c>
      <c r="Q4209" s="96">
        <v>2025</v>
      </c>
      <c r="R4209" s="96" t="s">
        <v>3060</v>
      </c>
      <c r="S4209" s="96" t="s">
        <v>3485</v>
      </c>
      <c r="T4209" s="155">
        <v>45699</v>
      </c>
      <c r="U4209" s="155">
        <v>45701</v>
      </c>
      <c r="V4209" s="155">
        <v>45702</v>
      </c>
      <c r="W4209" s="96" t="s">
        <v>2986</v>
      </c>
      <c r="X4209" s="96" t="s">
        <v>3486</v>
      </c>
      <c r="Y4209" s="96"/>
      <c r="Z4209" s="96" t="s">
        <v>3063</v>
      </c>
      <c r="AA4209" s="96">
        <v>2769</v>
      </c>
      <c r="AB4209" s="155">
        <v>45187</v>
      </c>
      <c r="AC4209" s="155">
        <v>45746</v>
      </c>
      <c r="AD4209" s="96">
        <v>8999990341</v>
      </c>
      <c r="AE4209" s="96" t="s">
        <v>3487</v>
      </c>
      <c r="AF4209" s="96">
        <v>3</v>
      </c>
      <c r="AG4209" s="96" t="s">
        <v>3488</v>
      </c>
      <c r="AH4209" s="96" t="s">
        <v>3489</v>
      </c>
      <c r="AI4209" s="154">
        <v>0</v>
      </c>
      <c r="AJ4209" s="154">
        <v>0</v>
      </c>
      <c r="AK4209" s="154">
        <v>0</v>
      </c>
      <c r="AL4209" s="154">
        <v>0</v>
      </c>
      <c r="AM4209" s="154">
        <v>0</v>
      </c>
      <c r="AN4209" s="154">
        <v>300000</v>
      </c>
      <c r="AO4209" s="154">
        <v>0</v>
      </c>
      <c r="AP4209" s="154">
        <v>0</v>
      </c>
      <c r="AQ4209" s="154">
        <v>300000</v>
      </c>
      <c r="AR4209" s="96" t="s">
        <v>3544</v>
      </c>
      <c r="AS4209" s="96" t="s">
        <v>3491</v>
      </c>
      <c r="AT4209" s="96">
        <v>0</v>
      </c>
      <c r="AU4209" s="96"/>
      <c r="AV4209" s="96"/>
      <c r="AW4209" s="96"/>
      <c r="AX4209" s="96"/>
      <c r="AY4209" s="96"/>
      <c r="AZ4209" s="96"/>
      <c r="BA4209" s="96"/>
      <c r="BB4209" s="96"/>
      <c r="BC4209" s="96"/>
      <c r="BD4209" s="96"/>
      <c r="BE4209" s="96"/>
      <c r="BF4209" s="96"/>
      <c r="BG4209" s="96"/>
      <c r="BH4209" s="96"/>
    </row>
    <row r="4210" spans="1:60" x14ac:dyDescent="0.2">
      <c r="A4210" s="100">
        <v>0.6</v>
      </c>
      <c r="B4210" s="96" t="s">
        <v>3482</v>
      </c>
      <c r="C4210" s="96">
        <v>166209</v>
      </c>
      <c r="D4210" s="96">
        <v>999202310</v>
      </c>
      <c r="E4210" s="154">
        <v>0</v>
      </c>
      <c r="F4210" s="154">
        <v>981600</v>
      </c>
      <c r="G4210" s="154">
        <v>0</v>
      </c>
      <c r="H4210" s="154">
        <v>0</v>
      </c>
      <c r="I4210" s="154">
        <v>0</v>
      </c>
      <c r="J4210" s="154">
        <v>107700</v>
      </c>
      <c r="K4210" s="154">
        <v>0</v>
      </c>
      <c r="L4210" s="154">
        <v>0</v>
      </c>
      <c r="M4210" s="154">
        <v>1089300</v>
      </c>
      <c r="N4210" s="96" t="s">
        <v>10453</v>
      </c>
      <c r="O4210" s="96" t="s">
        <v>3484</v>
      </c>
      <c r="P4210" s="96">
        <v>4</v>
      </c>
      <c r="Q4210" s="96">
        <v>2025</v>
      </c>
      <c r="R4210" s="96" t="s">
        <v>3060</v>
      </c>
      <c r="S4210" s="96" t="s">
        <v>3485</v>
      </c>
      <c r="T4210" s="155">
        <v>45733</v>
      </c>
      <c r="U4210" s="155">
        <v>45734</v>
      </c>
      <c r="V4210" s="155">
        <v>45735</v>
      </c>
      <c r="W4210" s="96" t="s">
        <v>2986</v>
      </c>
      <c r="X4210" s="96" t="s">
        <v>3486</v>
      </c>
      <c r="Y4210" s="96"/>
      <c r="Z4210" s="96" t="s">
        <v>3063</v>
      </c>
      <c r="AA4210" s="96">
        <v>2769</v>
      </c>
      <c r="AB4210" s="155">
        <v>45187</v>
      </c>
      <c r="AC4210" s="155">
        <v>45746</v>
      </c>
      <c r="AD4210" s="96">
        <v>8999990341</v>
      </c>
      <c r="AE4210" s="96" t="s">
        <v>3487</v>
      </c>
      <c r="AF4210" s="96">
        <v>3</v>
      </c>
      <c r="AG4210" s="96" t="s">
        <v>3488</v>
      </c>
      <c r="AH4210" s="96" t="s">
        <v>3489</v>
      </c>
      <c r="AI4210" s="154">
        <v>0</v>
      </c>
      <c r="AJ4210" s="154">
        <v>588960</v>
      </c>
      <c r="AK4210" s="154">
        <v>0</v>
      </c>
      <c r="AL4210" s="154">
        <v>0</v>
      </c>
      <c r="AM4210" s="154">
        <v>0</v>
      </c>
      <c r="AN4210" s="154">
        <v>64620</v>
      </c>
      <c r="AO4210" s="154">
        <v>0</v>
      </c>
      <c r="AP4210" s="154">
        <v>0</v>
      </c>
      <c r="AQ4210" s="154">
        <v>653580</v>
      </c>
      <c r="AR4210" s="96" t="s">
        <v>3596</v>
      </c>
      <c r="AS4210" s="96" t="s">
        <v>3491</v>
      </c>
      <c r="AT4210" s="96" t="s">
        <v>10454</v>
      </c>
      <c r="AU4210" s="96"/>
      <c r="AV4210" s="96"/>
      <c r="AW4210" s="96"/>
      <c r="AX4210" s="96"/>
      <c r="AY4210" s="96"/>
      <c r="AZ4210" s="96"/>
      <c r="BA4210" s="96"/>
      <c r="BB4210" s="96"/>
      <c r="BC4210" s="96"/>
      <c r="BD4210" s="96"/>
      <c r="BE4210" s="96"/>
      <c r="BF4210" s="96"/>
      <c r="BG4210" s="96"/>
      <c r="BH4210" s="96"/>
    </row>
    <row r="4211" spans="1:60" x14ac:dyDescent="0.2">
      <c r="A4211" s="100">
        <v>0.6</v>
      </c>
      <c r="B4211" s="96" t="s">
        <v>3482</v>
      </c>
      <c r="C4211" s="96">
        <v>166020</v>
      </c>
      <c r="D4211" s="96">
        <v>999202310</v>
      </c>
      <c r="E4211" s="154">
        <v>0</v>
      </c>
      <c r="F4211" s="154">
        <v>0</v>
      </c>
      <c r="G4211" s="154">
        <v>0</v>
      </c>
      <c r="H4211" s="154">
        <v>0</v>
      </c>
      <c r="I4211" s="154">
        <v>0</v>
      </c>
      <c r="J4211" s="154">
        <v>500000</v>
      </c>
      <c r="K4211" s="154">
        <v>0</v>
      </c>
      <c r="L4211" s="154">
        <v>0</v>
      </c>
      <c r="M4211" s="154">
        <v>500000</v>
      </c>
      <c r="N4211" s="96" t="s">
        <v>10455</v>
      </c>
      <c r="O4211" s="96" t="s">
        <v>3484</v>
      </c>
      <c r="P4211" s="96">
        <v>4</v>
      </c>
      <c r="Q4211" s="96">
        <v>2025</v>
      </c>
      <c r="R4211" s="96" t="s">
        <v>3060</v>
      </c>
      <c r="S4211" s="96" t="s">
        <v>3485</v>
      </c>
      <c r="T4211" s="155">
        <v>45710</v>
      </c>
      <c r="U4211" s="155">
        <v>45712</v>
      </c>
      <c r="V4211" s="155">
        <v>45716</v>
      </c>
      <c r="W4211" s="96" t="s">
        <v>2986</v>
      </c>
      <c r="X4211" s="96" t="s">
        <v>3486</v>
      </c>
      <c r="Y4211" s="96"/>
      <c r="Z4211" s="96" t="s">
        <v>3063</v>
      </c>
      <c r="AA4211" s="96">
        <v>2769</v>
      </c>
      <c r="AB4211" s="155">
        <v>45187</v>
      </c>
      <c r="AC4211" s="155">
        <v>45746</v>
      </c>
      <c r="AD4211" s="96">
        <v>8999990341</v>
      </c>
      <c r="AE4211" s="96" t="s">
        <v>3487</v>
      </c>
      <c r="AF4211" s="96">
        <v>3</v>
      </c>
      <c r="AG4211" s="96" t="s">
        <v>3488</v>
      </c>
      <c r="AH4211" s="96" t="s">
        <v>3489</v>
      </c>
      <c r="AI4211" s="154">
        <v>0</v>
      </c>
      <c r="AJ4211" s="154">
        <v>0</v>
      </c>
      <c r="AK4211" s="154">
        <v>0</v>
      </c>
      <c r="AL4211" s="154">
        <v>0</v>
      </c>
      <c r="AM4211" s="154">
        <v>0</v>
      </c>
      <c r="AN4211" s="154">
        <v>300000</v>
      </c>
      <c r="AO4211" s="154">
        <v>0</v>
      </c>
      <c r="AP4211" s="154">
        <v>0</v>
      </c>
      <c r="AQ4211" s="154">
        <v>300000</v>
      </c>
      <c r="AR4211" s="96" t="s">
        <v>3544</v>
      </c>
      <c r="AS4211" s="96" t="s">
        <v>3491</v>
      </c>
      <c r="AT4211" s="96">
        <v>0</v>
      </c>
      <c r="AU4211" s="96"/>
      <c r="AV4211" s="96"/>
      <c r="AW4211" s="96"/>
      <c r="AX4211" s="96"/>
      <c r="AY4211" s="96"/>
      <c r="AZ4211" s="96"/>
      <c r="BA4211" s="96"/>
      <c r="BB4211" s="96"/>
      <c r="BC4211" s="96"/>
      <c r="BD4211" s="96"/>
      <c r="BE4211" s="96"/>
      <c r="BF4211" s="96"/>
      <c r="BG4211" s="96"/>
      <c r="BH4211" s="96"/>
    </row>
    <row r="4212" spans="1:60" x14ac:dyDescent="0.2">
      <c r="A4212" s="100">
        <v>0.6</v>
      </c>
      <c r="B4212" s="96" t="s">
        <v>3482</v>
      </c>
      <c r="C4212" s="96">
        <v>166026</v>
      </c>
      <c r="D4212" s="96">
        <v>999202310</v>
      </c>
      <c r="E4212" s="154">
        <v>0</v>
      </c>
      <c r="F4212" s="154">
        <v>0</v>
      </c>
      <c r="G4212" s="154">
        <v>0</v>
      </c>
      <c r="H4212" s="154">
        <v>0</v>
      </c>
      <c r="I4212" s="154">
        <v>0</v>
      </c>
      <c r="J4212" s="154">
        <v>500000</v>
      </c>
      <c r="K4212" s="154">
        <v>0</v>
      </c>
      <c r="L4212" s="154">
        <v>0</v>
      </c>
      <c r="M4212" s="154">
        <v>500000</v>
      </c>
      <c r="N4212" s="96" t="s">
        <v>10456</v>
      </c>
      <c r="O4212" s="96" t="s">
        <v>3484</v>
      </c>
      <c r="P4212" s="96">
        <v>4</v>
      </c>
      <c r="Q4212" s="96">
        <v>2025</v>
      </c>
      <c r="R4212" s="96" t="s">
        <v>3060</v>
      </c>
      <c r="S4212" s="96" t="s">
        <v>3485</v>
      </c>
      <c r="T4212" s="155">
        <v>45711</v>
      </c>
      <c r="U4212" s="155">
        <v>45713</v>
      </c>
      <c r="V4212" s="155">
        <v>45716</v>
      </c>
      <c r="W4212" s="96" t="s">
        <v>2986</v>
      </c>
      <c r="X4212" s="96" t="s">
        <v>3486</v>
      </c>
      <c r="Y4212" s="96"/>
      <c r="Z4212" s="96" t="s">
        <v>3063</v>
      </c>
      <c r="AA4212" s="96">
        <v>2769</v>
      </c>
      <c r="AB4212" s="155">
        <v>45187</v>
      </c>
      <c r="AC4212" s="155">
        <v>45746</v>
      </c>
      <c r="AD4212" s="96">
        <v>8999990341</v>
      </c>
      <c r="AE4212" s="96" t="s">
        <v>3487</v>
      </c>
      <c r="AF4212" s="96">
        <v>3</v>
      </c>
      <c r="AG4212" s="96" t="s">
        <v>3488</v>
      </c>
      <c r="AH4212" s="96" t="s">
        <v>3489</v>
      </c>
      <c r="AI4212" s="154">
        <v>0</v>
      </c>
      <c r="AJ4212" s="154">
        <v>0</v>
      </c>
      <c r="AK4212" s="154">
        <v>0</v>
      </c>
      <c r="AL4212" s="154">
        <v>0</v>
      </c>
      <c r="AM4212" s="154">
        <v>0</v>
      </c>
      <c r="AN4212" s="154">
        <v>300000</v>
      </c>
      <c r="AO4212" s="154">
        <v>0</v>
      </c>
      <c r="AP4212" s="154">
        <v>0</v>
      </c>
      <c r="AQ4212" s="154">
        <v>300000</v>
      </c>
      <c r="AR4212" s="96" t="s">
        <v>3544</v>
      </c>
      <c r="AS4212" s="96" t="s">
        <v>3491</v>
      </c>
      <c r="AT4212" s="96">
        <v>0</v>
      </c>
      <c r="AU4212" s="96"/>
      <c r="AV4212" s="96"/>
      <c r="AW4212" s="96"/>
      <c r="AX4212" s="96"/>
      <c r="AY4212" s="96"/>
      <c r="AZ4212" s="96"/>
      <c r="BA4212" s="96"/>
      <c r="BB4212" s="96"/>
      <c r="BC4212" s="96"/>
      <c r="BD4212" s="96"/>
      <c r="BE4212" s="96"/>
      <c r="BF4212" s="96"/>
      <c r="BG4212" s="96"/>
      <c r="BH4212" s="96"/>
    </row>
    <row r="4213" spans="1:60" x14ac:dyDescent="0.2">
      <c r="A4213" s="100">
        <v>0.6</v>
      </c>
      <c r="B4213" s="96" t="s">
        <v>3482</v>
      </c>
      <c r="C4213" s="96">
        <v>166102</v>
      </c>
      <c r="D4213" s="96">
        <v>999202310</v>
      </c>
      <c r="E4213" s="154">
        <v>0</v>
      </c>
      <c r="F4213" s="154">
        <v>537600</v>
      </c>
      <c r="G4213" s="154">
        <v>0</v>
      </c>
      <c r="H4213" s="154">
        <v>0</v>
      </c>
      <c r="I4213" s="154">
        <v>0</v>
      </c>
      <c r="J4213" s="154">
        <v>98300</v>
      </c>
      <c r="K4213" s="154">
        <v>0</v>
      </c>
      <c r="L4213" s="154">
        <v>0</v>
      </c>
      <c r="M4213" s="154">
        <v>635900</v>
      </c>
      <c r="N4213" s="96" t="s">
        <v>10457</v>
      </c>
      <c r="O4213" s="96" t="s">
        <v>3484</v>
      </c>
      <c r="P4213" s="96">
        <v>4</v>
      </c>
      <c r="Q4213" s="96">
        <v>2025</v>
      </c>
      <c r="R4213" s="96" t="s">
        <v>3060</v>
      </c>
      <c r="S4213" s="96" t="s">
        <v>3485</v>
      </c>
      <c r="T4213" s="155">
        <v>45722</v>
      </c>
      <c r="U4213" s="155">
        <v>45724</v>
      </c>
      <c r="V4213" s="155">
        <v>45728</v>
      </c>
      <c r="W4213" s="96" t="s">
        <v>2986</v>
      </c>
      <c r="X4213" s="96" t="s">
        <v>3486</v>
      </c>
      <c r="Y4213" s="96"/>
      <c r="Z4213" s="96" t="s">
        <v>3063</v>
      </c>
      <c r="AA4213" s="96">
        <v>2769</v>
      </c>
      <c r="AB4213" s="155">
        <v>45187</v>
      </c>
      <c r="AC4213" s="155">
        <v>45746</v>
      </c>
      <c r="AD4213" s="96">
        <v>8999990341</v>
      </c>
      <c r="AE4213" s="96" t="s">
        <v>3487</v>
      </c>
      <c r="AF4213" s="96">
        <v>3</v>
      </c>
      <c r="AG4213" s="96" t="s">
        <v>3488</v>
      </c>
      <c r="AH4213" s="96" t="s">
        <v>3489</v>
      </c>
      <c r="AI4213" s="154">
        <v>0</v>
      </c>
      <c r="AJ4213" s="154">
        <v>322560</v>
      </c>
      <c r="AK4213" s="154">
        <v>0</v>
      </c>
      <c r="AL4213" s="154">
        <v>0</v>
      </c>
      <c r="AM4213" s="154">
        <v>0</v>
      </c>
      <c r="AN4213" s="154">
        <v>58980</v>
      </c>
      <c r="AO4213" s="154">
        <v>0</v>
      </c>
      <c r="AP4213" s="154">
        <v>0</v>
      </c>
      <c r="AQ4213" s="154">
        <v>381540</v>
      </c>
      <c r="AR4213" s="96" t="s">
        <v>3596</v>
      </c>
      <c r="AS4213" s="96" t="s">
        <v>3491</v>
      </c>
      <c r="AT4213" s="96" t="s">
        <v>10458</v>
      </c>
      <c r="AU4213" s="96"/>
      <c r="AV4213" s="96"/>
      <c r="AW4213" s="96"/>
      <c r="AX4213" s="96"/>
      <c r="AY4213" s="96"/>
      <c r="AZ4213" s="96"/>
      <c r="BA4213" s="96"/>
      <c r="BB4213" s="96"/>
      <c r="BC4213" s="96"/>
      <c r="BD4213" s="96"/>
      <c r="BE4213" s="96"/>
      <c r="BF4213" s="96"/>
      <c r="BG4213" s="96"/>
      <c r="BH4213" s="96"/>
    </row>
    <row r="4214" spans="1:60" x14ac:dyDescent="0.2">
      <c r="A4214" s="100">
        <v>0.6</v>
      </c>
      <c r="B4214" s="96" t="s">
        <v>3482</v>
      </c>
      <c r="C4214" s="96">
        <v>166189</v>
      </c>
      <c r="D4214" s="96">
        <v>999202310</v>
      </c>
      <c r="E4214" s="154">
        <v>0</v>
      </c>
      <c r="F4214" s="154">
        <v>0</v>
      </c>
      <c r="G4214" s="154">
        <v>0</v>
      </c>
      <c r="H4214" s="154">
        <v>0</v>
      </c>
      <c r="I4214" s="154">
        <v>0</v>
      </c>
      <c r="J4214" s="154">
        <v>500000</v>
      </c>
      <c r="K4214" s="154">
        <v>0</v>
      </c>
      <c r="L4214" s="154">
        <v>0</v>
      </c>
      <c r="M4214" s="154">
        <v>500000</v>
      </c>
      <c r="N4214" s="96" t="s">
        <v>10459</v>
      </c>
      <c r="O4214" s="96" t="s">
        <v>3484</v>
      </c>
      <c r="P4214" s="96">
        <v>4</v>
      </c>
      <c r="Q4214" s="96">
        <v>2025</v>
      </c>
      <c r="R4214" s="96" t="s">
        <v>3060</v>
      </c>
      <c r="S4214" s="96" t="s">
        <v>3485</v>
      </c>
      <c r="T4214" s="155">
        <v>45720</v>
      </c>
      <c r="U4214" s="155">
        <v>45733</v>
      </c>
      <c r="V4214" s="155">
        <v>45733</v>
      </c>
      <c r="W4214" s="96" t="s">
        <v>2986</v>
      </c>
      <c r="X4214" s="96" t="s">
        <v>3486</v>
      </c>
      <c r="Y4214" s="96"/>
      <c r="Z4214" s="96" t="s">
        <v>3063</v>
      </c>
      <c r="AA4214" s="96">
        <v>2769</v>
      </c>
      <c r="AB4214" s="155">
        <v>45187</v>
      </c>
      <c r="AC4214" s="155">
        <v>45746</v>
      </c>
      <c r="AD4214" s="96">
        <v>8999990341</v>
      </c>
      <c r="AE4214" s="96" t="s">
        <v>3487</v>
      </c>
      <c r="AF4214" s="96">
        <v>3</v>
      </c>
      <c r="AG4214" s="96" t="s">
        <v>3488</v>
      </c>
      <c r="AH4214" s="96" t="s">
        <v>3489</v>
      </c>
      <c r="AI4214" s="154">
        <v>0</v>
      </c>
      <c r="AJ4214" s="154">
        <v>0</v>
      </c>
      <c r="AK4214" s="154">
        <v>0</v>
      </c>
      <c r="AL4214" s="154">
        <v>0</v>
      </c>
      <c r="AM4214" s="154">
        <v>0</v>
      </c>
      <c r="AN4214" s="154">
        <v>300000</v>
      </c>
      <c r="AO4214" s="154">
        <v>0</v>
      </c>
      <c r="AP4214" s="154">
        <v>0</v>
      </c>
      <c r="AQ4214" s="154">
        <v>300000</v>
      </c>
      <c r="AR4214" s="96" t="s">
        <v>3544</v>
      </c>
      <c r="AS4214" s="96" t="s">
        <v>3491</v>
      </c>
      <c r="AT4214" s="96">
        <v>0</v>
      </c>
      <c r="AU4214" s="96"/>
      <c r="AV4214" s="96"/>
      <c r="AW4214" s="96"/>
      <c r="AX4214" s="96"/>
      <c r="AY4214" s="96"/>
      <c r="AZ4214" s="96"/>
      <c r="BA4214" s="96"/>
      <c r="BB4214" s="96"/>
      <c r="BC4214" s="96"/>
      <c r="BD4214" s="96"/>
      <c r="BE4214" s="96"/>
      <c r="BF4214" s="96"/>
      <c r="BG4214" s="96"/>
      <c r="BH4214" s="96"/>
    </row>
    <row r="4215" spans="1:60" x14ac:dyDescent="0.2">
      <c r="A4215" s="100">
        <v>0.6</v>
      </c>
      <c r="B4215" s="96" t="s">
        <v>3482</v>
      </c>
      <c r="C4215" s="96">
        <v>166241</v>
      </c>
      <c r="D4215" s="96">
        <v>999202310</v>
      </c>
      <c r="E4215" s="154">
        <v>0</v>
      </c>
      <c r="F4215" s="154">
        <v>0</v>
      </c>
      <c r="G4215" s="154">
        <v>0</v>
      </c>
      <c r="H4215" s="154">
        <v>0</v>
      </c>
      <c r="I4215" s="154">
        <v>0</v>
      </c>
      <c r="J4215" s="154">
        <v>500000</v>
      </c>
      <c r="K4215" s="154">
        <v>0</v>
      </c>
      <c r="L4215" s="154">
        <v>0</v>
      </c>
      <c r="M4215" s="154">
        <v>500000</v>
      </c>
      <c r="N4215" s="96" t="s">
        <v>10460</v>
      </c>
      <c r="O4215" s="96" t="s">
        <v>3484</v>
      </c>
      <c r="P4215" s="96">
        <v>4</v>
      </c>
      <c r="Q4215" s="96">
        <v>2025</v>
      </c>
      <c r="R4215" s="96" t="s">
        <v>3060</v>
      </c>
      <c r="S4215" s="96" t="s">
        <v>3485</v>
      </c>
      <c r="T4215" s="155">
        <v>45735</v>
      </c>
      <c r="U4215" s="155">
        <v>45737</v>
      </c>
      <c r="V4215" s="155">
        <v>45741</v>
      </c>
      <c r="W4215" s="96" t="s">
        <v>2986</v>
      </c>
      <c r="X4215" s="96" t="s">
        <v>3486</v>
      </c>
      <c r="Y4215" s="96"/>
      <c r="Z4215" s="96" t="s">
        <v>3063</v>
      </c>
      <c r="AA4215" s="96">
        <v>2769</v>
      </c>
      <c r="AB4215" s="155">
        <v>45187</v>
      </c>
      <c r="AC4215" s="155">
        <v>45746</v>
      </c>
      <c r="AD4215" s="96">
        <v>8999990341</v>
      </c>
      <c r="AE4215" s="96" t="s">
        <v>3487</v>
      </c>
      <c r="AF4215" s="96">
        <v>3</v>
      </c>
      <c r="AG4215" s="96" t="s">
        <v>3488</v>
      </c>
      <c r="AH4215" s="96" t="s">
        <v>3489</v>
      </c>
      <c r="AI4215" s="154">
        <v>0</v>
      </c>
      <c r="AJ4215" s="154">
        <v>0</v>
      </c>
      <c r="AK4215" s="154">
        <v>0</v>
      </c>
      <c r="AL4215" s="154">
        <v>0</v>
      </c>
      <c r="AM4215" s="154">
        <v>0</v>
      </c>
      <c r="AN4215" s="154">
        <v>300000</v>
      </c>
      <c r="AO4215" s="154">
        <v>0</v>
      </c>
      <c r="AP4215" s="154">
        <v>0</v>
      </c>
      <c r="AQ4215" s="154">
        <v>300000</v>
      </c>
      <c r="AR4215" s="96" t="s">
        <v>3544</v>
      </c>
      <c r="AS4215" s="96" t="s">
        <v>3491</v>
      </c>
      <c r="AT4215" s="96">
        <v>0</v>
      </c>
      <c r="AU4215" s="96"/>
      <c r="AV4215" s="96"/>
      <c r="AW4215" s="96"/>
      <c r="AX4215" s="96"/>
      <c r="AY4215" s="96"/>
      <c r="AZ4215" s="96"/>
      <c r="BA4215" s="96"/>
      <c r="BB4215" s="96"/>
      <c r="BC4215" s="96"/>
      <c r="BD4215" s="96"/>
      <c r="BE4215" s="96"/>
      <c r="BF4215" s="96"/>
      <c r="BG4215" s="96"/>
      <c r="BH4215" s="96"/>
    </row>
    <row r="4216" spans="1:60" x14ac:dyDescent="0.2">
      <c r="A4216" s="100">
        <v>0.6</v>
      </c>
      <c r="B4216" s="96" t="s">
        <v>3482</v>
      </c>
      <c r="C4216" s="96">
        <v>165915</v>
      </c>
      <c r="D4216" s="96">
        <v>999202310</v>
      </c>
      <c r="E4216" s="154">
        <v>0</v>
      </c>
      <c r="F4216" s="154">
        <v>0</v>
      </c>
      <c r="G4216" s="154">
        <v>0</v>
      </c>
      <c r="H4216" s="154">
        <v>0</v>
      </c>
      <c r="I4216" s="154">
        <v>0</v>
      </c>
      <c r="J4216" s="154">
        <v>500000</v>
      </c>
      <c r="K4216" s="154">
        <v>0</v>
      </c>
      <c r="L4216" s="154">
        <v>0</v>
      </c>
      <c r="M4216" s="154">
        <v>500000</v>
      </c>
      <c r="N4216" s="96" t="s">
        <v>10461</v>
      </c>
      <c r="O4216" s="96" t="s">
        <v>3484</v>
      </c>
      <c r="P4216" s="96">
        <v>4</v>
      </c>
      <c r="Q4216" s="96">
        <v>2025</v>
      </c>
      <c r="R4216" s="96" t="s">
        <v>3060</v>
      </c>
      <c r="S4216" s="96" t="s">
        <v>3485</v>
      </c>
      <c r="T4216" s="155">
        <v>45693</v>
      </c>
      <c r="U4216" s="155">
        <v>45694</v>
      </c>
      <c r="V4216" s="155">
        <v>45695</v>
      </c>
      <c r="W4216" s="96" t="s">
        <v>2986</v>
      </c>
      <c r="X4216" s="96" t="s">
        <v>3486</v>
      </c>
      <c r="Y4216" s="96"/>
      <c r="Z4216" s="96" t="s">
        <v>3063</v>
      </c>
      <c r="AA4216" s="96">
        <v>2769</v>
      </c>
      <c r="AB4216" s="155">
        <v>45187</v>
      </c>
      <c r="AC4216" s="155">
        <v>45746</v>
      </c>
      <c r="AD4216" s="96">
        <v>8999990341</v>
      </c>
      <c r="AE4216" s="96" t="s">
        <v>3487</v>
      </c>
      <c r="AF4216" s="96">
        <v>3</v>
      </c>
      <c r="AG4216" s="96" t="s">
        <v>3488</v>
      </c>
      <c r="AH4216" s="96" t="s">
        <v>3489</v>
      </c>
      <c r="AI4216" s="154">
        <v>0</v>
      </c>
      <c r="AJ4216" s="154">
        <v>0</v>
      </c>
      <c r="AK4216" s="154">
        <v>0</v>
      </c>
      <c r="AL4216" s="154">
        <v>0</v>
      </c>
      <c r="AM4216" s="154">
        <v>0</v>
      </c>
      <c r="AN4216" s="154">
        <v>300000</v>
      </c>
      <c r="AO4216" s="154">
        <v>0</v>
      </c>
      <c r="AP4216" s="154">
        <v>0</v>
      </c>
      <c r="AQ4216" s="154">
        <v>300000</v>
      </c>
      <c r="AR4216" s="96" t="s">
        <v>3544</v>
      </c>
      <c r="AS4216" s="96" t="s">
        <v>3491</v>
      </c>
      <c r="AT4216" s="96">
        <v>0</v>
      </c>
      <c r="AU4216" s="96"/>
      <c r="AV4216" s="96"/>
      <c r="AW4216" s="96"/>
      <c r="AX4216" s="96"/>
      <c r="AY4216" s="96"/>
      <c r="AZ4216" s="96"/>
      <c r="BA4216" s="96"/>
      <c r="BB4216" s="96"/>
      <c r="BC4216" s="96"/>
      <c r="BD4216" s="96"/>
      <c r="BE4216" s="96"/>
      <c r="BF4216" s="96"/>
      <c r="BG4216" s="96"/>
      <c r="BH4216" s="96"/>
    </row>
    <row r="4217" spans="1:60" x14ac:dyDescent="0.2">
      <c r="A4217" s="100">
        <v>0.6</v>
      </c>
      <c r="B4217" s="96" t="s">
        <v>3482</v>
      </c>
      <c r="C4217" s="96">
        <v>166060</v>
      </c>
      <c r="D4217" s="96">
        <v>999202310</v>
      </c>
      <c r="E4217" s="154">
        <v>0</v>
      </c>
      <c r="F4217" s="154">
        <v>112581.6666666667</v>
      </c>
      <c r="G4217" s="154">
        <v>0</v>
      </c>
      <c r="H4217" s="154">
        <v>0</v>
      </c>
      <c r="I4217" s="154">
        <v>0</v>
      </c>
      <c r="J4217" s="154">
        <v>71500</v>
      </c>
      <c r="K4217" s="154">
        <v>0</v>
      </c>
      <c r="L4217" s="154">
        <v>0</v>
      </c>
      <c r="M4217" s="154">
        <v>184081.66666666669</v>
      </c>
      <c r="N4217" s="96" t="s">
        <v>10462</v>
      </c>
      <c r="O4217" s="96" t="s">
        <v>3484</v>
      </c>
      <c r="P4217" s="96">
        <v>4</v>
      </c>
      <c r="Q4217" s="96">
        <v>2025</v>
      </c>
      <c r="R4217" s="96" t="s">
        <v>3060</v>
      </c>
      <c r="S4217" s="96" t="s">
        <v>3485</v>
      </c>
      <c r="T4217" s="155">
        <v>45715</v>
      </c>
      <c r="U4217" s="155">
        <v>45717</v>
      </c>
      <c r="V4217" s="155">
        <v>45721</v>
      </c>
      <c r="W4217" s="96" t="s">
        <v>2986</v>
      </c>
      <c r="X4217" s="96" t="s">
        <v>3486</v>
      </c>
      <c r="Y4217" s="96"/>
      <c r="Z4217" s="96" t="s">
        <v>3063</v>
      </c>
      <c r="AA4217" s="96">
        <v>2769</v>
      </c>
      <c r="AB4217" s="155">
        <v>45187</v>
      </c>
      <c r="AC4217" s="155">
        <v>45746</v>
      </c>
      <c r="AD4217" s="96">
        <v>8999990341</v>
      </c>
      <c r="AE4217" s="96" t="s">
        <v>3487</v>
      </c>
      <c r="AF4217" s="96">
        <v>3</v>
      </c>
      <c r="AG4217" s="96" t="s">
        <v>3488</v>
      </c>
      <c r="AH4217" s="96" t="s">
        <v>3489</v>
      </c>
      <c r="AI4217" s="154">
        <v>0</v>
      </c>
      <c r="AJ4217" s="154">
        <v>67549</v>
      </c>
      <c r="AK4217" s="154">
        <v>0</v>
      </c>
      <c r="AL4217" s="154">
        <v>0</v>
      </c>
      <c r="AM4217" s="154">
        <v>0</v>
      </c>
      <c r="AN4217" s="154">
        <v>42900</v>
      </c>
      <c r="AO4217" s="154">
        <v>0</v>
      </c>
      <c r="AP4217" s="154">
        <v>0</v>
      </c>
      <c r="AQ4217" s="154">
        <v>110449</v>
      </c>
      <c r="AR4217" s="96" t="s">
        <v>3596</v>
      </c>
      <c r="AS4217" s="96" t="s">
        <v>3491</v>
      </c>
      <c r="AT4217" s="96" t="s">
        <v>10463</v>
      </c>
      <c r="AU4217" s="96"/>
      <c r="AV4217" s="96"/>
      <c r="AW4217" s="96"/>
      <c r="AX4217" s="96"/>
      <c r="AY4217" s="96"/>
      <c r="AZ4217" s="96"/>
      <c r="BA4217" s="96"/>
      <c r="BB4217" s="96"/>
      <c r="BC4217" s="96"/>
      <c r="BD4217" s="96"/>
      <c r="BE4217" s="96"/>
      <c r="BF4217" s="96"/>
      <c r="BG4217" s="96"/>
      <c r="BH4217" s="96"/>
    </row>
    <row r="4218" spans="1:60" x14ac:dyDescent="0.2">
      <c r="A4218" s="100">
        <v>0.6</v>
      </c>
      <c r="B4218" s="96" t="s">
        <v>3482</v>
      </c>
      <c r="C4218" s="96">
        <v>166143</v>
      </c>
      <c r="D4218" s="96">
        <v>999202310</v>
      </c>
      <c r="E4218" s="154">
        <v>0</v>
      </c>
      <c r="F4218" s="154">
        <v>0</v>
      </c>
      <c r="G4218" s="154">
        <v>0</v>
      </c>
      <c r="H4218" s="154">
        <v>0</v>
      </c>
      <c r="I4218" s="154">
        <v>0</v>
      </c>
      <c r="J4218" s="154">
        <v>500000</v>
      </c>
      <c r="K4218" s="154">
        <v>0</v>
      </c>
      <c r="L4218" s="154">
        <v>0</v>
      </c>
      <c r="M4218" s="154">
        <v>500000</v>
      </c>
      <c r="N4218" s="96" t="s">
        <v>10464</v>
      </c>
      <c r="O4218" s="96" t="s">
        <v>3484</v>
      </c>
      <c r="P4218" s="96">
        <v>4</v>
      </c>
      <c r="Q4218" s="96">
        <v>2025</v>
      </c>
      <c r="R4218" s="96" t="s">
        <v>3060</v>
      </c>
      <c r="S4218" s="96" t="s">
        <v>3485</v>
      </c>
      <c r="T4218" s="155">
        <v>45727</v>
      </c>
      <c r="U4218" s="155">
        <v>45729</v>
      </c>
      <c r="V4218" s="155">
        <v>45733</v>
      </c>
      <c r="W4218" s="96" t="s">
        <v>2986</v>
      </c>
      <c r="X4218" s="96" t="s">
        <v>3486</v>
      </c>
      <c r="Y4218" s="96"/>
      <c r="Z4218" s="96" t="s">
        <v>3063</v>
      </c>
      <c r="AA4218" s="96">
        <v>2769</v>
      </c>
      <c r="AB4218" s="155">
        <v>45187</v>
      </c>
      <c r="AC4218" s="155">
        <v>45746</v>
      </c>
      <c r="AD4218" s="96">
        <v>8999990341</v>
      </c>
      <c r="AE4218" s="96" t="s">
        <v>3487</v>
      </c>
      <c r="AF4218" s="96">
        <v>3</v>
      </c>
      <c r="AG4218" s="96" t="s">
        <v>3488</v>
      </c>
      <c r="AH4218" s="96" t="s">
        <v>3489</v>
      </c>
      <c r="AI4218" s="154">
        <v>0</v>
      </c>
      <c r="AJ4218" s="154">
        <v>0</v>
      </c>
      <c r="AK4218" s="154">
        <v>0</v>
      </c>
      <c r="AL4218" s="154">
        <v>0</v>
      </c>
      <c r="AM4218" s="154">
        <v>0</v>
      </c>
      <c r="AN4218" s="154">
        <v>300000</v>
      </c>
      <c r="AO4218" s="154">
        <v>0</v>
      </c>
      <c r="AP4218" s="154">
        <v>0</v>
      </c>
      <c r="AQ4218" s="154">
        <v>300000</v>
      </c>
      <c r="AR4218" s="96" t="s">
        <v>3544</v>
      </c>
      <c r="AS4218" s="96" t="s">
        <v>3491</v>
      </c>
      <c r="AT4218" s="96">
        <v>0</v>
      </c>
      <c r="AU4218" s="96"/>
      <c r="AV4218" s="96"/>
      <c r="AW4218" s="96"/>
      <c r="AX4218" s="96"/>
      <c r="AY4218" s="96"/>
      <c r="AZ4218" s="96"/>
      <c r="BA4218" s="96"/>
      <c r="BB4218" s="96"/>
      <c r="BC4218" s="96"/>
      <c r="BD4218" s="96"/>
      <c r="BE4218" s="96"/>
      <c r="BF4218" s="96"/>
      <c r="BG4218" s="96"/>
      <c r="BH4218" s="96"/>
    </row>
    <row r="4219" spans="1:60" x14ac:dyDescent="0.2">
      <c r="A4219" s="100">
        <v>0.6</v>
      </c>
      <c r="B4219" s="96" t="s">
        <v>3482</v>
      </c>
      <c r="C4219" s="96">
        <v>166288</v>
      </c>
      <c r="D4219" s="96">
        <v>999202310</v>
      </c>
      <c r="E4219" s="154">
        <v>0</v>
      </c>
      <c r="F4219" s="154">
        <v>0</v>
      </c>
      <c r="G4219" s="154">
        <v>0</v>
      </c>
      <c r="H4219" s="154">
        <v>0</v>
      </c>
      <c r="I4219" s="154">
        <v>0</v>
      </c>
      <c r="J4219" s="154">
        <v>500000</v>
      </c>
      <c r="K4219" s="154">
        <v>0</v>
      </c>
      <c r="L4219" s="154">
        <v>0</v>
      </c>
      <c r="M4219" s="154">
        <v>500000</v>
      </c>
      <c r="N4219" s="96" t="s">
        <v>10465</v>
      </c>
      <c r="O4219" s="96" t="s">
        <v>3484</v>
      </c>
      <c r="P4219" s="96">
        <v>4</v>
      </c>
      <c r="Q4219" s="96">
        <v>2025</v>
      </c>
      <c r="R4219" s="96" t="s">
        <v>3060</v>
      </c>
      <c r="S4219" s="96" t="s">
        <v>3485</v>
      </c>
      <c r="T4219" s="155">
        <v>45741</v>
      </c>
      <c r="U4219" s="155">
        <v>45743</v>
      </c>
      <c r="V4219" s="155">
        <v>45747</v>
      </c>
      <c r="W4219" s="96" t="s">
        <v>2986</v>
      </c>
      <c r="X4219" s="96" t="s">
        <v>3486</v>
      </c>
      <c r="Y4219" s="96"/>
      <c r="Z4219" s="96" t="s">
        <v>3063</v>
      </c>
      <c r="AA4219" s="96">
        <v>2769</v>
      </c>
      <c r="AB4219" s="155">
        <v>45187</v>
      </c>
      <c r="AC4219" s="155">
        <v>45746</v>
      </c>
      <c r="AD4219" s="96">
        <v>8999990341</v>
      </c>
      <c r="AE4219" s="96" t="s">
        <v>3487</v>
      </c>
      <c r="AF4219" s="96">
        <v>3</v>
      </c>
      <c r="AG4219" s="96" t="s">
        <v>3488</v>
      </c>
      <c r="AH4219" s="96" t="s">
        <v>3489</v>
      </c>
      <c r="AI4219" s="154">
        <v>0</v>
      </c>
      <c r="AJ4219" s="154">
        <v>0</v>
      </c>
      <c r="AK4219" s="154">
        <v>0</v>
      </c>
      <c r="AL4219" s="154">
        <v>0</v>
      </c>
      <c r="AM4219" s="154">
        <v>0</v>
      </c>
      <c r="AN4219" s="154">
        <v>300000</v>
      </c>
      <c r="AO4219" s="154">
        <v>0</v>
      </c>
      <c r="AP4219" s="154">
        <v>0</v>
      </c>
      <c r="AQ4219" s="154">
        <v>300000</v>
      </c>
      <c r="AR4219" s="96" t="s">
        <v>3544</v>
      </c>
      <c r="AS4219" s="96" t="s">
        <v>3491</v>
      </c>
      <c r="AT4219" s="96">
        <v>0</v>
      </c>
      <c r="AU4219" s="96"/>
      <c r="AV4219" s="96"/>
      <c r="AW4219" s="96"/>
      <c r="AX4219" s="96"/>
      <c r="AY4219" s="96"/>
      <c r="AZ4219" s="96"/>
      <c r="BA4219" s="96"/>
      <c r="BB4219" s="96"/>
      <c r="BC4219" s="96"/>
      <c r="BD4219" s="96"/>
      <c r="BE4219" s="96"/>
      <c r="BF4219" s="96"/>
      <c r="BG4219" s="96"/>
      <c r="BH4219" s="96"/>
    </row>
    <row r="4220" spans="1:60" x14ac:dyDescent="0.2">
      <c r="A4220" s="100">
        <v>0.6</v>
      </c>
      <c r="B4220" s="96" t="s">
        <v>3482</v>
      </c>
      <c r="C4220" s="96">
        <v>166048</v>
      </c>
      <c r="D4220" s="96">
        <v>999202310</v>
      </c>
      <c r="E4220" s="154">
        <v>304891.66666666669</v>
      </c>
      <c r="F4220" s="154">
        <v>0</v>
      </c>
      <c r="G4220" s="154">
        <v>0</v>
      </c>
      <c r="H4220" s="154">
        <v>0</v>
      </c>
      <c r="I4220" s="154">
        <v>0</v>
      </c>
      <c r="J4220" s="154">
        <v>7000000</v>
      </c>
      <c r="K4220" s="154">
        <v>0</v>
      </c>
      <c r="L4220" s="154">
        <v>0</v>
      </c>
      <c r="M4220" s="154">
        <v>7304891.666666667</v>
      </c>
      <c r="N4220" s="96" t="s">
        <v>10466</v>
      </c>
      <c r="O4220" s="96" t="s">
        <v>3484</v>
      </c>
      <c r="P4220" s="96">
        <v>4</v>
      </c>
      <c r="Q4220" s="96">
        <v>2025</v>
      </c>
      <c r="R4220" s="96" t="s">
        <v>3060</v>
      </c>
      <c r="S4220" s="96" t="s">
        <v>3485</v>
      </c>
      <c r="T4220" s="155">
        <v>45704</v>
      </c>
      <c r="U4220" s="155">
        <v>45709</v>
      </c>
      <c r="V4220" s="155">
        <v>45719</v>
      </c>
      <c r="W4220" s="96" t="s">
        <v>2986</v>
      </c>
      <c r="X4220" s="96" t="s">
        <v>3711</v>
      </c>
      <c r="Y4220" s="96"/>
      <c r="Z4220" s="96" t="s">
        <v>3063</v>
      </c>
      <c r="AA4220" s="96">
        <v>2769</v>
      </c>
      <c r="AB4220" s="155">
        <v>45187</v>
      </c>
      <c r="AC4220" s="155">
        <v>45746</v>
      </c>
      <c r="AD4220" s="96">
        <v>8999990341</v>
      </c>
      <c r="AE4220" s="96" t="s">
        <v>3487</v>
      </c>
      <c r="AF4220" s="96">
        <v>3</v>
      </c>
      <c r="AG4220" s="96" t="s">
        <v>3488</v>
      </c>
      <c r="AH4220" s="96" t="s">
        <v>4534</v>
      </c>
      <c r="AI4220" s="154">
        <v>182935</v>
      </c>
      <c r="AJ4220" s="154">
        <v>0</v>
      </c>
      <c r="AK4220" s="154">
        <v>0</v>
      </c>
      <c r="AL4220" s="154">
        <v>0</v>
      </c>
      <c r="AM4220" s="154">
        <v>0</v>
      </c>
      <c r="AN4220" s="154">
        <v>4200000</v>
      </c>
      <c r="AO4220" s="154">
        <v>0</v>
      </c>
      <c r="AP4220" s="154">
        <v>0</v>
      </c>
      <c r="AQ4220" s="154">
        <v>4382935</v>
      </c>
      <c r="AR4220" s="96" t="s">
        <v>3544</v>
      </c>
      <c r="AS4220" s="96" t="s">
        <v>3491</v>
      </c>
      <c r="AT4220" s="96" t="s">
        <v>10467</v>
      </c>
      <c r="AU4220" s="96"/>
      <c r="AV4220" s="96"/>
      <c r="AW4220" s="96"/>
      <c r="AX4220" s="96"/>
      <c r="AY4220" s="96"/>
      <c r="AZ4220" s="96"/>
      <c r="BA4220" s="96"/>
      <c r="BB4220" s="96"/>
      <c r="BC4220" s="96"/>
      <c r="BD4220" s="96"/>
      <c r="BE4220" s="96"/>
      <c r="BF4220" s="96"/>
      <c r="BG4220" s="96"/>
      <c r="BH4220" s="96"/>
    </row>
    <row r="4221" spans="1:60" x14ac:dyDescent="0.2">
      <c r="A4221" s="100">
        <v>0.6</v>
      </c>
      <c r="B4221" s="96" t="s">
        <v>3482</v>
      </c>
      <c r="C4221" s="96">
        <v>166242</v>
      </c>
      <c r="D4221" s="96">
        <v>999202310</v>
      </c>
      <c r="E4221" s="154">
        <v>0</v>
      </c>
      <c r="F4221" s="154">
        <v>0</v>
      </c>
      <c r="G4221" s="154">
        <v>0</v>
      </c>
      <c r="H4221" s="154">
        <v>0</v>
      </c>
      <c r="I4221" s="154">
        <v>0</v>
      </c>
      <c r="J4221" s="154">
        <v>500000</v>
      </c>
      <c r="K4221" s="154">
        <v>0</v>
      </c>
      <c r="L4221" s="154">
        <v>0</v>
      </c>
      <c r="M4221" s="154">
        <v>500000</v>
      </c>
      <c r="N4221" s="96" t="s">
        <v>10468</v>
      </c>
      <c r="O4221" s="96" t="s">
        <v>3484</v>
      </c>
      <c r="P4221" s="96">
        <v>4</v>
      </c>
      <c r="Q4221" s="96">
        <v>2025</v>
      </c>
      <c r="R4221" s="96" t="s">
        <v>3060</v>
      </c>
      <c r="S4221" s="96" t="s">
        <v>3485</v>
      </c>
      <c r="T4221" s="155">
        <v>45735</v>
      </c>
      <c r="U4221" s="155">
        <v>45737</v>
      </c>
      <c r="V4221" s="155">
        <v>45741</v>
      </c>
      <c r="W4221" s="96" t="s">
        <v>2986</v>
      </c>
      <c r="X4221" s="96" t="s">
        <v>3486</v>
      </c>
      <c r="Y4221" s="96"/>
      <c r="Z4221" s="96" t="s">
        <v>3063</v>
      </c>
      <c r="AA4221" s="96">
        <v>2769</v>
      </c>
      <c r="AB4221" s="155">
        <v>45187</v>
      </c>
      <c r="AC4221" s="155">
        <v>45746</v>
      </c>
      <c r="AD4221" s="96">
        <v>8999990341</v>
      </c>
      <c r="AE4221" s="96" t="s">
        <v>3487</v>
      </c>
      <c r="AF4221" s="96">
        <v>3</v>
      </c>
      <c r="AG4221" s="96" t="s">
        <v>3488</v>
      </c>
      <c r="AH4221" s="96" t="s">
        <v>3489</v>
      </c>
      <c r="AI4221" s="154">
        <v>0</v>
      </c>
      <c r="AJ4221" s="154">
        <v>0</v>
      </c>
      <c r="AK4221" s="154">
        <v>0</v>
      </c>
      <c r="AL4221" s="154">
        <v>0</v>
      </c>
      <c r="AM4221" s="154">
        <v>0</v>
      </c>
      <c r="AN4221" s="154">
        <v>300000</v>
      </c>
      <c r="AO4221" s="154">
        <v>0</v>
      </c>
      <c r="AP4221" s="154">
        <v>0</v>
      </c>
      <c r="AQ4221" s="154">
        <v>300000</v>
      </c>
      <c r="AR4221" s="96" t="s">
        <v>3544</v>
      </c>
      <c r="AS4221" s="96" t="s">
        <v>3491</v>
      </c>
      <c r="AT4221" s="96">
        <v>0</v>
      </c>
      <c r="AU4221" s="96"/>
      <c r="AV4221" s="96"/>
      <c r="AW4221" s="96"/>
      <c r="AX4221" s="96"/>
      <c r="AY4221" s="96"/>
      <c r="AZ4221" s="96"/>
      <c r="BA4221" s="96"/>
      <c r="BB4221" s="96"/>
      <c r="BC4221" s="96"/>
      <c r="BD4221" s="96"/>
      <c r="BE4221" s="96"/>
      <c r="BF4221" s="96"/>
      <c r="BG4221" s="96"/>
      <c r="BH4221" s="96"/>
    </row>
    <row r="4222" spans="1:60" x14ac:dyDescent="0.2">
      <c r="A4222" s="100">
        <v>0.6</v>
      </c>
      <c r="B4222" s="96" t="s">
        <v>3482</v>
      </c>
      <c r="C4222" s="96">
        <v>166218</v>
      </c>
      <c r="D4222" s="96">
        <v>999202310</v>
      </c>
      <c r="E4222" s="154">
        <v>0</v>
      </c>
      <c r="F4222" s="154">
        <v>0</v>
      </c>
      <c r="G4222" s="154">
        <v>0</v>
      </c>
      <c r="H4222" s="154">
        <v>0</v>
      </c>
      <c r="I4222" s="154">
        <v>0</v>
      </c>
      <c r="J4222" s="154">
        <v>500000</v>
      </c>
      <c r="K4222" s="154">
        <v>0</v>
      </c>
      <c r="L4222" s="154">
        <v>0</v>
      </c>
      <c r="M4222" s="154">
        <v>500000</v>
      </c>
      <c r="N4222" s="96" t="s">
        <v>10469</v>
      </c>
      <c r="O4222" s="96" t="s">
        <v>3484</v>
      </c>
      <c r="P4222" s="96">
        <v>4</v>
      </c>
      <c r="Q4222" s="96">
        <v>2025</v>
      </c>
      <c r="R4222" s="96" t="s">
        <v>3060</v>
      </c>
      <c r="S4222" s="96" t="s">
        <v>3485</v>
      </c>
      <c r="T4222" s="155">
        <v>45733</v>
      </c>
      <c r="U4222" s="155">
        <v>45734</v>
      </c>
      <c r="V4222" s="155">
        <v>45735</v>
      </c>
      <c r="W4222" s="96" t="s">
        <v>2986</v>
      </c>
      <c r="X4222" s="96" t="s">
        <v>3486</v>
      </c>
      <c r="Y4222" s="96"/>
      <c r="Z4222" s="96" t="s">
        <v>3063</v>
      </c>
      <c r="AA4222" s="96">
        <v>2769</v>
      </c>
      <c r="AB4222" s="155">
        <v>45187</v>
      </c>
      <c r="AC4222" s="155">
        <v>45746</v>
      </c>
      <c r="AD4222" s="96">
        <v>8999990341</v>
      </c>
      <c r="AE4222" s="96" t="s">
        <v>3487</v>
      </c>
      <c r="AF4222" s="96">
        <v>3</v>
      </c>
      <c r="AG4222" s="96" t="s">
        <v>3488</v>
      </c>
      <c r="AH4222" s="96" t="s">
        <v>3489</v>
      </c>
      <c r="AI4222" s="154">
        <v>0</v>
      </c>
      <c r="AJ4222" s="154">
        <v>0</v>
      </c>
      <c r="AK4222" s="154">
        <v>0</v>
      </c>
      <c r="AL4222" s="154">
        <v>0</v>
      </c>
      <c r="AM4222" s="154">
        <v>0</v>
      </c>
      <c r="AN4222" s="154">
        <v>300000</v>
      </c>
      <c r="AO4222" s="154">
        <v>0</v>
      </c>
      <c r="AP4222" s="154">
        <v>0</v>
      </c>
      <c r="AQ4222" s="154">
        <v>300000</v>
      </c>
      <c r="AR4222" s="96" t="s">
        <v>3544</v>
      </c>
      <c r="AS4222" s="96" t="s">
        <v>3491</v>
      </c>
      <c r="AT4222" s="96">
        <v>0</v>
      </c>
      <c r="AU4222" s="96"/>
      <c r="AV4222" s="96"/>
      <c r="AW4222" s="96"/>
      <c r="AX4222" s="96"/>
      <c r="AY4222" s="96"/>
      <c r="AZ4222" s="96"/>
      <c r="BA4222" s="96"/>
      <c r="BB4222" s="96"/>
      <c r="BC4222" s="96"/>
      <c r="BD4222" s="96"/>
      <c r="BE4222" s="96"/>
      <c r="BF4222" s="96"/>
      <c r="BG4222" s="96"/>
      <c r="BH4222" s="96"/>
    </row>
    <row r="4223" spans="1:60" x14ac:dyDescent="0.2">
      <c r="A4223" s="100">
        <v>0.6</v>
      </c>
      <c r="B4223" s="96" t="s">
        <v>3482</v>
      </c>
      <c r="C4223" s="96">
        <v>166079</v>
      </c>
      <c r="D4223" s="96">
        <v>999202310</v>
      </c>
      <c r="E4223" s="154">
        <v>0</v>
      </c>
      <c r="F4223" s="154">
        <v>0</v>
      </c>
      <c r="G4223" s="154">
        <v>0</v>
      </c>
      <c r="H4223" s="154">
        <v>0</v>
      </c>
      <c r="I4223" s="154">
        <v>0</v>
      </c>
      <c r="J4223" s="154">
        <v>500000</v>
      </c>
      <c r="K4223" s="154">
        <v>0</v>
      </c>
      <c r="L4223" s="154">
        <v>0</v>
      </c>
      <c r="M4223" s="154">
        <v>500000</v>
      </c>
      <c r="N4223" s="96" t="s">
        <v>10470</v>
      </c>
      <c r="O4223" s="96" t="s">
        <v>3484</v>
      </c>
      <c r="P4223" s="96">
        <v>4</v>
      </c>
      <c r="Q4223" s="96">
        <v>2025</v>
      </c>
      <c r="R4223" s="96" t="s">
        <v>3060</v>
      </c>
      <c r="S4223" s="96" t="s">
        <v>3485</v>
      </c>
      <c r="T4223" s="155">
        <v>45716</v>
      </c>
      <c r="U4223" s="155">
        <v>45719</v>
      </c>
      <c r="V4223" s="155">
        <v>45721</v>
      </c>
      <c r="W4223" s="96" t="s">
        <v>2986</v>
      </c>
      <c r="X4223" s="96" t="s">
        <v>3486</v>
      </c>
      <c r="Y4223" s="96"/>
      <c r="Z4223" s="96" t="s">
        <v>3063</v>
      </c>
      <c r="AA4223" s="96">
        <v>2769</v>
      </c>
      <c r="AB4223" s="155">
        <v>45187</v>
      </c>
      <c r="AC4223" s="155">
        <v>45746</v>
      </c>
      <c r="AD4223" s="96">
        <v>8999990341</v>
      </c>
      <c r="AE4223" s="96" t="s">
        <v>3487</v>
      </c>
      <c r="AF4223" s="96">
        <v>3</v>
      </c>
      <c r="AG4223" s="96" t="s">
        <v>3488</v>
      </c>
      <c r="AH4223" s="96" t="s">
        <v>3489</v>
      </c>
      <c r="AI4223" s="154">
        <v>0</v>
      </c>
      <c r="AJ4223" s="154">
        <v>0</v>
      </c>
      <c r="AK4223" s="154">
        <v>0</v>
      </c>
      <c r="AL4223" s="154">
        <v>0</v>
      </c>
      <c r="AM4223" s="154">
        <v>0</v>
      </c>
      <c r="AN4223" s="154">
        <v>300000</v>
      </c>
      <c r="AO4223" s="154">
        <v>0</v>
      </c>
      <c r="AP4223" s="154">
        <v>0</v>
      </c>
      <c r="AQ4223" s="154">
        <v>300000</v>
      </c>
      <c r="AR4223" s="96" t="s">
        <v>3544</v>
      </c>
      <c r="AS4223" s="96" t="s">
        <v>3491</v>
      </c>
      <c r="AT4223" s="96">
        <v>0</v>
      </c>
      <c r="AU4223" s="96"/>
      <c r="AV4223" s="96"/>
      <c r="AW4223" s="96"/>
      <c r="AX4223" s="96"/>
      <c r="AY4223" s="96"/>
      <c r="AZ4223" s="96"/>
      <c r="BA4223" s="96"/>
      <c r="BB4223" s="96"/>
      <c r="BC4223" s="96"/>
      <c r="BD4223" s="96"/>
      <c r="BE4223" s="96"/>
      <c r="BF4223" s="96"/>
      <c r="BG4223" s="96"/>
      <c r="BH4223" s="96"/>
    </row>
    <row r="4224" spans="1:60" x14ac:dyDescent="0.2">
      <c r="A4224" s="100">
        <v>0.6</v>
      </c>
      <c r="B4224" s="96" t="s">
        <v>3482</v>
      </c>
      <c r="C4224" s="96">
        <v>166116</v>
      </c>
      <c r="D4224" s="96">
        <v>999202310</v>
      </c>
      <c r="E4224" s="154">
        <v>0</v>
      </c>
      <c r="F4224" s="154">
        <v>0</v>
      </c>
      <c r="G4224" s="154">
        <v>0</v>
      </c>
      <c r="H4224" s="154">
        <v>0</v>
      </c>
      <c r="I4224" s="154">
        <v>0</v>
      </c>
      <c r="J4224" s="154">
        <v>500000</v>
      </c>
      <c r="K4224" s="154">
        <v>0</v>
      </c>
      <c r="L4224" s="154">
        <v>0</v>
      </c>
      <c r="M4224" s="154">
        <v>500000</v>
      </c>
      <c r="N4224" s="96" t="s">
        <v>10471</v>
      </c>
      <c r="O4224" s="96" t="s">
        <v>3484</v>
      </c>
      <c r="P4224" s="96">
        <v>4</v>
      </c>
      <c r="Q4224" s="96">
        <v>2025</v>
      </c>
      <c r="R4224" s="96" t="s">
        <v>3060</v>
      </c>
      <c r="S4224" s="96" t="s">
        <v>3485</v>
      </c>
      <c r="T4224" s="155">
        <v>45723</v>
      </c>
      <c r="U4224" s="155">
        <v>45724</v>
      </c>
      <c r="V4224" s="155">
        <v>45728</v>
      </c>
      <c r="W4224" s="96" t="s">
        <v>2986</v>
      </c>
      <c r="X4224" s="96" t="s">
        <v>3486</v>
      </c>
      <c r="Y4224" s="96"/>
      <c r="Z4224" s="96" t="s">
        <v>3063</v>
      </c>
      <c r="AA4224" s="96">
        <v>2769</v>
      </c>
      <c r="AB4224" s="155">
        <v>45187</v>
      </c>
      <c r="AC4224" s="155">
        <v>45746</v>
      </c>
      <c r="AD4224" s="96">
        <v>8999990341</v>
      </c>
      <c r="AE4224" s="96" t="s">
        <v>3487</v>
      </c>
      <c r="AF4224" s="96">
        <v>3</v>
      </c>
      <c r="AG4224" s="96" t="s">
        <v>3488</v>
      </c>
      <c r="AH4224" s="96" t="s">
        <v>3489</v>
      </c>
      <c r="AI4224" s="154">
        <v>0</v>
      </c>
      <c r="AJ4224" s="154">
        <v>0</v>
      </c>
      <c r="AK4224" s="154">
        <v>0</v>
      </c>
      <c r="AL4224" s="154">
        <v>0</v>
      </c>
      <c r="AM4224" s="154">
        <v>0</v>
      </c>
      <c r="AN4224" s="154">
        <v>300000</v>
      </c>
      <c r="AO4224" s="154">
        <v>0</v>
      </c>
      <c r="AP4224" s="154">
        <v>0</v>
      </c>
      <c r="AQ4224" s="154">
        <v>300000</v>
      </c>
      <c r="AR4224" s="96" t="s">
        <v>3544</v>
      </c>
      <c r="AS4224" s="96" t="s">
        <v>3491</v>
      </c>
      <c r="AT4224" s="96">
        <v>0</v>
      </c>
      <c r="AU4224" s="96"/>
      <c r="AV4224" s="96"/>
      <c r="AW4224" s="96"/>
      <c r="AX4224" s="96"/>
      <c r="AY4224" s="96"/>
      <c r="AZ4224" s="96"/>
      <c r="BA4224" s="96"/>
      <c r="BB4224" s="96"/>
      <c r="BC4224" s="96"/>
      <c r="BD4224" s="96"/>
      <c r="BE4224" s="96"/>
      <c r="BF4224" s="96"/>
      <c r="BG4224" s="96"/>
      <c r="BH4224" s="96"/>
    </row>
    <row r="4225" spans="1:60" x14ac:dyDescent="0.2">
      <c r="A4225" s="100">
        <v>0.6</v>
      </c>
      <c r="B4225" s="96" t="s">
        <v>3482</v>
      </c>
      <c r="C4225" s="96">
        <v>166306</v>
      </c>
      <c r="D4225" s="96">
        <v>999202310</v>
      </c>
      <c r="E4225" s="154">
        <v>0</v>
      </c>
      <c r="F4225" s="154">
        <v>642500</v>
      </c>
      <c r="G4225" s="154">
        <v>0</v>
      </c>
      <c r="H4225" s="154">
        <v>0</v>
      </c>
      <c r="I4225" s="154">
        <v>0</v>
      </c>
      <c r="J4225" s="154">
        <v>182800</v>
      </c>
      <c r="K4225" s="154">
        <v>0</v>
      </c>
      <c r="L4225" s="154">
        <v>0</v>
      </c>
      <c r="M4225" s="154">
        <v>825300</v>
      </c>
      <c r="N4225" s="96" t="s">
        <v>10472</v>
      </c>
      <c r="O4225" s="96" t="s">
        <v>3484</v>
      </c>
      <c r="P4225" s="96">
        <v>4</v>
      </c>
      <c r="Q4225" s="96">
        <v>2025</v>
      </c>
      <c r="R4225" s="96" t="s">
        <v>3060</v>
      </c>
      <c r="S4225" s="96" t="s">
        <v>3485</v>
      </c>
      <c r="T4225" s="155">
        <v>45744</v>
      </c>
      <c r="U4225" s="155">
        <v>45745</v>
      </c>
      <c r="V4225" s="155">
        <v>45747</v>
      </c>
      <c r="W4225" s="96" t="s">
        <v>2986</v>
      </c>
      <c r="X4225" s="96" t="s">
        <v>3486</v>
      </c>
      <c r="Y4225" s="96"/>
      <c r="Z4225" s="96" t="s">
        <v>3063</v>
      </c>
      <c r="AA4225" s="96">
        <v>2769</v>
      </c>
      <c r="AB4225" s="155">
        <v>45187</v>
      </c>
      <c r="AC4225" s="155">
        <v>45746</v>
      </c>
      <c r="AD4225" s="96">
        <v>8999990341</v>
      </c>
      <c r="AE4225" s="96" t="s">
        <v>3487</v>
      </c>
      <c r="AF4225" s="96">
        <v>3</v>
      </c>
      <c r="AG4225" s="96" t="s">
        <v>3488</v>
      </c>
      <c r="AH4225" s="96" t="s">
        <v>3489</v>
      </c>
      <c r="AI4225" s="154">
        <v>0</v>
      </c>
      <c r="AJ4225" s="154">
        <v>385500</v>
      </c>
      <c r="AK4225" s="154">
        <v>0</v>
      </c>
      <c r="AL4225" s="154">
        <v>0</v>
      </c>
      <c r="AM4225" s="154">
        <v>0</v>
      </c>
      <c r="AN4225" s="154">
        <v>109680</v>
      </c>
      <c r="AO4225" s="154">
        <v>0</v>
      </c>
      <c r="AP4225" s="154">
        <v>0</v>
      </c>
      <c r="AQ4225" s="154">
        <v>495180</v>
      </c>
      <c r="AR4225" s="96" t="s">
        <v>3596</v>
      </c>
      <c r="AS4225" s="96" t="s">
        <v>3491</v>
      </c>
      <c r="AT4225" s="96" t="s">
        <v>10473</v>
      </c>
      <c r="AU4225" s="96"/>
      <c r="AV4225" s="96"/>
      <c r="AW4225" s="96"/>
      <c r="AX4225" s="96"/>
      <c r="AY4225" s="96"/>
      <c r="AZ4225" s="96"/>
      <c r="BA4225" s="96"/>
      <c r="BB4225" s="96"/>
      <c r="BC4225" s="96"/>
      <c r="BD4225" s="96"/>
      <c r="BE4225" s="96"/>
      <c r="BF4225" s="96"/>
      <c r="BG4225" s="96"/>
      <c r="BH4225" s="96"/>
    </row>
    <row r="4226" spans="1:60" x14ac:dyDescent="0.2">
      <c r="A4226" s="100">
        <v>0.6</v>
      </c>
      <c r="B4226" s="96" t="s">
        <v>3482</v>
      </c>
      <c r="C4226" s="96">
        <v>166177</v>
      </c>
      <c r="D4226" s="96">
        <v>999202310</v>
      </c>
      <c r="E4226" s="154">
        <v>0</v>
      </c>
      <c r="F4226" s="154">
        <v>0</v>
      </c>
      <c r="G4226" s="154">
        <v>0</v>
      </c>
      <c r="H4226" s="154">
        <v>0</v>
      </c>
      <c r="I4226" s="154">
        <v>0</v>
      </c>
      <c r="J4226" s="154">
        <v>500000</v>
      </c>
      <c r="K4226" s="154">
        <v>0</v>
      </c>
      <c r="L4226" s="154">
        <v>0</v>
      </c>
      <c r="M4226" s="154">
        <v>500000</v>
      </c>
      <c r="N4226" s="96" t="s">
        <v>10474</v>
      </c>
      <c r="O4226" s="96" t="s">
        <v>3484</v>
      </c>
      <c r="P4226" s="96">
        <v>4</v>
      </c>
      <c r="Q4226" s="96">
        <v>2025</v>
      </c>
      <c r="R4226" s="96" t="s">
        <v>3060</v>
      </c>
      <c r="S4226" s="96" t="s">
        <v>3485</v>
      </c>
      <c r="T4226" s="155">
        <v>45728</v>
      </c>
      <c r="U4226" s="155">
        <v>45730</v>
      </c>
      <c r="V4226" s="155">
        <v>45733</v>
      </c>
      <c r="W4226" s="96" t="s">
        <v>2986</v>
      </c>
      <c r="X4226" s="96" t="s">
        <v>3486</v>
      </c>
      <c r="Y4226" s="96"/>
      <c r="Z4226" s="96" t="s">
        <v>3063</v>
      </c>
      <c r="AA4226" s="96">
        <v>2769</v>
      </c>
      <c r="AB4226" s="155">
        <v>45187</v>
      </c>
      <c r="AC4226" s="155">
        <v>45746</v>
      </c>
      <c r="AD4226" s="96">
        <v>8999990341</v>
      </c>
      <c r="AE4226" s="96" t="s">
        <v>3487</v>
      </c>
      <c r="AF4226" s="96">
        <v>3</v>
      </c>
      <c r="AG4226" s="96" t="s">
        <v>3488</v>
      </c>
      <c r="AH4226" s="96" t="s">
        <v>3489</v>
      </c>
      <c r="AI4226" s="154">
        <v>0</v>
      </c>
      <c r="AJ4226" s="154">
        <v>0</v>
      </c>
      <c r="AK4226" s="154">
        <v>0</v>
      </c>
      <c r="AL4226" s="154">
        <v>0</v>
      </c>
      <c r="AM4226" s="154">
        <v>0</v>
      </c>
      <c r="AN4226" s="154">
        <v>300000</v>
      </c>
      <c r="AO4226" s="154">
        <v>0</v>
      </c>
      <c r="AP4226" s="154">
        <v>0</v>
      </c>
      <c r="AQ4226" s="154">
        <v>300000</v>
      </c>
      <c r="AR4226" s="96" t="s">
        <v>3544</v>
      </c>
      <c r="AS4226" s="96" t="s">
        <v>3491</v>
      </c>
      <c r="AT4226" s="96">
        <v>0</v>
      </c>
      <c r="AU4226" s="96"/>
      <c r="AV4226" s="96"/>
      <c r="AW4226" s="96"/>
      <c r="AX4226" s="96"/>
      <c r="AY4226" s="96"/>
      <c r="AZ4226" s="96"/>
      <c r="BA4226" s="96"/>
      <c r="BB4226" s="96"/>
      <c r="BC4226" s="96"/>
      <c r="BD4226" s="96"/>
      <c r="BE4226" s="96"/>
      <c r="BF4226" s="96"/>
      <c r="BG4226" s="96"/>
      <c r="BH4226" s="96"/>
    </row>
    <row r="4227" spans="1:60" x14ac:dyDescent="0.2">
      <c r="A4227" s="100">
        <v>0.6</v>
      </c>
      <c r="B4227" s="96" t="s">
        <v>3482</v>
      </c>
      <c r="C4227" s="96">
        <v>166099</v>
      </c>
      <c r="D4227" s="96">
        <v>999202310</v>
      </c>
      <c r="E4227" s="154">
        <v>0</v>
      </c>
      <c r="F4227" s="154">
        <v>0</v>
      </c>
      <c r="G4227" s="154">
        <v>0</v>
      </c>
      <c r="H4227" s="154">
        <v>0</v>
      </c>
      <c r="I4227" s="154">
        <v>0</v>
      </c>
      <c r="J4227" s="154">
        <v>500000</v>
      </c>
      <c r="K4227" s="154">
        <v>0</v>
      </c>
      <c r="L4227" s="154">
        <v>0</v>
      </c>
      <c r="M4227" s="154">
        <v>500000</v>
      </c>
      <c r="N4227" s="96" t="s">
        <v>10475</v>
      </c>
      <c r="O4227" s="96" t="s">
        <v>3484</v>
      </c>
      <c r="P4227" s="96">
        <v>4</v>
      </c>
      <c r="Q4227" s="96">
        <v>2025</v>
      </c>
      <c r="R4227" s="96" t="s">
        <v>3060</v>
      </c>
      <c r="S4227" s="96" t="s">
        <v>3485</v>
      </c>
      <c r="T4227" s="155">
        <v>45722</v>
      </c>
      <c r="U4227" s="155">
        <v>45724</v>
      </c>
      <c r="V4227" s="155">
        <v>45728</v>
      </c>
      <c r="W4227" s="96" t="s">
        <v>2986</v>
      </c>
      <c r="X4227" s="96" t="s">
        <v>3568</v>
      </c>
      <c r="Y4227" s="96"/>
      <c r="Z4227" s="96" t="s">
        <v>3063</v>
      </c>
      <c r="AA4227" s="96">
        <v>2769</v>
      </c>
      <c r="AB4227" s="155">
        <v>45187</v>
      </c>
      <c r="AC4227" s="155">
        <v>45746</v>
      </c>
      <c r="AD4227" s="96">
        <v>8999990341</v>
      </c>
      <c r="AE4227" s="96" t="s">
        <v>3487</v>
      </c>
      <c r="AF4227" s="96">
        <v>3</v>
      </c>
      <c r="AG4227" s="96" t="s">
        <v>3488</v>
      </c>
      <c r="AH4227" s="96" t="s">
        <v>3569</v>
      </c>
      <c r="AI4227" s="154">
        <v>0</v>
      </c>
      <c r="AJ4227" s="154">
        <v>0</v>
      </c>
      <c r="AK4227" s="154">
        <v>0</v>
      </c>
      <c r="AL4227" s="154">
        <v>0</v>
      </c>
      <c r="AM4227" s="154">
        <v>0</v>
      </c>
      <c r="AN4227" s="154">
        <v>300000</v>
      </c>
      <c r="AO4227" s="154">
        <v>0</v>
      </c>
      <c r="AP4227" s="154">
        <v>0</v>
      </c>
      <c r="AQ4227" s="154">
        <v>300000</v>
      </c>
      <c r="AR4227" s="96" t="s">
        <v>3544</v>
      </c>
      <c r="AS4227" s="96" t="s">
        <v>3491</v>
      </c>
      <c r="AT4227" s="96">
        <v>0</v>
      </c>
      <c r="AU4227" s="96"/>
      <c r="AV4227" s="96"/>
      <c r="AW4227" s="96"/>
      <c r="AX4227" s="96"/>
      <c r="AY4227" s="96"/>
      <c r="AZ4227" s="96"/>
      <c r="BA4227" s="96"/>
      <c r="BB4227" s="96"/>
      <c r="BC4227" s="96"/>
      <c r="BD4227" s="96"/>
      <c r="BE4227" s="96"/>
      <c r="BF4227" s="96"/>
      <c r="BG4227" s="96"/>
      <c r="BH4227" s="96"/>
    </row>
    <row r="4228" spans="1:60" x14ac:dyDescent="0.2">
      <c r="A4228" s="100">
        <v>0.6</v>
      </c>
      <c r="B4228" s="96" t="s">
        <v>3482</v>
      </c>
      <c r="C4228" s="96">
        <v>166284</v>
      </c>
      <c r="D4228" s="96">
        <v>999202310</v>
      </c>
      <c r="E4228" s="154">
        <v>0</v>
      </c>
      <c r="F4228" s="154">
        <v>0</v>
      </c>
      <c r="G4228" s="154">
        <v>0</v>
      </c>
      <c r="H4228" s="154">
        <v>0</v>
      </c>
      <c r="I4228" s="154">
        <v>0</v>
      </c>
      <c r="J4228" s="154">
        <v>500000</v>
      </c>
      <c r="K4228" s="154">
        <v>0</v>
      </c>
      <c r="L4228" s="154">
        <v>0</v>
      </c>
      <c r="M4228" s="154">
        <v>500000</v>
      </c>
      <c r="N4228" s="96" t="s">
        <v>10476</v>
      </c>
      <c r="O4228" s="96" t="s">
        <v>3484</v>
      </c>
      <c r="P4228" s="96">
        <v>4</v>
      </c>
      <c r="Q4228" s="96">
        <v>2025</v>
      </c>
      <c r="R4228" s="96" t="s">
        <v>3060</v>
      </c>
      <c r="S4228" s="96" t="s">
        <v>3485</v>
      </c>
      <c r="T4228" s="155">
        <v>45741</v>
      </c>
      <c r="U4228" s="155">
        <v>45743</v>
      </c>
      <c r="V4228" s="155">
        <v>45747</v>
      </c>
      <c r="W4228" s="96" t="s">
        <v>2986</v>
      </c>
      <c r="X4228" s="96" t="s">
        <v>3486</v>
      </c>
      <c r="Y4228" s="96"/>
      <c r="Z4228" s="96" t="s">
        <v>3063</v>
      </c>
      <c r="AA4228" s="96">
        <v>2769</v>
      </c>
      <c r="AB4228" s="155">
        <v>45187</v>
      </c>
      <c r="AC4228" s="155">
        <v>45746</v>
      </c>
      <c r="AD4228" s="96">
        <v>8999990341</v>
      </c>
      <c r="AE4228" s="96" t="s">
        <v>3487</v>
      </c>
      <c r="AF4228" s="96">
        <v>3</v>
      </c>
      <c r="AG4228" s="96" t="s">
        <v>3488</v>
      </c>
      <c r="AH4228" s="96" t="s">
        <v>3489</v>
      </c>
      <c r="AI4228" s="154">
        <v>0</v>
      </c>
      <c r="AJ4228" s="154">
        <v>0</v>
      </c>
      <c r="AK4228" s="154">
        <v>0</v>
      </c>
      <c r="AL4228" s="154">
        <v>0</v>
      </c>
      <c r="AM4228" s="154">
        <v>0</v>
      </c>
      <c r="AN4228" s="154">
        <v>300000</v>
      </c>
      <c r="AO4228" s="154">
        <v>0</v>
      </c>
      <c r="AP4228" s="154">
        <v>0</v>
      </c>
      <c r="AQ4228" s="154">
        <v>300000</v>
      </c>
      <c r="AR4228" s="96" t="s">
        <v>3544</v>
      </c>
      <c r="AS4228" s="96" t="s">
        <v>3491</v>
      </c>
      <c r="AT4228" s="96">
        <v>0</v>
      </c>
      <c r="AU4228" s="96"/>
      <c r="AV4228" s="96"/>
      <c r="AW4228" s="96"/>
      <c r="AX4228" s="96"/>
      <c r="AY4228" s="96"/>
      <c r="AZ4228" s="96"/>
      <c r="BA4228" s="96"/>
      <c r="BB4228" s="96"/>
      <c r="BC4228" s="96"/>
      <c r="BD4228" s="96"/>
      <c r="BE4228" s="96"/>
      <c r="BF4228" s="96"/>
      <c r="BG4228" s="96"/>
      <c r="BH4228" s="96"/>
    </row>
    <row r="4229" spans="1:60" x14ac:dyDescent="0.2">
      <c r="A4229" s="100">
        <v>0.6</v>
      </c>
      <c r="B4229" s="96" t="s">
        <v>3482</v>
      </c>
      <c r="C4229" s="96">
        <v>166113</v>
      </c>
      <c r="D4229" s="96">
        <v>999202310</v>
      </c>
      <c r="E4229" s="154">
        <v>0</v>
      </c>
      <c r="F4229" s="154">
        <v>0</v>
      </c>
      <c r="G4229" s="154">
        <v>0</v>
      </c>
      <c r="H4229" s="154">
        <v>0</v>
      </c>
      <c r="I4229" s="154">
        <v>0</v>
      </c>
      <c r="J4229" s="154">
        <v>500000</v>
      </c>
      <c r="K4229" s="154">
        <v>0</v>
      </c>
      <c r="L4229" s="154">
        <v>0</v>
      </c>
      <c r="M4229" s="154">
        <v>500000</v>
      </c>
      <c r="N4229" s="96" t="s">
        <v>10477</v>
      </c>
      <c r="O4229" s="96" t="s">
        <v>3484</v>
      </c>
      <c r="P4229" s="96">
        <v>4</v>
      </c>
      <c r="Q4229" s="96">
        <v>2025</v>
      </c>
      <c r="R4229" s="96" t="s">
        <v>3060</v>
      </c>
      <c r="S4229" s="96" t="s">
        <v>3485</v>
      </c>
      <c r="T4229" s="155">
        <v>45722</v>
      </c>
      <c r="U4229" s="155">
        <v>45724</v>
      </c>
      <c r="V4229" s="155">
        <v>45728</v>
      </c>
      <c r="W4229" s="96" t="s">
        <v>2986</v>
      </c>
      <c r="X4229" s="96" t="s">
        <v>3486</v>
      </c>
      <c r="Y4229" s="96"/>
      <c r="Z4229" s="96" t="s">
        <v>3063</v>
      </c>
      <c r="AA4229" s="96">
        <v>2769</v>
      </c>
      <c r="AB4229" s="155">
        <v>45187</v>
      </c>
      <c r="AC4229" s="155">
        <v>45746</v>
      </c>
      <c r="AD4229" s="96">
        <v>8999990341</v>
      </c>
      <c r="AE4229" s="96" t="s">
        <v>3487</v>
      </c>
      <c r="AF4229" s="96">
        <v>3</v>
      </c>
      <c r="AG4229" s="96" t="s">
        <v>3488</v>
      </c>
      <c r="AH4229" s="96" t="s">
        <v>3489</v>
      </c>
      <c r="AI4229" s="154">
        <v>0</v>
      </c>
      <c r="AJ4229" s="154">
        <v>0</v>
      </c>
      <c r="AK4229" s="154">
        <v>0</v>
      </c>
      <c r="AL4229" s="154">
        <v>0</v>
      </c>
      <c r="AM4229" s="154">
        <v>0</v>
      </c>
      <c r="AN4229" s="154">
        <v>300000</v>
      </c>
      <c r="AO4229" s="154">
        <v>0</v>
      </c>
      <c r="AP4229" s="154">
        <v>0</v>
      </c>
      <c r="AQ4229" s="154">
        <v>300000</v>
      </c>
      <c r="AR4229" s="96" t="s">
        <v>3544</v>
      </c>
      <c r="AS4229" s="96" t="s">
        <v>3491</v>
      </c>
      <c r="AT4229" s="96">
        <v>0</v>
      </c>
      <c r="AU4229" s="96"/>
      <c r="AV4229" s="96"/>
      <c r="AW4229" s="96"/>
      <c r="AX4229" s="96"/>
      <c r="AY4229" s="96"/>
      <c r="AZ4229" s="96"/>
      <c r="BA4229" s="96"/>
      <c r="BB4229" s="96"/>
      <c r="BC4229" s="96"/>
      <c r="BD4229" s="96"/>
      <c r="BE4229" s="96"/>
      <c r="BF4229" s="96"/>
      <c r="BG4229" s="96"/>
      <c r="BH4229" s="96"/>
    </row>
    <row r="4230" spans="1:60" x14ac:dyDescent="0.2">
      <c r="A4230" s="100">
        <v>0.6</v>
      </c>
      <c r="B4230" s="96" t="s">
        <v>3482</v>
      </c>
      <c r="C4230" s="96">
        <v>166206</v>
      </c>
      <c r="D4230" s="96">
        <v>999202310</v>
      </c>
      <c r="E4230" s="154">
        <v>0</v>
      </c>
      <c r="F4230" s="154">
        <v>0</v>
      </c>
      <c r="G4230" s="154">
        <v>0</v>
      </c>
      <c r="H4230" s="154">
        <v>0</v>
      </c>
      <c r="I4230" s="154">
        <v>0</v>
      </c>
      <c r="J4230" s="154">
        <v>500000</v>
      </c>
      <c r="K4230" s="154">
        <v>0</v>
      </c>
      <c r="L4230" s="154">
        <v>0</v>
      </c>
      <c r="M4230" s="154">
        <v>500000</v>
      </c>
      <c r="N4230" s="96" t="s">
        <v>10478</v>
      </c>
      <c r="O4230" s="96" t="s">
        <v>3484</v>
      </c>
      <c r="P4230" s="96">
        <v>4</v>
      </c>
      <c r="Q4230" s="96">
        <v>2025</v>
      </c>
      <c r="R4230" s="96" t="s">
        <v>3060</v>
      </c>
      <c r="S4230" s="96" t="s">
        <v>3485</v>
      </c>
      <c r="T4230" s="155">
        <v>45730</v>
      </c>
      <c r="U4230" s="155">
        <v>45733</v>
      </c>
      <c r="V4230" s="155">
        <v>45735</v>
      </c>
      <c r="W4230" s="96" t="s">
        <v>2986</v>
      </c>
      <c r="X4230" s="96" t="s">
        <v>3486</v>
      </c>
      <c r="Y4230" s="96"/>
      <c r="Z4230" s="96" t="s">
        <v>3063</v>
      </c>
      <c r="AA4230" s="96">
        <v>2769</v>
      </c>
      <c r="AB4230" s="155">
        <v>45187</v>
      </c>
      <c r="AC4230" s="155">
        <v>45746</v>
      </c>
      <c r="AD4230" s="96">
        <v>8999990341</v>
      </c>
      <c r="AE4230" s="96" t="s">
        <v>3487</v>
      </c>
      <c r="AF4230" s="96">
        <v>3</v>
      </c>
      <c r="AG4230" s="96" t="s">
        <v>3488</v>
      </c>
      <c r="AH4230" s="96" t="s">
        <v>3489</v>
      </c>
      <c r="AI4230" s="154">
        <v>0</v>
      </c>
      <c r="AJ4230" s="154">
        <v>0</v>
      </c>
      <c r="AK4230" s="154">
        <v>0</v>
      </c>
      <c r="AL4230" s="154">
        <v>0</v>
      </c>
      <c r="AM4230" s="154">
        <v>0</v>
      </c>
      <c r="AN4230" s="154">
        <v>300000</v>
      </c>
      <c r="AO4230" s="154">
        <v>0</v>
      </c>
      <c r="AP4230" s="154">
        <v>0</v>
      </c>
      <c r="AQ4230" s="154">
        <v>300000</v>
      </c>
      <c r="AR4230" s="96" t="s">
        <v>3544</v>
      </c>
      <c r="AS4230" s="96" t="s">
        <v>3491</v>
      </c>
      <c r="AT4230" s="96">
        <v>0</v>
      </c>
      <c r="AU4230" s="96"/>
      <c r="AV4230" s="96"/>
      <c r="AW4230" s="96"/>
      <c r="AX4230" s="96"/>
      <c r="AY4230" s="96"/>
      <c r="AZ4230" s="96"/>
      <c r="BA4230" s="96"/>
      <c r="BB4230" s="96"/>
      <c r="BC4230" s="96"/>
      <c r="BD4230" s="96"/>
      <c r="BE4230" s="96"/>
      <c r="BF4230" s="96"/>
      <c r="BG4230" s="96"/>
      <c r="BH4230" s="96"/>
    </row>
    <row r="4231" spans="1:60" x14ac:dyDescent="0.2">
      <c r="A4231" s="100">
        <v>0.6</v>
      </c>
      <c r="B4231" s="96" t="s">
        <v>3482</v>
      </c>
      <c r="C4231" s="96">
        <v>166110</v>
      </c>
      <c r="D4231" s="96">
        <v>999202310</v>
      </c>
      <c r="E4231" s="154">
        <v>0</v>
      </c>
      <c r="F4231" s="154">
        <v>0</v>
      </c>
      <c r="G4231" s="154">
        <v>0</v>
      </c>
      <c r="H4231" s="154">
        <v>0</v>
      </c>
      <c r="I4231" s="154">
        <v>0</v>
      </c>
      <c r="J4231" s="154">
        <v>500000</v>
      </c>
      <c r="K4231" s="154">
        <v>0</v>
      </c>
      <c r="L4231" s="154">
        <v>0</v>
      </c>
      <c r="M4231" s="154">
        <v>500000</v>
      </c>
      <c r="N4231" s="96" t="s">
        <v>10479</v>
      </c>
      <c r="O4231" s="96" t="s">
        <v>3484</v>
      </c>
      <c r="P4231" s="96">
        <v>4</v>
      </c>
      <c r="Q4231" s="96">
        <v>2025</v>
      </c>
      <c r="R4231" s="96" t="s">
        <v>3060</v>
      </c>
      <c r="S4231" s="96" t="s">
        <v>3485</v>
      </c>
      <c r="T4231" s="155">
        <v>45721</v>
      </c>
      <c r="U4231" s="155">
        <v>45724</v>
      </c>
      <c r="V4231" s="155">
        <v>45728</v>
      </c>
      <c r="W4231" s="96" t="s">
        <v>2986</v>
      </c>
      <c r="X4231" s="96" t="s">
        <v>3486</v>
      </c>
      <c r="Y4231" s="96"/>
      <c r="Z4231" s="96" t="s">
        <v>3063</v>
      </c>
      <c r="AA4231" s="96">
        <v>2769</v>
      </c>
      <c r="AB4231" s="155">
        <v>45187</v>
      </c>
      <c r="AC4231" s="155">
        <v>45746</v>
      </c>
      <c r="AD4231" s="96">
        <v>8999990341</v>
      </c>
      <c r="AE4231" s="96" t="s">
        <v>3487</v>
      </c>
      <c r="AF4231" s="96">
        <v>3</v>
      </c>
      <c r="AG4231" s="96" t="s">
        <v>3488</v>
      </c>
      <c r="AH4231" s="96" t="s">
        <v>3489</v>
      </c>
      <c r="AI4231" s="154">
        <v>0</v>
      </c>
      <c r="AJ4231" s="154">
        <v>0</v>
      </c>
      <c r="AK4231" s="154">
        <v>0</v>
      </c>
      <c r="AL4231" s="154">
        <v>0</v>
      </c>
      <c r="AM4231" s="154">
        <v>0</v>
      </c>
      <c r="AN4231" s="154">
        <v>300000</v>
      </c>
      <c r="AO4231" s="154">
        <v>0</v>
      </c>
      <c r="AP4231" s="154">
        <v>0</v>
      </c>
      <c r="AQ4231" s="154">
        <v>300000</v>
      </c>
      <c r="AR4231" s="96" t="s">
        <v>3544</v>
      </c>
      <c r="AS4231" s="96" t="s">
        <v>3491</v>
      </c>
      <c r="AT4231" s="96">
        <v>0</v>
      </c>
      <c r="AU4231" s="96"/>
      <c r="AV4231" s="96"/>
      <c r="AW4231" s="96"/>
      <c r="AX4231" s="96"/>
      <c r="AY4231" s="96"/>
      <c r="AZ4231" s="96"/>
      <c r="BA4231" s="96"/>
      <c r="BB4231" s="96"/>
      <c r="BC4231" s="96"/>
      <c r="BD4231" s="96"/>
      <c r="BE4231" s="96"/>
      <c r="BF4231" s="96"/>
      <c r="BG4231" s="96"/>
      <c r="BH4231" s="96"/>
    </row>
    <row r="4232" spans="1:60" x14ac:dyDescent="0.2">
      <c r="A4232" s="100">
        <v>0.6</v>
      </c>
      <c r="B4232" s="96" t="s">
        <v>3482</v>
      </c>
      <c r="C4232" s="96">
        <v>166056</v>
      </c>
      <c r="D4232" s="96">
        <v>999202310</v>
      </c>
      <c r="E4232" s="154">
        <v>0</v>
      </c>
      <c r="F4232" s="154">
        <v>0</v>
      </c>
      <c r="G4232" s="154">
        <v>0</v>
      </c>
      <c r="H4232" s="154">
        <v>0</v>
      </c>
      <c r="I4232" s="154">
        <v>0</v>
      </c>
      <c r="J4232" s="154">
        <v>500000</v>
      </c>
      <c r="K4232" s="154">
        <v>0</v>
      </c>
      <c r="L4232" s="154">
        <v>0</v>
      </c>
      <c r="M4232" s="154">
        <v>500000</v>
      </c>
      <c r="N4232" s="96" t="s">
        <v>10480</v>
      </c>
      <c r="O4232" s="96" t="s">
        <v>3484</v>
      </c>
      <c r="P4232" s="96">
        <v>4</v>
      </c>
      <c r="Q4232" s="96">
        <v>2025</v>
      </c>
      <c r="R4232" s="96" t="s">
        <v>3060</v>
      </c>
      <c r="S4232" s="96" t="s">
        <v>3485</v>
      </c>
      <c r="T4232" s="155">
        <v>45713</v>
      </c>
      <c r="U4232" s="155">
        <v>45717</v>
      </c>
      <c r="V4232" s="155">
        <v>45721</v>
      </c>
      <c r="W4232" s="96" t="s">
        <v>2986</v>
      </c>
      <c r="X4232" s="96" t="s">
        <v>3486</v>
      </c>
      <c r="Y4232" s="96"/>
      <c r="Z4232" s="96" t="s">
        <v>3063</v>
      </c>
      <c r="AA4232" s="96">
        <v>2769</v>
      </c>
      <c r="AB4232" s="155">
        <v>45187</v>
      </c>
      <c r="AC4232" s="155">
        <v>45746</v>
      </c>
      <c r="AD4232" s="96">
        <v>8999990341</v>
      </c>
      <c r="AE4232" s="96" t="s">
        <v>3487</v>
      </c>
      <c r="AF4232" s="96">
        <v>3</v>
      </c>
      <c r="AG4232" s="96" t="s">
        <v>3488</v>
      </c>
      <c r="AH4232" s="96" t="s">
        <v>3489</v>
      </c>
      <c r="AI4232" s="154">
        <v>0</v>
      </c>
      <c r="AJ4232" s="154">
        <v>0</v>
      </c>
      <c r="AK4232" s="154">
        <v>0</v>
      </c>
      <c r="AL4232" s="154">
        <v>0</v>
      </c>
      <c r="AM4232" s="154">
        <v>0</v>
      </c>
      <c r="AN4232" s="154">
        <v>300000</v>
      </c>
      <c r="AO4232" s="154">
        <v>0</v>
      </c>
      <c r="AP4232" s="154">
        <v>0</v>
      </c>
      <c r="AQ4232" s="154">
        <v>300000</v>
      </c>
      <c r="AR4232" s="96" t="s">
        <v>3544</v>
      </c>
      <c r="AS4232" s="96" t="s">
        <v>3491</v>
      </c>
      <c r="AT4232" s="96">
        <v>0</v>
      </c>
      <c r="AU4232" s="96"/>
      <c r="AV4232" s="96"/>
      <c r="AW4232" s="96"/>
      <c r="AX4232" s="96"/>
      <c r="AY4232" s="96"/>
      <c r="AZ4232" s="96"/>
      <c r="BA4232" s="96"/>
      <c r="BB4232" s="96"/>
      <c r="BC4232" s="96"/>
      <c r="BD4232" s="96"/>
      <c r="BE4232" s="96"/>
      <c r="BF4232" s="96"/>
      <c r="BG4232" s="96"/>
      <c r="BH4232" s="96"/>
    </row>
    <row r="4233" spans="1:60" x14ac:dyDescent="0.2">
      <c r="A4233" s="100">
        <v>0.6</v>
      </c>
      <c r="B4233" s="96" t="s">
        <v>3482</v>
      </c>
      <c r="C4233" s="96">
        <v>166317</v>
      </c>
      <c r="D4233" s="96">
        <v>999202310</v>
      </c>
      <c r="E4233" s="154">
        <v>0</v>
      </c>
      <c r="F4233" s="154">
        <v>0</v>
      </c>
      <c r="G4233" s="154">
        <v>0</v>
      </c>
      <c r="H4233" s="154">
        <v>0</v>
      </c>
      <c r="I4233" s="154">
        <v>0</v>
      </c>
      <c r="J4233" s="154">
        <v>500000</v>
      </c>
      <c r="K4233" s="154">
        <v>0</v>
      </c>
      <c r="L4233" s="154">
        <v>0</v>
      </c>
      <c r="M4233" s="154">
        <v>500000</v>
      </c>
      <c r="N4233" s="96" t="s">
        <v>10481</v>
      </c>
      <c r="O4233" s="96" t="s">
        <v>3484</v>
      </c>
      <c r="P4233" s="96">
        <v>4</v>
      </c>
      <c r="Q4233" s="96">
        <v>2025</v>
      </c>
      <c r="R4233" s="96" t="s">
        <v>3060</v>
      </c>
      <c r="S4233" s="96" t="s">
        <v>3485</v>
      </c>
      <c r="T4233" s="155">
        <v>45745</v>
      </c>
      <c r="U4233" s="155">
        <v>45747</v>
      </c>
      <c r="V4233" s="155">
        <v>45751</v>
      </c>
      <c r="W4233" s="96" t="s">
        <v>2986</v>
      </c>
      <c r="X4233" s="96" t="s">
        <v>3486</v>
      </c>
      <c r="Y4233" s="96"/>
      <c r="Z4233" s="96" t="s">
        <v>3063</v>
      </c>
      <c r="AA4233" s="96">
        <v>2769</v>
      </c>
      <c r="AB4233" s="155">
        <v>45187</v>
      </c>
      <c r="AC4233" s="155">
        <v>45746</v>
      </c>
      <c r="AD4233" s="96">
        <v>8999990341</v>
      </c>
      <c r="AE4233" s="96" t="s">
        <v>3487</v>
      </c>
      <c r="AF4233" s="96">
        <v>3</v>
      </c>
      <c r="AG4233" s="96" t="s">
        <v>3488</v>
      </c>
      <c r="AH4233" s="96" t="s">
        <v>3489</v>
      </c>
      <c r="AI4233" s="154">
        <v>0</v>
      </c>
      <c r="AJ4233" s="154">
        <v>0</v>
      </c>
      <c r="AK4233" s="154">
        <v>0</v>
      </c>
      <c r="AL4233" s="154">
        <v>0</v>
      </c>
      <c r="AM4233" s="154">
        <v>0</v>
      </c>
      <c r="AN4233" s="154">
        <v>300000</v>
      </c>
      <c r="AO4233" s="154">
        <v>0</v>
      </c>
      <c r="AP4233" s="154">
        <v>0</v>
      </c>
      <c r="AQ4233" s="154">
        <v>300000</v>
      </c>
      <c r="AR4233" s="96" t="s">
        <v>3544</v>
      </c>
      <c r="AS4233" s="96" t="s">
        <v>3491</v>
      </c>
      <c r="AT4233" s="96">
        <v>0</v>
      </c>
      <c r="AU4233" s="96"/>
      <c r="AV4233" s="96"/>
      <c r="AW4233" s="96"/>
      <c r="AX4233" s="96"/>
      <c r="AY4233" s="96"/>
      <c r="AZ4233" s="96"/>
      <c r="BA4233" s="96"/>
      <c r="BB4233" s="96"/>
      <c r="BC4233" s="96"/>
      <c r="BD4233" s="96"/>
      <c r="BE4233" s="96"/>
      <c r="BF4233" s="96"/>
      <c r="BG4233" s="96"/>
      <c r="BH4233" s="96"/>
    </row>
    <row r="4234" spans="1:60" x14ac:dyDescent="0.2">
      <c r="A4234" s="100">
        <v>0.6</v>
      </c>
      <c r="B4234" s="96" t="s">
        <v>3482</v>
      </c>
      <c r="C4234" s="96">
        <v>165871</v>
      </c>
      <c r="D4234" s="96">
        <v>999202310</v>
      </c>
      <c r="E4234" s="154">
        <v>0</v>
      </c>
      <c r="F4234" s="154">
        <v>0</v>
      </c>
      <c r="G4234" s="154">
        <v>0</v>
      </c>
      <c r="H4234" s="154">
        <v>0</v>
      </c>
      <c r="I4234" s="154">
        <v>0</v>
      </c>
      <c r="J4234" s="154">
        <v>500000</v>
      </c>
      <c r="K4234" s="154">
        <v>0</v>
      </c>
      <c r="L4234" s="154">
        <v>0</v>
      </c>
      <c r="M4234" s="154">
        <v>500000</v>
      </c>
      <c r="N4234" s="96" t="s">
        <v>10482</v>
      </c>
      <c r="O4234" s="96" t="s">
        <v>3484</v>
      </c>
      <c r="P4234" s="96">
        <v>4</v>
      </c>
      <c r="Q4234" s="96">
        <v>2025</v>
      </c>
      <c r="R4234" s="96" t="s">
        <v>3060</v>
      </c>
      <c r="S4234" s="96" t="s">
        <v>3485</v>
      </c>
      <c r="T4234" s="155">
        <v>45661</v>
      </c>
      <c r="U4234" s="155">
        <v>45667</v>
      </c>
      <c r="V4234" s="155">
        <v>45671</v>
      </c>
      <c r="W4234" s="96" t="s">
        <v>2986</v>
      </c>
      <c r="X4234" s="96" t="s">
        <v>3486</v>
      </c>
      <c r="Y4234" s="96"/>
      <c r="Z4234" s="96" t="s">
        <v>3063</v>
      </c>
      <c r="AA4234" s="96">
        <v>2769</v>
      </c>
      <c r="AB4234" s="155">
        <v>45187</v>
      </c>
      <c r="AC4234" s="155">
        <v>45746</v>
      </c>
      <c r="AD4234" s="96">
        <v>8999990341</v>
      </c>
      <c r="AE4234" s="96" t="s">
        <v>3487</v>
      </c>
      <c r="AF4234" s="96">
        <v>3</v>
      </c>
      <c r="AG4234" s="96" t="s">
        <v>3488</v>
      </c>
      <c r="AH4234" s="96" t="s">
        <v>3489</v>
      </c>
      <c r="AI4234" s="154">
        <v>0</v>
      </c>
      <c r="AJ4234" s="154">
        <v>0</v>
      </c>
      <c r="AK4234" s="154">
        <v>0</v>
      </c>
      <c r="AL4234" s="154">
        <v>0</v>
      </c>
      <c r="AM4234" s="154">
        <v>0</v>
      </c>
      <c r="AN4234" s="154">
        <v>300000</v>
      </c>
      <c r="AO4234" s="154">
        <v>0</v>
      </c>
      <c r="AP4234" s="154">
        <v>0</v>
      </c>
      <c r="AQ4234" s="154">
        <v>300000</v>
      </c>
      <c r="AR4234" s="96" t="s">
        <v>3544</v>
      </c>
      <c r="AS4234" s="96" t="s">
        <v>3491</v>
      </c>
      <c r="AT4234" s="96">
        <v>0</v>
      </c>
      <c r="AU4234" s="96"/>
      <c r="AV4234" s="96"/>
      <c r="AW4234" s="96"/>
      <c r="AX4234" s="96"/>
      <c r="AY4234" s="96"/>
      <c r="AZ4234" s="96"/>
      <c r="BA4234" s="96"/>
      <c r="BB4234" s="96"/>
      <c r="BC4234" s="96"/>
      <c r="BD4234" s="96"/>
      <c r="BE4234" s="96"/>
      <c r="BF4234" s="96"/>
      <c r="BG4234" s="96"/>
      <c r="BH4234" s="96"/>
    </row>
    <row r="4235" spans="1:60" x14ac:dyDescent="0.2">
      <c r="A4235" s="100">
        <v>0.6</v>
      </c>
      <c r="B4235" s="96" t="s">
        <v>3482</v>
      </c>
      <c r="C4235" s="96">
        <v>166001</v>
      </c>
      <c r="D4235" s="96">
        <v>999202310</v>
      </c>
      <c r="E4235" s="154">
        <v>0</v>
      </c>
      <c r="F4235" s="154">
        <v>0</v>
      </c>
      <c r="G4235" s="154">
        <v>0</v>
      </c>
      <c r="H4235" s="154">
        <v>0</v>
      </c>
      <c r="I4235" s="154">
        <v>0</v>
      </c>
      <c r="J4235" s="154">
        <v>500000</v>
      </c>
      <c r="K4235" s="154">
        <v>0</v>
      </c>
      <c r="L4235" s="154">
        <v>0</v>
      </c>
      <c r="M4235" s="154">
        <v>500000</v>
      </c>
      <c r="N4235" s="96" t="s">
        <v>10483</v>
      </c>
      <c r="O4235" s="96" t="s">
        <v>3484</v>
      </c>
      <c r="P4235" s="96">
        <v>4</v>
      </c>
      <c r="Q4235" s="96">
        <v>2025</v>
      </c>
      <c r="R4235" s="96" t="s">
        <v>3060</v>
      </c>
      <c r="S4235" s="96" t="s">
        <v>3485</v>
      </c>
      <c r="T4235" s="155">
        <v>45709</v>
      </c>
      <c r="U4235" s="155">
        <v>45710</v>
      </c>
      <c r="V4235" s="155">
        <v>45712</v>
      </c>
      <c r="W4235" s="96" t="s">
        <v>2986</v>
      </c>
      <c r="X4235" s="96" t="s">
        <v>3709</v>
      </c>
      <c r="Y4235" s="96"/>
      <c r="Z4235" s="96" t="s">
        <v>3063</v>
      </c>
      <c r="AA4235" s="96">
        <v>2769</v>
      </c>
      <c r="AB4235" s="155">
        <v>45187</v>
      </c>
      <c r="AC4235" s="155">
        <v>45746</v>
      </c>
      <c r="AD4235" s="96">
        <v>8999990341</v>
      </c>
      <c r="AE4235" s="96" t="s">
        <v>3487</v>
      </c>
      <c r="AF4235" s="96">
        <v>3</v>
      </c>
      <c r="AG4235" s="96" t="s">
        <v>3488</v>
      </c>
      <c r="AH4235" s="96" t="s">
        <v>3489</v>
      </c>
      <c r="AI4235" s="154">
        <v>0</v>
      </c>
      <c r="AJ4235" s="154">
        <v>0</v>
      </c>
      <c r="AK4235" s="154">
        <v>0</v>
      </c>
      <c r="AL4235" s="154">
        <v>0</v>
      </c>
      <c r="AM4235" s="154">
        <v>0</v>
      </c>
      <c r="AN4235" s="154">
        <v>300000</v>
      </c>
      <c r="AO4235" s="154">
        <v>0</v>
      </c>
      <c r="AP4235" s="154">
        <v>0</v>
      </c>
      <c r="AQ4235" s="154">
        <v>300000</v>
      </c>
      <c r="AR4235" s="96" t="s">
        <v>3544</v>
      </c>
      <c r="AS4235" s="96" t="s">
        <v>3491</v>
      </c>
      <c r="AT4235" s="96">
        <v>0</v>
      </c>
      <c r="AU4235" s="96"/>
      <c r="AV4235" s="96"/>
      <c r="AW4235" s="96"/>
      <c r="AX4235" s="96"/>
      <c r="AY4235" s="96"/>
      <c r="AZ4235" s="96"/>
      <c r="BA4235" s="96"/>
      <c r="BB4235" s="96"/>
      <c r="BC4235" s="96"/>
      <c r="BD4235" s="96"/>
      <c r="BE4235" s="96"/>
      <c r="BF4235" s="96"/>
      <c r="BG4235" s="96"/>
      <c r="BH4235" s="96"/>
    </row>
    <row r="4236" spans="1:60" x14ac:dyDescent="0.2">
      <c r="A4236" s="100">
        <v>0.6</v>
      </c>
      <c r="B4236" s="96" t="s">
        <v>3482</v>
      </c>
      <c r="C4236" s="96">
        <v>166179</v>
      </c>
      <c r="D4236" s="96">
        <v>999202310</v>
      </c>
      <c r="E4236" s="154">
        <v>0</v>
      </c>
      <c r="F4236" s="154">
        <v>0</v>
      </c>
      <c r="G4236" s="154">
        <v>0</v>
      </c>
      <c r="H4236" s="154">
        <v>0</v>
      </c>
      <c r="I4236" s="154">
        <v>0</v>
      </c>
      <c r="J4236" s="154">
        <v>500000</v>
      </c>
      <c r="K4236" s="154">
        <v>0</v>
      </c>
      <c r="L4236" s="154">
        <v>0</v>
      </c>
      <c r="M4236" s="154">
        <v>500000</v>
      </c>
      <c r="N4236" s="96" t="s">
        <v>10484</v>
      </c>
      <c r="O4236" s="96" t="s">
        <v>3484</v>
      </c>
      <c r="P4236" s="96">
        <v>4</v>
      </c>
      <c r="Q4236" s="96">
        <v>2025</v>
      </c>
      <c r="R4236" s="96" t="s">
        <v>3060</v>
      </c>
      <c r="S4236" s="96" t="s">
        <v>3485</v>
      </c>
      <c r="T4236" s="155">
        <v>45720</v>
      </c>
      <c r="U4236" s="155">
        <v>45733</v>
      </c>
      <c r="V4236" s="155">
        <v>45733</v>
      </c>
      <c r="W4236" s="96" t="s">
        <v>2986</v>
      </c>
      <c r="X4236" s="96" t="s">
        <v>3486</v>
      </c>
      <c r="Y4236" s="96"/>
      <c r="Z4236" s="96" t="s">
        <v>3063</v>
      </c>
      <c r="AA4236" s="96">
        <v>2769</v>
      </c>
      <c r="AB4236" s="155">
        <v>45187</v>
      </c>
      <c r="AC4236" s="155">
        <v>45746</v>
      </c>
      <c r="AD4236" s="96">
        <v>8999990341</v>
      </c>
      <c r="AE4236" s="96" t="s">
        <v>3487</v>
      </c>
      <c r="AF4236" s="96">
        <v>3</v>
      </c>
      <c r="AG4236" s="96" t="s">
        <v>3488</v>
      </c>
      <c r="AH4236" s="96" t="s">
        <v>3489</v>
      </c>
      <c r="AI4236" s="154">
        <v>0</v>
      </c>
      <c r="AJ4236" s="154">
        <v>0</v>
      </c>
      <c r="AK4236" s="154">
        <v>0</v>
      </c>
      <c r="AL4236" s="154">
        <v>0</v>
      </c>
      <c r="AM4236" s="154">
        <v>0</v>
      </c>
      <c r="AN4236" s="154">
        <v>300000</v>
      </c>
      <c r="AO4236" s="154">
        <v>0</v>
      </c>
      <c r="AP4236" s="154">
        <v>0</v>
      </c>
      <c r="AQ4236" s="154">
        <v>300000</v>
      </c>
      <c r="AR4236" s="96" t="s">
        <v>3544</v>
      </c>
      <c r="AS4236" s="96" t="s">
        <v>3491</v>
      </c>
      <c r="AT4236" s="96">
        <v>0</v>
      </c>
      <c r="AU4236" s="96"/>
      <c r="AV4236" s="96"/>
      <c r="AW4236" s="96"/>
      <c r="AX4236" s="96"/>
      <c r="AY4236" s="96"/>
      <c r="AZ4236" s="96"/>
      <c r="BA4236" s="96"/>
      <c r="BB4236" s="96"/>
      <c r="BC4236" s="96"/>
      <c r="BD4236" s="96"/>
      <c r="BE4236" s="96"/>
      <c r="BF4236" s="96"/>
      <c r="BG4236" s="96"/>
      <c r="BH4236" s="96"/>
    </row>
    <row r="4237" spans="1:60" x14ac:dyDescent="0.2">
      <c r="A4237" s="100">
        <v>0.6</v>
      </c>
      <c r="B4237" s="96" t="s">
        <v>3482</v>
      </c>
      <c r="C4237" s="96">
        <v>166259</v>
      </c>
      <c r="D4237" s="96">
        <v>999202310</v>
      </c>
      <c r="E4237" s="154">
        <v>0</v>
      </c>
      <c r="F4237" s="154">
        <v>0</v>
      </c>
      <c r="G4237" s="154">
        <v>0</v>
      </c>
      <c r="H4237" s="154">
        <v>0</v>
      </c>
      <c r="I4237" s="154">
        <v>0</v>
      </c>
      <c r="J4237" s="154">
        <v>500000</v>
      </c>
      <c r="K4237" s="154">
        <v>0</v>
      </c>
      <c r="L4237" s="154">
        <v>0</v>
      </c>
      <c r="M4237" s="154">
        <v>500000</v>
      </c>
      <c r="N4237" s="96" t="s">
        <v>10485</v>
      </c>
      <c r="O4237" s="96" t="s">
        <v>3484</v>
      </c>
      <c r="P4237" s="96">
        <v>4</v>
      </c>
      <c r="Q4237" s="96">
        <v>2025</v>
      </c>
      <c r="R4237" s="96" t="s">
        <v>3060</v>
      </c>
      <c r="S4237" s="96" t="s">
        <v>3485</v>
      </c>
      <c r="T4237" s="155">
        <v>45737</v>
      </c>
      <c r="U4237" s="155">
        <v>45738</v>
      </c>
      <c r="V4237" s="155">
        <v>45741</v>
      </c>
      <c r="W4237" s="96" t="s">
        <v>2986</v>
      </c>
      <c r="X4237" s="96" t="s">
        <v>3486</v>
      </c>
      <c r="Y4237" s="96"/>
      <c r="Z4237" s="96" t="s">
        <v>3063</v>
      </c>
      <c r="AA4237" s="96">
        <v>2769</v>
      </c>
      <c r="AB4237" s="155">
        <v>45187</v>
      </c>
      <c r="AC4237" s="155">
        <v>45746</v>
      </c>
      <c r="AD4237" s="96">
        <v>8999990341</v>
      </c>
      <c r="AE4237" s="96" t="s">
        <v>3487</v>
      </c>
      <c r="AF4237" s="96">
        <v>3</v>
      </c>
      <c r="AG4237" s="96" t="s">
        <v>3488</v>
      </c>
      <c r="AH4237" s="96" t="s">
        <v>3489</v>
      </c>
      <c r="AI4237" s="154">
        <v>0</v>
      </c>
      <c r="AJ4237" s="154">
        <v>0</v>
      </c>
      <c r="AK4237" s="154">
        <v>0</v>
      </c>
      <c r="AL4237" s="154">
        <v>0</v>
      </c>
      <c r="AM4237" s="154">
        <v>0</v>
      </c>
      <c r="AN4237" s="154">
        <v>300000</v>
      </c>
      <c r="AO4237" s="154">
        <v>0</v>
      </c>
      <c r="AP4237" s="154">
        <v>0</v>
      </c>
      <c r="AQ4237" s="154">
        <v>300000</v>
      </c>
      <c r="AR4237" s="96" t="s">
        <v>3544</v>
      </c>
      <c r="AS4237" s="96" t="s">
        <v>3491</v>
      </c>
      <c r="AT4237" s="96">
        <v>0</v>
      </c>
      <c r="AU4237" s="96"/>
      <c r="AV4237" s="96"/>
      <c r="AW4237" s="96"/>
      <c r="AX4237" s="96"/>
      <c r="AY4237" s="96"/>
      <c r="AZ4237" s="96"/>
      <c r="BA4237" s="96"/>
      <c r="BB4237" s="96"/>
      <c r="BC4237" s="96"/>
      <c r="BD4237" s="96"/>
      <c r="BE4237" s="96"/>
      <c r="BF4237" s="96"/>
      <c r="BG4237" s="96"/>
      <c r="BH4237" s="96"/>
    </row>
    <row r="4238" spans="1:60" x14ac:dyDescent="0.2">
      <c r="A4238" s="100">
        <v>0.6</v>
      </c>
      <c r="B4238" s="96" t="s">
        <v>3482</v>
      </c>
      <c r="C4238" s="96">
        <v>166045</v>
      </c>
      <c r="D4238" s="96">
        <v>999202310</v>
      </c>
      <c r="E4238" s="154">
        <v>0</v>
      </c>
      <c r="F4238" s="154">
        <v>207300</v>
      </c>
      <c r="G4238" s="154">
        <v>0</v>
      </c>
      <c r="H4238" s="154">
        <v>0</v>
      </c>
      <c r="I4238" s="154">
        <v>0</v>
      </c>
      <c r="J4238" s="154">
        <v>98300</v>
      </c>
      <c r="K4238" s="154">
        <v>0</v>
      </c>
      <c r="L4238" s="154">
        <v>0</v>
      </c>
      <c r="M4238" s="154">
        <v>305600</v>
      </c>
      <c r="N4238" s="96" t="s">
        <v>10486</v>
      </c>
      <c r="O4238" s="96" t="s">
        <v>3484</v>
      </c>
      <c r="P4238" s="96">
        <v>4</v>
      </c>
      <c r="Q4238" s="96">
        <v>2025</v>
      </c>
      <c r="R4238" s="96" t="s">
        <v>3060</v>
      </c>
      <c r="S4238" s="96" t="s">
        <v>3485</v>
      </c>
      <c r="T4238" s="155">
        <v>45713</v>
      </c>
      <c r="U4238" s="155">
        <v>45715</v>
      </c>
      <c r="V4238" s="155">
        <v>45716</v>
      </c>
      <c r="W4238" s="96" t="s">
        <v>2986</v>
      </c>
      <c r="X4238" s="96" t="s">
        <v>3486</v>
      </c>
      <c r="Y4238" s="96"/>
      <c r="Z4238" s="96" t="s">
        <v>3063</v>
      </c>
      <c r="AA4238" s="96">
        <v>2769</v>
      </c>
      <c r="AB4238" s="155">
        <v>45187</v>
      </c>
      <c r="AC4238" s="155">
        <v>45746</v>
      </c>
      <c r="AD4238" s="96">
        <v>8999990341</v>
      </c>
      <c r="AE4238" s="96" t="s">
        <v>3487</v>
      </c>
      <c r="AF4238" s="96">
        <v>3</v>
      </c>
      <c r="AG4238" s="96" t="s">
        <v>3488</v>
      </c>
      <c r="AH4238" s="96" t="s">
        <v>3489</v>
      </c>
      <c r="AI4238" s="154">
        <v>0</v>
      </c>
      <c r="AJ4238" s="154">
        <v>124380</v>
      </c>
      <c r="AK4238" s="154">
        <v>0</v>
      </c>
      <c r="AL4238" s="154">
        <v>0</v>
      </c>
      <c r="AM4238" s="154">
        <v>0</v>
      </c>
      <c r="AN4238" s="154">
        <v>58980</v>
      </c>
      <c r="AO4238" s="154">
        <v>0</v>
      </c>
      <c r="AP4238" s="154">
        <v>0</v>
      </c>
      <c r="AQ4238" s="154">
        <v>183360</v>
      </c>
      <c r="AR4238" s="96" t="s">
        <v>3596</v>
      </c>
      <c r="AS4238" s="96" t="s">
        <v>3491</v>
      </c>
      <c r="AT4238" s="96" t="s">
        <v>10487</v>
      </c>
      <c r="AU4238" s="96"/>
      <c r="AV4238" s="96"/>
      <c r="AW4238" s="96"/>
      <c r="AX4238" s="96"/>
      <c r="AY4238" s="96"/>
      <c r="AZ4238" s="96"/>
      <c r="BA4238" s="96"/>
      <c r="BB4238" s="96"/>
      <c r="BC4238" s="96"/>
      <c r="BD4238" s="96"/>
      <c r="BE4238" s="96"/>
      <c r="BF4238" s="96"/>
      <c r="BG4238" s="96"/>
      <c r="BH4238" s="96"/>
    </row>
    <row r="4239" spans="1:60" x14ac:dyDescent="0.2">
      <c r="A4239" s="100">
        <v>0.6</v>
      </c>
      <c r="B4239" s="96" t="s">
        <v>3482</v>
      </c>
      <c r="C4239" s="96">
        <v>166080</v>
      </c>
      <c r="D4239" s="96">
        <v>999202310</v>
      </c>
      <c r="E4239" s="154">
        <v>0</v>
      </c>
      <c r="F4239" s="154">
        <v>220741.66666666669</v>
      </c>
      <c r="G4239" s="154">
        <v>0</v>
      </c>
      <c r="H4239" s="154">
        <v>0</v>
      </c>
      <c r="I4239" s="154">
        <v>0</v>
      </c>
      <c r="J4239" s="154">
        <v>51200</v>
      </c>
      <c r="K4239" s="154">
        <v>0</v>
      </c>
      <c r="L4239" s="154">
        <v>0</v>
      </c>
      <c r="M4239" s="154">
        <v>271941.66666666669</v>
      </c>
      <c r="N4239" s="96" t="s">
        <v>10488</v>
      </c>
      <c r="O4239" s="96" t="s">
        <v>3484</v>
      </c>
      <c r="P4239" s="96">
        <v>4</v>
      </c>
      <c r="Q4239" s="96">
        <v>2025</v>
      </c>
      <c r="R4239" s="96" t="s">
        <v>3060</v>
      </c>
      <c r="S4239" s="96" t="s">
        <v>3485</v>
      </c>
      <c r="T4239" s="155">
        <v>45719</v>
      </c>
      <c r="U4239" s="155">
        <v>45720</v>
      </c>
      <c r="V4239" s="155">
        <v>45721</v>
      </c>
      <c r="W4239" s="96" t="s">
        <v>2986</v>
      </c>
      <c r="X4239" s="96" t="s">
        <v>3486</v>
      </c>
      <c r="Y4239" s="96"/>
      <c r="Z4239" s="96" t="s">
        <v>3063</v>
      </c>
      <c r="AA4239" s="96">
        <v>2769</v>
      </c>
      <c r="AB4239" s="155">
        <v>45187</v>
      </c>
      <c r="AC4239" s="155">
        <v>45746</v>
      </c>
      <c r="AD4239" s="96">
        <v>8999990341</v>
      </c>
      <c r="AE4239" s="96" t="s">
        <v>3487</v>
      </c>
      <c r="AF4239" s="96">
        <v>3</v>
      </c>
      <c r="AG4239" s="96" t="s">
        <v>3488</v>
      </c>
      <c r="AH4239" s="96" t="s">
        <v>3489</v>
      </c>
      <c r="AI4239" s="154">
        <v>0</v>
      </c>
      <c r="AJ4239" s="154">
        <v>132445</v>
      </c>
      <c r="AK4239" s="154">
        <v>0</v>
      </c>
      <c r="AL4239" s="154">
        <v>0</v>
      </c>
      <c r="AM4239" s="154">
        <v>0</v>
      </c>
      <c r="AN4239" s="154">
        <v>30720</v>
      </c>
      <c r="AO4239" s="154">
        <v>0</v>
      </c>
      <c r="AP4239" s="154">
        <v>0</v>
      </c>
      <c r="AQ4239" s="154">
        <v>163165</v>
      </c>
      <c r="AR4239" s="96" t="s">
        <v>3596</v>
      </c>
      <c r="AS4239" s="96" t="s">
        <v>3491</v>
      </c>
      <c r="AT4239" s="96" t="s">
        <v>10489</v>
      </c>
      <c r="AU4239" s="96"/>
      <c r="AV4239" s="96"/>
      <c r="AW4239" s="96"/>
      <c r="AX4239" s="96"/>
      <c r="AY4239" s="96"/>
      <c r="AZ4239" s="96"/>
      <c r="BA4239" s="96"/>
      <c r="BB4239" s="96"/>
      <c r="BC4239" s="96"/>
      <c r="BD4239" s="96"/>
      <c r="BE4239" s="96"/>
      <c r="BF4239" s="96"/>
      <c r="BG4239" s="96"/>
      <c r="BH4239" s="96"/>
    </row>
    <row r="4240" spans="1:60" x14ac:dyDescent="0.2">
      <c r="A4240" s="100">
        <v>0.6</v>
      </c>
      <c r="B4240" s="96" t="s">
        <v>3482</v>
      </c>
      <c r="C4240" s="96">
        <v>166237</v>
      </c>
      <c r="D4240" s="96">
        <v>999202310</v>
      </c>
      <c r="E4240" s="154">
        <v>0</v>
      </c>
      <c r="F4240" s="154">
        <v>0</v>
      </c>
      <c r="G4240" s="154">
        <v>0</v>
      </c>
      <c r="H4240" s="154">
        <v>0</v>
      </c>
      <c r="I4240" s="154">
        <v>0</v>
      </c>
      <c r="J4240" s="154">
        <v>500000</v>
      </c>
      <c r="K4240" s="154">
        <v>0</v>
      </c>
      <c r="L4240" s="154">
        <v>0</v>
      </c>
      <c r="M4240" s="154">
        <v>500000</v>
      </c>
      <c r="N4240" s="96" t="s">
        <v>10490</v>
      </c>
      <c r="O4240" s="96" t="s">
        <v>3484</v>
      </c>
      <c r="P4240" s="96">
        <v>4</v>
      </c>
      <c r="Q4240" s="96">
        <v>2025</v>
      </c>
      <c r="R4240" s="96" t="s">
        <v>3060</v>
      </c>
      <c r="S4240" s="96" t="s">
        <v>3485</v>
      </c>
      <c r="T4240" s="155">
        <v>45735</v>
      </c>
      <c r="U4240" s="155">
        <v>45737</v>
      </c>
      <c r="V4240" s="155">
        <v>45741</v>
      </c>
      <c r="W4240" s="96" t="s">
        <v>2986</v>
      </c>
      <c r="X4240" s="96" t="s">
        <v>3486</v>
      </c>
      <c r="Y4240" s="96"/>
      <c r="Z4240" s="96" t="s">
        <v>3063</v>
      </c>
      <c r="AA4240" s="96">
        <v>2769</v>
      </c>
      <c r="AB4240" s="155">
        <v>45187</v>
      </c>
      <c r="AC4240" s="155">
        <v>45746</v>
      </c>
      <c r="AD4240" s="96">
        <v>8999990341</v>
      </c>
      <c r="AE4240" s="96" t="s">
        <v>3487</v>
      </c>
      <c r="AF4240" s="96">
        <v>3</v>
      </c>
      <c r="AG4240" s="96" t="s">
        <v>3488</v>
      </c>
      <c r="AH4240" s="96" t="s">
        <v>3489</v>
      </c>
      <c r="AI4240" s="154">
        <v>0</v>
      </c>
      <c r="AJ4240" s="154">
        <v>0</v>
      </c>
      <c r="AK4240" s="154">
        <v>0</v>
      </c>
      <c r="AL4240" s="154">
        <v>0</v>
      </c>
      <c r="AM4240" s="154">
        <v>0</v>
      </c>
      <c r="AN4240" s="154">
        <v>300000</v>
      </c>
      <c r="AO4240" s="154">
        <v>0</v>
      </c>
      <c r="AP4240" s="154">
        <v>0</v>
      </c>
      <c r="AQ4240" s="154">
        <v>300000</v>
      </c>
      <c r="AR4240" s="96" t="s">
        <v>3544</v>
      </c>
      <c r="AS4240" s="96" t="s">
        <v>3491</v>
      </c>
      <c r="AT4240" s="96">
        <v>0</v>
      </c>
      <c r="AU4240" s="96"/>
      <c r="AV4240" s="96"/>
      <c r="AW4240" s="96"/>
      <c r="AX4240" s="96"/>
      <c r="AY4240" s="96"/>
      <c r="AZ4240" s="96"/>
      <c r="BA4240" s="96"/>
      <c r="BB4240" s="96"/>
      <c r="BC4240" s="96"/>
      <c r="BD4240" s="96"/>
      <c r="BE4240" s="96"/>
      <c r="BF4240" s="96"/>
      <c r="BG4240" s="96"/>
      <c r="BH4240" s="96"/>
    </row>
    <row r="4241" spans="1:60" x14ac:dyDescent="0.2">
      <c r="A4241" s="100">
        <v>0.6</v>
      </c>
      <c r="B4241" s="96" t="s">
        <v>3482</v>
      </c>
      <c r="C4241" s="96">
        <v>166270</v>
      </c>
      <c r="D4241" s="96">
        <v>999202310</v>
      </c>
      <c r="E4241" s="154">
        <v>0</v>
      </c>
      <c r="F4241" s="154">
        <v>0</v>
      </c>
      <c r="G4241" s="154">
        <v>0</v>
      </c>
      <c r="H4241" s="154">
        <v>0</v>
      </c>
      <c r="I4241" s="154">
        <v>0</v>
      </c>
      <c r="J4241" s="154">
        <v>500000</v>
      </c>
      <c r="K4241" s="154">
        <v>0</v>
      </c>
      <c r="L4241" s="154">
        <v>0</v>
      </c>
      <c r="M4241" s="154">
        <v>500000</v>
      </c>
      <c r="N4241" s="96" t="s">
        <v>10491</v>
      </c>
      <c r="O4241" s="96" t="s">
        <v>3484</v>
      </c>
      <c r="P4241" s="96">
        <v>4</v>
      </c>
      <c r="Q4241" s="96">
        <v>2025</v>
      </c>
      <c r="R4241" s="96" t="s">
        <v>3060</v>
      </c>
      <c r="S4241" s="96" t="s">
        <v>3485</v>
      </c>
      <c r="T4241" s="155">
        <v>45736</v>
      </c>
      <c r="U4241" s="155">
        <v>45737</v>
      </c>
      <c r="V4241" s="155">
        <v>45741</v>
      </c>
      <c r="W4241" s="96" t="s">
        <v>2986</v>
      </c>
      <c r="X4241" s="96" t="s">
        <v>3711</v>
      </c>
      <c r="Y4241" s="96"/>
      <c r="Z4241" s="96" t="s">
        <v>3063</v>
      </c>
      <c r="AA4241" s="96">
        <v>2769</v>
      </c>
      <c r="AB4241" s="155">
        <v>45187</v>
      </c>
      <c r="AC4241" s="155">
        <v>45746</v>
      </c>
      <c r="AD4241" s="96">
        <v>8999990341</v>
      </c>
      <c r="AE4241" s="96" t="s">
        <v>3487</v>
      </c>
      <c r="AF4241" s="96">
        <v>3</v>
      </c>
      <c r="AG4241" s="96" t="s">
        <v>3488</v>
      </c>
      <c r="AH4241" s="96" t="s">
        <v>8845</v>
      </c>
      <c r="AI4241" s="154">
        <v>0</v>
      </c>
      <c r="AJ4241" s="154">
        <v>0</v>
      </c>
      <c r="AK4241" s="154">
        <v>0</v>
      </c>
      <c r="AL4241" s="154">
        <v>0</v>
      </c>
      <c r="AM4241" s="154">
        <v>0</v>
      </c>
      <c r="AN4241" s="154">
        <v>300000</v>
      </c>
      <c r="AO4241" s="154">
        <v>0</v>
      </c>
      <c r="AP4241" s="154">
        <v>0</v>
      </c>
      <c r="AQ4241" s="154">
        <v>300000</v>
      </c>
      <c r="AR4241" s="96" t="s">
        <v>3544</v>
      </c>
      <c r="AS4241" s="96" t="s">
        <v>3491</v>
      </c>
      <c r="AT4241" s="96">
        <v>0</v>
      </c>
      <c r="AU4241" s="96"/>
      <c r="AV4241" s="96"/>
      <c r="AW4241" s="96"/>
      <c r="AX4241" s="96"/>
      <c r="AY4241" s="96"/>
      <c r="AZ4241" s="96"/>
      <c r="BA4241" s="96"/>
      <c r="BB4241" s="96"/>
      <c r="BC4241" s="96"/>
      <c r="BD4241" s="96"/>
      <c r="BE4241" s="96"/>
      <c r="BF4241" s="96"/>
      <c r="BG4241" s="96"/>
      <c r="BH4241" s="96"/>
    </row>
    <row r="4242" spans="1:60" x14ac:dyDescent="0.2">
      <c r="A4242" s="100">
        <v>0.6</v>
      </c>
      <c r="B4242" s="96" t="s">
        <v>3482</v>
      </c>
      <c r="C4242" s="96">
        <v>166281</v>
      </c>
      <c r="D4242" s="96">
        <v>999202310</v>
      </c>
      <c r="E4242" s="154">
        <v>0</v>
      </c>
      <c r="F4242" s="154">
        <v>0</v>
      </c>
      <c r="G4242" s="154">
        <v>0</v>
      </c>
      <c r="H4242" s="154">
        <v>0</v>
      </c>
      <c r="I4242" s="154">
        <v>0</v>
      </c>
      <c r="J4242" s="154">
        <v>500000</v>
      </c>
      <c r="K4242" s="154">
        <v>0</v>
      </c>
      <c r="L4242" s="154">
        <v>0</v>
      </c>
      <c r="M4242" s="154">
        <v>500000</v>
      </c>
      <c r="N4242" s="96" t="s">
        <v>10492</v>
      </c>
      <c r="O4242" s="96" t="s">
        <v>3484</v>
      </c>
      <c r="P4242" s="96">
        <v>4</v>
      </c>
      <c r="Q4242" s="96">
        <v>2025</v>
      </c>
      <c r="R4242" s="96" t="s">
        <v>3060</v>
      </c>
      <c r="S4242" s="96" t="s">
        <v>3485</v>
      </c>
      <c r="T4242" s="155">
        <v>45741</v>
      </c>
      <c r="U4242" s="155">
        <v>45743</v>
      </c>
      <c r="V4242" s="155">
        <v>45747</v>
      </c>
      <c r="W4242" s="96" t="s">
        <v>2986</v>
      </c>
      <c r="X4242" s="96" t="s">
        <v>3486</v>
      </c>
      <c r="Y4242" s="96"/>
      <c r="Z4242" s="96" t="s">
        <v>3063</v>
      </c>
      <c r="AA4242" s="96">
        <v>2769</v>
      </c>
      <c r="AB4242" s="155">
        <v>45187</v>
      </c>
      <c r="AC4242" s="155">
        <v>45746</v>
      </c>
      <c r="AD4242" s="96">
        <v>8999990341</v>
      </c>
      <c r="AE4242" s="96" t="s">
        <v>3487</v>
      </c>
      <c r="AF4242" s="96">
        <v>3</v>
      </c>
      <c r="AG4242" s="96" t="s">
        <v>3488</v>
      </c>
      <c r="AH4242" s="96" t="s">
        <v>3489</v>
      </c>
      <c r="AI4242" s="154">
        <v>0</v>
      </c>
      <c r="AJ4242" s="154">
        <v>0</v>
      </c>
      <c r="AK4242" s="154">
        <v>0</v>
      </c>
      <c r="AL4242" s="154">
        <v>0</v>
      </c>
      <c r="AM4242" s="154">
        <v>0</v>
      </c>
      <c r="AN4242" s="154">
        <v>300000</v>
      </c>
      <c r="AO4242" s="154">
        <v>0</v>
      </c>
      <c r="AP4242" s="154">
        <v>0</v>
      </c>
      <c r="AQ4242" s="154">
        <v>300000</v>
      </c>
      <c r="AR4242" s="96" t="s">
        <v>3544</v>
      </c>
      <c r="AS4242" s="96" t="s">
        <v>3491</v>
      </c>
      <c r="AT4242" s="96">
        <v>0</v>
      </c>
      <c r="AU4242" s="96"/>
      <c r="AV4242" s="96"/>
      <c r="AW4242" s="96"/>
      <c r="AX4242" s="96"/>
      <c r="AY4242" s="96"/>
      <c r="AZ4242" s="96"/>
      <c r="BA4242" s="96"/>
      <c r="BB4242" s="96"/>
      <c r="BC4242" s="96"/>
      <c r="BD4242" s="96"/>
      <c r="BE4242" s="96"/>
      <c r="BF4242" s="96"/>
      <c r="BG4242" s="96"/>
      <c r="BH4242" s="96"/>
    </row>
    <row r="4243" spans="1:60" x14ac:dyDescent="0.2">
      <c r="A4243" s="100">
        <v>0.6</v>
      </c>
      <c r="B4243" s="96" t="s">
        <v>3482</v>
      </c>
      <c r="C4243" s="96">
        <v>166323</v>
      </c>
      <c r="D4243" s="96">
        <v>999202310</v>
      </c>
      <c r="E4243" s="154">
        <v>0</v>
      </c>
      <c r="F4243" s="154">
        <v>0</v>
      </c>
      <c r="G4243" s="154">
        <v>0</v>
      </c>
      <c r="H4243" s="154">
        <v>0</v>
      </c>
      <c r="I4243" s="154">
        <v>0</v>
      </c>
      <c r="J4243" s="154">
        <v>500000</v>
      </c>
      <c r="K4243" s="154">
        <v>0</v>
      </c>
      <c r="L4243" s="154">
        <v>0</v>
      </c>
      <c r="M4243" s="154">
        <v>500000</v>
      </c>
      <c r="N4243" s="96" t="s">
        <v>10493</v>
      </c>
      <c r="O4243" s="96" t="s">
        <v>3484</v>
      </c>
      <c r="P4243" s="96">
        <v>4</v>
      </c>
      <c r="Q4243" s="96">
        <v>2025</v>
      </c>
      <c r="R4243" s="96" t="s">
        <v>3060</v>
      </c>
      <c r="S4243" s="96" t="s">
        <v>3485</v>
      </c>
      <c r="T4243" s="155">
        <v>45744</v>
      </c>
      <c r="U4243" s="155">
        <v>45747</v>
      </c>
      <c r="V4243" s="155">
        <v>45751</v>
      </c>
      <c r="W4243" s="96" t="s">
        <v>2986</v>
      </c>
      <c r="X4243" s="96" t="s">
        <v>3486</v>
      </c>
      <c r="Y4243" s="96"/>
      <c r="Z4243" s="96" t="s">
        <v>3063</v>
      </c>
      <c r="AA4243" s="96">
        <v>2769</v>
      </c>
      <c r="AB4243" s="155">
        <v>45187</v>
      </c>
      <c r="AC4243" s="155">
        <v>45746</v>
      </c>
      <c r="AD4243" s="96">
        <v>8999990341</v>
      </c>
      <c r="AE4243" s="96" t="s">
        <v>3487</v>
      </c>
      <c r="AF4243" s="96">
        <v>3</v>
      </c>
      <c r="AG4243" s="96" t="s">
        <v>3488</v>
      </c>
      <c r="AH4243" s="96" t="s">
        <v>3489</v>
      </c>
      <c r="AI4243" s="154">
        <v>0</v>
      </c>
      <c r="AJ4243" s="154">
        <v>0</v>
      </c>
      <c r="AK4243" s="154">
        <v>0</v>
      </c>
      <c r="AL4243" s="154">
        <v>0</v>
      </c>
      <c r="AM4243" s="154">
        <v>0</v>
      </c>
      <c r="AN4243" s="154">
        <v>300000</v>
      </c>
      <c r="AO4243" s="154">
        <v>0</v>
      </c>
      <c r="AP4243" s="154">
        <v>0</v>
      </c>
      <c r="AQ4243" s="154">
        <v>300000</v>
      </c>
      <c r="AR4243" s="96" t="s">
        <v>3544</v>
      </c>
      <c r="AS4243" s="96" t="s">
        <v>3491</v>
      </c>
      <c r="AT4243" s="96">
        <v>0</v>
      </c>
      <c r="AU4243" s="96"/>
      <c r="AV4243" s="96"/>
      <c r="AW4243" s="96"/>
      <c r="AX4243" s="96"/>
      <c r="AY4243" s="96"/>
      <c r="AZ4243" s="96"/>
      <c r="BA4243" s="96"/>
      <c r="BB4243" s="96"/>
      <c r="BC4243" s="96"/>
      <c r="BD4243" s="96"/>
      <c r="BE4243" s="96"/>
      <c r="BF4243" s="96"/>
      <c r="BG4243" s="96"/>
      <c r="BH4243" s="96"/>
    </row>
    <row r="4244" spans="1:60" x14ac:dyDescent="0.2">
      <c r="A4244" s="100">
        <v>0.6</v>
      </c>
      <c r="B4244" s="96" t="s">
        <v>3482</v>
      </c>
      <c r="C4244" s="96">
        <v>166132</v>
      </c>
      <c r="D4244" s="96">
        <v>999202310</v>
      </c>
      <c r="E4244" s="154">
        <v>0</v>
      </c>
      <c r="F4244" s="154">
        <v>0</v>
      </c>
      <c r="G4244" s="154">
        <v>0</v>
      </c>
      <c r="H4244" s="154">
        <v>0</v>
      </c>
      <c r="I4244" s="154">
        <v>0</v>
      </c>
      <c r="J4244" s="154">
        <v>500000</v>
      </c>
      <c r="K4244" s="154">
        <v>0</v>
      </c>
      <c r="L4244" s="154">
        <v>0</v>
      </c>
      <c r="M4244" s="154">
        <v>500000</v>
      </c>
      <c r="N4244" s="96" t="s">
        <v>10494</v>
      </c>
      <c r="O4244" s="96" t="s">
        <v>3484</v>
      </c>
      <c r="P4244" s="96">
        <v>4</v>
      </c>
      <c r="Q4244" s="96">
        <v>2025</v>
      </c>
      <c r="R4244" s="96" t="s">
        <v>3060</v>
      </c>
      <c r="S4244" s="96" t="s">
        <v>3485</v>
      </c>
      <c r="T4244" s="155">
        <v>45726</v>
      </c>
      <c r="U4244" s="155">
        <v>45727</v>
      </c>
      <c r="V4244" s="155">
        <v>45728</v>
      </c>
      <c r="W4244" s="96" t="s">
        <v>2986</v>
      </c>
      <c r="X4244" s="96" t="s">
        <v>3486</v>
      </c>
      <c r="Y4244" s="96"/>
      <c r="Z4244" s="96" t="s">
        <v>3063</v>
      </c>
      <c r="AA4244" s="96">
        <v>2769</v>
      </c>
      <c r="AB4244" s="155">
        <v>45187</v>
      </c>
      <c r="AC4244" s="155">
        <v>45746</v>
      </c>
      <c r="AD4244" s="96">
        <v>8999990341</v>
      </c>
      <c r="AE4244" s="96" t="s">
        <v>3487</v>
      </c>
      <c r="AF4244" s="96">
        <v>3</v>
      </c>
      <c r="AG4244" s="96" t="s">
        <v>3488</v>
      </c>
      <c r="AH4244" s="96" t="s">
        <v>3489</v>
      </c>
      <c r="AI4244" s="154">
        <v>0</v>
      </c>
      <c r="AJ4244" s="154">
        <v>0</v>
      </c>
      <c r="AK4244" s="154">
        <v>0</v>
      </c>
      <c r="AL4244" s="154">
        <v>0</v>
      </c>
      <c r="AM4244" s="154">
        <v>0</v>
      </c>
      <c r="AN4244" s="154">
        <v>300000</v>
      </c>
      <c r="AO4244" s="154">
        <v>0</v>
      </c>
      <c r="AP4244" s="154">
        <v>0</v>
      </c>
      <c r="AQ4244" s="154">
        <v>300000</v>
      </c>
      <c r="AR4244" s="96" t="s">
        <v>3544</v>
      </c>
      <c r="AS4244" s="96" t="s">
        <v>3491</v>
      </c>
      <c r="AT4244" s="96">
        <v>0</v>
      </c>
      <c r="AU4244" s="96"/>
      <c r="AV4244" s="96"/>
      <c r="AW4244" s="96"/>
      <c r="AX4244" s="96"/>
      <c r="AY4244" s="96"/>
      <c r="AZ4244" s="96"/>
      <c r="BA4244" s="96"/>
      <c r="BB4244" s="96"/>
      <c r="BC4244" s="96"/>
      <c r="BD4244" s="96"/>
      <c r="BE4244" s="96"/>
      <c r="BF4244" s="96"/>
      <c r="BG4244" s="96"/>
      <c r="BH4244" s="96"/>
    </row>
    <row r="4245" spans="1:60" x14ac:dyDescent="0.2">
      <c r="A4245" s="100">
        <v>0.6</v>
      </c>
      <c r="B4245" s="96" t="s">
        <v>3482</v>
      </c>
      <c r="C4245" s="96">
        <v>165943</v>
      </c>
      <c r="D4245" s="96">
        <v>999202310</v>
      </c>
      <c r="E4245" s="154">
        <v>0</v>
      </c>
      <c r="F4245" s="154">
        <v>18000</v>
      </c>
      <c r="G4245" s="154">
        <v>0</v>
      </c>
      <c r="H4245" s="154">
        <v>0</v>
      </c>
      <c r="I4245" s="154">
        <v>0</v>
      </c>
      <c r="J4245" s="154">
        <v>530700</v>
      </c>
      <c r="K4245" s="154">
        <v>0</v>
      </c>
      <c r="L4245" s="154">
        <v>0</v>
      </c>
      <c r="M4245" s="154">
        <v>548700</v>
      </c>
      <c r="N4245" s="96" t="s">
        <v>10495</v>
      </c>
      <c r="O4245" s="96" t="s">
        <v>3484</v>
      </c>
      <c r="P4245" s="96">
        <v>4</v>
      </c>
      <c r="Q4245" s="96">
        <v>2025</v>
      </c>
      <c r="R4245" s="96" t="s">
        <v>3060</v>
      </c>
      <c r="S4245" s="96" t="s">
        <v>3485</v>
      </c>
      <c r="T4245" s="155">
        <v>45700</v>
      </c>
      <c r="U4245" s="155">
        <v>45701</v>
      </c>
      <c r="V4245" s="155">
        <v>45702</v>
      </c>
      <c r="W4245" s="96" t="s">
        <v>2986</v>
      </c>
      <c r="X4245" s="96" t="s">
        <v>3486</v>
      </c>
      <c r="Y4245" s="96"/>
      <c r="Z4245" s="96" t="s">
        <v>3063</v>
      </c>
      <c r="AA4245" s="96">
        <v>2769</v>
      </c>
      <c r="AB4245" s="155">
        <v>45187</v>
      </c>
      <c r="AC4245" s="155">
        <v>45746</v>
      </c>
      <c r="AD4245" s="96">
        <v>8999990341</v>
      </c>
      <c r="AE4245" s="96" t="s">
        <v>3487</v>
      </c>
      <c r="AF4245" s="96">
        <v>3</v>
      </c>
      <c r="AG4245" s="96" t="s">
        <v>3488</v>
      </c>
      <c r="AH4245" s="96" t="s">
        <v>3489</v>
      </c>
      <c r="AI4245" s="154">
        <v>0</v>
      </c>
      <c r="AJ4245" s="154">
        <v>10800</v>
      </c>
      <c r="AK4245" s="154">
        <v>0</v>
      </c>
      <c r="AL4245" s="154">
        <v>0</v>
      </c>
      <c r="AM4245" s="154">
        <v>0</v>
      </c>
      <c r="AN4245" s="154">
        <v>318420</v>
      </c>
      <c r="AO4245" s="154">
        <v>0</v>
      </c>
      <c r="AP4245" s="154">
        <v>0</v>
      </c>
      <c r="AQ4245" s="154">
        <v>329220</v>
      </c>
      <c r="AR4245" s="96" t="s">
        <v>3596</v>
      </c>
      <c r="AS4245" s="96" t="s">
        <v>3491</v>
      </c>
      <c r="AT4245" s="96" t="s">
        <v>10496</v>
      </c>
      <c r="AU4245" s="96"/>
      <c r="AV4245" s="96"/>
      <c r="AW4245" s="96"/>
      <c r="AX4245" s="96"/>
      <c r="AY4245" s="96"/>
      <c r="AZ4245" s="96"/>
      <c r="BA4245" s="96"/>
      <c r="BB4245" s="96"/>
      <c r="BC4245" s="96"/>
      <c r="BD4245" s="96"/>
      <c r="BE4245" s="96"/>
      <c r="BF4245" s="96"/>
      <c r="BG4245" s="96"/>
      <c r="BH4245" s="96"/>
    </row>
    <row r="4246" spans="1:60" x14ac:dyDescent="0.2">
      <c r="A4246" s="100">
        <v>0.6</v>
      </c>
      <c r="B4246" s="96" t="s">
        <v>3482</v>
      </c>
      <c r="C4246" s="96">
        <v>166319</v>
      </c>
      <c r="D4246" s="96">
        <v>999202310</v>
      </c>
      <c r="E4246" s="154">
        <v>0</v>
      </c>
      <c r="F4246" s="154">
        <v>0</v>
      </c>
      <c r="G4246" s="154">
        <v>0</v>
      </c>
      <c r="H4246" s="154">
        <v>0</v>
      </c>
      <c r="I4246" s="154">
        <v>0</v>
      </c>
      <c r="J4246" s="154">
        <v>500000</v>
      </c>
      <c r="K4246" s="154">
        <v>0</v>
      </c>
      <c r="L4246" s="154">
        <v>0</v>
      </c>
      <c r="M4246" s="154">
        <v>500000</v>
      </c>
      <c r="N4246" s="96" t="s">
        <v>10497</v>
      </c>
      <c r="O4246" s="96" t="s">
        <v>3484</v>
      </c>
      <c r="P4246" s="96">
        <v>4</v>
      </c>
      <c r="Q4246" s="96">
        <v>2025</v>
      </c>
      <c r="R4246" s="96" t="s">
        <v>3060</v>
      </c>
      <c r="S4246" s="96" t="s">
        <v>3485</v>
      </c>
      <c r="T4246" s="155">
        <v>45745</v>
      </c>
      <c r="U4246" s="155">
        <v>45747</v>
      </c>
      <c r="V4246" s="155">
        <v>45751</v>
      </c>
      <c r="W4246" s="96" t="s">
        <v>2986</v>
      </c>
      <c r="X4246" s="96" t="s">
        <v>3486</v>
      </c>
      <c r="Y4246" s="96"/>
      <c r="Z4246" s="96" t="s">
        <v>3063</v>
      </c>
      <c r="AA4246" s="96">
        <v>2769</v>
      </c>
      <c r="AB4246" s="155">
        <v>45187</v>
      </c>
      <c r="AC4246" s="155">
        <v>45746</v>
      </c>
      <c r="AD4246" s="96">
        <v>8999990341</v>
      </c>
      <c r="AE4246" s="96" t="s">
        <v>3487</v>
      </c>
      <c r="AF4246" s="96">
        <v>3</v>
      </c>
      <c r="AG4246" s="96" t="s">
        <v>3488</v>
      </c>
      <c r="AH4246" s="96" t="s">
        <v>3489</v>
      </c>
      <c r="AI4246" s="154">
        <v>0</v>
      </c>
      <c r="AJ4246" s="154">
        <v>0</v>
      </c>
      <c r="AK4246" s="154">
        <v>0</v>
      </c>
      <c r="AL4246" s="154">
        <v>0</v>
      </c>
      <c r="AM4246" s="154">
        <v>0</v>
      </c>
      <c r="AN4246" s="154">
        <v>300000</v>
      </c>
      <c r="AO4246" s="154">
        <v>0</v>
      </c>
      <c r="AP4246" s="154">
        <v>0</v>
      </c>
      <c r="AQ4246" s="154">
        <v>300000</v>
      </c>
      <c r="AR4246" s="96" t="s">
        <v>3544</v>
      </c>
      <c r="AS4246" s="96" t="s">
        <v>3491</v>
      </c>
      <c r="AT4246" s="96">
        <v>0</v>
      </c>
      <c r="AU4246" s="96"/>
      <c r="AV4246" s="96"/>
      <c r="AW4246" s="96"/>
      <c r="AX4246" s="96"/>
      <c r="AY4246" s="96"/>
      <c r="AZ4246" s="96"/>
      <c r="BA4246" s="96"/>
      <c r="BB4246" s="96"/>
      <c r="BC4246" s="96"/>
      <c r="BD4246" s="96"/>
      <c r="BE4246" s="96"/>
      <c r="BF4246" s="96"/>
      <c r="BG4246" s="96"/>
      <c r="BH4246" s="96"/>
    </row>
    <row r="4247" spans="1:60" x14ac:dyDescent="0.2">
      <c r="A4247" s="100">
        <v>0.6</v>
      </c>
      <c r="B4247" s="96" t="s">
        <v>3482</v>
      </c>
      <c r="C4247" s="96">
        <v>166038</v>
      </c>
      <c r="D4247" s="96">
        <v>999202310</v>
      </c>
      <c r="E4247" s="154">
        <v>0</v>
      </c>
      <c r="F4247" s="154">
        <v>187481.66666666669</v>
      </c>
      <c r="G4247" s="154">
        <v>0</v>
      </c>
      <c r="H4247" s="154">
        <v>0</v>
      </c>
      <c r="I4247" s="154">
        <v>0</v>
      </c>
      <c r="J4247" s="154">
        <v>312518.33333333337</v>
      </c>
      <c r="K4247" s="154">
        <v>0</v>
      </c>
      <c r="L4247" s="154">
        <v>0</v>
      </c>
      <c r="M4247" s="154">
        <v>500000</v>
      </c>
      <c r="N4247" s="96" t="s">
        <v>10498</v>
      </c>
      <c r="O4247" s="96" t="s">
        <v>3484</v>
      </c>
      <c r="P4247" s="96">
        <v>4</v>
      </c>
      <c r="Q4247" s="96">
        <v>2025</v>
      </c>
      <c r="R4247" s="96" t="s">
        <v>3060</v>
      </c>
      <c r="S4247" s="96" t="s">
        <v>3485</v>
      </c>
      <c r="T4247" s="155">
        <v>45713</v>
      </c>
      <c r="U4247" s="155">
        <v>45714</v>
      </c>
      <c r="V4247" s="155">
        <v>45716</v>
      </c>
      <c r="W4247" s="96" t="s">
        <v>2986</v>
      </c>
      <c r="X4247" s="96" t="s">
        <v>3486</v>
      </c>
      <c r="Y4247" s="96"/>
      <c r="Z4247" s="96" t="s">
        <v>3063</v>
      </c>
      <c r="AA4247" s="96">
        <v>2769</v>
      </c>
      <c r="AB4247" s="155">
        <v>45187</v>
      </c>
      <c r="AC4247" s="155">
        <v>45746</v>
      </c>
      <c r="AD4247" s="96">
        <v>8999990341</v>
      </c>
      <c r="AE4247" s="96" t="s">
        <v>3487</v>
      </c>
      <c r="AF4247" s="96">
        <v>3</v>
      </c>
      <c r="AG4247" s="96" t="s">
        <v>3488</v>
      </c>
      <c r="AH4247" s="96" t="s">
        <v>3489</v>
      </c>
      <c r="AI4247" s="154">
        <v>0</v>
      </c>
      <c r="AJ4247" s="154">
        <v>112489</v>
      </c>
      <c r="AK4247" s="154">
        <v>0</v>
      </c>
      <c r="AL4247" s="154">
        <v>0</v>
      </c>
      <c r="AM4247" s="154">
        <v>0</v>
      </c>
      <c r="AN4247" s="154">
        <v>187511</v>
      </c>
      <c r="AO4247" s="154">
        <v>0</v>
      </c>
      <c r="AP4247" s="154">
        <v>0</v>
      </c>
      <c r="AQ4247" s="154">
        <v>300000</v>
      </c>
      <c r="AR4247" s="96" t="s">
        <v>3596</v>
      </c>
      <c r="AS4247" s="96" t="s">
        <v>3491</v>
      </c>
      <c r="AT4247" s="96" t="s">
        <v>10499</v>
      </c>
      <c r="AU4247" s="96"/>
      <c r="AV4247" s="96"/>
      <c r="AW4247" s="96"/>
      <c r="AX4247" s="96"/>
      <c r="AY4247" s="96"/>
      <c r="AZ4247" s="96"/>
      <c r="BA4247" s="96"/>
      <c r="BB4247" s="96"/>
      <c r="BC4247" s="96"/>
      <c r="BD4247" s="96"/>
      <c r="BE4247" s="96"/>
      <c r="BF4247" s="96"/>
      <c r="BG4247" s="96"/>
      <c r="BH4247" s="96"/>
    </row>
    <row r="4248" spans="1:60" x14ac:dyDescent="0.2">
      <c r="A4248" s="100">
        <v>0.6</v>
      </c>
      <c r="B4248" s="96" t="s">
        <v>3482</v>
      </c>
      <c r="C4248" s="96">
        <v>165870</v>
      </c>
      <c r="D4248" s="96">
        <v>999202310</v>
      </c>
      <c r="E4248" s="154">
        <v>338768.33333333337</v>
      </c>
      <c r="F4248" s="154">
        <v>7250000</v>
      </c>
      <c r="G4248" s="154">
        <v>0</v>
      </c>
      <c r="H4248" s="154">
        <v>0</v>
      </c>
      <c r="I4248" s="154">
        <v>0</v>
      </c>
      <c r="J4248" s="154">
        <v>7250000</v>
      </c>
      <c r="K4248" s="154">
        <v>0</v>
      </c>
      <c r="L4248" s="154">
        <v>0</v>
      </c>
      <c r="M4248" s="154">
        <v>14838768.33333333</v>
      </c>
      <c r="N4248" s="96" t="s">
        <v>10500</v>
      </c>
      <c r="O4248" s="96" t="s">
        <v>3484</v>
      </c>
      <c r="P4248" s="96">
        <v>4</v>
      </c>
      <c r="Q4248" s="96">
        <v>2025</v>
      </c>
      <c r="R4248" s="96" t="s">
        <v>3060</v>
      </c>
      <c r="S4248" s="96" t="s">
        <v>3485</v>
      </c>
      <c r="T4248" s="155">
        <v>45662</v>
      </c>
      <c r="U4248" s="155">
        <v>45667</v>
      </c>
      <c r="V4248" s="155">
        <v>45671</v>
      </c>
      <c r="W4248" s="96" t="s">
        <v>2986</v>
      </c>
      <c r="X4248" s="96" t="s">
        <v>3569</v>
      </c>
      <c r="Y4248" s="96"/>
      <c r="Z4248" s="96" t="s">
        <v>3063</v>
      </c>
      <c r="AA4248" s="96">
        <v>2769</v>
      </c>
      <c r="AB4248" s="155">
        <v>45187</v>
      </c>
      <c r="AC4248" s="155">
        <v>45746</v>
      </c>
      <c r="AD4248" s="96">
        <v>8999990341</v>
      </c>
      <c r="AE4248" s="96" t="s">
        <v>3487</v>
      </c>
      <c r="AF4248" s="96">
        <v>3</v>
      </c>
      <c r="AG4248" s="96" t="s">
        <v>3488</v>
      </c>
      <c r="AH4248" s="96" t="s">
        <v>3569</v>
      </c>
      <c r="AI4248" s="154">
        <v>203261</v>
      </c>
      <c r="AJ4248" s="154">
        <v>4350000</v>
      </c>
      <c r="AK4248" s="154">
        <v>0</v>
      </c>
      <c r="AL4248" s="154">
        <v>0</v>
      </c>
      <c r="AM4248" s="154">
        <v>0</v>
      </c>
      <c r="AN4248" s="154">
        <v>4350000</v>
      </c>
      <c r="AO4248" s="154">
        <v>0</v>
      </c>
      <c r="AP4248" s="154">
        <v>0</v>
      </c>
      <c r="AQ4248" s="154">
        <v>8903261</v>
      </c>
      <c r="AR4248" s="96" t="s">
        <v>3596</v>
      </c>
      <c r="AS4248" s="96" t="s">
        <v>3491</v>
      </c>
      <c r="AT4248" s="96" t="s">
        <v>10501</v>
      </c>
      <c r="AU4248" s="96"/>
      <c r="AV4248" s="96"/>
      <c r="AW4248" s="96"/>
      <c r="AX4248" s="96"/>
      <c r="AY4248" s="96"/>
      <c r="AZ4248" s="96"/>
      <c r="BA4248" s="96"/>
      <c r="BB4248" s="96"/>
      <c r="BC4248" s="96"/>
      <c r="BD4248" s="96"/>
      <c r="BE4248" s="96"/>
      <c r="BF4248" s="96"/>
      <c r="BG4248" s="96"/>
      <c r="BH4248" s="96"/>
    </row>
    <row r="4249" spans="1:60" x14ac:dyDescent="0.2">
      <c r="A4249" s="100">
        <v>0.6</v>
      </c>
      <c r="B4249" s="96" t="s">
        <v>3482</v>
      </c>
      <c r="C4249" s="96">
        <v>166072</v>
      </c>
      <c r="D4249" s="96">
        <v>999202310</v>
      </c>
      <c r="E4249" s="154">
        <v>0</v>
      </c>
      <c r="F4249" s="154">
        <v>0</v>
      </c>
      <c r="G4249" s="154">
        <v>0</v>
      </c>
      <c r="H4249" s="154">
        <v>0</v>
      </c>
      <c r="I4249" s="154">
        <v>0</v>
      </c>
      <c r="J4249" s="154">
        <v>500000</v>
      </c>
      <c r="K4249" s="154">
        <v>0</v>
      </c>
      <c r="L4249" s="154">
        <v>0</v>
      </c>
      <c r="M4249" s="154">
        <v>500000</v>
      </c>
      <c r="N4249" s="96" t="s">
        <v>10502</v>
      </c>
      <c r="O4249" s="96" t="s">
        <v>3484</v>
      </c>
      <c r="P4249" s="96">
        <v>4</v>
      </c>
      <c r="Q4249" s="96">
        <v>2025</v>
      </c>
      <c r="R4249" s="96" t="s">
        <v>3060</v>
      </c>
      <c r="S4249" s="96" t="s">
        <v>3485</v>
      </c>
      <c r="T4249" s="155">
        <v>45715</v>
      </c>
      <c r="U4249" s="155">
        <v>45717</v>
      </c>
      <c r="V4249" s="155">
        <v>45721</v>
      </c>
      <c r="W4249" s="96" t="s">
        <v>2986</v>
      </c>
      <c r="X4249" s="96" t="s">
        <v>3486</v>
      </c>
      <c r="Y4249" s="96"/>
      <c r="Z4249" s="96" t="s">
        <v>3063</v>
      </c>
      <c r="AA4249" s="96">
        <v>2769</v>
      </c>
      <c r="AB4249" s="155">
        <v>45187</v>
      </c>
      <c r="AC4249" s="155">
        <v>45746</v>
      </c>
      <c r="AD4249" s="96">
        <v>8999990341</v>
      </c>
      <c r="AE4249" s="96" t="s">
        <v>3487</v>
      </c>
      <c r="AF4249" s="96">
        <v>3</v>
      </c>
      <c r="AG4249" s="96" t="s">
        <v>3488</v>
      </c>
      <c r="AH4249" s="96" t="s">
        <v>3489</v>
      </c>
      <c r="AI4249" s="154">
        <v>0</v>
      </c>
      <c r="AJ4249" s="154">
        <v>0</v>
      </c>
      <c r="AK4249" s="154">
        <v>0</v>
      </c>
      <c r="AL4249" s="154">
        <v>0</v>
      </c>
      <c r="AM4249" s="154">
        <v>0</v>
      </c>
      <c r="AN4249" s="154">
        <v>300000</v>
      </c>
      <c r="AO4249" s="154">
        <v>0</v>
      </c>
      <c r="AP4249" s="154">
        <v>0</v>
      </c>
      <c r="AQ4249" s="154">
        <v>300000</v>
      </c>
      <c r="AR4249" s="96" t="s">
        <v>3544</v>
      </c>
      <c r="AS4249" s="96" t="s">
        <v>3491</v>
      </c>
      <c r="AT4249" s="96">
        <v>0</v>
      </c>
      <c r="AU4249" s="96"/>
      <c r="AV4249" s="96"/>
      <c r="AW4249" s="96"/>
      <c r="AX4249" s="96"/>
      <c r="AY4249" s="96"/>
      <c r="AZ4249" s="96"/>
      <c r="BA4249" s="96"/>
      <c r="BB4249" s="96"/>
      <c r="BC4249" s="96"/>
      <c r="BD4249" s="96"/>
      <c r="BE4249" s="96"/>
      <c r="BF4249" s="96"/>
      <c r="BG4249" s="96"/>
      <c r="BH4249" s="96"/>
    </row>
    <row r="4250" spans="1:60" x14ac:dyDescent="0.2">
      <c r="A4250" s="100">
        <v>0.6</v>
      </c>
      <c r="B4250" s="96" t="s">
        <v>3482</v>
      </c>
      <c r="C4250" s="96">
        <v>166261</v>
      </c>
      <c r="D4250" s="96">
        <v>999202310</v>
      </c>
      <c r="E4250" s="154">
        <v>0</v>
      </c>
      <c r="F4250" s="154">
        <v>0</v>
      </c>
      <c r="G4250" s="154">
        <v>0</v>
      </c>
      <c r="H4250" s="154">
        <v>0</v>
      </c>
      <c r="I4250" s="154">
        <v>0</v>
      </c>
      <c r="J4250" s="154">
        <v>500000</v>
      </c>
      <c r="K4250" s="154">
        <v>0</v>
      </c>
      <c r="L4250" s="154">
        <v>0</v>
      </c>
      <c r="M4250" s="154">
        <v>500000</v>
      </c>
      <c r="N4250" s="96" t="s">
        <v>10503</v>
      </c>
      <c r="O4250" s="96" t="s">
        <v>3484</v>
      </c>
      <c r="P4250" s="96">
        <v>4</v>
      </c>
      <c r="Q4250" s="96">
        <v>2025</v>
      </c>
      <c r="R4250" s="96" t="s">
        <v>3060</v>
      </c>
      <c r="S4250" s="96" t="s">
        <v>3485</v>
      </c>
      <c r="T4250" s="155">
        <v>45736</v>
      </c>
      <c r="U4250" s="155">
        <v>45738</v>
      </c>
      <c r="V4250" s="155">
        <v>45741</v>
      </c>
      <c r="W4250" s="96" t="s">
        <v>2986</v>
      </c>
      <c r="X4250" s="96" t="s">
        <v>3486</v>
      </c>
      <c r="Y4250" s="96"/>
      <c r="Z4250" s="96" t="s">
        <v>3063</v>
      </c>
      <c r="AA4250" s="96">
        <v>2769</v>
      </c>
      <c r="AB4250" s="155">
        <v>45187</v>
      </c>
      <c r="AC4250" s="155">
        <v>45746</v>
      </c>
      <c r="AD4250" s="96">
        <v>8999990341</v>
      </c>
      <c r="AE4250" s="96" t="s">
        <v>3487</v>
      </c>
      <c r="AF4250" s="96">
        <v>3</v>
      </c>
      <c r="AG4250" s="96" t="s">
        <v>3488</v>
      </c>
      <c r="AH4250" s="96" t="s">
        <v>3489</v>
      </c>
      <c r="AI4250" s="154">
        <v>0</v>
      </c>
      <c r="AJ4250" s="154">
        <v>0</v>
      </c>
      <c r="AK4250" s="154">
        <v>0</v>
      </c>
      <c r="AL4250" s="154">
        <v>0</v>
      </c>
      <c r="AM4250" s="154">
        <v>0</v>
      </c>
      <c r="AN4250" s="154">
        <v>300000</v>
      </c>
      <c r="AO4250" s="154">
        <v>0</v>
      </c>
      <c r="AP4250" s="154">
        <v>0</v>
      </c>
      <c r="AQ4250" s="154">
        <v>300000</v>
      </c>
      <c r="AR4250" s="96" t="s">
        <v>3544</v>
      </c>
      <c r="AS4250" s="96" t="s">
        <v>3491</v>
      </c>
      <c r="AT4250" s="96">
        <v>0</v>
      </c>
      <c r="AU4250" s="96"/>
      <c r="AV4250" s="96"/>
      <c r="AW4250" s="96"/>
      <c r="AX4250" s="96"/>
      <c r="AY4250" s="96"/>
      <c r="AZ4250" s="96"/>
      <c r="BA4250" s="96"/>
      <c r="BB4250" s="96"/>
      <c r="BC4250" s="96"/>
      <c r="BD4250" s="96"/>
      <c r="BE4250" s="96"/>
      <c r="BF4250" s="96"/>
      <c r="BG4250" s="96"/>
      <c r="BH4250" s="96"/>
    </row>
    <row r="4251" spans="1:60" x14ac:dyDescent="0.2">
      <c r="A4251" s="100">
        <v>0.6</v>
      </c>
      <c r="B4251" s="96" t="s">
        <v>3482</v>
      </c>
      <c r="C4251" s="96">
        <v>165874</v>
      </c>
      <c r="D4251" s="96">
        <v>999202310</v>
      </c>
      <c r="E4251" s="154">
        <v>0</v>
      </c>
      <c r="F4251" s="154">
        <v>0</v>
      </c>
      <c r="G4251" s="154">
        <v>0</v>
      </c>
      <c r="H4251" s="154">
        <v>0</v>
      </c>
      <c r="I4251" s="154">
        <v>0</v>
      </c>
      <c r="J4251" s="154">
        <v>500000</v>
      </c>
      <c r="K4251" s="154">
        <v>0</v>
      </c>
      <c r="L4251" s="154">
        <v>0</v>
      </c>
      <c r="M4251" s="154">
        <v>500000</v>
      </c>
      <c r="N4251" s="96" t="s">
        <v>10504</v>
      </c>
      <c r="O4251" s="96" t="s">
        <v>3484</v>
      </c>
      <c r="P4251" s="96">
        <v>4</v>
      </c>
      <c r="Q4251" s="96">
        <v>2025</v>
      </c>
      <c r="R4251" s="96" t="s">
        <v>3060</v>
      </c>
      <c r="S4251" s="96" t="s">
        <v>3485</v>
      </c>
      <c r="T4251" s="155">
        <v>45667</v>
      </c>
      <c r="U4251" s="155">
        <v>45667</v>
      </c>
      <c r="V4251" s="155">
        <v>45671</v>
      </c>
      <c r="W4251" s="96" t="s">
        <v>2986</v>
      </c>
      <c r="X4251" s="96" t="s">
        <v>3486</v>
      </c>
      <c r="Y4251" s="96"/>
      <c r="Z4251" s="96" t="s">
        <v>3063</v>
      </c>
      <c r="AA4251" s="96">
        <v>2769</v>
      </c>
      <c r="AB4251" s="155">
        <v>45187</v>
      </c>
      <c r="AC4251" s="155">
        <v>45746</v>
      </c>
      <c r="AD4251" s="96">
        <v>8999990341</v>
      </c>
      <c r="AE4251" s="96" t="s">
        <v>3487</v>
      </c>
      <c r="AF4251" s="96">
        <v>3</v>
      </c>
      <c r="AG4251" s="96" t="s">
        <v>3488</v>
      </c>
      <c r="AH4251" s="96" t="s">
        <v>3489</v>
      </c>
      <c r="AI4251" s="154">
        <v>0</v>
      </c>
      <c r="AJ4251" s="154">
        <v>0</v>
      </c>
      <c r="AK4251" s="154">
        <v>0</v>
      </c>
      <c r="AL4251" s="154">
        <v>0</v>
      </c>
      <c r="AM4251" s="154">
        <v>0</v>
      </c>
      <c r="AN4251" s="154">
        <v>300000</v>
      </c>
      <c r="AO4251" s="154">
        <v>0</v>
      </c>
      <c r="AP4251" s="154">
        <v>0</v>
      </c>
      <c r="AQ4251" s="154">
        <v>300000</v>
      </c>
      <c r="AR4251" s="96" t="s">
        <v>3544</v>
      </c>
      <c r="AS4251" s="96" t="s">
        <v>3491</v>
      </c>
      <c r="AT4251" s="96">
        <v>0</v>
      </c>
      <c r="AU4251" s="96"/>
      <c r="AV4251" s="96"/>
      <c r="AW4251" s="96"/>
      <c r="AX4251" s="96"/>
      <c r="AY4251" s="96"/>
      <c r="AZ4251" s="96"/>
      <c r="BA4251" s="96"/>
      <c r="BB4251" s="96"/>
      <c r="BC4251" s="96"/>
      <c r="BD4251" s="96"/>
      <c r="BE4251" s="96"/>
      <c r="BF4251" s="96"/>
      <c r="BG4251" s="96"/>
      <c r="BH4251" s="96"/>
    </row>
    <row r="4252" spans="1:60" x14ac:dyDescent="0.2">
      <c r="A4252" s="100">
        <v>0.6</v>
      </c>
      <c r="B4252" s="96" t="s">
        <v>3482</v>
      </c>
      <c r="C4252" s="96">
        <v>166275</v>
      </c>
      <c r="D4252" s="96">
        <v>999202310</v>
      </c>
      <c r="E4252" s="154">
        <v>0</v>
      </c>
      <c r="F4252" s="154">
        <v>270600</v>
      </c>
      <c r="G4252" s="154">
        <v>0</v>
      </c>
      <c r="H4252" s="154">
        <v>0</v>
      </c>
      <c r="I4252" s="154">
        <v>0</v>
      </c>
      <c r="J4252" s="154">
        <v>203100</v>
      </c>
      <c r="K4252" s="154">
        <v>0</v>
      </c>
      <c r="L4252" s="154">
        <v>0</v>
      </c>
      <c r="M4252" s="154">
        <v>473700</v>
      </c>
      <c r="N4252" s="96" t="s">
        <v>10505</v>
      </c>
      <c r="O4252" s="96" t="s">
        <v>3484</v>
      </c>
      <c r="P4252" s="96">
        <v>4</v>
      </c>
      <c r="Q4252" s="96">
        <v>2025</v>
      </c>
      <c r="R4252" s="96" t="s">
        <v>3060</v>
      </c>
      <c r="S4252" s="96" t="s">
        <v>3485</v>
      </c>
      <c r="T4252" s="155">
        <v>45741</v>
      </c>
      <c r="U4252" s="155">
        <v>45743</v>
      </c>
      <c r="V4252" s="155">
        <v>45747</v>
      </c>
      <c r="W4252" s="96" t="s">
        <v>2986</v>
      </c>
      <c r="X4252" s="96" t="s">
        <v>3486</v>
      </c>
      <c r="Y4252" s="96"/>
      <c r="Z4252" s="96" t="s">
        <v>3063</v>
      </c>
      <c r="AA4252" s="96">
        <v>2769</v>
      </c>
      <c r="AB4252" s="155">
        <v>45187</v>
      </c>
      <c r="AC4252" s="155">
        <v>45746</v>
      </c>
      <c r="AD4252" s="96">
        <v>8999990341</v>
      </c>
      <c r="AE4252" s="96" t="s">
        <v>3487</v>
      </c>
      <c r="AF4252" s="96">
        <v>3</v>
      </c>
      <c r="AG4252" s="96" t="s">
        <v>3488</v>
      </c>
      <c r="AH4252" s="96" t="s">
        <v>3489</v>
      </c>
      <c r="AI4252" s="154">
        <v>0</v>
      </c>
      <c r="AJ4252" s="154">
        <v>162360</v>
      </c>
      <c r="AK4252" s="154">
        <v>0</v>
      </c>
      <c r="AL4252" s="154">
        <v>0</v>
      </c>
      <c r="AM4252" s="154">
        <v>0</v>
      </c>
      <c r="AN4252" s="154">
        <v>121860</v>
      </c>
      <c r="AO4252" s="154">
        <v>0</v>
      </c>
      <c r="AP4252" s="154">
        <v>0</v>
      </c>
      <c r="AQ4252" s="154">
        <v>284220</v>
      </c>
      <c r="AR4252" s="96" t="s">
        <v>3596</v>
      </c>
      <c r="AS4252" s="96" t="s">
        <v>3491</v>
      </c>
      <c r="AT4252" s="96" t="s">
        <v>10506</v>
      </c>
      <c r="AU4252" s="96"/>
      <c r="AV4252" s="96"/>
      <c r="AW4252" s="96"/>
      <c r="AX4252" s="96"/>
      <c r="AY4252" s="96"/>
      <c r="AZ4252" s="96"/>
      <c r="BA4252" s="96"/>
      <c r="BB4252" s="96"/>
      <c r="BC4252" s="96"/>
      <c r="BD4252" s="96"/>
      <c r="BE4252" s="96"/>
      <c r="BF4252" s="96"/>
      <c r="BG4252" s="96"/>
      <c r="BH4252" s="96"/>
    </row>
    <row r="4253" spans="1:60" x14ac:dyDescent="0.2">
      <c r="A4253" s="100">
        <v>0.6</v>
      </c>
      <c r="B4253" s="96" t="s">
        <v>3482</v>
      </c>
      <c r="C4253" s="96">
        <v>166033</v>
      </c>
      <c r="D4253" s="96">
        <v>999202310</v>
      </c>
      <c r="E4253" s="154">
        <v>0</v>
      </c>
      <c r="F4253" s="154">
        <v>0</v>
      </c>
      <c r="G4253" s="154">
        <v>0</v>
      </c>
      <c r="H4253" s="154">
        <v>0</v>
      </c>
      <c r="I4253" s="154">
        <v>0</v>
      </c>
      <c r="J4253" s="154">
        <v>500000</v>
      </c>
      <c r="K4253" s="154">
        <v>0</v>
      </c>
      <c r="L4253" s="154">
        <v>0</v>
      </c>
      <c r="M4253" s="154">
        <v>500000</v>
      </c>
      <c r="N4253" s="96" t="s">
        <v>10507</v>
      </c>
      <c r="O4253" s="96" t="s">
        <v>3484</v>
      </c>
      <c r="P4253" s="96">
        <v>4</v>
      </c>
      <c r="Q4253" s="96">
        <v>2025</v>
      </c>
      <c r="R4253" s="96" t="s">
        <v>3060</v>
      </c>
      <c r="S4253" s="96" t="s">
        <v>3485</v>
      </c>
      <c r="T4253" s="155">
        <v>45713</v>
      </c>
      <c r="U4253" s="155">
        <v>45714</v>
      </c>
      <c r="V4253" s="155">
        <v>45716</v>
      </c>
      <c r="W4253" s="96" t="s">
        <v>2986</v>
      </c>
      <c r="X4253" s="96" t="s">
        <v>3486</v>
      </c>
      <c r="Y4253" s="96"/>
      <c r="Z4253" s="96" t="s">
        <v>3063</v>
      </c>
      <c r="AA4253" s="96">
        <v>2769</v>
      </c>
      <c r="AB4253" s="155">
        <v>45187</v>
      </c>
      <c r="AC4253" s="155">
        <v>45746</v>
      </c>
      <c r="AD4253" s="96">
        <v>8999990341</v>
      </c>
      <c r="AE4253" s="96" t="s">
        <v>3487</v>
      </c>
      <c r="AF4253" s="96">
        <v>3</v>
      </c>
      <c r="AG4253" s="96" t="s">
        <v>3488</v>
      </c>
      <c r="AH4253" s="96" t="s">
        <v>3489</v>
      </c>
      <c r="AI4253" s="154">
        <v>0</v>
      </c>
      <c r="AJ4253" s="154">
        <v>0</v>
      </c>
      <c r="AK4253" s="154">
        <v>0</v>
      </c>
      <c r="AL4253" s="154">
        <v>0</v>
      </c>
      <c r="AM4253" s="154">
        <v>0</v>
      </c>
      <c r="AN4253" s="154">
        <v>300000</v>
      </c>
      <c r="AO4253" s="154">
        <v>0</v>
      </c>
      <c r="AP4253" s="154">
        <v>0</v>
      </c>
      <c r="AQ4253" s="154">
        <v>300000</v>
      </c>
      <c r="AR4253" s="96" t="s">
        <v>3544</v>
      </c>
      <c r="AS4253" s="96" t="s">
        <v>3491</v>
      </c>
      <c r="AT4253" s="96">
        <v>0</v>
      </c>
      <c r="AU4253" s="96"/>
      <c r="AV4253" s="96"/>
      <c r="AW4253" s="96"/>
      <c r="AX4253" s="96"/>
      <c r="AY4253" s="96"/>
      <c r="AZ4253" s="96"/>
      <c r="BA4253" s="96"/>
      <c r="BB4253" s="96"/>
      <c r="BC4253" s="96"/>
      <c r="BD4253" s="96"/>
      <c r="BE4253" s="96"/>
      <c r="BF4253" s="96"/>
      <c r="BG4253" s="96"/>
      <c r="BH4253" s="96"/>
    </row>
    <row r="4254" spans="1:60" x14ac:dyDescent="0.2">
      <c r="A4254" s="100">
        <v>0.6</v>
      </c>
      <c r="B4254" s="96" t="s">
        <v>3482</v>
      </c>
      <c r="C4254" s="96">
        <v>166018</v>
      </c>
      <c r="D4254" s="96">
        <v>999202310</v>
      </c>
      <c r="E4254" s="154">
        <v>0</v>
      </c>
      <c r="F4254" s="154">
        <v>0</v>
      </c>
      <c r="G4254" s="154">
        <v>0</v>
      </c>
      <c r="H4254" s="154">
        <v>0</v>
      </c>
      <c r="I4254" s="154">
        <v>0</v>
      </c>
      <c r="J4254" s="154">
        <v>500000</v>
      </c>
      <c r="K4254" s="154">
        <v>0</v>
      </c>
      <c r="L4254" s="154">
        <v>0</v>
      </c>
      <c r="M4254" s="154">
        <v>500000</v>
      </c>
      <c r="N4254" s="96" t="s">
        <v>10508</v>
      </c>
      <c r="O4254" s="96" t="s">
        <v>3484</v>
      </c>
      <c r="P4254" s="96">
        <v>4</v>
      </c>
      <c r="Q4254" s="96">
        <v>2025</v>
      </c>
      <c r="R4254" s="96" t="s">
        <v>3060</v>
      </c>
      <c r="S4254" s="96" t="s">
        <v>3485</v>
      </c>
      <c r="T4254" s="155">
        <v>45710</v>
      </c>
      <c r="U4254" s="155">
        <v>45712</v>
      </c>
      <c r="V4254" s="155">
        <v>45716</v>
      </c>
      <c r="W4254" s="96" t="s">
        <v>2986</v>
      </c>
      <c r="X4254" s="96" t="s">
        <v>3486</v>
      </c>
      <c r="Y4254" s="96"/>
      <c r="Z4254" s="96" t="s">
        <v>3063</v>
      </c>
      <c r="AA4254" s="96">
        <v>2769</v>
      </c>
      <c r="AB4254" s="155">
        <v>45187</v>
      </c>
      <c r="AC4254" s="155">
        <v>45746</v>
      </c>
      <c r="AD4254" s="96">
        <v>8999990341</v>
      </c>
      <c r="AE4254" s="96" t="s">
        <v>3487</v>
      </c>
      <c r="AF4254" s="96">
        <v>3</v>
      </c>
      <c r="AG4254" s="96" t="s">
        <v>3488</v>
      </c>
      <c r="AH4254" s="96" t="s">
        <v>3489</v>
      </c>
      <c r="AI4254" s="154">
        <v>0</v>
      </c>
      <c r="AJ4254" s="154">
        <v>0</v>
      </c>
      <c r="AK4254" s="154">
        <v>0</v>
      </c>
      <c r="AL4254" s="154">
        <v>0</v>
      </c>
      <c r="AM4254" s="154">
        <v>0</v>
      </c>
      <c r="AN4254" s="154">
        <v>300000</v>
      </c>
      <c r="AO4254" s="154">
        <v>0</v>
      </c>
      <c r="AP4254" s="154">
        <v>0</v>
      </c>
      <c r="AQ4254" s="154">
        <v>300000</v>
      </c>
      <c r="AR4254" s="96" t="s">
        <v>3544</v>
      </c>
      <c r="AS4254" s="96" t="s">
        <v>3491</v>
      </c>
      <c r="AT4254" s="96">
        <v>0</v>
      </c>
      <c r="AU4254" s="96"/>
      <c r="AV4254" s="96"/>
      <c r="AW4254" s="96"/>
      <c r="AX4254" s="96"/>
      <c r="AY4254" s="96"/>
      <c r="AZ4254" s="96"/>
      <c r="BA4254" s="96"/>
      <c r="BB4254" s="96"/>
      <c r="BC4254" s="96"/>
      <c r="BD4254" s="96"/>
      <c r="BE4254" s="96"/>
      <c r="BF4254" s="96"/>
      <c r="BG4254" s="96"/>
      <c r="BH4254" s="96"/>
    </row>
    <row r="4255" spans="1:60" x14ac:dyDescent="0.2">
      <c r="A4255" s="100">
        <v>0.6</v>
      </c>
      <c r="B4255" s="96" t="s">
        <v>3482</v>
      </c>
      <c r="C4255" s="96">
        <v>165998</v>
      </c>
      <c r="D4255" s="96">
        <v>999202310</v>
      </c>
      <c r="E4255" s="154">
        <v>0</v>
      </c>
      <c r="F4255" s="154">
        <v>0</v>
      </c>
      <c r="G4255" s="154">
        <v>0</v>
      </c>
      <c r="H4255" s="154">
        <v>0</v>
      </c>
      <c r="I4255" s="154">
        <v>0</v>
      </c>
      <c r="J4255" s="154">
        <v>500000</v>
      </c>
      <c r="K4255" s="154">
        <v>0</v>
      </c>
      <c r="L4255" s="154">
        <v>0</v>
      </c>
      <c r="M4255" s="154">
        <v>500000</v>
      </c>
      <c r="N4255" s="96" t="s">
        <v>10509</v>
      </c>
      <c r="O4255" s="96" t="s">
        <v>3484</v>
      </c>
      <c r="P4255" s="96">
        <v>4</v>
      </c>
      <c r="Q4255" s="96">
        <v>2025</v>
      </c>
      <c r="R4255" s="96" t="s">
        <v>3060</v>
      </c>
      <c r="S4255" s="96" t="s">
        <v>3485</v>
      </c>
      <c r="T4255" s="155">
        <v>45708</v>
      </c>
      <c r="U4255" s="155">
        <v>45709</v>
      </c>
      <c r="V4255" s="155">
        <v>45712</v>
      </c>
      <c r="W4255" s="96" t="s">
        <v>2986</v>
      </c>
      <c r="X4255" s="96" t="s">
        <v>3486</v>
      </c>
      <c r="Y4255" s="96"/>
      <c r="Z4255" s="96" t="s">
        <v>3063</v>
      </c>
      <c r="AA4255" s="96">
        <v>2769</v>
      </c>
      <c r="AB4255" s="155">
        <v>45187</v>
      </c>
      <c r="AC4255" s="155">
        <v>45746</v>
      </c>
      <c r="AD4255" s="96">
        <v>8999990341</v>
      </c>
      <c r="AE4255" s="96" t="s">
        <v>3487</v>
      </c>
      <c r="AF4255" s="96">
        <v>3</v>
      </c>
      <c r="AG4255" s="96" t="s">
        <v>3488</v>
      </c>
      <c r="AH4255" s="96" t="s">
        <v>3489</v>
      </c>
      <c r="AI4255" s="154">
        <v>0</v>
      </c>
      <c r="AJ4255" s="154">
        <v>0</v>
      </c>
      <c r="AK4255" s="154">
        <v>0</v>
      </c>
      <c r="AL4255" s="154">
        <v>0</v>
      </c>
      <c r="AM4255" s="154">
        <v>0</v>
      </c>
      <c r="AN4255" s="154">
        <v>300000</v>
      </c>
      <c r="AO4255" s="154">
        <v>0</v>
      </c>
      <c r="AP4255" s="154">
        <v>0</v>
      </c>
      <c r="AQ4255" s="154">
        <v>300000</v>
      </c>
      <c r="AR4255" s="96" t="s">
        <v>3544</v>
      </c>
      <c r="AS4255" s="96" t="s">
        <v>3491</v>
      </c>
      <c r="AT4255" s="96">
        <v>0</v>
      </c>
      <c r="AU4255" s="96"/>
      <c r="AV4255" s="96"/>
      <c r="AW4255" s="96"/>
      <c r="AX4255" s="96"/>
      <c r="AY4255" s="96"/>
      <c r="AZ4255" s="96"/>
      <c r="BA4255" s="96"/>
      <c r="BB4255" s="96"/>
      <c r="BC4255" s="96"/>
      <c r="BD4255" s="96"/>
      <c r="BE4255" s="96"/>
      <c r="BF4255" s="96"/>
      <c r="BG4255" s="96"/>
      <c r="BH4255" s="96"/>
    </row>
    <row r="4256" spans="1:60" x14ac:dyDescent="0.2">
      <c r="A4256" s="100">
        <v>0.6</v>
      </c>
      <c r="B4256" s="96" t="s">
        <v>3482</v>
      </c>
      <c r="C4256" s="96">
        <v>166046</v>
      </c>
      <c r="D4256" s="96">
        <v>999202310</v>
      </c>
      <c r="E4256" s="154">
        <v>0</v>
      </c>
      <c r="F4256" s="154">
        <v>0</v>
      </c>
      <c r="G4256" s="154">
        <v>0</v>
      </c>
      <c r="H4256" s="154">
        <v>0</v>
      </c>
      <c r="I4256" s="154">
        <v>0</v>
      </c>
      <c r="J4256" s="154">
        <v>500000</v>
      </c>
      <c r="K4256" s="154">
        <v>0</v>
      </c>
      <c r="L4256" s="154">
        <v>0</v>
      </c>
      <c r="M4256" s="154">
        <v>500000</v>
      </c>
      <c r="N4256" s="96" t="s">
        <v>10510</v>
      </c>
      <c r="O4256" s="96" t="s">
        <v>3484</v>
      </c>
      <c r="P4256" s="96">
        <v>4</v>
      </c>
      <c r="Q4256" s="96">
        <v>2025</v>
      </c>
      <c r="R4256" s="96" t="s">
        <v>3060</v>
      </c>
      <c r="S4256" s="96" t="s">
        <v>3485</v>
      </c>
      <c r="T4256" s="155">
        <v>45714</v>
      </c>
      <c r="U4256" s="155">
        <v>45715</v>
      </c>
      <c r="V4256" s="155">
        <v>45716</v>
      </c>
      <c r="W4256" s="96" t="s">
        <v>2986</v>
      </c>
      <c r="X4256" s="96" t="s">
        <v>3486</v>
      </c>
      <c r="Y4256" s="96"/>
      <c r="Z4256" s="96" t="s">
        <v>3063</v>
      </c>
      <c r="AA4256" s="96">
        <v>2769</v>
      </c>
      <c r="AB4256" s="155">
        <v>45187</v>
      </c>
      <c r="AC4256" s="155">
        <v>45746</v>
      </c>
      <c r="AD4256" s="96">
        <v>8999990341</v>
      </c>
      <c r="AE4256" s="96" t="s">
        <v>3487</v>
      </c>
      <c r="AF4256" s="96">
        <v>3</v>
      </c>
      <c r="AG4256" s="96" t="s">
        <v>3488</v>
      </c>
      <c r="AH4256" s="96" t="s">
        <v>3489</v>
      </c>
      <c r="AI4256" s="154">
        <v>0</v>
      </c>
      <c r="AJ4256" s="154">
        <v>0</v>
      </c>
      <c r="AK4256" s="154">
        <v>0</v>
      </c>
      <c r="AL4256" s="154">
        <v>0</v>
      </c>
      <c r="AM4256" s="154">
        <v>0</v>
      </c>
      <c r="AN4256" s="154">
        <v>300000</v>
      </c>
      <c r="AO4256" s="154">
        <v>0</v>
      </c>
      <c r="AP4256" s="154">
        <v>0</v>
      </c>
      <c r="AQ4256" s="154">
        <v>300000</v>
      </c>
      <c r="AR4256" s="96" t="s">
        <v>3544</v>
      </c>
      <c r="AS4256" s="96" t="s">
        <v>3491</v>
      </c>
      <c r="AT4256" s="96">
        <v>0</v>
      </c>
      <c r="AU4256" s="96"/>
      <c r="AV4256" s="96"/>
      <c r="AW4256" s="96"/>
      <c r="AX4256" s="96"/>
      <c r="AY4256" s="96"/>
      <c r="AZ4256" s="96"/>
      <c r="BA4256" s="96"/>
      <c r="BB4256" s="96"/>
      <c r="BC4256" s="96"/>
      <c r="BD4256" s="96"/>
      <c r="BE4256" s="96"/>
      <c r="BF4256" s="96"/>
      <c r="BG4256" s="96"/>
      <c r="BH4256" s="96"/>
    </row>
    <row r="4257" spans="1:60" x14ac:dyDescent="0.2">
      <c r="A4257" s="100">
        <v>0.6</v>
      </c>
      <c r="B4257" s="96" t="s">
        <v>3482</v>
      </c>
      <c r="C4257" s="96">
        <v>165899</v>
      </c>
      <c r="D4257" s="96">
        <v>999202310</v>
      </c>
      <c r="E4257" s="154">
        <v>0</v>
      </c>
      <c r="F4257" s="154">
        <v>0</v>
      </c>
      <c r="G4257" s="154">
        <v>0</v>
      </c>
      <c r="H4257" s="154">
        <v>0</v>
      </c>
      <c r="I4257" s="154">
        <v>0</v>
      </c>
      <c r="J4257" s="154">
        <v>600000</v>
      </c>
      <c r="K4257" s="154">
        <v>0</v>
      </c>
      <c r="L4257" s="154">
        <v>0</v>
      </c>
      <c r="M4257" s="154">
        <v>600000</v>
      </c>
      <c r="N4257" s="96" t="s">
        <v>10511</v>
      </c>
      <c r="O4257" s="96" t="s">
        <v>3484</v>
      </c>
      <c r="P4257" s="96">
        <v>4</v>
      </c>
      <c r="Q4257" s="96">
        <v>2025</v>
      </c>
      <c r="R4257" s="96" t="s">
        <v>3060</v>
      </c>
      <c r="S4257" s="96" t="s">
        <v>3485</v>
      </c>
      <c r="T4257" s="155">
        <v>45686</v>
      </c>
      <c r="U4257" s="155">
        <v>45687</v>
      </c>
      <c r="V4257" s="155">
        <v>45691</v>
      </c>
      <c r="W4257" s="96" t="s">
        <v>2986</v>
      </c>
      <c r="X4257" s="96" t="s">
        <v>3486</v>
      </c>
      <c r="Y4257" s="96"/>
      <c r="Z4257" s="96" t="s">
        <v>3063</v>
      </c>
      <c r="AA4257" s="96">
        <v>2769</v>
      </c>
      <c r="AB4257" s="155">
        <v>45187</v>
      </c>
      <c r="AC4257" s="155">
        <v>45746</v>
      </c>
      <c r="AD4257" s="96">
        <v>8999990341</v>
      </c>
      <c r="AE4257" s="96" t="s">
        <v>3487</v>
      </c>
      <c r="AF4257" s="96">
        <v>3</v>
      </c>
      <c r="AG4257" s="96" t="s">
        <v>3488</v>
      </c>
      <c r="AH4257" s="96" t="s">
        <v>3489</v>
      </c>
      <c r="AI4257" s="154">
        <v>0</v>
      </c>
      <c r="AJ4257" s="154">
        <v>0</v>
      </c>
      <c r="AK4257" s="154">
        <v>0</v>
      </c>
      <c r="AL4257" s="154">
        <v>0</v>
      </c>
      <c r="AM4257" s="154">
        <v>0</v>
      </c>
      <c r="AN4257" s="154">
        <v>360000</v>
      </c>
      <c r="AO4257" s="154">
        <v>0</v>
      </c>
      <c r="AP4257" s="154">
        <v>0</v>
      </c>
      <c r="AQ4257" s="154">
        <v>360000</v>
      </c>
      <c r="AR4257" s="96" t="s">
        <v>3544</v>
      </c>
      <c r="AS4257" s="96" t="s">
        <v>3491</v>
      </c>
      <c r="AT4257" s="96">
        <v>0</v>
      </c>
      <c r="AU4257" s="96"/>
      <c r="AV4257" s="96"/>
      <c r="AW4257" s="96"/>
      <c r="AX4257" s="96"/>
      <c r="AY4257" s="96"/>
      <c r="AZ4257" s="96"/>
      <c r="BA4257" s="96"/>
      <c r="BB4257" s="96"/>
      <c r="BC4257" s="96"/>
      <c r="BD4257" s="96"/>
      <c r="BE4257" s="96"/>
      <c r="BF4257" s="96"/>
      <c r="BG4257" s="96"/>
      <c r="BH4257" s="96"/>
    </row>
    <row r="4258" spans="1:60" x14ac:dyDescent="0.2">
      <c r="A4258" s="100">
        <v>0.6</v>
      </c>
      <c r="B4258" s="96" t="s">
        <v>3482</v>
      </c>
      <c r="C4258" s="96">
        <v>166051</v>
      </c>
      <c r="D4258" s="96">
        <v>999202310</v>
      </c>
      <c r="E4258" s="154">
        <v>0</v>
      </c>
      <c r="F4258" s="154">
        <v>0</v>
      </c>
      <c r="G4258" s="154">
        <v>0</v>
      </c>
      <c r="H4258" s="154">
        <v>0</v>
      </c>
      <c r="I4258" s="154">
        <v>0</v>
      </c>
      <c r="J4258" s="154">
        <v>500000</v>
      </c>
      <c r="K4258" s="154">
        <v>0</v>
      </c>
      <c r="L4258" s="154">
        <v>0</v>
      </c>
      <c r="M4258" s="154">
        <v>500000</v>
      </c>
      <c r="N4258" s="96" t="s">
        <v>10512</v>
      </c>
      <c r="O4258" s="96" t="s">
        <v>3484</v>
      </c>
      <c r="P4258" s="96">
        <v>4</v>
      </c>
      <c r="Q4258" s="96">
        <v>2025</v>
      </c>
      <c r="R4258" s="96" t="s">
        <v>3060</v>
      </c>
      <c r="S4258" s="96" t="s">
        <v>3485</v>
      </c>
      <c r="T4258" s="155">
        <v>45715</v>
      </c>
      <c r="U4258" s="155">
        <v>45717</v>
      </c>
      <c r="V4258" s="155">
        <v>45721</v>
      </c>
      <c r="W4258" s="96" t="s">
        <v>2986</v>
      </c>
      <c r="X4258" s="96" t="s">
        <v>3486</v>
      </c>
      <c r="Y4258" s="96"/>
      <c r="Z4258" s="96" t="s">
        <v>3063</v>
      </c>
      <c r="AA4258" s="96">
        <v>2769</v>
      </c>
      <c r="AB4258" s="155">
        <v>45187</v>
      </c>
      <c r="AC4258" s="155">
        <v>45746</v>
      </c>
      <c r="AD4258" s="96">
        <v>8999990341</v>
      </c>
      <c r="AE4258" s="96" t="s">
        <v>3487</v>
      </c>
      <c r="AF4258" s="96">
        <v>3</v>
      </c>
      <c r="AG4258" s="96" t="s">
        <v>3488</v>
      </c>
      <c r="AH4258" s="96" t="s">
        <v>3489</v>
      </c>
      <c r="AI4258" s="154">
        <v>0</v>
      </c>
      <c r="AJ4258" s="154">
        <v>0</v>
      </c>
      <c r="AK4258" s="154">
        <v>0</v>
      </c>
      <c r="AL4258" s="154">
        <v>0</v>
      </c>
      <c r="AM4258" s="154">
        <v>0</v>
      </c>
      <c r="AN4258" s="154">
        <v>300000</v>
      </c>
      <c r="AO4258" s="154">
        <v>0</v>
      </c>
      <c r="AP4258" s="154">
        <v>0</v>
      </c>
      <c r="AQ4258" s="154">
        <v>300000</v>
      </c>
      <c r="AR4258" s="96" t="s">
        <v>3544</v>
      </c>
      <c r="AS4258" s="96" t="s">
        <v>3491</v>
      </c>
      <c r="AT4258" s="96">
        <v>0</v>
      </c>
      <c r="AU4258" s="96"/>
      <c r="AV4258" s="96"/>
      <c r="AW4258" s="96"/>
      <c r="AX4258" s="96"/>
      <c r="AY4258" s="96"/>
      <c r="AZ4258" s="96"/>
      <c r="BA4258" s="96"/>
      <c r="BB4258" s="96"/>
      <c r="BC4258" s="96"/>
      <c r="BD4258" s="96"/>
      <c r="BE4258" s="96"/>
      <c r="BF4258" s="96"/>
      <c r="BG4258" s="96"/>
      <c r="BH4258" s="96"/>
    </row>
    <row r="4259" spans="1:60" x14ac:dyDescent="0.2">
      <c r="A4259" s="100">
        <v>0.6</v>
      </c>
      <c r="B4259" s="96" t="s">
        <v>3482</v>
      </c>
      <c r="C4259" s="96">
        <v>166059</v>
      </c>
      <c r="D4259" s="96">
        <v>999202310</v>
      </c>
      <c r="E4259" s="154">
        <v>0</v>
      </c>
      <c r="F4259" s="154">
        <v>0</v>
      </c>
      <c r="G4259" s="154">
        <v>0</v>
      </c>
      <c r="H4259" s="154">
        <v>0</v>
      </c>
      <c r="I4259" s="154">
        <v>0</v>
      </c>
      <c r="J4259" s="154">
        <v>500000</v>
      </c>
      <c r="K4259" s="154">
        <v>0</v>
      </c>
      <c r="L4259" s="154">
        <v>0</v>
      </c>
      <c r="M4259" s="154">
        <v>500000</v>
      </c>
      <c r="N4259" s="96" t="s">
        <v>10513</v>
      </c>
      <c r="O4259" s="96" t="s">
        <v>3484</v>
      </c>
      <c r="P4259" s="96">
        <v>4</v>
      </c>
      <c r="Q4259" s="96">
        <v>2025</v>
      </c>
      <c r="R4259" s="96" t="s">
        <v>3060</v>
      </c>
      <c r="S4259" s="96" t="s">
        <v>3485</v>
      </c>
      <c r="T4259" s="155">
        <v>45715</v>
      </c>
      <c r="U4259" s="155">
        <v>45717</v>
      </c>
      <c r="V4259" s="155">
        <v>45721</v>
      </c>
      <c r="W4259" s="96" t="s">
        <v>2986</v>
      </c>
      <c r="X4259" s="96" t="s">
        <v>3486</v>
      </c>
      <c r="Y4259" s="96"/>
      <c r="Z4259" s="96" t="s">
        <v>3063</v>
      </c>
      <c r="AA4259" s="96">
        <v>2769</v>
      </c>
      <c r="AB4259" s="155">
        <v>45187</v>
      </c>
      <c r="AC4259" s="155">
        <v>45746</v>
      </c>
      <c r="AD4259" s="96">
        <v>8999990341</v>
      </c>
      <c r="AE4259" s="96" t="s">
        <v>3487</v>
      </c>
      <c r="AF4259" s="96">
        <v>3</v>
      </c>
      <c r="AG4259" s="96" t="s">
        <v>3488</v>
      </c>
      <c r="AH4259" s="96" t="s">
        <v>3489</v>
      </c>
      <c r="AI4259" s="154">
        <v>0</v>
      </c>
      <c r="AJ4259" s="154">
        <v>0</v>
      </c>
      <c r="AK4259" s="154">
        <v>0</v>
      </c>
      <c r="AL4259" s="154">
        <v>0</v>
      </c>
      <c r="AM4259" s="154">
        <v>0</v>
      </c>
      <c r="AN4259" s="154">
        <v>300000</v>
      </c>
      <c r="AO4259" s="154">
        <v>0</v>
      </c>
      <c r="AP4259" s="154">
        <v>0</v>
      </c>
      <c r="AQ4259" s="154">
        <v>300000</v>
      </c>
      <c r="AR4259" s="96" t="s">
        <v>3544</v>
      </c>
      <c r="AS4259" s="96" t="s">
        <v>3491</v>
      </c>
      <c r="AT4259" s="96">
        <v>0</v>
      </c>
      <c r="AU4259" s="96"/>
      <c r="AV4259" s="96"/>
      <c r="AW4259" s="96"/>
      <c r="AX4259" s="96"/>
      <c r="AY4259" s="96"/>
      <c r="AZ4259" s="96"/>
      <c r="BA4259" s="96"/>
      <c r="BB4259" s="96"/>
      <c r="BC4259" s="96"/>
      <c r="BD4259" s="96"/>
      <c r="BE4259" s="96"/>
      <c r="BF4259" s="96"/>
      <c r="BG4259" s="96"/>
      <c r="BH4259" s="96"/>
    </row>
    <row r="4260" spans="1:60" x14ac:dyDescent="0.2">
      <c r="A4260" s="100">
        <v>0.6</v>
      </c>
      <c r="B4260" s="96" t="s">
        <v>3482</v>
      </c>
      <c r="C4260" s="96">
        <v>166092</v>
      </c>
      <c r="D4260" s="96">
        <v>999202310</v>
      </c>
      <c r="E4260" s="154">
        <v>0</v>
      </c>
      <c r="F4260" s="154">
        <v>0</v>
      </c>
      <c r="G4260" s="154">
        <v>0</v>
      </c>
      <c r="H4260" s="154">
        <v>0</v>
      </c>
      <c r="I4260" s="154">
        <v>0</v>
      </c>
      <c r="J4260" s="154">
        <v>500000</v>
      </c>
      <c r="K4260" s="154">
        <v>0</v>
      </c>
      <c r="L4260" s="154">
        <v>0</v>
      </c>
      <c r="M4260" s="154">
        <v>500000</v>
      </c>
      <c r="N4260" s="96" t="s">
        <v>10514</v>
      </c>
      <c r="O4260" s="96" t="s">
        <v>3484</v>
      </c>
      <c r="P4260" s="96">
        <v>4</v>
      </c>
      <c r="Q4260" s="96">
        <v>2025</v>
      </c>
      <c r="R4260" s="96" t="s">
        <v>3060</v>
      </c>
      <c r="S4260" s="96" t="s">
        <v>3485</v>
      </c>
      <c r="T4260" s="155">
        <v>45719</v>
      </c>
      <c r="U4260" s="155">
        <v>45722</v>
      </c>
      <c r="V4260" s="155">
        <v>45723</v>
      </c>
      <c r="W4260" s="96" t="s">
        <v>2986</v>
      </c>
      <c r="X4260" s="96" t="s">
        <v>3486</v>
      </c>
      <c r="Y4260" s="96"/>
      <c r="Z4260" s="96" t="s">
        <v>3063</v>
      </c>
      <c r="AA4260" s="96">
        <v>2769</v>
      </c>
      <c r="AB4260" s="155">
        <v>45187</v>
      </c>
      <c r="AC4260" s="155">
        <v>45746</v>
      </c>
      <c r="AD4260" s="96">
        <v>8999990341</v>
      </c>
      <c r="AE4260" s="96" t="s">
        <v>3487</v>
      </c>
      <c r="AF4260" s="96">
        <v>3</v>
      </c>
      <c r="AG4260" s="96" t="s">
        <v>3488</v>
      </c>
      <c r="AH4260" s="96" t="s">
        <v>3489</v>
      </c>
      <c r="AI4260" s="154">
        <v>0</v>
      </c>
      <c r="AJ4260" s="154">
        <v>0</v>
      </c>
      <c r="AK4260" s="154">
        <v>0</v>
      </c>
      <c r="AL4260" s="154">
        <v>0</v>
      </c>
      <c r="AM4260" s="154">
        <v>0</v>
      </c>
      <c r="AN4260" s="154">
        <v>300000</v>
      </c>
      <c r="AO4260" s="154">
        <v>0</v>
      </c>
      <c r="AP4260" s="154">
        <v>0</v>
      </c>
      <c r="AQ4260" s="154">
        <v>300000</v>
      </c>
      <c r="AR4260" s="96" t="s">
        <v>3544</v>
      </c>
      <c r="AS4260" s="96" t="s">
        <v>3491</v>
      </c>
      <c r="AT4260" s="96">
        <v>0</v>
      </c>
      <c r="AU4260" s="96"/>
      <c r="AV4260" s="96"/>
      <c r="AW4260" s="96"/>
      <c r="AX4260" s="96"/>
      <c r="AY4260" s="96"/>
      <c r="AZ4260" s="96"/>
      <c r="BA4260" s="96"/>
      <c r="BB4260" s="96"/>
      <c r="BC4260" s="96"/>
      <c r="BD4260" s="96"/>
      <c r="BE4260" s="96"/>
      <c r="BF4260" s="96"/>
      <c r="BG4260" s="96"/>
      <c r="BH4260" s="96"/>
    </row>
    <row r="4261" spans="1:60" x14ac:dyDescent="0.2">
      <c r="A4261" s="100">
        <v>0.6</v>
      </c>
      <c r="B4261" s="96" t="s">
        <v>3482</v>
      </c>
      <c r="C4261" s="96">
        <v>166205</v>
      </c>
      <c r="D4261" s="96">
        <v>999202310</v>
      </c>
      <c r="E4261" s="154">
        <v>0</v>
      </c>
      <c r="F4261" s="154">
        <v>0</v>
      </c>
      <c r="G4261" s="154">
        <v>0</v>
      </c>
      <c r="H4261" s="154">
        <v>0</v>
      </c>
      <c r="I4261" s="154">
        <v>0</v>
      </c>
      <c r="J4261" s="154">
        <v>500000</v>
      </c>
      <c r="K4261" s="154">
        <v>0</v>
      </c>
      <c r="L4261" s="154">
        <v>0</v>
      </c>
      <c r="M4261" s="154">
        <v>500000</v>
      </c>
      <c r="N4261" s="96" t="s">
        <v>10515</v>
      </c>
      <c r="O4261" s="96" t="s">
        <v>3484</v>
      </c>
      <c r="P4261" s="96">
        <v>4</v>
      </c>
      <c r="Q4261" s="96">
        <v>2025</v>
      </c>
      <c r="R4261" s="96" t="s">
        <v>3060</v>
      </c>
      <c r="S4261" s="96" t="s">
        <v>3485</v>
      </c>
      <c r="T4261" s="155">
        <v>45730</v>
      </c>
      <c r="U4261" s="155">
        <v>45733</v>
      </c>
      <c r="V4261" s="155">
        <v>45735</v>
      </c>
      <c r="W4261" s="96" t="s">
        <v>2986</v>
      </c>
      <c r="X4261" s="96" t="s">
        <v>3486</v>
      </c>
      <c r="Y4261" s="96"/>
      <c r="Z4261" s="96" t="s">
        <v>3063</v>
      </c>
      <c r="AA4261" s="96">
        <v>2769</v>
      </c>
      <c r="AB4261" s="155">
        <v>45187</v>
      </c>
      <c r="AC4261" s="155">
        <v>45746</v>
      </c>
      <c r="AD4261" s="96">
        <v>8999990341</v>
      </c>
      <c r="AE4261" s="96" t="s">
        <v>3487</v>
      </c>
      <c r="AF4261" s="96">
        <v>3</v>
      </c>
      <c r="AG4261" s="96" t="s">
        <v>3488</v>
      </c>
      <c r="AH4261" s="96" t="s">
        <v>3489</v>
      </c>
      <c r="AI4261" s="154">
        <v>0</v>
      </c>
      <c r="AJ4261" s="154">
        <v>0</v>
      </c>
      <c r="AK4261" s="154">
        <v>0</v>
      </c>
      <c r="AL4261" s="154">
        <v>0</v>
      </c>
      <c r="AM4261" s="154">
        <v>0</v>
      </c>
      <c r="AN4261" s="154">
        <v>300000</v>
      </c>
      <c r="AO4261" s="154">
        <v>0</v>
      </c>
      <c r="AP4261" s="154">
        <v>0</v>
      </c>
      <c r="AQ4261" s="154">
        <v>300000</v>
      </c>
      <c r="AR4261" s="96" t="s">
        <v>3544</v>
      </c>
      <c r="AS4261" s="96" t="s">
        <v>3491</v>
      </c>
      <c r="AT4261" s="96">
        <v>0</v>
      </c>
      <c r="AU4261" s="96"/>
      <c r="AV4261" s="96"/>
      <c r="AW4261" s="96"/>
      <c r="AX4261" s="96"/>
      <c r="AY4261" s="96"/>
      <c r="AZ4261" s="96"/>
      <c r="BA4261" s="96"/>
      <c r="BB4261" s="96"/>
      <c r="BC4261" s="96"/>
      <c r="BD4261" s="96"/>
      <c r="BE4261" s="96"/>
      <c r="BF4261" s="96"/>
      <c r="BG4261" s="96"/>
      <c r="BH4261" s="96"/>
    </row>
    <row r="4262" spans="1:60" x14ac:dyDescent="0.2">
      <c r="A4262" s="100">
        <v>0.6</v>
      </c>
      <c r="B4262" s="96" t="s">
        <v>3482</v>
      </c>
      <c r="C4262" s="96">
        <v>166219</v>
      </c>
      <c r="D4262" s="96">
        <v>999202310</v>
      </c>
      <c r="E4262" s="154">
        <v>0</v>
      </c>
      <c r="F4262" s="154">
        <v>0</v>
      </c>
      <c r="G4262" s="154">
        <v>0</v>
      </c>
      <c r="H4262" s="154">
        <v>0</v>
      </c>
      <c r="I4262" s="154">
        <v>0</v>
      </c>
      <c r="J4262" s="154">
        <v>500000</v>
      </c>
      <c r="K4262" s="154">
        <v>0</v>
      </c>
      <c r="L4262" s="154">
        <v>0</v>
      </c>
      <c r="M4262" s="154">
        <v>500000</v>
      </c>
      <c r="N4262" s="96" t="s">
        <v>10516</v>
      </c>
      <c r="O4262" s="96" t="s">
        <v>3484</v>
      </c>
      <c r="P4262" s="96">
        <v>4</v>
      </c>
      <c r="Q4262" s="96">
        <v>2025</v>
      </c>
      <c r="R4262" s="96" t="s">
        <v>3060</v>
      </c>
      <c r="S4262" s="96" t="s">
        <v>3485</v>
      </c>
      <c r="T4262" s="155">
        <v>45733</v>
      </c>
      <c r="U4262" s="155">
        <v>45735</v>
      </c>
      <c r="V4262" s="155">
        <v>45735</v>
      </c>
      <c r="W4262" s="96" t="s">
        <v>2986</v>
      </c>
      <c r="X4262" s="96" t="s">
        <v>3486</v>
      </c>
      <c r="Y4262" s="96"/>
      <c r="Z4262" s="96" t="s">
        <v>3063</v>
      </c>
      <c r="AA4262" s="96">
        <v>2769</v>
      </c>
      <c r="AB4262" s="155">
        <v>45187</v>
      </c>
      <c r="AC4262" s="155">
        <v>45746</v>
      </c>
      <c r="AD4262" s="96">
        <v>8999990341</v>
      </c>
      <c r="AE4262" s="96" t="s">
        <v>3487</v>
      </c>
      <c r="AF4262" s="96">
        <v>3</v>
      </c>
      <c r="AG4262" s="96" t="s">
        <v>3488</v>
      </c>
      <c r="AH4262" s="96" t="s">
        <v>3489</v>
      </c>
      <c r="AI4262" s="154">
        <v>0</v>
      </c>
      <c r="AJ4262" s="154">
        <v>0</v>
      </c>
      <c r="AK4262" s="154">
        <v>0</v>
      </c>
      <c r="AL4262" s="154">
        <v>0</v>
      </c>
      <c r="AM4262" s="154">
        <v>0</v>
      </c>
      <c r="AN4262" s="154">
        <v>300000</v>
      </c>
      <c r="AO4262" s="154">
        <v>0</v>
      </c>
      <c r="AP4262" s="154">
        <v>0</v>
      </c>
      <c r="AQ4262" s="154">
        <v>300000</v>
      </c>
      <c r="AR4262" s="96" t="s">
        <v>3544</v>
      </c>
      <c r="AS4262" s="96" t="s">
        <v>3491</v>
      </c>
      <c r="AT4262" s="96">
        <v>0</v>
      </c>
      <c r="AU4262" s="96"/>
      <c r="AV4262" s="96"/>
      <c r="AW4262" s="96"/>
      <c r="AX4262" s="96"/>
      <c r="AY4262" s="96"/>
      <c r="AZ4262" s="96"/>
      <c r="BA4262" s="96"/>
      <c r="BB4262" s="96"/>
      <c r="BC4262" s="96"/>
      <c r="BD4262" s="96"/>
      <c r="BE4262" s="96"/>
      <c r="BF4262" s="96"/>
      <c r="BG4262" s="96"/>
      <c r="BH4262" s="96"/>
    </row>
    <row r="4263" spans="1:60" x14ac:dyDescent="0.2">
      <c r="A4263" s="100">
        <v>0.6</v>
      </c>
      <c r="B4263" s="96" t="s">
        <v>3482</v>
      </c>
      <c r="C4263" s="96">
        <v>165888</v>
      </c>
      <c r="D4263" s="96">
        <v>999202310</v>
      </c>
      <c r="E4263" s="154">
        <v>0</v>
      </c>
      <c r="F4263" s="154">
        <v>0</v>
      </c>
      <c r="G4263" s="154">
        <v>0</v>
      </c>
      <c r="H4263" s="154">
        <v>0</v>
      </c>
      <c r="I4263" s="154">
        <v>0</v>
      </c>
      <c r="J4263" s="154">
        <v>500000</v>
      </c>
      <c r="K4263" s="154">
        <v>0</v>
      </c>
      <c r="L4263" s="154">
        <v>0</v>
      </c>
      <c r="M4263" s="154">
        <v>500000</v>
      </c>
      <c r="N4263" s="96" t="s">
        <v>10517</v>
      </c>
      <c r="O4263" s="96" t="s">
        <v>3484</v>
      </c>
      <c r="P4263" s="96">
        <v>4</v>
      </c>
      <c r="Q4263" s="96">
        <v>2025</v>
      </c>
      <c r="R4263" s="96" t="s">
        <v>3060</v>
      </c>
      <c r="S4263" s="96" t="s">
        <v>3485</v>
      </c>
      <c r="T4263" s="155">
        <v>45681</v>
      </c>
      <c r="U4263" s="155">
        <v>45682</v>
      </c>
      <c r="V4263" s="155">
        <v>45685</v>
      </c>
      <c r="W4263" s="96" t="s">
        <v>2986</v>
      </c>
      <c r="X4263" s="96" t="s">
        <v>3486</v>
      </c>
      <c r="Y4263" s="96"/>
      <c r="Z4263" s="96" t="s">
        <v>3063</v>
      </c>
      <c r="AA4263" s="96">
        <v>2769</v>
      </c>
      <c r="AB4263" s="155">
        <v>45187</v>
      </c>
      <c r="AC4263" s="155">
        <v>45746</v>
      </c>
      <c r="AD4263" s="96">
        <v>8999990341</v>
      </c>
      <c r="AE4263" s="96" t="s">
        <v>3487</v>
      </c>
      <c r="AF4263" s="96">
        <v>3</v>
      </c>
      <c r="AG4263" s="96" t="s">
        <v>3488</v>
      </c>
      <c r="AH4263" s="96" t="s">
        <v>3489</v>
      </c>
      <c r="AI4263" s="154">
        <v>0</v>
      </c>
      <c r="AJ4263" s="154">
        <v>0</v>
      </c>
      <c r="AK4263" s="154">
        <v>0</v>
      </c>
      <c r="AL4263" s="154">
        <v>0</v>
      </c>
      <c r="AM4263" s="154">
        <v>0</v>
      </c>
      <c r="AN4263" s="154">
        <v>300000</v>
      </c>
      <c r="AO4263" s="154">
        <v>0</v>
      </c>
      <c r="AP4263" s="154">
        <v>0</v>
      </c>
      <c r="AQ4263" s="154">
        <v>300000</v>
      </c>
      <c r="AR4263" s="96" t="s">
        <v>3544</v>
      </c>
      <c r="AS4263" s="96" t="s">
        <v>3491</v>
      </c>
      <c r="AT4263" s="96">
        <v>0</v>
      </c>
      <c r="AU4263" s="96"/>
      <c r="AV4263" s="96"/>
      <c r="AW4263" s="96"/>
      <c r="AX4263" s="96"/>
      <c r="AY4263" s="96"/>
      <c r="AZ4263" s="96"/>
      <c r="BA4263" s="96"/>
      <c r="BB4263" s="96"/>
      <c r="BC4263" s="96"/>
      <c r="BD4263" s="96"/>
      <c r="BE4263" s="96"/>
      <c r="BF4263" s="96"/>
      <c r="BG4263" s="96"/>
      <c r="BH4263" s="96"/>
    </row>
    <row r="4264" spans="1:60" x14ac:dyDescent="0.2">
      <c r="A4264" s="100">
        <v>0.6</v>
      </c>
      <c r="B4264" s="96" t="s">
        <v>3482</v>
      </c>
      <c r="C4264" s="96">
        <v>166043</v>
      </c>
      <c r="D4264" s="96">
        <v>999202310</v>
      </c>
      <c r="E4264" s="154">
        <v>0</v>
      </c>
      <c r="F4264" s="154">
        <v>0</v>
      </c>
      <c r="G4264" s="154">
        <v>0</v>
      </c>
      <c r="H4264" s="154">
        <v>0</v>
      </c>
      <c r="I4264" s="154">
        <v>0</v>
      </c>
      <c r="J4264" s="154">
        <v>500000</v>
      </c>
      <c r="K4264" s="154">
        <v>0</v>
      </c>
      <c r="L4264" s="154">
        <v>0</v>
      </c>
      <c r="M4264" s="154">
        <v>500000</v>
      </c>
      <c r="N4264" s="96" t="s">
        <v>10518</v>
      </c>
      <c r="O4264" s="96" t="s">
        <v>3484</v>
      </c>
      <c r="P4264" s="96">
        <v>4</v>
      </c>
      <c r="Q4264" s="96">
        <v>2025</v>
      </c>
      <c r="R4264" s="96" t="s">
        <v>3060</v>
      </c>
      <c r="S4264" s="96" t="s">
        <v>3485</v>
      </c>
      <c r="T4264" s="155">
        <v>45713</v>
      </c>
      <c r="U4264" s="155">
        <v>45715</v>
      </c>
      <c r="V4264" s="155">
        <v>45716</v>
      </c>
      <c r="W4264" s="96" t="s">
        <v>2986</v>
      </c>
      <c r="X4264" s="96" t="s">
        <v>3486</v>
      </c>
      <c r="Y4264" s="96"/>
      <c r="Z4264" s="96" t="s">
        <v>3063</v>
      </c>
      <c r="AA4264" s="96">
        <v>2769</v>
      </c>
      <c r="AB4264" s="155">
        <v>45187</v>
      </c>
      <c r="AC4264" s="155">
        <v>45746</v>
      </c>
      <c r="AD4264" s="96">
        <v>8999990341</v>
      </c>
      <c r="AE4264" s="96" t="s">
        <v>3487</v>
      </c>
      <c r="AF4264" s="96">
        <v>3</v>
      </c>
      <c r="AG4264" s="96" t="s">
        <v>3488</v>
      </c>
      <c r="AH4264" s="96" t="s">
        <v>3489</v>
      </c>
      <c r="AI4264" s="154">
        <v>0</v>
      </c>
      <c r="AJ4264" s="154">
        <v>0</v>
      </c>
      <c r="AK4264" s="154">
        <v>0</v>
      </c>
      <c r="AL4264" s="154">
        <v>0</v>
      </c>
      <c r="AM4264" s="154">
        <v>0</v>
      </c>
      <c r="AN4264" s="154">
        <v>300000</v>
      </c>
      <c r="AO4264" s="154">
        <v>0</v>
      </c>
      <c r="AP4264" s="154">
        <v>0</v>
      </c>
      <c r="AQ4264" s="154">
        <v>300000</v>
      </c>
      <c r="AR4264" s="96" t="s">
        <v>3544</v>
      </c>
      <c r="AS4264" s="96" t="s">
        <v>3491</v>
      </c>
      <c r="AT4264" s="96">
        <v>0</v>
      </c>
      <c r="AU4264" s="96"/>
      <c r="AV4264" s="96"/>
      <c r="AW4264" s="96"/>
      <c r="AX4264" s="96"/>
      <c r="AY4264" s="96"/>
      <c r="AZ4264" s="96"/>
      <c r="BA4264" s="96"/>
      <c r="BB4264" s="96"/>
      <c r="BC4264" s="96"/>
      <c r="BD4264" s="96"/>
      <c r="BE4264" s="96"/>
      <c r="BF4264" s="96"/>
      <c r="BG4264" s="96"/>
      <c r="BH4264" s="96"/>
    </row>
    <row r="4265" spans="1:60" x14ac:dyDescent="0.2">
      <c r="A4265" s="100">
        <v>0.6</v>
      </c>
      <c r="B4265" s="96" t="s">
        <v>3482</v>
      </c>
      <c r="C4265" s="96">
        <v>166030</v>
      </c>
      <c r="D4265" s="96">
        <v>999202310</v>
      </c>
      <c r="E4265" s="154">
        <v>0</v>
      </c>
      <c r="F4265" s="154">
        <v>0</v>
      </c>
      <c r="G4265" s="154">
        <v>0</v>
      </c>
      <c r="H4265" s="154">
        <v>0</v>
      </c>
      <c r="I4265" s="154">
        <v>0</v>
      </c>
      <c r="J4265" s="154">
        <v>500000</v>
      </c>
      <c r="K4265" s="154">
        <v>0</v>
      </c>
      <c r="L4265" s="154">
        <v>0</v>
      </c>
      <c r="M4265" s="154">
        <v>500000</v>
      </c>
      <c r="N4265" s="96" t="s">
        <v>10519</v>
      </c>
      <c r="O4265" s="96" t="s">
        <v>3484</v>
      </c>
      <c r="P4265" s="96">
        <v>4</v>
      </c>
      <c r="Q4265" s="96">
        <v>2025</v>
      </c>
      <c r="R4265" s="96" t="s">
        <v>3060</v>
      </c>
      <c r="S4265" s="96" t="s">
        <v>3485</v>
      </c>
      <c r="T4265" s="155">
        <v>45713</v>
      </c>
      <c r="U4265" s="155">
        <v>45714</v>
      </c>
      <c r="V4265" s="155">
        <v>45716</v>
      </c>
      <c r="W4265" s="96" t="s">
        <v>2986</v>
      </c>
      <c r="X4265" s="96" t="s">
        <v>3486</v>
      </c>
      <c r="Y4265" s="96"/>
      <c r="Z4265" s="96" t="s">
        <v>3063</v>
      </c>
      <c r="AA4265" s="96">
        <v>2769</v>
      </c>
      <c r="AB4265" s="155">
        <v>45187</v>
      </c>
      <c r="AC4265" s="155">
        <v>45746</v>
      </c>
      <c r="AD4265" s="96">
        <v>8999990341</v>
      </c>
      <c r="AE4265" s="96" t="s">
        <v>3487</v>
      </c>
      <c r="AF4265" s="96">
        <v>3</v>
      </c>
      <c r="AG4265" s="96" t="s">
        <v>3488</v>
      </c>
      <c r="AH4265" s="96" t="s">
        <v>3489</v>
      </c>
      <c r="AI4265" s="154">
        <v>0</v>
      </c>
      <c r="AJ4265" s="154">
        <v>0</v>
      </c>
      <c r="AK4265" s="154">
        <v>0</v>
      </c>
      <c r="AL4265" s="154">
        <v>0</v>
      </c>
      <c r="AM4265" s="154">
        <v>0</v>
      </c>
      <c r="AN4265" s="154">
        <v>300000</v>
      </c>
      <c r="AO4265" s="154">
        <v>0</v>
      </c>
      <c r="AP4265" s="154">
        <v>0</v>
      </c>
      <c r="AQ4265" s="154">
        <v>300000</v>
      </c>
      <c r="AR4265" s="96" t="s">
        <v>3544</v>
      </c>
      <c r="AS4265" s="96" t="s">
        <v>3491</v>
      </c>
      <c r="AT4265" s="96">
        <v>0</v>
      </c>
      <c r="AU4265" s="96"/>
      <c r="AV4265" s="96"/>
      <c r="AW4265" s="96"/>
      <c r="AX4265" s="96"/>
      <c r="AY4265" s="96"/>
      <c r="AZ4265" s="96"/>
      <c r="BA4265" s="96"/>
      <c r="BB4265" s="96"/>
      <c r="BC4265" s="96"/>
      <c r="BD4265" s="96"/>
      <c r="BE4265" s="96"/>
      <c r="BF4265" s="96"/>
      <c r="BG4265" s="96"/>
      <c r="BH4265" s="96"/>
    </row>
    <row r="4266" spans="1:60" x14ac:dyDescent="0.2">
      <c r="A4266" s="100">
        <v>0.6</v>
      </c>
      <c r="B4266" s="96" t="s">
        <v>3482</v>
      </c>
      <c r="C4266" s="96">
        <v>165985</v>
      </c>
      <c r="D4266" s="96">
        <v>999202310</v>
      </c>
      <c r="E4266" s="154">
        <v>0</v>
      </c>
      <c r="F4266" s="154">
        <v>0</v>
      </c>
      <c r="G4266" s="154">
        <v>0</v>
      </c>
      <c r="H4266" s="154">
        <v>0</v>
      </c>
      <c r="I4266" s="154">
        <v>0</v>
      </c>
      <c r="J4266" s="154">
        <v>500000</v>
      </c>
      <c r="K4266" s="154">
        <v>0</v>
      </c>
      <c r="L4266" s="154">
        <v>0</v>
      </c>
      <c r="M4266" s="154">
        <v>500000</v>
      </c>
      <c r="N4266" s="96" t="s">
        <v>10520</v>
      </c>
      <c r="O4266" s="96" t="s">
        <v>3484</v>
      </c>
      <c r="P4266" s="96">
        <v>4</v>
      </c>
      <c r="Q4266" s="96">
        <v>2025</v>
      </c>
      <c r="R4266" s="96" t="s">
        <v>3060</v>
      </c>
      <c r="S4266" s="96" t="s">
        <v>3485</v>
      </c>
      <c r="T4266" s="155">
        <v>45707</v>
      </c>
      <c r="U4266" s="155">
        <v>45708</v>
      </c>
      <c r="V4266" s="155">
        <v>45712</v>
      </c>
      <c r="W4266" s="96" t="s">
        <v>2986</v>
      </c>
      <c r="X4266" s="96" t="s">
        <v>3486</v>
      </c>
      <c r="Y4266" s="96"/>
      <c r="Z4266" s="96" t="s">
        <v>3063</v>
      </c>
      <c r="AA4266" s="96">
        <v>2769</v>
      </c>
      <c r="AB4266" s="155">
        <v>45187</v>
      </c>
      <c r="AC4266" s="155">
        <v>45746</v>
      </c>
      <c r="AD4266" s="96">
        <v>8999990341</v>
      </c>
      <c r="AE4266" s="96" t="s">
        <v>3487</v>
      </c>
      <c r="AF4266" s="96">
        <v>3</v>
      </c>
      <c r="AG4266" s="96" t="s">
        <v>3488</v>
      </c>
      <c r="AH4266" s="96" t="s">
        <v>3489</v>
      </c>
      <c r="AI4266" s="154">
        <v>0</v>
      </c>
      <c r="AJ4266" s="154">
        <v>0</v>
      </c>
      <c r="AK4266" s="154">
        <v>0</v>
      </c>
      <c r="AL4266" s="154">
        <v>0</v>
      </c>
      <c r="AM4266" s="154">
        <v>0</v>
      </c>
      <c r="AN4266" s="154">
        <v>300000</v>
      </c>
      <c r="AO4266" s="154">
        <v>0</v>
      </c>
      <c r="AP4266" s="154">
        <v>0</v>
      </c>
      <c r="AQ4266" s="154">
        <v>300000</v>
      </c>
      <c r="AR4266" s="96" t="s">
        <v>3544</v>
      </c>
      <c r="AS4266" s="96" t="s">
        <v>3491</v>
      </c>
      <c r="AT4266" s="96">
        <v>0</v>
      </c>
      <c r="AU4266" s="96"/>
      <c r="AV4266" s="96"/>
      <c r="AW4266" s="96"/>
      <c r="AX4266" s="96"/>
      <c r="AY4266" s="96"/>
      <c r="AZ4266" s="96"/>
      <c r="BA4266" s="96"/>
      <c r="BB4266" s="96"/>
      <c r="BC4266" s="96"/>
      <c r="BD4266" s="96"/>
      <c r="BE4266" s="96"/>
      <c r="BF4266" s="96"/>
      <c r="BG4266" s="96"/>
      <c r="BH4266" s="96"/>
    </row>
    <row r="4267" spans="1:60" x14ac:dyDescent="0.2">
      <c r="A4267" s="100">
        <v>0.6</v>
      </c>
      <c r="B4267" s="96" t="s">
        <v>3482</v>
      </c>
      <c r="C4267" s="96">
        <v>166290</v>
      </c>
      <c r="D4267" s="96">
        <v>999202310</v>
      </c>
      <c r="E4267" s="154">
        <v>0</v>
      </c>
      <c r="F4267" s="154">
        <v>375303.33333333337</v>
      </c>
      <c r="G4267" s="154">
        <v>0</v>
      </c>
      <c r="H4267" s="154">
        <v>0</v>
      </c>
      <c r="I4267" s="154">
        <v>0</v>
      </c>
      <c r="J4267" s="154">
        <v>37100</v>
      </c>
      <c r="K4267" s="154">
        <v>0</v>
      </c>
      <c r="L4267" s="154">
        <v>0</v>
      </c>
      <c r="M4267" s="154">
        <v>412403.33333333337</v>
      </c>
      <c r="N4267" s="96" t="s">
        <v>10521</v>
      </c>
      <c r="O4267" s="96" t="s">
        <v>3484</v>
      </c>
      <c r="P4267" s="96">
        <v>4</v>
      </c>
      <c r="Q4267" s="96">
        <v>2025</v>
      </c>
      <c r="R4267" s="96" t="s">
        <v>3060</v>
      </c>
      <c r="S4267" s="96" t="s">
        <v>3485</v>
      </c>
      <c r="T4267" s="155">
        <v>45742</v>
      </c>
      <c r="U4267" s="155">
        <v>45743</v>
      </c>
      <c r="V4267" s="155">
        <v>45747</v>
      </c>
      <c r="W4267" s="96" t="s">
        <v>2986</v>
      </c>
      <c r="X4267" s="96" t="s">
        <v>3486</v>
      </c>
      <c r="Y4267" s="96"/>
      <c r="Z4267" s="96" t="s">
        <v>3063</v>
      </c>
      <c r="AA4267" s="96">
        <v>2769</v>
      </c>
      <c r="AB4267" s="155">
        <v>45187</v>
      </c>
      <c r="AC4267" s="155">
        <v>45746</v>
      </c>
      <c r="AD4267" s="96">
        <v>8999990341</v>
      </c>
      <c r="AE4267" s="96" t="s">
        <v>3487</v>
      </c>
      <c r="AF4267" s="96">
        <v>3</v>
      </c>
      <c r="AG4267" s="96" t="s">
        <v>3488</v>
      </c>
      <c r="AH4267" s="96" t="s">
        <v>3489</v>
      </c>
      <c r="AI4267" s="154">
        <v>0</v>
      </c>
      <c r="AJ4267" s="154">
        <v>225182</v>
      </c>
      <c r="AK4267" s="154">
        <v>0</v>
      </c>
      <c r="AL4267" s="154">
        <v>0</v>
      </c>
      <c r="AM4267" s="154">
        <v>0</v>
      </c>
      <c r="AN4267" s="154">
        <v>22260</v>
      </c>
      <c r="AO4267" s="154">
        <v>0</v>
      </c>
      <c r="AP4267" s="154">
        <v>0</v>
      </c>
      <c r="AQ4267" s="154">
        <v>247442</v>
      </c>
      <c r="AR4267" s="96" t="s">
        <v>3596</v>
      </c>
      <c r="AS4267" s="96" t="s">
        <v>3491</v>
      </c>
      <c r="AT4267" s="96" t="s">
        <v>10522</v>
      </c>
      <c r="AU4267" s="96"/>
      <c r="AV4267" s="96"/>
      <c r="AW4267" s="96"/>
      <c r="AX4267" s="96"/>
      <c r="AY4267" s="96"/>
      <c r="AZ4267" s="96"/>
      <c r="BA4267" s="96"/>
      <c r="BB4267" s="96"/>
      <c r="BC4267" s="96"/>
      <c r="BD4267" s="96"/>
      <c r="BE4267" s="96"/>
      <c r="BF4267" s="96"/>
      <c r="BG4267" s="96"/>
      <c r="BH4267" s="96"/>
    </row>
    <row r="4268" spans="1:60" x14ac:dyDescent="0.2">
      <c r="A4268" s="100">
        <v>0.6</v>
      </c>
      <c r="B4268" s="96" t="s">
        <v>3482</v>
      </c>
      <c r="C4268" s="96">
        <v>165895</v>
      </c>
      <c r="D4268" s="96">
        <v>999202310</v>
      </c>
      <c r="E4268" s="154">
        <v>0</v>
      </c>
      <c r="F4268" s="154">
        <v>0</v>
      </c>
      <c r="G4268" s="154">
        <v>0</v>
      </c>
      <c r="H4268" s="154">
        <v>0</v>
      </c>
      <c r="I4268" s="154">
        <v>0</v>
      </c>
      <c r="J4268" s="154">
        <v>2500000</v>
      </c>
      <c r="K4268" s="154">
        <v>0</v>
      </c>
      <c r="L4268" s="154">
        <v>0</v>
      </c>
      <c r="M4268" s="154">
        <v>2500000</v>
      </c>
      <c r="N4268" s="96" t="s">
        <v>10523</v>
      </c>
      <c r="O4268" s="96" t="s">
        <v>3484</v>
      </c>
      <c r="P4268" s="96">
        <v>4</v>
      </c>
      <c r="Q4268" s="96">
        <v>2025</v>
      </c>
      <c r="R4268" s="96" t="s">
        <v>3060</v>
      </c>
      <c r="S4268" s="96" t="s">
        <v>3485</v>
      </c>
      <c r="T4268" s="155">
        <v>45679</v>
      </c>
      <c r="U4268" s="155">
        <v>45686</v>
      </c>
      <c r="V4268" s="155">
        <v>45688</v>
      </c>
      <c r="W4268" s="96" t="s">
        <v>2986</v>
      </c>
      <c r="X4268" s="96" t="s">
        <v>3568</v>
      </c>
      <c r="Y4268" s="96"/>
      <c r="Z4268" s="96" t="s">
        <v>3063</v>
      </c>
      <c r="AA4268" s="96">
        <v>2769</v>
      </c>
      <c r="AB4268" s="155">
        <v>45187</v>
      </c>
      <c r="AC4268" s="155">
        <v>45746</v>
      </c>
      <c r="AD4268" s="96">
        <v>8999990341</v>
      </c>
      <c r="AE4268" s="96" t="s">
        <v>3487</v>
      </c>
      <c r="AF4268" s="96">
        <v>3</v>
      </c>
      <c r="AG4268" s="96" t="s">
        <v>3488</v>
      </c>
      <c r="AH4268" s="96" t="s">
        <v>3569</v>
      </c>
      <c r="AI4268" s="154">
        <v>0</v>
      </c>
      <c r="AJ4268" s="154">
        <v>0</v>
      </c>
      <c r="AK4268" s="154">
        <v>0</v>
      </c>
      <c r="AL4268" s="154">
        <v>0</v>
      </c>
      <c r="AM4268" s="154">
        <v>0</v>
      </c>
      <c r="AN4268" s="154">
        <v>1500000</v>
      </c>
      <c r="AO4268" s="154">
        <v>0</v>
      </c>
      <c r="AP4268" s="154">
        <v>0</v>
      </c>
      <c r="AQ4268" s="154">
        <v>1500000</v>
      </c>
      <c r="AR4268" s="96" t="s">
        <v>3544</v>
      </c>
      <c r="AS4268" s="96" t="s">
        <v>3491</v>
      </c>
      <c r="AT4268" s="96">
        <v>0</v>
      </c>
      <c r="AU4268" s="96"/>
      <c r="AV4268" s="96"/>
      <c r="AW4268" s="96"/>
      <c r="AX4268" s="96"/>
      <c r="AY4268" s="96"/>
      <c r="AZ4268" s="96"/>
      <c r="BA4268" s="96"/>
      <c r="BB4268" s="96"/>
      <c r="BC4268" s="96"/>
      <c r="BD4268" s="96"/>
      <c r="BE4268" s="96"/>
      <c r="BF4268" s="96"/>
      <c r="BG4268" s="96"/>
      <c r="BH4268" s="96"/>
    </row>
    <row r="4269" spans="1:60" x14ac:dyDescent="0.2">
      <c r="A4269" s="100">
        <v>0.6</v>
      </c>
      <c r="B4269" s="96" t="s">
        <v>3482</v>
      </c>
      <c r="C4269" s="96">
        <v>166258</v>
      </c>
      <c r="D4269" s="96">
        <v>999202310</v>
      </c>
      <c r="E4269" s="154">
        <v>0</v>
      </c>
      <c r="F4269" s="154">
        <v>180200</v>
      </c>
      <c r="G4269" s="154">
        <v>0</v>
      </c>
      <c r="H4269" s="154">
        <v>0</v>
      </c>
      <c r="I4269" s="154">
        <v>0</v>
      </c>
      <c r="J4269" s="154">
        <v>98300</v>
      </c>
      <c r="K4269" s="154">
        <v>0</v>
      </c>
      <c r="L4269" s="154">
        <v>0</v>
      </c>
      <c r="M4269" s="154">
        <v>278500</v>
      </c>
      <c r="N4269" s="96" t="s">
        <v>10524</v>
      </c>
      <c r="O4269" s="96" t="s">
        <v>3484</v>
      </c>
      <c r="P4269" s="96">
        <v>4</v>
      </c>
      <c r="Q4269" s="96">
        <v>2025</v>
      </c>
      <c r="R4269" s="96" t="s">
        <v>3060</v>
      </c>
      <c r="S4269" s="96" t="s">
        <v>3485</v>
      </c>
      <c r="T4269" s="155">
        <v>45737</v>
      </c>
      <c r="U4269" s="155">
        <v>45738</v>
      </c>
      <c r="V4269" s="155">
        <v>45741</v>
      </c>
      <c r="W4269" s="96" t="s">
        <v>2986</v>
      </c>
      <c r="X4269" s="96" t="s">
        <v>3486</v>
      </c>
      <c r="Y4269" s="96"/>
      <c r="Z4269" s="96" t="s">
        <v>3063</v>
      </c>
      <c r="AA4269" s="96">
        <v>2769</v>
      </c>
      <c r="AB4269" s="155">
        <v>45187</v>
      </c>
      <c r="AC4269" s="155">
        <v>45746</v>
      </c>
      <c r="AD4269" s="96">
        <v>8999990341</v>
      </c>
      <c r="AE4269" s="96" t="s">
        <v>3487</v>
      </c>
      <c r="AF4269" s="96">
        <v>3</v>
      </c>
      <c r="AG4269" s="96" t="s">
        <v>3488</v>
      </c>
      <c r="AH4269" s="96" t="s">
        <v>3489</v>
      </c>
      <c r="AI4269" s="154">
        <v>0</v>
      </c>
      <c r="AJ4269" s="154">
        <v>108120</v>
      </c>
      <c r="AK4269" s="154">
        <v>0</v>
      </c>
      <c r="AL4269" s="154">
        <v>0</v>
      </c>
      <c r="AM4269" s="154">
        <v>0</v>
      </c>
      <c r="AN4269" s="154">
        <v>58980</v>
      </c>
      <c r="AO4269" s="154">
        <v>0</v>
      </c>
      <c r="AP4269" s="154">
        <v>0</v>
      </c>
      <c r="AQ4269" s="154">
        <v>167100</v>
      </c>
      <c r="AR4269" s="96" t="s">
        <v>3596</v>
      </c>
      <c r="AS4269" s="96" t="s">
        <v>3491</v>
      </c>
      <c r="AT4269" s="96" t="s">
        <v>10525</v>
      </c>
      <c r="AU4269" s="96"/>
      <c r="AV4269" s="96"/>
      <c r="AW4269" s="96"/>
      <c r="AX4269" s="96"/>
      <c r="AY4269" s="96"/>
      <c r="AZ4269" s="96"/>
      <c r="BA4269" s="96"/>
      <c r="BB4269" s="96"/>
      <c r="BC4269" s="96"/>
      <c r="BD4269" s="96"/>
      <c r="BE4269" s="96"/>
      <c r="BF4269" s="96"/>
      <c r="BG4269" s="96"/>
      <c r="BH4269" s="96"/>
    </row>
    <row r="4270" spans="1:60" x14ac:dyDescent="0.2">
      <c r="A4270" s="100">
        <v>0.6</v>
      </c>
      <c r="B4270" s="96" t="s">
        <v>3482</v>
      </c>
      <c r="C4270" s="96">
        <v>165992</v>
      </c>
      <c r="D4270" s="96">
        <v>999202310</v>
      </c>
      <c r="E4270" s="154">
        <v>0</v>
      </c>
      <c r="F4270" s="154">
        <v>0</v>
      </c>
      <c r="G4270" s="154">
        <v>0</v>
      </c>
      <c r="H4270" s="154">
        <v>0</v>
      </c>
      <c r="I4270" s="154">
        <v>0</v>
      </c>
      <c r="J4270" s="154">
        <v>500000</v>
      </c>
      <c r="K4270" s="154">
        <v>0</v>
      </c>
      <c r="L4270" s="154">
        <v>0</v>
      </c>
      <c r="M4270" s="154">
        <v>500000</v>
      </c>
      <c r="N4270" s="96" t="s">
        <v>10526</v>
      </c>
      <c r="O4270" s="96" t="s">
        <v>3484</v>
      </c>
      <c r="P4270" s="96">
        <v>4</v>
      </c>
      <c r="Q4270" s="96">
        <v>2025</v>
      </c>
      <c r="R4270" s="96" t="s">
        <v>3060</v>
      </c>
      <c r="S4270" s="96" t="s">
        <v>3485</v>
      </c>
      <c r="T4270" s="155">
        <v>45698</v>
      </c>
      <c r="U4270" s="155">
        <v>45709</v>
      </c>
      <c r="V4270" s="155">
        <v>45712</v>
      </c>
      <c r="W4270" s="96" t="s">
        <v>2986</v>
      </c>
      <c r="X4270" s="96" t="s">
        <v>3569</v>
      </c>
      <c r="Y4270" s="96"/>
      <c r="Z4270" s="96" t="s">
        <v>3063</v>
      </c>
      <c r="AA4270" s="96">
        <v>2769</v>
      </c>
      <c r="AB4270" s="155">
        <v>45187</v>
      </c>
      <c r="AC4270" s="155">
        <v>45746</v>
      </c>
      <c r="AD4270" s="96">
        <v>8999990341</v>
      </c>
      <c r="AE4270" s="96" t="s">
        <v>3487</v>
      </c>
      <c r="AF4270" s="96">
        <v>3</v>
      </c>
      <c r="AG4270" s="96" t="s">
        <v>3488</v>
      </c>
      <c r="AH4270" s="96" t="s">
        <v>3569</v>
      </c>
      <c r="AI4270" s="154">
        <v>0</v>
      </c>
      <c r="AJ4270" s="154">
        <v>0</v>
      </c>
      <c r="AK4270" s="154">
        <v>0</v>
      </c>
      <c r="AL4270" s="154">
        <v>0</v>
      </c>
      <c r="AM4270" s="154">
        <v>0</v>
      </c>
      <c r="AN4270" s="154">
        <v>300000</v>
      </c>
      <c r="AO4270" s="154">
        <v>0</v>
      </c>
      <c r="AP4270" s="154">
        <v>0</v>
      </c>
      <c r="AQ4270" s="154">
        <v>300000</v>
      </c>
      <c r="AR4270" s="96" t="s">
        <v>3544</v>
      </c>
      <c r="AS4270" s="96" t="s">
        <v>3491</v>
      </c>
      <c r="AT4270" s="96">
        <v>0</v>
      </c>
      <c r="AU4270" s="96"/>
      <c r="AV4270" s="96"/>
      <c r="AW4270" s="96"/>
      <c r="AX4270" s="96"/>
      <c r="AY4270" s="96"/>
      <c r="AZ4270" s="96"/>
      <c r="BA4270" s="96"/>
      <c r="BB4270" s="96"/>
      <c r="BC4270" s="96"/>
      <c r="BD4270" s="96"/>
      <c r="BE4270" s="96"/>
      <c r="BF4270" s="96"/>
      <c r="BG4270" s="96"/>
      <c r="BH4270" s="96"/>
    </row>
    <row r="4271" spans="1:60" x14ac:dyDescent="0.2">
      <c r="A4271" s="100">
        <v>0.6</v>
      </c>
      <c r="B4271" s="96" t="s">
        <v>3482</v>
      </c>
      <c r="C4271" s="96">
        <v>165981</v>
      </c>
      <c r="D4271" s="96">
        <v>999202310</v>
      </c>
      <c r="E4271" s="154">
        <v>0</v>
      </c>
      <c r="F4271" s="154">
        <v>0</v>
      </c>
      <c r="G4271" s="154">
        <v>0</v>
      </c>
      <c r="H4271" s="154">
        <v>0</v>
      </c>
      <c r="I4271" s="154">
        <v>0</v>
      </c>
      <c r="J4271" s="154">
        <v>500000</v>
      </c>
      <c r="K4271" s="154">
        <v>0</v>
      </c>
      <c r="L4271" s="154">
        <v>0</v>
      </c>
      <c r="M4271" s="154">
        <v>500000</v>
      </c>
      <c r="N4271" s="96" t="s">
        <v>10527</v>
      </c>
      <c r="O4271" s="96" t="s">
        <v>3484</v>
      </c>
      <c r="P4271" s="96">
        <v>4</v>
      </c>
      <c r="Q4271" s="96">
        <v>2025</v>
      </c>
      <c r="R4271" s="96" t="s">
        <v>3060</v>
      </c>
      <c r="S4271" s="96" t="s">
        <v>3485</v>
      </c>
      <c r="T4271" s="155">
        <v>45705</v>
      </c>
      <c r="U4271" s="155">
        <v>45708</v>
      </c>
      <c r="V4271" s="155">
        <v>45712</v>
      </c>
      <c r="W4271" s="96" t="s">
        <v>2986</v>
      </c>
      <c r="X4271" s="96" t="s">
        <v>3486</v>
      </c>
      <c r="Y4271" s="96"/>
      <c r="Z4271" s="96" t="s">
        <v>3063</v>
      </c>
      <c r="AA4271" s="96">
        <v>2769</v>
      </c>
      <c r="AB4271" s="155">
        <v>45187</v>
      </c>
      <c r="AC4271" s="155">
        <v>45746</v>
      </c>
      <c r="AD4271" s="96">
        <v>8999990341</v>
      </c>
      <c r="AE4271" s="96" t="s">
        <v>3487</v>
      </c>
      <c r="AF4271" s="96">
        <v>3</v>
      </c>
      <c r="AG4271" s="96" t="s">
        <v>3488</v>
      </c>
      <c r="AH4271" s="96" t="s">
        <v>3489</v>
      </c>
      <c r="AI4271" s="154">
        <v>0</v>
      </c>
      <c r="AJ4271" s="154">
        <v>0</v>
      </c>
      <c r="AK4271" s="154">
        <v>0</v>
      </c>
      <c r="AL4271" s="154">
        <v>0</v>
      </c>
      <c r="AM4271" s="154">
        <v>0</v>
      </c>
      <c r="AN4271" s="154">
        <v>300000</v>
      </c>
      <c r="AO4271" s="154">
        <v>0</v>
      </c>
      <c r="AP4271" s="154">
        <v>0</v>
      </c>
      <c r="AQ4271" s="154">
        <v>300000</v>
      </c>
      <c r="AR4271" s="96" t="s">
        <v>3544</v>
      </c>
      <c r="AS4271" s="96" t="s">
        <v>3491</v>
      </c>
      <c r="AT4271" s="96">
        <v>0</v>
      </c>
      <c r="AU4271" s="96"/>
      <c r="AV4271" s="96"/>
      <c r="AW4271" s="96"/>
      <c r="AX4271" s="96"/>
      <c r="AY4271" s="96"/>
      <c r="AZ4271" s="96"/>
      <c r="BA4271" s="96"/>
      <c r="BB4271" s="96"/>
      <c r="BC4271" s="96"/>
      <c r="BD4271" s="96"/>
      <c r="BE4271" s="96"/>
      <c r="BF4271" s="96"/>
      <c r="BG4271" s="96"/>
      <c r="BH4271" s="96"/>
    </row>
    <row r="4272" spans="1:60" x14ac:dyDescent="0.2">
      <c r="AN4272" s="156">
        <f>SUM(AN2:AN4271)</f>
        <v>845443781</v>
      </c>
      <c r="AQ4272" s="157">
        <f>SUM(AQ2:AQ4271)</f>
        <v>3311301158.7999916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O2"/>
  <sheetViews>
    <sheetView topLeftCell="AG1" workbookViewId="0">
      <selection activeCell="AQ2" sqref="AQ2"/>
    </sheetView>
  </sheetViews>
  <sheetFormatPr defaultColWidth="11.43359375" defaultRowHeight="15" x14ac:dyDescent="0.2"/>
  <cols>
    <col min="20" max="20" width="15.6015625" customWidth="1"/>
    <col min="21" max="21" width="14.390625" customWidth="1"/>
    <col min="22" max="22" width="12.64453125" customWidth="1"/>
  </cols>
  <sheetData>
    <row r="1" spans="1:67" x14ac:dyDescent="0.2">
      <c r="A1" s="101" t="s">
        <v>3009</v>
      </c>
      <c r="B1" s="102" t="s">
        <v>3456</v>
      </c>
      <c r="C1" s="102" t="s">
        <v>3457</v>
      </c>
      <c r="D1" s="102" t="s">
        <v>3458</v>
      </c>
      <c r="E1" s="151" t="s">
        <v>3013</v>
      </c>
      <c r="F1" s="151" t="s">
        <v>3014</v>
      </c>
      <c r="G1" s="151" t="s">
        <v>3015</v>
      </c>
      <c r="H1" s="151" t="s">
        <v>3016</v>
      </c>
      <c r="I1" s="152" t="s">
        <v>3017</v>
      </c>
      <c r="J1" s="152" t="s">
        <v>3018</v>
      </c>
      <c r="K1" s="152" t="s">
        <v>3019</v>
      </c>
      <c r="L1" s="152" t="s">
        <v>3020</v>
      </c>
      <c r="M1" s="153" t="s">
        <v>3021</v>
      </c>
      <c r="N1" s="103" t="s">
        <v>3459</v>
      </c>
      <c r="O1" s="103" t="s">
        <v>3460</v>
      </c>
      <c r="P1" s="103" t="s">
        <v>3461</v>
      </c>
      <c r="Q1" s="103" t="s">
        <v>3462</v>
      </c>
      <c r="R1" s="103" t="s">
        <v>3463</v>
      </c>
      <c r="S1" s="103" t="s">
        <v>3464</v>
      </c>
      <c r="T1" s="103" t="s">
        <v>3026</v>
      </c>
      <c r="U1" s="103" t="s">
        <v>3465</v>
      </c>
      <c r="V1" s="103" t="s">
        <v>3466</v>
      </c>
      <c r="W1" s="103" t="s">
        <v>3467</v>
      </c>
      <c r="X1" s="103" t="s">
        <v>3468</v>
      </c>
      <c r="Y1" s="103" t="s">
        <v>3469</v>
      </c>
      <c r="Z1" s="103" t="s">
        <v>3470</v>
      </c>
      <c r="AA1" s="103" t="s">
        <v>3471</v>
      </c>
      <c r="AB1" s="103" t="s">
        <v>3472</v>
      </c>
      <c r="AC1" s="103" t="s">
        <v>3473</v>
      </c>
      <c r="AD1" s="103" t="s">
        <v>3474</v>
      </c>
      <c r="AE1" s="103" t="s">
        <v>3475</v>
      </c>
      <c r="AF1" s="103" t="s">
        <v>3476</v>
      </c>
      <c r="AG1" s="103" t="s">
        <v>3477</v>
      </c>
      <c r="AH1" s="103" t="s">
        <v>3478</v>
      </c>
      <c r="AI1" s="151" t="s">
        <v>3041</v>
      </c>
      <c r="AJ1" s="151" t="s">
        <v>3042</v>
      </c>
      <c r="AK1" s="151" t="s">
        <v>3043</v>
      </c>
      <c r="AL1" s="151" t="s">
        <v>3044</v>
      </c>
      <c r="AM1" s="152" t="s">
        <v>3045</v>
      </c>
      <c r="AN1" s="152" t="s">
        <v>3046</v>
      </c>
      <c r="AO1" s="152" t="s">
        <v>3047</v>
      </c>
      <c r="AP1" s="152" t="s">
        <v>3048</v>
      </c>
      <c r="AQ1" s="153" t="s">
        <v>3049</v>
      </c>
      <c r="AR1" s="103" t="s">
        <v>3479</v>
      </c>
      <c r="AS1" s="103" t="s">
        <v>3480</v>
      </c>
      <c r="AT1" s="103" t="s">
        <v>3481</v>
      </c>
      <c r="AU1" s="96"/>
      <c r="AV1" s="96"/>
      <c r="AW1" s="96"/>
      <c r="AX1" s="96"/>
      <c r="AY1" s="96"/>
      <c r="AZ1" s="96"/>
      <c r="BA1" s="96"/>
      <c r="BB1" s="96"/>
      <c r="BC1" s="96"/>
      <c r="BD1" s="96"/>
      <c r="BE1" s="96"/>
      <c r="BF1" s="96"/>
      <c r="BG1" s="96"/>
      <c r="BH1" s="96"/>
      <c r="BI1" s="96"/>
      <c r="BJ1" s="96"/>
      <c r="BK1" s="96"/>
      <c r="BL1" s="96"/>
      <c r="BM1" s="96"/>
      <c r="BN1" s="96"/>
      <c r="BO1" s="96"/>
    </row>
    <row r="2" spans="1:67" x14ac:dyDescent="0.2">
      <c r="A2" s="100">
        <v>1</v>
      </c>
      <c r="B2" s="96" t="s">
        <v>3173</v>
      </c>
      <c r="C2" s="96">
        <v>5890</v>
      </c>
      <c r="D2" s="96">
        <v>2279</v>
      </c>
      <c r="E2" s="154">
        <v>0</v>
      </c>
      <c r="F2" s="154">
        <v>0</v>
      </c>
      <c r="G2" s="154">
        <v>0</v>
      </c>
      <c r="H2" s="154">
        <v>0</v>
      </c>
      <c r="I2" s="154">
        <v>1000000</v>
      </c>
      <c r="J2" s="154">
        <v>3700000</v>
      </c>
      <c r="K2" s="154">
        <v>0</v>
      </c>
      <c r="L2" s="154">
        <v>0</v>
      </c>
      <c r="M2" s="154">
        <v>4700000</v>
      </c>
      <c r="N2" s="96" t="s">
        <v>10528</v>
      </c>
      <c r="O2" s="96" t="s">
        <v>3484</v>
      </c>
      <c r="P2" s="96">
        <v>4</v>
      </c>
      <c r="Q2" s="96">
        <v>2025</v>
      </c>
      <c r="R2" s="96" t="s">
        <v>3060</v>
      </c>
      <c r="S2" s="96" t="s">
        <v>745</v>
      </c>
      <c r="T2" s="155">
        <v>45862</v>
      </c>
      <c r="U2" s="155">
        <v>45893</v>
      </c>
      <c r="V2" s="155">
        <v>45894</v>
      </c>
      <c r="W2" s="96" t="s">
        <v>2986</v>
      </c>
      <c r="X2" s="96" t="s">
        <v>10529</v>
      </c>
      <c r="Y2" s="96" t="s">
        <v>10530</v>
      </c>
      <c r="Z2" s="96" t="s">
        <v>3063</v>
      </c>
      <c r="AA2" s="96">
        <v>2769</v>
      </c>
      <c r="AB2" s="155">
        <v>45821</v>
      </c>
      <c r="AC2" s="155">
        <v>46247</v>
      </c>
      <c r="AD2" s="96">
        <v>8999990341</v>
      </c>
      <c r="AE2" s="96" t="s">
        <v>10531</v>
      </c>
      <c r="AF2" s="96">
        <v>1</v>
      </c>
      <c r="AG2" s="96" t="s">
        <v>10532</v>
      </c>
      <c r="AH2" s="96" t="s">
        <v>10533</v>
      </c>
      <c r="AI2" s="154">
        <v>0</v>
      </c>
      <c r="AJ2" s="154">
        <v>0</v>
      </c>
      <c r="AK2" s="154">
        <v>0</v>
      </c>
      <c r="AL2" s="154">
        <v>0</v>
      </c>
      <c r="AM2" s="154">
        <v>1000000</v>
      </c>
      <c r="AN2" s="154">
        <v>3700000</v>
      </c>
      <c r="AO2" s="154">
        <v>0</v>
      </c>
      <c r="AP2" s="154">
        <v>0</v>
      </c>
      <c r="AQ2" s="154">
        <v>4700000</v>
      </c>
      <c r="AR2" s="96" t="s">
        <v>3544</v>
      </c>
      <c r="AS2" s="96" t="s">
        <v>10534</v>
      </c>
      <c r="AT2" s="96">
        <v>0</v>
      </c>
      <c r="AU2" s="96"/>
      <c r="AV2" s="96"/>
      <c r="AW2" s="96"/>
      <c r="AX2" s="96"/>
      <c r="AY2" s="96"/>
      <c r="AZ2" s="96"/>
      <c r="BA2" s="96"/>
      <c r="BB2" s="96"/>
      <c r="BC2" s="96"/>
      <c r="BD2" s="96"/>
      <c r="BE2" s="96"/>
      <c r="BF2" s="96"/>
      <c r="BG2" s="96"/>
      <c r="BH2" s="96"/>
      <c r="BI2" s="96"/>
      <c r="BJ2" s="96"/>
      <c r="BK2" s="96"/>
      <c r="BL2" s="96"/>
      <c r="BM2" s="96"/>
      <c r="BN2" s="96"/>
      <c r="BO2" s="96"/>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T11"/>
  <sheetViews>
    <sheetView topLeftCell="N1" workbookViewId="0">
      <selection activeCell="T18" sqref="T18"/>
    </sheetView>
  </sheetViews>
  <sheetFormatPr defaultColWidth="11.43359375" defaultRowHeight="15" x14ac:dyDescent="0.2"/>
  <cols>
    <col min="1" max="4" width="11.02734375" bestFit="1" customWidth="1"/>
    <col min="6" max="6" width="11.02734375" bestFit="1" customWidth="1"/>
    <col min="8" max="8" width="11.02734375" bestFit="1" customWidth="1"/>
    <col min="10" max="10" width="19.37109375" customWidth="1"/>
    <col min="11" max="14" width="11.02734375" bestFit="1" customWidth="1"/>
    <col min="18" max="18" width="11.02734375" bestFit="1" customWidth="1"/>
    <col min="19" max="19" width="12.10546875" bestFit="1" customWidth="1"/>
    <col min="20" max="22" width="11.02734375" bestFit="1" customWidth="1"/>
  </cols>
  <sheetData>
    <row r="1" spans="1:46" x14ac:dyDescent="0.2">
      <c r="A1" s="94" t="s">
        <v>3267</v>
      </c>
      <c r="B1" s="94" t="s">
        <v>3268</v>
      </c>
      <c r="C1" s="94" t="s">
        <v>3269</v>
      </c>
      <c r="D1" s="94" t="s">
        <v>3270</v>
      </c>
      <c r="E1" s="94" t="s">
        <v>3271</v>
      </c>
      <c r="F1" s="94" t="s">
        <v>3272</v>
      </c>
      <c r="G1" s="94" t="s">
        <v>3273</v>
      </c>
      <c r="H1" s="94" t="s">
        <v>12</v>
      </c>
      <c r="I1" s="94" t="s">
        <v>3274</v>
      </c>
      <c r="J1" s="94" t="s">
        <v>3275</v>
      </c>
      <c r="K1" s="144" t="s">
        <v>3276</v>
      </c>
      <c r="L1" s="144" t="s">
        <v>3277</v>
      </c>
      <c r="M1" s="144" t="s">
        <v>3278</v>
      </c>
      <c r="N1" s="144" t="s">
        <v>3279</v>
      </c>
      <c r="O1" s="94" t="s">
        <v>3280</v>
      </c>
      <c r="P1" s="145" t="s">
        <v>3281</v>
      </c>
      <c r="Q1" s="146" t="s">
        <v>3282</v>
      </c>
      <c r="R1" s="146" t="s">
        <v>3283</v>
      </c>
      <c r="S1" s="146" t="s">
        <v>3284</v>
      </c>
      <c r="T1" s="146" t="s">
        <v>3285</v>
      </c>
      <c r="U1" s="146" t="s">
        <v>3286</v>
      </c>
      <c r="V1" s="95" t="s">
        <v>3287</v>
      </c>
      <c r="W1" s="95" t="s">
        <v>3288</v>
      </c>
      <c r="X1" s="95" t="s">
        <v>3289</v>
      </c>
      <c r="Y1" s="95" t="s">
        <v>3290</v>
      </c>
      <c r="Z1" s="96"/>
      <c r="AA1" s="96"/>
      <c r="AB1" s="96"/>
      <c r="AC1" s="96"/>
      <c r="AD1" s="96"/>
      <c r="AE1" s="96"/>
      <c r="AF1" s="96"/>
      <c r="AG1" s="96"/>
      <c r="AH1" s="96"/>
      <c r="AI1" s="96"/>
      <c r="AJ1" s="96"/>
      <c r="AK1" s="96"/>
      <c r="AL1" s="96"/>
      <c r="AM1" s="96"/>
      <c r="AN1" s="96"/>
      <c r="AO1" s="96"/>
      <c r="AP1" s="96"/>
      <c r="AQ1" s="96"/>
      <c r="AR1" s="96"/>
      <c r="AS1" s="96"/>
      <c r="AT1" s="96"/>
    </row>
    <row r="2" spans="1:46" x14ac:dyDescent="0.2">
      <c r="A2" s="97">
        <v>2201224007733</v>
      </c>
      <c r="B2" s="96">
        <v>1</v>
      </c>
      <c r="C2" s="98">
        <v>45388</v>
      </c>
      <c r="D2" s="98">
        <v>45635</v>
      </c>
      <c r="E2" s="96" t="s">
        <v>10535</v>
      </c>
      <c r="F2" s="96">
        <v>8999990341</v>
      </c>
      <c r="G2" s="97" t="s">
        <v>2986</v>
      </c>
      <c r="H2" s="97">
        <v>8999990341</v>
      </c>
      <c r="I2" s="96" t="s">
        <v>2986</v>
      </c>
      <c r="J2" s="97">
        <v>220117352400190</v>
      </c>
      <c r="K2" s="147">
        <v>45516</v>
      </c>
      <c r="L2" s="147">
        <v>45587</v>
      </c>
      <c r="M2" s="147">
        <v>45587</v>
      </c>
      <c r="N2" s="147">
        <v>45712</v>
      </c>
      <c r="O2" s="96" t="s">
        <v>10536</v>
      </c>
      <c r="P2" s="148" t="s">
        <v>3327</v>
      </c>
      <c r="Q2" s="148" t="s">
        <v>3294</v>
      </c>
      <c r="R2" s="149">
        <v>20925042</v>
      </c>
      <c r="S2" s="149">
        <v>780000</v>
      </c>
      <c r="T2" s="149">
        <v>0</v>
      </c>
      <c r="U2" s="149">
        <v>0</v>
      </c>
      <c r="V2" s="149">
        <v>780000</v>
      </c>
      <c r="W2" s="96" t="s">
        <v>10537</v>
      </c>
      <c r="X2" s="99" t="s">
        <v>10538</v>
      </c>
      <c r="Y2" s="99" t="s">
        <v>10539</v>
      </c>
      <c r="Z2" s="96"/>
      <c r="AA2" s="96"/>
      <c r="AB2" s="96"/>
      <c r="AC2" s="96"/>
      <c r="AD2" s="96"/>
      <c r="AE2" s="96"/>
      <c r="AF2" s="96"/>
      <c r="AG2" s="96"/>
      <c r="AH2" s="96"/>
      <c r="AI2" s="96"/>
      <c r="AJ2" s="96"/>
      <c r="AK2" s="96"/>
      <c r="AL2" s="96"/>
      <c r="AM2" s="96"/>
      <c r="AN2" s="96"/>
      <c r="AO2" s="96"/>
      <c r="AP2" s="96"/>
      <c r="AQ2" s="96"/>
      <c r="AR2" s="96"/>
      <c r="AS2" s="96"/>
      <c r="AT2" s="96"/>
    </row>
    <row r="3" spans="1:46" x14ac:dyDescent="0.2">
      <c r="A3" s="97">
        <v>2201223005944</v>
      </c>
      <c r="B3" s="96">
        <v>1</v>
      </c>
      <c r="C3" s="98">
        <v>45316</v>
      </c>
      <c r="D3" s="98">
        <v>45388</v>
      </c>
      <c r="E3" s="96" t="s">
        <v>10535</v>
      </c>
      <c r="F3" s="96">
        <v>8999990341</v>
      </c>
      <c r="G3" s="97" t="s">
        <v>2986</v>
      </c>
      <c r="H3" s="97">
        <v>8999990341</v>
      </c>
      <c r="I3" s="96" t="s">
        <v>2986</v>
      </c>
      <c r="J3" s="97">
        <v>220117352500032</v>
      </c>
      <c r="K3" s="147">
        <v>45378</v>
      </c>
      <c r="L3" s="147">
        <v>45785</v>
      </c>
      <c r="M3" s="147">
        <v>45786</v>
      </c>
      <c r="N3" s="147">
        <v>45974</v>
      </c>
      <c r="O3" s="96" t="s">
        <v>10540</v>
      </c>
      <c r="P3" s="148" t="s">
        <v>3293</v>
      </c>
      <c r="Q3" s="148" t="s">
        <v>3294</v>
      </c>
      <c r="R3" s="149">
        <v>0</v>
      </c>
      <c r="S3" s="149">
        <v>147773311</v>
      </c>
      <c r="T3" s="149">
        <v>145225051</v>
      </c>
      <c r="U3" s="149">
        <v>0</v>
      </c>
      <c r="V3" s="149">
        <v>2548260</v>
      </c>
      <c r="W3" s="96" t="s">
        <v>10541</v>
      </c>
      <c r="X3" s="99" t="s">
        <v>10542</v>
      </c>
      <c r="Y3" s="99" t="s">
        <v>10539</v>
      </c>
      <c r="Z3" s="96"/>
      <c r="AA3" s="96"/>
      <c r="AB3" s="96"/>
      <c r="AC3" s="96"/>
      <c r="AD3" s="96"/>
      <c r="AE3" s="96"/>
      <c r="AF3" s="96"/>
      <c r="AG3" s="96"/>
      <c r="AH3" s="96"/>
      <c r="AI3" s="96"/>
      <c r="AJ3" s="96"/>
      <c r="AK3" s="96"/>
      <c r="AL3" s="96"/>
      <c r="AM3" s="96"/>
      <c r="AN3" s="96"/>
      <c r="AO3" s="96"/>
      <c r="AP3" s="96"/>
      <c r="AQ3" s="96"/>
      <c r="AR3" s="96"/>
      <c r="AS3" s="96"/>
      <c r="AT3" s="96"/>
    </row>
    <row r="4" spans="1:46" x14ac:dyDescent="0.2">
      <c r="A4" s="97">
        <v>2201223005944</v>
      </c>
      <c r="B4" s="96">
        <v>1</v>
      </c>
      <c r="C4" s="98">
        <v>45316</v>
      </c>
      <c r="D4" s="98">
        <v>45388</v>
      </c>
      <c r="E4" s="96" t="s">
        <v>10535</v>
      </c>
      <c r="F4" s="96">
        <v>8999990341</v>
      </c>
      <c r="G4" s="97" t="s">
        <v>2986</v>
      </c>
      <c r="H4" s="97">
        <v>8999990341</v>
      </c>
      <c r="I4" s="96" t="s">
        <v>2986</v>
      </c>
      <c r="J4" s="97">
        <v>220117352500034</v>
      </c>
      <c r="K4" s="147">
        <v>45366</v>
      </c>
      <c r="L4" s="147">
        <v>45727</v>
      </c>
      <c r="M4" s="147">
        <v>45798</v>
      </c>
      <c r="N4" s="147">
        <v>46097</v>
      </c>
      <c r="O4" s="96" t="s">
        <v>10536</v>
      </c>
      <c r="P4" s="148" t="s">
        <v>3327</v>
      </c>
      <c r="Q4" s="148" t="s">
        <v>3294</v>
      </c>
      <c r="R4" s="149">
        <v>7264560</v>
      </c>
      <c r="S4" s="149">
        <v>1138800</v>
      </c>
      <c r="T4" s="149">
        <v>0</v>
      </c>
      <c r="U4" s="149">
        <v>0</v>
      </c>
      <c r="V4" s="149">
        <v>1138800</v>
      </c>
      <c r="W4" s="96"/>
      <c r="X4" s="99" t="s">
        <v>10542</v>
      </c>
      <c r="Y4" s="99" t="s">
        <v>10539</v>
      </c>
      <c r="Z4" s="96"/>
      <c r="AA4" s="96"/>
      <c r="AB4" s="96"/>
      <c r="AC4" s="96"/>
      <c r="AD4" s="96"/>
      <c r="AE4" s="96"/>
      <c r="AF4" s="96"/>
      <c r="AG4" s="96"/>
      <c r="AH4" s="96"/>
      <c r="AI4" s="96"/>
      <c r="AJ4" s="96"/>
      <c r="AK4" s="96"/>
      <c r="AL4" s="96"/>
      <c r="AM4" s="96"/>
      <c r="AN4" s="96"/>
      <c r="AO4" s="96"/>
      <c r="AP4" s="96"/>
      <c r="AQ4" s="96"/>
      <c r="AR4" s="96"/>
      <c r="AS4" s="96"/>
      <c r="AT4" s="96"/>
    </row>
    <row r="5" spans="1:46" x14ac:dyDescent="0.2">
      <c r="A5" s="97">
        <v>2201225003903</v>
      </c>
      <c r="B5" s="96">
        <v>1</v>
      </c>
      <c r="C5" s="98">
        <v>45755</v>
      </c>
      <c r="D5" s="98">
        <v>46114</v>
      </c>
      <c r="E5" s="96" t="s">
        <v>10535</v>
      </c>
      <c r="F5" s="96">
        <v>8999990341</v>
      </c>
      <c r="G5" s="97" t="s">
        <v>2986</v>
      </c>
      <c r="H5" s="97">
        <v>8999990341</v>
      </c>
      <c r="I5" s="96" t="s">
        <v>2986</v>
      </c>
      <c r="J5" s="97">
        <v>220117352500078</v>
      </c>
      <c r="K5" s="147">
        <v>45889</v>
      </c>
      <c r="L5" s="147">
        <v>45889</v>
      </c>
      <c r="M5" s="147">
        <v>45931</v>
      </c>
      <c r="N5" s="147">
        <v>46002</v>
      </c>
      <c r="O5" s="96" t="s">
        <v>10536</v>
      </c>
      <c r="P5" s="148" t="s">
        <v>3327</v>
      </c>
      <c r="Q5" s="148" t="s">
        <v>3294</v>
      </c>
      <c r="R5" s="149">
        <v>15245690</v>
      </c>
      <c r="S5" s="149">
        <v>5762715</v>
      </c>
      <c r="T5" s="149">
        <v>0</v>
      </c>
      <c r="U5" s="149">
        <v>0</v>
      </c>
      <c r="V5" s="149">
        <v>5762715</v>
      </c>
      <c r="W5" s="96"/>
      <c r="X5" s="99" t="s">
        <v>10543</v>
      </c>
      <c r="Y5" s="99" t="s">
        <v>10544</v>
      </c>
      <c r="Z5" s="96"/>
      <c r="AA5" s="96"/>
      <c r="AB5" s="96"/>
      <c r="AC5" s="96"/>
      <c r="AD5" s="96"/>
      <c r="AE5" s="96"/>
      <c r="AF5" s="96"/>
      <c r="AG5" s="96"/>
      <c r="AH5" s="96"/>
      <c r="AI5" s="96"/>
      <c r="AJ5" s="96"/>
      <c r="AK5" s="96"/>
      <c r="AL5" s="96"/>
      <c r="AM5" s="96"/>
      <c r="AN5" s="96"/>
      <c r="AO5" s="96"/>
      <c r="AP5" s="96"/>
      <c r="AQ5" s="96"/>
      <c r="AR5" s="96"/>
      <c r="AS5" s="96"/>
      <c r="AT5" s="96"/>
    </row>
    <row r="6" spans="1:46" x14ac:dyDescent="0.2">
      <c r="A6" s="97">
        <v>2201224007733</v>
      </c>
      <c r="B6" s="96">
        <v>1</v>
      </c>
      <c r="C6" s="98">
        <v>45635</v>
      </c>
      <c r="D6" s="98">
        <v>45755</v>
      </c>
      <c r="E6" s="96" t="s">
        <v>10535</v>
      </c>
      <c r="F6" s="96">
        <v>8999990341</v>
      </c>
      <c r="G6" s="97" t="s">
        <v>2986</v>
      </c>
      <c r="H6" s="97">
        <v>8999990341</v>
      </c>
      <c r="I6" s="96" t="s">
        <v>2986</v>
      </c>
      <c r="J6" s="97">
        <v>220117352600003</v>
      </c>
      <c r="K6" s="147">
        <v>45657</v>
      </c>
      <c r="L6" s="147">
        <v>46049</v>
      </c>
      <c r="M6" s="147">
        <v>46049</v>
      </c>
      <c r="N6" s="147"/>
      <c r="O6" s="96" t="s">
        <v>10536</v>
      </c>
      <c r="P6" s="148" t="s">
        <v>3327</v>
      </c>
      <c r="Q6" s="148" t="s">
        <v>3294</v>
      </c>
      <c r="R6" s="149">
        <v>22689076</v>
      </c>
      <c r="S6" s="149">
        <v>0</v>
      </c>
      <c r="T6" s="149">
        <v>0</v>
      </c>
      <c r="U6" s="149">
        <v>0</v>
      </c>
      <c r="V6" s="149">
        <v>0</v>
      </c>
      <c r="W6" s="96" t="s">
        <v>10545</v>
      </c>
      <c r="X6" s="99" t="s">
        <v>10546</v>
      </c>
      <c r="Y6" s="99" t="s">
        <v>10547</v>
      </c>
      <c r="Z6" s="96"/>
      <c r="AA6" s="96"/>
      <c r="AB6" s="96"/>
      <c r="AC6" s="96"/>
      <c r="AD6" s="96"/>
      <c r="AE6" s="96"/>
      <c r="AF6" s="96"/>
      <c r="AG6" s="96"/>
      <c r="AH6" s="96"/>
      <c r="AI6" s="96"/>
      <c r="AJ6" s="96"/>
      <c r="AK6" s="96"/>
      <c r="AL6" s="96"/>
      <c r="AM6" s="96"/>
      <c r="AN6" s="96"/>
      <c r="AO6" s="96"/>
      <c r="AP6" s="96"/>
      <c r="AQ6" s="96"/>
      <c r="AR6" s="96"/>
      <c r="AS6" s="96"/>
      <c r="AT6" s="96"/>
    </row>
    <row r="7" spans="1:46" x14ac:dyDescent="0.2">
      <c r="A7" s="97">
        <v>2201224007733</v>
      </c>
      <c r="B7" s="96">
        <v>1</v>
      </c>
      <c r="C7" s="98">
        <v>45388</v>
      </c>
      <c r="D7" s="98">
        <v>45635</v>
      </c>
      <c r="E7" s="96" t="s">
        <v>10535</v>
      </c>
      <c r="F7" s="96">
        <v>8999990341</v>
      </c>
      <c r="G7" s="97" t="s">
        <v>2986</v>
      </c>
      <c r="H7" s="97">
        <v>8999990341</v>
      </c>
      <c r="I7" s="96" t="s">
        <v>2986</v>
      </c>
      <c r="J7" s="97">
        <v>220117352600004</v>
      </c>
      <c r="K7" s="147">
        <v>45610</v>
      </c>
      <c r="L7" s="147">
        <v>46049</v>
      </c>
      <c r="M7" s="147">
        <v>46049</v>
      </c>
      <c r="N7" s="147"/>
      <c r="O7" s="96" t="s">
        <v>10536</v>
      </c>
      <c r="P7" s="148" t="s">
        <v>3327</v>
      </c>
      <c r="Q7" s="148" t="s">
        <v>3294</v>
      </c>
      <c r="R7" s="149">
        <v>5916666</v>
      </c>
      <c r="S7" s="149">
        <v>0</v>
      </c>
      <c r="T7" s="149">
        <v>0</v>
      </c>
      <c r="U7" s="149">
        <v>0</v>
      </c>
      <c r="V7" s="149">
        <v>0</v>
      </c>
      <c r="W7" s="96" t="s">
        <v>10548</v>
      </c>
      <c r="X7" s="99" t="s">
        <v>10538</v>
      </c>
      <c r="Y7" s="99" t="s">
        <v>10539</v>
      </c>
      <c r="Z7" s="96"/>
      <c r="AA7" s="96"/>
      <c r="AB7" s="96"/>
      <c r="AC7" s="96"/>
      <c r="AD7" s="96"/>
      <c r="AE7" s="96"/>
      <c r="AF7" s="96"/>
      <c r="AG7" s="96"/>
      <c r="AH7" s="96"/>
      <c r="AI7" s="96"/>
      <c r="AJ7" s="96"/>
      <c r="AK7" s="96"/>
      <c r="AL7" s="96"/>
      <c r="AM7" s="96"/>
      <c r="AN7" s="96"/>
      <c r="AO7" s="96"/>
      <c r="AP7" s="96"/>
      <c r="AQ7" s="96"/>
      <c r="AR7" s="96"/>
      <c r="AS7" s="96"/>
      <c r="AT7" s="96"/>
    </row>
    <row r="8" spans="1:46" x14ac:dyDescent="0.2">
      <c r="A8" s="97">
        <v>2201223005944</v>
      </c>
      <c r="B8" s="96">
        <v>1</v>
      </c>
      <c r="C8" s="98">
        <v>45316</v>
      </c>
      <c r="D8" s="98">
        <v>45388</v>
      </c>
      <c r="E8" s="96" t="s">
        <v>10535</v>
      </c>
      <c r="F8" s="96">
        <v>8999990341</v>
      </c>
      <c r="G8" s="97" t="s">
        <v>2986</v>
      </c>
      <c r="H8" s="97">
        <v>8999990341</v>
      </c>
      <c r="I8" s="96" t="s">
        <v>2986</v>
      </c>
      <c r="J8" s="97">
        <v>220117352600007</v>
      </c>
      <c r="K8" s="147">
        <v>45366</v>
      </c>
      <c r="L8" s="147">
        <v>45800</v>
      </c>
      <c r="M8" s="147">
        <v>46076</v>
      </c>
      <c r="N8" s="147">
        <v>46164</v>
      </c>
      <c r="O8" s="96" t="s">
        <v>10536</v>
      </c>
      <c r="P8" s="148" t="s">
        <v>3327</v>
      </c>
      <c r="Q8" s="148" t="s">
        <v>3294</v>
      </c>
      <c r="R8" s="149">
        <v>28386907</v>
      </c>
      <c r="S8" s="149">
        <v>1422246</v>
      </c>
      <c r="T8" s="149">
        <v>0</v>
      </c>
      <c r="U8" s="149">
        <v>0</v>
      </c>
      <c r="V8" s="149">
        <v>1422246</v>
      </c>
      <c r="W8" s="96"/>
      <c r="X8" s="99" t="s">
        <v>10542</v>
      </c>
      <c r="Y8" s="99" t="s">
        <v>10539</v>
      </c>
      <c r="Z8" s="96"/>
      <c r="AA8" s="96"/>
      <c r="AB8" s="96"/>
      <c r="AC8" s="96"/>
      <c r="AD8" s="96"/>
      <c r="AE8" s="96"/>
      <c r="AF8" s="96"/>
      <c r="AG8" s="96"/>
      <c r="AH8" s="96"/>
      <c r="AI8" s="96"/>
      <c r="AJ8" s="96"/>
      <c r="AK8" s="96"/>
      <c r="AL8" s="96"/>
      <c r="AM8" s="96"/>
      <c r="AN8" s="96"/>
      <c r="AO8" s="96"/>
      <c r="AP8" s="96"/>
      <c r="AQ8" s="96"/>
      <c r="AR8" s="96"/>
      <c r="AS8" s="96"/>
      <c r="AT8" s="96"/>
    </row>
    <row r="9" spans="1:46" x14ac:dyDescent="0.2">
      <c r="A9" s="97">
        <v>2201224007733</v>
      </c>
      <c r="B9" s="96">
        <v>1</v>
      </c>
      <c r="C9" s="98">
        <v>45635</v>
      </c>
      <c r="D9" s="98">
        <v>45755</v>
      </c>
      <c r="E9" s="96" t="s">
        <v>10535</v>
      </c>
      <c r="F9" s="96">
        <v>8999990341</v>
      </c>
      <c r="G9" s="97" t="s">
        <v>2986</v>
      </c>
      <c r="H9" s="97">
        <v>8999990341</v>
      </c>
      <c r="I9" s="96" t="s">
        <v>2986</v>
      </c>
      <c r="J9" s="97">
        <v>220117352600011</v>
      </c>
      <c r="K9" s="147">
        <v>45641</v>
      </c>
      <c r="L9" s="147">
        <v>46093</v>
      </c>
      <c r="M9" s="147">
        <v>46106</v>
      </c>
      <c r="N9" s="147"/>
      <c r="O9" s="96" t="s">
        <v>10549</v>
      </c>
      <c r="P9" s="148" t="s">
        <v>3327</v>
      </c>
      <c r="Q9" s="148" t="s">
        <v>3294</v>
      </c>
      <c r="R9" s="149">
        <v>2550000</v>
      </c>
      <c r="S9" s="149">
        <v>0</v>
      </c>
      <c r="T9" s="149">
        <v>0</v>
      </c>
      <c r="U9" s="149">
        <v>0</v>
      </c>
      <c r="V9" s="149">
        <v>0</v>
      </c>
      <c r="W9" s="96" t="s">
        <v>10550</v>
      </c>
      <c r="X9" s="99" t="s">
        <v>10546</v>
      </c>
      <c r="Y9" s="99" t="s">
        <v>10547</v>
      </c>
      <c r="Z9" s="96"/>
      <c r="AA9" s="96"/>
      <c r="AB9" s="96"/>
      <c r="AC9" s="96"/>
      <c r="AD9" s="96"/>
      <c r="AE9" s="96"/>
      <c r="AF9" s="96"/>
      <c r="AG9" s="96"/>
      <c r="AH9" s="96"/>
      <c r="AI9" s="96"/>
      <c r="AJ9" s="96"/>
      <c r="AK9" s="96"/>
      <c r="AL9" s="96"/>
      <c r="AM9" s="96"/>
      <c r="AN9" s="96"/>
      <c r="AO9" s="96"/>
      <c r="AP9" s="96"/>
      <c r="AQ9" s="96"/>
      <c r="AR9" s="96"/>
      <c r="AS9" s="96"/>
      <c r="AT9" s="96"/>
    </row>
    <row r="10" spans="1:46" x14ac:dyDescent="0.2">
      <c r="A10" s="97">
        <v>2201223005944</v>
      </c>
      <c r="B10" s="96">
        <v>1</v>
      </c>
      <c r="C10" s="98">
        <v>45316</v>
      </c>
      <c r="D10" s="98">
        <v>45388</v>
      </c>
      <c r="E10" s="96" t="s">
        <v>10535</v>
      </c>
      <c r="F10" s="96">
        <v>8999990341</v>
      </c>
      <c r="G10" s="97" t="s">
        <v>2986</v>
      </c>
      <c r="H10" s="97">
        <v>8999990341</v>
      </c>
      <c r="I10" s="96" t="s">
        <v>2986</v>
      </c>
      <c r="J10" s="97">
        <v>220117352600014</v>
      </c>
      <c r="K10" s="147">
        <v>45366</v>
      </c>
      <c r="L10" s="147">
        <v>46004</v>
      </c>
      <c r="M10" s="147">
        <v>46120</v>
      </c>
      <c r="N10" s="147">
        <v>46164</v>
      </c>
      <c r="O10" s="96" t="s">
        <v>10536</v>
      </c>
      <c r="P10" s="148" t="s">
        <v>3327</v>
      </c>
      <c r="Q10" s="148" t="s">
        <v>3294</v>
      </c>
      <c r="R10" s="149">
        <v>12198176</v>
      </c>
      <c r="S10" s="149">
        <v>4608546</v>
      </c>
      <c r="T10" s="149">
        <v>0</v>
      </c>
      <c r="U10" s="149">
        <v>0</v>
      </c>
      <c r="V10" s="149">
        <v>4608546</v>
      </c>
      <c r="W10" s="96"/>
      <c r="X10" s="99" t="s">
        <v>10542</v>
      </c>
      <c r="Y10" s="99" t="s">
        <v>10539</v>
      </c>
      <c r="Z10" s="96"/>
      <c r="AA10" s="96"/>
      <c r="AB10" s="96"/>
      <c r="AC10" s="96"/>
      <c r="AD10" s="96"/>
      <c r="AE10" s="96"/>
      <c r="AF10" s="96"/>
      <c r="AG10" s="96"/>
      <c r="AH10" s="96"/>
      <c r="AI10" s="96"/>
      <c r="AJ10" s="96"/>
      <c r="AK10" s="96"/>
      <c r="AL10" s="96"/>
      <c r="AM10" s="96"/>
      <c r="AN10" s="96"/>
      <c r="AO10" s="96"/>
      <c r="AP10" s="96"/>
      <c r="AQ10" s="96"/>
      <c r="AR10" s="96"/>
      <c r="AS10" s="96"/>
      <c r="AT10" s="96"/>
    </row>
    <row r="11" spans="1:46" x14ac:dyDescent="0.2">
      <c r="S11" s="150">
        <f>SUM(S2:S10)</f>
        <v>161485618</v>
      </c>
    </row>
  </sheetData>
  <autoFilter ref="A1:AT1" xr:uid="{00000000-0009-0000-0000-00000900000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Y20"/>
  <sheetViews>
    <sheetView topLeftCell="K1" workbookViewId="0">
      <selection activeCell="U20" sqref="U20"/>
    </sheetView>
  </sheetViews>
  <sheetFormatPr defaultColWidth="10.89453125" defaultRowHeight="11.25" x14ac:dyDescent="0.15"/>
  <cols>
    <col min="1" max="1" width="13.85546875" style="96" bestFit="1" customWidth="1"/>
    <col min="2" max="4" width="11.02734375" style="96" bestFit="1" customWidth="1"/>
    <col min="5" max="5" width="10.89453125" style="96" customWidth="1"/>
    <col min="6" max="6" width="11.02734375" style="96" bestFit="1" customWidth="1"/>
    <col min="7" max="7" width="10.89453125" style="96" customWidth="1"/>
    <col min="8" max="8" width="11.02734375" style="96" bestFit="1" customWidth="1"/>
    <col min="9" max="9" width="10.89453125" style="96" customWidth="1"/>
    <col min="10" max="10" width="18.29296875" style="96" customWidth="1"/>
    <col min="11" max="14" width="11.02734375" style="96" bestFit="1" customWidth="1"/>
    <col min="15" max="17" width="10.89453125" style="96" customWidth="1"/>
    <col min="18" max="18" width="14.390625" style="96" customWidth="1"/>
    <col min="19" max="19" width="18.29296875" style="96" customWidth="1"/>
    <col min="20" max="22" width="11.02734375" style="96" bestFit="1" customWidth="1"/>
    <col min="23" max="23" width="10.89453125" style="96" customWidth="1"/>
    <col min="24" max="16384" width="10.89453125" style="96"/>
  </cols>
  <sheetData>
    <row r="1" spans="1:25" x14ac:dyDescent="0.15">
      <c r="A1" s="94" t="s">
        <v>3267</v>
      </c>
      <c r="B1" s="94" t="s">
        <v>3268</v>
      </c>
      <c r="C1" s="94" t="s">
        <v>3269</v>
      </c>
      <c r="D1" s="94" t="s">
        <v>3270</v>
      </c>
      <c r="E1" s="94" t="s">
        <v>3271</v>
      </c>
      <c r="F1" s="94" t="s">
        <v>3272</v>
      </c>
      <c r="G1" s="94" t="s">
        <v>3273</v>
      </c>
      <c r="H1" s="94" t="s">
        <v>12</v>
      </c>
      <c r="I1" s="94" t="s">
        <v>3274</v>
      </c>
      <c r="J1" s="94" t="s">
        <v>3275</v>
      </c>
      <c r="K1" s="144" t="s">
        <v>3276</v>
      </c>
      <c r="L1" s="144" t="s">
        <v>3277</v>
      </c>
      <c r="M1" s="144" t="s">
        <v>3278</v>
      </c>
      <c r="N1" s="144" t="s">
        <v>3279</v>
      </c>
      <c r="O1" s="94" t="s">
        <v>3280</v>
      </c>
      <c r="P1" s="145" t="s">
        <v>3281</v>
      </c>
      <c r="Q1" s="146" t="s">
        <v>3282</v>
      </c>
      <c r="R1" s="146" t="s">
        <v>3283</v>
      </c>
      <c r="S1" s="146" t="s">
        <v>3284</v>
      </c>
      <c r="T1" s="146" t="s">
        <v>3285</v>
      </c>
      <c r="U1" s="146" t="s">
        <v>3286</v>
      </c>
      <c r="V1" s="95" t="s">
        <v>3287</v>
      </c>
      <c r="W1" s="95" t="s">
        <v>3288</v>
      </c>
      <c r="X1" s="95" t="s">
        <v>3289</v>
      </c>
      <c r="Y1" s="95" t="s">
        <v>3290</v>
      </c>
    </row>
    <row r="2" spans="1:25" x14ac:dyDescent="0.15">
      <c r="A2" s="97">
        <v>2201224007734</v>
      </c>
      <c r="B2" s="96">
        <v>1</v>
      </c>
      <c r="C2" s="98">
        <v>45388</v>
      </c>
      <c r="D2" s="98">
        <v>45635</v>
      </c>
      <c r="E2" s="96" t="s">
        <v>10551</v>
      </c>
      <c r="F2" s="96">
        <v>8999990341</v>
      </c>
      <c r="G2" s="97" t="s">
        <v>2986</v>
      </c>
      <c r="H2" s="97">
        <v>8999990341</v>
      </c>
      <c r="I2" s="96" t="s">
        <v>2986</v>
      </c>
      <c r="J2" s="97">
        <v>220117302400170</v>
      </c>
      <c r="K2" s="147">
        <v>45510</v>
      </c>
      <c r="L2" s="147">
        <v>45551</v>
      </c>
      <c r="M2" s="147">
        <v>45561</v>
      </c>
      <c r="N2" s="147">
        <v>45993</v>
      </c>
      <c r="O2" s="96" t="s">
        <v>10552</v>
      </c>
      <c r="P2" s="148" t="s">
        <v>3293</v>
      </c>
      <c r="Q2" s="148" t="s">
        <v>3294</v>
      </c>
      <c r="R2" s="149">
        <v>0</v>
      </c>
      <c r="S2" s="149">
        <v>12056050</v>
      </c>
      <c r="T2" s="149">
        <v>6900000</v>
      </c>
      <c r="U2" s="149">
        <v>0</v>
      </c>
      <c r="V2" s="149">
        <v>5156050</v>
      </c>
      <c r="W2" s="96" t="s">
        <v>10553</v>
      </c>
      <c r="X2" s="99" t="s">
        <v>10538</v>
      </c>
      <c r="Y2" s="99" t="s">
        <v>10539</v>
      </c>
    </row>
    <row r="3" spans="1:25" x14ac:dyDescent="0.15">
      <c r="A3" s="97">
        <v>2201223005945</v>
      </c>
      <c r="B3" s="96">
        <v>1</v>
      </c>
      <c r="C3" s="98">
        <v>45316</v>
      </c>
      <c r="D3" s="98">
        <v>45388</v>
      </c>
      <c r="E3" s="96" t="s">
        <v>10551</v>
      </c>
      <c r="F3" s="96">
        <v>8999990341</v>
      </c>
      <c r="G3" s="97" t="s">
        <v>2986</v>
      </c>
      <c r="H3" s="97">
        <v>8999990341</v>
      </c>
      <c r="I3" s="96" t="s">
        <v>2986</v>
      </c>
      <c r="J3" s="97">
        <v>220117302400171</v>
      </c>
      <c r="K3" s="147">
        <v>45351</v>
      </c>
      <c r="L3" s="147">
        <v>45551</v>
      </c>
      <c r="M3" s="147">
        <v>45561</v>
      </c>
      <c r="N3" s="147">
        <v>46021</v>
      </c>
      <c r="O3" s="96" t="s">
        <v>10552</v>
      </c>
      <c r="P3" s="148" t="s">
        <v>3327</v>
      </c>
      <c r="Q3" s="148" t="s">
        <v>3294</v>
      </c>
      <c r="R3" s="149">
        <v>70180</v>
      </c>
      <c r="S3" s="149">
        <v>2119600</v>
      </c>
      <c r="T3" s="149">
        <v>1200000</v>
      </c>
      <c r="U3" s="149">
        <v>0</v>
      </c>
      <c r="V3" s="149">
        <v>919600</v>
      </c>
      <c r="W3" s="96" t="s">
        <v>10554</v>
      </c>
      <c r="X3" s="99" t="s">
        <v>10542</v>
      </c>
      <c r="Y3" s="99" t="s">
        <v>10539</v>
      </c>
    </row>
    <row r="4" spans="1:25" x14ac:dyDescent="0.15">
      <c r="A4" s="97">
        <v>2201224007734</v>
      </c>
      <c r="B4" s="96">
        <v>1</v>
      </c>
      <c r="C4" s="98">
        <v>45388</v>
      </c>
      <c r="D4" s="98">
        <v>45635</v>
      </c>
      <c r="E4" s="96" t="s">
        <v>10551</v>
      </c>
      <c r="F4" s="96">
        <v>8999990341</v>
      </c>
      <c r="G4" s="97" t="s">
        <v>2986</v>
      </c>
      <c r="H4" s="97">
        <v>8999990341</v>
      </c>
      <c r="I4" s="96" t="s">
        <v>2986</v>
      </c>
      <c r="J4" s="97">
        <v>220117302500012</v>
      </c>
      <c r="K4" s="147">
        <v>45615</v>
      </c>
      <c r="L4" s="147">
        <v>45694</v>
      </c>
      <c r="M4" s="147">
        <v>45702</v>
      </c>
      <c r="N4" s="147">
        <v>45911</v>
      </c>
      <c r="O4" s="96" t="s">
        <v>10552</v>
      </c>
      <c r="P4" s="148" t="s">
        <v>3293</v>
      </c>
      <c r="Q4" s="148" t="s">
        <v>3294</v>
      </c>
      <c r="R4" s="149">
        <v>0</v>
      </c>
      <c r="S4" s="149">
        <v>330000</v>
      </c>
      <c r="T4" s="149">
        <v>330000</v>
      </c>
      <c r="U4" s="149">
        <v>0</v>
      </c>
      <c r="V4" s="149">
        <v>0</v>
      </c>
      <c r="W4" s="96" t="s">
        <v>10555</v>
      </c>
      <c r="X4" s="99" t="s">
        <v>10538</v>
      </c>
      <c r="Y4" s="99" t="s">
        <v>10539</v>
      </c>
    </row>
    <row r="5" spans="1:25" x14ac:dyDescent="0.15">
      <c r="A5" s="97">
        <v>2201224007734</v>
      </c>
      <c r="B5" s="96">
        <v>1</v>
      </c>
      <c r="C5" s="98">
        <v>45635</v>
      </c>
      <c r="D5" s="98">
        <v>45755</v>
      </c>
      <c r="E5" s="96" t="s">
        <v>10551</v>
      </c>
      <c r="F5" s="96">
        <v>8999990341</v>
      </c>
      <c r="G5" s="97" t="s">
        <v>2986</v>
      </c>
      <c r="H5" s="97">
        <v>8999990341</v>
      </c>
      <c r="I5" s="96" t="s">
        <v>2986</v>
      </c>
      <c r="J5" s="97">
        <v>220117302500015</v>
      </c>
      <c r="K5" s="147">
        <v>45687</v>
      </c>
      <c r="L5" s="147">
        <v>45702</v>
      </c>
      <c r="M5" s="147">
        <v>45713</v>
      </c>
      <c r="N5" s="147"/>
      <c r="O5" s="96" t="s">
        <v>10552</v>
      </c>
      <c r="P5" s="148" t="s">
        <v>3327</v>
      </c>
      <c r="Q5" s="148" t="s">
        <v>3294</v>
      </c>
      <c r="R5" s="149">
        <v>2000000</v>
      </c>
      <c r="S5" s="149">
        <v>0</v>
      </c>
      <c r="T5" s="149">
        <v>0</v>
      </c>
      <c r="U5" s="149">
        <v>0</v>
      </c>
      <c r="V5" s="149">
        <v>0</v>
      </c>
      <c r="W5" s="96" t="s">
        <v>10556</v>
      </c>
      <c r="X5" s="99" t="s">
        <v>10546</v>
      </c>
      <c r="Y5" s="99" t="s">
        <v>10547</v>
      </c>
    </row>
    <row r="6" spans="1:25" x14ac:dyDescent="0.15">
      <c r="A6" s="97">
        <v>2201224007734</v>
      </c>
      <c r="B6" s="96">
        <v>1</v>
      </c>
      <c r="C6" s="98">
        <v>45635</v>
      </c>
      <c r="D6" s="98">
        <v>45755</v>
      </c>
      <c r="E6" s="96" t="s">
        <v>10551</v>
      </c>
      <c r="F6" s="96">
        <v>8999990341</v>
      </c>
      <c r="G6" s="97" t="s">
        <v>2986</v>
      </c>
      <c r="H6" s="97">
        <v>8999990341</v>
      </c>
      <c r="I6" s="96" t="s">
        <v>2986</v>
      </c>
      <c r="J6" s="97">
        <v>220117302500027</v>
      </c>
      <c r="K6" s="147">
        <v>45687</v>
      </c>
      <c r="L6" s="147">
        <v>45720</v>
      </c>
      <c r="M6" s="147">
        <v>45727</v>
      </c>
      <c r="N6" s="147">
        <v>45911</v>
      </c>
      <c r="O6" s="96" t="s">
        <v>10552</v>
      </c>
      <c r="P6" s="148" t="s">
        <v>3293</v>
      </c>
      <c r="Q6" s="148" t="s">
        <v>3294</v>
      </c>
      <c r="R6" s="149">
        <v>0</v>
      </c>
      <c r="S6" s="149">
        <v>570000</v>
      </c>
      <c r="T6" s="149">
        <v>570000</v>
      </c>
      <c r="U6" s="149">
        <v>0</v>
      </c>
      <c r="V6" s="149">
        <v>0</v>
      </c>
      <c r="W6" s="96" t="s">
        <v>10557</v>
      </c>
      <c r="X6" s="99" t="s">
        <v>10546</v>
      </c>
      <c r="Y6" s="99" t="s">
        <v>10547</v>
      </c>
    </row>
    <row r="7" spans="1:25" x14ac:dyDescent="0.15">
      <c r="A7" s="97">
        <v>2201224007734</v>
      </c>
      <c r="B7" s="96">
        <v>1</v>
      </c>
      <c r="C7" s="98">
        <v>45635</v>
      </c>
      <c r="D7" s="98">
        <v>45755</v>
      </c>
      <c r="E7" s="96" t="s">
        <v>10551</v>
      </c>
      <c r="F7" s="96">
        <v>8999990341</v>
      </c>
      <c r="G7" s="97" t="s">
        <v>2986</v>
      </c>
      <c r="H7" s="97">
        <v>8999990341</v>
      </c>
      <c r="I7" s="96" t="s">
        <v>2986</v>
      </c>
      <c r="J7" s="97">
        <v>220117302500028</v>
      </c>
      <c r="K7" s="147">
        <v>45687</v>
      </c>
      <c r="L7" s="147">
        <v>45720</v>
      </c>
      <c r="M7" s="147">
        <v>45727</v>
      </c>
      <c r="N7" s="147">
        <v>45911</v>
      </c>
      <c r="O7" s="96" t="s">
        <v>10552</v>
      </c>
      <c r="P7" s="148" t="s">
        <v>3293</v>
      </c>
      <c r="Q7" s="148" t="s">
        <v>3294</v>
      </c>
      <c r="R7" s="149">
        <v>0</v>
      </c>
      <c r="S7" s="149">
        <v>620000</v>
      </c>
      <c r="T7" s="149">
        <v>620000</v>
      </c>
      <c r="U7" s="149">
        <v>0</v>
      </c>
      <c r="V7" s="149">
        <v>0</v>
      </c>
      <c r="W7" s="96" t="s">
        <v>10558</v>
      </c>
      <c r="X7" s="99" t="s">
        <v>10546</v>
      </c>
      <c r="Y7" s="99" t="s">
        <v>10547</v>
      </c>
    </row>
    <row r="8" spans="1:25" x14ac:dyDescent="0.15">
      <c r="A8" s="97">
        <v>2201224007734</v>
      </c>
      <c r="B8" s="96">
        <v>1</v>
      </c>
      <c r="C8" s="98">
        <v>45635</v>
      </c>
      <c r="D8" s="98">
        <v>45755</v>
      </c>
      <c r="E8" s="96" t="s">
        <v>10551</v>
      </c>
      <c r="F8" s="96">
        <v>8999990341</v>
      </c>
      <c r="G8" s="97" t="s">
        <v>2986</v>
      </c>
      <c r="H8" s="97">
        <v>8999990341</v>
      </c>
      <c r="I8" s="96" t="s">
        <v>2986</v>
      </c>
      <c r="J8" s="97">
        <v>220117302500029</v>
      </c>
      <c r="K8" s="147">
        <v>45687</v>
      </c>
      <c r="L8" s="147">
        <v>45720</v>
      </c>
      <c r="M8" s="147">
        <v>45727</v>
      </c>
      <c r="N8" s="147">
        <v>45911</v>
      </c>
      <c r="O8" s="96" t="s">
        <v>10552</v>
      </c>
      <c r="P8" s="148" t="s">
        <v>3293</v>
      </c>
      <c r="Q8" s="148" t="s">
        <v>3294</v>
      </c>
      <c r="R8" s="149">
        <v>0</v>
      </c>
      <c r="S8" s="149">
        <v>620000</v>
      </c>
      <c r="T8" s="149">
        <v>620000</v>
      </c>
      <c r="U8" s="149">
        <v>0</v>
      </c>
      <c r="V8" s="149">
        <v>0</v>
      </c>
      <c r="W8" s="96" t="s">
        <v>10559</v>
      </c>
      <c r="X8" s="99" t="s">
        <v>10546</v>
      </c>
      <c r="Y8" s="99" t="s">
        <v>10547</v>
      </c>
    </row>
    <row r="9" spans="1:25" x14ac:dyDescent="0.15">
      <c r="A9" s="97">
        <v>2201224007734</v>
      </c>
      <c r="B9" s="96">
        <v>1</v>
      </c>
      <c r="C9" s="98">
        <v>45635</v>
      </c>
      <c r="D9" s="98">
        <v>45755</v>
      </c>
      <c r="E9" s="96" t="s">
        <v>10551</v>
      </c>
      <c r="F9" s="96">
        <v>8999990341</v>
      </c>
      <c r="G9" s="97" t="s">
        <v>2986</v>
      </c>
      <c r="H9" s="97">
        <v>8999990341</v>
      </c>
      <c r="I9" s="96" t="s">
        <v>2986</v>
      </c>
      <c r="J9" s="97">
        <v>220117302500058</v>
      </c>
      <c r="K9" s="147">
        <v>45752</v>
      </c>
      <c r="L9" s="147">
        <v>45785</v>
      </c>
      <c r="M9" s="147">
        <v>45791</v>
      </c>
      <c r="N9" s="147">
        <v>45902</v>
      </c>
      <c r="O9" s="96" t="s">
        <v>10552</v>
      </c>
      <c r="P9" s="148" t="s">
        <v>3293</v>
      </c>
      <c r="Q9" s="148" t="s">
        <v>3294</v>
      </c>
      <c r="R9" s="149">
        <v>0</v>
      </c>
      <c r="S9" s="149">
        <v>12904023</v>
      </c>
      <c r="T9" s="149">
        <v>12904023</v>
      </c>
      <c r="U9" s="149">
        <v>0</v>
      </c>
      <c r="V9" s="149">
        <v>0</v>
      </c>
      <c r="W9" s="96" t="s">
        <v>10560</v>
      </c>
      <c r="X9" s="99" t="s">
        <v>10546</v>
      </c>
      <c r="Y9" s="99" t="s">
        <v>10547</v>
      </c>
    </row>
    <row r="10" spans="1:25" x14ac:dyDescent="0.15">
      <c r="A10" s="97">
        <v>2201225003905</v>
      </c>
      <c r="B10" s="96">
        <v>1</v>
      </c>
      <c r="C10" s="98">
        <v>45755</v>
      </c>
      <c r="D10" s="98">
        <v>46114</v>
      </c>
      <c r="E10" s="96" t="s">
        <v>10551</v>
      </c>
      <c r="F10" s="96">
        <v>8999990341</v>
      </c>
      <c r="G10" s="97" t="s">
        <v>2986</v>
      </c>
      <c r="H10" s="97">
        <v>8999990341</v>
      </c>
      <c r="I10" s="96" t="s">
        <v>2986</v>
      </c>
      <c r="J10" s="97">
        <v>220117302500078</v>
      </c>
      <c r="K10" s="147">
        <v>45768</v>
      </c>
      <c r="L10" s="147">
        <v>45810</v>
      </c>
      <c r="M10" s="147">
        <v>45849</v>
      </c>
      <c r="N10" s="147">
        <v>46161</v>
      </c>
      <c r="O10" s="96" t="s">
        <v>10552</v>
      </c>
      <c r="P10" s="148" t="s">
        <v>3293</v>
      </c>
      <c r="Q10" s="148" t="s">
        <v>3294</v>
      </c>
      <c r="R10" s="149">
        <v>0</v>
      </c>
      <c r="S10" s="149">
        <v>2904300</v>
      </c>
      <c r="T10" s="149">
        <v>0</v>
      </c>
      <c r="U10" s="149">
        <v>0</v>
      </c>
      <c r="V10" s="149">
        <v>2904300</v>
      </c>
      <c r="W10" s="96" t="s">
        <v>10561</v>
      </c>
      <c r="X10" s="99" t="s">
        <v>10543</v>
      </c>
      <c r="Y10" s="99" t="s">
        <v>10544</v>
      </c>
    </row>
    <row r="11" spans="1:25" x14ac:dyDescent="0.15">
      <c r="A11" s="97">
        <v>2201225003905</v>
      </c>
      <c r="B11" s="96">
        <v>1</v>
      </c>
      <c r="C11" s="98">
        <v>45755</v>
      </c>
      <c r="D11" s="98">
        <v>46114</v>
      </c>
      <c r="E11" s="96" t="s">
        <v>10551</v>
      </c>
      <c r="F11" s="96">
        <v>8999990341</v>
      </c>
      <c r="G11" s="97" t="s">
        <v>2986</v>
      </c>
      <c r="H11" s="97">
        <v>8999990341</v>
      </c>
      <c r="I11" s="96" t="s">
        <v>2986</v>
      </c>
      <c r="J11" s="97">
        <v>220117302500082</v>
      </c>
      <c r="K11" s="147">
        <v>45840</v>
      </c>
      <c r="L11" s="147">
        <v>45861</v>
      </c>
      <c r="M11" s="147">
        <v>45888</v>
      </c>
      <c r="N11" s="147">
        <v>46048</v>
      </c>
      <c r="O11" s="96" t="s">
        <v>10552</v>
      </c>
      <c r="P11" s="148" t="s">
        <v>3293</v>
      </c>
      <c r="Q11" s="148" t="s">
        <v>3294</v>
      </c>
      <c r="R11" s="149">
        <v>0</v>
      </c>
      <c r="S11" s="149">
        <v>3763977</v>
      </c>
      <c r="T11" s="149">
        <v>3763977</v>
      </c>
      <c r="U11" s="149">
        <v>0</v>
      </c>
      <c r="V11" s="149">
        <v>0</v>
      </c>
      <c r="X11" s="99" t="s">
        <v>10543</v>
      </c>
      <c r="Y11" s="99" t="s">
        <v>10544</v>
      </c>
    </row>
    <row r="12" spans="1:25" x14ac:dyDescent="0.15">
      <c r="A12" s="97">
        <v>2201225003905</v>
      </c>
      <c r="B12" s="96">
        <v>1</v>
      </c>
      <c r="C12" s="98">
        <v>45755</v>
      </c>
      <c r="D12" s="98">
        <v>46114</v>
      </c>
      <c r="E12" s="96" t="s">
        <v>10551</v>
      </c>
      <c r="F12" s="96">
        <v>8999990341</v>
      </c>
      <c r="G12" s="97" t="s">
        <v>2986</v>
      </c>
      <c r="H12" s="97">
        <v>8999990341</v>
      </c>
      <c r="I12" s="96" t="s">
        <v>2986</v>
      </c>
      <c r="J12" s="97">
        <v>220117302600001</v>
      </c>
      <c r="K12" s="147">
        <v>46000</v>
      </c>
      <c r="L12" s="147">
        <v>46017</v>
      </c>
      <c r="M12" s="147">
        <v>46028</v>
      </c>
      <c r="N12" s="147">
        <v>46139</v>
      </c>
      <c r="O12" s="96" t="s">
        <v>10552</v>
      </c>
      <c r="P12" s="148" t="s">
        <v>3293</v>
      </c>
      <c r="Q12" s="148" t="s">
        <v>3294</v>
      </c>
      <c r="R12" s="149">
        <v>0</v>
      </c>
      <c r="S12" s="149">
        <v>15035005</v>
      </c>
      <c r="T12" s="149">
        <v>15035005</v>
      </c>
      <c r="U12" s="149">
        <v>0</v>
      </c>
      <c r="V12" s="149">
        <v>0</v>
      </c>
      <c r="W12" s="96" t="s">
        <v>10562</v>
      </c>
      <c r="X12" s="99" t="s">
        <v>10543</v>
      </c>
      <c r="Y12" s="99" t="s">
        <v>10544</v>
      </c>
    </row>
    <row r="13" spans="1:25" x14ac:dyDescent="0.15">
      <c r="A13" s="97">
        <v>2201225003905</v>
      </c>
      <c r="B13" s="96">
        <v>1</v>
      </c>
      <c r="C13" s="98">
        <v>45755</v>
      </c>
      <c r="D13" s="98">
        <v>46114</v>
      </c>
      <c r="E13" s="96" t="s">
        <v>10551</v>
      </c>
      <c r="F13" s="96">
        <v>8999990341</v>
      </c>
      <c r="G13" s="97" t="s">
        <v>2986</v>
      </c>
      <c r="H13" s="97">
        <v>8999990341</v>
      </c>
      <c r="I13" s="96" t="s">
        <v>2986</v>
      </c>
      <c r="J13" s="97">
        <v>220117302600015</v>
      </c>
      <c r="K13" s="147">
        <v>45995</v>
      </c>
      <c r="L13" s="147">
        <v>46073</v>
      </c>
      <c r="M13" s="147">
        <v>46073</v>
      </c>
      <c r="N13" s="147"/>
      <c r="O13" s="96" t="s">
        <v>10563</v>
      </c>
      <c r="P13" s="148" t="s">
        <v>3327</v>
      </c>
      <c r="Q13" s="148" t="s">
        <v>3294</v>
      </c>
      <c r="R13" s="149">
        <v>2667666</v>
      </c>
      <c r="S13" s="149">
        <v>0</v>
      </c>
      <c r="T13" s="149">
        <v>0</v>
      </c>
      <c r="U13" s="149">
        <v>0</v>
      </c>
      <c r="V13" s="149">
        <v>0</v>
      </c>
      <c r="X13" s="99" t="s">
        <v>10543</v>
      </c>
      <c r="Y13" s="99" t="s">
        <v>10544</v>
      </c>
    </row>
    <row r="14" spans="1:25" x14ac:dyDescent="0.15">
      <c r="A14" s="97">
        <v>2201225003905</v>
      </c>
      <c r="B14" s="96">
        <v>1</v>
      </c>
      <c r="C14" s="98">
        <v>45755</v>
      </c>
      <c r="D14" s="98">
        <v>46114</v>
      </c>
      <c r="E14" s="96" t="s">
        <v>10551</v>
      </c>
      <c r="F14" s="96">
        <v>8999990341</v>
      </c>
      <c r="G14" s="97" t="s">
        <v>2986</v>
      </c>
      <c r="H14" s="97">
        <v>8999990341</v>
      </c>
      <c r="I14" s="96" t="s">
        <v>2986</v>
      </c>
      <c r="J14" s="97">
        <v>220117302600029</v>
      </c>
      <c r="K14" s="147">
        <v>46113</v>
      </c>
      <c r="L14" s="147">
        <v>46120</v>
      </c>
      <c r="M14" s="147">
        <v>46133</v>
      </c>
      <c r="N14" s="147"/>
      <c r="O14" s="96" t="s">
        <v>10552</v>
      </c>
      <c r="P14" s="148" t="s">
        <v>3327</v>
      </c>
      <c r="Q14" s="148" t="s">
        <v>3294</v>
      </c>
      <c r="R14" s="149">
        <v>15660120</v>
      </c>
      <c r="S14" s="149">
        <v>0</v>
      </c>
      <c r="T14" s="149">
        <v>0</v>
      </c>
      <c r="U14" s="149">
        <v>0</v>
      </c>
      <c r="V14" s="149">
        <v>0</v>
      </c>
      <c r="W14" s="96" t="s">
        <v>10564</v>
      </c>
      <c r="X14" s="99" t="s">
        <v>10543</v>
      </c>
      <c r="Y14" s="99" t="s">
        <v>10544</v>
      </c>
    </row>
    <row r="15" spans="1:25" x14ac:dyDescent="0.15">
      <c r="A15" s="97">
        <v>2201225003905</v>
      </c>
      <c r="B15" s="96">
        <v>1</v>
      </c>
      <c r="C15" s="98">
        <v>45755</v>
      </c>
      <c r="D15" s="98">
        <v>46114</v>
      </c>
      <c r="E15" s="96" t="s">
        <v>10551</v>
      </c>
      <c r="F15" s="96">
        <v>8999990341</v>
      </c>
      <c r="G15" s="97" t="s">
        <v>2986</v>
      </c>
      <c r="H15" s="97">
        <v>8999990341</v>
      </c>
      <c r="I15" s="96" t="s">
        <v>2986</v>
      </c>
      <c r="J15" s="97">
        <v>220117302600040</v>
      </c>
      <c r="K15" s="147">
        <v>46062</v>
      </c>
      <c r="L15" s="147">
        <v>46139</v>
      </c>
      <c r="M15" s="147">
        <v>46146</v>
      </c>
      <c r="N15" s="147"/>
      <c r="O15" s="96" t="s">
        <v>10552</v>
      </c>
      <c r="P15" s="148" t="s">
        <v>3327</v>
      </c>
      <c r="Q15" s="148" t="s">
        <v>3294</v>
      </c>
      <c r="R15" s="149">
        <v>928200</v>
      </c>
      <c r="S15" s="149">
        <v>0</v>
      </c>
      <c r="T15" s="149">
        <v>0</v>
      </c>
      <c r="U15" s="149">
        <v>0</v>
      </c>
      <c r="V15" s="149">
        <v>0</v>
      </c>
      <c r="W15" s="96" t="s">
        <v>10565</v>
      </c>
      <c r="X15" s="99" t="s">
        <v>10543</v>
      </c>
      <c r="Y15" s="99" t="s">
        <v>10544</v>
      </c>
    </row>
    <row r="16" spans="1:25" x14ac:dyDescent="0.15">
      <c r="A16" s="97">
        <v>2201225003905</v>
      </c>
      <c r="B16" s="96">
        <v>1</v>
      </c>
      <c r="C16" s="98">
        <v>46114</v>
      </c>
      <c r="D16" s="98">
        <v>46247</v>
      </c>
      <c r="E16" s="96" t="s">
        <v>10551</v>
      </c>
      <c r="F16" s="96">
        <v>8999990341</v>
      </c>
      <c r="G16" s="97" t="s">
        <v>2986</v>
      </c>
      <c r="H16" s="97">
        <v>8999990341</v>
      </c>
      <c r="I16" s="96" t="s">
        <v>2986</v>
      </c>
      <c r="J16" s="97">
        <v>220117302600048</v>
      </c>
      <c r="K16" s="147">
        <v>46136</v>
      </c>
      <c r="L16" s="147">
        <v>46162</v>
      </c>
      <c r="M16" s="147">
        <v>46168</v>
      </c>
      <c r="N16" s="147"/>
      <c r="O16" s="96" t="s">
        <v>10552</v>
      </c>
      <c r="P16" s="148" t="s">
        <v>3327</v>
      </c>
      <c r="Q16" s="148" t="s">
        <v>3294</v>
      </c>
      <c r="R16" s="149">
        <v>10000000</v>
      </c>
      <c r="S16" s="149">
        <v>0</v>
      </c>
      <c r="T16" s="149">
        <v>0</v>
      </c>
      <c r="U16" s="149">
        <v>0</v>
      </c>
      <c r="V16" s="149">
        <v>0</v>
      </c>
      <c r="X16" s="99" t="s">
        <v>10566</v>
      </c>
      <c r="Y16" s="99" t="s">
        <v>10567</v>
      </c>
    </row>
    <row r="18" spans="18:22" x14ac:dyDescent="0.15">
      <c r="R18" s="158">
        <f>SUM(R2:R17)</f>
        <v>31326166</v>
      </c>
      <c r="S18" s="158">
        <f>SUM(S2:S17)</f>
        <v>50922955</v>
      </c>
      <c r="T18" s="158">
        <f>SUM(T2:T17)</f>
        <v>41943005</v>
      </c>
      <c r="V18" s="158">
        <f>SUM(V2:V17)</f>
        <v>8979950</v>
      </c>
    </row>
    <row r="20" spans="18:22" x14ac:dyDescent="0.15">
      <c r="U20" s="158">
        <f>S18+R18+V18</f>
        <v>91229071</v>
      </c>
    </row>
  </sheetData>
  <autoFilter ref="A1:Y1" xr:uid="{00000000-0009-0000-0000-00000A00000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L13"/>
  <sheetViews>
    <sheetView workbookViewId="0">
      <selection activeCell="M13" sqref="M13"/>
    </sheetView>
  </sheetViews>
  <sheetFormatPr defaultColWidth="11.43359375" defaultRowHeight="15" x14ac:dyDescent="0.2"/>
  <cols>
    <col min="6" max="6" width="15.19921875" customWidth="1"/>
    <col min="13" max="13" width="17.62109375" customWidth="1"/>
  </cols>
  <sheetData>
    <row r="1" spans="1:64" x14ac:dyDescent="0.2">
      <c r="A1" s="101" t="s">
        <v>3009</v>
      </c>
      <c r="B1" s="102" t="s">
        <v>3456</v>
      </c>
      <c r="C1" s="102" t="s">
        <v>3457</v>
      </c>
      <c r="D1" s="102" t="s">
        <v>3458</v>
      </c>
      <c r="E1" s="151" t="s">
        <v>3013</v>
      </c>
      <c r="F1" s="151" t="s">
        <v>3014</v>
      </c>
      <c r="G1" s="151" t="s">
        <v>3015</v>
      </c>
      <c r="H1" s="151" t="s">
        <v>3016</v>
      </c>
      <c r="I1" s="152" t="s">
        <v>3017</v>
      </c>
      <c r="J1" s="152" t="s">
        <v>3018</v>
      </c>
      <c r="K1" s="152" t="s">
        <v>3019</v>
      </c>
      <c r="L1" s="152" t="s">
        <v>3020</v>
      </c>
      <c r="M1" s="153" t="s">
        <v>3021</v>
      </c>
      <c r="N1" s="103" t="s">
        <v>3459</v>
      </c>
      <c r="O1" s="103" t="s">
        <v>3460</v>
      </c>
      <c r="P1" s="103" t="s">
        <v>3461</v>
      </c>
      <c r="Q1" s="103" t="s">
        <v>3462</v>
      </c>
      <c r="R1" s="103" t="s">
        <v>3463</v>
      </c>
      <c r="S1" s="103" t="s">
        <v>3464</v>
      </c>
      <c r="T1" s="103" t="s">
        <v>3026</v>
      </c>
      <c r="U1" s="103" t="s">
        <v>3465</v>
      </c>
      <c r="V1" s="103" t="s">
        <v>3466</v>
      </c>
      <c r="W1" s="103" t="s">
        <v>3467</v>
      </c>
      <c r="X1" s="103" t="s">
        <v>3468</v>
      </c>
      <c r="Y1" s="103" t="s">
        <v>3469</v>
      </c>
      <c r="Z1" s="103" t="s">
        <v>3470</v>
      </c>
      <c r="AA1" s="103" t="s">
        <v>3471</v>
      </c>
      <c r="AB1" s="103" t="s">
        <v>3472</v>
      </c>
      <c r="AC1" s="103" t="s">
        <v>3473</v>
      </c>
      <c r="AD1" s="103" t="s">
        <v>3474</v>
      </c>
      <c r="AE1" s="103" t="s">
        <v>3475</v>
      </c>
      <c r="AF1" s="103" t="s">
        <v>3476</v>
      </c>
      <c r="AG1" s="103" t="s">
        <v>3477</v>
      </c>
      <c r="AH1" s="103" t="s">
        <v>3478</v>
      </c>
      <c r="AI1" s="151" t="s">
        <v>3041</v>
      </c>
      <c r="AJ1" s="151" t="s">
        <v>3042</v>
      </c>
      <c r="AK1" s="151" t="s">
        <v>3043</v>
      </c>
      <c r="AL1" s="151" t="s">
        <v>3044</v>
      </c>
      <c r="AM1" s="152" t="s">
        <v>3045</v>
      </c>
      <c r="AN1" s="152" t="s">
        <v>3046</v>
      </c>
      <c r="AO1" s="152" t="s">
        <v>3047</v>
      </c>
      <c r="AP1" s="152" t="s">
        <v>3048</v>
      </c>
      <c r="AQ1" s="153" t="s">
        <v>3049</v>
      </c>
      <c r="AR1" s="103" t="s">
        <v>3479</v>
      </c>
      <c r="AS1" s="103" t="s">
        <v>3480</v>
      </c>
      <c r="AT1" s="103" t="s">
        <v>3481</v>
      </c>
      <c r="AU1" s="96"/>
      <c r="AV1" s="96"/>
      <c r="AW1" s="96"/>
      <c r="AX1" s="96"/>
      <c r="AY1" s="96"/>
      <c r="AZ1" s="96"/>
      <c r="BA1" s="96"/>
      <c r="BB1" s="96"/>
      <c r="BC1" s="96"/>
      <c r="BD1" s="96"/>
      <c r="BE1" s="96"/>
      <c r="BF1" s="96"/>
      <c r="BG1" s="96"/>
      <c r="BH1" s="96"/>
      <c r="BI1" s="96"/>
      <c r="BJ1" s="96"/>
      <c r="BK1" s="96"/>
      <c r="BL1" s="96"/>
    </row>
    <row r="2" spans="1:64" x14ac:dyDescent="0.2">
      <c r="A2" s="100">
        <v>0.6</v>
      </c>
      <c r="B2" s="96" t="s">
        <v>3482</v>
      </c>
      <c r="C2" s="96">
        <v>59272</v>
      </c>
      <c r="D2" s="96">
        <v>800103167</v>
      </c>
      <c r="E2" s="154">
        <v>0</v>
      </c>
      <c r="F2" s="154">
        <v>4000000</v>
      </c>
      <c r="G2" s="154">
        <v>0</v>
      </c>
      <c r="H2" s="154">
        <v>0</v>
      </c>
      <c r="I2" s="154">
        <v>0</v>
      </c>
      <c r="J2" s="154">
        <v>0</v>
      </c>
      <c r="K2" s="154">
        <v>0</v>
      </c>
      <c r="L2" s="154">
        <v>0</v>
      </c>
      <c r="M2" s="154">
        <v>4000000</v>
      </c>
      <c r="N2" s="96" t="s">
        <v>10568</v>
      </c>
      <c r="O2" s="96" t="s">
        <v>3484</v>
      </c>
      <c r="P2" s="96">
        <v>4</v>
      </c>
      <c r="Q2" s="96">
        <v>2023</v>
      </c>
      <c r="R2" s="96" t="s">
        <v>3060</v>
      </c>
      <c r="S2" s="96" t="s">
        <v>10569</v>
      </c>
      <c r="T2" s="155">
        <v>45192</v>
      </c>
      <c r="U2" s="155">
        <v>45209</v>
      </c>
      <c r="V2" s="155">
        <v>45226</v>
      </c>
      <c r="W2" s="96" t="s">
        <v>2986</v>
      </c>
      <c r="X2" s="96" t="s">
        <v>3568</v>
      </c>
      <c r="Y2" s="96"/>
      <c r="Z2" s="96" t="s">
        <v>3063</v>
      </c>
      <c r="AA2" s="96">
        <v>2769</v>
      </c>
      <c r="AB2" s="155">
        <v>45187</v>
      </c>
      <c r="AC2" s="155">
        <v>45746</v>
      </c>
      <c r="AD2" s="96">
        <v>8999990341</v>
      </c>
      <c r="AE2" s="96" t="s">
        <v>10570</v>
      </c>
      <c r="AF2" s="96">
        <v>3</v>
      </c>
      <c r="AG2" s="96" t="s">
        <v>10571</v>
      </c>
      <c r="AH2" s="96" t="s">
        <v>4534</v>
      </c>
      <c r="AI2" s="154">
        <v>0</v>
      </c>
      <c r="AJ2" s="154">
        <v>2400000</v>
      </c>
      <c r="AK2" s="154">
        <v>0</v>
      </c>
      <c r="AL2" s="154">
        <v>0</v>
      </c>
      <c r="AM2" s="154">
        <v>0</v>
      </c>
      <c r="AN2" s="154">
        <v>0</v>
      </c>
      <c r="AO2" s="154">
        <v>0</v>
      </c>
      <c r="AP2" s="154">
        <v>0</v>
      </c>
      <c r="AQ2" s="154">
        <v>2400000</v>
      </c>
      <c r="AR2" s="96" t="s">
        <v>3490</v>
      </c>
      <c r="AS2" s="96" t="s">
        <v>10572</v>
      </c>
      <c r="AT2" s="96" t="s">
        <v>10573</v>
      </c>
      <c r="AU2" s="96"/>
      <c r="AV2" s="96"/>
      <c r="AW2" s="96"/>
      <c r="AX2" s="96"/>
      <c r="AY2" s="96"/>
      <c r="AZ2" s="96"/>
      <c r="BA2" s="96"/>
      <c r="BB2" s="96"/>
      <c r="BC2" s="96"/>
      <c r="BD2" s="96"/>
      <c r="BE2" s="96"/>
      <c r="BF2" s="96"/>
      <c r="BG2" s="96"/>
      <c r="BH2" s="96"/>
      <c r="BI2" s="96"/>
      <c r="BJ2" s="96"/>
      <c r="BK2" s="96"/>
      <c r="BL2" s="96"/>
    </row>
    <row r="3" spans="1:64" x14ac:dyDescent="0.2">
      <c r="A3" s="100">
        <v>0.6</v>
      </c>
      <c r="B3" s="96" t="s">
        <v>3482</v>
      </c>
      <c r="C3" s="96">
        <v>59272</v>
      </c>
      <c r="D3" s="96">
        <v>800103167</v>
      </c>
      <c r="E3" s="154">
        <v>0</v>
      </c>
      <c r="F3" s="154">
        <v>26725578</v>
      </c>
      <c r="G3" s="154">
        <v>0</v>
      </c>
      <c r="H3" s="154">
        <v>0</v>
      </c>
      <c r="I3" s="154">
        <v>0</v>
      </c>
      <c r="J3" s="154">
        <v>0</v>
      </c>
      <c r="K3" s="154">
        <v>0</v>
      </c>
      <c r="L3" s="154">
        <v>0</v>
      </c>
      <c r="M3" s="154">
        <v>26725578</v>
      </c>
      <c r="N3" s="96" t="s">
        <v>10574</v>
      </c>
      <c r="O3" s="96" t="s">
        <v>3484</v>
      </c>
      <c r="P3" s="96">
        <v>4</v>
      </c>
      <c r="Q3" s="96">
        <v>2023</v>
      </c>
      <c r="R3" s="96" t="s">
        <v>3060</v>
      </c>
      <c r="S3" s="96" t="s">
        <v>10569</v>
      </c>
      <c r="T3" s="155">
        <v>45192</v>
      </c>
      <c r="U3" s="155">
        <v>45209</v>
      </c>
      <c r="V3" s="155">
        <v>45226</v>
      </c>
      <c r="W3" s="96" t="s">
        <v>2986</v>
      </c>
      <c r="X3" s="96" t="s">
        <v>10575</v>
      </c>
      <c r="Y3" s="96"/>
      <c r="Z3" s="96" t="s">
        <v>3063</v>
      </c>
      <c r="AA3" s="96">
        <v>2769</v>
      </c>
      <c r="AB3" s="155">
        <v>45187</v>
      </c>
      <c r="AC3" s="155">
        <v>45746</v>
      </c>
      <c r="AD3" s="96">
        <v>8999990341</v>
      </c>
      <c r="AE3" s="96" t="s">
        <v>10570</v>
      </c>
      <c r="AF3" s="96">
        <v>3</v>
      </c>
      <c r="AG3" s="96" t="s">
        <v>10571</v>
      </c>
      <c r="AH3" s="96" t="s">
        <v>4534</v>
      </c>
      <c r="AI3" s="154">
        <v>0</v>
      </c>
      <c r="AJ3" s="154">
        <v>16035346.800000001</v>
      </c>
      <c r="AK3" s="154">
        <v>0</v>
      </c>
      <c r="AL3" s="154">
        <v>0</v>
      </c>
      <c r="AM3" s="154">
        <v>0</v>
      </c>
      <c r="AN3" s="154">
        <v>0</v>
      </c>
      <c r="AO3" s="154">
        <v>0</v>
      </c>
      <c r="AP3" s="154">
        <v>0</v>
      </c>
      <c r="AQ3" s="154">
        <v>16035346.800000001</v>
      </c>
      <c r="AR3" s="96" t="s">
        <v>3490</v>
      </c>
      <c r="AS3" s="96" t="s">
        <v>10572</v>
      </c>
      <c r="AT3" s="96" t="s">
        <v>10576</v>
      </c>
      <c r="AU3" s="96"/>
      <c r="AV3" s="96"/>
      <c r="AW3" s="96"/>
      <c r="AX3" s="96"/>
      <c r="AY3" s="96"/>
      <c r="AZ3" s="96"/>
      <c r="BA3" s="96"/>
      <c r="BB3" s="96"/>
      <c r="BC3" s="96"/>
      <c r="BD3" s="96"/>
      <c r="BE3" s="96"/>
      <c r="BF3" s="96"/>
      <c r="BG3" s="96"/>
      <c r="BH3" s="96"/>
      <c r="BI3" s="96"/>
      <c r="BJ3" s="96"/>
      <c r="BK3" s="96"/>
      <c r="BL3" s="96"/>
    </row>
    <row r="4" spans="1:64" x14ac:dyDescent="0.2">
      <c r="A4" s="100">
        <v>0.6</v>
      </c>
      <c r="B4" s="96" t="s">
        <v>3158</v>
      </c>
      <c r="C4" s="96">
        <v>59276</v>
      </c>
      <c r="D4" s="96">
        <v>800103167</v>
      </c>
      <c r="E4" s="154">
        <v>0</v>
      </c>
      <c r="F4" s="154">
        <v>85052323.333333343</v>
      </c>
      <c r="G4" s="154">
        <v>0</v>
      </c>
      <c r="H4" s="154">
        <v>0</v>
      </c>
      <c r="I4" s="154">
        <v>0</v>
      </c>
      <c r="J4" s="154">
        <v>0</v>
      </c>
      <c r="K4" s="154">
        <v>0</v>
      </c>
      <c r="L4" s="154">
        <v>0</v>
      </c>
      <c r="M4" s="154">
        <v>85052323.333333343</v>
      </c>
      <c r="N4" s="96" t="s">
        <v>10577</v>
      </c>
      <c r="O4" s="96" t="s">
        <v>3484</v>
      </c>
      <c r="P4" s="96">
        <v>4</v>
      </c>
      <c r="Q4" s="96">
        <v>2024</v>
      </c>
      <c r="R4" s="96" t="s">
        <v>3060</v>
      </c>
      <c r="S4" s="96" t="s">
        <v>10569</v>
      </c>
      <c r="T4" s="155">
        <v>45457</v>
      </c>
      <c r="U4" s="155">
        <v>45476</v>
      </c>
      <c r="V4" s="155">
        <v>45477</v>
      </c>
      <c r="W4" s="96" t="s">
        <v>2986</v>
      </c>
      <c r="X4" s="96" t="s">
        <v>10575</v>
      </c>
      <c r="Y4" s="96"/>
      <c r="Z4" s="96" t="s">
        <v>3063</v>
      </c>
      <c r="AA4" s="96">
        <v>2769</v>
      </c>
      <c r="AB4" s="155">
        <v>45309</v>
      </c>
      <c r="AC4" s="155">
        <v>45746</v>
      </c>
      <c r="AD4" s="96">
        <v>8999990341</v>
      </c>
      <c r="AE4" s="96" t="s">
        <v>10570</v>
      </c>
      <c r="AF4" s="96">
        <v>3</v>
      </c>
      <c r="AG4" s="96" t="s">
        <v>10578</v>
      </c>
      <c r="AH4" s="96" t="s">
        <v>4534</v>
      </c>
      <c r="AI4" s="154">
        <v>0</v>
      </c>
      <c r="AJ4" s="154">
        <v>51031394</v>
      </c>
      <c r="AK4" s="154">
        <v>0</v>
      </c>
      <c r="AL4" s="154">
        <v>0</v>
      </c>
      <c r="AM4" s="154">
        <v>0</v>
      </c>
      <c r="AN4" s="154">
        <v>0</v>
      </c>
      <c r="AO4" s="154">
        <v>0</v>
      </c>
      <c r="AP4" s="154">
        <v>0</v>
      </c>
      <c r="AQ4" s="154">
        <v>51031394</v>
      </c>
      <c r="AR4" s="96" t="s">
        <v>3490</v>
      </c>
      <c r="AS4" s="96" t="s">
        <v>10572</v>
      </c>
      <c r="AT4" s="96" t="s">
        <v>10579</v>
      </c>
      <c r="AU4" s="96"/>
      <c r="AV4" s="96"/>
      <c r="AW4" s="96"/>
      <c r="AX4" s="96"/>
      <c r="AY4" s="96"/>
      <c r="AZ4" s="96"/>
      <c r="BA4" s="96"/>
      <c r="BB4" s="96"/>
      <c r="BC4" s="96"/>
      <c r="BD4" s="96"/>
      <c r="BE4" s="96"/>
      <c r="BF4" s="96"/>
      <c r="BG4" s="96"/>
      <c r="BH4" s="96"/>
      <c r="BI4" s="96"/>
      <c r="BJ4" s="96"/>
      <c r="BK4" s="96"/>
      <c r="BL4" s="96"/>
    </row>
    <row r="5" spans="1:64" x14ac:dyDescent="0.2">
      <c r="A5" s="100">
        <v>0.6</v>
      </c>
      <c r="B5" s="96" t="s">
        <v>3158</v>
      </c>
      <c r="C5" s="96">
        <v>59276</v>
      </c>
      <c r="D5" s="96">
        <v>800103167</v>
      </c>
      <c r="E5" s="154">
        <v>0</v>
      </c>
      <c r="F5" s="154">
        <v>4000000</v>
      </c>
      <c r="G5" s="154">
        <v>0</v>
      </c>
      <c r="H5" s="154">
        <v>0</v>
      </c>
      <c r="I5" s="154">
        <v>0</v>
      </c>
      <c r="J5" s="154">
        <v>0</v>
      </c>
      <c r="K5" s="154">
        <v>0</v>
      </c>
      <c r="L5" s="154">
        <v>0</v>
      </c>
      <c r="M5" s="154">
        <v>4000000</v>
      </c>
      <c r="N5" s="96" t="s">
        <v>10580</v>
      </c>
      <c r="O5" s="96" t="s">
        <v>3484</v>
      </c>
      <c r="P5" s="96">
        <v>4</v>
      </c>
      <c r="Q5" s="96">
        <v>2024</v>
      </c>
      <c r="R5" s="96" t="s">
        <v>3060</v>
      </c>
      <c r="S5" s="96" t="s">
        <v>10569</v>
      </c>
      <c r="T5" s="155">
        <v>45457</v>
      </c>
      <c r="U5" s="155">
        <v>45476</v>
      </c>
      <c r="V5" s="155">
        <v>45477</v>
      </c>
      <c r="W5" s="96" t="s">
        <v>2986</v>
      </c>
      <c r="X5" s="96" t="s">
        <v>3568</v>
      </c>
      <c r="Y5" s="96"/>
      <c r="Z5" s="96" t="s">
        <v>3063</v>
      </c>
      <c r="AA5" s="96">
        <v>2769</v>
      </c>
      <c r="AB5" s="155">
        <v>45309</v>
      </c>
      <c r="AC5" s="155">
        <v>45746</v>
      </c>
      <c r="AD5" s="96">
        <v>8999990341</v>
      </c>
      <c r="AE5" s="96" t="s">
        <v>10570</v>
      </c>
      <c r="AF5" s="96">
        <v>3</v>
      </c>
      <c r="AG5" s="96" t="s">
        <v>10578</v>
      </c>
      <c r="AH5" s="96" t="s">
        <v>4534</v>
      </c>
      <c r="AI5" s="154">
        <v>0</v>
      </c>
      <c r="AJ5" s="154">
        <v>2400000</v>
      </c>
      <c r="AK5" s="154">
        <v>0</v>
      </c>
      <c r="AL5" s="154">
        <v>0</v>
      </c>
      <c r="AM5" s="154">
        <v>0</v>
      </c>
      <c r="AN5" s="154">
        <v>0</v>
      </c>
      <c r="AO5" s="154">
        <v>0</v>
      </c>
      <c r="AP5" s="154">
        <v>0</v>
      </c>
      <c r="AQ5" s="154">
        <v>2400000</v>
      </c>
      <c r="AR5" s="96" t="s">
        <v>3490</v>
      </c>
      <c r="AS5" s="96" t="s">
        <v>10572</v>
      </c>
      <c r="AT5" s="96" t="s">
        <v>10581</v>
      </c>
      <c r="AU5" s="96"/>
      <c r="AV5" s="96"/>
      <c r="AW5" s="96"/>
      <c r="AX5" s="96"/>
      <c r="AY5" s="96"/>
      <c r="AZ5" s="96"/>
      <c r="BA5" s="96"/>
      <c r="BB5" s="96"/>
      <c r="BC5" s="96"/>
      <c r="BD5" s="96"/>
      <c r="BE5" s="96"/>
      <c r="BF5" s="96"/>
      <c r="BG5" s="96"/>
      <c r="BH5" s="96"/>
      <c r="BI5" s="96"/>
      <c r="BJ5" s="96"/>
      <c r="BK5" s="96"/>
      <c r="BL5" s="96"/>
    </row>
    <row r="6" spans="1:64" x14ac:dyDescent="0.2">
      <c r="A6" s="100">
        <v>0.6</v>
      </c>
      <c r="B6" s="96" t="s">
        <v>3158</v>
      </c>
      <c r="C6" s="96">
        <v>59274</v>
      </c>
      <c r="D6" s="96">
        <v>800103167</v>
      </c>
      <c r="E6" s="154">
        <v>697200.33333333337</v>
      </c>
      <c r="F6" s="154">
        <v>81820191.666666672</v>
      </c>
      <c r="G6" s="154">
        <v>0</v>
      </c>
      <c r="H6" s="154">
        <v>0</v>
      </c>
      <c r="I6" s="154">
        <v>0</v>
      </c>
      <c r="J6" s="154">
        <v>0</v>
      </c>
      <c r="K6" s="154">
        <v>0</v>
      </c>
      <c r="L6" s="154">
        <v>0</v>
      </c>
      <c r="M6" s="154">
        <v>82517392.000000015</v>
      </c>
      <c r="N6" s="96" t="s">
        <v>10582</v>
      </c>
      <c r="O6" s="96" t="s">
        <v>3484</v>
      </c>
      <c r="P6" s="96">
        <v>4</v>
      </c>
      <c r="Q6" s="96">
        <v>2024</v>
      </c>
      <c r="R6" s="96" t="s">
        <v>3060</v>
      </c>
      <c r="S6" s="96" t="s">
        <v>10569</v>
      </c>
      <c r="T6" s="155">
        <v>45416</v>
      </c>
      <c r="U6" s="155">
        <v>45464</v>
      </c>
      <c r="V6" s="155">
        <v>45469</v>
      </c>
      <c r="W6" s="96" t="s">
        <v>2986</v>
      </c>
      <c r="X6" s="96" t="s">
        <v>10583</v>
      </c>
      <c r="Y6" s="96"/>
      <c r="Z6" s="96" t="s">
        <v>3063</v>
      </c>
      <c r="AA6" s="96">
        <v>2769</v>
      </c>
      <c r="AB6" s="155">
        <v>45309</v>
      </c>
      <c r="AC6" s="155">
        <v>45746</v>
      </c>
      <c r="AD6" s="96">
        <v>8999990341</v>
      </c>
      <c r="AE6" s="96" t="s">
        <v>10570</v>
      </c>
      <c r="AF6" s="96">
        <v>3</v>
      </c>
      <c r="AG6" s="96" t="s">
        <v>10584</v>
      </c>
      <c r="AH6" s="96" t="s">
        <v>8845</v>
      </c>
      <c r="AI6" s="154">
        <v>418320.2</v>
      </c>
      <c r="AJ6" s="154">
        <v>49092115</v>
      </c>
      <c r="AK6" s="154">
        <v>0</v>
      </c>
      <c r="AL6" s="154">
        <v>0</v>
      </c>
      <c r="AM6" s="154">
        <v>0</v>
      </c>
      <c r="AN6" s="154">
        <v>0</v>
      </c>
      <c r="AO6" s="154">
        <v>0</v>
      </c>
      <c r="AP6" s="154">
        <v>0</v>
      </c>
      <c r="AQ6" s="154">
        <v>49510435.200000003</v>
      </c>
      <c r="AR6" s="96" t="s">
        <v>3490</v>
      </c>
      <c r="AS6" s="96" t="s">
        <v>10585</v>
      </c>
      <c r="AT6" s="96" t="s">
        <v>10586</v>
      </c>
      <c r="AU6" s="96"/>
      <c r="AV6" s="96"/>
      <c r="AW6" s="96"/>
      <c r="AX6" s="96"/>
      <c r="AY6" s="96"/>
      <c r="AZ6" s="96"/>
      <c r="BA6" s="96"/>
      <c r="BB6" s="96"/>
      <c r="BC6" s="96"/>
      <c r="BD6" s="96"/>
      <c r="BE6" s="96"/>
      <c r="BF6" s="96"/>
      <c r="BG6" s="96"/>
      <c r="BH6" s="96"/>
      <c r="BI6" s="96"/>
      <c r="BJ6" s="96"/>
      <c r="BK6" s="96"/>
      <c r="BL6" s="96"/>
    </row>
    <row r="7" spans="1:64" x14ac:dyDescent="0.2">
      <c r="A7" s="100">
        <v>0.6</v>
      </c>
      <c r="B7" s="96" t="s">
        <v>3080</v>
      </c>
      <c r="C7" s="96">
        <v>59275</v>
      </c>
      <c r="D7" s="96">
        <v>800103165</v>
      </c>
      <c r="E7" s="154">
        <v>87423.333333333343</v>
      </c>
      <c r="F7" s="154">
        <v>7707076.666666667</v>
      </c>
      <c r="G7" s="154">
        <v>0</v>
      </c>
      <c r="H7" s="154">
        <v>0</v>
      </c>
      <c r="I7" s="154">
        <v>0</v>
      </c>
      <c r="J7" s="154">
        <v>0</v>
      </c>
      <c r="K7" s="154">
        <v>0</v>
      </c>
      <c r="L7" s="154">
        <v>0</v>
      </c>
      <c r="M7" s="154">
        <v>7794500</v>
      </c>
      <c r="N7" s="96" t="s">
        <v>10587</v>
      </c>
      <c r="O7" s="96" t="s">
        <v>3484</v>
      </c>
      <c r="P7" s="96">
        <v>4</v>
      </c>
      <c r="Q7" s="96">
        <v>2024</v>
      </c>
      <c r="R7" s="96" t="s">
        <v>3060</v>
      </c>
      <c r="S7" s="96" t="s">
        <v>10569</v>
      </c>
      <c r="T7" s="155">
        <v>45410</v>
      </c>
      <c r="U7" s="155">
        <v>45471</v>
      </c>
      <c r="V7" s="155">
        <v>45471</v>
      </c>
      <c r="W7" s="96" t="s">
        <v>2986</v>
      </c>
      <c r="X7" s="96" t="s">
        <v>5768</v>
      </c>
      <c r="Y7" s="96"/>
      <c r="Z7" s="96" t="s">
        <v>3063</v>
      </c>
      <c r="AA7" s="96">
        <v>2769</v>
      </c>
      <c r="AB7" s="155">
        <v>45400</v>
      </c>
      <c r="AC7" s="155">
        <v>45430</v>
      </c>
      <c r="AD7" s="96">
        <v>8999990341</v>
      </c>
      <c r="AE7" s="96" t="s">
        <v>10570</v>
      </c>
      <c r="AF7" s="96">
        <v>3</v>
      </c>
      <c r="AG7" s="96" t="s">
        <v>10588</v>
      </c>
      <c r="AH7" s="96" t="s">
        <v>10589</v>
      </c>
      <c r="AI7" s="154">
        <v>52454</v>
      </c>
      <c r="AJ7" s="154">
        <v>4624246</v>
      </c>
      <c r="AK7" s="154">
        <v>0</v>
      </c>
      <c r="AL7" s="154">
        <v>0</v>
      </c>
      <c r="AM7" s="154">
        <v>0</v>
      </c>
      <c r="AN7" s="154">
        <v>0</v>
      </c>
      <c r="AO7" s="154">
        <v>0</v>
      </c>
      <c r="AP7" s="154">
        <v>0</v>
      </c>
      <c r="AQ7" s="154">
        <v>4676700</v>
      </c>
      <c r="AR7" s="96" t="s">
        <v>3490</v>
      </c>
      <c r="AS7" s="96" t="s">
        <v>10585</v>
      </c>
      <c r="AT7" s="96" t="s">
        <v>10590</v>
      </c>
      <c r="AU7" s="96"/>
      <c r="AV7" s="96"/>
      <c r="AW7" s="96"/>
      <c r="AX7" s="96"/>
      <c r="AY7" s="96"/>
      <c r="AZ7" s="96"/>
      <c r="BA7" s="96"/>
      <c r="BB7" s="96"/>
      <c r="BC7" s="96"/>
      <c r="BD7" s="96"/>
      <c r="BE7" s="96"/>
      <c r="BF7" s="96"/>
      <c r="BG7" s="96"/>
      <c r="BH7" s="96"/>
      <c r="BI7" s="96"/>
      <c r="BJ7" s="96"/>
      <c r="BK7" s="96"/>
      <c r="BL7" s="96"/>
    </row>
    <row r="8" spans="1:64" x14ac:dyDescent="0.2">
      <c r="A8" s="100">
        <v>0.6</v>
      </c>
      <c r="B8" s="96" t="s">
        <v>3080</v>
      </c>
      <c r="C8" s="96">
        <v>59281</v>
      </c>
      <c r="D8" s="96">
        <v>800103165</v>
      </c>
      <c r="E8" s="154">
        <v>338768</v>
      </c>
      <c r="F8" s="154">
        <v>150001531.66666669</v>
      </c>
      <c r="G8" s="154">
        <v>0</v>
      </c>
      <c r="H8" s="154">
        <v>0</v>
      </c>
      <c r="I8" s="154">
        <v>0</v>
      </c>
      <c r="J8" s="154">
        <v>0</v>
      </c>
      <c r="K8" s="154">
        <v>0</v>
      </c>
      <c r="L8" s="154">
        <v>0</v>
      </c>
      <c r="M8" s="154">
        <v>150340299.66666669</v>
      </c>
      <c r="N8" s="96" t="s">
        <v>10591</v>
      </c>
      <c r="O8" s="96" t="s">
        <v>3484</v>
      </c>
      <c r="P8" s="96">
        <v>4</v>
      </c>
      <c r="Q8" s="96">
        <v>2024</v>
      </c>
      <c r="R8" s="96" t="s">
        <v>3060</v>
      </c>
      <c r="S8" s="96" t="s">
        <v>10569</v>
      </c>
      <c r="T8" s="155">
        <v>45337</v>
      </c>
      <c r="U8" s="155">
        <v>45552</v>
      </c>
      <c r="V8" s="155">
        <v>45553</v>
      </c>
      <c r="W8" s="96" t="s">
        <v>3609</v>
      </c>
      <c r="X8" s="96" t="s">
        <v>5768</v>
      </c>
      <c r="Y8" s="96"/>
      <c r="Z8" s="96" t="s">
        <v>3063</v>
      </c>
      <c r="AA8" s="96">
        <v>2769</v>
      </c>
      <c r="AB8" s="155">
        <v>45309</v>
      </c>
      <c r="AC8" s="155">
        <v>45340</v>
      </c>
      <c r="AD8" s="96">
        <v>8999990341</v>
      </c>
      <c r="AE8" s="96" t="s">
        <v>10570</v>
      </c>
      <c r="AF8" s="96">
        <v>3</v>
      </c>
      <c r="AG8" s="96" t="s">
        <v>10592</v>
      </c>
      <c r="AH8" s="96" t="s">
        <v>10589</v>
      </c>
      <c r="AI8" s="154">
        <v>203260.79999999999</v>
      </c>
      <c r="AJ8" s="154">
        <v>90000919</v>
      </c>
      <c r="AK8" s="154">
        <v>0</v>
      </c>
      <c r="AL8" s="154">
        <v>0</v>
      </c>
      <c r="AM8" s="154">
        <v>0</v>
      </c>
      <c r="AN8" s="154">
        <v>0</v>
      </c>
      <c r="AO8" s="154">
        <v>0</v>
      </c>
      <c r="AP8" s="154">
        <v>0</v>
      </c>
      <c r="AQ8" s="154">
        <v>90204179.799999997</v>
      </c>
      <c r="AR8" s="96" t="s">
        <v>3490</v>
      </c>
      <c r="AS8" s="96" t="s">
        <v>10585</v>
      </c>
      <c r="AT8" s="96" t="s">
        <v>10593</v>
      </c>
      <c r="AU8" s="96"/>
      <c r="AV8" s="96"/>
      <c r="AW8" s="96"/>
      <c r="AX8" s="96"/>
      <c r="AY8" s="96"/>
      <c r="AZ8" s="96"/>
      <c r="BA8" s="96"/>
      <c r="BB8" s="96"/>
      <c r="BC8" s="96"/>
      <c r="BD8" s="96"/>
      <c r="BE8" s="96"/>
      <c r="BF8" s="96"/>
      <c r="BG8" s="96"/>
      <c r="BH8" s="96"/>
      <c r="BI8" s="96"/>
      <c r="BJ8" s="96"/>
      <c r="BK8" s="96"/>
      <c r="BL8" s="96"/>
    </row>
    <row r="9" spans="1:64" x14ac:dyDescent="0.2">
      <c r="A9" s="100">
        <v>0.6</v>
      </c>
      <c r="B9" s="96" t="s">
        <v>3080</v>
      </c>
      <c r="C9" s="96">
        <v>59292</v>
      </c>
      <c r="D9" s="96">
        <v>800103165</v>
      </c>
      <c r="E9" s="154">
        <v>0</v>
      </c>
      <c r="F9" s="154">
        <v>46079776.666666672</v>
      </c>
      <c r="G9" s="154">
        <v>0</v>
      </c>
      <c r="H9" s="154">
        <v>0</v>
      </c>
      <c r="I9" s="154">
        <v>0</v>
      </c>
      <c r="J9" s="154">
        <v>0</v>
      </c>
      <c r="K9" s="154">
        <v>0</v>
      </c>
      <c r="L9" s="154">
        <v>0</v>
      </c>
      <c r="M9" s="154">
        <v>46079776.666666672</v>
      </c>
      <c r="N9" s="96" t="s">
        <v>10594</v>
      </c>
      <c r="O9" s="96" t="s">
        <v>3484</v>
      </c>
      <c r="P9" s="96">
        <v>4</v>
      </c>
      <c r="Q9" s="96">
        <v>2024</v>
      </c>
      <c r="R9" s="96" t="s">
        <v>3060</v>
      </c>
      <c r="S9" s="96" t="s">
        <v>10569</v>
      </c>
      <c r="T9" s="155">
        <v>45556</v>
      </c>
      <c r="U9" s="155">
        <v>45646</v>
      </c>
      <c r="V9" s="155">
        <v>45649</v>
      </c>
      <c r="W9" s="96" t="s">
        <v>3609</v>
      </c>
      <c r="X9" s="96" t="s">
        <v>10575</v>
      </c>
      <c r="Y9" s="96"/>
      <c r="Z9" s="96" t="s">
        <v>3063</v>
      </c>
      <c r="AA9" s="96">
        <v>2769</v>
      </c>
      <c r="AB9" s="155">
        <v>45553</v>
      </c>
      <c r="AC9" s="155">
        <v>45583</v>
      </c>
      <c r="AD9" s="96">
        <v>8999990341</v>
      </c>
      <c r="AE9" s="96" t="s">
        <v>10570</v>
      </c>
      <c r="AF9" s="96">
        <v>3</v>
      </c>
      <c r="AG9" s="96" t="s">
        <v>10595</v>
      </c>
      <c r="AH9" s="96" t="s">
        <v>4534</v>
      </c>
      <c r="AI9" s="154">
        <v>0</v>
      </c>
      <c r="AJ9" s="154">
        <v>27647866</v>
      </c>
      <c r="AK9" s="154">
        <v>0</v>
      </c>
      <c r="AL9" s="154">
        <v>0</v>
      </c>
      <c r="AM9" s="154">
        <v>0</v>
      </c>
      <c r="AN9" s="154">
        <v>0</v>
      </c>
      <c r="AO9" s="154">
        <v>0</v>
      </c>
      <c r="AP9" s="154">
        <v>0</v>
      </c>
      <c r="AQ9" s="154">
        <v>27647866</v>
      </c>
      <c r="AR9" s="96" t="s">
        <v>3490</v>
      </c>
      <c r="AS9" s="96" t="s">
        <v>10572</v>
      </c>
      <c r="AT9" s="96" t="s">
        <v>10596</v>
      </c>
      <c r="AU9" s="96"/>
      <c r="AV9" s="96"/>
      <c r="AW9" s="96"/>
      <c r="AX9" s="96"/>
      <c r="AY9" s="96"/>
      <c r="AZ9" s="96"/>
      <c r="BA9" s="96"/>
      <c r="BB9" s="96"/>
      <c r="BC9" s="96"/>
      <c r="BD9" s="96"/>
      <c r="BE9" s="96"/>
      <c r="BF9" s="96"/>
      <c r="BG9" s="96"/>
      <c r="BH9" s="96"/>
      <c r="BI9" s="96"/>
      <c r="BJ9" s="96"/>
      <c r="BK9" s="96"/>
      <c r="BL9" s="96"/>
    </row>
    <row r="10" spans="1:64" x14ac:dyDescent="0.2">
      <c r="A10" s="100">
        <v>0.6</v>
      </c>
      <c r="B10" s="96" t="s">
        <v>3080</v>
      </c>
      <c r="C10" s="96">
        <v>59301</v>
      </c>
      <c r="D10" s="96">
        <v>800103165</v>
      </c>
      <c r="E10" s="154">
        <v>602095</v>
      </c>
      <c r="F10" s="154">
        <v>125984343.3333333</v>
      </c>
      <c r="G10" s="154">
        <v>0</v>
      </c>
      <c r="H10" s="154">
        <v>0</v>
      </c>
      <c r="I10" s="154">
        <v>0</v>
      </c>
      <c r="J10" s="154">
        <v>0</v>
      </c>
      <c r="K10" s="154">
        <v>0</v>
      </c>
      <c r="L10" s="154">
        <v>0</v>
      </c>
      <c r="M10" s="154">
        <v>126586438.3333333</v>
      </c>
      <c r="N10" s="96" t="s">
        <v>10597</v>
      </c>
      <c r="O10" s="96" t="s">
        <v>3484</v>
      </c>
      <c r="P10" s="96">
        <v>4</v>
      </c>
      <c r="Q10" s="96">
        <v>2025</v>
      </c>
      <c r="R10" s="96" t="s">
        <v>3060</v>
      </c>
      <c r="S10" s="96" t="s">
        <v>10569</v>
      </c>
      <c r="T10" s="155">
        <v>45314</v>
      </c>
      <c r="U10" s="155">
        <v>45691</v>
      </c>
      <c r="V10" s="155">
        <v>45796</v>
      </c>
      <c r="W10" s="96" t="s">
        <v>3609</v>
      </c>
      <c r="X10" s="96" t="s">
        <v>10583</v>
      </c>
      <c r="Y10" s="96"/>
      <c r="Z10" s="96" t="s">
        <v>3063</v>
      </c>
      <c r="AA10" s="96">
        <v>2769</v>
      </c>
      <c r="AB10" s="155">
        <v>45309</v>
      </c>
      <c r="AC10" s="155">
        <v>45340</v>
      </c>
      <c r="AD10" s="96">
        <v>8999990341</v>
      </c>
      <c r="AE10" s="96" t="s">
        <v>10570</v>
      </c>
      <c r="AF10" s="96">
        <v>3</v>
      </c>
      <c r="AG10" s="96" t="s">
        <v>10598</v>
      </c>
      <c r="AH10" s="96" t="s">
        <v>8845</v>
      </c>
      <c r="AI10" s="154">
        <v>361257</v>
      </c>
      <c r="AJ10" s="154">
        <v>75590606</v>
      </c>
      <c r="AK10" s="154">
        <v>0</v>
      </c>
      <c r="AL10" s="154">
        <v>0</v>
      </c>
      <c r="AM10" s="154">
        <v>0</v>
      </c>
      <c r="AN10" s="154">
        <v>0</v>
      </c>
      <c r="AO10" s="154">
        <v>0</v>
      </c>
      <c r="AP10" s="154">
        <v>0</v>
      </c>
      <c r="AQ10" s="154">
        <v>75951863</v>
      </c>
      <c r="AR10" s="96" t="s">
        <v>3490</v>
      </c>
      <c r="AS10" s="96" t="s">
        <v>10585</v>
      </c>
      <c r="AT10" s="96" t="s">
        <v>10599</v>
      </c>
      <c r="AU10" s="96"/>
      <c r="AV10" s="96"/>
      <c r="AW10" s="96"/>
      <c r="AX10" s="96"/>
      <c r="AY10" s="96"/>
      <c r="AZ10" s="96"/>
      <c r="BA10" s="96"/>
      <c r="BB10" s="96"/>
      <c r="BC10" s="96"/>
      <c r="BD10" s="96"/>
      <c r="BE10" s="96"/>
      <c r="BF10" s="96"/>
      <c r="BG10" s="96"/>
      <c r="BH10" s="96"/>
      <c r="BI10" s="96"/>
      <c r="BJ10" s="96"/>
      <c r="BK10" s="96"/>
      <c r="BL10" s="96"/>
    </row>
    <row r="11" spans="1:64" x14ac:dyDescent="0.2">
      <c r="A11" s="100">
        <v>0.6</v>
      </c>
      <c r="B11" s="96" t="s">
        <v>3080</v>
      </c>
      <c r="C11" s="96">
        <v>59292</v>
      </c>
      <c r="D11" s="96">
        <v>800103165</v>
      </c>
      <c r="E11" s="154">
        <v>0</v>
      </c>
      <c r="F11" s="154">
        <v>0</v>
      </c>
      <c r="G11" s="154">
        <v>0</v>
      </c>
      <c r="H11" s="154">
        <v>0</v>
      </c>
      <c r="I11" s="154">
        <v>0</v>
      </c>
      <c r="J11" s="154">
        <v>4000000</v>
      </c>
      <c r="K11" s="154">
        <v>0</v>
      </c>
      <c r="L11" s="154">
        <v>0</v>
      </c>
      <c r="M11" s="154">
        <v>4000000</v>
      </c>
      <c r="N11" s="96" t="s">
        <v>10600</v>
      </c>
      <c r="O11" s="96" t="s">
        <v>3484</v>
      </c>
      <c r="P11" s="96">
        <v>4</v>
      </c>
      <c r="Q11" s="96">
        <v>2024</v>
      </c>
      <c r="R11" s="96" t="s">
        <v>3060</v>
      </c>
      <c r="S11" s="96" t="s">
        <v>10569</v>
      </c>
      <c r="T11" s="155">
        <v>45556</v>
      </c>
      <c r="U11" s="155">
        <v>45646</v>
      </c>
      <c r="V11" s="155">
        <v>45649</v>
      </c>
      <c r="W11" s="96" t="s">
        <v>2986</v>
      </c>
      <c r="X11" s="96" t="s">
        <v>3568</v>
      </c>
      <c r="Y11" s="96"/>
      <c r="Z11" s="96" t="s">
        <v>3063</v>
      </c>
      <c r="AA11" s="96">
        <v>2769</v>
      </c>
      <c r="AB11" s="155">
        <v>45553</v>
      </c>
      <c r="AC11" s="155">
        <v>45583</v>
      </c>
      <c r="AD11" s="96">
        <v>8999990341</v>
      </c>
      <c r="AE11" s="96" t="s">
        <v>10570</v>
      </c>
      <c r="AF11" s="96">
        <v>3</v>
      </c>
      <c r="AG11" s="96" t="s">
        <v>10595</v>
      </c>
      <c r="AH11" s="96" t="s">
        <v>4534</v>
      </c>
      <c r="AI11" s="154">
        <v>0</v>
      </c>
      <c r="AJ11" s="154">
        <v>0</v>
      </c>
      <c r="AK11" s="154">
        <v>0</v>
      </c>
      <c r="AL11" s="154">
        <v>0</v>
      </c>
      <c r="AM11" s="154">
        <v>0</v>
      </c>
      <c r="AN11" s="154">
        <v>2400000</v>
      </c>
      <c r="AO11" s="154">
        <v>0</v>
      </c>
      <c r="AP11" s="154">
        <v>0</v>
      </c>
      <c r="AQ11" s="154">
        <v>2400000</v>
      </c>
      <c r="AR11" s="96" t="s">
        <v>3544</v>
      </c>
      <c r="AS11" s="96" t="s">
        <v>10572</v>
      </c>
      <c r="AT11" s="96">
        <v>0</v>
      </c>
      <c r="AU11" s="96"/>
      <c r="AV11" s="96"/>
      <c r="AW11" s="96"/>
      <c r="AX11" s="96"/>
      <c r="AY11" s="96"/>
      <c r="AZ11" s="96"/>
      <c r="BA11" s="96"/>
      <c r="BB11" s="96"/>
      <c r="BC11" s="96"/>
      <c r="BD11" s="96"/>
      <c r="BE11" s="96"/>
      <c r="BF11" s="96"/>
      <c r="BG11" s="96"/>
      <c r="BH11" s="96"/>
      <c r="BI11" s="96"/>
      <c r="BJ11" s="96"/>
      <c r="BK11" s="96"/>
      <c r="BL11" s="96"/>
    </row>
    <row r="13" spans="1:64" x14ac:dyDescent="0.2">
      <c r="M13" s="156">
        <f>SUM(M2:M12)</f>
        <v>537096308</v>
      </c>
    </row>
  </sheetData>
  <autoFilter ref="A1:BL1" xr:uid="{00000000-0009-0000-0000-00000B00000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I14"/>
  <sheetViews>
    <sheetView topLeftCell="AE1" workbookViewId="0">
      <selection activeCell="AP19" sqref="AP19"/>
    </sheetView>
  </sheetViews>
  <sheetFormatPr defaultColWidth="11.43359375" defaultRowHeight="15" x14ac:dyDescent="0.2"/>
  <cols>
    <col min="28" max="28" width="18.4296875" customWidth="1"/>
    <col min="29" max="29" width="16.94921875" customWidth="1"/>
    <col min="43" max="43" width="15.73828125" customWidth="1"/>
  </cols>
  <sheetData>
    <row r="1" spans="1:61" x14ac:dyDescent="0.2">
      <c r="A1" s="101" t="s">
        <v>3009</v>
      </c>
      <c r="B1" s="102" t="s">
        <v>3456</v>
      </c>
      <c r="C1" s="102" t="s">
        <v>3457</v>
      </c>
      <c r="D1" s="102" t="s">
        <v>3458</v>
      </c>
      <c r="E1" s="151" t="s">
        <v>3013</v>
      </c>
      <c r="F1" s="151" t="s">
        <v>3014</v>
      </c>
      <c r="G1" s="151" t="s">
        <v>3015</v>
      </c>
      <c r="H1" s="151" t="s">
        <v>3016</v>
      </c>
      <c r="I1" s="152" t="s">
        <v>3017</v>
      </c>
      <c r="J1" s="152" t="s">
        <v>3018</v>
      </c>
      <c r="K1" s="152" t="s">
        <v>3019</v>
      </c>
      <c r="L1" s="152" t="s">
        <v>3020</v>
      </c>
      <c r="M1" s="153" t="s">
        <v>3021</v>
      </c>
      <c r="N1" s="103" t="s">
        <v>3459</v>
      </c>
      <c r="O1" s="103" t="s">
        <v>3460</v>
      </c>
      <c r="P1" s="103" t="s">
        <v>3461</v>
      </c>
      <c r="Q1" s="103" t="s">
        <v>3462</v>
      </c>
      <c r="R1" s="103" t="s">
        <v>3463</v>
      </c>
      <c r="S1" s="103" t="s">
        <v>3464</v>
      </c>
      <c r="T1" s="103" t="s">
        <v>3026</v>
      </c>
      <c r="U1" s="103" t="s">
        <v>3465</v>
      </c>
      <c r="V1" s="103" t="s">
        <v>3466</v>
      </c>
      <c r="W1" s="103" t="s">
        <v>3467</v>
      </c>
      <c r="X1" s="103" t="s">
        <v>3468</v>
      </c>
      <c r="Y1" s="103" t="s">
        <v>3469</v>
      </c>
      <c r="Z1" s="103" t="s">
        <v>3470</v>
      </c>
      <c r="AA1" s="103" t="s">
        <v>3471</v>
      </c>
      <c r="AB1" s="103" t="s">
        <v>3472</v>
      </c>
      <c r="AC1" s="103" t="s">
        <v>3473</v>
      </c>
      <c r="AD1" s="103" t="s">
        <v>3474</v>
      </c>
      <c r="AE1" s="103" t="s">
        <v>3475</v>
      </c>
      <c r="AF1" s="103" t="s">
        <v>3476</v>
      </c>
      <c r="AG1" s="103" t="s">
        <v>3477</v>
      </c>
      <c r="AH1" s="103" t="s">
        <v>3478</v>
      </c>
      <c r="AI1" s="151" t="s">
        <v>3041</v>
      </c>
      <c r="AJ1" s="151" t="s">
        <v>3042</v>
      </c>
      <c r="AK1" s="151" t="s">
        <v>3043</v>
      </c>
      <c r="AL1" s="151" t="s">
        <v>3044</v>
      </c>
      <c r="AM1" s="152" t="s">
        <v>3045</v>
      </c>
      <c r="AN1" s="152" t="s">
        <v>3046</v>
      </c>
      <c r="AO1" s="152" t="s">
        <v>3047</v>
      </c>
      <c r="AP1" s="152" t="s">
        <v>3048</v>
      </c>
      <c r="AQ1" s="153" t="s">
        <v>3049</v>
      </c>
      <c r="AR1" s="103" t="s">
        <v>3479</v>
      </c>
      <c r="AS1" s="103" t="s">
        <v>3480</v>
      </c>
      <c r="AT1" s="103" t="s">
        <v>3481</v>
      </c>
      <c r="AU1" s="96"/>
      <c r="AV1" s="96"/>
      <c r="AW1" s="96"/>
      <c r="AX1" s="96"/>
      <c r="AY1" s="96"/>
      <c r="AZ1" s="96"/>
      <c r="BA1" s="96"/>
      <c r="BB1" s="96"/>
      <c r="BC1" s="96"/>
      <c r="BD1" s="96"/>
      <c r="BE1" s="96"/>
      <c r="BF1" s="96"/>
      <c r="BG1" s="96"/>
      <c r="BH1" s="96"/>
      <c r="BI1" s="96"/>
    </row>
    <row r="2" spans="1:61" x14ac:dyDescent="0.2">
      <c r="A2" s="100">
        <v>1</v>
      </c>
      <c r="B2" s="96" t="s">
        <v>3080</v>
      </c>
      <c r="C2" s="96">
        <v>7979</v>
      </c>
      <c r="D2" s="96">
        <v>8001005366</v>
      </c>
      <c r="E2" s="154">
        <v>693333</v>
      </c>
      <c r="F2" s="154">
        <v>8970724</v>
      </c>
      <c r="G2" s="154">
        <v>0</v>
      </c>
      <c r="H2" s="154">
        <v>0</v>
      </c>
      <c r="I2" s="154">
        <v>0</v>
      </c>
      <c r="J2" s="154">
        <v>0</v>
      </c>
      <c r="K2" s="154">
        <v>0</v>
      </c>
      <c r="L2" s="154">
        <v>0</v>
      </c>
      <c r="M2" s="154">
        <v>9765954</v>
      </c>
      <c r="N2" s="96" t="s">
        <v>10601</v>
      </c>
      <c r="O2" s="96" t="s">
        <v>3484</v>
      </c>
      <c r="P2" s="96">
        <v>4</v>
      </c>
      <c r="Q2" s="96">
        <v>2024</v>
      </c>
      <c r="R2" s="96" t="s">
        <v>3060</v>
      </c>
      <c r="S2" s="96" t="s">
        <v>252</v>
      </c>
      <c r="T2" s="155">
        <v>45388</v>
      </c>
      <c r="U2" s="155">
        <v>45434</v>
      </c>
      <c r="V2" s="155">
        <v>45435</v>
      </c>
      <c r="W2" s="96" t="s">
        <v>2986</v>
      </c>
      <c r="X2" s="96" t="s">
        <v>10602</v>
      </c>
      <c r="Y2" s="96" t="s">
        <v>10603</v>
      </c>
      <c r="Z2" s="96" t="s">
        <v>3063</v>
      </c>
      <c r="AA2" s="96">
        <v>2769</v>
      </c>
      <c r="AB2" s="155">
        <v>45388</v>
      </c>
      <c r="AC2" s="155">
        <v>45635</v>
      </c>
      <c r="AD2" s="96">
        <v>8999990341</v>
      </c>
      <c r="AE2" s="96" t="s">
        <v>10604</v>
      </c>
      <c r="AF2" s="96">
        <v>1</v>
      </c>
      <c r="AG2" s="96" t="s">
        <v>10605</v>
      </c>
      <c r="AH2" s="96" t="s">
        <v>10606</v>
      </c>
      <c r="AI2" s="154">
        <v>693333</v>
      </c>
      <c r="AJ2" s="154">
        <v>8970724</v>
      </c>
      <c r="AK2" s="154">
        <v>0</v>
      </c>
      <c r="AL2" s="154">
        <v>0</v>
      </c>
      <c r="AM2" s="154">
        <v>0</v>
      </c>
      <c r="AN2" s="154">
        <v>0</v>
      </c>
      <c r="AO2" s="154">
        <v>0</v>
      </c>
      <c r="AP2" s="154">
        <v>0</v>
      </c>
      <c r="AQ2" s="154">
        <v>9765954</v>
      </c>
      <c r="AR2" s="96" t="s">
        <v>3490</v>
      </c>
      <c r="AS2" s="96" t="s">
        <v>10607</v>
      </c>
      <c r="AT2" s="96" t="s">
        <v>10608</v>
      </c>
      <c r="AU2" s="96"/>
      <c r="AV2" s="96"/>
      <c r="AW2" s="96"/>
      <c r="AX2" s="96"/>
      <c r="AY2" s="96"/>
      <c r="AZ2" s="96"/>
      <c r="BA2" s="96"/>
      <c r="BB2" s="96"/>
      <c r="BC2" s="96"/>
      <c r="BD2" s="96"/>
      <c r="BE2" s="96"/>
      <c r="BF2" s="96"/>
      <c r="BG2" s="96"/>
      <c r="BH2" s="96"/>
      <c r="BI2" s="96"/>
    </row>
    <row r="3" spans="1:61" x14ac:dyDescent="0.2">
      <c r="A3" s="100">
        <v>1</v>
      </c>
      <c r="B3" s="96" t="s">
        <v>3080</v>
      </c>
      <c r="C3" s="96">
        <v>7981</v>
      </c>
      <c r="D3" s="96">
        <v>8001005362</v>
      </c>
      <c r="E3" s="154">
        <v>0</v>
      </c>
      <c r="F3" s="154">
        <v>0</v>
      </c>
      <c r="G3" s="154">
        <v>0</v>
      </c>
      <c r="H3" s="154">
        <v>0</v>
      </c>
      <c r="I3" s="154">
        <v>0</v>
      </c>
      <c r="J3" s="154">
        <v>0</v>
      </c>
      <c r="K3" s="154">
        <v>0</v>
      </c>
      <c r="L3" s="154">
        <v>0</v>
      </c>
      <c r="M3" s="154">
        <v>0</v>
      </c>
      <c r="N3" s="96" t="s">
        <v>10609</v>
      </c>
      <c r="O3" s="96" t="s">
        <v>3484</v>
      </c>
      <c r="P3" s="96">
        <v>4</v>
      </c>
      <c r="Q3" s="96">
        <v>2024</v>
      </c>
      <c r="R3" s="96" t="s">
        <v>3060</v>
      </c>
      <c r="S3" s="96" t="s">
        <v>252</v>
      </c>
      <c r="T3" s="155">
        <v>45384</v>
      </c>
      <c r="U3" s="155">
        <v>45464</v>
      </c>
      <c r="V3" s="155">
        <v>45468</v>
      </c>
      <c r="W3" s="96" t="s">
        <v>2986</v>
      </c>
      <c r="X3" s="96" t="s">
        <v>10610</v>
      </c>
      <c r="Y3" s="96" t="s">
        <v>1462</v>
      </c>
      <c r="Z3" s="96" t="s">
        <v>3063</v>
      </c>
      <c r="AA3" s="96">
        <v>2769</v>
      </c>
      <c r="AB3" s="155">
        <v>45352</v>
      </c>
      <c r="AC3" s="155">
        <v>45388</v>
      </c>
      <c r="AD3" s="96">
        <v>8999990341</v>
      </c>
      <c r="AE3" s="96" t="s">
        <v>10604</v>
      </c>
      <c r="AF3" s="96">
        <v>1</v>
      </c>
      <c r="AG3" s="96" t="s">
        <v>10611</v>
      </c>
      <c r="AH3" s="96" t="s">
        <v>252</v>
      </c>
      <c r="AI3" s="154">
        <v>0</v>
      </c>
      <c r="AJ3" s="154">
        <v>0</v>
      </c>
      <c r="AK3" s="154">
        <v>0</v>
      </c>
      <c r="AL3" s="154">
        <v>0</v>
      </c>
      <c r="AM3" s="154">
        <v>0</v>
      </c>
      <c r="AN3" s="154">
        <v>0</v>
      </c>
      <c r="AO3" s="154">
        <v>0</v>
      </c>
      <c r="AP3" s="154">
        <v>0</v>
      </c>
      <c r="AQ3" s="154">
        <v>0</v>
      </c>
      <c r="AR3" s="96" t="s">
        <v>3496</v>
      </c>
      <c r="AS3" s="96" t="s">
        <v>10607</v>
      </c>
      <c r="AT3" s="96">
        <v>0</v>
      </c>
      <c r="AU3" s="96"/>
      <c r="AV3" s="96"/>
      <c r="AW3" s="96"/>
      <c r="AX3" s="96"/>
      <c r="AY3" s="96"/>
      <c r="AZ3" s="96"/>
      <c r="BA3" s="96"/>
      <c r="BB3" s="96"/>
      <c r="BC3" s="96"/>
      <c r="BD3" s="96"/>
      <c r="BE3" s="96"/>
      <c r="BF3" s="96"/>
      <c r="BG3" s="96"/>
      <c r="BH3" s="96"/>
      <c r="BI3" s="96"/>
    </row>
    <row r="4" spans="1:61" x14ac:dyDescent="0.2">
      <c r="A4" s="100">
        <v>1</v>
      </c>
      <c r="B4" s="96" t="s">
        <v>3056</v>
      </c>
      <c r="C4" s="96">
        <v>7975</v>
      </c>
      <c r="D4" s="96">
        <v>8001005362</v>
      </c>
      <c r="E4" s="154">
        <v>671667</v>
      </c>
      <c r="F4" s="154">
        <v>76120687</v>
      </c>
      <c r="G4" s="154">
        <v>0</v>
      </c>
      <c r="H4" s="154">
        <v>0</v>
      </c>
      <c r="I4" s="154">
        <v>0</v>
      </c>
      <c r="J4" s="154">
        <v>0</v>
      </c>
      <c r="K4" s="154">
        <v>0</v>
      </c>
      <c r="L4" s="154">
        <v>0</v>
      </c>
      <c r="M4" s="154">
        <v>76901046</v>
      </c>
      <c r="N4" s="96" t="s">
        <v>10612</v>
      </c>
      <c r="O4" s="96" t="s">
        <v>3484</v>
      </c>
      <c r="P4" s="96">
        <v>4</v>
      </c>
      <c r="Q4" s="96">
        <v>2024</v>
      </c>
      <c r="R4" s="96" t="s">
        <v>3060</v>
      </c>
      <c r="S4" s="96" t="s">
        <v>252</v>
      </c>
      <c r="T4" s="155">
        <v>45315</v>
      </c>
      <c r="U4" s="155">
        <v>45323</v>
      </c>
      <c r="V4" s="155">
        <v>45327</v>
      </c>
      <c r="W4" s="96" t="s">
        <v>3609</v>
      </c>
      <c r="X4" s="96" t="s">
        <v>10610</v>
      </c>
      <c r="Y4" s="96" t="s">
        <v>1462</v>
      </c>
      <c r="Z4" s="96" t="s">
        <v>3063</v>
      </c>
      <c r="AA4" s="96">
        <v>2769</v>
      </c>
      <c r="AB4" s="155">
        <v>45172</v>
      </c>
      <c r="AC4" s="155">
        <v>45316</v>
      </c>
      <c r="AD4" s="96">
        <v>8999990341</v>
      </c>
      <c r="AE4" s="96" t="s">
        <v>10604</v>
      </c>
      <c r="AF4" s="96">
        <v>1</v>
      </c>
      <c r="AG4" s="96" t="s">
        <v>10613</v>
      </c>
      <c r="AH4" s="96" t="s">
        <v>252</v>
      </c>
      <c r="AI4" s="154">
        <v>671667</v>
      </c>
      <c r="AJ4" s="154">
        <v>76120687</v>
      </c>
      <c r="AK4" s="154">
        <v>0</v>
      </c>
      <c r="AL4" s="154">
        <v>0</v>
      </c>
      <c r="AM4" s="154">
        <v>0</v>
      </c>
      <c r="AN4" s="154">
        <v>0</v>
      </c>
      <c r="AO4" s="154">
        <v>0</v>
      </c>
      <c r="AP4" s="154">
        <v>0</v>
      </c>
      <c r="AQ4" s="154">
        <v>76901046</v>
      </c>
      <c r="AR4" s="96" t="s">
        <v>3490</v>
      </c>
      <c r="AS4" s="96" t="s">
        <v>10607</v>
      </c>
      <c r="AT4" s="96" t="s">
        <v>10614</v>
      </c>
      <c r="AU4" s="96"/>
      <c r="AV4" s="96"/>
      <c r="AW4" s="96"/>
      <c r="AX4" s="96"/>
      <c r="AY4" s="96"/>
      <c r="AZ4" s="96"/>
      <c r="BA4" s="96"/>
      <c r="BB4" s="96"/>
      <c r="BC4" s="96"/>
      <c r="BD4" s="96"/>
      <c r="BE4" s="96"/>
      <c r="BF4" s="96"/>
      <c r="BG4" s="96"/>
      <c r="BH4" s="96"/>
      <c r="BI4" s="96"/>
    </row>
    <row r="5" spans="1:61" x14ac:dyDescent="0.2">
      <c r="A5" s="100">
        <v>1</v>
      </c>
      <c r="B5" s="96" t="s">
        <v>3080</v>
      </c>
      <c r="C5" s="96">
        <v>7999</v>
      </c>
      <c r="D5" s="96">
        <v>8001005367</v>
      </c>
      <c r="E5" s="154">
        <v>735475</v>
      </c>
      <c r="F5" s="154">
        <v>22996355</v>
      </c>
      <c r="G5" s="154">
        <v>0</v>
      </c>
      <c r="H5" s="154">
        <v>0</v>
      </c>
      <c r="I5" s="154">
        <v>0</v>
      </c>
      <c r="J5" s="154">
        <v>0</v>
      </c>
      <c r="K5" s="154">
        <v>0</v>
      </c>
      <c r="L5" s="154">
        <v>0</v>
      </c>
      <c r="M5" s="154">
        <v>23731830</v>
      </c>
      <c r="N5" s="96" t="s">
        <v>10615</v>
      </c>
      <c r="O5" s="96" t="s">
        <v>3484</v>
      </c>
      <c r="P5" s="96">
        <v>4</v>
      </c>
      <c r="Q5" s="96">
        <v>2025</v>
      </c>
      <c r="R5" s="96" t="s">
        <v>3060</v>
      </c>
      <c r="S5" s="96" t="s">
        <v>252</v>
      </c>
      <c r="T5" s="155">
        <v>45619</v>
      </c>
      <c r="U5" s="155">
        <v>45727</v>
      </c>
      <c r="V5" s="155">
        <v>45728</v>
      </c>
      <c r="W5" s="96" t="s">
        <v>3609</v>
      </c>
      <c r="X5" s="96" t="s">
        <v>10616</v>
      </c>
      <c r="Y5" s="96" t="s">
        <v>10617</v>
      </c>
      <c r="Z5" s="96" t="s">
        <v>3063</v>
      </c>
      <c r="AA5" s="96">
        <v>2769</v>
      </c>
      <c r="AB5" s="155">
        <v>45602</v>
      </c>
      <c r="AC5" s="155">
        <v>45632</v>
      </c>
      <c r="AD5" s="96">
        <v>8999990341</v>
      </c>
      <c r="AE5" s="96" t="s">
        <v>10604</v>
      </c>
      <c r="AF5" s="96">
        <v>1</v>
      </c>
      <c r="AG5" s="96" t="s">
        <v>10618</v>
      </c>
      <c r="AH5" s="96" t="s">
        <v>10619</v>
      </c>
      <c r="AI5" s="154">
        <v>735475</v>
      </c>
      <c r="AJ5" s="154">
        <v>22996355</v>
      </c>
      <c r="AK5" s="154">
        <v>0</v>
      </c>
      <c r="AL5" s="154">
        <v>0</v>
      </c>
      <c r="AM5" s="154">
        <v>0</v>
      </c>
      <c r="AN5" s="154">
        <v>0</v>
      </c>
      <c r="AO5" s="154">
        <v>0</v>
      </c>
      <c r="AP5" s="154">
        <v>0</v>
      </c>
      <c r="AQ5" s="154">
        <v>23731830</v>
      </c>
      <c r="AR5" s="96" t="s">
        <v>3490</v>
      </c>
      <c r="AS5" s="96" t="s">
        <v>10607</v>
      </c>
      <c r="AT5" s="96" t="s">
        <v>10620</v>
      </c>
      <c r="AU5" s="96"/>
      <c r="AV5" s="96"/>
      <c r="AW5" s="96"/>
      <c r="AX5" s="96"/>
      <c r="AY5" s="96"/>
      <c r="AZ5" s="96"/>
      <c r="BA5" s="96"/>
      <c r="BB5" s="96"/>
      <c r="BC5" s="96"/>
      <c r="BD5" s="96"/>
      <c r="BE5" s="96"/>
      <c r="BF5" s="96"/>
      <c r="BG5" s="96"/>
      <c r="BH5" s="96"/>
      <c r="BI5" s="96"/>
    </row>
    <row r="6" spans="1:61" x14ac:dyDescent="0.2">
      <c r="A6" s="100">
        <v>1</v>
      </c>
      <c r="B6" s="96" t="s">
        <v>3080</v>
      </c>
      <c r="C6" s="96">
        <v>7997</v>
      </c>
      <c r="D6" s="96">
        <v>8001005367</v>
      </c>
      <c r="E6" s="154">
        <v>7141225</v>
      </c>
      <c r="F6" s="154">
        <v>0</v>
      </c>
      <c r="G6" s="154">
        <v>0</v>
      </c>
      <c r="H6" s="154">
        <v>0</v>
      </c>
      <c r="I6" s="154">
        <v>0</v>
      </c>
      <c r="J6" s="154">
        <v>54580774</v>
      </c>
      <c r="K6" s="154">
        <v>0</v>
      </c>
      <c r="L6" s="154">
        <v>0</v>
      </c>
      <c r="M6" s="154">
        <v>61721999</v>
      </c>
      <c r="N6" s="96" t="s">
        <v>10621</v>
      </c>
      <c r="O6" s="96" t="s">
        <v>3484</v>
      </c>
      <c r="P6" s="96">
        <v>4</v>
      </c>
      <c r="Q6" s="96">
        <v>2025</v>
      </c>
      <c r="R6" s="96" t="s">
        <v>3060</v>
      </c>
      <c r="S6" s="96" t="s">
        <v>252</v>
      </c>
      <c r="T6" s="155">
        <v>45626</v>
      </c>
      <c r="U6" s="155">
        <v>45693</v>
      </c>
      <c r="V6" s="155">
        <v>45694</v>
      </c>
      <c r="W6" s="96" t="s">
        <v>3609</v>
      </c>
      <c r="X6" s="96" t="s">
        <v>10622</v>
      </c>
      <c r="Y6" s="96" t="s">
        <v>10617</v>
      </c>
      <c r="Z6" s="96" t="s">
        <v>3063</v>
      </c>
      <c r="AA6" s="96">
        <v>2769</v>
      </c>
      <c r="AB6" s="155">
        <v>45602</v>
      </c>
      <c r="AC6" s="155">
        <v>45632</v>
      </c>
      <c r="AD6" s="96">
        <v>8999990341</v>
      </c>
      <c r="AE6" s="96" t="s">
        <v>10604</v>
      </c>
      <c r="AF6" s="96">
        <v>1</v>
      </c>
      <c r="AG6" s="96" t="s">
        <v>10623</v>
      </c>
      <c r="AH6" s="96" t="s">
        <v>10619</v>
      </c>
      <c r="AI6" s="154">
        <v>7141225</v>
      </c>
      <c r="AJ6" s="154">
        <v>0</v>
      </c>
      <c r="AK6" s="154">
        <v>0</v>
      </c>
      <c r="AL6" s="154">
        <v>0</v>
      </c>
      <c r="AM6" s="154">
        <v>0</v>
      </c>
      <c r="AN6" s="154">
        <v>54580774</v>
      </c>
      <c r="AO6" s="154">
        <v>0</v>
      </c>
      <c r="AP6" s="154">
        <v>0</v>
      </c>
      <c r="AQ6" s="154">
        <v>61721999</v>
      </c>
      <c r="AR6" s="96" t="s">
        <v>3544</v>
      </c>
      <c r="AS6" s="96" t="s">
        <v>10534</v>
      </c>
      <c r="AT6" s="96" t="s">
        <v>10624</v>
      </c>
      <c r="AU6" s="96"/>
      <c r="AV6" s="96"/>
      <c r="AW6" s="96"/>
      <c r="AX6" s="96"/>
      <c r="AY6" s="96"/>
      <c r="AZ6" s="96"/>
      <c r="BA6" s="96"/>
      <c r="BB6" s="96"/>
      <c r="BC6" s="96"/>
      <c r="BD6" s="96"/>
      <c r="BE6" s="96"/>
      <c r="BF6" s="96"/>
      <c r="BG6" s="96"/>
      <c r="BH6" s="96"/>
      <c r="BI6" s="96"/>
    </row>
    <row r="7" spans="1:61" x14ac:dyDescent="0.2">
      <c r="A7" s="100">
        <v>1</v>
      </c>
      <c r="B7" s="96" t="s">
        <v>10625</v>
      </c>
      <c r="C7" s="96">
        <v>8007</v>
      </c>
      <c r="D7" s="96">
        <v>8001005375</v>
      </c>
      <c r="E7" s="154">
        <v>0</v>
      </c>
      <c r="F7" s="154">
        <v>0</v>
      </c>
      <c r="G7" s="154">
        <v>0</v>
      </c>
      <c r="H7" s="154">
        <v>0</v>
      </c>
      <c r="I7" s="154">
        <v>0</v>
      </c>
      <c r="J7" s="154">
        <v>0</v>
      </c>
      <c r="K7" s="154">
        <v>0</v>
      </c>
      <c r="L7" s="154">
        <v>0</v>
      </c>
      <c r="M7" s="154">
        <v>0</v>
      </c>
      <c r="N7" s="96" t="s">
        <v>10626</v>
      </c>
      <c r="O7" s="96" t="s">
        <v>3484</v>
      </c>
      <c r="P7" s="96">
        <v>4</v>
      </c>
      <c r="Q7" s="96">
        <v>2025</v>
      </c>
      <c r="R7" s="96" t="s">
        <v>3060</v>
      </c>
      <c r="S7" s="96" t="s">
        <v>252</v>
      </c>
      <c r="T7" s="155">
        <v>45785</v>
      </c>
      <c r="U7" s="155">
        <v>45860</v>
      </c>
      <c r="V7" s="155">
        <v>45861</v>
      </c>
      <c r="W7" s="96" t="s">
        <v>2986</v>
      </c>
      <c r="X7" s="96" t="s">
        <v>10622</v>
      </c>
      <c r="Y7" s="96" t="s">
        <v>10627</v>
      </c>
      <c r="Z7" s="96" t="s">
        <v>3063</v>
      </c>
      <c r="AA7" s="96">
        <v>2769</v>
      </c>
      <c r="AB7" s="155">
        <v>45755</v>
      </c>
      <c r="AC7" s="155">
        <v>45785</v>
      </c>
      <c r="AD7" s="96">
        <v>8999990341</v>
      </c>
      <c r="AE7" s="96" t="s">
        <v>10604</v>
      </c>
      <c r="AF7" s="96">
        <v>1</v>
      </c>
      <c r="AG7" s="96" t="s">
        <v>10628</v>
      </c>
      <c r="AH7" s="96" t="s">
        <v>10619</v>
      </c>
      <c r="AI7" s="154">
        <v>0</v>
      </c>
      <c r="AJ7" s="154">
        <v>0</v>
      </c>
      <c r="AK7" s="154">
        <v>0</v>
      </c>
      <c r="AL7" s="154">
        <v>0</v>
      </c>
      <c r="AM7" s="154">
        <v>0</v>
      </c>
      <c r="AN7" s="154">
        <v>0</v>
      </c>
      <c r="AO7" s="154">
        <v>0</v>
      </c>
      <c r="AP7" s="154">
        <v>0</v>
      </c>
      <c r="AQ7" s="154">
        <v>0</v>
      </c>
      <c r="AR7" s="96" t="s">
        <v>3496</v>
      </c>
      <c r="AS7" s="96" t="s">
        <v>10629</v>
      </c>
      <c r="AT7" s="96">
        <v>0</v>
      </c>
      <c r="AU7" s="96"/>
      <c r="AV7" s="96"/>
      <c r="AW7" s="96"/>
      <c r="AX7" s="96"/>
      <c r="AY7" s="96"/>
      <c r="AZ7" s="96"/>
      <c r="BA7" s="96"/>
      <c r="BB7" s="96"/>
      <c r="BC7" s="96"/>
      <c r="BD7" s="96"/>
      <c r="BE7" s="96"/>
      <c r="BF7" s="96"/>
      <c r="BG7" s="96"/>
      <c r="BH7" s="96"/>
      <c r="BI7" s="96"/>
    </row>
    <row r="8" spans="1:61" x14ac:dyDescent="0.2">
      <c r="A8" s="100">
        <v>1</v>
      </c>
      <c r="B8" s="96" t="s">
        <v>3173</v>
      </c>
      <c r="C8" s="96">
        <v>8002</v>
      </c>
      <c r="D8" s="96">
        <v>8001005376</v>
      </c>
      <c r="E8" s="154">
        <v>0</v>
      </c>
      <c r="F8" s="154">
        <v>5000000</v>
      </c>
      <c r="G8" s="154">
        <v>0</v>
      </c>
      <c r="H8" s="154">
        <v>0</v>
      </c>
      <c r="I8" s="154">
        <v>0</v>
      </c>
      <c r="J8" s="154">
        <v>0</v>
      </c>
      <c r="K8" s="154">
        <v>0</v>
      </c>
      <c r="L8" s="154">
        <v>0</v>
      </c>
      <c r="M8" s="154">
        <v>5000000</v>
      </c>
      <c r="N8" s="96" t="s">
        <v>10630</v>
      </c>
      <c r="O8" s="96" t="s">
        <v>3484</v>
      </c>
      <c r="P8" s="96">
        <v>4</v>
      </c>
      <c r="Q8" s="96">
        <v>2025</v>
      </c>
      <c r="R8" s="96" t="s">
        <v>3060</v>
      </c>
      <c r="S8" s="96" t="s">
        <v>252</v>
      </c>
      <c r="T8" s="155">
        <v>45781</v>
      </c>
      <c r="U8" s="155">
        <v>45811</v>
      </c>
      <c r="V8" s="155">
        <v>45812</v>
      </c>
      <c r="W8" s="96" t="s">
        <v>3609</v>
      </c>
      <c r="X8" s="96" t="s">
        <v>10622</v>
      </c>
      <c r="Y8" s="96" t="s">
        <v>10631</v>
      </c>
      <c r="Z8" s="96" t="s">
        <v>3063</v>
      </c>
      <c r="AA8" s="96">
        <v>2769</v>
      </c>
      <c r="AB8" s="155">
        <v>45755</v>
      </c>
      <c r="AC8" s="155">
        <v>46114</v>
      </c>
      <c r="AD8" s="96">
        <v>8999990341</v>
      </c>
      <c r="AE8" s="96" t="s">
        <v>10604</v>
      </c>
      <c r="AF8" s="96">
        <v>1</v>
      </c>
      <c r="AG8" s="96" t="s">
        <v>10632</v>
      </c>
      <c r="AH8" s="96" t="s">
        <v>10633</v>
      </c>
      <c r="AI8" s="154">
        <v>0</v>
      </c>
      <c r="AJ8" s="154">
        <v>5000000</v>
      </c>
      <c r="AK8" s="154">
        <v>0</v>
      </c>
      <c r="AL8" s="154">
        <v>0</v>
      </c>
      <c r="AM8" s="154">
        <v>0</v>
      </c>
      <c r="AN8" s="154">
        <v>0</v>
      </c>
      <c r="AO8" s="154">
        <v>0</v>
      </c>
      <c r="AP8" s="154">
        <v>0</v>
      </c>
      <c r="AQ8" s="154">
        <v>5000000</v>
      </c>
      <c r="AR8" s="96" t="s">
        <v>3490</v>
      </c>
      <c r="AS8" s="96" t="s">
        <v>10629</v>
      </c>
      <c r="AT8" s="96" t="s">
        <v>10634</v>
      </c>
      <c r="AU8" s="96"/>
      <c r="AV8" s="96"/>
      <c r="AW8" s="96"/>
      <c r="AX8" s="96"/>
      <c r="AY8" s="96"/>
      <c r="AZ8" s="96"/>
      <c r="BA8" s="96"/>
      <c r="BB8" s="96"/>
      <c r="BC8" s="96"/>
      <c r="BD8" s="96"/>
      <c r="BE8" s="96"/>
      <c r="BF8" s="96"/>
      <c r="BG8" s="96"/>
      <c r="BH8" s="96"/>
      <c r="BI8" s="96"/>
    </row>
    <row r="9" spans="1:61" x14ac:dyDescent="0.2">
      <c r="A9" s="100">
        <v>1</v>
      </c>
      <c r="B9" s="96" t="s">
        <v>10625</v>
      </c>
      <c r="C9" s="96">
        <v>8008</v>
      </c>
      <c r="D9" s="96">
        <v>8001005375</v>
      </c>
      <c r="E9" s="154">
        <v>0</v>
      </c>
      <c r="F9" s="154">
        <v>3861400</v>
      </c>
      <c r="G9" s="154">
        <v>0</v>
      </c>
      <c r="H9" s="154">
        <v>0</v>
      </c>
      <c r="I9" s="154">
        <v>0</v>
      </c>
      <c r="J9" s="154">
        <v>0</v>
      </c>
      <c r="K9" s="154">
        <v>0</v>
      </c>
      <c r="L9" s="154">
        <v>0</v>
      </c>
      <c r="M9" s="154">
        <v>3861400</v>
      </c>
      <c r="N9" s="96" t="s">
        <v>10635</v>
      </c>
      <c r="O9" s="96" t="s">
        <v>3484</v>
      </c>
      <c r="P9" s="96">
        <v>4</v>
      </c>
      <c r="Q9" s="96">
        <v>2025</v>
      </c>
      <c r="R9" s="96" t="s">
        <v>3060</v>
      </c>
      <c r="S9" s="96" t="s">
        <v>252</v>
      </c>
      <c r="T9" s="155">
        <v>45856</v>
      </c>
      <c r="U9" s="155">
        <v>45860</v>
      </c>
      <c r="V9" s="155">
        <v>45881</v>
      </c>
      <c r="W9" s="96" t="s">
        <v>3609</v>
      </c>
      <c r="X9" s="96" t="s">
        <v>10622</v>
      </c>
      <c r="Y9" s="96" t="s">
        <v>10627</v>
      </c>
      <c r="Z9" s="96" t="s">
        <v>3063</v>
      </c>
      <c r="AA9" s="96">
        <v>2769</v>
      </c>
      <c r="AB9" s="155">
        <v>45846</v>
      </c>
      <c r="AC9" s="155">
        <v>45877</v>
      </c>
      <c r="AD9" s="96">
        <v>8999990341</v>
      </c>
      <c r="AE9" s="96" t="s">
        <v>10604</v>
      </c>
      <c r="AF9" s="96">
        <v>1</v>
      </c>
      <c r="AG9" s="96" t="s">
        <v>10628</v>
      </c>
      <c r="AH9" s="96" t="s">
        <v>10619</v>
      </c>
      <c r="AI9" s="154">
        <v>0</v>
      </c>
      <c r="AJ9" s="154">
        <v>3861400</v>
      </c>
      <c r="AK9" s="154">
        <v>0</v>
      </c>
      <c r="AL9" s="154">
        <v>0</v>
      </c>
      <c r="AM9" s="154">
        <v>0</v>
      </c>
      <c r="AN9" s="154">
        <v>0</v>
      </c>
      <c r="AO9" s="154">
        <v>0</v>
      </c>
      <c r="AP9" s="154">
        <v>0</v>
      </c>
      <c r="AQ9" s="154">
        <v>3861400</v>
      </c>
      <c r="AR9" s="96" t="s">
        <v>3490</v>
      </c>
      <c r="AS9" s="96" t="s">
        <v>10629</v>
      </c>
      <c r="AT9" s="96" t="s">
        <v>10636</v>
      </c>
      <c r="AU9" s="96"/>
      <c r="AV9" s="96"/>
      <c r="AW9" s="96"/>
      <c r="AX9" s="96"/>
      <c r="AY9" s="96"/>
      <c r="AZ9" s="96"/>
      <c r="BA9" s="96"/>
      <c r="BB9" s="96"/>
      <c r="BC9" s="96"/>
      <c r="BD9" s="96"/>
      <c r="BE9" s="96"/>
      <c r="BF9" s="96"/>
      <c r="BG9" s="96"/>
      <c r="BH9" s="96"/>
      <c r="BI9" s="96"/>
    </row>
    <row r="10" spans="1:61" x14ac:dyDescent="0.2">
      <c r="A10" s="100">
        <v>1</v>
      </c>
      <c r="B10" s="96" t="s">
        <v>3158</v>
      </c>
      <c r="C10" s="96">
        <v>8003</v>
      </c>
      <c r="D10" s="96">
        <v>8001005367</v>
      </c>
      <c r="E10" s="154">
        <v>0</v>
      </c>
      <c r="F10" s="154">
        <v>0</v>
      </c>
      <c r="G10" s="154">
        <v>0</v>
      </c>
      <c r="H10" s="154">
        <v>0</v>
      </c>
      <c r="I10" s="154">
        <v>0</v>
      </c>
      <c r="J10" s="154">
        <v>0</v>
      </c>
      <c r="K10" s="154">
        <v>0</v>
      </c>
      <c r="L10" s="154">
        <v>0</v>
      </c>
      <c r="M10" s="154">
        <v>0</v>
      </c>
      <c r="N10" s="96" t="s">
        <v>10637</v>
      </c>
      <c r="O10" s="96" t="s">
        <v>3484</v>
      </c>
      <c r="P10" s="96">
        <v>4</v>
      </c>
      <c r="Q10" s="96">
        <v>2025</v>
      </c>
      <c r="R10" s="96" t="s">
        <v>3060</v>
      </c>
      <c r="S10" s="96" t="s">
        <v>252</v>
      </c>
      <c r="T10" s="155">
        <v>45658</v>
      </c>
      <c r="U10" s="155">
        <v>45842</v>
      </c>
      <c r="V10" s="155">
        <v>45842</v>
      </c>
      <c r="W10" s="96" t="s">
        <v>2986</v>
      </c>
      <c r="X10" s="96" t="s">
        <v>10622</v>
      </c>
      <c r="Y10" s="96" t="s">
        <v>10617</v>
      </c>
      <c r="Z10" s="96" t="s">
        <v>3063</v>
      </c>
      <c r="AA10" s="96">
        <v>2769</v>
      </c>
      <c r="AB10" s="155">
        <v>45635</v>
      </c>
      <c r="AC10" s="155">
        <v>45666</v>
      </c>
      <c r="AD10" s="96">
        <v>8999990341</v>
      </c>
      <c r="AE10" s="96" t="s">
        <v>10604</v>
      </c>
      <c r="AF10" s="96">
        <v>1</v>
      </c>
      <c r="AG10" s="96" t="s">
        <v>10638</v>
      </c>
      <c r="AH10" s="96" t="s">
        <v>10639</v>
      </c>
      <c r="AI10" s="154">
        <v>0</v>
      </c>
      <c r="AJ10" s="154">
        <v>0</v>
      </c>
      <c r="AK10" s="154">
        <v>0</v>
      </c>
      <c r="AL10" s="154">
        <v>0</v>
      </c>
      <c r="AM10" s="154">
        <v>0</v>
      </c>
      <c r="AN10" s="154">
        <v>0</v>
      </c>
      <c r="AO10" s="154">
        <v>0</v>
      </c>
      <c r="AP10" s="154">
        <v>0</v>
      </c>
      <c r="AQ10" s="154">
        <v>0</v>
      </c>
      <c r="AR10" s="96" t="s">
        <v>3496</v>
      </c>
      <c r="AS10" s="96" t="s">
        <v>10629</v>
      </c>
      <c r="AT10" s="96">
        <v>0</v>
      </c>
      <c r="AU10" s="96"/>
      <c r="AV10" s="96"/>
      <c r="AW10" s="96"/>
      <c r="AX10" s="96"/>
      <c r="AY10" s="96"/>
      <c r="AZ10" s="96"/>
      <c r="BA10" s="96"/>
      <c r="BB10" s="96"/>
      <c r="BC10" s="96"/>
      <c r="BD10" s="96"/>
      <c r="BE10" s="96"/>
      <c r="BF10" s="96"/>
      <c r="BG10" s="96"/>
      <c r="BH10" s="96"/>
      <c r="BI10" s="96"/>
    </row>
    <row r="11" spans="1:61" x14ac:dyDescent="0.2">
      <c r="A11" s="100">
        <v>1</v>
      </c>
      <c r="B11" s="96" t="s">
        <v>10625</v>
      </c>
      <c r="C11" s="96">
        <v>8013</v>
      </c>
      <c r="D11" s="96">
        <v>8001005375</v>
      </c>
      <c r="E11" s="154">
        <v>0</v>
      </c>
      <c r="F11" s="154">
        <v>0</v>
      </c>
      <c r="G11" s="154">
        <v>0</v>
      </c>
      <c r="H11" s="154">
        <v>0</v>
      </c>
      <c r="I11" s="154">
        <v>0</v>
      </c>
      <c r="J11" s="154">
        <v>0</v>
      </c>
      <c r="K11" s="154">
        <v>0</v>
      </c>
      <c r="L11" s="154">
        <v>0</v>
      </c>
      <c r="M11" s="154">
        <v>0</v>
      </c>
      <c r="N11" s="96" t="s">
        <v>10640</v>
      </c>
      <c r="O11" s="96" t="s">
        <v>3484</v>
      </c>
      <c r="P11" s="96">
        <v>4</v>
      </c>
      <c r="Q11" s="96">
        <v>2025</v>
      </c>
      <c r="R11" s="96" t="s">
        <v>3060</v>
      </c>
      <c r="S11" s="96" t="s">
        <v>252</v>
      </c>
      <c r="T11" s="155">
        <v>45969</v>
      </c>
      <c r="U11" s="155">
        <v>46008</v>
      </c>
      <c r="V11" s="155">
        <v>46010</v>
      </c>
      <c r="W11" s="96" t="s">
        <v>2986</v>
      </c>
      <c r="X11" s="96" t="s">
        <v>3406</v>
      </c>
      <c r="Y11" s="96" t="s">
        <v>10627</v>
      </c>
      <c r="Z11" s="96" t="s">
        <v>3063</v>
      </c>
      <c r="AA11" s="96">
        <v>2769</v>
      </c>
      <c r="AB11" s="155">
        <v>45938</v>
      </c>
      <c r="AC11" s="155">
        <v>45969</v>
      </c>
      <c r="AD11" s="96">
        <v>8999990341</v>
      </c>
      <c r="AE11" s="96" t="s">
        <v>10604</v>
      </c>
      <c r="AF11" s="96">
        <v>1</v>
      </c>
      <c r="AG11" s="96" t="s">
        <v>10641</v>
      </c>
      <c r="AH11" s="96" t="s">
        <v>10642</v>
      </c>
      <c r="AI11" s="154">
        <v>0</v>
      </c>
      <c r="AJ11" s="154">
        <v>0</v>
      </c>
      <c r="AK11" s="154">
        <v>0</v>
      </c>
      <c r="AL11" s="154">
        <v>0</v>
      </c>
      <c r="AM11" s="154">
        <v>0</v>
      </c>
      <c r="AN11" s="154">
        <v>0</v>
      </c>
      <c r="AO11" s="154">
        <v>0</v>
      </c>
      <c r="AP11" s="154">
        <v>0</v>
      </c>
      <c r="AQ11" s="154">
        <v>0</v>
      </c>
      <c r="AR11" s="96" t="s">
        <v>3496</v>
      </c>
      <c r="AS11" s="96" t="s">
        <v>10629</v>
      </c>
      <c r="AT11" s="96">
        <v>0</v>
      </c>
      <c r="AU11" s="96"/>
      <c r="AV11" s="96"/>
      <c r="AW11" s="96"/>
      <c r="AX11" s="96"/>
      <c r="AY11" s="96"/>
      <c r="AZ11" s="96"/>
      <c r="BA11" s="96"/>
      <c r="BB11" s="96"/>
      <c r="BC11" s="96"/>
      <c r="BD11" s="96"/>
      <c r="BE11" s="96"/>
      <c r="BF11" s="96"/>
      <c r="BG11" s="96"/>
      <c r="BH11" s="96"/>
      <c r="BI11" s="96"/>
    </row>
    <row r="12" spans="1:61" x14ac:dyDescent="0.2">
      <c r="A12" s="100">
        <v>1</v>
      </c>
      <c r="B12" s="96" t="s">
        <v>10643</v>
      </c>
      <c r="C12" s="96">
        <v>8015</v>
      </c>
      <c r="D12" s="96">
        <v>8001005375</v>
      </c>
      <c r="E12" s="154">
        <v>0</v>
      </c>
      <c r="F12" s="154">
        <v>0</v>
      </c>
      <c r="G12" s="154">
        <v>0</v>
      </c>
      <c r="H12" s="154">
        <v>0</v>
      </c>
      <c r="I12" s="154">
        <v>0</v>
      </c>
      <c r="J12" s="154">
        <v>0</v>
      </c>
      <c r="K12" s="154">
        <v>0</v>
      </c>
      <c r="L12" s="154">
        <v>0</v>
      </c>
      <c r="M12" s="154">
        <v>0</v>
      </c>
      <c r="N12" s="96" t="s">
        <v>10644</v>
      </c>
      <c r="O12" s="96" t="s">
        <v>3484</v>
      </c>
      <c r="P12" s="96">
        <v>4</v>
      </c>
      <c r="Q12" s="96">
        <v>2026</v>
      </c>
      <c r="R12" s="96" t="s">
        <v>3060</v>
      </c>
      <c r="S12" s="96" t="s">
        <v>252</v>
      </c>
      <c r="T12" s="155">
        <v>46041</v>
      </c>
      <c r="U12" s="155">
        <v>46105</v>
      </c>
      <c r="V12" s="155">
        <v>46107</v>
      </c>
      <c r="W12" s="96" t="s">
        <v>2986</v>
      </c>
      <c r="X12" s="96" t="s">
        <v>10645</v>
      </c>
      <c r="Y12" s="96" t="s">
        <v>10627</v>
      </c>
      <c r="Z12" s="96" t="s">
        <v>3063</v>
      </c>
      <c r="AA12" s="96">
        <v>2769</v>
      </c>
      <c r="AB12" s="155">
        <v>46030</v>
      </c>
      <c r="AC12" s="155">
        <v>46061</v>
      </c>
      <c r="AD12" s="96">
        <v>8999990341</v>
      </c>
      <c r="AE12" s="96" t="s">
        <v>10604</v>
      </c>
      <c r="AF12" s="96">
        <v>1</v>
      </c>
      <c r="AG12" s="96" t="s">
        <v>10646</v>
      </c>
      <c r="AH12" s="96" t="s">
        <v>252</v>
      </c>
      <c r="AI12" s="154">
        <v>0</v>
      </c>
      <c r="AJ12" s="154">
        <v>0</v>
      </c>
      <c r="AK12" s="154">
        <v>0</v>
      </c>
      <c r="AL12" s="154">
        <v>0</v>
      </c>
      <c r="AM12" s="154">
        <v>0</v>
      </c>
      <c r="AN12" s="154">
        <v>0</v>
      </c>
      <c r="AO12" s="154">
        <v>0</v>
      </c>
      <c r="AP12" s="154">
        <v>0</v>
      </c>
      <c r="AQ12" s="154">
        <v>0</v>
      </c>
      <c r="AR12" s="96" t="s">
        <v>3496</v>
      </c>
      <c r="AS12" s="96" t="s">
        <v>10607</v>
      </c>
      <c r="AT12" s="96">
        <v>0</v>
      </c>
      <c r="AU12" s="96"/>
      <c r="AV12" s="96"/>
      <c r="AW12" s="96"/>
      <c r="AX12" s="96"/>
      <c r="AY12" s="96"/>
      <c r="AZ12" s="96"/>
      <c r="BA12" s="96"/>
      <c r="BB12" s="96"/>
      <c r="BC12" s="96"/>
      <c r="BD12" s="96"/>
      <c r="BE12" s="96"/>
      <c r="BF12" s="96"/>
      <c r="BG12" s="96"/>
      <c r="BH12" s="96"/>
      <c r="BI12" s="96"/>
    </row>
    <row r="14" spans="1:61" x14ac:dyDescent="0.2">
      <c r="AQ14" s="157">
        <f>SUM(AQ2:AQ13)</f>
        <v>180982229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O67"/>
  <sheetViews>
    <sheetView topLeftCell="C52" workbookViewId="0">
      <selection activeCell="L69" sqref="L69"/>
    </sheetView>
  </sheetViews>
  <sheetFormatPr defaultColWidth="11.43359375" defaultRowHeight="15" x14ac:dyDescent="0.2"/>
  <cols>
    <col min="10" max="10" width="17.75390625" customWidth="1"/>
    <col min="13" max="13" width="21.38671875" customWidth="1"/>
  </cols>
  <sheetData>
    <row r="1" spans="1:67" x14ac:dyDescent="0.2">
      <c r="A1" s="101" t="s">
        <v>3009</v>
      </c>
      <c r="B1" s="102" t="s">
        <v>3456</v>
      </c>
      <c r="C1" s="102" t="s">
        <v>3457</v>
      </c>
      <c r="D1" s="102" t="s">
        <v>3458</v>
      </c>
      <c r="E1" s="151" t="s">
        <v>3013</v>
      </c>
      <c r="F1" s="151" t="s">
        <v>3014</v>
      </c>
      <c r="G1" s="151" t="s">
        <v>3015</v>
      </c>
      <c r="H1" s="151" t="s">
        <v>3016</v>
      </c>
      <c r="I1" s="152" t="s">
        <v>3017</v>
      </c>
      <c r="J1" s="152" t="s">
        <v>3018</v>
      </c>
      <c r="K1" s="152" t="s">
        <v>3019</v>
      </c>
      <c r="L1" s="152" t="s">
        <v>3020</v>
      </c>
      <c r="M1" s="153" t="s">
        <v>3021</v>
      </c>
      <c r="N1" s="103" t="s">
        <v>3459</v>
      </c>
      <c r="O1" s="103" t="s">
        <v>3460</v>
      </c>
      <c r="P1" s="103" t="s">
        <v>3461</v>
      </c>
      <c r="Q1" s="103" t="s">
        <v>3462</v>
      </c>
      <c r="R1" s="103" t="s">
        <v>3463</v>
      </c>
      <c r="S1" s="103" t="s">
        <v>3464</v>
      </c>
      <c r="T1" s="103" t="s">
        <v>3026</v>
      </c>
      <c r="U1" s="103" t="s">
        <v>3465</v>
      </c>
      <c r="V1" s="103" t="s">
        <v>3466</v>
      </c>
      <c r="W1" s="103" t="s">
        <v>3467</v>
      </c>
      <c r="X1" s="103" t="s">
        <v>3468</v>
      </c>
      <c r="Y1" s="103" t="s">
        <v>3469</v>
      </c>
      <c r="Z1" s="103" t="s">
        <v>3470</v>
      </c>
      <c r="AA1" s="103" t="s">
        <v>3471</v>
      </c>
      <c r="AB1" s="103" t="s">
        <v>3472</v>
      </c>
      <c r="AC1" s="103" t="s">
        <v>3473</v>
      </c>
      <c r="AD1" s="103" t="s">
        <v>3474</v>
      </c>
      <c r="AE1" s="103" t="s">
        <v>3475</v>
      </c>
      <c r="AF1" s="103" t="s">
        <v>3476</v>
      </c>
      <c r="AG1" s="103" t="s">
        <v>3477</v>
      </c>
      <c r="AH1" s="103" t="s">
        <v>3478</v>
      </c>
      <c r="AI1" s="151" t="s">
        <v>3041</v>
      </c>
      <c r="AJ1" s="151" t="s">
        <v>3042</v>
      </c>
      <c r="AK1" s="151" t="s">
        <v>3043</v>
      </c>
      <c r="AL1" s="151" t="s">
        <v>3044</v>
      </c>
      <c r="AM1" s="152" t="s">
        <v>3045</v>
      </c>
      <c r="AN1" s="152" t="s">
        <v>3046</v>
      </c>
      <c r="AO1" s="152" t="s">
        <v>3047</v>
      </c>
      <c r="AP1" s="152" t="s">
        <v>3048</v>
      </c>
      <c r="AQ1" s="153" t="s">
        <v>3049</v>
      </c>
      <c r="AR1" s="103" t="s">
        <v>3479</v>
      </c>
      <c r="AS1" s="103" t="s">
        <v>3480</v>
      </c>
      <c r="AT1" s="103" t="s">
        <v>3481</v>
      </c>
      <c r="AU1" s="96"/>
      <c r="AV1" s="96"/>
      <c r="AW1" s="96"/>
      <c r="AX1" s="96"/>
      <c r="AY1" s="96"/>
      <c r="AZ1" s="96"/>
      <c r="BA1" s="96"/>
      <c r="BB1" s="96"/>
      <c r="BC1" s="96"/>
      <c r="BD1" s="96"/>
      <c r="BE1" s="96"/>
      <c r="BF1" s="96"/>
      <c r="BG1" s="96"/>
      <c r="BH1" s="96"/>
      <c r="BI1" s="96"/>
      <c r="BJ1" s="96"/>
      <c r="BK1" s="96"/>
      <c r="BL1" s="96"/>
      <c r="BM1" s="96"/>
      <c r="BN1" s="96"/>
      <c r="BO1" s="96"/>
    </row>
    <row r="2" spans="1:67" x14ac:dyDescent="0.2">
      <c r="A2" s="100">
        <v>0.1</v>
      </c>
      <c r="B2" s="96" t="s">
        <v>3173</v>
      </c>
      <c r="C2" s="96">
        <v>50081</v>
      </c>
      <c r="D2" s="96">
        <v>13480</v>
      </c>
      <c r="E2" s="154">
        <v>0</v>
      </c>
      <c r="F2" s="154">
        <v>0</v>
      </c>
      <c r="G2" s="154">
        <v>0</v>
      </c>
      <c r="H2" s="154">
        <v>0</v>
      </c>
      <c r="I2" s="154">
        <v>0</v>
      </c>
      <c r="J2" s="154">
        <v>0</v>
      </c>
      <c r="K2" s="154">
        <v>0</v>
      </c>
      <c r="L2" s="154">
        <v>0</v>
      </c>
      <c r="M2" s="154">
        <v>0</v>
      </c>
      <c r="N2" s="96" t="s">
        <v>10647</v>
      </c>
      <c r="O2" s="96" t="s">
        <v>3484</v>
      </c>
      <c r="P2" s="96">
        <v>4</v>
      </c>
      <c r="Q2" s="96">
        <v>2025</v>
      </c>
      <c r="R2" s="96" t="s">
        <v>3060</v>
      </c>
      <c r="S2" s="96" t="s">
        <v>10648</v>
      </c>
      <c r="T2" s="155">
        <v>45807</v>
      </c>
      <c r="U2" s="155">
        <v>45855</v>
      </c>
      <c r="V2" s="155">
        <v>45861</v>
      </c>
      <c r="W2" s="96" t="s">
        <v>2986</v>
      </c>
      <c r="X2" s="96" t="s">
        <v>10610</v>
      </c>
      <c r="Y2" s="96" t="s">
        <v>10649</v>
      </c>
      <c r="Z2" s="96" t="s">
        <v>3063</v>
      </c>
      <c r="AA2" s="96">
        <v>2769</v>
      </c>
      <c r="AB2" s="155">
        <v>45755</v>
      </c>
      <c r="AC2" s="155">
        <v>46114</v>
      </c>
      <c r="AD2" s="96">
        <v>8999990341</v>
      </c>
      <c r="AE2" s="96" t="s">
        <v>10650</v>
      </c>
      <c r="AF2" s="96">
        <v>2</v>
      </c>
      <c r="AG2" s="96" t="s">
        <v>3488</v>
      </c>
      <c r="AH2" s="96" t="s">
        <v>252</v>
      </c>
      <c r="AI2" s="154">
        <v>0</v>
      </c>
      <c r="AJ2" s="154">
        <v>0</v>
      </c>
      <c r="AK2" s="154">
        <v>0</v>
      </c>
      <c r="AL2" s="154">
        <v>0</v>
      </c>
      <c r="AM2" s="154">
        <v>0</v>
      </c>
      <c r="AN2" s="154">
        <v>0</v>
      </c>
      <c r="AO2" s="154">
        <v>0</v>
      </c>
      <c r="AP2" s="154">
        <v>0</v>
      </c>
      <c r="AQ2" s="154">
        <v>0</v>
      </c>
      <c r="AR2" s="96" t="s">
        <v>3496</v>
      </c>
      <c r="AS2" s="96" t="s">
        <v>10651</v>
      </c>
      <c r="AT2" s="96">
        <v>0</v>
      </c>
      <c r="AU2" s="96"/>
      <c r="AV2" s="96"/>
      <c r="AW2" s="96"/>
      <c r="AX2" s="96"/>
      <c r="AY2" s="96"/>
      <c r="AZ2" s="96"/>
      <c r="BA2" s="96"/>
      <c r="BB2" s="96"/>
      <c r="BC2" s="96"/>
      <c r="BD2" s="96"/>
      <c r="BE2" s="96"/>
      <c r="BF2" s="96"/>
      <c r="BG2" s="96"/>
      <c r="BH2" s="96"/>
      <c r="BI2" s="96"/>
      <c r="BJ2" s="96"/>
      <c r="BK2" s="96"/>
      <c r="BL2" s="96"/>
      <c r="BM2" s="96"/>
      <c r="BN2" s="96"/>
      <c r="BO2" s="96"/>
    </row>
    <row r="3" spans="1:67" x14ac:dyDescent="0.2">
      <c r="A3" s="100">
        <v>0.1</v>
      </c>
      <c r="B3" s="96" t="s">
        <v>3173</v>
      </c>
      <c r="C3" s="96">
        <v>50801</v>
      </c>
      <c r="D3" s="96">
        <v>13480</v>
      </c>
      <c r="E3" s="154">
        <v>0</v>
      </c>
      <c r="F3" s="154">
        <v>0</v>
      </c>
      <c r="G3" s="154">
        <v>0</v>
      </c>
      <c r="H3" s="154">
        <v>0</v>
      </c>
      <c r="I3" s="154">
        <v>0</v>
      </c>
      <c r="J3" s="154">
        <v>0</v>
      </c>
      <c r="K3" s="154">
        <v>0</v>
      </c>
      <c r="L3" s="154">
        <v>0</v>
      </c>
      <c r="M3" s="154">
        <v>0</v>
      </c>
      <c r="N3" s="96" t="s">
        <v>10652</v>
      </c>
      <c r="O3" s="96" t="s">
        <v>3484</v>
      </c>
      <c r="P3" s="96">
        <v>4</v>
      </c>
      <c r="Q3" s="96">
        <v>2025</v>
      </c>
      <c r="R3" s="96" t="s">
        <v>3060</v>
      </c>
      <c r="S3" s="96" t="s">
        <v>10648</v>
      </c>
      <c r="T3" s="155">
        <v>45758</v>
      </c>
      <c r="U3" s="155">
        <v>45915</v>
      </c>
      <c r="V3" s="155">
        <v>45925</v>
      </c>
      <c r="W3" s="96" t="s">
        <v>2986</v>
      </c>
      <c r="X3" s="96" t="s">
        <v>10610</v>
      </c>
      <c r="Y3" s="96" t="s">
        <v>10649</v>
      </c>
      <c r="Z3" s="96" t="s">
        <v>3063</v>
      </c>
      <c r="AA3" s="96">
        <v>2769</v>
      </c>
      <c r="AB3" s="155">
        <v>45755</v>
      </c>
      <c r="AC3" s="155">
        <v>46114</v>
      </c>
      <c r="AD3" s="96">
        <v>8999990341</v>
      </c>
      <c r="AE3" s="96" t="s">
        <v>10650</v>
      </c>
      <c r="AF3" s="96">
        <v>2</v>
      </c>
      <c r="AG3" s="96" t="s">
        <v>3488</v>
      </c>
      <c r="AH3" s="96" t="s">
        <v>252</v>
      </c>
      <c r="AI3" s="154">
        <v>0</v>
      </c>
      <c r="AJ3" s="154">
        <v>0</v>
      </c>
      <c r="AK3" s="154">
        <v>0</v>
      </c>
      <c r="AL3" s="154">
        <v>0</v>
      </c>
      <c r="AM3" s="154">
        <v>0</v>
      </c>
      <c r="AN3" s="154">
        <v>0</v>
      </c>
      <c r="AO3" s="154">
        <v>0</v>
      </c>
      <c r="AP3" s="154">
        <v>0</v>
      </c>
      <c r="AQ3" s="154">
        <v>0</v>
      </c>
      <c r="AR3" s="96" t="s">
        <v>3496</v>
      </c>
      <c r="AS3" s="96" t="s">
        <v>10651</v>
      </c>
      <c r="AT3" s="96">
        <v>0</v>
      </c>
      <c r="AU3" s="96"/>
      <c r="AV3" s="96"/>
      <c r="AW3" s="96"/>
      <c r="AX3" s="96"/>
      <c r="AY3" s="96"/>
      <c r="AZ3" s="96"/>
      <c r="BA3" s="96"/>
      <c r="BB3" s="96"/>
      <c r="BC3" s="96"/>
      <c r="BD3" s="96"/>
      <c r="BE3" s="96"/>
      <c r="BF3" s="96"/>
      <c r="BG3" s="96"/>
      <c r="BH3" s="96"/>
      <c r="BI3" s="96"/>
      <c r="BJ3" s="96"/>
      <c r="BK3" s="96"/>
      <c r="BL3" s="96"/>
      <c r="BM3" s="96"/>
      <c r="BN3" s="96"/>
      <c r="BO3" s="96"/>
    </row>
    <row r="4" spans="1:67" x14ac:dyDescent="0.2">
      <c r="A4" s="100">
        <v>0.1</v>
      </c>
      <c r="B4" s="96" t="s">
        <v>3173</v>
      </c>
      <c r="C4" s="96">
        <v>50079</v>
      </c>
      <c r="D4" s="96">
        <v>13480</v>
      </c>
      <c r="E4" s="154">
        <v>0</v>
      </c>
      <c r="F4" s="154">
        <v>3574380</v>
      </c>
      <c r="G4" s="154">
        <v>0</v>
      </c>
      <c r="H4" s="154">
        <v>0</v>
      </c>
      <c r="I4" s="154">
        <v>0</v>
      </c>
      <c r="J4" s="154">
        <v>0</v>
      </c>
      <c r="K4" s="154">
        <v>0</v>
      </c>
      <c r="L4" s="154">
        <v>0</v>
      </c>
      <c r="M4" s="154">
        <v>3574380</v>
      </c>
      <c r="N4" s="96" t="s">
        <v>10653</v>
      </c>
      <c r="O4" s="96" t="s">
        <v>3484</v>
      </c>
      <c r="P4" s="96">
        <v>4</v>
      </c>
      <c r="Q4" s="96">
        <v>2025</v>
      </c>
      <c r="R4" s="96" t="s">
        <v>3060</v>
      </c>
      <c r="S4" s="96" t="s">
        <v>10648</v>
      </c>
      <c r="T4" s="155">
        <v>45768</v>
      </c>
      <c r="U4" s="155">
        <v>45855</v>
      </c>
      <c r="V4" s="155">
        <v>45861</v>
      </c>
      <c r="W4" s="96" t="s">
        <v>3609</v>
      </c>
      <c r="X4" s="96" t="s">
        <v>10610</v>
      </c>
      <c r="Y4" s="96" t="s">
        <v>10649</v>
      </c>
      <c r="Z4" s="96" t="s">
        <v>3063</v>
      </c>
      <c r="AA4" s="96">
        <v>2769</v>
      </c>
      <c r="AB4" s="155">
        <v>45755</v>
      </c>
      <c r="AC4" s="155">
        <v>46114</v>
      </c>
      <c r="AD4" s="96">
        <v>8999990341</v>
      </c>
      <c r="AE4" s="96" t="s">
        <v>10650</v>
      </c>
      <c r="AF4" s="96">
        <v>2</v>
      </c>
      <c r="AG4" s="96" t="s">
        <v>3488</v>
      </c>
      <c r="AH4" s="96" t="s">
        <v>252</v>
      </c>
      <c r="AI4" s="154">
        <v>0</v>
      </c>
      <c r="AJ4" s="154">
        <v>357438</v>
      </c>
      <c r="AK4" s="154">
        <v>0</v>
      </c>
      <c r="AL4" s="154">
        <v>0</v>
      </c>
      <c r="AM4" s="154">
        <v>0</v>
      </c>
      <c r="AN4" s="154">
        <v>0</v>
      </c>
      <c r="AO4" s="154">
        <v>0</v>
      </c>
      <c r="AP4" s="154">
        <v>0</v>
      </c>
      <c r="AQ4" s="154">
        <v>357438</v>
      </c>
      <c r="AR4" s="96" t="s">
        <v>3490</v>
      </c>
      <c r="AS4" s="96" t="s">
        <v>10651</v>
      </c>
      <c r="AT4" s="96" t="s">
        <v>10654</v>
      </c>
      <c r="AU4" s="96"/>
      <c r="AV4" s="96"/>
      <c r="AW4" s="96"/>
      <c r="AX4" s="96"/>
      <c r="AY4" s="96"/>
      <c r="AZ4" s="96"/>
      <c r="BA4" s="96"/>
      <c r="BB4" s="96"/>
      <c r="BC4" s="96"/>
      <c r="BD4" s="96"/>
      <c r="BE4" s="96"/>
      <c r="BF4" s="96"/>
      <c r="BG4" s="96"/>
      <c r="BH4" s="96"/>
      <c r="BI4" s="96"/>
      <c r="BJ4" s="96"/>
      <c r="BK4" s="96"/>
      <c r="BL4" s="96"/>
      <c r="BM4" s="96"/>
      <c r="BN4" s="96"/>
      <c r="BO4" s="96"/>
    </row>
    <row r="5" spans="1:67" x14ac:dyDescent="0.2">
      <c r="A5" s="100">
        <v>0.1</v>
      </c>
      <c r="B5" s="96" t="s">
        <v>3173</v>
      </c>
      <c r="C5" s="96">
        <v>50802</v>
      </c>
      <c r="D5" s="96">
        <v>13480</v>
      </c>
      <c r="E5" s="154">
        <v>0</v>
      </c>
      <c r="F5" s="154">
        <v>0</v>
      </c>
      <c r="G5" s="154">
        <v>0</v>
      </c>
      <c r="H5" s="154">
        <v>0</v>
      </c>
      <c r="I5" s="154">
        <v>0</v>
      </c>
      <c r="J5" s="154">
        <v>0</v>
      </c>
      <c r="K5" s="154">
        <v>0</v>
      </c>
      <c r="L5" s="154">
        <v>0</v>
      </c>
      <c r="M5" s="154">
        <v>0</v>
      </c>
      <c r="N5" s="96" t="s">
        <v>10655</v>
      </c>
      <c r="O5" s="96" t="s">
        <v>3484</v>
      </c>
      <c r="P5" s="96">
        <v>4</v>
      </c>
      <c r="Q5" s="96">
        <v>2025</v>
      </c>
      <c r="R5" s="96" t="s">
        <v>3060</v>
      </c>
      <c r="S5" s="96" t="s">
        <v>10648</v>
      </c>
      <c r="T5" s="155">
        <v>45822</v>
      </c>
      <c r="U5" s="155">
        <v>45915</v>
      </c>
      <c r="V5" s="155">
        <v>45925</v>
      </c>
      <c r="W5" s="96" t="s">
        <v>2986</v>
      </c>
      <c r="X5" s="96" t="s">
        <v>10610</v>
      </c>
      <c r="Y5" s="96" t="s">
        <v>10649</v>
      </c>
      <c r="Z5" s="96" t="s">
        <v>3063</v>
      </c>
      <c r="AA5" s="96">
        <v>2769</v>
      </c>
      <c r="AB5" s="155">
        <v>45755</v>
      </c>
      <c r="AC5" s="155">
        <v>46114</v>
      </c>
      <c r="AD5" s="96">
        <v>8999990341</v>
      </c>
      <c r="AE5" s="96" t="s">
        <v>10650</v>
      </c>
      <c r="AF5" s="96">
        <v>2</v>
      </c>
      <c r="AG5" s="96" t="s">
        <v>3488</v>
      </c>
      <c r="AH5" s="96" t="s">
        <v>252</v>
      </c>
      <c r="AI5" s="154">
        <v>0</v>
      </c>
      <c r="AJ5" s="154">
        <v>0</v>
      </c>
      <c r="AK5" s="154">
        <v>0</v>
      </c>
      <c r="AL5" s="154">
        <v>0</v>
      </c>
      <c r="AM5" s="154">
        <v>0</v>
      </c>
      <c r="AN5" s="154">
        <v>0</v>
      </c>
      <c r="AO5" s="154">
        <v>0</v>
      </c>
      <c r="AP5" s="154">
        <v>0</v>
      </c>
      <c r="AQ5" s="154">
        <v>0</v>
      </c>
      <c r="AR5" s="96" t="s">
        <v>3496</v>
      </c>
      <c r="AS5" s="96" t="s">
        <v>10651</v>
      </c>
      <c r="AT5" s="96">
        <v>0</v>
      </c>
      <c r="AU5" s="96"/>
      <c r="AV5" s="96"/>
      <c r="AW5" s="96"/>
      <c r="AX5" s="96"/>
      <c r="AY5" s="96"/>
      <c r="AZ5" s="96"/>
      <c r="BA5" s="96"/>
      <c r="BB5" s="96"/>
      <c r="BC5" s="96"/>
      <c r="BD5" s="96"/>
      <c r="BE5" s="96"/>
      <c r="BF5" s="96"/>
      <c r="BG5" s="96"/>
      <c r="BH5" s="96"/>
      <c r="BI5" s="96"/>
      <c r="BJ5" s="96"/>
      <c r="BK5" s="96"/>
      <c r="BL5" s="96"/>
      <c r="BM5" s="96"/>
      <c r="BN5" s="96"/>
      <c r="BO5" s="96"/>
    </row>
    <row r="6" spans="1:67" x14ac:dyDescent="0.2">
      <c r="A6" s="100">
        <v>0.1</v>
      </c>
      <c r="B6" s="96" t="s">
        <v>3173</v>
      </c>
      <c r="C6" s="96">
        <v>51062</v>
      </c>
      <c r="D6" s="96">
        <v>13480</v>
      </c>
      <c r="E6" s="154">
        <v>0</v>
      </c>
      <c r="F6" s="154">
        <v>0</v>
      </c>
      <c r="G6" s="154">
        <v>0</v>
      </c>
      <c r="H6" s="154">
        <v>0</v>
      </c>
      <c r="I6" s="154">
        <v>0</v>
      </c>
      <c r="J6" s="154">
        <v>0</v>
      </c>
      <c r="K6" s="154">
        <v>0</v>
      </c>
      <c r="L6" s="154">
        <v>0</v>
      </c>
      <c r="M6" s="154">
        <v>0</v>
      </c>
      <c r="N6" s="96" t="s">
        <v>10656</v>
      </c>
      <c r="O6" s="96" t="s">
        <v>3484</v>
      </c>
      <c r="P6" s="96">
        <v>4</v>
      </c>
      <c r="Q6" s="96">
        <v>2025</v>
      </c>
      <c r="R6" s="96" t="s">
        <v>3060</v>
      </c>
      <c r="S6" s="96" t="s">
        <v>10648</v>
      </c>
      <c r="T6" s="155">
        <v>45758</v>
      </c>
      <c r="U6" s="155">
        <v>45915</v>
      </c>
      <c r="V6" s="155">
        <v>45925</v>
      </c>
      <c r="W6" s="96" t="s">
        <v>2986</v>
      </c>
      <c r="X6" s="96" t="s">
        <v>10610</v>
      </c>
      <c r="Y6" s="96" t="s">
        <v>10649</v>
      </c>
      <c r="Z6" s="96" t="s">
        <v>3063</v>
      </c>
      <c r="AA6" s="96">
        <v>2769</v>
      </c>
      <c r="AB6" s="155">
        <v>45755</v>
      </c>
      <c r="AC6" s="155">
        <v>46114</v>
      </c>
      <c r="AD6" s="96">
        <v>8999990341</v>
      </c>
      <c r="AE6" s="96" t="s">
        <v>10650</v>
      </c>
      <c r="AF6" s="96">
        <v>2</v>
      </c>
      <c r="AG6" s="96" t="s">
        <v>3488</v>
      </c>
      <c r="AH6" s="96" t="s">
        <v>252</v>
      </c>
      <c r="AI6" s="154">
        <v>0</v>
      </c>
      <c r="AJ6" s="154">
        <v>0</v>
      </c>
      <c r="AK6" s="154">
        <v>0</v>
      </c>
      <c r="AL6" s="154">
        <v>0</v>
      </c>
      <c r="AM6" s="154">
        <v>0</v>
      </c>
      <c r="AN6" s="154">
        <v>0</v>
      </c>
      <c r="AO6" s="154">
        <v>0</v>
      </c>
      <c r="AP6" s="154">
        <v>0</v>
      </c>
      <c r="AQ6" s="154">
        <v>0</v>
      </c>
      <c r="AR6" s="96" t="s">
        <v>3496</v>
      </c>
      <c r="AS6" s="96" t="s">
        <v>10651</v>
      </c>
      <c r="AT6" s="96">
        <v>0</v>
      </c>
      <c r="AU6" s="96"/>
      <c r="AV6" s="96"/>
      <c r="AW6" s="96"/>
      <c r="AX6" s="96"/>
      <c r="AY6" s="96"/>
      <c r="AZ6" s="96"/>
      <c r="BA6" s="96"/>
      <c r="BB6" s="96"/>
      <c r="BC6" s="96"/>
      <c r="BD6" s="96"/>
      <c r="BE6" s="96"/>
      <c r="BF6" s="96"/>
      <c r="BG6" s="96"/>
      <c r="BH6" s="96"/>
      <c r="BI6" s="96"/>
      <c r="BJ6" s="96"/>
      <c r="BK6" s="96"/>
      <c r="BL6" s="96"/>
      <c r="BM6" s="96"/>
      <c r="BN6" s="96"/>
      <c r="BO6" s="96"/>
    </row>
    <row r="7" spans="1:67" x14ac:dyDescent="0.2">
      <c r="A7" s="100">
        <v>0.1</v>
      </c>
      <c r="B7" s="96" t="s">
        <v>3173</v>
      </c>
      <c r="C7" s="96">
        <v>49862</v>
      </c>
      <c r="D7" s="96">
        <v>13480</v>
      </c>
      <c r="E7" s="154">
        <v>0</v>
      </c>
      <c r="F7" s="154">
        <v>53633750</v>
      </c>
      <c r="G7" s="154">
        <v>0</v>
      </c>
      <c r="H7" s="154">
        <v>0</v>
      </c>
      <c r="I7" s="154">
        <v>0</v>
      </c>
      <c r="J7" s="154">
        <v>0</v>
      </c>
      <c r="K7" s="154">
        <v>0</v>
      </c>
      <c r="L7" s="154">
        <v>0</v>
      </c>
      <c r="M7" s="154">
        <v>53633750</v>
      </c>
      <c r="N7" s="96" t="s">
        <v>10657</v>
      </c>
      <c r="O7" s="96" t="s">
        <v>3484</v>
      </c>
      <c r="P7" s="96">
        <v>4</v>
      </c>
      <c r="Q7" s="96">
        <v>2025</v>
      </c>
      <c r="R7" s="96" t="s">
        <v>3060</v>
      </c>
      <c r="S7" s="96" t="s">
        <v>10648</v>
      </c>
      <c r="T7" s="155">
        <v>45763</v>
      </c>
      <c r="U7" s="155">
        <v>45831</v>
      </c>
      <c r="V7" s="155">
        <v>45831</v>
      </c>
      <c r="W7" s="96" t="s">
        <v>3609</v>
      </c>
      <c r="X7" s="96" t="s">
        <v>10610</v>
      </c>
      <c r="Y7" s="96" t="s">
        <v>10649</v>
      </c>
      <c r="Z7" s="96" t="s">
        <v>3063</v>
      </c>
      <c r="AA7" s="96">
        <v>2769</v>
      </c>
      <c r="AB7" s="155">
        <v>45755</v>
      </c>
      <c r="AC7" s="155">
        <v>46114</v>
      </c>
      <c r="AD7" s="96">
        <v>8999990341</v>
      </c>
      <c r="AE7" s="96" t="s">
        <v>10650</v>
      </c>
      <c r="AF7" s="96">
        <v>2</v>
      </c>
      <c r="AG7" s="96" t="s">
        <v>3488</v>
      </c>
      <c r="AH7" s="96" t="s">
        <v>252</v>
      </c>
      <c r="AI7" s="154">
        <v>0</v>
      </c>
      <c r="AJ7" s="154">
        <v>5363375</v>
      </c>
      <c r="AK7" s="154">
        <v>0</v>
      </c>
      <c r="AL7" s="154">
        <v>0</v>
      </c>
      <c r="AM7" s="154">
        <v>0</v>
      </c>
      <c r="AN7" s="154">
        <v>0</v>
      </c>
      <c r="AO7" s="154">
        <v>0</v>
      </c>
      <c r="AP7" s="154">
        <v>0</v>
      </c>
      <c r="AQ7" s="154">
        <v>5363375</v>
      </c>
      <c r="AR7" s="96" t="s">
        <v>3490</v>
      </c>
      <c r="AS7" s="96" t="s">
        <v>10651</v>
      </c>
      <c r="AT7" s="96" t="s">
        <v>10658</v>
      </c>
      <c r="AU7" s="96"/>
      <c r="AV7" s="96"/>
      <c r="AW7" s="96"/>
      <c r="AX7" s="96"/>
      <c r="AY7" s="96"/>
      <c r="AZ7" s="96"/>
      <c r="BA7" s="96"/>
      <c r="BB7" s="96"/>
      <c r="BC7" s="96"/>
      <c r="BD7" s="96"/>
      <c r="BE7" s="96"/>
      <c r="BF7" s="96"/>
      <c r="BG7" s="96"/>
      <c r="BH7" s="96"/>
      <c r="BI7" s="96"/>
      <c r="BJ7" s="96"/>
      <c r="BK7" s="96"/>
      <c r="BL7" s="96"/>
      <c r="BM7" s="96"/>
      <c r="BN7" s="96"/>
      <c r="BO7" s="96"/>
    </row>
    <row r="8" spans="1:67" x14ac:dyDescent="0.2">
      <c r="A8" s="100">
        <v>0.1</v>
      </c>
      <c r="B8" s="96" t="s">
        <v>3173</v>
      </c>
      <c r="C8" s="96">
        <v>52199</v>
      </c>
      <c r="D8" s="96">
        <v>13480</v>
      </c>
      <c r="E8" s="154">
        <v>0</v>
      </c>
      <c r="F8" s="154">
        <v>0</v>
      </c>
      <c r="G8" s="154">
        <v>0</v>
      </c>
      <c r="H8" s="154">
        <v>0</v>
      </c>
      <c r="I8" s="154">
        <v>0</v>
      </c>
      <c r="J8" s="154">
        <v>0</v>
      </c>
      <c r="K8" s="154">
        <v>0</v>
      </c>
      <c r="L8" s="154">
        <v>0</v>
      </c>
      <c r="M8" s="154">
        <v>0</v>
      </c>
      <c r="N8" s="96" t="s">
        <v>10659</v>
      </c>
      <c r="O8" s="96" t="s">
        <v>3484</v>
      </c>
      <c r="P8" s="96">
        <v>4</v>
      </c>
      <c r="Q8" s="96">
        <v>2025</v>
      </c>
      <c r="R8" s="96" t="s">
        <v>3060</v>
      </c>
      <c r="S8" s="96" t="s">
        <v>10648</v>
      </c>
      <c r="T8" s="155">
        <v>45922</v>
      </c>
      <c r="U8" s="155">
        <v>45979</v>
      </c>
      <c r="V8" s="155">
        <v>45987</v>
      </c>
      <c r="W8" s="96" t="s">
        <v>2986</v>
      </c>
      <c r="X8" s="96" t="s">
        <v>10610</v>
      </c>
      <c r="Y8" s="96" t="s">
        <v>10649</v>
      </c>
      <c r="Z8" s="96" t="s">
        <v>3063</v>
      </c>
      <c r="AA8" s="96">
        <v>2769</v>
      </c>
      <c r="AB8" s="155">
        <v>45755</v>
      </c>
      <c r="AC8" s="155">
        <v>46114</v>
      </c>
      <c r="AD8" s="96">
        <v>8999990341</v>
      </c>
      <c r="AE8" s="96" t="s">
        <v>10650</v>
      </c>
      <c r="AF8" s="96">
        <v>2</v>
      </c>
      <c r="AG8" s="96" t="s">
        <v>3488</v>
      </c>
      <c r="AH8" s="96" t="s">
        <v>252</v>
      </c>
      <c r="AI8" s="154">
        <v>0</v>
      </c>
      <c r="AJ8" s="154">
        <v>0</v>
      </c>
      <c r="AK8" s="154">
        <v>0</v>
      </c>
      <c r="AL8" s="154">
        <v>0</v>
      </c>
      <c r="AM8" s="154">
        <v>0</v>
      </c>
      <c r="AN8" s="154">
        <v>0</v>
      </c>
      <c r="AO8" s="154">
        <v>0</v>
      </c>
      <c r="AP8" s="154">
        <v>0</v>
      </c>
      <c r="AQ8" s="154">
        <v>0</v>
      </c>
      <c r="AR8" s="96" t="s">
        <v>3496</v>
      </c>
      <c r="AS8" s="96" t="s">
        <v>10651</v>
      </c>
      <c r="AT8" s="96">
        <v>0</v>
      </c>
      <c r="AU8" s="96"/>
      <c r="AV8" s="96"/>
      <c r="AW8" s="96"/>
      <c r="AX8" s="96"/>
      <c r="AY8" s="96"/>
      <c r="AZ8" s="96"/>
      <c r="BA8" s="96"/>
      <c r="BB8" s="96"/>
      <c r="BC8" s="96"/>
      <c r="BD8" s="96"/>
      <c r="BE8" s="96"/>
      <c r="BF8" s="96"/>
      <c r="BG8" s="96"/>
      <c r="BH8" s="96"/>
      <c r="BI8" s="96"/>
      <c r="BJ8" s="96"/>
      <c r="BK8" s="96"/>
      <c r="BL8" s="96"/>
      <c r="BM8" s="96"/>
      <c r="BN8" s="96"/>
      <c r="BO8" s="96"/>
    </row>
    <row r="9" spans="1:67" x14ac:dyDescent="0.2">
      <c r="A9" s="100">
        <v>0.1</v>
      </c>
      <c r="B9" s="96" t="s">
        <v>3173</v>
      </c>
      <c r="C9" s="96">
        <v>50080</v>
      </c>
      <c r="D9" s="96">
        <v>13480</v>
      </c>
      <c r="E9" s="154">
        <v>0</v>
      </c>
      <c r="F9" s="154">
        <v>4243500</v>
      </c>
      <c r="G9" s="154">
        <v>0</v>
      </c>
      <c r="H9" s="154">
        <v>0</v>
      </c>
      <c r="I9" s="154">
        <v>0</v>
      </c>
      <c r="J9" s="154">
        <v>0</v>
      </c>
      <c r="K9" s="154">
        <v>0</v>
      </c>
      <c r="L9" s="154">
        <v>0</v>
      </c>
      <c r="M9" s="154">
        <v>4243500</v>
      </c>
      <c r="N9" s="96" t="s">
        <v>10660</v>
      </c>
      <c r="O9" s="96" t="s">
        <v>3484</v>
      </c>
      <c r="P9" s="96">
        <v>4</v>
      </c>
      <c r="Q9" s="96">
        <v>2025</v>
      </c>
      <c r="R9" s="96" t="s">
        <v>3060</v>
      </c>
      <c r="S9" s="96" t="s">
        <v>10648</v>
      </c>
      <c r="T9" s="155">
        <v>45805</v>
      </c>
      <c r="U9" s="155">
        <v>45855</v>
      </c>
      <c r="V9" s="155">
        <v>45861</v>
      </c>
      <c r="W9" s="96" t="s">
        <v>3609</v>
      </c>
      <c r="X9" s="96" t="s">
        <v>10610</v>
      </c>
      <c r="Y9" s="96" t="s">
        <v>10649</v>
      </c>
      <c r="Z9" s="96" t="s">
        <v>3063</v>
      </c>
      <c r="AA9" s="96">
        <v>2769</v>
      </c>
      <c r="AB9" s="155">
        <v>45755</v>
      </c>
      <c r="AC9" s="155">
        <v>46114</v>
      </c>
      <c r="AD9" s="96">
        <v>8999990341</v>
      </c>
      <c r="AE9" s="96" t="s">
        <v>10650</v>
      </c>
      <c r="AF9" s="96">
        <v>2</v>
      </c>
      <c r="AG9" s="96" t="s">
        <v>3488</v>
      </c>
      <c r="AH9" s="96" t="s">
        <v>252</v>
      </c>
      <c r="AI9" s="154">
        <v>0</v>
      </c>
      <c r="AJ9" s="154">
        <v>424350</v>
      </c>
      <c r="AK9" s="154">
        <v>0</v>
      </c>
      <c r="AL9" s="154">
        <v>0</v>
      </c>
      <c r="AM9" s="154">
        <v>0</v>
      </c>
      <c r="AN9" s="154">
        <v>0</v>
      </c>
      <c r="AO9" s="154">
        <v>0</v>
      </c>
      <c r="AP9" s="154">
        <v>0</v>
      </c>
      <c r="AQ9" s="154">
        <v>424350</v>
      </c>
      <c r="AR9" s="96" t="s">
        <v>3490</v>
      </c>
      <c r="AS9" s="96" t="s">
        <v>10651</v>
      </c>
      <c r="AT9" s="96" t="s">
        <v>10661</v>
      </c>
      <c r="AU9" s="96"/>
      <c r="AV9" s="96"/>
      <c r="AW9" s="96"/>
      <c r="AX9" s="96"/>
      <c r="AY9" s="96"/>
      <c r="AZ9" s="96"/>
      <c r="BA9" s="96"/>
      <c r="BB9" s="96"/>
      <c r="BC9" s="96"/>
      <c r="BD9" s="96"/>
      <c r="BE9" s="96"/>
      <c r="BF9" s="96"/>
      <c r="BG9" s="96"/>
      <c r="BH9" s="96"/>
      <c r="BI9" s="96"/>
      <c r="BJ9" s="96"/>
      <c r="BK9" s="96"/>
      <c r="BL9" s="96"/>
      <c r="BM9" s="96"/>
      <c r="BN9" s="96"/>
      <c r="BO9" s="96"/>
    </row>
    <row r="10" spans="1:67" x14ac:dyDescent="0.2">
      <c r="A10" s="100">
        <v>0.1</v>
      </c>
      <c r="B10" s="96" t="s">
        <v>3173</v>
      </c>
      <c r="C10" s="96">
        <v>51473</v>
      </c>
      <c r="D10" s="96">
        <v>13480</v>
      </c>
      <c r="E10" s="154">
        <v>0</v>
      </c>
      <c r="F10" s="154">
        <v>6989000</v>
      </c>
      <c r="G10" s="154">
        <v>0</v>
      </c>
      <c r="H10" s="154">
        <v>0</v>
      </c>
      <c r="I10" s="154">
        <v>0</v>
      </c>
      <c r="J10" s="154">
        <v>0</v>
      </c>
      <c r="K10" s="154">
        <v>0</v>
      </c>
      <c r="L10" s="154">
        <v>0</v>
      </c>
      <c r="M10" s="154">
        <v>6989000</v>
      </c>
      <c r="N10" s="96" t="s">
        <v>10662</v>
      </c>
      <c r="O10" s="96" t="s">
        <v>3484</v>
      </c>
      <c r="P10" s="96">
        <v>4</v>
      </c>
      <c r="Q10" s="96">
        <v>2025</v>
      </c>
      <c r="R10" s="96" t="s">
        <v>3060</v>
      </c>
      <c r="S10" s="96" t="s">
        <v>10648</v>
      </c>
      <c r="T10" s="155">
        <v>45819</v>
      </c>
      <c r="U10" s="155">
        <v>45940</v>
      </c>
      <c r="V10" s="155">
        <v>45952</v>
      </c>
      <c r="W10" s="96" t="s">
        <v>3609</v>
      </c>
      <c r="X10" s="96" t="s">
        <v>10610</v>
      </c>
      <c r="Y10" s="96" t="s">
        <v>10649</v>
      </c>
      <c r="Z10" s="96" t="s">
        <v>3063</v>
      </c>
      <c r="AA10" s="96">
        <v>2769</v>
      </c>
      <c r="AB10" s="155">
        <v>45755</v>
      </c>
      <c r="AC10" s="155">
        <v>46114</v>
      </c>
      <c r="AD10" s="96">
        <v>8999990341</v>
      </c>
      <c r="AE10" s="96" t="s">
        <v>10650</v>
      </c>
      <c r="AF10" s="96">
        <v>2</v>
      </c>
      <c r="AG10" s="96" t="s">
        <v>3488</v>
      </c>
      <c r="AH10" s="96" t="s">
        <v>252</v>
      </c>
      <c r="AI10" s="154">
        <v>0</v>
      </c>
      <c r="AJ10" s="154">
        <v>698900</v>
      </c>
      <c r="AK10" s="154">
        <v>0</v>
      </c>
      <c r="AL10" s="154">
        <v>0</v>
      </c>
      <c r="AM10" s="154">
        <v>0</v>
      </c>
      <c r="AN10" s="154">
        <v>0</v>
      </c>
      <c r="AO10" s="154">
        <v>0</v>
      </c>
      <c r="AP10" s="154">
        <v>0</v>
      </c>
      <c r="AQ10" s="154">
        <v>698900</v>
      </c>
      <c r="AR10" s="96" t="s">
        <v>3490</v>
      </c>
      <c r="AS10" s="96" t="s">
        <v>10651</v>
      </c>
      <c r="AT10" s="96" t="s">
        <v>10663</v>
      </c>
      <c r="AU10" s="96"/>
      <c r="AV10" s="96"/>
      <c r="AW10" s="96"/>
      <c r="AX10" s="96"/>
      <c r="AY10" s="96"/>
      <c r="AZ10" s="96"/>
      <c r="BA10" s="96"/>
      <c r="BB10" s="96"/>
      <c r="BC10" s="96"/>
      <c r="BD10" s="96"/>
      <c r="BE10" s="96"/>
      <c r="BF10" s="96"/>
      <c r="BG10" s="96"/>
      <c r="BH10" s="96"/>
      <c r="BI10" s="96"/>
      <c r="BJ10" s="96"/>
      <c r="BK10" s="96"/>
      <c r="BL10" s="96"/>
      <c r="BM10" s="96"/>
      <c r="BN10" s="96"/>
      <c r="BO10" s="96"/>
    </row>
    <row r="11" spans="1:67" x14ac:dyDescent="0.2">
      <c r="A11" s="100">
        <v>0.1</v>
      </c>
      <c r="B11" s="96" t="s">
        <v>3173</v>
      </c>
      <c r="C11" s="96">
        <v>51437</v>
      </c>
      <c r="D11" s="96">
        <v>13480</v>
      </c>
      <c r="E11" s="154">
        <v>0</v>
      </c>
      <c r="F11" s="154">
        <v>2647060</v>
      </c>
      <c r="G11" s="154">
        <v>0</v>
      </c>
      <c r="H11" s="154">
        <v>0</v>
      </c>
      <c r="I11" s="154">
        <v>0</v>
      </c>
      <c r="J11" s="154">
        <v>0</v>
      </c>
      <c r="K11" s="154">
        <v>0</v>
      </c>
      <c r="L11" s="154">
        <v>0</v>
      </c>
      <c r="M11" s="154">
        <v>2647060</v>
      </c>
      <c r="N11" s="96" t="s">
        <v>10664</v>
      </c>
      <c r="O11" s="96" t="s">
        <v>3484</v>
      </c>
      <c r="P11" s="96">
        <v>4</v>
      </c>
      <c r="Q11" s="96">
        <v>2025</v>
      </c>
      <c r="R11" s="96" t="s">
        <v>3060</v>
      </c>
      <c r="S11" s="96" t="s">
        <v>10648</v>
      </c>
      <c r="T11" s="155">
        <v>45841</v>
      </c>
      <c r="U11" s="155">
        <v>45940</v>
      </c>
      <c r="V11" s="155">
        <v>45952</v>
      </c>
      <c r="W11" s="96" t="s">
        <v>3609</v>
      </c>
      <c r="X11" s="96" t="s">
        <v>10610</v>
      </c>
      <c r="Y11" s="96" t="s">
        <v>10649</v>
      </c>
      <c r="Z11" s="96" t="s">
        <v>3063</v>
      </c>
      <c r="AA11" s="96">
        <v>2769</v>
      </c>
      <c r="AB11" s="155">
        <v>45755</v>
      </c>
      <c r="AC11" s="155">
        <v>46114</v>
      </c>
      <c r="AD11" s="96">
        <v>8999990341</v>
      </c>
      <c r="AE11" s="96" t="s">
        <v>10650</v>
      </c>
      <c r="AF11" s="96">
        <v>2</v>
      </c>
      <c r="AG11" s="96" t="s">
        <v>3488</v>
      </c>
      <c r="AH11" s="96" t="s">
        <v>252</v>
      </c>
      <c r="AI11" s="154">
        <v>0</v>
      </c>
      <c r="AJ11" s="154">
        <v>264706</v>
      </c>
      <c r="AK11" s="154">
        <v>0</v>
      </c>
      <c r="AL11" s="154">
        <v>0</v>
      </c>
      <c r="AM11" s="154">
        <v>0</v>
      </c>
      <c r="AN11" s="154">
        <v>0</v>
      </c>
      <c r="AO11" s="154">
        <v>0</v>
      </c>
      <c r="AP11" s="154">
        <v>0</v>
      </c>
      <c r="AQ11" s="154">
        <v>264706</v>
      </c>
      <c r="AR11" s="96" t="s">
        <v>3490</v>
      </c>
      <c r="AS11" s="96" t="s">
        <v>10651</v>
      </c>
      <c r="AT11" s="96" t="s">
        <v>10665</v>
      </c>
      <c r="AU11" s="96"/>
      <c r="AV11" s="96"/>
      <c r="AW11" s="96"/>
      <c r="AX11" s="96"/>
      <c r="AY11" s="96"/>
      <c r="AZ11" s="96"/>
      <c r="BA11" s="96"/>
      <c r="BB11" s="96"/>
      <c r="BC11" s="96"/>
      <c r="BD11" s="96"/>
      <c r="BE11" s="96"/>
      <c r="BF11" s="96"/>
      <c r="BG11" s="96"/>
      <c r="BH11" s="96"/>
      <c r="BI11" s="96"/>
      <c r="BJ11" s="96"/>
      <c r="BK11" s="96"/>
      <c r="BL11" s="96"/>
      <c r="BM11" s="96"/>
      <c r="BN11" s="96"/>
      <c r="BO11" s="96"/>
    </row>
    <row r="12" spans="1:67" x14ac:dyDescent="0.2">
      <c r="A12" s="100">
        <v>0.1</v>
      </c>
      <c r="B12" s="96" t="s">
        <v>3173</v>
      </c>
      <c r="C12" s="96">
        <v>52752</v>
      </c>
      <c r="D12" s="96">
        <v>13480</v>
      </c>
      <c r="E12" s="154">
        <v>0</v>
      </c>
      <c r="F12" s="154">
        <v>0</v>
      </c>
      <c r="G12" s="154">
        <v>0</v>
      </c>
      <c r="H12" s="154">
        <v>0</v>
      </c>
      <c r="I12" s="154">
        <v>0</v>
      </c>
      <c r="J12" s="154">
        <v>0</v>
      </c>
      <c r="K12" s="154">
        <v>0</v>
      </c>
      <c r="L12" s="154">
        <v>0</v>
      </c>
      <c r="M12" s="154">
        <v>0</v>
      </c>
      <c r="N12" s="96" t="s">
        <v>10666</v>
      </c>
      <c r="O12" s="96" t="s">
        <v>3484</v>
      </c>
      <c r="P12" s="96">
        <v>4</v>
      </c>
      <c r="Q12" s="96">
        <v>2025</v>
      </c>
      <c r="R12" s="96" t="s">
        <v>3060</v>
      </c>
      <c r="S12" s="96" t="s">
        <v>10648</v>
      </c>
      <c r="T12" s="155">
        <v>45910</v>
      </c>
      <c r="U12" s="155">
        <v>46000</v>
      </c>
      <c r="V12" s="155">
        <v>46007</v>
      </c>
      <c r="W12" s="96" t="s">
        <v>2986</v>
      </c>
      <c r="X12" s="96" t="s">
        <v>10610</v>
      </c>
      <c r="Y12" s="96" t="s">
        <v>10649</v>
      </c>
      <c r="Z12" s="96" t="s">
        <v>3063</v>
      </c>
      <c r="AA12" s="96">
        <v>2769</v>
      </c>
      <c r="AB12" s="155">
        <v>45755</v>
      </c>
      <c r="AC12" s="155">
        <v>46114</v>
      </c>
      <c r="AD12" s="96">
        <v>8999990341</v>
      </c>
      <c r="AE12" s="96" t="s">
        <v>10650</v>
      </c>
      <c r="AF12" s="96">
        <v>2</v>
      </c>
      <c r="AG12" s="96" t="s">
        <v>3488</v>
      </c>
      <c r="AH12" s="96" t="s">
        <v>252</v>
      </c>
      <c r="AI12" s="154">
        <v>0</v>
      </c>
      <c r="AJ12" s="154">
        <v>0</v>
      </c>
      <c r="AK12" s="154">
        <v>0</v>
      </c>
      <c r="AL12" s="154">
        <v>0</v>
      </c>
      <c r="AM12" s="154">
        <v>0</v>
      </c>
      <c r="AN12" s="154">
        <v>0</v>
      </c>
      <c r="AO12" s="154">
        <v>0</v>
      </c>
      <c r="AP12" s="154">
        <v>0</v>
      </c>
      <c r="AQ12" s="154">
        <v>0</v>
      </c>
      <c r="AR12" s="96" t="s">
        <v>3496</v>
      </c>
      <c r="AS12" s="96" t="s">
        <v>10651</v>
      </c>
      <c r="AT12" s="96">
        <v>0</v>
      </c>
      <c r="AU12" s="96"/>
      <c r="AV12" s="96"/>
      <c r="AW12" s="96"/>
      <c r="AX12" s="96"/>
      <c r="AY12" s="96"/>
      <c r="AZ12" s="96"/>
      <c r="BA12" s="96"/>
      <c r="BB12" s="96"/>
      <c r="BC12" s="96"/>
      <c r="BD12" s="96"/>
      <c r="BE12" s="96"/>
      <c r="BF12" s="96"/>
      <c r="BG12" s="96"/>
      <c r="BH12" s="96"/>
      <c r="BI12" s="96"/>
      <c r="BJ12" s="96"/>
      <c r="BK12" s="96"/>
      <c r="BL12" s="96"/>
      <c r="BM12" s="96"/>
      <c r="BN12" s="96"/>
      <c r="BO12" s="96"/>
    </row>
    <row r="13" spans="1:67" x14ac:dyDescent="0.2">
      <c r="A13" s="100">
        <v>0.1</v>
      </c>
      <c r="B13" s="96" t="s">
        <v>3173</v>
      </c>
      <c r="C13" s="96">
        <v>50450</v>
      </c>
      <c r="D13" s="96">
        <v>13480</v>
      </c>
      <c r="E13" s="154">
        <v>0</v>
      </c>
      <c r="F13" s="154">
        <v>730250</v>
      </c>
      <c r="G13" s="154">
        <v>0</v>
      </c>
      <c r="H13" s="154">
        <v>0</v>
      </c>
      <c r="I13" s="154">
        <v>0</v>
      </c>
      <c r="J13" s="154">
        <v>0</v>
      </c>
      <c r="K13" s="154">
        <v>0</v>
      </c>
      <c r="L13" s="154">
        <v>0</v>
      </c>
      <c r="M13" s="154">
        <v>730250</v>
      </c>
      <c r="N13" s="96" t="s">
        <v>10667</v>
      </c>
      <c r="O13" s="96" t="s">
        <v>3484</v>
      </c>
      <c r="P13" s="96">
        <v>4</v>
      </c>
      <c r="Q13" s="96">
        <v>2025</v>
      </c>
      <c r="R13" s="96" t="s">
        <v>3060</v>
      </c>
      <c r="S13" s="96" t="s">
        <v>10648</v>
      </c>
      <c r="T13" s="155">
        <v>45813</v>
      </c>
      <c r="U13" s="155">
        <v>45888</v>
      </c>
      <c r="V13" s="155">
        <v>45892</v>
      </c>
      <c r="W13" s="96" t="s">
        <v>3609</v>
      </c>
      <c r="X13" s="96" t="s">
        <v>10610</v>
      </c>
      <c r="Y13" s="96" t="s">
        <v>10649</v>
      </c>
      <c r="Z13" s="96" t="s">
        <v>3063</v>
      </c>
      <c r="AA13" s="96">
        <v>2769</v>
      </c>
      <c r="AB13" s="155">
        <v>45755</v>
      </c>
      <c r="AC13" s="155">
        <v>46114</v>
      </c>
      <c r="AD13" s="96">
        <v>8999990341</v>
      </c>
      <c r="AE13" s="96" t="s">
        <v>10650</v>
      </c>
      <c r="AF13" s="96">
        <v>2</v>
      </c>
      <c r="AG13" s="96" t="s">
        <v>3488</v>
      </c>
      <c r="AH13" s="96" t="s">
        <v>252</v>
      </c>
      <c r="AI13" s="154">
        <v>0</v>
      </c>
      <c r="AJ13" s="154">
        <v>73025</v>
      </c>
      <c r="AK13" s="154">
        <v>0</v>
      </c>
      <c r="AL13" s="154">
        <v>0</v>
      </c>
      <c r="AM13" s="154">
        <v>0</v>
      </c>
      <c r="AN13" s="154">
        <v>0</v>
      </c>
      <c r="AO13" s="154">
        <v>0</v>
      </c>
      <c r="AP13" s="154">
        <v>0</v>
      </c>
      <c r="AQ13" s="154">
        <v>73025</v>
      </c>
      <c r="AR13" s="96" t="s">
        <v>3490</v>
      </c>
      <c r="AS13" s="96" t="s">
        <v>10651</v>
      </c>
      <c r="AT13" s="96" t="s">
        <v>10668</v>
      </c>
      <c r="AU13" s="96"/>
      <c r="AV13" s="96"/>
      <c r="AW13" s="96"/>
      <c r="AX13" s="96"/>
      <c r="AY13" s="96"/>
      <c r="AZ13" s="96"/>
      <c r="BA13" s="96"/>
      <c r="BB13" s="96"/>
      <c r="BC13" s="96"/>
      <c r="BD13" s="96"/>
      <c r="BE13" s="96"/>
      <c r="BF13" s="96"/>
      <c r="BG13" s="96"/>
      <c r="BH13" s="96"/>
      <c r="BI13" s="96"/>
      <c r="BJ13" s="96"/>
      <c r="BK13" s="96"/>
      <c r="BL13" s="96"/>
      <c r="BM13" s="96"/>
      <c r="BN13" s="96"/>
      <c r="BO13" s="96"/>
    </row>
    <row r="14" spans="1:67" x14ac:dyDescent="0.2">
      <c r="A14" s="100">
        <v>0.1</v>
      </c>
      <c r="B14" s="96" t="s">
        <v>3173</v>
      </c>
      <c r="C14" s="96">
        <v>52753</v>
      </c>
      <c r="D14" s="96">
        <v>13480</v>
      </c>
      <c r="E14" s="154">
        <v>0</v>
      </c>
      <c r="F14" s="154">
        <v>0</v>
      </c>
      <c r="G14" s="154">
        <v>0</v>
      </c>
      <c r="H14" s="154">
        <v>0</v>
      </c>
      <c r="I14" s="154">
        <v>0</v>
      </c>
      <c r="J14" s="154">
        <v>0</v>
      </c>
      <c r="K14" s="154">
        <v>0</v>
      </c>
      <c r="L14" s="154">
        <v>0</v>
      </c>
      <c r="M14" s="154">
        <v>0</v>
      </c>
      <c r="N14" s="96" t="s">
        <v>10669</v>
      </c>
      <c r="O14" s="96" t="s">
        <v>3484</v>
      </c>
      <c r="P14" s="96">
        <v>4</v>
      </c>
      <c r="Q14" s="96">
        <v>2025</v>
      </c>
      <c r="R14" s="96" t="s">
        <v>3060</v>
      </c>
      <c r="S14" s="96" t="s">
        <v>10648</v>
      </c>
      <c r="T14" s="155">
        <v>45919</v>
      </c>
      <c r="U14" s="155">
        <v>46000</v>
      </c>
      <c r="V14" s="155">
        <v>46007</v>
      </c>
      <c r="W14" s="96" t="s">
        <v>2986</v>
      </c>
      <c r="X14" s="96" t="s">
        <v>10610</v>
      </c>
      <c r="Y14" s="96" t="s">
        <v>10649</v>
      </c>
      <c r="Z14" s="96" t="s">
        <v>3063</v>
      </c>
      <c r="AA14" s="96">
        <v>2769</v>
      </c>
      <c r="AB14" s="155">
        <v>45755</v>
      </c>
      <c r="AC14" s="155">
        <v>46114</v>
      </c>
      <c r="AD14" s="96">
        <v>8999990341</v>
      </c>
      <c r="AE14" s="96" t="s">
        <v>10650</v>
      </c>
      <c r="AF14" s="96">
        <v>2</v>
      </c>
      <c r="AG14" s="96" t="s">
        <v>3488</v>
      </c>
      <c r="AH14" s="96" t="s">
        <v>252</v>
      </c>
      <c r="AI14" s="154">
        <v>0</v>
      </c>
      <c r="AJ14" s="154">
        <v>0</v>
      </c>
      <c r="AK14" s="154">
        <v>0</v>
      </c>
      <c r="AL14" s="154">
        <v>0</v>
      </c>
      <c r="AM14" s="154">
        <v>0</v>
      </c>
      <c r="AN14" s="154">
        <v>0</v>
      </c>
      <c r="AO14" s="154">
        <v>0</v>
      </c>
      <c r="AP14" s="154">
        <v>0</v>
      </c>
      <c r="AQ14" s="154">
        <v>0</v>
      </c>
      <c r="AR14" s="96" t="s">
        <v>3496</v>
      </c>
      <c r="AS14" s="96" t="s">
        <v>10651</v>
      </c>
      <c r="AT14" s="96">
        <v>0</v>
      </c>
      <c r="AU14" s="96"/>
      <c r="AV14" s="96"/>
      <c r="AW14" s="96"/>
      <c r="AX14" s="96"/>
      <c r="AY14" s="96"/>
      <c r="AZ14" s="96"/>
      <c r="BA14" s="96"/>
      <c r="BB14" s="96"/>
      <c r="BC14" s="96"/>
      <c r="BD14" s="96"/>
      <c r="BE14" s="96"/>
      <c r="BF14" s="96"/>
      <c r="BG14" s="96"/>
      <c r="BH14" s="96"/>
      <c r="BI14" s="96"/>
      <c r="BJ14" s="96"/>
      <c r="BK14" s="96"/>
      <c r="BL14" s="96"/>
      <c r="BM14" s="96"/>
      <c r="BN14" s="96"/>
      <c r="BO14" s="96"/>
    </row>
    <row r="15" spans="1:67" x14ac:dyDescent="0.2">
      <c r="A15" s="100">
        <v>0.1</v>
      </c>
      <c r="B15" s="96" t="s">
        <v>3173</v>
      </c>
      <c r="C15" s="96">
        <v>53045</v>
      </c>
      <c r="D15" s="96">
        <v>13480</v>
      </c>
      <c r="E15" s="154">
        <v>0</v>
      </c>
      <c r="F15" s="154">
        <v>2592840</v>
      </c>
      <c r="G15" s="154">
        <v>0</v>
      </c>
      <c r="H15" s="154">
        <v>0</v>
      </c>
      <c r="I15" s="154">
        <v>0</v>
      </c>
      <c r="J15" s="154">
        <v>0</v>
      </c>
      <c r="K15" s="154">
        <v>0</v>
      </c>
      <c r="L15" s="154">
        <v>0</v>
      </c>
      <c r="M15" s="154">
        <v>2592840</v>
      </c>
      <c r="N15" s="96" t="s">
        <v>10670</v>
      </c>
      <c r="O15" s="96" t="s">
        <v>3484</v>
      </c>
      <c r="P15" s="96">
        <v>4</v>
      </c>
      <c r="Q15" s="96">
        <v>2026</v>
      </c>
      <c r="R15" s="96" t="s">
        <v>3060</v>
      </c>
      <c r="S15" s="96" t="s">
        <v>10648</v>
      </c>
      <c r="T15" s="155">
        <v>45811</v>
      </c>
      <c r="U15" s="155">
        <v>46035</v>
      </c>
      <c r="V15" s="155">
        <v>46043</v>
      </c>
      <c r="W15" s="96" t="s">
        <v>3609</v>
      </c>
      <c r="X15" s="96" t="s">
        <v>10610</v>
      </c>
      <c r="Y15" s="96" t="s">
        <v>10649</v>
      </c>
      <c r="Z15" s="96" t="s">
        <v>3063</v>
      </c>
      <c r="AA15" s="96">
        <v>2769</v>
      </c>
      <c r="AB15" s="155">
        <v>45755</v>
      </c>
      <c r="AC15" s="155">
        <v>46114</v>
      </c>
      <c r="AD15" s="96">
        <v>8999990341</v>
      </c>
      <c r="AE15" s="96" t="s">
        <v>10650</v>
      </c>
      <c r="AF15" s="96">
        <v>2</v>
      </c>
      <c r="AG15" s="96" t="s">
        <v>3488</v>
      </c>
      <c r="AH15" s="96" t="s">
        <v>252</v>
      </c>
      <c r="AI15" s="154">
        <v>0</v>
      </c>
      <c r="AJ15" s="154">
        <v>259284</v>
      </c>
      <c r="AK15" s="154">
        <v>0</v>
      </c>
      <c r="AL15" s="154">
        <v>0</v>
      </c>
      <c r="AM15" s="154">
        <v>0</v>
      </c>
      <c r="AN15" s="154">
        <v>0</v>
      </c>
      <c r="AO15" s="154">
        <v>0</v>
      </c>
      <c r="AP15" s="154">
        <v>0</v>
      </c>
      <c r="AQ15" s="154">
        <v>259284</v>
      </c>
      <c r="AR15" s="96" t="s">
        <v>3490</v>
      </c>
      <c r="AS15" s="96" t="s">
        <v>10651</v>
      </c>
      <c r="AT15" s="96" t="s">
        <v>10671</v>
      </c>
      <c r="AU15" s="96"/>
      <c r="AV15" s="96"/>
      <c r="AW15" s="96"/>
      <c r="AX15" s="96"/>
      <c r="AY15" s="96"/>
      <c r="AZ15" s="96"/>
      <c r="BA15" s="96"/>
      <c r="BB15" s="96"/>
      <c r="BC15" s="96"/>
      <c r="BD15" s="96"/>
      <c r="BE15" s="96"/>
      <c r="BF15" s="96"/>
      <c r="BG15" s="96"/>
      <c r="BH15" s="96"/>
      <c r="BI15" s="96"/>
      <c r="BJ15" s="96"/>
      <c r="BK15" s="96"/>
      <c r="BL15" s="96"/>
      <c r="BM15" s="96"/>
      <c r="BN15" s="96"/>
      <c r="BO15" s="96"/>
    </row>
    <row r="16" spans="1:67" x14ac:dyDescent="0.2">
      <c r="A16" s="100">
        <v>0.1</v>
      </c>
      <c r="B16" s="96" t="s">
        <v>3173</v>
      </c>
      <c r="C16" s="96">
        <v>51068</v>
      </c>
      <c r="D16" s="96">
        <v>13480</v>
      </c>
      <c r="E16" s="154">
        <v>0</v>
      </c>
      <c r="F16" s="154">
        <v>90804530</v>
      </c>
      <c r="G16" s="154">
        <v>0</v>
      </c>
      <c r="H16" s="154">
        <v>0</v>
      </c>
      <c r="I16" s="154">
        <v>0</v>
      </c>
      <c r="J16" s="154">
        <v>0</v>
      </c>
      <c r="K16" s="154">
        <v>0</v>
      </c>
      <c r="L16" s="154">
        <v>0</v>
      </c>
      <c r="M16" s="154">
        <v>90804530</v>
      </c>
      <c r="N16" s="96" t="s">
        <v>10672</v>
      </c>
      <c r="O16" s="96" t="s">
        <v>3484</v>
      </c>
      <c r="P16" s="96">
        <v>4</v>
      </c>
      <c r="Q16" s="96">
        <v>2025</v>
      </c>
      <c r="R16" s="96" t="s">
        <v>3060</v>
      </c>
      <c r="S16" s="96" t="s">
        <v>10648</v>
      </c>
      <c r="T16" s="155">
        <v>45822</v>
      </c>
      <c r="U16" s="155">
        <v>45915</v>
      </c>
      <c r="V16" s="155">
        <v>45925</v>
      </c>
      <c r="W16" s="96" t="s">
        <v>3609</v>
      </c>
      <c r="X16" s="96" t="s">
        <v>10610</v>
      </c>
      <c r="Y16" s="96" t="s">
        <v>10649</v>
      </c>
      <c r="Z16" s="96" t="s">
        <v>3063</v>
      </c>
      <c r="AA16" s="96">
        <v>2769</v>
      </c>
      <c r="AB16" s="155">
        <v>45755</v>
      </c>
      <c r="AC16" s="155">
        <v>46114</v>
      </c>
      <c r="AD16" s="96">
        <v>8999990341</v>
      </c>
      <c r="AE16" s="96" t="s">
        <v>10650</v>
      </c>
      <c r="AF16" s="96">
        <v>2</v>
      </c>
      <c r="AG16" s="96" t="s">
        <v>3488</v>
      </c>
      <c r="AH16" s="96" t="s">
        <v>252</v>
      </c>
      <c r="AI16" s="154">
        <v>0</v>
      </c>
      <c r="AJ16" s="154">
        <v>9080453</v>
      </c>
      <c r="AK16" s="154">
        <v>0</v>
      </c>
      <c r="AL16" s="154">
        <v>0</v>
      </c>
      <c r="AM16" s="154">
        <v>0</v>
      </c>
      <c r="AN16" s="154">
        <v>0</v>
      </c>
      <c r="AO16" s="154">
        <v>0</v>
      </c>
      <c r="AP16" s="154">
        <v>0</v>
      </c>
      <c r="AQ16" s="154">
        <v>9080453</v>
      </c>
      <c r="AR16" s="96" t="s">
        <v>3490</v>
      </c>
      <c r="AS16" s="96" t="s">
        <v>10651</v>
      </c>
      <c r="AT16" s="96" t="s">
        <v>10673</v>
      </c>
      <c r="AU16" s="96"/>
      <c r="AV16" s="96"/>
      <c r="AW16" s="96"/>
      <c r="AX16" s="96"/>
      <c r="AY16" s="96"/>
      <c r="AZ16" s="96"/>
      <c r="BA16" s="96"/>
      <c r="BB16" s="96"/>
      <c r="BC16" s="96"/>
      <c r="BD16" s="96"/>
      <c r="BE16" s="96"/>
      <c r="BF16" s="96"/>
      <c r="BG16" s="96"/>
      <c r="BH16" s="96"/>
      <c r="BI16" s="96"/>
      <c r="BJ16" s="96"/>
      <c r="BK16" s="96"/>
      <c r="BL16" s="96"/>
      <c r="BM16" s="96"/>
      <c r="BN16" s="96"/>
      <c r="BO16" s="96"/>
    </row>
    <row r="17" spans="1:67" x14ac:dyDescent="0.2">
      <c r="A17" s="100">
        <v>0.1</v>
      </c>
      <c r="B17" s="96" t="s">
        <v>3173</v>
      </c>
      <c r="C17" s="96">
        <v>51441</v>
      </c>
      <c r="D17" s="96">
        <v>13480</v>
      </c>
      <c r="E17" s="154">
        <v>0</v>
      </c>
      <c r="F17" s="154">
        <v>8842000</v>
      </c>
      <c r="G17" s="154">
        <v>0</v>
      </c>
      <c r="H17" s="154">
        <v>0</v>
      </c>
      <c r="I17" s="154">
        <v>0</v>
      </c>
      <c r="J17" s="154">
        <v>0</v>
      </c>
      <c r="K17" s="154">
        <v>0</v>
      </c>
      <c r="L17" s="154">
        <v>0</v>
      </c>
      <c r="M17" s="154">
        <v>8842000</v>
      </c>
      <c r="N17" s="96" t="s">
        <v>10674</v>
      </c>
      <c r="O17" s="96" t="s">
        <v>3484</v>
      </c>
      <c r="P17" s="96">
        <v>4</v>
      </c>
      <c r="Q17" s="96">
        <v>2025</v>
      </c>
      <c r="R17" s="96" t="s">
        <v>3060</v>
      </c>
      <c r="S17" s="96" t="s">
        <v>10648</v>
      </c>
      <c r="T17" s="155">
        <v>45869</v>
      </c>
      <c r="U17" s="155">
        <v>45940</v>
      </c>
      <c r="V17" s="155">
        <v>45952</v>
      </c>
      <c r="W17" s="96" t="s">
        <v>3609</v>
      </c>
      <c r="X17" s="96" t="s">
        <v>10610</v>
      </c>
      <c r="Y17" s="96" t="s">
        <v>10649</v>
      </c>
      <c r="Z17" s="96" t="s">
        <v>3063</v>
      </c>
      <c r="AA17" s="96">
        <v>2769</v>
      </c>
      <c r="AB17" s="155">
        <v>45755</v>
      </c>
      <c r="AC17" s="155">
        <v>46114</v>
      </c>
      <c r="AD17" s="96">
        <v>8999990341</v>
      </c>
      <c r="AE17" s="96" t="s">
        <v>10650</v>
      </c>
      <c r="AF17" s="96">
        <v>2</v>
      </c>
      <c r="AG17" s="96" t="s">
        <v>3488</v>
      </c>
      <c r="AH17" s="96" t="s">
        <v>252</v>
      </c>
      <c r="AI17" s="154">
        <v>0</v>
      </c>
      <c r="AJ17" s="154">
        <v>884200</v>
      </c>
      <c r="AK17" s="154">
        <v>0</v>
      </c>
      <c r="AL17" s="154">
        <v>0</v>
      </c>
      <c r="AM17" s="154">
        <v>0</v>
      </c>
      <c r="AN17" s="154">
        <v>0</v>
      </c>
      <c r="AO17" s="154">
        <v>0</v>
      </c>
      <c r="AP17" s="154">
        <v>0</v>
      </c>
      <c r="AQ17" s="154">
        <v>884200</v>
      </c>
      <c r="AR17" s="96" t="s">
        <v>3490</v>
      </c>
      <c r="AS17" s="96" t="s">
        <v>10651</v>
      </c>
      <c r="AT17" s="96" t="s">
        <v>10675</v>
      </c>
      <c r="AU17" s="96"/>
      <c r="AV17" s="96"/>
      <c r="AW17" s="96"/>
      <c r="AX17" s="96"/>
      <c r="AY17" s="96"/>
      <c r="AZ17" s="96"/>
      <c r="BA17" s="96"/>
      <c r="BB17" s="96"/>
      <c r="BC17" s="96"/>
      <c r="BD17" s="96"/>
      <c r="BE17" s="96"/>
      <c r="BF17" s="96"/>
      <c r="BG17" s="96"/>
      <c r="BH17" s="96"/>
      <c r="BI17" s="96"/>
      <c r="BJ17" s="96"/>
      <c r="BK17" s="96"/>
      <c r="BL17" s="96"/>
      <c r="BM17" s="96"/>
      <c r="BN17" s="96"/>
      <c r="BO17" s="96"/>
    </row>
    <row r="18" spans="1:67" x14ac:dyDescent="0.2">
      <c r="A18" s="100">
        <v>0.1</v>
      </c>
      <c r="B18" s="96" t="s">
        <v>3173</v>
      </c>
      <c r="C18" s="96">
        <v>53070</v>
      </c>
      <c r="D18" s="96">
        <v>13480</v>
      </c>
      <c r="E18" s="154">
        <v>0</v>
      </c>
      <c r="F18" s="154">
        <v>0</v>
      </c>
      <c r="G18" s="154">
        <v>0</v>
      </c>
      <c r="H18" s="154">
        <v>0</v>
      </c>
      <c r="I18" s="154">
        <v>0</v>
      </c>
      <c r="J18" s="154">
        <v>0</v>
      </c>
      <c r="K18" s="154">
        <v>0</v>
      </c>
      <c r="L18" s="154">
        <v>0</v>
      </c>
      <c r="M18" s="154">
        <v>0</v>
      </c>
      <c r="N18" s="96" t="s">
        <v>10676</v>
      </c>
      <c r="O18" s="96" t="s">
        <v>3484</v>
      </c>
      <c r="P18" s="96">
        <v>4</v>
      </c>
      <c r="Q18" s="96">
        <v>2026</v>
      </c>
      <c r="R18" s="96" t="s">
        <v>3060</v>
      </c>
      <c r="S18" s="96" t="s">
        <v>10648</v>
      </c>
      <c r="T18" s="155">
        <v>45986</v>
      </c>
      <c r="U18" s="155">
        <v>46035</v>
      </c>
      <c r="V18" s="155">
        <v>46044</v>
      </c>
      <c r="W18" s="96" t="s">
        <v>2986</v>
      </c>
      <c r="X18" s="96" t="s">
        <v>10610</v>
      </c>
      <c r="Y18" s="96" t="s">
        <v>10649</v>
      </c>
      <c r="Z18" s="96" t="s">
        <v>3063</v>
      </c>
      <c r="AA18" s="96">
        <v>2769</v>
      </c>
      <c r="AB18" s="155">
        <v>45755</v>
      </c>
      <c r="AC18" s="155">
        <v>46114</v>
      </c>
      <c r="AD18" s="96">
        <v>8999990341</v>
      </c>
      <c r="AE18" s="96" t="s">
        <v>10650</v>
      </c>
      <c r="AF18" s="96">
        <v>2</v>
      </c>
      <c r="AG18" s="96" t="s">
        <v>3488</v>
      </c>
      <c r="AH18" s="96" t="s">
        <v>252</v>
      </c>
      <c r="AI18" s="154">
        <v>0</v>
      </c>
      <c r="AJ18" s="154">
        <v>0</v>
      </c>
      <c r="AK18" s="154">
        <v>0</v>
      </c>
      <c r="AL18" s="154">
        <v>0</v>
      </c>
      <c r="AM18" s="154">
        <v>0</v>
      </c>
      <c r="AN18" s="154">
        <v>0</v>
      </c>
      <c r="AO18" s="154">
        <v>0</v>
      </c>
      <c r="AP18" s="154">
        <v>0</v>
      </c>
      <c r="AQ18" s="154">
        <v>0</v>
      </c>
      <c r="AR18" s="96" t="s">
        <v>3496</v>
      </c>
      <c r="AS18" s="96" t="s">
        <v>10651</v>
      </c>
      <c r="AT18" s="96">
        <v>0</v>
      </c>
      <c r="AU18" s="96"/>
      <c r="AV18" s="96"/>
      <c r="AW18" s="96"/>
      <c r="AX18" s="96"/>
      <c r="AY18" s="96"/>
      <c r="AZ18" s="96"/>
      <c r="BA18" s="96"/>
      <c r="BB18" s="96"/>
      <c r="BC18" s="96"/>
      <c r="BD18" s="96"/>
      <c r="BE18" s="96"/>
      <c r="BF18" s="96"/>
      <c r="BG18" s="96"/>
      <c r="BH18" s="96"/>
      <c r="BI18" s="96"/>
      <c r="BJ18" s="96"/>
      <c r="BK18" s="96"/>
      <c r="BL18" s="96"/>
      <c r="BM18" s="96"/>
      <c r="BN18" s="96"/>
      <c r="BO18" s="96"/>
    </row>
    <row r="19" spans="1:67" x14ac:dyDescent="0.2">
      <c r="A19" s="100">
        <v>0.1</v>
      </c>
      <c r="B19" s="96" t="s">
        <v>3173</v>
      </c>
      <c r="C19" s="96">
        <v>51464</v>
      </c>
      <c r="D19" s="96">
        <v>13480</v>
      </c>
      <c r="E19" s="154">
        <v>0</v>
      </c>
      <c r="F19" s="154">
        <v>9225000</v>
      </c>
      <c r="G19" s="154">
        <v>0</v>
      </c>
      <c r="H19" s="154">
        <v>0</v>
      </c>
      <c r="I19" s="154">
        <v>0</v>
      </c>
      <c r="J19" s="154">
        <v>0</v>
      </c>
      <c r="K19" s="154">
        <v>0</v>
      </c>
      <c r="L19" s="154">
        <v>0</v>
      </c>
      <c r="M19" s="154">
        <v>9225000</v>
      </c>
      <c r="N19" s="96" t="s">
        <v>10677</v>
      </c>
      <c r="O19" s="96" t="s">
        <v>3484</v>
      </c>
      <c r="P19" s="96">
        <v>4</v>
      </c>
      <c r="Q19" s="96">
        <v>2025</v>
      </c>
      <c r="R19" s="96" t="s">
        <v>3060</v>
      </c>
      <c r="S19" s="96" t="s">
        <v>10648</v>
      </c>
      <c r="T19" s="155">
        <v>45883</v>
      </c>
      <c r="U19" s="155">
        <v>45940</v>
      </c>
      <c r="V19" s="155">
        <v>45952</v>
      </c>
      <c r="W19" s="96" t="s">
        <v>3609</v>
      </c>
      <c r="X19" s="96" t="s">
        <v>10610</v>
      </c>
      <c r="Y19" s="96" t="s">
        <v>10649</v>
      </c>
      <c r="Z19" s="96" t="s">
        <v>3063</v>
      </c>
      <c r="AA19" s="96">
        <v>2769</v>
      </c>
      <c r="AB19" s="155">
        <v>45755</v>
      </c>
      <c r="AC19" s="155">
        <v>46114</v>
      </c>
      <c r="AD19" s="96">
        <v>8999990341</v>
      </c>
      <c r="AE19" s="96" t="s">
        <v>10650</v>
      </c>
      <c r="AF19" s="96">
        <v>2</v>
      </c>
      <c r="AG19" s="96" t="s">
        <v>3488</v>
      </c>
      <c r="AH19" s="96" t="s">
        <v>252</v>
      </c>
      <c r="AI19" s="154">
        <v>0</v>
      </c>
      <c r="AJ19" s="154">
        <v>922500</v>
      </c>
      <c r="AK19" s="154">
        <v>0</v>
      </c>
      <c r="AL19" s="154">
        <v>0</v>
      </c>
      <c r="AM19" s="154">
        <v>0</v>
      </c>
      <c r="AN19" s="154">
        <v>0</v>
      </c>
      <c r="AO19" s="154">
        <v>0</v>
      </c>
      <c r="AP19" s="154">
        <v>0</v>
      </c>
      <c r="AQ19" s="154">
        <v>922500</v>
      </c>
      <c r="AR19" s="96" t="s">
        <v>3490</v>
      </c>
      <c r="AS19" s="96" t="s">
        <v>10651</v>
      </c>
      <c r="AT19" s="96" t="s">
        <v>10678</v>
      </c>
      <c r="AU19" s="96"/>
      <c r="AV19" s="96"/>
      <c r="AW19" s="96"/>
      <c r="AX19" s="96"/>
      <c r="AY19" s="96"/>
      <c r="AZ19" s="96"/>
      <c r="BA19" s="96"/>
      <c r="BB19" s="96"/>
      <c r="BC19" s="96"/>
      <c r="BD19" s="96"/>
      <c r="BE19" s="96"/>
      <c r="BF19" s="96"/>
      <c r="BG19" s="96"/>
      <c r="BH19" s="96"/>
      <c r="BI19" s="96"/>
      <c r="BJ19" s="96"/>
      <c r="BK19" s="96"/>
      <c r="BL19" s="96"/>
      <c r="BM19" s="96"/>
      <c r="BN19" s="96"/>
      <c r="BO19" s="96"/>
    </row>
    <row r="20" spans="1:67" x14ac:dyDescent="0.2">
      <c r="A20" s="100">
        <v>0.1</v>
      </c>
      <c r="B20" s="96" t="s">
        <v>3173</v>
      </c>
      <c r="C20" s="96">
        <v>52741</v>
      </c>
      <c r="D20" s="96">
        <v>13480</v>
      </c>
      <c r="E20" s="154">
        <v>0</v>
      </c>
      <c r="F20" s="154">
        <v>4369930</v>
      </c>
      <c r="G20" s="154">
        <v>0</v>
      </c>
      <c r="H20" s="154">
        <v>0</v>
      </c>
      <c r="I20" s="154">
        <v>0</v>
      </c>
      <c r="J20" s="154">
        <v>0</v>
      </c>
      <c r="K20" s="154">
        <v>0</v>
      </c>
      <c r="L20" s="154">
        <v>0</v>
      </c>
      <c r="M20" s="154">
        <v>4369930</v>
      </c>
      <c r="N20" s="96" t="s">
        <v>10679</v>
      </c>
      <c r="O20" s="96" t="s">
        <v>3484</v>
      </c>
      <c r="P20" s="96">
        <v>4</v>
      </c>
      <c r="Q20" s="96">
        <v>2025</v>
      </c>
      <c r="R20" s="96" t="s">
        <v>3060</v>
      </c>
      <c r="S20" s="96" t="s">
        <v>10648</v>
      </c>
      <c r="T20" s="155">
        <v>45758</v>
      </c>
      <c r="U20" s="155">
        <v>46000</v>
      </c>
      <c r="V20" s="155">
        <v>46007</v>
      </c>
      <c r="W20" s="96" t="s">
        <v>3609</v>
      </c>
      <c r="X20" s="96" t="s">
        <v>10610</v>
      </c>
      <c r="Y20" s="96" t="s">
        <v>10649</v>
      </c>
      <c r="Z20" s="96" t="s">
        <v>3063</v>
      </c>
      <c r="AA20" s="96">
        <v>2769</v>
      </c>
      <c r="AB20" s="155">
        <v>45755</v>
      </c>
      <c r="AC20" s="155">
        <v>46114</v>
      </c>
      <c r="AD20" s="96">
        <v>8999990341</v>
      </c>
      <c r="AE20" s="96" t="s">
        <v>10650</v>
      </c>
      <c r="AF20" s="96">
        <v>2</v>
      </c>
      <c r="AG20" s="96" t="s">
        <v>3488</v>
      </c>
      <c r="AH20" s="96" t="s">
        <v>252</v>
      </c>
      <c r="AI20" s="154">
        <v>0</v>
      </c>
      <c r="AJ20" s="154">
        <v>436993</v>
      </c>
      <c r="AK20" s="154">
        <v>0</v>
      </c>
      <c r="AL20" s="154">
        <v>0</v>
      </c>
      <c r="AM20" s="154">
        <v>0</v>
      </c>
      <c r="AN20" s="154">
        <v>0</v>
      </c>
      <c r="AO20" s="154">
        <v>0</v>
      </c>
      <c r="AP20" s="154">
        <v>0</v>
      </c>
      <c r="AQ20" s="154">
        <v>436993</v>
      </c>
      <c r="AR20" s="96" t="s">
        <v>3490</v>
      </c>
      <c r="AS20" s="96" t="s">
        <v>10651</v>
      </c>
      <c r="AT20" s="96" t="s">
        <v>10680</v>
      </c>
      <c r="AU20" s="96"/>
      <c r="AV20" s="96"/>
      <c r="AW20" s="96"/>
      <c r="AX20" s="96"/>
      <c r="AY20" s="96"/>
      <c r="AZ20" s="96"/>
      <c r="BA20" s="96"/>
      <c r="BB20" s="96"/>
      <c r="BC20" s="96"/>
      <c r="BD20" s="96"/>
      <c r="BE20" s="96"/>
      <c r="BF20" s="96"/>
      <c r="BG20" s="96"/>
      <c r="BH20" s="96"/>
      <c r="BI20" s="96"/>
      <c r="BJ20" s="96"/>
      <c r="BK20" s="96"/>
      <c r="BL20" s="96"/>
      <c r="BM20" s="96"/>
      <c r="BN20" s="96"/>
      <c r="BO20" s="96"/>
    </row>
    <row r="21" spans="1:67" x14ac:dyDescent="0.2">
      <c r="A21" s="100">
        <v>0.1</v>
      </c>
      <c r="B21" s="96" t="s">
        <v>3173</v>
      </c>
      <c r="C21" s="96">
        <v>51491</v>
      </c>
      <c r="D21" s="96">
        <v>13480</v>
      </c>
      <c r="E21" s="154">
        <v>0</v>
      </c>
      <c r="F21" s="154">
        <v>17859790</v>
      </c>
      <c r="G21" s="154">
        <v>0</v>
      </c>
      <c r="H21" s="154">
        <v>0</v>
      </c>
      <c r="I21" s="154">
        <v>0</v>
      </c>
      <c r="J21" s="154">
        <v>0</v>
      </c>
      <c r="K21" s="154">
        <v>0</v>
      </c>
      <c r="L21" s="154">
        <v>0</v>
      </c>
      <c r="M21" s="154">
        <v>17859790</v>
      </c>
      <c r="N21" s="96" t="s">
        <v>10681</v>
      </c>
      <c r="O21" s="96" t="s">
        <v>3484</v>
      </c>
      <c r="P21" s="96">
        <v>4</v>
      </c>
      <c r="Q21" s="96">
        <v>2025</v>
      </c>
      <c r="R21" s="96" t="s">
        <v>3060</v>
      </c>
      <c r="S21" s="96" t="s">
        <v>10648</v>
      </c>
      <c r="T21" s="155">
        <v>45894</v>
      </c>
      <c r="U21" s="155">
        <v>45940</v>
      </c>
      <c r="V21" s="155">
        <v>45952</v>
      </c>
      <c r="W21" s="96" t="s">
        <v>2986</v>
      </c>
      <c r="X21" s="96" t="s">
        <v>10610</v>
      </c>
      <c r="Y21" s="96" t="s">
        <v>10649</v>
      </c>
      <c r="Z21" s="96" t="s">
        <v>3063</v>
      </c>
      <c r="AA21" s="96">
        <v>2769</v>
      </c>
      <c r="AB21" s="155">
        <v>45755</v>
      </c>
      <c r="AC21" s="155">
        <v>46114</v>
      </c>
      <c r="AD21" s="96">
        <v>8999990341</v>
      </c>
      <c r="AE21" s="96" t="s">
        <v>10650</v>
      </c>
      <c r="AF21" s="96">
        <v>2</v>
      </c>
      <c r="AG21" s="96" t="s">
        <v>3488</v>
      </c>
      <c r="AH21" s="96" t="s">
        <v>252</v>
      </c>
      <c r="AI21" s="154">
        <v>0</v>
      </c>
      <c r="AJ21" s="154">
        <v>1785979</v>
      </c>
      <c r="AK21" s="154">
        <v>0</v>
      </c>
      <c r="AL21" s="154">
        <v>0</v>
      </c>
      <c r="AM21" s="154">
        <v>0</v>
      </c>
      <c r="AN21" s="154">
        <v>0</v>
      </c>
      <c r="AO21" s="154">
        <v>0</v>
      </c>
      <c r="AP21" s="154">
        <v>0</v>
      </c>
      <c r="AQ21" s="154">
        <v>1785979</v>
      </c>
      <c r="AR21" s="96" t="s">
        <v>3490</v>
      </c>
      <c r="AS21" s="96" t="s">
        <v>10651</v>
      </c>
      <c r="AT21" s="96" t="s">
        <v>10682</v>
      </c>
      <c r="AU21" s="96"/>
      <c r="AV21" s="96"/>
      <c r="AW21" s="96"/>
      <c r="AX21" s="96"/>
      <c r="AY21" s="96"/>
      <c r="AZ21" s="96"/>
      <c r="BA21" s="96"/>
      <c r="BB21" s="96"/>
      <c r="BC21" s="96"/>
      <c r="BD21" s="96"/>
      <c r="BE21" s="96"/>
      <c r="BF21" s="96"/>
      <c r="BG21" s="96"/>
      <c r="BH21" s="96"/>
      <c r="BI21" s="96"/>
      <c r="BJ21" s="96"/>
      <c r="BK21" s="96"/>
      <c r="BL21" s="96"/>
      <c r="BM21" s="96"/>
      <c r="BN21" s="96"/>
      <c r="BO21" s="96"/>
    </row>
    <row r="22" spans="1:67" x14ac:dyDescent="0.2">
      <c r="A22" s="100">
        <v>0.1</v>
      </c>
      <c r="B22" s="96" t="s">
        <v>3173</v>
      </c>
      <c r="C22" s="96">
        <v>54260</v>
      </c>
      <c r="D22" s="96">
        <v>13480</v>
      </c>
      <c r="E22" s="154">
        <v>0</v>
      </c>
      <c r="F22" s="154">
        <v>0</v>
      </c>
      <c r="G22" s="154">
        <v>0</v>
      </c>
      <c r="H22" s="154">
        <v>0</v>
      </c>
      <c r="I22" s="154">
        <v>0</v>
      </c>
      <c r="J22" s="154">
        <v>0</v>
      </c>
      <c r="K22" s="154">
        <v>0</v>
      </c>
      <c r="L22" s="154">
        <v>0</v>
      </c>
      <c r="M22" s="154">
        <v>0</v>
      </c>
      <c r="N22" s="96" t="s">
        <v>10683</v>
      </c>
      <c r="O22" s="96" t="s">
        <v>3484</v>
      </c>
      <c r="P22" s="96">
        <v>4</v>
      </c>
      <c r="Q22" s="96">
        <v>2026</v>
      </c>
      <c r="R22" s="96" t="s">
        <v>3060</v>
      </c>
      <c r="S22" s="96" t="s">
        <v>10648</v>
      </c>
      <c r="T22" s="155">
        <v>45820</v>
      </c>
      <c r="U22" s="155">
        <v>46126</v>
      </c>
      <c r="V22" s="155">
        <v>46134</v>
      </c>
      <c r="W22" s="96" t="s">
        <v>2986</v>
      </c>
      <c r="X22" s="96" t="s">
        <v>10610</v>
      </c>
      <c r="Y22" s="96" t="s">
        <v>10649</v>
      </c>
      <c r="Z22" s="96" t="s">
        <v>3063</v>
      </c>
      <c r="AA22" s="96">
        <v>2769</v>
      </c>
      <c r="AB22" s="155">
        <v>45755</v>
      </c>
      <c r="AC22" s="155">
        <v>46114</v>
      </c>
      <c r="AD22" s="96">
        <v>8999990341</v>
      </c>
      <c r="AE22" s="96" t="s">
        <v>10650</v>
      </c>
      <c r="AF22" s="96">
        <v>2</v>
      </c>
      <c r="AG22" s="96" t="s">
        <v>3488</v>
      </c>
      <c r="AH22" s="96" t="s">
        <v>252</v>
      </c>
      <c r="AI22" s="154">
        <v>0</v>
      </c>
      <c r="AJ22" s="154">
        <v>0</v>
      </c>
      <c r="AK22" s="154">
        <v>0</v>
      </c>
      <c r="AL22" s="154">
        <v>0</v>
      </c>
      <c r="AM22" s="154">
        <v>0</v>
      </c>
      <c r="AN22" s="154">
        <v>0</v>
      </c>
      <c r="AO22" s="154">
        <v>0</v>
      </c>
      <c r="AP22" s="154">
        <v>0</v>
      </c>
      <c r="AQ22" s="154">
        <v>0</v>
      </c>
      <c r="AR22" s="96" t="s">
        <v>3496</v>
      </c>
      <c r="AS22" s="96" t="s">
        <v>10651</v>
      </c>
      <c r="AT22" s="96">
        <v>0</v>
      </c>
      <c r="AU22" s="96"/>
      <c r="AV22" s="96"/>
      <c r="AW22" s="96"/>
      <c r="AX22" s="96"/>
      <c r="AY22" s="96"/>
      <c r="AZ22" s="96"/>
      <c r="BA22" s="96"/>
      <c r="BB22" s="96"/>
      <c r="BC22" s="96"/>
      <c r="BD22" s="96"/>
      <c r="BE22" s="96"/>
      <c r="BF22" s="96"/>
      <c r="BG22" s="96"/>
      <c r="BH22" s="96"/>
      <c r="BI22" s="96"/>
      <c r="BJ22" s="96"/>
      <c r="BK22" s="96"/>
      <c r="BL22" s="96"/>
      <c r="BM22" s="96"/>
      <c r="BN22" s="96"/>
      <c r="BO22" s="96"/>
    </row>
    <row r="23" spans="1:67" x14ac:dyDescent="0.2">
      <c r="A23" s="100">
        <v>0.1</v>
      </c>
      <c r="B23" s="96" t="s">
        <v>3173</v>
      </c>
      <c r="C23" s="96">
        <v>52723</v>
      </c>
      <c r="D23" s="96">
        <v>13480</v>
      </c>
      <c r="E23" s="154">
        <v>0</v>
      </c>
      <c r="F23" s="154">
        <v>0</v>
      </c>
      <c r="G23" s="154">
        <v>0</v>
      </c>
      <c r="H23" s="154">
        <v>0</v>
      </c>
      <c r="I23" s="154">
        <v>0</v>
      </c>
      <c r="J23" s="154">
        <v>0</v>
      </c>
      <c r="K23" s="154">
        <v>0</v>
      </c>
      <c r="L23" s="154">
        <v>0</v>
      </c>
      <c r="M23" s="154">
        <v>0</v>
      </c>
      <c r="N23" s="96" t="s">
        <v>10684</v>
      </c>
      <c r="O23" s="96" t="s">
        <v>3484</v>
      </c>
      <c r="P23" s="96">
        <v>4</v>
      </c>
      <c r="Q23" s="96">
        <v>2025</v>
      </c>
      <c r="R23" s="96" t="s">
        <v>3060</v>
      </c>
      <c r="S23" s="96" t="s">
        <v>10648</v>
      </c>
      <c r="T23" s="155">
        <v>45799</v>
      </c>
      <c r="U23" s="155">
        <v>46000</v>
      </c>
      <c r="V23" s="155">
        <v>46007</v>
      </c>
      <c r="W23" s="96" t="s">
        <v>2986</v>
      </c>
      <c r="X23" s="96" t="s">
        <v>10610</v>
      </c>
      <c r="Y23" s="96" t="s">
        <v>10649</v>
      </c>
      <c r="Z23" s="96" t="s">
        <v>3063</v>
      </c>
      <c r="AA23" s="96">
        <v>2769</v>
      </c>
      <c r="AB23" s="155">
        <v>45755</v>
      </c>
      <c r="AC23" s="155">
        <v>46114</v>
      </c>
      <c r="AD23" s="96">
        <v>8999990341</v>
      </c>
      <c r="AE23" s="96" t="s">
        <v>10650</v>
      </c>
      <c r="AF23" s="96">
        <v>2</v>
      </c>
      <c r="AG23" s="96" t="s">
        <v>3488</v>
      </c>
      <c r="AH23" s="96" t="s">
        <v>252</v>
      </c>
      <c r="AI23" s="154">
        <v>0</v>
      </c>
      <c r="AJ23" s="154">
        <v>0</v>
      </c>
      <c r="AK23" s="154">
        <v>0</v>
      </c>
      <c r="AL23" s="154">
        <v>0</v>
      </c>
      <c r="AM23" s="154">
        <v>0</v>
      </c>
      <c r="AN23" s="154">
        <v>0</v>
      </c>
      <c r="AO23" s="154">
        <v>0</v>
      </c>
      <c r="AP23" s="154">
        <v>0</v>
      </c>
      <c r="AQ23" s="154">
        <v>0</v>
      </c>
      <c r="AR23" s="96" t="s">
        <v>3496</v>
      </c>
      <c r="AS23" s="96" t="s">
        <v>10651</v>
      </c>
      <c r="AT23" s="96">
        <v>0</v>
      </c>
      <c r="AU23" s="96"/>
      <c r="AV23" s="96"/>
      <c r="AW23" s="96"/>
      <c r="AX23" s="96"/>
      <c r="AY23" s="96"/>
      <c r="AZ23" s="96"/>
      <c r="BA23" s="96"/>
      <c r="BB23" s="96"/>
      <c r="BC23" s="96"/>
      <c r="BD23" s="96"/>
      <c r="BE23" s="96"/>
      <c r="BF23" s="96"/>
      <c r="BG23" s="96"/>
      <c r="BH23" s="96"/>
      <c r="BI23" s="96"/>
      <c r="BJ23" s="96"/>
      <c r="BK23" s="96"/>
      <c r="BL23" s="96"/>
      <c r="BM23" s="96"/>
      <c r="BN23" s="96"/>
      <c r="BO23" s="96"/>
    </row>
    <row r="24" spans="1:67" x14ac:dyDescent="0.2">
      <c r="A24" s="100">
        <v>0.1</v>
      </c>
      <c r="B24" s="96" t="s">
        <v>3173</v>
      </c>
      <c r="C24" s="96">
        <v>51995</v>
      </c>
      <c r="D24" s="96">
        <v>13480</v>
      </c>
      <c r="E24" s="154">
        <v>0</v>
      </c>
      <c r="F24" s="154">
        <v>210000</v>
      </c>
      <c r="G24" s="154">
        <v>0</v>
      </c>
      <c r="H24" s="154">
        <v>0</v>
      </c>
      <c r="I24" s="154">
        <v>0</v>
      </c>
      <c r="J24" s="154">
        <v>0</v>
      </c>
      <c r="K24" s="154">
        <v>0</v>
      </c>
      <c r="L24" s="154">
        <v>0</v>
      </c>
      <c r="M24" s="154">
        <v>210000</v>
      </c>
      <c r="N24" s="96" t="s">
        <v>10685</v>
      </c>
      <c r="O24" s="96" t="s">
        <v>3484</v>
      </c>
      <c r="P24" s="96">
        <v>4</v>
      </c>
      <c r="Q24" s="96">
        <v>2025</v>
      </c>
      <c r="R24" s="96" t="s">
        <v>3060</v>
      </c>
      <c r="S24" s="96" t="s">
        <v>10648</v>
      </c>
      <c r="T24" s="155">
        <v>45816</v>
      </c>
      <c r="U24" s="155">
        <v>45987</v>
      </c>
      <c r="V24" s="155">
        <v>45987</v>
      </c>
      <c r="W24" s="96" t="s">
        <v>2986</v>
      </c>
      <c r="X24" s="96" t="s">
        <v>3406</v>
      </c>
      <c r="Y24" s="96" t="s">
        <v>10649</v>
      </c>
      <c r="Z24" s="96" t="s">
        <v>3063</v>
      </c>
      <c r="AA24" s="96">
        <v>2769</v>
      </c>
      <c r="AB24" s="155">
        <v>45755</v>
      </c>
      <c r="AC24" s="155">
        <v>46114</v>
      </c>
      <c r="AD24" s="96">
        <v>8999990341</v>
      </c>
      <c r="AE24" s="96" t="s">
        <v>10650</v>
      </c>
      <c r="AF24" s="96">
        <v>2</v>
      </c>
      <c r="AG24" s="96" t="s">
        <v>3488</v>
      </c>
      <c r="AH24" s="96" t="s">
        <v>10686</v>
      </c>
      <c r="AI24" s="154">
        <v>0</v>
      </c>
      <c r="AJ24" s="154">
        <v>21000</v>
      </c>
      <c r="AK24" s="154">
        <v>0</v>
      </c>
      <c r="AL24" s="154">
        <v>0</v>
      </c>
      <c r="AM24" s="154">
        <v>0</v>
      </c>
      <c r="AN24" s="154">
        <v>0</v>
      </c>
      <c r="AO24" s="154">
        <v>0</v>
      </c>
      <c r="AP24" s="154">
        <v>0</v>
      </c>
      <c r="AQ24" s="154">
        <v>21000</v>
      </c>
      <c r="AR24" s="96" t="s">
        <v>3490</v>
      </c>
      <c r="AS24" s="96" t="s">
        <v>10651</v>
      </c>
      <c r="AT24" s="96" t="s">
        <v>10687</v>
      </c>
      <c r="AU24" s="96"/>
      <c r="AV24" s="96"/>
      <c r="AW24" s="96"/>
      <c r="AX24" s="96"/>
      <c r="AY24" s="96"/>
      <c r="AZ24" s="96"/>
      <c r="BA24" s="96"/>
      <c r="BB24" s="96"/>
      <c r="BC24" s="96"/>
      <c r="BD24" s="96"/>
      <c r="BE24" s="96"/>
      <c r="BF24" s="96"/>
      <c r="BG24" s="96"/>
      <c r="BH24" s="96"/>
      <c r="BI24" s="96"/>
      <c r="BJ24" s="96"/>
      <c r="BK24" s="96"/>
      <c r="BL24" s="96"/>
      <c r="BM24" s="96"/>
      <c r="BN24" s="96"/>
      <c r="BO24" s="96"/>
    </row>
    <row r="25" spans="1:67" x14ac:dyDescent="0.2">
      <c r="A25" s="100">
        <v>0.1</v>
      </c>
      <c r="B25" s="96" t="s">
        <v>3173</v>
      </c>
      <c r="C25" s="96">
        <v>53081</v>
      </c>
      <c r="D25" s="96">
        <v>13480</v>
      </c>
      <c r="E25" s="154">
        <v>0</v>
      </c>
      <c r="F25" s="154">
        <v>3505500</v>
      </c>
      <c r="G25" s="154">
        <v>0</v>
      </c>
      <c r="H25" s="154">
        <v>0</v>
      </c>
      <c r="I25" s="154">
        <v>0</v>
      </c>
      <c r="J25" s="154">
        <v>0</v>
      </c>
      <c r="K25" s="154">
        <v>0</v>
      </c>
      <c r="L25" s="154">
        <v>0</v>
      </c>
      <c r="M25" s="154">
        <v>3505500</v>
      </c>
      <c r="N25" s="96" t="s">
        <v>10688</v>
      </c>
      <c r="O25" s="96" t="s">
        <v>3484</v>
      </c>
      <c r="P25" s="96">
        <v>4</v>
      </c>
      <c r="Q25" s="96">
        <v>2026</v>
      </c>
      <c r="R25" s="96" t="s">
        <v>3060</v>
      </c>
      <c r="S25" s="96" t="s">
        <v>10648</v>
      </c>
      <c r="T25" s="155">
        <v>45908</v>
      </c>
      <c r="U25" s="155">
        <v>46035</v>
      </c>
      <c r="V25" s="155">
        <v>46044</v>
      </c>
      <c r="W25" s="96" t="s">
        <v>3609</v>
      </c>
      <c r="X25" s="96" t="s">
        <v>10610</v>
      </c>
      <c r="Y25" s="96" t="s">
        <v>10649</v>
      </c>
      <c r="Z25" s="96" t="s">
        <v>3063</v>
      </c>
      <c r="AA25" s="96">
        <v>2769</v>
      </c>
      <c r="AB25" s="155">
        <v>45755</v>
      </c>
      <c r="AC25" s="155">
        <v>46114</v>
      </c>
      <c r="AD25" s="96">
        <v>8999990341</v>
      </c>
      <c r="AE25" s="96" t="s">
        <v>10650</v>
      </c>
      <c r="AF25" s="96">
        <v>2</v>
      </c>
      <c r="AG25" s="96" t="s">
        <v>3488</v>
      </c>
      <c r="AH25" s="96" t="s">
        <v>252</v>
      </c>
      <c r="AI25" s="154">
        <v>0</v>
      </c>
      <c r="AJ25" s="154">
        <v>350550</v>
      </c>
      <c r="AK25" s="154">
        <v>0</v>
      </c>
      <c r="AL25" s="154">
        <v>0</v>
      </c>
      <c r="AM25" s="154">
        <v>0</v>
      </c>
      <c r="AN25" s="154">
        <v>0</v>
      </c>
      <c r="AO25" s="154">
        <v>0</v>
      </c>
      <c r="AP25" s="154">
        <v>0</v>
      </c>
      <c r="AQ25" s="154">
        <v>350550</v>
      </c>
      <c r="AR25" s="96" t="s">
        <v>3490</v>
      </c>
      <c r="AS25" s="96" t="s">
        <v>10651</v>
      </c>
      <c r="AT25" s="96" t="s">
        <v>10689</v>
      </c>
      <c r="AU25" s="96"/>
      <c r="AV25" s="96"/>
      <c r="AW25" s="96"/>
      <c r="AX25" s="96"/>
      <c r="AY25" s="96"/>
      <c r="AZ25" s="96"/>
      <c r="BA25" s="96"/>
      <c r="BB25" s="96"/>
      <c r="BC25" s="96"/>
      <c r="BD25" s="96"/>
      <c r="BE25" s="96"/>
      <c r="BF25" s="96"/>
      <c r="BG25" s="96"/>
      <c r="BH25" s="96"/>
      <c r="BI25" s="96"/>
      <c r="BJ25" s="96"/>
      <c r="BK25" s="96"/>
      <c r="BL25" s="96"/>
      <c r="BM25" s="96"/>
      <c r="BN25" s="96"/>
      <c r="BO25" s="96"/>
    </row>
    <row r="26" spans="1:67" x14ac:dyDescent="0.2">
      <c r="A26" s="100">
        <v>0.1</v>
      </c>
      <c r="B26" s="96" t="s">
        <v>3173</v>
      </c>
      <c r="C26" s="96">
        <v>52196</v>
      </c>
      <c r="D26" s="96">
        <v>13480</v>
      </c>
      <c r="E26" s="154">
        <v>0</v>
      </c>
      <c r="F26" s="154">
        <v>0</v>
      </c>
      <c r="G26" s="154">
        <v>0</v>
      </c>
      <c r="H26" s="154">
        <v>0</v>
      </c>
      <c r="I26" s="154">
        <v>0</v>
      </c>
      <c r="J26" s="154">
        <v>1260560</v>
      </c>
      <c r="K26" s="154">
        <v>0</v>
      </c>
      <c r="L26" s="154">
        <v>0</v>
      </c>
      <c r="M26" s="154">
        <v>1260560</v>
      </c>
      <c r="N26" s="96" t="s">
        <v>10690</v>
      </c>
      <c r="O26" s="96" t="s">
        <v>3484</v>
      </c>
      <c r="P26" s="96">
        <v>4</v>
      </c>
      <c r="Q26" s="96">
        <v>2025</v>
      </c>
      <c r="R26" s="96" t="s">
        <v>3060</v>
      </c>
      <c r="S26" s="96" t="s">
        <v>10648</v>
      </c>
      <c r="T26" s="155">
        <v>45908</v>
      </c>
      <c r="U26" s="155">
        <v>45979</v>
      </c>
      <c r="V26" s="155">
        <v>45987</v>
      </c>
      <c r="W26" s="96" t="s">
        <v>2986</v>
      </c>
      <c r="X26" s="96" t="s">
        <v>10610</v>
      </c>
      <c r="Y26" s="96" t="s">
        <v>10649</v>
      </c>
      <c r="Z26" s="96" t="s">
        <v>3063</v>
      </c>
      <c r="AA26" s="96">
        <v>2769</v>
      </c>
      <c r="AB26" s="155">
        <v>45755</v>
      </c>
      <c r="AC26" s="155">
        <v>46114</v>
      </c>
      <c r="AD26" s="96">
        <v>8999990341</v>
      </c>
      <c r="AE26" s="96" t="s">
        <v>10650</v>
      </c>
      <c r="AF26" s="96">
        <v>2</v>
      </c>
      <c r="AG26" s="96" t="s">
        <v>3488</v>
      </c>
      <c r="AH26" s="96" t="s">
        <v>252</v>
      </c>
      <c r="AI26" s="154">
        <v>0</v>
      </c>
      <c r="AJ26" s="154">
        <v>0</v>
      </c>
      <c r="AK26" s="154">
        <v>0</v>
      </c>
      <c r="AL26" s="154">
        <v>0</v>
      </c>
      <c r="AM26" s="154">
        <v>0</v>
      </c>
      <c r="AN26" s="154">
        <v>126056</v>
      </c>
      <c r="AO26" s="154">
        <v>0</v>
      </c>
      <c r="AP26" s="154">
        <v>0</v>
      </c>
      <c r="AQ26" s="154">
        <v>126056</v>
      </c>
      <c r="AR26" s="96" t="s">
        <v>3544</v>
      </c>
      <c r="AS26" s="96" t="s">
        <v>10651</v>
      </c>
      <c r="AT26" s="96">
        <v>0</v>
      </c>
      <c r="AU26" s="96"/>
      <c r="AV26" s="96"/>
      <c r="AW26" s="96"/>
      <c r="AX26" s="96"/>
      <c r="AY26" s="96"/>
      <c r="AZ26" s="96"/>
      <c r="BA26" s="96"/>
      <c r="BB26" s="96"/>
      <c r="BC26" s="96"/>
      <c r="BD26" s="96"/>
      <c r="BE26" s="96"/>
      <c r="BF26" s="96"/>
      <c r="BG26" s="96"/>
      <c r="BH26" s="96"/>
      <c r="BI26" s="96"/>
      <c r="BJ26" s="96"/>
      <c r="BK26" s="96"/>
      <c r="BL26" s="96"/>
      <c r="BM26" s="96"/>
      <c r="BN26" s="96"/>
      <c r="BO26" s="96"/>
    </row>
    <row r="27" spans="1:67" x14ac:dyDescent="0.2">
      <c r="A27" s="100">
        <v>0.1</v>
      </c>
      <c r="B27" s="96" t="s">
        <v>3173</v>
      </c>
      <c r="C27" s="96">
        <v>52198</v>
      </c>
      <c r="D27" s="96">
        <v>13480</v>
      </c>
      <c r="E27" s="154">
        <v>0</v>
      </c>
      <c r="F27" s="154">
        <v>160000</v>
      </c>
      <c r="G27" s="154">
        <v>0</v>
      </c>
      <c r="H27" s="154">
        <v>0</v>
      </c>
      <c r="I27" s="154">
        <v>0</v>
      </c>
      <c r="J27" s="154">
        <v>1100560</v>
      </c>
      <c r="K27" s="154">
        <v>0</v>
      </c>
      <c r="L27" s="154">
        <v>0</v>
      </c>
      <c r="M27" s="154">
        <v>1260560</v>
      </c>
      <c r="N27" s="96" t="s">
        <v>10691</v>
      </c>
      <c r="O27" s="96" t="s">
        <v>3484</v>
      </c>
      <c r="P27" s="96">
        <v>4</v>
      </c>
      <c r="Q27" s="96">
        <v>2025</v>
      </c>
      <c r="R27" s="96" t="s">
        <v>3060</v>
      </c>
      <c r="S27" s="96" t="s">
        <v>10648</v>
      </c>
      <c r="T27" s="155">
        <v>45929</v>
      </c>
      <c r="U27" s="155">
        <v>45979</v>
      </c>
      <c r="V27" s="155">
        <v>45987</v>
      </c>
      <c r="W27" s="96" t="s">
        <v>2986</v>
      </c>
      <c r="X27" s="96" t="s">
        <v>10610</v>
      </c>
      <c r="Y27" s="96" t="s">
        <v>10649</v>
      </c>
      <c r="Z27" s="96" t="s">
        <v>3063</v>
      </c>
      <c r="AA27" s="96">
        <v>2769</v>
      </c>
      <c r="AB27" s="155">
        <v>45755</v>
      </c>
      <c r="AC27" s="155">
        <v>46114</v>
      </c>
      <c r="AD27" s="96">
        <v>8999990341</v>
      </c>
      <c r="AE27" s="96" t="s">
        <v>10650</v>
      </c>
      <c r="AF27" s="96">
        <v>2</v>
      </c>
      <c r="AG27" s="96" t="s">
        <v>3488</v>
      </c>
      <c r="AH27" s="96" t="s">
        <v>252</v>
      </c>
      <c r="AI27" s="154">
        <v>0</v>
      </c>
      <c r="AJ27" s="154">
        <v>16000</v>
      </c>
      <c r="AK27" s="154">
        <v>0</v>
      </c>
      <c r="AL27" s="154">
        <v>0</v>
      </c>
      <c r="AM27" s="154">
        <v>0</v>
      </c>
      <c r="AN27" s="154">
        <v>110056</v>
      </c>
      <c r="AO27" s="154">
        <v>0</v>
      </c>
      <c r="AP27" s="154">
        <v>0</v>
      </c>
      <c r="AQ27" s="154">
        <v>126056</v>
      </c>
      <c r="AR27" s="96" t="s">
        <v>3596</v>
      </c>
      <c r="AS27" s="96" t="s">
        <v>10651</v>
      </c>
      <c r="AT27" s="96" t="s">
        <v>10692</v>
      </c>
      <c r="AU27" s="96"/>
      <c r="AV27" s="96"/>
      <c r="AW27" s="96"/>
      <c r="AX27" s="96"/>
      <c r="AY27" s="96"/>
      <c r="AZ27" s="96"/>
      <c r="BA27" s="96"/>
      <c r="BB27" s="96"/>
      <c r="BC27" s="96"/>
      <c r="BD27" s="96"/>
      <c r="BE27" s="96"/>
      <c r="BF27" s="96"/>
      <c r="BG27" s="96"/>
      <c r="BH27" s="96"/>
      <c r="BI27" s="96"/>
      <c r="BJ27" s="96"/>
      <c r="BK27" s="96"/>
      <c r="BL27" s="96"/>
      <c r="BM27" s="96"/>
      <c r="BN27" s="96"/>
      <c r="BO27" s="96"/>
    </row>
    <row r="28" spans="1:67" x14ac:dyDescent="0.2">
      <c r="A28" s="100">
        <v>0.1</v>
      </c>
      <c r="B28" s="96" t="s">
        <v>3173</v>
      </c>
      <c r="C28" s="96">
        <v>52197</v>
      </c>
      <c r="D28" s="96">
        <v>13480</v>
      </c>
      <c r="E28" s="154">
        <v>0</v>
      </c>
      <c r="F28" s="154">
        <v>4097500</v>
      </c>
      <c r="G28" s="154">
        <v>0</v>
      </c>
      <c r="H28" s="154">
        <v>0</v>
      </c>
      <c r="I28" s="154">
        <v>0</v>
      </c>
      <c r="J28" s="154">
        <v>4514500</v>
      </c>
      <c r="K28" s="154">
        <v>0</v>
      </c>
      <c r="L28" s="154">
        <v>0</v>
      </c>
      <c r="M28" s="154">
        <v>8612000</v>
      </c>
      <c r="N28" s="96" t="s">
        <v>10693</v>
      </c>
      <c r="O28" s="96" t="s">
        <v>3484</v>
      </c>
      <c r="P28" s="96">
        <v>4</v>
      </c>
      <c r="Q28" s="96">
        <v>2025</v>
      </c>
      <c r="R28" s="96" t="s">
        <v>3060</v>
      </c>
      <c r="S28" s="96" t="s">
        <v>10648</v>
      </c>
      <c r="T28" s="155">
        <v>45930</v>
      </c>
      <c r="U28" s="155">
        <v>45979</v>
      </c>
      <c r="V28" s="155">
        <v>45987</v>
      </c>
      <c r="W28" s="96" t="s">
        <v>2986</v>
      </c>
      <c r="X28" s="96" t="s">
        <v>10610</v>
      </c>
      <c r="Y28" s="96" t="s">
        <v>10649</v>
      </c>
      <c r="Z28" s="96" t="s">
        <v>3063</v>
      </c>
      <c r="AA28" s="96">
        <v>2769</v>
      </c>
      <c r="AB28" s="155">
        <v>45755</v>
      </c>
      <c r="AC28" s="155">
        <v>46114</v>
      </c>
      <c r="AD28" s="96">
        <v>8999990341</v>
      </c>
      <c r="AE28" s="96" t="s">
        <v>10650</v>
      </c>
      <c r="AF28" s="96">
        <v>2</v>
      </c>
      <c r="AG28" s="96" t="s">
        <v>3488</v>
      </c>
      <c r="AH28" s="96" t="s">
        <v>252</v>
      </c>
      <c r="AI28" s="154">
        <v>0</v>
      </c>
      <c r="AJ28" s="154">
        <v>409750</v>
      </c>
      <c r="AK28" s="154">
        <v>0</v>
      </c>
      <c r="AL28" s="154">
        <v>0</v>
      </c>
      <c r="AM28" s="154">
        <v>0</v>
      </c>
      <c r="AN28" s="154">
        <v>451450</v>
      </c>
      <c r="AO28" s="154">
        <v>0</v>
      </c>
      <c r="AP28" s="154">
        <v>0</v>
      </c>
      <c r="AQ28" s="154">
        <v>861200</v>
      </c>
      <c r="AR28" s="96" t="s">
        <v>3596</v>
      </c>
      <c r="AS28" s="96" t="s">
        <v>10651</v>
      </c>
      <c r="AT28" s="96" t="s">
        <v>10694</v>
      </c>
      <c r="AU28" s="96"/>
      <c r="AV28" s="96"/>
      <c r="AW28" s="96"/>
      <c r="AX28" s="96"/>
      <c r="AY28" s="96"/>
      <c r="AZ28" s="96"/>
      <c r="BA28" s="96"/>
      <c r="BB28" s="96"/>
      <c r="BC28" s="96"/>
      <c r="BD28" s="96"/>
      <c r="BE28" s="96"/>
      <c r="BF28" s="96"/>
      <c r="BG28" s="96"/>
      <c r="BH28" s="96"/>
      <c r="BI28" s="96"/>
      <c r="BJ28" s="96"/>
      <c r="BK28" s="96"/>
      <c r="BL28" s="96"/>
      <c r="BM28" s="96"/>
      <c r="BN28" s="96"/>
      <c r="BO28" s="96"/>
    </row>
    <row r="29" spans="1:67" x14ac:dyDescent="0.2">
      <c r="A29" s="100">
        <v>0.1</v>
      </c>
      <c r="B29" s="96" t="s">
        <v>3173</v>
      </c>
      <c r="C29" s="96">
        <v>53881</v>
      </c>
      <c r="D29" s="96">
        <v>13480</v>
      </c>
      <c r="E29" s="154">
        <v>0</v>
      </c>
      <c r="F29" s="154">
        <v>0</v>
      </c>
      <c r="G29" s="154">
        <v>0</v>
      </c>
      <c r="H29" s="154">
        <v>0</v>
      </c>
      <c r="I29" s="154">
        <v>0</v>
      </c>
      <c r="J29" s="154">
        <v>1088670</v>
      </c>
      <c r="K29" s="154">
        <v>0</v>
      </c>
      <c r="L29" s="154">
        <v>0</v>
      </c>
      <c r="M29" s="154">
        <v>1088670</v>
      </c>
      <c r="N29" s="96" t="s">
        <v>10695</v>
      </c>
      <c r="O29" s="96" t="s">
        <v>3484</v>
      </c>
      <c r="P29" s="96">
        <v>4</v>
      </c>
      <c r="Q29" s="96">
        <v>2026</v>
      </c>
      <c r="R29" s="96" t="s">
        <v>3060</v>
      </c>
      <c r="S29" s="96" t="s">
        <v>10648</v>
      </c>
      <c r="T29" s="155">
        <v>45785</v>
      </c>
      <c r="U29" s="155">
        <v>46094</v>
      </c>
      <c r="V29" s="155">
        <v>46106</v>
      </c>
      <c r="W29" s="96" t="s">
        <v>2986</v>
      </c>
      <c r="X29" s="96" t="s">
        <v>10610</v>
      </c>
      <c r="Y29" s="96" t="s">
        <v>10649</v>
      </c>
      <c r="Z29" s="96" t="s">
        <v>3063</v>
      </c>
      <c r="AA29" s="96">
        <v>2769</v>
      </c>
      <c r="AB29" s="155">
        <v>45755</v>
      </c>
      <c r="AC29" s="155">
        <v>46114</v>
      </c>
      <c r="AD29" s="96">
        <v>8999990341</v>
      </c>
      <c r="AE29" s="96" t="s">
        <v>10650</v>
      </c>
      <c r="AF29" s="96">
        <v>2</v>
      </c>
      <c r="AG29" s="96" t="s">
        <v>3488</v>
      </c>
      <c r="AH29" s="96" t="s">
        <v>252</v>
      </c>
      <c r="AI29" s="154">
        <v>0</v>
      </c>
      <c r="AJ29" s="154">
        <v>0</v>
      </c>
      <c r="AK29" s="154">
        <v>0</v>
      </c>
      <c r="AL29" s="154">
        <v>0</v>
      </c>
      <c r="AM29" s="154">
        <v>0</v>
      </c>
      <c r="AN29" s="154">
        <v>108867</v>
      </c>
      <c r="AO29" s="154">
        <v>0</v>
      </c>
      <c r="AP29" s="154">
        <v>0</v>
      </c>
      <c r="AQ29" s="154">
        <v>108867</v>
      </c>
      <c r="AR29" s="96" t="s">
        <v>3544</v>
      </c>
      <c r="AS29" s="96" t="s">
        <v>10651</v>
      </c>
      <c r="AT29" s="96">
        <v>0</v>
      </c>
      <c r="AU29" s="96"/>
      <c r="AV29" s="96"/>
      <c r="AW29" s="96"/>
      <c r="AX29" s="96"/>
      <c r="AY29" s="96"/>
      <c r="AZ29" s="96"/>
      <c r="BA29" s="96"/>
      <c r="BB29" s="96"/>
      <c r="BC29" s="96"/>
      <c r="BD29" s="96"/>
      <c r="BE29" s="96"/>
      <c r="BF29" s="96"/>
      <c r="BG29" s="96"/>
      <c r="BH29" s="96"/>
      <c r="BI29" s="96"/>
      <c r="BJ29" s="96"/>
      <c r="BK29" s="96"/>
      <c r="BL29" s="96"/>
      <c r="BM29" s="96"/>
      <c r="BN29" s="96"/>
      <c r="BO29" s="96"/>
    </row>
    <row r="30" spans="1:67" x14ac:dyDescent="0.2">
      <c r="A30" s="100">
        <v>0.1</v>
      </c>
      <c r="B30" s="96" t="s">
        <v>3173</v>
      </c>
      <c r="C30" s="96">
        <v>52659</v>
      </c>
      <c r="D30" s="96">
        <v>13480</v>
      </c>
      <c r="E30" s="154">
        <v>0</v>
      </c>
      <c r="F30" s="154">
        <v>0</v>
      </c>
      <c r="G30" s="154">
        <v>0</v>
      </c>
      <c r="H30" s="154">
        <v>0</v>
      </c>
      <c r="I30" s="154">
        <v>0</v>
      </c>
      <c r="J30" s="154">
        <v>58555810</v>
      </c>
      <c r="K30" s="154">
        <v>0</v>
      </c>
      <c r="L30" s="154">
        <v>0</v>
      </c>
      <c r="M30" s="154">
        <v>58555810</v>
      </c>
      <c r="N30" s="96" t="s">
        <v>10696</v>
      </c>
      <c r="O30" s="96" t="s">
        <v>3484</v>
      </c>
      <c r="P30" s="96">
        <v>4</v>
      </c>
      <c r="Q30" s="96">
        <v>2025</v>
      </c>
      <c r="R30" s="96" t="s">
        <v>3060</v>
      </c>
      <c r="S30" s="96" t="s">
        <v>10648</v>
      </c>
      <c r="T30" s="155">
        <v>45903</v>
      </c>
      <c r="U30" s="155">
        <v>46000</v>
      </c>
      <c r="V30" s="155">
        <v>46007</v>
      </c>
      <c r="W30" s="96" t="s">
        <v>2986</v>
      </c>
      <c r="X30" s="96" t="s">
        <v>10610</v>
      </c>
      <c r="Y30" s="96" t="s">
        <v>10649</v>
      </c>
      <c r="Z30" s="96" t="s">
        <v>3063</v>
      </c>
      <c r="AA30" s="96">
        <v>2769</v>
      </c>
      <c r="AB30" s="155">
        <v>45755</v>
      </c>
      <c r="AC30" s="155">
        <v>46114</v>
      </c>
      <c r="AD30" s="96">
        <v>8999990341</v>
      </c>
      <c r="AE30" s="96" t="s">
        <v>10650</v>
      </c>
      <c r="AF30" s="96">
        <v>2</v>
      </c>
      <c r="AG30" s="96" t="s">
        <v>3488</v>
      </c>
      <c r="AH30" s="96" t="s">
        <v>252</v>
      </c>
      <c r="AI30" s="154">
        <v>0</v>
      </c>
      <c r="AJ30" s="154">
        <v>0</v>
      </c>
      <c r="AK30" s="154">
        <v>0</v>
      </c>
      <c r="AL30" s="154">
        <v>0</v>
      </c>
      <c r="AM30" s="154">
        <v>0</v>
      </c>
      <c r="AN30" s="154">
        <v>5855581</v>
      </c>
      <c r="AO30" s="154">
        <v>0</v>
      </c>
      <c r="AP30" s="154">
        <v>0</v>
      </c>
      <c r="AQ30" s="154">
        <v>5855581</v>
      </c>
      <c r="AR30" s="96" t="s">
        <v>3544</v>
      </c>
      <c r="AS30" s="96" t="s">
        <v>10651</v>
      </c>
      <c r="AT30" s="96">
        <v>0</v>
      </c>
      <c r="AU30" s="96"/>
      <c r="AV30" s="96"/>
      <c r="AW30" s="96"/>
      <c r="AX30" s="96"/>
      <c r="AY30" s="96"/>
      <c r="AZ30" s="96"/>
      <c r="BA30" s="96"/>
      <c r="BB30" s="96"/>
      <c r="BC30" s="96"/>
      <c r="BD30" s="96"/>
      <c r="BE30" s="96"/>
      <c r="BF30" s="96"/>
      <c r="BG30" s="96"/>
      <c r="BH30" s="96"/>
      <c r="BI30" s="96"/>
      <c r="BJ30" s="96"/>
      <c r="BK30" s="96"/>
      <c r="BL30" s="96"/>
      <c r="BM30" s="96"/>
      <c r="BN30" s="96"/>
      <c r="BO30" s="96"/>
    </row>
    <row r="31" spans="1:67" x14ac:dyDescent="0.2">
      <c r="A31" s="100">
        <v>0.1</v>
      </c>
      <c r="B31" s="96" t="s">
        <v>3173</v>
      </c>
      <c r="C31" s="96">
        <v>53064</v>
      </c>
      <c r="D31" s="96">
        <v>13480</v>
      </c>
      <c r="E31" s="154">
        <v>0</v>
      </c>
      <c r="F31" s="154">
        <v>803000</v>
      </c>
      <c r="G31" s="154">
        <v>0</v>
      </c>
      <c r="H31" s="154">
        <v>0</v>
      </c>
      <c r="I31" s="154">
        <v>0</v>
      </c>
      <c r="J31" s="154">
        <v>457560</v>
      </c>
      <c r="K31" s="154">
        <v>0</v>
      </c>
      <c r="L31" s="154">
        <v>0</v>
      </c>
      <c r="M31" s="154">
        <v>1260560</v>
      </c>
      <c r="N31" s="96" t="s">
        <v>10697</v>
      </c>
      <c r="O31" s="96" t="s">
        <v>3484</v>
      </c>
      <c r="P31" s="96">
        <v>4</v>
      </c>
      <c r="Q31" s="96">
        <v>2026</v>
      </c>
      <c r="R31" s="96" t="s">
        <v>3060</v>
      </c>
      <c r="S31" s="96" t="s">
        <v>10648</v>
      </c>
      <c r="T31" s="155">
        <v>45894</v>
      </c>
      <c r="U31" s="155">
        <v>46035</v>
      </c>
      <c r="V31" s="155">
        <v>46044</v>
      </c>
      <c r="W31" s="96" t="s">
        <v>2986</v>
      </c>
      <c r="X31" s="96" t="s">
        <v>10610</v>
      </c>
      <c r="Y31" s="96" t="s">
        <v>10649</v>
      </c>
      <c r="Z31" s="96" t="s">
        <v>3063</v>
      </c>
      <c r="AA31" s="96">
        <v>2769</v>
      </c>
      <c r="AB31" s="155">
        <v>45755</v>
      </c>
      <c r="AC31" s="155">
        <v>46114</v>
      </c>
      <c r="AD31" s="96">
        <v>8999990341</v>
      </c>
      <c r="AE31" s="96" t="s">
        <v>10650</v>
      </c>
      <c r="AF31" s="96">
        <v>2</v>
      </c>
      <c r="AG31" s="96" t="s">
        <v>3488</v>
      </c>
      <c r="AH31" s="96" t="s">
        <v>252</v>
      </c>
      <c r="AI31" s="154">
        <v>0</v>
      </c>
      <c r="AJ31" s="154">
        <v>80300</v>
      </c>
      <c r="AK31" s="154">
        <v>0</v>
      </c>
      <c r="AL31" s="154">
        <v>0</v>
      </c>
      <c r="AM31" s="154">
        <v>0</v>
      </c>
      <c r="AN31" s="154">
        <v>45756</v>
      </c>
      <c r="AO31" s="154">
        <v>0</v>
      </c>
      <c r="AP31" s="154">
        <v>0</v>
      </c>
      <c r="AQ31" s="154">
        <v>126056</v>
      </c>
      <c r="AR31" s="96" t="s">
        <v>3596</v>
      </c>
      <c r="AS31" s="96" t="s">
        <v>10651</v>
      </c>
      <c r="AT31" s="96" t="s">
        <v>10698</v>
      </c>
      <c r="AU31" s="96"/>
      <c r="AV31" s="96"/>
      <c r="AW31" s="96"/>
      <c r="AX31" s="96"/>
      <c r="AY31" s="96"/>
      <c r="AZ31" s="96"/>
      <c r="BA31" s="96"/>
      <c r="BB31" s="96"/>
      <c r="BC31" s="96"/>
      <c r="BD31" s="96"/>
      <c r="BE31" s="96"/>
      <c r="BF31" s="96"/>
      <c r="BG31" s="96"/>
      <c r="BH31" s="96"/>
      <c r="BI31" s="96"/>
      <c r="BJ31" s="96"/>
      <c r="BK31" s="96"/>
      <c r="BL31" s="96"/>
      <c r="BM31" s="96"/>
      <c r="BN31" s="96"/>
      <c r="BO31" s="96"/>
    </row>
    <row r="32" spans="1:67" x14ac:dyDescent="0.2">
      <c r="A32" s="100">
        <v>0.1</v>
      </c>
      <c r="B32" s="96" t="s">
        <v>3173</v>
      </c>
      <c r="C32" s="96">
        <v>51443</v>
      </c>
      <c r="D32" s="96">
        <v>13480</v>
      </c>
      <c r="E32" s="154">
        <v>0</v>
      </c>
      <c r="F32" s="154">
        <v>11099030</v>
      </c>
      <c r="G32" s="154">
        <v>0</v>
      </c>
      <c r="H32" s="154">
        <v>0</v>
      </c>
      <c r="I32" s="154">
        <v>0</v>
      </c>
      <c r="J32" s="154">
        <v>11714650</v>
      </c>
      <c r="K32" s="154">
        <v>0</v>
      </c>
      <c r="L32" s="154">
        <v>0</v>
      </c>
      <c r="M32" s="154">
        <v>22813680</v>
      </c>
      <c r="N32" s="96" t="s">
        <v>10699</v>
      </c>
      <c r="O32" s="96" t="s">
        <v>3484</v>
      </c>
      <c r="P32" s="96">
        <v>4</v>
      </c>
      <c r="Q32" s="96">
        <v>2025</v>
      </c>
      <c r="R32" s="96" t="s">
        <v>3060</v>
      </c>
      <c r="S32" s="96" t="s">
        <v>10648</v>
      </c>
      <c r="T32" s="155">
        <v>45868</v>
      </c>
      <c r="U32" s="155">
        <v>45940</v>
      </c>
      <c r="V32" s="155">
        <v>45952</v>
      </c>
      <c r="W32" s="96" t="s">
        <v>2986</v>
      </c>
      <c r="X32" s="96" t="s">
        <v>10610</v>
      </c>
      <c r="Y32" s="96" t="s">
        <v>10649</v>
      </c>
      <c r="Z32" s="96" t="s">
        <v>3063</v>
      </c>
      <c r="AA32" s="96">
        <v>2769</v>
      </c>
      <c r="AB32" s="155">
        <v>45755</v>
      </c>
      <c r="AC32" s="155">
        <v>46114</v>
      </c>
      <c r="AD32" s="96">
        <v>8999990341</v>
      </c>
      <c r="AE32" s="96" t="s">
        <v>10650</v>
      </c>
      <c r="AF32" s="96">
        <v>2</v>
      </c>
      <c r="AG32" s="96" t="s">
        <v>3488</v>
      </c>
      <c r="AH32" s="96" t="s">
        <v>252</v>
      </c>
      <c r="AI32" s="154">
        <v>0</v>
      </c>
      <c r="AJ32" s="154">
        <v>1109903</v>
      </c>
      <c r="AK32" s="154">
        <v>0</v>
      </c>
      <c r="AL32" s="154">
        <v>0</v>
      </c>
      <c r="AM32" s="154">
        <v>0</v>
      </c>
      <c r="AN32" s="154">
        <v>1171465</v>
      </c>
      <c r="AO32" s="154">
        <v>0</v>
      </c>
      <c r="AP32" s="154">
        <v>0</v>
      </c>
      <c r="AQ32" s="154">
        <v>2281368</v>
      </c>
      <c r="AR32" s="96" t="s">
        <v>3596</v>
      </c>
      <c r="AS32" s="96" t="s">
        <v>10651</v>
      </c>
      <c r="AT32" s="96" t="s">
        <v>10700</v>
      </c>
      <c r="AU32" s="96"/>
      <c r="AV32" s="96"/>
      <c r="AW32" s="96"/>
      <c r="AX32" s="96"/>
      <c r="AY32" s="96"/>
      <c r="AZ32" s="96"/>
      <c r="BA32" s="96"/>
      <c r="BB32" s="96"/>
      <c r="BC32" s="96"/>
      <c r="BD32" s="96"/>
      <c r="BE32" s="96"/>
      <c r="BF32" s="96"/>
      <c r="BG32" s="96"/>
      <c r="BH32" s="96"/>
      <c r="BI32" s="96"/>
      <c r="BJ32" s="96"/>
      <c r="BK32" s="96"/>
      <c r="BL32" s="96"/>
      <c r="BM32" s="96"/>
      <c r="BN32" s="96"/>
      <c r="BO32" s="96"/>
    </row>
    <row r="33" spans="1:67" x14ac:dyDescent="0.2">
      <c r="A33" s="100">
        <v>0.1</v>
      </c>
      <c r="B33" s="96" t="s">
        <v>3173</v>
      </c>
      <c r="C33" s="96">
        <v>51456</v>
      </c>
      <c r="D33" s="96">
        <v>13480</v>
      </c>
      <c r="E33" s="154">
        <v>0</v>
      </c>
      <c r="F33" s="154">
        <v>4595200</v>
      </c>
      <c r="G33" s="154">
        <v>0</v>
      </c>
      <c r="H33" s="154">
        <v>0</v>
      </c>
      <c r="I33" s="154">
        <v>0</v>
      </c>
      <c r="J33" s="154">
        <v>1016800</v>
      </c>
      <c r="K33" s="154">
        <v>0</v>
      </c>
      <c r="L33" s="154">
        <v>0</v>
      </c>
      <c r="M33" s="154">
        <v>5612000</v>
      </c>
      <c r="N33" s="96" t="s">
        <v>10701</v>
      </c>
      <c r="O33" s="96" t="s">
        <v>3484</v>
      </c>
      <c r="P33" s="96">
        <v>4</v>
      </c>
      <c r="Q33" s="96">
        <v>2025</v>
      </c>
      <c r="R33" s="96" t="s">
        <v>3060</v>
      </c>
      <c r="S33" s="96" t="s">
        <v>10648</v>
      </c>
      <c r="T33" s="155">
        <v>45884</v>
      </c>
      <c r="U33" s="155">
        <v>45940</v>
      </c>
      <c r="V33" s="155">
        <v>45952</v>
      </c>
      <c r="W33" s="96" t="s">
        <v>2986</v>
      </c>
      <c r="X33" s="96" t="s">
        <v>10610</v>
      </c>
      <c r="Y33" s="96" t="s">
        <v>10649</v>
      </c>
      <c r="Z33" s="96" t="s">
        <v>3063</v>
      </c>
      <c r="AA33" s="96">
        <v>2769</v>
      </c>
      <c r="AB33" s="155">
        <v>45755</v>
      </c>
      <c r="AC33" s="155">
        <v>46114</v>
      </c>
      <c r="AD33" s="96">
        <v>8999990341</v>
      </c>
      <c r="AE33" s="96" t="s">
        <v>10650</v>
      </c>
      <c r="AF33" s="96">
        <v>2</v>
      </c>
      <c r="AG33" s="96" t="s">
        <v>3488</v>
      </c>
      <c r="AH33" s="96" t="s">
        <v>252</v>
      </c>
      <c r="AI33" s="154">
        <v>0</v>
      </c>
      <c r="AJ33" s="154">
        <v>459520</v>
      </c>
      <c r="AK33" s="154">
        <v>0</v>
      </c>
      <c r="AL33" s="154">
        <v>0</v>
      </c>
      <c r="AM33" s="154">
        <v>0</v>
      </c>
      <c r="AN33" s="154">
        <v>101680</v>
      </c>
      <c r="AO33" s="154">
        <v>0</v>
      </c>
      <c r="AP33" s="154">
        <v>0</v>
      </c>
      <c r="AQ33" s="154">
        <v>561200</v>
      </c>
      <c r="AR33" s="96" t="s">
        <v>3596</v>
      </c>
      <c r="AS33" s="96" t="s">
        <v>10651</v>
      </c>
      <c r="AT33" s="96" t="s">
        <v>10702</v>
      </c>
      <c r="AU33" s="96"/>
      <c r="AV33" s="96"/>
      <c r="AW33" s="96"/>
      <c r="AX33" s="96"/>
      <c r="AY33" s="96"/>
      <c r="AZ33" s="96"/>
      <c r="BA33" s="96"/>
      <c r="BB33" s="96"/>
      <c r="BC33" s="96"/>
      <c r="BD33" s="96"/>
      <c r="BE33" s="96"/>
      <c r="BF33" s="96"/>
      <c r="BG33" s="96"/>
      <c r="BH33" s="96"/>
      <c r="BI33" s="96"/>
      <c r="BJ33" s="96"/>
      <c r="BK33" s="96"/>
      <c r="BL33" s="96"/>
      <c r="BM33" s="96"/>
      <c r="BN33" s="96"/>
      <c r="BO33" s="96"/>
    </row>
    <row r="34" spans="1:67" x14ac:dyDescent="0.2">
      <c r="A34" s="100">
        <v>0.1</v>
      </c>
      <c r="B34" s="96" t="s">
        <v>3173</v>
      </c>
      <c r="C34" s="96">
        <v>54367</v>
      </c>
      <c r="D34" s="96">
        <v>13480</v>
      </c>
      <c r="E34" s="154">
        <v>0</v>
      </c>
      <c r="F34" s="154">
        <v>0</v>
      </c>
      <c r="G34" s="154">
        <v>0</v>
      </c>
      <c r="H34" s="154">
        <v>0</v>
      </c>
      <c r="I34" s="154">
        <v>0</v>
      </c>
      <c r="J34" s="154">
        <v>484201680</v>
      </c>
      <c r="K34" s="154">
        <v>0</v>
      </c>
      <c r="L34" s="154">
        <v>0</v>
      </c>
      <c r="M34" s="154">
        <v>484201680</v>
      </c>
      <c r="N34" s="96" t="s">
        <v>10703</v>
      </c>
      <c r="O34" s="96" t="s">
        <v>3484</v>
      </c>
      <c r="P34" s="96">
        <v>4</v>
      </c>
      <c r="Q34" s="96">
        <v>2026</v>
      </c>
      <c r="R34" s="96" t="s">
        <v>3060</v>
      </c>
      <c r="S34" s="96" t="s">
        <v>10648</v>
      </c>
      <c r="T34" s="155">
        <v>45924</v>
      </c>
      <c r="U34" s="155">
        <v>46134</v>
      </c>
      <c r="V34" s="155">
        <v>46134</v>
      </c>
      <c r="W34" s="96" t="s">
        <v>2986</v>
      </c>
      <c r="X34" s="96" t="s">
        <v>10610</v>
      </c>
      <c r="Y34" s="96" t="s">
        <v>10649</v>
      </c>
      <c r="Z34" s="96" t="s">
        <v>3063</v>
      </c>
      <c r="AA34" s="96">
        <v>2769</v>
      </c>
      <c r="AB34" s="155">
        <v>45755</v>
      </c>
      <c r="AC34" s="155">
        <v>46114</v>
      </c>
      <c r="AD34" s="96">
        <v>8999990341</v>
      </c>
      <c r="AE34" s="96" t="s">
        <v>10650</v>
      </c>
      <c r="AF34" s="96">
        <v>2</v>
      </c>
      <c r="AG34" s="96" t="s">
        <v>3488</v>
      </c>
      <c r="AH34" s="96" t="s">
        <v>10686</v>
      </c>
      <c r="AI34" s="154">
        <v>0</v>
      </c>
      <c r="AJ34" s="154">
        <v>0</v>
      </c>
      <c r="AK34" s="154">
        <v>0</v>
      </c>
      <c r="AL34" s="154">
        <v>0</v>
      </c>
      <c r="AM34" s="154">
        <v>0</v>
      </c>
      <c r="AN34" s="154">
        <v>48420168</v>
      </c>
      <c r="AO34" s="154">
        <v>0</v>
      </c>
      <c r="AP34" s="154">
        <v>0</v>
      </c>
      <c r="AQ34" s="154">
        <v>48420168</v>
      </c>
      <c r="AR34" s="96" t="s">
        <v>3544</v>
      </c>
      <c r="AS34" s="96" t="s">
        <v>10651</v>
      </c>
      <c r="AT34" s="96">
        <v>0</v>
      </c>
      <c r="AU34" s="96"/>
      <c r="AV34" s="96"/>
      <c r="AW34" s="96"/>
      <c r="AX34" s="96"/>
      <c r="AY34" s="96"/>
      <c r="AZ34" s="96"/>
      <c r="BA34" s="96"/>
      <c r="BB34" s="96"/>
      <c r="BC34" s="96"/>
      <c r="BD34" s="96"/>
      <c r="BE34" s="96"/>
      <c r="BF34" s="96"/>
      <c r="BG34" s="96"/>
      <c r="BH34" s="96"/>
      <c r="BI34" s="96"/>
      <c r="BJ34" s="96"/>
      <c r="BK34" s="96"/>
      <c r="BL34" s="96"/>
      <c r="BM34" s="96"/>
      <c r="BN34" s="96"/>
      <c r="BO34" s="96"/>
    </row>
    <row r="35" spans="1:67" x14ac:dyDescent="0.2">
      <c r="A35" s="100">
        <v>0.1</v>
      </c>
      <c r="B35" s="96" t="s">
        <v>3173</v>
      </c>
      <c r="C35" s="96">
        <v>51455</v>
      </c>
      <c r="D35" s="96">
        <v>13480</v>
      </c>
      <c r="E35" s="154">
        <v>0</v>
      </c>
      <c r="F35" s="154">
        <v>5200000</v>
      </c>
      <c r="G35" s="154">
        <v>0</v>
      </c>
      <c r="H35" s="154">
        <v>0</v>
      </c>
      <c r="I35" s="154">
        <v>0</v>
      </c>
      <c r="J35" s="154">
        <v>3412000</v>
      </c>
      <c r="K35" s="154">
        <v>0</v>
      </c>
      <c r="L35" s="154">
        <v>0</v>
      </c>
      <c r="M35" s="154">
        <v>8612000</v>
      </c>
      <c r="N35" s="96" t="s">
        <v>10704</v>
      </c>
      <c r="O35" s="96" t="s">
        <v>3484</v>
      </c>
      <c r="P35" s="96">
        <v>4</v>
      </c>
      <c r="Q35" s="96">
        <v>2025</v>
      </c>
      <c r="R35" s="96" t="s">
        <v>3060</v>
      </c>
      <c r="S35" s="96" t="s">
        <v>10648</v>
      </c>
      <c r="T35" s="155">
        <v>45863</v>
      </c>
      <c r="U35" s="155">
        <v>45940</v>
      </c>
      <c r="V35" s="155">
        <v>45952</v>
      </c>
      <c r="W35" s="96" t="s">
        <v>2986</v>
      </c>
      <c r="X35" s="96" t="s">
        <v>10610</v>
      </c>
      <c r="Y35" s="96" t="s">
        <v>10649</v>
      </c>
      <c r="Z35" s="96" t="s">
        <v>3063</v>
      </c>
      <c r="AA35" s="96">
        <v>2769</v>
      </c>
      <c r="AB35" s="155">
        <v>45755</v>
      </c>
      <c r="AC35" s="155">
        <v>46114</v>
      </c>
      <c r="AD35" s="96">
        <v>8999990341</v>
      </c>
      <c r="AE35" s="96" t="s">
        <v>10650</v>
      </c>
      <c r="AF35" s="96">
        <v>2</v>
      </c>
      <c r="AG35" s="96" t="s">
        <v>3488</v>
      </c>
      <c r="AH35" s="96" t="s">
        <v>252</v>
      </c>
      <c r="AI35" s="154">
        <v>0</v>
      </c>
      <c r="AJ35" s="154">
        <v>520000</v>
      </c>
      <c r="AK35" s="154">
        <v>0</v>
      </c>
      <c r="AL35" s="154">
        <v>0</v>
      </c>
      <c r="AM35" s="154">
        <v>0</v>
      </c>
      <c r="AN35" s="154">
        <v>341200</v>
      </c>
      <c r="AO35" s="154">
        <v>0</v>
      </c>
      <c r="AP35" s="154">
        <v>0</v>
      </c>
      <c r="AQ35" s="154">
        <v>861200</v>
      </c>
      <c r="AR35" s="96" t="s">
        <v>3596</v>
      </c>
      <c r="AS35" s="96" t="s">
        <v>10651</v>
      </c>
      <c r="AT35" s="96" t="s">
        <v>10705</v>
      </c>
      <c r="AU35" s="96"/>
      <c r="AV35" s="96"/>
      <c r="AW35" s="96"/>
      <c r="AX35" s="96"/>
      <c r="AY35" s="96"/>
      <c r="AZ35" s="96"/>
      <c r="BA35" s="96"/>
      <c r="BB35" s="96"/>
      <c r="BC35" s="96"/>
      <c r="BD35" s="96"/>
      <c r="BE35" s="96"/>
      <c r="BF35" s="96"/>
      <c r="BG35" s="96"/>
      <c r="BH35" s="96"/>
      <c r="BI35" s="96"/>
      <c r="BJ35" s="96"/>
      <c r="BK35" s="96"/>
      <c r="BL35" s="96"/>
      <c r="BM35" s="96"/>
      <c r="BN35" s="96"/>
      <c r="BO35" s="96"/>
    </row>
    <row r="36" spans="1:67" x14ac:dyDescent="0.2">
      <c r="A36" s="100">
        <v>0.1</v>
      </c>
      <c r="B36" s="96" t="s">
        <v>3173</v>
      </c>
      <c r="C36" s="96">
        <v>53888</v>
      </c>
      <c r="D36" s="96">
        <v>13480</v>
      </c>
      <c r="E36" s="154">
        <v>0</v>
      </c>
      <c r="F36" s="154">
        <v>0</v>
      </c>
      <c r="G36" s="154">
        <v>0</v>
      </c>
      <c r="H36" s="154">
        <v>0</v>
      </c>
      <c r="I36" s="154">
        <v>0</v>
      </c>
      <c r="J36" s="154">
        <v>29713490</v>
      </c>
      <c r="K36" s="154">
        <v>0</v>
      </c>
      <c r="L36" s="154">
        <v>0</v>
      </c>
      <c r="M36" s="154">
        <v>29713490</v>
      </c>
      <c r="N36" s="96" t="s">
        <v>10706</v>
      </c>
      <c r="O36" s="96" t="s">
        <v>3484</v>
      </c>
      <c r="P36" s="96">
        <v>4</v>
      </c>
      <c r="Q36" s="96">
        <v>2026</v>
      </c>
      <c r="R36" s="96" t="s">
        <v>3060</v>
      </c>
      <c r="S36" s="96" t="s">
        <v>10648</v>
      </c>
      <c r="T36" s="155">
        <v>45942</v>
      </c>
      <c r="U36" s="155">
        <v>46094</v>
      </c>
      <c r="V36" s="155">
        <v>46106</v>
      </c>
      <c r="W36" s="96" t="s">
        <v>2986</v>
      </c>
      <c r="X36" s="96" t="s">
        <v>10610</v>
      </c>
      <c r="Y36" s="96" t="s">
        <v>10649</v>
      </c>
      <c r="Z36" s="96" t="s">
        <v>3063</v>
      </c>
      <c r="AA36" s="96">
        <v>2769</v>
      </c>
      <c r="AB36" s="155">
        <v>45755</v>
      </c>
      <c r="AC36" s="155">
        <v>46114</v>
      </c>
      <c r="AD36" s="96">
        <v>8999990341</v>
      </c>
      <c r="AE36" s="96" t="s">
        <v>10650</v>
      </c>
      <c r="AF36" s="96">
        <v>2</v>
      </c>
      <c r="AG36" s="96" t="s">
        <v>3488</v>
      </c>
      <c r="AH36" s="96" t="s">
        <v>252</v>
      </c>
      <c r="AI36" s="154">
        <v>0</v>
      </c>
      <c r="AJ36" s="154">
        <v>0</v>
      </c>
      <c r="AK36" s="154">
        <v>0</v>
      </c>
      <c r="AL36" s="154">
        <v>0</v>
      </c>
      <c r="AM36" s="154">
        <v>0</v>
      </c>
      <c r="AN36" s="154">
        <v>2971349</v>
      </c>
      <c r="AO36" s="154">
        <v>0</v>
      </c>
      <c r="AP36" s="154">
        <v>0</v>
      </c>
      <c r="AQ36" s="154">
        <v>2971349</v>
      </c>
      <c r="AR36" s="96" t="s">
        <v>3544</v>
      </c>
      <c r="AS36" s="96" t="s">
        <v>10651</v>
      </c>
      <c r="AT36" s="96">
        <v>0</v>
      </c>
      <c r="AU36" s="96"/>
      <c r="AV36" s="96"/>
      <c r="AW36" s="96"/>
      <c r="AX36" s="96"/>
      <c r="AY36" s="96"/>
      <c r="AZ36" s="96"/>
      <c r="BA36" s="96"/>
      <c r="BB36" s="96"/>
      <c r="BC36" s="96"/>
      <c r="BD36" s="96"/>
      <c r="BE36" s="96"/>
      <c r="BF36" s="96"/>
      <c r="BG36" s="96"/>
      <c r="BH36" s="96"/>
      <c r="BI36" s="96"/>
      <c r="BJ36" s="96"/>
      <c r="BK36" s="96"/>
      <c r="BL36" s="96"/>
      <c r="BM36" s="96"/>
      <c r="BN36" s="96"/>
      <c r="BO36" s="96"/>
    </row>
    <row r="37" spans="1:67" x14ac:dyDescent="0.2">
      <c r="A37" s="100">
        <v>0.1</v>
      </c>
      <c r="B37" s="96" t="s">
        <v>3173</v>
      </c>
      <c r="C37" s="96">
        <v>50506</v>
      </c>
      <c r="D37" s="96">
        <v>13480</v>
      </c>
      <c r="E37" s="154">
        <v>0</v>
      </c>
      <c r="F37" s="154">
        <v>6027000</v>
      </c>
      <c r="G37" s="154">
        <v>0</v>
      </c>
      <c r="H37" s="154">
        <v>0</v>
      </c>
      <c r="I37" s="154">
        <v>0</v>
      </c>
      <c r="J37" s="154">
        <v>0</v>
      </c>
      <c r="K37" s="154">
        <v>0</v>
      </c>
      <c r="L37" s="154">
        <v>0</v>
      </c>
      <c r="M37" s="154">
        <v>6027000</v>
      </c>
      <c r="N37" s="96" t="s">
        <v>10707</v>
      </c>
      <c r="O37" s="96" t="s">
        <v>3484</v>
      </c>
      <c r="P37" s="96">
        <v>4</v>
      </c>
      <c r="Q37" s="96">
        <v>2025</v>
      </c>
      <c r="R37" s="96" t="s">
        <v>3060</v>
      </c>
      <c r="S37" s="96" t="s">
        <v>10648</v>
      </c>
      <c r="T37" s="155">
        <v>45821</v>
      </c>
      <c r="U37" s="155">
        <v>45888</v>
      </c>
      <c r="V37" s="155">
        <v>45892</v>
      </c>
      <c r="W37" s="96" t="s">
        <v>3609</v>
      </c>
      <c r="X37" s="96" t="s">
        <v>10610</v>
      </c>
      <c r="Y37" s="96" t="s">
        <v>10649</v>
      </c>
      <c r="Z37" s="96" t="s">
        <v>3063</v>
      </c>
      <c r="AA37" s="96">
        <v>2769</v>
      </c>
      <c r="AB37" s="155">
        <v>45755</v>
      </c>
      <c r="AC37" s="155">
        <v>46114</v>
      </c>
      <c r="AD37" s="96">
        <v>8999990341</v>
      </c>
      <c r="AE37" s="96" t="s">
        <v>10650</v>
      </c>
      <c r="AF37" s="96">
        <v>2</v>
      </c>
      <c r="AG37" s="96" t="s">
        <v>3488</v>
      </c>
      <c r="AH37" s="96" t="s">
        <v>252</v>
      </c>
      <c r="AI37" s="154">
        <v>0</v>
      </c>
      <c r="AJ37" s="154">
        <v>602700</v>
      </c>
      <c r="AK37" s="154">
        <v>0</v>
      </c>
      <c r="AL37" s="154">
        <v>0</v>
      </c>
      <c r="AM37" s="154">
        <v>0</v>
      </c>
      <c r="AN37" s="154">
        <v>0</v>
      </c>
      <c r="AO37" s="154">
        <v>0</v>
      </c>
      <c r="AP37" s="154">
        <v>0</v>
      </c>
      <c r="AQ37" s="154">
        <v>602700</v>
      </c>
      <c r="AR37" s="96" t="s">
        <v>3490</v>
      </c>
      <c r="AS37" s="96" t="s">
        <v>10651</v>
      </c>
      <c r="AT37" s="96" t="s">
        <v>10708</v>
      </c>
      <c r="AU37" s="96"/>
      <c r="AV37" s="96"/>
      <c r="AW37" s="96"/>
      <c r="AX37" s="96"/>
      <c r="AY37" s="96"/>
      <c r="AZ37" s="96"/>
      <c r="BA37" s="96"/>
      <c r="BB37" s="96"/>
      <c r="BC37" s="96"/>
      <c r="BD37" s="96"/>
      <c r="BE37" s="96"/>
      <c r="BF37" s="96"/>
      <c r="BG37" s="96"/>
      <c r="BH37" s="96"/>
      <c r="BI37" s="96"/>
      <c r="BJ37" s="96"/>
      <c r="BK37" s="96"/>
      <c r="BL37" s="96"/>
      <c r="BM37" s="96"/>
      <c r="BN37" s="96"/>
      <c r="BO37" s="96"/>
    </row>
    <row r="38" spans="1:67" x14ac:dyDescent="0.2">
      <c r="A38" s="100">
        <v>0.1</v>
      </c>
      <c r="B38" s="96" t="s">
        <v>3173</v>
      </c>
      <c r="C38" s="96">
        <v>53074</v>
      </c>
      <c r="D38" s="96">
        <v>13480</v>
      </c>
      <c r="E38" s="154">
        <v>0</v>
      </c>
      <c r="F38" s="154">
        <v>394960</v>
      </c>
      <c r="G38" s="154">
        <v>0</v>
      </c>
      <c r="H38" s="154">
        <v>0</v>
      </c>
      <c r="I38" s="154">
        <v>0</v>
      </c>
      <c r="J38" s="154">
        <v>0</v>
      </c>
      <c r="K38" s="154">
        <v>0</v>
      </c>
      <c r="L38" s="154">
        <v>0</v>
      </c>
      <c r="M38" s="154">
        <v>394960</v>
      </c>
      <c r="N38" s="96" t="s">
        <v>10709</v>
      </c>
      <c r="O38" s="96" t="s">
        <v>3484</v>
      </c>
      <c r="P38" s="96">
        <v>4</v>
      </c>
      <c r="Q38" s="96">
        <v>2026</v>
      </c>
      <c r="R38" s="96" t="s">
        <v>3060</v>
      </c>
      <c r="S38" s="96" t="s">
        <v>10648</v>
      </c>
      <c r="T38" s="155">
        <v>45972</v>
      </c>
      <c r="U38" s="155">
        <v>46035</v>
      </c>
      <c r="V38" s="155">
        <v>46044</v>
      </c>
      <c r="W38" s="96" t="s">
        <v>3609</v>
      </c>
      <c r="X38" s="96" t="s">
        <v>10610</v>
      </c>
      <c r="Y38" s="96" t="s">
        <v>10649</v>
      </c>
      <c r="Z38" s="96" t="s">
        <v>3063</v>
      </c>
      <c r="AA38" s="96">
        <v>2769</v>
      </c>
      <c r="AB38" s="155">
        <v>45755</v>
      </c>
      <c r="AC38" s="155">
        <v>46114</v>
      </c>
      <c r="AD38" s="96">
        <v>8999990341</v>
      </c>
      <c r="AE38" s="96" t="s">
        <v>10650</v>
      </c>
      <c r="AF38" s="96">
        <v>2</v>
      </c>
      <c r="AG38" s="96" t="s">
        <v>3488</v>
      </c>
      <c r="AH38" s="96" t="s">
        <v>252</v>
      </c>
      <c r="AI38" s="154">
        <v>0</v>
      </c>
      <c r="AJ38" s="154">
        <v>39496</v>
      </c>
      <c r="AK38" s="154">
        <v>0</v>
      </c>
      <c r="AL38" s="154">
        <v>0</v>
      </c>
      <c r="AM38" s="154">
        <v>0</v>
      </c>
      <c r="AN38" s="154">
        <v>0</v>
      </c>
      <c r="AO38" s="154">
        <v>0</v>
      </c>
      <c r="AP38" s="154">
        <v>0</v>
      </c>
      <c r="AQ38" s="154">
        <v>39496</v>
      </c>
      <c r="AR38" s="96" t="s">
        <v>3490</v>
      </c>
      <c r="AS38" s="96" t="s">
        <v>10651</v>
      </c>
      <c r="AT38" s="96" t="s">
        <v>10710</v>
      </c>
      <c r="AU38" s="96"/>
      <c r="AV38" s="96"/>
      <c r="AW38" s="96"/>
      <c r="AX38" s="96"/>
      <c r="AY38" s="96"/>
      <c r="AZ38" s="96"/>
      <c r="BA38" s="96"/>
      <c r="BB38" s="96"/>
      <c r="BC38" s="96"/>
      <c r="BD38" s="96"/>
      <c r="BE38" s="96"/>
      <c r="BF38" s="96"/>
      <c r="BG38" s="96"/>
      <c r="BH38" s="96"/>
      <c r="BI38" s="96"/>
      <c r="BJ38" s="96"/>
      <c r="BK38" s="96"/>
      <c r="BL38" s="96"/>
      <c r="BM38" s="96"/>
      <c r="BN38" s="96"/>
      <c r="BO38" s="96"/>
    </row>
    <row r="39" spans="1:67" x14ac:dyDescent="0.2">
      <c r="A39" s="100">
        <v>0.1</v>
      </c>
      <c r="B39" s="96" t="s">
        <v>3173</v>
      </c>
      <c r="C39" s="96">
        <v>55366</v>
      </c>
      <c r="D39" s="96">
        <v>13480</v>
      </c>
      <c r="E39" s="154">
        <v>0</v>
      </c>
      <c r="F39" s="154">
        <v>0</v>
      </c>
      <c r="G39" s="154">
        <v>0</v>
      </c>
      <c r="H39" s="154">
        <v>0</v>
      </c>
      <c r="I39" s="154">
        <v>0</v>
      </c>
      <c r="J39" s="154">
        <v>6709670</v>
      </c>
      <c r="K39" s="154">
        <v>0</v>
      </c>
      <c r="L39" s="154">
        <v>0</v>
      </c>
      <c r="M39" s="154">
        <v>6709670</v>
      </c>
      <c r="N39" s="96" t="s">
        <v>10711</v>
      </c>
      <c r="O39" s="96" t="s">
        <v>3484</v>
      </c>
      <c r="P39" s="96">
        <v>4</v>
      </c>
      <c r="Q39" s="96">
        <v>2026</v>
      </c>
      <c r="R39" s="96" t="s">
        <v>3060</v>
      </c>
      <c r="S39" s="96" t="s">
        <v>10648</v>
      </c>
      <c r="T39" s="155">
        <v>45971</v>
      </c>
      <c r="U39" s="155">
        <v>46185</v>
      </c>
      <c r="V39" s="155">
        <v>46190</v>
      </c>
      <c r="W39" s="96" t="s">
        <v>2986</v>
      </c>
      <c r="X39" s="96" t="s">
        <v>10610</v>
      </c>
      <c r="Y39" s="96" t="s">
        <v>10649</v>
      </c>
      <c r="Z39" s="96" t="s">
        <v>3063</v>
      </c>
      <c r="AA39" s="96">
        <v>2769</v>
      </c>
      <c r="AB39" s="155">
        <v>45755</v>
      </c>
      <c r="AC39" s="155">
        <v>46114</v>
      </c>
      <c r="AD39" s="96">
        <v>8999990341</v>
      </c>
      <c r="AE39" s="96" t="s">
        <v>10650</v>
      </c>
      <c r="AF39" s="96">
        <v>2</v>
      </c>
      <c r="AG39" s="96" t="s">
        <v>3488</v>
      </c>
      <c r="AH39" s="96" t="s">
        <v>252</v>
      </c>
      <c r="AI39" s="154">
        <v>0</v>
      </c>
      <c r="AJ39" s="154">
        <v>0</v>
      </c>
      <c r="AK39" s="154">
        <v>0</v>
      </c>
      <c r="AL39" s="154">
        <v>0</v>
      </c>
      <c r="AM39" s="154">
        <v>0</v>
      </c>
      <c r="AN39" s="154">
        <v>670967</v>
      </c>
      <c r="AO39" s="154">
        <v>0</v>
      </c>
      <c r="AP39" s="154">
        <v>0</v>
      </c>
      <c r="AQ39" s="154">
        <v>670967</v>
      </c>
      <c r="AR39" s="96" t="s">
        <v>3544</v>
      </c>
      <c r="AS39" s="96" t="s">
        <v>10651</v>
      </c>
      <c r="AT39" s="96">
        <v>0</v>
      </c>
      <c r="AU39" s="96"/>
      <c r="AV39" s="96"/>
      <c r="AW39" s="96"/>
      <c r="AX39" s="96"/>
      <c r="AY39" s="96"/>
      <c r="AZ39" s="96"/>
      <c r="BA39" s="96"/>
      <c r="BB39" s="96"/>
      <c r="BC39" s="96"/>
      <c r="BD39" s="96"/>
      <c r="BE39" s="96"/>
      <c r="BF39" s="96"/>
      <c r="BG39" s="96"/>
      <c r="BH39" s="96"/>
      <c r="BI39" s="96"/>
      <c r="BJ39" s="96"/>
      <c r="BK39" s="96"/>
      <c r="BL39" s="96"/>
      <c r="BM39" s="96"/>
      <c r="BN39" s="96"/>
      <c r="BO39" s="96"/>
    </row>
    <row r="40" spans="1:67" x14ac:dyDescent="0.2">
      <c r="A40" s="100">
        <v>0.1</v>
      </c>
      <c r="B40" s="96" t="s">
        <v>3173</v>
      </c>
      <c r="C40" s="96">
        <v>50427</v>
      </c>
      <c r="D40" s="96">
        <v>13480</v>
      </c>
      <c r="E40" s="154">
        <v>0</v>
      </c>
      <c r="F40" s="154">
        <v>24900650</v>
      </c>
      <c r="G40" s="154">
        <v>0</v>
      </c>
      <c r="H40" s="154">
        <v>0</v>
      </c>
      <c r="I40" s="154">
        <v>0</v>
      </c>
      <c r="J40" s="154">
        <v>240360</v>
      </c>
      <c r="K40" s="154">
        <v>0</v>
      </c>
      <c r="L40" s="154">
        <v>0</v>
      </c>
      <c r="M40" s="154">
        <v>25141010</v>
      </c>
      <c r="N40" s="96" t="s">
        <v>10712</v>
      </c>
      <c r="O40" s="96" t="s">
        <v>3484</v>
      </c>
      <c r="P40" s="96">
        <v>4</v>
      </c>
      <c r="Q40" s="96">
        <v>2025</v>
      </c>
      <c r="R40" s="96" t="s">
        <v>3060</v>
      </c>
      <c r="S40" s="96" t="s">
        <v>10648</v>
      </c>
      <c r="T40" s="155">
        <v>45782</v>
      </c>
      <c r="U40" s="155">
        <v>45888</v>
      </c>
      <c r="V40" s="155">
        <v>45892</v>
      </c>
      <c r="W40" s="96" t="s">
        <v>2986</v>
      </c>
      <c r="X40" s="96" t="s">
        <v>10610</v>
      </c>
      <c r="Y40" s="96" t="s">
        <v>10649</v>
      </c>
      <c r="Z40" s="96" t="s">
        <v>3063</v>
      </c>
      <c r="AA40" s="96">
        <v>2769</v>
      </c>
      <c r="AB40" s="155">
        <v>45755</v>
      </c>
      <c r="AC40" s="155">
        <v>46114</v>
      </c>
      <c r="AD40" s="96">
        <v>8999990341</v>
      </c>
      <c r="AE40" s="96" t="s">
        <v>10650</v>
      </c>
      <c r="AF40" s="96">
        <v>2</v>
      </c>
      <c r="AG40" s="96" t="s">
        <v>3488</v>
      </c>
      <c r="AH40" s="96" t="s">
        <v>252</v>
      </c>
      <c r="AI40" s="154">
        <v>0</v>
      </c>
      <c r="AJ40" s="154">
        <v>2490065</v>
      </c>
      <c r="AK40" s="154">
        <v>0</v>
      </c>
      <c r="AL40" s="154">
        <v>0</v>
      </c>
      <c r="AM40" s="154">
        <v>0</v>
      </c>
      <c r="AN40" s="154">
        <v>24036</v>
      </c>
      <c r="AO40" s="154">
        <v>0</v>
      </c>
      <c r="AP40" s="154">
        <v>0</v>
      </c>
      <c r="AQ40" s="154">
        <v>2514101</v>
      </c>
      <c r="AR40" s="96" t="s">
        <v>3596</v>
      </c>
      <c r="AS40" s="96" t="s">
        <v>10651</v>
      </c>
      <c r="AT40" s="96" t="s">
        <v>10713</v>
      </c>
      <c r="AU40" s="96"/>
      <c r="AV40" s="96"/>
      <c r="AW40" s="96"/>
      <c r="AX40" s="96"/>
      <c r="AY40" s="96"/>
      <c r="AZ40" s="96"/>
      <c r="BA40" s="96"/>
      <c r="BB40" s="96"/>
      <c r="BC40" s="96"/>
      <c r="BD40" s="96"/>
      <c r="BE40" s="96"/>
      <c r="BF40" s="96"/>
      <c r="BG40" s="96"/>
      <c r="BH40" s="96"/>
      <c r="BI40" s="96"/>
      <c r="BJ40" s="96"/>
      <c r="BK40" s="96"/>
      <c r="BL40" s="96"/>
      <c r="BM40" s="96"/>
      <c r="BN40" s="96"/>
      <c r="BO40" s="96"/>
    </row>
    <row r="41" spans="1:67" x14ac:dyDescent="0.2">
      <c r="A41" s="100">
        <v>0.1</v>
      </c>
      <c r="B41" s="96" t="s">
        <v>3173</v>
      </c>
      <c r="C41" s="96">
        <v>52748</v>
      </c>
      <c r="D41" s="96">
        <v>13480</v>
      </c>
      <c r="E41" s="154">
        <v>0</v>
      </c>
      <c r="F41" s="154">
        <v>0</v>
      </c>
      <c r="G41" s="154">
        <v>0</v>
      </c>
      <c r="H41" s="154">
        <v>0</v>
      </c>
      <c r="I41" s="154">
        <v>0</v>
      </c>
      <c r="J41" s="154">
        <v>1260560</v>
      </c>
      <c r="K41" s="154">
        <v>0</v>
      </c>
      <c r="L41" s="154">
        <v>0</v>
      </c>
      <c r="M41" s="154">
        <v>1260560</v>
      </c>
      <c r="N41" s="96" t="s">
        <v>10714</v>
      </c>
      <c r="O41" s="96" t="s">
        <v>3484</v>
      </c>
      <c r="P41" s="96">
        <v>4</v>
      </c>
      <c r="Q41" s="96">
        <v>2025</v>
      </c>
      <c r="R41" s="96" t="s">
        <v>3060</v>
      </c>
      <c r="S41" s="96" t="s">
        <v>10648</v>
      </c>
      <c r="T41" s="155">
        <v>45815</v>
      </c>
      <c r="U41" s="155">
        <v>46000</v>
      </c>
      <c r="V41" s="155">
        <v>46007</v>
      </c>
      <c r="W41" s="96" t="s">
        <v>2986</v>
      </c>
      <c r="X41" s="96" t="s">
        <v>10610</v>
      </c>
      <c r="Y41" s="96" t="s">
        <v>10649</v>
      </c>
      <c r="Z41" s="96" t="s">
        <v>3063</v>
      </c>
      <c r="AA41" s="96">
        <v>2769</v>
      </c>
      <c r="AB41" s="155">
        <v>45755</v>
      </c>
      <c r="AC41" s="155">
        <v>46114</v>
      </c>
      <c r="AD41" s="96">
        <v>8999990341</v>
      </c>
      <c r="AE41" s="96" t="s">
        <v>10650</v>
      </c>
      <c r="AF41" s="96">
        <v>2</v>
      </c>
      <c r="AG41" s="96" t="s">
        <v>3488</v>
      </c>
      <c r="AH41" s="96" t="s">
        <v>252</v>
      </c>
      <c r="AI41" s="154">
        <v>0</v>
      </c>
      <c r="AJ41" s="154">
        <v>0</v>
      </c>
      <c r="AK41" s="154">
        <v>0</v>
      </c>
      <c r="AL41" s="154">
        <v>0</v>
      </c>
      <c r="AM41" s="154">
        <v>0</v>
      </c>
      <c r="AN41" s="154">
        <v>126056</v>
      </c>
      <c r="AO41" s="154">
        <v>0</v>
      </c>
      <c r="AP41" s="154">
        <v>0</v>
      </c>
      <c r="AQ41" s="154">
        <v>126056</v>
      </c>
      <c r="AR41" s="96" t="s">
        <v>3544</v>
      </c>
      <c r="AS41" s="96" t="s">
        <v>10651</v>
      </c>
      <c r="AT41" s="96">
        <v>0</v>
      </c>
      <c r="AU41" s="96"/>
      <c r="AV41" s="96"/>
      <c r="AW41" s="96"/>
      <c r="AX41" s="96"/>
      <c r="AY41" s="96"/>
      <c r="AZ41" s="96"/>
      <c r="BA41" s="96"/>
      <c r="BB41" s="96"/>
      <c r="BC41" s="96"/>
      <c r="BD41" s="96"/>
      <c r="BE41" s="96"/>
      <c r="BF41" s="96"/>
      <c r="BG41" s="96"/>
      <c r="BH41" s="96"/>
      <c r="BI41" s="96"/>
      <c r="BJ41" s="96"/>
      <c r="BK41" s="96"/>
      <c r="BL41" s="96"/>
      <c r="BM41" s="96"/>
      <c r="BN41" s="96"/>
      <c r="BO41" s="96"/>
    </row>
    <row r="42" spans="1:67" x14ac:dyDescent="0.2">
      <c r="A42" s="100">
        <v>0.1</v>
      </c>
      <c r="B42" s="96" t="s">
        <v>3173</v>
      </c>
      <c r="C42" s="96">
        <v>55285</v>
      </c>
      <c r="D42" s="96">
        <v>13480</v>
      </c>
      <c r="E42" s="154">
        <v>0</v>
      </c>
      <c r="F42" s="154">
        <v>0</v>
      </c>
      <c r="G42" s="154">
        <v>0</v>
      </c>
      <c r="H42" s="154">
        <v>0</v>
      </c>
      <c r="I42" s="154">
        <v>0</v>
      </c>
      <c r="J42" s="154">
        <v>27424670</v>
      </c>
      <c r="K42" s="154">
        <v>0</v>
      </c>
      <c r="L42" s="154">
        <v>0</v>
      </c>
      <c r="M42" s="154">
        <v>27424670</v>
      </c>
      <c r="N42" s="96" t="s">
        <v>10715</v>
      </c>
      <c r="O42" s="96" t="s">
        <v>3484</v>
      </c>
      <c r="P42" s="96">
        <v>4</v>
      </c>
      <c r="Q42" s="96">
        <v>2026</v>
      </c>
      <c r="R42" s="96" t="s">
        <v>3060</v>
      </c>
      <c r="S42" s="96" t="s">
        <v>10648</v>
      </c>
      <c r="T42" s="155">
        <v>45984</v>
      </c>
      <c r="U42" s="155">
        <v>46185</v>
      </c>
      <c r="V42" s="155">
        <v>46190</v>
      </c>
      <c r="W42" s="96" t="s">
        <v>2986</v>
      </c>
      <c r="X42" s="96" t="s">
        <v>10610</v>
      </c>
      <c r="Y42" s="96" t="s">
        <v>10649</v>
      </c>
      <c r="Z42" s="96" t="s">
        <v>3063</v>
      </c>
      <c r="AA42" s="96">
        <v>2769</v>
      </c>
      <c r="AB42" s="155">
        <v>45755</v>
      </c>
      <c r="AC42" s="155">
        <v>46114</v>
      </c>
      <c r="AD42" s="96">
        <v>8999990341</v>
      </c>
      <c r="AE42" s="96" t="s">
        <v>10650</v>
      </c>
      <c r="AF42" s="96">
        <v>2</v>
      </c>
      <c r="AG42" s="96" t="s">
        <v>3488</v>
      </c>
      <c r="AH42" s="96" t="s">
        <v>252</v>
      </c>
      <c r="AI42" s="154">
        <v>0</v>
      </c>
      <c r="AJ42" s="154">
        <v>0</v>
      </c>
      <c r="AK42" s="154">
        <v>0</v>
      </c>
      <c r="AL42" s="154">
        <v>0</v>
      </c>
      <c r="AM42" s="154">
        <v>0</v>
      </c>
      <c r="AN42" s="154">
        <v>2742467</v>
      </c>
      <c r="AO42" s="154">
        <v>0</v>
      </c>
      <c r="AP42" s="154">
        <v>0</v>
      </c>
      <c r="AQ42" s="154">
        <v>2742467</v>
      </c>
      <c r="AR42" s="96" t="s">
        <v>3544</v>
      </c>
      <c r="AS42" s="96" t="s">
        <v>10651</v>
      </c>
      <c r="AT42" s="96">
        <v>0</v>
      </c>
      <c r="AU42" s="96"/>
      <c r="AV42" s="96"/>
      <c r="AW42" s="96"/>
      <c r="AX42" s="96"/>
      <c r="AY42" s="96"/>
      <c r="AZ42" s="96"/>
      <c r="BA42" s="96"/>
      <c r="BB42" s="96"/>
      <c r="BC42" s="96"/>
      <c r="BD42" s="96"/>
      <c r="BE42" s="96"/>
      <c r="BF42" s="96"/>
      <c r="BG42" s="96"/>
      <c r="BH42" s="96"/>
      <c r="BI42" s="96"/>
      <c r="BJ42" s="96"/>
      <c r="BK42" s="96"/>
      <c r="BL42" s="96"/>
      <c r="BM42" s="96"/>
      <c r="BN42" s="96"/>
      <c r="BO42" s="96"/>
    </row>
    <row r="43" spans="1:67" x14ac:dyDescent="0.2">
      <c r="A43" s="100">
        <v>0.1</v>
      </c>
      <c r="B43" s="96" t="s">
        <v>3173</v>
      </c>
      <c r="C43" s="96">
        <v>54195</v>
      </c>
      <c r="D43" s="96">
        <v>13480</v>
      </c>
      <c r="E43" s="154">
        <v>0</v>
      </c>
      <c r="F43" s="154">
        <v>0</v>
      </c>
      <c r="G43" s="154">
        <v>0</v>
      </c>
      <c r="H43" s="154">
        <v>0</v>
      </c>
      <c r="I43" s="154">
        <v>0</v>
      </c>
      <c r="J43" s="154">
        <v>6612000</v>
      </c>
      <c r="K43" s="154">
        <v>0</v>
      </c>
      <c r="L43" s="154">
        <v>0</v>
      </c>
      <c r="M43" s="154">
        <v>6612000</v>
      </c>
      <c r="N43" s="96" t="s">
        <v>10716</v>
      </c>
      <c r="O43" s="96" t="s">
        <v>3484</v>
      </c>
      <c r="P43" s="96">
        <v>4</v>
      </c>
      <c r="Q43" s="96">
        <v>2026</v>
      </c>
      <c r="R43" s="96" t="s">
        <v>3060</v>
      </c>
      <c r="S43" s="96" t="s">
        <v>10648</v>
      </c>
      <c r="T43" s="155">
        <v>45828</v>
      </c>
      <c r="U43" s="155">
        <v>46126</v>
      </c>
      <c r="V43" s="155">
        <v>46134</v>
      </c>
      <c r="W43" s="96" t="s">
        <v>2986</v>
      </c>
      <c r="X43" s="96" t="s">
        <v>10610</v>
      </c>
      <c r="Y43" s="96" t="s">
        <v>10649</v>
      </c>
      <c r="Z43" s="96" t="s">
        <v>3063</v>
      </c>
      <c r="AA43" s="96">
        <v>2769</v>
      </c>
      <c r="AB43" s="155">
        <v>45755</v>
      </c>
      <c r="AC43" s="155">
        <v>46114</v>
      </c>
      <c r="AD43" s="96">
        <v>8999990341</v>
      </c>
      <c r="AE43" s="96" t="s">
        <v>10650</v>
      </c>
      <c r="AF43" s="96">
        <v>2</v>
      </c>
      <c r="AG43" s="96" t="s">
        <v>3488</v>
      </c>
      <c r="AH43" s="96" t="s">
        <v>252</v>
      </c>
      <c r="AI43" s="154">
        <v>0</v>
      </c>
      <c r="AJ43" s="154">
        <v>0</v>
      </c>
      <c r="AK43" s="154">
        <v>0</v>
      </c>
      <c r="AL43" s="154">
        <v>0</v>
      </c>
      <c r="AM43" s="154">
        <v>0</v>
      </c>
      <c r="AN43" s="154">
        <v>661200</v>
      </c>
      <c r="AO43" s="154">
        <v>0</v>
      </c>
      <c r="AP43" s="154">
        <v>0</v>
      </c>
      <c r="AQ43" s="154">
        <v>661200</v>
      </c>
      <c r="AR43" s="96" t="s">
        <v>3544</v>
      </c>
      <c r="AS43" s="96" t="s">
        <v>10651</v>
      </c>
      <c r="AT43" s="96">
        <v>0</v>
      </c>
      <c r="AU43" s="96"/>
      <c r="AV43" s="96"/>
      <c r="AW43" s="96"/>
      <c r="AX43" s="96"/>
      <c r="AY43" s="96"/>
      <c r="AZ43" s="96"/>
      <c r="BA43" s="96"/>
      <c r="BB43" s="96"/>
      <c r="BC43" s="96"/>
      <c r="BD43" s="96"/>
      <c r="BE43" s="96"/>
      <c r="BF43" s="96"/>
      <c r="BG43" s="96"/>
      <c r="BH43" s="96"/>
      <c r="BI43" s="96"/>
      <c r="BJ43" s="96"/>
      <c r="BK43" s="96"/>
      <c r="BL43" s="96"/>
      <c r="BM43" s="96"/>
      <c r="BN43" s="96"/>
      <c r="BO43" s="96"/>
    </row>
    <row r="44" spans="1:67" x14ac:dyDescent="0.2">
      <c r="A44" s="100">
        <v>0.1</v>
      </c>
      <c r="B44" s="96" t="s">
        <v>3173</v>
      </c>
      <c r="C44" s="96">
        <v>53080</v>
      </c>
      <c r="D44" s="96">
        <v>13480</v>
      </c>
      <c r="E44" s="154">
        <v>0</v>
      </c>
      <c r="F44" s="154">
        <v>1248450</v>
      </c>
      <c r="G44" s="154">
        <v>0</v>
      </c>
      <c r="H44" s="154">
        <v>0</v>
      </c>
      <c r="I44" s="154">
        <v>0</v>
      </c>
      <c r="J44" s="154">
        <v>0</v>
      </c>
      <c r="K44" s="154">
        <v>0</v>
      </c>
      <c r="L44" s="154">
        <v>0</v>
      </c>
      <c r="M44" s="154">
        <v>1248450</v>
      </c>
      <c r="N44" s="96" t="s">
        <v>10717</v>
      </c>
      <c r="O44" s="96" t="s">
        <v>3484</v>
      </c>
      <c r="P44" s="96">
        <v>4</v>
      </c>
      <c r="Q44" s="96">
        <v>2026</v>
      </c>
      <c r="R44" s="96" t="s">
        <v>3060</v>
      </c>
      <c r="S44" s="96" t="s">
        <v>10648</v>
      </c>
      <c r="T44" s="155">
        <v>45950</v>
      </c>
      <c r="U44" s="155">
        <v>46035</v>
      </c>
      <c r="V44" s="155">
        <v>46044</v>
      </c>
      <c r="W44" s="96" t="s">
        <v>3609</v>
      </c>
      <c r="X44" s="96" t="s">
        <v>10610</v>
      </c>
      <c r="Y44" s="96" t="s">
        <v>10649</v>
      </c>
      <c r="Z44" s="96" t="s">
        <v>3063</v>
      </c>
      <c r="AA44" s="96">
        <v>2769</v>
      </c>
      <c r="AB44" s="155">
        <v>45755</v>
      </c>
      <c r="AC44" s="155">
        <v>46114</v>
      </c>
      <c r="AD44" s="96">
        <v>8999990341</v>
      </c>
      <c r="AE44" s="96" t="s">
        <v>10650</v>
      </c>
      <c r="AF44" s="96">
        <v>2</v>
      </c>
      <c r="AG44" s="96" t="s">
        <v>3488</v>
      </c>
      <c r="AH44" s="96" t="s">
        <v>252</v>
      </c>
      <c r="AI44" s="154">
        <v>0</v>
      </c>
      <c r="AJ44" s="154">
        <v>124845</v>
      </c>
      <c r="AK44" s="154">
        <v>0</v>
      </c>
      <c r="AL44" s="154">
        <v>0</v>
      </c>
      <c r="AM44" s="154">
        <v>0</v>
      </c>
      <c r="AN44" s="154">
        <v>0</v>
      </c>
      <c r="AO44" s="154">
        <v>0</v>
      </c>
      <c r="AP44" s="154">
        <v>0</v>
      </c>
      <c r="AQ44" s="154">
        <v>124845</v>
      </c>
      <c r="AR44" s="96" t="s">
        <v>3490</v>
      </c>
      <c r="AS44" s="96" t="s">
        <v>10651</v>
      </c>
      <c r="AT44" s="96" t="s">
        <v>10718</v>
      </c>
      <c r="AU44" s="96"/>
      <c r="AV44" s="96"/>
      <c r="AW44" s="96"/>
      <c r="AX44" s="96"/>
      <c r="AY44" s="96"/>
      <c r="AZ44" s="96"/>
      <c r="BA44" s="96"/>
      <c r="BB44" s="96"/>
      <c r="BC44" s="96"/>
      <c r="BD44" s="96"/>
      <c r="BE44" s="96"/>
      <c r="BF44" s="96"/>
      <c r="BG44" s="96"/>
      <c r="BH44" s="96"/>
      <c r="BI44" s="96"/>
      <c r="BJ44" s="96"/>
      <c r="BK44" s="96"/>
      <c r="BL44" s="96"/>
      <c r="BM44" s="96"/>
      <c r="BN44" s="96"/>
      <c r="BO44" s="96"/>
    </row>
    <row r="45" spans="1:67" x14ac:dyDescent="0.2">
      <c r="A45" s="100">
        <v>0.1</v>
      </c>
      <c r="B45" s="96" t="s">
        <v>3173</v>
      </c>
      <c r="C45" s="96">
        <v>53076</v>
      </c>
      <c r="D45" s="96">
        <v>13480</v>
      </c>
      <c r="E45" s="154">
        <v>0</v>
      </c>
      <c r="F45" s="154">
        <v>0</v>
      </c>
      <c r="G45" s="154">
        <v>0</v>
      </c>
      <c r="H45" s="154">
        <v>0</v>
      </c>
      <c r="I45" s="154">
        <v>0</v>
      </c>
      <c r="J45" s="154">
        <v>11909570</v>
      </c>
      <c r="K45" s="154">
        <v>0</v>
      </c>
      <c r="L45" s="154">
        <v>0</v>
      </c>
      <c r="M45" s="154">
        <v>11909570</v>
      </c>
      <c r="N45" s="96" t="s">
        <v>10719</v>
      </c>
      <c r="O45" s="96" t="s">
        <v>3484</v>
      </c>
      <c r="P45" s="96">
        <v>4</v>
      </c>
      <c r="Q45" s="96">
        <v>2026</v>
      </c>
      <c r="R45" s="96" t="s">
        <v>3060</v>
      </c>
      <c r="S45" s="96" t="s">
        <v>10648</v>
      </c>
      <c r="T45" s="155">
        <v>45871</v>
      </c>
      <c r="U45" s="155">
        <v>46035</v>
      </c>
      <c r="V45" s="155">
        <v>46044</v>
      </c>
      <c r="W45" s="96" t="s">
        <v>2986</v>
      </c>
      <c r="X45" s="96" t="s">
        <v>10610</v>
      </c>
      <c r="Y45" s="96" t="s">
        <v>10649</v>
      </c>
      <c r="Z45" s="96" t="s">
        <v>3063</v>
      </c>
      <c r="AA45" s="96">
        <v>2769</v>
      </c>
      <c r="AB45" s="155">
        <v>45755</v>
      </c>
      <c r="AC45" s="155">
        <v>46114</v>
      </c>
      <c r="AD45" s="96">
        <v>8999990341</v>
      </c>
      <c r="AE45" s="96" t="s">
        <v>10650</v>
      </c>
      <c r="AF45" s="96">
        <v>2</v>
      </c>
      <c r="AG45" s="96" t="s">
        <v>3488</v>
      </c>
      <c r="AH45" s="96" t="s">
        <v>252</v>
      </c>
      <c r="AI45" s="154">
        <v>0</v>
      </c>
      <c r="AJ45" s="154">
        <v>0</v>
      </c>
      <c r="AK45" s="154">
        <v>0</v>
      </c>
      <c r="AL45" s="154">
        <v>0</v>
      </c>
      <c r="AM45" s="154">
        <v>0</v>
      </c>
      <c r="AN45" s="154">
        <v>1190957</v>
      </c>
      <c r="AO45" s="154">
        <v>0</v>
      </c>
      <c r="AP45" s="154">
        <v>0</v>
      </c>
      <c r="AQ45" s="154">
        <v>1190957</v>
      </c>
      <c r="AR45" s="96" t="s">
        <v>3544</v>
      </c>
      <c r="AS45" s="96" t="s">
        <v>10651</v>
      </c>
      <c r="AT45" s="96">
        <v>0</v>
      </c>
      <c r="AU45" s="96"/>
      <c r="AV45" s="96"/>
      <c r="AW45" s="96"/>
      <c r="AX45" s="96"/>
      <c r="AY45" s="96"/>
      <c r="AZ45" s="96"/>
      <c r="BA45" s="96"/>
      <c r="BB45" s="96"/>
      <c r="BC45" s="96"/>
      <c r="BD45" s="96"/>
      <c r="BE45" s="96"/>
      <c r="BF45" s="96"/>
      <c r="BG45" s="96"/>
      <c r="BH45" s="96"/>
      <c r="BI45" s="96"/>
      <c r="BJ45" s="96"/>
      <c r="BK45" s="96"/>
      <c r="BL45" s="96"/>
      <c r="BM45" s="96"/>
      <c r="BN45" s="96"/>
      <c r="BO45" s="96"/>
    </row>
    <row r="46" spans="1:67" x14ac:dyDescent="0.2">
      <c r="A46" s="100">
        <v>0.1</v>
      </c>
      <c r="B46" s="96" t="s">
        <v>3173</v>
      </c>
      <c r="C46" s="96">
        <v>54564</v>
      </c>
      <c r="D46" s="96">
        <v>13480</v>
      </c>
      <c r="E46" s="154">
        <v>0</v>
      </c>
      <c r="F46" s="154">
        <v>0</v>
      </c>
      <c r="G46" s="154">
        <v>0</v>
      </c>
      <c r="H46" s="154">
        <v>0</v>
      </c>
      <c r="I46" s="154">
        <v>0</v>
      </c>
      <c r="J46" s="154">
        <v>1088670</v>
      </c>
      <c r="K46" s="154">
        <v>0</v>
      </c>
      <c r="L46" s="154">
        <v>0</v>
      </c>
      <c r="M46" s="154">
        <v>1088670</v>
      </c>
      <c r="N46" s="96" t="s">
        <v>10720</v>
      </c>
      <c r="O46" s="96" t="s">
        <v>3484</v>
      </c>
      <c r="P46" s="96">
        <v>4</v>
      </c>
      <c r="Q46" s="96">
        <v>2026</v>
      </c>
      <c r="R46" s="96" t="s">
        <v>3060</v>
      </c>
      <c r="S46" s="96" t="s">
        <v>10648</v>
      </c>
      <c r="T46" s="155">
        <v>45868</v>
      </c>
      <c r="U46" s="155">
        <v>46155</v>
      </c>
      <c r="V46" s="155">
        <v>46162</v>
      </c>
      <c r="W46" s="96" t="s">
        <v>2986</v>
      </c>
      <c r="X46" s="96" t="s">
        <v>10610</v>
      </c>
      <c r="Y46" s="96" t="s">
        <v>10649</v>
      </c>
      <c r="Z46" s="96" t="s">
        <v>3063</v>
      </c>
      <c r="AA46" s="96">
        <v>2769</v>
      </c>
      <c r="AB46" s="155">
        <v>45755</v>
      </c>
      <c r="AC46" s="155">
        <v>46114</v>
      </c>
      <c r="AD46" s="96">
        <v>8999990341</v>
      </c>
      <c r="AE46" s="96" t="s">
        <v>10650</v>
      </c>
      <c r="AF46" s="96">
        <v>2</v>
      </c>
      <c r="AG46" s="96" t="s">
        <v>3488</v>
      </c>
      <c r="AH46" s="96" t="s">
        <v>252</v>
      </c>
      <c r="AI46" s="154">
        <v>0</v>
      </c>
      <c r="AJ46" s="154">
        <v>0</v>
      </c>
      <c r="AK46" s="154">
        <v>0</v>
      </c>
      <c r="AL46" s="154">
        <v>0</v>
      </c>
      <c r="AM46" s="154">
        <v>0</v>
      </c>
      <c r="AN46" s="154">
        <v>108867</v>
      </c>
      <c r="AO46" s="154">
        <v>0</v>
      </c>
      <c r="AP46" s="154">
        <v>0</v>
      </c>
      <c r="AQ46" s="154">
        <v>108867</v>
      </c>
      <c r="AR46" s="96" t="s">
        <v>3544</v>
      </c>
      <c r="AS46" s="96" t="s">
        <v>10651</v>
      </c>
      <c r="AT46" s="96">
        <v>0</v>
      </c>
      <c r="AU46" s="96"/>
      <c r="AV46" s="96"/>
      <c r="AW46" s="96"/>
      <c r="AX46" s="96"/>
      <c r="AY46" s="96"/>
      <c r="AZ46" s="96"/>
      <c r="BA46" s="96"/>
      <c r="BB46" s="96"/>
      <c r="BC46" s="96"/>
      <c r="BD46" s="96"/>
      <c r="BE46" s="96"/>
      <c r="BF46" s="96"/>
      <c r="BG46" s="96"/>
      <c r="BH46" s="96"/>
      <c r="BI46" s="96"/>
      <c r="BJ46" s="96"/>
      <c r="BK46" s="96"/>
      <c r="BL46" s="96"/>
      <c r="BM46" s="96"/>
      <c r="BN46" s="96"/>
      <c r="BO46" s="96"/>
    </row>
    <row r="47" spans="1:67" x14ac:dyDescent="0.2">
      <c r="A47" s="100">
        <v>0.1</v>
      </c>
      <c r="B47" s="96" t="s">
        <v>3173</v>
      </c>
      <c r="C47" s="96">
        <v>55365</v>
      </c>
      <c r="D47" s="96">
        <v>13480</v>
      </c>
      <c r="E47" s="154">
        <v>0</v>
      </c>
      <c r="F47" s="154">
        <v>0</v>
      </c>
      <c r="G47" s="154">
        <v>0</v>
      </c>
      <c r="H47" s="154">
        <v>0</v>
      </c>
      <c r="I47" s="154">
        <v>0</v>
      </c>
      <c r="J47" s="154">
        <v>5638380</v>
      </c>
      <c r="K47" s="154">
        <v>0</v>
      </c>
      <c r="L47" s="154">
        <v>0</v>
      </c>
      <c r="M47" s="154">
        <v>5638380</v>
      </c>
      <c r="N47" s="96" t="s">
        <v>10721</v>
      </c>
      <c r="O47" s="96" t="s">
        <v>3484</v>
      </c>
      <c r="P47" s="96">
        <v>4</v>
      </c>
      <c r="Q47" s="96">
        <v>2026</v>
      </c>
      <c r="R47" s="96" t="s">
        <v>3060</v>
      </c>
      <c r="S47" s="96" t="s">
        <v>10648</v>
      </c>
      <c r="T47" s="155">
        <v>45971</v>
      </c>
      <c r="U47" s="155">
        <v>46185</v>
      </c>
      <c r="V47" s="155">
        <v>46190</v>
      </c>
      <c r="W47" s="96" t="s">
        <v>2986</v>
      </c>
      <c r="X47" s="96" t="s">
        <v>10610</v>
      </c>
      <c r="Y47" s="96" t="s">
        <v>10649</v>
      </c>
      <c r="Z47" s="96" t="s">
        <v>3063</v>
      </c>
      <c r="AA47" s="96">
        <v>2769</v>
      </c>
      <c r="AB47" s="155">
        <v>45755</v>
      </c>
      <c r="AC47" s="155">
        <v>46114</v>
      </c>
      <c r="AD47" s="96">
        <v>8999990341</v>
      </c>
      <c r="AE47" s="96" t="s">
        <v>10650</v>
      </c>
      <c r="AF47" s="96">
        <v>2</v>
      </c>
      <c r="AG47" s="96" t="s">
        <v>3488</v>
      </c>
      <c r="AH47" s="96" t="s">
        <v>252</v>
      </c>
      <c r="AI47" s="154">
        <v>0</v>
      </c>
      <c r="AJ47" s="154">
        <v>0</v>
      </c>
      <c r="AK47" s="154">
        <v>0</v>
      </c>
      <c r="AL47" s="154">
        <v>0</v>
      </c>
      <c r="AM47" s="154">
        <v>0</v>
      </c>
      <c r="AN47" s="154">
        <v>563838</v>
      </c>
      <c r="AO47" s="154">
        <v>0</v>
      </c>
      <c r="AP47" s="154">
        <v>0</v>
      </c>
      <c r="AQ47" s="154">
        <v>563838</v>
      </c>
      <c r="AR47" s="96" t="s">
        <v>3544</v>
      </c>
      <c r="AS47" s="96" t="s">
        <v>10651</v>
      </c>
      <c r="AT47" s="96">
        <v>0</v>
      </c>
      <c r="AU47" s="96"/>
      <c r="AV47" s="96"/>
      <c r="AW47" s="96"/>
      <c r="AX47" s="96"/>
      <c r="AY47" s="96"/>
      <c r="AZ47" s="96"/>
      <c r="BA47" s="96"/>
      <c r="BB47" s="96"/>
      <c r="BC47" s="96"/>
      <c r="BD47" s="96"/>
      <c r="BE47" s="96"/>
      <c r="BF47" s="96"/>
      <c r="BG47" s="96"/>
      <c r="BH47" s="96"/>
      <c r="BI47" s="96"/>
      <c r="BJ47" s="96"/>
      <c r="BK47" s="96"/>
      <c r="BL47" s="96"/>
      <c r="BM47" s="96"/>
      <c r="BN47" s="96"/>
      <c r="BO47" s="96"/>
    </row>
    <row r="48" spans="1:67" x14ac:dyDescent="0.2">
      <c r="A48" s="100">
        <v>0.1</v>
      </c>
      <c r="B48" s="96" t="s">
        <v>3173</v>
      </c>
      <c r="C48" s="96">
        <v>52751</v>
      </c>
      <c r="D48" s="96">
        <v>13480</v>
      </c>
      <c r="E48" s="154">
        <v>0</v>
      </c>
      <c r="F48" s="154">
        <v>0</v>
      </c>
      <c r="G48" s="154">
        <v>0</v>
      </c>
      <c r="H48" s="154">
        <v>0</v>
      </c>
      <c r="I48" s="154">
        <v>0</v>
      </c>
      <c r="J48" s="154">
        <v>612000</v>
      </c>
      <c r="K48" s="154">
        <v>0</v>
      </c>
      <c r="L48" s="154">
        <v>0</v>
      </c>
      <c r="M48" s="154">
        <v>612000</v>
      </c>
      <c r="N48" s="96" t="s">
        <v>10722</v>
      </c>
      <c r="O48" s="96" t="s">
        <v>3484</v>
      </c>
      <c r="P48" s="96">
        <v>4</v>
      </c>
      <c r="Q48" s="96">
        <v>2025</v>
      </c>
      <c r="R48" s="96" t="s">
        <v>3060</v>
      </c>
      <c r="S48" s="96" t="s">
        <v>10648</v>
      </c>
      <c r="T48" s="155">
        <v>45902</v>
      </c>
      <c r="U48" s="155">
        <v>46000</v>
      </c>
      <c r="V48" s="155">
        <v>46007</v>
      </c>
      <c r="W48" s="96" t="s">
        <v>2986</v>
      </c>
      <c r="X48" s="96" t="s">
        <v>10610</v>
      </c>
      <c r="Y48" s="96" t="s">
        <v>10649</v>
      </c>
      <c r="Z48" s="96" t="s">
        <v>3063</v>
      </c>
      <c r="AA48" s="96">
        <v>2769</v>
      </c>
      <c r="AB48" s="155">
        <v>45755</v>
      </c>
      <c r="AC48" s="155">
        <v>46114</v>
      </c>
      <c r="AD48" s="96">
        <v>8999990341</v>
      </c>
      <c r="AE48" s="96" t="s">
        <v>10650</v>
      </c>
      <c r="AF48" s="96">
        <v>2</v>
      </c>
      <c r="AG48" s="96" t="s">
        <v>3488</v>
      </c>
      <c r="AH48" s="96" t="s">
        <v>252</v>
      </c>
      <c r="AI48" s="154">
        <v>0</v>
      </c>
      <c r="AJ48" s="154">
        <v>0</v>
      </c>
      <c r="AK48" s="154">
        <v>0</v>
      </c>
      <c r="AL48" s="154">
        <v>0</v>
      </c>
      <c r="AM48" s="154">
        <v>0</v>
      </c>
      <c r="AN48" s="154">
        <v>61200</v>
      </c>
      <c r="AO48" s="154">
        <v>0</v>
      </c>
      <c r="AP48" s="154">
        <v>0</v>
      </c>
      <c r="AQ48" s="154">
        <v>61200</v>
      </c>
      <c r="AR48" s="96" t="s">
        <v>3544</v>
      </c>
      <c r="AS48" s="96" t="s">
        <v>10651</v>
      </c>
      <c r="AT48" s="96">
        <v>0</v>
      </c>
      <c r="AU48" s="96"/>
      <c r="AV48" s="96"/>
      <c r="AW48" s="96"/>
      <c r="AX48" s="96"/>
      <c r="AY48" s="96"/>
      <c r="AZ48" s="96"/>
      <c r="BA48" s="96"/>
      <c r="BB48" s="96"/>
      <c r="BC48" s="96"/>
      <c r="BD48" s="96"/>
      <c r="BE48" s="96"/>
      <c r="BF48" s="96"/>
      <c r="BG48" s="96"/>
      <c r="BH48" s="96"/>
      <c r="BI48" s="96"/>
      <c r="BJ48" s="96"/>
      <c r="BK48" s="96"/>
      <c r="BL48" s="96"/>
      <c r="BM48" s="96"/>
      <c r="BN48" s="96"/>
      <c r="BO48" s="96"/>
    </row>
    <row r="49" spans="1:67" x14ac:dyDescent="0.2">
      <c r="A49" s="100">
        <v>0.1</v>
      </c>
      <c r="B49" s="96" t="s">
        <v>3173</v>
      </c>
      <c r="C49" s="96">
        <v>53880</v>
      </c>
      <c r="D49" s="96">
        <v>13480</v>
      </c>
      <c r="E49" s="154">
        <v>0</v>
      </c>
      <c r="F49" s="154">
        <v>0</v>
      </c>
      <c r="G49" s="154">
        <v>0</v>
      </c>
      <c r="H49" s="154">
        <v>0</v>
      </c>
      <c r="I49" s="154">
        <v>0</v>
      </c>
      <c r="J49" s="154">
        <v>1088670</v>
      </c>
      <c r="K49" s="154">
        <v>0</v>
      </c>
      <c r="L49" s="154">
        <v>0</v>
      </c>
      <c r="M49" s="154">
        <v>1088670</v>
      </c>
      <c r="N49" s="96" t="s">
        <v>10723</v>
      </c>
      <c r="O49" s="96" t="s">
        <v>3484</v>
      </c>
      <c r="P49" s="96">
        <v>4</v>
      </c>
      <c r="Q49" s="96">
        <v>2026</v>
      </c>
      <c r="R49" s="96" t="s">
        <v>3060</v>
      </c>
      <c r="S49" s="96" t="s">
        <v>10648</v>
      </c>
      <c r="T49" s="155">
        <v>45996</v>
      </c>
      <c r="U49" s="155">
        <v>46094</v>
      </c>
      <c r="V49" s="155">
        <v>46106</v>
      </c>
      <c r="W49" s="96" t="s">
        <v>2986</v>
      </c>
      <c r="X49" s="96" t="s">
        <v>10610</v>
      </c>
      <c r="Y49" s="96" t="s">
        <v>10649</v>
      </c>
      <c r="Z49" s="96" t="s">
        <v>3063</v>
      </c>
      <c r="AA49" s="96">
        <v>2769</v>
      </c>
      <c r="AB49" s="155">
        <v>45755</v>
      </c>
      <c r="AC49" s="155">
        <v>46114</v>
      </c>
      <c r="AD49" s="96">
        <v>8999990341</v>
      </c>
      <c r="AE49" s="96" t="s">
        <v>10650</v>
      </c>
      <c r="AF49" s="96">
        <v>2</v>
      </c>
      <c r="AG49" s="96" t="s">
        <v>3488</v>
      </c>
      <c r="AH49" s="96" t="s">
        <v>252</v>
      </c>
      <c r="AI49" s="154">
        <v>0</v>
      </c>
      <c r="AJ49" s="154">
        <v>0</v>
      </c>
      <c r="AK49" s="154">
        <v>0</v>
      </c>
      <c r="AL49" s="154">
        <v>0</v>
      </c>
      <c r="AM49" s="154">
        <v>0</v>
      </c>
      <c r="AN49" s="154">
        <v>108867</v>
      </c>
      <c r="AO49" s="154">
        <v>0</v>
      </c>
      <c r="AP49" s="154">
        <v>0</v>
      </c>
      <c r="AQ49" s="154">
        <v>108867</v>
      </c>
      <c r="AR49" s="96" t="s">
        <v>3544</v>
      </c>
      <c r="AS49" s="96" t="s">
        <v>10651</v>
      </c>
      <c r="AT49" s="96">
        <v>0</v>
      </c>
      <c r="AU49" s="96"/>
      <c r="AV49" s="96"/>
      <c r="AW49" s="96"/>
      <c r="AX49" s="96"/>
      <c r="AY49" s="96"/>
      <c r="AZ49" s="96"/>
      <c r="BA49" s="96"/>
      <c r="BB49" s="96"/>
      <c r="BC49" s="96"/>
      <c r="BD49" s="96"/>
      <c r="BE49" s="96"/>
      <c r="BF49" s="96"/>
      <c r="BG49" s="96"/>
      <c r="BH49" s="96"/>
      <c r="BI49" s="96"/>
      <c r="BJ49" s="96"/>
      <c r="BK49" s="96"/>
      <c r="BL49" s="96"/>
      <c r="BM49" s="96"/>
      <c r="BN49" s="96"/>
      <c r="BO49" s="96"/>
    </row>
    <row r="50" spans="1:67" x14ac:dyDescent="0.2">
      <c r="A50" s="100">
        <v>0.1</v>
      </c>
      <c r="B50" s="96" t="s">
        <v>3173</v>
      </c>
      <c r="C50" s="96">
        <v>52152</v>
      </c>
      <c r="D50" s="96">
        <v>13480</v>
      </c>
      <c r="E50" s="154">
        <v>0</v>
      </c>
      <c r="F50" s="154">
        <v>7771360</v>
      </c>
      <c r="G50" s="154">
        <v>0</v>
      </c>
      <c r="H50" s="154">
        <v>0</v>
      </c>
      <c r="I50" s="154">
        <v>0</v>
      </c>
      <c r="J50" s="154">
        <v>840640</v>
      </c>
      <c r="K50" s="154">
        <v>0</v>
      </c>
      <c r="L50" s="154">
        <v>0</v>
      </c>
      <c r="M50" s="154">
        <v>8612000</v>
      </c>
      <c r="N50" s="96" t="s">
        <v>10724</v>
      </c>
      <c r="O50" s="96" t="s">
        <v>3484</v>
      </c>
      <c r="P50" s="96">
        <v>4</v>
      </c>
      <c r="Q50" s="96">
        <v>2025</v>
      </c>
      <c r="R50" s="96" t="s">
        <v>3060</v>
      </c>
      <c r="S50" s="96" t="s">
        <v>10648</v>
      </c>
      <c r="T50" s="155">
        <v>45885</v>
      </c>
      <c r="U50" s="155">
        <v>45979</v>
      </c>
      <c r="V50" s="155">
        <v>45987</v>
      </c>
      <c r="W50" s="96" t="s">
        <v>2986</v>
      </c>
      <c r="X50" s="96" t="s">
        <v>10610</v>
      </c>
      <c r="Y50" s="96" t="s">
        <v>10649</v>
      </c>
      <c r="Z50" s="96" t="s">
        <v>3063</v>
      </c>
      <c r="AA50" s="96">
        <v>2769</v>
      </c>
      <c r="AB50" s="155">
        <v>45755</v>
      </c>
      <c r="AC50" s="155">
        <v>46114</v>
      </c>
      <c r="AD50" s="96">
        <v>8999990341</v>
      </c>
      <c r="AE50" s="96" t="s">
        <v>10650</v>
      </c>
      <c r="AF50" s="96">
        <v>2</v>
      </c>
      <c r="AG50" s="96" t="s">
        <v>3488</v>
      </c>
      <c r="AH50" s="96" t="s">
        <v>252</v>
      </c>
      <c r="AI50" s="154">
        <v>0</v>
      </c>
      <c r="AJ50" s="154">
        <v>777136</v>
      </c>
      <c r="AK50" s="154">
        <v>0</v>
      </c>
      <c r="AL50" s="154">
        <v>0</v>
      </c>
      <c r="AM50" s="154">
        <v>0</v>
      </c>
      <c r="AN50" s="154">
        <v>84064</v>
      </c>
      <c r="AO50" s="154">
        <v>0</v>
      </c>
      <c r="AP50" s="154">
        <v>0</v>
      </c>
      <c r="AQ50" s="154">
        <v>861200</v>
      </c>
      <c r="AR50" s="96" t="s">
        <v>3596</v>
      </c>
      <c r="AS50" s="96" t="s">
        <v>10651</v>
      </c>
      <c r="AT50" s="96" t="s">
        <v>10725</v>
      </c>
      <c r="AU50" s="96"/>
      <c r="AV50" s="96"/>
      <c r="AW50" s="96"/>
      <c r="AX50" s="96"/>
      <c r="AY50" s="96"/>
      <c r="AZ50" s="96"/>
      <c r="BA50" s="96"/>
      <c r="BB50" s="96"/>
      <c r="BC50" s="96"/>
      <c r="BD50" s="96"/>
      <c r="BE50" s="96"/>
      <c r="BF50" s="96"/>
      <c r="BG50" s="96"/>
      <c r="BH50" s="96"/>
      <c r="BI50" s="96"/>
      <c r="BJ50" s="96"/>
      <c r="BK50" s="96"/>
      <c r="BL50" s="96"/>
      <c r="BM50" s="96"/>
      <c r="BN50" s="96"/>
      <c r="BO50" s="96"/>
    </row>
    <row r="51" spans="1:67" x14ac:dyDescent="0.2">
      <c r="A51" s="100">
        <v>0.1</v>
      </c>
      <c r="B51" s="96" t="s">
        <v>3173</v>
      </c>
      <c r="C51" s="96">
        <v>51442</v>
      </c>
      <c r="D51" s="96">
        <v>13480</v>
      </c>
      <c r="E51" s="154">
        <v>0</v>
      </c>
      <c r="F51" s="154">
        <v>3768710</v>
      </c>
      <c r="G51" s="154">
        <v>0</v>
      </c>
      <c r="H51" s="154">
        <v>0</v>
      </c>
      <c r="I51" s="154">
        <v>0</v>
      </c>
      <c r="J51" s="154">
        <v>38963800</v>
      </c>
      <c r="K51" s="154">
        <v>0</v>
      </c>
      <c r="L51" s="154">
        <v>0</v>
      </c>
      <c r="M51" s="154">
        <v>42732510</v>
      </c>
      <c r="N51" s="96" t="s">
        <v>10726</v>
      </c>
      <c r="O51" s="96" t="s">
        <v>3484</v>
      </c>
      <c r="P51" s="96">
        <v>4</v>
      </c>
      <c r="Q51" s="96">
        <v>2025</v>
      </c>
      <c r="R51" s="96" t="s">
        <v>3060</v>
      </c>
      <c r="S51" s="96" t="s">
        <v>10648</v>
      </c>
      <c r="T51" s="155">
        <v>45890</v>
      </c>
      <c r="U51" s="155">
        <v>45940</v>
      </c>
      <c r="V51" s="155">
        <v>45952</v>
      </c>
      <c r="W51" s="96" t="s">
        <v>2986</v>
      </c>
      <c r="X51" s="96" t="s">
        <v>10610</v>
      </c>
      <c r="Y51" s="96" t="s">
        <v>10649</v>
      </c>
      <c r="Z51" s="96" t="s">
        <v>3063</v>
      </c>
      <c r="AA51" s="96">
        <v>2769</v>
      </c>
      <c r="AB51" s="155">
        <v>45755</v>
      </c>
      <c r="AC51" s="155">
        <v>46114</v>
      </c>
      <c r="AD51" s="96">
        <v>8999990341</v>
      </c>
      <c r="AE51" s="96" t="s">
        <v>10650</v>
      </c>
      <c r="AF51" s="96">
        <v>2</v>
      </c>
      <c r="AG51" s="96" t="s">
        <v>3488</v>
      </c>
      <c r="AH51" s="96" t="s">
        <v>252</v>
      </c>
      <c r="AI51" s="154">
        <v>0</v>
      </c>
      <c r="AJ51" s="154">
        <v>376871</v>
      </c>
      <c r="AK51" s="154">
        <v>0</v>
      </c>
      <c r="AL51" s="154">
        <v>0</v>
      </c>
      <c r="AM51" s="154">
        <v>0</v>
      </c>
      <c r="AN51" s="154">
        <v>3896380</v>
      </c>
      <c r="AO51" s="154">
        <v>0</v>
      </c>
      <c r="AP51" s="154">
        <v>0</v>
      </c>
      <c r="AQ51" s="154">
        <v>4273251</v>
      </c>
      <c r="AR51" s="96" t="s">
        <v>3596</v>
      </c>
      <c r="AS51" s="96" t="s">
        <v>10651</v>
      </c>
      <c r="AT51" s="96" t="s">
        <v>10727</v>
      </c>
      <c r="AU51" s="96"/>
      <c r="AV51" s="96"/>
      <c r="AW51" s="96"/>
      <c r="AX51" s="96"/>
      <c r="AY51" s="96"/>
      <c r="AZ51" s="96"/>
      <c r="BA51" s="96"/>
      <c r="BB51" s="96"/>
      <c r="BC51" s="96"/>
      <c r="BD51" s="96"/>
      <c r="BE51" s="96"/>
      <c r="BF51" s="96"/>
      <c r="BG51" s="96"/>
      <c r="BH51" s="96"/>
      <c r="BI51" s="96"/>
      <c r="BJ51" s="96"/>
      <c r="BK51" s="96"/>
      <c r="BL51" s="96"/>
      <c r="BM51" s="96"/>
      <c r="BN51" s="96"/>
      <c r="BO51" s="96"/>
    </row>
    <row r="52" spans="1:67" x14ac:dyDescent="0.2">
      <c r="A52" s="100">
        <v>0.1</v>
      </c>
      <c r="B52" s="96" t="s">
        <v>3173</v>
      </c>
      <c r="C52" s="96">
        <v>52595</v>
      </c>
      <c r="D52" s="96">
        <v>13480</v>
      </c>
      <c r="E52" s="154">
        <v>0</v>
      </c>
      <c r="F52" s="154">
        <v>21112000</v>
      </c>
      <c r="G52" s="154">
        <v>0</v>
      </c>
      <c r="H52" s="154">
        <v>0</v>
      </c>
      <c r="I52" s="154">
        <v>0</v>
      </c>
      <c r="J52" s="154">
        <v>0</v>
      </c>
      <c r="K52" s="154">
        <v>0</v>
      </c>
      <c r="L52" s="154">
        <v>0</v>
      </c>
      <c r="M52" s="154">
        <v>21112000</v>
      </c>
      <c r="N52" s="96" t="s">
        <v>10728</v>
      </c>
      <c r="O52" s="96" t="s">
        <v>3484</v>
      </c>
      <c r="P52" s="96">
        <v>4</v>
      </c>
      <c r="Q52" s="96">
        <v>2025</v>
      </c>
      <c r="R52" s="96" t="s">
        <v>3060</v>
      </c>
      <c r="S52" s="96" t="s">
        <v>10648</v>
      </c>
      <c r="T52" s="155">
        <v>45776</v>
      </c>
      <c r="U52" s="155">
        <v>46000</v>
      </c>
      <c r="V52" s="155">
        <v>46007</v>
      </c>
      <c r="W52" s="96" t="s">
        <v>3609</v>
      </c>
      <c r="X52" s="96" t="s">
        <v>10610</v>
      </c>
      <c r="Y52" s="96" t="s">
        <v>10649</v>
      </c>
      <c r="Z52" s="96" t="s">
        <v>3063</v>
      </c>
      <c r="AA52" s="96">
        <v>2769</v>
      </c>
      <c r="AB52" s="155">
        <v>45755</v>
      </c>
      <c r="AC52" s="155">
        <v>46114</v>
      </c>
      <c r="AD52" s="96">
        <v>8999990341</v>
      </c>
      <c r="AE52" s="96" t="s">
        <v>10650</v>
      </c>
      <c r="AF52" s="96">
        <v>2</v>
      </c>
      <c r="AG52" s="96" t="s">
        <v>3488</v>
      </c>
      <c r="AH52" s="96" t="s">
        <v>252</v>
      </c>
      <c r="AI52" s="154">
        <v>0</v>
      </c>
      <c r="AJ52" s="154">
        <v>2111200</v>
      </c>
      <c r="AK52" s="154">
        <v>0</v>
      </c>
      <c r="AL52" s="154">
        <v>0</v>
      </c>
      <c r="AM52" s="154">
        <v>0</v>
      </c>
      <c r="AN52" s="154">
        <v>0</v>
      </c>
      <c r="AO52" s="154">
        <v>0</v>
      </c>
      <c r="AP52" s="154">
        <v>0</v>
      </c>
      <c r="AQ52" s="154">
        <v>2111200</v>
      </c>
      <c r="AR52" s="96" t="s">
        <v>3490</v>
      </c>
      <c r="AS52" s="96" t="s">
        <v>10651</v>
      </c>
      <c r="AT52" s="96" t="s">
        <v>10729</v>
      </c>
      <c r="AU52" s="96"/>
      <c r="AV52" s="96"/>
      <c r="AW52" s="96"/>
      <c r="AX52" s="96"/>
      <c r="AY52" s="96"/>
      <c r="AZ52" s="96"/>
      <c r="BA52" s="96"/>
      <c r="BB52" s="96"/>
      <c r="BC52" s="96"/>
      <c r="BD52" s="96"/>
      <c r="BE52" s="96"/>
      <c r="BF52" s="96"/>
      <c r="BG52" s="96"/>
      <c r="BH52" s="96"/>
      <c r="BI52" s="96"/>
      <c r="BJ52" s="96"/>
      <c r="BK52" s="96"/>
      <c r="BL52" s="96"/>
      <c r="BM52" s="96"/>
      <c r="BN52" s="96"/>
      <c r="BO52" s="96"/>
    </row>
    <row r="53" spans="1:67" x14ac:dyDescent="0.2">
      <c r="A53" s="100">
        <v>0.1</v>
      </c>
      <c r="B53" s="96" t="s">
        <v>3173</v>
      </c>
      <c r="C53" s="96">
        <v>52224</v>
      </c>
      <c r="D53" s="96">
        <v>13480</v>
      </c>
      <c r="E53" s="154">
        <v>0</v>
      </c>
      <c r="F53" s="154">
        <v>0</v>
      </c>
      <c r="G53" s="154">
        <v>0</v>
      </c>
      <c r="H53" s="154">
        <v>0</v>
      </c>
      <c r="I53" s="154">
        <v>0</v>
      </c>
      <c r="J53" s="154">
        <v>1260560</v>
      </c>
      <c r="K53" s="154">
        <v>0</v>
      </c>
      <c r="L53" s="154">
        <v>0</v>
      </c>
      <c r="M53" s="154">
        <v>1260560</v>
      </c>
      <c r="N53" s="96" t="s">
        <v>10730</v>
      </c>
      <c r="O53" s="96" t="s">
        <v>3484</v>
      </c>
      <c r="P53" s="96">
        <v>4</v>
      </c>
      <c r="Q53" s="96">
        <v>2025</v>
      </c>
      <c r="R53" s="96" t="s">
        <v>3060</v>
      </c>
      <c r="S53" s="96" t="s">
        <v>10648</v>
      </c>
      <c r="T53" s="155">
        <v>45925</v>
      </c>
      <c r="U53" s="155">
        <v>45979</v>
      </c>
      <c r="V53" s="155">
        <v>45987</v>
      </c>
      <c r="W53" s="96" t="s">
        <v>2986</v>
      </c>
      <c r="X53" s="96" t="s">
        <v>10610</v>
      </c>
      <c r="Y53" s="96" t="s">
        <v>10649</v>
      </c>
      <c r="Z53" s="96" t="s">
        <v>3063</v>
      </c>
      <c r="AA53" s="96">
        <v>2769</v>
      </c>
      <c r="AB53" s="155">
        <v>45755</v>
      </c>
      <c r="AC53" s="155">
        <v>46114</v>
      </c>
      <c r="AD53" s="96">
        <v>8999990341</v>
      </c>
      <c r="AE53" s="96" t="s">
        <v>10650</v>
      </c>
      <c r="AF53" s="96">
        <v>2</v>
      </c>
      <c r="AG53" s="96" t="s">
        <v>3488</v>
      </c>
      <c r="AH53" s="96" t="s">
        <v>252</v>
      </c>
      <c r="AI53" s="154">
        <v>0</v>
      </c>
      <c r="AJ53" s="154">
        <v>0</v>
      </c>
      <c r="AK53" s="154">
        <v>0</v>
      </c>
      <c r="AL53" s="154">
        <v>0</v>
      </c>
      <c r="AM53" s="154">
        <v>0</v>
      </c>
      <c r="AN53" s="154">
        <v>126056</v>
      </c>
      <c r="AO53" s="154">
        <v>0</v>
      </c>
      <c r="AP53" s="154">
        <v>0</v>
      </c>
      <c r="AQ53" s="154">
        <v>126056</v>
      </c>
      <c r="AR53" s="96" t="s">
        <v>3544</v>
      </c>
      <c r="AS53" s="96" t="s">
        <v>10651</v>
      </c>
      <c r="AT53" s="96">
        <v>0</v>
      </c>
      <c r="AU53" s="96"/>
      <c r="AV53" s="96"/>
      <c r="AW53" s="96"/>
      <c r="AX53" s="96"/>
      <c r="AY53" s="96"/>
      <c r="AZ53" s="96"/>
      <c r="BA53" s="96"/>
      <c r="BB53" s="96"/>
      <c r="BC53" s="96"/>
      <c r="BD53" s="96"/>
      <c r="BE53" s="96"/>
      <c r="BF53" s="96"/>
      <c r="BG53" s="96"/>
      <c r="BH53" s="96"/>
      <c r="BI53" s="96"/>
      <c r="BJ53" s="96"/>
      <c r="BK53" s="96"/>
      <c r="BL53" s="96"/>
      <c r="BM53" s="96"/>
      <c r="BN53" s="96"/>
      <c r="BO53" s="96"/>
    </row>
    <row r="54" spans="1:67" x14ac:dyDescent="0.2">
      <c r="A54" s="100">
        <v>0.1</v>
      </c>
      <c r="B54" s="96" t="s">
        <v>3173</v>
      </c>
      <c r="C54" s="96">
        <v>53917</v>
      </c>
      <c r="D54" s="96">
        <v>13480</v>
      </c>
      <c r="E54" s="154">
        <v>0</v>
      </c>
      <c r="F54" s="154">
        <v>0</v>
      </c>
      <c r="G54" s="154">
        <v>0</v>
      </c>
      <c r="H54" s="154">
        <v>0</v>
      </c>
      <c r="I54" s="154">
        <v>0</v>
      </c>
      <c r="J54" s="154">
        <v>185023000</v>
      </c>
      <c r="K54" s="154">
        <v>0</v>
      </c>
      <c r="L54" s="154">
        <v>0</v>
      </c>
      <c r="M54" s="154">
        <v>185023000</v>
      </c>
      <c r="N54" s="96" t="s">
        <v>10731</v>
      </c>
      <c r="O54" s="96" t="s">
        <v>3484</v>
      </c>
      <c r="P54" s="96">
        <v>4</v>
      </c>
      <c r="Q54" s="96">
        <v>2026</v>
      </c>
      <c r="R54" s="96" t="s">
        <v>3060</v>
      </c>
      <c r="S54" s="96" t="s">
        <v>10648</v>
      </c>
      <c r="T54" s="155">
        <v>46049</v>
      </c>
      <c r="U54" s="155">
        <v>46094</v>
      </c>
      <c r="V54" s="155">
        <v>46106</v>
      </c>
      <c r="W54" s="96" t="s">
        <v>2986</v>
      </c>
      <c r="X54" s="96" t="s">
        <v>10610</v>
      </c>
      <c r="Y54" s="96" t="s">
        <v>10649</v>
      </c>
      <c r="Z54" s="96" t="s">
        <v>3063</v>
      </c>
      <c r="AA54" s="96">
        <v>2769</v>
      </c>
      <c r="AB54" s="155">
        <v>45755</v>
      </c>
      <c r="AC54" s="155">
        <v>46114</v>
      </c>
      <c r="AD54" s="96">
        <v>8999990341</v>
      </c>
      <c r="AE54" s="96" t="s">
        <v>10650</v>
      </c>
      <c r="AF54" s="96">
        <v>2</v>
      </c>
      <c r="AG54" s="96" t="s">
        <v>3488</v>
      </c>
      <c r="AH54" s="96" t="s">
        <v>252</v>
      </c>
      <c r="AI54" s="154">
        <v>0</v>
      </c>
      <c r="AJ54" s="154">
        <v>0</v>
      </c>
      <c r="AK54" s="154">
        <v>0</v>
      </c>
      <c r="AL54" s="154">
        <v>0</v>
      </c>
      <c r="AM54" s="154">
        <v>0</v>
      </c>
      <c r="AN54" s="154">
        <v>18502300</v>
      </c>
      <c r="AO54" s="154">
        <v>0</v>
      </c>
      <c r="AP54" s="154">
        <v>0</v>
      </c>
      <c r="AQ54" s="154">
        <v>18502300</v>
      </c>
      <c r="AR54" s="96" t="s">
        <v>3544</v>
      </c>
      <c r="AS54" s="96" t="s">
        <v>10651</v>
      </c>
      <c r="AT54" s="96">
        <v>0</v>
      </c>
      <c r="AU54" s="96"/>
      <c r="AV54" s="96"/>
      <c r="AW54" s="96"/>
      <c r="AX54" s="96"/>
      <c r="AY54" s="96"/>
      <c r="AZ54" s="96"/>
      <c r="BA54" s="96"/>
      <c r="BB54" s="96"/>
      <c r="BC54" s="96"/>
      <c r="BD54" s="96"/>
      <c r="BE54" s="96"/>
      <c r="BF54" s="96"/>
      <c r="BG54" s="96"/>
      <c r="BH54" s="96"/>
      <c r="BI54" s="96"/>
      <c r="BJ54" s="96"/>
      <c r="BK54" s="96"/>
      <c r="BL54" s="96"/>
      <c r="BM54" s="96"/>
      <c r="BN54" s="96"/>
      <c r="BO54" s="96"/>
    </row>
    <row r="55" spans="1:67" x14ac:dyDescent="0.2">
      <c r="A55" s="100">
        <v>0.1</v>
      </c>
      <c r="B55" s="96" t="s">
        <v>3173</v>
      </c>
      <c r="C55" s="96">
        <v>55328</v>
      </c>
      <c r="D55" s="96">
        <v>13480</v>
      </c>
      <c r="E55" s="154">
        <v>0</v>
      </c>
      <c r="F55" s="154">
        <v>0</v>
      </c>
      <c r="G55" s="154">
        <v>0</v>
      </c>
      <c r="H55" s="154">
        <v>0</v>
      </c>
      <c r="I55" s="154">
        <v>0</v>
      </c>
      <c r="J55" s="154">
        <v>24805430</v>
      </c>
      <c r="K55" s="154">
        <v>0</v>
      </c>
      <c r="L55" s="154">
        <v>0</v>
      </c>
      <c r="M55" s="154">
        <v>24805430</v>
      </c>
      <c r="N55" s="96" t="s">
        <v>10732</v>
      </c>
      <c r="O55" s="96" t="s">
        <v>3484</v>
      </c>
      <c r="P55" s="96">
        <v>4</v>
      </c>
      <c r="Q55" s="96">
        <v>2026</v>
      </c>
      <c r="R55" s="96" t="s">
        <v>3060</v>
      </c>
      <c r="S55" s="96" t="s">
        <v>10648</v>
      </c>
      <c r="T55" s="155">
        <v>46093</v>
      </c>
      <c r="U55" s="155">
        <v>46185</v>
      </c>
      <c r="V55" s="155">
        <v>46190</v>
      </c>
      <c r="W55" s="96" t="s">
        <v>2986</v>
      </c>
      <c r="X55" s="96" t="s">
        <v>10610</v>
      </c>
      <c r="Y55" s="96" t="s">
        <v>10649</v>
      </c>
      <c r="Z55" s="96" t="s">
        <v>3063</v>
      </c>
      <c r="AA55" s="96">
        <v>2769</v>
      </c>
      <c r="AB55" s="155">
        <v>45755</v>
      </c>
      <c r="AC55" s="155">
        <v>46114</v>
      </c>
      <c r="AD55" s="96">
        <v>8999990341</v>
      </c>
      <c r="AE55" s="96" t="s">
        <v>10650</v>
      </c>
      <c r="AF55" s="96">
        <v>2</v>
      </c>
      <c r="AG55" s="96" t="s">
        <v>3488</v>
      </c>
      <c r="AH55" s="96" t="s">
        <v>252</v>
      </c>
      <c r="AI55" s="154">
        <v>0</v>
      </c>
      <c r="AJ55" s="154">
        <v>0</v>
      </c>
      <c r="AK55" s="154">
        <v>0</v>
      </c>
      <c r="AL55" s="154">
        <v>0</v>
      </c>
      <c r="AM55" s="154">
        <v>0</v>
      </c>
      <c r="AN55" s="154">
        <v>2480543</v>
      </c>
      <c r="AO55" s="154">
        <v>0</v>
      </c>
      <c r="AP55" s="154">
        <v>0</v>
      </c>
      <c r="AQ55" s="154">
        <v>2480543</v>
      </c>
      <c r="AR55" s="96" t="s">
        <v>3544</v>
      </c>
      <c r="AS55" s="96" t="s">
        <v>10651</v>
      </c>
      <c r="AT55" s="96">
        <v>0</v>
      </c>
      <c r="AU55" s="96"/>
      <c r="AV55" s="96"/>
      <c r="AW55" s="96"/>
      <c r="AX55" s="96"/>
      <c r="AY55" s="96"/>
      <c r="AZ55" s="96"/>
      <c r="BA55" s="96"/>
      <c r="BB55" s="96"/>
      <c r="BC55" s="96"/>
      <c r="BD55" s="96"/>
      <c r="BE55" s="96"/>
      <c r="BF55" s="96"/>
      <c r="BG55" s="96"/>
      <c r="BH55" s="96"/>
      <c r="BI55" s="96"/>
      <c r="BJ55" s="96"/>
      <c r="BK55" s="96"/>
      <c r="BL55" s="96"/>
      <c r="BM55" s="96"/>
      <c r="BN55" s="96"/>
      <c r="BO55" s="96"/>
    </row>
    <row r="56" spans="1:67" x14ac:dyDescent="0.2">
      <c r="A56" s="100">
        <v>0.1</v>
      </c>
      <c r="B56" s="96" t="s">
        <v>3173</v>
      </c>
      <c r="C56" s="96">
        <v>54542</v>
      </c>
      <c r="D56" s="96">
        <v>13480</v>
      </c>
      <c r="E56" s="154">
        <v>0</v>
      </c>
      <c r="F56" s="154">
        <v>0</v>
      </c>
      <c r="G56" s="154">
        <v>0</v>
      </c>
      <c r="H56" s="154">
        <v>0</v>
      </c>
      <c r="I56" s="154">
        <v>0</v>
      </c>
      <c r="J56" s="154">
        <v>992760</v>
      </c>
      <c r="K56" s="154">
        <v>0</v>
      </c>
      <c r="L56" s="154">
        <v>0</v>
      </c>
      <c r="M56" s="154">
        <v>992760</v>
      </c>
      <c r="N56" s="96" t="s">
        <v>10733</v>
      </c>
      <c r="O56" s="96" t="s">
        <v>3484</v>
      </c>
      <c r="P56" s="96">
        <v>4</v>
      </c>
      <c r="Q56" s="96">
        <v>2026</v>
      </c>
      <c r="R56" s="96" t="s">
        <v>3060</v>
      </c>
      <c r="S56" s="96" t="s">
        <v>10648</v>
      </c>
      <c r="T56" s="155">
        <v>46032</v>
      </c>
      <c r="U56" s="155">
        <v>46155</v>
      </c>
      <c r="V56" s="155">
        <v>46162</v>
      </c>
      <c r="W56" s="96" t="s">
        <v>2986</v>
      </c>
      <c r="X56" s="96" t="s">
        <v>10610</v>
      </c>
      <c r="Y56" s="96" t="s">
        <v>10649</v>
      </c>
      <c r="Z56" s="96" t="s">
        <v>3063</v>
      </c>
      <c r="AA56" s="96">
        <v>2769</v>
      </c>
      <c r="AB56" s="155">
        <v>45755</v>
      </c>
      <c r="AC56" s="155">
        <v>46114</v>
      </c>
      <c r="AD56" s="96">
        <v>8999990341</v>
      </c>
      <c r="AE56" s="96" t="s">
        <v>10650</v>
      </c>
      <c r="AF56" s="96">
        <v>2</v>
      </c>
      <c r="AG56" s="96" t="s">
        <v>3488</v>
      </c>
      <c r="AH56" s="96" t="s">
        <v>252</v>
      </c>
      <c r="AI56" s="154">
        <v>0</v>
      </c>
      <c r="AJ56" s="154">
        <v>0</v>
      </c>
      <c r="AK56" s="154">
        <v>0</v>
      </c>
      <c r="AL56" s="154">
        <v>0</v>
      </c>
      <c r="AM56" s="154">
        <v>0</v>
      </c>
      <c r="AN56" s="154">
        <v>99276</v>
      </c>
      <c r="AO56" s="154">
        <v>0</v>
      </c>
      <c r="AP56" s="154">
        <v>0</v>
      </c>
      <c r="AQ56" s="154">
        <v>99276</v>
      </c>
      <c r="AR56" s="96" t="s">
        <v>3544</v>
      </c>
      <c r="AS56" s="96" t="s">
        <v>10651</v>
      </c>
      <c r="AT56" s="96">
        <v>0</v>
      </c>
      <c r="AU56" s="96"/>
      <c r="AV56" s="96"/>
      <c r="AW56" s="96"/>
      <c r="AX56" s="96"/>
      <c r="AY56" s="96"/>
      <c r="AZ56" s="96"/>
      <c r="BA56" s="96"/>
      <c r="BB56" s="96"/>
      <c r="BC56" s="96"/>
      <c r="BD56" s="96"/>
      <c r="BE56" s="96"/>
      <c r="BF56" s="96"/>
      <c r="BG56" s="96"/>
      <c r="BH56" s="96"/>
      <c r="BI56" s="96"/>
      <c r="BJ56" s="96"/>
      <c r="BK56" s="96"/>
      <c r="BL56" s="96"/>
      <c r="BM56" s="96"/>
      <c r="BN56" s="96"/>
      <c r="BO56" s="96"/>
    </row>
    <row r="57" spans="1:67" x14ac:dyDescent="0.2">
      <c r="A57" s="100">
        <v>0.1</v>
      </c>
      <c r="B57" s="96" t="s">
        <v>3173</v>
      </c>
      <c r="C57" s="96">
        <v>54555</v>
      </c>
      <c r="D57" s="96">
        <v>13480</v>
      </c>
      <c r="E57" s="154">
        <v>0</v>
      </c>
      <c r="F57" s="154">
        <v>0</v>
      </c>
      <c r="G57" s="154">
        <v>0</v>
      </c>
      <c r="H57" s="154">
        <v>0</v>
      </c>
      <c r="I57" s="154">
        <v>0</v>
      </c>
      <c r="J57" s="154">
        <v>37766220</v>
      </c>
      <c r="K57" s="154">
        <v>0</v>
      </c>
      <c r="L57" s="154">
        <v>0</v>
      </c>
      <c r="M57" s="154">
        <v>37766220</v>
      </c>
      <c r="N57" s="96" t="s">
        <v>10734</v>
      </c>
      <c r="O57" s="96" t="s">
        <v>3484</v>
      </c>
      <c r="P57" s="96">
        <v>4</v>
      </c>
      <c r="Q57" s="96">
        <v>2026</v>
      </c>
      <c r="R57" s="96" t="s">
        <v>3060</v>
      </c>
      <c r="S57" s="96" t="s">
        <v>10648</v>
      </c>
      <c r="T57" s="155">
        <v>46092</v>
      </c>
      <c r="U57" s="155">
        <v>46155</v>
      </c>
      <c r="V57" s="155">
        <v>46162</v>
      </c>
      <c r="W57" s="96" t="s">
        <v>2986</v>
      </c>
      <c r="X57" s="96" t="s">
        <v>10610</v>
      </c>
      <c r="Y57" s="96" t="s">
        <v>10649</v>
      </c>
      <c r="Z57" s="96" t="s">
        <v>3063</v>
      </c>
      <c r="AA57" s="96">
        <v>2769</v>
      </c>
      <c r="AB57" s="155">
        <v>45755</v>
      </c>
      <c r="AC57" s="155">
        <v>46114</v>
      </c>
      <c r="AD57" s="96">
        <v>8999990341</v>
      </c>
      <c r="AE57" s="96" t="s">
        <v>10650</v>
      </c>
      <c r="AF57" s="96">
        <v>2</v>
      </c>
      <c r="AG57" s="96" t="s">
        <v>3488</v>
      </c>
      <c r="AH57" s="96" t="s">
        <v>252</v>
      </c>
      <c r="AI57" s="154">
        <v>0</v>
      </c>
      <c r="AJ57" s="154">
        <v>0</v>
      </c>
      <c r="AK57" s="154">
        <v>0</v>
      </c>
      <c r="AL57" s="154">
        <v>0</v>
      </c>
      <c r="AM57" s="154">
        <v>0</v>
      </c>
      <c r="AN57" s="154">
        <v>3776622</v>
      </c>
      <c r="AO57" s="154">
        <v>0</v>
      </c>
      <c r="AP57" s="154">
        <v>0</v>
      </c>
      <c r="AQ57" s="154">
        <v>3776622</v>
      </c>
      <c r="AR57" s="96" t="s">
        <v>3544</v>
      </c>
      <c r="AS57" s="96" t="s">
        <v>10651</v>
      </c>
      <c r="AT57" s="96">
        <v>0</v>
      </c>
      <c r="AU57" s="96"/>
      <c r="AV57" s="96"/>
      <c r="AW57" s="96"/>
      <c r="AX57" s="96"/>
      <c r="AY57" s="96"/>
      <c r="AZ57" s="96"/>
      <c r="BA57" s="96"/>
      <c r="BB57" s="96"/>
      <c r="BC57" s="96"/>
      <c r="BD57" s="96"/>
      <c r="BE57" s="96"/>
      <c r="BF57" s="96"/>
      <c r="BG57" s="96"/>
      <c r="BH57" s="96"/>
      <c r="BI57" s="96"/>
      <c r="BJ57" s="96"/>
      <c r="BK57" s="96"/>
      <c r="BL57" s="96"/>
      <c r="BM57" s="96"/>
      <c r="BN57" s="96"/>
      <c r="BO57" s="96"/>
    </row>
    <row r="58" spans="1:67" x14ac:dyDescent="0.2">
      <c r="A58" s="100">
        <v>0.1</v>
      </c>
      <c r="B58" s="96" t="s">
        <v>3173</v>
      </c>
      <c r="C58" s="96">
        <v>54220</v>
      </c>
      <c r="D58" s="96">
        <v>13480</v>
      </c>
      <c r="E58" s="154">
        <v>0</v>
      </c>
      <c r="F58" s="154">
        <v>0</v>
      </c>
      <c r="G58" s="154">
        <v>0</v>
      </c>
      <c r="H58" s="154">
        <v>0</v>
      </c>
      <c r="I58" s="154">
        <v>0</v>
      </c>
      <c r="J58" s="154">
        <v>188951680</v>
      </c>
      <c r="K58" s="154">
        <v>0</v>
      </c>
      <c r="L58" s="154">
        <v>0</v>
      </c>
      <c r="M58" s="154">
        <v>188951680</v>
      </c>
      <c r="N58" s="96" t="s">
        <v>10735</v>
      </c>
      <c r="O58" s="96" t="s">
        <v>3484</v>
      </c>
      <c r="P58" s="96">
        <v>4</v>
      </c>
      <c r="Q58" s="96">
        <v>2026</v>
      </c>
      <c r="R58" s="96" t="s">
        <v>3060</v>
      </c>
      <c r="S58" s="96" t="s">
        <v>10648</v>
      </c>
      <c r="T58" s="155">
        <v>46059</v>
      </c>
      <c r="U58" s="155">
        <v>46126</v>
      </c>
      <c r="V58" s="155">
        <v>46134</v>
      </c>
      <c r="W58" s="96" t="s">
        <v>2986</v>
      </c>
      <c r="X58" s="96" t="s">
        <v>10610</v>
      </c>
      <c r="Y58" s="96" t="s">
        <v>10649</v>
      </c>
      <c r="Z58" s="96" t="s">
        <v>3063</v>
      </c>
      <c r="AA58" s="96">
        <v>2769</v>
      </c>
      <c r="AB58" s="155">
        <v>45755</v>
      </c>
      <c r="AC58" s="155">
        <v>46114</v>
      </c>
      <c r="AD58" s="96">
        <v>8999990341</v>
      </c>
      <c r="AE58" s="96" t="s">
        <v>10650</v>
      </c>
      <c r="AF58" s="96">
        <v>2</v>
      </c>
      <c r="AG58" s="96" t="s">
        <v>3488</v>
      </c>
      <c r="AH58" s="96" t="s">
        <v>252</v>
      </c>
      <c r="AI58" s="154">
        <v>0</v>
      </c>
      <c r="AJ58" s="154">
        <v>0</v>
      </c>
      <c r="AK58" s="154">
        <v>0</v>
      </c>
      <c r="AL58" s="154">
        <v>0</v>
      </c>
      <c r="AM58" s="154">
        <v>0</v>
      </c>
      <c r="AN58" s="154">
        <v>18895168</v>
      </c>
      <c r="AO58" s="154">
        <v>0</v>
      </c>
      <c r="AP58" s="154">
        <v>0</v>
      </c>
      <c r="AQ58" s="154">
        <v>18895168</v>
      </c>
      <c r="AR58" s="96" t="s">
        <v>3544</v>
      </c>
      <c r="AS58" s="96" t="s">
        <v>10651</v>
      </c>
      <c r="AT58" s="96">
        <v>0</v>
      </c>
      <c r="AU58" s="96"/>
      <c r="AV58" s="96"/>
      <c r="AW58" s="96"/>
      <c r="AX58" s="96"/>
      <c r="AY58" s="96"/>
      <c r="AZ58" s="96"/>
      <c r="BA58" s="96"/>
      <c r="BB58" s="96"/>
      <c r="BC58" s="96"/>
      <c r="BD58" s="96"/>
      <c r="BE58" s="96"/>
      <c r="BF58" s="96"/>
      <c r="BG58" s="96"/>
      <c r="BH58" s="96"/>
      <c r="BI58" s="96"/>
      <c r="BJ58" s="96"/>
      <c r="BK58" s="96"/>
      <c r="BL58" s="96"/>
      <c r="BM58" s="96"/>
      <c r="BN58" s="96"/>
      <c r="BO58" s="96"/>
    </row>
    <row r="59" spans="1:67" x14ac:dyDescent="0.2">
      <c r="A59" s="100">
        <v>0.1</v>
      </c>
      <c r="B59" s="96" t="s">
        <v>3173</v>
      </c>
      <c r="C59" s="96">
        <v>54211</v>
      </c>
      <c r="D59" s="96">
        <v>13480</v>
      </c>
      <c r="E59" s="154">
        <v>0</v>
      </c>
      <c r="F59" s="154">
        <v>0</v>
      </c>
      <c r="G59" s="154">
        <v>0</v>
      </c>
      <c r="H59" s="154">
        <v>0</v>
      </c>
      <c r="I59" s="154">
        <v>0</v>
      </c>
      <c r="J59" s="154">
        <v>3513770</v>
      </c>
      <c r="K59" s="154">
        <v>0</v>
      </c>
      <c r="L59" s="154">
        <v>0</v>
      </c>
      <c r="M59" s="154">
        <v>3513770</v>
      </c>
      <c r="N59" s="96" t="s">
        <v>10736</v>
      </c>
      <c r="O59" s="96" t="s">
        <v>3484</v>
      </c>
      <c r="P59" s="96">
        <v>4</v>
      </c>
      <c r="Q59" s="96">
        <v>2026</v>
      </c>
      <c r="R59" s="96" t="s">
        <v>3060</v>
      </c>
      <c r="S59" s="96" t="s">
        <v>10648</v>
      </c>
      <c r="T59" s="155">
        <v>46053</v>
      </c>
      <c r="U59" s="155">
        <v>46126</v>
      </c>
      <c r="V59" s="155">
        <v>46134</v>
      </c>
      <c r="W59" s="96" t="s">
        <v>2986</v>
      </c>
      <c r="X59" s="96" t="s">
        <v>10610</v>
      </c>
      <c r="Y59" s="96" t="s">
        <v>10649</v>
      </c>
      <c r="Z59" s="96" t="s">
        <v>3063</v>
      </c>
      <c r="AA59" s="96">
        <v>2769</v>
      </c>
      <c r="AB59" s="155">
        <v>45755</v>
      </c>
      <c r="AC59" s="155">
        <v>46114</v>
      </c>
      <c r="AD59" s="96">
        <v>8999990341</v>
      </c>
      <c r="AE59" s="96" t="s">
        <v>10650</v>
      </c>
      <c r="AF59" s="96">
        <v>2</v>
      </c>
      <c r="AG59" s="96" t="s">
        <v>3488</v>
      </c>
      <c r="AH59" s="96" t="s">
        <v>252</v>
      </c>
      <c r="AI59" s="154">
        <v>0</v>
      </c>
      <c r="AJ59" s="154">
        <v>0</v>
      </c>
      <c r="AK59" s="154">
        <v>0</v>
      </c>
      <c r="AL59" s="154">
        <v>0</v>
      </c>
      <c r="AM59" s="154">
        <v>0</v>
      </c>
      <c r="AN59" s="154">
        <v>351377</v>
      </c>
      <c r="AO59" s="154">
        <v>0</v>
      </c>
      <c r="AP59" s="154">
        <v>0</v>
      </c>
      <c r="AQ59" s="154">
        <v>351377</v>
      </c>
      <c r="AR59" s="96" t="s">
        <v>3544</v>
      </c>
      <c r="AS59" s="96" t="s">
        <v>10651</v>
      </c>
      <c r="AT59" s="96">
        <v>0</v>
      </c>
      <c r="AU59" s="96"/>
      <c r="AV59" s="96"/>
      <c r="AW59" s="96"/>
      <c r="AX59" s="96"/>
      <c r="AY59" s="96"/>
      <c r="AZ59" s="96"/>
      <c r="BA59" s="96"/>
      <c r="BB59" s="96"/>
      <c r="BC59" s="96"/>
      <c r="BD59" s="96"/>
      <c r="BE59" s="96"/>
      <c r="BF59" s="96"/>
      <c r="BG59" s="96"/>
      <c r="BH59" s="96"/>
      <c r="BI59" s="96"/>
      <c r="BJ59" s="96"/>
      <c r="BK59" s="96"/>
      <c r="BL59" s="96"/>
      <c r="BM59" s="96"/>
      <c r="BN59" s="96"/>
      <c r="BO59" s="96"/>
    </row>
    <row r="60" spans="1:67" x14ac:dyDescent="0.2">
      <c r="A60" s="100">
        <v>0.1</v>
      </c>
      <c r="B60" s="96" t="s">
        <v>3173</v>
      </c>
      <c r="C60" s="96">
        <v>55249</v>
      </c>
      <c r="D60" s="96">
        <v>13480</v>
      </c>
      <c r="E60" s="154">
        <v>0</v>
      </c>
      <c r="F60" s="154">
        <v>0</v>
      </c>
      <c r="G60" s="154">
        <v>0</v>
      </c>
      <c r="H60" s="154">
        <v>0</v>
      </c>
      <c r="I60" s="154">
        <v>0</v>
      </c>
      <c r="J60" s="154">
        <v>992760</v>
      </c>
      <c r="K60" s="154">
        <v>0</v>
      </c>
      <c r="L60" s="154">
        <v>0</v>
      </c>
      <c r="M60" s="154">
        <v>992760</v>
      </c>
      <c r="N60" s="96" t="s">
        <v>10737</v>
      </c>
      <c r="O60" s="96" t="s">
        <v>3484</v>
      </c>
      <c r="P60" s="96">
        <v>4</v>
      </c>
      <c r="Q60" s="96">
        <v>2026</v>
      </c>
      <c r="R60" s="96" t="s">
        <v>3060</v>
      </c>
      <c r="S60" s="96" t="s">
        <v>10648</v>
      </c>
      <c r="T60" s="155">
        <v>46084</v>
      </c>
      <c r="U60" s="155">
        <v>46185</v>
      </c>
      <c r="V60" s="155">
        <v>46190</v>
      </c>
      <c r="W60" s="96" t="s">
        <v>2986</v>
      </c>
      <c r="X60" s="96" t="s">
        <v>10610</v>
      </c>
      <c r="Y60" s="96" t="s">
        <v>10649</v>
      </c>
      <c r="Z60" s="96" t="s">
        <v>3063</v>
      </c>
      <c r="AA60" s="96">
        <v>2769</v>
      </c>
      <c r="AB60" s="155">
        <v>45755</v>
      </c>
      <c r="AC60" s="155">
        <v>46114</v>
      </c>
      <c r="AD60" s="96">
        <v>8999990341</v>
      </c>
      <c r="AE60" s="96" t="s">
        <v>10650</v>
      </c>
      <c r="AF60" s="96">
        <v>2</v>
      </c>
      <c r="AG60" s="96" t="s">
        <v>3488</v>
      </c>
      <c r="AH60" s="96" t="s">
        <v>252</v>
      </c>
      <c r="AI60" s="154">
        <v>0</v>
      </c>
      <c r="AJ60" s="154">
        <v>0</v>
      </c>
      <c r="AK60" s="154">
        <v>0</v>
      </c>
      <c r="AL60" s="154">
        <v>0</v>
      </c>
      <c r="AM60" s="154">
        <v>0</v>
      </c>
      <c r="AN60" s="154">
        <v>99276</v>
      </c>
      <c r="AO60" s="154">
        <v>0</v>
      </c>
      <c r="AP60" s="154">
        <v>0</v>
      </c>
      <c r="AQ60" s="154">
        <v>99276</v>
      </c>
      <c r="AR60" s="96" t="s">
        <v>3544</v>
      </c>
      <c r="AS60" s="96" t="s">
        <v>10651</v>
      </c>
      <c r="AT60" s="96">
        <v>0</v>
      </c>
      <c r="AU60" s="96"/>
      <c r="AV60" s="96"/>
      <c r="AW60" s="96"/>
      <c r="AX60" s="96"/>
      <c r="AY60" s="96"/>
      <c r="AZ60" s="96"/>
      <c r="BA60" s="96"/>
      <c r="BB60" s="96"/>
      <c r="BC60" s="96"/>
      <c r="BD60" s="96"/>
      <c r="BE60" s="96"/>
      <c r="BF60" s="96"/>
      <c r="BG60" s="96"/>
      <c r="BH60" s="96"/>
      <c r="BI60" s="96"/>
      <c r="BJ60" s="96"/>
      <c r="BK60" s="96"/>
      <c r="BL60" s="96"/>
      <c r="BM60" s="96"/>
      <c r="BN60" s="96"/>
      <c r="BO60" s="96"/>
    </row>
    <row r="61" spans="1:67" x14ac:dyDescent="0.2">
      <c r="A61" s="100">
        <v>0.1</v>
      </c>
      <c r="B61" s="96" t="s">
        <v>3173</v>
      </c>
      <c r="C61" s="96">
        <v>53972</v>
      </c>
      <c r="D61" s="96">
        <v>13480</v>
      </c>
      <c r="E61" s="154">
        <v>0</v>
      </c>
      <c r="F61" s="154">
        <v>0</v>
      </c>
      <c r="G61" s="154">
        <v>0</v>
      </c>
      <c r="H61" s="154">
        <v>0</v>
      </c>
      <c r="I61" s="154">
        <v>0</v>
      </c>
      <c r="J61" s="154">
        <v>120297550</v>
      </c>
      <c r="K61" s="154">
        <v>0</v>
      </c>
      <c r="L61" s="154">
        <v>0</v>
      </c>
      <c r="M61" s="154">
        <v>120297550</v>
      </c>
      <c r="N61" s="96" t="s">
        <v>10738</v>
      </c>
      <c r="O61" s="96" t="s">
        <v>3484</v>
      </c>
      <c r="P61" s="96">
        <v>4</v>
      </c>
      <c r="Q61" s="96">
        <v>2026</v>
      </c>
      <c r="R61" s="96" t="s">
        <v>3060</v>
      </c>
      <c r="S61" s="96" t="s">
        <v>10648</v>
      </c>
      <c r="T61" s="155">
        <v>46048</v>
      </c>
      <c r="U61" s="155">
        <v>46094</v>
      </c>
      <c r="V61" s="155">
        <v>46106</v>
      </c>
      <c r="W61" s="96" t="s">
        <v>2986</v>
      </c>
      <c r="X61" s="96" t="s">
        <v>10610</v>
      </c>
      <c r="Y61" s="96" t="s">
        <v>10649</v>
      </c>
      <c r="Z61" s="96" t="s">
        <v>3063</v>
      </c>
      <c r="AA61" s="96">
        <v>2769</v>
      </c>
      <c r="AB61" s="155">
        <v>45755</v>
      </c>
      <c r="AC61" s="155">
        <v>46114</v>
      </c>
      <c r="AD61" s="96">
        <v>8999990341</v>
      </c>
      <c r="AE61" s="96" t="s">
        <v>10650</v>
      </c>
      <c r="AF61" s="96">
        <v>2</v>
      </c>
      <c r="AG61" s="96" t="s">
        <v>3488</v>
      </c>
      <c r="AH61" s="96" t="s">
        <v>252</v>
      </c>
      <c r="AI61" s="154">
        <v>0</v>
      </c>
      <c r="AJ61" s="154">
        <v>0</v>
      </c>
      <c r="AK61" s="154">
        <v>0</v>
      </c>
      <c r="AL61" s="154">
        <v>0</v>
      </c>
      <c r="AM61" s="154">
        <v>0</v>
      </c>
      <c r="AN61" s="154">
        <v>12029755</v>
      </c>
      <c r="AO61" s="154">
        <v>0</v>
      </c>
      <c r="AP61" s="154">
        <v>0</v>
      </c>
      <c r="AQ61" s="154">
        <v>12029755</v>
      </c>
      <c r="AR61" s="96" t="s">
        <v>3544</v>
      </c>
      <c r="AS61" s="96" t="s">
        <v>10651</v>
      </c>
      <c r="AT61" s="96">
        <v>0</v>
      </c>
      <c r="AU61" s="96"/>
      <c r="AV61" s="96"/>
      <c r="AW61" s="96"/>
      <c r="AX61" s="96"/>
      <c r="AY61" s="96"/>
      <c r="AZ61" s="96"/>
      <c r="BA61" s="96"/>
      <c r="BB61" s="96"/>
      <c r="BC61" s="96"/>
      <c r="BD61" s="96"/>
      <c r="BE61" s="96"/>
      <c r="BF61" s="96"/>
      <c r="BG61" s="96"/>
      <c r="BH61" s="96"/>
      <c r="BI61" s="96"/>
      <c r="BJ61" s="96"/>
      <c r="BK61" s="96"/>
      <c r="BL61" s="96"/>
      <c r="BM61" s="96"/>
      <c r="BN61" s="96"/>
      <c r="BO61" s="96"/>
    </row>
    <row r="62" spans="1:67" x14ac:dyDescent="0.2">
      <c r="A62" s="100">
        <v>0.1</v>
      </c>
      <c r="B62" s="96" t="s">
        <v>3173</v>
      </c>
      <c r="C62" s="96">
        <v>54553</v>
      </c>
      <c r="D62" s="96">
        <v>13480</v>
      </c>
      <c r="E62" s="154">
        <v>0</v>
      </c>
      <c r="F62" s="154">
        <v>15731250</v>
      </c>
      <c r="G62" s="154">
        <v>0</v>
      </c>
      <c r="H62" s="154">
        <v>0</v>
      </c>
      <c r="I62" s="154">
        <v>0</v>
      </c>
      <c r="J62" s="154">
        <v>0</v>
      </c>
      <c r="K62" s="154">
        <v>0</v>
      </c>
      <c r="L62" s="154">
        <v>0</v>
      </c>
      <c r="M62" s="154">
        <v>15731250</v>
      </c>
      <c r="N62" s="96" t="s">
        <v>10739</v>
      </c>
      <c r="O62" s="96" t="s">
        <v>3484</v>
      </c>
      <c r="P62" s="96">
        <v>4</v>
      </c>
      <c r="Q62" s="96">
        <v>2026</v>
      </c>
      <c r="R62" s="96" t="s">
        <v>3060</v>
      </c>
      <c r="S62" s="96" t="s">
        <v>10648</v>
      </c>
      <c r="T62" s="155">
        <v>46057</v>
      </c>
      <c r="U62" s="155">
        <v>46155</v>
      </c>
      <c r="V62" s="155">
        <v>46162</v>
      </c>
      <c r="W62" s="96" t="s">
        <v>3609</v>
      </c>
      <c r="X62" s="96" t="s">
        <v>10610</v>
      </c>
      <c r="Y62" s="96" t="s">
        <v>10649</v>
      </c>
      <c r="Z62" s="96" t="s">
        <v>3063</v>
      </c>
      <c r="AA62" s="96">
        <v>2769</v>
      </c>
      <c r="AB62" s="155">
        <v>45755</v>
      </c>
      <c r="AC62" s="155">
        <v>46114</v>
      </c>
      <c r="AD62" s="96">
        <v>8999990341</v>
      </c>
      <c r="AE62" s="96" t="s">
        <v>10650</v>
      </c>
      <c r="AF62" s="96">
        <v>2</v>
      </c>
      <c r="AG62" s="96" t="s">
        <v>3488</v>
      </c>
      <c r="AH62" s="96" t="s">
        <v>252</v>
      </c>
      <c r="AI62" s="154">
        <v>0</v>
      </c>
      <c r="AJ62" s="154">
        <v>1573125</v>
      </c>
      <c r="AK62" s="154">
        <v>0</v>
      </c>
      <c r="AL62" s="154">
        <v>0</v>
      </c>
      <c r="AM62" s="154">
        <v>0</v>
      </c>
      <c r="AN62" s="154">
        <v>0</v>
      </c>
      <c r="AO62" s="154">
        <v>0</v>
      </c>
      <c r="AP62" s="154">
        <v>0</v>
      </c>
      <c r="AQ62" s="154">
        <v>1573125</v>
      </c>
      <c r="AR62" s="96" t="s">
        <v>3490</v>
      </c>
      <c r="AS62" s="96" t="s">
        <v>10651</v>
      </c>
      <c r="AT62" s="96" t="s">
        <v>10740</v>
      </c>
      <c r="AU62" s="96"/>
      <c r="AV62" s="96"/>
      <c r="AW62" s="96"/>
      <c r="AX62" s="96"/>
      <c r="AY62" s="96"/>
      <c r="AZ62" s="96"/>
      <c r="BA62" s="96"/>
      <c r="BB62" s="96"/>
      <c r="BC62" s="96"/>
      <c r="BD62" s="96"/>
      <c r="BE62" s="96"/>
      <c r="BF62" s="96"/>
      <c r="BG62" s="96"/>
      <c r="BH62" s="96"/>
      <c r="BI62" s="96"/>
      <c r="BJ62" s="96"/>
      <c r="BK62" s="96"/>
      <c r="BL62" s="96"/>
      <c r="BM62" s="96"/>
      <c r="BN62" s="96"/>
      <c r="BO62" s="96"/>
    </row>
    <row r="63" spans="1:67" x14ac:dyDescent="0.2">
      <c r="A63" s="100">
        <v>0.1</v>
      </c>
      <c r="B63" s="96" t="s">
        <v>3173</v>
      </c>
      <c r="C63" s="96">
        <v>54554</v>
      </c>
      <c r="D63" s="96">
        <v>13480</v>
      </c>
      <c r="E63" s="154">
        <v>0</v>
      </c>
      <c r="F63" s="154">
        <v>0</v>
      </c>
      <c r="G63" s="154">
        <v>0</v>
      </c>
      <c r="H63" s="154">
        <v>0</v>
      </c>
      <c r="I63" s="154">
        <v>0</v>
      </c>
      <c r="J63" s="154">
        <v>8513770</v>
      </c>
      <c r="K63" s="154">
        <v>0</v>
      </c>
      <c r="L63" s="154">
        <v>0</v>
      </c>
      <c r="M63" s="154">
        <v>8513770</v>
      </c>
      <c r="N63" s="96" t="s">
        <v>10741</v>
      </c>
      <c r="O63" s="96" t="s">
        <v>3484</v>
      </c>
      <c r="P63" s="96">
        <v>4</v>
      </c>
      <c r="Q63" s="96">
        <v>2026</v>
      </c>
      <c r="R63" s="96" t="s">
        <v>3060</v>
      </c>
      <c r="S63" s="96" t="s">
        <v>10648</v>
      </c>
      <c r="T63" s="155">
        <v>46039</v>
      </c>
      <c r="U63" s="155">
        <v>46155</v>
      </c>
      <c r="V63" s="155">
        <v>46162</v>
      </c>
      <c r="W63" s="96" t="s">
        <v>2986</v>
      </c>
      <c r="X63" s="96" t="s">
        <v>10610</v>
      </c>
      <c r="Y63" s="96" t="s">
        <v>10649</v>
      </c>
      <c r="Z63" s="96" t="s">
        <v>3063</v>
      </c>
      <c r="AA63" s="96">
        <v>2769</v>
      </c>
      <c r="AB63" s="155">
        <v>45755</v>
      </c>
      <c r="AC63" s="155">
        <v>46114</v>
      </c>
      <c r="AD63" s="96">
        <v>8999990341</v>
      </c>
      <c r="AE63" s="96" t="s">
        <v>10650</v>
      </c>
      <c r="AF63" s="96">
        <v>2</v>
      </c>
      <c r="AG63" s="96" t="s">
        <v>3488</v>
      </c>
      <c r="AH63" s="96" t="s">
        <v>252</v>
      </c>
      <c r="AI63" s="154">
        <v>0</v>
      </c>
      <c r="AJ63" s="154">
        <v>0</v>
      </c>
      <c r="AK63" s="154">
        <v>0</v>
      </c>
      <c r="AL63" s="154">
        <v>0</v>
      </c>
      <c r="AM63" s="154">
        <v>0</v>
      </c>
      <c r="AN63" s="154">
        <v>851377</v>
      </c>
      <c r="AO63" s="154">
        <v>0</v>
      </c>
      <c r="AP63" s="154">
        <v>0</v>
      </c>
      <c r="AQ63" s="154">
        <v>851377</v>
      </c>
      <c r="AR63" s="96" t="s">
        <v>3544</v>
      </c>
      <c r="AS63" s="96" t="s">
        <v>10651</v>
      </c>
      <c r="AT63" s="96">
        <v>0</v>
      </c>
      <c r="AU63" s="96"/>
      <c r="AV63" s="96"/>
      <c r="AW63" s="96"/>
      <c r="AX63" s="96"/>
      <c r="AY63" s="96"/>
      <c r="AZ63" s="96"/>
      <c r="BA63" s="96"/>
      <c r="BB63" s="96"/>
      <c r="BC63" s="96"/>
      <c r="BD63" s="96"/>
      <c r="BE63" s="96"/>
      <c r="BF63" s="96"/>
      <c r="BG63" s="96"/>
      <c r="BH63" s="96"/>
      <c r="BI63" s="96"/>
      <c r="BJ63" s="96"/>
      <c r="BK63" s="96"/>
      <c r="BL63" s="96"/>
      <c r="BM63" s="96"/>
      <c r="BN63" s="96"/>
      <c r="BO63" s="96"/>
    </row>
    <row r="64" spans="1:67" x14ac:dyDescent="0.2">
      <c r="A64" s="100">
        <v>0.1</v>
      </c>
      <c r="B64" s="96" t="s">
        <v>3173</v>
      </c>
      <c r="C64" s="96">
        <v>54543</v>
      </c>
      <c r="D64" s="96">
        <v>13480</v>
      </c>
      <c r="E64" s="154">
        <v>0</v>
      </c>
      <c r="F64" s="154">
        <v>0</v>
      </c>
      <c r="G64" s="154">
        <v>0</v>
      </c>
      <c r="H64" s="154">
        <v>0</v>
      </c>
      <c r="I64" s="154">
        <v>0</v>
      </c>
      <c r="J64" s="154">
        <v>225449730</v>
      </c>
      <c r="K64" s="154">
        <v>0</v>
      </c>
      <c r="L64" s="154">
        <v>0</v>
      </c>
      <c r="M64" s="154">
        <v>225449730</v>
      </c>
      <c r="N64" s="96" t="s">
        <v>10742</v>
      </c>
      <c r="O64" s="96" t="s">
        <v>3484</v>
      </c>
      <c r="P64" s="96">
        <v>4</v>
      </c>
      <c r="Q64" s="96">
        <v>2026</v>
      </c>
      <c r="R64" s="96" t="s">
        <v>3060</v>
      </c>
      <c r="S64" s="96" t="s">
        <v>10648</v>
      </c>
      <c r="T64" s="155">
        <v>46049</v>
      </c>
      <c r="U64" s="155">
        <v>46155</v>
      </c>
      <c r="V64" s="155">
        <v>46162</v>
      </c>
      <c r="W64" s="96" t="s">
        <v>2986</v>
      </c>
      <c r="X64" s="96" t="s">
        <v>10610</v>
      </c>
      <c r="Y64" s="96" t="s">
        <v>10649</v>
      </c>
      <c r="Z64" s="96" t="s">
        <v>3063</v>
      </c>
      <c r="AA64" s="96">
        <v>2769</v>
      </c>
      <c r="AB64" s="155">
        <v>45755</v>
      </c>
      <c r="AC64" s="155">
        <v>46114</v>
      </c>
      <c r="AD64" s="96">
        <v>8999990341</v>
      </c>
      <c r="AE64" s="96" t="s">
        <v>10650</v>
      </c>
      <c r="AF64" s="96">
        <v>2</v>
      </c>
      <c r="AG64" s="96" t="s">
        <v>3488</v>
      </c>
      <c r="AH64" s="96" t="s">
        <v>252</v>
      </c>
      <c r="AI64" s="154">
        <v>0</v>
      </c>
      <c r="AJ64" s="154">
        <v>0</v>
      </c>
      <c r="AK64" s="154">
        <v>0</v>
      </c>
      <c r="AL64" s="154">
        <v>0</v>
      </c>
      <c r="AM64" s="154">
        <v>0</v>
      </c>
      <c r="AN64" s="154">
        <v>22544973</v>
      </c>
      <c r="AO64" s="154">
        <v>0</v>
      </c>
      <c r="AP64" s="154">
        <v>0</v>
      </c>
      <c r="AQ64" s="154">
        <v>22544973</v>
      </c>
      <c r="AR64" s="96" t="s">
        <v>3544</v>
      </c>
      <c r="AS64" s="96" t="s">
        <v>10651</v>
      </c>
      <c r="AT64" s="96">
        <v>0</v>
      </c>
      <c r="AU64" s="96"/>
      <c r="AV64" s="96"/>
      <c r="AW64" s="96"/>
      <c r="AX64" s="96"/>
      <c r="AY64" s="96"/>
      <c r="AZ64" s="96"/>
      <c r="BA64" s="96"/>
      <c r="BB64" s="96"/>
      <c r="BC64" s="96"/>
      <c r="BD64" s="96"/>
      <c r="BE64" s="96"/>
      <c r="BF64" s="96"/>
      <c r="BG64" s="96"/>
      <c r="BH64" s="96"/>
      <c r="BI64" s="96"/>
      <c r="BJ64" s="96"/>
      <c r="BK64" s="96"/>
      <c r="BL64" s="96"/>
      <c r="BM64" s="96"/>
      <c r="BN64" s="96"/>
      <c r="BO64" s="96"/>
    </row>
    <row r="65" spans="1:67" x14ac:dyDescent="0.2">
      <c r="A65" s="100">
        <v>0.1</v>
      </c>
      <c r="B65" s="96" t="s">
        <v>3173</v>
      </c>
      <c r="C65" s="96">
        <v>53963</v>
      </c>
      <c r="D65" s="96">
        <v>13480</v>
      </c>
      <c r="E65" s="154">
        <v>0</v>
      </c>
      <c r="F65" s="154">
        <v>0</v>
      </c>
      <c r="G65" s="154">
        <v>0</v>
      </c>
      <c r="H65" s="154">
        <v>0</v>
      </c>
      <c r="I65" s="154">
        <v>0</v>
      </c>
      <c r="J65" s="154">
        <v>22513770</v>
      </c>
      <c r="K65" s="154">
        <v>0</v>
      </c>
      <c r="L65" s="154">
        <v>0</v>
      </c>
      <c r="M65" s="154">
        <v>22513770</v>
      </c>
      <c r="N65" s="96" t="s">
        <v>10743</v>
      </c>
      <c r="O65" s="96" t="s">
        <v>3484</v>
      </c>
      <c r="P65" s="96">
        <v>4</v>
      </c>
      <c r="Q65" s="96">
        <v>2026</v>
      </c>
      <c r="R65" s="96" t="s">
        <v>3060</v>
      </c>
      <c r="S65" s="96" t="s">
        <v>10648</v>
      </c>
      <c r="T65" s="155">
        <v>46055</v>
      </c>
      <c r="U65" s="155">
        <v>46094</v>
      </c>
      <c r="V65" s="155">
        <v>46106</v>
      </c>
      <c r="W65" s="96" t="s">
        <v>2986</v>
      </c>
      <c r="X65" s="96" t="s">
        <v>10610</v>
      </c>
      <c r="Y65" s="96" t="s">
        <v>10649</v>
      </c>
      <c r="Z65" s="96" t="s">
        <v>3063</v>
      </c>
      <c r="AA65" s="96">
        <v>2769</v>
      </c>
      <c r="AB65" s="155">
        <v>45755</v>
      </c>
      <c r="AC65" s="155">
        <v>46114</v>
      </c>
      <c r="AD65" s="96">
        <v>8999990341</v>
      </c>
      <c r="AE65" s="96" t="s">
        <v>10650</v>
      </c>
      <c r="AF65" s="96">
        <v>2</v>
      </c>
      <c r="AG65" s="96" t="s">
        <v>3488</v>
      </c>
      <c r="AH65" s="96" t="s">
        <v>252</v>
      </c>
      <c r="AI65" s="154">
        <v>0</v>
      </c>
      <c r="AJ65" s="154">
        <v>0</v>
      </c>
      <c r="AK65" s="154">
        <v>0</v>
      </c>
      <c r="AL65" s="154">
        <v>0</v>
      </c>
      <c r="AM65" s="154">
        <v>0</v>
      </c>
      <c r="AN65" s="154">
        <v>2251377</v>
      </c>
      <c r="AO65" s="154">
        <v>0</v>
      </c>
      <c r="AP65" s="154">
        <v>0</v>
      </c>
      <c r="AQ65" s="154">
        <v>2251377</v>
      </c>
      <c r="AR65" s="96" t="s">
        <v>3544</v>
      </c>
      <c r="AS65" s="96" t="s">
        <v>10651</v>
      </c>
      <c r="AT65" s="96">
        <v>0</v>
      </c>
      <c r="AU65" s="96"/>
      <c r="AV65" s="96"/>
      <c r="AW65" s="96"/>
      <c r="AX65" s="96"/>
      <c r="AY65" s="96"/>
      <c r="AZ65" s="96"/>
      <c r="BA65" s="96"/>
      <c r="BB65" s="96"/>
      <c r="BC65" s="96"/>
      <c r="BD65" s="96"/>
      <c r="BE65" s="96"/>
      <c r="BF65" s="96"/>
      <c r="BG65" s="96"/>
      <c r="BH65" s="96"/>
      <c r="BI65" s="96"/>
      <c r="BJ65" s="96"/>
      <c r="BK65" s="96"/>
      <c r="BL65" s="96"/>
      <c r="BM65" s="96"/>
      <c r="BN65" s="96"/>
      <c r="BO65" s="96"/>
    </row>
    <row r="67" spans="1:67" x14ac:dyDescent="0.2">
      <c r="M67" s="157">
        <f>SUM(M2:M66)</f>
        <v>1835642910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N70"/>
  <sheetViews>
    <sheetView topLeftCell="A64" workbookViewId="0">
      <selection activeCell="J81" sqref="J81"/>
    </sheetView>
  </sheetViews>
  <sheetFormatPr defaultColWidth="11.43359375" defaultRowHeight="15" x14ac:dyDescent="0.2"/>
  <cols>
    <col min="13" max="13" width="16.8125" bestFit="1" customWidth="1"/>
  </cols>
  <sheetData>
    <row r="1" spans="1:66" x14ac:dyDescent="0.2">
      <c r="A1" s="101" t="s">
        <v>3009</v>
      </c>
      <c r="B1" s="102" t="s">
        <v>3456</v>
      </c>
      <c r="C1" s="102" t="s">
        <v>3457</v>
      </c>
      <c r="D1" s="102" t="s">
        <v>3458</v>
      </c>
      <c r="E1" s="151" t="s">
        <v>3013</v>
      </c>
      <c r="F1" s="151" t="s">
        <v>3014</v>
      </c>
      <c r="G1" s="151" t="s">
        <v>3015</v>
      </c>
      <c r="H1" s="151" t="s">
        <v>3016</v>
      </c>
      <c r="I1" s="152" t="s">
        <v>3017</v>
      </c>
      <c r="J1" s="152" t="s">
        <v>3018</v>
      </c>
      <c r="K1" s="152" t="s">
        <v>3019</v>
      </c>
      <c r="L1" s="152" t="s">
        <v>3020</v>
      </c>
      <c r="M1" s="153" t="s">
        <v>3021</v>
      </c>
      <c r="N1" s="103" t="s">
        <v>3459</v>
      </c>
      <c r="O1" s="103" t="s">
        <v>3460</v>
      </c>
      <c r="P1" s="103" t="s">
        <v>3461</v>
      </c>
      <c r="Q1" s="103" t="s">
        <v>3462</v>
      </c>
      <c r="R1" s="103" t="s">
        <v>3463</v>
      </c>
      <c r="S1" s="103" t="s">
        <v>3464</v>
      </c>
      <c r="T1" s="103" t="s">
        <v>3026</v>
      </c>
      <c r="U1" s="103" t="s">
        <v>3465</v>
      </c>
      <c r="V1" s="103" t="s">
        <v>3466</v>
      </c>
      <c r="W1" s="103" t="s">
        <v>3467</v>
      </c>
      <c r="X1" s="103" t="s">
        <v>3468</v>
      </c>
      <c r="Y1" s="103" t="s">
        <v>3469</v>
      </c>
      <c r="Z1" s="103" t="s">
        <v>3470</v>
      </c>
      <c r="AA1" s="103" t="s">
        <v>3471</v>
      </c>
      <c r="AB1" s="103" t="s">
        <v>3472</v>
      </c>
      <c r="AC1" s="103" t="s">
        <v>3473</v>
      </c>
      <c r="AD1" s="103" t="s">
        <v>3474</v>
      </c>
      <c r="AE1" s="103" t="s">
        <v>3475</v>
      </c>
      <c r="AF1" s="103" t="s">
        <v>3476</v>
      </c>
      <c r="AG1" s="103" t="s">
        <v>3477</v>
      </c>
      <c r="AH1" s="103" t="s">
        <v>3478</v>
      </c>
      <c r="AI1" s="151" t="s">
        <v>3041</v>
      </c>
      <c r="AJ1" s="151" t="s">
        <v>3042</v>
      </c>
      <c r="AK1" s="151" t="s">
        <v>3043</v>
      </c>
      <c r="AL1" s="151" t="s">
        <v>3044</v>
      </c>
      <c r="AM1" s="152" t="s">
        <v>3045</v>
      </c>
      <c r="AN1" s="152" t="s">
        <v>3046</v>
      </c>
      <c r="AO1" s="152" t="s">
        <v>3047</v>
      </c>
      <c r="AP1" s="152" t="s">
        <v>3048</v>
      </c>
      <c r="AQ1" s="153" t="s">
        <v>3049</v>
      </c>
      <c r="AR1" s="103" t="s">
        <v>3479</v>
      </c>
      <c r="AS1" s="103" t="s">
        <v>3480</v>
      </c>
      <c r="AT1" s="103" t="s">
        <v>3481</v>
      </c>
      <c r="AU1" s="96"/>
      <c r="AV1" s="96"/>
      <c r="AW1" s="96"/>
      <c r="AX1" s="96"/>
      <c r="AY1" s="96"/>
      <c r="AZ1" s="96"/>
      <c r="BA1" s="96"/>
      <c r="BB1" s="96"/>
      <c r="BC1" s="96"/>
      <c r="BD1" s="96"/>
      <c r="BE1" s="96"/>
      <c r="BF1" s="96"/>
      <c r="BG1" s="96"/>
      <c r="BH1" s="96"/>
      <c r="BI1" s="96"/>
      <c r="BJ1" s="96"/>
      <c r="BK1" s="96"/>
      <c r="BL1" s="96"/>
      <c r="BM1" s="96"/>
      <c r="BN1" s="96"/>
    </row>
    <row r="2" spans="1:66" x14ac:dyDescent="0.2">
      <c r="A2" s="100">
        <v>0.65</v>
      </c>
      <c r="B2" s="96" t="s">
        <v>3056</v>
      </c>
      <c r="C2" s="96">
        <v>59150</v>
      </c>
      <c r="D2" s="96">
        <v>8001484640</v>
      </c>
      <c r="E2" s="154">
        <v>5000000</v>
      </c>
      <c r="F2" s="154">
        <v>0</v>
      </c>
      <c r="G2" s="154">
        <v>0</v>
      </c>
      <c r="H2" s="154">
        <v>0</v>
      </c>
      <c r="I2" s="154">
        <v>5000000</v>
      </c>
      <c r="J2" s="154">
        <v>0</v>
      </c>
      <c r="K2" s="154">
        <v>0</v>
      </c>
      <c r="L2" s="154">
        <v>0</v>
      </c>
      <c r="M2" s="154">
        <v>10000000</v>
      </c>
      <c r="N2" s="96" t="s">
        <v>10744</v>
      </c>
      <c r="O2" s="96" t="s">
        <v>3484</v>
      </c>
      <c r="P2" s="96">
        <v>4</v>
      </c>
      <c r="Q2" s="96">
        <v>2024</v>
      </c>
      <c r="R2" s="96" t="s">
        <v>3060</v>
      </c>
      <c r="S2" s="96" t="s">
        <v>10745</v>
      </c>
      <c r="T2" s="155">
        <v>45289</v>
      </c>
      <c r="U2" s="155">
        <v>45457</v>
      </c>
      <c r="V2" s="155">
        <v>45460</v>
      </c>
      <c r="W2" s="96" t="s">
        <v>2986</v>
      </c>
      <c r="X2" s="96" t="s">
        <v>3062</v>
      </c>
      <c r="Y2" s="96" t="s">
        <v>1462</v>
      </c>
      <c r="Z2" s="96" t="s">
        <v>3063</v>
      </c>
      <c r="AA2" s="96">
        <v>2769</v>
      </c>
      <c r="AB2" s="155">
        <v>45172</v>
      </c>
      <c r="AC2" s="155">
        <v>45316</v>
      </c>
      <c r="AD2" s="96">
        <v>8999990341</v>
      </c>
      <c r="AE2" s="96" t="s">
        <v>3064</v>
      </c>
      <c r="AF2" s="96">
        <v>3</v>
      </c>
      <c r="AG2" s="96" t="s">
        <v>3092</v>
      </c>
      <c r="AH2" s="96" t="s">
        <v>3066</v>
      </c>
      <c r="AI2" s="154">
        <v>3250000</v>
      </c>
      <c r="AJ2" s="154">
        <v>0</v>
      </c>
      <c r="AK2" s="154">
        <v>0</v>
      </c>
      <c r="AL2" s="154">
        <v>0</v>
      </c>
      <c r="AM2" s="154">
        <v>3250000</v>
      </c>
      <c r="AN2" s="154">
        <v>0</v>
      </c>
      <c r="AO2" s="154">
        <v>0</v>
      </c>
      <c r="AP2" s="154">
        <v>0</v>
      </c>
      <c r="AQ2" s="154">
        <v>6500000</v>
      </c>
      <c r="AR2" s="96" t="s">
        <v>3496</v>
      </c>
      <c r="AS2" s="96" t="s">
        <v>10746</v>
      </c>
      <c r="AT2" s="96" t="s">
        <v>10747</v>
      </c>
      <c r="AU2" s="96"/>
      <c r="AV2" s="96"/>
      <c r="AW2" s="96"/>
      <c r="AX2" s="96"/>
      <c r="AY2" s="96"/>
      <c r="AZ2" s="96"/>
      <c r="BA2" s="96"/>
      <c r="BB2" s="96"/>
      <c r="BC2" s="96"/>
      <c r="BD2" s="96"/>
      <c r="BE2" s="96"/>
      <c r="BF2" s="96"/>
      <c r="BG2" s="96"/>
      <c r="BH2" s="96"/>
      <c r="BI2" s="96"/>
      <c r="BJ2" s="96"/>
      <c r="BK2" s="96"/>
      <c r="BL2" s="96"/>
      <c r="BM2" s="96"/>
      <c r="BN2" s="96"/>
    </row>
    <row r="3" spans="1:66" x14ac:dyDescent="0.2">
      <c r="A3" s="100">
        <v>0.65</v>
      </c>
      <c r="B3" s="96" t="s">
        <v>3056</v>
      </c>
      <c r="C3" s="96">
        <v>58477</v>
      </c>
      <c r="D3" s="96">
        <v>8001484640</v>
      </c>
      <c r="E3" s="154">
        <v>22084033.84615384</v>
      </c>
      <c r="F3" s="154">
        <v>0</v>
      </c>
      <c r="G3" s="154">
        <v>0</v>
      </c>
      <c r="H3" s="154">
        <v>0</v>
      </c>
      <c r="I3" s="154">
        <v>0</v>
      </c>
      <c r="J3" s="154">
        <v>0</v>
      </c>
      <c r="K3" s="154">
        <v>0</v>
      </c>
      <c r="L3" s="154">
        <v>0</v>
      </c>
      <c r="M3" s="154">
        <v>22084033.84615384</v>
      </c>
      <c r="N3" s="96" t="s">
        <v>10748</v>
      </c>
      <c r="O3" s="96" t="s">
        <v>3484</v>
      </c>
      <c r="P3" s="96">
        <v>4</v>
      </c>
      <c r="Q3" s="96">
        <v>2023</v>
      </c>
      <c r="R3" s="96" t="s">
        <v>3060</v>
      </c>
      <c r="S3" s="96" t="s">
        <v>10745</v>
      </c>
      <c r="T3" s="155">
        <v>45175</v>
      </c>
      <c r="U3" s="155">
        <v>45267</v>
      </c>
      <c r="V3" s="155">
        <v>45271</v>
      </c>
      <c r="W3" s="96" t="s">
        <v>2986</v>
      </c>
      <c r="X3" s="96" t="s">
        <v>3062</v>
      </c>
      <c r="Y3" s="96" t="s">
        <v>1462</v>
      </c>
      <c r="Z3" s="96" t="s">
        <v>3063</v>
      </c>
      <c r="AA3" s="96">
        <v>2769</v>
      </c>
      <c r="AB3" s="155">
        <v>45172</v>
      </c>
      <c r="AC3" s="155">
        <v>45316</v>
      </c>
      <c r="AD3" s="96">
        <v>8999990341</v>
      </c>
      <c r="AE3" s="96" t="s">
        <v>3064</v>
      </c>
      <c r="AF3" s="96">
        <v>3</v>
      </c>
      <c r="AG3" s="96" t="s">
        <v>10749</v>
      </c>
      <c r="AH3" s="96" t="s">
        <v>3066</v>
      </c>
      <c r="AI3" s="154">
        <v>14354622</v>
      </c>
      <c r="AJ3" s="154">
        <v>0</v>
      </c>
      <c r="AK3" s="154">
        <v>0</v>
      </c>
      <c r="AL3" s="154">
        <v>0</v>
      </c>
      <c r="AM3" s="154">
        <v>0</v>
      </c>
      <c r="AN3" s="154">
        <v>0</v>
      </c>
      <c r="AO3" s="154">
        <v>0</v>
      </c>
      <c r="AP3" s="154">
        <v>0</v>
      </c>
      <c r="AQ3" s="154">
        <v>14354622</v>
      </c>
      <c r="AR3" s="96" t="s">
        <v>3496</v>
      </c>
      <c r="AS3" s="96" t="s">
        <v>10746</v>
      </c>
      <c r="AT3" s="96" t="s">
        <v>10750</v>
      </c>
      <c r="AU3" s="96"/>
      <c r="AV3" s="96"/>
      <c r="AW3" s="96"/>
      <c r="AX3" s="96"/>
      <c r="AY3" s="96"/>
      <c r="AZ3" s="96"/>
      <c r="BA3" s="96"/>
      <c r="BB3" s="96"/>
      <c r="BC3" s="96"/>
      <c r="BD3" s="96"/>
      <c r="BE3" s="96"/>
      <c r="BF3" s="96"/>
      <c r="BG3" s="96"/>
      <c r="BH3" s="96"/>
      <c r="BI3" s="96"/>
      <c r="BJ3" s="96"/>
      <c r="BK3" s="96"/>
      <c r="BL3" s="96"/>
      <c r="BM3" s="96"/>
      <c r="BN3" s="96"/>
    </row>
    <row r="4" spans="1:66" x14ac:dyDescent="0.2">
      <c r="A4" s="100">
        <v>0.65</v>
      </c>
      <c r="B4" s="96" t="s">
        <v>3056</v>
      </c>
      <c r="C4" s="96">
        <v>58477</v>
      </c>
      <c r="D4" s="96">
        <v>8001484640</v>
      </c>
      <c r="E4" s="154">
        <v>12000000</v>
      </c>
      <c r="F4" s="154">
        <v>0</v>
      </c>
      <c r="G4" s="154">
        <v>0</v>
      </c>
      <c r="H4" s="154">
        <v>0</v>
      </c>
      <c r="I4" s="154">
        <v>12000000</v>
      </c>
      <c r="J4" s="154">
        <v>0</v>
      </c>
      <c r="K4" s="154">
        <v>0</v>
      </c>
      <c r="L4" s="154">
        <v>0</v>
      </c>
      <c r="M4" s="154">
        <v>24000000</v>
      </c>
      <c r="N4" s="96" t="s">
        <v>10751</v>
      </c>
      <c r="O4" s="96" t="s">
        <v>3484</v>
      </c>
      <c r="P4" s="96">
        <v>4</v>
      </c>
      <c r="Q4" s="96">
        <v>2023</v>
      </c>
      <c r="R4" s="96" t="s">
        <v>3060</v>
      </c>
      <c r="S4" s="96" t="s">
        <v>10745</v>
      </c>
      <c r="T4" s="155">
        <v>45175</v>
      </c>
      <c r="U4" s="155">
        <v>45267</v>
      </c>
      <c r="V4" s="155">
        <v>45271</v>
      </c>
      <c r="W4" s="96" t="s">
        <v>2986</v>
      </c>
      <c r="X4" s="96" t="s">
        <v>3062</v>
      </c>
      <c r="Y4" s="96" t="s">
        <v>1462</v>
      </c>
      <c r="Z4" s="96" t="s">
        <v>3063</v>
      </c>
      <c r="AA4" s="96">
        <v>2769</v>
      </c>
      <c r="AB4" s="155">
        <v>45172</v>
      </c>
      <c r="AC4" s="155">
        <v>45316</v>
      </c>
      <c r="AD4" s="96">
        <v>8999990341</v>
      </c>
      <c r="AE4" s="96" t="s">
        <v>3064</v>
      </c>
      <c r="AF4" s="96">
        <v>3</v>
      </c>
      <c r="AG4" s="96" t="s">
        <v>10749</v>
      </c>
      <c r="AH4" s="96" t="s">
        <v>3066</v>
      </c>
      <c r="AI4" s="154">
        <v>7800000</v>
      </c>
      <c r="AJ4" s="154">
        <v>0</v>
      </c>
      <c r="AK4" s="154">
        <v>0</v>
      </c>
      <c r="AL4" s="154">
        <v>0</v>
      </c>
      <c r="AM4" s="154">
        <v>7800000</v>
      </c>
      <c r="AN4" s="154">
        <v>0</v>
      </c>
      <c r="AO4" s="154">
        <v>0</v>
      </c>
      <c r="AP4" s="154">
        <v>0</v>
      </c>
      <c r="AQ4" s="154">
        <v>15600000</v>
      </c>
      <c r="AR4" s="96" t="s">
        <v>3496</v>
      </c>
      <c r="AS4" s="96" t="s">
        <v>10746</v>
      </c>
      <c r="AT4" s="96" t="s">
        <v>10752</v>
      </c>
      <c r="AU4" s="96"/>
      <c r="AV4" s="96"/>
      <c r="AW4" s="96"/>
      <c r="AX4" s="96"/>
      <c r="AY4" s="96"/>
      <c r="AZ4" s="96"/>
      <c r="BA4" s="96"/>
      <c r="BB4" s="96"/>
      <c r="BC4" s="96"/>
      <c r="BD4" s="96"/>
      <c r="BE4" s="96"/>
      <c r="BF4" s="96"/>
      <c r="BG4" s="96"/>
      <c r="BH4" s="96"/>
      <c r="BI4" s="96"/>
      <c r="BJ4" s="96"/>
      <c r="BK4" s="96"/>
      <c r="BL4" s="96"/>
      <c r="BM4" s="96"/>
      <c r="BN4" s="96"/>
    </row>
    <row r="5" spans="1:66" x14ac:dyDescent="0.2">
      <c r="A5" s="100">
        <v>0.65</v>
      </c>
      <c r="B5" s="96" t="s">
        <v>3056</v>
      </c>
      <c r="C5" s="96">
        <v>59928</v>
      </c>
      <c r="D5" s="96">
        <v>8001484640</v>
      </c>
      <c r="E5" s="154">
        <v>4201681</v>
      </c>
      <c r="F5" s="154">
        <v>0</v>
      </c>
      <c r="G5" s="154">
        <v>0</v>
      </c>
      <c r="H5" s="154">
        <v>0</v>
      </c>
      <c r="I5" s="154">
        <v>5798318.461538461</v>
      </c>
      <c r="J5" s="154">
        <v>0</v>
      </c>
      <c r="K5" s="154">
        <v>0</v>
      </c>
      <c r="L5" s="154">
        <v>0</v>
      </c>
      <c r="M5" s="154">
        <v>9999999.461538462</v>
      </c>
      <c r="N5" s="96" t="s">
        <v>10753</v>
      </c>
      <c r="O5" s="96" t="s">
        <v>3484</v>
      </c>
      <c r="P5" s="96">
        <v>4</v>
      </c>
      <c r="Q5" s="96">
        <v>2025</v>
      </c>
      <c r="R5" s="96" t="s">
        <v>3060</v>
      </c>
      <c r="S5" s="96" t="s">
        <v>10745</v>
      </c>
      <c r="T5" s="155">
        <v>45260</v>
      </c>
      <c r="U5" s="155">
        <v>45701</v>
      </c>
      <c r="V5" s="155">
        <v>45702</v>
      </c>
      <c r="W5" s="96" t="s">
        <v>2986</v>
      </c>
      <c r="X5" s="96" t="s">
        <v>3062</v>
      </c>
      <c r="Y5" s="96" t="s">
        <v>1462</v>
      </c>
      <c r="Z5" s="96" t="s">
        <v>3063</v>
      </c>
      <c r="AA5" s="96">
        <v>2769</v>
      </c>
      <c r="AB5" s="155">
        <v>45172</v>
      </c>
      <c r="AC5" s="155">
        <v>45316</v>
      </c>
      <c r="AD5" s="96">
        <v>8999990341</v>
      </c>
      <c r="AE5" s="96" t="s">
        <v>3064</v>
      </c>
      <c r="AF5" s="96">
        <v>3</v>
      </c>
      <c r="AG5" s="96" t="s">
        <v>10754</v>
      </c>
      <c r="AH5" s="96" t="s">
        <v>3066</v>
      </c>
      <c r="AI5" s="154">
        <v>2731092.65</v>
      </c>
      <c r="AJ5" s="154">
        <v>0</v>
      </c>
      <c r="AK5" s="154">
        <v>0</v>
      </c>
      <c r="AL5" s="154">
        <v>0</v>
      </c>
      <c r="AM5" s="154">
        <v>3768907</v>
      </c>
      <c r="AN5" s="154">
        <v>0</v>
      </c>
      <c r="AO5" s="154">
        <v>0</v>
      </c>
      <c r="AP5" s="154">
        <v>0</v>
      </c>
      <c r="AQ5" s="154">
        <v>6499999.6500000004</v>
      </c>
      <c r="AR5" s="96" t="s">
        <v>3496</v>
      </c>
      <c r="AS5" s="96" t="s">
        <v>10746</v>
      </c>
      <c r="AT5" s="96" t="s">
        <v>10755</v>
      </c>
      <c r="AU5" s="96"/>
      <c r="AV5" s="96"/>
      <c r="AW5" s="96"/>
      <c r="AX5" s="96"/>
      <c r="AY5" s="96"/>
      <c r="AZ5" s="96"/>
      <c r="BA5" s="96"/>
      <c r="BB5" s="96"/>
      <c r="BC5" s="96"/>
      <c r="BD5" s="96"/>
      <c r="BE5" s="96"/>
      <c r="BF5" s="96"/>
      <c r="BG5" s="96"/>
      <c r="BH5" s="96"/>
      <c r="BI5" s="96"/>
      <c r="BJ5" s="96"/>
      <c r="BK5" s="96"/>
      <c r="BL5" s="96"/>
      <c r="BM5" s="96"/>
      <c r="BN5" s="96"/>
    </row>
    <row r="6" spans="1:66" x14ac:dyDescent="0.2">
      <c r="A6" s="100">
        <v>0.65</v>
      </c>
      <c r="B6" s="96" t="s">
        <v>3056</v>
      </c>
      <c r="C6" s="96">
        <v>58477</v>
      </c>
      <c r="D6" s="96">
        <v>8001484640</v>
      </c>
      <c r="E6" s="154">
        <v>16806722.876923081</v>
      </c>
      <c r="F6" s="154">
        <v>0</v>
      </c>
      <c r="G6" s="154">
        <v>0</v>
      </c>
      <c r="H6" s="154">
        <v>0</v>
      </c>
      <c r="I6" s="154">
        <v>0</v>
      </c>
      <c r="J6" s="154">
        <v>0</v>
      </c>
      <c r="K6" s="154">
        <v>0</v>
      </c>
      <c r="L6" s="154">
        <v>0</v>
      </c>
      <c r="M6" s="154">
        <v>16806722.876923081</v>
      </c>
      <c r="N6" s="96" t="s">
        <v>10756</v>
      </c>
      <c r="O6" s="96" t="s">
        <v>3484</v>
      </c>
      <c r="P6" s="96">
        <v>4</v>
      </c>
      <c r="Q6" s="96">
        <v>2023</v>
      </c>
      <c r="R6" s="96" t="s">
        <v>3060</v>
      </c>
      <c r="S6" s="96" t="s">
        <v>10745</v>
      </c>
      <c r="T6" s="155">
        <v>45175</v>
      </c>
      <c r="U6" s="155">
        <v>45267</v>
      </c>
      <c r="V6" s="155">
        <v>45271</v>
      </c>
      <c r="W6" s="96" t="s">
        <v>3609</v>
      </c>
      <c r="X6" s="96" t="s">
        <v>3062</v>
      </c>
      <c r="Y6" s="96" t="s">
        <v>1462</v>
      </c>
      <c r="Z6" s="96" t="s">
        <v>3063</v>
      </c>
      <c r="AA6" s="96">
        <v>2769</v>
      </c>
      <c r="AB6" s="155">
        <v>45172</v>
      </c>
      <c r="AC6" s="155">
        <v>45316</v>
      </c>
      <c r="AD6" s="96">
        <v>8999990341</v>
      </c>
      <c r="AE6" s="96" t="s">
        <v>3064</v>
      </c>
      <c r="AF6" s="96">
        <v>3</v>
      </c>
      <c r="AG6" s="96" t="s">
        <v>10749</v>
      </c>
      <c r="AH6" s="96" t="s">
        <v>3066</v>
      </c>
      <c r="AI6" s="154">
        <v>10924369.869999999</v>
      </c>
      <c r="AJ6" s="154">
        <v>0</v>
      </c>
      <c r="AK6" s="154">
        <v>0</v>
      </c>
      <c r="AL6" s="154">
        <v>0</v>
      </c>
      <c r="AM6" s="154">
        <v>0</v>
      </c>
      <c r="AN6" s="154">
        <v>0</v>
      </c>
      <c r="AO6" s="154">
        <v>0</v>
      </c>
      <c r="AP6" s="154">
        <v>0</v>
      </c>
      <c r="AQ6" s="154">
        <v>10924369.869999999</v>
      </c>
      <c r="AR6" s="96" t="s">
        <v>3496</v>
      </c>
      <c r="AS6" s="96" t="s">
        <v>10746</v>
      </c>
      <c r="AT6" s="96" t="s">
        <v>10757</v>
      </c>
      <c r="AU6" s="96"/>
      <c r="AV6" s="96"/>
      <c r="AW6" s="96"/>
      <c r="AX6" s="96"/>
      <c r="AY6" s="96"/>
      <c r="AZ6" s="96"/>
      <c r="BA6" s="96"/>
      <c r="BB6" s="96"/>
      <c r="BC6" s="96"/>
      <c r="BD6" s="96"/>
      <c r="BE6" s="96"/>
      <c r="BF6" s="96"/>
      <c r="BG6" s="96"/>
      <c r="BH6" s="96"/>
      <c r="BI6" s="96"/>
      <c r="BJ6" s="96"/>
      <c r="BK6" s="96"/>
      <c r="BL6" s="96"/>
      <c r="BM6" s="96"/>
      <c r="BN6" s="96"/>
    </row>
    <row r="7" spans="1:66" x14ac:dyDescent="0.2">
      <c r="A7" s="100">
        <v>0.65</v>
      </c>
      <c r="B7" s="96" t="s">
        <v>3056</v>
      </c>
      <c r="C7" s="96">
        <v>58639</v>
      </c>
      <c r="D7" s="96">
        <v>8001484640</v>
      </c>
      <c r="E7" s="154">
        <v>0</v>
      </c>
      <c r="F7" s="154">
        <v>0</v>
      </c>
      <c r="G7" s="154">
        <v>0</v>
      </c>
      <c r="H7" s="154">
        <v>0</v>
      </c>
      <c r="I7" s="154">
        <v>0</v>
      </c>
      <c r="J7" s="154">
        <v>0</v>
      </c>
      <c r="K7" s="154">
        <v>0</v>
      </c>
      <c r="L7" s="154">
        <v>0</v>
      </c>
      <c r="M7" s="154">
        <v>0</v>
      </c>
      <c r="N7" s="96" t="s">
        <v>10758</v>
      </c>
      <c r="O7" s="96" t="s">
        <v>3484</v>
      </c>
      <c r="P7" s="96">
        <v>4</v>
      </c>
      <c r="Q7" s="96">
        <v>2024</v>
      </c>
      <c r="R7" s="96" t="s">
        <v>3060</v>
      </c>
      <c r="S7" s="96" t="s">
        <v>10745</v>
      </c>
      <c r="T7" s="155">
        <v>45303</v>
      </c>
      <c r="U7" s="155">
        <v>45316</v>
      </c>
      <c r="V7" s="155">
        <v>45317</v>
      </c>
      <c r="W7" s="96" t="s">
        <v>2986</v>
      </c>
      <c r="X7" s="96" t="s">
        <v>3062</v>
      </c>
      <c r="Y7" s="96" t="s">
        <v>1462</v>
      </c>
      <c r="Z7" s="96" t="s">
        <v>3063</v>
      </c>
      <c r="AA7" s="96">
        <v>2769</v>
      </c>
      <c r="AB7" s="155">
        <v>45172</v>
      </c>
      <c r="AC7" s="155">
        <v>45316</v>
      </c>
      <c r="AD7" s="96">
        <v>8999990341</v>
      </c>
      <c r="AE7" s="96" t="s">
        <v>3064</v>
      </c>
      <c r="AF7" s="96">
        <v>3</v>
      </c>
      <c r="AG7" s="96" t="s">
        <v>3073</v>
      </c>
      <c r="AH7" s="96" t="s">
        <v>3066</v>
      </c>
      <c r="AI7" s="154">
        <v>0</v>
      </c>
      <c r="AJ7" s="154">
        <v>0</v>
      </c>
      <c r="AK7" s="154">
        <v>0</v>
      </c>
      <c r="AL7" s="154">
        <v>0</v>
      </c>
      <c r="AM7" s="154">
        <v>0</v>
      </c>
      <c r="AN7" s="154">
        <v>0</v>
      </c>
      <c r="AO7" s="154">
        <v>0</v>
      </c>
      <c r="AP7" s="154">
        <v>0</v>
      </c>
      <c r="AQ7" s="154">
        <v>0</v>
      </c>
      <c r="AR7" s="96" t="s">
        <v>3496</v>
      </c>
      <c r="AS7" s="96" t="s">
        <v>10746</v>
      </c>
      <c r="AT7" s="96">
        <v>0</v>
      </c>
      <c r="AU7" s="96"/>
      <c r="AV7" s="96"/>
      <c r="AW7" s="96"/>
      <c r="AX7" s="96"/>
      <c r="AY7" s="96"/>
      <c r="AZ7" s="96"/>
      <c r="BA7" s="96"/>
      <c r="BB7" s="96"/>
      <c r="BC7" s="96"/>
      <c r="BD7" s="96"/>
      <c r="BE7" s="96"/>
      <c r="BF7" s="96"/>
      <c r="BG7" s="96"/>
      <c r="BH7" s="96"/>
      <c r="BI7" s="96"/>
      <c r="BJ7" s="96"/>
      <c r="BK7" s="96"/>
      <c r="BL7" s="96"/>
      <c r="BM7" s="96"/>
      <c r="BN7" s="96"/>
    </row>
    <row r="8" spans="1:66" x14ac:dyDescent="0.2">
      <c r="A8" s="100">
        <v>0.65</v>
      </c>
      <c r="B8" s="96" t="s">
        <v>3056</v>
      </c>
      <c r="C8" s="96">
        <v>58639</v>
      </c>
      <c r="D8" s="96">
        <v>8001484640</v>
      </c>
      <c r="E8" s="154">
        <v>0</v>
      </c>
      <c r="F8" s="154">
        <v>0</v>
      </c>
      <c r="G8" s="154">
        <v>0</v>
      </c>
      <c r="H8" s="154">
        <v>0</v>
      </c>
      <c r="I8" s="154">
        <v>0</v>
      </c>
      <c r="J8" s="154">
        <v>0</v>
      </c>
      <c r="K8" s="154">
        <v>0</v>
      </c>
      <c r="L8" s="154">
        <v>0</v>
      </c>
      <c r="M8" s="154">
        <v>0</v>
      </c>
      <c r="N8" s="96" t="s">
        <v>10759</v>
      </c>
      <c r="O8" s="96" t="s">
        <v>3484</v>
      </c>
      <c r="P8" s="96">
        <v>4</v>
      </c>
      <c r="Q8" s="96">
        <v>2024</v>
      </c>
      <c r="R8" s="96" t="s">
        <v>3060</v>
      </c>
      <c r="S8" s="96" t="s">
        <v>10745</v>
      </c>
      <c r="T8" s="155">
        <v>45303</v>
      </c>
      <c r="U8" s="155">
        <v>45316</v>
      </c>
      <c r="V8" s="155">
        <v>45317</v>
      </c>
      <c r="W8" s="96" t="s">
        <v>2986</v>
      </c>
      <c r="X8" s="96" t="s">
        <v>3062</v>
      </c>
      <c r="Y8" s="96" t="s">
        <v>1462</v>
      </c>
      <c r="Z8" s="96" t="s">
        <v>3063</v>
      </c>
      <c r="AA8" s="96">
        <v>2769</v>
      </c>
      <c r="AB8" s="155">
        <v>45172</v>
      </c>
      <c r="AC8" s="155">
        <v>45316</v>
      </c>
      <c r="AD8" s="96">
        <v>8999990341</v>
      </c>
      <c r="AE8" s="96" t="s">
        <v>3064</v>
      </c>
      <c r="AF8" s="96">
        <v>3</v>
      </c>
      <c r="AG8" s="96" t="s">
        <v>3073</v>
      </c>
      <c r="AH8" s="96" t="s">
        <v>3066</v>
      </c>
      <c r="AI8" s="154">
        <v>0</v>
      </c>
      <c r="AJ8" s="154">
        <v>0</v>
      </c>
      <c r="AK8" s="154">
        <v>0</v>
      </c>
      <c r="AL8" s="154">
        <v>0</v>
      </c>
      <c r="AM8" s="154">
        <v>0</v>
      </c>
      <c r="AN8" s="154">
        <v>0</v>
      </c>
      <c r="AO8" s="154">
        <v>0</v>
      </c>
      <c r="AP8" s="154">
        <v>0</v>
      </c>
      <c r="AQ8" s="154">
        <v>0</v>
      </c>
      <c r="AR8" s="96" t="s">
        <v>3496</v>
      </c>
      <c r="AS8" s="96" t="s">
        <v>10746</v>
      </c>
      <c r="AT8" s="96">
        <v>0</v>
      </c>
      <c r="AU8" s="96"/>
      <c r="AV8" s="96"/>
      <c r="AW8" s="96"/>
      <c r="AX8" s="96"/>
      <c r="AY8" s="96"/>
      <c r="AZ8" s="96"/>
      <c r="BA8" s="96"/>
      <c r="BB8" s="96"/>
      <c r="BC8" s="96"/>
      <c r="BD8" s="96"/>
      <c r="BE8" s="96"/>
      <c r="BF8" s="96"/>
      <c r="BG8" s="96"/>
      <c r="BH8" s="96"/>
      <c r="BI8" s="96"/>
      <c r="BJ8" s="96"/>
      <c r="BK8" s="96"/>
      <c r="BL8" s="96"/>
      <c r="BM8" s="96"/>
      <c r="BN8" s="96"/>
    </row>
    <row r="9" spans="1:66" x14ac:dyDescent="0.2">
      <c r="A9" s="100">
        <v>0.65</v>
      </c>
      <c r="B9" s="96" t="s">
        <v>3080</v>
      </c>
      <c r="C9" s="96">
        <v>58790</v>
      </c>
      <c r="D9" s="96">
        <v>8001484640</v>
      </c>
      <c r="E9" s="154">
        <v>0</v>
      </c>
      <c r="F9" s="154">
        <v>0</v>
      </c>
      <c r="G9" s="154">
        <v>0</v>
      </c>
      <c r="H9" s="154">
        <v>0</v>
      </c>
      <c r="I9" s="154">
        <v>0</v>
      </c>
      <c r="J9" s="154">
        <v>0</v>
      </c>
      <c r="K9" s="154">
        <v>0</v>
      </c>
      <c r="L9" s="154">
        <v>0</v>
      </c>
      <c r="M9" s="154">
        <v>0</v>
      </c>
      <c r="N9" s="96" t="s">
        <v>10760</v>
      </c>
      <c r="O9" s="96" t="s">
        <v>3484</v>
      </c>
      <c r="P9" s="96">
        <v>4</v>
      </c>
      <c r="Q9" s="96">
        <v>2024</v>
      </c>
      <c r="R9" s="96" t="s">
        <v>3060</v>
      </c>
      <c r="S9" s="96" t="s">
        <v>10745</v>
      </c>
      <c r="T9" s="155">
        <v>45330</v>
      </c>
      <c r="U9" s="155">
        <v>45356</v>
      </c>
      <c r="V9" s="155">
        <v>45357</v>
      </c>
      <c r="W9" s="96" t="s">
        <v>2986</v>
      </c>
      <c r="X9" s="96" t="s">
        <v>3062</v>
      </c>
      <c r="Y9" s="96" t="s">
        <v>1462</v>
      </c>
      <c r="Z9" s="96" t="s">
        <v>3063</v>
      </c>
      <c r="AA9" s="96">
        <v>2769</v>
      </c>
      <c r="AB9" s="155">
        <v>45316</v>
      </c>
      <c r="AC9" s="155">
        <v>45385</v>
      </c>
      <c r="AD9" s="96">
        <v>8999990341</v>
      </c>
      <c r="AE9" s="96" t="s">
        <v>3064</v>
      </c>
      <c r="AF9" s="96">
        <v>3</v>
      </c>
      <c r="AG9" s="96" t="s">
        <v>10761</v>
      </c>
      <c r="AH9" s="96" t="s">
        <v>3066</v>
      </c>
      <c r="AI9" s="154">
        <v>0</v>
      </c>
      <c r="AJ9" s="154">
        <v>0</v>
      </c>
      <c r="AK9" s="154">
        <v>0</v>
      </c>
      <c r="AL9" s="154">
        <v>0</v>
      </c>
      <c r="AM9" s="154">
        <v>0</v>
      </c>
      <c r="AN9" s="154">
        <v>0</v>
      </c>
      <c r="AO9" s="154">
        <v>0</v>
      </c>
      <c r="AP9" s="154">
        <v>0</v>
      </c>
      <c r="AQ9" s="154">
        <v>0</v>
      </c>
      <c r="AR9" s="96" t="s">
        <v>3496</v>
      </c>
      <c r="AS9" s="96" t="s">
        <v>10746</v>
      </c>
      <c r="AT9" s="96">
        <v>0</v>
      </c>
      <c r="AU9" s="96"/>
      <c r="AV9" s="96"/>
      <c r="AW9" s="96"/>
      <c r="AX9" s="96"/>
      <c r="AY9" s="96"/>
      <c r="AZ9" s="96"/>
      <c r="BA9" s="96"/>
      <c r="BB9" s="96"/>
      <c r="BC9" s="96"/>
      <c r="BD9" s="96"/>
      <c r="BE9" s="96"/>
      <c r="BF9" s="96"/>
      <c r="BG9" s="96"/>
      <c r="BH9" s="96"/>
      <c r="BI9" s="96"/>
      <c r="BJ9" s="96"/>
      <c r="BK9" s="96"/>
      <c r="BL9" s="96"/>
      <c r="BM9" s="96"/>
      <c r="BN9" s="96"/>
    </row>
    <row r="10" spans="1:66" x14ac:dyDescent="0.2">
      <c r="A10" s="100">
        <v>0.65</v>
      </c>
      <c r="B10" s="96" t="s">
        <v>3080</v>
      </c>
      <c r="C10" s="96">
        <v>58881</v>
      </c>
      <c r="D10" s="96">
        <v>8001484640</v>
      </c>
      <c r="E10" s="154">
        <v>10000000</v>
      </c>
      <c r="F10" s="154">
        <v>0</v>
      </c>
      <c r="G10" s="154">
        <v>0</v>
      </c>
      <c r="H10" s="154">
        <v>0</v>
      </c>
      <c r="I10" s="154">
        <v>0</v>
      </c>
      <c r="J10" s="154">
        <v>0</v>
      </c>
      <c r="K10" s="154">
        <v>0</v>
      </c>
      <c r="L10" s="154">
        <v>0</v>
      </c>
      <c r="M10" s="154">
        <v>10000000</v>
      </c>
      <c r="N10" s="96" t="s">
        <v>10762</v>
      </c>
      <c r="O10" s="96" t="s">
        <v>3484</v>
      </c>
      <c r="P10" s="96">
        <v>4</v>
      </c>
      <c r="Q10" s="96">
        <v>2024</v>
      </c>
      <c r="R10" s="96" t="s">
        <v>3060</v>
      </c>
      <c r="S10" s="96" t="s">
        <v>10745</v>
      </c>
      <c r="T10" s="155">
        <v>45327</v>
      </c>
      <c r="U10" s="155">
        <v>45376</v>
      </c>
      <c r="V10" s="155">
        <v>45377</v>
      </c>
      <c r="W10" s="96" t="s">
        <v>2986</v>
      </c>
      <c r="X10" s="96" t="s">
        <v>3062</v>
      </c>
      <c r="Y10" s="96" t="s">
        <v>1462</v>
      </c>
      <c r="Z10" s="96" t="s">
        <v>3063</v>
      </c>
      <c r="AA10" s="96">
        <v>2769</v>
      </c>
      <c r="AB10" s="155">
        <v>45316</v>
      </c>
      <c r="AC10" s="155">
        <v>45385</v>
      </c>
      <c r="AD10" s="96">
        <v>8999990341</v>
      </c>
      <c r="AE10" s="96" t="s">
        <v>3064</v>
      </c>
      <c r="AF10" s="96">
        <v>3</v>
      </c>
      <c r="AG10" s="96" t="s">
        <v>3083</v>
      </c>
      <c r="AH10" s="96" t="s">
        <v>3066</v>
      </c>
      <c r="AI10" s="154">
        <v>6500000</v>
      </c>
      <c r="AJ10" s="154">
        <v>0</v>
      </c>
      <c r="AK10" s="154">
        <v>0</v>
      </c>
      <c r="AL10" s="154">
        <v>0</v>
      </c>
      <c r="AM10" s="154">
        <v>0</v>
      </c>
      <c r="AN10" s="154">
        <v>0</v>
      </c>
      <c r="AO10" s="154">
        <v>0</v>
      </c>
      <c r="AP10" s="154">
        <v>0</v>
      </c>
      <c r="AQ10" s="154">
        <v>6500000</v>
      </c>
      <c r="AR10" s="96" t="s">
        <v>3496</v>
      </c>
      <c r="AS10" s="96" t="s">
        <v>10746</v>
      </c>
      <c r="AT10" s="96" t="s">
        <v>10763</v>
      </c>
      <c r="AU10" s="96"/>
      <c r="AV10" s="96"/>
      <c r="AW10" s="96"/>
      <c r="AX10" s="96"/>
      <c r="AY10" s="96"/>
      <c r="AZ10" s="96"/>
      <c r="BA10" s="96"/>
      <c r="BB10" s="96"/>
      <c r="BC10" s="96"/>
      <c r="BD10" s="96"/>
      <c r="BE10" s="96"/>
      <c r="BF10" s="96"/>
      <c r="BG10" s="96"/>
      <c r="BH10" s="96"/>
      <c r="BI10" s="96"/>
      <c r="BJ10" s="96"/>
      <c r="BK10" s="96"/>
      <c r="BL10" s="96"/>
      <c r="BM10" s="96"/>
      <c r="BN10" s="96"/>
    </row>
    <row r="11" spans="1:66" x14ac:dyDescent="0.2">
      <c r="A11" s="100">
        <v>0.65</v>
      </c>
      <c r="B11" s="96" t="s">
        <v>3080</v>
      </c>
      <c r="C11" s="96">
        <v>59047</v>
      </c>
      <c r="D11" s="96">
        <v>8001484640</v>
      </c>
      <c r="E11" s="154">
        <v>0</v>
      </c>
      <c r="F11" s="154">
        <v>0</v>
      </c>
      <c r="G11" s="154">
        <v>0</v>
      </c>
      <c r="H11" s="154">
        <v>0</v>
      </c>
      <c r="I11" s="154">
        <v>18000000</v>
      </c>
      <c r="J11" s="154">
        <v>0</v>
      </c>
      <c r="K11" s="154">
        <v>0</v>
      </c>
      <c r="L11" s="154">
        <v>0</v>
      </c>
      <c r="M11" s="154">
        <v>18000000</v>
      </c>
      <c r="N11" s="96" t="s">
        <v>10764</v>
      </c>
      <c r="O11" s="96" t="s">
        <v>3484</v>
      </c>
      <c r="P11" s="96">
        <v>4</v>
      </c>
      <c r="Q11" s="96">
        <v>2024</v>
      </c>
      <c r="R11" s="96" t="s">
        <v>3060</v>
      </c>
      <c r="S11" s="96" t="s">
        <v>10745</v>
      </c>
      <c r="T11" s="155">
        <v>45345</v>
      </c>
      <c r="U11" s="155">
        <v>45427</v>
      </c>
      <c r="V11" s="155">
        <v>45427</v>
      </c>
      <c r="W11" s="96" t="s">
        <v>2986</v>
      </c>
      <c r="X11" s="96" t="s">
        <v>3062</v>
      </c>
      <c r="Y11" s="96" t="s">
        <v>1462</v>
      </c>
      <c r="Z11" s="96" t="s">
        <v>3063</v>
      </c>
      <c r="AA11" s="96">
        <v>2769</v>
      </c>
      <c r="AB11" s="155">
        <v>45316</v>
      </c>
      <c r="AC11" s="155">
        <v>45385</v>
      </c>
      <c r="AD11" s="96">
        <v>8999990341</v>
      </c>
      <c r="AE11" s="96" t="s">
        <v>3064</v>
      </c>
      <c r="AF11" s="96">
        <v>3</v>
      </c>
      <c r="AG11" s="96" t="s">
        <v>3087</v>
      </c>
      <c r="AH11" s="96" t="s">
        <v>3066</v>
      </c>
      <c r="AI11" s="154">
        <v>0</v>
      </c>
      <c r="AJ11" s="154">
        <v>0</v>
      </c>
      <c r="AK11" s="154">
        <v>0</v>
      </c>
      <c r="AL11" s="154">
        <v>0</v>
      </c>
      <c r="AM11" s="154">
        <v>11700000</v>
      </c>
      <c r="AN11" s="154">
        <v>0</v>
      </c>
      <c r="AO11" s="154">
        <v>0</v>
      </c>
      <c r="AP11" s="154">
        <v>0</v>
      </c>
      <c r="AQ11" s="154">
        <v>11700000</v>
      </c>
      <c r="AR11" s="96" t="s">
        <v>3496</v>
      </c>
      <c r="AS11" s="96" t="s">
        <v>10746</v>
      </c>
      <c r="AT11" s="96">
        <v>0</v>
      </c>
      <c r="AU11" s="96"/>
      <c r="AV11" s="96"/>
      <c r="AW11" s="96"/>
      <c r="AX11" s="96"/>
      <c r="AY11" s="96"/>
      <c r="AZ11" s="96"/>
      <c r="BA11" s="96"/>
      <c r="BB11" s="96"/>
      <c r="BC11" s="96"/>
      <c r="BD11" s="96"/>
      <c r="BE11" s="96"/>
      <c r="BF11" s="96"/>
      <c r="BG11" s="96"/>
      <c r="BH11" s="96"/>
      <c r="BI11" s="96"/>
      <c r="BJ11" s="96"/>
      <c r="BK11" s="96"/>
      <c r="BL11" s="96"/>
      <c r="BM11" s="96"/>
      <c r="BN11" s="96"/>
    </row>
    <row r="12" spans="1:66" x14ac:dyDescent="0.2">
      <c r="A12" s="100">
        <v>0.65</v>
      </c>
      <c r="B12" s="96" t="s">
        <v>3080</v>
      </c>
      <c r="C12" s="96">
        <v>59223</v>
      </c>
      <c r="D12" s="96">
        <v>8001484856</v>
      </c>
      <c r="E12" s="154">
        <v>20000000</v>
      </c>
      <c r="F12" s="154">
        <v>0</v>
      </c>
      <c r="G12" s="154">
        <v>0</v>
      </c>
      <c r="H12" s="154">
        <v>0</v>
      </c>
      <c r="I12" s="154">
        <v>0</v>
      </c>
      <c r="J12" s="154">
        <v>0</v>
      </c>
      <c r="K12" s="154">
        <v>0</v>
      </c>
      <c r="L12" s="154">
        <v>0</v>
      </c>
      <c r="M12" s="154">
        <v>20000000</v>
      </c>
      <c r="N12" s="96" t="s">
        <v>10765</v>
      </c>
      <c r="O12" s="96" t="s">
        <v>3484</v>
      </c>
      <c r="P12" s="96">
        <v>4</v>
      </c>
      <c r="Q12" s="96">
        <v>2024</v>
      </c>
      <c r="R12" s="96" t="s">
        <v>3060</v>
      </c>
      <c r="S12" s="96" t="s">
        <v>10745</v>
      </c>
      <c r="T12" s="155">
        <v>45478</v>
      </c>
      <c r="U12" s="155">
        <v>45481</v>
      </c>
      <c r="V12" s="155">
        <v>45482</v>
      </c>
      <c r="W12" s="96" t="s">
        <v>2986</v>
      </c>
      <c r="X12" s="96" t="s">
        <v>3062</v>
      </c>
      <c r="Y12" s="96" t="s">
        <v>1462</v>
      </c>
      <c r="Z12" s="96" t="s">
        <v>3063</v>
      </c>
      <c r="AA12" s="96">
        <v>2769</v>
      </c>
      <c r="AB12" s="155">
        <v>45388</v>
      </c>
      <c r="AC12" s="155">
        <v>45638</v>
      </c>
      <c r="AD12" s="96">
        <v>8999990341</v>
      </c>
      <c r="AE12" s="96" t="s">
        <v>3064</v>
      </c>
      <c r="AF12" s="96">
        <v>3</v>
      </c>
      <c r="AG12" s="96" t="s">
        <v>10766</v>
      </c>
      <c r="AH12" s="96" t="s">
        <v>3066</v>
      </c>
      <c r="AI12" s="154">
        <v>13000000</v>
      </c>
      <c r="AJ12" s="154">
        <v>0</v>
      </c>
      <c r="AK12" s="154">
        <v>0</v>
      </c>
      <c r="AL12" s="154">
        <v>0</v>
      </c>
      <c r="AM12" s="154">
        <v>0</v>
      </c>
      <c r="AN12" s="154">
        <v>0</v>
      </c>
      <c r="AO12" s="154">
        <v>0</v>
      </c>
      <c r="AP12" s="154">
        <v>0</v>
      </c>
      <c r="AQ12" s="154">
        <v>13000000</v>
      </c>
      <c r="AR12" s="96" t="s">
        <v>3496</v>
      </c>
      <c r="AS12" s="96" t="s">
        <v>10746</v>
      </c>
      <c r="AT12" s="96" t="s">
        <v>10767</v>
      </c>
      <c r="AU12" s="96"/>
      <c r="AV12" s="96"/>
      <c r="AW12" s="96"/>
      <c r="AX12" s="96"/>
      <c r="AY12" s="96"/>
      <c r="AZ12" s="96"/>
      <c r="BA12" s="96"/>
      <c r="BB12" s="96"/>
      <c r="BC12" s="96"/>
      <c r="BD12" s="96"/>
      <c r="BE12" s="96"/>
      <c r="BF12" s="96"/>
      <c r="BG12" s="96"/>
      <c r="BH12" s="96"/>
      <c r="BI12" s="96"/>
      <c r="BJ12" s="96"/>
      <c r="BK12" s="96"/>
      <c r="BL12" s="96"/>
      <c r="BM12" s="96"/>
      <c r="BN12" s="96"/>
    </row>
    <row r="13" spans="1:66" x14ac:dyDescent="0.2">
      <c r="A13" s="100">
        <v>0.65</v>
      </c>
      <c r="B13" s="96" t="s">
        <v>3080</v>
      </c>
      <c r="C13" s="96">
        <v>59389</v>
      </c>
      <c r="D13" s="96">
        <v>8001484856</v>
      </c>
      <c r="E13" s="154">
        <v>0</v>
      </c>
      <c r="F13" s="154">
        <v>0</v>
      </c>
      <c r="G13" s="154">
        <v>0</v>
      </c>
      <c r="H13" s="154">
        <v>0</v>
      </c>
      <c r="I13" s="154">
        <v>0</v>
      </c>
      <c r="J13" s="154">
        <v>0</v>
      </c>
      <c r="K13" s="154">
        <v>0</v>
      </c>
      <c r="L13" s="154">
        <v>0</v>
      </c>
      <c r="M13" s="154">
        <v>0</v>
      </c>
      <c r="N13" s="96" t="s">
        <v>10768</v>
      </c>
      <c r="O13" s="96" t="s">
        <v>3484</v>
      </c>
      <c r="P13" s="96">
        <v>4</v>
      </c>
      <c r="Q13" s="96">
        <v>2024</v>
      </c>
      <c r="R13" s="96" t="s">
        <v>3060</v>
      </c>
      <c r="S13" s="96" t="s">
        <v>10745</v>
      </c>
      <c r="T13" s="155">
        <v>45455</v>
      </c>
      <c r="U13" s="155">
        <v>45540</v>
      </c>
      <c r="V13" s="155">
        <v>45541</v>
      </c>
      <c r="W13" s="96" t="s">
        <v>2986</v>
      </c>
      <c r="X13" s="96" t="s">
        <v>3062</v>
      </c>
      <c r="Y13" s="96" t="s">
        <v>1462</v>
      </c>
      <c r="Z13" s="96" t="s">
        <v>3063</v>
      </c>
      <c r="AA13" s="96">
        <v>2769</v>
      </c>
      <c r="AB13" s="155">
        <v>45388</v>
      </c>
      <c r="AC13" s="155">
        <v>45638</v>
      </c>
      <c r="AD13" s="96">
        <v>8999990341</v>
      </c>
      <c r="AE13" s="96" t="s">
        <v>3064</v>
      </c>
      <c r="AF13" s="96">
        <v>3</v>
      </c>
      <c r="AG13" s="96" t="s">
        <v>3108</v>
      </c>
      <c r="AH13" s="96" t="s">
        <v>3066</v>
      </c>
      <c r="AI13" s="154">
        <v>0</v>
      </c>
      <c r="AJ13" s="154">
        <v>0</v>
      </c>
      <c r="AK13" s="154">
        <v>0</v>
      </c>
      <c r="AL13" s="154">
        <v>0</v>
      </c>
      <c r="AM13" s="154">
        <v>0</v>
      </c>
      <c r="AN13" s="154">
        <v>0</v>
      </c>
      <c r="AO13" s="154">
        <v>0</v>
      </c>
      <c r="AP13" s="154">
        <v>0</v>
      </c>
      <c r="AQ13" s="154">
        <v>0</v>
      </c>
      <c r="AR13" s="96" t="s">
        <v>3496</v>
      </c>
      <c r="AS13" s="96" t="s">
        <v>10746</v>
      </c>
      <c r="AT13" s="96">
        <v>0</v>
      </c>
      <c r="AU13" s="96"/>
      <c r="AV13" s="96"/>
      <c r="AW13" s="96"/>
      <c r="AX13" s="96"/>
      <c r="AY13" s="96"/>
      <c r="AZ13" s="96"/>
      <c r="BA13" s="96"/>
      <c r="BB13" s="96"/>
      <c r="BC13" s="96"/>
      <c r="BD13" s="96"/>
      <c r="BE13" s="96"/>
      <c r="BF13" s="96"/>
      <c r="BG13" s="96"/>
      <c r="BH13" s="96"/>
      <c r="BI13" s="96"/>
      <c r="BJ13" s="96"/>
      <c r="BK13" s="96"/>
      <c r="BL13" s="96"/>
      <c r="BM13" s="96"/>
      <c r="BN13" s="96"/>
    </row>
    <row r="14" spans="1:66" x14ac:dyDescent="0.2">
      <c r="A14" s="100">
        <v>0.65</v>
      </c>
      <c r="B14" s="96" t="s">
        <v>3080</v>
      </c>
      <c r="C14" s="96">
        <v>59597</v>
      </c>
      <c r="D14" s="96">
        <v>8001484856</v>
      </c>
      <c r="E14" s="154">
        <v>0</v>
      </c>
      <c r="F14" s="154">
        <v>0</v>
      </c>
      <c r="G14" s="154">
        <v>0</v>
      </c>
      <c r="H14" s="154">
        <v>0</v>
      </c>
      <c r="I14" s="154">
        <v>0</v>
      </c>
      <c r="J14" s="154">
        <v>0</v>
      </c>
      <c r="K14" s="154">
        <v>0</v>
      </c>
      <c r="L14" s="154">
        <v>0</v>
      </c>
      <c r="M14" s="154">
        <v>0</v>
      </c>
      <c r="N14" s="96" t="s">
        <v>10769</v>
      </c>
      <c r="O14" s="96" t="s">
        <v>3484</v>
      </c>
      <c r="P14" s="96">
        <v>4</v>
      </c>
      <c r="Q14" s="96">
        <v>2024</v>
      </c>
      <c r="R14" s="96" t="s">
        <v>3060</v>
      </c>
      <c r="S14" s="96" t="s">
        <v>10745</v>
      </c>
      <c r="T14" s="155">
        <v>45460</v>
      </c>
      <c r="U14" s="155">
        <v>45590</v>
      </c>
      <c r="V14" s="155">
        <v>45590</v>
      </c>
      <c r="W14" s="96" t="s">
        <v>2986</v>
      </c>
      <c r="X14" s="96" t="s">
        <v>3062</v>
      </c>
      <c r="Y14" s="96" t="s">
        <v>1462</v>
      </c>
      <c r="Z14" s="96" t="s">
        <v>3063</v>
      </c>
      <c r="AA14" s="96">
        <v>2769</v>
      </c>
      <c r="AB14" s="155">
        <v>45388</v>
      </c>
      <c r="AC14" s="155">
        <v>45638</v>
      </c>
      <c r="AD14" s="96">
        <v>8999990341</v>
      </c>
      <c r="AE14" s="96" t="s">
        <v>3064</v>
      </c>
      <c r="AF14" s="96">
        <v>3</v>
      </c>
      <c r="AG14" s="96" t="s">
        <v>3136</v>
      </c>
      <c r="AH14" s="96" t="s">
        <v>3066</v>
      </c>
      <c r="AI14" s="154">
        <v>0</v>
      </c>
      <c r="AJ14" s="154">
        <v>0</v>
      </c>
      <c r="AK14" s="154">
        <v>0</v>
      </c>
      <c r="AL14" s="154">
        <v>0</v>
      </c>
      <c r="AM14" s="154">
        <v>0</v>
      </c>
      <c r="AN14" s="154">
        <v>0</v>
      </c>
      <c r="AO14" s="154">
        <v>0</v>
      </c>
      <c r="AP14" s="154">
        <v>0</v>
      </c>
      <c r="AQ14" s="154">
        <v>0</v>
      </c>
      <c r="AR14" s="96" t="s">
        <v>3496</v>
      </c>
      <c r="AS14" s="96" t="s">
        <v>10746</v>
      </c>
      <c r="AT14" s="96">
        <v>0</v>
      </c>
      <c r="AU14" s="96"/>
      <c r="AV14" s="96"/>
      <c r="AW14" s="96"/>
      <c r="AX14" s="96"/>
      <c r="AY14" s="96"/>
      <c r="AZ14" s="96"/>
      <c r="BA14" s="96"/>
      <c r="BB14" s="96"/>
      <c r="BC14" s="96"/>
      <c r="BD14" s="96"/>
      <c r="BE14" s="96"/>
      <c r="BF14" s="96"/>
      <c r="BG14" s="96"/>
      <c r="BH14" s="96"/>
      <c r="BI14" s="96"/>
      <c r="BJ14" s="96"/>
      <c r="BK14" s="96"/>
      <c r="BL14" s="96"/>
      <c r="BM14" s="96"/>
      <c r="BN14" s="96"/>
    </row>
    <row r="15" spans="1:66" x14ac:dyDescent="0.2">
      <c r="A15" s="100">
        <v>0.65</v>
      </c>
      <c r="B15" s="96" t="s">
        <v>3080</v>
      </c>
      <c r="C15" s="96">
        <v>59591</v>
      </c>
      <c r="D15" s="96">
        <v>8001484856</v>
      </c>
      <c r="E15" s="154">
        <v>0</v>
      </c>
      <c r="F15" s="154">
        <v>0</v>
      </c>
      <c r="G15" s="154">
        <v>0</v>
      </c>
      <c r="H15" s="154">
        <v>0</v>
      </c>
      <c r="I15" s="154">
        <v>0</v>
      </c>
      <c r="J15" s="154">
        <v>0</v>
      </c>
      <c r="K15" s="154">
        <v>0</v>
      </c>
      <c r="L15" s="154">
        <v>0</v>
      </c>
      <c r="M15" s="154">
        <v>0</v>
      </c>
      <c r="N15" s="96" t="s">
        <v>10770</v>
      </c>
      <c r="O15" s="96" t="s">
        <v>3484</v>
      </c>
      <c r="P15" s="96">
        <v>4</v>
      </c>
      <c r="Q15" s="96">
        <v>2024</v>
      </c>
      <c r="R15" s="96" t="s">
        <v>3060</v>
      </c>
      <c r="S15" s="96" t="s">
        <v>10745</v>
      </c>
      <c r="T15" s="155">
        <v>45415</v>
      </c>
      <c r="U15" s="155">
        <v>45588</v>
      </c>
      <c r="V15" s="155">
        <v>45589</v>
      </c>
      <c r="W15" s="96" t="s">
        <v>2986</v>
      </c>
      <c r="X15" s="96" t="s">
        <v>3062</v>
      </c>
      <c r="Y15" s="96" t="s">
        <v>1462</v>
      </c>
      <c r="Z15" s="96" t="s">
        <v>3063</v>
      </c>
      <c r="AA15" s="96">
        <v>2769</v>
      </c>
      <c r="AB15" s="155">
        <v>45388</v>
      </c>
      <c r="AC15" s="155">
        <v>45638</v>
      </c>
      <c r="AD15" s="96">
        <v>8999990341</v>
      </c>
      <c r="AE15" s="96" t="s">
        <v>3064</v>
      </c>
      <c r="AF15" s="96">
        <v>3</v>
      </c>
      <c r="AG15" s="96" t="s">
        <v>10771</v>
      </c>
      <c r="AH15" s="96" t="s">
        <v>3066</v>
      </c>
      <c r="AI15" s="154">
        <v>0</v>
      </c>
      <c r="AJ15" s="154">
        <v>0</v>
      </c>
      <c r="AK15" s="154">
        <v>0</v>
      </c>
      <c r="AL15" s="154">
        <v>0</v>
      </c>
      <c r="AM15" s="154">
        <v>0</v>
      </c>
      <c r="AN15" s="154">
        <v>0</v>
      </c>
      <c r="AO15" s="154">
        <v>0</v>
      </c>
      <c r="AP15" s="154">
        <v>0</v>
      </c>
      <c r="AQ15" s="154">
        <v>0</v>
      </c>
      <c r="AR15" s="96" t="s">
        <v>3496</v>
      </c>
      <c r="AS15" s="96" t="s">
        <v>10746</v>
      </c>
      <c r="AT15" s="96">
        <v>0</v>
      </c>
      <c r="AU15" s="96"/>
      <c r="AV15" s="96"/>
      <c r="AW15" s="96"/>
      <c r="AX15" s="96"/>
      <c r="AY15" s="96"/>
      <c r="AZ15" s="96"/>
      <c r="BA15" s="96"/>
      <c r="BB15" s="96"/>
      <c r="BC15" s="96"/>
      <c r="BD15" s="96"/>
      <c r="BE15" s="96"/>
      <c r="BF15" s="96"/>
      <c r="BG15" s="96"/>
      <c r="BH15" s="96"/>
      <c r="BI15" s="96"/>
      <c r="BJ15" s="96"/>
      <c r="BK15" s="96"/>
      <c r="BL15" s="96"/>
      <c r="BM15" s="96"/>
      <c r="BN15" s="96"/>
    </row>
    <row r="16" spans="1:66" x14ac:dyDescent="0.2">
      <c r="A16" s="100">
        <v>0.65</v>
      </c>
      <c r="B16" s="96" t="s">
        <v>3080</v>
      </c>
      <c r="C16" s="96">
        <v>59562</v>
      </c>
      <c r="D16" s="96">
        <v>8001484856</v>
      </c>
      <c r="E16" s="154">
        <v>0</v>
      </c>
      <c r="F16" s="154">
        <v>0</v>
      </c>
      <c r="G16" s="154">
        <v>0</v>
      </c>
      <c r="H16" s="154">
        <v>0</v>
      </c>
      <c r="I16" s="154">
        <v>0</v>
      </c>
      <c r="J16" s="154">
        <v>0</v>
      </c>
      <c r="K16" s="154">
        <v>0</v>
      </c>
      <c r="L16" s="154">
        <v>0</v>
      </c>
      <c r="M16" s="154">
        <v>0</v>
      </c>
      <c r="N16" s="96" t="s">
        <v>10772</v>
      </c>
      <c r="O16" s="96" t="s">
        <v>3484</v>
      </c>
      <c r="P16" s="96">
        <v>4</v>
      </c>
      <c r="Q16" s="96">
        <v>2024</v>
      </c>
      <c r="R16" s="96" t="s">
        <v>3060</v>
      </c>
      <c r="S16" s="96" t="s">
        <v>10745</v>
      </c>
      <c r="T16" s="155">
        <v>45567</v>
      </c>
      <c r="U16" s="155">
        <v>45575</v>
      </c>
      <c r="V16" s="155">
        <v>45576</v>
      </c>
      <c r="W16" s="96" t="s">
        <v>2986</v>
      </c>
      <c r="X16" s="96" t="s">
        <v>3062</v>
      </c>
      <c r="Y16" s="96" t="s">
        <v>1462</v>
      </c>
      <c r="Z16" s="96" t="s">
        <v>3063</v>
      </c>
      <c r="AA16" s="96">
        <v>2769</v>
      </c>
      <c r="AB16" s="155">
        <v>45388</v>
      </c>
      <c r="AC16" s="155">
        <v>45638</v>
      </c>
      <c r="AD16" s="96">
        <v>8999990341</v>
      </c>
      <c r="AE16" s="96" t="s">
        <v>3064</v>
      </c>
      <c r="AF16" s="96">
        <v>3</v>
      </c>
      <c r="AG16" s="96" t="s">
        <v>3128</v>
      </c>
      <c r="AH16" s="96" t="s">
        <v>3066</v>
      </c>
      <c r="AI16" s="154">
        <v>0</v>
      </c>
      <c r="AJ16" s="154">
        <v>0</v>
      </c>
      <c r="AK16" s="154">
        <v>0</v>
      </c>
      <c r="AL16" s="154">
        <v>0</v>
      </c>
      <c r="AM16" s="154">
        <v>0</v>
      </c>
      <c r="AN16" s="154">
        <v>0</v>
      </c>
      <c r="AO16" s="154">
        <v>0</v>
      </c>
      <c r="AP16" s="154">
        <v>0</v>
      </c>
      <c r="AQ16" s="154">
        <v>0</v>
      </c>
      <c r="AR16" s="96" t="s">
        <v>3496</v>
      </c>
      <c r="AS16" s="96" t="s">
        <v>10746</v>
      </c>
      <c r="AT16" s="96">
        <v>0</v>
      </c>
      <c r="AU16" s="96"/>
      <c r="AV16" s="96"/>
      <c r="AW16" s="96"/>
      <c r="AX16" s="96"/>
      <c r="AY16" s="96"/>
      <c r="AZ16" s="96"/>
      <c r="BA16" s="96"/>
      <c r="BB16" s="96"/>
      <c r="BC16" s="96"/>
      <c r="BD16" s="96"/>
      <c r="BE16" s="96"/>
      <c r="BF16" s="96"/>
      <c r="BG16" s="96"/>
      <c r="BH16" s="96"/>
      <c r="BI16" s="96"/>
      <c r="BJ16" s="96"/>
      <c r="BK16" s="96"/>
      <c r="BL16" s="96"/>
      <c r="BM16" s="96"/>
      <c r="BN16" s="96"/>
    </row>
    <row r="17" spans="1:66" x14ac:dyDescent="0.2">
      <c r="A17" s="100">
        <v>0.65</v>
      </c>
      <c r="B17" s="96" t="s">
        <v>3080</v>
      </c>
      <c r="C17" s="96">
        <v>59297</v>
      </c>
      <c r="D17" s="96">
        <v>8001484856</v>
      </c>
      <c r="E17" s="154">
        <v>3500000</v>
      </c>
      <c r="F17" s="154">
        <v>0</v>
      </c>
      <c r="G17" s="154">
        <v>0</v>
      </c>
      <c r="H17" s="154">
        <v>0</v>
      </c>
      <c r="I17" s="154">
        <v>0</v>
      </c>
      <c r="J17" s="154">
        <v>0</v>
      </c>
      <c r="K17" s="154">
        <v>0</v>
      </c>
      <c r="L17" s="154">
        <v>0</v>
      </c>
      <c r="M17" s="154">
        <v>3500000</v>
      </c>
      <c r="N17" s="96" t="s">
        <v>10773</v>
      </c>
      <c r="O17" s="96" t="s">
        <v>3484</v>
      </c>
      <c r="P17" s="96">
        <v>4</v>
      </c>
      <c r="Q17" s="96">
        <v>2024</v>
      </c>
      <c r="R17" s="96" t="s">
        <v>3060</v>
      </c>
      <c r="S17" s="96" t="s">
        <v>10745</v>
      </c>
      <c r="T17" s="155">
        <v>45477</v>
      </c>
      <c r="U17" s="155">
        <v>45506</v>
      </c>
      <c r="V17" s="155">
        <v>45509</v>
      </c>
      <c r="W17" s="96" t="s">
        <v>2986</v>
      </c>
      <c r="X17" s="96" t="s">
        <v>3062</v>
      </c>
      <c r="Y17" s="96" t="s">
        <v>1462</v>
      </c>
      <c r="Z17" s="96" t="s">
        <v>3063</v>
      </c>
      <c r="AA17" s="96">
        <v>2769</v>
      </c>
      <c r="AB17" s="155">
        <v>45388</v>
      </c>
      <c r="AC17" s="155">
        <v>45638</v>
      </c>
      <c r="AD17" s="96">
        <v>8999990341</v>
      </c>
      <c r="AE17" s="96" t="s">
        <v>3064</v>
      </c>
      <c r="AF17" s="96">
        <v>3</v>
      </c>
      <c r="AG17" s="96" t="s">
        <v>10774</v>
      </c>
      <c r="AH17" s="96" t="s">
        <v>3066</v>
      </c>
      <c r="AI17" s="154">
        <v>2275000</v>
      </c>
      <c r="AJ17" s="154">
        <v>0</v>
      </c>
      <c r="AK17" s="154">
        <v>0</v>
      </c>
      <c r="AL17" s="154">
        <v>0</v>
      </c>
      <c r="AM17" s="154">
        <v>0</v>
      </c>
      <c r="AN17" s="154">
        <v>0</v>
      </c>
      <c r="AO17" s="154">
        <v>0</v>
      </c>
      <c r="AP17" s="154">
        <v>0</v>
      </c>
      <c r="AQ17" s="154">
        <v>2275000</v>
      </c>
      <c r="AR17" s="96" t="s">
        <v>3496</v>
      </c>
      <c r="AS17" s="96" t="s">
        <v>10746</v>
      </c>
      <c r="AT17" s="96" t="s">
        <v>10775</v>
      </c>
      <c r="AU17" s="96"/>
      <c r="AV17" s="96"/>
      <c r="AW17" s="96"/>
      <c r="AX17" s="96"/>
      <c r="AY17" s="96"/>
      <c r="AZ17" s="96"/>
      <c r="BA17" s="96"/>
      <c r="BB17" s="96"/>
      <c r="BC17" s="96"/>
      <c r="BD17" s="96"/>
      <c r="BE17" s="96"/>
      <c r="BF17" s="96"/>
      <c r="BG17" s="96"/>
      <c r="BH17" s="96"/>
      <c r="BI17" s="96"/>
      <c r="BJ17" s="96"/>
      <c r="BK17" s="96"/>
      <c r="BL17" s="96"/>
      <c r="BM17" s="96"/>
      <c r="BN17" s="96"/>
    </row>
    <row r="18" spans="1:66" x14ac:dyDescent="0.2">
      <c r="A18" s="100">
        <v>0.65</v>
      </c>
      <c r="B18" s="96" t="s">
        <v>3080</v>
      </c>
      <c r="C18" s="96">
        <v>59536</v>
      </c>
      <c r="D18" s="96">
        <v>8001484856</v>
      </c>
      <c r="E18" s="154">
        <v>0</v>
      </c>
      <c r="F18" s="154">
        <v>0</v>
      </c>
      <c r="G18" s="154">
        <v>0</v>
      </c>
      <c r="H18" s="154">
        <v>0</v>
      </c>
      <c r="I18" s="154">
        <v>0</v>
      </c>
      <c r="J18" s="154">
        <v>0</v>
      </c>
      <c r="K18" s="154">
        <v>0</v>
      </c>
      <c r="L18" s="154">
        <v>0</v>
      </c>
      <c r="M18" s="154">
        <v>0</v>
      </c>
      <c r="N18" s="96" t="s">
        <v>10776</v>
      </c>
      <c r="O18" s="96" t="s">
        <v>3484</v>
      </c>
      <c r="P18" s="96">
        <v>4</v>
      </c>
      <c r="Q18" s="96">
        <v>2024</v>
      </c>
      <c r="R18" s="96" t="s">
        <v>3060</v>
      </c>
      <c r="S18" s="96" t="s">
        <v>10745</v>
      </c>
      <c r="T18" s="155">
        <v>45538</v>
      </c>
      <c r="U18" s="155">
        <v>45569</v>
      </c>
      <c r="V18" s="155">
        <v>45573</v>
      </c>
      <c r="W18" s="96" t="s">
        <v>2986</v>
      </c>
      <c r="X18" s="96" t="s">
        <v>3062</v>
      </c>
      <c r="Y18" s="96" t="s">
        <v>1462</v>
      </c>
      <c r="Z18" s="96" t="s">
        <v>3063</v>
      </c>
      <c r="AA18" s="96">
        <v>2769</v>
      </c>
      <c r="AB18" s="155">
        <v>45388</v>
      </c>
      <c r="AC18" s="155">
        <v>45638</v>
      </c>
      <c r="AD18" s="96">
        <v>8999990341</v>
      </c>
      <c r="AE18" s="96" t="s">
        <v>3064</v>
      </c>
      <c r="AF18" s="96">
        <v>3</v>
      </c>
      <c r="AG18" s="96" t="s">
        <v>10777</v>
      </c>
      <c r="AH18" s="96" t="s">
        <v>3066</v>
      </c>
      <c r="AI18" s="154">
        <v>0</v>
      </c>
      <c r="AJ18" s="154">
        <v>0</v>
      </c>
      <c r="AK18" s="154">
        <v>0</v>
      </c>
      <c r="AL18" s="154">
        <v>0</v>
      </c>
      <c r="AM18" s="154">
        <v>0</v>
      </c>
      <c r="AN18" s="154">
        <v>0</v>
      </c>
      <c r="AO18" s="154">
        <v>0</v>
      </c>
      <c r="AP18" s="154">
        <v>0</v>
      </c>
      <c r="AQ18" s="154">
        <v>0</v>
      </c>
      <c r="AR18" s="96" t="s">
        <v>3496</v>
      </c>
      <c r="AS18" s="96" t="s">
        <v>10746</v>
      </c>
      <c r="AT18" s="96">
        <v>0</v>
      </c>
      <c r="AU18" s="96"/>
      <c r="AV18" s="96"/>
      <c r="AW18" s="96"/>
      <c r="AX18" s="96"/>
      <c r="AY18" s="96"/>
      <c r="AZ18" s="96"/>
      <c r="BA18" s="96"/>
      <c r="BB18" s="96"/>
      <c r="BC18" s="96"/>
      <c r="BD18" s="96"/>
      <c r="BE18" s="96"/>
      <c r="BF18" s="96"/>
      <c r="BG18" s="96"/>
      <c r="BH18" s="96"/>
      <c r="BI18" s="96"/>
      <c r="BJ18" s="96"/>
      <c r="BK18" s="96"/>
      <c r="BL18" s="96"/>
      <c r="BM18" s="96"/>
      <c r="BN18" s="96"/>
    </row>
    <row r="19" spans="1:66" x14ac:dyDescent="0.2">
      <c r="A19" s="100">
        <v>0.65</v>
      </c>
      <c r="B19" s="96" t="s">
        <v>3080</v>
      </c>
      <c r="C19" s="96">
        <v>59388</v>
      </c>
      <c r="D19" s="96">
        <v>8001484856</v>
      </c>
      <c r="E19" s="154">
        <v>0</v>
      </c>
      <c r="F19" s="154">
        <v>0</v>
      </c>
      <c r="G19" s="154">
        <v>0</v>
      </c>
      <c r="H19" s="154">
        <v>0</v>
      </c>
      <c r="I19" s="154">
        <v>0</v>
      </c>
      <c r="J19" s="154">
        <v>0</v>
      </c>
      <c r="K19" s="154">
        <v>0</v>
      </c>
      <c r="L19" s="154">
        <v>0</v>
      </c>
      <c r="M19" s="154">
        <v>0</v>
      </c>
      <c r="N19" s="96" t="s">
        <v>10778</v>
      </c>
      <c r="O19" s="96" t="s">
        <v>3484</v>
      </c>
      <c r="P19" s="96">
        <v>4</v>
      </c>
      <c r="Q19" s="96">
        <v>2024</v>
      </c>
      <c r="R19" s="96" t="s">
        <v>3060</v>
      </c>
      <c r="S19" s="96" t="s">
        <v>10745</v>
      </c>
      <c r="T19" s="155">
        <v>45497</v>
      </c>
      <c r="U19" s="155">
        <v>45540</v>
      </c>
      <c r="V19" s="155">
        <v>45541</v>
      </c>
      <c r="W19" s="96" t="s">
        <v>2986</v>
      </c>
      <c r="X19" s="96" t="s">
        <v>3062</v>
      </c>
      <c r="Y19" s="96" t="s">
        <v>1462</v>
      </c>
      <c r="Z19" s="96" t="s">
        <v>3063</v>
      </c>
      <c r="AA19" s="96">
        <v>2769</v>
      </c>
      <c r="AB19" s="155">
        <v>45388</v>
      </c>
      <c r="AC19" s="155">
        <v>45638</v>
      </c>
      <c r="AD19" s="96">
        <v>8999990341</v>
      </c>
      <c r="AE19" s="96" t="s">
        <v>3064</v>
      </c>
      <c r="AF19" s="96">
        <v>3</v>
      </c>
      <c r="AG19" s="96" t="s">
        <v>3104</v>
      </c>
      <c r="AH19" s="96" t="s">
        <v>3066</v>
      </c>
      <c r="AI19" s="154">
        <v>0</v>
      </c>
      <c r="AJ19" s="154">
        <v>0</v>
      </c>
      <c r="AK19" s="154">
        <v>0</v>
      </c>
      <c r="AL19" s="154">
        <v>0</v>
      </c>
      <c r="AM19" s="154">
        <v>0</v>
      </c>
      <c r="AN19" s="154">
        <v>0</v>
      </c>
      <c r="AO19" s="154">
        <v>0</v>
      </c>
      <c r="AP19" s="154">
        <v>0</v>
      </c>
      <c r="AQ19" s="154">
        <v>0</v>
      </c>
      <c r="AR19" s="96" t="s">
        <v>3496</v>
      </c>
      <c r="AS19" s="96" t="s">
        <v>10746</v>
      </c>
      <c r="AT19" s="96">
        <v>0</v>
      </c>
      <c r="AU19" s="96"/>
      <c r="AV19" s="96"/>
      <c r="AW19" s="96"/>
      <c r="AX19" s="96"/>
      <c r="AY19" s="96"/>
      <c r="AZ19" s="96"/>
      <c r="BA19" s="96"/>
      <c r="BB19" s="96"/>
      <c r="BC19" s="96"/>
      <c r="BD19" s="96"/>
      <c r="BE19" s="96"/>
      <c r="BF19" s="96"/>
      <c r="BG19" s="96"/>
      <c r="BH19" s="96"/>
      <c r="BI19" s="96"/>
      <c r="BJ19" s="96"/>
      <c r="BK19" s="96"/>
      <c r="BL19" s="96"/>
      <c r="BM19" s="96"/>
      <c r="BN19" s="96"/>
    </row>
    <row r="20" spans="1:66" x14ac:dyDescent="0.2">
      <c r="A20" s="100">
        <v>0.65</v>
      </c>
      <c r="B20" s="96" t="s">
        <v>3080</v>
      </c>
      <c r="C20" s="96">
        <v>59583</v>
      </c>
      <c r="D20" s="96">
        <v>8001484856</v>
      </c>
      <c r="E20" s="154">
        <v>0</v>
      </c>
      <c r="F20" s="154">
        <v>0</v>
      </c>
      <c r="G20" s="154">
        <v>0</v>
      </c>
      <c r="H20" s="154">
        <v>0</v>
      </c>
      <c r="I20" s="154">
        <v>0</v>
      </c>
      <c r="J20" s="154">
        <v>0</v>
      </c>
      <c r="K20" s="154">
        <v>0</v>
      </c>
      <c r="L20" s="154">
        <v>0</v>
      </c>
      <c r="M20" s="154">
        <v>0</v>
      </c>
      <c r="N20" s="96" t="s">
        <v>10779</v>
      </c>
      <c r="O20" s="96" t="s">
        <v>3484</v>
      </c>
      <c r="P20" s="96">
        <v>4</v>
      </c>
      <c r="Q20" s="96">
        <v>2024</v>
      </c>
      <c r="R20" s="96" t="s">
        <v>3060</v>
      </c>
      <c r="S20" s="96" t="s">
        <v>10745</v>
      </c>
      <c r="T20" s="155">
        <v>45411</v>
      </c>
      <c r="U20" s="155">
        <v>45586</v>
      </c>
      <c r="V20" s="155">
        <v>45587</v>
      </c>
      <c r="W20" s="96" t="s">
        <v>2986</v>
      </c>
      <c r="X20" s="96" t="s">
        <v>3062</v>
      </c>
      <c r="Y20" s="96" t="s">
        <v>1462</v>
      </c>
      <c r="Z20" s="96" t="s">
        <v>3063</v>
      </c>
      <c r="AA20" s="96">
        <v>2769</v>
      </c>
      <c r="AB20" s="155">
        <v>45388</v>
      </c>
      <c r="AC20" s="155">
        <v>45638</v>
      </c>
      <c r="AD20" s="96">
        <v>8999990341</v>
      </c>
      <c r="AE20" s="96" t="s">
        <v>3064</v>
      </c>
      <c r="AF20" s="96">
        <v>3</v>
      </c>
      <c r="AG20" s="96" t="s">
        <v>3132</v>
      </c>
      <c r="AH20" s="96" t="s">
        <v>3066</v>
      </c>
      <c r="AI20" s="154">
        <v>0</v>
      </c>
      <c r="AJ20" s="154">
        <v>0</v>
      </c>
      <c r="AK20" s="154">
        <v>0</v>
      </c>
      <c r="AL20" s="154">
        <v>0</v>
      </c>
      <c r="AM20" s="154">
        <v>0</v>
      </c>
      <c r="AN20" s="154">
        <v>0</v>
      </c>
      <c r="AO20" s="154">
        <v>0</v>
      </c>
      <c r="AP20" s="154">
        <v>0</v>
      </c>
      <c r="AQ20" s="154">
        <v>0</v>
      </c>
      <c r="AR20" s="96" t="s">
        <v>3496</v>
      </c>
      <c r="AS20" s="96" t="s">
        <v>10746</v>
      </c>
      <c r="AT20" s="96">
        <v>0</v>
      </c>
      <c r="AU20" s="96"/>
      <c r="AV20" s="96"/>
      <c r="AW20" s="96"/>
      <c r="AX20" s="96"/>
      <c r="AY20" s="96"/>
      <c r="AZ20" s="96"/>
      <c r="BA20" s="96"/>
      <c r="BB20" s="96"/>
      <c r="BC20" s="96"/>
      <c r="BD20" s="96"/>
      <c r="BE20" s="96"/>
      <c r="BF20" s="96"/>
      <c r="BG20" s="96"/>
      <c r="BH20" s="96"/>
      <c r="BI20" s="96"/>
      <c r="BJ20" s="96"/>
      <c r="BK20" s="96"/>
      <c r="BL20" s="96"/>
      <c r="BM20" s="96"/>
      <c r="BN20" s="96"/>
    </row>
    <row r="21" spans="1:66" x14ac:dyDescent="0.2">
      <c r="A21" s="100">
        <v>0.65</v>
      </c>
      <c r="B21" s="96" t="s">
        <v>3080</v>
      </c>
      <c r="C21" s="96">
        <v>59453</v>
      </c>
      <c r="D21" s="96">
        <v>8001484856</v>
      </c>
      <c r="E21" s="154">
        <v>3000000</v>
      </c>
      <c r="F21" s="154">
        <v>0</v>
      </c>
      <c r="G21" s="154">
        <v>0</v>
      </c>
      <c r="H21" s="154">
        <v>0</v>
      </c>
      <c r="I21" s="154">
        <v>0</v>
      </c>
      <c r="J21" s="154">
        <v>0</v>
      </c>
      <c r="K21" s="154">
        <v>0</v>
      </c>
      <c r="L21" s="154">
        <v>0</v>
      </c>
      <c r="M21" s="154">
        <v>3000000</v>
      </c>
      <c r="N21" s="96" t="s">
        <v>10780</v>
      </c>
      <c r="O21" s="96" t="s">
        <v>3484</v>
      </c>
      <c r="P21" s="96">
        <v>4</v>
      </c>
      <c r="Q21" s="96">
        <v>2024</v>
      </c>
      <c r="R21" s="96" t="s">
        <v>3060</v>
      </c>
      <c r="S21" s="96" t="s">
        <v>10745</v>
      </c>
      <c r="T21" s="155">
        <v>45532</v>
      </c>
      <c r="U21" s="155">
        <v>45555</v>
      </c>
      <c r="V21" s="155">
        <v>45558</v>
      </c>
      <c r="W21" s="96" t="s">
        <v>3609</v>
      </c>
      <c r="X21" s="96" t="s">
        <v>3062</v>
      </c>
      <c r="Y21" s="96" t="s">
        <v>1462</v>
      </c>
      <c r="Z21" s="96" t="s">
        <v>3063</v>
      </c>
      <c r="AA21" s="96">
        <v>2769</v>
      </c>
      <c r="AB21" s="155">
        <v>45388</v>
      </c>
      <c r="AC21" s="155">
        <v>45638</v>
      </c>
      <c r="AD21" s="96">
        <v>8999990341</v>
      </c>
      <c r="AE21" s="96" t="s">
        <v>3064</v>
      </c>
      <c r="AF21" s="96">
        <v>3</v>
      </c>
      <c r="AG21" s="96" t="s">
        <v>10781</v>
      </c>
      <c r="AH21" s="96" t="s">
        <v>3066</v>
      </c>
      <c r="AI21" s="154">
        <v>1950000</v>
      </c>
      <c r="AJ21" s="154">
        <v>0</v>
      </c>
      <c r="AK21" s="154">
        <v>0</v>
      </c>
      <c r="AL21" s="154">
        <v>0</v>
      </c>
      <c r="AM21" s="154">
        <v>0</v>
      </c>
      <c r="AN21" s="154">
        <v>0</v>
      </c>
      <c r="AO21" s="154">
        <v>0</v>
      </c>
      <c r="AP21" s="154">
        <v>0</v>
      </c>
      <c r="AQ21" s="154">
        <v>1950000</v>
      </c>
      <c r="AR21" s="96" t="s">
        <v>3496</v>
      </c>
      <c r="AS21" s="96" t="s">
        <v>10746</v>
      </c>
      <c r="AT21" s="96" t="s">
        <v>10782</v>
      </c>
      <c r="AU21" s="96"/>
      <c r="AV21" s="96"/>
      <c r="AW21" s="96"/>
      <c r="AX21" s="96"/>
      <c r="AY21" s="96"/>
      <c r="AZ21" s="96"/>
      <c r="BA21" s="96"/>
      <c r="BB21" s="96"/>
      <c r="BC21" s="96"/>
      <c r="BD21" s="96"/>
      <c r="BE21" s="96"/>
      <c r="BF21" s="96"/>
      <c r="BG21" s="96"/>
      <c r="BH21" s="96"/>
      <c r="BI21" s="96"/>
      <c r="BJ21" s="96"/>
      <c r="BK21" s="96"/>
      <c r="BL21" s="96"/>
      <c r="BM21" s="96"/>
      <c r="BN21" s="96"/>
    </row>
    <row r="22" spans="1:66" x14ac:dyDescent="0.2">
      <c r="A22" s="100">
        <v>0.65</v>
      </c>
      <c r="B22" s="96" t="s">
        <v>3080</v>
      </c>
      <c r="C22" s="96">
        <v>59336</v>
      </c>
      <c r="D22" s="96">
        <v>8001484856</v>
      </c>
      <c r="E22" s="154">
        <v>3500000</v>
      </c>
      <c r="F22" s="154">
        <v>0</v>
      </c>
      <c r="G22" s="154">
        <v>0</v>
      </c>
      <c r="H22" s="154">
        <v>0</v>
      </c>
      <c r="I22" s="154">
        <v>0</v>
      </c>
      <c r="J22" s="154">
        <v>0</v>
      </c>
      <c r="K22" s="154">
        <v>0</v>
      </c>
      <c r="L22" s="154">
        <v>0</v>
      </c>
      <c r="M22" s="154">
        <v>3500000</v>
      </c>
      <c r="N22" s="96" t="s">
        <v>10783</v>
      </c>
      <c r="O22" s="96" t="s">
        <v>3484</v>
      </c>
      <c r="P22" s="96">
        <v>4</v>
      </c>
      <c r="Q22" s="96">
        <v>2024</v>
      </c>
      <c r="R22" s="96" t="s">
        <v>3060</v>
      </c>
      <c r="S22" s="96" t="s">
        <v>10745</v>
      </c>
      <c r="T22" s="155">
        <v>45462</v>
      </c>
      <c r="U22" s="155">
        <v>45506</v>
      </c>
      <c r="V22" s="155">
        <v>45520</v>
      </c>
      <c r="W22" s="96" t="s">
        <v>2986</v>
      </c>
      <c r="X22" s="96" t="s">
        <v>3062</v>
      </c>
      <c r="Y22" s="96" t="s">
        <v>1462</v>
      </c>
      <c r="Z22" s="96" t="s">
        <v>3063</v>
      </c>
      <c r="AA22" s="96">
        <v>2769</v>
      </c>
      <c r="AB22" s="155">
        <v>45388</v>
      </c>
      <c r="AC22" s="155">
        <v>45638</v>
      </c>
      <c r="AD22" s="96">
        <v>8999990341</v>
      </c>
      <c r="AE22" s="96" t="s">
        <v>3064</v>
      </c>
      <c r="AF22" s="96">
        <v>3</v>
      </c>
      <c r="AG22" s="96" t="s">
        <v>3097</v>
      </c>
      <c r="AH22" s="96" t="s">
        <v>3066</v>
      </c>
      <c r="AI22" s="154">
        <v>2275000</v>
      </c>
      <c r="AJ22" s="154">
        <v>0</v>
      </c>
      <c r="AK22" s="154">
        <v>0</v>
      </c>
      <c r="AL22" s="154">
        <v>0</v>
      </c>
      <c r="AM22" s="154">
        <v>0</v>
      </c>
      <c r="AN22" s="154">
        <v>0</v>
      </c>
      <c r="AO22" s="154">
        <v>0</v>
      </c>
      <c r="AP22" s="154">
        <v>0</v>
      </c>
      <c r="AQ22" s="154">
        <v>2275000</v>
      </c>
      <c r="AR22" s="96" t="s">
        <v>3496</v>
      </c>
      <c r="AS22" s="96" t="s">
        <v>10746</v>
      </c>
      <c r="AT22" s="96" t="s">
        <v>10784</v>
      </c>
      <c r="AU22" s="96"/>
      <c r="AV22" s="96"/>
      <c r="AW22" s="96"/>
      <c r="AX22" s="96"/>
      <c r="AY22" s="96"/>
      <c r="AZ22" s="96"/>
      <c r="BA22" s="96"/>
      <c r="BB22" s="96"/>
      <c r="BC22" s="96"/>
      <c r="BD22" s="96"/>
      <c r="BE22" s="96"/>
      <c r="BF22" s="96"/>
      <c r="BG22" s="96"/>
      <c r="BH22" s="96"/>
      <c r="BI22" s="96"/>
      <c r="BJ22" s="96"/>
      <c r="BK22" s="96"/>
      <c r="BL22" s="96"/>
      <c r="BM22" s="96"/>
      <c r="BN22" s="96"/>
    </row>
    <row r="23" spans="1:66" x14ac:dyDescent="0.2">
      <c r="A23" s="100">
        <v>0.65</v>
      </c>
      <c r="B23" s="96" t="s">
        <v>3080</v>
      </c>
      <c r="C23" s="96">
        <v>60158</v>
      </c>
      <c r="D23" s="96">
        <v>8001484856</v>
      </c>
      <c r="E23" s="154">
        <v>0</v>
      </c>
      <c r="F23" s="154">
        <v>0</v>
      </c>
      <c r="G23" s="154">
        <v>0</v>
      </c>
      <c r="H23" s="154">
        <v>0</v>
      </c>
      <c r="I23" s="154">
        <v>0</v>
      </c>
      <c r="J23" s="154">
        <v>0</v>
      </c>
      <c r="K23" s="154">
        <v>0</v>
      </c>
      <c r="L23" s="154">
        <v>0</v>
      </c>
      <c r="M23" s="154">
        <v>0</v>
      </c>
      <c r="N23" s="96" t="s">
        <v>10785</v>
      </c>
      <c r="O23" s="96" t="s">
        <v>3484</v>
      </c>
      <c r="P23" s="96">
        <v>4</v>
      </c>
      <c r="Q23" s="96">
        <v>2025</v>
      </c>
      <c r="R23" s="96" t="s">
        <v>3060</v>
      </c>
      <c r="S23" s="96" t="s">
        <v>10745</v>
      </c>
      <c r="T23" s="155">
        <v>45544</v>
      </c>
      <c r="U23" s="155">
        <v>45771</v>
      </c>
      <c r="V23" s="155">
        <v>45772</v>
      </c>
      <c r="W23" s="96" t="s">
        <v>2986</v>
      </c>
      <c r="X23" s="96" t="s">
        <v>3062</v>
      </c>
      <c r="Y23" s="96" t="s">
        <v>1462</v>
      </c>
      <c r="Z23" s="96" t="s">
        <v>3063</v>
      </c>
      <c r="AA23" s="96">
        <v>2769</v>
      </c>
      <c r="AB23" s="155">
        <v>45388</v>
      </c>
      <c r="AC23" s="155">
        <v>45638</v>
      </c>
      <c r="AD23" s="96">
        <v>8999990341</v>
      </c>
      <c r="AE23" s="96" t="s">
        <v>3064</v>
      </c>
      <c r="AF23" s="96">
        <v>3</v>
      </c>
      <c r="AG23" s="96" t="s">
        <v>3165</v>
      </c>
      <c r="AH23" s="96" t="s">
        <v>3066</v>
      </c>
      <c r="AI23" s="154">
        <v>0</v>
      </c>
      <c r="AJ23" s="154">
        <v>0</v>
      </c>
      <c r="AK23" s="154">
        <v>0</v>
      </c>
      <c r="AL23" s="154">
        <v>0</v>
      </c>
      <c r="AM23" s="154">
        <v>0</v>
      </c>
      <c r="AN23" s="154">
        <v>0</v>
      </c>
      <c r="AO23" s="154">
        <v>0</v>
      </c>
      <c r="AP23" s="154">
        <v>0</v>
      </c>
      <c r="AQ23" s="154">
        <v>0</v>
      </c>
      <c r="AR23" s="96" t="s">
        <v>3496</v>
      </c>
      <c r="AS23" s="96" t="s">
        <v>10746</v>
      </c>
      <c r="AT23" s="96">
        <v>0</v>
      </c>
      <c r="AU23" s="96"/>
      <c r="AV23" s="96"/>
      <c r="AW23" s="96"/>
      <c r="AX23" s="96"/>
      <c r="AY23" s="96"/>
      <c r="AZ23" s="96"/>
      <c r="BA23" s="96"/>
      <c r="BB23" s="96"/>
      <c r="BC23" s="96"/>
      <c r="BD23" s="96"/>
      <c r="BE23" s="96"/>
      <c r="BF23" s="96"/>
      <c r="BG23" s="96"/>
      <c r="BH23" s="96"/>
      <c r="BI23" s="96"/>
      <c r="BJ23" s="96"/>
      <c r="BK23" s="96"/>
      <c r="BL23" s="96"/>
      <c r="BM23" s="96"/>
      <c r="BN23" s="96"/>
    </row>
    <row r="24" spans="1:66" x14ac:dyDescent="0.2">
      <c r="A24" s="100">
        <v>0.65</v>
      </c>
      <c r="B24" s="96" t="s">
        <v>3080</v>
      </c>
      <c r="C24" s="96">
        <v>59501</v>
      </c>
      <c r="D24" s="96">
        <v>8001484856</v>
      </c>
      <c r="E24" s="154">
        <v>0</v>
      </c>
      <c r="F24" s="154">
        <v>0</v>
      </c>
      <c r="G24" s="154">
        <v>0</v>
      </c>
      <c r="H24" s="154">
        <v>0</v>
      </c>
      <c r="I24" s="154">
        <v>0</v>
      </c>
      <c r="J24" s="154">
        <v>0</v>
      </c>
      <c r="K24" s="154">
        <v>0</v>
      </c>
      <c r="L24" s="154">
        <v>0</v>
      </c>
      <c r="M24" s="154">
        <v>0</v>
      </c>
      <c r="N24" s="96" t="s">
        <v>10786</v>
      </c>
      <c r="O24" s="96" t="s">
        <v>3484</v>
      </c>
      <c r="P24" s="96">
        <v>4</v>
      </c>
      <c r="Q24" s="96">
        <v>2024</v>
      </c>
      <c r="R24" s="96" t="s">
        <v>3060</v>
      </c>
      <c r="S24" s="96" t="s">
        <v>10745</v>
      </c>
      <c r="T24" s="155">
        <v>45545</v>
      </c>
      <c r="U24" s="155">
        <v>45567</v>
      </c>
      <c r="V24" s="155">
        <v>45567</v>
      </c>
      <c r="W24" s="96" t="s">
        <v>2986</v>
      </c>
      <c r="X24" s="96" t="s">
        <v>3062</v>
      </c>
      <c r="Y24" s="96" t="s">
        <v>1462</v>
      </c>
      <c r="Z24" s="96" t="s">
        <v>3063</v>
      </c>
      <c r="AA24" s="96">
        <v>2769</v>
      </c>
      <c r="AB24" s="155">
        <v>45388</v>
      </c>
      <c r="AC24" s="155">
        <v>45638</v>
      </c>
      <c r="AD24" s="96">
        <v>8999990341</v>
      </c>
      <c r="AE24" s="96" t="s">
        <v>3064</v>
      </c>
      <c r="AF24" s="96">
        <v>3</v>
      </c>
      <c r="AG24" s="96" t="s">
        <v>3123</v>
      </c>
      <c r="AH24" s="96" t="s">
        <v>3066</v>
      </c>
      <c r="AI24" s="154">
        <v>0</v>
      </c>
      <c r="AJ24" s="154">
        <v>0</v>
      </c>
      <c r="AK24" s="154">
        <v>0</v>
      </c>
      <c r="AL24" s="154">
        <v>0</v>
      </c>
      <c r="AM24" s="154">
        <v>0</v>
      </c>
      <c r="AN24" s="154">
        <v>0</v>
      </c>
      <c r="AO24" s="154">
        <v>0</v>
      </c>
      <c r="AP24" s="154">
        <v>0</v>
      </c>
      <c r="AQ24" s="154">
        <v>0</v>
      </c>
      <c r="AR24" s="96" t="s">
        <v>3496</v>
      </c>
      <c r="AS24" s="96" t="s">
        <v>10746</v>
      </c>
      <c r="AT24" s="96">
        <v>0</v>
      </c>
      <c r="AU24" s="96"/>
      <c r="AV24" s="96"/>
      <c r="AW24" s="96"/>
      <c r="AX24" s="96"/>
      <c r="AY24" s="96"/>
      <c r="AZ24" s="96"/>
      <c r="BA24" s="96"/>
      <c r="BB24" s="96"/>
      <c r="BC24" s="96"/>
      <c r="BD24" s="96"/>
      <c r="BE24" s="96"/>
      <c r="BF24" s="96"/>
      <c r="BG24" s="96"/>
      <c r="BH24" s="96"/>
      <c r="BI24" s="96"/>
      <c r="BJ24" s="96"/>
      <c r="BK24" s="96"/>
      <c r="BL24" s="96"/>
      <c r="BM24" s="96"/>
      <c r="BN24" s="96"/>
    </row>
    <row r="25" spans="1:66" x14ac:dyDescent="0.2">
      <c r="A25" s="100">
        <v>0.65</v>
      </c>
      <c r="B25" s="96" t="s">
        <v>3080</v>
      </c>
      <c r="C25" s="96">
        <v>61265</v>
      </c>
      <c r="D25" s="96">
        <v>8001484856</v>
      </c>
      <c r="E25" s="154">
        <v>0</v>
      </c>
      <c r="F25" s="154">
        <v>0</v>
      </c>
      <c r="G25" s="154">
        <v>0</v>
      </c>
      <c r="H25" s="154">
        <v>0</v>
      </c>
      <c r="I25" s="154">
        <v>0</v>
      </c>
      <c r="J25" s="154">
        <v>0</v>
      </c>
      <c r="K25" s="154">
        <v>0</v>
      </c>
      <c r="L25" s="154">
        <v>0</v>
      </c>
      <c r="M25" s="154">
        <v>0</v>
      </c>
      <c r="N25" s="96" t="s">
        <v>10787</v>
      </c>
      <c r="O25" s="96" t="s">
        <v>3484</v>
      </c>
      <c r="P25" s="96">
        <v>4</v>
      </c>
      <c r="Q25" s="96">
        <v>2026</v>
      </c>
      <c r="R25" s="96" t="s">
        <v>3060</v>
      </c>
      <c r="S25" s="96" t="s">
        <v>10745</v>
      </c>
      <c r="T25" s="155">
        <v>45611</v>
      </c>
      <c r="U25" s="155">
        <v>46097</v>
      </c>
      <c r="V25" s="155">
        <v>46097</v>
      </c>
      <c r="W25" s="96" t="s">
        <v>2986</v>
      </c>
      <c r="X25" s="96" t="s">
        <v>3062</v>
      </c>
      <c r="Y25" s="96" t="s">
        <v>1462</v>
      </c>
      <c r="Z25" s="96" t="s">
        <v>3063</v>
      </c>
      <c r="AA25" s="96">
        <v>2769</v>
      </c>
      <c r="AB25" s="155">
        <v>45388</v>
      </c>
      <c r="AC25" s="155">
        <v>45638</v>
      </c>
      <c r="AD25" s="96">
        <v>8999990341</v>
      </c>
      <c r="AE25" s="96" t="s">
        <v>3064</v>
      </c>
      <c r="AF25" s="96">
        <v>3</v>
      </c>
      <c r="AG25" s="96" t="s">
        <v>3240</v>
      </c>
      <c r="AH25" s="96" t="s">
        <v>3066</v>
      </c>
      <c r="AI25" s="154">
        <v>0</v>
      </c>
      <c r="AJ25" s="154">
        <v>0</v>
      </c>
      <c r="AK25" s="154">
        <v>0</v>
      </c>
      <c r="AL25" s="154">
        <v>0</v>
      </c>
      <c r="AM25" s="154">
        <v>0</v>
      </c>
      <c r="AN25" s="154">
        <v>0</v>
      </c>
      <c r="AO25" s="154">
        <v>0</v>
      </c>
      <c r="AP25" s="154">
        <v>0</v>
      </c>
      <c r="AQ25" s="154">
        <v>0</v>
      </c>
      <c r="AR25" s="96" t="s">
        <v>3496</v>
      </c>
      <c r="AS25" s="96" t="s">
        <v>10746</v>
      </c>
      <c r="AT25" s="96">
        <v>0</v>
      </c>
      <c r="AU25" s="96"/>
      <c r="AV25" s="96"/>
      <c r="AW25" s="96"/>
      <c r="AX25" s="96"/>
      <c r="AY25" s="96"/>
      <c r="AZ25" s="96"/>
      <c r="BA25" s="96"/>
      <c r="BB25" s="96"/>
      <c r="BC25" s="96"/>
      <c r="BD25" s="96"/>
      <c r="BE25" s="96"/>
      <c r="BF25" s="96"/>
      <c r="BG25" s="96"/>
      <c r="BH25" s="96"/>
      <c r="BI25" s="96"/>
      <c r="BJ25" s="96"/>
      <c r="BK25" s="96"/>
      <c r="BL25" s="96"/>
      <c r="BM25" s="96"/>
      <c r="BN25" s="96"/>
    </row>
    <row r="26" spans="1:66" x14ac:dyDescent="0.2">
      <c r="A26" s="100">
        <v>0.65</v>
      </c>
      <c r="B26" s="96" t="s">
        <v>3080</v>
      </c>
      <c r="C26" s="96">
        <v>59763</v>
      </c>
      <c r="D26" s="96">
        <v>8001484856</v>
      </c>
      <c r="E26" s="154">
        <v>4000000</v>
      </c>
      <c r="F26" s="154">
        <v>0</v>
      </c>
      <c r="G26" s="154">
        <v>0</v>
      </c>
      <c r="H26" s="154">
        <v>0</v>
      </c>
      <c r="I26" s="154">
        <v>4000000</v>
      </c>
      <c r="J26" s="154">
        <v>0</v>
      </c>
      <c r="K26" s="154">
        <v>0</v>
      </c>
      <c r="L26" s="154">
        <v>0</v>
      </c>
      <c r="M26" s="154">
        <v>8000000</v>
      </c>
      <c r="N26" s="96" t="s">
        <v>10788</v>
      </c>
      <c r="O26" s="96" t="s">
        <v>3484</v>
      </c>
      <c r="P26" s="96">
        <v>4</v>
      </c>
      <c r="Q26" s="96">
        <v>2024</v>
      </c>
      <c r="R26" s="96" t="s">
        <v>3060</v>
      </c>
      <c r="S26" s="96" t="s">
        <v>10745</v>
      </c>
      <c r="T26" s="155">
        <v>45540</v>
      </c>
      <c r="U26" s="155">
        <v>45646</v>
      </c>
      <c r="V26" s="155">
        <v>45646</v>
      </c>
      <c r="W26" s="96" t="s">
        <v>2986</v>
      </c>
      <c r="X26" s="96" t="s">
        <v>3062</v>
      </c>
      <c r="Y26" s="96" t="s">
        <v>1462</v>
      </c>
      <c r="Z26" s="96" t="s">
        <v>3063</v>
      </c>
      <c r="AA26" s="96">
        <v>2769</v>
      </c>
      <c r="AB26" s="155">
        <v>45388</v>
      </c>
      <c r="AC26" s="155">
        <v>45638</v>
      </c>
      <c r="AD26" s="96">
        <v>8999990341</v>
      </c>
      <c r="AE26" s="96" t="s">
        <v>3064</v>
      </c>
      <c r="AF26" s="96">
        <v>3</v>
      </c>
      <c r="AG26" s="96" t="s">
        <v>3155</v>
      </c>
      <c r="AH26" s="96" t="s">
        <v>3066</v>
      </c>
      <c r="AI26" s="154">
        <v>2600000</v>
      </c>
      <c r="AJ26" s="154">
        <v>0</v>
      </c>
      <c r="AK26" s="154">
        <v>0</v>
      </c>
      <c r="AL26" s="154">
        <v>0</v>
      </c>
      <c r="AM26" s="154">
        <v>2600000</v>
      </c>
      <c r="AN26" s="154">
        <v>0</v>
      </c>
      <c r="AO26" s="154">
        <v>0</v>
      </c>
      <c r="AP26" s="154">
        <v>0</v>
      </c>
      <c r="AQ26" s="154">
        <v>5200000</v>
      </c>
      <c r="AR26" s="96" t="s">
        <v>3496</v>
      </c>
      <c r="AS26" s="96" t="s">
        <v>10746</v>
      </c>
      <c r="AT26" s="96" t="s">
        <v>10789</v>
      </c>
      <c r="AU26" s="96"/>
      <c r="AV26" s="96"/>
      <c r="AW26" s="96"/>
      <c r="AX26" s="96"/>
      <c r="AY26" s="96"/>
      <c r="AZ26" s="96"/>
      <c r="BA26" s="96"/>
      <c r="BB26" s="96"/>
      <c r="BC26" s="96"/>
      <c r="BD26" s="96"/>
      <c r="BE26" s="96"/>
      <c r="BF26" s="96"/>
      <c r="BG26" s="96"/>
      <c r="BH26" s="96"/>
      <c r="BI26" s="96"/>
      <c r="BJ26" s="96"/>
      <c r="BK26" s="96"/>
      <c r="BL26" s="96"/>
      <c r="BM26" s="96"/>
      <c r="BN26" s="96"/>
    </row>
    <row r="27" spans="1:66" x14ac:dyDescent="0.2">
      <c r="A27" s="100">
        <v>0.65</v>
      </c>
      <c r="B27" s="96" t="s">
        <v>3080</v>
      </c>
      <c r="C27" s="96">
        <v>59643</v>
      </c>
      <c r="D27" s="96">
        <v>8001484856</v>
      </c>
      <c r="E27" s="154">
        <v>17000000</v>
      </c>
      <c r="F27" s="154">
        <v>0</v>
      </c>
      <c r="G27" s="154">
        <v>0</v>
      </c>
      <c r="H27" s="154">
        <v>0</v>
      </c>
      <c r="I27" s="154">
        <v>1000000</v>
      </c>
      <c r="J27" s="154">
        <v>0</v>
      </c>
      <c r="K27" s="154">
        <v>0</v>
      </c>
      <c r="L27" s="154">
        <v>0</v>
      </c>
      <c r="M27" s="154">
        <v>18000000</v>
      </c>
      <c r="N27" s="96" t="s">
        <v>10790</v>
      </c>
      <c r="O27" s="96" t="s">
        <v>3484</v>
      </c>
      <c r="P27" s="96">
        <v>4</v>
      </c>
      <c r="Q27" s="96">
        <v>2024</v>
      </c>
      <c r="R27" s="96" t="s">
        <v>3060</v>
      </c>
      <c r="S27" s="96" t="s">
        <v>10745</v>
      </c>
      <c r="T27" s="155">
        <v>45590</v>
      </c>
      <c r="U27" s="155">
        <v>45608</v>
      </c>
      <c r="V27" s="155">
        <v>45610</v>
      </c>
      <c r="W27" s="96" t="s">
        <v>2986</v>
      </c>
      <c r="X27" s="96" t="s">
        <v>3062</v>
      </c>
      <c r="Y27" s="96" t="s">
        <v>1462</v>
      </c>
      <c r="Z27" s="96" t="s">
        <v>3063</v>
      </c>
      <c r="AA27" s="96">
        <v>2769</v>
      </c>
      <c r="AB27" s="155">
        <v>45388</v>
      </c>
      <c r="AC27" s="155">
        <v>45638</v>
      </c>
      <c r="AD27" s="96">
        <v>8999990341</v>
      </c>
      <c r="AE27" s="96" t="s">
        <v>3064</v>
      </c>
      <c r="AF27" s="96">
        <v>3</v>
      </c>
      <c r="AG27" s="96" t="s">
        <v>3144</v>
      </c>
      <c r="AH27" s="96" t="s">
        <v>3066</v>
      </c>
      <c r="AI27" s="154">
        <v>11050000</v>
      </c>
      <c r="AJ27" s="154">
        <v>0</v>
      </c>
      <c r="AK27" s="154">
        <v>0</v>
      </c>
      <c r="AL27" s="154">
        <v>0</v>
      </c>
      <c r="AM27" s="154">
        <v>650000</v>
      </c>
      <c r="AN27" s="154">
        <v>0</v>
      </c>
      <c r="AO27" s="154">
        <v>0</v>
      </c>
      <c r="AP27" s="154">
        <v>0</v>
      </c>
      <c r="AQ27" s="154">
        <v>11700000</v>
      </c>
      <c r="AR27" s="96" t="s">
        <v>3496</v>
      </c>
      <c r="AS27" s="96" t="s">
        <v>10746</v>
      </c>
      <c r="AT27" s="96" t="s">
        <v>10791</v>
      </c>
      <c r="AU27" s="96"/>
      <c r="AV27" s="96"/>
      <c r="AW27" s="96"/>
      <c r="AX27" s="96"/>
      <c r="AY27" s="96"/>
      <c r="AZ27" s="96"/>
      <c r="BA27" s="96"/>
      <c r="BB27" s="96"/>
      <c r="BC27" s="96"/>
      <c r="BD27" s="96"/>
      <c r="BE27" s="96"/>
      <c r="BF27" s="96"/>
      <c r="BG27" s="96"/>
      <c r="BH27" s="96"/>
      <c r="BI27" s="96"/>
      <c r="BJ27" s="96"/>
      <c r="BK27" s="96"/>
      <c r="BL27" s="96"/>
      <c r="BM27" s="96"/>
      <c r="BN27" s="96"/>
    </row>
    <row r="28" spans="1:66" x14ac:dyDescent="0.2">
      <c r="A28" s="100">
        <v>0.65</v>
      </c>
      <c r="B28" s="96" t="s">
        <v>3080</v>
      </c>
      <c r="C28" s="96">
        <v>59637</v>
      </c>
      <c r="D28" s="96">
        <v>8001484856</v>
      </c>
      <c r="E28" s="154">
        <v>5000000</v>
      </c>
      <c r="F28" s="154">
        <v>0</v>
      </c>
      <c r="G28" s="154">
        <v>0</v>
      </c>
      <c r="H28" s="154">
        <v>0</v>
      </c>
      <c r="I28" s="154">
        <v>5000000</v>
      </c>
      <c r="J28" s="154">
        <v>0</v>
      </c>
      <c r="K28" s="154">
        <v>0</v>
      </c>
      <c r="L28" s="154">
        <v>0</v>
      </c>
      <c r="M28" s="154">
        <v>10000000</v>
      </c>
      <c r="N28" s="96" t="s">
        <v>10792</v>
      </c>
      <c r="O28" s="96" t="s">
        <v>3484</v>
      </c>
      <c r="P28" s="96">
        <v>4</v>
      </c>
      <c r="Q28" s="96">
        <v>2024</v>
      </c>
      <c r="R28" s="96" t="s">
        <v>3060</v>
      </c>
      <c r="S28" s="96" t="s">
        <v>10745</v>
      </c>
      <c r="T28" s="155">
        <v>45596</v>
      </c>
      <c r="U28" s="155">
        <v>45604</v>
      </c>
      <c r="V28" s="155">
        <v>45608</v>
      </c>
      <c r="W28" s="96" t="s">
        <v>2986</v>
      </c>
      <c r="X28" s="96" t="s">
        <v>3062</v>
      </c>
      <c r="Y28" s="96" t="s">
        <v>1462</v>
      </c>
      <c r="Z28" s="96" t="s">
        <v>3063</v>
      </c>
      <c r="AA28" s="96">
        <v>2769</v>
      </c>
      <c r="AB28" s="155">
        <v>45388</v>
      </c>
      <c r="AC28" s="155">
        <v>45638</v>
      </c>
      <c r="AD28" s="96">
        <v>8999990341</v>
      </c>
      <c r="AE28" s="96" t="s">
        <v>3064</v>
      </c>
      <c r="AF28" s="96">
        <v>3</v>
      </c>
      <c r="AG28" s="96" t="s">
        <v>3140</v>
      </c>
      <c r="AH28" s="96" t="s">
        <v>3066</v>
      </c>
      <c r="AI28" s="154">
        <v>3250000</v>
      </c>
      <c r="AJ28" s="154">
        <v>0</v>
      </c>
      <c r="AK28" s="154">
        <v>0</v>
      </c>
      <c r="AL28" s="154">
        <v>0</v>
      </c>
      <c r="AM28" s="154">
        <v>3250000</v>
      </c>
      <c r="AN28" s="154">
        <v>0</v>
      </c>
      <c r="AO28" s="154">
        <v>0</v>
      </c>
      <c r="AP28" s="154">
        <v>0</v>
      </c>
      <c r="AQ28" s="154">
        <v>6500000</v>
      </c>
      <c r="AR28" s="96" t="s">
        <v>3496</v>
      </c>
      <c r="AS28" s="96" t="s">
        <v>10746</v>
      </c>
      <c r="AT28" s="96" t="s">
        <v>10793</v>
      </c>
      <c r="AU28" s="96"/>
      <c r="AV28" s="96"/>
      <c r="AW28" s="96"/>
      <c r="AX28" s="96"/>
      <c r="AY28" s="96"/>
      <c r="AZ28" s="96"/>
      <c r="BA28" s="96"/>
      <c r="BB28" s="96"/>
      <c r="BC28" s="96"/>
      <c r="BD28" s="96"/>
      <c r="BE28" s="96"/>
      <c r="BF28" s="96"/>
      <c r="BG28" s="96"/>
      <c r="BH28" s="96"/>
      <c r="BI28" s="96"/>
      <c r="BJ28" s="96"/>
      <c r="BK28" s="96"/>
      <c r="BL28" s="96"/>
      <c r="BM28" s="96"/>
      <c r="BN28" s="96"/>
    </row>
    <row r="29" spans="1:66" x14ac:dyDescent="0.2">
      <c r="A29" s="100">
        <v>0.65</v>
      </c>
      <c r="B29" s="96" t="s">
        <v>3158</v>
      </c>
      <c r="C29" s="96">
        <v>59875</v>
      </c>
      <c r="D29" s="96">
        <v>8001484856</v>
      </c>
      <c r="E29" s="154">
        <v>5000000</v>
      </c>
      <c r="F29" s="154">
        <v>0</v>
      </c>
      <c r="G29" s="154">
        <v>0</v>
      </c>
      <c r="H29" s="154">
        <v>0</v>
      </c>
      <c r="I29" s="154">
        <v>5000000</v>
      </c>
      <c r="J29" s="154">
        <v>0</v>
      </c>
      <c r="K29" s="154">
        <v>0</v>
      </c>
      <c r="L29" s="154">
        <v>0</v>
      </c>
      <c r="M29" s="154">
        <v>10000000</v>
      </c>
      <c r="N29" s="96" t="s">
        <v>10794</v>
      </c>
      <c r="O29" s="96" t="s">
        <v>3484</v>
      </c>
      <c r="P29" s="96">
        <v>4</v>
      </c>
      <c r="Q29" s="96">
        <v>2025</v>
      </c>
      <c r="R29" s="96" t="s">
        <v>3060</v>
      </c>
      <c r="S29" s="96" t="s">
        <v>10745</v>
      </c>
      <c r="T29" s="155">
        <v>45644</v>
      </c>
      <c r="U29" s="155">
        <v>45679</v>
      </c>
      <c r="V29" s="155">
        <v>45680</v>
      </c>
      <c r="W29" s="96" t="s">
        <v>2986</v>
      </c>
      <c r="X29" s="96" t="s">
        <v>3062</v>
      </c>
      <c r="Y29" s="96" t="s">
        <v>1462</v>
      </c>
      <c r="Z29" s="96" t="s">
        <v>3063</v>
      </c>
      <c r="AA29" s="96">
        <v>2769</v>
      </c>
      <c r="AB29" s="155">
        <v>45638</v>
      </c>
      <c r="AC29" s="155">
        <v>45755</v>
      </c>
      <c r="AD29" s="96">
        <v>8999990341</v>
      </c>
      <c r="AE29" s="96" t="s">
        <v>3064</v>
      </c>
      <c r="AF29" s="96">
        <v>3</v>
      </c>
      <c r="AG29" s="96" t="s">
        <v>10795</v>
      </c>
      <c r="AH29" s="96" t="s">
        <v>3066</v>
      </c>
      <c r="AI29" s="154">
        <v>3250000</v>
      </c>
      <c r="AJ29" s="154">
        <v>0</v>
      </c>
      <c r="AK29" s="154">
        <v>0</v>
      </c>
      <c r="AL29" s="154">
        <v>0</v>
      </c>
      <c r="AM29" s="154">
        <v>3250000</v>
      </c>
      <c r="AN29" s="154">
        <v>0</v>
      </c>
      <c r="AO29" s="154">
        <v>0</v>
      </c>
      <c r="AP29" s="154">
        <v>0</v>
      </c>
      <c r="AQ29" s="154">
        <v>6500000</v>
      </c>
      <c r="AR29" s="96" t="s">
        <v>3496</v>
      </c>
      <c r="AS29" s="96" t="s">
        <v>10746</v>
      </c>
      <c r="AT29" s="96" t="s">
        <v>10796</v>
      </c>
      <c r="AU29" s="96"/>
      <c r="AV29" s="96"/>
      <c r="AW29" s="96"/>
      <c r="AX29" s="96"/>
      <c r="AY29" s="96"/>
      <c r="AZ29" s="96"/>
      <c r="BA29" s="96"/>
      <c r="BB29" s="96"/>
      <c r="BC29" s="96"/>
      <c r="BD29" s="96"/>
      <c r="BE29" s="96"/>
      <c r="BF29" s="96"/>
      <c r="BG29" s="96"/>
      <c r="BH29" s="96"/>
      <c r="BI29" s="96"/>
      <c r="BJ29" s="96"/>
      <c r="BK29" s="96"/>
      <c r="BL29" s="96"/>
      <c r="BM29" s="96"/>
      <c r="BN29" s="96"/>
    </row>
    <row r="30" spans="1:66" x14ac:dyDescent="0.2">
      <c r="A30" s="100">
        <v>0.65</v>
      </c>
      <c r="B30" s="96" t="s">
        <v>3080</v>
      </c>
      <c r="C30" s="96">
        <v>59637</v>
      </c>
      <c r="D30" s="96">
        <v>8001484856</v>
      </c>
      <c r="E30" s="154">
        <v>0</v>
      </c>
      <c r="F30" s="154">
        <v>0</v>
      </c>
      <c r="G30" s="154">
        <v>0</v>
      </c>
      <c r="H30" s="154">
        <v>0</v>
      </c>
      <c r="I30" s="154">
        <v>9000000</v>
      </c>
      <c r="J30" s="154">
        <v>0</v>
      </c>
      <c r="K30" s="154">
        <v>0</v>
      </c>
      <c r="L30" s="154">
        <v>0</v>
      </c>
      <c r="M30" s="154">
        <v>9000000</v>
      </c>
      <c r="N30" s="96" t="s">
        <v>10797</v>
      </c>
      <c r="O30" s="96" t="s">
        <v>3484</v>
      </c>
      <c r="P30" s="96">
        <v>4</v>
      </c>
      <c r="Q30" s="96">
        <v>2024</v>
      </c>
      <c r="R30" s="96" t="s">
        <v>3060</v>
      </c>
      <c r="S30" s="96" t="s">
        <v>10745</v>
      </c>
      <c r="T30" s="155">
        <v>45596</v>
      </c>
      <c r="U30" s="155">
        <v>45604</v>
      </c>
      <c r="V30" s="155">
        <v>45608</v>
      </c>
      <c r="W30" s="96" t="s">
        <v>2986</v>
      </c>
      <c r="X30" s="96" t="s">
        <v>3062</v>
      </c>
      <c r="Y30" s="96" t="s">
        <v>1462</v>
      </c>
      <c r="Z30" s="96" t="s">
        <v>3063</v>
      </c>
      <c r="AA30" s="96">
        <v>2769</v>
      </c>
      <c r="AB30" s="155">
        <v>45388</v>
      </c>
      <c r="AC30" s="155">
        <v>45638</v>
      </c>
      <c r="AD30" s="96">
        <v>8999990341</v>
      </c>
      <c r="AE30" s="96" t="s">
        <v>3064</v>
      </c>
      <c r="AF30" s="96">
        <v>3</v>
      </c>
      <c r="AG30" s="96" t="s">
        <v>3140</v>
      </c>
      <c r="AH30" s="96" t="s">
        <v>3066</v>
      </c>
      <c r="AI30" s="154">
        <v>0</v>
      </c>
      <c r="AJ30" s="154">
        <v>0</v>
      </c>
      <c r="AK30" s="154">
        <v>0</v>
      </c>
      <c r="AL30" s="154">
        <v>0</v>
      </c>
      <c r="AM30" s="154">
        <v>5850000</v>
      </c>
      <c r="AN30" s="154">
        <v>0</v>
      </c>
      <c r="AO30" s="154">
        <v>0</v>
      </c>
      <c r="AP30" s="154">
        <v>0</v>
      </c>
      <c r="AQ30" s="154">
        <v>5850000</v>
      </c>
      <c r="AR30" s="96" t="s">
        <v>3496</v>
      </c>
      <c r="AS30" s="96" t="s">
        <v>10746</v>
      </c>
      <c r="AT30" s="96">
        <v>0</v>
      </c>
      <c r="AU30" s="96"/>
      <c r="AV30" s="96"/>
      <c r="AW30" s="96"/>
      <c r="AX30" s="96"/>
      <c r="AY30" s="96"/>
      <c r="AZ30" s="96"/>
      <c r="BA30" s="96"/>
      <c r="BB30" s="96"/>
      <c r="BC30" s="96"/>
      <c r="BD30" s="96"/>
      <c r="BE30" s="96"/>
      <c r="BF30" s="96"/>
      <c r="BG30" s="96"/>
      <c r="BH30" s="96"/>
      <c r="BI30" s="96"/>
      <c r="BJ30" s="96"/>
      <c r="BK30" s="96"/>
      <c r="BL30" s="96"/>
      <c r="BM30" s="96"/>
      <c r="BN30" s="96"/>
    </row>
    <row r="31" spans="1:66" x14ac:dyDescent="0.2">
      <c r="A31" s="100">
        <v>0.65</v>
      </c>
      <c r="B31" s="96" t="s">
        <v>3080</v>
      </c>
      <c r="C31" s="96">
        <v>59763</v>
      </c>
      <c r="D31" s="96">
        <v>8001484856</v>
      </c>
      <c r="E31" s="154">
        <v>0</v>
      </c>
      <c r="F31" s="154">
        <v>0</v>
      </c>
      <c r="G31" s="154">
        <v>0</v>
      </c>
      <c r="H31" s="154">
        <v>0</v>
      </c>
      <c r="I31" s="154">
        <v>12000000</v>
      </c>
      <c r="J31" s="154">
        <v>0</v>
      </c>
      <c r="K31" s="154">
        <v>0</v>
      </c>
      <c r="L31" s="154">
        <v>0</v>
      </c>
      <c r="M31" s="154">
        <v>12000000</v>
      </c>
      <c r="N31" s="96" t="s">
        <v>10798</v>
      </c>
      <c r="O31" s="96" t="s">
        <v>3484</v>
      </c>
      <c r="P31" s="96">
        <v>4</v>
      </c>
      <c r="Q31" s="96">
        <v>2024</v>
      </c>
      <c r="R31" s="96" t="s">
        <v>3060</v>
      </c>
      <c r="S31" s="96" t="s">
        <v>10745</v>
      </c>
      <c r="T31" s="155">
        <v>45540</v>
      </c>
      <c r="U31" s="155">
        <v>45646</v>
      </c>
      <c r="V31" s="155">
        <v>45646</v>
      </c>
      <c r="W31" s="96" t="s">
        <v>2986</v>
      </c>
      <c r="X31" s="96" t="s">
        <v>3062</v>
      </c>
      <c r="Y31" s="96" t="s">
        <v>1462</v>
      </c>
      <c r="Z31" s="96" t="s">
        <v>3063</v>
      </c>
      <c r="AA31" s="96">
        <v>2769</v>
      </c>
      <c r="AB31" s="155">
        <v>45388</v>
      </c>
      <c r="AC31" s="155">
        <v>45638</v>
      </c>
      <c r="AD31" s="96">
        <v>8999990341</v>
      </c>
      <c r="AE31" s="96" t="s">
        <v>3064</v>
      </c>
      <c r="AF31" s="96">
        <v>3</v>
      </c>
      <c r="AG31" s="96" t="s">
        <v>3155</v>
      </c>
      <c r="AH31" s="96" t="s">
        <v>3066</v>
      </c>
      <c r="AI31" s="154">
        <v>0</v>
      </c>
      <c r="AJ31" s="154">
        <v>0</v>
      </c>
      <c r="AK31" s="154">
        <v>0</v>
      </c>
      <c r="AL31" s="154">
        <v>0</v>
      </c>
      <c r="AM31" s="154">
        <v>7800000</v>
      </c>
      <c r="AN31" s="154">
        <v>0</v>
      </c>
      <c r="AO31" s="154">
        <v>0</v>
      </c>
      <c r="AP31" s="154">
        <v>0</v>
      </c>
      <c r="AQ31" s="154">
        <v>7800000</v>
      </c>
      <c r="AR31" s="96" t="s">
        <v>3496</v>
      </c>
      <c r="AS31" s="96" t="s">
        <v>10746</v>
      </c>
      <c r="AT31" s="96">
        <v>0</v>
      </c>
      <c r="AU31" s="96"/>
      <c r="AV31" s="96"/>
      <c r="AW31" s="96"/>
      <c r="AX31" s="96"/>
      <c r="AY31" s="96"/>
      <c r="AZ31" s="96"/>
      <c r="BA31" s="96"/>
      <c r="BB31" s="96"/>
      <c r="BC31" s="96"/>
      <c r="BD31" s="96"/>
      <c r="BE31" s="96"/>
      <c r="BF31" s="96"/>
      <c r="BG31" s="96"/>
      <c r="BH31" s="96"/>
      <c r="BI31" s="96"/>
      <c r="BJ31" s="96"/>
      <c r="BK31" s="96"/>
      <c r="BL31" s="96"/>
      <c r="BM31" s="96"/>
      <c r="BN31" s="96"/>
    </row>
    <row r="32" spans="1:66" x14ac:dyDescent="0.2">
      <c r="A32" s="100">
        <v>0.65</v>
      </c>
      <c r="B32" s="96" t="s">
        <v>3080</v>
      </c>
      <c r="C32" s="96">
        <v>60027</v>
      </c>
      <c r="D32" s="96">
        <v>8001484640</v>
      </c>
      <c r="E32" s="154">
        <v>50000</v>
      </c>
      <c r="F32" s="154">
        <v>0</v>
      </c>
      <c r="G32" s="154">
        <v>0</v>
      </c>
      <c r="H32" s="154">
        <v>0</v>
      </c>
      <c r="I32" s="154">
        <v>450000</v>
      </c>
      <c r="J32" s="154">
        <v>0</v>
      </c>
      <c r="K32" s="154">
        <v>0</v>
      </c>
      <c r="L32" s="154">
        <v>0</v>
      </c>
      <c r="M32" s="154">
        <v>500000</v>
      </c>
      <c r="N32" s="96" t="s">
        <v>10799</v>
      </c>
      <c r="O32" s="96" t="s">
        <v>3484</v>
      </c>
      <c r="P32" s="96">
        <v>4</v>
      </c>
      <c r="Q32" s="96">
        <v>2025</v>
      </c>
      <c r="R32" s="96" t="s">
        <v>3060</v>
      </c>
      <c r="S32" s="96" t="s">
        <v>10745</v>
      </c>
      <c r="T32" s="155">
        <v>45388</v>
      </c>
      <c r="U32" s="155">
        <v>45722</v>
      </c>
      <c r="V32" s="155">
        <v>45735</v>
      </c>
      <c r="W32" s="96" t="s">
        <v>2986</v>
      </c>
      <c r="X32" s="96" t="s">
        <v>3163</v>
      </c>
      <c r="Y32" s="96" t="s">
        <v>1462</v>
      </c>
      <c r="Z32" s="96" t="s">
        <v>3063</v>
      </c>
      <c r="AA32" s="96">
        <v>2769</v>
      </c>
      <c r="AB32" s="155">
        <v>45385</v>
      </c>
      <c r="AC32" s="155">
        <v>45388</v>
      </c>
      <c r="AD32" s="96">
        <v>8999990341</v>
      </c>
      <c r="AE32" s="96" t="s">
        <v>3064</v>
      </c>
      <c r="AF32" s="96">
        <v>3</v>
      </c>
      <c r="AG32" s="96" t="s">
        <v>3488</v>
      </c>
      <c r="AH32" s="96" t="s">
        <v>3066</v>
      </c>
      <c r="AI32" s="154">
        <v>32500</v>
      </c>
      <c r="AJ32" s="154">
        <v>0</v>
      </c>
      <c r="AK32" s="154">
        <v>0</v>
      </c>
      <c r="AL32" s="154">
        <v>0</v>
      </c>
      <c r="AM32" s="154">
        <v>292500</v>
      </c>
      <c r="AN32" s="154">
        <v>0</v>
      </c>
      <c r="AO32" s="154">
        <v>0</v>
      </c>
      <c r="AP32" s="154">
        <v>0</v>
      </c>
      <c r="AQ32" s="154">
        <v>325000</v>
      </c>
      <c r="AR32" s="96" t="s">
        <v>3496</v>
      </c>
      <c r="AS32" s="96" t="s">
        <v>3889</v>
      </c>
      <c r="AT32" s="96" t="s">
        <v>10800</v>
      </c>
      <c r="AU32" s="96"/>
      <c r="AV32" s="96"/>
      <c r="AW32" s="96"/>
      <c r="AX32" s="96"/>
      <c r="AY32" s="96"/>
      <c r="AZ32" s="96"/>
      <c r="BA32" s="96"/>
      <c r="BB32" s="96"/>
      <c r="BC32" s="96"/>
      <c r="BD32" s="96"/>
      <c r="BE32" s="96"/>
      <c r="BF32" s="96"/>
      <c r="BG32" s="96"/>
      <c r="BH32" s="96"/>
      <c r="BI32" s="96"/>
      <c r="BJ32" s="96"/>
      <c r="BK32" s="96"/>
      <c r="BL32" s="96"/>
      <c r="BM32" s="96"/>
      <c r="BN32" s="96"/>
    </row>
    <row r="33" spans="1:66" x14ac:dyDescent="0.2">
      <c r="A33" s="100">
        <v>0.65</v>
      </c>
      <c r="B33" s="96" t="s">
        <v>3080</v>
      </c>
      <c r="C33" s="96">
        <v>60562</v>
      </c>
      <c r="D33" s="96">
        <v>8001484856</v>
      </c>
      <c r="E33" s="154">
        <v>7500000</v>
      </c>
      <c r="F33" s="154">
        <v>0</v>
      </c>
      <c r="G33" s="154">
        <v>0</v>
      </c>
      <c r="H33" s="154">
        <v>0</v>
      </c>
      <c r="I33" s="154">
        <v>7500000</v>
      </c>
      <c r="J33" s="154">
        <v>0</v>
      </c>
      <c r="K33" s="154">
        <v>0</v>
      </c>
      <c r="L33" s="154">
        <v>0</v>
      </c>
      <c r="M33" s="154">
        <v>15000000</v>
      </c>
      <c r="N33" s="96" t="s">
        <v>10801</v>
      </c>
      <c r="O33" s="96" t="s">
        <v>3484</v>
      </c>
      <c r="P33" s="96">
        <v>4</v>
      </c>
      <c r="Q33" s="96">
        <v>2025</v>
      </c>
      <c r="R33" s="96" t="s">
        <v>3060</v>
      </c>
      <c r="S33" s="96" t="s">
        <v>10745</v>
      </c>
      <c r="T33" s="155">
        <v>45595</v>
      </c>
      <c r="U33" s="155">
        <v>45880</v>
      </c>
      <c r="V33" s="155">
        <v>45885</v>
      </c>
      <c r="W33" s="96" t="s">
        <v>2986</v>
      </c>
      <c r="X33" s="96" t="s">
        <v>3062</v>
      </c>
      <c r="Y33" s="96" t="s">
        <v>1462</v>
      </c>
      <c r="Z33" s="96" t="s">
        <v>3063</v>
      </c>
      <c r="AA33" s="96">
        <v>2769</v>
      </c>
      <c r="AB33" s="155">
        <v>45388</v>
      </c>
      <c r="AC33" s="155">
        <v>45638</v>
      </c>
      <c r="AD33" s="96">
        <v>8999990341</v>
      </c>
      <c r="AE33" s="96" t="s">
        <v>3064</v>
      </c>
      <c r="AF33" s="96">
        <v>3</v>
      </c>
      <c r="AG33" s="96" t="s">
        <v>3186</v>
      </c>
      <c r="AH33" s="96" t="s">
        <v>3066</v>
      </c>
      <c r="AI33" s="154">
        <v>4875000</v>
      </c>
      <c r="AJ33" s="154">
        <v>0</v>
      </c>
      <c r="AK33" s="154">
        <v>0</v>
      </c>
      <c r="AL33" s="154">
        <v>0</v>
      </c>
      <c r="AM33" s="154">
        <v>4875000</v>
      </c>
      <c r="AN33" s="154">
        <v>0</v>
      </c>
      <c r="AO33" s="154">
        <v>0</v>
      </c>
      <c r="AP33" s="154">
        <v>0</v>
      </c>
      <c r="AQ33" s="154">
        <v>9750000</v>
      </c>
      <c r="AR33" s="96" t="s">
        <v>3496</v>
      </c>
      <c r="AS33" s="96" t="s">
        <v>10746</v>
      </c>
      <c r="AT33" s="96" t="s">
        <v>10802</v>
      </c>
      <c r="AU33" s="96"/>
      <c r="AV33" s="96"/>
      <c r="AW33" s="96"/>
      <c r="AX33" s="96"/>
      <c r="AY33" s="96"/>
      <c r="AZ33" s="96"/>
      <c r="BA33" s="96"/>
      <c r="BB33" s="96"/>
      <c r="BC33" s="96"/>
      <c r="BD33" s="96"/>
      <c r="BE33" s="96"/>
      <c r="BF33" s="96"/>
      <c r="BG33" s="96"/>
      <c r="BH33" s="96"/>
      <c r="BI33" s="96"/>
      <c r="BJ33" s="96"/>
      <c r="BK33" s="96"/>
      <c r="BL33" s="96"/>
      <c r="BM33" s="96"/>
      <c r="BN33" s="96"/>
    </row>
    <row r="34" spans="1:66" x14ac:dyDescent="0.2">
      <c r="A34" s="100">
        <v>0.65</v>
      </c>
      <c r="B34" s="96" t="s">
        <v>3080</v>
      </c>
      <c r="C34" s="96">
        <v>59463</v>
      </c>
      <c r="D34" s="96">
        <v>8001484640</v>
      </c>
      <c r="E34" s="154">
        <v>2250000</v>
      </c>
      <c r="F34" s="154">
        <v>0</v>
      </c>
      <c r="G34" s="154">
        <v>0</v>
      </c>
      <c r="H34" s="154">
        <v>0</v>
      </c>
      <c r="I34" s="154">
        <v>2250000</v>
      </c>
      <c r="J34" s="154">
        <v>0</v>
      </c>
      <c r="K34" s="154">
        <v>0</v>
      </c>
      <c r="L34" s="154">
        <v>0</v>
      </c>
      <c r="M34" s="154">
        <v>4500000</v>
      </c>
      <c r="N34" s="96" t="s">
        <v>10803</v>
      </c>
      <c r="O34" s="96" t="s">
        <v>3484</v>
      </c>
      <c r="P34" s="96">
        <v>4</v>
      </c>
      <c r="Q34" s="96">
        <v>2024</v>
      </c>
      <c r="R34" s="96" t="s">
        <v>3060</v>
      </c>
      <c r="S34" s="96" t="s">
        <v>10745</v>
      </c>
      <c r="T34" s="155">
        <v>45369</v>
      </c>
      <c r="U34" s="155">
        <v>45555</v>
      </c>
      <c r="V34" s="155">
        <v>45559</v>
      </c>
      <c r="W34" s="96" t="s">
        <v>2986</v>
      </c>
      <c r="X34" s="96" t="s">
        <v>3062</v>
      </c>
      <c r="Y34" s="96" t="s">
        <v>1462</v>
      </c>
      <c r="Z34" s="96" t="s">
        <v>3063</v>
      </c>
      <c r="AA34" s="96">
        <v>2769</v>
      </c>
      <c r="AB34" s="155">
        <v>45316</v>
      </c>
      <c r="AC34" s="155">
        <v>45385</v>
      </c>
      <c r="AD34" s="96">
        <v>8999990341</v>
      </c>
      <c r="AE34" s="96" t="s">
        <v>3064</v>
      </c>
      <c r="AF34" s="96">
        <v>3</v>
      </c>
      <c r="AG34" s="96" t="s">
        <v>10804</v>
      </c>
      <c r="AH34" s="96" t="s">
        <v>3066</v>
      </c>
      <c r="AI34" s="154">
        <v>1462500</v>
      </c>
      <c r="AJ34" s="154">
        <v>0</v>
      </c>
      <c r="AK34" s="154">
        <v>0</v>
      </c>
      <c r="AL34" s="154">
        <v>0</v>
      </c>
      <c r="AM34" s="154">
        <v>1462500</v>
      </c>
      <c r="AN34" s="154">
        <v>0</v>
      </c>
      <c r="AO34" s="154">
        <v>0</v>
      </c>
      <c r="AP34" s="154">
        <v>0</v>
      </c>
      <c r="AQ34" s="154">
        <v>2925000</v>
      </c>
      <c r="AR34" s="96" t="s">
        <v>3496</v>
      </c>
      <c r="AS34" s="96" t="s">
        <v>10746</v>
      </c>
      <c r="AT34" s="96" t="s">
        <v>10805</v>
      </c>
      <c r="AU34" s="96"/>
      <c r="AV34" s="96"/>
      <c r="AW34" s="96"/>
      <c r="AX34" s="96"/>
      <c r="AY34" s="96"/>
      <c r="AZ34" s="96"/>
      <c r="BA34" s="96"/>
      <c r="BB34" s="96"/>
      <c r="BC34" s="96"/>
      <c r="BD34" s="96"/>
      <c r="BE34" s="96"/>
      <c r="BF34" s="96"/>
      <c r="BG34" s="96"/>
      <c r="BH34" s="96"/>
      <c r="BI34" s="96"/>
      <c r="BJ34" s="96"/>
      <c r="BK34" s="96"/>
      <c r="BL34" s="96"/>
      <c r="BM34" s="96"/>
      <c r="BN34" s="96"/>
    </row>
    <row r="35" spans="1:66" x14ac:dyDescent="0.2">
      <c r="A35" s="100">
        <v>0.65</v>
      </c>
      <c r="B35" s="96" t="s">
        <v>3080</v>
      </c>
      <c r="C35" s="96">
        <v>61327</v>
      </c>
      <c r="D35" s="96">
        <v>8001484856</v>
      </c>
      <c r="E35" s="154">
        <v>0</v>
      </c>
      <c r="F35" s="154">
        <v>0</v>
      </c>
      <c r="G35" s="154">
        <v>0</v>
      </c>
      <c r="H35" s="154">
        <v>0</v>
      </c>
      <c r="I35" s="154">
        <v>12000000</v>
      </c>
      <c r="J35" s="154">
        <v>0</v>
      </c>
      <c r="K35" s="154">
        <v>0</v>
      </c>
      <c r="L35" s="154">
        <v>0</v>
      </c>
      <c r="M35" s="154">
        <v>12000000</v>
      </c>
      <c r="N35" s="96" t="s">
        <v>10806</v>
      </c>
      <c r="O35" s="96" t="s">
        <v>3484</v>
      </c>
      <c r="P35" s="96">
        <v>4</v>
      </c>
      <c r="Q35" s="96">
        <v>2026</v>
      </c>
      <c r="R35" s="96" t="s">
        <v>3060</v>
      </c>
      <c r="S35" s="96" t="s">
        <v>10745</v>
      </c>
      <c r="T35" s="155">
        <v>45609</v>
      </c>
      <c r="U35" s="155">
        <v>46119</v>
      </c>
      <c r="V35" s="155">
        <v>46120</v>
      </c>
      <c r="W35" s="96" t="s">
        <v>2986</v>
      </c>
      <c r="X35" s="96" t="s">
        <v>3062</v>
      </c>
      <c r="Y35" s="96" t="s">
        <v>1462</v>
      </c>
      <c r="Z35" s="96" t="s">
        <v>3063</v>
      </c>
      <c r="AA35" s="96">
        <v>2769</v>
      </c>
      <c r="AB35" s="155">
        <v>45388</v>
      </c>
      <c r="AC35" s="155">
        <v>45638</v>
      </c>
      <c r="AD35" s="96">
        <v>8999990341</v>
      </c>
      <c r="AE35" s="96" t="s">
        <v>3064</v>
      </c>
      <c r="AF35" s="96">
        <v>3</v>
      </c>
      <c r="AG35" s="96" t="s">
        <v>3260</v>
      </c>
      <c r="AH35" s="96" t="s">
        <v>3066</v>
      </c>
      <c r="AI35" s="154">
        <v>0</v>
      </c>
      <c r="AJ35" s="154">
        <v>0</v>
      </c>
      <c r="AK35" s="154">
        <v>0</v>
      </c>
      <c r="AL35" s="154">
        <v>0</v>
      </c>
      <c r="AM35" s="154">
        <v>7800000</v>
      </c>
      <c r="AN35" s="154">
        <v>0</v>
      </c>
      <c r="AO35" s="154">
        <v>0</v>
      </c>
      <c r="AP35" s="154">
        <v>0</v>
      </c>
      <c r="AQ35" s="154">
        <v>7800000</v>
      </c>
      <c r="AR35" s="96" t="s">
        <v>3496</v>
      </c>
      <c r="AS35" s="96" t="s">
        <v>10746</v>
      </c>
      <c r="AT35" s="96">
        <v>0</v>
      </c>
      <c r="AU35" s="96"/>
      <c r="AV35" s="96"/>
      <c r="AW35" s="96"/>
      <c r="AX35" s="96"/>
      <c r="AY35" s="96"/>
      <c r="AZ35" s="96"/>
      <c r="BA35" s="96"/>
      <c r="BB35" s="96"/>
      <c r="BC35" s="96"/>
      <c r="BD35" s="96"/>
      <c r="BE35" s="96"/>
      <c r="BF35" s="96"/>
      <c r="BG35" s="96"/>
      <c r="BH35" s="96"/>
      <c r="BI35" s="96"/>
      <c r="BJ35" s="96"/>
      <c r="BK35" s="96"/>
      <c r="BL35" s="96"/>
      <c r="BM35" s="96"/>
      <c r="BN35" s="96"/>
    </row>
    <row r="36" spans="1:66" x14ac:dyDescent="0.2">
      <c r="A36" s="100">
        <v>0.65</v>
      </c>
      <c r="B36" s="96" t="s">
        <v>3080</v>
      </c>
      <c r="C36" s="96">
        <v>59643</v>
      </c>
      <c r="D36" s="96">
        <v>8001484856</v>
      </c>
      <c r="E36" s="154">
        <v>5000000</v>
      </c>
      <c r="F36" s="154">
        <v>0</v>
      </c>
      <c r="G36" s="154">
        <v>0</v>
      </c>
      <c r="H36" s="154">
        <v>0</v>
      </c>
      <c r="I36" s="154">
        <v>5000000</v>
      </c>
      <c r="J36" s="154">
        <v>0</v>
      </c>
      <c r="K36" s="154">
        <v>0</v>
      </c>
      <c r="L36" s="154">
        <v>0</v>
      </c>
      <c r="M36" s="154">
        <v>10000000</v>
      </c>
      <c r="N36" s="96" t="s">
        <v>10807</v>
      </c>
      <c r="O36" s="96" t="s">
        <v>3484</v>
      </c>
      <c r="P36" s="96">
        <v>4</v>
      </c>
      <c r="Q36" s="96">
        <v>2024</v>
      </c>
      <c r="R36" s="96" t="s">
        <v>3060</v>
      </c>
      <c r="S36" s="96" t="s">
        <v>10745</v>
      </c>
      <c r="T36" s="155">
        <v>45590</v>
      </c>
      <c r="U36" s="155">
        <v>45608</v>
      </c>
      <c r="V36" s="155">
        <v>45610</v>
      </c>
      <c r="W36" s="96" t="s">
        <v>2986</v>
      </c>
      <c r="X36" s="96" t="s">
        <v>3062</v>
      </c>
      <c r="Y36" s="96" t="s">
        <v>1462</v>
      </c>
      <c r="Z36" s="96" t="s">
        <v>3063</v>
      </c>
      <c r="AA36" s="96">
        <v>2769</v>
      </c>
      <c r="AB36" s="155">
        <v>45388</v>
      </c>
      <c r="AC36" s="155">
        <v>45638</v>
      </c>
      <c r="AD36" s="96">
        <v>8999990341</v>
      </c>
      <c r="AE36" s="96" t="s">
        <v>3064</v>
      </c>
      <c r="AF36" s="96">
        <v>3</v>
      </c>
      <c r="AG36" s="96" t="s">
        <v>3144</v>
      </c>
      <c r="AH36" s="96" t="s">
        <v>3066</v>
      </c>
      <c r="AI36" s="154">
        <v>3250000</v>
      </c>
      <c r="AJ36" s="154">
        <v>0</v>
      </c>
      <c r="AK36" s="154">
        <v>0</v>
      </c>
      <c r="AL36" s="154">
        <v>0</v>
      </c>
      <c r="AM36" s="154">
        <v>3250000</v>
      </c>
      <c r="AN36" s="154">
        <v>0</v>
      </c>
      <c r="AO36" s="154">
        <v>0</v>
      </c>
      <c r="AP36" s="154">
        <v>0</v>
      </c>
      <c r="AQ36" s="154">
        <v>6500000</v>
      </c>
      <c r="AR36" s="96" t="s">
        <v>3496</v>
      </c>
      <c r="AS36" s="96" t="s">
        <v>10746</v>
      </c>
      <c r="AT36" s="96" t="s">
        <v>10808</v>
      </c>
      <c r="AU36" s="96"/>
      <c r="AV36" s="96"/>
      <c r="AW36" s="96"/>
      <c r="AX36" s="96"/>
      <c r="AY36" s="96"/>
      <c r="AZ36" s="96"/>
      <c r="BA36" s="96"/>
      <c r="BB36" s="96"/>
      <c r="BC36" s="96"/>
      <c r="BD36" s="96"/>
      <c r="BE36" s="96"/>
      <c r="BF36" s="96"/>
      <c r="BG36" s="96"/>
      <c r="BH36" s="96"/>
      <c r="BI36" s="96"/>
      <c r="BJ36" s="96"/>
      <c r="BK36" s="96"/>
      <c r="BL36" s="96"/>
      <c r="BM36" s="96"/>
      <c r="BN36" s="96"/>
    </row>
    <row r="37" spans="1:66" x14ac:dyDescent="0.2">
      <c r="A37" s="100">
        <v>0.65</v>
      </c>
      <c r="B37" s="96" t="s">
        <v>3080</v>
      </c>
      <c r="C37" s="96">
        <v>59500</v>
      </c>
      <c r="D37" s="96">
        <v>8001484856</v>
      </c>
      <c r="E37" s="154">
        <v>0</v>
      </c>
      <c r="F37" s="154">
        <v>0</v>
      </c>
      <c r="G37" s="154">
        <v>0</v>
      </c>
      <c r="H37" s="154">
        <v>0</v>
      </c>
      <c r="I37" s="154">
        <v>9000000</v>
      </c>
      <c r="J37" s="154">
        <v>0</v>
      </c>
      <c r="K37" s="154">
        <v>0</v>
      </c>
      <c r="L37" s="154">
        <v>0</v>
      </c>
      <c r="M37" s="154">
        <v>9000000</v>
      </c>
      <c r="N37" s="96" t="s">
        <v>10809</v>
      </c>
      <c r="O37" s="96" t="s">
        <v>3484</v>
      </c>
      <c r="P37" s="96">
        <v>4</v>
      </c>
      <c r="Q37" s="96">
        <v>2024</v>
      </c>
      <c r="R37" s="96" t="s">
        <v>3060</v>
      </c>
      <c r="S37" s="96" t="s">
        <v>10745</v>
      </c>
      <c r="T37" s="155">
        <v>45530</v>
      </c>
      <c r="U37" s="155">
        <v>45566</v>
      </c>
      <c r="V37" s="155">
        <v>45567</v>
      </c>
      <c r="W37" s="96" t="s">
        <v>2986</v>
      </c>
      <c r="X37" s="96" t="s">
        <v>3062</v>
      </c>
      <c r="Y37" s="96" t="s">
        <v>1462</v>
      </c>
      <c r="Z37" s="96" t="s">
        <v>3063</v>
      </c>
      <c r="AA37" s="96">
        <v>2769</v>
      </c>
      <c r="AB37" s="155">
        <v>45388</v>
      </c>
      <c r="AC37" s="155">
        <v>45638</v>
      </c>
      <c r="AD37" s="96">
        <v>8999990341</v>
      </c>
      <c r="AE37" s="96" t="s">
        <v>3064</v>
      </c>
      <c r="AF37" s="96">
        <v>3</v>
      </c>
      <c r="AG37" s="96" t="s">
        <v>3118</v>
      </c>
      <c r="AH37" s="96" t="s">
        <v>3066</v>
      </c>
      <c r="AI37" s="154">
        <v>0</v>
      </c>
      <c r="AJ37" s="154">
        <v>0</v>
      </c>
      <c r="AK37" s="154">
        <v>0</v>
      </c>
      <c r="AL37" s="154">
        <v>0</v>
      </c>
      <c r="AM37" s="154">
        <v>5850000</v>
      </c>
      <c r="AN37" s="154">
        <v>0</v>
      </c>
      <c r="AO37" s="154">
        <v>0</v>
      </c>
      <c r="AP37" s="154">
        <v>0</v>
      </c>
      <c r="AQ37" s="154">
        <v>5850000</v>
      </c>
      <c r="AR37" s="96" t="s">
        <v>3496</v>
      </c>
      <c r="AS37" s="96" t="s">
        <v>10746</v>
      </c>
      <c r="AT37" s="96">
        <v>0</v>
      </c>
      <c r="AU37" s="96"/>
      <c r="AV37" s="96"/>
      <c r="AW37" s="96"/>
      <c r="AX37" s="96"/>
      <c r="AY37" s="96"/>
      <c r="AZ37" s="96"/>
      <c r="BA37" s="96"/>
      <c r="BB37" s="96"/>
      <c r="BC37" s="96"/>
      <c r="BD37" s="96"/>
      <c r="BE37" s="96"/>
      <c r="BF37" s="96"/>
      <c r="BG37" s="96"/>
      <c r="BH37" s="96"/>
      <c r="BI37" s="96"/>
      <c r="BJ37" s="96"/>
      <c r="BK37" s="96"/>
      <c r="BL37" s="96"/>
      <c r="BM37" s="96"/>
      <c r="BN37" s="96"/>
    </row>
    <row r="38" spans="1:66" x14ac:dyDescent="0.2">
      <c r="A38" s="100">
        <v>0.65</v>
      </c>
      <c r="B38" s="96" t="s">
        <v>3080</v>
      </c>
      <c r="C38" s="96">
        <v>59440</v>
      </c>
      <c r="D38" s="96">
        <v>8001484856</v>
      </c>
      <c r="E38" s="154">
        <v>10000000</v>
      </c>
      <c r="F38" s="154">
        <v>0</v>
      </c>
      <c r="G38" s="154">
        <v>0</v>
      </c>
      <c r="H38" s="154">
        <v>0</v>
      </c>
      <c r="I38" s="154">
        <v>10000000</v>
      </c>
      <c r="J38" s="154">
        <v>0</v>
      </c>
      <c r="K38" s="154">
        <v>0</v>
      </c>
      <c r="L38" s="154">
        <v>0</v>
      </c>
      <c r="M38" s="154">
        <v>20000000</v>
      </c>
      <c r="N38" s="96" t="s">
        <v>10810</v>
      </c>
      <c r="O38" s="96" t="s">
        <v>3484</v>
      </c>
      <c r="P38" s="96">
        <v>4</v>
      </c>
      <c r="Q38" s="96">
        <v>2024</v>
      </c>
      <c r="R38" s="96" t="s">
        <v>3060</v>
      </c>
      <c r="S38" s="96" t="s">
        <v>10745</v>
      </c>
      <c r="T38" s="155">
        <v>45510</v>
      </c>
      <c r="U38" s="155">
        <v>45553</v>
      </c>
      <c r="V38" s="155">
        <v>45554</v>
      </c>
      <c r="W38" s="96" t="s">
        <v>2986</v>
      </c>
      <c r="X38" s="96" t="s">
        <v>3062</v>
      </c>
      <c r="Y38" s="96" t="s">
        <v>1462</v>
      </c>
      <c r="Z38" s="96" t="s">
        <v>3063</v>
      </c>
      <c r="AA38" s="96">
        <v>2769</v>
      </c>
      <c r="AB38" s="155">
        <v>45388</v>
      </c>
      <c r="AC38" s="155">
        <v>45638</v>
      </c>
      <c r="AD38" s="96">
        <v>8999990341</v>
      </c>
      <c r="AE38" s="96" t="s">
        <v>3064</v>
      </c>
      <c r="AF38" s="96">
        <v>3</v>
      </c>
      <c r="AG38" s="96" t="s">
        <v>10811</v>
      </c>
      <c r="AH38" s="96" t="s">
        <v>3066</v>
      </c>
      <c r="AI38" s="154">
        <v>6500000</v>
      </c>
      <c r="AJ38" s="154">
        <v>0</v>
      </c>
      <c r="AK38" s="154">
        <v>0</v>
      </c>
      <c r="AL38" s="154">
        <v>0</v>
      </c>
      <c r="AM38" s="154">
        <v>6500000</v>
      </c>
      <c r="AN38" s="154">
        <v>0</v>
      </c>
      <c r="AO38" s="154">
        <v>0</v>
      </c>
      <c r="AP38" s="154">
        <v>0</v>
      </c>
      <c r="AQ38" s="154">
        <v>13000000</v>
      </c>
      <c r="AR38" s="96" t="s">
        <v>3496</v>
      </c>
      <c r="AS38" s="96" t="s">
        <v>10746</v>
      </c>
      <c r="AT38" s="96" t="s">
        <v>10812</v>
      </c>
      <c r="AU38" s="96"/>
      <c r="AV38" s="96"/>
      <c r="AW38" s="96"/>
      <c r="AX38" s="96"/>
      <c r="AY38" s="96"/>
      <c r="AZ38" s="96"/>
      <c r="BA38" s="96"/>
      <c r="BB38" s="96"/>
      <c r="BC38" s="96"/>
      <c r="BD38" s="96"/>
      <c r="BE38" s="96"/>
      <c r="BF38" s="96"/>
      <c r="BG38" s="96"/>
      <c r="BH38" s="96"/>
      <c r="BI38" s="96"/>
      <c r="BJ38" s="96"/>
      <c r="BK38" s="96"/>
      <c r="BL38" s="96"/>
      <c r="BM38" s="96"/>
      <c r="BN38" s="96"/>
    </row>
    <row r="39" spans="1:66" x14ac:dyDescent="0.2">
      <c r="A39" s="100">
        <v>0.65</v>
      </c>
      <c r="B39" s="96" t="s">
        <v>3080</v>
      </c>
      <c r="C39" s="96">
        <v>59390</v>
      </c>
      <c r="D39" s="96">
        <v>8001484856</v>
      </c>
      <c r="E39" s="154">
        <v>9000000</v>
      </c>
      <c r="F39" s="154">
        <v>0</v>
      </c>
      <c r="G39" s="154">
        <v>0</v>
      </c>
      <c r="H39" s="154">
        <v>0</v>
      </c>
      <c r="I39" s="154">
        <v>9000000</v>
      </c>
      <c r="J39" s="154">
        <v>0</v>
      </c>
      <c r="K39" s="154">
        <v>0</v>
      </c>
      <c r="L39" s="154">
        <v>0</v>
      </c>
      <c r="M39" s="154">
        <v>18000000</v>
      </c>
      <c r="N39" s="96" t="s">
        <v>10813</v>
      </c>
      <c r="O39" s="96" t="s">
        <v>3484</v>
      </c>
      <c r="P39" s="96">
        <v>4</v>
      </c>
      <c r="Q39" s="96">
        <v>2024</v>
      </c>
      <c r="R39" s="96" t="s">
        <v>3060</v>
      </c>
      <c r="S39" s="96" t="s">
        <v>10745</v>
      </c>
      <c r="T39" s="155">
        <v>45422</v>
      </c>
      <c r="U39" s="155">
        <v>45541</v>
      </c>
      <c r="V39" s="155">
        <v>45544</v>
      </c>
      <c r="W39" s="96" t="s">
        <v>2986</v>
      </c>
      <c r="X39" s="96" t="s">
        <v>3062</v>
      </c>
      <c r="Y39" s="96" t="s">
        <v>1462</v>
      </c>
      <c r="Z39" s="96" t="s">
        <v>3063</v>
      </c>
      <c r="AA39" s="96">
        <v>2769</v>
      </c>
      <c r="AB39" s="155">
        <v>45388</v>
      </c>
      <c r="AC39" s="155">
        <v>45638</v>
      </c>
      <c r="AD39" s="96">
        <v>8999990341</v>
      </c>
      <c r="AE39" s="96" t="s">
        <v>3064</v>
      </c>
      <c r="AF39" s="96">
        <v>3</v>
      </c>
      <c r="AG39" s="96" t="s">
        <v>3111</v>
      </c>
      <c r="AH39" s="96" t="s">
        <v>3066</v>
      </c>
      <c r="AI39" s="154">
        <v>5850000</v>
      </c>
      <c r="AJ39" s="154">
        <v>0</v>
      </c>
      <c r="AK39" s="154">
        <v>0</v>
      </c>
      <c r="AL39" s="154">
        <v>0</v>
      </c>
      <c r="AM39" s="154">
        <v>5850000</v>
      </c>
      <c r="AN39" s="154">
        <v>0</v>
      </c>
      <c r="AO39" s="154">
        <v>0</v>
      </c>
      <c r="AP39" s="154">
        <v>0</v>
      </c>
      <c r="AQ39" s="154">
        <v>11700000</v>
      </c>
      <c r="AR39" s="96" t="s">
        <v>3496</v>
      </c>
      <c r="AS39" s="96" t="s">
        <v>10746</v>
      </c>
      <c r="AT39" s="96" t="s">
        <v>10814</v>
      </c>
      <c r="AU39" s="96"/>
      <c r="AV39" s="96"/>
      <c r="AW39" s="96"/>
      <c r="AX39" s="96"/>
      <c r="AY39" s="96"/>
      <c r="AZ39" s="96"/>
      <c r="BA39" s="96"/>
      <c r="BB39" s="96"/>
      <c r="BC39" s="96"/>
      <c r="BD39" s="96"/>
      <c r="BE39" s="96"/>
      <c r="BF39" s="96"/>
      <c r="BG39" s="96"/>
      <c r="BH39" s="96"/>
      <c r="BI39" s="96"/>
      <c r="BJ39" s="96"/>
      <c r="BK39" s="96"/>
      <c r="BL39" s="96"/>
      <c r="BM39" s="96"/>
      <c r="BN39" s="96"/>
    </row>
    <row r="40" spans="1:66" x14ac:dyDescent="0.2">
      <c r="A40" s="100">
        <v>0.65</v>
      </c>
      <c r="B40" s="96" t="s">
        <v>3080</v>
      </c>
      <c r="C40" s="96">
        <v>59643</v>
      </c>
      <c r="D40" s="96">
        <v>8001484856</v>
      </c>
      <c r="E40" s="154">
        <v>0</v>
      </c>
      <c r="F40" s="154">
        <v>0</v>
      </c>
      <c r="G40" s="154">
        <v>0</v>
      </c>
      <c r="H40" s="154">
        <v>0</v>
      </c>
      <c r="I40" s="154">
        <v>16000000</v>
      </c>
      <c r="J40" s="154">
        <v>0</v>
      </c>
      <c r="K40" s="154">
        <v>0</v>
      </c>
      <c r="L40" s="154">
        <v>0</v>
      </c>
      <c r="M40" s="154">
        <v>16000000</v>
      </c>
      <c r="N40" s="96" t="s">
        <v>10815</v>
      </c>
      <c r="O40" s="96" t="s">
        <v>3484</v>
      </c>
      <c r="P40" s="96">
        <v>4</v>
      </c>
      <c r="Q40" s="96">
        <v>2024</v>
      </c>
      <c r="R40" s="96" t="s">
        <v>3060</v>
      </c>
      <c r="S40" s="96" t="s">
        <v>10745</v>
      </c>
      <c r="T40" s="155">
        <v>45590</v>
      </c>
      <c r="U40" s="155">
        <v>45608</v>
      </c>
      <c r="V40" s="155">
        <v>45610</v>
      </c>
      <c r="W40" s="96" t="s">
        <v>2986</v>
      </c>
      <c r="X40" s="96" t="s">
        <v>3062</v>
      </c>
      <c r="Y40" s="96" t="s">
        <v>1462</v>
      </c>
      <c r="Z40" s="96" t="s">
        <v>3063</v>
      </c>
      <c r="AA40" s="96">
        <v>2769</v>
      </c>
      <c r="AB40" s="155">
        <v>45388</v>
      </c>
      <c r="AC40" s="155">
        <v>45638</v>
      </c>
      <c r="AD40" s="96">
        <v>8999990341</v>
      </c>
      <c r="AE40" s="96" t="s">
        <v>3064</v>
      </c>
      <c r="AF40" s="96">
        <v>3</v>
      </c>
      <c r="AG40" s="96" t="s">
        <v>3144</v>
      </c>
      <c r="AH40" s="96" t="s">
        <v>3066</v>
      </c>
      <c r="AI40" s="154">
        <v>0</v>
      </c>
      <c r="AJ40" s="154">
        <v>0</v>
      </c>
      <c r="AK40" s="154">
        <v>0</v>
      </c>
      <c r="AL40" s="154">
        <v>0</v>
      </c>
      <c r="AM40" s="154">
        <v>10400000</v>
      </c>
      <c r="AN40" s="154">
        <v>0</v>
      </c>
      <c r="AO40" s="154">
        <v>0</v>
      </c>
      <c r="AP40" s="154">
        <v>0</v>
      </c>
      <c r="AQ40" s="154">
        <v>10400000</v>
      </c>
      <c r="AR40" s="96" t="s">
        <v>3496</v>
      </c>
      <c r="AS40" s="96" t="s">
        <v>10746</v>
      </c>
      <c r="AT40" s="96">
        <v>0</v>
      </c>
      <c r="AU40" s="96"/>
      <c r="AV40" s="96"/>
      <c r="AW40" s="96"/>
      <c r="AX40" s="96"/>
      <c r="AY40" s="96"/>
      <c r="AZ40" s="96"/>
      <c r="BA40" s="96"/>
      <c r="BB40" s="96"/>
      <c r="BC40" s="96"/>
      <c r="BD40" s="96"/>
      <c r="BE40" s="96"/>
      <c r="BF40" s="96"/>
      <c r="BG40" s="96"/>
      <c r="BH40" s="96"/>
      <c r="BI40" s="96"/>
      <c r="BJ40" s="96"/>
      <c r="BK40" s="96"/>
      <c r="BL40" s="96"/>
      <c r="BM40" s="96"/>
      <c r="BN40" s="96"/>
    </row>
    <row r="41" spans="1:66" x14ac:dyDescent="0.2">
      <c r="A41" s="100">
        <v>0.65</v>
      </c>
      <c r="B41" s="96" t="s">
        <v>3158</v>
      </c>
      <c r="C41" s="96">
        <v>60159</v>
      </c>
      <c r="D41" s="96">
        <v>8001484856</v>
      </c>
      <c r="E41" s="154">
        <v>0</v>
      </c>
      <c r="F41" s="154">
        <v>0</v>
      </c>
      <c r="G41" s="154">
        <v>0</v>
      </c>
      <c r="H41" s="154">
        <v>0</v>
      </c>
      <c r="I41" s="154">
        <v>0</v>
      </c>
      <c r="J41" s="154">
        <v>0</v>
      </c>
      <c r="K41" s="154">
        <v>0</v>
      </c>
      <c r="L41" s="154">
        <v>0</v>
      </c>
      <c r="M41" s="154">
        <v>0</v>
      </c>
      <c r="N41" s="96" t="s">
        <v>10816</v>
      </c>
      <c r="O41" s="96" t="s">
        <v>3484</v>
      </c>
      <c r="P41" s="96">
        <v>4</v>
      </c>
      <c r="Q41" s="96">
        <v>2025</v>
      </c>
      <c r="R41" s="96" t="s">
        <v>3060</v>
      </c>
      <c r="S41" s="96" t="s">
        <v>10745</v>
      </c>
      <c r="T41" s="155">
        <v>45755</v>
      </c>
      <c r="U41" s="155">
        <v>45771</v>
      </c>
      <c r="V41" s="155">
        <v>45772</v>
      </c>
      <c r="W41" s="96" t="s">
        <v>2986</v>
      </c>
      <c r="X41" s="96" t="s">
        <v>3062</v>
      </c>
      <c r="Y41" s="96" t="s">
        <v>1462</v>
      </c>
      <c r="Z41" s="96" t="s">
        <v>3063</v>
      </c>
      <c r="AA41" s="96">
        <v>2769</v>
      </c>
      <c r="AB41" s="155">
        <v>45638</v>
      </c>
      <c r="AC41" s="155">
        <v>45755</v>
      </c>
      <c r="AD41" s="96">
        <v>8999990341</v>
      </c>
      <c r="AE41" s="96" t="s">
        <v>3064</v>
      </c>
      <c r="AF41" s="96">
        <v>3</v>
      </c>
      <c r="AG41" s="96" t="s">
        <v>10817</v>
      </c>
      <c r="AH41" s="96" t="s">
        <v>3066</v>
      </c>
      <c r="AI41" s="154">
        <v>0</v>
      </c>
      <c r="AJ41" s="154">
        <v>0</v>
      </c>
      <c r="AK41" s="154">
        <v>0</v>
      </c>
      <c r="AL41" s="154">
        <v>0</v>
      </c>
      <c r="AM41" s="154">
        <v>0</v>
      </c>
      <c r="AN41" s="154">
        <v>0</v>
      </c>
      <c r="AO41" s="154">
        <v>0</v>
      </c>
      <c r="AP41" s="154">
        <v>0</v>
      </c>
      <c r="AQ41" s="154">
        <v>0</v>
      </c>
      <c r="AR41" s="96" t="s">
        <v>3496</v>
      </c>
      <c r="AS41" s="96" t="s">
        <v>10746</v>
      </c>
      <c r="AT41" s="96">
        <v>0</v>
      </c>
      <c r="AU41" s="96"/>
      <c r="AV41" s="96"/>
      <c r="AW41" s="96"/>
      <c r="AX41" s="96"/>
      <c r="AY41" s="96"/>
      <c r="AZ41" s="96"/>
      <c r="BA41" s="96"/>
      <c r="BB41" s="96"/>
      <c r="BC41" s="96"/>
      <c r="BD41" s="96"/>
      <c r="BE41" s="96"/>
      <c r="BF41" s="96"/>
      <c r="BG41" s="96"/>
      <c r="BH41" s="96"/>
      <c r="BI41" s="96"/>
      <c r="BJ41" s="96"/>
      <c r="BK41" s="96"/>
      <c r="BL41" s="96"/>
      <c r="BM41" s="96"/>
      <c r="BN41" s="96"/>
    </row>
    <row r="42" spans="1:66" x14ac:dyDescent="0.2">
      <c r="A42" s="100">
        <v>0.65</v>
      </c>
      <c r="B42" s="96" t="s">
        <v>3158</v>
      </c>
      <c r="C42" s="96">
        <v>60161</v>
      </c>
      <c r="D42" s="96">
        <v>8001484856</v>
      </c>
      <c r="E42" s="154">
        <v>0</v>
      </c>
      <c r="F42" s="154">
        <v>0</v>
      </c>
      <c r="G42" s="154">
        <v>0</v>
      </c>
      <c r="H42" s="154">
        <v>0</v>
      </c>
      <c r="I42" s="154">
        <v>0</v>
      </c>
      <c r="J42" s="154">
        <v>0</v>
      </c>
      <c r="K42" s="154">
        <v>0</v>
      </c>
      <c r="L42" s="154">
        <v>0</v>
      </c>
      <c r="M42" s="154">
        <v>0</v>
      </c>
      <c r="N42" s="96" t="s">
        <v>10818</v>
      </c>
      <c r="O42" s="96" t="s">
        <v>3484</v>
      </c>
      <c r="P42" s="96">
        <v>4</v>
      </c>
      <c r="Q42" s="96">
        <v>2025</v>
      </c>
      <c r="R42" s="96" t="s">
        <v>3060</v>
      </c>
      <c r="S42" s="96" t="s">
        <v>10745</v>
      </c>
      <c r="T42" s="155">
        <v>45741</v>
      </c>
      <c r="U42" s="155">
        <v>45771</v>
      </c>
      <c r="V42" s="155">
        <v>45772</v>
      </c>
      <c r="W42" s="96" t="s">
        <v>2986</v>
      </c>
      <c r="X42" s="96" t="s">
        <v>3062</v>
      </c>
      <c r="Y42" s="96" t="s">
        <v>1462</v>
      </c>
      <c r="Z42" s="96" t="s">
        <v>3063</v>
      </c>
      <c r="AA42" s="96">
        <v>2769</v>
      </c>
      <c r="AB42" s="155">
        <v>45638</v>
      </c>
      <c r="AC42" s="155">
        <v>45755</v>
      </c>
      <c r="AD42" s="96">
        <v>8999990341</v>
      </c>
      <c r="AE42" s="96" t="s">
        <v>3064</v>
      </c>
      <c r="AF42" s="96">
        <v>3</v>
      </c>
      <c r="AG42" s="96" t="s">
        <v>3170</v>
      </c>
      <c r="AH42" s="96" t="s">
        <v>3066</v>
      </c>
      <c r="AI42" s="154">
        <v>0</v>
      </c>
      <c r="AJ42" s="154">
        <v>0</v>
      </c>
      <c r="AK42" s="154">
        <v>0</v>
      </c>
      <c r="AL42" s="154">
        <v>0</v>
      </c>
      <c r="AM42" s="154">
        <v>0</v>
      </c>
      <c r="AN42" s="154">
        <v>0</v>
      </c>
      <c r="AO42" s="154">
        <v>0</v>
      </c>
      <c r="AP42" s="154">
        <v>0</v>
      </c>
      <c r="AQ42" s="154">
        <v>0</v>
      </c>
      <c r="AR42" s="96" t="s">
        <v>3496</v>
      </c>
      <c r="AS42" s="96" t="s">
        <v>10746</v>
      </c>
      <c r="AT42" s="96">
        <v>0</v>
      </c>
      <c r="AU42" s="96"/>
      <c r="AV42" s="96"/>
      <c r="AW42" s="96"/>
      <c r="AX42" s="96"/>
      <c r="AY42" s="96"/>
      <c r="AZ42" s="96"/>
      <c r="BA42" s="96"/>
      <c r="BB42" s="96"/>
      <c r="BC42" s="96"/>
      <c r="BD42" s="96"/>
      <c r="BE42" s="96"/>
      <c r="BF42" s="96"/>
      <c r="BG42" s="96"/>
      <c r="BH42" s="96"/>
      <c r="BI42" s="96"/>
      <c r="BJ42" s="96"/>
      <c r="BK42" s="96"/>
      <c r="BL42" s="96"/>
      <c r="BM42" s="96"/>
      <c r="BN42" s="96"/>
    </row>
    <row r="43" spans="1:66" x14ac:dyDescent="0.2">
      <c r="A43" s="100">
        <v>0.65</v>
      </c>
      <c r="B43" s="96" t="s">
        <v>3158</v>
      </c>
      <c r="C43" s="96">
        <v>60501</v>
      </c>
      <c r="D43" s="96">
        <v>8001484856</v>
      </c>
      <c r="E43" s="154">
        <v>0</v>
      </c>
      <c r="F43" s="154">
        <v>0</v>
      </c>
      <c r="G43" s="154">
        <v>0</v>
      </c>
      <c r="H43" s="154">
        <v>0</v>
      </c>
      <c r="I43" s="154">
        <v>0</v>
      </c>
      <c r="J43" s="154">
        <v>0</v>
      </c>
      <c r="K43" s="154">
        <v>0</v>
      </c>
      <c r="L43" s="154">
        <v>0</v>
      </c>
      <c r="M43" s="154">
        <v>0</v>
      </c>
      <c r="N43" s="96" t="s">
        <v>10819</v>
      </c>
      <c r="O43" s="96" t="s">
        <v>3484</v>
      </c>
      <c r="P43" s="96">
        <v>4</v>
      </c>
      <c r="Q43" s="96">
        <v>2025</v>
      </c>
      <c r="R43" s="96" t="s">
        <v>3060</v>
      </c>
      <c r="S43" s="96" t="s">
        <v>10745</v>
      </c>
      <c r="T43" s="155">
        <v>45754</v>
      </c>
      <c r="U43" s="155">
        <v>45856</v>
      </c>
      <c r="V43" s="155">
        <v>45864</v>
      </c>
      <c r="W43" s="96" t="s">
        <v>2986</v>
      </c>
      <c r="X43" s="96" t="s">
        <v>3062</v>
      </c>
      <c r="Y43" s="96" t="s">
        <v>1462</v>
      </c>
      <c r="Z43" s="96" t="s">
        <v>3063</v>
      </c>
      <c r="AA43" s="96">
        <v>2769</v>
      </c>
      <c r="AB43" s="155">
        <v>45638</v>
      </c>
      <c r="AC43" s="155">
        <v>45755</v>
      </c>
      <c r="AD43" s="96">
        <v>8999990341</v>
      </c>
      <c r="AE43" s="96" t="s">
        <v>3064</v>
      </c>
      <c r="AF43" s="96">
        <v>3</v>
      </c>
      <c r="AG43" s="96" t="s">
        <v>3182</v>
      </c>
      <c r="AH43" s="96" t="s">
        <v>3066</v>
      </c>
      <c r="AI43" s="154">
        <v>0</v>
      </c>
      <c r="AJ43" s="154">
        <v>0</v>
      </c>
      <c r="AK43" s="154">
        <v>0</v>
      </c>
      <c r="AL43" s="154">
        <v>0</v>
      </c>
      <c r="AM43" s="154">
        <v>0</v>
      </c>
      <c r="AN43" s="154">
        <v>0</v>
      </c>
      <c r="AO43" s="154">
        <v>0</v>
      </c>
      <c r="AP43" s="154">
        <v>0</v>
      </c>
      <c r="AQ43" s="154">
        <v>0</v>
      </c>
      <c r="AR43" s="96" t="s">
        <v>3496</v>
      </c>
      <c r="AS43" s="96" t="s">
        <v>10746</v>
      </c>
      <c r="AT43" s="96">
        <v>0</v>
      </c>
      <c r="AU43" s="96"/>
      <c r="AV43" s="96"/>
      <c r="AW43" s="96"/>
      <c r="AX43" s="96"/>
      <c r="AY43" s="96"/>
      <c r="AZ43" s="96"/>
      <c r="BA43" s="96"/>
      <c r="BB43" s="96"/>
      <c r="BC43" s="96"/>
      <c r="BD43" s="96"/>
      <c r="BE43" s="96"/>
      <c r="BF43" s="96"/>
      <c r="BG43" s="96"/>
      <c r="BH43" s="96"/>
      <c r="BI43" s="96"/>
      <c r="BJ43" s="96"/>
      <c r="BK43" s="96"/>
      <c r="BL43" s="96"/>
      <c r="BM43" s="96"/>
      <c r="BN43" s="96"/>
    </row>
    <row r="44" spans="1:66" x14ac:dyDescent="0.2">
      <c r="A44" s="100">
        <v>0.65</v>
      </c>
      <c r="B44" s="96" t="s">
        <v>3158</v>
      </c>
      <c r="C44" s="96">
        <v>60204</v>
      </c>
      <c r="D44" s="96">
        <v>8001484856</v>
      </c>
      <c r="E44" s="154">
        <v>6000000</v>
      </c>
      <c r="F44" s="154">
        <v>0</v>
      </c>
      <c r="G44" s="154">
        <v>0</v>
      </c>
      <c r="H44" s="154">
        <v>0</v>
      </c>
      <c r="I44" s="154">
        <v>0</v>
      </c>
      <c r="J44" s="154">
        <v>0</v>
      </c>
      <c r="K44" s="154">
        <v>0</v>
      </c>
      <c r="L44" s="154">
        <v>0</v>
      </c>
      <c r="M44" s="154">
        <v>6000000</v>
      </c>
      <c r="N44" s="96" t="s">
        <v>10820</v>
      </c>
      <c r="O44" s="96" t="s">
        <v>3484</v>
      </c>
      <c r="P44" s="96">
        <v>4</v>
      </c>
      <c r="Q44" s="96">
        <v>2025</v>
      </c>
      <c r="R44" s="96" t="s">
        <v>3060</v>
      </c>
      <c r="S44" s="96" t="s">
        <v>10745</v>
      </c>
      <c r="T44" s="155">
        <v>45749</v>
      </c>
      <c r="U44" s="155">
        <v>45790</v>
      </c>
      <c r="V44" s="155">
        <v>45791</v>
      </c>
      <c r="W44" s="96" t="s">
        <v>3609</v>
      </c>
      <c r="X44" s="96" t="s">
        <v>3062</v>
      </c>
      <c r="Y44" s="96" t="s">
        <v>1462</v>
      </c>
      <c r="Z44" s="96" t="s">
        <v>3063</v>
      </c>
      <c r="AA44" s="96">
        <v>2769</v>
      </c>
      <c r="AB44" s="155">
        <v>45638</v>
      </c>
      <c r="AC44" s="155">
        <v>45755</v>
      </c>
      <c r="AD44" s="96">
        <v>8999990341</v>
      </c>
      <c r="AE44" s="96" t="s">
        <v>3064</v>
      </c>
      <c r="AF44" s="96">
        <v>3</v>
      </c>
      <c r="AG44" s="96" t="s">
        <v>10821</v>
      </c>
      <c r="AH44" s="96" t="s">
        <v>3066</v>
      </c>
      <c r="AI44" s="154">
        <v>3900000</v>
      </c>
      <c r="AJ44" s="154">
        <v>0</v>
      </c>
      <c r="AK44" s="154">
        <v>0</v>
      </c>
      <c r="AL44" s="154">
        <v>0</v>
      </c>
      <c r="AM44" s="154">
        <v>0</v>
      </c>
      <c r="AN44" s="154">
        <v>0</v>
      </c>
      <c r="AO44" s="154">
        <v>0</v>
      </c>
      <c r="AP44" s="154">
        <v>0</v>
      </c>
      <c r="AQ44" s="154">
        <v>3900000</v>
      </c>
      <c r="AR44" s="96" t="s">
        <v>3496</v>
      </c>
      <c r="AS44" s="96" t="s">
        <v>10746</v>
      </c>
      <c r="AT44" s="96" t="s">
        <v>10822</v>
      </c>
      <c r="AU44" s="96"/>
      <c r="AV44" s="96"/>
      <c r="AW44" s="96"/>
      <c r="AX44" s="96"/>
      <c r="AY44" s="96"/>
      <c r="AZ44" s="96"/>
      <c r="BA44" s="96"/>
      <c r="BB44" s="96"/>
      <c r="BC44" s="96"/>
      <c r="BD44" s="96"/>
      <c r="BE44" s="96"/>
      <c r="BF44" s="96"/>
      <c r="BG44" s="96"/>
      <c r="BH44" s="96"/>
      <c r="BI44" s="96"/>
      <c r="BJ44" s="96"/>
      <c r="BK44" s="96"/>
      <c r="BL44" s="96"/>
      <c r="BM44" s="96"/>
      <c r="BN44" s="96"/>
    </row>
    <row r="45" spans="1:66" x14ac:dyDescent="0.2">
      <c r="A45" s="100">
        <v>0.65</v>
      </c>
      <c r="B45" s="96" t="s">
        <v>3158</v>
      </c>
      <c r="C45" s="96">
        <v>61252</v>
      </c>
      <c r="D45" s="96">
        <v>8001484856</v>
      </c>
      <c r="E45" s="154">
        <v>0</v>
      </c>
      <c r="F45" s="154">
        <v>0</v>
      </c>
      <c r="G45" s="154">
        <v>0</v>
      </c>
      <c r="H45" s="154">
        <v>0</v>
      </c>
      <c r="I45" s="154">
        <v>0</v>
      </c>
      <c r="J45" s="154">
        <v>0</v>
      </c>
      <c r="K45" s="154">
        <v>0</v>
      </c>
      <c r="L45" s="154">
        <v>0</v>
      </c>
      <c r="M45" s="154">
        <v>0</v>
      </c>
      <c r="N45" s="96" t="s">
        <v>10823</v>
      </c>
      <c r="O45" s="96" t="s">
        <v>3484</v>
      </c>
      <c r="P45" s="96">
        <v>4</v>
      </c>
      <c r="Q45" s="96">
        <v>2026</v>
      </c>
      <c r="R45" s="96" t="s">
        <v>3060</v>
      </c>
      <c r="S45" s="96" t="s">
        <v>10745</v>
      </c>
      <c r="T45" s="155">
        <v>45754</v>
      </c>
      <c r="U45" s="155">
        <v>46090</v>
      </c>
      <c r="V45" s="155">
        <v>46091</v>
      </c>
      <c r="W45" s="96" t="s">
        <v>2986</v>
      </c>
      <c r="X45" s="96" t="s">
        <v>3062</v>
      </c>
      <c r="Y45" s="96" t="s">
        <v>1462</v>
      </c>
      <c r="Z45" s="96" t="s">
        <v>3063</v>
      </c>
      <c r="AA45" s="96">
        <v>2769</v>
      </c>
      <c r="AB45" s="155">
        <v>45638</v>
      </c>
      <c r="AC45" s="155">
        <v>45755</v>
      </c>
      <c r="AD45" s="96">
        <v>8999990341</v>
      </c>
      <c r="AE45" s="96" t="s">
        <v>3064</v>
      </c>
      <c r="AF45" s="96">
        <v>3</v>
      </c>
      <c r="AG45" s="96" t="s">
        <v>3228</v>
      </c>
      <c r="AH45" s="96" t="s">
        <v>3066</v>
      </c>
      <c r="AI45" s="154">
        <v>0</v>
      </c>
      <c r="AJ45" s="154">
        <v>0</v>
      </c>
      <c r="AK45" s="154">
        <v>0</v>
      </c>
      <c r="AL45" s="154">
        <v>0</v>
      </c>
      <c r="AM45" s="154">
        <v>0</v>
      </c>
      <c r="AN45" s="154">
        <v>0</v>
      </c>
      <c r="AO45" s="154">
        <v>0</v>
      </c>
      <c r="AP45" s="154">
        <v>0</v>
      </c>
      <c r="AQ45" s="154">
        <v>0</v>
      </c>
      <c r="AR45" s="96" t="s">
        <v>3496</v>
      </c>
      <c r="AS45" s="96" t="s">
        <v>10746</v>
      </c>
      <c r="AT45" s="96">
        <v>0</v>
      </c>
      <c r="AU45" s="96"/>
      <c r="AV45" s="96"/>
      <c r="AW45" s="96"/>
      <c r="AX45" s="96"/>
      <c r="AY45" s="96"/>
      <c r="AZ45" s="96"/>
      <c r="BA45" s="96"/>
      <c r="BB45" s="96"/>
      <c r="BC45" s="96"/>
      <c r="BD45" s="96"/>
      <c r="BE45" s="96"/>
      <c r="BF45" s="96"/>
      <c r="BG45" s="96"/>
      <c r="BH45" s="96"/>
      <c r="BI45" s="96"/>
      <c r="BJ45" s="96"/>
      <c r="BK45" s="96"/>
      <c r="BL45" s="96"/>
      <c r="BM45" s="96"/>
      <c r="BN45" s="96"/>
    </row>
    <row r="46" spans="1:66" x14ac:dyDescent="0.2">
      <c r="A46" s="100">
        <v>0.65</v>
      </c>
      <c r="B46" s="96" t="s">
        <v>3173</v>
      </c>
      <c r="C46" s="96">
        <v>61181</v>
      </c>
      <c r="D46" s="96">
        <v>8001485183</v>
      </c>
      <c r="E46" s="154">
        <v>0</v>
      </c>
      <c r="F46" s="154">
        <v>0</v>
      </c>
      <c r="G46" s="154">
        <v>0</v>
      </c>
      <c r="H46" s="154">
        <v>0</v>
      </c>
      <c r="I46" s="154">
        <v>0</v>
      </c>
      <c r="J46" s="154">
        <v>0</v>
      </c>
      <c r="K46" s="154">
        <v>0</v>
      </c>
      <c r="L46" s="154">
        <v>0</v>
      </c>
      <c r="M46" s="154">
        <v>0</v>
      </c>
      <c r="N46" s="96" t="s">
        <v>10824</v>
      </c>
      <c r="O46" s="96" t="s">
        <v>3484</v>
      </c>
      <c r="P46" s="96">
        <v>4</v>
      </c>
      <c r="Q46" s="96">
        <v>2026</v>
      </c>
      <c r="R46" s="96" t="s">
        <v>3060</v>
      </c>
      <c r="S46" s="96" t="s">
        <v>10745</v>
      </c>
      <c r="T46" s="155">
        <v>45932</v>
      </c>
      <c r="U46" s="155">
        <v>46063</v>
      </c>
      <c r="V46" s="155">
        <v>46069</v>
      </c>
      <c r="W46" s="96" t="s">
        <v>2986</v>
      </c>
      <c r="X46" s="96" t="s">
        <v>3175</v>
      </c>
      <c r="Y46" s="96" t="s">
        <v>10825</v>
      </c>
      <c r="Z46" s="96" t="s">
        <v>3063</v>
      </c>
      <c r="AA46" s="96">
        <v>2769</v>
      </c>
      <c r="AB46" s="155">
        <v>45755</v>
      </c>
      <c r="AC46" s="155">
        <v>46114</v>
      </c>
      <c r="AD46" s="96">
        <v>8999990341</v>
      </c>
      <c r="AE46" s="96" t="s">
        <v>3064</v>
      </c>
      <c r="AF46" s="96">
        <v>3</v>
      </c>
      <c r="AG46" s="96" t="s">
        <v>3488</v>
      </c>
      <c r="AH46" s="96" t="s">
        <v>3066</v>
      </c>
      <c r="AI46" s="154">
        <v>0</v>
      </c>
      <c r="AJ46" s="154">
        <v>0</v>
      </c>
      <c r="AK46" s="154">
        <v>0</v>
      </c>
      <c r="AL46" s="154">
        <v>0</v>
      </c>
      <c r="AM46" s="154">
        <v>0</v>
      </c>
      <c r="AN46" s="154">
        <v>0</v>
      </c>
      <c r="AO46" s="154">
        <v>0</v>
      </c>
      <c r="AP46" s="154">
        <v>0</v>
      </c>
      <c r="AQ46" s="154">
        <v>0</v>
      </c>
      <c r="AR46" s="96" t="s">
        <v>3496</v>
      </c>
      <c r="AS46" s="96" t="s">
        <v>10746</v>
      </c>
      <c r="AT46" s="96">
        <v>0</v>
      </c>
      <c r="AU46" s="96"/>
      <c r="AV46" s="96"/>
      <c r="AW46" s="96"/>
      <c r="AX46" s="96"/>
      <c r="AY46" s="96"/>
      <c r="AZ46" s="96"/>
      <c r="BA46" s="96"/>
      <c r="BB46" s="96"/>
      <c r="BC46" s="96"/>
      <c r="BD46" s="96"/>
      <c r="BE46" s="96"/>
      <c r="BF46" s="96"/>
      <c r="BG46" s="96"/>
      <c r="BH46" s="96"/>
      <c r="BI46" s="96"/>
      <c r="BJ46" s="96"/>
      <c r="BK46" s="96"/>
      <c r="BL46" s="96"/>
      <c r="BM46" s="96"/>
      <c r="BN46" s="96"/>
    </row>
    <row r="47" spans="1:66" x14ac:dyDescent="0.2">
      <c r="A47" s="100">
        <v>0.65</v>
      </c>
      <c r="B47" s="96" t="s">
        <v>3173</v>
      </c>
      <c r="C47" s="96">
        <v>61258</v>
      </c>
      <c r="D47" s="96">
        <v>8001485183</v>
      </c>
      <c r="E47" s="154">
        <v>5000000</v>
      </c>
      <c r="F47" s="154">
        <v>0</v>
      </c>
      <c r="G47" s="154">
        <v>0</v>
      </c>
      <c r="H47" s="154">
        <v>0</v>
      </c>
      <c r="I47" s="154">
        <v>5000000</v>
      </c>
      <c r="J47" s="154">
        <v>0</v>
      </c>
      <c r="K47" s="154">
        <v>0</v>
      </c>
      <c r="L47" s="154">
        <v>0</v>
      </c>
      <c r="M47" s="154">
        <v>10000000</v>
      </c>
      <c r="N47" s="96" t="s">
        <v>10826</v>
      </c>
      <c r="O47" s="96" t="s">
        <v>3484</v>
      </c>
      <c r="P47" s="96">
        <v>4</v>
      </c>
      <c r="Q47" s="96">
        <v>2026</v>
      </c>
      <c r="R47" s="96" t="s">
        <v>3060</v>
      </c>
      <c r="S47" s="96" t="s">
        <v>10745</v>
      </c>
      <c r="T47" s="155">
        <v>45867</v>
      </c>
      <c r="U47" s="155">
        <v>46092</v>
      </c>
      <c r="V47" s="155">
        <v>46093</v>
      </c>
      <c r="W47" s="96" t="s">
        <v>2986</v>
      </c>
      <c r="X47" s="96" t="s">
        <v>3175</v>
      </c>
      <c r="Y47" s="96" t="s">
        <v>10825</v>
      </c>
      <c r="Z47" s="96" t="s">
        <v>3063</v>
      </c>
      <c r="AA47" s="96">
        <v>2769</v>
      </c>
      <c r="AB47" s="155">
        <v>45755</v>
      </c>
      <c r="AC47" s="155">
        <v>46114</v>
      </c>
      <c r="AD47" s="96">
        <v>8999990341</v>
      </c>
      <c r="AE47" s="96" t="s">
        <v>3064</v>
      </c>
      <c r="AF47" s="96">
        <v>3</v>
      </c>
      <c r="AG47" s="96" t="s">
        <v>3232</v>
      </c>
      <c r="AH47" s="96" t="s">
        <v>3066</v>
      </c>
      <c r="AI47" s="154">
        <v>3250000</v>
      </c>
      <c r="AJ47" s="154">
        <v>0</v>
      </c>
      <c r="AK47" s="154">
        <v>0</v>
      </c>
      <c r="AL47" s="154">
        <v>0</v>
      </c>
      <c r="AM47" s="154">
        <v>3250000</v>
      </c>
      <c r="AN47" s="154">
        <v>0</v>
      </c>
      <c r="AO47" s="154">
        <v>0</v>
      </c>
      <c r="AP47" s="154">
        <v>0</v>
      </c>
      <c r="AQ47" s="154">
        <v>6500000</v>
      </c>
      <c r="AR47" s="96" t="s">
        <v>3496</v>
      </c>
      <c r="AS47" s="96" t="s">
        <v>10746</v>
      </c>
      <c r="AT47" s="96" t="s">
        <v>10827</v>
      </c>
      <c r="AU47" s="96"/>
      <c r="AV47" s="96"/>
      <c r="AW47" s="96"/>
      <c r="AX47" s="96"/>
      <c r="AY47" s="96"/>
      <c r="AZ47" s="96"/>
      <c r="BA47" s="96"/>
      <c r="BB47" s="96"/>
      <c r="BC47" s="96"/>
      <c r="BD47" s="96"/>
      <c r="BE47" s="96"/>
      <c r="BF47" s="96"/>
      <c r="BG47" s="96"/>
      <c r="BH47" s="96"/>
      <c r="BI47" s="96"/>
      <c r="BJ47" s="96"/>
      <c r="BK47" s="96"/>
      <c r="BL47" s="96"/>
      <c r="BM47" s="96"/>
      <c r="BN47" s="96"/>
    </row>
    <row r="48" spans="1:66" x14ac:dyDescent="0.2">
      <c r="A48" s="100">
        <v>0.65</v>
      </c>
      <c r="B48" s="96" t="s">
        <v>3173</v>
      </c>
      <c r="C48" s="96">
        <v>60619</v>
      </c>
      <c r="D48" s="96">
        <v>8001485183</v>
      </c>
      <c r="E48" s="154">
        <v>0</v>
      </c>
      <c r="F48" s="154">
        <v>0</v>
      </c>
      <c r="G48" s="154">
        <v>0</v>
      </c>
      <c r="H48" s="154">
        <v>0</v>
      </c>
      <c r="I48" s="154">
        <v>10000000</v>
      </c>
      <c r="J48" s="154">
        <v>8000000</v>
      </c>
      <c r="K48" s="154">
        <v>0</v>
      </c>
      <c r="L48" s="154">
        <v>0</v>
      </c>
      <c r="M48" s="154">
        <v>18000000</v>
      </c>
      <c r="N48" s="96" t="s">
        <v>10828</v>
      </c>
      <c r="O48" s="96" t="s">
        <v>3484</v>
      </c>
      <c r="P48" s="96">
        <v>4</v>
      </c>
      <c r="Q48" s="96">
        <v>2025</v>
      </c>
      <c r="R48" s="96" t="s">
        <v>3060</v>
      </c>
      <c r="S48" s="96" t="s">
        <v>10745</v>
      </c>
      <c r="T48" s="155">
        <v>45770</v>
      </c>
      <c r="U48" s="155">
        <v>45889</v>
      </c>
      <c r="V48" s="155">
        <v>45897</v>
      </c>
      <c r="W48" s="96" t="s">
        <v>2986</v>
      </c>
      <c r="X48" s="96" t="s">
        <v>3175</v>
      </c>
      <c r="Y48" s="96" t="s">
        <v>10825</v>
      </c>
      <c r="Z48" s="96" t="s">
        <v>3063</v>
      </c>
      <c r="AA48" s="96">
        <v>2769</v>
      </c>
      <c r="AB48" s="155">
        <v>45755</v>
      </c>
      <c r="AC48" s="155">
        <v>46114</v>
      </c>
      <c r="AD48" s="96">
        <v>8999990341</v>
      </c>
      <c r="AE48" s="96" t="s">
        <v>3064</v>
      </c>
      <c r="AF48" s="96">
        <v>3</v>
      </c>
      <c r="AG48" s="96" t="s">
        <v>3488</v>
      </c>
      <c r="AH48" s="96" t="s">
        <v>3066</v>
      </c>
      <c r="AI48" s="154">
        <v>0</v>
      </c>
      <c r="AJ48" s="154">
        <v>0</v>
      </c>
      <c r="AK48" s="154">
        <v>0</v>
      </c>
      <c r="AL48" s="154">
        <v>0</v>
      </c>
      <c r="AM48" s="154">
        <v>6500000</v>
      </c>
      <c r="AN48" s="154">
        <v>5200000</v>
      </c>
      <c r="AO48" s="154">
        <v>0</v>
      </c>
      <c r="AP48" s="154">
        <v>0</v>
      </c>
      <c r="AQ48" s="154">
        <v>11700000</v>
      </c>
      <c r="AR48" s="96" t="s">
        <v>3544</v>
      </c>
      <c r="AS48" s="96" t="s">
        <v>10746</v>
      </c>
      <c r="AT48" s="96">
        <v>0</v>
      </c>
      <c r="AU48" s="96"/>
      <c r="AV48" s="96"/>
      <c r="AW48" s="96"/>
      <c r="AX48" s="96"/>
      <c r="AY48" s="96"/>
      <c r="AZ48" s="96"/>
      <c r="BA48" s="96"/>
      <c r="BB48" s="96"/>
      <c r="BC48" s="96"/>
      <c r="BD48" s="96"/>
      <c r="BE48" s="96"/>
      <c r="BF48" s="96"/>
      <c r="BG48" s="96"/>
      <c r="BH48" s="96"/>
      <c r="BI48" s="96"/>
      <c r="BJ48" s="96"/>
      <c r="BK48" s="96"/>
      <c r="BL48" s="96"/>
      <c r="BM48" s="96"/>
      <c r="BN48" s="96"/>
    </row>
    <row r="49" spans="1:66" x14ac:dyDescent="0.2">
      <c r="A49" s="100">
        <v>0.65</v>
      </c>
      <c r="B49" s="96" t="s">
        <v>3173</v>
      </c>
      <c r="C49" s="96">
        <v>61171</v>
      </c>
      <c r="D49" s="96">
        <v>8001485183</v>
      </c>
      <c r="E49" s="154">
        <v>5000000</v>
      </c>
      <c r="F49" s="154">
        <v>0</v>
      </c>
      <c r="G49" s="154">
        <v>0</v>
      </c>
      <c r="H49" s="154">
        <v>0</v>
      </c>
      <c r="I49" s="154">
        <v>5000000</v>
      </c>
      <c r="J49" s="154">
        <v>0</v>
      </c>
      <c r="K49" s="154">
        <v>0</v>
      </c>
      <c r="L49" s="154">
        <v>0</v>
      </c>
      <c r="M49" s="154">
        <v>10000000</v>
      </c>
      <c r="N49" s="96" t="s">
        <v>10829</v>
      </c>
      <c r="O49" s="96" t="s">
        <v>3484</v>
      </c>
      <c r="P49" s="96">
        <v>4</v>
      </c>
      <c r="Q49" s="96">
        <v>2026</v>
      </c>
      <c r="R49" s="96" t="s">
        <v>3060</v>
      </c>
      <c r="S49" s="96" t="s">
        <v>10745</v>
      </c>
      <c r="T49" s="155">
        <v>45824</v>
      </c>
      <c r="U49" s="155">
        <v>46062</v>
      </c>
      <c r="V49" s="155">
        <v>46064</v>
      </c>
      <c r="W49" s="96" t="s">
        <v>2986</v>
      </c>
      <c r="X49" s="96" t="s">
        <v>3175</v>
      </c>
      <c r="Y49" s="96" t="s">
        <v>10825</v>
      </c>
      <c r="Z49" s="96" t="s">
        <v>3063</v>
      </c>
      <c r="AA49" s="96">
        <v>2769</v>
      </c>
      <c r="AB49" s="155">
        <v>45755</v>
      </c>
      <c r="AC49" s="155">
        <v>46114</v>
      </c>
      <c r="AD49" s="96">
        <v>8999990341</v>
      </c>
      <c r="AE49" s="96" t="s">
        <v>3064</v>
      </c>
      <c r="AF49" s="96">
        <v>3</v>
      </c>
      <c r="AG49" s="96" t="s">
        <v>3213</v>
      </c>
      <c r="AH49" s="96" t="s">
        <v>3066</v>
      </c>
      <c r="AI49" s="154">
        <v>3250000</v>
      </c>
      <c r="AJ49" s="154">
        <v>0</v>
      </c>
      <c r="AK49" s="154">
        <v>0</v>
      </c>
      <c r="AL49" s="154">
        <v>0</v>
      </c>
      <c r="AM49" s="154">
        <v>3250000</v>
      </c>
      <c r="AN49" s="154">
        <v>0</v>
      </c>
      <c r="AO49" s="154">
        <v>0</v>
      </c>
      <c r="AP49" s="154">
        <v>0</v>
      </c>
      <c r="AQ49" s="154">
        <v>6500000</v>
      </c>
      <c r="AR49" s="96" t="s">
        <v>3496</v>
      </c>
      <c r="AS49" s="96" t="s">
        <v>10746</v>
      </c>
      <c r="AT49" s="96" t="s">
        <v>10830</v>
      </c>
      <c r="AU49" s="96"/>
      <c r="AV49" s="96"/>
      <c r="AW49" s="96"/>
      <c r="AX49" s="96"/>
      <c r="AY49" s="96"/>
      <c r="AZ49" s="96"/>
      <c r="BA49" s="96"/>
      <c r="BB49" s="96"/>
      <c r="BC49" s="96"/>
      <c r="BD49" s="96"/>
      <c r="BE49" s="96"/>
      <c r="BF49" s="96"/>
      <c r="BG49" s="96"/>
      <c r="BH49" s="96"/>
      <c r="BI49" s="96"/>
      <c r="BJ49" s="96"/>
      <c r="BK49" s="96"/>
      <c r="BL49" s="96"/>
      <c r="BM49" s="96"/>
      <c r="BN49" s="96"/>
    </row>
    <row r="50" spans="1:66" x14ac:dyDescent="0.2">
      <c r="A50" s="100">
        <v>0.65</v>
      </c>
      <c r="B50" s="96" t="s">
        <v>3173</v>
      </c>
      <c r="C50" s="96">
        <v>61322</v>
      </c>
      <c r="D50" s="96">
        <v>8001485183</v>
      </c>
      <c r="E50" s="154">
        <v>0</v>
      </c>
      <c r="F50" s="154">
        <v>0</v>
      </c>
      <c r="G50" s="154">
        <v>0</v>
      </c>
      <c r="H50" s="154">
        <v>0</v>
      </c>
      <c r="I50" s="154">
        <v>12000000</v>
      </c>
      <c r="J50" s="154">
        <v>0</v>
      </c>
      <c r="K50" s="154">
        <v>0</v>
      </c>
      <c r="L50" s="154">
        <v>0</v>
      </c>
      <c r="M50" s="154">
        <v>12000000</v>
      </c>
      <c r="N50" s="96" t="s">
        <v>10831</v>
      </c>
      <c r="O50" s="96" t="s">
        <v>3484</v>
      </c>
      <c r="P50" s="96">
        <v>4</v>
      </c>
      <c r="Q50" s="96">
        <v>2026</v>
      </c>
      <c r="R50" s="96" t="s">
        <v>3060</v>
      </c>
      <c r="S50" s="96" t="s">
        <v>10745</v>
      </c>
      <c r="T50" s="155">
        <v>46000</v>
      </c>
      <c r="U50" s="155">
        <v>46119</v>
      </c>
      <c r="V50" s="155">
        <v>46119</v>
      </c>
      <c r="W50" s="96" t="s">
        <v>2986</v>
      </c>
      <c r="X50" s="96" t="s">
        <v>3175</v>
      </c>
      <c r="Y50" s="96" t="s">
        <v>10825</v>
      </c>
      <c r="Z50" s="96" t="s">
        <v>3063</v>
      </c>
      <c r="AA50" s="96">
        <v>2769</v>
      </c>
      <c r="AB50" s="155">
        <v>45755</v>
      </c>
      <c r="AC50" s="155">
        <v>46114</v>
      </c>
      <c r="AD50" s="96">
        <v>8999990341</v>
      </c>
      <c r="AE50" s="96" t="s">
        <v>3064</v>
      </c>
      <c r="AF50" s="96">
        <v>3</v>
      </c>
      <c r="AG50" s="96" t="s">
        <v>3251</v>
      </c>
      <c r="AH50" s="96" t="s">
        <v>3066</v>
      </c>
      <c r="AI50" s="154">
        <v>0</v>
      </c>
      <c r="AJ50" s="154">
        <v>0</v>
      </c>
      <c r="AK50" s="154">
        <v>0</v>
      </c>
      <c r="AL50" s="154">
        <v>0</v>
      </c>
      <c r="AM50" s="154">
        <v>7800000</v>
      </c>
      <c r="AN50" s="154">
        <v>0</v>
      </c>
      <c r="AO50" s="154">
        <v>0</v>
      </c>
      <c r="AP50" s="154">
        <v>0</v>
      </c>
      <c r="AQ50" s="154">
        <v>7800000</v>
      </c>
      <c r="AR50" s="96" t="s">
        <v>3496</v>
      </c>
      <c r="AS50" s="96" t="s">
        <v>10746</v>
      </c>
      <c r="AT50" s="96">
        <v>0</v>
      </c>
      <c r="AU50" s="96"/>
      <c r="AV50" s="96"/>
      <c r="AW50" s="96"/>
      <c r="AX50" s="96"/>
      <c r="AY50" s="96"/>
      <c r="AZ50" s="96"/>
      <c r="BA50" s="96"/>
      <c r="BB50" s="96"/>
      <c r="BC50" s="96"/>
      <c r="BD50" s="96"/>
      <c r="BE50" s="96"/>
      <c r="BF50" s="96"/>
      <c r="BG50" s="96"/>
      <c r="BH50" s="96"/>
      <c r="BI50" s="96"/>
      <c r="BJ50" s="96"/>
      <c r="BK50" s="96"/>
      <c r="BL50" s="96"/>
      <c r="BM50" s="96"/>
      <c r="BN50" s="96"/>
    </row>
    <row r="51" spans="1:66" x14ac:dyDescent="0.2">
      <c r="A51" s="100">
        <v>0.65</v>
      </c>
      <c r="B51" s="96" t="s">
        <v>3173</v>
      </c>
      <c r="C51" s="96">
        <v>61096</v>
      </c>
      <c r="D51" s="96">
        <v>8001485183</v>
      </c>
      <c r="E51" s="154">
        <v>10000000</v>
      </c>
      <c r="F51" s="154">
        <v>0</v>
      </c>
      <c r="G51" s="154">
        <v>0</v>
      </c>
      <c r="H51" s="154">
        <v>0</v>
      </c>
      <c r="I51" s="154">
        <v>10000000</v>
      </c>
      <c r="J51" s="154">
        <v>0</v>
      </c>
      <c r="K51" s="154">
        <v>0</v>
      </c>
      <c r="L51" s="154">
        <v>0</v>
      </c>
      <c r="M51" s="154">
        <v>20000000</v>
      </c>
      <c r="N51" s="96" t="s">
        <v>10832</v>
      </c>
      <c r="O51" s="96" t="s">
        <v>3484</v>
      </c>
      <c r="P51" s="96">
        <v>4</v>
      </c>
      <c r="Q51" s="96">
        <v>2026</v>
      </c>
      <c r="R51" s="96" t="s">
        <v>3060</v>
      </c>
      <c r="S51" s="96" t="s">
        <v>10745</v>
      </c>
      <c r="T51" s="155">
        <v>45918</v>
      </c>
      <c r="U51" s="155">
        <v>46029</v>
      </c>
      <c r="V51" s="155">
        <v>46035</v>
      </c>
      <c r="W51" s="96" t="s">
        <v>2986</v>
      </c>
      <c r="X51" s="96" t="s">
        <v>3175</v>
      </c>
      <c r="Y51" s="96" t="s">
        <v>10825</v>
      </c>
      <c r="Z51" s="96" t="s">
        <v>3063</v>
      </c>
      <c r="AA51" s="96">
        <v>2769</v>
      </c>
      <c r="AB51" s="155">
        <v>45755</v>
      </c>
      <c r="AC51" s="155">
        <v>46114</v>
      </c>
      <c r="AD51" s="96">
        <v>8999990341</v>
      </c>
      <c r="AE51" s="96" t="s">
        <v>3064</v>
      </c>
      <c r="AF51" s="96">
        <v>3</v>
      </c>
      <c r="AG51" s="96" t="s">
        <v>3209</v>
      </c>
      <c r="AH51" s="96" t="s">
        <v>3066</v>
      </c>
      <c r="AI51" s="154">
        <v>6500000</v>
      </c>
      <c r="AJ51" s="154">
        <v>0</v>
      </c>
      <c r="AK51" s="154">
        <v>0</v>
      </c>
      <c r="AL51" s="154">
        <v>0</v>
      </c>
      <c r="AM51" s="154">
        <v>6500000</v>
      </c>
      <c r="AN51" s="154">
        <v>0</v>
      </c>
      <c r="AO51" s="154">
        <v>0</v>
      </c>
      <c r="AP51" s="154">
        <v>0</v>
      </c>
      <c r="AQ51" s="154">
        <v>13000000</v>
      </c>
      <c r="AR51" s="96" t="s">
        <v>3496</v>
      </c>
      <c r="AS51" s="96" t="s">
        <v>10746</v>
      </c>
      <c r="AT51" s="96" t="s">
        <v>10833</v>
      </c>
      <c r="AU51" s="96"/>
      <c r="AV51" s="96"/>
      <c r="AW51" s="96"/>
      <c r="AX51" s="96"/>
      <c r="AY51" s="96"/>
      <c r="AZ51" s="96"/>
      <c r="BA51" s="96"/>
      <c r="BB51" s="96"/>
      <c r="BC51" s="96"/>
      <c r="BD51" s="96"/>
      <c r="BE51" s="96"/>
      <c r="BF51" s="96"/>
      <c r="BG51" s="96"/>
      <c r="BH51" s="96"/>
      <c r="BI51" s="96"/>
      <c r="BJ51" s="96"/>
      <c r="BK51" s="96"/>
      <c r="BL51" s="96"/>
      <c r="BM51" s="96"/>
      <c r="BN51" s="96"/>
    </row>
    <row r="52" spans="1:66" x14ac:dyDescent="0.2">
      <c r="A52" s="100">
        <v>0.65</v>
      </c>
      <c r="B52" s="96" t="s">
        <v>3173</v>
      </c>
      <c r="C52" s="96">
        <v>60618</v>
      </c>
      <c r="D52" s="96">
        <v>8001485183</v>
      </c>
      <c r="E52" s="154">
        <v>2500000</v>
      </c>
      <c r="F52" s="154">
        <v>0</v>
      </c>
      <c r="G52" s="154">
        <v>0</v>
      </c>
      <c r="H52" s="154">
        <v>0</v>
      </c>
      <c r="I52" s="154">
        <v>2500000</v>
      </c>
      <c r="J52" s="154">
        <v>0</v>
      </c>
      <c r="K52" s="154">
        <v>0</v>
      </c>
      <c r="L52" s="154">
        <v>0</v>
      </c>
      <c r="M52" s="154">
        <v>5000000</v>
      </c>
      <c r="N52" s="96" t="s">
        <v>10834</v>
      </c>
      <c r="O52" s="96" t="s">
        <v>3484</v>
      </c>
      <c r="P52" s="96">
        <v>4</v>
      </c>
      <c r="Q52" s="96">
        <v>2025</v>
      </c>
      <c r="R52" s="96" t="s">
        <v>3060</v>
      </c>
      <c r="S52" s="96" t="s">
        <v>10745</v>
      </c>
      <c r="T52" s="155">
        <v>45755</v>
      </c>
      <c r="U52" s="155">
        <v>45889</v>
      </c>
      <c r="V52" s="155">
        <v>45896</v>
      </c>
      <c r="W52" s="96" t="s">
        <v>2986</v>
      </c>
      <c r="X52" s="96" t="s">
        <v>3175</v>
      </c>
      <c r="Y52" s="96" t="s">
        <v>10825</v>
      </c>
      <c r="Z52" s="96" t="s">
        <v>3063</v>
      </c>
      <c r="AA52" s="96">
        <v>2769</v>
      </c>
      <c r="AB52" s="155">
        <v>45755</v>
      </c>
      <c r="AC52" s="155">
        <v>46114</v>
      </c>
      <c r="AD52" s="96">
        <v>8999990341</v>
      </c>
      <c r="AE52" s="96" t="s">
        <v>3064</v>
      </c>
      <c r="AF52" s="96">
        <v>3</v>
      </c>
      <c r="AG52" s="96" t="s">
        <v>3190</v>
      </c>
      <c r="AH52" s="96" t="s">
        <v>3066</v>
      </c>
      <c r="AI52" s="154">
        <v>1625000</v>
      </c>
      <c r="AJ52" s="154">
        <v>0</v>
      </c>
      <c r="AK52" s="154">
        <v>0</v>
      </c>
      <c r="AL52" s="154">
        <v>0</v>
      </c>
      <c r="AM52" s="154">
        <v>1625000</v>
      </c>
      <c r="AN52" s="154">
        <v>0</v>
      </c>
      <c r="AO52" s="154">
        <v>0</v>
      </c>
      <c r="AP52" s="154">
        <v>0</v>
      </c>
      <c r="AQ52" s="154">
        <v>3250000</v>
      </c>
      <c r="AR52" s="96" t="s">
        <v>3496</v>
      </c>
      <c r="AS52" s="96" t="s">
        <v>10746</v>
      </c>
      <c r="AT52" s="96" t="s">
        <v>10835</v>
      </c>
      <c r="AU52" s="96"/>
      <c r="AV52" s="96"/>
      <c r="AW52" s="96"/>
      <c r="AX52" s="96"/>
      <c r="AY52" s="96"/>
      <c r="AZ52" s="96"/>
      <c r="BA52" s="96"/>
      <c r="BB52" s="96"/>
      <c r="BC52" s="96"/>
      <c r="BD52" s="96"/>
      <c r="BE52" s="96"/>
      <c r="BF52" s="96"/>
      <c r="BG52" s="96"/>
      <c r="BH52" s="96"/>
      <c r="BI52" s="96"/>
      <c r="BJ52" s="96"/>
      <c r="BK52" s="96"/>
      <c r="BL52" s="96"/>
      <c r="BM52" s="96"/>
      <c r="BN52" s="96"/>
    </row>
    <row r="53" spans="1:66" x14ac:dyDescent="0.2">
      <c r="A53" s="100">
        <v>0.65</v>
      </c>
      <c r="B53" s="96" t="s">
        <v>3173</v>
      </c>
      <c r="C53" s="96">
        <v>61385</v>
      </c>
      <c r="D53" s="96">
        <v>8001485183</v>
      </c>
      <c r="E53" s="154">
        <v>0</v>
      </c>
      <c r="F53" s="154">
        <v>0</v>
      </c>
      <c r="G53" s="154">
        <v>0</v>
      </c>
      <c r="H53" s="154">
        <v>0</v>
      </c>
      <c r="I53" s="154">
        <v>7000000</v>
      </c>
      <c r="J53" s="154">
        <v>0</v>
      </c>
      <c r="K53" s="154">
        <v>0</v>
      </c>
      <c r="L53" s="154">
        <v>0</v>
      </c>
      <c r="M53" s="154">
        <v>7000000</v>
      </c>
      <c r="N53" s="96" t="s">
        <v>10836</v>
      </c>
      <c r="O53" s="96" t="s">
        <v>3484</v>
      </c>
      <c r="P53" s="96">
        <v>4</v>
      </c>
      <c r="Q53" s="96">
        <v>2026</v>
      </c>
      <c r="R53" s="96" t="s">
        <v>3060</v>
      </c>
      <c r="S53" s="96" t="s">
        <v>10745</v>
      </c>
      <c r="T53" s="155">
        <v>45890</v>
      </c>
      <c r="U53" s="155">
        <v>46134</v>
      </c>
      <c r="V53" s="155">
        <v>46135</v>
      </c>
      <c r="W53" s="96" t="s">
        <v>2986</v>
      </c>
      <c r="X53" s="96" t="s">
        <v>3175</v>
      </c>
      <c r="Y53" s="96" t="s">
        <v>10825</v>
      </c>
      <c r="Z53" s="96" t="s">
        <v>3063</v>
      </c>
      <c r="AA53" s="96">
        <v>2769</v>
      </c>
      <c r="AB53" s="155">
        <v>45755</v>
      </c>
      <c r="AC53" s="155">
        <v>46114</v>
      </c>
      <c r="AD53" s="96">
        <v>8999990341</v>
      </c>
      <c r="AE53" s="96" t="s">
        <v>3064</v>
      </c>
      <c r="AF53" s="96">
        <v>3</v>
      </c>
      <c r="AG53" s="96" t="s">
        <v>3263</v>
      </c>
      <c r="AH53" s="96" t="s">
        <v>3066</v>
      </c>
      <c r="AI53" s="154">
        <v>0</v>
      </c>
      <c r="AJ53" s="154">
        <v>0</v>
      </c>
      <c r="AK53" s="154">
        <v>0</v>
      </c>
      <c r="AL53" s="154">
        <v>0</v>
      </c>
      <c r="AM53" s="154">
        <v>4550000</v>
      </c>
      <c r="AN53" s="154">
        <v>0</v>
      </c>
      <c r="AO53" s="154">
        <v>0</v>
      </c>
      <c r="AP53" s="154">
        <v>0</v>
      </c>
      <c r="AQ53" s="154">
        <v>4550000</v>
      </c>
      <c r="AR53" s="96" t="s">
        <v>3496</v>
      </c>
      <c r="AS53" s="96" t="s">
        <v>10746</v>
      </c>
      <c r="AT53" s="96">
        <v>0</v>
      </c>
      <c r="AU53" s="96"/>
      <c r="AV53" s="96"/>
      <c r="AW53" s="96"/>
      <c r="AX53" s="96"/>
      <c r="AY53" s="96"/>
      <c r="AZ53" s="96"/>
      <c r="BA53" s="96"/>
      <c r="BB53" s="96"/>
      <c r="BC53" s="96"/>
      <c r="BD53" s="96"/>
      <c r="BE53" s="96"/>
      <c r="BF53" s="96"/>
      <c r="BG53" s="96"/>
      <c r="BH53" s="96"/>
      <c r="BI53" s="96"/>
      <c r="BJ53" s="96"/>
      <c r="BK53" s="96"/>
      <c r="BL53" s="96"/>
      <c r="BM53" s="96"/>
      <c r="BN53" s="96"/>
    </row>
    <row r="54" spans="1:66" x14ac:dyDescent="0.2">
      <c r="A54" s="100">
        <v>0.65</v>
      </c>
      <c r="B54" s="96" t="s">
        <v>3173</v>
      </c>
      <c r="C54" s="96">
        <v>60436</v>
      </c>
      <c r="D54" s="96">
        <v>8001485183</v>
      </c>
      <c r="E54" s="154">
        <v>0</v>
      </c>
      <c r="F54" s="154">
        <v>0</v>
      </c>
      <c r="G54" s="154">
        <v>0</v>
      </c>
      <c r="H54" s="154">
        <v>0</v>
      </c>
      <c r="I54" s="154">
        <v>20000000</v>
      </c>
      <c r="J54" s="154">
        <v>0</v>
      </c>
      <c r="K54" s="154">
        <v>0</v>
      </c>
      <c r="L54" s="154">
        <v>0</v>
      </c>
      <c r="M54" s="154">
        <v>20000000</v>
      </c>
      <c r="N54" s="96" t="s">
        <v>10837</v>
      </c>
      <c r="O54" s="96" t="s">
        <v>3484</v>
      </c>
      <c r="P54" s="96">
        <v>4</v>
      </c>
      <c r="Q54" s="96">
        <v>2025</v>
      </c>
      <c r="R54" s="96" t="s">
        <v>3060</v>
      </c>
      <c r="S54" s="96" t="s">
        <v>10745</v>
      </c>
      <c r="T54" s="155">
        <v>45821</v>
      </c>
      <c r="U54" s="155">
        <v>45840</v>
      </c>
      <c r="V54" s="155">
        <v>45848</v>
      </c>
      <c r="W54" s="96" t="s">
        <v>2986</v>
      </c>
      <c r="X54" s="96" t="s">
        <v>3175</v>
      </c>
      <c r="Y54" s="96" t="s">
        <v>10825</v>
      </c>
      <c r="Z54" s="96" t="s">
        <v>3063</v>
      </c>
      <c r="AA54" s="96">
        <v>2769</v>
      </c>
      <c r="AB54" s="155">
        <v>45755</v>
      </c>
      <c r="AC54" s="155">
        <v>46114</v>
      </c>
      <c r="AD54" s="96">
        <v>8999990341</v>
      </c>
      <c r="AE54" s="96" t="s">
        <v>3064</v>
      </c>
      <c r="AF54" s="96">
        <v>3</v>
      </c>
      <c r="AG54" s="96" t="s">
        <v>3488</v>
      </c>
      <c r="AH54" s="96" t="s">
        <v>3066</v>
      </c>
      <c r="AI54" s="154">
        <v>0</v>
      </c>
      <c r="AJ54" s="154">
        <v>0</v>
      </c>
      <c r="AK54" s="154">
        <v>0</v>
      </c>
      <c r="AL54" s="154">
        <v>0</v>
      </c>
      <c r="AM54" s="154">
        <v>13000000</v>
      </c>
      <c r="AN54" s="154">
        <v>0</v>
      </c>
      <c r="AO54" s="154">
        <v>0</v>
      </c>
      <c r="AP54" s="154">
        <v>0</v>
      </c>
      <c r="AQ54" s="154">
        <v>13000000</v>
      </c>
      <c r="AR54" s="96" t="s">
        <v>3496</v>
      </c>
      <c r="AS54" s="96" t="s">
        <v>10746</v>
      </c>
      <c r="AT54" s="96">
        <v>0</v>
      </c>
      <c r="AU54" s="96"/>
      <c r="AV54" s="96"/>
      <c r="AW54" s="96"/>
      <c r="AX54" s="96"/>
      <c r="AY54" s="96"/>
      <c r="AZ54" s="96"/>
      <c r="BA54" s="96"/>
      <c r="BB54" s="96"/>
      <c r="BC54" s="96"/>
      <c r="BD54" s="96"/>
      <c r="BE54" s="96"/>
      <c r="BF54" s="96"/>
      <c r="BG54" s="96"/>
      <c r="BH54" s="96"/>
      <c r="BI54" s="96"/>
      <c r="BJ54" s="96"/>
      <c r="BK54" s="96"/>
      <c r="BL54" s="96"/>
      <c r="BM54" s="96"/>
      <c r="BN54" s="96"/>
    </row>
    <row r="55" spans="1:66" x14ac:dyDescent="0.2">
      <c r="A55" s="100">
        <v>0.65</v>
      </c>
      <c r="B55" s="96" t="s">
        <v>3173</v>
      </c>
      <c r="C55" s="96">
        <v>60714</v>
      </c>
      <c r="D55" s="96">
        <v>8001485183</v>
      </c>
      <c r="E55" s="154">
        <v>0</v>
      </c>
      <c r="F55" s="154">
        <v>0</v>
      </c>
      <c r="G55" s="154">
        <v>0</v>
      </c>
      <c r="H55" s="154">
        <v>0</v>
      </c>
      <c r="I55" s="154">
        <v>6000000</v>
      </c>
      <c r="J55" s="154">
        <v>0</v>
      </c>
      <c r="K55" s="154">
        <v>0</v>
      </c>
      <c r="L55" s="154">
        <v>0</v>
      </c>
      <c r="M55" s="154">
        <v>6000000</v>
      </c>
      <c r="N55" s="96" t="s">
        <v>10838</v>
      </c>
      <c r="O55" s="96" t="s">
        <v>3484</v>
      </c>
      <c r="P55" s="96">
        <v>4</v>
      </c>
      <c r="Q55" s="96">
        <v>2025</v>
      </c>
      <c r="R55" s="96" t="s">
        <v>3060</v>
      </c>
      <c r="S55" s="96" t="s">
        <v>10745</v>
      </c>
      <c r="T55" s="155">
        <v>45756</v>
      </c>
      <c r="U55" s="155">
        <v>45922</v>
      </c>
      <c r="V55" s="155">
        <v>45925</v>
      </c>
      <c r="W55" s="96" t="s">
        <v>2986</v>
      </c>
      <c r="X55" s="96" t="s">
        <v>3175</v>
      </c>
      <c r="Y55" s="96" t="s">
        <v>10825</v>
      </c>
      <c r="Z55" s="96" t="s">
        <v>3063</v>
      </c>
      <c r="AA55" s="96">
        <v>2769</v>
      </c>
      <c r="AB55" s="155">
        <v>45755</v>
      </c>
      <c r="AC55" s="155">
        <v>46114</v>
      </c>
      <c r="AD55" s="96">
        <v>8999990341</v>
      </c>
      <c r="AE55" s="96" t="s">
        <v>3064</v>
      </c>
      <c r="AF55" s="96">
        <v>3</v>
      </c>
      <c r="AG55" s="96" t="s">
        <v>3197</v>
      </c>
      <c r="AH55" s="96" t="s">
        <v>3066</v>
      </c>
      <c r="AI55" s="154">
        <v>0</v>
      </c>
      <c r="AJ55" s="154">
        <v>0</v>
      </c>
      <c r="AK55" s="154">
        <v>0</v>
      </c>
      <c r="AL55" s="154">
        <v>0</v>
      </c>
      <c r="AM55" s="154">
        <v>3900000</v>
      </c>
      <c r="AN55" s="154">
        <v>0</v>
      </c>
      <c r="AO55" s="154">
        <v>0</v>
      </c>
      <c r="AP55" s="154">
        <v>0</v>
      </c>
      <c r="AQ55" s="154">
        <v>3900000</v>
      </c>
      <c r="AR55" s="96" t="s">
        <v>3496</v>
      </c>
      <c r="AS55" s="96" t="s">
        <v>10746</v>
      </c>
      <c r="AT55" s="96">
        <v>0</v>
      </c>
      <c r="AU55" s="96"/>
      <c r="AV55" s="96"/>
      <c r="AW55" s="96"/>
      <c r="AX55" s="96"/>
      <c r="AY55" s="96"/>
      <c r="AZ55" s="96"/>
      <c r="BA55" s="96"/>
      <c r="BB55" s="96"/>
      <c r="BC55" s="96"/>
      <c r="BD55" s="96"/>
      <c r="BE55" s="96"/>
      <c r="BF55" s="96"/>
      <c r="BG55" s="96"/>
      <c r="BH55" s="96"/>
      <c r="BI55" s="96"/>
      <c r="BJ55" s="96"/>
      <c r="BK55" s="96"/>
      <c r="BL55" s="96"/>
      <c r="BM55" s="96"/>
      <c r="BN55" s="96"/>
    </row>
    <row r="56" spans="1:66" x14ac:dyDescent="0.2">
      <c r="A56" s="100">
        <v>0.65</v>
      </c>
      <c r="B56" s="96" t="s">
        <v>3173</v>
      </c>
      <c r="C56" s="96">
        <v>61174</v>
      </c>
      <c r="D56" s="96">
        <v>8001485183</v>
      </c>
      <c r="E56" s="154">
        <v>4000000</v>
      </c>
      <c r="F56" s="154">
        <v>0</v>
      </c>
      <c r="G56" s="154">
        <v>0</v>
      </c>
      <c r="H56" s="154">
        <v>0</v>
      </c>
      <c r="I56" s="154">
        <v>4000000</v>
      </c>
      <c r="J56" s="154">
        <v>0</v>
      </c>
      <c r="K56" s="154">
        <v>0</v>
      </c>
      <c r="L56" s="154">
        <v>0</v>
      </c>
      <c r="M56" s="154">
        <v>8000000</v>
      </c>
      <c r="N56" s="96" t="s">
        <v>10839</v>
      </c>
      <c r="O56" s="96" t="s">
        <v>3484</v>
      </c>
      <c r="P56" s="96">
        <v>4</v>
      </c>
      <c r="Q56" s="96">
        <v>2026</v>
      </c>
      <c r="R56" s="96" t="s">
        <v>3060</v>
      </c>
      <c r="S56" s="96" t="s">
        <v>10745</v>
      </c>
      <c r="T56" s="155">
        <v>45995</v>
      </c>
      <c r="U56" s="155">
        <v>46063</v>
      </c>
      <c r="V56" s="155">
        <v>46065</v>
      </c>
      <c r="W56" s="96" t="s">
        <v>2986</v>
      </c>
      <c r="X56" s="96" t="s">
        <v>3175</v>
      </c>
      <c r="Y56" s="96" t="s">
        <v>10825</v>
      </c>
      <c r="Z56" s="96" t="s">
        <v>3063</v>
      </c>
      <c r="AA56" s="96">
        <v>2769</v>
      </c>
      <c r="AB56" s="155">
        <v>45755</v>
      </c>
      <c r="AC56" s="155">
        <v>46114</v>
      </c>
      <c r="AD56" s="96">
        <v>8999990341</v>
      </c>
      <c r="AE56" s="96" t="s">
        <v>3064</v>
      </c>
      <c r="AF56" s="96">
        <v>3</v>
      </c>
      <c r="AG56" s="96" t="s">
        <v>3217</v>
      </c>
      <c r="AH56" s="96" t="s">
        <v>3066</v>
      </c>
      <c r="AI56" s="154">
        <v>2600000</v>
      </c>
      <c r="AJ56" s="154">
        <v>0</v>
      </c>
      <c r="AK56" s="154">
        <v>0</v>
      </c>
      <c r="AL56" s="154">
        <v>0</v>
      </c>
      <c r="AM56" s="154">
        <v>2600000</v>
      </c>
      <c r="AN56" s="154">
        <v>0</v>
      </c>
      <c r="AO56" s="154">
        <v>0</v>
      </c>
      <c r="AP56" s="154">
        <v>0</v>
      </c>
      <c r="AQ56" s="154">
        <v>5200000</v>
      </c>
      <c r="AR56" s="96" t="s">
        <v>3496</v>
      </c>
      <c r="AS56" s="96" t="s">
        <v>10746</v>
      </c>
      <c r="AT56" s="96" t="s">
        <v>10840</v>
      </c>
      <c r="AU56" s="96"/>
      <c r="AV56" s="96"/>
      <c r="AW56" s="96"/>
      <c r="AX56" s="96"/>
      <c r="AY56" s="96"/>
      <c r="AZ56" s="96"/>
      <c r="BA56" s="96"/>
      <c r="BB56" s="96"/>
      <c r="BC56" s="96"/>
      <c r="BD56" s="96"/>
      <c r="BE56" s="96"/>
      <c r="BF56" s="96"/>
      <c r="BG56" s="96"/>
      <c r="BH56" s="96"/>
      <c r="BI56" s="96"/>
      <c r="BJ56" s="96"/>
      <c r="BK56" s="96"/>
      <c r="BL56" s="96"/>
      <c r="BM56" s="96"/>
      <c r="BN56" s="96"/>
    </row>
    <row r="57" spans="1:66" x14ac:dyDescent="0.2">
      <c r="A57" s="100">
        <v>0.65</v>
      </c>
      <c r="B57" s="96" t="s">
        <v>3173</v>
      </c>
      <c r="C57" s="96">
        <v>61326</v>
      </c>
      <c r="D57" s="96">
        <v>8001485183</v>
      </c>
      <c r="E57" s="154">
        <v>0</v>
      </c>
      <c r="F57" s="154">
        <v>0</v>
      </c>
      <c r="G57" s="154">
        <v>0</v>
      </c>
      <c r="H57" s="154">
        <v>0</v>
      </c>
      <c r="I57" s="154">
        <v>12000000</v>
      </c>
      <c r="J57" s="154">
        <v>0</v>
      </c>
      <c r="K57" s="154">
        <v>0</v>
      </c>
      <c r="L57" s="154">
        <v>0</v>
      </c>
      <c r="M57" s="154">
        <v>12000000</v>
      </c>
      <c r="N57" s="96" t="s">
        <v>10841</v>
      </c>
      <c r="O57" s="96" t="s">
        <v>3484</v>
      </c>
      <c r="P57" s="96">
        <v>4</v>
      </c>
      <c r="Q57" s="96">
        <v>2026</v>
      </c>
      <c r="R57" s="96" t="s">
        <v>3060</v>
      </c>
      <c r="S57" s="96" t="s">
        <v>10745</v>
      </c>
      <c r="T57" s="155">
        <v>46003</v>
      </c>
      <c r="U57" s="155">
        <v>46119</v>
      </c>
      <c r="V57" s="155">
        <v>46120</v>
      </c>
      <c r="W57" s="96" t="s">
        <v>2986</v>
      </c>
      <c r="X57" s="96" t="s">
        <v>3175</v>
      </c>
      <c r="Y57" s="96" t="s">
        <v>10825</v>
      </c>
      <c r="Z57" s="96" t="s">
        <v>3063</v>
      </c>
      <c r="AA57" s="96">
        <v>2769</v>
      </c>
      <c r="AB57" s="155">
        <v>45755</v>
      </c>
      <c r="AC57" s="155">
        <v>46114</v>
      </c>
      <c r="AD57" s="96">
        <v>8999990341</v>
      </c>
      <c r="AE57" s="96" t="s">
        <v>3064</v>
      </c>
      <c r="AF57" s="96">
        <v>3</v>
      </c>
      <c r="AG57" s="96" t="s">
        <v>3257</v>
      </c>
      <c r="AH57" s="96" t="s">
        <v>3066</v>
      </c>
      <c r="AI57" s="154">
        <v>0</v>
      </c>
      <c r="AJ57" s="154">
        <v>0</v>
      </c>
      <c r="AK57" s="154">
        <v>0</v>
      </c>
      <c r="AL57" s="154">
        <v>0</v>
      </c>
      <c r="AM57" s="154">
        <v>7800000</v>
      </c>
      <c r="AN57" s="154">
        <v>0</v>
      </c>
      <c r="AO57" s="154">
        <v>0</v>
      </c>
      <c r="AP57" s="154">
        <v>0</v>
      </c>
      <c r="AQ57" s="154">
        <v>7800000</v>
      </c>
      <c r="AR57" s="96" t="s">
        <v>3496</v>
      </c>
      <c r="AS57" s="96" t="s">
        <v>10746</v>
      </c>
      <c r="AT57" s="96">
        <v>0</v>
      </c>
      <c r="AU57" s="96"/>
      <c r="AV57" s="96"/>
      <c r="AW57" s="96"/>
      <c r="AX57" s="96"/>
      <c r="AY57" s="96"/>
      <c r="AZ57" s="96"/>
      <c r="BA57" s="96"/>
      <c r="BB57" s="96"/>
      <c r="BC57" s="96"/>
      <c r="BD57" s="96"/>
      <c r="BE57" s="96"/>
      <c r="BF57" s="96"/>
      <c r="BG57" s="96"/>
      <c r="BH57" s="96"/>
      <c r="BI57" s="96"/>
      <c r="BJ57" s="96"/>
      <c r="BK57" s="96"/>
      <c r="BL57" s="96"/>
      <c r="BM57" s="96"/>
      <c r="BN57" s="96"/>
    </row>
    <row r="58" spans="1:66" x14ac:dyDescent="0.2">
      <c r="A58" s="100">
        <v>0.65</v>
      </c>
      <c r="B58" s="96" t="s">
        <v>3173</v>
      </c>
      <c r="C58" s="96">
        <v>61262</v>
      </c>
      <c r="D58" s="96">
        <v>8001485183</v>
      </c>
      <c r="E58" s="154">
        <v>0</v>
      </c>
      <c r="F58" s="154">
        <v>0</v>
      </c>
      <c r="G58" s="154">
        <v>0</v>
      </c>
      <c r="H58" s="154">
        <v>0</v>
      </c>
      <c r="I58" s="154">
        <v>12000000</v>
      </c>
      <c r="J58" s="154">
        <v>0</v>
      </c>
      <c r="K58" s="154">
        <v>0</v>
      </c>
      <c r="L58" s="154">
        <v>0</v>
      </c>
      <c r="M58" s="154">
        <v>12000000</v>
      </c>
      <c r="N58" s="96" t="s">
        <v>10842</v>
      </c>
      <c r="O58" s="96" t="s">
        <v>3484</v>
      </c>
      <c r="P58" s="96">
        <v>4</v>
      </c>
      <c r="Q58" s="96">
        <v>2026</v>
      </c>
      <c r="R58" s="96" t="s">
        <v>3060</v>
      </c>
      <c r="S58" s="96" t="s">
        <v>10745</v>
      </c>
      <c r="T58" s="155">
        <v>45989</v>
      </c>
      <c r="U58" s="155">
        <v>46080</v>
      </c>
      <c r="V58" s="155">
        <v>46097</v>
      </c>
      <c r="W58" s="96" t="s">
        <v>2986</v>
      </c>
      <c r="X58" s="96" t="s">
        <v>3175</v>
      </c>
      <c r="Y58" s="96" t="s">
        <v>10825</v>
      </c>
      <c r="Z58" s="96" t="s">
        <v>3063</v>
      </c>
      <c r="AA58" s="96">
        <v>2769</v>
      </c>
      <c r="AB58" s="155">
        <v>45755</v>
      </c>
      <c r="AC58" s="155">
        <v>46114</v>
      </c>
      <c r="AD58" s="96">
        <v>8999990341</v>
      </c>
      <c r="AE58" s="96" t="s">
        <v>3064</v>
      </c>
      <c r="AF58" s="96">
        <v>3</v>
      </c>
      <c r="AG58" s="96" t="s">
        <v>3236</v>
      </c>
      <c r="AH58" s="96" t="s">
        <v>3066</v>
      </c>
      <c r="AI58" s="154">
        <v>0</v>
      </c>
      <c r="AJ58" s="154">
        <v>0</v>
      </c>
      <c r="AK58" s="154">
        <v>0</v>
      </c>
      <c r="AL58" s="154">
        <v>0</v>
      </c>
      <c r="AM58" s="154">
        <v>7800000</v>
      </c>
      <c r="AN58" s="154">
        <v>0</v>
      </c>
      <c r="AO58" s="154">
        <v>0</v>
      </c>
      <c r="AP58" s="154">
        <v>0</v>
      </c>
      <c r="AQ58" s="154">
        <v>7800000</v>
      </c>
      <c r="AR58" s="96" t="s">
        <v>3496</v>
      </c>
      <c r="AS58" s="96" t="s">
        <v>10746</v>
      </c>
      <c r="AT58" s="96">
        <v>0</v>
      </c>
      <c r="AU58" s="96"/>
      <c r="AV58" s="96"/>
      <c r="AW58" s="96"/>
      <c r="AX58" s="96"/>
      <c r="AY58" s="96"/>
      <c r="AZ58" s="96"/>
      <c r="BA58" s="96"/>
      <c r="BB58" s="96"/>
      <c r="BC58" s="96"/>
      <c r="BD58" s="96"/>
      <c r="BE58" s="96"/>
      <c r="BF58" s="96"/>
      <c r="BG58" s="96"/>
      <c r="BH58" s="96"/>
      <c r="BI58" s="96"/>
      <c r="BJ58" s="96"/>
      <c r="BK58" s="96"/>
      <c r="BL58" s="96"/>
      <c r="BM58" s="96"/>
      <c r="BN58" s="96"/>
    </row>
    <row r="59" spans="1:66" x14ac:dyDescent="0.2">
      <c r="A59" s="100">
        <v>0.65</v>
      </c>
      <c r="B59" s="96" t="s">
        <v>3173</v>
      </c>
      <c r="C59" s="96">
        <v>61207</v>
      </c>
      <c r="D59" s="96">
        <v>8001485183</v>
      </c>
      <c r="E59" s="154">
        <v>8000000</v>
      </c>
      <c r="F59" s="154">
        <v>0</v>
      </c>
      <c r="G59" s="154">
        <v>0</v>
      </c>
      <c r="H59" s="154">
        <v>0</v>
      </c>
      <c r="I59" s="154">
        <v>8000000</v>
      </c>
      <c r="J59" s="154">
        <v>0</v>
      </c>
      <c r="K59" s="154">
        <v>0</v>
      </c>
      <c r="L59" s="154">
        <v>0</v>
      </c>
      <c r="M59" s="154">
        <v>16000000</v>
      </c>
      <c r="N59" s="96" t="s">
        <v>10843</v>
      </c>
      <c r="O59" s="96" t="s">
        <v>3484</v>
      </c>
      <c r="P59" s="96">
        <v>4</v>
      </c>
      <c r="Q59" s="96">
        <v>2026</v>
      </c>
      <c r="R59" s="96" t="s">
        <v>3060</v>
      </c>
      <c r="S59" s="96" t="s">
        <v>10745</v>
      </c>
      <c r="T59" s="155">
        <v>45898</v>
      </c>
      <c r="U59" s="155">
        <v>46071</v>
      </c>
      <c r="V59" s="155">
        <v>46073</v>
      </c>
      <c r="W59" s="96" t="s">
        <v>2986</v>
      </c>
      <c r="X59" s="96" t="s">
        <v>3175</v>
      </c>
      <c r="Y59" s="96" t="s">
        <v>10825</v>
      </c>
      <c r="Z59" s="96" t="s">
        <v>3063</v>
      </c>
      <c r="AA59" s="96">
        <v>2769</v>
      </c>
      <c r="AB59" s="155">
        <v>45755</v>
      </c>
      <c r="AC59" s="155">
        <v>46114</v>
      </c>
      <c r="AD59" s="96">
        <v>8999990341</v>
      </c>
      <c r="AE59" s="96" t="s">
        <v>3064</v>
      </c>
      <c r="AF59" s="96">
        <v>3</v>
      </c>
      <c r="AG59" s="96" t="s">
        <v>10844</v>
      </c>
      <c r="AH59" s="96" t="s">
        <v>3066</v>
      </c>
      <c r="AI59" s="154">
        <v>5200000</v>
      </c>
      <c r="AJ59" s="154">
        <v>0</v>
      </c>
      <c r="AK59" s="154">
        <v>0</v>
      </c>
      <c r="AL59" s="154">
        <v>0</v>
      </c>
      <c r="AM59" s="154">
        <v>5200000</v>
      </c>
      <c r="AN59" s="154">
        <v>0</v>
      </c>
      <c r="AO59" s="154">
        <v>0</v>
      </c>
      <c r="AP59" s="154">
        <v>0</v>
      </c>
      <c r="AQ59" s="154">
        <v>10400000</v>
      </c>
      <c r="AR59" s="96" t="s">
        <v>3496</v>
      </c>
      <c r="AS59" s="96" t="s">
        <v>10746</v>
      </c>
      <c r="AT59" s="96" t="s">
        <v>10845</v>
      </c>
      <c r="AU59" s="96"/>
      <c r="AV59" s="96"/>
      <c r="AW59" s="96"/>
      <c r="AX59" s="96"/>
      <c r="AY59" s="96"/>
      <c r="AZ59" s="96"/>
      <c r="BA59" s="96"/>
      <c r="BB59" s="96"/>
      <c r="BC59" s="96"/>
      <c r="BD59" s="96"/>
      <c r="BE59" s="96"/>
      <c r="BF59" s="96"/>
      <c r="BG59" s="96"/>
      <c r="BH59" s="96"/>
      <c r="BI59" s="96"/>
      <c r="BJ59" s="96"/>
      <c r="BK59" s="96"/>
      <c r="BL59" s="96"/>
      <c r="BM59" s="96"/>
      <c r="BN59" s="96"/>
    </row>
    <row r="60" spans="1:66" x14ac:dyDescent="0.2">
      <c r="A60" s="100">
        <v>0.65</v>
      </c>
      <c r="B60" s="96" t="s">
        <v>3173</v>
      </c>
      <c r="C60" s="96">
        <v>61325</v>
      </c>
      <c r="D60" s="96">
        <v>8001485183</v>
      </c>
      <c r="E60" s="154">
        <v>0</v>
      </c>
      <c r="F60" s="154">
        <v>0</v>
      </c>
      <c r="G60" s="154">
        <v>0</v>
      </c>
      <c r="H60" s="154">
        <v>0</v>
      </c>
      <c r="I60" s="154">
        <v>12000000</v>
      </c>
      <c r="J60" s="154">
        <v>0</v>
      </c>
      <c r="K60" s="154">
        <v>0</v>
      </c>
      <c r="L60" s="154">
        <v>0</v>
      </c>
      <c r="M60" s="154">
        <v>12000000</v>
      </c>
      <c r="N60" s="96" t="s">
        <v>10846</v>
      </c>
      <c r="O60" s="96" t="s">
        <v>3484</v>
      </c>
      <c r="P60" s="96">
        <v>4</v>
      </c>
      <c r="Q60" s="96">
        <v>2026</v>
      </c>
      <c r="R60" s="96" t="s">
        <v>3060</v>
      </c>
      <c r="S60" s="96" t="s">
        <v>10745</v>
      </c>
      <c r="T60" s="155">
        <v>45974</v>
      </c>
      <c r="U60" s="155">
        <v>46119</v>
      </c>
      <c r="V60" s="155">
        <v>46120</v>
      </c>
      <c r="W60" s="96" t="s">
        <v>2986</v>
      </c>
      <c r="X60" s="96" t="s">
        <v>3175</v>
      </c>
      <c r="Y60" s="96" t="s">
        <v>10825</v>
      </c>
      <c r="Z60" s="96" t="s">
        <v>3063</v>
      </c>
      <c r="AA60" s="96">
        <v>2769</v>
      </c>
      <c r="AB60" s="155">
        <v>45755</v>
      </c>
      <c r="AC60" s="155">
        <v>46114</v>
      </c>
      <c r="AD60" s="96">
        <v>8999990341</v>
      </c>
      <c r="AE60" s="96" t="s">
        <v>3064</v>
      </c>
      <c r="AF60" s="96">
        <v>3</v>
      </c>
      <c r="AG60" s="96" t="s">
        <v>3254</v>
      </c>
      <c r="AH60" s="96" t="s">
        <v>3066</v>
      </c>
      <c r="AI60" s="154">
        <v>0</v>
      </c>
      <c r="AJ60" s="154">
        <v>0</v>
      </c>
      <c r="AK60" s="154">
        <v>0</v>
      </c>
      <c r="AL60" s="154">
        <v>0</v>
      </c>
      <c r="AM60" s="154">
        <v>7800000</v>
      </c>
      <c r="AN60" s="154">
        <v>0</v>
      </c>
      <c r="AO60" s="154">
        <v>0</v>
      </c>
      <c r="AP60" s="154">
        <v>0</v>
      </c>
      <c r="AQ60" s="154">
        <v>7800000</v>
      </c>
      <c r="AR60" s="96" t="s">
        <v>3496</v>
      </c>
      <c r="AS60" s="96" t="s">
        <v>10746</v>
      </c>
      <c r="AT60" s="96">
        <v>0</v>
      </c>
      <c r="AU60" s="96"/>
      <c r="AV60" s="96"/>
      <c r="AW60" s="96"/>
      <c r="AX60" s="96"/>
      <c r="AY60" s="96"/>
      <c r="AZ60" s="96"/>
      <c r="BA60" s="96"/>
      <c r="BB60" s="96"/>
      <c r="BC60" s="96"/>
      <c r="BD60" s="96"/>
      <c r="BE60" s="96"/>
      <c r="BF60" s="96"/>
      <c r="BG60" s="96"/>
      <c r="BH60" s="96"/>
      <c r="BI60" s="96"/>
      <c r="BJ60" s="96"/>
      <c r="BK60" s="96"/>
      <c r="BL60" s="96"/>
      <c r="BM60" s="96"/>
      <c r="BN60" s="96"/>
    </row>
    <row r="61" spans="1:66" x14ac:dyDescent="0.2">
      <c r="A61" s="100">
        <v>0.65</v>
      </c>
      <c r="B61" s="96" t="s">
        <v>3173</v>
      </c>
      <c r="C61" s="96">
        <v>61242</v>
      </c>
      <c r="D61" s="96">
        <v>8001485183</v>
      </c>
      <c r="E61" s="154">
        <v>0</v>
      </c>
      <c r="F61" s="154">
        <v>0</v>
      </c>
      <c r="G61" s="154">
        <v>0</v>
      </c>
      <c r="H61" s="154">
        <v>0</v>
      </c>
      <c r="I61" s="154">
        <v>12000000</v>
      </c>
      <c r="J61" s="154">
        <v>0</v>
      </c>
      <c r="K61" s="154">
        <v>0</v>
      </c>
      <c r="L61" s="154">
        <v>0</v>
      </c>
      <c r="M61" s="154">
        <v>12000000</v>
      </c>
      <c r="N61" s="96" t="s">
        <v>10847</v>
      </c>
      <c r="O61" s="96" t="s">
        <v>3484</v>
      </c>
      <c r="P61" s="96">
        <v>4</v>
      </c>
      <c r="Q61" s="96">
        <v>2026</v>
      </c>
      <c r="R61" s="96" t="s">
        <v>3060</v>
      </c>
      <c r="S61" s="96" t="s">
        <v>10745</v>
      </c>
      <c r="T61" s="155">
        <v>45895</v>
      </c>
      <c r="U61" s="155">
        <v>46087</v>
      </c>
      <c r="V61" s="155">
        <v>46087</v>
      </c>
      <c r="W61" s="96" t="s">
        <v>2986</v>
      </c>
      <c r="X61" s="96" t="s">
        <v>3175</v>
      </c>
      <c r="Y61" s="96" t="s">
        <v>10825</v>
      </c>
      <c r="Z61" s="96" t="s">
        <v>3063</v>
      </c>
      <c r="AA61" s="96">
        <v>2769</v>
      </c>
      <c r="AB61" s="155">
        <v>45755</v>
      </c>
      <c r="AC61" s="155">
        <v>46114</v>
      </c>
      <c r="AD61" s="96">
        <v>8999990341</v>
      </c>
      <c r="AE61" s="96" t="s">
        <v>3064</v>
      </c>
      <c r="AF61" s="96">
        <v>3</v>
      </c>
      <c r="AG61" s="96" t="s">
        <v>3225</v>
      </c>
      <c r="AH61" s="96" t="s">
        <v>3066</v>
      </c>
      <c r="AI61" s="154">
        <v>0</v>
      </c>
      <c r="AJ61" s="154">
        <v>0</v>
      </c>
      <c r="AK61" s="154">
        <v>0</v>
      </c>
      <c r="AL61" s="154">
        <v>0</v>
      </c>
      <c r="AM61" s="154">
        <v>7800000</v>
      </c>
      <c r="AN61" s="154">
        <v>0</v>
      </c>
      <c r="AO61" s="154">
        <v>0</v>
      </c>
      <c r="AP61" s="154">
        <v>0</v>
      </c>
      <c r="AQ61" s="154">
        <v>7800000</v>
      </c>
      <c r="AR61" s="96" t="s">
        <v>3496</v>
      </c>
      <c r="AS61" s="96" t="s">
        <v>10746</v>
      </c>
      <c r="AT61" s="96">
        <v>0</v>
      </c>
      <c r="AU61" s="96"/>
      <c r="AV61" s="96"/>
      <c r="AW61" s="96"/>
      <c r="AX61" s="96"/>
      <c r="AY61" s="96"/>
      <c r="AZ61" s="96"/>
      <c r="BA61" s="96"/>
      <c r="BB61" s="96"/>
      <c r="BC61" s="96"/>
      <c r="BD61" s="96"/>
      <c r="BE61" s="96"/>
      <c r="BF61" s="96"/>
      <c r="BG61" s="96"/>
      <c r="BH61" s="96"/>
      <c r="BI61" s="96"/>
      <c r="BJ61" s="96"/>
      <c r="BK61" s="96"/>
      <c r="BL61" s="96"/>
      <c r="BM61" s="96"/>
      <c r="BN61" s="96"/>
    </row>
    <row r="62" spans="1:66" x14ac:dyDescent="0.2">
      <c r="A62" s="100">
        <v>0.65</v>
      </c>
      <c r="B62" s="96" t="s">
        <v>3173</v>
      </c>
      <c r="C62" s="96">
        <v>61085</v>
      </c>
      <c r="D62" s="96">
        <v>8001485183</v>
      </c>
      <c r="E62" s="154">
        <v>0</v>
      </c>
      <c r="F62" s="154">
        <v>4270293.846153846</v>
      </c>
      <c r="G62" s="154">
        <v>0</v>
      </c>
      <c r="H62" s="154">
        <v>0</v>
      </c>
      <c r="I62" s="154">
        <v>0</v>
      </c>
      <c r="J62" s="154">
        <v>0</v>
      </c>
      <c r="K62" s="154">
        <v>0</v>
      </c>
      <c r="L62" s="154">
        <v>0</v>
      </c>
      <c r="M62" s="154">
        <v>4270293.846153846</v>
      </c>
      <c r="N62" s="96" t="s">
        <v>10848</v>
      </c>
      <c r="O62" s="96" t="s">
        <v>3484</v>
      </c>
      <c r="P62" s="96">
        <v>4</v>
      </c>
      <c r="Q62" s="96">
        <v>2026</v>
      </c>
      <c r="R62" s="96" t="s">
        <v>3060</v>
      </c>
      <c r="S62" s="96" t="s">
        <v>10745</v>
      </c>
      <c r="T62" s="155">
        <v>46001</v>
      </c>
      <c r="U62" s="155">
        <v>46028</v>
      </c>
      <c r="V62" s="155">
        <v>46029</v>
      </c>
      <c r="W62" s="96" t="s">
        <v>3609</v>
      </c>
      <c r="X62" s="96" t="s">
        <v>3175</v>
      </c>
      <c r="Y62" s="96" t="s">
        <v>10825</v>
      </c>
      <c r="Z62" s="96" t="s">
        <v>3063</v>
      </c>
      <c r="AA62" s="96">
        <v>2769</v>
      </c>
      <c r="AB62" s="155">
        <v>45755</v>
      </c>
      <c r="AC62" s="155">
        <v>46114</v>
      </c>
      <c r="AD62" s="96">
        <v>8999990341</v>
      </c>
      <c r="AE62" s="96" t="s">
        <v>3064</v>
      </c>
      <c r="AF62" s="96">
        <v>3</v>
      </c>
      <c r="AG62" s="96" t="s">
        <v>3206</v>
      </c>
      <c r="AH62" s="96" t="s">
        <v>3066</v>
      </c>
      <c r="AI62" s="154">
        <v>0</v>
      </c>
      <c r="AJ62" s="154">
        <v>2775691</v>
      </c>
      <c r="AK62" s="154">
        <v>0</v>
      </c>
      <c r="AL62" s="154">
        <v>0</v>
      </c>
      <c r="AM62" s="154">
        <v>0</v>
      </c>
      <c r="AN62" s="154">
        <v>0</v>
      </c>
      <c r="AO62" s="154">
        <v>0</v>
      </c>
      <c r="AP62" s="154">
        <v>0</v>
      </c>
      <c r="AQ62" s="154">
        <v>2775691</v>
      </c>
      <c r="AR62" s="96" t="s">
        <v>3490</v>
      </c>
      <c r="AS62" s="96" t="s">
        <v>10746</v>
      </c>
      <c r="AT62" s="96" t="s">
        <v>10849</v>
      </c>
      <c r="AU62" s="96"/>
      <c r="AV62" s="96"/>
      <c r="AW62" s="96"/>
      <c r="AX62" s="96"/>
      <c r="AY62" s="96"/>
      <c r="AZ62" s="96"/>
      <c r="BA62" s="96"/>
      <c r="BB62" s="96"/>
      <c r="BC62" s="96"/>
      <c r="BD62" s="96"/>
      <c r="BE62" s="96"/>
      <c r="BF62" s="96"/>
      <c r="BG62" s="96"/>
      <c r="BH62" s="96"/>
      <c r="BI62" s="96"/>
      <c r="BJ62" s="96"/>
      <c r="BK62" s="96"/>
      <c r="BL62" s="96"/>
      <c r="BM62" s="96"/>
      <c r="BN62" s="96"/>
    </row>
    <row r="63" spans="1:66" x14ac:dyDescent="0.2">
      <c r="A63" s="100">
        <v>0.65</v>
      </c>
      <c r="B63" s="96" t="s">
        <v>3173</v>
      </c>
      <c r="C63" s="96">
        <v>60233</v>
      </c>
      <c r="D63" s="96">
        <v>8001485183</v>
      </c>
      <c r="E63" s="154">
        <v>0</v>
      </c>
      <c r="F63" s="154">
        <v>0</v>
      </c>
      <c r="G63" s="154">
        <v>0</v>
      </c>
      <c r="H63" s="154">
        <v>0</v>
      </c>
      <c r="I63" s="154">
        <v>0</v>
      </c>
      <c r="J63" s="154">
        <v>8000000</v>
      </c>
      <c r="K63" s="154">
        <v>0</v>
      </c>
      <c r="L63" s="154">
        <v>0</v>
      </c>
      <c r="M63" s="154">
        <v>8000000</v>
      </c>
      <c r="N63" s="96" t="s">
        <v>10850</v>
      </c>
      <c r="O63" s="96" t="s">
        <v>3484</v>
      </c>
      <c r="P63" s="96">
        <v>4</v>
      </c>
      <c r="Q63" s="96">
        <v>2025</v>
      </c>
      <c r="R63" s="96" t="s">
        <v>3060</v>
      </c>
      <c r="S63" s="96" t="s">
        <v>10745</v>
      </c>
      <c r="T63" s="155">
        <v>45755</v>
      </c>
      <c r="U63" s="155">
        <v>45771</v>
      </c>
      <c r="V63" s="155">
        <v>45800</v>
      </c>
      <c r="W63" s="96" t="s">
        <v>2986</v>
      </c>
      <c r="X63" s="96" t="s">
        <v>3175</v>
      </c>
      <c r="Y63" s="96" t="s">
        <v>10825</v>
      </c>
      <c r="Z63" s="96" t="s">
        <v>3063</v>
      </c>
      <c r="AA63" s="96">
        <v>2769</v>
      </c>
      <c r="AB63" s="155">
        <v>45755</v>
      </c>
      <c r="AC63" s="155">
        <v>46114</v>
      </c>
      <c r="AD63" s="96">
        <v>8999990341</v>
      </c>
      <c r="AE63" s="96" t="s">
        <v>3064</v>
      </c>
      <c r="AF63" s="96">
        <v>3</v>
      </c>
      <c r="AG63" s="96" t="s">
        <v>10851</v>
      </c>
      <c r="AH63" s="96" t="s">
        <v>3066</v>
      </c>
      <c r="AI63" s="154">
        <v>0</v>
      </c>
      <c r="AJ63" s="154">
        <v>0</v>
      </c>
      <c r="AK63" s="154">
        <v>0</v>
      </c>
      <c r="AL63" s="154">
        <v>0</v>
      </c>
      <c r="AM63" s="154">
        <v>0</v>
      </c>
      <c r="AN63" s="154">
        <v>5200000</v>
      </c>
      <c r="AO63" s="154">
        <v>0</v>
      </c>
      <c r="AP63" s="154">
        <v>0</v>
      </c>
      <c r="AQ63" s="154">
        <v>5200000</v>
      </c>
      <c r="AR63" s="96" t="s">
        <v>3544</v>
      </c>
      <c r="AS63" s="96" t="s">
        <v>10746</v>
      </c>
      <c r="AT63" s="96">
        <v>0</v>
      </c>
      <c r="AU63" s="96"/>
      <c r="AV63" s="96"/>
      <c r="AW63" s="96"/>
      <c r="AX63" s="96"/>
      <c r="AY63" s="96"/>
      <c r="AZ63" s="96"/>
      <c r="BA63" s="96"/>
      <c r="BB63" s="96"/>
      <c r="BC63" s="96"/>
      <c r="BD63" s="96"/>
      <c r="BE63" s="96"/>
      <c r="BF63" s="96"/>
      <c r="BG63" s="96"/>
      <c r="BH63" s="96"/>
      <c r="BI63" s="96"/>
      <c r="BJ63" s="96"/>
      <c r="BK63" s="96"/>
      <c r="BL63" s="96"/>
      <c r="BM63" s="96"/>
      <c r="BN63" s="96"/>
    </row>
    <row r="64" spans="1:66" x14ac:dyDescent="0.2">
      <c r="A64" s="100">
        <v>0.65</v>
      </c>
      <c r="B64" s="96" t="s">
        <v>3173</v>
      </c>
      <c r="C64" s="96">
        <v>61309</v>
      </c>
      <c r="D64" s="96">
        <v>8001485183</v>
      </c>
      <c r="E64" s="154">
        <v>0</v>
      </c>
      <c r="F64" s="154">
        <v>0</v>
      </c>
      <c r="G64" s="154">
        <v>0</v>
      </c>
      <c r="H64" s="154">
        <v>0</v>
      </c>
      <c r="I64" s="154">
        <v>12000000</v>
      </c>
      <c r="J64" s="154">
        <v>0</v>
      </c>
      <c r="K64" s="154">
        <v>0</v>
      </c>
      <c r="L64" s="154">
        <v>0</v>
      </c>
      <c r="M64" s="154">
        <v>12000000</v>
      </c>
      <c r="N64" s="96" t="s">
        <v>10852</v>
      </c>
      <c r="O64" s="96" t="s">
        <v>3484</v>
      </c>
      <c r="P64" s="96">
        <v>4</v>
      </c>
      <c r="Q64" s="96">
        <v>2026</v>
      </c>
      <c r="R64" s="96" t="s">
        <v>3060</v>
      </c>
      <c r="S64" s="96" t="s">
        <v>10745</v>
      </c>
      <c r="T64" s="155">
        <v>45908</v>
      </c>
      <c r="U64" s="155">
        <v>46106</v>
      </c>
      <c r="V64" s="155">
        <v>46107</v>
      </c>
      <c r="W64" s="96" t="s">
        <v>2986</v>
      </c>
      <c r="X64" s="96" t="s">
        <v>3175</v>
      </c>
      <c r="Y64" s="96" t="s">
        <v>10825</v>
      </c>
      <c r="Z64" s="96" t="s">
        <v>3063</v>
      </c>
      <c r="AA64" s="96">
        <v>2769</v>
      </c>
      <c r="AB64" s="155">
        <v>45755</v>
      </c>
      <c r="AC64" s="155">
        <v>46114</v>
      </c>
      <c r="AD64" s="96">
        <v>8999990341</v>
      </c>
      <c r="AE64" s="96" t="s">
        <v>3064</v>
      </c>
      <c r="AF64" s="96">
        <v>3</v>
      </c>
      <c r="AG64" s="96" t="s">
        <v>3244</v>
      </c>
      <c r="AH64" s="96" t="s">
        <v>3066</v>
      </c>
      <c r="AI64" s="154">
        <v>0</v>
      </c>
      <c r="AJ64" s="154">
        <v>0</v>
      </c>
      <c r="AK64" s="154">
        <v>0</v>
      </c>
      <c r="AL64" s="154">
        <v>0</v>
      </c>
      <c r="AM64" s="154">
        <v>7800000</v>
      </c>
      <c r="AN64" s="154">
        <v>0</v>
      </c>
      <c r="AO64" s="154">
        <v>0</v>
      </c>
      <c r="AP64" s="154">
        <v>0</v>
      </c>
      <c r="AQ64" s="154">
        <v>7800000</v>
      </c>
      <c r="AR64" s="96" t="s">
        <v>3496</v>
      </c>
      <c r="AS64" s="96" t="s">
        <v>10746</v>
      </c>
      <c r="AT64" s="96">
        <v>0</v>
      </c>
      <c r="AU64" s="96"/>
      <c r="AV64" s="96"/>
      <c r="AW64" s="96"/>
      <c r="AX64" s="96"/>
      <c r="AY64" s="96"/>
      <c r="AZ64" s="96"/>
      <c r="BA64" s="96"/>
      <c r="BB64" s="96"/>
      <c r="BC64" s="96"/>
      <c r="BD64" s="96"/>
      <c r="BE64" s="96"/>
      <c r="BF64" s="96"/>
      <c r="BG64" s="96"/>
      <c r="BH64" s="96"/>
      <c r="BI64" s="96"/>
      <c r="BJ64" s="96"/>
      <c r="BK64" s="96"/>
      <c r="BL64" s="96"/>
      <c r="BM64" s="96"/>
      <c r="BN64" s="96"/>
    </row>
    <row r="65" spans="1:66" x14ac:dyDescent="0.2">
      <c r="A65" s="100">
        <v>0.65</v>
      </c>
      <c r="B65" s="96" t="s">
        <v>3173</v>
      </c>
      <c r="C65" s="96">
        <v>60811</v>
      </c>
      <c r="D65" s="96">
        <v>8001485183</v>
      </c>
      <c r="E65" s="154">
        <v>0</v>
      </c>
      <c r="F65" s="154">
        <v>0</v>
      </c>
      <c r="G65" s="154">
        <v>0</v>
      </c>
      <c r="H65" s="154">
        <v>0</v>
      </c>
      <c r="I65" s="154">
        <v>12000000</v>
      </c>
      <c r="J65" s="154">
        <v>0</v>
      </c>
      <c r="K65" s="154">
        <v>0</v>
      </c>
      <c r="L65" s="154">
        <v>0</v>
      </c>
      <c r="M65" s="154">
        <v>12000000</v>
      </c>
      <c r="N65" s="96" t="s">
        <v>10853</v>
      </c>
      <c r="O65" s="96" t="s">
        <v>3484</v>
      </c>
      <c r="P65" s="96">
        <v>4</v>
      </c>
      <c r="Q65" s="96">
        <v>2025</v>
      </c>
      <c r="R65" s="96" t="s">
        <v>3060</v>
      </c>
      <c r="S65" s="96" t="s">
        <v>10745</v>
      </c>
      <c r="T65" s="155">
        <v>45819</v>
      </c>
      <c r="U65" s="155">
        <v>45940</v>
      </c>
      <c r="V65" s="155">
        <v>45944</v>
      </c>
      <c r="W65" s="96" t="s">
        <v>2986</v>
      </c>
      <c r="X65" s="96" t="s">
        <v>3175</v>
      </c>
      <c r="Y65" s="96" t="s">
        <v>10825</v>
      </c>
      <c r="Z65" s="96" t="s">
        <v>3063</v>
      </c>
      <c r="AA65" s="96">
        <v>2769</v>
      </c>
      <c r="AB65" s="155">
        <v>45755</v>
      </c>
      <c r="AC65" s="155">
        <v>46114</v>
      </c>
      <c r="AD65" s="96">
        <v>8999990341</v>
      </c>
      <c r="AE65" s="96" t="s">
        <v>3064</v>
      </c>
      <c r="AF65" s="96">
        <v>3</v>
      </c>
      <c r="AG65" s="96" t="s">
        <v>3201</v>
      </c>
      <c r="AH65" s="96" t="s">
        <v>3066</v>
      </c>
      <c r="AI65" s="154">
        <v>0</v>
      </c>
      <c r="AJ65" s="154">
        <v>0</v>
      </c>
      <c r="AK65" s="154">
        <v>0</v>
      </c>
      <c r="AL65" s="154">
        <v>0</v>
      </c>
      <c r="AM65" s="154">
        <v>7800000</v>
      </c>
      <c r="AN65" s="154">
        <v>0</v>
      </c>
      <c r="AO65" s="154">
        <v>0</v>
      </c>
      <c r="AP65" s="154">
        <v>0</v>
      </c>
      <c r="AQ65" s="154">
        <v>7800000</v>
      </c>
      <c r="AR65" s="96" t="s">
        <v>3496</v>
      </c>
      <c r="AS65" s="96" t="s">
        <v>10746</v>
      </c>
      <c r="AT65" s="96">
        <v>0</v>
      </c>
      <c r="AU65" s="96"/>
      <c r="AV65" s="96"/>
      <c r="AW65" s="96"/>
      <c r="AX65" s="96"/>
      <c r="AY65" s="96"/>
      <c r="AZ65" s="96"/>
      <c r="BA65" s="96"/>
      <c r="BB65" s="96"/>
      <c r="BC65" s="96"/>
      <c r="BD65" s="96"/>
      <c r="BE65" s="96"/>
      <c r="BF65" s="96"/>
      <c r="BG65" s="96"/>
      <c r="BH65" s="96"/>
      <c r="BI65" s="96"/>
      <c r="BJ65" s="96"/>
      <c r="BK65" s="96"/>
      <c r="BL65" s="96"/>
      <c r="BM65" s="96"/>
      <c r="BN65" s="96"/>
    </row>
    <row r="66" spans="1:66" x14ac:dyDescent="0.2">
      <c r="A66" s="100">
        <v>0.65</v>
      </c>
      <c r="B66" s="96" t="s">
        <v>3173</v>
      </c>
      <c r="C66" s="96">
        <v>61580</v>
      </c>
      <c r="D66" s="96">
        <v>8001485183</v>
      </c>
      <c r="E66" s="154">
        <v>0</v>
      </c>
      <c r="F66" s="154">
        <v>0</v>
      </c>
      <c r="G66" s="154">
        <v>0</v>
      </c>
      <c r="H66" s="154">
        <v>0</v>
      </c>
      <c r="I66" s="154">
        <v>8000000</v>
      </c>
      <c r="J66" s="154">
        <v>0</v>
      </c>
      <c r="K66" s="154">
        <v>0</v>
      </c>
      <c r="L66" s="154">
        <v>0</v>
      </c>
      <c r="M66" s="154">
        <v>8000000</v>
      </c>
      <c r="N66" s="96" t="s">
        <v>10854</v>
      </c>
      <c r="O66" s="96" t="s">
        <v>3484</v>
      </c>
      <c r="P66" s="96">
        <v>4</v>
      </c>
      <c r="Q66" s="96">
        <v>2026</v>
      </c>
      <c r="R66" s="96" t="s">
        <v>3060</v>
      </c>
      <c r="S66" s="96" t="s">
        <v>10745</v>
      </c>
      <c r="T66" s="155">
        <v>45896</v>
      </c>
      <c r="U66" s="155">
        <v>46195</v>
      </c>
      <c r="V66" s="155">
        <v>46196</v>
      </c>
      <c r="W66" s="96" t="s">
        <v>2986</v>
      </c>
      <c r="X66" s="96" t="s">
        <v>3175</v>
      </c>
      <c r="Y66" s="96" t="s">
        <v>10825</v>
      </c>
      <c r="Z66" s="96" t="s">
        <v>3063</v>
      </c>
      <c r="AA66" s="96">
        <v>2769</v>
      </c>
      <c r="AB66" s="155">
        <v>45755</v>
      </c>
      <c r="AC66" s="155">
        <v>46114</v>
      </c>
      <c r="AD66" s="96">
        <v>8999990341</v>
      </c>
      <c r="AE66" s="96" t="s">
        <v>3064</v>
      </c>
      <c r="AF66" s="96">
        <v>3</v>
      </c>
      <c r="AG66" s="96" t="s">
        <v>10855</v>
      </c>
      <c r="AH66" s="96" t="s">
        <v>3066</v>
      </c>
      <c r="AI66" s="154">
        <v>0</v>
      </c>
      <c r="AJ66" s="154">
        <v>0</v>
      </c>
      <c r="AK66" s="154">
        <v>0</v>
      </c>
      <c r="AL66" s="154">
        <v>0</v>
      </c>
      <c r="AM66" s="154">
        <v>5200000</v>
      </c>
      <c r="AN66" s="154">
        <v>0</v>
      </c>
      <c r="AO66" s="154">
        <v>0</v>
      </c>
      <c r="AP66" s="154">
        <v>0</v>
      </c>
      <c r="AQ66" s="154">
        <v>5200000</v>
      </c>
      <c r="AR66" s="96" t="s">
        <v>3496</v>
      </c>
      <c r="AS66" s="96" t="s">
        <v>10746</v>
      </c>
      <c r="AT66" s="96">
        <v>0</v>
      </c>
      <c r="AU66" s="96"/>
      <c r="AV66" s="96"/>
      <c r="AW66" s="96"/>
      <c r="AX66" s="96"/>
      <c r="AY66" s="96"/>
      <c r="AZ66" s="96"/>
      <c r="BA66" s="96"/>
      <c r="BB66" s="96"/>
      <c r="BC66" s="96"/>
      <c r="BD66" s="96"/>
      <c r="BE66" s="96"/>
      <c r="BF66" s="96"/>
      <c r="BG66" s="96"/>
      <c r="BH66" s="96"/>
      <c r="BI66" s="96"/>
      <c r="BJ66" s="96"/>
      <c r="BK66" s="96"/>
      <c r="BL66" s="96"/>
      <c r="BM66" s="96"/>
      <c r="BN66" s="96"/>
    </row>
    <row r="67" spans="1:66" x14ac:dyDescent="0.2">
      <c r="A67" s="100">
        <v>0.65</v>
      </c>
      <c r="B67" s="96" t="s">
        <v>3173</v>
      </c>
      <c r="C67" s="96">
        <v>61319</v>
      </c>
      <c r="D67" s="96">
        <v>8001485183</v>
      </c>
      <c r="E67" s="154">
        <v>0</v>
      </c>
      <c r="F67" s="154">
        <v>0</v>
      </c>
      <c r="G67" s="154">
        <v>0</v>
      </c>
      <c r="H67" s="154">
        <v>0</v>
      </c>
      <c r="I67" s="154">
        <v>12000000</v>
      </c>
      <c r="J67" s="154">
        <v>0</v>
      </c>
      <c r="K67" s="154">
        <v>0</v>
      </c>
      <c r="L67" s="154">
        <v>0</v>
      </c>
      <c r="M67" s="154">
        <v>12000000</v>
      </c>
      <c r="N67" s="96" t="s">
        <v>10856</v>
      </c>
      <c r="O67" s="96" t="s">
        <v>3484</v>
      </c>
      <c r="P67" s="96">
        <v>4</v>
      </c>
      <c r="Q67" s="96">
        <v>2026</v>
      </c>
      <c r="R67" s="96" t="s">
        <v>3060</v>
      </c>
      <c r="S67" s="96" t="s">
        <v>10745</v>
      </c>
      <c r="T67" s="155">
        <v>46071</v>
      </c>
      <c r="U67" s="155">
        <v>46119</v>
      </c>
      <c r="V67" s="155">
        <v>46119</v>
      </c>
      <c r="W67" s="96" t="s">
        <v>2986</v>
      </c>
      <c r="X67" s="96" t="s">
        <v>3175</v>
      </c>
      <c r="Y67" s="96" t="s">
        <v>10825</v>
      </c>
      <c r="Z67" s="96" t="s">
        <v>3063</v>
      </c>
      <c r="AA67" s="96">
        <v>2769</v>
      </c>
      <c r="AB67" s="155">
        <v>45755</v>
      </c>
      <c r="AC67" s="155">
        <v>46114</v>
      </c>
      <c r="AD67" s="96">
        <v>8999990341</v>
      </c>
      <c r="AE67" s="96" t="s">
        <v>3064</v>
      </c>
      <c r="AF67" s="96">
        <v>3</v>
      </c>
      <c r="AG67" s="96" t="s">
        <v>3247</v>
      </c>
      <c r="AH67" s="96" t="s">
        <v>3066</v>
      </c>
      <c r="AI67" s="154">
        <v>0</v>
      </c>
      <c r="AJ67" s="154">
        <v>0</v>
      </c>
      <c r="AK67" s="154">
        <v>0</v>
      </c>
      <c r="AL67" s="154">
        <v>0</v>
      </c>
      <c r="AM67" s="154">
        <v>7800000</v>
      </c>
      <c r="AN67" s="154">
        <v>0</v>
      </c>
      <c r="AO67" s="154">
        <v>0</v>
      </c>
      <c r="AP67" s="154">
        <v>0</v>
      </c>
      <c r="AQ67" s="154">
        <v>7800000</v>
      </c>
      <c r="AR67" s="96" t="s">
        <v>3496</v>
      </c>
      <c r="AS67" s="96" t="s">
        <v>10746</v>
      </c>
      <c r="AT67" s="96">
        <v>0</v>
      </c>
      <c r="AU67" s="96"/>
      <c r="AV67" s="96"/>
      <c r="AW67" s="96"/>
      <c r="AX67" s="96"/>
      <c r="AY67" s="96"/>
      <c r="AZ67" s="96"/>
      <c r="BA67" s="96"/>
      <c r="BB67" s="96"/>
      <c r="BC67" s="96"/>
      <c r="BD67" s="96"/>
      <c r="BE67" s="96"/>
      <c r="BF67" s="96"/>
      <c r="BG67" s="96"/>
      <c r="BH67" s="96"/>
      <c r="BI67" s="96"/>
      <c r="BJ67" s="96"/>
      <c r="BK67" s="96"/>
      <c r="BL67" s="96"/>
      <c r="BM67" s="96"/>
      <c r="BN67" s="96"/>
    </row>
    <row r="68" spans="1:66" x14ac:dyDescent="0.2">
      <c r="A68" s="100">
        <v>0.65</v>
      </c>
      <c r="B68" s="96" t="s">
        <v>10643</v>
      </c>
      <c r="C68" s="96">
        <v>61595</v>
      </c>
      <c r="D68" s="96">
        <v>8001485183</v>
      </c>
      <c r="E68" s="154">
        <v>0</v>
      </c>
      <c r="F68" s="154">
        <v>0</v>
      </c>
      <c r="G68" s="154">
        <v>0</v>
      </c>
      <c r="H68" s="154">
        <v>0</v>
      </c>
      <c r="I68" s="154">
        <v>12000000</v>
      </c>
      <c r="J68" s="154">
        <v>0</v>
      </c>
      <c r="K68" s="154">
        <v>0</v>
      </c>
      <c r="L68" s="154">
        <v>0</v>
      </c>
      <c r="M68" s="154">
        <v>12000000</v>
      </c>
      <c r="N68" s="96" t="s">
        <v>10857</v>
      </c>
      <c r="O68" s="96" t="s">
        <v>3484</v>
      </c>
      <c r="P68" s="96">
        <v>4</v>
      </c>
      <c r="Q68" s="96">
        <v>2026</v>
      </c>
      <c r="R68" s="96" t="s">
        <v>3060</v>
      </c>
      <c r="S68" s="96" t="s">
        <v>10745</v>
      </c>
      <c r="T68" s="155">
        <v>46118</v>
      </c>
      <c r="U68" s="155">
        <v>46198</v>
      </c>
      <c r="V68" s="155">
        <v>46199</v>
      </c>
      <c r="W68" s="96" t="s">
        <v>2986</v>
      </c>
      <c r="X68" s="96" t="s">
        <v>3175</v>
      </c>
      <c r="Y68" s="96" t="s">
        <v>10825</v>
      </c>
      <c r="Z68" s="96" t="s">
        <v>3063</v>
      </c>
      <c r="AA68" s="96">
        <v>2769</v>
      </c>
      <c r="AB68" s="155">
        <v>46114</v>
      </c>
      <c r="AC68" s="155">
        <v>46247</v>
      </c>
      <c r="AD68" s="96">
        <v>8999990341</v>
      </c>
      <c r="AE68" s="96" t="s">
        <v>3064</v>
      </c>
      <c r="AF68" s="96">
        <v>3</v>
      </c>
      <c r="AG68" s="96" t="s">
        <v>10858</v>
      </c>
      <c r="AH68" s="96" t="s">
        <v>3066</v>
      </c>
      <c r="AI68" s="154">
        <v>0</v>
      </c>
      <c r="AJ68" s="154">
        <v>0</v>
      </c>
      <c r="AK68" s="154">
        <v>0</v>
      </c>
      <c r="AL68" s="154">
        <v>0</v>
      </c>
      <c r="AM68" s="154">
        <v>7800000</v>
      </c>
      <c r="AN68" s="154">
        <v>0</v>
      </c>
      <c r="AO68" s="154">
        <v>0</v>
      </c>
      <c r="AP68" s="154">
        <v>0</v>
      </c>
      <c r="AQ68" s="154">
        <v>7800000</v>
      </c>
      <c r="AR68" s="96" t="s">
        <v>3496</v>
      </c>
      <c r="AS68" s="96" t="s">
        <v>10746</v>
      </c>
      <c r="AT68" s="96">
        <v>0</v>
      </c>
      <c r="AU68" s="96"/>
      <c r="AV68" s="96"/>
      <c r="AW68" s="96"/>
      <c r="AX68" s="96"/>
      <c r="AY68" s="96"/>
      <c r="AZ68" s="96"/>
      <c r="BA68" s="96"/>
      <c r="BB68" s="96"/>
      <c r="BC68" s="96"/>
      <c r="BD68" s="96"/>
      <c r="BE68" s="96"/>
      <c r="BF68" s="96"/>
      <c r="BG68" s="96"/>
      <c r="BH68" s="96"/>
      <c r="BI68" s="96"/>
      <c r="BJ68" s="96"/>
      <c r="BK68" s="96"/>
      <c r="BL68" s="96"/>
      <c r="BM68" s="96"/>
      <c r="BN68" s="96"/>
    </row>
    <row r="70" spans="1:66" x14ac:dyDescent="0.2">
      <c r="M70" s="157">
        <f>SUM(M2:M69)</f>
        <v>567161050.03076923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N5"/>
  <sheetViews>
    <sheetView workbookViewId="0">
      <selection activeCell="M5" sqref="M5"/>
    </sheetView>
  </sheetViews>
  <sheetFormatPr defaultColWidth="11.43359375" defaultRowHeight="15" x14ac:dyDescent="0.2"/>
  <cols>
    <col min="13" max="13" width="16.8125" bestFit="1" customWidth="1"/>
    <col min="20" max="20" width="24.6171875" customWidth="1"/>
    <col min="21" max="21" width="17.08203125" customWidth="1"/>
    <col min="22" max="22" width="14.125" customWidth="1"/>
  </cols>
  <sheetData>
    <row r="1" spans="1:66" x14ac:dyDescent="0.2">
      <c r="A1" s="101" t="s">
        <v>3009</v>
      </c>
      <c r="B1" s="102" t="s">
        <v>3456</v>
      </c>
      <c r="C1" s="102" t="s">
        <v>3457</v>
      </c>
      <c r="D1" s="102" t="s">
        <v>3458</v>
      </c>
      <c r="E1" s="151" t="s">
        <v>3013</v>
      </c>
      <c r="F1" s="151" t="s">
        <v>3014</v>
      </c>
      <c r="G1" s="151" t="s">
        <v>3015</v>
      </c>
      <c r="H1" s="151" t="s">
        <v>3016</v>
      </c>
      <c r="I1" s="152" t="s">
        <v>3017</v>
      </c>
      <c r="J1" s="152" t="s">
        <v>3018</v>
      </c>
      <c r="K1" s="152" t="s">
        <v>3019</v>
      </c>
      <c r="L1" s="152" t="s">
        <v>3020</v>
      </c>
      <c r="M1" s="153" t="s">
        <v>3021</v>
      </c>
      <c r="N1" s="103" t="s">
        <v>3459</v>
      </c>
      <c r="O1" s="103" t="s">
        <v>3460</v>
      </c>
      <c r="P1" s="103" t="s">
        <v>3461</v>
      </c>
      <c r="Q1" s="103" t="s">
        <v>3462</v>
      </c>
      <c r="R1" s="103" t="s">
        <v>3463</v>
      </c>
      <c r="S1" s="103" t="s">
        <v>3464</v>
      </c>
      <c r="T1" s="103" t="s">
        <v>3026</v>
      </c>
      <c r="U1" s="103" t="s">
        <v>3465</v>
      </c>
      <c r="V1" s="103" t="s">
        <v>3466</v>
      </c>
      <c r="W1" s="103" t="s">
        <v>3467</v>
      </c>
      <c r="X1" s="103" t="s">
        <v>3468</v>
      </c>
      <c r="Y1" s="103" t="s">
        <v>3469</v>
      </c>
      <c r="Z1" s="103" t="s">
        <v>3470</v>
      </c>
      <c r="AA1" s="103" t="s">
        <v>3471</v>
      </c>
      <c r="AB1" s="103" t="s">
        <v>3472</v>
      </c>
      <c r="AC1" s="103" t="s">
        <v>3473</v>
      </c>
      <c r="AD1" s="103" t="s">
        <v>3474</v>
      </c>
      <c r="AE1" s="103" t="s">
        <v>3475</v>
      </c>
      <c r="AF1" s="103" t="s">
        <v>3476</v>
      </c>
      <c r="AG1" s="103" t="s">
        <v>3477</v>
      </c>
      <c r="AH1" s="103" t="s">
        <v>3478</v>
      </c>
      <c r="AI1" s="151" t="s">
        <v>3041</v>
      </c>
      <c r="AJ1" s="151" t="s">
        <v>3042</v>
      </c>
      <c r="AK1" s="151" t="s">
        <v>3043</v>
      </c>
      <c r="AL1" s="151" t="s">
        <v>3044</v>
      </c>
      <c r="AM1" s="152" t="s">
        <v>3045</v>
      </c>
      <c r="AN1" s="152" t="s">
        <v>3046</v>
      </c>
      <c r="AO1" s="152" t="s">
        <v>3047</v>
      </c>
      <c r="AP1" s="152" t="s">
        <v>3048</v>
      </c>
      <c r="AQ1" s="153" t="s">
        <v>3049</v>
      </c>
      <c r="AR1" s="103" t="s">
        <v>3479</v>
      </c>
      <c r="AS1" s="103" t="s">
        <v>3480</v>
      </c>
      <c r="AT1" s="103" t="s">
        <v>3481</v>
      </c>
      <c r="AU1" s="96"/>
      <c r="AV1" s="96"/>
      <c r="AW1" s="96"/>
      <c r="AX1" s="96"/>
      <c r="AY1" s="96"/>
      <c r="AZ1" s="96"/>
      <c r="BA1" s="96"/>
      <c r="BB1" s="96"/>
      <c r="BC1" s="96"/>
      <c r="BD1" s="96"/>
      <c r="BE1" s="96"/>
      <c r="BF1" s="96"/>
      <c r="BG1" s="96"/>
      <c r="BH1" s="96"/>
      <c r="BI1" s="96"/>
      <c r="BJ1" s="96"/>
      <c r="BK1" s="96"/>
      <c r="BL1" s="96"/>
      <c r="BM1" s="96"/>
      <c r="BN1" s="96"/>
    </row>
    <row r="2" spans="1:66" x14ac:dyDescent="0.2">
      <c r="A2" s="100">
        <v>1</v>
      </c>
      <c r="B2" s="96" t="s">
        <v>3056</v>
      </c>
      <c r="C2" s="96">
        <v>8461</v>
      </c>
      <c r="D2" s="96">
        <v>8001005399</v>
      </c>
      <c r="E2" s="154">
        <v>599333</v>
      </c>
      <c r="F2" s="154">
        <v>6580000</v>
      </c>
      <c r="G2" s="154">
        <v>0</v>
      </c>
      <c r="H2" s="154">
        <v>0</v>
      </c>
      <c r="I2" s="154">
        <v>0</v>
      </c>
      <c r="J2" s="154">
        <v>0</v>
      </c>
      <c r="K2" s="154">
        <v>0</v>
      </c>
      <c r="L2" s="154">
        <v>0</v>
      </c>
      <c r="M2" s="154">
        <v>7179333</v>
      </c>
      <c r="N2" s="96" t="s">
        <v>10859</v>
      </c>
      <c r="O2" s="96" t="s">
        <v>3484</v>
      </c>
      <c r="P2" s="96">
        <v>4</v>
      </c>
      <c r="Q2" s="96">
        <v>2023</v>
      </c>
      <c r="R2" s="96" t="s">
        <v>3060</v>
      </c>
      <c r="S2" s="96" t="s">
        <v>10860</v>
      </c>
      <c r="T2" s="155">
        <v>45194</v>
      </c>
      <c r="U2" s="155">
        <v>45259</v>
      </c>
      <c r="V2" s="155">
        <v>45260</v>
      </c>
      <c r="W2" s="96" t="s">
        <v>3609</v>
      </c>
      <c r="X2" s="96" t="s">
        <v>10861</v>
      </c>
      <c r="Y2" s="96" t="s">
        <v>10862</v>
      </c>
      <c r="Z2" s="96" t="s">
        <v>3063</v>
      </c>
      <c r="AA2" s="96">
        <v>2769</v>
      </c>
      <c r="AB2" s="155">
        <v>45172</v>
      </c>
      <c r="AC2" s="155">
        <v>45316</v>
      </c>
      <c r="AD2" s="96">
        <v>8999990341</v>
      </c>
      <c r="AE2" s="96" t="s">
        <v>10863</v>
      </c>
      <c r="AF2" s="96">
        <v>1</v>
      </c>
      <c r="AG2" s="96" t="s">
        <v>10864</v>
      </c>
      <c r="AH2" s="96" t="s">
        <v>10865</v>
      </c>
      <c r="AI2" s="154">
        <v>599333</v>
      </c>
      <c r="AJ2" s="154">
        <v>6580000</v>
      </c>
      <c r="AK2" s="154">
        <v>0</v>
      </c>
      <c r="AL2" s="154">
        <v>0</v>
      </c>
      <c r="AM2" s="154">
        <v>0</v>
      </c>
      <c r="AN2" s="154">
        <v>0</v>
      </c>
      <c r="AO2" s="154">
        <v>0</v>
      </c>
      <c r="AP2" s="154">
        <v>0</v>
      </c>
      <c r="AQ2" s="154">
        <v>7179333</v>
      </c>
      <c r="AR2" s="96" t="s">
        <v>3490</v>
      </c>
      <c r="AS2" s="96" t="s">
        <v>10534</v>
      </c>
      <c r="AT2" s="96" t="s">
        <v>10866</v>
      </c>
      <c r="AU2" s="96"/>
      <c r="AV2" s="96"/>
      <c r="AW2" s="96"/>
      <c r="AX2" s="96"/>
      <c r="AY2" s="96"/>
      <c r="AZ2" s="96"/>
      <c r="BA2" s="96"/>
      <c r="BB2" s="96"/>
      <c r="BC2" s="96"/>
      <c r="BD2" s="96"/>
      <c r="BE2" s="96"/>
      <c r="BF2" s="96"/>
      <c r="BG2" s="96"/>
      <c r="BH2" s="96"/>
      <c r="BI2" s="96"/>
      <c r="BJ2" s="96"/>
      <c r="BK2" s="96"/>
      <c r="BL2" s="96"/>
      <c r="BM2" s="96"/>
      <c r="BN2" s="96"/>
    </row>
    <row r="3" spans="1:66" x14ac:dyDescent="0.2">
      <c r="A3" s="100">
        <v>1</v>
      </c>
      <c r="B3" s="96" t="s">
        <v>10643</v>
      </c>
      <c r="C3" s="96">
        <v>9063</v>
      </c>
      <c r="D3" s="96">
        <v>8001005574</v>
      </c>
      <c r="E3" s="154">
        <v>0</v>
      </c>
      <c r="F3" s="154">
        <v>0</v>
      </c>
      <c r="G3" s="154">
        <v>0</v>
      </c>
      <c r="H3" s="154">
        <v>0</v>
      </c>
      <c r="I3" s="154">
        <v>2500000</v>
      </c>
      <c r="J3" s="154">
        <v>77350000</v>
      </c>
      <c r="K3" s="154">
        <v>0</v>
      </c>
      <c r="L3" s="154">
        <v>0</v>
      </c>
      <c r="M3" s="154">
        <v>79850000</v>
      </c>
      <c r="N3" s="96" t="s">
        <v>10867</v>
      </c>
      <c r="O3" s="96" t="s">
        <v>3484</v>
      </c>
      <c r="P3" s="96">
        <v>4</v>
      </c>
      <c r="Q3" s="96">
        <v>2026</v>
      </c>
      <c r="R3" s="96" t="s">
        <v>3060</v>
      </c>
      <c r="S3" s="96" t="s">
        <v>10860</v>
      </c>
      <c r="T3" s="155">
        <v>46119</v>
      </c>
      <c r="U3" s="155">
        <v>46170</v>
      </c>
      <c r="V3" s="155">
        <v>46174</v>
      </c>
      <c r="W3" s="96" t="s">
        <v>2986</v>
      </c>
      <c r="X3" s="96" t="s">
        <v>10868</v>
      </c>
      <c r="Y3" s="96" t="s">
        <v>10869</v>
      </c>
      <c r="Z3" s="96" t="s">
        <v>3063</v>
      </c>
      <c r="AA3" s="96">
        <v>2769</v>
      </c>
      <c r="AB3" s="155">
        <v>46114</v>
      </c>
      <c r="AC3" s="155">
        <v>46247</v>
      </c>
      <c r="AD3" s="96">
        <v>8999990341</v>
      </c>
      <c r="AE3" s="96" t="s">
        <v>10863</v>
      </c>
      <c r="AF3" s="96">
        <v>1</v>
      </c>
      <c r="AG3" s="96" t="s">
        <v>10870</v>
      </c>
      <c r="AH3" s="96" t="s">
        <v>10871</v>
      </c>
      <c r="AI3" s="154">
        <v>0</v>
      </c>
      <c r="AJ3" s="154">
        <v>0</v>
      </c>
      <c r="AK3" s="154">
        <v>0</v>
      </c>
      <c r="AL3" s="154">
        <v>0</v>
      </c>
      <c r="AM3" s="154">
        <v>2500000</v>
      </c>
      <c r="AN3" s="154">
        <v>77350000</v>
      </c>
      <c r="AO3" s="154">
        <v>0</v>
      </c>
      <c r="AP3" s="154">
        <v>0</v>
      </c>
      <c r="AQ3" s="154">
        <v>79850000</v>
      </c>
      <c r="AR3" s="96" t="s">
        <v>3544</v>
      </c>
      <c r="AS3" s="96" t="s">
        <v>10534</v>
      </c>
      <c r="AT3" s="96">
        <v>0</v>
      </c>
      <c r="AU3" s="96"/>
      <c r="AV3" s="96"/>
      <c r="AW3" s="96"/>
      <c r="AX3" s="96"/>
      <c r="AY3" s="96"/>
      <c r="AZ3" s="96"/>
      <c r="BA3" s="96"/>
      <c r="BB3" s="96"/>
      <c r="BC3" s="96"/>
      <c r="BD3" s="96"/>
      <c r="BE3" s="96"/>
      <c r="BF3" s="96"/>
      <c r="BG3" s="96"/>
      <c r="BH3" s="96"/>
      <c r="BI3" s="96"/>
      <c r="BJ3" s="96"/>
      <c r="BK3" s="96"/>
      <c r="BL3" s="96"/>
      <c r="BM3" s="96"/>
      <c r="BN3" s="96"/>
    </row>
    <row r="5" spans="1:66" x14ac:dyDescent="0.2">
      <c r="M5" s="157">
        <f>SUM(M2:M4)</f>
        <v>87029333</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255"/>
  <sheetViews>
    <sheetView showGridLines="0" topLeftCell="G1" zoomScale="65" zoomScaleNormal="65" workbookViewId="0">
      <pane ySplit="7" topLeftCell="G4249" activePane="bottomLeft" state="frozen"/>
      <selection activeCell="G1" sqref="G1"/>
      <selection pane="bottomLeft" activeCell="K4259" sqref="K4259"/>
    </sheetView>
  </sheetViews>
  <sheetFormatPr defaultColWidth="15.87109375" defaultRowHeight="15" x14ac:dyDescent="0.2"/>
  <cols>
    <col min="1" max="1" width="17.62109375" style="2" customWidth="1"/>
    <col min="2" max="3" width="15.87109375" style="159" customWidth="1"/>
    <col min="4" max="4" width="37.125" customWidth="1"/>
    <col min="5" max="5" width="35.37890625" customWidth="1"/>
    <col min="6" max="6" width="14.9296875" customWidth="1"/>
    <col min="7" max="7" width="17.890625" customWidth="1"/>
    <col min="8" max="8" width="15.19921875" style="2" customWidth="1"/>
    <col min="9" max="9" width="14.125" customWidth="1"/>
    <col min="10" max="10" width="20.84765625" customWidth="1"/>
    <col min="11" max="11" width="21.65625" style="160" customWidth="1"/>
    <col min="12" max="12" width="19.63671875" style="160" customWidth="1"/>
    <col min="13" max="13" width="21.38671875" style="161" customWidth="1"/>
    <col min="14" max="14" width="36.72265625" style="162" customWidth="1"/>
    <col min="15" max="15" width="43.31640625" style="3" customWidth="1"/>
    <col min="16" max="16" width="27.171875" customWidth="1"/>
    <col min="17" max="17" width="37.6640625" style="2" customWidth="1"/>
    <col min="18" max="18" width="73.3125" style="3" customWidth="1"/>
    <col min="19" max="19" width="38.60546875" style="3" customWidth="1"/>
  </cols>
  <sheetData>
    <row r="1" spans="1:19" s="1" customFormat="1" ht="23.25" customHeight="1" x14ac:dyDescent="0.35">
      <c r="A1" s="211" t="s">
        <v>10872</v>
      </c>
      <c r="B1" s="212"/>
      <c r="C1" s="212"/>
      <c r="D1" s="212"/>
      <c r="E1" s="212"/>
      <c r="F1" s="212"/>
      <c r="G1" s="212"/>
      <c r="H1" s="212"/>
      <c r="I1" s="212"/>
      <c r="J1" s="212"/>
      <c r="K1" s="212"/>
      <c r="L1" s="212"/>
      <c r="M1" s="212"/>
      <c r="N1" s="212"/>
      <c r="O1" s="212"/>
      <c r="P1" s="212"/>
      <c r="Q1" s="212"/>
      <c r="R1" s="105"/>
      <c r="S1" s="105"/>
    </row>
    <row r="2" spans="1:19" ht="8.4499999999999993" customHeight="1" x14ac:dyDescent="0.2"/>
    <row r="3" spans="1:19" s="1" customFormat="1" ht="23.25" customHeight="1" x14ac:dyDescent="0.35">
      <c r="A3" s="211" t="s">
        <v>10873</v>
      </c>
      <c r="B3" s="212"/>
      <c r="C3" s="212"/>
      <c r="D3" s="212"/>
      <c r="E3" s="212"/>
      <c r="F3" s="212"/>
      <c r="G3" s="212"/>
      <c r="H3" s="212"/>
      <c r="I3" s="212"/>
      <c r="J3" s="212"/>
      <c r="K3" s="212"/>
      <c r="L3" s="212"/>
      <c r="M3" s="212"/>
      <c r="N3" s="212"/>
      <c r="O3" s="212"/>
      <c r="P3" s="212"/>
      <c r="Q3" s="212"/>
      <c r="R3" s="105"/>
      <c r="S3" s="105"/>
    </row>
    <row r="5" spans="1:19" s="1" customFormat="1" ht="23.25" customHeight="1" x14ac:dyDescent="0.35">
      <c r="A5" s="211" t="s">
        <v>10874</v>
      </c>
      <c r="B5" s="212"/>
      <c r="C5" s="212"/>
      <c r="D5" s="212"/>
      <c r="E5" s="212"/>
      <c r="F5" s="212"/>
      <c r="G5" s="212"/>
      <c r="H5" s="212"/>
      <c r="I5" s="212"/>
      <c r="J5" s="212"/>
      <c r="K5" s="212"/>
      <c r="L5" s="212"/>
      <c r="M5" s="212"/>
      <c r="N5" s="212"/>
      <c r="O5" s="212"/>
      <c r="P5" s="212"/>
      <c r="Q5" s="212"/>
      <c r="R5" s="105"/>
      <c r="S5" s="105"/>
    </row>
    <row r="6" spans="1:19" ht="20.45" customHeight="1" x14ac:dyDescent="0.2"/>
    <row r="7" spans="1:19" s="11" customFormat="1" ht="25.5" customHeight="1" x14ac:dyDescent="0.2">
      <c r="A7" s="5" t="s">
        <v>10875</v>
      </c>
      <c r="B7" s="163" t="s">
        <v>10876</v>
      </c>
      <c r="C7" s="163" t="s">
        <v>10877</v>
      </c>
      <c r="D7" s="6" t="s">
        <v>10878</v>
      </c>
      <c r="E7" s="6" t="s">
        <v>1285</v>
      </c>
      <c r="F7" s="6" t="s">
        <v>10879</v>
      </c>
      <c r="G7" s="6" t="s">
        <v>10880</v>
      </c>
      <c r="H7" s="6" t="s">
        <v>10881</v>
      </c>
      <c r="I7" s="7" t="s">
        <v>10882</v>
      </c>
      <c r="J7" s="8" t="s">
        <v>10883</v>
      </c>
      <c r="K7" s="8" t="s">
        <v>10884</v>
      </c>
      <c r="L7" s="164" t="s">
        <v>10885</v>
      </c>
      <c r="M7" s="165" t="s">
        <v>10886</v>
      </c>
      <c r="N7" s="7" t="s">
        <v>10887</v>
      </c>
      <c r="O7" s="9" t="s">
        <v>10888</v>
      </c>
      <c r="P7" s="7" t="s">
        <v>1214</v>
      </c>
      <c r="Q7" s="7" t="s">
        <v>10889</v>
      </c>
      <c r="R7" s="7" t="s">
        <v>10890</v>
      </c>
      <c r="S7" s="10" t="s">
        <v>10891</v>
      </c>
    </row>
    <row r="8" spans="1:19" s="17" customFormat="1" ht="26.45" customHeight="1" x14ac:dyDescent="0.2">
      <c r="A8" s="12">
        <v>1813</v>
      </c>
      <c r="B8" s="166">
        <v>45747</v>
      </c>
      <c r="C8" s="166">
        <v>45747</v>
      </c>
      <c r="D8" s="13" t="s">
        <v>3486</v>
      </c>
      <c r="E8" s="13"/>
      <c r="F8" s="14" t="s">
        <v>10892</v>
      </c>
      <c r="G8" s="14"/>
      <c r="H8" s="14">
        <v>18</v>
      </c>
      <c r="I8" s="14" t="s">
        <v>10893</v>
      </c>
      <c r="J8" s="167">
        <v>33400</v>
      </c>
      <c r="K8" s="168">
        <v>231100</v>
      </c>
      <c r="L8" s="168">
        <v>0</v>
      </c>
      <c r="M8" s="169" t="s">
        <v>10894</v>
      </c>
      <c r="N8" s="13" t="s">
        <v>10895</v>
      </c>
      <c r="O8" s="13" t="s">
        <v>10896</v>
      </c>
      <c r="P8" s="13" t="s">
        <v>10897</v>
      </c>
      <c r="Q8" s="15" t="s">
        <v>10898</v>
      </c>
      <c r="R8" s="16" t="s">
        <v>10899</v>
      </c>
      <c r="S8" s="16" t="s">
        <v>10900</v>
      </c>
    </row>
    <row r="9" spans="1:19" s="17" customFormat="1" ht="26.45" customHeight="1" x14ac:dyDescent="0.2">
      <c r="A9" s="12">
        <v>1814</v>
      </c>
      <c r="B9" s="166">
        <v>45747</v>
      </c>
      <c r="C9" s="166">
        <v>45747</v>
      </c>
      <c r="D9" s="13" t="s">
        <v>3486</v>
      </c>
      <c r="E9" s="13"/>
      <c r="F9" s="14" t="s">
        <v>10892</v>
      </c>
      <c r="G9" s="14"/>
      <c r="H9" s="14">
        <v>34</v>
      </c>
      <c r="I9" s="14" t="s">
        <v>10893</v>
      </c>
      <c r="J9" s="167">
        <v>166900</v>
      </c>
      <c r="K9" s="168">
        <v>166900</v>
      </c>
      <c r="L9" s="168">
        <v>0</v>
      </c>
      <c r="M9" s="169" t="s">
        <v>10901</v>
      </c>
      <c r="N9" s="13" t="s">
        <v>10895</v>
      </c>
      <c r="O9" s="13" t="s">
        <v>10902</v>
      </c>
      <c r="P9" s="13" t="s">
        <v>10903</v>
      </c>
      <c r="Q9" s="15" t="s">
        <v>10898</v>
      </c>
      <c r="R9" s="16" t="s">
        <v>10899</v>
      </c>
      <c r="S9" s="16" t="s">
        <v>10900</v>
      </c>
    </row>
    <row r="10" spans="1:19" s="17" customFormat="1" ht="26.45" customHeight="1" x14ac:dyDescent="0.2">
      <c r="A10" s="12">
        <v>1815</v>
      </c>
      <c r="B10" s="166">
        <v>45747</v>
      </c>
      <c r="C10" s="166">
        <v>45747</v>
      </c>
      <c r="D10" s="13" t="s">
        <v>3486</v>
      </c>
      <c r="E10" s="13"/>
      <c r="F10" s="14" t="s">
        <v>10892</v>
      </c>
      <c r="G10" s="14"/>
      <c r="H10" s="14">
        <v>20</v>
      </c>
      <c r="I10" s="14" t="s">
        <v>10904</v>
      </c>
      <c r="J10" s="167">
        <v>489500</v>
      </c>
      <c r="K10" s="168">
        <v>489500</v>
      </c>
      <c r="L10" s="168">
        <v>0</v>
      </c>
      <c r="M10" s="169" t="s">
        <v>10905</v>
      </c>
      <c r="N10" s="13" t="s">
        <v>10906</v>
      </c>
      <c r="O10" s="13" t="s">
        <v>10907</v>
      </c>
      <c r="P10" s="13" t="s">
        <v>10903</v>
      </c>
      <c r="Q10" s="15" t="s">
        <v>10898</v>
      </c>
      <c r="R10" s="16" t="s">
        <v>10908</v>
      </c>
      <c r="S10" s="16" t="s">
        <v>10909</v>
      </c>
    </row>
    <row r="11" spans="1:19" s="17" customFormat="1" ht="26.45" customHeight="1" x14ac:dyDescent="0.2">
      <c r="A11" s="12">
        <v>1816</v>
      </c>
      <c r="B11" s="166">
        <v>45747</v>
      </c>
      <c r="C11" s="166">
        <v>45747</v>
      </c>
      <c r="D11" s="13" t="s">
        <v>3486</v>
      </c>
      <c r="E11" s="13"/>
      <c r="F11" s="14" t="s">
        <v>10892</v>
      </c>
      <c r="G11" s="14"/>
      <c r="H11" s="14">
        <v>23</v>
      </c>
      <c r="I11" s="14" t="s">
        <v>10904</v>
      </c>
      <c r="J11" s="167">
        <v>0</v>
      </c>
      <c r="K11" s="168">
        <v>0</v>
      </c>
      <c r="L11" s="168">
        <v>141400</v>
      </c>
      <c r="M11" s="169" t="s">
        <v>10910</v>
      </c>
      <c r="N11" s="13" t="s">
        <v>10911</v>
      </c>
      <c r="O11" s="13" t="s">
        <v>10912</v>
      </c>
      <c r="P11" s="13" t="s">
        <v>10913</v>
      </c>
      <c r="Q11" s="15" t="s">
        <v>10914</v>
      </c>
      <c r="R11" s="16" t="s">
        <v>10915</v>
      </c>
      <c r="S11" s="16" t="s">
        <v>10916</v>
      </c>
    </row>
    <row r="12" spans="1:19" s="17" customFormat="1" ht="26.45" customHeight="1" x14ac:dyDescent="0.2">
      <c r="A12" s="12">
        <v>1820</v>
      </c>
      <c r="B12" s="166">
        <v>45747</v>
      </c>
      <c r="C12" s="166">
        <v>45747</v>
      </c>
      <c r="D12" s="13" t="s">
        <v>3486</v>
      </c>
      <c r="E12" s="13"/>
      <c r="F12" s="14" t="s">
        <v>10892</v>
      </c>
      <c r="G12" s="14"/>
      <c r="H12" s="14">
        <v>17</v>
      </c>
      <c r="I12" s="14" t="s">
        <v>10904</v>
      </c>
      <c r="J12" s="167">
        <v>180800</v>
      </c>
      <c r="K12" s="168">
        <v>180800</v>
      </c>
      <c r="L12" s="168">
        <v>0</v>
      </c>
      <c r="M12" s="169" t="s">
        <v>10905</v>
      </c>
      <c r="N12" s="13" t="s">
        <v>10917</v>
      </c>
      <c r="O12" s="13" t="s">
        <v>10918</v>
      </c>
      <c r="P12" s="13" t="s">
        <v>10919</v>
      </c>
      <c r="Q12" s="15" t="s">
        <v>10898</v>
      </c>
      <c r="R12" s="16" t="s">
        <v>10920</v>
      </c>
      <c r="S12" s="16" t="s">
        <v>10921</v>
      </c>
    </row>
    <row r="13" spans="1:19" s="17" customFormat="1" ht="26.45" customHeight="1" x14ac:dyDescent="0.2">
      <c r="A13" s="12">
        <v>1821</v>
      </c>
      <c r="B13" s="166">
        <v>45747</v>
      </c>
      <c r="C13" s="166">
        <v>45747</v>
      </c>
      <c r="D13" s="13" t="s">
        <v>3486</v>
      </c>
      <c r="E13" s="13"/>
      <c r="F13" s="14" t="s">
        <v>10892</v>
      </c>
      <c r="G13" s="14"/>
      <c r="H13" s="14">
        <v>18</v>
      </c>
      <c r="I13" s="14" t="s">
        <v>10904</v>
      </c>
      <c r="J13" s="167">
        <v>238300</v>
      </c>
      <c r="K13" s="168">
        <v>238300</v>
      </c>
      <c r="L13" s="168">
        <v>0</v>
      </c>
      <c r="M13" s="169" t="s">
        <v>10922</v>
      </c>
      <c r="N13" s="13" t="s">
        <v>10923</v>
      </c>
      <c r="O13" s="13" t="s">
        <v>10924</v>
      </c>
      <c r="P13" s="13" t="s">
        <v>10913</v>
      </c>
      <c r="Q13" s="15" t="s">
        <v>10898</v>
      </c>
      <c r="R13" s="16" t="s">
        <v>10925</v>
      </c>
      <c r="S13" s="16" t="s">
        <v>10926</v>
      </c>
    </row>
    <row r="14" spans="1:19" s="17" customFormat="1" ht="26.45" customHeight="1" x14ac:dyDescent="0.2">
      <c r="A14" s="12">
        <v>1822</v>
      </c>
      <c r="B14" s="166">
        <v>45747</v>
      </c>
      <c r="C14" s="166">
        <v>45747</v>
      </c>
      <c r="D14" s="13" t="s">
        <v>3486</v>
      </c>
      <c r="E14" s="13"/>
      <c r="F14" s="14" t="s">
        <v>10892</v>
      </c>
      <c r="G14" s="14"/>
      <c r="H14" s="14">
        <v>38</v>
      </c>
      <c r="I14" s="14" t="s">
        <v>10904</v>
      </c>
      <c r="J14" s="167">
        <v>1157006</v>
      </c>
      <c r="K14" s="168">
        <v>1157006</v>
      </c>
      <c r="L14" s="168">
        <v>0</v>
      </c>
      <c r="M14" s="169" t="s">
        <v>10927</v>
      </c>
      <c r="N14" s="13" t="s">
        <v>10928</v>
      </c>
      <c r="O14" s="13" t="s">
        <v>10929</v>
      </c>
      <c r="P14" s="13" t="s">
        <v>10930</v>
      </c>
      <c r="Q14" s="15" t="s">
        <v>10898</v>
      </c>
      <c r="R14" s="16" t="s">
        <v>10931</v>
      </c>
      <c r="S14" s="16" t="s">
        <v>10932</v>
      </c>
    </row>
    <row r="15" spans="1:19" s="17" customFormat="1" ht="26.45" customHeight="1" x14ac:dyDescent="0.2">
      <c r="A15" s="12">
        <v>1823</v>
      </c>
      <c r="B15" s="166">
        <v>45747</v>
      </c>
      <c r="C15" s="166">
        <v>45748</v>
      </c>
      <c r="D15" s="13" t="s">
        <v>3486</v>
      </c>
      <c r="E15" s="13"/>
      <c r="F15" s="14" t="s">
        <v>10892</v>
      </c>
      <c r="G15" s="14"/>
      <c r="H15" s="14">
        <v>19</v>
      </c>
      <c r="I15" s="14" t="s">
        <v>10893</v>
      </c>
      <c r="J15" s="167">
        <v>59800</v>
      </c>
      <c r="K15" s="168">
        <v>59800</v>
      </c>
      <c r="L15" s="168">
        <v>0</v>
      </c>
      <c r="M15" s="169" t="s">
        <v>10905</v>
      </c>
      <c r="N15" s="13" t="s">
        <v>10906</v>
      </c>
      <c r="O15" s="13" t="s">
        <v>10933</v>
      </c>
      <c r="P15" s="13" t="s">
        <v>10903</v>
      </c>
      <c r="Q15" s="15" t="s">
        <v>10898</v>
      </c>
      <c r="R15" s="16" t="s">
        <v>10934</v>
      </c>
      <c r="S15" s="16" t="s">
        <v>10935</v>
      </c>
    </row>
    <row r="16" spans="1:19" s="17" customFormat="1" ht="26.45" customHeight="1" x14ac:dyDescent="0.2">
      <c r="A16" s="12">
        <v>1824</v>
      </c>
      <c r="B16" s="166">
        <v>45748</v>
      </c>
      <c r="C16" s="166">
        <v>45748</v>
      </c>
      <c r="D16" s="13" t="s">
        <v>3486</v>
      </c>
      <c r="E16" s="13"/>
      <c r="F16" s="14" t="s">
        <v>10892</v>
      </c>
      <c r="G16" s="14"/>
      <c r="H16" s="14">
        <v>18</v>
      </c>
      <c r="I16" s="14" t="s">
        <v>10893</v>
      </c>
      <c r="J16" s="167">
        <v>0</v>
      </c>
      <c r="K16" s="168">
        <v>0</v>
      </c>
      <c r="L16" s="168">
        <v>141400</v>
      </c>
      <c r="M16" s="169" t="s">
        <v>10936</v>
      </c>
      <c r="N16" s="13" t="s">
        <v>10937</v>
      </c>
      <c r="O16" s="13" t="s">
        <v>10912</v>
      </c>
      <c r="P16" s="13" t="s">
        <v>10913</v>
      </c>
      <c r="Q16" s="15" t="s">
        <v>10914</v>
      </c>
      <c r="R16" s="16" t="s">
        <v>10938</v>
      </c>
      <c r="S16" s="16" t="s">
        <v>10939</v>
      </c>
    </row>
    <row r="17" spans="1:19" s="17" customFormat="1" ht="26.45" customHeight="1" x14ac:dyDescent="0.2">
      <c r="A17" s="12">
        <v>1825</v>
      </c>
      <c r="B17" s="166">
        <v>45748</v>
      </c>
      <c r="C17" s="166">
        <v>45748</v>
      </c>
      <c r="D17" s="13" t="s">
        <v>3486</v>
      </c>
      <c r="E17" s="13"/>
      <c r="F17" s="14" t="s">
        <v>10892</v>
      </c>
      <c r="G17" s="14"/>
      <c r="H17" s="14">
        <v>16</v>
      </c>
      <c r="I17" s="14" t="s">
        <v>10893</v>
      </c>
      <c r="J17" s="167">
        <v>187043</v>
      </c>
      <c r="K17" s="168">
        <v>187043</v>
      </c>
      <c r="L17" s="168">
        <v>0</v>
      </c>
      <c r="M17" s="169" t="s">
        <v>10940</v>
      </c>
      <c r="N17" s="13" t="s">
        <v>10941</v>
      </c>
      <c r="O17" s="13" t="s">
        <v>10942</v>
      </c>
      <c r="P17" s="13" t="s">
        <v>10943</v>
      </c>
      <c r="Q17" s="15" t="s">
        <v>10898</v>
      </c>
      <c r="R17" s="16" t="s">
        <v>10944</v>
      </c>
      <c r="S17" s="16" t="s">
        <v>10945</v>
      </c>
    </row>
    <row r="18" spans="1:19" s="17" customFormat="1" ht="26.45" customHeight="1" x14ac:dyDescent="0.2">
      <c r="A18" s="12">
        <v>1826</v>
      </c>
      <c r="B18" s="166">
        <v>45748</v>
      </c>
      <c r="C18" s="166">
        <v>45748</v>
      </c>
      <c r="D18" s="13" t="s">
        <v>3486</v>
      </c>
      <c r="E18" s="13"/>
      <c r="F18" s="14" t="s">
        <v>10892</v>
      </c>
      <c r="G18" s="14"/>
      <c r="H18" s="14">
        <v>20</v>
      </c>
      <c r="I18" s="14" t="s">
        <v>10904</v>
      </c>
      <c r="J18" s="167">
        <v>85800</v>
      </c>
      <c r="K18" s="168">
        <v>85800</v>
      </c>
      <c r="L18" s="168">
        <v>0</v>
      </c>
      <c r="M18" s="169" t="s">
        <v>10946</v>
      </c>
      <c r="N18" s="13" t="s">
        <v>10906</v>
      </c>
      <c r="O18" s="13" t="s">
        <v>10947</v>
      </c>
      <c r="P18" s="13" t="s">
        <v>10903</v>
      </c>
      <c r="Q18" s="15" t="s">
        <v>10898</v>
      </c>
      <c r="R18" s="16" t="s">
        <v>10948</v>
      </c>
      <c r="S18" s="16" t="s">
        <v>10949</v>
      </c>
    </row>
    <row r="19" spans="1:19" s="17" customFormat="1" ht="26.45" customHeight="1" x14ac:dyDescent="0.2">
      <c r="A19" s="12">
        <v>1827</v>
      </c>
      <c r="B19" s="166">
        <v>45748</v>
      </c>
      <c r="C19" s="166">
        <v>45748</v>
      </c>
      <c r="D19" s="13" t="s">
        <v>3486</v>
      </c>
      <c r="E19" s="13"/>
      <c r="F19" s="14" t="s">
        <v>10892</v>
      </c>
      <c r="G19" s="14"/>
      <c r="H19" s="14">
        <v>28</v>
      </c>
      <c r="I19" s="14" t="s">
        <v>10904</v>
      </c>
      <c r="J19" s="167">
        <v>0</v>
      </c>
      <c r="K19" s="168">
        <v>0</v>
      </c>
      <c r="L19" s="168">
        <v>141400</v>
      </c>
      <c r="M19" s="169" t="s">
        <v>10950</v>
      </c>
      <c r="N19" s="13" t="s">
        <v>10951</v>
      </c>
      <c r="O19" s="13" t="s">
        <v>10952</v>
      </c>
      <c r="P19" s="13" t="s">
        <v>10953</v>
      </c>
      <c r="Q19" s="15" t="s">
        <v>10914</v>
      </c>
      <c r="R19" s="16" t="s">
        <v>10954</v>
      </c>
      <c r="S19" s="16" t="s">
        <v>10955</v>
      </c>
    </row>
    <row r="20" spans="1:19" s="17" customFormat="1" ht="26.45" customHeight="1" x14ac:dyDescent="0.2">
      <c r="A20" s="12">
        <v>1828</v>
      </c>
      <c r="B20" s="166">
        <v>45747</v>
      </c>
      <c r="C20" s="166">
        <v>45748</v>
      </c>
      <c r="D20" s="13" t="s">
        <v>3486</v>
      </c>
      <c r="E20" s="13"/>
      <c r="F20" s="14" t="s">
        <v>10892</v>
      </c>
      <c r="G20" s="14"/>
      <c r="H20" s="14">
        <v>25</v>
      </c>
      <c r="I20" s="14" t="s">
        <v>10893</v>
      </c>
      <c r="J20" s="167">
        <v>108900</v>
      </c>
      <c r="K20" s="168">
        <v>108900</v>
      </c>
      <c r="L20" s="168">
        <v>0</v>
      </c>
      <c r="M20" s="169" t="s">
        <v>10956</v>
      </c>
      <c r="N20" s="13" t="s">
        <v>10906</v>
      </c>
      <c r="O20" s="13" t="s">
        <v>10957</v>
      </c>
      <c r="P20" s="13" t="s">
        <v>10903</v>
      </c>
      <c r="Q20" s="15" t="s">
        <v>10898</v>
      </c>
      <c r="R20" s="16" t="s">
        <v>10958</v>
      </c>
      <c r="S20" s="16" t="s">
        <v>10959</v>
      </c>
    </row>
    <row r="21" spans="1:19" s="17" customFormat="1" ht="26.45" customHeight="1" x14ac:dyDescent="0.2">
      <c r="A21" s="12">
        <v>1829</v>
      </c>
      <c r="B21" s="166">
        <v>45748</v>
      </c>
      <c r="C21" s="166">
        <v>45748</v>
      </c>
      <c r="D21" s="13" t="s">
        <v>3486</v>
      </c>
      <c r="E21" s="13"/>
      <c r="F21" s="14" t="s">
        <v>10892</v>
      </c>
      <c r="G21" s="14"/>
      <c r="H21" s="14">
        <v>18</v>
      </c>
      <c r="I21" s="14" t="s">
        <v>10904</v>
      </c>
      <c r="J21" s="167">
        <v>657100</v>
      </c>
      <c r="K21" s="168">
        <v>657100</v>
      </c>
      <c r="L21" s="168">
        <v>0</v>
      </c>
      <c r="M21" s="169" t="s">
        <v>10960</v>
      </c>
      <c r="N21" s="13" t="s">
        <v>10906</v>
      </c>
      <c r="O21" s="13" t="s">
        <v>10961</v>
      </c>
      <c r="P21" s="13" t="s">
        <v>10903</v>
      </c>
      <c r="Q21" s="15" t="s">
        <v>10898</v>
      </c>
      <c r="R21" s="16" t="s">
        <v>10962</v>
      </c>
      <c r="S21" s="16" t="s">
        <v>10959</v>
      </c>
    </row>
    <row r="22" spans="1:19" s="17" customFormat="1" ht="26.45" customHeight="1" x14ac:dyDescent="0.2">
      <c r="A22" s="12">
        <v>1830</v>
      </c>
      <c r="B22" s="166">
        <v>45748</v>
      </c>
      <c r="C22" s="166">
        <v>45748</v>
      </c>
      <c r="D22" s="13" t="s">
        <v>3486</v>
      </c>
      <c r="E22" s="13"/>
      <c r="F22" s="14" t="s">
        <v>10892</v>
      </c>
      <c r="G22" s="14"/>
      <c r="H22" s="14">
        <v>17</v>
      </c>
      <c r="I22" s="14" t="s">
        <v>10893</v>
      </c>
      <c r="J22" s="167">
        <v>133300</v>
      </c>
      <c r="K22" s="168">
        <v>133300</v>
      </c>
      <c r="L22" s="168">
        <v>0</v>
      </c>
      <c r="M22" s="169" t="s">
        <v>10894</v>
      </c>
      <c r="N22" s="13" t="s">
        <v>10963</v>
      </c>
      <c r="O22" s="13" t="s">
        <v>10964</v>
      </c>
      <c r="P22" s="13" t="s">
        <v>10913</v>
      </c>
      <c r="Q22" s="15" t="s">
        <v>10898</v>
      </c>
      <c r="R22" s="16" t="s">
        <v>10965</v>
      </c>
      <c r="S22" s="16" t="s">
        <v>10966</v>
      </c>
    </row>
    <row r="23" spans="1:19" s="17" customFormat="1" ht="26.45" customHeight="1" x14ac:dyDescent="0.2">
      <c r="A23" s="12">
        <v>1831</v>
      </c>
      <c r="B23" s="166">
        <v>45749</v>
      </c>
      <c r="C23" s="166">
        <v>45749</v>
      </c>
      <c r="D23" s="13" t="s">
        <v>3486</v>
      </c>
      <c r="E23" s="13"/>
      <c r="F23" s="14" t="s">
        <v>10892</v>
      </c>
      <c r="G23" s="14"/>
      <c r="H23" s="14">
        <v>15</v>
      </c>
      <c r="I23" s="14" t="s">
        <v>10893</v>
      </c>
      <c r="J23" s="167">
        <v>265200</v>
      </c>
      <c r="K23" s="168">
        <v>265200</v>
      </c>
      <c r="L23" s="168">
        <v>0</v>
      </c>
      <c r="M23" s="169" t="s">
        <v>10967</v>
      </c>
      <c r="N23" s="13" t="s">
        <v>10941</v>
      </c>
      <c r="O23" s="13" t="s">
        <v>10942</v>
      </c>
      <c r="P23" s="13" t="s">
        <v>10943</v>
      </c>
      <c r="Q23" s="15" t="s">
        <v>10898</v>
      </c>
      <c r="R23" s="16" t="s">
        <v>10968</v>
      </c>
      <c r="S23" s="16" t="s">
        <v>10969</v>
      </c>
    </row>
    <row r="24" spans="1:19" s="17" customFormat="1" ht="26.45" customHeight="1" x14ac:dyDescent="0.2">
      <c r="A24" s="12">
        <v>1832</v>
      </c>
      <c r="B24" s="166">
        <v>45748</v>
      </c>
      <c r="C24" s="166">
        <v>45748</v>
      </c>
      <c r="D24" s="13" t="s">
        <v>3486</v>
      </c>
      <c r="E24" s="13"/>
      <c r="F24" s="14" t="s">
        <v>10892</v>
      </c>
      <c r="G24" s="14"/>
      <c r="H24" s="14">
        <v>17</v>
      </c>
      <c r="I24" s="14" t="s">
        <v>10904</v>
      </c>
      <c r="J24" s="167">
        <v>0</v>
      </c>
      <c r="K24" s="168">
        <v>0</v>
      </c>
      <c r="L24" s="168">
        <v>2018947</v>
      </c>
      <c r="M24" s="169" t="s">
        <v>10970</v>
      </c>
      <c r="N24" s="13" t="s">
        <v>10971</v>
      </c>
      <c r="O24" s="13" t="s">
        <v>10896</v>
      </c>
      <c r="P24" s="13" t="s">
        <v>10897</v>
      </c>
      <c r="Q24" s="15" t="s">
        <v>10914</v>
      </c>
      <c r="R24" s="16" t="s">
        <v>10972</v>
      </c>
      <c r="S24" s="16" t="s">
        <v>10900</v>
      </c>
    </row>
    <row r="25" spans="1:19" s="17" customFormat="1" ht="26.45" customHeight="1" x14ac:dyDescent="0.2">
      <c r="A25" s="12">
        <v>1833</v>
      </c>
      <c r="B25" s="166">
        <v>45749</v>
      </c>
      <c r="C25" s="166">
        <v>45749</v>
      </c>
      <c r="D25" s="13" t="s">
        <v>3486</v>
      </c>
      <c r="E25" s="13"/>
      <c r="F25" s="14" t="s">
        <v>10892</v>
      </c>
      <c r="G25" s="14"/>
      <c r="H25" s="14">
        <v>18</v>
      </c>
      <c r="I25" s="14" t="s">
        <v>10904</v>
      </c>
      <c r="J25" s="167">
        <v>0</v>
      </c>
      <c r="K25" s="168">
        <v>0</v>
      </c>
      <c r="L25" s="168">
        <v>2018947</v>
      </c>
      <c r="M25" s="169" t="s">
        <v>10973</v>
      </c>
      <c r="N25" s="13" t="s">
        <v>10974</v>
      </c>
      <c r="O25" s="13" t="s">
        <v>10975</v>
      </c>
      <c r="P25" s="13" t="s">
        <v>10976</v>
      </c>
      <c r="Q25" s="15" t="s">
        <v>10914</v>
      </c>
      <c r="R25" s="16" t="s">
        <v>10977</v>
      </c>
      <c r="S25" s="16" t="s">
        <v>10978</v>
      </c>
    </row>
    <row r="26" spans="1:19" s="17" customFormat="1" ht="26.45" customHeight="1" x14ac:dyDescent="0.2">
      <c r="A26" s="12">
        <v>1834</v>
      </c>
      <c r="B26" s="166">
        <v>45748</v>
      </c>
      <c r="C26" s="166">
        <v>45748</v>
      </c>
      <c r="D26" s="13" t="s">
        <v>3486</v>
      </c>
      <c r="E26" s="13"/>
      <c r="F26" s="14" t="s">
        <v>10892</v>
      </c>
      <c r="G26" s="14"/>
      <c r="H26" s="14">
        <v>18</v>
      </c>
      <c r="I26" s="14" t="s">
        <v>10893</v>
      </c>
      <c r="J26" s="167">
        <v>0</v>
      </c>
      <c r="K26" s="168">
        <v>0</v>
      </c>
      <c r="L26" s="168">
        <v>141400</v>
      </c>
      <c r="M26" s="169" t="s">
        <v>10946</v>
      </c>
      <c r="N26" s="13" t="s">
        <v>10979</v>
      </c>
      <c r="O26" s="13" t="s">
        <v>10975</v>
      </c>
      <c r="P26" s="13" t="s">
        <v>10980</v>
      </c>
      <c r="Q26" s="15" t="s">
        <v>10914</v>
      </c>
      <c r="R26" s="16" t="s">
        <v>10981</v>
      </c>
      <c r="S26" s="16" t="s">
        <v>10955</v>
      </c>
    </row>
    <row r="27" spans="1:19" s="17" customFormat="1" ht="26.45" customHeight="1" x14ac:dyDescent="0.2">
      <c r="A27" s="12">
        <v>1835</v>
      </c>
      <c r="B27" s="166">
        <v>45749</v>
      </c>
      <c r="C27" s="166">
        <v>45749</v>
      </c>
      <c r="D27" s="13" t="s">
        <v>3486</v>
      </c>
      <c r="E27" s="13"/>
      <c r="F27" s="14" t="s">
        <v>10892</v>
      </c>
      <c r="G27" s="14"/>
      <c r="H27" s="14">
        <v>41</v>
      </c>
      <c r="I27" s="14" t="s">
        <v>10904</v>
      </c>
      <c r="J27" s="167">
        <v>0</v>
      </c>
      <c r="K27" s="168">
        <v>0</v>
      </c>
      <c r="L27" s="168">
        <v>141400</v>
      </c>
      <c r="M27" s="169" t="s">
        <v>10982</v>
      </c>
      <c r="N27" s="13" t="s">
        <v>10983</v>
      </c>
      <c r="O27" s="13" t="s">
        <v>10984</v>
      </c>
      <c r="P27" s="13" t="s">
        <v>10919</v>
      </c>
      <c r="Q27" s="15" t="s">
        <v>10914</v>
      </c>
      <c r="R27" s="16" t="s">
        <v>10985</v>
      </c>
      <c r="S27" s="16" t="s">
        <v>10986</v>
      </c>
    </row>
    <row r="28" spans="1:19" s="17" customFormat="1" ht="26.45" customHeight="1" x14ac:dyDescent="0.2">
      <c r="A28" s="12">
        <v>1836</v>
      </c>
      <c r="B28" s="166">
        <v>45749</v>
      </c>
      <c r="C28" s="166">
        <v>45749</v>
      </c>
      <c r="D28" s="13" t="s">
        <v>3486</v>
      </c>
      <c r="E28" s="13"/>
      <c r="F28" s="14" t="s">
        <v>10892</v>
      </c>
      <c r="G28" s="14"/>
      <c r="H28" s="14">
        <v>20</v>
      </c>
      <c r="I28" s="14" t="s">
        <v>10893</v>
      </c>
      <c r="J28" s="167">
        <v>0</v>
      </c>
      <c r="K28" s="168">
        <v>0</v>
      </c>
      <c r="L28" s="168">
        <v>141400</v>
      </c>
      <c r="M28" s="169" t="s">
        <v>10894</v>
      </c>
      <c r="N28" s="13" t="s">
        <v>10987</v>
      </c>
      <c r="O28" s="13" t="s">
        <v>10988</v>
      </c>
      <c r="P28" s="13" t="s">
        <v>10919</v>
      </c>
      <c r="Q28" s="15" t="s">
        <v>10914</v>
      </c>
      <c r="R28" s="16" t="s">
        <v>10989</v>
      </c>
      <c r="S28" s="16" t="s">
        <v>10990</v>
      </c>
    </row>
    <row r="29" spans="1:19" s="17" customFormat="1" ht="26.45" customHeight="1" x14ac:dyDescent="0.2">
      <c r="A29" s="12">
        <v>1837</v>
      </c>
      <c r="B29" s="166">
        <v>45747</v>
      </c>
      <c r="C29" s="166">
        <v>45749</v>
      </c>
      <c r="D29" s="13" t="s">
        <v>3486</v>
      </c>
      <c r="E29" s="13"/>
      <c r="F29" s="14" t="s">
        <v>10892</v>
      </c>
      <c r="G29" s="14"/>
      <c r="H29" s="14">
        <v>35</v>
      </c>
      <c r="I29" s="14" t="s">
        <v>10904</v>
      </c>
      <c r="J29" s="167">
        <v>0</v>
      </c>
      <c r="K29" s="168">
        <v>0</v>
      </c>
      <c r="L29" s="168">
        <v>141400</v>
      </c>
      <c r="M29" s="169" t="s">
        <v>10991</v>
      </c>
      <c r="N29" s="13" t="s">
        <v>10906</v>
      </c>
      <c r="O29" s="13" t="s">
        <v>10957</v>
      </c>
      <c r="P29" s="13" t="s">
        <v>10903</v>
      </c>
      <c r="Q29" s="15" t="s">
        <v>10914</v>
      </c>
      <c r="R29" s="16" t="s">
        <v>10992</v>
      </c>
      <c r="S29" s="16" t="s">
        <v>10949</v>
      </c>
    </row>
    <row r="30" spans="1:19" s="17" customFormat="1" ht="26.45" customHeight="1" x14ac:dyDescent="0.2">
      <c r="A30" s="12">
        <v>1838</v>
      </c>
      <c r="B30" s="166">
        <v>45749</v>
      </c>
      <c r="C30" s="166">
        <v>45749</v>
      </c>
      <c r="D30" s="13" t="s">
        <v>3486</v>
      </c>
      <c r="E30" s="13"/>
      <c r="F30" s="14" t="s">
        <v>10892</v>
      </c>
      <c r="G30" s="14"/>
      <c r="H30" s="14">
        <v>20</v>
      </c>
      <c r="I30" s="14" t="s">
        <v>10904</v>
      </c>
      <c r="J30" s="167">
        <v>0</v>
      </c>
      <c r="K30" s="168">
        <v>0</v>
      </c>
      <c r="L30" s="168">
        <v>141400</v>
      </c>
      <c r="M30" s="169" t="s">
        <v>10922</v>
      </c>
      <c r="N30" s="13" t="s">
        <v>10895</v>
      </c>
      <c r="O30" s="13" t="s">
        <v>10975</v>
      </c>
      <c r="P30" s="13" t="s">
        <v>10897</v>
      </c>
      <c r="Q30" s="15" t="s">
        <v>10914</v>
      </c>
      <c r="R30" s="16" t="s">
        <v>10993</v>
      </c>
      <c r="S30" s="16" t="s">
        <v>10994</v>
      </c>
    </row>
    <row r="31" spans="1:19" s="17" customFormat="1" ht="26.45" customHeight="1" x14ac:dyDescent="0.2">
      <c r="A31" s="12">
        <v>1839</v>
      </c>
      <c r="B31" s="166">
        <v>45749</v>
      </c>
      <c r="C31" s="166">
        <v>45749</v>
      </c>
      <c r="D31" s="13" t="s">
        <v>3486</v>
      </c>
      <c r="E31" s="13"/>
      <c r="F31" s="14" t="s">
        <v>10892</v>
      </c>
      <c r="G31" s="14"/>
      <c r="H31" s="14">
        <v>55</v>
      </c>
      <c r="I31" s="14" t="s">
        <v>10904</v>
      </c>
      <c r="J31" s="167">
        <v>0</v>
      </c>
      <c r="K31" s="168">
        <v>0</v>
      </c>
      <c r="L31" s="168">
        <v>141400</v>
      </c>
      <c r="M31" s="169" t="s">
        <v>10995</v>
      </c>
      <c r="N31" s="13" t="s">
        <v>10979</v>
      </c>
      <c r="O31" s="13" t="s">
        <v>10996</v>
      </c>
      <c r="P31" s="13" t="s">
        <v>10980</v>
      </c>
      <c r="Q31" s="15" t="s">
        <v>10914</v>
      </c>
      <c r="R31" s="16" t="s">
        <v>10997</v>
      </c>
      <c r="S31" s="16" t="s">
        <v>10998</v>
      </c>
    </row>
    <row r="32" spans="1:19" s="17" customFormat="1" ht="26.45" customHeight="1" x14ac:dyDescent="0.2">
      <c r="A32" s="12">
        <v>1840</v>
      </c>
      <c r="B32" s="166">
        <v>45749</v>
      </c>
      <c r="C32" s="166">
        <v>45750</v>
      </c>
      <c r="D32" s="13" t="s">
        <v>3486</v>
      </c>
      <c r="E32" s="13"/>
      <c r="F32" s="14" t="s">
        <v>10892</v>
      </c>
      <c r="G32" s="14"/>
      <c r="H32" s="14" t="s">
        <v>10999</v>
      </c>
      <c r="I32" s="14" t="s">
        <v>10904</v>
      </c>
      <c r="J32" s="167">
        <v>13827012</v>
      </c>
      <c r="K32" s="167">
        <v>13827012</v>
      </c>
      <c r="L32" s="168">
        <v>0</v>
      </c>
      <c r="M32" s="169" t="s">
        <v>11000</v>
      </c>
      <c r="N32" s="13" t="s">
        <v>11001</v>
      </c>
      <c r="O32" s="13" t="s">
        <v>11002</v>
      </c>
      <c r="P32" s="13" t="s">
        <v>10930</v>
      </c>
      <c r="Q32" s="15" t="s">
        <v>10898</v>
      </c>
      <c r="R32" s="16" t="s">
        <v>11003</v>
      </c>
      <c r="S32" s="16" t="s">
        <v>10955</v>
      </c>
    </row>
    <row r="33" spans="1:19" s="17" customFormat="1" ht="26.45" customHeight="1" x14ac:dyDescent="0.2">
      <c r="A33" s="12">
        <v>1841</v>
      </c>
      <c r="B33" s="166">
        <v>45749</v>
      </c>
      <c r="C33" s="166">
        <v>45749</v>
      </c>
      <c r="D33" s="13" t="s">
        <v>3486</v>
      </c>
      <c r="E33" s="13"/>
      <c r="F33" s="14" t="s">
        <v>10892</v>
      </c>
      <c r="G33" s="14"/>
      <c r="H33" s="14">
        <v>21</v>
      </c>
      <c r="I33" s="14" t="s">
        <v>10893</v>
      </c>
      <c r="J33" s="167">
        <v>0</v>
      </c>
      <c r="K33" s="168">
        <v>0</v>
      </c>
      <c r="L33" s="168">
        <v>2018947</v>
      </c>
      <c r="M33" s="169" t="s">
        <v>10995</v>
      </c>
      <c r="N33" s="13" t="s">
        <v>11004</v>
      </c>
      <c r="O33" s="13" t="s">
        <v>11005</v>
      </c>
      <c r="P33" s="13" t="s">
        <v>11006</v>
      </c>
      <c r="Q33" s="15" t="s">
        <v>10914</v>
      </c>
      <c r="R33" s="16" t="s">
        <v>11007</v>
      </c>
      <c r="S33" s="16" t="s">
        <v>11008</v>
      </c>
    </row>
    <row r="34" spans="1:19" s="17" customFormat="1" ht="26.45" customHeight="1" x14ac:dyDescent="0.2">
      <c r="A34" s="12">
        <v>1842</v>
      </c>
      <c r="B34" s="166">
        <v>45750</v>
      </c>
      <c r="C34" s="166">
        <v>45750</v>
      </c>
      <c r="D34" s="13" t="s">
        <v>3486</v>
      </c>
      <c r="E34" s="13"/>
      <c r="F34" s="14" t="s">
        <v>10892</v>
      </c>
      <c r="G34" s="14"/>
      <c r="H34" s="14">
        <v>32</v>
      </c>
      <c r="I34" s="14" t="s">
        <v>10904</v>
      </c>
      <c r="J34" s="167">
        <v>244565</v>
      </c>
      <c r="K34" s="168">
        <v>244565</v>
      </c>
      <c r="L34" s="168">
        <v>0</v>
      </c>
      <c r="M34" s="169" t="s">
        <v>10960</v>
      </c>
      <c r="N34" s="13" t="s">
        <v>11009</v>
      </c>
      <c r="O34" s="13" t="s">
        <v>11010</v>
      </c>
      <c r="P34" s="13" t="s">
        <v>10930</v>
      </c>
      <c r="Q34" s="15" t="s">
        <v>10898</v>
      </c>
      <c r="R34" s="16" t="s">
        <v>11011</v>
      </c>
      <c r="S34" s="16" t="s">
        <v>11012</v>
      </c>
    </row>
    <row r="35" spans="1:19" s="17" customFormat="1" ht="26.45" customHeight="1" x14ac:dyDescent="0.2">
      <c r="A35" s="12">
        <v>1843</v>
      </c>
      <c r="B35" s="166">
        <v>45749</v>
      </c>
      <c r="C35" s="166">
        <v>45749</v>
      </c>
      <c r="D35" s="13" t="s">
        <v>3486</v>
      </c>
      <c r="E35" s="13"/>
      <c r="F35" s="14" t="s">
        <v>10892</v>
      </c>
      <c r="G35" s="14"/>
      <c r="H35" s="14">
        <v>25</v>
      </c>
      <c r="I35" s="14" t="s">
        <v>10893</v>
      </c>
      <c r="J35" s="167">
        <v>155490</v>
      </c>
      <c r="K35" s="168">
        <v>155490</v>
      </c>
      <c r="L35" s="168">
        <v>0</v>
      </c>
      <c r="M35" s="169" t="s">
        <v>11013</v>
      </c>
      <c r="N35" s="13" t="s">
        <v>11014</v>
      </c>
      <c r="O35" s="13" t="s">
        <v>11015</v>
      </c>
      <c r="P35" s="13" t="s">
        <v>10919</v>
      </c>
      <c r="Q35" s="15" t="s">
        <v>10898</v>
      </c>
      <c r="R35" s="16" t="s">
        <v>11016</v>
      </c>
      <c r="S35" s="16" t="s">
        <v>11017</v>
      </c>
    </row>
    <row r="36" spans="1:19" s="17" customFormat="1" ht="26.45" customHeight="1" x14ac:dyDescent="0.2">
      <c r="A36" s="12">
        <v>1844</v>
      </c>
      <c r="B36" s="166">
        <v>45750</v>
      </c>
      <c r="C36" s="166">
        <v>45750</v>
      </c>
      <c r="D36" s="13" t="s">
        <v>3486</v>
      </c>
      <c r="E36" s="13"/>
      <c r="F36" s="14" t="s">
        <v>10892</v>
      </c>
      <c r="G36" s="14"/>
      <c r="H36" s="14">
        <v>18</v>
      </c>
      <c r="I36" s="14" t="s">
        <v>10904</v>
      </c>
      <c r="J36" s="167">
        <v>0</v>
      </c>
      <c r="K36" s="168">
        <v>0</v>
      </c>
      <c r="L36" s="168">
        <v>141400</v>
      </c>
      <c r="M36" s="169" t="s">
        <v>11018</v>
      </c>
      <c r="N36" s="13" t="s">
        <v>11019</v>
      </c>
      <c r="O36" s="13" t="s">
        <v>11020</v>
      </c>
      <c r="P36" s="13" t="s">
        <v>11021</v>
      </c>
      <c r="Q36" s="15" t="s">
        <v>10914</v>
      </c>
      <c r="R36" s="16" t="s">
        <v>11022</v>
      </c>
      <c r="S36" s="16" t="s">
        <v>11023</v>
      </c>
    </row>
    <row r="37" spans="1:19" s="17" customFormat="1" ht="26.45" customHeight="1" x14ac:dyDescent="0.2">
      <c r="A37" s="12">
        <v>1845</v>
      </c>
      <c r="B37" s="166">
        <v>45750</v>
      </c>
      <c r="C37" s="166">
        <v>45750</v>
      </c>
      <c r="D37" s="13" t="s">
        <v>3486</v>
      </c>
      <c r="E37" s="13"/>
      <c r="F37" s="14" t="s">
        <v>10892</v>
      </c>
      <c r="G37" s="14"/>
      <c r="H37" s="14">
        <v>18</v>
      </c>
      <c r="I37" s="14" t="s">
        <v>10904</v>
      </c>
      <c r="J37" s="167">
        <v>166900</v>
      </c>
      <c r="K37" s="168">
        <v>166900</v>
      </c>
      <c r="L37" s="168">
        <v>0</v>
      </c>
      <c r="M37" s="169" t="s">
        <v>10960</v>
      </c>
      <c r="N37" s="13" t="s">
        <v>10906</v>
      </c>
      <c r="O37" s="13" t="s">
        <v>10961</v>
      </c>
      <c r="P37" s="13" t="s">
        <v>10903</v>
      </c>
      <c r="Q37" s="15" t="s">
        <v>10898</v>
      </c>
      <c r="R37" s="16" t="s">
        <v>11024</v>
      </c>
      <c r="S37" s="16" t="s">
        <v>11025</v>
      </c>
    </row>
    <row r="38" spans="1:19" s="17" customFormat="1" ht="26.45" customHeight="1" x14ac:dyDescent="0.2">
      <c r="A38" s="12">
        <v>1846</v>
      </c>
      <c r="B38" s="166">
        <v>45750</v>
      </c>
      <c r="C38" s="166">
        <v>45750</v>
      </c>
      <c r="D38" s="13" t="s">
        <v>3486</v>
      </c>
      <c r="E38" s="13"/>
      <c r="F38" s="14" t="s">
        <v>10892</v>
      </c>
      <c r="G38" s="14"/>
      <c r="H38" s="14">
        <v>50</v>
      </c>
      <c r="I38" s="14" t="s">
        <v>10904</v>
      </c>
      <c r="J38" s="167">
        <v>725821</v>
      </c>
      <c r="K38" s="168">
        <v>725821</v>
      </c>
      <c r="L38" s="168">
        <v>0</v>
      </c>
      <c r="M38" s="169" t="s">
        <v>11026</v>
      </c>
      <c r="N38" s="13" t="s">
        <v>11027</v>
      </c>
      <c r="O38" s="13" t="s">
        <v>10975</v>
      </c>
      <c r="P38" s="13" t="s">
        <v>11028</v>
      </c>
      <c r="Q38" s="15" t="s">
        <v>10898</v>
      </c>
      <c r="R38" s="16" t="s">
        <v>11029</v>
      </c>
      <c r="S38" s="16" t="s">
        <v>11030</v>
      </c>
    </row>
    <row r="39" spans="1:19" s="17" customFormat="1" ht="26.45" customHeight="1" x14ac:dyDescent="0.2">
      <c r="A39" s="12">
        <v>1847</v>
      </c>
      <c r="B39" s="166">
        <v>45750</v>
      </c>
      <c r="C39" s="166">
        <v>45750</v>
      </c>
      <c r="D39" s="13" t="s">
        <v>3486</v>
      </c>
      <c r="E39" s="13"/>
      <c r="F39" s="14" t="s">
        <v>10892</v>
      </c>
      <c r="G39" s="14"/>
      <c r="H39" s="14">
        <v>17</v>
      </c>
      <c r="I39" s="14" t="s">
        <v>10904</v>
      </c>
      <c r="J39" s="167">
        <v>0</v>
      </c>
      <c r="K39" s="168">
        <v>0</v>
      </c>
      <c r="L39" s="168">
        <v>141400</v>
      </c>
      <c r="M39" s="169" t="s">
        <v>11013</v>
      </c>
      <c r="N39" s="13" t="s">
        <v>11014</v>
      </c>
      <c r="O39" s="13" t="s">
        <v>11015</v>
      </c>
      <c r="P39" s="13" t="s">
        <v>10919</v>
      </c>
      <c r="Q39" s="15" t="s">
        <v>10914</v>
      </c>
      <c r="R39" s="16" t="s">
        <v>11031</v>
      </c>
      <c r="S39" s="16" t="s">
        <v>11032</v>
      </c>
    </row>
    <row r="40" spans="1:19" s="17" customFormat="1" ht="26.45" customHeight="1" x14ac:dyDescent="0.2">
      <c r="A40" s="12">
        <v>1848</v>
      </c>
      <c r="B40" s="166">
        <v>45750</v>
      </c>
      <c r="C40" s="166">
        <v>45750</v>
      </c>
      <c r="D40" s="13" t="s">
        <v>3486</v>
      </c>
      <c r="E40" s="13"/>
      <c r="F40" s="14" t="s">
        <v>10892</v>
      </c>
      <c r="G40" s="14"/>
      <c r="H40" s="14">
        <v>20</v>
      </c>
      <c r="I40" s="14" t="s">
        <v>10904</v>
      </c>
      <c r="J40" s="167">
        <v>0</v>
      </c>
      <c r="K40" s="168">
        <v>0</v>
      </c>
      <c r="L40" s="168">
        <v>141400</v>
      </c>
      <c r="M40" s="169" t="s">
        <v>11033</v>
      </c>
      <c r="N40" s="13" t="s">
        <v>10974</v>
      </c>
      <c r="O40" s="13" t="s">
        <v>11034</v>
      </c>
      <c r="P40" s="13" t="s">
        <v>10976</v>
      </c>
      <c r="Q40" s="15" t="s">
        <v>10914</v>
      </c>
      <c r="R40" s="16" t="s">
        <v>11035</v>
      </c>
      <c r="S40" s="16" t="s">
        <v>11036</v>
      </c>
    </row>
    <row r="41" spans="1:19" s="17" customFormat="1" ht="26.45" customHeight="1" x14ac:dyDescent="0.2">
      <c r="A41" s="12">
        <v>1849</v>
      </c>
      <c r="B41" s="166">
        <v>45747</v>
      </c>
      <c r="C41" s="166">
        <v>45750</v>
      </c>
      <c r="D41" s="13" t="s">
        <v>3486</v>
      </c>
      <c r="E41" s="13"/>
      <c r="F41" s="14" t="s">
        <v>10892</v>
      </c>
      <c r="G41" s="14"/>
      <c r="H41" s="14">
        <v>18</v>
      </c>
      <c r="I41" s="14" t="s">
        <v>10904</v>
      </c>
      <c r="J41" s="167">
        <v>207000</v>
      </c>
      <c r="K41" s="168">
        <v>207000</v>
      </c>
      <c r="L41" s="168">
        <v>0</v>
      </c>
      <c r="M41" s="169" t="s">
        <v>11037</v>
      </c>
      <c r="N41" s="13" t="s">
        <v>10906</v>
      </c>
      <c r="O41" s="13" t="s">
        <v>11038</v>
      </c>
      <c r="P41" s="13" t="s">
        <v>10903</v>
      </c>
      <c r="Q41" s="15" t="s">
        <v>10898</v>
      </c>
      <c r="R41" s="16" t="s">
        <v>11039</v>
      </c>
      <c r="S41" s="16" t="s">
        <v>11040</v>
      </c>
    </row>
    <row r="42" spans="1:19" s="17" customFormat="1" ht="26.45" customHeight="1" x14ac:dyDescent="0.2">
      <c r="A42" s="12">
        <v>1852</v>
      </c>
      <c r="B42" s="166">
        <v>45757</v>
      </c>
      <c r="C42" s="166">
        <v>45757</v>
      </c>
      <c r="D42" s="13" t="s">
        <v>3486</v>
      </c>
      <c r="E42" s="13"/>
      <c r="F42" s="14" t="s">
        <v>10892</v>
      </c>
      <c r="G42" s="14"/>
      <c r="H42" s="14">
        <v>55</v>
      </c>
      <c r="I42" s="14" t="s">
        <v>10893</v>
      </c>
      <c r="J42" s="167">
        <v>190444</v>
      </c>
      <c r="K42" s="168">
        <v>190444</v>
      </c>
      <c r="L42" s="168">
        <v>0</v>
      </c>
      <c r="M42" s="169" t="s">
        <v>11041</v>
      </c>
      <c r="N42" s="13" t="s">
        <v>11042</v>
      </c>
      <c r="O42" s="13" t="s">
        <v>11043</v>
      </c>
      <c r="P42" s="13" t="s">
        <v>11044</v>
      </c>
      <c r="Q42" s="15" t="s">
        <v>10898</v>
      </c>
      <c r="R42" s="16" t="s">
        <v>11045</v>
      </c>
      <c r="S42" s="16" t="s">
        <v>11046</v>
      </c>
    </row>
    <row r="43" spans="1:19" s="17" customFormat="1" ht="26.45" customHeight="1" x14ac:dyDescent="0.2">
      <c r="A43" s="12">
        <v>1855</v>
      </c>
      <c r="B43" s="166">
        <v>45754</v>
      </c>
      <c r="C43" s="166">
        <v>45754</v>
      </c>
      <c r="D43" s="13" t="s">
        <v>3486</v>
      </c>
      <c r="E43" s="13"/>
      <c r="F43" s="14" t="s">
        <v>10892</v>
      </c>
      <c r="G43" s="14"/>
      <c r="H43" s="14">
        <v>16</v>
      </c>
      <c r="I43" s="14" t="s">
        <v>10904</v>
      </c>
      <c r="J43" s="167">
        <v>178934</v>
      </c>
      <c r="K43" s="168">
        <v>0</v>
      </c>
      <c r="L43" s="168">
        <v>141400</v>
      </c>
      <c r="M43" s="169" t="s">
        <v>11047</v>
      </c>
      <c r="N43" s="13" t="s">
        <v>11048</v>
      </c>
      <c r="O43" s="13" t="s">
        <v>11049</v>
      </c>
      <c r="P43" s="13" t="s">
        <v>11050</v>
      </c>
      <c r="Q43" s="15" t="s">
        <v>10914</v>
      </c>
      <c r="R43" s="16" t="s">
        <v>11051</v>
      </c>
      <c r="S43" s="16" t="s">
        <v>11052</v>
      </c>
    </row>
    <row r="44" spans="1:19" s="17" customFormat="1" ht="26.45" customHeight="1" x14ac:dyDescent="0.2">
      <c r="A44" s="12">
        <v>1856</v>
      </c>
      <c r="B44" s="166">
        <v>45755</v>
      </c>
      <c r="C44" s="166">
        <v>45755</v>
      </c>
      <c r="D44" s="13" t="s">
        <v>3486</v>
      </c>
      <c r="E44" s="13"/>
      <c r="F44" s="14" t="s">
        <v>10892</v>
      </c>
      <c r="G44" s="14"/>
      <c r="H44" s="14">
        <v>16</v>
      </c>
      <c r="I44" s="14" t="s">
        <v>10904</v>
      </c>
      <c r="J44" s="167">
        <v>269903</v>
      </c>
      <c r="K44" s="168">
        <v>269903</v>
      </c>
      <c r="L44" s="168">
        <v>0</v>
      </c>
      <c r="M44" s="169" t="s">
        <v>11053</v>
      </c>
      <c r="N44" s="13" t="s">
        <v>10941</v>
      </c>
      <c r="O44" s="13" t="s">
        <v>10942</v>
      </c>
      <c r="P44" s="13" t="s">
        <v>10943</v>
      </c>
      <c r="Q44" s="15" t="s">
        <v>10898</v>
      </c>
      <c r="R44" s="16" t="s">
        <v>11054</v>
      </c>
      <c r="S44" s="16" t="s">
        <v>10969</v>
      </c>
    </row>
    <row r="45" spans="1:19" s="17" customFormat="1" ht="26.45" customHeight="1" x14ac:dyDescent="0.2">
      <c r="A45" s="12">
        <v>1857</v>
      </c>
      <c r="B45" s="166">
        <v>45757</v>
      </c>
      <c r="C45" s="166">
        <v>45757</v>
      </c>
      <c r="D45" s="13" t="s">
        <v>3486</v>
      </c>
      <c r="E45" s="13"/>
      <c r="F45" s="14" t="s">
        <v>10892</v>
      </c>
      <c r="G45" s="14"/>
      <c r="H45" s="14">
        <v>16</v>
      </c>
      <c r="I45" s="14" t="s">
        <v>10904</v>
      </c>
      <c r="J45" s="167">
        <v>504950</v>
      </c>
      <c r="K45" s="168">
        <v>504950</v>
      </c>
      <c r="L45" s="168">
        <v>0</v>
      </c>
      <c r="M45" s="169" t="s">
        <v>10922</v>
      </c>
      <c r="N45" s="13" t="s">
        <v>10941</v>
      </c>
      <c r="O45" s="13" t="s">
        <v>11055</v>
      </c>
      <c r="P45" s="13" t="s">
        <v>10943</v>
      </c>
      <c r="Q45" s="15" t="s">
        <v>10898</v>
      </c>
      <c r="R45" s="16" t="s">
        <v>11056</v>
      </c>
      <c r="S45" s="16" t="s">
        <v>11057</v>
      </c>
    </row>
    <row r="46" spans="1:19" s="17" customFormat="1" ht="26.45" customHeight="1" x14ac:dyDescent="0.2">
      <c r="A46" s="12">
        <v>1858</v>
      </c>
      <c r="B46" s="166">
        <v>45752</v>
      </c>
      <c r="C46" s="166">
        <v>45752</v>
      </c>
      <c r="D46" s="13" t="s">
        <v>3486</v>
      </c>
      <c r="E46" s="13"/>
      <c r="F46" s="14" t="s">
        <v>10892</v>
      </c>
      <c r="G46" s="14"/>
      <c r="H46" s="14">
        <v>17</v>
      </c>
      <c r="I46" s="14" t="s">
        <v>10904</v>
      </c>
      <c r="J46" s="167">
        <v>831003</v>
      </c>
      <c r="K46" s="168">
        <v>831003</v>
      </c>
      <c r="L46" s="168">
        <v>0</v>
      </c>
      <c r="M46" s="169" t="s">
        <v>10922</v>
      </c>
      <c r="N46" s="13" t="s">
        <v>10906</v>
      </c>
      <c r="O46" s="13" t="s">
        <v>11038</v>
      </c>
      <c r="P46" s="13" t="s">
        <v>10903</v>
      </c>
      <c r="Q46" s="15" t="s">
        <v>10898</v>
      </c>
      <c r="R46" s="16" t="s">
        <v>11058</v>
      </c>
      <c r="S46" s="16" t="s">
        <v>10949</v>
      </c>
    </row>
    <row r="47" spans="1:19" s="17" customFormat="1" ht="26.45" customHeight="1" x14ac:dyDescent="0.2">
      <c r="A47" s="12">
        <v>1859</v>
      </c>
      <c r="B47" s="166">
        <v>45754</v>
      </c>
      <c r="C47" s="166">
        <v>45754</v>
      </c>
      <c r="D47" s="13" t="s">
        <v>3486</v>
      </c>
      <c r="E47" s="13"/>
      <c r="F47" s="14" t="s">
        <v>10892</v>
      </c>
      <c r="G47" s="14"/>
      <c r="H47" s="14">
        <v>17</v>
      </c>
      <c r="I47" s="14" t="s">
        <v>10904</v>
      </c>
      <c r="J47" s="167">
        <v>0</v>
      </c>
      <c r="K47" s="168">
        <v>0</v>
      </c>
      <c r="L47" s="168">
        <v>2018947</v>
      </c>
      <c r="M47" s="169" t="s">
        <v>11059</v>
      </c>
      <c r="N47" s="13" t="s">
        <v>10971</v>
      </c>
      <c r="O47" s="13" t="s">
        <v>10975</v>
      </c>
      <c r="P47" s="13" t="s">
        <v>10897</v>
      </c>
      <c r="Q47" s="15" t="s">
        <v>10914</v>
      </c>
      <c r="R47" s="16" t="s">
        <v>11060</v>
      </c>
      <c r="S47" s="16" t="s">
        <v>10900</v>
      </c>
    </row>
    <row r="48" spans="1:19" s="17" customFormat="1" ht="26.45" customHeight="1" x14ac:dyDescent="0.2">
      <c r="A48" s="12">
        <v>1860</v>
      </c>
      <c r="B48" s="166">
        <v>45754</v>
      </c>
      <c r="C48" s="166">
        <v>45754</v>
      </c>
      <c r="D48" s="13" t="s">
        <v>3486</v>
      </c>
      <c r="E48" s="13"/>
      <c r="F48" s="14" t="s">
        <v>10892</v>
      </c>
      <c r="G48" s="14"/>
      <c r="H48" s="14">
        <v>17</v>
      </c>
      <c r="I48" s="14" t="s">
        <v>10904</v>
      </c>
      <c r="J48" s="167">
        <v>0</v>
      </c>
      <c r="K48" s="168">
        <v>0</v>
      </c>
      <c r="L48" s="168">
        <v>141400</v>
      </c>
      <c r="M48" s="169" t="s">
        <v>10922</v>
      </c>
      <c r="N48" s="13" t="s">
        <v>10979</v>
      </c>
      <c r="O48" s="13" t="s">
        <v>10975</v>
      </c>
      <c r="P48" s="13" t="s">
        <v>10980</v>
      </c>
      <c r="Q48" s="15" t="s">
        <v>10914</v>
      </c>
      <c r="R48" s="16" t="s">
        <v>11061</v>
      </c>
      <c r="S48" s="16" t="s">
        <v>11062</v>
      </c>
    </row>
    <row r="49" spans="1:19" s="17" customFormat="1" ht="26.45" customHeight="1" x14ac:dyDescent="0.2">
      <c r="A49" s="12">
        <v>1861</v>
      </c>
      <c r="B49" s="166">
        <v>45758</v>
      </c>
      <c r="C49" s="166">
        <v>45758</v>
      </c>
      <c r="D49" s="13" t="s">
        <v>3486</v>
      </c>
      <c r="E49" s="13"/>
      <c r="F49" s="14" t="s">
        <v>10892</v>
      </c>
      <c r="G49" s="14"/>
      <c r="H49" s="14">
        <v>17</v>
      </c>
      <c r="I49" s="14" t="s">
        <v>10904</v>
      </c>
      <c r="J49" s="167">
        <v>214700</v>
      </c>
      <c r="K49" s="168">
        <v>214700</v>
      </c>
      <c r="L49" s="168">
        <v>0</v>
      </c>
      <c r="M49" s="169" t="s">
        <v>11063</v>
      </c>
      <c r="N49" s="13" t="s">
        <v>10906</v>
      </c>
      <c r="O49" s="13" t="s">
        <v>11064</v>
      </c>
      <c r="P49" s="13" t="s">
        <v>10903</v>
      </c>
      <c r="Q49" s="15" t="s">
        <v>10898</v>
      </c>
      <c r="R49" s="16" t="s">
        <v>11065</v>
      </c>
      <c r="S49" s="16" t="s">
        <v>10959</v>
      </c>
    </row>
    <row r="50" spans="1:19" s="17" customFormat="1" ht="26.45" customHeight="1" x14ac:dyDescent="0.2">
      <c r="A50" s="12">
        <v>1862</v>
      </c>
      <c r="B50" s="166">
        <v>45751</v>
      </c>
      <c r="C50" s="166">
        <v>45751</v>
      </c>
      <c r="D50" s="13" t="s">
        <v>3486</v>
      </c>
      <c r="E50" s="13"/>
      <c r="F50" s="14" t="s">
        <v>10892</v>
      </c>
      <c r="G50" s="14"/>
      <c r="H50" s="14">
        <v>18</v>
      </c>
      <c r="I50" s="14" t="s">
        <v>10904</v>
      </c>
      <c r="J50" s="167">
        <v>0</v>
      </c>
      <c r="K50" s="168">
        <v>0</v>
      </c>
      <c r="L50" s="168">
        <v>2018947</v>
      </c>
      <c r="M50" s="169" t="s">
        <v>10960</v>
      </c>
      <c r="N50" s="13" t="s">
        <v>10917</v>
      </c>
      <c r="O50" s="13" t="s">
        <v>11066</v>
      </c>
      <c r="P50" s="13" t="s">
        <v>10919</v>
      </c>
      <c r="Q50" s="15" t="s">
        <v>10914</v>
      </c>
      <c r="R50" s="16" t="s">
        <v>11067</v>
      </c>
      <c r="S50" s="16" t="s">
        <v>10955</v>
      </c>
    </row>
    <row r="51" spans="1:19" s="17" customFormat="1" ht="26.45" customHeight="1" x14ac:dyDescent="0.2">
      <c r="A51" s="12">
        <v>1863</v>
      </c>
      <c r="B51" s="166">
        <v>45754</v>
      </c>
      <c r="C51" s="166">
        <v>45754</v>
      </c>
      <c r="D51" s="13" t="s">
        <v>3486</v>
      </c>
      <c r="E51" s="13"/>
      <c r="F51" s="14" t="s">
        <v>10892</v>
      </c>
      <c r="G51" s="14"/>
      <c r="H51" s="14">
        <v>18</v>
      </c>
      <c r="I51" s="14" t="s">
        <v>10904</v>
      </c>
      <c r="J51" s="167">
        <v>96366</v>
      </c>
      <c r="K51" s="168">
        <v>96366</v>
      </c>
      <c r="L51" s="168">
        <v>0</v>
      </c>
      <c r="M51" s="169" t="s">
        <v>11068</v>
      </c>
      <c r="N51" s="13" t="s">
        <v>11014</v>
      </c>
      <c r="O51" s="13" t="s">
        <v>11015</v>
      </c>
      <c r="P51" s="13" t="s">
        <v>10919</v>
      </c>
      <c r="Q51" s="15" t="s">
        <v>10898</v>
      </c>
      <c r="R51" s="16" t="s">
        <v>11069</v>
      </c>
      <c r="S51" s="16" t="s">
        <v>11017</v>
      </c>
    </row>
    <row r="52" spans="1:19" s="17" customFormat="1" ht="26.45" customHeight="1" x14ac:dyDescent="0.2">
      <c r="A52" s="12">
        <v>1864</v>
      </c>
      <c r="B52" s="166">
        <v>45756</v>
      </c>
      <c r="C52" s="166">
        <v>45756</v>
      </c>
      <c r="D52" s="13" t="s">
        <v>3486</v>
      </c>
      <c r="E52" s="13"/>
      <c r="F52" s="14" t="s">
        <v>10892</v>
      </c>
      <c r="G52" s="14"/>
      <c r="H52" s="14">
        <v>18</v>
      </c>
      <c r="I52" s="14" t="s">
        <v>10904</v>
      </c>
      <c r="J52" s="167">
        <v>184000</v>
      </c>
      <c r="K52" s="168">
        <v>184000</v>
      </c>
      <c r="L52" s="168">
        <v>0</v>
      </c>
      <c r="M52" s="169" t="s">
        <v>11070</v>
      </c>
      <c r="N52" s="13" t="s">
        <v>10906</v>
      </c>
      <c r="O52" s="13" t="s">
        <v>11071</v>
      </c>
      <c r="P52" s="13" t="s">
        <v>10903</v>
      </c>
      <c r="Q52" s="15" t="s">
        <v>10898</v>
      </c>
      <c r="R52" s="16" t="s">
        <v>11072</v>
      </c>
      <c r="S52" s="16" t="s">
        <v>11040</v>
      </c>
    </row>
    <row r="53" spans="1:19" s="17" customFormat="1" ht="26.45" customHeight="1" x14ac:dyDescent="0.2">
      <c r="A53" s="12">
        <v>1865</v>
      </c>
      <c r="B53" s="166">
        <v>45755</v>
      </c>
      <c r="C53" s="166">
        <v>45755</v>
      </c>
      <c r="D53" s="13" t="s">
        <v>3486</v>
      </c>
      <c r="E53" s="13"/>
      <c r="F53" s="14" t="s">
        <v>10892</v>
      </c>
      <c r="G53" s="14"/>
      <c r="H53" s="14">
        <v>18</v>
      </c>
      <c r="I53" s="14" t="s">
        <v>10904</v>
      </c>
      <c r="J53" s="167">
        <v>53000</v>
      </c>
      <c r="K53" s="168">
        <v>53000</v>
      </c>
      <c r="L53" s="168">
        <v>0</v>
      </c>
      <c r="M53" s="169" t="s">
        <v>11073</v>
      </c>
      <c r="N53" s="13" t="s">
        <v>10906</v>
      </c>
      <c r="O53" s="13" t="s">
        <v>10907</v>
      </c>
      <c r="P53" s="13" t="s">
        <v>10903</v>
      </c>
      <c r="Q53" s="15" t="s">
        <v>10898</v>
      </c>
      <c r="R53" s="16" t="s">
        <v>11074</v>
      </c>
      <c r="S53" s="16" t="s">
        <v>11040</v>
      </c>
    </row>
    <row r="54" spans="1:19" s="17" customFormat="1" ht="26.45" customHeight="1" x14ac:dyDescent="0.2">
      <c r="A54" s="12">
        <v>1866</v>
      </c>
      <c r="B54" s="166">
        <v>45754</v>
      </c>
      <c r="C54" s="166">
        <v>45754</v>
      </c>
      <c r="D54" s="13" t="s">
        <v>3486</v>
      </c>
      <c r="E54" s="13"/>
      <c r="F54" s="14" t="s">
        <v>10892</v>
      </c>
      <c r="G54" s="14"/>
      <c r="H54" s="14">
        <v>18</v>
      </c>
      <c r="I54" s="14" t="s">
        <v>10904</v>
      </c>
      <c r="J54" s="167">
        <v>0</v>
      </c>
      <c r="K54" s="168">
        <v>0</v>
      </c>
      <c r="L54" s="168">
        <v>141400</v>
      </c>
      <c r="M54" s="169" t="s">
        <v>11075</v>
      </c>
      <c r="N54" s="13" t="s">
        <v>11014</v>
      </c>
      <c r="O54" s="13" t="s">
        <v>11015</v>
      </c>
      <c r="P54" s="13" t="s">
        <v>10919</v>
      </c>
      <c r="Q54" s="15" t="s">
        <v>10914</v>
      </c>
      <c r="R54" s="16" t="s">
        <v>11076</v>
      </c>
      <c r="S54" s="16" t="s">
        <v>11017</v>
      </c>
    </row>
    <row r="55" spans="1:19" s="17" customFormat="1" ht="26.45" customHeight="1" x14ac:dyDescent="0.2">
      <c r="A55" s="12">
        <v>1867</v>
      </c>
      <c r="B55" s="166">
        <v>45756</v>
      </c>
      <c r="C55" s="166">
        <v>45756</v>
      </c>
      <c r="D55" s="13" t="s">
        <v>3486</v>
      </c>
      <c r="E55" s="13"/>
      <c r="F55" s="14" t="s">
        <v>10892</v>
      </c>
      <c r="G55" s="14"/>
      <c r="H55" s="14">
        <v>18</v>
      </c>
      <c r="I55" s="14" t="s">
        <v>10904</v>
      </c>
      <c r="J55" s="167">
        <v>93500</v>
      </c>
      <c r="K55" s="168">
        <v>93500</v>
      </c>
      <c r="L55" s="168">
        <v>0</v>
      </c>
      <c r="M55" s="169" t="s">
        <v>10955</v>
      </c>
      <c r="N55" s="13" t="s">
        <v>11077</v>
      </c>
      <c r="O55" s="13" t="s">
        <v>11078</v>
      </c>
      <c r="P55" s="13" t="s">
        <v>11079</v>
      </c>
      <c r="Q55" s="15" t="s">
        <v>10898</v>
      </c>
      <c r="R55" s="16" t="s">
        <v>11080</v>
      </c>
      <c r="S55" s="16" t="s">
        <v>11081</v>
      </c>
    </row>
    <row r="56" spans="1:19" s="17" customFormat="1" ht="26.45" customHeight="1" x14ac:dyDescent="0.2">
      <c r="A56" s="12">
        <v>1868</v>
      </c>
      <c r="B56" s="166">
        <v>45756</v>
      </c>
      <c r="C56" s="166">
        <v>45756</v>
      </c>
      <c r="D56" s="13" t="s">
        <v>3486</v>
      </c>
      <c r="E56" s="13"/>
      <c r="F56" s="14" t="s">
        <v>10892</v>
      </c>
      <c r="G56" s="14"/>
      <c r="H56" s="14">
        <v>18</v>
      </c>
      <c r="I56" s="14" t="s">
        <v>10904</v>
      </c>
      <c r="J56" s="167">
        <v>87939</v>
      </c>
      <c r="K56" s="168">
        <v>87939</v>
      </c>
      <c r="L56" s="168">
        <v>0</v>
      </c>
      <c r="M56" s="169" t="s">
        <v>11082</v>
      </c>
      <c r="N56" s="13" t="s">
        <v>11083</v>
      </c>
      <c r="O56" s="13" t="s">
        <v>11084</v>
      </c>
      <c r="P56" s="13" t="s">
        <v>10930</v>
      </c>
      <c r="Q56" s="15" t="s">
        <v>10898</v>
      </c>
      <c r="R56" s="16" t="s">
        <v>11085</v>
      </c>
      <c r="S56" s="16" t="s">
        <v>11086</v>
      </c>
    </row>
    <row r="57" spans="1:19" s="17" customFormat="1" ht="26.45" customHeight="1" x14ac:dyDescent="0.2">
      <c r="A57" s="12">
        <v>1869</v>
      </c>
      <c r="B57" s="166">
        <v>45757</v>
      </c>
      <c r="C57" s="166">
        <v>45757</v>
      </c>
      <c r="D57" s="13" t="s">
        <v>3486</v>
      </c>
      <c r="E57" s="13"/>
      <c r="F57" s="14" t="s">
        <v>10892</v>
      </c>
      <c r="G57" s="14"/>
      <c r="H57" s="14">
        <v>18</v>
      </c>
      <c r="I57" s="14" t="s">
        <v>10904</v>
      </c>
      <c r="J57" s="167">
        <v>214900</v>
      </c>
      <c r="K57" s="168">
        <v>214900</v>
      </c>
      <c r="L57" s="168">
        <v>0</v>
      </c>
      <c r="M57" s="169" t="s">
        <v>11033</v>
      </c>
      <c r="N57" s="13" t="s">
        <v>10923</v>
      </c>
      <c r="O57" s="13" t="s">
        <v>10924</v>
      </c>
      <c r="P57" s="13" t="s">
        <v>10913</v>
      </c>
      <c r="Q57" s="15" t="s">
        <v>10898</v>
      </c>
      <c r="R57" s="16" t="s">
        <v>11087</v>
      </c>
      <c r="S57" s="16" t="s">
        <v>10926</v>
      </c>
    </row>
    <row r="58" spans="1:19" s="17" customFormat="1" ht="26.45" customHeight="1" x14ac:dyDescent="0.2">
      <c r="A58" s="12">
        <v>1870</v>
      </c>
      <c r="B58" s="166">
        <v>45758</v>
      </c>
      <c r="C58" s="166">
        <v>45758</v>
      </c>
      <c r="D58" s="13" t="s">
        <v>3486</v>
      </c>
      <c r="E58" s="13"/>
      <c r="F58" s="14" t="s">
        <v>10892</v>
      </c>
      <c r="G58" s="14"/>
      <c r="H58" s="14">
        <v>18</v>
      </c>
      <c r="I58" s="14" t="s">
        <v>10904</v>
      </c>
      <c r="J58" s="167">
        <v>0</v>
      </c>
      <c r="K58" s="168">
        <v>0</v>
      </c>
      <c r="L58" s="168">
        <v>141400</v>
      </c>
      <c r="M58" s="169" t="s">
        <v>11088</v>
      </c>
      <c r="N58" s="13" t="s">
        <v>11014</v>
      </c>
      <c r="O58" s="13" t="s">
        <v>11015</v>
      </c>
      <c r="P58" s="13" t="s">
        <v>10919</v>
      </c>
      <c r="Q58" s="15" t="s">
        <v>10914</v>
      </c>
      <c r="R58" s="16" t="s">
        <v>11089</v>
      </c>
      <c r="S58" s="16" t="s">
        <v>11090</v>
      </c>
    </row>
    <row r="59" spans="1:19" s="17" customFormat="1" ht="26.45" customHeight="1" x14ac:dyDescent="0.2">
      <c r="A59" s="12">
        <v>1871</v>
      </c>
      <c r="B59" s="166">
        <v>45751</v>
      </c>
      <c r="C59" s="166">
        <v>45751</v>
      </c>
      <c r="D59" s="13" t="s">
        <v>3486</v>
      </c>
      <c r="E59" s="13"/>
      <c r="F59" s="14" t="s">
        <v>10892</v>
      </c>
      <c r="G59" s="14"/>
      <c r="H59" s="14">
        <v>19</v>
      </c>
      <c r="I59" s="14" t="s">
        <v>10904</v>
      </c>
      <c r="J59" s="167">
        <v>364155</v>
      </c>
      <c r="K59" s="168">
        <v>364155</v>
      </c>
      <c r="L59" s="168">
        <v>0</v>
      </c>
      <c r="M59" s="169" t="s">
        <v>11091</v>
      </c>
      <c r="N59" s="13" t="s">
        <v>10917</v>
      </c>
      <c r="O59" s="13" t="s">
        <v>11092</v>
      </c>
      <c r="P59" s="13" t="s">
        <v>10919</v>
      </c>
      <c r="Q59" s="15" t="s">
        <v>10898</v>
      </c>
      <c r="R59" s="16" t="s">
        <v>11093</v>
      </c>
      <c r="S59" s="16" t="s">
        <v>10921</v>
      </c>
    </row>
    <row r="60" spans="1:19" s="17" customFormat="1" ht="26.45" customHeight="1" x14ac:dyDescent="0.2">
      <c r="A60" s="12">
        <v>1872</v>
      </c>
      <c r="B60" s="166">
        <v>45754</v>
      </c>
      <c r="C60" s="166">
        <v>45754</v>
      </c>
      <c r="D60" s="13" t="s">
        <v>3486</v>
      </c>
      <c r="E60" s="13"/>
      <c r="F60" s="14" t="s">
        <v>10892</v>
      </c>
      <c r="G60" s="14"/>
      <c r="H60" s="14">
        <v>19</v>
      </c>
      <c r="I60" s="14" t="s">
        <v>10904</v>
      </c>
      <c r="J60" s="167">
        <v>148900</v>
      </c>
      <c r="K60" s="168">
        <v>148900</v>
      </c>
      <c r="L60" s="168">
        <v>0</v>
      </c>
      <c r="M60" s="169" t="s">
        <v>11094</v>
      </c>
      <c r="N60" s="13" t="s">
        <v>10906</v>
      </c>
      <c r="O60" s="13" t="s">
        <v>10957</v>
      </c>
      <c r="P60" s="13" t="s">
        <v>10903</v>
      </c>
      <c r="Q60" s="15" t="s">
        <v>10898</v>
      </c>
      <c r="R60" s="16" t="s">
        <v>11095</v>
      </c>
      <c r="S60" s="16" t="s">
        <v>10959</v>
      </c>
    </row>
    <row r="61" spans="1:19" s="17" customFormat="1" ht="26.45" customHeight="1" x14ac:dyDescent="0.2">
      <c r="A61" s="12">
        <v>1873</v>
      </c>
      <c r="B61" s="166">
        <v>45756</v>
      </c>
      <c r="C61" s="166">
        <v>45756</v>
      </c>
      <c r="D61" s="13" t="s">
        <v>3486</v>
      </c>
      <c r="E61" s="13"/>
      <c r="F61" s="14" t="s">
        <v>10892</v>
      </c>
      <c r="G61" s="14"/>
      <c r="H61" s="14">
        <v>19</v>
      </c>
      <c r="I61" s="14" t="s">
        <v>10904</v>
      </c>
      <c r="J61" s="167">
        <v>0</v>
      </c>
      <c r="K61" s="168">
        <v>0</v>
      </c>
      <c r="L61" s="168">
        <v>141400</v>
      </c>
      <c r="M61" s="169" t="s">
        <v>11096</v>
      </c>
      <c r="N61" s="13" t="s">
        <v>11097</v>
      </c>
      <c r="O61" s="13" t="s">
        <v>11098</v>
      </c>
      <c r="P61" s="13" t="s">
        <v>11099</v>
      </c>
      <c r="Q61" s="15" t="s">
        <v>10914</v>
      </c>
      <c r="R61" s="16" t="s">
        <v>11100</v>
      </c>
      <c r="S61" s="16" t="s">
        <v>11101</v>
      </c>
    </row>
    <row r="62" spans="1:19" s="17" customFormat="1" ht="26.45" customHeight="1" x14ac:dyDescent="0.2">
      <c r="A62" s="12">
        <v>1874</v>
      </c>
      <c r="B62" s="166">
        <v>45758</v>
      </c>
      <c r="C62" s="166">
        <v>45758</v>
      </c>
      <c r="D62" s="13" t="s">
        <v>3486</v>
      </c>
      <c r="E62" s="13"/>
      <c r="F62" s="14" t="s">
        <v>10892</v>
      </c>
      <c r="G62" s="14"/>
      <c r="H62" s="14">
        <v>19</v>
      </c>
      <c r="I62" s="14" t="s">
        <v>10904</v>
      </c>
      <c r="J62" s="167">
        <v>0</v>
      </c>
      <c r="K62" s="168">
        <v>0</v>
      </c>
      <c r="L62" s="168">
        <v>2018947</v>
      </c>
      <c r="M62" s="169" t="s">
        <v>11041</v>
      </c>
      <c r="N62" s="13" t="s">
        <v>10941</v>
      </c>
      <c r="O62" s="13" t="s">
        <v>10942</v>
      </c>
      <c r="P62" s="13" t="s">
        <v>10943</v>
      </c>
      <c r="Q62" s="15" t="s">
        <v>10914</v>
      </c>
      <c r="R62" s="16" t="s">
        <v>11102</v>
      </c>
      <c r="S62" s="16" t="s">
        <v>10969</v>
      </c>
    </row>
    <row r="63" spans="1:19" s="17" customFormat="1" ht="26.45" customHeight="1" x14ac:dyDescent="0.2">
      <c r="A63" s="12">
        <v>1875</v>
      </c>
      <c r="B63" s="166">
        <v>45750</v>
      </c>
      <c r="C63" s="166">
        <v>45750</v>
      </c>
      <c r="D63" s="13" t="s">
        <v>3486</v>
      </c>
      <c r="E63" s="13"/>
      <c r="F63" s="14" t="s">
        <v>10892</v>
      </c>
      <c r="G63" s="14"/>
      <c r="H63" s="14">
        <v>20</v>
      </c>
      <c r="I63" s="14" t="s">
        <v>10904</v>
      </c>
      <c r="J63" s="167">
        <v>0</v>
      </c>
      <c r="K63" s="168">
        <v>0</v>
      </c>
      <c r="L63" s="168">
        <v>141400</v>
      </c>
      <c r="M63" s="169" t="s">
        <v>11103</v>
      </c>
      <c r="N63" s="13" t="s">
        <v>10941</v>
      </c>
      <c r="O63" s="13" t="s">
        <v>10942</v>
      </c>
      <c r="P63" s="13" t="s">
        <v>10943</v>
      </c>
      <c r="Q63" s="15" t="s">
        <v>10914</v>
      </c>
      <c r="R63" s="16" t="s">
        <v>11104</v>
      </c>
      <c r="S63" s="16" t="s">
        <v>11105</v>
      </c>
    </row>
    <row r="64" spans="1:19" s="17" customFormat="1" ht="26.45" customHeight="1" x14ac:dyDescent="0.2">
      <c r="A64" s="12">
        <v>1876</v>
      </c>
      <c r="B64" s="166">
        <v>45747</v>
      </c>
      <c r="C64" s="166">
        <v>45754</v>
      </c>
      <c r="D64" s="13" t="s">
        <v>3486</v>
      </c>
      <c r="E64" s="13"/>
      <c r="F64" s="14" t="s">
        <v>10892</v>
      </c>
      <c r="G64" s="14"/>
      <c r="H64" s="14">
        <v>20</v>
      </c>
      <c r="I64" s="14" t="s">
        <v>10904</v>
      </c>
      <c r="J64" s="167">
        <v>0</v>
      </c>
      <c r="K64" s="168">
        <v>0</v>
      </c>
      <c r="L64" s="168">
        <v>141400</v>
      </c>
      <c r="M64" s="169" t="s">
        <v>11106</v>
      </c>
      <c r="N64" s="13" t="s">
        <v>10917</v>
      </c>
      <c r="O64" s="13" t="s">
        <v>11015</v>
      </c>
      <c r="P64" s="13" t="s">
        <v>10919</v>
      </c>
      <c r="Q64" s="15" t="s">
        <v>10914</v>
      </c>
      <c r="R64" s="16" t="s">
        <v>11107</v>
      </c>
      <c r="S64" s="16" t="s">
        <v>11108</v>
      </c>
    </row>
    <row r="65" spans="1:19" s="17" customFormat="1" ht="26.45" customHeight="1" x14ac:dyDescent="0.2">
      <c r="A65" s="12">
        <v>1877</v>
      </c>
      <c r="B65" s="166">
        <v>45757</v>
      </c>
      <c r="C65" s="166">
        <v>45757</v>
      </c>
      <c r="D65" s="13" t="s">
        <v>3486</v>
      </c>
      <c r="E65" s="13"/>
      <c r="F65" s="14" t="s">
        <v>10892</v>
      </c>
      <c r="G65" s="14"/>
      <c r="H65" s="14">
        <v>20</v>
      </c>
      <c r="I65" s="14" t="s">
        <v>10904</v>
      </c>
      <c r="J65" s="167">
        <v>0</v>
      </c>
      <c r="K65" s="168">
        <v>0</v>
      </c>
      <c r="L65" s="168">
        <v>141400</v>
      </c>
      <c r="M65" s="169" t="s">
        <v>11109</v>
      </c>
      <c r="N65" s="13" t="s">
        <v>11110</v>
      </c>
      <c r="O65" s="13" t="s">
        <v>11111</v>
      </c>
      <c r="P65" s="13" t="s">
        <v>10919</v>
      </c>
      <c r="Q65" s="15" t="s">
        <v>10914</v>
      </c>
      <c r="R65" s="16" t="s">
        <v>11112</v>
      </c>
      <c r="S65" s="16" t="s">
        <v>10955</v>
      </c>
    </row>
    <row r="66" spans="1:19" s="17" customFormat="1" ht="26.45" customHeight="1" x14ac:dyDescent="0.2">
      <c r="A66" s="12">
        <v>1878</v>
      </c>
      <c r="B66" s="166">
        <v>45755</v>
      </c>
      <c r="C66" s="166">
        <v>45755</v>
      </c>
      <c r="D66" s="13" t="s">
        <v>3486</v>
      </c>
      <c r="E66" s="13"/>
      <c r="F66" s="14" t="s">
        <v>10892</v>
      </c>
      <c r="G66" s="14"/>
      <c r="H66" s="14">
        <v>21</v>
      </c>
      <c r="I66" s="14" t="s">
        <v>10904</v>
      </c>
      <c r="J66" s="167">
        <v>207908</v>
      </c>
      <c r="K66" s="168">
        <v>207908</v>
      </c>
      <c r="L66" s="168">
        <v>0</v>
      </c>
      <c r="M66" s="169" t="s">
        <v>11113</v>
      </c>
      <c r="N66" s="13" t="s">
        <v>10917</v>
      </c>
      <c r="O66" s="13" t="s">
        <v>11114</v>
      </c>
      <c r="P66" s="13" t="s">
        <v>10943</v>
      </c>
      <c r="Q66" s="15" t="s">
        <v>10898</v>
      </c>
      <c r="R66" s="16" t="s">
        <v>11115</v>
      </c>
      <c r="S66" s="16" t="s">
        <v>11116</v>
      </c>
    </row>
    <row r="67" spans="1:19" s="17" customFormat="1" ht="26.45" customHeight="1" x14ac:dyDescent="0.2">
      <c r="A67" s="12">
        <v>1879</v>
      </c>
      <c r="B67" s="166">
        <v>45756</v>
      </c>
      <c r="C67" s="166">
        <v>45756</v>
      </c>
      <c r="D67" s="13" t="s">
        <v>3486</v>
      </c>
      <c r="E67" s="13"/>
      <c r="F67" s="14" t="s">
        <v>10892</v>
      </c>
      <c r="G67" s="14"/>
      <c r="H67" s="14">
        <v>21</v>
      </c>
      <c r="I67" s="14" t="s">
        <v>10904</v>
      </c>
      <c r="J67" s="167">
        <v>0</v>
      </c>
      <c r="K67" s="168">
        <v>0</v>
      </c>
      <c r="L67" s="168">
        <v>141400</v>
      </c>
      <c r="M67" s="169" t="s">
        <v>11117</v>
      </c>
      <c r="N67" s="13" t="s">
        <v>11097</v>
      </c>
      <c r="O67" s="13" t="s">
        <v>11118</v>
      </c>
      <c r="P67" s="13" t="s">
        <v>11099</v>
      </c>
      <c r="Q67" s="15" t="s">
        <v>10914</v>
      </c>
      <c r="R67" s="16" t="s">
        <v>11119</v>
      </c>
      <c r="S67" s="16" t="s">
        <v>11017</v>
      </c>
    </row>
    <row r="68" spans="1:19" s="17" customFormat="1" ht="26.45" customHeight="1" x14ac:dyDescent="0.2">
      <c r="A68" s="12">
        <v>1880</v>
      </c>
      <c r="B68" s="166">
        <v>45756</v>
      </c>
      <c r="C68" s="166">
        <v>45756</v>
      </c>
      <c r="D68" s="13" t="s">
        <v>3486</v>
      </c>
      <c r="E68" s="13"/>
      <c r="F68" s="14" t="s">
        <v>10892</v>
      </c>
      <c r="G68" s="14"/>
      <c r="H68" s="14">
        <v>21</v>
      </c>
      <c r="I68" s="14" t="s">
        <v>10904</v>
      </c>
      <c r="J68" s="167">
        <v>0</v>
      </c>
      <c r="K68" s="168">
        <v>0</v>
      </c>
      <c r="L68" s="168">
        <v>141400</v>
      </c>
      <c r="M68" s="169" t="s">
        <v>11120</v>
      </c>
      <c r="N68" s="13" t="s">
        <v>11121</v>
      </c>
      <c r="O68" s="13" t="s">
        <v>10961</v>
      </c>
      <c r="P68" s="13" t="s">
        <v>10903</v>
      </c>
      <c r="Q68" s="15" t="s">
        <v>10914</v>
      </c>
      <c r="R68" s="16" t="s">
        <v>11122</v>
      </c>
      <c r="S68" s="16" t="s">
        <v>11123</v>
      </c>
    </row>
    <row r="69" spans="1:19" s="17" customFormat="1" ht="26.45" customHeight="1" x14ac:dyDescent="0.2">
      <c r="A69" s="12">
        <v>1881</v>
      </c>
      <c r="B69" s="166">
        <v>45756</v>
      </c>
      <c r="C69" s="166">
        <v>45756</v>
      </c>
      <c r="D69" s="13" t="s">
        <v>3486</v>
      </c>
      <c r="E69" s="13"/>
      <c r="F69" s="14" t="s">
        <v>10892</v>
      </c>
      <c r="G69" s="14"/>
      <c r="H69" s="14">
        <v>21</v>
      </c>
      <c r="I69" s="14" t="s">
        <v>10904</v>
      </c>
      <c r="J69" s="167">
        <v>1206831</v>
      </c>
      <c r="K69" s="168">
        <v>1206831</v>
      </c>
      <c r="L69" s="168">
        <v>0</v>
      </c>
      <c r="M69" s="169" t="s">
        <v>10927</v>
      </c>
      <c r="N69" s="13" t="s">
        <v>10906</v>
      </c>
      <c r="O69" s="13" t="s">
        <v>11071</v>
      </c>
      <c r="P69" s="13" t="s">
        <v>10903</v>
      </c>
      <c r="Q69" s="15" t="s">
        <v>10898</v>
      </c>
      <c r="R69" s="16" t="s">
        <v>11124</v>
      </c>
      <c r="S69" s="16" t="s">
        <v>11040</v>
      </c>
    </row>
    <row r="70" spans="1:19" s="17" customFormat="1" ht="26.45" customHeight="1" x14ac:dyDescent="0.2">
      <c r="A70" s="12">
        <v>1882</v>
      </c>
      <c r="B70" s="166">
        <v>45757</v>
      </c>
      <c r="C70" s="166">
        <v>45757</v>
      </c>
      <c r="D70" s="13" t="s">
        <v>3486</v>
      </c>
      <c r="E70" s="13"/>
      <c r="F70" s="14" t="s">
        <v>10892</v>
      </c>
      <c r="G70" s="14"/>
      <c r="H70" s="14">
        <v>21</v>
      </c>
      <c r="I70" s="14" t="s">
        <v>10904</v>
      </c>
      <c r="J70" s="167">
        <v>91100</v>
      </c>
      <c r="K70" s="168">
        <v>91100</v>
      </c>
      <c r="L70" s="168">
        <v>0</v>
      </c>
      <c r="M70" s="169" t="s">
        <v>11125</v>
      </c>
      <c r="N70" s="13" t="s">
        <v>10963</v>
      </c>
      <c r="O70" s="13" t="s">
        <v>10964</v>
      </c>
      <c r="P70" s="13" t="s">
        <v>10913</v>
      </c>
      <c r="Q70" s="15" t="s">
        <v>10898</v>
      </c>
      <c r="R70" s="16" t="s">
        <v>11126</v>
      </c>
      <c r="S70" s="16" t="s">
        <v>11127</v>
      </c>
    </row>
    <row r="71" spans="1:19" s="17" customFormat="1" ht="26.45" customHeight="1" x14ac:dyDescent="0.2">
      <c r="A71" s="12">
        <v>1883</v>
      </c>
      <c r="B71" s="166">
        <v>45755</v>
      </c>
      <c r="C71" s="166">
        <v>45755</v>
      </c>
      <c r="D71" s="13" t="s">
        <v>3486</v>
      </c>
      <c r="E71" s="13"/>
      <c r="F71" s="14" t="s">
        <v>10892</v>
      </c>
      <c r="G71" s="14"/>
      <c r="H71" s="14">
        <v>22</v>
      </c>
      <c r="I71" s="14" t="s">
        <v>10904</v>
      </c>
      <c r="J71" s="167">
        <v>465686</v>
      </c>
      <c r="K71" s="168">
        <v>465686</v>
      </c>
      <c r="L71" s="168">
        <v>0</v>
      </c>
      <c r="M71" s="169" t="s">
        <v>10960</v>
      </c>
      <c r="N71" s="13" t="s">
        <v>11128</v>
      </c>
      <c r="O71" s="13" t="s">
        <v>11129</v>
      </c>
      <c r="P71" s="13" t="s">
        <v>11130</v>
      </c>
      <c r="Q71" s="15" t="s">
        <v>10898</v>
      </c>
      <c r="R71" s="16" t="s">
        <v>11131</v>
      </c>
      <c r="S71" s="16" t="s">
        <v>11132</v>
      </c>
    </row>
    <row r="72" spans="1:19" s="17" customFormat="1" ht="26.45" customHeight="1" x14ac:dyDescent="0.2">
      <c r="A72" s="12">
        <v>1884</v>
      </c>
      <c r="B72" s="166">
        <v>45755</v>
      </c>
      <c r="C72" s="166">
        <v>45755</v>
      </c>
      <c r="D72" s="13" t="s">
        <v>3486</v>
      </c>
      <c r="E72" s="13"/>
      <c r="F72" s="14" t="s">
        <v>10892</v>
      </c>
      <c r="G72" s="14"/>
      <c r="H72" s="14">
        <v>22</v>
      </c>
      <c r="I72" s="14" t="s">
        <v>10904</v>
      </c>
      <c r="J72" s="167">
        <v>194504</v>
      </c>
      <c r="K72" s="168">
        <v>0</v>
      </c>
      <c r="L72" s="168">
        <v>141400</v>
      </c>
      <c r="M72" s="169" t="s">
        <v>11133</v>
      </c>
      <c r="N72" s="13" t="s">
        <v>11014</v>
      </c>
      <c r="O72" s="13" t="s">
        <v>11015</v>
      </c>
      <c r="P72" s="13" t="s">
        <v>10919</v>
      </c>
      <c r="Q72" s="15" t="s">
        <v>10914</v>
      </c>
      <c r="R72" s="16" t="s">
        <v>11134</v>
      </c>
      <c r="S72" s="16" t="s">
        <v>11017</v>
      </c>
    </row>
    <row r="73" spans="1:19" s="17" customFormat="1" ht="26.45" customHeight="1" x14ac:dyDescent="0.2">
      <c r="A73" s="12">
        <v>1885</v>
      </c>
      <c r="B73" s="166">
        <v>45755</v>
      </c>
      <c r="C73" s="166">
        <v>45755</v>
      </c>
      <c r="D73" s="13" t="s">
        <v>3486</v>
      </c>
      <c r="E73" s="13"/>
      <c r="F73" s="14" t="s">
        <v>10892</v>
      </c>
      <c r="G73" s="14"/>
      <c r="H73" s="14">
        <v>23</v>
      </c>
      <c r="I73" s="14" t="s">
        <v>10904</v>
      </c>
      <c r="J73" s="167">
        <v>0</v>
      </c>
      <c r="K73" s="168">
        <v>0</v>
      </c>
      <c r="L73" s="168">
        <v>141400</v>
      </c>
      <c r="M73" s="169" t="s">
        <v>11135</v>
      </c>
      <c r="N73" s="13" t="s">
        <v>10917</v>
      </c>
      <c r="O73" s="13" t="s">
        <v>10975</v>
      </c>
      <c r="P73" s="13" t="s">
        <v>10919</v>
      </c>
      <c r="Q73" s="15" t="s">
        <v>10914</v>
      </c>
      <c r="R73" s="16" t="s">
        <v>11136</v>
      </c>
      <c r="S73" s="16" t="s">
        <v>10921</v>
      </c>
    </row>
    <row r="74" spans="1:19" s="17" customFormat="1" ht="26.45" customHeight="1" x14ac:dyDescent="0.2">
      <c r="A74" s="12">
        <v>1886</v>
      </c>
      <c r="B74" s="166">
        <v>45751</v>
      </c>
      <c r="C74" s="166">
        <v>45751</v>
      </c>
      <c r="D74" s="13" t="s">
        <v>3486</v>
      </c>
      <c r="E74" s="13"/>
      <c r="F74" s="14" t="s">
        <v>10892</v>
      </c>
      <c r="G74" s="14"/>
      <c r="H74" s="14">
        <v>24</v>
      </c>
      <c r="I74" s="14" t="s">
        <v>10904</v>
      </c>
      <c r="J74" s="167">
        <v>550700</v>
      </c>
      <c r="K74" s="168">
        <v>550700</v>
      </c>
      <c r="L74" s="168">
        <v>0</v>
      </c>
      <c r="M74" s="169" t="s">
        <v>11137</v>
      </c>
      <c r="N74" s="13" t="s">
        <v>10906</v>
      </c>
      <c r="O74" s="13" t="s">
        <v>10957</v>
      </c>
      <c r="P74" s="13" t="s">
        <v>10903</v>
      </c>
      <c r="Q74" s="15" t="s">
        <v>10898</v>
      </c>
      <c r="R74" s="16" t="s">
        <v>11138</v>
      </c>
      <c r="S74" s="16" t="s">
        <v>10959</v>
      </c>
    </row>
    <row r="75" spans="1:19" s="17" customFormat="1" ht="26.45" customHeight="1" x14ac:dyDescent="0.2">
      <c r="A75" s="12">
        <v>1887</v>
      </c>
      <c r="B75" s="166">
        <v>45754</v>
      </c>
      <c r="C75" s="166">
        <v>45754</v>
      </c>
      <c r="D75" s="13" t="s">
        <v>3486</v>
      </c>
      <c r="E75" s="13"/>
      <c r="F75" s="14" t="s">
        <v>10892</v>
      </c>
      <c r="G75" s="14"/>
      <c r="H75" s="14">
        <v>25</v>
      </c>
      <c r="I75" s="14" t="s">
        <v>10904</v>
      </c>
      <c r="J75" s="167">
        <v>0</v>
      </c>
      <c r="K75" s="168">
        <v>0</v>
      </c>
      <c r="L75" s="168">
        <v>141400</v>
      </c>
      <c r="M75" s="169" t="s">
        <v>11139</v>
      </c>
      <c r="N75" s="13" t="s">
        <v>10941</v>
      </c>
      <c r="O75" s="13" t="s">
        <v>10957</v>
      </c>
      <c r="P75" s="13" t="s">
        <v>10903</v>
      </c>
      <c r="Q75" s="15" t="s">
        <v>10914</v>
      </c>
      <c r="R75" s="16" t="s">
        <v>11140</v>
      </c>
      <c r="S75" s="16" t="s">
        <v>11141</v>
      </c>
    </row>
    <row r="76" spans="1:19" s="17" customFormat="1" ht="26.45" customHeight="1" x14ac:dyDescent="0.2">
      <c r="A76" s="12">
        <v>1888</v>
      </c>
      <c r="B76" s="166">
        <v>45751</v>
      </c>
      <c r="C76" s="166">
        <v>45751</v>
      </c>
      <c r="D76" s="13" t="s">
        <v>3486</v>
      </c>
      <c r="E76" s="13"/>
      <c r="F76" s="14" t="s">
        <v>10892</v>
      </c>
      <c r="G76" s="14"/>
      <c r="H76" s="14">
        <v>26</v>
      </c>
      <c r="I76" s="14" t="s">
        <v>10904</v>
      </c>
      <c r="J76" s="167">
        <v>405421</v>
      </c>
      <c r="K76" s="168">
        <v>405421</v>
      </c>
      <c r="L76" s="168">
        <v>0</v>
      </c>
      <c r="M76" s="169" t="s">
        <v>11142</v>
      </c>
      <c r="N76" s="13" t="s">
        <v>10941</v>
      </c>
      <c r="O76" s="13" t="s">
        <v>11143</v>
      </c>
      <c r="P76" s="13" t="s">
        <v>10943</v>
      </c>
      <c r="Q76" s="15" t="s">
        <v>10898</v>
      </c>
      <c r="R76" s="16" t="s">
        <v>11144</v>
      </c>
      <c r="S76" s="16" t="s">
        <v>11141</v>
      </c>
    </row>
    <row r="77" spans="1:19" s="17" customFormat="1" ht="26.45" customHeight="1" x14ac:dyDescent="0.2">
      <c r="A77" s="12">
        <v>1889</v>
      </c>
      <c r="B77" s="166">
        <v>45756</v>
      </c>
      <c r="C77" s="166">
        <v>45756</v>
      </c>
      <c r="D77" s="13" t="s">
        <v>3486</v>
      </c>
      <c r="E77" s="13"/>
      <c r="F77" s="14" t="s">
        <v>10892</v>
      </c>
      <c r="G77" s="14"/>
      <c r="H77" s="14">
        <v>26</v>
      </c>
      <c r="I77" s="14" t="s">
        <v>10904</v>
      </c>
      <c r="J77" s="167">
        <v>546040</v>
      </c>
      <c r="K77" s="167">
        <v>546040</v>
      </c>
      <c r="L77" s="168">
        <v>0</v>
      </c>
      <c r="M77" s="169" t="s">
        <v>11145</v>
      </c>
      <c r="N77" s="13" t="s">
        <v>10906</v>
      </c>
      <c r="O77" s="13" t="s">
        <v>10957</v>
      </c>
      <c r="P77" s="13" t="s">
        <v>10903</v>
      </c>
      <c r="Q77" s="15" t="s">
        <v>10898</v>
      </c>
      <c r="R77" s="16" t="s">
        <v>11146</v>
      </c>
      <c r="S77" s="16" t="s">
        <v>10949</v>
      </c>
    </row>
    <row r="78" spans="1:19" s="17" customFormat="1" ht="26.45" customHeight="1" x14ac:dyDescent="0.2">
      <c r="A78" s="12">
        <v>1890</v>
      </c>
      <c r="B78" s="166">
        <v>45752</v>
      </c>
      <c r="C78" s="166">
        <v>45752</v>
      </c>
      <c r="D78" s="13" t="s">
        <v>3486</v>
      </c>
      <c r="E78" s="13"/>
      <c r="F78" s="14" t="s">
        <v>10892</v>
      </c>
      <c r="G78" s="14"/>
      <c r="H78" s="14">
        <v>29</v>
      </c>
      <c r="I78" s="14" t="s">
        <v>10904</v>
      </c>
      <c r="J78" s="167">
        <v>79300</v>
      </c>
      <c r="K78" s="168">
        <v>79300</v>
      </c>
      <c r="L78" s="168">
        <v>0</v>
      </c>
      <c r="M78" s="169" t="s">
        <v>11147</v>
      </c>
      <c r="N78" s="13" t="s">
        <v>10906</v>
      </c>
      <c r="O78" s="13" t="s">
        <v>11064</v>
      </c>
      <c r="P78" s="13" t="s">
        <v>10903</v>
      </c>
      <c r="Q78" s="15" t="s">
        <v>10898</v>
      </c>
      <c r="R78" s="16" t="s">
        <v>10955</v>
      </c>
      <c r="S78" s="16" t="s">
        <v>10959</v>
      </c>
    </row>
    <row r="79" spans="1:19" s="17" customFormat="1" ht="26.45" customHeight="1" x14ac:dyDescent="0.2">
      <c r="A79" s="12">
        <v>1891</v>
      </c>
      <c r="B79" s="166">
        <v>45751</v>
      </c>
      <c r="C79" s="166">
        <v>45751</v>
      </c>
      <c r="D79" s="13" t="s">
        <v>3486</v>
      </c>
      <c r="E79" s="13"/>
      <c r="F79" s="14" t="s">
        <v>10892</v>
      </c>
      <c r="G79" s="14"/>
      <c r="H79" s="14">
        <v>30</v>
      </c>
      <c r="I79" s="14" t="s">
        <v>10904</v>
      </c>
      <c r="J79" s="167">
        <v>0</v>
      </c>
      <c r="K79" s="168">
        <v>0</v>
      </c>
      <c r="L79" s="168">
        <v>141400</v>
      </c>
      <c r="M79" s="169" t="s">
        <v>11033</v>
      </c>
      <c r="N79" s="13" t="s">
        <v>10906</v>
      </c>
      <c r="O79" s="13" t="s">
        <v>10957</v>
      </c>
      <c r="P79" s="13" t="s">
        <v>10903</v>
      </c>
      <c r="Q79" s="15" t="s">
        <v>10914</v>
      </c>
      <c r="R79" s="16" t="s">
        <v>11148</v>
      </c>
      <c r="S79" s="16" t="s">
        <v>11032</v>
      </c>
    </row>
    <row r="80" spans="1:19" s="17" customFormat="1" ht="26.45" customHeight="1" x14ac:dyDescent="0.2">
      <c r="A80" s="12">
        <v>1892</v>
      </c>
      <c r="B80" s="166">
        <v>45748</v>
      </c>
      <c r="C80" s="166">
        <v>45748</v>
      </c>
      <c r="D80" s="13" t="s">
        <v>3486</v>
      </c>
      <c r="E80" s="13"/>
      <c r="F80" s="14" t="s">
        <v>10892</v>
      </c>
      <c r="G80" s="14"/>
      <c r="H80" s="14">
        <v>35</v>
      </c>
      <c r="I80" s="14" t="s">
        <v>10904</v>
      </c>
      <c r="J80" s="167">
        <v>253000</v>
      </c>
      <c r="K80" s="168">
        <v>253000</v>
      </c>
      <c r="L80" s="168">
        <v>0</v>
      </c>
      <c r="M80" s="169" t="s">
        <v>11149</v>
      </c>
      <c r="N80" s="13" t="s">
        <v>10963</v>
      </c>
      <c r="O80" s="13" t="s">
        <v>10912</v>
      </c>
      <c r="P80" s="13" t="s">
        <v>10913</v>
      </c>
      <c r="Q80" s="15" t="s">
        <v>10898</v>
      </c>
      <c r="R80" s="16" t="s">
        <v>11150</v>
      </c>
      <c r="S80" s="16" t="s">
        <v>11151</v>
      </c>
    </row>
    <row r="81" spans="1:19" s="17" customFormat="1" ht="26.45" customHeight="1" x14ac:dyDescent="0.2">
      <c r="A81" s="12">
        <v>1893</v>
      </c>
      <c r="B81" s="166">
        <v>45756</v>
      </c>
      <c r="C81" s="166">
        <v>45756</v>
      </c>
      <c r="D81" s="13" t="s">
        <v>3486</v>
      </c>
      <c r="E81" s="13"/>
      <c r="F81" s="14" t="s">
        <v>10892</v>
      </c>
      <c r="G81" s="14"/>
      <c r="H81" s="14">
        <v>43</v>
      </c>
      <c r="I81" s="14" t="s">
        <v>10904</v>
      </c>
      <c r="J81" s="167">
        <v>0</v>
      </c>
      <c r="K81" s="168">
        <v>0</v>
      </c>
      <c r="L81" s="168">
        <v>141400</v>
      </c>
      <c r="M81" s="169" t="s">
        <v>11152</v>
      </c>
      <c r="N81" s="13" t="s">
        <v>10974</v>
      </c>
      <c r="O81" s="13" t="s">
        <v>10975</v>
      </c>
      <c r="P81" s="13" t="s">
        <v>10976</v>
      </c>
      <c r="Q81" s="15" t="s">
        <v>10914</v>
      </c>
      <c r="R81" s="16" t="s">
        <v>11153</v>
      </c>
      <c r="S81" s="16" t="s">
        <v>10955</v>
      </c>
    </row>
    <row r="82" spans="1:19" s="17" customFormat="1" ht="26.45" customHeight="1" x14ac:dyDescent="0.2">
      <c r="A82" s="12">
        <v>1894</v>
      </c>
      <c r="B82" s="166">
        <v>45756</v>
      </c>
      <c r="C82" s="166">
        <v>45756</v>
      </c>
      <c r="D82" s="13" t="s">
        <v>3486</v>
      </c>
      <c r="E82" s="13"/>
      <c r="F82" s="14" t="s">
        <v>10892</v>
      </c>
      <c r="G82" s="14"/>
      <c r="H82" s="14">
        <v>47</v>
      </c>
      <c r="I82" s="14" t="s">
        <v>10904</v>
      </c>
      <c r="J82" s="167">
        <v>350000</v>
      </c>
      <c r="K82" s="168">
        <v>64200</v>
      </c>
      <c r="L82" s="168">
        <v>0</v>
      </c>
      <c r="M82" s="169" t="s">
        <v>11154</v>
      </c>
      <c r="N82" s="13" t="s">
        <v>11048</v>
      </c>
      <c r="O82" s="13" t="s">
        <v>11155</v>
      </c>
      <c r="P82" s="13" t="s">
        <v>11050</v>
      </c>
      <c r="Q82" s="15" t="s">
        <v>10898</v>
      </c>
      <c r="R82" s="16" t="s">
        <v>11156</v>
      </c>
      <c r="S82" s="16" t="s">
        <v>11052</v>
      </c>
    </row>
    <row r="83" spans="1:19" s="17" customFormat="1" ht="26.45" customHeight="1" x14ac:dyDescent="0.2">
      <c r="A83" s="12">
        <v>1895</v>
      </c>
      <c r="B83" s="166">
        <v>45752</v>
      </c>
      <c r="C83" s="166">
        <v>45752</v>
      </c>
      <c r="D83" s="13" t="s">
        <v>3486</v>
      </c>
      <c r="E83" s="13"/>
      <c r="F83" s="14" t="s">
        <v>10892</v>
      </c>
      <c r="G83" s="14"/>
      <c r="H83" s="14">
        <v>49</v>
      </c>
      <c r="I83" s="14" t="s">
        <v>10904</v>
      </c>
      <c r="J83" s="167">
        <v>0</v>
      </c>
      <c r="K83" s="168">
        <v>0</v>
      </c>
      <c r="L83" s="168">
        <v>141400</v>
      </c>
      <c r="M83" s="169" t="s">
        <v>11157</v>
      </c>
      <c r="N83" s="13" t="s">
        <v>10941</v>
      </c>
      <c r="O83" s="13" t="s">
        <v>10942</v>
      </c>
      <c r="P83" s="13" t="s">
        <v>10943</v>
      </c>
      <c r="Q83" s="15" t="s">
        <v>10914</v>
      </c>
      <c r="R83" s="16" t="s">
        <v>11158</v>
      </c>
      <c r="S83" s="16" t="s">
        <v>10955</v>
      </c>
    </row>
    <row r="84" spans="1:19" s="17" customFormat="1" ht="26.45" customHeight="1" x14ac:dyDescent="0.2">
      <c r="A84" s="12">
        <v>1896</v>
      </c>
      <c r="B84" s="166">
        <v>45755</v>
      </c>
      <c r="C84" s="166">
        <v>45755</v>
      </c>
      <c r="D84" s="13" t="s">
        <v>3486</v>
      </c>
      <c r="E84" s="13"/>
      <c r="F84" s="14" t="s">
        <v>10892</v>
      </c>
      <c r="G84" s="14"/>
      <c r="H84" s="14">
        <v>51</v>
      </c>
      <c r="I84" s="14" t="s">
        <v>10904</v>
      </c>
      <c r="J84" s="167">
        <v>321500</v>
      </c>
      <c r="K84" s="168">
        <v>321500</v>
      </c>
      <c r="L84" s="168">
        <v>0</v>
      </c>
      <c r="M84" s="169" t="s">
        <v>11159</v>
      </c>
      <c r="N84" s="13" t="s">
        <v>10906</v>
      </c>
      <c r="O84" s="13" t="s">
        <v>11071</v>
      </c>
      <c r="P84" s="13" t="s">
        <v>10903</v>
      </c>
      <c r="Q84" s="15" t="s">
        <v>10898</v>
      </c>
      <c r="R84" s="16" t="s">
        <v>11160</v>
      </c>
      <c r="S84" s="16" t="s">
        <v>11161</v>
      </c>
    </row>
    <row r="85" spans="1:19" s="17" customFormat="1" ht="26.45" customHeight="1" x14ac:dyDescent="0.2">
      <c r="A85" s="12">
        <v>1897</v>
      </c>
      <c r="B85" s="166">
        <v>45750</v>
      </c>
      <c r="C85" s="166">
        <v>45750</v>
      </c>
      <c r="D85" s="13" t="s">
        <v>3486</v>
      </c>
      <c r="E85" s="13"/>
      <c r="F85" s="14" t="s">
        <v>10892</v>
      </c>
      <c r="G85" s="14"/>
      <c r="H85" s="14">
        <v>26</v>
      </c>
      <c r="I85" s="14" t="s">
        <v>10893</v>
      </c>
      <c r="J85" s="167">
        <v>186600</v>
      </c>
      <c r="K85" s="168">
        <v>186600</v>
      </c>
      <c r="L85" s="168">
        <v>0</v>
      </c>
      <c r="M85" s="169" t="s">
        <v>10894</v>
      </c>
      <c r="N85" s="13" t="s">
        <v>10923</v>
      </c>
      <c r="O85" s="13" t="s">
        <v>11162</v>
      </c>
      <c r="P85" s="13" t="s">
        <v>11163</v>
      </c>
      <c r="Q85" s="15" t="s">
        <v>10898</v>
      </c>
      <c r="R85" s="16" t="s">
        <v>11164</v>
      </c>
      <c r="S85" s="16" t="s">
        <v>10926</v>
      </c>
    </row>
    <row r="86" spans="1:19" s="17" customFormat="1" ht="26.45" customHeight="1" x14ac:dyDescent="0.2">
      <c r="A86" s="12">
        <v>1898</v>
      </c>
      <c r="B86" s="166">
        <v>45750</v>
      </c>
      <c r="C86" s="166">
        <v>45750</v>
      </c>
      <c r="D86" s="13" t="s">
        <v>3486</v>
      </c>
      <c r="E86" s="13"/>
      <c r="F86" s="14" t="s">
        <v>10892</v>
      </c>
      <c r="G86" s="14"/>
      <c r="H86" s="14">
        <v>19</v>
      </c>
      <c r="I86" s="14" t="s">
        <v>10893</v>
      </c>
      <c r="J86" s="167">
        <v>0</v>
      </c>
      <c r="K86" s="168">
        <v>0</v>
      </c>
      <c r="L86" s="168">
        <v>141400</v>
      </c>
      <c r="M86" s="169" t="s">
        <v>11165</v>
      </c>
      <c r="N86" s="13" t="s">
        <v>11019</v>
      </c>
      <c r="O86" s="13" t="s">
        <v>11020</v>
      </c>
      <c r="P86" s="13" t="s">
        <v>11021</v>
      </c>
      <c r="Q86" s="15" t="s">
        <v>10914</v>
      </c>
      <c r="R86" s="16" t="s">
        <v>11166</v>
      </c>
      <c r="S86" s="16" t="s">
        <v>11023</v>
      </c>
    </row>
    <row r="87" spans="1:19" s="17" customFormat="1" ht="26.45" customHeight="1" x14ac:dyDescent="0.2">
      <c r="A87" s="12">
        <v>1899</v>
      </c>
      <c r="B87" s="166">
        <v>45750</v>
      </c>
      <c r="C87" s="166">
        <v>45750</v>
      </c>
      <c r="D87" s="13" t="s">
        <v>3486</v>
      </c>
      <c r="E87" s="13"/>
      <c r="F87" s="14" t="s">
        <v>10892</v>
      </c>
      <c r="G87" s="14"/>
      <c r="H87" s="14">
        <v>17</v>
      </c>
      <c r="I87" s="14" t="s">
        <v>10893</v>
      </c>
      <c r="J87" s="167">
        <v>0</v>
      </c>
      <c r="K87" s="168">
        <v>0</v>
      </c>
      <c r="L87" s="168">
        <v>141400</v>
      </c>
      <c r="M87" s="169" t="s">
        <v>10922</v>
      </c>
      <c r="N87" s="13" t="s">
        <v>10974</v>
      </c>
      <c r="O87" s="13" t="s">
        <v>10975</v>
      </c>
      <c r="P87" s="13" t="s">
        <v>10976</v>
      </c>
      <c r="Q87" s="15" t="s">
        <v>10914</v>
      </c>
      <c r="R87" s="16" t="s">
        <v>11167</v>
      </c>
      <c r="S87" s="16" t="s">
        <v>11168</v>
      </c>
    </row>
    <row r="88" spans="1:19" s="17" customFormat="1" ht="26.45" customHeight="1" x14ac:dyDescent="0.2">
      <c r="A88" s="12">
        <v>1900</v>
      </c>
      <c r="B88" s="166">
        <v>45750</v>
      </c>
      <c r="C88" s="166">
        <v>45750</v>
      </c>
      <c r="D88" s="13" t="s">
        <v>3486</v>
      </c>
      <c r="E88" s="13"/>
      <c r="F88" s="14" t="s">
        <v>10892</v>
      </c>
      <c r="G88" s="14"/>
      <c r="H88" s="14">
        <v>17</v>
      </c>
      <c r="I88" s="14" t="s">
        <v>10893</v>
      </c>
      <c r="J88" s="167">
        <v>2188593</v>
      </c>
      <c r="K88" s="168">
        <v>579200</v>
      </c>
      <c r="L88" s="168">
        <v>0</v>
      </c>
      <c r="M88" s="169" t="s">
        <v>10894</v>
      </c>
      <c r="N88" s="13" t="s">
        <v>10917</v>
      </c>
      <c r="O88" s="13" t="s">
        <v>11169</v>
      </c>
      <c r="P88" s="13" t="s">
        <v>10919</v>
      </c>
      <c r="Q88" s="15" t="s">
        <v>10898</v>
      </c>
      <c r="R88" s="16" t="s">
        <v>11170</v>
      </c>
      <c r="S88" s="16" t="s">
        <v>11171</v>
      </c>
    </row>
    <row r="89" spans="1:19" s="17" customFormat="1" ht="26.45" customHeight="1" x14ac:dyDescent="0.2">
      <c r="A89" s="12">
        <v>1901</v>
      </c>
      <c r="B89" s="166">
        <v>45750</v>
      </c>
      <c r="C89" s="166">
        <v>45750</v>
      </c>
      <c r="D89" s="13" t="s">
        <v>3486</v>
      </c>
      <c r="E89" s="13"/>
      <c r="F89" s="14" t="s">
        <v>10892</v>
      </c>
      <c r="G89" s="14"/>
      <c r="H89" s="14">
        <v>19</v>
      </c>
      <c r="I89" s="14" t="s">
        <v>10893</v>
      </c>
      <c r="J89" s="167">
        <v>424505</v>
      </c>
      <c r="K89" s="168">
        <v>424505</v>
      </c>
      <c r="L89" s="168">
        <v>0</v>
      </c>
      <c r="M89" s="169" t="s">
        <v>11172</v>
      </c>
      <c r="N89" s="13" t="s">
        <v>10979</v>
      </c>
      <c r="O89" s="13" t="s">
        <v>10996</v>
      </c>
      <c r="P89" s="13" t="s">
        <v>10980</v>
      </c>
      <c r="Q89" s="15" t="s">
        <v>10898</v>
      </c>
      <c r="R89" s="16" t="s">
        <v>11173</v>
      </c>
      <c r="S89" s="16" t="s">
        <v>11017</v>
      </c>
    </row>
    <row r="90" spans="1:19" s="17" customFormat="1" ht="26.45" customHeight="1" x14ac:dyDescent="0.2">
      <c r="A90" s="12">
        <v>1902</v>
      </c>
      <c r="B90" s="166">
        <v>45750</v>
      </c>
      <c r="C90" s="166">
        <v>45750</v>
      </c>
      <c r="D90" s="13" t="s">
        <v>3486</v>
      </c>
      <c r="E90" s="13"/>
      <c r="F90" s="14" t="s">
        <v>10892</v>
      </c>
      <c r="G90" s="14"/>
      <c r="H90" s="14">
        <v>19</v>
      </c>
      <c r="I90" s="14" t="s">
        <v>10893</v>
      </c>
      <c r="J90" s="167">
        <v>0</v>
      </c>
      <c r="K90" s="168">
        <v>0</v>
      </c>
      <c r="L90" s="168">
        <v>141400</v>
      </c>
      <c r="M90" s="169" t="s">
        <v>11174</v>
      </c>
      <c r="N90" s="13" t="s">
        <v>11014</v>
      </c>
      <c r="O90" s="13" t="s">
        <v>11015</v>
      </c>
      <c r="P90" s="13" t="s">
        <v>10919</v>
      </c>
      <c r="Q90" s="15" t="s">
        <v>10914</v>
      </c>
      <c r="R90" s="16" t="s">
        <v>11175</v>
      </c>
      <c r="S90" s="16" t="s">
        <v>11176</v>
      </c>
    </row>
    <row r="91" spans="1:19" s="17" customFormat="1" ht="26.45" customHeight="1" x14ac:dyDescent="0.2">
      <c r="A91" s="12">
        <v>1903</v>
      </c>
      <c r="B91" s="166">
        <v>45751</v>
      </c>
      <c r="C91" s="166">
        <v>45751</v>
      </c>
      <c r="D91" s="13" t="s">
        <v>3486</v>
      </c>
      <c r="E91" s="13"/>
      <c r="F91" s="14" t="s">
        <v>10892</v>
      </c>
      <c r="G91" s="14"/>
      <c r="H91" s="14">
        <v>18</v>
      </c>
      <c r="I91" s="14" t="s">
        <v>10893</v>
      </c>
      <c r="J91" s="167">
        <v>0</v>
      </c>
      <c r="K91" s="168">
        <v>0</v>
      </c>
      <c r="L91" s="168">
        <v>141400</v>
      </c>
      <c r="M91" s="169" t="s">
        <v>11177</v>
      </c>
      <c r="N91" s="13" t="s">
        <v>11178</v>
      </c>
      <c r="O91" s="13" t="s">
        <v>11179</v>
      </c>
      <c r="P91" s="13" t="s">
        <v>10943</v>
      </c>
      <c r="Q91" s="15" t="s">
        <v>10914</v>
      </c>
      <c r="R91" s="16" t="s">
        <v>11180</v>
      </c>
      <c r="S91" s="16" t="s">
        <v>11181</v>
      </c>
    </row>
    <row r="92" spans="1:19" s="17" customFormat="1" ht="26.45" customHeight="1" x14ac:dyDescent="0.2">
      <c r="A92" s="12">
        <v>1904</v>
      </c>
      <c r="B92" s="166">
        <v>45751</v>
      </c>
      <c r="C92" s="166">
        <v>45751</v>
      </c>
      <c r="D92" s="13" t="s">
        <v>3486</v>
      </c>
      <c r="E92" s="13"/>
      <c r="F92" s="14" t="s">
        <v>10892</v>
      </c>
      <c r="G92" s="14"/>
      <c r="H92" s="14">
        <v>18</v>
      </c>
      <c r="I92" s="14" t="s">
        <v>10893</v>
      </c>
      <c r="J92" s="167">
        <v>170700</v>
      </c>
      <c r="K92" s="168">
        <v>170700</v>
      </c>
      <c r="L92" s="168">
        <v>0</v>
      </c>
      <c r="M92" s="169" t="s">
        <v>10894</v>
      </c>
      <c r="N92" s="13" t="s">
        <v>10906</v>
      </c>
      <c r="O92" s="13" t="s">
        <v>11182</v>
      </c>
      <c r="P92" s="13" t="s">
        <v>10903</v>
      </c>
      <c r="Q92" s="15" t="s">
        <v>10898</v>
      </c>
      <c r="R92" s="16" t="s">
        <v>11183</v>
      </c>
      <c r="S92" s="16" t="s">
        <v>10959</v>
      </c>
    </row>
    <row r="93" spans="1:19" s="17" customFormat="1" ht="26.45" customHeight="1" x14ac:dyDescent="0.2">
      <c r="A93" s="12">
        <v>1905</v>
      </c>
      <c r="B93" s="166">
        <v>45748</v>
      </c>
      <c r="C93" s="166">
        <v>45748</v>
      </c>
      <c r="D93" s="13" t="s">
        <v>3486</v>
      </c>
      <c r="E93" s="13"/>
      <c r="F93" s="14" t="s">
        <v>10892</v>
      </c>
      <c r="G93" s="14"/>
      <c r="H93" s="14">
        <v>18</v>
      </c>
      <c r="I93" s="14" t="s">
        <v>10893</v>
      </c>
      <c r="J93" s="167">
        <v>242300</v>
      </c>
      <c r="K93" s="168">
        <v>242300</v>
      </c>
      <c r="L93" s="168">
        <v>0</v>
      </c>
      <c r="M93" s="169" t="s">
        <v>11184</v>
      </c>
      <c r="N93" s="13" t="s">
        <v>10906</v>
      </c>
      <c r="O93" s="13" t="s">
        <v>11182</v>
      </c>
      <c r="P93" s="13" t="s">
        <v>10903</v>
      </c>
      <c r="Q93" s="15" t="s">
        <v>10898</v>
      </c>
      <c r="R93" s="16" t="s">
        <v>11185</v>
      </c>
      <c r="S93" s="16" t="s">
        <v>10959</v>
      </c>
    </row>
    <row r="94" spans="1:19" s="17" customFormat="1" ht="26.45" customHeight="1" x14ac:dyDescent="0.2">
      <c r="A94" s="12">
        <v>1906</v>
      </c>
      <c r="B94" s="166">
        <v>45752</v>
      </c>
      <c r="C94" s="166">
        <v>45752</v>
      </c>
      <c r="D94" s="13" t="s">
        <v>3486</v>
      </c>
      <c r="E94" s="13"/>
      <c r="F94" s="14" t="s">
        <v>10892</v>
      </c>
      <c r="G94" s="14"/>
      <c r="H94" s="14">
        <v>30</v>
      </c>
      <c r="I94" s="14" t="s">
        <v>10893</v>
      </c>
      <c r="J94" s="167">
        <v>964795</v>
      </c>
      <c r="K94" s="167">
        <v>964795</v>
      </c>
      <c r="L94" s="168">
        <v>0</v>
      </c>
      <c r="M94" s="169" t="s">
        <v>11186</v>
      </c>
      <c r="N94" s="13" t="s">
        <v>11187</v>
      </c>
      <c r="O94" s="13" t="s">
        <v>11188</v>
      </c>
      <c r="P94" s="13" t="s">
        <v>10919</v>
      </c>
      <c r="Q94" s="15" t="s">
        <v>10898</v>
      </c>
      <c r="R94" s="16" t="s">
        <v>11189</v>
      </c>
      <c r="S94" s="16" t="s">
        <v>10921</v>
      </c>
    </row>
    <row r="95" spans="1:19" s="17" customFormat="1" ht="26.45" customHeight="1" x14ac:dyDescent="0.2">
      <c r="A95" s="12">
        <v>1907</v>
      </c>
      <c r="B95" s="166">
        <v>45752</v>
      </c>
      <c r="C95" s="166">
        <v>45752</v>
      </c>
      <c r="D95" s="13" t="s">
        <v>3486</v>
      </c>
      <c r="E95" s="13"/>
      <c r="F95" s="14" t="s">
        <v>10892</v>
      </c>
      <c r="G95" s="14"/>
      <c r="H95" s="14">
        <v>27</v>
      </c>
      <c r="I95" s="14" t="s">
        <v>10893</v>
      </c>
      <c r="J95" s="167">
        <v>0</v>
      </c>
      <c r="K95" s="168">
        <v>0</v>
      </c>
      <c r="L95" s="168">
        <v>141400</v>
      </c>
      <c r="M95" s="169" t="s">
        <v>11190</v>
      </c>
      <c r="N95" s="13" t="s">
        <v>10906</v>
      </c>
      <c r="O95" s="13" t="s">
        <v>11038</v>
      </c>
      <c r="P95" s="13" t="s">
        <v>10903</v>
      </c>
      <c r="Q95" s="15" t="s">
        <v>10914</v>
      </c>
      <c r="R95" s="16" t="s">
        <v>11191</v>
      </c>
      <c r="S95" s="16" t="s">
        <v>11192</v>
      </c>
    </row>
    <row r="96" spans="1:19" s="17" customFormat="1" ht="26.45" customHeight="1" x14ac:dyDescent="0.2">
      <c r="A96" s="12">
        <v>1908</v>
      </c>
      <c r="B96" s="166">
        <v>45752</v>
      </c>
      <c r="C96" s="166">
        <v>45752</v>
      </c>
      <c r="D96" s="13" t="s">
        <v>3486</v>
      </c>
      <c r="E96" s="13"/>
      <c r="F96" s="14" t="s">
        <v>10892</v>
      </c>
      <c r="G96" s="14"/>
      <c r="H96" s="14">
        <v>18</v>
      </c>
      <c r="I96" s="14" t="s">
        <v>10893</v>
      </c>
      <c r="J96" s="167">
        <v>0</v>
      </c>
      <c r="K96" s="168">
        <v>0</v>
      </c>
      <c r="L96" s="168">
        <v>141400</v>
      </c>
      <c r="M96" s="169" t="s">
        <v>11193</v>
      </c>
      <c r="N96" s="13" t="s">
        <v>10923</v>
      </c>
      <c r="O96" s="13" t="s">
        <v>10924</v>
      </c>
      <c r="P96" s="13" t="s">
        <v>10913</v>
      </c>
      <c r="Q96" s="15" t="s">
        <v>10914</v>
      </c>
      <c r="R96" s="16" t="s">
        <v>11194</v>
      </c>
      <c r="S96" s="16" t="s">
        <v>11195</v>
      </c>
    </row>
    <row r="97" spans="1:19" s="17" customFormat="1" ht="26.45" customHeight="1" x14ac:dyDescent="0.2">
      <c r="A97" s="12">
        <v>1909</v>
      </c>
      <c r="B97" s="166">
        <v>45752</v>
      </c>
      <c r="C97" s="166">
        <v>45752</v>
      </c>
      <c r="D97" s="13" t="s">
        <v>3486</v>
      </c>
      <c r="E97" s="13"/>
      <c r="F97" s="14" t="s">
        <v>10892</v>
      </c>
      <c r="G97" s="14"/>
      <c r="H97" s="14">
        <v>26</v>
      </c>
      <c r="I97" s="14" t="s">
        <v>10893</v>
      </c>
      <c r="J97" s="167">
        <v>233685</v>
      </c>
      <c r="K97" s="168">
        <v>233685</v>
      </c>
      <c r="L97" s="168">
        <v>0</v>
      </c>
      <c r="M97" s="169" t="s">
        <v>11196</v>
      </c>
      <c r="N97" s="13" t="s">
        <v>10987</v>
      </c>
      <c r="O97" s="13" t="s">
        <v>10988</v>
      </c>
      <c r="P97" s="13" t="s">
        <v>10919</v>
      </c>
      <c r="Q97" s="15" t="s">
        <v>10898</v>
      </c>
      <c r="R97" s="16" t="s">
        <v>11197</v>
      </c>
      <c r="S97" s="16" t="s">
        <v>10990</v>
      </c>
    </row>
    <row r="98" spans="1:19" s="17" customFormat="1" ht="26.45" customHeight="1" x14ac:dyDescent="0.2">
      <c r="A98" s="12">
        <v>1910</v>
      </c>
      <c r="B98" s="166">
        <v>45751</v>
      </c>
      <c r="C98" s="166">
        <v>45751</v>
      </c>
      <c r="D98" s="13" t="s">
        <v>3486</v>
      </c>
      <c r="E98" s="13"/>
      <c r="F98" s="14" t="s">
        <v>10892</v>
      </c>
      <c r="G98" s="14"/>
      <c r="H98" s="14">
        <v>25</v>
      </c>
      <c r="I98" s="14" t="s">
        <v>10893</v>
      </c>
      <c r="J98" s="167">
        <v>502800</v>
      </c>
      <c r="K98" s="168">
        <v>502800</v>
      </c>
      <c r="L98" s="168">
        <v>0</v>
      </c>
      <c r="M98" s="169" t="s">
        <v>11198</v>
      </c>
      <c r="N98" s="13" t="s">
        <v>10906</v>
      </c>
      <c r="O98" s="13" t="s">
        <v>11064</v>
      </c>
      <c r="P98" s="13" t="s">
        <v>10903</v>
      </c>
      <c r="Q98" s="15" t="s">
        <v>10898</v>
      </c>
      <c r="R98" s="16" t="s">
        <v>11199</v>
      </c>
      <c r="S98" s="16" t="s">
        <v>10959</v>
      </c>
    </row>
    <row r="99" spans="1:19" s="17" customFormat="1" ht="26.45" customHeight="1" x14ac:dyDescent="0.2">
      <c r="A99" s="12">
        <v>1911</v>
      </c>
      <c r="B99" s="166">
        <v>45752</v>
      </c>
      <c r="C99" s="166">
        <v>45752</v>
      </c>
      <c r="D99" s="13" t="s">
        <v>3486</v>
      </c>
      <c r="E99" s="13"/>
      <c r="F99" s="14" t="s">
        <v>10892</v>
      </c>
      <c r="G99" s="14"/>
      <c r="H99" s="14">
        <v>19</v>
      </c>
      <c r="I99" s="14" t="s">
        <v>10893</v>
      </c>
      <c r="J99" s="167">
        <v>0</v>
      </c>
      <c r="K99" s="168">
        <v>0</v>
      </c>
      <c r="L99" s="168">
        <v>141400</v>
      </c>
      <c r="M99" s="169" t="s">
        <v>11200</v>
      </c>
      <c r="N99" s="13" t="s">
        <v>10906</v>
      </c>
      <c r="O99" s="13" t="s">
        <v>11201</v>
      </c>
      <c r="P99" s="13" t="s">
        <v>10903</v>
      </c>
      <c r="Q99" s="15" t="s">
        <v>10914</v>
      </c>
      <c r="R99" s="16" t="s">
        <v>11202</v>
      </c>
      <c r="S99" s="16" t="s">
        <v>10935</v>
      </c>
    </row>
    <row r="100" spans="1:19" s="17" customFormat="1" ht="26.45" customHeight="1" x14ac:dyDescent="0.2">
      <c r="A100" s="12">
        <v>1912</v>
      </c>
      <c r="B100" s="166">
        <v>45754</v>
      </c>
      <c r="C100" s="166">
        <v>45754</v>
      </c>
      <c r="D100" s="13" t="s">
        <v>3486</v>
      </c>
      <c r="E100" s="13"/>
      <c r="F100" s="14" t="s">
        <v>10892</v>
      </c>
      <c r="G100" s="14"/>
      <c r="H100" s="14">
        <v>18</v>
      </c>
      <c r="I100" s="14" t="s">
        <v>10893</v>
      </c>
      <c r="J100" s="167">
        <v>0</v>
      </c>
      <c r="K100" s="168">
        <v>0</v>
      </c>
      <c r="L100" s="168">
        <v>141400</v>
      </c>
      <c r="M100" s="169" t="s">
        <v>10955</v>
      </c>
      <c r="N100" s="13" t="s">
        <v>10895</v>
      </c>
      <c r="O100" s="13" t="s">
        <v>10975</v>
      </c>
      <c r="P100" s="13" t="s">
        <v>10897</v>
      </c>
      <c r="Q100" s="15" t="s">
        <v>10914</v>
      </c>
      <c r="R100" s="16" t="s">
        <v>11203</v>
      </c>
      <c r="S100" s="16" t="s">
        <v>11204</v>
      </c>
    </row>
    <row r="101" spans="1:19" s="17" customFormat="1" ht="26.45" customHeight="1" x14ac:dyDescent="0.2">
      <c r="A101" s="12">
        <v>1913</v>
      </c>
      <c r="B101" s="166">
        <v>45754</v>
      </c>
      <c r="C101" s="166">
        <v>45754</v>
      </c>
      <c r="D101" s="13" t="s">
        <v>3486</v>
      </c>
      <c r="E101" s="13"/>
      <c r="F101" s="14" t="s">
        <v>10892</v>
      </c>
      <c r="G101" s="14"/>
      <c r="H101" s="14">
        <v>18</v>
      </c>
      <c r="I101" s="14" t="s">
        <v>10893</v>
      </c>
      <c r="J101" s="167">
        <v>86400</v>
      </c>
      <c r="K101" s="168">
        <v>86400</v>
      </c>
      <c r="L101" s="168">
        <v>0</v>
      </c>
      <c r="M101" s="169" t="s">
        <v>11205</v>
      </c>
      <c r="N101" s="13" t="s">
        <v>11206</v>
      </c>
      <c r="O101" s="13" t="s">
        <v>11207</v>
      </c>
      <c r="P101" s="13" t="s">
        <v>10943</v>
      </c>
      <c r="Q101" s="15" t="s">
        <v>10898</v>
      </c>
      <c r="R101" s="16" t="s">
        <v>11208</v>
      </c>
      <c r="S101" s="16" t="s">
        <v>11209</v>
      </c>
    </row>
    <row r="102" spans="1:19" s="17" customFormat="1" ht="26.45" customHeight="1" x14ac:dyDescent="0.2">
      <c r="A102" s="12">
        <v>1914</v>
      </c>
      <c r="B102" s="166">
        <v>45754</v>
      </c>
      <c r="C102" s="166">
        <v>45754</v>
      </c>
      <c r="D102" s="13" t="s">
        <v>3486</v>
      </c>
      <c r="E102" s="13"/>
      <c r="F102" s="14" t="s">
        <v>10892</v>
      </c>
      <c r="G102" s="14"/>
      <c r="H102" s="14">
        <v>25</v>
      </c>
      <c r="I102" s="14" t="s">
        <v>10893</v>
      </c>
      <c r="J102" s="167">
        <v>163640</v>
      </c>
      <c r="K102" s="168">
        <v>163640</v>
      </c>
      <c r="L102" s="168">
        <v>0</v>
      </c>
      <c r="M102" s="169" t="s">
        <v>11210</v>
      </c>
      <c r="N102" s="13" t="s">
        <v>10906</v>
      </c>
      <c r="O102" s="13" t="s">
        <v>10957</v>
      </c>
      <c r="P102" s="13" t="s">
        <v>10903</v>
      </c>
      <c r="Q102" s="15" t="s">
        <v>10898</v>
      </c>
      <c r="R102" s="16" t="s">
        <v>11211</v>
      </c>
      <c r="S102" s="16" t="s">
        <v>11040</v>
      </c>
    </row>
    <row r="103" spans="1:19" s="17" customFormat="1" ht="26.45" customHeight="1" x14ac:dyDescent="0.2">
      <c r="A103" s="12">
        <v>1915</v>
      </c>
      <c r="B103" s="166">
        <v>45754</v>
      </c>
      <c r="C103" s="166">
        <v>45754</v>
      </c>
      <c r="D103" s="13" t="s">
        <v>3486</v>
      </c>
      <c r="E103" s="13"/>
      <c r="F103" s="14" t="s">
        <v>10892</v>
      </c>
      <c r="G103" s="14"/>
      <c r="H103" s="14">
        <v>23</v>
      </c>
      <c r="I103" s="14" t="s">
        <v>10893</v>
      </c>
      <c r="J103" s="167">
        <v>426603</v>
      </c>
      <c r="K103" s="168">
        <v>426603</v>
      </c>
      <c r="L103" s="168">
        <v>0</v>
      </c>
      <c r="M103" s="169" t="s">
        <v>11212</v>
      </c>
      <c r="N103" s="13" t="s">
        <v>11213</v>
      </c>
      <c r="O103" s="13" t="s">
        <v>11129</v>
      </c>
      <c r="P103" s="13" t="s">
        <v>11130</v>
      </c>
      <c r="Q103" s="15" t="s">
        <v>10898</v>
      </c>
      <c r="R103" s="16" t="s">
        <v>11214</v>
      </c>
      <c r="S103" s="16" t="s">
        <v>11215</v>
      </c>
    </row>
    <row r="104" spans="1:19" s="17" customFormat="1" ht="26.45" customHeight="1" x14ac:dyDescent="0.2">
      <c r="A104" s="12">
        <v>1916</v>
      </c>
      <c r="B104" s="166">
        <v>45754</v>
      </c>
      <c r="C104" s="166">
        <v>45754</v>
      </c>
      <c r="D104" s="13" t="s">
        <v>3486</v>
      </c>
      <c r="E104" s="13"/>
      <c r="F104" s="14" t="s">
        <v>10892</v>
      </c>
      <c r="G104" s="14"/>
      <c r="H104" s="14">
        <v>19</v>
      </c>
      <c r="I104" s="14" t="s">
        <v>10893</v>
      </c>
      <c r="J104" s="167">
        <v>96366</v>
      </c>
      <c r="K104" s="168">
        <v>96366</v>
      </c>
      <c r="L104" s="168">
        <v>0</v>
      </c>
      <c r="M104" s="169" t="s">
        <v>10960</v>
      </c>
      <c r="N104" s="13" t="s">
        <v>11014</v>
      </c>
      <c r="O104" s="13" t="s">
        <v>11015</v>
      </c>
      <c r="P104" s="13" t="s">
        <v>10919</v>
      </c>
      <c r="Q104" s="15" t="s">
        <v>10898</v>
      </c>
      <c r="R104" s="16" t="s">
        <v>11216</v>
      </c>
      <c r="S104" s="16" t="s">
        <v>11017</v>
      </c>
    </row>
    <row r="105" spans="1:19" s="17" customFormat="1" ht="26.45" customHeight="1" x14ac:dyDescent="0.2">
      <c r="A105" s="12">
        <v>1917</v>
      </c>
      <c r="B105" s="166">
        <v>45754</v>
      </c>
      <c r="C105" s="166">
        <v>45754</v>
      </c>
      <c r="D105" s="13" t="s">
        <v>3486</v>
      </c>
      <c r="E105" s="13"/>
      <c r="F105" s="14" t="s">
        <v>10892</v>
      </c>
      <c r="G105" s="14"/>
      <c r="H105" s="14">
        <v>19</v>
      </c>
      <c r="I105" s="14" t="s">
        <v>10893</v>
      </c>
      <c r="J105" s="167">
        <v>96366</v>
      </c>
      <c r="K105" s="168">
        <v>96366</v>
      </c>
      <c r="L105" s="168">
        <v>0</v>
      </c>
      <c r="M105" s="169" t="s">
        <v>11217</v>
      </c>
      <c r="N105" s="13" t="s">
        <v>11014</v>
      </c>
      <c r="O105" s="13" t="s">
        <v>11015</v>
      </c>
      <c r="P105" s="13" t="s">
        <v>10919</v>
      </c>
      <c r="Q105" s="15" t="s">
        <v>10898</v>
      </c>
      <c r="R105" s="16" t="s">
        <v>11218</v>
      </c>
      <c r="S105" s="16" t="s">
        <v>11017</v>
      </c>
    </row>
    <row r="106" spans="1:19" s="17" customFormat="1" ht="26.45" customHeight="1" x14ac:dyDescent="0.2">
      <c r="A106" s="12">
        <v>1918</v>
      </c>
      <c r="B106" s="166">
        <v>45748</v>
      </c>
      <c r="C106" s="166">
        <v>45748</v>
      </c>
      <c r="D106" s="13" t="s">
        <v>3486</v>
      </c>
      <c r="E106" s="13"/>
      <c r="F106" s="14" t="s">
        <v>10892</v>
      </c>
      <c r="G106" s="14"/>
      <c r="H106" s="14">
        <v>29</v>
      </c>
      <c r="I106" s="14" t="s">
        <v>10893</v>
      </c>
      <c r="J106" s="167">
        <v>814600</v>
      </c>
      <c r="K106" s="168">
        <v>814600</v>
      </c>
      <c r="L106" s="168">
        <v>0</v>
      </c>
      <c r="M106" s="169" t="s">
        <v>11219</v>
      </c>
      <c r="N106" s="13" t="s">
        <v>10974</v>
      </c>
      <c r="O106" s="13" t="s">
        <v>11034</v>
      </c>
      <c r="P106" s="13" t="s">
        <v>10976</v>
      </c>
      <c r="Q106" s="15" t="s">
        <v>10898</v>
      </c>
      <c r="R106" s="16" t="s">
        <v>11220</v>
      </c>
      <c r="S106" s="16" t="s">
        <v>11221</v>
      </c>
    </row>
    <row r="107" spans="1:19" s="17" customFormat="1" ht="26.45" customHeight="1" x14ac:dyDescent="0.2">
      <c r="A107" s="12">
        <v>1919</v>
      </c>
      <c r="B107" s="166">
        <v>45755</v>
      </c>
      <c r="C107" s="166">
        <v>45755</v>
      </c>
      <c r="D107" s="13" t="s">
        <v>3486</v>
      </c>
      <c r="E107" s="13"/>
      <c r="F107" s="14" t="s">
        <v>10892</v>
      </c>
      <c r="G107" s="14"/>
      <c r="H107" s="14">
        <v>18</v>
      </c>
      <c r="I107" s="14" t="s">
        <v>10893</v>
      </c>
      <c r="J107" s="167">
        <v>20400</v>
      </c>
      <c r="K107" s="168">
        <v>20400</v>
      </c>
      <c r="L107" s="168">
        <v>0</v>
      </c>
      <c r="M107" s="169" t="s">
        <v>10894</v>
      </c>
      <c r="N107" s="13" t="s">
        <v>10963</v>
      </c>
      <c r="O107" s="13" t="s">
        <v>11222</v>
      </c>
      <c r="P107" s="13" t="s">
        <v>10913</v>
      </c>
      <c r="Q107" s="15" t="s">
        <v>10898</v>
      </c>
      <c r="R107" s="16" t="s">
        <v>11223</v>
      </c>
      <c r="S107" s="16" t="s">
        <v>10966</v>
      </c>
    </row>
    <row r="108" spans="1:19" s="17" customFormat="1" ht="26.45" customHeight="1" x14ac:dyDescent="0.2">
      <c r="A108" s="12">
        <v>1920</v>
      </c>
      <c r="B108" s="166">
        <v>45755</v>
      </c>
      <c r="C108" s="166">
        <v>45755</v>
      </c>
      <c r="D108" s="13" t="s">
        <v>3486</v>
      </c>
      <c r="E108" s="13"/>
      <c r="F108" s="14" t="s">
        <v>10892</v>
      </c>
      <c r="G108" s="14"/>
      <c r="H108" s="14">
        <v>15</v>
      </c>
      <c r="I108" s="14" t="s">
        <v>10893</v>
      </c>
      <c r="J108" s="167">
        <v>0</v>
      </c>
      <c r="K108" s="168">
        <v>0</v>
      </c>
      <c r="L108" s="168">
        <v>141400</v>
      </c>
      <c r="M108" s="169" t="s">
        <v>10955</v>
      </c>
      <c r="N108" s="13" t="s">
        <v>10906</v>
      </c>
      <c r="O108" s="13" t="s">
        <v>10947</v>
      </c>
      <c r="P108" s="13" t="s">
        <v>10903</v>
      </c>
      <c r="Q108" s="15" t="s">
        <v>10914</v>
      </c>
      <c r="R108" s="16" t="s">
        <v>11224</v>
      </c>
      <c r="S108" s="16" t="s">
        <v>10955</v>
      </c>
    </row>
    <row r="109" spans="1:19" s="17" customFormat="1" ht="26.45" customHeight="1" x14ac:dyDescent="0.2">
      <c r="A109" s="12">
        <v>1921</v>
      </c>
      <c r="B109" s="166">
        <v>45755</v>
      </c>
      <c r="C109" s="166">
        <v>45755</v>
      </c>
      <c r="D109" s="13" t="s">
        <v>3486</v>
      </c>
      <c r="E109" s="13"/>
      <c r="F109" s="14" t="s">
        <v>10892</v>
      </c>
      <c r="G109" s="14"/>
      <c r="H109" s="14">
        <v>20</v>
      </c>
      <c r="I109" s="14" t="s">
        <v>10893</v>
      </c>
      <c r="J109" s="167">
        <v>0</v>
      </c>
      <c r="K109" s="168">
        <v>0</v>
      </c>
      <c r="L109" s="168">
        <v>141400</v>
      </c>
      <c r="M109" s="169" t="s">
        <v>11041</v>
      </c>
      <c r="N109" s="13" t="s">
        <v>10917</v>
      </c>
      <c r="O109" s="13" t="s">
        <v>11092</v>
      </c>
      <c r="P109" s="13" t="s">
        <v>10919</v>
      </c>
      <c r="Q109" s="15" t="s">
        <v>10914</v>
      </c>
      <c r="R109" s="16" t="s">
        <v>11225</v>
      </c>
      <c r="S109" s="16" t="s">
        <v>10921</v>
      </c>
    </row>
    <row r="110" spans="1:19" s="17" customFormat="1" ht="26.45" customHeight="1" x14ac:dyDescent="0.2">
      <c r="A110" s="12">
        <v>1922</v>
      </c>
      <c r="B110" s="166">
        <v>45756</v>
      </c>
      <c r="C110" s="166">
        <v>45756</v>
      </c>
      <c r="D110" s="13" t="s">
        <v>3486</v>
      </c>
      <c r="E110" s="13"/>
      <c r="F110" s="14" t="s">
        <v>10892</v>
      </c>
      <c r="G110" s="14"/>
      <c r="H110" s="14">
        <v>20</v>
      </c>
      <c r="I110" s="14" t="s">
        <v>10893</v>
      </c>
      <c r="J110" s="167">
        <v>0</v>
      </c>
      <c r="K110" s="168">
        <v>0</v>
      </c>
      <c r="L110" s="168">
        <v>141400</v>
      </c>
      <c r="M110" s="169" t="s">
        <v>11226</v>
      </c>
      <c r="N110" s="13" t="s">
        <v>10937</v>
      </c>
      <c r="O110" s="13" t="s">
        <v>11227</v>
      </c>
      <c r="P110" s="13" t="s">
        <v>11228</v>
      </c>
      <c r="Q110" s="15" t="s">
        <v>10914</v>
      </c>
      <c r="R110" s="16" t="s">
        <v>11229</v>
      </c>
      <c r="S110" s="16" t="s">
        <v>11230</v>
      </c>
    </row>
    <row r="111" spans="1:19" s="17" customFormat="1" ht="26.45" customHeight="1" x14ac:dyDescent="0.2">
      <c r="A111" s="12">
        <v>1923</v>
      </c>
      <c r="B111" s="166">
        <v>45756</v>
      </c>
      <c r="C111" s="166">
        <v>45756</v>
      </c>
      <c r="D111" s="13" t="s">
        <v>3486</v>
      </c>
      <c r="E111" s="13"/>
      <c r="F111" s="14" t="s">
        <v>10892</v>
      </c>
      <c r="G111" s="14"/>
      <c r="H111" s="14">
        <v>20</v>
      </c>
      <c r="I111" s="14" t="s">
        <v>10893</v>
      </c>
      <c r="J111" s="167">
        <v>0</v>
      </c>
      <c r="K111" s="168">
        <v>0</v>
      </c>
      <c r="L111" s="168">
        <v>141400</v>
      </c>
      <c r="M111" s="169" t="s">
        <v>11231</v>
      </c>
      <c r="N111" s="13" t="s">
        <v>11232</v>
      </c>
      <c r="O111" s="13" t="s">
        <v>11233</v>
      </c>
      <c r="P111" s="13" t="s">
        <v>10930</v>
      </c>
      <c r="Q111" s="15" t="s">
        <v>10914</v>
      </c>
      <c r="R111" s="16" t="s">
        <v>11234</v>
      </c>
      <c r="S111" s="16" t="s">
        <v>11235</v>
      </c>
    </row>
    <row r="112" spans="1:19" s="17" customFormat="1" ht="26.45" customHeight="1" x14ac:dyDescent="0.2">
      <c r="A112" s="12">
        <v>1924</v>
      </c>
      <c r="B112" s="166">
        <v>45756</v>
      </c>
      <c r="C112" s="166">
        <v>45756</v>
      </c>
      <c r="D112" s="13" t="s">
        <v>3486</v>
      </c>
      <c r="E112" s="13"/>
      <c r="F112" s="14" t="s">
        <v>10892</v>
      </c>
      <c r="G112" s="14"/>
      <c r="H112" s="14">
        <v>17</v>
      </c>
      <c r="I112" s="14" t="s">
        <v>10893</v>
      </c>
      <c r="J112" s="167">
        <v>0</v>
      </c>
      <c r="K112" s="168">
        <v>0</v>
      </c>
      <c r="L112" s="168">
        <v>2018947</v>
      </c>
      <c r="M112" s="169" t="s">
        <v>11236</v>
      </c>
      <c r="N112" s="13" t="s">
        <v>11004</v>
      </c>
      <c r="O112" s="13" t="s">
        <v>11005</v>
      </c>
      <c r="P112" s="13" t="s">
        <v>11006</v>
      </c>
      <c r="Q112" s="15" t="s">
        <v>10914</v>
      </c>
      <c r="R112" s="16" t="s">
        <v>11237</v>
      </c>
      <c r="S112" s="16" t="s">
        <v>11008</v>
      </c>
    </row>
    <row r="113" spans="1:19" s="17" customFormat="1" ht="26.45" customHeight="1" x14ac:dyDescent="0.2">
      <c r="A113" s="12">
        <v>1925</v>
      </c>
      <c r="B113" s="166">
        <v>45756</v>
      </c>
      <c r="C113" s="166">
        <v>45756</v>
      </c>
      <c r="D113" s="13" t="s">
        <v>3486</v>
      </c>
      <c r="E113" s="13"/>
      <c r="F113" s="14" t="s">
        <v>10892</v>
      </c>
      <c r="G113" s="14"/>
      <c r="H113" s="14">
        <v>20</v>
      </c>
      <c r="I113" s="14" t="s">
        <v>10893</v>
      </c>
      <c r="J113" s="167">
        <v>344500</v>
      </c>
      <c r="K113" s="168">
        <v>344500</v>
      </c>
      <c r="L113" s="168">
        <v>0</v>
      </c>
      <c r="M113" s="169" t="s">
        <v>11238</v>
      </c>
      <c r="N113" s="13" t="s">
        <v>11239</v>
      </c>
      <c r="O113" s="13" t="s">
        <v>11240</v>
      </c>
      <c r="P113" s="13" t="s">
        <v>11021</v>
      </c>
      <c r="Q113" s="15" t="s">
        <v>10898</v>
      </c>
      <c r="R113" s="16" t="s">
        <v>11241</v>
      </c>
      <c r="S113" s="16" t="s">
        <v>11242</v>
      </c>
    </row>
    <row r="114" spans="1:19" s="17" customFormat="1" ht="26.45" customHeight="1" x14ac:dyDescent="0.2">
      <c r="A114" s="12">
        <v>1926</v>
      </c>
      <c r="B114" s="166">
        <v>45756</v>
      </c>
      <c r="C114" s="166">
        <v>45756</v>
      </c>
      <c r="D114" s="13" t="s">
        <v>3486</v>
      </c>
      <c r="E114" s="13"/>
      <c r="F114" s="14" t="s">
        <v>10892</v>
      </c>
      <c r="G114" s="14"/>
      <c r="H114" s="14">
        <v>32</v>
      </c>
      <c r="I114" s="14" t="s">
        <v>10893</v>
      </c>
      <c r="J114" s="167">
        <v>252000</v>
      </c>
      <c r="K114" s="168">
        <v>252000</v>
      </c>
      <c r="L114" s="168">
        <v>0</v>
      </c>
      <c r="M114" s="169" t="s">
        <v>11117</v>
      </c>
      <c r="N114" s="13" t="s">
        <v>11097</v>
      </c>
      <c r="O114" s="13" t="s">
        <v>10975</v>
      </c>
      <c r="P114" s="13" t="s">
        <v>11099</v>
      </c>
      <c r="Q114" s="15" t="s">
        <v>10898</v>
      </c>
      <c r="R114" s="16" t="s">
        <v>11243</v>
      </c>
      <c r="S114" s="16" t="s">
        <v>11017</v>
      </c>
    </row>
    <row r="115" spans="1:19" s="17" customFormat="1" ht="26.45" customHeight="1" x14ac:dyDescent="0.2">
      <c r="A115" s="12">
        <v>1927</v>
      </c>
      <c r="B115" s="166">
        <v>45756</v>
      </c>
      <c r="C115" s="166">
        <v>45756</v>
      </c>
      <c r="D115" s="13" t="s">
        <v>3486</v>
      </c>
      <c r="E115" s="13"/>
      <c r="F115" s="14" t="s">
        <v>10892</v>
      </c>
      <c r="G115" s="14"/>
      <c r="H115" s="14">
        <v>18</v>
      </c>
      <c r="I115" s="14" t="s">
        <v>10893</v>
      </c>
      <c r="J115" s="167">
        <v>605318</v>
      </c>
      <c r="K115" s="168">
        <v>605318</v>
      </c>
      <c r="L115" s="168">
        <v>0</v>
      </c>
      <c r="M115" s="169" t="s">
        <v>11244</v>
      </c>
      <c r="N115" s="13" t="s">
        <v>10906</v>
      </c>
      <c r="O115" s="13" t="s">
        <v>10947</v>
      </c>
      <c r="P115" s="13" t="s">
        <v>10903</v>
      </c>
      <c r="Q115" s="15" t="s">
        <v>10898</v>
      </c>
      <c r="R115" s="16" t="s">
        <v>11245</v>
      </c>
      <c r="S115" s="16" t="s">
        <v>10949</v>
      </c>
    </row>
    <row r="116" spans="1:19" s="17" customFormat="1" ht="26.45" customHeight="1" x14ac:dyDescent="0.2">
      <c r="A116" s="12">
        <v>1928</v>
      </c>
      <c r="B116" s="166">
        <v>45756</v>
      </c>
      <c r="C116" s="166">
        <v>45756</v>
      </c>
      <c r="D116" s="13" t="s">
        <v>3486</v>
      </c>
      <c r="E116" s="13"/>
      <c r="F116" s="14" t="s">
        <v>10892</v>
      </c>
      <c r="G116" s="14"/>
      <c r="H116" s="14">
        <v>18</v>
      </c>
      <c r="I116" s="14" t="s">
        <v>10893</v>
      </c>
      <c r="J116" s="167">
        <v>203485</v>
      </c>
      <c r="K116" s="168">
        <v>203485</v>
      </c>
      <c r="L116" s="168">
        <v>0</v>
      </c>
      <c r="M116" s="169" t="s">
        <v>10922</v>
      </c>
      <c r="N116" s="13" t="s">
        <v>11048</v>
      </c>
      <c r="O116" s="13" t="s">
        <v>11155</v>
      </c>
      <c r="P116" s="13" t="s">
        <v>11050</v>
      </c>
      <c r="Q116" s="15" t="s">
        <v>10898</v>
      </c>
      <c r="R116" s="16" t="s">
        <v>11246</v>
      </c>
      <c r="S116" s="16" t="s">
        <v>11052</v>
      </c>
    </row>
    <row r="117" spans="1:19" s="17" customFormat="1" ht="26.45" customHeight="1" x14ac:dyDescent="0.2">
      <c r="A117" s="12">
        <v>1929</v>
      </c>
      <c r="B117" s="166">
        <v>45757</v>
      </c>
      <c r="C117" s="166">
        <v>45757</v>
      </c>
      <c r="D117" s="13" t="s">
        <v>3486</v>
      </c>
      <c r="E117" s="13"/>
      <c r="F117" s="14" t="s">
        <v>10892</v>
      </c>
      <c r="G117" s="14"/>
      <c r="H117" s="14">
        <v>19</v>
      </c>
      <c r="I117" s="14" t="s">
        <v>10893</v>
      </c>
      <c r="J117" s="167">
        <v>187000</v>
      </c>
      <c r="K117" s="168">
        <v>731000</v>
      </c>
      <c r="L117" s="168">
        <v>0</v>
      </c>
      <c r="M117" s="169" t="s">
        <v>11247</v>
      </c>
      <c r="N117" s="13" t="s">
        <v>11232</v>
      </c>
      <c r="O117" s="13" t="s">
        <v>11233</v>
      </c>
      <c r="P117" s="13" t="s">
        <v>10930</v>
      </c>
      <c r="Q117" s="15" t="s">
        <v>10898</v>
      </c>
      <c r="R117" s="16" t="s">
        <v>11248</v>
      </c>
      <c r="S117" s="16" t="s">
        <v>11235</v>
      </c>
    </row>
    <row r="118" spans="1:19" s="17" customFormat="1" ht="26.45" customHeight="1" x14ac:dyDescent="0.2">
      <c r="A118" s="12">
        <v>1930</v>
      </c>
      <c r="B118" s="166">
        <v>45757</v>
      </c>
      <c r="C118" s="166">
        <v>45757</v>
      </c>
      <c r="D118" s="13" t="s">
        <v>3486</v>
      </c>
      <c r="E118" s="13"/>
      <c r="F118" s="14" t="s">
        <v>10892</v>
      </c>
      <c r="G118" s="14"/>
      <c r="H118" s="14">
        <v>19</v>
      </c>
      <c r="I118" s="14" t="s">
        <v>10893</v>
      </c>
      <c r="J118" s="167">
        <v>0</v>
      </c>
      <c r="K118" s="168">
        <v>0</v>
      </c>
      <c r="L118" s="168">
        <v>141400</v>
      </c>
      <c r="M118" s="169" t="s">
        <v>11212</v>
      </c>
      <c r="N118" s="13" t="s">
        <v>11249</v>
      </c>
      <c r="O118" s="13" t="s">
        <v>11250</v>
      </c>
      <c r="P118" s="13" t="s">
        <v>937</v>
      </c>
      <c r="Q118" s="15" t="s">
        <v>10914</v>
      </c>
      <c r="R118" s="16" t="s">
        <v>11251</v>
      </c>
      <c r="S118" s="16" t="s">
        <v>11252</v>
      </c>
    </row>
    <row r="119" spans="1:19" s="17" customFormat="1" ht="26.45" customHeight="1" x14ac:dyDescent="0.2">
      <c r="A119" s="12">
        <v>1931</v>
      </c>
      <c r="B119" s="166">
        <v>45757</v>
      </c>
      <c r="C119" s="166">
        <v>45757</v>
      </c>
      <c r="D119" s="13" t="s">
        <v>3486</v>
      </c>
      <c r="E119" s="13"/>
      <c r="F119" s="14" t="s">
        <v>10892</v>
      </c>
      <c r="G119" s="14"/>
      <c r="H119" s="14">
        <v>19</v>
      </c>
      <c r="I119" s="14" t="s">
        <v>10893</v>
      </c>
      <c r="J119" s="167">
        <v>154000</v>
      </c>
      <c r="K119" s="168">
        <v>154000</v>
      </c>
      <c r="L119" s="168">
        <v>0</v>
      </c>
      <c r="M119" s="169" t="s">
        <v>11253</v>
      </c>
      <c r="N119" s="13" t="s">
        <v>10906</v>
      </c>
      <c r="O119" s="13" t="s">
        <v>10947</v>
      </c>
      <c r="P119" s="13" t="s">
        <v>10903</v>
      </c>
      <c r="Q119" s="15" t="s">
        <v>10898</v>
      </c>
      <c r="R119" s="16" t="s">
        <v>11254</v>
      </c>
      <c r="S119" s="16" t="s">
        <v>11040</v>
      </c>
    </row>
    <row r="120" spans="1:19" s="17" customFormat="1" ht="26.45" customHeight="1" x14ac:dyDescent="0.2">
      <c r="A120" s="12">
        <v>1932</v>
      </c>
      <c r="B120" s="166">
        <v>45754</v>
      </c>
      <c r="C120" s="166">
        <v>45754</v>
      </c>
      <c r="D120" s="13" t="s">
        <v>3486</v>
      </c>
      <c r="E120" s="13"/>
      <c r="F120" s="14" t="s">
        <v>10892</v>
      </c>
      <c r="G120" s="14"/>
      <c r="H120" s="14">
        <v>17</v>
      </c>
      <c r="I120" s="14" t="s">
        <v>10893</v>
      </c>
      <c r="J120" s="167">
        <v>0</v>
      </c>
      <c r="K120" s="168">
        <v>0</v>
      </c>
      <c r="L120" s="168">
        <v>141400</v>
      </c>
      <c r="M120" s="169" t="s">
        <v>11165</v>
      </c>
      <c r="N120" s="13" t="s">
        <v>11255</v>
      </c>
      <c r="O120" s="13" t="s">
        <v>10942</v>
      </c>
      <c r="P120" s="13" t="s">
        <v>10943</v>
      </c>
      <c r="Q120" s="15" t="s">
        <v>10914</v>
      </c>
      <c r="R120" s="16" t="s">
        <v>11256</v>
      </c>
      <c r="S120" s="16" t="s">
        <v>11257</v>
      </c>
    </row>
    <row r="121" spans="1:19" s="17" customFormat="1" ht="26.45" customHeight="1" x14ac:dyDescent="0.2">
      <c r="A121" s="12">
        <v>1933</v>
      </c>
      <c r="B121" s="166">
        <v>45757</v>
      </c>
      <c r="C121" s="166">
        <v>45757</v>
      </c>
      <c r="D121" s="13" t="s">
        <v>3486</v>
      </c>
      <c r="E121" s="13"/>
      <c r="F121" s="14" t="s">
        <v>10892</v>
      </c>
      <c r="G121" s="14"/>
      <c r="H121" s="14">
        <v>20</v>
      </c>
      <c r="I121" s="14" t="s">
        <v>10893</v>
      </c>
      <c r="J121" s="167">
        <v>198049</v>
      </c>
      <c r="K121" s="168">
        <v>198049</v>
      </c>
      <c r="L121" s="168">
        <v>0</v>
      </c>
      <c r="M121" s="169" t="s">
        <v>11041</v>
      </c>
      <c r="N121" s="13" t="s">
        <v>10941</v>
      </c>
      <c r="O121" s="13" t="s">
        <v>11143</v>
      </c>
      <c r="P121" s="13" t="s">
        <v>10943</v>
      </c>
      <c r="Q121" s="15" t="s">
        <v>10898</v>
      </c>
      <c r="R121" s="16" t="s">
        <v>11258</v>
      </c>
      <c r="S121" s="16" t="s">
        <v>11057</v>
      </c>
    </row>
    <row r="122" spans="1:19" s="17" customFormat="1" ht="26.45" customHeight="1" x14ac:dyDescent="0.2">
      <c r="A122" s="12">
        <v>1934</v>
      </c>
      <c r="B122" s="166">
        <v>45757</v>
      </c>
      <c r="C122" s="166">
        <v>45757</v>
      </c>
      <c r="D122" s="13" t="s">
        <v>3486</v>
      </c>
      <c r="E122" s="13"/>
      <c r="F122" s="14" t="s">
        <v>10892</v>
      </c>
      <c r="G122" s="14"/>
      <c r="H122" s="14">
        <v>18</v>
      </c>
      <c r="I122" s="14" t="s">
        <v>10893</v>
      </c>
      <c r="J122" s="167">
        <v>0</v>
      </c>
      <c r="K122" s="168">
        <v>0</v>
      </c>
      <c r="L122" s="168">
        <v>141400</v>
      </c>
      <c r="M122" s="169" t="s">
        <v>11041</v>
      </c>
      <c r="N122" s="13" t="s">
        <v>10963</v>
      </c>
      <c r="O122" s="13" t="s">
        <v>10964</v>
      </c>
      <c r="P122" s="13" t="s">
        <v>10913</v>
      </c>
      <c r="Q122" s="15" t="s">
        <v>10914</v>
      </c>
      <c r="R122" s="16" t="s">
        <v>11259</v>
      </c>
      <c r="S122" s="16" t="s">
        <v>10966</v>
      </c>
    </row>
    <row r="123" spans="1:19" s="17" customFormat="1" ht="26.45" customHeight="1" x14ac:dyDescent="0.2">
      <c r="A123" s="12">
        <v>1935</v>
      </c>
      <c r="B123" s="166">
        <v>45757</v>
      </c>
      <c r="C123" s="166">
        <v>45757</v>
      </c>
      <c r="D123" s="13" t="s">
        <v>3486</v>
      </c>
      <c r="E123" s="13"/>
      <c r="F123" s="14" t="s">
        <v>10892</v>
      </c>
      <c r="G123" s="14"/>
      <c r="H123" s="14">
        <v>26</v>
      </c>
      <c r="I123" s="14" t="s">
        <v>10893</v>
      </c>
      <c r="J123" s="167">
        <v>0</v>
      </c>
      <c r="K123" s="168">
        <v>0</v>
      </c>
      <c r="L123" s="168">
        <v>141400</v>
      </c>
      <c r="M123" s="169" t="s">
        <v>10960</v>
      </c>
      <c r="N123" s="13" t="s">
        <v>11128</v>
      </c>
      <c r="O123" s="13" t="s">
        <v>11129</v>
      </c>
      <c r="P123" s="13" t="s">
        <v>11130</v>
      </c>
      <c r="Q123" s="15" t="s">
        <v>10914</v>
      </c>
      <c r="R123" s="16" t="s">
        <v>11260</v>
      </c>
      <c r="S123" s="16" t="s">
        <v>11132</v>
      </c>
    </row>
    <row r="124" spans="1:19" s="17" customFormat="1" ht="26.45" customHeight="1" x14ac:dyDescent="0.2">
      <c r="A124" s="12">
        <v>1936</v>
      </c>
      <c r="B124" s="166">
        <v>45757</v>
      </c>
      <c r="C124" s="166">
        <v>45757</v>
      </c>
      <c r="D124" s="13" t="s">
        <v>3486</v>
      </c>
      <c r="E124" s="13"/>
      <c r="F124" s="14" t="s">
        <v>10892</v>
      </c>
      <c r="G124" s="14"/>
      <c r="H124" s="14">
        <v>20</v>
      </c>
      <c r="I124" s="14" t="s">
        <v>10893</v>
      </c>
      <c r="J124" s="167">
        <v>355726</v>
      </c>
      <c r="K124" s="168">
        <v>355726</v>
      </c>
      <c r="L124" s="168">
        <v>0</v>
      </c>
      <c r="M124" s="169" t="s">
        <v>11261</v>
      </c>
      <c r="N124" s="13" t="s">
        <v>10941</v>
      </c>
      <c r="O124" s="13" t="s">
        <v>10942</v>
      </c>
      <c r="P124" s="13" t="s">
        <v>10943</v>
      </c>
      <c r="Q124" s="15" t="s">
        <v>10898</v>
      </c>
      <c r="R124" s="16" t="s">
        <v>11262</v>
      </c>
      <c r="S124" s="16" t="s">
        <v>10969</v>
      </c>
    </row>
    <row r="125" spans="1:19" s="17" customFormat="1" ht="26.45" customHeight="1" x14ac:dyDescent="0.2">
      <c r="A125" s="12">
        <v>1937</v>
      </c>
      <c r="B125" s="166">
        <v>45757</v>
      </c>
      <c r="C125" s="166">
        <v>45757</v>
      </c>
      <c r="D125" s="13" t="s">
        <v>3486</v>
      </c>
      <c r="E125" s="13"/>
      <c r="F125" s="14" t="s">
        <v>10892</v>
      </c>
      <c r="G125" s="14"/>
      <c r="H125" s="14">
        <v>30</v>
      </c>
      <c r="I125" s="14" t="s">
        <v>10893</v>
      </c>
      <c r="J125" s="167">
        <v>487100</v>
      </c>
      <c r="K125" s="168">
        <v>487100</v>
      </c>
      <c r="L125" s="168">
        <v>0</v>
      </c>
      <c r="M125" s="169" t="s">
        <v>11041</v>
      </c>
      <c r="N125" s="13" t="s">
        <v>10906</v>
      </c>
      <c r="O125" s="13" t="s">
        <v>11263</v>
      </c>
      <c r="P125" s="13" t="s">
        <v>10903</v>
      </c>
      <c r="Q125" s="15" t="s">
        <v>10898</v>
      </c>
      <c r="R125" s="16" t="s">
        <v>11264</v>
      </c>
      <c r="S125" s="16" t="s">
        <v>10959</v>
      </c>
    </row>
    <row r="126" spans="1:19" s="17" customFormat="1" ht="26.45" customHeight="1" x14ac:dyDescent="0.2">
      <c r="A126" s="12">
        <v>1938</v>
      </c>
      <c r="B126" s="166">
        <v>45757</v>
      </c>
      <c r="C126" s="166">
        <v>45757</v>
      </c>
      <c r="D126" s="13" t="s">
        <v>3486</v>
      </c>
      <c r="E126" s="13"/>
      <c r="F126" s="14" t="s">
        <v>10892</v>
      </c>
      <c r="G126" s="14"/>
      <c r="H126" s="14">
        <v>23</v>
      </c>
      <c r="I126" s="14" t="s">
        <v>10893</v>
      </c>
      <c r="J126" s="167">
        <v>166900</v>
      </c>
      <c r="K126" s="168">
        <v>166900</v>
      </c>
      <c r="L126" s="168">
        <v>0</v>
      </c>
      <c r="M126" s="169" t="s">
        <v>11041</v>
      </c>
      <c r="N126" s="13" t="s">
        <v>10906</v>
      </c>
      <c r="O126" s="13" t="s">
        <v>11182</v>
      </c>
      <c r="P126" s="13" t="s">
        <v>10903</v>
      </c>
      <c r="Q126" s="15" t="s">
        <v>10898</v>
      </c>
      <c r="R126" s="16" t="s">
        <v>11265</v>
      </c>
      <c r="S126" s="16" t="s">
        <v>10959</v>
      </c>
    </row>
    <row r="127" spans="1:19" s="17" customFormat="1" ht="26.45" customHeight="1" x14ac:dyDescent="0.2">
      <c r="A127" s="12">
        <v>1939</v>
      </c>
      <c r="B127" s="166">
        <v>45754</v>
      </c>
      <c r="C127" s="166">
        <v>45754</v>
      </c>
      <c r="D127" s="13" t="s">
        <v>3486</v>
      </c>
      <c r="E127" s="13"/>
      <c r="F127" s="14" t="s">
        <v>10892</v>
      </c>
      <c r="G127" s="14"/>
      <c r="H127" s="14">
        <v>18</v>
      </c>
      <c r="I127" s="14" t="s">
        <v>10893</v>
      </c>
      <c r="J127" s="167">
        <v>166900</v>
      </c>
      <c r="K127" s="168">
        <v>166900</v>
      </c>
      <c r="L127" s="168">
        <v>0</v>
      </c>
      <c r="M127" s="169" t="s">
        <v>11266</v>
      </c>
      <c r="N127" s="13" t="s">
        <v>10906</v>
      </c>
      <c r="O127" s="13" t="s">
        <v>10947</v>
      </c>
      <c r="P127" s="13" t="s">
        <v>10903</v>
      </c>
      <c r="Q127" s="15" t="s">
        <v>10898</v>
      </c>
      <c r="R127" s="16" t="s">
        <v>11267</v>
      </c>
      <c r="S127" s="16" t="s">
        <v>10959</v>
      </c>
    </row>
    <row r="128" spans="1:19" s="17" customFormat="1" ht="26.45" customHeight="1" x14ac:dyDescent="0.2">
      <c r="A128" s="12">
        <v>1940</v>
      </c>
      <c r="B128" s="166">
        <v>45757</v>
      </c>
      <c r="C128" s="166">
        <v>45757</v>
      </c>
      <c r="D128" s="13" t="s">
        <v>3486</v>
      </c>
      <c r="E128" s="13"/>
      <c r="F128" s="14" t="s">
        <v>10892</v>
      </c>
      <c r="G128" s="14"/>
      <c r="H128" s="14">
        <v>27</v>
      </c>
      <c r="I128" s="14" t="s">
        <v>10893</v>
      </c>
      <c r="J128" s="167">
        <v>20400</v>
      </c>
      <c r="K128" s="168">
        <v>281403</v>
      </c>
      <c r="L128" s="168">
        <v>0</v>
      </c>
      <c r="M128" s="169" t="s">
        <v>11268</v>
      </c>
      <c r="N128" s="13" t="s">
        <v>10928</v>
      </c>
      <c r="O128" s="13" t="s">
        <v>10929</v>
      </c>
      <c r="P128" s="13" t="s">
        <v>10930</v>
      </c>
      <c r="Q128" s="15" t="s">
        <v>10898</v>
      </c>
      <c r="R128" s="16" t="s">
        <v>11269</v>
      </c>
      <c r="S128" s="16" t="s">
        <v>10932</v>
      </c>
    </row>
    <row r="129" spans="1:19" s="17" customFormat="1" ht="26.45" customHeight="1" x14ac:dyDescent="0.2">
      <c r="A129" s="12">
        <v>1941</v>
      </c>
      <c r="B129" s="166">
        <v>45758</v>
      </c>
      <c r="C129" s="166">
        <v>45758</v>
      </c>
      <c r="D129" s="13" t="s">
        <v>3486</v>
      </c>
      <c r="E129" s="13"/>
      <c r="F129" s="14" t="s">
        <v>10892</v>
      </c>
      <c r="G129" s="14"/>
      <c r="H129" s="14">
        <v>27</v>
      </c>
      <c r="I129" s="14" t="s">
        <v>10893</v>
      </c>
      <c r="J129" s="167">
        <v>125800</v>
      </c>
      <c r="K129" s="168">
        <v>125800</v>
      </c>
      <c r="L129" s="168">
        <v>0</v>
      </c>
      <c r="M129" s="169" t="s">
        <v>10995</v>
      </c>
      <c r="N129" s="13" t="s">
        <v>10917</v>
      </c>
      <c r="O129" s="13" t="s">
        <v>11092</v>
      </c>
      <c r="P129" s="13" t="s">
        <v>10919</v>
      </c>
      <c r="Q129" s="15" t="s">
        <v>10898</v>
      </c>
      <c r="R129" s="16" t="s">
        <v>11270</v>
      </c>
      <c r="S129" s="16" t="s">
        <v>11271</v>
      </c>
    </row>
    <row r="130" spans="1:19" s="17" customFormat="1" ht="26.45" customHeight="1" x14ac:dyDescent="0.2">
      <c r="A130" s="12">
        <v>1942</v>
      </c>
      <c r="B130" s="166">
        <v>45758</v>
      </c>
      <c r="C130" s="166">
        <v>45758</v>
      </c>
      <c r="D130" s="13" t="s">
        <v>3486</v>
      </c>
      <c r="E130" s="13"/>
      <c r="F130" s="14" t="s">
        <v>10892</v>
      </c>
      <c r="G130" s="14"/>
      <c r="H130" s="14">
        <v>25</v>
      </c>
      <c r="I130" s="14" t="s">
        <v>10893</v>
      </c>
      <c r="J130" s="167">
        <v>0</v>
      </c>
      <c r="K130" s="168">
        <v>0</v>
      </c>
      <c r="L130" s="168">
        <v>141400</v>
      </c>
      <c r="M130" s="169" t="s">
        <v>11272</v>
      </c>
      <c r="N130" s="13" t="s">
        <v>10906</v>
      </c>
      <c r="O130" s="13" t="s">
        <v>10933</v>
      </c>
      <c r="P130" s="13" t="s">
        <v>10903</v>
      </c>
      <c r="Q130" s="15" t="s">
        <v>10914</v>
      </c>
      <c r="R130" s="16" t="s">
        <v>11273</v>
      </c>
      <c r="S130" s="16" t="s">
        <v>11040</v>
      </c>
    </row>
    <row r="131" spans="1:19" s="17" customFormat="1" ht="26.45" customHeight="1" x14ac:dyDescent="0.2">
      <c r="A131" s="12">
        <v>1943</v>
      </c>
      <c r="B131" s="166">
        <v>45752</v>
      </c>
      <c r="C131" s="166">
        <v>45752</v>
      </c>
      <c r="D131" s="13" t="s">
        <v>3486</v>
      </c>
      <c r="E131" s="13"/>
      <c r="F131" s="14" t="s">
        <v>10892</v>
      </c>
      <c r="G131" s="14"/>
      <c r="H131" s="14">
        <v>29</v>
      </c>
      <c r="I131" s="14" t="s">
        <v>10893</v>
      </c>
      <c r="J131" s="167">
        <v>0</v>
      </c>
      <c r="K131" s="168">
        <v>0</v>
      </c>
      <c r="L131" s="168">
        <v>141400</v>
      </c>
      <c r="M131" s="169" t="s">
        <v>11274</v>
      </c>
      <c r="N131" s="13" t="s">
        <v>11275</v>
      </c>
      <c r="O131" s="13" t="s">
        <v>11276</v>
      </c>
      <c r="P131" s="13" t="s">
        <v>10930</v>
      </c>
      <c r="Q131" s="15" t="s">
        <v>10914</v>
      </c>
      <c r="R131" s="16" t="s">
        <v>11277</v>
      </c>
      <c r="S131" s="16" t="s">
        <v>10955</v>
      </c>
    </row>
    <row r="132" spans="1:19" s="17" customFormat="1" ht="26.45" customHeight="1" x14ac:dyDescent="0.2">
      <c r="A132" s="12">
        <v>1944</v>
      </c>
      <c r="B132" s="166">
        <v>45754</v>
      </c>
      <c r="C132" s="166">
        <v>45754</v>
      </c>
      <c r="D132" s="13" t="s">
        <v>3486</v>
      </c>
      <c r="E132" s="13"/>
      <c r="F132" s="14" t="s">
        <v>10892</v>
      </c>
      <c r="G132" s="14"/>
      <c r="H132" s="14">
        <v>33</v>
      </c>
      <c r="I132" s="14" t="s">
        <v>10904</v>
      </c>
      <c r="J132" s="167">
        <v>264995</v>
      </c>
      <c r="K132" s="168">
        <v>264995</v>
      </c>
      <c r="L132" s="168">
        <v>0</v>
      </c>
      <c r="M132" s="169" t="s">
        <v>11278</v>
      </c>
      <c r="N132" s="13" t="s">
        <v>10917</v>
      </c>
      <c r="O132" s="13" t="s">
        <v>11279</v>
      </c>
      <c r="P132" s="13" t="s">
        <v>10919</v>
      </c>
      <c r="Q132" s="15" t="s">
        <v>10898</v>
      </c>
      <c r="R132" s="16" t="s">
        <v>11280</v>
      </c>
      <c r="S132" s="16" t="s">
        <v>10921</v>
      </c>
    </row>
    <row r="133" spans="1:19" s="17" customFormat="1" ht="26.45" customHeight="1" x14ac:dyDescent="0.2">
      <c r="A133" s="12">
        <v>1948</v>
      </c>
      <c r="B133" s="166">
        <v>45768</v>
      </c>
      <c r="C133" s="166">
        <v>45768</v>
      </c>
      <c r="D133" s="13" t="s">
        <v>3486</v>
      </c>
      <c r="E133" s="13"/>
      <c r="F133" s="14" t="s">
        <v>10892</v>
      </c>
      <c r="G133" s="14"/>
      <c r="H133" s="14">
        <v>19</v>
      </c>
      <c r="I133" s="14" t="s">
        <v>10904</v>
      </c>
      <c r="J133" s="167">
        <v>0</v>
      </c>
      <c r="K133" s="168">
        <v>0</v>
      </c>
      <c r="L133" s="168">
        <v>141400</v>
      </c>
      <c r="M133" s="169" t="s">
        <v>10995</v>
      </c>
      <c r="N133" s="13" t="s">
        <v>10906</v>
      </c>
      <c r="O133" s="13" t="s">
        <v>11043</v>
      </c>
      <c r="P133" s="13" t="s">
        <v>11044</v>
      </c>
      <c r="Q133" s="15" t="s">
        <v>10914</v>
      </c>
      <c r="R133" s="16" t="s">
        <v>11281</v>
      </c>
      <c r="S133" s="16" t="s">
        <v>10959</v>
      </c>
    </row>
    <row r="134" spans="1:19" s="17" customFormat="1" ht="26.45" customHeight="1" x14ac:dyDescent="0.2">
      <c r="A134" s="12">
        <v>1950</v>
      </c>
      <c r="B134" s="166">
        <v>45768</v>
      </c>
      <c r="C134" s="166">
        <v>45768</v>
      </c>
      <c r="D134" s="13" t="s">
        <v>3486</v>
      </c>
      <c r="E134" s="13"/>
      <c r="F134" s="14" t="s">
        <v>10892</v>
      </c>
      <c r="G134" s="14"/>
      <c r="H134" s="14">
        <v>33</v>
      </c>
      <c r="I134" s="14" t="s">
        <v>10893</v>
      </c>
      <c r="J134" s="167">
        <v>0</v>
      </c>
      <c r="K134" s="168">
        <v>0</v>
      </c>
      <c r="L134" s="168">
        <v>141400</v>
      </c>
      <c r="M134" s="169" t="s">
        <v>11282</v>
      </c>
      <c r="N134" s="13" t="s">
        <v>10906</v>
      </c>
      <c r="O134" s="13" t="s">
        <v>10902</v>
      </c>
      <c r="P134" s="13" t="s">
        <v>10903</v>
      </c>
      <c r="Q134" s="15" t="s">
        <v>10914</v>
      </c>
      <c r="R134" s="16" t="s">
        <v>11283</v>
      </c>
      <c r="S134" s="16" t="s">
        <v>10959</v>
      </c>
    </row>
    <row r="135" spans="1:19" s="17" customFormat="1" ht="26.45" customHeight="1" x14ac:dyDescent="0.2">
      <c r="A135" s="12">
        <v>1953</v>
      </c>
      <c r="B135" s="166">
        <v>45768</v>
      </c>
      <c r="C135" s="166">
        <v>45768</v>
      </c>
      <c r="D135" s="13" t="s">
        <v>3486</v>
      </c>
      <c r="E135" s="13"/>
      <c r="F135" s="14" t="s">
        <v>10892</v>
      </c>
      <c r="G135" s="14"/>
      <c r="H135" s="14">
        <v>19</v>
      </c>
      <c r="I135" s="14" t="s">
        <v>10904</v>
      </c>
      <c r="J135" s="167">
        <v>242300</v>
      </c>
      <c r="K135" s="168">
        <v>242300</v>
      </c>
      <c r="L135" s="168">
        <v>0</v>
      </c>
      <c r="M135" s="169" t="s">
        <v>11184</v>
      </c>
      <c r="N135" s="13" t="s">
        <v>10906</v>
      </c>
      <c r="O135" s="13" t="s">
        <v>10957</v>
      </c>
      <c r="P135" s="13" t="s">
        <v>10903</v>
      </c>
      <c r="Q135" s="15" t="s">
        <v>10898</v>
      </c>
      <c r="R135" s="16" t="s">
        <v>11284</v>
      </c>
      <c r="S135" s="16" t="s">
        <v>10959</v>
      </c>
    </row>
    <row r="136" spans="1:19" s="17" customFormat="1" ht="26.45" customHeight="1" x14ac:dyDescent="0.2">
      <c r="A136" s="12">
        <v>1955</v>
      </c>
      <c r="B136" s="166">
        <v>45768</v>
      </c>
      <c r="C136" s="166">
        <v>45768</v>
      </c>
      <c r="D136" s="13" t="s">
        <v>3486</v>
      </c>
      <c r="E136" s="18"/>
      <c r="F136" s="14" t="s">
        <v>10892</v>
      </c>
      <c r="G136" s="14"/>
      <c r="H136" s="14">
        <v>23</v>
      </c>
      <c r="I136" s="14" t="s">
        <v>10904</v>
      </c>
      <c r="J136" s="167">
        <v>1451140</v>
      </c>
      <c r="K136" s="167">
        <v>1451140</v>
      </c>
      <c r="L136" s="168">
        <v>0</v>
      </c>
      <c r="M136" s="169" t="s">
        <v>11285</v>
      </c>
      <c r="N136" s="13" t="s">
        <v>10906</v>
      </c>
      <c r="O136" s="13" t="s">
        <v>10975</v>
      </c>
      <c r="P136" s="13" t="s">
        <v>10976</v>
      </c>
      <c r="Q136" s="15" t="s">
        <v>10898</v>
      </c>
      <c r="R136" s="16" t="s">
        <v>11286</v>
      </c>
      <c r="S136" s="16" t="s">
        <v>10900</v>
      </c>
    </row>
    <row r="137" spans="1:19" s="17" customFormat="1" ht="26.45" customHeight="1" x14ac:dyDescent="0.2">
      <c r="A137" s="12">
        <v>1956</v>
      </c>
      <c r="B137" s="166">
        <v>45768</v>
      </c>
      <c r="C137" s="166">
        <v>45768</v>
      </c>
      <c r="D137" s="13" t="s">
        <v>3486</v>
      </c>
      <c r="E137" s="13"/>
      <c r="F137" s="14" t="s">
        <v>10892</v>
      </c>
      <c r="G137" s="14"/>
      <c r="H137" s="14">
        <v>51</v>
      </c>
      <c r="I137" s="14" t="s">
        <v>10904</v>
      </c>
      <c r="J137" s="167">
        <v>214900</v>
      </c>
      <c r="K137" s="168">
        <v>214900</v>
      </c>
      <c r="L137" s="168">
        <v>0</v>
      </c>
      <c r="M137" s="169" t="s">
        <v>11287</v>
      </c>
      <c r="N137" s="13" t="s">
        <v>11288</v>
      </c>
      <c r="O137" s="13" t="s">
        <v>11289</v>
      </c>
      <c r="P137" s="13" t="s">
        <v>11163</v>
      </c>
      <c r="Q137" s="15" t="s">
        <v>10898</v>
      </c>
      <c r="R137" s="16" t="s">
        <v>11290</v>
      </c>
      <c r="S137" s="16" t="s">
        <v>11291</v>
      </c>
    </row>
    <row r="138" spans="1:19" s="17" customFormat="1" ht="26.45" customHeight="1" x14ac:dyDescent="0.2">
      <c r="A138" s="12">
        <v>1958</v>
      </c>
      <c r="B138" s="166">
        <v>45769</v>
      </c>
      <c r="C138" s="166">
        <v>45769</v>
      </c>
      <c r="D138" s="13" t="s">
        <v>3486</v>
      </c>
      <c r="E138" s="13"/>
      <c r="F138" s="14" t="s">
        <v>10892</v>
      </c>
      <c r="G138" s="14"/>
      <c r="H138" s="14">
        <v>29</v>
      </c>
      <c r="I138" s="14" t="s">
        <v>10893</v>
      </c>
      <c r="J138" s="167">
        <v>350400</v>
      </c>
      <c r="K138" s="168">
        <v>350400</v>
      </c>
      <c r="L138" s="168">
        <v>0</v>
      </c>
      <c r="M138" s="169" t="s">
        <v>10927</v>
      </c>
      <c r="N138" s="13" t="s">
        <v>10906</v>
      </c>
      <c r="O138" s="13" t="s">
        <v>10907</v>
      </c>
      <c r="P138" s="13" t="s">
        <v>10903</v>
      </c>
      <c r="Q138" s="15" t="s">
        <v>10898</v>
      </c>
      <c r="R138" s="16" t="s">
        <v>11292</v>
      </c>
      <c r="S138" s="16" t="s">
        <v>10909</v>
      </c>
    </row>
    <row r="139" spans="1:19" s="17" customFormat="1" ht="26.45" customHeight="1" x14ac:dyDescent="0.2">
      <c r="A139" s="12">
        <v>1981</v>
      </c>
      <c r="B139" s="166">
        <v>45769</v>
      </c>
      <c r="C139" s="166">
        <v>45769</v>
      </c>
      <c r="D139" s="13" t="s">
        <v>3486</v>
      </c>
      <c r="E139" s="13"/>
      <c r="F139" s="14" t="s">
        <v>10892</v>
      </c>
      <c r="G139" s="14"/>
      <c r="H139" s="14">
        <v>19</v>
      </c>
      <c r="I139" s="14" t="s">
        <v>10893</v>
      </c>
      <c r="J139" s="167">
        <v>181860</v>
      </c>
      <c r="K139" s="167">
        <v>181860</v>
      </c>
      <c r="L139" s="168">
        <v>0</v>
      </c>
      <c r="M139" s="169" t="s">
        <v>11293</v>
      </c>
      <c r="N139" s="13" t="s">
        <v>10917</v>
      </c>
      <c r="O139" s="13" t="s">
        <v>11294</v>
      </c>
      <c r="P139" s="13" t="s">
        <v>10919</v>
      </c>
      <c r="Q139" s="15" t="s">
        <v>10898</v>
      </c>
      <c r="R139" s="16" t="s">
        <v>11295</v>
      </c>
      <c r="S139" s="16" t="s">
        <v>11171</v>
      </c>
    </row>
    <row r="140" spans="1:19" s="17" customFormat="1" ht="26.45" customHeight="1" x14ac:dyDescent="0.2">
      <c r="A140" s="12">
        <v>1961</v>
      </c>
      <c r="B140" s="166">
        <v>45768</v>
      </c>
      <c r="C140" s="166">
        <v>45768</v>
      </c>
      <c r="D140" s="13" t="s">
        <v>3486</v>
      </c>
      <c r="E140" s="13"/>
      <c r="F140" s="14" t="s">
        <v>10892</v>
      </c>
      <c r="G140" s="14"/>
      <c r="H140" s="14">
        <v>51</v>
      </c>
      <c r="I140" s="14" t="s">
        <v>10893</v>
      </c>
      <c r="J140" s="167">
        <v>357400</v>
      </c>
      <c r="K140" s="168">
        <v>357400</v>
      </c>
      <c r="L140" s="168">
        <v>0</v>
      </c>
      <c r="M140" s="169" t="s">
        <v>11165</v>
      </c>
      <c r="N140" s="13" t="s">
        <v>10979</v>
      </c>
      <c r="O140" s="13" t="s">
        <v>11162</v>
      </c>
      <c r="P140" s="13" t="s">
        <v>11163</v>
      </c>
      <c r="Q140" s="15" t="s">
        <v>10898</v>
      </c>
      <c r="R140" s="16" t="s">
        <v>11296</v>
      </c>
      <c r="S140" s="16" t="s">
        <v>11297</v>
      </c>
    </row>
    <row r="141" spans="1:19" s="17" customFormat="1" ht="26.45" customHeight="1" x14ac:dyDescent="0.2">
      <c r="A141" s="12">
        <v>1963</v>
      </c>
      <c r="B141" s="166">
        <v>45768</v>
      </c>
      <c r="C141" s="166">
        <v>45768</v>
      </c>
      <c r="D141" s="13" t="s">
        <v>3486</v>
      </c>
      <c r="E141" s="13"/>
      <c r="F141" s="14" t="s">
        <v>10892</v>
      </c>
      <c r="G141" s="14"/>
      <c r="H141" s="14">
        <v>18</v>
      </c>
      <c r="I141" s="14" t="s">
        <v>10893</v>
      </c>
      <c r="J141" s="167">
        <v>764797</v>
      </c>
      <c r="K141" s="168">
        <v>764797</v>
      </c>
      <c r="L141" s="168">
        <v>0</v>
      </c>
      <c r="M141" s="169" t="s">
        <v>11298</v>
      </c>
      <c r="N141" s="13" t="s">
        <v>11299</v>
      </c>
      <c r="O141" s="13" t="s">
        <v>11300</v>
      </c>
      <c r="P141" s="13" t="s">
        <v>11163</v>
      </c>
      <c r="Q141" s="15" t="s">
        <v>10898</v>
      </c>
      <c r="R141" s="16" t="s">
        <v>11301</v>
      </c>
      <c r="S141" s="16" t="s">
        <v>11302</v>
      </c>
    </row>
    <row r="142" spans="1:19" s="17" customFormat="1" ht="26.45" customHeight="1" x14ac:dyDescent="0.2">
      <c r="A142" s="12">
        <v>1964</v>
      </c>
      <c r="B142" s="166">
        <v>45768</v>
      </c>
      <c r="C142" s="166">
        <v>45768</v>
      </c>
      <c r="D142" s="13" t="s">
        <v>3486</v>
      </c>
      <c r="E142" s="13"/>
      <c r="F142" s="14" t="s">
        <v>10892</v>
      </c>
      <c r="G142" s="14"/>
      <c r="H142" s="14">
        <v>39</v>
      </c>
      <c r="I142" s="14" t="s">
        <v>10904</v>
      </c>
      <c r="J142" s="167">
        <v>159300</v>
      </c>
      <c r="K142" s="168">
        <v>159300</v>
      </c>
      <c r="L142" s="168">
        <v>0</v>
      </c>
      <c r="M142" s="169" t="s">
        <v>11303</v>
      </c>
      <c r="N142" s="13" t="s">
        <v>10906</v>
      </c>
      <c r="O142" s="13" t="s">
        <v>10957</v>
      </c>
      <c r="P142" s="13" t="s">
        <v>10903</v>
      </c>
      <c r="Q142" s="15" t="s">
        <v>10898</v>
      </c>
      <c r="R142" s="16" t="s">
        <v>11304</v>
      </c>
      <c r="S142" s="16" t="s">
        <v>10949</v>
      </c>
    </row>
    <row r="143" spans="1:19" s="17" customFormat="1" ht="26.45" customHeight="1" x14ac:dyDescent="0.2">
      <c r="A143" s="12">
        <v>1965</v>
      </c>
      <c r="B143" s="166">
        <v>45769</v>
      </c>
      <c r="C143" s="166">
        <v>45769</v>
      </c>
      <c r="D143" s="13" t="s">
        <v>3486</v>
      </c>
      <c r="E143" s="13"/>
      <c r="F143" s="14" t="s">
        <v>10892</v>
      </c>
      <c r="G143" s="14"/>
      <c r="H143" s="14">
        <v>19</v>
      </c>
      <c r="I143" s="14" t="s">
        <v>10904</v>
      </c>
      <c r="J143" s="167">
        <v>346500</v>
      </c>
      <c r="K143" s="168">
        <v>346500</v>
      </c>
      <c r="L143" s="168">
        <v>0</v>
      </c>
      <c r="M143" s="169" t="s">
        <v>11305</v>
      </c>
      <c r="N143" s="13" t="s">
        <v>10941</v>
      </c>
      <c r="O143" s="13" t="s">
        <v>11306</v>
      </c>
      <c r="P143" s="13" t="s">
        <v>10943</v>
      </c>
      <c r="Q143" s="15" t="s">
        <v>10898</v>
      </c>
      <c r="R143" s="16" t="s">
        <v>11307</v>
      </c>
      <c r="S143" s="16" t="s">
        <v>11057</v>
      </c>
    </row>
    <row r="144" spans="1:19" s="17" customFormat="1" ht="26.45" customHeight="1" x14ac:dyDescent="0.2">
      <c r="A144" s="12">
        <v>1966</v>
      </c>
      <c r="B144" s="166">
        <v>45769</v>
      </c>
      <c r="C144" s="166">
        <v>45769</v>
      </c>
      <c r="D144" s="13" t="s">
        <v>3486</v>
      </c>
      <c r="E144" s="13"/>
      <c r="F144" s="14" t="s">
        <v>10892</v>
      </c>
      <c r="G144" s="14"/>
      <c r="H144" s="14">
        <v>19</v>
      </c>
      <c r="I144" s="14" t="s">
        <v>10904</v>
      </c>
      <c r="J144" s="167">
        <v>220700</v>
      </c>
      <c r="K144" s="168">
        <v>220700</v>
      </c>
      <c r="L144" s="168">
        <v>0</v>
      </c>
      <c r="M144" s="169" t="s">
        <v>10991</v>
      </c>
      <c r="N144" s="13" t="s">
        <v>10906</v>
      </c>
      <c r="O144" s="13" t="s">
        <v>10957</v>
      </c>
      <c r="P144" s="13" t="s">
        <v>10903</v>
      </c>
      <c r="Q144" s="15" t="s">
        <v>10898</v>
      </c>
      <c r="R144" s="16" t="s">
        <v>11308</v>
      </c>
      <c r="S144" s="16" t="s">
        <v>10959</v>
      </c>
    </row>
    <row r="145" spans="1:19" s="17" customFormat="1" ht="26.45" customHeight="1" x14ac:dyDescent="0.2">
      <c r="A145" s="12">
        <v>1968</v>
      </c>
      <c r="B145" s="166">
        <v>45754</v>
      </c>
      <c r="C145" s="166">
        <v>45754</v>
      </c>
      <c r="D145" s="13" t="s">
        <v>3486</v>
      </c>
      <c r="E145" s="13"/>
      <c r="F145" s="14" t="s">
        <v>10892</v>
      </c>
      <c r="G145" s="14"/>
      <c r="H145" s="14" t="s">
        <v>10999</v>
      </c>
      <c r="I145" s="14" t="s">
        <v>10904</v>
      </c>
      <c r="J145" s="167">
        <v>486589</v>
      </c>
      <c r="K145" s="168">
        <v>0</v>
      </c>
      <c r="L145" s="168">
        <v>141400</v>
      </c>
      <c r="M145" s="169" t="s">
        <v>10894</v>
      </c>
      <c r="N145" s="13" t="s">
        <v>11077</v>
      </c>
      <c r="O145" s="13" t="s">
        <v>11078</v>
      </c>
      <c r="P145" s="13" t="s">
        <v>11079</v>
      </c>
      <c r="Q145" s="15" t="s">
        <v>10914</v>
      </c>
      <c r="R145" s="16" t="s">
        <v>10955</v>
      </c>
      <c r="S145" s="16" t="s">
        <v>10955</v>
      </c>
    </row>
    <row r="146" spans="1:19" s="17" customFormat="1" ht="26.45" customHeight="1" x14ac:dyDescent="0.2">
      <c r="A146" s="12">
        <v>1970</v>
      </c>
      <c r="B146" s="166">
        <v>45769</v>
      </c>
      <c r="C146" s="166">
        <v>45769</v>
      </c>
      <c r="D146" s="13" t="s">
        <v>3486</v>
      </c>
      <c r="E146" s="13"/>
      <c r="F146" s="14" t="s">
        <v>10892</v>
      </c>
      <c r="G146" s="14"/>
      <c r="H146" s="14">
        <v>25</v>
      </c>
      <c r="I146" s="14" t="s">
        <v>10904</v>
      </c>
      <c r="J146" s="167">
        <v>0</v>
      </c>
      <c r="K146" s="168">
        <v>0</v>
      </c>
      <c r="L146" s="168">
        <v>141400</v>
      </c>
      <c r="M146" s="169" t="s">
        <v>10922</v>
      </c>
      <c r="N146" s="13" t="s">
        <v>11128</v>
      </c>
      <c r="O146" s="13" t="s">
        <v>11309</v>
      </c>
      <c r="P146" s="13" t="s">
        <v>11130</v>
      </c>
      <c r="Q146" s="15" t="s">
        <v>10914</v>
      </c>
      <c r="R146" s="16" t="s">
        <v>11310</v>
      </c>
      <c r="S146" s="16" t="s">
        <v>11132</v>
      </c>
    </row>
    <row r="147" spans="1:19" s="17" customFormat="1" ht="26.45" customHeight="1" x14ac:dyDescent="0.2">
      <c r="A147" s="12">
        <v>1971</v>
      </c>
      <c r="B147" s="166">
        <v>45769</v>
      </c>
      <c r="C147" s="166">
        <v>45769</v>
      </c>
      <c r="D147" s="13" t="s">
        <v>3486</v>
      </c>
      <c r="E147" s="13"/>
      <c r="F147" s="14" t="s">
        <v>10892</v>
      </c>
      <c r="G147" s="14"/>
      <c r="H147" s="14">
        <v>31</v>
      </c>
      <c r="I147" s="14" t="s">
        <v>10904</v>
      </c>
      <c r="J147" s="167">
        <v>0</v>
      </c>
      <c r="K147" s="168">
        <v>0</v>
      </c>
      <c r="L147" s="168">
        <v>141400</v>
      </c>
      <c r="M147" s="169" t="s">
        <v>10950</v>
      </c>
      <c r="N147" s="13" t="s">
        <v>11311</v>
      </c>
      <c r="O147" s="13" t="s">
        <v>11312</v>
      </c>
      <c r="P147" s="13" t="s">
        <v>937</v>
      </c>
      <c r="Q147" s="15" t="s">
        <v>10914</v>
      </c>
      <c r="R147" s="16" t="s">
        <v>11313</v>
      </c>
      <c r="S147" s="16" t="s">
        <v>10955</v>
      </c>
    </row>
    <row r="148" spans="1:19" s="17" customFormat="1" ht="26.45" customHeight="1" x14ac:dyDescent="0.2">
      <c r="A148" s="12">
        <v>1973</v>
      </c>
      <c r="B148" s="166">
        <v>45769</v>
      </c>
      <c r="C148" s="166">
        <v>45769</v>
      </c>
      <c r="D148" s="13" t="s">
        <v>3486</v>
      </c>
      <c r="E148" s="13"/>
      <c r="F148" s="14" t="s">
        <v>10892</v>
      </c>
      <c r="G148" s="14"/>
      <c r="H148" s="14">
        <v>36</v>
      </c>
      <c r="I148" s="14" t="s">
        <v>10904</v>
      </c>
      <c r="J148" s="167">
        <v>576500</v>
      </c>
      <c r="K148" s="168">
        <v>576500</v>
      </c>
      <c r="L148" s="168">
        <v>0</v>
      </c>
      <c r="M148" s="169" t="s">
        <v>10922</v>
      </c>
      <c r="N148" s="13" t="s">
        <v>10906</v>
      </c>
      <c r="O148" s="13" t="s">
        <v>10907</v>
      </c>
      <c r="P148" s="13" t="s">
        <v>10903</v>
      </c>
      <c r="Q148" s="15" t="s">
        <v>10898</v>
      </c>
      <c r="R148" s="16" t="s">
        <v>11314</v>
      </c>
      <c r="S148" s="16" t="s">
        <v>11040</v>
      </c>
    </row>
    <row r="149" spans="1:19" s="17" customFormat="1" ht="26.45" customHeight="1" x14ac:dyDescent="0.2">
      <c r="A149" s="12">
        <v>1969</v>
      </c>
      <c r="B149" s="166">
        <v>45769</v>
      </c>
      <c r="C149" s="166">
        <v>45769</v>
      </c>
      <c r="D149" s="13" t="s">
        <v>3486</v>
      </c>
      <c r="E149" s="13"/>
      <c r="F149" s="14" t="s">
        <v>10892</v>
      </c>
      <c r="G149" s="14"/>
      <c r="H149" s="14">
        <v>22</v>
      </c>
      <c r="I149" s="14" t="s">
        <v>10893</v>
      </c>
      <c r="J149" s="167">
        <v>486589</v>
      </c>
      <c r="K149" s="167">
        <v>486589</v>
      </c>
      <c r="L149" s="168">
        <v>0</v>
      </c>
      <c r="M149" s="169" t="s">
        <v>11315</v>
      </c>
      <c r="N149" s="13" t="s">
        <v>10906</v>
      </c>
      <c r="O149" s="13" t="s">
        <v>10957</v>
      </c>
      <c r="P149" s="13" t="s">
        <v>10903</v>
      </c>
      <c r="Q149" s="15" t="s">
        <v>10898</v>
      </c>
      <c r="R149" s="16" t="s">
        <v>11316</v>
      </c>
      <c r="S149" s="16" t="s">
        <v>10959</v>
      </c>
    </row>
    <row r="150" spans="1:19" s="17" customFormat="1" ht="26.45" customHeight="1" x14ac:dyDescent="0.2">
      <c r="A150" s="12">
        <v>1977</v>
      </c>
      <c r="B150" s="166">
        <v>45770</v>
      </c>
      <c r="C150" s="166">
        <v>45770</v>
      </c>
      <c r="D150" s="13" t="s">
        <v>3486</v>
      </c>
      <c r="E150" s="13"/>
      <c r="F150" s="14" t="s">
        <v>10892</v>
      </c>
      <c r="G150" s="14"/>
      <c r="H150" s="14">
        <v>23</v>
      </c>
      <c r="I150" s="14" t="s">
        <v>10893</v>
      </c>
      <c r="J150" s="167">
        <v>0</v>
      </c>
      <c r="K150" s="168">
        <v>0</v>
      </c>
      <c r="L150" s="168">
        <v>141400</v>
      </c>
      <c r="M150" s="169" t="s">
        <v>10995</v>
      </c>
      <c r="N150" s="13" t="s">
        <v>11048</v>
      </c>
      <c r="O150" s="13" t="s">
        <v>11049</v>
      </c>
      <c r="P150" s="13" t="s">
        <v>11050</v>
      </c>
      <c r="Q150" s="15" t="s">
        <v>10914</v>
      </c>
      <c r="R150" s="16" t="s">
        <v>11317</v>
      </c>
      <c r="S150" s="16" t="s">
        <v>11318</v>
      </c>
    </row>
    <row r="151" spans="1:19" s="17" customFormat="1" ht="26.45" customHeight="1" x14ac:dyDescent="0.2">
      <c r="A151" s="12">
        <v>1978</v>
      </c>
      <c r="B151" s="166">
        <v>45770</v>
      </c>
      <c r="C151" s="166">
        <v>45770</v>
      </c>
      <c r="D151" s="13" t="s">
        <v>3486</v>
      </c>
      <c r="E151" s="13"/>
      <c r="F151" s="14" t="s">
        <v>10892</v>
      </c>
      <c r="G151" s="14"/>
      <c r="H151" s="14">
        <v>17</v>
      </c>
      <c r="I151" s="14" t="s">
        <v>10893</v>
      </c>
      <c r="J151" s="167">
        <v>159500</v>
      </c>
      <c r="K151" s="168">
        <v>159500</v>
      </c>
      <c r="L151" s="168">
        <v>0</v>
      </c>
      <c r="M151" s="169" t="s">
        <v>10995</v>
      </c>
      <c r="N151" s="13" t="s">
        <v>10974</v>
      </c>
      <c r="O151" s="13" t="s">
        <v>10975</v>
      </c>
      <c r="P151" s="13" t="s">
        <v>10976</v>
      </c>
      <c r="Q151" s="15" t="s">
        <v>10898</v>
      </c>
      <c r="R151" s="16" t="s">
        <v>11319</v>
      </c>
      <c r="S151" s="16" t="s">
        <v>11320</v>
      </c>
    </row>
    <row r="152" spans="1:19" s="17" customFormat="1" ht="26.45" customHeight="1" x14ac:dyDescent="0.2">
      <c r="A152" s="12">
        <v>1980</v>
      </c>
      <c r="B152" s="166">
        <v>45770</v>
      </c>
      <c r="C152" s="166">
        <v>45770</v>
      </c>
      <c r="D152" s="13" t="s">
        <v>3486</v>
      </c>
      <c r="E152" s="13"/>
      <c r="F152" s="14" t="s">
        <v>10892</v>
      </c>
      <c r="G152" s="14"/>
      <c r="H152" s="14">
        <v>18</v>
      </c>
      <c r="I152" s="14" t="s">
        <v>10904</v>
      </c>
      <c r="J152" s="167">
        <v>97041</v>
      </c>
      <c r="K152" s="168">
        <v>97041</v>
      </c>
      <c r="L152" s="168">
        <v>0</v>
      </c>
      <c r="M152" s="169" t="s">
        <v>11152</v>
      </c>
      <c r="N152" s="13" t="s">
        <v>11048</v>
      </c>
      <c r="O152" s="13" t="s">
        <v>10955</v>
      </c>
      <c r="P152" s="13" t="s">
        <v>10955</v>
      </c>
      <c r="Q152" s="15" t="s">
        <v>10898</v>
      </c>
      <c r="R152" s="16" t="s">
        <v>11321</v>
      </c>
      <c r="S152" s="16" t="s">
        <v>11322</v>
      </c>
    </row>
    <row r="153" spans="1:19" s="17" customFormat="1" ht="26.45" customHeight="1" x14ac:dyDescent="0.2">
      <c r="A153" s="12">
        <v>4127</v>
      </c>
      <c r="B153" s="166">
        <v>45770</v>
      </c>
      <c r="C153" s="166">
        <v>45770</v>
      </c>
      <c r="D153" s="13" t="s">
        <v>3486</v>
      </c>
      <c r="E153" s="13"/>
      <c r="F153" s="14" t="s">
        <v>10892</v>
      </c>
      <c r="G153" s="14"/>
      <c r="H153" s="14">
        <v>23</v>
      </c>
      <c r="I153" s="14" t="s">
        <v>10904</v>
      </c>
      <c r="J153" s="167">
        <v>417472</v>
      </c>
      <c r="K153" s="167">
        <v>417472</v>
      </c>
      <c r="L153" s="168">
        <v>0</v>
      </c>
      <c r="M153" s="169" t="s">
        <v>10894</v>
      </c>
      <c r="N153" s="13" t="s">
        <v>11323</v>
      </c>
      <c r="O153" s="13" t="s">
        <v>11324</v>
      </c>
      <c r="P153" s="13" t="s">
        <v>982</v>
      </c>
      <c r="Q153" s="15" t="s">
        <v>10898</v>
      </c>
      <c r="R153" s="16" t="s">
        <v>11325</v>
      </c>
      <c r="S153" s="16" t="s">
        <v>11326</v>
      </c>
    </row>
    <row r="154" spans="1:19" s="17" customFormat="1" ht="26.45" customHeight="1" x14ac:dyDescent="0.2">
      <c r="A154" s="12">
        <v>1982</v>
      </c>
      <c r="B154" s="166">
        <v>45770</v>
      </c>
      <c r="C154" s="166">
        <v>45770</v>
      </c>
      <c r="D154" s="13" t="s">
        <v>3486</v>
      </c>
      <c r="E154" s="13"/>
      <c r="F154" s="14" t="s">
        <v>10892</v>
      </c>
      <c r="G154" s="14"/>
      <c r="H154" s="14">
        <v>18</v>
      </c>
      <c r="I154" s="14" t="s">
        <v>10893</v>
      </c>
      <c r="J154" s="167">
        <v>0</v>
      </c>
      <c r="K154" s="168">
        <v>0</v>
      </c>
      <c r="L154" s="168">
        <v>141400</v>
      </c>
      <c r="M154" s="169" t="s">
        <v>10922</v>
      </c>
      <c r="N154" s="13" t="s">
        <v>11083</v>
      </c>
      <c r="O154" s="13" t="s">
        <v>11084</v>
      </c>
      <c r="P154" s="13" t="s">
        <v>10930</v>
      </c>
      <c r="Q154" s="15" t="s">
        <v>10914</v>
      </c>
      <c r="R154" s="16" t="s">
        <v>11327</v>
      </c>
      <c r="S154" s="16" t="s">
        <v>11328</v>
      </c>
    </row>
    <row r="155" spans="1:19" s="17" customFormat="1" ht="26.45" customHeight="1" x14ac:dyDescent="0.2">
      <c r="A155" s="12">
        <v>1983</v>
      </c>
      <c r="B155" s="166">
        <v>45760</v>
      </c>
      <c r="C155" s="166">
        <v>45760</v>
      </c>
      <c r="D155" s="13" t="s">
        <v>3568</v>
      </c>
      <c r="E155" s="13"/>
      <c r="F155" s="14" t="s">
        <v>10892</v>
      </c>
      <c r="G155" s="14"/>
      <c r="H155" s="14">
        <v>32</v>
      </c>
      <c r="I155" s="14" t="s">
        <v>10893</v>
      </c>
      <c r="J155" s="167">
        <v>2500000</v>
      </c>
      <c r="K155" s="168">
        <v>2500000</v>
      </c>
      <c r="L155" s="168">
        <v>0</v>
      </c>
      <c r="M155" s="169" t="s">
        <v>10894</v>
      </c>
      <c r="N155" s="13" t="s">
        <v>10906</v>
      </c>
      <c r="O155" s="13" t="s">
        <v>11329</v>
      </c>
      <c r="P155" s="13" t="s">
        <v>10943</v>
      </c>
      <c r="Q155" s="15" t="s">
        <v>11330</v>
      </c>
      <c r="R155" s="16" t="s">
        <v>11331</v>
      </c>
      <c r="S155" s="16" t="s">
        <v>11332</v>
      </c>
    </row>
    <row r="156" spans="1:19" s="17" customFormat="1" ht="26.45" customHeight="1" x14ac:dyDescent="0.2">
      <c r="A156" s="12">
        <v>1983</v>
      </c>
      <c r="B156" s="166">
        <v>45760</v>
      </c>
      <c r="C156" s="166">
        <v>45760</v>
      </c>
      <c r="D156" s="13" t="s">
        <v>3569</v>
      </c>
      <c r="E156" s="13"/>
      <c r="F156" s="14" t="s">
        <v>10892</v>
      </c>
      <c r="G156" s="14"/>
      <c r="H156" s="14">
        <v>32</v>
      </c>
      <c r="I156" s="14" t="s">
        <v>10893</v>
      </c>
      <c r="J156" s="167">
        <v>14500000</v>
      </c>
      <c r="K156" s="168">
        <v>14500000</v>
      </c>
      <c r="L156" s="168">
        <v>0</v>
      </c>
      <c r="M156" s="169" t="s">
        <v>10894</v>
      </c>
      <c r="N156" s="13" t="s">
        <v>10906</v>
      </c>
      <c r="O156" s="13" t="s">
        <v>11329</v>
      </c>
      <c r="P156" s="13" t="s">
        <v>10943</v>
      </c>
      <c r="Q156" s="15" t="s">
        <v>11333</v>
      </c>
      <c r="R156" s="16" t="s">
        <v>11331</v>
      </c>
      <c r="S156" s="16" t="s">
        <v>11332</v>
      </c>
    </row>
    <row r="157" spans="1:19" s="17" customFormat="1" ht="26.45" customHeight="1" x14ac:dyDescent="0.2">
      <c r="A157" s="12">
        <v>1985</v>
      </c>
      <c r="B157" s="166">
        <v>45770</v>
      </c>
      <c r="C157" s="166">
        <v>45770</v>
      </c>
      <c r="D157" s="13" t="s">
        <v>3486</v>
      </c>
      <c r="E157" s="13"/>
      <c r="F157" s="14" t="s">
        <v>10892</v>
      </c>
      <c r="G157" s="14"/>
      <c r="H157" s="14">
        <v>35</v>
      </c>
      <c r="I157" s="14" t="s">
        <v>10893</v>
      </c>
      <c r="J157" s="167">
        <v>0</v>
      </c>
      <c r="K157" s="168">
        <v>0</v>
      </c>
      <c r="L157" s="168">
        <v>141400</v>
      </c>
      <c r="M157" s="169" t="s">
        <v>10995</v>
      </c>
      <c r="N157" s="13" t="s">
        <v>10906</v>
      </c>
      <c r="O157" s="13" t="s">
        <v>11309</v>
      </c>
      <c r="P157" s="13" t="s">
        <v>11130</v>
      </c>
      <c r="Q157" s="15" t="s">
        <v>10914</v>
      </c>
      <c r="R157" s="16" t="s">
        <v>11334</v>
      </c>
      <c r="S157" s="16" t="s">
        <v>11132</v>
      </c>
    </row>
    <row r="158" spans="1:19" s="17" customFormat="1" ht="26.45" customHeight="1" x14ac:dyDescent="0.2">
      <c r="A158" s="12">
        <v>1986</v>
      </c>
      <c r="B158" s="166">
        <v>45770</v>
      </c>
      <c r="C158" s="166">
        <v>45770</v>
      </c>
      <c r="D158" s="13" t="s">
        <v>3486</v>
      </c>
      <c r="E158" s="13"/>
      <c r="F158" s="14" t="s">
        <v>10892</v>
      </c>
      <c r="G158" s="14"/>
      <c r="H158" s="14">
        <v>30</v>
      </c>
      <c r="I158" s="14" t="s">
        <v>10904</v>
      </c>
      <c r="J158" s="167">
        <v>939640</v>
      </c>
      <c r="K158" s="168">
        <v>939640</v>
      </c>
      <c r="L158" s="168">
        <v>0</v>
      </c>
      <c r="M158" s="169" t="s">
        <v>10922</v>
      </c>
      <c r="N158" s="13" t="s">
        <v>10906</v>
      </c>
      <c r="O158" s="13" t="s">
        <v>10957</v>
      </c>
      <c r="P158" s="13" t="s">
        <v>10903</v>
      </c>
      <c r="Q158" s="15" t="s">
        <v>10898</v>
      </c>
      <c r="R158" s="16" t="s">
        <v>11335</v>
      </c>
      <c r="S158" s="16" t="s">
        <v>10949</v>
      </c>
    </row>
    <row r="159" spans="1:19" s="17" customFormat="1" ht="26.45" customHeight="1" x14ac:dyDescent="0.2">
      <c r="A159" s="12">
        <v>1987</v>
      </c>
      <c r="B159" s="166">
        <v>45771</v>
      </c>
      <c r="C159" s="166">
        <v>45771</v>
      </c>
      <c r="D159" s="13" t="s">
        <v>3486</v>
      </c>
      <c r="E159" s="13"/>
      <c r="F159" s="14" t="s">
        <v>10892</v>
      </c>
      <c r="G159" s="14"/>
      <c r="H159" s="14">
        <v>33</v>
      </c>
      <c r="I159" s="14" t="s">
        <v>10904</v>
      </c>
      <c r="J159" s="167">
        <v>0</v>
      </c>
      <c r="K159" s="168">
        <v>0</v>
      </c>
      <c r="L159" s="168">
        <v>141400</v>
      </c>
      <c r="M159" s="169" t="s">
        <v>11336</v>
      </c>
      <c r="N159" s="13" t="s">
        <v>11337</v>
      </c>
      <c r="O159" s="13" t="s">
        <v>11338</v>
      </c>
      <c r="P159" s="13" t="s">
        <v>11028</v>
      </c>
      <c r="Q159" s="15" t="s">
        <v>10914</v>
      </c>
      <c r="R159" s="16" t="s">
        <v>11339</v>
      </c>
      <c r="S159" s="16" t="s">
        <v>11340</v>
      </c>
    </row>
    <row r="160" spans="1:19" s="17" customFormat="1" ht="26.45" customHeight="1" x14ac:dyDescent="0.2">
      <c r="A160" s="12">
        <v>1993</v>
      </c>
      <c r="B160" s="166">
        <v>45751</v>
      </c>
      <c r="C160" s="166">
        <v>45751</v>
      </c>
      <c r="D160" s="13" t="s">
        <v>3486</v>
      </c>
      <c r="E160" s="13"/>
      <c r="F160" s="14" t="s">
        <v>10892</v>
      </c>
      <c r="G160" s="14"/>
      <c r="H160" s="14">
        <v>44</v>
      </c>
      <c r="I160" s="14" t="s">
        <v>10904</v>
      </c>
      <c r="J160" s="167">
        <v>0</v>
      </c>
      <c r="K160" s="168">
        <v>0</v>
      </c>
      <c r="L160" s="168">
        <v>141400</v>
      </c>
      <c r="M160" s="169" t="s">
        <v>11341</v>
      </c>
      <c r="N160" s="13" t="s">
        <v>10906</v>
      </c>
      <c r="O160" s="13" t="s">
        <v>11342</v>
      </c>
      <c r="P160" s="13" t="s">
        <v>11163</v>
      </c>
      <c r="Q160" s="15" t="s">
        <v>10914</v>
      </c>
      <c r="R160" s="16" t="s">
        <v>11343</v>
      </c>
      <c r="S160" s="16" t="s">
        <v>11344</v>
      </c>
    </row>
    <row r="161" spans="1:19" s="17" customFormat="1" ht="26.45" customHeight="1" x14ac:dyDescent="0.2">
      <c r="A161" s="12">
        <v>1850</v>
      </c>
      <c r="B161" s="166">
        <v>45750</v>
      </c>
      <c r="C161" s="166">
        <v>45750</v>
      </c>
      <c r="D161" s="13" t="s">
        <v>3486</v>
      </c>
      <c r="E161" s="13"/>
      <c r="F161" s="14" t="s">
        <v>10892</v>
      </c>
      <c r="G161" s="14"/>
      <c r="H161" s="14">
        <v>19</v>
      </c>
      <c r="I161" s="14" t="s">
        <v>10904</v>
      </c>
      <c r="J161" s="167">
        <v>272261</v>
      </c>
      <c r="K161" s="168">
        <v>272261</v>
      </c>
      <c r="L161" s="168">
        <v>0</v>
      </c>
      <c r="M161" s="169" t="s">
        <v>11345</v>
      </c>
      <c r="N161" s="13" t="s">
        <v>10906</v>
      </c>
      <c r="O161" s="13" t="s">
        <v>10907</v>
      </c>
      <c r="P161" s="13" t="s">
        <v>10903</v>
      </c>
      <c r="Q161" s="15" t="s">
        <v>10898</v>
      </c>
      <c r="R161" s="16" t="s">
        <v>11346</v>
      </c>
      <c r="S161" s="16" t="s">
        <v>10949</v>
      </c>
    </row>
    <row r="162" spans="1:19" s="17" customFormat="1" ht="26.45" customHeight="1" x14ac:dyDescent="0.2">
      <c r="A162" s="12">
        <v>3202</v>
      </c>
      <c r="B162" s="166">
        <v>45751</v>
      </c>
      <c r="C162" s="166">
        <v>45751</v>
      </c>
      <c r="D162" s="13" t="s">
        <v>3486</v>
      </c>
      <c r="E162" s="13"/>
      <c r="F162" s="14" t="s">
        <v>10892</v>
      </c>
      <c r="G162" s="14"/>
      <c r="H162" s="14">
        <v>19</v>
      </c>
      <c r="I162" s="14" t="s">
        <v>10904</v>
      </c>
      <c r="J162" s="167">
        <v>378600</v>
      </c>
      <c r="K162" s="168">
        <v>378600</v>
      </c>
      <c r="L162" s="168">
        <v>0</v>
      </c>
      <c r="M162" s="169" t="s">
        <v>11347</v>
      </c>
      <c r="N162" s="13" t="s">
        <v>11348</v>
      </c>
      <c r="O162" s="13" t="s">
        <v>11129</v>
      </c>
      <c r="P162" s="13" t="s">
        <v>982</v>
      </c>
      <c r="Q162" s="15" t="s">
        <v>10898</v>
      </c>
      <c r="R162" s="16" t="s">
        <v>11349</v>
      </c>
      <c r="S162" s="16" t="s">
        <v>10926</v>
      </c>
    </row>
    <row r="163" spans="1:19" s="17" customFormat="1" ht="26.45" customHeight="1" x14ac:dyDescent="0.2">
      <c r="A163" s="12">
        <v>1946</v>
      </c>
      <c r="B163" s="166">
        <v>45767</v>
      </c>
      <c r="C163" s="166">
        <v>45767</v>
      </c>
      <c r="D163" s="13" t="s">
        <v>3486</v>
      </c>
      <c r="E163" s="13"/>
      <c r="F163" s="14" t="s">
        <v>10892</v>
      </c>
      <c r="G163" s="14"/>
      <c r="H163" s="14">
        <v>24</v>
      </c>
      <c r="I163" s="14" t="s">
        <v>10904</v>
      </c>
      <c r="J163" s="167">
        <v>265400</v>
      </c>
      <c r="K163" s="168">
        <v>265400</v>
      </c>
      <c r="L163" s="168">
        <v>0</v>
      </c>
      <c r="M163" s="169" t="s">
        <v>11165</v>
      </c>
      <c r="N163" s="13" t="s">
        <v>10963</v>
      </c>
      <c r="O163" s="13" t="s">
        <v>10964</v>
      </c>
      <c r="P163" s="13" t="s">
        <v>10913</v>
      </c>
      <c r="Q163" s="15" t="s">
        <v>10898</v>
      </c>
      <c r="R163" s="16" t="s">
        <v>11350</v>
      </c>
      <c r="S163" s="16" t="s">
        <v>11351</v>
      </c>
    </row>
    <row r="164" spans="1:19" s="17" customFormat="1" ht="26.45" customHeight="1" x14ac:dyDescent="0.2">
      <c r="A164" s="12">
        <v>3383</v>
      </c>
      <c r="B164" s="166">
        <v>45722</v>
      </c>
      <c r="C164" s="166">
        <v>45768</v>
      </c>
      <c r="D164" s="13" t="s">
        <v>3486</v>
      </c>
      <c r="E164" s="13"/>
      <c r="F164" s="14" t="s">
        <v>10892</v>
      </c>
      <c r="G164" s="14"/>
      <c r="H164" s="14">
        <v>20</v>
      </c>
      <c r="I164" s="14" t="s">
        <v>10904</v>
      </c>
      <c r="J164" s="167">
        <v>0</v>
      </c>
      <c r="K164" s="168">
        <v>0</v>
      </c>
      <c r="L164" s="168">
        <v>141400</v>
      </c>
      <c r="M164" s="169" t="s">
        <v>11033</v>
      </c>
      <c r="N164" s="13" t="s">
        <v>10906</v>
      </c>
      <c r="O164" s="13" t="s">
        <v>11038</v>
      </c>
      <c r="P164" s="13" t="s">
        <v>10903</v>
      </c>
      <c r="Q164" s="15" t="s">
        <v>10914</v>
      </c>
      <c r="R164" s="16" t="s">
        <v>11352</v>
      </c>
      <c r="S164" s="16" t="s">
        <v>10955</v>
      </c>
    </row>
    <row r="165" spans="1:19" s="17" customFormat="1" ht="26.45" customHeight="1" x14ac:dyDescent="0.2">
      <c r="A165" s="12">
        <v>1954</v>
      </c>
      <c r="B165" s="166">
        <v>45768</v>
      </c>
      <c r="C165" s="166">
        <v>45768</v>
      </c>
      <c r="D165" s="13" t="s">
        <v>3486</v>
      </c>
      <c r="E165" s="13"/>
      <c r="F165" s="14" t="s">
        <v>10892</v>
      </c>
      <c r="G165" s="14"/>
      <c r="H165" s="14">
        <v>18</v>
      </c>
      <c r="I165" s="14" t="s">
        <v>10904</v>
      </c>
      <c r="J165" s="167">
        <v>722300</v>
      </c>
      <c r="K165" s="168">
        <v>722300</v>
      </c>
      <c r="L165" s="168">
        <v>0</v>
      </c>
      <c r="M165" s="169" t="s">
        <v>11285</v>
      </c>
      <c r="N165" s="13" t="s">
        <v>10906</v>
      </c>
      <c r="O165" s="13" t="s">
        <v>10907</v>
      </c>
      <c r="P165" s="13" t="s">
        <v>10903</v>
      </c>
      <c r="Q165" s="15" t="s">
        <v>10898</v>
      </c>
      <c r="R165" s="16" t="s">
        <v>11353</v>
      </c>
      <c r="S165" s="16" t="s">
        <v>10909</v>
      </c>
    </row>
    <row r="166" spans="1:19" s="17" customFormat="1" ht="26.45" customHeight="1" x14ac:dyDescent="0.2">
      <c r="A166" s="12">
        <v>1976</v>
      </c>
      <c r="B166" s="166">
        <v>45768</v>
      </c>
      <c r="C166" s="166">
        <v>45769</v>
      </c>
      <c r="D166" s="13" t="s">
        <v>3486</v>
      </c>
      <c r="E166" s="13"/>
      <c r="F166" s="14" t="s">
        <v>10892</v>
      </c>
      <c r="G166" s="14"/>
      <c r="H166" s="14">
        <v>21</v>
      </c>
      <c r="I166" s="14" t="s">
        <v>10904</v>
      </c>
      <c r="J166" s="167">
        <v>652900</v>
      </c>
      <c r="K166" s="167">
        <v>652900</v>
      </c>
      <c r="L166" s="168">
        <v>0</v>
      </c>
      <c r="M166" s="169" t="s">
        <v>11354</v>
      </c>
      <c r="N166" s="13" t="s">
        <v>10917</v>
      </c>
      <c r="O166" s="13" t="s">
        <v>11092</v>
      </c>
      <c r="P166" s="13" t="s">
        <v>10919</v>
      </c>
      <c r="Q166" s="15" t="s">
        <v>10898</v>
      </c>
      <c r="R166" s="16" t="s">
        <v>11355</v>
      </c>
      <c r="S166" s="16" t="s">
        <v>10921</v>
      </c>
    </row>
    <row r="167" spans="1:19" s="17" customFormat="1" ht="26.45" customHeight="1" x14ac:dyDescent="0.2">
      <c r="A167" s="12">
        <v>1959</v>
      </c>
      <c r="B167" s="166">
        <v>45768</v>
      </c>
      <c r="C167" s="166">
        <v>45769</v>
      </c>
      <c r="D167" s="13" t="s">
        <v>3486</v>
      </c>
      <c r="E167" s="13"/>
      <c r="F167" s="14" t="s">
        <v>10892</v>
      </c>
      <c r="G167" s="14"/>
      <c r="H167" s="14">
        <v>18</v>
      </c>
      <c r="I167" s="14" t="s">
        <v>10904</v>
      </c>
      <c r="J167" s="167">
        <v>818940</v>
      </c>
      <c r="K167" s="168">
        <v>818940</v>
      </c>
      <c r="L167" s="168">
        <v>0</v>
      </c>
      <c r="M167" s="169" t="s">
        <v>11298</v>
      </c>
      <c r="N167" s="13" t="s">
        <v>10906</v>
      </c>
      <c r="O167" s="13" t="s">
        <v>10957</v>
      </c>
      <c r="P167" s="13" t="s">
        <v>10903</v>
      </c>
      <c r="Q167" s="15" t="s">
        <v>10898</v>
      </c>
      <c r="R167" s="16" t="s">
        <v>11356</v>
      </c>
      <c r="S167" s="16" t="s">
        <v>10949</v>
      </c>
    </row>
    <row r="168" spans="1:19" s="17" customFormat="1" ht="26.45" customHeight="1" x14ac:dyDescent="0.2">
      <c r="A168" s="12">
        <v>3209</v>
      </c>
      <c r="B168" s="166">
        <v>45769</v>
      </c>
      <c r="C168" s="166">
        <v>45770</v>
      </c>
      <c r="D168" s="13" t="s">
        <v>3486</v>
      </c>
      <c r="E168" s="13"/>
      <c r="F168" s="14" t="s">
        <v>10892</v>
      </c>
      <c r="G168" s="14"/>
      <c r="H168" s="14">
        <v>21</v>
      </c>
      <c r="I168" s="14" t="s">
        <v>10893</v>
      </c>
      <c r="J168" s="167">
        <v>245598</v>
      </c>
      <c r="K168" s="168">
        <v>245598</v>
      </c>
      <c r="L168" s="168">
        <v>0</v>
      </c>
      <c r="M168" s="169" t="s">
        <v>10950</v>
      </c>
      <c r="N168" s="13" t="s">
        <v>11048</v>
      </c>
      <c r="O168" s="13" t="s">
        <v>11357</v>
      </c>
      <c r="P168" s="13" t="s">
        <v>11050</v>
      </c>
      <c r="Q168" s="15" t="s">
        <v>10898</v>
      </c>
      <c r="R168" s="16" t="s">
        <v>11358</v>
      </c>
      <c r="S168" s="16" t="s">
        <v>11359</v>
      </c>
    </row>
    <row r="169" spans="1:19" s="17" customFormat="1" ht="26.45" customHeight="1" x14ac:dyDescent="0.2">
      <c r="A169" s="12">
        <v>3386</v>
      </c>
      <c r="B169" s="166">
        <v>45770</v>
      </c>
      <c r="C169" s="166">
        <v>45770</v>
      </c>
      <c r="D169" s="13" t="s">
        <v>3486</v>
      </c>
      <c r="E169" s="13"/>
      <c r="F169" s="14" t="s">
        <v>10892</v>
      </c>
      <c r="G169" s="14"/>
      <c r="H169" s="14">
        <v>30</v>
      </c>
      <c r="I169" s="14" t="s">
        <v>10893</v>
      </c>
      <c r="J169" s="167">
        <v>87336</v>
      </c>
      <c r="K169" s="168">
        <v>87336</v>
      </c>
      <c r="L169" s="168">
        <v>0</v>
      </c>
      <c r="M169" s="169" t="s">
        <v>11033</v>
      </c>
      <c r="N169" s="13" t="s">
        <v>11288</v>
      </c>
      <c r="O169" s="13" t="s">
        <v>11289</v>
      </c>
      <c r="P169" s="13" t="s">
        <v>11163</v>
      </c>
      <c r="Q169" s="15" t="s">
        <v>10898</v>
      </c>
      <c r="R169" s="16" t="s">
        <v>11360</v>
      </c>
      <c r="S169" s="16" t="s">
        <v>11361</v>
      </c>
    </row>
    <row r="170" spans="1:19" s="17" customFormat="1" ht="26.45" customHeight="1" x14ac:dyDescent="0.2">
      <c r="A170" s="12">
        <v>3388</v>
      </c>
      <c r="B170" s="166">
        <v>45769</v>
      </c>
      <c r="C170" s="166">
        <v>45771</v>
      </c>
      <c r="D170" s="13" t="s">
        <v>3486</v>
      </c>
      <c r="E170" s="13"/>
      <c r="F170" s="14" t="s">
        <v>10892</v>
      </c>
      <c r="G170" s="14"/>
      <c r="H170" s="14">
        <v>21</v>
      </c>
      <c r="I170" s="14" t="s">
        <v>10893</v>
      </c>
      <c r="J170" s="167">
        <v>346500</v>
      </c>
      <c r="K170" s="168">
        <v>346500</v>
      </c>
      <c r="L170" s="168">
        <v>0</v>
      </c>
      <c r="M170" s="169" t="s">
        <v>10894</v>
      </c>
      <c r="N170" s="13" t="s">
        <v>11121</v>
      </c>
      <c r="O170" s="13" t="s">
        <v>11342</v>
      </c>
      <c r="P170" s="13" t="s">
        <v>11163</v>
      </c>
      <c r="Q170" s="15" t="s">
        <v>10898</v>
      </c>
      <c r="R170" s="16" t="s">
        <v>11362</v>
      </c>
      <c r="S170" s="16" t="s">
        <v>10949</v>
      </c>
    </row>
    <row r="171" spans="1:19" s="17" customFormat="1" ht="26.45" customHeight="1" x14ac:dyDescent="0.2">
      <c r="A171" s="12">
        <v>3390</v>
      </c>
      <c r="B171" s="166">
        <v>45770</v>
      </c>
      <c r="C171" s="166">
        <v>45772</v>
      </c>
      <c r="D171" s="13" t="s">
        <v>3486</v>
      </c>
      <c r="E171" s="13"/>
      <c r="F171" s="14" t="s">
        <v>10892</v>
      </c>
      <c r="G171" s="14"/>
      <c r="H171" s="14">
        <v>17</v>
      </c>
      <c r="I171" s="14" t="s">
        <v>10904</v>
      </c>
      <c r="J171" s="167">
        <v>0</v>
      </c>
      <c r="K171" s="168">
        <v>0</v>
      </c>
      <c r="L171" s="168">
        <v>141400</v>
      </c>
      <c r="M171" s="169" t="s">
        <v>11363</v>
      </c>
      <c r="N171" s="13" t="s">
        <v>11178</v>
      </c>
      <c r="O171" s="13" t="s">
        <v>11179</v>
      </c>
      <c r="P171" s="13" t="s">
        <v>10943</v>
      </c>
      <c r="Q171" s="15" t="s">
        <v>10914</v>
      </c>
      <c r="R171" s="16" t="s">
        <v>11364</v>
      </c>
      <c r="S171" s="16" t="s">
        <v>11209</v>
      </c>
    </row>
    <row r="172" spans="1:19" s="17" customFormat="1" ht="26.45" customHeight="1" x14ac:dyDescent="0.2">
      <c r="A172" s="12">
        <v>3392</v>
      </c>
      <c r="B172" s="166">
        <v>45771</v>
      </c>
      <c r="C172" s="166">
        <v>45772</v>
      </c>
      <c r="D172" s="13" t="s">
        <v>3486</v>
      </c>
      <c r="E172" s="13"/>
      <c r="F172" s="14" t="s">
        <v>10892</v>
      </c>
      <c r="G172" s="14"/>
      <c r="H172" s="14">
        <v>21</v>
      </c>
      <c r="I172" s="14" t="s">
        <v>10904</v>
      </c>
      <c r="J172" s="167">
        <v>431906</v>
      </c>
      <c r="K172" s="168">
        <v>431906</v>
      </c>
      <c r="L172" s="168">
        <v>0</v>
      </c>
      <c r="M172" s="169" t="s">
        <v>10905</v>
      </c>
      <c r="N172" s="13" t="s">
        <v>11365</v>
      </c>
      <c r="O172" s="13" t="s">
        <v>10952</v>
      </c>
      <c r="P172" s="13" t="s">
        <v>10953</v>
      </c>
      <c r="Q172" s="15" t="s">
        <v>10898</v>
      </c>
      <c r="R172" s="16" t="s">
        <v>11366</v>
      </c>
      <c r="S172" s="16" t="s">
        <v>11367</v>
      </c>
    </row>
    <row r="173" spans="1:19" s="17" customFormat="1" ht="26.45" customHeight="1" x14ac:dyDescent="0.2">
      <c r="A173" s="12">
        <v>3394</v>
      </c>
      <c r="B173" s="166">
        <v>45772</v>
      </c>
      <c r="C173" s="166">
        <v>45772</v>
      </c>
      <c r="D173" s="13" t="s">
        <v>3486</v>
      </c>
      <c r="E173" s="13"/>
      <c r="F173" s="14" t="s">
        <v>10892</v>
      </c>
      <c r="G173" s="14"/>
      <c r="H173" s="14">
        <v>23</v>
      </c>
      <c r="I173" s="14" t="s">
        <v>10893</v>
      </c>
      <c r="J173" s="167">
        <v>0</v>
      </c>
      <c r="K173" s="168">
        <v>0</v>
      </c>
      <c r="L173" s="168">
        <v>141400</v>
      </c>
      <c r="M173" s="169" t="s">
        <v>10905</v>
      </c>
      <c r="N173" s="13" t="s">
        <v>10906</v>
      </c>
      <c r="O173" s="13" t="s">
        <v>10957</v>
      </c>
      <c r="P173" s="13" t="s">
        <v>10903</v>
      </c>
      <c r="Q173" s="15" t="s">
        <v>10914</v>
      </c>
      <c r="R173" s="16" t="s">
        <v>11368</v>
      </c>
      <c r="S173" s="16" t="s">
        <v>10955</v>
      </c>
    </row>
    <row r="174" spans="1:19" s="17" customFormat="1" ht="26.45" customHeight="1" x14ac:dyDescent="0.2">
      <c r="A174" s="12">
        <v>3395</v>
      </c>
      <c r="B174" s="166">
        <v>45772</v>
      </c>
      <c r="C174" s="166">
        <v>45772</v>
      </c>
      <c r="D174" s="13" t="s">
        <v>3486</v>
      </c>
      <c r="E174" s="13"/>
      <c r="F174" s="14" t="s">
        <v>10892</v>
      </c>
      <c r="G174" s="14"/>
      <c r="H174" s="14">
        <v>22</v>
      </c>
      <c r="I174" s="14" t="s">
        <v>10904</v>
      </c>
      <c r="J174" s="167">
        <v>118846</v>
      </c>
      <c r="K174" s="168">
        <v>118846</v>
      </c>
      <c r="L174" s="168">
        <v>0</v>
      </c>
      <c r="M174" s="169" t="s">
        <v>11369</v>
      </c>
      <c r="N174" s="13" t="s">
        <v>11128</v>
      </c>
      <c r="O174" s="13" t="s">
        <v>11129</v>
      </c>
      <c r="P174" s="13" t="s">
        <v>11130</v>
      </c>
      <c r="Q174" s="15" t="s">
        <v>10898</v>
      </c>
      <c r="R174" s="16" t="s">
        <v>11370</v>
      </c>
      <c r="S174" s="16" t="s">
        <v>11132</v>
      </c>
    </row>
    <row r="175" spans="1:19" s="17" customFormat="1" ht="26.45" customHeight="1" x14ac:dyDescent="0.2">
      <c r="A175" s="12">
        <v>3396</v>
      </c>
      <c r="B175" s="166">
        <v>45747</v>
      </c>
      <c r="C175" s="166">
        <v>45772</v>
      </c>
      <c r="D175" s="13" t="s">
        <v>3486</v>
      </c>
      <c r="E175" s="13"/>
      <c r="F175" s="14" t="s">
        <v>10892</v>
      </c>
      <c r="G175" s="14"/>
      <c r="H175" s="14">
        <v>34</v>
      </c>
      <c r="I175" s="14" t="s">
        <v>10893</v>
      </c>
      <c r="J175" s="167">
        <v>0</v>
      </c>
      <c r="K175" s="168">
        <v>0</v>
      </c>
      <c r="L175" s="168">
        <v>141400</v>
      </c>
      <c r="M175" s="169" t="s">
        <v>10894</v>
      </c>
      <c r="N175" s="13" t="s">
        <v>10917</v>
      </c>
      <c r="O175" s="13" t="s">
        <v>11066</v>
      </c>
      <c r="P175" s="13" t="s">
        <v>10919</v>
      </c>
      <c r="Q175" s="15" t="s">
        <v>10914</v>
      </c>
      <c r="R175" s="16" t="s">
        <v>11371</v>
      </c>
      <c r="S175" s="16" t="s">
        <v>10921</v>
      </c>
    </row>
    <row r="176" spans="1:19" s="17" customFormat="1" ht="26.45" customHeight="1" x14ac:dyDescent="0.2">
      <c r="A176" s="12">
        <v>3397</v>
      </c>
      <c r="B176" s="166">
        <v>45772</v>
      </c>
      <c r="C176" s="166">
        <v>45772</v>
      </c>
      <c r="D176" s="13" t="s">
        <v>3486</v>
      </c>
      <c r="E176" s="13"/>
      <c r="F176" s="14" t="s">
        <v>10892</v>
      </c>
      <c r="G176" s="14"/>
      <c r="H176" s="14">
        <v>17</v>
      </c>
      <c r="I176" s="14" t="s">
        <v>10893</v>
      </c>
      <c r="J176" s="167">
        <v>264995</v>
      </c>
      <c r="K176" s="168">
        <v>264995</v>
      </c>
      <c r="L176" s="168">
        <v>0</v>
      </c>
      <c r="M176" s="169" t="s">
        <v>11041</v>
      </c>
      <c r="N176" s="13" t="s">
        <v>10941</v>
      </c>
      <c r="O176" s="13" t="s">
        <v>11055</v>
      </c>
      <c r="P176" s="13" t="s">
        <v>10943</v>
      </c>
      <c r="Q176" s="15" t="s">
        <v>10898</v>
      </c>
      <c r="R176" s="16" t="s">
        <v>11372</v>
      </c>
      <c r="S176" s="16" t="s">
        <v>11057</v>
      </c>
    </row>
    <row r="177" spans="1:19" s="17" customFormat="1" ht="26.45" customHeight="1" x14ac:dyDescent="0.2">
      <c r="A177" s="12">
        <v>3401</v>
      </c>
      <c r="B177" s="166">
        <v>45771</v>
      </c>
      <c r="C177" s="166">
        <v>45772</v>
      </c>
      <c r="D177" s="13" t="s">
        <v>3486</v>
      </c>
      <c r="E177" s="13"/>
      <c r="F177" s="14" t="s">
        <v>10892</v>
      </c>
      <c r="G177" s="14"/>
      <c r="H177" s="14">
        <v>19</v>
      </c>
      <c r="I177" s="14" t="s">
        <v>10893</v>
      </c>
      <c r="J177" s="167">
        <v>74098</v>
      </c>
      <c r="K177" s="168">
        <v>74098</v>
      </c>
      <c r="L177" s="168">
        <v>0</v>
      </c>
      <c r="M177" s="169" t="s">
        <v>11373</v>
      </c>
      <c r="N177" s="13" t="s">
        <v>10941</v>
      </c>
      <c r="O177" s="13" t="s">
        <v>10942</v>
      </c>
      <c r="P177" s="13" t="s">
        <v>10943</v>
      </c>
      <c r="Q177" s="15" t="s">
        <v>10898</v>
      </c>
      <c r="R177" s="16" t="s">
        <v>11374</v>
      </c>
      <c r="S177" s="16" t="s">
        <v>11057</v>
      </c>
    </row>
    <row r="178" spans="1:19" s="17" customFormat="1" ht="26.45" customHeight="1" x14ac:dyDescent="0.2">
      <c r="A178" s="12">
        <v>3402</v>
      </c>
      <c r="B178" s="166">
        <v>45772</v>
      </c>
      <c r="C178" s="166">
        <v>45772</v>
      </c>
      <c r="D178" s="13" t="s">
        <v>3486</v>
      </c>
      <c r="E178" s="13"/>
      <c r="F178" s="14" t="s">
        <v>10892</v>
      </c>
      <c r="G178" s="14"/>
      <c r="H178" s="14">
        <v>20</v>
      </c>
      <c r="I178" s="14" t="s">
        <v>10893</v>
      </c>
      <c r="J178" s="167">
        <v>0</v>
      </c>
      <c r="K178" s="168">
        <v>0</v>
      </c>
      <c r="L178" s="168">
        <v>141400</v>
      </c>
      <c r="M178" s="169" t="s">
        <v>10995</v>
      </c>
      <c r="N178" s="13" t="s">
        <v>11083</v>
      </c>
      <c r="O178" s="13" t="s">
        <v>11084</v>
      </c>
      <c r="P178" s="13" t="s">
        <v>10930</v>
      </c>
      <c r="Q178" s="15" t="s">
        <v>10914</v>
      </c>
      <c r="R178" s="16" t="s">
        <v>11375</v>
      </c>
      <c r="S178" s="16" t="s">
        <v>10998</v>
      </c>
    </row>
    <row r="179" spans="1:19" s="17" customFormat="1" ht="26.45" customHeight="1" x14ac:dyDescent="0.2">
      <c r="A179" s="12">
        <v>3403</v>
      </c>
      <c r="B179" s="166">
        <v>45772</v>
      </c>
      <c r="C179" s="166">
        <v>45772</v>
      </c>
      <c r="D179" s="13" t="s">
        <v>3486</v>
      </c>
      <c r="E179" s="13"/>
      <c r="F179" s="14" t="s">
        <v>10892</v>
      </c>
      <c r="G179" s="14"/>
      <c r="H179" s="14">
        <v>19</v>
      </c>
      <c r="I179" s="14" t="s">
        <v>10893</v>
      </c>
      <c r="J179" s="167">
        <v>150500</v>
      </c>
      <c r="K179" s="168">
        <v>150500</v>
      </c>
      <c r="L179" s="168">
        <v>0</v>
      </c>
      <c r="M179" s="169" t="s">
        <v>10927</v>
      </c>
      <c r="N179" s="13" t="s">
        <v>10906</v>
      </c>
      <c r="O179" s="13" t="s">
        <v>10957</v>
      </c>
      <c r="P179" s="13" t="s">
        <v>10903</v>
      </c>
      <c r="Q179" s="15" t="s">
        <v>10898</v>
      </c>
      <c r="R179" s="16" t="s">
        <v>11376</v>
      </c>
      <c r="S179" s="16" t="s">
        <v>10959</v>
      </c>
    </row>
    <row r="180" spans="1:19" s="17" customFormat="1" ht="26.45" customHeight="1" x14ac:dyDescent="0.2">
      <c r="A180" s="12">
        <v>3412</v>
      </c>
      <c r="B180" s="166">
        <v>45775</v>
      </c>
      <c r="C180" s="166">
        <v>45775</v>
      </c>
      <c r="D180" s="13" t="s">
        <v>3486</v>
      </c>
      <c r="E180" s="13"/>
      <c r="F180" s="14" t="s">
        <v>10892</v>
      </c>
      <c r="G180" s="14"/>
      <c r="H180" s="14">
        <v>27</v>
      </c>
      <c r="I180" s="14" t="s">
        <v>10893</v>
      </c>
      <c r="J180" s="167">
        <v>0</v>
      </c>
      <c r="K180" s="168">
        <v>0</v>
      </c>
      <c r="L180" s="168">
        <v>141400</v>
      </c>
      <c r="M180" s="169" t="s">
        <v>11377</v>
      </c>
      <c r="N180" s="13" t="s">
        <v>11128</v>
      </c>
      <c r="O180" s="13" t="s">
        <v>11129</v>
      </c>
      <c r="P180" s="13" t="s">
        <v>11130</v>
      </c>
      <c r="Q180" s="15" t="s">
        <v>10914</v>
      </c>
      <c r="R180" s="16" t="s">
        <v>11378</v>
      </c>
      <c r="S180" s="16" t="s">
        <v>11132</v>
      </c>
    </row>
    <row r="181" spans="1:19" s="17" customFormat="1" ht="26.45" customHeight="1" x14ac:dyDescent="0.2">
      <c r="A181" s="12">
        <v>3416</v>
      </c>
      <c r="B181" s="166">
        <v>45771</v>
      </c>
      <c r="C181" s="166">
        <v>45775</v>
      </c>
      <c r="D181" s="13" t="s">
        <v>3486</v>
      </c>
      <c r="E181" s="13"/>
      <c r="F181" s="14" t="s">
        <v>10892</v>
      </c>
      <c r="G181" s="14"/>
      <c r="H181" s="14">
        <v>29</v>
      </c>
      <c r="I181" s="14" t="s">
        <v>10893</v>
      </c>
      <c r="J181" s="167">
        <v>90811</v>
      </c>
      <c r="K181" s="168">
        <v>90811</v>
      </c>
      <c r="L181" s="168">
        <v>0</v>
      </c>
      <c r="M181" s="169" t="s">
        <v>11033</v>
      </c>
      <c r="N181" s="13" t="s">
        <v>11379</v>
      </c>
      <c r="O181" s="13" t="s">
        <v>11380</v>
      </c>
      <c r="P181" s="13" t="s">
        <v>10943</v>
      </c>
      <c r="Q181" s="15" t="s">
        <v>10898</v>
      </c>
      <c r="R181" s="16" t="s">
        <v>11381</v>
      </c>
      <c r="S181" s="16" t="s">
        <v>11057</v>
      </c>
    </row>
    <row r="182" spans="1:19" s="17" customFormat="1" ht="26.45" customHeight="1" x14ac:dyDescent="0.2">
      <c r="A182" s="12">
        <v>3417</v>
      </c>
      <c r="B182" s="166">
        <v>45775</v>
      </c>
      <c r="C182" s="166">
        <v>45775</v>
      </c>
      <c r="D182" s="13" t="s">
        <v>3486</v>
      </c>
      <c r="E182" s="13"/>
      <c r="F182" s="14" t="s">
        <v>10892</v>
      </c>
      <c r="G182" s="14"/>
      <c r="H182" s="14">
        <v>11</v>
      </c>
      <c r="I182" s="14" t="s">
        <v>10893</v>
      </c>
      <c r="J182" s="167">
        <v>15388197</v>
      </c>
      <c r="K182" s="168">
        <v>12592434</v>
      </c>
      <c r="L182" s="168">
        <v>0</v>
      </c>
      <c r="M182" s="169" t="s">
        <v>11382</v>
      </c>
      <c r="N182" s="13" t="s">
        <v>10917</v>
      </c>
      <c r="O182" s="13" t="s">
        <v>11169</v>
      </c>
      <c r="P182" s="13" t="s">
        <v>10919</v>
      </c>
      <c r="Q182" s="15" t="s">
        <v>10898</v>
      </c>
      <c r="R182" s="16" t="s">
        <v>11383</v>
      </c>
      <c r="S182" s="16" t="s">
        <v>11171</v>
      </c>
    </row>
    <row r="183" spans="1:19" s="17" customFormat="1" ht="26.45" customHeight="1" x14ac:dyDescent="0.2">
      <c r="A183" s="12">
        <v>3207</v>
      </c>
      <c r="B183" s="166">
        <v>45776</v>
      </c>
      <c r="C183" s="166">
        <v>45776</v>
      </c>
      <c r="D183" s="13" t="s">
        <v>3486</v>
      </c>
      <c r="E183" s="13"/>
      <c r="F183" s="14" t="s">
        <v>10892</v>
      </c>
      <c r="G183" s="14"/>
      <c r="H183" s="14">
        <v>22</v>
      </c>
      <c r="I183" s="14" t="s">
        <v>10893</v>
      </c>
      <c r="J183" s="167">
        <v>164800</v>
      </c>
      <c r="K183" s="168">
        <v>164800</v>
      </c>
      <c r="L183" s="168">
        <v>0</v>
      </c>
      <c r="M183" s="169" t="s">
        <v>11384</v>
      </c>
      <c r="N183" s="13" t="s">
        <v>11348</v>
      </c>
      <c r="O183" s="13" t="s">
        <v>11129</v>
      </c>
      <c r="P183" s="13" t="s">
        <v>982</v>
      </c>
      <c r="Q183" s="15" t="s">
        <v>10898</v>
      </c>
      <c r="R183" s="16" t="s">
        <v>11385</v>
      </c>
      <c r="S183" s="16" t="s">
        <v>10926</v>
      </c>
    </row>
    <row r="184" spans="1:19" s="17" customFormat="1" ht="26.45" customHeight="1" x14ac:dyDescent="0.2">
      <c r="A184" s="12">
        <v>3419</v>
      </c>
      <c r="B184" s="166">
        <v>45776</v>
      </c>
      <c r="C184" s="166">
        <v>45776</v>
      </c>
      <c r="D184" s="13" t="s">
        <v>3486</v>
      </c>
      <c r="E184" s="13"/>
      <c r="F184" s="14" t="s">
        <v>10892</v>
      </c>
      <c r="G184" s="14"/>
      <c r="H184" s="14">
        <v>19</v>
      </c>
      <c r="I184" s="14" t="s">
        <v>10904</v>
      </c>
      <c r="J184" s="167">
        <v>495100</v>
      </c>
      <c r="K184" s="168">
        <v>495100</v>
      </c>
      <c r="L184" s="168">
        <v>0</v>
      </c>
      <c r="M184" s="169" t="s">
        <v>11386</v>
      </c>
      <c r="N184" s="13" t="s">
        <v>10906</v>
      </c>
      <c r="O184" s="13" t="s">
        <v>10907</v>
      </c>
      <c r="P184" s="13" t="s">
        <v>10903</v>
      </c>
      <c r="Q184" s="15" t="s">
        <v>10898</v>
      </c>
      <c r="R184" s="16" t="s">
        <v>11387</v>
      </c>
      <c r="S184" s="16" t="s">
        <v>10909</v>
      </c>
    </row>
    <row r="185" spans="1:19" s="17" customFormat="1" ht="26.45" customHeight="1" x14ac:dyDescent="0.2">
      <c r="A185" s="12">
        <v>3420</v>
      </c>
      <c r="B185" s="166">
        <v>45776</v>
      </c>
      <c r="C185" s="166">
        <v>45776</v>
      </c>
      <c r="D185" s="13" t="s">
        <v>3486</v>
      </c>
      <c r="E185" s="13"/>
      <c r="F185" s="14" t="s">
        <v>10892</v>
      </c>
      <c r="G185" s="14"/>
      <c r="H185" s="13">
        <v>19</v>
      </c>
      <c r="I185" s="13" t="s">
        <v>10904</v>
      </c>
      <c r="J185" s="167">
        <v>0</v>
      </c>
      <c r="K185" s="170">
        <v>0</v>
      </c>
      <c r="L185" s="170">
        <v>141400</v>
      </c>
      <c r="M185" s="17" t="s">
        <v>11388</v>
      </c>
      <c r="N185" s="17" t="s">
        <v>11128</v>
      </c>
      <c r="O185" s="17" t="s">
        <v>10955</v>
      </c>
      <c r="P185" s="106" t="s">
        <v>10955</v>
      </c>
      <c r="Q185" s="107" t="s">
        <v>10914</v>
      </c>
      <c r="R185" s="17" t="s">
        <v>11389</v>
      </c>
      <c r="S185" s="17" t="s">
        <v>10998</v>
      </c>
    </row>
    <row r="186" spans="1:19" s="17" customFormat="1" ht="26.45" customHeight="1" x14ac:dyDescent="0.2">
      <c r="A186" s="12">
        <v>3421</v>
      </c>
      <c r="B186" s="166">
        <v>45776</v>
      </c>
      <c r="C186" s="166">
        <v>45776</v>
      </c>
      <c r="D186" s="13" t="s">
        <v>3486</v>
      </c>
      <c r="E186" s="13"/>
      <c r="F186" s="14" t="s">
        <v>10892</v>
      </c>
      <c r="G186" s="14"/>
      <c r="H186" s="14">
        <v>19</v>
      </c>
      <c r="I186" s="14" t="s">
        <v>10893</v>
      </c>
      <c r="J186" s="167">
        <v>753775</v>
      </c>
      <c r="K186" s="168">
        <v>753775</v>
      </c>
      <c r="L186" s="168">
        <v>0</v>
      </c>
      <c r="M186" s="169" t="s">
        <v>11390</v>
      </c>
      <c r="N186" s="13" t="s">
        <v>10917</v>
      </c>
      <c r="O186" s="13" t="s">
        <v>11092</v>
      </c>
      <c r="P186" s="13" t="s">
        <v>10919</v>
      </c>
      <c r="Q186" s="15" t="s">
        <v>10898</v>
      </c>
      <c r="R186" s="16" t="s">
        <v>11391</v>
      </c>
      <c r="S186" s="16" t="s">
        <v>10921</v>
      </c>
    </row>
    <row r="187" spans="1:19" s="17" customFormat="1" ht="26.45" customHeight="1" x14ac:dyDescent="0.2">
      <c r="A187" s="12">
        <v>3372</v>
      </c>
      <c r="B187" s="166">
        <v>45776</v>
      </c>
      <c r="C187" s="166">
        <v>45776</v>
      </c>
      <c r="D187" s="13" t="s">
        <v>3486</v>
      </c>
      <c r="E187" s="13"/>
      <c r="F187" s="14" t="s">
        <v>10892</v>
      </c>
      <c r="G187" s="14"/>
      <c r="H187" s="14">
        <v>26</v>
      </c>
      <c r="I187" s="14" t="s">
        <v>10893</v>
      </c>
      <c r="J187" s="167">
        <v>268556</v>
      </c>
      <c r="K187" s="168">
        <v>268556</v>
      </c>
      <c r="L187" s="168">
        <v>0</v>
      </c>
      <c r="M187" s="169" t="s">
        <v>11041</v>
      </c>
      <c r="N187" s="13" t="s">
        <v>10906</v>
      </c>
      <c r="O187" s="13" t="s">
        <v>10947</v>
      </c>
      <c r="P187" s="13" t="s">
        <v>10903</v>
      </c>
      <c r="Q187" s="15" t="s">
        <v>10898</v>
      </c>
      <c r="R187" s="16" t="s">
        <v>11392</v>
      </c>
      <c r="S187" s="16" t="s">
        <v>10949</v>
      </c>
    </row>
    <row r="188" spans="1:19" s="17" customFormat="1" ht="26.45" customHeight="1" x14ac:dyDescent="0.2">
      <c r="A188" s="12">
        <v>2737</v>
      </c>
      <c r="B188" s="166">
        <v>45776</v>
      </c>
      <c r="C188" s="166">
        <v>45776</v>
      </c>
      <c r="D188" s="13" t="s">
        <v>3486</v>
      </c>
      <c r="E188" s="13"/>
      <c r="F188" s="14" t="s">
        <v>10892</v>
      </c>
      <c r="G188" s="14"/>
      <c r="H188" s="14">
        <v>21</v>
      </c>
      <c r="I188" s="14" t="s">
        <v>10893</v>
      </c>
      <c r="J188" s="167">
        <v>972800</v>
      </c>
      <c r="K188" s="168">
        <v>972800</v>
      </c>
      <c r="L188" s="168">
        <v>0</v>
      </c>
      <c r="M188" s="169" t="s">
        <v>11393</v>
      </c>
      <c r="N188" s="13" t="s">
        <v>10906</v>
      </c>
      <c r="O188" s="13" t="s">
        <v>10961</v>
      </c>
      <c r="P188" s="13" t="s">
        <v>10903</v>
      </c>
      <c r="Q188" s="15" t="s">
        <v>10898</v>
      </c>
      <c r="R188" s="16" t="s">
        <v>11394</v>
      </c>
      <c r="S188" s="16" t="s">
        <v>10959</v>
      </c>
    </row>
    <row r="189" spans="1:19" s="17" customFormat="1" ht="26.45" customHeight="1" x14ac:dyDescent="0.2">
      <c r="A189" s="12">
        <v>3999</v>
      </c>
      <c r="B189" s="166">
        <v>45751</v>
      </c>
      <c r="C189" s="166">
        <v>45751</v>
      </c>
      <c r="D189" s="13" t="s">
        <v>3486</v>
      </c>
      <c r="E189" s="13"/>
      <c r="F189" s="14" t="s">
        <v>10892</v>
      </c>
      <c r="G189" s="14"/>
      <c r="H189" s="14">
        <v>23</v>
      </c>
      <c r="I189" s="14" t="s">
        <v>10893</v>
      </c>
      <c r="J189" s="167">
        <v>0</v>
      </c>
      <c r="K189" s="168">
        <v>0</v>
      </c>
      <c r="L189" s="168">
        <v>141400</v>
      </c>
      <c r="M189" s="169" t="s">
        <v>11395</v>
      </c>
      <c r="N189" s="13" t="s">
        <v>10941</v>
      </c>
      <c r="O189" s="13" t="s">
        <v>10942</v>
      </c>
      <c r="P189" s="13" t="s">
        <v>10943</v>
      </c>
      <c r="Q189" s="15" t="s">
        <v>10914</v>
      </c>
      <c r="R189" s="16" t="s">
        <v>11396</v>
      </c>
      <c r="S189" s="16" t="s">
        <v>11397</v>
      </c>
    </row>
    <row r="190" spans="1:19" s="17" customFormat="1" ht="26.45" customHeight="1" x14ac:dyDescent="0.2">
      <c r="A190" s="12">
        <v>4126</v>
      </c>
      <c r="B190" s="166">
        <v>45695</v>
      </c>
      <c r="C190" s="166">
        <v>45755</v>
      </c>
      <c r="D190" s="13" t="s">
        <v>3486</v>
      </c>
      <c r="E190" s="13"/>
      <c r="F190" s="14" t="s">
        <v>10892</v>
      </c>
      <c r="G190" s="14"/>
      <c r="H190" s="14">
        <v>20</v>
      </c>
      <c r="I190" s="14" t="s">
        <v>10893</v>
      </c>
      <c r="J190" s="167">
        <v>336000</v>
      </c>
      <c r="K190" s="168">
        <v>336000</v>
      </c>
      <c r="L190" s="168">
        <v>0</v>
      </c>
      <c r="M190" s="169" t="s">
        <v>11398</v>
      </c>
      <c r="N190" s="13" t="s">
        <v>10917</v>
      </c>
      <c r="O190" s="13" t="s">
        <v>11169</v>
      </c>
      <c r="P190" s="13" t="s">
        <v>10919</v>
      </c>
      <c r="Q190" s="15" t="s">
        <v>10898</v>
      </c>
      <c r="R190" s="16" t="s">
        <v>11399</v>
      </c>
      <c r="S190" s="16" t="s">
        <v>10921</v>
      </c>
    </row>
    <row r="191" spans="1:19" s="17" customFormat="1" ht="26.45" customHeight="1" x14ac:dyDescent="0.2">
      <c r="A191" s="12">
        <v>1997</v>
      </c>
      <c r="B191" s="166">
        <v>45790</v>
      </c>
      <c r="C191" s="166">
        <v>45790</v>
      </c>
      <c r="D191" s="13" t="s">
        <v>3486</v>
      </c>
      <c r="E191" s="13"/>
      <c r="F191" s="14" t="s">
        <v>10892</v>
      </c>
      <c r="G191" s="14"/>
      <c r="H191" s="14">
        <v>23</v>
      </c>
      <c r="I191" s="14" t="s">
        <v>10893</v>
      </c>
      <c r="J191" s="167">
        <v>506660</v>
      </c>
      <c r="K191" s="168">
        <v>0</v>
      </c>
      <c r="L191" s="168">
        <v>141400</v>
      </c>
      <c r="M191" s="169" t="s">
        <v>10922</v>
      </c>
      <c r="N191" s="13" t="s">
        <v>10895</v>
      </c>
      <c r="O191" s="13" t="s">
        <v>10975</v>
      </c>
      <c r="P191" s="13" t="s">
        <v>10897</v>
      </c>
      <c r="Q191" s="15" t="s">
        <v>10914</v>
      </c>
      <c r="R191" s="16" t="s">
        <v>11400</v>
      </c>
      <c r="S191" s="16" t="s">
        <v>10900</v>
      </c>
    </row>
    <row r="192" spans="1:19" s="17" customFormat="1" ht="26.45" customHeight="1" x14ac:dyDescent="0.2">
      <c r="A192" s="12">
        <v>1999</v>
      </c>
      <c r="B192" s="166">
        <v>45785</v>
      </c>
      <c r="C192" s="166">
        <v>45785</v>
      </c>
      <c r="D192" s="13" t="s">
        <v>3486</v>
      </c>
      <c r="E192" s="13"/>
      <c r="F192" s="14" t="s">
        <v>10892</v>
      </c>
      <c r="G192" s="14"/>
      <c r="H192" s="14">
        <v>18</v>
      </c>
      <c r="I192" s="14" t="s">
        <v>10893</v>
      </c>
      <c r="J192" s="167">
        <v>104000</v>
      </c>
      <c r="K192" s="168">
        <v>104000</v>
      </c>
      <c r="L192" s="168">
        <v>0</v>
      </c>
      <c r="M192" s="169" t="s">
        <v>11401</v>
      </c>
      <c r="N192" s="13" t="s">
        <v>11402</v>
      </c>
      <c r="O192" s="13" t="s">
        <v>11403</v>
      </c>
      <c r="P192" s="13" t="s">
        <v>10943</v>
      </c>
      <c r="Q192" s="15" t="s">
        <v>10898</v>
      </c>
      <c r="R192" s="16" t="s">
        <v>11404</v>
      </c>
      <c r="S192" s="16" t="s">
        <v>11405</v>
      </c>
    </row>
    <row r="193" spans="1:19" s="17" customFormat="1" ht="26.45" customHeight="1" x14ac:dyDescent="0.2">
      <c r="A193" s="12">
        <v>2001</v>
      </c>
      <c r="B193" s="166">
        <v>45789</v>
      </c>
      <c r="C193" s="166">
        <v>45789</v>
      </c>
      <c r="D193" s="13" t="s">
        <v>3486</v>
      </c>
      <c r="E193" s="13"/>
      <c r="F193" s="14" t="s">
        <v>10892</v>
      </c>
      <c r="G193" s="14"/>
      <c r="H193" s="14">
        <v>18</v>
      </c>
      <c r="I193" s="14" t="s">
        <v>10893</v>
      </c>
      <c r="J193" s="167">
        <v>0</v>
      </c>
      <c r="K193" s="168">
        <v>0</v>
      </c>
      <c r="L193" s="168">
        <v>141400</v>
      </c>
      <c r="M193" s="169" t="s">
        <v>10955</v>
      </c>
      <c r="N193" s="13" t="s">
        <v>11406</v>
      </c>
      <c r="O193" s="13" t="s">
        <v>11407</v>
      </c>
      <c r="P193" s="13" t="s">
        <v>10976</v>
      </c>
      <c r="Q193" s="15" t="s">
        <v>10914</v>
      </c>
      <c r="R193" s="16" t="s">
        <v>11408</v>
      </c>
      <c r="S193" s="16" t="s">
        <v>11409</v>
      </c>
    </row>
    <row r="194" spans="1:19" s="17" customFormat="1" ht="26.45" customHeight="1" x14ac:dyDescent="0.2">
      <c r="A194" s="12">
        <v>2002</v>
      </c>
      <c r="B194" s="166">
        <v>45789</v>
      </c>
      <c r="C194" s="166">
        <v>45789</v>
      </c>
      <c r="D194" s="13" t="s">
        <v>3486</v>
      </c>
      <c r="E194" s="13"/>
      <c r="F194" s="14" t="s">
        <v>10892</v>
      </c>
      <c r="G194" s="14"/>
      <c r="H194" s="14">
        <v>16</v>
      </c>
      <c r="I194" s="14" t="s">
        <v>10904</v>
      </c>
      <c r="J194" s="167">
        <v>546620</v>
      </c>
      <c r="K194" s="168">
        <v>0</v>
      </c>
      <c r="L194" s="168">
        <v>141400</v>
      </c>
      <c r="M194" s="169" t="s">
        <v>10905</v>
      </c>
      <c r="N194" s="13" t="s">
        <v>10895</v>
      </c>
      <c r="O194" s="13" t="s">
        <v>10896</v>
      </c>
      <c r="P194" s="13" t="s">
        <v>10897</v>
      </c>
      <c r="Q194" s="15" t="s">
        <v>10914</v>
      </c>
      <c r="R194" s="16" t="s">
        <v>11410</v>
      </c>
      <c r="S194" s="16" t="s">
        <v>11411</v>
      </c>
    </row>
    <row r="195" spans="1:19" s="17" customFormat="1" ht="26.45" customHeight="1" x14ac:dyDescent="0.2">
      <c r="A195" s="12">
        <v>2003</v>
      </c>
      <c r="B195" s="166">
        <v>45789</v>
      </c>
      <c r="C195" s="166">
        <v>45789</v>
      </c>
      <c r="D195" s="13" t="s">
        <v>3486</v>
      </c>
      <c r="E195" s="13"/>
      <c r="F195" s="14" t="s">
        <v>10892</v>
      </c>
      <c r="G195" s="14"/>
      <c r="H195" s="14">
        <v>33</v>
      </c>
      <c r="I195" s="14" t="s">
        <v>10904</v>
      </c>
      <c r="J195" s="167">
        <v>273332</v>
      </c>
      <c r="K195" s="168">
        <v>273332</v>
      </c>
      <c r="L195" s="168">
        <v>0</v>
      </c>
      <c r="M195" s="169" t="s">
        <v>10995</v>
      </c>
      <c r="N195" s="13" t="s">
        <v>10971</v>
      </c>
      <c r="O195" s="13" t="s">
        <v>10896</v>
      </c>
      <c r="P195" s="13" t="s">
        <v>10897</v>
      </c>
      <c r="Q195" s="15" t="s">
        <v>10898</v>
      </c>
      <c r="R195" s="16" t="s">
        <v>11412</v>
      </c>
      <c r="S195" s="16" t="s">
        <v>10900</v>
      </c>
    </row>
    <row r="196" spans="1:19" s="17" customFormat="1" ht="26.45" customHeight="1" x14ac:dyDescent="0.2">
      <c r="A196" s="12">
        <v>2004</v>
      </c>
      <c r="B196" s="166">
        <v>45789</v>
      </c>
      <c r="C196" s="166">
        <v>45789</v>
      </c>
      <c r="D196" s="13" t="s">
        <v>3486</v>
      </c>
      <c r="E196" s="13"/>
      <c r="F196" s="14" t="s">
        <v>10892</v>
      </c>
      <c r="G196" s="14"/>
      <c r="H196" s="14">
        <v>57</v>
      </c>
      <c r="I196" s="14" t="s">
        <v>10904</v>
      </c>
      <c r="J196" s="167">
        <v>293437</v>
      </c>
      <c r="K196" s="168">
        <v>293437</v>
      </c>
      <c r="L196" s="168">
        <v>0</v>
      </c>
      <c r="M196" s="169" t="s">
        <v>10995</v>
      </c>
      <c r="N196" s="13" t="s">
        <v>10971</v>
      </c>
      <c r="O196" s="13" t="s">
        <v>10896</v>
      </c>
      <c r="P196" s="13" t="s">
        <v>10897</v>
      </c>
      <c r="Q196" s="15" t="s">
        <v>10898</v>
      </c>
      <c r="R196" s="16" t="s">
        <v>11413</v>
      </c>
      <c r="S196" s="16" t="s">
        <v>10900</v>
      </c>
    </row>
    <row r="197" spans="1:19" s="17" customFormat="1" ht="26.45" customHeight="1" x14ac:dyDescent="0.2">
      <c r="A197" s="12">
        <v>2008</v>
      </c>
      <c r="B197" s="166">
        <v>45789</v>
      </c>
      <c r="C197" s="166">
        <v>45789</v>
      </c>
      <c r="D197" s="13" t="s">
        <v>3486</v>
      </c>
      <c r="E197" s="13"/>
      <c r="F197" s="14" t="s">
        <v>10892</v>
      </c>
      <c r="G197" s="14"/>
      <c r="H197" s="14">
        <v>44</v>
      </c>
      <c r="I197" s="14" t="s">
        <v>10893</v>
      </c>
      <c r="J197" s="167">
        <v>217592</v>
      </c>
      <c r="K197" s="168">
        <v>217592</v>
      </c>
      <c r="L197" s="168">
        <v>0</v>
      </c>
      <c r="M197" s="169" t="s">
        <v>10922</v>
      </c>
      <c r="N197" s="13" t="s">
        <v>11083</v>
      </c>
      <c r="O197" s="13" t="s">
        <v>11084</v>
      </c>
      <c r="P197" s="13" t="s">
        <v>10930</v>
      </c>
      <c r="Q197" s="15" t="s">
        <v>10898</v>
      </c>
      <c r="R197" s="16" t="s">
        <v>11414</v>
      </c>
      <c r="S197" s="16" t="s">
        <v>11046</v>
      </c>
    </row>
    <row r="198" spans="1:19" s="17" customFormat="1" ht="26.45" customHeight="1" x14ac:dyDescent="0.2">
      <c r="A198" s="12">
        <v>2009</v>
      </c>
      <c r="B198" s="166">
        <v>45789</v>
      </c>
      <c r="C198" s="166">
        <v>45789</v>
      </c>
      <c r="D198" s="13" t="s">
        <v>3486</v>
      </c>
      <c r="E198" s="13"/>
      <c r="F198" s="14" t="s">
        <v>10892</v>
      </c>
      <c r="G198" s="14"/>
      <c r="H198" s="14">
        <v>17</v>
      </c>
      <c r="I198" s="14" t="s">
        <v>10893</v>
      </c>
      <c r="J198" s="167">
        <v>698327</v>
      </c>
      <c r="K198" s="168">
        <v>698327</v>
      </c>
      <c r="L198" s="168">
        <v>0</v>
      </c>
      <c r="M198" s="169" t="s">
        <v>10894</v>
      </c>
      <c r="N198" s="13" t="s">
        <v>10941</v>
      </c>
      <c r="O198" s="13" t="s">
        <v>11055</v>
      </c>
      <c r="P198" s="13" t="s">
        <v>10943</v>
      </c>
      <c r="Q198" s="15" t="s">
        <v>10898</v>
      </c>
      <c r="R198" s="16" t="s">
        <v>11415</v>
      </c>
      <c r="S198" s="16" t="s">
        <v>11057</v>
      </c>
    </row>
    <row r="199" spans="1:19" s="17" customFormat="1" ht="26.45" customHeight="1" x14ac:dyDescent="0.2">
      <c r="A199" s="12">
        <v>2010</v>
      </c>
      <c r="B199" s="166">
        <v>45788</v>
      </c>
      <c r="C199" s="166">
        <v>45788</v>
      </c>
      <c r="D199" s="13" t="s">
        <v>3486</v>
      </c>
      <c r="E199" s="13"/>
      <c r="F199" s="14" t="s">
        <v>10892</v>
      </c>
      <c r="G199" s="14"/>
      <c r="H199" s="14">
        <v>21</v>
      </c>
      <c r="I199" s="14" t="s">
        <v>10904</v>
      </c>
      <c r="J199" s="167">
        <v>325000</v>
      </c>
      <c r="K199" s="168">
        <v>325000</v>
      </c>
      <c r="L199" s="168">
        <v>0</v>
      </c>
      <c r="M199" s="169" t="s">
        <v>11165</v>
      </c>
      <c r="N199" s="13" t="s">
        <v>10906</v>
      </c>
      <c r="O199" s="13" t="s">
        <v>11038</v>
      </c>
      <c r="P199" s="13" t="s">
        <v>10903</v>
      </c>
      <c r="Q199" s="15" t="s">
        <v>10898</v>
      </c>
      <c r="R199" s="16" t="s">
        <v>11416</v>
      </c>
      <c r="S199" s="16" t="s">
        <v>10959</v>
      </c>
    </row>
    <row r="200" spans="1:19" s="17" customFormat="1" ht="26.45" customHeight="1" x14ac:dyDescent="0.2">
      <c r="A200" s="12">
        <v>2011</v>
      </c>
      <c r="B200" s="166">
        <v>45783</v>
      </c>
      <c r="C200" s="166">
        <v>45783</v>
      </c>
      <c r="D200" s="13" t="s">
        <v>3486</v>
      </c>
      <c r="E200" s="13"/>
      <c r="F200" s="14" t="s">
        <v>10892</v>
      </c>
      <c r="G200" s="14"/>
      <c r="H200" s="14">
        <v>17</v>
      </c>
      <c r="I200" s="14" t="s">
        <v>10904</v>
      </c>
      <c r="J200" s="167">
        <v>262900</v>
      </c>
      <c r="K200" s="168">
        <v>262900</v>
      </c>
      <c r="L200" s="168">
        <v>0</v>
      </c>
      <c r="M200" s="169" t="s">
        <v>11417</v>
      </c>
      <c r="N200" s="13" t="s">
        <v>10974</v>
      </c>
      <c r="O200" s="13" t="s">
        <v>11034</v>
      </c>
      <c r="P200" s="13" t="s">
        <v>10976</v>
      </c>
      <c r="Q200" s="15" t="s">
        <v>10898</v>
      </c>
      <c r="R200" s="16" t="s">
        <v>11418</v>
      </c>
      <c r="S200" s="16" t="s">
        <v>11221</v>
      </c>
    </row>
    <row r="201" spans="1:19" s="17" customFormat="1" ht="26.45" customHeight="1" x14ac:dyDescent="0.2">
      <c r="A201" s="12">
        <v>2012</v>
      </c>
      <c r="B201" s="166">
        <v>45784</v>
      </c>
      <c r="C201" s="166">
        <v>45784</v>
      </c>
      <c r="D201" s="13" t="s">
        <v>3486</v>
      </c>
      <c r="E201" s="13"/>
      <c r="F201" s="14" t="s">
        <v>10892</v>
      </c>
      <c r="G201" s="14"/>
      <c r="H201" s="14">
        <v>25</v>
      </c>
      <c r="I201" s="14" t="s">
        <v>10893</v>
      </c>
      <c r="J201" s="167">
        <v>0</v>
      </c>
      <c r="K201" s="168">
        <v>0</v>
      </c>
      <c r="L201" s="168">
        <v>141400</v>
      </c>
      <c r="M201" s="169" t="s">
        <v>11384</v>
      </c>
      <c r="N201" s="13" t="s">
        <v>10906</v>
      </c>
      <c r="O201" s="13" t="s">
        <v>11419</v>
      </c>
      <c r="P201" s="13" t="s">
        <v>10903</v>
      </c>
      <c r="Q201" s="15" t="s">
        <v>10914</v>
      </c>
      <c r="R201" s="16" t="s">
        <v>11420</v>
      </c>
      <c r="S201" s="16" t="s">
        <v>10949</v>
      </c>
    </row>
    <row r="202" spans="1:19" s="17" customFormat="1" ht="26.45" customHeight="1" x14ac:dyDescent="0.2">
      <c r="A202" s="12">
        <v>2013</v>
      </c>
      <c r="B202" s="166">
        <v>45788</v>
      </c>
      <c r="C202" s="166">
        <v>45788</v>
      </c>
      <c r="D202" s="13" t="s">
        <v>3486</v>
      </c>
      <c r="E202" s="13"/>
      <c r="F202" s="14" t="s">
        <v>10892</v>
      </c>
      <c r="G202" s="14"/>
      <c r="H202" s="14">
        <v>18</v>
      </c>
      <c r="I202" s="14" t="s">
        <v>10893</v>
      </c>
      <c r="J202" s="167">
        <v>370861</v>
      </c>
      <c r="K202" s="168">
        <v>370861</v>
      </c>
      <c r="L202" s="168">
        <v>0</v>
      </c>
      <c r="M202" s="169" t="s">
        <v>11421</v>
      </c>
      <c r="N202" s="13" t="s">
        <v>10917</v>
      </c>
      <c r="O202" s="13" t="s">
        <v>11422</v>
      </c>
      <c r="P202" s="13" t="s">
        <v>10919</v>
      </c>
      <c r="Q202" s="15" t="s">
        <v>10898</v>
      </c>
      <c r="R202" s="16" t="s">
        <v>11423</v>
      </c>
      <c r="S202" s="16" t="s">
        <v>10921</v>
      </c>
    </row>
    <row r="203" spans="1:19" s="17" customFormat="1" ht="26.45" customHeight="1" x14ac:dyDescent="0.2">
      <c r="A203" s="12">
        <v>2016</v>
      </c>
      <c r="B203" s="166">
        <v>45784</v>
      </c>
      <c r="C203" s="166">
        <v>45784</v>
      </c>
      <c r="D203" s="13" t="s">
        <v>3486</v>
      </c>
      <c r="E203" s="13"/>
      <c r="F203" s="14" t="s">
        <v>10892</v>
      </c>
      <c r="G203" s="14"/>
      <c r="H203" s="14">
        <v>32</v>
      </c>
      <c r="I203" s="14" t="s">
        <v>10904</v>
      </c>
      <c r="J203" s="167">
        <v>0</v>
      </c>
      <c r="K203" s="168">
        <v>0</v>
      </c>
      <c r="L203" s="168">
        <v>141400</v>
      </c>
      <c r="M203" s="169" t="s">
        <v>11424</v>
      </c>
      <c r="N203" s="13" t="s">
        <v>11425</v>
      </c>
      <c r="O203" s="13" t="s">
        <v>11426</v>
      </c>
      <c r="P203" s="13" t="s">
        <v>11427</v>
      </c>
      <c r="Q203" s="15" t="s">
        <v>10914</v>
      </c>
      <c r="R203" s="16" t="s">
        <v>11428</v>
      </c>
      <c r="S203" s="16" t="s">
        <v>11429</v>
      </c>
    </row>
    <row r="204" spans="1:19" s="17" customFormat="1" ht="26.45" customHeight="1" x14ac:dyDescent="0.2">
      <c r="A204" s="12">
        <v>2017</v>
      </c>
      <c r="B204" s="166">
        <v>45789</v>
      </c>
      <c r="C204" s="166">
        <v>45789</v>
      </c>
      <c r="D204" s="13" t="s">
        <v>3486</v>
      </c>
      <c r="E204" s="13"/>
      <c r="F204" s="14" t="s">
        <v>10892</v>
      </c>
      <c r="G204" s="14"/>
      <c r="H204" s="14">
        <v>18</v>
      </c>
      <c r="I204" s="14" t="s">
        <v>10904</v>
      </c>
      <c r="J204" s="167">
        <v>311300</v>
      </c>
      <c r="K204" s="168">
        <v>311300</v>
      </c>
      <c r="L204" s="168">
        <v>0</v>
      </c>
      <c r="M204" s="169" t="s">
        <v>11430</v>
      </c>
      <c r="N204" s="13" t="s">
        <v>10906</v>
      </c>
      <c r="O204" s="13" t="s">
        <v>11071</v>
      </c>
      <c r="P204" s="13" t="s">
        <v>10903</v>
      </c>
      <c r="Q204" s="15" t="s">
        <v>10898</v>
      </c>
      <c r="R204" s="16" t="s">
        <v>11431</v>
      </c>
      <c r="S204" s="16" t="s">
        <v>10959</v>
      </c>
    </row>
    <row r="205" spans="1:19" s="17" customFormat="1" ht="26.45" customHeight="1" x14ac:dyDescent="0.2">
      <c r="A205" s="12">
        <v>2018</v>
      </c>
      <c r="B205" s="166">
        <v>45783</v>
      </c>
      <c r="C205" s="166">
        <v>45783</v>
      </c>
      <c r="D205" s="13" t="s">
        <v>3486</v>
      </c>
      <c r="E205" s="13"/>
      <c r="F205" s="14" t="s">
        <v>10892</v>
      </c>
      <c r="G205" s="14"/>
      <c r="H205" s="14">
        <v>33</v>
      </c>
      <c r="I205" s="14" t="s">
        <v>10904</v>
      </c>
      <c r="J205" s="167">
        <v>0</v>
      </c>
      <c r="K205" s="168">
        <v>0</v>
      </c>
      <c r="L205" s="168">
        <v>141400</v>
      </c>
      <c r="M205" s="169" t="s">
        <v>11432</v>
      </c>
      <c r="N205" s="13" t="s">
        <v>10906</v>
      </c>
      <c r="O205" s="13" t="s">
        <v>11038</v>
      </c>
      <c r="P205" s="13" t="s">
        <v>10903</v>
      </c>
      <c r="Q205" s="15" t="s">
        <v>10914</v>
      </c>
      <c r="R205" s="16" t="s">
        <v>11433</v>
      </c>
      <c r="S205" s="16" t="s">
        <v>10998</v>
      </c>
    </row>
    <row r="206" spans="1:19" s="17" customFormat="1" ht="26.45" customHeight="1" x14ac:dyDescent="0.2">
      <c r="A206" s="12">
        <v>2019</v>
      </c>
      <c r="B206" s="166">
        <v>45787</v>
      </c>
      <c r="C206" s="166">
        <v>45787</v>
      </c>
      <c r="D206" s="13" t="s">
        <v>3486</v>
      </c>
      <c r="E206" s="13"/>
      <c r="F206" s="14" t="s">
        <v>10892</v>
      </c>
      <c r="G206" s="14"/>
      <c r="H206" s="14">
        <v>21</v>
      </c>
      <c r="I206" s="14" t="s">
        <v>10893</v>
      </c>
      <c r="J206" s="167">
        <v>0</v>
      </c>
      <c r="K206" s="168">
        <v>0</v>
      </c>
      <c r="L206" s="168">
        <v>141400</v>
      </c>
      <c r="M206" s="169" t="s">
        <v>10905</v>
      </c>
      <c r="N206" s="13" t="s">
        <v>10906</v>
      </c>
      <c r="O206" s="13" t="s">
        <v>10955</v>
      </c>
      <c r="P206" s="13" t="s">
        <v>10955</v>
      </c>
      <c r="Q206" s="15" t="s">
        <v>10914</v>
      </c>
      <c r="R206" s="16" t="s">
        <v>11434</v>
      </c>
      <c r="S206" s="16" t="s">
        <v>11040</v>
      </c>
    </row>
    <row r="207" spans="1:19" s="17" customFormat="1" ht="26.45" customHeight="1" x14ac:dyDescent="0.2">
      <c r="A207" s="12">
        <v>2020</v>
      </c>
      <c r="B207" s="166">
        <v>45787</v>
      </c>
      <c r="C207" s="166">
        <v>45787</v>
      </c>
      <c r="D207" s="13" t="s">
        <v>3486</v>
      </c>
      <c r="E207" s="13"/>
      <c r="F207" s="14" t="s">
        <v>10892</v>
      </c>
      <c r="G207" s="14"/>
      <c r="H207" s="14">
        <v>18</v>
      </c>
      <c r="I207" s="14" t="s">
        <v>10904</v>
      </c>
      <c r="J207" s="167">
        <v>0</v>
      </c>
      <c r="K207" s="168">
        <v>0</v>
      </c>
      <c r="L207" s="168">
        <v>141400</v>
      </c>
      <c r="M207" s="169" t="s">
        <v>11033</v>
      </c>
      <c r="N207" s="13" t="s">
        <v>11128</v>
      </c>
      <c r="O207" s="13" t="s">
        <v>10955</v>
      </c>
      <c r="P207" s="13" t="s">
        <v>10955</v>
      </c>
      <c r="Q207" s="15" t="s">
        <v>10914</v>
      </c>
      <c r="R207" s="16" t="s">
        <v>11435</v>
      </c>
      <c r="S207" s="16" t="s">
        <v>11436</v>
      </c>
    </row>
    <row r="208" spans="1:19" s="17" customFormat="1" ht="26.45" customHeight="1" x14ac:dyDescent="0.2">
      <c r="A208" s="12">
        <v>2021</v>
      </c>
      <c r="B208" s="166">
        <v>45786</v>
      </c>
      <c r="C208" s="166">
        <v>45786</v>
      </c>
      <c r="D208" s="13" t="s">
        <v>3486</v>
      </c>
      <c r="E208" s="13"/>
      <c r="F208" s="14" t="s">
        <v>10892</v>
      </c>
      <c r="G208" s="14"/>
      <c r="H208" s="14">
        <v>18</v>
      </c>
      <c r="I208" s="14" t="s">
        <v>10904</v>
      </c>
      <c r="J208" s="167">
        <v>3793517</v>
      </c>
      <c r="K208" s="168">
        <v>3793517</v>
      </c>
      <c r="L208" s="168">
        <v>0</v>
      </c>
      <c r="M208" s="169" t="s">
        <v>11437</v>
      </c>
      <c r="N208" s="13" t="s">
        <v>11438</v>
      </c>
      <c r="O208" s="13" t="s">
        <v>11439</v>
      </c>
      <c r="P208" s="13" t="s">
        <v>11163</v>
      </c>
      <c r="Q208" s="15" t="s">
        <v>10898</v>
      </c>
      <c r="R208" s="16" t="s">
        <v>11440</v>
      </c>
      <c r="S208" s="16" t="s">
        <v>11441</v>
      </c>
    </row>
    <row r="209" spans="1:19" s="17" customFormat="1" ht="26.45" customHeight="1" x14ac:dyDescent="0.2">
      <c r="A209" s="12">
        <v>2037</v>
      </c>
      <c r="B209" s="166">
        <v>45756</v>
      </c>
      <c r="C209" s="166">
        <v>45756</v>
      </c>
      <c r="D209" s="13" t="s">
        <v>3568</v>
      </c>
      <c r="E209" s="13"/>
      <c r="F209" s="14" t="s">
        <v>10892</v>
      </c>
      <c r="G209" s="14"/>
      <c r="H209" s="14" t="s">
        <v>10999</v>
      </c>
      <c r="I209" s="14" t="s">
        <v>10893</v>
      </c>
      <c r="J209" s="167">
        <v>2500000</v>
      </c>
      <c r="K209" s="167">
        <v>2500000</v>
      </c>
      <c r="L209" s="168">
        <v>0</v>
      </c>
      <c r="M209" s="169" t="s">
        <v>10955</v>
      </c>
      <c r="N209" s="13" t="s">
        <v>10955</v>
      </c>
      <c r="O209" s="13" t="s">
        <v>10975</v>
      </c>
      <c r="P209" s="13" t="s">
        <v>11099</v>
      </c>
      <c r="Q209" s="15" t="s">
        <v>11330</v>
      </c>
      <c r="R209" s="16" t="s">
        <v>11442</v>
      </c>
      <c r="S209" s="16" t="s">
        <v>11332</v>
      </c>
    </row>
    <row r="210" spans="1:19" s="17" customFormat="1" ht="26.45" customHeight="1" x14ac:dyDescent="0.2">
      <c r="A210" s="12">
        <v>2037</v>
      </c>
      <c r="B210" s="166">
        <v>45756</v>
      </c>
      <c r="C210" s="166">
        <v>45756</v>
      </c>
      <c r="D210" s="13" t="s">
        <v>3569</v>
      </c>
      <c r="E210" s="13"/>
      <c r="F210" s="14" t="s">
        <v>10892</v>
      </c>
      <c r="G210" s="14"/>
      <c r="H210" s="14" t="s">
        <v>10999</v>
      </c>
      <c r="I210" s="14" t="s">
        <v>10893</v>
      </c>
      <c r="J210" s="167">
        <v>14500000</v>
      </c>
      <c r="K210" s="167">
        <v>14500000</v>
      </c>
      <c r="L210" s="168">
        <v>0</v>
      </c>
      <c r="M210" s="169" t="s">
        <v>10955</v>
      </c>
      <c r="N210" s="13" t="s">
        <v>10955</v>
      </c>
      <c r="O210" s="13" t="s">
        <v>10975</v>
      </c>
      <c r="P210" s="13" t="s">
        <v>11099</v>
      </c>
      <c r="Q210" s="15" t="s">
        <v>11333</v>
      </c>
      <c r="R210" s="16" t="s">
        <v>11442</v>
      </c>
      <c r="S210" s="16" t="s">
        <v>11332</v>
      </c>
    </row>
    <row r="211" spans="1:19" s="17" customFormat="1" ht="26.45" customHeight="1" x14ac:dyDescent="0.2">
      <c r="A211" s="12">
        <v>2038</v>
      </c>
      <c r="B211" s="166">
        <v>45786</v>
      </c>
      <c r="C211" s="166">
        <v>45786</v>
      </c>
      <c r="D211" s="13" t="s">
        <v>3486</v>
      </c>
      <c r="E211" s="13"/>
      <c r="F211" s="14" t="s">
        <v>10892</v>
      </c>
      <c r="G211" s="14"/>
      <c r="H211" s="14">
        <v>18</v>
      </c>
      <c r="I211" s="14" t="s">
        <v>10893</v>
      </c>
      <c r="J211" s="167">
        <v>104000</v>
      </c>
      <c r="K211" s="168">
        <v>104000</v>
      </c>
      <c r="L211" s="168">
        <v>0</v>
      </c>
      <c r="M211" s="169" t="s">
        <v>10894</v>
      </c>
      <c r="N211" s="13" t="s">
        <v>10906</v>
      </c>
      <c r="O211" s="13" t="s">
        <v>11419</v>
      </c>
      <c r="P211" s="13" t="s">
        <v>10903</v>
      </c>
      <c r="Q211" s="15" t="s">
        <v>10898</v>
      </c>
      <c r="R211" s="16" t="s">
        <v>11443</v>
      </c>
      <c r="S211" s="16" t="s">
        <v>11040</v>
      </c>
    </row>
    <row r="212" spans="1:19" s="17" customFormat="1" ht="26.45" customHeight="1" x14ac:dyDescent="0.2">
      <c r="A212" s="12">
        <v>2039</v>
      </c>
      <c r="B212" s="166">
        <v>45786</v>
      </c>
      <c r="C212" s="166">
        <v>45786</v>
      </c>
      <c r="D212" s="13" t="s">
        <v>3486</v>
      </c>
      <c r="E212" s="13"/>
      <c r="F212" s="14" t="s">
        <v>10892</v>
      </c>
      <c r="G212" s="14"/>
      <c r="H212" s="14">
        <v>25</v>
      </c>
      <c r="I212" s="14" t="s">
        <v>10904</v>
      </c>
      <c r="J212" s="167">
        <v>350015</v>
      </c>
      <c r="K212" s="168">
        <v>350015</v>
      </c>
      <c r="L212" s="168">
        <v>0</v>
      </c>
      <c r="M212" s="169" t="s">
        <v>10894</v>
      </c>
      <c r="N212" s="13" t="s">
        <v>11444</v>
      </c>
      <c r="O212" s="13" t="s">
        <v>10988</v>
      </c>
      <c r="P212" s="13" t="s">
        <v>10919</v>
      </c>
      <c r="Q212" s="15" t="s">
        <v>10898</v>
      </c>
      <c r="R212" s="16" t="s">
        <v>11445</v>
      </c>
      <c r="S212" s="16" t="s">
        <v>10990</v>
      </c>
    </row>
    <row r="213" spans="1:19" s="17" customFormat="1" ht="26.45" customHeight="1" x14ac:dyDescent="0.2">
      <c r="A213" s="12">
        <v>2040</v>
      </c>
      <c r="B213" s="166">
        <v>45777</v>
      </c>
      <c r="C213" s="166">
        <v>45777</v>
      </c>
      <c r="D213" s="13" t="s">
        <v>3568</v>
      </c>
      <c r="E213" s="13"/>
      <c r="F213" s="14" t="s">
        <v>10892</v>
      </c>
      <c r="G213" s="14"/>
      <c r="H213" s="108">
        <v>19</v>
      </c>
      <c r="I213" s="14" t="s">
        <v>10893</v>
      </c>
      <c r="J213" s="167">
        <v>2500000</v>
      </c>
      <c r="K213" s="168">
        <v>2500000</v>
      </c>
      <c r="L213" s="168">
        <v>0</v>
      </c>
      <c r="M213" s="169" t="s">
        <v>10955</v>
      </c>
      <c r="N213" s="13" t="s">
        <v>10955</v>
      </c>
      <c r="O213" s="13" t="s">
        <v>10942</v>
      </c>
      <c r="P213" s="13" t="s">
        <v>10943</v>
      </c>
      <c r="Q213" s="15" t="s">
        <v>11330</v>
      </c>
      <c r="R213" s="16" t="s">
        <v>11331</v>
      </c>
      <c r="S213" s="16" t="s">
        <v>11332</v>
      </c>
    </row>
    <row r="214" spans="1:19" s="17" customFormat="1" ht="26.45" customHeight="1" x14ac:dyDescent="0.2">
      <c r="A214" s="12">
        <v>2040</v>
      </c>
      <c r="B214" s="166">
        <v>45777</v>
      </c>
      <c r="C214" s="166">
        <v>45777</v>
      </c>
      <c r="D214" s="13" t="s">
        <v>3569</v>
      </c>
      <c r="E214" s="13"/>
      <c r="F214" s="14" t="s">
        <v>10892</v>
      </c>
      <c r="G214" s="14"/>
      <c r="H214" s="108">
        <v>19</v>
      </c>
      <c r="I214" s="14" t="s">
        <v>10893</v>
      </c>
      <c r="J214" s="167">
        <v>14500000</v>
      </c>
      <c r="K214" s="168">
        <v>14500000</v>
      </c>
      <c r="L214" s="168">
        <v>0</v>
      </c>
      <c r="M214" s="169" t="s">
        <v>10955</v>
      </c>
      <c r="N214" s="13" t="s">
        <v>10955</v>
      </c>
      <c r="O214" s="13" t="s">
        <v>10942</v>
      </c>
      <c r="P214" s="13" t="s">
        <v>10943</v>
      </c>
      <c r="Q214" s="15" t="s">
        <v>11333</v>
      </c>
      <c r="R214" s="16" t="s">
        <v>11331</v>
      </c>
      <c r="S214" s="16" t="s">
        <v>11332</v>
      </c>
    </row>
    <row r="215" spans="1:19" s="17" customFormat="1" ht="26.45" customHeight="1" x14ac:dyDescent="0.2">
      <c r="A215" s="12">
        <v>2041</v>
      </c>
      <c r="B215" s="166">
        <v>45786</v>
      </c>
      <c r="C215" s="166">
        <v>45786</v>
      </c>
      <c r="D215" s="13" t="s">
        <v>3486</v>
      </c>
      <c r="E215" s="13"/>
      <c r="F215" s="14" t="s">
        <v>10892</v>
      </c>
      <c r="G215" s="14"/>
      <c r="H215" s="14">
        <v>19</v>
      </c>
      <c r="I215" s="14" t="s">
        <v>10893</v>
      </c>
      <c r="J215" s="167">
        <v>743504</v>
      </c>
      <c r="K215" s="168">
        <v>743504</v>
      </c>
      <c r="L215" s="168">
        <v>0</v>
      </c>
      <c r="M215" s="169" t="s">
        <v>11446</v>
      </c>
      <c r="N215" s="13" t="s">
        <v>11311</v>
      </c>
      <c r="O215" s="13" t="s">
        <v>11312</v>
      </c>
      <c r="P215" s="13" t="s">
        <v>937</v>
      </c>
      <c r="Q215" s="15" t="s">
        <v>10898</v>
      </c>
      <c r="R215" s="16" t="s">
        <v>11447</v>
      </c>
      <c r="S215" s="16" t="s">
        <v>11448</v>
      </c>
    </row>
    <row r="216" spans="1:19" s="17" customFormat="1" ht="26.45" customHeight="1" x14ac:dyDescent="0.2">
      <c r="A216" s="12">
        <v>2042</v>
      </c>
      <c r="B216" s="166">
        <v>45786</v>
      </c>
      <c r="C216" s="166">
        <v>45786</v>
      </c>
      <c r="D216" s="13" t="s">
        <v>3486</v>
      </c>
      <c r="E216" s="13"/>
      <c r="F216" s="14" t="s">
        <v>10892</v>
      </c>
      <c r="G216" s="14"/>
      <c r="H216" s="14">
        <v>25</v>
      </c>
      <c r="I216" s="14" t="s">
        <v>10904</v>
      </c>
      <c r="J216" s="167">
        <v>71526</v>
      </c>
      <c r="K216" s="168">
        <v>71526</v>
      </c>
      <c r="L216" s="168">
        <v>0</v>
      </c>
      <c r="M216" s="169" t="s">
        <v>11449</v>
      </c>
      <c r="N216" s="13" t="s">
        <v>10941</v>
      </c>
      <c r="O216" s="13" t="s">
        <v>11143</v>
      </c>
      <c r="P216" s="13" t="s">
        <v>10943</v>
      </c>
      <c r="Q216" s="15" t="s">
        <v>10898</v>
      </c>
      <c r="R216" s="16" t="s">
        <v>11450</v>
      </c>
      <c r="S216" s="16" t="s">
        <v>11057</v>
      </c>
    </row>
    <row r="217" spans="1:19" s="17" customFormat="1" ht="26.45" customHeight="1" x14ac:dyDescent="0.2">
      <c r="A217" s="12">
        <v>2043</v>
      </c>
      <c r="B217" s="166">
        <v>45786</v>
      </c>
      <c r="C217" s="166">
        <v>45786</v>
      </c>
      <c r="D217" s="13" t="s">
        <v>3486</v>
      </c>
      <c r="E217" s="13"/>
      <c r="F217" s="14" t="s">
        <v>10892</v>
      </c>
      <c r="G217" s="14"/>
      <c r="H217" s="14">
        <v>20</v>
      </c>
      <c r="I217" s="14" t="s">
        <v>10904</v>
      </c>
      <c r="J217" s="167">
        <v>0</v>
      </c>
      <c r="K217" s="168">
        <v>0</v>
      </c>
      <c r="L217" s="168">
        <v>141400</v>
      </c>
      <c r="M217" s="169" t="s">
        <v>11165</v>
      </c>
      <c r="N217" s="13" t="s">
        <v>11048</v>
      </c>
      <c r="O217" s="13" t="s">
        <v>11357</v>
      </c>
      <c r="P217" s="13" t="s">
        <v>11050</v>
      </c>
      <c r="Q217" s="15" t="s">
        <v>10914</v>
      </c>
      <c r="R217" s="16" t="s">
        <v>11451</v>
      </c>
      <c r="S217" s="16" t="s">
        <v>11452</v>
      </c>
    </row>
    <row r="218" spans="1:19" s="17" customFormat="1" ht="26.45" customHeight="1" x14ac:dyDescent="0.2">
      <c r="A218" s="12">
        <v>2044</v>
      </c>
      <c r="B218" s="166">
        <v>45786</v>
      </c>
      <c r="C218" s="166">
        <v>45786</v>
      </c>
      <c r="D218" s="13" t="s">
        <v>3486</v>
      </c>
      <c r="E218" s="13"/>
      <c r="F218" s="14" t="s">
        <v>10892</v>
      </c>
      <c r="G218" s="14"/>
      <c r="H218" s="14">
        <v>22</v>
      </c>
      <c r="I218" s="14" t="s">
        <v>10893</v>
      </c>
      <c r="J218" s="167">
        <v>159400</v>
      </c>
      <c r="K218" s="168">
        <v>159400</v>
      </c>
      <c r="L218" s="168">
        <v>0</v>
      </c>
      <c r="M218" s="169" t="s">
        <v>11453</v>
      </c>
      <c r="N218" s="13" t="s">
        <v>11083</v>
      </c>
      <c r="O218" s="13" t="s">
        <v>11233</v>
      </c>
      <c r="P218" s="13" t="s">
        <v>10930</v>
      </c>
      <c r="Q218" s="15" t="s">
        <v>10898</v>
      </c>
      <c r="R218" s="16" t="s">
        <v>11454</v>
      </c>
      <c r="S218" s="16" t="s">
        <v>11046</v>
      </c>
    </row>
    <row r="219" spans="1:19" s="17" customFormat="1" ht="26.45" customHeight="1" x14ac:dyDescent="0.2">
      <c r="A219" s="12">
        <v>2046</v>
      </c>
      <c r="B219" s="166">
        <v>45786</v>
      </c>
      <c r="C219" s="166">
        <v>45786</v>
      </c>
      <c r="D219" s="13" t="s">
        <v>3486</v>
      </c>
      <c r="E219" s="13"/>
      <c r="F219" s="14" t="s">
        <v>10892</v>
      </c>
      <c r="G219" s="14"/>
      <c r="H219" s="14">
        <v>17</v>
      </c>
      <c r="I219" s="14" t="s">
        <v>10904</v>
      </c>
      <c r="J219" s="167">
        <v>254200</v>
      </c>
      <c r="K219" s="168">
        <v>254200</v>
      </c>
      <c r="L219" s="168">
        <v>0</v>
      </c>
      <c r="M219" s="169" t="s">
        <v>10922</v>
      </c>
      <c r="N219" s="13" t="s">
        <v>10923</v>
      </c>
      <c r="O219" s="13" t="s">
        <v>10924</v>
      </c>
      <c r="P219" s="13" t="s">
        <v>10913</v>
      </c>
      <c r="Q219" s="15" t="s">
        <v>10898</v>
      </c>
      <c r="R219" s="16" t="s">
        <v>11455</v>
      </c>
      <c r="S219" s="16" t="s">
        <v>10926</v>
      </c>
    </row>
    <row r="220" spans="1:19" s="17" customFormat="1" ht="26.45" customHeight="1" x14ac:dyDescent="0.2">
      <c r="A220" s="12">
        <v>2047</v>
      </c>
      <c r="B220" s="166">
        <v>45779</v>
      </c>
      <c r="C220" s="166">
        <v>45779</v>
      </c>
      <c r="D220" s="13" t="s">
        <v>3486</v>
      </c>
      <c r="E220" s="13"/>
      <c r="F220" s="14" t="s">
        <v>10892</v>
      </c>
      <c r="G220" s="14"/>
      <c r="H220" s="14">
        <v>19</v>
      </c>
      <c r="I220" s="14" t="s">
        <v>10893</v>
      </c>
      <c r="J220" s="167">
        <v>3357860</v>
      </c>
      <c r="K220" s="168">
        <v>3357860</v>
      </c>
      <c r="L220" s="168">
        <v>0</v>
      </c>
      <c r="M220" s="169" t="s">
        <v>11456</v>
      </c>
      <c r="N220" s="13" t="s">
        <v>10906</v>
      </c>
      <c r="O220" s="13" t="s">
        <v>11342</v>
      </c>
      <c r="P220" s="13" t="s">
        <v>11163</v>
      </c>
      <c r="Q220" s="15" t="s">
        <v>10898</v>
      </c>
      <c r="R220" s="16" t="s">
        <v>11457</v>
      </c>
      <c r="S220" s="16" t="s">
        <v>10949</v>
      </c>
    </row>
    <row r="221" spans="1:19" s="17" customFormat="1" ht="26.45" customHeight="1" x14ac:dyDescent="0.2">
      <c r="A221" s="12">
        <v>2048</v>
      </c>
      <c r="B221" s="166">
        <v>45786</v>
      </c>
      <c r="C221" s="166">
        <v>45786</v>
      </c>
      <c r="D221" s="13" t="s">
        <v>3486</v>
      </c>
      <c r="E221" s="13"/>
      <c r="F221" s="14" t="s">
        <v>10892</v>
      </c>
      <c r="G221" s="14"/>
      <c r="H221" s="14">
        <v>18</v>
      </c>
      <c r="I221" s="14" t="s">
        <v>10904</v>
      </c>
      <c r="J221" s="167">
        <v>72800</v>
      </c>
      <c r="K221" s="168">
        <v>72800</v>
      </c>
      <c r="L221" s="168">
        <v>0</v>
      </c>
      <c r="M221" s="169" t="s">
        <v>11458</v>
      </c>
      <c r="N221" s="13" t="s">
        <v>10917</v>
      </c>
      <c r="O221" s="13" t="s">
        <v>11459</v>
      </c>
      <c r="P221" s="13" t="s">
        <v>10919</v>
      </c>
      <c r="Q221" s="15" t="s">
        <v>10898</v>
      </c>
      <c r="R221" s="16" t="s">
        <v>11460</v>
      </c>
      <c r="S221" s="16" t="s">
        <v>10921</v>
      </c>
    </row>
    <row r="222" spans="1:19" s="17" customFormat="1" ht="26.45" customHeight="1" x14ac:dyDescent="0.2">
      <c r="A222" s="12">
        <v>2049</v>
      </c>
      <c r="B222" s="166">
        <v>45786</v>
      </c>
      <c r="C222" s="166">
        <v>45786</v>
      </c>
      <c r="D222" s="13" t="s">
        <v>3486</v>
      </c>
      <c r="E222" s="13"/>
      <c r="F222" s="14" t="s">
        <v>10892</v>
      </c>
      <c r="G222" s="14"/>
      <c r="H222" s="14">
        <v>20</v>
      </c>
      <c r="I222" s="14" t="s">
        <v>10893</v>
      </c>
      <c r="J222" s="167">
        <v>122196</v>
      </c>
      <c r="K222" s="168">
        <v>122196</v>
      </c>
      <c r="L222" s="168">
        <v>0</v>
      </c>
      <c r="M222" s="169" t="s">
        <v>10905</v>
      </c>
      <c r="N222" s="13" t="s">
        <v>11048</v>
      </c>
      <c r="O222" s="13" t="s">
        <v>11155</v>
      </c>
      <c r="P222" s="13" t="s">
        <v>11050</v>
      </c>
      <c r="Q222" s="15" t="s">
        <v>10898</v>
      </c>
      <c r="R222" s="16" t="s">
        <v>11461</v>
      </c>
      <c r="S222" s="16" t="s">
        <v>11052</v>
      </c>
    </row>
    <row r="223" spans="1:19" s="17" customFormat="1" ht="26.45" customHeight="1" x14ac:dyDescent="0.2">
      <c r="A223" s="12">
        <v>2050</v>
      </c>
      <c r="B223" s="166">
        <v>45786</v>
      </c>
      <c r="C223" s="166">
        <v>45786</v>
      </c>
      <c r="D223" s="13" t="s">
        <v>3486</v>
      </c>
      <c r="E223" s="13"/>
      <c r="F223" s="14" t="s">
        <v>10892</v>
      </c>
      <c r="G223" s="14"/>
      <c r="H223" s="14">
        <v>22</v>
      </c>
      <c r="I223" s="14" t="s">
        <v>10904</v>
      </c>
      <c r="J223" s="167">
        <v>685160</v>
      </c>
      <c r="K223" s="168">
        <v>685160</v>
      </c>
      <c r="L223" s="168">
        <v>0</v>
      </c>
      <c r="M223" s="169" t="s">
        <v>11165</v>
      </c>
      <c r="N223" s="13" t="s">
        <v>10906</v>
      </c>
      <c r="O223" s="13" t="s">
        <v>11038</v>
      </c>
      <c r="P223" s="13" t="s">
        <v>10903</v>
      </c>
      <c r="Q223" s="15" t="s">
        <v>10898</v>
      </c>
      <c r="R223" s="16" t="s">
        <v>11462</v>
      </c>
      <c r="S223" s="16" t="s">
        <v>10909</v>
      </c>
    </row>
    <row r="224" spans="1:19" s="17" customFormat="1" ht="26.45" customHeight="1" x14ac:dyDescent="0.2">
      <c r="A224" s="12">
        <v>2051</v>
      </c>
      <c r="B224" s="166">
        <v>45786</v>
      </c>
      <c r="C224" s="166">
        <v>45786</v>
      </c>
      <c r="D224" s="13" t="s">
        <v>3486</v>
      </c>
      <c r="E224" s="13"/>
      <c r="F224" s="14" t="s">
        <v>10892</v>
      </c>
      <c r="G224" s="14"/>
      <c r="H224" s="14">
        <v>24</v>
      </c>
      <c r="I224" s="14" t="s">
        <v>10893</v>
      </c>
      <c r="J224" s="167">
        <v>147689</v>
      </c>
      <c r="K224" s="168">
        <v>147689</v>
      </c>
      <c r="L224" s="168">
        <v>0</v>
      </c>
      <c r="M224" s="169" t="s">
        <v>10995</v>
      </c>
      <c r="N224" s="13" t="s">
        <v>11083</v>
      </c>
      <c r="O224" s="13" t="s">
        <v>11084</v>
      </c>
      <c r="P224" s="13" t="s">
        <v>10930</v>
      </c>
      <c r="Q224" s="15" t="s">
        <v>10898</v>
      </c>
      <c r="R224" s="16" t="s">
        <v>11463</v>
      </c>
      <c r="S224" s="16" t="s">
        <v>11464</v>
      </c>
    </row>
    <row r="225" spans="1:19" s="17" customFormat="1" ht="26.45" customHeight="1" x14ac:dyDescent="0.2">
      <c r="A225" s="12">
        <v>2052</v>
      </c>
      <c r="B225" s="166">
        <v>45783</v>
      </c>
      <c r="C225" s="166">
        <v>45783</v>
      </c>
      <c r="D225" s="13" t="s">
        <v>3486</v>
      </c>
      <c r="E225" s="13"/>
      <c r="F225" s="14" t="s">
        <v>10892</v>
      </c>
      <c r="G225" s="14"/>
      <c r="H225" s="14">
        <v>20</v>
      </c>
      <c r="I225" s="14" t="s">
        <v>10893</v>
      </c>
      <c r="J225" s="167">
        <v>0</v>
      </c>
      <c r="K225" s="168">
        <v>0</v>
      </c>
      <c r="L225" s="168">
        <v>141400</v>
      </c>
      <c r="M225" s="169" t="s">
        <v>10995</v>
      </c>
      <c r="N225" s="13" t="s">
        <v>11083</v>
      </c>
      <c r="O225" s="13" t="s">
        <v>11084</v>
      </c>
      <c r="P225" s="13" t="s">
        <v>10930</v>
      </c>
      <c r="Q225" s="15" t="s">
        <v>10914</v>
      </c>
      <c r="R225" s="16" t="s">
        <v>11465</v>
      </c>
      <c r="S225" s="16" t="s">
        <v>11466</v>
      </c>
    </row>
    <row r="226" spans="1:19" s="17" customFormat="1" ht="26.45" customHeight="1" x14ac:dyDescent="0.2">
      <c r="A226" s="12">
        <v>2054</v>
      </c>
      <c r="B226" s="166">
        <v>45785</v>
      </c>
      <c r="C226" s="166">
        <v>45785</v>
      </c>
      <c r="D226" s="13" t="s">
        <v>3486</v>
      </c>
      <c r="E226" s="13"/>
      <c r="F226" s="14" t="s">
        <v>10892</v>
      </c>
      <c r="G226" s="14"/>
      <c r="H226" s="14">
        <v>25</v>
      </c>
      <c r="I226" s="14" t="s">
        <v>10904</v>
      </c>
      <c r="J226" s="167">
        <v>568900</v>
      </c>
      <c r="K226" s="168">
        <v>568900</v>
      </c>
      <c r="L226" s="168">
        <v>0</v>
      </c>
      <c r="M226" s="169" t="s">
        <v>10894</v>
      </c>
      <c r="N226" s="13" t="s">
        <v>10974</v>
      </c>
      <c r="O226" s="13" t="s">
        <v>10975</v>
      </c>
      <c r="P226" s="13" t="s">
        <v>10976</v>
      </c>
      <c r="Q226" s="15" t="s">
        <v>10898</v>
      </c>
      <c r="R226" s="16" t="s">
        <v>11467</v>
      </c>
      <c r="S226" s="16" t="s">
        <v>11221</v>
      </c>
    </row>
    <row r="227" spans="1:19" s="17" customFormat="1" ht="26.45" customHeight="1" x14ac:dyDescent="0.2">
      <c r="A227" s="12">
        <v>2057</v>
      </c>
      <c r="B227" s="166">
        <v>45785</v>
      </c>
      <c r="C227" s="166">
        <v>45785</v>
      </c>
      <c r="D227" s="13" t="s">
        <v>3486</v>
      </c>
      <c r="E227" s="13"/>
      <c r="F227" s="14" t="s">
        <v>10892</v>
      </c>
      <c r="G227" s="14"/>
      <c r="H227" s="14">
        <v>37</v>
      </c>
      <c r="I227" s="14" t="s">
        <v>10904</v>
      </c>
      <c r="J227" s="167">
        <v>0</v>
      </c>
      <c r="K227" s="168">
        <v>0</v>
      </c>
      <c r="L227" s="168">
        <v>141400</v>
      </c>
      <c r="M227" s="169" t="s">
        <v>11468</v>
      </c>
      <c r="N227" s="13" t="s">
        <v>11014</v>
      </c>
      <c r="O227" s="13" t="s">
        <v>11015</v>
      </c>
      <c r="P227" s="13" t="s">
        <v>10919</v>
      </c>
      <c r="Q227" s="15" t="s">
        <v>10914</v>
      </c>
      <c r="R227" s="16" t="s">
        <v>11469</v>
      </c>
      <c r="S227" s="16" t="s">
        <v>11017</v>
      </c>
    </row>
    <row r="228" spans="1:19" s="17" customFormat="1" ht="26.45" customHeight="1" x14ac:dyDescent="0.2">
      <c r="A228" s="12">
        <v>2059</v>
      </c>
      <c r="B228" s="166">
        <v>45785</v>
      </c>
      <c r="C228" s="166">
        <v>45785</v>
      </c>
      <c r="D228" s="13" t="s">
        <v>3486</v>
      </c>
      <c r="E228" s="13"/>
      <c r="F228" s="14" t="s">
        <v>10892</v>
      </c>
      <c r="G228" s="14"/>
      <c r="H228" s="14">
        <v>16</v>
      </c>
      <c r="I228" s="14" t="s">
        <v>10904</v>
      </c>
      <c r="J228" s="167">
        <v>20100</v>
      </c>
      <c r="K228" s="168">
        <v>20100</v>
      </c>
      <c r="L228" s="168">
        <v>0</v>
      </c>
      <c r="M228" s="169" t="s">
        <v>11470</v>
      </c>
      <c r="N228" s="13" t="s">
        <v>11027</v>
      </c>
      <c r="O228" s="13" t="s">
        <v>10975</v>
      </c>
      <c r="P228" s="13" t="s">
        <v>11028</v>
      </c>
      <c r="Q228" s="15" t="s">
        <v>10898</v>
      </c>
      <c r="R228" s="16" t="s">
        <v>11471</v>
      </c>
      <c r="S228" s="16" t="s">
        <v>11472</v>
      </c>
    </row>
    <row r="229" spans="1:19" s="17" customFormat="1" ht="26.45" customHeight="1" x14ac:dyDescent="0.2">
      <c r="A229" s="12">
        <v>2060</v>
      </c>
      <c r="B229" s="166">
        <v>45785</v>
      </c>
      <c r="C229" s="166">
        <v>45785</v>
      </c>
      <c r="D229" s="13" t="s">
        <v>3486</v>
      </c>
      <c r="E229" s="13"/>
      <c r="F229" s="14" t="s">
        <v>10892</v>
      </c>
      <c r="G229" s="14"/>
      <c r="H229" s="14">
        <v>19</v>
      </c>
      <c r="I229" s="14" t="s">
        <v>10904</v>
      </c>
      <c r="J229" s="167">
        <v>0</v>
      </c>
      <c r="K229" s="168">
        <v>0</v>
      </c>
      <c r="L229" s="168">
        <v>141400</v>
      </c>
      <c r="M229" s="169" t="s">
        <v>11473</v>
      </c>
      <c r="N229" s="13" t="s">
        <v>11474</v>
      </c>
      <c r="O229" s="13" t="s">
        <v>11475</v>
      </c>
      <c r="P229" s="13" t="s">
        <v>11476</v>
      </c>
      <c r="Q229" s="15" t="s">
        <v>10914</v>
      </c>
      <c r="R229" s="16" t="s">
        <v>11477</v>
      </c>
      <c r="S229" s="16" t="s">
        <v>11478</v>
      </c>
    </row>
    <row r="230" spans="1:19" s="17" customFormat="1" ht="26.45" customHeight="1" x14ac:dyDescent="0.2">
      <c r="A230" s="12">
        <v>2062</v>
      </c>
      <c r="B230" s="166">
        <v>45785</v>
      </c>
      <c r="C230" s="166">
        <v>45785</v>
      </c>
      <c r="D230" s="13" t="s">
        <v>3486</v>
      </c>
      <c r="E230" s="13"/>
      <c r="F230" s="14" t="s">
        <v>10892</v>
      </c>
      <c r="G230" s="14"/>
      <c r="H230" s="14">
        <v>38</v>
      </c>
      <c r="I230" s="14" t="s">
        <v>10893</v>
      </c>
      <c r="J230" s="167">
        <v>1987169</v>
      </c>
      <c r="K230" s="168">
        <v>1987169</v>
      </c>
      <c r="L230" s="168">
        <v>0</v>
      </c>
      <c r="M230" s="169" t="s">
        <v>11479</v>
      </c>
      <c r="N230" s="13" t="s">
        <v>10906</v>
      </c>
      <c r="O230" s="13" t="s">
        <v>10957</v>
      </c>
      <c r="P230" s="13" t="s">
        <v>10903</v>
      </c>
      <c r="Q230" s="15" t="s">
        <v>10898</v>
      </c>
      <c r="R230" s="16" t="s">
        <v>11480</v>
      </c>
      <c r="S230" s="16" t="s">
        <v>10949</v>
      </c>
    </row>
    <row r="231" spans="1:19" s="17" customFormat="1" ht="26.45" customHeight="1" x14ac:dyDescent="0.2">
      <c r="A231" s="12">
        <v>2063</v>
      </c>
      <c r="B231" s="166">
        <v>45785</v>
      </c>
      <c r="C231" s="166">
        <v>45785</v>
      </c>
      <c r="D231" s="13" t="s">
        <v>3486</v>
      </c>
      <c r="E231" s="13"/>
      <c r="F231" s="14" t="s">
        <v>10892</v>
      </c>
      <c r="G231" s="14"/>
      <c r="H231" s="14">
        <v>32</v>
      </c>
      <c r="I231" s="14" t="s">
        <v>10904</v>
      </c>
      <c r="J231" s="167">
        <v>121126</v>
      </c>
      <c r="K231" s="168">
        <v>121126</v>
      </c>
      <c r="L231" s="168">
        <v>0</v>
      </c>
      <c r="M231" s="169" t="s">
        <v>10922</v>
      </c>
      <c r="N231" s="13" t="s">
        <v>10941</v>
      </c>
      <c r="O231" s="13" t="s">
        <v>11143</v>
      </c>
      <c r="P231" s="13" t="s">
        <v>10943</v>
      </c>
      <c r="Q231" s="15" t="s">
        <v>10898</v>
      </c>
      <c r="R231" s="16" t="s">
        <v>11481</v>
      </c>
      <c r="S231" s="16" t="s">
        <v>11057</v>
      </c>
    </row>
    <row r="232" spans="1:19" s="17" customFormat="1" ht="26.45" customHeight="1" x14ac:dyDescent="0.2">
      <c r="A232" s="12">
        <v>2064</v>
      </c>
      <c r="B232" s="166">
        <v>45779</v>
      </c>
      <c r="C232" s="166">
        <v>45779</v>
      </c>
      <c r="D232" s="13" t="s">
        <v>3486</v>
      </c>
      <c r="E232" s="13"/>
      <c r="F232" s="14" t="s">
        <v>10892</v>
      </c>
      <c r="G232" s="14"/>
      <c r="H232" s="14">
        <v>46</v>
      </c>
      <c r="I232" s="14" t="s">
        <v>10904</v>
      </c>
      <c r="J232" s="167">
        <v>188844</v>
      </c>
      <c r="K232" s="168">
        <v>188844</v>
      </c>
      <c r="L232" s="168">
        <v>0</v>
      </c>
      <c r="M232" s="169" t="s">
        <v>11482</v>
      </c>
      <c r="N232" s="13" t="s">
        <v>11311</v>
      </c>
      <c r="O232" s="13" t="s">
        <v>11312</v>
      </c>
      <c r="P232" s="13" t="s">
        <v>937</v>
      </c>
      <c r="Q232" s="15" t="s">
        <v>10898</v>
      </c>
      <c r="R232" s="16" t="s">
        <v>11483</v>
      </c>
      <c r="S232" s="16" t="s">
        <v>11484</v>
      </c>
    </row>
    <row r="233" spans="1:19" s="17" customFormat="1" ht="26.45" customHeight="1" x14ac:dyDescent="0.2">
      <c r="A233" s="12">
        <v>2065</v>
      </c>
      <c r="B233" s="166">
        <v>45785</v>
      </c>
      <c r="C233" s="166">
        <v>45785</v>
      </c>
      <c r="D233" s="13" t="s">
        <v>3486</v>
      </c>
      <c r="E233" s="13"/>
      <c r="F233" s="14" t="s">
        <v>10892</v>
      </c>
      <c r="G233" s="14"/>
      <c r="H233" s="14">
        <v>32</v>
      </c>
      <c r="I233" s="14" t="s">
        <v>10904</v>
      </c>
      <c r="J233" s="167">
        <v>0</v>
      </c>
      <c r="K233" s="168">
        <v>0</v>
      </c>
      <c r="L233" s="168">
        <v>141400</v>
      </c>
      <c r="M233" s="169" t="s">
        <v>11485</v>
      </c>
      <c r="N233" s="13" t="s">
        <v>10979</v>
      </c>
      <c r="O233" s="13" t="s">
        <v>10975</v>
      </c>
      <c r="P233" s="13" t="s">
        <v>10980</v>
      </c>
      <c r="Q233" s="15" t="s">
        <v>10914</v>
      </c>
      <c r="R233" s="16" t="s">
        <v>11486</v>
      </c>
      <c r="S233" s="16" t="s">
        <v>11487</v>
      </c>
    </row>
    <row r="234" spans="1:19" s="17" customFormat="1" ht="26.45" customHeight="1" x14ac:dyDescent="0.2">
      <c r="A234" s="12">
        <v>2066</v>
      </c>
      <c r="B234" s="166">
        <v>45783</v>
      </c>
      <c r="C234" s="166">
        <v>45783</v>
      </c>
      <c r="D234" s="13" t="s">
        <v>3486</v>
      </c>
      <c r="E234" s="13"/>
      <c r="F234" s="14" t="s">
        <v>10892</v>
      </c>
      <c r="G234" s="14"/>
      <c r="H234" s="14">
        <v>17</v>
      </c>
      <c r="I234" s="14" t="s">
        <v>10904</v>
      </c>
      <c r="J234" s="167">
        <v>207000</v>
      </c>
      <c r="K234" s="168">
        <v>207000</v>
      </c>
      <c r="L234" s="168">
        <v>0</v>
      </c>
      <c r="M234" s="169" t="s">
        <v>11488</v>
      </c>
      <c r="N234" s="13" t="s">
        <v>10906</v>
      </c>
      <c r="O234" s="13" t="s">
        <v>11038</v>
      </c>
      <c r="P234" s="13" t="s">
        <v>10903</v>
      </c>
      <c r="Q234" s="15" t="s">
        <v>10898</v>
      </c>
      <c r="R234" s="16" t="s">
        <v>11489</v>
      </c>
      <c r="S234" s="16" t="s">
        <v>11040</v>
      </c>
    </row>
    <row r="235" spans="1:19" s="17" customFormat="1" ht="26.45" customHeight="1" x14ac:dyDescent="0.2">
      <c r="A235" s="12">
        <v>2067</v>
      </c>
      <c r="B235" s="166">
        <v>45779</v>
      </c>
      <c r="C235" s="166">
        <v>45779</v>
      </c>
      <c r="D235" s="13" t="s">
        <v>3486</v>
      </c>
      <c r="E235" s="13"/>
      <c r="F235" s="14" t="s">
        <v>10892</v>
      </c>
      <c r="G235" s="14"/>
      <c r="H235" s="14">
        <v>21</v>
      </c>
      <c r="I235" s="14" t="s">
        <v>10904</v>
      </c>
      <c r="J235" s="167">
        <v>0</v>
      </c>
      <c r="K235" s="168">
        <v>0</v>
      </c>
      <c r="L235" s="168">
        <v>141400</v>
      </c>
      <c r="M235" s="169" t="s">
        <v>11490</v>
      </c>
      <c r="N235" s="13" t="s">
        <v>11491</v>
      </c>
      <c r="O235" s="13" t="s">
        <v>11300</v>
      </c>
      <c r="P235" s="13" t="s">
        <v>11163</v>
      </c>
      <c r="Q235" s="15" t="s">
        <v>10914</v>
      </c>
      <c r="R235" s="16" t="s">
        <v>11492</v>
      </c>
      <c r="S235" s="16" t="s">
        <v>11493</v>
      </c>
    </row>
    <row r="236" spans="1:19" s="17" customFormat="1" ht="26.45" customHeight="1" x14ac:dyDescent="0.2">
      <c r="A236" s="12">
        <v>2068</v>
      </c>
      <c r="B236" s="166">
        <v>45785</v>
      </c>
      <c r="C236" s="166">
        <v>45785</v>
      </c>
      <c r="D236" s="13" t="s">
        <v>3486</v>
      </c>
      <c r="E236" s="13"/>
      <c r="F236" s="14" t="s">
        <v>10892</v>
      </c>
      <c r="G236" s="14"/>
      <c r="H236" s="14">
        <v>21</v>
      </c>
      <c r="I236" s="14" t="s">
        <v>10904</v>
      </c>
      <c r="J236" s="167">
        <v>623200</v>
      </c>
      <c r="K236" s="168">
        <v>623200</v>
      </c>
      <c r="L236" s="168">
        <v>0</v>
      </c>
      <c r="M236" s="169" t="s">
        <v>11278</v>
      </c>
      <c r="N236" s="13" t="s">
        <v>10906</v>
      </c>
      <c r="O236" s="13" t="s">
        <v>11038</v>
      </c>
      <c r="P236" s="13" t="s">
        <v>10903</v>
      </c>
      <c r="Q236" s="15" t="s">
        <v>10898</v>
      </c>
      <c r="R236" s="16" t="s">
        <v>11494</v>
      </c>
      <c r="S236" s="16" t="s">
        <v>10909</v>
      </c>
    </row>
    <row r="237" spans="1:19" s="17" customFormat="1" ht="26.45" customHeight="1" x14ac:dyDescent="0.2">
      <c r="A237" s="12">
        <v>2069</v>
      </c>
      <c r="B237" s="166">
        <v>45785</v>
      </c>
      <c r="C237" s="166">
        <v>45785</v>
      </c>
      <c r="D237" s="13" t="s">
        <v>3486</v>
      </c>
      <c r="E237" s="13"/>
      <c r="F237" s="14" t="s">
        <v>10892</v>
      </c>
      <c r="G237" s="14"/>
      <c r="H237" s="14">
        <v>21</v>
      </c>
      <c r="I237" s="14" t="s">
        <v>10893</v>
      </c>
      <c r="J237" s="167">
        <v>131500</v>
      </c>
      <c r="K237" s="168">
        <v>131500</v>
      </c>
      <c r="L237" s="168">
        <v>0</v>
      </c>
      <c r="M237" s="169" t="s">
        <v>10927</v>
      </c>
      <c r="N237" s="13" t="s">
        <v>10974</v>
      </c>
      <c r="O237" s="13" t="s">
        <v>10975</v>
      </c>
      <c r="P237" s="13" t="s">
        <v>10976</v>
      </c>
      <c r="Q237" s="15" t="s">
        <v>10898</v>
      </c>
      <c r="R237" s="16" t="s">
        <v>11495</v>
      </c>
      <c r="S237" s="16" t="s">
        <v>11221</v>
      </c>
    </row>
    <row r="238" spans="1:19" s="17" customFormat="1" ht="26.45" customHeight="1" x14ac:dyDescent="0.2">
      <c r="A238" s="12">
        <v>2070</v>
      </c>
      <c r="B238" s="166">
        <v>45785</v>
      </c>
      <c r="C238" s="166">
        <v>45785</v>
      </c>
      <c r="D238" s="13" t="s">
        <v>3486</v>
      </c>
      <c r="E238" s="13"/>
      <c r="F238" s="14" t="s">
        <v>10892</v>
      </c>
      <c r="G238" s="14"/>
      <c r="H238" s="14">
        <v>17</v>
      </c>
      <c r="I238" s="14" t="s">
        <v>10904</v>
      </c>
      <c r="J238" s="167">
        <v>76100</v>
      </c>
      <c r="K238" s="168">
        <v>76100</v>
      </c>
      <c r="L238" s="168">
        <v>0</v>
      </c>
      <c r="M238" s="169" t="s">
        <v>10922</v>
      </c>
      <c r="N238" s="13" t="s">
        <v>10974</v>
      </c>
      <c r="O238" s="13" t="s">
        <v>10975</v>
      </c>
      <c r="P238" s="13" t="s">
        <v>10976</v>
      </c>
      <c r="Q238" s="15" t="s">
        <v>10898</v>
      </c>
      <c r="R238" s="16" t="s">
        <v>11496</v>
      </c>
      <c r="S238" s="16" t="s">
        <v>11221</v>
      </c>
    </row>
    <row r="239" spans="1:19" s="17" customFormat="1" ht="26.45" customHeight="1" x14ac:dyDescent="0.2">
      <c r="A239" s="12">
        <v>2072</v>
      </c>
      <c r="B239" s="166">
        <v>45776</v>
      </c>
      <c r="C239" s="166">
        <v>45776</v>
      </c>
      <c r="D239" s="13" t="s">
        <v>3486</v>
      </c>
      <c r="E239" s="13"/>
      <c r="F239" s="14" t="s">
        <v>10892</v>
      </c>
      <c r="G239" s="14"/>
      <c r="H239" s="14">
        <v>40</v>
      </c>
      <c r="I239" s="14" t="s">
        <v>11497</v>
      </c>
      <c r="J239" s="167">
        <v>7179168</v>
      </c>
      <c r="K239" s="168">
        <v>7179168</v>
      </c>
      <c r="L239" s="168">
        <v>0</v>
      </c>
      <c r="M239" s="169" t="s">
        <v>11278</v>
      </c>
      <c r="N239" s="13" t="s">
        <v>10941</v>
      </c>
      <c r="O239" s="13" t="s">
        <v>10942</v>
      </c>
      <c r="P239" s="13" t="s">
        <v>10943</v>
      </c>
      <c r="Q239" s="15" t="s">
        <v>10898</v>
      </c>
      <c r="R239" s="16" t="s">
        <v>11498</v>
      </c>
      <c r="S239" s="16" t="s">
        <v>11499</v>
      </c>
    </row>
    <row r="240" spans="1:19" s="17" customFormat="1" ht="26.45" customHeight="1" x14ac:dyDescent="0.2">
      <c r="A240" s="12">
        <v>2073</v>
      </c>
      <c r="B240" s="166">
        <v>45777</v>
      </c>
      <c r="C240" s="166">
        <v>45777</v>
      </c>
      <c r="D240" s="13" t="s">
        <v>3486</v>
      </c>
      <c r="E240" s="13"/>
      <c r="F240" s="14" t="s">
        <v>10892</v>
      </c>
      <c r="G240" s="14"/>
      <c r="H240" s="14">
        <v>18</v>
      </c>
      <c r="I240" s="14" t="s">
        <v>10904</v>
      </c>
      <c r="J240" s="167">
        <v>0</v>
      </c>
      <c r="K240" s="168">
        <v>0</v>
      </c>
      <c r="L240" s="168">
        <v>141400</v>
      </c>
      <c r="M240" s="169" t="s">
        <v>11247</v>
      </c>
      <c r="N240" s="13" t="s">
        <v>10923</v>
      </c>
      <c r="O240" s="13" t="s">
        <v>10924</v>
      </c>
      <c r="P240" s="13" t="s">
        <v>10913</v>
      </c>
      <c r="Q240" s="15" t="s">
        <v>10914</v>
      </c>
      <c r="R240" s="16" t="s">
        <v>11500</v>
      </c>
      <c r="S240" s="16" t="s">
        <v>10998</v>
      </c>
    </row>
    <row r="241" spans="1:19" s="17" customFormat="1" ht="26.45" customHeight="1" x14ac:dyDescent="0.2">
      <c r="A241" s="12">
        <v>2074</v>
      </c>
      <c r="B241" s="166">
        <v>45776</v>
      </c>
      <c r="C241" s="166">
        <v>45776</v>
      </c>
      <c r="D241" s="13" t="s">
        <v>3486</v>
      </c>
      <c r="E241" s="13"/>
      <c r="F241" s="14" t="s">
        <v>10892</v>
      </c>
      <c r="G241" s="14"/>
      <c r="H241" s="14">
        <v>22</v>
      </c>
      <c r="I241" s="14" t="s">
        <v>10904</v>
      </c>
      <c r="J241" s="167">
        <v>0</v>
      </c>
      <c r="K241" s="168">
        <v>0</v>
      </c>
      <c r="L241" s="168">
        <v>141400</v>
      </c>
      <c r="M241" s="169" t="s">
        <v>11117</v>
      </c>
      <c r="N241" s="13" t="s">
        <v>10906</v>
      </c>
      <c r="O241" s="13" t="s">
        <v>10907</v>
      </c>
      <c r="P241" s="13" t="s">
        <v>10903</v>
      </c>
      <c r="Q241" s="15" t="s">
        <v>10914</v>
      </c>
      <c r="R241" s="16" t="s">
        <v>11501</v>
      </c>
      <c r="S241" s="16" t="s">
        <v>10909</v>
      </c>
    </row>
    <row r="242" spans="1:19" s="17" customFormat="1" ht="26.45" customHeight="1" x14ac:dyDescent="0.2">
      <c r="A242" s="12">
        <v>2075</v>
      </c>
      <c r="B242" s="166">
        <v>45777</v>
      </c>
      <c r="C242" s="166">
        <v>45777</v>
      </c>
      <c r="D242" s="13" t="s">
        <v>3486</v>
      </c>
      <c r="E242" s="13"/>
      <c r="F242" s="14" t="s">
        <v>10892</v>
      </c>
      <c r="G242" s="14"/>
      <c r="H242" s="14">
        <v>33</v>
      </c>
      <c r="I242" s="14" t="s">
        <v>10904</v>
      </c>
      <c r="J242" s="167">
        <v>103600</v>
      </c>
      <c r="K242" s="168">
        <v>103600</v>
      </c>
      <c r="L242" s="168">
        <v>0</v>
      </c>
      <c r="M242" s="169" t="s">
        <v>11502</v>
      </c>
      <c r="N242" s="13" t="s">
        <v>10906</v>
      </c>
      <c r="O242" s="13" t="s">
        <v>11038</v>
      </c>
      <c r="P242" s="13" t="s">
        <v>10903</v>
      </c>
      <c r="Q242" s="15" t="s">
        <v>10898</v>
      </c>
      <c r="R242" s="16" t="s">
        <v>11503</v>
      </c>
      <c r="S242" s="16" t="s">
        <v>10949</v>
      </c>
    </row>
    <row r="243" spans="1:19" s="17" customFormat="1" ht="26.45" customHeight="1" x14ac:dyDescent="0.2">
      <c r="A243" s="12">
        <v>2076</v>
      </c>
      <c r="B243" s="166">
        <v>45777</v>
      </c>
      <c r="C243" s="166">
        <v>45777</v>
      </c>
      <c r="D243" s="13" t="s">
        <v>3486</v>
      </c>
      <c r="E243" s="13"/>
      <c r="F243" s="14" t="s">
        <v>10892</v>
      </c>
      <c r="G243" s="14"/>
      <c r="H243" s="14">
        <v>22</v>
      </c>
      <c r="I243" s="14" t="s">
        <v>10893</v>
      </c>
      <c r="J243" s="167">
        <v>130500</v>
      </c>
      <c r="K243" s="168">
        <v>0</v>
      </c>
      <c r="L243" s="168">
        <v>141400</v>
      </c>
      <c r="M243" s="169" t="s">
        <v>11504</v>
      </c>
      <c r="N243" s="13" t="s">
        <v>11232</v>
      </c>
      <c r="O243" s="13" t="s">
        <v>11233</v>
      </c>
      <c r="P243" s="13" t="s">
        <v>10930</v>
      </c>
      <c r="Q243" s="15" t="s">
        <v>10914</v>
      </c>
      <c r="R243" s="16" t="s">
        <v>11505</v>
      </c>
      <c r="S243" s="16" t="s">
        <v>11506</v>
      </c>
    </row>
    <row r="244" spans="1:19" s="17" customFormat="1" ht="26.45" customHeight="1" x14ac:dyDescent="0.2">
      <c r="A244" s="12">
        <v>2077</v>
      </c>
      <c r="B244" s="166">
        <v>45776</v>
      </c>
      <c r="C244" s="166">
        <v>45776</v>
      </c>
      <c r="D244" s="13" t="s">
        <v>3486</v>
      </c>
      <c r="E244" s="13"/>
      <c r="F244" s="14" t="s">
        <v>10892</v>
      </c>
      <c r="G244" s="14"/>
      <c r="H244" s="14">
        <v>18</v>
      </c>
      <c r="I244" s="14" t="s">
        <v>10904</v>
      </c>
      <c r="J244" s="167">
        <v>198700</v>
      </c>
      <c r="K244" s="168">
        <v>198700</v>
      </c>
      <c r="L244" s="168">
        <v>0</v>
      </c>
      <c r="M244" s="169" t="s">
        <v>10956</v>
      </c>
      <c r="N244" s="13" t="s">
        <v>10906</v>
      </c>
      <c r="O244" s="13" t="s">
        <v>11507</v>
      </c>
      <c r="P244" s="13" t="s">
        <v>10903</v>
      </c>
      <c r="Q244" s="15" t="s">
        <v>10898</v>
      </c>
      <c r="R244" s="16" t="s">
        <v>11508</v>
      </c>
      <c r="S244" s="16" t="s">
        <v>10959</v>
      </c>
    </row>
    <row r="245" spans="1:19" s="17" customFormat="1" ht="26.45" customHeight="1" x14ac:dyDescent="0.2">
      <c r="A245" s="12">
        <v>2078</v>
      </c>
      <c r="B245" s="166">
        <v>45776</v>
      </c>
      <c r="C245" s="166">
        <v>45776</v>
      </c>
      <c r="D245" s="13" t="s">
        <v>3486</v>
      </c>
      <c r="E245" s="13"/>
      <c r="F245" s="14" t="s">
        <v>10892</v>
      </c>
      <c r="G245" s="14"/>
      <c r="H245" s="14">
        <v>19</v>
      </c>
      <c r="I245" s="14" t="s">
        <v>10893</v>
      </c>
      <c r="J245" s="167">
        <v>610500</v>
      </c>
      <c r="K245" s="168">
        <v>610500</v>
      </c>
      <c r="L245" s="168">
        <v>0</v>
      </c>
      <c r="M245" s="169" t="s">
        <v>11509</v>
      </c>
      <c r="N245" s="13" t="s">
        <v>10906</v>
      </c>
      <c r="O245" s="13" t="s">
        <v>10957</v>
      </c>
      <c r="P245" s="13" t="s">
        <v>10903</v>
      </c>
      <c r="Q245" s="15" t="s">
        <v>10898</v>
      </c>
      <c r="R245" s="16" t="s">
        <v>11510</v>
      </c>
      <c r="S245" s="16" t="s">
        <v>10959</v>
      </c>
    </row>
    <row r="246" spans="1:19" s="17" customFormat="1" ht="26.45" customHeight="1" x14ac:dyDescent="0.2">
      <c r="A246" s="12">
        <v>2080</v>
      </c>
      <c r="B246" s="166">
        <v>45777</v>
      </c>
      <c r="C246" s="166">
        <v>45777</v>
      </c>
      <c r="D246" s="13" t="s">
        <v>3486</v>
      </c>
      <c r="E246" s="13"/>
      <c r="F246" s="14" t="s">
        <v>10892</v>
      </c>
      <c r="G246" s="14"/>
      <c r="H246" s="14">
        <v>17</v>
      </c>
      <c r="I246" s="14" t="s">
        <v>10904</v>
      </c>
      <c r="J246" s="167">
        <v>232923</v>
      </c>
      <c r="K246" s="168">
        <v>232923</v>
      </c>
      <c r="L246" s="168">
        <v>0</v>
      </c>
      <c r="M246" s="169" t="s">
        <v>10955</v>
      </c>
      <c r="N246" s="13" t="s">
        <v>10979</v>
      </c>
      <c r="O246" s="13" t="s">
        <v>10975</v>
      </c>
      <c r="P246" s="13" t="s">
        <v>10980</v>
      </c>
      <c r="Q246" s="15" t="s">
        <v>10898</v>
      </c>
      <c r="R246" s="16" t="s">
        <v>11511</v>
      </c>
      <c r="S246" s="16" t="s">
        <v>11062</v>
      </c>
    </row>
    <row r="247" spans="1:19" s="17" customFormat="1" ht="26.45" customHeight="1" x14ac:dyDescent="0.2">
      <c r="A247" s="12">
        <v>2081</v>
      </c>
      <c r="B247" s="166">
        <v>45778</v>
      </c>
      <c r="C247" s="166">
        <v>45778</v>
      </c>
      <c r="D247" s="13" t="s">
        <v>3486</v>
      </c>
      <c r="E247" s="13"/>
      <c r="F247" s="14" t="s">
        <v>10892</v>
      </c>
      <c r="G247" s="14"/>
      <c r="H247" s="14">
        <v>17</v>
      </c>
      <c r="I247" s="14" t="s">
        <v>10893</v>
      </c>
      <c r="J247" s="167">
        <v>0</v>
      </c>
      <c r="K247" s="168">
        <v>0</v>
      </c>
      <c r="L247" s="168">
        <v>141400</v>
      </c>
      <c r="M247" s="169" t="s">
        <v>10894</v>
      </c>
      <c r="N247" s="13" t="s">
        <v>10906</v>
      </c>
      <c r="O247" s="13" t="s">
        <v>11038</v>
      </c>
      <c r="P247" s="13" t="s">
        <v>10903</v>
      </c>
      <c r="Q247" s="15" t="s">
        <v>10914</v>
      </c>
      <c r="R247" s="16" t="s">
        <v>11512</v>
      </c>
      <c r="S247" s="16" t="s">
        <v>10949</v>
      </c>
    </row>
    <row r="248" spans="1:19" s="17" customFormat="1" ht="26.45" customHeight="1" x14ac:dyDescent="0.2">
      <c r="A248" s="12">
        <v>2083</v>
      </c>
      <c r="B248" s="166">
        <v>45779</v>
      </c>
      <c r="C248" s="166">
        <v>45779</v>
      </c>
      <c r="D248" s="13" t="s">
        <v>3486</v>
      </c>
      <c r="E248" s="13"/>
      <c r="F248" s="14" t="s">
        <v>10892</v>
      </c>
      <c r="G248" s="14"/>
      <c r="H248" s="14">
        <v>18</v>
      </c>
      <c r="I248" s="14" t="s">
        <v>10904</v>
      </c>
      <c r="J248" s="167">
        <v>315828</v>
      </c>
      <c r="K248" s="168">
        <v>315828</v>
      </c>
      <c r="L248" s="168">
        <v>0</v>
      </c>
      <c r="M248" s="169" t="s">
        <v>10922</v>
      </c>
      <c r="N248" s="13" t="s">
        <v>10906</v>
      </c>
      <c r="O248" s="13" t="s">
        <v>11038</v>
      </c>
      <c r="P248" s="13" t="s">
        <v>10903</v>
      </c>
      <c r="Q248" s="15" t="s">
        <v>10898</v>
      </c>
      <c r="R248" s="16" t="s">
        <v>11513</v>
      </c>
      <c r="S248" s="16" t="s">
        <v>11040</v>
      </c>
    </row>
    <row r="249" spans="1:19" s="17" customFormat="1" ht="26.45" customHeight="1" x14ac:dyDescent="0.2">
      <c r="A249" s="12">
        <v>2084</v>
      </c>
      <c r="B249" s="166">
        <v>45779</v>
      </c>
      <c r="C249" s="166">
        <v>45779</v>
      </c>
      <c r="D249" s="13" t="s">
        <v>3486</v>
      </c>
      <c r="E249" s="13"/>
      <c r="F249" s="14" t="s">
        <v>10892</v>
      </c>
      <c r="G249" s="14"/>
      <c r="H249" s="14">
        <v>18</v>
      </c>
      <c r="I249" s="14" t="s">
        <v>10893</v>
      </c>
      <c r="J249" s="167">
        <v>0</v>
      </c>
      <c r="K249" s="168">
        <v>0</v>
      </c>
      <c r="L249" s="168">
        <v>141400</v>
      </c>
      <c r="M249" s="169" t="s">
        <v>10894</v>
      </c>
      <c r="N249" s="13" t="s">
        <v>10906</v>
      </c>
      <c r="O249" s="13" t="s">
        <v>10907</v>
      </c>
      <c r="P249" s="13" t="s">
        <v>10903</v>
      </c>
      <c r="Q249" s="15" t="s">
        <v>10914</v>
      </c>
      <c r="R249" s="16" t="s">
        <v>11514</v>
      </c>
      <c r="S249" s="16" t="s">
        <v>10949</v>
      </c>
    </row>
    <row r="250" spans="1:19" s="17" customFormat="1" ht="26.45" customHeight="1" x14ac:dyDescent="0.2">
      <c r="A250" s="12">
        <v>2085</v>
      </c>
      <c r="B250" s="166">
        <v>45779</v>
      </c>
      <c r="C250" s="166">
        <v>45779</v>
      </c>
      <c r="D250" s="13" t="s">
        <v>3486</v>
      </c>
      <c r="E250" s="13"/>
      <c r="F250" s="14" t="s">
        <v>10892</v>
      </c>
      <c r="G250" s="14"/>
      <c r="H250" s="14">
        <v>22</v>
      </c>
      <c r="I250" s="14" t="s">
        <v>10904</v>
      </c>
      <c r="J250" s="167">
        <v>85134</v>
      </c>
      <c r="K250" s="168">
        <v>85134</v>
      </c>
      <c r="L250" s="168">
        <v>0</v>
      </c>
      <c r="M250" s="169" t="s">
        <v>11193</v>
      </c>
      <c r="N250" s="13" t="s">
        <v>10941</v>
      </c>
      <c r="O250" s="13" t="s">
        <v>10942</v>
      </c>
      <c r="P250" s="13" t="s">
        <v>10943</v>
      </c>
      <c r="Q250" s="15" t="s">
        <v>10898</v>
      </c>
      <c r="R250" s="16" t="s">
        <v>11515</v>
      </c>
      <c r="S250" s="16" t="s">
        <v>11040</v>
      </c>
    </row>
    <row r="251" spans="1:19" s="17" customFormat="1" ht="26.45" customHeight="1" x14ac:dyDescent="0.2">
      <c r="A251" s="12">
        <v>2087</v>
      </c>
      <c r="B251" s="166">
        <v>45779</v>
      </c>
      <c r="C251" s="166">
        <v>45779</v>
      </c>
      <c r="D251" s="13" t="s">
        <v>3486</v>
      </c>
      <c r="E251" s="13"/>
      <c r="F251" s="14" t="s">
        <v>10892</v>
      </c>
      <c r="G251" s="14"/>
      <c r="H251" s="14">
        <v>43</v>
      </c>
      <c r="I251" s="14" t="s">
        <v>10904</v>
      </c>
      <c r="J251" s="167">
        <v>0</v>
      </c>
      <c r="K251" s="168">
        <v>0</v>
      </c>
      <c r="L251" s="168">
        <v>141400</v>
      </c>
      <c r="M251" s="169" t="s">
        <v>10905</v>
      </c>
      <c r="N251" s="13" t="s">
        <v>11097</v>
      </c>
      <c r="O251" s="13" t="s">
        <v>10975</v>
      </c>
      <c r="P251" s="13" t="s">
        <v>11099</v>
      </c>
      <c r="Q251" s="15" t="s">
        <v>10914</v>
      </c>
      <c r="R251" s="16" t="s">
        <v>11516</v>
      </c>
      <c r="S251" s="16" t="s">
        <v>11101</v>
      </c>
    </row>
    <row r="252" spans="1:19" s="17" customFormat="1" ht="26.45" customHeight="1" x14ac:dyDescent="0.2">
      <c r="A252" s="12">
        <v>2088</v>
      </c>
      <c r="B252" s="166">
        <v>45779</v>
      </c>
      <c r="C252" s="166">
        <v>45779</v>
      </c>
      <c r="D252" s="13" t="s">
        <v>3486</v>
      </c>
      <c r="E252" s="13"/>
      <c r="F252" s="14" t="s">
        <v>10892</v>
      </c>
      <c r="G252" s="14"/>
      <c r="H252" s="14">
        <v>22</v>
      </c>
      <c r="I252" s="14" t="s">
        <v>10893</v>
      </c>
      <c r="J252" s="167">
        <v>1601009</v>
      </c>
      <c r="K252" s="168">
        <v>1601009</v>
      </c>
      <c r="L252" s="168">
        <v>0</v>
      </c>
      <c r="M252" s="169" t="s">
        <v>11517</v>
      </c>
      <c r="N252" s="13" t="s">
        <v>11518</v>
      </c>
      <c r="O252" s="13" t="s">
        <v>10975</v>
      </c>
      <c r="P252" s="13" t="s">
        <v>11099</v>
      </c>
      <c r="Q252" s="15" t="s">
        <v>10898</v>
      </c>
      <c r="R252" s="16" t="s">
        <v>11519</v>
      </c>
      <c r="S252" s="16" t="s">
        <v>11520</v>
      </c>
    </row>
    <row r="253" spans="1:19" s="17" customFormat="1" ht="26.45" customHeight="1" x14ac:dyDescent="0.2">
      <c r="A253" s="12">
        <v>2090</v>
      </c>
      <c r="B253" s="166">
        <v>45779</v>
      </c>
      <c r="C253" s="166">
        <v>45779</v>
      </c>
      <c r="D253" s="13" t="s">
        <v>3486</v>
      </c>
      <c r="E253" s="13"/>
      <c r="F253" s="14" t="s">
        <v>10892</v>
      </c>
      <c r="G253" s="14"/>
      <c r="H253" s="14">
        <v>21</v>
      </c>
      <c r="I253" s="14" t="s">
        <v>10893</v>
      </c>
      <c r="J253" s="167">
        <v>47200</v>
      </c>
      <c r="K253" s="168">
        <v>47200</v>
      </c>
      <c r="L253" s="168">
        <v>0</v>
      </c>
      <c r="M253" s="169" t="s">
        <v>11521</v>
      </c>
      <c r="N253" s="13" t="s">
        <v>11048</v>
      </c>
      <c r="O253" s="13" t="s">
        <v>11357</v>
      </c>
      <c r="P253" s="13" t="s">
        <v>11050</v>
      </c>
      <c r="Q253" s="15" t="s">
        <v>10898</v>
      </c>
      <c r="R253" s="16" t="s">
        <v>11522</v>
      </c>
      <c r="S253" s="16" t="s">
        <v>11052</v>
      </c>
    </row>
    <row r="254" spans="1:19" s="17" customFormat="1" ht="26.45" customHeight="1" x14ac:dyDescent="0.2">
      <c r="A254" s="12">
        <v>2092</v>
      </c>
      <c r="B254" s="166">
        <v>45779</v>
      </c>
      <c r="C254" s="166">
        <v>45779</v>
      </c>
      <c r="D254" s="13" t="s">
        <v>3486</v>
      </c>
      <c r="E254" s="13"/>
      <c r="F254" s="14" t="s">
        <v>10892</v>
      </c>
      <c r="G254" s="14"/>
      <c r="H254" s="14">
        <v>17</v>
      </c>
      <c r="I254" s="14" t="s">
        <v>10904</v>
      </c>
      <c r="J254" s="167">
        <v>0</v>
      </c>
      <c r="K254" s="168">
        <v>0</v>
      </c>
      <c r="L254" s="168">
        <v>141400</v>
      </c>
      <c r="M254" s="169" t="s">
        <v>11041</v>
      </c>
      <c r="N254" s="13" t="s">
        <v>11048</v>
      </c>
      <c r="O254" s="13" t="s">
        <v>11357</v>
      </c>
      <c r="P254" s="13" t="s">
        <v>11050</v>
      </c>
      <c r="Q254" s="15" t="s">
        <v>10914</v>
      </c>
      <c r="R254" s="16" t="s">
        <v>11523</v>
      </c>
      <c r="S254" s="16" t="s">
        <v>11052</v>
      </c>
    </row>
    <row r="255" spans="1:19" s="17" customFormat="1" ht="26.45" customHeight="1" x14ac:dyDescent="0.2">
      <c r="A255" s="12">
        <v>2093</v>
      </c>
      <c r="B255" s="166">
        <v>45779</v>
      </c>
      <c r="C255" s="166">
        <v>45779</v>
      </c>
      <c r="D255" s="13" t="s">
        <v>3486</v>
      </c>
      <c r="E255" s="13"/>
      <c r="F255" s="14" t="s">
        <v>10892</v>
      </c>
      <c r="G255" s="14"/>
      <c r="H255" s="14">
        <v>50</v>
      </c>
      <c r="I255" s="14" t="s">
        <v>10904</v>
      </c>
      <c r="J255" s="167">
        <v>0</v>
      </c>
      <c r="K255" s="168">
        <v>0</v>
      </c>
      <c r="L255" s="168">
        <v>2018947</v>
      </c>
      <c r="M255" s="169" t="s">
        <v>11524</v>
      </c>
      <c r="N255" s="13" t="s">
        <v>11444</v>
      </c>
      <c r="O255" s="13" t="s">
        <v>11092</v>
      </c>
      <c r="P255" s="13" t="s">
        <v>10919</v>
      </c>
      <c r="Q255" s="15" t="s">
        <v>10914</v>
      </c>
      <c r="R255" s="16" t="s">
        <v>11525</v>
      </c>
      <c r="S255" s="16" t="s">
        <v>11526</v>
      </c>
    </row>
    <row r="256" spans="1:19" s="17" customFormat="1" ht="26.45" customHeight="1" x14ac:dyDescent="0.2">
      <c r="A256" s="12">
        <v>2095</v>
      </c>
      <c r="B256" s="166">
        <v>45779</v>
      </c>
      <c r="C256" s="166">
        <v>45779</v>
      </c>
      <c r="D256" s="13" t="s">
        <v>3486</v>
      </c>
      <c r="E256" s="13"/>
      <c r="F256" s="14" t="s">
        <v>10892</v>
      </c>
      <c r="G256" s="14"/>
      <c r="H256" s="14">
        <v>31</v>
      </c>
      <c r="I256" s="14" t="s">
        <v>10893</v>
      </c>
      <c r="J256" s="167">
        <v>0</v>
      </c>
      <c r="K256" s="168">
        <v>0</v>
      </c>
      <c r="L256" s="168">
        <v>141400</v>
      </c>
      <c r="M256" s="169" t="s">
        <v>11527</v>
      </c>
      <c r="N256" s="13" t="s">
        <v>11528</v>
      </c>
      <c r="O256" s="13" t="s">
        <v>11015</v>
      </c>
      <c r="P256" s="13" t="s">
        <v>10919</v>
      </c>
      <c r="Q256" s="15" t="s">
        <v>10914</v>
      </c>
      <c r="R256" s="16" t="s">
        <v>11529</v>
      </c>
      <c r="S256" s="16" t="s">
        <v>10998</v>
      </c>
    </row>
    <row r="257" spans="1:19" s="17" customFormat="1" ht="26.45" customHeight="1" x14ac:dyDescent="0.2">
      <c r="A257" s="12">
        <v>2097</v>
      </c>
      <c r="B257" s="166">
        <v>45776</v>
      </c>
      <c r="C257" s="166">
        <v>45779</v>
      </c>
      <c r="D257" s="13" t="s">
        <v>3486</v>
      </c>
      <c r="E257" s="13"/>
      <c r="F257" s="14" t="s">
        <v>10892</v>
      </c>
      <c r="G257" s="14"/>
      <c r="H257" s="14">
        <v>33</v>
      </c>
      <c r="I257" s="14" t="s">
        <v>10893</v>
      </c>
      <c r="J257" s="167">
        <v>0</v>
      </c>
      <c r="K257" s="168">
        <v>0</v>
      </c>
      <c r="L257" s="168">
        <v>141400</v>
      </c>
      <c r="M257" s="169" t="s">
        <v>11165</v>
      </c>
      <c r="N257" s="13" t="s">
        <v>11530</v>
      </c>
      <c r="O257" s="13" t="s">
        <v>11531</v>
      </c>
      <c r="P257" s="13" t="s">
        <v>11532</v>
      </c>
      <c r="Q257" s="15" t="s">
        <v>10914</v>
      </c>
      <c r="R257" s="16" t="s">
        <v>11533</v>
      </c>
      <c r="S257" s="16" t="s">
        <v>11534</v>
      </c>
    </row>
    <row r="258" spans="1:19" s="17" customFormat="1" ht="26.45" customHeight="1" x14ac:dyDescent="0.2">
      <c r="A258" s="12">
        <v>2098</v>
      </c>
      <c r="B258" s="166">
        <v>45779</v>
      </c>
      <c r="C258" s="166">
        <v>45779</v>
      </c>
      <c r="D258" s="13" t="s">
        <v>3486</v>
      </c>
      <c r="E258" s="13"/>
      <c r="F258" s="14" t="s">
        <v>10892</v>
      </c>
      <c r="G258" s="14"/>
      <c r="H258" s="14">
        <v>29</v>
      </c>
      <c r="I258" s="14" t="s">
        <v>10893</v>
      </c>
      <c r="J258" s="167">
        <v>0</v>
      </c>
      <c r="K258" s="168">
        <v>0</v>
      </c>
      <c r="L258" s="168">
        <v>141400</v>
      </c>
      <c r="M258" s="169" t="s">
        <v>11535</v>
      </c>
      <c r="N258" s="13" t="s">
        <v>11027</v>
      </c>
      <c r="O258" s="13" t="s">
        <v>11536</v>
      </c>
      <c r="P258" s="13" t="s">
        <v>11028</v>
      </c>
      <c r="Q258" s="15" t="s">
        <v>10914</v>
      </c>
      <c r="R258" s="16" t="s">
        <v>11537</v>
      </c>
      <c r="S258" s="16" t="s">
        <v>11030</v>
      </c>
    </row>
    <row r="259" spans="1:19" s="17" customFormat="1" ht="26.45" customHeight="1" x14ac:dyDescent="0.2">
      <c r="A259" s="12">
        <v>2099</v>
      </c>
      <c r="B259" s="166">
        <v>45779</v>
      </c>
      <c r="C259" s="166">
        <v>45779</v>
      </c>
      <c r="D259" s="13" t="s">
        <v>3486</v>
      </c>
      <c r="E259" s="13"/>
      <c r="F259" s="14" t="s">
        <v>10892</v>
      </c>
      <c r="G259" s="14"/>
      <c r="H259" s="14">
        <v>35</v>
      </c>
      <c r="I259" s="14" t="s">
        <v>10904</v>
      </c>
      <c r="J259" s="167">
        <v>0</v>
      </c>
      <c r="K259" s="168">
        <v>0</v>
      </c>
      <c r="L259" s="168">
        <v>141400</v>
      </c>
      <c r="M259" s="169" t="s">
        <v>10960</v>
      </c>
      <c r="N259" s="13" t="s">
        <v>11538</v>
      </c>
      <c r="O259" s="13" t="s">
        <v>11539</v>
      </c>
      <c r="P259" s="13" t="s">
        <v>10913</v>
      </c>
      <c r="Q259" s="15" t="s">
        <v>10914</v>
      </c>
      <c r="R259" s="16" t="s">
        <v>11540</v>
      </c>
      <c r="S259" s="16" t="s">
        <v>11541</v>
      </c>
    </row>
    <row r="260" spans="1:19" s="17" customFormat="1" ht="26.45" customHeight="1" x14ac:dyDescent="0.2">
      <c r="A260" s="12">
        <v>2100</v>
      </c>
      <c r="B260" s="166">
        <v>45779</v>
      </c>
      <c r="C260" s="166">
        <v>45779</v>
      </c>
      <c r="D260" s="13" t="s">
        <v>3486</v>
      </c>
      <c r="E260" s="13"/>
      <c r="F260" s="14" t="s">
        <v>10892</v>
      </c>
      <c r="G260" s="14"/>
      <c r="H260" s="14">
        <v>21</v>
      </c>
      <c r="I260" s="14" t="s">
        <v>10904</v>
      </c>
      <c r="J260" s="167">
        <v>117585</v>
      </c>
      <c r="K260" s="168">
        <v>117585</v>
      </c>
      <c r="L260" s="168">
        <v>0</v>
      </c>
      <c r="M260" s="169" t="s">
        <v>10960</v>
      </c>
      <c r="N260" s="13" t="s">
        <v>10987</v>
      </c>
      <c r="O260" s="13" t="s">
        <v>10988</v>
      </c>
      <c r="P260" s="13" t="s">
        <v>10919</v>
      </c>
      <c r="Q260" s="15" t="s">
        <v>10898</v>
      </c>
      <c r="R260" s="16" t="s">
        <v>11542</v>
      </c>
      <c r="S260" s="16" t="s">
        <v>10990</v>
      </c>
    </row>
    <row r="261" spans="1:19" s="17" customFormat="1" ht="26.45" customHeight="1" x14ac:dyDescent="0.2">
      <c r="A261" s="12">
        <v>2101</v>
      </c>
      <c r="B261" s="166">
        <v>45779</v>
      </c>
      <c r="C261" s="166">
        <v>45779</v>
      </c>
      <c r="D261" s="13" t="s">
        <v>3486</v>
      </c>
      <c r="E261" s="13"/>
      <c r="F261" s="14" t="s">
        <v>10892</v>
      </c>
      <c r="G261" s="14"/>
      <c r="H261" s="14">
        <v>17</v>
      </c>
      <c r="I261" s="14" t="s">
        <v>10904</v>
      </c>
      <c r="J261" s="167">
        <v>337600</v>
      </c>
      <c r="K261" s="168">
        <v>262200</v>
      </c>
      <c r="L261" s="168">
        <v>0</v>
      </c>
      <c r="M261" s="169" t="s">
        <v>11298</v>
      </c>
      <c r="N261" s="13" t="s">
        <v>10906</v>
      </c>
      <c r="O261" s="13" t="s">
        <v>10957</v>
      </c>
      <c r="P261" s="13" t="s">
        <v>10903</v>
      </c>
      <c r="Q261" s="15" t="s">
        <v>10898</v>
      </c>
      <c r="R261" s="16" t="s">
        <v>11543</v>
      </c>
      <c r="S261" s="16" t="s">
        <v>10959</v>
      </c>
    </row>
    <row r="262" spans="1:19" s="17" customFormat="1" ht="26.45" customHeight="1" x14ac:dyDescent="0.2">
      <c r="A262" s="12">
        <v>2102</v>
      </c>
      <c r="B262" s="166">
        <v>45780</v>
      </c>
      <c r="C262" s="166">
        <v>45780</v>
      </c>
      <c r="D262" s="13" t="s">
        <v>3486</v>
      </c>
      <c r="E262" s="13"/>
      <c r="F262" s="14" t="s">
        <v>10892</v>
      </c>
      <c r="G262" s="14"/>
      <c r="H262" s="14">
        <v>18</v>
      </c>
      <c r="I262" s="14" t="s">
        <v>10904</v>
      </c>
      <c r="J262" s="167">
        <v>0</v>
      </c>
      <c r="K262" s="168">
        <v>0</v>
      </c>
      <c r="L262" s="168">
        <v>141400</v>
      </c>
      <c r="M262" s="169" t="s">
        <v>11278</v>
      </c>
      <c r="N262" s="13" t="s">
        <v>10906</v>
      </c>
      <c r="O262" s="13" t="s">
        <v>11038</v>
      </c>
      <c r="P262" s="13" t="s">
        <v>10903</v>
      </c>
      <c r="Q262" s="15" t="s">
        <v>10914</v>
      </c>
      <c r="R262" s="16" t="s">
        <v>11544</v>
      </c>
      <c r="S262" s="16" t="s">
        <v>10909</v>
      </c>
    </row>
    <row r="263" spans="1:19" s="17" customFormat="1" ht="26.45" customHeight="1" x14ac:dyDescent="0.2">
      <c r="A263" s="12">
        <v>2103</v>
      </c>
      <c r="B263" s="166">
        <v>45779</v>
      </c>
      <c r="C263" s="166">
        <v>45779</v>
      </c>
      <c r="D263" s="13" t="s">
        <v>3486</v>
      </c>
      <c r="E263" s="13"/>
      <c r="F263" s="14" t="s">
        <v>10892</v>
      </c>
      <c r="G263" s="14"/>
      <c r="H263" s="14">
        <v>20</v>
      </c>
      <c r="I263" s="14" t="s">
        <v>10893</v>
      </c>
      <c r="J263" s="167">
        <v>102400</v>
      </c>
      <c r="K263" s="168">
        <v>102400</v>
      </c>
      <c r="L263" s="168">
        <v>0</v>
      </c>
      <c r="M263" s="169" t="s">
        <v>11479</v>
      </c>
      <c r="N263" s="13" t="s">
        <v>10987</v>
      </c>
      <c r="O263" s="13" t="s">
        <v>10988</v>
      </c>
      <c r="P263" s="13" t="s">
        <v>10919</v>
      </c>
      <c r="Q263" s="15" t="s">
        <v>10898</v>
      </c>
      <c r="R263" s="16" t="s">
        <v>11545</v>
      </c>
      <c r="S263" s="16" t="s">
        <v>11546</v>
      </c>
    </row>
    <row r="264" spans="1:19" s="17" customFormat="1" ht="26.45" customHeight="1" x14ac:dyDescent="0.2">
      <c r="A264" s="12">
        <v>2104</v>
      </c>
      <c r="B264" s="166">
        <v>45780</v>
      </c>
      <c r="C264" s="166">
        <v>45780</v>
      </c>
      <c r="D264" s="13" t="s">
        <v>3486</v>
      </c>
      <c r="E264" s="13"/>
      <c r="F264" s="14" t="s">
        <v>10892</v>
      </c>
      <c r="G264" s="14"/>
      <c r="H264" s="14">
        <v>41</v>
      </c>
      <c r="I264" s="14" t="s">
        <v>10904</v>
      </c>
      <c r="J264" s="167">
        <v>108900</v>
      </c>
      <c r="K264" s="168">
        <v>108900</v>
      </c>
      <c r="L264" s="168">
        <v>0</v>
      </c>
      <c r="M264" s="169" t="s">
        <v>11278</v>
      </c>
      <c r="N264" s="13" t="s">
        <v>10906</v>
      </c>
      <c r="O264" s="13" t="s">
        <v>11038</v>
      </c>
      <c r="P264" s="13" t="s">
        <v>10903</v>
      </c>
      <c r="Q264" s="15" t="s">
        <v>10898</v>
      </c>
      <c r="R264" s="16" t="s">
        <v>11547</v>
      </c>
      <c r="S264" s="16" t="s">
        <v>10909</v>
      </c>
    </row>
    <row r="265" spans="1:19" s="17" customFormat="1" ht="26.45" customHeight="1" x14ac:dyDescent="0.2">
      <c r="A265" s="12">
        <v>2106</v>
      </c>
      <c r="B265" s="166">
        <v>45780</v>
      </c>
      <c r="C265" s="166">
        <v>45780</v>
      </c>
      <c r="D265" s="13" t="s">
        <v>3486</v>
      </c>
      <c r="E265" s="13"/>
      <c r="F265" s="14" t="s">
        <v>10892</v>
      </c>
      <c r="G265" s="14"/>
      <c r="H265" s="14">
        <v>18</v>
      </c>
      <c r="I265" s="14" t="s">
        <v>10893</v>
      </c>
      <c r="J265" s="167">
        <v>0</v>
      </c>
      <c r="K265" s="168">
        <v>0</v>
      </c>
      <c r="L265" s="168">
        <v>2018947</v>
      </c>
      <c r="M265" s="169" t="s">
        <v>11548</v>
      </c>
      <c r="N265" s="13" t="s">
        <v>11128</v>
      </c>
      <c r="O265" s="13" t="s">
        <v>11309</v>
      </c>
      <c r="P265" s="13" t="s">
        <v>11130</v>
      </c>
      <c r="Q265" s="15" t="s">
        <v>10914</v>
      </c>
      <c r="R265" s="16" t="s">
        <v>11549</v>
      </c>
      <c r="S265" s="16" t="s">
        <v>11132</v>
      </c>
    </row>
    <row r="266" spans="1:19" s="17" customFormat="1" ht="26.45" customHeight="1" x14ac:dyDescent="0.2">
      <c r="A266" s="12">
        <v>2107</v>
      </c>
      <c r="B266" s="166">
        <v>45780</v>
      </c>
      <c r="C266" s="166">
        <v>45780</v>
      </c>
      <c r="D266" s="13" t="s">
        <v>3486</v>
      </c>
      <c r="E266" s="13"/>
      <c r="F266" s="14" t="s">
        <v>10892</v>
      </c>
      <c r="G266" s="14"/>
      <c r="H266" s="14">
        <v>15</v>
      </c>
      <c r="I266" s="14" t="s">
        <v>11550</v>
      </c>
      <c r="J266" s="167">
        <v>12211903</v>
      </c>
      <c r="K266" s="168">
        <v>12211903</v>
      </c>
      <c r="L266" s="168">
        <v>0</v>
      </c>
      <c r="M266" s="169" t="s">
        <v>11041</v>
      </c>
      <c r="N266" s="13" t="s">
        <v>10979</v>
      </c>
      <c r="O266" s="13" t="s">
        <v>11551</v>
      </c>
      <c r="P266" s="13" t="s">
        <v>10980</v>
      </c>
      <c r="Q266" s="15" t="s">
        <v>10898</v>
      </c>
      <c r="R266" s="16" t="s">
        <v>11552</v>
      </c>
      <c r="S266" s="16" t="s">
        <v>11297</v>
      </c>
    </row>
    <row r="267" spans="1:19" s="17" customFormat="1" ht="26.45" customHeight="1" x14ac:dyDescent="0.2">
      <c r="A267" s="12">
        <v>2109</v>
      </c>
      <c r="B267" s="166">
        <v>45781</v>
      </c>
      <c r="C267" s="166">
        <v>45781</v>
      </c>
      <c r="D267" s="13" t="s">
        <v>3486</v>
      </c>
      <c r="E267" s="13"/>
      <c r="F267" s="14" t="s">
        <v>10892</v>
      </c>
      <c r="G267" s="14"/>
      <c r="H267" s="14">
        <v>25</v>
      </c>
      <c r="I267" s="14" t="s">
        <v>10904</v>
      </c>
      <c r="J267" s="167">
        <v>63000</v>
      </c>
      <c r="K267" s="168">
        <v>63000</v>
      </c>
      <c r="L267" s="168">
        <v>0</v>
      </c>
      <c r="M267" s="169" t="s">
        <v>11266</v>
      </c>
      <c r="N267" s="13" t="s">
        <v>10906</v>
      </c>
      <c r="O267" s="13" t="s">
        <v>10957</v>
      </c>
      <c r="P267" s="13" t="s">
        <v>10903</v>
      </c>
      <c r="Q267" s="15" t="s">
        <v>10898</v>
      </c>
      <c r="R267" s="16" t="s">
        <v>11553</v>
      </c>
      <c r="S267" s="16" t="s">
        <v>10949</v>
      </c>
    </row>
    <row r="268" spans="1:19" s="17" customFormat="1" ht="26.45" customHeight="1" x14ac:dyDescent="0.2">
      <c r="A268" s="12">
        <v>2112</v>
      </c>
      <c r="B268" s="166">
        <v>45769</v>
      </c>
      <c r="C268" s="166">
        <v>45782</v>
      </c>
      <c r="D268" s="13" t="s">
        <v>3486</v>
      </c>
      <c r="E268" s="13"/>
      <c r="F268" s="14" t="s">
        <v>10892</v>
      </c>
      <c r="G268" s="14"/>
      <c r="H268" s="14">
        <v>20</v>
      </c>
      <c r="I268" s="14" t="s">
        <v>10893</v>
      </c>
      <c r="J268" s="167">
        <v>757900</v>
      </c>
      <c r="K268" s="168">
        <v>757900</v>
      </c>
      <c r="L268" s="168">
        <v>0</v>
      </c>
      <c r="M268" s="169" t="s">
        <v>10894</v>
      </c>
      <c r="N268" s="13" t="s">
        <v>11491</v>
      </c>
      <c r="O268" s="13" t="s">
        <v>11300</v>
      </c>
      <c r="P268" s="13" t="s">
        <v>11163</v>
      </c>
      <c r="Q268" s="15" t="s">
        <v>10898</v>
      </c>
      <c r="R268" s="16" t="s">
        <v>11554</v>
      </c>
      <c r="S268" s="16" t="s">
        <v>11555</v>
      </c>
    </row>
    <row r="269" spans="1:19" s="17" customFormat="1" ht="26.45" customHeight="1" x14ac:dyDescent="0.2">
      <c r="A269" s="12">
        <v>2113</v>
      </c>
      <c r="B269" s="166">
        <v>45781</v>
      </c>
      <c r="C269" s="166">
        <v>45781</v>
      </c>
      <c r="D269" s="13" t="s">
        <v>3486</v>
      </c>
      <c r="E269" s="13"/>
      <c r="F269" s="14" t="s">
        <v>10892</v>
      </c>
      <c r="G269" s="14"/>
      <c r="H269" s="14">
        <v>19</v>
      </c>
      <c r="I269" s="14" t="s">
        <v>10893</v>
      </c>
      <c r="J269" s="167">
        <v>85500</v>
      </c>
      <c r="K269" s="168">
        <v>85500</v>
      </c>
      <c r="L269" s="168">
        <v>0</v>
      </c>
      <c r="M269" s="169" t="s">
        <v>11354</v>
      </c>
      <c r="N269" s="13" t="s">
        <v>10906</v>
      </c>
      <c r="O269" s="13" t="s">
        <v>10957</v>
      </c>
      <c r="P269" s="13" t="s">
        <v>10903</v>
      </c>
      <c r="Q269" s="15" t="s">
        <v>10898</v>
      </c>
      <c r="R269" s="16" t="s">
        <v>11556</v>
      </c>
      <c r="S269" s="16" t="s">
        <v>10949</v>
      </c>
    </row>
    <row r="270" spans="1:19" s="17" customFormat="1" ht="26.45" customHeight="1" x14ac:dyDescent="0.2">
      <c r="A270" s="12">
        <v>2114</v>
      </c>
      <c r="B270" s="166">
        <v>45782</v>
      </c>
      <c r="C270" s="166">
        <v>45782</v>
      </c>
      <c r="D270" s="13" t="s">
        <v>3486</v>
      </c>
      <c r="E270" s="13"/>
      <c r="F270" s="14" t="s">
        <v>10892</v>
      </c>
      <c r="G270" s="14"/>
      <c r="H270" s="14">
        <v>19</v>
      </c>
      <c r="I270" s="14" t="s">
        <v>10893</v>
      </c>
      <c r="J270" s="167">
        <v>821010</v>
      </c>
      <c r="K270" s="168">
        <v>821010</v>
      </c>
      <c r="L270" s="168">
        <v>0</v>
      </c>
      <c r="M270" s="169" t="s">
        <v>11557</v>
      </c>
      <c r="N270" s="13" t="s">
        <v>10963</v>
      </c>
      <c r="O270" s="13" t="s">
        <v>10964</v>
      </c>
      <c r="P270" s="13" t="s">
        <v>10913</v>
      </c>
      <c r="Q270" s="15" t="s">
        <v>10898</v>
      </c>
      <c r="R270" s="16" t="s">
        <v>11558</v>
      </c>
      <c r="S270" s="16" t="s">
        <v>10966</v>
      </c>
    </row>
    <row r="271" spans="1:19" s="17" customFormat="1" ht="26.45" customHeight="1" x14ac:dyDescent="0.2">
      <c r="A271" s="12">
        <v>2116</v>
      </c>
      <c r="B271" s="166">
        <v>45782</v>
      </c>
      <c r="C271" s="166">
        <v>45782</v>
      </c>
      <c r="D271" s="13" t="s">
        <v>3486</v>
      </c>
      <c r="E271" s="13"/>
      <c r="F271" s="14" t="s">
        <v>10892</v>
      </c>
      <c r="G271" s="14"/>
      <c r="H271" s="14">
        <v>25</v>
      </c>
      <c r="I271" s="14" t="s">
        <v>10893</v>
      </c>
      <c r="J271" s="167">
        <v>0</v>
      </c>
      <c r="K271" s="168">
        <v>0</v>
      </c>
      <c r="L271" s="168">
        <v>141400</v>
      </c>
      <c r="M271" s="169" t="s">
        <v>11559</v>
      </c>
      <c r="N271" s="13" t="s">
        <v>10906</v>
      </c>
      <c r="O271" s="13" t="s">
        <v>11419</v>
      </c>
      <c r="P271" s="13" t="s">
        <v>10903</v>
      </c>
      <c r="Q271" s="15" t="s">
        <v>10914</v>
      </c>
      <c r="R271" s="16" t="s">
        <v>11560</v>
      </c>
      <c r="S271" s="16" t="s">
        <v>10949</v>
      </c>
    </row>
    <row r="272" spans="1:19" s="17" customFormat="1" ht="26.45" customHeight="1" x14ac:dyDescent="0.2">
      <c r="A272" s="12">
        <v>2117</v>
      </c>
      <c r="B272" s="166">
        <v>45780</v>
      </c>
      <c r="C272" s="166">
        <v>45780</v>
      </c>
      <c r="D272" s="13" t="s">
        <v>3486</v>
      </c>
      <c r="E272" s="13"/>
      <c r="F272" s="14" t="s">
        <v>10892</v>
      </c>
      <c r="G272" s="14"/>
      <c r="H272" s="14">
        <v>37</v>
      </c>
      <c r="I272" s="14" t="s">
        <v>10904</v>
      </c>
      <c r="J272" s="167">
        <v>75400</v>
      </c>
      <c r="K272" s="168">
        <v>75400</v>
      </c>
      <c r="L272" s="168">
        <v>0</v>
      </c>
      <c r="M272" s="169" t="s">
        <v>11424</v>
      </c>
      <c r="N272" s="13" t="s">
        <v>10906</v>
      </c>
      <c r="O272" s="13" t="s">
        <v>10957</v>
      </c>
      <c r="P272" s="13" t="s">
        <v>10903</v>
      </c>
      <c r="Q272" s="15" t="s">
        <v>10898</v>
      </c>
      <c r="R272" s="16" t="s">
        <v>11561</v>
      </c>
      <c r="S272" s="16" t="s">
        <v>10959</v>
      </c>
    </row>
    <row r="273" spans="1:19" s="17" customFormat="1" ht="26.45" customHeight="1" x14ac:dyDescent="0.2">
      <c r="A273" s="12">
        <v>2119</v>
      </c>
      <c r="B273" s="166">
        <v>45783</v>
      </c>
      <c r="C273" s="166">
        <v>45783</v>
      </c>
      <c r="D273" s="13" t="s">
        <v>3486</v>
      </c>
      <c r="E273" s="13"/>
      <c r="F273" s="14" t="s">
        <v>10892</v>
      </c>
      <c r="G273" s="14"/>
      <c r="H273" s="14">
        <v>39</v>
      </c>
      <c r="I273" s="14" t="s">
        <v>10893</v>
      </c>
      <c r="J273" s="167">
        <v>89900</v>
      </c>
      <c r="K273" s="168">
        <v>89900</v>
      </c>
      <c r="L273" s="168">
        <v>0</v>
      </c>
      <c r="M273" s="169" t="s">
        <v>10905</v>
      </c>
      <c r="N273" s="13" t="s">
        <v>10963</v>
      </c>
      <c r="O273" s="13" t="s">
        <v>10964</v>
      </c>
      <c r="P273" s="13" t="s">
        <v>10913</v>
      </c>
      <c r="Q273" s="15" t="s">
        <v>10898</v>
      </c>
      <c r="R273" s="16" t="s">
        <v>11562</v>
      </c>
      <c r="S273" s="16" t="s">
        <v>11563</v>
      </c>
    </row>
    <row r="274" spans="1:19" s="17" customFormat="1" ht="26.45" customHeight="1" x14ac:dyDescent="0.2">
      <c r="A274" s="12">
        <v>2121</v>
      </c>
      <c r="B274" s="166">
        <v>45780</v>
      </c>
      <c r="C274" s="166">
        <v>45780</v>
      </c>
      <c r="D274" s="13" t="s">
        <v>3486</v>
      </c>
      <c r="E274" s="13"/>
      <c r="F274" s="14" t="s">
        <v>10892</v>
      </c>
      <c r="G274" s="14"/>
      <c r="H274" s="14">
        <v>21</v>
      </c>
      <c r="I274" s="14" t="s">
        <v>10893</v>
      </c>
      <c r="J274" s="167">
        <v>0</v>
      </c>
      <c r="K274" s="168">
        <v>0</v>
      </c>
      <c r="L274" s="168">
        <v>141400</v>
      </c>
      <c r="M274" s="169" t="s">
        <v>11278</v>
      </c>
      <c r="N274" s="13" t="s">
        <v>11564</v>
      </c>
      <c r="O274" s="13" t="s">
        <v>11329</v>
      </c>
      <c r="P274" s="13" t="s">
        <v>10943</v>
      </c>
      <c r="Q274" s="15" t="s">
        <v>10914</v>
      </c>
      <c r="R274" s="16" t="s">
        <v>11565</v>
      </c>
      <c r="S274" s="16" t="s">
        <v>11566</v>
      </c>
    </row>
    <row r="275" spans="1:19" s="17" customFormat="1" ht="26.45" customHeight="1" x14ac:dyDescent="0.2">
      <c r="A275" s="12">
        <v>2122</v>
      </c>
      <c r="B275" s="166">
        <v>45783</v>
      </c>
      <c r="C275" s="166">
        <v>45783</v>
      </c>
      <c r="D275" s="13" t="s">
        <v>3486</v>
      </c>
      <c r="E275" s="13"/>
      <c r="F275" s="14" t="s">
        <v>10892</v>
      </c>
      <c r="G275" s="14"/>
      <c r="H275" s="14">
        <v>19</v>
      </c>
      <c r="I275" s="14" t="s">
        <v>10904</v>
      </c>
      <c r="J275" s="167">
        <v>245209</v>
      </c>
      <c r="K275" s="168">
        <v>245209</v>
      </c>
      <c r="L275" s="168">
        <v>0</v>
      </c>
      <c r="M275" s="169" t="s">
        <v>11567</v>
      </c>
      <c r="N275" s="13" t="s">
        <v>10987</v>
      </c>
      <c r="O275" s="13" t="s">
        <v>10988</v>
      </c>
      <c r="P275" s="13" t="s">
        <v>10919</v>
      </c>
      <c r="Q275" s="15" t="s">
        <v>10898</v>
      </c>
      <c r="R275" s="16" t="s">
        <v>11568</v>
      </c>
      <c r="S275" s="16" t="s">
        <v>10990</v>
      </c>
    </row>
    <row r="276" spans="1:19" s="17" customFormat="1" ht="26.45" customHeight="1" x14ac:dyDescent="0.2">
      <c r="A276" s="12">
        <v>2123</v>
      </c>
      <c r="B276" s="166">
        <v>45783</v>
      </c>
      <c r="C276" s="166">
        <v>45783</v>
      </c>
      <c r="D276" s="13" t="s">
        <v>3486</v>
      </c>
      <c r="E276" s="13"/>
      <c r="F276" s="14" t="s">
        <v>10892</v>
      </c>
      <c r="G276" s="14"/>
      <c r="H276" s="14">
        <v>66</v>
      </c>
      <c r="I276" s="14" t="s">
        <v>10904</v>
      </c>
      <c r="J276" s="167">
        <v>25900</v>
      </c>
      <c r="K276" s="168">
        <v>25900</v>
      </c>
      <c r="L276" s="168">
        <v>0</v>
      </c>
      <c r="M276" s="169" t="s">
        <v>11278</v>
      </c>
      <c r="N276" s="13" t="s">
        <v>10906</v>
      </c>
      <c r="O276" s="13" t="s">
        <v>11569</v>
      </c>
      <c r="P276" s="13" t="s">
        <v>10903</v>
      </c>
      <c r="Q276" s="15" t="s">
        <v>10898</v>
      </c>
      <c r="R276" s="16" t="s">
        <v>11570</v>
      </c>
      <c r="S276" s="16" t="s">
        <v>10959</v>
      </c>
    </row>
    <row r="277" spans="1:19" s="17" customFormat="1" ht="26.45" customHeight="1" x14ac:dyDescent="0.2">
      <c r="A277" s="12">
        <v>2126</v>
      </c>
      <c r="B277" s="166">
        <v>45783</v>
      </c>
      <c r="C277" s="166">
        <v>45783</v>
      </c>
      <c r="D277" s="13" t="s">
        <v>3486</v>
      </c>
      <c r="E277" s="13"/>
      <c r="F277" s="14" t="s">
        <v>10892</v>
      </c>
      <c r="G277" s="14"/>
      <c r="H277" s="14">
        <v>62</v>
      </c>
      <c r="I277" s="14" t="s">
        <v>10904</v>
      </c>
      <c r="J277" s="167">
        <v>408393</v>
      </c>
      <c r="K277" s="168">
        <v>408393</v>
      </c>
      <c r="L277" s="168">
        <v>0</v>
      </c>
      <c r="M277" s="169" t="s">
        <v>11485</v>
      </c>
      <c r="N277" s="13" t="s">
        <v>11571</v>
      </c>
      <c r="O277" s="13" t="s">
        <v>11309</v>
      </c>
      <c r="P277" s="13" t="s">
        <v>11130</v>
      </c>
      <c r="Q277" s="15" t="s">
        <v>10898</v>
      </c>
      <c r="R277" s="16" t="s">
        <v>11572</v>
      </c>
      <c r="S277" s="16" t="s">
        <v>11132</v>
      </c>
    </row>
    <row r="278" spans="1:19" s="17" customFormat="1" ht="26.45" customHeight="1" x14ac:dyDescent="0.2">
      <c r="A278" s="12">
        <v>2127</v>
      </c>
      <c r="B278" s="166">
        <v>45783</v>
      </c>
      <c r="C278" s="166">
        <v>45783</v>
      </c>
      <c r="D278" s="13" t="s">
        <v>3486</v>
      </c>
      <c r="E278" s="13"/>
      <c r="F278" s="14" t="s">
        <v>10892</v>
      </c>
      <c r="G278" s="14"/>
      <c r="H278" s="14">
        <v>18</v>
      </c>
      <c r="I278" s="14" t="s">
        <v>10893</v>
      </c>
      <c r="J278" s="167">
        <v>108900</v>
      </c>
      <c r="K278" s="168">
        <v>108900</v>
      </c>
      <c r="L278" s="168">
        <v>0</v>
      </c>
      <c r="M278" s="169" t="s">
        <v>11573</v>
      </c>
      <c r="N278" s="13" t="s">
        <v>10941</v>
      </c>
      <c r="O278" s="13" t="s">
        <v>11055</v>
      </c>
      <c r="P278" s="13" t="s">
        <v>10943</v>
      </c>
      <c r="Q278" s="15" t="s">
        <v>10898</v>
      </c>
      <c r="R278" s="16" t="s">
        <v>11574</v>
      </c>
      <c r="S278" s="16" t="s">
        <v>11057</v>
      </c>
    </row>
    <row r="279" spans="1:19" s="17" customFormat="1" ht="26.45" customHeight="1" x14ac:dyDescent="0.2">
      <c r="A279" s="12">
        <v>2130</v>
      </c>
      <c r="B279" s="166">
        <v>45783</v>
      </c>
      <c r="C279" s="166">
        <v>45783</v>
      </c>
      <c r="D279" s="13" t="s">
        <v>3486</v>
      </c>
      <c r="E279" s="13"/>
      <c r="F279" s="14" t="s">
        <v>10892</v>
      </c>
      <c r="G279" s="14"/>
      <c r="H279" s="14">
        <v>32</v>
      </c>
      <c r="I279" s="14" t="s">
        <v>10904</v>
      </c>
      <c r="J279" s="167">
        <v>0</v>
      </c>
      <c r="K279" s="168">
        <v>0</v>
      </c>
      <c r="L279" s="168">
        <v>141400</v>
      </c>
      <c r="M279" s="169" t="s">
        <v>11424</v>
      </c>
      <c r="N279" s="13" t="s">
        <v>11097</v>
      </c>
      <c r="O279" s="13" t="s">
        <v>11098</v>
      </c>
      <c r="P279" s="13" t="s">
        <v>11099</v>
      </c>
      <c r="Q279" s="15" t="s">
        <v>10914</v>
      </c>
      <c r="R279" s="16" t="s">
        <v>11575</v>
      </c>
      <c r="S279" s="16" t="s">
        <v>10998</v>
      </c>
    </row>
    <row r="280" spans="1:19" s="17" customFormat="1" ht="26.45" customHeight="1" x14ac:dyDescent="0.2">
      <c r="A280" s="12">
        <v>2131</v>
      </c>
      <c r="B280" s="166">
        <v>45783</v>
      </c>
      <c r="C280" s="166">
        <v>45783</v>
      </c>
      <c r="D280" s="13" t="s">
        <v>3486</v>
      </c>
      <c r="E280" s="13"/>
      <c r="F280" s="14" t="s">
        <v>10892</v>
      </c>
      <c r="G280" s="14"/>
      <c r="H280" s="14">
        <v>30</v>
      </c>
      <c r="I280" s="14" t="s">
        <v>10893</v>
      </c>
      <c r="J280" s="167">
        <v>0</v>
      </c>
      <c r="K280" s="168">
        <v>0</v>
      </c>
      <c r="L280" s="168">
        <v>2018947</v>
      </c>
      <c r="M280" s="169" t="s">
        <v>10905</v>
      </c>
      <c r="N280" s="13" t="s">
        <v>11128</v>
      </c>
      <c r="O280" s="13" t="s">
        <v>11129</v>
      </c>
      <c r="P280" s="13" t="s">
        <v>11130</v>
      </c>
      <c r="Q280" s="15" t="s">
        <v>10914</v>
      </c>
      <c r="R280" s="16" t="s">
        <v>11576</v>
      </c>
      <c r="S280" s="16" t="s">
        <v>11132</v>
      </c>
    </row>
    <row r="281" spans="1:19" s="17" customFormat="1" ht="26.45" customHeight="1" x14ac:dyDescent="0.2">
      <c r="A281" s="12">
        <v>2132</v>
      </c>
      <c r="B281" s="166">
        <v>45781</v>
      </c>
      <c r="C281" s="166">
        <v>45781</v>
      </c>
      <c r="D281" s="13" t="s">
        <v>3486</v>
      </c>
      <c r="E281" s="13"/>
      <c r="F281" s="14" t="s">
        <v>10892</v>
      </c>
      <c r="G281" s="14"/>
      <c r="H281" s="14">
        <v>21</v>
      </c>
      <c r="I281" s="14" t="s">
        <v>10904</v>
      </c>
      <c r="J281" s="167">
        <v>0</v>
      </c>
      <c r="K281" s="168">
        <v>0</v>
      </c>
      <c r="L281" s="168">
        <v>2018947</v>
      </c>
      <c r="M281" s="169" t="s">
        <v>11278</v>
      </c>
      <c r="N281" s="13" t="s">
        <v>10941</v>
      </c>
      <c r="O281" s="13" t="s">
        <v>11329</v>
      </c>
      <c r="P281" s="13" t="s">
        <v>10943</v>
      </c>
      <c r="Q281" s="15" t="s">
        <v>10914</v>
      </c>
      <c r="R281" s="16" t="s">
        <v>11577</v>
      </c>
      <c r="S281" s="16" t="s">
        <v>11108</v>
      </c>
    </row>
    <row r="282" spans="1:19" s="17" customFormat="1" ht="26.45" customHeight="1" x14ac:dyDescent="0.2">
      <c r="A282" s="12">
        <v>2133</v>
      </c>
      <c r="B282" s="166">
        <v>45784</v>
      </c>
      <c r="C282" s="166">
        <v>45784</v>
      </c>
      <c r="D282" s="13" t="s">
        <v>3486</v>
      </c>
      <c r="E282" s="13"/>
      <c r="F282" s="14" t="s">
        <v>10892</v>
      </c>
      <c r="G282" s="14"/>
      <c r="H282" s="14">
        <v>21</v>
      </c>
      <c r="I282" s="14" t="s">
        <v>10904</v>
      </c>
      <c r="J282" s="167">
        <v>0</v>
      </c>
      <c r="K282" s="168">
        <v>0</v>
      </c>
      <c r="L282" s="168">
        <v>141400</v>
      </c>
      <c r="M282" s="169" t="s">
        <v>10922</v>
      </c>
      <c r="N282" s="13" t="s">
        <v>11048</v>
      </c>
      <c r="O282" s="13" t="s">
        <v>11357</v>
      </c>
      <c r="P282" s="13" t="s">
        <v>11050</v>
      </c>
      <c r="Q282" s="15" t="s">
        <v>10914</v>
      </c>
      <c r="R282" s="16" t="s">
        <v>11578</v>
      </c>
      <c r="S282" s="16" t="s">
        <v>10955</v>
      </c>
    </row>
    <row r="283" spans="1:19" s="17" customFormat="1" ht="26.45" customHeight="1" x14ac:dyDescent="0.2">
      <c r="A283" s="12">
        <v>2134</v>
      </c>
      <c r="B283" s="166">
        <v>45784</v>
      </c>
      <c r="C283" s="166">
        <v>45784</v>
      </c>
      <c r="D283" s="13" t="s">
        <v>3486</v>
      </c>
      <c r="E283" s="13"/>
      <c r="F283" s="14" t="s">
        <v>10892</v>
      </c>
      <c r="G283" s="14"/>
      <c r="H283" s="14">
        <v>17</v>
      </c>
      <c r="I283" s="14" t="s">
        <v>10893</v>
      </c>
      <c r="J283" s="167">
        <v>309544</v>
      </c>
      <c r="K283" s="168">
        <v>309544</v>
      </c>
      <c r="L283" s="168">
        <v>0</v>
      </c>
      <c r="M283" s="169" t="s">
        <v>10922</v>
      </c>
      <c r="N283" s="13" t="s">
        <v>11042</v>
      </c>
      <c r="O283" s="13" t="s">
        <v>11579</v>
      </c>
      <c r="P283" s="13" t="s">
        <v>10930</v>
      </c>
      <c r="Q283" s="15" t="s">
        <v>10898</v>
      </c>
      <c r="R283" s="16" t="s">
        <v>11580</v>
      </c>
      <c r="S283" s="16" t="s">
        <v>11046</v>
      </c>
    </row>
    <row r="284" spans="1:19" s="17" customFormat="1" ht="26.45" customHeight="1" x14ac:dyDescent="0.2">
      <c r="A284" s="12">
        <v>2135</v>
      </c>
      <c r="B284" s="166">
        <v>45781</v>
      </c>
      <c r="C284" s="166">
        <v>45781</v>
      </c>
      <c r="D284" s="13" t="s">
        <v>3486</v>
      </c>
      <c r="E284" s="13"/>
      <c r="F284" s="14" t="s">
        <v>10892</v>
      </c>
      <c r="G284" s="14"/>
      <c r="H284" s="14">
        <v>27</v>
      </c>
      <c r="I284" s="14" t="s">
        <v>10904</v>
      </c>
      <c r="J284" s="167">
        <v>284250</v>
      </c>
      <c r="K284" s="168">
        <v>284250</v>
      </c>
      <c r="L284" s="168">
        <v>0</v>
      </c>
      <c r="M284" s="169" t="s">
        <v>11581</v>
      </c>
      <c r="N284" s="13" t="s">
        <v>10906</v>
      </c>
      <c r="O284" s="13" t="s">
        <v>11038</v>
      </c>
      <c r="P284" s="13" t="s">
        <v>10903</v>
      </c>
      <c r="Q284" s="15" t="s">
        <v>10898</v>
      </c>
      <c r="R284" s="16" t="s">
        <v>11582</v>
      </c>
      <c r="S284" s="16" t="s">
        <v>10949</v>
      </c>
    </row>
    <row r="285" spans="1:19" s="17" customFormat="1" ht="26.45" customHeight="1" x14ac:dyDescent="0.2">
      <c r="A285" s="12">
        <v>2136</v>
      </c>
      <c r="B285" s="166">
        <v>45790</v>
      </c>
      <c r="C285" s="166">
        <v>45790</v>
      </c>
      <c r="D285" s="13" t="s">
        <v>3486</v>
      </c>
      <c r="E285" s="13"/>
      <c r="F285" s="14" t="s">
        <v>10892</v>
      </c>
      <c r="G285" s="14"/>
      <c r="H285" s="14">
        <v>19</v>
      </c>
      <c r="I285" s="14" t="s">
        <v>10904</v>
      </c>
      <c r="J285" s="167">
        <v>128100</v>
      </c>
      <c r="K285" s="168">
        <v>128100</v>
      </c>
      <c r="L285" s="168">
        <v>0</v>
      </c>
      <c r="M285" s="169" t="s">
        <v>10922</v>
      </c>
      <c r="N285" s="13" t="s">
        <v>10941</v>
      </c>
      <c r="O285" s="13" t="s">
        <v>11306</v>
      </c>
      <c r="P285" s="13" t="s">
        <v>10943</v>
      </c>
      <c r="Q285" s="15" t="s">
        <v>10898</v>
      </c>
      <c r="R285" s="16" t="s">
        <v>11583</v>
      </c>
      <c r="S285" s="16" t="s">
        <v>11057</v>
      </c>
    </row>
    <row r="286" spans="1:19" s="17" customFormat="1" ht="26.45" customHeight="1" x14ac:dyDescent="0.2">
      <c r="A286" s="12">
        <v>2137</v>
      </c>
      <c r="B286" s="166">
        <v>45790</v>
      </c>
      <c r="C286" s="166">
        <v>45790</v>
      </c>
      <c r="D286" s="13" t="s">
        <v>3486</v>
      </c>
      <c r="E286" s="13"/>
      <c r="F286" s="14" t="s">
        <v>10892</v>
      </c>
      <c r="G286" s="14"/>
      <c r="H286" s="14">
        <v>27</v>
      </c>
      <c r="I286" s="14" t="s">
        <v>10893</v>
      </c>
      <c r="J286" s="167">
        <v>92400</v>
      </c>
      <c r="K286" s="168">
        <v>92400</v>
      </c>
      <c r="L286" s="168">
        <v>0</v>
      </c>
      <c r="M286" s="169" t="s">
        <v>11125</v>
      </c>
      <c r="N286" s="13" t="s">
        <v>11178</v>
      </c>
      <c r="O286" s="13" t="s">
        <v>11179</v>
      </c>
      <c r="P286" s="13" t="s">
        <v>10943</v>
      </c>
      <c r="Q286" s="15" t="s">
        <v>10898</v>
      </c>
      <c r="R286" s="16" t="s">
        <v>11584</v>
      </c>
      <c r="S286" s="16" t="s">
        <v>11181</v>
      </c>
    </row>
    <row r="287" spans="1:19" s="17" customFormat="1" ht="26.45" customHeight="1" x14ac:dyDescent="0.2">
      <c r="A287" s="12">
        <v>2138</v>
      </c>
      <c r="B287" s="166">
        <v>45791</v>
      </c>
      <c r="C287" s="166">
        <v>45791</v>
      </c>
      <c r="D287" s="13" t="s">
        <v>3486</v>
      </c>
      <c r="E287" s="13"/>
      <c r="F287" s="14" t="s">
        <v>10892</v>
      </c>
      <c r="G287" s="14"/>
      <c r="H287" s="14">
        <v>18</v>
      </c>
      <c r="I287" s="14" t="s">
        <v>10904</v>
      </c>
      <c r="J287" s="167">
        <v>0</v>
      </c>
      <c r="K287" s="168">
        <v>0</v>
      </c>
      <c r="L287" s="168">
        <v>2018947</v>
      </c>
      <c r="M287" s="169" t="s">
        <v>11585</v>
      </c>
      <c r="N287" s="13" t="s">
        <v>10906</v>
      </c>
      <c r="O287" s="13" t="s">
        <v>11071</v>
      </c>
      <c r="P287" s="13" t="s">
        <v>10903</v>
      </c>
      <c r="Q287" s="15" t="s">
        <v>10914</v>
      </c>
      <c r="R287" s="16" t="s">
        <v>11586</v>
      </c>
      <c r="S287" s="16" t="s">
        <v>10955</v>
      </c>
    </row>
    <row r="288" spans="1:19" s="17" customFormat="1" ht="26.45" customHeight="1" x14ac:dyDescent="0.2">
      <c r="A288" s="12">
        <v>2141</v>
      </c>
      <c r="B288" s="166">
        <v>45791</v>
      </c>
      <c r="C288" s="166">
        <v>45791</v>
      </c>
      <c r="D288" s="13" t="s">
        <v>3486</v>
      </c>
      <c r="E288" s="13"/>
      <c r="F288" s="14" t="s">
        <v>10892</v>
      </c>
      <c r="G288" s="14"/>
      <c r="H288" s="14">
        <v>27</v>
      </c>
      <c r="I288" s="14" t="s">
        <v>10893</v>
      </c>
      <c r="J288" s="167">
        <v>68100</v>
      </c>
      <c r="K288" s="168">
        <v>68100</v>
      </c>
      <c r="L288" s="168">
        <v>0</v>
      </c>
      <c r="M288" s="169" t="s">
        <v>11041</v>
      </c>
      <c r="N288" s="13" t="s">
        <v>10906</v>
      </c>
      <c r="O288" s="13" t="s">
        <v>10957</v>
      </c>
      <c r="P288" s="13" t="s">
        <v>10903</v>
      </c>
      <c r="Q288" s="15" t="s">
        <v>10898</v>
      </c>
      <c r="R288" s="16" t="s">
        <v>11587</v>
      </c>
      <c r="S288" s="16" t="s">
        <v>11025</v>
      </c>
    </row>
    <row r="289" spans="1:19" s="17" customFormat="1" ht="26.45" customHeight="1" x14ac:dyDescent="0.2">
      <c r="A289" s="12">
        <v>2142</v>
      </c>
      <c r="B289" s="166">
        <v>45791</v>
      </c>
      <c r="C289" s="166">
        <v>45791</v>
      </c>
      <c r="D289" s="13" t="s">
        <v>3486</v>
      </c>
      <c r="E289" s="13"/>
      <c r="F289" s="14" t="s">
        <v>10892</v>
      </c>
      <c r="G289" s="14"/>
      <c r="H289" s="14">
        <v>18</v>
      </c>
      <c r="I289" s="14" t="s">
        <v>10904</v>
      </c>
      <c r="J289" s="167">
        <v>0</v>
      </c>
      <c r="K289" s="168">
        <v>0</v>
      </c>
      <c r="L289" s="168">
        <v>141400</v>
      </c>
      <c r="M289" s="169" t="s">
        <v>11033</v>
      </c>
      <c r="N289" s="13" t="s">
        <v>10917</v>
      </c>
      <c r="O289" s="13" t="s">
        <v>10975</v>
      </c>
      <c r="P289" s="13" t="s">
        <v>10919</v>
      </c>
      <c r="Q289" s="15" t="s">
        <v>10914</v>
      </c>
      <c r="R289" s="16" t="s">
        <v>11588</v>
      </c>
      <c r="S289" s="16" t="s">
        <v>10921</v>
      </c>
    </row>
    <row r="290" spans="1:19" s="17" customFormat="1" ht="26.45" customHeight="1" x14ac:dyDescent="0.2">
      <c r="A290" s="12">
        <v>2143</v>
      </c>
      <c r="B290" s="166">
        <v>45776</v>
      </c>
      <c r="C290" s="166">
        <v>45776</v>
      </c>
      <c r="D290" s="13" t="s">
        <v>3568</v>
      </c>
      <c r="E290" s="13"/>
      <c r="F290" s="14" t="s">
        <v>10892</v>
      </c>
      <c r="G290" s="14"/>
      <c r="H290" s="14" t="s">
        <v>10999</v>
      </c>
      <c r="I290" s="14" t="s">
        <v>10904</v>
      </c>
      <c r="J290" s="167">
        <v>2500000</v>
      </c>
      <c r="K290" s="168">
        <v>2500000</v>
      </c>
      <c r="L290" s="168">
        <v>0</v>
      </c>
      <c r="M290" s="169" t="s">
        <v>10955</v>
      </c>
      <c r="N290" s="13" t="s">
        <v>10955</v>
      </c>
      <c r="O290" s="13" t="s">
        <v>11129</v>
      </c>
      <c r="P290" s="13" t="s">
        <v>11130</v>
      </c>
      <c r="Q290" s="15" t="s">
        <v>11330</v>
      </c>
      <c r="R290" s="16" t="s">
        <v>11589</v>
      </c>
      <c r="S290" s="16" t="s">
        <v>11332</v>
      </c>
    </row>
    <row r="291" spans="1:19" s="17" customFormat="1" ht="26.45" customHeight="1" x14ac:dyDescent="0.2">
      <c r="A291" s="12">
        <v>2143</v>
      </c>
      <c r="B291" s="166">
        <v>45776</v>
      </c>
      <c r="C291" s="166">
        <v>45776</v>
      </c>
      <c r="D291" s="13" t="s">
        <v>3569</v>
      </c>
      <c r="E291" s="13"/>
      <c r="F291" s="14" t="s">
        <v>10892</v>
      </c>
      <c r="G291" s="14"/>
      <c r="H291" s="14" t="s">
        <v>10999</v>
      </c>
      <c r="I291" s="14" t="s">
        <v>10904</v>
      </c>
      <c r="J291" s="167">
        <v>14500000</v>
      </c>
      <c r="K291" s="168">
        <v>14500000</v>
      </c>
      <c r="L291" s="168">
        <v>0</v>
      </c>
      <c r="M291" s="169" t="s">
        <v>10955</v>
      </c>
      <c r="N291" s="13" t="s">
        <v>10955</v>
      </c>
      <c r="O291" s="13" t="s">
        <v>11129</v>
      </c>
      <c r="P291" s="13" t="s">
        <v>11130</v>
      </c>
      <c r="Q291" s="15" t="s">
        <v>11333</v>
      </c>
      <c r="R291" s="16" t="s">
        <v>11589</v>
      </c>
      <c r="S291" s="16" t="s">
        <v>11332</v>
      </c>
    </row>
    <row r="292" spans="1:19" s="17" customFormat="1" ht="26.45" customHeight="1" x14ac:dyDescent="0.2">
      <c r="A292" s="12">
        <v>2144</v>
      </c>
      <c r="B292" s="166">
        <v>45791</v>
      </c>
      <c r="C292" s="166">
        <v>45791</v>
      </c>
      <c r="D292" s="13" t="s">
        <v>3486</v>
      </c>
      <c r="E292" s="13"/>
      <c r="F292" s="14" t="s">
        <v>10892</v>
      </c>
      <c r="G292" s="14"/>
      <c r="H292" s="14">
        <v>17</v>
      </c>
      <c r="I292" s="14" t="s">
        <v>10904</v>
      </c>
      <c r="J292" s="167">
        <v>191300</v>
      </c>
      <c r="K292" s="168">
        <v>191300</v>
      </c>
      <c r="L292" s="168">
        <v>0</v>
      </c>
      <c r="M292" s="169" t="s">
        <v>11033</v>
      </c>
      <c r="N292" s="13" t="s">
        <v>10917</v>
      </c>
      <c r="O292" s="13" t="s">
        <v>10975</v>
      </c>
      <c r="P292" s="13" t="s">
        <v>10919</v>
      </c>
      <c r="Q292" s="15" t="s">
        <v>10898</v>
      </c>
      <c r="R292" s="16" t="s">
        <v>11590</v>
      </c>
      <c r="S292" s="16" t="s">
        <v>10921</v>
      </c>
    </row>
    <row r="293" spans="1:19" s="17" customFormat="1" ht="26.45" customHeight="1" x14ac:dyDescent="0.2">
      <c r="A293" s="12">
        <v>2145</v>
      </c>
      <c r="B293" s="166">
        <v>45791</v>
      </c>
      <c r="C293" s="166">
        <v>45791</v>
      </c>
      <c r="D293" s="13" t="s">
        <v>3486</v>
      </c>
      <c r="E293" s="13"/>
      <c r="F293" s="14" t="s">
        <v>10892</v>
      </c>
      <c r="G293" s="14"/>
      <c r="H293" s="14">
        <v>24</v>
      </c>
      <c r="I293" s="14" t="s">
        <v>10904</v>
      </c>
      <c r="J293" s="167">
        <v>263421</v>
      </c>
      <c r="K293" s="168">
        <v>263421</v>
      </c>
      <c r="L293" s="168">
        <v>0</v>
      </c>
      <c r="M293" s="169" t="s">
        <v>10960</v>
      </c>
      <c r="N293" s="13" t="s">
        <v>11178</v>
      </c>
      <c r="O293" s="13" t="s">
        <v>11179</v>
      </c>
      <c r="P293" s="13" t="s">
        <v>10943</v>
      </c>
      <c r="Q293" s="15" t="s">
        <v>10898</v>
      </c>
      <c r="R293" s="16" t="s">
        <v>11591</v>
      </c>
      <c r="S293" s="16" t="s">
        <v>11181</v>
      </c>
    </row>
    <row r="294" spans="1:19" s="17" customFormat="1" ht="26.45" customHeight="1" x14ac:dyDescent="0.2">
      <c r="A294" s="12">
        <v>2146</v>
      </c>
      <c r="B294" s="166">
        <v>45791</v>
      </c>
      <c r="C294" s="166">
        <v>45791</v>
      </c>
      <c r="D294" s="13" t="s">
        <v>3486</v>
      </c>
      <c r="E294" s="13"/>
      <c r="F294" s="14" t="s">
        <v>10892</v>
      </c>
      <c r="G294" s="14"/>
      <c r="H294" s="14">
        <v>17</v>
      </c>
      <c r="I294" s="14" t="s">
        <v>10904</v>
      </c>
      <c r="J294" s="167">
        <v>184800</v>
      </c>
      <c r="K294" s="168">
        <v>184800</v>
      </c>
      <c r="L294" s="168">
        <v>0</v>
      </c>
      <c r="M294" s="169" t="s">
        <v>10922</v>
      </c>
      <c r="N294" s="13" t="s">
        <v>10974</v>
      </c>
      <c r="O294" s="13" t="s">
        <v>10975</v>
      </c>
      <c r="P294" s="13" t="s">
        <v>10976</v>
      </c>
      <c r="Q294" s="15" t="s">
        <v>10898</v>
      </c>
      <c r="R294" s="16" t="s">
        <v>11592</v>
      </c>
      <c r="S294" s="16" t="s">
        <v>11221</v>
      </c>
    </row>
    <row r="295" spans="1:19" s="17" customFormat="1" ht="26.45" customHeight="1" x14ac:dyDescent="0.2">
      <c r="A295" s="12">
        <v>2147</v>
      </c>
      <c r="B295" s="166">
        <v>45791</v>
      </c>
      <c r="C295" s="166">
        <v>45791</v>
      </c>
      <c r="D295" s="13" t="s">
        <v>3486</v>
      </c>
      <c r="E295" s="13"/>
      <c r="F295" s="14" t="s">
        <v>10892</v>
      </c>
      <c r="G295" s="14"/>
      <c r="H295" s="14">
        <v>40</v>
      </c>
      <c r="I295" s="14" t="s">
        <v>10893</v>
      </c>
      <c r="J295" s="167">
        <v>207800</v>
      </c>
      <c r="K295" s="168">
        <v>207800</v>
      </c>
      <c r="L295" s="168">
        <v>0</v>
      </c>
      <c r="M295" s="169" t="s">
        <v>11278</v>
      </c>
      <c r="N295" s="13" t="s">
        <v>11121</v>
      </c>
      <c r="O295" s="13" t="s">
        <v>10933</v>
      </c>
      <c r="P295" s="13" t="s">
        <v>10903</v>
      </c>
      <c r="Q295" s="15" t="s">
        <v>10898</v>
      </c>
      <c r="R295" s="16" t="s">
        <v>11593</v>
      </c>
      <c r="S295" s="16" t="s">
        <v>10959</v>
      </c>
    </row>
    <row r="296" spans="1:19" s="17" customFormat="1" ht="26.45" customHeight="1" x14ac:dyDescent="0.2">
      <c r="A296" s="12">
        <v>2148</v>
      </c>
      <c r="B296" s="166">
        <v>45791</v>
      </c>
      <c r="C296" s="166">
        <v>45791</v>
      </c>
      <c r="D296" s="13" t="s">
        <v>3486</v>
      </c>
      <c r="E296" s="13"/>
      <c r="F296" s="14" t="s">
        <v>10892</v>
      </c>
      <c r="G296" s="14"/>
      <c r="H296" s="14">
        <v>20</v>
      </c>
      <c r="I296" s="14" t="s">
        <v>10893</v>
      </c>
      <c r="J296" s="167">
        <v>227185</v>
      </c>
      <c r="K296" s="168">
        <v>227185</v>
      </c>
      <c r="L296" s="168">
        <v>0</v>
      </c>
      <c r="M296" s="169" t="s">
        <v>10894</v>
      </c>
      <c r="N296" s="13" t="s">
        <v>11042</v>
      </c>
      <c r="O296" s="13" t="s">
        <v>11579</v>
      </c>
      <c r="P296" s="13" t="s">
        <v>10930</v>
      </c>
      <c r="Q296" s="15" t="s">
        <v>10898</v>
      </c>
      <c r="R296" s="16" t="s">
        <v>11594</v>
      </c>
      <c r="S296" s="16" t="s">
        <v>11046</v>
      </c>
    </row>
    <row r="297" spans="1:19" s="17" customFormat="1" ht="26.45" customHeight="1" x14ac:dyDescent="0.2">
      <c r="A297" s="12">
        <v>2152</v>
      </c>
      <c r="B297" s="166">
        <v>45791</v>
      </c>
      <c r="C297" s="166">
        <v>45791</v>
      </c>
      <c r="D297" s="13" t="s">
        <v>3486</v>
      </c>
      <c r="E297" s="13"/>
      <c r="F297" s="14" t="s">
        <v>10892</v>
      </c>
      <c r="G297" s="14"/>
      <c r="H297" s="14">
        <v>18</v>
      </c>
      <c r="I297" s="14" t="s">
        <v>10893</v>
      </c>
      <c r="J297" s="167">
        <v>0</v>
      </c>
      <c r="K297" s="168">
        <v>0</v>
      </c>
      <c r="L297" s="168">
        <v>141400</v>
      </c>
      <c r="M297" s="169" t="s">
        <v>11285</v>
      </c>
      <c r="N297" s="13" t="s">
        <v>10974</v>
      </c>
      <c r="O297" s="13" t="s">
        <v>11034</v>
      </c>
      <c r="P297" s="13" t="s">
        <v>10976</v>
      </c>
      <c r="Q297" s="15" t="s">
        <v>10914</v>
      </c>
      <c r="R297" s="16" t="s">
        <v>11595</v>
      </c>
      <c r="S297" s="16" t="s">
        <v>11221</v>
      </c>
    </row>
    <row r="298" spans="1:19" s="17" customFormat="1" ht="26.45" customHeight="1" x14ac:dyDescent="0.2">
      <c r="A298" s="12">
        <v>2153</v>
      </c>
      <c r="B298" s="166">
        <v>45791</v>
      </c>
      <c r="C298" s="166">
        <v>45791</v>
      </c>
      <c r="D298" s="13" t="s">
        <v>3486</v>
      </c>
      <c r="E298" s="13"/>
      <c r="F298" s="14" t="s">
        <v>10892</v>
      </c>
      <c r="G298" s="14"/>
      <c r="H298" s="14">
        <v>55</v>
      </c>
      <c r="I298" s="14" t="s">
        <v>10904</v>
      </c>
      <c r="J298" s="167">
        <v>184120</v>
      </c>
      <c r="K298" s="168">
        <v>184120</v>
      </c>
      <c r="L298" s="168">
        <v>0</v>
      </c>
      <c r="M298" s="169" t="s">
        <v>10905</v>
      </c>
      <c r="N298" s="13" t="s">
        <v>10979</v>
      </c>
      <c r="O298" s="13" t="s">
        <v>11551</v>
      </c>
      <c r="P298" s="13" t="s">
        <v>10980</v>
      </c>
      <c r="Q298" s="15" t="s">
        <v>10898</v>
      </c>
      <c r="R298" s="16" t="s">
        <v>11596</v>
      </c>
      <c r="S298" s="16" t="s">
        <v>11297</v>
      </c>
    </row>
    <row r="299" spans="1:19" s="17" customFormat="1" ht="26.45" customHeight="1" x14ac:dyDescent="0.2">
      <c r="A299" s="12">
        <v>2154</v>
      </c>
      <c r="B299" s="166">
        <v>45791</v>
      </c>
      <c r="C299" s="166">
        <v>45791</v>
      </c>
      <c r="D299" s="13" t="s">
        <v>3486</v>
      </c>
      <c r="E299" s="13"/>
      <c r="F299" s="14" t="s">
        <v>10892</v>
      </c>
      <c r="G299" s="14"/>
      <c r="H299" s="14">
        <v>19</v>
      </c>
      <c r="I299" s="14" t="s">
        <v>10904</v>
      </c>
      <c r="J299" s="167">
        <v>75400</v>
      </c>
      <c r="K299" s="168">
        <v>75400</v>
      </c>
      <c r="L299" s="168">
        <v>0</v>
      </c>
      <c r="M299" s="169" t="s">
        <v>10905</v>
      </c>
      <c r="N299" s="13" t="s">
        <v>10906</v>
      </c>
      <c r="O299" s="13" t="s">
        <v>10947</v>
      </c>
      <c r="P299" s="13" t="s">
        <v>10903</v>
      </c>
      <c r="Q299" s="15" t="s">
        <v>10898</v>
      </c>
      <c r="R299" s="16" t="s">
        <v>11597</v>
      </c>
      <c r="S299" s="16" t="s">
        <v>10959</v>
      </c>
    </row>
    <row r="300" spans="1:19" s="17" customFormat="1" ht="26.45" customHeight="1" x14ac:dyDescent="0.2">
      <c r="A300" s="12">
        <v>2155</v>
      </c>
      <c r="B300" s="166">
        <v>45791</v>
      </c>
      <c r="C300" s="166">
        <v>45791</v>
      </c>
      <c r="D300" s="13" t="s">
        <v>3486</v>
      </c>
      <c r="E300" s="13"/>
      <c r="F300" s="14" t="s">
        <v>10892</v>
      </c>
      <c r="G300" s="14"/>
      <c r="H300" s="14">
        <v>42</v>
      </c>
      <c r="I300" s="14" t="s">
        <v>10904</v>
      </c>
      <c r="J300" s="167">
        <v>598959</v>
      </c>
      <c r="K300" s="168">
        <v>598959</v>
      </c>
      <c r="L300" s="168">
        <v>0</v>
      </c>
      <c r="M300" s="169" t="s">
        <v>10995</v>
      </c>
      <c r="N300" s="13" t="s">
        <v>10906</v>
      </c>
      <c r="O300" s="13" t="s">
        <v>10902</v>
      </c>
      <c r="P300" s="13" t="s">
        <v>10903</v>
      </c>
      <c r="Q300" s="15" t="s">
        <v>10898</v>
      </c>
      <c r="R300" s="16" t="s">
        <v>11598</v>
      </c>
      <c r="S300" s="16" t="s">
        <v>10949</v>
      </c>
    </row>
    <row r="301" spans="1:19" s="17" customFormat="1" ht="26.45" customHeight="1" x14ac:dyDescent="0.2">
      <c r="A301" s="12">
        <v>2157</v>
      </c>
      <c r="B301" s="166">
        <v>45791</v>
      </c>
      <c r="C301" s="166">
        <v>45791</v>
      </c>
      <c r="D301" s="13" t="s">
        <v>3486</v>
      </c>
      <c r="E301" s="13"/>
      <c r="F301" s="14" t="s">
        <v>10892</v>
      </c>
      <c r="G301" s="14"/>
      <c r="H301" s="14">
        <v>23</v>
      </c>
      <c r="I301" s="14" t="s">
        <v>10904</v>
      </c>
      <c r="J301" s="167">
        <v>173900</v>
      </c>
      <c r="K301" s="168">
        <v>173900</v>
      </c>
      <c r="L301" s="168">
        <v>0</v>
      </c>
      <c r="M301" s="169" t="s">
        <v>11599</v>
      </c>
      <c r="N301" s="13" t="s">
        <v>10974</v>
      </c>
      <c r="O301" s="13" t="s">
        <v>10975</v>
      </c>
      <c r="P301" s="13" t="s">
        <v>10976</v>
      </c>
      <c r="Q301" s="15" t="s">
        <v>10898</v>
      </c>
      <c r="R301" s="16" t="s">
        <v>11600</v>
      </c>
      <c r="S301" s="16" t="s">
        <v>11221</v>
      </c>
    </row>
    <row r="302" spans="1:19" s="17" customFormat="1" ht="26.45" customHeight="1" x14ac:dyDescent="0.2">
      <c r="A302" s="12">
        <v>2158</v>
      </c>
      <c r="B302" s="166">
        <v>45790</v>
      </c>
      <c r="C302" s="166">
        <v>45790</v>
      </c>
      <c r="D302" s="13" t="s">
        <v>3486</v>
      </c>
      <c r="E302" s="13"/>
      <c r="F302" s="14" t="s">
        <v>10892</v>
      </c>
      <c r="G302" s="14"/>
      <c r="H302" s="14">
        <v>60</v>
      </c>
      <c r="I302" s="14" t="s">
        <v>10904</v>
      </c>
      <c r="J302" s="167">
        <v>0</v>
      </c>
      <c r="K302" s="168">
        <v>0</v>
      </c>
      <c r="L302" s="168">
        <v>141400</v>
      </c>
      <c r="M302" s="169" t="s">
        <v>11601</v>
      </c>
      <c r="N302" s="13" t="s">
        <v>10917</v>
      </c>
      <c r="O302" s="13" t="s">
        <v>11169</v>
      </c>
      <c r="P302" s="13" t="s">
        <v>10919</v>
      </c>
      <c r="Q302" s="15" t="s">
        <v>10914</v>
      </c>
      <c r="R302" s="16" t="s">
        <v>11602</v>
      </c>
      <c r="S302" s="16" t="s">
        <v>10955</v>
      </c>
    </row>
    <row r="303" spans="1:19" s="17" customFormat="1" ht="26.45" customHeight="1" x14ac:dyDescent="0.2">
      <c r="A303" s="12">
        <v>2160</v>
      </c>
      <c r="B303" s="166">
        <v>45792</v>
      </c>
      <c r="C303" s="166">
        <v>45792</v>
      </c>
      <c r="D303" s="13" t="s">
        <v>3486</v>
      </c>
      <c r="E303" s="13"/>
      <c r="F303" s="14" t="s">
        <v>10892</v>
      </c>
      <c r="G303" s="14"/>
      <c r="H303" s="14">
        <v>18</v>
      </c>
      <c r="I303" s="14" t="s">
        <v>10893</v>
      </c>
      <c r="J303" s="167">
        <v>247040</v>
      </c>
      <c r="K303" s="168">
        <v>247040</v>
      </c>
      <c r="L303" s="168">
        <v>0</v>
      </c>
      <c r="M303" s="169" t="s">
        <v>11041</v>
      </c>
      <c r="N303" s="13" t="s">
        <v>10906</v>
      </c>
      <c r="O303" s="13" t="s">
        <v>11064</v>
      </c>
      <c r="P303" s="13" t="s">
        <v>10903</v>
      </c>
      <c r="Q303" s="15" t="s">
        <v>10898</v>
      </c>
      <c r="R303" s="16" t="s">
        <v>11603</v>
      </c>
      <c r="S303" s="16" t="s">
        <v>10949</v>
      </c>
    </row>
    <row r="304" spans="1:19" s="17" customFormat="1" ht="26.45" customHeight="1" x14ac:dyDescent="0.2">
      <c r="A304" s="12">
        <v>2162</v>
      </c>
      <c r="B304" s="166">
        <v>45792</v>
      </c>
      <c r="C304" s="166">
        <v>45792</v>
      </c>
      <c r="D304" s="13" t="s">
        <v>3486</v>
      </c>
      <c r="E304" s="13"/>
      <c r="F304" s="14" t="s">
        <v>10892</v>
      </c>
      <c r="G304" s="14"/>
      <c r="H304" s="14">
        <v>20</v>
      </c>
      <c r="I304" s="14" t="s">
        <v>10893</v>
      </c>
      <c r="J304" s="167">
        <v>71524</v>
      </c>
      <c r="K304" s="168">
        <v>0</v>
      </c>
      <c r="L304" s="168">
        <v>141400</v>
      </c>
      <c r="M304" s="169" t="s">
        <v>10894</v>
      </c>
      <c r="N304" s="13" t="s">
        <v>10941</v>
      </c>
      <c r="O304" s="13" t="s">
        <v>11055</v>
      </c>
      <c r="P304" s="13" t="s">
        <v>10943</v>
      </c>
      <c r="Q304" s="15" t="s">
        <v>10914</v>
      </c>
      <c r="R304" s="16" t="s">
        <v>11604</v>
      </c>
      <c r="S304" s="16" t="s">
        <v>11057</v>
      </c>
    </row>
    <row r="305" spans="1:19" s="17" customFormat="1" ht="26.45" customHeight="1" x14ac:dyDescent="0.2">
      <c r="A305" s="12">
        <v>2163</v>
      </c>
      <c r="B305" s="166">
        <v>45792</v>
      </c>
      <c r="C305" s="166">
        <v>45792</v>
      </c>
      <c r="D305" s="13" t="s">
        <v>3486</v>
      </c>
      <c r="E305" s="13"/>
      <c r="F305" s="14" t="s">
        <v>10892</v>
      </c>
      <c r="G305" s="14"/>
      <c r="H305" s="14">
        <v>17</v>
      </c>
      <c r="I305" s="14" t="s">
        <v>10904</v>
      </c>
      <c r="J305" s="167">
        <v>167300</v>
      </c>
      <c r="K305" s="168">
        <v>167300</v>
      </c>
      <c r="L305" s="168">
        <v>0</v>
      </c>
      <c r="M305" s="169" t="s">
        <v>11605</v>
      </c>
      <c r="N305" s="13" t="s">
        <v>10974</v>
      </c>
      <c r="O305" s="13" t="s">
        <v>11034</v>
      </c>
      <c r="P305" s="13" t="s">
        <v>10976</v>
      </c>
      <c r="Q305" s="15" t="s">
        <v>10898</v>
      </c>
      <c r="R305" s="16" t="s">
        <v>11606</v>
      </c>
      <c r="S305" s="16" t="s">
        <v>11221</v>
      </c>
    </row>
    <row r="306" spans="1:19" s="17" customFormat="1" ht="26.45" customHeight="1" x14ac:dyDescent="0.2">
      <c r="A306" s="12">
        <v>2164</v>
      </c>
      <c r="B306" s="166">
        <v>45792</v>
      </c>
      <c r="C306" s="166">
        <v>45792</v>
      </c>
      <c r="D306" s="13" t="s">
        <v>3486</v>
      </c>
      <c r="E306" s="13"/>
      <c r="F306" s="14" t="s">
        <v>10892</v>
      </c>
      <c r="G306" s="14"/>
      <c r="H306" s="14">
        <v>16</v>
      </c>
      <c r="I306" s="14" t="s">
        <v>10904</v>
      </c>
      <c r="J306" s="167">
        <v>76100</v>
      </c>
      <c r="K306" s="168">
        <v>76100</v>
      </c>
      <c r="L306" s="168">
        <v>0</v>
      </c>
      <c r="M306" s="169" t="s">
        <v>11605</v>
      </c>
      <c r="N306" s="13" t="s">
        <v>10974</v>
      </c>
      <c r="O306" s="13" t="s">
        <v>11034</v>
      </c>
      <c r="P306" s="13" t="s">
        <v>10976</v>
      </c>
      <c r="Q306" s="15" t="s">
        <v>10898</v>
      </c>
      <c r="R306" s="16" t="s">
        <v>11607</v>
      </c>
      <c r="S306" s="16" t="s">
        <v>11221</v>
      </c>
    </row>
    <row r="307" spans="1:19" s="17" customFormat="1" ht="26.45" customHeight="1" x14ac:dyDescent="0.2">
      <c r="A307" s="12">
        <v>2165</v>
      </c>
      <c r="B307" s="166">
        <v>45789</v>
      </c>
      <c r="C307" s="166">
        <v>45789</v>
      </c>
      <c r="D307" s="13" t="s">
        <v>3486</v>
      </c>
      <c r="E307" s="13"/>
      <c r="F307" s="14" t="s">
        <v>10892</v>
      </c>
      <c r="G307" s="14"/>
      <c r="H307" s="14">
        <v>19</v>
      </c>
      <c r="I307" s="14" t="s">
        <v>10893</v>
      </c>
      <c r="J307" s="167">
        <v>164000</v>
      </c>
      <c r="K307" s="168">
        <v>164000</v>
      </c>
      <c r="L307" s="168">
        <v>0</v>
      </c>
      <c r="M307" s="169" t="s">
        <v>10894</v>
      </c>
      <c r="N307" s="13" t="s">
        <v>10906</v>
      </c>
      <c r="O307" s="13" t="s">
        <v>10907</v>
      </c>
      <c r="P307" s="13" t="s">
        <v>10903</v>
      </c>
      <c r="Q307" s="15" t="s">
        <v>10898</v>
      </c>
      <c r="R307" s="16" t="s">
        <v>11608</v>
      </c>
      <c r="S307" s="16" t="s">
        <v>11040</v>
      </c>
    </row>
    <row r="308" spans="1:19" s="17" customFormat="1" ht="26.45" customHeight="1" x14ac:dyDescent="0.2">
      <c r="A308" s="12">
        <v>2166</v>
      </c>
      <c r="B308" s="166">
        <v>45792</v>
      </c>
      <c r="C308" s="166">
        <v>45792</v>
      </c>
      <c r="D308" s="13" t="s">
        <v>3486</v>
      </c>
      <c r="E308" s="13"/>
      <c r="F308" s="14" t="s">
        <v>10892</v>
      </c>
      <c r="G308" s="14"/>
      <c r="H308" s="14">
        <v>48</v>
      </c>
      <c r="I308" s="14" t="s">
        <v>10904</v>
      </c>
      <c r="J308" s="167">
        <v>707302</v>
      </c>
      <c r="K308" s="168">
        <v>550402</v>
      </c>
      <c r="L308" s="168">
        <v>0</v>
      </c>
      <c r="M308" s="169" t="s">
        <v>10894</v>
      </c>
      <c r="N308" s="13" t="s">
        <v>11027</v>
      </c>
      <c r="O308" s="13" t="s">
        <v>11536</v>
      </c>
      <c r="P308" s="13" t="s">
        <v>11028</v>
      </c>
      <c r="Q308" s="15" t="s">
        <v>10898</v>
      </c>
      <c r="R308" s="16" t="s">
        <v>11609</v>
      </c>
      <c r="S308" s="16" t="s">
        <v>11030</v>
      </c>
    </row>
    <row r="309" spans="1:19" s="17" customFormat="1" ht="26.45" customHeight="1" x14ac:dyDescent="0.2">
      <c r="A309" s="12">
        <v>2168</v>
      </c>
      <c r="B309" s="166">
        <v>45792</v>
      </c>
      <c r="C309" s="166">
        <v>45792</v>
      </c>
      <c r="D309" s="13" t="s">
        <v>3486</v>
      </c>
      <c r="E309" s="13"/>
      <c r="F309" s="14" t="s">
        <v>10892</v>
      </c>
      <c r="G309" s="14"/>
      <c r="H309" s="14">
        <v>19</v>
      </c>
      <c r="I309" s="14" t="s">
        <v>10904</v>
      </c>
      <c r="J309" s="167">
        <v>181100</v>
      </c>
      <c r="K309" s="168">
        <v>181100</v>
      </c>
      <c r="L309" s="168">
        <v>0</v>
      </c>
      <c r="M309" s="169" t="s">
        <v>11184</v>
      </c>
      <c r="N309" s="13" t="s">
        <v>10974</v>
      </c>
      <c r="O309" s="13" t="s">
        <v>10975</v>
      </c>
      <c r="P309" s="13" t="s">
        <v>10976</v>
      </c>
      <c r="Q309" s="15" t="s">
        <v>10898</v>
      </c>
      <c r="R309" s="16" t="s">
        <v>11610</v>
      </c>
      <c r="S309" s="16" t="s">
        <v>11221</v>
      </c>
    </row>
    <row r="310" spans="1:19" s="17" customFormat="1" ht="26.45" customHeight="1" x14ac:dyDescent="0.2">
      <c r="A310" s="12">
        <v>2169</v>
      </c>
      <c r="B310" s="166">
        <v>45792</v>
      </c>
      <c r="C310" s="166">
        <v>45792</v>
      </c>
      <c r="D310" s="13" t="s">
        <v>3486</v>
      </c>
      <c r="E310" s="13"/>
      <c r="F310" s="14" t="s">
        <v>10892</v>
      </c>
      <c r="G310" s="14"/>
      <c r="H310" s="14">
        <v>19</v>
      </c>
      <c r="I310" s="14" t="s">
        <v>10893</v>
      </c>
      <c r="J310" s="167">
        <v>289600</v>
      </c>
      <c r="K310" s="168">
        <v>289600</v>
      </c>
      <c r="L310" s="168">
        <v>0</v>
      </c>
      <c r="M310" s="169" t="s">
        <v>10995</v>
      </c>
      <c r="N310" s="13" t="s">
        <v>10906</v>
      </c>
      <c r="O310" s="13" t="s">
        <v>10947</v>
      </c>
      <c r="P310" s="13" t="s">
        <v>10903</v>
      </c>
      <c r="Q310" s="15" t="s">
        <v>10898</v>
      </c>
      <c r="R310" s="16" t="s">
        <v>11611</v>
      </c>
      <c r="S310" s="16" t="s">
        <v>10949</v>
      </c>
    </row>
    <row r="311" spans="1:19" s="17" customFormat="1" ht="26.45" customHeight="1" x14ac:dyDescent="0.2">
      <c r="A311" s="12">
        <v>2170</v>
      </c>
      <c r="B311" s="166">
        <v>45792</v>
      </c>
      <c r="C311" s="166">
        <v>45792</v>
      </c>
      <c r="D311" s="13" t="s">
        <v>3486</v>
      </c>
      <c r="E311" s="13"/>
      <c r="F311" s="14" t="s">
        <v>10892</v>
      </c>
      <c r="G311" s="14"/>
      <c r="H311" s="14">
        <v>22</v>
      </c>
      <c r="I311" s="14" t="s">
        <v>10904</v>
      </c>
      <c r="J311" s="167">
        <v>248389</v>
      </c>
      <c r="K311" s="168">
        <v>248389</v>
      </c>
      <c r="L311" s="168">
        <v>0</v>
      </c>
      <c r="M311" s="169" t="s">
        <v>10955</v>
      </c>
      <c r="N311" s="13" t="s">
        <v>10979</v>
      </c>
      <c r="O311" s="13" t="s">
        <v>10975</v>
      </c>
      <c r="P311" s="13" t="s">
        <v>10980</v>
      </c>
      <c r="Q311" s="15" t="s">
        <v>10898</v>
      </c>
      <c r="R311" s="16" t="s">
        <v>11612</v>
      </c>
      <c r="S311" s="16" t="s">
        <v>11062</v>
      </c>
    </row>
    <row r="312" spans="1:19" s="17" customFormat="1" ht="26.45" customHeight="1" x14ac:dyDescent="0.2">
      <c r="A312" s="12">
        <v>2171</v>
      </c>
      <c r="B312" s="166">
        <v>45792</v>
      </c>
      <c r="C312" s="166">
        <v>45792</v>
      </c>
      <c r="D312" s="13" t="s">
        <v>3486</v>
      </c>
      <c r="E312" s="13"/>
      <c r="F312" s="14" t="s">
        <v>10892</v>
      </c>
      <c r="G312" s="14"/>
      <c r="H312" s="14">
        <v>39</v>
      </c>
      <c r="I312" s="14" t="s">
        <v>10904</v>
      </c>
      <c r="J312" s="167">
        <v>99182</v>
      </c>
      <c r="K312" s="168">
        <v>99182</v>
      </c>
      <c r="L312" s="168">
        <v>0</v>
      </c>
      <c r="M312" s="169" t="s">
        <v>10922</v>
      </c>
      <c r="N312" s="13" t="s">
        <v>11128</v>
      </c>
      <c r="O312" s="13" t="s">
        <v>11309</v>
      </c>
      <c r="P312" s="13" t="s">
        <v>11130</v>
      </c>
      <c r="Q312" s="15" t="s">
        <v>10898</v>
      </c>
      <c r="R312" s="16" t="s">
        <v>11613</v>
      </c>
      <c r="S312" s="16" t="s">
        <v>11132</v>
      </c>
    </row>
    <row r="313" spans="1:19" s="17" customFormat="1" ht="26.45" customHeight="1" x14ac:dyDescent="0.2">
      <c r="A313" s="12">
        <v>2172</v>
      </c>
      <c r="B313" s="166">
        <v>45783</v>
      </c>
      <c r="C313" s="166">
        <v>45783</v>
      </c>
      <c r="D313" s="13" t="s">
        <v>3486</v>
      </c>
      <c r="E313" s="13"/>
      <c r="F313" s="14" t="s">
        <v>10892</v>
      </c>
      <c r="G313" s="14"/>
      <c r="H313" s="14">
        <v>55</v>
      </c>
      <c r="I313" s="14" t="s">
        <v>10893</v>
      </c>
      <c r="J313" s="167">
        <v>0</v>
      </c>
      <c r="K313" s="168">
        <v>0</v>
      </c>
      <c r="L313" s="168">
        <v>2018947</v>
      </c>
      <c r="M313" s="169" t="s">
        <v>11614</v>
      </c>
      <c r="N313" s="13" t="s">
        <v>10911</v>
      </c>
      <c r="O313" s="13" t="s">
        <v>10924</v>
      </c>
      <c r="P313" s="13" t="s">
        <v>10913</v>
      </c>
      <c r="Q313" s="15" t="s">
        <v>10914</v>
      </c>
      <c r="R313" s="16" t="s">
        <v>11615</v>
      </c>
      <c r="S313" s="16" t="s">
        <v>10955</v>
      </c>
    </row>
    <row r="314" spans="1:19" s="17" customFormat="1" ht="26.45" customHeight="1" x14ac:dyDescent="0.2">
      <c r="A314" s="12">
        <v>2174</v>
      </c>
      <c r="B314" s="166">
        <v>45784</v>
      </c>
      <c r="C314" s="166">
        <v>45784</v>
      </c>
      <c r="D314" s="13" t="s">
        <v>3486</v>
      </c>
      <c r="E314" s="13"/>
      <c r="F314" s="14" t="s">
        <v>10892</v>
      </c>
      <c r="G314" s="14"/>
      <c r="H314" s="14" t="s">
        <v>10999</v>
      </c>
      <c r="I314" s="14" t="s">
        <v>10893</v>
      </c>
      <c r="J314" s="167">
        <v>0</v>
      </c>
      <c r="K314" s="168">
        <v>0</v>
      </c>
      <c r="L314" s="168">
        <v>141400</v>
      </c>
      <c r="M314" s="169" t="s">
        <v>10995</v>
      </c>
      <c r="N314" s="13" t="s">
        <v>10987</v>
      </c>
      <c r="O314" s="13" t="s">
        <v>10988</v>
      </c>
      <c r="P314" s="13" t="s">
        <v>10919</v>
      </c>
      <c r="Q314" s="15" t="s">
        <v>10914</v>
      </c>
      <c r="R314" s="16" t="s">
        <v>11616</v>
      </c>
      <c r="S314" s="16" t="s">
        <v>10998</v>
      </c>
    </row>
    <row r="315" spans="1:19" s="17" customFormat="1" ht="26.45" customHeight="1" x14ac:dyDescent="0.2">
      <c r="A315" s="12">
        <v>2175</v>
      </c>
      <c r="B315" s="166">
        <v>45784</v>
      </c>
      <c r="C315" s="166">
        <v>45784</v>
      </c>
      <c r="D315" s="13" t="s">
        <v>3486</v>
      </c>
      <c r="E315" s="13"/>
      <c r="F315" s="14" t="s">
        <v>10892</v>
      </c>
      <c r="G315" s="14"/>
      <c r="H315" s="14">
        <v>18</v>
      </c>
      <c r="I315" s="14" t="s">
        <v>10893</v>
      </c>
      <c r="J315" s="167">
        <v>0</v>
      </c>
      <c r="K315" s="168">
        <v>0</v>
      </c>
      <c r="L315" s="168">
        <v>141400</v>
      </c>
      <c r="M315" s="169" t="s">
        <v>11617</v>
      </c>
      <c r="N315" s="13" t="s">
        <v>11618</v>
      </c>
      <c r="O315" s="13" t="s">
        <v>11179</v>
      </c>
      <c r="P315" s="13" t="s">
        <v>10943</v>
      </c>
      <c r="Q315" s="15" t="s">
        <v>10914</v>
      </c>
      <c r="R315" s="16" t="s">
        <v>11619</v>
      </c>
      <c r="S315" s="16" t="s">
        <v>11620</v>
      </c>
    </row>
    <row r="316" spans="1:19" s="17" customFormat="1" ht="26.45" customHeight="1" x14ac:dyDescent="0.2">
      <c r="A316" s="12">
        <v>2176</v>
      </c>
      <c r="B316" s="166">
        <v>45793</v>
      </c>
      <c r="C316" s="166">
        <v>45793</v>
      </c>
      <c r="D316" s="13" t="s">
        <v>3486</v>
      </c>
      <c r="E316" s="13"/>
      <c r="F316" s="14" t="s">
        <v>10892</v>
      </c>
      <c r="G316" s="14"/>
      <c r="H316" s="14">
        <v>25</v>
      </c>
      <c r="I316" s="14" t="s">
        <v>10904</v>
      </c>
      <c r="J316" s="167">
        <v>276910</v>
      </c>
      <c r="K316" s="168">
        <v>276910</v>
      </c>
      <c r="L316" s="168">
        <v>0</v>
      </c>
      <c r="M316" s="169" t="s">
        <v>11621</v>
      </c>
      <c r="N316" s="13" t="s">
        <v>10906</v>
      </c>
      <c r="O316" s="13" t="s">
        <v>11038</v>
      </c>
      <c r="P316" s="13" t="s">
        <v>10903</v>
      </c>
      <c r="Q316" s="15" t="s">
        <v>10898</v>
      </c>
      <c r="R316" s="16" t="s">
        <v>11622</v>
      </c>
      <c r="S316" s="16" t="s">
        <v>10949</v>
      </c>
    </row>
    <row r="317" spans="1:19" s="17" customFormat="1" ht="26.45" customHeight="1" x14ac:dyDescent="0.2">
      <c r="A317" s="12">
        <v>2177</v>
      </c>
      <c r="B317" s="166">
        <v>45784</v>
      </c>
      <c r="C317" s="166">
        <v>45784</v>
      </c>
      <c r="D317" s="13" t="s">
        <v>3486</v>
      </c>
      <c r="E317" s="13"/>
      <c r="F317" s="14" t="s">
        <v>10892</v>
      </c>
      <c r="G317" s="14"/>
      <c r="H317" s="14">
        <v>16</v>
      </c>
      <c r="I317" s="14" t="s">
        <v>10904</v>
      </c>
      <c r="J317" s="167">
        <v>0</v>
      </c>
      <c r="K317" s="168">
        <v>0</v>
      </c>
      <c r="L317" s="168">
        <v>2018947</v>
      </c>
      <c r="M317" s="169" t="s">
        <v>11623</v>
      </c>
      <c r="N317" s="13" t="s">
        <v>10974</v>
      </c>
      <c r="O317" s="13" t="s">
        <v>10975</v>
      </c>
      <c r="P317" s="13" t="s">
        <v>10976</v>
      </c>
      <c r="Q317" s="15" t="s">
        <v>10914</v>
      </c>
      <c r="R317" s="16" t="s">
        <v>11624</v>
      </c>
      <c r="S317" s="16" t="s">
        <v>11320</v>
      </c>
    </row>
    <row r="318" spans="1:19" s="17" customFormat="1" ht="26.45" customHeight="1" x14ac:dyDescent="0.2">
      <c r="A318" s="12">
        <v>2178</v>
      </c>
      <c r="B318" s="166">
        <v>45784</v>
      </c>
      <c r="C318" s="166">
        <v>45784</v>
      </c>
      <c r="D318" s="13" t="s">
        <v>3486</v>
      </c>
      <c r="E318" s="13"/>
      <c r="F318" s="14" t="s">
        <v>10892</v>
      </c>
      <c r="G318" s="14"/>
      <c r="H318" s="14">
        <v>19</v>
      </c>
      <c r="I318" s="14" t="s">
        <v>10893</v>
      </c>
      <c r="J318" s="167">
        <v>0</v>
      </c>
      <c r="K318" s="168">
        <v>0</v>
      </c>
      <c r="L318" s="168">
        <v>141400</v>
      </c>
      <c r="M318" s="169" t="s">
        <v>11424</v>
      </c>
      <c r="N318" s="13" t="s">
        <v>11077</v>
      </c>
      <c r="O318" s="13" t="s">
        <v>11078</v>
      </c>
      <c r="P318" s="13" t="s">
        <v>11079</v>
      </c>
      <c r="Q318" s="15" t="s">
        <v>10914</v>
      </c>
      <c r="R318" s="16" t="s">
        <v>11625</v>
      </c>
      <c r="S318" s="16" t="s">
        <v>11081</v>
      </c>
    </row>
    <row r="319" spans="1:19" s="17" customFormat="1" ht="26.45" customHeight="1" x14ac:dyDescent="0.2">
      <c r="A319" s="12">
        <v>2179</v>
      </c>
      <c r="B319" s="166">
        <v>45793</v>
      </c>
      <c r="C319" s="166">
        <v>45793</v>
      </c>
      <c r="D319" s="13" t="s">
        <v>3486</v>
      </c>
      <c r="E319" s="13"/>
      <c r="F319" s="14" t="s">
        <v>10892</v>
      </c>
      <c r="G319" s="14"/>
      <c r="H319" s="14">
        <v>36</v>
      </c>
      <c r="I319" s="14" t="s">
        <v>10904</v>
      </c>
      <c r="J319" s="167">
        <v>0</v>
      </c>
      <c r="K319" s="168">
        <v>0</v>
      </c>
      <c r="L319" s="168">
        <v>141400</v>
      </c>
      <c r="M319" s="169" t="s">
        <v>10960</v>
      </c>
      <c r="N319" s="13" t="s">
        <v>11128</v>
      </c>
      <c r="O319" s="13" t="s">
        <v>11129</v>
      </c>
      <c r="P319" s="13" t="s">
        <v>11130</v>
      </c>
      <c r="Q319" s="15" t="s">
        <v>10914</v>
      </c>
      <c r="R319" s="16" t="s">
        <v>11626</v>
      </c>
      <c r="S319" s="16" t="s">
        <v>11132</v>
      </c>
    </row>
    <row r="320" spans="1:19" s="17" customFormat="1" ht="26.45" customHeight="1" x14ac:dyDescent="0.2">
      <c r="A320" s="12">
        <v>2183</v>
      </c>
      <c r="B320" s="166">
        <v>45793</v>
      </c>
      <c r="C320" s="166">
        <v>45793</v>
      </c>
      <c r="D320" s="13" t="s">
        <v>3486</v>
      </c>
      <c r="E320" s="13"/>
      <c r="F320" s="14" t="s">
        <v>10892</v>
      </c>
      <c r="G320" s="14"/>
      <c r="H320" s="14">
        <v>18</v>
      </c>
      <c r="I320" s="14" t="s">
        <v>10904</v>
      </c>
      <c r="J320" s="167">
        <v>995900</v>
      </c>
      <c r="K320" s="168">
        <v>995900</v>
      </c>
      <c r="L320" s="168">
        <v>0</v>
      </c>
      <c r="M320" s="169" t="s">
        <v>10922</v>
      </c>
      <c r="N320" s="13" t="s">
        <v>10906</v>
      </c>
      <c r="O320" s="13" t="s">
        <v>10907</v>
      </c>
      <c r="P320" s="13" t="s">
        <v>10903</v>
      </c>
      <c r="Q320" s="15" t="s">
        <v>10898</v>
      </c>
      <c r="R320" s="16" t="s">
        <v>11627</v>
      </c>
      <c r="S320" s="16" t="s">
        <v>10909</v>
      </c>
    </row>
    <row r="321" spans="1:19" s="17" customFormat="1" ht="26.45" customHeight="1" x14ac:dyDescent="0.2">
      <c r="A321" s="12">
        <v>2185</v>
      </c>
      <c r="B321" s="166">
        <v>45784</v>
      </c>
      <c r="C321" s="166">
        <v>45784</v>
      </c>
      <c r="D321" s="13" t="s">
        <v>3486</v>
      </c>
      <c r="E321" s="13"/>
      <c r="F321" s="14" t="s">
        <v>10892</v>
      </c>
      <c r="G321" s="14"/>
      <c r="H321" s="14">
        <v>18</v>
      </c>
      <c r="I321" s="14" t="s">
        <v>10893</v>
      </c>
      <c r="J321" s="167">
        <v>557600</v>
      </c>
      <c r="K321" s="168">
        <v>627300</v>
      </c>
      <c r="L321" s="168">
        <v>0</v>
      </c>
      <c r="M321" s="169" t="s">
        <v>11628</v>
      </c>
      <c r="N321" s="13" t="s">
        <v>10906</v>
      </c>
      <c r="O321" s="13" t="s">
        <v>10947</v>
      </c>
      <c r="P321" s="13" t="s">
        <v>10903</v>
      </c>
      <c r="Q321" s="15" t="s">
        <v>10898</v>
      </c>
      <c r="R321" s="16" t="s">
        <v>11629</v>
      </c>
      <c r="S321" s="16" t="s">
        <v>10959</v>
      </c>
    </row>
    <row r="322" spans="1:19" s="17" customFormat="1" ht="26.45" customHeight="1" x14ac:dyDescent="0.2">
      <c r="A322" s="12">
        <v>2188</v>
      </c>
      <c r="B322" s="166">
        <v>45785</v>
      </c>
      <c r="C322" s="166">
        <v>45785</v>
      </c>
      <c r="D322" s="13" t="s">
        <v>3486</v>
      </c>
      <c r="E322" s="13"/>
      <c r="F322" s="14" t="s">
        <v>10892</v>
      </c>
      <c r="G322" s="14"/>
      <c r="H322" s="14">
        <v>18</v>
      </c>
      <c r="I322" s="14" t="s">
        <v>10893</v>
      </c>
      <c r="J322" s="167">
        <v>212828</v>
      </c>
      <c r="K322" s="168">
        <v>212828</v>
      </c>
      <c r="L322" s="168">
        <v>0</v>
      </c>
      <c r="M322" s="169" t="s">
        <v>10995</v>
      </c>
      <c r="N322" s="13" t="s">
        <v>10906</v>
      </c>
      <c r="O322" s="13" t="s">
        <v>10947</v>
      </c>
      <c r="P322" s="13" t="s">
        <v>10903</v>
      </c>
      <c r="Q322" s="15" t="s">
        <v>10898</v>
      </c>
      <c r="R322" s="16" t="s">
        <v>11630</v>
      </c>
      <c r="S322" s="16" t="s">
        <v>11040</v>
      </c>
    </row>
    <row r="323" spans="1:19" s="17" customFormat="1" ht="26.45" customHeight="1" x14ac:dyDescent="0.2">
      <c r="A323" s="12">
        <v>2189</v>
      </c>
      <c r="B323" s="166">
        <v>45792</v>
      </c>
      <c r="C323" s="166">
        <v>45792</v>
      </c>
      <c r="D323" s="13" t="s">
        <v>3486</v>
      </c>
      <c r="E323" s="13"/>
      <c r="F323" s="14" t="s">
        <v>10892</v>
      </c>
      <c r="G323" s="14"/>
      <c r="H323" s="14">
        <v>30</v>
      </c>
      <c r="I323" s="14" t="s">
        <v>10893</v>
      </c>
      <c r="J323" s="167">
        <v>181353</v>
      </c>
      <c r="K323" s="168">
        <v>181353</v>
      </c>
      <c r="L323" s="168">
        <v>0</v>
      </c>
      <c r="M323" s="169" t="s">
        <v>11041</v>
      </c>
      <c r="N323" s="13" t="s">
        <v>10928</v>
      </c>
      <c r="O323" s="13" t="s">
        <v>10929</v>
      </c>
      <c r="P323" s="13" t="s">
        <v>10930</v>
      </c>
      <c r="Q323" s="15" t="s">
        <v>10898</v>
      </c>
      <c r="R323" s="16" t="s">
        <v>11631</v>
      </c>
      <c r="S323" s="16" t="s">
        <v>10932</v>
      </c>
    </row>
    <row r="324" spans="1:19" s="17" customFormat="1" ht="26.45" customHeight="1" x14ac:dyDescent="0.2">
      <c r="A324" s="12">
        <v>2191</v>
      </c>
      <c r="B324" s="166">
        <v>45784</v>
      </c>
      <c r="C324" s="166">
        <v>45784</v>
      </c>
      <c r="D324" s="13" t="s">
        <v>3486</v>
      </c>
      <c r="E324" s="13"/>
      <c r="F324" s="14" t="s">
        <v>10892</v>
      </c>
      <c r="G324" s="14"/>
      <c r="H324" s="14">
        <v>23</v>
      </c>
      <c r="I324" s="14" t="s">
        <v>10904</v>
      </c>
      <c r="J324" s="167">
        <v>337940</v>
      </c>
      <c r="K324" s="168">
        <v>337940</v>
      </c>
      <c r="L324" s="168">
        <v>0</v>
      </c>
      <c r="M324" s="169" t="s">
        <v>10894</v>
      </c>
      <c r="N324" s="13" t="s">
        <v>11632</v>
      </c>
      <c r="O324" s="13" t="s">
        <v>11342</v>
      </c>
      <c r="P324" s="13" t="s">
        <v>11163</v>
      </c>
      <c r="Q324" s="15" t="s">
        <v>10898</v>
      </c>
      <c r="R324" s="16" t="s">
        <v>11633</v>
      </c>
      <c r="S324" s="16" t="s">
        <v>10949</v>
      </c>
    </row>
    <row r="325" spans="1:19" s="17" customFormat="1" ht="26.45" customHeight="1" x14ac:dyDescent="0.2">
      <c r="A325" s="12">
        <v>2192</v>
      </c>
      <c r="B325" s="166">
        <v>45785</v>
      </c>
      <c r="C325" s="166">
        <v>45785</v>
      </c>
      <c r="D325" s="13" t="s">
        <v>3486</v>
      </c>
      <c r="E325" s="13"/>
      <c r="F325" s="14" t="s">
        <v>10892</v>
      </c>
      <c r="G325" s="14"/>
      <c r="H325" s="14">
        <v>19</v>
      </c>
      <c r="I325" s="14" t="s">
        <v>10904</v>
      </c>
      <c r="J325" s="167">
        <v>0</v>
      </c>
      <c r="K325" s="168">
        <v>0</v>
      </c>
      <c r="L325" s="168">
        <v>141400</v>
      </c>
      <c r="M325" s="169" t="s">
        <v>10995</v>
      </c>
      <c r="N325" s="13" t="s">
        <v>10917</v>
      </c>
      <c r="O325" s="13" t="s">
        <v>11459</v>
      </c>
      <c r="P325" s="13" t="s">
        <v>10919</v>
      </c>
      <c r="Q325" s="15" t="s">
        <v>10914</v>
      </c>
      <c r="R325" s="16" t="s">
        <v>11634</v>
      </c>
      <c r="S325" s="16" t="s">
        <v>10998</v>
      </c>
    </row>
    <row r="326" spans="1:19" s="17" customFormat="1" ht="26.45" customHeight="1" x14ac:dyDescent="0.2">
      <c r="A326" s="12">
        <v>2193</v>
      </c>
      <c r="B326" s="166">
        <v>45793</v>
      </c>
      <c r="C326" s="166">
        <v>45793</v>
      </c>
      <c r="D326" s="13" t="s">
        <v>3486</v>
      </c>
      <c r="E326" s="13"/>
      <c r="F326" s="14" t="s">
        <v>10892</v>
      </c>
      <c r="G326" s="14"/>
      <c r="H326" s="14">
        <v>19</v>
      </c>
      <c r="I326" s="14" t="s">
        <v>10904</v>
      </c>
      <c r="J326" s="171">
        <v>275000</v>
      </c>
      <c r="K326" s="168">
        <v>275000</v>
      </c>
      <c r="L326" s="168">
        <v>0</v>
      </c>
      <c r="M326" s="169" t="s">
        <v>10960</v>
      </c>
      <c r="N326" s="13" t="s">
        <v>10917</v>
      </c>
      <c r="O326" s="13" t="s">
        <v>11092</v>
      </c>
      <c r="P326" s="13" t="s">
        <v>10919</v>
      </c>
      <c r="Q326" s="15" t="s">
        <v>10898</v>
      </c>
      <c r="R326" s="16" t="s">
        <v>11635</v>
      </c>
      <c r="S326" s="16" t="s">
        <v>11171</v>
      </c>
    </row>
    <row r="327" spans="1:19" s="17" customFormat="1" ht="26.45" customHeight="1" x14ac:dyDescent="0.2">
      <c r="A327" s="12">
        <v>2194</v>
      </c>
      <c r="B327" s="166">
        <v>45785</v>
      </c>
      <c r="C327" s="166">
        <v>45785</v>
      </c>
      <c r="D327" s="13" t="s">
        <v>3486</v>
      </c>
      <c r="E327" s="13"/>
      <c r="F327" s="14" t="s">
        <v>10892</v>
      </c>
      <c r="G327" s="14"/>
      <c r="H327" s="14">
        <v>20</v>
      </c>
      <c r="I327" s="14" t="s">
        <v>10893</v>
      </c>
      <c r="J327" s="167">
        <v>485607</v>
      </c>
      <c r="K327" s="168">
        <v>485607</v>
      </c>
      <c r="L327" s="168">
        <v>0</v>
      </c>
      <c r="M327" s="169" t="s">
        <v>11636</v>
      </c>
      <c r="N327" s="13" t="s">
        <v>11178</v>
      </c>
      <c r="O327" s="13" t="s">
        <v>11179</v>
      </c>
      <c r="P327" s="13" t="s">
        <v>10943</v>
      </c>
      <c r="Q327" s="15" t="s">
        <v>10898</v>
      </c>
      <c r="R327" s="16" t="s">
        <v>11637</v>
      </c>
      <c r="S327" s="16" t="s">
        <v>11181</v>
      </c>
    </row>
    <row r="328" spans="1:19" s="17" customFormat="1" ht="26.45" customHeight="1" x14ac:dyDescent="0.2">
      <c r="A328" s="12">
        <v>2195</v>
      </c>
      <c r="B328" s="166">
        <v>45793</v>
      </c>
      <c r="C328" s="166">
        <v>45793</v>
      </c>
      <c r="D328" s="13" t="s">
        <v>3486</v>
      </c>
      <c r="E328" s="13"/>
      <c r="F328" s="14" t="s">
        <v>10892</v>
      </c>
      <c r="G328" s="14"/>
      <c r="H328" s="14">
        <v>44</v>
      </c>
      <c r="I328" s="14" t="s">
        <v>10893</v>
      </c>
      <c r="J328" s="167">
        <v>531100</v>
      </c>
      <c r="K328" s="167">
        <v>531100</v>
      </c>
      <c r="L328" s="168">
        <v>0</v>
      </c>
      <c r="M328" s="169" t="s">
        <v>10894</v>
      </c>
      <c r="N328" s="13" t="s">
        <v>11638</v>
      </c>
      <c r="O328" s="13" t="s">
        <v>11162</v>
      </c>
      <c r="P328" s="13" t="s">
        <v>11163</v>
      </c>
      <c r="Q328" s="15" t="s">
        <v>10898</v>
      </c>
      <c r="R328" s="16" t="s">
        <v>11639</v>
      </c>
      <c r="S328" s="16" t="s">
        <v>11640</v>
      </c>
    </row>
    <row r="329" spans="1:19" s="17" customFormat="1" ht="26.45" customHeight="1" x14ac:dyDescent="0.2">
      <c r="A329" s="12">
        <v>2196</v>
      </c>
      <c r="B329" s="166">
        <v>45785</v>
      </c>
      <c r="C329" s="166">
        <v>45785</v>
      </c>
      <c r="D329" s="13" t="s">
        <v>3486</v>
      </c>
      <c r="E329" s="13"/>
      <c r="F329" s="14" t="s">
        <v>10892</v>
      </c>
      <c r="G329" s="14"/>
      <c r="H329" s="14">
        <v>18</v>
      </c>
      <c r="I329" s="14" t="s">
        <v>10893</v>
      </c>
      <c r="J329" s="167">
        <v>1020417</v>
      </c>
      <c r="K329" s="168">
        <v>1020417</v>
      </c>
      <c r="L329" s="168">
        <v>0</v>
      </c>
      <c r="M329" s="169" t="s">
        <v>10894</v>
      </c>
      <c r="N329" s="13" t="s">
        <v>10906</v>
      </c>
      <c r="O329" s="13" t="s">
        <v>10961</v>
      </c>
      <c r="P329" s="13" t="s">
        <v>10903</v>
      </c>
      <c r="Q329" s="15" t="s">
        <v>10898</v>
      </c>
      <c r="R329" s="16" t="s">
        <v>11641</v>
      </c>
      <c r="S329" s="16" t="s">
        <v>10949</v>
      </c>
    </row>
    <row r="330" spans="1:19" s="17" customFormat="1" ht="26.45" customHeight="1" x14ac:dyDescent="0.2">
      <c r="A330" s="12">
        <v>2197</v>
      </c>
      <c r="B330" s="166">
        <v>45785</v>
      </c>
      <c r="C330" s="166">
        <v>45785</v>
      </c>
      <c r="D330" s="13" t="s">
        <v>3486</v>
      </c>
      <c r="E330" s="13"/>
      <c r="F330" s="14" t="s">
        <v>10892</v>
      </c>
      <c r="G330" s="14"/>
      <c r="H330" s="14">
        <v>19</v>
      </c>
      <c r="I330" s="14" t="s">
        <v>10893</v>
      </c>
      <c r="J330" s="167">
        <v>2065120</v>
      </c>
      <c r="K330" s="168">
        <v>2065120</v>
      </c>
      <c r="L330" s="168">
        <v>0</v>
      </c>
      <c r="M330" s="169" t="s">
        <v>11642</v>
      </c>
      <c r="N330" s="13" t="s">
        <v>10906</v>
      </c>
      <c r="O330" s="13" t="s">
        <v>10957</v>
      </c>
      <c r="P330" s="13" t="s">
        <v>10903</v>
      </c>
      <c r="Q330" s="15" t="s">
        <v>10898</v>
      </c>
      <c r="R330" s="16" t="s">
        <v>11643</v>
      </c>
      <c r="S330" s="16" t="s">
        <v>10949</v>
      </c>
    </row>
    <row r="331" spans="1:19" s="17" customFormat="1" ht="26.45" customHeight="1" x14ac:dyDescent="0.2">
      <c r="A331" s="12">
        <v>2198</v>
      </c>
      <c r="B331" s="166">
        <v>45785</v>
      </c>
      <c r="C331" s="166">
        <v>45785</v>
      </c>
      <c r="D331" s="13" t="s">
        <v>3486</v>
      </c>
      <c r="E331" s="13"/>
      <c r="F331" s="14" t="s">
        <v>10892</v>
      </c>
      <c r="G331" s="14"/>
      <c r="H331" s="14">
        <v>37</v>
      </c>
      <c r="I331" s="14" t="s">
        <v>10904</v>
      </c>
      <c r="J331" s="167">
        <v>0</v>
      </c>
      <c r="K331" s="168">
        <v>0</v>
      </c>
      <c r="L331" s="168">
        <v>2018947</v>
      </c>
      <c r="M331" s="169" t="s">
        <v>10995</v>
      </c>
      <c r="N331" s="13" t="s">
        <v>11406</v>
      </c>
      <c r="O331" s="13" t="s">
        <v>11407</v>
      </c>
      <c r="P331" s="13" t="s">
        <v>10976</v>
      </c>
      <c r="Q331" s="15" t="s">
        <v>10914</v>
      </c>
      <c r="R331" s="16" t="s">
        <v>11644</v>
      </c>
      <c r="S331" s="16" t="s">
        <v>11409</v>
      </c>
    </row>
    <row r="332" spans="1:19" s="17" customFormat="1" ht="26.45" customHeight="1" x14ac:dyDescent="0.2">
      <c r="A332" s="12">
        <v>2200</v>
      </c>
      <c r="B332" s="166">
        <v>45793</v>
      </c>
      <c r="C332" s="166">
        <v>45793</v>
      </c>
      <c r="D332" s="13" t="s">
        <v>3486</v>
      </c>
      <c r="E332" s="13"/>
      <c r="F332" s="14" t="s">
        <v>10892</v>
      </c>
      <c r="G332" s="14"/>
      <c r="H332" s="14">
        <v>17</v>
      </c>
      <c r="I332" s="14" t="s">
        <v>10893</v>
      </c>
      <c r="J332" s="167">
        <v>0</v>
      </c>
      <c r="K332" s="168">
        <v>0</v>
      </c>
      <c r="L332" s="168">
        <v>141400</v>
      </c>
      <c r="M332" s="169" t="s">
        <v>11041</v>
      </c>
      <c r="N332" s="13" t="s">
        <v>11239</v>
      </c>
      <c r="O332" s="13" t="s">
        <v>11645</v>
      </c>
      <c r="P332" s="13" t="s">
        <v>11021</v>
      </c>
      <c r="Q332" s="15" t="s">
        <v>10914</v>
      </c>
      <c r="R332" s="16" t="s">
        <v>11646</v>
      </c>
      <c r="S332" s="16" t="s">
        <v>11647</v>
      </c>
    </row>
    <row r="333" spans="1:19" s="17" customFormat="1" ht="26.45" customHeight="1" x14ac:dyDescent="0.2">
      <c r="A333" s="12">
        <v>2201</v>
      </c>
      <c r="B333" s="166">
        <v>45793</v>
      </c>
      <c r="C333" s="166">
        <v>45793</v>
      </c>
      <c r="D333" s="13" t="s">
        <v>3486</v>
      </c>
      <c r="E333" s="13"/>
      <c r="F333" s="14" t="s">
        <v>10892</v>
      </c>
      <c r="G333" s="14"/>
      <c r="H333" s="14">
        <v>17</v>
      </c>
      <c r="I333" s="14" t="s">
        <v>10904</v>
      </c>
      <c r="J333" s="167">
        <v>0</v>
      </c>
      <c r="K333" s="168">
        <v>0</v>
      </c>
      <c r="L333" s="168">
        <v>141400</v>
      </c>
      <c r="M333" s="169" t="s">
        <v>10894</v>
      </c>
      <c r="N333" s="13" t="s">
        <v>11239</v>
      </c>
      <c r="O333" s="13" t="s">
        <v>11645</v>
      </c>
      <c r="P333" s="13" t="s">
        <v>11021</v>
      </c>
      <c r="Q333" s="15" t="s">
        <v>10914</v>
      </c>
      <c r="R333" s="16" t="s">
        <v>11648</v>
      </c>
      <c r="S333" s="16" t="s">
        <v>11647</v>
      </c>
    </row>
    <row r="334" spans="1:19" s="17" customFormat="1" ht="26.45" customHeight="1" x14ac:dyDescent="0.2">
      <c r="A334" s="12">
        <v>2203</v>
      </c>
      <c r="B334" s="166">
        <v>45793</v>
      </c>
      <c r="C334" s="166">
        <v>45793</v>
      </c>
      <c r="D334" s="13" t="s">
        <v>3486</v>
      </c>
      <c r="E334" s="13"/>
      <c r="F334" s="14" t="s">
        <v>10892</v>
      </c>
      <c r="G334" s="14"/>
      <c r="H334" s="14">
        <v>23</v>
      </c>
      <c r="I334" s="14" t="s">
        <v>10893</v>
      </c>
      <c r="J334" s="167">
        <v>597400</v>
      </c>
      <c r="K334" s="168">
        <v>597400</v>
      </c>
      <c r="L334" s="168">
        <v>0</v>
      </c>
      <c r="M334" s="169" t="s">
        <v>11033</v>
      </c>
      <c r="N334" s="13" t="s">
        <v>11348</v>
      </c>
      <c r="O334" s="13" t="s">
        <v>11129</v>
      </c>
      <c r="P334" s="13" t="s">
        <v>982</v>
      </c>
      <c r="Q334" s="15" t="s">
        <v>10898</v>
      </c>
      <c r="R334" s="16" t="s">
        <v>11649</v>
      </c>
      <c r="S334" s="16" t="s">
        <v>10926</v>
      </c>
    </row>
    <row r="335" spans="1:19" s="17" customFormat="1" ht="26.45" customHeight="1" x14ac:dyDescent="0.2">
      <c r="A335" s="12">
        <v>2204</v>
      </c>
      <c r="B335" s="166">
        <v>45773</v>
      </c>
      <c r="C335" s="166">
        <v>45793</v>
      </c>
      <c r="D335" s="13" t="s">
        <v>3486</v>
      </c>
      <c r="E335" s="13"/>
      <c r="F335" s="14" t="s">
        <v>10892</v>
      </c>
      <c r="G335" s="14"/>
      <c r="H335" s="14">
        <v>26</v>
      </c>
      <c r="I335" s="14" t="s">
        <v>10893</v>
      </c>
      <c r="J335" s="167">
        <v>0</v>
      </c>
      <c r="K335" s="168">
        <v>0</v>
      </c>
      <c r="L335" s="168">
        <v>2018947</v>
      </c>
      <c r="M335" s="169" t="s">
        <v>11650</v>
      </c>
      <c r="N335" s="13" t="s">
        <v>11651</v>
      </c>
      <c r="O335" s="13" t="s">
        <v>11652</v>
      </c>
      <c r="P335" s="13" t="s">
        <v>937</v>
      </c>
      <c r="Q335" s="15" t="s">
        <v>10914</v>
      </c>
      <c r="R335" s="16" t="s">
        <v>11653</v>
      </c>
      <c r="S335" s="16" t="s">
        <v>11108</v>
      </c>
    </row>
    <row r="336" spans="1:19" s="17" customFormat="1" ht="26.45" customHeight="1" x14ac:dyDescent="0.2">
      <c r="A336" s="12">
        <v>2205</v>
      </c>
      <c r="B336" s="166">
        <v>45793</v>
      </c>
      <c r="C336" s="166">
        <v>45793</v>
      </c>
      <c r="D336" s="13" t="s">
        <v>3486</v>
      </c>
      <c r="E336" s="13"/>
      <c r="F336" s="14" t="s">
        <v>10892</v>
      </c>
      <c r="G336" s="14"/>
      <c r="H336" s="14">
        <v>22</v>
      </c>
      <c r="I336" s="14" t="s">
        <v>10893</v>
      </c>
      <c r="J336" s="167">
        <v>779317</v>
      </c>
      <c r="K336" s="168">
        <v>779317</v>
      </c>
      <c r="L336" s="168">
        <v>0</v>
      </c>
      <c r="M336" s="169" t="s">
        <v>10894</v>
      </c>
      <c r="N336" s="13" t="s">
        <v>11042</v>
      </c>
      <c r="O336" s="13" t="s">
        <v>11129</v>
      </c>
      <c r="P336" s="13" t="s">
        <v>11130</v>
      </c>
      <c r="Q336" s="15" t="s">
        <v>10898</v>
      </c>
      <c r="R336" s="16" t="s">
        <v>11654</v>
      </c>
      <c r="S336" s="16" t="s">
        <v>11046</v>
      </c>
    </row>
    <row r="337" spans="1:19" s="17" customFormat="1" ht="26.45" customHeight="1" x14ac:dyDescent="0.2">
      <c r="A337" s="12">
        <v>2207</v>
      </c>
      <c r="B337" s="166">
        <v>45796</v>
      </c>
      <c r="C337" s="166">
        <v>45796</v>
      </c>
      <c r="D337" s="13" t="s">
        <v>3486</v>
      </c>
      <c r="E337" s="13"/>
      <c r="F337" s="14" t="s">
        <v>10892</v>
      </c>
      <c r="G337" s="14"/>
      <c r="H337" s="14">
        <v>20</v>
      </c>
      <c r="I337" s="14" t="s">
        <v>10904</v>
      </c>
      <c r="J337" s="167">
        <v>165485</v>
      </c>
      <c r="K337" s="168">
        <v>165485</v>
      </c>
      <c r="L337" s="168">
        <v>0</v>
      </c>
      <c r="M337" s="169" t="s">
        <v>11424</v>
      </c>
      <c r="N337" s="13" t="s">
        <v>11128</v>
      </c>
      <c r="O337" s="13" t="s">
        <v>11129</v>
      </c>
      <c r="P337" s="13" t="s">
        <v>11130</v>
      </c>
      <c r="Q337" s="15" t="s">
        <v>10898</v>
      </c>
      <c r="R337" s="16" t="s">
        <v>11655</v>
      </c>
      <c r="S337" s="16" t="s">
        <v>11132</v>
      </c>
    </row>
    <row r="338" spans="1:19" s="17" customFormat="1" ht="26.45" customHeight="1" x14ac:dyDescent="0.2">
      <c r="A338" s="12">
        <v>2208</v>
      </c>
      <c r="B338" s="166">
        <v>45796</v>
      </c>
      <c r="C338" s="166">
        <v>45796</v>
      </c>
      <c r="D338" s="13" t="s">
        <v>3486</v>
      </c>
      <c r="E338" s="13"/>
      <c r="F338" s="14" t="s">
        <v>10892</v>
      </c>
      <c r="G338" s="14"/>
      <c r="H338" s="14">
        <v>19</v>
      </c>
      <c r="I338" s="14" t="s">
        <v>10893</v>
      </c>
      <c r="J338" s="167">
        <v>95400</v>
      </c>
      <c r="K338" s="168">
        <v>95400</v>
      </c>
      <c r="L338" s="168">
        <v>0</v>
      </c>
      <c r="M338" s="169" t="s">
        <v>11656</v>
      </c>
      <c r="N338" s="13" t="s">
        <v>11178</v>
      </c>
      <c r="O338" s="13" t="s">
        <v>11179</v>
      </c>
      <c r="P338" s="13" t="s">
        <v>10943</v>
      </c>
      <c r="Q338" s="15" t="s">
        <v>10898</v>
      </c>
      <c r="R338" s="16" t="s">
        <v>11657</v>
      </c>
      <c r="S338" s="16" t="s">
        <v>11209</v>
      </c>
    </row>
    <row r="339" spans="1:19" s="17" customFormat="1" ht="26.45" customHeight="1" x14ac:dyDescent="0.2">
      <c r="A339" s="12">
        <v>2210</v>
      </c>
      <c r="B339" s="166">
        <v>45789</v>
      </c>
      <c r="C339" s="166">
        <v>45789</v>
      </c>
      <c r="D339" s="13" t="s">
        <v>3486</v>
      </c>
      <c r="E339" s="13"/>
      <c r="F339" s="14" t="s">
        <v>10892</v>
      </c>
      <c r="G339" s="14"/>
      <c r="H339" s="14">
        <v>66</v>
      </c>
      <c r="I339" s="14" t="s">
        <v>10893</v>
      </c>
      <c r="J339" s="167">
        <v>75400</v>
      </c>
      <c r="K339" s="168">
        <v>75400</v>
      </c>
      <c r="L339" s="168">
        <v>0</v>
      </c>
      <c r="M339" s="169" t="s">
        <v>10894</v>
      </c>
      <c r="N339" s="13" t="s">
        <v>10906</v>
      </c>
      <c r="O339" s="13" t="s">
        <v>11507</v>
      </c>
      <c r="P339" s="13" t="s">
        <v>10903</v>
      </c>
      <c r="Q339" s="15" t="s">
        <v>10898</v>
      </c>
      <c r="R339" s="16" t="s">
        <v>11658</v>
      </c>
      <c r="S339" s="16" t="s">
        <v>10959</v>
      </c>
    </row>
    <row r="340" spans="1:19" s="17" customFormat="1" ht="26.45" customHeight="1" x14ac:dyDescent="0.2">
      <c r="A340" s="12">
        <v>2212</v>
      </c>
      <c r="B340" s="166">
        <v>45793</v>
      </c>
      <c r="C340" s="166">
        <v>45793</v>
      </c>
      <c r="D340" s="13" t="s">
        <v>3486</v>
      </c>
      <c r="E340" s="13"/>
      <c r="F340" s="14" t="s">
        <v>10892</v>
      </c>
      <c r="G340" s="14"/>
      <c r="H340" s="14">
        <v>17</v>
      </c>
      <c r="I340" s="14" t="s">
        <v>10904</v>
      </c>
      <c r="J340" s="167">
        <v>301942</v>
      </c>
      <c r="K340" s="168">
        <v>301942</v>
      </c>
      <c r="L340" s="168">
        <v>0</v>
      </c>
      <c r="M340" s="169" t="s">
        <v>10894</v>
      </c>
      <c r="N340" s="13" t="s">
        <v>11042</v>
      </c>
      <c r="O340" s="13" t="s">
        <v>11579</v>
      </c>
      <c r="P340" s="13" t="s">
        <v>10930</v>
      </c>
      <c r="Q340" s="15" t="s">
        <v>10898</v>
      </c>
      <c r="R340" s="16" t="s">
        <v>11659</v>
      </c>
      <c r="S340" s="16" t="s">
        <v>11046</v>
      </c>
    </row>
    <row r="341" spans="1:19" s="17" customFormat="1" ht="26.45" customHeight="1" x14ac:dyDescent="0.2">
      <c r="A341" s="12">
        <v>2213</v>
      </c>
      <c r="B341" s="166">
        <v>45796</v>
      </c>
      <c r="C341" s="166">
        <v>45796</v>
      </c>
      <c r="D341" s="13" t="s">
        <v>3486</v>
      </c>
      <c r="E341" s="13"/>
      <c r="F341" s="14" t="s">
        <v>10892</v>
      </c>
      <c r="G341" s="14"/>
      <c r="H341" s="14">
        <v>18</v>
      </c>
      <c r="I341" s="14" t="s">
        <v>10893</v>
      </c>
      <c r="J341" s="167">
        <v>158300</v>
      </c>
      <c r="K341" s="168">
        <v>158300</v>
      </c>
      <c r="L341" s="168">
        <v>0</v>
      </c>
      <c r="M341" s="169" t="s">
        <v>11660</v>
      </c>
      <c r="N341" s="13" t="s">
        <v>11661</v>
      </c>
      <c r="O341" s="13" t="s">
        <v>11227</v>
      </c>
      <c r="P341" s="13" t="s">
        <v>11228</v>
      </c>
      <c r="Q341" s="15" t="s">
        <v>10898</v>
      </c>
      <c r="R341" s="16" t="s">
        <v>11662</v>
      </c>
      <c r="S341" s="16" t="s">
        <v>11663</v>
      </c>
    </row>
    <row r="342" spans="1:19" s="17" customFormat="1" ht="26.45" customHeight="1" x14ac:dyDescent="0.2">
      <c r="A342" s="12">
        <v>2214</v>
      </c>
      <c r="B342" s="166">
        <v>45793</v>
      </c>
      <c r="C342" s="166">
        <v>45793</v>
      </c>
      <c r="D342" s="13" t="s">
        <v>3486</v>
      </c>
      <c r="E342" s="13"/>
      <c r="F342" s="14" t="s">
        <v>10892</v>
      </c>
      <c r="G342" s="14"/>
      <c r="H342" s="14">
        <v>55</v>
      </c>
      <c r="I342" s="14" t="s">
        <v>10904</v>
      </c>
      <c r="J342" s="167">
        <v>0</v>
      </c>
      <c r="K342" s="168">
        <v>0</v>
      </c>
      <c r="L342" s="168">
        <v>141400</v>
      </c>
      <c r="M342" s="169" t="s">
        <v>10894</v>
      </c>
      <c r="N342" s="13" t="s">
        <v>10895</v>
      </c>
      <c r="O342" s="13" t="s">
        <v>11329</v>
      </c>
      <c r="P342" s="13" t="s">
        <v>10943</v>
      </c>
      <c r="Q342" s="15" t="s">
        <v>10914</v>
      </c>
      <c r="R342" s="16" t="s">
        <v>11664</v>
      </c>
      <c r="S342" s="16" t="s">
        <v>10900</v>
      </c>
    </row>
    <row r="343" spans="1:19" s="17" customFormat="1" ht="26.45" customHeight="1" x14ac:dyDescent="0.2">
      <c r="A343" s="12">
        <v>2215</v>
      </c>
      <c r="B343" s="166">
        <v>45793</v>
      </c>
      <c r="C343" s="166">
        <v>45793</v>
      </c>
      <c r="D343" s="13" t="s">
        <v>3486</v>
      </c>
      <c r="E343" s="13"/>
      <c r="F343" s="14" t="s">
        <v>10892</v>
      </c>
      <c r="G343" s="14"/>
      <c r="H343" s="14">
        <v>33</v>
      </c>
      <c r="I343" s="14" t="s">
        <v>10893</v>
      </c>
      <c r="J343" s="167">
        <v>289532</v>
      </c>
      <c r="K343" s="168">
        <v>289532</v>
      </c>
      <c r="L343" s="168">
        <v>0</v>
      </c>
      <c r="M343" s="169" t="s">
        <v>11298</v>
      </c>
      <c r="N343" s="13" t="s">
        <v>11042</v>
      </c>
      <c r="O343" s="13" t="s">
        <v>11010</v>
      </c>
      <c r="P343" s="13" t="s">
        <v>10930</v>
      </c>
      <c r="Q343" s="15" t="s">
        <v>10898</v>
      </c>
      <c r="R343" s="16" t="s">
        <v>11665</v>
      </c>
      <c r="S343" s="16" t="s">
        <v>11046</v>
      </c>
    </row>
    <row r="344" spans="1:19" s="17" customFormat="1" ht="26.45" customHeight="1" x14ac:dyDescent="0.2">
      <c r="A344" s="12">
        <v>2216</v>
      </c>
      <c r="B344" s="166">
        <v>45793</v>
      </c>
      <c r="C344" s="166">
        <v>45793</v>
      </c>
      <c r="D344" s="13" t="s">
        <v>3486</v>
      </c>
      <c r="E344" s="13"/>
      <c r="F344" s="14" t="s">
        <v>10892</v>
      </c>
      <c r="G344" s="14"/>
      <c r="H344" s="14">
        <v>33</v>
      </c>
      <c r="I344" s="14" t="s">
        <v>10893</v>
      </c>
      <c r="J344" s="167">
        <v>666703</v>
      </c>
      <c r="K344" s="168">
        <v>666703</v>
      </c>
      <c r="L344" s="168">
        <v>0</v>
      </c>
      <c r="M344" s="169" t="s">
        <v>11041</v>
      </c>
      <c r="N344" s="13" t="s">
        <v>10917</v>
      </c>
      <c r="O344" s="13" t="s">
        <v>11038</v>
      </c>
      <c r="P344" s="13" t="s">
        <v>10903</v>
      </c>
      <c r="Q344" s="15" t="s">
        <v>10898</v>
      </c>
      <c r="R344" s="16" t="s">
        <v>11666</v>
      </c>
      <c r="S344" s="16" t="s">
        <v>11271</v>
      </c>
    </row>
    <row r="345" spans="1:19" s="17" customFormat="1" ht="26.45" customHeight="1" x14ac:dyDescent="0.2">
      <c r="A345" s="12">
        <v>2217</v>
      </c>
      <c r="B345" s="166">
        <v>45793</v>
      </c>
      <c r="C345" s="166">
        <v>45793</v>
      </c>
      <c r="D345" s="13" t="s">
        <v>3486</v>
      </c>
      <c r="E345" s="13"/>
      <c r="F345" s="14" t="s">
        <v>10892</v>
      </c>
      <c r="G345" s="14"/>
      <c r="H345" s="14">
        <v>26</v>
      </c>
      <c r="I345" s="14" t="s">
        <v>10904</v>
      </c>
      <c r="J345" s="167">
        <v>415457</v>
      </c>
      <c r="K345" s="168">
        <v>415457</v>
      </c>
      <c r="L345" s="168">
        <v>0</v>
      </c>
      <c r="M345" s="169" t="s">
        <v>11041</v>
      </c>
      <c r="N345" s="13" t="s">
        <v>10906</v>
      </c>
      <c r="O345" s="13" t="s">
        <v>11038</v>
      </c>
      <c r="P345" s="13" t="s">
        <v>10903</v>
      </c>
      <c r="Q345" s="15" t="s">
        <v>10898</v>
      </c>
      <c r="R345" s="16" t="s">
        <v>11667</v>
      </c>
      <c r="S345" s="16" t="s">
        <v>10949</v>
      </c>
    </row>
    <row r="346" spans="1:19" s="17" customFormat="1" ht="26.45" customHeight="1" x14ac:dyDescent="0.2">
      <c r="A346" s="12">
        <v>2218</v>
      </c>
      <c r="B346" s="166">
        <v>45794</v>
      </c>
      <c r="C346" s="166">
        <v>45794</v>
      </c>
      <c r="D346" s="13" t="s">
        <v>3486</v>
      </c>
      <c r="E346" s="13"/>
      <c r="F346" s="14" t="s">
        <v>10892</v>
      </c>
      <c r="G346" s="14"/>
      <c r="H346" s="14">
        <v>24</v>
      </c>
      <c r="I346" s="14" t="s">
        <v>10893</v>
      </c>
      <c r="J346" s="167">
        <v>0</v>
      </c>
      <c r="K346" s="168">
        <v>0</v>
      </c>
      <c r="L346" s="168">
        <v>2018947</v>
      </c>
      <c r="M346" s="169" t="s">
        <v>10894</v>
      </c>
      <c r="N346" s="13" t="s">
        <v>11027</v>
      </c>
      <c r="O346" s="13" t="s">
        <v>10975</v>
      </c>
      <c r="P346" s="13" t="s">
        <v>11028</v>
      </c>
      <c r="Q346" s="15" t="s">
        <v>10914</v>
      </c>
      <c r="R346" s="16" t="s">
        <v>11668</v>
      </c>
      <c r="S346" s="16" t="s">
        <v>11669</v>
      </c>
    </row>
    <row r="347" spans="1:19" s="17" customFormat="1" ht="26.45" customHeight="1" x14ac:dyDescent="0.2">
      <c r="A347" s="12">
        <v>2220</v>
      </c>
      <c r="B347" s="166">
        <v>45794</v>
      </c>
      <c r="C347" s="166">
        <v>45794</v>
      </c>
      <c r="D347" s="13" t="s">
        <v>3486</v>
      </c>
      <c r="E347" s="13"/>
      <c r="F347" s="14" t="s">
        <v>10892</v>
      </c>
      <c r="G347" s="14"/>
      <c r="H347" s="14">
        <v>19</v>
      </c>
      <c r="I347" s="14" t="s">
        <v>10893</v>
      </c>
      <c r="J347" s="167">
        <v>0</v>
      </c>
      <c r="K347" s="168">
        <v>0</v>
      </c>
      <c r="L347" s="168">
        <v>2018947</v>
      </c>
      <c r="M347" s="169" t="s">
        <v>11278</v>
      </c>
      <c r="N347" s="13" t="s">
        <v>11518</v>
      </c>
      <c r="O347" s="13" t="s">
        <v>10955</v>
      </c>
      <c r="P347" s="13" t="s">
        <v>10955</v>
      </c>
      <c r="Q347" s="15" t="s">
        <v>10914</v>
      </c>
      <c r="R347" s="16" t="s">
        <v>11670</v>
      </c>
      <c r="S347" s="16" t="s">
        <v>11108</v>
      </c>
    </row>
    <row r="348" spans="1:19" s="17" customFormat="1" ht="26.45" customHeight="1" x14ac:dyDescent="0.2">
      <c r="A348" s="12">
        <v>2221</v>
      </c>
      <c r="B348" s="166">
        <v>45795</v>
      </c>
      <c r="C348" s="166">
        <v>45795</v>
      </c>
      <c r="D348" s="13" t="s">
        <v>3486</v>
      </c>
      <c r="E348" s="13"/>
      <c r="F348" s="14" t="s">
        <v>10892</v>
      </c>
      <c r="G348" s="14"/>
      <c r="H348" s="14">
        <v>20</v>
      </c>
      <c r="I348" s="14" t="s">
        <v>10904</v>
      </c>
      <c r="J348" s="167">
        <v>149800</v>
      </c>
      <c r="K348" s="168">
        <v>149800</v>
      </c>
      <c r="L348" s="168">
        <v>0</v>
      </c>
      <c r="M348" s="169" t="s">
        <v>11671</v>
      </c>
      <c r="N348" s="13" t="s">
        <v>10906</v>
      </c>
      <c r="O348" s="13" t="s">
        <v>11201</v>
      </c>
      <c r="P348" s="13" t="s">
        <v>10903</v>
      </c>
      <c r="Q348" s="15" t="s">
        <v>10898</v>
      </c>
      <c r="R348" s="16" t="s">
        <v>11672</v>
      </c>
      <c r="S348" s="16" t="s">
        <v>11673</v>
      </c>
    </row>
    <row r="349" spans="1:19" s="17" customFormat="1" ht="26.45" customHeight="1" x14ac:dyDescent="0.2">
      <c r="A349" s="12">
        <v>2222</v>
      </c>
      <c r="B349" s="166">
        <v>45794</v>
      </c>
      <c r="C349" s="166">
        <v>45794</v>
      </c>
      <c r="D349" s="13" t="s">
        <v>3486</v>
      </c>
      <c r="E349" s="13"/>
      <c r="F349" s="14" t="s">
        <v>10892</v>
      </c>
      <c r="G349" s="14"/>
      <c r="H349" s="14">
        <v>31</v>
      </c>
      <c r="I349" s="14" t="s">
        <v>10893</v>
      </c>
      <c r="J349" s="167">
        <v>60556</v>
      </c>
      <c r="K349" s="168">
        <v>60556</v>
      </c>
      <c r="L349" s="168">
        <v>0</v>
      </c>
      <c r="M349" s="169" t="s">
        <v>10995</v>
      </c>
      <c r="N349" s="13" t="s">
        <v>11518</v>
      </c>
      <c r="O349" s="13" t="s">
        <v>11475</v>
      </c>
      <c r="P349" s="13" t="s">
        <v>11476</v>
      </c>
      <c r="Q349" s="15" t="s">
        <v>10898</v>
      </c>
      <c r="R349" s="16" t="s">
        <v>11674</v>
      </c>
      <c r="S349" s="16" t="s">
        <v>11520</v>
      </c>
    </row>
    <row r="350" spans="1:19" s="17" customFormat="1" ht="26.45" customHeight="1" x14ac:dyDescent="0.2">
      <c r="A350" s="12">
        <v>2223</v>
      </c>
      <c r="B350" s="166">
        <v>45794</v>
      </c>
      <c r="C350" s="166">
        <v>45794</v>
      </c>
      <c r="D350" s="13" t="s">
        <v>3486</v>
      </c>
      <c r="E350" s="13"/>
      <c r="F350" s="14" t="s">
        <v>10892</v>
      </c>
      <c r="G350" s="14"/>
      <c r="H350" s="14">
        <v>26</v>
      </c>
      <c r="I350" s="14" t="s">
        <v>10904</v>
      </c>
      <c r="J350" s="167">
        <v>0</v>
      </c>
      <c r="K350" s="168">
        <v>0</v>
      </c>
      <c r="L350" s="168">
        <v>141400</v>
      </c>
      <c r="M350" s="169" t="s">
        <v>11675</v>
      </c>
      <c r="N350" s="13" t="s">
        <v>11128</v>
      </c>
      <c r="O350" s="13" t="s">
        <v>11309</v>
      </c>
      <c r="P350" s="13" t="s">
        <v>11130</v>
      </c>
      <c r="Q350" s="15" t="s">
        <v>10914</v>
      </c>
      <c r="R350" s="16" t="s">
        <v>11676</v>
      </c>
      <c r="S350" s="16" t="s">
        <v>11132</v>
      </c>
    </row>
    <row r="351" spans="1:19" s="17" customFormat="1" ht="26.45" customHeight="1" x14ac:dyDescent="0.2">
      <c r="A351" s="12">
        <v>2224</v>
      </c>
      <c r="B351" s="166">
        <v>45794</v>
      </c>
      <c r="C351" s="166">
        <v>45794</v>
      </c>
      <c r="D351" s="13" t="s">
        <v>3486</v>
      </c>
      <c r="E351" s="13"/>
      <c r="F351" s="14" t="s">
        <v>10892</v>
      </c>
      <c r="G351" s="14"/>
      <c r="H351" s="14">
        <v>30</v>
      </c>
      <c r="I351" s="14" t="s">
        <v>10904</v>
      </c>
      <c r="J351" s="167">
        <v>0</v>
      </c>
      <c r="K351" s="168">
        <v>0</v>
      </c>
      <c r="L351" s="168">
        <v>141400</v>
      </c>
      <c r="M351" s="169" t="s">
        <v>11142</v>
      </c>
      <c r="N351" s="13" t="s">
        <v>10906</v>
      </c>
      <c r="O351" s="13" t="s">
        <v>11038</v>
      </c>
      <c r="P351" s="13" t="s">
        <v>10903</v>
      </c>
      <c r="Q351" s="15" t="s">
        <v>10914</v>
      </c>
      <c r="R351" s="16" t="s">
        <v>11677</v>
      </c>
      <c r="S351" s="16" t="s">
        <v>11678</v>
      </c>
    </row>
    <row r="352" spans="1:19" s="17" customFormat="1" ht="26.45" customHeight="1" x14ac:dyDescent="0.2">
      <c r="A352" s="12">
        <v>2225</v>
      </c>
      <c r="B352" s="166">
        <v>45795</v>
      </c>
      <c r="C352" s="166">
        <v>45795</v>
      </c>
      <c r="D352" s="13" t="s">
        <v>3486</v>
      </c>
      <c r="E352" s="13"/>
      <c r="F352" s="14" t="s">
        <v>10892</v>
      </c>
      <c r="G352" s="14"/>
      <c r="H352" s="14">
        <v>22</v>
      </c>
      <c r="I352" s="14" t="s">
        <v>10893</v>
      </c>
      <c r="J352" s="167">
        <v>70400</v>
      </c>
      <c r="K352" s="168">
        <v>70400</v>
      </c>
      <c r="L352" s="168">
        <v>0</v>
      </c>
      <c r="M352" s="169" t="s">
        <v>11041</v>
      </c>
      <c r="N352" s="13" t="s">
        <v>10917</v>
      </c>
      <c r="O352" s="13" t="s">
        <v>11066</v>
      </c>
      <c r="P352" s="13" t="s">
        <v>10919</v>
      </c>
      <c r="Q352" s="15" t="s">
        <v>10898</v>
      </c>
      <c r="R352" s="16" t="s">
        <v>11679</v>
      </c>
      <c r="S352" s="16" t="s">
        <v>11171</v>
      </c>
    </row>
    <row r="353" spans="1:19" s="17" customFormat="1" ht="26.45" customHeight="1" x14ac:dyDescent="0.2">
      <c r="A353" s="12">
        <v>2226</v>
      </c>
      <c r="B353" s="166">
        <v>45792</v>
      </c>
      <c r="C353" s="166">
        <v>45792</v>
      </c>
      <c r="D353" s="13" t="s">
        <v>3568</v>
      </c>
      <c r="E353" s="13"/>
      <c r="F353" s="14" t="s">
        <v>10892</v>
      </c>
      <c r="G353" s="14"/>
      <c r="H353" s="14" t="s">
        <v>10999</v>
      </c>
      <c r="I353" s="14" t="s">
        <v>10893</v>
      </c>
      <c r="J353" s="167">
        <v>2500000</v>
      </c>
      <c r="K353" s="168">
        <v>2500000</v>
      </c>
      <c r="L353" s="168">
        <v>0</v>
      </c>
      <c r="M353" s="169" t="s">
        <v>10955</v>
      </c>
      <c r="N353" s="13" t="s">
        <v>10955</v>
      </c>
      <c r="O353" s="13" t="s">
        <v>10929</v>
      </c>
      <c r="P353" s="13" t="s">
        <v>10930</v>
      </c>
      <c r="Q353" s="15" t="s">
        <v>11330</v>
      </c>
      <c r="R353" s="16" t="s">
        <v>11680</v>
      </c>
      <c r="S353" s="16" t="s">
        <v>11332</v>
      </c>
    </row>
    <row r="354" spans="1:19" s="17" customFormat="1" ht="26.45" customHeight="1" x14ac:dyDescent="0.2">
      <c r="A354" s="12">
        <v>2226</v>
      </c>
      <c r="B354" s="166">
        <v>45792</v>
      </c>
      <c r="C354" s="166">
        <v>45792</v>
      </c>
      <c r="D354" s="13" t="s">
        <v>3569</v>
      </c>
      <c r="E354" s="13"/>
      <c r="F354" s="14" t="s">
        <v>10892</v>
      </c>
      <c r="G354" s="14"/>
      <c r="H354" s="14" t="s">
        <v>10999</v>
      </c>
      <c r="I354" s="14" t="s">
        <v>10893</v>
      </c>
      <c r="J354" s="167">
        <v>14500000</v>
      </c>
      <c r="K354" s="168">
        <v>14500000</v>
      </c>
      <c r="L354" s="168">
        <v>0</v>
      </c>
      <c r="M354" s="169" t="s">
        <v>10955</v>
      </c>
      <c r="N354" s="13" t="s">
        <v>10955</v>
      </c>
      <c r="O354" s="13" t="s">
        <v>10929</v>
      </c>
      <c r="P354" s="13" t="s">
        <v>10930</v>
      </c>
      <c r="Q354" s="15" t="s">
        <v>11333</v>
      </c>
      <c r="R354" s="16" t="s">
        <v>11680</v>
      </c>
      <c r="S354" s="16" t="s">
        <v>11332</v>
      </c>
    </row>
    <row r="355" spans="1:19" s="17" customFormat="1" ht="26.45" customHeight="1" x14ac:dyDescent="0.2">
      <c r="A355" s="12">
        <v>2230</v>
      </c>
      <c r="B355" s="166">
        <v>45796</v>
      </c>
      <c r="C355" s="166">
        <v>45796</v>
      </c>
      <c r="D355" s="13" t="s">
        <v>3486</v>
      </c>
      <c r="E355" s="13"/>
      <c r="F355" s="14" t="s">
        <v>10892</v>
      </c>
      <c r="G355" s="14"/>
      <c r="H355" s="14">
        <v>22</v>
      </c>
      <c r="I355" s="14" t="s">
        <v>10893</v>
      </c>
      <c r="J355" s="167">
        <v>0</v>
      </c>
      <c r="K355" s="168">
        <v>0</v>
      </c>
      <c r="L355" s="168">
        <v>141400</v>
      </c>
      <c r="M355" s="169" t="s">
        <v>10956</v>
      </c>
      <c r="N355" s="13" t="s">
        <v>11348</v>
      </c>
      <c r="O355" s="13" t="s">
        <v>11129</v>
      </c>
      <c r="P355" s="13" t="s">
        <v>982</v>
      </c>
      <c r="Q355" s="15" t="s">
        <v>10914</v>
      </c>
      <c r="R355" s="16" t="s">
        <v>11681</v>
      </c>
      <c r="S355" s="16" t="s">
        <v>10955</v>
      </c>
    </row>
    <row r="356" spans="1:19" s="17" customFormat="1" ht="26.45" customHeight="1" x14ac:dyDescent="0.2">
      <c r="A356" s="12">
        <v>2231</v>
      </c>
      <c r="B356" s="166">
        <v>45796</v>
      </c>
      <c r="C356" s="166">
        <v>45796</v>
      </c>
      <c r="D356" s="13" t="s">
        <v>3486</v>
      </c>
      <c r="E356" s="13"/>
      <c r="F356" s="14" t="s">
        <v>10892</v>
      </c>
      <c r="G356" s="14"/>
      <c r="H356" s="14">
        <v>42</v>
      </c>
      <c r="I356" s="14" t="s">
        <v>10893</v>
      </c>
      <c r="J356" s="167">
        <v>366777</v>
      </c>
      <c r="K356" s="168">
        <v>366777</v>
      </c>
      <c r="L356" s="168">
        <v>0</v>
      </c>
      <c r="M356" s="169" t="s">
        <v>11278</v>
      </c>
      <c r="N356" s="13" t="s">
        <v>11564</v>
      </c>
      <c r="O356" s="13" t="s">
        <v>11329</v>
      </c>
      <c r="P356" s="13" t="s">
        <v>10943</v>
      </c>
      <c r="Q356" s="15" t="s">
        <v>10898</v>
      </c>
      <c r="R356" s="16" t="s">
        <v>11682</v>
      </c>
      <c r="S356" s="16" t="s">
        <v>11566</v>
      </c>
    </row>
    <row r="357" spans="1:19" s="17" customFormat="1" ht="26.45" customHeight="1" x14ac:dyDescent="0.2">
      <c r="A357" s="12">
        <v>2232</v>
      </c>
      <c r="B357" s="166">
        <v>45796</v>
      </c>
      <c r="C357" s="166">
        <v>45796</v>
      </c>
      <c r="D357" s="13" t="s">
        <v>3486</v>
      </c>
      <c r="E357" s="13"/>
      <c r="F357" s="14" t="s">
        <v>10892</v>
      </c>
      <c r="G357" s="14"/>
      <c r="H357" s="14">
        <v>21</v>
      </c>
      <c r="I357" s="14" t="s">
        <v>10893</v>
      </c>
      <c r="J357" s="167">
        <v>0</v>
      </c>
      <c r="K357" s="168">
        <v>0</v>
      </c>
      <c r="L357" s="168">
        <v>141400</v>
      </c>
      <c r="M357" s="169" t="s">
        <v>10955</v>
      </c>
      <c r="N357" s="13" t="s">
        <v>10906</v>
      </c>
      <c r="O357" s="13" t="s">
        <v>10933</v>
      </c>
      <c r="P357" s="13" t="s">
        <v>10903</v>
      </c>
      <c r="Q357" s="15" t="s">
        <v>10914</v>
      </c>
      <c r="R357" s="16" t="s">
        <v>11683</v>
      </c>
      <c r="S357" s="16" t="s">
        <v>10949</v>
      </c>
    </row>
    <row r="358" spans="1:19" s="17" customFormat="1" ht="26.45" customHeight="1" x14ac:dyDescent="0.2">
      <c r="A358" s="12">
        <v>2233</v>
      </c>
      <c r="B358" s="166">
        <v>45797</v>
      </c>
      <c r="C358" s="166">
        <v>45797</v>
      </c>
      <c r="D358" s="13" t="s">
        <v>3486</v>
      </c>
      <c r="E358" s="13"/>
      <c r="F358" s="14" t="s">
        <v>10892</v>
      </c>
      <c r="G358" s="14"/>
      <c r="H358" s="14">
        <v>18</v>
      </c>
      <c r="I358" s="14" t="s">
        <v>10904</v>
      </c>
      <c r="J358" s="167">
        <v>266310</v>
      </c>
      <c r="K358" s="168">
        <v>266310</v>
      </c>
      <c r="L358" s="168">
        <v>0</v>
      </c>
      <c r="M358" s="169" t="s">
        <v>10922</v>
      </c>
      <c r="N358" s="13" t="s">
        <v>10979</v>
      </c>
      <c r="O358" s="13" t="s">
        <v>11551</v>
      </c>
      <c r="P358" s="13" t="s">
        <v>10980</v>
      </c>
      <c r="Q358" s="15" t="s">
        <v>10898</v>
      </c>
      <c r="R358" s="16" t="s">
        <v>11684</v>
      </c>
      <c r="S358" s="16" t="s">
        <v>11062</v>
      </c>
    </row>
    <row r="359" spans="1:19" s="17" customFormat="1" ht="26.45" customHeight="1" x14ac:dyDescent="0.2">
      <c r="A359" s="12">
        <v>2234</v>
      </c>
      <c r="B359" s="166">
        <v>45796</v>
      </c>
      <c r="C359" s="166">
        <v>45796</v>
      </c>
      <c r="D359" s="13" t="s">
        <v>3486</v>
      </c>
      <c r="E359" s="13"/>
      <c r="F359" s="14" t="s">
        <v>10892</v>
      </c>
      <c r="G359" s="14"/>
      <c r="H359" s="14">
        <v>18</v>
      </c>
      <c r="I359" s="14" t="s">
        <v>10904</v>
      </c>
      <c r="J359" s="167">
        <v>75400</v>
      </c>
      <c r="K359" s="168">
        <v>75400</v>
      </c>
      <c r="L359" s="168">
        <v>0</v>
      </c>
      <c r="M359" s="169" t="s">
        <v>10905</v>
      </c>
      <c r="N359" s="13" t="s">
        <v>10906</v>
      </c>
      <c r="O359" s="13" t="s">
        <v>11263</v>
      </c>
      <c r="P359" s="13" t="s">
        <v>10903</v>
      </c>
      <c r="Q359" s="15" t="s">
        <v>10898</v>
      </c>
      <c r="R359" s="16" t="s">
        <v>11685</v>
      </c>
      <c r="S359" s="16" t="s">
        <v>10959</v>
      </c>
    </row>
    <row r="360" spans="1:19" s="17" customFormat="1" ht="26.45" customHeight="1" x14ac:dyDescent="0.2">
      <c r="A360" s="12">
        <v>2236</v>
      </c>
      <c r="B360" s="166">
        <v>45796</v>
      </c>
      <c r="C360" s="166">
        <v>45796</v>
      </c>
      <c r="D360" s="13" t="s">
        <v>3486</v>
      </c>
      <c r="E360" s="13"/>
      <c r="F360" s="14" t="s">
        <v>10892</v>
      </c>
      <c r="G360" s="14"/>
      <c r="H360" s="14">
        <v>19</v>
      </c>
      <c r="I360" s="14" t="s">
        <v>10893</v>
      </c>
      <c r="J360" s="167">
        <v>183100</v>
      </c>
      <c r="K360" s="168">
        <v>183100</v>
      </c>
      <c r="L360" s="168">
        <v>0</v>
      </c>
      <c r="M360" s="169" t="s">
        <v>10905</v>
      </c>
      <c r="N360" s="13" t="s">
        <v>10906</v>
      </c>
      <c r="O360" s="13" t="s">
        <v>11263</v>
      </c>
      <c r="P360" s="13" t="s">
        <v>10903</v>
      </c>
      <c r="Q360" s="15" t="s">
        <v>10898</v>
      </c>
      <c r="R360" s="16" t="s">
        <v>11686</v>
      </c>
      <c r="S360" s="16" t="s">
        <v>10959</v>
      </c>
    </row>
    <row r="361" spans="1:19" s="17" customFormat="1" ht="26.45" customHeight="1" x14ac:dyDescent="0.2">
      <c r="A361" s="12">
        <v>2237</v>
      </c>
      <c r="B361" s="166">
        <v>45796</v>
      </c>
      <c r="C361" s="166">
        <v>45796</v>
      </c>
      <c r="D361" s="13" t="s">
        <v>3486</v>
      </c>
      <c r="E361" s="13"/>
      <c r="F361" s="14" t="s">
        <v>10892</v>
      </c>
      <c r="G361" s="14"/>
      <c r="H361" s="14">
        <v>20</v>
      </c>
      <c r="I361" s="14" t="s">
        <v>10893</v>
      </c>
      <c r="J361" s="167">
        <v>0</v>
      </c>
      <c r="K361" s="168">
        <v>0</v>
      </c>
      <c r="L361" s="168">
        <v>141400</v>
      </c>
      <c r="M361" s="169" t="s">
        <v>10905</v>
      </c>
      <c r="N361" s="13" t="s">
        <v>11206</v>
      </c>
      <c r="O361" s="13" t="s">
        <v>11207</v>
      </c>
      <c r="P361" s="13" t="s">
        <v>10943</v>
      </c>
      <c r="Q361" s="15" t="s">
        <v>10914</v>
      </c>
      <c r="R361" s="16" t="s">
        <v>11687</v>
      </c>
      <c r="S361" s="16" t="s">
        <v>11688</v>
      </c>
    </row>
    <row r="362" spans="1:19" s="17" customFormat="1" ht="26.45" customHeight="1" x14ac:dyDescent="0.2">
      <c r="A362" s="12">
        <v>2240</v>
      </c>
      <c r="B362" s="166">
        <v>45796</v>
      </c>
      <c r="C362" s="166">
        <v>45796</v>
      </c>
      <c r="D362" s="13" t="s">
        <v>3486</v>
      </c>
      <c r="E362" s="13"/>
      <c r="F362" s="14" t="s">
        <v>10892</v>
      </c>
      <c r="G362" s="14"/>
      <c r="H362" s="14">
        <v>24</v>
      </c>
      <c r="I362" s="14" t="s">
        <v>10893</v>
      </c>
      <c r="J362" s="167">
        <v>75400</v>
      </c>
      <c r="K362" s="168">
        <v>75400</v>
      </c>
      <c r="L362" s="168">
        <v>0</v>
      </c>
      <c r="M362" s="169" t="s">
        <v>10905</v>
      </c>
      <c r="N362" s="13" t="s">
        <v>10906</v>
      </c>
      <c r="O362" s="13" t="s">
        <v>11507</v>
      </c>
      <c r="P362" s="13" t="s">
        <v>10903</v>
      </c>
      <c r="Q362" s="15" t="s">
        <v>10898</v>
      </c>
      <c r="R362" s="16" t="s">
        <v>11689</v>
      </c>
      <c r="S362" s="16" t="s">
        <v>10959</v>
      </c>
    </row>
    <row r="363" spans="1:19" s="17" customFormat="1" ht="26.45" customHeight="1" x14ac:dyDescent="0.2">
      <c r="A363" s="12">
        <v>2243</v>
      </c>
      <c r="B363" s="166">
        <v>45797</v>
      </c>
      <c r="C363" s="166">
        <v>45797</v>
      </c>
      <c r="D363" s="13" t="s">
        <v>3486</v>
      </c>
      <c r="E363" s="13"/>
      <c r="F363" s="14" t="s">
        <v>10892</v>
      </c>
      <c r="G363" s="14"/>
      <c r="H363" s="14">
        <v>17</v>
      </c>
      <c r="I363" s="14" t="s">
        <v>10893</v>
      </c>
      <c r="J363" s="167">
        <v>85900</v>
      </c>
      <c r="K363" s="168">
        <v>85900</v>
      </c>
      <c r="L363" s="168">
        <v>0</v>
      </c>
      <c r="M363" s="169" t="s">
        <v>11690</v>
      </c>
      <c r="N363" s="13" t="s">
        <v>10963</v>
      </c>
      <c r="O363" s="13" t="s">
        <v>10964</v>
      </c>
      <c r="P363" s="13" t="s">
        <v>10913</v>
      </c>
      <c r="Q363" s="15" t="s">
        <v>10898</v>
      </c>
      <c r="R363" s="16" t="s">
        <v>11691</v>
      </c>
      <c r="S363" s="16" t="s">
        <v>11563</v>
      </c>
    </row>
    <row r="364" spans="1:19" s="17" customFormat="1" ht="26.45" customHeight="1" x14ac:dyDescent="0.2">
      <c r="A364" s="12">
        <v>2244</v>
      </c>
      <c r="B364" s="166">
        <v>45796</v>
      </c>
      <c r="C364" s="166">
        <v>45796</v>
      </c>
      <c r="D364" s="13" t="s">
        <v>3486</v>
      </c>
      <c r="E364" s="13"/>
      <c r="F364" s="14" t="s">
        <v>10892</v>
      </c>
      <c r="G364" s="14"/>
      <c r="H364" s="14">
        <v>41</v>
      </c>
      <c r="I364" s="14" t="s">
        <v>10904</v>
      </c>
      <c r="J364" s="167">
        <v>0</v>
      </c>
      <c r="K364" s="168">
        <v>0</v>
      </c>
      <c r="L364" s="168">
        <v>141400</v>
      </c>
      <c r="M364" s="169" t="s">
        <v>11278</v>
      </c>
      <c r="N364" s="13" t="s">
        <v>10941</v>
      </c>
      <c r="O364" s="13" t="s">
        <v>11143</v>
      </c>
      <c r="P364" s="13" t="s">
        <v>10943</v>
      </c>
      <c r="Q364" s="15" t="s">
        <v>10914</v>
      </c>
      <c r="R364" s="16" t="s">
        <v>11692</v>
      </c>
      <c r="S364" s="16" t="s">
        <v>10949</v>
      </c>
    </row>
    <row r="365" spans="1:19" s="17" customFormat="1" ht="26.45" customHeight="1" x14ac:dyDescent="0.2">
      <c r="A365" s="12">
        <v>2245</v>
      </c>
      <c r="B365" s="166">
        <v>45797</v>
      </c>
      <c r="C365" s="166">
        <v>45797</v>
      </c>
      <c r="D365" s="13" t="s">
        <v>3486</v>
      </c>
      <c r="E365" s="13"/>
      <c r="F365" s="14" t="s">
        <v>10892</v>
      </c>
      <c r="G365" s="14"/>
      <c r="H365" s="14">
        <v>20</v>
      </c>
      <c r="I365" s="14" t="s">
        <v>10893</v>
      </c>
      <c r="J365" s="167">
        <v>86060</v>
      </c>
      <c r="K365" s="168">
        <v>86060</v>
      </c>
      <c r="L365" s="168">
        <v>0</v>
      </c>
      <c r="M365" s="169" t="s">
        <v>11693</v>
      </c>
      <c r="N365" s="13" t="s">
        <v>10917</v>
      </c>
      <c r="O365" s="13" t="s">
        <v>10975</v>
      </c>
      <c r="P365" s="13" t="s">
        <v>10919</v>
      </c>
      <c r="Q365" s="15" t="s">
        <v>10898</v>
      </c>
      <c r="R365" s="16" t="s">
        <v>11694</v>
      </c>
      <c r="S365" s="16" t="s">
        <v>11171</v>
      </c>
    </row>
    <row r="366" spans="1:19" s="17" customFormat="1" ht="26.45" customHeight="1" x14ac:dyDescent="0.2">
      <c r="A366" s="12">
        <v>2246</v>
      </c>
      <c r="B366" s="166">
        <v>45797</v>
      </c>
      <c r="C366" s="166">
        <v>45797</v>
      </c>
      <c r="D366" s="13" t="s">
        <v>3486</v>
      </c>
      <c r="E366" s="13"/>
      <c r="F366" s="14" t="s">
        <v>10892</v>
      </c>
      <c r="G366" s="14"/>
      <c r="H366" s="14">
        <v>28</v>
      </c>
      <c r="I366" s="14" t="s">
        <v>10904</v>
      </c>
      <c r="J366" s="167">
        <v>267665</v>
      </c>
      <c r="K366" s="168">
        <v>267665</v>
      </c>
      <c r="L366" s="168">
        <v>0</v>
      </c>
      <c r="M366" s="169" t="s">
        <v>10905</v>
      </c>
      <c r="N366" s="13" t="s">
        <v>10941</v>
      </c>
      <c r="O366" s="13" t="s">
        <v>10942</v>
      </c>
      <c r="P366" s="13" t="s">
        <v>10943</v>
      </c>
      <c r="Q366" s="15" t="s">
        <v>10898</v>
      </c>
      <c r="R366" s="16" t="s">
        <v>11695</v>
      </c>
      <c r="S366" s="16" t="s">
        <v>11057</v>
      </c>
    </row>
    <row r="367" spans="1:19" s="17" customFormat="1" ht="26.45" customHeight="1" x14ac:dyDescent="0.2">
      <c r="A367" s="12">
        <v>2248</v>
      </c>
      <c r="B367" s="166">
        <v>45797</v>
      </c>
      <c r="C367" s="166">
        <v>45797</v>
      </c>
      <c r="D367" s="13" t="s">
        <v>3486</v>
      </c>
      <c r="E367" s="13"/>
      <c r="F367" s="14" t="s">
        <v>10892</v>
      </c>
      <c r="G367" s="14"/>
      <c r="H367" s="14">
        <v>18</v>
      </c>
      <c r="I367" s="14" t="s">
        <v>10893</v>
      </c>
      <c r="J367" s="167">
        <v>208136</v>
      </c>
      <c r="K367" s="168">
        <v>208136</v>
      </c>
      <c r="L367" s="168">
        <v>0</v>
      </c>
      <c r="M367" s="169" t="s">
        <v>11696</v>
      </c>
      <c r="N367" s="13" t="s">
        <v>11083</v>
      </c>
      <c r="O367" s="13" t="s">
        <v>11084</v>
      </c>
      <c r="P367" s="13" t="s">
        <v>10930</v>
      </c>
      <c r="Q367" s="15" t="s">
        <v>10898</v>
      </c>
      <c r="R367" s="16" t="s">
        <v>11697</v>
      </c>
      <c r="S367" s="16" t="s">
        <v>11046</v>
      </c>
    </row>
    <row r="368" spans="1:19" s="17" customFormat="1" ht="26.45" customHeight="1" x14ac:dyDescent="0.2">
      <c r="A368" s="12">
        <v>2250</v>
      </c>
      <c r="B368" s="166">
        <v>45797</v>
      </c>
      <c r="C368" s="166">
        <v>45797</v>
      </c>
      <c r="D368" s="13" t="s">
        <v>3486</v>
      </c>
      <c r="E368" s="13"/>
      <c r="F368" s="14" t="s">
        <v>10892</v>
      </c>
      <c r="G368" s="14"/>
      <c r="H368" s="14">
        <v>19</v>
      </c>
      <c r="I368" s="14" t="s">
        <v>10893</v>
      </c>
      <c r="J368" s="167">
        <v>354343</v>
      </c>
      <c r="K368" s="168">
        <v>354343</v>
      </c>
      <c r="L368" s="168">
        <v>0</v>
      </c>
      <c r="M368" s="169" t="s">
        <v>11453</v>
      </c>
      <c r="N368" s="13" t="s">
        <v>11618</v>
      </c>
      <c r="O368" s="13" t="s">
        <v>11179</v>
      </c>
      <c r="P368" s="13" t="s">
        <v>10943</v>
      </c>
      <c r="Q368" s="15" t="s">
        <v>10898</v>
      </c>
      <c r="R368" s="16" t="s">
        <v>11698</v>
      </c>
      <c r="S368" s="16" t="s">
        <v>11699</v>
      </c>
    </row>
    <row r="369" spans="1:19" s="17" customFormat="1" ht="26.45" customHeight="1" x14ac:dyDescent="0.2">
      <c r="A369" s="12">
        <v>2251</v>
      </c>
      <c r="B369" s="166">
        <v>45797</v>
      </c>
      <c r="C369" s="166">
        <v>45797</v>
      </c>
      <c r="D369" s="13" t="s">
        <v>3486</v>
      </c>
      <c r="E369" s="13"/>
      <c r="F369" s="14" t="s">
        <v>10892</v>
      </c>
      <c r="G369" s="14"/>
      <c r="H369" s="14">
        <v>18</v>
      </c>
      <c r="I369" s="14" t="s">
        <v>10904</v>
      </c>
      <c r="J369" s="167">
        <v>113380</v>
      </c>
      <c r="K369" s="168">
        <v>0</v>
      </c>
      <c r="L369" s="168">
        <v>141400</v>
      </c>
      <c r="M369" s="169" t="s">
        <v>11453</v>
      </c>
      <c r="N369" s="13" t="s">
        <v>11406</v>
      </c>
      <c r="O369" s="13" t="s">
        <v>11407</v>
      </c>
      <c r="P369" s="13" t="s">
        <v>10976</v>
      </c>
      <c r="Q369" s="15" t="s">
        <v>10914</v>
      </c>
      <c r="R369" s="16" t="s">
        <v>11700</v>
      </c>
      <c r="S369" s="16" t="s">
        <v>11701</v>
      </c>
    </row>
    <row r="370" spans="1:19" s="17" customFormat="1" ht="26.45" customHeight="1" x14ac:dyDescent="0.2">
      <c r="A370" s="12">
        <v>2252</v>
      </c>
      <c r="B370" s="166">
        <v>45797</v>
      </c>
      <c r="C370" s="166">
        <v>45797</v>
      </c>
      <c r="D370" s="13" t="s">
        <v>3486</v>
      </c>
      <c r="E370" s="13"/>
      <c r="F370" s="14" t="s">
        <v>10892</v>
      </c>
      <c r="G370" s="14"/>
      <c r="H370" s="14">
        <v>17</v>
      </c>
      <c r="I370" s="14" t="s">
        <v>10904</v>
      </c>
      <c r="J370" s="167">
        <v>0</v>
      </c>
      <c r="K370" s="168">
        <v>0</v>
      </c>
      <c r="L370" s="168">
        <v>141400</v>
      </c>
      <c r="M370" s="169" t="s">
        <v>11621</v>
      </c>
      <c r="N370" s="13" t="s">
        <v>10906</v>
      </c>
      <c r="O370" s="13" t="s">
        <v>11038</v>
      </c>
      <c r="P370" s="13" t="s">
        <v>10903</v>
      </c>
      <c r="Q370" s="15" t="s">
        <v>10914</v>
      </c>
      <c r="R370" s="16" t="s">
        <v>11702</v>
      </c>
      <c r="S370" s="16" t="s">
        <v>10949</v>
      </c>
    </row>
    <row r="371" spans="1:19" s="17" customFormat="1" ht="26.45" customHeight="1" x14ac:dyDescent="0.2">
      <c r="A371" s="12">
        <v>2254</v>
      </c>
      <c r="B371" s="166">
        <v>45797</v>
      </c>
      <c r="C371" s="166">
        <v>45797</v>
      </c>
      <c r="D371" s="13" t="s">
        <v>3486</v>
      </c>
      <c r="E371" s="13"/>
      <c r="F371" s="14" t="s">
        <v>10892</v>
      </c>
      <c r="G371" s="14"/>
      <c r="H371" s="14">
        <v>17</v>
      </c>
      <c r="I371" s="14" t="s">
        <v>10893</v>
      </c>
      <c r="J371" s="167">
        <v>770400</v>
      </c>
      <c r="K371" s="168">
        <v>770400</v>
      </c>
      <c r="L371" s="168">
        <v>0</v>
      </c>
      <c r="M371" s="169" t="s">
        <v>11278</v>
      </c>
      <c r="N371" s="13" t="s">
        <v>10906</v>
      </c>
      <c r="O371" s="13" t="s">
        <v>11569</v>
      </c>
      <c r="P371" s="13" t="s">
        <v>10903</v>
      </c>
      <c r="Q371" s="15" t="s">
        <v>10898</v>
      </c>
      <c r="R371" s="16" t="s">
        <v>11703</v>
      </c>
      <c r="S371" s="16" t="s">
        <v>10959</v>
      </c>
    </row>
    <row r="372" spans="1:19" s="17" customFormat="1" ht="26.45" customHeight="1" x14ac:dyDescent="0.2">
      <c r="A372" s="12">
        <v>2255</v>
      </c>
      <c r="B372" s="166">
        <v>45797</v>
      </c>
      <c r="C372" s="166">
        <v>45797</v>
      </c>
      <c r="D372" s="13" t="s">
        <v>3486</v>
      </c>
      <c r="E372" s="13"/>
      <c r="F372" s="14" t="s">
        <v>10892</v>
      </c>
      <c r="G372" s="14"/>
      <c r="H372" s="14">
        <v>18</v>
      </c>
      <c r="I372" s="14" t="s">
        <v>10904</v>
      </c>
      <c r="J372" s="167">
        <v>0</v>
      </c>
      <c r="K372" s="168">
        <v>0</v>
      </c>
      <c r="L372" s="168">
        <v>2018947</v>
      </c>
      <c r="M372" s="169" t="s">
        <v>10950</v>
      </c>
      <c r="N372" s="13" t="s">
        <v>11638</v>
      </c>
      <c r="O372" s="13" t="s">
        <v>11162</v>
      </c>
      <c r="P372" s="13" t="s">
        <v>11163</v>
      </c>
      <c r="Q372" s="15" t="s">
        <v>10914</v>
      </c>
      <c r="R372" s="16" t="s">
        <v>11704</v>
      </c>
      <c r="S372" s="16" t="s">
        <v>10955</v>
      </c>
    </row>
    <row r="373" spans="1:19" s="17" customFormat="1" ht="26.45" customHeight="1" x14ac:dyDescent="0.2">
      <c r="A373" s="12">
        <v>2256</v>
      </c>
      <c r="B373" s="166">
        <v>45797</v>
      </c>
      <c r="C373" s="166">
        <v>45797</v>
      </c>
      <c r="D373" s="13" t="s">
        <v>3486</v>
      </c>
      <c r="E373" s="13"/>
      <c r="F373" s="14" t="s">
        <v>10892</v>
      </c>
      <c r="G373" s="14"/>
      <c r="H373" s="14">
        <v>17</v>
      </c>
      <c r="I373" s="14" t="s">
        <v>10904</v>
      </c>
      <c r="J373" s="167">
        <v>374200</v>
      </c>
      <c r="K373" s="168">
        <v>374200</v>
      </c>
      <c r="L373" s="168">
        <v>0</v>
      </c>
      <c r="M373" s="169" t="s">
        <v>10922</v>
      </c>
      <c r="N373" s="13" t="s">
        <v>10906</v>
      </c>
      <c r="O373" s="13" t="s">
        <v>11071</v>
      </c>
      <c r="P373" s="13" t="s">
        <v>10903</v>
      </c>
      <c r="Q373" s="15" t="s">
        <v>10898</v>
      </c>
      <c r="R373" s="16" t="s">
        <v>11705</v>
      </c>
      <c r="S373" s="16" t="s">
        <v>10909</v>
      </c>
    </row>
    <row r="374" spans="1:19" s="17" customFormat="1" ht="26.45" customHeight="1" x14ac:dyDescent="0.2">
      <c r="A374" s="12">
        <v>2257</v>
      </c>
      <c r="B374" s="166">
        <v>45797</v>
      </c>
      <c r="C374" s="166">
        <v>45797</v>
      </c>
      <c r="D374" s="13" t="s">
        <v>3486</v>
      </c>
      <c r="E374" s="13"/>
      <c r="F374" s="14" t="s">
        <v>10892</v>
      </c>
      <c r="G374" s="14"/>
      <c r="H374" s="14">
        <v>20</v>
      </c>
      <c r="I374" s="14" t="s">
        <v>10893</v>
      </c>
      <c r="J374" s="167">
        <v>180912</v>
      </c>
      <c r="K374" s="168">
        <v>180912</v>
      </c>
      <c r="L374" s="168">
        <v>0</v>
      </c>
      <c r="M374" s="169" t="s">
        <v>11266</v>
      </c>
      <c r="N374" s="13" t="s">
        <v>11042</v>
      </c>
      <c r="O374" s="13" t="s">
        <v>11579</v>
      </c>
      <c r="P374" s="13" t="s">
        <v>10930</v>
      </c>
      <c r="Q374" s="15" t="s">
        <v>10898</v>
      </c>
      <c r="R374" s="16" t="s">
        <v>11706</v>
      </c>
      <c r="S374" s="16" t="s">
        <v>11046</v>
      </c>
    </row>
    <row r="375" spans="1:19" s="17" customFormat="1" ht="26.45" customHeight="1" x14ac:dyDescent="0.2">
      <c r="A375" s="12">
        <v>2258</v>
      </c>
      <c r="B375" s="166">
        <v>45797</v>
      </c>
      <c r="C375" s="166">
        <v>45797</v>
      </c>
      <c r="D375" s="13" t="s">
        <v>3486</v>
      </c>
      <c r="E375" s="13"/>
      <c r="F375" s="14" t="s">
        <v>10892</v>
      </c>
      <c r="G375" s="14"/>
      <c r="H375" s="14">
        <v>22</v>
      </c>
      <c r="I375" s="14" t="s">
        <v>10893</v>
      </c>
      <c r="J375" s="167">
        <v>0</v>
      </c>
      <c r="K375" s="168">
        <v>0</v>
      </c>
      <c r="L375" s="168">
        <v>141400</v>
      </c>
      <c r="M375" s="169" t="s">
        <v>11421</v>
      </c>
      <c r="N375" s="13" t="s">
        <v>10906</v>
      </c>
      <c r="O375" s="13" t="s">
        <v>11038</v>
      </c>
      <c r="P375" s="13" t="s">
        <v>10903</v>
      </c>
      <c r="Q375" s="15" t="s">
        <v>10914</v>
      </c>
      <c r="R375" s="16" t="s">
        <v>11707</v>
      </c>
      <c r="S375" s="16" t="s">
        <v>10909</v>
      </c>
    </row>
    <row r="376" spans="1:19" s="17" customFormat="1" ht="26.45" customHeight="1" x14ac:dyDescent="0.2">
      <c r="A376" s="12">
        <v>2261</v>
      </c>
      <c r="B376" s="166">
        <v>45793</v>
      </c>
      <c r="C376" s="166">
        <v>45793</v>
      </c>
      <c r="D376" s="13" t="s">
        <v>3486</v>
      </c>
      <c r="E376" s="13"/>
      <c r="F376" s="14" t="s">
        <v>10892</v>
      </c>
      <c r="G376" s="14"/>
      <c r="H376" s="14">
        <v>23</v>
      </c>
      <c r="I376" s="14" t="s">
        <v>10893</v>
      </c>
      <c r="J376" s="167">
        <v>237600</v>
      </c>
      <c r="K376" s="168">
        <v>90600</v>
      </c>
      <c r="L376" s="168">
        <v>0</v>
      </c>
      <c r="M376" s="169" t="s">
        <v>11041</v>
      </c>
      <c r="N376" s="13" t="s">
        <v>11097</v>
      </c>
      <c r="O376" s="13" t="s">
        <v>11118</v>
      </c>
      <c r="P376" s="13" t="s">
        <v>11099</v>
      </c>
      <c r="Q376" s="15" t="s">
        <v>10898</v>
      </c>
      <c r="R376" s="16" t="s">
        <v>11708</v>
      </c>
      <c r="S376" s="16" t="s">
        <v>11101</v>
      </c>
    </row>
    <row r="377" spans="1:19" s="17" customFormat="1" ht="26.45" customHeight="1" x14ac:dyDescent="0.2">
      <c r="A377" s="12">
        <v>2262</v>
      </c>
      <c r="B377" s="166">
        <v>45797</v>
      </c>
      <c r="C377" s="166">
        <v>45797</v>
      </c>
      <c r="D377" s="13" t="s">
        <v>3486</v>
      </c>
      <c r="E377" s="13"/>
      <c r="F377" s="14" t="s">
        <v>10892</v>
      </c>
      <c r="G377" s="14"/>
      <c r="H377" s="14">
        <v>17</v>
      </c>
      <c r="I377" s="14" t="s">
        <v>10904</v>
      </c>
      <c r="J377" s="167">
        <v>207000</v>
      </c>
      <c r="K377" s="168">
        <v>207000</v>
      </c>
      <c r="L377" s="168">
        <v>0</v>
      </c>
      <c r="M377" s="169" t="s">
        <v>11041</v>
      </c>
      <c r="N377" s="13" t="s">
        <v>10906</v>
      </c>
      <c r="O377" s="13" t="s">
        <v>10907</v>
      </c>
      <c r="P377" s="13" t="s">
        <v>10903</v>
      </c>
      <c r="Q377" s="15" t="s">
        <v>10898</v>
      </c>
      <c r="R377" s="16" t="s">
        <v>11709</v>
      </c>
      <c r="S377" s="16" t="s">
        <v>11040</v>
      </c>
    </row>
    <row r="378" spans="1:19" s="17" customFormat="1" ht="26.45" customHeight="1" x14ac:dyDescent="0.2">
      <c r="A378" s="12">
        <v>2263</v>
      </c>
      <c r="B378" s="166">
        <v>45797</v>
      </c>
      <c r="C378" s="166">
        <v>45797</v>
      </c>
      <c r="D378" s="13" t="s">
        <v>3486</v>
      </c>
      <c r="E378" s="13"/>
      <c r="F378" s="14" t="s">
        <v>10892</v>
      </c>
      <c r="G378" s="14"/>
      <c r="H378" s="14">
        <v>16</v>
      </c>
      <c r="I378" s="14" t="s">
        <v>10893</v>
      </c>
      <c r="J378" s="167">
        <v>167899</v>
      </c>
      <c r="K378" s="168">
        <v>167899</v>
      </c>
      <c r="L378" s="168">
        <v>0</v>
      </c>
      <c r="M378" s="169" t="s">
        <v>10960</v>
      </c>
      <c r="N378" s="13" t="s">
        <v>10906</v>
      </c>
      <c r="O378" s="13" t="s">
        <v>10957</v>
      </c>
      <c r="P378" s="13" t="s">
        <v>10903</v>
      </c>
      <c r="Q378" s="15" t="s">
        <v>10898</v>
      </c>
      <c r="R378" s="16" t="s">
        <v>11710</v>
      </c>
      <c r="S378" s="16" t="s">
        <v>10949</v>
      </c>
    </row>
    <row r="379" spans="1:19" s="17" customFormat="1" ht="26.45" customHeight="1" x14ac:dyDescent="0.2">
      <c r="A379" s="12">
        <v>2265</v>
      </c>
      <c r="B379" s="166">
        <v>45797</v>
      </c>
      <c r="C379" s="166">
        <v>45797</v>
      </c>
      <c r="D379" s="13" t="s">
        <v>3486</v>
      </c>
      <c r="E379" s="13"/>
      <c r="F379" s="14" t="s">
        <v>10892</v>
      </c>
      <c r="G379" s="14"/>
      <c r="H379" s="14">
        <v>21</v>
      </c>
      <c r="I379" s="14" t="s">
        <v>10893</v>
      </c>
      <c r="J379" s="167">
        <v>3139896</v>
      </c>
      <c r="K379" s="168">
        <v>3139896</v>
      </c>
      <c r="L379" s="168">
        <v>0</v>
      </c>
      <c r="M379" s="169" t="s">
        <v>10894</v>
      </c>
      <c r="N379" s="13" t="s">
        <v>10928</v>
      </c>
      <c r="O379" s="13" t="s">
        <v>10929</v>
      </c>
      <c r="P379" s="13" t="s">
        <v>10930</v>
      </c>
      <c r="Q379" s="15" t="s">
        <v>10898</v>
      </c>
      <c r="R379" s="16" t="s">
        <v>11711</v>
      </c>
      <c r="S379" s="16" t="s">
        <v>10932</v>
      </c>
    </row>
    <row r="380" spans="1:19" s="17" customFormat="1" ht="26.45" customHeight="1" x14ac:dyDescent="0.2">
      <c r="A380" s="12">
        <v>2267</v>
      </c>
      <c r="B380" s="166">
        <v>45798</v>
      </c>
      <c r="C380" s="166">
        <v>45798</v>
      </c>
      <c r="D380" s="13" t="s">
        <v>3486</v>
      </c>
      <c r="E380" s="13"/>
      <c r="F380" s="14" t="s">
        <v>10892</v>
      </c>
      <c r="G380" s="14"/>
      <c r="H380" s="14">
        <v>29</v>
      </c>
      <c r="I380" s="14" t="s">
        <v>10904</v>
      </c>
      <c r="J380" s="167">
        <v>160392</v>
      </c>
      <c r="K380" s="168">
        <v>160392</v>
      </c>
      <c r="L380" s="168">
        <v>0</v>
      </c>
      <c r="M380" s="169" t="s">
        <v>10960</v>
      </c>
      <c r="N380" s="13" t="s">
        <v>11323</v>
      </c>
      <c r="O380" s="13" t="s">
        <v>11324</v>
      </c>
      <c r="P380" s="13" t="s">
        <v>982</v>
      </c>
      <c r="Q380" s="15" t="s">
        <v>10898</v>
      </c>
      <c r="R380" s="16" t="s">
        <v>11712</v>
      </c>
      <c r="S380" s="16" t="s">
        <v>11713</v>
      </c>
    </row>
    <row r="381" spans="1:19" s="17" customFormat="1" ht="26.45" customHeight="1" x14ac:dyDescent="0.2">
      <c r="A381" s="12">
        <v>2268</v>
      </c>
      <c r="B381" s="166">
        <v>45798</v>
      </c>
      <c r="C381" s="166">
        <v>45798</v>
      </c>
      <c r="D381" s="13" t="s">
        <v>3486</v>
      </c>
      <c r="E381" s="13"/>
      <c r="F381" s="14" t="s">
        <v>10892</v>
      </c>
      <c r="G381" s="14"/>
      <c r="H381" s="14">
        <v>18</v>
      </c>
      <c r="I381" s="14" t="s">
        <v>10904</v>
      </c>
      <c r="J381" s="167">
        <v>205700</v>
      </c>
      <c r="K381" s="168">
        <v>166900</v>
      </c>
      <c r="L381" s="168">
        <v>0</v>
      </c>
      <c r="M381" s="169" t="s">
        <v>10922</v>
      </c>
      <c r="N381" s="13" t="s">
        <v>10906</v>
      </c>
      <c r="O381" s="13" t="s">
        <v>11064</v>
      </c>
      <c r="P381" s="13" t="s">
        <v>10903</v>
      </c>
      <c r="Q381" s="15" t="s">
        <v>10898</v>
      </c>
      <c r="R381" s="16" t="s">
        <v>11714</v>
      </c>
      <c r="S381" s="16" t="s">
        <v>10959</v>
      </c>
    </row>
    <row r="382" spans="1:19" s="17" customFormat="1" ht="26.45" customHeight="1" x14ac:dyDescent="0.2">
      <c r="A382" s="12">
        <v>2269</v>
      </c>
      <c r="B382" s="166">
        <v>45796</v>
      </c>
      <c r="C382" s="166">
        <v>45796</v>
      </c>
      <c r="D382" s="13" t="s">
        <v>3486</v>
      </c>
      <c r="E382" s="13"/>
      <c r="F382" s="14" t="s">
        <v>10892</v>
      </c>
      <c r="G382" s="14"/>
      <c r="H382" s="14">
        <v>24</v>
      </c>
      <c r="I382" s="14" t="s">
        <v>10893</v>
      </c>
      <c r="J382" s="167">
        <v>36900</v>
      </c>
      <c r="K382" s="168">
        <v>36900</v>
      </c>
      <c r="L382" s="168">
        <v>0</v>
      </c>
      <c r="M382" s="169" t="s">
        <v>10956</v>
      </c>
      <c r="N382" s="13" t="s">
        <v>10963</v>
      </c>
      <c r="O382" s="13" t="s">
        <v>10964</v>
      </c>
      <c r="P382" s="13" t="s">
        <v>10913</v>
      </c>
      <c r="Q382" s="15" t="s">
        <v>10898</v>
      </c>
      <c r="R382" s="16" t="s">
        <v>11715</v>
      </c>
      <c r="S382" s="16" t="s">
        <v>10966</v>
      </c>
    </row>
    <row r="383" spans="1:19" s="17" customFormat="1" ht="26.45" customHeight="1" x14ac:dyDescent="0.2">
      <c r="A383" s="12">
        <v>2270</v>
      </c>
      <c r="B383" s="166">
        <v>45797</v>
      </c>
      <c r="C383" s="166">
        <v>45797</v>
      </c>
      <c r="D383" s="13" t="s">
        <v>3486</v>
      </c>
      <c r="E383" s="13"/>
      <c r="F383" s="14" t="s">
        <v>10892</v>
      </c>
      <c r="G383" s="14"/>
      <c r="H383" s="14">
        <v>32</v>
      </c>
      <c r="I383" s="14" t="s">
        <v>10893</v>
      </c>
      <c r="J383" s="167">
        <v>125900</v>
      </c>
      <c r="K383" s="168">
        <v>125900</v>
      </c>
      <c r="L383" s="168">
        <v>0</v>
      </c>
      <c r="M383" s="169" t="s">
        <v>11716</v>
      </c>
      <c r="N383" s="13" t="s">
        <v>10917</v>
      </c>
      <c r="O383" s="13" t="s">
        <v>11092</v>
      </c>
      <c r="P383" s="13" t="s">
        <v>10919</v>
      </c>
      <c r="Q383" s="15" t="s">
        <v>10898</v>
      </c>
      <c r="R383" s="16" t="s">
        <v>11717</v>
      </c>
      <c r="S383" s="16" t="s">
        <v>10921</v>
      </c>
    </row>
    <row r="384" spans="1:19" s="17" customFormat="1" ht="26.45" customHeight="1" x14ac:dyDescent="0.2">
      <c r="A384" s="12">
        <v>2271</v>
      </c>
      <c r="B384" s="166">
        <v>45797</v>
      </c>
      <c r="C384" s="166">
        <v>45797</v>
      </c>
      <c r="D384" s="13" t="s">
        <v>3486</v>
      </c>
      <c r="E384" s="13"/>
      <c r="F384" s="14" t="s">
        <v>10892</v>
      </c>
      <c r="G384" s="14"/>
      <c r="H384" s="14">
        <v>20</v>
      </c>
      <c r="I384" s="14" t="s">
        <v>10904</v>
      </c>
      <c r="J384" s="167">
        <v>0</v>
      </c>
      <c r="K384" s="168">
        <v>0</v>
      </c>
      <c r="L384" s="168">
        <v>141400</v>
      </c>
      <c r="M384" s="169" t="s">
        <v>11718</v>
      </c>
      <c r="N384" s="13" t="s">
        <v>11004</v>
      </c>
      <c r="O384" s="13" t="s">
        <v>11719</v>
      </c>
      <c r="P384" s="13" t="s">
        <v>11006</v>
      </c>
      <c r="Q384" s="15" t="s">
        <v>10914</v>
      </c>
      <c r="R384" s="16" t="s">
        <v>11720</v>
      </c>
      <c r="S384" s="16" t="s">
        <v>11008</v>
      </c>
    </row>
    <row r="385" spans="1:19" s="17" customFormat="1" ht="26.45" customHeight="1" x14ac:dyDescent="0.2">
      <c r="A385" s="12">
        <v>2273</v>
      </c>
      <c r="B385" s="166">
        <v>45798</v>
      </c>
      <c r="C385" s="166">
        <v>45798</v>
      </c>
      <c r="D385" s="13" t="s">
        <v>3486</v>
      </c>
      <c r="E385" s="13"/>
      <c r="F385" s="14" t="s">
        <v>10892</v>
      </c>
      <c r="G385" s="14"/>
      <c r="H385" s="14">
        <v>18</v>
      </c>
      <c r="I385" s="14" t="s">
        <v>10904</v>
      </c>
      <c r="J385" s="167">
        <v>1009540</v>
      </c>
      <c r="K385" s="168">
        <v>1009540</v>
      </c>
      <c r="L385" s="168">
        <v>0</v>
      </c>
      <c r="M385" s="169" t="s">
        <v>11721</v>
      </c>
      <c r="N385" s="13" t="s">
        <v>10906</v>
      </c>
      <c r="O385" s="13" t="s">
        <v>11038</v>
      </c>
      <c r="P385" s="13" t="s">
        <v>10903</v>
      </c>
      <c r="Q385" s="15" t="s">
        <v>10898</v>
      </c>
      <c r="R385" s="16" t="s">
        <v>11722</v>
      </c>
      <c r="S385" s="16" t="s">
        <v>10949</v>
      </c>
    </row>
    <row r="386" spans="1:19" s="17" customFormat="1" ht="26.45" customHeight="1" x14ac:dyDescent="0.2">
      <c r="A386" s="12">
        <v>2274</v>
      </c>
      <c r="B386" s="166">
        <v>45798</v>
      </c>
      <c r="C386" s="166">
        <v>45798</v>
      </c>
      <c r="D386" s="13" t="s">
        <v>3486</v>
      </c>
      <c r="E386" s="13"/>
      <c r="F386" s="14" t="s">
        <v>10892</v>
      </c>
      <c r="G386" s="14"/>
      <c r="H386" s="14">
        <v>19</v>
      </c>
      <c r="I386" s="14" t="s">
        <v>10893</v>
      </c>
      <c r="J386" s="167">
        <v>236695</v>
      </c>
      <c r="K386" s="168">
        <v>236695</v>
      </c>
      <c r="L386" s="168">
        <v>0</v>
      </c>
      <c r="M386" s="169" t="s">
        <v>11723</v>
      </c>
      <c r="N386" s="13" t="s">
        <v>11128</v>
      </c>
      <c r="O386" s="13" t="s">
        <v>11129</v>
      </c>
      <c r="P386" s="13" t="s">
        <v>11130</v>
      </c>
      <c r="Q386" s="15" t="s">
        <v>10898</v>
      </c>
      <c r="R386" s="16" t="s">
        <v>11724</v>
      </c>
      <c r="S386" s="16" t="s">
        <v>11132</v>
      </c>
    </row>
    <row r="387" spans="1:19" s="17" customFormat="1" ht="26.45" customHeight="1" x14ac:dyDescent="0.2">
      <c r="A387" s="12">
        <v>2275</v>
      </c>
      <c r="B387" s="166">
        <v>45798</v>
      </c>
      <c r="C387" s="166">
        <v>45798</v>
      </c>
      <c r="D387" s="13" t="s">
        <v>3486</v>
      </c>
      <c r="E387" s="13"/>
      <c r="F387" s="14" t="s">
        <v>10892</v>
      </c>
      <c r="G387" s="14"/>
      <c r="H387" s="14">
        <v>22</v>
      </c>
      <c r="I387" s="14" t="s">
        <v>10893</v>
      </c>
      <c r="J387" s="167">
        <v>565500</v>
      </c>
      <c r="K387" s="168">
        <v>82100</v>
      </c>
      <c r="L387" s="168">
        <v>0</v>
      </c>
      <c r="M387" s="169" t="s">
        <v>11725</v>
      </c>
      <c r="N387" s="13" t="s">
        <v>11239</v>
      </c>
      <c r="O387" s="13" t="s">
        <v>11726</v>
      </c>
      <c r="P387" s="13" t="s">
        <v>11021</v>
      </c>
      <c r="Q387" s="15" t="s">
        <v>10898</v>
      </c>
      <c r="R387" s="16" t="s">
        <v>11727</v>
      </c>
      <c r="S387" s="16" t="s">
        <v>11728</v>
      </c>
    </row>
    <row r="388" spans="1:19" s="17" customFormat="1" ht="26.45" customHeight="1" x14ac:dyDescent="0.2">
      <c r="A388" s="12">
        <v>2276</v>
      </c>
      <c r="B388" s="166">
        <v>45798</v>
      </c>
      <c r="C388" s="166">
        <v>45798</v>
      </c>
      <c r="D388" s="13" t="s">
        <v>3486</v>
      </c>
      <c r="E388" s="13"/>
      <c r="F388" s="14" t="s">
        <v>10892</v>
      </c>
      <c r="G388" s="14"/>
      <c r="H388" s="14">
        <v>35</v>
      </c>
      <c r="I388" s="14" t="s">
        <v>10893</v>
      </c>
      <c r="J388" s="167">
        <v>0</v>
      </c>
      <c r="K388" s="168">
        <v>0</v>
      </c>
      <c r="L388" s="168">
        <v>141400</v>
      </c>
      <c r="M388" s="169" t="s">
        <v>11729</v>
      </c>
      <c r="N388" s="13" t="s">
        <v>11730</v>
      </c>
      <c r="O388" s="13" t="s">
        <v>10964</v>
      </c>
      <c r="P388" s="13" t="s">
        <v>10913</v>
      </c>
      <c r="Q388" s="15" t="s">
        <v>10914</v>
      </c>
      <c r="R388" s="16" t="s">
        <v>11731</v>
      </c>
      <c r="S388" s="16" t="s">
        <v>11563</v>
      </c>
    </row>
    <row r="389" spans="1:19" s="17" customFormat="1" ht="26.45" customHeight="1" x14ac:dyDescent="0.2">
      <c r="A389" s="12">
        <v>2277</v>
      </c>
      <c r="B389" s="166">
        <v>45798</v>
      </c>
      <c r="C389" s="166">
        <v>45798</v>
      </c>
      <c r="D389" s="13" t="s">
        <v>3486</v>
      </c>
      <c r="E389" s="13"/>
      <c r="F389" s="14" t="s">
        <v>10892</v>
      </c>
      <c r="G389" s="14"/>
      <c r="H389" s="14">
        <v>22</v>
      </c>
      <c r="I389" s="14" t="s">
        <v>10904</v>
      </c>
      <c r="J389" s="167">
        <v>0</v>
      </c>
      <c r="K389" s="168">
        <v>0</v>
      </c>
      <c r="L389" s="168">
        <v>141400</v>
      </c>
      <c r="M389" s="169" t="s">
        <v>11732</v>
      </c>
      <c r="N389" s="13" t="s">
        <v>11048</v>
      </c>
      <c r="O389" s="13" t="s">
        <v>10964</v>
      </c>
      <c r="P389" s="13" t="s">
        <v>10913</v>
      </c>
      <c r="Q389" s="15" t="s">
        <v>10914</v>
      </c>
      <c r="R389" s="16" t="s">
        <v>11733</v>
      </c>
      <c r="S389" s="16" t="s">
        <v>10998</v>
      </c>
    </row>
    <row r="390" spans="1:19" s="17" customFormat="1" ht="26.45" customHeight="1" x14ac:dyDescent="0.2">
      <c r="A390" s="12">
        <v>2278</v>
      </c>
      <c r="B390" s="166">
        <v>45798</v>
      </c>
      <c r="C390" s="166">
        <v>45798</v>
      </c>
      <c r="D390" s="13" t="s">
        <v>3486</v>
      </c>
      <c r="E390" s="13"/>
      <c r="F390" s="14" t="s">
        <v>10892</v>
      </c>
      <c r="G390" s="14"/>
      <c r="H390" s="14">
        <v>18</v>
      </c>
      <c r="I390" s="14" t="s">
        <v>10893</v>
      </c>
      <c r="J390" s="167">
        <v>89600</v>
      </c>
      <c r="K390" s="168">
        <v>89600</v>
      </c>
      <c r="L390" s="168">
        <v>0</v>
      </c>
      <c r="M390" s="169" t="s">
        <v>11384</v>
      </c>
      <c r="N390" s="13" t="s">
        <v>10906</v>
      </c>
      <c r="O390" s="13" t="s">
        <v>10907</v>
      </c>
      <c r="P390" s="13" t="s">
        <v>10903</v>
      </c>
      <c r="Q390" s="15" t="s">
        <v>10898</v>
      </c>
      <c r="R390" s="16" t="s">
        <v>11734</v>
      </c>
      <c r="S390" s="16" t="s">
        <v>11040</v>
      </c>
    </row>
    <row r="391" spans="1:19" s="17" customFormat="1" ht="26.45" customHeight="1" x14ac:dyDescent="0.2">
      <c r="A391" s="12">
        <v>2280</v>
      </c>
      <c r="B391" s="166">
        <v>45795</v>
      </c>
      <c r="C391" s="166">
        <v>45795</v>
      </c>
      <c r="D391" s="13" t="s">
        <v>3486</v>
      </c>
      <c r="E391" s="13"/>
      <c r="F391" s="14" t="s">
        <v>10892</v>
      </c>
      <c r="G391" s="14"/>
      <c r="H391" s="14">
        <v>29</v>
      </c>
      <c r="I391" s="14" t="s">
        <v>11550</v>
      </c>
      <c r="J391" s="167">
        <v>211885</v>
      </c>
      <c r="K391" s="168">
        <v>211885</v>
      </c>
      <c r="L391" s="168">
        <v>0</v>
      </c>
      <c r="M391" s="169" t="s">
        <v>11735</v>
      </c>
      <c r="N391" s="13" t="s">
        <v>10917</v>
      </c>
      <c r="O391" s="13" t="s">
        <v>11066</v>
      </c>
      <c r="P391" s="13" t="s">
        <v>10919</v>
      </c>
      <c r="Q391" s="15" t="s">
        <v>10898</v>
      </c>
      <c r="R391" s="16" t="s">
        <v>11736</v>
      </c>
      <c r="S391" s="16" t="s">
        <v>10921</v>
      </c>
    </row>
    <row r="392" spans="1:19" s="17" customFormat="1" ht="26.45" customHeight="1" x14ac:dyDescent="0.2">
      <c r="A392" s="12">
        <v>2281</v>
      </c>
      <c r="B392" s="166">
        <v>45798</v>
      </c>
      <c r="C392" s="166">
        <v>45798</v>
      </c>
      <c r="D392" s="13" t="s">
        <v>3486</v>
      </c>
      <c r="E392" s="13"/>
      <c r="F392" s="14" t="s">
        <v>10892</v>
      </c>
      <c r="G392" s="14"/>
      <c r="H392" s="14">
        <v>18</v>
      </c>
      <c r="I392" s="14" t="s">
        <v>10904</v>
      </c>
      <c r="J392" s="167">
        <v>0</v>
      </c>
      <c r="K392" s="168">
        <v>0</v>
      </c>
      <c r="L392" s="168">
        <v>141400</v>
      </c>
      <c r="M392" s="169" t="s">
        <v>11737</v>
      </c>
      <c r="N392" s="13" t="s">
        <v>11738</v>
      </c>
      <c r="O392" s="13" t="s">
        <v>11279</v>
      </c>
      <c r="P392" s="13" t="s">
        <v>10919</v>
      </c>
      <c r="Q392" s="15" t="s">
        <v>10914</v>
      </c>
      <c r="R392" s="16" t="s">
        <v>11739</v>
      </c>
      <c r="S392" s="16" t="s">
        <v>11108</v>
      </c>
    </row>
    <row r="393" spans="1:19" s="17" customFormat="1" ht="26.45" customHeight="1" x14ac:dyDescent="0.2">
      <c r="A393" s="12">
        <v>2282</v>
      </c>
      <c r="B393" s="166">
        <v>45796</v>
      </c>
      <c r="C393" s="166">
        <v>45796</v>
      </c>
      <c r="D393" s="13" t="s">
        <v>3486</v>
      </c>
      <c r="E393" s="13"/>
      <c r="F393" s="14" t="s">
        <v>10892</v>
      </c>
      <c r="G393" s="14"/>
      <c r="H393" s="14">
        <v>17</v>
      </c>
      <c r="I393" s="14" t="s">
        <v>10904</v>
      </c>
      <c r="J393" s="167">
        <v>309500</v>
      </c>
      <c r="K393" s="168">
        <v>309500</v>
      </c>
      <c r="L393" s="168">
        <v>0</v>
      </c>
      <c r="M393" s="169" t="s">
        <v>11740</v>
      </c>
      <c r="N393" s="13" t="s">
        <v>11311</v>
      </c>
      <c r="O393" s="13" t="s">
        <v>11312</v>
      </c>
      <c r="P393" s="13" t="s">
        <v>937</v>
      </c>
      <c r="Q393" s="15" t="s">
        <v>10898</v>
      </c>
      <c r="R393" s="16" t="s">
        <v>11741</v>
      </c>
      <c r="S393" s="16" t="s">
        <v>11742</v>
      </c>
    </row>
    <row r="394" spans="1:19" s="17" customFormat="1" ht="26.45" customHeight="1" x14ac:dyDescent="0.2">
      <c r="A394" s="12">
        <v>2285</v>
      </c>
      <c r="B394" s="166">
        <v>45798</v>
      </c>
      <c r="C394" s="166">
        <v>45798</v>
      </c>
      <c r="D394" s="13" t="s">
        <v>3486</v>
      </c>
      <c r="E394" s="13"/>
      <c r="F394" s="14" t="s">
        <v>10892</v>
      </c>
      <c r="G394" s="14"/>
      <c r="H394" s="14">
        <v>20</v>
      </c>
      <c r="I394" s="14" t="s">
        <v>10904</v>
      </c>
      <c r="J394" s="167">
        <v>83200</v>
      </c>
      <c r="K394" s="168">
        <v>83200</v>
      </c>
      <c r="L394" s="168">
        <v>0</v>
      </c>
      <c r="M394" s="169" t="s">
        <v>11743</v>
      </c>
      <c r="N394" s="13" t="s">
        <v>10937</v>
      </c>
      <c r="O394" s="13" t="s">
        <v>11227</v>
      </c>
      <c r="P394" s="13" t="s">
        <v>11228</v>
      </c>
      <c r="Q394" s="15" t="s">
        <v>10898</v>
      </c>
      <c r="R394" s="16" t="s">
        <v>11744</v>
      </c>
      <c r="S394" s="16" t="s">
        <v>11230</v>
      </c>
    </row>
    <row r="395" spans="1:19" s="17" customFormat="1" ht="26.45" customHeight="1" x14ac:dyDescent="0.2">
      <c r="A395" s="12">
        <v>2286</v>
      </c>
      <c r="B395" s="166">
        <v>45798</v>
      </c>
      <c r="C395" s="166">
        <v>45798</v>
      </c>
      <c r="D395" s="13" t="s">
        <v>3486</v>
      </c>
      <c r="E395" s="13"/>
      <c r="F395" s="14" t="s">
        <v>10892</v>
      </c>
      <c r="G395" s="14"/>
      <c r="H395" s="14">
        <v>19</v>
      </c>
      <c r="I395" s="14" t="s">
        <v>10893</v>
      </c>
      <c r="J395" s="167">
        <v>0</v>
      </c>
      <c r="K395" s="168">
        <v>0</v>
      </c>
      <c r="L395" s="168">
        <v>141400</v>
      </c>
      <c r="M395" s="169" t="s">
        <v>11165</v>
      </c>
      <c r="N395" s="13" t="s">
        <v>11745</v>
      </c>
      <c r="O395" s="13" t="s">
        <v>11300</v>
      </c>
      <c r="P395" s="13" t="s">
        <v>11163</v>
      </c>
      <c r="Q395" s="15" t="s">
        <v>10914</v>
      </c>
      <c r="R395" s="16" t="s">
        <v>11746</v>
      </c>
      <c r="S395" s="16" t="s">
        <v>11747</v>
      </c>
    </row>
    <row r="396" spans="1:19" s="17" customFormat="1" ht="26.45" customHeight="1" x14ac:dyDescent="0.2">
      <c r="A396" s="12">
        <v>2287</v>
      </c>
      <c r="B396" s="166">
        <v>45798</v>
      </c>
      <c r="C396" s="166">
        <v>45798</v>
      </c>
      <c r="D396" s="13" t="s">
        <v>3486</v>
      </c>
      <c r="E396" s="13"/>
      <c r="F396" s="14" t="s">
        <v>10892</v>
      </c>
      <c r="G396" s="14"/>
      <c r="H396" s="14">
        <v>23</v>
      </c>
      <c r="I396" s="14" t="s">
        <v>10904</v>
      </c>
      <c r="J396" s="167">
        <v>231500</v>
      </c>
      <c r="K396" s="168">
        <v>231500</v>
      </c>
      <c r="L396" s="168">
        <v>0</v>
      </c>
      <c r="M396" s="169" t="s">
        <v>10922</v>
      </c>
      <c r="N396" s="13" t="s">
        <v>11187</v>
      </c>
      <c r="O396" s="13" t="s">
        <v>11748</v>
      </c>
      <c r="P396" s="13" t="s">
        <v>10919</v>
      </c>
      <c r="Q396" s="15" t="s">
        <v>10898</v>
      </c>
      <c r="R396" s="16" t="s">
        <v>11749</v>
      </c>
      <c r="S396" s="16" t="s">
        <v>11040</v>
      </c>
    </row>
    <row r="397" spans="1:19" s="17" customFormat="1" ht="26.45" customHeight="1" x14ac:dyDescent="0.2">
      <c r="A397" s="12">
        <v>2289</v>
      </c>
      <c r="B397" s="166">
        <v>45799</v>
      </c>
      <c r="C397" s="166">
        <v>45799</v>
      </c>
      <c r="D397" s="13" t="s">
        <v>3486</v>
      </c>
      <c r="E397" s="13"/>
      <c r="F397" s="14" t="s">
        <v>10892</v>
      </c>
      <c r="G397" s="14"/>
      <c r="H397" s="14">
        <v>18</v>
      </c>
      <c r="I397" s="14" t="s">
        <v>10904</v>
      </c>
      <c r="J397" s="167">
        <v>0</v>
      </c>
      <c r="K397" s="168">
        <v>0</v>
      </c>
      <c r="L397" s="168">
        <v>141400</v>
      </c>
      <c r="M397" s="169" t="s">
        <v>11750</v>
      </c>
      <c r="N397" s="13" t="s">
        <v>10906</v>
      </c>
      <c r="O397" s="13" t="s">
        <v>11201</v>
      </c>
      <c r="P397" s="13" t="s">
        <v>10903</v>
      </c>
      <c r="Q397" s="15" t="s">
        <v>10914</v>
      </c>
      <c r="R397" s="16" t="s">
        <v>11751</v>
      </c>
      <c r="S397" s="16" t="s">
        <v>10955</v>
      </c>
    </row>
    <row r="398" spans="1:19" s="17" customFormat="1" ht="26.45" customHeight="1" x14ac:dyDescent="0.2">
      <c r="A398" s="12">
        <v>2291</v>
      </c>
      <c r="B398" s="166">
        <v>45798</v>
      </c>
      <c r="C398" s="166">
        <v>45798</v>
      </c>
      <c r="D398" s="13" t="s">
        <v>3486</v>
      </c>
      <c r="E398" s="13"/>
      <c r="F398" s="14" t="s">
        <v>10892</v>
      </c>
      <c r="G398" s="14"/>
      <c r="H398" s="14">
        <v>25</v>
      </c>
      <c r="I398" s="14" t="s">
        <v>10893</v>
      </c>
      <c r="J398" s="167">
        <v>376827</v>
      </c>
      <c r="K398" s="168">
        <v>376827</v>
      </c>
      <c r="L398" s="168">
        <v>0</v>
      </c>
      <c r="M398" s="169" t="s">
        <v>11752</v>
      </c>
      <c r="N398" s="13" t="s">
        <v>10906</v>
      </c>
      <c r="O398" s="13" t="s">
        <v>10907</v>
      </c>
      <c r="P398" s="13" t="s">
        <v>10903</v>
      </c>
      <c r="Q398" s="15" t="s">
        <v>10898</v>
      </c>
      <c r="R398" s="16" t="s">
        <v>11753</v>
      </c>
      <c r="S398" s="16" t="s">
        <v>10949</v>
      </c>
    </row>
    <row r="399" spans="1:19" s="17" customFormat="1" ht="26.45" customHeight="1" x14ac:dyDescent="0.2">
      <c r="A399" s="12">
        <v>2292</v>
      </c>
      <c r="B399" s="166">
        <v>45799</v>
      </c>
      <c r="C399" s="166">
        <v>45799</v>
      </c>
      <c r="D399" s="13" t="s">
        <v>3486</v>
      </c>
      <c r="E399" s="13"/>
      <c r="F399" s="14" t="s">
        <v>10892</v>
      </c>
      <c r="G399" s="14"/>
      <c r="H399" s="14">
        <v>19</v>
      </c>
      <c r="I399" s="14" t="s">
        <v>10893</v>
      </c>
      <c r="J399" s="167">
        <v>1379255</v>
      </c>
      <c r="K399" s="168">
        <v>1379255</v>
      </c>
      <c r="L399" s="168">
        <v>0</v>
      </c>
      <c r="M399" s="169" t="s">
        <v>11754</v>
      </c>
      <c r="N399" s="13" t="s">
        <v>11311</v>
      </c>
      <c r="O399" s="13" t="s">
        <v>11312</v>
      </c>
      <c r="P399" s="13" t="s">
        <v>937</v>
      </c>
      <c r="Q399" s="15" t="s">
        <v>10898</v>
      </c>
      <c r="R399" s="16" t="s">
        <v>11755</v>
      </c>
      <c r="S399" s="16" t="s">
        <v>11742</v>
      </c>
    </row>
    <row r="400" spans="1:19" s="17" customFormat="1" ht="26.45" customHeight="1" x14ac:dyDescent="0.2">
      <c r="A400" s="12">
        <v>2293</v>
      </c>
      <c r="B400" s="166">
        <v>45799</v>
      </c>
      <c r="C400" s="166">
        <v>45799</v>
      </c>
      <c r="D400" s="13" t="s">
        <v>3486</v>
      </c>
      <c r="E400" s="13"/>
      <c r="F400" s="14" t="s">
        <v>10892</v>
      </c>
      <c r="G400" s="14"/>
      <c r="H400" s="14">
        <v>18</v>
      </c>
      <c r="I400" s="14" t="s">
        <v>10893</v>
      </c>
      <c r="J400" s="167">
        <v>244302</v>
      </c>
      <c r="K400" s="168">
        <v>244302</v>
      </c>
      <c r="L400" s="168">
        <v>0</v>
      </c>
      <c r="M400" s="169" t="s">
        <v>11756</v>
      </c>
      <c r="N400" s="13" t="s">
        <v>10906</v>
      </c>
      <c r="O400" s="13" t="s">
        <v>10957</v>
      </c>
      <c r="P400" s="13" t="s">
        <v>10903</v>
      </c>
      <c r="Q400" s="15" t="s">
        <v>10898</v>
      </c>
      <c r="R400" s="16" t="s">
        <v>11757</v>
      </c>
      <c r="S400" s="16" t="s">
        <v>11040</v>
      </c>
    </row>
    <row r="401" spans="1:19" s="17" customFormat="1" ht="26.45" customHeight="1" x14ac:dyDescent="0.2">
      <c r="A401" s="12">
        <v>2294</v>
      </c>
      <c r="B401" s="166">
        <v>45799</v>
      </c>
      <c r="C401" s="166">
        <v>45799</v>
      </c>
      <c r="D401" s="13" t="s">
        <v>3486</v>
      </c>
      <c r="E401" s="13"/>
      <c r="F401" s="14" t="s">
        <v>10892</v>
      </c>
      <c r="G401" s="14"/>
      <c r="H401" s="14">
        <v>20</v>
      </c>
      <c r="I401" s="14" t="s">
        <v>10904</v>
      </c>
      <c r="J401" s="167">
        <v>0</v>
      </c>
      <c r="K401" s="168">
        <v>0</v>
      </c>
      <c r="L401" s="168">
        <v>141400</v>
      </c>
      <c r="M401" s="169" t="s">
        <v>11388</v>
      </c>
      <c r="N401" s="13" t="s">
        <v>10906</v>
      </c>
      <c r="O401" s="13" t="s">
        <v>11071</v>
      </c>
      <c r="P401" s="13" t="s">
        <v>10903</v>
      </c>
      <c r="Q401" s="15" t="s">
        <v>10914</v>
      </c>
      <c r="R401" s="16" t="s">
        <v>11758</v>
      </c>
      <c r="S401" s="16" t="s">
        <v>10955</v>
      </c>
    </row>
    <row r="402" spans="1:19" s="17" customFormat="1" ht="26.45" customHeight="1" x14ac:dyDescent="0.2">
      <c r="A402" s="12">
        <v>2295</v>
      </c>
      <c r="B402" s="166">
        <v>45799</v>
      </c>
      <c r="C402" s="166">
        <v>45799</v>
      </c>
      <c r="D402" s="13" t="s">
        <v>3486</v>
      </c>
      <c r="E402" s="13"/>
      <c r="F402" s="14" t="s">
        <v>10892</v>
      </c>
      <c r="G402" s="14"/>
      <c r="H402" s="14">
        <v>16</v>
      </c>
      <c r="I402" s="14" t="s">
        <v>10893</v>
      </c>
      <c r="J402" s="167">
        <v>363400</v>
      </c>
      <c r="K402" s="168">
        <v>363400</v>
      </c>
      <c r="L402" s="168">
        <v>0</v>
      </c>
      <c r="M402" s="169" t="s">
        <v>11759</v>
      </c>
      <c r="N402" s="13" t="s">
        <v>11239</v>
      </c>
      <c r="O402" s="13" t="s">
        <v>11645</v>
      </c>
      <c r="P402" s="13" t="s">
        <v>11021</v>
      </c>
      <c r="Q402" s="15" t="s">
        <v>10898</v>
      </c>
      <c r="R402" s="16" t="s">
        <v>11760</v>
      </c>
      <c r="S402" s="16" t="s">
        <v>11728</v>
      </c>
    </row>
    <row r="403" spans="1:19" s="17" customFormat="1" ht="26.45" customHeight="1" x14ac:dyDescent="0.2">
      <c r="A403" s="12">
        <v>2296</v>
      </c>
      <c r="B403" s="166">
        <v>45799</v>
      </c>
      <c r="C403" s="166">
        <v>45799</v>
      </c>
      <c r="D403" s="13" t="s">
        <v>3486</v>
      </c>
      <c r="E403" s="13"/>
      <c r="F403" s="14" t="s">
        <v>10892</v>
      </c>
      <c r="G403" s="14"/>
      <c r="H403" s="14">
        <v>24</v>
      </c>
      <c r="I403" s="14" t="s">
        <v>10893</v>
      </c>
      <c r="J403" s="167">
        <v>286300</v>
      </c>
      <c r="K403" s="168">
        <v>286300</v>
      </c>
      <c r="L403" s="168">
        <v>0</v>
      </c>
      <c r="M403" s="169" t="s">
        <v>10894</v>
      </c>
      <c r="N403" s="13" t="s">
        <v>10906</v>
      </c>
      <c r="O403" s="13" t="s">
        <v>10907</v>
      </c>
      <c r="P403" s="13" t="s">
        <v>10903</v>
      </c>
      <c r="Q403" s="15" t="s">
        <v>10898</v>
      </c>
      <c r="R403" s="16" t="s">
        <v>11761</v>
      </c>
      <c r="S403" s="16" t="s">
        <v>10959</v>
      </c>
    </row>
    <row r="404" spans="1:19" s="17" customFormat="1" ht="26.45" customHeight="1" x14ac:dyDescent="0.2">
      <c r="A404" s="12">
        <v>2297</v>
      </c>
      <c r="B404" s="166">
        <v>45798</v>
      </c>
      <c r="C404" s="166">
        <v>45798</v>
      </c>
      <c r="D404" s="13" t="s">
        <v>3486</v>
      </c>
      <c r="E404" s="13"/>
      <c r="F404" s="14" t="s">
        <v>10892</v>
      </c>
      <c r="G404" s="14"/>
      <c r="H404" s="14">
        <v>18</v>
      </c>
      <c r="I404" s="14" t="s">
        <v>10893</v>
      </c>
      <c r="J404" s="167">
        <v>0</v>
      </c>
      <c r="K404" s="168">
        <v>0</v>
      </c>
      <c r="L404" s="168">
        <v>141400</v>
      </c>
      <c r="M404" s="169" t="s">
        <v>11762</v>
      </c>
      <c r="N404" s="13" t="s">
        <v>11178</v>
      </c>
      <c r="O404" s="13" t="s">
        <v>11179</v>
      </c>
      <c r="P404" s="13" t="s">
        <v>10943</v>
      </c>
      <c r="Q404" s="15" t="s">
        <v>10914</v>
      </c>
      <c r="R404" s="16" t="s">
        <v>11763</v>
      </c>
      <c r="S404" s="16" t="s">
        <v>11209</v>
      </c>
    </row>
    <row r="405" spans="1:19" s="17" customFormat="1" ht="26.45" customHeight="1" x14ac:dyDescent="0.2">
      <c r="A405" s="12">
        <v>2300</v>
      </c>
      <c r="B405" s="166">
        <v>45799</v>
      </c>
      <c r="C405" s="166">
        <v>45799</v>
      </c>
      <c r="D405" s="13" t="s">
        <v>3486</v>
      </c>
      <c r="E405" s="13"/>
      <c r="F405" s="14" t="s">
        <v>10892</v>
      </c>
      <c r="G405" s="14"/>
      <c r="H405" s="14">
        <v>20</v>
      </c>
      <c r="I405" s="14" t="s">
        <v>10904</v>
      </c>
      <c r="J405" s="167">
        <v>246385</v>
      </c>
      <c r="K405" s="168">
        <v>246385</v>
      </c>
      <c r="L405" s="168">
        <v>0</v>
      </c>
      <c r="M405" s="169" t="s">
        <v>10922</v>
      </c>
      <c r="N405" s="13" t="s">
        <v>11128</v>
      </c>
      <c r="O405" s="13" t="s">
        <v>11309</v>
      </c>
      <c r="P405" s="13" t="s">
        <v>11130</v>
      </c>
      <c r="Q405" s="15" t="s">
        <v>10898</v>
      </c>
      <c r="R405" s="16" t="s">
        <v>11764</v>
      </c>
      <c r="S405" s="16" t="s">
        <v>11132</v>
      </c>
    </row>
    <row r="406" spans="1:19" s="17" customFormat="1" ht="26.45" customHeight="1" x14ac:dyDescent="0.2">
      <c r="A406" s="12">
        <v>2301</v>
      </c>
      <c r="B406" s="166">
        <v>45798</v>
      </c>
      <c r="C406" s="166">
        <v>45798</v>
      </c>
      <c r="D406" s="13" t="s">
        <v>3486</v>
      </c>
      <c r="E406" s="13"/>
      <c r="F406" s="14" t="s">
        <v>10892</v>
      </c>
      <c r="G406" s="14"/>
      <c r="H406" s="14">
        <v>19</v>
      </c>
      <c r="I406" s="14" t="s">
        <v>10893</v>
      </c>
      <c r="J406" s="167">
        <v>469600</v>
      </c>
      <c r="K406" s="168">
        <v>469600</v>
      </c>
      <c r="L406" s="168">
        <v>0</v>
      </c>
      <c r="M406" s="169" t="s">
        <v>11041</v>
      </c>
      <c r="N406" s="13" t="s">
        <v>10941</v>
      </c>
      <c r="O406" s="13" t="s">
        <v>11306</v>
      </c>
      <c r="P406" s="13" t="s">
        <v>10943</v>
      </c>
      <c r="Q406" s="15" t="s">
        <v>10898</v>
      </c>
      <c r="R406" s="16" t="s">
        <v>11765</v>
      </c>
      <c r="S406" s="16" t="s">
        <v>11766</v>
      </c>
    </row>
    <row r="407" spans="1:19" s="17" customFormat="1" ht="26.45" customHeight="1" x14ac:dyDescent="0.2">
      <c r="A407" s="12">
        <v>2302</v>
      </c>
      <c r="B407" s="166">
        <v>45799</v>
      </c>
      <c r="C407" s="166">
        <v>45799</v>
      </c>
      <c r="D407" s="13" t="s">
        <v>3486</v>
      </c>
      <c r="E407" s="13"/>
      <c r="F407" s="14" t="s">
        <v>10892</v>
      </c>
      <c r="G407" s="14"/>
      <c r="H407" s="14">
        <v>18</v>
      </c>
      <c r="I407" s="14" t="s">
        <v>10904</v>
      </c>
      <c r="J407" s="167">
        <v>580200</v>
      </c>
      <c r="K407" s="168">
        <v>583100</v>
      </c>
      <c r="L407" s="168">
        <v>0</v>
      </c>
      <c r="M407" s="169" t="s">
        <v>10922</v>
      </c>
      <c r="N407" s="13" t="s">
        <v>10895</v>
      </c>
      <c r="O407" s="13" t="s">
        <v>10975</v>
      </c>
      <c r="P407" s="13" t="s">
        <v>10897</v>
      </c>
      <c r="Q407" s="15" t="s">
        <v>10898</v>
      </c>
      <c r="R407" s="16" t="s">
        <v>11767</v>
      </c>
      <c r="S407" s="16" t="s">
        <v>10900</v>
      </c>
    </row>
    <row r="408" spans="1:19" s="17" customFormat="1" ht="26.45" customHeight="1" x14ac:dyDescent="0.2">
      <c r="A408" s="12">
        <v>2303</v>
      </c>
      <c r="B408" s="166">
        <v>45799</v>
      </c>
      <c r="C408" s="166">
        <v>45799</v>
      </c>
      <c r="D408" s="13" t="s">
        <v>3486</v>
      </c>
      <c r="E408" s="13"/>
      <c r="F408" s="14" t="s">
        <v>10892</v>
      </c>
      <c r="G408" s="14"/>
      <c r="H408" s="14">
        <v>17</v>
      </c>
      <c r="I408" s="14" t="s">
        <v>10904</v>
      </c>
      <c r="J408" s="167">
        <v>193000</v>
      </c>
      <c r="K408" s="168">
        <v>193000</v>
      </c>
      <c r="L408" s="168">
        <v>0</v>
      </c>
      <c r="M408" s="169" t="s">
        <v>10927</v>
      </c>
      <c r="N408" s="13" t="s">
        <v>10974</v>
      </c>
      <c r="O408" s="13" t="s">
        <v>11034</v>
      </c>
      <c r="P408" s="13" t="s">
        <v>10976</v>
      </c>
      <c r="Q408" s="15" t="s">
        <v>10898</v>
      </c>
      <c r="R408" s="16" t="s">
        <v>11768</v>
      </c>
      <c r="S408" s="16" t="s">
        <v>11221</v>
      </c>
    </row>
    <row r="409" spans="1:19" s="17" customFormat="1" ht="26.45" customHeight="1" x14ac:dyDescent="0.2">
      <c r="A409" s="12">
        <v>2308</v>
      </c>
      <c r="B409" s="166">
        <v>45799</v>
      </c>
      <c r="C409" s="166">
        <v>45799</v>
      </c>
      <c r="D409" s="13" t="s">
        <v>3486</v>
      </c>
      <c r="E409" s="13"/>
      <c r="F409" s="14" t="s">
        <v>10892</v>
      </c>
      <c r="G409" s="14"/>
      <c r="H409" s="14">
        <v>19</v>
      </c>
      <c r="I409" s="14" t="s">
        <v>10893</v>
      </c>
      <c r="J409" s="167">
        <v>0</v>
      </c>
      <c r="K409" s="168">
        <v>0</v>
      </c>
      <c r="L409" s="168">
        <v>2018947</v>
      </c>
      <c r="M409" s="169" t="s">
        <v>11041</v>
      </c>
      <c r="N409" s="13" t="s">
        <v>11564</v>
      </c>
      <c r="O409" s="13" t="s">
        <v>11329</v>
      </c>
      <c r="P409" s="13" t="s">
        <v>10943</v>
      </c>
      <c r="Q409" s="15" t="s">
        <v>10914</v>
      </c>
      <c r="R409" s="16" t="s">
        <v>11769</v>
      </c>
      <c r="S409" s="16" t="s">
        <v>11566</v>
      </c>
    </row>
    <row r="410" spans="1:19" s="17" customFormat="1" ht="26.45" customHeight="1" x14ac:dyDescent="0.2">
      <c r="A410" s="12">
        <v>2309</v>
      </c>
      <c r="B410" s="166">
        <v>45800</v>
      </c>
      <c r="C410" s="166">
        <v>45800</v>
      </c>
      <c r="D410" s="13" t="s">
        <v>3486</v>
      </c>
      <c r="E410" s="13"/>
      <c r="F410" s="14" t="s">
        <v>10892</v>
      </c>
      <c r="G410" s="14"/>
      <c r="H410" s="14">
        <v>21</v>
      </c>
      <c r="I410" s="14" t="s">
        <v>10893</v>
      </c>
      <c r="J410" s="167">
        <v>285828</v>
      </c>
      <c r="K410" s="168">
        <v>285828</v>
      </c>
      <c r="L410" s="168">
        <v>0</v>
      </c>
      <c r="M410" s="169" t="s">
        <v>11770</v>
      </c>
      <c r="N410" s="13" t="s">
        <v>10906</v>
      </c>
      <c r="O410" s="13" t="s">
        <v>10957</v>
      </c>
      <c r="P410" s="13" t="s">
        <v>10903</v>
      </c>
      <c r="Q410" s="15" t="s">
        <v>10898</v>
      </c>
      <c r="R410" s="16" t="s">
        <v>11771</v>
      </c>
      <c r="S410" s="16" t="s">
        <v>11040</v>
      </c>
    </row>
    <row r="411" spans="1:19" s="17" customFormat="1" ht="26.45" customHeight="1" x14ac:dyDescent="0.2">
      <c r="A411" s="12">
        <v>2311</v>
      </c>
      <c r="B411" s="166">
        <v>45800</v>
      </c>
      <c r="C411" s="166">
        <v>45800</v>
      </c>
      <c r="D411" s="13" t="s">
        <v>3486</v>
      </c>
      <c r="E411" s="13"/>
      <c r="F411" s="14" t="s">
        <v>10892</v>
      </c>
      <c r="G411" s="14"/>
      <c r="H411" s="14">
        <v>17</v>
      </c>
      <c r="I411" s="14" t="s">
        <v>10904</v>
      </c>
      <c r="J411" s="167">
        <v>365620</v>
      </c>
      <c r="K411" s="168">
        <v>365620</v>
      </c>
      <c r="L411" s="168">
        <v>0</v>
      </c>
      <c r="M411" s="169" t="s">
        <v>11772</v>
      </c>
      <c r="N411" s="13" t="s">
        <v>11019</v>
      </c>
      <c r="O411" s="13" t="s">
        <v>11020</v>
      </c>
      <c r="P411" s="13" t="s">
        <v>11021</v>
      </c>
      <c r="Q411" s="15" t="s">
        <v>10898</v>
      </c>
      <c r="R411" s="16" t="s">
        <v>11773</v>
      </c>
      <c r="S411" s="16" t="s">
        <v>11774</v>
      </c>
    </row>
    <row r="412" spans="1:19" s="17" customFormat="1" ht="26.45" customHeight="1" x14ac:dyDescent="0.2">
      <c r="A412" s="12">
        <v>2313</v>
      </c>
      <c r="B412" s="166">
        <v>45800</v>
      </c>
      <c r="C412" s="166">
        <v>45800</v>
      </c>
      <c r="D412" s="13" t="s">
        <v>3486</v>
      </c>
      <c r="E412" s="13"/>
      <c r="F412" s="14" t="s">
        <v>10892</v>
      </c>
      <c r="G412" s="14"/>
      <c r="H412" s="14">
        <v>17</v>
      </c>
      <c r="I412" s="14" t="s">
        <v>10904</v>
      </c>
      <c r="J412" s="167">
        <v>0</v>
      </c>
      <c r="K412" s="168">
        <v>0</v>
      </c>
      <c r="L412" s="168">
        <v>141400</v>
      </c>
      <c r="M412" s="169" t="s">
        <v>11117</v>
      </c>
      <c r="N412" s="13" t="s">
        <v>10917</v>
      </c>
      <c r="O412" s="13" t="s">
        <v>10975</v>
      </c>
      <c r="P412" s="13" t="s">
        <v>10919</v>
      </c>
      <c r="Q412" s="15" t="s">
        <v>10914</v>
      </c>
      <c r="R412" s="16" t="s">
        <v>11775</v>
      </c>
      <c r="S412" s="16" t="s">
        <v>10921</v>
      </c>
    </row>
    <row r="413" spans="1:19" s="17" customFormat="1" ht="26.45" customHeight="1" x14ac:dyDescent="0.2">
      <c r="A413" s="12">
        <v>2314</v>
      </c>
      <c r="B413" s="166">
        <v>45799</v>
      </c>
      <c r="C413" s="166">
        <v>45799</v>
      </c>
      <c r="D413" s="13" t="s">
        <v>3486</v>
      </c>
      <c r="E413" s="13"/>
      <c r="F413" s="14" t="s">
        <v>10892</v>
      </c>
      <c r="G413" s="14"/>
      <c r="H413" s="14">
        <v>19</v>
      </c>
      <c r="I413" s="14" t="s">
        <v>10893</v>
      </c>
      <c r="J413" s="167">
        <v>206500</v>
      </c>
      <c r="K413" s="168">
        <v>206500</v>
      </c>
      <c r="L413" s="168">
        <v>0</v>
      </c>
      <c r="M413" s="169" t="s">
        <v>11776</v>
      </c>
      <c r="N413" s="13" t="s">
        <v>10917</v>
      </c>
      <c r="O413" s="13" t="s">
        <v>11092</v>
      </c>
      <c r="P413" s="13" t="s">
        <v>10919</v>
      </c>
      <c r="Q413" s="15" t="s">
        <v>10898</v>
      </c>
      <c r="R413" s="16" t="s">
        <v>11777</v>
      </c>
      <c r="S413" s="16" t="s">
        <v>11040</v>
      </c>
    </row>
    <row r="414" spans="1:19" s="17" customFormat="1" ht="26.45" customHeight="1" x14ac:dyDescent="0.2">
      <c r="A414" s="12">
        <v>2315</v>
      </c>
      <c r="B414" s="166">
        <v>45800</v>
      </c>
      <c r="C414" s="166">
        <v>45800</v>
      </c>
      <c r="D414" s="13" t="s">
        <v>3486</v>
      </c>
      <c r="E414" s="13"/>
      <c r="F414" s="14" t="s">
        <v>10892</v>
      </c>
      <c r="G414" s="14"/>
      <c r="H414" s="14">
        <v>21</v>
      </c>
      <c r="I414" s="14" t="s">
        <v>10893</v>
      </c>
      <c r="J414" s="167">
        <v>0</v>
      </c>
      <c r="K414" s="168">
        <v>0</v>
      </c>
      <c r="L414" s="168">
        <v>2018947</v>
      </c>
      <c r="M414" s="169" t="s">
        <v>11778</v>
      </c>
      <c r="N414" s="13" t="s">
        <v>10917</v>
      </c>
      <c r="O414" s="13" t="s">
        <v>11092</v>
      </c>
      <c r="P414" s="13" t="s">
        <v>10919</v>
      </c>
      <c r="Q414" s="15" t="s">
        <v>10914</v>
      </c>
      <c r="R414" s="16" t="s">
        <v>11779</v>
      </c>
      <c r="S414" s="16" t="s">
        <v>10921</v>
      </c>
    </row>
    <row r="415" spans="1:19" s="17" customFormat="1" ht="26.45" customHeight="1" x14ac:dyDescent="0.2">
      <c r="A415" s="12">
        <v>2316</v>
      </c>
      <c r="B415" s="166">
        <v>45799</v>
      </c>
      <c r="C415" s="166">
        <v>45799</v>
      </c>
      <c r="D415" s="13" t="s">
        <v>3486</v>
      </c>
      <c r="E415" s="13"/>
      <c r="F415" s="14" t="s">
        <v>10892</v>
      </c>
      <c r="G415" s="14"/>
      <c r="H415" s="14">
        <v>18</v>
      </c>
      <c r="I415" s="14" t="s">
        <v>10893</v>
      </c>
      <c r="J415" s="167">
        <v>137479</v>
      </c>
      <c r="K415" s="168">
        <v>137479</v>
      </c>
      <c r="L415" s="168">
        <v>0</v>
      </c>
      <c r="M415" s="169" t="s">
        <v>11453</v>
      </c>
      <c r="N415" s="13" t="s">
        <v>11083</v>
      </c>
      <c r="O415" s="13" t="s">
        <v>11084</v>
      </c>
      <c r="P415" s="13" t="s">
        <v>10930</v>
      </c>
      <c r="Q415" s="15" t="s">
        <v>10898</v>
      </c>
      <c r="R415" s="16" t="s">
        <v>11780</v>
      </c>
      <c r="S415" s="16" t="s">
        <v>11046</v>
      </c>
    </row>
    <row r="416" spans="1:19" s="17" customFormat="1" ht="26.45" customHeight="1" x14ac:dyDescent="0.2">
      <c r="A416" s="12">
        <v>2318</v>
      </c>
      <c r="B416" s="166">
        <v>45800</v>
      </c>
      <c r="C416" s="166">
        <v>45800</v>
      </c>
      <c r="D416" s="13" t="s">
        <v>3486</v>
      </c>
      <c r="E416" s="13"/>
      <c r="F416" s="14" t="s">
        <v>10892</v>
      </c>
      <c r="G416" s="14"/>
      <c r="H416" s="14">
        <v>20</v>
      </c>
      <c r="I416" s="14" t="s">
        <v>10904</v>
      </c>
      <c r="J416" s="167">
        <v>0</v>
      </c>
      <c r="K416" s="168">
        <v>0</v>
      </c>
      <c r="L416" s="168">
        <v>141400</v>
      </c>
      <c r="M416" s="169" t="s">
        <v>10905</v>
      </c>
      <c r="N416" s="13" t="s">
        <v>10917</v>
      </c>
      <c r="O416" s="13" t="s">
        <v>10975</v>
      </c>
      <c r="P416" s="13" t="s">
        <v>10919</v>
      </c>
      <c r="Q416" s="15" t="s">
        <v>10914</v>
      </c>
      <c r="R416" s="16" t="s">
        <v>11781</v>
      </c>
      <c r="S416" s="16" t="s">
        <v>11171</v>
      </c>
    </row>
    <row r="417" spans="1:19" s="17" customFormat="1" ht="26.45" customHeight="1" x14ac:dyDescent="0.2">
      <c r="A417" s="12">
        <v>2319</v>
      </c>
      <c r="B417" s="166">
        <v>45800</v>
      </c>
      <c r="C417" s="166">
        <v>45800</v>
      </c>
      <c r="D417" s="13" t="s">
        <v>3486</v>
      </c>
      <c r="E417" s="13"/>
      <c r="F417" s="14" t="s">
        <v>10892</v>
      </c>
      <c r="G417" s="14"/>
      <c r="H417" s="14">
        <v>40</v>
      </c>
      <c r="I417" s="14" t="s">
        <v>10893</v>
      </c>
      <c r="J417" s="167">
        <v>65413</v>
      </c>
      <c r="K417" s="168">
        <v>65413</v>
      </c>
      <c r="L417" s="168">
        <v>0</v>
      </c>
      <c r="M417" s="169" t="s">
        <v>10956</v>
      </c>
      <c r="N417" s="13" t="s">
        <v>10941</v>
      </c>
      <c r="O417" s="13" t="s">
        <v>11055</v>
      </c>
      <c r="P417" s="13" t="s">
        <v>10943</v>
      </c>
      <c r="Q417" s="15" t="s">
        <v>10898</v>
      </c>
      <c r="R417" s="16" t="s">
        <v>11782</v>
      </c>
      <c r="S417" s="16" t="s">
        <v>11057</v>
      </c>
    </row>
    <row r="418" spans="1:19" s="17" customFormat="1" ht="26.45" customHeight="1" x14ac:dyDescent="0.2">
      <c r="A418" s="12">
        <v>2320</v>
      </c>
      <c r="B418" s="166">
        <v>45800</v>
      </c>
      <c r="C418" s="166">
        <v>45800</v>
      </c>
      <c r="D418" s="13" t="s">
        <v>3486</v>
      </c>
      <c r="E418" s="13"/>
      <c r="F418" s="14" t="s">
        <v>10892</v>
      </c>
      <c r="G418" s="14"/>
      <c r="H418" s="14">
        <v>18</v>
      </c>
      <c r="I418" s="14" t="s">
        <v>10904</v>
      </c>
      <c r="J418" s="167">
        <v>0</v>
      </c>
      <c r="K418" s="168">
        <v>0</v>
      </c>
      <c r="L418" s="168">
        <v>141400</v>
      </c>
      <c r="M418" s="169" t="s">
        <v>11193</v>
      </c>
      <c r="N418" s="13" t="s">
        <v>10906</v>
      </c>
      <c r="O418" s="13" t="s">
        <v>11071</v>
      </c>
      <c r="P418" s="13" t="s">
        <v>10903</v>
      </c>
      <c r="Q418" s="15" t="s">
        <v>10914</v>
      </c>
      <c r="R418" s="16" t="s">
        <v>11783</v>
      </c>
      <c r="S418" s="16" t="s">
        <v>10909</v>
      </c>
    </row>
    <row r="419" spans="1:19" s="17" customFormat="1" ht="26.45" customHeight="1" x14ac:dyDescent="0.2">
      <c r="A419" s="12">
        <v>2321</v>
      </c>
      <c r="B419" s="166">
        <v>45800</v>
      </c>
      <c r="C419" s="166">
        <v>45800</v>
      </c>
      <c r="D419" s="13" t="s">
        <v>3486</v>
      </c>
      <c r="E419" s="13"/>
      <c r="F419" s="14" t="s">
        <v>10892</v>
      </c>
      <c r="G419" s="14"/>
      <c r="H419" s="14">
        <v>18</v>
      </c>
      <c r="I419" s="14" t="s">
        <v>10904</v>
      </c>
      <c r="J419" s="167">
        <v>181700</v>
      </c>
      <c r="K419" s="168">
        <v>181700</v>
      </c>
      <c r="L419" s="168">
        <v>0</v>
      </c>
      <c r="M419" s="169" t="s">
        <v>11041</v>
      </c>
      <c r="N419" s="13" t="s">
        <v>10974</v>
      </c>
      <c r="O419" s="13" t="s">
        <v>10975</v>
      </c>
      <c r="P419" s="13" t="s">
        <v>10976</v>
      </c>
      <c r="Q419" s="15" t="s">
        <v>10898</v>
      </c>
      <c r="R419" s="16" t="s">
        <v>11784</v>
      </c>
      <c r="S419" s="16" t="s">
        <v>11221</v>
      </c>
    </row>
    <row r="420" spans="1:19" s="17" customFormat="1" ht="26.45" customHeight="1" x14ac:dyDescent="0.2">
      <c r="A420" s="12">
        <v>2322</v>
      </c>
      <c r="B420" s="166">
        <v>45800</v>
      </c>
      <c r="C420" s="166">
        <v>45800</v>
      </c>
      <c r="D420" s="13" t="s">
        <v>3486</v>
      </c>
      <c r="E420" s="13"/>
      <c r="F420" s="14" t="s">
        <v>10892</v>
      </c>
      <c r="G420" s="14"/>
      <c r="H420" s="14">
        <v>17</v>
      </c>
      <c r="I420" s="14" t="s">
        <v>10904</v>
      </c>
      <c r="J420" s="167">
        <v>817600</v>
      </c>
      <c r="K420" s="168">
        <v>817600</v>
      </c>
      <c r="L420" s="168">
        <v>0</v>
      </c>
      <c r="M420" s="169" t="s">
        <v>11266</v>
      </c>
      <c r="N420" s="13" t="s">
        <v>10974</v>
      </c>
      <c r="O420" s="13" t="s">
        <v>10975</v>
      </c>
      <c r="P420" s="13" t="s">
        <v>10976</v>
      </c>
      <c r="Q420" s="15" t="s">
        <v>10898</v>
      </c>
      <c r="R420" s="16" t="s">
        <v>11785</v>
      </c>
      <c r="S420" s="16" t="s">
        <v>11221</v>
      </c>
    </row>
    <row r="421" spans="1:19" s="17" customFormat="1" ht="26.45" customHeight="1" x14ac:dyDescent="0.2">
      <c r="A421" s="12">
        <v>2323</v>
      </c>
      <c r="B421" s="166">
        <v>45800</v>
      </c>
      <c r="C421" s="166">
        <v>45800</v>
      </c>
      <c r="D421" s="13" t="s">
        <v>3486</v>
      </c>
      <c r="E421" s="13"/>
      <c r="F421" s="14" t="s">
        <v>10892</v>
      </c>
      <c r="G421" s="14"/>
      <c r="H421" s="14">
        <v>18</v>
      </c>
      <c r="I421" s="14" t="s">
        <v>10904</v>
      </c>
      <c r="J421" s="167">
        <v>0</v>
      </c>
      <c r="K421" s="168">
        <v>0</v>
      </c>
      <c r="L421" s="168">
        <v>141400</v>
      </c>
      <c r="M421" s="169" t="s">
        <v>11238</v>
      </c>
      <c r="N421" s="13" t="s">
        <v>10974</v>
      </c>
      <c r="O421" s="13" t="s">
        <v>10975</v>
      </c>
      <c r="P421" s="13" t="s">
        <v>10976</v>
      </c>
      <c r="Q421" s="15" t="s">
        <v>10914</v>
      </c>
      <c r="R421" s="16" t="s">
        <v>11786</v>
      </c>
      <c r="S421" s="16" t="s">
        <v>10955</v>
      </c>
    </row>
    <row r="422" spans="1:19" s="17" customFormat="1" ht="26.45" customHeight="1" x14ac:dyDescent="0.2">
      <c r="A422" s="12">
        <v>2324</v>
      </c>
      <c r="B422" s="166">
        <v>45800</v>
      </c>
      <c r="C422" s="166">
        <v>45800</v>
      </c>
      <c r="D422" s="13" t="s">
        <v>3486</v>
      </c>
      <c r="E422" s="13"/>
      <c r="F422" s="14" t="s">
        <v>10892</v>
      </c>
      <c r="G422" s="14"/>
      <c r="H422" s="14">
        <v>18</v>
      </c>
      <c r="I422" s="14" t="s">
        <v>10893</v>
      </c>
      <c r="J422" s="167">
        <v>164800</v>
      </c>
      <c r="K422" s="168">
        <v>164800</v>
      </c>
      <c r="L422" s="168">
        <v>0</v>
      </c>
      <c r="M422" s="169" t="s">
        <v>11041</v>
      </c>
      <c r="N422" s="13" t="s">
        <v>10923</v>
      </c>
      <c r="O422" s="13" t="s">
        <v>10924</v>
      </c>
      <c r="P422" s="13" t="s">
        <v>10913</v>
      </c>
      <c r="Q422" s="15" t="s">
        <v>10898</v>
      </c>
      <c r="R422" s="16" t="s">
        <v>11787</v>
      </c>
      <c r="S422" s="16" t="s">
        <v>10926</v>
      </c>
    </row>
    <row r="423" spans="1:19" s="17" customFormat="1" ht="26.45" customHeight="1" x14ac:dyDescent="0.2">
      <c r="A423" s="12">
        <v>2326</v>
      </c>
      <c r="B423" s="166">
        <v>45800</v>
      </c>
      <c r="C423" s="166">
        <v>45800</v>
      </c>
      <c r="D423" s="13" t="s">
        <v>3486</v>
      </c>
      <c r="E423" s="19"/>
      <c r="F423" s="14" t="s">
        <v>10892</v>
      </c>
      <c r="G423" s="14"/>
      <c r="H423" s="14">
        <v>28</v>
      </c>
      <c r="I423" s="14" t="s">
        <v>10904</v>
      </c>
      <c r="J423" s="167">
        <v>0</v>
      </c>
      <c r="K423" s="168">
        <v>0</v>
      </c>
      <c r="L423" s="168">
        <v>141400</v>
      </c>
      <c r="M423" s="169" t="s">
        <v>11033</v>
      </c>
      <c r="N423" s="13" t="s">
        <v>10906</v>
      </c>
      <c r="O423" s="13" t="s">
        <v>10957</v>
      </c>
      <c r="P423" s="13" t="s">
        <v>10903</v>
      </c>
      <c r="Q423" s="15" t="s">
        <v>10914</v>
      </c>
      <c r="R423" s="16" t="s">
        <v>11788</v>
      </c>
      <c r="S423" s="16" t="s">
        <v>10955</v>
      </c>
    </row>
    <row r="424" spans="1:19" s="17" customFormat="1" ht="26.45" customHeight="1" x14ac:dyDescent="0.2">
      <c r="A424" s="12">
        <v>2327</v>
      </c>
      <c r="B424" s="166">
        <v>45800</v>
      </c>
      <c r="C424" s="166">
        <v>45800</v>
      </c>
      <c r="D424" s="13" t="s">
        <v>3486</v>
      </c>
      <c r="E424" s="13"/>
      <c r="F424" s="14" t="s">
        <v>10892</v>
      </c>
      <c r="G424" s="14"/>
      <c r="H424" s="14">
        <v>24</v>
      </c>
      <c r="I424" s="14" t="s">
        <v>10893</v>
      </c>
      <c r="J424" s="167">
        <v>0</v>
      </c>
      <c r="K424" s="168">
        <v>0</v>
      </c>
      <c r="L424" s="168">
        <v>141400</v>
      </c>
      <c r="M424" s="169" t="s">
        <v>11789</v>
      </c>
      <c r="N424" s="13" t="s">
        <v>10917</v>
      </c>
      <c r="O424" s="13" t="s">
        <v>11092</v>
      </c>
      <c r="P424" s="13" t="s">
        <v>10919</v>
      </c>
      <c r="Q424" s="15" t="s">
        <v>10914</v>
      </c>
      <c r="R424" s="16" t="s">
        <v>11790</v>
      </c>
      <c r="S424" s="16" t="s">
        <v>10955</v>
      </c>
    </row>
    <row r="425" spans="1:19" s="17" customFormat="1" ht="26.45" customHeight="1" x14ac:dyDescent="0.2">
      <c r="A425" s="12">
        <v>2328</v>
      </c>
      <c r="B425" s="166">
        <v>45800</v>
      </c>
      <c r="C425" s="166">
        <v>45800</v>
      </c>
      <c r="D425" s="13" t="s">
        <v>3486</v>
      </c>
      <c r="E425" s="13"/>
      <c r="F425" s="14" t="s">
        <v>10892</v>
      </c>
      <c r="G425" s="14"/>
      <c r="H425" s="14">
        <v>17</v>
      </c>
      <c r="I425" s="14" t="s">
        <v>10904</v>
      </c>
      <c r="J425" s="167">
        <v>365620</v>
      </c>
      <c r="K425" s="168">
        <v>365620</v>
      </c>
      <c r="L425" s="168">
        <v>0</v>
      </c>
      <c r="M425" s="169" t="s">
        <v>10905</v>
      </c>
      <c r="N425" s="13" t="s">
        <v>11019</v>
      </c>
      <c r="O425" s="13" t="s">
        <v>11020</v>
      </c>
      <c r="P425" s="13" t="s">
        <v>11021</v>
      </c>
      <c r="Q425" s="15" t="s">
        <v>10898</v>
      </c>
      <c r="R425" s="16" t="s">
        <v>11791</v>
      </c>
      <c r="S425" s="16" t="s">
        <v>11774</v>
      </c>
    </row>
    <row r="426" spans="1:19" s="17" customFormat="1" ht="26.45" customHeight="1" x14ac:dyDescent="0.2">
      <c r="A426" s="12">
        <v>2334</v>
      </c>
      <c r="B426" s="166">
        <v>45802</v>
      </c>
      <c r="C426" s="166">
        <v>45802</v>
      </c>
      <c r="D426" s="13" t="s">
        <v>3486</v>
      </c>
      <c r="E426" s="13"/>
      <c r="F426" s="14" t="s">
        <v>10892</v>
      </c>
      <c r="G426" s="14"/>
      <c r="H426" s="14">
        <v>19</v>
      </c>
      <c r="I426" s="14" t="s">
        <v>10893</v>
      </c>
      <c r="J426" s="167">
        <v>0</v>
      </c>
      <c r="K426" s="168">
        <v>0</v>
      </c>
      <c r="L426" s="168">
        <v>141400</v>
      </c>
      <c r="M426" s="169" t="s">
        <v>11456</v>
      </c>
      <c r="N426" s="13" t="s">
        <v>10906</v>
      </c>
      <c r="O426" s="13" t="s">
        <v>11038</v>
      </c>
      <c r="P426" s="13" t="s">
        <v>10903</v>
      </c>
      <c r="Q426" s="15" t="s">
        <v>10914</v>
      </c>
      <c r="R426" s="16" t="s">
        <v>11792</v>
      </c>
      <c r="S426" s="16" t="s">
        <v>11793</v>
      </c>
    </row>
    <row r="427" spans="1:19" s="17" customFormat="1" ht="26.45" customHeight="1" x14ac:dyDescent="0.2">
      <c r="A427" s="12">
        <v>2335</v>
      </c>
      <c r="B427" s="166">
        <v>45801</v>
      </c>
      <c r="C427" s="166">
        <v>45801</v>
      </c>
      <c r="D427" s="13" t="s">
        <v>3486</v>
      </c>
      <c r="E427" s="13"/>
      <c r="F427" s="14" t="s">
        <v>10892</v>
      </c>
      <c r="G427" s="14"/>
      <c r="H427" s="14">
        <v>22</v>
      </c>
      <c r="I427" s="14" t="s">
        <v>10893</v>
      </c>
      <c r="J427" s="167">
        <v>579563</v>
      </c>
      <c r="K427" s="168">
        <v>579563</v>
      </c>
      <c r="L427" s="168">
        <v>0</v>
      </c>
      <c r="M427" s="169" t="s">
        <v>10894</v>
      </c>
      <c r="N427" s="13" t="s">
        <v>11083</v>
      </c>
      <c r="O427" s="13" t="s">
        <v>11084</v>
      </c>
      <c r="P427" s="13" t="s">
        <v>10930</v>
      </c>
      <c r="Q427" s="15" t="s">
        <v>10898</v>
      </c>
      <c r="R427" s="16" t="s">
        <v>11794</v>
      </c>
      <c r="S427" s="16" t="s">
        <v>11046</v>
      </c>
    </row>
    <row r="428" spans="1:19" s="17" customFormat="1" ht="26.45" customHeight="1" x14ac:dyDescent="0.2">
      <c r="A428" s="12">
        <v>2336</v>
      </c>
      <c r="B428" s="166">
        <v>45803</v>
      </c>
      <c r="C428" s="166">
        <v>45803</v>
      </c>
      <c r="D428" s="13" t="s">
        <v>3486</v>
      </c>
      <c r="E428" s="13"/>
      <c r="F428" s="14" t="s">
        <v>10892</v>
      </c>
      <c r="G428" s="14"/>
      <c r="H428" s="14">
        <v>18</v>
      </c>
      <c r="I428" s="14" t="s">
        <v>10904</v>
      </c>
      <c r="J428" s="167">
        <v>602500</v>
      </c>
      <c r="K428" s="168">
        <v>602500</v>
      </c>
      <c r="L428" s="168">
        <v>0</v>
      </c>
      <c r="M428" s="169" t="s">
        <v>10922</v>
      </c>
      <c r="N428" s="13" t="s">
        <v>10906</v>
      </c>
      <c r="O428" s="13" t="s">
        <v>10907</v>
      </c>
      <c r="P428" s="13" t="s">
        <v>10903</v>
      </c>
      <c r="Q428" s="15" t="s">
        <v>10898</v>
      </c>
      <c r="R428" s="16" t="s">
        <v>11795</v>
      </c>
      <c r="S428" s="16" t="s">
        <v>11040</v>
      </c>
    </row>
    <row r="429" spans="1:19" s="17" customFormat="1" ht="26.45" customHeight="1" x14ac:dyDescent="0.2">
      <c r="A429" s="12">
        <v>2337</v>
      </c>
      <c r="B429" s="166">
        <v>45803</v>
      </c>
      <c r="C429" s="166">
        <v>45803</v>
      </c>
      <c r="D429" s="13" t="s">
        <v>3486</v>
      </c>
      <c r="E429" s="13"/>
      <c r="F429" s="14" t="s">
        <v>10892</v>
      </c>
      <c r="G429" s="14"/>
      <c r="H429" s="14">
        <v>44</v>
      </c>
      <c r="I429" s="14" t="s">
        <v>10904</v>
      </c>
      <c r="J429" s="167">
        <v>264300</v>
      </c>
      <c r="K429" s="168">
        <v>264300</v>
      </c>
      <c r="L429" s="168">
        <v>0</v>
      </c>
      <c r="M429" s="169" t="s">
        <v>10995</v>
      </c>
      <c r="N429" s="13" t="s">
        <v>11239</v>
      </c>
      <c r="O429" s="13" t="s">
        <v>11240</v>
      </c>
      <c r="P429" s="13" t="s">
        <v>11021</v>
      </c>
      <c r="Q429" s="15" t="s">
        <v>10898</v>
      </c>
      <c r="R429" s="16" t="s">
        <v>11796</v>
      </c>
      <c r="S429" s="16" t="s">
        <v>11797</v>
      </c>
    </row>
    <row r="430" spans="1:19" s="17" customFormat="1" ht="26.45" customHeight="1" x14ac:dyDescent="0.2">
      <c r="A430" s="12">
        <v>2338</v>
      </c>
      <c r="B430" s="166">
        <v>45801</v>
      </c>
      <c r="C430" s="166">
        <v>45801</v>
      </c>
      <c r="D430" s="13" t="s">
        <v>3486</v>
      </c>
      <c r="E430" s="13"/>
      <c r="F430" s="14" t="s">
        <v>10892</v>
      </c>
      <c r="G430" s="14"/>
      <c r="H430" s="14">
        <v>35</v>
      </c>
      <c r="I430" s="14" t="s">
        <v>10904</v>
      </c>
      <c r="J430" s="167">
        <v>174357</v>
      </c>
      <c r="K430" s="168">
        <v>174357</v>
      </c>
      <c r="L430" s="168">
        <v>0</v>
      </c>
      <c r="M430" s="169" t="s">
        <v>10905</v>
      </c>
      <c r="N430" s="13" t="s">
        <v>11564</v>
      </c>
      <c r="O430" s="13" t="s">
        <v>11329</v>
      </c>
      <c r="P430" s="13" t="s">
        <v>10943</v>
      </c>
      <c r="Q430" s="15" t="s">
        <v>10898</v>
      </c>
      <c r="R430" s="16" t="s">
        <v>11798</v>
      </c>
      <c r="S430" s="16" t="s">
        <v>11566</v>
      </c>
    </row>
    <row r="431" spans="1:19" s="17" customFormat="1" ht="26.45" customHeight="1" x14ac:dyDescent="0.2">
      <c r="A431" s="12">
        <v>2340</v>
      </c>
      <c r="B431" s="166">
        <v>45801</v>
      </c>
      <c r="C431" s="166">
        <v>45801</v>
      </c>
      <c r="D431" s="13" t="s">
        <v>3486</v>
      </c>
      <c r="E431" s="13"/>
      <c r="F431" s="14" t="s">
        <v>10892</v>
      </c>
      <c r="G431" s="14"/>
      <c r="H431" s="14">
        <v>20</v>
      </c>
      <c r="I431" s="14" t="s">
        <v>10893</v>
      </c>
      <c r="J431" s="167">
        <v>344500</v>
      </c>
      <c r="K431" s="168">
        <v>344500</v>
      </c>
      <c r="L431" s="168">
        <v>0</v>
      </c>
      <c r="M431" s="169" t="s">
        <v>11799</v>
      </c>
      <c r="N431" s="13" t="s">
        <v>11800</v>
      </c>
      <c r="O431" s="13" t="s">
        <v>11240</v>
      </c>
      <c r="P431" s="13" t="s">
        <v>11021</v>
      </c>
      <c r="Q431" s="15" t="s">
        <v>10898</v>
      </c>
      <c r="R431" s="16" t="s">
        <v>11241</v>
      </c>
      <c r="S431" s="16" t="s">
        <v>11242</v>
      </c>
    </row>
    <row r="432" spans="1:19" s="17" customFormat="1" ht="26.45" customHeight="1" x14ac:dyDescent="0.2">
      <c r="A432" s="12">
        <v>2341</v>
      </c>
      <c r="B432" s="166">
        <v>45803</v>
      </c>
      <c r="C432" s="166">
        <v>45803</v>
      </c>
      <c r="D432" s="13" t="s">
        <v>3486</v>
      </c>
      <c r="E432" s="13"/>
      <c r="F432" s="14" t="s">
        <v>10892</v>
      </c>
      <c r="G432" s="14"/>
      <c r="H432" s="14">
        <v>23</v>
      </c>
      <c r="I432" s="14" t="s">
        <v>10893</v>
      </c>
      <c r="J432" s="167">
        <v>0</v>
      </c>
      <c r="K432" s="168">
        <v>0</v>
      </c>
      <c r="L432" s="168">
        <v>141400</v>
      </c>
      <c r="M432" s="169" t="s">
        <v>10905</v>
      </c>
      <c r="N432" s="13" t="s">
        <v>11618</v>
      </c>
      <c r="O432" s="13" t="s">
        <v>11179</v>
      </c>
      <c r="P432" s="13" t="s">
        <v>10943</v>
      </c>
      <c r="Q432" s="15" t="s">
        <v>10914</v>
      </c>
      <c r="R432" s="16" t="s">
        <v>11801</v>
      </c>
      <c r="S432" s="16" t="s">
        <v>11620</v>
      </c>
    </row>
    <row r="433" spans="1:19" s="17" customFormat="1" ht="26.45" customHeight="1" x14ac:dyDescent="0.2">
      <c r="A433" s="12">
        <v>2342</v>
      </c>
      <c r="B433" s="166">
        <v>45803</v>
      </c>
      <c r="C433" s="166">
        <v>45803</v>
      </c>
      <c r="D433" s="13" t="s">
        <v>3486</v>
      </c>
      <c r="E433" s="13"/>
      <c r="F433" s="14" t="s">
        <v>10892</v>
      </c>
      <c r="G433" s="14"/>
      <c r="H433" s="14">
        <v>21</v>
      </c>
      <c r="I433" s="14" t="s">
        <v>10904</v>
      </c>
      <c r="J433" s="167">
        <v>132752</v>
      </c>
      <c r="K433" s="168">
        <v>132752</v>
      </c>
      <c r="L433" s="168">
        <v>0</v>
      </c>
      <c r="M433" s="169" t="s">
        <v>11278</v>
      </c>
      <c r="N433" s="13" t="s">
        <v>11042</v>
      </c>
      <c r="O433" s="13" t="s">
        <v>11010</v>
      </c>
      <c r="P433" s="13" t="s">
        <v>10930</v>
      </c>
      <c r="Q433" s="15" t="s">
        <v>10898</v>
      </c>
      <c r="R433" s="16" t="s">
        <v>11802</v>
      </c>
      <c r="S433" s="16" t="s">
        <v>11046</v>
      </c>
    </row>
    <row r="434" spans="1:19" s="17" customFormat="1" ht="26.45" customHeight="1" x14ac:dyDescent="0.2">
      <c r="A434" s="12">
        <v>2343</v>
      </c>
      <c r="B434" s="166">
        <v>45798</v>
      </c>
      <c r="C434" s="166">
        <v>45798</v>
      </c>
      <c r="D434" s="13" t="s">
        <v>3486</v>
      </c>
      <c r="E434" s="13"/>
      <c r="F434" s="14" t="s">
        <v>10892</v>
      </c>
      <c r="G434" s="14"/>
      <c r="H434" s="14">
        <v>56</v>
      </c>
      <c r="I434" s="14" t="s">
        <v>10893</v>
      </c>
      <c r="J434" s="167">
        <v>0</v>
      </c>
      <c r="K434" s="168">
        <v>0</v>
      </c>
      <c r="L434" s="168">
        <v>141400</v>
      </c>
      <c r="M434" s="169" t="s">
        <v>10995</v>
      </c>
      <c r="N434" s="13" t="s">
        <v>11128</v>
      </c>
      <c r="O434" s="13" t="s">
        <v>11129</v>
      </c>
      <c r="P434" s="13" t="s">
        <v>11130</v>
      </c>
      <c r="Q434" s="15" t="s">
        <v>10914</v>
      </c>
      <c r="R434" s="16" t="s">
        <v>11803</v>
      </c>
      <c r="S434" s="16" t="s">
        <v>11132</v>
      </c>
    </row>
    <row r="435" spans="1:19" s="17" customFormat="1" ht="26.45" customHeight="1" x14ac:dyDescent="0.2">
      <c r="A435" s="12">
        <v>2344</v>
      </c>
      <c r="B435" s="166">
        <v>45803</v>
      </c>
      <c r="C435" s="166">
        <v>45803</v>
      </c>
      <c r="D435" s="13" t="s">
        <v>3486</v>
      </c>
      <c r="E435" s="13"/>
      <c r="F435" s="14" t="s">
        <v>10892</v>
      </c>
      <c r="G435" s="14"/>
      <c r="H435" s="14">
        <v>55</v>
      </c>
      <c r="I435" s="14" t="s">
        <v>10904</v>
      </c>
      <c r="J435" s="167">
        <v>0</v>
      </c>
      <c r="K435" s="168">
        <v>0</v>
      </c>
      <c r="L435" s="168">
        <v>141400</v>
      </c>
      <c r="M435" s="169" t="s">
        <v>11278</v>
      </c>
      <c r="N435" s="13" t="s">
        <v>11804</v>
      </c>
      <c r="O435" s="13" t="s">
        <v>10988</v>
      </c>
      <c r="P435" s="13" t="s">
        <v>10919</v>
      </c>
      <c r="Q435" s="15" t="s">
        <v>10914</v>
      </c>
      <c r="R435" s="16" t="s">
        <v>11805</v>
      </c>
      <c r="S435" s="16" t="s">
        <v>10955</v>
      </c>
    </row>
    <row r="436" spans="1:19" s="17" customFormat="1" ht="26.45" customHeight="1" x14ac:dyDescent="0.2">
      <c r="A436" s="12">
        <v>2345</v>
      </c>
      <c r="B436" s="166">
        <v>45802</v>
      </c>
      <c r="C436" s="166">
        <v>45802</v>
      </c>
      <c r="D436" s="13" t="s">
        <v>3486</v>
      </c>
      <c r="E436" s="13"/>
      <c r="F436" s="14" t="s">
        <v>10892</v>
      </c>
      <c r="G436" s="14"/>
      <c r="H436" s="14">
        <v>36</v>
      </c>
      <c r="I436" s="14" t="s">
        <v>10893</v>
      </c>
      <c r="J436" s="167">
        <v>579100</v>
      </c>
      <c r="K436" s="167">
        <v>579100</v>
      </c>
      <c r="L436" s="168">
        <v>0</v>
      </c>
      <c r="M436" s="169" t="s">
        <v>11806</v>
      </c>
      <c r="N436" s="13" t="s">
        <v>10906</v>
      </c>
      <c r="O436" s="13" t="s">
        <v>11038</v>
      </c>
      <c r="P436" s="13" t="s">
        <v>10903</v>
      </c>
      <c r="Q436" s="15" t="s">
        <v>10898</v>
      </c>
      <c r="R436" s="16" t="s">
        <v>11807</v>
      </c>
      <c r="S436" s="16" t="s">
        <v>10959</v>
      </c>
    </row>
    <row r="437" spans="1:19" s="17" customFormat="1" ht="26.45" customHeight="1" x14ac:dyDescent="0.2">
      <c r="A437" s="12">
        <v>2346</v>
      </c>
      <c r="B437" s="166">
        <v>45803</v>
      </c>
      <c r="C437" s="166">
        <v>45803</v>
      </c>
      <c r="D437" s="13" t="s">
        <v>3486</v>
      </c>
      <c r="E437" s="13"/>
      <c r="F437" s="14" t="s">
        <v>10892</v>
      </c>
      <c r="G437" s="14"/>
      <c r="H437" s="14">
        <v>18</v>
      </c>
      <c r="I437" s="14" t="s">
        <v>10893</v>
      </c>
      <c r="J437" s="167">
        <v>0</v>
      </c>
      <c r="K437" s="168">
        <v>0</v>
      </c>
      <c r="L437" s="168">
        <v>141400</v>
      </c>
      <c r="M437" s="169" t="s">
        <v>10995</v>
      </c>
      <c r="N437" s="13" t="s">
        <v>11083</v>
      </c>
      <c r="O437" s="13" t="s">
        <v>11084</v>
      </c>
      <c r="P437" s="13" t="s">
        <v>10930</v>
      </c>
      <c r="Q437" s="15" t="s">
        <v>10914</v>
      </c>
      <c r="R437" s="16" t="s">
        <v>11808</v>
      </c>
      <c r="S437" s="16" t="s">
        <v>10998</v>
      </c>
    </row>
    <row r="438" spans="1:19" s="17" customFormat="1" ht="26.45" customHeight="1" x14ac:dyDescent="0.2">
      <c r="A438" s="12">
        <v>2347</v>
      </c>
      <c r="B438" s="166">
        <v>45803</v>
      </c>
      <c r="C438" s="166">
        <v>45803</v>
      </c>
      <c r="D438" s="13" t="s">
        <v>3486</v>
      </c>
      <c r="E438" s="13"/>
      <c r="F438" s="14" t="s">
        <v>10892</v>
      </c>
      <c r="G438" s="14"/>
      <c r="H438" s="14">
        <v>20</v>
      </c>
      <c r="I438" s="14" t="s">
        <v>10904</v>
      </c>
      <c r="J438" s="167">
        <v>105900</v>
      </c>
      <c r="K438" s="168">
        <v>105900</v>
      </c>
      <c r="L438" s="168">
        <v>0</v>
      </c>
      <c r="M438" s="169" t="s">
        <v>11809</v>
      </c>
      <c r="N438" s="13" t="s">
        <v>10906</v>
      </c>
      <c r="O438" s="13" t="s">
        <v>11182</v>
      </c>
      <c r="P438" s="13" t="s">
        <v>10903</v>
      </c>
      <c r="Q438" s="15" t="s">
        <v>10898</v>
      </c>
      <c r="R438" s="16" t="s">
        <v>11810</v>
      </c>
      <c r="S438" s="16" t="s">
        <v>10959</v>
      </c>
    </row>
    <row r="439" spans="1:19" s="17" customFormat="1" ht="26.45" customHeight="1" x14ac:dyDescent="0.2">
      <c r="A439" s="12">
        <v>2348</v>
      </c>
      <c r="B439" s="166">
        <v>45803</v>
      </c>
      <c r="C439" s="166">
        <v>45803</v>
      </c>
      <c r="D439" s="13" t="s">
        <v>3486</v>
      </c>
      <c r="E439" s="13"/>
      <c r="F439" s="14" t="s">
        <v>10892</v>
      </c>
      <c r="G439" s="14"/>
      <c r="H439" s="14">
        <v>22</v>
      </c>
      <c r="I439" s="14" t="s">
        <v>10893</v>
      </c>
      <c r="J439" s="167">
        <v>209785</v>
      </c>
      <c r="K439" s="168">
        <v>209785</v>
      </c>
      <c r="L439" s="168">
        <v>0</v>
      </c>
      <c r="M439" s="169" t="s">
        <v>11811</v>
      </c>
      <c r="N439" s="13" t="s">
        <v>10987</v>
      </c>
      <c r="O439" s="13" t="s">
        <v>10988</v>
      </c>
      <c r="P439" s="13" t="s">
        <v>10919</v>
      </c>
      <c r="Q439" s="15" t="s">
        <v>10898</v>
      </c>
      <c r="R439" s="16" t="s">
        <v>11812</v>
      </c>
      <c r="S439" s="16" t="s">
        <v>10990</v>
      </c>
    </row>
    <row r="440" spans="1:19" s="17" customFormat="1" ht="26.45" customHeight="1" x14ac:dyDescent="0.2">
      <c r="A440" s="12">
        <v>2349</v>
      </c>
      <c r="B440" s="166">
        <v>45797</v>
      </c>
      <c r="C440" s="166">
        <v>45797</v>
      </c>
      <c r="D440" s="13" t="s">
        <v>3486</v>
      </c>
      <c r="E440" s="13"/>
      <c r="F440" s="14" t="s">
        <v>10892</v>
      </c>
      <c r="G440" s="14"/>
      <c r="H440" s="14">
        <v>21</v>
      </c>
      <c r="I440" s="14" t="s">
        <v>10893</v>
      </c>
      <c r="J440" s="167">
        <v>105278</v>
      </c>
      <c r="K440" s="168">
        <v>105278</v>
      </c>
      <c r="L440" s="168">
        <v>0</v>
      </c>
      <c r="M440" s="169" t="s">
        <v>10894</v>
      </c>
      <c r="N440" s="13" t="s">
        <v>10941</v>
      </c>
      <c r="O440" s="13" t="s">
        <v>11306</v>
      </c>
      <c r="P440" s="13" t="s">
        <v>10943</v>
      </c>
      <c r="Q440" s="15" t="s">
        <v>10898</v>
      </c>
      <c r="R440" s="16" t="s">
        <v>11813</v>
      </c>
      <c r="S440" s="16" t="s">
        <v>11057</v>
      </c>
    </row>
    <row r="441" spans="1:19" s="17" customFormat="1" ht="26.45" customHeight="1" x14ac:dyDescent="0.2">
      <c r="A441" s="12">
        <v>2351</v>
      </c>
      <c r="B441" s="166">
        <v>45803</v>
      </c>
      <c r="C441" s="166">
        <v>45803</v>
      </c>
      <c r="D441" s="13" t="s">
        <v>3486</v>
      </c>
      <c r="E441" s="13"/>
      <c r="F441" s="14" t="s">
        <v>10892</v>
      </c>
      <c r="G441" s="14"/>
      <c r="H441" s="14">
        <v>17</v>
      </c>
      <c r="I441" s="14" t="s">
        <v>10904</v>
      </c>
      <c r="J441" s="167">
        <v>265900</v>
      </c>
      <c r="K441" s="168">
        <v>265900</v>
      </c>
      <c r="L441" s="168">
        <v>0</v>
      </c>
      <c r="M441" s="169" t="s">
        <v>11384</v>
      </c>
      <c r="N441" s="13" t="s">
        <v>10974</v>
      </c>
      <c r="O441" s="13" t="s">
        <v>10975</v>
      </c>
      <c r="P441" s="13" t="s">
        <v>10976</v>
      </c>
      <c r="Q441" s="15" t="s">
        <v>10898</v>
      </c>
      <c r="R441" s="16" t="s">
        <v>11814</v>
      </c>
      <c r="S441" s="16" t="s">
        <v>11221</v>
      </c>
    </row>
    <row r="442" spans="1:19" s="17" customFormat="1" ht="26.45" customHeight="1" x14ac:dyDescent="0.2">
      <c r="A442" s="12">
        <v>2352</v>
      </c>
      <c r="B442" s="166">
        <v>45803</v>
      </c>
      <c r="C442" s="166">
        <v>45803</v>
      </c>
      <c r="D442" s="13" t="s">
        <v>3486</v>
      </c>
      <c r="E442" s="13"/>
      <c r="F442" s="14" t="s">
        <v>10892</v>
      </c>
      <c r="G442" s="14"/>
      <c r="H442" s="14">
        <v>17</v>
      </c>
      <c r="I442" s="14" t="s">
        <v>10893</v>
      </c>
      <c r="J442" s="167">
        <v>0</v>
      </c>
      <c r="K442" s="168">
        <v>0</v>
      </c>
      <c r="L442" s="168">
        <v>141400</v>
      </c>
      <c r="M442" s="169" t="s">
        <v>11266</v>
      </c>
      <c r="N442" s="13" t="s">
        <v>11638</v>
      </c>
      <c r="O442" s="13" t="s">
        <v>11162</v>
      </c>
      <c r="P442" s="13" t="s">
        <v>11163</v>
      </c>
      <c r="Q442" s="15" t="s">
        <v>10914</v>
      </c>
      <c r="R442" s="16" t="s">
        <v>11815</v>
      </c>
      <c r="S442" s="16" t="s">
        <v>11816</v>
      </c>
    </row>
    <row r="443" spans="1:19" s="17" customFormat="1" ht="26.45" customHeight="1" x14ac:dyDescent="0.2">
      <c r="A443" s="12">
        <v>2354</v>
      </c>
      <c r="B443" s="166">
        <v>45803</v>
      </c>
      <c r="C443" s="166">
        <v>45803</v>
      </c>
      <c r="D443" s="13" t="s">
        <v>3486</v>
      </c>
      <c r="E443" s="13"/>
      <c r="F443" s="14" t="s">
        <v>10892</v>
      </c>
      <c r="G443" s="14"/>
      <c r="H443" s="14">
        <v>17</v>
      </c>
      <c r="I443" s="14" t="s">
        <v>10893</v>
      </c>
      <c r="J443" s="167">
        <v>0</v>
      </c>
      <c r="K443" s="168">
        <v>0</v>
      </c>
      <c r="L443" s="168">
        <v>141400</v>
      </c>
      <c r="M443" s="169" t="s">
        <v>11817</v>
      </c>
      <c r="N443" s="13" t="s">
        <v>10941</v>
      </c>
      <c r="O443" s="13" t="s">
        <v>10942</v>
      </c>
      <c r="P443" s="13" t="s">
        <v>10943</v>
      </c>
      <c r="Q443" s="15" t="s">
        <v>10914</v>
      </c>
      <c r="R443" s="16" t="s">
        <v>11818</v>
      </c>
      <c r="S443" s="16" t="s">
        <v>11057</v>
      </c>
    </row>
    <row r="444" spans="1:19" s="17" customFormat="1" ht="26.45" customHeight="1" x14ac:dyDescent="0.2">
      <c r="A444" s="12">
        <v>2355</v>
      </c>
      <c r="B444" s="166">
        <v>45803</v>
      </c>
      <c r="C444" s="166">
        <v>45803</v>
      </c>
      <c r="D444" s="13" t="s">
        <v>3486</v>
      </c>
      <c r="E444" s="13"/>
      <c r="F444" s="14" t="s">
        <v>10892</v>
      </c>
      <c r="G444" s="14"/>
      <c r="H444" s="14">
        <v>29</v>
      </c>
      <c r="I444" s="14" t="s">
        <v>10893</v>
      </c>
      <c r="J444" s="167">
        <v>0</v>
      </c>
      <c r="K444" s="168">
        <v>0</v>
      </c>
      <c r="L444" s="168">
        <v>141400</v>
      </c>
      <c r="M444" s="169" t="s">
        <v>11453</v>
      </c>
      <c r="N444" s="13" t="s">
        <v>11048</v>
      </c>
      <c r="O444" s="13" t="s">
        <v>10975</v>
      </c>
      <c r="P444" s="13" t="s">
        <v>10897</v>
      </c>
      <c r="Q444" s="15" t="s">
        <v>10914</v>
      </c>
      <c r="R444" s="16" t="s">
        <v>11819</v>
      </c>
      <c r="S444" s="16" t="s">
        <v>10998</v>
      </c>
    </row>
    <row r="445" spans="1:19" s="17" customFormat="1" ht="26.45" customHeight="1" x14ac:dyDescent="0.2">
      <c r="A445" s="12">
        <v>2357</v>
      </c>
      <c r="B445" s="166">
        <v>45806</v>
      </c>
      <c r="C445" s="166">
        <v>45806</v>
      </c>
      <c r="D445" s="13" t="s">
        <v>3486</v>
      </c>
      <c r="E445" s="13"/>
      <c r="F445" s="14" t="s">
        <v>10892</v>
      </c>
      <c r="G445" s="14"/>
      <c r="H445" s="14">
        <v>19</v>
      </c>
      <c r="I445" s="14" t="s">
        <v>10893</v>
      </c>
      <c r="J445" s="167">
        <v>261700</v>
      </c>
      <c r="K445" s="168">
        <v>261700</v>
      </c>
      <c r="L445" s="168">
        <v>0</v>
      </c>
      <c r="M445" s="169" t="s">
        <v>10922</v>
      </c>
      <c r="N445" s="13" t="s">
        <v>10974</v>
      </c>
      <c r="O445" s="13" t="s">
        <v>10975</v>
      </c>
      <c r="P445" s="13" t="s">
        <v>10976</v>
      </c>
      <c r="Q445" s="15" t="s">
        <v>10898</v>
      </c>
      <c r="R445" s="16" t="s">
        <v>11820</v>
      </c>
      <c r="S445" s="16" t="s">
        <v>11221</v>
      </c>
    </row>
    <row r="446" spans="1:19" s="17" customFormat="1" ht="26.45" customHeight="1" x14ac:dyDescent="0.2">
      <c r="A446" s="12">
        <v>2358</v>
      </c>
      <c r="B446" s="166">
        <v>45805</v>
      </c>
      <c r="C446" s="166">
        <v>45805</v>
      </c>
      <c r="D446" s="13" t="s">
        <v>3486</v>
      </c>
      <c r="E446" s="13"/>
      <c r="F446" s="14" t="s">
        <v>10892</v>
      </c>
      <c r="G446" s="14"/>
      <c r="H446" s="14">
        <v>20</v>
      </c>
      <c r="I446" s="14" t="s">
        <v>10893</v>
      </c>
      <c r="J446" s="167">
        <v>0</v>
      </c>
      <c r="K446" s="168">
        <v>0</v>
      </c>
      <c r="L446" s="168">
        <v>141400</v>
      </c>
      <c r="M446" s="169" t="s">
        <v>11041</v>
      </c>
      <c r="N446" s="13" t="s">
        <v>11821</v>
      </c>
      <c r="O446" s="13" t="s">
        <v>11822</v>
      </c>
      <c r="P446" s="13" t="s">
        <v>10919</v>
      </c>
      <c r="Q446" s="15" t="s">
        <v>10914</v>
      </c>
      <c r="R446" s="16" t="s">
        <v>11823</v>
      </c>
      <c r="S446" s="16" t="s">
        <v>11824</v>
      </c>
    </row>
    <row r="447" spans="1:19" s="17" customFormat="1" ht="26.45" customHeight="1" x14ac:dyDescent="0.2">
      <c r="A447" s="12">
        <v>2361</v>
      </c>
      <c r="B447" s="166">
        <v>45805</v>
      </c>
      <c r="C447" s="166">
        <v>45805</v>
      </c>
      <c r="D447" s="13" t="s">
        <v>3486</v>
      </c>
      <c r="E447" s="13"/>
      <c r="F447" s="14" t="s">
        <v>10892</v>
      </c>
      <c r="G447" s="14"/>
      <c r="H447" s="14">
        <v>21</v>
      </c>
      <c r="I447" s="14" t="s">
        <v>10893</v>
      </c>
      <c r="J447" s="167">
        <v>1618840</v>
      </c>
      <c r="K447" s="168">
        <v>1618840</v>
      </c>
      <c r="L447" s="168">
        <v>0</v>
      </c>
      <c r="M447" s="169" t="s">
        <v>11825</v>
      </c>
      <c r="N447" s="13" t="s">
        <v>10906</v>
      </c>
      <c r="O447" s="13" t="s">
        <v>11342</v>
      </c>
      <c r="P447" s="13" t="s">
        <v>11163</v>
      </c>
      <c r="Q447" s="15" t="s">
        <v>10898</v>
      </c>
      <c r="R447" s="16" t="s">
        <v>11826</v>
      </c>
      <c r="S447" s="16" t="s">
        <v>10949</v>
      </c>
    </row>
    <row r="448" spans="1:19" s="17" customFormat="1" ht="26.45" customHeight="1" x14ac:dyDescent="0.2">
      <c r="A448" s="12">
        <v>2362</v>
      </c>
      <c r="B448" s="166">
        <v>45806</v>
      </c>
      <c r="C448" s="166">
        <v>45806</v>
      </c>
      <c r="D448" s="13" t="s">
        <v>3486</v>
      </c>
      <c r="E448" s="13"/>
      <c r="F448" s="14" t="s">
        <v>10892</v>
      </c>
      <c r="G448" s="14"/>
      <c r="H448" s="14">
        <v>18</v>
      </c>
      <c r="I448" s="14" t="s">
        <v>10893</v>
      </c>
      <c r="J448" s="167">
        <v>271400</v>
      </c>
      <c r="K448" s="168">
        <v>271400</v>
      </c>
      <c r="L448" s="168">
        <v>0</v>
      </c>
      <c r="M448" s="169" t="s">
        <v>10905</v>
      </c>
      <c r="N448" s="13" t="s">
        <v>10974</v>
      </c>
      <c r="O448" s="13" t="s">
        <v>10975</v>
      </c>
      <c r="P448" s="13" t="s">
        <v>10976</v>
      </c>
      <c r="Q448" s="15" t="s">
        <v>10898</v>
      </c>
      <c r="R448" s="16" t="s">
        <v>11827</v>
      </c>
      <c r="S448" s="16" t="s">
        <v>11221</v>
      </c>
    </row>
    <row r="449" spans="1:19" s="17" customFormat="1" ht="26.45" customHeight="1" x14ac:dyDescent="0.2">
      <c r="A449" s="12">
        <v>2363</v>
      </c>
      <c r="B449" s="166">
        <v>45806</v>
      </c>
      <c r="C449" s="166">
        <v>45806</v>
      </c>
      <c r="D449" s="13" t="s">
        <v>3486</v>
      </c>
      <c r="E449" s="13"/>
      <c r="F449" s="14" t="s">
        <v>10892</v>
      </c>
      <c r="G449" s="14"/>
      <c r="H449" s="14">
        <v>18</v>
      </c>
      <c r="I449" s="14" t="s">
        <v>10904</v>
      </c>
      <c r="J449" s="167">
        <v>0</v>
      </c>
      <c r="K449" s="168">
        <v>0</v>
      </c>
      <c r="L449" s="168">
        <v>141400</v>
      </c>
      <c r="M449" s="169" t="s">
        <v>11165</v>
      </c>
      <c r="N449" s="13" t="s">
        <v>11048</v>
      </c>
      <c r="O449" s="13" t="s">
        <v>11357</v>
      </c>
      <c r="P449" s="13" t="s">
        <v>11050</v>
      </c>
      <c r="Q449" s="15" t="s">
        <v>10914</v>
      </c>
      <c r="R449" s="16" t="s">
        <v>11828</v>
      </c>
      <c r="S449" s="16" t="s">
        <v>11359</v>
      </c>
    </row>
    <row r="450" spans="1:19" s="17" customFormat="1" ht="26.45" customHeight="1" x14ac:dyDescent="0.2">
      <c r="A450" s="12">
        <v>2364</v>
      </c>
      <c r="B450" s="166">
        <v>45793</v>
      </c>
      <c r="C450" s="166">
        <v>45793</v>
      </c>
      <c r="D450" s="13" t="s">
        <v>3486</v>
      </c>
      <c r="E450" s="13"/>
      <c r="F450" s="14" t="s">
        <v>10892</v>
      </c>
      <c r="G450" s="14"/>
      <c r="H450" s="14">
        <v>19</v>
      </c>
      <c r="I450" s="14" t="s">
        <v>10893</v>
      </c>
      <c r="J450" s="167">
        <v>233600</v>
      </c>
      <c r="K450" s="168">
        <v>233600</v>
      </c>
      <c r="L450" s="168">
        <v>0</v>
      </c>
      <c r="M450" s="169" t="s">
        <v>10995</v>
      </c>
      <c r="N450" s="13" t="s">
        <v>10917</v>
      </c>
      <c r="O450" s="13" t="s">
        <v>11066</v>
      </c>
      <c r="P450" s="13" t="s">
        <v>10919</v>
      </c>
      <c r="Q450" s="15" t="s">
        <v>10898</v>
      </c>
      <c r="R450" s="16" t="s">
        <v>11829</v>
      </c>
      <c r="S450" s="16" t="s">
        <v>10921</v>
      </c>
    </row>
    <row r="451" spans="1:19" s="17" customFormat="1" ht="26.45" customHeight="1" x14ac:dyDescent="0.2">
      <c r="A451" s="12">
        <v>2365</v>
      </c>
      <c r="B451" s="166">
        <v>45807</v>
      </c>
      <c r="C451" s="166">
        <v>45807</v>
      </c>
      <c r="D451" s="13" t="s">
        <v>3486</v>
      </c>
      <c r="E451" s="13"/>
      <c r="F451" s="14" t="s">
        <v>10892</v>
      </c>
      <c r="G451" s="14"/>
      <c r="H451" s="14">
        <v>24</v>
      </c>
      <c r="I451" s="14" t="s">
        <v>10904</v>
      </c>
      <c r="J451" s="167">
        <v>53000</v>
      </c>
      <c r="K451" s="168">
        <v>53000</v>
      </c>
      <c r="L451" s="168">
        <v>0</v>
      </c>
      <c r="M451" s="169" t="s">
        <v>10922</v>
      </c>
      <c r="N451" s="13" t="s">
        <v>10906</v>
      </c>
      <c r="O451" s="13" t="s">
        <v>11071</v>
      </c>
      <c r="P451" s="13" t="s">
        <v>10903</v>
      </c>
      <c r="Q451" s="15" t="s">
        <v>10898</v>
      </c>
      <c r="R451" s="16" t="s">
        <v>11830</v>
      </c>
      <c r="S451" s="16" t="s">
        <v>11040</v>
      </c>
    </row>
    <row r="452" spans="1:19" s="17" customFormat="1" ht="26.45" customHeight="1" x14ac:dyDescent="0.2">
      <c r="A452" s="12">
        <v>2366</v>
      </c>
      <c r="B452" s="166">
        <v>45807</v>
      </c>
      <c r="C452" s="166">
        <v>45807</v>
      </c>
      <c r="D452" s="13" t="s">
        <v>3486</v>
      </c>
      <c r="E452" s="13"/>
      <c r="F452" s="14" t="s">
        <v>10892</v>
      </c>
      <c r="G452" s="14"/>
      <c r="H452" s="14">
        <v>18</v>
      </c>
      <c r="I452" s="14" t="s">
        <v>10904</v>
      </c>
      <c r="J452" s="167">
        <v>349788</v>
      </c>
      <c r="K452" s="168">
        <v>349788</v>
      </c>
      <c r="L452" s="168">
        <v>0</v>
      </c>
      <c r="M452" s="169" t="s">
        <v>10927</v>
      </c>
      <c r="N452" s="13" t="s">
        <v>11311</v>
      </c>
      <c r="O452" s="13" t="s">
        <v>11312</v>
      </c>
      <c r="P452" s="13" t="s">
        <v>937</v>
      </c>
      <c r="Q452" s="15" t="s">
        <v>10898</v>
      </c>
      <c r="R452" s="16" t="s">
        <v>11831</v>
      </c>
      <c r="S452" s="16" t="s">
        <v>11448</v>
      </c>
    </row>
    <row r="453" spans="1:19" s="17" customFormat="1" ht="26.45" customHeight="1" x14ac:dyDescent="0.2">
      <c r="A453" s="12">
        <v>2368</v>
      </c>
      <c r="B453" s="166">
        <v>45804</v>
      </c>
      <c r="C453" s="166">
        <v>45804</v>
      </c>
      <c r="D453" s="13" t="s">
        <v>3486</v>
      </c>
      <c r="E453" s="13"/>
      <c r="F453" s="14" t="s">
        <v>10892</v>
      </c>
      <c r="G453" s="14"/>
      <c r="H453" s="14">
        <v>29</v>
      </c>
      <c r="I453" s="14" t="s">
        <v>10893</v>
      </c>
      <c r="J453" s="167">
        <v>75400</v>
      </c>
      <c r="K453" s="168">
        <v>75400</v>
      </c>
      <c r="L453" s="168">
        <v>0</v>
      </c>
      <c r="M453" s="169" t="s">
        <v>10894</v>
      </c>
      <c r="N453" s="13" t="s">
        <v>10906</v>
      </c>
      <c r="O453" s="13" t="s">
        <v>10996</v>
      </c>
      <c r="P453" s="13" t="s">
        <v>10980</v>
      </c>
      <c r="Q453" s="15" t="s">
        <v>10898</v>
      </c>
      <c r="R453" s="16" t="s">
        <v>11832</v>
      </c>
      <c r="S453" s="16" t="s">
        <v>10959</v>
      </c>
    </row>
    <row r="454" spans="1:19" s="17" customFormat="1" ht="26.45" customHeight="1" x14ac:dyDescent="0.2">
      <c r="A454" s="12">
        <v>2369</v>
      </c>
      <c r="B454" s="166">
        <v>45807</v>
      </c>
      <c r="C454" s="166">
        <v>45807</v>
      </c>
      <c r="D454" s="13" t="s">
        <v>3486</v>
      </c>
      <c r="E454" s="13"/>
      <c r="F454" s="14" t="s">
        <v>10892</v>
      </c>
      <c r="G454" s="14"/>
      <c r="H454" s="14">
        <v>27</v>
      </c>
      <c r="I454" s="14" t="s">
        <v>10904</v>
      </c>
      <c r="J454" s="167">
        <v>261886</v>
      </c>
      <c r="K454" s="168">
        <v>261886</v>
      </c>
      <c r="L454" s="168">
        <v>0</v>
      </c>
      <c r="M454" s="169" t="s">
        <v>11041</v>
      </c>
      <c r="N454" s="13" t="s">
        <v>11048</v>
      </c>
      <c r="O454" s="13" t="s">
        <v>11357</v>
      </c>
      <c r="P454" s="13" t="s">
        <v>11050</v>
      </c>
      <c r="Q454" s="15" t="s">
        <v>10898</v>
      </c>
      <c r="R454" s="16" t="s">
        <v>11833</v>
      </c>
      <c r="S454" s="16" t="s">
        <v>11318</v>
      </c>
    </row>
    <row r="455" spans="1:19" s="17" customFormat="1" ht="26.45" customHeight="1" x14ac:dyDescent="0.2">
      <c r="A455" s="12">
        <v>2370</v>
      </c>
      <c r="B455" s="166">
        <v>45803</v>
      </c>
      <c r="C455" s="166">
        <v>45803</v>
      </c>
      <c r="D455" s="13" t="s">
        <v>3486</v>
      </c>
      <c r="E455" s="13"/>
      <c r="F455" s="14" t="s">
        <v>10892</v>
      </c>
      <c r="G455" s="14"/>
      <c r="H455" s="14">
        <v>19</v>
      </c>
      <c r="I455" s="14" t="s">
        <v>10893</v>
      </c>
      <c r="J455" s="167">
        <v>159300</v>
      </c>
      <c r="K455" s="168">
        <v>159300</v>
      </c>
      <c r="L455" s="168">
        <v>0</v>
      </c>
      <c r="M455" s="169" t="s">
        <v>10894</v>
      </c>
      <c r="N455" s="13" t="s">
        <v>11027</v>
      </c>
      <c r="O455" s="13" t="s">
        <v>10975</v>
      </c>
      <c r="P455" s="13" t="s">
        <v>11028</v>
      </c>
      <c r="Q455" s="15" t="s">
        <v>10898</v>
      </c>
      <c r="R455" s="16" t="s">
        <v>11834</v>
      </c>
      <c r="S455" s="16" t="s">
        <v>11030</v>
      </c>
    </row>
    <row r="456" spans="1:19" s="17" customFormat="1" ht="26.45" customHeight="1" x14ac:dyDescent="0.2">
      <c r="A456" s="12">
        <v>2371</v>
      </c>
      <c r="B456" s="166">
        <v>45806</v>
      </c>
      <c r="C456" s="166">
        <v>45806</v>
      </c>
      <c r="D456" s="13" t="s">
        <v>3486</v>
      </c>
      <c r="E456" s="13"/>
      <c r="F456" s="14" t="s">
        <v>10892</v>
      </c>
      <c r="G456" s="14"/>
      <c r="H456" s="14">
        <v>21</v>
      </c>
      <c r="I456" s="14" t="s">
        <v>10893</v>
      </c>
      <c r="J456" s="167">
        <v>0</v>
      </c>
      <c r="K456" s="168">
        <v>0</v>
      </c>
      <c r="L456" s="168">
        <v>141400</v>
      </c>
      <c r="M456" s="169" t="s">
        <v>11835</v>
      </c>
      <c r="N456" s="13" t="s">
        <v>10941</v>
      </c>
      <c r="O456" s="13" t="s">
        <v>10942</v>
      </c>
      <c r="P456" s="13" t="s">
        <v>10943</v>
      </c>
      <c r="Q456" s="15" t="s">
        <v>10914</v>
      </c>
      <c r="R456" s="16" t="s">
        <v>11836</v>
      </c>
      <c r="S456" s="16" t="s">
        <v>11837</v>
      </c>
    </row>
    <row r="457" spans="1:19" s="17" customFormat="1" ht="26.45" customHeight="1" x14ac:dyDescent="0.2">
      <c r="A457" s="12">
        <v>2372</v>
      </c>
      <c r="B457" s="166">
        <v>45807</v>
      </c>
      <c r="C457" s="166">
        <v>45807</v>
      </c>
      <c r="D457" s="13" t="s">
        <v>3486</v>
      </c>
      <c r="E457" s="13"/>
      <c r="F457" s="14" t="s">
        <v>10892</v>
      </c>
      <c r="G457" s="14"/>
      <c r="H457" s="14">
        <v>20</v>
      </c>
      <c r="I457" s="14" t="s">
        <v>10893</v>
      </c>
      <c r="J457" s="167">
        <v>0</v>
      </c>
      <c r="K457" s="168">
        <v>0</v>
      </c>
      <c r="L457" s="168">
        <v>141400</v>
      </c>
      <c r="M457" s="169" t="s">
        <v>11838</v>
      </c>
      <c r="N457" s="13" t="s">
        <v>10906</v>
      </c>
      <c r="O457" s="13" t="s">
        <v>10957</v>
      </c>
      <c r="P457" s="13" t="s">
        <v>10903</v>
      </c>
      <c r="Q457" s="15" t="s">
        <v>10914</v>
      </c>
      <c r="R457" s="16" t="s">
        <v>11839</v>
      </c>
      <c r="S457" s="16" t="s">
        <v>10998</v>
      </c>
    </row>
    <row r="458" spans="1:19" s="17" customFormat="1" ht="26.45" customHeight="1" x14ac:dyDescent="0.2">
      <c r="A458" s="12">
        <v>2373</v>
      </c>
      <c r="B458" s="166">
        <v>45807</v>
      </c>
      <c r="C458" s="166">
        <v>45807</v>
      </c>
      <c r="D458" s="13" t="s">
        <v>3486</v>
      </c>
      <c r="E458" s="13"/>
      <c r="F458" s="14" t="s">
        <v>10892</v>
      </c>
      <c r="G458" s="14"/>
      <c r="H458" s="14">
        <v>27</v>
      </c>
      <c r="I458" s="14" t="s">
        <v>10893</v>
      </c>
      <c r="J458" s="167">
        <v>302240</v>
      </c>
      <c r="K458" s="168">
        <v>302240</v>
      </c>
      <c r="L458" s="168">
        <v>0</v>
      </c>
      <c r="M458" s="169" t="s">
        <v>11395</v>
      </c>
      <c r="N458" s="13" t="s">
        <v>11048</v>
      </c>
      <c r="O458" s="13" t="s">
        <v>11357</v>
      </c>
      <c r="P458" s="13" t="s">
        <v>11050</v>
      </c>
      <c r="Q458" s="15" t="s">
        <v>10898</v>
      </c>
      <c r="R458" s="16" t="s">
        <v>11840</v>
      </c>
      <c r="S458" s="16" t="s">
        <v>11318</v>
      </c>
    </row>
    <row r="459" spans="1:19" s="17" customFormat="1" ht="26.45" customHeight="1" x14ac:dyDescent="0.2">
      <c r="A459" s="12">
        <v>2374</v>
      </c>
      <c r="B459" s="166">
        <v>45807</v>
      </c>
      <c r="C459" s="166">
        <v>45807</v>
      </c>
      <c r="D459" s="13" t="s">
        <v>3486</v>
      </c>
      <c r="E459" s="13"/>
      <c r="F459" s="14" t="s">
        <v>10892</v>
      </c>
      <c r="G459" s="14"/>
      <c r="H459" s="14">
        <v>33</v>
      </c>
      <c r="I459" s="14" t="s">
        <v>10893</v>
      </c>
      <c r="J459" s="167">
        <v>166900</v>
      </c>
      <c r="K459" s="168">
        <v>166900</v>
      </c>
      <c r="L459" s="168">
        <v>0</v>
      </c>
      <c r="M459" s="169" t="s">
        <v>10905</v>
      </c>
      <c r="N459" s="13" t="s">
        <v>10906</v>
      </c>
      <c r="O459" s="13" t="s">
        <v>10957</v>
      </c>
      <c r="P459" s="13" t="s">
        <v>10903</v>
      </c>
      <c r="Q459" s="15" t="s">
        <v>10898</v>
      </c>
      <c r="R459" s="16" t="s">
        <v>11841</v>
      </c>
      <c r="S459" s="16" t="s">
        <v>10959</v>
      </c>
    </row>
    <row r="460" spans="1:19" s="17" customFormat="1" ht="26.45" customHeight="1" x14ac:dyDescent="0.2">
      <c r="A460" s="12">
        <v>2375</v>
      </c>
      <c r="B460" s="166">
        <v>45807</v>
      </c>
      <c r="C460" s="166">
        <v>45807</v>
      </c>
      <c r="D460" s="13" t="s">
        <v>3486</v>
      </c>
      <c r="E460" s="13"/>
      <c r="F460" s="14" t="s">
        <v>10892</v>
      </c>
      <c r="G460" s="14"/>
      <c r="H460" s="14">
        <v>18</v>
      </c>
      <c r="I460" s="14" t="s">
        <v>10893</v>
      </c>
      <c r="J460" s="167">
        <v>0</v>
      </c>
      <c r="K460" s="168">
        <v>0</v>
      </c>
      <c r="L460" s="168">
        <v>141400</v>
      </c>
      <c r="M460" s="169" t="s">
        <v>10905</v>
      </c>
      <c r="N460" s="13" t="s">
        <v>10906</v>
      </c>
      <c r="O460" s="13" t="s">
        <v>11182</v>
      </c>
      <c r="P460" s="13" t="s">
        <v>10903</v>
      </c>
      <c r="Q460" s="15" t="s">
        <v>10914</v>
      </c>
      <c r="R460" s="16" t="s">
        <v>11842</v>
      </c>
      <c r="S460" s="16" t="s">
        <v>10949</v>
      </c>
    </row>
    <row r="461" spans="1:19" s="17" customFormat="1" ht="26.45" customHeight="1" x14ac:dyDescent="0.2">
      <c r="A461" s="12">
        <v>2377</v>
      </c>
      <c r="B461" s="166">
        <v>45807</v>
      </c>
      <c r="C461" s="166">
        <v>45807</v>
      </c>
      <c r="D461" s="13" t="s">
        <v>3486</v>
      </c>
      <c r="E461" s="13"/>
      <c r="F461" s="14" t="s">
        <v>10892</v>
      </c>
      <c r="G461" s="14"/>
      <c r="H461" s="14">
        <v>25</v>
      </c>
      <c r="I461" s="14" t="s">
        <v>10893</v>
      </c>
      <c r="J461" s="167">
        <v>0</v>
      </c>
      <c r="K461" s="168">
        <v>0</v>
      </c>
      <c r="L461" s="168">
        <v>141400</v>
      </c>
      <c r="M461" s="169" t="s">
        <v>11843</v>
      </c>
      <c r="N461" s="13" t="s">
        <v>11491</v>
      </c>
      <c r="O461" s="13" t="s">
        <v>11300</v>
      </c>
      <c r="P461" s="13" t="s">
        <v>11163</v>
      </c>
      <c r="Q461" s="15" t="s">
        <v>10914</v>
      </c>
      <c r="R461" s="16" t="s">
        <v>11844</v>
      </c>
      <c r="S461" s="16" t="s">
        <v>10998</v>
      </c>
    </row>
    <row r="462" spans="1:19" s="17" customFormat="1" ht="26.45" customHeight="1" x14ac:dyDescent="0.2">
      <c r="A462" s="12">
        <v>2378</v>
      </c>
      <c r="B462" s="166">
        <v>45807</v>
      </c>
      <c r="C462" s="166">
        <v>45807</v>
      </c>
      <c r="D462" s="13" t="s">
        <v>3486</v>
      </c>
      <c r="E462" s="13"/>
      <c r="F462" s="14" t="s">
        <v>10892</v>
      </c>
      <c r="G462" s="14"/>
      <c r="H462" s="14">
        <v>18</v>
      </c>
      <c r="I462" s="14" t="s">
        <v>10893</v>
      </c>
      <c r="J462" s="167">
        <v>0</v>
      </c>
      <c r="K462" s="168">
        <v>0</v>
      </c>
      <c r="L462" s="168">
        <v>141400</v>
      </c>
      <c r="M462" s="169" t="s">
        <v>10905</v>
      </c>
      <c r="N462" s="13" t="s">
        <v>10979</v>
      </c>
      <c r="O462" s="13" t="s">
        <v>11551</v>
      </c>
      <c r="P462" s="13" t="s">
        <v>10980</v>
      </c>
      <c r="Q462" s="15" t="s">
        <v>10914</v>
      </c>
      <c r="R462" s="16" t="s">
        <v>11845</v>
      </c>
      <c r="S462" s="16" t="s">
        <v>11062</v>
      </c>
    </row>
    <row r="463" spans="1:19" s="17" customFormat="1" ht="26.45" customHeight="1" x14ac:dyDescent="0.2">
      <c r="A463" s="12">
        <v>2379</v>
      </c>
      <c r="B463" s="166">
        <v>45808</v>
      </c>
      <c r="C463" s="166">
        <v>45808</v>
      </c>
      <c r="D463" s="13" t="s">
        <v>3486</v>
      </c>
      <c r="E463" s="13"/>
      <c r="F463" s="14" t="s">
        <v>10892</v>
      </c>
      <c r="G463" s="14"/>
      <c r="H463" s="14">
        <v>25</v>
      </c>
      <c r="I463" s="14" t="s">
        <v>10904</v>
      </c>
      <c r="J463" s="167">
        <v>315828</v>
      </c>
      <c r="K463" s="168">
        <v>315828</v>
      </c>
      <c r="L463" s="168">
        <v>0</v>
      </c>
      <c r="M463" s="169" t="s">
        <v>11278</v>
      </c>
      <c r="N463" s="13" t="s">
        <v>10906</v>
      </c>
      <c r="O463" s="13" t="s">
        <v>10907</v>
      </c>
      <c r="P463" s="13" t="s">
        <v>10903</v>
      </c>
      <c r="Q463" s="15" t="s">
        <v>10898</v>
      </c>
      <c r="R463" s="16" t="s">
        <v>11846</v>
      </c>
      <c r="S463" s="16" t="s">
        <v>11040</v>
      </c>
    </row>
    <row r="464" spans="1:19" s="17" customFormat="1" ht="26.45" customHeight="1" x14ac:dyDescent="0.2">
      <c r="A464" s="12">
        <v>2380</v>
      </c>
      <c r="B464" s="166">
        <v>45808</v>
      </c>
      <c r="C464" s="166">
        <v>45808</v>
      </c>
      <c r="D464" s="13" t="s">
        <v>3486</v>
      </c>
      <c r="E464" s="13"/>
      <c r="F464" s="14" t="s">
        <v>10892</v>
      </c>
      <c r="G464" s="14"/>
      <c r="H464" s="14">
        <v>21</v>
      </c>
      <c r="I464" s="14" t="s">
        <v>10904</v>
      </c>
      <c r="J464" s="167">
        <v>0</v>
      </c>
      <c r="K464" s="168">
        <v>0</v>
      </c>
      <c r="L464" s="168">
        <v>141400</v>
      </c>
      <c r="M464" s="169" t="s">
        <v>11033</v>
      </c>
      <c r="N464" s="13" t="s">
        <v>11847</v>
      </c>
      <c r="O464" s="13" t="s">
        <v>11357</v>
      </c>
      <c r="P464" s="13" t="s">
        <v>11050</v>
      </c>
      <c r="Q464" s="15" t="s">
        <v>10914</v>
      </c>
      <c r="R464" s="16" t="s">
        <v>11848</v>
      </c>
      <c r="S464" s="16" t="s">
        <v>10998</v>
      </c>
    </row>
    <row r="465" spans="1:19" s="17" customFormat="1" ht="26.45" customHeight="1" x14ac:dyDescent="0.2">
      <c r="A465" s="12">
        <v>2381</v>
      </c>
      <c r="B465" s="166">
        <v>45808</v>
      </c>
      <c r="C465" s="166">
        <v>45808</v>
      </c>
      <c r="D465" s="13" t="s">
        <v>3486</v>
      </c>
      <c r="E465" s="13"/>
      <c r="F465" s="14" t="s">
        <v>10892</v>
      </c>
      <c r="G465" s="14"/>
      <c r="H465" s="14">
        <v>23</v>
      </c>
      <c r="I465" s="14" t="s">
        <v>10893</v>
      </c>
      <c r="J465" s="167">
        <v>579703</v>
      </c>
      <c r="K465" s="168">
        <v>579703</v>
      </c>
      <c r="L465" s="168">
        <v>0</v>
      </c>
      <c r="M465" s="169" t="s">
        <v>10894</v>
      </c>
      <c r="N465" s="13" t="s">
        <v>11027</v>
      </c>
      <c r="O465" s="13" t="s">
        <v>10975</v>
      </c>
      <c r="P465" s="13" t="s">
        <v>11028</v>
      </c>
      <c r="Q465" s="15" t="s">
        <v>10898</v>
      </c>
      <c r="R465" s="16" t="s">
        <v>11849</v>
      </c>
      <c r="S465" s="16" t="s">
        <v>11030</v>
      </c>
    </row>
    <row r="466" spans="1:19" s="17" customFormat="1" ht="26.45" customHeight="1" x14ac:dyDescent="0.2">
      <c r="A466" s="12">
        <v>2385</v>
      </c>
      <c r="B466" s="166">
        <v>45809</v>
      </c>
      <c r="C466" s="166">
        <v>45809</v>
      </c>
      <c r="D466" s="13" t="s">
        <v>3486</v>
      </c>
      <c r="E466" s="13"/>
      <c r="F466" s="14" t="s">
        <v>10892</v>
      </c>
      <c r="G466" s="14"/>
      <c r="H466" s="14">
        <v>28</v>
      </c>
      <c r="I466" s="14" t="s">
        <v>10904</v>
      </c>
      <c r="J466" s="167">
        <v>330000</v>
      </c>
      <c r="K466" s="168">
        <v>330000</v>
      </c>
      <c r="L466" s="168">
        <v>0</v>
      </c>
      <c r="M466" s="169" t="s">
        <v>11850</v>
      </c>
      <c r="N466" s="13" t="s">
        <v>10906</v>
      </c>
      <c r="O466" s="13" t="s">
        <v>10907</v>
      </c>
      <c r="P466" s="13" t="s">
        <v>10903</v>
      </c>
      <c r="Q466" s="15" t="s">
        <v>10898</v>
      </c>
      <c r="R466" s="16" t="s">
        <v>11851</v>
      </c>
      <c r="S466" s="16" t="s">
        <v>10909</v>
      </c>
    </row>
    <row r="467" spans="1:19" s="17" customFormat="1" ht="26.45" customHeight="1" x14ac:dyDescent="0.2">
      <c r="A467" s="12">
        <v>2387</v>
      </c>
      <c r="B467" s="166">
        <v>45808</v>
      </c>
      <c r="C467" s="166">
        <v>45808</v>
      </c>
      <c r="D467" s="13" t="s">
        <v>3486</v>
      </c>
      <c r="E467" s="13"/>
      <c r="F467" s="14" t="s">
        <v>10892</v>
      </c>
      <c r="G467" s="14"/>
      <c r="H467" s="14">
        <v>18</v>
      </c>
      <c r="I467" s="14" t="s">
        <v>10904</v>
      </c>
      <c r="J467" s="167">
        <v>0</v>
      </c>
      <c r="K467" s="168">
        <v>0</v>
      </c>
      <c r="L467" s="168">
        <v>141400</v>
      </c>
      <c r="M467" s="169" t="s">
        <v>11278</v>
      </c>
      <c r="N467" s="13" t="s">
        <v>11014</v>
      </c>
      <c r="O467" s="13" t="s">
        <v>11015</v>
      </c>
      <c r="P467" s="13" t="s">
        <v>10919</v>
      </c>
      <c r="Q467" s="15" t="s">
        <v>10914</v>
      </c>
      <c r="R467" s="16" t="s">
        <v>11852</v>
      </c>
      <c r="S467" s="16" t="s">
        <v>10921</v>
      </c>
    </row>
    <row r="468" spans="1:19" s="17" customFormat="1" ht="26.45" customHeight="1" x14ac:dyDescent="0.2">
      <c r="A468" s="12">
        <v>2388</v>
      </c>
      <c r="B468" s="166">
        <v>45808</v>
      </c>
      <c r="C468" s="166">
        <v>45808</v>
      </c>
      <c r="D468" s="13" t="s">
        <v>3486</v>
      </c>
      <c r="E468" s="13"/>
      <c r="F468" s="14" t="s">
        <v>10892</v>
      </c>
      <c r="G468" s="14"/>
      <c r="H468" s="14">
        <v>18</v>
      </c>
      <c r="I468" s="14" t="s">
        <v>10893</v>
      </c>
      <c r="J468" s="167">
        <v>639619</v>
      </c>
      <c r="K468" s="167">
        <v>639619</v>
      </c>
      <c r="L468" s="168">
        <v>0</v>
      </c>
      <c r="M468" s="169" t="s">
        <v>10894</v>
      </c>
      <c r="N468" s="13" t="s">
        <v>10906</v>
      </c>
      <c r="O468" s="19" t="s">
        <v>10961</v>
      </c>
      <c r="P468" s="13" t="s">
        <v>10903</v>
      </c>
      <c r="Q468" s="15" t="s">
        <v>10898</v>
      </c>
      <c r="R468" s="16" t="s">
        <v>11853</v>
      </c>
      <c r="S468" s="16" t="s">
        <v>10949</v>
      </c>
    </row>
    <row r="469" spans="1:19" s="17" customFormat="1" ht="26.45" customHeight="1" x14ac:dyDescent="0.2">
      <c r="A469" s="12">
        <v>2389</v>
      </c>
      <c r="B469" s="166">
        <v>45809</v>
      </c>
      <c r="C469" s="166">
        <v>45809</v>
      </c>
      <c r="D469" s="13" t="s">
        <v>3486</v>
      </c>
      <c r="E469" s="13"/>
      <c r="F469" s="14" t="s">
        <v>10892</v>
      </c>
      <c r="G469" s="14"/>
      <c r="H469" s="14">
        <v>19</v>
      </c>
      <c r="I469" s="14" t="s">
        <v>10904</v>
      </c>
      <c r="J469" s="167">
        <v>0</v>
      </c>
      <c r="K469" s="168">
        <v>0</v>
      </c>
      <c r="L469" s="168">
        <v>141400</v>
      </c>
      <c r="M469" s="169" t="s">
        <v>11854</v>
      </c>
      <c r="N469" s="13" t="s">
        <v>11014</v>
      </c>
      <c r="O469" s="13" t="s">
        <v>11015</v>
      </c>
      <c r="P469" s="13" t="s">
        <v>10919</v>
      </c>
      <c r="Q469" s="15" t="s">
        <v>10914</v>
      </c>
      <c r="R469" s="16" t="s">
        <v>11855</v>
      </c>
      <c r="S469" s="16" t="s">
        <v>11017</v>
      </c>
    </row>
    <row r="470" spans="1:19" s="17" customFormat="1" ht="26.45" customHeight="1" x14ac:dyDescent="0.2">
      <c r="A470" s="12">
        <v>2392</v>
      </c>
      <c r="B470" s="166">
        <v>45811</v>
      </c>
      <c r="C470" s="166">
        <v>45811</v>
      </c>
      <c r="D470" s="13" t="s">
        <v>3486</v>
      </c>
      <c r="E470" s="13"/>
      <c r="F470" s="14" t="s">
        <v>10892</v>
      </c>
      <c r="G470" s="14"/>
      <c r="H470" s="14">
        <v>17</v>
      </c>
      <c r="I470" s="14" t="s">
        <v>10904</v>
      </c>
      <c r="J470" s="167">
        <v>113380</v>
      </c>
      <c r="K470" s="168">
        <v>0</v>
      </c>
      <c r="L470" s="168">
        <v>141400</v>
      </c>
      <c r="M470" s="169" t="s">
        <v>11856</v>
      </c>
      <c r="N470" s="13" t="s">
        <v>11406</v>
      </c>
      <c r="O470" s="13" t="s">
        <v>11407</v>
      </c>
      <c r="P470" s="13" t="s">
        <v>10976</v>
      </c>
      <c r="Q470" s="15" t="s">
        <v>10914</v>
      </c>
      <c r="R470" s="16" t="s">
        <v>11857</v>
      </c>
      <c r="S470" s="16" t="s">
        <v>11858</v>
      </c>
    </row>
    <row r="471" spans="1:19" s="17" customFormat="1" ht="26.45" customHeight="1" x14ac:dyDescent="0.2">
      <c r="A471" s="12">
        <v>2393</v>
      </c>
      <c r="B471" s="166">
        <v>45811</v>
      </c>
      <c r="C471" s="166">
        <v>45811</v>
      </c>
      <c r="D471" s="13" t="s">
        <v>3486</v>
      </c>
      <c r="E471" s="13"/>
      <c r="F471" s="14" t="s">
        <v>10892</v>
      </c>
      <c r="G471" s="14"/>
      <c r="H471" s="14">
        <v>38</v>
      </c>
      <c r="I471" s="14" t="s">
        <v>10904</v>
      </c>
      <c r="J471" s="167">
        <v>237140</v>
      </c>
      <c r="K471" s="168">
        <v>237140</v>
      </c>
      <c r="L471" s="168">
        <v>0</v>
      </c>
      <c r="M471" s="169" t="s">
        <v>11859</v>
      </c>
      <c r="N471" s="13" t="s">
        <v>10906</v>
      </c>
      <c r="O471" s="13" t="s">
        <v>11038</v>
      </c>
      <c r="P471" s="13" t="s">
        <v>10903</v>
      </c>
      <c r="Q471" s="15" t="s">
        <v>10898</v>
      </c>
      <c r="R471" s="16" t="s">
        <v>11860</v>
      </c>
      <c r="S471" s="16" t="s">
        <v>10949</v>
      </c>
    </row>
    <row r="472" spans="1:19" s="17" customFormat="1" ht="26.45" customHeight="1" x14ac:dyDescent="0.2">
      <c r="A472" s="12">
        <v>2394</v>
      </c>
      <c r="B472" s="166">
        <v>45811</v>
      </c>
      <c r="C472" s="166">
        <v>45811</v>
      </c>
      <c r="D472" s="13" t="s">
        <v>3486</v>
      </c>
      <c r="E472" s="13"/>
      <c r="F472" s="14" t="s">
        <v>10892</v>
      </c>
      <c r="G472" s="14"/>
      <c r="H472" s="14">
        <v>18</v>
      </c>
      <c r="I472" s="14" t="s">
        <v>10904</v>
      </c>
      <c r="J472" s="167">
        <v>0</v>
      </c>
      <c r="K472" s="168">
        <v>0</v>
      </c>
      <c r="L472" s="168">
        <v>141400</v>
      </c>
      <c r="M472" s="169" t="s">
        <v>10905</v>
      </c>
      <c r="N472" s="13" t="s">
        <v>11027</v>
      </c>
      <c r="O472" s="13" t="s">
        <v>11536</v>
      </c>
      <c r="P472" s="13" t="s">
        <v>11028</v>
      </c>
      <c r="Q472" s="15" t="s">
        <v>10914</v>
      </c>
      <c r="R472" s="16" t="s">
        <v>11861</v>
      </c>
      <c r="S472" s="16" t="s">
        <v>11030</v>
      </c>
    </row>
    <row r="473" spans="1:19" s="17" customFormat="1" ht="26.45" customHeight="1" x14ac:dyDescent="0.2">
      <c r="A473" s="12">
        <v>2395</v>
      </c>
      <c r="B473" s="166">
        <v>45811</v>
      </c>
      <c r="C473" s="166">
        <v>45811</v>
      </c>
      <c r="D473" s="13" t="s">
        <v>3486</v>
      </c>
      <c r="E473" s="13"/>
      <c r="F473" s="14" t="s">
        <v>10892</v>
      </c>
      <c r="G473" s="14"/>
      <c r="H473" s="14">
        <v>23</v>
      </c>
      <c r="I473" s="14" t="s">
        <v>10904</v>
      </c>
      <c r="J473" s="167">
        <v>494404</v>
      </c>
      <c r="K473" s="168">
        <v>494404</v>
      </c>
      <c r="L473" s="168">
        <v>0</v>
      </c>
      <c r="M473" s="169" t="s">
        <v>11862</v>
      </c>
      <c r="N473" s="13" t="s">
        <v>10917</v>
      </c>
      <c r="O473" s="13" t="s">
        <v>11279</v>
      </c>
      <c r="P473" s="13" t="s">
        <v>10919</v>
      </c>
      <c r="Q473" s="15" t="s">
        <v>10898</v>
      </c>
      <c r="R473" s="16" t="s">
        <v>11863</v>
      </c>
      <c r="S473" s="16" t="s">
        <v>11171</v>
      </c>
    </row>
    <row r="474" spans="1:19" s="17" customFormat="1" ht="26.45" customHeight="1" x14ac:dyDescent="0.2">
      <c r="A474" s="12">
        <v>2396</v>
      </c>
      <c r="B474" s="166">
        <v>45807</v>
      </c>
      <c r="C474" s="166">
        <v>45807</v>
      </c>
      <c r="D474" s="13" t="s">
        <v>3486</v>
      </c>
      <c r="E474" s="13"/>
      <c r="F474" s="14" t="s">
        <v>10892</v>
      </c>
      <c r="G474" s="14"/>
      <c r="H474" s="14">
        <v>20</v>
      </c>
      <c r="I474" s="14" t="s">
        <v>10893</v>
      </c>
      <c r="J474" s="167">
        <v>101100</v>
      </c>
      <c r="K474" s="168">
        <v>101100</v>
      </c>
      <c r="L474" s="168">
        <v>0</v>
      </c>
      <c r="M474" s="169" t="s">
        <v>11864</v>
      </c>
      <c r="N474" s="13" t="s">
        <v>11239</v>
      </c>
      <c r="O474" s="13" t="s">
        <v>11240</v>
      </c>
      <c r="P474" s="13" t="s">
        <v>11021</v>
      </c>
      <c r="Q474" s="15" t="s">
        <v>10898</v>
      </c>
      <c r="R474" s="16" t="s">
        <v>11865</v>
      </c>
      <c r="S474" s="16" t="s">
        <v>11866</v>
      </c>
    </row>
    <row r="475" spans="1:19" s="17" customFormat="1" ht="26.45" customHeight="1" x14ac:dyDescent="0.2">
      <c r="A475" s="12">
        <v>2397</v>
      </c>
      <c r="B475" s="166">
        <v>45807</v>
      </c>
      <c r="C475" s="166">
        <v>45807</v>
      </c>
      <c r="D475" s="13" t="s">
        <v>3486</v>
      </c>
      <c r="E475" s="13"/>
      <c r="F475" s="14" t="s">
        <v>10892</v>
      </c>
      <c r="G475" s="14"/>
      <c r="H475" s="14">
        <v>21</v>
      </c>
      <c r="I475" s="14" t="s">
        <v>10893</v>
      </c>
      <c r="J475" s="167">
        <v>160923</v>
      </c>
      <c r="K475" s="168">
        <v>160923</v>
      </c>
      <c r="L475" s="168">
        <v>0</v>
      </c>
      <c r="M475" s="169" t="s">
        <v>11041</v>
      </c>
      <c r="N475" s="13" t="s">
        <v>10941</v>
      </c>
      <c r="O475" s="13" t="s">
        <v>11055</v>
      </c>
      <c r="P475" s="13" t="s">
        <v>10943</v>
      </c>
      <c r="Q475" s="15" t="s">
        <v>10898</v>
      </c>
      <c r="R475" s="16" t="s">
        <v>11867</v>
      </c>
      <c r="S475" s="16" t="s">
        <v>11057</v>
      </c>
    </row>
    <row r="476" spans="1:19" s="17" customFormat="1" ht="26.45" customHeight="1" x14ac:dyDescent="0.2">
      <c r="A476" s="12">
        <v>2398</v>
      </c>
      <c r="B476" s="166">
        <v>45811</v>
      </c>
      <c r="C476" s="166">
        <v>45811</v>
      </c>
      <c r="D476" s="13" t="s">
        <v>3486</v>
      </c>
      <c r="E476" s="13"/>
      <c r="F476" s="14" t="s">
        <v>10892</v>
      </c>
      <c r="G476" s="14"/>
      <c r="H476" s="14">
        <v>19</v>
      </c>
      <c r="I476" s="14" t="s">
        <v>10904</v>
      </c>
      <c r="J476" s="167">
        <v>0</v>
      </c>
      <c r="K476" s="168">
        <v>0</v>
      </c>
      <c r="L476" s="168">
        <v>141400</v>
      </c>
      <c r="M476" s="169" t="s">
        <v>10905</v>
      </c>
      <c r="N476" s="13" t="s">
        <v>11128</v>
      </c>
      <c r="O476" s="13" t="s">
        <v>11309</v>
      </c>
      <c r="P476" s="13" t="s">
        <v>11130</v>
      </c>
      <c r="Q476" s="15" t="s">
        <v>10914</v>
      </c>
      <c r="R476" s="16" t="s">
        <v>11868</v>
      </c>
      <c r="S476" s="16" t="s">
        <v>11132</v>
      </c>
    </row>
    <row r="477" spans="1:19" s="17" customFormat="1" ht="26.45" customHeight="1" x14ac:dyDescent="0.2">
      <c r="A477" s="12">
        <v>2399</v>
      </c>
      <c r="B477" s="166">
        <v>45811</v>
      </c>
      <c r="C477" s="166">
        <v>45811</v>
      </c>
      <c r="D477" s="13" t="s">
        <v>3486</v>
      </c>
      <c r="E477" s="13"/>
      <c r="F477" s="14" t="s">
        <v>10892</v>
      </c>
      <c r="G477" s="14"/>
      <c r="H477" s="14">
        <v>19</v>
      </c>
      <c r="I477" s="14" t="s">
        <v>10893</v>
      </c>
      <c r="J477" s="167">
        <v>0</v>
      </c>
      <c r="K477" s="168">
        <v>0</v>
      </c>
      <c r="L477" s="168">
        <v>141400</v>
      </c>
      <c r="M477" s="169" t="s">
        <v>11869</v>
      </c>
      <c r="N477" s="13" t="s">
        <v>11187</v>
      </c>
      <c r="O477" s="13" t="s">
        <v>11015</v>
      </c>
      <c r="P477" s="13" t="s">
        <v>10919</v>
      </c>
      <c r="Q477" s="15" t="s">
        <v>10914</v>
      </c>
      <c r="R477" s="16" t="s">
        <v>11870</v>
      </c>
      <c r="S477" s="16" t="s">
        <v>11017</v>
      </c>
    </row>
    <row r="478" spans="1:19" s="17" customFormat="1" ht="26.45" customHeight="1" x14ac:dyDescent="0.2">
      <c r="A478" s="12">
        <v>2400</v>
      </c>
      <c r="B478" s="166">
        <v>45811</v>
      </c>
      <c r="C478" s="166">
        <v>45811</v>
      </c>
      <c r="D478" s="13" t="s">
        <v>3486</v>
      </c>
      <c r="E478" s="13"/>
      <c r="F478" s="14" t="s">
        <v>10892</v>
      </c>
      <c r="G478" s="14"/>
      <c r="H478" s="14">
        <v>18</v>
      </c>
      <c r="I478" s="14" t="s">
        <v>10904</v>
      </c>
      <c r="J478" s="167">
        <v>310400</v>
      </c>
      <c r="K478" s="168">
        <v>0</v>
      </c>
      <c r="L478" s="168">
        <v>2018947</v>
      </c>
      <c r="M478" s="169" t="s">
        <v>11430</v>
      </c>
      <c r="N478" s="13" t="s">
        <v>10906</v>
      </c>
      <c r="O478" s="13" t="s">
        <v>10907</v>
      </c>
      <c r="P478" s="13" t="s">
        <v>10903</v>
      </c>
      <c r="Q478" s="15" t="s">
        <v>10914</v>
      </c>
      <c r="R478" s="16" t="s">
        <v>11871</v>
      </c>
      <c r="S478" s="16" t="s">
        <v>10909</v>
      </c>
    </row>
    <row r="479" spans="1:19" s="17" customFormat="1" ht="26.45" customHeight="1" x14ac:dyDescent="0.2">
      <c r="A479" s="12">
        <v>2401</v>
      </c>
      <c r="B479" s="166">
        <v>45811</v>
      </c>
      <c r="C479" s="166">
        <v>45811</v>
      </c>
      <c r="D479" s="13" t="s">
        <v>3486</v>
      </c>
      <c r="E479" s="13"/>
      <c r="F479" s="14" t="s">
        <v>10892</v>
      </c>
      <c r="G479" s="14"/>
      <c r="H479" s="14">
        <v>18</v>
      </c>
      <c r="I479" s="14" t="s">
        <v>10893</v>
      </c>
      <c r="J479" s="167">
        <v>0</v>
      </c>
      <c r="K479" s="168">
        <v>0</v>
      </c>
      <c r="L479" s="168">
        <v>141400</v>
      </c>
      <c r="M479" s="169" t="s">
        <v>10894</v>
      </c>
      <c r="N479" s="13" t="s">
        <v>10906</v>
      </c>
      <c r="O479" s="13" t="s">
        <v>10957</v>
      </c>
      <c r="P479" s="13" t="s">
        <v>10903</v>
      </c>
      <c r="Q479" s="15" t="s">
        <v>10914</v>
      </c>
      <c r="R479" s="16" t="s">
        <v>11872</v>
      </c>
      <c r="S479" s="16" t="s">
        <v>10998</v>
      </c>
    </row>
    <row r="480" spans="1:19" s="17" customFormat="1" ht="26.45" customHeight="1" x14ac:dyDescent="0.2">
      <c r="A480" s="12">
        <v>2402</v>
      </c>
      <c r="B480" s="166">
        <v>45811</v>
      </c>
      <c r="C480" s="166">
        <v>45811</v>
      </c>
      <c r="D480" s="13" t="s">
        <v>3486</v>
      </c>
      <c r="E480" s="13"/>
      <c r="F480" s="14" t="s">
        <v>10892</v>
      </c>
      <c r="G480" s="14"/>
      <c r="H480" s="14">
        <v>16</v>
      </c>
      <c r="I480" s="14" t="s">
        <v>10904</v>
      </c>
      <c r="J480" s="167">
        <v>0</v>
      </c>
      <c r="K480" s="168">
        <v>0</v>
      </c>
      <c r="L480" s="168">
        <v>141400</v>
      </c>
      <c r="M480" s="169" t="s">
        <v>10905</v>
      </c>
      <c r="N480" s="13" t="s">
        <v>10974</v>
      </c>
      <c r="O480" s="13" t="s">
        <v>11034</v>
      </c>
      <c r="P480" s="13" t="s">
        <v>10976</v>
      </c>
      <c r="Q480" s="15" t="s">
        <v>10914</v>
      </c>
      <c r="R480" s="16" t="s">
        <v>11873</v>
      </c>
      <c r="S480" s="16" t="s">
        <v>11221</v>
      </c>
    </row>
    <row r="481" spans="1:19" s="17" customFormat="1" ht="26.45" customHeight="1" x14ac:dyDescent="0.2">
      <c r="A481" s="12">
        <v>2403</v>
      </c>
      <c r="B481" s="166">
        <v>45811</v>
      </c>
      <c r="C481" s="166">
        <v>45811</v>
      </c>
      <c r="D481" s="13" t="s">
        <v>3486</v>
      </c>
      <c r="E481" s="13"/>
      <c r="F481" s="14" t="s">
        <v>10892</v>
      </c>
      <c r="G481" s="14"/>
      <c r="H481" s="14">
        <v>55</v>
      </c>
      <c r="I481" s="14" t="s">
        <v>10893</v>
      </c>
      <c r="J481" s="167">
        <v>0</v>
      </c>
      <c r="K481" s="168">
        <v>0</v>
      </c>
      <c r="L481" s="168">
        <v>141400</v>
      </c>
      <c r="M481" s="169" t="s">
        <v>10905</v>
      </c>
      <c r="N481" s="13" t="s">
        <v>10906</v>
      </c>
      <c r="O481" s="13" t="s">
        <v>10961</v>
      </c>
      <c r="P481" s="13" t="s">
        <v>10903</v>
      </c>
      <c r="Q481" s="15" t="s">
        <v>10914</v>
      </c>
      <c r="R481" s="16" t="s">
        <v>11874</v>
      </c>
      <c r="S481" s="16" t="s">
        <v>10998</v>
      </c>
    </row>
    <row r="482" spans="1:19" s="17" customFormat="1" ht="26.45" customHeight="1" x14ac:dyDescent="0.2">
      <c r="A482" s="12">
        <v>2404</v>
      </c>
      <c r="B482" s="166">
        <v>45811</v>
      </c>
      <c r="C482" s="166">
        <v>45811</v>
      </c>
      <c r="D482" s="13" t="s">
        <v>3486</v>
      </c>
      <c r="E482" s="13"/>
      <c r="F482" s="14" t="s">
        <v>10892</v>
      </c>
      <c r="G482" s="14"/>
      <c r="H482" s="14">
        <v>17</v>
      </c>
      <c r="I482" s="14" t="s">
        <v>10893</v>
      </c>
      <c r="J482" s="167">
        <v>0</v>
      </c>
      <c r="K482" s="168">
        <v>0</v>
      </c>
      <c r="L482" s="168">
        <v>141400</v>
      </c>
      <c r="M482" s="169" t="s">
        <v>10905</v>
      </c>
      <c r="N482" s="13" t="s">
        <v>11875</v>
      </c>
      <c r="O482" s="13" t="s">
        <v>11066</v>
      </c>
      <c r="P482" s="13" t="s">
        <v>10919</v>
      </c>
      <c r="Q482" s="15" t="s">
        <v>10914</v>
      </c>
      <c r="R482" s="16" t="s">
        <v>11876</v>
      </c>
      <c r="S482" s="16" t="s">
        <v>10998</v>
      </c>
    </row>
    <row r="483" spans="1:19" s="17" customFormat="1" ht="26.45" customHeight="1" x14ac:dyDescent="0.2">
      <c r="A483" s="12">
        <v>2405</v>
      </c>
      <c r="B483" s="166">
        <v>45811</v>
      </c>
      <c r="C483" s="166">
        <v>45811</v>
      </c>
      <c r="D483" s="13" t="s">
        <v>3486</v>
      </c>
      <c r="E483" s="13"/>
      <c r="F483" s="14" t="s">
        <v>10892</v>
      </c>
      <c r="G483" s="14"/>
      <c r="H483" s="14">
        <v>16</v>
      </c>
      <c r="I483" s="14" t="s">
        <v>10893</v>
      </c>
      <c r="J483" s="167">
        <v>161233</v>
      </c>
      <c r="K483" s="168">
        <v>161233</v>
      </c>
      <c r="L483" s="168">
        <v>0</v>
      </c>
      <c r="M483" s="169" t="s">
        <v>10905</v>
      </c>
      <c r="N483" s="13" t="s">
        <v>11877</v>
      </c>
      <c r="O483" s="13" t="s">
        <v>11240</v>
      </c>
      <c r="P483" s="13" t="s">
        <v>11021</v>
      </c>
      <c r="Q483" s="15" t="s">
        <v>10898</v>
      </c>
      <c r="R483" s="16" t="s">
        <v>11878</v>
      </c>
      <c r="S483" s="16" t="s">
        <v>11879</v>
      </c>
    </row>
    <row r="484" spans="1:19" s="17" customFormat="1" ht="26.45" customHeight="1" x14ac:dyDescent="0.2">
      <c r="A484" s="12">
        <v>2408</v>
      </c>
      <c r="B484" s="166">
        <v>45811</v>
      </c>
      <c r="C484" s="166">
        <v>45811</v>
      </c>
      <c r="D484" s="13" t="s">
        <v>3486</v>
      </c>
      <c r="E484" s="13"/>
      <c r="F484" s="14" t="s">
        <v>10892</v>
      </c>
      <c r="G484" s="14"/>
      <c r="H484" s="14">
        <v>20</v>
      </c>
      <c r="I484" s="14" t="s">
        <v>10904</v>
      </c>
      <c r="J484" s="167">
        <v>0</v>
      </c>
      <c r="K484" s="168">
        <v>0</v>
      </c>
      <c r="L484" s="168">
        <v>141400</v>
      </c>
      <c r="M484" s="169" t="s">
        <v>11278</v>
      </c>
      <c r="N484" s="13" t="s">
        <v>10979</v>
      </c>
      <c r="O484" s="13" t="s">
        <v>10975</v>
      </c>
      <c r="P484" s="13" t="s">
        <v>10980</v>
      </c>
      <c r="Q484" s="15" t="s">
        <v>10914</v>
      </c>
      <c r="R484" s="16" t="s">
        <v>11880</v>
      </c>
      <c r="S484" s="16" t="s">
        <v>10955</v>
      </c>
    </row>
    <row r="485" spans="1:19" s="17" customFormat="1" ht="26.45" customHeight="1" x14ac:dyDescent="0.2">
      <c r="A485" s="12">
        <v>2410</v>
      </c>
      <c r="B485" s="166">
        <v>45809</v>
      </c>
      <c r="C485" s="166">
        <v>45809</v>
      </c>
      <c r="D485" s="13" t="s">
        <v>3486</v>
      </c>
      <c r="E485" s="13"/>
      <c r="F485" s="14" t="s">
        <v>10892</v>
      </c>
      <c r="G485" s="14"/>
      <c r="H485" s="14">
        <v>23</v>
      </c>
      <c r="I485" s="14" t="s">
        <v>10893</v>
      </c>
      <c r="J485" s="167">
        <v>75400</v>
      </c>
      <c r="K485" s="168">
        <v>75400</v>
      </c>
      <c r="L485" s="168">
        <v>0</v>
      </c>
      <c r="M485" s="169" t="s">
        <v>11278</v>
      </c>
      <c r="N485" s="13" t="s">
        <v>10906</v>
      </c>
      <c r="O485" s="13" t="s">
        <v>11569</v>
      </c>
      <c r="P485" s="13" t="s">
        <v>10903</v>
      </c>
      <c r="Q485" s="15" t="s">
        <v>10898</v>
      </c>
      <c r="R485" s="16" t="s">
        <v>11881</v>
      </c>
      <c r="S485" s="16" t="s">
        <v>10959</v>
      </c>
    </row>
    <row r="486" spans="1:19" s="17" customFormat="1" ht="26.45" customHeight="1" x14ac:dyDescent="0.2">
      <c r="A486" s="12">
        <v>2412</v>
      </c>
      <c r="B486" s="166">
        <v>45811</v>
      </c>
      <c r="C486" s="166">
        <v>45811</v>
      </c>
      <c r="D486" s="13" t="s">
        <v>3486</v>
      </c>
      <c r="E486" s="13"/>
      <c r="F486" s="14" t="s">
        <v>10892</v>
      </c>
      <c r="G486" s="14"/>
      <c r="H486" s="14">
        <v>16</v>
      </c>
      <c r="I486" s="14" t="s">
        <v>10904</v>
      </c>
      <c r="J486" s="167">
        <v>210300</v>
      </c>
      <c r="K486" s="168">
        <v>210300</v>
      </c>
      <c r="L486" s="168">
        <v>0</v>
      </c>
      <c r="M486" s="169" t="s">
        <v>10905</v>
      </c>
      <c r="N486" s="13" t="s">
        <v>10974</v>
      </c>
      <c r="O486" s="13" t="s">
        <v>11034</v>
      </c>
      <c r="P486" s="13" t="s">
        <v>10976</v>
      </c>
      <c r="Q486" s="15" t="s">
        <v>10898</v>
      </c>
      <c r="R486" s="16" t="s">
        <v>11882</v>
      </c>
      <c r="S486" s="16" t="s">
        <v>11221</v>
      </c>
    </row>
    <row r="487" spans="1:19" s="17" customFormat="1" ht="26.45" customHeight="1" x14ac:dyDescent="0.2">
      <c r="A487" s="12">
        <v>2413</v>
      </c>
      <c r="B487" s="166">
        <v>45811</v>
      </c>
      <c r="C487" s="166">
        <v>45811</v>
      </c>
      <c r="D487" s="13" t="s">
        <v>3486</v>
      </c>
      <c r="E487" s="13"/>
      <c r="F487" s="14" t="s">
        <v>10892</v>
      </c>
      <c r="G487" s="14"/>
      <c r="H487" s="14">
        <v>49</v>
      </c>
      <c r="I487" s="14" t="s">
        <v>10893</v>
      </c>
      <c r="J487" s="167">
        <v>0</v>
      </c>
      <c r="K487" s="168">
        <v>0</v>
      </c>
      <c r="L487" s="168">
        <v>141400</v>
      </c>
      <c r="M487" s="169" t="s">
        <v>11883</v>
      </c>
      <c r="N487" s="13" t="s">
        <v>11121</v>
      </c>
      <c r="O487" s="13" t="s">
        <v>11507</v>
      </c>
      <c r="P487" s="13" t="s">
        <v>10903</v>
      </c>
      <c r="Q487" s="15" t="s">
        <v>10914</v>
      </c>
      <c r="R487" s="16" t="s">
        <v>11884</v>
      </c>
      <c r="S487" s="16" t="s">
        <v>10909</v>
      </c>
    </row>
    <row r="488" spans="1:19" s="17" customFormat="1" ht="26.45" customHeight="1" x14ac:dyDescent="0.2">
      <c r="A488" s="12">
        <v>2414</v>
      </c>
      <c r="B488" s="166">
        <v>45811</v>
      </c>
      <c r="C488" s="166">
        <v>45811</v>
      </c>
      <c r="D488" s="13" t="s">
        <v>3486</v>
      </c>
      <c r="E488" s="13"/>
      <c r="F488" s="14" t="s">
        <v>10892</v>
      </c>
      <c r="G488" s="14"/>
      <c r="H488" s="14">
        <v>18</v>
      </c>
      <c r="I488" s="14" t="s">
        <v>10904</v>
      </c>
      <c r="J488" s="167">
        <v>346200</v>
      </c>
      <c r="K488" s="168">
        <v>73500</v>
      </c>
      <c r="L488" s="168">
        <v>0</v>
      </c>
      <c r="M488" s="169" t="s">
        <v>10905</v>
      </c>
      <c r="N488" s="13" t="s">
        <v>10906</v>
      </c>
      <c r="O488" s="13" t="s">
        <v>10907</v>
      </c>
      <c r="P488" s="13" t="s">
        <v>10903</v>
      </c>
      <c r="Q488" s="15" t="s">
        <v>10898</v>
      </c>
      <c r="R488" s="16" t="s">
        <v>11885</v>
      </c>
      <c r="S488" s="16" t="s">
        <v>10909</v>
      </c>
    </row>
    <row r="489" spans="1:19" s="17" customFormat="1" ht="26.45" customHeight="1" x14ac:dyDescent="0.2">
      <c r="A489" s="12">
        <v>2415</v>
      </c>
      <c r="B489" s="166">
        <v>45812</v>
      </c>
      <c r="C489" s="166">
        <v>45812</v>
      </c>
      <c r="D489" s="13" t="s">
        <v>3486</v>
      </c>
      <c r="E489" s="13"/>
      <c r="F489" s="14" t="s">
        <v>10892</v>
      </c>
      <c r="G489" s="14"/>
      <c r="H489" s="14">
        <v>19</v>
      </c>
      <c r="I489" s="14" t="s">
        <v>10893</v>
      </c>
      <c r="J489" s="167">
        <v>0</v>
      </c>
      <c r="K489" s="168">
        <v>0</v>
      </c>
      <c r="L489" s="168">
        <v>141400</v>
      </c>
      <c r="M489" s="169" t="s">
        <v>11886</v>
      </c>
      <c r="N489" s="13" t="s">
        <v>11178</v>
      </c>
      <c r="O489" s="13" t="s">
        <v>11179</v>
      </c>
      <c r="P489" s="13" t="s">
        <v>10943</v>
      </c>
      <c r="Q489" s="15" t="s">
        <v>10914</v>
      </c>
      <c r="R489" s="16" t="s">
        <v>11887</v>
      </c>
      <c r="S489" s="16" t="s">
        <v>11181</v>
      </c>
    </row>
    <row r="490" spans="1:19" s="17" customFormat="1" ht="26.45" customHeight="1" x14ac:dyDescent="0.2">
      <c r="A490" s="12">
        <v>2416</v>
      </c>
      <c r="B490" s="166">
        <v>45812</v>
      </c>
      <c r="C490" s="166">
        <v>45812</v>
      </c>
      <c r="D490" s="13" t="s">
        <v>3486</v>
      </c>
      <c r="E490" s="13"/>
      <c r="F490" s="14" t="s">
        <v>10892</v>
      </c>
      <c r="G490" s="14"/>
      <c r="H490" s="14">
        <v>22</v>
      </c>
      <c r="I490" s="14" t="s">
        <v>10904</v>
      </c>
      <c r="J490" s="167">
        <v>205700</v>
      </c>
      <c r="K490" s="168">
        <v>205700</v>
      </c>
      <c r="L490" s="168">
        <v>0</v>
      </c>
      <c r="M490" s="169" t="s">
        <v>10960</v>
      </c>
      <c r="N490" s="13" t="s">
        <v>10906</v>
      </c>
      <c r="O490" s="13" t="s">
        <v>10957</v>
      </c>
      <c r="P490" s="13" t="s">
        <v>10903</v>
      </c>
      <c r="Q490" s="15" t="s">
        <v>10898</v>
      </c>
      <c r="R490" s="16" t="s">
        <v>11888</v>
      </c>
      <c r="S490" s="16" t="s">
        <v>10949</v>
      </c>
    </row>
    <row r="491" spans="1:19" s="17" customFormat="1" ht="26.45" customHeight="1" x14ac:dyDescent="0.2">
      <c r="A491" s="12">
        <v>2417</v>
      </c>
      <c r="B491" s="166">
        <v>45812</v>
      </c>
      <c r="C491" s="166">
        <v>45812</v>
      </c>
      <c r="D491" s="13" t="s">
        <v>3486</v>
      </c>
      <c r="E491" s="13"/>
      <c r="F491" s="14" t="s">
        <v>10892</v>
      </c>
      <c r="G491" s="14"/>
      <c r="H491" s="14">
        <v>19</v>
      </c>
      <c r="I491" s="14" t="s">
        <v>10904</v>
      </c>
      <c r="J491" s="167">
        <v>215340</v>
      </c>
      <c r="K491" s="168">
        <v>0</v>
      </c>
      <c r="L491" s="168">
        <v>141400</v>
      </c>
      <c r="M491" s="169" t="s">
        <v>11856</v>
      </c>
      <c r="N491" s="13" t="s">
        <v>11406</v>
      </c>
      <c r="O491" s="13" t="s">
        <v>11407</v>
      </c>
      <c r="P491" s="13" t="s">
        <v>10976</v>
      </c>
      <c r="Q491" s="15" t="s">
        <v>10914</v>
      </c>
      <c r="R491" s="16" t="s">
        <v>11889</v>
      </c>
      <c r="S491" s="16" t="s">
        <v>11858</v>
      </c>
    </row>
    <row r="492" spans="1:19" s="17" customFormat="1" ht="26.45" customHeight="1" x14ac:dyDescent="0.2">
      <c r="A492" s="12">
        <v>2418</v>
      </c>
      <c r="B492" s="166">
        <v>45811</v>
      </c>
      <c r="C492" s="166">
        <v>45811</v>
      </c>
      <c r="D492" s="13" t="s">
        <v>3486</v>
      </c>
      <c r="E492" s="13"/>
      <c r="F492" s="14" t="s">
        <v>10892</v>
      </c>
      <c r="G492" s="14"/>
      <c r="H492" s="14">
        <v>24</v>
      </c>
      <c r="I492" s="14" t="s">
        <v>10893</v>
      </c>
      <c r="J492" s="167">
        <v>695169</v>
      </c>
      <c r="K492" s="168">
        <v>695169</v>
      </c>
      <c r="L492" s="168">
        <v>0</v>
      </c>
      <c r="M492" s="169" t="s">
        <v>10960</v>
      </c>
      <c r="N492" s="13" t="s">
        <v>11083</v>
      </c>
      <c r="O492" s="13" t="s">
        <v>11084</v>
      </c>
      <c r="P492" s="13" t="s">
        <v>10930</v>
      </c>
      <c r="Q492" s="15" t="s">
        <v>10898</v>
      </c>
      <c r="R492" s="16" t="s">
        <v>11890</v>
      </c>
      <c r="S492" s="16" t="s">
        <v>11046</v>
      </c>
    </row>
    <row r="493" spans="1:19" s="17" customFormat="1" ht="26.45" customHeight="1" x14ac:dyDescent="0.2">
      <c r="A493" s="12">
        <v>2419</v>
      </c>
      <c r="B493" s="166">
        <v>45812</v>
      </c>
      <c r="C493" s="166">
        <v>45812</v>
      </c>
      <c r="D493" s="13" t="s">
        <v>3486</v>
      </c>
      <c r="E493" s="13"/>
      <c r="F493" s="14" t="s">
        <v>10892</v>
      </c>
      <c r="G493" s="14"/>
      <c r="H493" s="14">
        <v>21</v>
      </c>
      <c r="I493" s="14" t="s">
        <v>10893</v>
      </c>
      <c r="J493" s="167">
        <v>0</v>
      </c>
      <c r="K493" s="168">
        <v>0</v>
      </c>
      <c r="L493" s="168">
        <v>141400</v>
      </c>
      <c r="M493" s="169" t="s">
        <v>11891</v>
      </c>
      <c r="N493" s="13" t="s">
        <v>11048</v>
      </c>
      <c r="O493" s="13" t="s">
        <v>11049</v>
      </c>
      <c r="P493" s="13" t="s">
        <v>11050</v>
      </c>
      <c r="Q493" s="15" t="s">
        <v>10914</v>
      </c>
      <c r="R493" s="16" t="s">
        <v>11892</v>
      </c>
      <c r="S493" s="16" t="s">
        <v>11359</v>
      </c>
    </row>
    <row r="494" spans="1:19" s="17" customFormat="1" ht="26.45" customHeight="1" x14ac:dyDescent="0.2">
      <c r="A494" s="12">
        <v>2420</v>
      </c>
      <c r="B494" s="166">
        <v>45812</v>
      </c>
      <c r="C494" s="166">
        <v>45812</v>
      </c>
      <c r="D494" s="13" t="s">
        <v>3486</v>
      </c>
      <c r="E494" s="13"/>
      <c r="F494" s="14" t="s">
        <v>10892</v>
      </c>
      <c r="G494" s="14"/>
      <c r="H494" s="14">
        <v>17</v>
      </c>
      <c r="I494" s="14" t="s">
        <v>10893</v>
      </c>
      <c r="J494" s="167">
        <v>205700</v>
      </c>
      <c r="K494" s="168">
        <v>205700</v>
      </c>
      <c r="L494" s="168">
        <v>0</v>
      </c>
      <c r="M494" s="169" t="s">
        <v>10894</v>
      </c>
      <c r="N494" s="13" t="s">
        <v>10906</v>
      </c>
      <c r="O494" s="13" t="s">
        <v>10961</v>
      </c>
      <c r="P494" s="13" t="s">
        <v>10903</v>
      </c>
      <c r="Q494" s="15" t="s">
        <v>10898</v>
      </c>
      <c r="R494" s="16" t="s">
        <v>11893</v>
      </c>
      <c r="S494" s="16" t="s">
        <v>10959</v>
      </c>
    </row>
    <row r="495" spans="1:19" s="17" customFormat="1" ht="26.45" customHeight="1" x14ac:dyDescent="0.2">
      <c r="A495" s="12">
        <v>2421</v>
      </c>
      <c r="B495" s="166">
        <v>45812</v>
      </c>
      <c r="C495" s="166">
        <v>45812</v>
      </c>
      <c r="D495" s="13" t="s">
        <v>3486</v>
      </c>
      <c r="E495" s="13"/>
      <c r="F495" s="14" t="s">
        <v>10892</v>
      </c>
      <c r="G495" s="14"/>
      <c r="H495" s="14">
        <v>20</v>
      </c>
      <c r="I495" s="14" t="s">
        <v>10893</v>
      </c>
      <c r="J495" s="167">
        <v>115405</v>
      </c>
      <c r="K495" s="168">
        <v>115405</v>
      </c>
      <c r="L495" s="168">
        <v>0</v>
      </c>
      <c r="M495" s="169" t="s">
        <v>11165</v>
      </c>
      <c r="N495" s="13" t="s">
        <v>11004</v>
      </c>
      <c r="O495" s="13" t="s">
        <v>11719</v>
      </c>
      <c r="P495" s="13" t="s">
        <v>11006</v>
      </c>
      <c r="Q495" s="15" t="s">
        <v>10898</v>
      </c>
      <c r="R495" s="16" t="s">
        <v>11894</v>
      </c>
      <c r="S495" s="16" t="s">
        <v>11895</v>
      </c>
    </row>
    <row r="496" spans="1:19" s="17" customFormat="1" ht="26.45" customHeight="1" x14ac:dyDescent="0.2">
      <c r="A496" s="12">
        <v>2422</v>
      </c>
      <c r="B496" s="166">
        <v>45811</v>
      </c>
      <c r="C496" s="166">
        <v>45811</v>
      </c>
      <c r="D496" s="13" t="s">
        <v>3486</v>
      </c>
      <c r="E496" s="13"/>
      <c r="F496" s="14" t="s">
        <v>10892</v>
      </c>
      <c r="G496" s="14"/>
      <c r="H496" s="14">
        <v>17</v>
      </c>
      <c r="I496" s="14" t="s">
        <v>10904</v>
      </c>
      <c r="J496" s="167">
        <v>0</v>
      </c>
      <c r="K496" s="168">
        <v>0</v>
      </c>
      <c r="L496" s="168">
        <v>141400</v>
      </c>
      <c r="M496" s="169" t="s">
        <v>10905</v>
      </c>
      <c r="N496" s="13" t="s">
        <v>10941</v>
      </c>
      <c r="O496" s="13" t="s">
        <v>10942</v>
      </c>
      <c r="P496" s="13" t="s">
        <v>10943</v>
      </c>
      <c r="Q496" s="15" t="s">
        <v>10914</v>
      </c>
      <c r="R496" s="16" t="s">
        <v>11896</v>
      </c>
      <c r="S496" s="16" t="s">
        <v>11057</v>
      </c>
    </row>
    <row r="497" spans="1:19" s="17" customFormat="1" ht="26.45" customHeight="1" x14ac:dyDescent="0.2">
      <c r="A497" s="12">
        <v>2423</v>
      </c>
      <c r="B497" s="166">
        <v>45812</v>
      </c>
      <c r="C497" s="166">
        <v>45812</v>
      </c>
      <c r="D497" s="13" t="s">
        <v>3486</v>
      </c>
      <c r="E497" s="13"/>
      <c r="F497" s="14" t="s">
        <v>10892</v>
      </c>
      <c r="G497" s="14"/>
      <c r="H497" s="14">
        <v>21</v>
      </c>
      <c r="I497" s="14" t="s">
        <v>10893</v>
      </c>
      <c r="J497" s="167">
        <v>0</v>
      </c>
      <c r="K497" s="168">
        <v>0</v>
      </c>
      <c r="L497" s="168">
        <v>141400</v>
      </c>
      <c r="M497" s="169" t="s">
        <v>10894</v>
      </c>
      <c r="N497" s="13" t="s">
        <v>11311</v>
      </c>
      <c r="O497" s="13" t="s">
        <v>11312</v>
      </c>
      <c r="P497" s="13" t="s">
        <v>937</v>
      </c>
      <c r="Q497" s="15" t="s">
        <v>10914</v>
      </c>
      <c r="R497" s="16" t="s">
        <v>11897</v>
      </c>
      <c r="S497" s="16" t="s">
        <v>11448</v>
      </c>
    </row>
    <row r="498" spans="1:19" s="17" customFormat="1" ht="26.45" customHeight="1" x14ac:dyDescent="0.2">
      <c r="A498" s="12">
        <v>2424</v>
      </c>
      <c r="B498" s="166">
        <v>45812</v>
      </c>
      <c r="C498" s="166">
        <v>45812</v>
      </c>
      <c r="D498" s="13" t="s">
        <v>3486</v>
      </c>
      <c r="E498" s="13"/>
      <c r="F498" s="14" t="s">
        <v>10892</v>
      </c>
      <c r="G498" s="14"/>
      <c r="H498" s="14">
        <v>24</v>
      </c>
      <c r="I498" s="14" t="s">
        <v>10893</v>
      </c>
      <c r="J498" s="167">
        <v>0</v>
      </c>
      <c r="K498" s="168">
        <v>0</v>
      </c>
      <c r="L498" s="168">
        <v>141400</v>
      </c>
      <c r="M498" s="169" t="s">
        <v>10905</v>
      </c>
      <c r="N498" s="13" t="s">
        <v>10941</v>
      </c>
      <c r="O498" s="13" t="s">
        <v>10942</v>
      </c>
      <c r="P498" s="13" t="s">
        <v>10943</v>
      </c>
      <c r="Q498" s="15" t="s">
        <v>10914</v>
      </c>
      <c r="R498" s="16" t="s">
        <v>11898</v>
      </c>
      <c r="S498" s="16" t="s">
        <v>10998</v>
      </c>
    </row>
    <row r="499" spans="1:19" s="17" customFormat="1" ht="26.45" customHeight="1" x14ac:dyDescent="0.2">
      <c r="A499" s="12">
        <v>2425</v>
      </c>
      <c r="B499" s="166">
        <v>45812</v>
      </c>
      <c r="C499" s="166">
        <v>45812</v>
      </c>
      <c r="D499" s="13" t="s">
        <v>3486</v>
      </c>
      <c r="E499" s="13"/>
      <c r="F499" s="14" t="s">
        <v>10892</v>
      </c>
      <c r="G499" s="14"/>
      <c r="H499" s="14">
        <v>18</v>
      </c>
      <c r="I499" s="14" t="s">
        <v>10904</v>
      </c>
      <c r="J499" s="167">
        <v>270942</v>
      </c>
      <c r="K499" s="168">
        <v>270942</v>
      </c>
      <c r="L499" s="168">
        <v>0</v>
      </c>
      <c r="M499" s="169" t="s">
        <v>11899</v>
      </c>
      <c r="N499" s="13" t="s">
        <v>11128</v>
      </c>
      <c r="O499" s="13" t="s">
        <v>11129</v>
      </c>
      <c r="P499" s="13" t="s">
        <v>11130</v>
      </c>
      <c r="Q499" s="15" t="s">
        <v>10898</v>
      </c>
      <c r="R499" s="16" t="s">
        <v>11900</v>
      </c>
      <c r="S499" s="16" t="s">
        <v>11132</v>
      </c>
    </row>
    <row r="500" spans="1:19" s="17" customFormat="1" ht="26.45" customHeight="1" x14ac:dyDescent="0.2">
      <c r="A500" s="12">
        <v>2427</v>
      </c>
      <c r="B500" s="166">
        <v>45812</v>
      </c>
      <c r="C500" s="166">
        <v>45812</v>
      </c>
      <c r="D500" s="13" t="s">
        <v>3486</v>
      </c>
      <c r="E500" s="13"/>
      <c r="F500" s="14" t="s">
        <v>10892</v>
      </c>
      <c r="G500" s="14"/>
      <c r="H500" s="14">
        <v>17</v>
      </c>
      <c r="I500" s="14" t="s">
        <v>10893</v>
      </c>
      <c r="J500" s="167">
        <v>0</v>
      </c>
      <c r="K500" s="168">
        <v>0</v>
      </c>
      <c r="L500" s="168">
        <v>141400</v>
      </c>
      <c r="M500" s="169" t="s">
        <v>10905</v>
      </c>
      <c r="N500" s="13" t="s">
        <v>11077</v>
      </c>
      <c r="O500" s="13" t="s">
        <v>11078</v>
      </c>
      <c r="P500" s="13" t="s">
        <v>11079</v>
      </c>
      <c r="Q500" s="15" t="s">
        <v>10914</v>
      </c>
      <c r="R500" s="16" t="s">
        <v>11901</v>
      </c>
      <c r="S500" s="16" t="s">
        <v>10998</v>
      </c>
    </row>
    <row r="501" spans="1:19" s="17" customFormat="1" ht="26.45" customHeight="1" x14ac:dyDescent="0.2">
      <c r="A501" s="12">
        <v>2428</v>
      </c>
      <c r="B501" s="166">
        <v>45812</v>
      </c>
      <c r="C501" s="166">
        <v>45812</v>
      </c>
      <c r="D501" s="13" t="s">
        <v>3486</v>
      </c>
      <c r="E501" s="13"/>
      <c r="F501" s="14" t="s">
        <v>10892</v>
      </c>
      <c r="G501" s="14"/>
      <c r="H501" s="14">
        <v>60</v>
      </c>
      <c r="I501" s="14" t="s">
        <v>10893</v>
      </c>
      <c r="J501" s="167">
        <v>632574</v>
      </c>
      <c r="K501" s="168">
        <v>632574</v>
      </c>
      <c r="L501" s="168">
        <v>0</v>
      </c>
      <c r="M501" s="169" t="s">
        <v>11899</v>
      </c>
      <c r="N501" s="13" t="s">
        <v>10941</v>
      </c>
      <c r="O501" s="13" t="s">
        <v>10942</v>
      </c>
      <c r="P501" s="13" t="s">
        <v>10943</v>
      </c>
      <c r="Q501" s="15" t="s">
        <v>10898</v>
      </c>
      <c r="R501" s="16" t="s">
        <v>11902</v>
      </c>
      <c r="S501" s="16" t="s">
        <v>10969</v>
      </c>
    </row>
    <row r="502" spans="1:19" s="17" customFormat="1" ht="26.45" customHeight="1" x14ac:dyDescent="0.2">
      <c r="A502" s="12">
        <v>2429</v>
      </c>
      <c r="B502" s="166">
        <v>45812</v>
      </c>
      <c r="C502" s="166">
        <v>45812</v>
      </c>
      <c r="D502" s="13" t="s">
        <v>3486</v>
      </c>
      <c r="E502" s="13"/>
      <c r="F502" s="14" t="s">
        <v>10892</v>
      </c>
      <c r="G502" s="14"/>
      <c r="H502" s="14">
        <v>19</v>
      </c>
      <c r="I502" s="14" t="s">
        <v>10893</v>
      </c>
      <c r="J502" s="167">
        <v>0</v>
      </c>
      <c r="K502" s="168">
        <v>0</v>
      </c>
      <c r="L502" s="168">
        <v>141400</v>
      </c>
      <c r="M502" s="169" t="s">
        <v>10905</v>
      </c>
      <c r="N502" s="13" t="s">
        <v>11014</v>
      </c>
      <c r="O502" s="13" t="s">
        <v>11015</v>
      </c>
      <c r="P502" s="13" t="s">
        <v>10919</v>
      </c>
      <c r="Q502" s="15" t="s">
        <v>10914</v>
      </c>
      <c r="R502" s="16" t="s">
        <v>11903</v>
      </c>
      <c r="S502" s="16" t="s">
        <v>10998</v>
      </c>
    </row>
    <row r="503" spans="1:19" s="17" customFormat="1" ht="26.45" customHeight="1" x14ac:dyDescent="0.2">
      <c r="A503" s="12">
        <v>2430</v>
      </c>
      <c r="B503" s="166">
        <v>45812</v>
      </c>
      <c r="C503" s="166">
        <v>45812</v>
      </c>
      <c r="D503" s="13" t="s">
        <v>3486</v>
      </c>
      <c r="E503" s="13"/>
      <c r="F503" s="14" t="s">
        <v>10892</v>
      </c>
      <c r="G503" s="14"/>
      <c r="H503" s="14">
        <v>19</v>
      </c>
      <c r="I503" s="14" t="s">
        <v>10893</v>
      </c>
      <c r="J503" s="167">
        <v>571481</v>
      </c>
      <c r="K503" s="168">
        <v>571481</v>
      </c>
      <c r="L503" s="168">
        <v>0</v>
      </c>
      <c r="M503" s="169" t="s">
        <v>11041</v>
      </c>
      <c r="N503" s="13" t="s">
        <v>11178</v>
      </c>
      <c r="O503" s="13" t="s">
        <v>11179</v>
      </c>
      <c r="P503" s="13" t="s">
        <v>10943</v>
      </c>
      <c r="Q503" s="15" t="s">
        <v>10898</v>
      </c>
      <c r="R503" s="16" t="s">
        <v>11904</v>
      </c>
      <c r="S503" s="16" t="s">
        <v>11181</v>
      </c>
    </row>
    <row r="504" spans="1:19" s="17" customFormat="1" ht="26.45" customHeight="1" x14ac:dyDescent="0.2">
      <c r="A504" s="12">
        <v>2431</v>
      </c>
      <c r="B504" s="166">
        <v>45813</v>
      </c>
      <c r="C504" s="166">
        <v>45813</v>
      </c>
      <c r="D504" s="13" t="s">
        <v>3486</v>
      </c>
      <c r="E504" s="13"/>
      <c r="F504" s="14" t="s">
        <v>10892</v>
      </c>
      <c r="G504" s="14"/>
      <c r="H504" s="14">
        <v>18</v>
      </c>
      <c r="I504" s="14" t="s">
        <v>10904</v>
      </c>
      <c r="J504" s="167">
        <v>320302</v>
      </c>
      <c r="K504" s="168">
        <v>320302</v>
      </c>
      <c r="L504" s="168">
        <v>0</v>
      </c>
      <c r="M504" s="169" t="s">
        <v>11905</v>
      </c>
      <c r="N504" s="13" t="s">
        <v>10917</v>
      </c>
      <c r="O504" s="13" t="s">
        <v>11092</v>
      </c>
      <c r="P504" s="13" t="s">
        <v>10919</v>
      </c>
      <c r="Q504" s="15" t="s">
        <v>10898</v>
      </c>
      <c r="R504" s="16" t="s">
        <v>11906</v>
      </c>
      <c r="S504" s="16" t="s">
        <v>11040</v>
      </c>
    </row>
    <row r="505" spans="1:19" s="17" customFormat="1" ht="26.45" customHeight="1" x14ac:dyDescent="0.2">
      <c r="A505" s="12">
        <v>2432</v>
      </c>
      <c r="B505" s="166">
        <v>45813</v>
      </c>
      <c r="C505" s="166">
        <v>45813</v>
      </c>
      <c r="D505" s="13" t="s">
        <v>3486</v>
      </c>
      <c r="E505" s="13"/>
      <c r="F505" s="14" t="s">
        <v>10892</v>
      </c>
      <c r="G505" s="14"/>
      <c r="H505" s="14">
        <v>18</v>
      </c>
      <c r="I505" s="14" t="s">
        <v>10893</v>
      </c>
      <c r="J505" s="167">
        <v>0</v>
      </c>
      <c r="K505" s="168">
        <v>0</v>
      </c>
      <c r="L505" s="168">
        <v>141400</v>
      </c>
      <c r="M505" s="169" t="s">
        <v>10960</v>
      </c>
      <c r="N505" s="13" t="s">
        <v>11027</v>
      </c>
      <c r="O505" s="13" t="s">
        <v>11536</v>
      </c>
      <c r="P505" s="13" t="s">
        <v>11028</v>
      </c>
      <c r="Q505" s="15" t="s">
        <v>10914</v>
      </c>
      <c r="R505" s="16" t="s">
        <v>11907</v>
      </c>
      <c r="S505" s="16" t="s">
        <v>10955</v>
      </c>
    </row>
    <row r="506" spans="1:19" s="17" customFormat="1" ht="26.45" customHeight="1" x14ac:dyDescent="0.2">
      <c r="A506" s="12">
        <v>2434</v>
      </c>
      <c r="B506" s="166">
        <v>45813</v>
      </c>
      <c r="C506" s="166">
        <v>45813</v>
      </c>
      <c r="D506" s="13" t="s">
        <v>3486</v>
      </c>
      <c r="E506" s="13"/>
      <c r="F506" s="14" t="s">
        <v>10892</v>
      </c>
      <c r="G506" s="14"/>
      <c r="H506" s="14">
        <v>18</v>
      </c>
      <c r="I506" s="14" t="s">
        <v>10893</v>
      </c>
      <c r="J506" s="167">
        <v>123400</v>
      </c>
      <c r="K506" s="168">
        <v>123400</v>
      </c>
      <c r="L506" s="168">
        <v>0</v>
      </c>
      <c r="M506" s="169" t="s">
        <v>10905</v>
      </c>
      <c r="N506" s="13" t="s">
        <v>10941</v>
      </c>
      <c r="O506" s="13" t="s">
        <v>10942</v>
      </c>
      <c r="P506" s="13" t="s">
        <v>10943</v>
      </c>
      <c r="Q506" s="15" t="s">
        <v>10898</v>
      </c>
      <c r="R506" s="16" t="s">
        <v>11908</v>
      </c>
      <c r="S506" s="16" t="s">
        <v>11837</v>
      </c>
    </row>
    <row r="507" spans="1:19" s="17" customFormat="1" ht="26.45" customHeight="1" x14ac:dyDescent="0.2">
      <c r="A507" s="12">
        <v>2435</v>
      </c>
      <c r="B507" s="166">
        <v>45813</v>
      </c>
      <c r="C507" s="166">
        <v>45813</v>
      </c>
      <c r="D507" s="13" t="s">
        <v>3486</v>
      </c>
      <c r="E507" s="13"/>
      <c r="F507" s="14" t="s">
        <v>10892</v>
      </c>
      <c r="G507" s="14"/>
      <c r="H507" s="14">
        <v>17</v>
      </c>
      <c r="I507" s="14" t="s">
        <v>10904</v>
      </c>
      <c r="J507" s="167">
        <v>76100</v>
      </c>
      <c r="K507" s="168">
        <v>76100</v>
      </c>
      <c r="L507" s="168">
        <v>0</v>
      </c>
      <c r="M507" s="169" t="s">
        <v>11909</v>
      </c>
      <c r="N507" s="13" t="s">
        <v>10906</v>
      </c>
      <c r="O507" s="13" t="s">
        <v>11182</v>
      </c>
      <c r="P507" s="13" t="s">
        <v>10903</v>
      </c>
      <c r="Q507" s="15" t="s">
        <v>10898</v>
      </c>
      <c r="R507" s="16" t="s">
        <v>11910</v>
      </c>
      <c r="S507" s="16" t="s">
        <v>10959</v>
      </c>
    </row>
    <row r="508" spans="1:19" s="17" customFormat="1" ht="26.45" customHeight="1" x14ac:dyDescent="0.2">
      <c r="A508" s="12">
        <v>2436</v>
      </c>
      <c r="B508" s="166">
        <v>45813</v>
      </c>
      <c r="C508" s="166">
        <v>45813</v>
      </c>
      <c r="D508" s="13" t="s">
        <v>3486</v>
      </c>
      <c r="E508" s="13"/>
      <c r="F508" s="14" t="s">
        <v>10892</v>
      </c>
      <c r="G508" s="14"/>
      <c r="H508" s="14">
        <v>28</v>
      </c>
      <c r="I508" s="14" t="s">
        <v>10893</v>
      </c>
      <c r="J508" s="167">
        <v>64100</v>
      </c>
      <c r="K508" s="168">
        <v>252400</v>
      </c>
      <c r="L508" s="168">
        <v>0</v>
      </c>
      <c r="M508" s="169" t="s">
        <v>10960</v>
      </c>
      <c r="N508" s="13" t="s">
        <v>10971</v>
      </c>
      <c r="O508" s="13" t="s">
        <v>11034</v>
      </c>
      <c r="P508" s="13" t="s">
        <v>10976</v>
      </c>
      <c r="Q508" s="15" t="s">
        <v>10898</v>
      </c>
      <c r="R508" s="16" t="s">
        <v>11911</v>
      </c>
      <c r="S508" s="16" t="s">
        <v>10900</v>
      </c>
    </row>
    <row r="509" spans="1:19" s="17" customFormat="1" ht="26.45" customHeight="1" x14ac:dyDescent="0.2">
      <c r="A509" s="12">
        <v>2437</v>
      </c>
      <c r="B509" s="166">
        <v>45813</v>
      </c>
      <c r="C509" s="166">
        <v>45813</v>
      </c>
      <c r="D509" s="13" t="s">
        <v>3486</v>
      </c>
      <c r="E509" s="13"/>
      <c r="F509" s="14" t="s">
        <v>10892</v>
      </c>
      <c r="G509" s="14"/>
      <c r="H509" s="14">
        <v>18</v>
      </c>
      <c r="I509" s="14" t="s">
        <v>10904</v>
      </c>
      <c r="J509" s="167">
        <v>187000</v>
      </c>
      <c r="K509" s="168">
        <v>187000</v>
      </c>
      <c r="L509" s="168">
        <v>0</v>
      </c>
      <c r="M509" s="169" t="s">
        <v>10927</v>
      </c>
      <c r="N509" s="13" t="s">
        <v>10906</v>
      </c>
      <c r="O509" s="13" t="s">
        <v>10907</v>
      </c>
      <c r="P509" s="13" t="s">
        <v>10903</v>
      </c>
      <c r="Q509" s="15" t="s">
        <v>10898</v>
      </c>
      <c r="R509" s="16" t="s">
        <v>11912</v>
      </c>
      <c r="S509" s="16" t="s">
        <v>11040</v>
      </c>
    </row>
    <row r="510" spans="1:19" s="17" customFormat="1" ht="26.45" customHeight="1" x14ac:dyDescent="0.2">
      <c r="A510" s="12">
        <v>2438</v>
      </c>
      <c r="B510" s="166">
        <v>45813</v>
      </c>
      <c r="C510" s="166">
        <v>45813</v>
      </c>
      <c r="D510" s="13" t="s">
        <v>3486</v>
      </c>
      <c r="E510" s="13"/>
      <c r="F510" s="14" t="s">
        <v>10892</v>
      </c>
      <c r="G510" s="14"/>
      <c r="H510" s="14">
        <v>57</v>
      </c>
      <c r="I510" s="14" t="s">
        <v>10904</v>
      </c>
      <c r="J510" s="167">
        <v>184734</v>
      </c>
      <c r="K510" s="168">
        <v>0</v>
      </c>
      <c r="L510" s="168">
        <v>141400</v>
      </c>
      <c r="M510" s="169" t="s">
        <v>11913</v>
      </c>
      <c r="N510" s="13" t="s">
        <v>11406</v>
      </c>
      <c r="O510" s="13" t="s">
        <v>11407</v>
      </c>
      <c r="P510" s="13" t="s">
        <v>10976</v>
      </c>
      <c r="Q510" s="15" t="s">
        <v>10914</v>
      </c>
      <c r="R510" s="16" t="s">
        <v>11914</v>
      </c>
      <c r="S510" s="16" t="s">
        <v>11915</v>
      </c>
    </row>
    <row r="511" spans="1:19" s="17" customFormat="1" ht="26.45" customHeight="1" x14ac:dyDescent="0.2">
      <c r="A511" s="12">
        <v>2439</v>
      </c>
      <c r="B511" s="166">
        <v>45813</v>
      </c>
      <c r="C511" s="166">
        <v>45813</v>
      </c>
      <c r="D511" s="13" t="s">
        <v>3486</v>
      </c>
      <c r="E511" s="13"/>
      <c r="F511" s="14" t="s">
        <v>10892</v>
      </c>
      <c r="G511" s="14"/>
      <c r="H511" s="14">
        <v>21</v>
      </c>
      <c r="I511" s="14" t="s">
        <v>10904</v>
      </c>
      <c r="J511" s="167">
        <v>361400</v>
      </c>
      <c r="K511" s="168">
        <v>361400</v>
      </c>
      <c r="L511" s="168">
        <v>0</v>
      </c>
      <c r="M511" s="169" t="s">
        <v>10905</v>
      </c>
      <c r="N511" s="13" t="s">
        <v>10974</v>
      </c>
      <c r="O511" s="13" t="s">
        <v>10975</v>
      </c>
      <c r="P511" s="13" t="s">
        <v>10976</v>
      </c>
      <c r="Q511" s="15" t="s">
        <v>10898</v>
      </c>
      <c r="R511" s="16" t="s">
        <v>11916</v>
      </c>
      <c r="S511" s="16" t="s">
        <v>11320</v>
      </c>
    </row>
    <row r="512" spans="1:19" s="17" customFormat="1" ht="26.45" customHeight="1" x14ac:dyDescent="0.2">
      <c r="A512" s="12">
        <v>2443</v>
      </c>
      <c r="B512" s="166">
        <v>45813</v>
      </c>
      <c r="C512" s="166">
        <v>45813</v>
      </c>
      <c r="D512" s="13" t="s">
        <v>3486</v>
      </c>
      <c r="E512" s="13"/>
      <c r="F512" s="14" t="s">
        <v>10892</v>
      </c>
      <c r="G512" s="14"/>
      <c r="H512" s="14">
        <v>19</v>
      </c>
      <c r="I512" s="14" t="s">
        <v>10893</v>
      </c>
      <c r="J512" s="167">
        <v>110092</v>
      </c>
      <c r="K512" s="168">
        <v>110092</v>
      </c>
      <c r="L512" s="168">
        <v>0</v>
      </c>
      <c r="M512" s="169" t="s">
        <v>11917</v>
      </c>
      <c r="N512" s="13" t="s">
        <v>11918</v>
      </c>
      <c r="O512" s="13" t="s">
        <v>11162</v>
      </c>
      <c r="P512" s="13" t="s">
        <v>11163</v>
      </c>
      <c r="Q512" s="15" t="s">
        <v>10898</v>
      </c>
      <c r="R512" s="16" t="s">
        <v>11919</v>
      </c>
      <c r="S512" s="16" t="s">
        <v>11920</v>
      </c>
    </row>
    <row r="513" spans="1:19" s="17" customFormat="1" ht="26.45" customHeight="1" x14ac:dyDescent="0.2">
      <c r="A513" s="12">
        <v>2444</v>
      </c>
      <c r="B513" s="166">
        <v>45813</v>
      </c>
      <c r="C513" s="166">
        <v>45813</v>
      </c>
      <c r="D513" s="13" t="s">
        <v>3486</v>
      </c>
      <c r="E513" s="13"/>
      <c r="F513" s="14" t="s">
        <v>10892</v>
      </c>
      <c r="G513" s="14"/>
      <c r="H513" s="14">
        <v>17</v>
      </c>
      <c r="I513" s="14" t="s">
        <v>10904</v>
      </c>
      <c r="J513" s="167">
        <v>185974</v>
      </c>
      <c r="K513" s="168">
        <v>0</v>
      </c>
      <c r="L513" s="168">
        <v>141400</v>
      </c>
      <c r="M513" s="169" t="s">
        <v>10905</v>
      </c>
      <c r="N513" s="13" t="s">
        <v>10979</v>
      </c>
      <c r="O513" s="13" t="s">
        <v>10975</v>
      </c>
      <c r="P513" s="13" t="s">
        <v>10980</v>
      </c>
      <c r="Q513" s="15" t="s">
        <v>10914</v>
      </c>
      <c r="R513" s="16" t="s">
        <v>11921</v>
      </c>
      <c r="S513" s="16" t="s">
        <v>11062</v>
      </c>
    </row>
    <row r="514" spans="1:19" s="17" customFormat="1" ht="26.45" customHeight="1" x14ac:dyDescent="0.2">
      <c r="A514" s="12">
        <v>2445</v>
      </c>
      <c r="B514" s="166">
        <v>45813</v>
      </c>
      <c r="C514" s="166">
        <v>45813</v>
      </c>
      <c r="D514" s="13" t="s">
        <v>3486</v>
      </c>
      <c r="E514" s="13"/>
      <c r="F514" s="14" t="s">
        <v>10892</v>
      </c>
      <c r="G514" s="14"/>
      <c r="H514" s="14">
        <v>29</v>
      </c>
      <c r="I514" s="14" t="s">
        <v>10893</v>
      </c>
      <c r="J514" s="167">
        <v>190512</v>
      </c>
      <c r="K514" s="168">
        <v>190512</v>
      </c>
      <c r="L514" s="168">
        <v>0</v>
      </c>
      <c r="M514" s="169" t="s">
        <v>11184</v>
      </c>
      <c r="N514" s="13" t="s">
        <v>11042</v>
      </c>
      <c r="O514" s="13" t="s">
        <v>11010</v>
      </c>
      <c r="P514" s="13" t="s">
        <v>10930</v>
      </c>
      <c r="Q514" s="15" t="s">
        <v>10898</v>
      </c>
      <c r="R514" s="16" t="s">
        <v>11922</v>
      </c>
      <c r="S514" s="16" t="s">
        <v>11046</v>
      </c>
    </row>
    <row r="515" spans="1:19" s="17" customFormat="1" ht="26.45" customHeight="1" x14ac:dyDescent="0.2">
      <c r="A515" s="12">
        <v>2446</v>
      </c>
      <c r="B515" s="166">
        <v>45814</v>
      </c>
      <c r="C515" s="166">
        <v>45814</v>
      </c>
      <c r="D515" s="13" t="s">
        <v>3486</v>
      </c>
      <c r="E515" s="13"/>
      <c r="F515" s="14" t="s">
        <v>10892</v>
      </c>
      <c r="G515" s="14"/>
      <c r="H515" s="14">
        <v>19</v>
      </c>
      <c r="I515" s="14" t="s">
        <v>10893</v>
      </c>
      <c r="J515" s="167">
        <v>111934</v>
      </c>
      <c r="K515" s="168">
        <v>111934</v>
      </c>
      <c r="L515" s="168">
        <v>0</v>
      </c>
      <c r="M515" s="169" t="s">
        <v>11923</v>
      </c>
      <c r="N515" s="13" t="s">
        <v>11128</v>
      </c>
      <c r="O515" s="13" t="s">
        <v>11129</v>
      </c>
      <c r="P515" s="13" t="s">
        <v>11130</v>
      </c>
      <c r="Q515" s="15" t="s">
        <v>10898</v>
      </c>
      <c r="R515" s="16" t="s">
        <v>11924</v>
      </c>
      <c r="S515" s="16" t="s">
        <v>11132</v>
      </c>
    </row>
    <row r="516" spans="1:19" s="17" customFormat="1" ht="26.45" customHeight="1" x14ac:dyDescent="0.2">
      <c r="A516" s="12">
        <v>2447</v>
      </c>
      <c r="B516" s="166">
        <v>45814</v>
      </c>
      <c r="C516" s="166">
        <v>45814</v>
      </c>
      <c r="D516" s="13" t="s">
        <v>3486</v>
      </c>
      <c r="E516" s="13"/>
      <c r="F516" s="14" t="s">
        <v>10892</v>
      </c>
      <c r="G516" s="14"/>
      <c r="H516" s="14">
        <v>22</v>
      </c>
      <c r="I516" s="14" t="s">
        <v>11550</v>
      </c>
      <c r="J516" s="167">
        <v>995600</v>
      </c>
      <c r="K516" s="168">
        <v>995600</v>
      </c>
      <c r="L516" s="168">
        <v>0</v>
      </c>
      <c r="M516" s="169" t="s">
        <v>11925</v>
      </c>
      <c r="N516" s="13" t="s">
        <v>11239</v>
      </c>
      <c r="O516" s="13" t="s">
        <v>11240</v>
      </c>
      <c r="P516" s="13" t="s">
        <v>11021</v>
      </c>
      <c r="Q516" s="15" t="s">
        <v>10898</v>
      </c>
      <c r="R516" s="16" t="s">
        <v>11926</v>
      </c>
      <c r="S516" s="16" t="s">
        <v>11242</v>
      </c>
    </row>
    <row r="517" spans="1:19" s="17" customFormat="1" ht="26.45" customHeight="1" x14ac:dyDescent="0.2">
      <c r="A517" s="12">
        <v>2448</v>
      </c>
      <c r="B517" s="166">
        <v>45814</v>
      </c>
      <c r="C517" s="166">
        <v>45814</v>
      </c>
      <c r="D517" s="13" t="s">
        <v>3486</v>
      </c>
      <c r="E517" s="13"/>
      <c r="F517" s="14" t="s">
        <v>10892</v>
      </c>
      <c r="G517" s="14"/>
      <c r="H517" s="14">
        <v>19</v>
      </c>
      <c r="I517" s="14" t="s">
        <v>10893</v>
      </c>
      <c r="J517" s="167">
        <v>181100</v>
      </c>
      <c r="K517" s="168">
        <v>181100</v>
      </c>
      <c r="L517" s="168">
        <v>0</v>
      </c>
      <c r="M517" s="169" t="s">
        <v>10905</v>
      </c>
      <c r="N517" s="13" t="s">
        <v>10923</v>
      </c>
      <c r="O517" s="13" t="s">
        <v>10924</v>
      </c>
      <c r="P517" s="13" t="s">
        <v>10913</v>
      </c>
      <c r="Q517" s="15" t="s">
        <v>10898</v>
      </c>
      <c r="R517" s="16" t="s">
        <v>11927</v>
      </c>
      <c r="S517" s="16" t="s">
        <v>10926</v>
      </c>
    </row>
    <row r="518" spans="1:19" s="17" customFormat="1" ht="26.45" customHeight="1" x14ac:dyDescent="0.2">
      <c r="A518" s="12">
        <v>2449</v>
      </c>
      <c r="B518" s="166">
        <v>45816</v>
      </c>
      <c r="C518" s="166">
        <v>45816</v>
      </c>
      <c r="D518" s="13" t="s">
        <v>3486</v>
      </c>
      <c r="E518" s="13"/>
      <c r="F518" s="14" t="s">
        <v>10892</v>
      </c>
      <c r="G518" s="14"/>
      <c r="H518" s="14">
        <v>44</v>
      </c>
      <c r="I518" s="14" t="s">
        <v>10904</v>
      </c>
      <c r="J518" s="167">
        <v>173496</v>
      </c>
      <c r="K518" s="168">
        <v>173496</v>
      </c>
      <c r="L518" s="168">
        <v>0</v>
      </c>
      <c r="M518" s="169" t="s">
        <v>10922</v>
      </c>
      <c r="N518" s="13" t="s">
        <v>11288</v>
      </c>
      <c r="O518" s="13" t="s">
        <v>11289</v>
      </c>
      <c r="P518" s="13" t="s">
        <v>11163</v>
      </c>
      <c r="Q518" s="15" t="s">
        <v>10898</v>
      </c>
      <c r="R518" s="16" t="s">
        <v>11928</v>
      </c>
      <c r="S518" s="16" t="s">
        <v>11361</v>
      </c>
    </row>
    <row r="519" spans="1:19" s="17" customFormat="1" ht="26.45" customHeight="1" x14ac:dyDescent="0.2">
      <c r="A519" s="12">
        <v>2450</v>
      </c>
      <c r="B519" s="166">
        <v>45814</v>
      </c>
      <c r="C519" s="166">
        <v>45814</v>
      </c>
      <c r="D519" s="13" t="s">
        <v>3486</v>
      </c>
      <c r="E519" s="13"/>
      <c r="F519" s="14" t="s">
        <v>10892</v>
      </c>
      <c r="G519" s="14"/>
      <c r="H519" s="14">
        <v>18</v>
      </c>
      <c r="I519" s="14" t="s">
        <v>10893</v>
      </c>
      <c r="J519" s="167">
        <v>433700</v>
      </c>
      <c r="K519" s="168">
        <v>0</v>
      </c>
      <c r="L519" s="168">
        <v>141400</v>
      </c>
      <c r="M519" s="169" t="s">
        <v>10960</v>
      </c>
      <c r="N519" s="13" t="s">
        <v>10906</v>
      </c>
      <c r="O519" s="13" t="s">
        <v>11071</v>
      </c>
      <c r="P519" s="13" t="s">
        <v>10903</v>
      </c>
      <c r="Q519" s="15" t="s">
        <v>10914</v>
      </c>
      <c r="R519" s="16" t="s">
        <v>11929</v>
      </c>
      <c r="S519" s="16" t="s">
        <v>10909</v>
      </c>
    </row>
    <row r="520" spans="1:19" s="17" customFormat="1" ht="26.45" customHeight="1" x14ac:dyDescent="0.2">
      <c r="A520" s="12">
        <v>2451</v>
      </c>
      <c r="B520" s="166">
        <v>45813</v>
      </c>
      <c r="C520" s="166">
        <v>45813</v>
      </c>
      <c r="D520" s="13" t="s">
        <v>3486</v>
      </c>
      <c r="E520" s="13"/>
      <c r="F520" s="14" t="s">
        <v>10892</v>
      </c>
      <c r="G520" s="14"/>
      <c r="H520" s="14">
        <v>20</v>
      </c>
      <c r="I520" s="14" t="s">
        <v>10893</v>
      </c>
      <c r="J520" s="167">
        <v>287810</v>
      </c>
      <c r="K520" s="168">
        <v>287810</v>
      </c>
      <c r="L520" s="168">
        <v>0</v>
      </c>
      <c r="M520" s="169" t="s">
        <v>10960</v>
      </c>
      <c r="N520" s="13" t="s">
        <v>10963</v>
      </c>
      <c r="O520" s="13" t="s">
        <v>10964</v>
      </c>
      <c r="P520" s="13" t="s">
        <v>10913</v>
      </c>
      <c r="Q520" s="15" t="s">
        <v>10898</v>
      </c>
      <c r="R520" s="16" t="s">
        <v>11930</v>
      </c>
      <c r="S520" s="16" t="s">
        <v>10966</v>
      </c>
    </row>
    <row r="521" spans="1:19" s="17" customFormat="1" ht="26.45" customHeight="1" x14ac:dyDescent="0.2">
      <c r="A521" s="12">
        <v>2452</v>
      </c>
      <c r="B521" s="166">
        <v>45814</v>
      </c>
      <c r="C521" s="166">
        <v>45814</v>
      </c>
      <c r="D521" s="13" t="s">
        <v>3486</v>
      </c>
      <c r="E521" s="13"/>
      <c r="F521" s="14" t="s">
        <v>10892</v>
      </c>
      <c r="G521" s="14"/>
      <c r="H521" s="14">
        <v>17</v>
      </c>
      <c r="I521" s="14" t="s">
        <v>10893</v>
      </c>
      <c r="J521" s="167">
        <v>889300</v>
      </c>
      <c r="K521" s="168">
        <v>889300</v>
      </c>
      <c r="L521" s="168">
        <v>0</v>
      </c>
      <c r="M521" s="169" t="s">
        <v>10894</v>
      </c>
      <c r="N521" s="13" t="s">
        <v>11239</v>
      </c>
      <c r="O521" s="13" t="s">
        <v>11240</v>
      </c>
      <c r="P521" s="13" t="s">
        <v>11021</v>
      </c>
      <c r="Q521" s="15" t="s">
        <v>10898</v>
      </c>
      <c r="R521" s="16" t="s">
        <v>11931</v>
      </c>
      <c r="S521" s="16" t="s">
        <v>11797</v>
      </c>
    </row>
    <row r="522" spans="1:19" s="17" customFormat="1" ht="26.45" customHeight="1" x14ac:dyDescent="0.2">
      <c r="A522" s="12">
        <v>2453</v>
      </c>
      <c r="B522" s="166">
        <v>45814</v>
      </c>
      <c r="C522" s="166">
        <v>45814</v>
      </c>
      <c r="D522" s="13" t="s">
        <v>3486</v>
      </c>
      <c r="E522" s="13"/>
      <c r="F522" s="14" t="s">
        <v>10892</v>
      </c>
      <c r="G522" s="14"/>
      <c r="H522" s="14">
        <v>19</v>
      </c>
      <c r="I522" s="14" t="s">
        <v>10893</v>
      </c>
      <c r="J522" s="167">
        <v>0</v>
      </c>
      <c r="K522" s="168">
        <v>0</v>
      </c>
      <c r="L522" s="168">
        <v>141400</v>
      </c>
      <c r="M522" s="169" t="s">
        <v>10894</v>
      </c>
      <c r="N522" s="13" t="s">
        <v>11128</v>
      </c>
      <c r="O522" s="13" t="s">
        <v>11129</v>
      </c>
      <c r="P522" s="13" t="s">
        <v>11130</v>
      </c>
      <c r="Q522" s="15" t="s">
        <v>10914</v>
      </c>
      <c r="R522" s="16" t="s">
        <v>11932</v>
      </c>
      <c r="S522" s="16" t="s">
        <v>11132</v>
      </c>
    </row>
    <row r="523" spans="1:19" s="17" customFormat="1" ht="26.45" customHeight="1" x14ac:dyDescent="0.2">
      <c r="A523" s="12">
        <v>2454</v>
      </c>
      <c r="B523" s="166">
        <v>45813</v>
      </c>
      <c r="C523" s="166">
        <v>45813</v>
      </c>
      <c r="D523" s="13" t="s">
        <v>3486</v>
      </c>
      <c r="E523" s="13"/>
      <c r="F523" s="14" t="s">
        <v>10892</v>
      </c>
      <c r="G523" s="14"/>
      <c r="H523" s="14">
        <v>19</v>
      </c>
      <c r="I523" s="14" t="s">
        <v>10904</v>
      </c>
      <c r="J523" s="167">
        <v>0</v>
      </c>
      <c r="K523" s="168">
        <v>0</v>
      </c>
      <c r="L523" s="168">
        <v>141400</v>
      </c>
      <c r="M523" s="169" t="s">
        <v>10905</v>
      </c>
      <c r="N523" s="13" t="s">
        <v>11933</v>
      </c>
      <c r="O523" s="13" t="s">
        <v>11380</v>
      </c>
      <c r="P523" s="13" t="s">
        <v>10943</v>
      </c>
      <c r="Q523" s="15" t="s">
        <v>10914</v>
      </c>
      <c r="R523" s="16" t="s">
        <v>11934</v>
      </c>
      <c r="S523" s="16" t="s">
        <v>11935</v>
      </c>
    </row>
    <row r="524" spans="1:19" s="17" customFormat="1" ht="26.45" customHeight="1" x14ac:dyDescent="0.2">
      <c r="A524" s="12">
        <v>2456</v>
      </c>
      <c r="B524" s="166">
        <v>45815</v>
      </c>
      <c r="C524" s="166">
        <v>45815</v>
      </c>
      <c r="D524" s="13" t="s">
        <v>3486</v>
      </c>
      <c r="E524" s="13"/>
      <c r="F524" s="14" t="s">
        <v>10892</v>
      </c>
      <c r="G524" s="14"/>
      <c r="H524" s="14">
        <v>24</v>
      </c>
      <c r="I524" s="14" t="s">
        <v>10893</v>
      </c>
      <c r="J524" s="167">
        <v>124735</v>
      </c>
      <c r="K524" s="168">
        <v>124735</v>
      </c>
      <c r="L524" s="168">
        <v>0</v>
      </c>
      <c r="M524" s="169" t="s">
        <v>10955</v>
      </c>
      <c r="N524" s="13" t="s">
        <v>11001</v>
      </c>
      <c r="O524" s="13" t="s">
        <v>11002</v>
      </c>
      <c r="P524" s="13" t="s">
        <v>10930</v>
      </c>
      <c r="Q524" s="15" t="s">
        <v>10898</v>
      </c>
      <c r="R524" s="16" t="s">
        <v>11936</v>
      </c>
      <c r="S524" s="16" t="s">
        <v>11937</v>
      </c>
    </row>
    <row r="525" spans="1:19" s="17" customFormat="1" ht="26.45" customHeight="1" x14ac:dyDescent="0.2">
      <c r="A525" s="12">
        <v>2458</v>
      </c>
      <c r="B525" s="166">
        <v>45814</v>
      </c>
      <c r="C525" s="166">
        <v>45814</v>
      </c>
      <c r="D525" s="13" t="s">
        <v>3486</v>
      </c>
      <c r="E525" s="13"/>
      <c r="F525" s="14" t="s">
        <v>10892</v>
      </c>
      <c r="G525" s="14"/>
      <c r="H525" s="14">
        <v>17</v>
      </c>
      <c r="I525" s="14" t="s">
        <v>10893</v>
      </c>
      <c r="J525" s="167">
        <v>0</v>
      </c>
      <c r="K525" s="168">
        <v>0</v>
      </c>
      <c r="L525" s="168">
        <v>2018947</v>
      </c>
      <c r="M525" s="169" t="s">
        <v>11278</v>
      </c>
      <c r="N525" s="13" t="s">
        <v>10906</v>
      </c>
      <c r="O525" s="13" t="s">
        <v>11938</v>
      </c>
      <c r="P525" s="13" t="s">
        <v>10919</v>
      </c>
      <c r="Q525" s="15" t="s">
        <v>10914</v>
      </c>
      <c r="R525" s="16" t="s">
        <v>11939</v>
      </c>
      <c r="S525" s="16" t="s">
        <v>10909</v>
      </c>
    </row>
    <row r="526" spans="1:19" s="17" customFormat="1" ht="26.45" customHeight="1" x14ac:dyDescent="0.2">
      <c r="A526" s="12">
        <v>2459</v>
      </c>
      <c r="B526" s="166">
        <v>45814</v>
      </c>
      <c r="C526" s="166">
        <v>45814</v>
      </c>
      <c r="D526" s="13" t="s">
        <v>3486</v>
      </c>
      <c r="E526" s="13"/>
      <c r="F526" s="14" t="s">
        <v>10892</v>
      </c>
      <c r="G526" s="14"/>
      <c r="H526" s="14">
        <v>18</v>
      </c>
      <c r="I526" s="14" t="s">
        <v>10904</v>
      </c>
      <c r="J526" s="167">
        <v>141400</v>
      </c>
      <c r="K526" s="168">
        <v>0</v>
      </c>
      <c r="L526" s="168">
        <v>141400</v>
      </c>
      <c r="M526" s="169" t="s">
        <v>11940</v>
      </c>
      <c r="N526" s="13" t="s">
        <v>11232</v>
      </c>
      <c r="O526" s="13" t="s">
        <v>11233</v>
      </c>
      <c r="P526" s="13" t="s">
        <v>10930</v>
      </c>
      <c r="Q526" s="15" t="s">
        <v>10914</v>
      </c>
      <c r="R526" s="16" t="s">
        <v>11941</v>
      </c>
      <c r="S526" s="16" t="s">
        <v>11046</v>
      </c>
    </row>
    <row r="527" spans="1:19" s="17" customFormat="1" ht="26.45" customHeight="1" x14ac:dyDescent="0.2">
      <c r="A527" s="12">
        <v>2460</v>
      </c>
      <c r="B527" s="166">
        <v>45814</v>
      </c>
      <c r="C527" s="166">
        <v>45814</v>
      </c>
      <c r="D527" s="13" t="s">
        <v>3486</v>
      </c>
      <c r="E527" s="13"/>
      <c r="F527" s="14" t="s">
        <v>10892</v>
      </c>
      <c r="G527" s="14"/>
      <c r="H527" s="14">
        <v>20</v>
      </c>
      <c r="I527" s="14" t="s">
        <v>10893</v>
      </c>
      <c r="J527" s="167">
        <v>9554100</v>
      </c>
      <c r="K527" s="168">
        <v>9554100</v>
      </c>
      <c r="L527" s="168">
        <v>0</v>
      </c>
      <c r="M527" s="169" t="s">
        <v>10922</v>
      </c>
      <c r="N527" s="13" t="s">
        <v>10974</v>
      </c>
      <c r="O527" s="13" t="s">
        <v>11034</v>
      </c>
      <c r="P527" s="13" t="s">
        <v>10976</v>
      </c>
      <c r="Q527" s="15" t="s">
        <v>10898</v>
      </c>
      <c r="R527" s="16" t="s">
        <v>11942</v>
      </c>
      <c r="S527" s="16" t="s">
        <v>11221</v>
      </c>
    </row>
    <row r="528" spans="1:19" s="17" customFormat="1" ht="26.45" customHeight="1" x14ac:dyDescent="0.2">
      <c r="A528" s="12">
        <v>2461</v>
      </c>
      <c r="B528" s="166">
        <v>45815</v>
      </c>
      <c r="C528" s="166">
        <v>45815</v>
      </c>
      <c r="D528" s="13" t="s">
        <v>3486</v>
      </c>
      <c r="E528" s="13"/>
      <c r="F528" s="14" t="s">
        <v>10892</v>
      </c>
      <c r="G528" s="14"/>
      <c r="H528" s="14">
        <v>19</v>
      </c>
      <c r="I528" s="14" t="s">
        <v>10893</v>
      </c>
      <c r="J528" s="167">
        <v>0</v>
      </c>
      <c r="K528" s="168">
        <v>0</v>
      </c>
      <c r="L528" s="168">
        <v>2018947</v>
      </c>
      <c r="M528" s="169" t="s">
        <v>11943</v>
      </c>
      <c r="N528" s="13" t="s">
        <v>10906</v>
      </c>
      <c r="O528" s="13" t="s">
        <v>10907</v>
      </c>
      <c r="P528" s="13" t="s">
        <v>10903</v>
      </c>
      <c r="Q528" s="15" t="s">
        <v>10914</v>
      </c>
      <c r="R528" s="16" t="s">
        <v>11944</v>
      </c>
      <c r="S528" s="16" t="s">
        <v>10949</v>
      </c>
    </row>
    <row r="529" spans="1:19" s="17" customFormat="1" ht="26.45" customHeight="1" x14ac:dyDescent="0.2">
      <c r="A529" s="12">
        <v>2462</v>
      </c>
      <c r="B529" s="166">
        <v>45814</v>
      </c>
      <c r="C529" s="166">
        <v>45814</v>
      </c>
      <c r="D529" s="13" t="s">
        <v>3486</v>
      </c>
      <c r="E529" s="13"/>
      <c r="F529" s="14" t="s">
        <v>10892</v>
      </c>
      <c r="G529" s="14"/>
      <c r="H529" s="14">
        <v>19</v>
      </c>
      <c r="I529" s="14" t="s">
        <v>10893</v>
      </c>
      <c r="J529" s="167">
        <v>884800</v>
      </c>
      <c r="K529" s="168">
        <v>884800</v>
      </c>
      <c r="L529" s="168">
        <v>0</v>
      </c>
      <c r="M529" s="169" t="s">
        <v>10905</v>
      </c>
      <c r="N529" s="13" t="s">
        <v>10941</v>
      </c>
      <c r="O529" s="13" t="s">
        <v>10942</v>
      </c>
      <c r="P529" s="13" t="s">
        <v>10943</v>
      </c>
      <c r="Q529" s="15" t="s">
        <v>10898</v>
      </c>
      <c r="R529" s="16" t="s">
        <v>11945</v>
      </c>
      <c r="S529" s="16" t="s">
        <v>10969</v>
      </c>
    </row>
    <row r="530" spans="1:19" s="17" customFormat="1" ht="26.45" customHeight="1" x14ac:dyDescent="0.2">
      <c r="A530" s="12">
        <v>2463</v>
      </c>
      <c r="B530" s="166">
        <v>45813</v>
      </c>
      <c r="C530" s="166">
        <v>45813</v>
      </c>
      <c r="D530" s="13" t="s">
        <v>3486</v>
      </c>
      <c r="E530" s="13"/>
      <c r="F530" s="14" t="s">
        <v>10892</v>
      </c>
      <c r="G530" s="14"/>
      <c r="H530" s="14">
        <v>38</v>
      </c>
      <c r="I530" s="14" t="s">
        <v>10893</v>
      </c>
      <c r="J530" s="167">
        <v>0</v>
      </c>
      <c r="K530" s="168">
        <v>0</v>
      </c>
      <c r="L530" s="168">
        <v>141400</v>
      </c>
      <c r="M530" s="169" t="s">
        <v>10894</v>
      </c>
      <c r="N530" s="13" t="s">
        <v>11564</v>
      </c>
      <c r="O530" s="13" t="s">
        <v>11329</v>
      </c>
      <c r="P530" s="13" t="s">
        <v>10943</v>
      </c>
      <c r="Q530" s="15" t="s">
        <v>10914</v>
      </c>
      <c r="R530" s="16" t="s">
        <v>11946</v>
      </c>
      <c r="S530" s="16" t="s">
        <v>11566</v>
      </c>
    </row>
    <row r="531" spans="1:19" s="17" customFormat="1" ht="26.45" customHeight="1" x14ac:dyDescent="0.2">
      <c r="A531" s="12">
        <v>2464</v>
      </c>
      <c r="B531" s="166">
        <v>45815</v>
      </c>
      <c r="C531" s="166">
        <v>45815</v>
      </c>
      <c r="D531" s="13" t="s">
        <v>3486</v>
      </c>
      <c r="E531" s="13"/>
      <c r="F531" s="14" t="s">
        <v>10892</v>
      </c>
      <c r="G531" s="14"/>
      <c r="H531" s="14">
        <v>18</v>
      </c>
      <c r="I531" s="14" t="s">
        <v>10904</v>
      </c>
      <c r="J531" s="167">
        <v>602500</v>
      </c>
      <c r="K531" s="168">
        <v>602500</v>
      </c>
      <c r="L531" s="168">
        <v>0</v>
      </c>
      <c r="M531" s="169" t="s">
        <v>11947</v>
      </c>
      <c r="N531" s="13" t="s">
        <v>10906</v>
      </c>
      <c r="O531" s="13" t="s">
        <v>10907</v>
      </c>
      <c r="P531" s="13" t="s">
        <v>10903</v>
      </c>
      <c r="Q531" s="15" t="s">
        <v>10898</v>
      </c>
      <c r="R531" s="16" t="s">
        <v>11795</v>
      </c>
      <c r="S531" s="16" t="s">
        <v>11040</v>
      </c>
    </row>
    <row r="532" spans="1:19" s="17" customFormat="1" ht="26.45" customHeight="1" x14ac:dyDescent="0.2">
      <c r="A532" s="12">
        <v>2467</v>
      </c>
      <c r="B532" s="166">
        <v>45815</v>
      </c>
      <c r="C532" s="166">
        <v>45815</v>
      </c>
      <c r="D532" s="13" t="s">
        <v>3486</v>
      </c>
      <c r="E532" s="13"/>
      <c r="F532" s="14" t="s">
        <v>10892</v>
      </c>
      <c r="G532" s="14"/>
      <c r="H532" s="14">
        <v>40</v>
      </c>
      <c r="I532" s="14" t="s">
        <v>10893</v>
      </c>
      <c r="J532" s="167">
        <v>0</v>
      </c>
      <c r="K532" s="168">
        <v>0</v>
      </c>
      <c r="L532" s="168">
        <v>141400</v>
      </c>
      <c r="M532" s="169" t="s">
        <v>11278</v>
      </c>
      <c r="N532" s="13" t="s">
        <v>10906</v>
      </c>
      <c r="O532" s="13" t="s">
        <v>11329</v>
      </c>
      <c r="P532" s="13" t="s">
        <v>10943</v>
      </c>
      <c r="Q532" s="15" t="s">
        <v>10914</v>
      </c>
      <c r="R532" s="16" t="s">
        <v>11948</v>
      </c>
      <c r="S532" s="16" t="s">
        <v>10998</v>
      </c>
    </row>
    <row r="533" spans="1:19" s="17" customFormat="1" ht="26.45" customHeight="1" x14ac:dyDescent="0.2">
      <c r="A533" s="12">
        <v>2468</v>
      </c>
      <c r="B533" s="166">
        <v>45817</v>
      </c>
      <c r="C533" s="166">
        <v>45817</v>
      </c>
      <c r="D533" s="13" t="s">
        <v>3486</v>
      </c>
      <c r="E533" s="13"/>
      <c r="F533" s="14" t="s">
        <v>10892</v>
      </c>
      <c r="G533" s="14"/>
      <c r="H533" s="14">
        <v>22</v>
      </c>
      <c r="I533" s="14" t="s">
        <v>10904</v>
      </c>
      <c r="J533" s="167">
        <v>86200</v>
      </c>
      <c r="K533" s="168">
        <v>86200</v>
      </c>
      <c r="L533" s="168">
        <v>0</v>
      </c>
      <c r="M533" s="169" t="s">
        <v>10905</v>
      </c>
      <c r="N533" s="13" t="s">
        <v>10917</v>
      </c>
      <c r="O533" s="13" t="s">
        <v>11459</v>
      </c>
      <c r="P533" s="13" t="s">
        <v>10919</v>
      </c>
      <c r="Q533" s="15" t="s">
        <v>10898</v>
      </c>
      <c r="R533" s="16" t="s">
        <v>11949</v>
      </c>
      <c r="S533" s="16" t="s">
        <v>10921</v>
      </c>
    </row>
    <row r="534" spans="1:19" s="17" customFormat="1" ht="26.45" customHeight="1" x14ac:dyDescent="0.2">
      <c r="A534" s="12">
        <v>2469</v>
      </c>
      <c r="B534" s="166">
        <v>45817</v>
      </c>
      <c r="C534" s="166">
        <v>45817</v>
      </c>
      <c r="D534" s="13" t="s">
        <v>3486</v>
      </c>
      <c r="E534" s="13"/>
      <c r="F534" s="14" t="s">
        <v>10892</v>
      </c>
      <c r="G534" s="14"/>
      <c r="H534" s="14">
        <v>46</v>
      </c>
      <c r="I534" s="14" t="s">
        <v>10893</v>
      </c>
      <c r="J534" s="167">
        <v>223538</v>
      </c>
      <c r="K534" s="168">
        <v>0</v>
      </c>
      <c r="L534" s="168">
        <v>141400</v>
      </c>
      <c r="M534" s="169" t="s">
        <v>10905</v>
      </c>
      <c r="N534" s="13" t="s">
        <v>11638</v>
      </c>
      <c r="O534" s="13" t="s">
        <v>11162</v>
      </c>
      <c r="P534" s="13" t="s">
        <v>11163</v>
      </c>
      <c r="Q534" s="15" t="s">
        <v>10914</v>
      </c>
      <c r="R534" s="16" t="s">
        <v>11950</v>
      </c>
      <c r="S534" s="16" t="s">
        <v>11640</v>
      </c>
    </row>
    <row r="535" spans="1:19" s="17" customFormat="1" ht="26.45" customHeight="1" x14ac:dyDescent="0.2">
      <c r="A535" s="12">
        <v>2470</v>
      </c>
      <c r="B535" s="166">
        <v>45817</v>
      </c>
      <c r="C535" s="166">
        <v>45817</v>
      </c>
      <c r="D535" s="13" t="s">
        <v>3486</v>
      </c>
      <c r="E535" s="13"/>
      <c r="F535" s="14" t="s">
        <v>10892</v>
      </c>
      <c r="G535" s="14"/>
      <c r="H535" s="14">
        <v>19</v>
      </c>
      <c r="I535" s="14" t="s">
        <v>10904</v>
      </c>
      <c r="J535" s="167">
        <v>52000</v>
      </c>
      <c r="K535" s="168">
        <v>52000</v>
      </c>
      <c r="L535" s="168">
        <v>0</v>
      </c>
      <c r="M535" s="169" t="s">
        <v>11951</v>
      </c>
      <c r="N535" s="13" t="s">
        <v>10906</v>
      </c>
      <c r="O535" s="13" t="s">
        <v>11038</v>
      </c>
      <c r="P535" s="13" t="s">
        <v>10903</v>
      </c>
      <c r="Q535" s="15" t="s">
        <v>10898</v>
      </c>
      <c r="R535" s="16" t="s">
        <v>11952</v>
      </c>
      <c r="S535" s="16" t="s">
        <v>11040</v>
      </c>
    </row>
    <row r="536" spans="1:19" s="17" customFormat="1" ht="26.45" customHeight="1" x14ac:dyDescent="0.2">
      <c r="A536" s="12">
        <v>2471</v>
      </c>
      <c r="B536" s="166">
        <v>45817</v>
      </c>
      <c r="C536" s="166">
        <v>45817</v>
      </c>
      <c r="D536" s="13" t="s">
        <v>3486</v>
      </c>
      <c r="E536" s="13"/>
      <c r="F536" s="14" t="s">
        <v>10892</v>
      </c>
      <c r="G536" s="14"/>
      <c r="H536" s="14">
        <v>19</v>
      </c>
      <c r="I536" s="14" t="s">
        <v>10904</v>
      </c>
      <c r="J536" s="167">
        <v>0</v>
      </c>
      <c r="K536" s="168">
        <v>0</v>
      </c>
      <c r="L536" s="168">
        <v>141400</v>
      </c>
      <c r="M536" s="169" t="s">
        <v>11953</v>
      </c>
      <c r="N536" s="13" t="s">
        <v>10974</v>
      </c>
      <c r="O536" s="13" t="s">
        <v>11034</v>
      </c>
      <c r="P536" s="13" t="s">
        <v>10976</v>
      </c>
      <c r="Q536" s="15" t="s">
        <v>10914</v>
      </c>
      <c r="R536" s="16" t="s">
        <v>11954</v>
      </c>
      <c r="S536" s="16" t="s">
        <v>11221</v>
      </c>
    </row>
    <row r="537" spans="1:19" s="17" customFormat="1" ht="26.45" customHeight="1" x14ac:dyDescent="0.2">
      <c r="A537" s="12">
        <v>2473</v>
      </c>
      <c r="B537" s="166">
        <v>45817</v>
      </c>
      <c r="C537" s="166">
        <v>45817</v>
      </c>
      <c r="D537" s="13" t="s">
        <v>3486</v>
      </c>
      <c r="E537" s="13"/>
      <c r="F537" s="14" t="s">
        <v>10892</v>
      </c>
      <c r="G537" s="14"/>
      <c r="H537" s="14">
        <v>24</v>
      </c>
      <c r="I537" s="14" t="s">
        <v>10893</v>
      </c>
      <c r="J537" s="167">
        <v>368200</v>
      </c>
      <c r="K537" s="168">
        <v>368200</v>
      </c>
      <c r="L537" s="168">
        <v>0</v>
      </c>
      <c r="M537" s="169" t="s">
        <v>11041</v>
      </c>
      <c r="N537" s="13" t="s">
        <v>10906</v>
      </c>
      <c r="O537" s="13" t="s">
        <v>11162</v>
      </c>
      <c r="P537" s="13" t="s">
        <v>11163</v>
      </c>
      <c r="Q537" s="15" t="s">
        <v>10898</v>
      </c>
      <c r="R537" s="16" t="s">
        <v>11955</v>
      </c>
      <c r="S537" s="16" t="s">
        <v>10959</v>
      </c>
    </row>
    <row r="538" spans="1:19" s="17" customFormat="1" ht="26.45" customHeight="1" x14ac:dyDescent="0.2">
      <c r="A538" s="12">
        <v>2475</v>
      </c>
      <c r="B538" s="166">
        <v>45815</v>
      </c>
      <c r="C538" s="166">
        <v>45817</v>
      </c>
      <c r="D538" s="13" t="s">
        <v>3486</v>
      </c>
      <c r="E538" s="13"/>
      <c r="F538" s="14" t="s">
        <v>10892</v>
      </c>
      <c r="G538" s="14"/>
      <c r="H538" s="14">
        <v>19</v>
      </c>
      <c r="I538" s="14" t="s">
        <v>10904</v>
      </c>
      <c r="J538" s="167">
        <v>0</v>
      </c>
      <c r="K538" s="168">
        <v>0</v>
      </c>
      <c r="L538" s="168">
        <v>141400</v>
      </c>
      <c r="M538" s="169" t="s">
        <v>11956</v>
      </c>
      <c r="N538" s="13" t="s">
        <v>11957</v>
      </c>
      <c r="O538" s="13" t="s">
        <v>10942</v>
      </c>
      <c r="P538" s="13" t="s">
        <v>10943</v>
      </c>
      <c r="Q538" s="15" t="s">
        <v>10914</v>
      </c>
      <c r="R538" s="16" t="s">
        <v>11958</v>
      </c>
      <c r="S538" s="16" t="s">
        <v>10969</v>
      </c>
    </row>
    <row r="539" spans="1:19" s="17" customFormat="1" ht="26.45" customHeight="1" x14ac:dyDescent="0.2">
      <c r="A539" s="12">
        <v>2476</v>
      </c>
      <c r="B539" s="166">
        <v>45817</v>
      </c>
      <c r="C539" s="166">
        <v>45817</v>
      </c>
      <c r="D539" s="13" t="s">
        <v>3486</v>
      </c>
      <c r="E539" s="13"/>
      <c r="F539" s="14" t="s">
        <v>10892</v>
      </c>
      <c r="G539" s="14"/>
      <c r="H539" s="14">
        <v>21</v>
      </c>
      <c r="I539" s="14" t="s">
        <v>10893</v>
      </c>
      <c r="J539" s="167">
        <v>0</v>
      </c>
      <c r="K539" s="168">
        <v>0</v>
      </c>
      <c r="L539" s="168">
        <v>141400</v>
      </c>
      <c r="M539" s="169" t="s">
        <v>11041</v>
      </c>
      <c r="N539" s="13" t="s">
        <v>11014</v>
      </c>
      <c r="O539" s="13" t="s">
        <v>11015</v>
      </c>
      <c r="P539" s="13" t="s">
        <v>10919</v>
      </c>
      <c r="Q539" s="15" t="s">
        <v>10914</v>
      </c>
      <c r="R539" s="16" t="s">
        <v>11959</v>
      </c>
      <c r="S539" s="16" t="s">
        <v>11017</v>
      </c>
    </row>
    <row r="540" spans="1:19" s="17" customFormat="1" ht="26.45" customHeight="1" x14ac:dyDescent="0.2">
      <c r="A540" s="12">
        <v>2478</v>
      </c>
      <c r="B540" s="166">
        <v>45818</v>
      </c>
      <c r="C540" s="166">
        <v>45818</v>
      </c>
      <c r="D540" s="13" t="s">
        <v>3486</v>
      </c>
      <c r="E540" s="13"/>
      <c r="F540" s="14" t="s">
        <v>10892</v>
      </c>
      <c r="G540" s="14"/>
      <c r="H540" s="14">
        <v>18</v>
      </c>
      <c r="I540" s="14" t="s">
        <v>10893</v>
      </c>
      <c r="J540" s="167">
        <v>298000</v>
      </c>
      <c r="K540" s="168">
        <v>298000</v>
      </c>
      <c r="L540" s="168">
        <v>0</v>
      </c>
      <c r="M540" s="169" t="s">
        <v>11960</v>
      </c>
      <c r="N540" s="13" t="s">
        <v>10906</v>
      </c>
      <c r="O540" s="13" t="s">
        <v>11419</v>
      </c>
      <c r="P540" s="13" t="s">
        <v>10903</v>
      </c>
      <c r="Q540" s="15" t="s">
        <v>10898</v>
      </c>
      <c r="R540" s="16" t="s">
        <v>11961</v>
      </c>
      <c r="S540" s="16" t="s">
        <v>11040</v>
      </c>
    </row>
    <row r="541" spans="1:19" s="17" customFormat="1" ht="26.45" customHeight="1" x14ac:dyDescent="0.2">
      <c r="A541" s="12">
        <v>2479</v>
      </c>
      <c r="B541" s="166">
        <v>45818</v>
      </c>
      <c r="C541" s="166">
        <v>45818</v>
      </c>
      <c r="D541" s="13" t="s">
        <v>3486</v>
      </c>
      <c r="E541" s="13"/>
      <c r="F541" s="14" t="s">
        <v>10892</v>
      </c>
      <c r="G541" s="14"/>
      <c r="H541" s="14">
        <v>42</v>
      </c>
      <c r="I541" s="14" t="s">
        <v>10893</v>
      </c>
      <c r="J541" s="167">
        <v>73900</v>
      </c>
      <c r="K541" s="168">
        <v>73900</v>
      </c>
      <c r="L541" s="168">
        <v>0</v>
      </c>
      <c r="M541" s="169" t="s">
        <v>11962</v>
      </c>
      <c r="N541" s="13" t="s">
        <v>11128</v>
      </c>
      <c r="O541" s="13" t="s">
        <v>11129</v>
      </c>
      <c r="P541" s="13" t="s">
        <v>11130</v>
      </c>
      <c r="Q541" s="15" t="s">
        <v>10898</v>
      </c>
      <c r="R541" s="16" t="s">
        <v>11963</v>
      </c>
      <c r="S541" s="16" t="s">
        <v>11132</v>
      </c>
    </row>
    <row r="542" spans="1:19" s="17" customFormat="1" ht="26.45" customHeight="1" x14ac:dyDescent="0.2">
      <c r="A542" s="12">
        <v>2480</v>
      </c>
      <c r="B542" s="166">
        <v>45818</v>
      </c>
      <c r="C542" s="166">
        <v>45818</v>
      </c>
      <c r="D542" s="13" t="s">
        <v>3486</v>
      </c>
      <c r="E542" s="13"/>
      <c r="F542" s="14" t="s">
        <v>10892</v>
      </c>
      <c r="G542" s="14"/>
      <c r="H542" s="14">
        <v>17</v>
      </c>
      <c r="I542" s="14" t="s">
        <v>10904</v>
      </c>
      <c r="J542" s="167">
        <v>235200</v>
      </c>
      <c r="K542" s="168">
        <v>235200</v>
      </c>
      <c r="L542" s="168">
        <v>0</v>
      </c>
      <c r="M542" s="169" t="s">
        <v>11960</v>
      </c>
      <c r="N542" s="13" t="s">
        <v>10974</v>
      </c>
      <c r="O542" s="13" t="s">
        <v>10975</v>
      </c>
      <c r="P542" s="13" t="s">
        <v>10976</v>
      </c>
      <c r="Q542" s="15" t="s">
        <v>10898</v>
      </c>
      <c r="R542" s="16" t="s">
        <v>11964</v>
      </c>
      <c r="S542" s="16" t="s">
        <v>11221</v>
      </c>
    </row>
    <row r="543" spans="1:19" s="17" customFormat="1" ht="26.45" customHeight="1" x14ac:dyDescent="0.2">
      <c r="A543" s="12">
        <v>2481</v>
      </c>
      <c r="B543" s="166">
        <v>45818</v>
      </c>
      <c r="C543" s="166">
        <v>45818</v>
      </c>
      <c r="D543" s="13" t="s">
        <v>3486</v>
      </c>
      <c r="E543" s="13"/>
      <c r="F543" s="14" t="s">
        <v>10892</v>
      </c>
      <c r="G543" s="14"/>
      <c r="H543" s="14">
        <v>33</v>
      </c>
      <c r="I543" s="14" t="s">
        <v>10904</v>
      </c>
      <c r="J543" s="167">
        <v>181228</v>
      </c>
      <c r="K543" s="168">
        <v>181228</v>
      </c>
      <c r="L543" s="168">
        <v>0</v>
      </c>
      <c r="M543" s="169" t="s">
        <v>11401</v>
      </c>
      <c r="N543" s="13" t="s">
        <v>11128</v>
      </c>
      <c r="O543" s="13" t="s">
        <v>11129</v>
      </c>
      <c r="P543" s="13" t="s">
        <v>11130</v>
      </c>
      <c r="Q543" s="15" t="s">
        <v>10898</v>
      </c>
      <c r="R543" s="16" t="s">
        <v>11965</v>
      </c>
      <c r="S543" s="16" t="s">
        <v>11132</v>
      </c>
    </row>
    <row r="544" spans="1:19" s="17" customFormat="1" ht="26.45" customHeight="1" x14ac:dyDescent="0.2">
      <c r="A544" s="12">
        <v>2482</v>
      </c>
      <c r="B544" s="166">
        <v>45818</v>
      </c>
      <c r="C544" s="166">
        <v>45818</v>
      </c>
      <c r="D544" s="13" t="s">
        <v>3486</v>
      </c>
      <c r="E544" s="13"/>
      <c r="F544" s="14" t="s">
        <v>10892</v>
      </c>
      <c r="G544" s="14"/>
      <c r="H544" s="14">
        <v>18</v>
      </c>
      <c r="I544" s="14" t="s">
        <v>10904</v>
      </c>
      <c r="J544" s="167">
        <v>0</v>
      </c>
      <c r="K544" s="168">
        <v>0</v>
      </c>
      <c r="L544" s="168">
        <v>141400</v>
      </c>
      <c r="M544" s="169" t="s">
        <v>11278</v>
      </c>
      <c r="N544" s="13" t="s">
        <v>10906</v>
      </c>
      <c r="O544" s="13" t="s">
        <v>11419</v>
      </c>
      <c r="P544" s="13" t="s">
        <v>10903</v>
      </c>
      <c r="Q544" s="15" t="s">
        <v>10914</v>
      </c>
      <c r="R544" s="16" t="s">
        <v>11966</v>
      </c>
      <c r="S544" s="16" t="s">
        <v>11108</v>
      </c>
    </row>
    <row r="545" spans="1:19" s="17" customFormat="1" ht="26.45" customHeight="1" x14ac:dyDescent="0.2">
      <c r="A545" s="12">
        <v>2483</v>
      </c>
      <c r="B545" s="166">
        <v>45818</v>
      </c>
      <c r="C545" s="166">
        <v>45818</v>
      </c>
      <c r="D545" s="13" t="s">
        <v>3486</v>
      </c>
      <c r="E545" s="13"/>
      <c r="F545" s="14" t="s">
        <v>10892</v>
      </c>
      <c r="G545" s="14"/>
      <c r="H545" s="14">
        <v>24</v>
      </c>
      <c r="I545" s="14" t="s">
        <v>10893</v>
      </c>
      <c r="J545" s="167">
        <v>341696</v>
      </c>
      <c r="K545" s="168">
        <v>341696</v>
      </c>
      <c r="L545" s="168">
        <v>0</v>
      </c>
      <c r="M545" s="169" t="s">
        <v>11967</v>
      </c>
      <c r="N545" s="13" t="s">
        <v>11048</v>
      </c>
      <c r="O545" s="13" t="s">
        <v>11419</v>
      </c>
      <c r="P545" s="13" t="s">
        <v>10903</v>
      </c>
      <c r="Q545" s="15" t="s">
        <v>10898</v>
      </c>
      <c r="R545" s="16" t="s">
        <v>11968</v>
      </c>
      <c r="S545" s="16" t="s">
        <v>11359</v>
      </c>
    </row>
    <row r="546" spans="1:19" s="17" customFormat="1" ht="26.45" customHeight="1" x14ac:dyDescent="0.2">
      <c r="A546" s="12">
        <v>2484</v>
      </c>
      <c r="B546" s="166">
        <v>45818</v>
      </c>
      <c r="C546" s="166">
        <v>45818</v>
      </c>
      <c r="D546" s="13" t="s">
        <v>3486</v>
      </c>
      <c r="E546" s="13"/>
      <c r="F546" s="14" t="s">
        <v>10892</v>
      </c>
      <c r="G546" s="14"/>
      <c r="H546" s="14">
        <v>33</v>
      </c>
      <c r="I546" s="14" t="s">
        <v>10893</v>
      </c>
      <c r="J546" s="167">
        <v>308200</v>
      </c>
      <c r="K546" s="168">
        <v>308200</v>
      </c>
      <c r="L546" s="168">
        <v>0</v>
      </c>
      <c r="M546" s="169" t="s">
        <v>11962</v>
      </c>
      <c r="N546" s="13" t="s">
        <v>10941</v>
      </c>
      <c r="O546" s="13" t="s">
        <v>10942</v>
      </c>
      <c r="P546" s="13" t="s">
        <v>10943</v>
      </c>
      <c r="Q546" s="15" t="s">
        <v>10898</v>
      </c>
      <c r="R546" s="16" t="s">
        <v>11969</v>
      </c>
      <c r="S546" s="16" t="s">
        <v>11766</v>
      </c>
    </row>
    <row r="547" spans="1:19" s="17" customFormat="1" ht="26.45" customHeight="1" x14ac:dyDescent="0.2">
      <c r="A547" s="12">
        <v>2485</v>
      </c>
      <c r="B547" s="166">
        <v>45818</v>
      </c>
      <c r="C547" s="166">
        <v>45818</v>
      </c>
      <c r="D547" s="13" t="s">
        <v>3486</v>
      </c>
      <c r="E547" s="13"/>
      <c r="F547" s="14" t="s">
        <v>10892</v>
      </c>
      <c r="G547" s="14"/>
      <c r="H547" s="14">
        <v>38</v>
      </c>
      <c r="I547" s="14" t="s">
        <v>10893</v>
      </c>
      <c r="J547" s="167">
        <v>138485</v>
      </c>
      <c r="K547" s="168">
        <v>138485</v>
      </c>
      <c r="L547" s="168">
        <v>0</v>
      </c>
      <c r="M547" s="169" t="s">
        <v>11970</v>
      </c>
      <c r="N547" s="13" t="s">
        <v>11187</v>
      </c>
      <c r="O547" s="13" t="s">
        <v>11279</v>
      </c>
      <c r="P547" s="13" t="s">
        <v>10919</v>
      </c>
      <c r="Q547" s="15" t="s">
        <v>10898</v>
      </c>
      <c r="R547" s="16" t="s">
        <v>11971</v>
      </c>
      <c r="S547" s="16" t="s">
        <v>11972</v>
      </c>
    </row>
    <row r="548" spans="1:19" s="17" customFormat="1" ht="26.45" customHeight="1" x14ac:dyDescent="0.2">
      <c r="A548" s="12">
        <v>2486</v>
      </c>
      <c r="B548" s="166">
        <v>45818</v>
      </c>
      <c r="C548" s="166">
        <v>45818</v>
      </c>
      <c r="D548" s="13" t="s">
        <v>3486</v>
      </c>
      <c r="E548" s="13"/>
      <c r="F548" s="14" t="s">
        <v>10892</v>
      </c>
      <c r="G548" s="14"/>
      <c r="H548" s="14">
        <v>20</v>
      </c>
      <c r="I548" s="14" t="s">
        <v>10904</v>
      </c>
      <c r="J548" s="167">
        <v>187000</v>
      </c>
      <c r="K548" s="168">
        <v>187000</v>
      </c>
      <c r="L548" s="168">
        <v>0</v>
      </c>
      <c r="M548" s="169" t="s">
        <v>11973</v>
      </c>
      <c r="N548" s="13" t="s">
        <v>10906</v>
      </c>
      <c r="O548" s="13" t="s">
        <v>11064</v>
      </c>
      <c r="P548" s="13" t="s">
        <v>10903</v>
      </c>
      <c r="Q548" s="15" t="s">
        <v>10898</v>
      </c>
      <c r="R548" s="16" t="s">
        <v>11974</v>
      </c>
      <c r="S548" s="16" t="s">
        <v>11040</v>
      </c>
    </row>
    <row r="549" spans="1:19" s="17" customFormat="1" ht="26.45" customHeight="1" x14ac:dyDescent="0.2">
      <c r="A549" s="12">
        <v>2487</v>
      </c>
      <c r="B549" s="166">
        <v>45817</v>
      </c>
      <c r="C549" s="166">
        <v>45817</v>
      </c>
      <c r="D549" s="13" t="s">
        <v>3486</v>
      </c>
      <c r="E549" s="13"/>
      <c r="F549" s="14" t="s">
        <v>10892</v>
      </c>
      <c r="G549" s="14"/>
      <c r="H549" s="14">
        <v>18</v>
      </c>
      <c r="I549" s="14" t="s">
        <v>10893</v>
      </c>
      <c r="J549" s="167">
        <v>85800</v>
      </c>
      <c r="K549" s="168">
        <v>85800</v>
      </c>
      <c r="L549" s="168">
        <v>0</v>
      </c>
      <c r="M549" s="169" t="s">
        <v>11975</v>
      </c>
      <c r="N549" s="13" t="s">
        <v>10974</v>
      </c>
      <c r="O549" s="13" t="s">
        <v>11020</v>
      </c>
      <c r="P549" s="13" t="s">
        <v>11021</v>
      </c>
      <c r="Q549" s="15" t="s">
        <v>10898</v>
      </c>
      <c r="R549" s="16" t="s">
        <v>11976</v>
      </c>
      <c r="S549" s="16" t="s">
        <v>11221</v>
      </c>
    </row>
    <row r="550" spans="1:19" s="17" customFormat="1" ht="26.45" customHeight="1" x14ac:dyDescent="0.2">
      <c r="A550" s="12">
        <v>2489</v>
      </c>
      <c r="B550" s="166">
        <v>45818</v>
      </c>
      <c r="C550" s="166">
        <v>45818</v>
      </c>
      <c r="D550" s="13" t="s">
        <v>3486</v>
      </c>
      <c r="E550" s="13"/>
      <c r="F550" s="14" t="s">
        <v>10892</v>
      </c>
      <c r="G550" s="14"/>
      <c r="H550" s="14">
        <v>28</v>
      </c>
      <c r="I550" s="14" t="s">
        <v>10904</v>
      </c>
      <c r="J550" s="167">
        <v>0</v>
      </c>
      <c r="K550" s="168">
        <v>0</v>
      </c>
      <c r="L550" s="168">
        <v>141400</v>
      </c>
      <c r="M550" s="169" t="s">
        <v>11886</v>
      </c>
      <c r="N550" s="13" t="s">
        <v>11977</v>
      </c>
      <c r="O550" s="13" t="s">
        <v>11978</v>
      </c>
      <c r="P550" s="13" t="s">
        <v>11979</v>
      </c>
      <c r="Q550" s="15" t="s">
        <v>10914</v>
      </c>
      <c r="R550" s="16" t="s">
        <v>11980</v>
      </c>
      <c r="S550" s="16" t="s">
        <v>11057</v>
      </c>
    </row>
    <row r="551" spans="1:19" s="17" customFormat="1" ht="26.45" customHeight="1" x14ac:dyDescent="0.2">
      <c r="A551" s="12">
        <v>2490</v>
      </c>
      <c r="B551" s="166">
        <v>45818</v>
      </c>
      <c r="C551" s="166">
        <v>45818</v>
      </c>
      <c r="D551" s="13" t="s">
        <v>3486</v>
      </c>
      <c r="E551" s="13"/>
      <c r="F551" s="14" t="s">
        <v>10892</v>
      </c>
      <c r="G551" s="14"/>
      <c r="H551" s="14">
        <v>17</v>
      </c>
      <c r="I551" s="14" t="s">
        <v>10893</v>
      </c>
      <c r="J551" s="167">
        <v>60775</v>
      </c>
      <c r="K551" s="168">
        <v>0</v>
      </c>
      <c r="L551" s="168">
        <v>141400</v>
      </c>
      <c r="M551" s="169" t="s">
        <v>10905</v>
      </c>
      <c r="N551" s="13" t="s">
        <v>10979</v>
      </c>
      <c r="O551" s="13" t="s">
        <v>11981</v>
      </c>
      <c r="P551" s="13" t="s">
        <v>10980</v>
      </c>
      <c r="Q551" s="15" t="s">
        <v>10914</v>
      </c>
      <c r="R551" s="16" t="s">
        <v>11982</v>
      </c>
      <c r="S551" s="16" t="s">
        <v>11983</v>
      </c>
    </row>
    <row r="552" spans="1:19" s="17" customFormat="1" ht="26.45" customHeight="1" x14ac:dyDescent="0.2">
      <c r="A552" s="12">
        <v>2491</v>
      </c>
      <c r="B552" s="166">
        <v>45818</v>
      </c>
      <c r="C552" s="166">
        <v>45818</v>
      </c>
      <c r="D552" s="13" t="s">
        <v>3486</v>
      </c>
      <c r="E552" s="13"/>
      <c r="F552" s="14" t="s">
        <v>10892</v>
      </c>
      <c r="G552" s="14"/>
      <c r="H552" s="14">
        <v>37</v>
      </c>
      <c r="I552" s="14" t="s">
        <v>10893</v>
      </c>
      <c r="J552" s="167">
        <v>0</v>
      </c>
      <c r="K552" s="168">
        <v>0</v>
      </c>
      <c r="L552" s="168">
        <v>141400</v>
      </c>
      <c r="M552" s="169" t="s">
        <v>11033</v>
      </c>
      <c r="N552" s="13" t="s">
        <v>11004</v>
      </c>
      <c r="O552" s="13" t="s">
        <v>11005</v>
      </c>
      <c r="P552" s="13" t="s">
        <v>11006</v>
      </c>
      <c r="Q552" s="15" t="s">
        <v>10914</v>
      </c>
      <c r="R552" s="16" t="s">
        <v>11984</v>
      </c>
      <c r="S552" s="16" t="s">
        <v>11008</v>
      </c>
    </row>
    <row r="553" spans="1:19" s="17" customFormat="1" ht="26.45" customHeight="1" x14ac:dyDescent="0.2">
      <c r="A553" s="12">
        <v>2492</v>
      </c>
      <c r="B553" s="166">
        <v>45818</v>
      </c>
      <c r="C553" s="166">
        <v>45818</v>
      </c>
      <c r="D553" s="13" t="s">
        <v>3486</v>
      </c>
      <c r="E553" s="13"/>
      <c r="F553" s="14" t="s">
        <v>10892</v>
      </c>
      <c r="G553" s="14"/>
      <c r="H553" s="14">
        <v>18</v>
      </c>
      <c r="I553" s="14" t="s">
        <v>10904</v>
      </c>
      <c r="J553" s="167">
        <v>159522</v>
      </c>
      <c r="K553" s="168">
        <v>159522</v>
      </c>
      <c r="L553" s="168">
        <v>0</v>
      </c>
      <c r="M553" s="169" t="s">
        <v>11041</v>
      </c>
      <c r="N553" s="13" t="s">
        <v>11821</v>
      </c>
      <c r="O553" s="13" t="s">
        <v>11822</v>
      </c>
      <c r="P553" s="13" t="s">
        <v>10919</v>
      </c>
      <c r="Q553" s="15" t="s">
        <v>10898</v>
      </c>
      <c r="R553" s="16" t="s">
        <v>11985</v>
      </c>
      <c r="S553" s="16" t="s">
        <v>11824</v>
      </c>
    </row>
    <row r="554" spans="1:19" s="17" customFormat="1" ht="26.45" customHeight="1" x14ac:dyDescent="0.2">
      <c r="A554" s="12">
        <v>2493</v>
      </c>
      <c r="B554" s="166">
        <v>45818</v>
      </c>
      <c r="C554" s="166">
        <v>45818</v>
      </c>
      <c r="D554" s="13" t="s">
        <v>3486</v>
      </c>
      <c r="E554" s="13"/>
      <c r="F554" s="14" t="s">
        <v>10892</v>
      </c>
      <c r="G554" s="14"/>
      <c r="H554" s="14">
        <v>19</v>
      </c>
      <c r="I554" s="14" t="s">
        <v>10904</v>
      </c>
      <c r="J554" s="167">
        <v>245302</v>
      </c>
      <c r="K554" s="168">
        <v>0</v>
      </c>
      <c r="L554" s="168">
        <v>141400</v>
      </c>
      <c r="M554" s="169" t="s">
        <v>10960</v>
      </c>
      <c r="N554" s="13" t="s">
        <v>10917</v>
      </c>
      <c r="O554" s="13" t="s">
        <v>11309</v>
      </c>
      <c r="P554" s="13" t="s">
        <v>11130</v>
      </c>
      <c r="Q554" s="15" t="s">
        <v>10914</v>
      </c>
      <c r="R554" s="16" t="s">
        <v>11986</v>
      </c>
      <c r="S554" s="16" t="s">
        <v>11040</v>
      </c>
    </row>
    <row r="555" spans="1:19" s="17" customFormat="1" ht="26.45" customHeight="1" x14ac:dyDescent="0.2">
      <c r="A555" s="12">
        <v>2495</v>
      </c>
      <c r="B555" s="166">
        <v>45818</v>
      </c>
      <c r="C555" s="166">
        <v>45818</v>
      </c>
      <c r="D555" s="13" t="s">
        <v>3486</v>
      </c>
      <c r="E555" s="13"/>
      <c r="F555" s="14" t="s">
        <v>10892</v>
      </c>
      <c r="G555" s="14"/>
      <c r="H555" s="14">
        <v>19</v>
      </c>
      <c r="I555" s="14" t="s">
        <v>10893</v>
      </c>
      <c r="J555" s="167">
        <v>779459</v>
      </c>
      <c r="K555" s="168">
        <v>0</v>
      </c>
      <c r="L555" s="168">
        <v>141400</v>
      </c>
      <c r="M555" s="169" t="s">
        <v>11041</v>
      </c>
      <c r="N555" s="13" t="s">
        <v>11128</v>
      </c>
      <c r="O555" s="13" t="s">
        <v>11129</v>
      </c>
      <c r="P555" s="13" t="s">
        <v>11130</v>
      </c>
      <c r="Q555" s="15" t="s">
        <v>10914</v>
      </c>
      <c r="R555" s="16" t="s">
        <v>11987</v>
      </c>
      <c r="S555" s="16" t="s">
        <v>11132</v>
      </c>
    </row>
    <row r="556" spans="1:19" s="17" customFormat="1" ht="26.45" customHeight="1" x14ac:dyDescent="0.2">
      <c r="A556" s="12">
        <v>2497</v>
      </c>
      <c r="B556" s="166">
        <v>45819</v>
      </c>
      <c r="C556" s="166">
        <v>45819</v>
      </c>
      <c r="D556" s="13" t="s">
        <v>3486</v>
      </c>
      <c r="E556" s="13"/>
      <c r="F556" s="14" t="s">
        <v>10892</v>
      </c>
      <c r="G556" s="14"/>
      <c r="H556" s="14">
        <v>31</v>
      </c>
      <c r="I556" s="14" t="s">
        <v>10904</v>
      </c>
      <c r="J556" s="167">
        <v>204509</v>
      </c>
      <c r="K556" s="168">
        <v>204509</v>
      </c>
      <c r="L556" s="168">
        <v>0</v>
      </c>
      <c r="M556" s="169" t="s">
        <v>10995</v>
      </c>
      <c r="N556" s="13" t="s">
        <v>11001</v>
      </c>
      <c r="O556" s="13" t="s">
        <v>11002</v>
      </c>
      <c r="P556" s="13" t="s">
        <v>10930</v>
      </c>
      <c r="Q556" s="15" t="s">
        <v>10898</v>
      </c>
      <c r="R556" s="16" t="s">
        <v>11988</v>
      </c>
      <c r="S556" s="16" t="s">
        <v>11937</v>
      </c>
    </row>
    <row r="557" spans="1:19" s="17" customFormat="1" ht="26.45" customHeight="1" x14ac:dyDescent="0.2">
      <c r="A557" s="12">
        <v>2498</v>
      </c>
      <c r="B557" s="166">
        <v>45818</v>
      </c>
      <c r="C557" s="166">
        <v>45818</v>
      </c>
      <c r="D557" s="13" t="s">
        <v>3486</v>
      </c>
      <c r="E557" s="13"/>
      <c r="F557" s="14" t="s">
        <v>10892</v>
      </c>
      <c r="G557" s="14"/>
      <c r="H557" s="14">
        <v>18</v>
      </c>
      <c r="I557" s="14" t="s">
        <v>10893</v>
      </c>
      <c r="J557" s="167">
        <v>80200</v>
      </c>
      <c r="K557" s="168">
        <v>0</v>
      </c>
      <c r="L557" s="168">
        <v>141400</v>
      </c>
      <c r="M557" s="169" t="s">
        <v>11453</v>
      </c>
      <c r="N557" s="13" t="s">
        <v>11239</v>
      </c>
      <c r="O557" s="13" t="s">
        <v>11645</v>
      </c>
      <c r="P557" s="13" t="s">
        <v>11021</v>
      </c>
      <c r="Q557" s="15" t="s">
        <v>10914</v>
      </c>
      <c r="R557" s="16" t="s">
        <v>11989</v>
      </c>
      <c r="S557" s="16" t="s">
        <v>11057</v>
      </c>
    </row>
    <row r="558" spans="1:19" s="17" customFormat="1" ht="26.45" customHeight="1" x14ac:dyDescent="0.2">
      <c r="A558" s="12">
        <v>2499</v>
      </c>
      <c r="B558" s="166">
        <v>45819</v>
      </c>
      <c r="C558" s="166">
        <v>45819</v>
      </c>
      <c r="D558" s="13" t="s">
        <v>3486</v>
      </c>
      <c r="E558" s="13"/>
      <c r="F558" s="14" t="s">
        <v>10892</v>
      </c>
      <c r="G558" s="14"/>
      <c r="H558" s="14">
        <v>30</v>
      </c>
      <c r="I558" s="14" t="s">
        <v>10893</v>
      </c>
      <c r="J558" s="167">
        <v>0</v>
      </c>
      <c r="K558" s="168">
        <v>0</v>
      </c>
      <c r="L558" s="168">
        <v>141400</v>
      </c>
      <c r="M558" s="169" t="s">
        <v>11453</v>
      </c>
      <c r="N558" s="13" t="s">
        <v>10917</v>
      </c>
      <c r="O558" s="13" t="s">
        <v>11169</v>
      </c>
      <c r="P558" s="13" t="s">
        <v>10919</v>
      </c>
      <c r="Q558" s="15" t="s">
        <v>10914</v>
      </c>
      <c r="R558" s="16" t="s">
        <v>11990</v>
      </c>
      <c r="S558" s="16" t="s">
        <v>10998</v>
      </c>
    </row>
    <row r="559" spans="1:19" s="17" customFormat="1" ht="26.45" customHeight="1" x14ac:dyDescent="0.2">
      <c r="A559" s="12">
        <v>2500</v>
      </c>
      <c r="B559" s="166">
        <v>45819</v>
      </c>
      <c r="C559" s="166">
        <v>45819</v>
      </c>
      <c r="D559" s="13" t="s">
        <v>3486</v>
      </c>
      <c r="E559" s="13"/>
      <c r="F559" s="14" t="s">
        <v>10892</v>
      </c>
      <c r="G559" s="14"/>
      <c r="H559" s="14">
        <v>17</v>
      </c>
      <c r="I559" s="14" t="s">
        <v>10893</v>
      </c>
      <c r="J559" s="167">
        <v>0</v>
      </c>
      <c r="K559" s="168">
        <v>0</v>
      </c>
      <c r="L559" s="168">
        <v>2018947</v>
      </c>
      <c r="M559" s="169" t="s">
        <v>11991</v>
      </c>
      <c r="N559" s="13" t="s">
        <v>10917</v>
      </c>
      <c r="O559" s="13" t="s">
        <v>10984</v>
      </c>
      <c r="P559" s="13" t="s">
        <v>10919</v>
      </c>
      <c r="Q559" s="15" t="s">
        <v>10914</v>
      </c>
      <c r="R559" s="16" t="s">
        <v>11992</v>
      </c>
      <c r="S559" s="16" t="s">
        <v>11993</v>
      </c>
    </row>
    <row r="560" spans="1:19" s="17" customFormat="1" ht="26.45" customHeight="1" x14ac:dyDescent="0.2">
      <c r="A560" s="12">
        <v>2501</v>
      </c>
      <c r="B560" s="166">
        <v>45819</v>
      </c>
      <c r="C560" s="166">
        <v>45819</v>
      </c>
      <c r="D560" s="13" t="s">
        <v>3486</v>
      </c>
      <c r="E560" s="13"/>
      <c r="F560" s="14" t="s">
        <v>10892</v>
      </c>
      <c r="G560" s="14"/>
      <c r="H560" s="14">
        <v>22</v>
      </c>
      <c r="I560" s="14" t="s">
        <v>10904</v>
      </c>
      <c r="J560" s="167">
        <v>426202</v>
      </c>
      <c r="K560" s="168">
        <v>426202</v>
      </c>
      <c r="L560" s="168">
        <v>0</v>
      </c>
      <c r="M560" s="169" t="s">
        <v>11994</v>
      </c>
      <c r="N560" s="13" t="s">
        <v>10917</v>
      </c>
      <c r="O560" s="13" t="s">
        <v>11459</v>
      </c>
      <c r="P560" s="13" t="s">
        <v>10919</v>
      </c>
      <c r="Q560" s="15" t="s">
        <v>10898</v>
      </c>
      <c r="R560" s="16" t="s">
        <v>11995</v>
      </c>
      <c r="S560" s="16" t="s">
        <v>10921</v>
      </c>
    </row>
    <row r="561" spans="1:19" s="17" customFormat="1" ht="26.45" customHeight="1" x14ac:dyDescent="0.2">
      <c r="A561" s="12">
        <v>2502</v>
      </c>
      <c r="B561" s="166">
        <v>45804</v>
      </c>
      <c r="C561" s="166">
        <v>45804</v>
      </c>
      <c r="D561" s="13" t="s">
        <v>3486</v>
      </c>
      <c r="E561" s="13"/>
      <c r="F561" s="14" t="s">
        <v>10892</v>
      </c>
      <c r="G561" s="14"/>
      <c r="H561" s="14">
        <v>29</v>
      </c>
      <c r="I561" s="14" t="s">
        <v>10904</v>
      </c>
      <c r="J561" s="167">
        <v>222300</v>
      </c>
      <c r="K561" s="168">
        <v>222300</v>
      </c>
      <c r="L561" s="168">
        <v>0</v>
      </c>
      <c r="M561" s="169" t="s">
        <v>11453</v>
      </c>
      <c r="N561" s="13" t="s">
        <v>10906</v>
      </c>
      <c r="O561" s="13" t="s">
        <v>10957</v>
      </c>
      <c r="P561" s="13" t="s">
        <v>10903</v>
      </c>
      <c r="Q561" s="15" t="s">
        <v>10898</v>
      </c>
      <c r="R561" s="16" t="s">
        <v>11996</v>
      </c>
      <c r="S561" s="16" t="s">
        <v>10959</v>
      </c>
    </row>
    <row r="562" spans="1:19" s="17" customFormat="1" ht="26.45" customHeight="1" x14ac:dyDescent="0.2">
      <c r="A562" s="12">
        <v>2504</v>
      </c>
      <c r="B562" s="166">
        <v>45819</v>
      </c>
      <c r="C562" s="166">
        <v>45819</v>
      </c>
      <c r="D562" s="13" t="s">
        <v>3486</v>
      </c>
      <c r="E562" s="13"/>
      <c r="F562" s="14" t="s">
        <v>10892</v>
      </c>
      <c r="G562" s="14"/>
      <c r="H562" s="14">
        <v>18</v>
      </c>
      <c r="I562" s="14" t="s">
        <v>10893</v>
      </c>
      <c r="J562" s="167">
        <v>1801330</v>
      </c>
      <c r="K562" s="168">
        <v>1801330</v>
      </c>
      <c r="L562" s="168">
        <v>0</v>
      </c>
      <c r="M562" s="169" t="s">
        <v>11041</v>
      </c>
      <c r="N562" s="13" t="s">
        <v>11239</v>
      </c>
      <c r="O562" s="13" t="s">
        <v>11020</v>
      </c>
      <c r="P562" s="13" t="s">
        <v>11021</v>
      </c>
      <c r="Q562" s="15" t="s">
        <v>10898</v>
      </c>
      <c r="R562" s="16" t="s">
        <v>11997</v>
      </c>
      <c r="S562" s="16" t="s">
        <v>11774</v>
      </c>
    </row>
    <row r="563" spans="1:19" s="17" customFormat="1" ht="26.45" customHeight="1" x14ac:dyDescent="0.2">
      <c r="A563" s="12">
        <v>2505</v>
      </c>
      <c r="B563" s="166">
        <v>45819</v>
      </c>
      <c r="C563" s="166">
        <v>45819</v>
      </c>
      <c r="D563" s="13" t="s">
        <v>3486</v>
      </c>
      <c r="E563" s="13"/>
      <c r="F563" s="14" t="s">
        <v>10892</v>
      </c>
      <c r="G563" s="14"/>
      <c r="H563" s="14">
        <v>26</v>
      </c>
      <c r="I563" s="14" t="s">
        <v>10904</v>
      </c>
      <c r="J563" s="167">
        <v>0</v>
      </c>
      <c r="K563" s="168">
        <v>0</v>
      </c>
      <c r="L563" s="168">
        <v>141400</v>
      </c>
      <c r="M563" s="169" t="s">
        <v>10960</v>
      </c>
      <c r="N563" s="13" t="s">
        <v>10917</v>
      </c>
      <c r="O563" s="13" t="s">
        <v>11092</v>
      </c>
      <c r="P563" s="13" t="s">
        <v>10919</v>
      </c>
      <c r="Q563" s="15" t="s">
        <v>10914</v>
      </c>
      <c r="R563" s="16" t="s">
        <v>11998</v>
      </c>
      <c r="S563" s="16" t="s">
        <v>10955</v>
      </c>
    </row>
    <row r="564" spans="1:19" s="17" customFormat="1" ht="26.45" customHeight="1" x14ac:dyDescent="0.2">
      <c r="A564" s="12">
        <v>2506</v>
      </c>
      <c r="B564" s="166">
        <v>45809</v>
      </c>
      <c r="C564" s="166">
        <v>45809</v>
      </c>
      <c r="D564" s="13" t="s">
        <v>3486</v>
      </c>
      <c r="E564" s="13"/>
      <c r="F564" s="14" t="s">
        <v>10892</v>
      </c>
      <c r="G564" s="14"/>
      <c r="H564" s="14">
        <v>20</v>
      </c>
      <c r="I564" s="14" t="s">
        <v>10893</v>
      </c>
      <c r="J564" s="167">
        <v>0</v>
      </c>
      <c r="K564" s="168">
        <v>0</v>
      </c>
      <c r="L564" s="168">
        <v>2018947</v>
      </c>
      <c r="M564" s="169" t="s">
        <v>10950</v>
      </c>
      <c r="N564" s="13" t="s">
        <v>10928</v>
      </c>
      <c r="O564" s="13" t="s">
        <v>10929</v>
      </c>
      <c r="P564" s="13" t="s">
        <v>10930</v>
      </c>
      <c r="Q564" s="15" t="s">
        <v>10914</v>
      </c>
      <c r="R564" s="16" t="s">
        <v>11999</v>
      </c>
      <c r="S564" s="16" t="s">
        <v>10955</v>
      </c>
    </row>
    <row r="565" spans="1:19" s="17" customFormat="1" ht="26.45" customHeight="1" x14ac:dyDescent="0.2">
      <c r="A565" s="12">
        <v>2507</v>
      </c>
      <c r="B565" s="166">
        <v>45819</v>
      </c>
      <c r="C565" s="166">
        <v>45819</v>
      </c>
      <c r="D565" s="13" t="s">
        <v>3486</v>
      </c>
      <c r="E565" s="13"/>
      <c r="F565" s="14" t="s">
        <v>10892</v>
      </c>
      <c r="G565" s="14"/>
      <c r="H565" s="14">
        <v>39</v>
      </c>
      <c r="I565" s="14" t="s">
        <v>10893</v>
      </c>
      <c r="J565" s="167">
        <v>93400</v>
      </c>
      <c r="K565" s="168">
        <v>93400</v>
      </c>
      <c r="L565" s="168">
        <v>0</v>
      </c>
      <c r="M565" s="169" t="s">
        <v>11806</v>
      </c>
      <c r="N565" s="13" t="s">
        <v>11348</v>
      </c>
      <c r="O565" s="13" t="s">
        <v>11129</v>
      </c>
      <c r="P565" s="13" t="s">
        <v>982</v>
      </c>
      <c r="Q565" s="15" t="s">
        <v>10898</v>
      </c>
      <c r="R565" s="16" t="s">
        <v>12000</v>
      </c>
      <c r="S565" s="16" t="s">
        <v>10926</v>
      </c>
    </row>
    <row r="566" spans="1:19" s="17" customFormat="1" ht="26.45" customHeight="1" x14ac:dyDescent="0.2">
      <c r="A566" s="12">
        <v>2508</v>
      </c>
      <c r="B566" s="166">
        <v>45819</v>
      </c>
      <c r="C566" s="166">
        <v>45819</v>
      </c>
      <c r="D566" s="13" t="s">
        <v>3486</v>
      </c>
      <c r="E566" s="13"/>
      <c r="F566" s="14" t="s">
        <v>10892</v>
      </c>
      <c r="G566" s="14"/>
      <c r="H566" s="14">
        <v>25</v>
      </c>
      <c r="I566" s="14" t="s">
        <v>10893</v>
      </c>
      <c r="J566" s="167">
        <v>177689</v>
      </c>
      <c r="K566" s="168">
        <v>177689</v>
      </c>
      <c r="L566" s="168">
        <v>0</v>
      </c>
      <c r="M566" s="169" t="s">
        <v>11268</v>
      </c>
      <c r="N566" s="13" t="s">
        <v>11077</v>
      </c>
      <c r="O566" s="13" t="s">
        <v>11162</v>
      </c>
      <c r="P566" s="13" t="s">
        <v>11163</v>
      </c>
      <c r="Q566" s="15" t="s">
        <v>10898</v>
      </c>
      <c r="R566" s="16" t="s">
        <v>12001</v>
      </c>
      <c r="S566" s="16" t="s">
        <v>11081</v>
      </c>
    </row>
    <row r="567" spans="1:19" s="17" customFormat="1" ht="26.45" customHeight="1" x14ac:dyDescent="0.2">
      <c r="A567" s="12">
        <v>2509</v>
      </c>
      <c r="B567" s="166">
        <v>45788</v>
      </c>
      <c r="C567" s="166">
        <v>45788</v>
      </c>
      <c r="D567" s="13" t="s">
        <v>3486</v>
      </c>
      <c r="E567" s="13"/>
      <c r="F567" s="14" t="s">
        <v>10892</v>
      </c>
      <c r="G567" s="14"/>
      <c r="H567" s="14">
        <v>18</v>
      </c>
      <c r="I567" s="14" t="s">
        <v>10904</v>
      </c>
      <c r="J567" s="167">
        <v>0</v>
      </c>
      <c r="K567" s="168">
        <v>0</v>
      </c>
      <c r="L567" s="168">
        <v>2018947</v>
      </c>
      <c r="M567" s="169" t="s">
        <v>12002</v>
      </c>
      <c r="N567" s="13" t="s">
        <v>10906</v>
      </c>
      <c r="O567" s="13" t="s">
        <v>11071</v>
      </c>
      <c r="P567" s="13" t="s">
        <v>10903</v>
      </c>
      <c r="Q567" s="15" t="s">
        <v>10914</v>
      </c>
      <c r="R567" s="16" t="s">
        <v>12003</v>
      </c>
      <c r="S567" s="16" t="s">
        <v>12004</v>
      </c>
    </row>
    <row r="568" spans="1:19" s="17" customFormat="1" ht="26.45" customHeight="1" x14ac:dyDescent="0.2">
      <c r="A568" s="12">
        <v>2510</v>
      </c>
      <c r="B568" s="166">
        <v>45820</v>
      </c>
      <c r="C568" s="166">
        <v>45820</v>
      </c>
      <c r="D568" s="13" t="s">
        <v>3486</v>
      </c>
      <c r="E568" s="13"/>
      <c r="F568" s="14" t="s">
        <v>10892</v>
      </c>
      <c r="G568" s="14"/>
      <c r="H568" s="14">
        <v>36</v>
      </c>
      <c r="I568" s="14" t="s">
        <v>10904</v>
      </c>
      <c r="J568" s="167">
        <v>552290</v>
      </c>
      <c r="K568" s="168">
        <v>552290</v>
      </c>
      <c r="L568" s="168">
        <v>0</v>
      </c>
      <c r="M568" s="169" t="s">
        <v>12005</v>
      </c>
      <c r="N568" s="13" t="s">
        <v>11042</v>
      </c>
      <c r="O568" s="13" t="s">
        <v>11010</v>
      </c>
      <c r="P568" s="13" t="s">
        <v>10930</v>
      </c>
      <c r="Q568" s="15" t="s">
        <v>10898</v>
      </c>
      <c r="R568" s="16" t="s">
        <v>12006</v>
      </c>
      <c r="S568" s="16" t="s">
        <v>11046</v>
      </c>
    </row>
    <row r="569" spans="1:19" s="17" customFormat="1" ht="26.45" customHeight="1" x14ac:dyDescent="0.2">
      <c r="A569" s="12">
        <v>2511</v>
      </c>
      <c r="B569" s="166">
        <v>45820</v>
      </c>
      <c r="C569" s="166">
        <v>45820</v>
      </c>
      <c r="D569" s="13" t="s">
        <v>3486</v>
      </c>
      <c r="E569" s="13"/>
      <c r="F569" s="14" t="s">
        <v>10892</v>
      </c>
      <c r="G569" s="14"/>
      <c r="H569" s="14">
        <v>23</v>
      </c>
      <c r="I569" s="14" t="s">
        <v>10893</v>
      </c>
      <c r="J569" s="167">
        <v>119700</v>
      </c>
      <c r="K569" s="168">
        <v>523328</v>
      </c>
      <c r="L569" s="168">
        <v>0</v>
      </c>
      <c r="M569" s="169" t="s">
        <v>10905</v>
      </c>
      <c r="N569" s="13" t="s">
        <v>11128</v>
      </c>
      <c r="O569" s="13" t="s">
        <v>11129</v>
      </c>
      <c r="P569" s="13" t="s">
        <v>11130</v>
      </c>
      <c r="Q569" s="15" t="s">
        <v>10898</v>
      </c>
      <c r="R569" s="16" t="s">
        <v>12007</v>
      </c>
      <c r="S569" s="16" t="s">
        <v>11132</v>
      </c>
    </row>
    <row r="570" spans="1:19" s="17" customFormat="1" ht="26.45" customHeight="1" x14ac:dyDescent="0.2">
      <c r="A570" s="12">
        <v>2512</v>
      </c>
      <c r="B570" s="166">
        <v>45819</v>
      </c>
      <c r="C570" s="166">
        <v>45819</v>
      </c>
      <c r="D570" s="13" t="s">
        <v>3486</v>
      </c>
      <c r="E570" s="13"/>
      <c r="F570" s="14" t="s">
        <v>10892</v>
      </c>
      <c r="G570" s="14"/>
      <c r="H570" s="14">
        <v>56</v>
      </c>
      <c r="I570" s="14" t="s">
        <v>10904</v>
      </c>
      <c r="J570" s="167">
        <v>0</v>
      </c>
      <c r="K570" s="168">
        <v>0</v>
      </c>
      <c r="L570" s="168">
        <v>141400</v>
      </c>
      <c r="M570" s="169" t="s">
        <v>12008</v>
      </c>
      <c r="N570" s="13" t="s">
        <v>10906</v>
      </c>
      <c r="O570" s="13" t="s">
        <v>11569</v>
      </c>
      <c r="P570" s="13" t="s">
        <v>10903</v>
      </c>
      <c r="Q570" s="15" t="s">
        <v>10914</v>
      </c>
      <c r="R570" s="16" t="s">
        <v>12009</v>
      </c>
      <c r="S570" s="16" t="s">
        <v>10949</v>
      </c>
    </row>
    <row r="571" spans="1:19" s="17" customFormat="1" ht="26.45" customHeight="1" x14ac:dyDescent="0.2">
      <c r="A571" s="12">
        <v>2513</v>
      </c>
      <c r="B571" s="166">
        <v>45789</v>
      </c>
      <c r="C571" s="166">
        <v>45789</v>
      </c>
      <c r="D571" s="13" t="s">
        <v>3486</v>
      </c>
      <c r="E571" s="13"/>
      <c r="F571" s="14" t="s">
        <v>10892</v>
      </c>
      <c r="G571" s="14"/>
      <c r="H571" s="14">
        <v>19</v>
      </c>
      <c r="I571" s="14" t="s">
        <v>10904</v>
      </c>
      <c r="J571" s="167">
        <v>253828</v>
      </c>
      <c r="K571" s="168">
        <v>253828</v>
      </c>
      <c r="L571" s="168">
        <v>0</v>
      </c>
      <c r="M571" s="169" t="s">
        <v>11473</v>
      </c>
      <c r="N571" s="13" t="s">
        <v>10917</v>
      </c>
      <c r="O571" s="13" t="s">
        <v>10975</v>
      </c>
      <c r="P571" s="13" t="s">
        <v>10919</v>
      </c>
      <c r="Q571" s="15" t="s">
        <v>10898</v>
      </c>
      <c r="R571" s="16" t="s">
        <v>12010</v>
      </c>
      <c r="S571" s="16" t="s">
        <v>11040</v>
      </c>
    </row>
    <row r="572" spans="1:19" s="17" customFormat="1" ht="26.45" customHeight="1" x14ac:dyDescent="0.2">
      <c r="A572" s="12">
        <v>2514</v>
      </c>
      <c r="B572" s="166">
        <v>45820</v>
      </c>
      <c r="C572" s="166">
        <v>45820</v>
      </c>
      <c r="D572" s="13" t="s">
        <v>3486</v>
      </c>
      <c r="E572" s="13"/>
      <c r="F572" s="14" t="s">
        <v>10892</v>
      </c>
      <c r="G572" s="14"/>
      <c r="H572" s="14">
        <v>17</v>
      </c>
      <c r="I572" s="14" t="s">
        <v>10893</v>
      </c>
      <c r="J572" s="167">
        <v>603649</v>
      </c>
      <c r="K572" s="168">
        <v>603649</v>
      </c>
      <c r="L572" s="168">
        <v>0</v>
      </c>
      <c r="M572" s="169" t="s">
        <v>11453</v>
      </c>
      <c r="N572" s="13" t="s">
        <v>10917</v>
      </c>
      <c r="O572" s="13" t="s">
        <v>10975</v>
      </c>
      <c r="P572" s="13" t="s">
        <v>10919</v>
      </c>
      <c r="Q572" s="15" t="s">
        <v>10898</v>
      </c>
      <c r="R572" s="16" t="s">
        <v>12011</v>
      </c>
      <c r="S572" s="16" t="s">
        <v>10921</v>
      </c>
    </row>
    <row r="573" spans="1:19" s="17" customFormat="1" ht="26.45" customHeight="1" x14ac:dyDescent="0.2">
      <c r="A573" s="12">
        <v>2515</v>
      </c>
      <c r="B573" s="166">
        <v>45820</v>
      </c>
      <c r="C573" s="166">
        <v>45820</v>
      </c>
      <c r="D573" s="13" t="s">
        <v>3486</v>
      </c>
      <c r="E573" s="13"/>
      <c r="F573" s="14" t="s">
        <v>10892</v>
      </c>
      <c r="G573" s="14"/>
      <c r="H573" s="14">
        <v>16</v>
      </c>
      <c r="I573" s="14" t="s">
        <v>10904</v>
      </c>
      <c r="J573" s="167">
        <v>164900</v>
      </c>
      <c r="K573" s="168">
        <v>164900</v>
      </c>
      <c r="L573" s="168">
        <v>0</v>
      </c>
      <c r="M573" s="169" t="s">
        <v>10905</v>
      </c>
      <c r="N573" s="13" t="s">
        <v>10974</v>
      </c>
      <c r="O573" s="13" t="s">
        <v>10975</v>
      </c>
      <c r="P573" s="13" t="s">
        <v>10976</v>
      </c>
      <c r="Q573" s="15" t="s">
        <v>10898</v>
      </c>
      <c r="R573" s="16" t="s">
        <v>12012</v>
      </c>
      <c r="S573" s="16" t="s">
        <v>11221</v>
      </c>
    </row>
    <row r="574" spans="1:19" s="17" customFormat="1" ht="26.45" customHeight="1" x14ac:dyDescent="0.2">
      <c r="A574" s="12">
        <v>2517</v>
      </c>
      <c r="B574" s="166">
        <v>45789</v>
      </c>
      <c r="C574" s="166">
        <v>45789</v>
      </c>
      <c r="D574" s="13" t="s">
        <v>3486</v>
      </c>
      <c r="E574" s="13"/>
      <c r="F574" s="14" t="s">
        <v>10892</v>
      </c>
      <c r="G574" s="14"/>
      <c r="H574" s="14">
        <v>17</v>
      </c>
      <c r="I574" s="14" t="s">
        <v>10893</v>
      </c>
      <c r="J574" s="167">
        <v>85900</v>
      </c>
      <c r="K574" s="168">
        <v>85900</v>
      </c>
      <c r="L574" s="168">
        <v>0</v>
      </c>
      <c r="M574" s="169" t="s">
        <v>11453</v>
      </c>
      <c r="N574" s="13" t="s">
        <v>11083</v>
      </c>
      <c r="O574" s="13" t="s">
        <v>11084</v>
      </c>
      <c r="P574" s="13" t="s">
        <v>10930</v>
      </c>
      <c r="Q574" s="15" t="s">
        <v>10898</v>
      </c>
      <c r="R574" s="16" t="s">
        <v>12013</v>
      </c>
      <c r="S574" s="16" t="s">
        <v>11046</v>
      </c>
    </row>
    <row r="575" spans="1:19" s="17" customFormat="1" ht="26.45" customHeight="1" x14ac:dyDescent="0.2">
      <c r="A575" s="12">
        <v>2518</v>
      </c>
      <c r="B575" s="166">
        <v>45820</v>
      </c>
      <c r="C575" s="166">
        <v>45820</v>
      </c>
      <c r="D575" s="13" t="s">
        <v>3486</v>
      </c>
      <c r="E575" s="13"/>
      <c r="F575" s="14" t="s">
        <v>10892</v>
      </c>
      <c r="G575" s="14"/>
      <c r="H575" s="14">
        <v>17</v>
      </c>
      <c r="I575" s="14" t="s">
        <v>10893</v>
      </c>
      <c r="J575" s="167">
        <v>0</v>
      </c>
      <c r="K575" s="168">
        <v>0</v>
      </c>
      <c r="L575" s="168">
        <v>141400</v>
      </c>
      <c r="M575" s="169" t="s">
        <v>11453</v>
      </c>
      <c r="N575" s="13" t="s">
        <v>11004</v>
      </c>
      <c r="O575" s="13" t="s">
        <v>11005</v>
      </c>
      <c r="P575" s="13" t="s">
        <v>11006</v>
      </c>
      <c r="Q575" s="15" t="s">
        <v>10914</v>
      </c>
      <c r="R575" s="16" t="s">
        <v>12014</v>
      </c>
      <c r="S575" s="16" t="s">
        <v>12015</v>
      </c>
    </row>
    <row r="576" spans="1:19" s="17" customFormat="1" ht="26.45" customHeight="1" x14ac:dyDescent="0.2">
      <c r="A576" s="20">
        <v>2519</v>
      </c>
      <c r="B576" s="166">
        <v>45820</v>
      </c>
      <c r="C576" s="166">
        <v>45820</v>
      </c>
      <c r="D576" s="13" t="s">
        <v>3486</v>
      </c>
      <c r="E576" s="13"/>
      <c r="F576" s="14" t="s">
        <v>10892</v>
      </c>
      <c r="G576" s="14"/>
      <c r="H576" s="14">
        <v>20</v>
      </c>
      <c r="I576" s="14" t="s">
        <v>10893</v>
      </c>
      <c r="J576" s="167">
        <v>420314</v>
      </c>
      <c r="K576" s="168">
        <v>420314</v>
      </c>
      <c r="L576" s="168">
        <v>0</v>
      </c>
      <c r="M576" s="169" t="s">
        <v>12016</v>
      </c>
      <c r="N576" s="13" t="s">
        <v>10917</v>
      </c>
      <c r="O576" s="13" t="s">
        <v>11459</v>
      </c>
      <c r="P576" s="13" t="s">
        <v>10919</v>
      </c>
      <c r="Q576" s="15" t="s">
        <v>10898</v>
      </c>
      <c r="R576" s="16" t="s">
        <v>12017</v>
      </c>
      <c r="S576" s="16" t="s">
        <v>10921</v>
      </c>
    </row>
    <row r="577" spans="1:19" s="17" customFormat="1" ht="26.45" customHeight="1" x14ac:dyDescent="0.2">
      <c r="A577" s="12">
        <v>2520</v>
      </c>
      <c r="B577" s="166">
        <v>45820</v>
      </c>
      <c r="C577" s="166">
        <v>45820</v>
      </c>
      <c r="D577" s="13" t="s">
        <v>3486</v>
      </c>
      <c r="E577" s="13"/>
      <c r="F577" s="14" t="s">
        <v>10892</v>
      </c>
      <c r="G577" s="14"/>
      <c r="H577" s="14">
        <v>28</v>
      </c>
      <c r="I577" s="14" t="s">
        <v>10904</v>
      </c>
      <c r="J577" s="167">
        <v>756400</v>
      </c>
      <c r="K577" s="168">
        <v>681400</v>
      </c>
      <c r="L577" s="168">
        <v>0</v>
      </c>
      <c r="M577" s="169" t="s">
        <v>11453</v>
      </c>
      <c r="N577" s="13" t="s">
        <v>10941</v>
      </c>
      <c r="O577" s="13" t="s">
        <v>10942</v>
      </c>
      <c r="P577" s="13" t="s">
        <v>10943</v>
      </c>
      <c r="Q577" s="15" t="s">
        <v>10898</v>
      </c>
      <c r="R577" s="16" t="s">
        <v>12018</v>
      </c>
      <c r="S577" s="16" t="s">
        <v>11837</v>
      </c>
    </row>
    <row r="578" spans="1:19" s="17" customFormat="1" ht="26.45" customHeight="1" x14ac:dyDescent="0.2">
      <c r="A578" s="12">
        <v>2521</v>
      </c>
      <c r="B578" s="166">
        <v>45789</v>
      </c>
      <c r="C578" s="166">
        <v>45789</v>
      </c>
      <c r="D578" s="13" t="s">
        <v>3486</v>
      </c>
      <c r="E578" s="13"/>
      <c r="F578" s="14" t="s">
        <v>10892</v>
      </c>
      <c r="G578" s="14"/>
      <c r="H578" s="14">
        <v>20</v>
      </c>
      <c r="I578" s="14" t="s">
        <v>10893</v>
      </c>
      <c r="J578" s="167">
        <v>686841</v>
      </c>
      <c r="K578" s="168">
        <v>686841</v>
      </c>
      <c r="L578" s="168">
        <v>0</v>
      </c>
      <c r="M578" s="169" t="s">
        <v>10894</v>
      </c>
      <c r="N578" s="13" t="s">
        <v>11042</v>
      </c>
      <c r="O578" s="13" t="s">
        <v>11579</v>
      </c>
      <c r="P578" s="13" t="s">
        <v>10930</v>
      </c>
      <c r="Q578" s="15" t="s">
        <v>10898</v>
      </c>
      <c r="R578" s="16" t="s">
        <v>12019</v>
      </c>
      <c r="S578" s="16" t="s">
        <v>11046</v>
      </c>
    </row>
    <row r="579" spans="1:19" s="17" customFormat="1" ht="26.45" customHeight="1" x14ac:dyDescent="0.2">
      <c r="A579" s="12">
        <v>2524</v>
      </c>
      <c r="B579" s="166">
        <v>45820</v>
      </c>
      <c r="C579" s="166">
        <v>45820</v>
      </c>
      <c r="D579" s="13" t="s">
        <v>3486</v>
      </c>
      <c r="E579" s="13"/>
      <c r="F579" s="14" t="s">
        <v>10892</v>
      </c>
      <c r="G579" s="14"/>
      <c r="H579" s="14">
        <v>17</v>
      </c>
      <c r="I579" s="14" t="s">
        <v>10893</v>
      </c>
      <c r="J579" s="167">
        <v>0</v>
      </c>
      <c r="K579" s="168">
        <v>0</v>
      </c>
      <c r="L579" s="168">
        <v>141400</v>
      </c>
      <c r="M579" s="169" t="s">
        <v>11041</v>
      </c>
      <c r="N579" s="13" t="s">
        <v>10906</v>
      </c>
      <c r="O579" s="13" t="s">
        <v>11419</v>
      </c>
      <c r="P579" s="13" t="s">
        <v>10903</v>
      </c>
      <c r="Q579" s="15" t="s">
        <v>10914</v>
      </c>
      <c r="R579" s="16" t="s">
        <v>12020</v>
      </c>
      <c r="S579" s="16" t="s">
        <v>10909</v>
      </c>
    </row>
    <row r="580" spans="1:19" s="17" customFormat="1" ht="26.45" customHeight="1" x14ac:dyDescent="0.2">
      <c r="A580" s="12">
        <v>2525</v>
      </c>
      <c r="B580" s="166">
        <v>45820</v>
      </c>
      <c r="C580" s="166">
        <v>45820</v>
      </c>
      <c r="D580" s="13" t="s">
        <v>3486</v>
      </c>
      <c r="E580" s="13"/>
      <c r="F580" s="14" t="s">
        <v>10892</v>
      </c>
      <c r="G580" s="14"/>
      <c r="H580" s="14">
        <v>16</v>
      </c>
      <c r="I580" s="14" t="s">
        <v>10893</v>
      </c>
      <c r="J580" s="167">
        <v>259620</v>
      </c>
      <c r="K580" s="168">
        <v>259620</v>
      </c>
      <c r="L580" s="168">
        <v>0</v>
      </c>
      <c r="M580" s="169" t="s">
        <v>10922</v>
      </c>
      <c r="N580" s="13" t="s">
        <v>10895</v>
      </c>
      <c r="O580" s="13" t="s">
        <v>10975</v>
      </c>
      <c r="P580" s="13" t="s">
        <v>10897</v>
      </c>
      <c r="Q580" s="15" t="s">
        <v>10898</v>
      </c>
      <c r="R580" s="16" t="s">
        <v>12021</v>
      </c>
      <c r="S580" s="16" t="s">
        <v>10900</v>
      </c>
    </row>
    <row r="581" spans="1:19" s="17" customFormat="1" ht="26.45" customHeight="1" x14ac:dyDescent="0.2">
      <c r="A581" s="12">
        <v>2526</v>
      </c>
      <c r="B581" s="166">
        <v>45820</v>
      </c>
      <c r="C581" s="166">
        <v>45820</v>
      </c>
      <c r="D581" s="13" t="s">
        <v>3486</v>
      </c>
      <c r="E581" s="13"/>
      <c r="F581" s="14" t="s">
        <v>10892</v>
      </c>
      <c r="G581" s="14"/>
      <c r="H581" s="14">
        <v>18</v>
      </c>
      <c r="I581" s="14" t="s">
        <v>10893</v>
      </c>
      <c r="J581" s="167">
        <v>0</v>
      </c>
      <c r="K581" s="168">
        <v>0</v>
      </c>
      <c r="L581" s="168">
        <v>141400</v>
      </c>
      <c r="M581" s="169" t="s">
        <v>11041</v>
      </c>
      <c r="N581" s="13" t="s">
        <v>10941</v>
      </c>
      <c r="O581" s="13" t="s">
        <v>10942</v>
      </c>
      <c r="P581" s="13" t="s">
        <v>10943</v>
      </c>
      <c r="Q581" s="15" t="s">
        <v>10914</v>
      </c>
      <c r="R581" s="16" t="s">
        <v>12022</v>
      </c>
      <c r="S581" s="16" t="s">
        <v>11040</v>
      </c>
    </row>
    <row r="582" spans="1:19" s="17" customFormat="1" ht="26.45" customHeight="1" x14ac:dyDescent="0.2">
      <c r="A582" s="12">
        <v>2527</v>
      </c>
      <c r="B582" s="166">
        <v>45820</v>
      </c>
      <c r="C582" s="166">
        <v>45820</v>
      </c>
      <c r="D582" s="13" t="s">
        <v>3486</v>
      </c>
      <c r="E582" s="13"/>
      <c r="F582" s="14" t="s">
        <v>10892</v>
      </c>
      <c r="G582" s="14"/>
      <c r="H582" s="14">
        <v>17</v>
      </c>
      <c r="I582" s="14" t="s">
        <v>10904</v>
      </c>
      <c r="J582" s="167">
        <v>103400</v>
      </c>
      <c r="K582" s="168">
        <v>103400</v>
      </c>
      <c r="L582" s="168">
        <v>0</v>
      </c>
      <c r="M582" s="169" t="s">
        <v>11041</v>
      </c>
      <c r="N582" s="13" t="s">
        <v>10906</v>
      </c>
      <c r="O582" s="13" t="s">
        <v>10957</v>
      </c>
      <c r="P582" s="13" t="s">
        <v>10903</v>
      </c>
      <c r="Q582" s="15" t="s">
        <v>10898</v>
      </c>
      <c r="R582" s="16" t="s">
        <v>12023</v>
      </c>
      <c r="S582" s="16" t="s">
        <v>10959</v>
      </c>
    </row>
    <row r="583" spans="1:19" s="17" customFormat="1" ht="26.45" customHeight="1" x14ac:dyDescent="0.2">
      <c r="A583" s="12">
        <v>2528</v>
      </c>
      <c r="B583" s="166">
        <v>45820</v>
      </c>
      <c r="C583" s="166">
        <v>45820</v>
      </c>
      <c r="D583" s="13" t="s">
        <v>3486</v>
      </c>
      <c r="E583" s="13"/>
      <c r="F583" s="14" t="s">
        <v>10892</v>
      </c>
      <c r="G583" s="14"/>
      <c r="H583" s="14">
        <v>20</v>
      </c>
      <c r="I583" s="14" t="s">
        <v>10893</v>
      </c>
      <c r="J583" s="167">
        <v>241500</v>
      </c>
      <c r="K583" s="168">
        <v>0</v>
      </c>
      <c r="L583" s="168">
        <v>141400</v>
      </c>
      <c r="M583" s="169" t="s">
        <v>11033</v>
      </c>
      <c r="N583" s="13" t="s">
        <v>10941</v>
      </c>
      <c r="O583" s="13" t="s">
        <v>11652</v>
      </c>
      <c r="P583" s="13" t="s">
        <v>937</v>
      </c>
      <c r="Q583" s="15" t="s">
        <v>10914</v>
      </c>
      <c r="R583" s="16" t="s">
        <v>12024</v>
      </c>
      <c r="S583" s="16" t="s">
        <v>11766</v>
      </c>
    </row>
    <row r="584" spans="1:19" s="17" customFormat="1" ht="26.45" customHeight="1" x14ac:dyDescent="0.2">
      <c r="A584" s="12">
        <v>2529</v>
      </c>
      <c r="B584" s="166">
        <v>45757</v>
      </c>
      <c r="C584" s="166">
        <v>45862</v>
      </c>
      <c r="D584" s="13" t="s">
        <v>3486</v>
      </c>
      <c r="E584" s="13"/>
      <c r="F584" s="14" t="s">
        <v>10892</v>
      </c>
      <c r="G584" s="14"/>
      <c r="H584" s="14">
        <v>19</v>
      </c>
      <c r="I584" s="14" t="s">
        <v>10893</v>
      </c>
      <c r="J584" s="167">
        <v>220700</v>
      </c>
      <c r="K584" s="168">
        <v>220700</v>
      </c>
      <c r="L584" s="168">
        <v>0</v>
      </c>
      <c r="M584" s="169" t="s">
        <v>10905</v>
      </c>
      <c r="N584" s="13" t="s">
        <v>10906</v>
      </c>
      <c r="O584" s="13" t="s">
        <v>10924</v>
      </c>
      <c r="P584" s="13" t="s">
        <v>10913</v>
      </c>
      <c r="Q584" s="15" t="s">
        <v>10898</v>
      </c>
      <c r="R584" s="16" t="s">
        <v>12025</v>
      </c>
      <c r="S584" s="16" t="s">
        <v>10926</v>
      </c>
    </row>
    <row r="585" spans="1:19" s="17" customFormat="1" ht="26.45" customHeight="1" x14ac:dyDescent="0.2">
      <c r="A585" s="12">
        <v>2530</v>
      </c>
      <c r="B585" s="166">
        <v>45771</v>
      </c>
      <c r="C585" s="166">
        <v>45771</v>
      </c>
      <c r="D585" s="13" t="s">
        <v>3486</v>
      </c>
      <c r="E585" s="13"/>
      <c r="F585" s="14" t="s">
        <v>10892</v>
      </c>
      <c r="G585" s="14"/>
      <c r="H585" s="14">
        <v>17</v>
      </c>
      <c r="I585" s="14" t="s">
        <v>10904</v>
      </c>
      <c r="J585" s="167">
        <v>229700</v>
      </c>
      <c r="K585" s="168">
        <v>229700</v>
      </c>
      <c r="L585" s="168">
        <v>0</v>
      </c>
      <c r="M585" s="169" t="s">
        <v>10927</v>
      </c>
      <c r="N585" s="13" t="s">
        <v>10923</v>
      </c>
      <c r="O585" s="13" t="s">
        <v>10924</v>
      </c>
      <c r="P585" s="13" t="s">
        <v>10913</v>
      </c>
      <c r="Q585" s="15" t="s">
        <v>10898</v>
      </c>
      <c r="R585" s="16" t="s">
        <v>12026</v>
      </c>
      <c r="S585" s="16" t="s">
        <v>10926</v>
      </c>
    </row>
    <row r="586" spans="1:19" s="17" customFormat="1" ht="26.45" customHeight="1" x14ac:dyDescent="0.2">
      <c r="A586" s="12">
        <v>2531</v>
      </c>
      <c r="B586" s="166">
        <v>45817</v>
      </c>
      <c r="C586" s="166">
        <v>45817</v>
      </c>
      <c r="D586" s="13" t="s">
        <v>3486</v>
      </c>
      <c r="E586" s="13"/>
      <c r="F586" s="14" t="s">
        <v>10892</v>
      </c>
      <c r="G586" s="14"/>
      <c r="H586" s="14">
        <v>31</v>
      </c>
      <c r="I586" s="14" t="s">
        <v>10904</v>
      </c>
      <c r="J586" s="167">
        <v>169200</v>
      </c>
      <c r="K586" s="168">
        <v>169200</v>
      </c>
      <c r="L586" s="168">
        <v>0</v>
      </c>
      <c r="M586" s="169" t="s">
        <v>12027</v>
      </c>
      <c r="N586" s="13" t="s">
        <v>11121</v>
      </c>
      <c r="O586" s="13" t="s">
        <v>11342</v>
      </c>
      <c r="P586" s="13" t="s">
        <v>11163</v>
      </c>
      <c r="Q586" s="15" t="s">
        <v>10898</v>
      </c>
      <c r="R586" s="16" t="s">
        <v>12028</v>
      </c>
      <c r="S586" s="16" t="s">
        <v>12029</v>
      </c>
    </row>
    <row r="587" spans="1:19" s="17" customFormat="1" ht="26.45" customHeight="1" x14ac:dyDescent="0.2">
      <c r="A587" s="12">
        <v>2532</v>
      </c>
      <c r="B587" s="166">
        <v>45821</v>
      </c>
      <c r="C587" s="166">
        <v>45821</v>
      </c>
      <c r="D587" s="13" t="s">
        <v>3486</v>
      </c>
      <c r="E587" s="13"/>
      <c r="F587" s="14" t="s">
        <v>10892</v>
      </c>
      <c r="G587" s="14"/>
      <c r="H587" s="14">
        <v>31</v>
      </c>
      <c r="I587" s="14" t="s">
        <v>10893</v>
      </c>
      <c r="J587" s="167">
        <v>277836</v>
      </c>
      <c r="K587" s="168">
        <v>277836</v>
      </c>
      <c r="L587" s="168">
        <v>0</v>
      </c>
      <c r="M587" s="169" t="s">
        <v>12030</v>
      </c>
      <c r="N587" s="13" t="s">
        <v>11083</v>
      </c>
      <c r="O587" s="13" t="s">
        <v>11084</v>
      </c>
      <c r="P587" s="13" t="s">
        <v>10930</v>
      </c>
      <c r="Q587" s="15" t="s">
        <v>10898</v>
      </c>
      <c r="R587" s="16" t="s">
        <v>12031</v>
      </c>
      <c r="S587" s="16" t="s">
        <v>11046</v>
      </c>
    </row>
    <row r="588" spans="1:19" s="17" customFormat="1" ht="26.45" customHeight="1" x14ac:dyDescent="0.2">
      <c r="A588" s="12">
        <v>2533</v>
      </c>
      <c r="B588" s="166">
        <v>45821</v>
      </c>
      <c r="C588" s="166">
        <v>45821</v>
      </c>
      <c r="D588" s="13" t="s">
        <v>3486</v>
      </c>
      <c r="E588" s="13"/>
      <c r="F588" s="14" t="s">
        <v>10892</v>
      </c>
      <c r="G588" s="14"/>
      <c r="H588" s="14">
        <v>18</v>
      </c>
      <c r="I588" s="14" t="s">
        <v>10904</v>
      </c>
      <c r="J588" s="167">
        <v>134000</v>
      </c>
      <c r="K588" s="168">
        <v>134000</v>
      </c>
      <c r="L588" s="168">
        <v>0</v>
      </c>
      <c r="M588" s="169" t="s">
        <v>12032</v>
      </c>
      <c r="N588" s="13" t="s">
        <v>10906</v>
      </c>
      <c r="O588" s="13" t="s">
        <v>10907</v>
      </c>
      <c r="P588" s="13" t="s">
        <v>10903</v>
      </c>
      <c r="Q588" s="15" t="s">
        <v>10898</v>
      </c>
      <c r="R588" s="16" t="s">
        <v>12033</v>
      </c>
      <c r="S588" s="16" t="s">
        <v>11040</v>
      </c>
    </row>
    <row r="589" spans="1:19" s="17" customFormat="1" ht="26.45" customHeight="1" x14ac:dyDescent="0.2">
      <c r="A589" s="12">
        <v>2534</v>
      </c>
      <c r="B589" s="166">
        <v>45820</v>
      </c>
      <c r="C589" s="166">
        <v>45820</v>
      </c>
      <c r="D589" s="13" t="s">
        <v>3486</v>
      </c>
      <c r="E589" s="13"/>
      <c r="F589" s="14" t="s">
        <v>10892</v>
      </c>
      <c r="G589" s="14"/>
      <c r="H589" s="14">
        <v>19</v>
      </c>
      <c r="I589" s="14" t="s">
        <v>10904</v>
      </c>
      <c r="J589" s="167">
        <v>234970</v>
      </c>
      <c r="K589" s="168">
        <v>0</v>
      </c>
      <c r="L589" s="168">
        <v>141400</v>
      </c>
      <c r="M589" s="169" t="s">
        <v>10905</v>
      </c>
      <c r="N589" s="13" t="s">
        <v>11019</v>
      </c>
      <c r="O589" s="13" t="s">
        <v>11020</v>
      </c>
      <c r="P589" s="13" t="s">
        <v>11021</v>
      </c>
      <c r="Q589" s="15" t="s">
        <v>10914</v>
      </c>
      <c r="R589" s="16" t="s">
        <v>12034</v>
      </c>
      <c r="S589" s="16" t="s">
        <v>11774</v>
      </c>
    </row>
    <row r="590" spans="1:19" s="17" customFormat="1" ht="26.45" customHeight="1" x14ac:dyDescent="0.2">
      <c r="A590" s="12">
        <v>2536</v>
      </c>
      <c r="B590" s="166">
        <v>45821</v>
      </c>
      <c r="C590" s="166">
        <v>45821</v>
      </c>
      <c r="D590" s="13" t="s">
        <v>3486</v>
      </c>
      <c r="E590" s="13"/>
      <c r="F590" s="14" t="s">
        <v>10892</v>
      </c>
      <c r="G590" s="14"/>
      <c r="H590" s="14">
        <v>17</v>
      </c>
      <c r="I590" s="14" t="s">
        <v>10893</v>
      </c>
      <c r="J590" s="167">
        <v>0</v>
      </c>
      <c r="K590" s="168">
        <v>0</v>
      </c>
      <c r="L590" s="168">
        <v>141400</v>
      </c>
      <c r="M590" s="169" t="s">
        <v>10905</v>
      </c>
      <c r="N590" s="13" t="s">
        <v>10917</v>
      </c>
      <c r="O590" s="13" t="s">
        <v>11066</v>
      </c>
      <c r="P590" s="13" t="s">
        <v>10919</v>
      </c>
      <c r="Q590" s="15" t="s">
        <v>10914</v>
      </c>
      <c r="R590" s="16" t="s">
        <v>12035</v>
      </c>
      <c r="S590" s="16" t="s">
        <v>10921</v>
      </c>
    </row>
    <row r="591" spans="1:19" s="17" customFormat="1" ht="26.45" customHeight="1" x14ac:dyDescent="0.2">
      <c r="A591" s="12">
        <v>2537</v>
      </c>
      <c r="B591" s="166">
        <v>45820</v>
      </c>
      <c r="C591" s="166">
        <v>45820</v>
      </c>
      <c r="D591" s="13" t="s">
        <v>3486</v>
      </c>
      <c r="E591" s="13"/>
      <c r="F591" s="14" t="s">
        <v>10892</v>
      </c>
      <c r="G591" s="14"/>
      <c r="H591" s="14">
        <v>20</v>
      </c>
      <c r="I591" s="14" t="s">
        <v>10893</v>
      </c>
      <c r="J591" s="167">
        <v>208136</v>
      </c>
      <c r="K591" s="168">
        <v>208136</v>
      </c>
      <c r="L591" s="168">
        <v>0</v>
      </c>
      <c r="M591" s="169" t="s">
        <v>12036</v>
      </c>
      <c r="N591" s="13" t="s">
        <v>11083</v>
      </c>
      <c r="O591" s="13" t="s">
        <v>11579</v>
      </c>
      <c r="P591" s="13" t="s">
        <v>10930</v>
      </c>
      <c r="Q591" s="15" t="s">
        <v>10898</v>
      </c>
      <c r="R591" s="16" t="s">
        <v>12037</v>
      </c>
      <c r="S591" s="16" t="s">
        <v>11046</v>
      </c>
    </row>
    <row r="592" spans="1:19" s="17" customFormat="1" ht="26.45" customHeight="1" x14ac:dyDescent="0.2">
      <c r="A592" s="12">
        <v>2538</v>
      </c>
      <c r="B592" s="166">
        <v>45821</v>
      </c>
      <c r="C592" s="166">
        <v>45821</v>
      </c>
      <c r="D592" s="13" t="s">
        <v>3486</v>
      </c>
      <c r="E592" s="13"/>
      <c r="F592" s="14" t="s">
        <v>10892</v>
      </c>
      <c r="G592" s="14"/>
      <c r="H592" s="14">
        <v>41</v>
      </c>
      <c r="I592" s="14" t="s">
        <v>10904</v>
      </c>
      <c r="J592" s="167">
        <v>0</v>
      </c>
      <c r="K592" s="168">
        <v>0</v>
      </c>
      <c r="L592" s="168">
        <v>141400</v>
      </c>
      <c r="M592" s="169" t="s">
        <v>12038</v>
      </c>
      <c r="N592" s="13" t="s">
        <v>10906</v>
      </c>
      <c r="O592" s="13" t="s">
        <v>10957</v>
      </c>
      <c r="P592" s="13" t="s">
        <v>10903</v>
      </c>
      <c r="Q592" s="15" t="s">
        <v>10914</v>
      </c>
      <c r="R592" s="16" t="s">
        <v>12039</v>
      </c>
      <c r="S592" s="16" t="s">
        <v>10998</v>
      </c>
    </row>
    <row r="593" spans="1:19" s="17" customFormat="1" ht="26.45" customHeight="1" x14ac:dyDescent="0.2">
      <c r="A593" s="12">
        <v>2539</v>
      </c>
      <c r="B593" s="166">
        <v>45821</v>
      </c>
      <c r="C593" s="166">
        <v>45821</v>
      </c>
      <c r="D593" s="13" t="s">
        <v>3486</v>
      </c>
      <c r="E593" s="13"/>
      <c r="F593" s="14" t="s">
        <v>10892</v>
      </c>
      <c r="G593" s="14"/>
      <c r="H593" s="14">
        <v>18</v>
      </c>
      <c r="I593" s="14" t="s">
        <v>10904</v>
      </c>
      <c r="J593" s="167">
        <v>1050200</v>
      </c>
      <c r="K593" s="168">
        <v>1050200</v>
      </c>
      <c r="L593" s="168">
        <v>0</v>
      </c>
      <c r="M593" s="169" t="s">
        <v>12040</v>
      </c>
      <c r="N593" s="13" t="s">
        <v>12041</v>
      </c>
      <c r="O593" s="13" t="s">
        <v>12042</v>
      </c>
      <c r="P593" s="13" t="s">
        <v>10930</v>
      </c>
      <c r="Q593" s="15" t="s">
        <v>10898</v>
      </c>
      <c r="R593" s="16" t="s">
        <v>12043</v>
      </c>
      <c r="S593" s="16" t="s">
        <v>12044</v>
      </c>
    </row>
    <row r="594" spans="1:19" s="17" customFormat="1" ht="26.45" customHeight="1" x14ac:dyDescent="0.2">
      <c r="A594" s="12">
        <v>2540</v>
      </c>
      <c r="B594" s="166">
        <v>45821</v>
      </c>
      <c r="C594" s="166">
        <v>45821</v>
      </c>
      <c r="D594" s="13" t="s">
        <v>3486</v>
      </c>
      <c r="E594" s="13"/>
      <c r="F594" s="14" t="s">
        <v>10892</v>
      </c>
      <c r="G594" s="14"/>
      <c r="H594" s="14">
        <v>20</v>
      </c>
      <c r="I594" s="14" t="s">
        <v>10893</v>
      </c>
      <c r="J594" s="167">
        <v>0</v>
      </c>
      <c r="K594" s="168">
        <v>0</v>
      </c>
      <c r="L594" s="168">
        <v>141400</v>
      </c>
      <c r="M594" s="169" t="s">
        <v>10905</v>
      </c>
      <c r="N594" s="13" t="s">
        <v>10911</v>
      </c>
      <c r="O594" s="13" t="s">
        <v>10964</v>
      </c>
      <c r="P594" s="13" t="s">
        <v>10913</v>
      </c>
      <c r="Q594" s="15" t="s">
        <v>10914</v>
      </c>
      <c r="R594" s="16" t="s">
        <v>12045</v>
      </c>
      <c r="S594" s="16" t="s">
        <v>11127</v>
      </c>
    </row>
    <row r="595" spans="1:19" s="17" customFormat="1" ht="26.45" customHeight="1" x14ac:dyDescent="0.2">
      <c r="A595" s="12">
        <v>2541</v>
      </c>
      <c r="B595" s="166">
        <v>45821</v>
      </c>
      <c r="C595" s="166">
        <v>45821</v>
      </c>
      <c r="D595" s="13" t="s">
        <v>3486</v>
      </c>
      <c r="E595" s="13"/>
      <c r="F595" s="14" t="s">
        <v>10892</v>
      </c>
      <c r="G595" s="14"/>
      <c r="H595" s="14">
        <v>38</v>
      </c>
      <c r="I595" s="14" t="s">
        <v>10893</v>
      </c>
      <c r="J595" s="167">
        <v>0</v>
      </c>
      <c r="K595" s="168">
        <v>0</v>
      </c>
      <c r="L595" s="168">
        <v>141400</v>
      </c>
      <c r="M595" s="169" t="s">
        <v>11453</v>
      </c>
      <c r="N595" s="13" t="s">
        <v>10917</v>
      </c>
      <c r="O595" s="13" t="s">
        <v>11188</v>
      </c>
      <c r="P595" s="13" t="s">
        <v>10919</v>
      </c>
      <c r="Q595" s="15" t="s">
        <v>10914</v>
      </c>
      <c r="R595" s="16" t="s">
        <v>12046</v>
      </c>
      <c r="S595" s="16" t="s">
        <v>11017</v>
      </c>
    </row>
    <row r="596" spans="1:19" s="17" customFormat="1" ht="26.45" customHeight="1" x14ac:dyDescent="0.2">
      <c r="A596" s="12">
        <v>2542</v>
      </c>
      <c r="B596" s="166">
        <v>45821</v>
      </c>
      <c r="C596" s="166">
        <v>45821</v>
      </c>
      <c r="D596" s="13" t="s">
        <v>3486</v>
      </c>
      <c r="E596" s="13"/>
      <c r="F596" s="14" t="s">
        <v>10892</v>
      </c>
      <c r="G596" s="14"/>
      <c r="H596" s="14">
        <v>18</v>
      </c>
      <c r="I596" s="14" t="s">
        <v>10904</v>
      </c>
      <c r="J596" s="167">
        <v>179900</v>
      </c>
      <c r="K596" s="168">
        <v>0</v>
      </c>
      <c r="L596" s="168">
        <v>141400</v>
      </c>
      <c r="M596" s="169" t="s">
        <v>12047</v>
      </c>
      <c r="N596" s="13" t="s">
        <v>10906</v>
      </c>
      <c r="O596" s="13" t="s">
        <v>10933</v>
      </c>
      <c r="P596" s="13" t="s">
        <v>10903</v>
      </c>
      <c r="Q596" s="15" t="s">
        <v>10914</v>
      </c>
      <c r="R596" s="16" t="s">
        <v>12048</v>
      </c>
      <c r="S596" s="16" t="s">
        <v>11025</v>
      </c>
    </row>
    <row r="597" spans="1:19" s="17" customFormat="1" ht="26.45" customHeight="1" x14ac:dyDescent="0.2">
      <c r="A597" s="12">
        <v>2543</v>
      </c>
      <c r="B597" s="166">
        <v>45821</v>
      </c>
      <c r="C597" s="166">
        <v>45821</v>
      </c>
      <c r="D597" s="13" t="s">
        <v>3486</v>
      </c>
      <c r="E597" s="13"/>
      <c r="F597" s="14" t="s">
        <v>10892</v>
      </c>
      <c r="G597" s="14"/>
      <c r="H597" s="14">
        <v>20</v>
      </c>
      <c r="I597" s="14" t="s">
        <v>10904</v>
      </c>
      <c r="J597" s="167">
        <v>293828</v>
      </c>
      <c r="K597" s="168">
        <v>293828</v>
      </c>
      <c r="L597" s="168">
        <v>0</v>
      </c>
      <c r="M597" s="169" t="s">
        <v>10905</v>
      </c>
      <c r="N597" s="13" t="s">
        <v>10917</v>
      </c>
      <c r="O597" s="13" t="s">
        <v>10975</v>
      </c>
      <c r="P597" s="13" t="s">
        <v>10919</v>
      </c>
      <c r="Q597" s="15" t="s">
        <v>10898</v>
      </c>
      <c r="R597" s="16" t="s">
        <v>12049</v>
      </c>
      <c r="S597" s="16" t="s">
        <v>11040</v>
      </c>
    </row>
    <row r="598" spans="1:19" s="17" customFormat="1" ht="26.45" customHeight="1" x14ac:dyDescent="0.2">
      <c r="A598" s="12">
        <v>2544</v>
      </c>
      <c r="B598" s="166">
        <v>45821</v>
      </c>
      <c r="C598" s="166">
        <v>45821</v>
      </c>
      <c r="D598" s="13" t="s">
        <v>3486</v>
      </c>
      <c r="E598" s="13"/>
      <c r="F598" s="14" t="s">
        <v>10892</v>
      </c>
      <c r="G598" s="14"/>
      <c r="H598" s="14">
        <v>23</v>
      </c>
      <c r="I598" s="14" t="s">
        <v>10904</v>
      </c>
      <c r="J598" s="167">
        <v>225498</v>
      </c>
      <c r="K598" s="168">
        <v>0</v>
      </c>
      <c r="L598" s="168">
        <v>141400</v>
      </c>
      <c r="M598" s="169" t="s">
        <v>12050</v>
      </c>
      <c r="N598" s="13" t="s">
        <v>11048</v>
      </c>
      <c r="O598" s="13" t="s">
        <v>11155</v>
      </c>
      <c r="P598" s="13" t="s">
        <v>11050</v>
      </c>
      <c r="Q598" s="15" t="s">
        <v>10914</v>
      </c>
      <c r="R598" s="16" t="s">
        <v>12051</v>
      </c>
      <c r="S598" s="16" t="s">
        <v>11052</v>
      </c>
    </row>
    <row r="599" spans="1:19" s="17" customFormat="1" ht="26.45" customHeight="1" x14ac:dyDescent="0.2">
      <c r="A599" s="12">
        <v>2545</v>
      </c>
      <c r="B599" s="166">
        <v>45819</v>
      </c>
      <c r="C599" s="166">
        <v>45819</v>
      </c>
      <c r="D599" s="13" t="s">
        <v>3486</v>
      </c>
      <c r="E599" s="13"/>
      <c r="F599" s="14" t="s">
        <v>10892</v>
      </c>
      <c r="G599" s="14"/>
      <c r="H599" s="14">
        <v>18</v>
      </c>
      <c r="I599" s="14" t="s">
        <v>10893</v>
      </c>
      <c r="J599" s="167">
        <v>0</v>
      </c>
      <c r="K599" s="168">
        <v>0</v>
      </c>
      <c r="L599" s="168">
        <v>141400</v>
      </c>
      <c r="M599" s="169" t="s">
        <v>12052</v>
      </c>
      <c r="N599" s="13" t="s">
        <v>10906</v>
      </c>
      <c r="O599" s="13" t="s">
        <v>11201</v>
      </c>
      <c r="P599" s="13" t="s">
        <v>10903</v>
      </c>
      <c r="Q599" s="15" t="s">
        <v>10914</v>
      </c>
      <c r="R599" s="16" t="s">
        <v>12053</v>
      </c>
      <c r="S599" s="16" t="s">
        <v>10909</v>
      </c>
    </row>
    <row r="600" spans="1:19" s="17" customFormat="1" ht="26.45" customHeight="1" x14ac:dyDescent="0.2">
      <c r="A600" s="12">
        <v>2546</v>
      </c>
      <c r="B600" s="166">
        <v>45821</v>
      </c>
      <c r="C600" s="166">
        <v>45821</v>
      </c>
      <c r="D600" s="13" t="s">
        <v>3486</v>
      </c>
      <c r="E600" s="13"/>
      <c r="F600" s="14" t="s">
        <v>10892</v>
      </c>
      <c r="G600" s="14"/>
      <c r="H600" s="14">
        <v>19</v>
      </c>
      <c r="I600" s="14" t="s">
        <v>10904</v>
      </c>
      <c r="J600" s="167">
        <v>97324</v>
      </c>
      <c r="K600" s="168">
        <v>97324</v>
      </c>
      <c r="L600" s="168">
        <v>0</v>
      </c>
      <c r="M600" s="169" t="s">
        <v>10905</v>
      </c>
      <c r="N600" s="13" t="s">
        <v>11311</v>
      </c>
      <c r="O600" s="13" t="s">
        <v>11312</v>
      </c>
      <c r="P600" s="13" t="s">
        <v>937</v>
      </c>
      <c r="Q600" s="15" t="s">
        <v>10898</v>
      </c>
      <c r="R600" s="16" t="s">
        <v>12054</v>
      </c>
      <c r="S600" s="16" t="s">
        <v>11448</v>
      </c>
    </row>
    <row r="601" spans="1:19" s="17" customFormat="1" ht="26.45" customHeight="1" x14ac:dyDescent="0.2">
      <c r="A601" s="12">
        <v>2547</v>
      </c>
      <c r="B601" s="166">
        <v>45821</v>
      </c>
      <c r="C601" s="166">
        <v>45821</v>
      </c>
      <c r="D601" s="13" t="s">
        <v>3486</v>
      </c>
      <c r="E601" s="13"/>
      <c r="F601" s="14" t="s">
        <v>10892</v>
      </c>
      <c r="G601" s="14"/>
      <c r="H601" s="14">
        <v>21</v>
      </c>
      <c r="I601" s="14" t="s">
        <v>10893</v>
      </c>
      <c r="J601" s="167">
        <v>547201</v>
      </c>
      <c r="K601" s="168">
        <v>547201</v>
      </c>
      <c r="L601" s="168">
        <v>0</v>
      </c>
      <c r="M601" s="169" t="s">
        <v>10905</v>
      </c>
      <c r="N601" s="13" t="s">
        <v>10917</v>
      </c>
      <c r="O601" s="13" t="s">
        <v>11459</v>
      </c>
      <c r="P601" s="13" t="s">
        <v>10919</v>
      </c>
      <c r="Q601" s="15" t="s">
        <v>10898</v>
      </c>
      <c r="R601" s="16" t="s">
        <v>12055</v>
      </c>
      <c r="S601" s="16" t="s">
        <v>10921</v>
      </c>
    </row>
    <row r="602" spans="1:19" s="17" customFormat="1" ht="26.45" customHeight="1" x14ac:dyDescent="0.2">
      <c r="A602" s="12">
        <v>2548</v>
      </c>
      <c r="B602" s="166">
        <v>45820</v>
      </c>
      <c r="C602" s="166">
        <v>45820</v>
      </c>
      <c r="D602" s="13" t="s">
        <v>3486</v>
      </c>
      <c r="E602" s="13"/>
      <c r="F602" s="14" t="s">
        <v>10892</v>
      </c>
      <c r="G602" s="14"/>
      <c r="H602" s="14">
        <v>43</v>
      </c>
      <c r="I602" s="14" t="s">
        <v>10893</v>
      </c>
      <c r="J602" s="167">
        <v>395050</v>
      </c>
      <c r="K602" s="168">
        <v>395050</v>
      </c>
      <c r="L602" s="168">
        <v>0</v>
      </c>
      <c r="M602" s="169" t="s">
        <v>10905</v>
      </c>
      <c r="N602" s="13" t="s">
        <v>11019</v>
      </c>
      <c r="O602" s="13" t="s">
        <v>11020</v>
      </c>
      <c r="P602" s="13" t="s">
        <v>11021</v>
      </c>
      <c r="Q602" s="15" t="s">
        <v>10898</v>
      </c>
      <c r="R602" s="16" t="s">
        <v>12056</v>
      </c>
      <c r="S602" s="16" t="s">
        <v>11774</v>
      </c>
    </row>
    <row r="603" spans="1:19" s="17" customFormat="1" ht="26.45" customHeight="1" x14ac:dyDescent="0.2">
      <c r="A603" s="12">
        <v>2549</v>
      </c>
      <c r="B603" s="166">
        <v>45821</v>
      </c>
      <c r="C603" s="166">
        <v>45821</v>
      </c>
      <c r="D603" s="13" t="s">
        <v>3486</v>
      </c>
      <c r="E603" s="13"/>
      <c r="F603" s="14" t="s">
        <v>10892</v>
      </c>
      <c r="G603" s="14"/>
      <c r="H603" s="14">
        <v>16</v>
      </c>
      <c r="I603" s="14" t="s">
        <v>10904</v>
      </c>
      <c r="J603" s="167">
        <v>216585</v>
      </c>
      <c r="K603" s="168">
        <v>404885</v>
      </c>
      <c r="L603" s="168">
        <v>0</v>
      </c>
      <c r="M603" s="169" t="s">
        <v>11041</v>
      </c>
      <c r="N603" s="13" t="s">
        <v>10895</v>
      </c>
      <c r="O603" s="13" t="s">
        <v>10975</v>
      </c>
      <c r="P603" s="13" t="s">
        <v>10897</v>
      </c>
      <c r="Q603" s="15" t="s">
        <v>10898</v>
      </c>
      <c r="R603" s="16" t="s">
        <v>12057</v>
      </c>
      <c r="S603" s="16" t="s">
        <v>10900</v>
      </c>
    </row>
    <row r="604" spans="1:19" s="17" customFormat="1" ht="26.45" customHeight="1" x14ac:dyDescent="0.2">
      <c r="A604" s="12">
        <v>2550</v>
      </c>
      <c r="B604" s="166">
        <v>45821</v>
      </c>
      <c r="C604" s="166">
        <v>45821</v>
      </c>
      <c r="D604" s="13" t="s">
        <v>3486</v>
      </c>
      <c r="E604" s="13"/>
      <c r="F604" s="14" t="s">
        <v>10892</v>
      </c>
      <c r="G604" s="14"/>
      <c r="H604" s="14">
        <v>20</v>
      </c>
      <c r="I604" s="14" t="s">
        <v>10893</v>
      </c>
      <c r="J604" s="167">
        <v>0</v>
      </c>
      <c r="K604" s="168">
        <v>0</v>
      </c>
      <c r="L604" s="168">
        <v>141400</v>
      </c>
      <c r="M604" s="169" t="s">
        <v>12058</v>
      </c>
      <c r="N604" s="13" t="s">
        <v>10906</v>
      </c>
      <c r="O604" s="13" t="s">
        <v>11038</v>
      </c>
      <c r="P604" s="13" t="s">
        <v>10903</v>
      </c>
      <c r="Q604" s="15" t="s">
        <v>10914</v>
      </c>
      <c r="R604" s="16" t="s">
        <v>12059</v>
      </c>
      <c r="S604" s="16" t="s">
        <v>10949</v>
      </c>
    </row>
    <row r="605" spans="1:19" s="17" customFormat="1" ht="26.45" customHeight="1" x14ac:dyDescent="0.2">
      <c r="A605" s="12">
        <v>2551</v>
      </c>
      <c r="B605" s="166">
        <v>45821</v>
      </c>
      <c r="C605" s="166">
        <v>45821</v>
      </c>
      <c r="D605" s="13" t="s">
        <v>3486</v>
      </c>
      <c r="E605" s="13"/>
      <c r="F605" s="14" t="s">
        <v>10892</v>
      </c>
      <c r="G605" s="14"/>
      <c r="H605" s="14">
        <v>21</v>
      </c>
      <c r="I605" s="14" t="s">
        <v>10904</v>
      </c>
      <c r="J605" s="167">
        <v>191587</v>
      </c>
      <c r="K605" s="168">
        <v>191587</v>
      </c>
      <c r="L605" s="168">
        <v>0</v>
      </c>
      <c r="M605" s="169" t="s">
        <v>12060</v>
      </c>
      <c r="N605" s="13" t="s">
        <v>11564</v>
      </c>
      <c r="O605" s="13" t="s">
        <v>11329</v>
      </c>
      <c r="P605" s="13" t="s">
        <v>10943</v>
      </c>
      <c r="Q605" s="15" t="s">
        <v>10898</v>
      </c>
      <c r="R605" s="16" t="s">
        <v>12061</v>
      </c>
      <c r="S605" s="16" t="s">
        <v>11566</v>
      </c>
    </row>
    <row r="606" spans="1:19" s="17" customFormat="1" ht="26.45" customHeight="1" x14ac:dyDescent="0.2">
      <c r="A606" s="12">
        <v>2554</v>
      </c>
      <c r="B606" s="166">
        <v>45821</v>
      </c>
      <c r="C606" s="166">
        <v>45821</v>
      </c>
      <c r="D606" s="13" t="s">
        <v>3486</v>
      </c>
      <c r="E606" s="13"/>
      <c r="F606" s="14" t="s">
        <v>10892</v>
      </c>
      <c r="G606" s="14"/>
      <c r="H606" s="14">
        <v>29</v>
      </c>
      <c r="I606" s="14" t="s">
        <v>10893</v>
      </c>
      <c r="J606" s="167">
        <v>70400</v>
      </c>
      <c r="K606" s="168">
        <v>70400</v>
      </c>
      <c r="L606" s="168">
        <v>0</v>
      </c>
      <c r="M606" s="169" t="s">
        <v>11041</v>
      </c>
      <c r="N606" s="13" t="s">
        <v>10917</v>
      </c>
      <c r="O606" s="13" t="s">
        <v>11092</v>
      </c>
      <c r="P606" s="13" t="s">
        <v>10919</v>
      </c>
      <c r="Q606" s="15" t="s">
        <v>10898</v>
      </c>
      <c r="R606" s="16" t="s">
        <v>12062</v>
      </c>
      <c r="S606" s="16" t="s">
        <v>11171</v>
      </c>
    </row>
    <row r="607" spans="1:19" s="17" customFormat="1" ht="26.45" customHeight="1" x14ac:dyDescent="0.2">
      <c r="A607" s="12">
        <v>2555</v>
      </c>
      <c r="B607" s="166">
        <v>45821</v>
      </c>
      <c r="C607" s="166">
        <v>45821</v>
      </c>
      <c r="D607" s="13" t="s">
        <v>3486</v>
      </c>
      <c r="E607" s="13"/>
      <c r="F607" s="14" t="s">
        <v>10892</v>
      </c>
      <c r="G607" s="14"/>
      <c r="H607" s="14">
        <v>18</v>
      </c>
      <c r="I607" s="14" t="s">
        <v>10893</v>
      </c>
      <c r="J607" s="167">
        <v>205150</v>
      </c>
      <c r="K607" s="168">
        <v>205150</v>
      </c>
      <c r="L607" s="168">
        <v>0</v>
      </c>
      <c r="M607" s="169" t="s">
        <v>11041</v>
      </c>
      <c r="N607" s="13" t="s">
        <v>10906</v>
      </c>
      <c r="O607" s="13" t="s">
        <v>10947</v>
      </c>
      <c r="P607" s="13" t="s">
        <v>10903</v>
      </c>
      <c r="Q607" s="15" t="s">
        <v>10898</v>
      </c>
      <c r="R607" s="16" t="s">
        <v>12063</v>
      </c>
      <c r="S607" s="16" t="s">
        <v>10959</v>
      </c>
    </row>
    <row r="608" spans="1:19" s="17" customFormat="1" ht="26.45" customHeight="1" x14ac:dyDescent="0.2">
      <c r="A608" s="12">
        <v>2558</v>
      </c>
      <c r="B608" s="166">
        <v>45822</v>
      </c>
      <c r="C608" s="166">
        <v>45822</v>
      </c>
      <c r="D608" s="13" t="s">
        <v>3486</v>
      </c>
      <c r="E608" s="13"/>
      <c r="F608" s="14" t="s">
        <v>10892</v>
      </c>
      <c r="G608" s="14"/>
      <c r="H608" s="14">
        <v>56</v>
      </c>
      <c r="I608" s="14" t="s">
        <v>10893</v>
      </c>
      <c r="J608" s="167">
        <v>2801807</v>
      </c>
      <c r="K608" s="168">
        <v>2801807</v>
      </c>
      <c r="L608" s="168">
        <v>0</v>
      </c>
      <c r="M608" s="169" t="s">
        <v>11186</v>
      </c>
      <c r="N608" s="13" t="s">
        <v>10906</v>
      </c>
      <c r="O608" s="13" t="s">
        <v>11507</v>
      </c>
      <c r="P608" s="13" t="s">
        <v>10903</v>
      </c>
      <c r="Q608" s="15" t="s">
        <v>10898</v>
      </c>
      <c r="R608" s="16" t="s">
        <v>12064</v>
      </c>
      <c r="S608" s="16" t="s">
        <v>10949</v>
      </c>
    </row>
    <row r="609" spans="1:19" s="17" customFormat="1" ht="26.45" customHeight="1" x14ac:dyDescent="0.2">
      <c r="A609" s="12">
        <v>2559</v>
      </c>
      <c r="B609" s="166">
        <v>45822</v>
      </c>
      <c r="C609" s="166">
        <v>45822</v>
      </c>
      <c r="D609" s="13" t="s">
        <v>3486</v>
      </c>
      <c r="E609" s="13"/>
      <c r="F609" s="14" t="s">
        <v>10892</v>
      </c>
      <c r="G609" s="14"/>
      <c r="H609" s="14">
        <v>18</v>
      </c>
      <c r="I609" s="14" t="s">
        <v>10904</v>
      </c>
      <c r="J609" s="167">
        <v>0</v>
      </c>
      <c r="K609" s="168">
        <v>0</v>
      </c>
      <c r="L609" s="168">
        <v>141400</v>
      </c>
      <c r="M609" s="169" t="s">
        <v>12065</v>
      </c>
      <c r="N609" s="13" t="s">
        <v>12066</v>
      </c>
      <c r="O609" s="13" t="s">
        <v>11294</v>
      </c>
      <c r="P609" s="13" t="s">
        <v>10919</v>
      </c>
      <c r="Q609" s="15" t="s">
        <v>10914</v>
      </c>
      <c r="R609" s="16" t="s">
        <v>12067</v>
      </c>
      <c r="S609" s="16" t="s">
        <v>11017</v>
      </c>
    </row>
    <row r="610" spans="1:19" s="17" customFormat="1" ht="26.45" customHeight="1" x14ac:dyDescent="0.2">
      <c r="A610" s="12">
        <v>2560</v>
      </c>
      <c r="B610" s="166">
        <v>45823</v>
      </c>
      <c r="C610" s="166">
        <v>45823</v>
      </c>
      <c r="D610" s="13" t="s">
        <v>3486</v>
      </c>
      <c r="E610" s="13"/>
      <c r="F610" s="14" t="s">
        <v>10892</v>
      </c>
      <c r="G610" s="14"/>
      <c r="H610" s="14">
        <v>23</v>
      </c>
      <c r="I610" s="14" t="s">
        <v>10893</v>
      </c>
      <c r="J610" s="167">
        <v>523328</v>
      </c>
      <c r="K610" s="168">
        <v>0</v>
      </c>
      <c r="L610" s="168">
        <v>2018947</v>
      </c>
      <c r="M610" s="169" t="s">
        <v>12068</v>
      </c>
      <c r="N610" s="13" t="s">
        <v>11128</v>
      </c>
      <c r="O610" s="13" t="s">
        <v>11129</v>
      </c>
      <c r="P610" s="13" t="s">
        <v>11130</v>
      </c>
      <c r="Q610" s="15" t="s">
        <v>10914</v>
      </c>
      <c r="R610" s="16" t="s">
        <v>12007</v>
      </c>
      <c r="S610" s="16" t="s">
        <v>11132</v>
      </c>
    </row>
    <row r="611" spans="1:19" s="17" customFormat="1" ht="26.45" customHeight="1" x14ac:dyDescent="0.2">
      <c r="A611" s="12">
        <v>2561</v>
      </c>
      <c r="B611" s="166">
        <v>45821</v>
      </c>
      <c r="C611" s="166">
        <v>45821</v>
      </c>
      <c r="D611" s="13" t="s">
        <v>3486</v>
      </c>
      <c r="E611" s="13"/>
      <c r="F611" s="14" t="s">
        <v>10892</v>
      </c>
      <c r="G611" s="14"/>
      <c r="H611" s="14">
        <v>30</v>
      </c>
      <c r="I611" s="14" t="s">
        <v>10904</v>
      </c>
      <c r="J611" s="167">
        <v>1498100</v>
      </c>
      <c r="K611" s="168">
        <v>1498100</v>
      </c>
      <c r="L611" s="168">
        <v>0</v>
      </c>
      <c r="M611" s="169" t="s">
        <v>12069</v>
      </c>
      <c r="N611" s="13" t="s">
        <v>10906</v>
      </c>
      <c r="O611" s="13" t="s">
        <v>10907</v>
      </c>
      <c r="P611" s="13" t="s">
        <v>10903</v>
      </c>
      <c r="Q611" s="15" t="s">
        <v>10898</v>
      </c>
      <c r="R611" s="16" t="s">
        <v>12070</v>
      </c>
      <c r="S611" s="16" t="s">
        <v>10909</v>
      </c>
    </row>
    <row r="612" spans="1:19" s="17" customFormat="1" ht="26.45" customHeight="1" x14ac:dyDescent="0.2">
      <c r="A612" s="12">
        <v>2562</v>
      </c>
      <c r="B612" s="166">
        <v>45824</v>
      </c>
      <c r="C612" s="166">
        <v>45824</v>
      </c>
      <c r="D612" s="13" t="s">
        <v>3486</v>
      </c>
      <c r="E612" s="13"/>
      <c r="F612" s="14" t="s">
        <v>10892</v>
      </c>
      <c r="G612" s="14"/>
      <c r="H612" s="14">
        <v>19</v>
      </c>
      <c r="I612" s="14" t="s">
        <v>10893</v>
      </c>
      <c r="J612" s="167">
        <v>141558</v>
      </c>
      <c r="K612" s="168">
        <v>112216</v>
      </c>
      <c r="L612" s="168">
        <v>0</v>
      </c>
      <c r="M612" s="169" t="s">
        <v>11165</v>
      </c>
      <c r="N612" s="13" t="s">
        <v>11004</v>
      </c>
      <c r="O612" s="13" t="s">
        <v>11005</v>
      </c>
      <c r="P612" s="13" t="s">
        <v>11006</v>
      </c>
      <c r="Q612" s="15" t="s">
        <v>10898</v>
      </c>
      <c r="R612" s="16" t="s">
        <v>12071</v>
      </c>
      <c r="S612" s="16" t="s">
        <v>11008</v>
      </c>
    </row>
    <row r="613" spans="1:19" s="17" customFormat="1" ht="26.45" customHeight="1" x14ac:dyDescent="0.2">
      <c r="A613" s="12">
        <v>2563</v>
      </c>
      <c r="B613" s="166">
        <v>45824</v>
      </c>
      <c r="C613" s="166">
        <v>45824</v>
      </c>
      <c r="D613" s="13" t="s">
        <v>3486</v>
      </c>
      <c r="E613" s="13"/>
      <c r="F613" s="14" t="s">
        <v>10892</v>
      </c>
      <c r="G613" s="14"/>
      <c r="H613" s="14">
        <v>16</v>
      </c>
      <c r="I613" s="14" t="s">
        <v>10893</v>
      </c>
      <c r="J613" s="167">
        <v>85800</v>
      </c>
      <c r="K613" s="168">
        <v>85800</v>
      </c>
      <c r="L613" s="168">
        <v>0</v>
      </c>
      <c r="M613" s="169" t="s">
        <v>10905</v>
      </c>
      <c r="N613" s="13" t="s">
        <v>11618</v>
      </c>
      <c r="O613" s="13" t="s">
        <v>11179</v>
      </c>
      <c r="P613" s="13" t="s">
        <v>10943</v>
      </c>
      <c r="Q613" s="15" t="s">
        <v>10898</v>
      </c>
      <c r="R613" s="16" t="s">
        <v>12072</v>
      </c>
      <c r="S613" s="16" t="s">
        <v>11181</v>
      </c>
    </row>
    <row r="614" spans="1:19" s="17" customFormat="1" ht="26.45" customHeight="1" x14ac:dyDescent="0.2">
      <c r="A614" s="12">
        <v>2567</v>
      </c>
      <c r="B614" s="166">
        <v>45824</v>
      </c>
      <c r="C614" s="166">
        <v>45824</v>
      </c>
      <c r="D614" s="13" t="s">
        <v>3486</v>
      </c>
      <c r="E614" s="13"/>
      <c r="F614" s="14" t="s">
        <v>10892</v>
      </c>
      <c r="G614" s="14"/>
      <c r="H614" s="14">
        <v>18</v>
      </c>
      <c r="I614" s="14" t="s">
        <v>10893</v>
      </c>
      <c r="J614" s="167">
        <v>86100</v>
      </c>
      <c r="K614" s="168">
        <v>86100</v>
      </c>
      <c r="L614" s="168">
        <v>0</v>
      </c>
      <c r="M614" s="169" t="s">
        <v>12073</v>
      </c>
      <c r="N614" s="13" t="s">
        <v>11323</v>
      </c>
      <c r="O614" s="13" t="s">
        <v>11324</v>
      </c>
      <c r="P614" s="13" t="s">
        <v>982</v>
      </c>
      <c r="Q614" s="15" t="s">
        <v>10898</v>
      </c>
      <c r="R614" s="16" t="s">
        <v>12074</v>
      </c>
      <c r="S614" s="16" t="s">
        <v>11713</v>
      </c>
    </row>
    <row r="615" spans="1:19" s="17" customFormat="1" ht="26.45" customHeight="1" x14ac:dyDescent="0.2">
      <c r="A615" s="12">
        <v>2568</v>
      </c>
      <c r="B615" s="166">
        <v>45822</v>
      </c>
      <c r="C615" s="166">
        <v>45822</v>
      </c>
      <c r="D615" s="13" t="s">
        <v>3486</v>
      </c>
      <c r="E615" s="13"/>
      <c r="F615" s="14" t="s">
        <v>10892</v>
      </c>
      <c r="G615" s="14"/>
      <c r="H615" s="14">
        <v>16</v>
      </c>
      <c r="I615" s="14" t="s">
        <v>10893</v>
      </c>
      <c r="J615" s="167">
        <v>0</v>
      </c>
      <c r="K615" s="168">
        <v>0</v>
      </c>
      <c r="L615" s="168">
        <v>141400</v>
      </c>
      <c r="M615" s="169" t="s">
        <v>10995</v>
      </c>
      <c r="N615" s="13" t="s">
        <v>12075</v>
      </c>
      <c r="O615" s="13" t="s">
        <v>12076</v>
      </c>
      <c r="P615" s="13" t="s">
        <v>11163</v>
      </c>
      <c r="Q615" s="15" t="s">
        <v>10914</v>
      </c>
      <c r="R615" s="16" t="s">
        <v>12077</v>
      </c>
      <c r="S615" s="16" t="s">
        <v>10998</v>
      </c>
    </row>
    <row r="616" spans="1:19" s="17" customFormat="1" ht="26.45" customHeight="1" x14ac:dyDescent="0.2">
      <c r="A616" s="12">
        <v>2569</v>
      </c>
      <c r="B616" s="166">
        <v>45824</v>
      </c>
      <c r="C616" s="166">
        <v>45824</v>
      </c>
      <c r="D616" s="13" t="s">
        <v>3486</v>
      </c>
      <c r="E616" s="13"/>
      <c r="F616" s="14" t="s">
        <v>10892</v>
      </c>
      <c r="G616" s="14"/>
      <c r="H616" s="14">
        <v>19</v>
      </c>
      <c r="I616" s="14" t="s">
        <v>10904</v>
      </c>
      <c r="J616" s="167">
        <v>85928</v>
      </c>
      <c r="K616" s="168">
        <v>85928</v>
      </c>
      <c r="L616" s="168">
        <v>0</v>
      </c>
      <c r="M616" s="169" t="s">
        <v>10905</v>
      </c>
      <c r="N616" s="13" t="s">
        <v>11128</v>
      </c>
      <c r="O616" s="13" t="s">
        <v>11129</v>
      </c>
      <c r="P616" s="13" t="s">
        <v>11130</v>
      </c>
      <c r="Q616" s="15" t="s">
        <v>10898</v>
      </c>
      <c r="R616" s="16" t="s">
        <v>12078</v>
      </c>
      <c r="S616" s="16" t="s">
        <v>11132</v>
      </c>
    </row>
    <row r="617" spans="1:19" s="17" customFormat="1" ht="26.45" customHeight="1" x14ac:dyDescent="0.2">
      <c r="A617" s="12">
        <v>2570</v>
      </c>
      <c r="B617" s="166">
        <v>45824</v>
      </c>
      <c r="C617" s="166">
        <v>45824</v>
      </c>
      <c r="D617" s="13" t="s">
        <v>3486</v>
      </c>
      <c r="E617" s="13"/>
      <c r="F617" s="14" t="s">
        <v>10892</v>
      </c>
      <c r="G617" s="14"/>
      <c r="H617" s="14">
        <v>18</v>
      </c>
      <c r="I617" s="14" t="s">
        <v>10893</v>
      </c>
      <c r="J617" s="167">
        <v>148900</v>
      </c>
      <c r="K617" s="168">
        <v>148900</v>
      </c>
      <c r="L617" s="168">
        <v>0</v>
      </c>
      <c r="M617" s="169" t="s">
        <v>11266</v>
      </c>
      <c r="N617" s="13" t="s">
        <v>10906</v>
      </c>
      <c r="O617" s="13" t="s">
        <v>10961</v>
      </c>
      <c r="P617" s="13" t="s">
        <v>10903</v>
      </c>
      <c r="Q617" s="15" t="s">
        <v>10898</v>
      </c>
      <c r="R617" s="16" t="s">
        <v>12079</v>
      </c>
      <c r="S617" s="16" t="s">
        <v>10959</v>
      </c>
    </row>
    <row r="618" spans="1:19" s="17" customFormat="1" ht="26.45" customHeight="1" x14ac:dyDescent="0.2">
      <c r="A618" s="12">
        <v>2571</v>
      </c>
      <c r="B618" s="166">
        <v>45824</v>
      </c>
      <c r="C618" s="166">
        <v>45824</v>
      </c>
      <c r="D618" s="13" t="s">
        <v>3486</v>
      </c>
      <c r="E618" s="13"/>
      <c r="F618" s="14" t="s">
        <v>10892</v>
      </c>
      <c r="G618" s="14"/>
      <c r="H618" s="14">
        <v>17</v>
      </c>
      <c r="I618" s="14" t="s">
        <v>10893</v>
      </c>
      <c r="J618" s="167">
        <v>0</v>
      </c>
      <c r="K618" s="168">
        <v>0</v>
      </c>
      <c r="L618" s="168">
        <v>141400</v>
      </c>
      <c r="M618" s="169" t="s">
        <v>10905</v>
      </c>
      <c r="N618" s="13" t="s">
        <v>10917</v>
      </c>
      <c r="O618" s="13" t="s">
        <v>11066</v>
      </c>
      <c r="P618" s="13" t="s">
        <v>10919</v>
      </c>
      <c r="Q618" s="15" t="s">
        <v>10914</v>
      </c>
      <c r="R618" s="16" t="s">
        <v>12080</v>
      </c>
      <c r="S618" s="16" t="s">
        <v>10998</v>
      </c>
    </row>
    <row r="619" spans="1:19" s="17" customFormat="1" ht="26.45" customHeight="1" x14ac:dyDescent="0.2">
      <c r="A619" s="12">
        <v>2572</v>
      </c>
      <c r="B619" s="166">
        <v>45824</v>
      </c>
      <c r="C619" s="166">
        <v>45824</v>
      </c>
      <c r="D619" s="13" t="s">
        <v>3486</v>
      </c>
      <c r="E619" s="13"/>
      <c r="F619" s="14" t="s">
        <v>10892</v>
      </c>
      <c r="G619" s="14"/>
      <c r="H619" s="14">
        <v>20</v>
      </c>
      <c r="I619" s="14" t="s">
        <v>10904</v>
      </c>
      <c r="J619" s="167">
        <v>825424</v>
      </c>
      <c r="K619" s="168">
        <v>825424</v>
      </c>
      <c r="L619" s="168">
        <v>0</v>
      </c>
      <c r="M619" s="169" t="s">
        <v>10894</v>
      </c>
      <c r="N619" s="13" t="s">
        <v>10906</v>
      </c>
      <c r="O619" s="13" t="s">
        <v>11064</v>
      </c>
      <c r="P619" s="13" t="s">
        <v>10903</v>
      </c>
      <c r="Q619" s="15" t="s">
        <v>10898</v>
      </c>
      <c r="R619" s="16" t="s">
        <v>12081</v>
      </c>
      <c r="S619" s="16" t="s">
        <v>10949</v>
      </c>
    </row>
    <row r="620" spans="1:19" s="17" customFormat="1" ht="26.45" customHeight="1" x14ac:dyDescent="0.2">
      <c r="A620" s="12">
        <v>2573</v>
      </c>
      <c r="B620" s="166">
        <v>45824</v>
      </c>
      <c r="C620" s="166">
        <v>45824</v>
      </c>
      <c r="D620" s="13" t="s">
        <v>3486</v>
      </c>
      <c r="E620" s="13"/>
      <c r="F620" s="14" t="s">
        <v>10892</v>
      </c>
      <c r="G620" s="14"/>
      <c r="H620" s="14">
        <v>18</v>
      </c>
      <c r="I620" s="14" t="s">
        <v>10893</v>
      </c>
      <c r="J620" s="167">
        <v>1110793</v>
      </c>
      <c r="K620" s="168">
        <v>1110793</v>
      </c>
      <c r="L620" s="168">
        <v>0</v>
      </c>
      <c r="M620" s="169" t="s">
        <v>12082</v>
      </c>
      <c r="N620" s="13" t="s">
        <v>10979</v>
      </c>
      <c r="O620" s="13" t="s">
        <v>11981</v>
      </c>
      <c r="P620" s="13" t="s">
        <v>10980</v>
      </c>
      <c r="Q620" s="15" t="s">
        <v>10898</v>
      </c>
      <c r="R620" s="16" t="s">
        <v>12083</v>
      </c>
      <c r="S620" s="16" t="s">
        <v>11062</v>
      </c>
    </row>
    <row r="621" spans="1:19" s="17" customFormat="1" ht="26.45" customHeight="1" x14ac:dyDescent="0.2">
      <c r="A621" s="12">
        <v>2574</v>
      </c>
      <c r="B621" s="166">
        <v>45824</v>
      </c>
      <c r="C621" s="166">
        <v>45824</v>
      </c>
      <c r="D621" s="13" t="s">
        <v>3486</v>
      </c>
      <c r="E621" s="13"/>
      <c r="F621" s="14" t="s">
        <v>10892</v>
      </c>
      <c r="G621" s="14"/>
      <c r="H621" s="14">
        <v>19</v>
      </c>
      <c r="I621" s="14" t="s">
        <v>10904</v>
      </c>
      <c r="J621" s="167">
        <v>0</v>
      </c>
      <c r="K621" s="168">
        <v>0</v>
      </c>
      <c r="L621" s="168">
        <v>2018947</v>
      </c>
      <c r="M621" s="169" t="s">
        <v>12084</v>
      </c>
      <c r="N621" s="13" t="s">
        <v>10906</v>
      </c>
      <c r="O621" s="13" t="s">
        <v>10957</v>
      </c>
      <c r="P621" s="13" t="s">
        <v>10903</v>
      </c>
      <c r="Q621" s="15" t="s">
        <v>10914</v>
      </c>
      <c r="R621" s="16" t="s">
        <v>12085</v>
      </c>
      <c r="S621" s="16" t="s">
        <v>10949</v>
      </c>
    </row>
    <row r="622" spans="1:19" s="17" customFormat="1" ht="26.45" customHeight="1" x14ac:dyDescent="0.2">
      <c r="A622" s="12">
        <v>2575</v>
      </c>
      <c r="B622" s="166">
        <v>45824</v>
      </c>
      <c r="C622" s="166">
        <v>45824</v>
      </c>
      <c r="D622" s="13" t="s">
        <v>3486</v>
      </c>
      <c r="E622" s="13"/>
      <c r="F622" s="14" t="s">
        <v>10892</v>
      </c>
      <c r="G622" s="14"/>
      <c r="H622" s="14">
        <v>14</v>
      </c>
      <c r="I622" s="14" t="s">
        <v>10904</v>
      </c>
      <c r="J622" s="167">
        <v>447455</v>
      </c>
      <c r="K622" s="168">
        <v>447455</v>
      </c>
      <c r="L622" s="168">
        <v>0</v>
      </c>
      <c r="M622" s="169" t="s">
        <v>10905</v>
      </c>
      <c r="N622" s="13" t="s">
        <v>11128</v>
      </c>
      <c r="O622" s="13" t="s">
        <v>11129</v>
      </c>
      <c r="P622" s="13" t="s">
        <v>11130</v>
      </c>
      <c r="Q622" s="15" t="s">
        <v>10898</v>
      </c>
      <c r="R622" s="16" t="s">
        <v>12086</v>
      </c>
      <c r="S622" s="16" t="s">
        <v>11132</v>
      </c>
    </row>
    <row r="623" spans="1:19" s="17" customFormat="1" ht="26.45" customHeight="1" x14ac:dyDescent="0.2">
      <c r="A623" s="12">
        <v>2576</v>
      </c>
      <c r="B623" s="166">
        <v>45824</v>
      </c>
      <c r="C623" s="166">
        <v>45824</v>
      </c>
      <c r="D623" s="13" t="s">
        <v>3486</v>
      </c>
      <c r="E623" s="13"/>
      <c r="F623" s="14" t="s">
        <v>10892</v>
      </c>
      <c r="G623" s="14"/>
      <c r="H623" s="14">
        <v>26</v>
      </c>
      <c r="I623" s="14" t="s">
        <v>10904</v>
      </c>
      <c r="J623" s="167">
        <v>104000</v>
      </c>
      <c r="K623" s="168">
        <v>104000</v>
      </c>
      <c r="L623" s="168">
        <v>0</v>
      </c>
      <c r="M623" s="169" t="s">
        <v>10922</v>
      </c>
      <c r="N623" s="13" t="s">
        <v>10906</v>
      </c>
      <c r="O623" s="13" t="s">
        <v>11038</v>
      </c>
      <c r="P623" s="13" t="s">
        <v>10903</v>
      </c>
      <c r="Q623" s="15" t="s">
        <v>10898</v>
      </c>
      <c r="R623" s="16" t="s">
        <v>12087</v>
      </c>
      <c r="S623" s="16" t="s">
        <v>10949</v>
      </c>
    </row>
    <row r="624" spans="1:19" s="17" customFormat="1" ht="26.45" customHeight="1" x14ac:dyDescent="0.2">
      <c r="A624" s="12">
        <v>2579</v>
      </c>
      <c r="B624" s="166">
        <v>45824</v>
      </c>
      <c r="C624" s="166">
        <v>45824</v>
      </c>
      <c r="D624" s="13" t="s">
        <v>3486</v>
      </c>
      <c r="E624" s="13"/>
      <c r="F624" s="14" t="s">
        <v>10892</v>
      </c>
      <c r="G624" s="14"/>
      <c r="H624" s="14">
        <v>18</v>
      </c>
      <c r="I624" s="14" t="s">
        <v>10893</v>
      </c>
      <c r="J624" s="167">
        <v>115400</v>
      </c>
      <c r="K624" s="168">
        <v>115400</v>
      </c>
      <c r="L624" s="168">
        <v>0</v>
      </c>
      <c r="M624" s="169" t="s">
        <v>10905</v>
      </c>
      <c r="N624" s="13" t="s">
        <v>10906</v>
      </c>
      <c r="O624" s="13" t="s">
        <v>11263</v>
      </c>
      <c r="P624" s="13" t="s">
        <v>10903</v>
      </c>
      <c r="Q624" s="15" t="s">
        <v>10898</v>
      </c>
      <c r="R624" s="16" t="s">
        <v>12088</v>
      </c>
      <c r="S624" s="16" t="s">
        <v>10959</v>
      </c>
    </row>
    <row r="625" spans="1:19" s="17" customFormat="1" ht="26.45" customHeight="1" x14ac:dyDescent="0.2">
      <c r="A625" s="12">
        <v>2580</v>
      </c>
      <c r="B625" s="166">
        <v>45755</v>
      </c>
      <c r="C625" s="166">
        <v>45755</v>
      </c>
      <c r="D625" s="13" t="s">
        <v>3486</v>
      </c>
      <c r="E625" s="13"/>
      <c r="F625" s="14" t="s">
        <v>10892</v>
      </c>
      <c r="G625" s="14"/>
      <c r="H625" s="14">
        <v>19</v>
      </c>
      <c r="I625" s="14" t="s">
        <v>10893</v>
      </c>
      <c r="J625" s="167">
        <v>201878</v>
      </c>
      <c r="K625" s="168">
        <v>201878</v>
      </c>
      <c r="L625" s="168">
        <v>0</v>
      </c>
      <c r="M625" s="169" t="s">
        <v>11041</v>
      </c>
      <c r="N625" s="13" t="s">
        <v>11042</v>
      </c>
      <c r="O625" s="13" t="s">
        <v>11064</v>
      </c>
      <c r="P625" s="13" t="s">
        <v>10903</v>
      </c>
      <c r="Q625" s="15" t="s">
        <v>10898</v>
      </c>
      <c r="R625" s="16" t="s">
        <v>12089</v>
      </c>
      <c r="S625" s="16" t="s">
        <v>11046</v>
      </c>
    </row>
    <row r="626" spans="1:19" s="17" customFormat="1" ht="26.45" customHeight="1" x14ac:dyDescent="0.2">
      <c r="A626" s="12">
        <v>2581</v>
      </c>
      <c r="B626" s="166">
        <v>45824</v>
      </c>
      <c r="C626" s="166">
        <v>45824</v>
      </c>
      <c r="D626" s="13" t="s">
        <v>3486</v>
      </c>
      <c r="E626" s="13"/>
      <c r="F626" s="14" t="s">
        <v>10892</v>
      </c>
      <c r="G626" s="14"/>
      <c r="H626" s="14">
        <v>21</v>
      </c>
      <c r="I626" s="14" t="s">
        <v>10904</v>
      </c>
      <c r="J626" s="167">
        <v>170700</v>
      </c>
      <c r="K626" s="168">
        <v>170700</v>
      </c>
      <c r="L626" s="168">
        <v>0</v>
      </c>
      <c r="M626" s="169" t="s">
        <v>11690</v>
      </c>
      <c r="N626" s="13" t="s">
        <v>10906</v>
      </c>
      <c r="O626" s="13" t="s">
        <v>11064</v>
      </c>
      <c r="P626" s="13" t="s">
        <v>10903</v>
      </c>
      <c r="Q626" s="15" t="s">
        <v>10898</v>
      </c>
      <c r="R626" s="16" t="s">
        <v>12090</v>
      </c>
      <c r="S626" s="16" t="s">
        <v>10959</v>
      </c>
    </row>
    <row r="627" spans="1:19" s="17" customFormat="1" ht="26.45" customHeight="1" x14ac:dyDescent="0.2">
      <c r="A627" s="12">
        <v>2583</v>
      </c>
      <c r="B627" s="166">
        <v>45825</v>
      </c>
      <c r="C627" s="166">
        <v>45825</v>
      </c>
      <c r="D627" s="13" t="s">
        <v>3486</v>
      </c>
      <c r="E627" s="13"/>
      <c r="F627" s="14" t="s">
        <v>10892</v>
      </c>
      <c r="G627" s="14"/>
      <c r="H627" s="14">
        <v>17</v>
      </c>
      <c r="I627" s="14" t="s">
        <v>10904</v>
      </c>
      <c r="J627" s="167">
        <v>0</v>
      </c>
      <c r="K627" s="168">
        <v>0</v>
      </c>
      <c r="L627" s="168">
        <v>141400</v>
      </c>
      <c r="M627" s="169" t="s">
        <v>11923</v>
      </c>
      <c r="N627" s="13" t="s">
        <v>11004</v>
      </c>
      <c r="O627" s="13" t="s">
        <v>11005</v>
      </c>
      <c r="P627" s="13" t="s">
        <v>11006</v>
      </c>
      <c r="Q627" s="15" t="s">
        <v>10914</v>
      </c>
      <c r="R627" s="16" t="s">
        <v>12091</v>
      </c>
      <c r="S627" s="16" t="s">
        <v>11008</v>
      </c>
    </row>
    <row r="628" spans="1:19" s="17" customFormat="1" ht="26.45" customHeight="1" x14ac:dyDescent="0.2">
      <c r="A628" s="12">
        <v>2585</v>
      </c>
      <c r="B628" s="166">
        <v>45824</v>
      </c>
      <c r="C628" s="166">
        <v>45824</v>
      </c>
      <c r="D628" s="13" t="s">
        <v>3486</v>
      </c>
      <c r="E628" s="13"/>
      <c r="F628" s="14" t="s">
        <v>10892</v>
      </c>
      <c r="G628" s="14"/>
      <c r="H628" s="14">
        <v>26</v>
      </c>
      <c r="I628" s="14" t="s">
        <v>10893</v>
      </c>
      <c r="J628" s="167">
        <v>75400</v>
      </c>
      <c r="K628" s="168">
        <v>75400</v>
      </c>
      <c r="L628" s="168">
        <v>0</v>
      </c>
      <c r="M628" s="169" t="s">
        <v>10905</v>
      </c>
      <c r="N628" s="13" t="s">
        <v>10906</v>
      </c>
      <c r="O628" s="13" t="s">
        <v>10961</v>
      </c>
      <c r="P628" s="13" t="s">
        <v>10903</v>
      </c>
      <c r="Q628" s="15" t="s">
        <v>10898</v>
      </c>
      <c r="R628" s="16" t="s">
        <v>12092</v>
      </c>
      <c r="S628" s="16" t="s">
        <v>10959</v>
      </c>
    </row>
    <row r="629" spans="1:19" s="17" customFormat="1" ht="26.45" customHeight="1" x14ac:dyDescent="0.2">
      <c r="A629" s="12">
        <v>2587</v>
      </c>
      <c r="B629" s="166">
        <v>45824</v>
      </c>
      <c r="C629" s="166">
        <v>45824</v>
      </c>
      <c r="D629" s="13" t="s">
        <v>3486</v>
      </c>
      <c r="E629" s="13"/>
      <c r="F629" s="14" t="s">
        <v>10892</v>
      </c>
      <c r="G629" s="14"/>
      <c r="H629" s="14">
        <v>18</v>
      </c>
      <c r="I629" s="14" t="s">
        <v>10904</v>
      </c>
      <c r="J629" s="167">
        <v>75400</v>
      </c>
      <c r="K629" s="168">
        <v>75400</v>
      </c>
      <c r="L629" s="168">
        <v>0</v>
      </c>
      <c r="M629" s="169" t="s">
        <v>10905</v>
      </c>
      <c r="N629" s="13" t="s">
        <v>10906</v>
      </c>
      <c r="O629" s="13" t="s">
        <v>11064</v>
      </c>
      <c r="P629" s="13" t="s">
        <v>10903</v>
      </c>
      <c r="Q629" s="15" t="s">
        <v>10898</v>
      </c>
      <c r="R629" s="16" t="s">
        <v>12093</v>
      </c>
      <c r="S629" s="16" t="s">
        <v>10959</v>
      </c>
    </row>
    <row r="630" spans="1:19" s="17" customFormat="1" ht="26.45" customHeight="1" x14ac:dyDescent="0.2">
      <c r="A630" s="12">
        <v>2589</v>
      </c>
      <c r="B630" s="166">
        <v>45751</v>
      </c>
      <c r="C630" s="166">
        <v>45751</v>
      </c>
      <c r="D630" s="13" t="s">
        <v>3486</v>
      </c>
      <c r="E630" s="13"/>
      <c r="F630" s="14" t="s">
        <v>10892</v>
      </c>
      <c r="G630" s="14"/>
      <c r="H630" s="14">
        <v>24</v>
      </c>
      <c r="I630" s="14" t="s">
        <v>10893</v>
      </c>
      <c r="J630" s="167">
        <v>164012</v>
      </c>
      <c r="K630" s="168">
        <v>164012</v>
      </c>
      <c r="L630" s="168">
        <v>0</v>
      </c>
      <c r="M630" s="169" t="s">
        <v>10894</v>
      </c>
      <c r="N630" s="13" t="s">
        <v>11042</v>
      </c>
      <c r="O630" s="13" t="s">
        <v>11233</v>
      </c>
      <c r="P630" s="13" t="s">
        <v>10930</v>
      </c>
      <c r="Q630" s="15" t="s">
        <v>10898</v>
      </c>
      <c r="R630" s="16" t="s">
        <v>12094</v>
      </c>
      <c r="S630" s="16" t="s">
        <v>11046</v>
      </c>
    </row>
    <row r="631" spans="1:19" s="17" customFormat="1" ht="26.45" customHeight="1" x14ac:dyDescent="0.2">
      <c r="A631" s="12">
        <v>2591</v>
      </c>
      <c r="B631" s="166">
        <v>45825</v>
      </c>
      <c r="C631" s="166">
        <v>45825</v>
      </c>
      <c r="D631" s="13" t="s">
        <v>3486</v>
      </c>
      <c r="E631" s="13"/>
      <c r="F631" s="14" t="s">
        <v>10892</v>
      </c>
      <c r="G631" s="14"/>
      <c r="H631" s="14">
        <v>36</v>
      </c>
      <c r="I631" s="14" t="s">
        <v>10893</v>
      </c>
      <c r="J631" s="167">
        <v>0</v>
      </c>
      <c r="K631" s="168">
        <v>0</v>
      </c>
      <c r="L631" s="168">
        <v>2018947</v>
      </c>
      <c r="M631" s="169" t="s">
        <v>10905</v>
      </c>
      <c r="N631" s="13" t="s">
        <v>11027</v>
      </c>
      <c r="O631" s="13" t="s">
        <v>11536</v>
      </c>
      <c r="P631" s="13" t="s">
        <v>11028</v>
      </c>
      <c r="Q631" s="15" t="s">
        <v>10914</v>
      </c>
      <c r="R631" s="16" t="s">
        <v>12095</v>
      </c>
      <c r="S631" s="16" t="s">
        <v>11030</v>
      </c>
    </row>
    <row r="632" spans="1:19" s="17" customFormat="1" ht="26.45" customHeight="1" x14ac:dyDescent="0.2">
      <c r="A632" s="12">
        <v>2595</v>
      </c>
      <c r="B632" s="166">
        <v>45825</v>
      </c>
      <c r="C632" s="166">
        <v>45825</v>
      </c>
      <c r="D632" s="13" t="s">
        <v>3486</v>
      </c>
      <c r="E632" s="13"/>
      <c r="F632" s="14" t="s">
        <v>10892</v>
      </c>
      <c r="G632" s="14"/>
      <c r="H632" s="14">
        <v>28</v>
      </c>
      <c r="I632" s="14" t="s">
        <v>10904</v>
      </c>
      <c r="J632" s="167">
        <v>0</v>
      </c>
      <c r="K632" s="168">
        <v>0</v>
      </c>
      <c r="L632" s="168">
        <v>2018947</v>
      </c>
      <c r="M632" s="169" t="s">
        <v>12096</v>
      </c>
      <c r="N632" s="13" t="s">
        <v>11128</v>
      </c>
      <c r="O632" s="13" t="s">
        <v>11129</v>
      </c>
      <c r="P632" s="13" t="s">
        <v>11130</v>
      </c>
      <c r="Q632" s="15" t="s">
        <v>10914</v>
      </c>
      <c r="R632" s="16" t="s">
        <v>12097</v>
      </c>
      <c r="S632" s="16" t="s">
        <v>11108</v>
      </c>
    </row>
    <row r="633" spans="1:19" s="17" customFormat="1" ht="26.45" customHeight="1" x14ac:dyDescent="0.2">
      <c r="A633" s="12">
        <v>2597</v>
      </c>
      <c r="B633" s="166">
        <v>45825</v>
      </c>
      <c r="C633" s="166">
        <v>45825</v>
      </c>
      <c r="D633" s="13" t="s">
        <v>3486</v>
      </c>
      <c r="E633" s="13"/>
      <c r="F633" s="14" t="s">
        <v>10892</v>
      </c>
      <c r="G633" s="14"/>
      <c r="H633" s="14">
        <v>19</v>
      </c>
      <c r="I633" s="14" t="s">
        <v>10893</v>
      </c>
      <c r="J633" s="167">
        <v>272828</v>
      </c>
      <c r="K633" s="168">
        <v>272828</v>
      </c>
      <c r="L633" s="168">
        <v>0</v>
      </c>
      <c r="M633" s="169" t="s">
        <v>12098</v>
      </c>
      <c r="N633" s="13" t="s">
        <v>10906</v>
      </c>
      <c r="O633" s="13" t="s">
        <v>10957</v>
      </c>
      <c r="P633" s="13" t="s">
        <v>10903</v>
      </c>
      <c r="Q633" s="15" t="s">
        <v>10898</v>
      </c>
      <c r="R633" s="16" t="s">
        <v>12099</v>
      </c>
      <c r="S633" s="16" t="s">
        <v>11040</v>
      </c>
    </row>
    <row r="634" spans="1:19" s="17" customFormat="1" ht="26.45" customHeight="1" x14ac:dyDescent="0.2">
      <c r="A634" s="12">
        <v>2598</v>
      </c>
      <c r="B634" s="166">
        <v>45825</v>
      </c>
      <c r="C634" s="166">
        <v>45825</v>
      </c>
      <c r="D634" s="13" t="s">
        <v>3486</v>
      </c>
      <c r="E634" s="13"/>
      <c r="F634" s="14" t="s">
        <v>10892</v>
      </c>
      <c r="G634" s="14"/>
      <c r="H634" s="14">
        <v>17</v>
      </c>
      <c r="I634" s="14" t="s">
        <v>10893</v>
      </c>
      <c r="J634" s="167">
        <v>242828</v>
      </c>
      <c r="K634" s="168">
        <v>242828</v>
      </c>
      <c r="L634" s="168">
        <v>0</v>
      </c>
      <c r="M634" s="169" t="s">
        <v>12098</v>
      </c>
      <c r="N634" s="13" t="s">
        <v>10906</v>
      </c>
      <c r="O634" s="13" t="s">
        <v>10957</v>
      </c>
      <c r="P634" s="13" t="s">
        <v>10903</v>
      </c>
      <c r="Q634" s="15" t="s">
        <v>10898</v>
      </c>
      <c r="R634" s="16" t="s">
        <v>12100</v>
      </c>
      <c r="S634" s="16" t="s">
        <v>11040</v>
      </c>
    </row>
    <row r="635" spans="1:19" s="17" customFormat="1" ht="26.45" customHeight="1" x14ac:dyDescent="0.2">
      <c r="A635" s="12">
        <v>2599</v>
      </c>
      <c r="B635" s="166">
        <v>45824</v>
      </c>
      <c r="C635" s="166">
        <v>45824</v>
      </c>
      <c r="D635" s="13" t="s">
        <v>3486</v>
      </c>
      <c r="E635" s="13"/>
      <c r="F635" s="14" t="s">
        <v>10892</v>
      </c>
      <c r="G635" s="14"/>
      <c r="H635" s="14">
        <v>18</v>
      </c>
      <c r="I635" s="14" t="s">
        <v>10893</v>
      </c>
      <c r="J635" s="167">
        <v>159300</v>
      </c>
      <c r="K635" s="168">
        <v>159300</v>
      </c>
      <c r="L635" s="168">
        <v>0</v>
      </c>
      <c r="M635" s="169" t="s">
        <v>11266</v>
      </c>
      <c r="N635" s="13" t="s">
        <v>10974</v>
      </c>
      <c r="O635" s="13" t="s">
        <v>12101</v>
      </c>
      <c r="P635" s="13" t="s">
        <v>10976</v>
      </c>
      <c r="Q635" s="15" t="s">
        <v>10898</v>
      </c>
      <c r="R635" s="16" t="s">
        <v>12102</v>
      </c>
      <c r="S635" s="16" t="s">
        <v>11221</v>
      </c>
    </row>
    <row r="636" spans="1:19" s="17" customFormat="1" ht="26.45" customHeight="1" x14ac:dyDescent="0.2">
      <c r="A636" s="12">
        <v>2602</v>
      </c>
      <c r="B636" s="166">
        <v>45824</v>
      </c>
      <c r="C636" s="166">
        <v>45824</v>
      </c>
      <c r="D636" s="13" t="s">
        <v>3486</v>
      </c>
      <c r="E636" s="13"/>
      <c r="F636" s="14" t="s">
        <v>10892</v>
      </c>
      <c r="G636" s="14"/>
      <c r="H636" s="14">
        <v>54</v>
      </c>
      <c r="I636" s="14" t="s">
        <v>10904</v>
      </c>
      <c r="J636" s="167">
        <v>103147</v>
      </c>
      <c r="K636" s="168">
        <v>103147</v>
      </c>
      <c r="L636" s="168">
        <v>0</v>
      </c>
      <c r="M636" s="169" t="s">
        <v>11278</v>
      </c>
      <c r="N636" s="13" t="s">
        <v>11121</v>
      </c>
      <c r="O636" s="13" t="s">
        <v>12103</v>
      </c>
      <c r="P636" s="13" t="s">
        <v>10943</v>
      </c>
      <c r="Q636" s="15" t="s">
        <v>10898</v>
      </c>
      <c r="R636" s="16" t="s">
        <v>12104</v>
      </c>
      <c r="S636" s="16" t="s">
        <v>11057</v>
      </c>
    </row>
    <row r="637" spans="1:19" s="17" customFormat="1" ht="26.45" customHeight="1" x14ac:dyDescent="0.2">
      <c r="A637" s="12">
        <v>2603</v>
      </c>
      <c r="B637" s="166">
        <v>45825</v>
      </c>
      <c r="C637" s="166">
        <v>45825</v>
      </c>
      <c r="D637" s="13" t="s">
        <v>3486</v>
      </c>
      <c r="E637" s="13"/>
      <c r="F637" s="14" t="s">
        <v>10892</v>
      </c>
      <c r="G637" s="14"/>
      <c r="H637" s="14">
        <v>17</v>
      </c>
      <c r="I637" s="14" t="s">
        <v>10893</v>
      </c>
      <c r="J637" s="167">
        <v>417580</v>
      </c>
      <c r="K637" s="168">
        <v>0</v>
      </c>
      <c r="L637" s="168">
        <v>141400</v>
      </c>
      <c r="M637" s="169" t="s">
        <v>10995</v>
      </c>
      <c r="N637" s="13" t="s">
        <v>10895</v>
      </c>
      <c r="O637" s="13" t="s">
        <v>10975</v>
      </c>
      <c r="P637" s="13" t="s">
        <v>10897</v>
      </c>
      <c r="Q637" s="15" t="s">
        <v>10914</v>
      </c>
      <c r="R637" s="16" t="s">
        <v>12105</v>
      </c>
      <c r="S637" s="16" t="s">
        <v>10900</v>
      </c>
    </row>
    <row r="638" spans="1:19" s="17" customFormat="1" ht="26.45" customHeight="1" x14ac:dyDescent="0.2">
      <c r="A638" s="12">
        <v>2604</v>
      </c>
      <c r="B638" s="166">
        <v>45825</v>
      </c>
      <c r="C638" s="166">
        <v>45825</v>
      </c>
      <c r="D638" s="13" t="s">
        <v>3486</v>
      </c>
      <c r="E638" s="13"/>
      <c r="F638" s="14" t="s">
        <v>10892</v>
      </c>
      <c r="G638" s="14"/>
      <c r="H638" s="14">
        <v>13</v>
      </c>
      <c r="I638" s="14" t="s">
        <v>10893</v>
      </c>
      <c r="J638" s="167">
        <v>0</v>
      </c>
      <c r="K638" s="168">
        <v>0</v>
      </c>
      <c r="L638" s="168">
        <v>141400</v>
      </c>
      <c r="M638" s="169" t="s">
        <v>12106</v>
      </c>
      <c r="N638" s="13" t="s">
        <v>10895</v>
      </c>
      <c r="O638" s="13" t="s">
        <v>10955</v>
      </c>
      <c r="P638" s="13" t="s">
        <v>10955</v>
      </c>
      <c r="Q638" s="15" t="s">
        <v>10914</v>
      </c>
      <c r="R638" s="16" t="s">
        <v>10955</v>
      </c>
      <c r="S638" s="16" t="s">
        <v>10955</v>
      </c>
    </row>
    <row r="639" spans="1:19" s="17" customFormat="1" ht="26.45" customHeight="1" x14ac:dyDescent="0.2">
      <c r="A639" s="12">
        <v>2606</v>
      </c>
      <c r="B639" s="166">
        <v>45822</v>
      </c>
      <c r="C639" s="166">
        <v>45822</v>
      </c>
      <c r="D639" s="13" t="s">
        <v>3486</v>
      </c>
      <c r="E639" s="13"/>
      <c r="F639" s="14" t="s">
        <v>10892</v>
      </c>
      <c r="G639" s="14"/>
      <c r="H639" s="14">
        <v>12</v>
      </c>
      <c r="I639" s="14" t="s">
        <v>10893</v>
      </c>
      <c r="J639" s="167">
        <v>377114</v>
      </c>
      <c r="K639" s="168">
        <v>377114</v>
      </c>
      <c r="L639" s="168">
        <v>0</v>
      </c>
      <c r="M639" s="169" t="s">
        <v>10894</v>
      </c>
      <c r="N639" s="13" t="s">
        <v>10906</v>
      </c>
      <c r="O639" s="13" t="s">
        <v>10955</v>
      </c>
      <c r="P639" s="13" t="s">
        <v>10955</v>
      </c>
      <c r="Q639" s="15" t="s">
        <v>10898</v>
      </c>
      <c r="R639" s="16" t="s">
        <v>10955</v>
      </c>
      <c r="S639" s="16" t="s">
        <v>10955</v>
      </c>
    </row>
    <row r="640" spans="1:19" s="17" customFormat="1" ht="26.45" customHeight="1" x14ac:dyDescent="0.2">
      <c r="A640" s="12">
        <v>2608</v>
      </c>
      <c r="B640" s="166">
        <v>45825</v>
      </c>
      <c r="C640" s="166">
        <v>45825</v>
      </c>
      <c r="D640" s="13" t="s">
        <v>3486</v>
      </c>
      <c r="E640" s="13"/>
      <c r="F640" s="14" t="s">
        <v>10892</v>
      </c>
      <c r="G640" s="14"/>
      <c r="H640" s="14">
        <v>18</v>
      </c>
      <c r="I640" s="14" t="s">
        <v>10893</v>
      </c>
      <c r="J640" s="167">
        <v>191892</v>
      </c>
      <c r="K640" s="168">
        <v>191892</v>
      </c>
      <c r="L640" s="168">
        <v>0</v>
      </c>
      <c r="M640" s="169" t="s">
        <v>12107</v>
      </c>
      <c r="N640" s="13" t="s">
        <v>11847</v>
      </c>
      <c r="O640" s="13" t="s">
        <v>12108</v>
      </c>
      <c r="P640" s="13" t="s">
        <v>10953</v>
      </c>
      <c r="Q640" s="15" t="s">
        <v>10898</v>
      </c>
      <c r="R640" s="16" t="s">
        <v>10955</v>
      </c>
      <c r="S640" s="16" t="s">
        <v>10955</v>
      </c>
    </row>
    <row r="641" spans="1:19" s="17" customFormat="1" ht="26.45" customHeight="1" x14ac:dyDescent="0.2">
      <c r="A641" s="12">
        <v>2609</v>
      </c>
      <c r="B641" s="166">
        <v>45772</v>
      </c>
      <c r="C641" s="166">
        <v>45772</v>
      </c>
      <c r="D641" s="13" t="s">
        <v>3486</v>
      </c>
      <c r="E641" s="13"/>
      <c r="F641" s="14" t="s">
        <v>10892</v>
      </c>
      <c r="G641" s="14"/>
      <c r="H641" s="14">
        <v>22</v>
      </c>
      <c r="I641" s="14" t="s">
        <v>10893</v>
      </c>
      <c r="J641" s="167">
        <v>29100</v>
      </c>
      <c r="K641" s="168">
        <v>29100</v>
      </c>
      <c r="L641" s="168">
        <v>0</v>
      </c>
      <c r="M641" s="169" t="s">
        <v>11177</v>
      </c>
      <c r="N641" s="13" t="s">
        <v>10963</v>
      </c>
      <c r="O641" s="13" t="s">
        <v>10912</v>
      </c>
      <c r="P641" s="13" t="s">
        <v>10913</v>
      </c>
      <c r="Q641" s="15" t="s">
        <v>10898</v>
      </c>
      <c r="R641" s="16" t="s">
        <v>12109</v>
      </c>
      <c r="S641" s="16" t="s">
        <v>10966</v>
      </c>
    </row>
    <row r="642" spans="1:19" s="17" customFormat="1" ht="26.45" customHeight="1" x14ac:dyDescent="0.2">
      <c r="A642" s="12">
        <v>2610</v>
      </c>
      <c r="B642" s="166">
        <v>45751</v>
      </c>
      <c r="C642" s="166">
        <v>45751</v>
      </c>
      <c r="D642" s="13" t="s">
        <v>3486</v>
      </c>
      <c r="E642" s="13"/>
      <c r="F642" s="14" t="s">
        <v>10892</v>
      </c>
      <c r="G642" s="14"/>
      <c r="H642" s="14">
        <v>20</v>
      </c>
      <c r="I642" s="14" t="s">
        <v>10893</v>
      </c>
      <c r="J642" s="167">
        <v>870753</v>
      </c>
      <c r="K642" s="168">
        <v>870753</v>
      </c>
      <c r="L642" s="168">
        <v>0</v>
      </c>
      <c r="M642" s="169" t="s">
        <v>10894</v>
      </c>
      <c r="N642" s="13" t="s">
        <v>10906</v>
      </c>
      <c r="O642" s="13" t="s">
        <v>12110</v>
      </c>
      <c r="P642" s="13" t="s">
        <v>10903</v>
      </c>
      <c r="Q642" s="15" t="s">
        <v>10898</v>
      </c>
      <c r="R642" s="16" t="s">
        <v>12111</v>
      </c>
      <c r="S642" s="16" t="s">
        <v>10949</v>
      </c>
    </row>
    <row r="643" spans="1:19" s="17" customFormat="1" ht="26.45" customHeight="1" x14ac:dyDescent="0.2">
      <c r="A643" s="12">
        <v>2613</v>
      </c>
      <c r="B643" s="166">
        <v>45756</v>
      </c>
      <c r="C643" s="166">
        <v>45756</v>
      </c>
      <c r="D643" s="13" t="s">
        <v>3486</v>
      </c>
      <c r="E643" s="13"/>
      <c r="F643" s="14" t="s">
        <v>10892</v>
      </c>
      <c r="G643" s="14"/>
      <c r="H643" s="14">
        <v>21</v>
      </c>
      <c r="I643" s="14" t="s">
        <v>10893</v>
      </c>
      <c r="J643" s="167">
        <v>288200</v>
      </c>
      <c r="K643" s="168">
        <v>288200</v>
      </c>
      <c r="L643" s="168">
        <v>0</v>
      </c>
      <c r="M643" s="169" t="s">
        <v>11109</v>
      </c>
      <c r="N643" s="13" t="s">
        <v>11097</v>
      </c>
      <c r="O643" s="13" t="s">
        <v>11276</v>
      </c>
      <c r="P643" s="13" t="s">
        <v>11099</v>
      </c>
      <c r="Q643" s="15" t="s">
        <v>10898</v>
      </c>
      <c r="R643" s="16" t="s">
        <v>12112</v>
      </c>
      <c r="S643" s="16" t="s">
        <v>12113</v>
      </c>
    </row>
    <row r="644" spans="1:19" s="17" customFormat="1" ht="26.45" customHeight="1" x14ac:dyDescent="0.2">
      <c r="A644" s="12">
        <v>2614</v>
      </c>
      <c r="B644" s="166">
        <v>45771</v>
      </c>
      <c r="C644" s="166">
        <v>45771</v>
      </c>
      <c r="D644" s="13" t="s">
        <v>3486</v>
      </c>
      <c r="E644" s="13"/>
      <c r="F644" s="14" t="s">
        <v>10892</v>
      </c>
      <c r="G644" s="14"/>
      <c r="H644" s="14">
        <v>43</v>
      </c>
      <c r="I644" s="14" t="s">
        <v>10893</v>
      </c>
      <c r="J644" s="167">
        <v>42600</v>
      </c>
      <c r="K644" s="168">
        <v>42600</v>
      </c>
      <c r="L644" s="168">
        <v>0</v>
      </c>
      <c r="M644" s="169" t="s">
        <v>11041</v>
      </c>
      <c r="N644" s="13" t="s">
        <v>11518</v>
      </c>
      <c r="O644" s="13" t="s">
        <v>11475</v>
      </c>
      <c r="P644" s="13" t="s">
        <v>11476</v>
      </c>
      <c r="Q644" s="15" t="s">
        <v>10898</v>
      </c>
      <c r="R644" s="16" t="s">
        <v>12114</v>
      </c>
      <c r="S644" s="16" t="s">
        <v>11520</v>
      </c>
    </row>
    <row r="645" spans="1:19" s="17" customFormat="1" ht="26.45" customHeight="1" x14ac:dyDescent="0.2">
      <c r="A645" s="12">
        <v>2615</v>
      </c>
      <c r="B645" s="166">
        <v>45754</v>
      </c>
      <c r="C645" s="166">
        <v>45754</v>
      </c>
      <c r="D645" s="13" t="s">
        <v>3486</v>
      </c>
      <c r="E645" s="13"/>
      <c r="F645" s="14" t="s">
        <v>10892</v>
      </c>
      <c r="G645" s="14"/>
      <c r="H645" s="14">
        <v>17</v>
      </c>
      <c r="I645" s="14" t="s">
        <v>10904</v>
      </c>
      <c r="J645" s="167">
        <v>115800</v>
      </c>
      <c r="K645" s="168">
        <v>115800</v>
      </c>
      <c r="L645" s="168">
        <v>0</v>
      </c>
      <c r="M645" s="169" t="s">
        <v>12115</v>
      </c>
      <c r="N645" s="13" t="s">
        <v>10906</v>
      </c>
      <c r="O645" s="13" t="s">
        <v>12116</v>
      </c>
      <c r="P645" s="13" t="s">
        <v>10903</v>
      </c>
      <c r="Q645" s="15" t="s">
        <v>10898</v>
      </c>
      <c r="R645" s="16" t="s">
        <v>12117</v>
      </c>
      <c r="S645" s="16" t="s">
        <v>11040</v>
      </c>
    </row>
    <row r="646" spans="1:19" s="17" customFormat="1" ht="26.45" customHeight="1" x14ac:dyDescent="0.2">
      <c r="A646" s="12">
        <v>2616</v>
      </c>
      <c r="B646" s="166">
        <v>45785</v>
      </c>
      <c r="C646" s="166">
        <v>45785</v>
      </c>
      <c r="D646" s="13" t="s">
        <v>3568</v>
      </c>
      <c r="E646" s="13"/>
      <c r="F646" s="14" t="s">
        <v>10892</v>
      </c>
      <c r="G646" s="14"/>
      <c r="H646" s="14" t="s">
        <v>10999</v>
      </c>
      <c r="I646" s="14" t="s">
        <v>10893</v>
      </c>
      <c r="J646" s="167">
        <v>2500000</v>
      </c>
      <c r="K646" s="168">
        <v>0</v>
      </c>
      <c r="L646" s="168">
        <v>2500000</v>
      </c>
      <c r="M646" s="169" t="s">
        <v>10955</v>
      </c>
      <c r="N646" s="13" t="s">
        <v>10955</v>
      </c>
      <c r="O646" s="13" t="s">
        <v>12101</v>
      </c>
      <c r="P646" s="13" t="s">
        <v>10976</v>
      </c>
      <c r="Q646" s="15" t="s">
        <v>12118</v>
      </c>
      <c r="R646" s="16" t="s">
        <v>12119</v>
      </c>
      <c r="S646" s="16" t="s">
        <v>11332</v>
      </c>
    </row>
    <row r="647" spans="1:19" s="17" customFormat="1" ht="26.45" customHeight="1" x14ac:dyDescent="0.2">
      <c r="A647" s="12">
        <v>2616</v>
      </c>
      <c r="B647" s="166">
        <v>45785</v>
      </c>
      <c r="C647" s="166">
        <v>45785</v>
      </c>
      <c r="D647" s="13" t="s">
        <v>3569</v>
      </c>
      <c r="E647" s="13"/>
      <c r="F647" s="14" t="s">
        <v>10892</v>
      </c>
      <c r="G647" s="14"/>
      <c r="H647" s="14" t="s">
        <v>10999</v>
      </c>
      <c r="I647" s="14" t="s">
        <v>10893</v>
      </c>
      <c r="J647" s="167">
        <v>14500000</v>
      </c>
      <c r="K647" s="168">
        <v>0</v>
      </c>
      <c r="L647" s="168">
        <v>14500000</v>
      </c>
      <c r="M647" s="169" t="s">
        <v>10955</v>
      </c>
      <c r="N647" s="13" t="s">
        <v>10955</v>
      </c>
      <c r="O647" s="13" t="s">
        <v>12101</v>
      </c>
      <c r="P647" s="13" t="s">
        <v>10976</v>
      </c>
      <c r="Q647" s="15" t="s">
        <v>12118</v>
      </c>
      <c r="R647" s="16" t="s">
        <v>12119</v>
      </c>
      <c r="S647" s="16" t="s">
        <v>11332</v>
      </c>
    </row>
    <row r="648" spans="1:19" s="17" customFormat="1" ht="26.45" customHeight="1" x14ac:dyDescent="0.2">
      <c r="A648" s="12">
        <v>2617</v>
      </c>
      <c r="B648" s="166">
        <v>45751</v>
      </c>
      <c r="C648" s="166">
        <v>45751</v>
      </c>
      <c r="D648" s="13" t="s">
        <v>3486</v>
      </c>
      <c r="E648" s="13"/>
      <c r="F648" s="14" t="s">
        <v>10892</v>
      </c>
      <c r="G648" s="14"/>
      <c r="H648" s="14">
        <v>21</v>
      </c>
      <c r="I648" s="14" t="s">
        <v>10904</v>
      </c>
      <c r="J648" s="167">
        <v>77000</v>
      </c>
      <c r="K648" s="168">
        <v>77000</v>
      </c>
      <c r="L648" s="168">
        <v>0</v>
      </c>
      <c r="M648" s="169" t="s">
        <v>12120</v>
      </c>
      <c r="N648" s="13" t="s">
        <v>10963</v>
      </c>
      <c r="O648" s="13" t="s">
        <v>12121</v>
      </c>
      <c r="P648" s="13" t="s">
        <v>10913</v>
      </c>
      <c r="Q648" s="15" t="s">
        <v>10898</v>
      </c>
      <c r="R648" s="16" t="s">
        <v>12122</v>
      </c>
      <c r="S648" s="16" t="s">
        <v>12123</v>
      </c>
    </row>
    <row r="649" spans="1:19" s="17" customFormat="1" ht="26.45" customHeight="1" x14ac:dyDescent="0.2">
      <c r="A649" s="12">
        <v>2618</v>
      </c>
      <c r="B649" s="166">
        <v>45785</v>
      </c>
      <c r="C649" s="166">
        <v>45785</v>
      </c>
      <c r="D649" s="13" t="s">
        <v>3568</v>
      </c>
      <c r="E649" s="13"/>
      <c r="F649" s="14" t="s">
        <v>10892</v>
      </c>
      <c r="G649" s="14"/>
      <c r="H649" s="14" t="s">
        <v>10999</v>
      </c>
      <c r="I649" s="14" t="s">
        <v>10893</v>
      </c>
      <c r="J649" s="167">
        <v>2500000</v>
      </c>
      <c r="K649" s="168">
        <v>0</v>
      </c>
      <c r="L649" s="168">
        <v>2500000</v>
      </c>
      <c r="M649" s="169" t="s">
        <v>10955</v>
      </c>
      <c r="N649" s="13" t="s">
        <v>10955</v>
      </c>
      <c r="O649" s="13" t="s">
        <v>12124</v>
      </c>
      <c r="P649" s="13" t="s">
        <v>10919</v>
      </c>
      <c r="Q649" s="15" t="s">
        <v>12118</v>
      </c>
      <c r="R649" s="16" t="s">
        <v>12118</v>
      </c>
      <c r="S649" s="16" t="s">
        <v>11332</v>
      </c>
    </row>
    <row r="650" spans="1:19" s="17" customFormat="1" ht="26.45" customHeight="1" x14ac:dyDescent="0.2">
      <c r="A650" s="12">
        <v>2618</v>
      </c>
      <c r="B650" s="166">
        <v>45785</v>
      </c>
      <c r="C650" s="166">
        <v>45785</v>
      </c>
      <c r="D650" s="13" t="s">
        <v>3569</v>
      </c>
      <c r="E650" s="13"/>
      <c r="F650" s="14" t="s">
        <v>10892</v>
      </c>
      <c r="G650" s="14"/>
      <c r="H650" s="14" t="s">
        <v>10999</v>
      </c>
      <c r="I650" s="14" t="s">
        <v>10893</v>
      </c>
      <c r="J650" s="167">
        <v>14500000</v>
      </c>
      <c r="K650" s="168">
        <v>0</v>
      </c>
      <c r="L650" s="168">
        <v>14500000</v>
      </c>
      <c r="M650" s="169" t="s">
        <v>10955</v>
      </c>
      <c r="N650" s="13" t="s">
        <v>10955</v>
      </c>
      <c r="O650" s="13" t="s">
        <v>12124</v>
      </c>
      <c r="P650" s="13" t="s">
        <v>10919</v>
      </c>
      <c r="Q650" s="15" t="s">
        <v>12118</v>
      </c>
      <c r="R650" s="16" t="s">
        <v>12118</v>
      </c>
      <c r="S650" s="16" t="s">
        <v>11332</v>
      </c>
    </row>
    <row r="651" spans="1:19" s="17" customFormat="1" ht="26.45" customHeight="1" x14ac:dyDescent="0.2">
      <c r="A651" s="12">
        <v>2620</v>
      </c>
      <c r="B651" s="166">
        <v>45821</v>
      </c>
      <c r="C651" s="166">
        <v>45821</v>
      </c>
      <c r="D651" s="13" t="s">
        <v>3486</v>
      </c>
      <c r="E651" s="13"/>
      <c r="F651" s="14" t="s">
        <v>10892</v>
      </c>
      <c r="G651" s="14"/>
      <c r="H651" s="14">
        <v>21</v>
      </c>
      <c r="I651" s="14" t="s">
        <v>10904</v>
      </c>
      <c r="J651" s="167">
        <v>203828</v>
      </c>
      <c r="K651" s="168">
        <v>203828</v>
      </c>
      <c r="L651" s="168">
        <v>0</v>
      </c>
      <c r="M651" s="169" t="s">
        <v>11165</v>
      </c>
      <c r="N651" s="13" t="s">
        <v>10917</v>
      </c>
      <c r="O651" s="13" t="s">
        <v>12124</v>
      </c>
      <c r="P651" s="13" t="s">
        <v>10919</v>
      </c>
      <c r="Q651" s="15" t="s">
        <v>10898</v>
      </c>
      <c r="R651" s="16" t="s">
        <v>12125</v>
      </c>
      <c r="S651" s="16" t="s">
        <v>11040</v>
      </c>
    </row>
    <row r="652" spans="1:19" s="17" customFormat="1" ht="26.45" customHeight="1" x14ac:dyDescent="0.2">
      <c r="A652" s="12">
        <v>2621</v>
      </c>
      <c r="B652" s="166">
        <v>45826</v>
      </c>
      <c r="C652" s="166">
        <v>45826</v>
      </c>
      <c r="D652" s="13" t="s">
        <v>3486</v>
      </c>
      <c r="E652" s="13"/>
      <c r="F652" s="14" t="s">
        <v>10892</v>
      </c>
      <c r="G652" s="14"/>
      <c r="H652" s="14">
        <v>20</v>
      </c>
      <c r="I652" s="14" t="s">
        <v>10893</v>
      </c>
      <c r="J652" s="167">
        <v>198895</v>
      </c>
      <c r="K652" s="168">
        <v>198895</v>
      </c>
      <c r="L652" s="168">
        <v>0</v>
      </c>
      <c r="M652" s="169" t="s">
        <v>11041</v>
      </c>
      <c r="N652" s="13" t="s">
        <v>11632</v>
      </c>
      <c r="O652" s="13" t="s">
        <v>12126</v>
      </c>
      <c r="P652" s="13" t="s">
        <v>11163</v>
      </c>
      <c r="Q652" s="15" t="s">
        <v>10898</v>
      </c>
      <c r="R652" s="16" t="s">
        <v>12127</v>
      </c>
      <c r="S652" s="16" t="s">
        <v>12128</v>
      </c>
    </row>
    <row r="653" spans="1:19" s="17" customFormat="1" ht="26.45" customHeight="1" x14ac:dyDescent="0.2">
      <c r="A653" s="12">
        <v>2622</v>
      </c>
      <c r="B653" s="166">
        <v>45826</v>
      </c>
      <c r="C653" s="166">
        <v>45826</v>
      </c>
      <c r="D653" s="13" t="s">
        <v>3486</v>
      </c>
      <c r="E653" s="13"/>
      <c r="F653" s="14" t="s">
        <v>10892</v>
      </c>
      <c r="G653" s="14"/>
      <c r="H653" s="14">
        <v>19</v>
      </c>
      <c r="I653" s="14" t="s">
        <v>10904</v>
      </c>
      <c r="J653" s="167">
        <v>179000</v>
      </c>
      <c r="K653" s="168">
        <v>53000</v>
      </c>
      <c r="L653" s="168">
        <v>0</v>
      </c>
      <c r="M653" s="169" t="s">
        <v>11278</v>
      </c>
      <c r="N653" s="13" t="s">
        <v>10906</v>
      </c>
      <c r="O653" s="13" t="s">
        <v>12129</v>
      </c>
      <c r="P653" s="13" t="s">
        <v>10903</v>
      </c>
      <c r="Q653" s="15" t="s">
        <v>10898</v>
      </c>
      <c r="R653" s="16" t="s">
        <v>12130</v>
      </c>
      <c r="S653" s="16" t="s">
        <v>11040</v>
      </c>
    </row>
    <row r="654" spans="1:19" s="17" customFormat="1" ht="26.45" customHeight="1" x14ac:dyDescent="0.2">
      <c r="A654" s="12">
        <v>2625</v>
      </c>
      <c r="B654" s="166">
        <v>45824</v>
      </c>
      <c r="C654" s="166">
        <v>45824</v>
      </c>
      <c r="D654" s="13" t="s">
        <v>3486</v>
      </c>
      <c r="E654" s="13"/>
      <c r="F654" s="14" t="s">
        <v>10892</v>
      </c>
      <c r="G654" s="14"/>
      <c r="H654" s="14">
        <v>18</v>
      </c>
      <c r="I654" s="14" t="s">
        <v>10904</v>
      </c>
      <c r="J654" s="167">
        <v>253776</v>
      </c>
      <c r="K654" s="168">
        <v>253776</v>
      </c>
      <c r="L654" s="168">
        <v>0</v>
      </c>
      <c r="M654" s="169" t="s">
        <v>12131</v>
      </c>
      <c r="N654" s="13" t="s">
        <v>10906</v>
      </c>
      <c r="O654" s="13" t="s">
        <v>12116</v>
      </c>
      <c r="P654" s="13" t="s">
        <v>10903</v>
      </c>
      <c r="Q654" s="15" t="s">
        <v>10898</v>
      </c>
      <c r="R654" s="16" t="s">
        <v>12132</v>
      </c>
      <c r="S654" s="16" t="s">
        <v>11040</v>
      </c>
    </row>
    <row r="655" spans="1:19" s="17" customFormat="1" ht="26.45" customHeight="1" x14ac:dyDescent="0.2">
      <c r="A655" s="12">
        <v>2626</v>
      </c>
      <c r="B655" s="166">
        <v>45826</v>
      </c>
      <c r="C655" s="166">
        <v>45826</v>
      </c>
      <c r="D655" s="13" t="s">
        <v>3486</v>
      </c>
      <c r="E655" s="13"/>
      <c r="F655" s="14" t="s">
        <v>10892</v>
      </c>
      <c r="G655" s="14"/>
      <c r="H655" s="14">
        <v>20</v>
      </c>
      <c r="I655" s="14" t="s">
        <v>10904</v>
      </c>
      <c r="J655" s="167">
        <v>106400</v>
      </c>
      <c r="K655" s="168">
        <v>106400</v>
      </c>
      <c r="L655" s="168">
        <v>0</v>
      </c>
      <c r="M655" s="169" t="s">
        <v>10995</v>
      </c>
      <c r="N655" s="13" t="s">
        <v>10906</v>
      </c>
      <c r="O655" s="13" t="s">
        <v>12133</v>
      </c>
      <c r="P655" s="13" t="s">
        <v>10903</v>
      </c>
      <c r="Q655" s="15" t="s">
        <v>10898</v>
      </c>
      <c r="R655" s="16" t="s">
        <v>12134</v>
      </c>
      <c r="S655" s="16" t="s">
        <v>10959</v>
      </c>
    </row>
    <row r="656" spans="1:19" s="17" customFormat="1" ht="26.45" customHeight="1" x14ac:dyDescent="0.2">
      <c r="A656" s="12">
        <v>2632</v>
      </c>
      <c r="B656" s="166">
        <v>45825</v>
      </c>
      <c r="C656" s="166">
        <v>45825</v>
      </c>
      <c r="D656" s="13" t="s">
        <v>3486</v>
      </c>
      <c r="E656" s="13"/>
      <c r="F656" s="14" t="s">
        <v>10892</v>
      </c>
      <c r="G656" s="14"/>
      <c r="H656" s="14">
        <v>19</v>
      </c>
      <c r="I656" s="14" t="s">
        <v>10893</v>
      </c>
      <c r="J656" s="167">
        <v>0</v>
      </c>
      <c r="K656" s="168">
        <v>0</v>
      </c>
      <c r="L656" s="168">
        <v>141400</v>
      </c>
      <c r="M656" s="169" t="s">
        <v>10905</v>
      </c>
      <c r="N656" s="13" t="s">
        <v>10917</v>
      </c>
      <c r="O656" s="13" t="s">
        <v>12135</v>
      </c>
      <c r="P656" s="13" t="s">
        <v>10919</v>
      </c>
      <c r="Q656" s="15" t="s">
        <v>10914</v>
      </c>
      <c r="R656" s="16" t="s">
        <v>12136</v>
      </c>
      <c r="S656" s="16" t="s">
        <v>11171</v>
      </c>
    </row>
    <row r="657" spans="1:19" s="17" customFormat="1" ht="26.45" customHeight="1" x14ac:dyDescent="0.2">
      <c r="A657" s="12">
        <v>2633</v>
      </c>
      <c r="B657" s="166">
        <v>45826</v>
      </c>
      <c r="C657" s="166">
        <v>45826</v>
      </c>
      <c r="D657" s="13" t="s">
        <v>3486</v>
      </c>
      <c r="E657" s="13"/>
      <c r="F657" s="14" t="s">
        <v>10892</v>
      </c>
      <c r="G657" s="14"/>
      <c r="H657" s="14">
        <v>22</v>
      </c>
      <c r="I657" s="14" t="s">
        <v>10893</v>
      </c>
      <c r="J657" s="167">
        <v>238400</v>
      </c>
      <c r="K657" s="168">
        <v>238400</v>
      </c>
      <c r="L657" s="168">
        <v>0</v>
      </c>
      <c r="M657" s="169" t="s">
        <v>10905</v>
      </c>
      <c r="N657" s="13" t="s">
        <v>10974</v>
      </c>
      <c r="O657" s="13" t="s">
        <v>12135</v>
      </c>
      <c r="P657" s="13" t="s">
        <v>10976</v>
      </c>
      <c r="Q657" s="15" t="s">
        <v>10898</v>
      </c>
      <c r="R657" s="16" t="s">
        <v>12137</v>
      </c>
      <c r="S657" s="16" t="s">
        <v>11221</v>
      </c>
    </row>
    <row r="658" spans="1:19" s="17" customFormat="1" ht="26.45" customHeight="1" x14ac:dyDescent="0.2">
      <c r="A658" s="12">
        <v>2634</v>
      </c>
      <c r="B658" s="166">
        <v>45826</v>
      </c>
      <c r="C658" s="166">
        <v>45826</v>
      </c>
      <c r="D658" s="13" t="s">
        <v>3486</v>
      </c>
      <c r="E658" s="13"/>
      <c r="F658" s="14" t="s">
        <v>10892</v>
      </c>
      <c r="G658" s="14"/>
      <c r="H658" s="14">
        <v>31</v>
      </c>
      <c r="I658" s="14" t="s">
        <v>10904</v>
      </c>
      <c r="J658" s="167">
        <v>0</v>
      </c>
      <c r="K658" s="168">
        <v>0</v>
      </c>
      <c r="L658" s="168">
        <v>141400</v>
      </c>
      <c r="M658" s="169" t="s">
        <v>12138</v>
      </c>
      <c r="N658" s="13" t="s">
        <v>12139</v>
      </c>
      <c r="O658" s="13" t="s">
        <v>12108</v>
      </c>
      <c r="P658" s="13" t="s">
        <v>10953</v>
      </c>
      <c r="Q658" s="15" t="s">
        <v>10914</v>
      </c>
      <c r="R658" s="16" t="s">
        <v>12140</v>
      </c>
      <c r="S658" s="16" t="s">
        <v>12138</v>
      </c>
    </row>
    <row r="659" spans="1:19" s="17" customFormat="1" ht="26.45" customHeight="1" x14ac:dyDescent="0.2">
      <c r="A659" s="12">
        <v>2636</v>
      </c>
      <c r="B659" s="166">
        <v>45826</v>
      </c>
      <c r="C659" s="166">
        <v>45826</v>
      </c>
      <c r="D659" s="13" t="s">
        <v>3486</v>
      </c>
      <c r="E659" s="13"/>
      <c r="F659" s="14" t="s">
        <v>10892</v>
      </c>
      <c r="G659" s="14"/>
      <c r="H659" s="14">
        <v>22</v>
      </c>
      <c r="I659" s="14" t="s">
        <v>10893</v>
      </c>
      <c r="J659" s="167">
        <v>971550</v>
      </c>
      <c r="K659" s="168">
        <v>971550</v>
      </c>
      <c r="L659" s="168">
        <v>0</v>
      </c>
      <c r="M659" s="169" t="s">
        <v>10905</v>
      </c>
      <c r="N659" s="13" t="s">
        <v>10906</v>
      </c>
      <c r="O659" s="13" t="s">
        <v>12110</v>
      </c>
      <c r="P659" s="13" t="s">
        <v>10903</v>
      </c>
      <c r="Q659" s="15" t="s">
        <v>10898</v>
      </c>
      <c r="R659" s="16" t="s">
        <v>12141</v>
      </c>
      <c r="S659" s="16" t="s">
        <v>10949</v>
      </c>
    </row>
    <row r="660" spans="1:19" s="17" customFormat="1" ht="26.45" customHeight="1" x14ac:dyDescent="0.2">
      <c r="A660" s="12">
        <v>2637</v>
      </c>
      <c r="B660" s="166">
        <v>45826</v>
      </c>
      <c r="C660" s="166">
        <v>45826</v>
      </c>
      <c r="D660" s="13" t="s">
        <v>3486</v>
      </c>
      <c r="E660" s="13"/>
      <c r="F660" s="14" t="s">
        <v>10892</v>
      </c>
      <c r="G660" s="14"/>
      <c r="H660" s="14">
        <v>18</v>
      </c>
      <c r="I660" s="14" t="s">
        <v>10893</v>
      </c>
      <c r="J660" s="167">
        <v>251300</v>
      </c>
      <c r="K660" s="168">
        <v>251300</v>
      </c>
      <c r="L660" s="168">
        <v>0</v>
      </c>
      <c r="M660" s="169" t="s">
        <v>10894</v>
      </c>
      <c r="N660" s="13" t="s">
        <v>10906</v>
      </c>
      <c r="O660" s="13" t="s">
        <v>12142</v>
      </c>
      <c r="P660" s="13" t="s">
        <v>10903</v>
      </c>
      <c r="Q660" s="15" t="s">
        <v>10898</v>
      </c>
      <c r="R660" s="16" t="s">
        <v>12143</v>
      </c>
      <c r="S660" s="16" t="s">
        <v>10959</v>
      </c>
    </row>
    <row r="661" spans="1:19" s="17" customFormat="1" ht="26.45" customHeight="1" x14ac:dyDescent="0.2">
      <c r="A661" s="12">
        <v>2638</v>
      </c>
      <c r="B661" s="166">
        <v>45802</v>
      </c>
      <c r="C661" s="166">
        <v>45802</v>
      </c>
      <c r="D661" s="13" t="s">
        <v>3568</v>
      </c>
      <c r="E661" s="13"/>
      <c r="F661" s="14" t="s">
        <v>10892</v>
      </c>
      <c r="G661" s="14"/>
      <c r="H661" s="14" t="s">
        <v>10999</v>
      </c>
      <c r="I661" s="14" t="s">
        <v>10904</v>
      </c>
      <c r="J661" s="167">
        <v>2500000</v>
      </c>
      <c r="K661" s="167">
        <v>2500000</v>
      </c>
      <c r="L661" s="168">
        <v>0</v>
      </c>
      <c r="M661" s="169" t="s">
        <v>10955</v>
      </c>
      <c r="N661" s="13" t="s">
        <v>10955</v>
      </c>
      <c r="O661" s="13" t="s">
        <v>12144</v>
      </c>
      <c r="P661" s="13" t="s">
        <v>10943</v>
      </c>
      <c r="Q661" s="15" t="s">
        <v>11330</v>
      </c>
      <c r="R661" s="16" t="s">
        <v>12145</v>
      </c>
      <c r="S661" s="16" t="s">
        <v>11332</v>
      </c>
    </row>
    <row r="662" spans="1:19" s="17" customFormat="1" ht="26.45" customHeight="1" x14ac:dyDescent="0.2">
      <c r="A662" s="12">
        <v>2638</v>
      </c>
      <c r="B662" s="166">
        <v>45802</v>
      </c>
      <c r="C662" s="166">
        <v>45802</v>
      </c>
      <c r="D662" s="13" t="s">
        <v>3569</v>
      </c>
      <c r="E662" s="13"/>
      <c r="F662" s="14" t="s">
        <v>10892</v>
      </c>
      <c r="G662" s="14"/>
      <c r="H662" s="14" t="s">
        <v>10999</v>
      </c>
      <c r="I662" s="14" t="s">
        <v>10904</v>
      </c>
      <c r="J662" s="167">
        <v>14500000</v>
      </c>
      <c r="K662" s="167">
        <v>14500000</v>
      </c>
      <c r="L662" s="168">
        <v>0</v>
      </c>
      <c r="M662" s="169" t="s">
        <v>10955</v>
      </c>
      <c r="N662" s="13" t="s">
        <v>10955</v>
      </c>
      <c r="O662" s="13" t="s">
        <v>12144</v>
      </c>
      <c r="P662" s="13" t="s">
        <v>10943</v>
      </c>
      <c r="Q662" s="15" t="s">
        <v>11333</v>
      </c>
      <c r="R662" s="16" t="s">
        <v>12145</v>
      </c>
      <c r="S662" s="16" t="s">
        <v>11332</v>
      </c>
    </row>
    <row r="663" spans="1:19" s="17" customFormat="1" ht="26.45" customHeight="1" x14ac:dyDescent="0.2">
      <c r="A663" s="12">
        <v>2639</v>
      </c>
      <c r="B663" s="166">
        <v>45753</v>
      </c>
      <c r="C663" s="166">
        <v>45753</v>
      </c>
      <c r="D663" s="13" t="s">
        <v>3568</v>
      </c>
      <c r="E663" s="13"/>
      <c r="F663" s="14" t="s">
        <v>10892</v>
      </c>
      <c r="G663" s="14"/>
      <c r="H663" s="14" t="s">
        <v>10999</v>
      </c>
      <c r="I663" s="14" t="s">
        <v>10893</v>
      </c>
      <c r="J663" s="167">
        <v>2500000</v>
      </c>
      <c r="K663" s="168">
        <v>0</v>
      </c>
      <c r="L663" s="168">
        <v>2500000</v>
      </c>
      <c r="M663" s="169" t="s">
        <v>10955</v>
      </c>
      <c r="N663" s="13" t="s">
        <v>10955</v>
      </c>
      <c r="O663" s="13" t="s">
        <v>12146</v>
      </c>
      <c r="P663" s="13" t="s">
        <v>11228</v>
      </c>
      <c r="Q663" s="15" t="s">
        <v>12118</v>
      </c>
      <c r="R663" s="16" t="s">
        <v>12118</v>
      </c>
      <c r="S663" s="16" t="s">
        <v>11332</v>
      </c>
    </row>
    <row r="664" spans="1:19" s="17" customFormat="1" ht="26.45" customHeight="1" x14ac:dyDescent="0.2">
      <c r="A664" s="12">
        <v>2639</v>
      </c>
      <c r="B664" s="166">
        <v>45753</v>
      </c>
      <c r="C664" s="166">
        <v>45753</v>
      </c>
      <c r="D664" s="13" t="s">
        <v>3569</v>
      </c>
      <c r="E664" s="13"/>
      <c r="F664" s="14" t="s">
        <v>10892</v>
      </c>
      <c r="G664" s="14"/>
      <c r="H664" s="14" t="s">
        <v>10999</v>
      </c>
      <c r="I664" s="14" t="s">
        <v>10893</v>
      </c>
      <c r="J664" s="167">
        <v>14500000</v>
      </c>
      <c r="K664" s="168">
        <v>0</v>
      </c>
      <c r="L664" s="168">
        <v>14500000</v>
      </c>
      <c r="M664" s="169" t="s">
        <v>10955</v>
      </c>
      <c r="N664" s="13" t="s">
        <v>10955</v>
      </c>
      <c r="O664" s="13" t="s">
        <v>12146</v>
      </c>
      <c r="P664" s="13" t="s">
        <v>11228</v>
      </c>
      <c r="Q664" s="15" t="s">
        <v>12118</v>
      </c>
      <c r="R664" s="16" t="s">
        <v>12118</v>
      </c>
      <c r="S664" s="16" t="s">
        <v>11332</v>
      </c>
    </row>
    <row r="665" spans="1:19" s="17" customFormat="1" ht="26.45" customHeight="1" x14ac:dyDescent="0.2">
      <c r="A665" s="12">
        <v>2640</v>
      </c>
      <c r="B665" s="166">
        <v>45756</v>
      </c>
      <c r="C665" s="166">
        <v>45756</v>
      </c>
      <c r="D665" s="13" t="s">
        <v>3486</v>
      </c>
      <c r="E665" s="13"/>
      <c r="F665" s="14" t="s">
        <v>10892</v>
      </c>
      <c r="G665" s="14"/>
      <c r="H665" s="14" t="s">
        <v>10999</v>
      </c>
      <c r="I665" s="14" t="s">
        <v>10893</v>
      </c>
      <c r="J665" s="167">
        <v>500000</v>
      </c>
      <c r="K665" s="168">
        <v>500000</v>
      </c>
      <c r="L665" s="168">
        <v>0</v>
      </c>
      <c r="M665" s="169" t="s">
        <v>10955</v>
      </c>
      <c r="N665" s="13" t="s">
        <v>10955</v>
      </c>
      <c r="O665" s="13" t="s">
        <v>12147</v>
      </c>
      <c r="P665" s="13" t="s">
        <v>10903</v>
      </c>
      <c r="Q665" s="15" t="s">
        <v>10898</v>
      </c>
      <c r="R665" s="16" t="s">
        <v>10955</v>
      </c>
      <c r="S665" s="16" t="s">
        <v>10955</v>
      </c>
    </row>
    <row r="666" spans="1:19" s="17" customFormat="1" ht="26.45" customHeight="1" x14ac:dyDescent="0.2">
      <c r="A666" s="12">
        <v>2643</v>
      </c>
      <c r="B666" s="166">
        <v>45827</v>
      </c>
      <c r="C666" s="166">
        <v>45827</v>
      </c>
      <c r="D666" s="13" t="s">
        <v>3486</v>
      </c>
      <c r="E666" s="13"/>
      <c r="F666" s="14" t="s">
        <v>10892</v>
      </c>
      <c r="G666" s="14"/>
      <c r="H666" s="14">
        <v>44</v>
      </c>
      <c r="I666" s="14" t="s">
        <v>10904</v>
      </c>
      <c r="J666" s="167">
        <v>2571760</v>
      </c>
      <c r="K666" s="168">
        <v>2571760</v>
      </c>
      <c r="L666" s="168">
        <v>0</v>
      </c>
      <c r="M666" s="169" t="s">
        <v>11278</v>
      </c>
      <c r="N666" s="13" t="s">
        <v>10963</v>
      </c>
      <c r="O666" s="13" t="s">
        <v>12148</v>
      </c>
      <c r="P666" s="13" t="s">
        <v>10943</v>
      </c>
      <c r="Q666" s="15" t="s">
        <v>10898</v>
      </c>
      <c r="R666" s="16" t="s">
        <v>12149</v>
      </c>
      <c r="S666" s="16" t="s">
        <v>10966</v>
      </c>
    </row>
    <row r="667" spans="1:19" s="17" customFormat="1" ht="26.45" customHeight="1" x14ac:dyDescent="0.2">
      <c r="A667" s="12">
        <v>2644</v>
      </c>
      <c r="B667" s="166">
        <v>45827</v>
      </c>
      <c r="C667" s="166">
        <v>45827</v>
      </c>
      <c r="D667" s="13" t="s">
        <v>3486</v>
      </c>
      <c r="E667" s="13"/>
      <c r="F667" s="14" t="s">
        <v>10892</v>
      </c>
      <c r="G667" s="14"/>
      <c r="H667" s="14">
        <v>18</v>
      </c>
      <c r="I667" s="14" t="s">
        <v>10893</v>
      </c>
      <c r="J667" s="167">
        <v>110468</v>
      </c>
      <c r="K667" s="168">
        <v>0</v>
      </c>
      <c r="L667" s="168">
        <v>141400</v>
      </c>
      <c r="M667" s="169" t="s">
        <v>12150</v>
      </c>
      <c r="N667" s="13" t="s">
        <v>11406</v>
      </c>
      <c r="O667" s="13" t="s">
        <v>10912</v>
      </c>
      <c r="P667" s="13" t="s">
        <v>10913</v>
      </c>
      <c r="Q667" s="15" t="s">
        <v>10914</v>
      </c>
      <c r="R667" s="16" t="s">
        <v>12151</v>
      </c>
      <c r="S667" s="16" t="s">
        <v>11858</v>
      </c>
    </row>
    <row r="668" spans="1:19" s="17" customFormat="1" ht="26.45" customHeight="1" x14ac:dyDescent="0.2">
      <c r="A668" s="12">
        <v>2645</v>
      </c>
      <c r="B668" s="166">
        <v>45826</v>
      </c>
      <c r="C668" s="166">
        <v>45826</v>
      </c>
      <c r="D668" s="13" t="s">
        <v>3486</v>
      </c>
      <c r="E668" s="13"/>
      <c r="F668" s="14" t="s">
        <v>10892</v>
      </c>
      <c r="G668" s="14"/>
      <c r="H668" s="14">
        <v>20</v>
      </c>
      <c r="I668" s="14" t="s">
        <v>10904</v>
      </c>
      <c r="J668" s="167">
        <v>0</v>
      </c>
      <c r="K668" s="168">
        <v>0</v>
      </c>
      <c r="L668" s="168">
        <v>141400</v>
      </c>
      <c r="M668" s="169" t="s">
        <v>10995</v>
      </c>
      <c r="N668" s="13" t="s">
        <v>11518</v>
      </c>
      <c r="O668" s="13" t="s">
        <v>12152</v>
      </c>
      <c r="P668" s="13" t="s">
        <v>11476</v>
      </c>
      <c r="Q668" s="15" t="s">
        <v>10914</v>
      </c>
      <c r="R668" s="16" t="s">
        <v>12153</v>
      </c>
      <c r="S668" s="16" t="s">
        <v>10998</v>
      </c>
    </row>
    <row r="669" spans="1:19" s="17" customFormat="1" ht="26.45" customHeight="1" x14ac:dyDescent="0.2">
      <c r="A669" s="12">
        <v>2646</v>
      </c>
      <c r="B669" s="166">
        <v>45827</v>
      </c>
      <c r="C669" s="166">
        <v>45827</v>
      </c>
      <c r="D669" s="13" t="s">
        <v>3486</v>
      </c>
      <c r="E669" s="13"/>
      <c r="F669" s="14" t="s">
        <v>10892</v>
      </c>
      <c r="G669" s="14"/>
      <c r="H669" s="14">
        <v>17</v>
      </c>
      <c r="I669" s="14" t="s">
        <v>10893</v>
      </c>
      <c r="J669" s="167">
        <v>110468</v>
      </c>
      <c r="K669" s="168">
        <v>0</v>
      </c>
      <c r="L669" s="168">
        <v>141400</v>
      </c>
      <c r="M669" s="169" t="s">
        <v>12154</v>
      </c>
      <c r="N669" s="13" t="s">
        <v>11406</v>
      </c>
      <c r="O669" s="13" t="s">
        <v>11407</v>
      </c>
      <c r="P669" s="13" t="s">
        <v>10976</v>
      </c>
      <c r="Q669" s="15" t="s">
        <v>10914</v>
      </c>
      <c r="R669" s="16" t="s">
        <v>12155</v>
      </c>
      <c r="S669" s="16" t="s">
        <v>11858</v>
      </c>
    </row>
    <row r="670" spans="1:19" s="17" customFormat="1" ht="26.45" customHeight="1" x14ac:dyDescent="0.2">
      <c r="A670" s="12">
        <v>2647</v>
      </c>
      <c r="B670" s="166">
        <v>45827</v>
      </c>
      <c r="C670" s="166">
        <v>45827</v>
      </c>
      <c r="D670" s="13" t="s">
        <v>3486</v>
      </c>
      <c r="E670" s="13"/>
      <c r="F670" s="14" t="s">
        <v>10892</v>
      </c>
      <c r="G670" s="14"/>
      <c r="H670" s="14">
        <v>33</v>
      </c>
      <c r="I670" s="14" t="s">
        <v>10893</v>
      </c>
      <c r="J670" s="167">
        <v>93500</v>
      </c>
      <c r="K670" s="168">
        <v>0</v>
      </c>
      <c r="L670" s="168">
        <v>141400</v>
      </c>
      <c r="M670" s="169" t="s">
        <v>10905</v>
      </c>
      <c r="N670" s="13" t="s">
        <v>11048</v>
      </c>
      <c r="O670" s="13" t="s">
        <v>11357</v>
      </c>
      <c r="P670" s="13" t="s">
        <v>11050</v>
      </c>
      <c r="Q670" s="15" t="s">
        <v>10914</v>
      </c>
      <c r="R670" s="16" t="s">
        <v>12156</v>
      </c>
      <c r="S670" s="16" t="s">
        <v>11359</v>
      </c>
    </row>
    <row r="671" spans="1:19" s="17" customFormat="1" ht="26.45" customHeight="1" x14ac:dyDescent="0.2">
      <c r="A671" s="12">
        <v>2648</v>
      </c>
      <c r="B671" s="166">
        <v>45827</v>
      </c>
      <c r="C671" s="166">
        <v>45827</v>
      </c>
      <c r="D671" s="13" t="s">
        <v>3486</v>
      </c>
      <c r="E671" s="13"/>
      <c r="F671" s="14" t="s">
        <v>10892</v>
      </c>
      <c r="G671" s="14"/>
      <c r="H671" s="14">
        <v>21</v>
      </c>
      <c r="I671" s="14" t="s">
        <v>10904</v>
      </c>
      <c r="J671" s="167">
        <v>220438</v>
      </c>
      <c r="K671" s="168">
        <v>0</v>
      </c>
      <c r="L671" s="168">
        <v>141400</v>
      </c>
      <c r="M671" s="169" t="s">
        <v>10922</v>
      </c>
      <c r="N671" s="13" t="s">
        <v>10941</v>
      </c>
      <c r="O671" s="13" t="s">
        <v>12157</v>
      </c>
      <c r="P671" s="13" t="s">
        <v>10943</v>
      </c>
      <c r="Q671" s="15" t="s">
        <v>10914</v>
      </c>
      <c r="R671" s="16" t="s">
        <v>12158</v>
      </c>
      <c r="S671" s="16" t="s">
        <v>11057</v>
      </c>
    </row>
    <row r="672" spans="1:19" s="17" customFormat="1" ht="26.45" customHeight="1" x14ac:dyDescent="0.2">
      <c r="A672" s="12">
        <v>2649</v>
      </c>
      <c r="B672" s="166">
        <v>45827</v>
      </c>
      <c r="C672" s="166">
        <v>45827</v>
      </c>
      <c r="D672" s="13" t="s">
        <v>3486</v>
      </c>
      <c r="E672" s="13"/>
      <c r="F672" s="14" t="s">
        <v>10892</v>
      </c>
      <c r="G672" s="14"/>
      <c r="H672" s="14">
        <v>18</v>
      </c>
      <c r="I672" s="14" t="s">
        <v>10893</v>
      </c>
      <c r="J672" s="167">
        <v>187000</v>
      </c>
      <c r="K672" s="168">
        <v>187000</v>
      </c>
      <c r="L672" s="168">
        <v>0</v>
      </c>
      <c r="M672" s="169" t="s">
        <v>10894</v>
      </c>
      <c r="N672" s="13" t="s">
        <v>10906</v>
      </c>
      <c r="O672" s="13" t="s">
        <v>12159</v>
      </c>
      <c r="P672" s="13" t="s">
        <v>10903</v>
      </c>
      <c r="Q672" s="15" t="s">
        <v>10898</v>
      </c>
      <c r="R672" s="16" t="s">
        <v>12160</v>
      </c>
      <c r="S672" s="16" t="s">
        <v>11040</v>
      </c>
    </row>
    <row r="673" spans="1:19" s="17" customFormat="1" ht="26.45" customHeight="1" x14ac:dyDescent="0.2">
      <c r="A673" s="12">
        <v>2650</v>
      </c>
      <c r="B673" s="166">
        <v>45827</v>
      </c>
      <c r="C673" s="166">
        <v>45827</v>
      </c>
      <c r="D673" s="13" t="s">
        <v>3486</v>
      </c>
      <c r="E673" s="13"/>
      <c r="F673" s="14" t="s">
        <v>10892</v>
      </c>
      <c r="G673" s="14"/>
      <c r="H673" s="14">
        <v>19</v>
      </c>
      <c r="I673" s="14" t="s">
        <v>10893</v>
      </c>
      <c r="J673" s="167">
        <v>4361116</v>
      </c>
      <c r="K673" s="167">
        <v>4361116</v>
      </c>
      <c r="L673" s="168">
        <v>0</v>
      </c>
      <c r="M673" s="169" t="s">
        <v>10894</v>
      </c>
      <c r="N673" s="13" t="s">
        <v>10941</v>
      </c>
      <c r="O673" s="13" t="s">
        <v>12103</v>
      </c>
      <c r="P673" s="13" t="s">
        <v>10943</v>
      </c>
      <c r="Q673" s="15" t="s">
        <v>10898</v>
      </c>
      <c r="R673" s="16" t="s">
        <v>12161</v>
      </c>
      <c r="S673" s="16" t="s">
        <v>11837</v>
      </c>
    </row>
    <row r="674" spans="1:19" s="17" customFormat="1" ht="26.45" customHeight="1" x14ac:dyDescent="0.2">
      <c r="A674" s="12">
        <v>2651</v>
      </c>
      <c r="B674" s="166">
        <v>45827</v>
      </c>
      <c r="C674" s="166">
        <v>45827</v>
      </c>
      <c r="D674" s="13" t="s">
        <v>3486</v>
      </c>
      <c r="E674" s="13"/>
      <c r="F674" s="14" t="s">
        <v>10892</v>
      </c>
      <c r="G674" s="14"/>
      <c r="H674" s="14">
        <v>16</v>
      </c>
      <c r="I674" s="14" t="s">
        <v>10893</v>
      </c>
      <c r="J674" s="167">
        <v>182300</v>
      </c>
      <c r="K674" s="168">
        <v>182300</v>
      </c>
      <c r="L674" s="168">
        <v>0</v>
      </c>
      <c r="M674" s="169" t="s">
        <v>12162</v>
      </c>
      <c r="N674" s="13" t="s">
        <v>12163</v>
      </c>
      <c r="O674" s="13" t="s">
        <v>12164</v>
      </c>
      <c r="P674" s="13" t="s">
        <v>10919</v>
      </c>
      <c r="Q674" s="15" t="s">
        <v>10898</v>
      </c>
      <c r="R674" s="16" t="s">
        <v>12165</v>
      </c>
      <c r="S674" s="16" t="s">
        <v>12166</v>
      </c>
    </row>
    <row r="675" spans="1:19" s="17" customFormat="1" ht="26.45" customHeight="1" x14ac:dyDescent="0.2">
      <c r="A675" s="12">
        <v>2652</v>
      </c>
      <c r="B675" s="166">
        <v>45826</v>
      </c>
      <c r="C675" s="166">
        <v>45826</v>
      </c>
      <c r="D675" s="13" t="s">
        <v>3486</v>
      </c>
      <c r="E675" s="13"/>
      <c r="F675" s="14" t="s">
        <v>10892</v>
      </c>
      <c r="G675" s="14"/>
      <c r="H675" s="14">
        <v>18</v>
      </c>
      <c r="I675" s="14" t="s">
        <v>10893</v>
      </c>
      <c r="J675" s="167">
        <v>214302</v>
      </c>
      <c r="K675" s="168">
        <v>214302</v>
      </c>
      <c r="L675" s="168">
        <v>0</v>
      </c>
      <c r="M675" s="169" t="s">
        <v>11165</v>
      </c>
      <c r="N675" s="13" t="s">
        <v>10906</v>
      </c>
      <c r="O675" s="13" t="s">
        <v>12116</v>
      </c>
      <c r="P675" s="13" t="s">
        <v>10903</v>
      </c>
      <c r="Q675" s="15" t="s">
        <v>10898</v>
      </c>
      <c r="R675" s="16" t="s">
        <v>12167</v>
      </c>
      <c r="S675" s="16" t="s">
        <v>11040</v>
      </c>
    </row>
    <row r="676" spans="1:19" s="17" customFormat="1" ht="26.45" customHeight="1" x14ac:dyDescent="0.2">
      <c r="A676" s="12">
        <v>2654</v>
      </c>
      <c r="B676" s="166">
        <v>45827</v>
      </c>
      <c r="C676" s="166">
        <v>45827</v>
      </c>
      <c r="D676" s="13" t="s">
        <v>3486</v>
      </c>
      <c r="E676" s="13"/>
      <c r="F676" s="14" t="s">
        <v>10892</v>
      </c>
      <c r="G676" s="14"/>
      <c r="H676" s="14">
        <v>29</v>
      </c>
      <c r="I676" s="14" t="s">
        <v>10904</v>
      </c>
      <c r="J676" s="167">
        <v>0</v>
      </c>
      <c r="K676" s="168">
        <v>0</v>
      </c>
      <c r="L676" s="168">
        <v>141400</v>
      </c>
      <c r="M676" s="169" t="s">
        <v>10905</v>
      </c>
      <c r="N676" s="13" t="s">
        <v>11097</v>
      </c>
      <c r="O676" s="13" t="s">
        <v>12168</v>
      </c>
      <c r="P676" s="13" t="s">
        <v>11099</v>
      </c>
      <c r="Q676" s="15" t="s">
        <v>10914</v>
      </c>
      <c r="R676" s="16" t="s">
        <v>12169</v>
      </c>
      <c r="S676" s="16" t="s">
        <v>12170</v>
      </c>
    </row>
    <row r="677" spans="1:19" s="17" customFormat="1" ht="26.45" customHeight="1" x14ac:dyDescent="0.2">
      <c r="A677" s="12">
        <v>2655</v>
      </c>
      <c r="B677" s="166">
        <v>45827</v>
      </c>
      <c r="C677" s="166">
        <v>45827</v>
      </c>
      <c r="D677" s="13" t="s">
        <v>3486</v>
      </c>
      <c r="E677" s="13"/>
      <c r="F677" s="14" t="s">
        <v>10892</v>
      </c>
      <c r="G677" s="14"/>
      <c r="H677" s="14">
        <v>24</v>
      </c>
      <c r="I677" s="14" t="s">
        <v>10904</v>
      </c>
      <c r="J677" s="167">
        <v>0</v>
      </c>
      <c r="K677" s="168">
        <v>0</v>
      </c>
      <c r="L677" s="168">
        <v>141400</v>
      </c>
      <c r="M677" s="169" t="s">
        <v>10905</v>
      </c>
      <c r="N677" s="13" t="s">
        <v>11538</v>
      </c>
      <c r="O677" s="13" t="s">
        <v>12171</v>
      </c>
      <c r="P677" s="13" t="s">
        <v>10930</v>
      </c>
      <c r="Q677" s="15" t="s">
        <v>10914</v>
      </c>
      <c r="R677" s="16" t="s">
        <v>12172</v>
      </c>
      <c r="S677" s="16" t="s">
        <v>10998</v>
      </c>
    </row>
    <row r="678" spans="1:19" s="17" customFormat="1" ht="26.45" customHeight="1" x14ac:dyDescent="0.2">
      <c r="A678" s="12">
        <v>2656</v>
      </c>
      <c r="B678" s="166">
        <v>45827</v>
      </c>
      <c r="C678" s="166">
        <v>45827</v>
      </c>
      <c r="D678" s="13" t="s">
        <v>3486</v>
      </c>
      <c r="E678" s="13"/>
      <c r="F678" s="14" t="s">
        <v>10892</v>
      </c>
      <c r="G678" s="14"/>
      <c r="H678" s="14">
        <v>19</v>
      </c>
      <c r="I678" s="14" t="s">
        <v>10893</v>
      </c>
      <c r="J678" s="167">
        <v>187000</v>
      </c>
      <c r="K678" s="168">
        <v>187000</v>
      </c>
      <c r="L678" s="168">
        <v>0</v>
      </c>
      <c r="M678" s="169" t="s">
        <v>10894</v>
      </c>
      <c r="N678" s="13" t="s">
        <v>10906</v>
      </c>
      <c r="O678" s="13" t="s">
        <v>12173</v>
      </c>
      <c r="P678" s="13" t="s">
        <v>10903</v>
      </c>
      <c r="Q678" s="15" t="s">
        <v>10898</v>
      </c>
      <c r="R678" s="16" t="s">
        <v>12174</v>
      </c>
      <c r="S678" s="16" t="s">
        <v>11040</v>
      </c>
    </row>
    <row r="679" spans="1:19" s="17" customFormat="1" ht="26.45" customHeight="1" x14ac:dyDescent="0.2">
      <c r="A679" s="12">
        <v>2657</v>
      </c>
      <c r="B679" s="166">
        <v>45827</v>
      </c>
      <c r="C679" s="166">
        <v>45827</v>
      </c>
      <c r="D679" s="13" t="s">
        <v>3486</v>
      </c>
      <c r="E679" s="13"/>
      <c r="F679" s="14" t="s">
        <v>10892</v>
      </c>
      <c r="G679" s="14"/>
      <c r="H679" s="14">
        <v>17</v>
      </c>
      <c r="I679" s="14" t="s">
        <v>10893</v>
      </c>
      <c r="J679" s="167">
        <v>521606</v>
      </c>
      <c r="K679" s="168">
        <v>521606</v>
      </c>
      <c r="L679" s="168">
        <v>0</v>
      </c>
      <c r="M679" s="169" t="s">
        <v>10905</v>
      </c>
      <c r="N679" s="13" t="s">
        <v>11083</v>
      </c>
      <c r="O679" s="13" t="s">
        <v>12175</v>
      </c>
      <c r="P679" s="13" t="s">
        <v>10930</v>
      </c>
      <c r="Q679" s="15" t="s">
        <v>10898</v>
      </c>
      <c r="R679" s="16" t="s">
        <v>12176</v>
      </c>
      <c r="S679" s="16" t="s">
        <v>11046</v>
      </c>
    </row>
    <row r="680" spans="1:19" s="17" customFormat="1" ht="26.45" customHeight="1" x14ac:dyDescent="0.2">
      <c r="A680" s="12">
        <v>2658</v>
      </c>
      <c r="B680" s="166">
        <v>45827</v>
      </c>
      <c r="C680" s="166">
        <v>45827</v>
      </c>
      <c r="D680" s="13" t="s">
        <v>3486</v>
      </c>
      <c r="E680" s="13"/>
      <c r="F680" s="14" t="s">
        <v>10892</v>
      </c>
      <c r="G680" s="14"/>
      <c r="H680" s="14">
        <v>19</v>
      </c>
      <c r="I680" s="14" t="s">
        <v>10904</v>
      </c>
      <c r="J680" s="167">
        <v>2120973</v>
      </c>
      <c r="K680" s="168">
        <v>908673</v>
      </c>
      <c r="L680" s="168">
        <v>0</v>
      </c>
      <c r="M680" s="169" t="s">
        <v>11947</v>
      </c>
      <c r="N680" s="13" t="s">
        <v>10917</v>
      </c>
      <c r="O680" s="13" t="s">
        <v>12124</v>
      </c>
      <c r="P680" s="13" t="s">
        <v>10919</v>
      </c>
      <c r="Q680" s="15" t="s">
        <v>10898</v>
      </c>
      <c r="R680" s="16" t="s">
        <v>12177</v>
      </c>
      <c r="S680" s="16" t="s">
        <v>11171</v>
      </c>
    </row>
    <row r="681" spans="1:19" s="17" customFormat="1" ht="26.45" customHeight="1" x14ac:dyDescent="0.2">
      <c r="A681" s="12">
        <v>2659</v>
      </c>
      <c r="B681" s="166">
        <v>45827</v>
      </c>
      <c r="C681" s="166">
        <v>45827</v>
      </c>
      <c r="D681" s="13" t="s">
        <v>3486</v>
      </c>
      <c r="E681" s="13"/>
      <c r="F681" s="14" t="s">
        <v>10892</v>
      </c>
      <c r="G681" s="14"/>
      <c r="H681" s="14">
        <v>18</v>
      </c>
      <c r="I681" s="14" t="s">
        <v>10904</v>
      </c>
      <c r="J681" s="167">
        <v>0</v>
      </c>
      <c r="K681" s="168">
        <v>0</v>
      </c>
      <c r="L681" s="168">
        <v>141400</v>
      </c>
      <c r="M681" s="169" t="s">
        <v>10905</v>
      </c>
      <c r="N681" s="13" t="s">
        <v>10979</v>
      </c>
      <c r="O681" s="13" t="s">
        <v>12178</v>
      </c>
      <c r="P681" s="13" t="s">
        <v>10980</v>
      </c>
      <c r="Q681" s="15" t="s">
        <v>10914</v>
      </c>
      <c r="R681" s="16" t="s">
        <v>12179</v>
      </c>
      <c r="S681" s="16" t="s">
        <v>11062</v>
      </c>
    </row>
    <row r="682" spans="1:19" s="17" customFormat="1" ht="26.45" customHeight="1" x14ac:dyDescent="0.2">
      <c r="A682" s="12">
        <v>2660</v>
      </c>
      <c r="B682" s="166">
        <v>45827</v>
      </c>
      <c r="C682" s="166">
        <v>45827</v>
      </c>
      <c r="D682" s="13" t="s">
        <v>3486</v>
      </c>
      <c r="E682" s="13"/>
      <c r="F682" s="14" t="s">
        <v>10892</v>
      </c>
      <c r="G682" s="14"/>
      <c r="H682" s="14">
        <v>21</v>
      </c>
      <c r="I682" s="14" t="s">
        <v>10904</v>
      </c>
      <c r="J682" s="167">
        <v>162309</v>
      </c>
      <c r="K682" s="168">
        <v>162309</v>
      </c>
      <c r="L682" s="168">
        <v>0</v>
      </c>
      <c r="M682" s="169" t="s">
        <v>12180</v>
      </c>
      <c r="N682" s="13" t="s">
        <v>10906</v>
      </c>
      <c r="O682" s="13" t="s">
        <v>12181</v>
      </c>
      <c r="P682" s="13" t="s">
        <v>10903</v>
      </c>
      <c r="Q682" s="15" t="s">
        <v>10898</v>
      </c>
      <c r="R682" s="16" t="s">
        <v>12182</v>
      </c>
      <c r="S682" s="16" t="s">
        <v>10949</v>
      </c>
    </row>
    <row r="683" spans="1:19" s="17" customFormat="1" ht="26.45" customHeight="1" x14ac:dyDescent="0.2">
      <c r="A683" s="12">
        <v>2661</v>
      </c>
      <c r="B683" s="166">
        <v>45828</v>
      </c>
      <c r="C683" s="166">
        <v>45828</v>
      </c>
      <c r="D683" s="13" t="s">
        <v>3486</v>
      </c>
      <c r="E683" s="13"/>
      <c r="F683" s="14" t="s">
        <v>10892</v>
      </c>
      <c r="G683" s="14"/>
      <c r="H683" s="14">
        <v>17</v>
      </c>
      <c r="I683" s="14" t="s">
        <v>10904</v>
      </c>
      <c r="J683" s="167">
        <v>285827</v>
      </c>
      <c r="K683" s="168">
        <v>285827</v>
      </c>
      <c r="L683" s="168">
        <v>0</v>
      </c>
      <c r="M683" s="169" t="s">
        <v>11621</v>
      </c>
      <c r="N683" s="13" t="s">
        <v>10906</v>
      </c>
      <c r="O683" s="13" t="s">
        <v>12116</v>
      </c>
      <c r="P683" s="13" t="s">
        <v>10903</v>
      </c>
      <c r="Q683" s="15" t="s">
        <v>10898</v>
      </c>
      <c r="R683" s="16" t="s">
        <v>12183</v>
      </c>
      <c r="S683" s="16" t="s">
        <v>11040</v>
      </c>
    </row>
    <row r="684" spans="1:19" s="17" customFormat="1" ht="26.45" customHeight="1" x14ac:dyDescent="0.2">
      <c r="A684" s="12">
        <v>2662</v>
      </c>
      <c r="B684" s="166">
        <v>45828</v>
      </c>
      <c r="C684" s="166">
        <v>45828</v>
      </c>
      <c r="D684" s="13" t="s">
        <v>3486</v>
      </c>
      <c r="E684" s="13"/>
      <c r="F684" s="14" t="s">
        <v>10892</v>
      </c>
      <c r="G684" s="14"/>
      <c r="H684" s="14">
        <v>17</v>
      </c>
      <c r="I684" s="14" t="s">
        <v>10893</v>
      </c>
      <c r="J684" s="167">
        <v>123900</v>
      </c>
      <c r="K684" s="168">
        <v>325650</v>
      </c>
      <c r="L684" s="168">
        <v>0</v>
      </c>
      <c r="M684" s="169" t="s">
        <v>10894</v>
      </c>
      <c r="N684" s="13" t="s">
        <v>10917</v>
      </c>
      <c r="O684" s="13" t="s">
        <v>12184</v>
      </c>
      <c r="P684" s="13" t="s">
        <v>10919</v>
      </c>
      <c r="Q684" s="15" t="s">
        <v>10898</v>
      </c>
      <c r="R684" s="16" t="s">
        <v>12185</v>
      </c>
      <c r="S684" s="16" t="s">
        <v>10921</v>
      </c>
    </row>
    <row r="685" spans="1:19" s="17" customFormat="1" ht="26.45" customHeight="1" x14ac:dyDescent="0.2">
      <c r="A685" s="12">
        <v>2663</v>
      </c>
      <c r="B685" s="166">
        <v>45826</v>
      </c>
      <c r="C685" s="166">
        <v>45826</v>
      </c>
      <c r="D685" s="13" t="s">
        <v>3486</v>
      </c>
      <c r="E685" s="13"/>
      <c r="F685" s="14" t="s">
        <v>10892</v>
      </c>
      <c r="G685" s="14"/>
      <c r="H685" s="14">
        <v>30</v>
      </c>
      <c r="I685" s="14" t="s">
        <v>10904</v>
      </c>
      <c r="J685" s="167">
        <v>257640</v>
      </c>
      <c r="K685" s="168">
        <v>257640</v>
      </c>
      <c r="L685" s="168">
        <v>0</v>
      </c>
      <c r="M685" s="169" t="s">
        <v>11041</v>
      </c>
      <c r="N685" s="13" t="s">
        <v>11121</v>
      </c>
      <c r="O685" s="13" t="s">
        <v>12186</v>
      </c>
      <c r="P685" s="13" t="s">
        <v>982</v>
      </c>
      <c r="Q685" s="15" t="s">
        <v>10898</v>
      </c>
      <c r="R685" s="16" t="s">
        <v>12187</v>
      </c>
      <c r="S685" s="16" t="s">
        <v>10949</v>
      </c>
    </row>
    <row r="686" spans="1:19" s="17" customFormat="1" ht="26.45" customHeight="1" x14ac:dyDescent="0.2">
      <c r="A686" s="12">
        <v>2664</v>
      </c>
      <c r="B686" s="166">
        <v>45827</v>
      </c>
      <c r="C686" s="166">
        <v>45827</v>
      </c>
      <c r="D686" s="13" t="s">
        <v>3486</v>
      </c>
      <c r="E686" s="13"/>
      <c r="F686" s="14" t="s">
        <v>10892</v>
      </c>
      <c r="G686" s="14"/>
      <c r="H686" s="14">
        <v>19</v>
      </c>
      <c r="I686" s="14" t="s">
        <v>10893</v>
      </c>
      <c r="J686" s="167">
        <v>292300</v>
      </c>
      <c r="K686" s="168">
        <v>0</v>
      </c>
      <c r="L686" s="168">
        <v>141400</v>
      </c>
      <c r="M686" s="169" t="s">
        <v>10995</v>
      </c>
      <c r="N686" s="13" t="s">
        <v>10941</v>
      </c>
      <c r="O686" s="13" t="s">
        <v>12148</v>
      </c>
      <c r="P686" s="13" t="s">
        <v>10943</v>
      </c>
      <c r="Q686" s="15" t="s">
        <v>10914</v>
      </c>
      <c r="R686" s="16" t="s">
        <v>12188</v>
      </c>
      <c r="S686" s="16" t="s">
        <v>11837</v>
      </c>
    </row>
    <row r="687" spans="1:19" s="17" customFormat="1" ht="26.45" customHeight="1" x14ac:dyDescent="0.2">
      <c r="A687" s="12">
        <v>2665</v>
      </c>
      <c r="B687" s="166">
        <v>45827</v>
      </c>
      <c r="C687" s="166">
        <v>45827</v>
      </c>
      <c r="D687" s="13" t="s">
        <v>3486</v>
      </c>
      <c r="E687" s="13"/>
      <c r="F687" s="14" t="s">
        <v>10892</v>
      </c>
      <c r="G687" s="14"/>
      <c r="H687" s="14">
        <v>19</v>
      </c>
      <c r="I687" s="14" t="s">
        <v>10904</v>
      </c>
      <c r="J687" s="167">
        <v>0</v>
      </c>
      <c r="K687" s="168">
        <v>0</v>
      </c>
      <c r="L687" s="168">
        <v>141400</v>
      </c>
      <c r="M687" s="169" t="s">
        <v>12189</v>
      </c>
      <c r="N687" s="13" t="s">
        <v>11027</v>
      </c>
      <c r="O687" s="13" t="s">
        <v>12190</v>
      </c>
      <c r="P687" s="13" t="s">
        <v>11028</v>
      </c>
      <c r="Q687" s="15" t="s">
        <v>10914</v>
      </c>
      <c r="R687" s="16" t="s">
        <v>12191</v>
      </c>
      <c r="S687" s="16" t="s">
        <v>10998</v>
      </c>
    </row>
    <row r="688" spans="1:19" s="17" customFormat="1" ht="26.45" customHeight="1" x14ac:dyDescent="0.2">
      <c r="A688" s="12">
        <v>2666</v>
      </c>
      <c r="B688" s="166">
        <v>45828</v>
      </c>
      <c r="C688" s="166">
        <v>45828</v>
      </c>
      <c r="D688" s="13" t="s">
        <v>3486</v>
      </c>
      <c r="E688" s="13"/>
      <c r="F688" s="14" t="s">
        <v>10892</v>
      </c>
      <c r="G688" s="14"/>
      <c r="H688" s="14">
        <v>23</v>
      </c>
      <c r="I688" s="14" t="s">
        <v>10893</v>
      </c>
      <c r="J688" s="167">
        <v>0</v>
      </c>
      <c r="K688" s="168">
        <v>0</v>
      </c>
      <c r="L688" s="168">
        <v>141400</v>
      </c>
      <c r="M688" s="169" t="s">
        <v>10905</v>
      </c>
      <c r="N688" s="13" t="s">
        <v>12192</v>
      </c>
      <c r="O688" s="13" t="s">
        <v>12193</v>
      </c>
      <c r="P688" s="13" t="s">
        <v>10919</v>
      </c>
      <c r="Q688" s="15" t="s">
        <v>10914</v>
      </c>
      <c r="R688" s="16" t="s">
        <v>12194</v>
      </c>
      <c r="S688" s="16" t="s">
        <v>12195</v>
      </c>
    </row>
    <row r="689" spans="1:19" s="17" customFormat="1" ht="26.45" customHeight="1" x14ac:dyDescent="0.2">
      <c r="A689" s="12">
        <v>2668</v>
      </c>
      <c r="B689" s="166">
        <v>45828</v>
      </c>
      <c r="C689" s="166">
        <v>45828</v>
      </c>
      <c r="D689" s="13" t="s">
        <v>3486</v>
      </c>
      <c r="E689" s="13"/>
      <c r="F689" s="14" t="s">
        <v>10892</v>
      </c>
      <c r="G689" s="14"/>
      <c r="H689" s="14">
        <v>35</v>
      </c>
      <c r="I689" s="14" t="s">
        <v>10893</v>
      </c>
      <c r="J689" s="167">
        <v>0</v>
      </c>
      <c r="K689" s="168">
        <v>0</v>
      </c>
      <c r="L689" s="168">
        <v>141400</v>
      </c>
      <c r="M689" s="169" t="s">
        <v>12196</v>
      </c>
      <c r="N689" s="13" t="s">
        <v>11027</v>
      </c>
      <c r="O689" s="13" t="s">
        <v>12197</v>
      </c>
      <c r="P689" s="13" t="s">
        <v>11028</v>
      </c>
      <c r="Q689" s="15" t="s">
        <v>10914</v>
      </c>
      <c r="R689" s="16" t="s">
        <v>12198</v>
      </c>
      <c r="S689" s="16" t="s">
        <v>11030</v>
      </c>
    </row>
    <row r="690" spans="1:19" s="17" customFormat="1" ht="26.45" customHeight="1" x14ac:dyDescent="0.2">
      <c r="A690" s="12">
        <v>2669</v>
      </c>
      <c r="B690" s="166">
        <v>45828</v>
      </c>
      <c r="C690" s="166">
        <v>45828</v>
      </c>
      <c r="D690" s="13" t="s">
        <v>3486</v>
      </c>
      <c r="E690" s="13"/>
      <c r="F690" s="14" t="s">
        <v>10892</v>
      </c>
      <c r="G690" s="14"/>
      <c r="H690" s="14">
        <v>24</v>
      </c>
      <c r="I690" s="14" t="s">
        <v>10893</v>
      </c>
      <c r="J690" s="167">
        <v>196100</v>
      </c>
      <c r="K690" s="168">
        <v>196100</v>
      </c>
      <c r="L690" s="168">
        <v>0</v>
      </c>
      <c r="M690" s="169" t="s">
        <v>10894</v>
      </c>
      <c r="N690" s="13" t="s">
        <v>10906</v>
      </c>
      <c r="O690" s="13" t="s">
        <v>12199</v>
      </c>
      <c r="P690" s="13" t="s">
        <v>10903</v>
      </c>
      <c r="Q690" s="15" t="s">
        <v>10898</v>
      </c>
      <c r="R690" s="16" t="s">
        <v>12200</v>
      </c>
      <c r="S690" s="16" t="s">
        <v>10959</v>
      </c>
    </row>
    <row r="691" spans="1:19" s="17" customFormat="1" ht="26.45" customHeight="1" x14ac:dyDescent="0.2">
      <c r="A691" s="12">
        <v>2670</v>
      </c>
      <c r="B691" s="166">
        <v>45827</v>
      </c>
      <c r="C691" s="166">
        <v>45827</v>
      </c>
      <c r="D691" s="13" t="s">
        <v>3486</v>
      </c>
      <c r="E691" s="13"/>
      <c r="F691" s="14" t="s">
        <v>10892</v>
      </c>
      <c r="G691" s="14"/>
      <c r="H691" s="14">
        <v>19</v>
      </c>
      <c r="I691" s="14" t="s">
        <v>10893</v>
      </c>
      <c r="J691" s="167">
        <v>79900</v>
      </c>
      <c r="K691" s="168">
        <v>79900</v>
      </c>
      <c r="L691" s="168">
        <v>0</v>
      </c>
      <c r="M691" s="169" t="s">
        <v>10995</v>
      </c>
      <c r="N691" s="13" t="s">
        <v>11048</v>
      </c>
      <c r="O691" s="13" t="s">
        <v>12201</v>
      </c>
      <c r="P691" s="13" t="s">
        <v>11050</v>
      </c>
      <c r="Q691" s="15" t="s">
        <v>10898</v>
      </c>
      <c r="R691" s="16" t="s">
        <v>12202</v>
      </c>
      <c r="S691" s="16" t="s">
        <v>12203</v>
      </c>
    </row>
    <row r="692" spans="1:19" s="17" customFormat="1" ht="26.45" customHeight="1" x14ac:dyDescent="0.2">
      <c r="A692" s="12">
        <v>2671</v>
      </c>
      <c r="B692" s="166">
        <v>45828</v>
      </c>
      <c r="C692" s="166">
        <v>45828</v>
      </c>
      <c r="D692" s="13" t="s">
        <v>3486</v>
      </c>
      <c r="E692" s="13"/>
      <c r="F692" s="14" t="s">
        <v>10892</v>
      </c>
      <c r="G692" s="14"/>
      <c r="H692" s="14">
        <v>34</v>
      </c>
      <c r="I692" s="14" t="s">
        <v>10904</v>
      </c>
      <c r="J692" s="167">
        <v>524500</v>
      </c>
      <c r="K692" s="168">
        <v>524500</v>
      </c>
      <c r="L692" s="168">
        <v>0</v>
      </c>
      <c r="M692" s="169" t="s">
        <v>10922</v>
      </c>
      <c r="N692" s="13" t="s">
        <v>10906</v>
      </c>
      <c r="O692" s="13" t="s">
        <v>12204</v>
      </c>
      <c r="P692" s="13" t="s">
        <v>10903</v>
      </c>
      <c r="Q692" s="15" t="s">
        <v>10898</v>
      </c>
      <c r="R692" s="16" t="s">
        <v>12205</v>
      </c>
      <c r="S692" s="16" t="s">
        <v>10959</v>
      </c>
    </row>
    <row r="693" spans="1:19" s="17" customFormat="1" ht="26.45" customHeight="1" x14ac:dyDescent="0.2">
      <c r="A693" s="12">
        <v>2672</v>
      </c>
      <c r="B693" s="166">
        <v>45828</v>
      </c>
      <c r="C693" s="166">
        <v>45828</v>
      </c>
      <c r="D693" s="13" t="s">
        <v>3486</v>
      </c>
      <c r="E693" s="13"/>
      <c r="F693" s="14" t="s">
        <v>10892</v>
      </c>
      <c r="G693" s="14"/>
      <c r="H693" s="14">
        <v>19</v>
      </c>
      <c r="I693" s="14" t="s">
        <v>10893</v>
      </c>
      <c r="J693" s="167">
        <v>728800</v>
      </c>
      <c r="K693" s="168">
        <v>728800</v>
      </c>
      <c r="L693" s="168">
        <v>0</v>
      </c>
      <c r="M693" s="169" t="s">
        <v>10894</v>
      </c>
      <c r="N693" s="13" t="s">
        <v>11128</v>
      </c>
      <c r="O693" s="13" t="s">
        <v>12206</v>
      </c>
      <c r="P693" s="13" t="s">
        <v>11130</v>
      </c>
      <c r="Q693" s="15" t="s">
        <v>10898</v>
      </c>
      <c r="R693" s="16" t="s">
        <v>12207</v>
      </c>
      <c r="S693" s="16" t="s">
        <v>11132</v>
      </c>
    </row>
    <row r="694" spans="1:19" s="17" customFormat="1" ht="26.45" customHeight="1" x14ac:dyDescent="0.2">
      <c r="A694" s="12">
        <v>2673</v>
      </c>
      <c r="B694" s="166">
        <v>45828</v>
      </c>
      <c r="C694" s="166">
        <v>45828</v>
      </c>
      <c r="D694" s="13" t="s">
        <v>3486</v>
      </c>
      <c r="E694" s="13"/>
      <c r="F694" s="14" t="s">
        <v>10892</v>
      </c>
      <c r="G694" s="14"/>
      <c r="H694" s="14">
        <v>17</v>
      </c>
      <c r="I694" s="14" t="s">
        <v>10904</v>
      </c>
      <c r="J694" s="167">
        <v>0</v>
      </c>
      <c r="K694" s="168">
        <v>0</v>
      </c>
      <c r="L694" s="168">
        <v>141400</v>
      </c>
      <c r="M694" s="169" t="s">
        <v>10894</v>
      </c>
      <c r="N694" s="13" t="s">
        <v>10987</v>
      </c>
      <c r="O694" s="13" t="s">
        <v>12208</v>
      </c>
      <c r="P694" s="13" t="s">
        <v>10919</v>
      </c>
      <c r="Q694" s="15" t="s">
        <v>10914</v>
      </c>
      <c r="R694" s="16" t="s">
        <v>12209</v>
      </c>
      <c r="S694" s="16" t="s">
        <v>11546</v>
      </c>
    </row>
    <row r="695" spans="1:19" s="17" customFormat="1" ht="26.45" customHeight="1" x14ac:dyDescent="0.2">
      <c r="A695" s="12">
        <v>2674</v>
      </c>
      <c r="B695" s="166">
        <v>45828</v>
      </c>
      <c r="C695" s="166">
        <v>45828</v>
      </c>
      <c r="D695" s="13" t="s">
        <v>3486</v>
      </c>
      <c r="E695" s="13"/>
      <c r="F695" s="14" t="s">
        <v>10892</v>
      </c>
      <c r="G695" s="14"/>
      <c r="H695" s="14">
        <v>41</v>
      </c>
      <c r="I695" s="14" t="s">
        <v>10893</v>
      </c>
      <c r="J695" s="167">
        <v>64100</v>
      </c>
      <c r="K695" s="168">
        <v>62500</v>
      </c>
      <c r="L695" s="168">
        <v>0</v>
      </c>
      <c r="M695" s="169" t="s">
        <v>11186</v>
      </c>
      <c r="N695" s="13" t="s">
        <v>10906</v>
      </c>
      <c r="O695" s="13" t="s">
        <v>12142</v>
      </c>
      <c r="P695" s="13" t="s">
        <v>10903</v>
      </c>
      <c r="Q695" s="15" t="s">
        <v>10898</v>
      </c>
      <c r="R695" s="16" t="s">
        <v>12210</v>
      </c>
      <c r="S695" s="16" t="s">
        <v>10949</v>
      </c>
    </row>
    <row r="696" spans="1:19" s="17" customFormat="1" ht="26.45" customHeight="1" x14ac:dyDescent="0.2">
      <c r="A696" s="12">
        <v>2675</v>
      </c>
      <c r="B696" s="166">
        <v>45828</v>
      </c>
      <c r="C696" s="166">
        <v>45828</v>
      </c>
      <c r="D696" s="13" t="s">
        <v>3486</v>
      </c>
      <c r="E696" s="13"/>
      <c r="F696" s="14" t="s">
        <v>10892</v>
      </c>
      <c r="G696" s="14"/>
      <c r="H696" s="14">
        <v>19</v>
      </c>
      <c r="I696" s="14" t="s">
        <v>10904</v>
      </c>
      <c r="J696" s="167">
        <v>177652</v>
      </c>
      <c r="K696" s="168">
        <v>177652</v>
      </c>
      <c r="L696" s="168">
        <v>0</v>
      </c>
      <c r="M696" s="169" t="s">
        <v>11278</v>
      </c>
      <c r="N696" s="13" t="s">
        <v>11014</v>
      </c>
      <c r="O696" s="13" t="s">
        <v>12193</v>
      </c>
      <c r="P696" s="13" t="s">
        <v>10919</v>
      </c>
      <c r="Q696" s="15" t="s">
        <v>10898</v>
      </c>
      <c r="R696" s="16" t="s">
        <v>12211</v>
      </c>
      <c r="S696" s="16" t="s">
        <v>11017</v>
      </c>
    </row>
    <row r="697" spans="1:19" s="17" customFormat="1" ht="26.45" customHeight="1" x14ac:dyDescent="0.2">
      <c r="A697" s="12">
        <v>2676</v>
      </c>
      <c r="B697" s="166">
        <v>45828</v>
      </c>
      <c r="C697" s="166">
        <v>45828</v>
      </c>
      <c r="D697" s="13" t="s">
        <v>3486</v>
      </c>
      <c r="E697" s="13"/>
      <c r="F697" s="14" t="s">
        <v>10892</v>
      </c>
      <c r="G697" s="14"/>
      <c r="H697" s="14">
        <v>17</v>
      </c>
      <c r="I697" s="14" t="s">
        <v>10904</v>
      </c>
      <c r="J697" s="167">
        <v>317325</v>
      </c>
      <c r="K697" s="168">
        <v>317325</v>
      </c>
      <c r="L697" s="168">
        <v>0</v>
      </c>
      <c r="M697" s="169" t="s">
        <v>11041</v>
      </c>
      <c r="N697" s="13" t="s">
        <v>11077</v>
      </c>
      <c r="O697" s="13" t="s">
        <v>11078</v>
      </c>
      <c r="P697" s="13" t="s">
        <v>11079</v>
      </c>
      <c r="Q697" s="15" t="s">
        <v>10898</v>
      </c>
      <c r="R697" s="16" t="s">
        <v>12212</v>
      </c>
      <c r="S697" s="16" t="s">
        <v>11081</v>
      </c>
    </row>
    <row r="698" spans="1:19" s="17" customFormat="1" ht="26.45" customHeight="1" x14ac:dyDescent="0.2">
      <c r="A698" s="12">
        <v>2677</v>
      </c>
      <c r="B698" s="166">
        <v>45829</v>
      </c>
      <c r="C698" s="166">
        <v>45829</v>
      </c>
      <c r="D698" s="13" t="s">
        <v>3486</v>
      </c>
      <c r="E698" s="13"/>
      <c r="F698" s="14" t="s">
        <v>10892</v>
      </c>
      <c r="G698" s="14"/>
      <c r="H698" s="14">
        <v>22</v>
      </c>
      <c r="I698" s="14" t="s">
        <v>10904</v>
      </c>
      <c r="J698" s="167">
        <v>0</v>
      </c>
      <c r="K698" s="168">
        <v>0</v>
      </c>
      <c r="L698" s="168">
        <v>2018947</v>
      </c>
      <c r="M698" s="169" t="s">
        <v>12213</v>
      </c>
      <c r="N698" s="13" t="s">
        <v>11564</v>
      </c>
      <c r="O698" s="13" t="s">
        <v>11329</v>
      </c>
      <c r="P698" s="13" t="s">
        <v>10943</v>
      </c>
      <c r="Q698" s="15" t="s">
        <v>10914</v>
      </c>
      <c r="R698" s="16" t="s">
        <v>12214</v>
      </c>
      <c r="S698" s="16" t="s">
        <v>10998</v>
      </c>
    </row>
    <row r="699" spans="1:19" s="17" customFormat="1" ht="26.45" customHeight="1" x14ac:dyDescent="0.2">
      <c r="A699" s="12">
        <v>2678</v>
      </c>
      <c r="B699" s="166">
        <v>45829</v>
      </c>
      <c r="C699" s="166">
        <v>45829</v>
      </c>
      <c r="D699" s="13" t="s">
        <v>3486</v>
      </c>
      <c r="E699" s="13"/>
      <c r="F699" s="14" t="s">
        <v>10892</v>
      </c>
      <c r="G699" s="14"/>
      <c r="H699" s="14">
        <v>16</v>
      </c>
      <c r="I699" s="14" t="s">
        <v>10893</v>
      </c>
      <c r="J699" s="167">
        <v>0</v>
      </c>
      <c r="K699" s="168">
        <v>0</v>
      </c>
      <c r="L699" s="168">
        <v>141400</v>
      </c>
      <c r="M699" s="169" t="s">
        <v>12215</v>
      </c>
      <c r="N699" s="13" t="s">
        <v>10906</v>
      </c>
      <c r="O699" s="13" t="s">
        <v>12159</v>
      </c>
      <c r="P699" s="13" t="s">
        <v>10903</v>
      </c>
      <c r="Q699" s="15" t="s">
        <v>10914</v>
      </c>
      <c r="R699" s="16" t="s">
        <v>12216</v>
      </c>
      <c r="S699" s="16" t="s">
        <v>10909</v>
      </c>
    </row>
    <row r="700" spans="1:19" s="17" customFormat="1" ht="26.45" customHeight="1" x14ac:dyDescent="0.2">
      <c r="A700" s="12">
        <v>2679</v>
      </c>
      <c r="B700" s="166">
        <v>45830</v>
      </c>
      <c r="C700" s="166">
        <v>45830</v>
      </c>
      <c r="D700" s="13" t="s">
        <v>3486</v>
      </c>
      <c r="E700" s="13"/>
      <c r="F700" s="14" t="s">
        <v>10892</v>
      </c>
      <c r="G700" s="14"/>
      <c r="H700" s="14">
        <v>44</v>
      </c>
      <c r="I700" s="14" t="s">
        <v>10904</v>
      </c>
      <c r="J700" s="167">
        <v>0</v>
      </c>
      <c r="K700" s="168">
        <v>0</v>
      </c>
      <c r="L700" s="168">
        <v>141400</v>
      </c>
      <c r="M700" s="169" t="s">
        <v>10894</v>
      </c>
      <c r="N700" s="13" t="s">
        <v>10906</v>
      </c>
      <c r="O700" s="13" t="s">
        <v>12159</v>
      </c>
      <c r="P700" s="13" t="s">
        <v>10903</v>
      </c>
      <c r="Q700" s="15" t="s">
        <v>10914</v>
      </c>
      <c r="R700" s="16" t="s">
        <v>12217</v>
      </c>
      <c r="S700" s="16" t="s">
        <v>10909</v>
      </c>
    </row>
    <row r="701" spans="1:19" s="17" customFormat="1" ht="26.45" customHeight="1" x14ac:dyDescent="0.2">
      <c r="A701" s="12">
        <v>2680</v>
      </c>
      <c r="B701" s="166">
        <v>45829</v>
      </c>
      <c r="C701" s="166">
        <v>45829</v>
      </c>
      <c r="D701" s="13" t="s">
        <v>3486</v>
      </c>
      <c r="E701" s="13"/>
      <c r="F701" s="14" t="s">
        <v>10892</v>
      </c>
      <c r="G701" s="14"/>
      <c r="H701" s="14">
        <v>33</v>
      </c>
      <c r="I701" s="14" t="s">
        <v>10904</v>
      </c>
      <c r="J701" s="167">
        <v>102203</v>
      </c>
      <c r="K701" s="168">
        <v>102203</v>
      </c>
      <c r="L701" s="168">
        <v>0</v>
      </c>
      <c r="M701" s="169" t="s">
        <v>10894</v>
      </c>
      <c r="N701" s="13" t="s">
        <v>10906</v>
      </c>
      <c r="O701" s="13" t="s">
        <v>12116</v>
      </c>
      <c r="P701" s="13" t="s">
        <v>10903</v>
      </c>
      <c r="Q701" s="15" t="s">
        <v>10898</v>
      </c>
      <c r="R701" s="16" t="s">
        <v>12218</v>
      </c>
      <c r="S701" s="16" t="s">
        <v>10949</v>
      </c>
    </row>
    <row r="702" spans="1:19" s="17" customFormat="1" ht="26.45" customHeight="1" x14ac:dyDescent="0.2">
      <c r="A702" s="12">
        <v>2683</v>
      </c>
      <c r="B702" s="166">
        <v>45832</v>
      </c>
      <c r="C702" s="166">
        <v>45832</v>
      </c>
      <c r="D702" s="13" t="s">
        <v>3486</v>
      </c>
      <c r="E702" s="13"/>
      <c r="F702" s="14" t="s">
        <v>10892</v>
      </c>
      <c r="G702" s="14"/>
      <c r="H702" s="14">
        <v>19</v>
      </c>
      <c r="I702" s="14" t="s">
        <v>10904</v>
      </c>
      <c r="J702" s="167">
        <v>0</v>
      </c>
      <c r="K702" s="168">
        <v>0</v>
      </c>
      <c r="L702" s="168">
        <v>141400</v>
      </c>
      <c r="M702" s="169" t="s">
        <v>10956</v>
      </c>
      <c r="N702" s="13" t="s">
        <v>11048</v>
      </c>
      <c r="O702" s="13" t="s">
        <v>11357</v>
      </c>
      <c r="P702" s="13" t="s">
        <v>11050</v>
      </c>
      <c r="Q702" s="15" t="s">
        <v>10914</v>
      </c>
      <c r="R702" s="16" t="s">
        <v>12219</v>
      </c>
      <c r="S702" s="16" t="s">
        <v>11052</v>
      </c>
    </row>
    <row r="703" spans="1:19" s="17" customFormat="1" ht="26.45" customHeight="1" x14ac:dyDescent="0.2">
      <c r="A703" s="12">
        <v>2684</v>
      </c>
      <c r="B703" s="166">
        <v>45832</v>
      </c>
      <c r="C703" s="166">
        <v>45832</v>
      </c>
      <c r="D703" s="13" t="s">
        <v>3486</v>
      </c>
      <c r="E703" s="13"/>
      <c r="F703" s="14" t="s">
        <v>10892</v>
      </c>
      <c r="G703" s="14"/>
      <c r="H703" s="14">
        <v>24</v>
      </c>
      <c r="I703" s="14" t="s">
        <v>10904</v>
      </c>
      <c r="J703" s="167">
        <v>0</v>
      </c>
      <c r="K703" s="168">
        <v>0</v>
      </c>
      <c r="L703" s="168">
        <v>141400</v>
      </c>
      <c r="M703" s="169" t="s">
        <v>10950</v>
      </c>
      <c r="N703" s="13" t="s">
        <v>10923</v>
      </c>
      <c r="O703" s="13" t="s">
        <v>12220</v>
      </c>
      <c r="P703" s="13" t="s">
        <v>10913</v>
      </c>
      <c r="Q703" s="15" t="s">
        <v>10914</v>
      </c>
      <c r="R703" s="16" t="s">
        <v>12221</v>
      </c>
      <c r="S703" s="16" t="s">
        <v>10955</v>
      </c>
    </row>
    <row r="704" spans="1:19" s="17" customFormat="1" ht="26.45" customHeight="1" x14ac:dyDescent="0.2">
      <c r="A704" s="12">
        <v>2685</v>
      </c>
      <c r="B704" s="166">
        <v>45833</v>
      </c>
      <c r="C704" s="166">
        <v>45833</v>
      </c>
      <c r="D704" s="13" t="s">
        <v>3486</v>
      </c>
      <c r="E704" s="13"/>
      <c r="F704" s="14" t="s">
        <v>10892</v>
      </c>
      <c r="G704" s="14"/>
      <c r="H704" s="14">
        <v>38</v>
      </c>
      <c r="I704" s="14" t="s">
        <v>10904</v>
      </c>
      <c r="J704" s="167">
        <v>630500</v>
      </c>
      <c r="K704" s="168">
        <v>630500</v>
      </c>
      <c r="L704" s="168">
        <v>0</v>
      </c>
      <c r="M704" s="169" t="s">
        <v>10894</v>
      </c>
      <c r="N704" s="13" t="s">
        <v>10974</v>
      </c>
      <c r="O704" s="13" t="s">
        <v>12101</v>
      </c>
      <c r="P704" s="13" t="s">
        <v>10976</v>
      </c>
      <c r="Q704" s="15" t="s">
        <v>10898</v>
      </c>
      <c r="R704" s="16" t="s">
        <v>12222</v>
      </c>
      <c r="S704" s="16" t="s">
        <v>11221</v>
      </c>
    </row>
    <row r="705" spans="1:19" s="17" customFormat="1" ht="26.45" customHeight="1" x14ac:dyDescent="0.2">
      <c r="A705" s="12">
        <v>2686</v>
      </c>
      <c r="B705" s="166">
        <v>45832</v>
      </c>
      <c r="C705" s="166">
        <v>45832</v>
      </c>
      <c r="D705" s="13" t="s">
        <v>3486</v>
      </c>
      <c r="E705" s="13"/>
      <c r="F705" s="14" t="s">
        <v>10892</v>
      </c>
      <c r="G705" s="14"/>
      <c r="H705" s="14">
        <v>26</v>
      </c>
      <c r="I705" s="14" t="s">
        <v>10893</v>
      </c>
      <c r="J705" s="167">
        <v>53100</v>
      </c>
      <c r="K705" s="168">
        <v>522145</v>
      </c>
      <c r="L705" s="168">
        <v>0</v>
      </c>
      <c r="M705" s="169" t="s">
        <v>10905</v>
      </c>
      <c r="N705" s="13" t="s">
        <v>11311</v>
      </c>
      <c r="O705" s="13" t="s">
        <v>12223</v>
      </c>
      <c r="P705" s="13" t="s">
        <v>937</v>
      </c>
      <c r="Q705" s="15" t="s">
        <v>10898</v>
      </c>
      <c r="R705" s="16" t="s">
        <v>12224</v>
      </c>
      <c r="S705" s="16" t="s">
        <v>11448</v>
      </c>
    </row>
    <row r="706" spans="1:19" s="17" customFormat="1" ht="26.45" customHeight="1" x14ac:dyDescent="0.2">
      <c r="A706" s="12">
        <v>2687</v>
      </c>
      <c r="B706" s="166">
        <v>45828</v>
      </c>
      <c r="C706" s="166">
        <v>45828</v>
      </c>
      <c r="D706" s="13" t="s">
        <v>3486</v>
      </c>
      <c r="E706" s="13"/>
      <c r="F706" s="14" t="s">
        <v>10892</v>
      </c>
      <c r="G706" s="14"/>
      <c r="H706" s="14">
        <v>18</v>
      </c>
      <c r="I706" s="14" t="s">
        <v>10893</v>
      </c>
      <c r="J706" s="167">
        <v>75400</v>
      </c>
      <c r="K706" s="168">
        <v>75400</v>
      </c>
      <c r="L706" s="168">
        <v>0</v>
      </c>
      <c r="M706" s="169" t="s">
        <v>11238</v>
      </c>
      <c r="N706" s="13" t="s">
        <v>10917</v>
      </c>
      <c r="O706" s="13" t="s">
        <v>12225</v>
      </c>
      <c r="P706" s="13" t="s">
        <v>10919</v>
      </c>
      <c r="Q706" s="15" t="s">
        <v>10898</v>
      </c>
      <c r="R706" s="16" t="s">
        <v>12226</v>
      </c>
      <c r="S706" s="16" t="s">
        <v>10921</v>
      </c>
    </row>
    <row r="707" spans="1:19" s="17" customFormat="1" ht="26.45" customHeight="1" x14ac:dyDescent="0.2">
      <c r="A707" s="12">
        <v>2688</v>
      </c>
      <c r="B707" s="166">
        <v>45832</v>
      </c>
      <c r="C707" s="166">
        <v>45832</v>
      </c>
      <c r="D707" s="13" t="s">
        <v>3486</v>
      </c>
      <c r="E707" s="13"/>
      <c r="F707" s="14" t="s">
        <v>10892</v>
      </c>
      <c r="G707" s="14"/>
      <c r="H707" s="14">
        <v>25</v>
      </c>
      <c r="I707" s="14" t="s">
        <v>10893</v>
      </c>
      <c r="J707" s="167">
        <v>187168</v>
      </c>
      <c r="K707" s="168">
        <v>187168</v>
      </c>
      <c r="L707" s="168">
        <v>0</v>
      </c>
      <c r="M707" s="169" t="s">
        <v>12227</v>
      </c>
      <c r="N707" s="13" t="s">
        <v>11564</v>
      </c>
      <c r="O707" s="13" t="s">
        <v>11329</v>
      </c>
      <c r="P707" s="13" t="s">
        <v>10943</v>
      </c>
      <c r="Q707" s="15" t="s">
        <v>10898</v>
      </c>
      <c r="R707" s="16" t="s">
        <v>12228</v>
      </c>
      <c r="S707" s="16" t="s">
        <v>11566</v>
      </c>
    </row>
    <row r="708" spans="1:19" s="17" customFormat="1" ht="26.45" customHeight="1" x14ac:dyDescent="0.2">
      <c r="A708" s="12">
        <v>2689</v>
      </c>
      <c r="B708" s="166">
        <v>45832</v>
      </c>
      <c r="C708" s="166">
        <v>45832</v>
      </c>
      <c r="D708" s="13" t="s">
        <v>3486</v>
      </c>
      <c r="E708" s="13"/>
      <c r="F708" s="14" t="s">
        <v>10892</v>
      </c>
      <c r="G708" s="14"/>
      <c r="H708" s="14">
        <v>22</v>
      </c>
      <c r="I708" s="14" t="s">
        <v>10893</v>
      </c>
      <c r="J708" s="167">
        <v>351854</v>
      </c>
      <c r="K708" s="168">
        <v>351854</v>
      </c>
      <c r="L708" s="168">
        <v>0</v>
      </c>
      <c r="M708" s="169" t="s">
        <v>12227</v>
      </c>
      <c r="N708" s="13" t="s">
        <v>11564</v>
      </c>
      <c r="O708" s="13" t="s">
        <v>11329</v>
      </c>
      <c r="P708" s="13" t="s">
        <v>10943</v>
      </c>
      <c r="Q708" s="15" t="s">
        <v>10898</v>
      </c>
      <c r="R708" s="16" t="s">
        <v>12229</v>
      </c>
      <c r="S708" s="16" t="s">
        <v>11566</v>
      </c>
    </row>
    <row r="709" spans="1:19" s="17" customFormat="1" ht="26.45" customHeight="1" x14ac:dyDescent="0.2">
      <c r="A709" s="12">
        <v>2690</v>
      </c>
      <c r="B709" s="166">
        <v>45832</v>
      </c>
      <c r="C709" s="166">
        <v>45832</v>
      </c>
      <c r="D709" s="13" t="s">
        <v>3486</v>
      </c>
      <c r="E709" s="13"/>
      <c r="F709" s="14" t="s">
        <v>10892</v>
      </c>
      <c r="G709" s="14"/>
      <c r="H709" s="14">
        <v>34</v>
      </c>
      <c r="I709" s="14" t="s">
        <v>10893</v>
      </c>
      <c r="J709" s="167">
        <v>264696</v>
      </c>
      <c r="K709" s="168">
        <v>264696</v>
      </c>
      <c r="L709" s="168">
        <v>0</v>
      </c>
      <c r="M709" s="169" t="s">
        <v>10922</v>
      </c>
      <c r="N709" s="13" t="s">
        <v>10928</v>
      </c>
      <c r="O709" s="13" t="s">
        <v>12230</v>
      </c>
      <c r="P709" s="13" t="s">
        <v>10930</v>
      </c>
      <c r="Q709" s="15" t="s">
        <v>10898</v>
      </c>
      <c r="R709" s="16" t="s">
        <v>12231</v>
      </c>
      <c r="S709" s="16" t="s">
        <v>10932</v>
      </c>
    </row>
    <row r="710" spans="1:19" s="17" customFormat="1" ht="26.45" customHeight="1" x14ac:dyDescent="0.2">
      <c r="A710" s="12">
        <v>2691</v>
      </c>
      <c r="B710" s="166">
        <v>45833</v>
      </c>
      <c r="C710" s="166">
        <v>45833</v>
      </c>
      <c r="D710" s="13" t="s">
        <v>3486</v>
      </c>
      <c r="E710" s="13"/>
      <c r="F710" s="14" t="s">
        <v>10892</v>
      </c>
      <c r="G710" s="14"/>
      <c r="H710" s="14">
        <v>17</v>
      </c>
      <c r="I710" s="14" t="s">
        <v>10904</v>
      </c>
      <c r="J710" s="167">
        <v>0</v>
      </c>
      <c r="K710" s="168">
        <v>0</v>
      </c>
      <c r="L710" s="168">
        <v>141400</v>
      </c>
      <c r="M710" s="169" t="s">
        <v>10894</v>
      </c>
      <c r="N710" s="13" t="s">
        <v>10906</v>
      </c>
      <c r="O710" s="13" t="s">
        <v>12159</v>
      </c>
      <c r="P710" s="13" t="s">
        <v>10903</v>
      </c>
      <c r="Q710" s="15" t="s">
        <v>10914</v>
      </c>
      <c r="R710" s="16" t="s">
        <v>12232</v>
      </c>
      <c r="S710" s="16" t="s">
        <v>10909</v>
      </c>
    </row>
    <row r="711" spans="1:19" s="17" customFormat="1" ht="26.45" customHeight="1" x14ac:dyDescent="0.2">
      <c r="A711" s="12">
        <v>2692</v>
      </c>
      <c r="B711" s="166">
        <v>45832</v>
      </c>
      <c r="C711" s="166">
        <v>45832</v>
      </c>
      <c r="D711" s="13" t="s">
        <v>3486</v>
      </c>
      <c r="E711" s="13"/>
      <c r="F711" s="14" t="s">
        <v>10892</v>
      </c>
      <c r="G711" s="14"/>
      <c r="H711" s="14">
        <v>20</v>
      </c>
      <c r="I711" s="14" t="s">
        <v>10893</v>
      </c>
      <c r="J711" s="167">
        <v>527207</v>
      </c>
      <c r="K711" s="168">
        <v>284507</v>
      </c>
      <c r="L711" s="168">
        <v>0</v>
      </c>
      <c r="M711" s="169" t="s">
        <v>12233</v>
      </c>
      <c r="N711" s="13" t="s">
        <v>11178</v>
      </c>
      <c r="O711" s="13" t="s">
        <v>11179</v>
      </c>
      <c r="P711" s="13" t="s">
        <v>10943</v>
      </c>
      <c r="Q711" s="15" t="s">
        <v>10898</v>
      </c>
      <c r="R711" s="16" t="s">
        <v>12234</v>
      </c>
      <c r="S711" s="16" t="s">
        <v>11181</v>
      </c>
    </row>
    <row r="712" spans="1:19" s="17" customFormat="1" ht="26.45" customHeight="1" x14ac:dyDescent="0.2">
      <c r="A712" s="12">
        <v>2693</v>
      </c>
      <c r="B712" s="166">
        <v>45833</v>
      </c>
      <c r="C712" s="166">
        <v>45833</v>
      </c>
      <c r="D712" s="13" t="s">
        <v>3486</v>
      </c>
      <c r="E712" s="13"/>
      <c r="F712" s="14" t="s">
        <v>10892</v>
      </c>
      <c r="G712" s="14"/>
      <c r="H712" s="14">
        <v>17</v>
      </c>
      <c r="I712" s="14" t="s">
        <v>10904</v>
      </c>
      <c r="J712" s="167">
        <v>0</v>
      </c>
      <c r="K712" s="168">
        <v>0</v>
      </c>
      <c r="L712" s="168">
        <v>141400</v>
      </c>
      <c r="M712" s="169" t="s">
        <v>10922</v>
      </c>
      <c r="N712" s="13" t="s">
        <v>10906</v>
      </c>
      <c r="O712" s="13" t="s">
        <v>12116</v>
      </c>
      <c r="P712" s="13" t="s">
        <v>10903</v>
      </c>
      <c r="Q712" s="15" t="s">
        <v>10914</v>
      </c>
      <c r="R712" s="16" t="s">
        <v>12235</v>
      </c>
      <c r="S712" s="16" t="s">
        <v>10909</v>
      </c>
    </row>
    <row r="713" spans="1:19" s="17" customFormat="1" ht="26.45" customHeight="1" x14ac:dyDescent="0.2">
      <c r="A713" s="12">
        <v>2694</v>
      </c>
      <c r="B713" s="166">
        <v>45832</v>
      </c>
      <c r="C713" s="166">
        <v>45832</v>
      </c>
      <c r="D713" s="13" t="s">
        <v>3486</v>
      </c>
      <c r="E713" s="13"/>
      <c r="F713" s="14" t="s">
        <v>10892</v>
      </c>
      <c r="G713" s="14"/>
      <c r="H713" s="14">
        <v>23</v>
      </c>
      <c r="I713" s="14" t="s">
        <v>10893</v>
      </c>
      <c r="J713" s="167">
        <v>0</v>
      </c>
      <c r="K713" s="168">
        <v>0</v>
      </c>
      <c r="L713" s="168">
        <v>141400</v>
      </c>
      <c r="M713" s="169" t="s">
        <v>11041</v>
      </c>
      <c r="N713" s="13" t="s">
        <v>12236</v>
      </c>
      <c r="O713" s="13" t="s">
        <v>11300</v>
      </c>
      <c r="P713" s="13" t="s">
        <v>11163</v>
      </c>
      <c r="Q713" s="15" t="s">
        <v>10914</v>
      </c>
      <c r="R713" s="16" t="s">
        <v>12237</v>
      </c>
      <c r="S713" s="16" t="s">
        <v>11493</v>
      </c>
    </row>
    <row r="714" spans="1:19" s="17" customFormat="1" ht="26.45" customHeight="1" x14ac:dyDescent="0.2">
      <c r="A714" s="12">
        <v>2695</v>
      </c>
      <c r="B714" s="166">
        <v>45799</v>
      </c>
      <c r="C714" s="166">
        <v>45799</v>
      </c>
      <c r="D714" s="13" t="s">
        <v>3486</v>
      </c>
      <c r="E714" s="13"/>
      <c r="F714" s="14" t="s">
        <v>10892</v>
      </c>
      <c r="G714" s="14"/>
      <c r="H714" s="14">
        <v>17</v>
      </c>
      <c r="I714" s="14" t="s">
        <v>10893</v>
      </c>
      <c r="J714" s="167">
        <v>0</v>
      </c>
      <c r="K714" s="168">
        <v>0</v>
      </c>
      <c r="L714" s="168">
        <v>141400</v>
      </c>
      <c r="M714" s="169" t="s">
        <v>10905</v>
      </c>
      <c r="N714" s="13" t="s">
        <v>10906</v>
      </c>
      <c r="O714" s="13" t="s">
        <v>12204</v>
      </c>
      <c r="P714" s="13" t="s">
        <v>10903</v>
      </c>
      <c r="Q714" s="15" t="s">
        <v>10914</v>
      </c>
      <c r="R714" s="16" t="s">
        <v>12238</v>
      </c>
      <c r="S714" s="16" t="s">
        <v>12239</v>
      </c>
    </row>
    <row r="715" spans="1:19" s="17" customFormat="1" ht="26.45" customHeight="1" x14ac:dyDescent="0.2">
      <c r="A715" s="12">
        <v>2696</v>
      </c>
      <c r="B715" s="166">
        <v>45832</v>
      </c>
      <c r="C715" s="166">
        <v>45832</v>
      </c>
      <c r="D715" s="13" t="s">
        <v>3486</v>
      </c>
      <c r="E715" s="13"/>
      <c r="F715" s="14" t="s">
        <v>10892</v>
      </c>
      <c r="G715" s="14"/>
      <c r="H715" s="14">
        <v>21</v>
      </c>
      <c r="I715" s="14" t="s">
        <v>10893</v>
      </c>
      <c r="J715" s="167">
        <v>0</v>
      </c>
      <c r="K715" s="168">
        <v>0</v>
      </c>
      <c r="L715" s="168">
        <v>141400</v>
      </c>
      <c r="M715" s="169" t="s">
        <v>10950</v>
      </c>
      <c r="N715" s="13" t="s">
        <v>10917</v>
      </c>
      <c r="O715" s="13" t="s">
        <v>12184</v>
      </c>
      <c r="P715" s="13" t="s">
        <v>10919</v>
      </c>
      <c r="Q715" s="15" t="s">
        <v>10914</v>
      </c>
      <c r="R715" s="16" t="s">
        <v>12240</v>
      </c>
      <c r="S715" s="16" t="s">
        <v>10955</v>
      </c>
    </row>
    <row r="716" spans="1:19" s="17" customFormat="1" ht="26.45" customHeight="1" x14ac:dyDescent="0.2">
      <c r="A716" s="12">
        <v>2697</v>
      </c>
      <c r="B716" s="166">
        <v>45833</v>
      </c>
      <c r="C716" s="166">
        <v>45833</v>
      </c>
      <c r="D716" s="13" t="s">
        <v>3486</v>
      </c>
      <c r="E716" s="13"/>
      <c r="F716" s="14" t="s">
        <v>10892</v>
      </c>
      <c r="G716" s="14"/>
      <c r="H716" s="14">
        <v>24</v>
      </c>
      <c r="I716" s="14" t="s">
        <v>10904</v>
      </c>
      <c r="J716" s="167">
        <v>0</v>
      </c>
      <c r="K716" s="168">
        <v>0</v>
      </c>
      <c r="L716" s="168">
        <v>141400</v>
      </c>
      <c r="M716" s="169" t="s">
        <v>10905</v>
      </c>
      <c r="N716" s="13" t="s">
        <v>12241</v>
      </c>
      <c r="O716" s="13" t="s">
        <v>11227</v>
      </c>
      <c r="P716" s="13" t="s">
        <v>11228</v>
      </c>
      <c r="Q716" s="15" t="s">
        <v>10914</v>
      </c>
      <c r="R716" s="16" t="s">
        <v>12242</v>
      </c>
      <c r="S716" s="16" t="s">
        <v>11663</v>
      </c>
    </row>
    <row r="717" spans="1:19" s="17" customFormat="1" ht="26.45" customHeight="1" x14ac:dyDescent="0.2">
      <c r="A717" s="12">
        <v>2698</v>
      </c>
      <c r="B717" s="166">
        <v>45833</v>
      </c>
      <c r="C717" s="166">
        <v>45833</v>
      </c>
      <c r="D717" s="13" t="s">
        <v>3486</v>
      </c>
      <c r="E717" s="13"/>
      <c r="F717" s="14" t="s">
        <v>10892</v>
      </c>
      <c r="G717" s="14"/>
      <c r="H717" s="14">
        <v>17</v>
      </c>
      <c r="I717" s="14" t="s">
        <v>10893</v>
      </c>
      <c r="J717" s="167">
        <v>52580</v>
      </c>
      <c r="K717" s="168">
        <v>52580</v>
      </c>
      <c r="L717" s="168">
        <v>0</v>
      </c>
      <c r="M717" s="169" t="s">
        <v>11041</v>
      </c>
      <c r="N717" s="13" t="s">
        <v>11004</v>
      </c>
      <c r="O717" s="13" t="s">
        <v>11005</v>
      </c>
      <c r="P717" s="13" t="s">
        <v>11006</v>
      </c>
      <c r="Q717" s="15" t="s">
        <v>10898</v>
      </c>
      <c r="R717" s="16" t="s">
        <v>12243</v>
      </c>
      <c r="S717" s="16" t="s">
        <v>11008</v>
      </c>
    </row>
    <row r="718" spans="1:19" s="17" customFormat="1" ht="26.45" customHeight="1" x14ac:dyDescent="0.2">
      <c r="A718" s="12">
        <v>2699</v>
      </c>
      <c r="B718" s="166">
        <v>45832</v>
      </c>
      <c r="C718" s="166">
        <v>45832</v>
      </c>
      <c r="D718" s="13" t="s">
        <v>3486</v>
      </c>
      <c r="E718" s="13"/>
      <c r="F718" s="14" t="s">
        <v>10892</v>
      </c>
      <c r="G718" s="14"/>
      <c r="H718" s="14">
        <v>21</v>
      </c>
      <c r="I718" s="14" t="s">
        <v>10893</v>
      </c>
      <c r="J718" s="167">
        <v>1617000</v>
      </c>
      <c r="K718" s="168">
        <v>310200</v>
      </c>
      <c r="L718" s="168">
        <v>0</v>
      </c>
      <c r="M718" s="169" t="s">
        <v>11883</v>
      </c>
      <c r="N718" s="13" t="s">
        <v>11491</v>
      </c>
      <c r="O718" s="13" t="s">
        <v>11300</v>
      </c>
      <c r="P718" s="13" t="s">
        <v>11163</v>
      </c>
      <c r="Q718" s="15" t="s">
        <v>10898</v>
      </c>
      <c r="R718" s="16" t="s">
        <v>12244</v>
      </c>
      <c r="S718" s="16" t="s">
        <v>11493</v>
      </c>
    </row>
    <row r="719" spans="1:19" s="17" customFormat="1" ht="26.45" customHeight="1" x14ac:dyDescent="0.2">
      <c r="A719" s="12">
        <v>2700</v>
      </c>
      <c r="B719" s="166">
        <v>45833</v>
      </c>
      <c r="C719" s="166">
        <v>45833</v>
      </c>
      <c r="D719" s="13" t="s">
        <v>3486</v>
      </c>
      <c r="E719" s="13"/>
      <c r="F719" s="14" t="s">
        <v>10892</v>
      </c>
      <c r="G719" s="14"/>
      <c r="H719" s="14">
        <v>17</v>
      </c>
      <c r="I719" s="14" t="s">
        <v>10904</v>
      </c>
      <c r="J719" s="167">
        <v>329040</v>
      </c>
      <c r="K719" s="168">
        <v>329040</v>
      </c>
      <c r="L719" s="168">
        <v>0</v>
      </c>
      <c r="M719" s="169" t="s">
        <v>11282</v>
      </c>
      <c r="N719" s="13" t="s">
        <v>10906</v>
      </c>
      <c r="O719" s="13" t="s">
        <v>12129</v>
      </c>
      <c r="P719" s="13" t="s">
        <v>10903</v>
      </c>
      <c r="Q719" s="15" t="s">
        <v>10898</v>
      </c>
      <c r="R719" s="16" t="s">
        <v>12245</v>
      </c>
      <c r="S719" s="16" t="s">
        <v>10949</v>
      </c>
    </row>
    <row r="720" spans="1:19" s="17" customFormat="1" ht="26.45" customHeight="1" x14ac:dyDescent="0.2">
      <c r="A720" s="12">
        <v>2702</v>
      </c>
      <c r="B720" s="166">
        <v>45833</v>
      </c>
      <c r="C720" s="166">
        <v>45833</v>
      </c>
      <c r="D720" s="13" t="s">
        <v>3486</v>
      </c>
      <c r="E720" s="13"/>
      <c r="F720" s="14" t="s">
        <v>10892</v>
      </c>
      <c r="G720" s="14"/>
      <c r="H720" s="14">
        <v>25</v>
      </c>
      <c r="I720" s="14" t="s">
        <v>10904</v>
      </c>
      <c r="J720" s="167">
        <v>244302</v>
      </c>
      <c r="K720" s="168">
        <v>244302</v>
      </c>
      <c r="L720" s="168">
        <v>0</v>
      </c>
      <c r="M720" s="169" t="s">
        <v>12058</v>
      </c>
      <c r="N720" s="13" t="s">
        <v>10906</v>
      </c>
      <c r="O720" s="13" t="s">
        <v>12116</v>
      </c>
      <c r="P720" s="13" t="s">
        <v>10903</v>
      </c>
      <c r="Q720" s="15" t="s">
        <v>10898</v>
      </c>
      <c r="R720" s="16" t="s">
        <v>12246</v>
      </c>
      <c r="S720" s="16" t="s">
        <v>11040</v>
      </c>
    </row>
    <row r="721" spans="1:19" s="17" customFormat="1" ht="26.45" customHeight="1" x14ac:dyDescent="0.2">
      <c r="A721" s="12">
        <v>2703</v>
      </c>
      <c r="B721" s="166">
        <v>45832</v>
      </c>
      <c r="C721" s="166">
        <v>45832</v>
      </c>
      <c r="D721" s="13" t="s">
        <v>3486</v>
      </c>
      <c r="E721" s="13"/>
      <c r="F721" s="14" t="s">
        <v>10892</v>
      </c>
      <c r="G721" s="14"/>
      <c r="H721" s="14">
        <v>16</v>
      </c>
      <c r="I721" s="14" t="s">
        <v>10893</v>
      </c>
      <c r="J721" s="167">
        <v>220073</v>
      </c>
      <c r="K721" s="168">
        <v>220073</v>
      </c>
      <c r="L721" s="168">
        <v>0</v>
      </c>
      <c r="M721" s="169" t="s">
        <v>10922</v>
      </c>
      <c r="N721" s="13" t="s">
        <v>10979</v>
      </c>
      <c r="O721" s="13" t="s">
        <v>12178</v>
      </c>
      <c r="P721" s="13" t="s">
        <v>10980</v>
      </c>
      <c r="Q721" s="15" t="s">
        <v>10898</v>
      </c>
      <c r="R721" s="16" t="s">
        <v>12247</v>
      </c>
      <c r="S721" s="16" t="s">
        <v>11062</v>
      </c>
    </row>
    <row r="722" spans="1:19" s="17" customFormat="1" ht="26.45" customHeight="1" x14ac:dyDescent="0.2">
      <c r="A722" s="12">
        <v>2705</v>
      </c>
      <c r="B722" s="166">
        <v>45833</v>
      </c>
      <c r="C722" s="166">
        <v>45833</v>
      </c>
      <c r="D722" s="13" t="s">
        <v>3486</v>
      </c>
      <c r="E722" s="13"/>
      <c r="F722" s="14" t="s">
        <v>10892</v>
      </c>
      <c r="G722" s="14"/>
      <c r="H722" s="14">
        <v>18</v>
      </c>
      <c r="I722" s="14" t="s">
        <v>10893</v>
      </c>
      <c r="J722" s="167">
        <v>286300</v>
      </c>
      <c r="K722" s="168">
        <v>286300</v>
      </c>
      <c r="L722" s="168">
        <v>0</v>
      </c>
      <c r="M722" s="169" t="s">
        <v>11278</v>
      </c>
      <c r="N722" s="13" t="s">
        <v>10906</v>
      </c>
      <c r="O722" s="13" t="s">
        <v>12248</v>
      </c>
      <c r="P722" s="13" t="s">
        <v>10903</v>
      </c>
      <c r="Q722" s="15" t="s">
        <v>10898</v>
      </c>
      <c r="R722" s="16" t="s">
        <v>12249</v>
      </c>
      <c r="S722" s="16" t="s">
        <v>10959</v>
      </c>
    </row>
    <row r="723" spans="1:19" s="17" customFormat="1" ht="26.45" customHeight="1" x14ac:dyDescent="0.2">
      <c r="A723" s="12">
        <v>2707</v>
      </c>
      <c r="B723" s="166">
        <v>45832</v>
      </c>
      <c r="C723" s="166">
        <v>45832</v>
      </c>
      <c r="D723" s="13" t="s">
        <v>3486</v>
      </c>
      <c r="E723" s="13"/>
      <c r="F723" s="14" t="s">
        <v>10892</v>
      </c>
      <c r="G723" s="14"/>
      <c r="H723" s="14">
        <v>34</v>
      </c>
      <c r="I723" s="14" t="s">
        <v>10893</v>
      </c>
      <c r="J723" s="167">
        <v>287267</v>
      </c>
      <c r="K723" s="168">
        <v>287267</v>
      </c>
      <c r="L723" s="168">
        <v>0</v>
      </c>
      <c r="M723" s="169" t="s">
        <v>10991</v>
      </c>
      <c r="N723" s="13" t="s">
        <v>10906</v>
      </c>
      <c r="O723" s="13" t="s">
        <v>12204</v>
      </c>
      <c r="P723" s="13" t="s">
        <v>10903</v>
      </c>
      <c r="Q723" s="15" t="s">
        <v>10898</v>
      </c>
      <c r="R723" s="16" t="s">
        <v>12250</v>
      </c>
      <c r="S723" s="16" t="s">
        <v>10949</v>
      </c>
    </row>
    <row r="724" spans="1:19" s="17" customFormat="1" ht="26.45" customHeight="1" x14ac:dyDescent="0.2">
      <c r="A724" s="12">
        <v>2708</v>
      </c>
      <c r="B724" s="166">
        <v>45832</v>
      </c>
      <c r="C724" s="166">
        <v>45832</v>
      </c>
      <c r="D724" s="13" t="s">
        <v>3486</v>
      </c>
      <c r="E724" s="13"/>
      <c r="F724" s="14" t="s">
        <v>10892</v>
      </c>
      <c r="G724" s="14"/>
      <c r="H724" s="14">
        <v>19</v>
      </c>
      <c r="I724" s="14" t="s">
        <v>10893</v>
      </c>
      <c r="J724" s="167">
        <v>166900</v>
      </c>
      <c r="K724" s="168">
        <v>166900</v>
      </c>
      <c r="L724" s="168">
        <v>0</v>
      </c>
      <c r="M724" s="169" t="s">
        <v>12251</v>
      </c>
      <c r="N724" s="13" t="s">
        <v>10906</v>
      </c>
      <c r="O724" s="13" t="s">
        <v>12159</v>
      </c>
      <c r="P724" s="13" t="s">
        <v>10903</v>
      </c>
      <c r="Q724" s="15" t="s">
        <v>10898</v>
      </c>
      <c r="R724" s="16" t="s">
        <v>12252</v>
      </c>
      <c r="S724" s="16" t="s">
        <v>10959</v>
      </c>
    </row>
    <row r="725" spans="1:19" s="17" customFormat="1" ht="26.45" customHeight="1" x14ac:dyDescent="0.2">
      <c r="A725" s="12">
        <v>2709</v>
      </c>
      <c r="B725" s="166">
        <v>45833</v>
      </c>
      <c r="C725" s="166">
        <v>45833</v>
      </c>
      <c r="D725" s="13" t="s">
        <v>3486</v>
      </c>
      <c r="E725" s="13"/>
      <c r="F725" s="14" t="s">
        <v>10892</v>
      </c>
      <c r="G725" s="14"/>
      <c r="H725" s="14">
        <v>21</v>
      </c>
      <c r="I725" s="14" t="s">
        <v>10904</v>
      </c>
      <c r="J725" s="167">
        <v>0</v>
      </c>
      <c r="K725" s="168">
        <v>0</v>
      </c>
      <c r="L725" s="168">
        <v>141400</v>
      </c>
      <c r="M725" s="169" t="s">
        <v>10950</v>
      </c>
      <c r="N725" s="13" t="s">
        <v>12253</v>
      </c>
      <c r="O725" s="13" t="s">
        <v>11162</v>
      </c>
      <c r="P725" s="13" t="s">
        <v>11163</v>
      </c>
      <c r="Q725" s="15" t="s">
        <v>10914</v>
      </c>
      <c r="R725" s="16" t="s">
        <v>12254</v>
      </c>
      <c r="S725" s="16" t="s">
        <v>12255</v>
      </c>
    </row>
    <row r="726" spans="1:19" s="17" customFormat="1" ht="26.45" customHeight="1" x14ac:dyDescent="0.2">
      <c r="A726" s="12">
        <v>2711</v>
      </c>
      <c r="B726" s="166">
        <v>45833</v>
      </c>
      <c r="C726" s="166">
        <v>45833</v>
      </c>
      <c r="D726" s="13" t="s">
        <v>3486</v>
      </c>
      <c r="E726" s="13"/>
      <c r="F726" s="14" t="s">
        <v>10892</v>
      </c>
      <c r="G726" s="14"/>
      <c r="H726" s="14">
        <v>17</v>
      </c>
      <c r="I726" s="14" t="s">
        <v>10904</v>
      </c>
      <c r="J726" s="167">
        <v>211600</v>
      </c>
      <c r="K726" s="168">
        <v>211600</v>
      </c>
      <c r="L726" s="168">
        <v>0</v>
      </c>
      <c r="M726" s="169" t="s">
        <v>10960</v>
      </c>
      <c r="N726" s="13" t="s">
        <v>10923</v>
      </c>
      <c r="O726" s="13" t="s">
        <v>12220</v>
      </c>
      <c r="P726" s="13" t="s">
        <v>10913</v>
      </c>
      <c r="Q726" s="15" t="s">
        <v>10898</v>
      </c>
      <c r="R726" s="16" t="s">
        <v>12256</v>
      </c>
      <c r="S726" s="16" t="s">
        <v>10926</v>
      </c>
    </row>
    <row r="727" spans="1:19" s="17" customFormat="1" ht="26.45" customHeight="1" x14ac:dyDescent="0.2">
      <c r="A727" s="12">
        <v>2712</v>
      </c>
      <c r="B727" s="166">
        <v>45833</v>
      </c>
      <c r="C727" s="166">
        <v>45833</v>
      </c>
      <c r="D727" s="13" t="s">
        <v>3486</v>
      </c>
      <c r="E727" s="13"/>
      <c r="F727" s="14" t="s">
        <v>10892</v>
      </c>
      <c r="G727" s="14"/>
      <c r="H727" s="14">
        <v>19</v>
      </c>
      <c r="I727" s="14" t="s">
        <v>10893</v>
      </c>
      <c r="J727" s="167">
        <v>67200</v>
      </c>
      <c r="K727" s="168">
        <v>67200</v>
      </c>
      <c r="L727" s="168">
        <v>0</v>
      </c>
      <c r="M727" s="169" t="s">
        <v>11041</v>
      </c>
      <c r="N727" s="13" t="s">
        <v>10917</v>
      </c>
      <c r="O727" s="13" t="s">
        <v>12225</v>
      </c>
      <c r="P727" s="13" t="s">
        <v>10919</v>
      </c>
      <c r="Q727" s="15" t="s">
        <v>10898</v>
      </c>
      <c r="R727" s="16" t="s">
        <v>12257</v>
      </c>
      <c r="S727" s="16" t="s">
        <v>10921</v>
      </c>
    </row>
    <row r="728" spans="1:19" s="17" customFormat="1" ht="26.45" customHeight="1" x14ac:dyDescent="0.2">
      <c r="A728" s="12">
        <v>2713</v>
      </c>
      <c r="B728" s="166">
        <v>45833</v>
      </c>
      <c r="C728" s="166">
        <v>45833</v>
      </c>
      <c r="D728" s="13" t="s">
        <v>3486</v>
      </c>
      <c r="E728" s="13"/>
      <c r="F728" s="14" t="s">
        <v>10892</v>
      </c>
      <c r="G728" s="14"/>
      <c r="H728" s="14">
        <v>16</v>
      </c>
      <c r="I728" s="14" t="s">
        <v>10904</v>
      </c>
      <c r="J728" s="167">
        <v>114800</v>
      </c>
      <c r="K728" s="168">
        <v>114800</v>
      </c>
      <c r="L728" s="168">
        <v>0</v>
      </c>
      <c r="M728" s="169" t="s">
        <v>11886</v>
      </c>
      <c r="N728" s="13" t="s">
        <v>11564</v>
      </c>
      <c r="O728" s="13" t="s">
        <v>11329</v>
      </c>
      <c r="P728" s="13" t="s">
        <v>10943</v>
      </c>
      <c r="Q728" s="15" t="s">
        <v>10898</v>
      </c>
      <c r="R728" s="16" t="s">
        <v>12258</v>
      </c>
      <c r="S728" s="16" t="s">
        <v>11566</v>
      </c>
    </row>
    <row r="729" spans="1:19" s="17" customFormat="1" ht="26.45" customHeight="1" x14ac:dyDescent="0.2">
      <c r="A729" s="12">
        <v>2714</v>
      </c>
      <c r="B729" s="166">
        <v>45833</v>
      </c>
      <c r="C729" s="166">
        <v>45833</v>
      </c>
      <c r="D729" s="13" t="s">
        <v>3486</v>
      </c>
      <c r="E729" s="13"/>
      <c r="F729" s="14" t="s">
        <v>10892</v>
      </c>
      <c r="G729" s="14"/>
      <c r="H729" s="14">
        <v>20</v>
      </c>
      <c r="I729" s="14" t="s">
        <v>10904</v>
      </c>
      <c r="J729" s="167">
        <v>0</v>
      </c>
      <c r="K729" s="168">
        <v>0</v>
      </c>
      <c r="L729" s="168">
        <v>141400</v>
      </c>
      <c r="M729" s="169" t="s">
        <v>10905</v>
      </c>
      <c r="N729" s="13" t="s">
        <v>12241</v>
      </c>
      <c r="O729" s="13" t="s">
        <v>11227</v>
      </c>
      <c r="P729" s="13" t="s">
        <v>11228</v>
      </c>
      <c r="Q729" s="15" t="s">
        <v>10914</v>
      </c>
      <c r="R729" s="16" t="s">
        <v>12259</v>
      </c>
      <c r="S729" s="16" t="s">
        <v>11663</v>
      </c>
    </row>
    <row r="730" spans="1:19" s="17" customFormat="1" ht="26.45" customHeight="1" x14ac:dyDescent="0.2">
      <c r="A730" s="12">
        <v>2715</v>
      </c>
      <c r="B730" s="166">
        <v>45818</v>
      </c>
      <c r="C730" s="166">
        <v>45818</v>
      </c>
      <c r="D730" s="13" t="s">
        <v>3486</v>
      </c>
      <c r="E730" s="13"/>
      <c r="F730" s="14" t="s">
        <v>10892</v>
      </c>
      <c r="G730" s="14"/>
      <c r="H730" s="14" t="s">
        <v>10999</v>
      </c>
      <c r="I730" s="14" t="s">
        <v>10904</v>
      </c>
      <c r="J730" s="167">
        <v>0</v>
      </c>
      <c r="K730" s="168">
        <v>0</v>
      </c>
      <c r="L730" s="168">
        <v>141400</v>
      </c>
      <c r="M730" s="169" t="s">
        <v>10955</v>
      </c>
      <c r="N730" s="13" t="s">
        <v>10955</v>
      </c>
      <c r="O730" s="13" t="s">
        <v>11289</v>
      </c>
      <c r="P730" s="13" t="s">
        <v>11163</v>
      </c>
      <c r="Q730" s="15" t="s">
        <v>10914</v>
      </c>
      <c r="R730" s="16" t="s">
        <v>10955</v>
      </c>
      <c r="S730" s="16" t="s">
        <v>10955</v>
      </c>
    </row>
    <row r="731" spans="1:19" s="17" customFormat="1" ht="26.45" customHeight="1" x14ac:dyDescent="0.2">
      <c r="A731" s="12">
        <v>2716</v>
      </c>
      <c r="B731" s="166">
        <v>45834</v>
      </c>
      <c r="C731" s="166">
        <v>45834</v>
      </c>
      <c r="D731" s="13" t="s">
        <v>3486</v>
      </c>
      <c r="E731" s="13"/>
      <c r="F731" s="14" t="s">
        <v>10892</v>
      </c>
      <c r="G731" s="14"/>
      <c r="H731" s="14">
        <v>18</v>
      </c>
      <c r="I731" s="14" t="s">
        <v>10904</v>
      </c>
      <c r="J731" s="167">
        <v>0</v>
      </c>
      <c r="K731" s="168">
        <v>0</v>
      </c>
      <c r="L731" s="168">
        <v>141400</v>
      </c>
      <c r="M731" s="169" t="s">
        <v>11266</v>
      </c>
      <c r="N731" s="13" t="s">
        <v>11128</v>
      </c>
      <c r="O731" s="13" t="s">
        <v>12186</v>
      </c>
      <c r="P731" s="13" t="s">
        <v>11130</v>
      </c>
      <c r="Q731" s="15" t="s">
        <v>10914</v>
      </c>
      <c r="R731" s="16" t="s">
        <v>12260</v>
      </c>
      <c r="S731" s="16" t="s">
        <v>11132</v>
      </c>
    </row>
    <row r="732" spans="1:19" s="17" customFormat="1" ht="26.45" customHeight="1" x14ac:dyDescent="0.2">
      <c r="A732" s="12">
        <v>2717</v>
      </c>
      <c r="B732" s="166">
        <v>45833</v>
      </c>
      <c r="C732" s="166">
        <v>45833</v>
      </c>
      <c r="D732" s="13" t="s">
        <v>3486</v>
      </c>
      <c r="E732" s="13"/>
      <c r="F732" s="14" t="s">
        <v>10892</v>
      </c>
      <c r="G732" s="14"/>
      <c r="H732" s="14">
        <v>20</v>
      </c>
      <c r="I732" s="14" t="s">
        <v>10893</v>
      </c>
      <c r="J732" s="167">
        <v>162712</v>
      </c>
      <c r="K732" s="168">
        <v>162712</v>
      </c>
      <c r="L732" s="168">
        <v>0</v>
      </c>
      <c r="M732" s="169" t="s">
        <v>12261</v>
      </c>
      <c r="N732" s="13" t="s">
        <v>11178</v>
      </c>
      <c r="O732" s="13" t="s">
        <v>11179</v>
      </c>
      <c r="P732" s="13" t="s">
        <v>10943</v>
      </c>
      <c r="Q732" s="15" t="s">
        <v>10898</v>
      </c>
      <c r="R732" s="16" t="s">
        <v>12262</v>
      </c>
      <c r="S732" s="16" t="s">
        <v>11566</v>
      </c>
    </row>
    <row r="733" spans="1:19" s="17" customFormat="1" ht="26.45" customHeight="1" x14ac:dyDescent="0.2">
      <c r="A733" s="12">
        <v>2718</v>
      </c>
      <c r="B733" s="166">
        <v>45834</v>
      </c>
      <c r="C733" s="166">
        <v>45834</v>
      </c>
      <c r="D733" s="13" t="s">
        <v>3486</v>
      </c>
      <c r="E733" s="13"/>
      <c r="F733" s="14" t="s">
        <v>10892</v>
      </c>
      <c r="G733" s="14"/>
      <c r="H733" s="14">
        <v>24</v>
      </c>
      <c r="I733" s="14" t="s">
        <v>10904</v>
      </c>
      <c r="J733" s="167">
        <v>0</v>
      </c>
      <c r="K733" s="168">
        <v>0</v>
      </c>
      <c r="L733" s="168">
        <v>141400</v>
      </c>
      <c r="M733" s="169" t="s">
        <v>10922</v>
      </c>
      <c r="N733" s="13" t="s">
        <v>10917</v>
      </c>
      <c r="O733" s="13" t="s">
        <v>12124</v>
      </c>
      <c r="P733" s="13" t="s">
        <v>10919</v>
      </c>
      <c r="Q733" s="15" t="s">
        <v>10914</v>
      </c>
      <c r="R733" s="16" t="s">
        <v>12263</v>
      </c>
      <c r="S733" s="16" t="s">
        <v>11171</v>
      </c>
    </row>
    <row r="734" spans="1:19" s="17" customFormat="1" ht="26.45" customHeight="1" x14ac:dyDescent="0.2">
      <c r="A734" s="12">
        <v>2719</v>
      </c>
      <c r="B734" s="166">
        <v>45834</v>
      </c>
      <c r="C734" s="166">
        <v>45834</v>
      </c>
      <c r="D734" s="13" t="s">
        <v>3486</v>
      </c>
      <c r="E734" s="13"/>
      <c r="F734" s="14" t="s">
        <v>10892</v>
      </c>
      <c r="G734" s="14"/>
      <c r="H734" s="14">
        <v>40</v>
      </c>
      <c r="I734" s="14" t="s">
        <v>10904</v>
      </c>
      <c r="J734" s="167">
        <v>1540003</v>
      </c>
      <c r="K734" s="168">
        <v>1540003</v>
      </c>
      <c r="L734" s="168">
        <v>0</v>
      </c>
      <c r="M734" s="169" t="s">
        <v>12264</v>
      </c>
      <c r="N734" s="13" t="s">
        <v>11564</v>
      </c>
      <c r="O734" s="13" t="s">
        <v>11329</v>
      </c>
      <c r="P734" s="13" t="s">
        <v>10943</v>
      </c>
      <c r="Q734" s="15" t="s">
        <v>10898</v>
      </c>
      <c r="R734" s="16" t="s">
        <v>12265</v>
      </c>
      <c r="S734" s="16" t="s">
        <v>11566</v>
      </c>
    </row>
    <row r="735" spans="1:19" s="17" customFormat="1" ht="26.45" customHeight="1" x14ac:dyDescent="0.2">
      <c r="A735" s="12">
        <v>2720</v>
      </c>
      <c r="B735" s="166">
        <v>45834</v>
      </c>
      <c r="C735" s="166">
        <v>45834</v>
      </c>
      <c r="D735" s="13" t="s">
        <v>3486</v>
      </c>
      <c r="E735" s="13"/>
      <c r="F735" s="14" t="s">
        <v>10892</v>
      </c>
      <c r="G735" s="14"/>
      <c r="H735" s="14">
        <v>20</v>
      </c>
      <c r="I735" s="14" t="s">
        <v>10893</v>
      </c>
      <c r="J735" s="167">
        <v>247040</v>
      </c>
      <c r="K735" s="168">
        <v>247040</v>
      </c>
      <c r="L735" s="168">
        <v>0</v>
      </c>
      <c r="M735" s="169" t="s">
        <v>11278</v>
      </c>
      <c r="N735" s="13" t="s">
        <v>10906</v>
      </c>
      <c r="O735" s="13" t="s">
        <v>12147</v>
      </c>
      <c r="P735" s="13" t="s">
        <v>10903</v>
      </c>
      <c r="Q735" s="15" t="s">
        <v>10898</v>
      </c>
      <c r="R735" s="16" t="s">
        <v>12266</v>
      </c>
      <c r="S735" s="16" t="s">
        <v>10949</v>
      </c>
    </row>
    <row r="736" spans="1:19" s="17" customFormat="1" ht="26.45" customHeight="1" x14ac:dyDescent="0.2">
      <c r="A736" s="12">
        <v>2721</v>
      </c>
      <c r="B736" s="166">
        <v>45834</v>
      </c>
      <c r="C736" s="166">
        <v>45834</v>
      </c>
      <c r="D736" s="13" t="s">
        <v>3486</v>
      </c>
      <c r="E736" s="13"/>
      <c r="F736" s="14" t="s">
        <v>10892</v>
      </c>
      <c r="G736" s="14"/>
      <c r="H736" s="14">
        <v>18</v>
      </c>
      <c r="I736" s="14" t="s">
        <v>10904</v>
      </c>
      <c r="J736" s="167">
        <v>0</v>
      </c>
      <c r="K736" s="168">
        <v>0</v>
      </c>
      <c r="L736" s="168">
        <v>141400</v>
      </c>
      <c r="M736" s="169" t="s">
        <v>10905</v>
      </c>
      <c r="N736" s="13" t="s">
        <v>10917</v>
      </c>
      <c r="O736" s="13" t="s">
        <v>10952</v>
      </c>
      <c r="P736" s="13" t="s">
        <v>10919</v>
      </c>
      <c r="Q736" s="15" t="s">
        <v>10914</v>
      </c>
      <c r="R736" s="16" t="s">
        <v>12267</v>
      </c>
      <c r="S736" s="16" t="s">
        <v>10921</v>
      </c>
    </row>
    <row r="737" spans="1:19" s="17" customFormat="1" ht="26.45" customHeight="1" x14ac:dyDescent="0.2">
      <c r="A737" s="12">
        <v>2723</v>
      </c>
      <c r="B737" s="166">
        <v>45834</v>
      </c>
      <c r="C737" s="166">
        <v>45834</v>
      </c>
      <c r="D737" s="13" t="s">
        <v>3486</v>
      </c>
      <c r="E737" s="13"/>
      <c r="F737" s="14" t="s">
        <v>10892</v>
      </c>
      <c r="G737" s="14"/>
      <c r="H737" s="14">
        <v>18</v>
      </c>
      <c r="I737" s="14" t="s">
        <v>10893</v>
      </c>
      <c r="J737" s="167">
        <v>0</v>
      </c>
      <c r="K737" s="168">
        <v>0</v>
      </c>
      <c r="L737" s="168">
        <v>141400</v>
      </c>
      <c r="M737" s="169" t="s">
        <v>10905</v>
      </c>
      <c r="N737" s="13" t="s">
        <v>10971</v>
      </c>
      <c r="O737" s="13" t="s">
        <v>12268</v>
      </c>
      <c r="P737" s="13" t="s">
        <v>10897</v>
      </c>
      <c r="Q737" s="15" t="s">
        <v>10914</v>
      </c>
      <c r="R737" s="16" t="s">
        <v>12269</v>
      </c>
      <c r="S737" s="16" t="s">
        <v>10900</v>
      </c>
    </row>
    <row r="738" spans="1:19" s="17" customFormat="1" ht="26.45" customHeight="1" x14ac:dyDescent="0.2">
      <c r="A738" s="12">
        <v>2724</v>
      </c>
      <c r="B738" s="166">
        <v>45834</v>
      </c>
      <c r="C738" s="166">
        <v>45834</v>
      </c>
      <c r="D738" s="13" t="s">
        <v>3486</v>
      </c>
      <c r="E738" s="13"/>
      <c r="F738" s="14" t="s">
        <v>10892</v>
      </c>
      <c r="G738" s="14"/>
      <c r="H738" s="14">
        <v>45</v>
      </c>
      <c r="I738" s="14" t="s">
        <v>10893</v>
      </c>
      <c r="J738" s="167">
        <v>82100</v>
      </c>
      <c r="K738" s="168">
        <v>82100</v>
      </c>
      <c r="L738" s="168">
        <v>0</v>
      </c>
      <c r="M738" s="169" t="s">
        <v>11041</v>
      </c>
      <c r="N738" s="13" t="s">
        <v>11097</v>
      </c>
      <c r="O738" s="13" t="s">
        <v>10975</v>
      </c>
      <c r="P738" s="13" t="s">
        <v>11099</v>
      </c>
      <c r="Q738" s="15" t="s">
        <v>10898</v>
      </c>
      <c r="R738" s="16" t="s">
        <v>12270</v>
      </c>
      <c r="S738" s="16" t="s">
        <v>11101</v>
      </c>
    </row>
    <row r="739" spans="1:19" s="17" customFormat="1" ht="26.45" customHeight="1" x14ac:dyDescent="0.2">
      <c r="A739" s="12">
        <v>2725</v>
      </c>
      <c r="B739" s="166">
        <v>45834</v>
      </c>
      <c r="C739" s="166">
        <v>45834</v>
      </c>
      <c r="D739" s="13" t="s">
        <v>3486</v>
      </c>
      <c r="E739" s="13"/>
      <c r="F739" s="14" t="s">
        <v>10892</v>
      </c>
      <c r="G739" s="14"/>
      <c r="H739" s="14">
        <v>24</v>
      </c>
      <c r="I739" s="14" t="s">
        <v>10893</v>
      </c>
      <c r="J739" s="167">
        <v>75400</v>
      </c>
      <c r="K739" s="168">
        <v>75400</v>
      </c>
      <c r="L739" s="168">
        <v>0</v>
      </c>
      <c r="M739" s="169" t="s">
        <v>10905</v>
      </c>
      <c r="N739" s="13" t="s">
        <v>10906</v>
      </c>
      <c r="O739" s="13" t="s">
        <v>12271</v>
      </c>
      <c r="P739" s="13" t="s">
        <v>10903</v>
      </c>
      <c r="Q739" s="15" t="s">
        <v>10898</v>
      </c>
      <c r="R739" s="16" t="s">
        <v>12272</v>
      </c>
      <c r="S739" s="16" t="s">
        <v>10959</v>
      </c>
    </row>
    <row r="740" spans="1:19" s="17" customFormat="1" ht="26.45" customHeight="1" x14ac:dyDescent="0.2">
      <c r="A740" s="12">
        <v>2726</v>
      </c>
      <c r="B740" s="166">
        <v>45834</v>
      </c>
      <c r="C740" s="166">
        <v>45834</v>
      </c>
      <c r="D740" s="13" t="s">
        <v>3486</v>
      </c>
      <c r="E740" s="13"/>
      <c r="F740" s="14" t="s">
        <v>10892</v>
      </c>
      <c r="G740" s="14"/>
      <c r="H740" s="14">
        <v>59</v>
      </c>
      <c r="I740" s="14" t="s">
        <v>10904</v>
      </c>
      <c r="J740" s="167">
        <v>75400</v>
      </c>
      <c r="K740" s="168">
        <v>75400</v>
      </c>
      <c r="L740" s="168">
        <v>0</v>
      </c>
      <c r="M740" s="169" t="s">
        <v>10922</v>
      </c>
      <c r="N740" s="13" t="s">
        <v>11187</v>
      </c>
      <c r="O740" s="13" t="s">
        <v>12273</v>
      </c>
      <c r="P740" s="13" t="s">
        <v>10919</v>
      </c>
      <c r="Q740" s="15" t="s">
        <v>10898</v>
      </c>
      <c r="R740" s="16" t="s">
        <v>12274</v>
      </c>
      <c r="S740" s="16" t="s">
        <v>11090</v>
      </c>
    </row>
    <row r="741" spans="1:19" s="17" customFormat="1" ht="26.45" customHeight="1" x14ac:dyDescent="0.2">
      <c r="A741" s="12">
        <v>2727</v>
      </c>
      <c r="B741" s="166">
        <v>45834</v>
      </c>
      <c r="C741" s="166">
        <v>45834</v>
      </c>
      <c r="D741" s="13" t="s">
        <v>3486</v>
      </c>
      <c r="E741" s="13"/>
      <c r="F741" s="14" t="s">
        <v>10892</v>
      </c>
      <c r="G741" s="14"/>
      <c r="H741" s="14">
        <v>23</v>
      </c>
      <c r="I741" s="14" t="s">
        <v>10893</v>
      </c>
      <c r="J741" s="167">
        <v>167500</v>
      </c>
      <c r="K741" s="168">
        <v>0</v>
      </c>
      <c r="L741" s="168">
        <v>141400</v>
      </c>
      <c r="M741" s="169" t="s">
        <v>10905</v>
      </c>
      <c r="N741" s="13" t="s">
        <v>10941</v>
      </c>
      <c r="O741" s="13" t="s">
        <v>12103</v>
      </c>
      <c r="P741" s="13" t="s">
        <v>10943</v>
      </c>
      <c r="Q741" s="15" t="s">
        <v>10914</v>
      </c>
      <c r="R741" s="16" t="s">
        <v>12275</v>
      </c>
      <c r="S741" s="16" t="s">
        <v>11837</v>
      </c>
    </row>
    <row r="742" spans="1:19" s="17" customFormat="1" ht="26.45" customHeight="1" x14ac:dyDescent="0.2">
      <c r="A742" s="12">
        <v>2729</v>
      </c>
      <c r="B742" s="166">
        <v>45834</v>
      </c>
      <c r="C742" s="166">
        <v>45834</v>
      </c>
      <c r="D742" s="13" t="s">
        <v>3486</v>
      </c>
      <c r="E742" s="13"/>
      <c r="F742" s="14" t="s">
        <v>10892</v>
      </c>
      <c r="G742" s="14"/>
      <c r="H742" s="14">
        <v>16</v>
      </c>
      <c r="I742" s="14" t="s">
        <v>10904</v>
      </c>
      <c r="J742" s="167">
        <v>79504</v>
      </c>
      <c r="K742" s="168">
        <v>79504</v>
      </c>
      <c r="L742" s="168">
        <v>0</v>
      </c>
      <c r="M742" s="169" t="s">
        <v>11041</v>
      </c>
      <c r="N742" s="13" t="s">
        <v>11004</v>
      </c>
      <c r="O742" s="13" t="s">
        <v>11005</v>
      </c>
      <c r="P742" s="13" t="s">
        <v>11006</v>
      </c>
      <c r="Q742" s="15" t="s">
        <v>10898</v>
      </c>
      <c r="R742" s="16" t="s">
        <v>12276</v>
      </c>
      <c r="S742" s="16" t="s">
        <v>11008</v>
      </c>
    </row>
    <row r="743" spans="1:19" s="17" customFormat="1" ht="26.45" customHeight="1" x14ac:dyDescent="0.2">
      <c r="A743" s="12">
        <v>2730</v>
      </c>
      <c r="B743" s="166">
        <v>45833</v>
      </c>
      <c r="C743" s="166">
        <v>45833</v>
      </c>
      <c r="D743" s="13" t="s">
        <v>3486</v>
      </c>
      <c r="E743" s="13"/>
      <c r="F743" s="14" t="s">
        <v>10892</v>
      </c>
      <c r="G743" s="14"/>
      <c r="H743" s="14">
        <v>20</v>
      </c>
      <c r="I743" s="14" t="s">
        <v>10904</v>
      </c>
      <c r="J743" s="167">
        <v>311300</v>
      </c>
      <c r="K743" s="168">
        <v>311300</v>
      </c>
      <c r="L743" s="168">
        <v>0</v>
      </c>
      <c r="M743" s="169" t="s">
        <v>10905</v>
      </c>
      <c r="N743" s="13" t="s">
        <v>10906</v>
      </c>
      <c r="O743" s="13" t="s">
        <v>12204</v>
      </c>
      <c r="P743" s="13" t="s">
        <v>10903</v>
      </c>
      <c r="Q743" s="15" t="s">
        <v>10898</v>
      </c>
      <c r="R743" s="16" t="s">
        <v>12277</v>
      </c>
      <c r="S743" s="16" t="s">
        <v>10959</v>
      </c>
    </row>
    <row r="744" spans="1:19" s="17" customFormat="1" ht="26.45" customHeight="1" x14ac:dyDescent="0.2">
      <c r="A744" s="12">
        <v>2731</v>
      </c>
      <c r="B744" s="166">
        <v>45834</v>
      </c>
      <c r="C744" s="166">
        <v>45834</v>
      </c>
      <c r="D744" s="13" t="s">
        <v>3486</v>
      </c>
      <c r="E744" s="13"/>
      <c r="F744" s="14" t="s">
        <v>10892</v>
      </c>
      <c r="G744" s="14"/>
      <c r="H744" s="14">
        <v>24</v>
      </c>
      <c r="I744" s="14" t="s">
        <v>10904</v>
      </c>
      <c r="J744" s="167">
        <v>0</v>
      </c>
      <c r="K744" s="168">
        <v>0</v>
      </c>
      <c r="L744" s="168">
        <v>141400</v>
      </c>
      <c r="M744" s="169" t="s">
        <v>12278</v>
      </c>
      <c r="N744" s="13" t="s">
        <v>11564</v>
      </c>
      <c r="O744" s="13" t="s">
        <v>11329</v>
      </c>
      <c r="P744" s="13" t="s">
        <v>10943</v>
      </c>
      <c r="Q744" s="15" t="s">
        <v>10914</v>
      </c>
      <c r="R744" s="16" t="s">
        <v>12279</v>
      </c>
      <c r="S744" s="16" t="s">
        <v>11566</v>
      </c>
    </row>
    <row r="745" spans="1:19" s="17" customFormat="1" ht="26.45" customHeight="1" x14ac:dyDescent="0.2">
      <c r="A745" s="12">
        <v>2732</v>
      </c>
      <c r="B745" s="166">
        <v>45814</v>
      </c>
      <c r="C745" s="166">
        <v>45814</v>
      </c>
      <c r="D745" s="13" t="s">
        <v>3486</v>
      </c>
      <c r="E745" s="13"/>
      <c r="F745" s="14" t="s">
        <v>10892</v>
      </c>
      <c r="G745" s="14"/>
      <c r="H745" s="14">
        <v>29</v>
      </c>
      <c r="I745" s="14" t="s">
        <v>10893</v>
      </c>
      <c r="J745" s="167">
        <v>196400</v>
      </c>
      <c r="K745" s="168">
        <v>196400</v>
      </c>
      <c r="L745" s="168">
        <v>0</v>
      </c>
      <c r="M745" s="169" t="s">
        <v>10922</v>
      </c>
      <c r="N745" s="13" t="s">
        <v>10974</v>
      </c>
      <c r="O745" s="13" t="s">
        <v>10975</v>
      </c>
      <c r="P745" s="13" t="s">
        <v>10976</v>
      </c>
      <c r="Q745" s="15" t="s">
        <v>10898</v>
      </c>
      <c r="R745" s="16" t="s">
        <v>12280</v>
      </c>
      <c r="S745" s="16" t="s">
        <v>11221</v>
      </c>
    </row>
    <row r="746" spans="1:19" s="17" customFormat="1" ht="26.45" customHeight="1" x14ac:dyDescent="0.2">
      <c r="A746" s="12">
        <v>2733</v>
      </c>
      <c r="B746" s="166">
        <v>45816</v>
      </c>
      <c r="C746" s="166">
        <v>45816</v>
      </c>
      <c r="D746" s="13" t="s">
        <v>3486</v>
      </c>
      <c r="E746" s="13"/>
      <c r="F746" s="14" t="s">
        <v>10892</v>
      </c>
      <c r="G746" s="14"/>
      <c r="H746" s="14">
        <v>43</v>
      </c>
      <c r="I746" s="14" t="s">
        <v>10893</v>
      </c>
      <c r="J746" s="167">
        <v>0</v>
      </c>
      <c r="K746" s="168">
        <v>0</v>
      </c>
      <c r="L746" s="168">
        <v>141400</v>
      </c>
      <c r="M746" s="169" t="s">
        <v>12281</v>
      </c>
      <c r="N746" s="13" t="s">
        <v>10974</v>
      </c>
      <c r="O746" s="13" t="s">
        <v>12282</v>
      </c>
      <c r="P746" s="13" t="s">
        <v>10980</v>
      </c>
      <c r="Q746" s="15" t="s">
        <v>10914</v>
      </c>
      <c r="R746" s="16" t="s">
        <v>12283</v>
      </c>
      <c r="S746" s="16" t="s">
        <v>11221</v>
      </c>
    </row>
    <row r="747" spans="1:19" s="17" customFormat="1" ht="26.45" customHeight="1" x14ac:dyDescent="0.2">
      <c r="A747" s="12">
        <v>2736</v>
      </c>
      <c r="B747" s="166">
        <v>45802</v>
      </c>
      <c r="C747" s="166">
        <v>45802</v>
      </c>
      <c r="D747" s="13" t="s">
        <v>3569</v>
      </c>
      <c r="E747" s="13"/>
      <c r="F747" s="14" t="s">
        <v>10892</v>
      </c>
      <c r="G747" s="14"/>
      <c r="H747" s="14" t="s">
        <v>10999</v>
      </c>
      <c r="I747" s="14" t="s">
        <v>10893</v>
      </c>
      <c r="J747" s="167">
        <v>14500000</v>
      </c>
      <c r="K747" s="168">
        <v>0</v>
      </c>
      <c r="L747" s="168">
        <v>14500000</v>
      </c>
      <c r="M747" s="169" t="s">
        <v>10955</v>
      </c>
      <c r="N747" s="13" t="s">
        <v>10955</v>
      </c>
      <c r="O747" s="13" t="s">
        <v>11179</v>
      </c>
      <c r="P747" s="13" t="s">
        <v>10943</v>
      </c>
      <c r="Q747" s="15" t="s">
        <v>12118</v>
      </c>
      <c r="R747" s="16" t="s">
        <v>12119</v>
      </c>
      <c r="S747" s="16" t="s">
        <v>11332</v>
      </c>
    </row>
    <row r="748" spans="1:19" s="17" customFormat="1" ht="26.45" customHeight="1" x14ac:dyDescent="0.2">
      <c r="A748" s="12">
        <v>2736</v>
      </c>
      <c r="B748" s="166">
        <v>45802</v>
      </c>
      <c r="C748" s="166">
        <v>45802</v>
      </c>
      <c r="D748" s="13" t="s">
        <v>3568</v>
      </c>
      <c r="E748" s="13"/>
      <c r="F748" s="14" t="s">
        <v>10892</v>
      </c>
      <c r="G748" s="14"/>
      <c r="H748" s="14" t="s">
        <v>10999</v>
      </c>
      <c r="I748" s="14" t="s">
        <v>10893</v>
      </c>
      <c r="J748" s="167">
        <v>2500000</v>
      </c>
      <c r="K748" s="168">
        <v>0</v>
      </c>
      <c r="L748" s="168">
        <v>2500000</v>
      </c>
      <c r="M748" s="169" t="s">
        <v>10955</v>
      </c>
      <c r="N748" s="13" t="s">
        <v>10955</v>
      </c>
      <c r="O748" s="13" t="s">
        <v>11179</v>
      </c>
      <c r="P748" s="13" t="s">
        <v>10943</v>
      </c>
      <c r="Q748" s="15" t="s">
        <v>12118</v>
      </c>
      <c r="R748" s="16" t="s">
        <v>12119</v>
      </c>
      <c r="S748" s="16" t="s">
        <v>11332</v>
      </c>
    </row>
    <row r="749" spans="1:19" s="17" customFormat="1" ht="26.45" customHeight="1" x14ac:dyDescent="0.2">
      <c r="A749" s="12">
        <v>3190</v>
      </c>
      <c r="B749" s="166">
        <v>45869</v>
      </c>
      <c r="C749" s="166">
        <v>45869</v>
      </c>
      <c r="D749" s="13" t="s">
        <v>3486</v>
      </c>
      <c r="E749" s="13"/>
      <c r="F749" s="14" t="s">
        <v>10892</v>
      </c>
      <c r="G749" s="14"/>
      <c r="H749" s="14">
        <v>18</v>
      </c>
      <c r="I749" s="14" t="s">
        <v>10904</v>
      </c>
      <c r="J749" s="167">
        <v>0</v>
      </c>
      <c r="K749" s="168">
        <v>0</v>
      </c>
      <c r="L749" s="168">
        <v>141400</v>
      </c>
      <c r="M749" s="169" t="s">
        <v>12284</v>
      </c>
      <c r="N749" s="13" t="s">
        <v>11875</v>
      </c>
      <c r="O749" s="13" t="s">
        <v>12193</v>
      </c>
      <c r="P749" s="13" t="s">
        <v>10919</v>
      </c>
      <c r="Q749" s="15" t="s">
        <v>10914</v>
      </c>
      <c r="R749" s="16" t="s">
        <v>12285</v>
      </c>
      <c r="S749" s="16" t="s">
        <v>12286</v>
      </c>
    </row>
    <row r="750" spans="1:19" s="17" customFormat="1" ht="26.45" customHeight="1" x14ac:dyDescent="0.2">
      <c r="A750" s="12">
        <v>2883</v>
      </c>
      <c r="B750" s="166">
        <v>45848</v>
      </c>
      <c r="C750" s="166">
        <v>45848</v>
      </c>
      <c r="D750" s="13" t="s">
        <v>3486</v>
      </c>
      <c r="E750" s="13"/>
      <c r="F750" s="14" t="s">
        <v>10892</v>
      </c>
      <c r="G750" s="14"/>
      <c r="H750" s="14">
        <v>19</v>
      </c>
      <c r="I750" s="14" t="s">
        <v>10893</v>
      </c>
      <c r="J750" s="167">
        <v>93400</v>
      </c>
      <c r="K750" s="168">
        <v>93400</v>
      </c>
      <c r="L750" s="168">
        <v>0</v>
      </c>
      <c r="M750" s="169" t="s">
        <v>11149</v>
      </c>
      <c r="N750" s="13" t="s">
        <v>10928</v>
      </c>
      <c r="O750" s="13" t="s">
        <v>12230</v>
      </c>
      <c r="P750" s="13" t="s">
        <v>10930</v>
      </c>
      <c r="Q750" s="15" t="s">
        <v>10898</v>
      </c>
      <c r="R750" s="16" t="s">
        <v>12287</v>
      </c>
      <c r="S750" s="16" t="s">
        <v>10932</v>
      </c>
    </row>
    <row r="751" spans="1:19" s="17" customFormat="1" ht="26.45" customHeight="1" x14ac:dyDescent="0.2">
      <c r="A751" s="12">
        <v>2944</v>
      </c>
      <c r="B751" s="166">
        <v>45854</v>
      </c>
      <c r="C751" s="166">
        <v>45854</v>
      </c>
      <c r="D751" s="13" t="s">
        <v>3486</v>
      </c>
      <c r="E751" s="13"/>
      <c r="F751" s="14" t="s">
        <v>10892</v>
      </c>
      <c r="G751" s="14"/>
      <c r="H751" s="14">
        <v>19</v>
      </c>
      <c r="I751" s="14" t="s">
        <v>10893</v>
      </c>
      <c r="J751" s="167">
        <v>0</v>
      </c>
      <c r="K751" s="168">
        <v>0</v>
      </c>
      <c r="L751" s="168">
        <v>141400</v>
      </c>
      <c r="M751" s="169" t="s">
        <v>11278</v>
      </c>
      <c r="N751" s="13" t="s">
        <v>11097</v>
      </c>
      <c r="O751" s="13" t="s">
        <v>12168</v>
      </c>
      <c r="P751" s="13" t="s">
        <v>11099</v>
      </c>
      <c r="Q751" s="15" t="s">
        <v>10914</v>
      </c>
      <c r="R751" s="16" t="s">
        <v>12288</v>
      </c>
      <c r="S751" s="16" t="s">
        <v>11108</v>
      </c>
    </row>
    <row r="752" spans="1:19" s="17" customFormat="1" ht="26.45" customHeight="1" x14ac:dyDescent="0.2">
      <c r="A752" s="12">
        <v>3188</v>
      </c>
      <c r="B752" s="166">
        <v>45868</v>
      </c>
      <c r="C752" s="166">
        <v>45869</v>
      </c>
      <c r="D752" s="13" t="s">
        <v>3486</v>
      </c>
      <c r="E752" s="13"/>
      <c r="F752" s="14" t="s">
        <v>10892</v>
      </c>
      <c r="G752" s="14"/>
      <c r="H752" s="14">
        <v>25</v>
      </c>
      <c r="I752" s="14" t="s">
        <v>10904</v>
      </c>
      <c r="J752" s="167">
        <v>0</v>
      </c>
      <c r="K752" s="168">
        <v>0</v>
      </c>
      <c r="L752" s="168">
        <v>141400</v>
      </c>
      <c r="M752" s="169" t="s">
        <v>12289</v>
      </c>
      <c r="N752" s="13" t="s">
        <v>12290</v>
      </c>
      <c r="O752" s="13" t="s">
        <v>12291</v>
      </c>
      <c r="P752" s="13" t="s">
        <v>12292</v>
      </c>
      <c r="Q752" s="15" t="s">
        <v>10914</v>
      </c>
      <c r="R752" s="16" t="s">
        <v>12293</v>
      </c>
      <c r="S752" s="16" t="s">
        <v>10998</v>
      </c>
    </row>
    <row r="753" spans="1:19" s="17" customFormat="1" ht="26.45" customHeight="1" x14ac:dyDescent="0.2">
      <c r="A753" s="12">
        <v>3184</v>
      </c>
      <c r="B753" s="166">
        <v>45869</v>
      </c>
      <c r="C753" s="166">
        <v>45869</v>
      </c>
      <c r="D753" s="13" t="s">
        <v>3486</v>
      </c>
      <c r="E753" s="13"/>
      <c r="F753" s="14" t="s">
        <v>10892</v>
      </c>
      <c r="G753" s="14"/>
      <c r="H753" s="14">
        <v>17</v>
      </c>
      <c r="I753" s="14" t="s">
        <v>10904</v>
      </c>
      <c r="J753" s="167">
        <v>0</v>
      </c>
      <c r="K753" s="168">
        <v>0</v>
      </c>
      <c r="L753" s="168">
        <v>141400</v>
      </c>
      <c r="M753" s="169" t="s">
        <v>10905</v>
      </c>
      <c r="N753" s="13" t="s">
        <v>11128</v>
      </c>
      <c r="O753" s="13" t="s">
        <v>11129</v>
      </c>
      <c r="P753" s="13" t="s">
        <v>11130</v>
      </c>
      <c r="Q753" s="15" t="s">
        <v>10914</v>
      </c>
      <c r="R753" s="16" t="s">
        <v>12294</v>
      </c>
      <c r="S753" s="16" t="s">
        <v>10998</v>
      </c>
    </row>
    <row r="754" spans="1:19" s="17" customFormat="1" ht="26.45" customHeight="1" x14ac:dyDescent="0.2">
      <c r="A754" s="12">
        <v>3187</v>
      </c>
      <c r="B754" s="166">
        <v>45869</v>
      </c>
      <c r="C754" s="166">
        <v>45869</v>
      </c>
      <c r="D754" s="13" t="s">
        <v>3486</v>
      </c>
      <c r="E754" s="13"/>
      <c r="F754" s="14" t="s">
        <v>10892</v>
      </c>
      <c r="G754" s="14"/>
      <c r="H754" s="14">
        <v>22</v>
      </c>
      <c r="I754" s="14" t="s">
        <v>10904</v>
      </c>
      <c r="J754" s="167">
        <v>253000</v>
      </c>
      <c r="K754" s="168">
        <v>253000</v>
      </c>
      <c r="L754" s="168">
        <v>0</v>
      </c>
      <c r="M754" s="169" t="s">
        <v>12295</v>
      </c>
      <c r="N754" s="13" t="s">
        <v>10941</v>
      </c>
      <c r="O754" s="13" t="s">
        <v>10942</v>
      </c>
      <c r="P754" s="13" t="s">
        <v>10943</v>
      </c>
      <c r="Q754" s="15" t="s">
        <v>10898</v>
      </c>
      <c r="R754" s="16" t="s">
        <v>11515</v>
      </c>
      <c r="S754" s="16" t="s">
        <v>11040</v>
      </c>
    </row>
    <row r="755" spans="1:19" s="17" customFormat="1" ht="26.45" customHeight="1" x14ac:dyDescent="0.2">
      <c r="A755" s="12">
        <v>3185</v>
      </c>
      <c r="B755" s="166">
        <v>45869</v>
      </c>
      <c r="C755" s="166">
        <v>45869</v>
      </c>
      <c r="D755" s="13" t="s">
        <v>3486</v>
      </c>
      <c r="E755" s="13"/>
      <c r="F755" s="14" t="s">
        <v>10892</v>
      </c>
      <c r="G755" s="14"/>
      <c r="H755" s="14">
        <v>18</v>
      </c>
      <c r="I755" s="14" t="s">
        <v>10893</v>
      </c>
      <c r="J755" s="167">
        <v>0</v>
      </c>
      <c r="K755" s="168">
        <v>0</v>
      </c>
      <c r="L755" s="168">
        <v>141400</v>
      </c>
      <c r="M755" s="169" t="s">
        <v>11940</v>
      </c>
      <c r="N755" s="13" t="s">
        <v>10906</v>
      </c>
      <c r="O755" s="13" t="s">
        <v>10907</v>
      </c>
      <c r="P755" s="13" t="s">
        <v>10903</v>
      </c>
      <c r="Q755" s="15" t="s">
        <v>10914</v>
      </c>
      <c r="R755" s="16" t="s">
        <v>12296</v>
      </c>
      <c r="S755" s="16" t="s">
        <v>10949</v>
      </c>
    </row>
    <row r="756" spans="1:19" s="17" customFormat="1" ht="26.45" customHeight="1" x14ac:dyDescent="0.2">
      <c r="A756" s="12">
        <v>3183</v>
      </c>
      <c r="B756" s="166">
        <v>45869</v>
      </c>
      <c r="C756" s="166">
        <v>45869</v>
      </c>
      <c r="D756" s="13" t="s">
        <v>3486</v>
      </c>
      <c r="E756" s="13"/>
      <c r="F756" s="14" t="s">
        <v>10892</v>
      </c>
      <c r="G756" s="14"/>
      <c r="H756" s="14">
        <v>25</v>
      </c>
      <c r="I756" s="14" t="s">
        <v>10893</v>
      </c>
      <c r="J756" s="167">
        <v>470153</v>
      </c>
      <c r="K756" s="168">
        <v>0</v>
      </c>
      <c r="L756" s="168">
        <v>141400</v>
      </c>
      <c r="M756" s="169" t="s">
        <v>11899</v>
      </c>
      <c r="N756" s="13" t="s">
        <v>10917</v>
      </c>
      <c r="O756" s="13" t="s">
        <v>11092</v>
      </c>
      <c r="P756" s="13" t="s">
        <v>10919</v>
      </c>
      <c r="Q756" s="15" t="s">
        <v>10914</v>
      </c>
      <c r="R756" s="16" t="s">
        <v>12297</v>
      </c>
      <c r="S756" s="16" t="s">
        <v>10921</v>
      </c>
    </row>
    <row r="757" spans="1:19" s="17" customFormat="1" ht="26.45" customHeight="1" x14ac:dyDescent="0.2">
      <c r="A757" s="12">
        <v>3182</v>
      </c>
      <c r="B757" s="166">
        <v>45869</v>
      </c>
      <c r="C757" s="166">
        <v>45869</v>
      </c>
      <c r="D757" s="13" t="s">
        <v>3486</v>
      </c>
      <c r="E757" s="13"/>
      <c r="F757" s="21" t="s">
        <v>12298</v>
      </c>
      <c r="G757" s="14"/>
      <c r="H757" s="14">
        <v>18</v>
      </c>
      <c r="I757" s="14" t="s">
        <v>10893</v>
      </c>
      <c r="J757" s="167">
        <v>1660128</v>
      </c>
      <c r="K757" s="168">
        <v>1639488</v>
      </c>
      <c r="L757" s="168">
        <v>0</v>
      </c>
      <c r="M757" s="169" t="s">
        <v>12299</v>
      </c>
      <c r="N757" s="13" t="s">
        <v>10917</v>
      </c>
      <c r="O757" s="13" t="s">
        <v>11169</v>
      </c>
      <c r="P757" s="13" t="s">
        <v>10919</v>
      </c>
      <c r="Q757" s="15" t="s">
        <v>10898</v>
      </c>
      <c r="R757" s="16" t="s">
        <v>12300</v>
      </c>
      <c r="S757" s="16" t="s">
        <v>10921</v>
      </c>
    </row>
    <row r="758" spans="1:19" s="17" customFormat="1" ht="26.45" customHeight="1" x14ac:dyDescent="0.2">
      <c r="A758" s="12">
        <v>3180</v>
      </c>
      <c r="B758" s="166">
        <v>45868</v>
      </c>
      <c r="C758" s="166">
        <v>45869</v>
      </c>
      <c r="D758" s="13" t="s">
        <v>3486</v>
      </c>
      <c r="E758" s="13"/>
      <c r="F758" s="14" t="s">
        <v>10892</v>
      </c>
      <c r="G758" s="14"/>
      <c r="H758" s="14">
        <v>18</v>
      </c>
      <c r="I758" s="14" t="s">
        <v>10904</v>
      </c>
      <c r="J758" s="167">
        <v>169200</v>
      </c>
      <c r="K758" s="168">
        <v>169200</v>
      </c>
      <c r="L758" s="168">
        <v>0</v>
      </c>
      <c r="M758" s="169" t="s">
        <v>10995</v>
      </c>
      <c r="N758" s="13" t="s">
        <v>11128</v>
      </c>
      <c r="O758" s="13" t="s">
        <v>11129</v>
      </c>
      <c r="P758" s="13" t="s">
        <v>11130</v>
      </c>
      <c r="Q758" s="15" t="s">
        <v>10898</v>
      </c>
      <c r="R758" s="16" t="s">
        <v>12301</v>
      </c>
      <c r="S758" s="16" t="s">
        <v>11132</v>
      </c>
    </row>
    <row r="759" spans="1:19" s="17" customFormat="1" ht="26.45" customHeight="1" x14ac:dyDescent="0.2">
      <c r="A759" s="12">
        <v>3158</v>
      </c>
      <c r="B759" s="166">
        <v>45869</v>
      </c>
      <c r="C759" s="166">
        <v>45869</v>
      </c>
      <c r="D759" s="13" t="s">
        <v>3486</v>
      </c>
      <c r="E759" s="13"/>
      <c r="F759" s="14" t="s">
        <v>10892</v>
      </c>
      <c r="G759" s="14"/>
      <c r="H759" s="14">
        <v>18</v>
      </c>
      <c r="I759" s="14" t="s">
        <v>10904</v>
      </c>
      <c r="J759" s="167">
        <v>164431</v>
      </c>
      <c r="K759" s="168">
        <v>0</v>
      </c>
      <c r="L759" s="168">
        <v>141400</v>
      </c>
      <c r="M759" s="169" t="s">
        <v>10905</v>
      </c>
      <c r="N759" s="13" t="s">
        <v>11187</v>
      </c>
      <c r="O759" s="13" t="s">
        <v>11188</v>
      </c>
      <c r="P759" s="13" t="s">
        <v>10919</v>
      </c>
      <c r="Q759" s="15" t="s">
        <v>10914</v>
      </c>
      <c r="R759" s="16" t="s">
        <v>12302</v>
      </c>
      <c r="S759" s="16" t="s">
        <v>10998</v>
      </c>
    </row>
    <row r="760" spans="1:19" s="17" customFormat="1" ht="26.45" customHeight="1" x14ac:dyDescent="0.2">
      <c r="A760" s="12">
        <v>3175</v>
      </c>
      <c r="B760" s="166">
        <v>45869</v>
      </c>
      <c r="C760" s="166">
        <v>45869</v>
      </c>
      <c r="D760" s="13" t="s">
        <v>3486</v>
      </c>
      <c r="E760" s="13"/>
      <c r="F760" s="14" t="s">
        <v>10892</v>
      </c>
      <c r="G760" s="14"/>
      <c r="H760" s="14">
        <v>23</v>
      </c>
      <c r="I760" s="14" t="s">
        <v>10904</v>
      </c>
      <c r="J760" s="167">
        <v>563700</v>
      </c>
      <c r="K760" s="168">
        <v>488300</v>
      </c>
      <c r="L760" s="168">
        <v>0</v>
      </c>
      <c r="M760" s="169" t="s">
        <v>12303</v>
      </c>
      <c r="N760" s="13" t="s">
        <v>10906</v>
      </c>
      <c r="O760" s="13" t="s">
        <v>11071</v>
      </c>
      <c r="P760" s="13" t="s">
        <v>10903</v>
      </c>
      <c r="Q760" s="15" t="s">
        <v>10898</v>
      </c>
      <c r="R760" s="16" t="s">
        <v>12304</v>
      </c>
      <c r="S760" s="16" t="s">
        <v>10959</v>
      </c>
    </row>
    <row r="761" spans="1:19" s="17" customFormat="1" ht="26.45" customHeight="1" x14ac:dyDescent="0.2">
      <c r="A761" s="12">
        <v>3173</v>
      </c>
      <c r="B761" s="166">
        <v>45869</v>
      </c>
      <c r="C761" s="166">
        <v>45869</v>
      </c>
      <c r="D761" s="13" t="s">
        <v>3486</v>
      </c>
      <c r="E761" s="13"/>
      <c r="F761" s="14" t="s">
        <v>10892</v>
      </c>
      <c r="G761" s="14"/>
      <c r="H761" s="14">
        <v>19</v>
      </c>
      <c r="I761" s="14" t="s">
        <v>10904</v>
      </c>
      <c r="J761" s="167">
        <v>0</v>
      </c>
      <c r="K761" s="168">
        <v>0</v>
      </c>
      <c r="L761" s="168">
        <v>141400</v>
      </c>
      <c r="M761" s="169" t="s">
        <v>11899</v>
      </c>
      <c r="N761" s="13" t="s">
        <v>10963</v>
      </c>
      <c r="O761" s="13" t="s">
        <v>10964</v>
      </c>
      <c r="P761" s="13" t="s">
        <v>10913</v>
      </c>
      <c r="Q761" s="15" t="s">
        <v>10914</v>
      </c>
      <c r="R761" s="16" t="s">
        <v>12305</v>
      </c>
      <c r="S761" s="16" t="s">
        <v>11563</v>
      </c>
    </row>
    <row r="762" spans="1:19" s="17" customFormat="1" ht="26.45" customHeight="1" x14ac:dyDescent="0.2">
      <c r="A762" s="12">
        <v>3170</v>
      </c>
      <c r="B762" s="166">
        <v>45869</v>
      </c>
      <c r="C762" s="166">
        <v>45869</v>
      </c>
      <c r="D762" s="13" t="s">
        <v>3486</v>
      </c>
      <c r="E762" s="13"/>
      <c r="F762" s="14" t="s">
        <v>10892</v>
      </c>
      <c r="G762" s="14"/>
      <c r="H762" s="14">
        <v>18</v>
      </c>
      <c r="I762" s="14" t="s">
        <v>10904</v>
      </c>
      <c r="J762" s="167">
        <v>0</v>
      </c>
      <c r="K762" s="168">
        <v>0</v>
      </c>
      <c r="L762" s="168">
        <v>141400</v>
      </c>
      <c r="M762" s="169" t="s">
        <v>10905</v>
      </c>
      <c r="N762" s="13" t="s">
        <v>10906</v>
      </c>
      <c r="O762" s="13" t="s">
        <v>11071</v>
      </c>
      <c r="P762" s="13" t="s">
        <v>10903</v>
      </c>
      <c r="Q762" s="15" t="s">
        <v>10914</v>
      </c>
      <c r="R762" s="16" t="s">
        <v>12306</v>
      </c>
      <c r="S762" s="16" t="s">
        <v>10998</v>
      </c>
    </row>
    <row r="763" spans="1:19" s="17" customFormat="1" ht="26.45" customHeight="1" x14ac:dyDescent="0.2">
      <c r="A763" s="12">
        <v>3167</v>
      </c>
      <c r="B763" s="166">
        <v>45869</v>
      </c>
      <c r="C763" s="166">
        <v>45869</v>
      </c>
      <c r="D763" s="13" t="s">
        <v>3486</v>
      </c>
      <c r="E763" s="13"/>
      <c r="F763" s="14" t="s">
        <v>10892</v>
      </c>
      <c r="G763" s="14"/>
      <c r="H763" s="14">
        <v>20</v>
      </c>
      <c r="I763" s="14" t="s">
        <v>10904</v>
      </c>
      <c r="J763" s="167">
        <v>253278</v>
      </c>
      <c r="K763" s="168">
        <v>247040</v>
      </c>
      <c r="L763" s="168">
        <v>0</v>
      </c>
      <c r="M763" s="169" t="s">
        <v>12058</v>
      </c>
      <c r="N763" s="13" t="s">
        <v>10906</v>
      </c>
      <c r="O763" s="13" t="s">
        <v>11071</v>
      </c>
      <c r="P763" s="13" t="s">
        <v>10903</v>
      </c>
      <c r="Q763" s="15" t="s">
        <v>10898</v>
      </c>
      <c r="R763" s="16" t="s">
        <v>12307</v>
      </c>
      <c r="S763" s="16" t="s">
        <v>10949</v>
      </c>
    </row>
    <row r="764" spans="1:19" s="17" customFormat="1" ht="26.45" customHeight="1" x14ac:dyDescent="0.2">
      <c r="A764" s="12">
        <v>3156</v>
      </c>
      <c r="B764" s="166">
        <v>45868</v>
      </c>
      <c r="C764" s="166">
        <v>45868</v>
      </c>
      <c r="D764" s="13" t="s">
        <v>3486</v>
      </c>
      <c r="E764" s="13"/>
      <c r="F764" s="14" t="s">
        <v>10892</v>
      </c>
      <c r="G764" s="14"/>
      <c r="H764" s="14">
        <v>20</v>
      </c>
      <c r="I764" s="14" t="s">
        <v>10893</v>
      </c>
      <c r="J764" s="167">
        <v>278674</v>
      </c>
      <c r="K764" s="168">
        <v>0</v>
      </c>
      <c r="L764" s="168">
        <v>141400</v>
      </c>
      <c r="M764" s="169" t="s">
        <v>12308</v>
      </c>
      <c r="N764" s="13" t="s">
        <v>10979</v>
      </c>
      <c r="O764" s="13" t="s">
        <v>10975</v>
      </c>
      <c r="P764" s="13" t="s">
        <v>10980</v>
      </c>
      <c r="Q764" s="15" t="s">
        <v>10914</v>
      </c>
      <c r="R764" s="16" t="s">
        <v>12309</v>
      </c>
      <c r="S764" s="16" t="s">
        <v>11062</v>
      </c>
    </row>
    <row r="765" spans="1:19" s="17" customFormat="1" ht="26.45" customHeight="1" x14ac:dyDescent="0.2">
      <c r="A765" s="12">
        <v>3154</v>
      </c>
      <c r="B765" s="166">
        <v>45868</v>
      </c>
      <c r="C765" s="166">
        <v>45868</v>
      </c>
      <c r="D765" s="13" t="s">
        <v>3486</v>
      </c>
      <c r="E765" s="13"/>
      <c r="F765" s="14" t="s">
        <v>10892</v>
      </c>
      <c r="G765" s="14"/>
      <c r="H765" s="14">
        <v>17</v>
      </c>
      <c r="I765" s="14" t="s">
        <v>10893</v>
      </c>
      <c r="J765" s="167">
        <v>0</v>
      </c>
      <c r="K765" s="168">
        <v>0</v>
      </c>
      <c r="L765" s="168">
        <v>141400</v>
      </c>
      <c r="M765" s="169" t="s">
        <v>12310</v>
      </c>
      <c r="N765" s="13" t="s">
        <v>10917</v>
      </c>
      <c r="O765" s="13" t="s">
        <v>11092</v>
      </c>
      <c r="P765" s="13" t="s">
        <v>10919</v>
      </c>
      <c r="Q765" s="15" t="s">
        <v>10914</v>
      </c>
      <c r="R765" s="16" t="s">
        <v>12311</v>
      </c>
      <c r="S765" s="16" t="s">
        <v>11017</v>
      </c>
    </row>
    <row r="766" spans="1:19" s="17" customFormat="1" ht="26.45" customHeight="1" x14ac:dyDescent="0.2">
      <c r="A766" s="12">
        <v>3153</v>
      </c>
      <c r="B766" s="166">
        <v>45868</v>
      </c>
      <c r="C766" s="166">
        <v>45868</v>
      </c>
      <c r="D766" s="13" t="s">
        <v>3486</v>
      </c>
      <c r="E766" s="13"/>
      <c r="F766" s="14" t="s">
        <v>10892</v>
      </c>
      <c r="G766" s="14"/>
      <c r="H766" s="14">
        <v>18</v>
      </c>
      <c r="I766" s="14" t="s">
        <v>10893</v>
      </c>
      <c r="J766" s="167">
        <v>47694</v>
      </c>
      <c r="K766" s="168">
        <v>47694</v>
      </c>
      <c r="L766" s="168">
        <v>0</v>
      </c>
      <c r="M766" s="169" t="s">
        <v>12312</v>
      </c>
      <c r="N766" s="13" t="s">
        <v>11004</v>
      </c>
      <c r="O766" s="13" t="s">
        <v>11005</v>
      </c>
      <c r="P766" s="13" t="s">
        <v>11006</v>
      </c>
      <c r="Q766" s="15" t="s">
        <v>10898</v>
      </c>
      <c r="R766" s="16" t="s">
        <v>12313</v>
      </c>
      <c r="S766" s="16" t="s">
        <v>12314</v>
      </c>
    </row>
    <row r="767" spans="1:19" s="17" customFormat="1" ht="26.45" customHeight="1" x14ac:dyDescent="0.2">
      <c r="A767" s="12">
        <v>3145</v>
      </c>
      <c r="B767" s="166">
        <v>45868</v>
      </c>
      <c r="C767" s="166">
        <v>45868</v>
      </c>
      <c r="D767" s="13" t="s">
        <v>3486</v>
      </c>
      <c r="E767" s="13"/>
      <c r="F767" s="14" t="s">
        <v>10892</v>
      </c>
      <c r="G767" s="14"/>
      <c r="H767" s="14">
        <v>18</v>
      </c>
      <c r="I767" s="14" t="s">
        <v>10893</v>
      </c>
      <c r="J767" s="167">
        <v>144300</v>
      </c>
      <c r="K767" s="168">
        <v>144300</v>
      </c>
      <c r="L767" s="168">
        <v>0</v>
      </c>
      <c r="M767" s="169" t="s">
        <v>10905</v>
      </c>
      <c r="N767" s="13" t="s">
        <v>10941</v>
      </c>
      <c r="O767" s="13" t="s">
        <v>10942</v>
      </c>
      <c r="P767" s="13" t="s">
        <v>10943</v>
      </c>
      <c r="Q767" s="15" t="s">
        <v>10898</v>
      </c>
      <c r="R767" s="16" t="s">
        <v>12315</v>
      </c>
      <c r="S767" s="16" t="s">
        <v>11837</v>
      </c>
    </row>
    <row r="768" spans="1:19" s="17" customFormat="1" ht="26.45" customHeight="1" x14ac:dyDescent="0.2">
      <c r="A768" s="12">
        <v>3143</v>
      </c>
      <c r="B768" s="166">
        <v>45868</v>
      </c>
      <c r="C768" s="166">
        <v>45868</v>
      </c>
      <c r="D768" s="13" t="s">
        <v>3486</v>
      </c>
      <c r="E768" s="13"/>
      <c r="F768" s="14" t="s">
        <v>10892</v>
      </c>
      <c r="G768" s="14"/>
      <c r="H768" s="14">
        <v>18</v>
      </c>
      <c r="I768" s="14" t="s">
        <v>10893</v>
      </c>
      <c r="J768" s="167">
        <v>0</v>
      </c>
      <c r="K768" s="168">
        <v>0</v>
      </c>
      <c r="L768" s="168">
        <v>141400</v>
      </c>
      <c r="M768" s="169" t="s">
        <v>11278</v>
      </c>
      <c r="N768" s="13" t="s">
        <v>11564</v>
      </c>
      <c r="O768" s="13" t="s">
        <v>10942</v>
      </c>
      <c r="P768" s="13" t="s">
        <v>10943</v>
      </c>
      <c r="Q768" s="15" t="s">
        <v>10914</v>
      </c>
      <c r="R768" s="16" t="s">
        <v>12316</v>
      </c>
      <c r="S768" s="16" t="s">
        <v>11108</v>
      </c>
    </row>
    <row r="769" spans="1:19" s="17" customFormat="1" ht="26.45" customHeight="1" x14ac:dyDescent="0.2">
      <c r="A769" s="12">
        <v>3081</v>
      </c>
      <c r="B769" s="166">
        <v>45864</v>
      </c>
      <c r="C769" s="166">
        <v>45864</v>
      </c>
      <c r="D769" s="13" t="s">
        <v>3486</v>
      </c>
      <c r="E769" s="13"/>
      <c r="F769" s="14" t="s">
        <v>10892</v>
      </c>
      <c r="G769" s="14"/>
      <c r="H769" s="14">
        <v>48</v>
      </c>
      <c r="I769" s="14" t="s">
        <v>10904</v>
      </c>
      <c r="J769" s="167">
        <v>476000</v>
      </c>
      <c r="K769" s="168">
        <v>476000</v>
      </c>
      <c r="L769" s="168">
        <v>0</v>
      </c>
      <c r="M769" s="169" t="s">
        <v>12317</v>
      </c>
      <c r="N769" s="13" t="s">
        <v>10906</v>
      </c>
      <c r="O769" s="13" t="s">
        <v>10907</v>
      </c>
      <c r="P769" s="13" t="s">
        <v>10903</v>
      </c>
      <c r="Q769" s="15" t="s">
        <v>10898</v>
      </c>
      <c r="R769" s="16" t="s">
        <v>12318</v>
      </c>
      <c r="S769" s="16" t="s">
        <v>11678</v>
      </c>
    </row>
    <row r="770" spans="1:19" s="17" customFormat="1" ht="26.45" customHeight="1" x14ac:dyDescent="0.2">
      <c r="A770" s="12">
        <v>3138</v>
      </c>
      <c r="B770" s="166">
        <v>45868</v>
      </c>
      <c r="C770" s="166">
        <v>45868</v>
      </c>
      <c r="D770" s="13" t="s">
        <v>3486</v>
      </c>
      <c r="E770" s="13"/>
      <c r="F770" s="14" t="s">
        <v>10892</v>
      </c>
      <c r="G770" s="14"/>
      <c r="H770" s="14">
        <v>22</v>
      </c>
      <c r="I770" s="14" t="s">
        <v>10904</v>
      </c>
      <c r="J770" s="167">
        <v>559535</v>
      </c>
      <c r="K770" s="168">
        <v>559535</v>
      </c>
      <c r="L770" s="168">
        <v>0</v>
      </c>
      <c r="M770" s="169" t="s">
        <v>10905</v>
      </c>
      <c r="N770" s="13" t="s">
        <v>11042</v>
      </c>
      <c r="O770" s="13" t="s">
        <v>11579</v>
      </c>
      <c r="P770" s="13" t="s">
        <v>10930</v>
      </c>
      <c r="Q770" s="15" t="s">
        <v>10898</v>
      </c>
      <c r="R770" s="16" t="s">
        <v>12319</v>
      </c>
      <c r="S770" s="16" t="s">
        <v>11046</v>
      </c>
    </row>
    <row r="771" spans="1:19" s="17" customFormat="1" ht="26.45" customHeight="1" x14ac:dyDescent="0.2">
      <c r="A771" s="12">
        <v>3082</v>
      </c>
      <c r="B771" s="166">
        <v>45863</v>
      </c>
      <c r="C771" s="166">
        <v>45864</v>
      </c>
      <c r="D771" s="13" t="s">
        <v>3486</v>
      </c>
      <c r="E771" s="13"/>
      <c r="F771" s="14" t="s">
        <v>10892</v>
      </c>
      <c r="G771" s="14"/>
      <c r="H771" s="14">
        <v>21</v>
      </c>
      <c r="I771" s="14" t="s">
        <v>10893</v>
      </c>
      <c r="J771" s="167">
        <v>621400</v>
      </c>
      <c r="K771" s="168">
        <v>621400</v>
      </c>
      <c r="L771" s="168">
        <v>0</v>
      </c>
      <c r="M771" s="169" t="s">
        <v>10894</v>
      </c>
      <c r="N771" s="13" t="s">
        <v>10895</v>
      </c>
      <c r="O771" s="13" t="s">
        <v>10975</v>
      </c>
      <c r="P771" s="13" t="s">
        <v>10897</v>
      </c>
      <c r="Q771" s="15" t="s">
        <v>10898</v>
      </c>
      <c r="R771" s="16" t="s">
        <v>12320</v>
      </c>
      <c r="S771" s="16" t="s">
        <v>12321</v>
      </c>
    </row>
    <row r="772" spans="1:19" s="17" customFormat="1" ht="26.45" customHeight="1" x14ac:dyDescent="0.2">
      <c r="A772" s="12">
        <v>3126</v>
      </c>
      <c r="B772" s="166">
        <v>45867</v>
      </c>
      <c r="C772" s="166">
        <v>45868</v>
      </c>
      <c r="D772" s="13" t="s">
        <v>3486</v>
      </c>
      <c r="E772" s="13"/>
      <c r="F772" s="14" t="s">
        <v>10892</v>
      </c>
      <c r="G772" s="14"/>
      <c r="H772" s="14">
        <v>25</v>
      </c>
      <c r="I772" s="14" t="s">
        <v>10904</v>
      </c>
      <c r="J772" s="167">
        <v>285828</v>
      </c>
      <c r="K772" s="168">
        <v>285828</v>
      </c>
      <c r="L772" s="168">
        <v>0</v>
      </c>
      <c r="M772" s="169" t="s">
        <v>10905</v>
      </c>
      <c r="N772" s="13" t="s">
        <v>10906</v>
      </c>
      <c r="O772" s="13" t="s">
        <v>10957</v>
      </c>
      <c r="P772" s="13" t="s">
        <v>10903</v>
      </c>
      <c r="Q772" s="15" t="s">
        <v>10898</v>
      </c>
      <c r="R772" s="16" t="s">
        <v>12322</v>
      </c>
      <c r="S772" s="16" t="s">
        <v>11040</v>
      </c>
    </row>
    <row r="773" spans="1:19" s="17" customFormat="1" ht="26.45" customHeight="1" x14ac:dyDescent="0.2">
      <c r="A773" s="20">
        <v>2945</v>
      </c>
      <c r="B773" s="166">
        <v>45863</v>
      </c>
      <c r="C773" s="166">
        <v>45864</v>
      </c>
      <c r="D773" s="13" t="s">
        <v>3486</v>
      </c>
      <c r="E773" s="13"/>
      <c r="F773" s="14" t="s">
        <v>10892</v>
      </c>
      <c r="G773" s="14"/>
      <c r="H773" s="14">
        <v>26</v>
      </c>
      <c r="I773" s="14" t="s">
        <v>10904</v>
      </c>
      <c r="J773" s="167">
        <v>0</v>
      </c>
      <c r="K773" s="168">
        <v>0</v>
      </c>
      <c r="L773" s="168">
        <v>141400</v>
      </c>
      <c r="M773" s="169" t="s">
        <v>12323</v>
      </c>
      <c r="N773" s="13" t="s">
        <v>10906</v>
      </c>
      <c r="O773" s="13" t="s">
        <v>10957</v>
      </c>
      <c r="P773" s="13" t="s">
        <v>10903</v>
      </c>
      <c r="Q773" s="15" t="s">
        <v>10914</v>
      </c>
      <c r="R773" s="16" t="s">
        <v>12324</v>
      </c>
      <c r="S773" s="16" t="s">
        <v>10998</v>
      </c>
    </row>
    <row r="774" spans="1:19" s="17" customFormat="1" ht="26.45" customHeight="1" x14ac:dyDescent="0.2">
      <c r="A774" s="12">
        <v>3124</v>
      </c>
      <c r="B774" s="166">
        <v>45868</v>
      </c>
      <c r="C774" s="166">
        <v>45868</v>
      </c>
      <c r="D774" s="13" t="s">
        <v>3486</v>
      </c>
      <c r="E774" s="13"/>
      <c r="F774" s="14" t="s">
        <v>10892</v>
      </c>
      <c r="G774" s="14"/>
      <c r="H774" s="14">
        <v>18</v>
      </c>
      <c r="I774" s="14" t="s">
        <v>10904</v>
      </c>
      <c r="J774" s="167">
        <v>0</v>
      </c>
      <c r="K774" s="168">
        <v>0</v>
      </c>
      <c r="L774" s="168">
        <v>141400</v>
      </c>
      <c r="M774" s="169" t="s">
        <v>10905</v>
      </c>
      <c r="N774" s="13" t="s">
        <v>11406</v>
      </c>
      <c r="O774" s="13" t="s">
        <v>11407</v>
      </c>
      <c r="P774" s="13" t="s">
        <v>10976</v>
      </c>
      <c r="Q774" s="15" t="s">
        <v>10914</v>
      </c>
      <c r="R774" s="16" t="s">
        <v>12325</v>
      </c>
      <c r="S774" s="16" t="s">
        <v>12326</v>
      </c>
    </row>
    <row r="775" spans="1:19" s="17" customFormat="1" ht="26.45" customHeight="1" x14ac:dyDescent="0.2">
      <c r="A775" s="12">
        <v>3123</v>
      </c>
      <c r="B775" s="166">
        <v>45868</v>
      </c>
      <c r="C775" s="166">
        <v>45868</v>
      </c>
      <c r="D775" s="13" t="s">
        <v>3486</v>
      </c>
      <c r="E775" s="13"/>
      <c r="F775" s="14" t="s">
        <v>10892</v>
      </c>
      <c r="G775" s="14"/>
      <c r="H775" s="14">
        <v>26</v>
      </c>
      <c r="I775" s="14" t="s">
        <v>10904</v>
      </c>
      <c r="J775" s="167">
        <v>358200</v>
      </c>
      <c r="K775" s="168">
        <v>358200</v>
      </c>
      <c r="L775" s="168">
        <v>0</v>
      </c>
      <c r="M775" s="169" t="s">
        <v>11621</v>
      </c>
      <c r="N775" s="13" t="s">
        <v>10906</v>
      </c>
      <c r="O775" s="13" t="s">
        <v>11071</v>
      </c>
      <c r="P775" s="13" t="s">
        <v>10903</v>
      </c>
      <c r="Q775" s="15" t="s">
        <v>10898</v>
      </c>
      <c r="R775" s="16" t="s">
        <v>12327</v>
      </c>
      <c r="S775" s="16" t="s">
        <v>10909</v>
      </c>
    </row>
    <row r="776" spans="1:19" s="17" customFormat="1" ht="26.45" customHeight="1" x14ac:dyDescent="0.2">
      <c r="A776" s="12">
        <v>3119</v>
      </c>
      <c r="B776" s="166">
        <v>45867</v>
      </c>
      <c r="C776" s="166">
        <v>45867</v>
      </c>
      <c r="D776" s="13" t="s">
        <v>3486</v>
      </c>
      <c r="E776" s="13"/>
      <c r="F776" s="14" t="s">
        <v>10892</v>
      </c>
      <c r="G776" s="14"/>
      <c r="H776" s="14">
        <v>19</v>
      </c>
      <c r="I776" s="14" t="s">
        <v>10904</v>
      </c>
      <c r="J776" s="167">
        <v>0</v>
      </c>
      <c r="K776" s="168">
        <v>0</v>
      </c>
      <c r="L776" s="168">
        <v>141400</v>
      </c>
      <c r="M776" s="169" t="s">
        <v>12328</v>
      </c>
      <c r="N776" s="13" t="s">
        <v>10917</v>
      </c>
      <c r="O776" s="13" t="s">
        <v>11169</v>
      </c>
      <c r="P776" s="13" t="s">
        <v>10919</v>
      </c>
      <c r="Q776" s="15" t="s">
        <v>10914</v>
      </c>
      <c r="R776" s="16" t="s">
        <v>12329</v>
      </c>
      <c r="S776" s="16" t="s">
        <v>11017</v>
      </c>
    </row>
    <row r="777" spans="1:19" s="17" customFormat="1" ht="26.45" customHeight="1" x14ac:dyDescent="0.2">
      <c r="A777" s="12">
        <v>3114</v>
      </c>
      <c r="B777" s="166">
        <v>45867</v>
      </c>
      <c r="C777" s="166">
        <v>45867</v>
      </c>
      <c r="D777" s="13" t="s">
        <v>3486</v>
      </c>
      <c r="E777" s="13"/>
      <c r="F777" s="14" t="s">
        <v>10892</v>
      </c>
      <c r="G777" s="14"/>
      <c r="H777" s="14">
        <v>29</v>
      </c>
      <c r="I777" s="14" t="s">
        <v>10893</v>
      </c>
      <c r="J777" s="167">
        <v>402100</v>
      </c>
      <c r="K777" s="168">
        <v>326700</v>
      </c>
      <c r="L777" s="168">
        <v>0</v>
      </c>
      <c r="M777" s="169" t="s">
        <v>11456</v>
      </c>
      <c r="N777" s="13" t="s">
        <v>10906</v>
      </c>
      <c r="O777" s="13" t="s">
        <v>11507</v>
      </c>
      <c r="P777" s="13" t="s">
        <v>10903</v>
      </c>
      <c r="Q777" s="15" t="s">
        <v>10898</v>
      </c>
      <c r="R777" s="16" t="s">
        <v>12330</v>
      </c>
      <c r="S777" s="16" t="s">
        <v>10959</v>
      </c>
    </row>
    <row r="778" spans="1:19" s="17" customFormat="1" ht="26.45" customHeight="1" x14ac:dyDescent="0.2">
      <c r="A778" s="12">
        <v>3112</v>
      </c>
      <c r="B778" s="166">
        <v>45867</v>
      </c>
      <c r="C778" s="166">
        <v>45867</v>
      </c>
      <c r="D778" s="13" t="s">
        <v>3486</v>
      </c>
      <c r="E778" s="13"/>
      <c r="F778" s="14" t="s">
        <v>10892</v>
      </c>
      <c r="G778" s="14"/>
      <c r="H778" s="14">
        <v>17</v>
      </c>
      <c r="I778" s="14" t="s">
        <v>10904</v>
      </c>
      <c r="J778" s="167">
        <v>0</v>
      </c>
      <c r="K778" s="168">
        <v>0</v>
      </c>
      <c r="L778" s="168">
        <v>141400</v>
      </c>
      <c r="M778" s="169" t="s">
        <v>12331</v>
      </c>
      <c r="N778" s="13" t="s">
        <v>10917</v>
      </c>
      <c r="O778" s="13" t="s">
        <v>11169</v>
      </c>
      <c r="P778" s="13" t="s">
        <v>10919</v>
      </c>
      <c r="Q778" s="15" t="s">
        <v>10914</v>
      </c>
      <c r="R778" s="16" t="s">
        <v>12332</v>
      </c>
      <c r="S778" s="16" t="s">
        <v>10921</v>
      </c>
    </row>
    <row r="779" spans="1:19" s="17" customFormat="1" ht="26.45" customHeight="1" x14ac:dyDescent="0.2">
      <c r="A779" s="12">
        <v>3113</v>
      </c>
      <c r="B779" s="166">
        <v>45867</v>
      </c>
      <c r="C779" s="166">
        <v>45867</v>
      </c>
      <c r="D779" s="13" t="s">
        <v>3486</v>
      </c>
      <c r="E779" s="13"/>
      <c r="F779" s="14" t="s">
        <v>10892</v>
      </c>
      <c r="G779" s="14"/>
      <c r="H779" s="14">
        <v>50</v>
      </c>
      <c r="I779" s="14" t="s">
        <v>10904</v>
      </c>
      <c r="J779" s="167">
        <v>261953</v>
      </c>
      <c r="K779" s="168">
        <v>230953</v>
      </c>
      <c r="L779" s="168">
        <v>0</v>
      </c>
      <c r="M779" s="169" t="s">
        <v>12333</v>
      </c>
      <c r="N779" s="13" t="s">
        <v>12334</v>
      </c>
      <c r="O779" s="13" t="s">
        <v>11169</v>
      </c>
      <c r="P779" s="13" t="s">
        <v>10919</v>
      </c>
      <c r="Q779" s="15" t="s">
        <v>10898</v>
      </c>
      <c r="R779" s="16" t="s">
        <v>12335</v>
      </c>
      <c r="S779" s="16" t="s">
        <v>10921</v>
      </c>
    </row>
    <row r="780" spans="1:19" s="17" customFormat="1" ht="26.45" customHeight="1" x14ac:dyDescent="0.2">
      <c r="A780" s="12">
        <v>3110</v>
      </c>
      <c r="B780" s="166">
        <v>45867</v>
      </c>
      <c r="C780" s="166">
        <v>45867</v>
      </c>
      <c r="D780" s="13" t="s">
        <v>3486</v>
      </c>
      <c r="E780" s="13"/>
      <c r="F780" s="14" t="s">
        <v>10892</v>
      </c>
      <c r="G780" s="14"/>
      <c r="H780" s="14">
        <v>19</v>
      </c>
      <c r="I780" s="14" t="s">
        <v>10893</v>
      </c>
      <c r="J780" s="167">
        <v>176100</v>
      </c>
      <c r="K780" s="168">
        <v>176100</v>
      </c>
      <c r="L780" s="168">
        <v>0</v>
      </c>
      <c r="M780" s="169" t="s">
        <v>11453</v>
      </c>
      <c r="N780" s="13" t="s">
        <v>10906</v>
      </c>
      <c r="O780" s="13" t="s">
        <v>11507</v>
      </c>
      <c r="P780" s="13" t="s">
        <v>10903</v>
      </c>
      <c r="Q780" s="15" t="s">
        <v>10898</v>
      </c>
      <c r="R780" s="16" t="s">
        <v>12336</v>
      </c>
      <c r="S780" s="16" t="s">
        <v>10959</v>
      </c>
    </row>
    <row r="781" spans="1:19" s="17" customFormat="1" ht="26.45" customHeight="1" x14ac:dyDescent="0.2">
      <c r="A781" s="12">
        <v>3109</v>
      </c>
      <c r="B781" s="166">
        <v>45836</v>
      </c>
      <c r="C781" s="166">
        <v>45867</v>
      </c>
      <c r="D781" s="13" t="s">
        <v>3486</v>
      </c>
      <c r="E781" s="13"/>
      <c r="F781" s="14" t="s">
        <v>10892</v>
      </c>
      <c r="G781" s="14"/>
      <c r="H781" s="14">
        <v>30</v>
      </c>
      <c r="I781" s="14" t="s">
        <v>10904</v>
      </c>
      <c r="J781" s="167">
        <v>210000</v>
      </c>
      <c r="K781" s="168">
        <v>210000</v>
      </c>
      <c r="L781" s="168">
        <v>0</v>
      </c>
      <c r="M781" s="169" t="s">
        <v>12337</v>
      </c>
      <c r="N781" s="13" t="s">
        <v>10941</v>
      </c>
      <c r="O781" s="13" t="s">
        <v>10942</v>
      </c>
      <c r="P781" s="13" t="s">
        <v>10943</v>
      </c>
      <c r="Q781" s="15" t="s">
        <v>10898</v>
      </c>
      <c r="R781" s="16" t="s">
        <v>12338</v>
      </c>
      <c r="S781" s="16" t="s">
        <v>11040</v>
      </c>
    </row>
    <row r="782" spans="1:19" s="17" customFormat="1" ht="26.45" customHeight="1" x14ac:dyDescent="0.2">
      <c r="A782" s="12">
        <v>3108</v>
      </c>
      <c r="B782" s="166">
        <v>45867</v>
      </c>
      <c r="C782" s="166">
        <v>45867</v>
      </c>
      <c r="D782" s="13" t="s">
        <v>3486</v>
      </c>
      <c r="E782" s="13"/>
      <c r="F782" s="14" t="s">
        <v>10892</v>
      </c>
      <c r="G782" s="14"/>
      <c r="H782" s="14">
        <v>17</v>
      </c>
      <c r="I782" s="14" t="s">
        <v>10893</v>
      </c>
      <c r="J782" s="167">
        <v>232828</v>
      </c>
      <c r="K782" s="168">
        <v>232828</v>
      </c>
      <c r="L782" s="168">
        <v>0</v>
      </c>
      <c r="M782" s="169" t="s">
        <v>10894</v>
      </c>
      <c r="N782" s="13" t="s">
        <v>10906</v>
      </c>
      <c r="O782" s="13" t="s">
        <v>11038</v>
      </c>
      <c r="P782" s="13" t="s">
        <v>10903</v>
      </c>
      <c r="Q782" s="15" t="s">
        <v>10898</v>
      </c>
      <c r="R782" s="16" t="s">
        <v>12339</v>
      </c>
      <c r="S782" s="16" t="s">
        <v>11040</v>
      </c>
    </row>
    <row r="783" spans="1:19" s="17" customFormat="1" ht="26.45" customHeight="1" x14ac:dyDescent="0.2">
      <c r="A783" s="12">
        <v>3107</v>
      </c>
      <c r="B783" s="166">
        <v>45867</v>
      </c>
      <c r="C783" s="166">
        <v>45867</v>
      </c>
      <c r="D783" s="13" t="s">
        <v>3486</v>
      </c>
      <c r="E783" s="13"/>
      <c r="F783" s="14" t="s">
        <v>10892</v>
      </c>
      <c r="G783" s="14"/>
      <c r="H783" s="14">
        <v>22</v>
      </c>
      <c r="I783" s="14" t="s">
        <v>10893</v>
      </c>
      <c r="J783" s="167">
        <v>0</v>
      </c>
      <c r="K783" s="168">
        <v>0</v>
      </c>
      <c r="L783" s="168">
        <v>141400</v>
      </c>
      <c r="M783" s="169" t="s">
        <v>12340</v>
      </c>
      <c r="N783" s="13" t="s">
        <v>10906</v>
      </c>
      <c r="O783" s="13" t="s">
        <v>10957</v>
      </c>
      <c r="P783" s="13" t="s">
        <v>10903</v>
      </c>
      <c r="Q783" s="15" t="s">
        <v>10914</v>
      </c>
      <c r="R783" s="16" t="s">
        <v>12341</v>
      </c>
      <c r="S783" s="16" t="s">
        <v>10949</v>
      </c>
    </row>
    <row r="784" spans="1:19" s="17" customFormat="1" ht="26.45" customHeight="1" x14ac:dyDescent="0.2">
      <c r="A784" s="12">
        <v>3106</v>
      </c>
      <c r="B784" s="166">
        <v>45867</v>
      </c>
      <c r="C784" s="166">
        <v>45867</v>
      </c>
      <c r="D784" s="13" t="s">
        <v>3486</v>
      </c>
      <c r="E784" s="13"/>
      <c r="F784" s="14" t="s">
        <v>10892</v>
      </c>
      <c r="G784" s="14"/>
      <c r="H784" s="14">
        <v>17</v>
      </c>
      <c r="I784" s="14" t="s">
        <v>10904</v>
      </c>
      <c r="J784" s="167">
        <v>73500</v>
      </c>
      <c r="K784" s="168">
        <v>270086</v>
      </c>
      <c r="L784" s="168">
        <v>0</v>
      </c>
      <c r="M784" s="169" t="s">
        <v>10905</v>
      </c>
      <c r="N784" s="13" t="s">
        <v>11048</v>
      </c>
      <c r="O784" s="13" t="s">
        <v>11049</v>
      </c>
      <c r="P784" s="13" t="s">
        <v>11050</v>
      </c>
      <c r="Q784" s="15" t="s">
        <v>10898</v>
      </c>
      <c r="R784" s="16" t="s">
        <v>12342</v>
      </c>
      <c r="S784" s="16" t="s">
        <v>12343</v>
      </c>
    </row>
    <row r="785" spans="1:19" s="17" customFormat="1" ht="26.45" customHeight="1" x14ac:dyDescent="0.2">
      <c r="A785" s="12">
        <v>3104</v>
      </c>
      <c r="B785" s="166">
        <v>45867</v>
      </c>
      <c r="C785" s="166">
        <v>45867</v>
      </c>
      <c r="D785" s="13" t="s">
        <v>3486</v>
      </c>
      <c r="E785" s="13"/>
      <c r="F785" s="14" t="s">
        <v>10892</v>
      </c>
      <c r="G785" s="14"/>
      <c r="H785" s="14">
        <v>19</v>
      </c>
      <c r="I785" s="14" t="s">
        <v>10893</v>
      </c>
      <c r="J785" s="167">
        <v>0</v>
      </c>
      <c r="K785" s="168">
        <v>0</v>
      </c>
      <c r="L785" s="168">
        <v>141400</v>
      </c>
      <c r="M785" s="169" t="s">
        <v>11278</v>
      </c>
      <c r="N785" s="13" t="s">
        <v>10941</v>
      </c>
      <c r="O785" s="13" t="s">
        <v>10942</v>
      </c>
      <c r="P785" s="13" t="s">
        <v>10943</v>
      </c>
      <c r="Q785" s="15" t="s">
        <v>10914</v>
      </c>
      <c r="R785" s="16" t="s">
        <v>12344</v>
      </c>
      <c r="S785" s="16" t="s">
        <v>11108</v>
      </c>
    </row>
    <row r="786" spans="1:19" s="17" customFormat="1" ht="26.45" customHeight="1" x14ac:dyDescent="0.2">
      <c r="A786" s="12">
        <v>3105</v>
      </c>
      <c r="B786" s="166">
        <v>45867</v>
      </c>
      <c r="C786" s="166">
        <v>45867</v>
      </c>
      <c r="D786" s="13" t="s">
        <v>3486</v>
      </c>
      <c r="E786" s="13"/>
      <c r="F786" s="14" t="s">
        <v>10892</v>
      </c>
      <c r="G786" s="14"/>
      <c r="H786" s="14">
        <v>24</v>
      </c>
      <c r="I786" s="14" t="s">
        <v>10893</v>
      </c>
      <c r="J786" s="167">
        <v>197700</v>
      </c>
      <c r="K786" s="168">
        <v>197700</v>
      </c>
      <c r="L786" s="168">
        <v>0</v>
      </c>
      <c r="M786" s="169" t="s">
        <v>10905</v>
      </c>
      <c r="N786" s="13" t="s">
        <v>11121</v>
      </c>
      <c r="O786" s="13" t="s">
        <v>11342</v>
      </c>
      <c r="P786" s="13" t="s">
        <v>11163</v>
      </c>
      <c r="Q786" s="15" t="s">
        <v>10898</v>
      </c>
      <c r="R786" s="16" t="s">
        <v>12345</v>
      </c>
      <c r="S786" s="16" t="s">
        <v>10959</v>
      </c>
    </row>
    <row r="787" spans="1:19" s="17" customFormat="1" ht="26.45" customHeight="1" x14ac:dyDescent="0.2">
      <c r="A787" s="12">
        <v>3101</v>
      </c>
      <c r="B787" s="166">
        <v>45866</v>
      </c>
      <c r="C787" s="166">
        <v>45867</v>
      </c>
      <c r="D787" s="13" t="s">
        <v>3486</v>
      </c>
      <c r="E787" s="13"/>
      <c r="F787" s="14" t="s">
        <v>10892</v>
      </c>
      <c r="G787" s="14"/>
      <c r="H787" s="14">
        <v>23</v>
      </c>
      <c r="I787" s="14" t="s">
        <v>10904</v>
      </c>
      <c r="J787" s="167">
        <v>0</v>
      </c>
      <c r="K787" s="168">
        <v>0</v>
      </c>
      <c r="L787" s="168">
        <v>141400</v>
      </c>
      <c r="M787" s="169" t="s">
        <v>10905</v>
      </c>
      <c r="N787" s="13" t="s">
        <v>11438</v>
      </c>
      <c r="O787" s="13" t="s">
        <v>11439</v>
      </c>
      <c r="P787" s="13" t="s">
        <v>11163</v>
      </c>
      <c r="Q787" s="15" t="s">
        <v>10914</v>
      </c>
      <c r="R787" s="16" t="s">
        <v>12346</v>
      </c>
      <c r="S787" s="16" t="s">
        <v>12347</v>
      </c>
    </row>
    <row r="788" spans="1:19" s="17" customFormat="1" ht="26.45" customHeight="1" x14ac:dyDescent="0.2">
      <c r="A788" s="12">
        <v>3100</v>
      </c>
      <c r="B788" s="166">
        <v>45866</v>
      </c>
      <c r="C788" s="166">
        <v>45867</v>
      </c>
      <c r="D788" s="13" t="s">
        <v>3486</v>
      </c>
      <c r="E788" s="13"/>
      <c r="F788" s="14" t="s">
        <v>10892</v>
      </c>
      <c r="G788" s="14"/>
      <c r="H788" s="14">
        <v>20</v>
      </c>
      <c r="I788" s="14" t="s">
        <v>10904</v>
      </c>
      <c r="J788" s="167">
        <v>351800</v>
      </c>
      <c r="K788" s="168">
        <v>351800</v>
      </c>
      <c r="L788" s="168">
        <v>0</v>
      </c>
      <c r="M788" s="169" t="s">
        <v>10905</v>
      </c>
      <c r="N788" s="13" t="s">
        <v>10906</v>
      </c>
      <c r="O788" s="13" t="s">
        <v>10907</v>
      </c>
      <c r="P788" s="13" t="s">
        <v>10903</v>
      </c>
      <c r="Q788" s="15" t="s">
        <v>10898</v>
      </c>
      <c r="R788" s="16" t="s">
        <v>12348</v>
      </c>
      <c r="S788" s="16" t="s">
        <v>10909</v>
      </c>
    </row>
    <row r="789" spans="1:19" s="17" customFormat="1" ht="26.45" customHeight="1" x14ac:dyDescent="0.2">
      <c r="A789" s="12">
        <v>3095</v>
      </c>
      <c r="B789" s="166">
        <v>45866</v>
      </c>
      <c r="C789" s="166">
        <v>45866</v>
      </c>
      <c r="D789" s="13" t="s">
        <v>3486</v>
      </c>
      <c r="E789" s="13"/>
      <c r="F789" s="14" t="s">
        <v>10892</v>
      </c>
      <c r="G789" s="14"/>
      <c r="H789" s="14">
        <v>20</v>
      </c>
      <c r="I789" s="14" t="s">
        <v>10904</v>
      </c>
      <c r="J789" s="167">
        <v>0</v>
      </c>
      <c r="K789" s="168">
        <v>0</v>
      </c>
      <c r="L789" s="168">
        <v>141400</v>
      </c>
      <c r="M789" s="169" t="s">
        <v>10905</v>
      </c>
      <c r="N789" s="13" t="s">
        <v>11977</v>
      </c>
      <c r="O789" s="13" t="s">
        <v>11978</v>
      </c>
      <c r="P789" s="13" t="s">
        <v>11979</v>
      </c>
      <c r="Q789" s="15" t="s">
        <v>10914</v>
      </c>
      <c r="R789" s="16" t="s">
        <v>12349</v>
      </c>
      <c r="S789" s="16" t="s">
        <v>11057</v>
      </c>
    </row>
    <row r="790" spans="1:19" s="17" customFormat="1" ht="26.45" customHeight="1" x14ac:dyDescent="0.2">
      <c r="A790" s="12">
        <v>3096</v>
      </c>
      <c r="B790" s="166">
        <v>45866</v>
      </c>
      <c r="C790" s="166">
        <v>45866</v>
      </c>
      <c r="D790" s="13" t="s">
        <v>3486</v>
      </c>
      <c r="E790" s="13"/>
      <c r="F790" s="14" t="s">
        <v>10892</v>
      </c>
      <c r="G790" s="14"/>
      <c r="H790" s="14">
        <v>22</v>
      </c>
      <c r="I790" s="14" t="s">
        <v>10893</v>
      </c>
      <c r="J790" s="167">
        <v>185440</v>
      </c>
      <c r="K790" s="168">
        <v>185440</v>
      </c>
      <c r="L790" s="168">
        <v>0</v>
      </c>
      <c r="M790" s="169" t="s">
        <v>12058</v>
      </c>
      <c r="N790" s="13" t="s">
        <v>10906</v>
      </c>
      <c r="O790" s="13" t="s">
        <v>11182</v>
      </c>
      <c r="P790" s="13" t="s">
        <v>10903</v>
      </c>
      <c r="Q790" s="15" t="s">
        <v>10898</v>
      </c>
      <c r="R790" s="16" t="s">
        <v>12350</v>
      </c>
      <c r="S790" s="16" t="s">
        <v>10949</v>
      </c>
    </row>
    <row r="791" spans="1:19" s="17" customFormat="1" ht="26.45" customHeight="1" x14ac:dyDescent="0.2">
      <c r="A791" s="12">
        <v>3094</v>
      </c>
      <c r="B791" s="166">
        <v>45866</v>
      </c>
      <c r="C791" s="166">
        <v>45866</v>
      </c>
      <c r="D791" s="13" t="s">
        <v>3486</v>
      </c>
      <c r="E791" s="13"/>
      <c r="F791" s="14" t="s">
        <v>10892</v>
      </c>
      <c r="G791" s="14"/>
      <c r="H791" s="14">
        <v>17</v>
      </c>
      <c r="I791" s="14" t="s">
        <v>10904</v>
      </c>
      <c r="J791" s="167">
        <v>230506</v>
      </c>
      <c r="K791" s="168">
        <v>281500</v>
      </c>
      <c r="L791" s="168">
        <v>0</v>
      </c>
      <c r="M791" s="169" t="s">
        <v>12351</v>
      </c>
      <c r="N791" s="13" t="s">
        <v>10895</v>
      </c>
      <c r="O791" s="13" t="s">
        <v>10896</v>
      </c>
      <c r="P791" s="13" t="s">
        <v>10897</v>
      </c>
      <c r="Q791" s="15" t="s">
        <v>10898</v>
      </c>
      <c r="R791" s="16" t="s">
        <v>12352</v>
      </c>
      <c r="S791" s="16" t="s">
        <v>12321</v>
      </c>
    </row>
    <row r="792" spans="1:19" s="17" customFormat="1" ht="26.45" customHeight="1" x14ac:dyDescent="0.2">
      <c r="A792" s="12">
        <v>3093</v>
      </c>
      <c r="B792" s="166">
        <v>45866</v>
      </c>
      <c r="C792" s="166">
        <v>45866</v>
      </c>
      <c r="D792" s="13" t="s">
        <v>3486</v>
      </c>
      <c r="E792" s="13"/>
      <c r="F792" s="14" t="s">
        <v>10892</v>
      </c>
      <c r="G792" s="14"/>
      <c r="H792" s="14">
        <v>57</v>
      </c>
      <c r="I792" s="14" t="s">
        <v>10893</v>
      </c>
      <c r="J792" s="167">
        <v>186233</v>
      </c>
      <c r="K792" s="168">
        <v>186233</v>
      </c>
      <c r="L792" s="168">
        <v>0</v>
      </c>
      <c r="M792" s="169" t="s">
        <v>11453</v>
      </c>
      <c r="N792" s="13" t="s">
        <v>11379</v>
      </c>
      <c r="O792" s="13" t="s">
        <v>11380</v>
      </c>
      <c r="P792" s="13" t="s">
        <v>10943</v>
      </c>
      <c r="Q792" s="15" t="s">
        <v>10898</v>
      </c>
      <c r="R792" s="16" t="s">
        <v>12353</v>
      </c>
      <c r="S792" s="16" t="s">
        <v>11057</v>
      </c>
    </row>
    <row r="793" spans="1:19" s="17" customFormat="1" ht="26.45" customHeight="1" x14ac:dyDescent="0.2">
      <c r="A793" s="12">
        <v>3092</v>
      </c>
      <c r="B793" s="166">
        <v>45866</v>
      </c>
      <c r="C793" s="166">
        <v>45866</v>
      </c>
      <c r="D793" s="13" t="s">
        <v>3486</v>
      </c>
      <c r="E793" s="13"/>
      <c r="F793" s="14" t="s">
        <v>10892</v>
      </c>
      <c r="G793" s="14"/>
      <c r="H793" s="14">
        <v>19</v>
      </c>
      <c r="I793" s="14" t="s">
        <v>10893</v>
      </c>
      <c r="J793" s="167">
        <v>359828</v>
      </c>
      <c r="K793" s="168">
        <v>359828</v>
      </c>
      <c r="L793" s="168">
        <v>0</v>
      </c>
      <c r="M793" s="169" t="s">
        <v>11184</v>
      </c>
      <c r="N793" s="13" t="s">
        <v>10917</v>
      </c>
      <c r="O793" s="13" t="s">
        <v>11092</v>
      </c>
      <c r="P793" s="13" t="s">
        <v>10919</v>
      </c>
      <c r="Q793" s="15" t="s">
        <v>10898</v>
      </c>
      <c r="R793" s="16" t="s">
        <v>12354</v>
      </c>
      <c r="S793" s="16" t="s">
        <v>11040</v>
      </c>
    </row>
    <row r="794" spans="1:19" s="17" customFormat="1" ht="26.45" customHeight="1" x14ac:dyDescent="0.2">
      <c r="A794" s="12">
        <v>3091</v>
      </c>
      <c r="B794" s="166">
        <v>45866</v>
      </c>
      <c r="C794" s="166">
        <v>45866</v>
      </c>
      <c r="D794" s="13" t="s">
        <v>3486</v>
      </c>
      <c r="E794" s="13"/>
      <c r="F794" s="14" t="s">
        <v>10892</v>
      </c>
      <c r="G794" s="14"/>
      <c r="H794" s="14">
        <v>19</v>
      </c>
      <c r="I794" s="14" t="s">
        <v>10904</v>
      </c>
      <c r="J794" s="167">
        <v>0</v>
      </c>
      <c r="K794" s="168">
        <v>0</v>
      </c>
      <c r="L794" s="168">
        <v>141400</v>
      </c>
      <c r="M794" s="169" t="s">
        <v>11899</v>
      </c>
      <c r="N794" s="13" t="s">
        <v>10906</v>
      </c>
      <c r="O794" s="13" t="s">
        <v>11419</v>
      </c>
      <c r="P794" s="13" t="s">
        <v>10903</v>
      </c>
      <c r="Q794" s="15" t="s">
        <v>10914</v>
      </c>
      <c r="R794" s="16" t="s">
        <v>12355</v>
      </c>
      <c r="S794" s="16" t="s">
        <v>11040</v>
      </c>
    </row>
    <row r="795" spans="1:19" s="17" customFormat="1" ht="26.45" customHeight="1" x14ac:dyDescent="0.2">
      <c r="A795" s="12">
        <v>3090</v>
      </c>
      <c r="B795" s="166">
        <v>45866</v>
      </c>
      <c r="C795" s="166">
        <v>45866</v>
      </c>
      <c r="D795" s="13" t="s">
        <v>3486</v>
      </c>
      <c r="E795" s="13"/>
      <c r="F795" s="14" t="s">
        <v>10892</v>
      </c>
      <c r="G795" s="14"/>
      <c r="H795" s="14">
        <v>18</v>
      </c>
      <c r="I795" s="14" t="s">
        <v>10904</v>
      </c>
      <c r="J795" s="167">
        <v>52000</v>
      </c>
      <c r="K795" s="168">
        <v>52000</v>
      </c>
      <c r="L795" s="168">
        <v>0</v>
      </c>
      <c r="M795" s="169" t="s">
        <v>10905</v>
      </c>
      <c r="N795" s="13" t="s">
        <v>10906</v>
      </c>
      <c r="O795" s="13" t="s">
        <v>11071</v>
      </c>
      <c r="P795" s="13" t="s">
        <v>10903</v>
      </c>
      <c r="Q795" s="15" t="s">
        <v>10898</v>
      </c>
      <c r="R795" s="16" t="s">
        <v>12356</v>
      </c>
      <c r="S795" s="16" t="s">
        <v>11040</v>
      </c>
    </row>
    <row r="796" spans="1:19" s="17" customFormat="1" ht="26.45" customHeight="1" x14ac:dyDescent="0.2">
      <c r="A796" s="12">
        <v>3089</v>
      </c>
      <c r="B796" s="166">
        <v>45866</v>
      </c>
      <c r="C796" s="166">
        <v>45866</v>
      </c>
      <c r="D796" s="13" t="s">
        <v>3486</v>
      </c>
      <c r="E796" s="13"/>
      <c r="F796" s="14" t="s">
        <v>10892</v>
      </c>
      <c r="G796" s="14"/>
      <c r="H796" s="14">
        <v>18</v>
      </c>
      <c r="I796" s="14" t="s">
        <v>10904</v>
      </c>
      <c r="J796" s="167">
        <v>0</v>
      </c>
      <c r="K796" s="168">
        <v>0</v>
      </c>
      <c r="L796" s="168">
        <v>141400</v>
      </c>
      <c r="M796" s="169" t="s">
        <v>10905</v>
      </c>
      <c r="N796" s="13" t="s">
        <v>11048</v>
      </c>
      <c r="O796" s="13" t="s">
        <v>11155</v>
      </c>
      <c r="P796" s="13" t="s">
        <v>11050</v>
      </c>
      <c r="Q796" s="15" t="s">
        <v>10914</v>
      </c>
      <c r="R796" s="16" t="s">
        <v>12357</v>
      </c>
      <c r="S796" s="16" t="s">
        <v>11318</v>
      </c>
    </row>
    <row r="797" spans="1:19" s="17" customFormat="1" ht="26.45" customHeight="1" x14ac:dyDescent="0.2">
      <c r="A797" s="12">
        <v>3088</v>
      </c>
      <c r="B797" s="166">
        <v>45866</v>
      </c>
      <c r="C797" s="166">
        <v>45866</v>
      </c>
      <c r="D797" s="13" t="s">
        <v>3486</v>
      </c>
      <c r="E797" s="13"/>
      <c r="F797" s="14" t="s">
        <v>10892</v>
      </c>
      <c r="G797" s="14"/>
      <c r="H797" s="14">
        <v>17</v>
      </c>
      <c r="I797" s="14" t="s">
        <v>10904</v>
      </c>
      <c r="J797" s="167">
        <v>128200</v>
      </c>
      <c r="K797" s="168">
        <v>128200</v>
      </c>
      <c r="L797" s="168">
        <v>0</v>
      </c>
      <c r="M797" s="169" t="s">
        <v>10905</v>
      </c>
      <c r="N797" s="13" t="s">
        <v>11406</v>
      </c>
      <c r="O797" s="13" t="s">
        <v>11407</v>
      </c>
      <c r="P797" s="13" t="s">
        <v>10976</v>
      </c>
      <c r="Q797" s="15" t="s">
        <v>10898</v>
      </c>
      <c r="R797" s="16" t="s">
        <v>12358</v>
      </c>
      <c r="S797" s="16" t="s">
        <v>12326</v>
      </c>
    </row>
    <row r="798" spans="1:19" s="17" customFormat="1" ht="26.45" customHeight="1" x14ac:dyDescent="0.2">
      <c r="A798" s="12">
        <v>3086</v>
      </c>
      <c r="B798" s="166">
        <v>45841</v>
      </c>
      <c r="C798" s="166">
        <v>45866</v>
      </c>
      <c r="D798" s="13" t="s">
        <v>3486</v>
      </c>
      <c r="E798" s="13"/>
      <c r="F798" s="14" t="s">
        <v>10892</v>
      </c>
      <c r="G798" s="14"/>
      <c r="H798" s="14">
        <v>51</v>
      </c>
      <c r="I798" s="14" t="s">
        <v>10904</v>
      </c>
      <c r="J798" s="167">
        <v>0</v>
      </c>
      <c r="K798" s="168">
        <v>0</v>
      </c>
      <c r="L798" s="168">
        <v>141400</v>
      </c>
      <c r="M798" s="169" t="s">
        <v>10905</v>
      </c>
      <c r="N798" s="13" t="s">
        <v>12359</v>
      </c>
      <c r="O798" s="13" t="s">
        <v>11531</v>
      </c>
      <c r="P798" s="13" t="s">
        <v>11532</v>
      </c>
      <c r="Q798" s="15" t="s">
        <v>10914</v>
      </c>
      <c r="R798" s="16" t="s">
        <v>12360</v>
      </c>
      <c r="S798" s="16" t="s">
        <v>12361</v>
      </c>
    </row>
    <row r="799" spans="1:19" s="17" customFormat="1" ht="26.45" customHeight="1" x14ac:dyDescent="0.2">
      <c r="A799" s="12">
        <v>3084</v>
      </c>
      <c r="B799" s="166">
        <v>45865</v>
      </c>
      <c r="C799" s="166">
        <v>45865</v>
      </c>
      <c r="D799" s="13" t="s">
        <v>3486</v>
      </c>
      <c r="E799" s="13"/>
      <c r="F799" s="14" t="s">
        <v>10892</v>
      </c>
      <c r="G799" s="14"/>
      <c r="H799" s="14">
        <v>50</v>
      </c>
      <c r="I799" s="14" t="s">
        <v>10904</v>
      </c>
      <c r="J799" s="167">
        <v>125200</v>
      </c>
      <c r="K799" s="168">
        <v>125200</v>
      </c>
      <c r="L799" s="168">
        <v>0</v>
      </c>
      <c r="M799" s="169" t="s">
        <v>12362</v>
      </c>
      <c r="N799" s="13" t="s">
        <v>10906</v>
      </c>
      <c r="O799" s="13" t="s">
        <v>10907</v>
      </c>
      <c r="P799" s="13" t="s">
        <v>10903</v>
      </c>
      <c r="Q799" s="15" t="s">
        <v>10898</v>
      </c>
      <c r="R799" s="16" t="s">
        <v>12363</v>
      </c>
      <c r="S799" s="16" t="s">
        <v>10909</v>
      </c>
    </row>
    <row r="800" spans="1:19" s="17" customFormat="1" ht="26.45" customHeight="1" x14ac:dyDescent="0.2">
      <c r="A800" s="12">
        <v>3083</v>
      </c>
      <c r="B800" s="166">
        <v>45864</v>
      </c>
      <c r="C800" s="166">
        <v>45864</v>
      </c>
      <c r="D800" s="13" t="s">
        <v>3486</v>
      </c>
      <c r="E800" s="13"/>
      <c r="F800" s="14" t="s">
        <v>10892</v>
      </c>
      <c r="G800" s="14"/>
      <c r="H800" s="14">
        <v>24</v>
      </c>
      <c r="I800" s="14" t="s">
        <v>10904</v>
      </c>
      <c r="J800" s="167">
        <v>471100</v>
      </c>
      <c r="K800" s="168">
        <v>75400</v>
      </c>
      <c r="L800" s="168">
        <v>0</v>
      </c>
      <c r="M800" s="169" t="s">
        <v>11899</v>
      </c>
      <c r="N800" s="13" t="s">
        <v>10906</v>
      </c>
      <c r="O800" s="13" t="s">
        <v>11064</v>
      </c>
      <c r="P800" s="13" t="s">
        <v>10903</v>
      </c>
      <c r="Q800" s="15" t="s">
        <v>10898</v>
      </c>
      <c r="R800" s="16" t="s">
        <v>12364</v>
      </c>
      <c r="S800" s="16" t="s">
        <v>10959</v>
      </c>
    </row>
    <row r="801" spans="1:19" s="17" customFormat="1" ht="26.45" customHeight="1" x14ac:dyDescent="0.2">
      <c r="A801" s="12">
        <v>3079</v>
      </c>
      <c r="B801" s="166">
        <v>45862</v>
      </c>
      <c r="C801" s="166">
        <v>45864</v>
      </c>
      <c r="D801" s="13" t="s">
        <v>3486</v>
      </c>
      <c r="E801" s="13"/>
      <c r="F801" s="14" t="s">
        <v>10892</v>
      </c>
      <c r="G801" s="14"/>
      <c r="H801" s="14">
        <v>17</v>
      </c>
      <c r="I801" s="14" t="s">
        <v>10904</v>
      </c>
      <c r="J801" s="167">
        <v>85800</v>
      </c>
      <c r="K801" s="168">
        <v>85800</v>
      </c>
      <c r="L801" s="168">
        <v>0</v>
      </c>
      <c r="M801" s="169" t="s">
        <v>11278</v>
      </c>
      <c r="N801" s="13" t="s">
        <v>10906</v>
      </c>
      <c r="O801" s="13" t="s">
        <v>10907</v>
      </c>
      <c r="P801" s="13" t="s">
        <v>10903</v>
      </c>
      <c r="Q801" s="15" t="s">
        <v>10898</v>
      </c>
      <c r="R801" s="16" t="s">
        <v>12365</v>
      </c>
      <c r="S801" s="16" t="s">
        <v>10909</v>
      </c>
    </row>
    <row r="802" spans="1:19" s="17" customFormat="1" ht="26.45" customHeight="1" x14ac:dyDescent="0.2">
      <c r="A802" s="12">
        <v>3074</v>
      </c>
      <c r="B802" s="166">
        <v>45863</v>
      </c>
      <c r="C802" s="166">
        <v>45863</v>
      </c>
      <c r="D802" s="13" t="s">
        <v>3486</v>
      </c>
      <c r="E802" s="13"/>
      <c r="F802" s="14" t="s">
        <v>10892</v>
      </c>
      <c r="G802" s="14"/>
      <c r="H802" s="14">
        <v>16</v>
      </c>
      <c r="I802" s="14" t="s">
        <v>10904</v>
      </c>
      <c r="J802" s="167">
        <v>0</v>
      </c>
      <c r="K802" s="168">
        <v>0</v>
      </c>
      <c r="L802" s="168">
        <v>141400</v>
      </c>
      <c r="M802" s="169" t="s">
        <v>12366</v>
      </c>
      <c r="N802" s="13" t="s">
        <v>12367</v>
      </c>
      <c r="O802" s="13" t="s">
        <v>11439</v>
      </c>
      <c r="P802" s="13" t="s">
        <v>11163</v>
      </c>
      <c r="Q802" s="15" t="s">
        <v>10914</v>
      </c>
      <c r="R802" s="16" t="s">
        <v>12368</v>
      </c>
      <c r="S802" s="16" t="s">
        <v>11816</v>
      </c>
    </row>
    <row r="803" spans="1:19" s="17" customFormat="1" ht="26.45" customHeight="1" x14ac:dyDescent="0.2">
      <c r="A803" s="12">
        <v>3070</v>
      </c>
      <c r="B803" s="166">
        <v>45863</v>
      </c>
      <c r="C803" s="166">
        <v>45863</v>
      </c>
      <c r="D803" s="13" t="s">
        <v>3486</v>
      </c>
      <c r="E803" s="13"/>
      <c r="F803" s="14" t="s">
        <v>10892</v>
      </c>
      <c r="G803" s="14"/>
      <c r="H803" s="14">
        <v>20</v>
      </c>
      <c r="I803" s="14" t="s">
        <v>10893</v>
      </c>
      <c r="J803" s="167">
        <v>0</v>
      </c>
      <c r="K803" s="168">
        <v>0</v>
      </c>
      <c r="L803" s="168">
        <v>141400</v>
      </c>
      <c r="M803" s="169" t="s">
        <v>11033</v>
      </c>
      <c r="N803" s="13" t="s">
        <v>10979</v>
      </c>
      <c r="O803" s="13" t="s">
        <v>10975</v>
      </c>
      <c r="P803" s="13" t="s">
        <v>10980</v>
      </c>
      <c r="Q803" s="15" t="s">
        <v>10914</v>
      </c>
      <c r="R803" s="16" t="s">
        <v>12369</v>
      </c>
      <c r="S803" s="16" t="s">
        <v>11062</v>
      </c>
    </row>
    <row r="804" spans="1:19" s="17" customFormat="1" ht="26.45" customHeight="1" x14ac:dyDescent="0.2">
      <c r="A804" s="12">
        <v>3067</v>
      </c>
      <c r="B804" s="166">
        <v>45862</v>
      </c>
      <c r="C804" s="166">
        <v>45863</v>
      </c>
      <c r="D804" s="13" t="s">
        <v>3486</v>
      </c>
      <c r="E804" s="13"/>
      <c r="F804" s="14" t="s">
        <v>10892</v>
      </c>
      <c r="G804" s="14"/>
      <c r="H804" s="14">
        <v>44</v>
      </c>
      <c r="I804" s="14" t="s">
        <v>10904</v>
      </c>
      <c r="J804" s="167">
        <v>228000</v>
      </c>
      <c r="K804" s="168">
        <v>228000</v>
      </c>
      <c r="L804" s="168">
        <v>0</v>
      </c>
      <c r="M804" s="169" t="s">
        <v>12370</v>
      </c>
      <c r="N804" s="13" t="s">
        <v>12371</v>
      </c>
      <c r="O804" s="13" t="s">
        <v>11279</v>
      </c>
      <c r="P804" s="13" t="s">
        <v>10919</v>
      </c>
      <c r="Q804" s="15" t="s">
        <v>10898</v>
      </c>
      <c r="R804" s="16" t="s">
        <v>12372</v>
      </c>
      <c r="S804" s="16" t="s">
        <v>10921</v>
      </c>
    </row>
    <row r="805" spans="1:19" s="17" customFormat="1" ht="26.45" customHeight="1" x14ac:dyDescent="0.2">
      <c r="A805" s="12">
        <v>3059</v>
      </c>
      <c r="B805" s="166">
        <v>45796</v>
      </c>
      <c r="C805" s="166">
        <v>45863</v>
      </c>
      <c r="D805" s="13" t="s">
        <v>3486</v>
      </c>
      <c r="E805" s="13"/>
      <c r="F805" s="14" t="s">
        <v>10892</v>
      </c>
      <c r="G805" s="14"/>
      <c r="H805" s="14">
        <v>31</v>
      </c>
      <c r="I805" s="14" t="s">
        <v>10893</v>
      </c>
      <c r="J805" s="167">
        <v>75400</v>
      </c>
      <c r="K805" s="168">
        <v>75400</v>
      </c>
      <c r="L805" s="168">
        <v>0</v>
      </c>
      <c r="M805" s="169" t="s">
        <v>12373</v>
      </c>
      <c r="N805" s="13" t="s">
        <v>10906</v>
      </c>
      <c r="O805" s="13" t="s">
        <v>10902</v>
      </c>
      <c r="P805" s="13" t="s">
        <v>10903</v>
      </c>
      <c r="Q805" s="15" t="s">
        <v>10898</v>
      </c>
      <c r="R805" s="16" t="s">
        <v>12374</v>
      </c>
      <c r="S805" s="16" t="s">
        <v>10959</v>
      </c>
    </row>
    <row r="806" spans="1:19" s="17" customFormat="1" ht="26.45" customHeight="1" x14ac:dyDescent="0.2">
      <c r="A806" s="20">
        <v>2519</v>
      </c>
      <c r="B806" s="166">
        <v>45820</v>
      </c>
      <c r="C806" s="166">
        <v>45862</v>
      </c>
      <c r="D806" s="13" t="s">
        <v>3486</v>
      </c>
      <c r="E806" s="13"/>
      <c r="F806" s="14" t="s">
        <v>10892</v>
      </c>
      <c r="G806" s="14"/>
      <c r="H806" s="14">
        <v>20</v>
      </c>
      <c r="I806" s="14" t="s">
        <v>10893</v>
      </c>
      <c r="J806" s="167">
        <v>420314</v>
      </c>
      <c r="K806" s="168">
        <v>0</v>
      </c>
      <c r="L806" s="168">
        <v>141400</v>
      </c>
      <c r="M806" s="169" t="s">
        <v>10905</v>
      </c>
      <c r="N806" s="13" t="s">
        <v>10917</v>
      </c>
      <c r="O806" s="13" t="s">
        <v>11459</v>
      </c>
      <c r="P806" s="13" t="s">
        <v>10919</v>
      </c>
      <c r="Q806" s="15" t="s">
        <v>10898</v>
      </c>
      <c r="R806" s="16" t="s">
        <v>12017</v>
      </c>
      <c r="S806" s="16" t="s">
        <v>10921</v>
      </c>
    </row>
    <row r="807" spans="1:19" s="17" customFormat="1" ht="26.45" customHeight="1" x14ac:dyDescent="0.2">
      <c r="A807" s="12">
        <v>2986</v>
      </c>
      <c r="B807" s="166">
        <v>45787</v>
      </c>
      <c r="C807" s="166">
        <v>45861</v>
      </c>
      <c r="D807" s="13" t="s">
        <v>3486</v>
      </c>
      <c r="E807" s="13"/>
      <c r="F807" s="14" t="s">
        <v>10892</v>
      </c>
      <c r="G807" s="14"/>
      <c r="H807" s="14">
        <v>21</v>
      </c>
      <c r="I807" s="14" t="s">
        <v>10904</v>
      </c>
      <c r="J807" s="167">
        <v>295828</v>
      </c>
      <c r="K807" s="168">
        <v>295828</v>
      </c>
      <c r="L807" s="168">
        <v>0</v>
      </c>
      <c r="M807" s="169" t="s">
        <v>10922</v>
      </c>
      <c r="N807" s="13" t="s">
        <v>10906</v>
      </c>
      <c r="O807" s="13" t="s">
        <v>11038</v>
      </c>
      <c r="P807" s="13" t="s">
        <v>10903</v>
      </c>
      <c r="Q807" s="15" t="s">
        <v>10898</v>
      </c>
      <c r="R807" s="16" t="s">
        <v>12375</v>
      </c>
      <c r="S807" s="16" t="s">
        <v>11040</v>
      </c>
    </row>
    <row r="808" spans="1:19" s="17" customFormat="1" ht="26.45" customHeight="1" x14ac:dyDescent="0.2">
      <c r="A808" s="12">
        <v>2987</v>
      </c>
      <c r="B808" s="166">
        <v>45750</v>
      </c>
      <c r="C808" s="166">
        <v>45861</v>
      </c>
      <c r="D808" s="13" t="s">
        <v>3486</v>
      </c>
      <c r="E808" s="13"/>
      <c r="F808" s="14" t="s">
        <v>10892</v>
      </c>
      <c r="G808" s="14"/>
      <c r="H808" s="14">
        <v>31</v>
      </c>
      <c r="I808" s="14" t="s">
        <v>10893</v>
      </c>
      <c r="J808" s="167">
        <v>214700</v>
      </c>
      <c r="K808" s="168">
        <v>214700</v>
      </c>
      <c r="L808" s="168">
        <v>0</v>
      </c>
      <c r="M808" s="169" t="s">
        <v>10894</v>
      </c>
      <c r="N808" s="13" t="s">
        <v>10906</v>
      </c>
      <c r="O808" s="13" t="s">
        <v>10902</v>
      </c>
      <c r="P808" s="13" t="s">
        <v>10903</v>
      </c>
      <c r="Q808" s="15" t="s">
        <v>10898</v>
      </c>
      <c r="R808" s="16" t="s">
        <v>12376</v>
      </c>
      <c r="S808" s="16" t="s">
        <v>10959</v>
      </c>
    </row>
    <row r="809" spans="1:19" s="17" customFormat="1" ht="26.45" customHeight="1" x14ac:dyDescent="0.2">
      <c r="A809" s="12">
        <v>2991</v>
      </c>
      <c r="B809" s="166">
        <v>45800</v>
      </c>
      <c r="C809" s="166">
        <v>45861</v>
      </c>
      <c r="D809" s="13" t="s">
        <v>3486</v>
      </c>
      <c r="E809" s="13"/>
      <c r="F809" s="14" t="s">
        <v>10892</v>
      </c>
      <c r="G809" s="14"/>
      <c r="H809" s="14">
        <v>18</v>
      </c>
      <c r="I809" s="14" t="s">
        <v>10893</v>
      </c>
      <c r="J809" s="167">
        <v>75400</v>
      </c>
      <c r="K809" s="168">
        <v>0</v>
      </c>
      <c r="L809" s="168">
        <v>141400</v>
      </c>
      <c r="M809" s="169" t="s">
        <v>11041</v>
      </c>
      <c r="N809" s="13" t="s">
        <v>10941</v>
      </c>
      <c r="O809" s="13" t="s">
        <v>10942</v>
      </c>
      <c r="P809" s="13" t="s">
        <v>10943</v>
      </c>
      <c r="Q809" s="15" t="s">
        <v>10914</v>
      </c>
      <c r="R809" s="16" t="s">
        <v>12377</v>
      </c>
      <c r="S809" s="16" t="s">
        <v>11766</v>
      </c>
    </row>
    <row r="810" spans="1:19" s="17" customFormat="1" ht="26.45" customHeight="1" x14ac:dyDescent="0.2">
      <c r="A810" s="12">
        <v>2995</v>
      </c>
      <c r="B810" s="166">
        <v>45783</v>
      </c>
      <c r="C810" s="166">
        <v>45861</v>
      </c>
      <c r="D810" s="13" t="s">
        <v>3486</v>
      </c>
      <c r="E810" s="13"/>
      <c r="F810" s="14" t="s">
        <v>10892</v>
      </c>
      <c r="G810" s="14"/>
      <c r="H810" s="14">
        <v>20</v>
      </c>
      <c r="I810" s="14" t="s">
        <v>10904</v>
      </c>
      <c r="J810" s="167">
        <v>85800</v>
      </c>
      <c r="K810" s="168">
        <v>85800</v>
      </c>
      <c r="L810" s="168">
        <v>0</v>
      </c>
      <c r="M810" s="169" t="s">
        <v>11743</v>
      </c>
      <c r="N810" s="13" t="s">
        <v>10974</v>
      </c>
      <c r="O810" s="13" t="s">
        <v>11407</v>
      </c>
      <c r="P810" s="13" t="s">
        <v>10976</v>
      </c>
      <c r="Q810" s="15" t="s">
        <v>10898</v>
      </c>
      <c r="R810" s="16" t="s">
        <v>12378</v>
      </c>
      <c r="S810" s="16" t="s">
        <v>11221</v>
      </c>
    </row>
    <row r="811" spans="1:19" s="17" customFormat="1" ht="26.45" customHeight="1" x14ac:dyDescent="0.2">
      <c r="A811" s="12">
        <v>2996</v>
      </c>
      <c r="B811" s="166">
        <v>45791</v>
      </c>
      <c r="C811" s="166">
        <v>45861</v>
      </c>
      <c r="D811" s="13" t="s">
        <v>3486</v>
      </c>
      <c r="E811" s="13"/>
      <c r="F811" s="14" t="s">
        <v>10892</v>
      </c>
      <c r="G811" s="14"/>
      <c r="H811" s="14">
        <v>18</v>
      </c>
      <c r="I811" s="14" t="s">
        <v>10904</v>
      </c>
      <c r="J811" s="167">
        <v>0</v>
      </c>
      <c r="K811" s="168">
        <v>0</v>
      </c>
      <c r="L811" s="168">
        <v>141400</v>
      </c>
      <c r="M811" s="169" t="s">
        <v>10905</v>
      </c>
      <c r="N811" s="13" t="s">
        <v>10917</v>
      </c>
      <c r="O811" s="13" t="s">
        <v>10955</v>
      </c>
      <c r="P811" s="13" t="s">
        <v>10955</v>
      </c>
      <c r="Q811" s="15" t="s">
        <v>10914</v>
      </c>
      <c r="R811" s="16" t="s">
        <v>12379</v>
      </c>
      <c r="S811" s="16" t="s">
        <v>11171</v>
      </c>
    </row>
    <row r="812" spans="1:19" s="17" customFormat="1" ht="26.45" customHeight="1" x14ac:dyDescent="0.2">
      <c r="A812" s="12">
        <v>2997</v>
      </c>
      <c r="B812" s="166">
        <v>45792</v>
      </c>
      <c r="C812" s="166">
        <v>45861</v>
      </c>
      <c r="D812" s="13" t="s">
        <v>3486</v>
      </c>
      <c r="E812" s="13"/>
      <c r="F812" s="14" t="s">
        <v>10892</v>
      </c>
      <c r="G812" s="14"/>
      <c r="H812" s="14">
        <v>19</v>
      </c>
      <c r="I812" s="14" t="s">
        <v>10904</v>
      </c>
      <c r="J812" s="167">
        <v>148900</v>
      </c>
      <c r="K812" s="168">
        <v>148900</v>
      </c>
      <c r="L812" s="168">
        <v>0</v>
      </c>
      <c r="M812" s="169" t="s">
        <v>10922</v>
      </c>
      <c r="N812" s="13" t="s">
        <v>10906</v>
      </c>
      <c r="O812" s="13" t="s">
        <v>10902</v>
      </c>
      <c r="P812" s="13" t="s">
        <v>10903</v>
      </c>
      <c r="Q812" s="15" t="s">
        <v>10898</v>
      </c>
      <c r="R812" s="16" t="s">
        <v>12380</v>
      </c>
      <c r="S812" s="16" t="s">
        <v>10959</v>
      </c>
    </row>
    <row r="813" spans="1:19" s="17" customFormat="1" ht="26.45" customHeight="1" x14ac:dyDescent="0.2">
      <c r="A813" s="12">
        <v>2999</v>
      </c>
      <c r="B813" s="166">
        <v>45786</v>
      </c>
      <c r="C813" s="166">
        <v>45861</v>
      </c>
      <c r="D813" s="13" t="s">
        <v>3486</v>
      </c>
      <c r="E813" s="13"/>
      <c r="F813" s="14" t="s">
        <v>10892</v>
      </c>
      <c r="G813" s="14"/>
      <c r="H813" s="14">
        <v>29</v>
      </c>
      <c r="I813" s="14" t="s">
        <v>10904</v>
      </c>
      <c r="J813" s="167">
        <v>161700</v>
      </c>
      <c r="K813" s="168">
        <v>161700</v>
      </c>
      <c r="L813" s="168">
        <v>0</v>
      </c>
      <c r="M813" s="169" t="s">
        <v>10956</v>
      </c>
      <c r="N813" s="13" t="s">
        <v>10974</v>
      </c>
      <c r="O813" s="13" t="s">
        <v>10975</v>
      </c>
      <c r="P813" s="13" t="s">
        <v>10976</v>
      </c>
      <c r="Q813" s="15" t="s">
        <v>10898</v>
      </c>
      <c r="R813" s="16" t="s">
        <v>12381</v>
      </c>
      <c r="S813" s="16" t="s">
        <v>11221</v>
      </c>
    </row>
    <row r="814" spans="1:19" s="17" customFormat="1" ht="26.45" customHeight="1" x14ac:dyDescent="0.2">
      <c r="A814" s="12">
        <v>3011</v>
      </c>
      <c r="B814" s="166">
        <v>45861</v>
      </c>
      <c r="C814" s="166">
        <v>45861</v>
      </c>
      <c r="D814" s="13" t="s">
        <v>3486</v>
      </c>
      <c r="E814" s="13"/>
      <c r="F814" s="14" t="s">
        <v>10892</v>
      </c>
      <c r="G814" s="14"/>
      <c r="H814" s="14">
        <v>19</v>
      </c>
      <c r="I814" s="14" t="s">
        <v>10893</v>
      </c>
      <c r="J814" s="167">
        <v>0</v>
      </c>
      <c r="K814" s="168">
        <v>0</v>
      </c>
      <c r="L814" s="168">
        <v>141400</v>
      </c>
      <c r="M814" s="169" t="s">
        <v>11743</v>
      </c>
      <c r="N814" s="13" t="s">
        <v>12075</v>
      </c>
      <c r="O814" s="13" t="s">
        <v>12076</v>
      </c>
      <c r="P814" s="13" t="s">
        <v>11163</v>
      </c>
      <c r="Q814" s="15" t="s">
        <v>10914</v>
      </c>
      <c r="R814" s="16" t="s">
        <v>12382</v>
      </c>
      <c r="S814" s="16" t="s">
        <v>12383</v>
      </c>
    </row>
    <row r="815" spans="1:19" s="17" customFormat="1" ht="26.45" customHeight="1" x14ac:dyDescent="0.2">
      <c r="A815" s="12">
        <v>2946</v>
      </c>
      <c r="B815" s="166">
        <v>45854</v>
      </c>
      <c r="C815" s="166">
        <v>45854</v>
      </c>
      <c r="D815" s="13" t="s">
        <v>3486</v>
      </c>
      <c r="E815" s="13"/>
      <c r="F815" s="14" t="s">
        <v>10892</v>
      </c>
      <c r="G815" s="14"/>
      <c r="H815" s="14">
        <v>26</v>
      </c>
      <c r="I815" s="14" t="s">
        <v>10904</v>
      </c>
      <c r="J815" s="167">
        <v>0</v>
      </c>
      <c r="K815" s="168">
        <v>0</v>
      </c>
      <c r="L815" s="168">
        <v>141400</v>
      </c>
      <c r="M815" s="169" t="s">
        <v>11453</v>
      </c>
      <c r="N815" s="13" t="s">
        <v>10906</v>
      </c>
      <c r="O815" s="13" t="s">
        <v>10907</v>
      </c>
      <c r="P815" s="13" t="s">
        <v>10903</v>
      </c>
      <c r="Q815" s="15" t="s">
        <v>10914</v>
      </c>
      <c r="R815" s="16" t="s">
        <v>12384</v>
      </c>
      <c r="S815" s="16" t="s">
        <v>10909</v>
      </c>
    </row>
    <row r="816" spans="1:19" s="17" customFormat="1" ht="26.45" customHeight="1" x14ac:dyDescent="0.2">
      <c r="A816" s="12">
        <v>3014</v>
      </c>
      <c r="B816" s="166">
        <v>45857</v>
      </c>
      <c r="C816" s="166">
        <v>45861</v>
      </c>
      <c r="D816" s="13" t="s">
        <v>3486</v>
      </c>
      <c r="E816" s="13"/>
      <c r="F816" s="14" t="s">
        <v>10892</v>
      </c>
      <c r="G816" s="14"/>
      <c r="H816" s="14">
        <v>16</v>
      </c>
      <c r="I816" s="14" t="s">
        <v>10904</v>
      </c>
      <c r="J816" s="167">
        <v>290098</v>
      </c>
      <c r="K816" s="168">
        <v>0</v>
      </c>
      <c r="L816" s="168">
        <v>141400</v>
      </c>
      <c r="M816" s="169" t="s">
        <v>12385</v>
      </c>
      <c r="N816" s="13" t="s">
        <v>12386</v>
      </c>
      <c r="O816" s="13" t="s">
        <v>11162</v>
      </c>
      <c r="P816" s="13" t="s">
        <v>11163</v>
      </c>
      <c r="Q816" s="15" t="s">
        <v>10914</v>
      </c>
      <c r="R816" s="16" t="s">
        <v>12387</v>
      </c>
      <c r="S816" s="16" t="s">
        <v>11493</v>
      </c>
    </row>
    <row r="817" spans="1:19" s="17" customFormat="1" ht="26.45" customHeight="1" x14ac:dyDescent="0.2">
      <c r="A817" s="12">
        <v>2791</v>
      </c>
      <c r="B817" s="166">
        <v>45840</v>
      </c>
      <c r="C817" s="166">
        <v>45840</v>
      </c>
      <c r="D817" s="13" t="s">
        <v>3486</v>
      </c>
      <c r="E817" s="13"/>
      <c r="F817" s="14" t="s">
        <v>10892</v>
      </c>
      <c r="G817" s="14"/>
      <c r="H817" s="14">
        <v>18</v>
      </c>
      <c r="I817" s="14" t="s">
        <v>10904</v>
      </c>
      <c r="J817" s="167">
        <v>237000</v>
      </c>
      <c r="K817" s="168">
        <v>0</v>
      </c>
      <c r="L817" s="168">
        <v>141400</v>
      </c>
      <c r="M817" s="169" t="s">
        <v>10905</v>
      </c>
      <c r="N817" s="13" t="s">
        <v>10906</v>
      </c>
      <c r="O817" s="13" t="s">
        <v>11038</v>
      </c>
      <c r="P817" s="13" t="s">
        <v>10903</v>
      </c>
      <c r="Q817" s="15" t="s">
        <v>10914</v>
      </c>
      <c r="R817" s="16" t="s">
        <v>12388</v>
      </c>
      <c r="S817" s="16" t="s">
        <v>11040</v>
      </c>
    </row>
    <row r="818" spans="1:19" s="17" customFormat="1" ht="26.45" customHeight="1" x14ac:dyDescent="0.2">
      <c r="A818" s="12">
        <v>2874</v>
      </c>
      <c r="B818" s="166">
        <v>45847</v>
      </c>
      <c r="C818" s="166">
        <v>45847</v>
      </c>
      <c r="D818" s="13" t="s">
        <v>3486</v>
      </c>
      <c r="E818" s="13"/>
      <c r="F818" s="14" t="s">
        <v>10892</v>
      </c>
      <c r="G818" s="14"/>
      <c r="H818" s="14">
        <v>17</v>
      </c>
      <c r="I818" s="14" t="s">
        <v>10904</v>
      </c>
      <c r="J818" s="167">
        <v>344307</v>
      </c>
      <c r="K818" s="168">
        <v>243985</v>
      </c>
      <c r="L818" s="168">
        <v>0</v>
      </c>
      <c r="M818" s="169" t="s">
        <v>12389</v>
      </c>
      <c r="N818" s="13" t="s">
        <v>10941</v>
      </c>
      <c r="O818" s="13" t="s">
        <v>11143</v>
      </c>
      <c r="P818" s="13" t="s">
        <v>10943</v>
      </c>
      <c r="Q818" s="15" t="s">
        <v>10898</v>
      </c>
      <c r="R818" s="16" t="s">
        <v>12390</v>
      </c>
      <c r="S818" s="16" t="s">
        <v>11057</v>
      </c>
    </row>
    <row r="819" spans="1:19" s="17" customFormat="1" ht="26.45" customHeight="1" x14ac:dyDescent="0.2">
      <c r="A819" s="12">
        <v>2983</v>
      </c>
      <c r="B819" s="166">
        <v>45854</v>
      </c>
      <c r="C819" s="166">
        <v>45860</v>
      </c>
      <c r="D819" s="13" t="s">
        <v>3486</v>
      </c>
      <c r="E819" s="13"/>
      <c r="F819" s="14" t="s">
        <v>10892</v>
      </c>
      <c r="G819" s="14"/>
      <c r="H819" s="14">
        <v>18</v>
      </c>
      <c r="I819" s="14" t="s">
        <v>10893</v>
      </c>
      <c r="J819" s="167">
        <v>159900</v>
      </c>
      <c r="K819" s="168">
        <v>159900</v>
      </c>
      <c r="L819" s="168">
        <v>0</v>
      </c>
      <c r="M819" s="169" t="s">
        <v>11041</v>
      </c>
      <c r="N819" s="13" t="s">
        <v>11187</v>
      </c>
      <c r="O819" s="13" t="s">
        <v>11188</v>
      </c>
      <c r="P819" s="13" t="s">
        <v>10919</v>
      </c>
      <c r="Q819" s="15" t="s">
        <v>10898</v>
      </c>
      <c r="R819" s="16" t="s">
        <v>12391</v>
      </c>
      <c r="S819" s="16" t="s">
        <v>10921</v>
      </c>
    </row>
    <row r="820" spans="1:19" s="17" customFormat="1" ht="26.45" customHeight="1" x14ac:dyDescent="0.2">
      <c r="A820" s="12">
        <v>2789</v>
      </c>
      <c r="B820" s="166">
        <v>45840</v>
      </c>
      <c r="C820" s="166">
        <v>45840</v>
      </c>
      <c r="D820" s="13" t="s">
        <v>3486</v>
      </c>
      <c r="E820" s="13"/>
      <c r="F820" s="14" t="s">
        <v>10892</v>
      </c>
      <c r="G820" s="14"/>
      <c r="H820" s="14">
        <v>17</v>
      </c>
      <c r="I820" s="14" t="s">
        <v>10904</v>
      </c>
      <c r="J820" s="167">
        <v>1209068</v>
      </c>
      <c r="K820" s="167">
        <v>1209068</v>
      </c>
      <c r="L820" s="168">
        <v>0</v>
      </c>
      <c r="M820" s="169" t="s">
        <v>12392</v>
      </c>
      <c r="N820" s="13" t="s">
        <v>10906</v>
      </c>
      <c r="O820" s="13" t="s">
        <v>11263</v>
      </c>
      <c r="P820" s="13" t="s">
        <v>10903</v>
      </c>
      <c r="Q820" s="15" t="s">
        <v>10898</v>
      </c>
      <c r="R820" s="16" t="s">
        <v>12393</v>
      </c>
      <c r="S820" s="16" t="s">
        <v>11040</v>
      </c>
    </row>
    <row r="821" spans="1:19" s="17" customFormat="1" ht="26.45" customHeight="1" x14ac:dyDescent="0.2">
      <c r="A821" s="12">
        <v>2778</v>
      </c>
      <c r="B821" s="166">
        <v>45840</v>
      </c>
      <c r="C821" s="166">
        <v>45840</v>
      </c>
      <c r="D821" s="13" t="s">
        <v>3486</v>
      </c>
      <c r="E821" s="13"/>
      <c r="F821" s="14" t="s">
        <v>10892</v>
      </c>
      <c r="G821" s="14"/>
      <c r="H821" s="14">
        <v>17</v>
      </c>
      <c r="I821" s="14" t="s">
        <v>10893</v>
      </c>
      <c r="J821" s="167">
        <v>1074472</v>
      </c>
      <c r="K821" s="168">
        <v>1074472</v>
      </c>
      <c r="L821" s="168">
        <v>0</v>
      </c>
      <c r="M821" s="169" t="s">
        <v>11453</v>
      </c>
      <c r="N821" s="13" t="s">
        <v>10906</v>
      </c>
      <c r="O821" s="13" t="s">
        <v>10947</v>
      </c>
      <c r="P821" s="13" t="s">
        <v>10903</v>
      </c>
      <c r="Q821" s="15" t="s">
        <v>10898</v>
      </c>
      <c r="R821" s="16" t="s">
        <v>12394</v>
      </c>
      <c r="S821" s="16" t="s">
        <v>10949</v>
      </c>
    </row>
    <row r="822" spans="1:19" s="17" customFormat="1" ht="26.45" customHeight="1" x14ac:dyDescent="0.2">
      <c r="A822" s="12">
        <v>2786</v>
      </c>
      <c r="B822" s="166">
        <v>45839</v>
      </c>
      <c r="C822" s="166">
        <v>45840</v>
      </c>
      <c r="D822" s="13" t="s">
        <v>3486</v>
      </c>
      <c r="E822" s="13"/>
      <c r="F822" s="14" t="s">
        <v>10892</v>
      </c>
      <c r="G822" s="14"/>
      <c r="H822" s="14">
        <v>21</v>
      </c>
      <c r="I822" s="14" t="s">
        <v>10893</v>
      </c>
      <c r="J822" s="167">
        <v>161750</v>
      </c>
      <c r="K822" s="168">
        <v>161750</v>
      </c>
      <c r="L822" s="168">
        <v>0</v>
      </c>
      <c r="M822" s="169" t="s">
        <v>12395</v>
      </c>
      <c r="N822" s="13" t="s">
        <v>11406</v>
      </c>
      <c r="O822" s="13" t="s">
        <v>11407</v>
      </c>
      <c r="P822" s="13" t="s">
        <v>10976</v>
      </c>
      <c r="Q822" s="15" t="s">
        <v>10898</v>
      </c>
      <c r="R822" s="16" t="s">
        <v>12396</v>
      </c>
      <c r="S822" s="16" t="s">
        <v>11701</v>
      </c>
    </row>
    <row r="823" spans="1:19" s="17" customFormat="1" ht="26.45" customHeight="1" x14ac:dyDescent="0.2">
      <c r="A823" s="12">
        <v>2977</v>
      </c>
      <c r="B823" s="166">
        <v>45859</v>
      </c>
      <c r="C823" s="166">
        <v>45859</v>
      </c>
      <c r="D823" s="13" t="s">
        <v>3486</v>
      </c>
      <c r="E823" s="13"/>
      <c r="F823" s="14" t="s">
        <v>10892</v>
      </c>
      <c r="G823" s="14"/>
      <c r="H823" s="14">
        <v>19</v>
      </c>
      <c r="I823" s="14" t="s">
        <v>10893</v>
      </c>
      <c r="J823" s="167">
        <v>218233</v>
      </c>
      <c r="K823" s="168">
        <v>189333</v>
      </c>
      <c r="L823" s="168">
        <v>0</v>
      </c>
      <c r="M823" s="169" t="s">
        <v>12397</v>
      </c>
      <c r="N823" s="13" t="s">
        <v>11097</v>
      </c>
      <c r="O823" s="13" t="s">
        <v>11118</v>
      </c>
      <c r="P823" s="13" t="s">
        <v>11099</v>
      </c>
      <c r="Q823" s="15" t="s">
        <v>10898</v>
      </c>
      <c r="R823" s="16" t="s">
        <v>12398</v>
      </c>
      <c r="S823" s="16" t="s">
        <v>11101</v>
      </c>
    </row>
    <row r="824" spans="1:19" s="17" customFormat="1" ht="26.45" customHeight="1" x14ac:dyDescent="0.2">
      <c r="A824" s="12">
        <v>2968</v>
      </c>
      <c r="B824" s="166">
        <v>45857</v>
      </c>
      <c r="C824" s="166">
        <v>45857</v>
      </c>
      <c r="D824" s="13" t="s">
        <v>3486</v>
      </c>
      <c r="E824" s="13"/>
      <c r="F824" s="14" t="s">
        <v>10892</v>
      </c>
      <c r="G824" s="14"/>
      <c r="H824" s="14">
        <v>17</v>
      </c>
      <c r="I824" s="14" t="s">
        <v>10904</v>
      </c>
      <c r="J824" s="167">
        <v>189800</v>
      </c>
      <c r="K824" s="168">
        <v>189800</v>
      </c>
      <c r="L824" s="168">
        <v>0</v>
      </c>
      <c r="M824" s="169" t="s">
        <v>10894</v>
      </c>
      <c r="N824" s="13" t="s">
        <v>10906</v>
      </c>
      <c r="O824" s="13" t="s">
        <v>10907</v>
      </c>
      <c r="P824" s="13" t="s">
        <v>10903</v>
      </c>
      <c r="Q824" s="15" t="s">
        <v>10898</v>
      </c>
      <c r="R824" s="16" t="s">
        <v>12399</v>
      </c>
      <c r="S824" s="16" t="s">
        <v>11678</v>
      </c>
    </row>
    <row r="825" spans="1:19" s="17" customFormat="1" ht="26.45" customHeight="1" x14ac:dyDescent="0.2">
      <c r="A825" s="12">
        <v>2964</v>
      </c>
      <c r="B825" s="166">
        <v>45823</v>
      </c>
      <c r="C825" s="166">
        <v>45856</v>
      </c>
      <c r="D825" s="13" t="s">
        <v>3486</v>
      </c>
      <c r="E825" s="13"/>
      <c r="F825" s="14" t="s">
        <v>10892</v>
      </c>
      <c r="G825" s="14"/>
      <c r="H825" s="14">
        <v>19</v>
      </c>
      <c r="I825" s="14" t="s">
        <v>10904</v>
      </c>
      <c r="J825" s="167">
        <v>0</v>
      </c>
      <c r="K825" s="168">
        <v>0</v>
      </c>
      <c r="L825" s="168">
        <v>141400</v>
      </c>
      <c r="M825" s="169" t="s">
        <v>11247</v>
      </c>
      <c r="N825" s="13" t="s">
        <v>10941</v>
      </c>
      <c r="O825" s="13" t="s">
        <v>10942</v>
      </c>
      <c r="P825" s="13" t="s">
        <v>10943</v>
      </c>
      <c r="Q825" s="15" t="s">
        <v>10914</v>
      </c>
      <c r="R825" s="16" t="s">
        <v>12400</v>
      </c>
      <c r="S825" s="16" t="s">
        <v>10998</v>
      </c>
    </row>
    <row r="826" spans="1:19" s="17" customFormat="1" ht="26.45" customHeight="1" x14ac:dyDescent="0.2">
      <c r="A826" s="12">
        <v>2957</v>
      </c>
      <c r="B826" s="166">
        <v>45855</v>
      </c>
      <c r="C826" s="166">
        <v>45855</v>
      </c>
      <c r="D826" s="13" t="s">
        <v>3486</v>
      </c>
      <c r="E826" s="13"/>
      <c r="F826" s="14" t="s">
        <v>10892</v>
      </c>
      <c r="G826" s="14"/>
      <c r="H826" s="14">
        <v>39</v>
      </c>
      <c r="I826" s="14" t="s">
        <v>10904</v>
      </c>
      <c r="J826" s="167">
        <v>232828</v>
      </c>
      <c r="K826" s="168">
        <v>232828</v>
      </c>
      <c r="L826" s="168">
        <v>0</v>
      </c>
      <c r="M826" s="169" t="s">
        <v>10905</v>
      </c>
      <c r="N826" s="13" t="s">
        <v>11128</v>
      </c>
      <c r="O826" s="13" t="s">
        <v>11309</v>
      </c>
      <c r="P826" s="13" t="s">
        <v>11130</v>
      </c>
      <c r="Q826" s="15" t="s">
        <v>10898</v>
      </c>
      <c r="R826" s="16" t="s">
        <v>12401</v>
      </c>
      <c r="S826" s="16" t="s">
        <v>11132</v>
      </c>
    </row>
    <row r="827" spans="1:19" s="17" customFormat="1" ht="26.45" customHeight="1" x14ac:dyDescent="0.2">
      <c r="A827" s="12">
        <v>2954</v>
      </c>
      <c r="B827" s="166">
        <v>45855</v>
      </c>
      <c r="C827" s="166">
        <v>45855</v>
      </c>
      <c r="D827" s="13" t="s">
        <v>3486</v>
      </c>
      <c r="E827" s="13"/>
      <c r="F827" s="14" t="s">
        <v>10892</v>
      </c>
      <c r="G827" s="14"/>
      <c r="H827" s="14">
        <v>18</v>
      </c>
      <c r="I827" s="14" t="s">
        <v>10904</v>
      </c>
      <c r="J827" s="167">
        <v>0</v>
      </c>
      <c r="K827" s="168">
        <v>0</v>
      </c>
      <c r="L827" s="168">
        <v>141400</v>
      </c>
      <c r="M827" s="169" t="s">
        <v>10905</v>
      </c>
      <c r="N827" s="13" t="s">
        <v>10923</v>
      </c>
      <c r="O827" s="13" t="s">
        <v>10924</v>
      </c>
      <c r="P827" s="13" t="s">
        <v>10913</v>
      </c>
      <c r="Q827" s="15" t="s">
        <v>10914</v>
      </c>
      <c r="R827" s="16" t="s">
        <v>12402</v>
      </c>
      <c r="S827" s="16" t="s">
        <v>10998</v>
      </c>
    </row>
    <row r="828" spans="1:19" s="17" customFormat="1" ht="26.45" customHeight="1" x14ac:dyDescent="0.2">
      <c r="A828" s="12">
        <v>2955</v>
      </c>
      <c r="B828" s="166">
        <v>45855</v>
      </c>
      <c r="C828" s="166">
        <v>45855</v>
      </c>
      <c r="D828" s="13" t="s">
        <v>3486</v>
      </c>
      <c r="E828" s="13"/>
      <c r="F828" s="14" t="s">
        <v>10892</v>
      </c>
      <c r="G828" s="14"/>
      <c r="H828" s="14">
        <v>14</v>
      </c>
      <c r="I828" s="14" t="s">
        <v>10893</v>
      </c>
      <c r="J828" s="167">
        <v>0</v>
      </c>
      <c r="K828" s="168">
        <v>0</v>
      </c>
      <c r="L828" s="168">
        <v>141400</v>
      </c>
      <c r="M828" s="169" t="s">
        <v>12403</v>
      </c>
      <c r="N828" s="13" t="s">
        <v>10911</v>
      </c>
      <c r="O828" s="13" t="s">
        <v>12404</v>
      </c>
      <c r="P828" s="13" t="s">
        <v>10913</v>
      </c>
      <c r="Q828" s="15" t="s">
        <v>10914</v>
      </c>
      <c r="R828" s="16" t="s">
        <v>12405</v>
      </c>
      <c r="S828" s="16" t="s">
        <v>12406</v>
      </c>
    </row>
    <row r="829" spans="1:19" s="17" customFormat="1" ht="26.45" customHeight="1" x14ac:dyDescent="0.2">
      <c r="A829" s="12">
        <v>2952</v>
      </c>
      <c r="B829" s="166">
        <v>45854</v>
      </c>
      <c r="C829" s="166">
        <v>45855</v>
      </c>
      <c r="D829" s="13" t="s">
        <v>3486</v>
      </c>
      <c r="E829" s="13"/>
      <c r="F829" s="14" t="s">
        <v>10892</v>
      </c>
      <c r="G829" s="14"/>
      <c r="H829" s="14">
        <v>17</v>
      </c>
      <c r="I829" s="14" t="s">
        <v>10893</v>
      </c>
      <c r="J829" s="167">
        <v>0</v>
      </c>
      <c r="K829" s="168">
        <v>0</v>
      </c>
      <c r="L829" s="168">
        <v>141400</v>
      </c>
      <c r="M829" s="169" t="s">
        <v>11041</v>
      </c>
      <c r="N829" s="13" t="s">
        <v>10895</v>
      </c>
      <c r="O829" s="13" t="s">
        <v>11233</v>
      </c>
      <c r="P829" s="13" t="s">
        <v>10897</v>
      </c>
      <c r="Q829" s="15" t="s">
        <v>10914</v>
      </c>
      <c r="R829" s="16" t="s">
        <v>12407</v>
      </c>
      <c r="S829" s="16" t="s">
        <v>10900</v>
      </c>
    </row>
    <row r="830" spans="1:19" s="17" customFormat="1" ht="26.45" customHeight="1" x14ac:dyDescent="0.2">
      <c r="A830" s="12">
        <v>2950</v>
      </c>
      <c r="B830" s="166">
        <v>45855</v>
      </c>
      <c r="C830" s="166">
        <v>45855</v>
      </c>
      <c r="D830" s="13" t="s">
        <v>3486</v>
      </c>
      <c r="E830" s="13"/>
      <c r="F830" s="14" t="s">
        <v>10892</v>
      </c>
      <c r="G830" s="14"/>
      <c r="H830" s="14">
        <v>18</v>
      </c>
      <c r="I830" s="14" t="s">
        <v>10904</v>
      </c>
      <c r="J830" s="167">
        <v>180500</v>
      </c>
      <c r="K830" s="168">
        <v>180500</v>
      </c>
      <c r="L830" s="168">
        <v>0</v>
      </c>
      <c r="M830" s="169" t="s">
        <v>10905</v>
      </c>
      <c r="N830" s="13" t="s">
        <v>10906</v>
      </c>
      <c r="O830" s="13" t="s">
        <v>11071</v>
      </c>
      <c r="P830" s="13" t="s">
        <v>10903</v>
      </c>
      <c r="Q830" s="15" t="s">
        <v>10898</v>
      </c>
      <c r="R830" s="16" t="s">
        <v>12408</v>
      </c>
      <c r="S830" s="16" t="s">
        <v>11040</v>
      </c>
    </row>
    <row r="831" spans="1:19" s="17" customFormat="1" ht="26.45" customHeight="1" x14ac:dyDescent="0.2">
      <c r="A831" s="12">
        <v>2940</v>
      </c>
      <c r="B831" s="166">
        <v>45853</v>
      </c>
      <c r="C831" s="166">
        <v>45854</v>
      </c>
      <c r="D831" s="13" t="s">
        <v>3486</v>
      </c>
      <c r="E831" s="13"/>
      <c r="F831" s="14" t="s">
        <v>10892</v>
      </c>
      <c r="G831" s="14"/>
      <c r="H831" s="14">
        <v>26</v>
      </c>
      <c r="I831" s="14" t="s">
        <v>10893</v>
      </c>
      <c r="J831" s="167">
        <v>371588</v>
      </c>
      <c r="K831" s="168">
        <v>371588</v>
      </c>
      <c r="L831" s="168">
        <v>0</v>
      </c>
      <c r="M831" s="169" t="s">
        <v>11041</v>
      </c>
      <c r="N831" s="13" t="s">
        <v>11311</v>
      </c>
      <c r="O831" s="13" t="s">
        <v>11312</v>
      </c>
      <c r="P831" s="13" t="s">
        <v>937</v>
      </c>
      <c r="Q831" s="15" t="s">
        <v>10898</v>
      </c>
      <c r="R831" s="16" t="s">
        <v>12409</v>
      </c>
      <c r="S831" s="16" t="s">
        <v>11448</v>
      </c>
    </row>
    <row r="832" spans="1:19" s="17" customFormat="1" ht="26.45" customHeight="1" x14ac:dyDescent="0.2">
      <c r="A832" s="12">
        <v>2949</v>
      </c>
      <c r="B832" s="166">
        <v>45855</v>
      </c>
      <c r="C832" s="166">
        <v>45855</v>
      </c>
      <c r="D832" s="13" t="s">
        <v>3486</v>
      </c>
      <c r="E832" s="13"/>
      <c r="F832" s="14" t="s">
        <v>10892</v>
      </c>
      <c r="G832" s="14"/>
      <c r="H832" s="14">
        <v>18</v>
      </c>
      <c r="I832" s="14" t="s">
        <v>10904</v>
      </c>
      <c r="J832" s="168">
        <v>1406000</v>
      </c>
      <c r="K832" s="168">
        <v>1613700</v>
      </c>
      <c r="L832" s="168">
        <v>0</v>
      </c>
      <c r="M832" s="169" t="s">
        <v>11041</v>
      </c>
      <c r="N832" s="13" t="s">
        <v>10895</v>
      </c>
      <c r="O832" s="13" t="s">
        <v>11233</v>
      </c>
      <c r="P832" s="13" t="s">
        <v>10897</v>
      </c>
      <c r="Q832" s="15" t="s">
        <v>10898</v>
      </c>
      <c r="R832" s="16" t="s">
        <v>12410</v>
      </c>
      <c r="S832" s="16" t="s">
        <v>10900</v>
      </c>
    </row>
    <row r="833" spans="1:19" s="17" customFormat="1" ht="26.45" customHeight="1" x14ac:dyDescent="0.2">
      <c r="A833" s="12">
        <v>2948</v>
      </c>
      <c r="B833" s="166">
        <v>45800</v>
      </c>
      <c r="C833" s="166">
        <v>45855</v>
      </c>
      <c r="D833" s="13" t="s">
        <v>3486</v>
      </c>
      <c r="E833" s="13"/>
      <c r="F833" s="14" t="s">
        <v>10892</v>
      </c>
      <c r="G833" s="14"/>
      <c r="H833" s="14">
        <v>21</v>
      </c>
      <c r="I833" s="14" t="s">
        <v>10893</v>
      </c>
      <c r="J833" s="167">
        <v>0</v>
      </c>
      <c r="K833" s="168">
        <v>0</v>
      </c>
      <c r="L833" s="168">
        <v>141400</v>
      </c>
      <c r="M833" s="169" t="s">
        <v>10960</v>
      </c>
      <c r="N833" s="13" t="s">
        <v>12075</v>
      </c>
      <c r="O833" s="13" t="s">
        <v>12076</v>
      </c>
      <c r="P833" s="13" t="s">
        <v>11163</v>
      </c>
      <c r="Q833" s="15" t="s">
        <v>10914</v>
      </c>
      <c r="R833" s="16" t="s">
        <v>12411</v>
      </c>
      <c r="S833" s="16" t="s">
        <v>12412</v>
      </c>
    </row>
    <row r="834" spans="1:19" s="17" customFormat="1" ht="26.45" customHeight="1" x14ac:dyDescent="0.2">
      <c r="A834" s="12">
        <v>2947</v>
      </c>
      <c r="B834" s="166">
        <v>45855</v>
      </c>
      <c r="C834" s="166">
        <v>45855</v>
      </c>
      <c r="D834" s="13" t="s">
        <v>3486</v>
      </c>
      <c r="E834" s="13"/>
      <c r="F834" s="14" t="s">
        <v>10892</v>
      </c>
      <c r="G834" s="14"/>
      <c r="H834" s="14">
        <v>17</v>
      </c>
      <c r="I834" s="14" t="s">
        <v>10893</v>
      </c>
      <c r="J834" s="167">
        <v>1428401</v>
      </c>
      <c r="K834" s="168">
        <v>1428401</v>
      </c>
      <c r="L834" s="168">
        <v>0</v>
      </c>
      <c r="M834" s="169" t="s">
        <v>11883</v>
      </c>
      <c r="N834" s="13" t="s">
        <v>10906</v>
      </c>
      <c r="O834" s="13" t="s">
        <v>10947</v>
      </c>
      <c r="P834" s="13" t="s">
        <v>10903</v>
      </c>
      <c r="Q834" s="15" t="s">
        <v>10898</v>
      </c>
      <c r="R834" s="16" t="s">
        <v>12413</v>
      </c>
      <c r="S834" s="16" t="s">
        <v>10949</v>
      </c>
    </row>
    <row r="835" spans="1:19" s="17" customFormat="1" ht="26.45" customHeight="1" x14ac:dyDescent="0.2">
      <c r="A835" s="12">
        <v>2943</v>
      </c>
      <c r="B835" s="166">
        <v>45854</v>
      </c>
      <c r="C835" s="166">
        <v>45854</v>
      </c>
      <c r="D835" s="13" t="s">
        <v>3486</v>
      </c>
      <c r="E835" s="13"/>
      <c r="F835" s="14" t="s">
        <v>10892</v>
      </c>
      <c r="G835" s="14"/>
      <c r="H835" s="14">
        <v>17</v>
      </c>
      <c r="I835" s="14" t="s">
        <v>10893</v>
      </c>
      <c r="J835" s="167">
        <v>0</v>
      </c>
      <c r="K835" s="168">
        <v>0</v>
      </c>
      <c r="L835" s="168">
        <v>141400</v>
      </c>
      <c r="M835" s="169" t="s">
        <v>10995</v>
      </c>
      <c r="N835" s="13" t="s">
        <v>11128</v>
      </c>
      <c r="O835" s="13" t="s">
        <v>11309</v>
      </c>
      <c r="P835" s="13" t="s">
        <v>11130</v>
      </c>
      <c r="Q835" s="15" t="s">
        <v>10914</v>
      </c>
      <c r="R835" s="16" t="s">
        <v>12414</v>
      </c>
      <c r="S835" s="16" t="s">
        <v>10998</v>
      </c>
    </row>
    <row r="836" spans="1:19" s="17" customFormat="1" ht="26.45" customHeight="1" x14ac:dyDescent="0.2">
      <c r="A836" s="20">
        <v>2945</v>
      </c>
      <c r="B836" s="166">
        <v>45850</v>
      </c>
      <c r="C836" s="166">
        <v>45854</v>
      </c>
      <c r="D836" s="13" t="s">
        <v>3486</v>
      </c>
      <c r="E836" s="13"/>
      <c r="F836" s="14" t="s">
        <v>10892</v>
      </c>
      <c r="G836" s="14"/>
      <c r="H836" s="14">
        <v>22</v>
      </c>
      <c r="I836" s="14" t="s">
        <v>10904</v>
      </c>
      <c r="J836" s="167">
        <v>0</v>
      </c>
      <c r="K836" s="168">
        <v>0</v>
      </c>
      <c r="L836" s="168">
        <v>141400</v>
      </c>
      <c r="M836" s="169" t="s">
        <v>10905</v>
      </c>
      <c r="N836" s="13" t="s">
        <v>10906</v>
      </c>
      <c r="O836" s="13" t="s">
        <v>10957</v>
      </c>
      <c r="P836" s="13" t="s">
        <v>10903</v>
      </c>
      <c r="Q836" s="15" t="s">
        <v>10914</v>
      </c>
      <c r="R836" s="16" t="s">
        <v>12415</v>
      </c>
      <c r="S836" s="16" t="s">
        <v>10998</v>
      </c>
    </row>
    <row r="837" spans="1:19" s="17" customFormat="1" ht="26.45" customHeight="1" x14ac:dyDescent="0.2">
      <c r="A837" s="12">
        <v>2942</v>
      </c>
      <c r="B837" s="166">
        <v>45854</v>
      </c>
      <c r="C837" s="166">
        <v>45854</v>
      </c>
      <c r="D837" s="13" t="s">
        <v>3486</v>
      </c>
      <c r="E837" s="13"/>
      <c r="F837" s="14" t="s">
        <v>10892</v>
      </c>
      <c r="G837" s="14"/>
      <c r="H837" s="14">
        <v>26</v>
      </c>
      <c r="I837" s="14" t="s">
        <v>10893</v>
      </c>
      <c r="J837" s="167">
        <v>0</v>
      </c>
      <c r="K837" s="168">
        <v>0</v>
      </c>
      <c r="L837" s="168">
        <v>141400</v>
      </c>
      <c r="M837" s="169" t="s">
        <v>11165</v>
      </c>
      <c r="N837" s="13" t="s">
        <v>10941</v>
      </c>
      <c r="O837" s="13" t="s">
        <v>11055</v>
      </c>
      <c r="P837" s="13" t="s">
        <v>10943</v>
      </c>
      <c r="Q837" s="15" t="s">
        <v>10914</v>
      </c>
      <c r="R837" s="16" t="s">
        <v>12416</v>
      </c>
      <c r="S837" s="16" t="s">
        <v>11057</v>
      </c>
    </row>
    <row r="838" spans="1:19" s="17" customFormat="1" ht="26.45" customHeight="1" x14ac:dyDescent="0.2">
      <c r="A838" s="12">
        <v>2941</v>
      </c>
      <c r="B838" s="166">
        <v>45854</v>
      </c>
      <c r="C838" s="166">
        <v>45854</v>
      </c>
      <c r="D838" s="13" t="s">
        <v>3486</v>
      </c>
      <c r="E838" s="13"/>
      <c r="F838" s="14" t="s">
        <v>10892</v>
      </c>
      <c r="G838" s="14"/>
      <c r="H838" s="14">
        <v>17</v>
      </c>
      <c r="I838" s="14" t="s">
        <v>10904</v>
      </c>
      <c r="J838" s="167">
        <v>0</v>
      </c>
      <c r="K838" s="168">
        <v>0</v>
      </c>
      <c r="L838" s="168">
        <v>141400</v>
      </c>
      <c r="M838" s="169" t="s">
        <v>11940</v>
      </c>
      <c r="N838" s="13" t="s">
        <v>12417</v>
      </c>
      <c r="O838" s="13" t="s">
        <v>10984</v>
      </c>
      <c r="P838" s="13" t="s">
        <v>10919</v>
      </c>
      <c r="Q838" s="15" t="s">
        <v>10914</v>
      </c>
      <c r="R838" s="16" t="s">
        <v>12418</v>
      </c>
      <c r="S838" s="16" t="s">
        <v>12419</v>
      </c>
    </row>
    <row r="839" spans="1:19" s="17" customFormat="1" ht="26.45" customHeight="1" x14ac:dyDescent="0.2">
      <c r="A839" s="12">
        <v>2849</v>
      </c>
      <c r="B839" s="166">
        <v>45842</v>
      </c>
      <c r="C839" s="166">
        <v>45842</v>
      </c>
      <c r="D839" s="13" t="s">
        <v>3486</v>
      </c>
      <c r="E839" s="13"/>
      <c r="F839" s="14" t="s">
        <v>10892</v>
      </c>
      <c r="G839" s="14"/>
      <c r="H839" s="14">
        <v>18</v>
      </c>
      <c r="I839" s="14" t="s">
        <v>10893</v>
      </c>
      <c r="J839" s="167">
        <v>0</v>
      </c>
      <c r="K839" s="168">
        <v>0</v>
      </c>
      <c r="L839" s="168">
        <v>141400</v>
      </c>
      <c r="M839" s="169" t="s">
        <v>12420</v>
      </c>
      <c r="N839" s="13" t="s">
        <v>11083</v>
      </c>
      <c r="O839" s="13" t="s">
        <v>11084</v>
      </c>
      <c r="P839" s="13" t="s">
        <v>10930</v>
      </c>
      <c r="Q839" s="15" t="s">
        <v>10914</v>
      </c>
      <c r="R839" s="16" t="s">
        <v>12421</v>
      </c>
      <c r="S839" s="16" t="s">
        <v>11108</v>
      </c>
    </row>
    <row r="840" spans="1:19" s="17" customFormat="1" ht="26.45" customHeight="1" x14ac:dyDescent="0.2">
      <c r="A840" s="12">
        <v>2915</v>
      </c>
      <c r="B840" s="166">
        <v>45850</v>
      </c>
      <c r="C840" s="166">
        <v>45850</v>
      </c>
      <c r="D840" s="13" t="s">
        <v>3486</v>
      </c>
      <c r="E840" s="13"/>
      <c r="F840" s="14" t="s">
        <v>10892</v>
      </c>
      <c r="G840" s="14"/>
      <c r="H840" s="14">
        <v>18</v>
      </c>
      <c r="I840" s="14" t="s">
        <v>10904</v>
      </c>
      <c r="J840" s="167">
        <v>0</v>
      </c>
      <c r="K840" s="168">
        <v>0</v>
      </c>
      <c r="L840" s="168">
        <v>141400</v>
      </c>
      <c r="M840" s="169" t="s">
        <v>11088</v>
      </c>
      <c r="N840" s="13" t="s">
        <v>12236</v>
      </c>
      <c r="O840" s="13" t="s">
        <v>11300</v>
      </c>
      <c r="P840" s="13" t="s">
        <v>11163</v>
      </c>
      <c r="Q840" s="15" t="s">
        <v>10914</v>
      </c>
      <c r="R840" s="16" t="s">
        <v>12422</v>
      </c>
      <c r="S840" s="16" t="s">
        <v>12423</v>
      </c>
    </row>
    <row r="841" spans="1:19" s="17" customFormat="1" ht="26.45" customHeight="1" x14ac:dyDescent="0.2">
      <c r="A841" s="12">
        <v>2934</v>
      </c>
      <c r="B841" s="166">
        <v>45851</v>
      </c>
      <c r="C841" s="166">
        <v>45853</v>
      </c>
      <c r="D841" s="13" t="s">
        <v>3486</v>
      </c>
      <c r="E841" s="13"/>
      <c r="F841" s="14" t="s">
        <v>10892</v>
      </c>
      <c r="G841" s="14"/>
      <c r="H841" s="14">
        <v>21</v>
      </c>
      <c r="I841" s="14" t="s">
        <v>10893</v>
      </c>
      <c r="J841" s="167">
        <v>264359</v>
      </c>
      <c r="K841" s="168">
        <v>264359</v>
      </c>
      <c r="L841" s="168">
        <v>0</v>
      </c>
      <c r="M841" s="169" t="s">
        <v>10894</v>
      </c>
      <c r="N841" s="13" t="s">
        <v>10906</v>
      </c>
      <c r="O841" s="13" t="s">
        <v>10957</v>
      </c>
      <c r="P841" s="13" t="s">
        <v>10903</v>
      </c>
      <c r="Q841" s="15" t="s">
        <v>10898</v>
      </c>
      <c r="R841" s="16" t="s">
        <v>12424</v>
      </c>
      <c r="S841" s="16" t="s">
        <v>11025</v>
      </c>
    </row>
    <row r="842" spans="1:19" s="17" customFormat="1" ht="26.45" customHeight="1" x14ac:dyDescent="0.2">
      <c r="A842" s="12">
        <v>2931</v>
      </c>
      <c r="B842" s="166">
        <v>45853</v>
      </c>
      <c r="C842" s="166">
        <v>45853</v>
      </c>
      <c r="D842" s="13" t="s">
        <v>3486</v>
      </c>
      <c r="E842" s="13"/>
      <c r="F842" s="14" t="s">
        <v>10892</v>
      </c>
      <c r="G842" s="14"/>
      <c r="H842" s="14">
        <v>20</v>
      </c>
      <c r="I842" s="14" t="s">
        <v>10893</v>
      </c>
      <c r="J842" s="167">
        <v>290764</v>
      </c>
      <c r="K842" s="168">
        <v>290764</v>
      </c>
      <c r="L842" s="168">
        <v>0</v>
      </c>
      <c r="M842" s="169" t="s">
        <v>10905</v>
      </c>
      <c r="N842" s="13" t="s">
        <v>11083</v>
      </c>
      <c r="O842" s="13" t="s">
        <v>11084</v>
      </c>
      <c r="P842" s="13" t="s">
        <v>10930</v>
      </c>
      <c r="Q842" s="15" t="s">
        <v>10898</v>
      </c>
      <c r="R842" s="16" t="s">
        <v>12425</v>
      </c>
      <c r="S842" s="16" t="s">
        <v>11046</v>
      </c>
    </row>
    <row r="843" spans="1:19" s="17" customFormat="1" ht="26.45" customHeight="1" x14ac:dyDescent="0.2">
      <c r="A843" s="12">
        <v>2930</v>
      </c>
      <c r="B843" s="166">
        <v>45853</v>
      </c>
      <c r="C843" s="166">
        <v>45853</v>
      </c>
      <c r="D843" s="13" t="s">
        <v>3486</v>
      </c>
      <c r="E843" s="13"/>
      <c r="F843" s="14" t="s">
        <v>10892</v>
      </c>
      <c r="G843" s="14"/>
      <c r="H843" s="14">
        <v>16</v>
      </c>
      <c r="I843" s="14" t="s">
        <v>10904</v>
      </c>
      <c r="J843" s="167">
        <v>0</v>
      </c>
      <c r="K843" s="168">
        <v>0</v>
      </c>
      <c r="L843" s="168">
        <v>141400</v>
      </c>
      <c r="M843" s="169" t="s">
        <v>10960</v>
      </c>
      <c r="N843" s="13" t="s">
        <v>11019</v>
      </c>
      <c r="O843" s="13" t="s">
        <v>11020</v>
      </c>
      <c r="P843" s="13" t="s">
        <v>11021</v>
      </c>
      <c r="Q843" s="15" t="s">
        <v>10914</v>
      </c>
      <c r="R843" s="16" t="s">
        <v>12426</v>
      </c>
      <c r="S843" s="16" t="s">
        <v>11774</v>
      </c>
    </row>
    <row r="844" spans="1:19" s="17" customFormat="1" ht="26.45" customHeight="1" x14ac:dyDescent="0.2">
      <c r="A844" s="12">
        <v>2928</v>
      </c>
      <c r="B844" s="166">
        <v>45852</v>
      </c>
      <c r="C844" s="166">
        <v>45853</v>
      </c>
      <c r="D844" s="13" t="s">
        <v>3486</v>
      </c>
      <c r="E844" s="13"/>
      <c r="F844" s="14" t="s">
        <v>10892</v>
      </c>
      <c r="G844" s="14"/>
      <c r="H844" s="14">
        <v>32</v>
      </c>
      <c r="I844" s="14" t="s">
        <v>10904</v>
      </c>
      <c r="J844" s="167">
        <v>0</v>
      </c>
      <c r="K844" s="168">
        <v>0</v>
      </c>
      <c r="L844" s="168">
        <v>141400</v>
      </c>
      <c r="M844" s="169" t="s">
        <v>11789</v>
      </c>
      <c r="N844" s="13" t="s">
        <v>12427</v>
      </c>
      <c r="O844" s="13" t="s">
        <v>11475</v>
      </c>
      <c r="P844" s="13" t="s">
        <v>11476</v>
      </c>
      <c r="Q844" s="15" t="s">
        <v>10914</v>
      </c>
      <c r="R844" s="16" t="s">
        <v>12428</v>
      </c>
      <c r="S844" s="16" t="s">
        <v>12429</v>
      </c>
    </row>
    <row r="845" spans="1:19" s="17" customFormat="1" ht="26.45" customHeight="1" x14ac:dyDescent="0.2">
      <c r="A845" s="12">
        <v>2927</v>
      </c>
      <c r="B845" s="166">
        <v>45852</v>
      </c>
      <c r="C845" s="166">
        <v>45852</v>
      </c>
      <c r="D845" s="13" t="s">
        <v>3486</v>
      </c>
      <c r="E845" s="13"/>
      <c r="F845" s="14" t="s">
        <v>10892</v>
      </c>
      <c r="G845" s="14"/>
      <c r="H845" s="14">
        <v>25</v>
      </c>
      <c r="I845" s="14" t="s">
        <v>10904</v>
      </c>
      <c r="J845" s="167">
        <v>583100</v>
      </c>
      <c r="K845" s="168">
        <v>518500</v>
      </c>
      <c r="L845" s="168">
        <v>0</v>
      </c>
      <c r="M845" s="169" t="s">
        <v>11395</v>
      </c>
      <c r="N845" s="13" t="s">
        <v>10895</v>
      </c>
      <c r="O845" s="13" t="s">
        <v>10975</v>
      </c>
      <c r="P845" s="13" t="s">
        <v>10897</v>
      </c>
      <c r="Q845" s="15" t="s">
        <v>10898</v>
      </c>
      <c r="R845" s="16" t="s">
        <v>12430</v>
      </c>
      <c r="S845" s="16" t="s">
        <v>10900</v>
      </c>
    </row>
    <row r="846" spans="1:19" s="17" customFormat="1" ht="26.45" customHeight="1" x14ac:dyDescent="0.2">
      <c r="A846" s="12">
        <v>2926</v>
      </c>
      <c r="B846" s="166">
        <v>45852</v>
      </c>
      <c r="C846" s="166">
        <v>45852</v>
      </c>
      <c r="D846" s="13" t="s">
        <v>3486</v>
      </c>
      <c r="E846" s="13"/>
      <c r="F846" s="14" t="s">
        <v>10892</v>
      </c>
      <c r="G846" s="14"/>
      <c r="H846" s="14">
        <v>25</v>
      </c>
      <c r="I846" s="14" t="s">
        <v>10904</v>
      </c>
      <c r="J846" s="167">
        <v>278400</v>
      </c>
      <c r="K846" s="168">
        <v>278400</v>
      </c>
      <c r="L846" s="168">
        <v>0</v>
      </c>
      <c r="M846" s="169" t="s">
        <v>10905</v>
      </c>
      <c r="N846" s="13" t="s">
        <v>10974</v>
      </c>
      <c r="O846" s="13" t="s">
        <v>10975</v>
      </c>
      <c r="P846" s="13" t="s">
        <v>10976</v>
      </c>
      <c r="Q846" s="15" t="s">
        <v>10898</v>
      </c>
      <c r="R846" s="16" t="s">
        <v>12431</v>
      </c>
      <c r="S846" s="16" t="s">
        <v>11221</v>
      </c>
    </row>
    <row r="847" spans="1:19" s="17" customFormat="1" ht="26.45" customHeight="1" x14ac:dyDescent="0.2">
      <c r="A847" s="12">
        <v>2918</v>
      </c>
      <c r="B847" s="166">
        <v>45850</v>
      </c>
      <c r="C847" s="166">
        <v>45851</v>
      </c>
      <c r="D847" s="13" t="s">
        <v>3486</v>
      </c>
      <c r="E847" s="13"/>
      <c r="F847" s="14" t="s">
        <v>10892</v>
      </c>
      <c r="G847" s="14"/>
      <c r="H847" s="14">
        <v>17</v>
      </c>
      <c r="I847" s="14" t="s">
        <v>10893</v>
      </c>
      <c r="J847" s="167">
        <v>0</v>
      </c>
      <c r="K847" s="168">
        <v>0</v>
      </c>
      <c r="L847" s="168">
        <v>141400</v>
      </c>
      <c r="M847" s="169" t="s">
        <v>10905</v>
      </c>
      <c r="N847" s="13" t="s">
        <v>10906</v>
      </c>
      <c r="O847" s="13" t="s">
        <v>10907</v>
      </c>
      <c r="P847" s="13" t="s">
        <v>10903</v>
      </c>
      <c r="Q847" s="15" t="s">
        <v>10914</v>
      </c>
      <c r="R847" s="16" t="s">
        <v>12432</v>
      </c>
      <c r="S847" s="16" t="s">
        <v>10949</v>
      </c>
    </row>
    <row r="848" spans="1:19" s="17" customFormat="1" ht="26.45" customHeight="1" x14ac:dyDescent="0.2">
      <c r="A848" s="12">
        <v>2923</v>
      </c>
      <c r="B848" s="166">
        <v>45852</v>
      </c>
      <c r="C848" s="166">
        <v>45852</v>
      </c>
      <c r="D848" s="13" t="s">
        <v>3486</v>
      </c>
      <c r="E848" s="13"/>
      <c r="F848" s="14" t="s">
        <v>10892</v>
      </c>
      <c r="G848" s="14"/>
      <c r="H848" s="14">
        <v>49</v>
      </c>
      <c r="I848" s="14" t="s">
        <v>10893</v>
      </c>
      <c r="J848" s="167">
        <v>323079</v>
      </c>
      <c r="K848" s="168">
        <v>323079</v>
      </c>
      <c r="L848" s="168">
        <v>0</v>
      </c>
      <c r="M848" s="169" t="s">
        <v>10956</v>
      </c>
      <c r="N848" s="13" t="s">
        <v>12433</v>
      </c>
      <c r="O848" s="13" t="s">
        <v>11309</v>
      </c>
      <c r="P848" s="13" t="s">
        <v>11130</v>
      </c>
      <c r="Q848" s="15" t="s">
        <v>10898</v>
      </c>
      <c r="R848" s="16" t="s">
        <v>12434</v>
      </c>
      <c r="S848" s="16" t="s">
        <v>11132</v>
      </c>
    </row>
    <row r="849" spans="1:19" s="17" customFormat="1" ht="26.45" customHeight="1" x14ac:dyDescent="0.2">
      <c r="A849" s="12">
        <v>2922</v>
      </c>
      <c r="B849" s="166">
        <v>45852</v>
      </c>
      <c r="C849" s="166">
        <v>45852</v>
      </c>
      <c r="D849" s="13" t="s">
        <v>3486</v>
      </c>
      <c r="E849" s="13"/>
      <c r="F849" s="14" t="s">
        <v>10892</v>
      </c>
      <c r="G849" s="14"/>
      <c r="H849" s="14">
        <v>17</v>
      </c>
      <c r="I849" s="14" t="s">
        <v>10893</v>
      </c>
      <c r="J849" s="167">
        <v>177660</v>
      </c>
      <c r="K849" s="168">
        <v>177660</v>
      </c>
      <c r="L849" s="168">
        <v>0</v>
      </c>
      <c r="M849" s="169" t="s">
        <v>11041</v>
      </c>
      <c r="N849" s="13" t="s">
        <v>10895</v>
      </c>
      <c r="O849" s="13" t="s">
        <v>11233</v>
      </c>
      <c r="P849" s="13" t="s">
        <v>10897</v>
      </c>
      <c r="Q849" s="15" t="s">
        <v>10898</v>
      </c>
      <c r="R849" s="16" t="s">
        <v>12435</v>
      </c>
      <c r="S849" s="16" t="s">
        <v>10900</v>
      </c>
    </row>
    <row r="850" spans="1:19" s="17" customFormat="1" ht="26.45" customHeight="1" x14ac:dyDescent="0.2">
      <c r="A850" s="12">
        <v>2920</v>
      </c>
      <c r="B850" s="166">
        <v>45849</v>
      </c>
      <c r="C850" s="166">
        <v>45852</v>
      </c>
      <c r="D850" s="13" t="s">
        <v>3486</v>
      </c>
      <c r="E850" s="13"/>
      <c r="F850" s="14" t="s">
        <v>10892</v>
      </c>
      <c r="G850" s="14"/>
      <c r="H850" s="14">
        <v>34</v>
      </c>
      <c r="I850" s="14" t="s">
        <v>10904</v>
      </c>
      <c r="J850" s="167">
        <v>228700</v>
      </c>
      <c r="K850" s="168">
        <v>228700</v>
      </c>
      <c r="L850" s="168">
        <v>0</v>
      </c>
      <c r="M850" s="169" t="s">
        <v>11117</v>
      </c>
      <c r="N850" s="13" t="s">
        <v>10906</v>
      </c>
      <c r="O850" s="13" t="s">
        <v>11038</v>
      </c>
      <c r="P850" s="13" t="s">
        <v>10903</v>
      </c>
      <c r="Q850" s="15" t="s">
        <v>10898</v>
      </c>
      <c r="R850" s="16" t="s">
        <v>12436</v>
      </c>
      <c r="S850" s="16" t="s">
        <v>10949</v>
      </c>
    </row>
    <row r="851" spans="1:19" s="17" customFormat="1" ht="26.45" customHeight="1" x14ac:dyDescent="0.2">
      <c r="A851" s="12">
        <v>2919</v>
      </c>
      <c r="B851" s="166">
        <v>45851</v>
      </c>
      <c r="C851" s="166">
        <v>45851</v>
      </c>
      <c r="D851" s="13" t="s">
        <v>3486</v>
      </c>
      <c r="E851" s="13"/>
      <c r="F851" s="14" t="s">
        <v>10892</v>
      </c>
      <c r="G851" s="14"/>
      <c r="H851" s="14">
        <v>17</v>
      </c>
      <c r="I851" s="14" t="s">
        <v>10893</v>
      </c>
      <c r="J851" s="167">
        <v>0</v>
      </c>
      <c r="K851" s="168">
        <v>0</v>
      </c>
      <c r="L851" s="168">
        <v>141400</v>
      </c>
      <c r="M851" s="169" t="s">
        <v>12437</v>
      </c>
      <c r="N851" s="13" t="s">
        <v>10906</v>
      </c>
      <c r="O851" s="13" t="s">
        <v>10907</v>
      </c>
      <c r="P851" s="13" t="s">
        <v>10903</v>
      </c>
      <c r="Q851" s="15" t="s">
        <v>10914</v>
      </c>
      <c r="R851" s="16" t="s">
        <v>12438</v>
      </c>
      <c r="S851" s="16" t="s">
        <v>10998</v>
      </c>
    </row>
    <row r="852" spans="1:19" s="17" customFormat="1" ht="26.45" customHeight="1" x14ac:dyDescent="0.2">
      <c r="A852" s="12">
        <v>2917</v>
      </c>
      <c r="B852" s="166">
        <v>45850</v>
      </c>
      <c r="C852" s="166">
        <v>45851</v>
      </c>
      <c r="D852" s="13" t="s">
        <v>3486</v>
      </c>
      <c r="E852" s="13"/>
      <c r="F852" s="14" t="s">
        <v>10892</v>
      </c>
      <c r="G852" s="14"/>
      <c r="H852" s="14">
        <v>17</v>
      </c>
      <c r="I852" s="14" t="s">
        <v>10904</v>
      </c>
      <c r="J852" s="167">
        <v>0</v>
      </c>
      <c r="K852" s="168">
        <v>0</v>
      </c>
      <c r="L852" s="168">
        <v>141400</v>
      </c>
      <c r="M852" s="169" t="s">
        <v>10905</v>
      </c>
      <c r="N852" s="13" t="s">
        <v>10906</v>
      </c>
      <c r="O852" s="13" t="s">
        <v>10907</v>
      </c>
      <c r="P852" s="13" t="s">
        <v>10903</v>
      </c>
      <c r="Q852" s="15" t="s">
        <v>10914</v>
      </c>
      <c r="R852" s="16" t="s">
        <v>12439</v>
      </c>
      <c r="S852" s="16" t="s">
        <v>10909</v>
      </c>
    </row>
    <row r="853" spans="1:19" s="17" customFormat="1" ht="26.45" customHeight="1" x14ac:dyDescent="0.2">
      <c r="A853" s="12">
        <v>2913</v>
      </c>
      <c r="B853" s="166">
        <v>45849</v>
      </c>
      <c r="C853" s="166">
        <v>45849</v>
      </c>
      <c r="D853" s="13" t="s">
        <v>3486</v>
      </c>
      <c r="E853" s="13"/>
      <c r="F853" s="14" t="s">
        <v>10892</v>
      </c>
      <c r="G853" s="14"/>
      <c r="H853" s="14">
        <v>20</v>
      </c>
      <c r="I853" s="14" t="s">
        <v>10893</v>
      </c>
      <c r="J853" s="167">
        <v>163000</v>
      </c>
      <c r="K853" s="168">
        <v>163000</v>
      </c>
      <c r="L853" s="168">
        <v>0</v>
      </c>
      <c r="M853" s="169" t="s">
        <v>12440</v>
      </c>
      <c r="N853" s="13" t="s">
        <v>10974</v>
      </c>
      <c r="O853" s="13" t="s">
        <v>10975</v>
      </c>
      <c r="P853" s="13" t="s">
        <v>10976</v>
      </c>
      <c r="Q853" s="15" t="s">
        <v>10898</v>
      </c>
      <c r="R853" s="16" t="s">
        <v>12441</v>
      </c>
      <c r="S853" s="16" t="s">
        <v>11221</v>
      </c>
    </row>
    <row r="854" spans="1:19" s="17" customFormat="1" ht="26.45" customHeight="1" x14ac:dyDescent="0.2">
      <c r="A854" s="12">
        <v>2912</v>
      </c>
      <c r="B854" s="166">
        <v>45849</v>
      </c>
      <c r="C854" s="166">
        <v>45849</v>
      </c>
      <c r="D854" s="13" t="s">
        <v>3486</v>
      </c>
      <c r="E854" s="13"/>
      <c r="F854" s="14" t="s">
        <v>10892</v>
      </c>
      <c r="G854" s="14"/>
      <c r="H854" s="14">
        <v>36</v>
      </c>
      <c r="I854" s="14" t="s">
        <v>10893</v>
      </c>
      <c r="J854" s="167">
        <v>0</v>
      </c>
      <c r="K854" s="168">
        <v>0</v>
      </c>
      <c r="L854" s="168">
        <v>141400</v>
      </c>
      <c r="M854" s="169" t="s">
        <v>11165</v>
      </c>
      <c r="N854" s="13" t="s">
        <v>11178</v>
      </c>
      <c r="O854" s="13" t="s">
        <v>11179</v>
      </c>
      <c r="P854" s="13" t="s">
        <v>10943</v>
      </c>
      <c r="Q854" s="15" t="s">
        <v>10914</v>
      </c>
      <c r="R854" s="16" t="s">
        <v>12442</v>
      </c>
      <c r="S854" s="16" t="s">
        <v>11181</v>
      </c>
    </row>
    <row r="855" spans="1:19" s="17" customFormat="1" ht="26.45" customHeight="1" x14ac:dyDescent="0.2">
      <c r="A855" s="12">
        <v>2911</v>
      </c>
      <c r="B855" s="166">
        <v>45848</v>
      </c>
      <c r="C855" s="166">
        <v>45849</v>
      </c>
      <c r="D855" s="13" t="s">
        <v>3486</v>
      </c>
      <c r="E855" s="13"/>
      <c r="F855" s="14" t="s">
        <v>10892</v>
      </c>
      <c r="G855" s="14"/>
      <c r="H855" s="14">
        <v>17</v>
      </c>
      <c r="I855" s="14" t="s">
        <v>10893</v>
      </c>
      <c r="J855" s="167">
        <v>64100</v>
      </c>
      <c r="K855" s="168">
        <v>0</v>
      </c>
      <c r="L855" s="168">
        <v>141400</v>
      </c>
      <c r="M855" s="169" t="s">
        <v>12443</v>
      </c>
      <c r="N855" s="13" t="s">
        <v>10906</v>
      </c>
      <c r="O855" s="13" t="s">
        <v>10907</v>
      </c>
      <c r="P855" s="13" t="s">
        <v>10903</v>
      </c>
      <c r="Q855" s="15" t="s">
        <v>10914</v>
      </c>
      <c r="R855" s="16" t="s">
        <v>12444</v>
      </c>
      <c r="S855" s="16" t="s">
        <v>12445</v>
      </c>
    </row>
    <row r="856" spans="1:19" s="17" customFormat="1" ht="26.45" customHeight="1" x14ac:dyDescent="0.2">
      <c r="A856" s="12">
        <v>2909</v>
      </c>
      <c r="B856" s="166">
        <v>45849</v>
      </c>
      <c r="C856" s="166">
        <v>45849</v>
      </c>
      <c r="D856" s="13" t="s">
        <v>3486</v>
      </c>
      <c r="E856" s="13"/>
      <c r="F856" s="14" t="s">
        <v>10892</v>
      </c>
      <c r="G856" s="14"/>
      <c r="H856" s="14">
        <v>18</v>
      </c>
      <c r="I856" s="14" t="s">
        <v>10893</v>
      </c>
      <c r="J856" s="167">
        <v>166900</v>
      </c>
      <c r="K856" s="168">
        <v>166900</v>
      </c>
      <c r="L856" s="168">
        <v>0</v>
      </c>
      <c r="M856" s="169" t="s">
        <v>10894</v>
      </c>
      <c r="N856" s="13" t="s">
        <v>10906</v>
      </c>
      <c r="O856" s="13" t="s">
        <v>11569</v>
      </c>
      <c r="P856" s="13" t="s">
        <v>10903</v>
      </c>
      <c r="Q856" s="15" t="s">
        <v>10898</v>
      </c>
      <c r="R856" s="16" t="s">
        <v>12446</v>
      </c>
      <c r="S856" s="16" t="s">
        <v>10959</v>
      </c>
    </row>
    <row r="857" spans="1:19" s="17" customFormat="1" ht="26.45" customHeight="1" x14ac:dyDescent="0.2">
      <c r="A857" s="12">
        <v>2908</v>
      </c>
      <c r="B857" s="166">
        <v>45849</v>
      </c>
      <c r="C857" s="166">
        <v>45849</v>
      </c>
      <c r="D857" s="13" t="s">
        <v>3486</v>
      </c>
      <c r="E857" s="13"/>
      <c r="F857" s="14" t="s">
        <v>10892</v>
      </c>
      <c r="G857" s="14"/>
      <c r="H857" s="14">
        <v>19</v>
      </c>
      <c r="I857" s="14" t="s">
        <v>10893</v>
      </c>
      <c r="J857" s="167">
        <v>0</v>
      </c>
      <c r="K857" s="168">
        <v>0</v>
      </c>
      <c r="L857" s="168">
        <v>141400</v>
      </c>
      <c r="M857" s="169" t="s">
        <v>10905</v>
      </c>
      <c r="N857" s="13" t="s">
        <v>12447</v>
      </c>
      <c r="O857" s="13" t="s">
        <v>11329</v>
      </c>
      <c r="P857" s="13" t="s">
        <v>10943</v>
      </c>
      <c r="Q857" s="15" t="s">
        <v>10914</v>
      </c>
      <c r="R857" s="16" t="s">
        <v>12448</v>
      </c>
      <c r="S857" s="16" t="s">
        <v>11566</v>
      </c>
    </row>
    <row r="858" spans="1:19" s="17" customFormat="1" ht="26.45" customHeight="1" x14ac:dyDescent="0.2">
      <c r="A858" s="12">
        <v>2907</v>
      </c>
      <c r="B858" s="166">
        <v>45849</v>
      </c>
      <c r="C858" s="166">
        <v>45849</v>
      </c>
      <c r="D858" s="13" t="s">
        <v>3486</v>
      </c>
      <c r="E858" s="13"/>
      <c r="F858" s="14" t="s">
        <v>10892</v>
      </c>
      <c r="G858" s="14"/>
      <c r="H858" s="14">
        <v>17</v>
      </c>
      <c r="I858" s="14" t="s">
        <v>10893</v>
      </c>
      <c r="J858" s="167">
        <v>101171</v>
      </c>
      <c r="K858" s="168">
        <v>101171</v>
      </c>
      <c r="L858" s="168">
        <v>0</v>
      </c>
      <c r="M858" s="169" t="s">
        <v>12449</v>
      </c>
      <c r="N858" s="13" t="s">
        <v>11083</v>
      </c>
      <c r="O858" s="13" t="s">
        <v>11084</v>
      </c>
      <c r="P858" s="13" t="s">
        <v>10930</v>
      </c>
      <c r="Q858" s="15" t="s">
        <v>10898</v>
      </c>
      <c r="R858" s="16" t="s">
        <v>12450</v>
      </c>
      <c r="S858" s="16" t="s">
        <v>11046</v>
      </c>
    </row>
    <row r="859" spans="1:19" s="17" customFormat="1" ht="26.45" customHeight="1" x14ac:dyDescent="0.2">
      <c r="A859" s="12">
        <v>2905</v>
      </c>
      <c r="B859" s="166">
        <v>45849</v>
      </c>
      <c r="C859" s="166">
        <v>45849</v>
      </c>
      <c r="D859" s="13" t="s">
        <v>3486</v>
      </c>
      <c r="E859" s="13"/>
      <c r="F859" s="14" t="s">
        <v>10892</v>
      </c>
      <c r="G859" s="14"/>
      <c r="H859" s="14">
        <v>21</v>
      </c>
      <c r="I859" s="14" t="s">
        <v>10904</v>
      </c>
      <c r="J859" s="167">
        <v>248557</v>
      </c>
      <c r="K859" s="168">
        <v>114257</v>
      </c>
      <c r="L859" s="168">
        <v>0</v>
      </c>
      <c r="M859" s="169" t="s">
        <v>10905</v>
      </c>
      <c r="N859" s="13" t="s">
        <v>11206</v>
      </c>
      <c r="O859" s="13" t="s">
        <v>11207</v>
      </c>
      <c r="P859" s="13" t="s">
        <v>10943</v>
      </c>
      <c r="Q859" s="15" t="s">
        <v>10898</v>
      </c>
      <c r="R859" s="16" t="s">
        <v>12451</v>
      </c>
      <c r="S859" s="16" t="s">
        <v>11209</v>
      </c>
    </row>
    <row r="860" spans="1:19" s="17" customFormat="1" ht="26.45" customHeight="1" x14ac:dyDescent="0.2">
      <c r="A860" s="12">
        <v>2904</v>
      </c>
      <c r="B860" s="166">
        <v>45849</v>
      </c>
      <c r="C860" s="166">
        <v>45849</v>
      </c>
      <c r="D860" s="13" t="s">
        <v>3486</v>
      </c>
      <c r="E860" s="13"/>
      <c r="F860" s="14" t="s">
        <v>10892</v>
      </c>
      <c r="G860" s="14"/>
      <c r="H860" s="14">
        <v>17</v>
      </c>
      <c r="I860" s="14" t="s">
        <v>10904</v>
      </c>
      <c r="J860" s="167">
        <v>184000</v>
      </c>
      <c r="K860" s="168">
        <v>184000</v>
      </c>
      <c r="L860" s="168">
        <v>0</v>
      </c>
      <c r="M860" s="169" t="s">
        <v>10995</v>
      </c>
      <c r="N860" s="13" t="s">
        <v>10906</v>
      </c>
      <c r="O860" s="13" t="s">
        <v>10947</v>
      </c>
      <c r="P860" s="13" t="s">
        <v>10903</v>
      </c>
      <c r="Q860" s="15" t="s">
        <v>10898</v>
      </c>
      <c r="R860" s="16" t="s">
        <v>12452</v>
      </c>
      <c r="S860" s="16" t="s">
        <v>11040</v>
      </c>
    </row>
    <row r="861" spans="1:19" s="17" customFormat="1" ht="26.45" customHeight="1" x14ac:dyDescent="0.2">
      <c r="A861" s="12">
        <v>2903</v>
      </c>
      <c r="B861" s="166">
        <v>45849</v>
      </c>
      <c r="C861" s="166">
        <v>45849</v>
      </c>
      <c r="D861" s="13" t="s">
        <v>3486</v>
      </c>
      <c r="E861" s="13"/>
      <c r="F861" s="14" t="s">
        <v>10892</v>
      </c>
      <c r="G861" s="14"/>
      <c r="H861" s="14">
        <v>27</v>
      </c>
      <c r="I861" s="14" t="s">
        <v>10904</v>
      </c>
      <c r="J861" s="167">
        <v>163800</v>
      </c>
      <c r="K861" s="168">
        <v>163800</v>
      </c>
      <c r="L861" s="168">
        <v>0</v>
      </c>
      <c r="M861" s="169" t="s">
        <v>11923</v>
      </c>
      <c r="N861" s="13" t="s">
        <v>10917</v>
      </c>
      <c r="O861" s="13" t="s">
        <v>10975</v>
      </c>
      <c r="P861" s="13" t="s">
        <v>10919</v>
      </c>
      <c r="Q861" s="15" t="s">
        <v>10898</v>
      </c>
      <c r="R861" s="16" t="s">
        <v>12453</v>
      </c>
      <c r="S861" s="16" t="s">
        <v>11171</v>
      </c>
    </row>
    <row r="862" spans="1:19" s="17" customFormat="1" ht="26.45" customHeight="1" x14ac:dyDescent="0.2">
      <c r="A862" s="12">
        <v>2902</v>
      </c>
      <c r="B862" s="166">
        <v>45847</v>
      </c>
      <c r="C862" s="166">
        <v>45849</v>
      </c>
      <c r="D862" s="13" t="s">
        <v>3486</v>
      </c>
      <c r="E862" s="13"/>
      <c r="F862" s="14" t="s">
        <v>10892</v>
      </c>
      <c r="G862" s="14"/>
      <c r="H862" s="14">
        <v>20</v>
      </c>
      <c r="I862" s="14" t="s">
        <v>10904</v>
      </c>
      <c r="J862" s="167">
        <v>4641745</v>
      </c>
      <c r="K862" s="168">
        <v>0</v>
      </c>
      <c r="L862" s="168">
        <v>141400</v>
      </c>
      <c r="M862" s="169" t="s">
        <v>12454</v>
      </c>
      <c r="N862" s="13" t="s">
        <v>12455</v>
      </c>
      <c r="O862" s="13" t="s">
        <v>11233</v>
      </c>
      <c r="P862" s="13" t="s">
        <v>10897</v>
      </c>
      <c r="Q862" s="15" t="s">
        <v>10914</v>
      </c>
      <c r="R862" s="16" t="s">
        <v>12456</v>
      </c>
      <c r="S862" s="16" t="s">
        <v>10900</v>
      </c>
    </row>
    <row r="863" spans="1:19" s="17" customFormat="1" ht="26.45" customHeight="1" x14ac:dyDescent="0.2">
      <c r="A863" s="12">
        <v>2901</v>
      </c>
      <c r="B863" s="166">
        <v>45849</v>
      </c>
      <c r="C863" s="166">
        <v>45849</v>
      </c>
      <c r="D863" s="13" t="s">
        <v>3486</v>
      </c>
      <c r="E863" s="13"/>
      <c r="F863" s="14" t="s">
        <v>10892</v>
      </c>
      <c r="G863" s="14"/>
      <c r="H863" s="14">
        <v>17</v>
      </c>
      <c r="I863" s="14" t="s">
        <v>10893</v>
      </c>
      <c r="J863" s="167">
        <v>264000</v>
      </c>
      <c r="K863" s="168">
        <v>0</v>
      </c>
      <c r="L863" s="168">
        <v>141400</v>
      </c>
      <c r="M863" s="169" t="s">
        <v>10894</v>
      </c>
      <c r="N863" s="13" t="s">
        <v>12457</v>
      </c>
      <c r="O863" s="13" t="s">
        <v>11426</v>
      </c>
      <c r="P863" s="13" t="s">
        <v>11427</v>
      </c>
      <c r="Q863" s="15" t="s">
        <v>10914</v>
      </c>
      <c r="R863" s="16" t="s">
        <v>12458</v>
      </c>
      <c r="S863" s="16" t="s">
        <v>12459</v>
      </c>
    </row>
    <row r="864" spans="1:19" s="17" customFormat="1" ht="26.45" customHeight="1" x14ac:dyDescent="0.2">
      <c r="A864" s="12">
        <v>2900</v>
      </c>
      <c r="B864" s="166">
        <v>45834</v>
      </c>
      <c r="C864" s="166">
        <v>45849</v>
      </c>
      <c r="D864" s="13" t="s">
        <v>3486</v>
      </c>
      <c r="E864" s="13"/>
      <c r="F864" s="14" t="s">
        <v>10892</v>
      </c>
      <c r="G864" s="14"/>
      <c r="H864" s="14">
        <v>20</v>
      </c>
      <c r="I864" s="14" t="s">
        <v>10893</v>
      </c>
      <c r="J864" s="167">
        <v>0</v>
      </c>
      <c r="K864" s="168">
        <v>0</v>
      </c>
      <c r="L864" s="168">
        <v>141400</v>
      </c>
      <c r="M864" s="169" t="s">
        <v>10894</v>
      </c>
      <c r="N864" s="13" t="s">
        <v>12460</v>
      </c>
      <c r="O864" s="13" t="s">
        <v>11043</v>
      </c>
      <c r="P864" s="13" t="s">
        <v>11044</v>
      </c>
      <c r="Q864" s="15" t="s">
        <v>10914</v>
      </c>
      <c r="R864" s="16" t="s">
        <v>12461</v>
      </c>
      <c r="S864" s="16" t="s">
        <v>12462</v>
      </c>
    </row>
    <row r="865" spans="1:19" s="17" customFormat="1" ht="26.45" customHeight="1" x14ac:dyDescent="0.2">
      <c r="A865" s="12">
        <v>2899</v>
      </c>
      <c r="B865" s="166">
        <v>45849</v>
      </c>
      <c r="C865" s="166">
        <v>45849</v>
      </c>
      <c r="D865" s="13" t="s">
        <v>3486</v>
      </c>
      <c r="E865" s="13"/>
      <c r="F865" s="14" t="s">
        <v>10892</v>
      </c>
      <c r="G865" s="14"/>
      <c r="H865" s="14">
        <v>26</v>
      </c>
      <c r="I865" s="14" t="s">
        <v>10893</v>
      </c>
      <c r="J865" s="167">
        <v>93500</v>
      </c>
      <c r="K865" s="168">
        <v>93500</v>
      </c>
      <c r="L865" s="168">
        <v>0</v>
      </c>
      <c r="M865" s="169" t="s">
        <v>10995</v>
      </c>
      <c r="N865" s="13" t="s">
        <v>11239</v>
      </c>
      <c r="O865" s="13" t="s">
        <v>11726</v>
      </c>
      <c r="P865" s="13" t="s">
        <v>11021</v>
      </c>
      <c r="Q865" s="15" t="s">
        <v>10898</v>
      </c>
      <c r="R865" s="16" t="s">
        <v>12463</v>
      </c>
      <c r="S865" s="16" t="s">
        <v>11797</v>
      </c>
    </row>
    <row r="866" spans="1:19" s="17" customFormat="1" ht="26.45" customHeight="1" x14ac:dyDescent="0.2">
      <c r="A866" s="12">
        <v>2898</v>
      </c>
      <c r="B866" s="166">
        <v>45849</v>
      </c>
      <c r="C866" s="166">
        <v>45849</v>
      </c>
      <c r="D866" s="13" t="s">
        <v>3486</v>
      </c>
      <c r="E866" s="13"/>
      <c r="F866" s="14" t="s">
        <v>10892</v>
      </c>
      <c r="G866" s="14"/>
      <c r="H866" s="14">
        <v>19</v>
      </c>
      <c r="I866" s="14" t="s">
        <v>10893</v>
      </c>
      <c r="J866" s="167">
        <v>99216</v>
      </c>
      <c r="K866" s="168">
        <v>99216</v>
      </c>
      <c r="L866" s="168">
        <v>0</v>
      </c>
      <c r="M866" s="169" t="s">
        <v>10894</v>
      </c>
      <c r="N866" s="13" t="s">
        <v>11083</v>
      </c>
      <c r="O866" s="13" t="s">
        <v>11084</v>
      </c>
      <c r="P866" s="13" t="s">
        <v>10930</v>
      </c>
      <c r="Q866" s="15" t="s">
        <v>10898</v>
      </c>
      <c r="R866" s="16" t="s">
        <v>12464</v>
      </c>
      <c r="S866" s="16" t="s">
        <v>11046</v>
      </c>
    </row>
    <row r="867" spans="1:19" s="17" customFormat="1" ht="26.45" customHeight="1" x14ac:dyDescent="0.2">
      <c r="A867" s="12">
        <v>2897</v>
      </c>
      <c r="B867" s="166">
        <v>45849</v>
      </c>
      <c r="C867" s="166">
        <v>45849</v>
      </c>
      <c r="D867" s="13" t="s">
        <v>3486</v>
      </c>
      <c r="E867" s="13"/>
      <c r="F867" s="14" t="s">
        <v>10892</v>
      </c>
      <c r="G867" s="14"/>
      <c r="H867" s="14">
        <v>19</v>
      </c>
      <c r="I867" s="14" t="s">
        <v>10904</v>
      </c>
      <c r="J867" s="167">
        <v>98718</v>
      </c>
      <c r="K867" s="168">
        <v>98718</v>
      </c>
      <c r="L867" s="168">
        <v>0</v>
      </c>
      <c r="M867" s="169" t="s">
        <v>12465</v>
      </c>
      <c r="N867" s="13" t="s">
        <v>10937</v>
      </c>
      <c r="O867" s="13" t="s">
        <v>11227</v>
      </c>
      <c r="P867" s="13" t="s">
        <v>11228</v>
      </c>
      <c r="Q867" s="15" t="s">
        <v>10898</v>
      </c>
      <c r="R867" s="16" t="s">
        <v>12466</v>
      </c>
      <c r="S867" s="16" t="s">
        <v>11230</v>
      </c>
    </row>
    <row r="868" spans="1:19" s="17" customFormat="1" ht="26.45" customHeight="1" x14ac:dyDescent="0.2">
      <c r="A868" s="12">
        <v>2887</v>
      </c>
      <c r="B868" s="166">
        <v>45848</v>
      </c>
      <c r="C868" s="166">
        <v>45848</v>
      </c>
      <c r="D868" s="13" t="s">
        <v>3486</v>
      </c>
      <c r="E868" s="13"/>
      <c r="F868" s="14" t="s">
        <v>10892</v>
      </c>
      <c r="G868" s="14"/>
      <c r="H868" s="14">
        <v>21</v>
      </c>
      <c r="I868" s="14" t="s">
        <v>10893</v>
      </c>
      <c r="J868" s="167">
        <v>728800</v>
      </c>
      <c r="K868" s="168">
        <v>0</v>
      </c>
      <c r="L868" s="168">
        <v>141400</v>
      </c>
      <c r="M868" s="169" t="s">
        <v>10905</v>
      </c>
      <c r="N868" s="13" t="s">
        <v>11128</v>
      </c>
      <c r="O868" s="13" t="s">
        <v>11309</v>
      </c>
      <c r="P868" s="13" t="s">
        <v>11130</v>
      </c>
      <c r="Q868" s="15" t="s">
        <v>10914</v>
      </c>
      <c r="R868" s="16" t="s">
        <v>12467</v>
      </c>
      <c r="S868" s="16" t="s">
        <v>11132</v>
      </c>
    </row>
    <row r="869" spans="1:19" s="17" customFormat="1" ht="26.45" customHeight="1" x14ac:dyDescent="0.2">
      <c r="A869" s="12">
        <v>2895</v>
      </c>
      <c r="B869" s="166">
        <v>45848</v>
      </c>
      <c r="C869" s="166">
        <v>45848</v>
      </c>
      <c r="D869" s="13" t="s">
        <v>3486</v>
      </c>
      <c r="E869" s="13"/>
      <c r="F869" s="14" t="s">
        <v>10892</v>
      </c>
      <c r="G869" s="14"/>
      <c r="H869" s="14">
        <v>26</v>
      </c>
      <c r="I869" s="14" t="s">
        <v>10904</v>
      </c>
      <c r="J869" s="167">
        <v>166900</v>
      </c>
      <c r="K869" s="168">
        <v>166900</v>
      </c>
      <c r="L869" s="168">
        <v>0</v>
      </c>
      <c r="M869" s="169" t="s">
        <v>10905</v>
      </c>
      <c r="N869" s="13" t="s">
        <v>10906</v>
      </c>
      <c r="O869" s="13" t="s">
        <v>10902</v>
      </c>
      <c r="P869" s="13" t="s">
        <v>10903</v>
      </c>
      <c r="Q869" s="15" t="s">
        <v>10898</v>
      </c>
      <c r="R869" s="16" t="s">
        <v>12468</v>
      </c>
      <c r="S869" s="16" t="s">
        <v>10959</v>
      </c>
    </row>
    <row r="870" spans="1:19" s="17" customFormat="1" ht="26.45" customHeight="1" x14ac:dyDescent="0.2">
      <c r="A870" s="12">
        <v>2894</v>
      </c>
      <c r="B870" s="166">
        <v>45847</v>
      </c>
      <c r="C870" s="166">
        <v>45848</v>
      </c>
      <c r="D870" s="13" t="s">
        <v>3486</v>
      </c>
      <c r="E870" s="13"/>
      <c r="F870" s="14" t="s">
        <v>10892</v>
      </c>
      <c r="G870" s="14"/>
      <c r="H870" s="14">
        <v>24</v>
      </c>
      <c r="I870" s="14" t="s">
        <v>10904</v>
      </c>
      <c r="J870" s="167">
        <v>0</v>
      </c>
      <c r="K870" s="168">
        <v>0</v>
      </c>
      <c r="L870" s="168">
        <v>141400</v>
      </c>
      <c r="M870" s="169" t="s">
        <v>11453</v>
      </c>
      <c r="N870" s="13" t="s">
        <v>12469</v>
      </c>
      <c r="O870" s="13" t="s">
        <v>11015</v>
      </c>
      <c r="P870" s="13" t="s">
        <v>10919</v>
      </c>
      <c r="Q870" s="15" t="s">
        <v>10914</v>
      </c>
      <c r="R870" s="16" t="s">
        <v>12470</v>
      </c>
      <c r="S870" s="16" t="s">
        <v>12471</v>
      </c>
    </row>
    <row r="871" spans="1:19" s="17" customFormat="1" ht="26.45" customHeight="1" x14ac:dyDescent="0.2">
      <c r="A871" s="12">
        <v>2891</v>
      </c>
      <c r="B871" s="166">
        <v>45847</v>
      </c>
      <c r="C871" s="166">
        <v>45848</v>
      </c>
      <c r="D871" s="13" t="s">
        <v>3486</v>
      </c>
      <c r="E871" s="13"/>
      <c r="F871" s="14" t="s">
        <v>10892</v>
      </c>
      <c r="G871" s="14"/>
      <c r="H871" s="14">
        <v>24</v>
      </c>
      <c r="I871" s="14" t="s">
        <v>10893</v>
      </c>
      <c r="J871" s="167">
        <v>0</v>
      </c>
      <c r="K871" s="168">
        <v>0</v>
      </c>
      <c r="L871" s="168">
        <v>141400</v>
      </c>
      <c r="M871" s="169" t="s">
        <v>12472</v>
      </c>
      <c r="N871" s="13" t="s">
        <v>12473</v>
      </c>
      <c r="O871" s="13" t="s">
        <v>11179</v>
      </c>
      <c r="P871" s="13" t="s">
        <v>10943</v>
      </c>
      <c r="Q871" s="15" t="s">
        <v>10914</v>
      </c>
      <c r="R871" s="16" t="s">
        <v>12474</v>
      </c>
      <c r="S871" s="16" t="s">
        <v>10998</v>
      </c>
    </row>
    <row r="872" spans="1:19" s="17" customFormat="1" ht="26.45" customHeight="1" x14ac:dyDescent="0.2">
      <c r="A872" s="12">
        <v>2892</v>
      </c>
      <c r="B872" s="166">
        <v>45848</v>
      </c>
      <c r="C872" s="166">
        <v>45848</v>
      </c>
      <c r="D872" s="13" t="s">
        <v>3486</v>
      </c>
      <c r="E872" s="13"/>
      <c r="F872" s="14" t="s">
        <v>10892</v>
      </c>
      <c r="G872" s="14"/>
      <c r="H872" s="14">
        <v>55</v>
      </c>
      <c r="I872" s="14" t="s">
        <v>10904</v>
      </c>
      <c r="J872" s="167">
        <v>0</v>
      </c>
      <c r="K872" s="168">
        <v>0</v>
      </c>
      <c r="L872" s="168">
        <v>141400</v>
      </c>
      <c r="M872" s="169" t="s">
        <v>11149</v>
      </c>
      <c r="N872" s="13" t="s">
        <v>11110</v>
      </c>
      <c r="O872" s="13" t="s">
        <v>11111</v>
      </c>
      <c r="P872" s="13" t="s">
        <v>10919</v>
      </c>
      <c r="Q872" s="15" t="s">
        <v>10914</v>
      </c>
      <c r="R872" s="16" t="s">
        <v>12475</v>
      </c>
      <c r="S872" s="16" t="s">
        <v>12476</v>
      </c>
    </row>
    <row r="873" spans="1:19" s="17" customFormat="1" ht="26.45" customHeight="1" x14ac:dyDescent="0.2">
      <c r="A873" s="12">
        <v>2890</v>
      </c>
      <c r="B873" s="166">
        <v>45848</v>
      </c>
      <c r="C873" s="166">
        <v>45848</v>
      </c>
      <c r="D873" s="13" t="s">
        <v>3486</v>
      </c>
      <c r="E873" s="13"/>
      <c r="F873" s="14" t="s">
        <v>10892</v>
      </c>
      <c r="G873" s="14"/>
      <c r="H873" s="14">
        <v>29</v>
      </c>
      <c r="I873" s="14" t="s">
        <v>10893</v>
      </c>
      <c r="J873" s="167">
        <v>75400</v>
      </c>
      <c r="K873" s="168">
        <v>75400</v>
      </c>
      <c r="L873" s="168">
        <v>0</v>
      </c>
      <c r="M873" s="169" t="s">
        <v>10995</v>
      </c>
      <c r="N873" s="13" t="s">
        <v>10906</v>
      </c>
      <c r="O873" s="13" t="s">
        <v>10902</v>
      </c>
      <c r="P873" s="13" t="s">
        <v>10903</v>
      </c>
      <c r="Q873" s="15" t="s">
        <v>10898</v>
      </c>
      <c r="R873" s="16" t="s">
        <v>12477</v>
      </c>
      <c r="S873" s="16" t="s">
        <v>10959</v>
      </c>
    </row>
    <row r="874" spans="1:19" s="17" customFormat="1" ht="26.45" customHeight="1" x14ac:dyDescent="0.2">
      <c r="A874" s="12">
        <v>2889</v>
      </c>
      <c r="B874" s="166">
        <v>45848</v>
      </c>
      <c r="C874" s="166">
        <v>45848</v>
      </c>
      <c r="D874" s="13" t="s">
        <v>3486</v>
      </c>
      <c r="E874" s="13"/>
      <c r="F874" s="14" t="s">
        <v>10892</v>
      </c>
      <c r="G874" s="14"/>
      <c r="H874" s="14">
        <v>22</v>
      </c>
      <c r="I874" s="14" t="s">
        <v>10904</v>
      </c>
      <c r="J874" s="167">
        <v>540219</v>
      </c>
      <c r="K874" s="168">
        <v>349419</v>
      </c>
      <c r="L874" s="168">
        <v>0</v>
      </c>
      <c r="M874" s="169" t="s">
        <v>10894</v>
      </c>
      <c r="N874" s="13" t="s">
        <v>11564</v>
      </c>
      <c r="O874" s="13" t="s">
        <v>11329</v>
      </c>
      <c r="P874" s="13" t="s">
        <v>10943</v>
      </c>
      <c r="Q874" s="15" t="s">
        <v>10898</v>
      </c>
      <c r="R874" s="16" t="s">
        <v>12478</v>
      </c>
      <c r="S874" s="16" t="s">
        <v>11566</v>
      </c>
    </row>
    <row r="875" spans="1:19" s="17" customFormat="1" ht="26.45" customHeight="1" x14ac:dyDescent="0.2">
      <c r="A875" s="12">
        <v>2886</v>
      </c>
      <c r="B875" s="166">
        <v>45848</v>
      </c>
      <c r="C875" s="166">
        <v>45848</v>
      </c>
      <c r="D875" s="13" t="s">
        <v>3486</v>
      </c>
      <c r="E875" s="13"/>
      <c r="F875" s="14" t="s">
        <v>10892</v>
      </c>
      <c r="G875" s="14"/>
      <c r="H875" s="14">
        <v>17</v>
      </c>
      <c r="I875" s="14" t="s">
        <v>10904</v>
      </c>
      <c r="J875" s="167">
        <v>101400</v>
      </c>
      <c r="K875" s="168">
        <v>0</v>
      </c>
      <c r="L875" s="168">
        <v>141400</v>
      </c>
      <c r="M875" s="169" t="s">
        <v>10922</v>
      </c>
      <c r="N875" s="13" t="s">
        <v>10974</v>
      </c>
      <c r="O875" s="13" t="s">
        <v>10975</v>
      </c>
      <c r="P875" s="13" t="s">
        <v>10976</v>
      </c>
      <c r="Q875" s="15" t="s">
        <v>10914</v>
      </c>
      <c r="R875" s="16" t="s">
        <v>12479</v>
      </c>
      <c r="S875" s="16" t="s">
        <v>11221</v>
      </c>
    </row>
    <row r="876" spans="1:19" s="17" customFormat="1" ht="26.45" customHeight="1" x14ac:dyDescent="0.2">
      <c r="A876" s="12">
        <v>2885</v>
      </c>
      <c r="B876" s="166">
        <v>45848</v>
      </c>
      <c r="C876" s="166">
        <v>45848</v>
      </c>
      <c r="D876" s="13" t="s">
        <v>3486</v>
      </c>
      <c r="E876" s="13"/>
      <c r="F876" s="14" t="s">
        <v>10892</v>
      </c>
      <c r="G876" s="14"/>
      <c r="H876" s="14">
        <v>22</v>
      </c>
      <c r="I876" s="14" t="s">
        <v>10904</v>
      </c>
      <c r="J876" s="167">
        <v>283017</v>
      </c>
      <c r="K876" s="168">
        <v>283017</v>
      </c>
      <c r="L876" s="168">
        <v>0</v>
      </c>
      <c r="M876" s="169" t="s">
        <v>10905</v>
      </c>
      <c r="N876" s="13" t="s">
        <v>11014</v>
      </c>
      <c r="O876" s="13" t="s">
        <v>11015</v>
      </c>
      <c r="P876" s="13" t="s">
        <v>10919</v>
      </c>
      <c r="Q876" s="15" t="s">
        <v>10898</v>
      </c>
      <c r="R876" s="16" t="s">
        <v>12480</v>
      </c>
      <c r="S876" s="16" t="s">
        <v>11017</v>
      </c>
    </row>
    <row r="877" spans="1:19" s="17" customFormat="1" ht="26.45" customHeight="1" x14ac:dyDescent="0.2">
      <c r="A877" s="12">
        <v>2884</v>
      </c>
      <c r="B877" s="166">
        <v>45847</v>
      </c>
      <c r="C877" s="166">
        <v>45848</v>
      </c>
      <c r="D877" s="13" t="s">
        <v>3486</v>
      </c>
      <c r="E877" s="13"/>
      <c r="F877" s="14" t="s">
        <v>10892</v>
      </c>
      <c r="G877" s="14"/>
      <c r="H877" s="14">
        <v>17</v>
      </c>
      <c r="I877" s="14" t="s">
        <v>10904</v>
      </c>
      <c r="J877" s="167">
        <v>369020</v>
      </c>
      <c r="K877" s="168">
        <v>369020</v>
      </c>
      <c r="L877" s="168">
        <v>0</v>
      </c>
      <c r="M877" s="169" t="s">
        <v>10905</v>
      </c>
      <c r="N877" s="13" t="s">
        <v>10971</v>
      </c>
      <c r="O877" s="13" t="s">
        <v>10896</v>
      </c>
      <c r="P877" s="13" t="s">
        <v>10897</v>
      </c>
      <c r="Q877" s="15" t="s">
        <v>10898</v>
      </c>
      <c r="R877" s="16" t="s">
        <v>12481</v>
      </c>
      <c r="S877" s="16" t="s">
        <v>10900</v>
      </c>
    </row>
    <row r="878" spans="1:19" s="17" customFormat="1" ht="26.45" customHeight="1" x14ac:dyDescent="0.2">
      <c r="A878" s="12">
        <v>2882</v>
      </c>
      <c r="B878" s="166">
        <v>45848</v>
      </c>
      <c r="C878" s="166">
        <v>45848</v>
      </c>
      <c r="D878" s="13" t="s">
        <v>3486</v>
      </c>
      <c r="E878" s="13"/>
      <c r="F878" s="14" t="s">
        <v>10892</v>
      </c>
      <c r="G878" s="14"/>
      <c r="H878" s="14">
        <v>19</v>
      </c>
      <c r="I878" s="14" t="s">
        <v>10904</v>
      </c>
      <c r="J878" s="167">
        <v>0</v>
      </c>
      <c r="K878" s="168">
        <v>0</v>
      </c>
      <c r="L878" s="168">
        <v>141400</v>
      </c>
      <c r="M878" s="169" t="s">
        <v>12482</v>
      </c>
      <c r="N878" s="13" t="s">
        <v>11004</v>
      </c>
      <c r="O878" s="13" t="s">
        <v>11005</v>
      </c>
      <c r="P878" s="13" t="s">
        <v>11006</v>
      </c>
      <c r="Q878" s="15" t="s">
        <v>10914</v>
      </c>
      <c r="R878" s="16" t="s">
        <v>12483</v>
      </c>
      <c r="S878" s="16" t="s">
        <v>11008</v>
      </c>
    </row>
    <row r="879" spans="1:19" s="17" customFormat="1" ht="26.45" customHeight="1" x14ac:dyDescent="0.2">
      <c r="A879" s="12">
        <v>2881</v>
      </c>
      <c r="B879" s="166">
        <v>45847</v>
      </c>
      <c r="C879" s="166">
        <v>45847</v>
      </c>
      <c r="D879" s="13" t="s">
        <v>3486</v>
      </c>
      <c r="E879" s="13"/>
      <c r="F879" s="14" t="s">
        <v>10892</v>
      </c>
      <c r="G879" s="14"/>
      <c r="H879" s="14">
        <v>17</v>
      </c>
      <c r="I879" s="14" t="s">
        <v>10904</v>
      </c>
      <c r="J879" s="167">
        <v>284640</v>
      </c>
      <c r="K879" s="168">
        <v>161540</v>
      </c>
      <c r="L879" s="168">
        <v>0</v>
      </c>
      <c r="M879" s="169" t="s">
        <v>10995</v>
      </c>
      <c r="N879" s="13" t="s">
        <v>11323</v>
      </c>
      <c r="O879" s="13" t="s">
        <v>11324</v>
      </c>
      <c r="P879" s="13" t="s">
        <v>982</v>
      </c>
      <c r="Q879" s="15" t="s">
        <v>10898</v>
      </c>
      <c r="R879" s="16" t="s">
        <v>12484</v>
      </c>
      <c r="S879" s="16" t="s">
        <v>11713</v>
      </c>
    </row>
    <row r="880" spans="1:19" s="17" customFormat="1" ht="26.45" customHeight="1" x14ac:dyDescent="0.2">
      <c r="A880" s="12">
        <v>2880</v>
      </c>
      <c r="B880" s="166">
        <v>45846</v>
      </c>
      <c r="C880" s="166">
        <v>45847</v>
      </c>
      <c r="D880" s="13" t="s">
        <v>3486</v>
      </c>
      <c r="E880" s="13"/>
      <c r="F880" s="14" t="s">
        <v>10892</v>
      </c>
      <c r="G880" s="14"/>
      <c r="H880" s="14">
        <v>23</v>
      </c>
      <c r="I880" s="14" t="s">
        <v>10904</v>
      </c>
      <c r="J880" s="167">
        <v>438800</v>
      </c>
      <c r="K880" s="168">
        <v>438800</v>
      </c>
      <c r="L880" s="168">
        <v>0</v>
      </c>
      <c r="M880" s="169" t="s">
        <v>12485</v>
      </c>
      <c r="N880" s="13" t="s">
        <v>10906</v>
      </c>
      <c r="O880" s="13" t="s">
        <v>10957</v>
      </c>
      <c r="P880" s="13" t="s">
        <v>10903</v>
      </c>
      <c r="Q880" s="15" t="s">
        <v>10898</v>
      </c>
      <c r="R880" s="16" t="s">
        <v>12486</v>
      </c>
      <c r="S880" s="16" t="s">
        <v>10949</v>
      </c>
    </row>
    <row r="881" spans="1:19" s="17" customFormat="1" ht="26.45" customHeight="1" x14ac:dyDescent="0.2">
      <c r="A881" s="12">
        <v>2879</v>
      </c>
      <c r="B881" s="166">
        <v>45847</v>
      </c>
      <c r="C881" s="166">
        <v>45847</v>
      </c>
      <c r="D881" s="13" t="s">
        <v>3486</v>
      </c>
      <c r="E881" s="13"/>
      <c r="F881" s="14" t="s">
        <v>10892</v>
      </c>
      <c r="G881" s="14"/>
      <c r="H881" s="14">
        <v>19</v>
      </c>
      <c r="I881" s="14" t="s">
        <v>10904</v>
      </c>
      <c r="J881" s="167">
        <v>0</v>
      </c>
      <c r="K881" s="168">
        <v>0</v>
      </c>
      <c r="L881" s="168">
        <v>141400</v>
      </c>
      <c r="M881" s="169" t="s">
        <v>11247</v>
      </c>
      <c r="N881" s="13" t="s">
        <v>11730</v>
      </c>
      <c r="O881" s="13" t="s">
        <v>10964</v>
      </c>
      <c r="P881" s="13" t="s">
        <v>10913</v>
      </c>
      <c r="Q881" s="15" t="s">
        <v>10914</v>
      </c>
      <c r="R881" s="16" t="s">
        <v>12487</v>
      </c>
      <c r="S881" s="16" t="s">
        <v>10998</v>
      </c>
    </row>
    <row r="882" spans="1:19" s="17" customFormat="1" ht="26.45" customHeight="1" x14ac:dyDescent="0.2">
      <c r="A882" s="12">
        <v>2878</v>
      </c>
      <c r="B882" s="166">
        <v>45846</v>
      </c>
      <c r="C882" s="166">
        <v>45847</v>
      </c>
      <c r="D882" s="13" t="s">
        <v>3486</v>
      </c>
      <c r="E882" s="13"/>
      <c r="F882" s="14" t="s">
        <v>10892</v>
      </c>
      <c r="G882" s="14"/>
      <c r="H882" s="14">
        <v>56</v>
      </c>
      <c r="I882" s="14" t="s">
        <v>10904</v>
      </c>
      <c r="J882" s="167">
        <v>176689</v>
      </c>
      <c r="K882" s="168">
        <v>176689</v>
      </c>
      <c r="L882" s="168">
        <v>0</v>
      </c>
      <c r="M882" s="169" t="s">
        <v>10905</v>
      </c>
      <c r="N882" s="13" t="s">
        <v>11009</v>
      </c>
      <c r="O882" s="13" t="s">
        <v>11010</v>
      </c>
      <c r="P882" s="13" t="s">
        <v>10930</v>
      </c>
      <c r="Q882" s="15" t="s">
        <v>10898</v>
      </c>
      <c r="R882" s="16" t="s">
        <v>12488</v>
      </c>
      <c r="S882" s="16" t="s">
        <v>11012</v>
      </c>
    </row>
    <row r="883" spans="1:19" s="17" customFormat="1" ht="26.45" customHeight="1" x14ac:dyDescent="0.2">
      <c r="A883" s="12">
        <v>2876</v>
      </c>
      <c r="B883" s="166">
        <v>45847</v>
      </c>
      <c r="C883" s="166">
        <v>45847</v>
      </c>
      <c r="D883" s="13" t="s">
        <v>3486</v>
      </c>
      <c r="E883" s="13"/>
      <c r="F883" s="14" t="s">
        <v>10892</v>
      </c>
      <c r="G883" s="14"/>
      <c r="H883" s="14">
        <v>18</v>
      </c>
      <c r="I883" s="14" t="s">
        <v>10904</v>
      </c>
      <c r="J883" s="167">
        <v>0</v>
      </c>
      <c r="K883" s="168">
        <v>0</v>
      </c>
      <c r="L883" s="168">
        <v>141400</v>
      </c>
      <c r="M883" s="169" t="s">
        <v>11967</v>
      </c>
      <c r="N883" s="13" t="s">
        <v>10974</v>
      </c>
      <c r="O883" s="13" t="s">
        <v>10975</v>
      </c>
      <c r="P883" s="13" t="s">
        <v>10976</v>
      </c>
      <c r="Q883" s="15" t="s">
        <v>10914</v>
      </c>
      <c r="R883" s="16" t="s">
        <v>12489</v>
      </c>
      <c r="S883" s="16" t="s">
        <v>11221</v>
      </c>
    </row>
    <row r="884" spans="1:19" s="17" customFormat="1" ht="26.45" customHeight="1" x14ac:dyDescent="0.2">
      <c r="A884" s="12">
        <v>2875</v>
      </c>
      <c r="B884" s="166">
        <v>45842</v>
      </c>
      <c r="C884" s="166">
        <v>45847</v>
      </c>
      <c r="D884" s="13" t="s">
        <v>3486</v>
      </c>
      <c r="E884" s="13"/>
      <c r="F884" s="14" t="s">
        <v>10892</v>
      </c>
      <c r="G884" s="14"/>
      <c r="H884" s="14">
        <v>39</v>
      </c>
      <c r="I884" s="14" t="s">
        <v>10904</v>
      </c>
      <c r="J884" s="168">
        <v>1767100</v>
      </c>
      <c r="K884" s="168">
        <v>1767100</v>
      </c>
      <c r="L884" s="168">
        <v>0</v>
      </c>
      <c r="M884" s="169" t="s">
        <v>12490</v>
      </c>
      <c r="N884" s="13" t="s">
        <v>10906</v>
      </c>
      <c r="O884" s="13" t="s">
        <v>10907</v>
      </c>
      <c r="P884" s="13" t="s">
        <v>10903</v>
      </c>
      <c r="Q884" s="15" t="s">
        <v>10898</v>
      </c>
      <c r="R884" s="16" t="s">
        <v>12491</v>
      </c>
      <c r="S884" s="16" t="s">
        <v>10949</v>
      </c>
    </row>
    <row r="885" spans="1:19" s="17" customFormat="1" ht="26.45" customHeight="1" x14ac:dyDescent="0.2">
      <c r="A885" s="12">
        <v>2872</v>
      </c>
      <c r="B885" s="166">
        <v>45847</v>
      </c>
      <c r="C885" s="166">
        <v>45847</v>
      </c>
      <c r="D885" s="13" t="s">
        <v>3486</v>
      </c>
      <c r="E885" s="13"/>
      <c r="F885" s="14" t="s">
        <v>10892</v>
      </c>
      <c r="G885" s="14"/>
      <c r="H885" s="14">
        <v>15</v>
      </c>
      <c r="I885" s="14" t="s">
        <v>10904</v>
      </c>
      <c r="J885" s="167">
        <v>0</v>
      </c>
      <c r="K885" s="168">
        <v>0</v>
      </c>
      <c r="L885" s="168">
        <v>141400</v>
      </c>
      <c r="M885" s="169" t="s">
        <v>12492</v>
      </c>
      <c r="N885" s="13" t="s">
        <v>11048</v>
      </c>
      <c r="O885" s="13" t="s">
        <v>11357</v>
      </c>
      <c r="P885" s="13" t="s">
        <v>11050</v>
      </c>
      <c r="Q885" s="15" t="s">
        <v>10914</v>
      </c>
      <c r="R885" s="16" t="s">
        <v>12493</v>
      </c>
      <c r="S885" s="16" t="s">
        <v>11052</v>
      </c>
    </row>
    <row r="886" spans="1:19" s="17" customFormat="1" ht="26.45" customHeight="1" x14ac:dyDescent="0.2">
      <c r="A886" s="12">
        <v>2871</v>
      </c>
      <c r="B886" s="166">
        <v>45847</v>
      </c>
      <c r="C886" s="166">
        <v>45847</v>
      </c>
      <c r="D886" s="13" t="s">
        <v>3486</v>
      </c>
      <c r="E886" s="13"/>
      <c r="F886" s="14" t="s">
        <v>10892</v>
      </c>
      <c r="G886" s="14"/>
      <c r="H886" s="14">
        <v>36</v>
      </c>
      <c r="I886" s="14" t="s">
        <v>10893</v>
      </c>
      <c r="J886" s="167">
        <v>157900</v>
      </c>
      <c r="K886" s="168">
        <v>157900</v>
      </c>
      <c r="L886" s="168">
        <v>0</v>
      </c>
      <c r="M886" s="169" t="s">
        <v>10905</v>
      </c>
      <c r="N886" s="13" t="s">
        <v>10906</v>
      </c>
      <c r="O886" s="13" t="s">
        <v>10902</v>
      </c>
      <c r="P886" s="13" t="s">
        <v>10903</v>
      </c>
      <c r="Q886" s="15" t="s">
        <v>10898</v>
      </c>
      <c r="R886" s="16" t="s">
        <v>12494</v>
      </c>
      <c r="S886" s="16" t="s">
        <v>10959</v>
      </c>
    </row>
    <row r="887" spans="1:19" s="17" customFormat="1" ht="26.45" customHeight="1" x14ac:dyDescent="0.2">
      <c r="A887" s="12">
        <v>2870</v>
      </c>
      <c r="B887" s="166">
        <v>45846</v>
      </c>
      <c r="C887" s="166">
        <v>45847</v>
      </c>
      <c r="D887" s="13" t="s">
        <v>3486</v>
      </c>
      <c r="E887" s="13"/>
      <c r="F887" s="14" t="s">
        <v>10892</v>
      </c>
      <c r="G887" s="14"/>
      <c r="H887" s="14">
        <v>46</v>
      </c>
      <c r="I887" s="14" t="s">
        <v>10893</v>
      </c>
      <c r="J887" s="167">
        <v>0</v>
      </c>
      <c r="K887" s="168">
        <v>0</v>
      </c>
      <c r="L887" s="168">
        <v>141400</v>
      </c>
      <c r="M887" s="169" t="s">
        <v>10894</v>
      </c>
      <c r="N887" s="13" t="s">
        <v>10895</v>
      </c>
      <c r="O887" s="13" t="s">
        <v>10975</v>
      </c>
      <c r="P887" s="13" t="s">
        <v>10897</v>
      </c>
      <c r="Q887" s="15" t="s">
        <v>10914</v>
      </c>
      <c r="R887" s="16" t="s">
        <v>12495</v>
      </c>
      <c r="S887" s="16" t="s">
        <v>10900</v>
      </c>
    </row>
    <row r="888" spans="1:19" s="17" customFormat="1" ht="26.45" customHeight="1" x14ac:dyDescent="0.2">
      <c r="A888" s="12">
        <v>2869</v>
      </c>
      <c r="B888" s="166">
        <v>45847</v>
      </c>
      <c r="C888" s="166">
        <v>45847</v>
      </c>
      <c r="D888" s="13" t="s">
        <v>3486</v>
      </c>
      <c r="E888" s="13"/>
      <c r="F888" s="14" t="s">
        <v>10892</v>
      </c>
      <c r="G888" s="14"/>
      <c r="H888" s="14">
        <v>17</v>
      </c>
      <c r="I888" s="14" t="s">
        <v>10893</v>
      </c>
      <c r="J888" s="167">
        <v>297453</v>
      </c>
      <c r="K888" s="168">
        <v>297453</v>
      </c>
      <c r="L888" s="168">
        <v>0</v>
      </c>
      <c r="M888" s="169" t="s">
        <v>12482</v>
      </c>
      <c r="N888" s="13" t="s">
        <v>11048</v>
      </c>
      <c r="O888" s="13" t="s">
        <v>11357</v>
      </c>
      <c r="P888" s="13" t="s">
        <v>11050</v>
      </c>
      <c r="Q888" s="15" t="s">
        <v>10898</v>
      </c>
      <c r="R888" s="16" t="s">
        <v>12496</v>
      </c>
      <c r="S888" s="16" t="s">
        <v>11359</v>
      </c>
    </row>
    <row r="889" spans="1:19" s="17" customFormat="1" ht="26.45" customHeight="1" x14ac:dyDescent="0.2">
      <c r="A889" s="12">
        <v>2772</v>
      </c>
      <c r="B889" s="166">
        <v>45847</v>
      </c>
      <c r="C889" s="166">
        <v>45847</v>
      </c>
      <c r="D889" s="13" t="s">
        <v>3486</v>
      </c>
      <c r="E889" s="13"/>
      <c r="F889" s="14" t="s">
        <v>10892</v>
      </c>
      <c r="G889" s="14"/>
      <c r="H889" s="14">
        <v>22</v>
      </c>
      <c r="I889" s="14" t="s">
        <v>10904</v>
      </c>
      <c r="J889" s="167">
        <v>0</v>
      </c>
      <c r="K889" s="168">
        <v>0</v>
      </c>
      <c r="L889" s="168">
        <v>141400</v>
      </c>
      <c r="M889" s="169" t="s">
        <v>12497</v>
      </c>
      <c r="N889" s="13" t="s">
        <v>10941</v>
      </c>
      <c r="O889" s="13" t="s">
        <v>10942</v>
      </c>
      <c r="P889" s="13" t="s">
        <v>10943</v>
      </c>
      <c r="Q889" s="15" t="s">
        <v>10914</v>
      </c>
      <c r="R889" s="16" t="s">
        <v>12498</v>
      </c>
      <c r="S889" s="16" t="s">
        <v>10998</v>
      </c>
    </row>
    <row r="890" spans="1:19" s="17" customFormat="1" ht="26.45" customHeight="1" x14ac:dyDescent="0.2">
      <c r="A890" s="12">
        <v>2859</v>
      </c>
      <c r="B890" s="166">
        <v>45846</v>
      </c>
      <c r="C890" s="166">
        <v>45846</v>
      </c>
      <c r="D890" s="13" t="s">
        <v>3486</v>
      </c>
      <c r="E890" s="13"/>
      <c r="F890" s="14" t="s">
        <v>10892</v>
      </c>
      <c r="G890" s="14"/>
      <c r="H890" s="14">
        <v>40</v>
      </c>
      <c r="I890" s="14" t="s">
        <v>10904</v>
      </c>
      <c r="J890" s="167">
        <v>463165</v>
      </c>
      <c r="K890" s="168">
        <v>463165</v>
      </c>
      <c r="L890" s="168">
        <v>0</v>
      </c>
      <c r="M890" s="169" t="s">
        <v>11033</v>
      </c>
      <c r="N890" s="13" t="s">
        <v>10928</v>
      </c>
      <c r="O890" s="13" t="s">
        <v>10929</v>
      </c>
      <c r="P890" s="13" t="s">
        <v>10930</v>
      </c>
      <c r="Q890" s="15" t="s">
        <v>10898</v>
      </c>
      <c r="R890" s="16" t="s">
        <v>12499</v>
      </c>
      <c r="S890" s="16" t="s">
        <v>10932</v>
      </c>
    </row>
    <row r="891" spans="1:19" s="17" customFormat="1" ht="26.45" customHeight="1" x14ac:dyDescent="0.2">
      <c r="A891" s="12">
        <v>2858</v>
      </c>
      <c r="B891" s="166">
        <v>45846</v>
      </c>
      <c r="C891" s="166">
        <v>45846</v>
      </c>
      <c r="D891" s="13" t="s">
        <v>3486</v>
      </c>
      <c r="E891" s="13"/>
      <c r="F891" s="14" t="s">
        <v>10892</v>
      </c>
      <c r="G891" s="14"/>
      <c r="H891" s="14">
        <v>38</v>
      </c>
      <c r="I891" s="14" t="s">
        <v>10904</v>
      </c>
      <c r="J891" s="167">
        <v>1702918</v>
      </c>
      <c r="K891" s="168">
        <v>1549618</v>
      </c>
      <c r="L891" s="168">
        <v>0</v>
      </c>
      <c r="M891" s="169" t="s">
        <v>11384</v>
      </c>
      <c r="N891" s="13" t="s">
        <v>10906</v>
      </c>
      <c r="O891" s="13" t="s">
        <v>11038</v>
      </c>
      <c r="P891" s="13" t="s">
        <v>10903</v>
      </c>
      <c r="Q891" s="15" t="s">
        <v>10898</v>
      </c>
      <c r="R891" s="16" t="s">
        <v>12500</v>
      </c>
      <c r="S891" s="16" t="s">
        <v>10949</v>
      </c>
    </row>
    <row r="892" spans="1:19" s="17" customFormat="1" ht="26.45" customHeight="1" x14ac:dyDescent="0.2">
      <c r="A892" s="12">
        <v>2857</v>
      </c>
      <c r="B892" s="166">
        <v>45846</v>
      </c>
      <c r="C892" s="166">
        <v>45846</v>
      </c>
      <c r="D892" s="13" t="s">
        <v>3486</v>
      </c>
      <c r="E892" s="13"/>
      <c r="F892" s="14" t="s">
        <v>10892</v>
      </c>
      <c r="G892" s="14"/>
      <c r="H892" s="14">
        <v>19</v>
      </c>
      <c r="I892" s="14" t="s">
        <v>10893</v>
      </c>
      <c r="J892" s="167">
        <v>0</v>
      </c>
      <c r="K892" s="168">
        <v>0</v>
      </c>
      <c r="L892" s="168">
        <v>141400</v>
      </c>
      <c r="M892" s="169" t="s">
        <v>11453</v>
      </c>
      <c r="N892" s="13" t="s">
        <v>10941</v>
      </c>
      <c r="O892" s="13" t="s">
        <v>10942</v>
      </c>
      <c r="P892" s="13" t="s">
        <v>10943</v>
      </c>
      <c r="Q892" s="15" t="s">
        <v>10914</v>
      </c>
      <c r="R892" s="16" t="s">
        <v>12501</v>
      </c>
      <c r="S892" s="16" t="s">
        <v>11057</v>
      </c>
    </row>
    <row r="893" spans="1:19" s="17" customFormat="1" ht="26.45" customHeight="1" x14ac:dyDescent="0.2">
      <c r="A893" s="12">
        <v>2855</v>
      </c>
      <c r="B893" s="166">
        <v>45846</v>
      </c>
      <c r="C893" s="166">
        <v>45846</v>
      </c>
      <c r="D893" s="13" t="s">
        <v>3486</v>
      </c>
      <c r="E893" s="13"/>
      <c r="F893" s="14" t="s">
        <v>10892</v>
      </c>
      <c r="G893" s="14"/>
      <c r="H893" s="14">
        <v>19</v>
      </c>
      <c r="I893" s="14" t="s">
        <v>10904</v>
      </c>
      <c r="J893" s="167">
        <v>0</v>
      </c>
      <c r="K893" s="168">
        <v>0</v>
      </c>
      <c r="L893" s="168">
        <v>141400</v>
      </c>
      <c r="M893" s="169" t="s">
        <v>10894</v>
      </c>
      <c r="N893" s="13" t="s">
        <v>11128</v>
      </c>
      <c r="O893" s="13" t="s">
        <v>11129</v>
      </c>
      <c r="P893" s="13" t="s">
        <v>11130</v>
      </c>
      <c r="Q893" s="15" t="s">
        <v>10914</v>
      </c>
      <c r="R893" s="16" t="s">
        <v>12502</v>
      </c>
      <c r="S893" s="16" t="s">
        <v>11132</v>
      </c>
    </row>
    <row r="894" spans="1:19" s="17" customFormat="1" ht="26.45" customHeight="1" x14ac:dyDescent="0.2">
      <c r="A894" s="12">
        <v>2853</v>
      </c>
      <c r="B894" s="166">
        <v>45846</v>
      </c>
      <c r="C894" s="166">
        <v>45846</v>
      </c>
      <c r="D894" s="13" t="s">
        <v>3486</v>
      </c>
      <c r="E894" s="13"/>
      <c r="F894" s="14" t="s">
        <v>10892</v>
      </c>
      <c r="G894" s="14"/>
      <c r="H894" s="14">
        <v>17</v>
      </c>
      <c r="I894" s="14" t="s">
        <v>10893</v>
      </c>
      <c r="J894" s="167">
        <v>487100</v>
      </c>
      <c r="K894" s="168">
        <v>487100</v>
      </c>
      <c r="L894" s="168">
        <v>0</v>
      </c>
      <c r="M894" s="169" t="s">
        <v>10894</v>
      </c>
      <c r="N894" s="13" t="s">
        <v>10906</v>
      </c>
      <c r="O894" s="13" t="s">
        <v>10933</v>
      </c>
      <c r="P894" s="13" t="s">
        <v>10903</v>
      </c>
      <c r="Q894" s="15" t="s">
        <v>10898</v>
      </c>
      <c r="R894" s="16" t="s">
        <v>12503</v>
      </c>
      <c r="S894" s="16" t="s">
        <v>10959</v>
      </c>
    </row>
    <row r="895" spans="1:19" s="17" customFormat="1" ht="26.45" customHeight="1" x14ac:dyDescent="0.2">
      <c r="A895" s="12">
        <v>2852</v>
      </c>
      <c r="B895" s="166">
        <v>45846</v>
      </c>
      <c r="C895" s="166">
        <v>45846</v>
      </c>
      <c r="D895" s="13" t="s">
        <v>3486</v>
      </c>
      <c r="E895" s="13"/>
      <c r="F895" s="14" t="s">
        <v>10892</v>
      </c>
      <c r="G895" s="14"/>
      <c r="H895" s="14">
        <v>25</v>
      </c>
      <c r="I895" s="14" t="s">
        <v>10904</v>
      </c>
      <c r="J895" s="167">
        <v>0</v>
      </c>
      <c r="K895" s="168">
        <v>0</v>
      </c>
      <c r="L895" s="168">
        <v>141400</v>
      </c>
      <c r="M895" s="169" t="s">
        <v>12504</v>
      </c>
      <c r="N895" s="13" t="s">
        <v>10979</v>
      </c>
      <c r="O895" s="13" t="s">
        <v>10975</v>
      </c>
      <c r="P895" s="13" t="s">
        <v>10980</v>
      </c>
      <c r="Q895" s="15" t="s">
        <v>10914</v>
      </c>
      <c r="R895" s="16" t="s">
        <v>12505</v>
      </c>
      <c r="S895" s="16" t="s">
        <v>11062</v>
      </c>
    </row>
    <row r="896" spans="1:19" s="17" customFormat="1" ht="26.45" customHeight="1" x14ac:dyDescent="0.2">
      <c r="A896" s="12">
        <v>2850</v>
      </c>
      <c r="B896" s="166">
        <v>45846</v>
      </c>
      <c r="C896" s="166">
        <v>45846</v>
      </c>
      <c r="D896" s="13" t="s">
        <v>3486</v>
      </c>
      <c r="E896" s="13"/>
      <c r="F896" s="14" t="s">
        <v>12506</v>
      </c>
      <c r="G896" s="14"/>
      <c r="H896" s="14">
        <v>17</v>
      </c>
      <c r="I896" s="14" t="s">
        <v>10904</v>
      </c>
      <c r="J896" s="167">
        <v>990479</v>
      </c>
      <c r="K896" s="167">
        <v>990479</v>
      </c>
      <c r="L896" s="168">
        <v>0</v>
      </c>
      <c r="M896" s="169" t="s">
        <v>11278</v>
      </c>
      <c r="N896" s="13" t="s">
        <v>10906</v>
      </c>
      <c r="O896" s="13" t="s">
        <v>10957</v>
      </c>
      <c r="P896" s="13" t="s">
        <v>10903</v>
      </c>
      <c r="Q896" s="15" t="s">
        <v>10898</v>
      </c>
      <c r="R896" s="16" t="s">
        <v>12507</v>
      </c>
      <c r="S896" s="16" t="s">
        <v>11040</v>
      </c>
    </row>
    <row r="897" spans="1:19" s="17" customFormat="1" ht="26.45" customHeight="1" x14ac:dyDescent="0.2">
      <c r="A897" s="12">
        <v>2848</v>
      </c>
      <c r="B897" s="166">
        <v>45846</v>
      </c>
      <c r="C897" s="166">
        <v>45846</v>
      </c>
      <c r="D897" s="13" t="s">
        <v>3486</v>
      </c>
      <c r="E897" s="13"/>
      <c r="F897" s="14" t="s">
        <v>10892</v>
      </c>
      <c r="G897" s="14"/>
      <c r="H897" s="14">
        <v>33</v>
      </c>
      <c r="I897" s="14" t="s">
        <v>10904</v>
      </c>
      <c r="J897" s="167">
        <v>0</v>
      </c>
      <c r="K897" s="168">
        <v>0</v>
      </c>
      <c r="L897" s="168">
        <v>141400</v>
      </c>
      <c r="M897" s="169" t="s">
        <v>10995</v>
      </c>
      <c r="N897" s="13" t="s">
        <v>12508</v>
      </c>
      <c r="O897" s="13" t="s">
        <v>10984</v>
      </c>
      <c r="P897" s="13" t="s">
        <v>10919</v>
      </c>
      <c r="Q897" s="15" t="s">
        <v>10914</v>
      </c>
      <c r="R897" s="16" t="s">
        <v>12509</v>
      </c>
      <c r="S897" s="16" t="s">
        <v>12510</v>
      </c>
    </row>
    <row r="898" spans="1:19" s="17" customFormat="1" ht="26.45" customHeight="1" x14ac:dyDescent="0.2">
      <c r="A898" s="12">
        <v>2846</v>
      </c>
      <c r="B898" s="166">
        <v>45846</v>
      </c>
      <c r="C898" s="166">
        <v>45846</v>
      </c>
      <c r="D898" s="13" t="s">
        <v>3486</v>
      </c>
      <c r="E898" s="13"/>
      <c r="F898" s="14" t="s">
        <v>10892</v>
      </c>
      <c r="G898" s="14"/>
      <c r="H898" s="14">
        <v>18</v>
      </c>
      <c r="I898" s="14" t="s">
        <v>10893</v>
      </c>
      <c r="J898" s="167">
        <v>6264700</v>
      </c>
      <c r="K898" s="168">
        <v>0</v>
      </c>
      <c r="L898" s="168">
        <v>141400</v>
      </c>
      <c r="M898" s="169" t="s">
        <v>10995</v>
      </c>
      <c r="N898" s="13" t="s">
        <v>10971</v>
      </c>
      <c r="O898" s="13" t="s">
        <v>10896</v>
      </c>
      <c r="P898" s="13" t="s">
        <v>10897</v>
      </c>
      <c r="Q898" s="15" t="s">
        <v>10914</v>
      </c>
      <c r="R898" s="16" t="s">
        <v>12511</v>
      </c>
      <c r="S898" s="16" t="s">
        <v>10900</v>
      </c>
    </row>
    <row r="899" spans="1:19" s="17" customFormat="1" ht="26.45" customHeight="1" x14ac:dyDescent="0.2">
      <c r="A899" s="12">
        <v>2845</v>
      </c>
      <c r="B899" s="166">
        <v>45846</v>
      </c>
      <c r="C899" s="166">
        <v>45846</v>
      </c>
      <c r="D899" s="13" t="s">
        <v>3486</v>
      </c>
      <c r="E899" s="13"/>
      <c r="F899" s="14" t="s">
        <v>10892</v>
      </c>
      <c r="G899" s="14"/>
      <c r="H899" s="14">
        <v>29</v>
      </c>
      <c r="I899" s="14" t="s">
        <v>10904</v>
      </c>
      <c r="J899" s="167">
        <v>0</v>
      </c>
      <c r="K899" s="168">
        <v>0</v>
      </c>
      <c r="L899" s="168">
        <v>141400</v>
      </c>
      <c r="M899" s="169" t="s">
        <v>11437</v>
      </c>
      <c r="N899" s="13" t="s">
        <v>10917</v>
      </c>
      <c r="O899" s="13" t="s">
        <v>10984</v>
      </c>
      <c r="P899" s="13" t="s">
        <v>10919</v>
      </c>
      <c r="Q899" s="15" t="s">
        <v>10914</v>
      </c>
      <c r="R899" s="16" t="s">
        <v>12512</v>
      </c>
      <c r="S899" s="16" t="s">
        <v>10998</v>
      </c>
    </row>
    <row r="900" spans="1:19" s="17" customFormat="1" ht="26.45" customHeight="1" x14ac:dyDescent="0.2">
      <c r="A900" s="12">
        <v>2844</v>
      </c>
      <c r="B900" s="166">
        <v>45846</v>
      </c>
      <c r="C900" s="166">
        <v>45846</v>
      </c>
      <c r="D900" s="13" t="s">
        <v>3486</v>
      </c>
      <c r="E900" s="13"/>
      <c r="F900" s="14" t="s">
        <v>10892</v>
      </c>
      <c r="G900" s="14"/>
      <c r="H900" s="14">
        <v>18</v>
      </c>
      <c r="I900" s="14" t="s">
        <v>10893</v>
      </c>
      <c r="J900" s="167">
        <v>161800</v>
      </c>
      <c r="K900" s="168">
        <v>161800</v>
      </c>
      <c r="L900" s="168">
        <v>0</v>
      </c>
      <c r="M900" s="169" t="s">
        <v>10927</v>
      </c>
      <c r="N900" s="13" t="s">
        <v>10974</v>
      </c>
      <c r="O900" s="13" t="s">
        <v>11034</v>
      </c>
      <c r="P900" s="13" t="s">
        <v>10976</v>
      </c>
      <c r="Q900" s="15" t="s">
        <v>10898</v>
      </c>
      <c r="R900" s="16" t="s">
        <v>12513</v>
      </c>
      <c r="S900" s="16" t="s">
        <v>11221</v>
      </c>
    </row>
    <row r="901" spans="1:19" s="17" customFormat="1" ht="26.45" customHeight="1" x14ac:dyDescent="0.2">
      <c r="A901" s="12">
        <v>2843</v>
      </c>
      <c r="B901" s="166">
        <v>45846</v>
      </c>
      <c r="C901" s="166">
        <v>45846</v>
      </c>
      <c r="D901" s="13" t="s">
        <v>3486</v>
      </c>
      <c r="E901" s="13"/>
      <c r="F901" s="14" t="s">
        <v>10892</v>
      </c>
      <c r="G901" s="14"/>
      <c r="H901" s="14">
        <v>20</v>
      </c>
      <c r="I901" s="14" t="s">
        <v>10904</v>
      </c>
      <c r="J901" s="167">
        <v>176555</v>
      </c>
      <c r="K901" s="168">
        <v>176555</v>
      </c>
      <c r="L901" s="168">
        <v>0</v>
      </c>
      <c r="M901" s="169" t="s">
        <v>12514</v>
      </c>
      <c r="N901" s="13" t="s">
        <v>11232</v>
      </c>
      <c r="O901" s="13" t="s">
        <v>11233</v>
      </c>
      <c r="P901" s="13" t="s">
        <v>10930</v>
      </c>
      <c r="Q901" s="15" t="s">
        <v>10898</v>
      </c>
      <c r="R901" s="16" t="s">
        <v>12515</v>
      </c>
      <c r="S901" s="16" t="s">
        <v>11235</v>
      </c>
    </row>
    <row r="902" spans="1:19" s="17" customFormat="1" ht="26.45" customHeight="1" x14ac:dyDescent="0.2">
      <c r="A902" s="12">
        <v>2842</v>
      </c>
      <c r="B902" s="166">
        <v>45846</v>
      </c>
      <c r="C902" s="166">
        <v>45846</v>
      </c>
      <c r="D902" s="13" t="s">
        <v>3486</v>
      </c>
      <c r="E902" s="13"/>
      <c r="F902" s="14" t="s">
        <v>10892</v>
      </c>
      <c r="G902" s="14"/>
      <c r="H902" s="14">
        <v>18</v>
      </c>
      <c r="I902" s="14" t="s">
        <v>10893</v>
      </c>
      <c r="J902" s="167">
        <v>0</v>
      </c>
      <c r="K902" s="168">
        <v>0</v>
      </c>
      <c r="L902" s="168">
        <v>141400</v>
      </c>
      <c r="M902" s="169" t="s">
        <v>11109</v>
      </c>
      <c r="N902" s="13" t="s">
        <v>10911</v>
      </c>
      <c r="O902" s="13" t="s">
        <v>10964</v>
      </c>
      <c r="P902" s="13" t="s">
        <v>10913</v>
      </c>
      <c r="Q902" s="15" t="s">
        <v>10914</v>
      </c>
      <c r="R902" s="16" t="s">
        <v>12516</v>
      </c>
      <c r="S902" s="16" t="s">
        <v>12406</v>
      </c>
    </row>
    <row r="903" spans="1:19" s="17" customFormat="1" ht="26.45" customHeight="1" x14ac:dyDescent="0.2">
      <c r="A903" s="12">
        <v>2839</v>
      </c>
      <c r="B903" s="166">
        <v>45845</v>
      </c>
      <c r="C903" s="166">
        <v>45845</v>
      </c>
      <c r="D903" s="13" t="s">
        <v>3486</v>
      </c>
      <c r="E903" s="13"/>
      <c r="F903" s="14" t="s">
        <v>10892</v>
      </c>
      <c r="G903" s="14"/>
      <c r="H903" s="14">
        <v>17</v>
      </c>
      <c r="I903" s="14" t="s">
        <v>10904</v>
      </c>
      <c r="J903" s="167">
        <v>0</v>
      </c>
      <c r="K903" s="168">
        <v>0</v>
      </c>
      <c r="L903" s="168">
        <v>141400</v>
      </c>
      <c r="M903" s="169" t="s">
        <v>12517</v>
      </c>
      <c r="N903" s="13" t="s">
        <v>10917</v>
      </c>
      <c r="O903" s="13" t="s">
        <v>10975</v>
      </c>
      <c r="P903" s="13" t="s">
        <v>10919</v>
      </c>
      <c r="Q903" s="15" t="s">
        <v>10914</v>
      </c>
      <c r="R903" s="16" t="s">
        <v>12518</v>
      </c>
      <c r="S903" s="16" t="s">
        <v>10998</v>
      </c>
    </row>
    <row r="904" spans="1:19" s="17" customFormat="1" ht="26.45" customHeight="1" x14ac:dyDescent="0.2">
      <c r="A904" s="12">
        <v>2838</v>
      </c>
      <c r="B904" s="166">
        <v>45845</v>
      </c>
      <c r="C904" s="166">
        <v>45845</v>
      </c>
      <c r="D904" s="13" t="s">
        <v>3486</v>
      </c>
      <c r="E904" s="13"/>
      <c r="F904" s="14" t="s">
        <v>10892</v>
      </c>
      <c r="G904" s="14"/>
      <c r="H904" s="14">
        <v>19</v>
      </c>
      <c r="I904" s="14" t="s">
        <v>11550</v>
      </c>
      <c r="J904" s="167">
        <v>102600</v>
      </c>
      <c r="K904" s="168">
        <v>102600</v>
      </c>
      <c r="L904" s="168">
        <v>0</v>
      </c>
      <c r="M904" s="169" t="s">
        <v>12519</v>
      </c>
      <c r="N904" s="13" t="s">
        <v>12241</v>
      </c>
      <c r="O904" s="13" t="s">
        <v>11227</v>
      </c>
      <c r="P904" s="13" t="s">
        <v>11228</v>
      </c>
      <c r="Q904" s="15" t="s">
        <v>10898</v>
      </c>
      <c r="R904" s="16" t="s">
        <v>12520</v>
      </c>
      <c r="S904" s="16" t="s">
        <v>12521</v>
      </c>
    </row>
    <row r="905" spans="1:19" s="17" customFormat="1" ht="26.45" customHeight="1" x14ac:dyDescent="0.2">
      <c r="A905" s="12">
        <v>2837</v>
      </c>
      <c r="B905" s="166">
        <v>45845</v>
      </c>
      <c r="C905" s="166">
        <v>45845</v>
      </c>
      <c r="D905" s="13" t="s">
        <v>3486</v>
      </c>
      <c r="E905" s="13"/>
      <c r="F905" s="14" t="s">
        <v>10892</v>
      </c>
      <c r="G905" s="14"/>
      <c r="H905" s="14">
        <v>17</v>
      </c>
      <c r="I905" s="14" t="s">
        <v>10893</v>
      </c>
      <c r="J905" s="167">
        <v>174228</v>
      </c>
      <c r="K905" s="168">
        <v>174228</v>
      </c>
      <c r="L905" s="168">
        <v>0</v>
      </c>
      <c r="M905" s="169" t="s">
        <v>12522</v>
      </c>
      <c r="N905" s="13" t="s">
        <v>12241</v>
      </c>
      <c r="O905" s="13" t="s">
        <v>11227</v>
      </c>
      <c r="P905" s="13" t="s">
        <v>11228</v>
      </c>
      <c r="Q905" s="15" t="s">
        <v>10898</v>
      </c>
      <c r="R905" s="16" t="s">
        <v>12523</v>
      </c>
      <c r="S905" s="16" t="s">
        <v>12521</v>
      </c>
    </row>
    <row r="906" spans="1:19" s="17" customFormat="1" ht="26.45" customHeight="1" x14ac:dyDescent="0.2">
      <c r="A906" s="12">
        <v>2836</v>
      </c>
      <c r="B906" s="166">
        <v>45845</v>
      </c>
      <c r="C906" s="166">
        <v>45845</v>
      </c>
      <c r="D906" s="13" t="s">
        <v>3486</v>
      </c>
      <c r="E906" s="13"/>
      <c r="F906" s="14" t="s">
        <v>10892</v>
      </c>
      <c r="G906" s="14"/>
      <c r="H906" s="14">
        <v>17</v>
      </c>
      <c r="I906" s="14" t="s">
        <v>10893</v>
      </c>
      <c r="J906" s="167">
        <v>85900</v>
      </c>
      <c r="K906" s="168">
        <v>85900</v>
      </c>
      <c r="L906" s="168">
        <v>0</v>
      </c>
      <c r="M906" s="169" t="s">
        <v>11453</v>
      </c>
      <c r="N906" s="13" t="s">
        <v>11083</v>
      </c>
      <c r="O906" s="13" t="s">
        <v>11084</v>
      </c>
      <c r="P906" s="13" t="s">
        <v>10930</v>
      </c>
      <c r="Q906" s="15" t="s">
        <v>10898</v>
      </c>
      <c r="R906" s="16" t="s">
        <v>12524</v>
      </c>
      <c r="S906" s="16" t="s">
        <v>11046</v>
      </c>
    </row>
    <row r="907" spans="1:19" s="17" customFormat="1" ht="26.45" customHeight="1" x14ac:dyDescent="0.2">
      <c r="A907" s="12">
        <v>2835</v>
      </c>
      <c r="B907" s="166">
        <v>45827</v>
      </c>
      <c r="C907" s="166">
        <v>45845</v>
      </c>
      <c r="D907" s="13" t="s">
        <v>3486</v>
      </c>
      <c r="E907" s="13"/>
      <c r="F907" s="14" t="s">
        <v>10892</v>
      </c>
      <c r="G907" s="14"/>
      <c r="H907" s="14">
        <v>19</v>
      </c>
      <c r="I907" s="14" t="s">
        <v>10904</v>
      </c>
      <c r="J907" s="167">
        <v>316100</v>
      </c>
      <c r="K907" s="168">
        <v>316100</v>
      </c>
      <c r="L907" s="168">
        <v>0</v>
      </c>
      <c r="M907" s="169" t="s">
        <v>10905</v>
      </c>
      <c r="N907" s="13" t="s">
        <v>10906</v>
      </c>
      <c r="O907" s="13" t="s">
        <v>10957</v>
      </c>
      <c r="P907" s="13" t="s">
        <v>10903</v>
      </c>
      <c r="Q907" s="15" t="s">
        <v>10898</v>
      </c>
      <c r="R907" s="16" t="s">
        <v>12525</v>
      </c>
      <c r="S907" s="16" t="s">
        <v>10949</v>
      </c>
    </row>
    <row r="908" spans="1:19" s="17" customFormat="1" ht="26.45" customHeight="1" x14ac:dyDescent="0.2">
      <c r="A908" s="12">
        <v>2833</v>
      </c>
      <c r="B908" s="166">
        <v>45845</v>
      </c>
      <c r="C908" s="166">
        <v>45845</v>
      </c>
      <c r="D908" s="13" t="s">
        <v>3486</v>
      </c>
      <c r="E908" s="13"/>
      <c r="F908" s="14" t="s">
        <v>10892</v>
      </c>
      <c r="G908" s="14"/>
      <c r="H908" s="14">
        <v>19</v>
      </c>
      <c r="I908" s="14" t="s">
        <v>10904</v>
      </c>
      <c r="J908" s="167">
        <v>894100</v>
      </c>
      <c r="K908" s="167">
        <v>894100</v>
      </c>
      <c r="L908" s="168">
        <v>0</v>
      </c>
      <c r="M908" s="169" t="s">
        <v>12526</v>
      </c>
      <c r="N908" s="13" t="s">
        <v>10906</v>
      </c>
      <c r="O908" s="13" t="s">
        <v>10907</v>
      </c>
      <c r="P908" s="13" t="s">
        <v>10903</v>
      </c>
      <c r="Q908" s="15" t="s">
        <v>10898</v>
      </c>
      <c r="R908" s="16" t="s">
        <v>12527</v>
      </c>
      <c r="S908" s="16" t="s">
        <v>10909</v>
      </c>
    </row>
    <row r="909" spans="1:19" s="17" customFormat="1" ht="26.45" customHeight="1" x14ac:dyDescent="0.2">
      <c r="A909" s="12">
        <v>2832</v>
      </c>
      <c r="B909" s="166">
        <v>45845</v>
      </c>
      <c r="C909" s="166">
        <v>45845</v>
      </c>
      <c r="D909" s="13" t="s">
        <v>3486</v>
      </c>
      <c r="E909" s="13"/>
      <c r="F909" s="14" t="s">
        <v>10892</v>
      </c>
      <c r="G909" s="14"/>
      <c r="H909" s="14">
        <v>42</v>
      </c>
      <c r="I909" s="14" t="s">
        <v>10904</v>
      </c>
      <c r="J909" s="167">
        <v>197503</v>
      </c>
      <c r="K909" s="168">
        <v>197503</v>
      </c>
      <c r="L909" s="168">
        <v>0</v>
      </c>
      <c r="M909" s="169" t="s">
        <v>11278</v>
      </c>
      <c r="N909" s="13" t="s">
        <v>11121</v>
      </c>
      <c r="O909" s="13" t="s">
        <v>11064</v>
      </c>
      <c r="P909" s="13" t="s">
        <v>10903</v>
      </c>
      <c r="Q909" s="15" t="s">
        <v>10898</v>
      </c>
      <c r="R909" s="16" t="s">
        <v>12528</v>
      </c>
      <c r="S909" s="16" t="s">
        <v>12128</v>
      </c>
    </row>
    <row r="910" spans="1:19" s="17" customFormat="1" ht="26.45" customHeight="1" x14ac:dyDescent="0.2">
      <c r="A910" s="12">
        <v>2831</v>
      </c>
      <c r="B910" s="166">
        <v>45845</v>
      </c>
      <c r="C910" s="166">
        <v>45845</v>
      </c>
      <c r="D910" s="13" t="s">
        <v>3486</v>
      </c>
      <c r="E910" s="13"/>
      <c r="F910" s="14" t="s">
        <v>10892</v>
      </c>
      <c r="G910" s="14"/>
      <c r="H910" s="14">
        <v>18</v>
      </c>
      <c r="I910" s="14" t="s">
        <v>10893</v>
      </c>
      <c r="J910" s="167">
        <v>0</v>
      </c>
      <c r="K910" s="168">
        <v>0</v>
      </c>
      <c r="L910" s="168">
        <v>141400</v>
      </c>
      <c r="M910" s="169" t="s">
        <v>10894</v>
      </c>
      <c r="N910" s="13" t="s">
        <v>10906</v>
      </c>
      <c r="O910" s="13" t="s">
        <v>10907</v>
      </c>
      <c r="P910" s="13" t="s">
        <v>10903</v>
      </c>
      <c r="Q910" s="15" t="s">
        <v>10914</v>
      </c>
      <c r="R910" s="16" t="s">
        <v>12529</v>
      </c>
      <c r="S910" s="16" t="s">
        <v>10909</v>
      </c>
    </row>
    <row r="911" spans="1:19" s="17" customFormat="1" ht="26.45" customHeight="1" x14ac:dyDescent="0.2">
      <c r="A911" s="12">
        <v>2830</v>
      </c>
      <c r="B911" s="166">
        <v>45845</v>
      </c>
      <c r="C911" s="166">
        <v>45845</v>
      </c>
      <c r="D911" s="13" t="s">
        <v>3486</v>
      </c>
      <c r="E911" s="13"/>
      <c r="F911" s="14" t="s">
        <v>10892</v>
      </c>
      <c r="G911" s="14"/>
      <c r="H911" s="14">
        <v>19</v>
      </c>
      <c r="I911" s="14" t="s">
        <v>10904</v>
      </c>
      <c r="J911" s="167">
        <v>0</v>
      </c>
      <c r="K911" s="168">
        <v>0</v>
      </c>
      <c r="L911" s="168">
        <v>141400</v>
      </c>
      <c r="M911" s="169" t="s">
        <v>10922</v>
      </c>
      <c r="N911" s="13" t="s">
        <v>10906</v>
      </c>
      <c r="O911" s="13" t="s">
        <v>11419</v>
      </c>
      <c r="P911" s="13" t="s">
        <v>10903</v>
      </c>
      <c r="Q911" s="15" t="s">
        <v>10914</v>
      </c>
      <c r="R911" s="16" t="s">
        <v>12530</v>
      </c>
      <c r="S911" s="16" t="s">
        <v>10998</v>
      </c>
    </row>
    <row r="912" spans="1:19" s="17" customFormat="1" ht="26.45" customHeight="1" x14ac:dyDescent="0.2">
      <c r="A912" s="12">
        <v>2828</v>
      </c>
      <c r="B912" s="166">
        <v>45845</v>
      </c>
      <c r="C912" s="166">
        <v>45845</v>
      </c>
      <c r="D912" s="13" t="s">
        <v>3486</v>
      </c>
      <c r="E912" s="13"/>
      <c r="F912" s="14" t="s">
        <v>10892</v>
      </c>
      <c r="G912" s="14"/>
      <c r="H912" s="14">
        <v>18</v>
      </c>
      <c r="I912" s="14" t="s">
        <v>10893</v>
      </c>
      <c r="J912" s="167">
        <v>92200</v>
      </c>
      <c r="K912" s="168">
        <v>0</v>
      </c>
      <c r="L912" s="168">
        <v>141400</v>
      </c>
      <c r="M912" s="169" t="s">
        <v>12531</v>
      </c>
      <c r="N912" s="13" t="s">
        <v>10895</v>
      </c>
      <c r="O912" s="13" t="s">
        <v>11233</v>
      </c>
      <c r="P912" s="13" t="s">
        <v>10897</v>
      </c>
      <c r="Q912" s="15" t="s">
        <v>10914</v>
      </c>
      <c r="R912" s="16" t="s">
        <v>12532</v>
      </c>
      <c r="S912" s="16" t="s">
        <v>11204</v>
      </c>
    </row>
    <row r="913" spans="1:19" s="17" customFormat="1" ht="26.45" customHeight="1" x14ac:dyDescent="0.2">
      <c r="A913" s="12">
        <v>2826</v>
      </c>
      <c r="B913" s="166">
        <v>45845</v>
      </c>
      <c r="C913" s="166">
        <v>45845</v>
      </c>
      <c r="D913" s="13" t="s">
        <v>3486</v>
      </c>
      <c r="E913" s="13"/>
      <c r="F913" s="14" t="s">
        <v>10892</v>
      </c>
      <c r="G913" s="14"/>
      <c r="H913" s="14">
        <v>18</v>
      </c>
      <c r="I913" s="14" t="s">
        <v>10904</v>
      </c>
      <c r="J913" s="167">
        <v>184000</v>
      </c>
      <c r="K913" s="168">
        <v>184000</v>
      </c>
      <c r="L913" s="168">
        <v>0</v>
      </c>
      <c r="M913" s="169" t="s">
        <v>10922</v>
      </c>
      <c r="N913" s="13" t="s">
        <v>10923</v>
      </c>
      <c r="O913" s="13" t="s">
        <v>10924</v>
      </c>
      <c r="P913" s="13" t="s">
        <v>10913</v>
      </c>
      <c r="Q913" s="15" t="s">
        <v>10898</v>
      </c>
      <c r="R913" s="16" t="s">
        <v>12533</v>
      </c>
      <c r="S913" s="16" t="s">
        <v>10926</v>
      </c>
    </row>
    <row r="914" spans="1:19" s="17" customFormat="1" ht="26.45" customHeight="1" x14ac:dyDescent="0.2">
      <c r="A914" s="12">
        <v>2825</v>
      </c>
      <c r="B914" s="166">
        <v>45842</v>
      </c>
      <c r="C914" s="166">
        <v>45845</v>
      </c>
      <c r="D914" s="13" t="s">
        <v>3486</v>
      </c>
      <c r="E914" s="13"/>
      <c r="F914" s="14" t="s">
        <v>10892</v>
      </c>
      <c r="G914" s="14"/>
      <c r="H914" s="14">
        <v>22</v>
      </c>
      <c r="I914" s="14" t="s">
        <v>10904</v>
      </c>
      <c r="J914" s="167">
        <v>0</v>
      </c>
      <c r="K914" s="168">
        <v>0</v>
      </c>
      <c r="L914" s="168">
        <v>141400</v>
      </c>
      <c r="M914" s="169" t="s">
        <v>12534</v>
      </c>
      <c r="N914" s="13" t="s">
        <v>10917</v>
      </c>
      <c r="O914" s="13" t="s">
        <v>12535</v>
      </c>
      <c r="P914" s="13" t="s">
        <v>12536</v>
      </c>
      <c r="Q914" s="15" t="s">
        <v>10914</v>
      </c>
      <c r="R914" s="16" t="s">
        <v>12537</v>
      </c>
      <c r="S914" s="16" t="s">
        <v>12538</v>
      </c>
    </row>
    <row r="915" spans="1:19" s="17" customFormat="1" ht="26.45" customHeight="1" x14ac:dyDescent="0.2">
      <c r="A915" s="12">
        <v>2824</v>
      </c>
      <c r="B915" s="166">
        <v>45845</v>
      </c>
      <c r="C915" s="166">
        <v>45845</v>
      </c>
      <c r="D915" s="13" t="s">
        <v>3486</v>
      </c>
      <c r="E915" s="13"/>
      <c r="F915" s="14" t="s">
        <v>10892</v>
      </c>
      <c r="G915" s="14"/>
      <c r="H915" s="14">
        <v>17</v>
      </c>
      <c r="I915" s="14" t="s">
        <v>10904</v>
      </c>
      <c r="J915" s="167">
        <v>0</v>
      </c>
      <c r="K915" s="168">
        <v>0</v>
      </c>
      <c r="L915" s="168">
        <v>141400</v>
      </c>
      <c r="M915" s="169" t="s">
        <v>10950</v>
      </c>
      <c r="N915" s="13" t="s">
        <v>11128</v>
      </c>
      <c r="O915" s="13" t="s">
        <v>11129</v>
      </c>
      <c r="P915" s="13" t="s">
        <v>11130</v>
      </c>
      <c r="Q915" s="15" t="s">
        <v>10914</v>
      </c>
      <c r="R915" s="16" t="s">
        <v>12539</v>
      </c>
      <c r="S915" s="16" t="s">
        <v>11108</v>
      </c>
    </row>
    <row r="916" spans="1:19" s="17" customFormat="1" ht="26.45" customHeight="1" x14ac:dyDescent="0.2">
      <c r="A916" s="12">
        <v>2823</v>
      </c>
      <c r="B916" s="166">
        <v>45845</v>
      </c>
      <c r="C916" s="166">
        <v>45845</v>
      </c>
      <c r="D916" s="13" t="s">
        <v>3486</v>
      </c>
      <c r="E916" s="13"/>
      <c r="F916" s="14" t="s">
        <v>10892</v>
      </c>
      <c r="G916" s="14"/>
      <c r="H916" s="14">
        <v>18</v>
      </c>
      <c r="I916" s="14" t="s">
        <v>10904</v>
      </c>
      <c r="J916" s="167">
        <v>0</v>
      </c>
      <c r="K916" s="168">
        <v>0</v>
      </c>
      <c r="L916" s="168">
        <v>141400</v>
      </c>
      <c r="M916" s="169" t="s">
        <v>12540</v>
      </c>
      <c r="N916" s="13" t="s">
        <v>11518</v>
      </c>
      <c r="O916" s="13" t="s">
        <v>12152</v>
      </c>
      <c r="P916" s="13" t="s">
        <v>11476</v>
      </c>
      <c r="Q916" s="15" t="s">
        <v>10914</v>
      </c>
      <c r="R916" s="16" t="s">
        <v>12541</v>
      </c>
      <c r="S916" s="16" t="s">
        <v>11520</v>
      </c>
    </row>
    <row r="917" spans="1:19" s="17" customFormat="1" ht="26.45" customHeight="1" x14ac:dyDescent="0.2">
      <c r="A917" s="12">
        <v>2822</v>
      </c>
      <c r="B917" s="166">
        <v>45845</v>
      </c>
      <c r="C917" s="166">
        <v>45845</v>
      </c>
      <c r="D917" s="13" t="s">
        <v>3486</v>
      </c>
      <c r="E917" s="13"/>
      <c r="F917" s="14" t="s">
        <v>10892</v>
      </c>
      <c r="G917" s="14"/>
      <c r="H917" s="14">
        <v>35</v>
      </c>
      <c r="I917" s="14" t="s">
        <v>10893</v>
      </c>
      <c r="J917" s="167">
        <v>504619</v>
      </c>
      <c r="K917" s="168">
        <v>504619</v>
      </c>
      <c r="L917" s="168">
        <v>0</v>
      </c>
      <c r="M917" s="169" t="s">
        <v>11886</v>
      </c>
      <c r="N917" s="13" t="s">
        <v>11042</v>
      </c>
      <c r="O917" s="13" t="s">
        <v>11579</v>
      </c>
      <c r="P917" s="13" t="s">
        <v>10930</v>
      </c>
      <c r="Q917" s="15" t="s">
        <v>10898</v>
      </c>
      <c r="R917" s="16" t="s">
        <v>12542</v>
      </c>
      <c r="S917" s="16" t="s">
        <v>11046</v>
      </c>
    </row>
    <row r="918" spans="1:19" s="17" customFormat="1" ht="26.45" customHeight="1" x14ac:dyDescent="0.2">
      <c r="A918" s="12">
        <v>2820</v>
      </c>
      <c r="B918" s="166">
        <v>45844</v>
      </c>
      <c r="C918" s="166">
        <v>45844</v>
      </c>
      <c r="D918" s="13" t="s">
        <v>3486</v>
      </c>
      <c r="E918" s="13"/>
      <c r="F918" s="14" t="s">
        <v>10892</v>
      </c>
      <c r="G918" s="14"/>
      <c r="H918" s="14">
        <v>55</v>
      </c>
      <c r="I918" s="14" t="s">
        <v>11550</v>
      </c>
      <c r="J918" s="167">
        <v>8587697</v>
      </c>
      <c r="K918" s="168">
        <v>8051358</v>
      </c>
      <c r="L918" s="168">
        <v>0</v>
      </c>
      <c r="M918" s="169" t="s">
        <v>12543</v>
      </c>
      <c r="N918" s="13" t="s">
        <v>10906</v>
      </c>
      <c r="O918" s="13" t="s">
        <v>11263</v>
      </c>
      <c r="P918" s="13" t="s">
        <v>10903</v>
      </c>
      <c r="Q918" s="15" t="s">
        <v>10898</v>
      </c>
      <c r="R918" s="16" t="s">
        <v>12544</v>
      </c>
      <c r="S918" s="16" t="s">
        <v>12545</v>
      </c>
    </row>
    <row r="919" spans="1:19" s="17" customFormat="1" ht="26.45" customHeight="1" x14ac:dyDescent="0.2">
      <c r="A919" s="12">
        <v>2817</v>
      </c>
      <c r="B919" s="166">
        <v>45842</v>
      </c>
      <c r="C919" s="166">
        <v>45843</v>
      </c>
      <c r="D919" s="13" t="s">
        <v>3486</v>
      </c>
      <c r="E919" s="13"/>
      <c r="F919" s="14" t="s">
        <v>10892</v>
      </c>
      <c r="G919" s="14"/>
      <c r="H919" s="14">
        <v>26</v>
      </c>
      <c r="I919" s="14" t="s">
        <v>10904</v>
      </c>
      <c r="J919" s="167">
        <v>282927</v>
      </c>
      <c r="K919" s="168">
        <v>282927</v>
      </c>
      <c r="L919" s="168">
        <v>0</v>
      </c>
      <c r="M919" s="169" t="s">
        <v>10905</v>
      </c>
      <c r="N919" s="13" t="s">
        <v>10906</v>
      </c>
      <c r="O919" s="13" t="s">
        <v>10957</v>
      </c>
      <c r="P919" s="13" t="s">
        <v>10903</v>
      </c>
      <c r="Q919" s="15" t="s">
        <v>10898</v>
      </c>
      <c r="R919" s="16" t="s">
        <v>12546</v>
      </c>
      <c r="S919" s="16" t="s">
        <v>10949</v>
      </c>
    </row>
    <row r="920" spans="1:19" s="17" customFormat="1" ht="26.45" customHeight="1" x14ac:dyDescent="0.2">
      <c r="A920" s="12">
        <v>2815</v>
      </c>
      <c r="B920" s="166">
        <v>45843</v>
      </c>
      <c r="C920" s="166">
        <v>45843</v>
      </c>
      <c r="D920" s="13" t="s">
        <v>3486</v>
      </c>
      <c r="E920" s="13"/>
      <c r="F920" s="14" t="s">
        <v>10892</v>
      </c>
      <c r="G920" s="14"/>
      <c r="H920" s="14">
        <v>26</v>
      </c>
      <c r="I920" s="14" t="s">
        <v>10904</v>
      </c>
      <c r="J920" s="168">
        <v>972604</v>
      </c>
      <c r="K920" s="168">
        <v>972604</v>
      </c>
      <c r="L920" s="168">
        <v>0</v>
      </c>
      <c r="M920" s="169" t="s">
        <v>12547</v>
      </c>
      <c r="N920" s="13" t="s">
        <v>10979</v>
      </c>
      <c r="O920" s="13" t="s">
        <v>10975</v>
      </c>
      <c r="P920" s="13" t="s">
        <v>10980</v>
      </c>
      <c r="Q920" s="15" t="s">
        <v>10898</v>
      </c>
      <c r="R920" s="16" t="s">
        <v>12548</v>
      </c>
      <c r="S920" s="16" t="s">
        <v>11062</v>
      </c>
    </row>
    <row r="921" spans="1:19" s="17" customFormat="1" ht="26.45" customHeight="1" x14ac:dyDescent="0.2">
      <c r="A921" s="12">
        <v>2814</v>
      </c>
      <c r="B921" s="166">
        <v>45843</v>
      </c>
      <c r="C921" s="166">
        <v>45843</v>
      </c>
      <c r="D921" s="13" t="s">
        <v>3486</v>
      </c>
      <c r="E921" s="13"/>
      <c r="F921" s="14" t="s">
        <v>10892</v>
      </c>
      <c r="G921" s="14"/>
      <c r="H921" s="14">
        <v>46</v>
      </c>
      <c r="I921" s="14" t="s">
        <v>10904</v>
      </c>
      <c r="J921" s="167">
        <v>0</v>
      </c>
      <c r="K921" s="168">
        <v>0</v>
      </c>
      <c r="L921" s="168">
        <v>141400</v>
      </c>
      <c r="M921" s="169" t="s">
        <v>12549</v>
      </c>
      <c r="N921" s="13" t="s">
        <v>10906</v>
      </c>
      <c r="O921" s="13" t="s">
        <v>10907</v>
      </c>
      <c r="P921" s="13" t="s">
        <v>10903</v>
      </c>
      <c r="Q921" s="15" t="s">
        <v>10914</v>
      </c>
      <c r="R921" s="16" t="s">
        <v>12550</v>
      </c>
      <c r="S921" s="16" t="s">
        <v>10909</v>
      </c>
    </row>
    <row r="922" spans="1:19" s="17" customFormat="1" ht="26.45" customHeight="1" x14ac:dyDescent="0.2">
      <c r="A922" s="12">
        <v>2813</v>
      </c>
      <c r="B922" s="166">
        <v>45843</v>
      </c>
      <c r="C922" s="166">
        <v>45843</v>
      </c>
      <c r="D922" s="13" t="s">
        <v>3486</v>
      </c>
      <c r="E922" s="13"/>
      <c r="F922" s="14" t="s">
        <v>10892</v>
      </c>
      <c r="G922" s="14"/>
      <c r="H922" s="14">
        <v>27</v>
      </c>
      <c r="I922" s="14" t="s">
        <v>10904</v>
      </c>
      <c r="J922" s="167">
        <v>0</v>
      </c>
      <c r="K922" s="168">
        <v>0</v>
      </c>
      <c r="L922" s="168">
        <v>141400</v>
      </c>
      <c r="M922" s="169" t="s">
        <v>12443</v>
      </c>
      <c r="N922" s="13" t="s">
        <v>10906</v>
      </c>
      <c r="O922" s="13" t="s">
        <v>11064</v>
      </c>
      <c r="P922" s="13" t="s">
        <v>10903</v>
      </c>
      <c r="Q922" s="15" t="s">
        <v>10914</v>
      </c>
      <c r="R922" s="16" t="s">
        <v>12551</v>
      </c>
      <c r="S922" s="16" t="s">
        <v>11108</v>
      </c>
    </row>
    <row r="923" spans="1:19" s="17" customFormat="1" ht="26.45" customHeight="1" x14ac:dyDescent="0.2">
      <c r="A923" s="12">
        <v>2812</v>
      </c>
      <c r="B923" s="166">
        <v>45843</v>
      </c>
      <c r="C923" s="166">
        <v>45843</v>
      </c>
      <c r="D923" s="13" t="s">
        <v>3486</v>
      </c>
      <c r="E923" s="13"/>
      <c r="F923" s="14" t="s">
        <v>10892</v>
      </c>
      <c r="G923" s="14"/>
      <c r="H923" s="14">
        <v>18</v>
      </c>
      <c r="I923" s="14" t="s">
        <v>10904</v>
      </c>
      <c r="J923" s="167">
        <v>483300</v>
      </c>
      <c r="K923" s="168">
        <v>483300</v>
      </c>
      <c r="L923" s="168">
        <v>0</v>
      </c>
      <c r="M923" s="169" t="s">
        <v>11303</v>
      </c>
      <c r="N923" s="13" t="s">
        <v>10923</v>
      </c>
      <c r="O923" s="13" t="s">
        <v>10924</v>
      </c>
      <c r="P923" s="13" t="s">
        <v>10913</v>
      </c>
      <c r="Q923" s="15" t="s">
        <v>10898</v>
      </c>
      <c r="R923" s="16" t="s">
        <v>12552</v>
      </c>
      <c r="S923" s="16" t="s">
        <v>10926</v>
      </c>
    </row>
    <row r="924" spans="1:19" s="17" customFormat="1" ht="26.45" customHeight="1" x14ac:dyDescent="0.2">
      <c r="A924" s="12">
        <v>2811</v>
      </c>
      <c r="B924" s="166">
        <v>45842</v>
      </c>
      <c r="C924" s="166">
        <v>45843</v>
      </c>
      <c r="D924" s="13" t="s">
        <v>3486</v>
      </c>
      <c r="E924" s="13"/>
      <c r="F924" s="14" t="s">
        <v>10892</v>
      </c>
      <c r="G924" s="14"/>
      <c r="H924" s="14">
        <v>20</v>
      </c>
      <c r="I924" s="14" t="s">
        <v>10893</v>
      </c>
      <c r="J924" s="167">
        <v>109106</v>
      </c>
      <c r="K924" s="168">
        <v>109106</v>
      </c>
      <c r="L924" s="168">
        <v>0</v>
      </c>
      <c r="M924" s="169" t="s">
        <v>12553</v>
      </c>
      <c r="N924" s="13" t="s">
        <v>10941</v>
      </c>
      <c r="O924" s="13" t="s">
        <v>10942</v>
      </c>
      <c r="P924" s="13" t="s">
        <v>10943</v>
      </c>
      <c r="Q924" s="15" t="s">
        <v>10898</v>
      </c>
      <c r="R924" s="16" t="s">
        <v>12554</v>
      </c>
      <c r="S924" s="16" t="s">
        <v>11057</v>
      </c>
    </row>
    <row r="925" spans="1:19" s="17" customFormat="1" ht="26.45" customHeight="1" x14ac:dyDescent="0.2">
      <c r="A925" s="12">
        <v>2867</v>
      </c>
      <c r="B925" s="166">
        <v>45842</v>
      </c>
      <c r="C925" s="166">
        <v>45843</v>
      </c>
      <c r="D925" s="13" t="s">
        <v>3486</v>
      </c>
      <c r="E925" s="13"/>
      <c r="F925" s="14" t="s">
        <v>10892</v>
      </c>
      <c r="G925" s="14"/>
      <c r="H925" s="14">
        <v>21</v>
      </c>
      <c r="I925" s="14" t="s">
        <v>10904</v>
      </c>
      <c r="J925" s="167">
        <v>1405063</v>
      </c>
      <c r="K925" s="167">
        <v>1405063</v>
      </c>
      <c r="L925" s="168">
        <v>0</v>
      </c>
      <c r="M925" s="169" t="s">
        <v>12555</v>
      </c>
      <c r="N925" s="13" t="s">
        <v>10906</v>
      </c>
      <c r="O925" s="13" t="s">
        <v>11201</v>
      </c>
      <c r="P925" s="13" t="s">
        <v>10903</v>
      </c>
      <c r="Q925" s="15" t="s">
        <v>10898</v>
      </c>
      <c r="R925" s="16" t="s">
        <v>12556</v>
      </c>
      <c r="S925" s="16" t="s">
        <v>10949</v>
      </c>
    </row>
    <row r="926" spans="1:19" s="17" customFormat="1" ht="26.45" customHeight="1" x14ac:dyDescent="0.2">
      <c r="A926" s="12">
        <v>2866</v>
      </c>
      <c r="B926" s="166">
        <v>45842</v>
      </c>
      <c r="C926" s="166">
        <v>45842</v>
      </c>
      <c r="D926" s="13" t="s">
        <v>3486</v>
      </c>
      <c r="E926" s="13"/>
      <c r="F926" s="14" t="s">
        <v>10892</v>
      </c>
      <c r="G926" s="14"/>
      <c r="H926" s="14">
        <v>17</v>
      </c>
      <c r="I926" s="14" t="s">
        <v>10893</v>
      </c>
      <c r="J926" s="167">
        <v>207200</v>
      </c>
      <c r="K926" s="168">
        <v>207200</v>
      </c>
      <c r="L926" s="168">
        <v>0</v>
      </c>
      <c r="M926" s="169" t="s">
        <v>11041</v>
      </c>
      <c r="N926" s="13" t="s">
        <v>10974</v>
      </c>
      <c r="O926" s="13" t="s">
        <v>11034</v>
      </c>
      <c r="P926" s="13" t="s">
        <v>10976</v>
      </c>
      <c r="Q926" s="15" t="s">
        <v>10898</v>
      </c>
      <c r="R926" s="16" t="s">
        <v>12557</v>
      </c>
      <c r="S926" s="16" t="s">
        <v>11221</v>
      </c>
    </row>
    <row r="927" spans="1:19" s="17" customFormat="1" ht="26.45" customHeight="1" x14ac:dyDescent="0.2">
      <c r="A927" s="12">
        <v>2851</v>
      </c>
      <c r="B927" s="166">
        <v>45841</v>
      </c>
      <c r="C927" s="166">
        <v>45842</v>
      </c>
      <c r="D927" s="13" t="s">
        <v>3486</v>
      </c>
      <c r="E927" s="13"/>
      <c r="F927" s="14" t="s">
        <v>10892</v>
      </c>
      <c r="G927" s="14"/>
      <c r="H927" s="14">
        <v>43</v>
      </c>
      <c r="I927" s="14" t="s">
        <v>10893</v>
      </c>
      <c r="J927" s="167">
        <v>0</v>
      </c>
      <c r="K927" s="168">
        <v>0</v>
      </c>
      <c r="L927" s="168">
        <v>141400</v>
      </c>
      <c r="M927" s="169" t="s">
        <v>11453</v>
      </c>
      <c r="N927" s="13" t="s">
        <v>11518</v>
      </c>
      <c r="O927" s="13" t="s">
        <v>11475</v>
      </c>
      <c r="P927" s="13" t="s">
        <v>11476</v>
      </c>
      <c r="Q927" s="15" t="s">
        <v>10914</v>
      </c>
      <c r="R927" s="16" t="s">
        <v>12558</v>
      </c>
      <c r="S927" s="16" t="s">
        <v>11478</v>
      </c>
    </row>
    <row r="928" spans="1:19" s="17" customFormat="1" ht="26.45" customHeight="1" x14ac:dyDescent="0.2">
      <c r="A928" s="12">
        <v>2861</v>
      </c>
      <c r="B928" s="166">
        <v>45835</v>
      </c>
      <c r="C928" s="166">
        <v>45842</v>
      </c>
      <c r="D928" s="13" t="s">
        <v>3486</v>
      </c>
      <c r="E928" s="13"/>
      <c r="F928" s="14" t="s">
        <v>10892</v>
      </c>
      <c r="G928" s="14"/>
      <c r="H928" s="14">
        <v>20</v>
      </c>
      <c r="I928" s="14" t="s">
        <v>10904</v>
      </c>
      <c r="J928" s="167">
        <v>0</v>
      </c>
      <c r="K928" s="168">
        <v>0</v>
      </c>
      <c r="L928" s="168">
        <v>141400</v>
      </c>
      <c r="M928" s="169" t="s">
        <v>12559</v>
      </c>
      <c r="N928" s="13" t="s">
        <v>10906</v>
      </c>
      <c r="O928" s="13" t="s">
        <v>10957</v>
      </c>
      <c r="P928" s="13" t="s">
        <v>10903</v>
      </c>
      <c r="Q928" s="15" t="s">
        <v>10914</v>
      </c>
      <c r="R928" s="16" t="s">
        <v>12560</v>
      </c>
      <c r="S928" s="16" t="s">
        <v>10949</v>
      </c>
    </row>
    <row r="929" spans="1:19" s="17" customFormat="1" ht="26.45" customHeight="1" x14ac:dyDescent="0.2">
      <c r="A929" s="12">
        <v>2864</v>
      </c>
      <c r="B929" s="166">
        <v>45842</v>
      </c>
      <c r="C929" s="166">
        <v>45842</v>
      </c>
      <c r="D929" s="13" t="s">
        <v>3486</v>
      </c>
      <c r="E929" s="13"/>
      <c r="F929" s="14" t="s">
        <v>10892</v>
      </c>
      <c r="G929" s="14"/>
      <c r="H929" s="14">
        <v>18</v>
      </c>
      <c r="I929" s="14" t="s">
        <v>10904</v>
      </c>
      <c r="J929" s="167">
        <v>886151</v>
      </c>
      <c r="K929" s="168">
        <v>886151</v>
      </c>
      <c r="L929" s="168">
        <v>0</v>
      </c>
      <c r="M929" s="169" t="s">
        <v>10905</v>
      </c>
      <c r="N929" s="13" t="s">
        <v>10979</v>
      </c>
      <c r="O929" s="13" t="s">
        <v>10975</v>
      </c>
      <c r="P929" s="13" t="s">
        <v>10980</v>
      </c>
      <c r="Q929" s="15" t="s">
        <v>10898</v>
      </c>
      <c r="R929" s="16" t="s">
        <v>12561</v>
      </c>
      <c r="S929" s="16" t="s">
        <v>11297</v>
      </c>
    </row>
    <row r="930" spans="1:19" s="17" customFormat="1" ht="26.45" customHeight="1" x14ac:dyDescent="0.2">
      <c r="A930" s="12">
        <v>2863</v>
      </c>
      <c r="B930" s="166">
        <v>45842</v>
      </c>
      <c r="C930" s="166">
        <v>45842</v>
      </c>
      <c r="D930" s="13" t="s">
        <v>3486</v>
      </c>
      <c r="E930" s="13"/>
      <c r="F930" s="14" t="s">
        <v>10892</v>
      </c>
      <c r="G930" s="14"/>
      <c r="H930" s="14">
        <v>19</v>
      </c>
      <c r="I930" s="14" t="s">
        <v>10893</v>
      </c>
      <c r="J930" s="167">
        <v>223828</v>
      </c>
      <c r="K930" s="168">
        <v>223828</v>
      </c>
      <c r="L930" s="168">
        <v>0</v>
      </c>
      <c r="M930" s="169" t="s">
        <v>12562</v>
      </c>
      <c r="N930" s="13" t="s">
        <v>10917</v>
      </c>
      <c r="O930" s="13" t="s">
        <v>10984</v>
      </c>
      <c r="P930" s="13" t="s">
        <v>10919</v>
      </c>
      <c r="Q930" s="15" t="s">
        <v>10898</v>
      </c>
      <c r="R930" s="16" t="s">
        <v>12563</v>
      </c>
      <c r="S930" s="16" t="s">
        <v>11040</v>
      </c>
    </row>
    <row r="931" spans="1:19" s="17" customFormat="1" ht="26.45" customHeight="1" x14ac:dyDescent="0.2">
      <c r="A931" s="12">
        <v>2854</v>
      </c>
      <c r="B931" s="166">
        <v>45832</v>
      </c>
      <c r="C931" s="166">
        <v>45842</v>
      </c>
      <c r="D931" s="13" t="s">
        <v>3486</v>
      </c>
      <c r="E931" s="13"/>
      <c r="F931" s="14" t="s">
        <v>10892</v>
      </c>
      <c r="G931" s="14"/>
      <c r="H931" s="14">
        <v>30</v>
      </c>
      <c r="I931" s="14" t="s">
        <v>10893</v>
      </c>
      <c r="J931" s="167">
        <v>447500</v>
      </c>
      <c r="K931" s="168">
        <v>447500</v>
      </c>
      <c r="L931" s="168">
        <v>0</v>
      </c>
      <c r="M931" s="169" t="s">
        <v>12564</v>
      </c>
      <c r="N931" s="13" t="s">
        <v>10941</v>
      </c>
      <c r="O931" s="13" t="s">
        <v>11380</v>
      </c>
      <c r="P931" s="13" t="s">
        <v>10943</v>
      </c>
      <c r="Q931" s="15" t="s">
        <v>10898</v>
      </c>
      <c r="R931" s="16" t="s">
        <v>12565</v>
      </c>
      <c r="S931" s="16" t="s">
        <v>11040</v>
      </c>
    </row>
    <row r="932" spans="1:19" s="17" customFormat="1" ht="26.45" customHeight="1" x14ac:dyDescent="0.2">
      <c r="A932" s="12">
        <v>2808</v>
      </c>
      <c r="B932" s="166">
        <v>45841</v>
      </c>
      <c r="C932" s="166">
        <v>45841</v>
      </c>
      <c r="D932" s="13" t="s">
        <v>3486</v>
      </c>
      <c r="E932" s="13"/>
      <c r="F932" s="14" t="s">
        <v>10892</v>
      </c>
      <c r="G932" s="14"/>
      <c r="H932" s="14">
        <v>21</v>
      </c>
      <c r="I932" s="14" t="s">
        <v>10893</v>
      </c>
      <c r="J932" s="167">
        <v>261770</v>
      </c>
      <c r="K932" s="168">
        <v>0</v>
      </c>
      <c r="L932" s="168">
        <v>141400</v>
      </c>
      <c r="M932" s="169" t="s">
        <v>11835</v>
      </c>
      <c r="N932" s="13" t="s">
        <v>11239</v>
      </c>
      <c r="O932" s="13" t="s">
        <v>10975</v>
      </c>
      <c r="P932" s="13" t="s">
        <v>11021</v>
      </c>
      <c r="Q932" s="15" t="s">
        <v>10914</v>
      </c>
      <c r="R932" s="16" t="s">
        <v>12566</v>
      </c>
      <c r="S932" s="16" t="s">
        <v>11866</v>
      </c>
    </row>
    <row r="933" spans="1:19" s="17" customFormat="1" ht="26.45" customHeight="1" x14ac:dyDescent="0.2">
      <c r="A933" s="12">
        <v>2807</v>
      </c>
      <c r="B933" s="166">
        <v>45841</v>
      </c>
      <c r="C933" s="166">
        <v>45841</v>
      </c>
      <c r="D933" s="13" t="s">
        <v>3486</v>
      </c>
      <c r="E933" s="13"/>
      <c r="F933" s="14" t="s">
        <v>10892</v>
      </c>
      <c r="G933" s="14"/>
      <c r="H933" s="14">
        <v>18</v>
      </c>
      <c r="I933" s="14" t="s">
        <v>10893</v>
      </c>
      <c r="J933" s="168">
        <v>136900</v>
      </c>
      <c r="K933" s="168">
        <v>136900</v>
      </c>
      <c r="L933" s="168">
        <v>0</v>
      </c>
      <c r="M933" s="169" t="s">
        <v>10956</v>
      </c>
      <c r="N933" s="13" t="s">
        <v>10941</v>
      </c>
      <c r="O933" s="13" t="s">
        <v>10942</v>
      </c>
      <c r="P933" s="13" t="s">
        <v>10943</v>
      </c>
      <c r="Q933" s="15" t="s">
        <v>10898</v>
      </c>
      <c r="R933" s="16" t="s">
        <v>12567</v>
      </c>
      <c r="S933" s="16" t="s">
        <v>11837</v>
      </c>
    </row>
    <row r="934" spans="1:19" s="17" customFormat="1" ht="26.45" customHeight="1" x14ac:dyDescent="0.2">
      <c r="A934" s="12">
        <v>2806</v>
      </c>
      <c r="B934" s="166">
        <v>45841</v>
      </c>
      <c r="C934" s="166">
        <v>45841</v>
      </c>
      <c r="D934" s="13" t="s">
        <v>3486</v>
      </c>
      <c r="E934" s="13"/>
      <c r="F934" s="14" t="s">
        <v>10892</v>
      </c>
      <c r="G934" s="14"/>
      <c r="H934" s="14">
        <v>21</v>
      </c>
      <c r="I934" s="14" t="s">
        <v>10904</v>
      </c>
      <c r="J934" s="167">
        <v>154000</v>
      </c>
      <c r="K934" s="168">
        <v>154000</v>
      </c>
      <c r="L934" s="168">
        <v>0</v>
      </c>
      <c r="M934" s="169" t="s">
        <v>11850</v>
      </c>
      <c r="N934" s="13" t="s">
        <v>10906</v>
      </c>
      <c r="O934" s="13" t="s">
        <v>10907</v>
      </c>
      <c r="P934" s="13" t="s">
        <v>10903</v>
      </c>
      <c r="Q934" s="15" t="s">
        <v>10898</v>
      </c>
      <c r="R934" s="16" t="s">
        <v>12568</v>
      </c>
      <c r="S934" s="16" t="s">
        <v>11040</v>
      </c>
    </row>
    <row r="935" spans="1:19" s="17" customFormat="1" ht="26.45" customHeight="1" x14ac:dyDescent="0.2">
      <c r="A935" s="12">
        <v>2805</v>
      </c>
      <c r="B935" s="166">
        <v>45841</v>
      </c>
      <c r="C935" s="166">
        <v>45841</v>
      </c>
      <c r="D935" s="13" t="s">
        <v>3486</v>
      </c>
      <c r="E935" s="13"/>
      <c r="F935" s="14" t="s">
        <v>10892</v>
      </c>
      <c r="G935" s="14"/>
      <c r="H935" s="14">
        <v>19</v>
      </c>
      <c r="I935" s="14" t="s">
        <v>10904</v>
      </c>
      <c r="J935" s="167">
        <v>0</v>
      </c>
      <c r="K935" s="168">
        <v>0</v>
      </c>
      <c r="L935" s="168">
        <v>141400</v>
      </c>
      <c r="M935" s="169" t="s">
        <v>11033</v>
      </c>
      <c r="N935" s="13" t="s">
        <v>12569</v>
      </c>
      <c r="O935" s="13" t="s">
        <v>12570</v>
      </c>
      <c r="P935" s="13" t="s">
        <v>982</v>
      </c>
      <c r="Q935" s="15" t="s">
        <v>10914</v>
      </c>
      <c r="R935" s="16" t="s">
        <v>12571</v>
      </c>
      <c r="S935" s="16" t="s">
        <v>12572</v>
      </c>
    </row>
    <row r="936" spans="1:19" s="17" customFormat="1" ht="26.45" customHeight="1" x14ac:dyDescent="0.2">
      <c r="A936" s="12">
        <v>2804</v>
      </c>
      <c r="B936" s="166">
        <v>45839</v>
      </c>
      <c r="C936" s="166">
        <v>45841</v>
      </c>
      <c r="D936" s="13" t="s">
        <v>3486</v>
      </c>
      <c r="E936" s="13"/>
      <c r="F936" s="14" t="s">
        <v>10892</v>
      </c>
      <c r="G936" s="14"/>
      <c r="H936" s="14">
        <v>19</v>
      </c>
      <c r="I936" s="14" t="s">
        <v>10893</v>
      </c>
      <c r="J936" s="167">
        <v>320700</v>
      </c>
      <c r="K936" s="168">
        <v>320700</v>
      </c>
      <c r="L936" s="168">
        <v>0</v>
      </c>
      <c r="M936" s="169" t="s">
        <v>12573</v>
      </c>
      <c r="N936" s="13" t="s">
        <v>10906</v>
      </c>
      <c r="O936" s="13" t="s">
        <v>10957</v>
      </c>
      <c r="P936" s="13" t="s">
        <v>10903</v>
      </c>
      <c r="Q936" s="15" t="s">
        <v>10898</v>
      </c>
      <c r="R936" s="16" t="s">
        <v>12574</v>
      </c>
      <c r="S936" s="16" t="s">
        <v>10949</v>
      </c>
    </row>
    <row r="937" spans="1:19" s="17" customFormat="1" ht="26.45" customHeight="1" x14ac:dyDescent="0.2">
      <c r="A937" s="12">
        <v>2803</v>
      </c>
      <c r="B937" s="166">
        <v>45841</v>
      </c>
      <c r="C937" s="166">
        <v>45841</v>
      </c>
      <c r="D937" s="13" t="s">
        <v>3486</v>
      </c>
      <c r="E937" s="13"/>
      <c r="F937" s="14" t="s">
        <v>10892</v>
      </c>
      <c r="G937" s="14"/>
      <c r="H937" s="14">
        <v>18</v>
      </c>
      <c r="I937" s="14" t="s">
        <v>10893</v>
      </c>
      <c r="J937" s="167">
        <v>75400</v>
      </c>
      <c r="K937" s="168">
        <v>75400</v>
      </c>
      <c r="L937" s="168">
        <v>0</v>
      </c>
      <c r="M937" s="169" t="s">
        <v>12575</v>
      </c>
      <c r="N937" s="13" t="s">
        <v>10917</v>
      </c>
      <c r="O937" s="13" t="s">
        <v>10975</v>
      </c>
      <c r="P937" s="13" t="s">
        <v>10919</v>
      </c>
      <c r="Q937" s="15" t="s">
        <v>10898</v>
      </c>
      <c r="R937" s="16" t="s">
        <v>12576</v>
      </c>
      <c r="S937" s="16" t="s">
        <v>10921</v>
      </c>
    </row>
    <row r="938" spans="1:19" s="17" customFormat="1" ht="26.45" customHeight="1" x14ac:dyDescent="0.2">
      <c r="A938" s="12">
        <v>2801</v>
      </c>
      <c r="B938" s="166">
        <v>45840</v>
      </c>
      <c r="C938" s="166">
        <v>45841</v>
      </c>
      <c r="D938" s="13" t="s">
        <v>3486</v>
      </c>
      <c r="E938" s="13"/>
      <c r="F938" s="14" t="s">
        <v>10892</v>
      </c>
      <c r="G938" s="14"/>
      <c r="H938" s="14">
        <v>17</v>
      </c>
      <c r="I938" s="14" t="s">
        <v>10904</v>
      </c>
      <c r="J938" s="167">
        <v>185000</v>
      </c>
      <c r="K938" s="168">
        <v>185000</v>
      </c>
      <c r="L938" s="168">
        <v>0</v>
      </c>
      <c r="M938" s="169" t="s">
        <v>12577</v>
      </c>
      <c r="N938" s="13" t="s">
        <v>12334</v>
      </c>
      <c r="O938" s="13" t="s">
        <v>10975</v>
      </c>
      <c r="P938" s="13" t="s">
        <v>10919</v>
      </c>
      <c r="Q938" s="15" t="s">
        <v>10898</v>
      </c>
      <c r="R938" s="16" t="s">
        <v>12578</v>
      </c>
      <c r="S938" s="16" t="s">
        <v>11040</v>
      </c>
    </row>
    <row r="939" spans="1:19" s="17" customFormat="1" ht="26.45" customHeight="1" x14ac:dyDescent="0.2">
      <c r="A939" s="12">
        <v>2800</v>
      </c>
      <c r="B939" s="166">
        <v>45840</v>
      </c>
      <c r="C939" s="166">
        <v>45841</v>
      </c>
      <c r="D939" s="13" t="s">
        <v>3486</v>
      </c>
      <c r="E939" s="13"/>
      <c r="F939" s="14" t="s">
        <v>10892</v>
      </c>
      <c r="G939" s="14"/>
      <c r="H939" s="14">
        <v>22</v>
      </c>
      <c r="I939" s="14" t="s">
        <v>10904</v>
      </c>
      <c r="J939" s="167">
        <v>162300</v>
      </c>
      <c r="K939" s="168">
        <v>162300</v>
      </c>
      <c r="L939" s="168">
        <v>0</v>
      </c>
      <c r="M939" s="169" t="s">
        <v>11165</v>
      </c>
      <c r="N939" s="13" t="s">
        <v>10963</v>
      </c>
      <c r="O939" s="13" t="s">
        <v>11459</v>
      </c>
      <c r="P939" s="13" t="s">
        <v>10919</v>
      </c>
      <c r="Q939" s="15" t="s">
        <v>10898</v>
      </c>
      <c r="R939" s="16" t="s">
        <v>12579</v>
      </c>
      <c r="S939" s="16" t="s">
        <v>11563</v>
      </c>
    </row>
    <row r="940" spans="1:19" s="17" customFormat="1" ht="26.45" customHeight="1" x14ac:dyDescent="0.2">
      <c r="A940" s="12">
        <v>2799</v>
      </c>
      <c r="B940" s="166">
        <v>45841</v>
      </c>
      <c r="C940" s="166">
        <v>45841</v>
      </c>
      <c r="D940" s="13" t="s">
        <v>3486</v>
      </c>
      <c r="E940" s="13"/>
      <c r="F940" s="14" t="s">
        <v>10892</v>
      </c>
      <c r="G940" s="14"/>
      <c r="H940" s="14">
        <v>17</v>
      </c>
      <c r="I940" s="14" t="s">
        <v>10893</v>
      </c>
      <c r="J940" s="167">
        <v>189730</v>
      </c>
      <c r="K940" s="168">
        <v>189730</v>
      </c>
      <c r="L940" s="168">
        <v>0</v>
      </c>
      <c r="M940" s="169" t="s">
        <v>11453</v>
      </c>
      <c r="N940" s="13" t="s">
        <v>10906</v>
      </c>
      <c r="O940" s="13" t="s">
        <v>10947</v>
      </c>
      <c r="P940" s="13" t="s">
        <v>10903</v>
      </c>
      <c r="Q940" s="15" t="s">
        <v>10898</v>
      </c>
      <c r="R940" s="16" t="s">
        <v>12580</v>
      </c>
      <c r="S940" s="16" t="s">
        <v>10949</v>
      </c>
    </row>
    <row r="941" spans="1:19" s="17" customFormat="1" ht="26.45" customHeight="1" x14ac:dyDescent="0.2">
      <c r="A941" s="12">
        <v>2798</v>
      </c>
      <c r="B941" s="166">
        <v>45840</v>
      </c>
      <c r="C941" s="166">
        <v>45840</v>
      </c>
      <c r="D941" s="13" t="s">
        <v>3486</v>
      </c>
      <c r="E941" s="13"/>
      <c r="F941" s="14" t="s">
        <v>10892</v>
      </c>
      <c r="G941" s="14"/>
      <c r="H941" s="14">
        <v>20</v>
      </c>
      <c r="I941" s="14" t="s">
        <v>10904</v>
      </c>
      <c r="J941" s="167">
        <v>0</v>
      </c>
      <c r="K941" s="168">
        <v>0</v>
      </c>
      <c r="L941" s="168">
        <v>141400</v>
      </c>
      <c r="M941" s="169" t="s">
        <v>11278</v>
      </c>
      <c r="N941" s="13" t="s">
        <v>12581</v>
      </c>
      <c r="O941" s="13" t="s">
        <v>11357</v>
      </c>
      <c r="P941" s="13" t="s">
        <v>11050</v>
      </c>
      <c r="Q941" s="15" t="s">
        <v>10914</v>
      </c>
      <c r="R941" s="16" t="s">
        <v>12582</v>
      </c>
      <c r="S941" s="16" t="s">
        <v>11052</v>
      </c>
    </row>
    <row r="942" spans="1:19" s="17" customFormat="1" ht="26.45" customHeight="1" x14ac:dyDescent="0.2">
      <c r="A942" s="12">
        <v>2797</v>
      </c>
      <c r="B942" s="166">
        <v>45840</v>
      </c>
      <c r="C942" s="166">
        <v>45840</v>
      </c>
      <c r="D942" s="13" t="s">
        <v>3486</v>
      </c>
      <c r="E942" s="13"/>
      <c r="F942" s="14" t="s">
        <v>10892</v>
      </c>
      <c r="G942" s="14"/>
      <c r="H942" s="14">
        <v>18</v>
      </c>
      <c r="I942" s="14" t="s">
        <v>10893</v>
      </c>
      <c r="J942" s="167">
        <v>430910</v>
      </c>
      <c r="K942" s="168">
        <v>136110</v>
      </c>
      <c r="L942" s="168">
        <v>0</v>
      </c>
      <c r="M942" s="169" t="s">
        <v>11041</v>
      </c>
      <c r="N942" s="13" t="s">
        <v>11738</v>
      </c>
      <c r="O942" s="13" t="s">
        <v>11066</v>
      </c>
      <c r="P942" s="13" t="s">
        <v>10919</v>
      </c>
      <c r="Q942" s="15" t="s">
        <v>10898</v>
      </c>
      <c r="R942" s="16" t="s">
        <v>12583</v>
      </c>
      <c r="S942" s="16" t="s">
        <v>11171</v>
      </c>
    </row>
    <row r="943" spans="1:19" s="17" customFormat="1" ht="26.45" customHeight="1" x14ac:dyDescent="0.2">
      <c r="A943" s="12">
        <v>2796</v>
      </c>
      <c r="B943" s="166">
        <v>45839</v>
      </c>
      <c r="C943" s="166">
        <v>45840</v>
      </c>
      <c r="D943" s="13" t="s">
        <v>3486</v>
      </c>
      <c r="E943" s="13"/>
      <c r="F943" s="14" t="s">
        <v>10892</v>
      </c>
      <c r="G943" s="14"/>
      <c r="H943" s="14">
        <v>38</v>
      </c>
      <c r="I943" s="14" t="s">
        <v>10893</v>
      </c>
      <c r="J943" s="167">
        <v>65413</v>
      </c>
      <c r="K943" s="168">
        <v>65413</v>
      </c>
      <c r="L943" s="168">
        <v>0</v>
      </c>
      <c r="M943" s="169" t="s">
        <v>11278</v>
      </c>
      <c r="N943" s="13" t="s">
        <v>10941</v>
      </c>
      <c r="O943" s="13" t="s">
        <v>10942</v>
      </c>
      <c r="P943" s="13" t="s">
        <v>10943</v>
      </c>
      <c r="Q943" s="15" t="s">
        <v>10898</v>
      </c>
      <c r="R943" s="16" t="s">
        <v>12584</v>
      </c>
      <c r="S943" s="16" t="s">
        <v>11057</v>
      </c>
    </row>
    <row r="944" spans="1:19" s="17" customFormat="1" ht="26.45" customHeight="1" x14ac:dyDescent="0.2">
      <c r="A944" s="12">
        <v>2795</v>
      </c>
      <c r="B944" s="166">
        <v>45840</v>
      </c>
      <c r="C944" s="166">
        <v>45840</v>
      </c>
      <c r="D944" s="13" t="s">
        <v>3486</v>
      </c>
      <c r="E944" s="13"/>
      <c r="F944" s="14" t="s">
        <v>10892</v>
      </c>
      <c r="G944" s="14"/>
      <c r="H944" s="14">
        <v>20</v>
      </c>
      <c r="I944" s="14" t="s">
        <v>10893</v>
      </c>
      <c r="J944" s="167">
        <v>855400</v>
      </c>
      <c r="K944" s="168">
        <v>787100</v>
      </c>
      <c r="L944" s="168">
        <v>0</v>
      </c>
      <c r="M944" s="169" t="s">
        <v>10956</v>
      </c>
      <c r="N944" s="13" t="s">
        <v>10974</v>
      </c>
      <c r="O944" s="13" t="s">
        <v>11034</v>
      </c>
      <c r="P944" s="13" t="s">
        <v>10976</v>
      </c>
      <c r="Q944" s="15" t="s">
        <v>10898</v>
      </c>
      <c r="R944" s="16" t="s">
        <v>12585</v>
      </c>
      <c r="S944" s="16" t="s">
        <v>11221</v>
      </c>
    </row>
    <row r="945" spans="1:19" s="17" customFormat="1" ht="26.45" customHeight="1" x14ac:dyDescent="0.2">
      <c r="A945" s="12">
        <v>2794</v>
      </c>
      <c r="B945" s="166">
        <v>45840</v>
      </c>
      <c r="C945" s="166">
        <v>45840</v>
      </c>
      <c r="D945" s="13" t="s">
        <v>3486</v>
      </c>
      <c r="E945" s="13"/>
      <c r="F945" s="14" t="s">
        <v>10892</v>
      </c>
      <c r="G945" s="14"/>
      <c r="H945" s="14">
        <v>21</v>
      </c>
      <c r="I945" s="14" t="s">
        <v>10904</v>
      </c>
      <c r="J945" s="167">
        <v>0</v>
      </c>
      <c r="K945" s="168">
        <v>0</v>
      </c>
      <c r="L945" s="168">
        <v>141400</v>
      </c>
      <c r="M945" s="169" t="s">
        <v>11041</v>
      </c>
      <c r="N945" s="13" t="s">
        <v>10906</v>
      </c>
      <c r="O945" s="13" t="s">
        <v>11263</v>
      </c>
      <c r="P945" s="13" t="s">
        <v>10903</v>
      </c>
      <c r="Q945" s="15" t="s">
        <v>10914</v>
      </c>
      <c r="R945" s="16" t="s">
        <v>12586</v>
      </c>
      <c r="S945" s="16" t="s">
        <v>11040</v>
      </c>
    </row>
    <row r="946" spans="1:19" s="17" customFormat="1" ht="26.45" customHeight="1" x14ac:dyDescent="0.2">
      <c r="A946" s="12">
        <v>2792</v>
      </c>
      <c r="B946" s="166">
        <v>45840</v>
      </c>
      <c r="C946" s="166">
        <v>45840</v>
      </c>
      <c r="D946" s="13" t="s">
        <v>3486</v>
      </c>
      <c r="E946" s="13"/>
      <c r="F946" s="14" t="s">
        <v>10892</v>
      </c>
      <c r="G946" s="14"/>
      <c r="H946" s="14">
        <v>19</v>
      </c>
      <c r="I946" s="14" t="s">
        <v>10893</v>
      </c>
      <c r="J946" s="167">
        <v>186510</v>
      </c>
      <c r="K946" s="168">
        <v>186510</v>
      </c>
      <c r="L946" s="168">
        <v>0</v>
      </c>
      <c r="M946" s="169" t="s">
        <v>11891</v>
      </c>
      <c r="N946" s="13" t="s">
        <v>10963</v>
      </c>
      <c r="O946" s="13" t="s">
        <v>10964</v>
      </c>
      <c r="P946" s="13" t="s">
        <v>10913</v>
      </c>
      <c r="Q946" s="15" t="s">
        <v>10898</v>
      </c>
      <c r="R946" s="16" t="s">
        <v>12587</v>
      </c>
      <c r="S946" s="16" t="s">
        <v>10966</v>
      </c>
    </row>
    <row r="947" spans="1:19" s="17" customFormat="1" ht="26.45" customHeight="1" x14ac:dyDescent="0.2">
      <c r="A947" s="12">
        <v>2790</v>
      </c>
      <c r="B947" s="166">
        <v>45840</v>
      </c>
      <c r="C947" s="166">
        <v>45840</v>
      </c>
      <c r="D947" s="13" t="s">
        <v>3486</v>
      </c>
      <c r="E947" s="13"/>
      <c r="F947" s="14" t="s">
        <v>10892</v>
      </c>
      <c r="G947" s="14"/>
      <c r="H947" s="14">
        <v>46</v>
      </c>
      <c r="I947" s="14" t="s">
        <v>10904</v>
      </c>
      <c r="J947" s="167">
        <v>480800</v>
      </c>
      <c r="K947" s="168">
        <v>184000</v>
      </c>
      <c r="L947" s="168">
        <v>0</v>
      </c>
      <c r="M947" s="169" t="s">
        <v>12588</v>
      </c>
      <c r="N947" s="13" t="s">
        <v>10906</v>
      </c>
      <c r="O947" s="13" t="s">
        <v>11071</v>
      </c>
      <c r="P947" s="13" t="s">
        <v>10903</v>
      </c>
      <c r="Q947" s="15" t="s">
        <v>10898</v>
      </c>
      <c r="R947" s="16" t="s">
        <v>12589</v>
      </c>
      <c r="S947" s="16" t="s">
        <v>11040</v>
      </c>
    </row>
    <row r="948" spans="1:19" s="17" customFormat="1" ht="26.45" customHeight="1" x14ac:dyDescent="0.2">
      <c r="A948" s="12">
        <v>2788</v>
      </c>
      <c r="B948" s="166">
        <v>45840</v>
      </c>
      <c r="C948" s="166">
        <v>45840</v>
      </c>
      <c r="D948" s="13" t="s">
        <v>3486</v>
      </c>
      <c r="E948" s="13"/>
      <c r="F948" s="14" t="s">
        <v>10892</v>
      </c>
      <c r="G948" s="14"/>
      <c r="H948" s="14">
        <v>19</v>
      </c>
      <c r="I948" s="14" t="s">
        <v>10904</v>
      </c>
      <c r="J948" s="167">
        <v>64114</v>
      </c>
      <c r="K948" s="168">
        <v>64114</v>
      </c>
      <c r="L948" s="168">
        <v>0</v>
      </c>
      <c r="M948" s="169" t="s">
        <v>10905</v>
      </c>
      <c r="N948" s="13" t="s">
        <v>10941</v>
      </c>
      <c r="O948" s="13" t="s">
        <v>11306</v>
      </c>
      <c r="P948" s="13" t="s">
        <v>10943</v>
      </c>
      <c r="Q948" s="15" t="s">
        <v>10898</v>
      </c>
      <c r="R948" s="16" t="s">
        <v>12590</v>
      </c>
      <c r="S948" s="16" t="s">
        <v>11057</v>
      </c>
    </row>
    <row r="949" spans="1:19" s="17" customFormat="1" ht="26.45" customHeight="1" x14ac:dyDescent="0.2">
      <c r="A949" s="12">
        <v>2787</v>
      </c>
      <c r="B949" s="166">
        <v>45834</v>
      </c>
      <c r="C949" s="166">
        <v>45840</v>
      </c>
      <c r="D949" s="13" t="s">
        <v>3486</v>
      </c>
      <c r="E949" s="13"/>
      <c r="F949" s="14" t="s">
        <v>10892</v>
      </c>
      <c r="G949" s="14"/>
      <c r="H949" s="14">
        <v>20</v>
      </c>
      <c r="I949" s="14" t="s">
        <v>10893</v>
      </c>
      <c r="J949" s="167">
        <v>0</v>
      </c>
      <c r="K949" s="168">
        <v>0</v>
      </c>
      <c r="L949" s="168">
        <v>141400</v>
      </c>
      <c r="M949" s="169" t="s">
        <v>10905</v>
      </c>
      <c r="N949" s="13" t="s">
        <v>11491</v>
      </c>
      <c r="O949" s="13" t="s">
        <v>11300</v>
      </c>
      <c r="P949" s="13" t="s">
        <v>11163</v>
      </c>
      <c r="Q949" s="15" t="s">
        <v>10914</v>
      </c>
      <c r="R949" s="16" t="s">
        <v>12591</v>
      </c>
      <c r="S949" s="16" t="s">
        <v>10909</v>
      </c>
    </row>
    <row r="950" spans="1:19" s="17" customFormat="1" ht="26.45" customHeight="1" x14ac:dyDescent="0.2">
      <c r="A950" s="12">
        <v>2785</v>
      </c>
      <c r="B950" s="166">
        <v>45840</v>
      </c>
      <c r="C950" s="166">
        <v>45840</v>
      </c>
      <c r="D950" s="13" t="s">
        <v>3486</v>
      </c>
      <c r="E950" s="13"/>
      <c r="F950" s="14" t="s">
        <v>10892</v>
      </c>
      <c r="G950" s="14"/>
      <c r="H950" s="14">
        <v>17</v>
      </c>
      <c r="I950" s="14" t="s">
        <v>10893</v>
      </c>
      <c r="J950" s="167">
        <v>85800</v>
      </c>
      <c r="K950" s="168">
        <v>0</v>
      </c>
      <c r="L950" s="168">
        <v>141400</v>
      </c>
      <c r="M950" s="169" t="s">
        <v>10894</v>
      </c>
      <c r="N950" s="13" t="s">
        <v>11638</v>
      </c>
      <c r="O950" s="13" t="s">
        <v>11162</v>
      </c>
      <c r="P950" s="13" t="s">
        <v>11163</v>
      </c>
      <c r="Q950" s="15" t="s">
        <v>10914</v>
      </c>
      <c r="R950" s="16" t="s">
        <v>12592</v>
      </c>
      <c r="S950" s="16" t="s">
        <v>11640</v>
      </c>
    </row>
    <row r="951" spans="1:19" s="17" customFormat="1" ht="26.45" customHeight="1" x14ac:dyDescent="0.2">
      <c r="A951" s="12">
        <v>2784</v>
      </c>
      <c r="B951" s="166">
        <v>45839</v>
      </c>
      <c r="C951" s="166">
        <v>45840</v>
      </c>
      <c r="D951" s="13" t="s">
        <v>3486</v>
      </c>
      <c r="E951" s="13"/>
      <c r="F951" s="14" t="s">
        <v>10892</v>
      </c>
      <c r="G951" s="14"/>
      <c r="H951" s="14">
        <v>18</v>
      </c>
      <c r="I951" s="14" t="s">
        <v>10893</v>
      </c>
      <c r="J951" s="167">
        <v>85800</v>
      </c>
      <c r="K951" s="168">
        <v>85800</v>
      </c>
      <c r="L951" s="168">
        <v>0</v>
      </c>
      <c r="M951" s="169" t="s">
        <v>12593</v>
      </c>
      <c r="N951" s="13" t="s">
        <v>11406</v>
      </c>
      <c r="O951" s="13" t="s">
        <v>11407</v>
      </c>
      <c r="P951" s="13" t="s">
        <v>10976</v>
      </c>
      <c r="Q951" s="15" t="s">
        <v>10898</v>
      </c>
      <c r="R951" s="16" t="s">
        <v>12594</v>
      </c>
      <c r="S951" s="16" t="s">
        <v>12595</v>
      </c>
    </row>
    <row r="952" spans="1:19" s="17" customFormat="1" ht="26.45" customHeight="1" x14ac:dyDescent="0.2">
      <c r="A952" s="12">
        <v>2783</v>
      </c>
      <c r="B952" s="166">
        <v>45839</v>
      </c>
      <c r="C952" s="166">
        <v>45840</v>
      </c>
      <c r="D952" s="13" t="s">
        <v>3486</v>
      </c>
      <c r="E952" s="13"/>
      <c r="F952" s="14" t="s">
        <v>10892</v>
      </c>
      <c r="G952" s="14"/>
      <c r="H952" s="14">
        <v>22</v>
      </c>
      <c r="I952" s="14" t="s">
        <v>10893</v>
      </c>
      <c r="J952" s="167">
        <v>85800</v>
      </c>
      <c r="K952" s="168">
        <v>85800</v>
      </c>
      <c r="L952" s="168">
        <v>0</v>
      </c>
      <c r="M952" s="169" t="s">
        <v>12593</v>
      </c>
      <c r="N952" s="13" t="s">
        <v>11406</v>
      </c>
      <c r="O952" s="13" t="s">
        <v>11407</v>
      </c>
      <c r="P952" s="13" t="s">
        <v>10976</v>
      </c>
      <c r="Q952" s="15" t="s">
        <v>10898</v>
      </c>
      <c r="R952" s="16" t="s">
        <v>12594</v>
      </c>
      <c r="S952" s="16" t="s">
        <v>12595</v>
      </c>
    </row>
    <row r="953" spans="1:19" s="17" customFormat="1" ht="26.45" customHeight="1" x14ac:dyDescent="0.2">
      <c r="A953" s="12">
        <v>2782</v>
      </c>
      <c r="B953" s="166">
        <v>45839</v>
      </c>
      <c r="C953" s="166">
        <v>45840</v>
      </c>
      <c r="D953" s="13" t="s">
        <v>3486</v>
      </c>
      <c r="E953" s="13"/>
      <c r="F953" s="14" t="s">
        <v>10892</v>
      </c>
      <c r="G953" s="14"/>
      <c r="H953" s="14">
        <v>18</v>
      </c>
      <c r="I953" s="14" t="s">
        <v>10904</v>
      </c>
      <c r="J953" s="167">
        <v>52100</v>
      </c>
      <c r="K953" s="168">
        <v>52100</v>
      </c>
      <c r="L953" s="168">
        <v>0</v>
      </c>
      <c r="M953" s="169" t="s">
        <v>12596</v>
      </c>
      <c r="N953" s="13" t="s">
        <v>11406</v>
      </c>
      <c r="O953" s="13" t="s">
        <v>11407</v>
      </c>
      <c r="P953" s="13" t="s">
        <v>10976</v>
      </c>
      <c r="Q953" s="15" t="s">
        <v>10898</v>
      </c>
      <c r="R953" s="16" t="s">
        <v>12594</v>
      </c>
      <c r="S953" s="16" t="s">
        <v>12595</v>
      </c>
    </row>
    <row r="954" spans="1:19" s="17" customFormat="1" ht="26.45" customHeight="1" x14ac:dyDescent="0.2">
      <c r="A954" s="12">
        <v>2781</v>
      </c>
      <c r="B954" s="166">
        <v>45840</v>
      </c>
      <c r="C954" s="166">
        <v>45840</v>
      </c>
      <c r="D954" s="13" t="s">
        <v>3486</v>
      </c>
      <c r="E954" s="13"/>
      <c r="F954" s="14" t="s">
        <v>10892</v>
      </c>
      <c r="G954" s="14"/>
      <c r="H954" s="14">
        <v>18</v>
      </c>
      <c r="I954" s="14" t="s">
        <v>10904</v>
      </c>
      <c r="J954" s="167">
        <v>338967</v>
      </c>
      <c r="K954" s="168">
        <v>338967</v>
      </c>
      <c r="L954" s="168">
        <v>0</v>
      </c>
      <c r="M954" s="169" t="s">
        <v>10905</v>
      </c>
      <c r="N954" s="13" t="s">
        <v>11178</v>
      </c>
      <c r="O954" s="13" t="s">
        <v>11179</v>
      </c>
      <c r="P954" s="13" t="s">
        <v>10943</v>
      </c>
      <c r="Q954" s="15" t="s">
        <v>10898</v>
      </c>
      <c r="R954" s="16" t="s">
        <v>12597</v>
      </c>
      <c r="S954" s="16" t="s">
        <v>11181</v>
      </c>
    </row>
    <row r="955" spans="1:19" s="17" customFormat="1" ht="26.45" customHeight="1" x14ac:dyDescent="0.2">
      <c r="A955" s="12">
        <v>2780</v>
      </c>
      <c r="B955" s="166">
        <v>45839</v>
      </c>
      <c r="C955" s="166">
        <v>45840</v>
      </c>
      <c r="D955" s="13" t="s">
        <v>3486</v>
      </c>
      <c r="E955" s="13"/>
      <c r="F955" s="14" t="s">
        <v>10892</v>
      </c>
      <c r="G955" s="14"/>
      <c r="H955" s="14">
        <v>39</v>
      </c>
      <c r="I955" s="14" t="s">
        <v>10904</v>
      </c>
      <c r="J955" s="167">
        <v>107778</v>
      </c>
      <c r="K955" s="168">
        <v>0</v>
      </c>
      <c r="L955" s="168">
        <v>141400</v>
      </c>
      <c r="M955" s="169" t="s">
        <v>12598</v>
      </c>
      <c r="N955" s="13" t="s">
        <v>10941</v>
      </c>
      <c r="O955" s="13" t="s">
        <v>11143</v>
      </c>
      <c r="P955" s="13" t="s">
        <v>10943</v>
      </c>
      <c r="Q955" s="15" t="s">
        <v>10914</v>
      </c>
      <c r="R955" s="16" t="s">
        <v>12599</v>
      </c>
      <c r="S955" s="16" t="s">
        <v>11057</v>
      </c>
    </row>
    <row r="956" spans="1:19" s="17" customFormat="1" ht="26.45" customHeight="1" x14ac:dyDescent="0.2">
      <c r="A956" s="12">
        <v>2774</v>
      </c>
      <c r="B956" s="166">
        <v>45839</v>
      </c>
      <c r="C956" s="166">
        <v>45839</v>
      </c>
      <c r="D956" s="13" t="s">
        <v>3486</v>
      </c>
      <c r="E956" s="13"/>
      <c r="F956" s="14" t="s">
        <v>10892</v>
      </c>
      <c r="G956" s="14"/>
      <c r="H956" s="14">
        <v>18</v>
      </c>
      <c r="I956" s="14" t="s">
        <v>10904</v>
      </c>
      <c r="J956" s="167">
        <v>0</v>
      </c>
      <c r="K956" s="168">
        <v>0</v>
      </c>
      <c r="L956" s="168">
        <v>141400</v>
      </c>
      <c r="M956" s="169" t="s">
        <v>12600</v>
      </c>
      <c r="N956" s="13" t="s">
        <v>11121</v>
      </c>
      <c r="O956" s="13" t="s">
        <v>11507</v>
      </c>
      <c r="P956" s="13" t="s">
        <v>10903</v>
      </c>
      <c r="Q956" s="15" t="s">
        <v>10914</v>
      </c>
      <c r="R956" s="16" t="s">
        <v>12601</v>
      </c>
      <c r="S956" s="16" t="s">
        <v>10955</v>
      </c>
    </row>
    <row r="957" spans="1:19" s="17" customFormat="1" ht="26.45" customHeight="1" x14ac:dyDescent="0.2">
      <c r="A957" s="12">
        <v>2773</v>
      </c>
      <c r="B957" s="166">
        <v>45839</v>
      </c>
      <c r="C957" s="166">
        <v>45839</v>
      </c>
      <c r="D957" s="13" t="s">
        <v>3486</v>
      </c>
      <c r="E957" s="13"/>
      <c r="F957" s="14" t="s">
        <v>10892</v>
      </c>
      <c r="G957" s="14"/>
      <c r="H957" s="14">
        <v>19</v>
      </c>
      <c r="I957" s="14" t="s">
        <v>10893</v>
      </c>
      <c r="J957" s="167">
        <v>0</v>
      </c>
      <c r="K957" s="168">
        <v>0</v>
      </c>
      <c r="L957" s="168">
        <v>141400</v>
      </c>
      <c r="M957" s="169" t="s">
        <v>12600</v>
      </c>
      <c r="N957" s="13" t="s">
        <v>11121</v>
      </c>
      <c r="O957" s="13" t="s">
        <v>11507</v>
      </c>
      <c r="P957" s="13" t="s">
        <v>10903</v>
      </c>
      <c r="Q957" s="15" t="s">
        <v>10914</v>
      </c>
      <c r="R957" s="16" t="s">
        <v>12601</v>
      </c>
      <c r="S957" s="16" t="s">
        <v>10955</v>
      </c>
    </row>
    <row r="958" spans="1:19" s="17" customFormat="1" ht="26.45" customHeight="1" x14ac:dyDescent="0.2">
      <c r="A958" s="12">
        <v>2776</v>
      </c>
      <c r="B958" s="166">
        <v>45839</v>
      </c>
      <c r="C958" s="166">
        <v>45839</v>
      </c>
      <c r="D958" s="13" t="s">
        <v>3486</v>
      </c>
      <c r="E958" s="13"/>
      <c r="F958" s="14" t="s">
        <v>10892</v>
      </c>
      <c r="G958" s="14"/>
      <c r="H958" s="14">
        <v>17</v>
      </c>
      <c r="I958" s="14" t="s">
        <v>10893</v>
      </c>
      <c r="J958" s="167">
        <v>0</v>
      </c>
      <c r="K958" s="168">
        <v>0</v>
      </c>
      <c r="L958" s="168">
        <v>141400</v>
      </c>
      <c r="M958" s="169" t="s">
        <v>12600</v>
      </c>
      <c r="N958" s="13" t="s">
        <v>11121</v>
      </c>
      <c r="O958" s="13" t="s">
        <v>11507</v>
      </c>
      <c r="P958" s="13" t="s">
        <v>10903</v>
      </c>
      <c r="Q958" s="15" t="s">
        <v>10914</v>
      </c>
      <c r="R958" s="16" t="s">
        <v>12601</v>
      </c>
      <c r="S958" s="16" t="s">
        <v>10955</v>
      </c>
    </row>
    <row r="959" spans="1:19" s="17" customFormat="1" ht="26.45" customHeight="1" x14ac:dyDescent="0.2">
      <c r="A959" s="12">
        <v>2775</v>
      </c>
      <c r="B959" s="166">
        <v>45839</v>
      </c>
      <c r="C959" s="166">
        <v>45839</v>
      </c>
      <c r="D959" s="13" t="s">
        <v>3486</v>
      </c>
      <c r="E959" s="13"/>
      <c r="F959" s="14" t="s">
        <v>10892</v>
      </c>
      <c r="G959" s="14"/>
      <c r="H959" s="14">
        <v>17</v>
      </c>
      <c r="I959" s="14" t="s">
        <v>10904</v>
      </c>
      <c r="J959" s="167">
        <v>0</v>
      </c>
      <c r="K959" s="168">
        <v>0</v>
      </c>
      <c r="L959" s="168">
        <v>141400</v>
      </c>
      <c r="M959" s="169" t="s">
        <v>12600</v>
      </c>
      <c r="N959" s="13" t="s">
        <v>11121</v>
      </c>
      <c r="O959" s="13" t="s">
        <v>11507</v>
      </c>
      <c r="P959" s="13" t="s">
        <v>10903</v>
      </c>
      <c r="Q959" s="15" t="s">
        <v>10914</v>
      </c>
      <c r="R959" s="16" t="s">
        <v>12601</v>
      </c>
      <c r="S959" s="16" t="s">
        <v>10955</v>
      </c>
    </row>
    <row r="960" spans="1:19" s="17" customFormat="1" ht="26.45" customHeight="1" x14ac:dyDescent="0.2">
      <c r="A960" s="12">
        <v>2777</v>
      </c>
      <c r="B960" s="166">
        <v>45839</v>
      </c>
      <c r="C960" s="166">
        <v>45839</v>
      </c>
      <c r="D960" s="13" t="s">
        <v>3486</v>
      </c>
      <c r="E960" s="13"/>
      <c r="F960" s="14" t="s">
        <v>10892</v>
      </c>
      <c r="G960" s="14"/>
      <c r="H960" s="14">
        <v>18</v>
      </c>
      <c r="I960" s="14" t="s">
        <v>10904</v>
      </c>
      <c r="J960" s="167">
        <v>73400</v>
      </c>
      <c r="K960" s="168">
        <v>73400</v>
      </c>
      <c r="L960" s="168">
        <v>0</v>
      </c>
      <c r="M960" s="169" t="s">
        <v>10946</v>
      </c>
      <c r="N960" s="13" t="s">
        <v>10971</v>
      </c>
      <c r="O960" s="13" t="s">
        <v>10896</v>
      </c>
      <c r="P960" s="13" t="s">
        <v>10897</v>
      </c>
      <c r="Q960" s="15" t="s">
        <v>10898</v>
      </c>
      <c r="R960" s="16" t="s">
        <v>12602</v>
      </c>
      <c r="S960" s="16" t="s">
        <v>12603</v>
      </c>
    </row>
    <row r="961" spans="1:19" s="17" customFormat="1" ht="26.45" customHeight="1" x14ac:dyDescent="0.2">
      <c r="A961" s="12">
        <v>2764</v>
      </c>
      <c r="B961" s="166">
        <v>45839</v>
      </c>
      <c r="C961" s="166">
        <v>45839</v>
      </c>
      <c r="D961" s="13" t="s">
        <v>3486</v>
      </c>
      <c r="E961" s="13"/>
      <c r="F961" s="14" t="s">
        <v>10892</v>
      </c>
      <c r="G961" s="14"/>
      <c r="H961" s="14">
        <v>18</v>
      </c>
      <c r="I961" s="14" t="s">
        <v>11497</v>
      </c>
      <c r="J961" s="167">
        <v>8403707</v>
      </c>
      <c r="K961" s="168">
        <v>8403707</v>
      </c>
      <c r="L961" s="168">
        <v>0</v>
      </c>
      <c r="M961" s="169" t="s">
        <v>11453</v>
      </c>
      <c r="N961" s="13" t="s">
        <v>11121</v>
      </c>
      <c r="O961" s="13" t="s">
        <v>11507</v>
      </c>
      <c r="P961" s="13" t="s">
        <v>10903</v>
      </c>
      <c r="Q961" s="15" t="s">
        <v>10898</v>
      </c>
      <c r="R961" s="16" t="s">
        <v>12604</v>
      </c>
      <c r="S961" s="16" t="s">
        <v>12128</v>
      </c>
    </row>
    <row r="962" spans="1:19" s="17" customFormat="1" ht="26.45" customHeight="1" x14ac:dyDescent="0.2">
      <c r="A962" s="12">
        <v>2771</v>
      </c>
      <c r="B962" s="166">
        <v>45839</v>
      </c>
      <c r="C962" s="166">
        <v>45839</v>
      </c>
      <c r="D962" s="13" t="s">
        <v>3486</v>
      </c>
      <c r="E962" s="13"/>
      <c r="F962" s="14" t="s">
        <v>10892</v>
      </c>
      <c r="G962" s="14"/>
      <c r="H962" s="14">
        <v>40</v>
      </c>
      <c r="I962" s="14" t="s">
        <v>10893</v>
      </c>
      <c r="J962" s="167">
        <v>0</v>
      </c>
      <c r="K962" s="168">
        <v>0</v>
      </c>
      <c r="L962" s="168">
        <v>141400</v>
      </c>
      <c r="M962" s="169" t="s">
        <v>10950</v>
      </c>
      <c r="N962" s="13" t="s">
        <v>10906</v>
      </c>
      <c r="O962" s="13" t="s">
        <v>11569</v>
      </c>
      <c r="P962" s="13" t="s">
        <v>10903</v>
      </c>
      <c r="Q962" s="15" t="s">
        <v>10914</v>
      </c>
      <c r="R962" s="16" t="s">
        <v>12605</v>
      </c>
      <c r="S962" s="16" t="s">
        <v>10955</v>
      </c>
    </row>
    <row r="963" spans="1:19" s="17" customFormat="1" ht="26.45" customHeight="1" x14ac:dyDescent="0.2">
      <c r="A963" s="12">
        <v>2868</v>
      </c>
      <c r="B963" s="166">
        <v>45838</v>
      </c>
      <c r="C963" s="166">
        <v>45839</v>
      </c>
      <c r="D963" s="13" t="s">
        <v>3486</v>
      </c>
      <c r="E963" s="13"/>
      <c r="F963" s="14" t="s">
        <v>10892</v>
      </c>
      <c r="G963" s="14"/>
      <c r="H963" s="14">
        <v>22</v>
      </c>
      <c r="I963" s="14" t="s">
        <v>10904</v>
      </c>
      <c r="J963" s="167">
        <v>311800</v>
      </c>
      <c r="K963" s="167">
        <v>311800</v>
      </c>
      <c r="L963" s="168">
        <v>0</v>
      </c>
      <c r="M963" s="169" t="s">
        <v>11165</v>
      </c>
      <c r="N963" s="13" t="s">
        <v>12606</v>
      </c>
      <c r="O963" s="13" t="s">
        <v>10942</v>
      </c>
      <c r="P963" s="13" t="s">
        <v>10943</v>
      </c>
      <c r="Q963" s="15" t="s">
        <v>10898</v>
      </c>
      <c r="R963" s="16" t="s">
        <v>12607</v>
      </c>
      <c r="S963" s="16" t="s">
        <v>10998</v>
      </c>
    </row>
    <row r="964" spans="1:19" s="17" customFormat="1" ht="26.45" customHeight="1" x14ac:dyDescent="0.2">
      <c r="A964" s="12">
        <v>2770</v>
      </c>
      <c r="B964" s="166">
        <v>45838</v>
      </c>
      <c r="C964" s="166">
        <v>45839</v>
      </c>
      <c r="D964" s="13" t="s">
        <v>3486</v>
      </c>
      <c r="E964" s="13"/>
      <c r="F964" s="14" t="s">
        <v>10892</v>
      </c>
      <c r="G964" s="14"/>
      <c r="H964" s="14">
        <v>18</v>
      </c>
      <c r="I964" s="14" t="s">
        <v>10893</v>
      </c>
      <c r="J964" s="167">
        <v>229310</v>
      </c>
      <c r="K964" s="168">
        <v>229310</v>
      </c>
      <c r="L964" s="168">
        <v>0</v>
      </c>
      <c r="M964" s="169" t="s">
        <v>12278</v>
      </c>
      <c r="N964" s="13" t="s">
        <v>10941</v>
      </c>
      <c r="O964" s="13" t="s">
        <v>10942</v>
      </c>
      <c r="P964" s="13" t="s">
        <v>10943</v>
      </c>
      <c r="Q964" s="15" t="s">
        <v>10898</v>
      </c>
      <c r="R964" s="16" t="s">
        <v>12608</v>
      </c>
      <c r="S964" s="16" t="s">
        <v>11057</v>
      </c>
    </row>
    <row r="965" spans="1:19" s="17" customFormat="1" ht="26.45" customHeight="1" x14ac:dyDescent="0.2">
      <c r="A965" s="12">
        <v>2769</v>
      </c>
      <c r="B965" s="166">
        <v>45839</v>
      </c>
      <c r="C965" s="166">
        <v>45839</v>
      </c>
      <c r="D965" s="13" t="s">
        <v>3486</v>
      </c>
      <c r="E965" s="13"/>
      <c r="F965" s="14" t="s">
        <v>10892</v>
      </c>
      <c r="G965" s="14"/>
      <c r="H965" s="14">
        <v>22</v>
      </c>
      <c r="I965" s="14" t="s">
        <v>10893</v>
      </c>
      <c r="J965" s="167">
        <v>165300</v>
      </c>
      <c r="K965" s="168">
        <v>165300</v>
      </c>
      <c r="L965" s="168">
        <v>0</v>
      </c>
      <c r="M965" s="169" t="s">
        <v>12609</v>
      </c>
      <c r="N965" s="13" t="s">
        <v>11311</v>
      </c>
      <c r="O965" s="13" t="s">
        <v>11312</v>
      </c>
      <c r="P965" s="13" t="s">
        <v>937</v>
      </c>
      <c r="Q965" s="15" t="s">
        <v>10898</v>
      </c>
      <c r="R965" s="16" t="s">
        <v>12610</v>
      </c>
      <c r="S965" s="16" t="s">
        <v>11742</v>
      </c>
    </row>
    <row r="966" spans="1:19" s="17" customFormat="1" ht="26.45" customHeight="1" x14ac:dyDescent="0.2">
      <c r="A966" s="12">
        <v>2768</v>
      </c>
      <c r="B966" s="166">
        <v>45827</v>
      </c>
      <c r="C966" s="166">
        <v>45839</v>
      </c>
      <c r="D966" s="13" t="s">
        <v>3486</v>
      </c>
      <c r="E966" s="13"/>
      <c r="F966" s="14" t="s">
        <v>10892</v>
      </c>
      <c r="G966" s="14"/>
      <c r="H966" s="14">
        <v>15</v>
      </c>
      <c r="I966" s="14" t="s">
        <v>10904</v>
      </c>
      <c r="J966" s="167">
        <v>0</v>
      </c>
      <c r="K966" s="168">
        <v>0</v>
      </c>
      <c r="L966" s="168">
        <v>141400</v>
      </c>
      <c r="M966" s="169" t="s">
        <v>10905</v>
      </c>
      <c r="N966" s="13" t="s">
        <v>11564</v>
      </c>
      <c r="O966" s="13" t="s">
        <v>11329</v>
      </c>
      <c r="P966" s="13" t="s">
        <v>10943</v>
      </c>
      <c r="Q966" s="15" t="s">
        <v>10914</v>
      </c>
      <c r="R966" s="16" t="s">
        <v>12611</v>
      </c>
      <c r="S966" s="16" t="s">
        <v>11566</v>
      </c>
    </row>
    <row r="967" spans="1:19" s="17" customFormat="1" ht="26.45" customHeight="1" x14ac:dyDescent="0.2">
      <c r="A967" s="12">
        <v>2767</v>
      </c>
      <c r="B967" s="166">
        <v>45839</v>
      </c>
      <c r="C967" s="166">
        <v>45839</v>
      </c>
      <c r="D967" s="13" t="s">
        <v>3486</v>
      </c>
      <c r="E967" s="13"/>
      <c r="F967" s="14" t="s">
        <v>10892</v>
      </c>
      <c r="G967" s="14"/>
      <c r="H967" s="14">
        <v>21</v>
      </c>
      <c r="I967" s="14" t="s">
        <v>10904</v>
      </c>
      <c r="J967" s="167">
        <v>166900</v>
      </c>
      <c r="K967" s="168">
        <v>166900</v>
      </c>
      <c r="L967" s="168">
        <v>0</v>
      </c>
      <c r="M967" s="169" t="s">
        <v>11453</v>
      </c>
      <c r="N967" s="13" t="s">
        <v>10906</v>
      </c>
      <c r="O967" s="13" t="s">
        <v>10957</v>
      </c>
      <c r="P967" s="13" t="s">
        <v>10903</v>
      </c>
      <c r="Q967" s="15" t="s">
        <v>10898</v>
      </c>
      <c r="R967" s="16" t="s">
        <v>12612</v>
      </c>
      <c r="S967" s="16" t="s">
        <v>10959</v>
      </c>
    </row>
    <row r="968" spans="1:19" s="17" customFormat="1" ht="26.45" customHeight="1" x14ac:dyDescent="0.2">
      <c r="A968" s="12">
        <v>2766</v>
      </c>
      <c r="B968" s="166">
        <v>45839</v>
      </c>
      <c r="C968" s="166">
        <v>45839</v>
      </c>
      <c r="D968" s="13" t="s">
        <v>3486</v>
      </c>
      <c r="E968" s="13"/>
      <c r="F968" s="14" t="s">
        <v>10892</v>
      </c>
      <c r="G968" s="14"/>
      <c r="H968" s="14">
        <v>20</v>
      </c>
      <c r="I968" s="14" t="s">
        <v>10904</v>
      </c>
      <c r="J968" s="167">
        <v>621500</v>
      </c>
      <c r="K968" s="168">
        <v>621500</v>
      </c>
      <c r="L968" s="168">
        <v>0</v>
      </c>
      <c r="M968" s="169" t="s">
        <v>10905</v>
      </c>
      <c r="N968" s="13" t="s">
        <v>10906</v>
      </c>
      <c r="O968" s="13" t="s">
        <v>10957</v>
      </c>
      <c r="P968" s="13" t="s">
        <v>10903</v>
      </c>
      <c r="Q968" s="15" t="s">
        <v>10898</v>
      </c>
      <c r="R968" s="16" t="s">
        <v>12613</v>
      </c>
      <c r="S968" s="16" t="s">
        <v>10959</v>
      </c>
    </row>
    <row r="969" spans="1:19" s="17" customFormat="1" ht="26.45" customHeight="1" x14ac:dyDescent="0.2">
      <c r="A969" s="12">
        <v>2765</v>
      </c>
      <c r="B969" s="166">
        <v>45839</v>
      </c>
      <c r="C969" s="166">
        <v>45839</v>
      </c>
      <c r="D969" s="13" t="s">
        <v>3486</v>
      </c>
      <c r="E969" s="13"/>
      <c r="F969" s="14" t="s">
        <v>10892</v>
      </c>
      <c r="G969" s="14"/>
      <c r="H969" s="14">
        <v>23</v>
      </c>
      <c r="I969" s="14" t="s">
        <v>10904</v>
      </c>
      <c r="J969" s="167">
        <v>347754</v>
      </c>
      <c r="K969" s="168">
        <v>347754</v>
      </c>
      <c r="L969" s="168">
        <v>0</v>
      </c>
      <c r="M969" s="169" t="s">
        <v>12614</v>
      </c>
      <c r="N969" s="13" t="s">
        <v>10906</v>
      </c>
      <c r="O969" s="13" t="s">
        <v>11038</v>
      </c>
      <c r="P969" s="13" t="s">
        <v>10903</v>
      </c>
      <c r="Q969" s="15" t="s">
        <v>10898</v>
      </c>
      <c r="R969" s="16" t="s">
        <v>12615</v>
      </c>
      <c r="S969" s="16" t="s">
        <v>10949</v>
      </c>
    </row>
    <row r="970" spans="1:19" s="17" customFormat="1" ht="26.45" customHeight="1" x14ac:dyDescent="0.2">
      <c r="A970" s="12">
        <v>2759</v>
      </c>
      <c r="B970" s="166">
        <v>45839</v>
      </c>
      <c r="C970" s="166">
        <v>45839</v>
      </c>
      <c r="D970" s="13" t="s">
        <v>3486</v>
      </c>
      <c r="E970" s="13"/>
      <c r="F970" s="14" t="s">
        <v>10892</v>
      </c>
      <c r="G970" s="14"/>
      <c r="H970" s="14">
        <v>17</v>
      </c>
      <c r="I970" s="14" t="s">
        <v>10893</v>
      </c>
      <c r="J970" s="167">
        <v>182828</v>
      </c>
      <c r="K970" s="168">
        <v>182828</v>
      </c>
      <c r="L970" s="168">
        <v>0</v>
      </c>
      <c r="M970" s="169" t="s">
        <v>11047</v>
      </c>
      <c r="N970" s="13" t="s">
        <v>10906</v>
      </c>
      <c r="O970" s="13" t="s">
        <v>10907</v>
      </c>
      <c r="P970" s="13" t="s">
        <v>10903</v>
      </c>
      <c r="Q970" s="15" t="s">
        <v>10898</v>
      </c>
      <c r="R970" s="16" t="s">
        <v>12616</v>
      </c>
      <c r="S970" s="16" t="s">
        <v>11040</v>
      </c>
    </row>
    <row r="971" spans="1:19" s="17" customFormat="1" ht="26.45" customHeight="1" x14ac:dyDescent="0.2">
      <c r="A971" s="12">
        <v>2762</v>
      </c>
      <c r="B971" s="166">
        <v>45839</v>
      </c>
      <c r="C971" s="166">
        <v>45839</v>
      </c>
      <c r="D971" s="13" t="s">
        <v>3486</v>
      </c>
      <c r="E971" s="13"/>
      <c r="F971" s="14" t="s">
        <v>10892</v>
      </c>
      <c r="G971" s="14"/>
      <c r="H971" s="14">
        <v>48</v>
      </c>
      <c r="I971" s="14" t="s">
        <v>10893</v>
      </c>
      <c r="J971" s="167">
        <v>0</v>
      </c>
      <c r="K971" s="168">
        <v>0</v>
      </c>
      <c r="L971" s="168">
        <v>141400</v>
      </c>
      <c r="M971" s="169" t="s">
        <v>11238</v>
      </c>
      <c r="N971" s="13" t="s">
        <v>10941</v>
      </c>
      <c r="O971" s="13" t="s">
        <v>10942</v>
      </c>
      <c r="P971" s="13" t="s">
        <v>10943</v>
      </c>
      <c r="Q971" s="15" t="s">
        <v>10914</v>
      </c>
      <c r="R971" s="16" t="s">
        <v>12617</v>
      </c>
      <c r="S971" s="16" t="s">
        <v>11837</v>
      </c>
    </row>
    <row r="972" spans="1:19" s="17" customFormat="1" ht="26.45" customHeight="1" x14ac:dyDescent="0.2">
      <c r="A972" s="12">
        <v>2761</v>
      </c>
      <c r="B972" s="166">
        <v>45839</v>
      </c>
      <c r="C972" s="166">
        <v>45839</v>
      </c>
      <c r="D972" s="13" t="s">
        <v>3486</v>
      </c>
      <c r="E972" s="13"/>
      <c r="F972" s="14" t="s">
        <v>10892</v>
      </c>
      <c r="G972" s="14"/>
      <c r="H972" s="14">
        <v>18</v>
      </c>
      <c r="I972" s="14" t="s">
        <v>10904</v>
      </c>
      <c r="J972" s="167">
        <v>148814</v>
      </c>
      <c r="K972" s="168">
        <v>148814</v>
      </c>
      <c r="L972" s="168">
        <v>0</v>
      </c>
      <c r="M972" s="169" t="s">
        <v>11453</v>
      </c>
      <c r="N972" s="13" t="s">
        <v>11187</v>
      </c>
      <c r="O972" s="13" t="s">
        <v>11294</v>
      </c>
      <c r="P972" s="13" t="s">
        <v>10919</v>
      </c>
      <c r="Q972" s="15" t="s">
        <v>10898</v>
      </c>
      <c r="R972" s="16" t="s">
        <v>12618</v>
      </c>
      <c r="S972" s="16" t="s">
        <v>10921</v>
      </c>
    </row>
    <row r="973" spans="1:19" s="17" customFormat="1" ht="26.45" customHeight="1" x14ac:dyDescent="0.2">
      <c r="A973" s="12">
        <v>2763</v>
      </c>
      <c r="B973" s="166">
        <v>45839</v>
      </c>
      <c r="C973" s="166">
        <v>45839</v>
      </c>
      <c r="D973" s="13" t="s">
        <v>3486</v>
      </c>
      <c r="E973" s="13"/>
      <c r="F973" s="14" t="s">
        <v>10892</v>
      </c>
      <c r="G973" s="14"/>
      <c r="H973" s="14">
        <v>28</v>
      </c>
      <c r="I973" s="14" t="s">
        <v>10904</v>
      </c>
      <c r="J973" s="167">
        <v>217000</v>
      </c>
      <c r="K973" s="168">
        <v>217000</v>
      </c>
      <c r="L973" s="168">
        <v>0</v>
      </c>
      <c r="M973" s="169" t="s">
        <v>12619</v>
      </c>
      <c r="N973" s="13" t="s">
        <v>10906</v>
      </c>
      <c r="O973" s="13" t="s">
        <v>10907</v>
      </c>
      <c r="P973" s="13" t="s">
        <v>10903</v>
      </c>
      <c r="Q973" s="15" t="s">
        <v>10898</v>
      </c>
      <c r="R973" s="16" t="s">
        <v>12620</v>
      </c>
      <c r="S973" s="16" t="s">
        <v>11040</v>
      </c>
    </row>
    <row r="974" spans="1:19" s="17" customFormat="1" ht="26.45" customHeight="1" x14ac:dyDescent="0.2">
      <c r="A974" s="12">
        <v>2760</v>
      </c>
      <c r="B974" s="166">
        <v>45839</v>
      </c>
      <c r="C974" s="166">
        <v>45839</v>
      </c>
      <c r="D974" s="13" t="s">
        <v>3486</v>
      </c>
      <c r="E974" s="13"/>
      <c r="F974" s="14" t="s">
        <v>10892</v>
      </c>
      <c r="G974" s="14"/>
      <c r="H974" s="14">
        <v>24</v>
      </c>
      <c r="I974" s="14" t="s">
        <v>10904</v>
      </c>
      <c r="J974" s="167">
        <v>26500</v>
      </c>
      <c r="K974" s="168">
        <v>212828</v>
      </c>
      <c r="L974" s="168">
        <v>0</v>
      </c>
      <c r="M974" s="169" t="s">
        <v>12619</v>
      </c>
      <c r="N974" s="13" t="s">
        <v>10906</v>
      </c>
      <c r="O974" s="13" t="s">
        <v>10907</v>
      </c>
      <c r="P974" s="13" t="s">
        <v>10903</v>
      </c>
      <c r="Q974" s="15" t="s">
        <v>10898</v>
      </c>
      <c r="R974" s="16" t="s">
        <v>12621</v>
      </c>
      <c r="S974" s="16" t="s">
        <v>11040</v>
      </c>
    </row>
    <row r="975" spans="1:19" s="17" customFormat="1" ht="26.45" customHeight="1" x14ac:dyDescent="0.2">
      <c r="A975" s="12">
        <v>2840</v>
      </c>
      <c r="B975" s="166">
        <v>45803</v>
      </c>
      <c r="C975" s="166">
        <v>45842</v>
      </c>
      <c r="D975" s="13" t="s">
        <v>3568</v>
      </c>
      <c r="E975" s="13"/>
      <c r="F975" s="14" t="s">
        <v>10892</v>
      </c>
      <c r="G975" s="14"/>
      <c r="H975" s="14" t="s">
        <v>10999</v>
      </c>
      <c r="I975" s="14" t="s">
        <v>10893</v>
      </c>
      <c r="J975" s="167">
        <v>2500000</v>
      </c>
      <c r="K975" s="168">
        <v>0</v>
      </c>
      <c r="L975" s="168">
        <v>2500000</v>
      </c>
      <c r="M975" s="169" t="s">
        <v>10955</v>
      </c>
      <c r="N975" s="13" t="s">
        <v>10955</v>
      </c>
      <c r="O975" s="13" t="s">
        <v>11419</v>
      </c>
      <c r="P975" s="13" t="s">
        <v>10903</v>
      </c>
      <c r="Q975" s="15" t="s">
        <v>12118</v>
      </c>
      <c r="R975" s="16" t="s">
        <v>12118</v>
      </c>
      <c r="S975" s="16" t="s">
        <v>11332</v>
      </c>
    </row>
    <row r="976" spans="1:19" s="17" customFormat="1" ht="26.45" customHeight="1" x14ac:dyDescent="0.2">
      <c r="A976" s="12">
        <v>2840</v>
      </c>
      <c r="B976" s="166">
        <v>45803</v>
      </c>
      <c r="C976" s="166">
        <v>45842</v>
      </c>
      <c r="D976" s="13" t="s">
        <v>3569</v>
      </c>
      <c r="E976" s="13"/>
      <c r="F976" s="14" t="s">
        <v>10892</v>
      </c>
      <c r="G976" s="14"/>
      <c r="H976" s="14" t="s">
        <v>10999</v>
      </c>
      <c r="I976" s="14" t="s">
        <v>10893</v>
      </c>
      <c r="J976" s="167">
        <v>14500000</v>
      </c>
      <c r="K976" s="168">
        <v>0</v>
      </c>
      <c r="L976" s="168">
        <v>14500000</v>
      </c>
      <c r="M976" s="169" t="s">
        <v>10955</v>
      </c>
      <c r="N976" s="13" t="s">
        <v>10955</v>
      </c>
      <c r="O976" s="13" t="s">
        <v>11419</v>
      </c>
      <c r="P976" s="13" t="s">
        <v>10903</v>
      </c>
      <c r="Q976" s="15" t="s">
        <v>12118</v>
      </c>
      <c r="R976" s="16" t="s">
        <v>12118</v>
      </c>
      <c r="S976" s="16" t="s">
        <v>11332</v>
      </c>
    </row>
    <row r="977" spans="1:19" s="17" customFormat="1" ht="26.45" customHeight="1" x14ac:dyDescent="0.2">
      <c r="A977" s="12">
        <v>2841</v>
      </c>
      <c r="B977" s="166">
        <v>45816</v>
      </c>
      <c r="C977" s="166">
        <v>45845</v>
      </c>
      <c r="D977" s="13" t="s">
        <v>3568</v>
      </c>
      <c r="E977" s="13"/>
      <c r="F977" s="14" t="s">
        <v>10892</v>
      </c>
      <c r="G977" s="14"/>
      <c r="H977" s="14">
        <v>44</v>
      </c>
      <c r="I977" s="14" t="s">
        <v>10893</v>
      </c>
      <c r="J977" s="167">
        <v>2500000</v>
      </c>
      <c r="K977" s="168">
        <v>2500000</v>
      </c>
      <c r="L977" s="168">
        <v>0</v>
      </c>
      <c r="M977" s="169" t="s">
        <v>10955</v>
      </c>
      <c r="N977" s="13" t="s">
        <v>10955</v>
      </c>
      <c r="O977" s="13" t="s">
        <v>11279</v>
      </c>
      <c r="P977" s="13" t="s">
        <v>10919</v>
      </c>
      <c r="Q977" s="15" t="s">
        <v>11330</v>
      </c>
      <c r="R977" s="16" t="s">
        <v>12622</v>
      </c>
      <c r="S977" s="16" t="s">
        <v>11332</v>
      </c>
    </row>
    <row r="978" spans="1:19" s="17" customFormat="1" ht="26.45" customHeight="1" x14ac:dyDescent="0.2">
      <c r="A978" s="12">
        <v>2841</v>
      </c>
      <c r="B978" s="166">
        <v>45816</v>
      </c>
      <c r="C978" s="166">
        <v>45845</v>
      </c>
      <c r="D978" s="13" t="s">
        <v>3569</v>
      </c>
      <c r="E978" s="13"/>
      <c r="F978" s="14" t="s">
        <v>10892</v>
      </c>
      <c r="G978" s="14"/>
      <c r="H978" s="14">
        <v>44</v>
      </c>
      <c r="I978" s="14" t="s">
        <v>10893</v>
      </c>
      <c r="J978" s="167">
        <v>14500000</v>
      </c>
      <c r="K978" s="168">
        <v>14500000</v>
      </c>
      <c r="L978" s="168">
        <v>0</v>
      </c>
      <c r="M978" s="169" t="s">
        <v>10955</v>
      </c>
      <c r="N978" s="13" t="s">
        <v>10955</v>
      </c>
      <c r="O978" s="13" t="s">
        <v>11279</v>
      </c>
      <c r="P978" s="13" t="s">
        <v>10919</v>
      </c>
      <c r="Q978" s="15" t="s">
        <v>11333</v>
      </c>
      <c r="R978" s="16" t="s">
        <v>12622</v>
      </c>
      <c r="S978" s="16" t="s">
        <v>11332</v>
      </c>
    </row>
    <row r="979" spans="1:19" s="17" customFormat="1" ht="26.45" customHeight="1" x14ac:dyDescent="0.2">
      <c r="A979" s="12">
        <v>2888</v>
      </c>
      <c r="B979" s="166">
        <v>45793</v>
      </c>
      <c r="C979" s="166">
        <v>45852</v>
      </c>
      <c r="D979" s="13" t="s">
        <v>3568</v>
      </c>
      <c r="E979" s="13"/>
      <c r="F979" s="14" t="s">
        <v>10892</v>
      </c>
      <c r="G979" s="14"/>
      <c r="H979" s="14">
        <v>17</v>
      </c>
      <c r="I979" s="14" t="s">
        <v>10893</v>
      </c>
      <c r="J979" s="167">
        <v>2500000</v>
      </c>
      <c r="K979" s="168">
        <v>2500000</v>
      </c>
      <c r="L979" s="168">
        <v>0</v>
      </c>
      <c r="M979" s="169" t="s">
        <v>10955</v>
      </c>
      <c r="N979" s="13" t="s">
        <v>10955</v>
      </c>
      <c r="O979" s="13" t="s">
        <v>11531</v>
      </c>
      <c r="P979" s="13" t="s">
        <v>11532</v>
      </c>
      <c r="Q979" s="15" t="s">
        <v>11330</v>
      </c>
      <c r="R979" s="16" t="s">
        <v>12622</v>
      </c>
      <c r="S979" s="16" t="s">
        <v>11332</v>
      </c>
    </row>
    <row r="980" spans="1:19" s="17" customFormat="1" ht="26.45" customHeight="1" x14ac:dyDescent="0.2">
      <c r="A980" s="12">
        <v>2888</v>
      </c>
      <c r="B980" s="166">
        <v>45793</v>
      </c>
      <c r="C980" s="166">
        <v>45852</v>
      </c>
      <c r="D980" s="13" t="s">
        <v>3569</v>
      </c>
      <c r="E980" s="13"/>
      <c r="F980" s="14" t="s">
        <v>10892</v>
      </c>
      <c r="G980" s="14"/>
      <c r="H980" s="14">
        <v>17</v>
      </c>
      <c r="I980" s="14" t="s">
        <v>10893</v>
      </c>
      <c r="J980" s="167">
        <v>14500000</v>
      </c>
      <c r="K980" s="168">
        <v>14500000</v>
      </c>
      <c r="L980" s="168">
        <v>0</v>
      </c>
      <c r="M980" s="169" t="s">
        <v>10955</v>
      </c>
      <c r="N980" s="13" t="s">
        <v>10955</v>
      </c>
      <c r="O980" s="13" t="s">
        <v>11531</v>
      </c>
      <c r="P980" s="13" t="s">
        <v>11532</v>
      </c>
      <c r="Q980" s="15" t="s">
        <v>11333</v>
      </c>
      <c r="R980" s="16" t="s">
        <v>12622</v>
      </c>
      <c r="S980" s="16" t="s">
        <v>11332</v>
      </c>
    </row>
    <row r="981" spans="1:19" s="17" customFormat="1" ht="26.45" customHeight="1" x14ac:dyDescent="0.2">
      <c r="A981" s="12">
        <v>3102</v>
      </c>
      <c r="B981" s="166">
        <v>45816</v>
      </c>
      <c r="C981" s="166">
        <v>45863</v>
      </c>
      <c r="D981" s="13" t="s">
        <v>3568</v>
      </c>
      <c r="E981" s="13"/>
      <c r="F981" s="14" t="s">
        <v>10892</v>
      </c>
      <c r="G981" s="14"/>
      <c r="H981" s="14">
        <v>29</v>
      </c>
      <c r="I981" s="14" t="s">
        <v>10893</v>
      </c>
      <c r="J981" s="167">
        <v>2500000</v>
      </c>
      <c r="K981" s="168">
        <v>2500000</v>
      </c>
      <c r="L981" s="168">
        <v>0</v>
      </c>
      <c r="M981" s="169" t="s">
        <v>10955</v>
      </c>
      <c r="N981" s="13" t="s">
        <v>10955</v>
      </c>
      <c r="O981" s="13" t="s">
        <v>11403</v>
      </c>
      <c r="P981" s="13" t="s">
        <v>10943</v>
      </c>
      <c r="Q981" s="15" t="s">
        <v>11330</v>
      </c>
      <c r="R981" s="16" t="s">
        <v>12623</v>
      </c>
      <c r="S981" s="16" t="s">
        <v>11332</v>
      </c>
    </row>
    <row r="982" spans="1:19" s="17" customFormat="1" ht="26.45" customHeight="1" x14ac:dyDescent="0.2">
      <c r="A982" s="12">
        <v>3102</v>
      </c>
      <c r="B982" s="166">
        <v>45816</v>
      </c>
      <c r="C982" s="166">
        <v>45863</v>
      </c>
      <c r="D982" s="13" t="s">
        <v>3569</v>
      </c>
      <c r="E982" s="13"/>
      <c r="F982" s="14" t="s">
        <v>10892</v>
      </c>
      <c r="G982" s="14"/>
      <c r="H982" s="14">
        <v>29</v>
      </c>
      <c r="I982" s="14" t="s">
        <v>10893</v>
      </c>
      <c r="J982" s="167">
        <v>14500000</v>
      </c>
      <c r="K982" s="168">
        <v>14500000</v>
      </c>
      <c r="L982" s="168">
        <v>0</v>
      </c>
      <c r="M982" s="169" t="s">
        <v>10955</v>
      </c>
      <c r="N982" s="13" t="s">
        <v>10955</v>
      </c>
      <c r="O982" s="13" t="s">
        <v>11403</v>
      </c>
      <c r="P982" s="13" t="s">
        <v>10943</v>
      </c>
      <c r="Q982" s="15" t="s">
        <v>11333</v>
      </c>
      <c r="R982" s="16" t="s">
        <v>12623</v>
      </c>
      <c r="S982" s="16" t="s">
        <v>11332</v>
      </c>
    </row>
    <row r="983" spans="1:19" s="17" customFormat="1" ht="26.45" customHeight="1" x14ac:dyDescent="0.2">
      <c r="A983" s="12">
        <v>3116</v>
      </c>
      <c r="B983" s="166">
        <v>45805</v>
      </c>
      <c r="C983" s="166">
        <v>45866</v>
      </c>
      <c r="D983" s="13" t="s">
        <v>3568</v>
      </c>
      <c r="E983" s="13"/>
      <c r="F983" s="14" t="s">
        <v>10892</v>
      </c>
      <c r="G983" s="14"/>
      <c r="H983" s="14">
        <v>53</v>
      </c>
      <c r="I983" s="14" t="s">
        <v>10904</v>
      </c>
      <c r="J983" s="167">
        <v>2500000</v>
      </c>
      <c r="K983" s="168">
        <v>2500000</v>
      </c>
      <c r="L983" s="168">
        <v>0</v>
      </c>
      <c r="M983" s="169" t="s">
        <v>10955</v>
      </c>
      <c r="N983" s="13" t="s">
        <v>10955</v>
      </c>
      <c r="O983" s="13" t="s">
        <v>11169</v>
      </c>
      <c r="P983" s="13" t="s">
        <v>10919</v>
      </c>
      <c r="Q983" s="15" t="s">
        <v>11330</v>
      </c>
      <c r="R983" s="16" t="s">
        <v>12622</v>
      </c>
      <c r="S983" s="16" t="s">
        <v>11332</v>
      </c>
    </row>
    <row r="984" spans="1:19" s="17" customFormat="1" ht="26.45" customHeight="1" x14ac:dyDescent="0.2">
      <c r="A984" s="12">
        <v>3116</v>
      </c>
      <c r="B984" s="166">
        <v>45805</v>
      </c>
      <c r="C984" s="166">
        <v>45866</v>
      </c>
      <c r="D984" s="13" t="s">
        <v>3569</v>
      </c>
      <c r="E984" s="13"/>
      <c r="F984" s="14" t="s">
        <v>10892</v>
      </c>
      <c r="G984" s="14"/>
      <c r="H984" s="14">
        <v>53</v>
      </c>
      <c r="I984" s="14" t="s">
        <v>10904</v>
      </c>
      <c r="J984" s="167">
        <v>14500000</v>
      </c>
      <c r="K984" s="168">
        <v>14500000</v>
      </c>
      <c r="L984" s="168">
        <v>0</v>
      </c>
      <c r="M984" s="169" t="s">
        <v>10955</v>
      </c>
      <c r="N984" s="13" t="s">
        <v>10955</v>
      </c>
      <c r="O984" s="13" t="s">
        <v>11169</v>
      </c>
      <c r="P984" s="13" t="s">
        <v>10919</v>
      </c>
      <c r="Q984" s="15" t="s">
        <v>11333</v>
      </c>
      <c r="R984" s="16" t="s">
        <v>12622</v>
      </c>
      <c r="S984" s="16" t="s">
        <v>11332</v>
      </c>
    </row>
    <row r="985" spans="1:19" s="17" customFormat="1" ht="26.45" customHeight="1" x14ac:dyDescent="0.2">
      <c r="A985" s="12">
        <v>3120</v>
      </c>
      <c r="B985" s="166">
        <v>45864</v>
      </c>
      <c r="C985" s="166">
        <v>45868</v>
      </c>
      <c r="D985" s="13" t="s">
        <v>3568</v>
      </c>
      <c r="E985" s="13"/>
      <c r="F985" s="14" t="s">
        <v>10892</v>
      </c>
      <c r="G985" s="14"/>
      <c r="H985" s="14" t="s">
        <v>10999</v>
      </c>
      <c r="I985" s="14" t="s">
        <v>10893</v>
      </c>
      <c r="J985" s="167">
        <v>2500000</v>
      </c>
      <c r="K985" s="168">
        <v>2500000</v>
      </c>
      <c r="L985" s="168">
        <v>0</v>
      </c>
      <c r="M985" s="169" t="s">
        <v>10955</v>
      </c>
      <c r="N985" s="13" t="s">
        <v>10955</v>
      </c>
      <c r="O985" s="13" t="s">
        <v>11459</v>
      </c>
      <c r="P985" s="13" t="s">
        <v>10919</v>
      </c>
      <c r="Q985" s="15" t="s">
        <v>11330</v>
      </c>
      <c r="R985" s="16" t="s">
        <v>11680</v>
      </c>
      <c r="S985" s="16" t="s">
        <v>11332</v>
      </c>
    </row>
    <row r="986" spans="1:19" s="17" customFormat="1" ht="26.45" customHeight="1" x14ac:dyDescent="0.2">
      <c r="A986" s="12">
        <v>3120</v>
      </c>
      <c r="B986" s="166">
        <v>45864</v>
      </c>
      <c r="C986" s="166">
        <v>45868</v>
      </c>
      <c r="D986" s="13" t="s">
        <v>3569</v>
      </c>
      <c r="E986" s="13"/>
      <c r="F986" s="14" t="s">
        <v>10892</v>
      </c>
      <c r="G986" s="14"/>
      <c r="H986" s="14" t="s">
        <v>10999</v>
      </c>
      <c r="I986" s="14" t="s">
        <v>10893</v>
      </c>
      <c r="J986" s="167">
        <v>14500000</v>
      </c>
      <c r="K986" s="168">
        <v>14500000</v>
      </c>
      <c r="L986" s="168">
        <v>0</v>
      </c>
      <c r="M986" s="169" t="s">
        <v>10955</v>
      </c>
      <c r="N986" s="13" t="s">
        <v>10955</v>
      </c>
      <c r="O986" s="13" t="s">
        <v>11459</v>
      </c>
      <c r="P986" s="13" t="s">
        <v>10919</v>
      </c>
      <c r="Q986" s="15" t="s">
        <v>11333</v>
      </c>
      <c r="R986" s="16" t="s">
        <v>11680</v>
      </c>
      <c r="S986" s="16" t="s">
        <v>11332</v>
      </c>
    </row>
    <row r="987" spans="1:19" s="17" customFormat="1" ht="26.45" customHeight="1" x14ac:dyDescent="0.2">
      <c r="A987" s="12">
        <v>3121</v>
      </c>
      <c r="B987" s="166">
        <v>45775</v>
      </c>
      <c r="C987" s="166">
        <v>45869</v>
      </c>
      <c r="D987" s="13" t="s">
        <v>3568</v>
      </c>
      <c r="E987" s="13"/>
      <c r="F987" s="14" t="s">
        <v>10892</v>
      </c>
      <c r="G987" s="14"/>
      <c r="H987" s="14" t="s">
        <v>10999</v>
      </c>
      <c r="I987" s="14" t="s">
        <v>10893</v>
      </c>
      <c r="J987" s="167">
        <v>2500000</v>
      </c>
      <c r="K987" s="168">
        <v>2500000</v>
      </c>
      <c r="L987" s="168">
        <v>0</v>
      </c>
      <c r="M987" s="169" t="s">
        <v>10955</v>
      </c>
      <c r="N987" s="13" t="s">
        <v>10955</v>
      </c>
      <c r="O987" s="13" t="s">
        <v>11114</v>
      </c>
      <c r="P987" s="13" t="s">
        <v>10943</v>
      </c>
      <c r="Q987" s="15" t="s">
        <v>11330</v>
      </c>
      <c r="R987" s="16" t="s">
        <v>11680</v>
      </c>
      <c r="S987" s="16" t="s">
        <v>11332</v>
      </c>
    </row>
    <row r="988" spans="1:19" s="17" customFormat="1" ht="26.45" customHeight="1" x14ac:dyDescent="0.2">
      <c r="A988" s="12">
        <v>3121</v>
      </c>
      <c r="B988" s="166">
        <v>45775</v>
      </c>
      <c r="C988" s="166">
        <v>45869</v>
      </c>
      <c r="D988" s="13" t="s">
        <v>3569</v>
      </c>
      <c r="E988" s="13"/>
      <c r="F988" s="14" t="s">
        <v>10892</v>
      </c>
      <c r="G988" s="14"/>
      <c r="H988" s="14" t="s">
        <v>10999</v>
      </c>
      <c r="I988" s="14" t="s">
        <v>10893</v>
      </c>
      <c r="J988" s="167">
        <v>14500000</v>
      </c>
      <c r="K988" s="168">
        <v>14500000</v>
      </c>
      <c r="L988" s="168">
        <v>0</v>
      </c>
      <c r="M988" s="169" t="s">
        <v>10955</v>
      </c>
      <c r="N988" s="13" t="s">
        <v>10955</v>
      </c>
      <c r="O988" s="13" t="s">
        <v>11114</v>
      </c>
      <c r="P988" s="13" t="s">
        <v>10943</v>
      </c>
      <c r="Q988" s="15" t="s">
        <v>11333</v>
      </c>
      <c r="R988" s="16" t="s">
        <v>11680</v>
      </c>
      <c r="S988" s="16" t="s">
        <v>11332</v>
      </c>
    </row>
    <row r="989" spans="1:19" s="17" customFormat="1" ht="26.45" customHeight="1" x14ac:dyDescent="0.2">
      <c r="A989" s="12">
        <v>3657</v>
      </c>
      <c r="B989" s="166">
        <v>45831</v>
      </c>
      <c r="C989" s="166">
        <v>45841</v>
      </c>
      <c r="D989" s="13" t="s">
        <v>3486</v>
      </c>
      <c r="E989" s="13"/>
      <c r="F989" s="14" t="s">
        <v>10892</v>
      </c>
      <c r="G989" s="14"/>
      <c r="H989" s="14">
        <v>24</v>
      </c>
      <c r="I989" s="14" t="s">
        <v>10893</v>
      </c>
      <c r="J989" s="167">
        <v>898000</v>
      </c>
      <c r="K989" s="168">
        <v>0</v>
      </c>
      <c r="L989" s="168">
        <v>141400</v>
      </c>
      <c r="M989" s="169" t="s">
        <v>12624</v>
      </c>
      <c r="N989" s="13" t="s">
        <v>10928</v>
      </c>
      <c r="O989" s="13" t="s">
        <v>10929</v>
      </c>
      <c r="P989" s="13" t="s">
        <v>10930</v>
      </c>
      <c r="Q989" s="15" t="s">
        <v>10914</v>
      </c>
      <c r="R989" s="16" t="s">
        <v>12625</v>
      </c>
      <c r="S989" s="16" t="s">
        <v>10932</v>
      </c>
    </row>
    <row r="990" spans="1:19" s="17" customFormat="1" ht="26.45" customHeight="1" x14ac:dyDescent="0.2">
      <c r="A990" s="12">
        <v>3637</v>
      </c>
      <c r="B990" s="166">
        <v>45851</v>
      </c>
      <c r="C990" s="166">
        <v>45851</v>
      </c>
      <c r="D990" s="13" t="s">
        <v>3486</v>
      </c>
      <c r="E990" s="13"/>
      <c r="F990" s="14" t="s">
        <v>10892</v>
      </c>
      <c r="G990" s="14"/>
      <c r="H990" s="14">
        <v>16</v>
      </c>
      <c r="I990" s="14" t="s">
        <v>10893</v>
      </c>
      <c r="J990" s="167">
        <v>203100</v>
      </c>
      <c r="K990" s="168">
        <v>95900</v>
      </c>
      <c r="L990" s="168">
        <v>0</v>
      </c>
      <c r="M990" s="169" t="s">
        <v>12626</v>
      </c>
      <c r="N990" s="13" t="s">
        <v>10906</v>
      </c>
      <c r="O990" s="13" t="s">
        <v>11005</v>
      </c>
      <c r="P990" s="13" t="s">
        <v>11006</v>
      </c>
      <c r="Q990" s="15" t="s">
        <v>10898</v>
      </c>
      <c r="R990" s="16" t="s">
        <v>12627</v>
      </c>
      <c r="S990" s="16" t="s">
        <v>10949</v>
      </c>
    </row>
    <row r="991" spans="1:19" s="17" customFormat="1" ht="26.45" customHeight="1" x14ac:dyDescent="0.2">
      <c r="A991" s="12">
        <v>3015</v>
      </c>
      <c r="B991" s="166">
        <v>45860</v>
      </c>
      <c r="C991" s="166">
        <v>45861</v>
      </c>
      <c r="D991" s="13" t="s">
        <v>3486</v>
      </c>
      <c r="E991" s="13"/>
      <c r="F991" s="14" t="s">
        <v>10892</v>
      </c>
      <c r="G991" s="14"/>
      <c r="H991" s="14">
        <v>18</v>
      </c>
      <c r="I991" s="14" t="s">
        <v>10893</v>
      </c>
      <c r="J991" s="167">
        <v>311100</v>
      </c>
      <c r="K991" s="168">
        <v>0</v>
      </c>
      <c r="L991" s="168">
        <v>141400</v>
      </c>
      <c r="M991" s="169" t="s">
        <v>11432</v>
      </c>
      <c r="N991" s="13" t="s">
        <v>10906</v>
      </c>
      <c r="O991" s="13" t="s">
        <v>10955</v>
      </c>
      <c r="P991" s="13" t="s">
        <v>10955</v>
      </c>
      <c r="Q991" s="15" t="s">
        <v>10914</v>
      </c>
      <c r="R991" s="16" t="s">
        <v>12628</v>
      </c>
      <c r="S991" s="16" t="s">
        <v>12629</v>
      </c>
    </row>
    <row r="992" spans="1:19" s="17" customFormat="1" ht="26.45" customHeight="1" x14ac:dyDescent="0.2">
      <c r="A992" s="12">
        <v>4189</v>
      </c>
      <c r="B992" s="166">
        <v>45864</v>
      </c>
      <c r="C992" s="166">
        <v>45864</v>
      </c>
      <c r="D992" s="13" t="s">
        <v>3486</v>
      </c>
      <c r="E992" s="13"/>
      <c r="F992" s="14" t="s">
        <v>10892</v>
      </c>
      <c r="G992" s="14"/>
      <c r="H992" s="14">
        <v>10</v>
      </c>
      <c r="I992" s="14" t="s">
        <v>10893</v>
      </c>
      <c r="J992" s="167">
        <v>187000</v>
      </c>
      <c r="K992" s="168">
        <v>187000</v>
      </c>
      <c r="L992" s="168">
        <v>0</v>
      </c>
      <c r="M992" s="169" t="s">
        <v>10894</v>
      </c>
      <c r="N992" s="13" t="s">
        <v>10906</v>
      </c>
      <c r="O992" s="13" t="s">
        <v>10955</v>
      </c>
      <c r="P992" s="13" t="s">
        <v>10955</v>
      </c>
      <c r="Q992" s="15" t="s">
        <v>10898</v>
      </c>
      <c r="R992" s="16" t="s">
        <v>12630</v>
      </c>
      <c r="S992" s="16" t="s">
        <v>11040</v>
      </c>
    </row>
    <row r="993" spans="1:19" s="17" customFormat="1" ht="26.45" customHeight="1" x14ac:dyDescent="0.2">
      <c r="A993" s="12">
        <v>4190</v>
      </c>
      <c r="B993" s="166">
        <v>45864</v>
      </c>
      <c r="C993" s="166">
        <v>45864</v>
      </c>
      <c r="D993" s="13" t="s">
        <v>3486</v>
      </c>
      <c r="E993" s="13"/>
      <c r="F993" s="14" t="s">
        <v>10892</v>
      </c>
      <c r="G993" s="14"/>
      <c r="H993" s="14">
        <v>14</v>
      </c>
      <c r="I993" s="14" t="s">
        <v>10893</v>
      </c>
      <c r="J993" s="167">
        <v>265700</v>
      </c>
      <c r="K993" s="168">
        <v>170700</v>
      </c>
      <c r="L993" s="168">
        <v>0</v>
      </c>
      <c r="M993" s="169" t="s">
        <v>10894</v>
      </c>
      <c r="N993" s="13" t="s">
        <v>10906</v>
      </c>
      <c r="O993" s="13" t="s">
        <v>10955</v>
      </c>
      <c r="P993" s="13" t="s">
        <v>10955</v>
      </c>
      <c r="Q993" s="15" t="s">
        <v>10898</v>
      </c>
      <c r="R993" s="16" t="s">
        <v>12631</v>
      </c>
      <c r="S993" s="16" t="s">
        <v>10959</v>
      </c>
    </row>
    <row r="994" spans="1:19" s="17" customFormat="1" ht="26.45" customHeight="1" x14ac:dyDescent="0.2">
      <c r="A994" s="12">
        <v>4098</v>
      </c>
      <c r="B994" s="166">
        <v>45900</v>
      </c>
      <c r="C994" s="166">
        <v>45900</v>
      </c>
      <c r="D994" s="13" t="s">
        <v>3486</v>
      </c>
      <c r="E994" s="13"/>
      <c r="F994" s="14" t="s">
        <v>10892</v>
      </c>
      <c r="G994" s="14"/>
      <c r="H994" s="14">
        <v>43</v>
      </c>
      <c r="I994" s="14" t="s">
        <v>10904</v>
      </c>
      <c r="J994" s="167">
        <v>86200</v>
      </c>
      <c r="K994" s="168">
        <v>441127</v>
      </c>
      <c r="L994" s="168">
        <v>0</v>
      </c>
      <c r="M994" s="169" t="s">
        <v>10927</v>
      </c>
      <c r="N994" s="13" t="s">
        <v>12632</v>
      </c>
      <c r="O994" s="13" t="s">
        <v>12633</v>
      </c>
      <c r="P994" s="13" t="s">
        <v>10919</v>
      </c>
      <c r="Q994" s="15" t="s">
        <v>10898</v>
      </c>
      <c r="R994" s="16" t="s">
        <v>12634</v>
      </c>
      <c r="S994" s="16" t="s">
        <v>12635</v>
      </c>
    </row>
    <row r="995" spans="1:19" s="17" customFormat="1" ht="26.45" customHeight="1" x14ac:dyDescent="0.2">
      <c r="A995" s="12">
        <v>4094</v>
      </c>
      <c r="B995" s="166">
        <v>45898</v>
      </c>
      <c r="C995" s="166">
        <v>45899</v>
      </c>
      <c r="D995" s="13" t="s">
        <v>3486</v>
      </c>
      <c r="E995" s="13"/>
      <c r="F995" s="14" t="s">
        <v>10892</v>
      </c>
      <c r="G995" s="14"/>
      <c r="H995" s="14">
        <v>19</v>
      </c>
      <c r="I995" s="14" t="s">
        <v>10904</v>
      </c>
      <c r="J995" s="167">
        <v>70400</v>
      </c>
      <c r="K995" s="168">
        <v>70400</v>
      </c>
      <c r="L995" s="168">
        <v>0</v>
      </c>
      <c r="M995" s="169" t="s">
        <v>12636</v>
      </c>
      <c r="N995" s="13" t="s">
        <v>10917</v>
      </c>
      <c r="O995" s="13" t="s">
        <v>10952</v>
      </c>
      <c r="P995" s="13" t="s">
        <v>10919</v>
      </c>
      <c r="Q995" s="15" t="s">
        <v>10898</v>
      </c>
      <c r="R995" s="16" t="s">
        <v>12637</v>
      </c>
      <c r="S995" s="16" t="s">
        <v>10921</v>
      </c>
    </row>
    <row r="996" spans="1:19" s="17" customFormat="1" ht="26.45" customHeight="1" x14ac:dyDescent="0.2">
      <c r="A996" s="12">
        <v>4091</v>
      </c>
      <c r="B996" s="166">
        <v>45899</v>
      </c>
      <c r="C996" s="166">
        <v>45899</v>
      </c>
      <c r="D996" s="13" t="s">
        <v>3486</v>
      </c>
      <c r="E996" s="13"/>
      <c r="F996" s="14" t="s">
        <v>10892</v>
      </c>
      <c r="G996" s="14"/>
      <c r="H996" s="14">
        <v>17</v>
      </c>
      <c r="I996" s="14" t="s">
        <v>10893</v>
      </c>
      <c r="J996" s="167">
        <v>0</v>
      </c>
      <c r="K996" s="168">
        <v>0</v>
      </c>
      <c r="L996" s="168">
        <v>141400</v>
      </c>
      <c r="M996" s="169" t="s">
        <v>12638</v>
      </c>
      <c r="N996" s="13" t="s">
        <v>11875</v>
      </c>
      <c r="O996" s="13" t="s">
        <v>12124</v>
      </c>
      <c r="P996" s="13" t="s">
        <v>10919</v>
      </c>
      <c r="Q996" s="15" t="s">
        <v>10914</v>
      </c>
      <c r="R996" s="16" t="s">
        <v>12639</v>
      </c>
      <c r="S996" s="16" t="s">
        <v>11090</v>
      </c>
    </row>
    <row r="997" spans="1:19" s="17" customFormat="1" ht="26.45" customHeight="1" x14ac:dyDescent="0.2">
      <c r="A997" s="12">
        <v>4090</v>
      </c>
      <c r="B997" s="166">
        <v>45899</v>
      </c>
      <c r="C997" s="166">
        <v>45899</v>
      </c>
      <c r="D997" s="13" t="s">
        <v>3486</v>
      </c>
      <c r="E997" s="13"/>
      <c r="F997" s="14" t="s">
        <v>10892</v>
      </c>
      <c r="G997" s="14"/>
      <c r="H997" s="14">
        <v>50</v>
      </c>
      <c r="I997" s="14" t="s">
        <v>10893</v>
      </c>
      <c r="J997" s="167">
        <v>0</v>
      </c>
      <c r="K997" s="168">
        <v>0</v>
      </c>
      <c r="L997" s="168">
        <v>141400</v>
      </c>
      <c r="M997" s="169" t="s">
        <v>12640</v>
      </c>
      <c r="N997" s="13" t="s">
        <v>10906</v>
      </c>
      <c r="O997" s="13" t="s">
        <v>12641</v>
      </c>
      <c r="P997" s="13" t="s">
        <v>11099</v>
      </c>
      <c r="Q997" s="15" t="s">
        <v>10914</v>
      </c>
      <c r="R997" s="16" t="s">
        <v>12642</v>
      </c>
      <c r="S997" s="16" t="s">
        <v>10949</v>
      </c>
    </row>
    <row r="998" spans="1:19" s="17" customFormat="1" ht="26.45" customHeight="1" x14ac:dyDescent="0.2">
      <c r="A998" s="12">
        <v>4088</v>
      </c>
      <c r="B998" s="166">
        <v>45898</v>
      </c>
      <c r="C998" s="166">
        <v>45898</v>
      </c>
      <c r="D998" s="13" t="s">
        <v>3486</v>
      </c>
      <c r="E998" s="13"/>
      <c r="F998" s="14" t="s">
        <v>10892</v>
      </c>
      <c r="G998" s="14"/>
      <c r="H998" s="14">
        <v>15</v>
      </c>
      <c r="I998" s="14" t="s">
        <v>10904</v>
      </c>
      <c r="J998" s="167">
        <v>739930</v>
      </c>
      <c r="K998" s="168">
        <v>0</v>
      </c>
      <c r="L998" s="168">
        <v>141400</v>
      </c>
      <c r="M998" s="169" t="s">
        <v>10905</v>
      </c>
      <c r="N998" s="13" t="s">
        <v>12643</v>
      </c>
      <c r="O998" s="13" t="s">
        <v>12291</v>
      </c>
      <c r="P998" s="13" t="s">
        <v>12292</v>
      </c>
      <c r="Q998" s="15" t="s">
        <v>10914</v>
      </c>
      <c r="R998" s="16" t="s">
        <v>12644</v>
      </c>
      <c r="S998" s="16" t="s">
        <v>12645</v>
      </c>
    </row>
    <row r="999" spans="1:19" s="17" customFormat="1" ht="26.45" customHeight="1" x14ac:dyDescent="0.2">
      <c r="A999" s="12">
        <v>4089</v>
      </c>
      <c r="B999" s="166">
        <v>45898</v>
      </c>
      <c r="C999" s="166">
        <v>45899</v>
      </c>
      <c r="D999" s="13" t="s">
        <v>3486</v>
      </c>
      <c r="E999" s="13"/>
      <c r="F999" s="14" t="s">
        <v>10892</v>
      </c>
      <c r="G999" s="14"/>
      <c r="H999" s="14">
        <v>22</v>
      </c>
      <c r="I999" s="14" t="s">
        <v>10893</v>
      </c>
      <c r="J999" s="167">
        <v>356900</v>
      </c>
      <c r="K999" s="167">
        <v>356900</v>
      </c>
      <c r="L999" s="168">
        <v>0</v>
      </c>
      <c r="M999" s="169" t="s">
        <v>11401</v>
      </c>
      <c r="N999" s="13" t="s">
        <v>11491</v>
      </c>
      <c r="O999" s="13" t="s">
        <v>11300</v>
      </c>
      <c r="P999" s="13" t="s">
        <v>11163</v>
      </c>
      <c r="Q999" s="15" t="s">
        <v>10898</v>
      </c>
      <c r="R999" s="16" t="s">
        <v>12646</v>
      </c>
      <c r="S999" s="16" t="s">
        <v>11678</v>
      </c>
    </row>
    <row r="1000" spans="1:19" s="17" customFormat="1" ht="26.45" customHeight="1" x14ac:dyDescent="0.2">
      <c r="A1000" s="12">
        <v>4087</v>
      </c>
      <c r="B1000" s="166">
        <v>45898</v>
      </c>
      <c r="C1000" s="166">
        <v>45898</v>
      </c>
      <c r="D1000" s="13" t="s">
        <v>3486</v>
      </c>
      <c r="E1000" s="13"/>
      <c r="F1000" s="14" t="s">
        <v>10892</v>
      </c>
      <c r="G1000" s="14"/>
      <c r="H1000" s="14">
        <v>18</v>
      </c>
      <c r="I1000" s="14" t="s">
        <v>10904</v>
      </c>
      <c r="J1000" s="167">
        <v>0</v>
      </c>
      <c r="K1000" s="168">
        <v>0</v>
      </c>
      <c r="L1000" s="168">
        <v>141400</v>
      </c>
      <c r="M1000" s="169" t="s">
        <v>10905</v>
      </c>
      <c r="N1000" s="13" t="s">
        <v>10906</v>
      </c>
      <c r="O1000" s="13" t="s">
        <v>12110</v>
      </c>
      <c r="P1000" s="13" t="s">
        <v>10903</v>
      </c>
      <c r="Q1000" s="15" t="s">
        <v>10914</v>
      </c>
      <c r="R1000" s="16" t="s">
        <v>12647</v>
      </c>
      <c r="S1000" s="16" t="s">
        <v>10998</v>
      </c>
    </row>
    <row r="1001" spans="1:19" s="17" customFormat="1" ht="26.45" customHeight="1" x14ac:dyDescent="0.2">
      <c r="A1001" s="12">
        <v>4085</v>
      </c>
      <c r="B1001" s="166">
        <v>45897</v>
      </c>
      <c r="C1001" s="166">
        <v>45898</v>
      </c>
      <c r="D1001" s="13" t="s">
        <v>3486</v>
      </c>
      <c r="E1001" s="13"/>
      <c r="F1001" s="14" t="s">
        <v>10892</v>
      </c>
      <c r="G1001" s="14"/>
      <c r="H1001" s="14">
        <v>40</v>
      </c>
      <c r="I1001" s="14" t="s">
        <v>10904</v>
      </c>
      <c r="J1001" s="167">
        <v>251300</v>
      </c>
      <c r="K1001" s="167">
        <v>251300</v>
      </c>
      <c r="L1001" s="168">
        <v>0</v>
      </c>
      <c r="M1001" s="169" t="s">
        <v>11165</v>
      </c>
      <c r="N1001" s="13" t="s">
        <v>10906</v>
      </c>
      <c r="O1001" s="13" t="s">
        <v>12204</v>
      </c>
      <c r="P1001" s="13" t="s">
        <v>10903</v>
      </c>
      <c r="Q1001" s="15" t="s">
        <v>10898</v>
      </c>
      <c r="R1001" s="16" t="s">
        <v>12648</v>
      </c>
      <c r="S1001" s="16" t="s">
        <v>10959</v>
      </c>
    </row>
    <row r="1002" spans="1:19" s="17" customFormat="1" ht="26.45" customHeight="1" x14ac:dyDescent="0.2">
      <c r="A1002" s="12">
        <v>3457</v>
      </c>
      <c r="B1002" s="166">
        <v>45898</v>
      </c>
      <c r="C1002" s="166">
        <v>45898</v>
      </c>
      <c r="D1002" s="13" t="s">
        <v>3486</v>
      </c>
      <c r="E1002" s="13"/>
      <c r="F1002" s="14" t="s">
        <v>10892</v>
      </c>
      <c r="G1002" s="14"/>
      <c r="H1002" s="14">
        <v>48</v>
      </c>
      <c r="I1002" s="14" t="s">
        <v>10904</v>
      </c>
      <c r="J1002" s="167">
        <v>1488600</v>
      </c>
      <c r="K1002" s="168">
        <v>170700</v>
      </c>
      <c r="L1002" s="168">
        <v>0</v>
      </c>
      <c r="M1002" s="169" t="s">
        <v>12649</v>
      </c>
      <c r="N1002" s="13" t="s">
        <v>10906</v>
      </c>
      <c r="O1002" s="13" t="s">
        <v>12204</v>
      </c>
      <c r="P1002" s="13" t="s">
        <v>10903</v>
      </c>
      <c r="Q1002" s="15" t="s">
        <v>10898</v>
      </c>
      <c r="R1002" s="16" t="s">
        <v>12650</v>
      </c>
      <c r="S1002" s="16" t="s">
        <v>10959</v>
      </c>
    </row>
    <row r="1003" spans="1:19" s="17" customFormat="1" ht="26.45" customHeight="1" x14ac:dyDescent="0.2">
      <c r="A1003" s="12">
        <v>4083</v>
      </c>
      <c r="B1003" s="166">
        <v>45898</v>
      </c>
      <c r="C1003" s="166">
        <v>45898</v>
      </c>
      <c r="D1003" s="13" t="s">
        <v>3486</v>
      </c>
      <c r="E1003" s="13"/>
      <c r="F1003" s="14" t="s">
        <v>10892</v>
      </c>
      <c r="G1003" s="14"/>
      <c r="H1003" s="14">
        <v>18</v>
      </c>
      <c r="I1003" s="14" t="s">
        <v>10893</v>
      </c>
      <c r="J1003" s="167">
        <v>75400</v>
      </c>
      <c r="K1003" s="168">
        <v>75400</v>
      </c>
      <c r="L1003" s="168">
        <v>0</v>
      </c>
      <c r="M1003" s="169" t="s">
        <v>11899</v>
      </c>
      <c r="N1003" s="13" t="s">
        <v>10906</v>
      </c>
      <c r="O1003" s="13" t="s">
        <v>12199</v>
      </c>
      <c r="P1003" s="13" t="s">
        <v>10903</v>
      </c>
      <c r="Q1003" s="15" t="s">
        <v>10898</v>
      </c>
      <c r="R1003" s="16" t="s">
        <v>12651</v>
      </c>
      <c r="S1003" s="16" t="s">
        <v>10949</v>
      </c>
    </row>
    <row r="1004" spans="1:19" s="17" customFormat="1" ht="26.45" customHeight="1" x14ac:dyDescent="0.2">
      <c r="A1004" s="12">
        <v>4081</v>
      </c>
      <c r="B1004" s="166">
        <v>45897</v>
      </c>
      <c r="C1004" s="166">
        <v>45898</v>
      </c>
      <c r="D1004" s="13" t="s">
        <v>3486</v>
      </c>
      <c r="E1004" s="13"/>
      <c r="F1004" s="14" t="s">
        <v>10892</v>
      </c>
      <c r="G1004" s="14"/>
      <c r="H1004" s="14">
        <v>21</v>
      </c>
      <c r="I1004" s="14" t="s">
        <v>10904</v>
      </c>
      <c r="J1004" s="167">
        <v>125709</v>
      </c>
      <c r="K1004" s="168">
        <v>125709</v>
      </c>
      <c r="L1004" s="168">
        <v>0</v>
      </c>
      <c r="M1004" s="169" t="s">
        <v>10905</v>
      </c>
      <c r="N1004" s="13" t="s">
        <v>10987</v>
      </c>
      <c r="O1004" s="13" t="s">
        <v>12208</v>
      </c>
      <c r="P1004" s="13" t="s">
        <v>10919</v>
      </c>
      <c r="Q1004" s="15" t="s">
        <v>10898</v>
      </c>
      <c r="R1004" s="16" t="s">
        <v>12652</v>
      </c>
      <c r="S1004" s="16" t="s">
        <v>10990</v>
      </c>
    </row>
    <row r="1005" spans="1:19" s="17" customFormat="1" ht="26.45" customHeight="1" x14ac:dyDescent="0.2">
      <c r="A1005" s="12">
        <v>3542</v>
      </c>
      <c r="B1005" s="166">
        <v>45890</v>
      </c>
      <c r="C1005" s="166">
        <v>45890</v>
      </c>
      <c r="D1005" s="13" t="s">
        <v>3486</v>
      </c>
      <c r="E1005" s="13"/>
      <c r="F1005" s="14" t="s">
        <v>10892</v>
      </c>
      <c r="G1005" s="14"/>
      <c r="H1005" s="14">
        <v>18</v>
      </c>
      <c r="I1005" s="14" t="s">
        <v>10904</v>
      </c>
      <c r="J1005" s="167">
        <v>62937</v>
      </c>
      <c r="K1005" s="168">
        <v>62937</v>
      </c>
      <c r="L1005" s="168">
        <v>0</v>
      </c>
      <c r="M1005" s="169" t="s">
        <v>12261</v>
      </c>
      <c r="N1005" s="13" t="s">
        <v>11004</v>
      </c>
      <c r="O1005" s="13" t="s">
        <v>12653</v>
      </c>
      <c r="P1005" s="13" t="s">
        <v>11006</v>
      </c>
      <c r="Q1005" s="15" t="s">
        <v>10898</v>
      </c>
      <c r="R1005" s="16" t="s">
        <v>12654</v>
      </c>
      <c r="S1005" s="16" t="s">
        <v>11008</v>
      </c>
    </row>
    <row r="1006" spans="1:19" s="17" customFormat="1" ht="26.45" customHeight="1" x14ac:dyDescent="0.2">
      <c r="A1006" s="12">
        <v>3531</v>
      </c>
      <c r="B1006" s="166">
        <v>45890</v>
      </c>
      <c r="C1006" s="166">
        <v>45890</v>
      </c>
      <c r="D1006" s="13" t="s">
        <v>3486</v>
      </c>
      <c r="E1006" s="13"/>
      <c r="F1006" s="14" t="s">
        <v>10892</v>
      </c>
      <c r="G1006" s="14"/>
      <c r="H1006" s="14">
        <v>17</v>
      </c>
      <c r="I1006" s="14" t="s">
        <v>10893</v>
      </c>
      <c r="J1006" s="167">
        <v>0</v>
      </c>
      <c r="K1006" s="168">
        <v>0</v>
      </c>
      <c r="L1006" s="168">
        <v>141400</v>
      </c>
      <c r="M1006" s="169" t="s">
        <v>11088</v>
      </c>
      <c r="N1006" s="13" t="s">
        <v>10895</v>
      </c>
      <c r="O1006" s="13" t="s">
        <v>11233</v>
      </c>
      <c r="P1006" s="13" t="s">
        <v>10897</v>
      </c>
      <c r="Q1006" s="15" t="s">
        <v>10914</v>
      </c>
      <c r="R1006" s="16" t="s">
        <v>12655</v>
      </c>
      <c r="S1006" s="16" t="s">
        <v>11204</v>
      </c>
    </row>
    <row r="1007" spans="1:19" s="17" customFormat="1" ht="26.45" customHeight="1" x14ac:dyDescent="0.2">
      <c r="A1007" s="12">
        <v>4079</v>
      </c>
      <c r="B1007" s="166">
        <v>45898</v>
      </c>
      <c r="C1007" s="166">
        <v>45898</v>
      </c>
      <c r="D1007" s="13" t="s">
        <v>3486</v>
      </c>
      <c r="E1007" s="13"/>
      <c r="F1007" s="14" t="s">
        <v>10892</v>
      </c>
      <c r="G1007" s="14"/>
      <c r="H1007" s="14">
        <v>17</v>
      </c>
      <c r="I1007" s="14" t="s">
        <v>10893</v>
      </c>
      <c r="J1007" s="167">
        <v>395260</v>
      </c>
      <c r="K1007" s="168">
        <v>395260</v>
      </c>
      <c r="L1007" s="168">
        <v>0</v>
      </c>
      <c r="M1007" s="169" t="s">
        <v>11041</v>
      </c>
      <c r="N1007" s="13" t="s">
        <v>10895</v>
      </c>
      <c r="O1007" s="13" t="s">
        <v>11233</v>
      </c>
      <c r="P1007" s="13" t="s">
        <v>10897</v>
      </c>
      <c r="Q1007" s="15" t="s">
        <v>10898</v>
      </c>
      <c r="R1007" s="16" t="s">
        <v>12656</v>
      </c>
      <c r="S1007" s="16" t="s">
        <v>10900</v>
      </c>
    </row>
    <row r="1008" spans="1:19" s="17" customFormat="1" ht="26.45" customHeight="1" x14ac:dyDescent="0.2">
      <c r="A1008" s="12">
        <v>4078</v>
      </c>
      <c r="B1008" s="166">
        <v>45898</v>
      </c>
      <c r="C1008" s="166">
        <v>45898</v>
      </c>
      <c r="D1008" s="13" t="s">
        <v>3486</v>
      </c>
      <c r="E1008" s="13"/>
      <c r="F1008" s="14" t="s">
        <v>10892</v>
      </c>
      <c r="G1008" s="14"/>
      <c r="H1008" s="14">
        <v>20</v>
      </c>
      <c r="I1008" s="14" t="s">
        <v>10893</v>
      </c>
      <c r="J1008" s="167">
        <v>0</v>
      </c>
      <c r="K1008" s="168">
        <v>0</v>
      </c>
      <c r="L1008" s="168">
        <v>141400</v>
      </c>
      <c r="M1008" s="169" t="s">
        <v>10905</v>
      </c>
      <c r="N1008" s="13" t="s">
        <v>10917</v>
      </c>
      <c r="O1008" s="13" t="s">
        <v>12164</v>
      </c>
      <c r="P1008" s="13" t="s">
        <v>10919</v>
      </c>
      <c r="Q1008" s="15" t="s">
        <v>10914</v>
      </c>
      <c r="R1008" s="16" t="s">
        <v>12657</v>
      </c>
      <c r="S1008" s="16" t="s">
        <v>11171</v>
      </c>
    </row>
    <row r="1009" spans="1:19" s="17" customFormat="1" ht="26.45" customHeight="1" x14ac:dyDescent="0.2">
      <c r="A1009" s="12">
        <v>4077</v>
      </c>
      <c r="B1009" s="166">
        <v>45898</v>
      </c>
      <c r="C1009" s="166">
        <v>45898</v>
      </c>
      <c r="D1009" s="13" t="s">
        <v>3486</v>
      </c>
      <c r="E1009" s="13"/>
      <c r="F1009" s="14" t="s">
        <v>10892</v>
      </c>
      <c r="G1009" s="14"/>
      <c r="H1009" s="14">
        <v>20</v>
      </c>
      <c r="I1009" s="14" t="s">
        <v>10904</v>
      </c>
      <c r="J1009" s="167">
        <v>0</v>
      </c>
      <c r="K1009" s="168">
        <v>0</v>
      </c>
      <c r="L1009" s="168">
        <v>141400</v>
      </c>
      <c r="M1009" s="169" t="s">
        <v>11278</v>
      </c>
      <c r="N1009" s="13" t="s">
        <v>10906</v>
      </c>
      <c r="O1009" s="13" t="s">
        <v>12116</v>
      </c>
      <c r="P1009" s="13" t="s">
        <v>10903</v>
      </c>
      <c r="Q1009" s="15" t="s">
        <v>10914</v>
      </c>
      <c r="R1009" s="16" t="s">
        <v>12658</v>
      </c>
      <c r="S1009" s="16" t="s">
        <v>10949</v>
      </c>
    </row>
    <row r="1010" spans="1:19" s="17" customFormat="1" ht="26.45" customHeight="1" x14ac:dyDescent="0.2">
      <c r="A1010" s="12">
        <v>4076</v>
      </c>
      <c r="B1010" s="166">
        <v>45898</v>
      </c>
      <c r="C1010" s="166">
        <v>45898</v>
      </c>
      <c r="D1010" s="13" t="s">
        <v>3486</v>
      </c>
      <c r="E1010" s="13"/>
      <c r="F1010" s="14" t="s">
        <v>10892</v>
      </c>
      <c r="G1010" s="14"/>
      <c r="H1010" s="14">
        <v>27</v>
      </c>
      <c r="I1010" s="14" t="s">
        <v>10893</v>
      </c>
      <c r="J1010" s="167">
        <v>359400</v>
      </c>
      <c r="K1010" s="168">
        <v>1014000</v>
      </c>
      <c r="L1010" s="168">
        <v>0</v>
      </c>
      <c r="M1010" s="169" t="s">
        <v>11041</v>
      </c>
      <c r="N1010" s="13" t="s">
        <v>10923</v>
      </c>
      <c r="O1010" s="13" t="s">
        <v>12220</v>
      </c>
      <c r="P1010" s="13" t="s">
        <v>10913</v>
      </c>
      <c r="Q1010" s="15" t="s">
        <v>10898</v>
      </c>
      <c r="R1010" s="16" t="s">
        <v>12659</v>
      </c>
      <c r="S1010" s="16" t="s">
        <v>10926</v>
      </c>
    </row>
    <row r="1011" spans="1:19" s="17" customFormat="1" ht="26.45" customHeight="1" x14ac:dyDescent="0.2">
      <c r="A1011" s="12">
        <v>4075</v>
      </c>
      <c r="B1011" s="166">
        <v>45898</v>
      </c>
      <c r="C1011" s="166">
        <v>45898</v>
      </c>
      <c r="D1011" s="13" t="s">
        <v>3486</v>
      </c>
      <c r="E1011" s="13"/>
      <c r="F1011" s="14" t="s">
        <v>10892</v>
      </c>
      <c r="G1011" s="14"/>
      <c r="H1011" s="14">
        <v>18</v>
      </c>
      <c r="I1011" s="14" t="s">
        <v>10893</v>
      </c>
      <c r="J1011" s="167">
        <v>0</v>
      </c>
      <c r="K1011" s="168">
        <v>0</v>
      </c>
      <c r="L1011" s="168">
        <v>141400</v>
      </c>
      <c r="M1011" s="169" t="s">
        <v>11033</v>
      </c>
      <c r="N1011" s="13" t="s">
        <v>10974</v>
      </c>
      <c r="O1011" s="13" t="s">
        <v>12101</v>
      </c>
      <c r="P1011" s="13" t="s">
        <v>10976</v>
      </c>
      <c r="Q1011" s="15" t="s">
        <v>10914</v>
      </c>
      <c r="R1011" s="16" t="s">
        <v>12660</v>
      </c>
      <c r="S1011" s="16" t="s">
        <v>11221</v>
      </c>
    </row>
    <row r="1012" spans="1:19" s="17" customFormat="1" ht="26.45" customHeight="1" x14ac:dyDescent="0.2">
      <c r="A1012" s="12">
        <v>4074</v>
      </c>
      <c r="B1012" s="166">
        <v>45895</v>
      </c>
      <c r="C1012" s="166">
        <v>45898</v>
      </c>
      <c r="D1012" s="13" t="s">
        <v>3486</v>
      </c>
      <c r="E1012" s="13"/>
      <c r="F1012" s="14" t="s">
        <v>10892</v>
      </c>
      <c r="G1012" s="14"/>
      <c r="H1012" s="14">
        <v>18</v>
      </c>
      <c r="I1012" s="14" t="s">
        <v>10904</v>
      </c>
      <c r="J1012" s="167">
        <v>0</v>
      </c>
      <c r="K1012" s="168">
        <v>0</v>
      </c>
      <c r="L1012" s="168">
        <v>141400</v>
      </c>
      <c r="M1012" s="169" t="s">
        <v>11041</v>
      </c>
      <c r="N1012" s="13" t="s">
        <v>11491</v>
      </c>
      <c r="O1012" s="13" t="s">
        <v>11300</v>
      </c>
      <c r="P1012" s="13" t="s">
        <v>11163</v>
      </c>
      <c r="Q1012" s="15" t="s">
        <v>10914</v>
      </c>
      <c r="R1012" s="16" t="s">
        <v>12661</v>
      </c>
      <c r="S1012" s="16" t="s">
        <v>10955</v>
      </c>
    </row>
    <row r="1013" spans="1:19" s="17" customFormat="1" ht="26.45" customHeight="1" x14ac:dyDescent="0.2">
      <c r="A1013" s="12">
        <v>3510</v>
      </c>
      <c r="B1013" s="166">
        <v>45889</v>
      </c>
      <c r="C1013" s="166">
        <v>45889</v>
      </c>
      <c r="D1013" s="13" t="s">
        <v>3486</v>
      </c>
      <c r="E1013" s="13"/>
      <c r="F1013" s="14" t="s">
        <v>10892</v>
      </c>
      <c r="G1013" s="14"/>
      <c r="H1013" s="14">
        <v>25</v>
      </c>
      <c r="I1013" s="14" t="s">
        <v>10893</v>
      </c>
      <c r="J1013" s="167">
        <v>105379</v>
      </c>
      <c r="K1013" s="168">
        <v>105379</v>
      </c>
      <c r="L1013" s="168">
        <v>0</v>
      </c>
      <c r="M1013" s="169" t="s">
        <v>12662</v>
      </c>
      <c r="N1013" s="13" t="s">
        <v>11438</v>
      </c>
      <c r="O1013" s="13" t="s">
        <v>12282</v>
      </c>
      <c r="P1013" s="13" t="s">
        <v>11163</v>
      </c>
      <c r="Q1013" s="15" t="s">
        <v>10898</v>
      </c>
      <c r="R1013" s="16" t="s">
        <v>12663</v>
      </c>
      <c r="S1013" s="16" t="s">
        <v>11441</v>
      </c>
    </row>
    <row r="1014" spans="1:19" s="17" customFormat="1" ht="26.45" customHeight="1" x14ac:dyDescent="0.2">
      <c r="A1014" s="12">
        <v>4072</v>
      </c>
      <c r="B1014" s="166">
        <v>45898</v>
      </c>
      <c r="C1014" s="166">
        <v>45898</v>
      </c>
      <c r="D1014" s="13" t="s">
        <v>3486</v>
      </c>
      <c r="E1014" s="13"/>
      <c r="F1014" s="14" t="s">
        <v>10892</v>
      </c>
      <c r="G1014" s="14"/>
      <c r="H1014" s="14">
        <v>19</v>
      </c>
      <c r="I1014" s="14" t="s">
        <v>10893</v>
      </c>
      <c r="J1014" s="167">
        <v>209500</v>
      </c>
      <c r="K1014" s="168">
        <v>209500</v>
      </c>
      <c r="L1014" s="168">
        <v>0</v>
      </c>
      <c r="M1014" s="169" t="s">
        <v>10922</v>
      </c>
      <c r="N1014" s="13" t="s">
        <v>10974</v>
      </c>
      <c r="O1014" s="13" t="s">
        <v>10975</v>
      </c>
      <c r="P1014" s="13" t="s">
        <v>10976</v>
      </c>
      <c r="Q1014" s="15" t="s">
        <v>10898</v>
      </c>
      <c r="R1014" s="16" t="s">
        <v>12664</v>
      </c>
      <c r="S1014" s="16" t="s">
        <v>11221</v>
      </c>
    </row>
    <row r="1015" spans="1:19" s="17" customFormat="1" ht="26.45" customHeight="1" x14ac:dyDescent="0.2">
      <c r="A1015" s="12">
        <v>3707</v>
      </c>
      <c r="B1015" s="166">
        <v>45897</v>
      </c>
      <c r="C1015" s="166">
        <v>45897</v>
      </c>
      <c r="D1015" s="13" t="s">
        <v>3486</v>
      </c>
      <c r="E1015" s="13"/>
      <c r="F1015" s="14" t="s">
        <v>10892</v>
      </c>
      <c r="G1015" s="14"/>
      <c r="H1015" s="14">
        <v>51</v>
      </c>
      <c r="I1015" s="14" t="s">
        <v>10904</v>
      </c>
      <c r="J1015" s="167">
        <v>170700</v>
      </c>
      <c r="K1015" s="168">
        <v>170700</v>
      </c>
      <c r="L1015" s="168">
        <v>0</v>
      </c>
      <c r="M1015" s="169" t="s">
        <v>10905</v>
      </c>
      <c r="N1015" s="13" t="s">
        <v>10906</v>
      </c>
      <c r="O1015" s="13" t="s">
        <v>12133</v>
      </c>
      <c r="P1015" s="13" t="s">
        <v>10903</v>
      </c>
      <c r="Q1015" s="15" t="s">
        <v>10898</v>
      </c>
      <c r="R1015" s="16" t="s">
        <v>12665</v>
      </c>
      <c r="S1015" s="16" t="s">
        <v>10959</v>
      </c>
    </row>
    <row r="1016" spans="1:19" s="17" customFormat="1" ht="26.45" customHeight="1" x14ac:dyDescent="0.2">
      <c r="A1016" s="12">
        <v>3706</v>
      </c>
      <c r="B1016" s="166">
        <v>45861</v>
      </c>
      <c r="C1016" s="166">
        <v>45897</v>
      </c>
      <c r="D1016" s="13" t="s">
        <v>3486</v>
      </c>
      <c r="E1016" s="13"/>
      <c r="F1016" s="14" t="s">
        <v>10892</v>
      </c>
      <c r="G1016" s="14"/>
      <c r="H1016" s="14">
        <v>27</v>
      </c>
      <c r="I1016" s="14" t="s">
        <v>10893</v>
      </c>
      <c r="J1016" s="167">
        <v>0</v>
      </c>
      <c r="K1016" s="168">
        <v>0</v>
      </c>
      <c r="L1016" s="168">
        <v>141400</v>
      </c>
      <c r="M1016" s="169" t="s">
        <v>10905</v>
      </c>
      <c r="N1016" s="13" t="s">
        <v>10906</v>
      </c>
      <c r="O1016" s="13" t="s">
        <v>12142</v>
      </c>
      <c r="P1016" s="13" t="s">
        <v>10903</v>
      </c>
      <c r="Q1016" s="15" t="s">
        <v>10914</v>
      </c>
      <c r="R1016" s="16" t="s">
        <v>12666</v>
      </c>
      <c r="S1016" s="16" t="s">
        <v>10959</v>
      </c>
    </row>
    <row r="1017" spans="1:19" s="17" customFormat="1" ht="26.45" customHeight="1" x14ac:dyDescent="0.2">
      <c r="A1017" s="12">
        <v>3705</v>
      </c>
      <c r="B1017" s="166">
        <v>45897</v>
      </c>
      <c r="C1017" s="166">
        <v>45897</v>
      </c>
      <c r="D1017" s="13" t="s">
        <v>3486</v>
      </c>
      <c r="E1017" s="13"/>
      <c r="F1017" s="14" t="s">
        <v>10892</v>
      </c>
      <c r="G1017" s="14"/>
      <c r="H1017" s="14">
        <v>18</v>
      </c>
      <c r="I1017" s="14" t="s">
        <v>10893</v>
      </c>
      <c r="J1017" s="167">
        <v>93200</v>
      </c>
      <c r="K1017" s="168">
        <v>93200</v>
      </c>
      <c r="L1017" s="168">
        <v>0</v>
      </c>
      <c r="M1017" s="169" t="s">
        <v>10905</v>
      </c>
      <c r="N1017" s="13" t="s">
        <v>11348</v>
      </c>
      <c r="O1017" s="13" t="s">
        <v>12186</v>
      </c>
      <c r="P1017" s="13" t="s">
        <v>982</v>
      </c>
      <c r="Q1017" s="15" t="s">
        <v>10898</v>
      </c>
      <c r="R1017" s="16" t="s">
        <v>12667</v>
      </c>
      <c r="S1017" s="16" t="s">
        <v>10926</v>
      </c>
    </row>
    <row r="1018" spans="1:19" s="17" customFormat="1" ht="26.45" customHeight="1" x14ac:dyDescent="0.2">
      <c r="A1018" s="12">
        <v>3704</v>
      </c>
      <c r="B1018" s="166">
        <v>45897</v>
      </c>
      <c r="C1018" s="166">
        <v>45897</v>
      </c>
      <c r="D1018" s="13" t="s">
        <v>3486</v>
      </c>
      <c r="E1018" s="13"/>
      <c r="F1018" s="14" t="s">
        <v>10892</v>
      </c>
      <c r="G1018" s="14"/>
      <c r="H1018" s="14">
        <v>15</v>
      </c>
      <c r="I1018" s="14" t="s">
        <v>10904</v>
      </c>
      <c r="J1018" s="167">
        <v>145099</v>
      </c>
      <c r="K1018" s="168">
        <v>145099</v>
      </c>
      <c r="L1018" s="168">
        <v>0</v>
      </c>
      <c r="M1018" s="169" t="s">
        <v>10905</v>
      </c>
      <c r="N1018" s="13" t="s">
        <v>12668</v>
      </c>
      <c r="O1018" s="13" t="s">
        <v>11002</v>
      </c>
      <c r="P1018" s="13" t="s">
        <v>10930</v>
      </c>
      <c r="Q1018" s="15" t="s">
        <v>10898</v>
      </c>
      <c r="R1018" s="16" t="s">
        <v>12669</v>
      </c>
      <c r="S1018" s="16" t="s">
        <v>12670</v>
      </c>
    </row>
    <row r="1019" spans="1:19" s="17" customFormat="1" ht="26.45" customHeight="1" x14ac:dyDescent="0.2">
      <c r="A1019" s="12">
        <v>3332</v>
      </c>
      <c r="B1019" s="166">
        <v>45882</v>
      </c>
      <c r="C1019" s="166">
        <v>45882</v>
      </c>
      <c r="D1019" s="13" t="s">
        <v>3486</v>
      </c>
      <c r="E1019" s="13"/>
      <c r="F1019" s="14" t="s">
        <v>10892</v>
      </c>
      <c r="G1019" s="14"/>
      <c r="H1019" s="14">
        <v>62</v>
      </c>
      <c r="I1019" s="14" t="s">
        <v>10904</v>
      </c>
      <c r="J1019" s="167">
        <v>0</v>
      </c>
      <c r="K1019" s="168">
        <v>0</v>
      </c>
      <c r="L1019" s="168">
        <v>141400</v>
      </c>
      <c r="M1019" s="169" t="s">
        <v>11960</v>
      </c>
      <c r="N1019" s="13" t="s">
        <v>11187</v>
      </c>
      <c r="O1019" s="13" t="s">
        <v>12633</v>
      </c>
      <c r="P1019" s="13" t="s">
        <v>10919</v>
      </c>
      <c r="Q1019" s="15" t="s">
        <v>10914</v>
      </c>
      <c r="R1019" s="16" t="s">
        <v>12671</v>
      </c>
      <c r="S1019" s="16" t="s">
        <v>12635</v>
      </c>
    </row>
    <row r="1020" spans="1:19" s="17" customFormat="1" ht="26.45" customHeight="1" x14ac:dyDescent="0.2">
      <c r="A1020" s="12">
        <v>3433</v>
      </c>
      <c r="B1020" s="166">
        <v>45884</v>
      </c>
      <c r="C1020" s="166">
        <v>45885</v>
      </c>
      <c r="D1020" s="13" t="s">
        <v>3486</v>
      </c>
      <c r="E1020" s="13"/>
      <c r="F1020" s="14" t="s">
        <v>10892</v>
      </c>
      <c r="G1020" s="14"/>
      <c r="H1020" s="14">
        <v>17</v>
      </c>
      <c r="I1020" s="14" t="s">
        <v>10893</v>
      </c>
      <c r="J1020" s="167">
        <v>601700</v>
      </c>
      <c r="K1020" s="168">
        <v>601700</v>
      </c>
      <c r="L1020" s="168">
        <v>0</v>
      </c>
      <c r="M1020" s="169" t="s">
        <v>12672</v>
      </c>
      <c r="N1020" s="13" t="s">
        <v>10906</v>
      </c>
      <c r="O1020" s="13" t="s">
        <v>12159</v>
      </c>
      <c r="P1020" s="13" t="s">
        <v>10903</v>
      </c>
      <c r="Q1020" s="15" t="s">
        <v>10898</v>
      </c>
      <c r="R1020" s="16" t="s">
        <v>12673</v>
      </c>
      <c r="S1020" s="16" t="s">
        <v>11678</v>
      </c>
    </row>
    <row r="1021" spans="1:19" s="17" customFormat="1" ht="26.45" customHeight="1" x14ac:dyDescent="0.2">
      <c r="A1021" s="12">
        <v>3700</v>
      </c>
      <c r="B1021" s="166">
        <v>45897</v>
      </c>
      <c r="C1021" s="166">
        <v>45897</v>
      </c>
      <c r="D1021" s="13" t="s">
        <v>3486</v>
      </c>
      <c r="E1021" s="13"/>
      <c r="F1021" s="14" t="s">
        <v>10892</v>
      </c>
      <c r="G1021" s="14"/>
      <c r="H1021" s="14">
        <v>18</v>
      </c>
      <c r="I1021" s="14" t="s">
        <v>10904</v>
      </c>
      <c r="J1021" s="167">
        <v>0</v>
      </c>
      <c r="K1021" s="168">
        <v>0</v>
      </c>
      <c r="L1021" s="168">
        <v>141400</v>
      </c>
      <c r="M1021" s="169" t="s">
        <v>10905</v>
      </c>
      <c r="N1021" s="13" t="s">
        <v>10974</v>
      </c>
      <c r="O1021" s="13" t="s">
        <v>10975</v>
      </c>
      <c r="P1021" s="13" t="s">
        <v>10976</v>
      </c>
      <c r="Q1021" s="15" t="s">
        <v>10914</v>
      </c>
      <c r="R1021" s="16" t="s">
        <v>12674</v>
      </c>
      <c r="S1021" s="16" t="s">
        <v>11221</v>
      </c>
    </row>
    <row r="1022" spans="1:19" s="17" customFormat="1" ht="26.45" customHeight="1" x14ac:dyDescent="0.2">
      <c r="A1022" s="12">
        <v>3380</v>
      </c>
      <c r="B1022" s="166">
        <v>45883</v>
      </c>
      <c r="C1022" s="166">
        <v>45884</v>
      </c>
      <c r="D1022" s="13" t="s">
        <v>3486</v>
      </c>
      <c r="E1022" s="13"/>
      <c r="F1022" s="14" t="s">
        <v>10892</v>
      </c>
      <c r="G1022" s="14"/>
      <c r="H1022" s="14">
        <v>18</v>
      </c>
      <c r="I1022" s="14" t="s">
        <v>10904</v>
      </c>
      <c r="J1022" s="167">
        <v>280740</v>
      </c>
      <c r="K1022" s="168">
        <v>280740</v>
      </c>
      <c r="L1022" s="168">
        <v>0</v>
      </c>
      <c r="M1022" s="169" t="s">
        <v>12675</v>
      </c>
      <c r="N1022" s="13" t="s">
        <v>10906</v>
      </c>
      <c r="O1022" s="13" t="s">
        <v>10975</v>
      </c>
      <c r="P1022" s="13" t="s">
        <v>10976</v>
      </c>
      <c r="Q1022" s="15" t="s">
        <v>10898</v>
      </c>
      <c r="R1022" s="16" t="s">
        <v>12676</v>
      </c>
      <c r="S1022" s="16" t="s">
        <v>10949</v>
      </c>
    </row>
    <row r="1023" spans="1:19" s="17" customFormat="1" ht="26.45" customHeight="1" x14ac:dyDescent="0.2">
      <c r="A1023" s="12">
        <v>3130</v>
      </c>
      <c r="B1023" s="166">
        <v>45880</v>
      </c>
      <c r="C1023" s="166">
        <v>45880</v>
      </c>
      <c r="D1023" s="13" t="s">
        <v>3486</v>
      </c>
      <c r="E1023" s="13"/>
      <c r="F1023" s="14" t="s">
        <v>10892</v>
      </c>
      <c r="G1023" s="14"/>
      <c r="H1023" s="14">
        <v>18</v>
      </c>
      <c r="I1023" s="14" t="s">
        <v>10904</v>
      </c>
      <c r="J1023" s="167">
        <v>182828</v>
      </c>
      <c r="K1023" s="168">
        <v>182828</v>
      </c>
      <c r="L1023" s="168">
        <v>0</v>
      </c>
      <c r="M1023" s="169" t="s">
        <v>12677</v>
      </c>
      <c r="N1023" s="13" t="s">
        <v>10906</v>
      </c>
      <c r="O1023" s="13" t="s">
        <v>12159</v>
      </c>
      <c r="P1023" s="13" t="s">
        <v>10903</v>
      </c>
      <c r="Q1023" s="15" t="s">
        <v>10898</v>
      </c>
      <c r="R1023" s="16" t="s">
        <v>12678</v>
      </c>
      <c r="S1023" s="16" t="s">
        <v>11040</v>
      </c>
    </row>
    <row r="1024" spans="1:19" s="17" customFormat="1" ht="26.45" customHeight="1" x14ac:dyDescent="0.2">
      <c r="A1024" s="12">
        <v>3524</v>
      </c>
      <c r="B1024" s="166">
        <v>45889</v>
      </c>
      <c r="C1024" s="166">
        <v>45889</v>
      </c>
      <c r="D1024" s="13" t="s">
        <v>3486</v>
      </c>
      <c r="E1024" s="13"/>
      <c r="F1024" s="14" t="s">
        <v>10892</v>
      </c>
      <c r="G1024" s="14"/>
      <c r="H1024" s="14">
        <v>18</v>
      </c>
      <c r="I1024" s="14" t="s">
        <v>10893</v>
      </c>
      <c r="J1024" s="167">
        <v>112100</v>
      </c>
      <c r="K1024" s="168">
        <v>112100</v>
      </c>
      <c r="L1024" s="168">
        <v>0</v>
      </c>
      <c r="M1024" s="169" t="s">
        <v>11395</v>
      </c>
      <c r="N1024" s="13" t="s">
        <v>10906</v>
      </c>
      <c r="O1024" s="13" t="s">
        <v>12173</v>
      </c>
      <c r="P1024" s="13" t="s">
        <v>10903</v>
      </c>
      <c r="Q1024" s="15" t="s">
        <v>10898</v>
      </c>
      <c r="R1024" s="16" t="s">
        <v>12679</v>
      </c>
      <c r="S1024" s="16" t="s">
        <v>10959</v>
      </c>
    </row>
    <row r="1025" spans="1:19" s="17" customFormat="1" ht="26.45" customHeight="1" x14ac:dyDescent="0.2">
      <c r="A1025" s="12">
        <v>3698</v>
      </c>
      <c r="B1025" s="166">
        <v>45896</v>
      </c>
      <c r="C1025" s="166">
        <v>45897</v>
      </c>
      <c r="D1025" s="13" t="s">
        <v>3486</v>
      </c>
      <c r="E1025" s="13"/>
      <c r="F1025" s="14" t="s">
        <v>10892</v>
      </c>
      <c r="G1025" s="14"/>
      <c r="H1025" s="14">
        <v>17</v>
      </c>
      <c r="I1025" s="14" t="s">
        <v>10904</v>
      </c>
      <c r="J1025" s="167">
        <v>0</v>
      </c>
      <c r="K1025" s="168">
        <v>0</v>
      </c>
      <c r="L1025" s="168">
        <v>141400</v>
      </c>
      <c r="M1025" s="169" t="s">
        <v>11421</v>
      </c>
      <c r="N1025" s="13" t="s">
        <v>11048</v>
      </c>
      <c r="O1025" s="13" t="s">
        <v>12201</v>
      </c>
      <c r="P1025" s="13" t="s">
        <v>11050</v>
      </c>
      <c r="Q1025" s="15" t="s">
        <v>10914</v>
      </c>
      <c r="R1025" s="16" t="s">
        <v>12680</v>
      </c>
      <c r="S1025" s="16" t="s">
        <v>12681</v>
      </c>
    </row>
    <row r="1026" spans="1:19" s="17" customFormat="1" ht="26.45" customHeight="1" x14ac:dyDescent="0.2">
      <c r="A1026" s="12">
        <v>3176</v>
      </c>
      <c r="B1026" s="166">
        <v>45878</v>
      </c>
      <c r="C1026" s="166">
        <v>45878</v>
      </c>
      <c r="D1026" s="13" t="s">
        <v>3486</v>
      </c>
      <c r="E1026" s="13"/>
      <c r="F1026" s="14" t="s">
        <v>10892</v>
      </c>
      <c r="G1026" s="14"/>
      <c r="H1026" s="14">
        <v>41</v>
      </c>
      <c r="I1026" s="14" t="s">
        <v>10904</v>
      </c>
      <c r="J1026" s="167">
        <v>426700</v>
      </c>
      <c r="K1026" s="168">
        <v>426700</v>
      </c>
      <c r="L1026" s="168">
        <v>0</v>
      </c>
      <c r="M1026" s="169" t="s">
        <v>12312</v>
      </c>
      <c r="N1026" s="13" t="s">
        <v>10906</v>
      </c>
      <c r="O1026" s="13" t="s">
        <v>12159</v>
      </c>
      <c r="P1026" s="13" t="s">
        <v>10903</v>
      </c>
      <c r="Q1026" s="15" t="s">
        <v>10898</v>
      </c>
      <c r="R1026" s="16" t="s">
        <v>12682</v>
      </c>
      <c r="S1026" s="16" t="s">
        <v>10909</v>
      </c>
    </row>
    <row r="1027" spans="1:19" s="17" customFormat="1" ht="26.45" customHeight="1" x14ac:dyDescent="0.2">
      <c r="A1027" s="12">
        <v>3697</v>
      </c>
      <c r="B1027" s="166">
        <v>45897</v>
      </c>
      <c r="C1027" s="166">
        <v>45897</v>
      </c>
      <c r="D1027" s="13" t="s">
        <v>3486</v>
      </c>
      <c r="E1027" s="13"/>
      <c r="F1027" s="14" t="s">
        <v>10892</v>
      </c>
      <c r="G1027" s="14"/>
      <c r="H1027" s="14">
        <v>23</v>
      </c>
      <c r="I1027" s="14" t="s">
        <v>10893</v>
      </c>
      <c r="J1027" s="167">
        <v>103202</v>
      </c>
      <c r="K1027" s="168">
        <v>0</v>
      </c>
      <c r="L1027" s="168">
        <v>141400</v>
      </c>
      <c r="M1027" s="169" t="s">
        <v>10905</v>
      </c>
      <c r="N1027" s="13" t="s">
        <v>11004</v>
      </c>
      <c r="O1027" s="13" t="s">
        <v>11005</v>
      </c>
      <c r="P1027" s="13" t="s">
        <v>11006</v>
      </c>
      <c r="Q1027" s="15" t="s">
        <v>10914</v>
      </c>
      <c r="R1027" s="16" t="s">
        <v>12683</v>
      </c>
      <c r="S1027" s="16" t="s">
        <v>11008</v>
      </c>
    </row>
    <row r="1028" spans="1:19" s="17" customFormat="1" ht="26.45" customHeight="1" x14ac:dyDescent="0.2">
      <c r="A1028" s="12">
        <v>3696</v>
      </c>
      <c r="B1028" s="166">
        <v>45897</v>
      </c>
      <c r="C1028" s="166">
        <v>45897</v>
      </c>
      <c r="D1028" s="13" t="s">
        <v>3486</v>
      </c>
      <c r="E1028" s="13"/>
      <c r="F1028" s="14" t="s">
        <v>10892</v>
      </c>
      <c r="G1028" s="14"/>
      <c r="H1028" s="14">
        <v>39</v>
      </c>
      <c r="I1028" s="14" t="s">
        <v>10904</v>
      </c>
      <c r="J1028" s="167">
        <v>183501</v>
      </c>
      <c r="K1028" s="168">
        <v>183501</v>
      </c>
      <c r="L1028" s="168">
        <v>0</v>
      </c>
      <c r="M1028" s="169" t="s">
        <v>12684</v>
      </c>
      <c r="N1028" s="13" t="s">
        <v>12685</v>
      </c>
      <c r="O1028" s="13" t="s">
        <v>12686</v>
      </c>
      <c r="P1028" s="13" t="s">
        <v>11163</v>
      </c>
      <c r="Q1028" s="15" t="s">
        <v>10898</v>
      </c>
      <c r="R1028" s="16" t="s">
        <v>12687</v>
      </c>
      <c r="S1028" s="16" t="s">
        <v>12688</v>
      </c>
    </row>
    <row r="1029" spans="1:19" s="17" customFormat="1" ht="26.45" customHeight="1" x14ac:dyDescent="0.2">
      <c r="A1029" s="12">
        <v>3547</v>
      </c>
      <c r="B1029" s="166">
        <v>45890</v>
      </c>
      <c r="C1029" s="166">
        <v>45890</v>
      </c>
      <c r="D1029" s="13" t="s">
        <v>3486</v>
      </c>
      <c r="E1029" s="13"/>
      <c r="F1029" s="14" t="s">
        <v>10892</v>
      </c>
      <c r="G1029" s="14"/>
      <c r="H1029" s="14">
        <v>17</v>
      </c>
      <c r="I1029" s="14" t="s">
        <v>10904</v>
      </c>
      <c r="J1029" s="167">
        <v>507600</v>
      </c>
      <c r="K1029" s="168">
        <v>507600</v>
      </c>
      <c r="L1029" s="168">
        <v>0</v>
      </c>
      <c r="M1029" s="169" t="s">
        <v>11453</v>
      </c>
      <c r="N1029" s="13" t="s">
        <v>10941</v>
      </c>
      <c r="O1029" s="13" t="s">
        <v>12103</v>
      </c>
      <c r="P1029" s="13" t="s">
        <v>10943</v>
      </c>
      <c r="Q1029" s="15" t="s">
        <v>10898</v>
      </c>
      <c r="R1029" s="16" t="s">
        <v>12689</v>
      </c>
      <c r="S1029" s="16" t="s">
        <v>11766</v>
      </c>
    </row>
    <row r="1030" spans="1:19" s="17" customFormat="1" ht="26.45" customHeight="1" x14ac:dyDescent="0.2">
      <c r="A1030" s="12">
        <v>3468</v>
      </c>
      <c r="B1030" s="166">
        <v>45888</v>
      </c>
      <c r="C1030" s="166">
        <v>45888</v>
      </c>
      <c r="D1030" s="13" t="s">
        <v>3486</v>
      </c>
      <c r="E1030" s="13"/>
      <c r="F1030" s="14" t="s">
        <v>10892</v>
      </c>
      <c r="G1030" s="14"/>
      <c r="H1030" s="14">
        <v>21</v>
      </c>
      <c r="I1030" s="14" t="s">
        <v>10893</v>
      </c>
      <c r="J1030" s="167">
        <v>47272</v>
      </c>
      <c r="K1030" s="168">
        <v>47272</v>
      </c>
      <c r="L1030" s="168">
        <v>0</v>
      </c>
      <c r="M1030" s="169" t="s">
        <v>11401</v>
      </c>
      <c r="N1030" s="13" t="s">
        <v>11004</v>
      </c>
      <c r="O1030" s="13" t="s">
        <v>12653</v>
      </c>
      <c r="P1030" s="13" t="s">
        <v>11006</v>
      </c>
      <c r="Q1030" s="15" t="s">
        <v>10898</v>
      </c>
      <c r="R1030" s="16" t="s">
        <v>12690</v>
      </c>
      <c r="S1030" s="16" t="s">
        <v>11008</v>
      </c>
    </row>
    <row r="1031" spans="1:19" s="17" customFormat="1" ht="26.45" customHeight="1" x14ac:dyDescent="0.2">
      <c r="A1031" s="12">
        <v>3695</v>
      </c>
      <c r="B1031" s="166">
        <v>45897</v>
      </c>
      <c r="C1031" s="166">
        <v>45897</v>
      </c>
      <c r="D1031" s="13" t="s">
        <v>3486</v>
      </c>
      <c r="E1031" s="13"/>
      <c r="F1031" s="14" t="s">
        <v>10892</v>
      </c>
      <c r="G1031" s="14"/>
      <c r="H1031" s="14">
        <v>17</v>
      </c>
      <c r="I1031" s="14" t="s">
        <v>10893</v>
      </c>
      <c r="J1031" s="167">
        <v>113628</v>
      </c>
      <c r="K1031" s="168">
        <v>0</v>
      </c>
      <c r="L1031" s="168">
        <v>141400</v>
      </c>
      <c r="M1031" s="169" t="s">
        <v>11109</v>
      </c>
      <c r="N1031" s="13" t="s">
        <v>12691</v>
      </c>
      <c r="O1031" s="13" t="s">
        <v>11227</v>
      </c>
      <c r="P1031" s="13" t="s">
        <v>11228</v>
      </c>
      <c r="Q1031" s="15" t="s">
        <v>10914</v>
      </c>
      <c r="R1031" s="16" t="s">
        <v>12692</v>
      </c>
      <c r="S1031" s="16" t="s">
        <v>11663</v>
      </c>
    </row>
    <row r="1032" spans="1:19" s="17" customFormat="1" ht="26.45" customHeight="1" x14ac:dyDescent="0.2">
      <c r="A1032" s="12">
        <v>3694</v>
      </c>
      <c r="B1032" s="166">
        <v>45897</v>
      </c>
      <c r="C1032" s="166">
        <v>45897</v>
      </c>
      <c r="D1032" s="13" t="s">
        <v>3486</v>
      </c>
      <c r="E1032" s="13"/>
      <c r="F1032" s="14" t="s">
        <v>10892</v>
      </c>
      <c r="G1032" s="14"/>
      <c r="H1032" s="14">
        <v>18</v>
      </c>
      <c r="I1032" s="14" t="s">
        <v>10893</v>
      </c>
      <c r="J1032" s="167">
        <v>246136</v>
      </c>
      <c r="K1032" s="168">
        <v>246136</v>
      </c>
      <c r="L1032" s="168">
        <v>0</v>
      </c>
      <c r="M1032" s="169" t="s">
        <v>11033</v>
      </c>
      <c r="N1032" s="13" t="s">
        <v>11004</v>
      </c>
      <c r="O1032" s="13" t="s">
        <v>11005</v>
      </c>
      <c r="P1032" s="13" t="s">
        <v>11006</v>
      </c>
      <c r="Q1032" s="15" t="s">
        <v>10898</v>
      </c>
      <c r="R1032" s="16" t="s">
        <v>12693</v>
      </c>
      <c r="S1032" s="16" t="s">
        <v>11008</v>
      </c>
    </row>
    <row r="1033" spans="1:19" s="17" customFormat="1" ht="26.45" customHeight="1" x14ac:dyDescent="0.2">
      <c r="A1033" s="12">
        <v>3297</v>
      </c>
      <c r="B1033" s="166">
        <v>45881</v>
      </c>
      <c r="C1033" s="166">
        <v>45881</v>
      </c>
      <c r="D1033" s="13" t="s">
        <v>3486</v>
      </c>
      <c r="E1033" s="13"/>
      <c r="F1033" s="14" t="s">
        <v>10892</v>
      </c>
      <c r="G1033" s="14"/>
      <c r="H1033" s="14">
        <v>20</v>
      </c>
      <c r="I1033" s="14" t="s">
        <v>10893</v>
      </c>
      <c r="J1033" s="167">
        <v>814600</v>
      </c>
      <c r="K1033" s="168">
        <v>0</v>
      </c>
      <c r="L1033" s="168">
        <v>141400</v>
      </c>
      <c r="M1033" s="169" t="s">
        <v>10894</v>
      </c>
      <c r="N1033" s="13" t="s">
        <v>10906</v>
      </c>
      <c r="O1033" s="13" t="s">
        <v>12129</v>
      </c>
      <c r="P1033" s="13" t="s">
        <v>10903</v>
      </c>
      <c r="Q1033" s="15" t="s">
        <v>10914</v>
      </c>
      <c r="R1033" s="16" t="s">
        <v>12694</v>
      </c>
      <c r="S1033" s="16" t="s">
        <v>10909</v>
      </c>
    </row>
    <row r="1034" spans="1:19" s="17" customFormat="1" ht="26.45" customHeight="1" x14ac:dyDescent="0.2">
      <c r="A1034" s="12">
        <v>3692</v>
      </c>
      <c r="B1034" s="166">
        <v>45896</v>
      </c>
      <c r="C1034" s="166">
        <v>45897</v>
      </c>
      <c r="D1034" s="13" t="s">
        <v>3486</v>
      </c>
      <c r="E1034" s="13"/>
      <c r="F1034" s="14" t="s">
        <v>10892</v>
      </c>
      <c r="G1034" s="14"/>
      <c r="H1034" s="14">
        <v>17</v>
      </c>
      <c r="I1034" s="14" t="s">
        <v>10893</v>
      </c>
      <c r="J1034" s="167">
        <v>328676</v>
      </c>
      <c r="K1034" s="168">
        <v>328676</v>
      </c>
      <c r="L1034" s="168">
        <v>0</v>
      </c>
      <c r="M1034" s="169" t="s">
        <v>11278</v>
      </c>
      <c r="N1034" s="13" t="s">
        <v>10906</v>
      </c>
      <c r="O1034" s="13" t="s">
        <v>12173</v>
      </c>
      <c r="P1034" s="13" t="s">
        <v>10903</v>
      </c>
      <c r="Q1034" s="15" t="s">
        <v>10898</v>
      </c>
      <c r="R1034" s="16" t="s">
        <v>12695</v>
      </c>
      <c r="S1034" s="16" t="s">
        <v>10949</v>
      </c>
    </row>
    <row r="1035" spans="1:19" s="17" customFormat="1" ht="26.45" customHeight="1" x14ac:dyDescent="0.2">
      <c r="A1035" s="12">
        <v>3160</v>
      </c>
      <c r="B1035" s="166">
        <v>45880</v>
      </c>
      <c r="C1035" s="166">
        <v>45880</v>
      </c>
      <c r="D1035" s="13" t="s">
        <v>3486</v>
      </c>
      <c r="E1035" s="13"/>
      <c r="F1035" s="14" t="s">
        <v>10892</v>
      </c>
      <c r="G1035" s="14"/>
      <c r="H1035" s="14">
        <v>64</v>
      </c>
      <c r="I1035" s="14" t="s">
        <v>10904</v>
      </c>
      <c r="J1035" s="167">
        <v>170700</v>
      </c>
      <c r="K1035" s="168">
        <v>170700</v>
      </c>
      <c r="L1035" s="168">
        <v>0</v>
      </c>
      <c r="M1035" s="169" t="s">
        <v>10905</v>
      </c>
      <c r="N1035" s="13" t="s">
        <v>10906</v>
      </c>
      <c r="O1035" s="13" t="s">
        <v>12271</v>
      </c>
      <c r="P1035" s="13" t="s">
        <v>10903</v>
      </c>
      <c r="Q1035" s="15" t="s">
        <v>10898</v>
      </c>
      <c r="R1035" s="16" t="s">
        <v>12696</v>
      </c>
      <c r="S1035" s="16" t="s">
        <v>10959</v>
      </c>
    </row>
    <row r="1036" spans="1:19" s="17" customFormat="1" ht="26.45" customHeight="1" x14ac:dyDescent="0.2">
      <c r="A1036" s="12">
        <v>3362</v>
      </c>
      <c r="B1036" s="166">
        <v>45882</v>
      </c>
      <c r="C1036" s="166">
        <v>45882</v>
      </c>
      <c r="D1036" s="13" t="s">
        <v>3486</v>
      </c>
      <c r="E1036" s="13"/>
      <c r="F1036" s="14" t="s">
        <v>10892</v>
      </c>
      <c r="G1036" s="14"/>
      <c r="H1036" s="14">
        <v>23</v>
      </c>
      <c r="I1036" s="14" t="s">
        <v>10904</v>
      </c>
      <c r="J1036" s="167">
        <v>252587</v>
      </c>
      <c r="K1036" s="168">
        <v>252587</v>
      </c>
      <c r="L1036" s="168">
        <v>0</v>
      </c>
      <c r="M1036" s="169" t="s">
        <v>10905</v>
      </c>
      <c r="N1036" s="13" t="s">
        <v>10979</v>
      </c>
      <c r="O1036" s="13" t="s">
        <v>10975</v>
      </c>
      <c r="P1036" s="13" t="s">
        <v>10980</v>
      </c>
      <c r="Q1036" s="15" t="s">
        <v>10898</v>
      </c>
      <c r="R1036" s="16" t="s">
        <v>12697</v>
      </c>
      <c r="S1036" s="16" t="s">
        <v>11062</v>
      </c>
    </row>
    <row r="1037" spans="1:19" s="17" customFormat="1" ht="26.45" customHeight="1" x14ac:dyDescent="0.2">
      <c r="A1037" s="12">
        <v>3197</v>
      </c>
      <c r="B1037" s="166">
        <v>45870</v>
      </c>
      <c r="C1037" s="166">
        <v>45870</v>
      </c>
      <c r="D1037" s="13" t="s">
        <v>3486</v>
      </c>
      <c r="E1037" s="13"/>
      <c r="F1037" s="14" t="s">
        <v>10892</v>
      </c>
      <c r="G1037" s="14"/>
      <c r="H1037" s="14">
        <v>19</v>
      </c>
      <c r="I1037" s="14" t="s">
        <v>10893</v>
      </c>
      <c r="J1037" s="167">
        <v>377800</v>
      </c>
      <c r="K1037" s="168">
        <v>377800</v>
      </c>
      <c r="L1037" s="168">
        <v>0</v>
      </c>
      <c r="M1037" s="169" t="s">
        <v>10905</v>
      </c>
      <c r="N1037" s="13" t="s">
        <v>10895</v>
      </c>
      <c r="O1037" s="13" t="s">
        <v>11233</v>
      </c>
      <c r="P1037" s="13" t="s">
        <v>10897</v>
      </c>
      <c r="Q1037" s="15" t="s">
        <v>10898</v>
      </c>
      <c r="R1037" s="16" t="s">
        <v>12698</v>
      </c>
      <c r="S1037" s="16" t="s">
        <v>10900</v>
      </c>
    </row>
    <row r="1038" spans="1:19" s="17" customFormat="1" ht="26.45" customHeight="1" x14ac:dyDescent="0.2">
      <c r="A1038" s="12">
        <v>3689</v>
      </c>
      <c r="B1038" s="166">
        <v>45897</v>
      </c>
      <c r="C1038" s="166">
        <v>45897</v>
      </c>
      <c r="D1038" s="13" t="s">
        <v>3486</v>
      </c>
      <c r="E1038" s="13"/>
      <c r="F1038" s="14" t="s">
        <v>10892</v>
      </c>
      <c r="G1038" s="14"/>
      <c r="H1038" s="14">
        <v>18</v>
      </c>
      <c r="I1038" s="14" t="s">
        <v>10893</v>
      </c>
      <c r="J1038" s="167">
        <v>0</v>
      </c>
      <c r="K1038" s="168">
        <v>0</v>
      </c>
      <c r="L1038" s="168">
        <v>141400</v>
      </c>
      <c r="M1038" s="169" t="s">
        <v>12699</v>
      </c>
      <c r="N1038" s="13" t="s">
        <v>10974</v>
      </c>
      <c r="O1038" s="13" t="s">
        <v>12101</v>
      </c>
      <c r="P1038" s="13" t="s">
        <v>10976</v>
      </c>
      <c r="Q1038" s="15" t="s">
        <v>10914</v>
      </c>
      <c r="R1038" s="16" t="s">
        <v>12700</v>
      </c>
      <c r="S1038" s="16" t="s">
        <v>11221</v>
      </c>
    </row>
    <row r="1039" spans="1:19" s="17" customFormat="1" ht="26.45" customHeight="1" x14ac:dyDescent="0.2">
      <c r="A1039" s="12">
        <v>3688</v>
      </c>
      <c r="B1039" s="166">
        <v>45897</v>
      </c>
      <c r="C1039" s="166">
        <v>45897</v>
      </c>
      <c r="D1039" s="13" t="s">
        <v>3486</v>
      </c>
      <c r="E1039" s="13"/>
      <c r="F1039" s="14" t="s">
        <v>10892</v>
      </c>
      <c r="G1039" s="14"/>
      <c r="H1039" s="14">
        <v>17</v>
      </c>
      <c r="I1039" s="14" t="s">
        <v>10904</v>
      </c>
      <c r="J1039" s="167">
        <v>170700</v>
      </c>
      <c r="K1039" s="168">
        <v>170700</v>
      </c>
      <c r="L1039" s="168">
        <v>0</v>
      </c>
      <c r="M1039" s="169" t="s">
        <v>11041</v>
      </c>
      <c r="N1039" s="13" t="s">
        <v>10906</v>
      </c>
      <c r="O1039" s="13" t="s">
        <v>12173</v>
      </c>
      <c r="P1039" s="13" t="s">
        <v>10903</v>
      </c>
      <c r="Q1039" s="15" t="s">
        <v>10898</v>
      </c>
      <c r="R1039" s="16" t="s">
        <v>12701</v>
      </c>
      <c r="S1039" s="16" t="s">
        <v>10959</v>
      </c>
    </row>
    <row r="1040" spans="1:19" s="17" customFormat="1" ht="26.45" customHeight="1" x14ac:dyDescent="0.2">
      <c r="A1040" s="12">
        <v>3687</v>
      </c>
      <c r="B1040" s="166">
        <v>45897</v>
      </c>
      <c r="C1040" s="166">
        <v>45897</v>
      </c>
      <c r="D1040" s="13" t="s">
        <v>3486</v>
      </c>
      <c r="E1040" s="13"/>
      <c r="F1040" s="14" t="s">
        <v>10892</v>
      </c>
      <c r="G1040" s="14"/>
      <c r="H1040" s="14">
        <v>20</v>
      </c>
      <c r="I1040" s="14" t="s">
        <v>10893</v>
      </c>
      <c r="J1040" s="167">
        <v>304100</v>
      </c>
      <c r="K1040" s="168">
        <v>304100</v>
      </c>
      <c r="L1040" s="168">
        <v>0</v>
      </c>
      <c r="M1040" s="169" t="s">
        <v>11278</v>
      </c>
      <c r="N1040" s="13" t="s">
        <v>10906</v>
      </c>
      <c r="O1040" s="13" t="s">
        <v>12116</v>
      </c>
      <c r="P1040" s="13" t="s">
        <v>10903</v>
      </c>
      <c r="Q1040" s="15" t="s">
        <v>10898</v>
      </c>
      <c r="R1040" s="16" t="s">
        <v>12702</v>
      </c>
      <c r="S1040" s="16" t="s">
        <v>10909</v>
      </c>
    </row>
    <row r="1041" spans="1:19" s="17" customFormat="1" ht="26.45" customHeight="1" x14ac:dyDescent="0.2">
      <c r="A1041" s="12">
        <v>3218</v>
      </c>
      <c r="B1041" s="166">
        <v>45809</v>
      </c>
      <c r="C1041" s="166">
        <v>45877</v>
      </c>
      <c r="D1041" s="13" t="s">
        <v>3486</v>
      </c>
      <c r="E1041" s="13"/>
      <c r="F1041" s="14" t="s">
        <v>10892</v>
      </c>
      <c r="G1041" s="14"/>
      <c r="H1041" s="14">
        <v>18</v>
      </c>
      <c r="I1041" s="14" t="s">
        <v>10904</v>
      </c>
      <c r="J1041" s="168">
        <v>52100</v>
      </c>
      <c r="K1041" s="168">
        <v>52100</v>
      </c>
      <c r="L1041" s="168">
        <v>0</v>
      </c>
      <c r="M1041" s="169" t="s">
        <v>11856</v>
      </c>
      <c r="N1041" s="13" t="s">
        <v>11406</v>
      </c>
      <c r="O1041" s="13" t="s">
        <v>11407</v>
      </c>
      <c r="P1041" s="13" t="s">
        <v>10976</v>
      </c>
      <c r="Q1041" s="15" t="s">
        <v>10898</v>
      </c>
      <c r="R1041" s="16" t="s">
        <v>12703</v>
      </c>
      <c r="S1041" s="16" t="s">
        <v>11858</v>
      </c>
    </row>
    <row r="1042" spans="1:19" s="17" customFormat="1" ht="26.45" customHeight="1" x14ac:dyDescent="0.2">
      <c r="A1042" s="12">
        <v>3686</v>
      </c>
      <c r="B1042" s="166">
        <v>45896</v>
      </c>
      <c r="C1042" s="166">
        <v>45897</v>
      </c>
      <c r="D1042" s="13" t="s">
        <v>3486</v>
      </c>
      <c r="E1042" s="13"/>
      <c r="F1042" s="14" t="s">
        <v>10892</v>
      </c>
      <c r="G1042" s="14"/>
      <c r="H1042" s="14">
        <v>19</v>
      </c>
      <c r="I1042" s="14" t="s">
        <v>10904</v>
      </c>
      <c r="J1042" s="167">
        <v>1878554</v>
      </c>
      <c r="K1042" s="168">
        <v>1524754</v>
      </c>
      <c r="L1042" s="168">
        <v>0</v>
      </c>
      <c r="M1042" s="169" t="s">
        <v>11142</v>
      </c>
      <c r="N1042" s="13" t="s">
        <v>10928</v>
      </c>
      <c r="O1042" s="13" t="s">
        <v>12230</v>
      </c>
      <c r="P1042" s="13" t="s">
        <v>10930</v>
      </c>
      <c r="Q1042" s="15" t="s">
        <v>10898</v>
      </c>
      <c r="R1042" s="16" t="s">
        <v>12704</v>
      </c>
      <c r="S1042" s="16" t="s">
        <v>10932</v>
      </c>
    </row>
    <row r="1043" spans="1:19" s="17" customFormat="1" ht="26.45" customHeight="1" x14ac:dyDescent="0.2">
      <c r="A1043" s="12">
        <v>3670</v>
      </c>
      <c r="B1043" s="166">
        <v>45896</v>
      </c>
      <c r="C1043" s="166">
        <v>45896</v>
      </c>
      <c r="D1043" s="13" t="s">
        <v>3486</v>
      </c>
      <c r="E1043" s="13"/>
      <c r="F1043" s="14" t="s">
        <v>10892</v>
      </c>
      <c r="G1043" s="14"/>
      <c r="H1043" s="14">
        <v>18</v>
      </c>
      <c r="I1043" s="14" t="s">
        <v>10893</v>
      </c>
      <c r="J1043" s="167">
        <v>2462900</v>
      </c>
      <c r="K1043" s="168">
        <v>2462900</v>
      </c>
      <c r="L1043" s="168">
        <v>0</v>
      </c>
      <c r="M1043" s="169" t="s">
        <v>10905</v>
      </c>
      <c r="N1043" s="13" t="s">
        <v>10906</v>
      </c>
      <c r="O1043" s="13" t="s">
        <v>11005</v>
      </c>
      <c r="P1043" s="13" t="s">
        <v>11006</v>
      </c>
      <c r="Q1043" s="15" t="s">
        <v>10898</v>
      </c>
      <c r="R1043" s="16" t="s">
        <v>12705</v>
      </c>
      <c r="S1043" s="16" t="s">
        <v>10909</v>
      </c>
    </row>
    <row r="1044" spans="1:19" s="17" customFormat="1" ht="26.45" customHeight="1" x14ac:dyDescent="0.2">
      <c r="A1044" s="12">
        <v>3671</v>
      </c>
      <c r="B1044" s="166">
        <v>45896</v>
      </c>
      <c r="C1044" s="166">
        <v>45896</v>
      </c>
      <c r="D1044" s="13" t="s">
        <v>3486</v>
      </c>
      <c r="E1044" s="13"/>
      <c r="F1044" s="14" t="s">
        <v>10892</v>
      </c>
      <c r="G1044" s="14"/>
      <c r="H1044" s="14">
        <v>28</v>
      </c>
      <c r="I1044" s="14" t="s">
        <v>10904</v>
      </c>
      <c r="J1044" s="167">
        <v>0</v>
      </c>
      <c r="K1044" s="168">
        <v>0</v>
      </c>
      <c r="L1044" s="168">
        <v>141400</v>
      </c>
      <c r="M1044" s="169" t="s">
        <v>10956</v>
      </c>
      <c r="N1044" s="13" t="s">
        <v>10906</v>
      </c>
      <c r="O1044" s="13" t="s">
        <v>12116</v>
      </c>
      <c r="P1044" s="13" t="s">
        <v>10903</v>
      </c>
      <c r="Q1044" s="15" t="s">
        <v>10914</v>
      </c>
      <c r="R1044" s="16" t="s">
        <v>12706</v>
      </c>
      <c r="S1044" s="16" t="s">
        <v>10949</v>
      </c>
    </row>
    <row r="1045" spans="1:19" s="17" customFormat="1" ht="26.45" customHeight="1" x14ac:dyDescent="0.2">
      <c r="A1045" s="12">
        <v>3672</v>
      </c>
      <c r="B1045" s="166">
        <v>45896</v>
      </c>
      <c r="C1045" s="166">
        <v>45896</v>
      </c>
      <c r="D1045" s="13" t="s">
        <v>3486</v>
      </c>
      <c r="E1045" s="13"/>
      <c r="F1045" s="14" t="s">
        <v>10892</v>
      </c>
      <c r="G1045" s="14"/>
      <c r="H1045" s="14">
        <v>19</v>
      </c>
      <c r="I1045" s="14" t="s">
        <v>10893</v>
      </c>
      <c r="J1045" s="167">
        <v>0</v>
      </c>
      <c r="K1045" s="168">
        <v>0</v>
      </c>
      <c r="L1045" s="168">
        <v>141400</v>
      </c>
      <c r="M1045" s="169" t="s">
        <v>11817</v>
      </c>
      <c r="N1045" s="13" t="s">
        <v>10906</v>
      </c>
      <c r="O1045" s="13" t="s">
        <v>12271</v>
      </c>
      <c r="P1045" s="13" t="s">
        <v>10903</v>
      </c>
      <c r="Q1045" s="15" t="s">
        <v>10914</v>
      </c>
      <c r="R1045" s="16" t="s">
        <v>12707</v>
      </c>
      <c r="S1045" s="16" t="s">
        <v>10949</v>
      </c>
    </row>
    <row r="1046" spans="1:19" s="17" customFormat="1" ht="26.45" customHeight="1" x14ac:dyDescent="0.2">
      <c r="A1046" s="12">
        <v>3673</v>
      </c>
      <c r="B1046" s="166">
        <v>45896</v>
      </c>
      <c r="C1046" s="166">
        <v>45896</v>
      </c>
      <c r="D1046" s="13" t="s">
        <v>3486</v>
      </c>
      <c r="E1046" s="13"/>
      <c r="F1046" s="14" t="s">
        <v>10892</v>
      </c>
      <c r="G1046" s="14"/>
      <c r="H1046" s="14">
        <v>18</v>
      </c>
      <c r="I1046" s="14" t="s">
        <v>10904</v>
      </c>
      <c r="J1046" s="167">
        <v>0</v>
      </c>
      <c r="K1046" s="168">
        <v>0</v>
      </c>
      <c r="L1046" s="168">
        <v>141400</v>
      </c>
      <c r="M1046" s="169" t="s">
        <v>10905</v>
      </c>
      <c r="N1046" s="13" t="s">
        <v>12708</v>
      </c>
      <c r="O1046" s="13" t="s">
        <v>12709</v>
      </c>
      <c r="P1046" s="13" t="s">
        <v>10980</v>
      </c>
      <c r="Q1046" s="15" t="s">
        <v>10914</v>
      </c>
      <c r="R1046" s="16" t="s">
        <v>12710</v>
      </c>
      <c r="S1046" s="16" t="s">
        <v>11062</v>
      </c>
    </row>
    <row r="1047" spans="1:19" s="17" customFormat="1" ht="26.45" customHeight="1" x14ac:dyDescent="0.2">
      <c r="A1047" s="12">
        <v>3674</v>
      </c>
      <c r="B1047" s="166">
        <v>45896</v>
      </c>
      <c r="C1047" s="166">
        <v>45896</v>
      </c>
      <c r="D1047" s="13" t="s">
        <v>3486</v>
      </c>
      <c r="E1047" s="13"/>
      <c r="F1047" s="14" t="s">
        <v>10892</v>
      </c>
      <c r="G1047" s="14"/>
      <c r="H1047" s="14">
        <v>21</v>
      </c>
      <c r="I1047" s="14" t="s">
        <v>10893</v>
      </c>
      <c r="J1047" s="167">
        <v>0</v>
      </c>
      <c r="K1047" s="168">
        <v>0</v>
      </c>
      <c r="L1047" s="168">
        <v>141400</v>
      </c>
      <c r="M1047" s="169" t="s">
        <v>10905</v>
      </c>
      <c r="N1047" s="13" t="s">
        <v>11491</v>
      </c>
      <c r="O1047" s="13" t="s">
        <v>11300</v>
      </c>
      <c r="P1047" s="13" t="s">
        <v>11163</v>
      </c>
      <c r="Q1047" s="15" t="s">
        <v>10914</v>
      </c>
      <c r="R1047" s="16" t="s">
        <v>12711</v>
      </c>
      <c r="S1047" s="16" t="s">
        <v>11747</v>
      </c>
    </row>
    <row r="1048" spans="1:19" s="17" customFormat="1" ht="26.45" customHeight="1" x14ac:dyDescent="0.2">
      <c r="A1048" s="12">
        <v>3574</v>
      </c>
      <c r="B1048" s="166">
        <v>45891</v>
      </c>
      <c r="C1048" s="166">
        <v>45891</v>
      </c>
      <c r="D1048" s="13" t="s">
        <v>3486</v>
      </c>
      <c r="E1048" s="13"/>
      <c r="F1048" s="14" t="s">
        <v>10892</v>
      </c>
      <c r="G1048" s="14"/>
      <c r="H1048" s="14">
        <v>21</v>
      </c>
      <c r="I1048" s="14" t="s">
        <v>10904</v>
      </c>
      <c r="J1048" s="167">
        <v>0</v>
      </c>
      <c r="K1048" s="168">
        <v>0</v>
      </c>
      <c r="L1048" s="168">
        <v>141400</v>
      </c>
      <c r="M1048" s="169" t="s">
        <v>10894</v>
      </c>
      <c r="N1048" s="13" t="s">
        <v>11121</v>
      </c>
      <c r="O1048" s="13" t="s">
        <v>12126</v>
      </c>
      <c r="P1048" s="13" t="s">
        <v>11163</v>
      </c>
      <c r="Q1048" s="15" t="s">
        <v>10914</v>
      </c>
      <c r="R1048" s="16" t="s">
        <v>12712</v>
      </c>
      <c r="S1048" s="16" t="s">
        <v>10949</v>
      </c>
    </row>
    <row r="1049" spans="1:19" s="17" customFormat="1" ht="26.45" customHeight="1" x14ac:dyDescent="0.2">
      <c r="A1049" s="12">
        <v>3485</v>
      </c>
      <c r="B1049" s="166">
        <v>45888</v>
      </c>
      <c r="C1049" s="166">
        <v>45888</v>
      </c>
      <c r="D1049" s="13" t="s">
        <v>3486</v>
      </c>
      <c r="E1049" s="13"/>
      <c r="F1049" s="14" t="s">
        <v>10892</v>
      </c>
      <c r="G1049" s="14"/>
      <c r="H1049" s="14">
        <v>17</v>
      </c>
      <c r="I1049" s="14" t="s">
        <v>10904</v>
      </c>
      <c r="J1049" s="167">
        <v>236500</v>
      </c>
      <c r="K1049" s="168">
        <v>236500</v>
      </c>
      <c r="L1049" s="168">
        <v>0</v>
      </c>
      <c r="M1049" s="169" t="s">
        <v>10894</v>
      </c>
      <c r="N1049" s="13" t="s">
        <v>10974</v>
      </c>
      <c r="O1049" s="13" t="s">
        <v>12101</v>
      </c>
      <c r="P1049" s="13" t="s">
        <v>10976</v>
      </c>
      <c r="Q1049" s="15" t="s">
        <v>10898</v>
      </c>
      <c r="R1049" s="16" t="s">
        <v>12713</v>
      </c>
      <c r="S1049" s="16" t="s">
        <v>11221</v>
      </c>
    </row>
    <row r="1050" spans="1:19" s="17" customFormat="1" ht="26.45" customHeight="1" x14ac:dyDescent="0.2">
      <c r="A1050" s="12">
        <v>3625</v>
      </c>
      <c r="B1050" s="166">
        <v>45882</v>
      </c>
      <c r="C1050" s="166">
        <v>45882</v>
      </c>
      <c r="D1050" s="13" t="s">
        <v>3486</v>
      </c>
      <c r="E1050" s="13"/>
      <c r="F1050" s="14" t="s">
        <v>10892</v>
      </c>
      <c r="G1050" s="14"/>
      <c r="H1050" s="14">
        <v>17</v>
      </c>
      <c r="I1050" s="14" t="s">
        <v>10893</v>
      </c>
      <c r="J1050" s="167">
        <v>85900</v>
      </c>
      <c r="K1050" s="168">
        <v>85900</v>
      </c>
      <c r="L1050" s="168">
        <v>0</v>
      </c>
      <c r="M1050" s="169" t="s">
        <v>11453</v>
      </c>
      <c r="N1050" s="13" t="s">
        <v>10963</v>
      </c>
      <c r="O1050" s="13" t="s">
        <v>10912</v>
      </c>
      <c r="P1050" s="13" t="s">
        <v>10913</v>
      </c>
      <c r="Q1050" s="15" t="s">
        <v>10898</v>
      </c>
      <c r="R1050" s="16" t="s">
        <v>12714</v>
      </c>
      <c r="S1050" s="16" t="s">
        <v>11563</v>
      </c>
    </row>
    <row r="1051" spans="1:19" s="17" customFormat="1" ht="26.45" customHeight="1" x14ac:dyDescent="0.2">
      <c r="A1051" s="12">
        <v>3291</v>
      </c>
      <c r="B1051" s="166">
        <v>45881</v>
      </c>
      <c r="C1051" s="166">
        <v>45881</v>
      </c>
      <c r="D1051" s="13" t="s">
        <v>3486</v>
      </c>
      <c r="E1051" s="13"/>
      <c r="F1051" s="14" t="s">
        <v>10892</v>
      </c>
      <c r="G1051" s="14"/>
      <c r="H1051" s="14">
        <v>28</v>
      </c>
      <c r="I1051" s="14" t="s">
        <v>10904</v>
      </c>
      <c r="J1051" s="167">
        <v>2203800</v>
      </c>
      <c r="K1051" s="168">
        <v>524700</v>
      </c>
      <c r="L1051" s="168">
        <v>0</v>
      </c>
      <c r="M1051" s="169" t="s">
        <v>10894</v>
      </c>
      <c r="N1051" s="13" t="s">
        <v>12715</v>
      </c>
      <c r="O1051" s="13" t="s">
        <v>11289</v>
      </c>
      <c r="P1051" s="13" t="s">
        <v>11163</v>
      </c>
      <c r="Q1051" s="15" t="s">
        <v>10898</v>
      </c>
      <c r="R1051" s="16" t="s">
        <v>12716</v>
      </c>
      <c r="S1051" s="16" t="s">
        <v>12717</v>
      </c>
    </row>
    <row r="1052" spans="1:19" s="17" customFormat="1" ht="26.45" customHeight="1" x14ac:dyDescent="0.2">
      <c r="A1052" s="12">
        <v>3543</v>
      </c>
      <c r="B1052" s="166">
        <v>45890</v>
      </c>
      <c r="C1052" s="166">
        <v>45890</v>
      </c>
      <c r="D1052" s="13" t="s">
        <v>3486</v>
      </c>
      <c r="E1052" s="13"/>
      <c r="F1052" s="14" t="s">
        <v>10892</v>
      </c>
      <c r="G1052" s="14"/>
      <c r="H1052" s="14">
        <v>27</v>
      </c>
      <c r="I1052" s="14" t="s">
        <v>10893</v>
      </c>
      <c r="J1052" s="167">
        <v>16577866</v>
      </c>
      <c r="K1052" s="168">
        <v>11545716</v>
      </c>
      <c r="L1052" s="168">
        <v>0</v>
      </c>
      <c r="M1052" s="169" t="s">
        <v>10905</v>
      </c>
      <c r="N1052" s="13" t="s">
        <v>11083</v>
      </c>
      <c r="O1052" s="13" t="s">
        <v>12175</v>
      </c>
      <c r="P1052" s="13" t="s">
        <v>10930</v>
      </c>
      <c r="Q1052" s="15" t="s">
        <v>10898</v>
      </c>
      <c r="R1052" s="16" t="s">
        <v>12718</v>
      </c>
      <c r="S1052" s="16" t="s">
        <v>11046</v>
      </c>
    </row>
    <row r="1053" spans="1:19" s="17" customFormat="1" ht="26.45" customHeight="1" x14ac:dyDescent="0.2">
      <c r="A1053" s="12">
        <v>3538</v>
      </c>
      <c r="B1053" s="166">
        <v>45890</v>
      </c>
      <c r="C1053" s="166">
        <v>45890</v>
      </c>
      <c r="D1053" s="13" t="s">
        <v>3486</v>
      </c>
      <c r="E1053" s="13"/>
      <c r="F1053" s="14" t="s">
        <v>10892</v>
      </c>
      <c r="G1053" s="14"/>
      <c r="H1053" s="14">
        <v>15</v>
      </c>
      <c r="I1053" s="14" t="s">
        <v>10904</v>
      </c>
      <c r="J1053" s="167">
        <v>143300</v>
      </c>
      <c r="K1053" s="168">
        <v>143300</v>
      </c>
      <c r="L1053" s="168">
        <v>0</v>
      </c>
      <c r="M1053" s="169" t="s">
        <v>10905</v>
      </c>
      <c r="N1053" s="13" t="s">
        <v>10941</v>
      </c>
      <c r="O1053" s="13" t="s">
        <v>12103</v>
      </c>
      <c r="P1053" s="13" t="s">
        <v>10943</v>
      </c>
      <c r="Q1053" s="15" t="s">
        <v>10898</v>
      </c>
      <c r="R1053" s="16" t="s">
        <v>12719</v>
      </c>
      <c r="S1053" s="16" t="s">
        <v>11837</v>
      </c>
    </row>
    <row r="1054" spans="1:19" s="17" customFormat="1" ht="26.45" customHeight="1" x14ac:dyDescent="0.2">
      <c r="A1054" s="12">
        <v>3548</v>
      </c>
      <c r="B1054" s="166">
        <v>45884</v>
      </c>
      <c r="C1054" s="166">
        <v>45890</v>
      </c>
      <c r="D1054" s="13" t="s">
        <v>3486</v>
      </c>
      <c r="E1054" s="13"/>
      <c r="F1054" s="14" t="s">
        <v>10892</v>
      </c>
      <c r="G1054" s="14"/>
      <c r="H1054" s="14">
        <v>21</v>
      </c>
      <c r="I1054" s="14" t="s">
        <v>10893</v>
      </c>
      <c r="J1054" s="167">
        <v>179110</v>
      </c>
      <c r="K1054" s="168">
        <v>179110</v>
      </c>
      <c r="L1054" s="168">
        <v>0</v>
      </c>
      <c r="M1054" s="169" t="s">
        <v>12720</v>
      </c>
      <c r="N1054" s="13" t="s">
        <v>669</v>
      </c>
      <c r="O1054" s="13" t="s">
        <v>10912</v>
      </c>
      <c r="P1054" s="13" t="s">
        <v>10913</v>
      </c>
      <c r="Q1054" s="15" t="s">
        <v>10898</v>
      </c>
      <c r="R1054" s="16" t="s">
        <v>12721</v>
      </c>
      <c r="S1054" s="16" t="s">
        <v>10966</v>
      </c>
    </row>
    <row r="1055" spans="1:19" s="17" customFormat="1" ht="26.45" customHeight="1" x14ac:dyDescent="0.2">
      <c r="A1055" s="12">
        <v>3678</v>
      </c>
      <c r="B1055" s="166">
        <v>45896</v>
      </c>
      <c r="C1055" s="166">
        <v>45896</v>
      </c>
      <c r="D1055" s="13" t="s">
        <v>3486</v>
      </c>
      <c r="E1055" s="13"/>
      <c r="F1055" s="14" t="s">
        <v>10892</v>
      </c>
      <c r="G1055" s="14"/>
      <c r="H1055" s="14">
        <v>17</v>
      </c>
      <c r="I1055" s="14" t="s">
        <v>10893</v>
      </c>
      <c r="J1055" s="167">
        <v>656300</v>
      </c>
      <c r="K1055" s="168">
        <v>0</v>
      </c>
      <c r="L1055" s="168">
        <v>0</v>
      </c>
      <c r="M1055" s="169" t="s">
        <v>11041</v>
      </c>
      <c r="N1055" s="13" t="s">
        <v>10895</v>
      </c>
      <c r="O1055" s="13" t="s">
        <v>11233</v>
      </c>
      <c r="P1055" s="13" t="s">
        <v>10897</v>
      </c>
      <c r="Q1055" s="15" t="s">
        <v>12722</v>
      </c>
      <c r="R1055" s="16" t="s">
        <v>12723</v>
      </c>
      <c r="S1055" s="16" t="s">
        <v>10900</v>
      </c>
    </row>
    <row r="1056" spans="1:19" s="17" customFormat="1" ht="26.45" customHeight="1" x14ac:dyDescent="0.2">
      <c r="A1056" s="12">
        <v>3640</v>
      </c>
      <c r="B1056" s="166">
        <v>45895</v>
      </c>
      <c r="C1056" s="166">
        <v>45895</v>
      </c>
      <c r="D1056" s="13" t="s">
        <v>3486</v>
      </c>
      <c r="E1056" s="13"/>
      <c r="F1056" s="14" t="s">
        <v>10892</v>
      </c>
      <c r="G1056" s="14"/>
      <c r="H1056" s="14">
        <v>17</v>
      </c>
      <c r="I1056" s="14" t="s">
        <v>10904</v>
      </c>
      <c r="J1056" s="167">
        <v>178800</v>
      </c>
      <c r="K1056" s="168">
        <v>178800</v>
      </c>
      <c r="L1056" s="168">
        <v>0</v>
      </c>
      <c r="M1056" s="169" t="s">
        <v>10922</v>
      </c>
      <c r="N1056" s="13" t="s">
        <v>11239</v>
      </c>
      <c r="O1056" s="13" t="s">
        <v>10975</v>
      </c>
      <c r="P1056" s="13" t="s">
        <v>11021</v>
      </c>
      <c r="Q1056" s="15" t="s">
        <v>10898</v>
      </c>
      <c r="R1056" s="16" t="s">
        <v>12724</v>
      </c>
      <c r="S1056" s="16" t="s">
        <v>11797</v>
      </c>
    </row>
    <row r="1057" spans="1:19" s="17" customFormat="1" ht="26.45" customHeight="1" x14ac:dyDescent="0.2">
      <c r="A1057" s="12">
        <v>3558</v>
      </c>
      <c r="B1057" s="166">
        <v>45893</v>
      </c>
      <c r="C1057" s="166">
        <v>45893</v>
      </c>
      <c r="D1057" s="13" t="s">
        <v>3486</v>
      </c>
      <c r="E1057" s="13"/>
      <c r="F1057" s="14" t="s">
        <v>10892</v>
      </c>
      <c r="G1057" s="14"/>
      <c r="H1057" s="14">
        <v>20</v>
      </c>
      <c r="I1057" s="14" t="s">
        <v>10904</v>
      </c>
      <c r="J1057" s="167">
        <v>0</v>
      </c>
      <c r="K1057" s="168">
        <v>0</v>
      </c>
      <c r="L1057" s="168">
        <v>141400</v>
      </c>
      <c r="M1057" s="169" t="s">
        <v>12725</v>
      </c>
      <c r="N1057" s="13" t="s">
        <v>10906</v>
      </c>
      <c r="O1057" s="13" t="s">
        <v>12686</v>
      </c>
      <c r="P1057" s="13" t="s">
        <v>11163</v>
      </c>
      <c r="Q1057" s="15" t="s">
        <v>10914</v>
      </c>
      <c r="R1057" s="16" t="s">
        <v>12726</v>
      </c>
      <c r="S1057" s="16" t="s">
        <v>10909</v>
      </c>
    </row>
    <row r="1058" spans="1:19" s="17" customFormat="1" ht="26.45" customHeight="1" x14ac:dyDescent="0.2">
      <c r="A1058" s="12">
        <v>3682</v>
      </c>
      <c r="B1058" s="166">
        <v>45894</v>
      </c>
      <c r="C1058" s="166">
        <v>45896</v>
      </c>
      <c r="D1058" s="13" t="s">
        <v>3486</v>
      </c>
      <c r="E1058" s="13"/>
      <c r="F1058" s="14" t="s">
        <v>10892</v>
      </c>
      <c r="G1058" s="14"/>
      <c r="H1058" s="14">
        <v>40</v>
      </c>
      <c r="I1058" s="14" t="s">
        <v>10904</v>
      </c>
      <c r="J1058" s="167">
        <v>0</v>
      </c>
      <c r="K1058" s="168">
        <v>0</v>
      </c>
      <c r="L1058" s="168">
        <v>141400</v>
      </c>
      <c r="M1058" s="169" t="s">
        <v>12727</v>
      </c>
      <c r="N1058" s="13" t="s">
        <v>12728</v>
      </c>
      <c r="O1058" s="13" t="s">
        <v>11531</v>
      </c>
      <c r="P1058" s="13" t="s">
        <v>11532</v>
      </c>
      <c r="Q1058" s="15" t="s">
        <v>10914</v>
      </c>
      <c r="R1058" s="16" t="s">
        <v>12729</v>
      </c>
      <c r="S1058" s="16" t="s">
        <v>12730</v>
      </c>
    </row>
    <row r="1059" spans="1:19" s="17" customFormat="1" ht="26.45" customHeight="1" x14ac:dyDescent="0.2">
      <c r="A1059" s="20">
        <v>4070</v>
      </c>
      <c r="B1059" s="166">
        <v>45895</v>
      </c>
      <c r="C1059" s="166">
        <v>45895</v>
      </c>
      <c r="D1059" s="13" t="s">
        <v>3486</v>
      </c>
      <c r="E1059" s="13"/>
      <c r="F1059" s="14" t="s">
        <v>10892</v>
      </c>
      <c r="G1059" s="14"/>
      <c r="H1059" s="14">
        <v>20</v>
      </c>
      <c r="I1059" s="14" t="s">
        <v>10893</v>
      </c>
      <c r="J1059" s="167">
        <v>0</v>
      </c>
      <c r="K1059" s="168">
        <v>0</v>
      </c>
      <c r="L1059" s="168">
        <v>141400</v>
      </c>
      <c r="M1059" s="169" t="s">
        <v>12731</v>
      </c>
      <c r="N1059" s="13" t="s">
        <v>12732</v>
      </c>
      <c r="O1059" s="13" t="s">
        <v>12184</v>
      </c>
      <c r="P1059" s="13" t="s">
        <v>10919</v>
      </c>
      <c r="Q1059" s="15" t="s">
        <v>10914</v>
      </c>
      <c r="R1059" s="16" t="s">
        <v>12733</v>
      </c>
      <c r="S1059" s="16" t="s">
        <v>11171</v>
      </c>
    </row>
    <row r="1060" spans="1:19" s="17" customFormat="1" ht="26.45" customHeight="1" x14ac:dyDescent="0.2">
      <c r="A1060" s="12">
        <v>3646</v>
      </c>
      <c r="B1060" s="166">
        <v>45895</v>
      </c>
      <c r="C1060" s="166">
        <v>45895</v>
      </c>
      <c r="D1060" s="13" t="s">
        <v>3486</v>
      </c>
      <c r="E1060" s="13"/>
      <c r="F1060" s="14" t="s">
        <v>10892</v>
      </c>
      <c r="G1060" s="14"/>
      <c r="H1060" s="14">
        <v>18</v>
      </c>
      <c r="I1060" s="14" t="s">
        <v>10893</v>
      </c>
      <c r="J1060" s="167">
        <v>180200</v>
      </c>
      <c r="K1060" s="168">
        <v>180200</v>
      </c>
      <c r="L1060" s="168">
        <v>0</v>
      </c>
      <c r="M1060" s="169" t="s">
        <v>11094</v>
      </c>
      <c r="N1060" s="13" t="s">
        <v>10906</v>
      </c>
      <c r="O1060" s="13" t="s">
        <v>12204</v>
      </c>
      <c r="P1060" s="13" t="s">
        <v>10903</v>
      </c>
      <c r="Q1060" s="15" t="s">
        <v>10898</v>
      </c>
      <c r="R1060" s="16" t="s">
        <v>12734</v>
      </c>
      <c r="S1060" s="16" t="s">
        <v>10959</v>
      </c>
    </row>
    <row r="1061" spans="1:19" s="17" customFormat="1" ht="26.45" customHeight="1" x14ac:dyDescent="0.2">
      <c r="A1061" s="12">
        <v>3648</v>
      </c>
      <c r="B1061" s="166">
        <v>45895</v>
      </c>
      <c r="C1061" s="166">
        <v>45895</v>
      </c>
      <c r="D1061" s="13" t="s">
        <v>3486</v>
      </c>
      <c r="E1061" s="13"/>
      <c r="F1061" s="14" t="s">
        <v>10892</v>
      </c>
      <c r="G1061" s="14"/>
      <c r="H1061" s="14">
        <v>23</v>
      </c>
      <c r="I1061" s="14" t="s">
        <v>10893</v>
      </c>
      <c r="J1061" s="167">
        <v>0</v>
      </c>
      <c r="K1061" s="168">
        <v>0</v>
      </c>
      <c r="L1061" s="168">
        <v>141400</v>
      </c>
      <c r="M1061" s="169" t="s">
        <v>11278</v>
      </c>
      <c r="N1061" s="13" t="s">
        <v>10971</v>
      </c>
      <c r="O1061" s="13" t="s">
        <v>12268</v>
      </c>
      <c r="P1061" s="13" t="s">
        <v>10897</v>
      </c>
      <c r="Q1061" s="15" t="s">
        <v>10914</v>
      </c>
      <c r="R1061" s="16" t="s">
        <v>12735</v>
      </c>
      <c r="S1061" s="16" t="s">
        <v>10900</v>
      </c>
    </row>
    <row r="1062" spans="1:19" s="17" customFormat="1" ht="26.45" customHeight="1" x14ac:dyDescent="0.2">
      <c r="A1062" s="20">
        <v>4070</v>
      </c>
      <c r="B1062" s="166">
        <v>45890</v>
      </c>
      <c r="C1062" s="166">
        <v>45895</v>
      </c>
      <c r="D1062" s="13" t="s">
        <v>3486</v>
      </c>
      <c r="E1062" s="13"/>
      <c r="F1062" s="14" t="s">
        <v>10892</v>
      </c>
      <c r="G1062" s="14"/>
      <c r="H1062" s="14">
        <v>20</v>
      </c>
      <c r="I1062" s="14" t="s">
        <v>10893</v>
      </c>
      <c r="J1062" s="167">
        <v>0</v>
      </c>
      <c r="K1062" s="168">
        <v>0</v>
      </c>
      <c r="L1062" s="168">
        <v>141400</v>
      </c>
      <c r="M1062" s="169" t="s">
        <v>11041</v>
      </c>
      <c r="N1062" s="13" t="s">
        <v>10917</v>
      </c>
      <c r="O1062" s="13" t="s">
        <v>12184</v>
      </c>
      <c r="P1062" s="13" t="s">
        <v>10919</v>
      </c>
      <c r="Q1062" s="15" t="s">
        <v>10914</v>
      </c>
      <c r="R1062" s="16" t="s">
        <v>12736</v>
      </c>
      <c r="S1062" s="16" t="s">
        <v>10998</v>
      </c>
    </row>
    <row r="1063" spans="1:19" s="17" customFormat="1" ht="26.45" customHeight="1" x14ac:dyDescent="0.2">
      <c r="A1063" s="12">
        <v>3649</v>
      </c>
      <c r="B1063" s="166">
        <v>45895</v>
      </c>
      <c r="C1063" s="166">
        <v>45895</v>
      </c>
      <c r="D1063" s="13" t="s">
        <v>3486</v>
      </c>
      <c r="E1063" s="13"/>
      <c r="F1063" s="14" t="s">
        <v>10892</v>
      </c>
      <c r="G1063" s="14"/>
      <c r="H1063" s="14">
        <v>17</v>
      </c>
      <c r="I1063" s="14" t="s">
        <v>10904</v>
      </c>
      <c r="J1063" s="167">
        <v>91800</v>
      </c>
      <c r="K1063" s="168">
        <v>91800</v>
      </c>
      <c r="L1063" s="168">
        <v>0</v>
      </c>
      <c r="M1063" s="169" t="s">
        <v>10922</v>
      </c>
      <c r="N1063" s="13" t="s">
        <v>12075</v>
      </c>
      <c r="O1063" s="13" t="s">
        <v>12686</v>
      </c>
      <c r="P1063" s="13" t="s">
        <v>11163</v>
      </c>
      <c r="Q1063" s="15" t="s">
        <v>10898</v>
      </c>
      <c r="R1063" s="16" t="s">
        <v>12737</v>
      </c>
      <c r="S1063" s="16" t="s">
        <v>12738</v>
      </c>
    </row>
    <row r="1064" spans="1:19" s="17" customFormat="1" ht="26.45" customHeight="1" x14ac:dyDescent="0.2">
      <c r="A1064" s="12">
        <v>3653</v>
      </c>
      <c r="B1064" s="166">
        <v>45895</v>
      </c>
      <c r="C1064" s="166">
        <v>45895</v>
      </c>
      <c r="D1064" s="13" t="s">
        <v>3486</v>
      </c>
      <c r="E1064" s="13"/>
      <c r="F1064" s="14" t="s">
        <v>10892</v>
      </c>
      <c r="G1064" s="14"/>
      <c r="H1064" s="14">
        <v>18</v>
      </c>
      <c r="I1064" s="14" t="s">
        <v>10904</v>
      </c>
      <c r="J1064" s="167">
        <v>368828</v>
      </c>
      <c r="K1064" s="168">
        <v>368828</v>
      </c>
      <c r="L1064" s="168">
        <v>0</v>
      </c>
      <c r="M1064" s="169" t="s">
        <v>10922</v>
      </c>
      <c r="N1064" s="13" t="s">
        <v>10906</v>
      </c>
      <c r="O1064" s="13" t="s">
        <v>12159</v>
      </c>
      <c r="P1064" s="13" t="s">
        <v>10903</v>
      </c>
      <c r="Q1064" s="15" t="s">
        <v>10898</v>
      </c>
      <c r="R1064" s="16" t="s">
        <v>12739</v>
      </c>
      <c r="S1064" s="16" t="s">
        <v>11040</v>
      </c>
    </row>
    <row r="1065" spans="1:19" s="17" customFormat="1" ht="26.45" customHeight="1" x14ac:dyDescent="0.2">
      <c r="A1065" s="12">
        <v>3654</v>
      </c>
      <c r="B1065" s="166">
        <v>45895</v>
      </c>
      <c r="C1065" s="166">
        <v>45895</v>
      </c>
      <c r="D1065" s="13" t="s">
        <v>3486</v>
      </c>
      <c r="E1065" s="13"/>
      <c r="F1065" s="14" t="s">
        <v>10892</v>
      </c>
      <c r="G1065" s="14"/>
      <c r="H1065" s="14">
        <v>17</v>
      </c>
      <c r="I1065" s="14" t="s">
        <v>10893</v>
      </c>
      <c r="J1065" s="167">
        <v>524200</v>
      </c>
      <c r="K1065" s="168">
        <v>524200</v>
      </c>
      <c r="L1065" s="168">
        <v>0</v>
      </c>
      <c r="M1065" s="169" t="s">
        <v>11238</v>
      </c>
      <c r="N1065" s="13" t="s">
        <v>10941</v>
      </c>
      <c r="O1065" s="13" t="s">
        <v>12103</v>
      </c>
      <c r="P1065" s="13" t="s">
        <v>10943</v>
      </c>
      <c r="Q1065" s="15" t="s">
        <v>10898</v>
      </c>
      <c r="R1065" s="16" t="s">
        <v>12740</v>
      </c>
      <c r="S1065" s="16" t="s">
        <v>11766</v>
      </c>
    </row>
    <row r="1066" spans="1:19" s="17" customFormat="1" ht="26.45" customHeight="1" x14ac:dyDescent="0.2">
      <c r="A1066" s="12">
        <v>3655</v>
      </c>
      <c r="B1066" s="166">
        <v>45894</v>
      </c>
      <c r="C1066" s="166">
        <v>45895</v>
      </c>
      <c r="D1066" s="13" t="s">
        <v>3486</v>
      </c>
      <c r="E1066" s="13"/>
      <c r="F1066" s="14" t="s">
        <v>10892</v>
      </c>
      <c r="G1066" s="14"/>
      <c r="H1066" s="14">
        <v>26</v>
      </c>
      <c r="I1066" s="14" t="s">
        <v>10893</v>
      </c>
      <c r="J1066" s="167">
        <v>85800</v>
      </c>
      <c r="K1066" s="168">
        <v>85800</v>
      </c>
      <c r="L1066" s="168">
        <v>0</v>
      </c>
      <c r="M1066" s="169" t="s">
        <v>11041</v>
      </c>
      <c r="N1066" s="13" t="s">
        <v>11491</v>
      </c>
      <c r="O1066" s="13" t="s">
        <v>11300</v>
      </c>
      <c r="P1066" s="13" t="s">
        <v>11163</v>
      </c>
      <c r="Q1066" s="15" t="s">
        <v>10898</v>
      </c>
      <c r="R1066" s="16" t="s">
        <v>12741</v>
      </c>
      <c r="S1066" s="16" t="s">
        <v>12742</v>
      </c>
    </row>
    <row r="1067" spans="1:19" s="17" customFormat="1" ht="26.45" customHeight="1" x14ac:dyDescent="0.2">
      <c r="A1067" s="12">
        <v>3508</v>
      </c>
      <c r="B1067" s="166">
        <v>45893</v>
      </c>
      <c r="C1067" s="166">
        <v>45895</v>
      </c>
      <c r="D1067" s="13" t="s">
        <v>3486</v>
      </c>
      <c r="E1067" s="13"/>
      <c r="F1067" s="14" t="s">
        <v>10892</v>
      </c>
      <c r="G1067" s="14"/>
      <c r="H1067" s="14">
        <v>30</v>
      </c>
      <c r="I1067" s="14" t="s">
        <v>10904</v>
      </c>
      <c r="J1067" s="167">
        <v>0</v>
      </c>
      <c r="K1067" s="168">
        <v>0</v>
      </c>
      <c r="L1067" s="168">
        <v>141400</v>
      </c>
      <c r="M1067" s="169" t="s">
        <v>11041</v>
      </c>
      <c r="N1067" s="13" t="s">
        <v>12743</v>
      </c>
      <c r="O1067" s="13" t="s">
        <v>11233</v>
      </c>
      <c r="P1067" s="13" t="s">
        <v>10930</v>
      </c>
      <c r="Q1067" s="15" t="s">
        <v>10914</v>
      </c>
      <c r="R1067" s="16" t="s">
        <v>12744</v>
      </c>
      <c r="S1067" s="16" t="s">
        <v>11046</v>
      </c>
    </row>
    <row r="1068" spans="1:19" s="17" customFormat="1" ht="26.45" customHeight="1" x14ac:dyDescent="0.2">
      <c r="A1068" s="12">
        <v>3668</v>
      </c>
      <c r="B1068" s="166">
        <v>45895</v>
      </c>
      <c r="C1068" s="166">
        <v>45895</v>
      </c>
      <c r="D1068" s="13" t="s">
        <v>3486</v>
      </c>
      <c r="E1068" s="13"/>
      <c r="F1068" s="14" t="s">
        <v>10892</v>
      </c>
      <c r="G1068" s="14"/>
      <c r="H1068" s="14">
        <v>18</v>
      </c>
      <c r="I1068" s="14" t="s">
        <v>10893</v>
      </c>
      <c r="J1068" s="167">
        <v>0</v>
      </c>
      <c r="K1068" s="168">
        <v>0</v>
      </c>
      <c r="L1068" s="168">
        <v>141400</v>
      </c>
      <c r="M1068" s="169" t="s">
        <v>11041</v>
      </c>
      <c r="N1068" s="13" t="s">
        <v>78</v>
      </c>
      <c r="O1068" s="13" t="s">
        <v>10975</v>
      </c>
      <c r="P1068" s="13" t="s">
        <v>11099</v>
      </c>
      <c r="Q1068" s="15" t="s">
        <v>10914</v>
      </c>
      <c r="R1068" s="16" t="s">
        <v>12745</v>
      </c>
      <c r="S1068" s="16" t="s">
        <v>11101</v>
      </c>
    </row>
    <row r="1069" spans="1:19" s="17" customFormat="1" ht="26.45" customHeight="1" x14ac:dyDescent="0.2">
      <c r="A1069" s="12">
        <v>3659</v>
      </c>
      <c r="B1069" s="166">
        <v>45895</v>
      </c>
      <c r="C1069" s="166">
        <v>45895</v>
      </c>
      <c r="D1069" s="13" t="s">
        <v>3486</v>
      </c>
      <c r="E1069" s="13"/>
      <c r="F1069" s="14" t="s">
        <v>10892</v>
      </c>
      <c r="G1069" s="14"/>
      <c r="H1069" s="14">
        <v>20</v>
      </c>
      <c r="I1069" s="14" t="s">
        <v>10904</v>
      </c>
      <c r="J1069" s="167">
        <v>398828</v>
      </c>
      <c r="K1069" s="168">
        <v>398828</v>
      </c>
      <c r="L1069" s="168">
        <v>0</v>
      </c>
      <c r="M1069" s="169" t="s">
        <v>11278</v>
      </c>
      <c r="N1069" s="13" t="s">
        <v>10906</v>
      </c>
      <c r="O1069" s="13" t="s">
        <v>12159</v>
      </c>
      <c r="P1069" s="13" t="s">
        <v>10903</v>
      </c>
      <c r="Q1069" s="15" t="s">
        <v>10898</v>
      </c>
      <c r="R1069" s="16" t="s">
        <v>12746</v>
      </c>
      <c r="S1069" s="16" t="s">
        <v>11040</v>
      </c>
    </row>
    <row r="1070" spans="1:19" s="17" customFormat="1" ht="26.45" customHeight="1" x14ac:dyDescent="0.2">
      <c r="A1070" s="12">
        <v>3658</v>
      </c>
      <c r="B1070" s="166">
        <v>45894</v>
      </c>
      <c r="C1070" s="166">
        <v>45895</v>
      </c>
      <c r="D1070" s="13" t="s">
        <v>3486</v>
      </c>
      <c r="E1070" s="13"/>
      <c r="F1070" s="14" t="s">
        <v>10892</v>
      </c>
      <c r="G1070" s="14"/>
      <c r="H1070" s="14">
        <v>22</v>
      </c>
      <c r="I1070" s="14" t="s">
        <v>10893</v>
      </c>
      <c r="J1070" s="167">
        <v>0</v>
      </c>
      <c r="K1070" s="168">
        <v>0</v>
      </c>
      <c r="L1070" s="168">
        <v>141400</v>
      </c>
      <c r="M1070" s="169" t="s">
        <v>10960</v>
      </c>
      <c r="N1070" s="13" t="s">
        <v>11206</v>
      </c>
      <c r="O1070" s="13" t="s">
        <v>12747</v>
      </c>
      <c r="P1070" s="13" t="s">
        <v>10943</v>
      </c>
      <c r="Q1070" s="15" t="s">
        <v>10914</v>
      </c>
      <c r="R1070" s="16" t="s">
        <v>12748</v>
      </c>
      <c r="S1070" s="16" t="s">
        <v>11209</v>
      </c>
    </row>
    <row r="1071" spans="1:19" s="17" customFormat="1" ht="26.45" customHeight="1" x14ac:dyDescent="0.2">
      <c r="A1071" s="12">
        <v>3591</v>
      </c>
      <c r="B1071" s="166">
        <v>45894</v>
      </c>
      <c r="C1071" s="166">
        <v>45894</v>
      </c>
      <c r="D1071" s="13" t="s">
        <v>3486</v>
      </c>
      <c r="E1071" s="13"/>
      <c r="F1071" s="14" t="s">
        <v>10892</v>
      </c>
      <c r="G1071" s="14"/>
      <c r="H1071" s="14">
        <v>23</v>
      </c>
      <c r="I1071" s="14" t="s">
        <v>10893</v>
      </c>
      <c r="J1071" s="167">
        <v>0</v>
      </c>
      <c r="K1071" s="168">
        <v>0</v>
      </c>
      <c r="L1071" s="168">
        <v>141400</v>
      </c>
      <c r="M1071" s="169" t="s">
        <v>11278</v>
      </c>
      <c r="N1071" s="13" t="s">
        <v>12749</v>
      </c>
      <c r="O1071" s="13" t="s">
        <v>12750</v>
      </c>
      <c r="P1071" s="13" t="s">
        <v>12751</v>
      </c>
      <c r="Q1071" s="15" t="s">
        <v>10914</v>
      </c>
      <c r="R1071" s="16" t="s">
        <v>12752</v>
      </c>
      <c r="S1071" s="16" t="s">
        <v>11108</v>
      </c>
    </row>
    <row r="1072" spans="1:19" s="17" customFormat="1" ht="26.45" customHeight="1" x14ac:dyDescent="0.2">
      <c r="A1072" s="12">
        <v>3592</v>
      </c>
      <c r="B1072" s="166">
        <v>45894</v>
      </c>
      <c r="C1072" s="166">
        <v>45894</v>
      </c>
      <c r="D1072" s="13" t="s">
        <v>3486</v>
      </c>
      <c r="E1072" s="13"/>
      <c r="F1072" s="14" t="s">
        <v>10892</v>
      </c>
      <c r="G1072" s="14"/>
      <c r="H1072" s="14">
        <v>18</v>
      </c>
      <c r="I1072" s="14" t="s">
        <v>10904</v>
      </c>
      <c r="J1072" s="167">
        <v>437306</v>
      </c>
      <c r="K1072" s="168">
        <v>304172</v>
      </c>
      <c r="L1072" s="168">
        <v>0</v>
      </c>
      <c r="M1072" s="169" t="s">
        <v>11891</v>
      </c>
      <c r="N1072" s="13" t="s">
        <v>11239</v>
      </c>
      <c r="O1072" s="13" t="s">
        <v>12753</v>
      </c>
      <c r="P1072" s="13" t="s">
        <v>11021</v>
      </c>
      <c r="Q1072" s="15" t="s">
        <v>10898</v>
      </c>
      <c r="R1072" s="16" t="s">
        <v>12754</v>
      </c>
      <c r="S1072" s="16" t="s">
        <v>11797</v>
      </c>
    </row>
    <row r="1073" spans="1:19" s="17" customFormat="1" ht="26.45" customHeight="1" x14ac:dyDescent="0.2">
      <c r="A1073" s="12">
        <v>3594</v>
      </c>
      <c r="B1073" s="166">
        <v>45894</v>
      </c>
      <c r="C1073" s="166">
        <v>45894</v>
      </c>
      <c r="D1073" s="13" t="s">
        <v>3486</v>
      </c>
      <c r="E1073" s="13"/>
      <c r="F1073" s="14" t="s">
        <v>10892</v>
      </c>
      <c r="G1073" s="14"/>
      <c r="H1073" s="14">
        <v>19</v>
      </c>
      <c r="I1073" s="14" t="s">
        <v>10904</v>
      </c>
      <c r="J1073" s="167">
        <v>677900</v>
      </c>
      <c r="K1073" s="168">
        <v>527100</v>
      </c>
      <c r="L1073" s="168">
        <v>0</v>
      </c>
      <c r="M1073" s="169" t="s">
        <v>11088</v>
      </c>
      <c r="N1073" s="13" t="s">
        <v>10906</v>
      </c>
      <c r="O1073" s="13" t="s">
        <v>12147</v>
      </c>
      <c r="P1073" s="13" t="s">
        <v>10903</v>
      </c>
      <c r="Q1073" s="15" t="s">
        <v>10898</v>
      </c>
      <c r="R1073" s="16" t="s">
        <v>12755</v>
      </c>
      <c r="S1073" s="16" t="s">
        <v>12128</v>
      </c>
    </row>
    <row r="1074" spans="1:19" s="17" customFormat="1" ht="26.45" customHeight="1" x14ac:dyDescent="0.2">
      <c r="A1074" s="12">
        <v>3595</v>
      </c>
      <c r="B1074" s="166">
        <v>45894</v>
      </c>
      <c r="C1074" s="166">
        <v>45894</v>
      </c>
      <c r="D1074" s="13" t="s">
        <v>3486</v>
      </c>
      <c r="E1074" s="13"/>
      <c r="F1074" s="14" t="s">
        <v>10892</v>
      </c>
      <c r="G1074" s="14"/>
      <c r="H1074" s="14">
        <v>19</v>
      </c>
      <c r="I1074" s="14" t="s">
        <v>10893</v>
      </c>
      <c r="J1074" s="167">
        <v>263387</v>
      </c>
      <c r="K1074" s="168">
        <v>263387</v>
      </c>
      <c r="L1074" s="168">
        <v>0</v>
      </c>
      <c r="M1074" s="169" t="s">
        <v>11282</v>
      </c>
      <c r="N1074" s="13" t="s">
        <v>10906</v>
      </c>
      <c r="O1074" s="13" t="s">
        <v>12204</v>
      </c>
      <c r="P1074" s="13" t="s">
        <v>10903</v>
      </c>
      <c r="Q1074" s="15" t="s">
        <v>10898</v>
      </c>
      <c r="R1074" s="16" t="s">
        <v>12756</v>
      </c>
      <c r="S1074" s="16" t="s">
        <v>10949</v>
      </c>
    </row>
    <row r="1075" spans="1:19" s="17" customFormat="1" ht="26.45" customHeight="1" x14ac:dyDescent="0.2">
      <c r="A1075" s="12">
        <v>3596</v>
      </c>
      <c r="B1075" s="166">
        <v>45894</v>
      </c>
      <c r="C1075" s="166">
        <v>45894</v>
      </c>
      <c r="D1075" s="13" t="s">
        <v>3486</v>
      </c>
      <c r="E1075" s="13"/>
      <c r="F1075" s="14" t="s">
        <v>10892</v>
      </c>
      <c r="G1075" s="14"/>
      <c r="H1075" s="14">
        <v>18</v>
      </c>
      <c r="I1075" s="14" t="s">
        <v>10904</v>
      </c>
      <c r="J1075" s="167">
        <v>259055</v>
      </c>
      <c r="K1075" s="168">
        <v>259055</v>
      </c>
      <c r="L1075" s="168">
        <v>0</v>
      </c>
      <c r="M1075" s="169" t="s">
        <v>10922</v>
      </c>
      <c r="N1075" s="13" t="s">
        <v>11048</v>
      </c>
      <c r="O1075" s="13" t="s">
        <v>11357</v>
      </c>
      <c r="P1075" s="13" t="s">
        <v>11050</v>
      </c>
      <c r="Q1075" s="15" t="s">
        <v>10898</v>
      </c>
      <c r="R1075" s="16" t="s">
        <v>12757</v>
      </c>
      <c r="S1075" s="16" t="s">
        <v>11359</v>
      </c>
    </row>
    <row r="1076" spans="1:19" s="17" customFormat="1" ht="26.45" customHeight="1" x14ac:dyDescent="0.2">
      <c r="A1076" s="12">
        <v>3598</v>
      </c>
      <c r="B1076" s="166">
        <v>45894</v>
      </c>
      <c r="C1076" s="166">
        <v>45894</v>
      </c>
      <c r="D1076" s="13" t="s">
        <v>3486</v>
      </c>
      <c r="E1076" s="13"/>
      <c r="F1076" s="14" t="s">
        <v>10892</v>
      </c>
      <c r="G1076" s="14"/>
      <c r="H1076" s="14">
        <v>35</v>
      </c>
      <c r="I1076" s="14" t="s">
        <v>10904</v>
      </c>
      <c r="J1076" s="167">
        <v>384974</v>
      </c>
      <c r="K1076" s="168">
        <v>384974</v>
      </c>
      <c r="L1076" s="168">
        <v>0</v>
      </c>
      <c r="M1076" s="169" t="s">
        <v>10922</v>
      </c>
      <c r="N1076" s="13" t="s">
        <v>12668</v>
      </c>
      <c r="O1076" s="13" t="s">
        <v>11002</v>
      </c>
      <c r="P1076" s="13" t="s">
        <v>10930</v>
      </c>
      <c r="Q1076" s="15" t="s">
        <v>10898</v>
      </c>
      <c r="R1076" s="16" t="s">
        <v>12758</v>
      </c>
      <c r="S1076" s="16" t="s">
        <v>12759</v>
      </c>
    </row>
    <row r="1077" spans="1:19" s="17" customFormat="1" ht="26.45" customHeight="1" x14ac:dyDescent="0.2">
      <c r="A1077" s="12">
        <v>3605</v>
      </c>
      <c r="B1077" s="166">
        <v>45894</v>
      </c>
      <c r="C1077" s="166">
        <v>45894</v>
      </c>
      <c r="D1077" s="13" t="s">
        <v>3486</v>
      </c>
      <c r="E1077" s="13"/>
      <c r="F1077" s="14" t="s">
        <v>10892</v>
      </c>
      <c r="G1077" s="14"/>
      <c r="H1077" s="14">
        <v>18</v>
      </c>
      <c r="I1077" s="14" t="s">
        <v>10904</v>
      </c>
      <c r="J1077" s="167">
        <v>315828</v>
      </c>
      <c r="K1077" s="168">
        <v>315828</v>
      </c>
      <c r="L1077" s="168">
        <v>0</v>
      </c>
      <c r="M1077" s="169" t="s">
        <v>10922</v>
      </c>
      <c r="N1077" s="13" t="s">
        <v>10906</v>
      </c>
      <c r="O1077" s="13" t="s">
        <v>12116</v>
      </c>
      <c r="P1077" s="13" t="s">
        <v>10903</v>
      </c>
      <c r="Q1077" s="15" t="s">
        <v>10898</v>
      </c>
      <c r="R1077" s="16" t="s">
        <v>12760</v>
      </c>
      <c r="S1077" s="16" t="s">
        <v>11040</v>
      </c>
    </row>
    <row r="1078" spans="1:19" s="17" customFormat="1" ht="26.45" customHeight="1" x14ac:dyDescent="0.2">
      <c r="A1078" s="12">
        <v>3583</v>
      </c>
      <c r="B1078" s="166">
        <v>45890</v>
      </c>
      <c r="C1078" s="166">
        <v>45891</v>
      </c>
      <c r="D1078" s="13" t="s">
        <v>3486</v>
      </c>
      <c r="E1078" s="13"/>
      <c r="F1078" s="14" t="s">
        <v>10892</v>
      </c>
      <c r="G1078" s="14"/>
      <c r="H1078" s="14">
        <v>17</v>
      </c>
      <c r="I1078" s="14" t="s">
        <v>10893</v>
      </c>
      <c r="J1078" s="167">
        <v>0</v>
      </c>
      <c r="K1078" s="168">
        <v>0</v>
      </c>
      <c r="L1078" s="168">
        <v>141400</v>
      </c>
      <c r="M1078" s="169" t="s">
        <v>12761</v>
      </c>
      <c r="N1078" s="13" t="s">
        <v>10906</v>
      </c>
      <c r="O1078" s="13" t="s">
        <v>12116</v>
      </c>
      <c r="P1078" s="13" t="s">
        <v>10903</v>
      </c>
      <c r="Q1078" s="15" t="s">
        <v>10914</v>
      </c>
      <c r="R1078" s="16" t="s">
        <v>12762</v>
      </c>
      <c r="S1078" s="16" t="s">
        <v>11108</v>
      </c>
    </row>
    <row r="1079" spans="1:19" s="17" customFormat="1" ht="26.45" customHeight="1" x14ac:dyDescent="0.2">
      <c r="A1079" s="12">
        <v>3607</v>
      </c>
      <c r="B1079" s="166">
        <v>45894</v>
      </c>
      <c r="C1079" s="166">
        <v>45894</v>
      </c>
      <c r="D1079" s="13" t="s">
        <v>3486</v>
      </c>
      <c r="E1079" s="13"/>
      <c r="F1079" s="14" t="s">
        <v>10892</v>
      </c>
      <c r="G1079" s="14"/>
      <c r="H1079" s="14">
        <v>19</v>
      </c>
      <c r="I1079" s="14" t="s">
        <v>10904</v>
      </c>
      <c r="J1079" s="167">
        <v>556256</v>
      </c>
      <c r="K1079" s="168">
        <v>409356</v>
      </c>
      <c r="L1079" s="168">
        <v>0</v>
      </c>
      <c r="M1079" s="169" t="s">
        <v>10927</v>
      </c>
      <c r="N1079" s="13" t="s">
        <v>11027</v>
      </c>
      <c r="O1079" s="13" t="s">
        <v>12197</v>
      </c>
      <c r="P1079" s="13" t="s">
        <v>11028</v>
      </c>
      <c r="Q1079" s="15" t="s">
        <v>10898</v>
      </c>
      <c r="R1079" s="16" t="s">
        <v>12763</v>
      </c>
      <c r="S1079" s="16" t="s">
        <v>11030</v>
      </c>
    </row>
    <row r="1080" spans="1:19" s="17" customFormat="1" ht="26.45" customHeight="1" x14ac:dyDescent="0.2">
      <c r="A1080" s="12">
        <v>3608</v>
      </c>
      <c r="B1080" s="166">
        <v>45894</v>
      </c>
      <c r="C1080" s="166">
        <v>45894</v>
      </c>
      <c r="D1080" s="13" t="s">
        <v>3486</v>
      </c>
      <c r="E1080" s="13"/>
      <c r="F1080" s="14" t="s">
        <v>10892</v>
      </c>
      <c r="G1080" s="14"/>
      <c r="H1080" s="14">
        <v>17</v>
      </c>
      <c r="I1080" s="14" t="s">
        <v>10893</v>
      </c>
      <c r="J1080" s="167">
        <v>51600</v>
      </c>
      <c r="K1080" s="168">
        <v>43860</v>
      </c>
      <c r="L1080" s="168">
        <v>0</v>
      </c>
      <c r="M1080" s="169" t="s">
        <v>10956</v>
      </c>
      <c r="N1080" s="13" t="s">
        <v>11083</v>
      </c>
      <c r="O1080" s="13" t="s">
        <v>12175</v>
      </c>
      <c r="P1080" s="13" t="s">
        <v>10930</v>
      </c>
      <c r="Q1080" s="15" t="s">
        <v>10898</v>
      </c>
      <c r="R1080" s="16" t="s">
        <v>12764</v>
      </c>
      <c r="S1080" s="16" t="s">
        <v>11046</v>
      </c>
    </row>
    <row r="1081" spans="1:19" s="17" customFormat="1" ht="26.45" customHeight="1" x14ac:dyDescent="0.2">
      <c r="A1081" s="12">
        <v>3554</v>
      </c>
      <c r="B1081" s="166">
        <v>45891</v>
      </c>
      <c r="C1081" s="166">
        <v>45891</v>
      </c>
      <c r="D1081" s="13" t="s">
        <v>3486</v>
      </c>
      <c r="E1081" s="13"/>
      <c r="F1081" s="14" t="s">
        <v>10892</v>
      </c>
      <c r="G1081" s="14"/>
      <c r="H1081" s="14">
        <v>17</v>
      </c>
      <c r="I1081" s="14" t="s">
        <v>10904</v>
      </c>
      <c r="J1081" s="167">
        <v>650227</v>
      </c>
      <c r="K1081" s="168">
        <v>284627</v>
      </c>
      <c r="L1081" s="168">
        <v>0</v>
      </c>
      <c r="M1081" s="169" t="s">
        <v>12765</v>
      </c>
      <c r="N1081" s="13" t="s">
        <v>10906</v>
      </c>
      <c r="O1081" s="13" t="s">
        <v>12181</v>
      </c>
      <c r="P1081" s="13" t="s">
        <v>10903</v>
      </c>
      <c r="Q1081" s="15" t="s">
        <v>10898</v>
      </c>
      <c r="R1081" s="16" t="s">
        <v>12766</v>
      </c>
      <c r="S1081" s="16" t="s">
        <v>10949</v>
      </c>
    </row>
    <row r="1082" spans="1:19" s="17" customFormat="1" ht="26.45" customHeight="1" x14ac:dyDescent="0.2">
      <c r="A1082" s="12">
        <v>3555</v>
      </c>
      <c r="B1082" s="166">
        <v>45890</v>
      </c>
      <c r="C1082" s="166">
        <v>45891</v>
      </c>
      <c r="D1082" s="13" t="s">
        <v>3486</v>
      </c>
      <c r="E1082" s="13"/>
      <c r="F1082" s="14" t="s">
        <v>10892</v>
      </c>
      <c r="G1082" s="14"/>
      <c r="H1082" s="14">
        <v>18</v>
      </c>
      <c r="I1082" s="14" t="s">
        <v>10904</v>
      </c>
      <c r="J1082" s="167">
        <v>100400</v>
      </c>
      <c r="K1082" s="168">
        <v>100400</v>
      </c>
      <c r="L1082" s="168">
        <v>0</v>
      </c>
      <c r="M1082" s="169" t="s">
        <v>10905</v>
      </c>
      <c r="N1082" s="13" t="s">
        <v>10906</v>
      </c>
      <c r="O1082" s="13" t="s">
        <v>12142</v>
      </c>
      <c r="P1082" s="13" t="s">
        <v>10903</v>
      </c>
      <c r="Q1082" s="15" t="s">
        <v>10898</v>
      </c>
      <c r="R1082" s="16" t="s">
        <v>12767</v>
      </c>
      <c r="S1082" s="16" t="s">
        <v>10959</v>
      </c>
    </row>
    <row r="1083" spans="1:19" s="17" customFormat="1" ht="26.45" customHeight="1" x14ac:dyDescent="0.2">
      <c r="A1083" s="12">
        <v>3556</v>
      </c>
      <c r="B1083" s="166">
        <v>45890</v>
      </c>
      <c r="C1083" s="166">
        <v>45891</v>
      </c>
      <c r="D1083" s="13" t="s">
        <v>3486</v>
      </c>
      <c r="E1083" s="13"/>
      <c r="F1083" s="14" t="s">
        <v>10892</v>
      </c>
      <c r="G1083" s="14"/>
      <c r="H1083" s="14">
        <v>37</v>
      </c>
      <c r="I1083" s="14" t="s">
        <v>10904</v>
      </c>
      <c r="J1083" s="167">
        <v>0</v>
      </c>
      <c r="K1083" s="168">
        <v>0</v>
      </c>
      <c r="L1083" s="168">
        <v>141400</v>
      </c>
      <c r="M1083" s="169" t="s">
        <v>12768</v>
      </c>
      <c r="N1083" s="13" t="s">
        <v>10906</v>
      </c>
      <c r="O1083" s="13" t="s">
        <v>12116</v>
      </c>
      <c r="P1083" s="13" t="s">
        <v>10903</v>
      </c>
      <c r="Q1083" s="15" t="s">
        <v>10914</v>
      </c>
      <c r="R1083" s="16" t="s">
        <v>12769</v>
      </c>
      <c r="S1083" s="16" t="s">
        <v>10949</v>
      </c>
    </row>
    <row r="1084" spans="1:19" s="17" customFormat="1" ht="26.45" customHeight="1" x14ac:dyDescent="0.2">
      <c r="A1084" s="12">
        <v>3610</v>
      </c>
      <c r="B1084" s="166">
        <v>45893</v>
      </c>
      <c r="C1084" s="166">
        <v>45894</v>
      </c>
      <c r="D1084" s="13" t="s">
        <v>3486</v>
      </c>
      <c r="E1084" s="13"/>
      <c r="F1084" s="14" t="s">
        <v>10892</v>
      </c>
      <c r="G1084" s="14"/>
      <c r="H1084" s="14">
        <v>25</v>
      </c>
      <c r="I1084" s="14" t="s">
        <v>10893</v>
      </c>
      <c r="J1084" s="167">
        <v>0</v>
      </c>
      <c r="K1084" s="168">
        <v>0</v>
      </c>
      <c r="L1084" s="168">
        <v>141400</v>
      </c>
      <c r="M1084" s="169" t="s">
        <v>11456</v>
      </c>
      <c r="N1084" s="13" t="s">
        <v>10906</v>
      </c>
      <c r="O1084" s="13" t="s">
        <v>12116</v>
      </c>
      <c r="P1084" s="13" t="s">
        <v>10903</v>
      </c>
      <c r="Q1084" s="15" t="s">
        <v>10914</v>
      </c>
      <c r="R1084" s="16" t="s">
        <v>12770</v>
      </c>
      <c r="S1084" s="16" t="s">
        <v>11108</v>
      </c>
    </row>
    <row r="1085" spans="1:19" s="17" customFormat="1" ht="26.45" customHeight="1" x14ac:dyDescent="0.2">
      <c r="A1085" s="12">
        <v>3560</v>
      </c>
      <c r="B1085" s="166">
        <v>45891</v>
      </c>
      <c r="C1085" s="166">
        <v>45891</v>
      </c>
      <c r="D1085" s="13" t="s">
        <v>3486</v>
      </c>
      <c r="E1085" s="13"/>
      <c r="F1085" s="14" t="s">
        <v>10892</v>
      </c>
      <c r="G1085" s="14"/>
      <c r="H1085" s="14">
        <v>19</v>
      </c>
      <c r="I1085" s="14" t="s">
        <v>10893</v>
      </c>
      <c r="J1085" s="167">
        <v>0</v>
      </c>
      <c r="K1085" s="168">
        <v>0</v>
      </c>
      <c r="L1085" s="168">
        <v>141400</v>
      </c>
      <c r="M1085" s="169" t="s">
        <v>10905</v>
      </c>
      <c r="N1085" s="13" t="s">
        <v>11564</v>
      </c>
      <c r="O1085" s="13" t="s">
        <v>11329</v>
      </c>
      <c r="P1085" s="13" t="s">
        <v>10943</v>
      </c>
      <c r="Q1085" s="15" t="s">
        <v>10914</v>
      </c>
      <c r="R1085" s="16" t="s">
        <v>12771</v>
      </c>
      <c r="S1085" s="16" t="s">
        <v>12772</v>
      </c>
    </row>
    <row r="1086" spans="1:19" s="17" customFormat="1" ht="26.45" customHeight="1" x14ac:dyDescent="0.2">
      <c r="A1086" s="12">
        <v>3551</v>
      </c>
      <c r="B1086" s="166">
        <v>45890</v>
      </c>
      <c r="C1086" s="166">
        <v>45890</v>
      </c>
      <c r="D1086" s="13" t="s">
        <v>3486</v>
      </c>
      <c r="E1086" s="13"/>
      <c r="F1086" s="14" t="s">
        <v>10892</v>
      </c>
      <c r="G1086" s="14"/>
      <c r="H1086" s="14">
        <v>21</v>
      </c>
      <c r="I1086" s="14" t="s">
        <v>10893</v>
      </c>
      <c r="J1086" s="167">
        <v>160212</v>
      </c>
      <c r="K1086" s="168">
        <v>160212</v>
      </c>
      <c r="L1086" s="168">
        <v>0</v>
      </c>
      <c r="M1086" s="169" t="s">
        <v>12773</v>
      </c>
      <c r="N1086" s="13" t="s">
        <v>11232</v>
      </c>
      <c r="O1086" s="13" t="s">
        <v>11233</v>
      </c>
      <c r="P1086" s="13" t="s">
        <v>10930</v>
      </c>
      <c r="Q1086" s="15" t="s">
        <v>10898</v>
      </c>
      <c r="R1086" s="16" t="s">
        <v>12774</v>
      </c>
      <c r="S1086" s="16" t="s">
        <v>11046</v>
      </c>
    </row>
    <row r="1087" spans="1:19" s="17" customFormat="1" ht="26.45" customHeight="1" x14ac:dyDescent="0.2">
      <c r="A1087" s="12">
        <v>3561</v>
      </c>
      <c r="B1087" s="166">
        <v>45891</v>
      </c>
      <c r="C1087" s="166">
        <v>45891</v>
      </c>
      <c r="D1087" s="13" t="s">
        <v>3486</v>
      </c>
      <c r="E1087" s="13"/>
      <c r="F1087" s="14" t="s">
        <v>10892</v>
      </c>
      <c r="G1087" s="14"/>
      <c r="H1087" s="14">
        <v>19</v>
      </c>
      <c r="I1087" s="14" t="s">
        <v>10904</v>
      </c>
      <c r="J1087" s="167">
        <v>0</v>
      </c>
      <c r="K1087" s="168">
        <v>0</v>
      </c>
      <c r="L1087" s="168">
        <v>141400</v>
      </c>
      <c r="M1087" s="169" t="s">
        <v>12775</v>
      </c>
      <c r="N1087" s="13" t="s">
        <v>11918</v>
      </c>
      <c r="O1087" s="13" t="s">
        <v>11300</v>
      </c>
      <c r="P1087" s="13" t="s">
        <v>11163</v>
      </c>
      <c r="Q1087" s="15" t="s">
        <v>10914</v>
      </c>
      <c r="R1087" s="16" t="s">
        <v>12776</v>
      </c>
      <c r="S1087" s="16" t="s">
        <v>12777</v>
      </c>
    </row>
    <row r="1088" spans="1:19" s="17" customFormat="1" ht="26.45" customHeight="1" x14ac:dyDescent="0.2">
      <c r="A1088" s="12">
        <v>3562</v>
      </c>
      <c r="B1088" s="166">
        <v>45891</v>
      </c>
      <c r="C1088" s="166">
        <v>45891</v>
      </c>
      <c r="D1088" s="13" t="s">
        <v>3486</v>
      </c>
      <c r="E1088" s="13"/>
      <c r="F1088" s="14" t="s">
        <v>10892</v>
      </c>
      <c r="G1088" s="14"/>
      <c r="H1088" s="14">
        <v>36</v>
      </c>
      <c r="I1088" s="14" t="s">
        <v>10904</v>
      </c>
      <c r="J1088" s="167">
        <v>97799</v>
      </c>
      <c r="K1088" s="168">
        <v>166770</v>
      </c>
      <c r="L1088" s="168">
        <v>0</v>
      </c>
      <c r="M1088" s="169" t="s">
        <v>12778</v>
      </c>
      <c r="N1088" s="13" t="s">
        <v>10917</v>
      </c>
      <c r="O1088" s="13" t="s">
        <v>12164</v>
      </c>
      <c r="P1088" s="13" t="s">
        <v>10919</v>
      </c>
      <c r="Q1088" s="15" t="s">
        <v>10898</v>
      </c>
      <c r="R1088" s="16" t="s">
        <v>12779</v>
      </c>
      <c r="S1088" s="16" t="s">
        <v>12780</v>
      </c>
    </row>
    <row r="1089" spans="1:19" s="17" customFormat="1" ht="26.45" customHeight="1" x14ac:dyDescent="0.2">
      <c r="A1089" s="12">
        <v>3564</v>
      </c>
      <c r="B1089" s="166">
        <v>45891</v>
      </c>
      <c r="C1089" s="166">
        <v>45891</v>
      </c>
      <c r="D1089" s="13" t="s">
        <v>3486</v>
      </c>
      <c r="E1089" s="13"/>
      <c r="F1089" s="14" t="s">
        <v>10892</v>
      </c>
      <c r="G1089" s="14"/>
      <c r="H1089" s="14">
        <v>29</v>
      </c>
      <c r="I1089" s="14" t="s">
        <v>10904</v>
      </c>
      <c r="J1089" s="167">
        <v>169280</v>
      </c>
      <c r="K1089" s="168">
        <v>169280</v>
      </c>
      <c r="L1089" s="168">
        <v>0</v>
      </c>
      <c r="M1089" s="169" t="s">
        <v>12781</v>
      </c>
      <c r="N1089" s="13" t="s">
        <v>10937</v>
      </c>
      <c r="O1089" s="13" t="s">
        <v>12146</v>
      </c>
      <c r="P1089" s="13" t="s">
        <v>11228</v>
      </c>
      <c r="Q1089" s="15" t="s">
        <v>10898</v>
      </c>
      <c r="R1089" s="16" t="s">
        <v>12782</v>
      </c>
      <c r="S1089" s="16" t="s">
        <v>12783</v>
      </c>
    </row>
    <row r="1090" spans="1:19" s="17" customFormat="1" ht="26.45" customHeight="1" x14ac:dyDescent="0.2">
      <c r="A1090" s="12">
        <v>3565</v>
      </c>
      <c r="B1090" s="166">
        <v>45891</v>
      </c>
      <c r="C1090" s="166">
        <v>45891</v>
      </c>
      <c r="D1090" s="13" t="s">
        <v>3486</v>
      </c>
      <c r="E1090" s="13"/>
      <c r="F1090" s="14" t="s">
        <v>10892</v>
      </c>
      <c r="G1090" s="14"/>
      <c r="H1090" s="14">
        <v>26</v>
      </c>
      <c r="I1090" s="14" t="s">
        <v>10893</v>
      </c>
      <c r="J1090" s="167">
        <v>0</v>
      </c>
      <c r="K1090" s="168">
        <v>0</v>
      </c>
      <c r="L1090" s="168">
        <v>141400</v>
      </c>
      <c r="M1090" s="169" t="s">
        <v>12784</v>
      </c>
      <c r="N1090" s="13" t="s">
        <v>10906</v>
      </c>
      <c r="O1090" s="13" t="s">
        <v>12204</v>
      </c>
      <c r="P1090" s="13" t="s">
        <v>10903</v>
      </c>
      <c r="Q1090" s="15" t="s">
        <v>10914</v>
      </c>
      <c r="R1090" s="16" t="s">
        <v>12785</v>
      </c>
      <c r="S1090" s="16" t="s">
        <v>10949</v>
      </c>
    </row>
    <row r="1091" spans="1:19" s="17" customFormat="1" ht="26.45" customHeight="1" x14ac:dyDescent="0.2">
      <c r="A1091" s="12">
        <v>3570</v>
      </c>
      <c r="B1091" s="166">
        <v>45891</v>
      </c>
      <c r="C1091" s="166">
        <v>45891</v>
      </c>
      <c r="D1091" s="13" t="s">
        <v>3486</v>
      </c>
      <c r="E1091" s="13"/>
      <c r="F1091" s="14" t="s">
        <v>10892</v>
      </c>
      <c r="G1091" s="14"/>
      <c r="H1091" s="14">
        <v>19</v>
      </c>
      <c r="I1091" s="14" t="s">
        <v>10904</v>
      </c>
      <c r="J1091" s="167">
        <v>184907</v>
      </c>
      <c r="K1091" s="167">
        <v>184907</v>
      </c>
      <c r="L1091" s="168">
        <v>0</v>
      </c>
      <c r="M1091" s="169" t="s">
        <v>12786</v>
      </c>
      <c r="N1091" s="13" t="s">
        <v>11538</v>
      </c>
      <c r="O1091" s="13" t="s">
        <v>12787</v>
      </c>
      <c r="P1091" s="13" t="s">
        <v>10913</v>
      </c>
      <c r="Q1091" s="15" t="s">
        <v>10898</v>
      </c>
      <c r="R1091" s="16" t="s">
        <v>12788</v>
      </c>
      <c r="S1091" s="16" t="s">
        <v>11541</v>
      </c>
    </row>
    <row r="1092" spans="1:19" s="17" customFormat="1" ht="26.45" customHeight="1" x14ac:dyDescent="0.2">
      <c r="A1092" s="12">
        <v>3572</v>
      </c>
      <c r="B1092" s="166">
        <v>45888</v>
      </c>
      <c r="C1092" s="166">
        <v>45891</v>
      </c>
      <c r="D1092" s="13" t="s">
        <v>3486</v>
      </c>
      <c r="E1092" s="13"/>
      <c r="F1092" s="14" t="s">
        <v>10892</v>
      </c>
      <c r="G1092" s="14"/>
      <c r="H1092" s="14">
        <v>51</v>
      </c>
      <c r="I1092" s="14" t="s">
        <v>10904</v>
      </c>
      <c r="J1092" s="167">
        <v>0</v>
      </c>
      <c r="K1092" s="168">
        <v>0</v>
      </c>
      <c r="L1092" s="168">
        <v>141400</v>
      </c>
      <c r="M1092" s="169" t="s">
        <v>10894</v>
      </c>
      <c r="N1092" s="13" t="s">
        <v>10917</v>
      </c>
      <c r="O1092" s="13" t="s">
        <v>12124</v>
      </c>
      <c r="P1092" s="13" t="s">
        <v>10919</v>
      </c>
      <c r="Q1092" s="15" t="s">
        <v>10914</v>
      </c>
      <c r="R1092" s="16" t="s">
        <v>12789</v>
      </c>
      <c r="S1092" s="16" t="s">
        <v>12790</v>
      </c>
    </row>
    <row r="1093" spans="1:19" s="17" customFormat="1" ht="26.45" customHeight="1" x14ac:dyDescent="0.2">
      <c r="A1093" s="12">
        <v>3575</v>
      </c>
      <c r="B1093" s="166">
        <v>45891</v>
      </c>
      <c r="C1093" s="166">
        <v>45891</v>
      </c>
      <c r="D1093" s="13" t="s">
        <v>3486</v>
      </c>
      <c r="E1093" s="13"/>
      <c r="F1093" s="14" t="s">
        <v>10892</v>
      </c>
      <c r="G1093" s="14"/>
      <c r="H1093" s="14">
        <v>19</v>
      </c>
      <c r="I1093" s="14" t="s">
        <v>10893</v>
      </c>
      <c r="J1093" s="167">
        <v>0</v>
      </c>
      <c r="K1093" s="168">
        <v>0</v>
      </c>
      <c r="L1093" s="168">
        <v>141400</v>
      </c>
      <c r="M1093" s="169" t="s">
        <v>11278</v>
      </c>
      <c r="N1093" s="13" t="s">
        <v>11564</v>
      </c>
      <c r="O1093" s="13" t="s">
        <v>11329</v>
      </c>
      <c r="P1093" s="13" t="s">
        <v>10943</v>
      </c>
      <c r="Q1093" s="15" t="s">
        <v>10914</v>
      </c>
      <c r="R1093" s="16" t="s">
        <v>12791</v>
      </c>
      <c r="S1093" s="16" t="s">
        <v>11108</v>
      </c>
    </row>
    <row r="1094" spans="1:19" s="17" customFormat="1" ht="26.45" customHeight="1" x14ac:dyDescent="0.2">
      <c r="A1094" s="12">
        <v>3576</v>
      </c>
      <c r="B1094" s="166">
        <v>45891</v>
      </c>
      <c r="C1094" s="166">
        <v>45891</v>
      </c>
      <c r="D1094" s="13" t="s">
        <v>3486</v>
      </c>
      <c r="E1094" s="13"/>
      <c r="F1094" s="14" t="s">
        <v>10892</v>
      </c>
      <c r="G1094" s="14"/>
      <c r="H1094" s="14">
        <v>21</v>
      </c>
      <c r="I1094" s="14" t="s">
        <v>10893</v>
      </c>
      <c r="J1094" s="167">
        <v>272727</v>
      </c>
      <c r="K1094" s="168">
        <v>272727</v>
      </c>
      <c r="L1094" s="168">
        <v>0</v>
      </c>
      <c r="M1094" s="169" t="s">
        <v>10905</v>
      </c>
      <c r="N1094" s="13" t="s">
        <v>10906</v>
      </c>
      <c r="O1094" s="13" t="s">
        <v>12159</v>
      </c>
      <c r="P1094" s="13" t="s">
        <v>10903</v>
      </c>
      <c r="Q1094" s="15" t="s">
        <v>10898</v>
      </c>
      <c r="R1094" s="16" t="s">
        <v>12792</v>
      </c>
      <c r="S1094" s="16" t="s">
        <v>10949</v>
      </c>
    </row>
    <row r="1095" spans="1:19" s="17" customFormat="1" ht="26.45" customHeight="1" x14ac:dyDescent="0.2">
      <c r="A1095" s="12">
        <v>3577</v>
      </c>
      <c r="B1095" s="166">
        <v>45891</v>
      </c>
      <c r="C1095" s="166">
        <v>45891</v>
      </c>
      <c r="D1095" s="13" t="s">
        <v>3486</v>
      </c>
      <c r="E1095" s="13"/>
      <c r="F1095" s="14" t="s">
        <v>10892</v>
      </c>
      <c r="G1095" s="14"/>
      <c r="H1095" s="14">
        <v>29</v>
      </c>
      <c r="I1095" s="14" t="s">
        <v>10893</v>
      </c>
      <c r="J1095" s="167">
        <v>0</v>
      </c>
      <c r="K1095" s="168">
        <v>0</v>
      </c>
      <c r="L1095" s="168">
        <v>141400</v>
      </c>
      <c r="M1095" s="169" t="s">
        <v>12793</v>
      </c>
      <c r="N1095" s="13" t="s">
        <v>11027</v>
      </c>
      <c r="O1095" s="13" t="s">
        <v>12197</v>
      </c>
      <c r="P1095" s="13" t="s">
        <v>11028</v>
      </c>
      <c r="Q1095" s="15" t="s">
        <v>10914</v>
      </c>
      <c r="R1095" s="16" t="s">
        <v>12794</v>
      </c>
      <c r="S1095" s="16" t="s">
        <v>11030</v>
      </c>
    </row>
    <row r="1096" spans="1:19" s="17" customFormat="1" ht="26.45" customHeight="1" x14ac:dyDescent="0.2">
      <c r="A1096" s="12">
        <v>3578</v>
      </c>
      <c r="B1096" s="166">
        <v>45891</v>
      </c>
      <c r="C1096" s="166">
        <v>45891</v>
      </c>
      <c r="D1096" s="13" t="s">
        <v>3486</v>
      </c>
      <c r="E1096" s="13"/>
      <c r="F1096" s="14" t="s">
        <v>10892</v>
      </c>
      <c r="G1096" s="14"/>
      <c r="H1096" s="14">
        <v>17</v>
      </c>
      <c r="I1096" s="14" t="s">
        <v>10904</v>
      </c>
      <c r="J1096" s="167">
        <v>0</v>
      </c>
      <c r="K1096" s="168">
        <v>0</v>
      </c>
      <c r="L1096" s="168">
        <v>141400</v>
      </c>
      <c r="M1096" s="169" t="s">
        <v>10905</v>
      </c>
      <c r="N1096" s="13" t="s">
        <v>10937</v>
      </c>
      <c r="O1096" s="13" t="s">
        <v>11227</v>
      </c>
      <c r="P1096" s="13" t="s">
        <v>11228</v>
      </c>
      <c r="Q1096" s="15" t="s">
        <v>10914</v>
      </c>
      <c r="R1096" s="16" t="s">
        <v>12795</v>
      </c>
      <c r="S1096" s="16" t="s">
        <v>10939</v>
      </c>
    </row>
    <row r="1097" spans="1:19" s="17" customFormat="1" ht="26.45" customHeight="1" x14ac:dyDescent="0.2">
      <c r="A1097" s="12">
        <v>3579</v>
      </c>
      <c r="B1097" s="166">
        <v>45890</v>
      </c>
      <c r="C1097" s="166">
        <v>45891</v>
      </c>
      <c r="D1097" s="13" t="s">
        <v>3486</v>
      </c>
      <c r="E1097" s="13"/>
      <c r="F1097" s="14" t="s">
        <v>10892</v>
      </c>
      <c r="G1097" s="14"/>
      <c r="H1097" s="14">
        <v>18</v>
      </c>
      <c r="I1097" s="14" t="s">
        <v>10904</v>
      </c>
      <c r="J1097" s="167">
        <v>376828</v>
      </c>
      <c r="K1097" s="168">
        <v>376828</v>
      </c>
      <c r="L1097" s="168">
        <v>0</v>
      </c>
      <c r="M1097" s="169" t="s">
        <v>12796</v>
      </c>
      <c r="N1097" s="13" t="s">
        <v>10906</v>
      </c>
      <c r="O1097" s="13" t="s">
        <v>12116</v>
      </c>
      <c r="P1097" s="13" t="s">
        <v>10903</v>
      </c>
      <c r="Q1097" s="15" t="s">
        <v>10898</v>
      </c>
      <c r="R1097" s="16" t="s">
        <v>12797</v>
      </c>
      <c r="S1097" s="16" t="s">
        <v>11040</v>
      </c>
    </row>
    <row r="1098" spans="1:19" s="17" customFormat="1" ht="26.45" customHeight="1" x14ac:dyDescent="0.2">
      <c r="A1098" s="12">
        <v>3580</v>
      </c>
      <c r="B1098" s="166">
        <v>45890</v>
      </c>
      <c r="C1098" s="166">
        <v>45891</v>
      </c>
      <c r="D1098" s="13" t="s">
        <v>3486</v>
      </c>
      <c r="E1098" s="13"/>
      <c r="F1098" s="14" t="s">
        <v>10892</v>
      </c>
      <c r="G1098" s="14"/>
      <c r="H1098" s="14">
        <v>18</v>
      </c>
      <c r="I1098" s="14" t="s">
        <v>10904</v>
      </c>
      <c r="J1098" s="167">
        <v>0</v>
      </c>
      <c r="K1098" s="168">
        <v>0</v>
      </c>
      <c r="L1098" s="168">
        <v>141400</v>
      </c>
      <c r="M1098" s="169" t="s">
        <v>12798</v>
      </c>
      <c r="N1098" s="13" t="s">
        <v>11323</v>
      </c>
      <c r="O1098" s="13" t="s">
        <v>11324</v>
      </c>
      <c r="P1098" s="13" t="s">
        <v>982</v>
      </c>
      <c r="Q1098" s="15" t="s">
        <v>10914</v>
      </c>
      <c r="R1098" s="16" t="s">
        <v>12799</v>
      </c>
      <c r="S1098" s="16" t="s">
        <v>10998</v>
      </c>
    </row>
    <row r="1099" spans="1:19" s="17" customFormat="1" ht="26.45" customHeight="1" x14ac:dyDescent="0.2">
      <c r="A1099" s="12">
        <v>3581</v>
      </c>
      <c r="B1099" s="166">
        <v>45891</v>
      </c>
      <c r="C1099" s="166">
        <v>45891</v>
      </c>
      <c r="D1099" s="13" t="s">
        <v>3486</v>
      </c>
      <c r="E1099" s="13"/>
      <c r="F1099" s="14" t="s">
        <v>10892</v>
      </c>
      <c r="G1099" s="14"/>
      <c r="H1099" s="14">
        <v>20</v>
      </c>
      <c r="I1099" s="14" t="s">
        <v>10904</v>
      </c>
      <c r="J1099" s="167">
        <v>72825</v>
      </c>
      <c r="K1099" s="168">
        <v>72825</v>
      </c>
      <c r="L1099" s="168">
        <v>0</v>
      </c>
      <c r="M1099" s="169" t="s">
        <v>12800</v>
      </c>
      <c r="N1099" s="13" t="s">
        <v>10941</v>
      </c>
      <c r="O1099" s="13" t="s">
        <v>11055</v>
      </c>
      <c r="P1099" s="13" t="s">
        <v>10943</v>
      </c>
      <c r="Q1099" s="15" t="s">
        <v>10898</v>
      </c>
      <c r="R1099" s="16" t="s">
        <v>12801</v>
      </c>
      <c r="S1099" s="16" t="s">
        <v>11057</v>
      </c>
    </row>
    <row r="1100" spans="1:19" s="17" customFormat="1" ht="26.45" customHeight="1" x14ac:dyDescent="0.2">
      <c r="A1100" s="12">
        <v>3584</v>
      </c>
      <c r="B1100" s="166">
        <v>45891</v>
      </c>
      <c r="C1100" s="166">
        <v>45891</v>
      </c>
      <c r="D1100" s="13" t="s">
        <v>3486</v>
      </c>
      <c r="E1100" s="13"/>
      <c r="F1100" s="14" t="s">
        <v>10892</v>
      </c>
      <c r="G1100" s="14"/>
      <c r="H1100" s="14">
        <v>23</v>
      </c>
      <c r="I1100" s="14" t="s">
        <v>10904</v>
      </c>
      <c r="J1100" s="167">
        <v>213100</v>
      </c>
      <c r="K1100" s="168">
        <v>213100</v>
      </c>
      <c r="L1100" s="168">
        <v>0</v>
      </c>
      <c r="M1100" s="169" t="s">
        <v>12802</v>
      </c>
      <c r="N1100" s="13" t="s">
        <v>11348</v>
      </c>
      <c r="O1100" s="13" t="s">
        <v>11129</v>
      </c>
      <c r="P1100" s="13" t="s">
        <v>982</v>
      </c>
      <c r="Q1100" s="15" t="s">
        <v>10898</v>
      </c>
      <c r="R1100" s="16" t="s">
        <v>12803</v>
      </c>
      <c r="S1100" s="16" t="s">
        <v>10926</v>
      </c>
    </row>
    <row r="1101" spans="1:19" s="17" customFormat="1" ht="26.45" customHeight="1" x14ac:dyDescent="0.2">
      <c r="A1101" s="12">
        <v>3585</v>
      </c>
      <c r="B1101" s="166">
        <v>45878</v>
      </c>
      <c r="C1101" s="166">
        <v>45891</v>
      </c>
      <c r="D1101" s="13" t="s">
        <v>3486</v>
      </c>
      <c r="E1101" s="13"/>
      <c r="F1101" s="14" t="s">
        <v>10892</v>
      </c>
      <c r="G1101" s="14"/>
      <c r="H1101" s="14">
        <v>18</v>
      </c>
      <c r="I1101" s="14" t="s">
        <v>10893</v>
      </c>
      <c r="J1101" s="167">
        <v>73500</v>
      </c>
      <c r="K1101" s="168">
        <v>82100</v>
      </c>
      <c r="L1101" s="168">
        <v>0</v>
      </c>
      <c r="M1101" s="169" t="s">
        <v>11278</v>
      </c>
      <c r="N1101" s="13" t="s">
        <v>10941</v>
      </c>
      <c r="O1101" s="13" t="s">
        <v>10942</v>
      </c>
      <c r="P1101" s="13" t="s">
        <v>10943</v>
      </c>
      <c r="Q1101" s="15" t="s">
        <v>10898</v>
      </c>
      <c r="R1101" s="16" t="s">
        <v>12804</v>
      </c>
      <c r="S1101" s="16" t="s">
        <v>12805</v>
      </c>
    </row>
    <row r="1102" spans="1:19" s="17" customFormat="1" ht="26.45" customHeight="1" x14ac:dyDescent="0.2">
      <c r="A1102" s="12">
        <v>3586</v>
      </c>
      <c r="B1102" s="166">
        <v>45891</v>
      </c>
      <c r="C1102" s="166">
        <v>45891</v>
      </c>
      <c r="D1102" s="13" t="s">
        <v>3486</v>
      </c>
      <c r="E1102" s="13"/>
      <c r="F1102" s="14" t="s">
        <v>10892</v>
      </c>
      <c r="G1102" s="14"/>
      <c r="H1102" s="14">
        <v>20</v>
      </c>
      <c r="I1102" s="14" t="s">
        <v>10893</v>
      </c>
      <c r="J1102" s="167">
        <v>267502</v>
      </c>
      <c r="K1102" s="168">
        <v>267502</v>
      </c>
      <c r="L1102" s="168">
        <v>0</v>
      </c>
      <c r="M1102" s="169" t="s">
        <v>11891</v>
      </c>
      <c r="N1102" s="13" t="s">
        <v>11077</v>
      </c>
      <c r="O1102" s="13" t="s">
        <v>11078</v>
      </c>
      <c r="P1102" s="13" t="s">
        <v>11079</v>
      </c>
      <c r="Q1102" s="15" t="s">
        <v>10898</v>
      </c>
      <c r="R1102" s="16" t="s">
        <v>12806</v>
      </c>
      <c r="S1102" s="16" t="s">
        <v>11081</v>
      </c>
    </row>
    <row r="1103" spans="1:19" s="17" customFormat="1" ht="26.45" customHeight="1" x14ac:dyDescent="0.2">
      <c r="A1103" s="12">
        <v>3527</v>
      </c>
      <c r="B1103" s="166">
        <v>45890</v>
      </c>
      <c r="C1103" s="166">
        <v>45890</v>
      </c>
      <c r="D1103" s="13" t="s">
        <v>3486</v>
      </c>
      <c r="E1103" s="13"/>
      <c r="F1103" s="14" t="s">
        <v>10892</v>
      </c>
      <c r="G1103" s="14"/>
      <c r="H1103" s="14">
        <v>19</v>
      </c>
      <c r="I1103" s="14" t="s">
        <v>10904</v>
      </c>
      <c r="J1103" s="167">
        <v>0</v>
      </c>
      <c r="K1103" s="168">
        <v>0</v>
      </c>
      <c r="L1103" s="168">
        <v>141400</v>
      </c>
      <c r="M1103" s="169" t="s">
        <v>12482</v>
      </c>
      <c r="N1103" s="13" t="s">
        <v>11564</v>
      </c>
      <c r="O1103" s="13" t="s">
        <v>11329</v>
      </c>
      <c r="P1103" s="13" t="s">
        <v>10943</v>
      </c>
      <c r="Q1103" s="15" t="s">
        <v>10914</v>
      </c>
      <c r="R1103" s="16" t="s">
        <v>12807</v>
      </c>
      <c r="S1103" s="16" t="s">
        <v>10998</v>
      </c>
    </row>
    <row r="1104" spans="1:19" s="17" customFormat="1" ht="26.45" customHeight="1" x14ac:dyDescent="0.2">
      <c r="A1104" s="12">
        <v>3550</v>
      </c>
      <c r="B1104" s="166">
        <v>45890</v>
      </c>
      <c r="C1104" s="166">
        <v>45890</v>
      </c>
      <c r="D1104" s="13" t="s">
        <v>3486</v>
      </c>
      <c r="E1104" s="13"/>
      <c r="F1104" s="14" t="s">
        <v>10892</v>
      </c>
      <c r="G1104" s="14"/>
      <c r="H1104" s="14">
        <v>20</v>
      </c>
      <c r="I1104" s="14" t="s">
        <v>10893</v>
      </c>
      <c r="J1104" s="167">
        <v>0</v>
      </c>
      <c r="K1104" s="168">
        <v>0</v>
      </c>
      <c r="L1104" s="168">
        <v>141400</v>
      </c>
      <c r="M1104" s="169" t="s">
        <v>12808</v>
      </c>
      <c r="N1104" s="13" t="s">
        <v>11564</v>
      </c>
      <c r="O1104" s="13" t="s">
        <v>11329</v>
      </c>
      <c r="P1104" s="13" t="s">
        <v>10943</v>
      </c>
      <c r="Q1104" s="15" t="s">
        <v>10914</v>
      </c>
      <c r="R1104" s="16" t="s">
        <v>12809</v>
      </c>
      <c r="S1104" s="16" t="s">
        <v>11566</v>
      </c>
    </row>
    <row r="1105" spans="1:19" s="17" customFormat="1" ht="26.45" customHeight="1" x14ac:dyDescent="0.2">
      <c r="A1105" s="12">
        <v>3546</v>
      </c>
      <c r="B1105" s="166">
        <v>45890</v>
      </c>
      <c r="C1105" s="166">
        <v>45890</v>
      </c>
      <c r="D1105" s="13" t="s">
        <v>3486</v>
      </c>
      <c r="E1105" s="13"/>
      <c r="F1105" s="14" t="s">
        <v>10892</v>
      </c>
      <c r="G1105" s="14"/>
      <c r="H1105" s="14">
        <v>18</v>
      </c>
      <c r="I1105" s="14" t="s">
        <v>10904</v>
      </c>
      <c r="J1105" s="167">
        <v>754240</v>
      </c>
      <c r="K1105" s="167">
        <v>754240</v>
      </c>
      <c r="L1105" s="168">
        <v>0</v>
      </c>
      <c r="M1105" s="169" t="s">
        <v>12810</v>
      </c>
      <c r="N1105" s="13" t="s">
        <v>10895</v>
      </c>
      <c r="O1105" s="13" t="s">
        <v>10896</v>
      </c>
      <c r="P1105" s="13" t="s">
        <v>10897</v>
      </c>
      <c r="Q1105" s="15" t="s">
        <v>10898</v>
      </c>
      <c r="R1105" s="16" t="s">
        <v>12811</v>
      </c>
      <c r="S1105" s="16" t="s">
        <v>10900</v>
      </c>
    </row>
    <row r="1106" spans="1:19" s="17" customFormat="1" ht="26.45" customHeight="1" x14ac:dyDescent="0.2">
      <c r="A1106" s="12">
        <v>3545</v>
      </c>
      <c r="B1106" s="166">
        <v>45890</v>
      </c>
      <c r="C1106" s="166">
        <v>45890</v>
      </c>
      <c r="D1106" s="13" t="s">
        <v>3486</v>
      </c>
      <c r="E1106" s="13"/>
      <c r="F1106" s="14" t="s">
        <v>10892</v>
      </c>
      <c r="G1106" s="14"/>
      <c r="H1106" s="14">
        <v>27</v>
      </c>
      <c r="I1106" s="14" t="s">
        <v>10904</v>
      </c>
      <c r="J1106" s="167">
        <v>482600</v>
      </c>
      <c r="K1106" s="168">
        <v>482600</v>
      </c>
      <c r="L1106" s="168">
        <v>0</v>
      </c>
      <c r="M1106" s="169" t="s">
        <v>10894</v>
      </c>
      <c r="N1106" s="13" t="s">
        <v>11239</v>
      </c>
      <c r="O1106" s="13" t="s">
        <v>11726</v>
      </c>
      <c r="P1106" s="13" t="s">
        <v>11021</v>
      </c>
      <c r="Q1106" s="15" t="s">
        <v>10898</v>
      </c>
      <c r="R1106" s="16" t="s">
        <v>12812</v>
      </c>
      <c r="S1106" s="16" t="s">
        <v>11866</v>
      </c>
    </row>
    <row r="1107" spans="1:19" s="17" customFormat="1" ht="26.45" customHeight="1" x14ac:dyDescent="0.2">
      <c r="A1107" s="12">
        <v>3544</v>
      </c>
      <c r="B1107" s="166">
        <v>45890</v>
      </c>
      <c r="C1107" s="166">
        <v>45890</v>
      </c>
      <c r="D1107" s="13" t="s">
        <v>3486</v>
      </c>
      <c r="E1107" s="13"/>
      <c r="F1107" s="14" t="s">
        <v>10892</v>
      </c>
      <c r="G1107" s="14"/>
      <c r="H1107" s="14">
        <v>24</v>
      </c>
      <c r="I1107" s="14" t="s">
        <v>10893</v>
      </c>
      <c r="J1107" s="167">
        <v>653402</v>
      </c>
      <c r="K1107" s="168">
        <v>589302</v>
      </c>
      <c r="L1107" s="168">
        <v>0</v>
      </c>
      <c r="M1107" s="169" t="s">
        <v>12810</v>
      </c>
      <c r="N1107" s="13" t="s">
        <v>10895</v>
      </c>
      <c r="O1107" s="13" t="s">
        <v>10896</v>
      </c>
      <c r="P1107" s="13" t="s">
        <v>10897</v>
      </c>
      <c r="Q1107" s="15" t="s">
        <v>10898</v>
      </c>
      <c r="R1107" s="16" t="s">
        <v>12813</v>
      </c>
      <c r="S1107" s="16" t="s">
        <v>10900</v>
      </c>
    </row>
    <row r="1108" spans="1:19" s="17" customFormat="1" ht="26.45" customHeight="1" x14ac:dyDescent="0.2">
      <c r="A1108" s="12">
        <v>3541</v>
      </c>
      <c r="B1108" s="166">
        <v>45890</v>
      </c>
      <c r="C1108" s="166">
        <v>45890</v>
      </c>
      <c r="D1108" s="13" t="s">
        <v>3486</v>
      </c>
      <c r="E1108" s="13"/>
      <c r="F1108" s="14" t="s">
        <v>10892</v>
      </c>
      <c r="G1108" s="14"/>
      <c r="H1108" s="14">
        <v>17</v>
      </c>
      <c r="I1108" s="14" t="s">
        <v>10893</v>
      </c>
      <c r="J1108" s="167">
        <v>93500</v>
      </c>
      <c r="K1108" s="168">
        <v>93500</v>
      </c>
      <c r="L1108" s="168">
        <v>0</v>
      </c>
      <c r="M1108" s="169" t="s">
        <v>10894</v>
      </c>
      <c r="N1108" s="13" t="s">
        <v>11206</v>
      </c>
      <c r="O1108" s="13" t="s">
        <v>11179</v>
      </c>
      <c r="P1108" s="13" t="s">
        <v>10943</v>
      </c>
      <c r="Q1108" s="15" t="s">
        <v>10898</v>
      </c>
      <c r="R1108" s="16" t="s">
        <v>12814</v>
      </c>
      <c r="S1108" s="16" t="s">
        <v>11209</v>
      </c>
    </row>
    <row r="1109" spans="1:19" s="17" customFormat="1" ht="26.45" customHeight="1" x14ac:dyDescent="0.2">
      <c r="A1109" s="12">
        <v>3540</v>
      </c>
      <c r="B1109" s="166">
        <v>45889</v>
      </c>
      <c r="C1109" s="166">
        <v>45890</v>
      </c>
      <c r="D1109" s="13" t="s">
        <v>3486</v>
      </c>
      <c r="E1109" s="13"/>
      <c r="F1109" s="14" t="s">
        <v>10892</v>
      </c>
      <c r="G1109" s="14"/>
      <c r="H1109" s="14">
        <v>21</v>
      </c>
      <c r="I1109" s="14" t="s">
        <v>10904</v>
      </c>
      <c r="J1109" s="167">
        <v>143378</v>
      </c>
      <c r="K1109" s="168">
        <v>143378</v>
      </c>
      <c r="L1109" s="168">
        <v>0</v>
      </c>
      <c r="M1109" s="169" t="s">
        <v>10894</v>
      </c>
      <c r="N1109" s="13" t="s">
        <v>11232</v>
      </c>
      <c r="O1109" s="13" t="s">
        <v>11233</v>
      </c>
      <c r="P1109" s="13" t="s">
        <v>10930</v>
      </c>
      <c r="Q1109" s="15" t="s">
        <v>10898</v>
      </c>
      <c r="R1109" s="16" t="s">
        <v>12815</v>
      </c>
      <c r="S1109" s="16" t="s">
        <v>11046</v>
      </c>
    </row>
    <row r="1110" spans="1:19" s="17" customFormat="1" ht="26.45" customHeight="1" x14ac:dyDescent="0.2">
      <c r="A1110" s="12">
        <v>3536</v>
      </c>
      <c r="B1110" s="166">
        <v>45889</v>
      </c>
      <c r="C1110" s="166">
        <v>45890</v>
      </c>
      <c r="D1110" s="13" t="s">
        <v>3486</v>
      </c>
      <c r="E1110" s="13"/>
      <c r="F1110" s="14" t="s">
        <v>10892</v>
      </c>
      <c r="G1110" s="14"/>
      <c r="H1110" s="14">
        <v>24</v>
      </c>
      <c r="I1110" s="14" t="s">
        <v>10893</v>
      </c>
      <c r="J1110" s="167">
        <v>774600</v>
      </c>
      <c r="K1110" s="168">
        <v>774600</v>
      </c>
      <c r="L1110" s="168">
        <v>0</v>
      </c>
      <c r="M1110" s="169" t="s">
        <v>10905</v>
      </c>
      <c r="N1110" s="13" t="s">
        <v>10917</v>
      </c>
      <c r="O1110" s="13" t="s">
        <v>11092</v>
      </c>
      <c r="P1110" s="13" t="s">
        <v>10919</v>
      </c>
      <c r="Q1110" s="15" t="s">
        <v>10898</v>
      </c>
      <c r="R1110" s="16" t="s">
        <v>12816</v>
      </c>
      <c r="S1110" s="16" t="s">
        <v>10921</v>
      </c>
    </row>
    <row r="1111" spans="1:19" s="17" customFormat="1" ht="26.45" customHeight="1" x14ac:dyDescent="0.2">
      <c r="A1111" s="12">
        <v>3535</v>
      </c>
      <c r="B1111" s="166">
        <v>45890</v>
      </c>
      <c r="C1111" s="166">
        <v>45890</v>
      </c>
      <c r="D1111" s="13" t="s">
        <v>3486</v>
      </c>
      <c r="E1111" s="13"/>
      <c r="F1111" s="14" t="s">
        <v>10892</v>
      </c>
      <c r="G1111" s="14"/>
      <c r="H1111" s="14">
        <v>17</v>
      </c>
      <c r="I1111" s="14" t="s">
        <v>10904</v>
      </c>
      <c r="J1111" s="167">
        <v>339058</v>
      </c>
      <c r="K1111" s="168">
        <v>334273</v>
      </c>
      <c r="L1111" s="168">
        <v>0</v>
      </c>
      <c r="M1111" s="169" t="s">
        <v>10905</v>
      </c>
      <c r="N1111" s="13" t="s">
        <v>11187</v>
      </c>
      <c r="O1111" s="13" t="s">
        <v>11188</v>
      </c>
      <c r="P1111" s="13" t="s">
        <v>10919</v>
      </c>
      <c r="Q1111" s="15" t="s">
        <v>10898</v>
      </c>
      <c r="R1111" s="16" t="s">
        <v>12817</v>
      </c>
      <c r="S1111" s="16" t="s">
        <v>10921</v>
      </c>
    </row>
    <row r="1112" spans="1:19" s="17" customFormat="1" ht="26.45" customHeight="1" x14ac:dyDescent="0.2">
      <c r="A1112" s="12">
        <v>3534</v>
      </c>
      <c r="B1112" s="166">
        <v>45890</v>
      </c>
      <c r="C1112" s="166">
        <v>45890</v>
      </c>
      <c r="D1112" s="13" t="s">
        <v>3486</v>
      </c>
      <c r="E1112" s="13"/>
      <c r="F1112" s="14" t="s">
        <v>10892</v>
      </c>
      <c r="G1112" s="14"/>
      <c r="H1112" s="14">
        <v>24</v>
      </c>
      <c r="I1112" s="14" t="s">
        <v>10904</v>
      </c>
      <c r="J1112" s="167">
        <v>0</v>
      </c>
      <c r="K1112" s="168">
        <v>0</v>
      </c>
      <c r="L1112" s="168">
        <v>141400</v>
      </c>
      <c r="M1112" s="169" t="s">
        <v>11041</v>
      </c>
      <c r="N1112" s="13" t="s">
        <v>10917</v>
      </c>
      <c r="O1112" s="13" t="s">
        <v>11092</v>
      </c>
      <c r="P1112" s="13" t="s">
        <v>10919</v>
      </c>
      <c r="Q1112" s="15" t="s">
        <v>10914</v>
      </c>
      <c r="R1112" s="16" t="s">
        <v>12818</v>
      </c>
      <c r="S1112" s="16" t="s">
        <v>12790</v>
      </c>
    </row>
    <row r="1113" spans="1:19" s="17" customFormat="1" ht="26.45" customHeight="1" x14ac:dyDescent="0.2">
      <c r="A1113" s="12">
        <v>3533</v>
      </c>
      <c r="B1113" s="166">
        <v>45890</v>
      </c>
      <c r="C1113" s="166">
        <v>45890</v>
      </c>
      <c r="D1113" s="13" t="s">
        <v>3486</v>
      </c>
      <c r="E1113" s="13"/>
      <c r="F1113" s="14" t="s">
        <v>10892</v>
      </c>
      <c r="G1113" s="14"/>
      <c r="H1113" s="14">
        <v>18</v>
      </c>
      <c r="I1113" s="14" t="s">
        <v>10893</v>
      </c>
      <c r="J1113" s="167">
        <v>420600</v>
      </c>
      <c r="K1113" s="168">
        <v>400400</v>
      </c>
      <c r="L1113" s="168">
        <v>0</v>
      </c>
      <c r="M1113" s="169" t="s">
        <v>10922</v>
      </c>
      <c r="N1113" s="13" t="s">
        <v>10917</v>
      </c>
      <c r="O1113" s="13" t="s">
        <v>10984</v>
      </c>
      <c r="P1113" s="13" t="s">
        <v>10919</v>
      </c>
      <c r="Q1113" s="15" t="s">
        <v>10898</v>
      </c>
      <c r="R1113" s="16" t="s">
        <v>11942</v>
      </c>
      <c r="S1113" s="16" t="s">
        <v>10921</v>
      </c>
    </row>
    <row r="1114" spans="1:19" s="17" customFormat="1" ht="26.45" customHeight="1" x14ac:dyDescent="0.2">
      <c r="A1114" s="12">
        <v>3532</v>
      </c>
      <c r="B1114" s="166">
        <v>45890</v>
      </c>
      <c r="C1114" s="166">
        <v>45890</v>
      </c>
      <c r="D1114" s="13" t="s">
        <v>3486</v>
      </c>
      <c r="E1114" s="13"/>
      <c r="F1114" s="14" t="s">
        <v>10892</v>
      </c>
      <c r="G1114" s="14"/>
      <c r="H1114" s="14">
        <v>19</v>
      </c>
      <c r="I1114" s="14" t="s">
        <v>10893</v>
      </c>
      <c r="J1114" s="167">
        <v>379655</v>
      </c>
      <c r="K1114" s="168">
        <v>379655</v>
      </c>
      <c r="L1114" s="168">
        <v>0</v>
      </c>
      <c r="M1114" s="169" t="s">
        <v>12819</v>
      </c>
      <c r="N1114" s="13" t="s">
        <v>10917</v>
      </c>
      <c r="O1114" s="13" t="s">
        <v>11459</v>
      </c>
      <c r="P1114" s="13" t="s">
        <v>10919</v>
      </c>
      <c r="Q1114" s="15" t="s">
        <v>10898</v>
      </c>
      <c r="R1114" s="16" t="s">
        <v>12820</v>
      </c>
      <c r="S1114" s="16" t="s">
        <v>10921</v>
      </c>
    </row>
    <row r="1115" spans="1:19" s="17" customFormat="1" ht="26.45" customHeight="1" x14ac:dyDescent="0.2">
      <c r="A1115" s="12">
        <v>3529</v>
      </c>
      <c r="B1115" s="166">
        <v>45889</v>
      </c>
      <c r="C1115" s="166">
        <v>45890</v>
      </c>
      <c r="D1115" s="13" t="s">
        <v>3486</v>
      </c>
      <c r="E1115" s="13"/>
      <c r="F1115" s="14" t="s">
        <v>10892</v>
      </c>
      <c r="G1115" s="14"/>
      <c r="H1115" s="14">
        <v>20</v>
      </c>
      <c r="I1115" s="14" t="s">
        <v>10893</v>
      </c>
      <c r="J1115" s="167">
        <v>346490</v>
      </c>
      <c r="K1115" s="168">
        <v>346490</v>
      </c>
      <c r="L1115" s="168">
        <v>0</v>
      </c>
      <c r="M1115" s="169" t="s">
        <v>12821</v>
      </c>
      <c r="N1115" s="13" t="s">
        <v>10906</v>
      </c>
      <c r="O1115" s="13" t="s">
        <v>10933</v>
      </c>
      <c r="P1115" s="13" t="s">
        <v>10903</v>
      </c>
      <c r="Q1115" s="15" t="s">
        <v>10898</v>
      </c>
      <c r="R1115" s="16" t="s">
        <v>12822</v>
      </c>
      <c r="S1115" s="16" t="s">
        <v>10949</v>
      </c>
    </row>
    <row r="1116" spans="1:19" s="17" customFormat="1" ht="26.45" customHeight="1" x14ac:dyDescent="0.2">
      <c r="A1116" s="12">
        <v>3502</v>
      </c>
      <c r="B1116" s="166">
        <v>45889</v>
      </c>
      <c r="C1116" s="166">
        <v>45889</v>
      </c>
      <c r="D1116" s="13" t="s">
        <v>3486</v>
      </c>
      <c r="E1116" s="13"/>
      <c r="F1116" s="14" t="s">
        <v>10892</v>
      </c>
      <c r="G1116" s="14"/>
      <c r="H1116" s="14">
        <v>20</v>
      </c>
      <c r="I1116" s="14" t="s">
        <v>10904</v>
      </c>
      <c r="J1116" s="167">
        <v>194978</v>
      </c>
      <c r="K1116" s="168">
        <v>194978</v>
      </c>
      <c r="L1116" s="168">
        <v>0</v>
      </c>
      <c r="M1116" s="169" t="s">
        <v>11033</v>
      </c>
      <c r="N1116" s="13" t="s">
        <v>10906</v>
      </c>
      <c r="O1116" s="13" t="s">
        <v>10957</v>
      </c>
      <c r="P1116" s="13" t="s">
        <v>10903</v>
      </c>
      <c r="Q1116" s="15" t="s">
        <v>10898</v>
      </c>
      <c r="R1116" s="16" t="s">
        <v>12823</v>
      </c>
      <c r="S1116" s="16" t="s">
        <v>12824</v>
      </c>
    </row>
    <row r="1117" spans="1:19" s="17" customFormat="1" ht="26.45" customHeight="1" x14ac:dyDescent="0.2">
      <c r="A1117" s="12">
        <v>3528</v>
      </c>
      <c r="B1117" s="166">
        <v>45889</v>
      </c>
      <c r="C1117" s="166">
        <v>45890</v>
      </c>
      <c r="D1117" s="13" t="s">
        <v>3486</v>
      </c>
      <c r="E1117" s="13"/>
      <c r="F1117" s="14" t="s">
        <v>10892</v>
      </c>
      <c r="G1117" s="14"/>
      <c r="H1117" s="14">
        <v>25</v>
      </c>
      <c r="I1117" s="14" t="s">
        <v>10893</v>
      </c>
      <c r="J1117" s="167">
        <v>0</v>
      </c>
      <c r="K1117" s="168">
        <v>0</v>
      </c>
      <c r="L1117" s="168">
        <v>141400</v>
      </c>
      <c r="M1117" s="169" t="s">
        <v>10905</v>
      </c>
      <c r="N1117" s="13" t="s">
        <v>11406</v>
      </c>
      <c r="O1117" s="13" t="s">
        <v>11407</v>
      </c>
      <c r="P1117" s="13" t="s">
        <v>10976</v>
      </c>
      <c r="Q1117" s="15" t="s">
        <v>10914</v>
      </c>
      <c r="R1117" s="16" t="s">
        <v>12825</v>
      </c>
      <c r="S1117" s="16" t="s">
        <v>12326</v>
      </c>
    </row>
    <row r="1118" spans="1:19" s="17" customFormat="1" ht="26.45" customHeight="1" x14ac:dyDescent="0.2">
      <c r="A1118" s="12">
        <v>3505</v>
      </c>
      <c r="B1118" s="166">
        <v>45889</v>
      </c>
      <c r="C1118" s="166">
        <v>45889</v>
      </c>
      <c r="D1118" s="13" t="s">
        <v>3486</v>
      </c>
      <c r="E1118" s="13"/>
      <c r="F1118" s="14" t="s">
        <v>10892</v>
      </c>
      <c r="G1118" s="14"/>
      <c r="H1118" s="14">
        <v>16</v>
      </c>
      <c r="I1118" s="14" t="s">
        <v>10904</v>
      </c>
      <c r="J1118" s="167">
        <v>148900</v>
      </c>
      <c r="K1118" s="168">
        <v>148900</v>
      </c>
      <c r="L1118" s="168">
        <v>0</v>
      </c>
      <c r="M1118" s="169" t="s">
        <v>11456</v>
      </c>
      <c r="N1118" s="13" t="s">
        <v>10906</v>
      </c>
      <c r="O1118" s="13" t="s">
        <v>11507</v>
      </c>
      <c r="P1118" s="13" t="s">
        <v>10903</v>
      </c>
      <c r="Q1118" s="15" t="s">
        <v>10898</v>
      </c>
      <c r="R1118" s="16" t="s">
        <v>12826</v>
      </c>
      <c r="S1118" s="16" t="s">
        <v>10959</v>
      </c>
    </row>
    <row r="1119" spans="1:19" s="17" customFormat="1" ht="26.45" customHeight="1" x14ac:dyDescent="0.2">
      <c r="A1119" s="22">
        <v>3667</v>
      </c>
      <c r="B1119" s="166">
        <v>45886</v>
      </c>
      <c r="C1119" s="166">
        <v>45889</v>
      </c>
      <c r="D1119" s="13" t="s">
        <v>3486</v>
      </c>
      <c r="E1119" s="13"/>
      <c r="F1119" s="14" t="s">
        <v>10892</v>
      </c>
      <c r="G1119" s="14"/>
      <c r="H1119" s="14">
        <v>30</v>
      </c>
      <c r="I1119" s="14" t="s">
        <v>10904</v>
      </c>
      <c r="J1119" s="167">
        <v>0</v>
      </c>
      <c r="K1119" s="168">
        <v>0</v>
      </c>
      <c r="L1119" s="168">
        <v>141400</v>
      </c>
      <c r="M1119" s="169" t="s">
        <v>12827</v>
      </c>
      <c r="N1119" s="13" t="s">
        <v>12743</v>
      </c>
      <c r="O1119" s="13" t="s">
        <v>11233</v>
      </c>
      <c r="P1119" s="13" t="s">
        <v>10930</v>
      </c>
      <c r="Q1119" s="15" t="s">
        <v>10914</v>
      </c>
      <c r="R1119" s="16" t="s">
        <v>12828</v>
      </c>
      <c r="S1119" s="16" t="s">
        <v>11046</v>
      </c>
    </row>
    <row r="1120" spans="1:19" s="17" customFormat="1" ht="26.45" customHeight="1" x14ac:dyDescent="0.2">
      <c r="A1120" s="12">
        <v>3509</v>
      </c>
      <c r="B1120" s="166">
        <v>45889</v>
      </c>
      <c r="C1120" s="166">
        <v>45889</v>
      </c>
      <c r="D1120" s="13" t="s">
        <v>3486</v>
      </c>
      <c r="E1120" s="13"/>
      <c r="F1120" s="14" t="s">
        <v>10892</v>
      </c>
      <c r="G1120" s="14"/>
      <c r="H1120" s="14">
        <v>19</v>
      </c>
      <c r="I1120" s="14" t="s">
        <v>10904</v>
      </c>
      <c r="J1120" s="167">
        <v>656200</v>
      </c>
      <c r="K1120" s="168">
        <v>608550</v>
      </c>
      <c r="L1120" s="168">
        <v>0</v>
      </c>
      <c r="M1120" s="169" t="s">
        <v>12829</v>
      </c>
      <c r="N1120" s="13" t="s">
        <v>10906</v>
      </c>
      <c r="O1120" s="13" t="s">
        <v>10907</v>
      </c>
      <c r="P1120" s="13" t="s">
        <v>10903</v>
      </c>
      <c r="Q1120" s="15" t="s">
        <v>10898</v>
      </c>
      <c r="R1120" s="16" t="s">
        <v>12830</v>
      </c>
      <c r="S1120" s="16" t="s">
        <v>10998</v>
      </c>
    </row>
    <row r="1121" spans="1:19" s="17" customFormat="1" ht="26.45" customHeight="1" x14ac:dyDescent="0.2">
      <c r="A1121" s="12">
        <v>3513</v>
      </c>
      <c r="B1121" s="166">
        <v>45889</v>
      </c>
      <c r="C1121" s="166">
        <v>45889</v>
      </c>
      <c r="D1121" s="13" t="s">
        <v>3486</v>
      </c>
      <c r="E1121" s="13"/>
      <c r="F1121" s="14" t="s">
        <v>10892</v>
      </c>
      <c r="G1121" s="14"/>
      <c r="H1121" s="14">
        <v>18</v>
      </c>
      <c r="I1121" s="14" t="s">
        <v>10904</v>
      </c>
      <c r="J1121" s="171">
        <v>434719</v>
      </c>
      <c r="K1121" s="168">
        <v>269319</v>
      </c>
      <c r="L1121" s="168">
        <v>0</v>
      </c>
      <c r="M1121" s="169" t="s">
        <v>12831</v>
      </c>
      <c r="N1121" s="13" t="s">
        <v>11311</v>
      </c>
      <c r="O1121" s="13" t="s">
        <v>11312</v>
      </c>
      <c r="P1121" s="13" t="s">
        <v>937</v>
      </c>
      <c r="Q1121" s="15" t="s">
        <v>10898</v>
      </c>
      <c r="R1121" s="16" t="s">
        <v>12832</v>
      </c>
      <c r="S1121" s="16" t="s">
        <v>11742</v>
      </c>
    </row>
    <row r="1122" spans="1:19" s="17" customFormat="1" ht="26.45" customHeight="1" x14ac:dyDescent="0.2">
      <c r="A1122" s="12">
        <v>3514</v>
      </c>
      <c r="B1122" s="166">
        <v>45889</v>
      </c>
      <c r="C1122" s="166">
        <v>45889</v>
      </c>
      <c r="D1122" s="13" t="s">
        <v>3486</v>
      </c>
      <c r="E1122" s="13"/>
      <c r="F1122" s="14" t="s">
        <v>10892</v>
      </c>
      <c r="G1122" s="14"/>
      <c r="H1122" s="14">
        <v>18</v>
      </c>
      <c r="I1122" s="14" t="s">
        <v>10904</v>
      </c>
      <c r="J1122" s="167">
        <v>0</v>
      </c>
      <c r="K1122" s="168">
        <v>0</v>
      </c>
      <c r="L1122" s="168">
        <v>141400</v>
      </c>
      <c r="M1122" s="169" t="s">
        <v>11453</v>
      </c>
      <c r="N1122" s="13" t="s">
        <v>10895</v>
      </c>
      <c r="O1122" s="13" t="s">
        <v>11034</v>
      </c>
      <c r="P1122" s="13" t="s">
        <v>10976</v>
      </c>
      <c r="Q1122" s="15" t="s">
        <v>10914</v>
      </c>
      <c r="R1122" s="16" t="s">
        <v>12833</v>
      </c>
      <c r="S1122" s="16" t="s">
        <v>10998</v>
      </c>
    </row>
    <row r="1123" spans="1:19" s="17" customFormat="1" ht="26.45" customHeight="1" x14ac:dyDescent="0.2">
      <c r="A1123" s="12">
        <v>3517</v>
      </c>
      <c r="B1123" s="166">
        <v>45889</v>
      </c>
      <c r="C1123" s="166">
        <v>45889</v>
      </c>
      <c r="D1123" s="13" t="s">
        <v>3486</v>
      </c>
      <c r="E1123" s="13"/>
      <c r="F1123" s="14" t="s">
        <v>10892</v>
      </c>
      <c r="G1123" s="14"/>
      <c r="H1123" s="14">
        <v>18</v>
      </c>
      <c r="I1123" s="14" t="s">
        <v>10893</v>
      </c>
      <c r="J1123" s="167">
        <v>497027</v>
      </c>
      <c r="K1123" s="168">
        <v>497027</v>
      </c>
      <c r="L1123" s="168">
        <v>0</v>
      </c>
      <c r="M1123" s="169" t="s">
        <v>12834</v>
      </c>
      <c r="N1123" s="13" t="s">
        <v>92</v>
      </c>
      <c r="O1123" s="13" t="s">
        <v>11092</v>
      </c>
      <c r="P1123" s="13" t="s">
        <v>10919</v>
      </c>
      <c r="Q1123" s="15" t="s">
        <v>10898</v>
      </c>
      <c r="R1123" s="16" t="s">
        <v>12835</v>
      </c>
      <c r="S1123" s="16" t="s">
        <v>10921</v>
      </c>
    </row>
    <row r="1124" spans="1:19" s="17" customFormat="1" ht="26.45" customHeight="1" x14ac:dyDescent="0.2">
      <c r="A1124" s="12">
        <v>3525</v>
      </c>
      <c r="B1124" s="166">
        <v>45889</v>
      </c>
      <c r="C1124" s="166">
        <v>45889</v>
      </c>
      <c r="D1124" s="13" t="s">
        <v>3486</v>
      </c>
      <c r="E1124" s="13"/>
      <c r="F1124" s="14" t="s">
        <v>10892</v>
      </c>
      <c r="G1124" s="14"/>
      <c r="H1124" s="14">
        <v>18</v>
      </c>
      <c r="I1124" s="14" t="s">
        <v>10893</v>
      </c>
      <c r="J1124" s="167">
        <v>75400</v>
      </c>
      <c r="K1124" s="168">
        <v>289900</v>
      </c>
      <c r="L1124" s="168">
        <v>0</v>
      </c>
      <c r="M1124" s="169" t="s">
        <v>12836</v>
      </c>
      <c r="N1124" s="13" t="s">
        <v>10941</v>
      </c>
      <c r="O1124" s="13" t="s">
        <v>10964</v>
      </c>
      <c r="P1124" s="13" t="s">
        <v>10913</v>
      </c>
      <c r="Q1124" s="15" t="s">
        <v>10898</v>
      </c>
      <c r="R1124" s="16" t="s">
        <v>12837</v>
      </c>
      <c r="S1124" s="16" t="s">
        <v>11837</v>
      </c>
    </row>
    <row r="1125" spans="1:19" s="17" customFormat="1" ht="26.45" customHeight="1" x14ac:dyDescent="0.2">
      <c r="A1125" s="12">
        <v>3518</v>
      </c>
      <c r="B1125" s="166">
        <v>45889</v>
      </c>
      <c r="C1125" s="166">
        <v>45889</v>
      </c>
      <c r="D1125" s="13" t="s">
        <v>3486</v>
      </c>
      <c r="E1125" s="13"/>
      <c r="F1125" s="14" t="s">
        <v>10892</v>
      </c>
      <c r="G1125" s="14"/>
      <c r="H1125" s="14">
        <v>20</v>
      </c>
      <c r="I1125" s="14" t="s">
        <v>10904</v>
      </c>
      <c r="J1125" s="167">
        <v>0</v>
      </c>
      <c r="K1125" s="168">
        <v>0</v>
      </c>
      <c r="L1125" s="168">
        <v>141400</v>
      </c>
      <c r="M1125" s="169" t="s">
        <v>10905</v>
      </c>
      <c r="N1125" s="13" t="s">
        <v>11239</v>
      </c>
      <c r="O1125" s="13" t="s">
        <v>11726</v>
      </c>
      <c r="P1125" s="13" t="s">
        <v>11021</v>
      </c>
      <c r="Q1125" s="15" t="s">
        <v>10914</v>
      </c>
      <c r="R1125" s="16" t="s">
        <v>12838</v>
      </c>
      <c r="S1125" s="16" t="s">
        <v>11797</v>
      </c>
    </row>
    <row r="1126" spans="1:19" s="17" customFormat="1" ht="26.45" customHeight="1" x14ac:dyDescent="0.2">
      <c r="A1126" s="12">
        <v>3526</v>
      </c>
      <c r="B1126" s="166">
        <v>45889</v>
      </c>
      <c r="C1126" s="166">
        <v>45889</v>
      </c>
      <c r="D1126" s="13" t="s">
        <v>3486</v>
      </c>
      <c r="E1126" s="13"/>
      <c r="F1126" s="14" t="s">
        <v>10892</v>
      </c>
      <c r="G1126" s="14"/>
      <c r="H1126" s="14">
        <v>35</v>
      </c>
      <c r="I1126" s="14" t="s">
        <v>10904</v>
      </c>
      <c r="J1126" s="167">
        <v>0</v>
      </c>
      <c r="K1126" s="168">
        <v>0</v>
      </c>
      <c r="L1126" s="168">
        <v>141400</v>
      </c>
      <c r="M1126" s="169" t="s">
        <v>12839</v>
      </c>
      <c r="N1126" s="13" t="s">
        <v>11128</v>
      </c>
      <c r="O1126" s="13" t="s">
        <v>11129</v>
      </c>
      <c r="P1126" s="13" t="s">
        <v>11130</v>
      </c>
      <c r="Q1126" s="15" t="s">
        <v>10914</v>
      </c>
      <c r="R1126" s="16" t="s">
        <v>12840</v>
      </c>
      <c r="S1126" s="16" t="s">
        <v>11132</v>
      </c>
    </row>
    <row r="1127" spans="1:19" s="17" customFormat="1" ht="26.45" customHeight="1" x14ac:dyDescent="0.2">
      <c r="A1127" s="12">
        <v>3521</v>
      </c>
      <c r="B1127" s="166">
        <v>45889</v>
      </c>
      <c r="C1127" s="166">
        <v>45889</v>
      </c>
      <c r="D1127" s="13" t="s">
        <v>3486</v>
      </c>
      <c r="E1127" s="13"/>
      <c r="F1127" s="14" t="s">
        <v>10892</v>
      </c>
      <c r="G1127" s="14"/>
      <c r="H1127" s="14">
        <v>18</v>
      </c>
      <c r="I1127" s="14" t="s">
        <v>10893</v>
      </c>
      <c r="J1127" s="167">
        <v>320540</v>
      </c>
      <c r="K1127" s="168">
        <v>320540</v>
      </c>
      <c r="L1127" s="168">
        <v>0</v>
      </c>
      <c r="M1127" s="169" t="s">
        <v>10905</v>
      </c>
      <c r="N1127" s="13" t="s">
        <v>10906</v>
      </c>
      <c r="O1127" s="13" t="s">
        <v>10947</v>
      </c>
      <c r="P1127" s="13" t="s">
        <v>10903</v>
      </c>
      <c r="Q1127" s="15" t="s">
        <v>10898</v>
      </c>
      <c r="R1127" s="16" t="s">
        <v>12841</v>
      </c>
      <c r="S1127" s="16" t="s">
        <v>10909</v>
      </c>
    </row>
    <row r="1128" spans="1:19" s="17" customFormat="1" ht="26.45" customHeight="1" x14ac:dyDescent="0.2">
      <c r="A1128" s="12">
        <v>3522</v>
      </c>
      <c r="B1128" s="166">
        <v>45889</v>
      </c>
      <c r="C1128" s="166">
        <v>45889</v>
      </c>
      <c r="D1128" s="13" t="s">
        <v>3486</v>
      </c>
      <c r="E1128" s="13"/>
      <c r="F1128" s="14" t="s">
        <v>10892</v>
      </c>
      <c r="G1128" s="14"/>
      <c r="H1128" s="14">
        <v>20</v>
      </c>
      <c r="I1128" s="14" t="s">
        <v>10904</v>
      </c>
      <c r="J1128" s="167">
        <v>0</v>
      </c>
      <c r="K1128" s="168">
        <v>0</v>
      </c>
      <c r="L1128" s="168">
        <v>141400</v>
      </c>
      <c r="M1128" s="169" t="s">
        <v>11149</v>
      </c>
      <c r="N1128" s="13" t="s">
        <v>10906</v>
      </c>
      <c r="O1128" s="13" t="s">
        <v>11064</v>
      </c>
      <c r="P1128" s="13" t="s">
        <v>10903</v>
      </c>
      <c r="Q1128" s="15" t="s">
        <v>10914</v>
      </c>
      <c r="R1128" s="16" t="s">
        <v>12842</v>
      </c>
      <c r="S1128" s="16" t="s">
        <v>10949</v>
      </c>
    </row>
    <row r="1129" spans="1:19" s="17" customFormat="1" ht="26.45" customHeight="1" x14ac:dyDescent="0.2">
      <c r="A1129" s="12">
        <v>3523</v>
      </c>
      <c r="B1129" s="166">
        <v>45889</v>
      </c>
      <c r="C1129" s="166">
        <v>45889</v>
      </c>
      <c r="D1129" s="13" t="s">
        <v>3486</v>
      </c>
      <c r="E1129" s="13"/>
      <c r="F1129" s="14" t="s">
        <v>10892</v>
      </c>
      <c r="G1129" s="14"/>
      <c r="H1129" s="14">
        <v>17</v>
      </c>
      <c r="I1129" s="14" t="s">
        <v>10893</v>
      </c>
      <c r="J1129" s="167">
        <v>153320</v>
      </c>
      <c r="K1129" s="168">
        <v>0</v>
      </c>
      <c r="L1129" s="168">
        <v>141400</v>
      </c>
      <c r="M1129" s="169" t="s">
        <v>12843</v>
      </c>
      <c r="N1129" s="13" t="s">
        <v>12241</v>
      </c>
      <c r="O1129" s="13" t="s">
        <v>11227</v>
      </c>
      <c r="P1129" s="13" t="s">
        <v>11228</v>
      </c>
      <c r="Q1129" s="15" t="s">
        <v>10914</v>
      </c>
      <c r="R1129" s="16" t="s">
        <v>12844</v>
      </c>
      <c r="S1129" s="16" t="s">
        <v>11663</v>
      </c>
    </row>
    <row r="1130" spans="1:19" s="17" customFormat="1" ht="26.45" customHeight="1" x14ac:dyDescent="0.2">
      <c r="A1130" s="12">
        <v>3519</v>
      </c>
      <c r="B1130" s="166">
        <v>45885</v>
      </c>
      <c r="C1130" s="166">
        <v>45889</v>
      </c>
      <c r="D1130" s="13" t="s">
        <v>3486</v>
      </c>
      <c r="E1130" s="13"/>
      <c r="F1130" s="14" t="s">
        <v>10892</v>
      </c>
      <c r="G1130" s="14"/>
      <c r="H1130" s="14">
        <v>42</v>
      </c>
      <c r="I1130" s="14" t="s">
        <v>10904</v>
      </c>
      <c r="J1130" s="167">
        <v>269190</v>
      </c>
      <c r="K1130" s="168">
        <v>269190</v>
      </c>
      <c r="L1130" s="168">
        <v>0</v>
      </c>
      <c r="M1130" s="169" t="s">
        <v>12845</v>
      </c>
      <c r="N1130" s="13" t="s">
        <v>12846</v>
      </c>
      <c r="O1130" s="13" t="s">
        <v>10975</v>
      </c>
      <c r="P1130" s="13" t="s">
        <v>10897</v>
      </c>
      <c r="Q1130" s="15" t="s">
        <v>10898</v>
      </c>
      <c r="R1130" s="16" t="s">
        <v>12847</v>
      </c>
      <c r="S1130" s="16" t="s">
        <v>12848</v>
      </c>
    </row>
    <row r="1131" spans="1:19" s="17" customFormat="1" ht="26.45" customHeight="1" x14ac:dyDescent="0.2">
      <c r="A1131" s="12">
        <v>3488</v>
      </c>
      <c r="B1131" s="166">
        <v>45888</v>
      </c>
      <c r="C1131" s="166">
        <v>45888</v>
      </c>
      <c r="D1131" s="13" t="s">
        <v>3486</v>
      </c>
      <c r="E1131" s="13"/>
      <c r="F1131" s="14" t="s">
        <v>10892</v>
      </c>
      <c r="G1131" s="14"/>
      <c r="H1131" s="14">
        <v>19</v>
      </c>
      <c r="I1131" s="14" t="s">
        <v>10893</v>
      </c>
      <c r="J1131" s="167">
        <v>363603</v>
      </c>
      <c r="K1131" s="168">
        <v>363603</v>
      </c>
      <c r="L1131" s="168">
        <v>0</v>
      </c>
      <c r="M1131" s="169" t="s">
        <v>10905</v>
      </c>
      <c r="N1131" s="13" t="s">
        <v>11618</v>
      </c>
      <c r="O1131" s="13" t="s">
        <v>11179</v>
      </c>
      <c r="P1131" s="13" t="s">
        <v>10943</v>
      </c>
      <c r="Q1131" s="15" t="s">
        <v>10898</v>
      </c>
      <c r="R1131" s="16" t="s">
        <v>12849</v>
      </c>
      <c r="S1131" s="16" t="s">
        <v>11620</v>
      </c>
    </row>
    <row r="1132" spans="1:19" s="17" customFormat="1" ht="26.45" customHeight="1" x14ac:dyDescent="0.2">
      <c r="A1132" s="12">
        <v>3465</v>
      </c>
      <c r="B1132" s="166">
        <v>45888</v>
      </c>
      <c r="C1132" s="166">
        <v>45888</v>
      </c>
      <c r="D1132" s="13" t="s">
        <v>3486</v>
      </c>
      <c r="E1132" s="13"/>
      <c r="F1132" s="14" t="s">
        <v>10892</v>
      </c>
      <c r="G1132" s="14"/>
      <c r="H1132" s="14">
        <v>20</v>
      </c>
      <c r="I1132" s="14" t="s">
        <v>10904</v>
      </c>
      <c r="J1132" s="167">
        <v>184400</v>
      </c>
      <c r="K1132" s="168">
        <v>184400</v>
      </c>
      <c r="L1132" s="168">
        <v>0</v>
      </c>
      <c r="M1132" s="169" t="s">
        <v>11041</v>
      </c>
      <c r="N1132" s="13" t="s">
        <v>11348</v>
      </c>
      <c r="O1132" s="13" t="s">
        <v>11129</v>
      </c>
      <c r="P1132" s="13" t="s">
        <v>982</v>
      </c>
      <c r="Q1132" s="15" t="s">
        <v>10898</v>
      </c>
      <c r="R1132" s="16" t="s">
        <v>12850</v>
      </c>
      <c r="S1132" s="16" t="s">
        <v>10926</v>
      </c>
    </row>
    <row r="1133" spans="1:19" s="17" customFormat="1" ht="26.45" customHeight="1" x14ac:dyDescent="0.2">
      <c r="A1133" s="12">
        <v>3466</v>
      </c>
      <c r="B1133" s="166">
        <v>45888</v>
      </c>
      <c r="C1133" s="166">
        <v>45888</v>
      </c>
      <c r="D1133" s="13" t="s">
        <v>3486</v>
      </c>
      <c r="E1133" s="13"/>
      <c r="F1133" s="14" t="s">
        <v>10892</v>
      </c>
      <c r="G1133" s="14"/>
      <c r="H1133" s="14">
        <v>31</v>
      </c>
      <c r="I1133" s="14" t="s">
        <v>10904</v>
      </c>
      <c r="J1133" s="167">
        <v>0</v>
      </c>
      <c r="K1133" s="168">
        <v>0</v>
      </c>
      <c r="L1133" s="168">
        <v>141400</v>
      </c>
      <c r="M1133" s="169" t="s">
        <v>11453</v>
      </c>
      <c r="N1133" s="13" t="s">
        <v>12851</v>
      </c>
      <c r="O1133" s="13" t="s">
        <v>11531</v>
      </c>
      <c r="P1133" s="13" t="s">
        <v>11532</v>
      </c>
      <c r="Q1133" s="15" t="s">
        <v>10914</v>
      </c>
      <c r="R1133" s="16" t="s">
        <v>12852</v>
      </c>
      <c r="S1133" s="16" t="s">
        <v>10998</v>
      </c>
    </row>
    <row r="1134" spans="1:19" s="17" customFormat="1" ht="26.45" customHeight="1" x14ac:dyDescent="0.2">
      <c r="A1134" s="12">
        <v>3467</v>
      </c>
      <c r="B1134" s="166">
        <v>45888</v>
      </c>
      <c r="C1134" s="166">
        <v>45888</v>
      </c>
      <c r="D1134" s="13" t="s">
        <v>3486</v>
      </c>
      <c r="E1134" s="13"/>
      <c r="F1134" s="14" t="s">
        <v>10892</v>
      </c>
      <c r="G1134" s="14"/>
      <c r="H1134" s="14">
        <v>22</v>
      </c>
      <c r="I1134" s="14" t="s">
        <v>10904</v>
      </c>
      <c r="J1134" s="167">
        <v>313552</v>
      </c>
      <c r="K1134" s="168">
        <v>0</v>
      </c>
      <c r="L1134" s="168">
        <v>141400</v>
      </c>
      <c r="M1134" s="169" t="s">
        <v>11456</v>
      </c>
      <c r="N1134" s="13" t="s">
        <v>11042</v>
      </c>
      <c r="O1134" s="13" t="s">
        <v>11579</v>
      </c>
      <c r="P1134" s="13" t="s">
        <v>10930</v>
      </c>
      <c r="Q1134" s="15" t="s">
        <v>10914</v>
      </c>
      <c r="R1134" s="16" t="s">
        <v>12853</v>
      </c>
      <c r="S1134" s="16" t="s">
        <v>11046</v>
      </c>
    </row>
    <row r="1135" spans="1:19" s="17" customFormat="1" ht="26.45" customHeight="1" x14ac:dyDescent="0.2">
      <c r="A1135" s="12">
        <v>3469</v>
      </c>
      <c r="B1135" s="166">
        <v>45888</v>
      </c>
      <c r="C1135" s="166">
        <v>45888</v>
      </c>
      <c r="D1135" s="13" t="s">
        <v>3486</v>
      </c>
      <c r="E1135" s="13"/>
      <c r="F1135" s="14" t="s">
        <v>10892</v>
      </c>
      <c r="G1135" s="14"/>
      <c r="H1135" s="14">
        <v>26</v>
      </c>
      <c r="I1135" s="14" t="s">
        <v>10904</v>
      </c>
      <c r="J1135" s="167">
        <v>214593</v>
      </c>
      <c r="K1135" s="168">
        <v>214593</v>
      </c>
      <c r="L1135" s="168">
        <v>0</v>
      </c>
      <c r="M1135" s="169" t="s">
        <v>12854</v>
      </c>
      <c r="N1135" s="13" t="s">
        <v>11097</v>
      </c>
      <c r="O1135" s="13" t="s">
        <v>11118</v>
      </c>
      <c r="P1135" s="13" t="s">
        <v>11099</v>
      </c>
      <c r="Q1135" s="15" t="s">
        <v>10898</v>
      </c>
      <c r="R1135" s="16" t="s">
        <v>12855</v>
      </c>
      <c r="S1135" s="16" t="s">
        <v>11101</v>
      </c>
    </row>
    <row r="1136" spans="1:19" s="17" customFormat="1" ht="26.45" customHeight="1" x14ac:dyDescent="0.2">
      <c r="A1136" s="12">
        <v>3490</v>
      </c>
      <c r="B1136" s="166">
        <v>45888</v>
      </c>
      <c r="C1136" s="166">
        <v>45888</v>
      </c>
      <c r="D1136" s="13" t="s">
        <v>3486</v>
      </c>
      <c r="E1136" s="13"/>
      <c r="F1136" s="14" t="s">
        <v>10892</v>
      </c>
      <c r="G1136" s="14"/>
      <c r="H1136" s="14">
        <v>21</v>
      </c>
      <c r="I1136" s="14" t="s">
        <v>10904</v>
      </c>
      <c r="J1136" s="167">
        <v>550670</v>
      </c>
      <c r="K1136" s="168">
        <v>455370</v>
      </c>
      <c r="L1136" s="168">
        <v>0</v>
      </c>
      <c r="M1136" s="169" t="s">
        <v>12856</v>
      </c>
      <c r="N1136" s="13" t="s">
        <v>10906</v>
      </c>
      <c r="O1136" s="13" t="s">
        <v>11263</v>
      </c>
      <c r="P1136" s="13" t="s">
        <v>10903</v>
      </c>
      <c r="Q1136" s="15" t="s">
        <v>10898</v>
      </c>
      <c r="R1136" s="16" t="s">
        <v>12857</v>
      </c>
      <c r="S1136" s="16" t="s">
        <v>10949</v>
      </c>
    </row>
    <row r="1137" spans="1:19" s="17" customFormat="1" ht="26.45" customHeight="1" x14ac:dyDescent="0.2">
      <c r="A1137" s="12">
        <v>3501</v>
      </c>
      <c r="B1137" s="166">
        <v>45888</v>
      </c>
      <c r="C1137" s="166">
        <v>45888</v>
      </c>
      <c r="D1137" s="13" t="s">
        <v>3486</v>
      </c>
      <c r="E1137" s="13"/>
      <c r="F1137" s="14" t="s">
        <v>10892</v>
      </c>
      <c r="G1137" s="14"/>
      <c r="H1137" s="14">
        <v>34</v>
      </c>
      <c r="I1137" s="14" t="s">
        <v>10893</v>
      </c>
      <c r="J1137" s="167">
        <v>2173811</v>
      </c>
      <c r="K1137" s="168">
        <v>1292000</v>
      </c>
      <c r="L1137" s="168">
        <v>0</v>
      </c>
      <c r="M1137" s="169" t="s">
        <v>12858</v>
      </c>
      <c r="N1137" s="13" t="s">
        <v>88</v>
      </c>
      <c r="O1137" s="13" t="s">
        <v>11015</v>
      </c>
      <c r="P1137" s="13" t="s">
        <v>10919</v>
      </c>
      <c r="Q1137" s="15" t="s">
        <v>10898</v>
      </c>
      <c r="R1137" s="16" t="s">
        <v>12859</v>
      </c>
      <c r="S1137" s="16" t="s">
        <v>11017</v>
      </c>
    </row>
    <row r="1138" spans="1:19" s="17" customFormat="1" ht="26.45" customHeight="1" x14ac:dyDescent="0.2">
      <c r="A1138" s="12">
        <v>3500</v>
      </c>
      <c r="B1138" s="166">
        <v>45888</v>
      </c>
      <c r="C1138" s="166">
        <v>45888</v>
      </c>
      <c r="D1138" s="13" t="s">
        <v>3486</v>
      </c>
      <c r="E1138" s="13"/>
      <c r="F1138" s="14" t="s">
        <v>10892</v>
      </c>
      <c r="G1138" s="14"/>
      <c r="H1138" s="14">
        <v>30</v>
      </c>
      <c r="I1138" s="14" t="s">
        <v>10893</v>
      </c>
      <c r="J1138" s="167">
        <v>0</v>
      </c>
      <c r="K1138" s="168">
        <v>0</v>
      </c>
      <c r="L1138" s="168">
        <v>141400</v>
      </c>
      <c r="M1138" s="169" t="s">
        <v>12860</v>
      </c>
      <c r="N1138" s="13" t="s">
        <v>11213</v>
      </c>
      <c r="O1138" s="13" t="s">
        <v>11129</v>
      </c>
      <c r="P1138" s="13" t="s">
        <v>11130</v>
      </c>
      <c r="Q1138" s="15" t="s">
        <v>10914</v>
      </c>
      <c r="R1138" s="16" t="s">
        <v>12861</v>
      </c>
      <c r="S1138" s="16" t="s">
        <v>11108</v>
      </c>
    </row>
    <row r="1139" spans="1:19" s="17" customFormat="1" ht="26.45" customHeight="1" x14ac:dyDescent="0.2">
      <c r="A1139" s="12">
        <v>3499</v>
      </c>
      <c r="B1139" s="166">
        <v>45888</v>
      </c>
      <c r="C1139" s="166">
        <v>45888</v>
      </c>
      <c r="D1139" s="13" t="s">
        <v>3486</v>
      </c>
      <c r="E1139" s="13"/>
      <c r="F1139" s="14" t="s">
        <v>10892</v>
      </c>
      <c r="G1139" s="14"/>
      <c r="H1139" s="14">
        <v>19</v>
      </c>
      <c r="I1139" s="14" t="s">
        <v>10904</v>
      </c>
      <c r="J1139" s="167">
        <v>1006058</v>
      </c>
      <c r="K1139" s="168">
        <v>831758</v>
      </c>
      <c r="L1139" s="168">
        <v>0</v>
      </c>
      <c r="M1139" s="169" t="s">
        <v>10894</v>
      </c>
      <c r="N1139" s="13" t="s">
        <v>10906</v>
      </c>
      <c r="O1139" s="13" t="s">
        <v>10957</v>
      </c>
      <c r="P1139" s="13" t="s">
        <v>10903</v>
      </c>
      <c r="Q1139" s="15" t="s">
        <v>10898</v>
      </c>
      <c r="R1139" s="16" t="s">
        <v>12862</v>
      </c>
      <c r="S1139" s="16" t="s">
        <v>11040</v>
      </c>
    </row>
    <row r="1140" spans="1:19" s="17" customFormat="1" ht="26.45" customHeight="1" x14ac:dyDescent="0.2">
      <c r="A1140" s="12">
        <v>3498</v>
      </c>
      <c r="B1140" s="166">
        <v>45888</v>
      </c>
      <c r="C1140" s="166">
        <v>45888</v>
      </c>
      <c r="D1140" s="13" t="s">
        <v>3486</v>
      </c>
      <c r="E1140" s="13"/>
      <c r="F1140" s="14" t="s">
        <v>10892</v>
      </c>
      <c r="G1140" s="14"/>
      <c r="H1140" s="14">
        <v>18</v>
      </c>
      <c r="I1140" s="14" t="s">
        <v>10904</v>
      </c>
      <c r="J1140" s="167">
        <v>220153</v>
      </c>
      <c r="K1140" s="168">
        <v>220153</v>
      </c>
      <c r="L1140" s="168">
        <v>0</v>
      </c>
      <c r="M1140" s="169" t="s">
        <v>12863</v>
      </c>
      <c r="N1140" s="13" t="s">
        <v>10928</v>
      </c>
      <c r="O1140" s="13" t="s">
        <v>10929</v>
      </c>
      <c r="P1140" s="13" t="s">
        <v>10930</v>
      </c>
      <c r="Q1140" s="15" t="s">
        <v>10898</v>
      </c>
      <c r="R1140" s="16" t="s">
        <v>12864</v>
      </c>
      <c r="S1140" s="16" t="s">
        <v>10932</v>
      </c>
    </row>
    <row r="1141" spans="1:19" s="17" customFormat="1" ht="26.45" customHeight="1" x14ac:dyDescent="0.2">
      <c r="A1141" s="12">
        <v>3497</v>
      </c>
      <c r="B1141" s="166">
        <v>45888</v>
      </c>
      <c r="C1141" s="166">
        <v>45888</v>
      </c>
      <c r="D1141" s="13" t="s">
        <v>3486</v>
      </c>
      <c r="E1141" s="13"/>
      <c r="F1141" s="14" t="s">
        <v>10892</v>
      </c>
      <c r="G1141" s="14"/>
      <c r="H1141" s="14">
        <v>21</v>
      </c>
      <c r="I1141" s="14" t="s">
        <v>10893</v>
      </c>
      <c r="J1141" s="167">
        <v>0</v>
      </c>
      <c r="K1141" s="168">
        <v>0</v>
      </c>
      <c r="L1141" s="168">
        <v>141400</v>
      </c>
      <c r="M1141" s="169" t="s">
        <v>10905</v>
      </c>
      <c r="N1141" s="13" t="s">
        <v>10979</v>
      </c>
      <c r="O1141" s="13" t="s">
        <v>11981</v>
      </c>
      <c r="P1141" s="13" t="s">
        <v>10980</v>
      </c>
      <c r="Q1141" s="15" t="s">
        <v>10914</v>
      </c>
      <c r="R1141" s="16" t="s">
        <v>12865</v>
      </c>
      <c r="S1141" s="16" t="s">
        <v>11062</v>
      </c>
    </row>
    <row r="1142" spans="1:19" s="17" customFormat="1" ht="26.45" customHeight="1" x14ac:dyDescent="0.2">
      <c r="A1142" s="12">
        <v>3496</v>
      </c>
      <c r="B1142" s="166">
        <v>45883</v>
      </c>
      <c r="C1142" s="166">
        <v>45888</v>
      </c>
      <c r="D1142" s="13" t="s">
        <v>3486</v>
      </c>
      <c r="E1142" s="13"/>
      <c r="F1142" s="14" t="s">
        <v>10892</v>
      </c>
      <c r="G1142" s="14"/>
      <c r="H1142" s="14">
        <v>20</v>
      </c>
      <c r="I1142" s="14" t="s">
        <v>10904</v>
      </c>
      <c r="J1142" s="167">
        <v>0</v>
      </c>
      <c r="K1142" s="168">
        <v>0</v>
      </c>
      <c r="L1142" s="168">
        <v>141400</v>
      </c>
      <c r="M1142" s="169" t="s">
        <v>10905</v>
      </c>
      <c r="N1142" s="13" t="s">
        <v>11042</v>
      </c>
      <c r="O1142" s="13" t="s">
        <v>11579</v>
      </c>
      <c r="P1142" s="13" t="s">
        <v>10930</v>
      </c>
      <c r="Q1142" s="15" t="s">
        <v>10914</v>
      </c>
      <c r="R1142" s="16" t="s">
        <v>12866</v>
      </c>
      <c r="S1142" s="16" t="s">
        <v>11032</v>
      </c>
    </row>
    <row r="1143" spans="1:19" s="17" customFormat="1" ht="26.45" customHeight="1" x14ac:dyDescent="0.2">
      <c r="A1143" s="12">
        <v>3495</v>
      </c>
      <c r="B1143" s="166">
        <v>45888</v>
      </c>
      <c r="C1143" s="166">
        <v>45888</v>
      </c>
      <c r="D1143" s="13" t="s">
        <v>3486</v>
      </c>
      <c r="E1143" s="13"/>
      <c r="F1143" s="14" t="s">
        <v>10892</v>
      </c>
      <c r="G1143" s="14"/>
      <c r="H1143" s="14">
        <v>18</v>
      </c>
      <c r="I1143" s="14" t="s">
        <v>10893</v>
      </c>
      <c r="J1143" s="167">
        <v>576300</v>
      </c>
      <c r="K1143" s="168">
        <v>576300</v>
      </c>
      <c r="L1143" s="168">
        <v>0</v>
      </c>
      <c r="M1143" s="169" t="s">
        <v>10905</v>
      </c>
      <c r="N1143" s="13" t="s">
        <v>10906</v>
      </c>
      <c r="O1143" s="13" t="s">
        <v>11569</v>
      </c>
      <c r="P1143" s="13" t="s">
        <v>10903</v>
      </c>
      <c r="Q1143" s="15" t="s">
        <v>10898</v>
      </c>
      <c r="R1143" s="16" t="s">
        <v>12867</v>
      </c>
      <c r="S1143" s="16" t="s">
        <v>10959</v>
      </c>
    </row>
    <row r="1144" spans="1:19" s="17" customFormat="1" ht="26.45" customHeight="1" x14ac:dyDescent="0.2">
      <c r="A1144" s="12">
        <v>3493</v>
      </c>
      <c r="B1144" s="166">
        <v>45888</v>
      </c>
      <c r="C1144" s="166">
        <v>45888</v>
      </c>
      <c r="D1144" s="13" t="s">
        <v>3486</v>
      </c>
      <c r="E1144" s="13"/>
      <c r="F1144" s="14" t="s">
        <v>10892</v>
      </c>
      <c r="G1144" s="14"/>
      <c r="H1144" s="14">
        <v>20</v>
      </c>
      <c r="I1144" s="14" t="s">
        <v>10893</v>
      </c>
      <c r="J1144" s="167">
        <v>363320</v>
      </c>
      <c r="K1144" s="168">
        <v>561020</v>
      </c>
      <c r="L1144" s="168">
        <v>0</v>
      </c>
      <c r="M1144" s="169" t="s">
        <v>10894</v>
      </c>
      <c r="N1144" s="13" t="s">
        <v>10971</v>
      </c>
      <c r="O1144" s="13" t="s">
        <v>10896</v>
      </c>
      <c r="P1144" s="13" t="s">
        <v>10897</v>
      </c>
      <c r="Q1144" s="15" t="s">
        <v>10898</v>
      </c>
      <c r="R1144" s="16" t="s">
        <v>12868</v>
      </c>
      <c r="S1144" s="16" t="s">
        <v>10900</v>
      </c>
    </row>
    <row r="1145" spans="1:19" s="17" customFormat="1" ht="26.45" customHeight="1" x14ac:dyDescent="0.2">
      <c r="A1145" s="12">
        <v>3491</v>
      </c>
      <c r="B1145" s="166">
        <v>45888</v>
      </c>
      <c r="C1145" s="166">
        <v>45888</v>
      </c>
      <c r="D1145" s="13" t="s">
        <v>3486</v>
      </c>
      <c r="E1145" s="13"/>
      <c r="F1145" s="14" t="s">
        <v>10892</v>
      </c>
      <c r="G1145" s="14"/>
      <c r="H1145" s="14">
        <v>19</v>
      </c>
      <c r="I1145" s="14" t="s">
        <v>10893</v>
      </c>
      <c r="J1145" s="167">
        <v>0</v>
      </c>
      <c r="K1145" s="168">
        <v>0</v>
      </c>
      <c r="L1145" s="168">
        <v>141400</v>
      </c>
      <c r="M1145" s="169" t="s">
        <v>12869</v>
      </c>
      <c r="N1145" s="13" t="s">
        <v>10941</v>
      </c>
      <c r="O1145" s="13" t="s">
        <v>10942</v>
      </c>
      <c r="P1145" s="13" t="s">
        <v>10943</v>
      </c>
      <c r="Q1145" s="15" t="s">
        <v>10914</v>
      </c>
      <c r="R1145" s="16" t="s">
        <v>12870</v>
      </c>
      <c r="S1145" s="16" t="s">
        <v>10955</v>
      </c>
    </row>
    <row r="1146" spans="1:19" s="17" customFormat="1" ht="26.45" customHeight="1" x14ac:dyDescent="0.2">
      <c r="A1146" s="12">
        <v>3489</v>
      </c>
      <c r="B1146" s="166">
        <v>45888</v>
      </c>
      <c r="C1146" s="166">
        <v>45888</v>
      </c>
      <c r="D1146" s="13" t="s">
        <v>3486</v>
      </c>
      <c r="E1146" s="13"/>
      <c r="F1146" s="14" t="s">
        <v>10892</v>
      </c>
      <c r="G1146" s="14"/>
      <c r="H1146" s="14">
        <v>21</v>
      </c>
      <c r="I1146" s="14" t="s">
        <v>10904</v>
      </c>
      <c r="J1146" s="167">
        <v>0</v>
      </c>
      <c r="K1146" s="168">
        <v>0</v>
      </c>
      <c r="L1146" s="168">
        <v>141400</v>
      </c>
      <c r="M1146" s="169" t="s">
        <v>10905</v>
      </c>
      <c r="N1146" s="13" t="s">
        <v>11048</v>
      </c>
      <c r="O1146" s="13" t="s">
        <v>11357</v>
      </c>
      <c r="P1146" s="13" t="s">
        <v>11050</v>
      </c>
      <c r="Q1146" s="15" t="s">
        <v>10914</v>
      </c>
      <c r="R1146" s="16" t="s">
        <v>12871</v>
      </c>
      <c r="S1146" s="16" t="s">
        <v>11318</v>
      </c>
    </row>
    <row r="1147" spans="1:19" s="17" customFormat="1" ht="26.45" customHeight="1" x14ac:dyDescent="0.2">
      <c r="A1147" s="12">
        <v>3486</v>
      </c>
      <c r="B1147" s="166">
        <v>45888</v>
      </c>
      <c r="C1147" s="166">
        <v>45888</v>
      </c>
      <c r="D1147" s="13" t="s">
        <v>3486</v>
      </c>
      <c r="E1147" s="13"/>
      <c r="F1147" s="14" t="s">
        <v>10892</v>
      </c>
      <c r="G1147" s="14"/>
      <c r="H1147" s="14">
        <v>15</v>
      </c>
      <c r="I1147" s="14" t="s">
        <v>10904</v>
      </c>
      <c r="J1147" s="167">
        <v>0</v>
      </c>
      <c r="K1147" s="168">
        <v>0</v>
      </c>
      <c r="L1147" s="168">
        <v>141400</v>
      </c>
      <c r="M1147" s="169" t="s">
        <v>11088</v>
      </c>
      <c r="N1147" s="13" t="s">
        <v>10906</v>
      </c>
      <c r="O1147" s="13" t="s">
        <v>11071</v>
      </c>
      <c r="P1147" s="13" t="s">
        <v>10903</v>
      </c>
      <c r="Q1147" s="15" t="s">
        <v>10914</v>
      </c>
      <c r="R1147" s="16" t="s">
        <v>12872</v>
      </c>
      <c r="S1147" s="16" t="s">
        <v>12873</v>
      </c>
    </row>
    <row r="1148" spans="1:19" s="17" customFormat="1" ht="26.45" customHeight="1" x14ac:dyDescent="0.2">
      <c r="A1148" s="12">
        <v>3279</v>
      </c>
      <c r="B1148" s="166">
        <v>45875</v>
      </c>
      <c r="C1148" s="166">
        <v>45875</v>
      </c>
      <c r="D1148" s="13" t="s">
        <v>3486</v>
      </c>
      <c r="E1148" s="13"/>
      <c r="F1148" s="14" t="s">
        <v>10892</v>
      </c>
      <c r="G1148" s="14"/>
      <c r="H1148" s="14">
        <v>33</v>
      </c>
      <c r="I1148" s="14" t="s">
        <v>10893</v>
      </c>
      <c r="J1148" s="167">
        <v>0</v>
      </c>
      <c r="K1148" s="168">
        <v>0</v>
      </c>
      <c r="L1148" s="168">
        <v>141400</v>
      </c>
      <c r="M1148" s="169" t="s">
        <v>12058</v>
      </c>
      <c r="N1148" s="13" t="s">
        <v>11121</v>
      </c>
      <c r="O1148" s="13" t="s">
        <v>11507</v>
      </c>
      <c r="P1148" s="13" t="s">
        <v>10903</v>
      </c>
      <c r="Q1148" s="15" t="s">
        <v>10914</v>
      </c>
      <c r="R1148" s="16" t="s">
        <v>12874</v>
      </c>
      <c r="S1148" s="16" t="s">
        <v>10949</v>
      </c>
    </row>
    <row r="1149" spans="1:19" s="17" customFormat="1" ht="26.45" customHeight="1" x14ac:dyDescent="0.2">
      <c r="A1149" s="12">
        <v>3484</v>
      </c>
      <c r="B1149" s="166">
        <v>45888</v>
      </c>
      <c r="C1149" s="166">
        <v>45888</v>
      </c>
      <c r="D1149" s="13" t="s">
        <v>3486</v>
      </c>
      <c r="E1149" s="13"/>
      <c r="F1149" s="14" t="s">
        <v>10892</v>
      </c>
      <c r="G1149" s="14"/>
      <c r="H1149" s="14">
        <v>26</v>
      </c>
      <c r="I1149" s="14" t="s">
        <v>10904</v>
      </c>
      <c r="J1149" s="167">
        <v>0</v>
      </c>
      <c r="K1149" s="168">
        <v>0</v>
      </c>
      <c r="L1149" s="168">
        <v>141400</v>
      </c>
      <c r="M1149" s="169" t="s">
        <v>10995</v>
      </c>
      <c r="N1149" s="13" t="s">
        <v>10917</v>
      </c>
      <c r="O1149" s="13" t="s">
        <v>11279</v>
      </c>
      <c r="P1149" s="13" t="s">
        <v>10919</v>
      </c>
      <c r="Q1149" s="15" t="s">
        <v>10914</v>
      </c>
      <c r="R1149" s="16" t="s">
        <v>12875</v>
      </c>
      <c r="S1149" s="16" t="s">
        <v>10921</v>
      </c>
    </row>
    <row r="1150" spans="1:19" s="17" customFormat="1" ht="26.45" customHeight="1" x14ac:dyDescent="0.2">
      <c r="A1150" s="12">
        <v>3483</v>
      </c>
      <c r="B1150" s="166">
        <v>45888</v>
      </c>
      <c r="C1150" s="166">
        <v>45888</v>
      </c>
      <c r="D1150" s="13" t="s">
        <v>3486</v>
      </c>
      <c r="E1150" s="13"/>
      <c r="F1150" s="14" t="s">
        <v>10892</v>
      </c>
      <c r="G1150" s="14"/>
      <c r="H1150" s="14">
        <v>23</v>
      </c>
      <c r="I1150" s="14" t="s">
        <v>10893</v>
      </c>
      <c r="J1150" s="167">
        <v>136285</v>
      </c>
      <c r="K1150" s="168">
        <v>136285</v>
      </c>
      <c r="L1150" s="168">
        <v>0</v>
      </c>
      <c r="M1150" s="169" t="s">
        <v>10995</v>
      </c>
      <c r="N1150" s="13" t="s">
        <v>11004</v>
      </c>
      <c r="O1150" s="13" t="s">
        <v>11005</v>
      </c>
      <c r="P1150" s="13" t="s">
        <v>11006</v>
      </c>
      <c r="Q1150" s="15" t="s">
        <v>10898</v>
      </c>
      <c r="R1150" s="16" t="s">
        <v>12876</v>
      </c>
      <c r="S1150" s="16" t="s">
        <v>11008</v>
      </c>
    </row>
    <row r="1151" spans="1:19" s="17" customFormat="1" ht="26.45" customHeight="1" x14ac:dyDescent="0.2">
      <c r="A1151" s="12">
        <v>3482</v>
      </c>
      <c r="B1151" s="166">
        <v>45888</v>
      </c>
      <c r="C1151" s="166">
        <v>45888</v>
      </c>
      <c r="D1151" s="13" t="s">
        <v>3486</v>
      </c>
      <c r="E1151" s="13"/>
      <c r="F1151" s="14" t="s">
        <v>10892</v>
      </c>
      <c r="G1151" s="14"/>
      <c r="H1151" s="14">
        <v>38</v>
      </c>
      <c r="I1151" s="14" t="s">
        <v>10893</v>
      </c>
      <c r="J1151" s="167">
        <v>350234</v>
      </c>
      <c r="K1151" s="168">
        <v>350234</v>
      </c>
      <c r="L1151" s="168">
        <v>0</v>
      </c>
      <c r="M1151" s="169" t="s">
        <v>10995</v>
      </c>
      <c r="N1151" s="13" t="s">
        <v>10906</v>
      </c>
      <c r="O1151" s="13" t="s">
        <v>11038</v>
      </c>
      <c r="P1151" s="13" t="s">
        <v>10903</v>
      </c>
      <c r="Q1151" s="15" t="s">
        <v>10898</v>
      </c>
      <c r="R1151" s="16" t="s">
        <v>12877</v>
      </c>
      <c r="S1151" s="16" t="s">
        <v>10949</v>
      </c>
    </row>
    <row r="1152" spans="1:19" s="17" customFormat="1" ht="26.45" customHeight="1" x14ac:dyDescent="0.2">
      <c r="A1152" s="12">
        <v>3456</v>
      </c>
      <c r="B1152" s="166">
        <v>45884</v>
      </c>
      <c r="C1152" s="166">
        <v>45886</v>
      </c>
      <c r="D1152" s="13" t="s">
        <v>3486</v>
      </c>
      <c r="E1152" s="13"/>
      <c r="F1152" s="14" t="s">
        <v>10892</v>
      </c>
      <c r="G1152" s="14"/>
      <c r="H1152" s="14">
        <v>46</v>
      </c>
      <c r="I1152" s="14" t="s">
        <v>10904</v>
      </c>
      <c r="J1152" s="167">
        <v>0</v>
      </c>
      <c r="K1152" s="168">
        <v>0</v>
      </c>
      <c r="L1152" s="168">
        <v>141400</v>
      </c>
      <c r="M1152" s="169" t="s">
        <v>10905</v>
      </c>
      <c r="N1152" s="13" t="s">
        <v>12878</v>
      </c>
      <c r="O1152" s="13" t="s">
        <v>10964</v>
      </c>
      <c r="P1152" s="13" t="s">
        <v>10913</v>
      </c>
      <c r="Q1152" s="15" t="s">
        <v>10914</v>
      </c>
      <c r="R1152" s="16" t="s">
        <v>12879</v>
      </c>
      <c r="S1152" s="16" t="s">
        <v>10998</v>
      </c>
    </row>
    <row r="1153" spans="1:19" s="17" customFormat="1" ht="26.45" customHeight="1" x14ac:dyDescent="0.2">
      <c r="A1153" s="12">
        <v>3440</v>
      </c>
      <c r="B1153" s="166">
        <v>45884</v>
      </c>
      <c r="C1153" s="166">
        <v>45885</v>
      </c>
      <c r="D1153" s="13" t="s">
        <v>3486</v>
      </c>
      <c r="E1153" s="13"/>
      <c r="F1153" s="14" t="s">
        <v>10892</v>
      </c>
      <c r="G1153" s="14"/>
      <c r="H1153" s="14">
        <v>41</v>
      </c>
      <c r="I1153" s="14" t="s">
        <v>10904</v>
      </c>
      <c r="J1153" s="167">
        <v>240712</v>
      </c>
      <c r="K1153" s="168">
        <v>209712</v>
      </c>
      <c r="L1153" s="168">
        <v>0</v>
      </c>
      <c r="M1153" s="169" t="s">
        <v>11041</v>
      </c>
      <c r="N1153" s="13" t="s">
        <v>10917</v>
      </c>
      <c r="O1153" s="13" t="s">
        <v>11092</v>
      </c>
      <c r="P1153" s="13" t="s">
        <v>10919</v>
      </c>
      <c r="Q1153" s="15" t="s">
        <v>10898</v>
      </c>
      <c r="R1153" s="16" t="s">
        <v>12880</v>
      </c>
      <c r="S1153" s="16" t="s">
        <v>10921</v>
      </c>
    </row>
    <row r="1154" spans="1:19" s="17" customFormat="1" ht="26.45" customHeight="1" x14ac:dyDescent="0.2">
      <c r="A1154" s="12">
        <v>3436</v>
      </c>
      <c r="B1154" s="166">
        <v>45885</v>
      </c>
      <c r="C1154" s="166">
        <v>45885</v>
      </c>
      <c r="D1154" s="13" t="s">
        <v>3486</v>
      </c>
      <c r="E1154" s="13"/>
      <c r="F1154" s="14" t="s">
        <v>10892</v>
      </c>
      <c r="G1154" s="14"/>
      <c r="H1154" s="14">
        <v>28</v>
      </c>
      <c r="I1154" s="14" t="s">
        <v>10893</v>
      </c>
      <c r="J1154" s="167">
        <v>0</v>
      </c>
      <c r="K1154" s="168">
        <v>0</v>
      </c>
      <c r="L1154" s="168">
        <v>141400</v>
      </c>
      <c r="M1154" s="169" t="s">
        <v>12881</v>
      </c>
      <c r="N1154" s="13" t="s">
        <v>10906</v>
      </c>
      <c r="O1154" s="13" t="s">
        <v>11419</v>
      </c>
      <c r="P1154" s="13" t="s">
        <v>10903</v>
      </c>
      <c r="Q1154" s="15" t="s">
        <v>10914</v>
      </c>
      <c r="R1154" s="16" t="s">
        <v>12882</v>
      </c>
      <c r="S1154" s="16" t="s">
        <v>10955</v>
      </c>
    </row>
    <row r="1155" spans="1:19" s="17" customFormat="1" ht="26.45" customHeight="1" x14ac:dyDescent="0.2">
      <c r="A1155" s="12">
        <v>3432</v>
      </c>
      <c r="B1155" s="166">
        <v>45884</v>
      </c>
      <c r="C1155" s="166">
        <v>45884</v>
      </c>
      <c r="D1155" s="13" t="s">
        <v>3486</v>
      </c>
      <c r="E1155" s="13"/>
      <c r="F1155" s="14" t="s">
        <v>10892</v>
      </c>
      <c r="G1155" s="14"/>
      <c r="H1155" s="14">
        <v>44</v>
      </c>
      <c r="I1155" s="14" t="s">
        <v>10904</v>
      </c>
      <c r="J1155" s="167">
        <v>0</v>
      </c>
      <c r="K1155" s="168">
        <v>0</v>
      </c>
      <c r="L1155" s="168">
        <v>141400</v>
      </c>
      <c r="M1155" s="169" t="s">
        <v>10905</v>
      </c>
      <c r="N1155" s="13" t="s">
        <v>10917</v>
      </c>
      <c r="O1155" s="13" t="s">
        <v>11459</v>
      </c>
      <c r="P1155" s="13" t="s">
        <v>10919</v>
      </c>
      <c r="Q1155" s="15" t="s">
        <v>10914</v>
      </c>
      <c r="R1155" s="16" t="s">
        <v>12883</v>
      </c>
      <c r="S1155" s="16" t="s">
        <v>11171</v>
      </c>
    </row>
    <row r="1156" spans="1:19" s="17" customFormat="1" ht="26.45" customHeight="1" x14ac:dyDescent="0.2">
      <c r="A1156" s="12">
        <v>3430</v>
      </c>
      <c r="B1156" s="166">
        <v>45884</v>
      </c>
      <c r="C1156" s="166">
        <v>45884</v>
      </c>
      <c r="D1156" s="13" t="s">
        <v>3486</v>
      </c>
      <c r="E1156" s="13"/>
      <c r="F1156" s="14" t="s">
        <v>10892</v>
      </c>
      <c r="G1156" s="14"/>
      <c r="H1156" s="14">
        <v>27</v>
      </c>
      <c r="I1156" s="14" t="s">
        <v>10904</v>
      </c>
      <c r="J1156" s="167">
        <v>192100</v>
      </c>
      <c r="K1156" s="168">
        <v>192100</v>
      </c>
      <c r="L1156" s="168">
        <v>0</v>
      </c>
      <c r="M1156" s="169" t="s">
        <v>10956</v>
      </c>
      <c r="N1156" s="13" t="s">
        <v>11348</v>
      </c>
      <c r="O1156" s="13" t="s">
        <v>11129</v>
      </c>
      <c r="P1156" s="13" t="s">
        <v>982</v>
      </c>
      <c r="Q1156" s="15" t="s">
        <v>10898</v>
      </c>
      <c r="R1156" s="16" t="s">
        <v>12884</v>
      </c>
      <c r="S1156" s="16" t="s">
        <v>10926</v>
      </c>
    </row>
    <row r="1157" spans="1:19" s="17" customFormat="1" ht="26.45" customHeight="1" x14ac:dyDescent="0.2">
      <c r="A1157" s="12">
        <v>3415</v>
      </c>
      <c r="B1157" s="166">
        <v>45884</v>
      </c>
      <c r="C1157" s="166">
        <v>45884</v>
      </c>
      <c r="D1157" s="13" t="s">
        <v>3486</v>
      </c>
      <c r="E1157" s="13"/>
      <c r="F1157" s="14" t="s">
        <v>10892</v>
      </c>
      <c r="G1157" s="14"/>
      <c r="H1157" s="14">
        <v>18</v>
      </c>
      <c r="I1157" s="14" t="s">
        <v>10904</v>
      </c>
      <c r="J1157" s="167">
        <v>308600</v>
      </c>
      <c r="K1157" s="168">
        <v>0</v>
      </c>
      <c r="L1157" s="168">
        <v>141400</v>
      </c>
      <c r="M1157" s="169" t="s">
        <v>10960</v>
      </c>
      <c r="N1157" s="13" t="s">
        <v>12359</v>
      </c>
      <c r="O1157" s="13" t="s">
        <v>11531</v>
      </c>
      <c r="P1157" s="13" t="s">
        <v>11532</v>
      </c>
      <c r="Q1157" s="15" t="s">
        <v>10914</v>
      </c>
      <c r="R1157" s="16" t="s">
        <v>12885</v>
      </c>
      <c r="S1157" s="16" t="s">
        <v>12886</v>
      </c>
    </row>
    <row r="1158" spans="1:19" s="17" customFormat="1" ht="26.45" customHeight="1" x14ac:dyDescent="0.2">
      <c r="A1158" s="12">
        <v>3413</v>
      </c>
      <c r="B1158" s="166">
        <v>45884</v>
      </c>
      <c r="C1158" s="166">
        <v>45884</v>
      </c>
      <c r="D1158" s="13" t="s">
        <v>3486</v>
      </c>
      <c r="E1158" s="13"/>
      <c r="F1158" s="14" t="s">
        <v>10892</v>
      </c>
      <c r="G1158" s="14"/>
      <c r="H1158" s="14">
        <v>21</v>
      </c>
      <c r="I1158" s="14" t="s">
        <v>10893</v>
      </c>
      <c r="J1158" s="167">
        <v>166900</v>
      </c>
      <c r="K1158" s="168">
        <v>25330</v>
      </c>
      <c r="L1158" s="168">
        <v>0</v>
      </c>
      <c r="M1158" s="169" t="s">
        <v>10922</v>
      </c>
      <c r="N1158" s="13" t="s">
        <v>10906</v>
      </c>
      <c r="O1158" s="13" t="s">
        <v>11507</v>
      </c>
      <c r="P1158" s="13" t="s">
        <v>10903</v>
      </c>
      <c r="Q1158" s="15" t="s">
        <v>10898</v>
      </c>
      <c r="R1158" s="16" t="s">
        <v>12887</v>
      </c>
      <c r="S1158" s="16" t="s">
        <v>10959</v>
      </c>
    </row>
    <row r="1159" spans="1:19" s="17" customFormat="1" ht="26.45" customHeight="1" x14ac:dyDescent="0.2">
      <c r="A1159" s="12">
        <v>3411</v>
      </c>
      <c r="B1159" s="166">
        <v>45884</v>
      </c>
      <c r="C1159" s="166">
        <v>45884</v>
      </c>
      <c r="D1159" s="13" t="s">
        <v>3486</v>
      </c>
      <c r="E1159" s="13"/>
      <c r="F1159" s="14" t="s">
        <v>10892</v>
      </c>
      <c r="G1159" s="14"/>
      <c r="H1159" s="14">
        <v>18</v>
      </c>
      <c r="I1159" s="14" t="s">
        <v>10893</v>
      </c>
      <c r="J1159" s="167">
        <v>164024</v>
      </c>
      <c r="K1159" s="168">
        <v>164024</v>
      </c>
      <c r="L1159" s="168">
        <v>0</v>
      </c>
      <c r="M1159" s="169" t="s">
        <v>11401</v>
      </c>
      <c r="N1159" s="13" t="s">
        <v>10917</v>
      </c>
      <c r="O1159" s="13" t="s">
        <v>11066</v>
      </c>
      <c r="P1159" s="13" t="s">
        <v>10919</v>
      </c>
      <c r="Q1159" s="15" t="s">
        <v>10898</v>
      </c>
      <c r="R1159" s="16" t="s">
        <v>12888</v>
      </c>
      <c r="S1159" s="16" t="s">
        <v>12889</v>
      </c>
    </row>
    <row r="1160" spans="1:19" s="17" customFormat="1" ht="26.45" customHeight="1" x14ac:dyDescent="0.2">
      <c r="A1160" s="12">
        <v>3410</v>
      </c>
      <c r="B1160" s="166">
        <v>45884</v>
      </c>
      <c r="C1160" s="166">
        <v>45884</v>
      </c>
      <c r="D1160" s="13" t="s">
        <v>3486</v>
      </c>
      <c r="E1160" s="13"/>
      <c r="F1160" s="14" t="s">
        <v>10892</v>
      </c>
      <c r="G1160" s="14"/>
      <c r="H1160" s="14">
        <v>18</v>
      </c>
      <c r="I1160" s="14" t="s">
        <v>10893</v>
      </c>
      <c r="J1160" s="167">
        <v>0</v>
      </c>
      <c r="K1160" s="168">
        <v>0</v>
      </c>
      <c r="L1160" s="168">
        <v>141400</v>
      </c>
      <c r="M1160" s="169" t="s">
        <v>11033</v>
      </c>
      <c r="N1160" s="13" t="s">
        <v>11048</v>
      </c>
      <c r="O1160" s="13" t="s">
        <v>11357</v>
      </c>
      <c r="P1160" s="13" t="s">
        <v>11050</v>
      </c>
      <c r="Q1160" s="15" t="s">
        <v>10914</v>
      </c>
      <c r="R1160" s="16" t="s">
        <v>12890</v>
      </c>
      <c r="S1160" s="16" t="s">
        <v>11052</v>
      </c>
    </row>
    <row r="1161" spans="1:19" s="17" customFormat="1" ht="26.45" customHeight="1" x14ac:dyDescent="0.2">
      <c r="A1161" s="12">
        <v>3408</v>
      </c>
      <c r="B1161" s="166">
        <v>45884</v>
      </c>
      <c r="C1161" s="166">
        <v>45884</v>
      </c>
      <c r="D1161" s="13" t="s">
        <v>3486</v>
      </c>
      <c r="E1161" s="13"/>
      <c r="F1161" s="14" t="s">
        <v>10892</v>
      </c>
      <c r="G1161" s="14"/>
      <c r="H1161" s="14">
        <v>19</v>
      </c>
      <c r="I1161" s="14" t="s">
        <v>10893</v>
      </c>
      <c r="J1161" s="167">
        <v>338000</v>
      </c>
      <c r="K1161" s="168">
        <v>181100</v>
      </c>
      <c r="L1161" s="168">
        <v>0</v>
      </c>
      <c r="M1161" s="169" t="s">
        <v>10960</v>
      </c>
      <c r="N1161" s="13" t="s">
        <v>11178</v>
      </c>
      <c r="O1161" s="13" t="s">
        <v>11179</v>
      </c>
      <c r="P1161" s="13" t="s">
        <v>10943</v>
      </c>
      <c r="Q1161" s="15" t="s">
        <v>10898</v>
      </c>
      <c r="R1161" s="16" t="s">
        <v>12891</v>
      </c>
      <c r="S1161" s="16" t="s">
        <v>11181</v>
      </c>
    </row>
    <row r="1162" spans="1:19" s="17" customFormat="1" ht="26.45" customHeight="1" x14ac:dyDescent="0.2">
      <c r="A1162" s="12">
        <v>3399</v>
      </c>
      <c r="B1162" s="166">
        <v>45883</v>
      </c>
      <c r="C1162" s="166">
        <v>45884</v>
      </c>
      <c r="D1162" s="13" t="s">
        <v>3486</v>
      </c>
      <c r="E1162" s="13"/>
      <c r="F1162" s="14" t="s">
        <v>10892</v>
      </c>
      <c r="G1162" s="14"/>
      <c r="H1162" s="14">
        <v>17</v>
      </c>
      <c r="I1162" s="14" t="s">
        <v>10904</v>
      </c>
      <c r="J1162" s="167">
        <v>0</v>
      </c>
      <c r="K1162" s="168">
        <v>0</v>
      </c>
      <c r="L1162" s="168">
        <v>141400</v>
      </c>
      <c r="M1162" s="169" t="s">
        <v>12892</v>
      </c>
      <c r="N1162" s="13" t="s">
        <v>11213</v>
      </c>
      <c r="O1162" s="13" t="s">
        <v>11129</v>
      </c>
      <c r="P1162" s="13" t="s">
        <v>11130</v>
      </c>
      <c r="Q1162" s="15" t="s">
        <v>10914</v>
      </c>
      <c r="R1162" s="16" t="s">
        <v>12893</v>
      </c>
      <c r="S1162" s="16" t="s">
        <v>11215</v>
      </c>
    </row>
    <row r="1163" spans="1:19" s="17" customFormat="1" ht="26.45" customHeight="1" x14ac:dyDescent="0.2">
      <c r="A1163" s="12">
        <v>3398</v>
      </c>
      <c r="B1163" s="166">
        <v>45884</v>
      </c>
      <c r="C1163" s="166">
        <v>45884</v>
      </c>
      <c r="D1163" s="13" t="s">
        <v>3486</v>
      </c>
      <c r="E1163" s="13"/>
      <c r="F1163" s="14" t="s">
        <v>10892</v>
      </c>
      <c r="G1163" s="14"/>
      <c r="H1163" s="14">
        <v>18</v>
      </c>
      <c r="I1163" s="14" t="s">
        <v>10904</v>
      </c>
      <c r="J1163" s="167">
        <v>97867</v>
      </c>
      <c r="K1163" s="168">
        <v>97867</v>
      </c>
      <c r="L1163" s="168">
        <v>0</v>
      </c>
      <c r="M1163" s="169" t="s">
        <v>11041</v>
      </c>
      <c r="N1163" s="13" t="s">
        <v>11206</v>
      </c>
      <c r="O1163" s="13" t="s">
        <v>11207</v>
      </c>
      <c r="P1163" s="13" t="s">
        <v>10943</v>
      </c>
      <c r="Q1163" s="15" t="s">
        <v>10898</v>
      </c>
      <c r="R1163" s="16" t="s">
        <v>12894</v>
      </c>
      <c r="S1163" s="16" t="s">
        <v>11209</v>
      </c>
    </row>
    <row r="1164" spans="1:19" s="17" customFormat="1" ht="26.45" customHeight="1" x14ac:dyDescent="0.2">
      <c r="A1164" s="12">
        <v>3391</v>
      </c>
      <c r="B1164" s="166">
        <v>45884</v>
      </c>
      <c r="C1164" s="166">
        <v>45884</v>
      </c>
      <c r="D1164" s="13" t="s">
        <v>3486</v>
      </c>
      <c r="E1164" s="13"/>
      <c r="F1164" s="14" t="s">
        <v>10892</v>
      </c>
      <c r="G1164" s="14"/>
      <c r="H1164" s="14">
        <v>23</v>
      </c>
      <c r="I1164" s="14" t="s">
        <v>10904</v>
      </c>
      <c r="J1164" s="167">
        <v>592998</v>
      </c>
      <c r="K1164" s="168">
        <v>592998</v>
      </c>
      <c r="L1164" s="168">
        <v>0</v>
      </c>
      <c r="M1164" s="169" t="s">
        <v>10922</v>
      </c>
      <c r="N1164" s="13" t="s">
        <v>11097</v>
      </c>
      <c r="O1164" s="13" t="s">
        <v>11118</v>
      </c>
      <c r="P1164" s="13" t="s">
        <v>11099</v>
      </c>
      <c r="Q1164" s="15" t="s">
        <v>10898</v>
      </c>
      <c r="R1164" s="16" t="s">
        <v>12895</v>
      </c>
      <c r="S1164" s="16" t="s">
        <v>11101</v>
      </c>
    </row>
    <row r="1165" spans="1:19" s="17" customFormat="1" ht="26.45" customHeight="1" x14ac:dyDescent="0.2">
      <c r="A1165" s="12">
        <v>3389</v>
      </c>
      <c r="B1165" s="166">
        <v>45884</v>
      </c>
      <c r="C1165" s="166">
        <v>45884</v>
      </c>
      <c r="D1165" s="13" t="s">
        <v>3486</v>
      </c>
      <c r="E1165" s="13"/>
      <c r="F1165" s="14" t="s">
        <v>10892</v>
      </c>
      <c r="G1165" s="14"/>
      <c r="H1165" s="14">
        <v>18</v>
      </c>
      <c r="I1165" s="14" t="s">
        <v>10904</v>
      </c>
      <c r="J1165" s="167">
        <v>195284</v>
      </c>
      <c r="K1165" s="168">
        <v>195284</v>
      </c>
      <c r="L1165" s="168">
        <v>0</v>
      </c>
      <c r="M1165" s="169" t="s">
        <v>11453</v>
      </c>
      <c r="N1165" s="13" t="s">
        <v>11128</v>
      </c>
      <c r="O1165" s="13" t="s">
        <v>11129</v>
      </c>
      <c r="P1165" s="13" t="s">
        <v>11130</v>
      </c>
      <c r="Q1165" s="15" t="s">
        <v>10898</v>
      </c>
      <c r="R1165" s="16" t="s">
        <v>12896</v>
      </c>
      <c r="S1165" s="16" t="s">
        <v>11132</v>
      </c>
    </row>
    <row r="1166" spans="1:19" s="17" customFormat="1" ht="26.45" customHeight="1" x14ac:dyDescent="0.2">
      <c r="A1166" s="12">
        <v>3382</v>
      </c>
      <c r="B1166" s="166">
        <v>45884</v>
      </c>
      <c r="C1166" s="166">
        <v>45884</v>
      </c>
      <c r="D1166" s="13" t="s">
        <v>3486</v>
      </c>
      <c r="E1166" s="13"/>
      <c r="F1166" s="14" t="s">
        <v>10892</v>
      </c>
      <c r="G1166" s="14"/>
      <c r="H1166" s="14">
        <v>21</v>
      </c>
      <c r="I1166" s="14" t="s">
        <v>10893</v>
      </c>
      <c r="J1166" s="167">
        <v>0</v>
      </c>
      <c r="K1166" s="168">
        <v>0</v>
      </c>
      <c r="L1166" s="168">
        <v>141400</v>
      </c>
      <c r="M1166" s="169" t="s">
        <v>10894</v>
      </c>
      <c r="N1166" s="13" t="s">
        <v>11491</v>
      </c>
      <c r="O1166" s="13" t="s">
        <v>11300</v>
      </c>
      <c r="P1166" s="13" t="s">
        <v>11163</v>
      </c>
      <c r="Q1166" s="15" t="s">
        <v>10914</v>
      </c>
      <c r="R1166" s="16" t="s">
        <v>12897</v>
      </c>
      <c r="S1166" s="16" t="s">
        <v>10909</v>
      </c>
    </row>
    <row r="1167" spans="1:19" s="17" customFormat="1" ht="26.45" customHeight="1" x14ac:dyDescent="0.2">
      <c r="A1167" s="12">
        <v>3376</v>
      </c>
      <c r="B1167" s="166">
        <v>45884</v>
      </c>
      <c r="C1167" s="166">
        <v>45884</v>
      </c>
      <c r="D1167" s="13" t="s">
        <v>3486</v>
      </c>
      <c r="E1167" s="13"/>
      <c r="F1167" s="14" t="s">
        <v>10892</v>
      </c>
      <c r="G1167" s="14"/>
      <c r="H1167" s="14">
        <v>18</v>
      </c>
      <c r="I1167" s="14" t="s">
        <v>10904</v>
      </c>
      <c r="J1167" s="167">
        <v>0</v>
      </c>
      <c r="K1167" s="168">
        <v>0</v>
      </c>
      <c r="L1167" s="168">
        <v>141400</v>
      </c>
      <c r="M1167" s="169" t="s">
        <v>11453</v>
      </c>
      <c r="N1167" s="13" t="s">
        <v>11638</v>
      </c>
      <c r="O1167" s="13" t="s">
        <v>11162</v>
      </c>
      <c r="P1167" s="13" t="s">
        <v>11163</v>
      </c>
      <c r="Q1167" s="15" t="s">
        <v>10914</v>
      </c>
      <c r="R1167" s="16" t="s">
        <v>12898</v>
      </c>
      <c r="S1167" s="16" t="s">
        <v>12899</v>
      </c>
    </row>
    <row r="1168" spans="1:19" s="17" customFormat="1" ht="26.45" customHeight="1" x14ac:dyDescent="0.2">
      <c r="A1168" s="12">
        <v>3374</v>
      </c>
      <c r="B1168" s="166">
        <v>45883</v>
      </c>
      <c r="C1168" s="166">
        <v>45884</v>
      </c>
      <c r="D1168" s="13" t="s">
        <v>3486</v>
      </c>
      <c r="E1168" s="13"/>
      <c r="F1168" s="14" t="s">
        <v>10892</v>
      </c>
      <c r="G1168" s="14"/>
      <c r="H1168" s="14">
        <v>31</v>
      </c>
      <c r="I1168" s="14" t="s">
        <v>10893</v>
      </c>
      <c r="J1168" s="167">
        <v>44800</v>
      </c>
      <c r="K1168" s="168">
        <v>1498100</v>
      </c>
      <c r="L1168" s="168">
        <v>0</v>
      </c>
      <c r="M1168" s="169" t="s">
        <v>12900</v>
      </c>
      <c r="N1168" s="13" t="s">
        <v>12715</v>
      </c>
      <c r="O1168" s="13" t="s">
        <v>11342</v>
      </c>
      <c r="P1168" s="13" t="s">
        <v>11163</v>
      </c>
      <c r="Q1168" s="15" t="s">
        <v>10898</v>
      </c>
      <c r="R1168" s="16" t="s">
        <v>12901</v>
      </c>
      <c r="S1168" s="16" t="s">
        <v>10959</v>
      </c>
    </row>
    <row r="1169" spans="1:19" s="17" customFormat="1" ht="26.45" customHeight="1" x14ac:dyDescent="0.2">
      <c r="A1169" s="12">
        <v>3373</v>
      </c>
      <c r="B1169" s="166">
        <v>45882</v>
      </c>
      <c r="C1169" s="166">
        <v>45884</v>
      </c>
      <c r="D1169" s="13" t="s">
        <v>3486</v>
      </c>
      <c r="E1169" s="13"/>
      <c r="F1169" s="14" t="s">
        <v>10892</v>
      </c>
      <c r="G1169" s="14"/>
      <c r="H1169" s="14">
        <v>18</v>
      </c>
      <c r="I1169" s="14" t="s">
        <v>10904</v>
      </c>
      <c r="J1169" s="167">
        <v>286300</v>
      </c>
      <c r="K1169" s="168">
        <v>242300</v>
      </c>
      <c r="L1169" s="168">
        <v>0</v>
      </c>
      <c r="M1169" s="169" t="s">
        <v>12902</v>
      </c>
      <c r="N1169" s="13" t="s">
        <v>106</v>
      </c>
      <c r="O1169" s="13" t="s">
        <v>11342</v>
      </c>
      <c r="P1169" s="13" t="s">
        <v>11163</v>
      </c>
      <c r="Q1169" s="15" t="s">
        <v>10898</v>
      </c>
      <c r="R1169" s="16" t="s">
        <v>12903</v>
      </c>
      <c r="S1169" s="16" t="s">
        <v>10959</v>
      </c>
    </row>
    <row r="1170" spans="1:19" s="17" customFormat="1" ht="26.45" customHeight="1" x14ac:dyDescent="0.2">
      <c r="A1170" s="12">
        <v>3295</v>
      </c>
      <c r="B1170" s="166">
        <v>45883</v>
      </c>
      <c r="C1170" s="166">
        <v>45883</v>
      </c>
      <c r="D1170" s="13" t="s">
        <v>3486</v>
      </c>
      <c r="E1170" s="13"/>
      <c r="F1170" s="14" t="s">
        <v>10892</v>
      </c>
      <c r="G1170" s="14"/>
      <c r="H1170" s="14">
        <v>25</v>
      </c>
      <c r="I1170" s="14" t="s">
        <v>10893</v>
      </c>
      <c r="J1170" s="167">
        <v>0</v>
      </c>
      <c r="K1170" s="168">
        <v>0</v>
      </c>
      <c r="L1170" s="168">
        <v>141400</v>
      </c>
      <c r="M1170" s="169" t="s">
        <v>10894</v>
      </c>
      <c r="N1170" s="13" t="s">
        <v>10963</v>
      </c>
      <c r="O1170" s="13" t="s">
        <v>10964</v>
      </c>
      <c r="P1170" s="13" t="s">
        <v>10913</v>
      </c>
      <c r="Q1170" s="15" t="s">
        <v>10914</v>
      </c>
      <c r="R1170" s="16" t="s">
        <v>12904</v>
      </c>
      <c r="S1170" s="16" t="s">
        <v>11563</v>
      </c>
    </row>
    <row r="1171" spans="1:19" s="17" customFormat="1" ht="26.45" customHeight="1" x14ac:dyDescent="0.2">
      <c r="A1171" s="12">
        <v>3306</v>
      </c>
      <c r="B1171" s="166">
        <v>45883</v>
      </c>
      <c r="C1171" s="166">
        <v>45883</v>
      </c>
      <c r="D1171" s="13" t="s">
        <v>3486</v>
      </c>
      <c r="E1171" s="13"/>
      <c r="F1171" s="14" t="s">
        <v>10892</v>
      </c>
      <c r="G1171" s="14"/>
      <c r="H1171" s="14">
        <v>18</v>
      </c>
      <c r="I1171" s="14" t="s">
        <v>10904</v>
      </c>
      <c r="J1171" s="167">
        <v>91673</v>
      </c>
      <c r="K1171" s="168">
        <v>49400</v>
      </c>
      <c r="L1171" s="168">
        <v>0</v>
      </c>
      <c r="M1171" s="169" t="s">
        <v>10922</v>
      </c>
      <c r="N1171" s="13" t="s">
        <v>12743</v>
      </c>
      <c r="O1171" s="13" t="s">
        <v>11233</v>
      </c>
      <c r="P1171" s="13" t="s">
        <v>10930</v>
      </c>
      <c r="Q1171" s="15" t="s">
        <v>10898</v>
      </c>
      <c r="R1171" s="16" t="s">
        <v>12905</v>
      </c>
      <c r="S1171" s="16" t="s">
        <v>12906</v>
      </c>
    </row>
    <row r="1172" spans="1:19" s="17" customFormat="1" ht="26.45" customHeight="1" x14ac:dyDescent="0.2">
      <c r="A1172" s="12">
        <v>3308</v>
      </c>
      <c r="B1172" s="166">
        <v>45883</v>
      </c>
      <c r="C1172" s="166">
        <v>45883</v>
      </c>
      <c r="D1172" s="13" t="s">
        <v>3486</v>
      </c>
      <c r="E1172" s="13"/>
      <c r="F1172" s="14" t="s">
        <v>10892</v>
      </c>
      <c r="G1172" s="14"/>
      <c r="H1172" s="14">
        <v>46</v>
      </c>
      <c r="I1172" s="14" t="s">
        <v>10904</v>
      </c>
      <c r="J1172" s="167">
        <v>0</v>
      </c>
      <c r="K1172" s="168">
        <v>0</v>
      </c>
      <c r="L1172" s="168">
        <v>141400</v>
      </c>
      <c r="M1172" s="169" t="s">
        <v>12907</v>
      </c>
      <c r="N1172" s="13" t="s">
        <v>12908</v>
      </c>
      <c r="O1172" s="13" t="s">
        <v>11938</v>
      </c>
      <c r="P1172" s="13" t="s">
        <v>10919</v>
      </c>
      <c r="Q1172" s="15" t="s">
        <v>10914</v>
      </c>
      <c r="R1172" s="16" t="s">
        <v>12909</v>
      </c>
      <c r="S1172" s="16" t="s">
        <v>12910</v>
      </c>
    </row>
    <row r="1173" spans="1:19" s="17" customFormat="1" ht="26.45" customHeight="1" x14ac:dyDescent="0.2">
      <c r="A1173" s="12">
        <v>3310</v>
      </c>
      <c r="B1173" s="166">
        <v>45883</v>
      </c>
      <c r="C1173" s="166">
        <v>45883</v>
      </c>
      <c r="D1173" s="13" t="s">
        <v>3486</v>
      </c>
      <c r="E1173" s="13"/>
      <c r="F1173" s="14" t="s">
        <v>10892</v>
      </c>
      <c r="G1173" s="14"/>
      <c r="H1173" s="14">
        <v>19</v>
      </c>
      <c r="I1173" s="14" t="s">
        <v>10904</v>
      </c>
      <c r="J1173" s="167">
        <v>0</v>
      </c>
      <c r="K1173" s="168">
        <v>0</v>
      </c>
      <c r="L1173" s="168">
        <v>141400</v>
      </c>
      <c r="M1173" s="169" t="s">
        <v>12907</v>
      </c>
      <c r="N1173" s="13" t="s">
        <v>12908</v>
      </c>
      <c r="O1173" s="13" t="s">
        <v>11938</v>
      </c>
      <c r="P1173" s="13" t="s">
        <v>10919</v>
      </c>
      <c r="Q1173" s="15" t="s">
        <v>10914</v>
      </c>
      <c r="R1173" s="16" t="s">
        <v>12909</v>
      </c>
      <c r="S1173" s="16" t="s">
        <v>12910</v>
      </c>
    </row>
    <row r="1174" spans="1:19" s="17" customFormat="1" ht="26.45" customHeight="1" x14ac:dyDescent="0.2">
      <c r="A1174" s="12">
        <v>3328</v>
      </c>
      <c r="B1174" s="166">
        <v>45883</v>
      </c>
      <c r="C1174" s="166">
        <v>45883</v>
      </c>
      <c r="D1174" s="13" t="s">
        <v>3486</v>
      </c>
      <c r="E1174" s="13"/>
      <c r="F1174" s="14" t="s">
        <v>10892</v>
      </c>
      <c r="G1174" s="14"/>
      <c r="H1174" s="14">
        <v>17</v>
      </c>
      <c r="I1174" s="14" t="s">
        <v>10893</v>
      </c>
      <c r="J1174" s="167">
        <v>7846978</v>
      </c>
      <c r="K1174" s="168">
        <v>135100</v>
      </c>
      <c r="L1174" s="168">
        <v>0</v>
      </c>
      <c r="M1174" s="169" t="s">
        <v>10894</v>
      </c>
      <c r="N1174" s="13" t="s">
        <v>10895</v>
      </c>
      <c r="O1174" s="13" t="s">
        <v>10975</v>
      </c>
      <c r="P1174" s="13" t="s">
        <v>10897</v>
      </c>
      <c r="Q1174" s="15" t="s">
        <v>10898</v>
      </c>
      <c r="R1174" s="16" t="s">
        <v>12911</v>
      </c>
      <c r="S1174" s="16" t="s">
        <v>12321</v>
      </c>
    </row>
    <row r="1175" spans="1:19" s="17" customFormat="1" ht="26.45" customHeight="1" x14ac:dyDescent="0.2">
      <c r="A1175" s="12">
        <v>3315</v>
      </c>
      <c r="B1175" s="166">
        <v>45883</v>
      </c>
      <c r="C1175" s="166">
        <v>45883</v>
      </c>
      <c r="D1175" s="13" t="s">
        <v>3486</v>
      </c>
      <c r="E1175" s="13"/>
      <c r="F1175" s="14" t="s">
        <v>10892</v>
      </c>
      <c r="G1175" s="14"/>
      <c r="H1175" s="14">
        <v>19</v>
      </c>
      <c r="I1175" s="14" t="s">
        <v>10893</v>
      </c>
      <c r="J1175" s="167">
        <v>312300</v>
      </c>
      <c r="K1175" s="168">
        <v>214000</v>
      </c>
      <c r="L1175" s="168">
        <v>0</v>
      </c>
      <c r="M1175" s="169" t="s">
        <v>10905</v>
      </c>
      <c r="N1175" s="13" t="s">
        <v>10941</v>
      </c>
      <c r="O1175" s="13" t="s">
        <v>10942</v>
      </c>
      <c r="P1175" s="13" t="s">
        <v>10943</v>
      </c>
      <c r="Q1175" s="15" t="s">
        <v>10898</v>
      </c>
      <c r="R1175" s="16" t="s">
        <v>12912</v>
      </c>
      <c r="S1175" s="16" t="s">
        <v>11766</v>
      </c>
    </row>
    <row r="1176" spans="1:19" s="17" customFormat="1" ht="26.45" customHeight="1" x14ac:dyDescent="0.2">
      <c r="A1176" s="12">
        <v>3322</v>
      </c>
      <c r="B1176" s="166">
        <v>45883</v>
      </c>
      <c r="C1176" s="166">
        <v>45883</v>
      </c>
      <c r="D1176" s="13" t="s">
        <v>3486</v>
      </c>
      <c r="E1176" s="13"/>
      <c r="F1176" s="14" t="s">
        <v>10892</v>
      </c>
      <c r="G1176" s="14"/>
      <c r="H1176" s="14">
        <v>17</v>
      </c>
      <c r="I1176" s="14" t="s">
        <v>10904</v>
      </c>
      <c r="J1176" s="167">
        <v>0</v>
      </c>
      <c r="K1176" s="168">
        <v>0</v>
      </c>
      <c r="L1176" s="168">
        <v>141400</v>
      </c>
      <c r="M1176" s="169" t="s">
        <v>12913</v>
      </c>
      <c r="N1176" s="13" t="s">
        <v>11178</v>
      </c>
      <c r="O1176" s="13" t="s">
        <v>11179</v>
      </c>
      <c r="P1176" s="13" t="s">
        <v>10943</v>
      </c>
      <c r="Q1176" s="15" t="s">
        <v>10914</v>
      </c>
      <c r="R1176" s="16" t="s">
        <v>12914</v>
      </c>
      <c r="S1176" s="16" t="s">
        <v>11181</v>
      </c>
    </row>
    <row r="1177" spans="1:19" s="17" customFormat="1" ht="26.45" customHeight="1" x14ac:dyDescent="0.2">
      <c r="A1177" s="12">
        <v>3324</v>
      </c>
      <c r="B1177" s="166">
        <v>45883</v>
      </c>
      <c r="C1177" s="166">
        <v>45883</v>
      </c>
      <c r="D1177" s="13" t="s">
        <v>3486</v>
      </c>
      <c r="E1177" s="13"/>
      <c r="F1177" s="14" t="s">
        <v>10892</v>
      </c>
      <c r="G1177" s="14"/>
      <c r="H1177" s="14">
        <v>18</v>
      </c>
      <c r="I1177" s="14" t="s">
        <v>10893</v>
      </c>
      <c r="J1177" s="167">
        <v>240188</v>
      </c>
      <c r="K1177" s="168">
        <v>240188</v>
      </c>
      <c r="L1177" s="168">
        <v>0</v>
      </c>
      <c r="M1177" s="169" t="s">
        <v>12915</v>
      </c>
      <c r="N1177" s="13" t="s">
        <v>11311</v>
      </c>
      <c r="O1177" s="13" t="s">
        <v>11312</v>
      </c>
      <c r="P1177" s="13" t="s">
        <v>937</v>
      </c>
      <c r="Q1177" s="15" t="s">
        <v>10898</v>
      </c>
      <c r="R1177" s="16" t="s">
        <v>12916</v>
      </c>
      <c r="S1177" s="16" t="s">
        <v>11448</v>
      </c>
    </row>
    <row r="1178" spans="1:19" s="17" customFormat="1" ht="26.45" customHeight="1" x14ac:dyDescent="0.2">
      <c r="A1178" s="12">
        <v>3326</v>
      </c>
      <c r="B1178" s="166">
        <v>45883</v>
      </c>
      <c r="C1178" s="166">
        <v>45883</v>
      </c>
      <c r="D1178" s="13" t="s">
        <v>3486</v>
      </c>
      <c r="E1178" s="13"/>
      <c r="F1178" s="14" t="s">
        <v>10892</v>
      </c>
      <c r="G1178" s="14"/>
      <c r="H1178" s="14">
        <v>51</v>
      </c>
      <c r="I1178" s="14" t="s">
        <v>10904</v>
      </c>
      <c r="J1178" s="167">
        <v>179900</v>
      </c>
      <c r="K1178" s="168">
        <v>179900</v>
      </c>
      <c r="L1178" s="168">
        <v>0</v>
      </c>
      <c r="M1178" s="169" t="s">
        <v>11033</v>
      </c>
      <c r="N1178" s="13" t="s">
        <v>10906</v>
      </c>
      <c r="O1178" s="13" t="s">
        <v>10902</v>
      </c>
      <c r="P1178" s="13" t="s">
        <v>10903</v>
      </c>
      <c r="Q1178" s="15" t="s">
        <v>10898</v>
      </c>
      <c r="R1178" s="16" t="s">
        <v>12917</v>
      </c>
      <c r="S1178" s="16" t="s">
        <v>10959</v>
      </c>
    </row>
    <row r="1179" spans="1:19" s="17" customFormat="1" ht="26.45" customHeight="1" x14ac:dyDescent="0.2">
      <c r="A1179" s="12">
        <v>3330</v>
      </c>
      <c r="B1179" s="166">
        <v>45883</v>
      </c>
      <c r="C1179" s="166">
        <v>45883</v>
      </c>
      <c r="D1179" s="13" t="s">
        <v>3486</v>
      </c>
      <c r="E1179" s="13"/>
      <c r="F1179" s="14" t="s">
        <v>10892</v>
      </c>
      <c r="G1179" s="14"/>
      <c r="H1179" s="14">
        <v>19</v>
      </c>
      <c r="I1179" s="14" t="s">
        <v>10904</v>
      </c>
      <c r="J1179" s="167">
        <v>269379</v>
      </c>
      <c r="K1179" s="168">
        <v>269379</v>
      </c>
      <c r="L1179" s="168">
        <v>0</v>
      </c>
      <c r="M1179" s="169" t="s">
        <v>11088</v>
      </c>
      <c r="N1179" s="13" t="s">
        <v>11538</v>
      </c>
      <c r="O1179" s="13" t="s">
        <v>12787</v>
      </c>
      <c r="P1179" s="13" t="s">
        <v>10913</v>
      </c>
      <c r="Q1179" s="15" t="s">
        <v>10898</v>
      </c>
      <c r="R1179" s="16" t="s">
        <v>12918</v>
      </c>
      <c r="S1179" s="16" t="s">
        <v>11541</v>
      </c>
    </row>
    <row r="1180" spans="1:19" s="17" customFormat="1" ht="26.45" customHeight="1" x14ac:dyDescent="0.2">
      <c r="A1180" s="12">
        <v>3333</v>
      </c>
      <c r="B1180" s="166">
        <v>45882</v>
      </c>
      <c r="C1180" s="166">
        <v>45883</v>
      </c>
      <c r="D1180" s="13" t="s">
        <v>3486</v>
      </c>
      <c r="E1180" s="13"/>
      <c r="F1180" s="14" t="s">
        <v>10892</v>
      </c>
      <c r="G1180" s="14"/>
      <c r="H1180" s="14">
        <v>20</v>
      </c>
      <c r="I1180" s="14" t="s">
        <v>10893</v>
      </c>
      <c r="J1180" s="167">
        <v>332200</v>
      </c>
      <c r="K1180" s="168">
        <v>332200</v>
      </c>
      <c r="L1180" s="168">
        <v>0</v>
      </c>
      <c r="M1180" s="169" t="s">
        <v>10960</v>
      </c>
      <c r="N1180" s="13" t="s">
        <v>10941</v>
      </c>
      <c r="O1180" s="13" t="s">
        <v>10942</v>
      </c>
      <c r="P1180" s="13" t="s">
        <v>10943</v>
      </c>
      <c r="Q1180" s="15" t="s">
        <v>10898</v>
      </c>
      <c r="R1180" s="16" t="s">
        <v>12919</v>
      </c>
      <c r="S1180" s="16" t="s">
        <v>11766</v>
      </c>
    </row>
    <row r="1181" spans="1:19" s="17" customFormat="1" ht="26.45" customHeight="1" x14ac:dyDescent="0.2">
      <c r="A1181" s="12">
        <v>3339</v>
      </c>
      <c r="B1181" s="166">
        <v>45883</v>
      </c>
      <c r="C1181" s="166">
        <v>45883</v>
      </c>
      <c r="D1181" s="13" t="s">
        <v>3486</v>
      </c>
      <c r="E1181" s="13"/>
      <c r="F1181" s="14" t="s">
        <v>10892</v>
      </c>
      <c r="G1181" s="14"/>
      <c r="H1181" s="14">
        <v>18</v>
      </c>
      <c r="I1181" s="14" t="s">
        <v>10904</v>
      </c>
      <c r="J1181" s="167">
        <v>201671</v>
      </c>
      <c r="K1181" s="168">
        <v>201671</v>
      </c>
      <c r="L1181" s="168">
        <v>0</v>
      </c>
      <c r="M1181" s="169" t="s">
        <v>10922</v>
      </c>
      <c r="N1181" s="13" t="s">
        <v>12920</v>
      </c>
      <c r="O1181" s="13" t="s">
        <v>10975</v>
      </c>
      <c r="P1181" s="13" t="s">
        <v>10980</v>
      </c>
      <c r="Q1181" s="15" t="s">
        <v>10898</v>
      </c>
      <c r="R1181" s="16" t="s">
        <v>12921</v>
      </c>
      <c r="S1181" s="16" t="s">
        <v>11297</v>
      </c>
    </row>
    <row r="1182" spans="1:19" s="17" customFormat="1" ht="26.45" customHeight="1" x14ac:dyDescent="0.2">
      <c r="A1182" s="12">
        <v>3342</v>
      </c>
      <c r="B1182" s="166">
        <v>45882</v>
      </c>
      <c r="C1182" s="166">
        <v>45883</v>
      </c>
      <c r="D1182" s="13" t="s">
        <v>3486</v>
      </c>
      <c r="E1182" s="13"/>
      <c r="F1182" s="14" t="s">
        <v>10892</v>
      </c>
      <c r="G1182" s="14"/>
      <c r="H1182" s="14">
        <v>19</v>
      </c>
      <c r="I1182" s="14" t="s">
        <v>10904</v>
      </c>
      <c r="J1182" s="167">
        <v>1497900</v>
      </c>
      <c r="K1182" s="168">
        <v>1497900</v>
      </c>
      <c r="L1182" s="168">
        <v>0</v>
      </c>
      <c r="M1182" s="169" t="s">
        <v>11109</v>
      </c>
      <c r="N1182" s="13" t="s">
        <v>12241</v>
      </c>
      <c r="O1182" s="13" t="s">
        <v>11227</v>
      </c>
      <c r="P1182" s="13" t="s">
        <v>11228</v>
      </c>
      <c r="Q1182" s="15" t="s">
        <v>10898</v>
      </c>
      <c r="R1182" s="16" t="s">
        <v>12922</v>
      </c>
      <c r="S1182" s="16" t="s">
        <v>11663</v>
      </c>
    </row>
    <row r="1183" spans="1:19" s="17" customFormat="1" ht="26.45" customHeight="1" x14ac:dyDescent="0.2">
      <c r="A1183" s="12">
        <v>4793</v>
      </c>
      <c r="B1183" s="166">
        <v>45883</v>
      </c>
      <c r="C1183" s="166">
        <v>45883</v>
      </c>
      <c r="D1183" s="13" t="s">
        <v>3486</v>
      </c>
      <c r="E1183" s="13"/>
      <c r="F1183" s="14" t="s">
        <v>10892</v>
      </c>
      <c r="G1183" s="14"/>
      <c r="H1183" s="14">
        <v>18</v>
      </c>
      <c r="I1183" s="14" t="s">
        <v>10893</v>
      </c>
      <c r="J1183" s="167">
        <v>0</v>
      </c>
      <c r="K1183" s="168">
        <v>0</v>
      </c>
      <c r="L1183" s="168">
        <v>141400</v>
      </c>
      <c r="M1183" s="169" t="s">
        <v>11174</v>
      </c>
      <c r="N1183" s="13" t="s">
        <v>11406</v>
      </c>
      <c r="O1183" s="13" t="s">
        <v>11407</v>
      </c>
      <c r="P1183" s="13" t="s">
        <v>10976</v>
      </c>
      <c r="Q1183" s="15" t="s">
        <v>10914</v>
      </c>
      <c r="R1183" s="16" t="s">
        <v>12923</v>
      </c>
      <c r="S1183" s="16" t="s">
        <v>11858</v>
      </c>
    </row>
    <row r="1184" spans="1:19" s="17" customFormat="1" ht="26.45" customHeight="1" x14ac:dyDescent="0.2">
      <c r="A1184" s="12">
        <v>3345</v>
      </c>
      <c r="B1184" s="166">
        <v>45883</v>
      </c>
      <c r="C1184" s="166">
        <v>45883</v>
      </c>
      <c r="D1184" s="13" t="s">
        <v>3486</v>
      </c>
      <c r="E1184" s="13"/>
      <c r="F1184" s="14" t="s">
        <v>10892</v>
      </c>
      <c r="G1184" s="14"/>
      <c r="H1184" s="14">
        <v>20</v>
      </c>
      <c r="I1184" s="14" t="s">
        <v>10893</v>
      </c>
      <c r="J1184" s="167">
        <v>117720</v>
      </c>
      <c r="K1184" s="168">
        <v>117720</v>
      </c>
      <c r="L1184" s="168">
        <v>0</v>
      </c>
      <c r="M1184" s="169" t="s">
        <v>11238</v>
      </c>
      <c r="N1184" s="13" t="s">
        <v>10987</v>
      </c>
      <c r="O1184" s="13" t="s">
        <v>10988</v>
      </c>
      <c r="P1184" s="13" t="s">
        <v>10919</v>
      </c>
      <c r="Q1184" s="15" t="s">
        <v>10898</v>
      </c>
      <c r="R1184" s="16" t="s">
        <v>12924</v>
      </c>
      <c r="S1184" s="16" t="s">
        <v>10990</v>
      </c>
    </row>
    <row r="1185" spans="1:19" s="17" customFormat="1" ht="26.45" customHeight="1" x14ac:dyDescent="0.2">
      <c r="A1185" s="12">
        <v>3349</v>
      </c>
      <c r="B1185" s="166">
        <v>45883</v>
      </c>
      <c r="C1185" s="166">
        <v>45883</v>
      </c>
      <c r="D1185" s="13" t="s">
        <v>3486</v>
      </c>
      <c r="E1185" s="13"/>
      <c r="F1185" s="14" t="s">
        <v>10892</v>
      </c>
      <c r="G1185" s="14"/>
      <c r="H1185" s="14">
        <v>18</v>
      </c>
      <c r="I1185" s="14" t="s">
        <v>10893</v>
      </c>
      <c r="J1185" s="167">
        <v>147842</v>
      </c>
      <c r="K1185" s="168">
        <v>147842</v>
      </c>
      <c r="L1185" s="168">
        <v>0</v>
      </c>
      <c r="M1185" s="169" t="s">
        <v>12925</v>
      </c>
      <c r="N1185" s="13" t="s">
        <v>11014</v>
      </c>
      <c r="O1185" s="13" t="s">
        <v>11015</v>
      </c>
      <c r="P1185" s="13" t="s">
        <v>10919</v>
      </c>
      <c r="Q1185" s="15" t="s">
        <v>10898</v>
      </c>
      <c r="R1185" s="16" t="s">
        <v>12926</v>
      </c>
      <c r="S1185" s="16" t="s">
        <v>11017</v>
      </c>
    </row>
    <row r="1186" spans="1:19" s="17" customFormat="1" ht="26.45" customHeight="1" x14ac:dyDescent="0.2">
      <c r="A1186" s="12">
        <v>3352</v>
      </c>
      <c r="B1186" s="166">
        <v>45883</v>
      </c>
      <c r="C1186" s="166">
        <v>45883</v>
      </c>
      <c r="D1186" s="13" t="s">
        <v>3486</v>
      </c>
      <c r="E1186" s="13"/>
      <c r="F1186" s="14" t="s">
        <v>10892</v>
      </c>
      <c r="G1186" s="14"/>
      <c r="H1186" s="14">
        <v>19</v>
      </c>
      <c r="I1186" s="14" t="s">
        <v>10904</v>
      </c>
      <c r="J1186" s="167">
        <v>0</v>
      </c>
      <c r="K1186" s="168">
        <v>0</v>
      </c>
      <c r="L1186" s="168">
        <v>141400</v>
      </c>
      <c r="M1186" s="169" t="s">
        <v>11453</v>
      </c>
      <c r="N1186" s="13" t="s">
        <v>10917</v>
      </c>
      <c r="O1186" s="13" t="s">
        <v>11169</v>
      </c>
      <c r="P1186" s="13" t="s">
        <v>10919</v>
      </c>
      <c r="Q1186" s="15" t="s">
        <v>10914</v>
      </c>
      <c r="R1186" s="16" t="s">
        <v>12927</v>
      </c>
      <c r="S1186" s="16" t="s">
        <v>12780</v>
      </c>
    </row>
    <row r="1187" spans="1:19" s="17" customFormat="1" ht="26.45" customHeight="1" x14ac:dyDescent="0.2">
      <c r="A1187" s="12">
        <v>3359</v>
      </c>
      <c r="B1187" s="166">
        <v>45882</v>
      </c>
      <c r="C1187" s="166">
        <v>45883</v>
      </c>
      <c r="D1187" s="13" t="s">
        <v>3486</v>
      </c>
      <c r="E1187" s="13"/>
      <c r="F1187" s="14" t="s">
        <v>10892</v>
      </c>
      <c r="G1187" s="14"/>
      <c r="H1187" s="14">
        <v>20</v>
      </c>
      <c r="I1187" s="14" t="s">
        <v>10904</v>
      </c>
      <c r="J1187" s="167">
        <v>240000</v>
      </c>
      <c r="K1187" s="168">
        <v>240000</v>
      </c>
      <c r="L1187" s="168">
        <v>0</v>
      </c>
      <c r="M1187" s="169" t="s">
        <v>12928</v>
      </c>
      <c r="N1187" s="13" t="s">
        <v>12236</v>
      </c>
      <c r="O1187" s="13" t="s">
        <v>11300</v>
      </c>
      <c r="P1187" s="13" t="s">
        <v>11163</v>
      </c>
      <c r="Q1187" s="15" t="s">
        <v>10898</v>
      </c>
      <c r="R1187" s="16" t="s">
        <v>12929</v>
      </c>
      <c r="S1187" s="16" t="s">
        <v>11040</v>
      </c>
    </row>
    <row r="1188" spans="1:19" s="17" customFormat="1" ht="26.45" customHeight="1" x14ac:dyDescent="0.2">
      <c r="A1188" s="12">
        <v>3360</v>
      </c>
      <c r="B1188" s="166">
        <v>45883</v>
      </c>
      <c r="C1188" s="166">
        <v>45883</v>
      </c>
      <c r="D1188" s="13" t="s">
        <v>3486</v>
      </c>
      <c r="E1188" s="13"/>
      <c r="F1188" s="14" t="s">
        <v>10892</v>
      </c>
      <c r="G1188" s="14"/>
      <c r="H1188" s="14">
        <v>27</v>
      </c>
      <c r="I1188" s="14" t="s">
        <v>10904</v>
      </c>
      <c r="J1188" s="167">
        <v>219000</v>
      </c>
      <c r="K1188" s="168">
        <v>219000</v>
      </c>
      <c r="L1188" s="168">
        <v>0</v>
      </c>
      <c r="M1188" s="169" t="s">
        <v>12786</v>
      </c>
      <c r="N1188" s="13" t="s">
        <v>10895</v>
      </c>
      <c r="O1188" s="13" t="s">
        <v>11233</v>
      </c>
      <c r="P1188" s="13" t="s">
        <v>10897</v>
      </c>
      <c r="Q1188" s="15" t="s">
        <v>10898</v>
      </c>
      <c r="R1188" s="16" t="s">
        <v>12930</v>
      </c>
      <c r="S1188" s="16" t="s">
        <v>10900</v>
      </c>
    </row>
    <row r="1189" spans="1:19" s="17" customFormat="1" ht="26.45" customHeight="1" x14ac:dyDescent="0.2">
      <c r="A1189" s="12">
        <v>3361</v>
      </c>
      <c r="B1189" s="166">
        <v>45883</v>
      </c>
      <c r="C1189" s="166">
        <v>45883</v>
      </c>
      <c r="D1189" s="13" t="s">
        <v>3486</v>
      </c>
      <c r="E1189" s="13"/>
      <c r="F1189" s="14" t="s">
        <v>10892</v>
      </c>
      <c r="G1189" s="14"/>
      <c r="H1189" s="14">
        <v>20</v>
      </c>
      <c r="I1189" s="14" t="s">
        <v>10904</v>
      </c>
      <c r="J1189" s="167">
        <v>232828</v>
      </c>
      <c r="K1189" s="168">
        <v>232828</v>
      </c>
      <c r="L1189" s="168">
        <v>0</v>
      </c>
      <c r="M1189" s="169" t="s">
        <v>11453</v>
      </c>
      <c r="N1189" s="13" t="s">
        <v>10906</v>
      </c>
      <c r="O1189" s="13" t="s">
        <v>11038</v>
      </c>
      <c r="P1189" s="13" t="s">
        <v>10903</v>
      </c>
      <c r="Q1189" s="15" t="s">
        <v>10898</v>
      </c>
      <c r="R1189" s="16" t="s">
        <v>12931</v>
      </c>
      <c r="S1189" s="16" t="s">
        <v>11040</v>
      </c>
    </row>
    <row r="1190" spans="1:19" s="17" customFormat="1" ht="26.45" customHeight="1" x14ac:dyDescent="0.2">
      <c r="A1190" s="12">
        <v>3363</v>
      </c>
      <c r="B1190" s="166">
        <v>45882</v>
      </c>
      <c r="C1190" s="166">
        <v>45882</v>
      </c>
      <c r="D1190" s="13" t="s">
        <v>3486</v>
      </c>
      <c r="E1190" s="13"/>
      <c r="F1190" s="14" t="s">
        <v>10892</v>
      </c>
      <c r="G1190" s="14"/>
      <c r="H1190" s="14">
        <v>17</v>
      </c>
      <c r="I1190" s="14" t="s">
        <v>10893</v>
      </c>
      <c r="J1190" s="167">
        <v>569956</v>
      </c>
      <c r="K1190" s="168">
        <v>488056</v>
      </c>
      <c r="L1190" s="168">
        <v>0</v>
      </c>
      <c r="M1190" s="169" t="s">
        <v>11033</v>
      </c>
      <c r="N1190" s="13" t="s">
        <v>12932</v>
      </c>
      <c r="O1190" s="13" t="s">
        <v>11531</v>
      </c>
      <c r="P1190" s="13" t="s">
        <v>11532</v>
      </c>
      <c r="Q1190" s="15" t="s">
        <v>10898</v>
      </c>
      <c r="R1190" s="16" t="s">
        <v>12933</v>
      </c>
      <c r="S1190" s="16" t="s">
        <v>12934</v>
      </c>
    </row>
    <row r="1191" spans="1:19" s="17" customFormat="1" ht="26.45" customHeight="1" x14ac:dyDescent="0.2">
      <c r="A1191" s="12">
        <v>3364</v>
      </c>
      <c r="B1191" s="166">
        <v>45882</v>
      </c>
      <c r="C1191" s="166">
        <v>45882</v>
      </c>
      <c r="D1191" s="13" t="s">
        <v>3486</v>
      </c>
      <c r="E1191" s="13"/>
      <c r="F1191" s="14" t="s">
        <v>10892</v>
      </c>
      <c r="G1191" s="14"/>
      <c r="H1191" s="14">
        <v>20</v>
      </c>
      <c r="I1191" s="14" t="s">
        <v>10893</v>
      </c>
      <c r="J1191" s="167">
        <v>51725</v>
      </c>
      <c r="K1191" s="168">
        <v>0</v>
      </c>
      <c r="L1191" s="168">
        <v>141400</v>
      </c>
      <c r="M1191" s="169" t="s">
        <v>10927</v>
      </c>
      <c r="N1191" s="13" t="s">
        <v>11004</v>
      </c>
      <c r="O1191" s="13" t="s">
        <v>11005</v>
      </c>
      <c r="P1191" s="13" t="s">
        <v>11006</v>
      </c>
      <c r="Q1191" s="15" t="s">
        <v>10914</v>
      </c>
      <c r="R1191" s="16" t="s">
        <v>12935</v>
      </c>
      <c r="S1191" s="16" t="s">
        <v>11008</v>
      </c>
    </row>
    <row r="1192" spans="1:19" s="17" customFormat="1" ht="26.45" customHeight="1" x14ac:dyDescent="0.2">
      <c r="A1192" s="12">
        <v>3365</v>
      </c>
      <c r="B1192" s="166">
        <v>45881</v>
      </c>
      <c r="C1192" s="166">
        <v>45882</v>
      </c>
      <c r="D1192" s="13" t="s">
        <v>3486</v>
      </c>
      <c r="E1192" s="13"/>
      <c r="F1192" s="14" t="s">
        <v>10892</v>
      </c>
      <c r="G1192" s="14"/>
      <c r="H1192" s="14">
        <v>16</v>
      </c>
      <c r="I1192" s="14" t="s">
        <v>10904</v>
      </c>
      <c r="J1192" s="167">
        <v>76100</v>
      </c>
      <c r="K1192" s="168">
        <v>75400</v>
      </c>
      <c r="L1192" s="168">
        <v>0</v>
      </c>
      <c r="M1192" s="169" t="s">
        <v>10922</v>
      </c>
      <c r="N1192" s="13" t="s">
        <v>10906</v>
      </c>
      <c r="O1192" s="13" t="s">
        <v>11182</v>
      </c>
      <c r="P1192" s="13" t="s">
        <v>10903</v>
      </c>
      <c r="Q1192" s="15" t="s">
        <v>10898</v>
      </c>
      <c r="R1192" s="16" t="s">
        <v>12936</v>
      </c>
      <c r="S1192" s="16" t="s">
        <v>10959</v>
      </c>
    </row>
    <row r="1193" spans="1:19" s="17" customFormat="1" ht="26.45" customHeight="1" x14ac:dyDescent="0.2">
      <c r="A1193" s="12">
        <v>3366</v>
      </c>
      <c r="B1193" s="166">
        <v>45882</v>
      </c>
      <c r="C1193" s="166">
        <v>45882</v>
      </c>
      <c r="D1193" s="13" t="s">
        <v>3486</v>
      </c>
      <c r="E1193" s="13"/>
      <c r="F1193" s="14" t="s">
        <v>10892</v>
      </c>
      <c r="G1193" s="14"/>
      <c r="H1193" s="14">
        <v>17</v>
      </c>
      <c r="I1193" s="14" t="s">
        <v>10904</v>
      </c>
      <c r="J1193" s="167">
        <v>232584</v>
      </c>
      <c r="K1193" s="168">
        <v>232584</v>
      </c>
      <c r="L1193" s="168">
        <v>0</v>
      </c>
      <c r="M1193" s="169" t="s">
        <v>10960</v>
      </c>
      <c r="N1193" s="13" t="s">
        <v>12715</v>
      </c>
      <c r="O1193" s="13" t="s">
        <v>11162</v>
      </c>
      <c r="P1193" s="13" t="s">
        <v>11163</v>
      </c>
      <c r="Q1193" s="15" t="s">
        <v>10898</v>
      </c>
      <c r="R1193" s="16" t="s">
        <v>12937</v>
      </c>
      <c r="S1193" s="16" t="s">
        <v>12717</v>
      </c>
    </row>
    <row r="1194" spans="1:19" s="17" customFormat="1" ht="26.45" customHeight="1" x14ac:dyDescent="0.2">
      <c r="A1194" s="12">
        <v>3367</v>
      </c>
      <c r="B1194" s="166">
        <v>45882</v>
      </c>
      <c r="C1194" s="166">
        <v>45882</v>
      </c>
      <c r="D1194" s="13" t="s">
        <v>3486</v>
      </c>
      <c r="E1194" s="13"/>
      <c r="F1194" s="14" t="s">
        <v>10892</v>
      </c>
      <c r="G1194" s="14"/>
      <c r="H1194" s="14">
        <v>17</v>
      </c>
      <c r="I1194" s="14" t="s">
        <v>10904</v>
      </c>
      <c r="J1194" s="167">
        <v>181100</v>
      </c>
      <c r="K1194" s="168">
        <v>181100</v>
      </c>
      <c r="L1194" s="168">
        <v>0</v>
      </c>
      <c r="M1194" s="169" t="s">
        <v>10922</v>
      </c>
      <c r="N1194" s="13" t="s">
        <v>10974</v>
      </c>
      <c r="O1194" s="13" t="s">
        <v>10975</v>
      </c>
      <c r="P1194" s="13" t="s">
        <v>10976</v>
      </c>
      <c r="Q1194" s="15" t="s">
        <v>10898</v>
      </c>
      <c r="R1194" s="16" t="s">
        <v>12938</v>
      </c>
      <c r="S1194" s="16" t="s">
        <v>11221</v>
      </c>
    </row>
    <row r="1195" spans="1:19" s="17" customFormat="1" ht="26.45" customHeight="1" x14ac:dyDescent="0.2">
      <c r="A1195" s="12">
        <v>3354</v>
      </c>
      <c r="B1195" s="166">
        <v>45882</v>
      </c>
      <c r="C1195" s="166">
        <v>45882</v>
      </c>
      <c r="D1195" s="13" t="s">
        <v>3486</v>
      </c>
      <c r="E1195" s="13"/>
      <c r="F1195" s="14" t="s">
        <v>10892</v>
      </c>
      <c r="G1195" s="14"/>
      <c r="H1195" s="14">
        <v>18</v>
      </c>
      <c r="I1195" s="14" t="s">
        <v>10893</v>
      </c>
      <c r="J1195" s="167">
        <v>182679</v>
      </c>
      <c r="K1195" s="168">
        <v>182679</v>
      </c>
      <c r="L1195" s="168">
        <v>0</v>
      </c>
      <c r="M1195" s="169" t="s">
        <v>10960</v>
      </c>
      <c r="N1195" s="13" t="s">
        <v>12715</v>
      </c>
      <c r="O1195" s="13" t="s">
        <v>11300</v>
      </c>
      <c r="P1195" s="13" t="s">
        <v>11163</v>
      </c>
      <c r="Q1195" s="15" t="s">
        <v>10898</v>
      </c>
      <c r="R1195" s="16" t="s">
        <v>12939</v>
      </c>
      <c r="S1195" s="16" t="s">
        <v>12717</v>
      </c>
    </row>
    <row r="1196" spans="1:19" s="17" customFormat="1" ht="26.45" customHeight="1" x14ac:dyDescent="0.2">
      <c r="A1196" s="12">
        <v>3353</v>
      </c>
      <c r="B1196" s="166">
        <v>45882</v>
      </c>
      <c r="C1196" s="166">
        <v>45882</v>
      </c>
      <c r="D1196" s="13" t="s">
        <v>3486</v>
      </c>
      <c r="E1196" s="13"/>
      <c r="F1196" s="14" t="s">
        <v>10892</v>
      </c>
      <c r="G1196" s="14"/>
      <c r="H1196" s="14">
        <v>49</v>
      </c>
      <c r="I1196" s="14" t="s">
        <v>10904</v>
      </c>
      <c r="J1196" s="167">
        <v>0</v>
      </c>
      <c r="K1196" s="168">
        <v>0</v>
      </c>
      <c r="L1196" s="168">
        <v>141400</v>
      </c>
      <c r="M1196" s="169" t="s">
        <v>12940</v>
      </c>
      <c r="N1196" s="13" t="s">
        <v>11048</v>
      </c>
      <c r="O1196" s="13" t="s">
        <v>11357</v>
      </c>
      <c r="P1196" s="13" t="s">
        <v>11050</v>
      </c>
      <c r="Q1196" s="15" t="s">
        <v>10914</v>
      </c>
      <c r="R1196" s="16" t="s">
        <v>12941</v>
      </c>
      <c r="S1196" s="16" t="s">
        <v>11052</v>
      </c>
    </row>
    <row r="1197" spans="1:19" s="17" customFormat="1" ht="26.45" customHeight="1" x14ac:dyDescent="0.2">
      <c r="A1197" s="12">
        <v>3351</v>
      </c>
      <c r="B1197" s="166">
        <v>45882</v>
      </c>
      <c r="C1197" s="166">
        <v>45882</v>
      </c>
      <c r="D1197" s="13" t="s">
        <v>3486</v>
      </c>
      <c r="E1197" s="13"/>
      <c r="F1197" s="14" t="s">
        <v>10892</v>
      </c>
      <c r="G1197" s="14"/>
      <c r="H1197" s="14">
        <v>18</v>
      </c>
      <c r="I1197" s="14" t="s">
        <v>10893</v>
      </c>
      <c r="J1197" s="167">
        <v>299000</v>
      </c>
      <c r="K1197" s="168">
        <v>299000</v>
      </c>
      <c r="L1197" s="168">
        <v>0</v>
      </c>
      <c r="M1197" s="169" t="s">
        <v>10960</v>
      </c>
      <c r="N1197" s="13" t="s">
        <v>10941</v>
      </c>
      <c r="O1197" s="13" t="s">
        <v>10942</v>
      </c>
      <c r="P1197" s="13" t="s">
        <v>10943</v>
      </c>
      <c r="Q1197" s="15" t="s">
        <v>10898</v>
      </c>
      <c r="R1197" s="16" t="s">
        <v>12942</v>
      </c>
      <c r="S1197" s="16" t="s">
        <v>11766</v>
      </c>
    </row>
    <row r="1198" spans="1:19" s="17" customFormat="1" ht="26.45" customHeight="1" x14ac:dyDescent="0.2">
      <c r="A1198" s="12">
        <v>3346</v>
      </c>
      <c r="B1198" s="166">
        <v>45881</v>
      </c>
      <c r="C1198" s="166">
        <v>45882</v>
      </c>
      <c r="D1198" s="13" t="s">
        <v>3486</v>
      </c>
      <c r="E1198" s="13"/>
      <c r="F1198" s="14" t="s">
        <v>10892</v>
      </c>
      <c r="G1198" s="14"/>
      <c r="H1198" s="14">
        <v>17</v>
      </c>
      <c r="I1198" s="14" t="s">
        <v>10893</v>
      </c>
      <c r="J1198" s="167">
        <v>285100</v>
      </c>
      <c r="K1198" s="168">
        <v>285100</v>
      </c>
      <c r="L1198" s="168">
        <v>0</v>
      </c>
      <c r="M1198" s="169" t="s">
        <v>11041</v>
      </c>
      <c r="N1198" s="13" t="s">
        <v>10941</v>
      </c>
      <c r="O1198" s="13" t="s">
        <v>10942</v>
      </c>
      <c r="P1198" s="13" t="s">
        <v>10943</v>
      </c>
      <c r="Q1198" s="15" t="s">
        <v>10898</v>
      </c>
      <c r="R1198" s="16" t="s">
        <v>12943</v>
      </c>
      <c r="S1198" s="16" t="s">
        <v>11766</v>
      </c>
    </row>
    <row r="1199" spans="1:19" s="17" customFormat="1" ht="26.45" customHeight="1" x14ac:dyDescent="0.2">
      <c r="A1199" s="12">
        <v>3344</v>
      </c>
      <c r="B1199" s="166">
        <v>45881</v>
      </c>
      <c r="C1199" s="166">
        <v>45882</v>
      </c>
      <c r="D1199" s="13" t="s">
        <v>3486</v>
      </c>
      <c r="E1199" s="13"/>
      <c r="F1199" s="14" t="s">
        <v>10892</v>
      </c>
      <c r="G1199" s="14"/>
      <c r="H1199" s="14">
        <v>18</v>
      </c>
      <c r="I1199" s="14" t="s">
        <v>10904</v>
      </c>
      <c r="J1199" s="167">
        <v>0</v>
      </c>
      <c r="K1199" s="168">
        <v>0</v>
      </c>
      <c r="L1199" s="168">
        <v>141400</v>
      </c>
      <c r="M1199" s="169" t="s">
        <v>11850</v>
      </c>
      <c r="N1199" s="13" t="s">
        <v>10906</v>
      </c>
      <c r="O1199" s="13" t="s">
        <v>10907</v>
      </c>
      <c r="P1199" s="13" t="s">
        <v>10903</v>
      </c>
      <c r="Q1199" s="15" t="s">
        <v>10914</v>
      </c>
      <c r="R1199" s="16" t="s">
        <v>12944</v>
      </c>
      <c r="S1199" s="16" t="s">
        <v>10909</v>
      </c>
    </row>
    <row r="1200" spans="1:19" s="17" customFormat="1" ht="26.45" customHeight="1" x14ac:dyDescent="0.2">
      <c r="A1200" s="12">
        <v>3341</v>
      </c>
      <c r="B1200" s="166">
        <v>45881</v>
      </c>
      <c r="C1200" s="166">
        <v>45882</v>
      </c>
      <c r="D1200" s="13" t="s">
        <v>3486</v>
      </c>
      <c r="E1200" s="13"/>
      <c r="F1200" s="14" t="s">
        <v>10892</v>
      </c>
      <c r="G1200" s="14"/>
      <c r="H1200" s="14">
        <v>37</v>
      </c>
      <c r="I1200" s="14" t="s">
        <v>10904</v>
      </c>
      <c r="J1200" s="167">
        <v>0</v>
      </c>
      <c r="K1200" s="168">
        <v>0</v>
      </c>
      <c r="L1200" s="168">
        <v>141400</v>
      </c>
      <c r="M1200" s="169" t="s">
        <v>11278</v>
      </c>
      <c r="N1200" s="13" t="s">
        <v>10928</v>
      </c>
      <c r="O1200" s="13" t="s">
        <v>11276</v>
      </c>
      <c r="P1200" s="13" t="s">
        <v>10930</v>
      </c>
      <c r="Q1200" s="15" t="s">
        <v>10914</v>
      </c>
      <c r="R1200" s="16" t="s">
        <v>12945</v>
      </c>
      <c r="S1200" s="16" t="s">
        <v>10932</v>
      </c>
    </row>
    <row r="1201" spans="1:19" s="17" customFormat="1" ht="26.45" customHeight="1" x14ac:dyDescent="0.2">
      <c r="A1201" s="12">
        <v>3340</v>
      </c>
      <c r="B1201" s="166">
        <v>45880</v>
      </c>
      <c r="C1201" s="166">
        <v>45882</v>
      </c>
      <c r="D1201" s="13" t="s">
        <v>3486</v>
      </c>
      <c r="E1201" s="13"/>
      <c r="F1201" s="14" t="s">
        <v>10892</v>
      </c>
      <c r="G1201" s="14"/>
      <c r="H1201" s="14">
        <v>19</v>
      </c>
      <c r="I1201" s="14" t="s">
        <v>10904</v>
      </c>
      <c r="J1201" s="167">
        <v>0</v>
      </c>
      <c r="K1201" s="168">
        <v>0</v>
      </c>
      <c r="L1201" s="168">
        <v>141400</v>
      </c>
      <c r="M1201" s="169" t="s">
        <v>10955</v>
      </c>
      <c r="N1201" s="13" t="s">
        <v>10906</v>
      </c>
      <c r="O1201" s="13" t="s">
        <v>11064</v>
      </c>
      <c r="P1201" s="13" t="s">
        <v>10903</v>
      </c>
      <c r="Q1201" s="15" t="s">
        <v>10914</v>
      </c>
      <c r="R1201" s="16" t="s">
        <v>12946</v>
      </c>
      <c r="S1201" s="16" t="s">
        <v>10949</v>
      </c>
    </row>
    <row r="1202" spans="1:19" s="17" customFormat="1" ht="26.45" customHeight="1" x14ac:dyDescent="0.2">
      <c r="A1202" s="12">
        <v>3335</v>
      </c>
      <c r="B1202" s="166">
        <v>45882</v>
      </c>
      <c r="C1202" s="166">
        <v>45882</v>
      </c>
      <c r="D1202" s="13" t="s">
        <v>3486</v>
      </c>
      <c r="E1202" s="13"/>
      <c r="F1202" s="14" t="s">
        <v>10892</v>
      </c>
      <c r="G1202" s="14"/>
      <c r="H1202" s="14">
        <v>24</v>
      </c>
      <c r="I1202" s="14" t="s">
        <v>10893</v>
      </c>
      <c r="J1202" s="167">
        <v>1249700</v>
      </c>
      <c r="K1202" s="168">
        <v>1249700</v>
      </c>
      <c r="L1202" s="168">
        <v>0</v>
      </c>
      <c r="M1202" s="169" t="s">
        <v>10955</v>
      </c>
      <c r="N1202" s="13" t="s">
        <v>10974</v>
      </c>
      <c r="O1202" s="13" t="s">
        <v>10975</v>
      </c>
      <c r="P1202" s="13" t="s">
        <v>10976</v>
      </c>
      <c r="Q1202" s="15" t="s">
        <v>10898</v>
      </c>
      <c r="R1202" s="16" t="s">
        <v>12947</v>
      </c>
      <c r="S1202" s="16" t="s">
        <v>11221</v>
      </c>
    </row>
    <row r="1203" spans="1:19" s="17" customFormat="1" ht="26.45" customHeight="1" x14ac:dyDescent="0.2">
      <c r="A1203" s="12">
        <v>3334</v>
      </c>
      <c r="B1203" s="166">
        <v>45882</v>
      </c>
      <c r="C1203" s="166">
        <v>45882</v>
      </c>
      <c r="D1203" s="13" t="s">
        <v>3486</v>
      </c>
      <c r="E1203" s="13"/>
      <c r="F1203" s="14" t="s">
        <v>10892</v>
      </c>
      <c r="G1203" s="14"/>
      <c r="H1203" s="14">
        <v>23</v>
      </c>
      <c r="I1203" s="14" t="s">
        <v>10904</v>
      </c>
      <c r="J1203" s="167">
        <v>0</v>
      </c>
      <c r="K1203" s="168">
        <v>0</v>
      </c>
      <c r="L1203" s="168">
        <v>141400</v>
      </c>
      <c r="M1203" s="169" t="s">
        <v>12948</v>
      </c>
      <c r="N1203" s="13" t="s">
        <v>11187</v>
      </c>
      <c r="O1203" s="13" t="s">
        <v>11188</v>
      </c>
      <c r="P1203" s="13" t="s">
        <v>10919</v>
      </c>
      <c r="Q1203" s="15" t="s">
        <v>10914</v>
      </c>
      <c r="R1203" s="16" t="s">
        <v>12949</v>
      </c>
      <c r="S1203" s="16" t="s">
        <v>10921</v>
      </c>
    </row>
    <row r="1204" spans="1:19" s="17" customFormat="1" ht="26.45" customHeight="1" x14ac:dyDescent="0.2">
      <c r="A1204" s="12">
        <v>3331</v>
      </c>
      <c r="B1204" s="166">
        <v>45882</v>
      </c>
      <c r="C1204" s="166">
        <v>45882</v>
      </c>
      <c r="D1204" s="13" t="s">
        <v>3486</v>
      </c>
      <c r="E1204" s="13"/>
      <c r="F1204" s="14" t="s">
        <v>10892</v>
      </c>
      <c r="G1204" s="14"/>
      <c r="H1204" s="14">
        <v>18</v>
      </c>
      <c r="I1204" s="14" t="s">
        <v>10904</v>
      </c>
      <c r="J1204" s="167">
        <v>117200</v>
      </c>
      <c r="K1204" s="168">
        <v>117200</v>
      </c>
      <c r="L1204" s="168">
        <v>0</v>
      </c>
      <c r="M1204" s="169" t="s">
        <v>12950</v>
      </c>
      <c r="N1204" s="13" t="s">
        <v>10917</v>
      </c>
      <c r="O1204" s="13" t="s">
        <v>10975</v>
      </c>
      <c r="P1204" s="13" t="s">
        <v>10919</v>
      </c>
      <c r="Q1204" s="15" t="s">
        <v>10898</v>
      </c>
      <c r="R1204" s="16" t="s">
        <v>12951</v>
      </c>
      <c r="S1204" s="16" t="s">
        <v>10921</v>
      </c>
    </row>
    <row r="1205" spans="1:19" s="17" customFormat="1" ht="26.45" customHeight="1" x14ac:dyDescent="0.2">
      <c r="A1205" s="12">
        <v>3329</v>
      </c>
      <c r="B1205" s="166">
        <v>45882</v>
      </c>
      <c r="C1205" s="166">
        <v>45882</v>
      </c>
      <c r="D1205" s="13" t="s">
        <v>3486</v>
      </c>
      <c r="E1205" s="13"/>
      <c r="F1205" s="14" t="s">
        <v>10892</v>
      </c>
      <c r="G1205" s="14"/>
      <c r="H1205" s="14">
        <v>18</v>
      </c>
      <c r="I1205" s="14" t="s">
        <v>10904</v>
      </c>
      <c r="J1205" s="167">
        <v>247040</v>
      </c>
      <c r="K1205" s="168">
        <v>247040</v>
      </c>
      <c r="L1205" s="168">
        <v>0</v>
      </c>
      <c r="M1205" s="169" t="s">
        <v>12952</v>
      </c>
      <c r="N1205" s="13" t="s">
        <v>10906</v>
      </c>
      <c r="O1205" s="13" t="s">
        <v>10957</v>
      </c>
      <c r="P1205" s="13" t="s">
        <v>10903</v>
      </c>
      <c r="Q1205" s="15" t="s">
        <v>10898</v>
      </c>
      <c r="R1205" s="16" t="s">
        <v>12953</v>
      </c>
      <c r="S1205" s="16" t="s">
        <v>10949</v>
      </c>
    </row>
    <row r="1206" spans="1:19" s="17" customFormat="1" ht="26.45" customHeight="1" x14ac:dyDescent="0.2">
      <c r="A1206" s="12">
        <v>3327</v>
      </c>
      <c r="B1206" s="166">
        <v>45882</v>
      </c>
      <c r="C1206" s="166">
        <v>45882</v>
      </c>
      <c r="D1206" s="13" t="s">
        <v>3486</v>
      </c>
      <c r="E1206" s="13"/>
      <c r="F1206" s="14" t="s">
        <v>10892</v>
      </c>
      <c r="G1206" s="14"/>
      <c r="H1206" s="14">
        <v>18</v>
      </c>
      <c r="I1206" s="14" t="s">
        <v>10904</v>
      </c>
      <c r="J1206" s="167">
        <v>109800</v>
      </c>
      <c r="K1206" s="168">
        <v>64114</v>
      </c>
      <c r="L1206" s="168">
        <v>0</v>
      </c>
      <c r="M1206" s="169" t="s">
        <v>12954</v>
      </c>
      <c r="N1206" s="13" t="s">
        <v>10941</v>
      </c>
      <c r="O1206" s="13" t="s">
        <v>11143</v>
      </c>
      <c r="P1206" s="13" t="s">
        <v>10943</v>
      </c>
      <c r="Q1206" s="15" t="s">
        <v>10898</v>
      </c>
      <c r="R1206" s="16" t="s">
        <v>12955</v>
      </c>
      <c r="S1206" s="16" t="s">
        <v>11057</v>
      </c>
    </row>
    <row r="1207" spans="1:19" s="17" customFormat="1" ht="26.45" customHeight="1" x14ac:dyDescent="0.2">
      <c r="A1207" s="12">
        <v>3288</v>
      </c>
      <c r="B1207" s="166">
        <v>45881</v>
      </c>
      <c r="C1207" s="166">
        <v>45881</v>
      </c>
      <c r="D1207" s="13" t="s">
        <v>3486</v>
      </c>
      <c r="E1207" s="13"/>
      <c r="F1207" s="14" t="s">
        <v>10892</v>
      </c>
      <c r="G1207" s="14"/>
      <c r="H1207" s="14">
        <v>20</v>
      </c>
      <c r="I1207" s="14" t="s">
        <v>10893</v>
      </c>
      <c r="J1207" s="167">
        <v>75400</v>
      </c>
      <c r="K1207" s="168">
        <v>75400</v>
      </c>
      <c r="L1207" s="168">
        <v>0</v>
      </c>
      <c r="M1207" s="169" t="s">
        <v>11041</v>
      </c>
      <c r="N1207" s="13" t="s">
        <v>10906</v>
      </c>
      <c r="O1207" s="13" t="s">
        <v>10961</v>
      </c>
      <c r="P1207" s="13" t="s">
        <v>10903</v>
      </c>
      <c r="Q1207" s="15" t="s">
        <v>10898</v>
      </c>
      <c r="R1207" s="16" t="s">
        <v>12956</v>
      </c>
      <c r="S1207" s="16" t="s">
        <v>10959</v>
      </c>
    </row>
    <row r="1208" spans="1:19" s="17" customFormat="1" ht="26.45" customHeight="1" x14ac:dyDescent="0.2">
      <c r="A1208" s="12">
        <v>3290</v>
      </c>
      <c r="B1208" s="166">
        <v>45881</v>
      </c>
      <c r="C1208" s="166">
        <v>45881</v>
      </c>
      <c r="D1208" s="13" t="s">
        <v>3486</v>
      </c>
      <c r="E1208" s="13"/>
      <c r="F1208" s="14" t="s">
        <v>10892</v>
      </c>
      <c r="G1208" s="14"/>
      <c r="H1208" s="14">
        <v>48</v>
      </c>
      <c r="I1208" s="14" t="s">
        <v>10904</v>
      </c>
      <c r="J1208" s="167">
        <v>260045</v>
      </c>
      <c r="K1208" s="168">
        <v>0</v>
      </c>
      <c r="L1208" s="168">
        <v>141400</v>
      </c>
      <c r="M1208" s="169" t="s">
        <v>11041</v>
      </c>
      <c r="N1208" s="13" t="s">
        <v>10906</v>
      </c>
      <c r="O1208" s="13" t="s">
        <v>10947</v>
      </c>
      <c r="P1208" s="13" t="s">
        <v>10903</v>
      </c>
      <c r="Q1208" s="15" t="s">
        <v>10914</v>
      </c>
      <c r="R1208" s="16" t="s">
        <v>12957</v>
      </c>
      <c r="S1208" s="16" t="s">
        <v>10949</v>
      </c>
    </row>
    <row r="1209" spans="1:19" s="17" customFormat="1" ht="26.45" customHeight="1" x14ac:dyDescent="0.2">
      <c r="A1209" s="12">
        <v>3292</v>
      </c>
      <c r="B1209" s="166">
        <v>45881</v>
      </c>
      <c r="C1209" s="166">
        <v>45881</v>
      </c>
      <c r="D1209" s="13" t="s">
        <v>3486</v>
      </c>
      <c r="E1209" s="13"/>
      <c r="F1209" s="14" t="s">
        <v>10892</v>
      </c>
      <c r="G1209" s="14"/>
      <c r="H1209" s="14">
        <v>29</v>
      </c>
      <c r="I1209" s="14" t="s">
        <v>10893</v>
      </c>
      <c r="J1209" s="167">
        <v>85800</v>
      </c>
      <c r="K1209" s="168">
        <v>60775</v>
      </c>
      <c r="L1209" s="168">
        <v>0</v>
      </c>
      <c r="M1209" s="169" t="s">
        <v>12227</v>
      </c>
      <c r="N1209" s="13" t="s">
        <v>92</v>
      </c>
      <c r="O1209" s="13" t="s">
        <v>11066</v>
      </c>
      <c r="P1209" s="13" t="s">
        <v>10919</v>
      </c>
      <c r="Q1209" s="15" t="s">
        <v>10898</v>
      </c>
      <c r="R1209" s="16" t="s">
        <v>12958</v>
      </c>
      <c r="S1209" s="16" t="s">
        <v>11017</v>
      </c>
    </row>
    <row r="1210" spans="1:19" s="17" customFormat="1" ht="26.45" customHeight="1" x14ac:dyDescent="0.2">
      <c r="A1210" s="12">
        <v>3293</v>
      </c>
      <c r="B1210" s="166">
        <v>45881</v>
      </c>
      <c r="C1210" s="166">
        <v>45881</v>
      </c>
      <c r="D1210" s="13" t="s">
        <v>3486</v>
      </c>
      <c r="E1210" s="13"/>
      <c r="F1210" s="14" t="s">
        <v>10892</v>
      </c>
      <c r="G1210" s="14"/>
      <c r="H1210" s="14">
        <v>26</v>
      </c>
      <c r="I1210" s="14" t="s">
        <v>10893</v>
      </c>
      <c r="J1210" s="167">
        <v>0</v>
      </c>
      <c r="K1210" s="168">
        <v>0</v>
      </c>
      <c r="L1210" s="168">
        <v>141400</v>
      </c>
      <c r="M1210" s="169" t="s">
        <v>11278</v>
      </c>
      <c r="N1210" s="13" t="s">
        <v>10963</v>
      </c>
      <c r="O1210" s="13" t="s">
        <v>10964</v>
      </c>
      <c r="P1210" s="13" t="s">
        <v>10913</v>
      </c>
      <c r="Q1210" s="15" t="s">
        <v>10914</v>
      </c>
      <c r="R1210" s="16" t="s">
        <v>12959</v>
      </c>
      <c r="S1210" s="16" t="s">
        <v>11563</v>
      </c>
    </row>
    <row r="1211" spans="1:19" s="17" customFormat="1" ht="26.45" customHeight="1" x14ac:dyDescent="0.2">
      <c r="A1211" s="12">
        <v>3294</v>
      </c>
      <c r="B1211" s="166">
        <v>45881</v>
      </c>
      <c r="C1211" s="166">
        <v>45881</v>
      </c>
      <c r="D1211" s="13" t="s">
        <v>3486</v>
      </c>
      <c r="E1211" s="13"/>
      <c r="F1211" s="14" t="s">
        <v>10892</v>
      </c>
      <c r="G1211" s="14"/>
      <c r="H1211" s="14">
        <v>21</v>
      </c>
      <c r="I1211" s="14" t="s">
        <v>10893</v>
      </c>
      <c r="J1211" s="167">
        <v>185600</v>
      </c>
      <c r="K1211" s="168">
        <v>185600</v>
      </c>
      <c r="L1211" s="168">
        <v>0</v>
      </c>
      <c r="M1211" s="169" t="s">
        <v>11041</v>
      </c>
      <c r="N1211" s="13" t="s">
        <v>10923</v>
      </c>
      <c r="O1211" s="13" t="s">
        <v>10924</v>
      </c>
      <c r="P1211" s="13" t="s">
        <v>10913</v>
      </c>
      <c r="Q1211" s="15" t="s">
        <v>10898</v>
      </c>
      <c r="R1211" s="16" t="s">
        <v>12960</v>
      </c>
      <c r="S1211" s="16" t="s">
        <v>10926</v>
      </c>
    </row>
    <row r="1212" spans="1:19" s="17" customFormat="1" ht="26.45" customHeight="1" x14ac:dyDescent="0.2">
      <c r="A1212" s="12">
        <v>3296</v>
      </c>
      <c r="B1212" s="166">
        <v>45881</v>
      </c>
      <c r="C1212" s="166">
        <v>45881</v>
      </c>
      <c r="D1212" s="13" t="s">
        <v>3486</v>
      </c>
      <c r="E1212" s="13"/>
      <c r="F1212" s="14" t="s">
        <v>10892</v>
      </c>
      <c r="G1212" s="14"/>
      <c r="H1212" s="14">
        <v>19</v>
      </c>
      <c r="I1212" s="14" t="s">
        <v>10893</v>
      </c>
      <c r="J1212" s="167">
        <v>184472</v>
      </c>
      <c r="K1212" s="168">
        <v>184472</v>
      </c>
      <c r="L1212" s="168">
        <v>0</v>
      </c>
      <c r="M1212" s="169" t="s">
        <v>11041</v>
      </c>
      <c r="N1212" s="13" t="s">
        <v>12715</v>
      </c>
      <c r="O1212" s="13" t="s">
        <v>12076</v>
      </c>
      <c r="P1212" s="13" t="s">
        <v>11163</v>
      </c>
      <c r="Q1212" s="15" t="s">
        <v>10898</v>
      </c>
      <c r="R1212" s="16" t="s">
        <v>12961</v>
      </c>
      <c r="S1212" s="16" t="s">
        <v>12717</v>
      </c>
    </row>
    <row r="1213" spans="1:19" s="17" customFormat="1" ht="26.45" customHeight="1" x14ac:dyDescent="0.2">
      <c r="A1213" s="12">
        <v>3299</v>
      </c>
      <c r="B1213" s="166">
        <v>45881</v>
      </c>
      <c r="C1213" s="166">
        <v>45881</v>
      </c>
      <c r="D1213" s="13" t="s">
        <v>3486</v>
      </c>
      <c r="E1213" s="13"/>
      <c r="F1213" s="14" t="s">
        <v>10892</v>
      </c>
      <c r="G1213" s="14"/>
      <c r="H1213" s="14">
        <v>30</v>
      </c>
      <c r="I1213" s="14" t="s">
        <v>10904</v>
      </c>
      <c r="J1213" s="167">
        <v>180000</v>
      </c>
      <c r="K1213" s="168">
        <v>180000</v>
      </c>
      <c r="L1213" s="168">
        <v>0</v>
      </c>
      <c r="M1213" s="169" t="s">
        <v>11041</v>
      </c>
      <c r="N1213" s="13" t="s">
        <v>12715</v>
      </c>
      <c r="O1213" s="13" t="s">
        <v>11162</v>
      </c>
      <c r="P1213" s="13" t="s">
        <v>11163</v>
      </c>
      <c r="Q1213" s="15" t="s">
        <v>10898</v>
      </c>
      <c r="R1213" s="16" t="s">
        <v>12962</v>
      </c>
      <c r="S1213" s="16" t="s">
        <v>12963</v>
      </c>
    </row>
    <row r="1214" spans="1:19" s="17" customFormat="1" ht="26.45" customHeight="1" x14ac:dyDescent="0.2">
      <c r="A1214" s="12">
        <v>3300</v>
      </c>
      <c r="B1214" s="166">
        <v>45881</v>
      </c>
      <c r="C1214" s="166">
        <v>45881</v>
      </c>
      <c r="D1214" s="13" t="s">
        <v>3486</v>
      </c>
      <c r="E1214" s="13"/>
      <c r="F1214" s="14" t="s">
        <v>10892</v>
      </c>
      <c r="G1214" s="14"/>
      <c r="H1214" s="14">
        <v>45</v>
      </c>
      <c r="I1214" s="14" t="s">
        <v>10904</v>
      </c>
      <c r="J1214" s="167">
        <v>184000</v>
      </c>
      <c r="K1214" s="168">
        <v>184000</v>
      </c>
      <c r="L1214" s="168">
        <v>0</v>
      </c>
      <c r="M1214" s="169" t="s">
        <v>10955</v>
      </c>
      <c r="N1214" s="13" t="s">
        <v>10906</v>
      </c>
      <c r="O1214" s="13" t="s">
        <v>11038</v>
      </c>
      <c r="P1214" s="13" t="s">
        <v>10903</v>
      </c>
      <c r="Q1214" s="15" t="s">
        <v>10898</v>
      </c>
      <c r="R1214" s="16" t="s">
        <v>12964</v>
      </c>
      <c r="S1214" s="16" t="s">
        <v>11040</v>
      </c>
    </row>
    <row r="1215" spans="1:19" s="17" customFormat="1" ht="26.45" customHeight="1" x14ac:dyDescent="0.2">
      <c r="A1215" s="12">
        <v>3302</v>
      </c>
      <c r="B1215" s="166">
        <v>45880</v>
      </c>
      <c r="C1215" s="166">
        <v>45881</v>
      </c>
      <c r="D1215" s="13" t="s">
        <v>3486</v>
      </c>
      <c r="E1215" s="13"/>
      <c r="F1215" s="14" t="s">
        <v>10892</v>
      </c>
      <c r="G1215" s="14"/>
      <c r="H1215" s="14">
        <v>19</v>
      </c>
      <c r="I1215" s="14" t="s">
        <v>10904</v>
      </c>
      <c r="J1215" s="167">
        <v>187700</v>
      </c>
      <c r="K1215" s="168">
        <v>187700</v>
      </c>
      <c r="L1215" s="168">
        <v>0</v>
      </c>
      <c r="M1215" s="169" t="s">
        <v>11453</v>
      </c>
      <c r="N1215" s="13" t="s">
        <v>10906</v>
      </c>
      <c r="O1215" s="13" t="s">
        <v>10957</v>
      </c>
      <c r="P1215" s="13" t="s">
        <v>10903</v>
      </c>
      <c r="Q1215" s="15" t="s">
        <v>10898</v>
      </c>
      <c r="R1215" s="16" t="s">
        <v>12965</v>
      </c>
      <c r="S1215" s="16" t="s">
        <v>10959</v>
      </c>
    </row>
    <row r="1216" spans="1:19" s="17" customFormat="1" ht="26.45" customHeight="1" x14ac:dyDescent="0.2">
      <c r="A1216" s="12">
        <v>3304</v>
      </c>
      <c r="B1216" s="166">
        <v>45881</v>
      </c>
      <c r="C1216" s="166">
        <v>45881</v>
      </c>
      <c r="D1216" s="13" t="s">
        <v>3486</v>
      </c>
      <c r="E1216" s="13"/>
      <c r="F1216" s="14" t="s">
        <v>10892</v>
      </c>
      <c r="G1216" s="14"/>
      <c r="H1216" s="14">
        <v>18</v>
      </c>
      <c r="I1216" s="14" t="s">
        <v>10904</v>
      </c>
      <c r="J1216" s="167">
        <v>390100</v>
      </c>
      <c r="K1216" s="168">
        <v>0</v>
      </c>
      <c r="L1216" s="168">
        <v>141400</v>
      </c>
      <c r="M1216" s="169" t="s">
        <v>12420</v>
      </c>
      <c r="N1216" s="13" t="s">
        <v>10906</v>
      </c>
      <c r="O1216" s="13" t="s">
        <v>10907</v>
      </c>
      <c r="P1216" s="13" t="s">
        <v>10903</v>
      </c>
      <c r="Q1216" s="15" t="s">
        <v>10914</v>
      </c>
      <c r="R1216" s="16" t="s">
        <v>12966</v>
      </c>
      <c r="S1216" s="16" t="s">
        <v>10909</v>
      </c>
    </row>
    <row r="1217" spans="1:19" s="17" customFormat="1" ht="26.45" customHeight="1" x14ac:dyDescent="0.2">
      <c r="A1217" s="12">
        <v>3305</v>
      </c>
      <c r="B1217" s="166">
        <v>45881</v>
      </c>
      <c r="C1217" s="166">
        <v>45881</v>
      </c>
      <c r="D1217" s="13" t="s">
        <v>3486</v>
      </c>
      <c r="E1217" s="13"/>
      <c r="F1217" s="14" t="s">
        <v>10892</v>
      </c>
      <c r="G1217" s="14"/>
      <c r="H1217" s="14">
        <v>18</v>
      </c>
      <c r="I1217" s="14" t="s">
        <v>10893</v>
      </c>
      <c r="J1217" s="167">
        <v>162800</v>
      </c>
      <c r="K1217" s="168">
        <v>162800</v>
      </c>
      <c r="L1217" s="168">
        <v>0</v>
      </c>
      <c r="M1217" s="169" t="s">
        <v>11453</v>
      </c>
      <c r="N1217" s="13" t="s">
        <v>10941</v>
      </c>
      <c r="O1217" s="13" t="s">
        <v>10942</v>
      </c>
      <c r="P1217" s="13" t="s">
        <v>10943</v>
      </c>
      <c r="Q1217" s="15" t="s">
        <v>10898</v>
      </c>
      <c r="R1217" s="16" t="s">
        <v>12967</v>
      </c>
      <c r="S1217" s="16" t="s">
        <v>11837</v>
      </c>
    </row>
    <row r="1218" spans="1:19" s="17" customFormat="1" ht="26.45" customHeight="1" x14ac:dyDescent="0.2">
      <c r="A1218" s="12">
        <v>3307</v>
      </c>
      <c r="B1218" s="166">
        <v>45881</v>
      </c>
      <c r="C1218" s="166">
        <v>45881</v>
      </c>
      <c r="D1218" s="13" t="s">
        <v>3486</v>
      </c>
      <c r="E1218" s="13"/>
      <c r="F1218" s="14" t="s">
        <v>10892</v>
      </c>
      <c r="G1218" s="14"/>
      <c r="H1218" s="14">
        <v>23</v>
      </c>
      <c r="I1218" s="14" t="s">
        <v>10893</v>
      </c>
      <c r="J1218" s="167">
        <v>215680</v>
      </c>
      <c r="K1218" s="168">
        <v>279780</v>
      </c>
      <c r="L1218" s="168">
        <v>0</v>
      </c>
      <c r="M1218" s="169" t="s">
        <v>12968</v>
      </c>
      <c r="N1218" s="13" t="s">
        <v>10895</v>
      </c>
      <c r="O1218" s="13" t="s">
        <v>11233</v>
      </c>
      <c r="P1218" s="13" t="s">
        <v>10897</v>
      </c>
      <c r="Q1218" s="15" t="s">
        <v>10898</v>
      </c>
      <c r="R1218" s="16" t="s">
        <v>12969</v>
      </c>
      <c r="S1218" s="16" t="s">
        <v>10900</v>
      </c>
    </row>
    <row r="1219" spans="1:19" s="17" customFormat="1" ht="26.45" customHeight="1" x14ac:dyDescent="0.2">
      <c r="A1219" s="12">
        <v>3309</v>
      </c>
      <c r="B1219" s="166">
        <v>45881</v>
      </c>
      <c r="C1219" s="166">
        <v>45881</v>
      </c>
      <c r="D1219" s="13" t="s">
        <v>3486</v>
      </c>
      <c r="E1219" s="13"/>
      <c r="F1219" s="14" t="s">
        <v>10892</v>
      </c>
      <c r="G1219" s="14"/>
      <c r="H1219" s="14">
        <v>20</v>
      </c>
      <c r="I1219" s="14" t="s">
        <v>10904</v>
      </c>
      <c r="J1219" s="167">
        <v>272828</v>
      </c>
      <c r="K1219" s="168">
        <v>272828</v>
      </c>
      <c r="L1219" s="168">
        <v>0</v>
      </c>
      <c r="M1219" s="169" t="s">
        <v>11729</v>
      </c>
      <c r="N1219" s="13" t="s">
        <v>10906</v>
      </c>
      <c r="O1219" s="13" t="s">
        <v>11038</v>
      </c>
      <c r="P1219" s="13" t="s">
        <v>10903</v>
      </c>
      <c r="Q1219" s="15" t="s">
        <v>10898</v>
      </c>
      <c r="R1219" s="16" t="s">
        <v>12970</v>
      </c>
      <c r="S1219" s="16" t="s">
        <v>11040</v>
      </c>
    </row>
    <row r="1220" spans="1:19" s="17" customFormat="1" ht="26.45" customHeight="1" x14ac:dyDescent="0.2">
      <c r="A1220" s="12">
        <v>3313</v>
      </c>
      <c r="B1220" s="166">
        <v>45881</v>
      </c>
      <c r="C1220" s="166">
        <v>45881</v>
      </c>
      <c r="D1220" s="13" t="s">
        <v>3486</v>
      </c>
      <c r="E1220" s="13"/>
      <c r="F1220" s="14" t="s">
        <v>10892</v>
      </c>
      <c r="G1220" s="14"/>
      <c r="H1220" s="14">
        <v>51</v>
      </c>
      <c r="I1220" s="14" t="s">
        <v>10893</v>
      </c>
      <c r="J1220" s="167">
        <v>0</v>
      </c>
      <c r="K1220" s="168">
        <v>0</v>
      </c>
      <c r="L1220" s="168">
        <v>141400</v>
      </c>
      <c r="M1220" s="169" t="s">
        <v>12971</v>
      </c>
      <c r="N1220" s="13" t="s">
        <v>12715</v>
      </c>
      <c r="O1220" s="13" t="s">
        <v>11439</v>
      </c>
      <c r="P1220" s="13" t="s">
        <v>11163</v>
      </c>
      <c r="Q1220" s="15" t="s">
        <v>10914</v>
      </c>
      <c r="R1220" s="16" t="s">
        <v>12972</v>
      </c>
      <c r="S1220" s="16" t="s">
        <v>12717</v>
      </c>
    </row>
    <row r="1221" spans="1:19" s="17" customFormat="1" ht="26.45" customHeight="1" x14ac:dyDescent="0.2">
      <c r="A1221" s="12">
        <v>3314</v>
      </c>
      <c r="B1221" s="166">
        <v>45881</v>
      </c>
      <c r="C1221" s="166">
        <v>45881</v>
      </c>
      <c r="D1221" s="13" t="s">
        <v>3486</v>
      </c>
      <c r="E1221" s="13"/>
      <c r="F1221" s="14" t="s">
        <v>10892</v>
      </c>
      <c r="G1221" s="14"/>
      <c r="H1221" s="14">
        <v>18</v>
      </c>
      <c r="I1221" s="14" t="s">
        <v>10893</v>
      </c>
      <c r="J1221" s="167">
        <v>664935</v>
      </c>
      <c r="K1221" s="168">
        <v>664935</v>
      </c>
      <c r="L1221" s="168">
        <v>0</v>
      </c>
      <c r="M1221" s="169" t="s">
        <v>12973</v>
      </c>
      <c r="N1221" s="13" t="s">
        <v>10917</v>
      </c>
      <c r="O1221" s="13" t="s">
        <v>11066</v>
      </c>
      <c r="P1221" s="13" t="s">
        <v>10919</v>
      </c>
      <c r="Q1221" s="15" t="s">
        <v>10898</v>
      </c>
      <c r="R1221" s="16" t="s">
        <v>12974</v>
      </c>
      <c r="S1221" s="16" t="s">
        <v>11040</v>
      </c>
    </row>
    <row r="1222" spans="1:19" s="17" customFormat="1" ht="26.45" customHeight="1" x14ac:dyDescent="0.2">
      <c r="A1222" s="12">
        <v>3317</v>
      </c>
      <c r="B1222" s="166">
        <v>45881</v>
      </c>
      <c r="C1222" s="166">
        <v>45881</v>
      </c>
      <c r="D1222" s="13" t="s">
        <v>3486</v>
      </c>
      <c r="E1222" s="13"/>
      <c r="F1222" s="14" t="s">
        <v>10892</v>
      </c>
      <c r="G1222" s="14"/>
      <c r="H1222" s="14">
        <v>19</v>
      </c>
      <c r="I1222" s="14" t="s">
        <v>10893</v>
      </c>
      <c r="J1222" s="167">
        <v>384700</v>
      </c>
      <c r="K1222" s="168">
        <v>227800</v>
      </c>
      <c r="L1222" s="168">
        <v>0</v>
      </c>
      <c r="M1222" s="169" t="s">
        <v>10894</v>
      </c>
      <c r="N1222" s="13" t="s">
        <v>10923</v>
      </c>
      <c r="O1222" s="13" t="s">
        <v>10924</v>
      </c>
      <c r="P1222" s="13" t="s">
        <v>10913</v>
      </c>
      <c r="Q1222" s="15" t="s">
        <v>10898</v>
      </c>
      <c r="R1222" s="16" t="s">
        <v>12975</v>
      </c>
      <c r="S1222" s="16" t="s">
        <v>10926</v>
      </c>
    </row>
    <row r="1223" spans="1:19" s="17" customFormat="1" ht="26.45" customHeight="1" x14ac:dyDescent="0.2">
      <c r="A1223" s="12">
        <v>3318</v>
      </c>
      <c r="B1223" s="166">
        <v>45881</v>
      </c>
      <c r="C1223" s="166">
        <v>45881</v>
      </c>
      <c r="D1223" s="13" t="s">
        <v>3486</v>
      </c>
      <c r="E1223" s="13"/>
      <c r="F1223" s="14" t="s">
        <v>10892</v>
      </c>
      <c r="G1223" s="14"/>
      <c r="H1223" s="14">
        <v>18</v>
      </c>
      <c r="I1223" s="14" t="s">
        <v>10893</v>
      </c>
      <c r="J1223" s="167">
        <v>33896</v>
      </c>
      <c r="K1223" s="168">
        <v>33896</v>
      </c>
      <c r="L1223" s="168">
        <v>0</v>
      </c>
      <c r="M1223" s="169" t="s">
        <v>11960</v>
      </c>
      <c r="N1223" s="13" t="s">
        <v>11004</v>
      </c>
      <c r="O1223" s="13" t="s">
        <v>11005</v>
      </c>
      <c r="P1223" s="13" t="s">
        <v>11006</v>
      </c>
      <c r="Q1223" s="15" t="s">
        <v>10898</v>
      </c>
      <c r="R1223" s="16" t="s">
        <v>12976</v>
      </c>
      <c r="S1223" s="16" t="s">
        <v>11008</v>
      </c>
    </row>
    <row r="1224" spans="1:19" s="17" customFormat="1" ht="26.45" customHeight="1" x14ac:dyDescent="0.2">
      <c r="A1224" s="12">
        <v>3164</v>
      </c>
      <c r="B1224" s="166">
        <v>45880</v>
      </c>
      <c r="C1224" s="166">
        <v>45880</v>
      </c>
      <c r="D1224" s="13" t="s">
        <v>3486</v>
      </c>
      <c r="E1224" s="13"/>
      <c r="F1224" s="14" t="s">
        <v>10892</v>
      </c>
      <c r="G1224" s="14"/>
      <c r="H1224" s="14">
        <v>25</v>
      </c>
      <c r="I1224" s="14" t="s">
        <v>10904</v>
      </c>
      <c r="J1224" s="167">
        <v>0</v>
      </c>
      <c r="K1224" s="168">
        <v>0</v>
      </c>
      <c r="L1224" s="168">
        <v>141400</v>
      </c>
      <c r="M1224" s="169" t="s">
        <v>12977</v>
      </c>
      <c r="N1224" s="13" t="s">
        <v>11206</v>
      </c>
      <c r="O1224" s="13" t="s">
        <v>11207</v>
      </c>
      <c r="P1224" s="13" t="s">
        <v>10943</v>
      </c>
      <c r="Q1224" s="15" t="s">
        <v>10914</v>
      </c>
      <c r="R1224" s="16" t="s">
        <v>12978</v>
      </c>
      <c r="S1224" s="16" t="s">
        <v>11108</v>
      </c>
    </row>
    <row r="1225" spans="1:19" s="17" customFormat="1" ht="26.45" customHeight="1" x14ac:dyDescent="0.2">
      <c r="A1225" s="12">
        <v>3323</v>
      </c>
      <c r="B1225" s="166">
        <v>45881</v>
      </c>
      <c r="C1225" s="166">
        <v>45881</v>
      </c>
      <c r="D1225" s="13" t="s">
        <v>3486</v>
      </c>
      <c r="E1225" s="13"/>
      <c r="F1225" s="14" t="s">
        <v>10892</v>
      </c>
      <c r="G1225" s="14"/>
      <c r="H1225" s="14">
        <v>17</v>
      </c>
      <c r="I1225" s="14" t="s">
        <v>10904</v>
      </c>
      <c r="J1225" s="167">
        <v>647410</v>
      </c>
      <c r="K1225" s="168">
        <v>647410</v>
      </c>
      <c r="L1225" s="168">
        <v>0</v>
      </c>
      <c r="M1225" s="169" t="s">
        <v>10905</v>
      </c>
      <c r="N1225" s="13" t="s">
        <v>10917</v>
      </c>
      <c r="O1225" s="13" t="s">
        <v>10984</v>
      </c>
      <c r="P1225" s="13" t="s">
        <v>10919</v>
      </c>
      <c r="Q1225" s="15" t="s">
        <v>10898</v>
      </c>
      <c r="R1225" s="16" t="s">
        <v>12979</v>
      </c>
      <c r="S1225" s="16" t="s">
        <v>10921</v>
      </c>
    </row>
    <row r="1226" spans="1:19" s="17" customFormat="1" ht="26.45" customHeight="1" x14ac:dyDescent="0.2">
      <c r="A1226" s="12">
        <v>3325</v>
      </c>
      <c r="B1226" s="166">
        <v>45881</v>
      </c>
      <c r="C1226" s="166">
        <v>45881</v>
      </c>
      <c r="D1226" s="13" t="s">
        <v>3486</v>
      </c>
      <c r="E1226" s="13"/>
      <c r="F1226" s="14" t="s">
        <v>10892</v>
      </c>
      <c r="G1226" s="14"/>
      <c r="H1226" s="14">
        <v>23</v>
      </c>
      <c r="I1226" s="14" t="s">
        <v>10904</v>
      </c>
      <c r="J1226" s="167">
        <v>140000</v>
      </c>
      <c r="K1226" s="168">
        <v>140000</v>
      </c>
      <c r="L1226" s="168">
        <v>0</v>
      </c>
      <c r="M1226" s="169" t="s">
        <v>12980</v>
      </c>
      <c r="N1226" s="13" t="s">
        <v>10906</v>
      </c>
      <c r="O1226" s="13" t="s">
        <v>10907</v>
      </c>
      <c r="P1226" s="13" t="s">
        <v>10903</v>
      </c>
      <c r="Q1226" s="15" t="s">
        <v>10898</v>
      </c>
      <c r="R1226" s="16" t="s">
        <v>12981</v>
      </c>
      <c r="S1226" s="16" t="s">
        <v>10909</v>
      </c>
    </row>
    <row r="1227" spans="1:19" s="17" customFormat="1" ht="26.45" customHeight="1" x14ac:dyDescent="0.2">
      <c r="A1227" s="12">
        <v>3162</v>
      </c>
      <c r="B1227" s="166">
        <v>45880</v>
      </c>
      <c r="C1227" s="166">
        <v>45880</v>
      </c>
      <c r="D1227" s="13" t="s">
        <v>3486</v>
      </c>
      <c r="E1227" s="13"/>
      <c r="F1227" s="14" t="s">
        <v>10892</v>
      </c>
      <c r="G1227" s="14"/>
      <c r="H1227" s="14">
        <v>37</v>
      </c>
      <c r="I1227" s="14" t="s">
        <v>10904</v>
      </c>
      <c r="J1227" s="167">
        <v>694020</v>
      </c>
      <c r="K1227" s="168">
        <v>694020</v>
      </c>
      <c r="L1227" s="168">
        <v>0</v>
      </c>
      <c r="M1227" s="169" t="s">
        <v>10905</v>
      </c>
      <c r="N1227" s="13" t="s">
        <v>10928</v>
      </c>
      <c r="O1227" s="13" t="s">
        <v>10929</v>
      </c>
      <c r="P1227" s="13" t="s">
        <v>10930</v>
      </c>
      <c r="Q1227" s="15" t="s">
        <v>10898</v>
      </c>
      <c r="R1227" s="16" t="s">
        <v>12982</v>
      </c>
      <c r="S1227" s="16" t="s">
        <v>10932</v>
      </c>
    </row>
    <row r="1228" spans="1:19" s="17" customFormat="1" ht="26.45" customHeight="1" x14ac:dyDescent="0.2">
      <c r="A1228" s="12">
        <v>3178</v>
      </c>
      <c r="B1228" s="166">
        <v>45877</v>
      </c>
      <c r="C1228" s="166">
        <v>45880</v>
      </c>
      <c r="D1228" s="13" t="s">
        <v>3486</v>
      </c>
      <c r="E1228" s="13"/>
      <c r="F1228" s="14" t="s">
        <v>10892</v>
      </c>
      <c r="G1228" s="14"/>
      <c r="H1228" s="14">
        <v>18</v>
      </c>
      <c r="I1228" s="14" t="s">
        <v>10904</v>
      </c>
      <c r="J1228" s="167">
        <v>164431</v>
      </c>
      <c r="K1228" s="167">
        <v>164431</v>
      </c>
      <c r="L1228" s="168">
        <v>0</v>
      </c>
      <c r="M1228" s="169" t="s">
        <v>12983</v>
      </c>
      <c r="N1228" s="13" t="s">
        <v>11187</v>
      </c>
      <c r="O1228" s="13" t="s">
        <v>11188</v>
      </c>
      <c r="P1228" s="13" t="s">
        <v>10919</v>
      </c>
      <c r="Q1228" s="15" t="s">
        <v>10898</v>
      </c>
      <c r="R1228" s="16" t="s">
        <v>12984</v>
      </c>
      <c r="S1228" s="16" t="s">
        <v>11171</v>
      </c>
    </row>
    <row r="1229" spans="1:19" s="17" customFormat="1" ht="26.45" customHeight="1" x14ac:dyDescent="0.2">
      <c r="A1229" s="12">
        <v>3155</v>
      </c>
      <c r="B1229" s="166">
        <v>45880</v>
      </c>
      <c r="C1229" s="166">
        <v>45880</v>
      </c>
      <c r="D1229" s="13" t="s">
        <v>3486</v>
      </c>
      <c r="E1229" s="13"/>
      <c r="F1229" s="14" t="s">
        <v>10892</v>
      </c>
      <c r="G1229" s="14"/>
      <c r="H1229" s="14">
        <v>18</v>
      </c>
      <c r="I1229" s="14" t="s">
        <v>10893</v>
      </c>
      <c r="J1229" s="167">
        <v>0</v>
      </c>
      <c r="K1229" s="168">
        <v>0</v>
      </c>
      <c r="L1229" s="168">
        <v>141400</v>
      </c>
      <c r="M1229" s="169" t="s">
        <v>10960</v>
      </c>
      <c r="N1229" s="13" t="s">
        <v>11406</v>
      </c>
      <c r="O1229" s="13" t="s">
        <v>11407</v>
      </c>
      <c r="P1229" s="13" t="s">
        <v>10976</v>
      </c>
      <c r="Q1229" s="15" t="s">
        <v>10914</v>
      </c>
      <c r="R1229" s="16" t="s">
        <v>12985</v>
      </c>
      <c r="S1229" s="16" t="s">
        <v>11858</v>
      </c>
    </row>
    <row r="1230" spans="1:19" s="17" customFormat="1" ht="26.45" customHeight="1" x14ac:dyDescent="0.2">
      <c r="A1230" s="12">
        <v>3150</v>
      </c>
      <c r="B1230" s="166">
        <v>45866</v>
      </c>
      <c r="C1230" s="166">
        <v>45880</v>
      </c>
      <c r="D1230" s="13" t="s">
        <v>3486</v>
      </c>
      <c r="E1230" s="13"/>
      <c r="F1230" s="14" t="s">
        <v>10892</v>
      </c>
      <c r="G1230" s="14"/>
      <c r="H1230" s="14">
        <v>18</v>
      </c>
      <c r="I1230" s="14" t="s">
        <v>10904</v>
      </c>
      <c r="J1230" s="167">
        <v>0</v>
      </c>
      <c r="K1230" s="168">
        <v>0</v>
      </c>
      <c r="L1230" s="168">
        <v>2018947</v>
      </c>
      <c r="M1230" s="169" t="s">
        <v>12986</v>
      </c>
      <c r="N1230" s="13" t="s">
        <v>12743</v>
      </c>
      <c r="O1230" s="13" t="s">
        <v>11233</v>
      </c>
      <c r="P1230" s="13" t="s">
        <v>10930</v>
      </c>
      <c r="Q1230" s="15" t="s">
        <v>10914</v>
      </c>
      <c r="R1230" s="16" t="s">
        <v>12987</v>
      </c>
      <c r="S1230" s="16" t="s">
        <v>12988</v>
      </c>
    </row>
    <row r="1231" spans="1:19" s="17" customFormat="1" ht="26.45" customHeight="1" x14ac:dyDescent="0.2">
      <c r="A1231" s="12">
        <v>3146</v>
      </c>
      <c r="B1231" s="166">
        <v>45877</v>
      </c>
      <c r="C1231" s="166">
        <v>45880</v>
      </c>
      <c r="D1231" s="13" t="s">
        <v>3486</v>
      </c>
      <c r="E1231" s="13"/>
      <c r="F1231" s="14" t="s">
        <v>10892</v>
      </c>
      <c r="G1231" s="14"/>
      <c r="H1231" s="14">
        <v>20</v>
      </c>
      <c r="I1231" s="14" t="s">
        <v>10904</v>
      </c>
      <c r="J1231" s="167">
        <v>81050</v>
      </c>
      <c r="K1231" s="168">
        <v>81050</v>
      </c>
      <c r="L1231" s="168">
        <v>0</v>
      </c>
      <c r="M1231" s="169" t="s">
        <v>12989</v>
      </c>
      <c r="N1231" s="13" t="s">
        <v>12743</v>
      </c>
      <c r="O1231" s="13" t="s">
        <v>11233</v>
      </c>
      <c r="P1231" s="13" t="s">
        <v>10930</v>
      </c>
      <c r="Q1231" s="15" t="s">
        <v>10898</v>
      </c>
      <c r="R1231" s="16" t="s">
        <v>12990</v>
      </c>
      <c r="S1231" s="16" t="s">
        <v>11046</v>
      </c>
    </row>
    <row r="1232" spans="1:19" s="17" customFormat="1" ht="26.45" customHeight="1" x14ac:dyDescent="0.2">
      <c r="A1232" s="12">
        <v>3142</v>
      </c>
      <c r="B1232" s="166">
        <v>45880</v>
      </c>
      <c r="C1232" s="166">
        <v>45880</v>
      </c>
      <c r="D1232" s="13" t="s">
        <v>3486</v>
      </c>
      <c r="E1232" s="13"/>
      <c r="F1232" s="14" t="s">
        <v>10892</v>
      </c>
      <c r="G1232" s="14"/>
      <c r="H1232" s="14">
        <v>18</v>
      </c>
      <c r="I1232" s="14" t="s">
        <v>10904</v>
      </c>
      <c r="J1232" s="167">
        <v>62500</v>
      </c>
      <c r="K1232" s="168">
        <v>62500</v>
      </c>
      <c r="L1232" s="168">
        <v>0</v>
      </c>
      <c r="M1232" s="169" t="s">
        <v>10960</v>
      </c>
      <c r="N1232" s="13" t="s">
        <v>10917</v>
      </c>
      <c r="O1232" s="13" t="s">
        <v>11092</v>
      </c>
      <c r="P1232" s="13" t="s">
        <v>10919</v>
      </c>
      <c r="Q1232" s="15" t="s">
        <v>10898</v>
      </c>
      <c r="R1232" s="16" t="s">
        <v>12991</v>
      </c>
      <c r="S1232" s="16" t="s">
        <v>11040</v>
      </c>
    </row>
    <row r="1233" spans="1:19" s="17" customFormat="1" ht="26.45" customHeight="1" x14ac:dyDescent="0.2">
      <c r="A1233" s="12">
        <v>3139</v>
      </c>
      <c r="B1233" s="166">
        <v>45880</v>
      </c>
      <c r="C1233" s="166">
        <v>45880</v>
      </c>
      <c r="D1233" s="13" t="s">
        <v>3486</v>
      </c>
      <c r="E1233" s="13"/>
      <c r="F1233" s="14" t="s">
        <v>10892</v>
      </c>
      <c r="G1233" s="14"/>
      <c r="H1233" s="14">
        <v>34</v>
      </c>
      <c r="I1233" s="14" t="s">
        <v>10893</v>
      </c>
      <c r="J1233" s="167">
        <v>8198451</v>
      </c>
      <c r="K1233" s="168">
        <v>8198451</v>
      </c>
      <c r="L1233" s="168">
        <v>0</v>
      </c>
      <c r="M1233" s="169" t="s">
        <v>10960</v>
      </c>
      <c r="N1233" s="13" t="s">
        <v>12992</v>
      </c>
      <c r="O1233" s="13" t="s">
        <v>11822</v>
      </c>
      <c r="P1233" s="13" t="s">
        <v>10919</v>
      </c>
      <c r="Q1233" s="15" t="s">
        <v>10898</v>
      </c>
      <c r="R1233" s="16" t="s">
        <v>12993</v>
      </c>
      <c r="S1233" s="16" t="s">
        <v>12994</v>
      </c>
    </row>
    <row r="1234" spans="1:19" s="17" customFormat="1" ht="26.45" customHeight="1" x14ac:dyDescent="0.2">
      <c r="A1234" s="12">
        <v>3137</v>
      </c>
      <c r="B1234" s="166">
        <v>45880</v>
      </c>
      <c r="C1234" s="166">
        <v>45880</v>
      </c>
      <c r="D1234" s="13" t="s">
        <v>3486</v>
      </c>
      <c r="E1234" s="13"/>
      <c r="F1234" s="14" t="s">
        <v>10892</v>
      </c>
      <c r="G1234" s="14"/>
      <c r="H1234" s="14">
        <v>19</v>
      </c>
      <c r="I1234" s="14" t="s">
        <v>10904</v>
      </c>
      <c r="J1234" s="167">
        <v>160212</v>
      </c>
      <c r="K1234" s="168">
        <v>160212</v>
      </c>
      <c r="L1234" s="168">
        <v>0</v>
      </c>
      <c r="M1234" s="169" t="s">
        <v>12836</v>
      </c>
      <c r="N1234" s="13" t="s">
        <v>11042</v>
      </c>
      <c r="O1234" s="13" t="s">
        <v>11579</v>
      </c>
      <c r="P1234" s="13" t="s">
        <v>10930</v>
      </c>
      <c r="Q1234" s="15" t="s">
        <v>10898</v>
      </c>
      <c r="R1234" s="16" t="s">
        <v>12995</v>
      </c>
      <c r="S1234" s="16" t="s">
        <v>11046</v>
      </c>
    </row>
    <row r="1235" spans="1:19" s="17" customFormat="1" ht="26.45" customHeight="1" x14ac:dyDescent="0.2">
      <c r="A1235" s="12">
        <v>3136</v>
      </c>
      <c r="B1235" s="166">
        <v>45880</v>
      </c>
      <c r="C1235" s="166">
        <v>45880</v>
      </c>
      <c r="D1235" s="13" t="s">
        <v>3486</v>
      </c>
      <c r="E1235" s="13"/>
      <c r="F1235" s="14" t="s">
        <v>10892</v>
      </c>
      <c r="G1235" s="14"/>
      <c r="H1235" s="14">
        <v>18</v>
      </c>
      <c r="I1235" s="14" t="s">
        <v>10904</v>
      </c>
      <c r="J1235" s="167">
        <v>498900</v>
      </c>
      <c r="K1235" s="168">
        <v>498900</v>
      </c>
      <c r="L1235" s="168">
        <v>0</v>
      </c>
      <c r="M1235" s="169" t="s">
        <v>11453</v>
      </c>
      <c r="N1235" s="13" t="s">
        <v>10906</v>
      </c>
      <c r="O1235" s="13" t="s">
        <v>10907</v>
      </c>
      <c r="P1235" s="13" t="s">
        <v>10903</v>
      </c>
      <c r="Q1235" s="15" t="s">
        <v>10898</v>
      </c>
      <c r="R1235" s="16" t="s">
        <v>12996</v>
      </c>
      <c r="S1235" s="16" t="s">
        <v>10909</v>
      </c>
    </row>
    <row r="1236" spans="1:19" s="17" customFormat="1" ht="26.45" customHeight="1" x14ac:dyDescent="0.2">
      <c r="A1236" s="12">
        <v>3134</v>
      </c>
      <c r="B1236" s="166">
        <v>45880</v>
      </c>
      <c r="C1236" s="166">
        <v>45880</v>
      </c>
      <c r="D1236" s="13" t="s">
        <v>3486</v>
      </c>
      <c r="E1236" s="13"/>
      <c r="F1236" s="14" t="s">
        <v>10892</v>
      </c>
      <c r="G1236" s="14"/>
      <c r="H1236" s="14">
        <v>19</v>
      </c>
      <c r="I1236" s="14" t="s">
        <v>10904</v>
      </c>
      <c r="J1236" s="167">
        <v>182828</v>
      </c>
      <c r="K1236" s="168">
        <v>182828</v>
      </c>
      <c r="L1236" s="168">
        <v>0</v>
      </c>
      <c r="M1236" s="169" t="s">
        <v>11899</v>
      </c>
      <c r="N1236" s="13" t="s">
        <v>10906</v>
      </c>
      <c r="O1236" s="13" t="s">
        <v>10957</v>
      </c>
      <c r="P1236" s="13" t="s">
        <v>10903</v>
      </c>
      <c r="Q1236" s="15" t="s">
        <v>10898</v>
      </c>
      <c r="R1236" s="16" t="s">
        <v>12997</v>
      </c>
      <c r="S1236" s="16" t="s">
        <v>11040</v>
      </c>
    </row>
    <row r="1237" spans="1:19" s="17" customFormat="1" ht="26.45" customHeight="1" x14ac:dyDescent="0.2">
      <c r="A1237" s="12">
        <v>3133</v>
      </c>
      <c r="B1237" s="166">
        <v>45880</v>
      </c>
      <c r="C1237" s="166">
        <v>45880</v>
      </c>
      <c r="D1237" s="13" t="s">
        <v>3486</v>
      </c>
      <c r="E1237" s="13"/>
      <c r="F1237" s="14" t="s">
        <v>10892</v>
      </c>
      <c r="G1237" s="14"/>
      <c r="H1237" s="14">
        <v>40</v>
      </c>
      <c r="I1237" s="14" t="s">
        <v>10904</v>
      </c>
      <c r="J1237" s="167">
        <v>0</v>
      </c>
      <c r="K1237" s="168">
        <v>0</v>
      </c>
      <c r="L1237" s="168">
        <v>141400</v>
      </c>
      <c r="M1237" s="169" t="s">
        <v>11453</v>
      </c>
      <c r="N1237" s="13" t="s">
        <v>10917</v>
      </c>
      <c r="O1237" s="13" t="s">
        <v>11092</v>
      </c>
      <c r="P1237" s="13" t="s">
        <v>10919</v>
      </c>
      <c r="Q1237" s="15" t="s">
        <v>10914</v>
      </c>
      <c r="R1237" s="16" t="s">
        <v>12998</v>
      </c>
      <c r="S1237" s="16" t="s">
        <v>12790</v>
      </c>
    </row>
    <row r="1238" spans="1:19" s="17" customFormat="1" ht="26.45" customHeight="1" x14ac:dyDescent="0.2">
      <c r="A1238" s="12">
        <v>3227</v>
      </c>
      <c r="B1238" s="166">
        <v>45868</v>
      </c>
      <c r="C1238" s="166">
        <v>45873</v>
      </c>
      <c r="D1238" s="13" t="s">
        <v>3486</v>
      </c>
      <c r="E1238" s="13"/>
      <c r="F1238" s="14" t="s">
        <v>10892</v>
      </c>
      <c r="G1238" s="14"/>
      <c r="H1238" s="14">
        <v>20</v>
      </c>
      <c r="I1238" s="14" t="s">
        <v>10904</v>
      </c>
      <c r="J1238" s="167">
        <v>214843</v>
      </c>
      <c r="K1238" s="168">
        <v>183175</v>
      </c>
      <c r="L1238" s="168">
        <v>0</v>
      </c>
      <c r="M1238" s="169" t="s">
        <v>12999</v>
      </c>
      <c r="N1238" s="13" t="s">
        <v>11438</v>
      </c>
      <c r="O1238" s="13" t="s">
        <v>11439</v>
      </c>
      <c r="P1238" s="13" t="s">
        <v>11163</v>
      </c>
      <c r="Q1238" s="15" t="s">
        <v>10898</v>
      </c>
      <c r="R1238" s="16" t="s">
        <v>13000</v>
      </c>
      <c r="S1238" s="16" t="s">
        <v>11441</v>
      </c>
    </row>
    <row r="1239" spans="1:19" s="17" customFormat="1" ht="26.45" customHeight="1" x14ac:dyDescent="0.2">
      <c r="A1239" s="12">
        <v>3132</v>
      </c>
      <c r="B1239" s="166">
        <v>45880</v>
      </c>
      <c r="C1239" s="166">
        <v>45880</v>
      </c>
      <c r="D1239" s="13" t="s">
        <v>3486</v>
      </c>
      <c r="E1239" s="13"/>
      <c r="F1239" s="14" t="s">
        <v>10892</v>
      </c>
      <c r="G1239" s="14"/>
      <c r="H1239" s="14">
        <v>22</v>
      </c>
      <c r="I1239" s="14" t="s">
        <v>10904</v>
      </c>
      <c r="J1239" s="167">
        <v>0</v>
      </c>
      <c r="K1239" s="168">
        <v>0</v>
      </c>
      <c r="L1239" s="168">
        <v>141400</v>
      </c>
      <c r="M1239" s="169" t="s">
        <v>13001</v>
      </c>
      <c r="N1239" s="13" t="s">
        <v>11406</v>
      </c>
      <c r="O1239" s="13" t="s">
        <v>11407</v>
      </c>
      <c r="P1239" s="13" t="s">
        <v>10976</v>
      </c>
      <c r="Q1239" s="15" t="s">
        <v>10914</v>
      </c>
      <c r="R1239" s="16" t="s">
        <v>13002</v>
      </c>
      <c r="S1239" s="16" t="s">
        <v>11858</v>
      </c>
    </row>
    <row r="1240" spans="1:19" s="17" customFormat="1" ht="26.45" customHeight="1" x14ac:dyDescent="0.2">
      <c r="A1240" s="12">
        <v>3131</v>
      </c>
      <c r="B1240" s="166">
        <v>45879</v>
      </c>
      <c r="C1240" s="166">
        <v>45880</v>
      </c>
      <c r="D1240" s="13" t="s">
        <v>3486</v>
      </c>
      <c r="E1240" s="13"/>
      <c r="F1240" s="14" t="s">
        <v>10892</v>
      </c>
      <c r="G1240" s="14"/>
      <c r="H1240" s="14">
        <v>28</v>
      </c>
      <c r="I1240" s="14" t="s">
        <v>10904</v>
      </c>
      <c r="J1240" s="167">
        <v>109744</v>
      </c>
      <c r="K1240" s="168">
        <v>109744</v>
      </c>
      <c r="L1240" s="168">
        <v>0</v>
      </c>
      <c r="M1240" s="169" t="s">
        <v>11456</v>
      </c>
      <c r="N1240" s="13" t="s">
        <v>11311</v>
      </c>
      <c r="O1240" s="13" t="s">
        <v>11312</v>
      </c>
      <c r="P1240" s="13" t="s">
        <v>937</v>
      </c>
      <c r="Q1240" s="15" t="s">
        <v>10898</v>
      </c>
      <c r="R1240" s="16" t="s">
        <v>13003</v>
      </c>
      <c r="S1240" s="16" t="s">
        <v>11448</v>
      </c>
    </row>
    <row r="1241" spans="1:19" s="17" customFormat="1" ht="26.45" customHeight="1" x14ac:dyDescent="0.2">
      <c r="A1241" s="12">
        <v>3129</v>
      </c>
      <c r="B1241" s="166">
        <v>45880</v>
      </c>
      <c r="C1241" s="166">
        <v>45880</v>
      </c>
      <c r="D1241" s="13" t="s">
        <v>3486</v>
      </c>
      <c r="E1241" s="13"/>
      <c r="F1241" s="14" t="s">
        <v>10892</v>
      </c>
      <c r="G1241" s="14"/>
      <c r="H1241" s="14">
        <v>19</v>
      </c>
      <c r="I1241" s="14" t="s">
        <v>10904</v>
      </c>
      <c r="J1241" s="167">
        <v>242828</v>
      </c>
      <c r="K1241" s="168">
        <v>242828</v>
      </c>
      <c r="L1241" s="168">
        <v>0</v>
      </c>
      <c r="M1241" s="169" t="s">
        <v>13004</v>
      </c>
      <c r="N1241" s="13" t="s">
        <v>10906</v>
      </c>
      <c r="O1241" s="13" t="s">
        <v>11038</v>
      </c>
      <c r="P1241" s="13" t="s">
        <v>10903</v>
      </c>
      <c r="Q1241" s="15" t="s">
        <v>10898</v>
      </c>
      <c r="R1241" s="16" t="s">
        <v>13005</v>
      </c>
      <c r="S1241" s="16" t="s">
        <v>11040</v>
      </c>
    </row>
    <row r="1242" spans="1:19" s="17" customFormat="1" ht="26.45" customHeight="1" x14ac:dyDescent="0.2">
      <c r="A1242" s="12">
        <v>3221</v>
      </c>
      <c r="B1242" s="166">
        <v>45871</v>
      </c>
      <c r="C1242" s="166">
        <v>45871</v>
      </c>
      <c r="D1242" s="13" t="s">
        <v>3486</v>
      </c>
      <c r="E1242" s="13"/>
      <c r="F1242" s="14" t="s">
        <v>10892</v>
      </c>
      <c r="G1242" s="14"/>
      <c r="H1242" s="14">
        <v>22</v>
      </c>
      <c r="I1242" s="14" t="s">
        <v>10893</v>
      </c>
      <c r="J1242" s="167">
        <v>171843</v>
      </c>
      <c r="K1242" s="168">
        <v>171843</v>
      </c>
      <c r="L1242" s="168">
        <v>0</v>
      </c>
      <c r="M1242" s="169" t="s">
        <v>11120</v>
      </c>
      <c r="N1242" s="13" t="s">
        <v>11518</v>
      </c>
      <c r="O1242" s="13" t="s">
        <v>11475</v>
      </c>
      <c r="P1242" s="13" t="s">
        <v>11476</v>
      </c>
      <c r="Q1242" s="15" t="s">
        <v>10898</v>
      </c>
      <c r="R1242" s="16" t="s">
        <v>13006</v>
      </c>
      <c r="S1242" s="16" t="s">
        <v>11520</v>
      </c>
    </row>
    <row r="1243" spans="1:19" s="17" customFormat="1" ht="26.45" customHeight="1" x14ac:dyDescent="0.2">
      <c r="A1243" s="12">
        <v>3168</v>
      </c>
      <c r="B1243" s="166">
        <v>45879</v>
      </c>
      <c r="C1243" s="166">
        <v>45879</v>
      </c>
      <c r="D1243" s="13" t="s">
        <v>3486</v>
      </c>
      <c r="E1243" s="13"/>
      <c r="F1243" s="14" t="s">
        <v>10892</v>
      </c>
      <c r="G1243" s="14"/>
      <c r="H1243" s="14">
        <v>43</v>
      </c>
      <c r="I1243" s="14" t="s">
        <v>10904</v>
      </c>
      <c r="J1243" s="167">
        <v>411044</v>
      </c>
      <c r="K1243" s="168">
        <v>327644</v>
      </c>
      <c r="L1243" s="168">
        <v>0</v>
      </c>
      <c r="M1243" s="169" t="s">
        <v>13007</v>
      </c>
      <c r="N1243" s="13" t="s">
        <v>10906</v>
      </c>
      <c r="O1243" s="13" t="s">
        <v>11038</v>
      </c>
      <c r="P1243" s="13" t="s">
        <v>10903</v>
      </c>
      <c r="Q1243" s="15" t="s">
        <v>10898</v>
      </c>
      <c r="R1243" s="16" t="s">
        <v>13008</v>
      </c>
      <c r="S1243" s="16" t="s">
        <v>10949</v>
      </c>
    </row>
    <row r="1244" spans="1:19" s="17" customFormat="1" ht="26.45" customHeight="1" x14ac:dyDescent="0.2">
      <c r="A1244" s="12">
        <v>3177</v>
      </c>
      <c r="B1244" s="166">
        <v>45878</v>
      </c>
      <c r="C1244" s="166">
        <v>45878</v>
      </c>
      <c r="D1244" s="13" t="s">
        <v>3486</v>
      </c>
      <c r="E1244" s="13"/>
      <c r="F1244" s="14" t="s">
        <v>10892</v>
      </c>
      <c r="G1244" s="14"/>
      <c r="H1244" s="14">
        <v>20</v>
      </c>
      <c r="I1244" s="14" t="s">
        <v>10893</v>
      </c>
      <c r="J1244" s="167">
        <v>0</v>
      </c>
      <c r="K1244" s="168">
        <v>0</v>
      </c>
      <c r="L1244" s="168">
        <v>141400</v>
      </c>
      <c r="M1244" s="169" t="s">
        <v>11278</v>
      </c>
      <c r="N1244" s="13" t="s">
        <v>11564</v>
      </c>
      <c r="O1244" s="13" t="s">
        <v>11329</v>
      </c>
      <c r="P1244" s="13" t="s">
        <v>10943</v>
      </c>
      <c r="Q1244" s="15" t="s">
        <v>10914</v>
      </c>
      <c r="R1244" s="16" t="s">
        <v>13009</v>
      </c>
      <c r="S1244" s="16" t="s">
        <v>11108</v>
      </c>
    </row>
    <row r="1245" spans="1:19" s="17" customFormat="1" ht="26.45" customHeight="1" x14ac:dyDescent="0.2">
      <c r="A1245" s="12">
        <v>3198</v>
      </c>
      <c r="B1245" s="166">
        <v>45876</v>
      </c>
      <c r="C1245" s="166">
        <v>45877</v>
      </c>
      <c r="D1245" s="13" t="s">
        <v>3486</v>
      </c>
      <c r="E1245" s="13"/>
      <c r="F1245" s="14" t="s">
        <v>10892</v>
      </c>
      <c r="G1245" s="14"/>
      <c r="H1245" s="14">
        <v>19</v>
      </c>
      <c r="I1245" s="14" t="s">
        <v>10904</v>
      </c>
      <c r="J1245" s="167">
        <v>0</v>
      </c>
      <c r="K1245" s="168">
        <v>0</v>
      </c>
      <c r="L1245" s="168">
        <v>141400</v>
      </c>
      <c r="M1245" s="169" t="s">
        <v>11233</v>
      </c>
      <c r="N1245" s="13" t="s">
        <v>11042</v>
      </c>
      <c r="O1245" s="13" t="s">
        <v>11233</v>
      </c>
      <c r="P1245" s="13" t="s">
        <v>10930</v>
      </c>
      <c r="Q1245" s="15" t="s">
        <v>10914</v>
      </c>
      <c r="R1245" s="16" t="s">
        <v>13010</v>
      </c>
      <c r="S1245" s="16" t="s">
        <v>12906</v>
      </c>
    </row>
    <row r="1246" spans="1:19" s="17" customFormat="1" ht="26.45" customHeight="1" x14ac:dyDescent="0.2">
      <c r="A1246" s="12">
        <v>3199</v>
      </c>
      <c r="B1246" s="166">
        <v>45877</v>
      </c>
      <c r="C1246" s="166">
        <v>45877</v>
      </c>
      <c r="D1246" s="13" t="s">
        <v>3486</v>
      </c>
      <c r="E1246" s="13"/>
      <c r="F1246" s="14" t="s">
        <v>10892</v>
      </c>
      <c r="G1246" s="14"/>
      <c r="H1246" s="14">
        <v>19</v>
      </c>
      <c r="I1246" s="14" t="s">
        <v>10893</v>
      </c>
      <c r="J1246" s="167">
        <v>0</v>
      </c>
      <c r="K1246" s="168">
        <v>0</v>
      </c>
      <c r="L1246" s="168">
        <v>141400</v>
      </c>
      <c r="M1246" s="169" t="s">
        <v>13011</v>
      </c>
      <c r="N1246" s="13" t="s">
        <v>12457</v>
      </c>
      <c r="O1246" s="13" t="s">
        <v>11426</v>
      </c>
      <c r="P1246" s="13" t="s">
        <v>11427</v>
      </c>
      <c r="Q1246" s="15" t="s">
        <v>10914</v>
      </c>
      <c r="R1246" s="16" t="s">
        <v>13012</v>
      </c>
      <c r="S1246" s="16" t="s">
        <v>11108</v>
      </c>
    </row>
    <row r="1247" spans="1:19" s="17" customFormat="1" ht="26.45" customHeight="1" x14ac:dyDescent="0.2">
      <c r="A1247" s="12">
        <v>3204</v>
      </c>
      <c r="B1247" s="166">
        <v>45877</v>
      </c>
      <c r="C1247" s="166">
        <v>45877</v>
      </c>
      <c r="D1247" s="13" t="s">
        <v>3486</v>
      </c>
      <c r="E1247" s="13"/>
      <c r="F1247" s="14" t="s">
        <v>10892</v>
      </c>
      <c r="G1247" s="14"/>
      <c r="H1247" s="14">
        <v>25</v>
      </c>
      <c r="I1247" s="14" t="s">
        <v>10893</v>
      </c>
      <c r="J1247" s="167">
        <v>170700</v>
      </c>
      <c r="K1247" s="168">
        <v>170700</v>
      </c>
      <c r="L1247" s="168">
        <v>0</v>
      </c>
      <c r="M1247" s="169" t="s">
        <v>10905</v>
      </c>
      <c r="N1247" s="13" t="s">
        <v>10906</v>
      </c>
      <c r="O1247" s="13" t="s">
        <v>11569</v>
      </c>
      <c r="P1247" s="13" t="s">
        <v>10903</v>
      </c>
      <c r="Q1247" s="15" t="s">
        <v>10898</v>
      </c>
      <c r="R1247" s="16" t="s">
        <v>13013</v>
      </c>
      <c r="S1247" s="16" t="s">
        <v>10959</v>
      </c>
    </row>
    <row r="1248" spans="1:19" s="17" customFormat="1" ht="26.45" customHeight="1" x14ac:dyDescent="0.2">
      <c r="A1248" s="12">
        <v>3210</v>
      </c>
      <c r="B1248" s="166">
        <v>45877</v>
      </c>
      <c r="C1248" s="166">
        <v>45877</v>
      </c>
      <c r="D1248" s="13" t="s">
        <v>3486</v>
      </c>
      <c r="E1248" s="13"/>
      <c r="F1248" s="14" t="s">
        <v>10892</v>
      </c>
      <c r="G1248" s="14"/>
      <c r="H1248" s="14">
        <v>18</v>
      </c>
      <c r="I1248" s="14" t="s">
        <v>10904</v>
      </c>
      <c r="J1248" s="167">
        <v>269000</v>
      </c>
      <c r="K1248" s="168">
        <v>269000</v>
      </c>
      <c r="L1248" s="168">
        <v>0</v>
      </c>
      <c r="M1248" s="169" t="s">
        <v>10905</v>
      </c>
      <c r="N1248" s="13" t="s">
        <v>10906</v>
      </c>
      <c r="O1248" s="13" t="s">
        <v>10907</v>
      </c>
      <c r="P1248" s="13" t="s">
        <v>10903</v>
      </c>
      <c r="Q1248" s="15" t="s">
        <v>10898</v>
      </c>
      <c r="R1248" s="16" t="s">
        <v>13014</v>
      </c>
      <c r="S1248" s="16" t="s">
        <v>10909</v>
      </c>
    </row>
    <row r="1249" spans="1:19" s="17" customFormat="1" ht="26.45" customHeight="1" x14ac:dyDescent="0.2">
      <c r="A1249" s="12">
        <v>3212</v>
      </c>
      <c r="B1249" s="166">
        <v>45877</v>
      </c>
      <c r="C1249" s="166">
        <v>45877</v>
      </c>
      <c r="D1249" s="13" t="s">
        <v>3486</v>
      </c>
      <c r="E1249" s="13"/>
      <c r="F1249" s="14" t="s">
        <v>10892</v>
      </c>
      <c r="G1249" s="14"/>
      <c r="H1249" s="14">
        <v>18</v>
      </c>
      <c r="I1249" s="14" t="s">
        <v>10893</v>
      </c>
      <c r="J1249" s="167">
        <v>299700</v>
      </c>
      <c r="K1249" s="168">
        <v>299700</v>
      </c>
      <c r="L1249" s="168">
        <v>0</v>
      </c>
      <c r="M1249" s="169" t="s">
        <v>10960</v>
      </c>
      <c r="N1249" s="13" t="s">
        <v>10941</v>
      </c>
      <c r="O1249" s="13" t="s">
        <v>10942</v>
      </c>
      <c r="P1249" s="13" t="s">
        <v>10943</v>
      </c>
      <c r="Q1249" s="15" t="s">
        <v>10898</v>
      </c>
      <c r="R1249" s="16" t="s">
        <v>13015</v>
      </c>
      <c r="S1249" s="16" t="s">
        <v>11766</v>
      </c>
    </row>
    <row r="1250" spans="1:19" s="17" customFormat="1" ht="26.45" customHeight="1" x14ac:dyDescent="0.2">
      <c r="A1250" s="12">
        <v>3213</v>
      </c>
      <c r="B1250" s="166">
        <v>45877</v>
      </c>
      <c r="C1250" s="166">
        <v>45877</v>
      </c>
      <c r="D1250" s="13" t="s">
        <v>3486</v>
      </c>
      <c r="E1250" s="13"/>
      <c r="F1250" s="14" t="s">
        <v>10892</v>
      </c>
      <c r="G1250" s="14"/>
      <c r="H1250" s="14">
        <v>22</v>
      </c>
      <c r="I1250" s="14" t="s">
        <v>10893</v>
      </c>
      <c r="J1250" s="167">
        <v>1719771</v>
      </c>
      <c r="K1250" s="168">
        <v>1719771</v>
      </c>
      <c r="L1250" s="168">
        <v>0</v>
      </c>
      <c r="M1250" s="169" t="s">
        <v>10922</v>
      </c>
      <c r="N1250" s="13" t="s">
        <v>11083</v>
      </c>
      <c r="O1250" s="13" t="s">
        <v>11084</v>
      </c>
      <c r="P1250" s="13" t="s">
        <v>10930</v>
      </c>
      <c r="Q1250" s="15" t="s">
        <v>10898</v>
      </c>
      <c r="R1250" s="16" t="s">
        <v>13016</v>
      </c>
      <c r="S1250" s="16" t="s">
        <v>11046</v>
      </c>
    </row>
    <row r="1251" spans="1:19" s="17" customFormat="1" ht="26.45" customHeight="1" x14ac:dyDescent="0.2">
      <c r="A1251" s="12">
        <v>3214</v>
      </c>
      <c r="B1251" s="166">
        <v>45877</v>
      </c>
      <c r="C1251" s="166">
        <v>45877</v>
      </c>
      <c r="D1251" s="13" t="s">
        <v>3486</v>
      </c>
      <c r="E1251" s="13"/>
      <c r="F1251" s="14" t="s">
        <v>10892</v>
      </c>
      <c r="G1251" s="14"/>
      <c r="H1251" s="14">
        <v>17</v>
      </c>
      <c r="I1251" s="14" t="s">
        <v>10893</v>
      </c>
      <c r="J1251" s="167">
        <v>999900</v>
      </c>
      <c r="K1251" s="168">
        <v>876800</v>
      </c>
      <c r="L1251" s="168">
        <v>0</v>
      </c>
      <c r="M1251" s="169" t="s">
        <v>13017</v>
      </c>
      <c r="N1251" s="13" t="s">
        <v>11323</v>
      </c>
      <c r="O1251" s="13" t="s">
        <v>11324</v>
      </c>
      <c r="P1251" s="13" t="s">
        <v>982</v>
      </c>
      <c r="Q1251" s="15" t="s">
        <v>10898</v>
      </c>
      <c r="R1251" s="16" t="s">
        <v>13018</v>
      </c>
      <c r="S1251" s="16" t="s">
        <v>11713</v>
      </c>
    </row>
    <row r="1252" spans="1:19" s="17" customFormat="1" ht="26.45" customHeight="1" x14ac:dyDescent="0.2">
      <c r="A1252" s="12">
        <v>3215</v>
      </c>
      <c r="B1252" s="166">
        <v>45877</v>
      </c>
      <c r="C1252" s="166">
        <v>45877</v>
      </c>
      <c r="D1252" s="13" t="s">
        <v>3486</v>
      </c>
      <c r="E1252" s="13"/>
      <c r="F1252" s="14" t="s">
        <v>10892</v>
      </c>
      <c r="G1252" s="14"/>
      <c r="H1252" s="14">
        <v>18</v>
      </c>
      <c r="I1252" s="14" t="s">
        <v>10904</v>
      </c>
      <c r="J1252" s="167">
        <v>0</v>
      </c>
      <c r="K1252" s="168">
        <v>0</v>
      </c>
      <c r="L1252" s="168">
        <v>141400</v>
      </c>
      <c r="M1252" s="169" t="s">
        <v>10960</v>
      </c>
      <c r="N1252" s="13" t="s">
        <v>11323</v>
      </c>
      <c r="O1252" s="13" t="s">
        <v>11324</v>
      </c>
      <c r="P1252" s="13" t="s">
        <v>982</v>
      </c>
      <c r="Q1252" s="15" t="s">
        <v>10914</v>
      </c>
      <c r="R1252" s="16" t="s">
        <v>13019</v>
      </c>
      <c r="S1252" s="16" t="s">
        <v>11713</v>
      </c>
    </row>
    <row r="1253" spans="1:19" s="17" customFormat="1" ht="26.45" customHeight="1" x14ac:dyDescent="0.2">
      <c r="A1253" s="12">
        <v>3216</v>
      </c>
      <c r="B1253" s="166">
        <v>45877</v>
      </c>
      <c r="C1253" s="166">
        <v>45877</v>
      </c>
      <c r="D1253" s="13" t="s">
        <v>3486</v>
      </c>
      <c r="E1253" s="19"/>
      <c r="F1253" s="14" t="s">
        <v>10892</v>
      </c>
      <c r="G1253" s="14"/>
      <c r="H1253" s="14">
        <v>19</v>
      </c>
      <c r="I1253" s="14" t="s">
        <v>10893</v>
      </c>
      <c r="J1253" s="167">
        <v>0</v>
      </c>
      <c r="K1253" s="168">
        <v>0</v>
      </c>
      <c r="L1253" s="168">
        <v>141400</v>
      </c>
      <c r="M1253" s="169" t="s">
        <v>11033</v>
      </c>
      <c r="N1253" s="13" t="s">
        <v>11178</v>
      </c>
      <c r="O1253" s="13" t="s">
        <v>11179</v>
      </c>
      <c r="P1253" s="13" t="s">
        <v>10943</v>
      </c>
      <c r="Q1253" s="15" t="s">
        <v>10914</v>
      </c>
      <c r="R1253" s="16" t="s">
        <v>13020</v>
      </c>
      <c r="S1253" s="16" t="s">
        <v>10955</v>
      </c>
    </row>
    <row r="1254" spans="1:19" s="17" customFormat="1" ht="26.45" customHeight="1" x14ac:dyDescent="0.2">
      <c r="A1254" s="12">
        <v>3217</v>
      </c>
      <c r="B1254" s="166">
        <v>45877</v>
      </c>
      <c r="C1254" s="166">
        <v>45877</v>
      </c>
      <c r="D1254" s="13" t="s">
        <v>3486</v>
      </c>
      <c r="E1254" s="13"/>
      <c r="F1254" s="14" t="s">
        <v>10892</v>
      </c>
      <c r="G1254" s="14"/>
      <c r="H1254" s="14">
        <v>32</v>
      </c>
      <c r="I1254" s="14" t="s">
        <v>10893</v>
      </c>
      <c r="J1254" s="168">
        <v>874090</v>
      </c>
      <c r="K1254" s="168">
        <v>874090</v>
      </c>
      <c r="L1254" s="168">
        <v>0</v>
      </c>
      <c r="M1254" s="169" t="s">
        <v>10894</v>
      </c>
      <c r="N1254" s="13" t="s">
        <v>10906</v>
      </c>
      <c r="O1254" s="13" t="s">
        <v>10957</v>
      </c>
      <c r="P1254" s="13" t="s">
        <v>10903</v>
      </c>
      <c r="Q1254" s="15" t="s">
        <v>10898</v>
      </c>
      <c r="R1254" s="16" t="s">
        <v>13021</v>
      </c>
      <c r="S1254" s="16" t="s">
        <v>10949</v>
      </c>
    </row>
    <row r="1255" spans="1:19" s="17" customFormat="1" ht="26.45" customHeight="1" x14ac:dyDescent="0.2">
      <c r="A1255" s="12">
        <v>3287</v>
      </c>
      <c r="B1255" s="166">
        <v>45877</v>
      </c>
      <c r="C1255" s="166">
        <v>45877</v>
      </c>
      <c r="D1255" s="13" t="s">
        <v>3486</v>
      </c>
      <c r="E1255" s="13"/>
      <c r="F1255" s="14" t="s">
        <v>10892</v>
      </c>
      <c r="G1255" s="14"/>
      <c r="H1255" s="14">
        <v>21</v>
      </c>
      <c r="I1255" s="14" t="s">
        <v>10904</v>
      </c>
      <c r="J1255" s="167">
        <v>113990</v>
      </c>
      <c r="K1255" s="168">
        <v>0</v>
      </c>
      <c r="L1255" s="168">
        <v>141400</v>
      </c>
      <c r="M1255" s="169" t="s">
        <v>11886</v>
      </c>
      <c r="N1255" s="13" t="s">
        <v>11406</v>
      </c>
      <c r="O1255" s="13" t="s">
        <v>11407</v>
      </c>
      <c r="P1255" s="13" t="s">
        <v>10976</v>
      </c>
      <c r="Q1255" s="15" t="s">
        <v>10914</v>
      </c>
      <c r="R1255" s="16" t="s">
        <v>13022</v>
      </c>
      <c r="S1255" s="16" t="s">
        <v>11858</v>
      </c>
    </row>
    <row r="1256" spans="1:19" s="17" customFormat="1" ht="26.45" customHeight="1" x14ac:dyDescent="0.2">
      <c r="A1256" s="12">
        <v>3286</v>
      </c>
      <c r="B1256" s="166">
        <v>45877</v>
      </c>
      <c r="C1256" s="166">
        <v>45877</v>
      </c>
      <c r="D1256" s="13" t="s">
        <v>3486</v>
      </c>
      <c r="E1256" s="13"/>
      <c r="F1256" s="14" t="s">
        <v>10892</v>
      </c>
      <c r="G1256" s="14"/>
      <c r="H1256" s="14">
        <v>18</v>
      </c>
      <c r="I1256" s="14" t="s">
        <v>10904</v>
      </c>
      <c r="J1256" s="167">
        <v>219739</v>
      </c>
      <c r="K1256" s="168">
        <v>0</v>
      </c>
      <c r="L1256" s="168">
        <v>141400</v>
      </c>
      <c r="M1256" s="169" t="s">
        <v>11856</v>
      </c>
      <c r="N1256" s="13" t="s">
        <v>11406</v>
      </c>
      <c r="O1256" s="13" t="s">
        <v>11407</v>
      </c>
      <c r="P1256" s="13" t="s">
        <v>10976</v>
      </c>
      <c r="Q1256" s="15" t="s">
        <v>10914</v>
      </c>
      <c r="R1256" s="16" t="s">
        <v>13023</v>
      </c>
      <c r="S1256" s="16" t="s">
        <v>11858</v>
      </c>
    </row>
    <row r="1257" spans="1:19" s="17" customFormat="1" ht="26.45" customHeight="1" x14ac:dyDescent="0.2">
      <c r="A1257" s="12">
        <v>3285</v>
      </c>
      <c r="B1257" s="166">
        <v>45877</v>
      </c>
      <c r="C1257" s="166">
        <v>45877</v>
      </c>
      <c r="D1257" s="13" t="s">
        <v>3486</v>
      </c>
      <c r="E1257" s="13"/>
      <c r="F1257" s="14" t="s">
        <v>10892</v>
      </c>
      <c r="G1257" s="14"/>
      <c r="H1257" s="14">
        <v>17</v>
      </c>
      <c r="I1257" s="14" t="s">
        <v>10904</v>
      </c>
      <c r="J1257" s="167">
        <v>85800</v>
      </c>
      <c r="K1257" s="168">
        <v>85800</v>
      </c>
      <c r="L1257" s="168">
        <v>0</v>
      </c>
      <c r="M1257" s="169" t="s">
        <v>11856</v>
      </c>
      <c r="N1257" s="13" t="s">
        <v>11406</v>
      </c>
      <c r="O1257" s="13" t="s">
        <v>11407</v>
      </c>
      <c r="P1257" s="13" t="s">
        <v>10976</v>
      </c>
      <c r="Q1257" s="15" t="s">
        <v>10898</v>
      </c>
      <c r="R1257" s="16" t="s">
        <v>13024</v>
      </c>
      <c r="S1257" s="16" t="s">
        <v>11858</v>
      </c>
    </row>
    <row r="1258" spans="1:19" s="17" customFormat="1" ht="26.45" customHeight="1" x14ac:dyDescent="0.2">
      <c r="A1258" s="12">
        <v>3284</v>
      </c>
      <c r="B1258" s="166">
        <v>45877</v>
      </c>
      <c r="C1258" s="166">
        <v>45877</v>
      </c>
      <c r="D1258" s="13" t="s">
        <v>3486</v>
      </c>
      <c r="E1258" s="13"/>
      <c r="F1258" s="14" t="s">
        <v>10892</v>
      </c>
      <c r="G1258" s="14"/>
      <c r="H1258" s="14">
        <v>17</v>
      </c>
      <c r="I1258" s="14" t="s">
        <v>10893</v>
      </c>
      <c r="J1258" s="167">
        <v>0</v>
      </c>
      <c r="K1258" s="168">
        <v>0</v>
      </c>
      <c r="L1258" s="168">
        <v>141400</v>
      </c>
      <c r="M1258" s="169" t="s">
        <v>12940</v>
      </c>
      <c r="N1258" s="13" t="s">
        <v>10937</v>
      </c>
      <c r="O1258" s="13" t="s">
        <v>11227</v>
      </c>
      <c r="P1258" s="13" t="s">
        <v>11228</v>
      </c>
      <c r="Q1258" s="15" t="s">
        <v>10914</v>
      </c>
      <c r="R1258" s="16" t="s">
        <v>13025</v>
      </c>
      <c r="S1258" s="16" t="s">
        <v>11663</v>
      </c>
    </row>
    <row r="1259" spans="1:19" s="17" customFormat="1" ht="26.45" customHeight="1" x14ac:dyDescent="0.2">
      <c r="A1259" s="12">
        <v>3283</v>
      </c>
      <c r="B1259" s="166">
        <v>45876</v>
      </c>
      <c r="C1259" s="166">
        <v>45876</v>
      </c>
      <c r="D1259" s="13" t="s">
        <v>3486</v>
      </c>
      <c r="E1259" s="13"/>
      <c r="F1259" s="14" t="s">
        <v>10892</v>
      </c>
      <c r="G1259" s="14"/>
      <c r="H1259" s="14">
        <v>18</v>
      </c>
      <c r="I1259" s="14" t="s">
        <v>10904</v>
      </c>
      <c r="J1259" s="167">
        <v>0</v>
      </c>
      <c r="K1259" s="168">
        <v>0</v>
      </c>
      <c r="L1259" s="168">
        <v>141400</v>
      </c>
      <c r="M1259" s="169" t="s">
        <v>10905</v>
      </c>
      <c r="N1259" s="13" t="s">
        <v>10906</v>
      </c>
      <c r="O1259" s="13" t="s">
        <v>11038</v>
      </c>
      <c r="P1259" s="13" t="s">
        <v>10903</v>
      </c>
      <c r="Q1259" s="15" t="s">
        <v>10914</v>
      </c>
      <c r="R1259" s="16" t="s">
        <v>13026</v>
      </c>
      <c r="S1259" s="16" t="s">
        <v>13027</v>
      </c>
    </row>
    <row r="1260" spans="1:19" s="17" customFormat="1" ht="26.45" customHeight="1" x14ac:dyDescent="0.2">
      <c r="A1260" s="12">
        <v>3282</v>
      </c>
      <c r="B1260" s="166">
        <v>45875</v>
      </c>
      <c r="C1260" s="166">
        <v>45875</v>
      </c>
      <c r="D1260" s="13" t="s">
        <v>3486</v>
      </c>
      <c r="E1260" s="13"/>
      <c r="F1260" s="14" t="s">
        <v>10892</v>
      </c>
      <c r="G1260" s="14"/>
      <c r="H1260" s="14">
        <v>43</v>
      </c>
      <c r="I1260" s="14" t="s">
        <v>10904</v>
      </c>
      <c r="J1260" s="167">
        <v>214049</v>
      </c>
      <c r="K1260" s="168">
        <v>214049</v>
      </c>
      <c r="L1260" s="168">
        <v>0</v>
      </c>
      <c r="M1260" s="169" t="s">
        <v>12437</v>
      </c>
      <c r="N1260" s="13" t="s">
        <v>10917</v>
      </c>
      <c r="O1260" s="13" t="s">
        <v>10975</v>
      </c>
      <c r="P1260" s="13" t="s">
        <v>10919</v>
      </c>
      <c r="Q1260" s="15" t="s">
        <v>10898</v>
      </c>
      <c r="R1260" s="16" t="s">
        <v>13028</v>
      </c>
      <c r="S1260" s="16" t="s">
        <v>11171</v>
      </c>
    </row>
    <row r="1261" spans="1:19" s="17" customFormat="1" ht="26.45" customHeight="1" x14ac:dyDescent="0.2">
      <c r="A1261" s="12">
        <v>3281</v>
      </c>
      <c r="B1261" s="166">
        <v>45875</v>
      </c>
      <c r="C1261" s="166">
        <v>45875</v>
      </c>
      <c r="D1261" s="13" t="s">
        <v>3486</v>
      </c>
      <c r="E1261" s="13"/>
      <c r="F1261" s="14" t="s">
        <v>10892</v>
      </c>
      <c r="G1261" s="14"/>
      <c r="H1261" s="14">
        <v>17</v>
      </c>
      <c r="I1261" s="14" t="s">
        <v>10904</v>
      </c>
      <c r="J1261" s="167">
        <v>222300</v>
      </c>
      <c r="K1261" s="168">
        <v>222300</v>
      </c>
      <c r="L1261" s="168">
        <v>0</v>
      </c>
      <c r="M1261" s="169" t="s">
        <v>11891</v>
      </c>
      <c r="N1261" s="13" t="s">
        <v>10906</v>
      </c>
      <c r="O1261" s="13" t="s">
        <v>11342</v>
      </c>
      <c r="P1261" s="13" t="s">
        <v>11163</v>
      </c>
      <c r="Q1261" s="15" t="s">
        <v>10898</v>
      </c>
      <c r="R1261" s="16" t="s">
        <v>13029</v>
      </c>
      <c r="S1261" s="16" t="s">
        <v>10959</v>
      </c>
    </row>
    <row r="1262" spans="1:19" s="17" customFormat="1" ht="26.45" customHeight="1" x14ac:dyDescent="0.2">
      <c r="A1262" s="12">
        <v>3278</v>
      </c>
      <c r="B1262" s="166">
        <v>45875</v>
      </c>
      <c r="C1262" s="166">
        <v>45875</v>
      </c>
      <c r="D1262" s="13" t="s">
        <v>3486</v>
      </c>
      <c r="E1262" s="13"/>
      <c r="F1262" s="14" t="s">
        <v>10892</v>
      </c>
      <c r="G1262" s="14"/>
      <c r="H1262" s="14">
        <v>17</v>
      </c>
      <c r="I1262" s="14" t="s">
        <v>10904</v>
      </c>
      <c r="J1262" s="167">
        <v>170700</v>
      </c>
      <c r="K1262" s="168">
        <v>170700</v>
      </c>
      <c r="L1262" s="168">
        <v>0</v>
      </c>
      <c r="M1262" s="169" t="s">
        <v>11278</v>
      </c>
      <c r="N1262" s="13" t="s">
        <v>10906</v>
      </c>
      <c r="O1262" s="13" t="s">
        <v>10957</v>
      </c>
      <c r="P1262" s="13" t="s">
        <v>10903</v>
      </c>
      <c r="Q1262" s="15" t="s">
        <v>10898</v>
      </c>
      <c r="R1262" s="16" t="s">
        <v>13030</v>
      </c>
      <c r="S1262" s="16" t="s">
        <v>10959</v>
      </c>
    </row>
    <row r="1263" spans="1:19" s="17" customFormat="1" ht="26.45" customHeight="1" x14ac:dyDescent="0.2">
      <c r="A1263" s="12">
        <v>3276</v>
      </c>
      <c r="B1263" s="166">
        <v>45875</v>
      </c>
      <c r="C1263" s="166">
        <v>45875</v>
      </c>
      <c r="D1263" s="13" t="s">
        <v>3486</v>
      </c>
      <c r="E1263" s="13"/>
      <c r="F1263" s="14" t="s">
        <v>10892</v>
      </c>
      <c r="G1263" s="14"/>
      <c r="H1263" s="14">
        <v>17</v>
      </c>
      <c r="I1263" s="14" t="s">
        <v>10893</v>
      </c>
      <c r="J1263" s="167">
        <v>269328</v>
      </c>
      <c r="K1263" s="168">
        <v>269328</v>
      </c>
      <c r="L1263" s="168">
        <v>0</v>
      </c>
      <c r="M1263" s="169" t="s">
        <v>11184</v>
      </c>
      <c r="N1263" s="13" t="s">
        <v>10906</v>
      </c>
      <c r="O1263" s="13" t="s">
        <v>11038</v>
      </c>
      <c r="P1263" s="13" t="s">
        <v>10903</v>
      </c>
      <c r="Q1263" s="15" t="s">
        <v>10898</v>
      </c>
      <c r="R1263" s="16" t="s">
        <v>13031</v>
      </c>
      <c r="S1263" s="16" t="s">
        <v>11040</v>
      </c>
    </row>
    <row r="1264" spans="1:19" s="17" customFormat="1" ht="26.45" customHeight="1" x14ac:dyDescent="0.2">
      <c r="A1264" s="12">
        <v>3274</v>
      </c>
      <c r="B1264" s="166">
        <v>45874</v>
      </c>
      <c r="C1264" s="166">
        <v>45875</v>
      </c>
      <c r="D1264" s="13" t="s">
        <v>3486</v>
      </c>
      <c r="E1264" s="13"/>
      <c r="F1264" s="14" t="s">
        <v>10892</v>
      </c>
      <c r="G1264" s="14"/>
      <c r="H1264" s="14">
        <v>18</v>
      </c>
      <c r="I1264" s="14" t="s">
        <v>10904</v>
      </c>
      <c r="J1264" s="167">
        <v>82100</v>
      </c>
      <c r="K1264" s="168">
        <v>82100</v>
      </c>
      <c r="L1264" s="168">
        <v>0</v>
      </c>
      <c r="M1264" s="169" t="s">
        <v>10905</v>
      </c>
      <c r="N1264" s="13" t="s">
        <v>11019</v>
      </c>
      <c r="O1264" s="13" t="s">
        <v>11020</v>
      </c>
      <c r="P1264" s="13" t="s">
        <v>11021</v>
      </c>
      <c r="Q1264" s="15" t="s">
        <v>10898</v>
      </c>
      <c r="R1264" s="16" t="s">
        <v>13032</v>
      </c>
      <c r="S1264" s="16" t="s">
        <v>11774</v>
      </c>
    </row>
    <row r="1265" spans="1:19" s="17" customFormat="1" ht="26.45" customHeight="1" x14ac:dyDescent="0.2">
      <c r="A1265" s="12">
        <v>3273</v>
      </c>
      <c r="B1265" s="166">
        <v>45874</v>
      </c>
      <c r="C1265" s="166">
        <v>45875</v>
      </c>
      <c r="D1265" s="13" t="s">
        <v>3486</v>
      </c>
      <c r="E1265" s="13"/>
      <c r="F1265" s="14" t="s">
        <v>10892</v>
      </c>
      <c r="G1265" s="14"/>
      <c r="H1265" s="14">
        <v>22</v>
      </c>
      <c r="I1265" s="14" t="s">
        <v>10904</v>
      </c>
      <c r="J1265" s="167">
        <v>0</v>
      </c>
      <c r="K1265" s="168">
        <v>0</v>
      </c>
      <c r="L1265" s="168">
        <v>141400</v>
      </c>
      <c r="M1265" s="169" t="s">
        <v>10995</v>
      </c>
      <c r="N1265" s="13" t="s">
        <v>12359</v>
      </c>
      <c r="O1265" s="13" t="s">
        <v>11531</v>
      </c>
      <c r="P1265" s="13" t="s">
        <v>11532</v>
      </c>
      <c r="Q1265" s="15" t="s">
        <v>10914</v>
      </c>
      <c r="R1265" s="16" t="s">
        <v>13033</v>
      </c>
      <c r="S1265" s="16" t="s">
        <v>12361</v>
      </c>
    </row>
    <row r="1266" spans="1:19" s="17" customFormat="1" ht="26.45" customHeight="1" x14ac:dyDescent="0.2">
      <c r="A1266" s="12">
        <v>3262</v>
      </c>
      <c r="B1266" s="166">
        <v>45857</v>
      </c>
      <c r="C1266" s="166">
        <v>45875</v>
      </c>
      <c r="D1266" s="13" t="s">
        <v>3486</v>
      </c>
      <c r="E1266" s="13"/>
      <c r="F1266" s="14" t="s">
        <v>10892</v>
      </c>
      <c r="G1266" s="14"/>
      <c r="H1266" s="14">
        <v>19</v>
      </c>
      <c r="I1266" s="14" t="s">
        <v>10893</v>
      </c>
      <c r="J1266" s="167">
        <v>0</v>
      </c>
      <c r="K1266" s="168">
        <v>0</v>
      </c>
      <c r="L1266" s="168">
        <v>141400</v>
      </c>
      <c r="M1266" s="169" t="s">
        <v>11278</v>
      </c>
      <c r="N1266" s="13" t="s">
        <v>10928</v>
      </c>
      <c r="O1266" s="13" t="s">
        <v>11084</v>
      </c>
      <c r="P1266" s="13" t="s">
        <v>10930</v>
      </c>
      <c r="Q1266" s="15" t="s">
        <v>10914</v>
      </c>
      <c r="R1266" s="16" t="s">
        <v>13034</v>
      </c>
      <c r="S1266" s="16" t="s">
        <v>11108</v>
      </c>
    </row>
    <row r="1267" spans="1:19" s="17" customFormat="1" ht="26.45" customHeight="1" x14ac:dyDescent="0.2">
      <c r="A1267" s="12">
        <v>3271</v>
      </c>
      <c r="B1267" s="166">
        <v>45875</v>
      </c>
      <c r="C1267" s="166">
        <v>45875</v>
      </c>
      <c r="D1267" s="13" t="s">
        <v>3486</v>
      </c>
      <c r="E1267" s="13"/>
      <c r="F1267" s="14" t="s">
        <v>10892</v>
      </c>
      <c r="G1267" s="14"/>
      <c r="H1267" s="14">
        <v>20</v>
      </c>
      <c r="I1267" s="14" t="s">
        <v>10904</v>
      </c>
      <c r="J1267" s="167">
        <v>0</v>
      </c>
      <c r="K1267" s="168">
        <v>0</v>
      </c>
      <c r="L1267" s="168">
        <v>141400</v>
      </c>
      <c r="M1267" s="169" t="s">
        <v>13035</v>
      </c>
      <c r="N1267" s="13" t="s">
        <v>13036</v>
      </c>
      <c r="O1267" s="13" t="s">
        <v>11978</v>
      </c>
      <c r="P1267" s="13" t="s">
        <v>11979</v>
      </c>
      <c r="Q1267" s="15" t="s">
        <v>10914</v>
      </c>
      <c r="R1267" s="16" t="s">
        <v>13037</v>
      </c>
      <c r="S1267" s="16" t="s">
        <v>13038</v>
      </c>
    </row>
    <row r="1268" spans="1:19" s="17" customFormat="1" ht="26.45" customHeight="1" x14ac:dyDescent="0.2">
      <c r="A1268" s="12">
        <v>3270</v>
      </c>
      <c r="B1268" s="166">
        <v>45875</v>
      </c>
      <c r="C1268" s="166">
        <v>45875</v>
      </c>
      <c r="D1268" s="13" t="s">
        <v>3486</v>
      </c>
      <c r="E1268" s="13"/>
      <c r="F1268" s="14" t="s">
        <v>10892</v>
      </c>
      <c r="G1268" s="14"/>
      <c r="H1268" s="14">
        <v>19</v>
      </c>
      <c r="I1268" s="14" t="s">
        <v>10893</v>
      </c>
      <c r="J1268" s="167">
        <v>0</v>
      </c>
      <c r="K1268" s="168">
        <v>0</v>
      </c>
      <c r="L1268" s="168">
        <v>141400</v>
      </c>
      <c r="M1268" s="169" t="s">
        <v>13039</v>
      </c>
      <c r="N1268" s="13" t="s">
        <v>11323</v>
      </c>
      <c r="O1268" s="13" t="s">
        <v>11324</v>
      </c>
      <c r="P1268" s="13" t="s">
        <v>982</v>
      </c>
      <c r="Q1268" s="15" t="s">
        <v>10914</v>
      </c>
      <c r="R1268" s="16" t="s">
        <v>13040</v>
      </c>
      <c r="S1268" s="16" t="s">
        <v>11713</v>
      </c>
    </row>
    <row r="1269" spans="1:19" s="17" customFormat="1" ht="26.45" customHeight="1" x14ac:dyDescent="0.2">
      <c r="A1269" s="12">
        <v>3267</v>
      </c>
      <c r="B1269" s="166">
        <v>45875</v>
      </c>
      <c r="C1269" s="166">
        <v>45875</v>
      </c>
      <c r="D1269" s="13" t="s">
        <v>3486</v>
      </c>
      <c r="E1269" s="13"/>
      <c r="F1269" s="14" t="s">
        <v>10892</v>
      </c>
      <c r="G1269" s="14"/>
      <c r="H1269" s="14">
        <v>25</v>
      </c>
      <c r="I1269" s="14" t="s">
        <v>10893</v>
      </c>
      <c r="J1269" s="167">
        <v>553800</v>
      </c>
      <c r="K1269" s="168">
        <v>553800</v>
      </c>
      <c r="L1269" s="168">
        <v>0</v>
      </c>
      <c r="M1269" s="169" t="s">
        <v>11278</v>
      </c>
      <c r="N1269" s="13" t="s">
        <v>10941</v>
      </c>
      <c r="O1269" s="13" t="s">
        <v>10942</v>
      </c>
      <c r="P1269" s="13" t="s">
        <v>10943</v>
      </c>
      <c r="Q1269" s="15" t="s">
        <v>10898</v>
      </c>
      <c r="R1269" s="16" t="s">
        <v>13041</v>
      </c>
      <c r="S1269" s="16" t="s">
        <v>11766</v>
      </c>
    </row>
    <row r="1270" spans="1:19" s="17" customFormat="1" ht="26.45" customHeight="1" x14ac:dyDescent="0.2">
      <c r="A1270" s="12">
        <v>3266</v>
      </c>
      <c r="B1270" s="166">
        <v>45867</v>
      </c>
      <c r="C1270" s="166">
        <v>45875</v>
      </c>
      <c r="D1270" s="13" t="s">
        <v>3486</v>
      </c>
      <c r="E1270" s="13"/>
      <c r="F1270" s="14" t="s">
        <v>10892</v>
      </c>
      <c r="G1270" s="14"/>
      <c r="H1270" s="14">
        <v>19</v>
      </c>
      <c r="I1270" s="14" t="s">
        <v>10904</v>
      </c>
      <c r="J1270" s="167">
        <v>216903</v>
      </c>
      <c r="K1270" s="168">
        <v>216903</v>
      </c>
      <c r="L1270" s="168">
        <v>0</v>
      </c>
      <c r="M1270" s="169" t="s">
        <v>13042</v>
      </c>
      <c r="N1270" s="13" t="s">
        <v>10906</v>
      </c>
      <c r="O1270" s="13" t="s">
        <v>10957</v>
      </c>
      <c r="P1270" s="13" t="s">
        <v>10903</v>
      </c>
      <c r="Q1270" s="15" t="s">
        <v>10898</v>
      </c>
      <c r="R1270" s="16" t="s">
        <v>13043</v>
      </c>
      <c r="S1270" s="16" t="s">
        <v>10949</v>
      </c>
    </row>
    <row r="1271" spans="1:19" s="17" customFormat="1" ht="26.45" customHeight="1" x14ac:dyDescent="0.2">
      <c r="A1271" s="12">
        <v>3265</v>
      </c>
      <c r="B1271" s="166">
        <v>45875</v>
      </c>
      <c r="C1271" s="166">
        <v>45875</v>
      </c>
      <c r="D1271" s="13" t="s">
        <v>3486</v>
      </c>
      <c r="E1271" s="13"/>
      <c r="F1271" s="14" t="s">
        <v>10892</v>
      </c>
      <c r="G1271" s="14"/>
      <c r="H1271" s="14">
        <v>18</v>
      </c>
      <c r="I1271" s="14" t="s">
        <v>10904</v>
      </c>
      <c r="J1271" s="167">
        <v>475100</v>
      </c>
      <c r="K1271" s="168">
        <v>475100</v>
      </c>
      <c r="L1271" s="168">
        <v>0</v>
      </c>
      <c r="M1271" s="169" t="s">
        <v>11117</v>
      </c>
      <c r="N1271" s="13" t="s">
        <v>10906</v>
      </c>
      <c r="O1271" s="13" t="s">
        <v>10907</v>
      </c>
      <c r="P1271" s="13" t="s">
        <v>10903</v>
      </c>
      <c r="Q1271" s="15" t="s">
        <v>10898</v>
      </c>
      <c r="R1271" s="16" t="s">
        <v>13044</v>
      </c>
      <c r="S1271" s="16" t="s">
        <v>10909</v>
      </c>
    </row>
    <row r="1272" spans="1:19" s="17" customFormat="1" ht="26.45" customHeight="1" x14ac:dyDescent="0.2">
      <c r="A1272" s="12">
        <v>3263</v>
      </c>
      <c r="B1272" s="166">
        <v>45875</v>
      </c>
      <c r="C1272" s="166">
        <v>45875</v>
      </c>
      <c r="D1272" s="13" t="s">
        <v>3486</v>
      </c>
      <c r="E1272" s="13"/>
      <c r="F1272" s="14" t="s">
        <v>10892</v>
      </c>
      <c r="G1272" s="14"/>
      <c r="H1272" s="14">
        <v>19</v>
      </c>
      <c r="I1272" s="14" t="s">
        <v>10893</v>
      </c>
      <c r="J1272" s="167">
        <v>238240</v>
      </c>
      <c r="K1272" s="168">
        <v>238240</v>
      </c>
      <c r="L1272" s="168">
        <v>0</v>
      </c>
      <c r="M1272" s="169" t="s">
        <v>11278</v>
      </c>
      <c r="N1272" s="13" t="s">
        <v>11239</v>
      </c>
      <c r="O1272" s="13" t="s">
        <v>11726</v>
      </c>
      <c r="P1272" s="13" t="s">
        <v>11021</v>
      </c>
      <c r="Q1272" s="15" t="s">
        <v>10898</v>
      </c>
      <c r="R1272" s="16" t="s">
        <v>13045</v>
      </c>
      <c r="S1272" s="16" t="s">
        <v>11242</v>
      </c>
    </row>
    <row r="1273" spans="1:19" s="17" customFormat="1" ht="26.45" customHeight="1" x14ac:dyDescent="0.2">
      <c r="A1273" s="12">
        <v>3261</v>
      </c>
      <c r="B1273" s="166">
        <v>45875</v>
      </c>
      <c r="C1273" s="166">
        <v>45875</v>
      </c>
      <c r="D1273" s="13" t="s">
        <v>3486</v>
      </c>
      <c r="E1273" s="13"/>
      <c r="F1273" s="14" t="s">
        <v>10892</v>
      </c>
      <c r="G1273" s="14"/>
      <c r="H1273" s="14">
        <v>19</v>
      </c>
      <c r="I1273" s="14" t="s">
        <v>10893</v>
      </c>
      <c r="J1273" s="167">
        <v>209660</v>
      </c>
      <c r="K1273" s="168">
        <v>209660</v>
      </c>
      <c r="L1273" s="168">
        <v>0</v>
      </c>
      <c r="M1273" s="169" t="s">
        <v>11856</v>
      </c>
      <c r="N1273" s="13" t="s">
        <v>11249</v>
      </c>
      <c r="O1273" s="13" t="s">
        <v>11250</v>
      </c>
      <c r="P1273" s="13" t="s">
        <v>937</v>
      </c>
      <c r="Q1273" s="15" t="s">
        <v>10898</v>
      </c>
      <c r="R1273" s="16" t="s">
        <v>13046</v>
      </c>
      <c r="S1273" s="16" t="s">
        <v>13047</v>
      </c>
    </row>
    <row r="1274" spans="1:19" s="17" customFormat="1" ht="26.45" customHeight="1" x14ac:dyDescent="0.2">
      <c r="A1274" s="12">
        <v>3259</v>
      </c>
      <c r="B1274" s="166">
        <v>45875</v>
      </c>
      <c r="C1274" s="166">
        <v>45875</v>
      </c>
      <c r="D1274" s="13" t="s">
        <v>3486</v>
      </c>
      <c r="E1274" s="13"/>
      <c r="F1274" s="14" t="s">
        <v>10892</v>
      </c>
      <c r="G1274" s="14"/>
      <c r="H1274" s="14">
        <v>16</v>
      </c>
      <c r="I1274" s="14" t="s">
        <v>10893</v>
      </c>
      <c r="J1274" s="167">
        <v>111210</v>
      </c>
      <c r="K1274" s="168">
        <v>111210</v>
      </c>
      <c r="L1274" s="168">
        <v>0</v>
      </c>
      <c r="M1274" s="169" t="s">
        <v>13048</v>
      </c>
      <c r="N1274" s="13" t="s">
        <v>11128</v>
      </c>
      <c r="O1274" s="13" t="s">
        <v>11129</v>
      </c>
      <c r="P1274" s="13" t="s">
        <v>11130</v>
      </c>
      <c r="Q1274" s="15" t="s">
        <v>10898</v>
      </c>
      <c r="R1274" s="16" t="s">
        <v>13049</v>
      </c>
      <c r="S1274" s="16" t="s">
        <v>11132</v>
      </c>
    </row>
    <row r="1275" spans="1:19" s="17" customFormat="1" ht="26.45" customHeight="1" x14ac:dyDescent="0.2">
      <c r="A1275" s="12">
        <v>3252</v>
      </c>
      <c r="B1275" s="166">
        <v>45874</v>
      </c>
      <c r="C1275" s="166">
        <v>45874</v>
      </c>
      <c r="D1275" s="13" t="s">
        <v>3486</v>
      </c>
      <c r="E1275" s="13"/>
      <c r="F1275" s="14" t="s">
        <v>10892</v>
      </c>
      <c r="G1275" s="14"/>
      <c r="H1275" s="14">
        <v>16</v>
      </c>
      <c r="I1275" s="14" t="s">
        <v>10893</v>
      </c>
      <c r="J1275" s="167">
        <v>276700</v>
      </c>
      <c r="K1275" s="168">
        <v>276700</v>
      </c>
      <c r="L1275" s="168">
        <v>0</v>
      </c>
      <c r="M1275" s="169" t="s">
        <v>10905</v>
      </c>
      <c r="N1275" s="13" t="s">
        <v>10906</v>
      </c>
      <c r="O1275" s="13" t="s">
        <v>11071</v>
      </c>
      <c r="P1275" s="13" t="s">
        <v>10903</v>
      </c>
      <c r="Q1275" s="15" t="s">
        <v>10898</v>
      </c>
      <c r="R1275" s="16" t="s">
        <v>13050</v>
      </c>
      <c r="S1275" s="16" t="s">
        <v>10909</v>
      </c>
    </row>
    <row r="1276" spans="1:19" s="17" customFormat="1" ht="26.45" customHeight="1" x14ac:dyDescent="0.2">
      <c r="A1276" s="12">
        <v>3231</v>
      </c>
      <c r="B1276" s="166">
        <v>45873</v>
      </c>
      <c r="C1276" s="166">
        <v>45873</v>
      </c>
      <c r="D1276" s="13" t="s">
        <v>3486</v>
      </c>
      <c r="E1276" s="13"/>
      <c r="F1276" s="14" t="s">
        <v>10892</v>
      </c>
      <c r="G1276" s="14"/>
      <c r="H1276" s="14">
        <v>20</v>
      </c>
      <c r="I1276" s="14" t="s">
        <v>10904</v>
      </c>
      <c r="J1276" s="167">
        <v>0</v>
      </c>
      <c r="K1276" s="168">
        <v>0</v>
      </c>
      <c r="L1276" s="168">
        <v>141400</v>
      </c>
      <c r="M1276" s="169" t="s">
        <v>13051</v>
      </c>
      <c r="N1276" s="13" t="s">
        <v>11638</v>
      </c>
      <c r="O1276" s="13" t="s">
        <v>11162</v>
      </c>
      <c r="P1276" s="13" t="s">
        <v>11163</v>
      </c>
      <c r="Q1276" s="15" t="s">
        <v>10914</v>
      </c>
      <c r="R1276" s="16" t="s">
        <v>13052</v>
      </c>
      <c r="S1276" s="16" t="s">
        <v>11640</v>
      </c>
    </row>
    <row r="1277" spans="1:19" s="17" customFormat="1" ht="26.45" customHeight="1" x14ac:dyDescent="0.2">
      <c r="A1277" s="12">
        <v>3254</v>
      </c>
      <c r="B1277" s="166">
        <v>45873</v>
      </c>
      <c r="C1277" s="166">
        <v>45874</v>
      </c>
      <c r="D1277" s="13" t="s">
        <v>3486</v>
      </c>
      <c r="E1277" s="13"/>
      <c r="F1277" s="14" t="s">
        <v>10892</v>
      </c>
      <c r="G1277" s="14"/>
      <c r="H1277" s="14">
        <v>56</v>
      </c>
      <c r="I1277" s="14" t="s">
        <v>10904</v>
      </c>
      <c r="J1277" s="167">
        <v>186700</v>
      </c>
      <c r="K1277" s="168">
        <v>186700</v>
      </c>
      <c r="L1277" s="168">
        <v>0</v>
      </c>
      <c r="M1277" s="169" t="s">
        <v>10905</v>
      </c>
      <c r="N1277" s="13" t="s">
        <v>10906</v>
      </c>
      <c r="O1277" s="13" t="s">
        <v>10957</v>
      </c>
      <c r="P1277" s="13" t="s">
        <v>10903</v>
      </c>
      <c r="Q1277" s="15" t="s">
        <v>10898</v>
      </c>
      <c r="R1277" s="16" t="s">
        <v>13053</v>
      </c>
      <c r="S1277" s="16" t="s">
        <v>10959</v>
      </c>
    </row>
    <row r="1278" spans="1:19" s="17" customFormat="1" ht="26.45" customHeight="1" x14ac:dyDescent="0.2">
      <c r="A1278" s="12">
        <v>3253</v>
      </c>
      <c r="B1278" s="166">
        <v>45874</v>
      </c>
      <c r="C1278" s="166">
        <v>45874</v>
      </c>
      <c r="D1278" s="13" t="s">
        <v>3486</v>
      </c>
      <c r="E1278" s="13"/>
      <c r="F1278" s="14" t="s">
        <v>10892</v>
      </c>
      <c r="G1278" s="14"/>
      <c r="H1278" s="14">
        <v>19</v>
      </c>
      <c r="I1278" s="14" t="s">
        <v>10893</v>
      </c>
      <c r="J1278" s="167">
        <v>416145</v>
      </c>
      <c r="K1278" s="168">
        <v>35600</v>
      </c>
      <c r="L1278" s="168">
        <v>0</v>
      </c>
      <c r="M1278" s="169" t="s">
        <v>13054</v>
      </c>
      <c r="N1278" s="13" t="s">
        <v>11187</v>
      </c>
      <c r="O1278" s="13" t="s">
        <v>11188</v>
      </c>
      <c r="P1278" s="13" t="s">
        <v>10919</v>
      </c>
      <c r="Q1278" s="15" t="s">
        <v>10898</v>
      </c>
      <c r="R1278" s="16" t="s">
        <v>13055</v>
      </c>
      <c r="S1278" s="16" t="s">
        <v>10921</v>
      </c>
    </row>
    <row r="1279" spans="1:19" s="17" customFormat="1" ht="26.45" customHeight="1" x14ac:dyDescent="0.2">
      <c r="A1279" s="12">
        <v>3250</v>
      </c>
      <c r="B1279" s="166">
        <v>45874</v>
      </c>
      <c r="C1279" s="166">
        <v>45874</v>
      </c>
      <c r="D1279" s="13" t="s">
        <v>3486</v>
      </c>
      <c r="E1279" s="13"/>
      <c r="F1279" s="14" t="s">
        <v>10892</v>
      </c>
      <c r="G1279" s="14"/>
      <c r="H1279" s="14">
        <v>26</v>
      </c>
      <c r="I1279" s="14" t="s">
        <v>10893</v>
      </c>
      <c r="J1279" s="167">
        <v>146500</v>
      </c>
      <c r="K1279" s="168">
        <v>0</v>
      </c>
      <c r="L1279" s="168">
        <v>141400</v>
      </c>
      <c r="M1279" s="169" t="s">
        <v>10905</v>
      </c>
      <c r="N1279" s="13" t="s">
        <v>10941</v>
      </c>
      <c r="O1279" s="13" t="s">
        <v>10942</v>
      </c>
      <c r="P1279" s="13" t="s">
        <v>10943</v>
      </c>
      <c r="Q1279" s="15" t="s">
        <v>10914</v>
      </c>
      <c r="R1279" s="16" t="s">
        <v>13056</v>
      </c>
      <c r="S1279" s="16" t="s">
        <v>11766</v>
      </c>
    </row>
    <row r="1280" spans="1:19" s="17" customFormat="1" ht="26.45" customHeight="1" x14ac:dyDescent="0.2">
      <c r="A1280" s="12">
        <v>3232</v>
      </c>
      <c r="B1280" s="166">
        <v>45873</v>
      </c>
      <c r="C1280" s="166">
        <v>45873</v>
      </c>
      <c r="D1280" s="13" t="s">
        <v>3486</v>
      </c>
      <c r="E1280" s="13"/>
      <c r="F1280" s="14" t="s">
        <v>10892</v>
      </c>
      <c r="G1280" s="14"/>
      <c r="H1280" s="14">
        <v>16</v>
      </c>
      <c r="I1280" s="14" t="s">
        <v>10893</v>
      </c>
      <c r="J1280" s="167">
        <v>472100</v>
      </c>
      <c r="K1280" s="168">
        <v>472100</v>
      </c>
      <c r="L1280" s="168">
        <v>0</v>
      </c>
      <c r="M1280" s="169" t="s">
        <v>13057</v>
      </c>
      <c r="N1280" s="13" t="s">
        <v>10941</v>
      </c>
      <c r="O1280" s="13" t="s">
        <v>10942</v>
      </c>
      <c r="P1280" s="13" t="s">
        <v>10943</v>
      </c>
      <c r="Q1280" s="15" t="s">
        <v>10898</v>
      </c>
      <c r="R1280" s="16" t="s">
        <v>13058</v>
      </c>
      <c r="S1280" s="16" t="s">
        <v>11766</v>
      </c>
    </row>
    <row r="1281" spans="1:19" s="17" customFormat="1" ht="26.45" customHeight="1" x14ac:dyDescent="0.2">
      <c r="A1281" s="12">
        <v>3248</v>
      </c>
      <c r="B1281" s="166">
        <v>45873</v>
      </c>
      <c r="C1281" s="166">
        <v>45874</v>
      </c>
      <c r="D1281" s="13" t="s">
        <v>3486</v>
      </c>
      <c r="E1281" s="13"/>
      <c r="F1281" s="14" t="s">
        <v>10892</v>
      </c>
      <c r="G1281" s="14"/>
      <c r="H1281" s="14">
        <v>20</v>
      </c>
      <c r="I1281" s="14" t="s">
        <v>10904</v>
      </c>
      <c r="J1281" s="167">
        <v>0</v>
      </c>
      <c r="K1281" s="168">
        <v>0</v>
      </c>
      <c r="L1281" s="168">
        <v>141400</v>
      </c>
      <c r="M1281" s="169" t="s">
        <v>13059</v>
      </c>
      <c r="N1281" s="13" t="s">
        <v>11638</v>
      </c>
      <c r="O1281" s="13" t="s">
        <v>11162</v>
      </c>
      <c r="P1281" s="13" t="s">
        <v>11163</v>
      </c>
      <c r="Q1281" s="15" t="s">
        <v>10914</v>
      </c>
      <c r="R1281" s="16" t="s">
        <v>13060</v>
      </c>
      <c r="S1281" s="16" t="s">
        <v>11640</v>
      </c>
    </row>
    <row r="1282" spans="1:19" s="17" customFormat="1" ht="26.45" customHeight="1" x14ac:dyDescent="0.2">
      <c r="A1282" s="12">
        <v>3247</v>
      </c>
      <c r="B1282" s="166">
        <v>45870</v>
      </c>
      <c r="C1282" s="166">
        <v>45874</v>
      </c>
      <c r="D1282" s="13" t="s">
        <v>3486</v>
      </c>
      <c r="E1282" s="13"/>
      <c r="F1282" s="14" t="s">
        <v>10892</v>
      </c>
      <c r="G1282" s="14"/>
      <c r="H1282" s="14">
        <v>18</v>
      </c>
      <c r="I1282" s="14" t="s">
        <v>10904</v>
      </c>
      <c r="J1282" s="167">
        <v>247040</v>
      </c>
      <c r="K1282" s="168">
        <v>207000</v>
      </c>
      <c r="L1282" s="168">
        <v>0</v>
      </c>
      <c r="M1282" s="169" t="s">
        <v>10927</v>
      </c>
      <c r="N1282" s="13" t="s">
        <v>10906</v>
      </c>
      <c r="O1282" s="13" t="s">
        <v>10907</v>
      </c>
      <c r="P1282" s="13" t="s">
        <v>10903</v>
      </c>
      <c r="Q1282" s="15" t="s">
        <v>10898</v>
      </c>
      <c r="R1282" s="16" t="s">
        <v>13061</v>
      </c>
      <c r="S1282" s="16" t="s">
        <v>11040</v>
      </c>
    </row>
    <row r="1283" spans="1:19" s="17" customFormat="1" ht="26.45" customHeight="1" x14ac:dyDescent="0.2">
      <c r="A1283" s="12">
        <v>3242</v>
      </c>
      <c r="B1283" s="166">
        <v>45873</v>
      </c>
      <c r="C1283" s="166">
        <v>45873</v>
      </c>
      <c r="D1283" s="13" t="s">
        <v>3486</v>
      </c>
      <c r="E1283" s="13"/>
      <c r="F1283" s="14" t="s">
        <v>10892</v>
      </c>
      <c r="G1283" s="14"/>
      <c r="H1283" s="14">
        <v>19</v>
      </c>
      <c r="I1283" s="14" t="s">
        <v>10904</v>
      </c>
      <c r="J1283" s="167">
        <v>0</v>
      </c>
      <c r="K1283" s="168">
        <v>0</v>
      </c>
      <c r="L1283" s="168">
        <v>141400</v>
      </c>
      <c r="M1283" s="169" t="s">
        <v>11806</v>
      </c>
      <c r="N1283" s="13" t="s">
        <v>10928</v>
      </c>
      <c r="O1283" s="13" t="s">
        <v>10929</v>
      </c>
      <c r="P1283" s="13" t="s">
        <v>10930</v>
      </c>
      <c r="Q1283" s="15" t="s">
        <v>10914</v>
      </c>
      <c r="R1283" s="16" t="s">
        <v>13062</v>
      </c>
      <c r="S1283" s="16" t="s">
        <v>10932</v>
      </c>
    </row>
    <row r="1284" spans="1:19" s="17" customFormat="1" ht="26.45" customHeight="1" x14ac:dyDescent="0.2">
      <c r="A1284" s="12">
        <v>3244</v>
      </c>
      <c r="B1284" s="166">
        <v>45872</v>
      </c>
      <c r="C1284" s="166">
        <v>45873</v>
      </c>
      <c r="D1284" s="13" t="s">
        <v>3486</v>
      </c>
      <c r="E1284" s="13"/>
      <c r="F1284" s="14" t="s">
        <v>10892</v>
      </c>
      <c r="G1284" s="14"/>
      <c r="H1284" s="14">
        <v>17</v>
      </c>
      <c r="I1284" s="14" t="s">
        <v>10893</v>
      </c>
      <c r="J1284" s="167">
        <v>0</v>
      </c>
      <c r="K1284" s="168">
        <v>0</v>
      </c>
      <c r="L1284" s="168">
        <v>141400</v>
      </c>
      <c r="M1284" s="169" t="s">
        <v>13063</v>
      </c>
      <c r="N1284" s="13" t="s">
        <v>11019</v>
      </c>
      <c r="O1284" s="13" t="s">
        <v>10942</v>
      </c>
      <c r="P1284" s="13" t="s">
        <v>10943</v>
      </c>
      <c r="Q1284" s="15" t="s">
        <v>10914</v>
      </c>
      <c r="R1284" s="16" t="s">
        <v>13064</v>
      </c>
      <c r="S1284" s="16" t="s">
        <v>11774</v>
      </c>
    </row>
    <row r="1285" spans="1:19" s="17" customFormat="1" ht="26.45" customHeight="1" x14ac:dyDescent="0.2">
      <c r="A1285" s="12">
        <v>3243</v>
      </c>
      <c r="B1285" s="166">
        <v>45873</v>
      </c>
      <c r="C1285" s="166">
        <v>45873</v>
      </c>
      <c r="D1285" s="13" t="s">
        <v>3486</v>
      </c>
      <c r="E1285" s="13"/>
      <c r="F1285" s="14" t="s">
        <v>10892</v>
      </c>
      <c r="G1285" s="14"/>
      <c r="H1285" s="14">
        <v>19</v>
      </c>
      <c r="I1285" s="14" t="s">
        <v>10893</v>
      </c>
      <c r="J1285" s="167">
        <v>97683</v>
      </c>
      <c r="K1285" s="168">
        <v>97683</v>
      </c>
      <c r="L1285" s="168">
        <v>0</v>
      </c>
      <c r="M1285" s="169" t="s">
        <v>10905</v>
      </c>
      <c r="N1285" s="13" t="s">
        <v>11077</v>
      </c>
      <c r="O1285" s="13" t="s">
        <v>11078</v>
      </c>
      <c r="P1285" s="13" t="s">
        <v>11079</v>
      </c>
      <c r="Q1285" s="15" t="s">
        <v>10898</v>
      </c>
      <c r="R1285" s="16" t="s">
        <v>13065</v>
      </c>
      <c r="S1285" s="16" t="s">
        <v>11081</v>
      </c>
    </row>
    <row r="1286" spans="1:19" s="17" customFormat="1" ht="26.45" customHeight="1" x14ac:dyDescent="0.2">
      <c r="A1286" s="12">
        <v>4792</v>
      </c>
      <c r="B1286" s="166">
        <v>45872</v>
      </c>
      <c r="C1286" s="166">
        <v>45873</v>
      </c>
      <c r="D1286" s="13" t="s">
        <v>3486</v>
      </c>
      <c r="E1286" s="13"/>
      <c r="F1286" s="14" t="s">
        <v>10892</v>
      </c>
      <c r="G1286" s="14"/>
      <c r="H1286" s="14">
        <v>18</v>
      </c>
      <c r="I1286" s="14" t="s">
        <v>10893</v>
      </c>
      <c r="J1286" s="167">
        <v>18637</v>
      </c>
      <c r="K1286" s="168">
        <v>0</v>
      </c>
      <c r="L1286" s="168">
        <v>0</v>
      </c>
      <c r="M1286" s="169" t="s">
        <v>11165</v>
      </c>
      <c r="N1286" s="13" t="s">
        <v>11004</v>
      </c>
      <c r="O1286" s="13" t="s">
        <v>11719</v>
      </c>
      <c r="P1286" s="13" t="s">
        <v>11006</v>
      </c>
      <c r="Q1286" s="15" t="s">
        <v>12722</v>
      </c>
      <c r="R1286" s="16" t="s">
        <v>13066</v>
      </c>
      <c r="S1286" s="16" t="s">
        <v>11008</v>
      </c>
    </row>
    <row r="1287" spans="1:19" s="17" customFormat="1" ht="26.45" customHeight="1" x14ac:dyDescent="0.2">
      <c r="A1287" s="12">
        <v>3241</v>
      </c>
      <c r="B1287" s="166">
        <v>45873</v>
      </c>
      <c r="C1287" s="166">
        <v>45873</v>
      </c>
      <c r="D1287" s="13" t="s">
        <v>3486</v>
      </c>
      <c r="E1287" s="13"/>
      <c r="F1287" s="14" t="s">
        <v>10892</v>
      </c>
      <c r="G1287" s="14"/>
      <c r="H1287" s="14">
        <v>16</v>
      </c>
      <c r="I1287" s="14" t="s">
        <v>10904</v>
      </c>
      <c r="J1287" s="167">
        <v>0</v>
      </c>
      <c r="K1287" s="168">
        <v>0</v>
      </c>
      <c r="L1287" s="168">
        <v>141400</v>
      </c>
      <c r="M1287" s="169" t="s">
        <v>13067</v>
      </c>
      <c r="N1287" s="13" t="s">
        <v>10906</v>
      </c>
      <c r="O1287" s="13" t="s">
        <v>10907</v>
      </c>
      <c r="P1287" s="13" t="s">
        <v>10903</v>
      </c>
      <c r="Q1287" s="15" t="s">
        <v>10914</v>
      </c>
      <c r="R1287" s="16" t="s">
        <v>13068</v>
      </c>
      <c r="S1287" s="16" t="s">
        <v>10909</v>
      </c>
    </row>
    <row r="1288" spans="1:19" s="17" customFormat="1" ht="26.45" customHeight="1" x14ac:dyDescent="0.2">
      <c r="A1288" s="12">
        <v>3240</v>
      </c>
      <c r="B1288" s="166">
        <v>45870</v>
      </c>
      <c r="C1288" s="166">
        <v>45873</v>
      </c>
      <c r="D1288" s="13" t="s">
        <v>3486</v>
      </c>
      <c r="E1288" s="13"/>
      <c r="F1288" s="14" t="s">
        <v>10892</v>
      </c>
      <c r="G1288" s="14"/>
      <c r="H1288" s="14">
        <v>20</v>
      </c>
      <c r="I1288" s="14" t="s">
        <v>10893</v>
      </c>
      <c r="J1288" s="167">
        <v>0</v>
      </c>
      <c r="K1288" s="168">
        <v>0</v>
      </c>
      <c r="L1288" s="168">
        <v>141400</v>
      </c>
      <c r="M1288" s="169" t="s">
        <v>13069</v>
      </c>
      <c r="N1288" s="13" t="s">
        <v>10928</v>
      </c>
      <c r="O1288" s="13" t="s">
        <v>10929</v>
      </c>
      <c r="P1288" s="13" t="s">
        <v>10930</v>
      </c>
      <c r="Q1288" s="15" t="s">
        <v>10914</v>
      </c>
      <c r="R1288" s="16" t="s">
        <v>13070</v>
      </c>
      <c r="S1288" s="16" t="s">
        <v>10932</v>
      </c>
    </row>
    <row r="1289" spans="1:19" s="17" customFormat="1" ht="26.45" customHeight="1" x14ac:dyDescent="0.2">
      <c r="A1289" s="12">
        <v>3238</v>
      </c>
      <c r="B1289" s="166">
        <v>45873</v>
      </c>
      <c r="C1289" s="166">
        <v>45873</v>
      </c>
      <c r="D1289" s="13" t="s">
        <v>3486</v>
      </c>
      <c r="E1289" s="13"/>
      <c r="F1289" s="14" t="s">
        <v>10892</v>
      </c>
      <c r="G1289" s="14"/>
      <c r="H1289" s="14">
        <v>18</v>
      </c>
      <c r="I1289" s="14" t="s">
        <v>10904</v>
      </c>
      <c r="J1289" s="167">
        <v>324700</v>
      </c>
      <c r="K1289" s="168">
        <v>241300</v>
      </c>
      <c r="L1289" s="168">
        <v>0</v>
      </c>
      <c r="M1289" s="169" t="s">
        <v>10905</v>
      </c>
      <c r="N1289" s="13" t="s">
        <v>10906</v>
      </c>
      <c r="O1289" s="13" t="s">
        <v>10957</v>
      </c>
      <c r="P1289" s="13" t="s">
        <v>10903</v>
      </c>
      <c r="Q1289" s="15" t="s">
        <v>10898</v>
      </c>
      <c r="R1289" s="16" t="s">
        <v>13071</v>
      </c>
      <c r="S1289" s="16" t="s">
        <v>10949</v>
      </c>
    </row>
    <row r="1290" spans="1:19" s="17" customFormat="1" ht="26.45" customHeight="1" x14ac:dyDescent="0.2">
      <c r="A1290" s="12">
        <v>3237</v>
      </c>
      <c r="B1290" s="166">
        <v>45873</v>
      </c>
      <c r="C1290" s="166">
        <v>45873</v>
      </c>
      <c r="D1290" s="13" t="s">
        <v>3486</v>
      </c>
      <c r="E1290" s="13"/>
      <c r="F1290" s="14" t="s">
        <v>10892</v>
      </c>
      <c r="G1290" s="14"/>
      <c r="H1290" s="14">
        <v>25</v>
      </c>
      <c r="I1290" s="14" t="s">
        <v>10904</v>
      </c>
      <c r="J1290" s="167">
        <v>0</v>
      </c>
      <c r="K1290" s="168">
        <v>0</v>
      </c>
      <c r="L1290" s="168">
        <v>141400</v>
      </c>
      <c r="M1290" s="169" t="s">
        <v>10995</v>
      </c>
      <c r="N1290" s="13" t="s">
        <v>11097</v>
      </c>
      <c r="O1290" s="13" t="s">
        <v>10975</v>
      </c>
      <c r="P1290" s="13" t="s">
        <v>11099</v>
      </c>
      <c r="Q1290" s="15" t="s">
        <v>10914</v>
      </c>
      <c r="R1290" s="16" t="s">
        <v>13072</v>
      </c>
      <c r="S1290" s="16" t="s">
        <v>11101</v>
      </c>
    </row>
    <row r="1291" spans="1:19" s="17" customFormat="1" ht="26.45" customHeight="1" x14ac:dyDescent="0.2">
      <c r="A1291" s="12">
        <v>3236</v>
      </c>
      <c r="B1291" s="166">
        <v>45873</v>
      </c>
      <c r="C1291" s="166">
        <v>45873</v>
      </c>
      <c r="D1291" s="13" t="s">
        <v>3486</v>
      </c>
      <c r="E1291" s="13"/>
      <c r="F1291" s="14" t="s">
        <v>10892</v>
      </c>
      <c r="G1291" s="14"/>
      <c r="H1291" s="14">
        <v>23</v>
      </c>
      <c r="I1291" s="14" t="s">
        <v>10893</v>
      </c>
      <c r="J1291" s="167">
        <v>0</v>
      </c>
      <c r="K1291" s="168">
        <v>0</v>
      </c>
      <c r="L1291" s="168">
        <v>141400</v>
      </c>
      <c r="M1291" s="169" t="s">
        <v>13073</v>
      </c>
      <c r="N1291" s="13" t="s">
        <v>10963</v>
      </c>
      <c r="O1291" s="13" t="s">
        <v>10964</v>
      </c>
      <c r="P1291" s="13" t="s">
        <v>10913</v>
      </c>
      <c r="Q1291" s="15" t="s">
        <v>10914</v>
      </c>
      <c r="R1291" s="16" t="s">
        <v>13074</v>
      </c>
      <c r="S1291" s="16" t="s">
        <v>11563</v>
      </c>
    </row>
    <row r="1292" spans="1:19" s="17" customFormat="1" ht="26.45" customHeight="1" x14ac:dyDescent="0.2">
      <c r="A1292" s="12">
        <v>3234</v>
      </c>
      <c r="B1292" s="166">
        <v>45870</v>
      </c>
      <c r="C1292" s="166">
        <v>45873</v>
      </c>
      <c r="D1292" s="13" t="s">
        <v>3486</v>
      </c>
      <c r="E1292" s="13"/>
      <c r="F1292" s="14" t="s">
        <v>10892</v>
      </c>
      <c r="G1292" s="14"/>
      <c r="H1292" s="14">
        <v>19</v>
      </c>
      <c r="I1292" s="14" t="s">
        <v>10904</v>
      </c>
      <c r="J1292" s="167">
        <v>268840</v>
      </c>
      <c r="K1292" s="168">
        <v>268840</v>
      </c>
      <c r="L1292" s="168">
        <v>0</v>
      </c>
      <c r="M1292" s="169" t="s">
        <v>11238</v>
      </c>
      <c r="N1292" s="13" t="s">
        <v>10906</v>
      </c>
      <c r="O1292" s="13" t="s">
        <v>10957</v>
      </c>
      <c r="P1292" s="13" t="s">
        <v>10903</v>
      </c>
      <c r="Q1292" s="15" t="s">
        <v>10898</v>
      </c>
      <c r="R1292" s="16" t="s">
        <v>13075</v>
      </c>
      <c r="S1292" s="16" t="s">
        <v>10949</v>
      </c>
    </row>
    <row r="1293" spans="1:19" s="17" customFormat="1" ht="26.45" customHeight="1" x14ac:dyDescent="0.2">
      <c r="A1293" s="12">
        <v>3233</v>
      </c>
      <c r="B1293" s="166">
        <v>45873</v>
      </c>
      <c r="C1293" s="166">
        <v>45873</v>
      </c>
      <c r="D1293" s="13" t="s">
        <v>3486</v>
      </c>
      <c r="E1293" s="13"/>
      <c r="F1293" s="14" t="s">
        <v>10892</v>
      </c>
      <c r="G1293" s="14"/>
      <c r="H1293" s="14">
        <v>18</v>
      </c>
      <c r="I1293" s="14" t="s">
        <v>10904</v>
      </c>
      <c r="J1293" s="167">
        <v>243667</v>
      </c>
      <c r="K1293" s="168">
        <v>86767</v>
      </c>
      <c r="L1293" s="168">
        <v>0</v>
      </c>
      <c r="M1293" s="169" t="s">
        <v>11033</v>
      </c>
      <c r="N1293" s="13" t="s">
        <v>11178</v>
      </c>
      <c r="O1293" s="13" t="s">
        <v>11179</v>
      </c>
      <c r="P1293" s="13" t="s">
        <v>10943</v>
      </c>
      <c r="Q1293" s="15" t="s">
        <v>10898</v>
      </c>
      <c r="R1293" s="16" t="s">
        <v>13076</v>
      </c>
      <c r="S1293" s="16" t="s">
        <v>11181</v>
      </c>
    </row>
    <row r="1294" spans="1:19" s="17" customFormat="1" ht="26.45" customHeight="1" x14ac:dyDescent="0.2">
      <c r="A1294" s="12">
        <v>3230</v>
      </c>
      <c r="B1294" s="166">
        <v>45873</v>
      </c>
      <c r="C1294" s="166">
        <v>45873</v>
      </c>
      <c r="D1294" s="13" t="s">
        <v>3486</v>
      </c>
      <c r="E1294" s="13"/>
      <c r="F1294" s="14" t="s">
        <v>10892</v>
      </c>
      <c r="G1294" s="14"/>
      <c r="H1294" s="14">
        <v>28</v>
      </c>
      <c r="I1294" s="14" t="s">
        <v>10904</v>
      </c>
      <c r="J1294" s="167">
        <v>155045</v>
      </c>
      <c r="K1294" s="168">
        <v>155045</v>
      </c>
      <c r="L1294" s="168">
        <v>0</v>
      </c>
      <c r="M1294" s="169" t="s">
        <v>10927</v>
      </c>
      <c r="N1294" s="13" t="s">
        <v>11048</v>
      </c>
      <c r="O1294" s="13" t="s">
        <v>11155</v>
      </c>
      <c r="P1294" s="13" t="s">
        <v>11050</v>
      </c>
      <c r="Q1294" s="15" t="s">
        <v>10898</v>
      </c>
      <c r="R1294" s="16" t="s">
        <v>13077</v>
      </c>
      <c r="S1294" s="16" t="s">
        <v>11052</v>
      </c>
    </row>
    <row r="1295" spans="1:19" s="17" customFormat="1" ht="26.45" customHeight="1" x14ac:dyDescent="0.2">
      <c r="A1295" s="12">
        <v>3229</v>
      </c>
      <c r="B1295" s="166">
        <v>45871</v>
      </c>
      <c r="C1295" s="166">
        <v>45873</v>
      </c>
      <c r="D1295" s="13" t="s">
        <v>3486</v>
      </c>
      <c r="E1295" s="13"/>
      <c r="F1295" s="14" t="s">
        <v>10892</v>
      </c>
      <c r="G1295" s="14"/>
      <c r="H1295" s="14">
        <v>27</v>
      </c>
      <c r="I1295" s="14" t="s">
        <v>10893</v>
      </c>
      <c r="J1295" s="167">
        <v>242737</v>
      </c>
      <c r="K1295" s="168">
        <v>242737</v>
      </c>
      <c r="L1295" s="168">
        <v>0</v>
      </c>
      <c r="M1295" s="169" t="s">
        <v>10960</v>
      </c>
      <c r="N1295" s="13" t="s">
        <v>11048</v>
      </c>
      <c r="O1295" s="13" t="s">
        <v>11357</v>
      </c>
      <c r="P1295" s="13" t="s">
        <v>11050</v>
      </c>
      <c r="Q1295" s="15" t="s">
        <v>10898</v>
      </c>
      <c r="R1295" s="16" t="s">
        <v>13078</v>
      </c>
      <c r="S1295" s="16" t="s">
        <v>11052</v>
      </c>
    </row>
    <row r="1296" spans="1:19" s="17" customFormat="1" ht="26.45" customHeight="1" x14ac:dyDescent="0.2">
      <c r="A1296" s="12">
        <v>3228</v>
      </c>
      <c r="B1296" s="166">
        <v>45873</v>
      </c>
      <c r="C1296" s="166">
        <v>45873</v>
      </c>
      <c r="D1296" s="13" t="s">
        <v>3486</v>
      </c>
      <c r="E1296" s="13"/>
      <c r="F1296" s="14" t="s">
        <v>10892</v>
      </c>
      <c r="G1296" s="14"/>
      <c r="H1296" s="14">
        <v>20</v>
      </c>
      <c r="I1296" s="14" t="s">
        <v>10893</v>
      </c>
      <c r="J1296" s="167">
        <v>192272</v>
      </c>
      <c r="K1296" s="168">
        <v>192272</v>
      </c>
      <c r="L1296" s="168">
        <v>0</v>
      </c>
      <c r="M1296" s="169" t="s">
        <v>11278</v>
      </c>
      <c r="N1296" s="13" t="s">
        <v>11048</v>
      </c>
      <c r="O1296" s="13" t="s">
        <v>11049</v>
      </c>
      <c r="P1296" s="13" t="s">
        <v>11050</v>
      </c>
      <c r="Q1296" s="15" t="s">
        <v>10898</v>
      </c>
      <c r="R1296" s="16" t="s">
        <v>13079</v>
      </c>
      <c r="S1296" s="16" t="s">
        <v>11052</v>
      </c>
    </row>
    <row r="1297" spans="1:19" s="17" customFormat="1" ht="26.45" customHeight="1" x14ac:dyDescent="0.2">
      <c r="A1297" s="12">
        <v>3226</v>
      </c>
      <c r="B1297" s="166">
        <v>45872</v>
      </c>
      <c r="C1297" s="166">
        <v>45872</v>
      </c>
      <c r="D1297" s="13" t="s">
        <v>3486</v>
      </c>
      <c r="E1297" s="13"/>
      <c r="F1297" s="14" t="s">
        <v>10892</v>
      </c>
      <c r="G1297" s="14"/>
      <c r="H1297" s="14">
        <v>55</v>
      </c>
      <c r="I1297" s="14" t="s">
        <v>10904</v>
      </c>
      <c r="J1297" s="167">
        <v>2396600</v>
      </c>
      <c r="K1297" s="168">
        <v>2396600</v>
      </c>
      <c r="L1297" s="168">
        <v>0</v>
      </c>
      <c r="M1297" s="169" t="s">
        <v>10905</v>
      </c>
      <c r="N1297" s="13" t="s">
        <v>10974</v>
      </c>
      <c r="O1297" s="13" t="s">
        <v>11034</v>
      </c>
      <c r="P1297" s="13" t="s">
        <v>10976</v>
      </c>
      <c r="Q1297" s="15" t="s">
        <v>10898</v>
      </c>
      <c r="R1297" s="16" t="s">
        <v>13080</v>
      </c>
      <c r="S1297" s="16" t="s">
        <v>11221</v>
      </c>
    </row>
    <row r="1298" spans="1:19" s="17" customFormat="1" ht="26.45" customHeight="1" x14ac:dyDescent="0.2">
      <c r="A1298" s="12">
        <v>3205</v>
      </c>
      <c r="B1298" s="166">
        <v>45870</v>
      </c>
      <c r="C1298" s="166">
        <v>45870</v>
      </c>
      <c r="D1298" s="13" t="s">
        <v>3486</v>
      </c>
      <c r="E1298" s="13"/>
      <c r="F1298" s="14" t="s">
        <v>10892</v>
      </c>
      <c r="G1298" s="14"/>
      <c r="H1298" s="14">
        <v>17</v>
      </c>
      <c r="I1298" s="14" t="s">
        <v>10904</v>
      </c>
      <c r="J1298" s="167">
        <v>187896</v>
      </c>
      <c r="K1298" s="168">
        <v>187896</v>
      </c>
      <c r="L1298" s="168">
        <v>0</v>
      </c>
      <c r="M1298" s="169" t="s">
        <v>13081</v>
      </c>
      <c r="N1298" s="13" t="s">
        <v>11128</v>
      </c>
      <c r="O1298" s="13" t="s">
        <v>11309</v>
      </c>
      <c r="P1298" s="13" t="s">
        <v>11130</v>
      </c>
      <c r="Q1298" s="15" t="s">
        <v>10898</v>
      </c>
      <c r="R1298" s="16" t="s">
        <v>13082</v>
      </c>
      <c r="S1298" s="16" t="s">
        <v>11132</v>
      </c>
    </row>
    <row r="1299" spans="1:19" s="17" customFormat="1" ht="26.45" customHeight="1" x14ac:dyDescent="0.2">
      <c r="A1299" s="12">
        <v>3200</v>
      </c>
      <c r="B1299" s="166">
        <v>45869</v>
      </c>
      <c r="C1299" s="166">
        <v>45870</v>
      </c>
      <c r="D1299" s="13" t="s">
        <v>3486</v>
      </c>
      <c r="E1299" s="13"/>
      <c r="F1299" s="14" t="s">
        <v>10892</v>
      </c>
      <c r="G1299" s="14"/>
      <c r="H1299" s="14">
        <v>39</v>
      </c>
      <c r="I1299" s="14" t="s">
        <v>10904</v>
      </c>
      <c r="J1299" s="167">
        <v>33500</v>
      </c>
      <c r="K1299" s="168">
        <v>33500</v>
      </c>
      <c r="L1299" s="168">
        <v>0</v>
      </c>
      <c r="M1299" s="169" t="s">
        <v>11453</v>
      </c>
      <c r="N1299" s="13" t="s">
        <v>10906</v>
      </c>
      <c r="O1299" s="13" t="s">
        <v>10957</v>
      </c>
      <c r="P1299" s="13" t="s">
        <v>10903</v>
      </c>
      <c r="Q1299" s="15" t="s">
        <v>10898</v>
      </c>
      <c r="R1299" s="16" t="s">
        <v>13083</v>
      </c>
      <c r="S1299" s="16" t="s">
        <v>10959</v>
      </c>
    </row>
    <row r="1300" spans="1:19" s="17" customFormat="1" ht="26.45" customHeight="1" x14ac:dyDescent="0.2">
      <c r="A1300" s="12">
        <v>3201</v>
      </c>
      <c r="B1300" s="166">
        <v>45869</v>
      </c>
      <c r="C1300" s="166">
        <v>45870</v>
      </c>
      <c r="D1300" s="13" t="s">
        <v>3486</v>
      </c>
      <c r="E1300" s="13"/>
      <c r="F1300" s="14" t="s">
        <v>10892</v>
      </c>
      <c r="G1300" s="14"/>
      <c r="H1300" s="14">
        <v>27</v>
      </c>
      <c r="I1300" s="14" t="s">
        <v>10904</v>
      </c>
      <c r="J1300" s="167">
        <v>0</v>
      </c>
      <c r="K1300" s="168">
        <v>0</v>
      </c>
      <c r="L1300" s="168">
        <v>141400</v>
      </c>
      <c r="M1300" s="169" t="s">
        <v>12624</v>
      </c>
      <c r="N1300" s="13" t="s">
        <v>10941</v>
      </c>
      <c r="O1300" s="13" t="s">
        <v>11143</v>
      </c>
      <c r="P1300" s="13" t="s">
        <v>10943</v>
      </c>
      <c r="Q1300" s="15" t="s">
        <v>10914</v>
      </c>
      <c r="R1300" s="16" t="s">
        <v>13084</v>
      </c>
      <c r="S1300" s="16" t="s">
        <v>13085</v>
      </c>
    </row>
    <row r="1301" spans="1:19" s="17" customFormat="1" ht="26.45" customHeight="1" x14ac:dyDescent="0.2">
      <c r="A1301" s="12">
        <v>3195</v>
      </c>
      <c r="B1301" s="166">
        <v>45869</v>
      </c>
      <c r="C1301" s="166">
        <v>45870</v>
      </c>
      <c r="D1301" s="13" t="s">
        <v>3486</v>
      </c>
      <c r="E1301" s="13"/>
      <c r="F1301" s="14" t="s">
        <v>10892</v>
      </c>
      <c r="G1301" s="14"/>
      <c r="H1301" s="14">
        <v>47</v>
      </c>
      <c r="I1301" s="14" t="s">
        <v>10893</v>
      </c>
      <c r="J1301" s="167">
        <v>355900</v>
      </c>
      <c r="K1301" s="168">
        <v>94680</v>
      </c>
      <c r="L1301" s="168">
        <v>0</v>
      </c>
      <c r="M1301" s="169" t="s">
        <v>13086</v>
      </c>
      <c r="N1301" s="13" t="s">
        <v>13087</v>
      </c>
      <c r="O1301" s="13" t="s">
        <v>13088</v>
      </c>
      <c r="P1301" s="13" t="s">
        <v>13089</v>
      </c>
      <c r="Q1301" s="15" t="s">
        <v>10898</v>
      </c>
      <c r="R1301" s="16" t="s">
        <v>13090</v>
      </c>
      <c r="S1301" s="16" t="s">
        <v>13091</v>
      </c>
    </row>
    <row r="1302" spans="1:19" s="17" customFormat="1" ht="26.45" customHeight="1" x14ac:dyDescent="0.2">
      <c r="A1302" s="12">
        <v>3194</v>
      </c>
      <c r="B1302" s="166">
        <v>45869</v>
      </c>
      <c r="C1302" s="166">
        <v>45870</v>
      </c>
      <c r="D1302" s="13" t="s">
        <v>3486</v>
      </c>
      <c r="E1302" s="13"/>
      <c r="F1302" s="14" t="s">
        <v>10892</v>
      </c>
      <c r="G1302" s="14"/>
      <c r="H1302" s="14">
        <v>30</v>
      </c>
      <c r="I1302" s="14" t="s">
        <v>10893</v>
      </c>
      <c r="J1302" s="167">
        <v>180200</v>
      </c>
      <c r="K1302" s="168">
        <v>180200</v>
      </c>
      <c r="L1302" s="168">
        <v>0</v>
      </c>
      <c r="M1302" s="169" t="s">
        <v>11940</v>
      </c>
      <c r="N1302" s="13" t="s">
        <v>10906</v>
      </c>
      <c r="O1302" s="13" t="s">
        <v>10947</v>
      </c>
      <c r="P1302" s="13" t="s">
        <v>10903</v>
      </c>
      <c r="Q1302" s="15" t="s">
        <v>10898</v>
      </c>
      <c r="R1302" s="16" t="s">
        <v>13092</v>
      </c>
      <c r="S1302" s="16" t="s">
        <v>10959</v>
      </c>
    </row>
    <row r="1303" spans="1:19" s="17" customFormat="1" ht="26.45" customHeight="1" x14ac:dyDescent="0.2">
      <c r="A1303" s="12">
        <v>3193</v>
      </c>
      <c r="B1303" s="166">
        <v>45870</v>
      </c>
      <c r="C1303" s="166">
        <v>45870</v>
      </c>
      <c r="D1303" s="13" t="s">
        <v>3486</v>
      </c>
      <c r="E1303" s="13"/>
      <c r="F1303" s="14" t="s">
        <v>10892</v>
      </c>
      <c r="G1303" s="14"/>
      <c r="H1303" s="14">
        <v>22</v>
      </c>
      <c r="I1303" s="14" t="s">
        <v>10893</v>
      </c>
      <c r="J1303" s="167">
        <v>0</v>
      </c>
      <c r="K1303" s="168">
        <v>0</v>
      </c>
      <c r="L1303" s="168">
        <v>141400</v>
      </c>
      <c r="M1303" s="169" t="s">
        <v>13093</v>
      </c>
      <c r="N1303" s="13" t="s">
        <v>11638</v>
      </c>
      <c r="O1303" s="13" t="s">
        <v>11162</v>
      </c>
      <c r="P1303" s="13" t="s">
        <v>11163</v>
      </c>
      <c r="Q1303" s="15" t="s">
        <v>10914</v>
      </c>
      <c r="R1303" s="16" t="s">
        <v>13094</v>
      </c>
      <c r="S1303" s="16" t="s">
        <v>12899</v>
      </c>
    </row>
    <row r="1304" spans="1:19" s="17" customFormat="1" ht="26.45" customHeight="1" x14ac:dyDescent="0.2">
      <c r="A1304" s="12">
        <v>3192</v>
      </c>
      <c r="B1304" s="166">
        <v>45870</v>
      </c>
      <c r="C1304" s="166">
        <v>45870</v>
      </c>
      <c r="D1304" s="13" t="s">
        <v>3486</v>
      </c>
      <c r="E1304" s="13"/>
      <c r="F1304" s="14" t="s">
        <v>10892</v>
      </c>
      <c r="G1304" s="14"/>
      <c r="H1304" s="14">
        <v>24</v>
      </c>
      <c r="I1304" s="14" t="s">
        <v>10893</v>
      </c>
      <c r="J1304" s="167">
        <v>99286</v>
      </c>
      <c r="K1304" s="168">
        <v>0</v>
      </c>
      <c r="L1304" s="168">
        <v>141400</v>
      </c>
      <c r="M1304" s="169" t="s">
        <v>13095</v>
      </c>
      <c r="N1304" s="13" t="s">
        <v>11048</v>
      </c>
      <c r="O1304" s="13" t="s">
        <v>11357</v>
      </c>
      <c r="P1304" s="13" t="s">
        <v>11050</v>
      </c>
      <c r="Q1304" s="15" t="s">
        <v>10914</v>
      </c>
      <c r="R1304" s="16" t="s">
        <v>13096</v>
      </c>
      <c r="S1304" s="16" t="s">
        <v>13097</v>
      </c>
    </row>
    <row r="1305" spans="1:19" s="17" customFormat="1" ht="26.45" customHeight="1" x14ac:dyDescent="0.2">
      <c r="A1305" s="12">
        <v>3662</v>
      </c>
      <c r="B1305" s="166">
        <v>45864</v>
      </c>
      <c r="C1305" s="166">
        <v>45873</v>
      </c>
      <c r="D1305" s="13" t="s">
        <v>3568</v>
      </c>
      <c r="E1305" s="13"/>
      <c r="F1305" s="14" t="s">
        <v>10892</v>
      </c>
      <c r="G1305" s="14"/>
      <c r="H1305" s="14" t="s">
        <v>10999</v>
      </c>
      <c r="I1305" s="14" t="s">
        <v>10893</v>
      </c>
      <c r="J1305" s="167">
        <v>2500000</v>
      </c>
      <c r="K1305" s="168">
        <v>0</v>
      </c>
      <c r="L1305" s="168">
        <v>2500000</v>
      </c>
      <c r="M1305" s="169" t="s">
        <v>10955</v>
      </c>
      <c r="N1305" s="13" t="s">
        <v>13098</v>
      </c>
      <c r="O1305" s="13" t="s">
        <v>11162</v>
      </c>
      <c r="P1305" s="13" t="s">
        <v>11163</v>
      </c>
      <c r="Q1305" s="15" t="s">
        <v>12118</v>
      </c>
      <c r="R1305" s="16" t="s">
        <v>12118</v>
      </c>
      <c r="S1305" s="16" t="s">
        <v>11332</v>
      </c>
    </row>
    <row r="1306" spans="1:19" s="17" customFormat="1" ht="26.45" customHeight="1" x14ac:dyDescent="0.2">
      <c r="A1306" s="12">
        <v>3662</v>
      </c>
      <c r="B1306" s="166">
        <v>45864</v>
      </c>
      <c r="C1306" s="166">
        <v>45873</v>
      </c>
      <c r="D1306" s="13" t="s">
        <v>3569</v>
      </c>
      <c r="E1306" s="13"/>
      <c r="F1306" s="14" t="s">
        <v>10892</v>
      </c>
      <c r="G1306" s="14"/>
      <c r="H1306" s="14" t="s">
        <v>10999</v>
      </c>
      <c r="I1306" s="14" t="s">
        <v>10893</v>
      </c>
      <c r="J1306" s="167">
        <v>14500000</v>
      </c>
      <c r="K1306" s="168">
        <v>0</v>
      </c>
      <c r="L1306" s="168">
        <v>14500000</v>
      </c>
      <c r="M1306" s="169" t="s">
        <v>10955</v>
      </c>
      <c r="N1306" s="13" t="s">
        <v>13098</v>
      </c>
      <c r="O1306" s="13" t="s">
        <v>11162</v>
      </c>
      <c r="P1306" s="13" t="s">
        <v>11163</v>
      </c>
      <c r="Q1306" s="15" t="s">
        <v>12118</v>
      </c>
      <c r="R1306" s="16" t="s">
        <v>12118</v>
      </c>
      <c r="S1306" s="16" t="s">
        <v>11332</v>
      </c>
    </row>
    <row r="1307" spans="1:19" s="17" customFormat="1" ht="26.45" customHeight="1" x14ac:dyDescent="0.2">
      <c r="A1307" s="12">
        <v>3663</v>
      </c>
      <c r="B1307" s="166">
        <v>45797</v>
      </c>
      <c r="C1307" s="166">
        <v>45882</v>
      </c>
      <c r="D1307" s="13" t="s">
        <v>3568</v>
      </c>
      <c r="E1307" s="13"/>
      <c r="F1307" s="14" t="s">
        <v>10892</v>
      </c>
      <c r="G1307" s="14"/>
      <c r="H1307" s="14" t="s">
        <v>10999</v>
      </c>
      <c r="I1307" s="14" t="s">
        <v>10893</v>
      </c>
      <c r="J1307" s="167">
        <v>2500000</v>
      </c>
      <c r="K1307" s="168">
        <v>2500000</v>
      </c>
      <c r="L1307" s="168">
        <v>0</v>
      </c>
      <c r="M1307" s="169" t="s">
        <v>10955</v>
      </c>
      <c r="N1307" s="13" t="s">
        <v>13099</v>
      </c>
      <c r="O1307" s="13" t="s">
        <v>11240</v>
      </c>
      <c r="P1307" s="13" t="s">
        <v>11021</v>
      </c>
      <c r="Q1307" s="15" t="s">
        <v>11330</v>
      </c>
      <c r="R1307" s="16" t="s">
        <v>11680</v>
      </c>
      <c r="S1307" s="16" t="s">
        <v>11332</v>
      </c>
    </row>
    <row r="1308" spans="1:19" s="17" customFormat="1" ht="26.45" customHeight="1" x14ac:dyDescent="0.2">
      <c r="A1308" s="12">
        <v>3663</v>
      </c>
      <c r="B1308" s="166">
        <v>45797</v>
      </c>
      <c r="C1308" s="166">
        <v>45882</v>
      </c>
      <c r="D1308" s="13" t="s">
        <v>3569</v>
      </c>
      <c r="E1308" s="13"/>
      <c r="F1308" s="14" t="s">
        <v>10892</v>
      </c>
      <c r="G1308" s="14"/>
      <c r="H1308" s="14" t="s">
        <v>10999</v>
      </c>
      <c r="I1308" s="14" t="s">
        <v>10893</v>
      </c>
      <c r="J1308" s="167">
        <v>14500000</v>
      </c>
      <c r="K1308" s="168">
        <v>14500000</v>
      </c>
      <c r="L1308" s="168">
        <v>0</v>
      </c>
      <c r="M1308" s="169" t="s">
        <v>10955</v>
      </c>
      <c r="N1308" s="13" t="s">
        <v>13099</v>
      </c>
      <c r="O1308" s="13" t="s">
        <v>11240</v>
      </c>
      <c r="P1308" s="13" t="s">
        <v>11021</v>
      </c>
      <c r="Q1308" s="15" t="s">
        <v>11333</v>
      </c>
      <c r="R1308" s="16" t="s">
        <v>11680</v>
      </c>
      <c r="S1308" s="16" t="s">
        <v>11332</v>
      </c>
    </row>
    <row r="1309" spans="1:19" s="17" customFormat="1" ht="26.45" customHeight="1" x14ac:dyDescent="0.2">
      <c r="A1309" s="12">
        <v>3664</v>
      </c>
      <c r="B1309" s="166">
        <v>45861</v>
      </c>
      <c r="C1309" s="166">
        <v>45884</v>
      </c>
      <c r="D1309" s="13" t="s">
        <v>3568</v>
      </c>
      <c r="E1309" s="13"/>
      <c r="F1309" s="14" t="s">
        <v>10892</v>
      </c>
      <c r="G1309" s="14"/>
      <c r="H1309" s="14" t="s">
        <v>10999</v>
      </c>
      <c r="I1309" s="14" t="s">
        <v>10893</v>
      </c>
      <c r="J1309" s="167">
        <v>2500000</v>
      </c>
      <c r="K1309" s="167">
        <v>2500000</v>
      </c>
      <c r="L1309" s="168">
        <v>0</v>
      </c>
      <c r="M1309" s="169" t="s">
        <v>10955</v>
      </c>
      <c r="N1309" s="13" t="s">
        <v>10906</v>
      </c>
      <c r="O1309" s="13" t="s">
        <v>11201</v>
      </c>
      <c r="P1309" s="13" t="s">
        <v>10903</v>
      </c>
      <c r="Q1309" s="15" t="s">
        <v>11330</v>
      </c>
      <c r="R1309" s="16" t="s">
        <v>11680</v>
      </c>
      <c r="S1309" s="16" t="s">
        <v>11332</v>
      </c>
    </row>
    <row r="1310" spans="1:19" s="17" customFormat="1" ht="26.45" customHeight="1" x14ac:dyDescent="0.2">
      <c r="A1310" s="12">
        <v>3664</v>
      </c>
      <c r="B1310" s="166">
        <v>45861</v>
      </c>
      <c r="C1310" s="166">
        <v>45884</v>
      </c>
      <c r="D1310" s="13" t="s">
        <v>3569</v>
      </c>
      <c r="E1310" s="13"/>
      <c r="F1310" s="14" t="s">
        <v>10892</v>
      </c>
      <c r="G1310" s="14"/>
      <c r="H1310" s="14" t="s">
        <v>10999</v>
      </c>
      <c r="I1310" s="14" t="s">
        <v>10893</v>
      </c>
      <c r="J1310" s="167">
        <v>14500000</v>
      </c>
      <c r="K1310" s="167">
        <v>14500000</v>
      </c>
      <c r="L1310" s="168">
        <v>0</v>
      </c>
      <c r="M1310" s="169" t="s">
        <v>10955</v>
      </c>
      <c r="N1310" s="13" t="s">
        <v>10906</v>
      </c>
      <c r="O1310" s="13" t="s">
        <v>11201</v>
      </c>
      <c r="P1310" s="13" t="s">
        <v>10903</v>
      </c>
      <c r="Q1310" s="15" t="s">
        <v>11333</v>
      </c>
      <c r="R1310" s="16" t="s">
        <v>11680</v>
      </c>
      <c r="S1310" s="16" t="s">
        <v>11332</v>
      </c>
    </row>
    <row r="1311" spans="1:19" s="17" customFormat="1" ht="26.45" customHeight="1" x14ac:dyDescent="0.2">
      <c r="A1311" s="12">
        <v>3665</v>
      </c>
      <c r="B1311" s="166">
        <v>45860</v>
      </c>
      <c r="C1311" s="166">
        <v>45882</v>
      </c>
      <c r="D1311" s="13" t="s">
        <v>3568</v>
      </c>
      <c r="E1311" s="13"/>
      <c r="F1311" s="14" t="s">
        <v>10892</v>
      </c>
      <c r="G1311" s="14"/>
      <c r="H1311" s="14" t="s">
        <v>10999</v>
      </c>
      <c r="I1311" s="14" t="s">
        <v>10893</v>
      </c>
      <c r="J1311" s="167">
        <v>2500000</v>
      </c>
      <c r="K1311" s="167">
        <v>2500000</v>
      </c>
      <c r="L1311" s="168">
        <v>0</v>
      </c>
      <c r="M1311" s="169" t="s">
        <v>10955</v>
      </c>
      <c r="N1311" s="13" t="s">
        <v>13100</v>
      </c>
      <c r="O1311" s="13" t="s">
        <v>11380</v>
      </c>
      <c r="P1311" s="13" t="s">
        <v>10943</v>
      </c>
      <c r="Q1311" s="15" t="s">
        <v>11330</v>
      </c>
      <c r="R1311" s="16" t="s">
        <v>13101</v>
      </c>
      <c r="S1311" s="16" t="s">
        <v>11332</v>
      </c>
    </row>
    <row r="1312" spans="1:19" s="17" customFormat="1" ht="26.45" customHeight="1" x14ac:dyDescent="0.2">
      <c r="A1312" s="12">
        <v>3665</v>
      </c>
      <c r="B1312" s="166">
        <v>45860</v>
      </c>
      <c r="C1312" s="166">
        <v>45882</v>
      </c>
      <c r="D1312" s="13" t="s">
        <v>3569</v>
      </c>
      <c r="E1312" s="13"/>
      <c r="F1312" s="14" t="s">
        <v>10892</v>
      </c>
      <c r="G1312" s="14"/>
      <c r="H1312" s="14" t="s">
        <v>10999</v>
      </c>
      <c r="I1312" s="14" t="s">
        <v>10893</v>
      </c>
      <c r="J1312" s="167">
        <v>14500000</v>
      </c>
      <c r="K1312" s="167">
        <v>14500000</v>
      </c>
      <c r="L1312" s="168">
        <v>0</v>
      </c>
      <c r="M1312" s="169" t="s">
        <v>10955</v>
      </c>
      <c r="N1312" s="13" t="s">
        <v>13100</v>
      </c>
      <c r="O1312" s="13" t="s">
        <v>11380</v>
      </c>
      <c r="P1312" s="13" t="s">
        <v>10943</v>
      </c>
      <c r="Q1312" s="15" t="s">
        <v>11333</v>
      </c>
      <c r="R1312" s="16" t="s">
        <v>13101</v>
      </c>
      <c r="S1312" s="16" t="s">
        <v>11332</v>
      </c>
    </row>
    <row r="1313" spans="1:19" s="17" customFormat="1" ht="26.45" customHeight="1" x14ac:dyDescent="0.2">
      <c r="A1313" s="12">
        <v>3683</v>
      </c>
      <c r="B1313" s="166">
        <v>45796</v>
      </c>
      <c r="C1313" s="166">
        <v>45841</v>
      </c>
      <c r="D1313" s="13" t="s">
        <v>3568</v>
      </c>
      <c r="E1313" s="13"/>
      <c r="F1313" s="14" t="s">
        <v>10892</v>
      </c>
      <c r="G1313" s="14"/>
      <c r="H1313" s="14" t="s">
        <v>10999</v>
      </c>
      <c r="I1313" s="14" t="s">
        <v>10893</v>
      </c>
      <c r="J1313" s="167">
        <v>2500000</v>
      </c>
      <c r="K1313" s="168">
        <v>1250000</v>
      </c>
      <c r="L1313" s="168">
        <v>1250000</v>
      </c>
      <c r="M1313" s="169" t="s">
        <v>10955</v>
      </c>
      <c r="N1313" s="13" t="s">
        <v>13102</v>
      </c>
      <c r="O1313" s="13" t="s">
        <v>11312</v>
      </c>
      <c r="P1313" s="13" t="s">
        <v>937</v>
      </c>
      <c r="Q1313" s="15" t="s">
        <v>13103</v>
      </c>
      <c r="R1313" s="16" t="s">
        <v>13104</v>
      </c>
      <c r="S1313" s="16" t="s">
        <v>11332</v>
      </c>
    </row>
    <row r="1314" spans="1:19" s="17" customFormat="1" ht="26.45" customHeight="1" x14ac:dyDescent="0.2">
      <c r="A1314" s="12">
        <v>3683</v>
      </c>
      <c r="B1314" s="166">
        <v>45796</v>
      </c>
      <c r="C1314" s="166">
        <v>45841</v>
      </c>
      <c r="D1314" s="13" t="s">
        <v>3569</v>
      </c>
      <c r="E1314" s="13"/>
      <c r="F1314" s="14" t="s">
        <v>10892</v>
      </c>
      <c r="G1314" s="14"/>
      <c r="H1314" s="14" t="s">
        <v>10999</v>
      </c>
      <c r="I1314" s="14" t="s">
        <v>10893</v>
      </c>
      <c r="J1314" s="167">
        <v>14500000</v>
      </c>
      <c r="K1314" s="168">
        <v>7250000</v>
      </c>
      <c r="L1314" s="168">
        <v>7250000</v>
      </c>
      <c r="M1314" s="169" t="s">
        <v>10955</v>
      </c>
      <c r="N1314" s="13" t="s">
        <v>13102</v>
      </c>
      <c r="O1314" s="13" t="s">
        <v>11312</v>
      </c>
      <c r="P1314" s="13" t="s">
        <v>937</v>
      </c>
      <c r="Q1314" s="15" t="s">
        <v>13103</v>
      </c>
      <c r="R1314" s="16" t="s">
        <v>13104</v>
      </c>
      <c r="S1314" s="16" t="s">
        <v>11332</v>
      </c>
    </row>
    <row r="1315" spans="1:19" s="17" customFormat="1" ht="26.45" customHeight="1" x14ac:dyDescent="0.2">
      <c r="A1315" s="12">
        <v>3684</v>
      </c>
      <c r="B1315" s="166">
        <v>45843</v>
      </c>
      <c r="C1315" s="166">
        <v>45845</v>
      </c>
      <c r="D1315" s="13" t="s">
        <v>3568</v>
      </c>
      <c r="E1315" s="13"/>
      <c r="F1315" s="14" t="s">
        <v>10892</v>
      </c>
      <c r="G1315" s="14"/>
      <c r="H1315" s="14" t="s">
        <v>10999</v>
      </c>
      <c r="I1315" s="14" t="s">
        <v>10893</v>
      </c>
      <c r="J1315" s="167">
        <v>2500000</v>
      </c>
      <c r="K1315" s="168">
        <v>0</v>
      </c>
      <c r="L1315" s="168">
        <v>2500000</v>
      </c>
      <c r="M1315" s="169" t="s">
        <v>10955</v>
      </c>
      <c r="N1315" s="13" t="s">
        <v>13105</v>
      </c>
      <c r="O1315" s="13" t="s">
        <v>11227</v>
      </c>
      <c r="P1315" s="13" t="s">
        <v>11228</v>
      </c>
      <c r="Q1315" s="15" t="s">
        <v>12118</v>
      </c>
      <c r="R1315" s="16" t="s">
        <v>12119</v>
      </c>
      <c r="S1315" s="16" t="s">
        <v>11332</v>
      </c>
    </row>
    <row r="1316" spans="1:19" s="17" customFormat="1" ht="26.45" customHeight="1" x14ac:dyDescent="0.2">
      <c r="A1316" s="12">
        <v>3684</v>
      </c>
      <c r="B1316" s="166">
        <v>45843</v>
      </c>
      <c r="C1316" s="166">
        <v>45845</v>
      </c>
      <c r="D1316" s="13" t="s">
        <v>3569</v>
      </c>
      <c r="E1316" s="13"/>
      <c r="F1316" s="14" t="s">
        <v>10892</v>
      </c>
      <c r="G1316" s="14"/>
      <c r="H1316" s="14" t="s">
        <v>10999</v>
      </c>
      <c r="I1316" s="14" t="s">
        <v>10893</v>
      </c>
      <c r="J1316" s="167">
        <v>14500000</v>
      </c>
      <c r="K1316" s="168">
        <v>0</v>
      </c>
      <c r="L1316" s="168">
        <v>14500000</v>
      </c>
      <c r="M1316" s="169" t="s">
        <v>10955</v>
      </c>
      <c r="N1316" s="13" t="s">
        <v>13105</v>
      </c>
      <c r="O1316" s="13" t="s">
        <v>11227</v>
      </c>
      <c r="P1316" s="13" t="s">
        <v>11228</v>
      </c>
      <c r="Q1316" s="15" t="s">
        <v>12118</v>
      </c>
      <c r="R1316" s="16" t="s">
        <v>12119</v>
      </c>
      <c r="S1316" s="16" t="s">
        <v>11332</v>
      </c>
    </row>
    <row r="1317" spans="1:19" s="17" customFormat="1" ht="26.45" customHeight="1" x14ac:dyDescent="0.2">
      <c r="A1317" s="12">
        <v>3685</v>
      </c>
      <c r="B1317" s="166">
        <v>45856</v>
      </c>
      <c r="C1317" s="166">
        <v>45883</v>
      </c>
      <c r="D1317" s="13" t="s">
        <v>3568</v>
      </c>
      <c r="E1317" s="13"/>
      <c r="F1317" s="14" t="s">
        <v>10892</v>
      </c>
      <c r="G1317" s="14"/>
      <c r="H1317" s="14" t="s">
        <v>10999</v>
      </c>
      <c r="I1317" s="14" t="s">
        <v>10893</v>
      </c>
      <c r="J1317" s="167">
        <v>2500000</v>
      </c>
      <c r="K1317" s="168">
        <v>0</v>
      </c>
      <c r="L1317" s="168">
        <v>2500000</v>
      </c>
      <c r="M1317" s="169" t="s">
        <v>10955</v>
      </c>
      <c r="N1317" s="13" t="s">
        <v>10906</v>
      </c>
      <c r="O1317" s="13" t="s">
        <v>11201</v>
      </c>
      <c r="P1317" s="13" t="s">
        <v>10903</v>
      </c>
      <c r="Q1317" s="15" t="s">
        <v>12118</v>
      </c>
      <c r="R1317" s="16" t="s">
        <v>12118</v>
      </c>
      <c r="S1317" s="16" t="s">
        <v>11332</v>
      </c>
    </row>
    <row r="1318" spans="1:19" s="17" customFormat="1" ht="26.45" customHeight="1" x14ac:dyDescent="0.2">
      <c r="A1318" s="12">
        <v>3685</v>
      </c>
      <c r="B1318" s="166">
        <v>45856</v>
      </c>
      <c r="C1318" s="166">
        <v>45883</v>
      </c>
      <c r="D1318" s="13" t="s">
        <v>3569</v>
      </c>
      <c r="E1318" s="13"/>
      <c r="F1318" s="14" t="s">
        <v>10892</v>
      </c>
      <c r="G1318" s="14"/>
      <c r="H1318" s="14" t="s">
        <v>10999</v>
      </c>
      <c r="I1318" s="14" t="s">
        <v>10893</v>
      </c>
      <c r="J1318" s="167">
        <v>14500000</v>
      </c>
      <c r="K1318" s="168">
        <v>0</v>
      </c>
      <c r="L1318" s="168">
        <v>14500000</v>
      </c>
      <c r="M1318" s="169" t="s">
        <v>10955</v>
      </c>
      <c r="N1318" s="13" t="s">
        <v>10906</v>
      </c>
      <c r="O1318" s="13" t="s">
        <v>11201</v>
      </c>
      <c r="P1318" s="13" t="s">
        <v>10903</v>
      </c>
      <c r="Q1318" s="15" t="s">
        <v>12118</v>
      </c>
      <c r="R1318" s="16" t="s">
        <v>12118</v>
      </c>
      <c r="S1318" s="16" t="s">
        <v>11332</v>
      </c>
    </row>
    <row r="1319" spans="1:19" s="17" customFormat="1" ht="26.45" customHeight="1" x14ac:dyDescent="0.2">
      <c r="A1319" s="12">
        <v>4659</v>
      </c>
      <c r="B1319" s="166">
        <v>45925</v>
      </c>
      <c r="C1319" s="166">
        <v>45925</v>
      </c>
      <c r="D1319" s="13" t="s">
        <v>3486</v>
      </c>
      <c r="E1319" s="13"/>
      <c r="F1319" s="14" t="s">
        <v>10892</v>
      </c>
      <c r="G1319" s="14"/>
      <c r="H1319" s="14">
        <v>20</v>
      </c>
      <c r="I1319" s="14" t="s">
        <v>10904</v>
      </c>
      <c r="J1319" s="167">
        <v>237000</v>
      </c>
      <c r="K1319" s="168">
        <v>237000</v>
      </c>
      <c r="L1319" s="168">
        <v>0</v>
      </c>
      <c r="M1319" s="169" t="s">
        <v>10927</v>
      </c>
      <c r="N1319" s="13" t="s">
        <v>10906</v>
      </c>
      <c r="O1319" s="13" t="s">
        <v>13106</v>
      </c>
      <c r="P1319" s="109" t="s">
        <v>10903</v>
      </c>
      <c r="Q1319" s="15" t="s">
        <v>10898</v>
      </c>
      <c r="R1319" s="16" t="s">
        <v>13107</v>
      </c>
      <c r="S1319" s="16" t="s">
        <v>11040</v>
      </c>
    </row>
    <row r="1320" spans="1:19" s="17" customFormat="1" ht="26.45" customHeight="1" x14ac:dyDescent="0.2">
      <c r="A1320" s="12">
        <v>4795</v>
      </c>
      <c r="B1320" s="166">
        <v>45919</v>
      </c>
      <c r="C1320" s="166">
        <v>45915</v>
      </c>
      <c r="D1320" s="13" t="s">
        <v>3486</v>
      </c>
      <c r="E1320" s="13"/>
      <c r="F1320" s="14" t="s">
        <v>10892</v>
      </c>
      <c r="G1320" s="14"/>
      <c r="H1320" s="14">
        <v>20</v>
      </c>
      <c r="I1320" s="14" t="s">
        <v>10893</v>
      </c>
      <c r="J1320" s="167">
        <v>542800</v>
      </c>
      <c r="K1320" s="168">
        <v>474200</v>
      </c>
      <c r="L1320" s="168">
        <v>0</v>
      </c>
      <c r="M1320" s="169" t="s">
        <v>11193</v>
      </c>
      <c r="N1320" s="13" t="s">
        <v>10906</v>
      </c>
      <c r="O1320" s="13" t="s">
        <v>13108</v>
      </c>
      <c r="P1320" s="109" t="s">
        <v>10903</v>
      </c>
      <c r="Q1320" s="15" t="s">
        <v>10898</v>
      </c>
      <c r="R1320" s="16" t="s">
        <v>13109</v>
      </c>
      <c r="S1320" s="16" t="s">
        <v>10959</v>
      </c>
    </row>
    <row r="1321" spans="1:19" s="17" customFormat="1" ht="26.45" customHeight="1" x14ac:dyDescent="0.2">
      <c r="A1321" s="12">
        <v>4815</v>
      </c>
      <c r="B1321" s="166">
        <v>45930</v>
      </c>
      <c r="C1321" s="166">
        <v>45930</v>
      </c>
      <c r="D1321" s="13" t="s">
        <v>3486</v>
      </c>
      <c r="E1321" s="13"/>
      <c r="F1321" s="14" t="s">
        <v>10892</v>
      </c>
      <c r="G1321" s="14"/>
      <c r="H1321" s="14">
        <v>17</v>
      </c>
      <c r="I1321" s="14" t="s">
        <v>10893</v>
      </c>
      <c r="J1321" s="167">
        <v>542800</v>
      </c>
      <c r="K1321" s="168">
        <v>0</v>
      </c>
      <c r="L1321" s="168">
        <v>141400</v>
      </c>
      <c r="M1321" s="169" t="s">
        <v>10905</v>
      </c>
      <c r="N1321" s="13" t="s">
        <v>11491</v>
      </c>
      <c r="O1321" s="13" t="s">
        <v>13110</v>
      </c>
      <c r="P1321" s="109" t="s">
        <v>11163</v>
      </c>
      <c r="Q1321" s="15" t="s">
        <v>10914</v>
      </c>
      <c r="R1321" s="16" t="s">
        <v>13111</v>
      </c>
      <c r="S1321" s="16" t="s">
        <v>13112</v>
      </c>
    </row>
    <row r="1322" spans="1:19" s="17" customFormat="1" ht="26.45" customHeight="1" x14ac:dyDescent="0.2">
      <c r="A1322" s="12">
        <v>4814</v>
      </c>
      <c r="B1322" s="166">
        <v>45929</v>
      </c>
      <c r="C1322" s="166">
        <v>45930</v>
      </c>
      <c r="D1322" s="13" t="s">
        <v>3486</v>
      </c>
      <c r="E1322" s="13"/>
      <c r="F1322" s="14" t="s">
        <v>10892</v>
      </c>
      <c r="G1322" s="14"/>
      <c r="H1322" s="14">
        <v>34</v>
      </c>
      <c r="I1322" s="14" t="s">
        <v>10893</v>
      </c>
      <c r="J1322" s="167">
        <v>542800</v>
      </c>
      <c r="K1322" s="168">
        <v>122074</v>
      </c>
      <c r="L1322" s="168">
        <v>0</v>
      </c>
      <c r="M1322" s="169" t="s">
        <v>11165</v>
      </c>
      <c r="N1322" s="13" t="s">
        <v>10941</v>
      </c>
      <c r="O1322" s="13" t="s">
        <v>13113</v>
      </c>
      <c r="P1322" s="109" t="s">
        <v>10943</v>
      </c>
      <c r="Q1322" s="15" t="s">
        <v>10898</v>
      </c>
      <c r="R1322" s="16" t="s">
        <v>13114</v>
      </c>
      <c r="S1322" s="16" t="s">
        <v>11057</v>
      </c>
    </row>
    <row r="1323" spans="1:19" s="17" customFormat="1" ht="26.45" customHeight="1" x14ac:dyDescent="0.2">
      <c r="A1323" s="12">
        <v>4813</v>
      </c>
      <c r="B1323" s="166">
        <v>45930</v>
      </c>
      <c r="C1323" s="166">
        <v>45930</v>
      </c>
      <c r="D1323" s="13" t="s">
        <v>3486</v>
      </c>
      <c r="E1323" s="13"/>
      <c r="F1323" s="14" t="s">
        <v>10892</v>
      </c>
      <c r="G1323" s="14"/>
      <c r="H1323" s="14">
        <v>18</v>
      </c>
      <c r="I1323" s="14" t="s">
        <v>10904</v>
      </c>
      <c r="J1323" s="167">
        <v>542800</v>
      </c>
      <c r="K1323" s="168">
        <v>0</v>
      </c>
      <c r="L1323" s="168">
        <v>141400</v>
      </c>
      <c r="M1323" s="169" t="s">
        <v>10905</v>
      </c>
      <c r="N1323" s="13" t="s">
        <v>11042</v>
      </c>
      <c r="O1323" s="13" t="s">
        <v>13115</v>
      </c>
      <c r="P1323" s="109" t="s">
        <v>10930</v>
      </c>
      <c r="Q1323" s="15" t="s">
        <v>10914</v>
      </c>
      <c r="R1323" s="16" t="s">
        <v>13116</v>
      </c>
      <c r="S1323" s="16" t="s">
        <v>11046</v>
      </c>
    </row>
    <row r="1324" spans="1:19" s="17" customFormat="1" ht="26.45" customHeight="1" x14ac:dyDescent="0.2">
      <c r="A1324" s="12">
        <v>4812</v>
      </c>
      <c r="B1324" s="166">
        <v>45930</v>
      </c>
      <c r="C1324" s="166">
        <v>45930</v>
      </c>
      <c r="D1324" s="13" t="s">
        <v>3486</v>
      </c>
      <c r="E1324" s="13"/>
      <c r="F1324" s="14" t="s">
        <v>10892</v>
      </c>
      <c r="G1324" s="14"/>
      <c r="H1324" s="14">
        <v>30</v>
      </c>
      <c r="I1324" s="14" t="s">
        <v>10893</v>
      </c>
      <c r="J1324" s="167">
        <v>542800</v>
      </c>
      <c r="K1324" s="168">
        <v>0</v>
      </c>
      <c r="L1324" s="168">
        <v>141400</v>
      </c>
      <c r="M1324" s="169" t="s">
        <v>13117</v>
      </c>
      <c r="N1324" s="13" t="s">
        <v>11128</v>
      </c>
      <c r="O1324" s="13" t="s">
        <v>13118</v>
      </c>
      <c r="P1324" s="109" t="s">
        <v>11130</v>
      </c>
      <c r="Q1324" s="15" t="s">
        <v>10914</v>
      </c>
      <c r="R1324" s="16" t="s">
        <v>13119</v>
      </c>
      <c r="S1324" s="16" t="s">
        <v>11132</v>
      </c>
    </row>
    <row r="1325" spans="1:19" s="17" customFormat="1" ht="26.45" customHeight="1" x14ac:dyDescent="0.2">
      <c r="A1325" s="12">
        <v>4811</v>
      </c>
      <c r="B1325" s="166">
        <v>45930</v>
      </c>
      <c r="C1325" s="166">
        <v>45930</v>
      </c>
      <c r="D1325" s="13" t="s">
        <v>3486</v>
      </c>
      <c r="E1325" s="13"/>
      <c r="F1325" s="14" t="s">
        <v>10892</v>
      </c>
      <c r="G1325" s="14"/>
      <c r="H1325" s="14">
        <v>18</v>
      </c>
      <c r="I1325" s="14" t="s">
        <v>10904</v>
      </c>
      <c r="J1325" s="167">
        <v>248574</v>
      </c>
      <c r="K1325" s="167">
        <v>248574</v>
      </c>
      <c r="L1325" s="168">
        <v>0</v>
      </c>
      <c r="M1325" s="169" t="s">
        <v>11165</v>
      </c>
      <c r="N1325" s="13" t="s">
        <v>10906</v>
      </c>
      <c r="O1325" s="13" t="s">
        <v>13120</v>
      </c>
      <c r="P1325" s="109" t="s">
        <v>10903</v>
      </c>
      <c r="Q1325" s="15" t="s">
        <v>10898</v>
      </c>
      <c r="R1325" s="16" t="s">
        <v>13121</v>
      </c>
      <c r="S1325" s="16" t="s">
        <v>10949</v>
      </c>
    </row>
    <row r="1326" spans="1:19" s="17" customFormat="1" ht="26.45" customHeight="1" x14ac:dyDescent="0.2">
      <c r="A1326" s="12">
        <v>4810</v>
      </c>
      <c r="B1326" s="166">
        <v>45930</v>
      </c>
      <c r="C1326" s="166">
        <v>45930</v>
      </c>
      <c r="D1326" s="13" t="s">
        <v>3486</v>
      </c>
      <c r="E1326" s="13"/>
      <c r="F1326" s="14" t="s">
        <v>10892</v>
      </c>
      <c r="G1326" s="14"/>
      <c r="H1326" s="14">
        <v>21</v>
      </c>
      <c r="I1326" s="14" t="s">
        <v>10893</v>
      </c>
      <c r="J1326" s="167">
        <v>542800</v>
      </c>
      <c r="K1326" s="168">
        <v>349740</v>
      </c>
      <c r="L1326" s="168">
        <v>0</v>
      </c>
      <c r="M1326" s="169" t="s">
        <v>13122</v>
      </c>
      <c r="N1326" s="13" t="s">
        <v>11632</v>
      </c>
      <c r="O1326" s="13" t="s">
        <v>13123</v>
      </c>
      <c r="P1326" s="109" t="s">
        <v>11163</v>
      </c>
      <c r="Q1326" s="15" t="s">
        <v>10898</v>
      </c>
      <c r="R1326" s="16" t="s">
        <v>13124</v>
      </c>
      <c r="S1326" s="16" t="s">
        <v>10949</v>
      </c>
    </row>
    <row r="1327" spans="1:19" s="17" customFormat="1" ht="26.45" customHeight="1" x14ac:dyDescent="0.2">
      <c r="A1327" s="12">
        <v>4809</v>
      </c>
      <c r="B1327" s="166">
        <v>45930</v>
      </c>
      <c r="C1327" s="166">
        <v>45930</v>
      </c>
      <c r="D1327" s="13" t="s">
        <v>3486</v>
      </c>
      <c r="E1327" s="13"/>
      <c r="F1327" s="14" t="s">
        <v>10892</v>
      </c>
      <c r="G1327" s="14"/>
      <c r="H1327" s="14">
        <v>22</v>
      </c>
      <c r="I1327" s="14" t="s">
        <v>10904</v>
      </c>
      <c r="J1327" s="167">
        <v>542800</v>
      </c>
      <c r="K1327" s="168">
        <v>236100</v>
      </c>
      <c r="L1327" s="168">
        <v>0</v>
      </c>
      <c r="M1327" s="169" t="s">
        <v>13122</v>
      </c>
      <c r="N1327" s="13" t="s">
        <v>11348</v>
      </c>
      <c r="O1327" s="13" t="s">
        <v>13118</v>
      </c>
      <c r="P1327" s="109" t="s">
        <v>10976</v>
      </c>
      <c r="Q1327" s="15" t="s">
        <v>10898</v>
      </c>
      <c r="R1327" s="16" t="s">
        <v>13125</v>
      </c>
      <c r="S1327" s="16" t="s">
        <v>10955</v>
      </c>
    </row>
    <row r="1328" spans="1:19" s="17" customFormat="1" ht="26.45" customHeight="1" x14ac:dyDescent="0.2">
      <c r="A1328" s="12">
        <v>4808</v>
      </c>
      <c r="B1328" s="166">
        <v>45930</v>
      </c>
      <c r="C1328" s="166">
        <v>45930</v>
      </c>
      <c r="D1328" s="13" t="s">
        <v>3486</v>
      </c>
      <c r="E1328" s="13"/>
      <c r="F1328" s="14" t="s">
        <v>10892</v>
      </c>
      <c r="G1328" s="14"/>
      <c r="H1328" s="14">
        <v>17</v>
      </c>
      <c r="I1328" s="14" t="s">
        <v>10904</v>
      </c>
      <c r="J1328" s="167">
        <v>542800</v>
      </c>
      <c r="K1328" s="168">
        <v>487500</v>
      </c>
      <c r="L1328" s="168">
        <v>0</v>
      </c>
      <c r="M1328" s="169" t="s">
        <v>10905</v>
      </c>
      <c r="N1328" s="13" t="s">
        <v>10906</v>
      </c>
      <c r="O1328" s="13" t="s">
        <v>13126</v>
      </c>
      <c r="P1328" s="13" t="s">
        <v>10903</v>
      </c>
      <c r="Q1328" s="15" t="s">
        <v>10898</v>
      </c>
      <c r="R1328" s="16" t="s">
        <v>13127</v>
      </c>
      <c r="S1328" s="16" t="s">
        <v>10959</v>
      </c>
    </row>
    <row r="1329" spans="1:19" s="17" customFormat="1" ht="26.45" customHeight="1" x14ac:dyDescent="0.2">
      <c r="A1329" s="12">
        <v>4807</v>
      </c>
      <c r="B1329" s="166">
        <v>45930</v>
      </c>
      <c r="C1329" s="166">
        <v>45930</v>
      </c>
      <c r="D1329" s="13" t="s">
        <v>3486</v>
      </c>
      <c r="E1329" s="13"/>
      <c r="F1329" s="14" t="s">
        <v>10892</v>
      </c>
      <c r="G1329" s="14"/>
      <c r="H1329" s="14">
        <v>25</v>
      </c>
      <c r="I1329" s="14" t="s">
        <v>10904</v>
      </c>
      <c r="J1329" s="167">
        <v>542800</v>
      </c>
      <c r="K1329" s="168">
        <v>94985</v>
      </c>
      <c r="L1329" s="168">
        <v>0</v>
      </c>
      <c r="M1329" s="169" t="s">
        <v>11033</v>
      </c>
      <c r="N1329" s="13" t="s">
        <v>10917</v>
      </c>
      <c r="O1329" s="13" t="s">
        <v>13128</v>
      </c>
      <c r="P1329" s="109" t="s">
        <v>10919</v>
      </c>
      <c r="Q1329" s="15" t="s">
        <v>10898</v>
      </c>
      <c r="R1329" s="16" t="s">
        <v>13129</v>
      </c>
      <c r="S1329" s="16" t="s">
        <v>10921</v>
      </c>
    </row>
    <row r="1330" spans="1:19" s="17" customFormat="1" ht="26.45" customHeight="1" x14ac:dyDescent="0.2">
      <c r="A1330" s="12">
        <v>4806</v>
      </c>
      <c r="B1330" s="166">
        <v>45930</v>
      </c>
      <c r="C1330" s="166">
        <v>45930</v>
      </c>
      <c r="D1330" s="13" t="s">
        <v>3486</v>
      </c>
      <c r="E1330" s="13"/>
      <c r="F1330" s="14" t="s">
        <v>10892</v>
      </c>
      <c r="G1330" s="14"/>
      <c r="H1330" s="14">
        <v>19</v>
      </c>
      <c r="I1330" s="14" t="s">
        <v>10904</v>
      </c>
      <c r="J1330" s="167">
        <v>542800</v>
      </c>
      <c r="K1330" s="168">
        <v>182828</v>
      </c>
      <c r="L1330" s="168">
        <v>0</v>
      </c>
      <c r="M1330" s="169" t="s">
        <v>12649</v>
      </c>
      <c r="N1330" s="13" t="s">
        <v>10906</v>
      </c>
      <c r="O1330" s="13" t="s">
        <v>13130</v>
      </c>
      <c r="P1330" s="109" t="s">
        <v>10903</v>
      </c>
      <c r="Q1330" s="15" t="s">
        <v>10898</v>
      </c>
      <c r="R1330" s="16" t="s">
        <v>13131</v>
      </c>
      <c r="S1330" s="16" t="s">
        <v>11040</v>
      </c>
    </row>
    <row r="1331" spans="1:19" s="17" customFormat="1" ht="26.45" customHeight="1" x14ac:dyDescent="0.2">
      <c r="A1331" s="12">
        <v>4805</v>
      </c>
      <c r="B1331" s="166">
        <v>45930</v>
      </c>
      <c r="C1331" s="166">
        <v>45930</v>
      </c>
      <c r="D1331" s="13" t="s">
        <v>3486</v>
      </c>
      <c r="E1331" s="13"/>
      <c r="F1331" s="14" t="s">
        <v>10892</v>
      </c>
      <c r="G1331" s="14"/>
      <c r="H1331" s="14">
        <v>17</v>
      </c>
      <c r="I1331" s="14" t="s">
        <v>10904</v>
      </c>
      <c r="J1331" s="167">
        <v>542800</v>
      </c>
      <c r="K1331" s="168">
        <v>0</v>
      </c>
      <c r="L1331" s="168">
        <v>141400</v>
      </c>
      <c r="M1331" s="169" t="s">
        <v>11088</v>
      </c>
      <c r="N1331" s="13" t="s">
        <v>10937</v>
      </c>
      <c r="O1331" s="13" t="s">
        <v>13132</v>
      </c>
      <c r="P1331" s="109" t="s">
        <v>11228</v>
      </c>
      <c r="Q1331" s="15" t="s">
        <v>10914</v>
      </c>
      <c r="R1331" s="16" t="s">
        <v>13133</v>
      </c>
      <c r="S1331" s="16" t="s">
        <v>11230</v>
      </c>
    </row>
    <row r="1332" spans="1:19" s="17" customFormat="1" ht="26.45" customHeight="1" x14ac:dyDescent="0.2">
      <c r="A1332" s="12">
        <v>4804</v>
      </c>
      <c r="B1332" s="166">
        <v>45930</v>
      </c>
      <c r="C1332" s="166">
        <v>45930</v>
      </c>
      <c r="D1332" s="13" t="s">
        <v>3486</v>
      </c>
      <c r="E1332" s="13"/>
      <c r="F1332" s="14" t="s">
        <v>10892</v>
      </c>
      <c r="G1332" s="14"/>
      <c r="H1332" s="14">
        <v>19</v>
      </c>
      <c r="I1332" s="14" t="s">
        <v>10893</v>
      </c>
      <c r="J1332" s="167">
        <v>542800</v>
      </c>
      <c r="K1332" s="168">
        <v>0</v>
      </c>
      <c r="L1332" s="168">
        <v>141400</v>
      </c>
      <c r="M1332" s="169" t="s">
        <v>10905</v>
      </c>
      <c r="N1332" s="13" t="s">
        <v>11406</v>
      </c>
      <c r="O1332" s="13" t="s">
        <v>13134</v>
      </c>
      <c r="P1332" s="109" t="s">
        <v>10976</v>
      </c>
      <c r="Q1332" s="15" t="s">
        <v>10914</v>
      </c>
      <c r="R1332" s="16" t="s">
        <v>13135</v>
      </c>
      <c r="S1332" s="16" t="s">
        <v>12595</v>
      </c>
    </row>
    <row r="1333" spans="1:19" s="17" customFormat="1" ht="26.45" customHeight="1" x14ac:dyDescent="0.2">
      <c r="A1333" s="12">
        <v>4803</v>
      </c>
      <c r="B1333" s="166">
        <v>45930</v>
      </c>
      <c r="C1333" s="166">
        <v>45930</v>
      </c>
      <c r="D1333" s="13" t="s">
        <v>3486</v>
      </c>
      <c r="E1333" s="13"/>
      <c r="F1333" s="14" t="s">
        <v>12298</v>
      </c>
      <c r="G1333" s="14"/>
      <c r="H1333" s="14">
        <v>25</v>
      </c>
      <c r="I1333" s="14" t="s">
        <v>10904</v>
      </c>
      <c r="J1333" s="167">
        <v>542800</v>
      </c>
      <c r="K1333" s="168">
        <v>214000</v>
      </c>
      <c r="L1333" s="168">
        <v>0</v>
      </c>
      <c r="M1333" s="169" t="s">
        <v>13136</v>
      </c>
      <c r="N1333" s="13" t="s">
        <v>10906</v>
      </c>
      <c r="O1333" s="13" t="s">
        <v>13137</v>
      </c>
      <c r="P1333" s="13" t="s">
        <v>10903</v>
      </c>
      <c r="Q1333" s="15" t="s">
        <v>10898</v>
      </c>
      <c r="R1333" s="16" t="s">
        <v>13138</v>
      </c>
      <c r="S1333" s="16" t="s">
        <v>11040</v>
      </c>
    </row>
    <row r="1334" spans="1:19" s="17" customFormat="1" ht="26.45" customHeight="1" x14ac:dyDescent="0.2">
      <c r="A1334" s="12">
        <v>4802</v>
      </c>
      <c r="B1334" s="166">
        <v>45927</v>
      </c>
      <c r="C1334" s="166">
        <v>45930</v>
      </c>
      <c r="D1334" s="13" t="s">
        <v>3486</v>
      </c>
      <c r="E1334" s="13"/>
      <c r="F1334" s="14" t="s">
        <v>10892</v>
      </c>
      <c r="G1334" s="14"/>
      <c r="H1334" s="14">
        <v>22</v>
      </c>
      <c r="I1334" s="14" t="s">
        <v>10893</v>
      </c>
      <c r="J1334" s="167">
        <v>542800</v>
      </c>
      <c r="K1334" s="168">
        <v>123712</v>
      </c>
      <c r="L1334" s="168">
        <v>0</v>
      </c>
      <c r="M1334" s="169" t="s">
        <v>11165</v>
      </c>
      <c r="N1334" s="13" t="s">
        <v>11083</v>
      </c>
      <c r="O1334" s="13" t="s">
        <v>13139</v>
      </c>
      <c r="P1334" s="109" t="s">
        <v>10930</v>
      </c>
      <c r="Q1334" s="15" t="s">
        <v>10898</v>
      </c>
      <c r="R1334" s="16" t="s">
        <v>13140</v>
      </c>
      <c r="S1334" s="16" t="s">
        <v>11046</v>
      </c>
    </row>
    <row r="1335" spans="1:19" s="17" customFormat="1" ht="26.45" customHeight="1" x14ac:dyDescent="0.2">
      <c r="A1335" s="12">
        <v>4801</v>
      </c>
      <c r="B1335" s="166">
        <v>45930</v>
      </c>
      <c r="C1335" s="166">
        <v>45930</v>
      </c>
      <c r="D1335" s="13" t="s">
        <v>3486</v>
      </c>
      <c r="E1335" s="13"/>
      <c r="F1335" s="14" t="s">
        <v>10892</v>
      </c>
      <c r="G1335" s="14"/>
      <c r="H1335" s="14">
        <v>18</v>
      </c>
      <c r="I1335" s="14" t="s">
        <v>10893</v>
      </c>
      <c r="J1335" s="167">
        <v>542800</v>
      </c>
      <c r="K1335" s="168">
        <v>322790</v>
      </c>
      <c r="L1335" s="168">
        <v>0</v>
      </c>
      <c r="M1335" s="169" t="s">
        <v>13141</v>
      </c>
      <c r="N1335" s="13" t="s">
        <v>11239</v>
      </c>
      <c r="O1335" s="13" t="s">
        <v>13142</v>
      </c>
      <c r="P1335" s="109" t="s">
        <v>11021</v>
      </c>
      <c r="Q1335" s="15" t="s">
        <v>10898</v>
      </c>
      <c r="R1335" s="16" t="s">
        <v>13143</v>
      </c>
      <c r="S1335" s="16" t="s">
        <v>11797</v>
      </c>
    </row>
    <row r="1336" spans="1:19" s="17" customFormat="1" ht="26.45" customHeight="1" x14ac:dyDescent="0.2">
      <c r="A1336" s="12">
        <v>4800</v>
      </c>
      <c r="B1336" s="166">
        <v>45930</v>
      </c>
      <c r="C1336" s="166">
        <v>45930</v>
      </c>
      <c r="D1336" s="13" t="s">
        <v>3486</v>
      </c>
      <c r="E1336" s="13"/>
      <c r="F1336" s="14" t="s">
        <v>10892</v>
      </c>
      <c r="G1336" s="14"/>
      <c r="H1336" s="14">
        <v>19</v>
      </c>
      <c r="I1336" s="14" t="s">
        <v>10893</v>
      </c>
      <c r="J1336" s="167">
        <v>542800</v>
      </c>
      <c r="K1336" s="168">
        <v>1012794</v>
      </c>
      <c r="L1336" s="168">
        <v>0</v>
      </c>
      <c r="M1336" s="169" t="s">
        <v>13144</v>
      </c>
      <c r="N1336" s="13" t="s">
        <v>10906</v>
      </c>
      <c r="O1336" s="13" t="s">
        <v>13145</v>
      </c>
      <c r="P1336" s="109" t="s">
        <v>10903</v>
      </c>
      <c r="Q1336" s="15" t="s">
        <v>10898</v>
      </c>
      <c r="R1336" s="16" t="s">
        <v>13146</v>
      </c>
      <c r="S1336" s="16" t="s">
        <v>10949</v>
      </c>
    </row>
    <row r="1337" spans="1:19" s="17" customFormat="1" ht="26.45" customHeight="1" x14ac:dyDescent="0.2">
      <c r="A1337" s="12">
        <v>3906</v>
      </c>
      <c r="B1337" s="166">
        <v>45929</v>
      </c>
      <c r="C1337" s="166">
        <v>45930</v>
      </c>
      <c r="D1337" s="13" t="s">
        <v>3486</v>
      </c>
      <c r="E1337" s="13"/>
      <c r="F1337" s="14" t="s">
        <v>10892</v>
      </c>
      <c r="G1337" s="14"/>
      <c r="H1337" s="14">
        <v>19</v>
      </c>
      <c r="I1337" s="14" t="s">
        <v>10893</v>
      </c>
      <c r="J1337" s="167">
        <v>46020</v>
      </c>
      <c r="K1337" s="168">
        <v>46020</v>
      </c>
      <c r="L1337" s="168">
        <v>0</v>
      </c>
      <c r="M1337" s="169" t="s">
        <v>13122</v>
      </c>
      <c r="N1337" s="13" t="s">
        <v>11004</v>
      </c>
      <c r="O1337" s="13" t="s">
        <v>13147</v>
      </c>
      <c r="P1337" s="109" t="s">
        <v>11006</v>
      </c>
      <c r="Q1337" s="15" t="s">
        <v>10898</v>
      </c>
      <c r="R1337" s="16" t="s">
        <v>13148</v>
      </c>
      <c r="S1337" s="16" t="s">
        <v>13149</v>
      </c>
    </row>
    <row r="1338" spans="1:19" s="17" customFormat="1" ht="26.45" customHeight="1" x14ac:dyDescent="0.2">
      <c r="A1338" s="12">
        <v>4728</v>
      </c>
      <c r="B1338" s="166">
        <v>45929</v>
      </c>
      <c r="C1338" s="166">
        <v>45929</v>
      </c>
      <c r="D1338" s="13" t="s">
        <v>3486</v>
      </c>
      <c r="E1338" s="13"/>
      <c r="F1338" s="14" t="s">
        <v>10892</v>
      </c>
      <c r="G1338" s="14"/>
      <c r="H1338" s="14">
        <v>26</v>
      </c>
      <c r="I1338" s="14" t="s">
        <v>10904</v>
      </c>
      <c r="J1338" s="167">
        <v>0</v>
      </c>
      <c r="K1338" s="168">
        <v>0</v>
      </c>
      <c r="L1338" s="168">
        <v>141400</v>
      </c>
      <c r="M1338" s="169" t="s">
        <v>11117</v>
      </c>
      <c r="N1338" s="13" t="s">
        <v>10979</v>
      </c>
      <c r="O1338" s="13" t="s">
        <v>13150</v>
      </c>
      <c r="P1338" s="106" t="s">
        <v>10980</v>
      </c>
      <c r="Q1338" s="15" t="s">
        <v>10914</v>
      </c>
      <c r="R1338" s="16" t="s">
        <v>13151</v>
      </c>
      <c r="S1338" s="16" t="s">
        <v>11062</v>
      </c>
    </row>
    <row r="1339" spans="1:19" s="17" customFormat="1" ht="26.45" customHeight="1" x14ac:dyDescent="0.2">
      <c r="A1339" s="12">
        <v>4733</v>
      </c>
      <c r="B1339" s="166">
        <v>45929</v>
      </c>
      <c r="C1339" s="166">
        <v>45929</v>
      </c>
      <c r="D1339" s="13" t="s">
        <v>3486</v>
      </c>
      <c r="E1339" s="13"/>
      <c r="F1339" s="14" t="s">
        <v>10892</v>
      </c>
      <c r="G1339" s="14"/>
      <c r="H1339" s="14">
        <v>21</v>
      </c>
      <c r="I1339" s="14" t="s">
        <v>10904</v>
      </c>
      <c r="J1339" s="167">
        <v>0</v>
      </c>
      <c r="K1339" s="168">
        <v>0</v>
      </c>
      <c r="L1339" s="168">
        <v>141400</v>
      </c>
      <c r="M1339" s="169" t="s">
        <v>11504</v>
      </c>
      <c r="N1339" s="13" t="s">
        <v>13152</v>
      </c>
      <c r="O1339" s="13" t="s">
        <v>13153</v>
      </c>
      <c r="P1339" s="109" t="s">
        <v>11021</v>
      </c>
      <c r="Q1339" s="15" t="s">
        <v>10914</v>
      </c>
      <c r="R1339" s="16" t="s">
        <v>13154</v>
      </c>
      <c r="S1339" s="16" t="s">
        <v>13155</v>
      </c>
    </row>
    <row r="1340" spans="1:19" s="17" customFormat="1" ht="26.45" customHeight="1" x14ac:dyDescent="0.2">
      <c r="A1340" s="12">
        <v>4735</v>
      </c>
      <c r="B1340" s="166">
        <v>45929</v>
      </c>
      <c r="C1340" s="166">
        <v>45929</v>
      </c>
      <c r="D1340" s="13" t="s">
        <v>3486</v>
      </c>
      <c r="E1340" s="13"/>
      <c r="F1340" s="14" t="s">
        <v>10892</v>
      </c>
      <c r="G1340" s="14"/>
      <c r="H1340" s="14">
        <v>19</v>
      </c>
      <c r="I1340" s="14" t="s">
        <v>10904</v>
      </c>
      <c r="J1340" s="167">
        <v>183100</v>
      </c>
      <c r="K1340" s="168">
        <v>183100</v>
      </c>
      <c r="L1340" s="168">
        <v>0</v>
      </c>
      <c r="M1340" s="169" t="s">
        <v>11041</v>
      </c>
      <c r="N1340" s="13" t="s">
        <v>10906</v>
      </c>
      <c r="O1340" s="13" t="s">
        <v>13156</v>
      </c>
      <c r="P1340" s="109" t="s">
        <v>10903</v>
      </c>
      <c r="Q1340" s="15" t="s">
        <v>10898</v>
      </c>
      <c r="R1340" s="16" t="s">
        <v>13157</v>
      </c>
      <c r="S1340" s="16" t="s">
        <v>10959</v>
      </c>
    </row>
    <row r="1341" spans="1:19" s="17" customFormat="1" ht="26.45" customHeight="1" x14ac:dyDescent="0.2">
      <c r="A1341" s="12">
        <v>4740</v>
      </c>
      <c r="B1341" s="166">
        <v>45929</v>
      </c>
      <c r="C1341" s="166">
        <v>45929</v>
      </c>
      <c r="D1341" s="13" t="s">
        <v>3486</v>
      </c>
      <c r="E1341" s="13"/>
      <c r="F1341" s="14" t="s">
        <v>10892</v>
      </c>
      <c r="G1341" s="14"/>
      <c r="H1341" s="14">
        <v>20</v>
      </c>
      <c r="I1341" s="14" t="s">
        <v>10893</v>
      </c>
      <c r="J1341" s="167">
        <v>1245630</v>
      </c>
      <c r="K1341" s="168">
        <v>1245630</v>
      </c>
      <c r="L1341" s="168">
        <v>0</v>
      </c>
      <c r="M1341" s="169" t="s">
        <v>10927</v>
      </c>
      <c r="N1341" s="13" t="s">
        <v>10906</v>
      </c>
      <c r="O1341" s="13" t="s">
        <v>13158</v>
      </c>
      <c r="P1341" s="109" t="s">
        <v>10903</v>
      </c>
      <c r="Q1341" s="15" t="s">
        <v>10898</v>
      </c>
      <c r="R1341" s="16" t="s">
        <v>13159</v>
      </c>
      <c r="S1341" s="16" t="s">
        <v>11025</v>
      </c>
    </row>
    <row r="1342" spans="1:19" s="17" customFormat="1" ht="26.45" customHeight="1" x14ac:dyDescent="0.2">
      <c r="A1342" s="12">
        <v>4741</v>
      </c>
      <c r="B1342" s="166">
        <v>45929</v>
      </c>
      <c r="C1342" s="166">
        <v>45929</v>
      </c>
      <c r="D1342" s="13" t="s">
        <v>3486</v>
      </c>
      <c r="E1342" s="13"/>
      <c r="F1342" s="14" t="s">
        <v>10892</v>
      </c>
      <c r="G1342" s="14"/>
      <c r="H1342" s="14">
        <v>18</v>
      </c>
      <c r="I1342" s="14" t="s">
        <v>10893</v>
      </c>
      <c r="J1342" s="167">
        <v>148900</v>
      </c>
      <c r="K1342" s="168">
        <v>148900</v>
      </c>
      <c r="L1342" s="168">
        <v>0</v>
      </c>
      <c r="M1342" s="169" t="s">
        <v>10905</v>
      </c>
      <c r="N1342" s="13" t="s">
        <v>10906</v>
      </c>
      <c r="O1342" s="13" t="s">
        <v>13160</v>
      </c>
      <c r="P1342" s="109" t="s">
        <v>10903</v>
      </c>
      <c r="Q1342" s="15" t="s">
        <v>10898</v>
      </c>
      <c r="R1342" s="16" t="s">
        <v>13161</v>
      </c>
      <c r="S1342" s="16" t="s">
        <v>10959</v>
      </c>
    </row>
    <row r="1343" spans="1:19" s="17" customFormat="1" ht="26.45" customHeight="1" x14ac:dyDescent="0.2">
      <c r="A1343" s="12">
        <v>4742</v>
      </c>
      <c r="B1343" s="166">
        <v>45929</v>
      </c>
      <c r="C1343" s="166">
        <v>45929</v>
      </c>
      <c r="D1343" s="13" t="s">
        <v>3486</v>
      </c>
      <c r="E1343" s="13"/>
      <c r="F1343" s="14" t="s">
        <v>10892</v>
      </c>
      <c r="G1343" s="14"/>
      <c r="H1343" s="14">
        <v>18</v>
      </c>
      <c r="I1343" s="14" t="s">
        <v>10904</v>
      </c>
      <c r="J1343" s="167">
        <v>0</v>
      </c>
      <c r="K1343" s="168">
        <v>0</v>
      </c>
      <c r="L1343" s="168">
        <v>141400</v>
      </c>
      <c r="M1343" s="169" t="s">
        <v>11041</v>
      </c>
      <c r="N1343" s="13" t="s">
        <v>10906</v>
      </c>
      <c r="O1343" s="13" t="s">
        <v>13162</v>
      </c>
      <c r="P1343" s="109" t="s">
        <v>10903</v>
      </c>
      <c r="Q1343" s="15" t="s">
        <v>10914</v>
      </c>
      <c r="R1343" s="16" t="s">
        <v>13163</v>
      </c>
      <c r="S1343" s="16" t="s">
        <v>10959</v>
      </c>
    </row>
    <row r="1344" spans="1:19" s="17" customFormat="1" ht="26.45" customHeight="1" x14ac:dyDescent="0.2">
      <c r="A1344" s="12">
        <v>4743</v>
      </c>
      <c r="B1344" s="166">
        <v>45928</v>
      </c>
      <c r="C1344" s="166">
        <v>45929</v>
      </c>
      <c r="D1344" s="13" t="s">
        <v>3486</v>
      </c>
      <c r="E1344" s="13"/>
      <c r="F1344" s="14" t="s">
        <v>10892</v>
      </c>
      <c r="G1344" s="14"/>
      <c r="H1344" s="14">
        <v>20</v>
      </c>
      <c r="I1344" s="14" t="s">
        <v>10904</v>
      </c>
      <c r="J1344" s="167">
        <v>421254</v>
      </c>
      <c r="K1344" s="168">
        <v>421254</v>
      </c>
      <c r="L1344" s="168">
        <v>0</v>
      </c>
      <c r="M1344" s="169" t="s">
        <v>12624</v>
      </c>
      <c r="N1344" s="13" t="s">
        <v>10906</v>
      </c>
      <c r="O1344" s="13" t="s">
        <v>13137</v>
      </c>
      <c r="P1344" s="109" t="s">
        <v>10903</v>
      </c>
      <c r="Q1344" s="15" t="s">
        <v>10898</v>
      </c>
      <c r="R1344" s="16" t="s">
        <v>13164</v>
      </c>
      <c r="S1344" s="16" t="s">
        <v>10949</v>
      </c>
    </row>
    <row r="1345" spans="1:19" s="17" customFormat="1" ht="26.45" customHeight="1" x14ac:dyDescent="0.2">
      <c r="A1345" s="12">
        <v>4316</v>
      </c>
      <c r="B1345" s="166">
        <v>45917</v>
      </c>
      <c r="C1345" s="166">
        <v>45917</v>
      </c>
      <c r="D1345" s="13" t="s">
        <v>3486</v>
      </c>
      <c r="E1345" s="13"/>
      <c r="F1345" s="14" t="s">
        <v>10892</v>
      </c>
      <c r="G1345" s="14"/>
      <c r="H1345" s="14">
        <v>20</v>
      </c>
      <c r="I1345" s="14" t="s">
        <v>10893</v>
      </c>
      <c r="J1345" s="167">
        <v>89850</v>
      </c>
      <c r="K1345" s="168">
        <v>89850</v>
      </c>
      <c r="L1345" s="168">
        <v>0</v>
      </c>
      <c r="M1345" s="169" t="s">
        <v>10905</v>
      </c>
      <c r="N1345" s="13" t="s">
        <v>12433</v>
      </c>
      <c r="O1345" s="13" t="s">
        <v>13165</v>
      </c>
      <c r="P1345" s="109" t="s">
        <v>11130</v>
      </c>
      <c r="Q1345" s="15" t="s">
        <v>10898</v>
      </c>
      <c r="R1345" s="16" t="s">
        <v>13166</v>
      </c>
      <c r="S1345" s="16" t="s">
        <v>13167</v>
      </c>
    </row>
    <row r="1346" spans="1:19" s="17" customFormat="1" ht="26.45" customHeight="1" x14ac:dyDescent="0.2">
      <c r="A1346" s="12">
        <v>4745</v>
      </c>
      <c r="B1346" s="166">
        <v>45929</v>
      </c>
      <c r="C1346" s="166">
        <v>45929</v>
      </c>
      <c r="D1346" s="13" t="s">
        <v>3486</v>
      </c>
      <c r="E1346" s="13"/>
      <c r="F1346" s="14" t="s">
        <v>10892</v>
      </c>
      <c r="G1346" s="14"/>
      <c r="H1346" s="14">
        <v>18</v>
      </c>
      <c r="I1346" s="14" t="s">
        <v>10904</v>
      </c>
      <c r="J1346" s="167">
        <v>179950</v>
      </c>
      <c r="K1346" s="168">
        <v>179950</v>
      </c>
      <c r="L1346" s="168">
        <v>0</v>
      </c>
      <c r="M1346" s="169" t="s">
        <v>13168</v>
      </c>
      <c r="N1346" s="13" t="s">
        <v>11275</v>
      </c>
      <c r="O1346" s="13" t="s">
        <v>13169</v>
      </c>
      <c r="P1346" s="109" t="s">
        <v>10930</v>
      </c>
      <c r="Q1346" s="15" t="s">
        <v>10898</v>
      </c>
      <c r="R1346" s="16" t="s">
        <v>13170</v>
      </c>
      <c r="S1346" s="16" t="s">
        <v>13171</v>
      </c>
    </row>
    <row r="1347" spans="1:19" s="17" customFormat="1" ht="26.45" customHeight="1" x14ac:dyDescent="0.2">
      <c r="A1347" s="12">
        <v>4746</v>
      </c>
      <c r="B1347" s="166">
        <v>45929</v>
      </c>
      <c r="C1347" s="166">
        <v>45929</v>
      </c>
      <c r="D1347" s="13" t="s">
        <v>3486</v>
      </c>
      <c r="E1347" s="13"/>
      <c r="F1347" s="14" t="s">
        <v>12506</v>
      </c>
      <c r="G1347" s="14"/>
      <c r="H1347" s="14">
        <v>17</v>
      </c>
      <c r="I1347" s="14" t="s">
        <v>10893</v>
      </c>
      <c r="J1347" s="167">
        <v>0</v>
      </c>
      <c r="K1347" s="168">
        <v>0</v>
      </c>
      <c r="L1347" s="168">
        <v>141400</v>
      </c>
      <c r="M1347" s="169" t="s">
        <v>11041</v>
      </c>
      <c r="N1347" s="13" t="s">
        <v>10941</v>
      </c>
      <c r="O1347" s="13" t="s">
        <v>13172</v>
      </c>
      <c r="P1347" s="13" t="s">
        <v>10943</v>
      </c>
      <c r="Q1347" s="15" t="s">
        <v>10914</v>
      </c>
      <c r="R1347" s="16" t="s">
        <v>13173</v>
      </c>
      <c r="S1347" s="16" t="s">
        <v>11057</v>
      </c>
    </row>
    <row r="1348" spans="1:19" s="17" customFormat="1" ht="26.45" customHeight="1" x14ac:dyDescent="0.2">
      <c r="A1348" s="12">
        <v>4747</v>
      </c>
      <c r="B1348" s="166">
        <v>45929</v>
      </c>
      <c r="C1348" s="166">
        <v>45929</v>
      </c>
      <c r="D1348" s="13" t="s">
        <v>3486</v>
      </c>
      <c r="E1348" s="13"/>
      <c r="F1348" s="14" t="s">
        <v>10892</v>
      </c>
      <c r="G1348" s="14"/>
      <c r="H1348" s="14">
        <v>22</v>
      </c>
      <c r="I1348" s="14" t="s">
        <v>10893</v>
      </c>
      <c r="J1348" s="167">
        <v>9329700</v>
      </c>
      <c r="K1348" s="168">
        <v>8272200</v>
      </c>
      <c r="L1348" s="168">
        <v>0</v>
      </c>
      <c r="M1348" s="169" t="s">
        <v>11899</v>
      </c>
      <c r="N1348" s="13" t="s">
        <v>10974</v>
      </c>
      <c r="O1348" s="13" t="s">
        <v>13174</v>
      </c>
      <c r="P1348" s="109" t="s">
        <v>10976</v>
      </c>
      <c r="Q1348" s="15" t="s">
        <v>10898</v>
      </c>
      <c r="R1348" s="16" t="s">
        <v>13175</v>
      </c>
      <c r="S1348" s="16" t="s">
        <v>11221</v>
      </c>
    </row>
    <row r="1349" spans="1:19" s="17" customFormat="1" ht="26.45" customHeight="1" x14ac:dyDescent="0.2">
      <c r="A1349" s="12">
        <v>4748</v>
      </c>
      <c r="B1349" s="166">
        <v>45929</v>
      </c>
      <c r="C1349" s="166">
        <v>45929</v>
      </c>
      <c r="D1349" s="13" t="s">
        <v>3486</v>
      </c>
      <c r="E1349" s="13"/>
      <c r="F1349" s="14" t="s">
        <v>10892</v>
      </c>
      <c r="G1349" s="14"/>
      <c r="H1349" s="14">
        <v>17</v>
      </c>
      <c r="I1349" s="14" t="s">
        <v>10904</v>
      </c>
      <c r="J1349" s="167">
        <v>169700</v>
      </c>
      <c r="K1349" s="168">
        <v>144245</v>
      </c>
      <c r="L1349" s="168">
        <v>0</v>
      </c>
      <c r="M1349" s="169" t="s">
        <v>11886</v>
      </c>
      <c r="N1349" s="13" t="s">
        <v>10906</v>
      </c>
      <c r="O1349" s="13" t="s">
        <v>13176</v>
      </c>
      <c r="P1349" s="109" t="s">
        <v>10903</v>
      </c>
      <c r="Q1349" s="15" t="s">
        <v>10898</v>
      </c>
      <c r="R1349" s="16" t="s">
        <v>13177</v>
      </c>
      <c r="S1349" s="16" t="s">
        <v>10949</v>
      </c>
    </row>
    <row r="1350" spans="1:19" s="17" customFormat="1" ht="26.45" customHeight="1" x14ac:dyDescent="0.2">
      <c r="A1350" s="12">
        <v>4750</v>
      </c>
      <c r="B1350" s="166">
        <v>45929</v>
      </c>
      <c r="C1350" s="166">
        <v>45929</v>
      </c>
      <c r="D1350" s="13" t="s">
        <v>3486</v>
      </c>
      <c r="E1350" s="13"/>
      <c r="F1350" s="14" t="s">
        <v>10892</v>
      </c>
      <c r="G1350" s="14"/>
      <c r="H1350" s="14">
        <v>17</v>
      </c>
      <c r="I1350" s="14" t="s">
        <v>10904</v>
      </c>
      <c r="J1350" s="167">
        <v>340208</v>
      </c>
      <c r="K1350" s="168">
        <v>340208</v>
      </c>
      <c r="L1350" s="168">
        <v>0</v>
      </c>
      <c r="M1350" s="169" t="s">
        <v>10894</v>
      </c>
      <c r="N1350" s="13" t="s">
        <v>11406</v>
      </c>
      <c r="O1350" s="13" t="s">
        <v>13178</v>
      </c>
      <c r="P1350" s="109" t="s">
        <v>10976</v>
      </c>
      <c r="Q1350" s="15" t="s">
        <v>10898</v>
      </c>
      <c r="R1350" s="16" t="s">
        <v>13179</v>
      </c>
      <c r="S1350" s="16" t="s">
        <v>13180</v>
      </c>
    </row>
    <row r="1351" spans="1:19" s="17" customFormat="1" ht="26.45" customHeight="1" x14ac:dyDescent="0.2">
      <c r="A1351" s="12">
        <v>4751</v>
      </c>
      <c r="B1351" s="166">
        <v>45926</v>
      </c>
      <c r="C1351" s="166">
        <v>45929</v>
      </c>
      <c r="D1351" s="13" t="s">
        <v>3486</v>
      </c>
      <c r="E1351" s="13"/>
      <c r="F1351" s="14" t="s">
        <v>10892</v>
      </c>
      <c r="G1351" s="14"/>
      <c r="H1351" s="14">
        <v>21</v>
      </c>
      <c r="I1351" s="14" t="s">
        <v>10904</v>
      </c>
      <c r="J1351" s="167">
        <v>0</v>
      </c>
      <c r="K1351" s="168">
        <v>0</v>
      </c>
      <c r="L1351" s="168">
        <v>141400</v>
      </c>
      <c r="M1351" s="169" t="s">
        <v>13181</v>
      </c>
      <c r="N1351" s="13" t="s">
        <v>10906</v>
      </c>
      <c r="O1351" s="13" t="s">
        <v>13137</v>
      </c>
      <c r="P1351" s="109" t="s">
        <v>10903</v>
      </c>
      <c r="Q1351" s="15" t="s">
        <v>10914</v>
      </c>
      <c r="R1351" s="16" t="s">
        <v>13182</v>
      </c>
      <c r="S1351" s="16" t="s">
        <v>10955</v>
      </c>
    </row>
    <row r="1352" spans="1:19" s="17" customFormat="1" ht="26.45" customHeight="1" x14ac:dyDescent="0.2">
      <c r="A1352" s="12">
        <v>4727</v>
      </c>
      <c r="B1352" s="166">
        <v>45928</v>
      </c>
      <c r="C1352" s="166">
        <v>45928</v>
      </c>
      <c r="D1352" s="13" t="s">
        <v>3486</v>
      </c>
      <c r="E1352" s="13"/>
      <c r="F1352" s="14" t="s">
        <v>10892</v>
      </c>
      <c r="G1352" s="14"/>
      <c r="H1352" s="14">
        <v>19</v>
      </c>
      <c r="I1352" s="14" t="s">
        <v>10893</v>
      </c>
      <c r="J1352" s="167">
        <v>200840</v>
      </c>
      <c r="K1352" s="168">
        <v>200840</v>
      </c>
      <c r="L1352" s="168">
        <v>0</v>
      </c>
      <c r="M1352" s="169" t="s">
        <v>11268</v>
      </c>
      <c r="N1352" s="13" t="s">
        <v>11014</v>
      </c>
      <c r="O1352" s="13" t="s">
        <v>13183</v>
      </c>
      <c r="P1352" s="109" t="s">
        <v>10919</v>
      </c>
      <c r="Q1352" s="15" t="s">
        <v>10898</v>
      </c>
      <c r="R1352" s="16" t="s">
        <v>13184</v>
      </c>
      <c r="S1352" s="16" t="s">
        <v>11017</v>
      </c>
    </row>
    <row r="1353" spans="1:19" s="17" customFormat="1" ht="26.45" customHeight="1" x14ac:dyDescent="0.2">
      <c r="A1353" s="12">
        <v>4725</v>
      </c>
      <c r="B1353" s="166">
        <v>45928</v>
      </c>
      <c r="C1353" s="166">
        <v>45928</v>
      </c>
      <c r="D1353" s="13" t="s">
        <v>3486</v>
      </c>
      <c r="E1353" s="13"/>
      <c r="F1353" s="14" t="s">
        <v>10892</v>
      </c>
      <c r="G1353" s="14"/>
      <c r="H1353" s="14">
        <v>20</v>
      </c>
      <c r="I1353" s="14" t="s">
        <v>10893</v>
      </c>
      <c r="J1353" s="167">
        <v>0</v>
      </c>
      <c r="K1353" s="168">
        <v>0</v>
      </c>
      <c r="L1353" s="168">
        <v>141400</v>
      </c>
      <c r="M1353" s="169" t="s">
        <v>13185</v>
      </c>
      <c r="N1353" s="13" t="s">
        <v>13186</v>
      </c>
      <c r="O1353" s="13" t="s">
        <v>13187</v>
      </c>
      <c r="P1353" s="109" t="s">
        <v>11163</v>
      </c>
      <c r="Q1353" s="15" t="s">
        <v>10914</v>
      </c>
      <c r="R1353" s="16" t="s">
        <v>13188</v>
      </c>
      <c r="S1353" s="16" t="s">
        <v>13189</v>
      </c>
    </row>
    <row r="1354" spans="1:19" s="17" customFormat="1" ht="26.45" customHeight="1" x14ac:dyDescent="0.2">
      <c r="A1354" s="12">
        <v>4724</v>
      </c>
      <c r="B1354" s="166">
        <v>45927</v>
      </c>
      <c r="C1354" s="166">
        <v>45927</v>
      </c>
      <c r="D1354" s="13" t="s">
        <v>3486</v>
      </c>
      <c r="E1354" s="13"/>
      <c r="F1354" s="14" t="s">
        <v>10892</v>
      </c>
      <c r="G1354" s="14"/>
      <c r="H1354" s="14">
        <v>23</v>
      </c>
      <c r="I1354" s="14" t="s">
        <v>10893</v>
      </c>
      <c r="J1354" s="167">
        <v>0</v>
      </c>
      <c r="K1354" s="168">
        <v>0</v>
      </c>
      <c r="L1354" s="168">
        <v>141400</v>
      </c>
      <c r="M1354" s="169" t="s">
        <v>11041</v>
      </c>
      <c r="N1354" s="13" t="s">
        <v>10911</v>
      </c>
      <c r="O1354" s="13" t="s">
        <v>13190</v>
      </c>
      <c r="P1354" s="106" t="s">
        <v>10913</v>
      </c>
      <c r="Q1354" s="15" t="s">
        <v>10914</v>
      </c>
      <c r="R1354" s="16" t="s">
        <v>13191</v>
      </c>
      <c r="S1354" s="16" t="s">
        <v>11127</v>
      </c>
    </row>
    <row r="1355" spans="1:19" s="17" customFormat="1" ht="26.45" customHeight="1" x14ac:dyDescent="0.2">
      <c r="A1355" s="12">
        <v>4722</v>
      </c>
      <c r="B1355" s="166">
        <v>45927</v>
      </c>
      <c r="C1355" s="166">
        <v>45927</v>
      </c>
      <c r="D1355" s="13" t="s">
        <v>3486</v>
      </c>
      <c r="E1355" s="13"/>
      <c r="F1355" s="14" t="s">
        <v>10892</v>
      </c>
      <c r="G1355" s="14"/>
      <c r="H1355" s="14">
        <v>17</v>
      </c>
      <c r="I1355" s="14" t="s">
        <v>10904</v>
      </c>
      <c r="J1355" s="167">
        <v>0</v>
      </c>
      <c r="K1355" s="168">
        <v>0</v>
      </c>
      <c r="L1355" s="168">
        <v>141400</v>
      </c>
      <c r="M1355" s="169" t="s">
        <v>13192</v>
      </c>
      <c r="N1355" s="13" t="s">
        <v>10937</v>
      </c>
      <c r="O1355" s="13" t="s">
        <v>13193</v>
      </c>
      <c r="P1355" s="109" t="s">
        <v>11228</v>
      </c>
      <c r="Q1355" s="15" t="s">
        <v>10914</v>
      </c>
      <c r="R1355" s="16" t="s">
        <v>13194</v>
      </c>
      <c r="S1355" s="16" t="s">
        <v>10955</v>
      </c>
    </row>
    <row r="1356" spans="1:19" s="17" customFormat="1" ht="26.45" customHeight="1" x14ac:dyDescent="0.2">
      <c r="A1356" s="12">
        <v>4721</v>
      </c>
      <c r="B1356" s="166">
        <v>45925</v>
      </c>
      <c r="C1356" s="166">
        <v>45927</v>
      </c>
      <c r="D1356" s="13" t="s">
        <v>3486</v>
      </c>
      <c r="E1356" s="13"/>
      <c r="F1356" s="14" t="s">
        <v>10892</v>
      </c>
      <c r="G1356" s="14"/>
      <c r="H1356" s="14">
        <v>18</v>
      </c>
      <c r="I1356" s="14" t="s">
        <v>10893</v>
      </c>
      <c r="J1356" s="167">
        <v>276989</v>
      </c>
      <c r="K1356" s="168">
        <v>276989</v>
      </c>
      <c r="L1356" s="168">
        <v>0</v>
      </c>
      <c r="M1356" s="169" t="s">
        <v>13195</v>
      </c>
      <c r="N1356" s="13" t="s">
        <v>10941</v>
      </c>
      <c r="O1356" s="13" t="s">
        <v>13196</v>
      </c>
      <c r="P1356" s="109" t="s">
        <v>10943</v>
      </c>
      <c r="Q1356" s="15" t="s">
        <v>10898</v>
      </c>
      <c r="R1356" s="16" t="s">
        <v>13197</v>
      </c>
      <c r="S1356" s="16" t="s">
        <v>11057</v>
      </c>
    </row>
    <row r="1357" spans="1:19" s="17" customFormat="1" ht="26.45" customHeight="1" x14ac:dyDescent="0.2">
      <c r="A1357" s="12">
        <v>4718</v>
      </c>
      <c r="B1357" s="166">
        <v>45927</v>
      </c>
      <c r="C1357" s="166">
        <v>45927</v>
      </c>
      <c r="D1357" s="13" t="s">
        <v>3486</v>
      </c>
      <c r="E1357" s="13"/>
      <c r="F1357" s="14" t="s">
        <v>10892</v>
      </c>
      <c r="G1357" s="14"/>
      <c r="H1357" s="14">
        <v>23</v>
      </c>
      <c r="I1357" s="14" t="s">
        <v>10904</v>
      </c>
      <c r="J1357" s="167">
        <v>0</v>
      </c>
      <c r="K1357" s="168">
        <v>0</v>
      </c>
      <c r="L1357" s="168">
        <v>141400</v>
      </c>
      <c r="M1357" s="169" t="s">
        <v>11453</v>
      </c>
      <c r="N1357" s="13" t="s">
        <v>10917</v>
      </c>
      <c r="O1357" s="13" t="s">
        <v>13198</v>
      </c>
      <c r="P1357" s="109" t="s">
        <v>10919</v>
      </c>
      <c r="Q1357" s="15" t="s">
        <v>10914</v>
      </c>
      <c r="R1357" s="16" t="s">
        <v>13199</v>
      </c>
      <c r="S1357" s="16" t="s">
        <v>11171</v>
      </c>
    </row>
    <row r="1358" spans="1:19" s="17" customFormat="1" ht="26.45" customHeight="1" x14ac:dyDescent="0.2">
      <c r="A1358" s="12">
        <v>4706</v>
      </c>
      <c r="B1358" s="166">
        <v>45926</v>
      </c>
      <c r="C1358" s="166">
        <v>45926</v>
      </c>
      <c r="D1358" s="13" t="s">
        <v>3486</v>
      </c>
      <c r="E1358" s="13"/>
      <c r="F1358" s="14" t="s">
        <v>10892</v>
      </c>
      <c r="G1358" s="14"/>
      <c r="H1358" s="14">
        <v>18</v>
      </c>
      <c r="I1358" s="14" t="s">
        <v>10904</v>
      </c>
      <c r="J1358" s="167">
        <v>884054</v>
      </c>
      <c r="K1358" s="168">
        <v>884054</v>
      </c>
      <c r="L1358" s="168">
        <v>0</v>
      </c>
      <c r="M1358" s="169" t="s">
        <v>11850</v>
      </c>
      <c r="N1358" s="13" t="s">
        <v>10895</v>
      </c>
      <c r="O1358" s="13" t="s">
        <v>13174</v>
      </c>
      <c r="P1358" s="109" t="s">
        <v>10897</v>
      </c>
      <c r="Q1358" s="15" t="s">
        <v>10898</v>
      </c>
      <c r="R1358" s="16" t="s">
        <v>13200</v>
      </c>
      <c r="S1358" s="16" t="s">
        <v>12603</v>
      </c>
    </row>
    <row r="1359" spans="1:19" s="17" customFormat="1" ht="26.45" customHeight="1" x14ac:dyDescent="0.2">
      <c r="A1359" s="12">
        <v>4717</v>
      </c>
      <c r="B1359" s="166">
        <v>45926</v>
      </c>
      <c r="C1359" s="166">
        <v>45927</v>
      </c>
      <c r="D1359" s="13" t="s">
        <v>3486</v>
      </c>
      <c r="E1359" s="13"/>
      <c r="F1359" s="14" t="s">
        <v>10892</v>
      </c>
      <c r="G1359" s="14"/>
      <c r="H1359" s="14">
        <v>46</v>
      </c>
      <c r="I1359" s="14" t="s">
        <v>10893</v>
      </c>
      <c r="J1359" s="167">
        <v>413600</v>
      </c>
      <c r="K1359" s="167">
        <v>413600</v>
      </c>
      <c r="L1359" s="168">
        <v>0</v>
      </c>
      <c r="M1359" s="169" t="s">
        <v>13201</v>
      </c>
      <c r="N1359" s="13" t="s">
        <v>11638</v>
      </c>
      <c r="O1359" s="13" t="s">
        <v>13202</v>
      </c>
      <c r="P1359" s="109" t="s">
        <v>11163</v>
      </c>
      <c r="Q1359" s="15" t="s">
        <v>10898</v>
      </c>
      <c r="R1359" s="16" t="s">
        <v>13203</v>
      </c>
      <c r="S1359" s="16" t="s">
        <v>10959</v>
      </c>
    </row>
    <row r="1360" spans="1:19" s="17" customFormat="1" ht="26.45" customHeight="1" x14ac:dyDescent="0.2">
      <c r="A1360" s="12">
        <v>4710</v>
      </c>
      <c r="B1360" s="166">
        <v>45926</v>
      </c>
      <c r="C1360" s="166">
        <v>45926</v>
      </c>
      <c r="D1360" s="13" t="s">
        <v>3486</v>
      </c>
      <c r="E1360" s="13"/>
      <c r="F1360" s="14" t="s">
        <v>10892</v>
      </c>
      <c r="G1360" s="14"/>
      <c r="H1360" s="14">
        <v>17</v>
      </c>
      <c r="I1360" s="14" t="s">
        <v>10904</v>
      </c>
      <c r="J1360" s="167">
        <v>30400</v>
      </c>
      <c r="K1360" s="168">
        <v>25840</v>
      </c>
      <c r="L1360" s="168">
        <v>0</v>
      </c>
      <c r="M1360" s="169" t="s">
        <v>13204</v>
      </c>
      <c r="N1360" s="13" t="s">
        <v>10895</v>
      </c>
      <c r="O1360" s="13" t="s">
        <v>13174</v>
      </c>
      <c r="P1360" s="109" t="s">
        <v>10897</v>
      </c>
      <c r="Q1360" s="15" t="s">
        <v>10898</v>
      </c>
      <c r="R1360" s="16" t="s">
        <v>13205</v>
      </c>
      <c r="S1360" s="16" t="s">
        <v>12603</v>
      </c>
    </row>
    <row r="1361" spans="1:19" s="17" customFormat="1" ht="26.45" customHeight="1" x14ac:dyDescent="0.2">
      <c r="A1361" s="12">
        <v>4704</v>
      </c>
      <c r="B1361" s="166">
        <v>45920</v>
      </c>
      <c r="C1361" s="166">
        <v>45926</v>
      </c>
      <c r="D1361" s="13" t="s">
        <v>3486</v>
      </c>
      <c r="E1361" s="13"/>
      <c r="F1361" s="14" t="s">
        <v>10892</v>
      </c>
      <c r="G1361" s="14"/>
      <c r="H1361" s="14">
        <v>35</v>
      </c>
      <c r="I1361" s="14" t="s">
        <v>10893</v>
      </c>
      <c r="J1361" s="167">
        <v>787000</v>
      </c>
      <c r="K1361" s="167">
        <v>787000</v>
      </c>
      <c r="L1361" s="168">
        <v>0</v>
      </c>
      <c r="M1361" s="169" t="s">
        <v>11278</v>
      </c>
      <c r="N1361" s="13" t="s">
        <v>10906</v>
      </c>
      <c r="O1361" s="13" t="s">
        <v>13206</v>
      </c>
      <c r="P1361" s="109" t="s">
        <v>10903</v>
      </c>
      <c r="Q1361" s="15" t="s">
        <v>10898</v>
      </c>
      <c r="R1361" s="16" t="s">
        <v>13207</v>
      </c>
      <c r="S1361" s="16" t="s">
        <v>10959</v>
      </c>
    </row>
    <row r="1362" spans="1:19" s="17" customFormat="1" ht="26.45" customHeight="1" x14ac:dyDescent="0.2">
      <c r="A1362" s="12">
        <v>4702</v>
      </c>
      <c r="B1362" s="166">
        <v>45926</v>
      </c>
      <c r="C1362" s="166">
        <v>45926</v>
      </c>
      <c r="D1362" s="13" t="s">
        <v>3486</v>
      </c>
      <c r="E1362" s="13"/>
      <c r="F1362" s="14" t="s">
        <v>10892</v>
      </c>
      <c r="G1362" s="14"/>
      <c r="H1362" s="14">
        <v>20</v>
      </c>
      <c r="I1362" s="14" t="s">
        <v>10893</v>
      </c>
      <c r="J1362" s="167">
        <v>166900</v>
      </c>
      <c r="K1362" s="168">
        <v>148900</v>
      </c>
      <c r="L1362" s="168">
        <v>0</v>
      </c>
      <c r="M1362" s="169" t="s">
        <v>10905</v>
      </c>
      <c r="N1362" s="13" t="s">
        <v>10906</v>
      </c>
      <c r="O1362" s="13" t="s">
        <v>13208</v>
      </c>
      <c r="P1362" s="109" t="s">
        <v>10903</v>
      </c>
      <c r="Q1362" s="15" t="s">
        <v>10898</v>
      </c>
      <c r="R1362" s="16" t="s">
        <v>13209</v>
      </c>
      <c r="S1362" s="16" t="s">
        <v>10959</v>
      </c>
    </row>
    <row r="1363" spans="1:19" s="17" customFormat="1" ht="26.45" customHeight="1" x14ac:dyDescent="0.2">
      <c r="A1363" s="12">
        <v>4700</v>
      </c>
      <c r="B1363" s="166">
        <v>45926</v>
      </c>
      <c r="C1363" s="166">
        <v>45926</v>
      </c>
      <c r="D1363" s="13" t="s">
        <v>3486</v>
      </c>
      <c r="E1363" s="13"/>
      <c r="F1363" s="14" t="s">
        <v>10892</v>
      </c>
      <c r="G1363" s="14"/>
      <c r="H1363" s="14">
        <v>18</v>
      </c>
      <c r="I1363" s="14" t="s">
        <v>10893</v>
      </c>
      <c r="J1363" s="167">
        <v>215310</v>
      </c>
      <c r="K1363" s="168">
        <v>215310</v>
      </c>
      <c r="L1363" s="168">
        <v>0</v>
      </c>
      <c r="M1363" s="169" t="s">
        <v>11041</v>
      </c>
      <c r="N1363" s="13" t="s">
        <v>10963</v>
      </c>
      <c r="O1363" s="13" t="s">
        <v>13210</v>
      </c>
      <c r="P1363" s="106" t="s">
        <v>10913</v>
      </c>
      <c r="Q1363" s="15" t="s">
        <v>10898</v>
      </c>
      <c r="R1363" s="16" t="s">
        <v>13211</v>
      </c>
      <c r="S1363" s="16" t="s">
        <v>10966</v>
      </c>
    </row>
    <row r="1364" spans="1:19" s="17" customFormat="1" ht="26.45" customHeight="1" x14ac:dyDescent="0.2">
      <c r="A1364" s="12">
        <v>4697</v>
      </c>
      <c r="B1364" s="166">
        <v>45926</v>
      </c>
      <c r="C1364" s="166">
        <v>45926</v>
      </c>
      <c r="D1364" s="13" t="s">
        <v>3486</v>
      </c>
      <c r="E1364" s="13"/>
      <c r="F1364" s="14" t="s">
        <v>10892</v>
      </c>
      <c r="G1364" s="14"/>
      <c r="H1364" s="14">
        <v>31</v>
      </c>
      <c r="I1364" s="14" t="s">
        <v>10893</v>
      </c>
      <c r="J1364" s="167">
        <v>0</v>
      </c>
      <c r="K1364" s="168">
        <v>0</v>
      </c>
      <c r="L1364" s="168">
        <v>141400</v>
      </c>
      <c r="M1364" s="169" t="s">
        <v>13212</v>
      </c>
      <c r="N1364" s="13" t="s">
        <v>10971</v>
      </c>
      <c r="O1364" s="13" t="s">
        <v>13213</v>
      </c>
      <c r="P1364" s="109" t="s">
        <v>10897</v>
      </c>
      <c r="Q1364" s="15" t="s">
        <v>10914</v>
      </c>
      <c r="R1364" s="16" t="s">
        <v>13214</v>
      </c>
      <c r="S1364" s="16" t="s">
        <v>13215</v>
      </c>
    </row>
    <row r="1365" spans="1:19" s="17" customFormat="1" ht="26.45" customHeight="1" x14ac:dyDescent="0.2">
      <c r="A1365" s="12">
        <v>4696</v>
      </c>
      <c r="B1365" s="166">
        <v>45926</v>
      </c>
      <c r="C1365" s="166">
        <v>45926</v>
      </c>
      <c r="D1365" s="13" t="s">
        <v>3486</v>
      </c>
      <c r="E1365" s="13"/>
      <c r="F1365" s="14" t="s">
        <v>10892</v>
      </c>
      <c r="G1365" s="14"/>
      <c r="H1365" s="14">
        <v>18</v>
      </c>
      <c r="I1365" s="14" t="s">
        <v>10893</v>
      </c>
      <c r="J1365" s="167">
        <v>825000</v>
      </c>
      <c r="K1365" s="168">
        <v>674200</v>
      </c>
      <c r="L1365" s="168">
        <v>0</v>
      </c>
      <c r="M1365" s="169" t="s">
        <v>10905</v>
      </c>
      <c r="N1365" s="13" t="s">
        <v>10906</v>
      </c>
      <c r="O1365" s="13" t="s">
        <v>13216</v>
      </c>
      <c r="P1365" s="109" t="s">
        <v>10903</v>
      </c>
      <c r="Q1365" s="15" t="s">
        <v>10898</v>
      </c>
      <c r="R1365" s="16" t="s">
        <v>13217</v>
      </c>
      <c r="S1365" s="16" t="s">
        <v>10959</v>
      </c>
    </row>
    <row r="1366" spans="1:19" s="17" customFormat="1" ht="26.45" customHeight="1" x14ac:dyDescent="0.2">
      <c r="A1366" s="12">
        <v>4695</v>
      </c>
      <c r="B1366" s="166">
        <v>45926</v>
      </c>
      <c r="C1366" s="166">
        <v>45926</v>
      </c>
      <c r="D1366" s="13" t="s">
        <v>3486</v>
      </c>
      <c r="E1366" s="13"/>
      <c r="F1366" s="14" t="s">
        <v>12506</v>
      </c>
      <c r="G1366" s="14"/>
      <c r="H1366" s="14">
        <v>17</v>
      </c>
      <c r="I1366" s="14" t="s">
        <v>10904</v>
      </c>
      <c r="J1366" s="167">
        <v>501500</v>
      </c>
      <c r="K1366" s="168">
        <v>262828</v>
      </c>
      <c r="L1366" s="168">
        <v>0</v>
      </c>
      <c r="M1366" s="169" t="s">
        <v>12684</v>
      </c>
      <c r="N1366" s="13" t="s">
        <v>10906</v>
      </c>
      <c r="O1366" s="13" t="s">
        <v>13218</v>
      </c>
      <c r="P1366" s="13" t="s">
        <v>10903</v>
      </c>
      <c r="Q1366" s="15" t="s">
        <v>10898</v>
      </c>
      <c r="R1366" s="16" t="s">
        <v>13219</v>
      </c>
      <c r="S1366" s="16" t="s">
        <v>11040</v>
      </c>
    </row>
    <row r="1367" spans="1:19" s="17" customFormat="1" ht="26.45" customHeight="1" x14ac:dyDescent="0.2">
      <c r="A1367" s="12">
        <v>4686</v>
      </c>
      <c r="B1367" s="166">
        <v>45926</v>
      </c>
      <c r="C1367" s="166">
        <v>45926</v>
      </c>
      <c r="D1367" s="13" t="s">
        <v>3486</v>
      </c>
      <c r="E1367" s="13"/>
      <c r="F1367" s="14" t="s">
        <v>10892</v>
      </c>
      <c r="G1367" s="14"/>
      <c r="H1367" s="14">
        <v>18</v>
      </c>
      <c r="I1367" s="14" t="s">
        <v>10904</v>
      </c>
      <c r="J1367" s="167">
        <v>193104</v>
      </c>
      <c r="K1367" s="168">
        <v>193104</v>
      </c>
      <c r="L1367" s="168">
        <v>0</v>
      </c>
      <c r="M1367" s="169" t="s">
        <v>13220</v>
      </c>
      <c r="N1367" s="13" t="s">
        <v>11004</v>
      </c>
      <c r="O1367" s="13" t="s">
        <v>13221</v>
      </c>
      <c r="P1367" s="109" t="s">
        <v>11006</v>
      </c>
      <c r="Q1367" s="15" t="s">
        <v>10898</v>
      </c>
      <c r="R1367" s="16" t="s">
        <v>13222</v>
      </c>
      <c r="S1367" s="16" t="s">
        <v>13223</v>
      </c>
    </row>
    <row r="1368" spans="1:19" s="17" customFormat="1" ht="26.45" customHeight="1" x14ac:dyDescent="0.2">
      <c r="A1368" s="12">
        <v>4684</v>
      </c>
      <c r="B1368" s="166">
        <v>45926</v>
      </c>
      <c r="C1368" s="166">
        <v>45926</v>
      </c>
      <c r="D1368" s="13" t="s">
        <v>3486</v>
      </c>
      <c r="E1368" s="13"/>
      <c r="F1368" s="14" t="s">
        <v>10892</v>
      </c>
      <c r="G1368" s="14"/>
      <c r="H1368" s="14">
        <v>18</v>
      </c>
      <c r="I1368" s="14" t="s">
        <v>10904</v>
      </c>
      <c r="J1368" s="167">
        <v>0</v>
      </c>
      <c r="K1368" s="168">
        <v>0</v>
      </c>
      <c r="L1368" s="168">
        <v>141400</v>
      </c>
      <c r="M1368" s="169" t="s">
        <v>11456</v>
      </c>
      <c r="N1368" s="13" t="s">
        <v>10906</v>
      </c>
      <c r="O1368" s="13" t="s">
        <v>13224</v>
      </c>
      <c r="P1368" s="109" t="s">
        <v>10903</v>
      </c>
      <c r="Q1368" s="15" t="s">
        <v>10914</v>
      </c>
      <c r="R1368" s="16" t="s">
        <v>13225</v>
      </c>
      <c r="S1368" s="16" t="s">
        <v>10955</v>
      </c>
    </row>
    <row r="1369" spans="1:19" s="17" customFormat="1" ht="26.45" customHeight="1" x14ac:dyDescent="0.2">
      <c r="A1369" s="12">
        <v>4682</v>
      </c>
      <c r="B1369" s="166">
        <v>45925</v>
      </c>
      <c r="C1369" s="166">
        <v>45925</v>
      </c>
      <c r="D1369" s="13" t="s">
        <v>3486</v>
      </c>
      <c r="E1369" s="13"/>
      <c r="F1369" s="14" t="s">
        <v>10892</v>
      </c>
      <c r="G1369" s="14"/>
      <c r="H1369" s="14">
        <v>40</v>
      </c>
      <c r="I1369" s="14" t="s">
        <v>10893</v>
      </c>
      <c r="J1369" s="167">
        <v>343114</v>
      </c>
      <c r="K1369" s="168">
        <v>343114</v>
      </c>
      <c r="L1369" s="168">
        <v>0</v>
      </c>
      <c r="M1369" s="169" t="s">
        <v>13226</v>
      </c>
      <c r="N1369" s="13" t="s">
        <v>10955</v>
      </c>
      <c r="O1369" s="13" t="s">
        <v>13227</v>
      </c>
      <c r="P1369" s="109" t="s">
        <v>10903</v>
      </c>
      <c r="Q1369" s="15" t="s">
        <v>10898</v>
      </c>
      <c r="R1369" s="16" t="s">
        <v>13228</v>
      </c>
      <c r="S1369" s="16" t="s">
        <v>12128</v>
      </c>
    </row>
    <row r="1370" spans="1:19" s="17" customFormat="1" ht="26.45" customHeight="1" thickBot="1" x14ac:dyDescent="0.25">
      <c r="A1370" s="12">
        <v>4681</v>
      </c>
      <c r="B1370" s="166">
        <v>45925</v>
      </c>
      <c r="C1370" s="166">
        <v>45925</v>
      </c>
      <c r="D1370" s="13" t="s">
        <v>3486</v>
      </c>
      <c r="E1370" s="13"/>
      <c r="F1370" s="14" t="s">
        <v>12506</v>
      </c>
      <c r="G1370" s="14"/>
      <c r="H1370" s="14">
        <v>18</v>
      </c>
      <c r="I1370" s="14" t="s">
        <v>10893</v>
      </c>
      <c r="J1370" s="167">
        <v>184030</v>
      </c>
      <c r="K1370" s="168">
        <v>184030</v>
      </c>
      <c r="L1370" s="168">
        <v>0</v>
      </c>
      <c r="M1370" s="169" t="s">
        <v>10905</v>
      </c>
      <c r="N1370" s="13" t="s">
        <v>11288</v>
      </c>
      <c r="O1370" s="13" t="s">
        <v>13229</v>
      </c>
      <c r="P1370" s="13" t="s">
        <v>11163</v>
      </c>
      <c r="Q1370" s="15" t="s">
        <v>10898</v>
      </c>
      <c r="R1370" s="16" t="s">
        <v>13230</v>
      </c>
      <c r="S1370" s="16" t="s">
        <v>12595</v>
      </c>
    </row>
    <row r="1371" spans="1:19" s="17" customFormat="1" ht="26.45" customHeight="1" thickBot="1" x14ac:dyDescent="0.25">
      <c r="A1371" s="12">
        <v>4655</v>
      </c>
      <c r="B1371" s="166">
        <v>45925</v>
      </c>
      <c r="C1371" s="166">
        <v>45925</v>
      </c>
      <c r="D1371" s="13" t="s">
        <v>3486</v>
      </c>
      <c r="E1371" s="13"/>
      <c r="F1371" s="14" t="s">
        <v>10892</v>
      </c>
      <c r="G1371" s="14"/>
      <c r="H1371" s="14">
        <v>18</v>
      </c>
      <c r="I1371" s="14" t="s">
        <v>10904</v>
      </c>
      <c r="J1371" s="167">
        <v>342340</v>
      </c>
      <c r="K1371" s="168">
        <v>342340</v>
      </c>
      <c r="L1371" s="168">
        <v>0</v>
      </c>
      <c r="M1371" s="169" t="s">
        <v>11278</v>
      </c>
      <c r="N1371" s="13" t="s">
        <v>10906</v>
      </c>
      <c r="O1371" s="13" t="s">
        <v>13106</v>
      </c>
      <c r="P1371" s="110" t="s">
        <v>10903</v>
      </c>
      <c r="Q1371" s="15" t="s">
        <v>10898</v>
      </c>
      <c r="R1371" s="16" t="s">
        <v>13231</v>
      </c>
      <c r="S1371" s="16" t="s">
        <v>10949</v>
      </c>
    </row>
    <row r="1372" spans="1:19" s="17" customFormat="1" ht="26.45" customHeight="1" thickBot="1" x14ac:dyDescent="0.25">
      <c r="A1372" s="12">
        <v>4676</v>
      </c>
      <c r="B1372" s="166">
        <v>45925</v>
      </c>
      <c r="C1372" s="166">
        <v>45925</v>
      </c>
      <c r="D1372" s="13" t="s">
        <v>3486</v>
      </c>
      <c r="E1372" s="13"/>
      <c r="F1372" s="14" t="s">
        <v>10892</v>
      </c>
      <c r="G1372" s="14"/>
      <c r="H1372" s="14">
        <v>18</v>
      </c>
      <c r="I1372" s="14" t="s">
        <v>10893</v>
      </c>
      <c r="J1372" s="167">
        <v>0</v>
      </c>
      <c r="K1372" s="168">
        <v>0</v>
      </c>
      <c r="L1372" s="168">
        <v>141400</v>
      </c>
      <c r="M1372" s="169" t="s">
        <v>11041</v>
      </c>
      <c r="N1372" s="13" t="s">
        <v>10917</v>
      </c>
      <c r="O1372" s="13" t="s">
        <v>13232</v>
      </c>
      <c r="P1372" s="111" t="s">
        <v>10919</v>
      </c>
      <c r="Q1372" s="15" t="s">
        <v>10914</v>
      </c>
      <c r="R1372" s="16" t="s">
        <v>13233</v>
      </c>
      <c r="S1372" s="16" t="s">
        <v>12790</v>
      </c>
    </row>
    <row r="1373" spans="1:19" s="17" customFormat="1" ht="26.45" customHeight="1" x14ac:dyDescent="0.2">
      <c r="A1373" s="12">
        <v>4674</v>
      </c>
      <c r="B1373" s="166">
        <v>45925</v>
      </c>
      <c r="C1373" s="166">
        <v>45925</v>
      </c>
      <c r="D1373" s="13" t="s">
        <v>3486</v>
      </c>
      <c r="E1373" s="13"/>
      <c r="F1373" s="14" t="s">
        <v>10892</v>
      </c>
      <c r="G1373" s="14"/>
      <c r="H1373" s="14">
        <v>18</v>
      </c>
      <c r="I1373" s="14" t="s">
        <v>10893</v>
      </c>
      <c r="J1373" s="167">
        <v>1299395</v>
      </c>
      <c r="K1373" s="168">
        <v>1244795</v>
      </c>
      <c r="L1373" s="168">
        <v>0</v>
      </c>
      <c r="M1373" s="169" t="s">
        <v>13234</v>
      </c>
      <c r="N1373" s="13" t="s">
        <v>11027</v>
      </c>
      <c r="O1373" s="13" t="s">
        <v>13235</v>
      </c>
      <c r="P1373" s="109" t="s">
        <v>11028</v>
      </c>
      <c r="Q1373" s="15" t="s">
        <v>10898</v>
      </c>
      <c r="R1373" s="16" t="s">
        <v>13236</v>
      </c>
      <c r="S1373" s="16" t="s">
        <v>11030</v>
      </c>
    </row>
    <row r="1374" spans="1:19" s="17" customFormat="1" ht="26.45" customHeight="1" x14ac:dyDescent="0.2">
      <c r="A1374" s="12">
        <v>4671</v>
      </c>
      <c r="B1374" s="166">
        <v>45923</v>
      </c>
      <c r="C1374" s="166">
        <v>45925</v>
      </c>
      <c r="D1374" s="13" t="s">
        <v>3486</v>
      </c>
      <c r="E1374" s="13"/>
      <c r="F1374" s="14" t="s">
        <v>10892</v>
      </c>
      <c r="G1374" s="14"/>
      <c r="H1374" s="14">
        <v>34</v>
      </c>
      <c r="I1374" s="14" t="s">
        <v>10904</v>
      </c>
      <c r="J1374" s="167">
        <v>75400</v>
      </c>
      <c r="K1374" s="168">
        <v>75400</v>
      </c>
      <c r="L1374" s="168">
        <v>0</v>
      </c>
      <c r="M1374" s="169" t="s">
        <v>11041</v>
      </c>
      <c r="N1374" s="13" t="s">
        <v>13237</v>
      </c>
      <c r="O1374" s="13" t="s">
        <v>13238</v>
      </c>
      <c r="P1374" s="109" t="s">
        <v>982</v>
      </c>
      <c r="Q1374" s="15" t="s">
        <v>10898</v>
      </c>
      <c r="R1374" s="16" t="s">
        <v>13239</v>
      </c>
      <c r="S1374" s="16" t="s">
        <v>13240</v>
      </c>
    </row>
    <row r="1375" spans="1:19" s="17" customFormat="1" ht="26.45" customHeight="1" x14ac:dyDescent="0.2">
      <c r="A1375" s="12">
        <v>4578</v>
      </c>
      <c r="B1375" s="166">
        <v>45923</v>
      </c>
      <c r="C1375" s="166">
        <v>45923</v>
      </c>
      <c r="D1375" s="13" t="s">
        <v>3486</v>
      </c>
      <c r="E1375" s="13"/>
      <c r="F1375" s="14" t="s">
        <v>10892</v>
      </c>
      <c r="G1375" s="14"/>
      <c r="H1375" s="14">
        <v>25</v>
      </c>
      <c r="I1375" s="14" t="s">
        <v>10893</v>
      </c>
      <c r="J1375" s="167">
        <v>354401</v>
      </c>
      <c r="K1375" s="168">
        <v>354401</v>
      </c>
      <c r="L1375" s="168">
        <v>0</v>
      </c>
      <c r="M1375" s="169" t="s">
        <v>10905</v>
      </c>
      <c r="N1375" s="13" t="s">
        <v>11083</v>
      </c>
      <c r="O1375" s="13" t="s">
        <v>13139</v>
      </c>
      <c r="P1375" s="109" t="s">
        <v>10930</v>
      </c>
      <c r="Q1375" s="15" t="s">
        <v>10898</v>
      </c>
      <c r="R1375" s="16" t="s">
        <v>13241</v>
      </c>
      <c r="S1375" s="16" t="s">
        <v>11046</v>
      </c>
    </row>
    <row r="1376" spans="1:19" s="17" customFormat="1" ht="26.45" customHeight="1" x14ac:dyDescent="0.2">
      <c r="A1376" s="12">
        <v>4668</v>
      </c>
      <c r="B1376" s="166">
        <v>45925</v>
      </c>
      <c r="C1376" s="166">
        <v>45925</v>
      </c>
      <c r="D1376" s="13" t="s">
        <v>3486</v>
      </c>
      <c r="E1376" s="13"/>
      <c r="F1376" s="14" t="s">
        <v>10892</v>
      </c>
      <c r="G1376" s="14"/>
      <c r="H1376" s="14">
        <v>18</v>
      </c>
      <c r="I1376" s="14" t="s">
        <v>10893</v>
      </c>
      <c r="J1376" s="167">
        <v>329360</v>
      </c>
      <c r="K1376" s="168">
        <v>329360</v>
      </c>
      <c r="L1376" s="168">
        <v>0</v>
      </c>
      <c r="M1376" s="169" t="s">
        <v>11041</v>
      </c>
      <c r="N1376" s="13" t="s">
        <v>11239</v>
      </c>
      <c r="O1376" s="13" t="s">
        <v>13242</v>
      </c>
      <c r="P1376" s="109" t="s">
        <v>11021</v>
      </c>
      <c r="Q1376" s="15" t="s">
        <v>10898</v>
      </c>
      <c r="R1376" s="16" t="s">
        <v>13243</v>
      </c>
      <c r="S1376" s="16" t="s">
        <v>11797</v>
      </c>
    </row>
    <row r="1377" spans="1:19" s="17" customFormat="1" ht="26.45" customHeight="1" x14ac:dyDescent="0.2">
      <c r="A1377" s="12">
        <v>4657</v>
      </c>
      <c r="B1377" s="166">
        <v>45925</v>
      </c>
      <c r="C1377" s="166">
        <v>45925</v>
      </c>
      <c r="D1377" s="13" t="s">
        <v>3486</v>
      </c>
      <c r="E1377" s="13"/>
      <c r="F1377" s="14" t="s">
        <v>10892</v>
      </c>
      <c r="G1377" s="14"/>
      <c r="H1377" s="14">
        <v>25</v>
      </c>
      <c r="I1377" s="14" t="s">
        <v>10904</v>
      </c>
      <c r="J1377" s="167">
        <v>996137</v>
      </c>
      <c r="K1377" s="168">
        <v>902037</v>
      </c>
      <c r="L1377" s="168">
        <v>0</v>
      </c>
      <c r="M1377" s="169" t="s">
        <v>11967</v>
      </c>
      <c r="N1377" s="13" t="s">
        <v>10917</v>
      </c>
      <c r="O1377" s="13" t="s">
        <v>13244</v>
      </c>
      <c r="P1377" s="109" t="s">
        <v>10903</v>
      </c>
      <c r="Q1377" s="15" t="s">
        <v>10898</v>
      </c>
      <c r="R1377" s="16" t="s">
        <v>13245</v>
      </c>
      <c r="S1377" s="16" t="s">
        <v>10921</v>
      </c>
    </row>
    <row r="1378" spans="1:19" s="17" customFormat="1" ht="26.45" customHeight="1" x14ac:dyDescent="0.2">
      <c r="A1378" s="20">
        <v>4656</v>
      </c>
      <c r="B1378" s="166">
        <v>45923</v>
      </c>
      <c r="C1378" s="166">
        <v>45925</v>
      </c>
      <c r="D1378" s="13" t="s">
        <v>3486</v>
      </c>
      <c r="E1378" s="13"/>
      <c r="F1378" s="14" t="s">
        <v>10892</v>
      </c>
      <c r="G1378" s="14"/>
      <c r="H1378" s="14">
        <v>18</v>
      </c>
      <c r="I1378" s="14" t="s">
        <v>10893</v>
      </c>
      <c r="J1378" s="167">
        <v>0</v>
      </c>
      <c r="K1378" s="168">
        <v>0</v>
      </c>
      <c r="L1378" s="168">
        <v>141400</v>
      </c>
      <c r="M1378" s="169" t="s">
        <v>10905</v>
      </c>
      <c r="N1378" s="13" t="s">
        <v>11083</v>
      </c>
      <c r="O1378" s="13" t="s">
        <v>13139</v>
      </c>
      <c r="P1378" s="13" t="s">
        <v>10930</v>
      </c>
      <c r="Q1378" s="15" t="s">
        <v>10914</v>
      </c>
      <c r="R1378" s="16" t="s">
        <v>13241</v>
      </c>
      <c r="S1378" s="16" t="s">
        <v>11086</v>
      </c>
    </row>
    <row r="1379" spans="1:19" s="17" customFormat="1" ht="26.45" customHeight="1" x14ac:dyDescent="0.2">
      <c r="A1379" s="12">
        <v>4654</v>
      </c>
      <c r="B1379" s="166">
        <v>45925</v>
      </c>
      <c r="C1379" s="166">
        <v>45925</v>
      </c>
      <c r="D1379" s="13" t="s">
        <v>3486</v>
      </c>
      <c r="E1379" s="13"/>
      <c r="F1379" s="14" t="s">
        <v>10892</v>
      </c>
      <c r="G1379" s="14"/>
      <c r="H1379" s="14">
        <v>25</v>
      </c>
      <c r="I1379" s="14" t="s">
        <v>10893</v>
      </c>
      <c r="J1379" s="167">
        <v>86428</v>
      </c>
      <c r="K1379" s="168">
        <v>86428</v>
      </c>
      <c r="L1379" s="168">
        <v>0</v>
      </c>
      <c r="M1379" s="169" t="s">
        <v>10905</v>
      </c>
      <c r="N1379" s="13" t="s">
        <v>12992</v>
      </c>
      <c r="O1379" s="13" t="s">
        <v>13246</v>
      </c>
      <c r="P1379" s="109" t="s">
        <v>10919</v>
      </c>
      <c r="Q1379" s="15" t="s">
        <v>10898</v>
      </c>
      <c r="R1379" s="16" t="s">
        <v>13247</v>
      </c>
      <c r="S1379" s="16" t="s">
        <v>13248</v>
      </c>
    </row>
    <row r="1380" spans="1:19" s="17" customFormat="1" ht="26.45" customHeight="1" x14ac:dyDescent="0.2">
      <c r="A1380" s="12">
        <v>4652</v>
      </c>
      <c r="B1380" s="166">
        <v>45925</v>
      </c>
      <c r="C1380" s="166">
        <v>45925</v>
      </c>
      <c r="D1380" s="13" t="s">
        <v>3486</v>
      </c>
      <c r="E1380" s="13"/>
      <c r="F1380" s="14" t="s">
        <v>10892</v>
      </c>
      <c r="G1380" s="14"/>
      <c r="H1380" s="14">
        <v>18</v>
      </c>
      <c r="I1380" s="14" t="s">
        <v>10893</v>
      </c>
      <c r="J1380" s="167">
        <v>209280</v>
      </c>
      <c r="K1380" s="168">
        <v>0</v>
      </c>
      <c r="L1380" s="168">
        <v>141400</v>
      </c>
      <c r="M1380" s="169" t="s">
        <v>13249</v>
      </c>
      <c r="N1380" s="13" t="s">
        <v>11406</v>
      </c>
      <c r="O1380" s="13" t="s">
        <v>13250</v>
      </c>
      <c r="P1380" s="109" t="s">
        <v>10976</v>
      </c>
      <c r="Q1380" s="15" t="s">
        <v>10914</v>
      </c>
      <c r="R1380" s="16" t="s">
        <v>13251</v>
      </c>
      <c r="S1380" s="16" t="s">
        <v>12595</v>
      </c>
    </row>
    <row r="1381" spans="1:19" s="17" customFormat="1" ht="26.45" customHeight="1" x14ac:dyDescent="0.2">
      <c r="A1381" s="12">
        <v>4650</v>
      </c>
      <c r="B1381" s="166">
        <v>45925</v>
      </c>
      <c r="C1381" s="166">
        <v>45925</v>
      </c>
      <c r="D1381" s="13" t="s">
        <v>3486</v>
      </c>
      <c r="E1381" s="13"/>
      <c r="F1381" s="14" t="s">
        <v>10892</v>
      </c>
      <c r="G1381" s="14"/>
      <c r="H1381" s="14">
        <v>18</v>
      </c>
      <c r="I1381" s="14" t="s">
        <v>10893</v>
      </c>
      <c r="J1381" s="167">
        <v>625000</v>
      </c>
      <c r="K1381" s="168">
        <v>625000</v>
      </c>
      <c r="L1381" s="168">
        <v>0</v>
      </c>
      <c r="M1381" s="169" t="s">
        <v>11282</v>
      </c>
      <c r="N1381" s="13" t="s">
        <v>11128</v>
      </c>
      <c r="O1381" s="13" t="s">
        <v>13252</v>
      </c>
      <c r="P1381" s="109" t="s">
        <v>11130</v>
      </c>
      <c r="Q1381" s="15" t="s">
        <v>10898</v>
      </c>
      <c r="R1381" s="16" t="s">
        <v>13253</v>
      </c>
      <c r="S1381" s="16" t="s">
        <v>11132</v>
      </c>
    </row>
    <row r="1382" spans="1:19" s="17" customFormat="1" ht="26.45" customHeight="1" thickBot="1" x14ac:dyDescent="0.25">
      <c r="A1382" s="12">
        <v>4604</v>
      </c>
      <c r="B1382" s="166">
        <v>45924</v>
      </c>
      <c r="C1382" s="166">
        <v>45924</v>
      </c>
      <c r="D1382" s="13" t="s">
        <v>3486</v>
      </c>
      <c r="E1382" s="13"/>
      <c r="F1382" s="14" t="s">
        <v>10892</v>
      </c>
      <c r="G1382" s="14"/>
      <c r="H1382" s="14">
        <v>38</v>
      </c>
      <c r="I1382" s="14" t="s">
        <v>10893</v>
      </c>
      <c r="J1382" s="167">
        <v>0</v>
      </c>
      <c r="K1382" s="168">
        <v>0</v>
      </c>
      <c r="L1382" s="168">
        <v>141400</v>
      </c>
      <c r="M1382" s="169" t="s">
        <v>13254</v>
      </c>
      <c r="N1382" s="13" t="s">
        <v>10971</v>
      </c>
      <c r="O1382" s="13" t="s">
        <v>13255</v>
      </c>
      <c r="P1382" s="109" t="s">
        <v>10897</v>
      </c>
      <c r="Q1382" s="15" t="s">
        <v>10914</v>
      </c>
      <c r="R1382" s="16" t="s">
        <v>13256</v>
      </c>
      <c r="S1382" s="16" t="s">
        <v>12321</v>
      </c>
    </row>
    <row r="1383" spans="1:19" s="17" customFormat="1" ht="26.45" customHeight="1" thickBot="1" x14ac:dyDescent="0.25">
      <c r="A1383" s="12">
        <v>4610</v>
      </c>
      <c r="B1383" s="166">
        <v>45924</v>
      </c>
      <c r="C1383" s="166">
        <v>45924</v>
      </c>
      <c r="D1383" s="13" t="s">
        <v>3486</v>
      </c>
      <c r="E1383" s="13"/>
      <c r="F1383" s="14" t="s">
        <v>10892</v>
      </c>
      <c r="G1383" s="14"/>
      <c r="H1383" s="14">
        <v>19</v>
      </c>
      <c r="I1383" s="14" t="s">
        <v>10893</v>
      </c>
      <c r="J1383" s="167">
        <v>184400</v>
      </c>
      <c r="K1383" s="168">
        <v>184400</v>
      </c>
      <c r="L1383" s="168">
        <v>0</v>
      </c>
      <c r="M1383" s="169" t="s">
        <v>11899</v>
      </c>
      <c r="N1383" s="13" t="s">
        <v>11348</v>
      </c>
      <c r="O1383" s="13" t="s">
        <v>13118</v>
      </c>
      <c r="P1383" s="110" t="s">
        <v>982</v>
      </c>
      <c r="Q1383" s="15" t="s">
        <v>10898</v>
      </c>
      <c r="R1383" s="16" t="s">
        <v>13257</v>
      </c>
      <c r="S1383" s="16" t="s">
        <v>10926</v>
      </c>
    </row>
    <row r="1384" spans="1:19" s="17" customFormat="1" ht="26.45" customHeight="1" x14ac:dyDescent="0.2">
      <c r="A1384" s="12">
        <v>4614</v>
      </c>
      <c r="B1384" s="166">
        <v>45924</v>
      </c>
      <c r="C1384" s="166">
        <v>45924</v>
      </c>
      <c r="D1384" s="13" t="s">
        <v>3486</v>
      </c>
      <c r="E1384" s="13"/>
      <c r="F1384" s="14" t="s">
        <v>10892</v>
      </c>
      <c r="G1384" s="14"/>
      <c r="H1384" s="14">
        <v>22</v>
      </c>
      <c r="I1384" s="14" t="s">
        <v>10893</v>
      </c>
      <c r="J1384" s="167">
        <v>576300</v>
      </c>
      <c r="K1384" s="168">
        <v>253300</v>
      </c>
      <c r="L1384" s="168">
        <v>0</v>
      </c>
      <c r="M1384" s="169" t="s">
        <v>10905</v>
      </c>
      <c r="N1384" s="13" t="s">
        <v>10906</v>
      </c>
      <c r="O1384" s="13" t="s">
        <v>13258</v>
      </c>
      <c r="P1384" s="109" t="s">
        <v>10943</v>
      </c>
      <c r="Q1384" s="15" t="s">
        <v>10898</v>
      </c>
      <c r="R1384" s="16" t="s">
        <v>13259</v>
      </c>
      <c r="S1384" s="16" t="s">
        <v>10959</v>
      </c>
    </row>
    <row r="1385" spans="1:19" s="17" customFormat="1" ht="26.45" customHeight="1" thickBot="1" x14ac:dyDescent="0.25">
      <c r="A1385" s="12">
        <v>4617</v>
      </c>
      <c r="B1385" s="166">
        <v>45924</v>
      </c>
      <c r="C1385" s="166">
        <v>45924</v>
      </c>
      <c r="D1385" s="13" t="s">
        <v>3486</v>
      </c>
      <c r="E1385" s="13"/>
      <c r="F1385" s="14" t="s">
        <v>10892</v>
      </c>
      <c r="G1385" s="14"/>
      <c r="H1385" s="14">
        <v>32</v>
      </c>
      <c r="I1385" s="14" t="s">
        <v>10904</v>
      </c>
      <c r="J1385" s="167">
        <v>0</v>
      </c>
      <c r="K1385" s="168">
        <v>0</v>
      </c>
      <c r="L1385" s="168">
        <v>141400</v>
      </c>
      <c r="M1385" s="169" t="s">
        <v>13260</v>
      </c>
      <c r="N1385" s="13" t="s">
        <v>10941</v>
      </c>
      <c r="O1385" s="13" t="s">
        <v>13172</v>
      </c>
      <c r="P1385" s="109" t="s">
        <v>10943</v>
      </c>
      <c r="Q1385" s="15" t="s">
        <v>10914</v>
      </c>
      <c r="R1385" s="16" t="s">
        <v>13261</v>
      </c>
      <c r="S1385" s="16" t="s">
        <v>10998</v>
      </c>
    </row>
    <row r="1386" spans="1:19" s="17" customFormat="1" ht="26.45" customHeight="1" thickBot="1" x14ac:dyDescent="0.25">
      <c r="A1386" s="20">
        <v>1179</v>
      </c>
      <c r="B1386" s="166">
        <v>45923</v>
      </c>
      <c r="C1386" s="166">
        <v>45924</v>
      </c>
      <c r="D1386" s="13" t="s">
        <v>3486</v>
      </c>
      <c r="E1386" s="13"/>
      <c r="F1386" s="14" t="s">
        <v>10892</v>
      </c>
      <c r="G1386" s="14"/>
      <c r="H1386" s="14">
        <v>18</v>
      </c>
      <c r="I1386" s="14" t="s">
        <v>10893</v>
      </c>
      <c r="J1386" s="167">
        <v>589500</v>
      </c>
      <c r="K1386" s="167">
        <v>589500</v>
      </c>
      <c r="L1386" s="168">
        <v>0</v>
      </c>
      <c r="M1386" s="169" t="s">
        <v>10905</v>
      </c>
      <c r="N1386" s="13" t="s">
        <v>11083</v>
      </c>
      <c r="O1386" s="13" t="s">
        <v>13139</v>
      </c>
      <c r="P1386" s="110" t="s">
        <v>11163</v>
      </c>
      <c r="Q1386" s="15" t="s">
        <v>10898</v>
      </c>
      <c r="R1386" s="16" t="s">
        <v>13241</v>
      </c>
      <c r="S1386" s="16" t="s">
        <v>11086</v>
      </c>
    </row>
    <row r="1387" spans="1:19" s="17" customFormat="1" ht="26.45" customHeight="1" x14ac:dyDescent="0.2">
      <c r="A1387" s="12">
        <v>4618</v>
      </c>
      <c r="B1387" s="166">
        <v>45924</v>
      </c>
      <c r="C1387" s="166">
        <v>45924</v>
      </c>
      <c r="D1387" s="13" t="s">
        <v>3486</v>
      </c>
      <c r="E1387" s="13"/>
      <c r="F1387" s="14" t="s">
        <v>10892</v>
      </c>
      <c r="G1387" s="14"/>
      <c r="H1387" s="14">
        <v>18</v>
      </c>
      <c r="I1387" s="14" t="s">
        <v>10893</v>
      </c>
      <c r="J1387" s="167">
        <v>263146</v>
      </c>
      <c r="K1387" s="168">
        <v>263146</v>
      </c>
      <c r="L1387" s="168">
        <v>0</v>
      </c>
      <c r="M1387" s="169" t="s">
        <v>10905</v>
      </c>
      <c r="N1387" s="13" t="s">
        <v>11121</v>
      </c>
      <c r="O1387" s="13" t="s">
        <v>13123</v>
      </c>
      <c r="P1387" s="109" t="s">
        <v>11163</v>
      </c>
      <c r="Q1387" s="15" t="s">
        <v>10898</v>
      </c>
      <c r="R1387" s="16" t="s">
        <v>13262</v>
      </c>
      <c r="S1387" s="16" t="s">
        <v>13263</v>
      </c>
    </row>
    <row r="1388" spans="1:19" s="17" customFormat="1" ht="26.45" customHeight="1" x14ac:dyDescent="0.2">
      <c r="A1388" s="12">
        <v>4620</v>
      </c>
      <c r="B1388" s="166">
        <v>45924</v>
      </c>
      <c r="C1388" s="166">
        <v>45924</v>
      </c>
      <c r="D1388" s="13" t="s">
        <v>3486</v>
      </c>
      <c r="E1388" s="13"/>
      <c r="F1388" s="14" t="s">
        <v>10892</v>
      </c>
      <c r="G1388" s="14"/>
      <c r="H1388" s="14">
        <v>19</v>
      </c>
      <c r="I1388" s="14" t="s">
        <v>10904</v>
      </c>
      <c r="J1388" s="167">
        <v>167930</v>
      </c>
      <c r="K1388" s="168">
        <v>167930</v>
      </c>
      <c r="L1388" s="168">
        <v>0</v>
      </c>
      <c r="M1388" s="169" t="s">
        <v>11041</v>
      </c>
      <c r="N1388" s="13" t="s">
        <v>10963</v>
      </c>
      <c r="O1388" s="13" t="s">
        <v>13210</v>
      </c>
      <c r="P1388" s="106" t="s">
        <v>10913</v>
      </c>
      <c r="Q1388" s="15" t="s">
        <v>10898</v>
      </c>
      <c r="R1388" s="16" t="s">
        <v>13264</v>
      </c>
      <c r="S1388" s="16" t="s">
        <v>10966</v>
      </c>
    </row>
    <row r="1389" spans="1:19" s="17" customFormat="1" ht="26.45" customHeight="1" x14ac:dyDescent="0.2">
      <c r="A1389" s="12">
        <v>4622</v>
      </c>
      <c r="B1389" s="166">
        <v>45924</v>
      </c>
      <c r="C1389" s="166">
        <v>45924</v>
      </c>
      <c r="D1389" s="13" t="s">
        <v>3486</v>
      </c>
      <c r="E1389" s="13"/>
      <c r="F1389" s="14" t="s">
        <v>10892</v>
      </c>
      <c r="G1389" s="14"/>
      <c r="H1389" s="14">
        <v>18</v>
      </c>
      <c r="I1389" s="14" t="s">
        <v>10904</v>
      </c>
      <c r="J1389" s="167">
        <v>181100</v>
      </c>
      <c r="K1389" s="168">
        <v>181100</v>
      </c>
      <c r="L1389" s="168">
        <v>0</v>
      </c>
      <c r="M1389" s="169" t="s">
        <v>13265</v>
      </c>
      <c r="N1389" s="13" t="s">
        <v>10974</v>
      </c>
      <c r="O1389" s="13" t="s">
        <v>13266</v>
      </c>
      <c r="P1389" s="109" t="s">
        <v>10976</v>
      </c>
      <c r="Q1389" s="15" t="s">
        <v>10898</v>
      </c>
      <c r="R1389" s="16" t="s">
        <v>13267</v>
      </c>
      <c r="S1389" s="16" t="s">
        <v>10955</v>
      </c>
    </row>
    <row r="1390" spans="1:19" s="17" customFormat="1" ht="26.45" customHeight="1" thickBot="1" x14ac:dyDescent="0.25">
      <c r="A1390" s="12">
        <v>4627</v>
      </c>
      <c r="B1390" s="166">
        <v>45924</v>
      </c>
      <c r="C1390" s="166">
        <v>45924</v>
      </c>
      <c r="D1390" s="13" t="s">
        <v>3486</v>
      </c>
      <c r="E1390" s="13"/>
      <c r="F1390" s="14" t="s">
        <v>10892</v>
      </c>
      <c r="G1390" s="14"/>
      <c r="H1390" s="14">
        <v>18</v>
      </c>
      <c r="I1390" s="14" t="s">
        <v>10904</v>
      </c>
      <c r="J1390" s="167">
        <v>0</v>
      </c>
      <c r="K1390" s="168">
        <v>0</v>
      </c>
      <c r="L1390" s="168">
        <v>141400</v>
      </c>
      <c r="M1390" s="169" t="s">
        <v>13268</v>
      </c>
      <c r="N1390" s="13" t="s">
        <v>13269</v>
      </c>
      <c r="O1390" s="13" t="s">
        <v>13270</v>
      </c>
      <c r="P1390" s="106" t="s">
        <v>10980</v>
      </c>
      <c r="Q1390" s="15" t="s">
        <v>10914</v>
      </c>
      <c r="R1390" s="16" t="s">
        <v>13271</v>
      </c>
      <c r="S1390" s="16" t="s">
        <v>11062</v>
      </c>
    </row>
    <row r="1391" spans="1:19" s="17" customFormat="1" ht="26.45" customHeight="1" thickBot="1" x14ac:dyDescent="0.25">
      <c r="A1391" s="12">
        <v>4631</v>
      </c>
      <c r="B1391" s="166">
        <v>45924</v>
      </c>
      <c r="C1391" s="166">
        <v>45924</v>
      </c>
      <c r="D1391" s="13" t="s">
        <v>3486</v>
      </c>
      <c r="E1391" s="13"/>
      <c r="F1391" s="14" t="s">
        <v>10892</v>
      </c>
      <c r="G1391" s="14"/>
      <c r="H1391" s="14">
        <v>18</v>
      </c>
      <c r="I1391" s="14" t="s">
        <v>10893</v>
      </c>
      <c r="J1391" s="167">
        <v>0</v>
      </c>
      <c r="K1391" s="168">
        <v>0</v>
      </c>
      <c r="L1391" s="168">
        <v>141400</v>
      </c>
      <c r="M1391" s="169" t="s">
        <v>10905</v>
      </c>
      <c r="N1391" s="13" t="s">
        <v>10937</v>
      </c>
      <c r="O1391" s="13" t="s">
        <v>13193</v>
      </c>
      <c r="P1391" s="110" t="s">
        <v>11228</v>
      </c>
      <c r="Q1391" s="15" t="s">
        <v>10914</v>
      </c>
      <c r="R1391" s="16" t="s">
        <v>13272</v>
      </c>
      <c r="S1391" s="16" t="s">
        <v>10939</v>
      </c>
    </row>
    <row r="1392" spans="1:19" s="17" customFormat="1" ht="26.45" customHeight="1" thickBot="1" x14ac:dyDescent="0.25">
      <c r="A1392" s="12">
        <v>4632</v>
      </c>
      <c r="B1392" s="166">
        <v>45924</v>
      </c>
      <c r="C1392" s="166">
        <v>45924</v>
      </c>
      <c r="D1392" s="13" t="s">
        <v>3486</v>
      </c>
      <c r="E1392" s="13"/>
      <c r="F1392" s="14" t="s">
        <v>10892</v>
      </c>
      <c r="G1392" s="14"/>
      <c r="H1392" s="14">
        <v>17</v>
      </c>
      <c r="I1392" s="14" t="s">
        <v>10893</v>
      </c>
      <c r="J1392" s="167">
        <v>93252</v>
      </c>
      <c r="K1392" s="168">
        <v>93252</v>
      </c>
      <c r="L1392" s="168">
        <v>0</v>
      </c>
      <c r="M1392" s="169" t="s">
        <v>13273</v>
      </c>
      <c r="N1392" s="13" t="s">
        <v>10895</v>
      </c>
      <c r="O1392" s="13" t="s">
        <v>13274</v>
      </c>
      <c r="P1392" s="111" t="s">
        <v>10897</v>
      </c>
      <c r="Q1392" s="43" t="s">
        <v>10898</v>
      </c>
      <c r="R1392" s="16" t="s">
        <v>13275</v>
      </c>
      <c r="S1392" s="16" t="s">
        <v>11411</v>
      </c>
    </row>
    <row r="1393" spans="1:19" s="17" customFormat="1" ht="26.45" customHeight="1" x14ac:dyDescent="0.2">
      <c r="A1393" s="12">
        <v>4633</v>
      </c>
      <c r="B1393" s="166">
        <v>45924</v>
      </c>
      <c r="C1393" s="166">
        <v>45924</v>
      </c>
      <c r="D1393" s="13" t="s">
        <v>3486</v>
      </c>
      <c r="E1393" s="13"/>
      <c r="F1393" s="14" t="s">
        <v>10892</v>
      </c>
      <c r="G1393" s="14"/>
      <c r="H1393" s="14">
        <v>37</v>
      </c>
      <c r="I1393" s="14" t="s">
        <v>10904</v>
      </c>
      <c r="J1393" s="167">
        <v>1345588</v>
      </c>
      <c r="K1393" s="168">
        <v>1137788</v>
      </c>
      <c r="L1393" s="168">
        <v>0</v>
      </c>
      <c r="M1393" s="169" t="s">
        <v>11041</v>
      </c>
      <c r="N1393" s="13" t="s">
        <v>11077</v>
      </c>
      <c r="O1393" s="13" t="s">
        <v>13218</v>
      </c>
      <c r="P1393" s="109" t="s">
        <v>11079</v>
      </c>
      <c r="Q1393" s="15" t="s">
        <v>10898</v>
      </c>
      <c r="R1393" s="16" t="s">
        <v>13276</v>
      </c>
      <c r="S1393" s="16" t="s">
        <v>11081</v>
      </c>
    </row>
    <row r="1394" spans="1:19" s="17" customFormat="1" ht="26.45" customHeight="1" x14ac:dyDescent="0.2">
      <c r="A1394" s="12">
        <v>4634</v>
      </c>
      <c r="B1394" s="166">
        <v>45924</v>
      </c>
      <c r="C1394" s="166">
        <v>45924</v>
      </c>
      <c r="D1394" s="13" t="s">
        <v>3486</v>
      </c>
      <c r="E1394" s="13"/>
      <c r="F1394" s="14" t="s">
        <v>10892</v>
      </c>
      <c r="G1394" s="14"/>
      <c r="H1394" s="14">
        <v>27</v>
      </c>
      <c r="I1394" s="14" t="s">
        <v>10904</v>
      </c>
      <c r="J1394" s="167">
        <v>237000</v>
      </c>
      <c r="K1394" s="168">
        <v>237000</v>
      </c>
      <c r="L1394" s="168">
        <v>0</v>
      </c>
      <c r="M1394" s="169" t="s">
        <v>11041</v>
      </c>
      <c r="N1394" s="13" t="s">
        <v>10906</v>
      </c>
      <c r="O1394" s="13" t="s">
        <v>10961</v>
      </c>
      <c r="P1394" s="13" t="s">
        <v>10903</v>
      </c>
      <c r="Q1394" s="15" t="s">
        <v>10898</v>
      </c>
      <c r="R1394" s="16" t="s">
        <v>13277</v>
      </c>
      <c r="S1394" s="16" t="s">
        <v>11040</v>
      </c>
    </row>
    <row r="1395" spans="1:19" s="17" customFormat="1" ht="26.45" customHeight="1" x14ac:dyDescent="0.2">
      <c r="A1395" s="12">
        <v>4636</v>
      </c>
      <c r="B1395" s="166">
        <v>45924</v>
      </c>
      <c r="C1395" s="166">
        <v>45924</v>
      </c>
      <c r="D1395" s="13" t="s">
        <v>3486</v>
      </c>
      <c r="E1395" s="13"/>
      <c r="F1395" s="14" t="s">
        <v>10892</v>
      </c>
      <c r="G1395" s="14"/>
      <c r="H1395" s="14">
        <v>18</v>
      </c>
      <c r="I1395" s="14" t="s">
        <v>10893</v>
      </c>
      <c r="J1395" s="167">
        <v>177127</v>
      </c>
      <c r="K1395" s="168">
        <v>0</v>
      </c>
      <c r="L1395" s="168">
        <v>141400</v>
      </c>
      <c r="M1395" s="169" t="s">
        <v>11967</v>
      </c>
      <c r="N1395" s="13" t="s">
        <v>11048</v>
      </c>
      <c r="O1395" s="13" t="s">
        <v>13278</v>
      </c>
      <c r="P1395" s="109" t="s">
        <v>11050</v>
      </c>
      <c r="Q1395" s="15" t="s">
        <v>10914</v>
      </c>
      <c r="R1395" s="16" t="s">
        <v>13279</v>
      </c>
      <c r="S1395" s="16" t="s">
        <v>13280</v>
      </c>
    </row>
    <row r="1396" spans="1:19" s="17" customFormat="1" ht="26.45" customHeight="1" x14ac:dyDescent="0.2">
      <c r="A1396" s="12">
        <v>4640</v>
      </c>
      <c r="B1396" s="166">
        <v>45924</v>
      </c>
      <c r="C1396" s="166">
        <v>45924</v>
      </c>
      <c r="D1396" s="13" t="s">
        <v>3486</v>
      </c>
      <c r="E1396" s="13"/>
      <c r="F1396" s="14" t="s">
        <v>10892</v>
      </c>
      <c r="G1396" s="14"/>
      <c r="H1396" s="14">
        <v>17</v>
      </c>
      <c r="I1396" s="14" t="s">
        <v>10904</v>
      </c>
      <c r="J1396" s="167">
        <v>0</v>
      </c>
      <c r="K1396" s="168">
        <v>0</v>
      </c>
      <c r="L1396" s="168">
        <v>141400</v>
      </c>
      <c r="M1396" s="169" t="s">
        <v>10922</v>
      </c>
      <c r="N1396" s="13" t="s">
        <v>11048</v>
      </c>
      <c r="O1396" s="13" t="s">
        <v>13218</v>
      </c>
      <c r="P1396" s="109" t="s">
        <v>11050</v>
      </c>
      <c r="Q1396" s="15" t="s">
        <v>10914</v>
      </c>
      <c r="R1396" s="16" t="s">
        <v>13281</v>
      </c>
      <c r="S1396" s="16" t="s">
        <v>12681</v>
      </c>
    </row>
    <row r="1397" spans="1:19" s="17" customFormat="1" ht="26.45" customHeight="1" x14ac:dyDescent="0.2">
      <c r="A1397" s="12">
        <v>4641</v>
      </c>
      <c r="B1397" s="166">
        <v>45924</v>
      </c>
      <c r="C1397" s="166">
        <v>45924</v>
      </c>
      <c r="D1397" s="13" t="s">
        <v>3486</v>
      </c>
      <c r="E1397" s="13"/>
      <c r="F1397" s="14" t="s">
        <v>10892</v>
      </c>
      <c r="G1397" s="14"/>
      <c r="H1397" s="14">
        <v>20</v>
      </c>
      <c r="I1397" s="14" t="s">
        <v>10904</v>
      </c>
      <c r="J1397" s="167">
        <v>0</v>
      </c>
      <c r="K1397" s="168">
        <v>0</v>
      </c>
      <c r="L1397" s="168">
        <v>141400</v>
      </c>
      <c r="M1397" s="169" t="s">
        <v>11278</v>
      </c>
      <c r="N1397" s="13" t="s">
        <v>10906</v>
      </c>
      <c r="O1397" s="13" t="s">
        <v>13282</v>
      </c>
      <c r="P1397" s="109" t="s">
        <v>10903</v>
      </c>
      <c r="Q1397" s="15" t="s">
        <v>10914</v>
      </c>
      <c r="R1397" s="16" t="s">
        <v>13283</v>
      </c>
      <c r="S1397" s="16" t="s">
        <v>10949</v>
      </c>
    </row>
    <row r="1398" spans="1:19" s="17" customFormat="1" ht="26.45" customHeight="1" x14ac:dyDescent="0.2">
      <c r="A1398" s="12">
        <v>4646</v>
      </c>
      <c r="B1398" s="166">
        <v>45923</v>
      </c>
      <c r="C1398" s="166">
        <v>45924</v>
      </c>
      <c r="D1398" s="13" t="s">
        <v>3486</v>
      </c>
      <c r="E1398" s="13"/>
      <c r="F1398" s="14" t="s">
        <v>10892</v>
      </c>
      <c r="G1398" s="14"/>
      <c r="H1398" s="14">
        <v>18</v>
      </c>
      <c r="I1398" s="14" t="s">
        <v>10904</v>
      </c>
      <c r="J1398" s="167">
        <v>0</v>
      </c>
      <c r="K1398" s="168">
        <v>0</v>
      </c>
      <c r="L1398" s="168">
        <v>141400</v>
      </c>
      <c r="M1398" s="169" t="s">
        <v>11453</v>
      </c>
      <c r="N1398" s="13" t="s">
        <v>12908</v>
      </c>
      <c r="O1398" s="13" t="s">
        <v>13284</v>
      </c>
      <c r="P1398" s="109" t="s">
        <v>10919</v>
      </c>
      <c r="Q1398" s="15" t="s">
        <v>10914</v>
      </c>
      <c r="R1398" s="16" t="s">
        <v>13285</v>
      </c>
      <c r="S1398" s="16" t="s">
        <v>12910</v>
      </c>
    </row>
    <row r="1399" spans="1:19" s="17" customFormat="1" ht="26.45" customHeight="1" x14ac:dyDescent="0.2">
      <c r="A1399" s="12">
        <v>4568</v>
      </c>
      <c r="B1399" s="166">
        <v>45923</v>
      </c>
      <c r="C1399" s="166">
        <v>45923</v>
      </c>
      <c r="D1399" s="13" t="s">
        <v>3486</v>
      </c>
      <c r="E1399" s="13"/>
      <c r="F1399" s="14" t="s">
        <v>10892</v>
      </c>
      <c r="G1399" s="14"/>
      <c r="H1399" s="14">
        <v>19</v>
      </c>
      <c r="I1399" s="14" t="s">
        <v>10904</v>
      </c>
      <c r="J1399" s="167">
        <v>77904</v>
      </c>
      <c r="K1399" s="168">
        <v>77904</v>
      </c>
      <c r="L1399" s="168">
        <v>0</v>
      </c>
      <c r="M1399" s="169" t="s">
        <v>10905</v>
      </c>
      <c r="N1399" s="13" t="s">
        <v>11004</v>
      </c>
      <c r="O1399" s="13" t="s">
        <v>13286</v>
      </c>
      <c r="P1399" s="109" t="s">
        <v>11006</v>
      </c>
      <c r="Q1399" s="15" t="s">
        <v>10898</v>
      </c>
      <c r="R1399" s="16" t="s">
        <v>13287</v>
      </c>
      <c r="S1399" s="16" t="s">
        <v>13288</v>
      </c>
    </row>
    <row r="1400" spans="1:19" s="17" customFormat="1" ht="26.45" customHeight="1" x14ac:dyDescent="0.2">
      <c r="A1400" s="12">
        <v>4569</v>
      </c>
      <c r="B1400" s="166">
        <v>45923</v>
      </c>
      <c r="C1400" s="166">
        <v>45923</v>
      </c>
      <c r="D1400" s="13" t="s">
        <v>3486</v>
      </c>
      <c r="E1400" s="13"/>
      <c r="F1400" s="14" t="s">
        <v>10892</v>
      </c>
      <c r="G1400" s="14"/>
      <c r="H1400" s="14">
        <v>19</v>
      </c>
      <c r="I1400" s="14" t="s">
        <v>10893</v>
      </c>
      <c r="J1400" s="167">
        <v>0</v>
      </c>
      <c r="K1400" s="168">
        <v>0</v>
      </c>
      <c r="L1400" s="168">
        <v>141400</v>
      </c>
      <c r="M1400" s="169" t="s">
        <v>10905</v>
      </c>
      <c r="N1400" s="13" t="s">
        <v>11027</v>
      </c>
      <c r="O1400" s="13" t="s">
        <v>13289</v>
      </c>
      <c r="P1400" s="109" t="s">
        <v>11028</v>
      </c>
      <c r="Q1400" s="15" t="s">
        <v>10914</v>
      </c>
      <c r="R1400" s="16" t="s">
        <v>13290</v>
      </c>
      <c r="S1400" s="16" t="s">
        <v>11030</v>
      </c>
    </row>
    <row r="1401" spans="1:19" s="17" customFormat="1" ht="26.45" customHeight="1" x14ac:dyDescent="0.2">
      <c r="A1401" s="12">
        <v>4571</v>
      </c>
      <c r="B1401" s="166">
        <v>45923</v>
      </c>
      <c r="C1401" s="166">
        <v>45923</v>
      </c>
      <c r="D1401" s="13" t="s">
        <v>3486</v>
      </c>
      <c r="E1401" s="13"/>
      <c r="F1401" s="14" t="s">
        <v>10892</v>
      </c>
      <c r="G1401" s="14"/>
      <c r="H1401" s="14">
        <v>49</v>
      </c>
      <c r="I1401" s="14" t="s">
        <v>10893</v>
      </c>
      <c r="J1401" s="167">
        <v>75400</v>
      </c>
      <c r="K1401" s="167">
        <v>75400</v>
      </c>
      <c r="L1401" s="168">
        <v>0</v>
      </c>
      <c r="M1401" s="169" t="s">
        <v>13291</v>
      </c>
      <c r="N1401" s="13" t="s">
        <v>11128</v>
      </c>
      <c r="O1401" s="13" t="s">
        <v>13190</v>
      </c>
      <c r="P1401" s="109" t="s">
        <v>11006</v>
      </c>
      <c r="Q1401" s="15" t="s">
        <v>10898</v>
      </c>
      <c r="R1401" s="16" t="s">
        <v>13292</v>
      </c>
      <c r="S1401" s="16" t="s">
        <v>11520</v>
      </c>
    </row>
    <row r="1402" spans="1:19" s="17" customFormat="1" ht="26.45" customHeight="1" x14ac:dyDescent="0.2">
      <c r="A1402" s="12">
        <v>4572</v>
      </c>
      <c r="B1402" s="166">
        <v>45923</v>
      </c>
      <c r="C1402" s="166">
        <v>45923</v>
      </c>
      <c r="D1402" s="13" t="s">
        <v>3486</v>
      </c>
      <c r="E1402" s="13"/>
      <c r="F1402" s="14" t="s">
        <v>10892</v>
      </c>
      <c r="G1402" s="14"/>
      <c r="H1402" s="14">
        <v>23</v>
      </c>
      <c r="I1402" s="14" t="s">
        <v>10893</v>
      </c>
      <c r="J1402" s="167">
        <v>0</v>
      </c>
      <c r="K1402" s="168">
        <v>0</v>
      </c>
      <c r="L1402" s="168">
        <v>141400</v>
      </c>
      <c r="M1402" s="169" t="s">
        <v>13293</v>
      </c>
      <c r="N1402" s="13" t="s">
        <v>10906</v>
      </c>
      <c r="O1402" s="13" t="s">
        <v>13294</v>
      </c>
      <c r="P1402" s="109" t="s">
        <v>11163</v>
      </c>
      <c r="Q1402" s="15" t="s">
        <v>10914</v>
      </c>
      <c r="R1402" s="16" t="s">
        <v>13295</v>
      </c>
      <c r="S1402" s="16" t="s">
        <v>10949</v>
      </c>
    </row>
    <row r="1403" spans="1:19" s="17" customFormat="1" ht="26.45" customHeight="1" x14ac:dyDescent="0.2">
      <c r="A1403" s="12">
        <v>4573</v>
      </c>
      <c r="B1403" s="166">
        <v>45923</v>
      </c>
      <c r="C1403" s="166">
        <v>45923</v>
      </c>
      <c r="D1403" s="13" t="s">
        <v>3486</v>
      </c>
      <c r="E1403" s="13"/>
      <c r="F1403" s="14" t="s">
        <v>10892</v>
      </c>
      <c r="G1403" s="14"/>
      <c r="H1403" s="14">
        <v>22</v>
      </c>
      <c r="I1403" s="14" t="s">
        <v>10893</v>
      </c>
      <c r="J1403" s="167">
        <v>0</v>
      </c>
      <c r="K1403" s="168">
        <v>0</v>
      </c>
      <c r="L1403" s="168">
        <v>141400</v>
      </c>
      <c r="M1403" s="169" t="s">
        <v>10905</v>
      </c>
      <c r="N1403" s="13" t="s">
        <v>11042</v>
      </c>
      <c r="O1403" s="13" t="s">
        <v>13296</v>
      </c>
      <c r="P1403" s="109" t="s">
        <v>10930</v>
      </c>
      <c r="Q1403" s="15" t="s">
        <v>10914</v>
      </c>
      <c r="R1403" s="16" t="s">
        <v>13297</v>
      </c>
      <c r="S1403" s="16" t="s">
        <v>13298</v>
      </c>
    </row>
    <row r="1404" spans="1:19" s="17" customFormat="1" ht="26.45" customHeight="1" x14ac:dyDescent="0.2">
      <c r="A1404" s="12">
        <v>4576</v>
      </c>
      <c r="B1404" s="166">
        <v>45923</v>
      </c>
      <c r="C1404" s="166">
        <v>45923</v>
      </c>
      <c r="D1404" s="13" t="s">
        <v>3486</v>
      </c>
      <c r="E1404" s="13"/>
      <c r="F1404" s="14" t="s">
        <v>10892</v>
      </c>
      <c r="G1404" s="14"/>
      <c r="H1404" s="14">
        <v>18</v>
      </c>
      <c r="I1404" s="14" t="s">
        <v>10893</v>
      </c>
      <c r="J1404" s="167">
        <v>46860</v>
      </c>
      <c r="K1404" s="168">
        <v>0</v>
      </c>
      <c r="L1404" s="168">
        <v>141400</v>
      </c>
      <c r="M1404" s="169" t="s">
        <v>10905</v>
      </c>
      <c r="N1404" s="13" t="s">
        <v>11564</v>
      </c>
      <c r="O1404" s="13" t="s">
        <v>13299</v>
      </c>
      <c r="P1404" s="109" t="s">
        <v>10943</v>
      </c>
      <c r="Q1404" s="15" t="s">
        <v>10914</v>
      </c>
      <c r="R1404" s="16" t="s">
        <v>13300</v>
      </c>
      <c r="S1404" s="16" t="s">
        <v>13301</v>
      </c>
    </row>
    <row r="1405" spans="1:19" s="17" customFormat="1" ht="26.45" customHeight="1" x14ac:dyDescent="0.2">
      <c r="A1405" s="12">
        <v>4579</v>
      </c>
      <c r="B1405" s="166">
        <v>45923</v>
      </c>
      <c r="C1405" s="166">
        <v>45923</v>
      </c>
      <c r="D1405" s="13" t="s">
        <v>3486</v>
      </c>
      <c r="E1405" s="13"/>
      <c r="F1405" s="14" t="s">
        <v>10892</v>
      </c>
      <c r="G1405" s="14"/>
      <c r="H1405" s="14">
        <v>19</v>
      </c>
      <c r="I1405" s="14" t="s">
        <v>10893</v>
      </c>
      <c r="J1405" s="167">
        <v>0</v>
      </c>
      <c r="K1405" s="168">
        <v>0</v>
      </c>
      <c r="L1405" s="168">
        <v>141400</v>
      </c>
      <c r="M1405" s="169" t="s">
        <v>13302</v>
      </c>
      <c r="N1405" s="13" t="s">
        <v>10906</v>
      </c>
      <c r="O1405" s="13" t="s">
        <v>13123</v>
      </c>
      <c r="P1405" s="109" t="s">
        <v>10903</v>
      </c>
      <c r="Q1405" s="15" t="s">
        <v>10914</v>
      </c>
      <c r="R1405" s="16" t="s">
        <v>13303</v>
      </c>
      <c r="S1405" s="16" t="s">
        <v>10949</v>
      </c>
    </row>
    <row r="1406" spans="1:19" s="17" customFormat="1" ht="26.45" customHeight="1" x14ac:dyDescent="0.2">
      <c r="A1406" s="12">
        <v>4581</v>
      </c>
      <c r="B1406" s="166">
        <v>45923</v>
      </c>
      <c r="C1406" s="166">
        <v>45923</v>
      </c>
      <c r="D1406" s="13" t="s">
        <v>3486</v>
      </c>
      <c r="E1406" s="13"/>
      <c r="F1406" s="14" t="s">
        <v>10892</v>
      </c>
      <c r="G1406" s="14"/>
      <c r="H1406" s="14">
        <v>32</v>
      </c>
      <c r="I1406" s="14" t="s">
        <v>10893</v>
      </c>
      <c r="J1406" s="167">
        <v>75400</v>
      </c>
      <c r="K1406" s="168">
        <v>848225</v>
      </c>
      <c r="L1406" s="168">
        <v>0</v>
      </c>
      <c r="M1406" s="169" t="s">
        <v>10905</v>
      </c>
      <c r="N1406" s="13" t="s">
        <v>11178</v>
      </c>
      <c r="O1406" s="13" t="s">
        <v>13304</v>
      </c>
      <c r="P1406" s="109" t="s">
        <v>10943</v>
      </c>
      <c r="Q1406" s="15" t="s">
        <v>10898</v>
      </c>
      <c r="R1406" s="16" t="s">
        <v>13305</v>
      </c>
      <c r="S1406" s="16" t="s">
        <v>11181</v>
      </c>
    </row>
    <row r="1407" spans="1:19" s="17" customFormat="1" ht="26.45" customHeight="1" x14ac:dyDescent="0.2">
      <c r="A1407" s="12">
        <v>4590</v>
      </c>
      <c r="B1407" s="166">
        <v>45923</v>
      </c>
      <c r="C1407" s="166">
        <v>45923</v>
      </c>
      <c r="D1407" s="13" t="s">
        <v>3486</v>
      </c>
      <c r="E1407" s="13"/>
      <c r="F1407" s="14" t="s">
        <v>10892</v>
      </c>
      <c r="G1407" s="14"/>
      <c r="H1407" s="14">
        <v>19</v>
      </c>
      <c r="I1407" s="14" t="s">
        <v>10893</v>
      </c>
      <c r="J1407" s="167">
        <v>0</v>
      </c>
      <c r="K1407" s="168">
        <v>0</v>
      </c>
      <c r="L1407" s="168">
        <v>141400</v>
      </c>
      <c r="M1407" s="169" t="s">
        <v>13306</v>
      </c>
      <c r="N1407" s="13" t="s">
        <v>11128</v>
      </c>
      <c r="O1407" s="13" t="s">
        <v>13307</v>
      </c>
      <c r="P1407" s="109" t="s">
        <v>11130</v>
      </c>
      <c r="Q1407" s="15" t="s">
        <v>10914</v>
      </c>
      <c r="R1407" s="16" t="s">
        <v>13308</v>
      </c>
      <c r="S1407" s="16" t="s">
        <v>11132</v>
      </c>
    </row>
    <row r="1408" spans="1:19" s="17" customFormat="1" ht="26.45" customHeight="1" x14ac:dyDescent="0.2">
      <c r="A1408" s="12">
        <v>4595</v>
      </c>
      <c r="B1408" s="166">
        <v>45923</v>
      </c>
      <c r="C1408" s="166">
        <v>45923</v>
      </c>
      <c r="D1408" s="13" t="s">
        <v>3486</v>
      </c>
      <c r="E1408" s="13"/>
      <c r="F1408" s="14" t="s">
        <v>10892</v>
      </c>
      <c r="G1408" s="14"/>
      <c r="H1408" s="14">
        <v>20</v>
      </c>
      <c r="I1408" s="14" t="s">
        <v>10893</v>
      </c>
      <c r="J1408" s="167">
        <v>0</v>
      </c>
      <c r="K1408" s="168">
        <v>0</v>
      </c>
      <c r="L1408" s="168">
        <v>141400</v>
      </c>
      <c r="M1408" s="169" t="s">
        <v>13309</v>
      </c>
      <c r="N1408" s="13" t="s">
        <v>13310</v>
      </c>
      <c r="O1408" s="13" t="s">
        <v>13311</v>
      </c>
      <c r="P1408" s="109" t="s">
        <v>10919</v>
      </c>
      <c r="Q1408" s="15" t="s">
        <v>10914</v>
      </c>
      <c r="R1408" s="16" t="s">
        <v>13312</v>
      </c>
      <c r="S1408" s="16" t="s">
        <v>13280</v>
      </c>
    </row>
    <row r="1409" spans="1:19" s="17" customFormat="1" ht="26.45" customHeight="1" x14ac:dyDescent="0.2">
      <c r="A1409" s="12">
        <v>4597</v>
      </c>
      <c r="B1409" s="166">
        <v>45922</v>
      </c>
      <c r="C1409" s="166">
        <v>45923</v>
      </c>
      <c r="D1409" s="13" t="s">
        <v>3486</v>
      </c>
      <c r="E1409" s="13"/>
      <c r="F1409" s="14" t="s">
        <v>10892</v>
      </c>
      <c r="G1409" s="14"/>
      <c r="H1409" s="14">
        <v>24</v>
      </c>
      <c r="I1409" s="14" t="s">
        <v>10893</v>
      </c>
      <c r="J1409" s="167">
        <v>161700</v>
      </c>
      <c r="K1409" s="168">
        <v>161700</v>
      </c>
      <c r="L1409" s="168">
        <v>0</v>
      </c>
      <c r="M1409" s="169" t="s">
        <v>10894</v>
      </c>
      <c r="N1409" s="13" t="s">
        <v>10974</v>
      </c>
      <c r="O1409" s="13" t="s">
        <v>13174</v>
      </c>
      <c r="P1409" s="109" t="s">
        <v>10976</v>
      </c>
      <c r="Q1409" s="15" t="s">
        <v>10898</v>
      </c>
      <c r="R1409" s="16" t="s">
        <v>13313</v>
      </c>
      <c r="S1409" s="16" t="s">
        <v>10998</v>
      </c>
    </row>
    <row r="1410" spans="1:19" s="17" customFormat="1" ht="26.45" customHeight="1" thickBot="1" x14ac:dyDescent="0.25">
      <c r="A1410" s="12">
        <v>4523</v>
      </c>
      <c r="B1410" s="166">
        <v>45922</v>
      </c>
      <c r="C1410" s="166">
        <v>45922</v>
      </c>
      <c r="D1410" s="13" t="s">
        <v>3486</v>
      </c>
      <c r="E1410" s="13"/>
      <c r="F1410" s="14" t="s">
        <v>10892</v>
      </c>
      <c r="G1410" s="14"/>
      <c r="H1410" s="14">
        <v>20</v>
      </c>
      <c r="I1410" s="14" t="s">
        <v>10893</v>
      </c>
      <c r="J1410" s="167">
        <v>5040111</v>
      </c>
      <c r="K1410" s="168">
        <v>2876231</v>
      </c>
      <c r="L1410" s="168">
        <v>0</v>
      </c>
      <c r="M1410" s="169" t="s">
        <v>11041</v>
      </c>
      <c r="N1410" s="13" t="s">
        <v>10979</v>
      </c>
      <c r="O1410" s="13" t="s">
        <v>13174</v>
      </c>
      <c r="P1410" s="106" t="s">
        <v>10980</v>
      </c>
      <c r="Q1410" s="15" t="s">
        <v>10898</v>
      </c>
      <c r="R1410" s="16" t="s">
        <v>13314</v>
      </c>
      <c r="S1410" s="16" t="s">
        <v>11062</v>
      </c>
    </row>
    <row r="1411" spans="1:19" s="17" customFormat="1" ht="26.45" customHeight="1" thickBot="1" x14ac:dyDescent="0.25">
      <c r="A1411" s="12">
        <v>4527</v>
      </c>
      <c r="B1411" s="166">
        <v>45922</v>
      </c>
      <c r="C1411" s="166">
        <v>45922</v>
      </c>
      <c r="D1411" s="13" t="s">
        <v>3486</v>
      </c>
      <c r="E1411" s="13"/>
      <c r="F1411" s="14" t="s">
        <v>10892</v>
      </c>
      <c r="G1411" s="14"/>
      <c r="H1411" s="14">
        <v>24</v>
      </c>
      <c r="I1411" s="14" t="s">
        <v>10904</v>
      </c>
      <c r="J1411" s="167">
        <v>90990</v>
      </c>
      <c r="K1411" s="168">
        <v>90990</v>
      </c>
      <c r="L1411" s="168">
        <v>0</v>
      </c>
      <c r="M1411" s="169" t="s">
        <v>13315</v>
      </c>
      <c r="N1411" s="13" t="s">
        <v>10917</v>
      </c>
      <c r="O1411" s="13" t="s">
        <v>13198</v>
      </c>
      <c r="P1411" s="110" t="s">
        <v>10919</v>
      </c>
      <c r="Q1411" s="15" t="s">
        <v>10898</v>
      </c>
      <c r="R1411" s="16" t="s">
        <v>13316</v>
      </c>
      <c r="S1411" s="16" t="s">
        <v>11171</v>
      </c>
    </row>
    <row r="1412" spans="1:19" s="17" customFormat="1" ht="26.45" customHeight="1" thickBot="1" x14ac:dyDescent="0.25">
      <c r="A1412" s="12">
        <v>4798</v>
      </c>
      <c r="B1412" s="166">
        <v>45922</v>
      </c>
      <c r="C1412" s="166">
        <v>45922</v>
      </c>
      <c r="D1412" s="13" t="s">
        <v>3486</v>
      </c>
      <c r="E1412" s="13"/>
      <c r="F1412" s="14" t="s">
        <v>10892</v>
      </c>
      <c r="G1412" s="14"/>
      <c r="H1412" s="14">
        <v>21</v>
      </c>
      <c r="I1412" s="14" t="s">
        <v>10893</v>
      </c>
      <c r="J1412" s="167">
        <v>885700</v>
      </c>
      <c r="K1412" s="168">
        <v>0</v>
      </c>
      <c r="L1412" s="168">
        <v>141400</v>
      </c>
      <c r="M1412" s="169" t="s">
        <v>11041</v>
      </c>
      <c r="N1412" s="13" t="s">
        <v>10895</v>
      </c>
      <c r="O1412" s="13" t="s">
        <v>13317</v>
      </c>
      <c r="P1412" s="109" t="s">
        <v>10897</v>
      </c>
      <c r="Q1412" s="15" t="s">
        <v>10914</v>
      </c>
      <c r="R1412" s="16" t="s">
        <v>13318</v>
      </c>
      <c r="S1412" s="16" t="s">
        <v>12321</v>
      </c>
    </row>
    <row r="1413" spans="1:19" s="17" customFormat="1" ht="26.45" customHeight="1" thickBot="1" x14ac:dyDescent="0.25">
      <c r="A1413" s="12">
        <v>4547</v>
      </c>
      <c r="B1413" s="166">
        <v>45922</v>
      </c>
      <c r="C1413" s="166">
        <v>45922</v>
      </c>
      <c r="D1413" s="13" t="s">
        <v>3486</v>
      </c>
      <c r="E1413" s="13"/>
      <c r="F1413" s="14" t="s">
        <v>10892</v>
      </c>
      <c r="G1413" s="14"/>
      <c r="H1413" s="14">
        <v>18</v>
      </c>
      <c r="I1413" s="14" t="s">
        <v>10893</v>
      </c>
      <c r="J1413" s="167">
        <v>1088825</v>
      </c>
      <c r="K1413" s="168">
        <v>1088825</v>
      </c>
      <c r="L1413" s="168">
        <v>0</v>
      </c>
      <c r="M1413" s="169" t="s">
        <v>11041</v>
      </c>
      <c r="N1413" s="13" t="s">
        <v>12569</v>
      </c>
      <c r="O1413" s="13" t="s">
        <v>13319</v>
      </c>
      <c r="P1413" s="110" t="s">
        <v>982</v>
      </c>
      <c r="Q1413" s="15" t="s">
        <v>10898</v>
      </c>
      <c r="R1413" s="16" t="s">
        <v>13320</v>
      </c>
      <c r="S1413" s="16" t="s">
        <v>13321</v>
      </c>
    </row>
    <row r="1414" spans="1:19" s="17" customFormat="1" ht="26.45" customHeight="1" thickBot="1" x14ac:dyDescent="0.25">
      <c r="A1414" s="12">
        <v>4548</v>
      </c>
      <c r="B1414" s="166">
        <v>45922</v>
      </c>
      <c r="C1414" s="166">
        <v>45922</v>
      </c>
      <c r="D1414" s="13" t="s">
        <v>3486</v>
      </c>
      <c r="E1414" s="13"/>
      <c r="F1414" s="14" t="s">
        <v>10892</v>
      </c>
      <c r="G1414" s="14"/>
      <c r="H1414" s="14">
        <v>18</v>
      </c>
      <c r="I1414" s="14" t="s">
        <v>10893</v>
      </c>
      <c r="J1414" s="167">
        <v>250400</v>
      </c>
      <c r="K1414" s="168">
        <v>212840</v>
      </c>
      <c r="L1414" s="168">
        <v>0</v>
      </c>
      <c r="M1414" s="169" t="s">
        <v>11535</v>
      </c>
      <c r="N1414" s="13" t="s">
        <v>10974</v>
      </c>
      <c r="O1414" s="13" t="s">
        <v>13266</v>
      </c>
      <c r="P1414" s="110" t="s">
        <v>10976</v>
      </c>
      <c r="Q1414" s="15" t="s">
        <v>10898</v>
      </c>
      <c r="R1414" s="16" t="s">
        <v>13322</v>
      </c>
      <c r="S1414" s="16" t="s">
        <v>11221</v>
      </c>
    </row>
    <row r="1415" spans="1:19" s="17" customFormat="1" ht="26.45" customHeight="1" x14ac:dyDescent="0.2">
      <c r="A1415" s="12">
        <v>4549</v>
      </c>
      <c r="B1415" s="166">
        <v>45922</v>
      </c>
      <c r="C1415" s="166">
        <v>45922</v>
      </c>
      <c r="D1415" s="13" t="s">
        <v>3486</v>
      </c>
      <c r="E1415" s="13"/>
      <c r="F1415" s="14" t="s">
        <v>10892</v>
      </c>
      <c r="G1415" s="14"/>
      <c r="H1415" s="14">
        <v>18</v>
      </c>
      <c r="I1415" s="14" t="s">
        <v>10893</v>
      </c>
      <c r="J1415" s="167">
        <v>160693</v>
      </c>
      <c r="K1415" s="168">
        <v>160693</v>
      </c>
      <c r="L1415" s="168">
        <v>0</v>
      </c>
      <c r="M1415" s="169" t="s">
        <v>11152</v>
      </c>
      <c r="N1415" s="13" t="s">
        <v>11638</v>
      </c>
      <c r="O1415" s="13" t="s">
        <v>13323</v>
      </c>
      <c r="P1415" s="109" t="s">
        <v>11163</v>
      </c>
      <c r="Q1415" s="15" t="s">
        <v>10898</v>
      </c>
      <c r="R1415" s="16" t="s">
        <v>13324</v>
      </c>
      <c r="S1415" s="16" t="s">
        <v>11640</v>
      </c>
    </row>
    <row r="1416" spans="1:19" s="17" customFormat="1" ht="26.45" customHeight="1" x14ac:dyDescent="0.2">
      <c r="A1416" s="12">
        <v>4551</v>
      </c>
      <c r="B1416" s="166">
        <v>45918</v>
      </c>
      <c r="C1416" s="166">
        <v>45922</v>
      </c>
      <c r="D1416" s="13" t="s">
        <v>3486</v>
      </c>
      <c r="E1416" s="13"/>
      <c r="F1416" s="14" t="s">
        <v>10892</v>
      </c>
      <c r="G1416" s="14"/>
      <c r="H1416" s="14">
        <v>39</v>
      </c>
      <c r="I1416" s="14" t="s">
        <v>10904</v>
      </c>
      <c r="J1416" s="167">
        <v>423512</v>
      </c>
      <c r="K1416" s="168">
        <v>423512</v>
      </c>
      <c r="L1416" s="168">
        <v>0</v>
      </c>
      <c r="M1416" s="169" t="s">
        <v>10905</v>
      </c>
      <c r="N1416" s="13" t="s">
        <v>10987</v>
      </c>
      <c r="O1416" s="13" t="s">
        <v>13325</v>
      </c>
      <c r="P1416" s="109" t="s">
        <v>10919</v>
      </c>
      <c r="Q1416" s="15" t="s">
        <v>10898</v>
      </c>
      <c r="R1416" s="16" t="s">
        <v>13326</v>
      </c>
      <c r="S1416" s="16" t="s">
        <v>10990</v>
      </c>
    </row>
    <row r="1417" spans="1:19" s="17" customFormat="1" ht="26.45" customHeight="1" x14ac:dyDescent="0.2">
      <c r="A1417" s="12">
        <v>4553</v>
      </c>
      <c r="B1417" s="166">
        <v>45922</v>
      </c>
      <c r="C1417" s="166">
        <v>45922</v>
      </c>
      <c r="D1417" s="13" t="s">
        <v>3486</v>
      </c>
      <c r="E1417" s="13"/>
      <c r="F1417" s="14" t="s">
        <v>10892</v>
      </c>
      <c r="G1417" s="14"/>
      <c r="H1417" s="14">
        <v>18</v>
      </c>
      <c r="I1417" s="14" t="s">
        <v>10904</v>
      </c>
      <c r="J1417" s="167">
        <v>0</v>
      </c>
      <c r="K1417" s="168">
        <v>0</v>
      </c>
      <c r="L1417" s="168">
        <v>141400</v>
      </c>
      <c r="M1417" s="169" t="s">
        <v>10905</v>
      </c>
      <c r="N1417" s="13" t="s">
        <v>11187</v>
      </c>
      <c r="O1417" s="13" t="s">
        <v>13128</v>
      </c>
      <c r="P1417" s="109" t="s">
        <v>10919</v>
      </c>
      <c r="Q1417" s="15" t="s">
        <v>10914</v>
      </c>
      <c r="R1417" s="16" t="s">
        <v>13327</v>
      </c>
      <c r="S1417" s="16" t="s">
        <v>13328</v>
      </c>
    </row>
    <row r="1418" spans="1:19" s="17" customFormat="1" ht="26.45" customHeight="1" x14ac:dyDescent="0.2">
      <c r="A1418" s="12">
        <v>4554</v>
      </c>
      <c r="B1418" s="166">
        <v>45920</v>
      </c>
      <c r="C1418" s="166">
        <v>45922</v>
      </c>
      <c r="D1418" s="13" t="s">
        <v>3486</v>
      </c>
      <c r="E1418" s="13"/>
      <c r="F1418" s="14" t="s">
        <v>10892</v>
      </c>
      <c r="G1418" s="14"/>
      <c r="H1418" s="14">
        <v>17</v>
      </c>
      <c r="I1418" s="14" t="s">
        <v>10893</v>
      </c>
      <c r="J1418" s="167">
        <v>175732</v>
      </c>
      <c r="K1418" s="168">
        <v>175732</v>
      </c>
      <c r="L1418" s="168">
        <v>0</v>
      </c>
      <c r="M1418" s="169" t="s">
        <v>10905</v>
      </c>
      <c r="N1418" s="13" t="s">
        <v>11365</v>
      </c>
      <c r="O1418" s="13" t="s">
        <v>13282</v>
      </c>
      <c r="P1418" s="109" t="s">
        <v>10953</v>
      </c>
      <c r="Q1418" s="15" t="s">
        <v>10898</v>
      </c>
      <c r="R1418" s="16" t="s">
        <v>13329</v>
      </c>
      <c r="S1418" s="16" t="s">
        <v>13330</v>
      </c>
    </row>
    <row r="1419" spans="1:19" s="17" customFormat="1" ht="26.45" customHeight="1" thickBot="1" x14ac:dyDescent="0.25">
      <c r="A1419" s="12">
        <v>4555</v>
      </c>
      <c r="B1419" s="166">
        <v>45922</v>
      </c>
      <c r="C1419" s="166">
        <v>45922</v>
      </c>
      <c r="D1419" s="13" t="s">
        <v>3486</v>
      </c>
      <c r="E1419" s="13"/>
      <c r="F1419" s="14" t="s">
        <v>10892</v>
      </c>
      <c r="G1419" s="14"/>
      <c r="H1419" s="14">
        <v>25</v>
      </c>
      <c r="I1419" s="14" t="s">
        <v>10904</v>
      </c>
      <c r="J1419" s="167">
        <v>0</v>
      </c>
      <c r="K1419" s="168">
        <v>0</v>
      </c>
      <c r="L1419" s="168">
        <v>141400</v>
      </c>
      <c r="M1419" s="169" t="s">
        <v>11033</v>
      </c>
      <c r="N1419" s="13" t="s">
        <v>11311</v>
      </c>
      <c r="O1419" s="13" t="s">
        <v>13331</v>
      </c>
      <c r="P1419" s="109" t="s">
        <v>11028</v>
      </c>
      <c r="Q1419" s="15" t="s">
        <v>10914</v>
      </c>
      <c r="R1419" s="16" t="s">
        <v>13332</v>
      </c>
      <c r="S1419" s="16" t="s">
        <v>11448</v>
      </c>
    </row>
    <row r="1420" spans="1:19" s="17" customFormat="1" ht="26.45" customHeight="1" thickBot="1" x14ac:dyDescent="0.25">
      <c r="A1420" s="12">
        <v>4556</v>
      </c>
      <c r="B1420" s="166">
        <v>45922</v>
      </c>
      <c r="C1420" s="166">
        <v>45922</v>
      </c>
      <c r="D1420" s="13" t="s">
        <v>3486</v>
      </c>
      <c r="E1420" s="13"/>
      <c r="F1420" s="14" t="s">
        <v>10892</v>
      </c>
      <c r="G1420" s="14"/>
      <c r="H1420" s="14">
        <v>25</v>
      </c>
      <c r="I1420" s="14" t="s">
        <v>10904</v>
      </c>
      <c r="J1420" s="167">
        <v>96740</v>
      </c>
      <c r="K1420" s="168">
        <v>96740</v>
      </c>
      <c r="L1420" s="168">
        <v>0</v>
      </c>
      <c r="M1420" s="169" t="s">
        <v>11041</v>
      </c>
      <c r="N1420" s="13" t="s">
        <v>13333</v>
      </c>
      <c r="O1420" s="13" t="s">
        <v>13218</v>
      </c>
      <c r="P1420" s="110" t="s">
        <v>10919</v>
      </c>
      <c r="Q1420" s="15" t="s">
        <v>10898</v>
      </c>
      <c r="R1420" s="16" t="s">
        <v>13334</v>
      </c>
      <c r="S1420" s="16" t="s">
        <v>12595</v>
      </c>
    </row>
    <row r="1421" spans="1:19" s="17" customFormat="1" ht="26.45" customHeight="1" thickBot="1" x14ac:dyDescent="0.25">
      <c r="A1421" s="12">
        <v>4557</v>
      </c>
      <c r="B1421" s="166">
        <v>45918</v>
      </c>
      <c r="C1421" s="166">
        <v>45922</v>
      </c>
      <c r="D1421" s="13" t="s">
        <v>3486</v>
      </c>
      <c r="E1421" s="13"/>
      <c r="F1421" s="14" t="s">
        <v>10892</v>
      </c>
      <c r="G1421" s="14"/>
      <c r="H1421" s="14">
        <v>19</v>
      </c>
      <c r="I1421" s="14" t="s">
        <v>10904</v>
      </c>
      <c r="J1421" s="167">
        <v>0</v>
      </c>
      <c r="K1421" s="168">
        <v>0</v>
      </c>
      <c r="L1421" s="168">
        <v>141400</v>
      </c>
      <c r="M1421" s="169" t="s">
        <v>11041</v>
      </c>
      <c r="N1421" s="13" t="s">
        <v>10906</v>
      </c>
      <c r="O1421" s="13" t="s">
        <v>13335</v>
      </c>
      <c r="P1421" s="110" t="s">
        <v>10903</v>
      </c>
      <c r="Q1421" s="15" t="s">
        <v>10914</v>
      </c>
      <c r="R1421" s="16" t="s">
        <v>13336</v>
      </c>
      <c r="S1421" s="16" t="s">
        <v>10949</v>
      </c>
    </row>
    <row r="1422" spans="1:19" s="17" customFormat="1" ht="26.45" customHeight="1" x14ac:dyDescent="0.2">
      <c r="A1422" s="12">
        <v>4558</v>
      </c>
      <c r="B1422" s="166">
        <v>45922</v>
      </c>
      <c r="C1422" s="166">
        <v>45922</v>
      </c>
      <c r="D1422" s="13" t="s">
        <v>3486</v>
      </c>
      <c r="E1422" s="13"/>
      <c r="F1422" s="14" t="s">
        <v>10892</v>
      </c>
      <c r="G1422" s="14"/>
      <c r="H1422" s="14">
        <v>56</v>
      </c>
      <c r="I1422" s="14" t="s">
        <v>10904</v>
      </c>
      <c r="J1422" s="167">
        <v>0</v>
      </c>
      <c r="K1422" s="168">
        <v>0</v>
      </c>
      <c r="L1422" s="168">
        <v>141400</v>
      </c>
      <c r="M1422" s="169" t="s">
        <v>13337</v>
      </c>
      <c r="N1422" s="13" t="s">
        <v>11027</v>
      </c>
      <c r="O1422" s="13" t="s">
        <v>13338</v>
      </c>
      <c r="P1422" s="109" t="s">
        <v>11028</v>
      </c>
      <c r="Q1422" s="15" t="s">
        <v>10914</v>
      </c>
      <c r="R1422" s="16" t="s">
        <v>13339</v>
      </c>
      <c r="S1422" s="16" t="s">
        <v>11030</v>
      </c>
    </row>
    <row r="1423" spans="1:19" s="17" customFormat="1" ht="26.45" customHeight="1" x14ac:dyDescent="0.2">
      <c r="A1423" s="12">
        <v>4559</v>
      </c>
      <c r="B1423" s="166">
        <v>45922</v>
      </c>
      <c r="C1423" s="166">
        <v>45922</v>
      </c>
      <c r="D1423" s="13" t="s">
        <v>3486</v>
      </c>
      <c r="E1423" s="13"/>
      <c r="F1423" s="14" t="s">
        <v>10892</v>
      </c>
      <c r="G1423" s="14"/>
      <c r="H1423" s="14">
        <v>23</v>
      </c>
      <c r="I1423" s="14" t="s">
        <v>10893</v>
      </c>
      <c r="J1423" s="167">
        <v>0</v>
      </c>
      <c r="K1423" s="168">
        <v>0</v>
      </c>
      <c r="L1423" s="168">
        <v>141400</v>
      </c>
      <c r="M1423" s="169" t="s">
        <v>13340</v>
      </c>
      <c r="N1423" s="13" t="s">
        <v>11083</v>
      </c>
      <c r="O1423" s="13" t="s">
        <v>13341</v>
      </c>
      <c r="P1423" s="109" t="s">
        <v>10930</v>
      </c>
      <c r="Q1423" s="15" t="s">
        <v>10914</v>
      </c>
      <c r="R1423" s="16" t="s">
        <v>13342</v>
      </c>
      <c r="S1423" s="16" t="s">
        <v>11046</v>
      </c>
    </row>
    <row r="1424" spans="1:19" s="17" customFormat="1" ht="26.45" customHeight="1" x14ac:dyDescent="0.2">
      <c r="A1424" s="12">
        <v>4560</v>
      </c>
      <c r="B1424" s="166">
        <v>45922</v>
      </c>
      <c r="C1424" s="166">
        <v>45922</v>
      </c>
      <c r="D1424" s="13" t="s">
        <v>3486</v>
      </c>
      <c r="E1424" s="13"/>
      <c r="F1424" s="14" t="s">
        <v>10892</v>
      </c>
      <c r="G1424" s="14"/>
      <c r="H1424" s="14">
        <v>22</v>
      </c>
      <c r="I1424" s="14" t="s">
        <v>10904</v>
      </c>
      <c r="J1424" s="167">
        <v>0</v>
      </c>
      <c r="K1424" s="168">
        <v>0</v>
      </c>
      <c r="L1424" s="168">
        <v>141400</v>
      </c>
      <c r="M1424" s="169" t="s">
        <v>11041</v>
      </c>
      <c r="N1424" s="13" t="s">
        <v>13343</v>
      </c>
      <c r="O1424" s="13" t="s">
        <v>13344</v>
      </c>
      <c r="P1424" s="106" t="s">
        <v>11099</v>
      </c>
      <c r="Q1424" s="15" t="s">
        <v>10914</v>
      </c>
      <c r="R1424" s="16" t="s">
        <v>13345</v>
      </c>
      <c r="S1424" s="16" t="s">
        <v>11101</v>
      </c>
    </row>
    <row r="1425" spans="1:19" s="17" customFormat="1" ht="26.45" customHeight="1" x14ac:dyDescent="0.2">
      <c r="A1425" s="12">
        <v>4561</v>
      </c>
      <c r="B1425" s="166">
        <v>45922</v>
      </c>
      <c r="C1425" s="166">
        <v>45922</v>
      </c>
      <c r="D1425" s="13" t="s">
        <v>3486</v>
      </c>
      <c r="E1425" s="13"/>
      <c r="F1425" s="14" t="s">
        <v>10892</v>
      </c>
      <c r="G1425" s="14"/>
      <c r="H1425" s="14">
        <v>19</v>
      </c>
      <c r="I1425" s="14" t="s">
        <v>10893</v>
      </c>
      <c r="J1425" s="167">
        <v>849700</v>
      </c>
      <c r="K1425" s="167">
        <v>849700</v>
      </c>
      <c r="L1425" s="168">
        <v>0</v>
      </c>
      <c r="M1425" s="169" t="s">
        <v>10905</v>
      </c>
      <c r="N1425" s="13" t="s">
        <v>10941</v>
      </c>
      <c r="O1425" s="13" t="s">
        <v>13346</v>
      </c>
      <c r="P1425" s="109" t="s">
        <v>10943</v>
      </c>
      <c r="Q1425" s="15" t="s">
        <v>10898</v>
      </c>
      <c r="R1425" s="16" t="s">
        <v>13347</v>
      </c>
      <c r="S1425" s="16" t="s">
        <v>11837</v>
      </c>
    </row>
    <row r="1426" spans="1:19" s="17" customFormat="1" ht="26.45" customHeight="1" x14ac:dyDescent="0.2">
      <c r="A1426" s="12">
        <v>4412</v>
      </c>
      <c r="B1426" s="166">
        <v>45918</v>
      </c>
      <c r="C1426" s="166">
        <v>45921</v>
      </c>
      <c r="D1426" s="13" t="s">
        <v>3486</v>
      </c>
      <c r="E1426" s="13"/>
      <c r="F1426" s="14" t="s">
        <v>10892</v>
      </c>
      <c r="G1426" s="14"/>
      <c r="H1426" s="14">
        <v>60</v>
      </c>
      <c r="I1426" s="14" t="s">
        <v>10893</v>
      </c>
      <c r="J1426" s="167">
        <v>178100</v>
      </c>
      <c r="K1426" s="168">
        <v>178100</v>
      </c>
      <c r="L1426" s="168">
        <v>0</v>
      </c>
      <c r="M1426" s="169" t="s">
        <v>11041</v>
      </c>
      <c r="N1426" s="13" t="s">
        <v>10923</v>
      </c>
      <c r="O1426" s="13" t="s">
        <v>13348</v>
      </c>
      <c r="P1426" s="106" t="s">
        <v>10913</v>
      </c>
      <c r="Q1426" s="15" t="s">
        <v>10898</v>
      </c>
      <c r="R1426" s="16" t="s">
        <v>13349</v>
      </c>
      <c r="S1426" s="16" t="s">
        <v>10926</v>
      </c>
    </row>
    <row r="1427" spans="1:19" s="17" customFormat="1" ht="26.45" customHeight="1" x14ac:dyDescent="0.2">
      <c r="A1427" s="12">
        <v>4416</v>
      </c>
      <c r="B1427" s="166">
        <v>45921</v>
      </c>
      <c r="C1427" s="166">
        <v>45921</v>
      </c>
      <c r="D1427" s="13" t="s">
        <v>3486</v>
      </c>
      <c r="E1427" s="13"/>
      <c r="F1427" s="14" t="s">
        <v>10892</v>
      </c>
      <c r="G1427" s="14"/>
      <c r="H1427" s="14">
        <v>37</v>
      </c>
      <c r="I1427" s="14" t="s">
        <v>10904</v>
      </c>
      <c r="J1427" s="167">
        <v>0</v>
      </c>
      <c r="K1427" s="168">
        <v>0</v>
      </c>
      <c r="L1427" s="168">
        <v>141400</v>
      </c>
      <c r="M1427" s="169" t="s">
        <v>11047</v>
      </c>
      <c r="N1427" s="13" t="s">
        <v>10906</v>
      </c>
      <c r="O1427" s="13" t="s">
        <v>13350</v>
      </c>
      <c r="P1427" s="106" t="s">
        <v>10980</v>
      </c>
      <c r="Q1427" s="15" t="s">
        <v>10914</v>
      </c>
      <c r="R1427" s="16" t="s">
        <v>13351</v>
      </c>
      <c r="S1427" s="16" t="s">
        <v>10909</v>
      </c>
    </row>
    <row r="1428" spans="1:19" s="17" customFormat="1" ht="26.45" customHeight="1" x14ac:dyDescent="0.2">
      <c r="A1428" s="12">
        <v>4417</v>
      </c>
      <c r="B1428" s="166">
        <v>45921</v>
      </c>
      <c r="C1428" s="166">
        <v>45921</v>
      </c>
      <c r="D1428" s="13" t="s">
        <v>3486</v>
      </c>
      <c r="E1428" s="13"/>
      <c r="F1428" s="14" t="s">
        <v>10892</v>
      </c>
      <c r="G1428" s="14"/>
      <c r="H1428" s="14">
        <v>30</v>
      </c>
      <c r="I1428" s="14" t="s">
        <v>10904</v>
      </c>
      <c r="J1428" s="167">
        <v>0</v>
      </c>
      <c r="K1428" s="168">
        <v>0</v>
      </c>
      <c r="L1428" s="168">
        <v>141400</v>
      </c>
      <c r="M1428" s="169" t="s">
        <v>10922</v>
      </c>
      <c r="N1428" s="13" t="s">
        <v>10906</v>
      </c>
      <c r="O1428" s="13" t="s">
        <v>13352</v>
      </c>
      <c r="P1428" s="109" t="s">
        <v>10903</v>
      </c>
      <c r="Q1428" s="15" t="s">
        <v>10914</v>
      </c>
      <c r="R1428" s="16" t="s">
        <v>13353</v>
      </c>
      <c r="S1428" s="16" t="s">
        <v>10909</v>
      </c>
    </row>
    <row r="1429" spans="1:19" s="17" customFormat="1" ht="26.45" customHeight="1" x14ac:dyDescent="0.2">
      <c r="A1429" s="12">
        <v>4418</v>
      </c>
      <c r="B1429" s="166">
        <v>45919</v>
      </c>
      <c r="C1429" s="166">
        <v>45920</v>
      </c>
      <c r="D1429" s="13" t="s">
        <v>3486</v>
      </c>
      <c r="E1429" s="13"/>
      <c r="F1429" s="14" t="s">
        <v>12506</v>
      </c>
      <c r="G1429" s="14"/>
      <c r="H1429" s="14">
        <v>16</v>
      </c>
      <c r="I1429" s="14" t="s">
        <v>10904</v>
      </c>
      <c r="J1429" s="167">
        <v>142838</v>
      </c>
      <c r="K1429" s="168">
        <v>93500</v>
      </c>
      <c r="L1429" s="168">
        <v>0</v>
      </c>
      <c r="M1429" s="169" t="s">
        <v>10905</v>
      </c>
      <c r="N1429" s="13" t="s">
        <v>11048</v>
      </c>
      <c r="O1429" s="13" t="s">
        <v>13354</v>
      </c>
      <c r="P1429" s="13" t="s">
        <v>11050</v>
      </c>
      <c r="Q1429" s="15" t="s">
        <v>10898</v>
      </c>
      <c r="R1429" s="16" t="s">
        <v>13355</v>
      </c>
      <c r="S1429" s="16" t="s">
        <v>11359</v>
      </c>
    </row>
    <row r="1430" spans="1:19" s="17" customFormat="1" ht="26.45" customHeight="1" x14ac:dyDescent="0.2">
      <c r="A1430" s="12">
        <v>4424</v>
      </c>
      <c r="B1430" s="166">
        <v>45920</v>
      </c>
      <c r="C1430" s="166">
        <v>45920</v>
      </c>
      <c r="D1430" s="13" t="s">
        <v>3486</v>
      </c>
      <c r="E1430" s="13"/>
      <c r="F1430" s="14" t="s">
        <v>10892</v>
      </c>
      <c r="G1430" s="14"/>
      <c r="H1430" s="14">
        <v>17</v>
      </c>
      <c r="I1430" s="14" t="s">
        <v>10904</v>
      </c>
      <c r="J1430" s="167">
        <v>170400</v>
      </c>
      <c r="K1430" s="168">
        <v>170400</v>
      </c>
      <c r="L1430" s="168">
        <v>0</v>
      </c>
      <c r="M1430" s="169" t="s">
        <v>10905</v>
      </c>
      <c r="N1430" s="13" t="s">
        <v>10906</v>
      </c>
      <c r="O1430" s="13" t="s">
        <v>13356</v>
      </c>
      <c r="P1430" s="109" t="s">
        <v>10903</v>
      </c>
      <c r="Q1430" s="15" t="s">
        <v>10898</v>
      </c>
      <c r="R1430" s="16" t="s">
        <v>13357</v>
      </c>
      <c r="S1430" s="16" t="s">
        <v>10959</v>
      </c>
    </row>
    <row r="1431" spans="1:19" s="17" customFormat="1" ht="26.45" customHeight="1" x14ac:dyDescent="0.2">
      <c r="A1431" s="12">
        <v>4427</v>
      </c>
      <c r="B1431" s="166">
        <v>45920</v>
      </c>
      <c r="C1431" s="166">
        <v>45920</v>
      </c>
      <c r="D1431" s="13" t="s">
        <v>3486</v>
      </c>
      <c r="E1431" s="13"/>
      <c r="F1431" s="14" t="s">
        <v>10892</v>
      </c>
      <c r="G1431" s="14"/>
      <c r="H1431" s="14">
        <v>18</v>
      </c>
      <c r="I1431" s="14" t="s">
        <v>10904</v>
      </c>
      <c r="J1431" s="167">
        <v>0</v>
      </c>
      <c r="K1431" s="168">
        <v>0</v>
      </c>
      <c r="L1431" s="168">
        <v>141400</v>
      </c>
      <c r="M1431" s="169" t="s">
        <v>10905</v>
      </c>
      <c r="N1431" s="13" t="s">
        <v>11014</v>
      </c>
      <c r="O1431" s="13" t="s">
        <v>13358</v>
      </c>
      <c r="P1431" s="109" t="s">
        <v>10919</v>
      </c>
      <c r="Q1431" s="15" t="s">
        <v>10914</v>
      </c>
      <c r="R1431" s="16" t="s">
        <v>13359</v>
      </c>
      <c r="S1431" s="16" t="s">
        <v>11017</v>
      </c>
    </row>
    <row r="1432" spans="1:19" s="17" customFormat="1" ht="26.45" customHeight="1" thickBot="1" x14ac:dyDescent="0.25">
      <c r="A1432" s="12">
        <v>4428</v>
      </c>
      <c r="B1432" s="166">
        <v>45920</v>
      </c>
      <c r="C1432" s="166">
        <v>45920</v>
      </c>
      <c r="D1432" s="13" t="s">
        <v>3486</v>
      </c>
      <c r="E1432" s="13"/>
      <c r="F1432" s="14" t="s">
        <v>10892</v>
      </c>
      <c r="G1432" s="14"/>
      <c r="H1432" s="14">
        <v>20</v>
      </c>
      <c r="I1432" s="14" t="s">
        <v>10904</v>
      </c>
      <c r="J1432" s="167">
        <v>0</v>
      </c>
      <c r="K1432" s="168">
        <v>0</v>
      </c>
      <c r="L1432" s="168">
        <v>141400</v>
      </c>
      <c r="M1432" s="169" t="s">
        <v>10905</v>
      </c>
      <c r="N1432" s="13" t="s">
        <v>13360</v>
      </c>
      <c r="O1432" s="13" t="s">
        <v>13361</v>
      </c>
      <c r="P1432" s="109" t="s">
        <v>11079</v>
      </c>
      <c r="Q1432" s="15" t="s">
        <v>10914</v>
      </c>
      <c r="R1432" s="16" t="s">
        <v>13362</v>
      </c>
      <c r="S1432" s="16" t="s">
        <v>13363</v>
      </c>
    </row>
    <row r="1433" spans="1:19" s="17" customFormat="1" ht="26.45" customHeight="1" thickBot="1" x14ac:dyDescent="0.25">
      <c r="A1433" s="12">
        <v>4431</v>
      </c>
      <c r="B1433" s="166">
        <v>45918</v>
      </c>
      <c r="C1433" s="166">
        <v>45919</v>
      </c>
      <c r="D1433" s="13" t="s">
        <v>3486</v>
      </c>
      <c r="E1433" s="13"/>
      <c r="F1433" s="14" t="s">
        <v>10892</v>
      </c>
      <c r="G1433" s="14"/>
      <c r="H1433" s="14">
        <v>25</v>
      </c>
      <c r="I1433" s="14" t="s">
        <v>10893</v>
      </c>
      <c r="J1433" s="167">
        <v>605632</v>
      </c>
      <c r="K1433" s="168">
        <v>605632</v>
      </c>
      <c r="L1433" s="168">
        <v>0</v>
      </c>
      <c r="M1433" s="169" t="s">
        <v>10905</v>
      </c>
      <c r="N1433" s="13" t="s">
        <v>11518</v>
      </c>
      <c r="O1433" s="13" t="s">
        <v>13364</v>
      </c>
      <c r="P1433" s="110" t="s">
        <v>11476</v>
      </c>
      <c r="Q1433" s="15" t="s">
        <v>10898</v>
      </c>
      <c r="R1433" s="16" t="s">
        <v>13365</v>
      </c>
      <c r="S1433" s="16" t="s">
        <v>11520</v>
      </c>
    </row>
    <row r="1434" spans="1:19" s="17" customFormat="1" ht="26.45" customHeight="1" x14ac:dyDescent="0.2">
      <c r="A1434" s="12">
        <v>4432</v>
      </c>
      <c r="B1434" s="166">
        <v>45919</v>
      </c>
      <c r="C1434" s="166">
        <v>45919</v>
      </c>
      <c r="D1434" s="13" t="s">
        <v>3486</v>
      </c>
      <c r="E1434" s="13"/>
      <c r="F1434" s="14" t="s">
        <v>10892</v>
      </c>
      <c r="G1434" s="14"/>
      <c r="H1434" s="14">
        <v>18</v>
      </c>
      <c r="I1434" s="14" t="s">
        <v>10904</v>
      </c>
      <c r="J1434" s="167">
        <v>220058</v>
      </c>
      <c r="K1434" s="168">
        <v>75700</v>
      </c>
      <c r="L1434" s="168">
        <v>0</v>
      </c>
      <c r="M1434" s="169" t="s">
        <v>11535</v>
      </c>
      <c r="N1434" s="13" t="s">
        <v>11048</v>
      </c>
      <c r="O1434" s="13" t="s">
        <v>13335</v>
      </c>
      <c r="P1434" s="109" t="s">
        <v>11050</v>
      </c>
      <c r="Q1434" s="15" t="s">
        <v>10898</v>
      </c>
      <c r="R1434" s="16" t="s">
        <v>13366</v>
      </c>
      <c r="S1434" s="16" t="s">
        <v>12681</v>
      </c>
    </row>
    <row r="1435" spans="1:19" s="17" customFormat="1" ht="26.45" customHeight="1" x14ac:dyDescent="0.2">
      <c r="A1435" s="12">
        <v>4435</v>
      </c>
      <c r="B1435" s="166">
        <v>45919</v>
      </c>
      <c r="C1435" s="166">
        <v>45919</v>
      </c>
      <c r="D1435" s="13" t="s">
        <v>3486</v>
      </c>
      <c r="E1435" s="13"/>
      <c r="F1435" s="14" t="s">
        <v>10892</v>
      </c>
      <c r="G1435" s="14"/>
      <c r="H1435" s="14">
        <v>22</v>
      </c>
      <c r="I1435" s="14" t="s">
        <v>10904</v>
      </c>
      <c r="J1435" s="167">
        <v>0</v>
      </c>
      <c r="K1435" s="168">
        <v>0</v>
      </c>
      <c r="L1435" s="168">
        <v>141400</v>
      </c>
      <c r="M1435" s="169" t="s">
        <v>13367</v>
      </c>
      <c r="N1435" s="13" t="s">
        <v>11847</v>
      </c>
      <c r="O1435" s="13" t="s">
        <v>13354</v>
      </c>
      <c r="P1435" s="109" t="s">
        <v>11050</v>
      </c>
      <c r="Q1435" s="15" t="s">
        <v>10914</v>
      </c>
      <c r="R1435" s="16" t="s">
        <v>13368</v>
      </c>
      <c r="S1435" s="16" t="s">
        <v>13369</v>
      </c>
    </row>
    <row r="1436" spans="1:19" s="17" customFormat="1" ht="26.45" customHeight="1" x14ac:dyDescent="0.2">
      <c r="A1436" s="12">
        <v>4797</v>
      </c>
      <c r="B1436" s="166">
        <v>45919</v>
      </c>
      <c r="C1436" s="166">
        <v>45919</v>
      </c>
      <c r="D1436" s="13" t="s">
        <v>3486</v>
      </c>
      <c r="E1436" s="13"/>
      <c r="F1436" s="14" t="s">
        <v>10892</v>
      </c>
      <c r="G1436" s="14"/>
      <c r="H1436" s="14">
        <v>25</v>
      </c>
      <c r="I1436" s="14" t="s">
        <v>10904</v>
      </c>
      <c r="J1436" s="167">
        <v>542800</v>
      </c>
      <c r="K1436" s="168">
        <v>766700</v>
      </c>
      <c r="L1436" s="168">
        <v>0</v>
      </c>
      <c r="M1436" s="169" t="s">
        <v>11041</v>
      </c>
      <c r="N1436" s="13" t="s">
        <v>10906</v>
      </c>
      <c r="O1436" s="13" t="s">
        <v>13370</v>
      </c>
      <c r="P1436" s="109" t="s">
        <v>10903</v>
      </c>
      <c r="Q1436" s="15" t="s">
        <v>10898</v>
      </c>
      <c r="R1436" s="16" t="s">
        <v>13371</v>
      </c>
      <c r="S1436" s="16" t="s">
        <v>10959</v>
      </c>
    </row>
    <row r="1437" spans="1:19" s="17" customFormat="1" ht="26.45" customHeight="1" x14ac:dyDescent="0.2">
      <c r="A1437" s="12">
        <v>4437</v>
      </c>
      <c r="B1437" s="166">
        <v>45919</v>
      </c>
      <c r="C1437" s="166">
        <v>45919</v>
      </c>
      <c r="D1437" s="13" t="s">
        <v>3486</v>
      </c>
      <c r="E1437" s="13"/>
      <c r="F1437" s="14" t="s">
        <v>10892</v>
      </c>
      <c r="G1437" s="14"/>
      <c r="H1437" s="14">
        <v>19</v>
      </c>
      <c r="I1437" s="14" t="s">
        <v>10893</v>
      </c>
      <c r="J1437" s="167">
        <v>77300</v>
      </c>
      <c r="K1437" s="168">
        <v>0</v>
      </c>
      <c r="L1437" s="168">
        <v>141400</v>
      </c>
      <c r="M1437" s="169" t="s">
        <v>11041</v>
      </c>
      <c r="N1437" s="13" t="s">
        <v>11048</v>
      </c>
      <c r="O1437" s="13" t="s">
        <v>13372</v>
      </c>
      <c r="P1437" s="109" t="s">
        <v>11050</v>
      </c>
      <c r="Q1437" s="15" t="s">
        <v>10914</v>
      </c>
      <c r="R1437" s="16" t="s">
        <v>13373</v>
      </c>
      <c r="S1437" s="16" t="s">
        <v>13369</v>
      </c>
    </row>
    <row r="1438" spans="1:19" s="17" customFormat="1" ht="26.45" customHeight="1" x14ac:dyDescent="0.2">
      <c r="A1438" s="12">
        <v>4439</v>
      </c>
      <c r="B1438" s="166">
        <v>45918</v>
      </c>
      <c r="C1438" s="166">
        <v>45919</v>
      </c>
      <c r="D1438" s="13" t="s">
        <v>3486</v>
      </c>
      <c r="E1438" s="13"/>
      <c r="F1438" s="14" t="s">
        <v>10892</v>
      </c>
      <c r="G1438" s="14"/>
      <c r="H1438" s="14">
        <v>17</v>
      </c>
      <c r="I1438" s="14" t="s">
        <v>10893</v>
      </c>
      <c r="J1438" s="167">
        <v>313180</v>
      </c>
      <c r="K1438" s="168">
        <v>313180</v>
      </c>
      <c r="L1438" s="168">
        <v>0</v>
      </c>
      <c r="M1438" s="169" t="s">
        <v>10927</v>
      </c>
      <c r="N1438" s="13" t="s">
        <v>10971</v>
      </c>
      <c r="O1438" s="13" t="s">
        <v>13374</v>
      </c>
      <c r="P1438" s="109" t="s">
        <v>10897</v>
      </c>
      <c r="Q1438" s="15" t="s">
        <v>10898</v>
      </c>
      <c r="R1438" s="16" t="s">
        <v>13375</v>
      </c>
      <c r="S1438" s="16" t="s">
        <v>12321</v>
      </c>
    </row>
    <row r="1439" spans="1:19" s="17" customFormat="1" ht="26.45" customHeight="1" x14ac:dyDescent="0.2">
      <c r="A1439" s="12">
        <v>4440</v>
      </c>
      <c r="B1439" s="166">
        <v>45918</v>
      </c>
      <c r="C1439" s="166">
        <v>45919</v>
      </c>
      <c r="D1439" s="13" t="s">
        <v>3486</v>
      </c>
      <c r="E1439" s="13"/>
      <c r="F1439" s="14" t="s">
        <v>12506</v>
      </c>
      <c r="G1439" s="14"/>
      <c r="H1439" s="14">
        <v>18</v>
      </c>
      <c r="I1439" s="14" t="s">
        <v>10893</v>
      </c>
      <c r="J1439" s="167">
        <v>0</v>
      </c>
      <c r="K1439" s="168">
        <v>0</v>
      </c>
      <c r="L1439" s="168">
        <v>141400</v>
      </c>
      <c r="M1439" s="169" t="s">
        <v>11278</v>
      </c>
      <c r="N1439" s="13" t="s">
        <v>10979</v>
      </c>
      <c r="O1439" s="13" t="s">
        <v>13376</v>
      </c>
      <c r="P1439" s="13" t="s">
        <v>10980</v>
      </c>
      <c r="Q1439" s="15" t="s">
        <v>10914</v>
      </c>
      <c r="R1439" s="16" t="s">
        <v>13377</v>
      </c>
      <c r="S1439" s="16" t="s">
        <v>13378</v>
      </c>
    </row>
    <row r="1440" spans="1:19" s="17" customFormat="1" ht="26.45" customHeight="1" x14ac:dyDescent="0.2">
      <c r="A1440" s="12">
        <v>4444</v>
      </c>
      <c r="B1440" s="166">
        <v>45919</v>
      </c>
      <c r="C1440" s="166">
        <v>45919</v>
      </c>
      <c r="D1440" s="13" t="s">
        <v>3486</v>
      </c>
      <c r="E1440" s="13"/>
      <c r="F1440" s="14" t="s">
        <v>10892</v>
      </c>
      <c r="G1440" s="14"/>
      <c r="H1440" s="14">
        <v>19</v>
      </c>
      <c r="I1440" s="14" t="s">
        <v>10893</v>
      </c>
      <c r="J1440" s="167">
        <v>5190657</v>
      </c>
      <c r="K1440" s="168">
        <v>4433957</v>
      </c>
      <c r="L1440" s="168">
        <v>0</v>
      </c>
      <c r="M1440" s="169" t="s">
        <v>10905</v>
      </c>
      <c r="N1440" s="13" t="s">
        <v>11178</v>
      </c>
      <c r="O1440" s="13" t="s">
        <v>13304</v>
      </c>
      <c r="P1440" s="109" t="s">
        <v>10943</v>
      </c>
      <c r="Q1440" s="15" t="s">
        <v>10898</v>
      </c>
      <c r="R1440" s="16" t="s">
        <v>13379</v>
      </c>
      <c r="S1440" s="16" t="s">
        <v>11181</v>
      </c>
    </row>
    <row r="1441" spans="1:19" s="17" customFormat="1" ht="26.45" customHeight="1" x14ac:dyDescent="0.2">
      <c r="A1441" s="12">
        <v>4446</v>
      </c>
      <c r="B1441" s="166">
        <v>45919</v>
      </c>
      <c r="C1441" s="166">
        <v>45919</v>
      </c>
      <c r="D1441" s="13" t="s">
        <v>3486</v>
      </c>
      <c r="E1441" s="13"/>
      <c r="F1441" s="14" t="s">
        <v>10892</v>
      </c>
      <c r="G1441" s="14"/>
      <c r="H1441" s="14">
        <v>26</v>
      </c>
      <c r="I1441" s="14" t="s">
        <v>10904</v>
      </c>
      <c r="J1441" s="167">
        <v>0</v>
      </c>
      <c r="K1441" s="168">
        <v>0</v>
      </c>
      <c r="L1441" s="168">
        <v>141400</v>
      </c>
      <c r="M1441" s="169" t="s">
        <v>13380</v>
      </c>
      <c r="N1441" s="13" t="s">
        <v>10906</v>
      </c>
      <c r="O1441" s="13" t="s">
        <v>13381</v>
      </c>
      <c r="P1441" s="109" t="s">
        <v>10903</v>
      </c>
      <c r="Q1441" s="15" t="s">
        <v>10914</v>
      </c>
      <c r="R1441" s="16" t="s">
        <v>13382</v>
      </c>
      <c r="S1441" s="16" t="s">
        <v>10949</v>
      </c>
    </row>
    <row r="1442" spans="1:19" s="17" customFormat="1" ht="26.45" customHeight="1" thickBot="1" x14ac:dyDescent="0.25">
      <c r="A1442" s="12">
        <v>1960</v>
      </c>
      <c r="B1442" s="166">
        <v>45917</v>
      </c>
      <c r="C1442" s="166">
        <v>45919</v>
      </c>
      <c r="D1442" s="13" t="s">
        <v>3486</v>
      </c>
      <c r="E1442" s="19"/>
      <c r="F1442" s="14" t="s">
        <v>10892</v>
      </c>
      <c r="G1442" s="14"/>
      <c r="H1442" s="14">
        <v>19</v>
      </c>
      <c r="I1442" s="14" t="s">
        <v>10904</v>
      </c>
      <c r="J1442" s="167">
        <v>70400</v>
      </c>
      <c r="K1442" s="168">
        <v>70400</v>
      </c>
      <c r="L1442" s="168">
        <v>0</v>
      </c>
      <c r="M1442" s="169" t="s">
        <v>13383</v>
      </c>
      <c r="N1442" s="13" t="s">
        <v>11187</v>
      </c>
      <c r="O1442" s="13" t="s">
        <v>13384</v>
      </c>
      <c r="P1442" s="13" t="s">
        <v>10919</v>
      </c>
      <c r="Q1442" s="15" t="s">
        <v>10898</v>
      </c>
      <c r="R1442" s="16" t="s">
        <v>13385</v>
      </c>
      <c r="S1442" s="16" t="s">
        <v>10921</v>
      </c>
    </row>
    <row r="1443" spans="1:19" s="17" customFormat="1" ht="26.45" customHeight="1" thickBot="1" x14ac:dyDescent="0.25">
      <c r="A1443" s="12">
        <v>4449</v>
      </c>
      <c r="B1443" s="166">
        <v>45919</v>
      </c>
      <c r="C1443" s="166">
        <v>45919</v>
      </c>
      <c r="D1443" s="13" t="s">
        <v>3486</v>
      </c>
      <c r="E1443" s="13"/>
      <c r="F1443" s="14" t="s">
        <v>10892</v>
      </c>
      <c r="G1443" s="14"/>
      <c r="H1443" s="14">
        <v>25</v>
      </c>
      <c r="I1443" s="14" t="s">
        <v>10904</v>
      </c>
      <c r="J1443" s="167">
        <v>0</v>
      </c>
      <c r="K1443" s="168">
        <v>0</v>
      </c>
      <c r="L1443" s="168">
        <v>141400</v>
      </c>
      <c r="M1443" s="169" t="s">
        <v>11899</v>
      </c>
      <c r="N1443" s="13" t="s">
        <v>11187</v>
      </c>
      <c r="O1443" s="13" t="s">
        <v>13386</v>
      </c>
      <c r="P1443" s="112" t="s">
        <v>10919</v>
      </c>
      <c r="Q1443" s="15" t="s">
        <v>10914</v>
      </c>
      <c r="R1443" s="16" t="s">
        <v>13387</v>
      </c>
      <c r="S1443" s="16" t="s">
        <v>10921</v>
      </c>
    </row>
    <row r="1444" spans="1:19" s="17" customFormat="1" ht="26.45" customHeight="1" x14ac:dyDescent="0.2">
      <c r="A1444" s="12">
        <v>5506</v>
      </c>
      <c r="B1444" s="166">
        <v>45919</v>
      </c>
      <c r="C1444" s="166">
        <v>45919</v>
      </c>
      <c r="D1444" s="13" t="s">
        <v>3486</v>
      </c>
      <c r="E1444" s="13"/>
      <c r="F1444" s="14" t="s">
        <v>10892</v>
      </c>
      <c r="G1444" s="14"/>
      <c r="H1444" s="14">
        <v>21</v>
      </c>
      <c r="I1444" s="14" t="s">
        <v>10893</v>
      </c>
      <c r="J1444" s="167">
        <v>542800</v>
      </c>
      <c r="K1444" s="168">
        <v>325020</v>
      </c>
      <c r="L1444" s="168">
        <v>0</v>
      </c>
      <c r="M1444" s="169" t="s">
        <v>11282</v>
      </c>
      <c r="N1444" s="13" t="s">
        <v>10928</v>
      </c>
      <c r="O1444" s="13" t="s">
        <v>13216</v>
      </c>
      <c r="P1444" s="109" t="s">
        <v>10930</v>
      </c>
      <c r="Q1444" s="15" t="s">
        <v>10898</v>
      </c>
      <c r="R1444" s="16" t="s">
        <v>13388</v>
      </c>
      <c r="S1444" s="16" t="s">
        <v>10932</v>
      </c>
    </row>
    <row r="1445" spans="1:19" s="17" customFormat="1" ht="26.45" customHeight="1" x14ac:dyDescent="0.2">
      <c r="A1445" s="12">
        <v>4453</v>
      </c>
      <c r="B1445" s="166">
        <v>45918</v>
      </c>
      <c r="C1445" s="166">
        <v>45919</v>
      </c>
      <c r="D1445" s="13" t="s">
        <v>3486</v>
      </c>
      <c r="E1445" s="13"/>
      <c r="F1445" s="14" t="s">
        <v>10892</v>
      </c>
      <c r="G1445" s="14"/>
      <c r="H1445" s="14">
        <v>57</v>
      </c>
      <c r="I1445" s="14" t="s">
        <v>10904</v>
      </c>
      <c r="J1445" s="167">
        <v>4824176</v>
      </c>
      <c r="K1445" s="168">
        <v>4824176</v>
      </c>
      <c r="L1445" s="168">
        <v>0</v>
      </c>
      <c r="M1445" s="169" t="s">
        <v>13389</v>
      </c>
      <c r="N1445" s="13" t="s">
        <v>10979</v>
      </c>
      <c r="O1445" s="13" t="s">
        <v>13390</v>
      </c>
      <c r="P1445" s="106" t="s">
        <v>10980</v>
      </c>
      <c r="Q1445" s="15" t="s">
        <v>10898</v>
      </c>
      <c r="R1445" s="16" t="s">
        <v>13391</v>
      </c>
      <c r="S1445" s="16" t="s">
        <v>11297</v>
      </c>
    </row>
    <row r="1446" spans="1:19" s="17" customFormat="1" ht="26.45" customHeight="1" x14ac:dyDescent="0.2">
      <c r="A1446" s="12">
        <v>4454</v>
      </c>
      <c r="B1446" s="166">
        <v>45919</v>
      </c>
      <c r="C1446" s="166">
        <v>45919</v>
      </c>
      <c r="D1446" s="13" t="s">
        <v>3486</v>
      </c>
      <c r="E1446" s="13"/>
      <c r="F1446" s="14" t="s">
        <v>12506</v>
      </c>
      <c r="G1446" s="14"/>
      <c r="H1446" s="14">
        <v>17</v>
      </c>
      <c r="I1446" s="14" t="s">
        <v>10904</v>
      </c>
      <c r="J1446" s="167">
        <v>179818</v>
      </c>
      <c r="K1446" s="168">
        <v>179818</v>
      </c>
      <c r="L1446" s="168">
        <v>0</v>
      </c>
      <c r="M1446" s="169" t="s">
        <v>13392</v>
      </c>
      <c r="N1446" s="13" t="s">
        <v>13393</v>
      </c>
      <c r="O1446" s="13" t="s">
        <v>13364</v>
      </c>
      <c r="P1446" s="13" t="s">
        <v>11476</v>
      </c>
      <c r="Q1446" s="15" t="s">
        <v>10898</v>
      </c>
      <c r="R1446" s="16" t="s">
        <v>13394</v>
      </c>
      <c r="S1446" s="16" t="s">
        <v>11520</v>
      </c>
    </row>
    <row r="1447" spans="1:19" s="17" customFormat="1" ht="26.45" customHeight="1" x14ac:dyDescent="0.2">
      <c r="A1447" s="12">
        <v>4455</v>
      </c>
      <c r="B1447" s="166">
        <v>45918</v>
      </c>
      <c r="C1447" s="166">
        <v>45919</v>
      </c>
      <c r="D1447" s="13" t="s">
        <v>3486</v>
      </c>
      <c r="E1447" s="13"/>
      <c r="F1447" s="14" t="s">
        <v>10892</v>
      </c>
      <c r="G1447" s="14"/>
      <c r="H1447" s="14">
        <v>24</v>
      </c>
      <c r="I1447" s="14" t="s">
        <v>10904</v>
      </c>
      <c r="J1447" s="167">
        <v>268840</v>
      </c>
      <c r="K1447" s="168">
        <v>268840</v>
      </c>
      <c r="L1447" s="168">
        <v>0</v>
      </c>
      <c r="M1447" s="169" t="s">
        <v>10905</v>
      </c>
      <c r="N1447" s="13" t="s">
        <v>10906</v>
      </c>
      <c r="O1447" s="13" t="s">
        <v>13356</v>
      </c>
      <c r="P1447" s="109" t="s">
        <v>10903</v>
      </c>
      <c r="Q1447" s="15" t="s">
        <v>10898</v>
      </c>
      <c r="R1447" s="16" t="s">
        <v>13395</v>
      </c>
      <c r="S1447" s="16" t="s">
        <v>10949</v>
      </c>
    </row>
    <row r="1448" spans="1:19" s="17" customFormat="1" ht="26.45" customHeight="1" x14ac:dyDescent="0.2">
      <c r="A1448" s="12">
        <v>4341</v>
      </c>
      <c r="B1448" s="166">
        <v>45917</v>
      </c>
      <c r="C1448" s="166">
        <v>45917</v>
      </c>
      <c r="D1448" s="13" t="s">
        <v>3486</v>
      </c>
      <c r="E1448" s="13"/>
      <c r="F1448" s="14" t="s">
        <v>10892</v>
      </c>
      <c r="G1448" s="14"/>
      <c r="H1448" s="14">
        <v>17</v>
      </c>
      <c r="I1448" s="14" t="s">
        <v>10893</v>
      </c>
      <c r="J1448" s="167">
        <v>0</v>
      </c>
      <c r="K1448" s="168">
        <v>0</v>
      </c>
      <c r="L1448" s="168">
        <v>141400</v>
      </c>
      <c r="M1448" s="169" t="s">
        <v>13396</v>
      </c>
      <c r="N1448" s="13" t="s">
        <v>11027</v>
      </c>
      <c r="O1448" s="13" t="s">
        <v>13266</v>
      </c>
      <c r="P1448" s="109" t="s">
        <v>11028</v>
      </c>
      <c r="Q1448" s="15" t="s">
        <v>10914</v>
      </c>
      <c r="R1448" s="16" t="s">
        <v>13397</v>
      </c>
      <c r="S1448" s="16" t="s">
        <v>11030</v>
      </c>
    </row>
    <row r="1449" spans="1:19" s="17" customFormat="1" ht="26.45" customHeight="1" x14ac:dyDescent="0.2">
      <c r="A1449" s="12">
        <v>4404</v>
      </c>
      <c r="B1449" s="166">
        <v>45918</v>
      </c>
      <c r="C1449" s="166">
        <v>45918</v>
      </c>
      <c r="D1449" s="13" t="s">
        <v>3486</v>
      </c>
      <c r="E1449" s="13"/>
      <c r="F1449" s="14" t="s">
        <v>12506</v>
      </c>
      <c r="G1449" s="14"/>
      <c r="H1449" s="14">
        <v>18</v>
      </c>
      <c r="I1449" s="14" t="s">
        <v>10893</v>
      </c>
      <c r="J1449" s="167">
        <v>75400</v>
      </c>
      <c r="K1449" s="168">
        <v>75400</v>
      </c>
      <c r="L1449" s="168">
        <v>0</v>
      </c>
      <c r="M1449" s="169" t="s">
        <v>13398</v>
      </c>
      <c r="N1449" s="13" t="s">
        <v>10906</v>
      </c>
      <c r="O1449" s="13" t="s">
        <v>13399</v>
      </c>
      <c r="P1449" s="13" t="s">
        <v>10903</v>
      </c>
      <c r="Q1449" s="15" t="s">
        <v>10898</v>
      </c>
      <c r="R1449" s="16" t="s">
        <v>13400</v>
      </c>
      <c r="S1449" s="16" t="s">
        <v>10959</v>
      </c>
    </row>
    <row r="1450" spans="1:19" s="17" customFormat="1" ht="26.45" customHeight="1" x14ac:dyDescent="0.2">
      <c r="A1450" s="12">
        <v>4296</v>
      </c>
      <c r="B1450" s="166">
        <v>45916</v>
      </c>
      <c r="C1450" s="166">
        <v>45916</v>
      </c>
      <c r="D1450" s="13" t="s">
        <v>3486</v>
      </c>
      <c r="E1450" s="13"/>
      <c r="F1450" s="14" t="s">
        <v>10892</v>
      </c>
      <c r="G1450" s="14"/>
      <c r="H1450" s="14">
        <v>18</v>
      </c>
      <c r="I1450" s="14" t="s">
        <v>10893</v>
      </c>
      <c r="J1450" s="167">
        <v>0</v>
      </c>
      <c r="K1450" s="168">
        <v>0</v>
      </c>
      <c r="L1450" s="168">
        <v>141400</v>
      </c>
      <c r="M1450" s="169" t="s">
        <v>13401</v>
      </c>
      <c r="N1450" s="13" t="s">
        <v>138</v>
      </c>
      <c r="O1450" s="13" t="s">
        <v>13323</v>
      </c>
      <c r="P1450" s="109" t="s">
        <v>11163</v>
      </c>
      <c r="Q1450" s="15" t="s">
        <v>10914</v>
      </c>
      <c r="R1450" s="16" t="s">
        <v>13402</v>
      </c>
      <c r="S1450" s="16" t="s">
        <v>11640</v>
      </c>
    </row>
    <row r="1451" spans="1:19" s="17" customFormat="1" ht="26.45" customHeight="1" x14ac:dyDescent="0.2">
      <c r="A1451" s="12">
        <v>4292</v>
      </c>
      <c r="B1451" s="166">
        <v>45916</v>
      </c>
      <c r="C1451" s="166">
        <v>45916</v>
      </c>
      <c r="D1451" s="13" t="s">
        <v>3486</v>
      </c>
      <c r="E1451" s="13"/>
      <c r="F1451" s="14" t="s">
        <v>10892</v>
      </c>
      <c r="G1451" s="14"/>
      <c r="H1451" s="14">
        <v>17</v>
      </c>
      <c r="I1451" s="14" t="s">
        <v>10893</v>
      </c>
      <c r="J1451" s="167">
        <v>0</v>
      </c>
      <c r="K1451" s="168">
        <v>0</v>
      </c>
      <c r="L1451" s="168">
        <v>141400</v>
      </c>
      <c r="M1451" s="169" t="s">
        <v>11041</v>
      </c>
      <c r="N1451" s="13" t="s">
        <v>11638</v>
      </c>
      <c r="O1451" s="13" t="s">
        <v>13323</v>
      </c>
      <c r="P1451" s="109" t="s">
        <v>11163</v>
      </c>
      <c r="Q1451" s="15" t="s">
        <v>10914</v>
      </c>
      <c r="R1451" s="16" t="s">
        <v>13403</v>
      </c>
      <c r="S1451" s="16" t="s">
        <v>11640</v>
      </c>
    </row>
    <row r="1452" spans="1:19" s="17" customFormat="1" ht="26.45" customHeight="1" x14ac:dyDescent="0.2">
      <c r="A1452" s="12">
        <v>4386</v>
      </c>
      <c r="B1452" s="166">
        <v>45912</v>
      </c>
      <c r="C1452" s="166">
        <v>45918</v>
      </c>
      <c r="D1452" s="13" t="s">
        <v>3486</v>
      </c>
      <c r="E1452" s="13"/>
      <c r="F1452" s="14" t="s">
        <v>10892</v>
      </c>
      <c r="G1452" s="14"/>
      <c r="H1452" s="14">
        <v>35</v>
      </c>
      <c r="I1452" s="14" t="s">
        <v>10904</v>
      </c>
      <c r="J1452" s="167">
        <v>0</v>
      </c>
      <c r="K1452" s="168">
        <v>0</v>
      </c>
      <c r="L1452" s="168">
        <v>141400</v>
      </c>
      <c r="M1452" s="169" t="s">
        <v>11165</v>
      </c>
      <c r="N1452" s="13" t="s">
        <v>10917</v>
      </c>
      <c r="O1452" s="13" t="s">
        <v>13358</v>
      </c>
      <c r="P1452" s="109" t="s">
        <v>10919</v>
      </c>
      <c r="Q1452" s="15" t="s">
        <v>10914</v>
      </c>
      <c r="R1452" s="16" t="s">
        <v>13404</v>
      </c>
      <c r="S1452" s="16" t="s">
        <v>10955</v>
      </c>
    </row>
    <row r="1453" spans="1:19" s="17" customFormat="1" ht="26.45" customHeight="1" x14ac:dyDescent="0.2">
      <c r="A1453" s="12">
        <v>4281</v>
      </c>
      <c r="B1453" s="166">
        <v>45916</v>
      </c>
      <c r="C1453" s="166">
        <v>45916</v>
      </c>
      <c r="D1453" s="13" t="s">
        <v>3486</v>
      </c>
      <c r="E1453" s="13"/>
      <c r="F1453" s="14" t="s">
        <v>10892</v>
      </c>
      <c r="G1453" s="14"/>
      <c r="H1453" s="14">
        <v>37</v>
      </c>
      <c r="I1453" s="14" t="s">
        <v>10893</v>
      </c>
      <c r="J1453" s="167">
        <v>0</v>
      </c>
      <c r="K1453" s="168">
        <v>0</v>
      </c>
      <c r="L1453" s="168">
        <v>141400</v>
      </c>
      <c r="M1453" s="169" t="s">
        <v>10905</v>
      </c>
      <c r="N1453" s="13" t="s">
        <v>10974</v>
      </c>
      <c r="O1453" s="13" t="s">
        <v>13405</v>
      </c>
      <c r="P1453" s="109" t="s">
        <v>10976</v>
      </c>
      <c r="Q1453" s="15" t="s">
        <v>10914</v>
      </c>
      <c r="R1453" s="16" t="s">
        <v>13406</v>
      </c>
      <c r="S1453" s="16" t="s">
        <v>11221</v>
      </c>
    </row>
    <row r="1454" spans="1:19" s="17" customFormat="1" ht="26.45" customHeight="1" x14ac:dyDescent="0.2">
      <c r="A1454" s="12">
        <v>4330</v>
      </c>
      <c r="B1454" s="166">
        <v>45917</v>
      </c>
      <c r="C1454" s="166">
        <v>45917</v>
      </c>
      <c r="D1454" s="13" t="s">
        <v>3486</v>
      </c>
      <c r="E1454" s="13"/>
      <c r="F1454" s="14" t="s">
        <v>10892</v>
      </c>
      <c r="G1454" s="14"/>
      <c r="H1454" s="14">
        <v>21</v>
      </c>
      <c r="I1454" s="14" t="s">
        <v>10904</v>
      </c>
      <c r="J1454" s="167">
        <v>0</v>
      </c>
      <c r="K1454" s="168">
        <v>0</v>
      </c>
      <c r="L1454" s="168">
        <v>141400</v>
      </c>
      <c r="M1454" s="169" t="s">
        <v>10905</v>
      </c>
      <c r="N1454" s="13" t="s">
        <v>10906</v>
      </c>
      <c r="O1454" s="13" t="s">
        <v>13137</v>
      </c>
      <c r="P1454" s="109" t="s">
        <v>10903</v>
      </c>
      <c r="Q1454" s="15" t="s">
        <v>10914</v>
      </c>
      <c r="R1454" s="16" t="s">
        <v>13407</v>
      </c>
      <c r="S1454" s="16" t="s">
        <v>10998</v>
      </c>
    </row>
    <row r="1455" spans="1:19" s="17" customFormat="1" ht="26.45" customHeight="1" x14ac:dyDescent="0.2">
      <c r="A1455" s="12">
        <v>4384</v>
      </c>
      <c r="B1455" s="166">
        <v>45918</v>
      </c>
      <c r="C1455" s="166">
        <v>45918</v>
      </c>
      <c r="D1455" s="13" t="s">
        <v>3486</v>
      </c>
      <c r="E1455" s="13"/>
      <c r="F1455" s="14" t="s">
        <v>12506</v>
      </c>
      <c r="G1455" s="14"/>
      <c r="H1455" s="14">
        <v>18</v>
      </c>
      <c r="I1455" s="14" t="s">
        <v>10893</v>
      </c>
      <c r="J1455" s="167">
        <v>0</v>
      </c>
      <c r="K1455" s="168">
        <v>0</v>
      </c>
      <c r="L1455" s="168">
        <v>141400</v>
      </c>
      <c r="M1455" s="169" t="s">
        <v>10956</v>
      </c>
      <c r="N1455" s="13" t="s">
        <v>11042</v>
      </c>
      <c r="O1455" s="13" t="s">
        <v>13139</v>
      </c>
      <c r="P1455" s="13" t="s">
        <v>10930</v>
      </c>
      <c r="Q1455" s="15" t="s">
        <v>10914</v>
      </c>
      <c r="R1455" s="16" t="s">
        <v>13408</v>
      </c>
      <c r="S1455" s="16" t="s">
        <v>11046</v>
      </c>
    </row>
    <row r="1456" spans="1:19" s="17" customFormat="1" ht="26.45" customHeight="1" x14ac:dyDescent="0.2">
      <c r="A1456" s="12">
        <v>4382</v>
      </c>
      <c r="B1456" s="166">
        <v>45918</v>
      </c>
      <c r="C1456" s="166">
        <v>45918</v>
      </c>
      <c r="D1456" s="13" t="s">
        <v>3486</v>
      </c>
      <c r="E1456" s="13"/>
      <c r="F1456" s="14" t="s">
        <v>10892</v>
      </c>
      <c r="G1456" s="14"/>
      <c r="H1456" s="14">
        <v>18</v>
      </c>
      <c r="I1456" s="14" t="s">
        <v>10893</v>
      </c>
      <c r="J1456" s="167">
        <v>0</v>
      </c>
      <c r="K1456" s="168">
        <v>0</v>
      </c>
      <c r="L1456" s="168">
        <v>141400</v>
      </c>
      <c r="M1456" s="169" t="s">
        <v>11041</v>
      </c>
      <c r="N1456" s="13" t="s">
        <v>10906</v>
      </c>
      <c r="O1456" s="13" t="s">
        <v>13409</v>
      </c>
      <c r="P1456" s="109" t="s">
        <v>10903</v>
      </c>
      <c r="Q1456" s="15" t="s">
        <v>10914</v>
      </c>
      <c r="R1456" s="16" t="s">
        <v>13410</v>
      </c>
      <c r="S1456" s="16" t="s">
        <v>10949</v>
      </c>
    </row>
    <row r="1457" spans="1:19" s="17" customFormat="1" ht="26.45" customHeight="1" x14ac:dyDescent="0.2">
      <c r="A1457" s="12">
        <v>4380</v>
      </c>
      <c r="B1457" s="166">
        <v>45918</v>
      </c>
      <c r="C1457" s="166">
        <v>45918</v>
      </c>
      <c r="D1457" s="13" t="s">
        <v>3486</v>
      </c>
      <c r="E1457" s="13"/>
      <c r="F1457" s="14" t="s">
        <v>10892</v>
      </c>
      <c r="G1457" s="14"/>
      <c r="H1457" s="14">
        <v>24</v>
      </c>
      <c r="I1457" s="14" t="s">
        <v>10893</v>
      </c>
      <c r="J1457" s="167">
        <v>252024</v>
      </c>
      <c r="K1457" s="168">
        <v>252024</v>
      </c>
      <c r="L1457" s="168">
        <v>0</v>
      </c>
      <c r="M1457" s="169" t="s">
        <v>10905</v>
      </c>
      <c r="N1457" s="13" t="s">
        <v>10928</v>
      </c>
      <c r="O1457" s="13" t="s">
        <v>13216</v>
      </c>
      <c r="P1457" s="109" t="s">
        <v>10930</v>
      </c>
      <c r="Q1457" s="15" t="s">
        <v>10898</v>
      </c>
      <c r="R1457" s="16" t="s">
        <v>13411</v>
      </c>
      <c r="S1457" s="16" t="s">
        <v>10932</v>
      </c>
    </row>
    <row r="1458" spans="1:19" s="17" customFormat="1" ht="26.45" customHeight="1" x14ac:dyDescent="0.2">
      <c r="A1458" s="12">
        <v>4378</v>
      </c>
      <c r="B1458" s="166">
        <v>45918</v>
      </c>
      <c r="C1458" s="166">
        <v>45918</v>
      </c>
      <c r="D1458" s="13" t="s">
        <v>3486</v>
      </c>
      <c r="E1458" s="13"/>
      <c r="F1458" s="14" t="s">
        <v>10892</v>
      </c>
      <c r="G1458" s="14"/>
      <c r="H1458" s="14">
        <v>21</v>
      </c>
      <c r="I1458" s="14" t="s">
        <v>10904</v>
      </c>
      <c r="J1458" s="167">
        <v>0</v>
      </c>
      <c r="K1458" s="168">
        <v>0</v>
      </c>
      <c r="L1458" s="168">
        <v>141400</v>
      </c>
      <c r="M1458" s="169" t="s">
        <v>10905</v>
      </c>
      <c r="N1458" s="13" t="s">
        <v>10906</v>
      </c>
      <c r="O1458" s="13" t="s">
        <v>13412</v>
      </c>
      <c r="P1458" s="109" t="s">
        <v>10976</v>
      </c>
      <c r="Q1458" s="15" t="s">
        <v>10914</v>
      </c>
      <c r="R1458" s="16" t="s">
        <v>13413</v>
      </c>
      <c r="S1458" s="16" t="s">
        <v>10959</v>
      </c>
    </row>
    <row r="1459" spans="1:19" s="17" customFormat="1" ht="26.45" customHeight="1" x14ac:dyDescent="0.2">
      <c r="A1459" s="12">
        <v>4376</v>
      </c>
      <c r="B1459" s="166">
        <v>45918</v>
      </c>
      <c r="C1459" s="166">
        <v>45918</v>
      </c>
      <c r="D1459" s="13" t="s">
        <v>3486</v>
      </c>
      <c r="E1459" s="13"/>
      <c r="F1459" s="14" t="s">
        <v>10892</v>
      </c>
      <c r="G1459" s="14"/>
      <c r="H1459" s="14">
        <v>25</v>
      </c>
      <c r="I1459" s="14" t="s">
        <v>10904</v>
      </c>
      <c r="J1459" s="167">
        <v>200859</v>
      </c>
      <c r="K1459" s="168">
        <v>200859</v>
      </c>
      <c r="L1459" s="168">
        <v>0</v>
      </c>
      <c r="M1459" s="169" t="s">
        <v>12649</v>
      </c>
      <c r="N1459" s="13" t="s">
        <v>12606</v>
      </c>
      <c r="O1459" s="13" t="s">
        <v>13414</v>
      </c>
      <c r="P1459" s="109" t="s">
        <v>10943</v>
      </c>
      <c r="Q1459" s="15" t="s">
        <v>10898</v>
      </c>
      <c r="R1459" s="16" t="s">
        <v>13415</v>
      </c>
      <c r="S1459" s="16" t="s">
        <v>13416</v>
      </c>
    </row>
    <row r="1460" spans="1:19" s="17" customFormat="1" ht="26.45" customHeight="1" x14ac:dyDescent="0.2">
      <c r="A1460" s="12">
        <v>4328</v>
      </c>
      <c r="B1460" s="166">
        <v>45916</v>
      </c>
      <c r="C1460" s="166">
        <v>45917</v>
      </c>
      <c r="D1460" s="13" t="s">
        <v>3486</v>
      </c>
      <c r="E1460" s="13"/>
      <c r="F1460" s="14" t="s">
        <v>10892</v>
      </c>
      <c r="G1460" s="14"/>
      <c r="H1460" s="14">
        <v>21</v>
      </c>
      <c r="I1460" s="14" t="s">
        <v>10893</v>
      </c>
      <c r="J1460" s="167">
        <v>0</v>
      </c>
      <c r="K1460" s="168">
        <v>0</v>
      </c>
      <c r="L1460" s="168">
        <v>141400</v>
      </c>
      <c r="M1460" s="169" t="s">
        <v>11278</v>
      </c>
      <c r="N1460" s="13" t="s">
        <v>11239</v>
      </c>
      <c r="O1460" s="13" t="s">
        <v>13266</v>
      </c>
      <c r="P1460" s="109" t="s">
        <v>11021</v>
      </c>
      <c r="Q1460" s="15" t="s">
        <v>10914</v>
      </c>
      <c r="R1460" s="16" t="s">
        <v>13417</v>
      </c>
      <c r="S1460" s="16" t="s">
        <v>11797</v>
      </c>
    </row>
    <row r="1461" spans="1:19" s="17" customFormat="1" ht="26.45" customHeight="1" x14ac:dyDescent="0.2">
      <c r="A1461" s="12">
        <v>4340</v>
      </c>
      <c r="B1461" s="166">
        <v>45917</v>
      </c>
      <c r="C1461" s="166">
        <v>45917</v>
      </c>
      <c r="D1461" s="13" t="s">
        <v>3486</v>
      </c>
      <c r="E1461" s="13"/>
      <c r="F1461" s="14" t="s">
        <v>10892</v>
      </c>
      <c r="G1461" s="14"/>
      <c r="H1461" s="14">
        <v>19</v>
      </c>
      <c r="I1461" s="14" t="s">
        <v>10893</v>
      </c>
      <c r="J1461" s="167">
        <v>0</v>
      </c>
      <c r="K1461" s="168">
        <v>0</v>
      </c>
      <c r="L1461" s="168">
        <v>141400</v>
      </c>
      <c r="M1461" s="169" t="s">
        <v>11117</v>
      </c>
      <c r="N1461" s="13" t="s">
        <v>11097</v>
      </c>
      <c r="O1461" s="13" t="s">
        <v>13266</v>
      </c>
      <c r="P1461" s="106" t="s">
        <v>11099</v>
      </c>
      <c r="Q1461" s="15" t="s">
        <v>10914</v>
      </c>
      <c r="R1461" s="16" t="s">
        <v>13418</v>
      </c>
      <c r="S1461" s="16" t="s">
        <v>13419</v>
      </c>
    </row>
    <row r="1462" spans="1:19" s="17" customFormat="1" ht="26.45" customHeight="1" x14ac:dyDescent="0.2">
      <c r="A1462" s="12">
        <v>4373</v>
      </c>
      <c r="B1462" s="166">
        <v>45918</v>
      </c>
      <c r="C1462" s="166">
        <v>45918</v>
      </c>
      <c r="D1462" s="13" t="s">
        <v>3486</v>
      </c>
      <c r="E1462" s="13"/>
      <c r="F1462" s="14" t="s">
        <v>10892</v>
      </c>
      <c r="G1462" s="14"/>
      <c r="H1462" s="14">
        <v>18</v>
      </c>
      <c r="I1462" s="14" t="s">
        <v>10904</v>
      </c>
      <c r="J1462" s="167">
        <v>4105932</v>
      </c>
      <c r="K1462" s="168">
        <v>2247132</v>
      </c>
      <c r="L1462" s="168">
        <v>0</v>
      </c>
      <c r="M1462" s="169" t="s">
        <v>13420</v>
      </c>
      <c r="N1462" s="13" t="s">
        <v>11048</v>
      </c>
      <c r="O1462" s="13" t="s">
        <v>13354</v>
      </c>
      <c r="P1462" s="109" t="s">
        <v>11050</v>
      </c>
      <c r="Q1462" s="15" t="s">
        <v>10898</v>
      </c>
      <c r="R1462" s="16" t="s">
        <v>13421</v>
      </c>
      <c r="S1462" s="16" t="s">
        <v>13280</v>
      </c>
    </row>
    <row r="1463" spans="1:19" s="17" customFormat="1" ht="26.45" customHeight="1" x14ac:dyDescent="0.2">
      <c r="A1463" s="12">
        <v>4368</v>
      </c>
      <c r="B1463" s="166">
        <v>45915</v>
      </c>
      <c r="C1463" s="166">
        <v>45918</v>
      </c>
      <c r="D1463" s="13" t="s">
        <v>3486</v>
      </c>
      <c r="E1463" s="13"/>
      <c r="F1463" s="14" t="s">
        <v>10892</v>
      </c>
      <c r="G1463" s="14"/>
      <c r="H1463" s="14">
        <v>26</v>
      </c>
      <c r="I1463" s="14" t="s">
        <v>10893</v>
      </c>
      <c r="J1463" s="167">
        <v>165896</v>
      </c>
      <c r="K1463" s="168">
        <v>165896</v>
      </c>
      <c r="L1463" s="168">
        <v>0</v>
      </c>
      <c r="M1463" s="169" t="s">
        <v>11041</v>
      </c>
      <c r="N1463" s="13" t="s">
        <v>11042</v>
      </c>
      <c r="O1463" s="13" t="s">
        <v>13422</v>
      </c>
      <c r="P1463" s="109" t="s">
        <v>10903</v>
      </c>
      <c r="Q1463" s="15" t="s">
        <v>10898</v>
      </c>
      <c r="R1463" s="16" t="s">
        <v>13423</v>
      </c>
      <c r="S1463" s="16" t="s">
        <v>11046</v>
      </c>
    </row>
    <row r="1464" spans="1:19" s="17" customFormat="1" ht="26.45" customHeight="1" x14ac:dyDescent="0.2">
      <c r="A1464" s="12">
        <v>4367</v>
      </c>
      <c r="B1464" s="166">
        <v>45918</v>
      </c>
      <c r="C1464" s="166">
        <v>45918</v>
      </c>
      <c r="D1464" s="13" t="s">
        <v>3486</v>
      </c>
      <c r="E1464" s="13"/>
      <c r="F1464" s="14" t="s">
        <v>10892</v>
      </c>
      <c r="G1464" s="14"/>
      <c r="H1464" s="14">
        <v>25</v>
      </c>
      <c r="I1464" s="14" t="s">
        <v>10893</v>
      </c>
      <c r="J1464" s="167">
        <v>40728</v>
      </c>
      <c r="K1464" s="168">
        <v>40728</v>
      </c>
      <c r="L1464" s="168">
        <v>0</v>
      </c>
      <c r="M1464" s="169" t="s">
        <v>10905</v>
      </c>
      <c r="N1464" s="13" t="s">
        <v>10941</v>
      </c>
      <c r="O1464" s="13" t="s">
        <v>13196</v>
      </c>
      <c r="P1464" s="109" t="s">
        <v>10943</v>
      </c>
      <c r="Q1464" s="15" t="s">
        <v>10898</v>
      </c>
      <c r="R1464" s="16" t="s">
        <v>13424</v>
      </c>
      <c r="S1464" s="16" t="s">
        <v>11057</v>
      </c>
    </row>
    <row r="1465" spans="1:19" s="17" customFormat="1" ht="26.45" customHeight="1" x14ac:dyDescent="0.2">
      <c r="A1465" s="12">
        <v>4365</v>
      </c>
      <c r="B1465" s="166">
        <v>45911</v>
      </c>
      <c r="C1465" s="166">
        <v>45918</v>
      </c>
      <c r="D1465" s="13" t="s">
        <v>3486</v>
      </c>
      <c r="E1465" s="13"/>
      <c r="F1465" s="14" t="s">
        <v>10892</v>
      </c>
      <c r="G1465" s="14"/>
      <c r="H1465" s="14">
        <v>28</v>
      </c>
      <c r="I1465" s="14" t="s">
        <v>10893</v>
      </c>
      <c r="J1465" s="167">
        <v>0</v>
      </c>
      <c r="K1465" s="168">
        <v>0</v>
      </c>
      <c r="L1465" s="168">
        <v>141400</v>
      </c>
      <c r="M1465" s="169" t="s">
        <v>13425</v>
      </c>
      <c r="N1465" s="13" t="s">
        <v>13426</v>
      </c>
      <c r="O1465" s="13" t="s">
        <v>13427</v>
      </c>
      <c r="P1465" s="106" t="s">
        <v>10913</v>
      </c>
      <c r="Q1465" s="15" t="s">
        <v>10914</v>
      </c>
      <c r="R1465" s="16" t="s">
        <v>13428</v>
      </c>
      <c r="S1465" s="16" t="s">
        <v>10998</v>
      </c>
    </row>
    <row r="1466" spans="1:19" s="17" customFormat="1" ht="26.45" customHeight="1" x14ac:dyDescent="0.2">
      <c r="A1466" s="12">
        <v>4364</v>
      </c>
      <c r="B1466" s="166">
        <v>45918</v>
      </c>
      <c r="C1466" s="166">
        <v>45918</v>
      </c>
      <c r="D1466" s="13" t="s">
        <v>3486</v>
      </c>
      <c r="E1466" s="13"/>
      <c r="F1466" s="14" t="s">
        <v>10892</v>
      </c>
      <c r="G1466" s="14"/>
      <c r="H1466" s="14">
        <v>29</v>
      </c>
      <c r="I1466" s="14" t="s">
        <v>10893</v>
      </c>
      <c r="J1466" s="167">
        <v>0</v>
      </c>
      <c r="K1466" s="168">
        <v>0</v>
      </c>
      <c r="L1466" s="168">
        <v>141400</v>
      </c>
      <c r="M1466" s="169" t="s">
        <v>10905</v>
      </c>
      <c r="N1466" s="13" t="s">
        <v>10917</v>
      </c>
      <c r="O1466" s="13" t="s">
        <v>13232</v>
      </c>
      <c r="P1466" s="109" t="s">
        <v>10919</v>
      </c>
      <c r="Q1466" s="15" t="s">
        <v>10914</v>
      </c>
      <c r="R1466" s="16" t="s">
        <v>13429</v>
      </c>
      <c r="S1466" s="16" t="s">
        <v>10998</v>
      </c>
    </row>
    <row r="1467" spans="1:19" s="17" customFormat="1" ht="26.45" customHeight="1" x14ac:dyDescent="0.2">
      <c r="A1467" s="12">
        <v>4363</v>
      </c>
      <c r="B1467" s="166">
        <v>45918</v>
      </c>
      <c r="C1467" s="166">
        <v>45918</v>
      </c>
      <c r="D1467" s="13" t="s">
        <v>3486</v>
      </c>
      <c r="E1467" s="13"/>
      <c r="F1467" s="14" t="s">
        <v>10892</v>
      </c>
      <c r="G1467" s="14"/>
      <c r="H1467" s="14">
        <v>17</v>
      </c>
      <c r="I1467" s="14" t="s">
        <v>10904</v>
      </c>
      <c r="J1467" s="167">
        <v>0</v>
      </c>
      <c r="K1467" s="168">
        <v>0</v>
      </c>
      <c r="L1467" s="168">
        <v>141400</v>
      </c>
      <c r="M1467" s="169" t="s">
        <v>13430</v>
      </c>
      <c r="N1467" s="13" t="s">
        <v>11323</v>
      </c>
      <c r="O1467" s="13" t="s">
        <v>13431</v>
      </c>
      <c r="P1467" s="109" t="s">
        <v>982</v>
      </c>
      <c r="Q1467" s="15" t="s">
        <v>10914</v>
      </c>
      <c r="R1467" s="16" t="s">
        <v>13432</v>
      </c>
      <c r="S1467" s="16" t="s">
        <v>13433</v>
      </c>
    </row>
    <row r="1468" spans="1:19" s="17" customFormat="1" ht="26.45" customHeight="1" x14ac:dyDescent="0.2">
      <c r="A1468" s="12">
        <v>4362</v>
      </c>
      <c r="B1468" s="166">
        <v>45918</v>
      </c>
      <c r="C1468" s="166">
        <v>45918</v>
      </c>
      <c r="D1468" s="13" t="s">
        <v>3486</v>
      </c>
      <c r="E1468" s="13"/>
      <c r="F1468" s="14" t="s">
        <v>10892</v>
      </c>
      <c r="G1468" s="14"/>
      <c r="H1468" s="14">
        <v>17</v>
      </c>
      <c r="I1468" s="14" t="s">
        <v>10893</v>
      </c>
      <c r="J1468" s="167">
        <v>91400</v>
      </c>
      <c r="K1468" s="168">
        <v>91400</v>
      </c>
      <c r="L1468" s="168">
        <v>0</v>
      </c>
      <c r="M1468" s="169" t="s">
        <v>10905</v>
      </c>
      <c r="N1468" s="13" t="s">
        <v>10974</v>
      </c>
      <c r="O1468" s="13" t="s">
        <v>13178</v>
      </c>
      <c r="P1468" s="109" t="s">
        <v>10976</v>
      </c>
      <c r="Q1468" s="15" t="s">
        <v>10898</v>
      </c>
      <c r="R1468" s="16" t="s">
        <v>13434</v>
      </c>
      <c r="S1468" s="16" t="s">
        <v>11221</v>
      </c>
    </row>
    <row r="1469" spans="1:19" s="17" customFormat="1" ht="26.45" customHeight="1" x14ac:dyDescent="0.2">
      <c r="A1469" s="12">
        <v>4361</v>
      </c>
      <c r="B1469" s="166">
        <v>45917</v>
      </c>
      <c r="C1469" s="166">
        <v>45918</v>
      </c>
      <c r="D1469" s="13" t="s">
        <v>3486</v>
      </c>
      <c r="E1469" s="13"/>
      <c r="F1469" s="14" t="s">
        <v>10892</v>
      </c>
      <c r="G1469" s="14"/>
      <c r="H1469" s="14">
        <v>22</v>
      </c>
      <c r="I1469" s="14" t="s">
        <v>10893</v>
      </c>
      <c r="J1469" s="167">
        <v>23925</v>
      </c>
      <c r="K1469" s="168">
        <v>0</v>
      </c>
      <c r="L1469" s="168">
        <v>141400</v>
      </c>
      <c r="M1469" s="169" t="s">
        <v>10905</v>
      </c>
      <c r="N1469" s="13" t="s">
        <v>11004</v>
      </c>
      <c r="O1469" s="13" t="s">
        <v>13147</v>
      </c>
      <c r="P1469" s="109" t="s">
        <v>11006</v>
      </c>
      <c r="Q1469" s="15" t="s">
        <v>10914</v>
      </c>
      <c r="R1469" s="16" t="s">
        <v>13435</v>
      </c>
      <c r="S1469" s="16" t="s">
        <v>11008</v>
      </c>
    </row>
    <row r="1470" spans="1:19" s="17" customFormat="1" ht="26.45" customHeight="1" x14ac:dyDescent="0.2">
      <c r="A1470" s="12">
        <v>4360</v>
      </c>
      <c r="B1470" s="166">
        <v>45917</v>
      </c>
      <c r="C1470" s="166">
        <v>45918</v>
      </c>
      <c r="D1470" s="13" t="s">
        <v>3486</v>
      </c>
      <c r="E1470" s="13"/>
      <c r="F1470" s="14" t="s">
        <v>10892</v>
      </c>
      <c r="G1470" s="14"/>
      <c r="H1470" s="14">
        <v>19</v>
      </c>
      <c r="I1470" s="14" t="s">
        <v>10893</v>
      </c>
      <c r="J1470" s="167">
        <v>871404</v>
      </c>
      <c r="K1470" s="168">
        <v>871404</v>
      </c>
      <c r="L1470" s="168">
        <v>0</v>
      </c>
      <c r="M1470" s="169" t="s">
        <v>12060</v>
      </c>
      <c r="N1470" s="13" t="s">
        <v>10906</v>
      </c>
      <c r="O1470" s="13" t="s">
        <v>13436</v>
      </c>
      <c r="P1470" s="109" t="s">
        <v>10903</v>
      </c>
      <c r="Q1470" s="15" t="s">
        <v>10898</v>
      </c>
      <c r="R1470" s="16" t="s">
        <v>13437</v>
      </c>
      <c r="S1470" s="16" t="s">
        <v>10949</v>
      </c>
    </row>
    <row r="1471" spans="1:19" s="17" customFormat="1" ht="26.45" customHeight="1" x14ac:dyDescent="0.2">
      <c r="A1471" s="12">
        <v>4359</v>
      </c>
      <c r="B1471" s="166">
        <v>45916</v>
      </c>
      <c r="C1471" s="166">
        <v>45918</v>
      </c>
      <c r="D1471" s="13" t="s">
        <v>3486</v>
      </c>
      <c r="E1471" s="13"/>
      <c r="F1471" s="14" t="s">
        <v>10892</v>
      </c>
      <c r="G1471" s="14"/>
      <c r="H1471" s="14">
        <v>22</v>
      </c>
      <c r="I1471" s="14" t="s">
        <v>10893</v>
      </c>
      <c r="J1471" s="167">
        <v>0</v>
      </c>
      <c r="K1471" s="168">
        <v>0</v>
      </c>
      <c r="L1471" s="168">
        <v>141400</v>
      </c>
      <c r="M1471" s="169" t="s">
        <v>13438</v>
      </c>
      <c r="N1471" s="13" t="s">
        <v>10979</v>
      </c>
      <c r="O1471" s="13" t="s">
        <v>13439</v>
      </c>
      <c r="P1471" s="106" t="s">
        <v>10980</v>
      </c>
      <c r="Q1471" s="15" t="s">
        <v>10914</v>
      </c>
      <c r="R1471" s="16" t="s">
        <v>13440</v>
      </c>
      <c r="S1471" s="16" t="s">
        <v>11108</v>
      </c>
    </row>
    <row r="1472" spans="1:19" s="17" customFormat="1" ht="26.45" customHeight="1" x14ac:dyDescent="0.2">
      <c r="A1472" s="12">
        <v>4358</v>
      </c>
      <c r="B1472" s="166">
        <v>45918</v>
      </c>
      <c r="C1472" s="166">
        <v>45918</v>
      </c>
      <c r="D1472" s="13" t="s">
        <v>3486</v>
      </c>
      <c r="E1472" s="13"/>
      <c r="F1472" s="14" t="s">
        <v>10892</v>
      </c>
      <c r="G1472" s="14"/>
      <c r="H1472" s="14">
        <v>17</v>
      </c>
      <c r="I1472" s="14" t="s">
        <v>10893</v>
      </c>
      <c r="J1472" s="167">
        <v>270661</v>
      </c>
      <c r="K1472" s="168">
        <v>0</v>
      </c>
      <c r="L1472" s="168">
        <v>141400</v>
      </c>
      <c r="M1472" s="169" t="s">
        <v>10905</v>
      </c>
      <c r="N1472" s="13" t="s">
        <v>10955</v>
      </c>
      <c r="O1472" s="13" t="s">
        <v>13439</v>
      </c>
      <c r="P1472" s="106" t="s">
        <v>10980</v>
      </c>
      <c r="Q1472" s="15" t="s">
        <v>10914</v>
      </c>
      <c r="R1472" s="16" t="s">
        <v>13441</v>
      </c>
      <c r="S1472" s="16" t="s">
        <v>10998</v>
      </c>
    </row>
    <row r="1473" spans="1:19" s="17" customFormat="1" ht="26.45" customHeight="1" x14ac:dyDescent="0.2">
      <c r="A1473" s="12">
        <v>4356</v>
      </c>
      <c r="B1473" s="166">
        <v>45918</v>
      </c>
      <c r="C1473" s="166">
        <v>45918</v>
      </c>
      <c r="D1473" s="13" t="s">
        <v>3486</v>
      </c>
      <c r="E1473" s="13"/>
      <c r="F1473" s="14" t="s">
        <v>12506</v>
      </c>
      <c r="G1473" s="14"/>
      <c r="H1473" s="14">
        <v>17</v>
      </c>
      <c r="I1473" s="14" t="s">
        <v>10893</v>
      </c>
      <c r="J1473" s="167">
        <v>217609</v>
      </c>
      <c r="K1473" s="168">
        <v>217609</v>
      </c>
      <c r="L1473" s="168">
        <v>0</v>
      </c>
      <c r="M1473" s="169" t="s">
        <v>11041</v>
      </c>
      <c r="N1473" s="13" t="s">
        <v>11083</v>
      </c>
      <c r="O1473" s="13" t="s">
        <v>13442</v>
      </c>
      <c r="P1473" s="13" t="s">
        <v>10930</v>
      </c>
      <c r="Q1473" s="15" t="s">
        <v>10898</v>
      </c>
      <c r="R1473" s="16" t="s">
        <v>13443</v>
      </c>
      <c r="S1473" s="16" t="s">
        <v>11046</v>
      </c>
    </row>
    <row r="1474" spans="1:19" s="17" customFormat="1" ht="26.45" customHeight="1" x14ac:dyDescent="0.2">
      <c r="A1474" s="12">
        <v>4354</v>
      </c>
      <c r="B1474" s="166">
        <v>45918</v>
      </c>
      <c r="C1474" s="166">
        <v>45918</v>
      </c>
      <c r="D1474" s="13" t="s">
        <v>3486</v>
      </c>
      <c r="E1474" s="13"/>
      <c r="F1474" s="14" t="s">
        <v>12506</v>
      </c>
      <c r="G1474" s="14"/>
      <c r="H1474" s="14">
        <v>17</v>
      </c>
      <c r="I1474" s="14" t="s">
        <v>10893</v>
      </c>
      <c r="J1474" s="167">
        <v>0</v>
      </c>
      <c r="K1474" s="168">
        <v>0</v>
      </c>
      <c r="L1474" s="168">
        <v>141400</v>
      </c>
      <c r="M1474" s="169" t="s">
        <v>10950</v>
      </c>
      <c r="N1474" s="13" t="s">
        <v>10963</v>
      </c>
      <c r="O1474" s="13" t="s">
        <v>13210</v>
      </c>
      <c r="P1474" s="13" t="s">
        <v>10913</v>
      </c>
      <c r="Q1474" s="15" t="s">
        <v>10914</v>
      </c>
      <c r="R1474" s="16" t="s">
        <v>13444</v>
      </c>
      <c r="S1474" s="16" t="s">
        <v>11108</v>
      </c>
    </row>
    <row r="1475" spans="1:19" s="17" customFormat="1" ht="26.45" customHeight="1" x14ac:dyDescent="0.2">
      <c r="A1475" s="12">
        <v>4353</v>
      </c>
      <c r="B1475" s="166">
        <v>45917</v>
      </c>
      <c r="C1475" s="166">
        <v>45918</v>
      </c>
      <c r="D1475" s="13" t="s">
        <v>3486</v>
      </c>
      <c r="E1475" s="13"/>
      <c r="F1475" s="14" t="s">
        <v>10892</v>
      </c>
      <c r="G1475" s="14"/>
      <c r="H1475" s="14">
        <v>19</v>
      </c>
      <c r="I1475" s="14" t="s">
        <v>10904</v>
      </c>
      <c r="J1475" s="167">
        <v>0</v>
      </c>
      <c r="K1475" s="168">
        <v>0</v>
      </c>
      <c r="L1475" s="168">
        <v>141400</v>
      </c>
      <c r="M1475" s="169" t="s">
        <v>13445</v>
      </c>
      <c r="N1475" s="13" t="s">
        <v>10917</v>
      </c>
      <c r="O1475" s="13" t="s">
        <v>13446</v>
      </c>
      <c r="P1475" s="109" t="s">
        <v>10919</v>
      </c>
      <c r="Q1475" s="15" t="s">
        <v>10914</v>
      </c>
      <c r="R1475" s="16" t="s">
        <v>13447</v>
      </c>
      <c r="S1475" s="16" t="s">
        <v>11271</v>
      </c>
    </row>
    <row r="1476" spans="1:19" s="17" customFormat="1" ht="26.45" customHeight="1" x14ac:dyDescent="0.2">
      <c r="A1476" s="12">
        <v>4342</v>
      </c>
      <c r="B1476" s="166">
        <v>45917</v>
      </c>
      <c r="C1476" s="166">
        <v>45917</v>
      </c>
      <c r="D1476" s="13" t="s">
        <v>3486</v>
      </c>
      <c r="E1476" s="13"/>
      <c r="F1476" s="14" t="s">
        <v>10892</v>
      </c>
      <c r="G1476" s="14"/>
      <c r="H1476" s="14">
        <v>51</v>
      </c>
      <c r="I1476" s="14" t="s">
        <v>10893</v>
      </c>
      <c r="J1476" s="167">
        <v>181800</v>
      </c>
      <c r="K1476" s="168">
        <v>336000</v>
      </c>
      <c r="L1476" s="168">
        <v>0</v>
      </c>
      <c r="M1476" s="169" t="s">
        <v>11041</v>
      </c>
      <c r="N1476" s="13" t="s">
        <v>10917</v>
      </c>
      <c r="O1476" s="13" t="s">
        <v>13448</v>
      </c>
      <c r="P1476" s="109" t="s">
        <v>10919</v>
      </c>
      <c r="Q1476" s="15" t="s">
        <v>10898</v>
      </c>
      <c r="R1476" s="16" t="s">
        <v>13449</v>
      </c>
      <c r="S1476" s="16" t="s">
        <v>10921</v>
      </c>
    </row>
    <row r="1477" spans="1:19" s="17" customFormat="1" ht="26.45" customHeight="1" x14ac:dyDescent="0.2">
      <c r="A1477" s="12">
        <v>4339</v>
      </c>
      <c r="B1477" s="166">
        <v>45915</v>
      </c>
      <c r="C1477" s="166">
        <v>45917</v>
      </c>
      <c r="D1477" s="13" t="s">
        <v>3486</v>
      </c>
      <c r="E1477" s="13"/>
      <c r="F1477" s="14" t="s">
        <v>10892</v>
      </c>
      <c r="G1477" s="14"/>
      <c r="H1477" s="14">
        <v>20</v>
      </c>
      <c r="I1477" s="14" t="s">
        <v>10904</v>
      </c>
      <c r="J1477" s="167">
        <v>785240</v>
      </c>
      <c r="K1477" s="168">
        <v>785240</v>
      </c>
      <c r="L1477" s="168">
        <v>0</v>
      </c>
      <c r="M1477" s="169" t="s">
        <v>11041</v>
      </c>
      <c r="N1477" s="13" t="s">
        <v>10906</v>
      </c>
      <c r="O1477" s="13" t="s">
        <v>13356</v>
      </c>
      <c r="P1477" s="109" t="s">
        <v>10919</v>
      </c>
      <c r="Q1477" s="15" t="s">
        <v>10898</v>
      </c>
      <c r="R1477" s="16" t="s">
        <v>13450</v>
      </c>
      <c r="S1477" s="16" t="s">
        <v>10949</v>
      </c>
    </row>
    <row r="1478" spans="1:19" s="17" customFormat="1" ht="26.45" customHeight="1" x14ac:dyDescent="0.2">
      <c r="A1478" s="12">
        <v>4337</v>
      </c>
      <c r="B1478" s="166">
        <v>45916</v>
      </c>
      <c r="C1478" s="166">
        <v>45917</v>
      </c>
      <c r="D1478" s="13" t="s">
        <v>3486</v>
      </c>
      <c r="E1478" s="13"/>
      <c r="F1478" s="14" t="s">
        <v>10892</v>
      </c>
      <c r="G1478" s="14"/>
      <c r="H1478" s="14">
        <v>25</v>
      </c>
      <c r="I1478" s="14" t="s">
        <v>10904</v>
      </c>
      <c r="J1478" s="167">
        <v>190283</v>
      </c>
      <c r="K1478" s="168">
        <v>190283</v>
      </c>
      <c r="L1478" s="168">
        <v>0</v>
      </c>
      <c r="M1478" s="169" t="s">
        <v>13451</v>
      </c>
      <c r="N1478" s="13" t="s">
        <v>10917</v>
      </c>
      <c r="O1478" s="13" t="s">
        <v>13452</v>
      </c>
      <c r="P1478" s="109" t="s">
        <v>10919</v>
      </c>
      <c r="Q1478" s="15" t="s">
        <v>10898</v>
      </c>
      <c r="R1478" s="16" t="s">
        <v>13453</v>
      </c>
      <c r="S1478" s="16" t="s">
        <v>12790</v>
      </c>
    </row>
    <row r="1479" spans="1:19" s="17" customFormat="1" ht="26.45" customHeight="1" x14ac:dyDescent="0.2">
      <c r="A1479" s="12">
        <v>4334</v>
      </c>
      <c r="B1479" s="166">
        <v>45917</v>
      </c>
      <c r="C1479" s="166">
        <v>45917</v>
      </c>
      <c r="D1479" s="13" t="s">
        <v>3486</v>
      </c>
      <c r="E1479" s="13"/>
      <c r="F1479" s="14" t="s">
        <v>10892</v>
      </c>
      <c r="G1479" s="14"/>
      <c r="H1479" s="14">
        <v>39</v>
      </c>
      <c r="I1479" s="14" t="s">
        <v>10904</v>
      </c>
      <c r="J1479" s="167">
        <v>334082</v>
      </c>
      <c r="K1479" s="168">
        <v>0</v>
      </c>
      <c r="L1479" s="168">
        <v>141400</v>
      </c>
      <c r="M1479" s="169" t="s">
        <v>10905</v>
      </c>
      <c r="N1479" s="13" t="s">
        <v>10979</v>
      </c>
      <c r="O1479" s="13" t="s">
        <v>13439</v>
      </c>
      <c r="P1479" s="106" t="s">
        <v>10980</v>
      </c>
      <c r="Q1479" s="15" t="s">
        <v>10914</v>
      </c>
      <c r="R1479" s="16" t="s">
        <v>13454</v>
      </c>
      <c r="S1479" s="16" t="s">
        <v>11062</v>
      </c>
    </row>
    <row r="1480" spans="1:19" s="17" customFormat="1" ht="26.45" customHeight="1" thickBot="1" x14ac:dyDescent="0.25">
      <c r="A1480" s="12">
        <v>4332</v>
      </c>
      <c r="B1480" s="166">
        <v>45917</v>
      </c>
      <c r="C1480" s="166">
        <v>45917</v>
      </c>
      <c r="D1480" s="13" t="s">
        <v>3486</v>
      </c>
      <c r="E1480" s="13"/>
      <c r="F1480" s="14" t="s">
        <v>10892</v>
      </c>
      <c r="G1480" s="14"/>
      <c r="H1480" s="14">
        <v>19</v>
      </c>
      <c r="I1480" s="14" t="s">
        <v>10904</v>
      </c>
      <c r="J1480" s="167">
        <v>33101577</v>
      </c>
      <c r="K1480" s="167">
        <v>20093063</v>
      </c>
      <c r="L1480" s="168">
        <v>0</v>
      </c>
      <c r="M1480" s="169" t="s">
        <v>10905</v>
      </c>
      <c r="N1480" s="13" t="s">
        <v>10917</v>
      </c>
      <c r="O1480" s="13" t="s">
        <v>13198</v>
      </c>
      <c r="P1480" s="109" t="s">
        <v>10919</v>
      </c>
      <c r="Q1480" s="15" t="s">
        <v>10898</v>
      </c>
      <c r="R1480" s="16" t="s">
        <v>13455</v>
      </c>
      <c r="S1480" s="16" t="s">
        <v>11171</v>
      </c>
    </row>
    <row r="1481" spans="1:19" s="17" customFormat="1" ht="26.45" customHeight="1" thickBot="1" x14ac:dyDescent="0.25">
      <c r="A1481" s="12">
        <v>4327</v>
      </c>
      <c r="B1481" s="166">
        <v>45917</v>
      </c>
      <c r="C1481" s="166">
        <v>45917</v>
      </c>
      <c r="D1481" s="13" t="s">
        <v>3486</v>
      </c>
      <c r="E1481" s="13"/>
      <c r="F1481" s="14" t="s">
        <v>10892</v>
      </c>
      <c r="G1481" s="14"/>
      <c r="H1481" s="14">
        <v>22</v>
      </c>
      <c r="I1481" s="14" t="s">
        <v>10893</v>
      </c>
      <c r="J1481" s="167">
        <v>0</v>
      </c>
      <c r="K1481" s="168">
        <v>0</v>
      </c>
      <c r="L1481" s="168">
        <v>141400</v>
      </c>
      <c r="M1481" s="169" t="s">
        <v>11278</v>
      </c>
      <c r="N1481" s="13" t="s">
        <v>10941</v>
      </c>
      <c r="O1481" s="13" t="s">
        <v>13196</v>
      </c>
      <c r="P1481" s="110" t="s">
        <v>10943</v>
      </c>
      <c r="Q1481" s="15" t="s">
        <v>10914</v>
      </c>
      <c r="R1481" s="16" t="s">
        <v>13456</v>
      </c>
      <c r="S1481" s="16" t="s">
        <v>11837</v>
      </c>
    </row>
    <row r="1482" spans="1:19" s="17" customFormat="1" ht="26.45" customHeight="1" x14ac:dyDescent="0.2">
      <c r="A1482" s="12">
        <v>4326</v>
      </c>
      <c r="B1482" s="166">
        <v>45916</v>
      </c>
      <c r="C1482" s="166">
        <v>45917</v>
      </c>
      <c r="D1482" s="13" t="s">
        <v>3486</v>
      </c>
      <c r="E1482" s="13"/>
      <c r="F1482" s="14" t="s">
        <v>10892</v>
      </c>
      <c r="G1482" s="14"/>
      <c r="H1482" s="14">
        <v>43</v>
      </c>
      <c r="I1482" s="14" t="s">
        <v>10904</v>
      </c>
      <c r="J1482" s="167">
        <v>70060</v>
      </c>
      <c r="K1482" s="168">
        <v>70060</v>
      </c>
      <c r="L1482" s="168">
        <v>0</v>
      </c>
      <c r="M1482" s="169" t="s">
        <v>13457</v>
      </c>
      <c r="N1482" s="13" t="s">
        <v>11083</v>
      </c>
      <c r="O1482" s="13" t="s">
        <v>13139</v>
      </c>
      <c r="P1482" s="109" t="s">
        <v>10930</v>
      </c>
      <c r="Q1482" s="15" t="s">
        <v>10898</v>
      </c>
      <c r="R1482" s="16" t="s">
        <v>13458</v>
      </c>
      <c r="S1482" s="16" t="s">
        <v>11046</v>
      </c>
    </row>
    <row r="1483" spans="1:19" s="17" customFormat="1" ht="26.45" customHeight="1" thickBot="1" x14ac:dyDescent="0.25">
      <c r="A1483" s="12">
        <v>4322</v>
      </c>
      <c r="B1483" s="166">
        <v>45917</v>
      </c>
      <c r="C1483" s="166">
        <v>45917</v>
      </c>
      <c r="D1483" s="13" t="s">
        <v>3486</v>
      </c>
      <c r="E1483" s="13"/>
      <c r="F1483" s="14" t="s">
        <v>10892</v>
      </c>
      <c r="G1483" s="14"/>
      <c r="H1483" s="14">
        <v>27</v>
      </c>
      <c r="I1483" s="14" t="s">
        <v>10893</v>
      </c>
      <c r="J1483" s="171">
        <v>750000</v>
      </c>
      <c r="K1483" s="168">
        <v>500000</v>
      </c>
      <c r="L1483" s="168">
        <v>0</v>
      </c>
      <c r="M1483" s="169" t="s">
        <v>13459</v>
      </c>
      <c r="N1483" s="13" t="s">
        <v>13460</v>
      </c>
      <c r="O1483" s="13" t="s">
        <v>13242</v>
      </c>
      <c r="P1483" s="109" t="s">
        <v>11021</v>
      </c>
      <c r="Q1483" s="15" t="s">
        <v>10898</v>
      </c>
      <c r="R1483" s="16" t="s">
        <v>13461</v>
      </c>
      <c r="S1483" s="16" t="s">
        <v>13462</v>
      </c>
    </row>
    <row r="1484" spans="1:19" s="17" customFormat="1" ht="26.45" customHeight="1" thickBot="1" x14ac:dyDescent="0.25">
      <c r="A1484" s="12">
        <v>4320</v>
      </c>
      <c r="B1484" s="166">
        <v>45917</v>
      </c>
      <c r="C1484" s="166">
        <v>45917</v>
      </c>
      <c r="D1484" s="13" t="s">
        <v>3486</v>
      </c>
      <c r="E1484" s="13"/>
      <c r="F1484" s="14" t="s">
        <v>10892</v>
      </c>
      <c r="G1484" s="14"/>
      <c r="H1484" s="14">
        <v>18</v>
      </c>
      <c r="I1484" s="14" t="s">
        <v>10904</v>
      </c>
      <c r="J1484" s="167">
        <v>82100</v>
      </c>
      <c r="K1484" s="168">
        <v>82100</v>
      </c>
      <c r="L1484" s="168">
        <v>0</v>
      </c>
      <c r="M1484" s="169" t="s">
        <v>13463</v>
      </c>
      <c r="N1484" s="13" t="s">
        <v>11239</v>
      </c>
      <c r="O1484" s="13" t="s">
        <v>13266</v>
      </c>
      <c r="P1484" s="110" t="s">
        <v>11021</v>
      </c>
      <c r="Q1484" s="15" t="s">
        <v>10898</v>
      </c>
      <c r="R1484" s="16" t="s">
        <v>13464</v>
      </c>
      <c r="S1484" s="16" t="s">
        <v>11797</v>
      </c>
    </row>
    <row r="1485" spans="1:19" s="17" customFormat="1" ht="26.45" customHeight="1" x14ac:dyDescent="0.2">
      <c r="A1485" s="12">
        <v>4318</v>
      </c>
      <c r="B1485" s="166">
        <v>45917</v>
      </c>
      <c r="C1485" s="166">
        <v>45917</v>
      </c>
      <c r="D1485" s="13" t="s">
        <v>3486</v>
      </c>
      <c r="E1485" s="13"/>
      <c r="F1485" s="14" t="s">
        <v>10892</v>
      </c>
      <c r="G1485" s="14"/>
      <c r="H1485" s="14">
        <v>24</v>
      </c>
      <c r="I1485" s="14" t="s">
        <v>10893</v>
      </c>
      <c r="J1485" s="167">
        <v>0</v>
      </c>
      <c r="K1485" s="168">
        <v>0</v>
      </c>
      <c r="L1485" s="168">
        <v>141400</v>
      </c>
      <c r="M1485" s="169" t="s">
        <v>10905</v>
      </c>
      <c r="N1485" s="13" t="s">
        <v>10906</v>
      </c>
      <c r="O1485" s="13" t="s">
        <v>13126</v>
      </c>
      <c r="P1485" s="109" t="s">
        <v>10903</v>
      </c>
      <c r="Q1485" s="15" t="s">
        <v>10914</v>
      </c>
      <c r="R1485" s="16" t="s">
        <v>13465</v>
      </c>
      <c r="S1485" s="16" t="s">
        <v>10998</v>
      </c>
    </row>
    <row r="1486" spans="1:19" s="17" customFormat="1" ht="26.45" customHeight="1" x14ac:dyDescent="0.2">
      <c r="A1486" s="12">
        <v>4317</v>
      </c>
      <c r="B1486" s="166">
        <v>45917</v>
      </c>
      <c r="C1486" s="166">
        <v>45917</v>
      </c>
      <c r="D1486" s="13" t="s">
        <v>3486</v>
      </c>
      <c r="E1486" s="13"/>
      <c r="F1486" s="14" t="s">
        <v>10892</v>
      </c>
      <c r="G1486" s="14"/>
      <c r="H1486" s="14">
        <v>33</v>
      </c>
      <c r="I1486" s="14" t="s">
        <v>10893</v>
      </c>
      <c r="J1486" s="167">
        <v>0</v>
      </c>
      <c r="K1486" s="168">
        <v>0</v>
      </c>
      <c r="L1486" s="168">
        <v>141400</v>
      </c>
      <c r="M1486" s="169" t="s">
        <v>11041</v>
      </c>
      <c r="N1486" s="13" t="s">
        <v>11027</v>
      </c>
      <c r="O1486" s="13" t="s">
        <v>13235</v>
      </c>
      <c r="P1486" s="109" t="s">
        <v>11028</v>
      </c>
      <c r="Q1486" s="15" t="s">
        <v>10914</v>
      </c>
      <c r="R1486" s="16" t="s">
        <v>13466</v>
      </c>
      <c r="S1486" s="16" t="s">
        <v>11030</v>
      </c>
    </row>
    <row r="1487" spans="1:19" s="17" customFormat="1" ht="26.45" customHeight="1" x14ac:dyDescent="0.2">
      <c r="A1487" s="12">
        <v>4313</v>
      </c>
      <c r="B1487" s="166">
        <v>45916</v>
      </c>
      <c r="C1487" s="166">
        <v>45917</v>
      </c>
      <c r="D1487" s="13" t="s">
        <v>3486</v>
      </c>
      <c r="E1487" s="13"/>
      <c r="F1487" s="14" t="s">
        <v>10892</v>
      </c>
      <c r="G1487" s="14"/>
      <c r="H1487" s="14">
        <v>18</v>
      </c>
      <c r="I1487" s="14" t="s">
        <v>10904</v>
      </c>
      <c r="J1487" s="167">
        <v>4105932</v>
      </c>
      <c r="K1487" s="168">
        <v>160693</v>
      </c>
      <c r="L1487" s="168">
        <v>0</v>
      </c>
      <c r="M1487" s="169" t="s">
        <v>10894</v>
      </c>
      <c r="N1487" s="13" t="s">
        <v>10906</v>
      </c>
      <c r="O1487" s="13" t="s">
        <v>13202</v>
      </c>
      <c r="P1487" s="109" t="s">
        <v>11163</v>
      </c>
      <c r="Q1487" s="15" t="s">
        <v>10898</v>
      </c>
      <c r="R1487" s="16" t="s">
        <v>13467</v>
      </c>
      <c r="S1487" s="16" t="s">
        <v>11640</v>
      </c>
    </row>
    <row r="1488" spans="1:19" s="17" customFormat="1" ht="26.45" customHeight="1" x14ac:dyDescent="0.2">
      <c r="A1488" s="12">
        <v>4312</v>
      </c>
      <c r="B1488" s="166">
        <v>45912</v>
      </c>
      <c r="C1488" s="166">
        <v>45917</v>
      </c>
      <c r="D1488" s="13" t="s">
        <v>3486</v>
      </c>
      <c r="E1488" s="13"/>
      <c r="F1488" s="14" t="s">
        <v>10892</v>
      </c>
      <c r="G1488" s="14"/>
      <c r="H1488" s="14">
        <v>18</v>
      </c>
      <c r="I1488" s="14" t="s">
        <v>10893</v>
      </c>
      <c r="J1488" s="167">
        <v>0</v>
      </c>
      <c r="K1488" s="168">
        <v>0</v>
      </c>
      <c r="L1488" s="168">
        <v>141400</v>
      </c>
      <c r="M1488" s="169" t="s">
        <v>10905</v>
      </c>
      <c r="N1488" s="13" t="s">
        <v>10963</v>
      </c>
      <c r="O1488" s="13" t="s">
        <v>13210</v>
      </c>
      <c r="P1488" s="106" t="s">
        <v>10913</v>
      </c>
      <c r="Q1488" s="15" t="s">
        <v>10914</v>
      </c>
      <c r="R1488" s="16" t="s">
        <v>13468</v>
      </c>
      <c r="S1488" s="16" t="s">
        <v>10998</v>
      </c>
    </row>
    <row r="1489" spans="1:19" s="17" customFormat="1" ht="26.45" customHeight="1" x14ac:dyDescent="0.2">
      <c r="A1489" s="12">
        <v>4311</v>
      </c>
      <c r="B1489" s="166">
        <v>45917</v>
      </c>
      <c r="C1489" s="166">
        <v>45917</v>
      </c>
      <c r="D1489" s="13" t="s">
        <v>3486</v>
      </c>
      <c r="E1489" s="13"/>
      <c r="F1489" s="14" t="s">
        <v>10892</v>
      </c>
      <c r="G1489" s="14"/>
      <c r="H1489" s="14">
        <v>24</v>
      </c>
      <c r="I1489" s="14" t="s">
        <v>10893</v>
      </c>
      <c r="J1489" s="167">
        <v>1439252</v>
      </c>
      <c r="K1489" s="168">
        <v>0</v>
      </c>
      <c r="L1489" s="168">
        <v>141400</v>
      </c>
      <c r="M1489" s="169" t="s">
        <v>10905</v>
      </c>
      <c r="N1489" s="13" t="s">
        <v>11406</v>
      </c>
      <c r="O1489" s="13" t="s">
        <v>13469</v>
      </c>
      <c r="P1489" s="109" t="s">
        <v>10976</v>
      </c>
      <c r="Q1489" s="15" t="s">
        <v>10914</v>
      </c>
      <c r="R1489" s="16" t="s">
        <v>13470</v>
      </c>
      <c r="S1489" s="16" t="s">
        <v>12595</v>
      </c>
    </row>
    <row r="1490" spans="1:19" s="17" customFormat="1" ht="26.45" customHeight="1" x14ac:dyDescent="0.2">
      <c r="A1490" s="12">
        <v>4310</v>
      </c>
      <c r="B1490" s="166">
        <v>45917</v>
      </c>
      <c r="C1490" s="166">
        <v>45917</v>
      </c>
      <c r="D1490" s="13" t="s">
        <v>3486</v>
      </c>
      <c r="E1490" s="13"/>
      <c r="F1490" s="14" t="s">
        <v>10892</v>
      </c>
      <c r="G1490" s="14"/>
      <c r="H1490" s="14">
        <v>21</v>
      </c>
      <c r="I1490" s="14" t="s">
        <v>10893</v>
      </c>
      <c r="J1490" s="167">
        <v>373640</v>
      </c>
      <c r="K1490" s="168">
        <v>373640</v>
      </c>
      <c r="L1490" s="168">
        <v>0</v>
      </c>
      <c r="M1490" s="169" t="s">
        <v>12684</v>
      </c>
      <c r="N1490" s="13" t="s">
        <v>10906</v>
      </c>
      <c r="O1490" s="13" t="s">
        <v>13176</v>
      </c>
      <c r="P1490" s="109" t="s">
        <v>10903</v>
      </c>
      <c r="Q1490" s="15" t="s">
        <v>10898</v>
      </c>
      <c r="R1490" s="16" t="s">
        <v>13471</v>
      </c>
      <c r="S1490" s="16" t="s">
        <v>10949</v>
      </c>
    </row>
    <row r="1491" spans="1:19" s="17" customFormat="1" ht="26.45" customHeight="1" x14ac:dyDescent="0.2">
      <c r="A1491" s="12">
        <v>3941</v>
      </c>
      <c r="B1491" s="166">
        <v>45909</v>
      </c>
      <c r="C1491" s="166">
        <v>45909</v>
      </c>
      <c r="D1491" s="13" t="s">
        <v>3486</v>
      </c>
      <c r="E1491" s="13"/>
      <c r="F1491" s="14" t="s">
        <v>10892</v>
      </c>
      <c r="G1491" s="14"/>
      <c r="H1491" s="14">
        <v>21</v>
      </c>
      <c r="I1491" s="14" t="s">
        <v>10904</v>
      </c>
      <c r="J1491" s="167">
        <v>250407</v>
      </c>
      <c r="K1491" s="168">
        <v>250407</v>
      </c>
      <c r="L1491" s="168">
        <v>0</v>
      </c>
      <c r="M1491" s="169" t="s">
        <v>10905</v>
      </c>
      <c r="N1491" s="13" t="s">
        <v>10979</v>
      </c>
      <c r="O1491" s="13" t="s">
        <v>13174</v>
      </c>
      <c r="P1491" s="106" t="s">
        <v>10980</v>
      </c>
      <c r="Q1491" s="15" t="s">
        <v>10898</v>
      </c>
      <c r="R1491" s="16" t="s">
        <v>13472</v>
      </c>
      <c r="S1491" s="16" t="s">
        <v>11062</v>
      </c>
    </row>
    <row r="1492" spans="1:19" s="17" customFormat="1" ht="26.45" customHeight="1" x14ac:dyDescent="0.2">
      <c r="A1492" s="12">
        <v>4276</v>
      </c>
      <c r="B1492" s="166">
        <v>45916</v>
      </c>
      <c r="C1492" s="166">
        <v>45916</v>
      </c>
      <c r="D1492" s="13" t="s">
        <v>3486</v>
      </c>
      <c r="E1492" s="13"/>
      <c r="F1492" s="14" t="s">
        <v>10892</v>
      </c>
      <c r="G1492" s="14"/>
      <c r="H1492" s="14">
        <v>19</v>
      </c>
      <c r="I1492" s="14" t="s">
        <v>10893</v>
      </c>
      <c r="J1492" s="167">
        <v>107800</v>
      </c>
      <c r="K1492" s="168">
        <v>107800</v>
      </c>
      <c r="L1492" s="168">
        <v>0</v>
      </c>
      <c r="M1492" s="169" t="s">
        <v>10905</v>
      </c>
      <c r="N1492" s="13" t="s">
        <v>10941</v>
      </c>
      <c r="O1492" s="13" t="s">
        <v>13196</v>
      </c>
      <c r="P1492" s="109" t="s">
        <v>10943</v>
      </c>
      <c r="Q1492" s="15" t="s">
        <v>10898</v>
      </c>
      <c r="R1492" s="16" t="s">
        <v>13473</v>
      </c>
      <c r="S1492" s="16" t="s">
        <v>11837</v>
      </c>
    </row>
    <row r="1493" spans="1:19" s="17" customFormat="1" ht="26.45" customHeight="1" x14ac:dyDescent="0.2">
      <c r="A1493" s="12">
        <v>4277</v>
      </c>
      <c r="B1493" s="166">
        <v>45916</v>
      </c>
      <c r="C1493" s="166">
        <v>45916</v>
      </c>
      <c r="D1493" s="13" t="s">
        <v>3486</v>
      </c>
      <c r="E1493" s="13"/>
      <c r="F1493" s="14" t="s">
        <v>10892</v>
      </c>
      <c r="G1493" s="14"/>
      <c r="H1493" s="14">
        <v>18</v>
      </c>
      <c r="I1493" s="14" t="s">
        <v>10893</v>
      </c>
      <c r="J1493" s="167">
        <v>168600</v>
      </c>
      <c r="K1493" s="168">
        <v>143310</v>
      </c>
      <c r="L1493" s="168">
        <v>0</v>
      </c>
      <c r="M1493" s="169" t="s">
        <v>11125</v>
      </c>
      <c r="N1493" s="13" t="s">
        <v>10941</v>
      </c>
      <c r="O1493" s="13" t="s">
        <v>13346</v>
      </c>
      <c r="P1493" s="109" t="s">
        <v>10943</v>
      </c>
      <c r="Q1493" s="15" t="s">
        <v>10898</v>
      </c>
      <c r="R1493" s="16" t="s">
        <v>13474</v>
      </c>
      <c r="S1493" s="16" t="s">
        <v>13085</v>
      </c>
    </row>
    <row r="1494" spans="1:19" s="17" customFormat="1" ht="26.45" customHeight="1" x14ac:dyDescent="0.2">
      <c r="A1494" s="12">
        <v>4306</v>
      </c>
      <c r="B1494" s="166">
        <v>45917</v>
      </c>
      <c r="C1494" s="166">
        <v>45917</v>
      </c>
      <c r="D1494" s="13" t="s">
        <v>3486</v>
      </c>
      <c r="E1494" s="13"/>
      <c r="F1494" s="14" t="s">
        <v>10892</v>
      </c>
      <c r="G1494" s="14"/>
      <c r="H1494" s="14">
        <v>18</v>
      </c>
      <c r="I1494" s="14" t="s">
        <v>10893</v>
      </c>
      <c r="J1494" s="167">
        <v>12496790</v>
      </c>
      <c r="K1494" s="168">
        <v>9203190</v>
      </c>
      <c r="L1494" s="168">
        <v>0</v>
      </c>
      <c r="M1494" s="169" t="s">
        <v>13475</v>
      </c>
      <c r="N1494" s="13" t="s">
        <v>10963</v>
      </c>
      <c r="O1494" s="13" t="s">
        <v>13210</v>
      </c>
      <c r="P1494" s="106" t="s">
        <v>10913</v>
      </c>
      <c r="Q1494" s="15" t="s">
        <v>10898</v>
      </c>
      <c r="R1494" s="16" t="s">
        <v>13476</v>
      </c>
      <c r="S1494" s="16" t="s">
        <v>10966</v>
      </c>
    </row>
    <row r="1495" spans="1:19" s="17" customFormat="1" ht="26.45" customHeight="1" x14ac:dyDescent="0.2">
      <c r="A1495" s="12">
        <v>4284</v>
      </c>
      <c r="B1495" s="166">
        <v>45885</v>
      </c>
      <c r="C1495" s="166">
        <v>45916</v>
      </c>
      <c r="D1495" s="13" t="s">
        <v>3486</v>
      </c>
      <c r="E1495" s="13"/>
      <c r="F1495" s="14" t="s">
        <v>10892</v>
      </c>
      <c r="G1495" s="14"/>
      <c r="H1495" s="14">
        <v>28</v>
      </c>
      <c r="I1495" s="14" t="s">
        <v>10893</v>
      </c>
      <c r="J1495" s="167">
        <v>0</v>
      </c>
      <c r="K1495" s="168">
        <v>0</v>
      </c>
      <c r="L1495" s="168">
        <v>141400</v>
      </c>
      <c r="M1495" s="169" t="s">
        <v>11453</v>
      </c>
      <c r="N1495" s="13" t="s">
        <v>10974</v>
      </c>
      <c r="O1495" s="13" t="s">
        <v>13477</v>
      </c>
      <c r="P1495" s="13" t="s">
        <v>10976</v>
      </c>
      <c r="Q1495" s="15" t="s">
        <v>10914</v>
      </c>
      <c r="R1495" s="16" t="s">
        <v>13478</v>
      </c>
      <c r="S1495" s="16" t="s">
        <v>11221</v>
      </c>
    </row>
    <row r="1496" spans="1:19" s="17" customFormat="1" ht="26.45" customHeight="1" x14ac:dyDescent="0.2">
      <c r="A1496" s="12">
        <v>4286</v>
      </c>
      <c r="B1496" s="166">
        <v>45916</v>
      </c>
      <c r="C1496" s="166">
        <v>45916</v>
      </c>
      <c r="D1496" s="13" t="s">
        <v>3486</v>
      </c>
      <c r="E1496" s="13"/>
      <c r="F1496" s="14" t="s">
        <v>10892</v>
      </c>
      <c r="G1496" s="14"/>
      <c r="H1496" s="14">
        <v>17</v>
      </c>
      <c r="I1496" s="14" t="s">
        <v>10893</v>
      </c>
      <c r="J1496" s="167">
        <v>120595</v>
      </c>
      <c r="K1496" s="168">
        <v>120595</v>
      </c>
      <c r="L1496" s="168">
        <v>0</v>
      </c>
      <c r="M1496" s="169" t="s">
        <v>11967</v>
      </c>
      <c r="N1496" s="13" t="s">
        <v>10895</v>
      </c>
      <c r="O1496" s="13" t="s">
        <v>13479</v>
      </c>
      <c r="P1496" s="109" t="s">
        <v>10897</v>
      </c>
      <c r="Q1496" s="15" t="s">
        <v>10898</v>
      </c>
      <c r="R1496" s="16" t="s">
        <v>13480</v>
      </c>
      <c r="S1496" s="16" t="s">
        <v>10900</v>
      </c>
    </row>
    <row r="1497" spans="1:19" s="17" customFormat="1" ht="26.45" customHeight="1" x14ac:dyDescent="0.2">
      <c r="A1497" s="12">
        <v>4291</v>
      </c>
      <c r="B1497" s="166">
        <v>45916</v>
      </c>
      <c r="C1497" s="166">
        <v>45916</v>
      </c>
      <c r="D1497" s="13" t="s">
        <v>3486</v>
      </c>
      <c r="E1497" s="13"/>
      <c r="F1497" s="14" t="s">
        <v>10892</v>
      </c>
      <c r="G1497" s="14"/>
      <c r="H1497" s="14">
        <v>19</v>
      </c>
      <c r="I1497" s="14" t="s">
        <v>10893</v>
      </c>
      <c r="J1497" s="167">
        <v>0</v>
      </c>
      <c r="K1497" s="168">
        <v>0</v>
      </c>
      <c r="L1497" s="168">
        <v>141400</v>
      </c>
      <c r="M1497" s="169" t="s">
        <v>11899</v>
      </c>
      <c r="N1497" s="13" t="s">
        <v>11638</v>
      </c>
      <c r="O1497" s="13" t="s">
        <v>13323</v>
      </c>
      <c r="P1497" s="109" t="s">
        <v>11163</v>
      </c>
      <c r="Q1497" s="15" t="s">
        <v>10914</v>
      </c>
      <c r="R1497" s="16" t="s">
        <v>13481</v>
      </c>
      <c r="S1497" s="16" t="s">
        <v>11640</v>
      </c>
    </row>
    <row r="1498" spans="1:19" s="17" customFormat="1" ht="26.45" customHeight="1" x14ac:dyDescent="0.2">
      <c r="A1498" s="12">
        <v>4294</v>
      </c>
      <c r="B1498" s="166">
        <v>45916</v>
      </c>
      <c r="C1498" s="166">
        <v>45916</v>
      </c>
      <c r="D1498" s="13" t="s">
        <v>3486</v>
      </c>
      <c r="E1498" s="13"/>
      <c r="F1498" s="14" t="s">
        <v>10892</v>
      </c>
      <c r="G1498" s="14"/>
      <c r="H1498" s="14">
        <v>18</v>
      </c>
      <c r="I1498" s="14" t="s">
        <v>10893</v>
      </c>
      <c r="J1498" s="167">
        <v>409761</v>
      </c>
      <c r="K1498" s="168">
        <v>409761</v>
      </c>
      <c r="L1498" s="168">
        <v>0</v>
      </c>
      <c r="M1498" s="169" t="s">
        <v>10905</v>
      </c>
      <c r="N1498" s="13" t="s">
        <v>10917</v>
      </c>
      <c r="O1498" s="13" t="s">
        <v>13198</v>
      </c>
      <c r="P1498" s="109" t="s">
        <v>10919</v>
      </c>
      <c r="Q1498" s="15" t="s">
        <v>10898</v>
      </c>
      <c r="R1498" s="16" t="s">
        <v>13482</v>
      </c>
      <c r="S1498" s="16" t="s">
        <v>11017</v>
      </c>
    </row>
    <row r="1499" spans="1:19" s="17" customFormat="1" ht="26.45" customHeight="1" x14ac:dyDescent="0.2">
      <c r="A1499" s="12">
        <v>4295</v>
      </c>
      <c r="B1499" s="166">
        <v>45916</v>
      </c>
      <c r="C1499" s="166">
        <v>45916</v>
      </c>
      <c r="D1499" s="13" t="s">
        <v>3486</v>
      </c>
      <c r="E1499" s="13"/>
      <c r="F1499" s="14" t="s">
        <v>10892</v>
      </c>
      <c r="G1499" s="14"/>
      <c r="H1499" s="14">
        <v>57</v>
      </c>
      <c r="I1499" s="14" t="s">
        <v>10904</v>
      </c>
      <c r="J1499" s="167">
        <v>0</v>
      </c>
      <c r="K1499" s="168">
        <v>0</v>
      </c>
      <c r="L1499" s="168">
        <v>141400</v>
      </c>
      <c r="M1499" s="169" t="s">
        <v>10905</v>
      </c>
      <c r="N1499" s="13" t="s">
        <v>13483</v>
      </c>
      <c r="O1499" s="13" t="s">
        <v>13198</v>
      </c>
      <c r="P1499" s="109" t="s">
        <v>10919</v>
      </c>
      <c r="Q1499" s="15" t="s">
        <v>10914</v>
      </c>
      <c r="R1499" s="16" t="s">
        <v>13484</v>
      </c>
      <c r="S1499" s="16" t="s">
        <v>11017</v>
      </c>
    </row>
    <row r="1500" spans="1:19" s="17" customFormat="1" ht="26.45" customHeight="1" x14ac:dyDescent="0.2">
      <c r="A1500" s="12">
        <v>4297</v>
      </c>
      <c r="B1500" s="166">
        <v>45915</v>
      </c>
      <c r="C1500" s="166">
        <v>45916</v>
      </c>
      <c r="D1500" s="13" t="s">
        <v>3486</v>
      </c>
      <c r="E1500" s="13"/>
      <c r="F1500" s="14" t="s">
        <v>10892</v>
      </c>
      <c r="G1500" s="14"/>
      <c r="H1500" s="14">
        <v>18</v>
      </c>
      <c r="I1500" s="14" t="s">
        <v>10893</v>
      </c>
      <c r="J1500" s="167">
        <v>170700</v>
      </c>
      <c r="K1500" s="168">
        <v>170700</v>
      </c>
      <c r="L1500" s="168">
        <v>0</v>
      </c>
      <c r="M1500" s="169" t="s">
        <v>10905</v>
      </c>
      <c r="N1500" s="13" t="s">
        <v>10906</v>
      </c>
      <c r="O1500" s="13" t="s">
        <v>13208</v>
      </c>
      <c r="P1500" s="109" t="s">
        <v>10903</v>
      </c>
      <c r="Q1500" s="15" t="s">
        <v>10898</v>
      </c>
      <c r="R1500" s="16" t="s">
        <v>13485</v>
      </c>
      <c r="S1500" s="16" t="s">
        <v>10959</v>
      </c>
    </row>
    <row r="1501" spans="1:19" s="17" customFormat="1" ht="26.45" customHeight="1" x14ac:dyDescent="0.2">
      <c r="A1501" s="12">
        <v>4299</v>
      </c>
      <c r="B1501" s="166">
        <v>45916</v>
      </c>
      <c r="C1501" s="166">
        <v>45916</v>
      </c>
      <c r="D1501" s="13" t="s">
        <v>3486</v>
      </c>
      <c r="E1501" s="13"/>
      <c r="F1501" s="14" t="s">
        <v>10892</v>
      </c>
      <c r="G1501" s="14"/>
      <c r="H1501" s="14">
        <v>20</v>
      </c>
      <c r="I1501" s="14" t="s">
        <v>10904</v>
      </c>
      <c r="J1501" s="167">
        <v>0</v>
      </c>
      <c r="K1501" s="168">
        <v>0</v>
      </c>
      <c r="L1501" s="168">
        <v>141400</v>
      </c>
      <c r="M1501" s="169" t="s">
        <v>10905</v>
      </c>
      <c r="N1501" s="13" t="s">
        <v>11323</v>
      </c>
      <c r="O1501" s="13" t="s">
        <v>13486</v>
      </c>
      <c r="P1501" s="109" t="s">
        <v>982</v>
      </c>
      <c r="Q1501" s="15" t="s">
        <v>10914</v>
      </c>
      <c r="R1501" s="16" t="s">
        <v>13487</v>
      </c>
      <c r="S1501" s="16" t="s">
        <v>10998</v>
      </c>
    </row>
    <row r="1502" spans="1:19" s="17" customFormat="1" ht="26.45" customHeight="1" x14ac:dyDescent="0.2">
      <c r="A1502" s="12">
        <v>4240</v>
      </c>
      <c r="B1502" s="166">
        <v>45914</v>
      </c>
      <c r="C1502" s="166">
        <v>45915</v>
      </c>
      <c r="D1502" s="13" t="s">
        <v>3486</v>
      </c>
      <c r="E1502" s="13"/>
      <c r="F1502" s="14" t="s">
        <v>10892</v>
      </c>
      <c r="G1502" s="14"/>
      <c r="H1502" s="14">
        <v>18</v>
      </c>
      <c r="I1502" s="14" t="s">
        <v>10893</v>
      </c>
      <c r="J1502" s="167">
        <v>333100</v>
      </c>
      <c r="K1502" s="168">
        <v>333100</v>
      </c>
      <c r="L1502" s="168">
        <v>0</v>
      </c>
      <c r="M1502" s="169" t="s">
        <v>13488</v>
      </c>
      <c r="N1502" s="13" t="s">
        <v>10906</v>
      </c>
      <c r="O1502" s="13" t="s">
        <v>13126</v>
      </c>
      <c r="P1502" s="109" t="s">
        <v>10903</v>
      </c>
      <c r="Q1502" s="15" t="s">
        <v>10898</v>
      </c>
      <c r="R1502" s="16" t="s">
        <v>13489</v>
      </c>
      <c r="S1502" s="16" t="s">
        <v>10959</v>
      </c>
    </row>
    <row r="1503" spans="1:19" s="17" customFormat="1" ht="26.45" customHeight="1" x14ac:dyDescent="0.2">
      <c r="A1503" s="12">
        <v>4300</v>
      </c>
      <c r="B1503" s="166">
        <v>45916</v>
      </c>
      <c r="C1503" s="166">
        <v>45916</v>
      </c>
      <c r="D1503" s="13" t="s">
        <v>3486</v>
      </c>
      <c r="E1503" s="13"/>
      <c r="F1503" s="14" t="s">
        <v>10892</v>
      </c>
      <c r="G1503" s="14"/>
      <c r="H1503" s="14">
        <v>19</v>
      </c>
      <c r="I1503" s="14" t="s">
        <v>10893</v>
      </c>
      <c r="J1503" s="167">
        <v>818000</v>
      </c>
      <c r="K1503" s="168">
        <v>818000</v>
      </c>
      <c r="L1503" s="168">
        <v>0</v>
      </c>
      <c r="M1503" s="169" t="s">
        <v>11165</v>
      </c>
      <c r="N1503" s="13" t="s">
        <v>10941</v>
      </c>
      <c r="O1503" s="13" t="s">
        <v>13196</v>
      </c>
      <c r="P1503" s="109" t="s">
        <v>10943</v>
      </c>
      <c r="Q1503" s="15" t="s">
        <v>10898</v>
      </c>
      <c r="R1503" s="16" t="s">
        <v>13490</v>
      </c>
      <c r="S1503" s="16" t="s">
        <v>10998</v>
      </c>
    </row>
    <row r="1504" spans="1:19" s="17" customFormat="1" ht="26.45" customHeight="1" x14ac:dyDescent="0.2">
      <c r="A1504" s="12">
        <v>4301</v>
      </c>
      <c r="B1504" s="166">
        <v>45916</v>
      </c>
      <c r="C1504" s="166">
        <v>45916</v>
      </c>
      <c r="D1504" s="13" t="s">
        <v>3486</v>
      </c>
      <c r="E1504" s="13"/>
      <c r="F1504" s="14" t="s">
        <v>10892</v>
      </c>
      <c r="G1504" s="14"/>
      <c r="H1504" s="14">
        <v>21</v>
      </c>
      <c r="I1504" s="14" t="s">
        <v>10904</v>
      </c>
      <c r="J1504" s="167">
        <v>0</v>
      </c>
      <c r="K1504" s="168">
        <v>0</v>
      </c>
      <c r="L1504" s="168">
        <v>141400</v>
      </c>
      <c r="M1504" s="169" t="s">
        <v>11282</v>
      </c>
      <c r="N1504" s="13" t="s">
        <v>11042</v>
      </c>
      <c r="O1504" s="13" t="s">
        <v>13115</v>
      </c>
      <c r="P1504" s="109" t="s">
        <v>10930</v>
      </c>
      <c r="Q1504" s="15" t="s">
        <v>10914</v>
      </c>
      <c r="R1504" s="16" t="s">
        <v>13491</v>
      </c>
      <c r="S1504" s="16" t="s">
        <v>11046</v>
      </c>
    </row>
    <row r="1505" spans="1:19" s="17" customFormat="1" ht="26.45" customHeight="1" x14ac:dyDescent="0.2">
      <c r="A1505" s="12">
        <v>4302</v>
      </c>
      <c r="B1505" s="166">
        <v>45916</v>
      </c>
      <c r="C1505" s="166">
        <v>45916</v>
      </c>
      <c r="D1505" s="13" t="s">
        <v>3486</v>
      </c>
      <c r="E1505" s="13"/>
      <c r="F1505" s="14" t="s">
        <v>10892</v>
      </c>
      <c r="G1505" s="14"/>
      <c r="H1505" s="14">
        <v>17</v>
      </c>
      <c r="I1505" s="14" t="s">
        <v>10904</v>
      </c>
      <c r="J1505" s="167">
        <v>493100</v>
      </c>
      <c r="K1505" s="168">
        <v>336200</v>
      </c>
      <c r="L1505" s="168">
        <v>0</v>
      </c>
      <c r="M1505" s="169" t="s">
        <v>10905</v>
      </c>
      <c r="N1505" s="13" t="s">
        <v>11348</v>
      </c>
      <c r="O1505" s="13" t="s">
        <v>13118</v>
      </c>
      <c r="P1505" s="109" t="s">
        <v>982</v>
      </c>
      <c r="Q1505" s="15" t="s">
        <v>10898</v>
      </c>
      <c r="R1505" s="16" t="s">
        <v>13492</v>
      </c>
      <c r="S1505" s="16" t="s">
        <v>10926</v>
      </c>
    </row>
    <row r="1506" spans="1:19" s="17" customFormat="1" ht="26.45" customHeight="1" x14ac:dyDescent="0.2">
      <c r="A1506" s="12">
        <v>4241</v>
      </c>
      <c r="B1506" s="166">
        <v>45915</v>
      </c>
      <c r="C1506" s="166">
        <v>45915</v>
      </c>
      <c r="D1506" s="13" t="s">
        <v>3486</v>
      </c>
      <c r="E1506" s="13"/>
      <c r="F1506" s="14" t="s">
        <v>10892</v>
      </c>
      <c r="G1506" s="14"/>
      <c r="H1506" s="14">
        <v>66</v>
      </c>
      <c r="I1506" s="14" t="s">
        <v>10904</v>
      </c>
      <c r="J1506" s="167">
        <v>1213097</v>
      </c>
      <c r="K1506" s="168">
        <v>0</v>
      </c>
      <c r="L1506" s="168">
        <v>141400</v>
      </c>
      <c r="M1506" s="169" t="s">
        <v>10894</v>
      </c>
      <c r="N1506" s="13" t="s">
        <v>10955</v>
      </c>
      <c r="O1506" s="13" t="s">
        <v>13493</v>
      </c>
      <c r="P1506" s="109" t="s">
        <v>10919</v>
      </c>
      <c r="Q1506" s="15" t="s">
        <v>10914</v>
      </c>
      <c r="R1506" s="16" t="s">
        <v>13494</v>
      </c>
      <c r="S1506" s="16" t="s">
        <v>10921</v>
      </c>
    </row>
    <row r="1507" spans="1:19" s="17" customFormat="1" ht="26.45" customHeight="1" x14ac:dyDescent="0.2">
      <c r="A1507" s="12">
        <v>4243</v>
      </c>
      <c r="B1507" s="166">
        <v>45915</v>
      </c>
      <c r="C1507" s="166">
        <v>45915</v>
      </c>
      <c r="D1507" s="13" t="s">
        <v>3486</v>
      </c>
      <c r="E1507" s="13"/>
      <c r="F1507" s="14" t="s">
        <v>10892</v>
      </c>
      <c r="G1507" s="14"/>
      <c r="H1507" s="14">
        <v>22</v>
      </c>
      <c r="I1507" s="14" t="s">
        <v>10893</v>
      </c>
      <c r="J1507" s="167">
        <v>90100</v>
      </c>
      <c r="K1507" s="168">
        <v>90100</v>
      </c>
      <c r="L1507" s="168">
        <v>0</v>
      </c>
      <c r="M1507" s="169" t="s">
        <v>11899</v>
      </c>
      <c r="N1507" s="13" t="s">
        <v>10963</v>
      </c>
      <c r="O1507" s="13" t="s">
        <v>13427</v>
      </c>
      <c r="P1507" s="106" t="s">
        <v>10913</v>
      </c>
      <c r="Q1507" s="15" t="s">
        <v>10898</v>
      </c>
      <c r="R1507" s="16" t="s">
        <v>13495</v>
      </c>
      <c r="S1507" s="16" t="s">
        <v>11563</v>
      </c>
    </row>
    <row r="1508" spans="1:19" s="17" customFormat="1" ht="26.45" customHeight="1" x14ac:dyDescent="0.2">
      <c r="A1508" s="12">
        <v>4244</v>
      </c>
      <c r="B1508" s="166">
        <v>45915</v>
      </c>
      <c r="C1508" s="166">
        <v>45915</v>
      </c>
      <c r="D1508" s="13" t="s">
        <v>3486</v>
      </c>
      <c r="E1508" s="13"/>
      <c r="F1508" s="14" t="s">
        <v>10892</v>
      </c>
      <c r="G1508" s="14"/>
      <c r="H1508" s="14">
        <v>22</v>
      </c>
      <c r="I1508" s="14" t="s">
        <v>10893</v>
      </c>
      <c r="J1508" s="167">
        <v>0</v>
      </c>
      <c r="K1508" s="168">
        <v>0</v>
      </c>
      <c r="L1508" s="168">
        <v>141400</v>
      </c>
      <c r="M1508" s="169" t="s">
        <v>10905</v>
      </c>
      <c r="N1508" s="13" t="s">
        <v>11406</v>
      </c>
      <c r="O1508" s="13" t="s">
        <v>13469</v>
      </c>
      <c r="P1508" s="13" t="s">
        <v>10976</v>
      </c>
      <c r="Q1508" s="15" t="s">
        <v>10914</v>
      </c>
      <c r="R1508" s="16" t="s">
        <v>13496</v>
      </c>
      <c r="S1508" s="16" t="s">
        <v>11858</v>
      </c>
    </row>
    <row r="1509" spans="1:19" s="17" customFormat="1" ht="26.45" customHeight="1" x14ac:dyDescent="0.2">
      <c r="A1509" s="12">
        <v>4250</v>
      </c>
      <c r="B1509" s="166">
        <v>45915</v>
      </c>
      <c r="C1509" s="166">
        <v>45915</v>
      </c>
      <c r="D1509" s="13" t="s">
        <v>3486</v>
      </c>
      <c r="E1509" s="13"/>
      <c r="F1509" s="14" t="s">
        <v>10892</v>
      </c>
      <c r="G1509" s="14"/>
      <c r="H1509" s="14">
        <v>19</v>
      </c>
      <c r="I1509" s="14" t="s">
        <v>10904</v>
      </c>
      <c r="J1509" s="167">
        <v>257772</v>
      </c>
      <c r="K1509" s="168">
        <v>257772</v>
      </c>
      <c r="L1509" s="168">
        <v>0</v>
      </c>
      <c r="M1509" s="169" t="s">
        <v>10922</v>
      </c>
      <c r="N1509" s="13" t="s">
        <v>10906</v>
      </c>
      <c r="O1509" s="13" t="s">
        <v>13137</v>
      </c>
      <c r="P1509" s="109" t="s">
        <v>10903</v>
      </c>
      <c r="Q1509" s="15" t="s">
        <v>10898</v>
      </c>
      <c r="R1509" s="16" t="s">
        <v>13497</v>
      </c>
      <c r="S1509" s="16" t="s">
        <v>10949</v>
      </c>
    </row>
    <row r="1510" spans="1:19" s="17" customFormat="1" ht="26.45" customHeight="1" x14ac:dyDescent="0.2">
      <c r="A1510" s="12">
        <v>4253</v>
      </c>
      <c r="B1510" s="166">
        <v>45915</v>
      </c>
      <c r="C1510" s="166">
        <v>45915</v>
      </c>
      <c r="D1510" s="13" t="s">
        <v>3486</v>
      </c>
      <c r="E1510" s="13"/>
      <c r="F1510" s="14" t="s">
        <v>10892</v>
      </c>
      <c r="G1510" s="14"/>
      <c r="H1510" s="14">
        <v>51</v>
      </c>
      <c r="I1510" s="14" t="s">
        <v>10893</v>
      </c>
      <c r="J1510" s="167">
        <v>73900</v>
      </c>
      <c r="K1510" s="168">
        <v>184100</v>
      </c>
      <c r="L1510" s="168">
        <v>0</v>
      </c>
      <c r="M1510" s="169" t="s">
        <v>11453</v>
      </c>
      <c r="N1510" s="13" t="s">
        <v>10941</v>
      </c>
      <c r="O1510" s="13" t="s">
        <v>13196</v>
      </c>
      <c r="P1510" s="109" t="s">
        <v>10943</v>
      </c>
      <c r="Q1510" s="15" t="s">
        <v>10898</v>
      </c>
      <c r="R1510" s="16" t="s">
        <v>13498</v>
      </c>
      <c r="S1510" s="16" t="s">
        <v>11057</v>
      </c>
    </row>
    <row r="1511" spans="1:19" s="17" customFormat="1" ht="26.45" customHeight="1" x14ac:dyDescent="0.2">
      <c r="A1511" s="12">
        <v>4254</v>
      </c>
      <c r="B1511" s="166">
        <v>45915</v>
      </c>
      <c r="C1511" s="166">
        <v>45915</v>
      </c>
      <c r="D1511" s="13" t="s">
        <v>3486</v>
      </c>
      <c r="E1511" s="13"/>
      <c r="F1511" s="14" t="s">
        <v>10892</v>
      </c>
      <c r="G1511" s="14"/>
      <c r="H1511" s="14">
        <v>17</v>
      </c>
      <c r="I1511" s="14" t="s">
        <v>10893</v>
      </c>
      <c r="J1511" s="167">
        <v>150202</v>
      </c>
      <c r="K1511" s="168">
        <v>150202</v>
      </c>
      <c r="L1511" s="168">
        <v>0</v>
      </c>
      <c r="M1511" s="169" t="s">
        <v>11453</v>
      </c>
      <c r="N1511" s="13" t="s">
        <v>248</v>
      </c>
      <c r="O1511" s="13" t="s">
        <v>13118</v>
      </c>
      <c r="P1511" s="109" t="s">
        <v>982</v>
      </c>
      <c r="Q1511" s="15" t="s">
        <v>10898</v>
      </c>
      <c r="R1511" s="16" t="s">
        <v>13499</v>
      </c>
      <c r="S1511" s="16" t="s">
        <v>13500</v>
      </c>
    </row>
    <row r="1512" spans="1:19" s="17" customFormat="1" ht="26.45" customHeight="1" x14ac:dyDescent="0.2">
      <c r="A1512" s="12">
        <v>4257</v>
      </c>
      <c r="B1512" s="166">
        <v>45915</v>
      </c>
      <c r="C1512" s="166">
        <v>45915</v>
      </c>
      <c r="D1512" s="13" t="s">
        <v>3486</v>
      </c>
      <c r="E1512" s="13"/>
      <c r="F1512" s="14" t="s">
        <v>12506</v>
      </c>
      <c r="G1512" s="14"/>
      <c r="H1512" s="14">
        <v>16</v>
      </c>
      <c r="I1512" s="14" t="s">
        <v>10904</v>
      </c>
      <c r="J1512" s="167">
        <v>0</v>
      </c>
      <c r="K1512" s="168">
        <v>0</v>
      </c>
      <c r="L1512" s="168">
        <v>141400</v>
      </c>
      <c r="M1512" s="169" t="s">
        <v>13501</v>
      </c>
      <c r="N1512" s="13" t="s">
        <v>10971</v>
      </c>
      <c r="O1512" s="13" t="s">
        <v>13255</v>
      </c>
      <c r="P1512" s="13" t="s">
        <v>10897</v>
      </c>
      <c r="Q1512" s="15" t="s">
        <v>10914</v>
      </c>
      <c r="R1512" s="16" t="s">
        <v>13502</v>
      </c>
      <c r="S1512" s="16" t="s">
        <v>12239</v>
      </c>
    </row>
    <row r="1513" spans="1:19" s="17" customFormat="1" ht="26.45" customHeight="1" thickBot="1" x14ac:dyDescent="0.25">
      <c r="A1513" s="12">
        <v>4258</v>
      </c>
      <c r="B1513" s="166">
        <v>45915</v>
      </c>
      <c r="C1513" s="166">
        <v>45915</v>
      </c>
      <c r="D1513" s="13" t="s">
        <v>3486</v>
      </c>
      <c r="E1513" s="13"/>
      <c r="F1513" s="14" t="s">
        <v>10892</v>
      </c>
      <c r="G1513" s="14"/>
      <c r="H1513" s="14">
        <v>26</v>
      </c>
      <c r="I1513" s="14" t="s">
        <v>10904</v>
      </c>
      <c r="J1513" s="167">
        <v>0</v>
      </c>
      <c r="K1513" s="168">
        <v>0</v>
      </c>
      <c r="L1513" s="168">
        <v>141400</v>
      </c>
      <c r="M1513" s="169" t="s">
        <v>10905</v>
      </c>
      <c r="N1513" s="13" t="s">
        <v>10917</v>
      </c>
      <c r="O1513" s="13" t="s">
        <v>13503</v>
      </c>
      <c r="P1513" s="109" t="s">
        <v>10919</v>
      </c>
      <c r="Q1513" s="15" t="s">
        <v>10914</v>
      </c>
      <c r="R1513" s="16" t="s">
        <v>13504</v>
      </c>
      <c r="S1513" s="16" t="s">
        <v>12790</v>
      </c>
    </row>
    <row r="1514" spans="1:19" s="17" customFormat="1" ht="26.45" customHeight="1" thickBot="1" x14ac:dyDescent="0.25">
      <c r="A1514" s="12">
        <v>4259</v>
      </c>
      <c r="B1514" s="166">
        <v>45915</v>
      </c>
      <c r="C1514" s="166">
        <v>45915</v>
      </c>
      <c r="D1514" s="13" t="s">
        <v>3486</v>
      </c>
      <c r="E1514" s="13"/>
      <c r="F1514" s="14" t="s">
        <v>10892</v>
      </c>
      <c r="G1514" s="14"/>
      <c r="H1514" s="14">
        <v>44</v>
      </c>
      <c r="I1514" s="14" t="s">
        <v>10904</v>
      </c>
      <c r="J1514" s="167">
        <v>175571</v>
      </c>
      <c r="K1514" s="168">
        <v>0</v>
      </c>
      <c r="L1514" s="168">
        <v>141400</v>
      </c>
      <c r="M1514" s="169" t="s">
        <v>10905</v>
      </c>
      <c r="N1514" s="13" t="s">
        <v>11121</v>
      </c>
      <c r="O1514" s="13" t="s">
        <v>13505</v>
      </c>
      <c r="P1514" s="110" t="s">
        <v>11163</v>
      </c>
      <c r="Q1514" s="15" t="s">
        <v>10914</v>
      </c>
      <c r="R1514" s="16" t="s">
        <v>13506</v>
      </c>
      <c r="S1514" s="16" t="s">
        <v>13263</v>
      </c>
    </row>
    <row r="1515" spans="1:19" s="17" customFormat="1" ht="26.45" customHeight="1" x14ac:dyDescent="0.2">
      <c r="A1515" s="12">
        <v>4260</v>
      </c>
      <c r="B1515" s="166">
        <v>45912</v>
      </c>
      <c r="C1515" s="166">
        <v>45915</v>
      </c>
      <c r="D1515" s="13" t="s">
        <v>3486</v>
      </c>
      <c r="E1515" s="13"/>
      <c r="F1515" s="14" t="s">
        <v>12506</v>
      </c>
      <c r="G1515" s="14"/>
      <c r="H1515" s="14">
        <v>17</v>
      </c>
      <c r="I1515" s="14" t="s">
        <v>10904</v>
      </c>
      <c r="J1515" s="167">
        <v>0</v>
      </c>
      <c r="K1515" s="168">
        <v>0</v>
      </c>
      <c r="L1515" s="168">
        <v>141400</v>
      </c>
      <c r="M1515" s="169" t="s">
        <v>11947</v>
      </c>
      <c r="N1515" s="13" t="s">
        <v>10906</v>
      </c>
      <c r="O1515" s="13" t="s">
        <v>13507</v>
      </c>
      <c r="P1515" s="13" t="s">
        <v>10903</v>
      </c>
      <c r="Q1515" s="15" t="s">
        <v>10914</v>
      </c>
      <c r="R1515" s="16" t="s">
        <v>13508</v>
      </c>
      <c r="S1515" s="16" t="s">
        <v>10949</v>
      </c>
    </row>
    <row r="1516" spans="1:19" s="17" customFormat="1" ht="26.45" customHeight="1" x14ac:dyDescent="0.2">
      <c r="A1516" s="12">
        <v>4262</v>
      </c>
      <c r="B1516" s="166">
        <v>45915</v>
      </c>
      <c r="C1516" s="166">
        <v>45915</v>
      </c>
      <c r="D1516" s="13" t="s">
        <v>3486</v>
      </c>
      <c r="E1516" s="13"/>
      <c r="F1516" s="14" t="s">
        <v>10892</v>
      </c>
      <c r="G1516" s="14"/>
      <c r="H1516" s="14">
        <v>17</v>
      </c>
      <c r="I1516" s="14" t="s">
        <v>10893</v>
      </c>
      <c r="J1516" s="167">
        <v>0</v>
      </c>
      <c r="K1516" s="168">
        <v>0</v>
      </c>
      <c r="L1516" s="168">
        <v>141400</v>
      </c>
      <c r="M1516" s="169" t="s">
        <v>10905</v>
      </c>
      <c r="N1516" s="13" t="s">
        <v>10895</v>
      </c>
      <c r="O1516" s="13" t="s">
        <v>13509</v>
      </c>
      <c r="P1516" s="109" t="s">
        <v>10897</v>
      </c>
      <c r="Q1516" s="15" t="s">
        <v>10914</v>
      </c>
      <c r="R1516" s="16" t="s">
        <v>13510</v>
      </c>
      <c r="S1516" s="16" t="s">
        <v>12848</v>
      </c>
    </row>
    <row r="1517" spans="1:19" s="17" customFormat="1" ht="26.45" customHeight="1" x14ac:dyDescent="0.2">
      <c r="A1517" s="12">
        <v>4263</v>
      </c>
      <c r="B1517" s="166">
        <v>45905</v>
      </c>
      <c r="C1517" s="166">
        <v>45915</v>
      </c>
      <c r="D1517" s="13" t="s">
        <v>3486</v>
      </c>
      <c r="E1517" s="13"/>
      <c r="F1517" s="14" t="s">
        <v>10892</v>
      </c>
      <c r="G1517" s="14"/>
      <c r="H1517" s="14">
        <v>18</v>
      </c>
      <c r="I1517" s="14" t="s">
        <v>10904</v>
      </c>
      <c r="J1517" s="167">
        <v>284200</v>
      </c>
      <c r="K1517" s="168">
        <v>284200</v>
      </c>
      <c r="L1517" s="168">
        <v>0</v>
      </c>
      <c r="M1517" s="169" t="s">
        <v>13511</v>
      </c>
      <c r="N1517" s="13" t="s">
        <v>10906</v>
      </c>
      <c r="O1517" s="13" t="s">
        <v>13409</v>
      </c>
      <c r="P1517" s="109" t="s">
        <v>10903</v>
      </c>
      <c r="Q1517" s="15" t="s">
        <v>10898</v>
      </c>
      <c r="R1517" s="16" t="s">
        <v>13512</v>
      </c>
      <c r="S1517" s="16" t="s">
        <v>10909</v>
      </c>
    </row>
    <row r="1518" spans="1:19" s="17" customFormat="1" ht="26.45" customHeight="1" x14ac:dyDescent="0.2">
      <c r="A1518" s="12">
        <v>4264</v>
      </c>
      <c r="B1518" s="166">
        <v>45915</v>
      </c>
      <c r="C1518" s="166">
        <v>45915</v>
      </c>
      <c r="D1518" s="13" t="s">
        <v>3486</v>
      </c>
      <c r="E1518" s="13"/>
      <c r="F1518" s="14" t="s">
        <v>10892</v>
      </c>
      <c r="G1518" s="14"/>
      <c r="H1518" s="14">
        <v>18</v>
      </c>
      <c r="I1518" s="14" t="s">
        <v>10904</v>
      </c>
      <c r="J1518" s="167">
        <v>335200</v>
      </c>
      <c r="K1518" s="168">
        <v>389200</v>
      </c>
      <c r="L1518" s="168">
        <v>0</v>
      </c>
      <c r="M1518" s="169" t="s">
        <v>10905</v>
      </c>
      <c r="N1518" s="13" t="s">
        <v>10895</v>
      </c>
      <c r="O1518" s="13" t="s">
        <v>13174</v>
      </c>
      <c r="P1518" s="109" t="s">
        <v>10897</v>
      </c>
      <c r="Q1518" s="15" t="s">
        <v>10898</v>
      </c>
      <c r="R1518" s="16" t="s">
        <v>13513</v>
      </c>
      <c r="S1518" s="16" t="s">
        <v>10900</v>
      </c>
    </row>
    <row r="1519" spans="1:19" s="17" customFormat="1" ht="26.45" customHeight="1" x14ac:dyDescent="0.2">
      <c r="A1519" s="12">
        <v>4266</v>
      </c>
      <c r="B1519" s="166">
        <v>45915</v>
      </c>
      <c r="C1519" s="166">
        <v>45915</v>
      </c>
      <c r="D1519" s="13" t="s">
        <v>3486</v>
      </c>
      <c r="E1519" s="13"/>
      <c r="F1519" s="14" t="s">
        <v>10892</v>
      </c>
      <c r="G1519" s="14"/>
      <c r="H1519" s="14">
        <v>18</v>
      </c>
      <c r="I1519" s="14" t="s">
        <v>10893</v>
      </c>
      <c r="J1519" s="167">
        <v>610500</v>
      </c>
      <c r="K1519" s="168">
        <v>287500</v>
      </c>
      <c r="L1519" s="168">
        <v>0</v>
      </c>
      <c r="M1519" s="169" t="s">
        <v>10905</v>
      </c>
      <c r="N1519" s="13" t="s">
        <v>10906</v>
      </c>
      <c r="O1519" s="13" t="s">
        <v>13208</v>
      </c>
      <c r="P1519" s="109" t="s">
        <v>10903</v>
      </c>
      <c r="Q1519" s="15" t="s">
        <v>10898</v>
      </c>
      <c r="R1519" s="16" t="s">
        <v>13514</v>
      </c>
      <c r="S1519" s="16" t="s">
        <v>10949</v>
      </c>
    </row>
    <row r="1520" spans="1:19" s="17" customFormat="1" ht="26.45" customHeight="1" x14ac:dyDescent="0.2">
      <c r="A1520" s="12">
        <v>4267</v>
      </c>
      <c r="B1520" s="166">
        <v>45915</v>
      </c>
      <c r="C1520" s="166">
        <v>45915</v>
      </c>
      <c r="D1520" s="13" t="s">
        <v>3486</v>
      </c>
      <c r="E1520" s="13"/>
      <c r="F1520" s="14" t="s">
        <v>10892</v>
      </c>
      <c r="G1520" s="14"/>
      <c r="H1520" s="14">
        <v>27</v>
      </c>
      <c r="I1520" s="14" t="s">
        <v>10893</v>
      </c>
      <c r="J1520" s="167">
        <v>0</v>
      </c>
      <c r="K1520" s="168">
        <v>0</v>
      </c>
      <c r="L1520" s="168">
        <v>141400</v>
      </c>
      <c r="M1520" s="169" t="s">
        <v>11041</v>
      </c>
      <c r="N1520" s="13" t="s">
        <v>11491</v>
      </c>
      <c r="O1520" s="13" t="s">
        <v>13515</v>
      </c>
      <c r="P1520" s="109" t="s">
        <v>11163</v>
      </c>
      <c r="Q1520" s="15" t="s">
        <v>10914</v>
      </c>
      <c r="R1520" s="16" t="s">
        <v>13516</v>
      </c>
      <c r="S1520" s="16" t="s">
        <v>11493</v>
      </c>
    </row>
    <row r="1521" spans="1:19" s="17" customFormat="1" ht="26.45" customHeight="1" x14ac:dyDescent="0.2">
      <c r="A1521" s="12">
        <v>4004</v>
      </c>
      <c r="B1521" s="166">
        <v>45911</v>
      </c>
      <c r="C1521" s="166">
        <v>45911</v>
      </c>
      <c r="D1521" s="13" t="s">
        <v>3486</v>
      </c>
      <c r="E1521" s="13"/>
      <c r="F1521" s="14" t="s">
        <v>10892</v>
      </c>
      <c r="G1521" s="14"/>
      <c r="H1521" s="14">
        <v>20</v>
      </c>
      <c r="I1521" s="14" t="s">
        <v>10893</v>
      </c>
      <c r="J1521" s="167">
        <v>178975</v>
      </c>
      <c r="K1521" s="168">
        <v>178975</v>
      </c>
      <c r="L1521" s="168">
        <v>0</v>
      </c>
      <c r="M1521" s="169" t="s">
        <v>10905</v>
      </c>
      <c r="N1521" s="13" t="s">
        <v>11239</v>
      </c>
      <c r="O1521" s="13" t="s">
        <v>13517</v>
      </c>
      <c r="P1521" s="109" t="s">
        <v>11021</v>
      </c>
      <c r="Q1521" s="15" t="s">
        <v>10898</v>
      </c>
      <c r="R1521" s="16" t="s">
        <v>13518</v>
      </c>
      <c r="S1521" s="16" t="s">
        <v>11797</v>
      </c>
    </row>
    <row r="1522" spans="1:19" s="17" customFormat="1" ht="26.45" customHeight="1" x14ac:dyDescent="0.2">
      <c r="A1522" s="12">
        <v>4068</v>
      </c>
      <c r="B1522" s="166">
        <v>45911</v>
      </c>
      <c r="C1522" s="166">
        <v>45912</v>
      </c>
      <c r="D1522" s="13" t="s">
        <v>3486</v>
      </c>
      <c r="E1522" s="13"/>
      <c r="F1522" s="14" t="s">
        <v>10892</v>
      </c>
      <c r="G1522" s="14"/>
      <c r="H1522" s="14">
        <v>18</v>
      </c>
      <c r="I1522" s="14" t="s">
        <v>10904</v>
      </c>
      <c r="J1522" s="167">
        <v>0</v>
      </c>
      <c r="K1522" s="168">
        <v>0</v>
      </c>
      <c r="L1522" s="168">
        <v>141400</v>
      </c>
      <c r="M1522" s="169" t="s">
        <v>10905</v>
      </c>
      <c r="N1522" s="13" t="s">
        <v>11128</v>
      </c>
      <c r="O1522" s="13" t="s">
        <v>13118</v>
      </c>
      <c r="P1522" s="109" t="s">
        <v>11130</v>
      </c>
      <c r="Q1522" s="15" t="s">
        <v>10914</v>
      </c>
      <c r="R1522" s="16" t="s">
        <v>13519</v>
      </c>
      <c r="S1522" s="16" t="s">
        <v>11132</v>
      </c>
    </row>
    <row r="1523" spans="1:19" s="17" customFormat="1" ht="26.45" customHeight="1" x14ac:dyDescent="0.2">
      <c r="A1523" s="12">
        <v>4270</v>
      </c>
      <c r="B1523" s="166">
        <v>45915</v>
      </c>
      <c r="C1523" s="166">
        <v>45915</v>
      </c>
      <c r="D1523" s="13" t="s">
        <v>3486</v>
      </c>
      <c r="E1523" s="13"/>
      <c r="F1523" s="14" t="s">
        <v>10892</v>
      </c>
      <c r="G1523" s="14"/>
      <c r="H1523" s="14">
        <v>19</v>
      </c>
      <c r="I1523" s="14" t="s">
        <v>10904</v>
      </c>
      <c r="J1523" s="167">
        <v>0</v>
      </c>
      <c r="K1523" s="168">
        <v>0</v>
      </c>
      <c r="L1523" s="168">
        <v>141400</v>
      </c>
      <c r="M1523" s="169" t="s">
        <v>13520</v>
      </c>
      <c r="N1523" s="13" t="s">
        <v>10941</v>
      </c>
      <c r="O1523" s="13" t="s">
        <v>13521</v>
      </c>
      <c r="P1523" s="109" t="s">
        <v>10943</v>
      </c>
      <c r="Q1523" s="15" t="s">
        <v>10914</v>
      </c>
      <c r="R1523" s="16" t="s">
        <v>13522</v>
      </c>
      <c r="S1523" s="16" t="s">
        <v>11057</v>
      </c>
    </row>
    <row r="1524" spans="1:19" s="17" customFormat="1" ht="26.45" customHeight="1" x14ac:dyDescent="0.2">
      <c r="A1524" s="12">
        <v>4271</v>
      </c>
      <c r="B1524" s="166">
        <v>45911</v>
      </c>
      <c r="C1524" s="166">
        <v>45915</v>
      </c>
      <c r="D1524" s="13" t="s">
        <v>3486</v>
      </c>
      <c r="E1524" s="13"/>
      <c r="F1524" s="14" t="s">
        <v>10892</v>
      </c>
      <c r="G1524" s="14"/>
      <c r="H1524" s="14">
        <v>18</v>
      </c>
      <c r="I1524" s="14" t="s">
        <v>10893</v>
      </c>
      <c r="J1524" s="167">
        <v>301300</v>
      </c>
      <c r="K1524" s="168">
        <v>0</v>
      </c>
      <c r="L1524" s="168">
        <v>141400</v>
      </c>
      <c r="M1524" s="169" t="s">
        <v>10905</v>
      </c>
      <c r="N1524" s="13" t="s">
        <v>10941</v>
      </c>
      <c r="O1524" s="13" t="s">
        <v>13196</v>
      </c>
      <c r="P1524" s="13" t="s">
        <v>10943</v>
      </c>
      <c r="Q1524" s="15" t="s">
        <v>10914</v>
      </c>
      <c r="R1524" s="16" t="s">
        <v>13523</v>
      </c>
      <c r="S1524" s="16" t="s">
        <v>11837</v>
      </c>
    </row>
    <row r="1525" spans="1:19" s="17" customFormat="1" ht="26.45" customHeight="1" x14ac:dyDescent="0.2">
      <c r="A1525" s="12">
        <v>4393</v>
      </c>
      <c r="B1525" s="166">
        <v>45915</v>
      </c>
      <c r="C1525" s="166">
        <v>45915</v>
      </c>
      <c r="D1525" s="13" t="s">
        <v>3486</v>
      </c>
      <c r="E1525" s="13"/>
      <c r="F1525" s="14" t="s">
        <v>10892</v>
      </c>
      <c r="G1525" s="14"/>
      <c r="H1525" s="14">
        <v>18</v>
      </c>
      <c r="I1525" s="14" t="s">
        <v>10893</v>
      </c>
      <c r="J1525" s="167">
        <v>234193</v>
      </c>
      <c r="K1525" s="168">
        <v>234193</v>
      </c>
      <c r="L1525" s="168">
        <v>0</v>
      </c>
      <c r="M1525" s="169" t="s">
        <v>13524</v>
      </c>
      <c r="N1525" s="13" t="s">
        <v>11638</v>
      </c>
      <c r="O1525" s="13" t="s">
        <v>13323</v>
      </c>
      <c r="P1525" s="109" t="s">
        <v>11163</v>
      </c>
      <c r="Q1525" s="15" t="s">
        <v>10898</v>
      </c>
      <c r="R1525" s="16" t="s">
        <v>13525</v>
      </c>
      <c r="S1525" s="16" t="s">
        <v>11640</v>
      </c>
    </row>
    <row r="1526" spans="1:19" s="17" customFormat="1" ht="26.45" customHeight="1" x14ac:dyDescent="0.2">
      <c r="A1526" s="12">
        <v>4272</v>
      </c>
      <c r="B1526" s="166">
        <v>45914</v>
      </c>
      <c r="C1526" s="166">
        <v>45915</v>
      </c>
      <c r="D1526" s="13" t="s">
        <v>3486</v>
      </c>
      <c r="E1526" s="13"/>
      <c r="F1526" s="14" t="s">
        <v>10892</v>
      </c>
      <c r="G1526" s="14"/>
      <c r="H1526" s="14">
        <v>21</v>
      </c>
      <c r="I1526" s="14" t="s">
        <v>10904</v>
      </c>
      <c r="J1526" s="167">
        <v>315760</v>
      </c>
      <c r="K1526" s="168">
        <v>315760</v>
      </c>
      <c r="L1526" s="168">
        <v>0</v>
      </c>
      <c r="M1526" s="169" t="s">
        <v>11850</v>
      </c>
      <c r="N1526" s="13" t="s">
        <v>10895</v>
      </c>
      <c r="O1526" s="13" t="s">
        <v>13174</v>
      </c>
      <c r="P1526" s="13" t="s">
        <v>10897</v>
      </c>
      <c r="Q1526" s="15" t="s">
        <v>10898</v>
      </c>
      <c r="R1526" s="16" t="s">
        <v>13526</v>
      </c>
      <c r="S1526" s="16" t="s">
        <v>10900</v>
      </c>
    </row>
    <row r="1527" spans="1:19" s="17" customFormat="1" ht="26.45" customHeight="1" x14ac:dyDescent="0.2">
      <c r="A1527" s="12">
        <v>4154</v>
      </c>
      <c r="B1527" s="166">
        <v>45913</v>
      </c>
      <c r="C1527" s="166">
        <v>45913</v>
      </c>
      <c r="D1527" s="13" t="s">
        <v>3486</v>
      </c>
      <c r="E1527" s="13"/>
      <c r="F1527" s="14" t="s">
        <v>10892</v>
      </c>
      <c r="G1527" s="14"/>
      <c r="H1527" s="14">
        <v>19</v>
      </c>
      <c r="I1527" s="14" t="s">
        <v>10904</v>
      </c>
      <c r="J1527" s="167">
        <v>163640</v>
      </c>
      <c r="K1527" s="168">
        <v>163640</v>
      </c>
      <c r="L1527" s="168">
        <v>0</v>
      </c>
      <c r="M1527" s="169" t="s">
        <v>13527</v>
      </c>
      <c r="N1527" s="13" t="s">
        <v>10906</v>
      </c>
      <c r="O1527" s="13" t="s">
        <v>13409</v>
      </c>
      <c r="P1527" s="109" t="s">
        <v>10903</v>
      </c>
      <c r="Q1527" s="15" t="s">
        <v>10898</v>
      </c>
      <c r="R1527" s="16" t="s">
        <v>13528</v>
      </c>
      <c r="S1527" s="16" t="s">
        <v>10949</v>
      </c>
    </row>
    <row r="1528" spans="1:19" s="17" customFormat="1" ht="26.45" customHeight="1" x14ac:dyDescent="0.2">
      <c r="A1528" s="12">
        <v>4156</v>
      </c>
      <c r="B1528" s="166">
        <v>45913</v>
      </c>
      <c r="C1528" s="166">
        <v>45913</v>
      </c>
      <c r="D1528" s="13" t="s">
        <v>3486</v>
      </c>
      <c r="E1528" s="13"/>
      <c r="F1528" s="14" t="s">
        <v>10892</v>
      </c>
      <c r="G1528" s="14"/>
      <c r="H1528" s="14">
        <v>20</v>
      </c>
      <c r="I1528" s="14" t="s">
        <v>10904</v>
      </c>
      <c r="J1528" s="167">
        <v>0</v>
      </c>
      <c r="K1528" s="168">
        <v>0</v>
      </c>
      <c r="L1528" s="168">
        <v>141400</v>
      </c>
      <c r="M1528" s="169" t="s">
        <v>11033</v>
      </c>
      <c r="N1528" s="13" t="s">
        <v>10906</v>
      </c>
      <c r="O1528" s="13" t="s">
        <v>13529</v>
      </c>
      <c r="P1528" s="109" t="s">
        <v>10903</v>
      </c>
      <c r="Q1528" s="15" t="s">
        <v>10914</v>
      </c>
      <c r="R1528" s="16" t="s">
        <v>13530</v>
      </c>
      <c r="S1528" s="16" t="s">
        <v>10955</v>
      </c>
    </row>
    <row r="1529" spans="1:19" s="17" customFormat="1" ht="26.45" customHeight="1" x14ac:dyDescent="0.2">
      <c r="A1529" s="12">
        <v>4275</v>
      </c>
      <c r="B1529" s="166">
        <v>45914</v>
      </c>
      <c r="C1529" s="166">
        <v>45915</v>
      </c>
      <c r="D1529" s="13" t="s">
        <v>3486</v>
      </c>
      <c r="E1529" s="13"/>
      <c r="F1529" s="14" t="s">
        <v>10892</v>
      </c>
      <c r="G1529" s="14"/>
      <c r="H1529" s="14">
        <v>21</v>
      </c>
      <c r="I1529" s="14" t="s">
        <v>10904</v>
      </c>
      <c r="J1529" s="167">
        <v>0</v>
      </c>
      <c r="K1529" s="168">
        <v>0</v>
      </c>
      <c r="L1529" s="168">
        <v>141400</v>
      </c>
      <c r="M1529" s="169" t="s">
        <v>10905</v>
      </c>
      <c r="N1529" s="13" t="s">
        <v>11406</v>
      </c>
      <c r="O1529" s="13" t="s">
        <v>13469</v>
      </c>
      <c r="P1529" s="109" t="s">
        <v>10976</v>
      </c>
      <c r="Q1529" s="15" t="s">
        <v>10914</v>
      </c>
      <c r="R1529" s="16" t="s">
        <v>13531</v>
      </c>
      <c r="S1529" s="16" t="s">
        <v>12595</v>
      </c>
    </row>
    <row r="1530" spans="1:19" s="17" customFormat="1" ht="26.45" customHeight="1" x14ac:dyDescent="0.2">
      <c r="A1530" s="12">
        <v>4160</v>
      </c>
      <c r="B1530" s="166">
        <v>45913</v>
      </c>
      <c r="C1530" s="166">
        <v>45914</v>
      </c>
      <c r="D1530" s="13" t="s">
        <v>3486</v>
      </c>
      <c r="E1530" s="13"/>
      <c r="F1530" s="14" t="s">
        <v>10892</v>
      </c>
      <c r="G1530" s="14"/>
      <c r="H1530" s="14">
        <v>19</v>
      </c>
      <c r="I1530" s="14" t="s">
        <v>10904</v>
      </c>
      <c r="J1530" s="167">
        <v>741490</v>
      </c>
      <c r="K1530" s="168">
        <v>741490</v>
      </c>
      <c r="L1530" s="168">
        <v>0</v>
      </c>
      <c r="M1530" s="169" t="s">
        <v>10905</v>
      </c>
      <c r="N1530" s="13" t="s">
        <v>10906</v>
      </c>
      <c r="O1530" s="13" t="s">
        <v>13532</v>
      </c>
      <c r="P1530" s="109" t="s">
        <v>10903</v>
      </c>
      <c r="Q1530" s="15" t="s">
        <v>10898</v>
      </c>
      <c r="R1530" s="16" t="s">
        <v>13533</v>
      </c>
      <c r="S1530" s="16" t="s">
        <v>10949</v>
      </c>
    </row>
    <row r="1531" spans="1:19" s="17" customFormat="1" ht="26.45" customHeight="1" x14ac:dyDescent="0.2">
      <c r="A1531" s="12">
        <v>4158</v>
      </c>
      <c r="B1531" s="166">
        <v>45913</v>
      </c>
      <c r="C1531" s="166">
        <v>45913</v>
      </c>
      <c r="D1531" s="13" t="s">
        <v>3486</v>
      </c>
      <c r="E1531" s="13"/>
      <c r="F1531" s="14" t="s">
        <v>10892</v>
      </c>
      <c r="G1531" s="14"/>
      <c r="H1531" s="14">
        <v>26</v>
      </c>
      <c r="I1531" s="14" t="s">
        <v>10893</v>
      </c>
      <c r="J1531" s="167">
        <v>1511200</v>
      </c>
      <c r="K1531" s="168">
        <v>1511200</v>
      </c>
      <c r="L1531" s="168">
        <v>0</v>
      </c>
      <c r="M1531" s="169" t="s">
        <v>11278</v>
      </c>
      <c r="N1531" s="13" t="s">
        <v>10906</v>
      </c>
      <c r="O1531" s="13" t="s">
        <v>13534</v>
      </c>
      <c r="P1531" s="109" t="s">
        <v>10903</v>
      </c>
      <c r="Q1531" s="15" t="s">
        <v>10898</v>
      </c>
      <c r="R1531" s="16" t="s">
        <v>13535</v>
      </c>
      <c r="S1531" s="16" t="s">
        <v>13536</v>
      </c>
    </row>
    <row r="1532" spans="1:19" s="17" customFormat="1" ht="26.45" customHeight="1" x14ac:dyDescent="0.2">
      <c r="A1532" s="12">
        <v>4151</v>
      </c>
      <c r="B1532" s="166">
        <v>45913</v>
      </c>
      <c r="C1532" s="166">
        <v>45913</v>
      </c>
      <c r="D1532" s="13" t="s">
        <v>3486</v>
      </c>
      <c r="E1532" s="13"/>
      <c r="F1532" s="14" t="s">
        <v>10892</v>
      </c>
      <c r="G1532" s="14"/>
      <c r="H1532" s="14">
        <v>24</v>
      </c>
      <c r="I1532" s="14" t="s">
        <v>10893</v>
      </c>
      <c r="J1532" s="167">
        <v>427050</v>
      </c>
      <c r="K1532" s="168">
        <v>406850</v>
      </c>
      <c r="L1532" s="168">
        <v>0</v>
      </c>
      <c r="M1532" s="169" t="s">
        <v>13537</v>
      </c>
      <c r="N1532" s="13" t="s">
        <v>12075</v>
      </c>
      <c r="O1532" s="13" t="s">
        <v>13162</v>
      </c>
      <c r="P1532" s="109" t="s">
        <v>10919</v>
      </c>
      <c r="Q1532" s="15" t="s">
        <v>10898</v>
      </c>
      <c r="R1532" s="16" t="s">
        <v>13538</v>
      </c>
      <c r="S1532" s="16" t="s">
        <v>12738</v>
      </c>
    </row>
    <row r="1533" spans="1:19" s="17" customFormat="1" ht="26.45" customHeight="1" x14ac:dyDescent="0.2">
      <c r="A1533" s="12">
        <v>4148</v>
      </c>
      <c r="B1533" s="166">
        <v>45912</v>
      </c>
      <c r="C1533" s="166">
        <v>45912</v>
      </c>
      <c r="D1533" s="13" t="s">
        <v>3486</v>
      </c>
      <c r="E1533" s="13"/>
      <c r="F1533" s="14" t="s">
        <v>10892</v>
      </c>
      <c r="G1533" s="14"/>
      <c r="H1533" s="14">
        <v>21</v>
      </c>
      <c r="I1533" s="14" t="s">
        <v>10904</v>
      </c>
      <c r="J1533" s="167">
        <v>175959</v>
      </c>
      <c r="K1533" s="168">
        <v>175959</v>
      </c>
      <c r="L1533" s="168">
        <v>0</v>
      </c>
      <c r="M1533" s="169" t="s">
        <v>11817</v>
      </c>
      <c r="N1533" s="13" t="s">
        <v>11121</v>
      </c>
      <c r="O1533" s="13" t="s">
        <v>13123</v>
      </c>
      <c r="P1533" s="109" t="s">
        <v>11163</v>
      </c>
      <c r="Q1533" s="15" t="s">
        <v>10898</v>
      </c>
      <c r="R1533" s="16" t="s">
        <v>13539</v>
      </c>
      <c r="S1533" s="16" t="s">
        <v>12128</v>
      </c>
    </row>
    <row r="1534" spans="1:19" s="17" customFormat="1" ht="26.45" customHeight="1" x14ac:dyDescent="0.2">
      <c r="A1534" s="12">
        <v>4147</v>
      </c>
      <c r="B1534" s="166">
        <v>45881</v>
      </c>
      <c r="C1534" s="166">
        <v>45912</v>
      </c>
      <c r="D1534" s="13" t="s">
        <v>3486</v>
      </c>
      <c r="E1534" s="13"/>
      <c r="F1534" s="14" t="s">
        <v>10892</v>
      </c>
      <c r="G1534" s="14"/>
      <c r="H1534" s="14">
        <v>19</v>
      </c>
      <c r="I1534" s="14" t="s">
        <v>10904</v>
      </c>
      <c r="J1534" s="167">
        <v>347738</v>
      </c>
      <c r="K1534" s="168">
        <v>347738</v>
      </c>
      <c r="L1534" s="168">
        <v>0</v>
      </c>
      <c r="M1534" s="169" t="s">
        <v>13540</v>
      </c>
      <c r="N1534" s="13" t="s">
        <v>10941</v>
      </c>
      <c r="O1534" s="13" t="s">
        <v>13541</v>
      </c>
      <c r="P1534" s="13" t="s">
        <v>10943</v>
      </c>
      <c r="Q1534" s="15" t="s">
        <v>10898</v>
      </c>
      <c r="R1534" s="16" t="s">
        <v>13542</v>
      </c>
      <c r="S1534" s="16" t="s">
        <v>11057</v>
      </c>
    </row>
    <row r="1535" spans="1:19" s="17" customFormat="1" ht="26.45" customHeight="1" x14ac:dyDescent="0.2">
      <c r="A1535" s="12">
        <v>4146</v>
      </c>
      <c r="B1535" s="166">
        <v>45912</v>
      </c>
      <c r="C1535" s="166">
        <v>45912</v>
      </c>
      <c r="D1535" s="13" t="s">
        <v>3486</v>
      </c>
      <c r="E1535" s="13"/>
      <c r="F1535" s="14" t="s">
        <v>10892</v>
      </c>
      <c r="G1535" s="14"/>
      <c r="H1535" s="14">
        <v>34</v>
      </c>
      <c r="I1535" s="14" t="s">
        <v>10893</v>
      </c>
      <c r="J1535" s="167">
        <v>0</v>
      </c>
      <c r="K1535" s="168">
        <v>0</v>
      </c>
      <c r="L1535" s="168">
        <v>141400</v>
      </c>
      <c r="M1535" s="169" t="s">
        <v>13543</v>
      </c>
      <c r="N1535" s="13" t="s">
        <v>10906</v>
      </c>
      <c r="O1535" s="13" t="s">
        <v>13544</v>
      </c>
      <c r="P1535" s="109" t="s">
        <v>10903</v>
      </c>
      <c r="Q1535" s="15" t="s">
        <v>10914</v>
      </c>
      <c r="R1535" s="16" t="s">
        <v>13545</v>
      </c>
      <c r="S1535" s="16" t="s">
        <v>12239</v>
      </c>
    </row>
    <row r="1536" spans="1:19" s="17" customFormat="1" ht="26.45" customHeight="1" x14ac:dyDescent="0.2">
      <c r="A1536" s="12">
        <v>4145</v>
      </c>
      <c r="B1536" s="166">
        <v>45912</v>
      </c>
      <c r="C1536" s="166">
        <v>45912</v>
      </c>
      <c r="D1536" s="13" t="s">
        <v>3486</v>
      </c>
      <c r="E1536" s="13"/>
      <c r="F1536" s="14" t="s">
        <v>10892</v>
      </c>
      <c r="G1536" s="14"/>
      <c r="H1536" s="14">
        <v>21</v>
      </c>
      <c r="I1536" s="14" t="s">
        <v>10904</v>
      </c>
      <c r="J1536" s="167">
        <v>0</v>
      </c>
      <c r="K1536" s="168">
        <v>0</v>
      </c>
      <c r="L1536" s="168">
        <v>141400</v>
      </c>
      <c r="M1536" s="169" t="s">
        <v>10905</v>
      </c>
      <c r="N1536" s="13" t="s">
        <v>11187</v>
      </c>
      <c r="O1536" s="13" t="s">
        <v>13386</v>
      </c>
      <c r="P1536" s="109" t="s">
        <v>10919</v>
      </c>
      <c r="Q1536" s="15" t="s">
        <v>10914</v>
      </c>
      <c r="R1536" s="16" t="s">
        <v>13546</v>
      </c>
      <c r="S1536" s="16" t="s">
        <v>12286</v>
      </c>
    </row>
    <row r="1537" spans="1:19" s="17" customFormat="1" ht="26.45" customHeight="1" x14ac:dyDescent="0.2">
      <c r="A1537" s="12">
        <v>4142</v>
      </c>
      <c r="B1537" s="166">
        <v>45912</v>
      </c>
      <c r="C1537" s="166">
        <v>45912</v>
      </c>
      <c r="D1537" s="13" t="s">
        <v>3486</v>
      </c>
      <c r="E1537" s="13"/>
      <c r="F1537" s="14" t="s">
        <v>10892</v>
      </c>
      <c r="G1537" s="14"/>
      <c r="H1537" s="14">
        <v>19</v>
      </c>
      <c r="I1537" s="14" t="s">
        <v>10893</v>
      </c>
      <c r="J1537" s="167">
        <v>70000</v>
      </c>
      <c r="K1537" s="168">
        <v>70000</v>
      </c>
      <c r="L1537" s="168">
        <v>0</v>
      </c>
      <c r="M1537" s="169" t="s">
        <v>13547</v>
      </c>
      <c r="N1537" s="13" t="s">
        <v>10917</v>
      </c>
      <c r="O1537" s="13" t="s">
        <v>13198</v>
      </c>
      <c r="P1537" s="109" t="s">
        <v>10919</v>
      </c>
      <c r="Q1537" s="15" t="s">
        <v>10898</v>
      </c>
      <c r="R1537" s="16" t="s">
        <v>13548</v>
      </c>
      <c r="S1537" s="16" t="s">
        <v>11171</v>
      </c>
    </row>
    <row r="1538" spans="1:19" s="17" customFormat="1" ht="26.45" customHeight="1" x14ac:dyDescent="0.2">
      <c r="A1538" s="12">
        <v>4141</v>
      </c>
      <c r="B1538" s="166">
        <v>45912</v>
      </c>
      <c r="C1538" s="166">
        <v>45912</v>
      </c>
      <c r="D1538" s="13" t="s">
        <v>3486</v>
      </c>
      <c r="E1538" s="13"/>
      <c r="F1538" s="14" t="s">
        <v>10892</v>
      </c>
      <c r="G1538" s="14"/>
      <c r="H1538" s="14">
        <v>25</v>
      </c>
      <c r="I1538" s="14" t="s">
        <v>10904</v>
      </c>
      <c r="J1538" s="167">
        <v>575200</v>
      </c>
      <c r="K1538" s="168">
        <v>575200</v>
      </c>
      <c r="L1538" s="168">
        <v>0</v>
      </c>
      <c r="M1538" s="169" t="s">
        <v>13549</v>
      </c>
      <c r="N1538" s="13" t="s">
        <v>10941</v>
      </c>
      <c r="O1538" s="13" t="s">
        <v>13346</v>
      </c>
      <c r="P1538" s="109" t="s">
        <v>10943</v>
      </c>
      <c r="Q1538" s="15" t="s">
        <v>10898</v>
      </c>
      <c r="R1538" s="16" t="s">
        <v>13550</v>
      </c>
      <c r="S1538" s="16" t="s">
        <v>11837</v>
      </c>
    </row>
    <row r="1539" spans="1:19" s="17" customFormat="1" ht="26.45" customHeight="1" x14ac:dyDescent="0.2">
      <c r="A1539" s="12">
        <v>4140</v>
      </c>
      <c r="B1539" s="166">
        <v>45912</v>
      </c>
      <c r="C1539" s="166">
        <v>45912</v>
      </c>
      <c r="D1539" s="13" t="s">
        <v>3486</v>
      </c>
      <c r="E1539" s="13"/>
      <c r="F1539" s="14" t="s">
        <v>10892</v>
      </c>
      <c r="G1539" s="14"/>
      <c r="H1539" s="14">
        <v>21</v>
      </c>
      <c r="I1539" s="14" t="s">
        <v>10893</v>
      </c>
      <c r="J1539" s="167">
        <v>90730</v>
      </c>
      <c r="K1539" s="168">
        <v>90730</v>
      </c>
      <c r="L1539" s="168">
        <v>0</v>
      </c>
      <c r="M1539" s="169" t="s">
        <v>10905</v>
      </c>
      <c r="N1539" s="13" t="s">
        <v>11406</v>
      </c>
      <c r="O1539" s="13" t="s">
        <v>13469</v>
      </c>
      <c r="P1539" s="109" t="s">
        <v>10976</v>
      </c>
      <c r="Q1539" s="15" t="s">
        <v>10898</v>
      </c>
      <c r="R1539" s="16" t="s">
        <v>13551</v>
      </c>
      <c r="S1539" s="16" t="s">
        <v>13552</v>
      </c>
    </row>
    <row r="1540" spans="1:19" s="17" customFormat="1" ht="26.45" customHeight="1" x14ac:dyDescent="0.2">
      <c r="A1540" s="12">
        <v>4139</v>
      </c>
      <c r="B1540" s="166">
        <v>45912</v>
      </c>
      <c r="C1540" s="166">
        <v>45912</v>
      </c>
      <c r="D1540" s="13" t="s">
        <v>3486</v>
      </c>
      <c r="E1540" s="13"/>
      <c r="F1540" s="14" t="s">
        <v>10892</v>
      </c>
      <c r="G1540" s="14"/>
      <c r="H1540" s="14">
        <v>28</v>
      </c>
      <c r="I1540" s="14" t="s">
        <v>10893</v>
      </c>
      <c r="J1540" s="167">
        <v>53000</v>
      </c>
      <c r="K1540" s="168">
        <v>53000</v>
      </c>
      <c r="L1540" s="168">
        <v>0</v>
      </c>
      <c r="M1540" s="169" t="s">
        <v>10905</v>
      </c>
      <c r="N1540" s="13" t="s">
        <v>13553</v>
      </c>
      <c r="O1540" s="13" t="s">
        <v>13554</v>
      </c>
      <c r="P1540" s="109" t="s">
        <v>12536</v>
      </c>
      <c r="Q1540" s="15" t="s">
        <v>10898</v>
      </c>
      <c r="R1540" s="16" t="s">
        <v>13555</v>
      </c>
      <c r="S1540" s="16" t="s">
        <v>13556</v>
      </c>
    </row>
    <row r="1541" spans="1:19" s="17" customFormat="1" ht="26.45" customHeight="1" x14ac:dyDescent="0.2">
      <c r="A1541" s="12">
        <v>4134</v>
      </c>
      <c r="B1541" s="166">
        <v>45912</v>
      </c>
      <c r="C1541" s="166">
        <v>45912</v>
      </c>
      <c r="D1541" s="13" t="s">
        <v>3486</v>
      </c>
      <c r="E1541" s="13"/>
      <c r="F1541" s="14" t="s">
        <v>10892</v>
      </c>
      <c r="G1541" s="14"/>
      <c r="H1541" s="14">
        <v>19</v>
      </c>
      <c r="I1541" s="14" t="s">
        <v>10893</v>
      </c>
      <c r="J1541" s="167">
        <v>148900</v>
      </c>
      <c r="K1541" s="168">
        <v>148900</v>
      </c>
      <c r="L1541" s="168">
        <v>0</v>
      </c>
      <c r="M1541" s="169" t="s">
        <v>10905</v>
      </c>
      <c r="N1541" s="13" t="s">
        <v>10906</v>
      </c>
      <c r="O1541" s="13" t="s">
        <v>13108</v>
      </c>
      <c r="P1541" s="109" t="s">
        <v>10903</v>
      </c>
      <c r="Q1541" s="15" t="s">
        <v>10898</v>
      </c>
      <c r="R1541" s="16" t="s">
        <v>13557</v>
      </c>
      <c r="S1541" s="16" t="s">
        <v>10959</v>
      </c>
    </row>
    <row r="1542" spans="1:19" s="17" customFormat="1" ht="26.45" customHeight="1" x14ac:dyDescent="0.2">
      <c r="A1542" s="12">
        <v>4133</v>
      </c>
      <c r="B1542" s="166">
        <v>45911</v>
      </c>
      <c r="C1542" s="166">
        <v>45912</v>
      </c>
      <c r="D1542" s="13" t="s">
        <v>3486</v>
      </c>
      <c r="E1542" s="13"/>
      <c r="F1542" s="14" t="s">
        <v>10892</v>
      </c>
      <c r="G1542" s="14"/>
      <c r="H1542" s="14">
        <v>23</v>
      </c>
      <c r="I1542" s="14" t="s">
        <v>10893</v>
      </c>
      <c r="J1542" s="167">
        <v>148900</v>
      </c>
      <c r="K1542" s="168">
        <v>148900</v>
      </c>
      <c r="L1542" s="168">
        <v>0</v>
      </c>
      <c r="M1542" s="169" t="s">
        <v>10905</v>
      </c>
      <c r="N1542" s="13" t="s">
        <v>10906</v>
      </c>
      <c r="O1542" s="13" t="s">
        <v>13258</v>
      </c>
      <c r="P1542" s="109" t="s">
        <v>10903</v>
      </c>
      <c r="Q1542" s="15" t="s">
        <v>10898</v>
      </c>
      <c r="R1542" s="16" t="s">
        <v>13558</v>
      </c>
      <c r="S1542" s="16" t="s">
        <v>10959</v>
      </c>
    </row>
    <row r="1543" spans="1:19" s="17" customFormat="1" ht="26.45" customHeight="1" x14ac:dyDescent="0.2">
      <c r="A1543" s="12">
        <v>4132</v>
      </c>
      <c r="B1543" s="166">
        <v>45912</v>
      </c>
      <c r="C1543" s="166">
        <v>45912</v>
      </c>
      <c r="D1543" s="13" t="s">
        <v>3486</v>
      </c>
      <c r="E1543" s="13"/>
      <c r="F1543" s="14" t="s">
        <v>10892</v>
      </c>
      <c r="G1543" s="14"/>
      <c r="H1543" s="14">
        <v>20</v>
      </c>
      <c r="I1543" s="14" t="s">
        <v>10904</v>
      </c>
      <c r="J1543" s="167">
        <v>0</v>
      </c>
      <c r="K1543" s="168">
        <v>0</v>
      </c>
      <c r="L1543" s="168">
        <v>141400</v>
      </c>
      <c r="M1543" s="169" t="s">
        <v>10905</v>
      </c>
      <c r="N1543" s="13" t="s">
        <v>13559</v>
      </c>
      <c r="O1543" s="13" t="s">
        <v>13560</v>
      </c>
      <c r="P1543" s="109" t="s">
        <v>11079</v>
      </c>
      <c r="Q1543" s="15" t="s">
        <v>10914</v>
      </c>
      <c r="R1543" s="16" t="s">
        <v>13561</v>
      </c>
      <c r="S1543" s="16" t="s">
        <v>13562</v>
      </c>
    </row>
    <row r="1544" spans="1:19" s="17" customFormat="1" ht="26.45" customHeight="1" x14ac:dyDescent="0.2">
      <c r="A1544" s="12">
        <v>4131</v>
      </c>
      <c r="B1544" s="166">
        <v>45911</v>
      </c>
      <c r="C1544" s="166">
        <v>45912</v>
      </c>
      <c r="D1544" s="13" t="s">
        <v>3486</v>
      </c>
      <c r="E1544" s="13"/>
      <c r="F1544" s="14" t="s">
        <v>10892</v>
      </c>
      <c r="G1544" s="14"/>
      <c r="H1544" s="14">
        <v>18</v>
      </c>
      <c r="I1544" s="14" t="s">
        <v>10904</v>
      </c>
      <c r="J1544" s="167">
        <v>162146</v>
      </c>
      <c r="K1544" s="168">
        <v>162146</v>
      </c>
      <c r="L1544" s="168">
        <v>0</v>
      </c>
      <c r="M1544" s="169" t="s">
        <v>12261</v>
      </c>
      <c r="N1544" s="13" t="s">
        <v>11638</v>
      </c>
      <c r="O1544" s="13" t="s">
        <v>13563</v>
      </c>
      <c r="P1544" s="109" t="s">
        <v>11163</v>
      </c>
      <c r="Q1544" s="15" t="s">
        <v>10898</v>
      </c>
      <c r="R1544" s="16" t="s">
        <v>13564</v>
      </c>
      <c r="S1544" s="16" t="s">
        <v>11640</v>
      </c>
    </row>
    <row r="1545" spans="1:19" s="17" customFormat="1" ht="26.45" customHeight="1" x14ac:dyDescent="0.2">
      <c r="A1545" s="12">
        <v>4066</v>
      </c>
      <c r="B1545" s="166">
        <v>45911</v>
      </c>
      <c r="C1545" s="166">
        <v>45912</v>
      </c>
      <c r="D1545" s="13" t="s">
        <v>3486</v>
      </c>
      <c r="E1545" s="13"/>
      <c r="F1545" s="14" t="s">
        <v>10892</v>
      </c>
      <c r="G1545" s="14"/>
      <c r="H1545" s="14">
        <v>54</v>
      </c>
      <c r="I1545" s="14" t="s">
        <v>10893</v>
      </c>
      <c r="J1545" s="167">
        <v>480950</v>
      </c>
      <c r="K1545" s="168">
        <v>480950</v>
      </c>
      <c r="L1545" s="168">
        <v>0</v>
      </c>
      <c r="M1545" s="169" t="s">
        <v>13201</v>
      </c>
      <c r="N1545" s="13" t="s">
        <v>10917</v>
      </c>
      <c r="O1545" s="13" t="s">
        <v>13565</v>
      </c>
      <c r="P1545" s="109" t="s">
        <v>10919</v>
      </c>
      <c r="Q1545" s="15" t="s">
        <v>10898</v>
      </c>
      <c r="R1545" s="16" t="s">
        <v>13566</v>
      </c>
      <c r="S1545" s="16" t="s">
        <v>10921</v>
      </c>
    </row>
    <row r="1546" spans="1:19" s="17" customFormat="1" ht="26.45" customHeight="1" x14ac:dyDescent="0.2">
      <c r="A1546" s="12">
        <v>4059</v>
      </c>
      <c r="B1546" s="166">
        <v>45911</v>
      </c>
      <c r="C1546" s="166">
        <v>45912</v>
      </c>
      <c r="D1546" s="13" t="s">
        <v>3486</v>
      </c>
      <c r="E1546" s="13"/>
      <c r="F1546" s="14" t="s">
        <v>10892</v>
      </c>
      <c r="G1546" s="14"/>
      <c r="H1546" s="14">
        <v>17</v>
      </c>
      <c r="I1546" s="14" t="s">
        <v>10904</v>
      </c>
      <c r="J1546" s="167">
        <v>0</v>
      </c>
      <c r="K1546" s="168">
        <v>0</v>
      </c>
      <c r="L1546" s="168">
        <v>141400</v>
      </c>
      <c r="M1546" s="169" t="s">
        <v>13567</v>
      </c>
      <c r="N1546" s="13" t="s">
        <v>13568</v>
      </c>
      <c r="O1546" s="13" t="s">
        <v>13569</v>
      </c>
      <c r="P1546" s="109" t="s">
        <v>11050</v>
      </c>
      <c r="Q1546" s="15" t="s">
        <v>10914</v>
      </c>
      <c r="R1546" s="16" t="s">
        <v>13570</v>
      </c>
      <c r="S1546" s="16" t="s">
        <v>13571</v>
      </c>
    </row>
    <row r="1547" spans="1:19" s="17" customFormat="1" ht="26.45" customHeight="1" x14ac:dyDescent="0.2">
      <c r="A1547" s="12">
        <v>4062</v>
      </c>
      <c r="B1547" s="166">
        <v>45911</v>
      </c>
      <c r="C1547" s="166">
        <v>45912</v>
      </c>
      <c r="D1547" s="13" t="s">
        <v>3486</v>
      </c>
      <c r="E1547" s="13"/>
      <c r="F1547" s="14" t="s">
        <v>10892</v>
      </c>
      <c r="G1547" s="14"/>
      <c r="H1547" s="14">
        <v>24</v>
      </c>
      <c r="I1547" s="14" t="s">
        <v>10893</v>
      </c>
      <c r="J1547" s="167">
        <v>370886</v>
      </c>
      <c r="K1547" s="168">
        <v>370886</v>
      </c>
      <c r="L1547" s="168">
        <v>0</v>
      </c>
      <c r="M1547" s="169" t="s">
        <v>13572</v>
      </c>
      <c r="N1547" s="13" t="s">
        <v>10917</v>
      </c>
      <c r="O1547" s="13" t="s">
        <v>13573</v>
      </c>
      <c r="P1547" s="13" t="s">
        <v>10919</v>
      </c>
      <c r="Q1547" s="15" t="s">
        <v>10898</v>
      </c>
      <c r="R1547" s="16" t="s">
        <v>13574</v>
      </c>
      <c r="S1547" s="16" t="s">
        <v>10921</v>
      </c>
    </row>
    <row r="1548" spans="1:19" s="17" customFormat="1" ht="26.45" customHeight="1" x14ac:dyDescent="0.2">
      <c r="A1548" s="12">
        <v>4061</v>
      </c>
      <c r="B1548" s="166">
        <v>45912</v>
      </c>
      <c r="C1548" s="166">
        <v>45912</v>
      </c>
      <c r="D1548" s="13" t="s">
        <v>3486</v>
      </c>
      <c r="E1548" s="13"/>
      <c r="F1548" s="14" t="s">
        <v>10892</v>
      </c>
      <c r="G1548" s="14"/>
      <c r="H1548" s="14">
        <v>17</v>
      </c>
      <c r="I1548" s="14" t="s">
        <v>10904</v>
      </c>
      <c r="J1548" s="167">
        <v>468055</v>
      </c>
      <c r="K1548" s="168">
        <v>468055</v>
      </c>
      <c r="L1548" s="168">
        <v>0</v>
      </c>
      <c r="M1548" s="169" t="s">
        <v>13575</v>
      </c>
      <c r="N1548" s="13" t="s">
        <v>10906</v>
      </c>
      <c r="O1548" s="13" t="s">
        <v>13576</v>
      </c>
      <c r="P1548" s="109" t="s">
        <v>10903</v>
      </c>
      <c r="Q1548" s="15" t="s">
        <v>10898</v>
      </c>
      <c r="R1548" s="16" t="s">
        <v>13577</v>
      </c>
      <c r="S1548" s="16" t="s">
        <v>10949</v>
      </c>
    </row>
    <row r="1549" spans="1:19" s="17" customFormat="1" ht="26.45" customHeight="1" x14ac:dyDescent="0.2">
      <c r="A1549" s="12">
        <v>4058</v>
      </c>
      <c r="B1549" s="166">
        <v>45911</v>
      </c>
      <c r="C1549" s="166">
        <v>45912</v>
      </c>
      <c r="D1549" s="13" t="s">
        <v>3486</v>
      </c>
      <c r="E1549" s="13"/>
      <c r="F1549" s="14" t="s">
        <v>10892</v>
      </c>
      <c r="G1549" s="14"/>
      <c r="H1549" s="14">
        <v>19</v>
      </c>
      <c r="I1549" s="14" t="s">
        <v>10893</v>
      </c>
      <c r="J1549" s="167">
        <v>0</v>
      </c>
      <c r="K1549" s="168">
        <v>0</v>
      </c>
      <c r="L1549" s="168">
        <v>141400</v>
      </c>
      <c r="M1549" s="169" t="s">
        <v>11535</v>
      </c>
      <c r="N1549" s="13" t="s">
        <v>11048</v>
      </c>
      <c r="O1549" s="13" t="s">
        <v>13354</v>
      </c>
      <c r="P1549" s="109" t="s">
        <v>11050</v>
      </c>
      <c r="Q1549" s="15" t="s">
        <v>10914</v>
      </c>
      <c r="R1549" s="16" t="s">
        <v>13578</v>
      </c>
      <c r="S1549" s="16" t="s">
        <v>12681</v>
      </c>
    </row>
    <row r="1550" spans="1:19" s="17" customFormat="1" ht="26.45" customHeight="1" x14ac:dyDescent="0.2">
      <c r="A1550" s="12">
        <v>4005</v>
      </c>
      <c r="B1550" s="166">
        <v>45911</v>
      </c>
      <c r="C1550" s="166">
        <v>45911</v>
      </c>
      <c r="D1550" s="13" t="s">
        <v>3486</v>
      </c>
      <c r="E1550" s="13"/>
      <c r="F1550" s="14" t="s">
        <v>10892</v>
      </c>
      <c r="G1550" s="14"/>
      <c r="H1550" s="14">
        <v>18</v>
      </c>
      <c r="I1550" s="14" t="s">
        <v>10893</v>
      </c>
      <c r="J1550" s="167">
        <v>230700</v>
      </c>
      <c r="K1550" s="168">
        <v>230700</v>
      </c>
      <c r="L1550" s="168">
        <v>0</v>
      </c>
      <c r="M1550" s="169" t="s">
        <v>10905</v>
      </c>
      <c r="N1550" s="13" t="s">
        <v>10906</v>
      </c>
      <c r="O1550" s="13" t="s">
        <v>13579</v>
      </c>
      <c r="P1550" s="109" t="s">
        <v>10903</v>
      </c>
      <c r="Q1550" s="15" t="s">
        <v>10898</v>
      </c>
      <c r="R1550" s="16" t="s">
        <v>13580</v>
      </c>
      <c r="S1550" s="16" t="s">
        <v>10959</v>
      </c>
    </row>
    <row r="1551" spans="1:19" s="17" customFormat="1" ht="26.45" customHeight="1" x14ac:dyDescent="0.2">
      <c r="A1551" s="12">
        <v>4007</v>
      </c>
      <c r="B1551" s="166">
        <v>45911</v>
      </c>
      <c r="C1551" s="166">
        <v>45911</v>
      </c>
      <c r="D1551" s="13" t="s">
        <v>3486</v>
      </c>
      <c r="E1551" s="13"/>
      <c r="F1551" s="14" t="s">
        <v>10892</v>
      </c>
      <c r="G1551" s="14"/>
      <c r="H1551" s="14">
        <v>19</v>
      </c>
      <c r="I1551" s="14" t="s">
        <v>10904</v>
      </c>
      <c r="J1551" s="167">
        <v>298408</v>
      </c>
      <c r="K1551" s="168">
        <v>298408</v>
      </c>
      <c r="L1551" s="168">
        <v>0</v>
      </c>
      <c r="M1551" s="169" t="s">
        <v>10905</v>
      </c>
      <c r="N1551" s="13" t="s">
        <v>10906</v>
      </c>
      <c r="O1551" s="13" t="s">
        <v>13532</v>
      </c>
      <c r="P1551" s="109" t="s">
        <v>10903</v>
      </c>
      <c r="Q1551" s="15" t="s">
        <v>10898</v>
      </c>
      <c r="R1551" s="16" t="s">
        <v>13581</v>
      </c>
      <c r="S1551" s="16" t="s">
        <v>10949</v>
      </c>
    </row>
    <row r="1552" spans="1:19" s="17" customFormat="1" ht="26.45" customHeight="1" x14ac:dyDescent="0.2">
      <c r="A1552" s="12">
        <v>4008</v>
      </c>
      <c r="B1552" s="166">
        <v>45911</v>
      </c>
      <c r="C1552" s="166">
        <v>45911</v>
      </c>
      <c r="D1552" s="13" t="s">
        <v>3486</v>
      </c>
      <c r="E1552" s="13"/>
      <c r="F1552" s="14" t="s">
        <v>10892</v>
      </c>
      <c r="G1552" s="14"/>
      <c r="H1552" s="14">
        <v>18</v>
      </c>
      <c r="I1552" s="14" t="s">
        <v>10893</v>
      </c>
      <c r="J1552" s="167">
        <v>644300</v>
      </c>
      <c r="K1552" s="168">
        <v>568900</v>
      </c>
      <c r="L1552" s="168">
        <v>0</v>
      </c>
      <c r="M1552" s="169" t="s">
        <v>10905</v>
      </c>
      <c r="N1552" s="13" t="s">
        <v>10906</v>
      </c>
      <c r="O1552" s="13" t="s">
        <v>13294</v>
      </c>
      <c r="P1552" s="109" t="s">
        <v>10903</v>
      </c>
      <c r="Q1552" s="15" t="s">
        <v>10898</v>
      </c>
      <c r="R1552" s="16" t="s">
        <v>13582</v>
      </c>
      <c r="S1552" s="16" t="s">
        <v>10959</v>
      </c>
    </row>
    <row r="1553" spans="1:19" s="17" customFormat="1" ht="26.45" customHeight="1" x14ac:dyDescent="0.2">
      <c r="A1553" s="12">
        <v>4012</v>
      </c>
      <c r="B1553" s="166">
        <v>45911</v>
      </c>
      <c r="C1553" s="166">
        <v>45911</v>
      </c>
      <c r="D1553" s="13" t="s">
        <v>3486</v>
      </c>
      <c r="E1553" s="13"/>
      <c r="F1553" s="14" t="s">
        <v>10892</v>
      </c>
      <c r="G1553" s="14"/>
      <c r="H1553" s="14">
        <v>21</v>
      </c>
      <c r="I1553" s="14" t="s">
        <v>10893</v>
      </c>
      <c r="J1553" s="167">
        <v>872100</v>
      </c>
      <c r="K1553" s="168">
        <v>455300</v>
      </c>
      <c r="L1553" s="168">
        <v>0</v>
      </c>
      <c r="M1553" s="169" t="s">
        <v>10905</v>
      </c>
      <c r="N1553" s="13" t="s">
        <v>10906</v>
      </c>
      <c r="O1553" s="13" t="s">
        <v>13208</v>
      </c>
      <c r="P1553" s="13" t="s">
        <v>10903</v>
      </c>
      <c r="Q1553" s="15" t="s">
        <v>10898</v>
      </c>
      <c r="R1553" s="16" t="s">
        <v>13583</v>
      </c>
      <c r="S1553" s="16" t="s">
        <v>10949</v>
      </c>
    </row>
    <row r="1554" spans="1:19" s="17" customFormat="1" ht="26.45" customHeight="1" x14ac:dyDescent="0.2">
      <c r="A1554" s="12">
        <v>4014</v>
      </c>
      <c r="B1554" s="166">
        <v>45911</v>
      </c>
      <c r="C1554" s="166">
        <v>45911</v>
      </c>
      <c r="D1554" s="13" t="s">
        <v>3486</v>
      </c>
      <c r="E1554" s="13"/>
      <c r="F1554" s="14" t="s">
        <v>10892</v>
      </c>
      <c r="G1554" s="14"/>
      <c r="H1554" s="14">
        <v>18</v>
      </c>
      <c r="I1554" s="14" t="s">
        <v>10904</v>
      </c>
      <c r="J1554" s="167">
        <v>0</v>
      </c>
      <c r="K1554" s="168">
        <v>0</v>
      </c>
      <c r="L1554" s="168">
        <v>141400</v>
      </c>
      <c r="M1554" s="169" t="s">
        <v>10905</v>
      </c>
      <c r="N1554" s="13" t="s">
        <v>11121</v>
      </c>
      <c r="O1554" s="13" t="s">
        <v>13123</v>
      </c>
      <c r="P1554" s="109" t="s">
        <v>11163</v>
      </c>
      <c r="Q1554" s="15" t="s">
        <v>10914</v>
      </c>
      <c r="R1554" s="16" t="s">
        <v>13584</v>
      </c>
      <c r="S1554" s="16" t="s">
        <v>10949</v>
      </c>
    </row>
    <row r="1555" spans="1:19" s="17" customFormat="1" ht="26.45" customHeight="1" x14ac:dyDescent="0.2">
      <c r="A1555" s="12">
        <v>4017</v>
      </c>
      <c r="B1555" s="166">
        <v>45911</v>
      </c>
      <c r="C1555" s="166">
        <v>45911</v>
      </c>
      <c r="D1555" s="13" t="s">
        <v>3486</v>
      </c>
      <c r="E1555" s="13"/>
      <c r="F1555" s="14" t="s">
        <v>10892</v>
      </c>
      <c r="G1555" s="14"/>
      <c r="H1555" s="14">
        <v>19</v>
      </c>
      <c r="I1555" s="14" t="s">
        <v>10904</v>
      </c>
      <c r="J1555" s="167">
        <v>0</v>
      </c>
      <c r="K1555" s="168">
        <v>0</v>
      </c>
      <c r="L1555" s="168">
        <v>141400</v>
      </c>
      <c r="M1555" s="169" t="s">
        <v>10905</v>
      </c>
      <c r="N1555" s="13" t="s">
        <v>11239</v>
      </c>
      <c r="O1555" s="13" t="s">
        <v>13174</v>
      </c>
      <c r="P1555" s="109" t="s">
        <v>11021</v>
      </c>
      <c r="Q1555" s="15" t="s">
        <v>10914</v>
      </c>
      <c r="R1555" s="16" t="s">
        <v>13585</v>
      </c>
      <c r="S1555" s="16" t="s">
        <v>10998</v>
      </c>
    </row>
    <row r="1556" spans="1:19" s="17" customFormat="1" ht="26.45" customHeight="1" x14ac:dyDescent="0.2">
      <c r="A1556" s="12">
        <v>4019</v>
      </c>
      <c r="B1556" s="166">
        <v>45911</v>
      </c>
      <c r="C1556" s="166">
        <v>45911</v>
      </c>
      <c r="D1556" s="13" t="s">
        <v>3486</v>
      </c>
      <c r="E1556" s="13"/>
      <c r="F1556" s="14" t="s">
        <v>10892</v>
      </c>
      <c r="G1556" s="14"/>
      <c r="H1556" s="14">
        <v>18</v>
      </c>
      <c r="I1556" s="14" t="s">
        <v>10893</v>
      </c>
      <c r="J1556" s="167">
        <v>819783</v>
      </c>
      <c r="K1556" s="168">
        <v>819783</v>
      </c>
      <c r="L1556" s="168">
        <v>0</v>
      </c>
      <c r="M1556" s="169" t="s">
        <v>13586</v>
      </c>
      <c r="N1556" s="13" t="s">
        <v>11121</v>
      </c>
      <c r="O1556" s="13" t="s">
        <v>13587</v>
      </c>
      <c r="P1556" s="13" t="s">
        <v>10903</v>
      </c>
      <c r="Q1556" s="15" t="s">
        <v>10898</v>
      </c>
      <c r="R1556" s="16" t="s">
        <v>13588</v>
      </c>
      <c r="S1556" s="16" t="s">
        <v>10949</v>
      </c>
    </row>
    <row r="1557" spans="1:19" s="17" customFormat="1" ht="26.45" customHeight="1" x14ac:dyDescent="0.2">
      <c r="A1557" s="12">
        <v>4021</v>
      </c>
      <c r="B1557" s="166">
        <v>45911</v>
      </c>
      <c r="C1557" s="166">
        <v>45911</v>
      </c>
      <c r="D1557" s="13" t="s">
        <v>3486</v>
      </c>
      <c r="E1557" s="13"/>
      <c r="F1557" s="14" t="s">
        <v>10892</v>
      </c>
      <c r="G1557" s="14"/>
      <c r="H1557" s="14">
        <v>25</v>
      </c>
      <c r="I1557" s="14" t="s">
        <v>10893</v>
      </c>
      <c r="J1557" s="167">
        <v>0</v>
      </c>
      <c r="K1557" s="168">
        <v>0</v>
      </c>
      <c r="L1557" s="168">
        <v>141400</v>
      </c>
      <c r="M1557" s="169" t="s">
        <v>11278</v>
      </c>
      <c r="N1557" s="13" t="s">
        <v>10941</v>
      </c>
      <c r="O1557" s="13" t="s">
        <v>13346</v>
      </c>
      <c r="P1557" s="13" t="s">
        <v>10943</v>
      </c>
      <c r="Q1557" s="15" t="s">
        <v>10914</v>
      </c>
      <c r="R1557" s="16" t="s">
        <v>13589</v>
      </c>
      <c r="S1557" s="16" t="s">
        <v>11057</v>
      </c>
    </row>
    <row r="1558" spans="1:19" s="17" customFormat="1" ht="26.45" customHeight="1" x14ac:dyDescent="0.2">
      <c r="A1558" s="12">
        <v>4022</v>
      </c>
      <c r="B1558" s="166">
        <v>45911</v>
      </c>
      <c r="C1558" s="166">
        <v>45911</v>
      </c>
      <c r="D1558" s="13" t="s">
        <v>3486</v>
      </c>
      <c r="E1558" s="13"/>
      <c r="F1558" s="14" t="s">
        <v>10892</v>
      </c>
      <c r="G1558" s="14"/>
      <c r="H1558" s="14">
        <v>19</v>
      </c>
      <c r="I1558" s="14" t="s">
        <v>10904</v>
      </c>
      <c r="J1558" s="167">
        <v>341731</v>
      </c>
      <c r="K1558" s="168">
        <v>341731</v>
      </c>
      <c r="L1558" s="168">
        <v>0</v>
      </c>
      <c r="M1558" s="169" t="s">
        <v>10905</v>
      </c>
      <c r="N1558" s="13" t="s">
        <v>10906</v>
      </c>
      <c r="O1558" s="13" t="s">
        <v>13126</v>
      </c>
      <c r="P1558" s="109" t="s">
        <v>10903</v>
      </c>
      <c r="Q1558" s="15" t="s">
        <v>10898</v>
      </c>
      <c r="R1558" s="16" t="s">
        <v>13590</v>
      </c>
      <c r="S1558" s="16" t="s">
        <v>10949</v>
      </c>
    </row>
    <row r="1559" spans="1:19" s="17" customFormat="1" ht="26.45" customHeight="1" x14ac:dyDescent="0.2">
      <c r="A1559" s="12">
        <v>4023</v>
      </c>
      <c r="B1559" s="166">
        <v>45911</v>
      </c>
      <c r="C1559" s="166">
        <v>45911</v>
      </c>
      <c r="D1559" s="13" t="s">
        <v>3486</v>
      </c>
      <c r="E1559" s="13"/>
      <c r="F1559" s="14" t="s">
        <v>10892</v>
      </c>
      <c r="G1559" s="14"/>
      <c r="H1559" s="14">
        <v>18</v>
      </c>
      <c r="I1559" s="14" t="s">
        <v>10893</v>
      </c>
      <c r="J1559" s="167">
        <v>85800</v>
      </c>
      <c r="K1559" s="168">
        <v>85800</v>
      </c>
      <c r="L1559" s="168">
        <v>0</v>
      </c>
      <c r="M1559" s="169" t="s">
        <v>10905</v>
      </c>
      <c r="N1559" s="13" t="s">
        <v>10906</v>
      </c>
      <c r="O1559" s="13" t="s">
        <v>13145</v>
      </c>
      <c r="P1559" s="109" t="s">
        <v>10903</v>
      </c>
      <c r="Q1559" s="15" t="s">
        <v>10898</v>
      </c>
      <c r="R1559" s="16" t="s">
        <v>13591</v>
      </c>
      <c r="S1559" s="16" t="s">
        <v>10949</v>
      </c>
    </row>
    <row r="1560" spans="1:19" s="17" customFormat="1" ht="26.45" customHeight="1" x14ac:dyDescent="0.2">
      <c r="A1560" s="12">
        <v>4029</v>
      </c>
      <c r="B1560" s="166">
        <v>45911</v>
      </c>
      <c r="C1560" s="166">
        <v>45911</v>
      </c>
      <c r="D1560" s="13" t="s">
        <v>3486</v>
      </c>
      <c r="E1560" s="13"/>
      <c r="F1560" s="14" t="s">
        <v>12506</v>
      </c>
      <c r="G1560" s="14"/>
      <c r="H1560" s="14">
        <v>17</v>
      </c>
      <c r="I1560" s="14" t="s">
        <v>10904</v>
      </c>
      <c r="J1560" s="167">
        <v>0</v>
      </c>
      <c r="K1560" s="168">
        <v>0</v>
      </c>
      <c r="L1560" s="168">
        <v>141400</v>
      </c>
      <c r="M1560" s="169" t="s">
        <v>13592</v>
      </c>
      <c r="N1560" s="13" t="s">
        <v>10906</v>
      </c>
      <c r="O1560" s="13" t="s">
        <v>13587</v>
      </c>
      <c r="P1560" s="13" t="s">
        <v>10903</v>
      </c>
      <c r="Q1560" s="15" t="s">
        <v>10914</v>
      </c>
      <c r="R1560" s="16" t="s">
        <v>13593</v>
      </c>
      <c r="S1560" s="16" t="s">
        <v>10949</v>
      </c>
    </row>
    <row r="1561" spans="1:19" s="17" customFormat="1" ht="26.45" customHeight="1" x14ac:dyDescent="0.2">
      <c r="A1561" s="12">
        <v>4031</v>
      </c>
      <c r="B1561" s="166">
        <v>45911</v>
      </c>
      <c r="C1561" s="166">
        <v>45911</v>
      </c>
      <c r="D1561" s="13" t="s">
        <v>3486</v>
      </c>
      <c r="E1561" s="13"/>
      <c r="F1561" s="14" t="s">
        <v>10892</v>
      </c>
      <c r="G1561" s="14"/>
      <c r="H1561" s="14">
        <v>21</v>
      </c>
      <c r="I1561" s="14" t="s">
        <v>10904</v>
      </c>
      <c r="J1561" s="167">
        <v>106400</v>
      </c>
      <c r="K1561" s="168">
        <v>106400</v>
      </c>
      <c r="L1561" s="168">
        <v>0</v>
      </c>
      <c r="M1561" s="169" t="s">
        <v>11165</v>
      </c>
      <c r="N1561" s="13" t="s">
        <v>10906</v>
      </c>
      <c r="O1561" s="13" t="s">
        <v>10905</v>
      </c>
      <c r="P1561" s="13" t="s">
        <v>10903</v>
      </c>
      <c r="Q1561" s="15" t="s">
        <v>10898</v>
      </c>
      <c r="R1561" s="16" t="s">
        <v>13594</v>
      </c>
      <c r="S1561" s="16" t="s">
        <v>10949</v>
      </c>
    </row>
    <row r="1562" spans="1:19" s="17" customFormat="1" ht="26.45" customHeight="1" x14ac:dyDescent="0.2">
      <c r="A1562" s="12">
        <v>4033</v>
      </c>
      <c r="B1562" s="166">
        <v>45911</v>
      </c>
      <c r="C1562" s="166">
        <v>45911</v>
      </c>
      <c r="D1562" s="13" t="s">
        <v>3486</v>
      </c>
      <c r="E1562" s="13"/>
      <c r="F1562" s="14" t="s">
        <v>10892</v>
      </c>
      <c r="G1562" s="14"/>
      <c r="H1562" s="14">
        <v>18</v>
      </c>
      <c r="I1562" s="14" t="s">
        <v>10904</v>
      </c>
      <c r="J1562" s="167">
        <v>1498100</v>
      </c>
      <c r="K1562" s="168">
        <v>243900</v>
      </c>
      <c r="L1562" s="168">
        <v>0</v>
      </c>
      <c r="M1562" s="169" t="s">
        <v>10905</v>
      </c>
      <c r="N1562" s="13" t="s">
        <v>10906</v>
      </c>
      <c r="O1562" s="13" t="s">
        <v>13595</v>
      </c>
      <c r="P1562" s="109" t="s">
        <v>10903</v>
      </c>
      <c r="Q1562" s="15" t="s">
        <v>10898</v>
      </c>
      <c r="R1562" s="16" t="s">
        <v>13596</v>
      </c>
      <c r="S1562" s="16" t="s">
        <v>10959</v>
      </c>
    </row>
    <row r="1563" spans="1:19" s="17" customFormat="1" ht="26.45" customHeight="1" x14ac:dyDescent="0.2">
      <c r="A1563" s="12">
        <v>4039</v>
      </c>
      <c r="B1563" s="166">
        <v>45911</v>
      </c>
      <c r="C1563" s="166">
        <v>45911</v>
      </c>
      <c r="D1563" s="13" t="s">
        <v>3486</v>
      </c>
      <c r="E1563" s="13"/>
      <c r="F1563" s="14" t="s">
        <v>10892</v>
      </c>
      <c r="G1563" s="14"/>
      <c r="H1563" s="14">
        <v>19</v>
      </c>
      <c r="I1563" s="14" t="s">
        <v>10904</v>
      </c>
      <c r="J1563" s="167">
        <v>163640</v>
      </c>
      <c r="K1563" s="168">
        <v>163640</v>
      </c>
      <c r="L1563" s="168">
        <v>0</v>
      </c>
      <c r="M1563" s="169" t="s">
        <v>11729</v>
      </c>
      <c r="N1563" s="13" t="s">
        <v>10906</v>
      </c>
      <c r="O1563" s="13" t="s">
        <v>13597</v>
      </c>
      <c r="P1563" s="109" t="s">
        <v>10903</v>
      </c>
      <c r="Q1563" s="15" t="s">
        <v>10898</v>
      </c>
      <c r="R1563" s="16" t="s">
        <v>13598</v>
      </c>
      <c r="S1563" s="16" t="s">
        <v>10949</v>
      </c>
    </row>
    <row r="1564" spans="1:19" s="17" customFormat="1" ht="26.45" customHeight="1" x14ac:dyDescent="0.2">
      <c r="A1564" s="12">
        <v>4040</v>
      </c>
      <c r="B1564" s="166">
        <v>45911</v>
      </c>
      <c r="C1564" s="166">
        <v>45911</v>
      </c>
      <c r="D1564" s="13" t="s">
        <v>3486</v>
      </c>
      <c r="E1564" s="13"/>
      <c r="F1564" s="14" t="s">
        <v>10892</v>
      </c>
      <c r="G1564" s="14"/>
      <c r="H1564" s="14">
        <v>20</v>
      </c>
      <c r="I1564" s="14" t="s">
        <v>10904</v>
      </c>
      <c r="J1564" s="167">
        <v>161700</v>
      </c>
      <c r="K1564" s="168">
        <v>161700</v>
      </c>
      <c r="L1564" s="168">
        <v>0</v>
      </c>
      <c r="M1564" s="169" t="s">
        <v>13599</v>
      </c>
      <c r="N1564" s="13" t="s">
        <v>10974</v>
      </c>
      <c r="O1564" s="13" t="s">
        <v>13600</v>
      </c>
      <c r="P1564" s="109" t="s">
        <v>10976</v>
      </c>
      <c r="Q1564" s="15" t="s">
        <v>10898</v>
      </c>
      <c r="R1564" s="16" t="s">
        <v>13601</v>
      </c>
      <c r="S1564" s="16" t="s">
        <v>11221</v>
      </c>
    </row>
    <row r="1565" spans="1:19" s="17" customFormat="1" ht="26.45" customHeight="1" x14ac:dyDescent="0.2">
      <c r="A1565" s="12">
        <v>4042</v>
      </c>
      <c r="B1565" s="166">
        <v>45911</v>
      </c>
      <c r="C1565" s="166">
        <v>45911</v>
      </c>
      <c r="D1565" s="13" t="s">
        <v>3486</v>
      </c>
      <c r="E1565" s="13"/>
      <c r="F1565" s="14" t="s">
        <v>12506</v>
      </c>
      <c r="G1565" s="14"/>
      <c r="H1565" s="14">
        <v>17</v>
      </c>
      <c r="I1565" s="14" t="s">
        <v>10893</v>
      </c>
      <c r="J1565" s="167">
        <v>0</v>
      </c>
      <c r="K1565" s="168">
        <v>0</v>
      </c>
      <c r="L1565" s="168">
        <v>141400</v>
      </c>
      <c r="M1565" s="169" t="s">
        <v>11567</v>
      </c>
      <c r="N1565" s="13" t="s">
        <v>11977</v>
      </c>
      <c r="O1565" s="13" t="s">
        <v>13602</v>
      </c>
      <c r="P1565" s="13" t="s">
        <v>11979</v>
      </c>
      <c r="Q1565" s="15" t="s">
        <v>10914</v>
      </c>
      <c r="R1565" s="16" t="s">
        <v>13603</v>
      </c>
      <c r="S1565" s="16" t="s">
        <v>11057</v>
      </c>
    </row>
    <row r="1566" spans="1:19" s="17" customFormat="1" ht="26.45" customHeight="1" x14ac:dyDescent="0.2">
      <c r="A1566" s="12">
        <v>4043</v>
      </c>
      <c r="B1566" s="166">
        <v>45911</v>
      </c>
      <c r="C1566" s="166">
        <v>45911</v>
      </c>
      <c r="D1566" s="13" t="s">
        <v>3486</v>
      </c>
      <c r="E1566" s="13"/>
      <c r="F1566" s="14" t="s">
        <v>10892</v>
      </c>
      <c r="G1566" s="14"/>
      <c r="H1566" s="14">
        <v>18</v>
      </c>
      <c r="I1566" s="14" t="s">
        <v>10893</v>
      </c>
      <c r="J1566" s="167">
        <v>600200</v>
      </c>
      <c r="K1566" s="168">
        <v>102400</v>
      </c>
      <c r="L1566" s="168">
        <v>0</v>
      </c>
      <c r="M1566" s="169" t="s">
        <v>13604</v>
      </c>
      <c r="N1566" s="13" t="s">
        <v>10906</v>
      </c>
      <c r="O1566" s="13" t="s">
        <v>13587</v>
      </c>
      <c r="P1566" s="109" t="s">
        <v>10903</v>
      </c>
      <c r="Q1566" s="15" t="s">
        <v>10898</v>
      </c>
      <c r="R1566" s="16" t="s">
        <v>13605</v>
      </c>
      <c r="S1566" s="16" t="s">
        <v>10909</v>
      </c>
    </row>
    <row r="1567" spans="1:19" s="17" customFormat="1" ht="26.45" customHeight="1" x14ac:dyDescent="0.2">
      <c r="A1567" s="12">
        <v>4044</v>
      </c>
      <c r="B1567" s="166">
        <v>45911</v>
      </c>
      <c r="C1567" s="166">
        <v>45911</v>
      </c>
      <c r="D1567" s="13" t="s">
        <v>3486</v>
      </c>
      <c r="E1567" s="13"/>
      <c r="F1567" s="14" t="s">
        <v>10892</v>
      </c>
      <c r="G1567" s="14"/>
      <c r="H1567" s="14">
        <v>18</v>
      </c>
      <c r="I1567" s="14" t="s">
        <v>10904</v>
      </c>
      <c r="J1567" s="167">
        <v>148900</v>
      </c>
      <c r="K1567" s="168">
        <v>148900</v>
      </c>
      <c r="L1567" s="168">
        <v>0</v>
      </c>
      <c r="M1567" s="169" t="s">
        <v>13606</v>
      </c>
      <c r="N1567" s="13" t="s">
        <v>10906</v>
      </c>
      <c r="O1567" s="13" t="s">
        <v>13108</v>
      </c>
      <c r="P1567" s="109" t="s">
        <v>10903</v>
      </c>
      <c r="Q1567" s="15" t="s">
        <v>10898</v>
      </c>
      <c r="R1567" s="16" t="s">
        <v>13607</v>
      </c>
      <c r="S1567" s="16" t="s">
        <v>11046</v>
      </c>
    </row>
    <row r="1568" spans="1:19" s="17" customFormat="1" ht="26.45" customHeight="1" thickBot="1" x14ac:dyDescent="0.25">
      <c r="A1568" s="12">
        <v>4050</v>
      </c>
      <c r="B1568" s="166">
        <v>45911</v>
      </c>
      <c r="C1568" s="166">
        <v>45911</v>
      </c>
      <c r="D1568" s="13" t="s">
        <v>3486</v>
      </c>
      <c r="E1568" s="13"/>
      <c r="F1568" s="14" t="s">
        <v>10892</v>
      </c>
      <c r="G1568" s="14"/>
      <c r="H1568" s="14">
        <v>17</v>
      </c>
      <c r="I1568" s="14" t="s">
        <v>10893</v>
      </c>
      <c r="J1568" s="167">
        <v>229364</v>
      </c>
      <c r="K1568" s="168">
        <v>191264</v>
      </c>
      <c r="L1568" s="168">
        <v>0</v>
      </c>
      <c r="M1568" s="169" t="s">
        <v>13608</v>
      </c>
      <c r="N1568" s="13" t="s">
        <v>10906</v>
      </c>
      <c r="O1568" s="13" t="s">
        <v>13609</v>
      </c>
      <c r="P1568" s="109" t="s">
        <v>10903</v>
      </c>
      <c r="Q1568" s="15" t="s">
        <v>10898</v>
      </c>
      <c r="R1568" s="16" t="s">
        <v>13610</v>
      </c>
      <c r="S1568" s="16" t="s">
        <v>11025</v>
      </c>
    </row>
    <row r="1569" spans="1:19" s="17" customFormat="1" ht="26.45" customHeight="1" thickBot="1" x14ac:dyDescent="0.25">
      <c r="A1569" s="12">
        <v>4051</v>
      </c>
      <c r="B1569" s="166">
        <v>45911</v>
      </c>
      <c r="C1569" s="166">
        <v>45911</v>
      </c>
      <c r="D1569" s="13" t="s">
        <v>3486</v>
      </c>
      <c r="E1569" s="13"/>
      <c r="F1569" s="14" t="s">
        <v>10892</v>
      </c>
      <c r="G1569" s="14"/>
      <c r="H1569" s="14">
        <v>17</v>
      </c>
      <c r="I1569" s="14" t="s">
        <v>10893</v>
      </c>
      <c r="J1569" s="167">
        <v>229262</v>
      </c>
      <c r="K1569" s="168">
        <v>229262</v>
      </c>
      <c r="L1569" s="168">
        <v>0</v>
      </c>
      <c r="M1569" s="169" t="s">
        <v>13608</v>
      </c>
      <c r="N1569" s="13" t="s">
        <v>10906</v>
      </c>
      <c r="O1569" s="13" t="s">
        <v>13609</v>
      </c>
      <c r="P1569" s="110" t="s">
        <v>10903</v>
      </c>
      <c r="Q1569" s="15" t="s">
        <v>10898</v>
      </c>
      <c r="R1569" s="16" t="s">
        <v>13611</v>
      </c>
      <c r="S1569" s="16" t="s">
        <v>10955</v>
      </c>
    </row>
    <row r="1570" spans="1:19" s="17" customFormat="1" ht="26.45" customHeight="1" x14ac:dyDescent="0.2">
      <c r="A1570" s="12">
        <v>4054</v>
      </c>
      <c r="B1570" s="166">
        <v>45911</v>
      </c>
      <c r="C1570" s="166">
        <v>45911</v>
      </c>
      <c r="D1570" s="13" t="s">
        <v>3486</v>
      </c>
      <c r="E1570" s="13"/>
      <c r="F1570" s="14" t="s">
        <v>10892</v>
      </c>
      <c r="G1570" s="14"/>
      <c r="H1570" s="14">
        <v>25</v>
      </c>
      <c r="I1570" s="14" t="s">
        <v>10893</v>
      </c>
      <c r="J1570" s="167">
        <v>70589</v>
      </c>
      <c r="K1570" s="168">
        <v>70589</v>
      </c>
      <c r="L1570" s="168">
        <v>0</v>
      </c>
      <c r="M1570" s="169" t="s">
        <v>10905</v>
      </c>
      <c r="N1570" s="13" t="s">
        <v>10941</v>
      </c>
      <c r="O1570" s="13" t="s">
        <v>13612</v>
      </c>
      <c r="P1570" s="109" t="s">
        <v>10943</v>
      </c>
      <c r="Q1570" s="15" t="s">
        <v>10898</v>
      </c>
      <c r="R1570" s="16" t="s">
        <v>13613</v>
      </c>
      <c r="S1570" s="16" t="s">
        <v>11057</v>
      </c>
    </row>
    <row r="1571" spans="1:19" s="17" customFormat="1" ht="26.45" customHeight="1" x14ac:dyDescent="0.2">
      <c r="A1571" s="12">
        <v>4055</v>
      </c>
      <c r="B1571" s="166">
        <v>45911</v>
      </c>
      <c r="C1571" s="166">
        <v>45911</v>
      </c>
      <c r="D1571" s="13" t="s">
        <v>3486</v>
      </c>
      <c r="E1571" s="13"/>
      <c r="F1571" s="14" t="s">
        <v>10892</v>
      </c>
      <c r="G1571" s="14"/>
      <c r="H1571" s="14">
        <v>20</v>
      </c>
      <c r="I1571" s="14" t="s">
        <v>10904</v>
      </c>
      <c r="J1571" s="167">
        <v>0</v>
      </c>
      <c r="K1571" s="168">
        <v>0</v>
      </c>
      <c r="L1571" s="168">
        <v>141400</v>
      </c>
      <c r="M1571" s="169" t="s">
        <v>13614</v>
      </c>
      <c r="N1571" s="13" t="s">
        <v>161</v>
      </c>
      <c r="O1571" s="13" t="s">
        <v>13615</v>
      </c>
      <c r="P1571" s="109" t="s">
        <v>11228</v>
      </c>
      <c r="Q1571" s="15" t="s">
        <v>10914</v>
      </c>
      <c r="R1571" s="16" t="s">
        <v>13616</v>
      </c>
      <c r="S1571" s="16" t="s">
        <v>10998</v>
      </c>
    </row>
    <row r="1572" spans="1:19" s="17" customFormat="1" ht="26.45" customHeight="1" x14ac:dyDescent="0.2">
      <c r="A1572" s="12">
        <v>3967</v>
      </c>
      <c r="B1572" s="166">
        <v>45910</v>
      </c>
      <c r="C1572" s="166">
        <v>45910</v>
      </c>
      <c r="D1572" s="13" t="s">
        <v>3486</v>
      </c>
      <c r="E1572" s="13"/>
      <c r="F1572" s="14" t="s">
        <v>10892</v>
      </c>
      <c r="G1572" s="14"/>
      <c r="H1572" s="14">
        <v>20</v>
      </c>
      <c r="I1572" s="14" t="s">
        <v>10893</v>
      </c>
      <c r="J1572" s="167">
        <v>0</v>
      </c>
      <c r="K1572" s="168">
        <v>0</v>
      </c>
      <c r="L1572" s="168">
        <v>141400</v>
      </c>
      <c r="M1572" s="169" t="s">
        <v>10905</v>
      </c>
      <c r="N1572" s="13" t="s">
        <v>11128</v>
      </c>
      <c r="O1572" s="13" t="s">
        <v>13165</v>
      </c>
      <c r="P1572" s="109" t="s">
        <v>11130</v>
      </c>
      <c r="Q1572" s="15" t="s">
        <v>10914</v>
      </c>
      <c r="R1572" s="16" t="s">
        <v>13617</v>
      </c>
      <c r="S1572" s="16" t="s">
        <v>11132</v>
      </c>
    </row>
    <row r="1573" spans="1:19" s="17" customFormat="1" ht="26.45" customHeight="1" x14ac:dyDescent="0.2">
      <c r="A1573" s="12">
        <v>3979</v>
      </c>
      <c r="B1573" s="166">
        <v>45908</v>
      </c>
      <c r="C1573" s="166">
        <v>45910</v>
      </c>
      <c r="D1573" s="13" t="s">
        <v>3486</v>
      </c>
      <c r="E1573" s="13"/>
      <c r="F1573" s="14" t="s">
        <v>10892</v>
      </c>
      <c r="G1573" s="14"/>
      <c r="H1573" s="14">
        <v>19</v>
      </c>
      <c r="I1573" s="14" t="s">
        <v>10893</v>
      </c>
      <c r="J1573" s="167">
        <v>0</v>
      </c>
      <c r="K1573" s="168">
        <v>0</v>
      </c>
      <c r="L1573" s="168">
        <v>141400</v>
      </c>
      <c r="M1573" s="169" t="s">
        <v>11165</v>
      </c>
      <c r="N1573" s="13" t="s">
        <v>11128</v>
      </c>
      <c r="O1573" s="13" t="s">
        <v>13118</v>
      </c>
      <c r="P1573" s="109" t="s">
        <v>11130</v>
      </c>
      <c r="Q1573" s="15" t="s">
        <v>10914</v>
      </c>
      <c r="R1573" s="16" t="s">
        <v>13618</v>
      </c>
      <c r="S1573" s="16" t="s">
        <v>10998</v>
      </c>
    </row>
    <row r="1574" spans="1:19" s="17" customFormat="1" ht="26.45" customHeight="1" x14ac:dyDescent="0.2">
      <c r="A1574" s="12">
        <v>3983</v>
      </c>
      <c r="B1574" s="166">
        <v>45910</v>
      </c>
      <c r="C1574" s="166">
        <v>45910</v>
      </c>
      <c r="D1574" s="13" t="s">
        <v>3486</v>
      </c>
      <c r="E1574" s="13"/>
      <c r="F1574" s="14" t="s">
        <v>10892</v>
      </c>
      <c r="G1574" s="14"/>
      <c r="H1574" s="14">
        <v>18</v>
      </c>
      <c r="I1574" s="14" t="s">
        <v>10904</v>
      </c>
      <c r="J1574" s="167">
        <v>128760</v>
      </c>
      <c r="K1574" s="168">
        <v>128760</v>
      </c>
      <c r="L1574" s="168">
        <v>0</v>
      </c>
      <c r="M1574" s="169" t="s">
        <v>13619</v>
      </c>
      <c r="N1574" s="13" t="s">
        <v>11638</v>
      </c>
      <c r="O1574" s="13" t="s">
        <v>13323</v>
      </c>
      <c r="P1574" s="109" t="s">
        <v>11163</v>
      </c>
      <c r="Q1574" s="15" t="s">
        <v>10898</v>
      </c>
      <c r="R1574" s="16" t="s">
        <v>13620</v>
      </c>
      <c r="S1574" s="16" t="s">
        <v>11640</v>
      </c>
    </row>
    <row r="1575" spans="1:19" s="17" customFormat="1" ht="26.45" customHeight="1" x14ac:dyDescent="0.2">
      <c r="A1575" s="12">
        <v>3986</v>
      </c>
      <c r="B1575" s="166">
        <v>45910</v>
      </c>
      <c r="C1575" s="166">
        <v>45910</v>
      </c>
      <c r="D1575" s="13" t="s">
        <v>3486</v>
      </c>
      <c r="E1575" s="13"/>
      <c r="F1575" s="14" t="s">
        <v>10892</v>
      </c>
      <c r="G1575" s="14"/>
      <c r="H1575" s="14">
        <v>19</v>
      </c>
      <c r="I1575" s="14" t="s">
        <v>10893</v>
      </c>
      <c r="J1575" s="167">
        <v>149953</v>
      </c>
      <c r="K1575" s="168">
        <v>149953</v>
      </c>
      <c r="L1575" s="168">
        <v>0</v>
      </c>
      <c r="M1575" s="169" t="s">
        <v>13621</v>
      </c>
      <c r="N1575" s="13" t="s">
        <v>10928</v>
      </c>
      <c r="O1575" s="13" t="s">
        <v>13216</v>
      </c>
      <c r="P1575" s="109" t="s">
        <v>10930</v>
      </c>
      <c r="Q1575" s="15" t="s">
        <v>10898</v>
      </c>
      <c r="R1575" s="16" t="s">
        <v>13622</v>
      </c>
      <c r="S1575" s="16" t="s">
        <v>10932</v>
      </c>
    </row>
    <row r="1576" spans="1:19" s="17" customFormat="1" ht="26.45" customHeight="1" x14ac:dyDescent="0.2">
      <c r="A1576" s="12">
        <v>3989</v>
      </c>
      <c r="B1576" s="166">
        <v>45910</v>
      </c>
      <c r="C1576" s="166">
        <v>45910</v>
      </c>
      <c r="D1576" s="13" t="s">
        <v>3486</v>
      </c>
      <c r="E1576" s="13"/>
      <c r="F1576" s="14" t="s">
        <v>10892</v>
      </c>
      <c r="G1576" s="14"/>
      <c r="H1576" s="14">
        <v>19</v>
      </c>
      <c r="I1576" s="14" t="s">
        <v>10904</v>
      </c>
      <c r="J1576" s="167">
        <v>181511</v>
      </c>
      <c r="K1576" s="168">
        <v>0</v>
      </c>
      <c r="L1576" s="168">
        <v>141400</v>
      </c>
      <c r="M1576" s="169" t="s">
        <v>10956</v>
      </c>
      <c r="N1576" s="13" t="s">
        <v>248</v>
      </c>
      <c r="O1576" s="13" t="s">
        <v>13623</v>
      </c>
      <c r="P1576" s="109" t="s">
        <v>11163</v>
      </c>
      <c r="Q1576" s="15" t="s">
        <v>10914</v>
      </c>
      <c r="R1576" s="16" t="s">
        <v>13624</v>
      </c>
      <c r="S1576" s="16" t="s">
        <v>11493</v>
      </c>
    </row>
    <row r="1577" spans="1:19" s="17" customFormat="1" ht="26.45" customHeight="1" x14ac:dyDescent="0.2">
      <c r="A1577" s="12">
        <v>3990</v>
      </c>
      <c r="B1577" s="166">
        <v>45910</v>
      </c>
      <c r="C1577" s="166">
        <v>45910</v>
      </c>
      <c r="D1577" s="13" t="s">
        <v>3486</v>
      </c>
      <c r="E1577" s="13"/>
      <c r="F1577" s="14" t="s">
        <v>10892</v>
      </c>
      <c r="G1577" s="14"/>
      <c r="H1577" s="14">
        <v>19</v>
      </c>
      <c r="I1577" s="14" t="s">
        <v>10893</v>
      </c>
      <c r="J1577" s="167">
        <v>94200</v>
      </c>
      <c r="K1577" s="168">
        <v>94200</v>
      </c>
      <c r="L1577" s="168">
        <v>0</v>
      </c>
      <c r="M1577" s="169" t="s">
        <v>11690</v>
      </c>
      <c r="N1577" s="13" t="s">
        <v>10917</v>
      </c>
      <c r="O1577" s="13" t="s">
        <v>13198</v>
      </c>
      <c r="P1577" s="109" t="s">
        <v>10919</v>
      </c>
      <c r="Q1577" s="15" t="s">
        <v>10898</v>
      </c>
      <c r="R1577" s="16" t="s">
        <v>13625</v>
      </c>
      <c r="S1577" s="16" t="s">
        <v>11017</v>
      </c>
    </row>
    <row r="1578" spans="1:19" s="17" customFormat="1" ht="26.45" customHeight="1" x14ac:dyDescent="0.2">
      <c r="A1578" s="12">
        <v>3993</v>
      </c>
      <c r="B1578" s="166">
        <v>45910</v>
      </c>
      <c r="C1578" s="166">
        <v>45910</v>
      </c>
      <c r="D1578" s="13" t="s">
        <v>3486</v>
      </c>
      <c r="E1578" s="13"/>
      <c r="F1578" s="14" t="s">
        <v>12506</v>
      </c>
      <c r="G1578" s="14"/>
      <c r="H1578" s="14">
        <v>18</v>
      </c>
      <c r="I1578" s="14" t="s">
        <v>10893</v>
      </c>
      <c r="J1578" s="167">
        <v>161790</v>
      </c>
      <c r="K1578" s="168">
        <v>0</v>
      </c>
      <c r="L1578" s="168">
        <v>141400</v>
      </c>
      <c r="M1578" s="169" t="s">
        <v>11165</v>
      </c>
      <c r="N1578" s="13" t="s">
        <v>11406</v>
      </c>
      <c r="O1578" s="13" t="s">
        <v>13469</v>
      </c>
      <c r="P1578" s="13" t="s">
        <v>10976</v>
      </c>
      <c r="Q1578" s="15" t="s">
        <v>10914</v>
      </c>
      <c r="R1578" s="16" t="s">
        <v>13626</v>
      </c>
      <c r="S1578" s="16" t="s">
        <v>13627</v>
      </c>
    </row>
    <row r="1579" spans="1:19" s="17" customFormat="1" ht="26.45" customHeight="1" x14ac:dyDescent="0.2">
      <c r="A1579" s="12">
        <v>4239</v>
      </c>
      <c r="B1579" s="166">
        <v>45910</v>
      </c>
      <c r="C1579" s="166">
        <v>45910</v>
      </c>
      <c r="D1579" s="13" t="s">
        <v>3486</v>
      </c>
      <c r="E1579" s="13"/>
      <c r="F1579" s="14" t="s">
        <v>10892</v>
      </c>
      <c r="G1579" s="14"/>
      <c r="H1579" s="14">
        <v>19</v>
      </c>
      <c r="I1579" s="14" t="s">
        <v>10893</v>
      </c>
      <c r="J1579" s="167">
        <v>0</v>
      </c>
      <c r="K1579" s="168">
        <v>0</v>
      </c>
      <c r="L1579" s="168">
        <v>141400</v>
      </c>
      <c r="M1579" s="169" t="s">
        <v>11535</v>
      </c>
      <c r="N1579" s="13" t="s">
        <v>11206</v>
      </c>
      <c r="O1579" s="13" t="s">
        <v>13628</v>
      </c>
      <c r="P1579" s="13" t="s">
        <v>10955</v>
      </c>
      <c r="Q1579" s="15" t="s">
        <v>10914</v>
      </c>
      <c r="R1579" s="16" t="s">
        <v>13629</v>
      </c>
      <c r="S1579" s="16" t="s">
        <v>11209</v>
      </c>
    </row>
    <row r="1580" spans="1:19" s="17" customFormat="1" ht="26.45" customHeight="1" x14ac:dyDescent="0.2">
      <c r="A1580" s="12">
        <v>3994</v>
      </c>
      <c r="B1580" s="166">
        <v>45910</v>
      </c>
      <c r="C1580" s="166">
        <v>45910</v>
      </c>
      <c r="D1580" s="13" t="s">
        <v>3486</v>
      </c>
      <c r="E1580" s="13"/>
      <c r="F1580" s="14" t="s">
        <v>10892</v>
      </c>
      <c r="G1580" s="14"/>
      <c r="H1580" s="14">
        <v>25</v>
      </c>
      <c r="I1580" s="14" t="s">
        <v>10904</v>
      </c>
      <c r="J1580" s="167">
        <v>159300</v>
      </c>
      <c r="K1580" s="168">
        <v>159300</v>
      </c>
      <c r="L1580" s="168">
        <v>0</v>
      </c>
      <c r="M1580" s="169" t="s">
        <v>13630</v>
      </c>
      <c r="N1580" s="13" t="s">
        <v>12457</v>
      </c>
      <c r="O1580" s="13" t="s">
        <v>13631</v>
      </c>
      <c r="P1580" s="106" t="s">
        <v>10913</v>
      </c>
      <c r="Q1580" s="15" t="s">
        <v>10898</v>
      </c>
      <c r="R1580" s="16" t="s">
        <v>13632</v>
      </c>
      <c r="S1580" s="16" t="s">
        <v>13633</v>
      </c>
    </row>
    <row r="1581" spans="1:19" s="17" customFormat="1" ht="26.45" customHeight="1" x14ac:dyDescent="0.2">
      <c r="A1581" s="12">
        <v>3995</v>
      </c>
      <c r="B1581" s="166">
        <v>45910</v>
      </c>
      <c r="C1581" s="166">
        <v>45910</v>
      </c>
      <c r="D1581" s="13" t="s">
        <v>3486</v>
      </c>
      <c r="E1581" s="13"/>
      <c r="F1581" s="14" t="s">
        <v>10892</v>
      </c>
      <c r="G1581" s="14"/>
      <c r="H1581" s="14">
        <v>36</v>
      </c>
      <c r="I1581" s="14" t="s">
        <v>10904</v>
      </c>
      <c r="J1581" s="167">
        <v>159428</v>
      </c>
      <c r="K1581" s="168">
        <v>159428</v>
      </c>
      <c r="L1581" s="168">
        <v>0</v>
      </c>
      <c r="M1581" s="169" t="s">
        <v>10905</v>
      </c>
      <c r="N1581" s="13" t="s">
        <v>13634</v>
      </c>
      <c r="O1581" s="13" t="s">
        <v>13165</v>
      </c>
      <c r="P1581" s="109" t="s">
        <v>11130</v>
      </c>
      <c r="Q1581" s="15" t="s">
        <v>10898</v>
      </c>
      <c r="R1581" s="16" t="s">
        <v>13635</v>
      </c>
      <c r="S1581" s="16" t="s">
        <v>11132</v>
      </c>
    </row>
    <row r="1582" spans="1:19" s="17" customFormat="1" ht="26.45" customHeight="1" x14ac:dyDescent="0.2">
      <c r="A1582" s="12">
        <v>3936</v>
      </c>
      <c r="B1582" s="166">
        <v>45909</v>
      </c>
      <c r="C1582" s="166">
        <v>45909</v>
      </c>
      <c r="D1582" s="13" t="s">
        <v>3486</v>
      </c>
      <c r="E1582" s="13"/>
      <c r="F1582" s="14" t="s">
        <v>10892</v>
      </c>
      <c r="G1582" s="14"/>
      <c r="H1582" s="14">
        <v>17</v>
      </c>
      <c r="I1582" s="14" t="s">
        <v>10893</v>
      </c>
      <c r="J1582" s="167">
        <v>152150</v>
      </c>
      <c r="K1582" s="168">
        <v>304300</v>
      </c>
      <c r="L1582" s="168">
        <v>0</v>
      </c>
      <c r="M1582" s="169" t="s">
        <v>10905</v>
      </c>
      <c r="N1582" s="13" t="s">
        <v>10906</v>
      </c>
      <c r="O1582" s="13" t="s">
        <v>13258</v>
      </c>
      <c r="P1582" s="109" t="s">
        <v>10903</v>
      </c>
      <c r="Q1582" s="15" t="s">
        <v>10898</v>
      </c>
      <c r="R1582" s="16" t="s">
        <v>13636</v>
      </c>
      <c r="S1582" s="16" t="s">
        <v>13637</v>
      </c>
    </row>
    <row r="1583" spans="1:19" s="17" customFormat="1" ht="26.45" customHeight="1" x14ac:dyDescent="0.2">
      <c r="A1583" s="12">
        <v>3937</v>
      </c>
      <c r="B1583" s="166">
        <v>45909</v>
      </c>
      <c r="C1583" s="166">
        <v>45909</v>
      </c>
      <c r="D1583" s="13" t="s">
        <v>3486</v>
      </c>
      <c r="E1583" s="13"/>
      <c r="F1583" s="14" t="s">
        <v>12506</v>
      </c>
      <c r="G1583" s="14"/>
      <c r="H1583" s="14">
        <v>17</v>
      </c>
      <c r="I1583" s="14" t="s">
        <v>10893</v>
      </c>
      <c r="J1583" s="167">
        <v>831032</v>
      </c>
      <c r="K1583" s="168">
        <v>831032</v>
      </c>
      <c r="L1583" s="168">
        <v>0</v>
      </c>
      <c r="M1583" s="169" t="s">
        <v>13067</v>
      </c>
      <c r="N1583" s="13" t="s">
        <v>11365</v>
      </c>
      <c r="O1583" s="13" t="s">
        <v>13638</v>
      </c>
      <c r="P1583" s="13" t="s">
        <v>10953</v>
      </c>
      <c r="Q1583" s="15" t="s">
        <v>10898</v>
      </c>
      <c r="R1583" s="16" t="s">
        <v>13639</v>
      </c>
      <c r="S1583" s="16" t="s">
        <v>11367</v>
      </c>
    </row>
    <row r="1584" spans="1:19" s="17" customFormat="1" ht="26.45" customHeight="1" x14ac:dyDescent="0.2">
      <c r="A1584" s="12">
        <v>3938</v>
      </c>
      <c r="B1584" s="166">
        <v>45909</v>
      </c>
      <c r="C1584" s="166">
        <v>45909</v>
      </c>
      <c r="D1584" s="13" t="s">
        <v>3486</v>
      </c>
      <c r="E1584" s="13"/>
      <c r="F1584" s="14" t="s">
        <v>12506</v>
      </c>
      <c r="G1584" s="14"/>
      <c r="H1584" s="14">
        <v>17</v>
      </c>
      <c r="I1584" s="14" t="s">
        <v>10893</v>
      </c>
      <c r="J1584" s="167">
        <v>1952732</v>
      </c>
      <c r="K1584" s="168">
        <v>1952732</v>
      </c>
      <c r="L1584" s="168">
        <v>0</v>
      </c>
      <c r="M1584" s="169" t="s">
        <v>10905</v>
      </c>
      <c r="N1584" s="13" t="s">
        <v>11365</v>
      </c>
      <c r="O1584" s="13" t="s">
        <v>13638</v>
      </c>
      <c r="P1584" s="13" t="s">
        <v>10953</v>
      </c>
      <c r="Q1584" s="15" t="s">
        <v>10898</v>
      </c>
      <c r="R1584" s="16" t="s">
        <v>13640</v>
      </c>
      <c r="S1584" s="16" t="s">
        <v>11367</v>
      </c>
    </row>
    <row r="1585" spans="1:19" s="17" customFormat="1" ht="26.45" customHeight="1" x14ac:dyDescent="0.2">
      <c r="A1585" s="12">
        <v>3942</v>
      </c>
      <c r="B1585" s="166">
        <v>45909</v>
      </c>
      <c r="C1585" s="166">
        <v>45909</v>
      </c>
      <c r="D1585" s="13" t="s">
        <v>3486</v>
      </c>
      <c r="E1585" s="13"/>
      <c r="F1585" s="14" t="s">
        <v>10892</v>
      </c>
      <c r="G1585" s="14"/>
      <c r="H1585" s="14">
        <v>18</v>
      </c>
      <c r="I1585" s="14" t="s">
        <v>10904</v>
      </c>
      <c r="J1585" s="167">
        <v>377660</v>
      </c>
      <c r="K1585" s="168">
        <v>377660</v>
      </c>
      <c r="L1585" s="168">
        <v>0</v>
      </c>
      <c r="M1585" s="169" t="s">
        <v>10905</v>
      </c>
      <c r="N1585" s="13" t="s">
        <v>11239</v>
      </c>
      <c r="O1585" s="13" t="s">
        <v>13641</v>
      </c>
      <c r="P1585" s="109" t="s">
        <v>11021</v>
      </c>
      <c r="Q1585" s="15" t="s">
        <v>10898</v>
      </c>
      <c r="R1585" s="16" t="s">
        <v>13642</v>
      </c>
      <c r="S1585" s="16" t="s">
        <v>11774</v>
      </c>
    </row>
    <row r="1586" spans="1:19" s="17" customFormat="1" ht="26.45" customHeight="1" x14ac:dyDescent="0.2">
      <c r="A1586" s="12">
        <v>3943</v>
      </c>
      <c r="B1586" s="166">
        <v>45909</v>
      </c>
      <c r="C1586" s="166">
        <v>45909</v>
      </c>
      <c r="D1586" s="13" t="s">
        <v>3486</v>
      </c>
      <c r="E1586" s="13"/>
      <c r="F1586" s="14" t="s">
        <v>10892</v>
      </c>
      <c r="G1586" s="14"/>
      <c r="H1586" s="14">
        <v>34</v>
      </c>
      <c r="I1586" s="14" t="s">
        <v>10893</v>
      </c>
      <c r="J1586" s="167">
        <v>0</v>
      </c>
      <c r="K1586" s="168">
        <v>0</v>
      </c>
      <c r="L1586" s="168">
        <v>141400</v>
      </c>
      <c r="M1586" s="169" t="s">
        <v>10894</v>
      </c>
      <c r="N1586" s="13" t="s">
        <v>11128</v>
      </c>
      <c r="O1586" s="13" t="s">
        <v>13118</v>
      </c>
      <c r="P1586" s="13" t="s">
        <v>11130</v>
      </c>
      <c r="Q1586" s="15" t="s">
        <v>10914</v>
      </c>
      <c r="R1586" s="16" t="s">
        <v>13643</v>
      </c>
      <c r="S1586" s="16" t="s">
        <v>11132</v>
      </c>
    </row>
    <row r="1587" spans="1:19" s="17" customFormat="1" ht="26.45" customHeight="1" x14ac:dyDescent="0.2">
      <c r="A1587" s="12">
        <v>3946</v>
      </c>
      <c r="B1587" s="166">
        <v>45909</v>
      </c>
      <c r="C1587" s="166">
        <v>45909</v>
      </c>
      <c r="D1587" s="13" t="s">
        <v>3486</v>
      </c>
      <c r="E1587" s="13"/>
      <c r="F1587" s="14" t="s">
        <v>12298</v>
      </c>
      <c r="G1587" s="14"/>
      <c r="H1587" s="14">
        <v>20</v>
      </c>
      <c r="I1587" s="14" t="s">
        <v>10893</v>
      </c>
      <c r="J1587" s="167">
        <v>183100</v>
      </c>
      <c r="K1587" s="168">
        <v>183100</v>
      </c>
      <c r="L1587" s="168">
        <v>0</v>
      </c>
      <c r="M1587" s="169" t="s">
        <v>10905</v>
      </c>
      <c r="N1587" s="13" t="s">
        <v>10906</v>
      </c>
      <c r="O1587" s="13" t="s">
        <v>13644</v>
      </c>
      <c r="P1587" s="13" t="s">
        <v>10903</v>
      </c>
      <c r="Q1587" s="15" t="s">
        <v>10898</v>
      </c>
      <c r="R1587" s="16" t="s">
        <v>13645</v>
      </c>
      <c r="S1587" s="16" t="s">
        <v>10959</v>
      </c>
    </row>
    <row r="1588" spans="1:19" s="17" customFormat="1" ht="26.45" customHeight="1" thickBot="1" x14ac:dyDescent="0.25">
      <c r="A1588" s="12">
        <v>3948</v>
      </c>
      <c r="B1588" s="166">
        <v>45909</v>
      </c>
      <c r="C1588" s="166">
        <v>45909</v>
      </c>
      <c r="D1588" s="13" t="s">
        <v>3486</v>
      </c>
      <c r="E1588" s="13"/>
      <c r="F1588" s="14" t="s">
        <v>10892</v>
      </c>
      <c r="G1588" s="14"/>
      <c r="H1588" s="14">
        <v>46</v>
      </c>
      <c r="I1588" s="14" t="s">
        <v>10904</v>
      </c>
      <c r="J1588" s="167">
        <v>0</v>
      </c>
      <c r="K1588" s="168">
        <v>0</v>
      </c>
      <c r="L1588" s="168">
        <v>141400</v>
      </c>
      <c r="M1588" s="169" t="s">
        <v>12328</v>
      </c>
      <c r="N1588" s="13" t="s">
        <v>10906</v>
      </c>
      <c r="O1588" s="13" t="s">
        <v>13123</v>
      </c>
      <c r="P1588" s="109" t="s">
        <v>11163</v>
      </c>
      <c r="Q1588" s="15" t="s">
        <v>10914</v>
      </c>
      <c r="R1588" s="16" t="s">
        <v>13646</v>
      </c>
      <c r="S1588" s="16" t="s">
        <v>13647</v>
      </c>
    </row>
    <row r="1589" spans="1:19" s="17" customFormat="1" ht="26.45" customHeight="1" thickBot="1" x14ac:dyDescent="0.25">
      <c r="A1589" s="12">
        <v>3952</v>
      </c>
      <c r="B1589" s="166">
        <v>45908</v>
      </c>
      <c r="C1589" s="166">
        <v>45909</v>
      </c>
      <c r="D1589" s="13" t="s">
        <v>3486</v>
      </c>
      <c r="E1589" s="13"/>
      <c r="F1589" s="14" t="s">
        <v>10892</v>
      </c>
      <c r="G1589" s="14"/>
      <c r="H1589" s="14">
        <v>48</v>
      </c>
      <c r="I1589" s="14" t="s">
        <v>10904</v>
      </c>
      <c r="J1589" s="167">
        <v>219400</v>
      </c>
      <c r="K1589" s="168">
        <v>186490</v>
      </c>
      <c r="L1589" s="168">
        <v>0</v>
      </c>
      <c r="M1589" s="169" t="s">
        <v>11041</v>
      </c>
      <c r="N1589" s="13" t="s">
        <v>11618</v>
      </c>
      <c r="O1589" s="13" t="s">
        <v>13304</v>
      </c>
      <c r="P1589" s="110" t="s">
        <v>10943</v>
      </c>
      <c r="Q1589" s="15" t="s">
        <v>10898</v>
      </c>
      <c r="R1589" s="16" t="s">
        <v>13648</v>
      </c>
      <c r="S1589" s="16" t="s">
        <v>10955</v>
      </c>
    </row>
    <row r="1590" spans="1:19" s="17" customFormat="1" ht="26.45" customHeight="1" x14ac:dyDescent="0.2">
      <c r="A1590" s="12">
        <v>4794</v>
      </c>
      <c r="B1590" s="166">
        <v>45909</v>
      </c>
      <c r="C1590" s="166">
        <v>45909</v>
      </c>
      <c r="D1590" s="13" t="s">
        <v>3486</v>
      </c>
      <c r="E1590" s="13"/>
      <c r="F1590" s="14" t="s">
        <v>10892</v>
      </c>
      <c r="G1590" s="14"/>
      <c r="H1590" s="14">
        <v>27</v>
      </c>
      <c r="I1590" s="14" t="s">
        <v>10893</v>
      </c>
      <c r="J1590" s="167">
        <v>542800</v>
      </c>
      <c r="K1590" s="168">
        <v>1198320</v>
      </c>
      <c r="L1590" s="168">
        <v>0</v>
      </c>
      <c r="M1590" s="169" t="s">
        <v>11940</v>
      </c>
      <c r="N1590" s="13" t="s">
        <v>10963</v>
      </c>
      <c r="O1590" s="13" t="s">
        <v>13649</v>
      </c>
      <c r="P1590" s="106" t="s">
        <v>10913</v>
      </c>
      <c r="Q1590" s="15" t="s">
        <v>10898</v>
      </c>
      <c r="R1590" s="16" t="s">
        <v>13650</v>
      </c>
      <c r="S1590" s="16" t="s">
        <v>13651</v>
      </c>
    </row>
    <row r="1591" spans="1:19" s="17" customFormat="1" ht="26.45" customHeight="1" x14ac:dyDescent="0.2">
      <c r="A1591" s="12">
        <v>3953</v>
      </c>
      <c r="B1591" s="166">
        <v>45909</v>
      </c>
      <c r="C1591" s="166">
        <v>45909</v>
      </c>
      <c r="D1591" s="13" t="s">
        <v>3486</v>
      </c>
      <c r="E1591" s="13"/>
      <c r="F1591" s="14" t="s">
        <v>10892</v>
      </c>
      <c r="G1591" s="14"/>
      <c r="H1591" s="14">
        <v>27</v>
      </c>
      <c r="I1591" s="14" t="s">
        <v>10893</v>
      </c>
      <c r="J1591" s="167">
        <v>75400</v>
      </c>
      <c r="K1591" s="168">
        <v>75400</v>
      </c>
      <c r="L1591" s="168">
        <v>0</v>
      </c>
      <c r="M1591" s="169" t="s">
        <v>13652</v>
      </c>
      <c r="N1591" s="13" t="s">
        <v>10906</v>
      </c>
      <c r="O1591" s="13" t="s">
        <v>13399</v>
      </c>
      <c r="P1591" s="109" t="s">
        <v>10903</v>
      </c>
      <c r="Q1591" s="15" t="s">
        <v>10898</v>
      </c>
      <c r="R1591" s="16" t="s">
        <v>13653</v>
      </c>
      <c r="S1591" s="16" t="s">
        <v>10959</v>
      </c>
    </row>
    <row r="1592" spans="1:19" s="17" customFormat="1" ht="26.45" customHeight="1" x14ac:dyDescent="0.2">
      <c r="A1592" s="12">
        <v>3954</v>
      </c>
      <c r="B1592" s="166">
        <v>45909</v>
      </c>
      <c r="C1592" s="166">
        <v>45909</v>
      </c>
      <c r="D1592" s="13" t="s">
        <v>3486</v>
      </c>
      <c r="E1592" s="13"/>
      <c r="F1592" s="14" t="s">
        <v>12506</v>
      </c>
      <c r="G1592" s="14"/>
      <c r="H1592" s="14">
        <v>19</v>
      </c>
      <c r="I1592" s="14" t="s">
        <v>10904</v>
      </c>
      <c r="J1592" s="167">
        <v>0</v>
      </c>
      <c r="K1592" s="168">
        <v>0</v>
      </c>
      <c r="L1592" s="168">
        <v>141400</v>
      </c>
      <c r="M1592" s="169" t="s">
        <v>13654</v>
      </c>
      <c r="N1592" s="13" t="s">
        <v>10906</v>
      </c>
      <c r="O1592" s="13" t="s">
        <v>13436</v>
      </c>
      <c r="P1592" s="13" t="s">
        <v>10903</v>
      </c>
      <c r="Q1592" s="15" t="s">
        <v>10914</v>
      </c>
      <c r="R1592" s="16" t="s">
        <v>13655</v>
      </c>
      <c r="S1592" s="16" t="s">
        <v>10955</v>
      </c>
    </row>
    <row r="1593" spans="1:19" s="17" customFormat="1" ht="26.45" customHeight="1" x14ac:dyDescent="0.2">
      <c r="A1593" s="12">
        <v>3955</v>
      </c>
      <c r="B1593" s="166">
        <v>45908</v>
      </c>
      <c r="C1593" s="166">
        <v>45909</v>
      </c>
      <c r="D1593" s="13" t="s">
        <v>3486</v>
      </c>
      <c r="E1593" s="13"/>
      <c r="F1593" s="14" t="s">
        <v>12506</v>
      </c>
      <c r="G1593" s="14"/>
      <c r="H1593" s="14">
        <v>17</v>
      </c>
      <c r="I1593" s="14" t="s">
        <v>10893</v>
      </c>
      <c r="J1593" s="167">
        <v>347577</v>
      </c>
      <c r="K1593" s="168">
        <v>419077</v>
      </c>
      <c r="L1593" s="168">
        <v>0</v>
      </c>
      <c r="M1593" s="169" t="s">
        <v>10894</v>
      </c>
      <c r="N1593" s="13" t="s">
        <v>11232</v>
      </c>
      <c r="O1593" s="13" t="s">
        <v>13656</v>
      </c>
      <c r="P1593" s="13" t="s">
        <v>10930</v>
      </c>
      <c r="Q1593" s="15" t="s">
        <v>10898</v>
      </c>
      <c r="R1593" s="16" t="s">
        <v>13657</v>
      </c>
      <c r="S1593" s="16" t="s">
        <v>11046</v>
      </c>
    </row>
    <row r="1594" spans="1:19" s="17" customFormat="1" ht="26.45" customHeight="1" x14ac:dyDescent="0.2">
      <c r="A1594" s="12">
        <v>3957</v>
      </c>
      <c r="B1594" s="166">
        <v>45909</v>
      </c>
      <c r="C1594" s="166">
        <v>45909</v>
      </c>
      <c r="D1594" s="13" t="s">
        <v>3486</v>
      </c>
      <c r="E1594" s="13"/>
      <c r="F1594" s="14" t="s">
        <v>12506</v>
      </c>
      <c r="G1594" s="14"/>
      <c r="H1594" s="14">
        <v>18</v>
      </c>
      <c r="I1594" s="14" t="s">
        <v>10893</v>
      </c>
      <c r="J1594" s="167">
        <v>156800</v>
      </c>
      <c r="K1594" s="168">
        <v>156800</v>
      </c>
      <c r="L1594" s="168">
        <v>0</v>
      </c>
      <c r="M1594" s="169" t="s">
        <v>10905</v>
      </c>
      <c r="N1594" s="13" t="s">
        <v>11564</v>
      </c>
      <c r="O1594" s="13" t="s">
        <v>13196</v>
      </c>
      <c r="P1594" s="13" t="s">
        <v>10943</v>
      </c>
      <c r="Q1594" s="15" t="s">
        <v>10898</v>
      </c>
      <c r="R1594" s="16" t="s">
        <v>13658</v>
      </c>
      <c r="S1594" s="16" t="s">
        <v>11837</v>
      </c>
    </row>
    <row r="1595" spans="1:19" s="17" customFormat="1" ht="26.45" customHeight="1" x14ac:dyDescent="0.2">
      <c r="A1595" s="12">
        <v>3959</v>
      </c>
      <c r="B1595" s="166">
        <v>45909</v>
      </c>
      <c r="C1595" s="166">
        <v>45909</v>
      </c>
      <c r="D1595" s="13" t="s">
        <v>3486</v>
      </c>
      <c r="E1595" s="13"/>
      <c r="F1595" s="14" t="s">
        <v>10892</v>
      </c>
      <c r="G1595" s="14"/>
      <c r="H1595" s="14">
        <v>22</v>
      </c>
      <c r="I1595" s="14" t="s">
        <v>10893</v>
      </c>
      <c r="J1595" s="167">
        <v>291983</v>
      </c>
      <c r="K1595" s="168">
        <v>291983</v>
      </c>
      <c r="L1595" s="168">
        <v>0</v>
      </c>
      <c r="M1595" s="169" t="s">
        <v>13659</v>
      </c>
      <c r="N1595" s="13" t="s">
        <v>10906</v>
      </c>
      <c r="O1595" s="13" t="s">
        <v>13532</v>
      </c>
      <c r="P1595" s="109" t="s">
        <v>10903</v>
      </c>
      <c r="Q1595" s="15" t="s">
        <v>10898</v>
      </c>
      <c r="R1595" s="16" t="s">
        <v>13660</v>
      </c>
      <c r="S1595" s="16" t="s">
        <v>10949</v>
      </c>
    </row>
    <row r="1596" spans="1:19" s="17" customFormat="1" ht="26.45" customHeight="1" x14ac:dyDescent="0.2">
      <c r="A1596" s="12">
        <v>3961</v>
      </c>
      <c r="B1596" s="166">
        <v>45909</v>
      </c>
      <c r="C1596" s="166">
        <v>45909</v>
      </c>
      <c r="D1596" s="13" t="s">
        <v>3486</v>
      </c>
      <c r="E1596" s="13"/>
      <c r="F1596" s="14" t="s">
        <v>10892</v>
      </c>
      <c r="G1596" s="14"/>
      <c r="H1596" s="14">
        <v>26</v>
      </c>
      <c r="I1596" s="14" t="s">
        <v>10893</v>
      </c>
      <c r="J1596" s="167">
        <v>0</v>
      </c>
      <c r="K1596" s="168">
        <v>0</v>
      </c>
      <c r="L1596" s="168">
        <v>141400</v>
      </c>
      <c r="M1596" s="169" t="s">
        <v>13661</v>
      </c>
      <c r="N1596" s="13" t="s">
        <v>10906</v>
      </c>
      <c r="O1596" s="13" t="s">
        <v>13662</v>
      </c>
      <c r="P1596" s="109" t="s">
        <v>10903</v>
      </c>
      <c r="Q1596" s="15" t="s">
        <v>10914</v>
      </c>
      <c r="R1596" s="16" t="s">
        <v>13663</v>
      </c>
      <c r="S1596" s="16" t="s">
        <v>10949</v>
      </c>
    </row>
    <row r="1597" spans="1:19" s="17" customFormat="1" ht="26.45" customHeight="1" x14ac:dyDescent="0.2">
      <c r="A1597" s="12">
        <v>3962</v>
      </c>
      <c r="B1597" s="166">
        <v>45908</v>
      </c>
      <c r="C1597" s="166">
        <v>45909</v>
      </c>
      <c r="D1597" s="13" t="s">
        <v>3486</v>
      </c>
      <c r="E1597" s="13"/>
      <c r="F1597" s="14" t="s">
        <v>10892</v>
      </c>
      <c r="G1597" s="14"/>
      <c r="H1597" s="14">
        <v>20</v>
      </c>
      <c r="I1597" s="14" t="s">
        <v>10893</v>
      </c>
      <c r="J1597" s="167">
        <v>0</v>
      </c>
      <c r="K1597" s="168">
        <v>0</v>
      </c>
      <c r="L1597" s="168">
        <v>141400</v>
      </c>
      <c r="M1597" s="169" t="s">
        <v>11535</v>
      </c>
      <c r="N1597" s="13" t="s">
        <v>11048</v>
      </c>
      <c r="O1597" s="13" t="s">
        <v>13569</v>
      </c>
      <c r="P1597" s="109" t="s">
        <v>11050</v>
      </c>
      <c r="Q1597" s="15" t="s">
        <v>10914</v>
      </c>
      <c r="R1597" s="16" t="s">
        <v>13664</v>
      </c>
      <c r="S1597" s="16" t="s">
        <v>13665</v>
      </c>
    </row>
    <row r="1598" spans="1:19" s="17" customFormat="1" ht="26.45" customHeight="1" x14ac:dyDescent="0.2">
      <c r="A1598" s="12">
        <v>3963</v>
      </c>
      <c r="B1598" s="166">
        <v>45908</v>
      </c>
      <c r="C1598" s="166">
        <v>45909</v>
      </c>
      <c r="D1598" s="13" t="s">
        <v>3486</v>
      </c>
      <c r="E1598" s="13"/>
      <c r="F1598" s="14" t="s">
        <v>12506</v>
      </c>
      <c r="G1598" s="14"/>
      <c r="H1598" s="14">
        <v>17</v>
      </c>
      <c r="I1598" s="14" t="s">
        <v>10904</v>
      </c>
      <c r="J1598" s="167">
        <v>0</v>
      </c>
      <c r="K1598" s="168">
        <v>0</v>
      </c>
      <c r="L1598" s="168">
        <v>141400</v>
      </c>
      <c r="M1598" s="169" t="s">
        <v>10905</v>
      </c>
      <c r="N1598" s="13" t="s">
        <v>11048</v>
      </c>
      <c r="O1598" s="13" t="s">
        <v>13569</v>
      </c>
      <c r="P1598" s="13" t="s">
        <v>11050</v>
      </c>
      <c r="Q1598" s="15" t="s">
        <v>10914</v>
      </c>
      <c r="R1598" s="16" t="s">
        <v>13666</v>
      </c>
      <c r="S1598" s="16" t="s">
        <v>13571</v>
      </c>
    </row>
    <row r="1599" spans="1:19" s="17" customFormat="1" ht="26.45" customHeight="1" x14ac:dyDescent="0.2">
      <c r="A1599" s="12">
        <v>3918</v>
      </c>
      <c r="B1599" s="166">
        <v>45908</v>
      </c>
      <c r="C1599" s="166">
        <v>45908</v>
      </c>
      <c r="D1599" s="13" t="s">
        <v>3486</v>
      </c>
      <c r="E1599" s="13"/>
      <c r="F1599" s="14" t="s">
        <v>10892</v>
      </c>
      <c r="G1599" s="14"/>
      <c r="H1599" s="14">
        <v>18</v>
      </c>
      <c r="I1599" s="14" t="s">
        <v>10893</v>
      </c>
      <c r="J1599" s="167">
        <v>0</v>
      </c>
      <c r="K1599" s="168">
        <v>0</v>
      </c>
      <c r="L1599" s="168">
        <v>141400</v>
      </c>
      <c r="M1599" s="169" t="s">
        <v>10905</v>
      </c>
      <c r="N1599" s="13" t="s">
        <v>10906</v>
      </c>
      <c r="O1599" s="13" t="s">
        <v>13294</v>
      </c>
      <c r="P1599" s="109" t="s">
        <v>10903</v>
      </c>
      <c r="Q1599" s="15" t="s">
        <v>10914</v>
      </c>
      <c r="R1599" s="16" t="s">
        <v>13667</v>
      </c>
      <c r="S1599" s="16" t="s">
        <v>10949</v>
      </c>
    </row>
    <row r="1600" spans="1:19" s="17" customFormat="1" ht="26.45" customHeight="1" x14ac:dyDescent="0.2">
      <c r="A1600" s="12">
        <v>3964</v>
      </c>
      <c r="B1600" s="166">
        <v>45908</v>
      </c>
      <c r="C1600" s="166">
        <v>45909</v>
      </c>
      <c r="D1600" s="13" t="s">
        <v>3486</v>
      </c>
      <c r="E1600" s="13"/>
      <c r="F1600" s="14" t="s">
        <v>10892</v>
      </c>
      <c r="G1600" s="14"/>
      <c r="H1600" s="14">
        <v>43</v>
      </c>
      <c r="I1600" s="14" t="s">
        <v>10893</v>
      </c>
      <c r="J1600" s="168">
        <v>314418</v>
      </c>
      <c r="K1600" s="168">
        <v>314418</v>
      </c>
      <c r="L1600" s="168">
        <v>0</v>
      </c>
      <c r="M1600" s="169" t="s">
        <v>13668</v>
      </c>
      <c r="N1600" s="13" t="s">
        <v>10906</v>
      </c>
      <c r="O1600" s="13" t="s">
        <v>13669</v>
      </c>
      <c r="P1600" s="109" t="s">
        <v>10903</v>
      </c>
      <c r="Q1600" s="15" t="s">
        <v>10898</v>
      </c>
      <c r="R1600" s="16" t="s">
        <v>13670</v>
      </c>
      <c r="S1600" s="16" t="s">
        <v>10909</v>
      </c>
    </row>
    <row r="1601" spans="1:19" s="17" customFormat="1" ht="26.45" customHeight="1" x14ac:dyDescent="0.2">
      <c r="A1601" s="12">
        <v>3965</v>
      </c>
      <c r="B1601" s="166">
        <v>45909</v>
      </c>
      <c r="C1601" s="166">
        <v>45909</v>
      </c>
      <c r="D1601" s="13" t="s">
        <v>3486</v>
      </c>
      <c r="E1601" s="13"/>
      <c r="F1601" s="14" t="s">
        <v>10892</v>
      </c>
      <c r="G1601" s="14"/>
      <c r="H1601" s="14">
        <v>22</v>
      </c>
      <c r="I1601" s="14" t="s">
        <v>10893</v>
      </c>
      <c r="J1601" s="167">
        <v>925245</v>
      </c>
      <c r="K1601" s="168">
        <v>925245</v>
      </c>
      <c r="L1601" s="168">
        <v>0</v>
      </c>
      <c r="M1601" s="169" t="s">
        <v>13671</v>
      </c>
      <c r="N1601" s="13" t="s">
        <v>10906</v>
      </c>
      <c r="O1601" s="13" t="s">
        <v>13576</v>
      </c>
      <c r="P1601" s="13" t="s">
        <v>10903</v>
      </c>
      <c r="Q1601" s="15" t="s">
        <v>10898</v>
      </c>
      <c r="R1601" s="16" t="s">
        <v>13672</v>
      </c>
      <c r="S1601" s="16" t="s">
        <v>10949</v>
      </c>
    </row>
    <row r="1602" spans="1:19" s="17" customFormat="1" ht="26.45" customHeight="1" x14ac:dyDescent="0.2">
      <c r="A1602" s="12">
        <v>3913</v>
      </c>
      <c r="B1602" s="166">
        <v>45908</v>
      </c>
      <c r="C1602" s="166">
        <v>45908</v>
      </c>
      <c r="D1602" s="13" t="s">
        <v>3486</v>
      </c>
      <c r="E1602" s="13"/>
      <c r="F1602" s="14" t="s">
        <v>10892</v>
      </c>
      <c r="G1602" s="14"/>
      <c r="H1602" s="14">
        <v>18</v>
      </c>
      <c r="I1602" s="14" t="s">
        <v>10893</v>
      </c>
      <c r="J1602" s="167">
        <v>0</v>
      </c>
      <c r="K1602" s="168">
        <v>0</v>
      </c>
      <c r="L1602" s="168">
        <v>141400</v>
      </c>
      <c r="M1602" s="169" t="s">
        <v>10905</v>
      </c>
      <c r="N1602" s="13" t="s">
        <v>11014</v>
      </c>
      <c r="O1602" s="13" t="s">
        <v>13673</v>
      </c>
      <c r="P1602" s="109" t="s">
        <v>10919</v>
      </c>
      <c r="Q1602" s="15" t="s">
        <v>10914</v>
      </c>
      <c r="R1602" s="16" t="s">
        <v>13674</v>
      </c>
      <c r="S1602" s="16" t="s">
        <v>11017</v>
      </c>
    </row>
    <row r="1603" spans="1:19" s="17" customFormat="1" ht="26.45" customHeight="1" x14ac:dyDescent="0.2">
      <c r="A1603" s="12">
        <v>3915</v>
      </c>
      <c r="B1603" s="166">
        <v>45908</v>
      </c>
      <c r="C1603" s="166">
        <v>45908</v>
      </c>
      <c r="D1603" s="13" t="s">
        <v>3486</v>
      </c>
      <c r="E1603" s="13"/>
      <c r="F1603" s="14" t="s">
        <v>10892</v>
      </c>
      <c r="G1603" s="14"/>
      <c r="H1603" s="14">
        <v>46</v>
      </c>
      <c r="I1603" s="14" t="s">
        <v>10893</v>
      </c>
      <c r="J1603" s="167">
        <v>689201</v>
      </c>
      <c r="K1603" s="168">
        <v>660801</v>
      </c>
      <c r="L1603" s="168">
        <v>0</v>
      </c>
      <c r="M1603" s="169" t="s">
        <v>10905</v>
      </c>
      <c r="N1603" s="13" t="s">
        <v>10971</v>
      </c>
      <c r="O1603" s="13" t="s">
        <v>13255</v>
      </c>
      <c r="P1603" s="109" t="s">
        <v>10897</v>
      </c>
      <c r="Q1603" s="15" t="s">
        <v>10898</v>
      </c>
      <c r="R1603" s="16" t="s">
        <v>13675</v>
      </c>
      <c r="S1603" s="16" t="s">
        <v>10900</v>
      </c>
    </row>
    <row r="1604" spans="1:19" s="17" customFormat="1" ht="26.45" customHeight="1" x14ac:dyDescent="0.2">
      <c r="A1604" s="12">
        <v>3916</v>
      </c>
      <c r="B1604" s="166">
        <v>45908</v>
      </c>
      <c r="C1604" s="166">
        <v>45908</v>
      </c>
      <c r="D1604" s="13" t="s">
        <v>3486</v>
      </c>
      <c r="E1604" s="13"/>
      <c r="F1604" s="14" t="s">
        <v>10892</v>
      </c>
      <c r="G1604" s="14"/>
      <c r="H1604" s="14">
        <v>29</v>
      </c>
      <c r="I1604" s="14" t="s">
        <v>10893</v>
      </c>
      <c r="J1604" s="167">
        <v>239210</v>
      </c>
      <c r="K1604" s="168">
        <v>239210</v>
      </c>
      <c r="L1604" s="168">
        <v>0</v>
      </c>
      <c r="M1604" s="169" t="s">
        <v>13265</v>
      </c>
      <c r="N1604" s="13" t="s">
        <v>10928</v>
      </c>
      <c r="O1604" s="13" t="s">
        <v>13676</v>
      </c>
      <c r="P1604" s="109" t="s">
        <v>10930</v>
      </c>
      <c r="Q1604" s="15" t="s">
        <v>10898</v>
      </c>
      <c r="R1604" s="16" t="s">
        <v>13677</v>
      </c>
      <c r="S1604" s="16" t="s">
        <v>10932</v>
      </c>
    </row>
    <row r="1605" spans="1:19" s="17" customFormat="1" ht="26.45" customHeight="1" thickBot="1" x14ac:dyDescent="0.25">
      <c r="A1605" s="12">
        <v>3917</v>
      </c>
      <c r="B1605" s="166">
        <v>45905</v>
      </c>
      <c r="C1605" s="166">
        <v>45908</v>
      </c>
      <c r="D1605" s="13" t="s">
        <v>3486</v>
      </c>
      <c r="E1605" s="13"/>
      <c r="F1605" s="14" t="s">
        <v>10892</v>
      </c>
      <c r="G1605" s="14"/>
      <c r="H1605" s="14">
        <v>38</v>
      </c>
      <c r="I1605" s="14" t="s">
        <v>10893</v>
      </c>
      <c r="J1605" s="167">
        <v>0</v>
      </c>
      <c r="K1605" s="168">
        <v>0</v>
      </c>
      <c r="L1605" s="168">
        <v>141400</v>
      </c>
      <c r="M1605" s="169" t="s">
        <v>10922</v>
      </c>
      <c r="N1605" s="13" t="s">
        <v>10917</v>
      </c>
      <c r="O1605" s="13" t="s">
        <v>13678</v>
      </c>
      <c r="P1605" s="109" t="s">
        <v>10919</v>
      </c>
      <c r="Q1605" s="15" t="s">
        <v>10914</v>
      </c>
      <c r="R1605" s="16" t="s">
        <v>13679</v>
      </c>
      <c r="S1605" s="16" t="s">
        <v>13680</v>
      </c>
    </row>
    <row r="1606" spans="1:19" s="17" customFormat="1" ht="26.45" customHeight="1" thickBot="1" x14ac:dyDescent="0.25">
      <c r="A1606" s="12">
        <v>3921</v>
      </c>
      <c r="B1606" s="166">
        <v>45908</v>
      </c>
      <c r="C1606" s="166">
        <v>45908</v>
      </c>
      <c r="D1606" s="13" t="s">
        <v>3486</v>
      </c>
      <c r="E1606" s="13"/>
      <c r="F1606" s="14" t="s">
        <v>10892</v>
      </c>
      <c r="G1606" s="14"/>
      <c r="H1606" s="14">
        <v>20</v>
      </c>
      <c r="I1606" s="14" t="s">
        <v>10904</v>
      </c>
      <c r="J1606" s="167">
        <v>114681</v>
      </c>
      <c r="K1606" s="168">
        <v>114681</v>
      </c>
      <c r="L1606" s="168">
        <v>0</v>
      </c>
      <c r="M1606" s="169" t="s">
        <v>13681</v>
      </c>
      <c r="N1606" s="13" t="s">
        <v>10937</v>
      </c>
      <c r="O1606" s="13" t="s">
        <v>13682</v>
      </c>
      <c r="P1606" s="110" t="s">
        <v>11228</v>
      </c>
      <c r="Q1606" s="15" t="s">
        <v>10898</v>
      </c>
      <c r="R1606" s="16" t="s">
        <v>13683</v>
      </c>
      <c r="S1606" s="16" t="s">
        <v>11230</v>
      </c>
    </row>
    <row r="1607" spans="1:19" s="17" customFormat="1" ht="26.45" customHeight="1" x14ac:dyDescent="0.2">
      <c r="A1607" s="12">
        <v>3922</v>
      </c>
      <c r="B1607" s="166">
        <v>45908</v>
      </c>
      <c r="C1607" s="166">
        <v>45908</v>
      </c>
      <c r="D1607" s="13" t="s">
        <v>3486</v>
      </c>
      <c r="E1607" s="13"/>
      <c r="F1607" s="14" t="s">
        <v>10892</v>
      </c>
      <c r="G1607" s="14"/>
      <c r="H1607" s="14">
        <v>19</v>
      </c>
      <c r="I1607" s="14" t="s">
        <v>10893</v>
      </c>
      <c r="J1607" s="167">
        <v>0</v>
      </c>
      <c r="K1607" s="168">
        <v>0</v>
      </c>
      <c r="L1607" s="168">
        <v>141400</v>
      </c>
      <c r="M1607" s="169" t="s">
        <v>10894</v>
      </c>
      <c r="N1607" s="13" t="s">
        <v>11128</v>
      </c>
      <c r="O1607" s="13" t="s">
        <v>13118</v>
      </c>
      <c r="P1607" s="109" t="s">
        <v>11130</v>
      </c>
      <c r="Q1607" s="15" t="s">
        <v>10914</v>
      </c>
      <c r="R1607" s="16" t="s">
        <v>13684</v>
      </c>
      <c r="S1607" s="16" t="s">
        <v>11132</v>
      </c>
    </row>
    <row r="1608" spans="1:19" s="17" customFormat="1" ht="26.45" customHeight="1" x14ac:dyDescent="0.2">
      <c r="A1608" s="12">
        <v>3923</v>
      </c>
      <c r="B1608" s="166">
        <v>45908</v>
      </c>
      <c r="C1608" s="166">
        <v>45908</v>
      </c>
      <c r="D1608" s="13" t="s">
        <v>3486</v>
      </c>
      <c r="E1608" s="13"/>
      <c r="F1608" s="14" t="s">
        <v>10892</v>
      </c>
      <c r="G1608" s="14"/>
      <c r="H1608" s="14">
        <v>18</v>
      </c>
      <c r="I1608" s="14" t="s">
        <v>10893</v>
      </c>
      <c r="J1608" s="167">
        <v>469000</v>
      </c>
      <c r="K1608" s="168">
        <v>267900</v>
      </c>
      <c r="L1608" s="168">
        <v>0</v>
      </c>
      <c r="M1608" s="169" t="s">
        <v>10905</v>
      </c>
      <c r="N1608" s="13" t="s">
        <v>10906</v>
      </c>
      <c r="O1608" s="13" t="s">
        <v>13294</v>
      </c>
      <c r="P1608" s="109" t="s">
        <v>10903</v>
      </c>
      <c r="Q1608" s="15" t="s">
        <v>10898</v>
      </c>
      <c r="R1608" s="16" t="s">
        <v>13685</v>
      </c>
      <c r="S1608" s="16" t="s">
        <v>10909</v>
      </c>
    </row>
    <row r="1609" spans="1:19" s="17" customFormat="1" ht="26.45" customHeight="1" x14ac:dyDescent="0.2">
      <c r="A1609" s="12">
        <v>4799</v>
      </c>
      <c r="B1609" s="166">
        <v>45907</v>
      </c>
      <c r="C1609" s="166">
        <v>45907</v>
      </c>
      <c r="D1609" s="13" t="s">
        <v>3486</v>
      </c>
      <c r="E1609" s="13"/>
      <c r="F1609" s="14" t="s">
        <v>10892</v>
      </c>
      <c r="G1609" s="14"/>
      <c r="H1609" s="14">
        <v>19</v>
      </c>
      <c r="I1609" s="14" t="s">
        <v>10893</v>
      </c>
      <c r="J1609" s="167">
        <v>108970</v>
      </c>
      <c r="K1609" s="167">
        <v>108970</v>
      </c>
      <c r="L1609" s="168">
        <v>0</v>
      </c>
      <c r="M1609" s="169" t="s">
        <v>10905</v>
      </c>
      <c r="N1609" s="13" t="s">
        <v>11004</v>
      </c>
      <c r="O1609" s="13" t="s">
        <v>13147</v>
      </c>
      <c r="P1609" s="109" t="s">
        <v>11006</v>
      </c>
      <c r="Q1609" s="15" t="s">
        <v>10898</v>
      </c>
      <c r="R1609" s="16" t="s">
        <v>13686</v>
      </c>
      <c r="S1609" s="16" t="s">
        <v>11008</v>
      </c>
    </row>
    <row r="1610" spans="1:19" s="17" customFormat="1" ht="26.45" customHeight="1" x14ac:dyDescent="0.2">
      <c r="A1610" s="12">
        <v>3924</v>
      </c>
      <c r="B1610" s="166">
        <v>45908</v>
      </c>
      <c r="C1610" s="166">
        <v>45908</v>
      </c>
      <c r="D1610" s="13" t="s">
        <v>3486</v>
      </c>
      <c r="E1610" s="13"/>
      <c r="F1610" s="14" t="s">
        <v>10892</v>
      </c>
      <c r="G1610" s="14"/>
      <c r="H1610" s="14">
        <v>26</v>
      </c>
      <c r="I1610" s="14" t="s">
        <v>10893</v>
      </c>
      <c r="J1610" s="167">
        <v>168194</v>
      </c>
      <c r="K1610" s="168">
        <v>168194</v>
      </c>
      <c r="L1610" s="168">
        <v>0</v>
      </c>
      <c r="M1610" s="169" t="s">
        <v>10905</v>
      </c>
      <c r="N1610" s="13" t="s">
        <v>11311</v>
      </c>
      <c r="O1610" s="13" t="s">
        <v>13687</v>
      </c>
      <c r="P1610" s="109" t="s">
        <v>937</v>
      </c>
      <c r="Q1610" s="15" t="s">
        <v>10898</v>
      </c>
      <c r="R1610" s="16" t="s">
        <v>13688</v>
      </c>
      <c r="S1610" s="16" t="s">
        <v>11448</v>
      </c>
    </row>
    <row r="1611" spans="1:19" s="17" customFormat="1" ht="26.45" customHeight="1" x14ac:dyDescent="0.2">
      <c r="A1611" s="12">
        <v>3926</v>
      </c>
      <c r="B1611" s="166">
        <v>45908</v>
      </c>
      <c r="C1611" s="166">
        <v>45908</v>
      </c>
      <c r="D1611" s="13" t="s">
        <v>3486</v>
      </c>
      <c r="E1611" s="13"/>
      <c r="F1611" s="14" t="s">
        <v>10892</v>
      </c>
      <c r="G1611" s="14"/>
      <c r="H1611" s="14">
        <v>28</v>
      </c>
      <c r="I1611" s="14" t="s">
        <v>10904</v>
      </c>
      <c r="J1611" s="167">
        <v>232178</v>
      </c>
      <c r="K1611" s="168">
        <v>232178</v>
      </c>
      <c r="L1611" s="168">
        <v>0</v>
      </c>
      <c r="M1611" s="169" t="s">
        <v>10905</v>
      </c>
      <c r="N1611" s="13" t="s">
        <v>10987</v>
      </c>
      <c r="O1611" s="13" t="s">
        <v>13689</v>
      </c>
      <c r="P1611" s="109" t="s">
        <v>10919</v>
      </c>
      <c r="Q1611" s="15" t="s">
        <v>10898</v>
      </c>
      <c r="R1611" s="16" t="s">
        <v>13690</v>
      </c>
      <c r="S1611" s="16" t="s">
        <v>10990</v>
      </c>
    </row>
    <row r="1612" spans="1:19" s="17" customFormat="1" ht="26.45" customHeight="1" x14ac:dyDescent="0.2">
      <c r="A1612" s="12">
        <v>3927</v>
      </c>
      <c r="B1612" s="166">
        <v>45908</v>
      </c>
      <c r="C1612" s="166">
        <v>45908</v>
      </c>
      <c r="D1612" s="13" t="s">
        <v>3486</v>
      </c>
      <c r="E1612" s="13"/>
      <c r="F1612" s="14" t="s">
        <v>10892</v>
      </c>
      <c r="G1612" s="14"/>
      <c r="H1612" s="14">
        <v>17</v>
      </c>
      <c r="I1612" s="14" t="s">
        <v>10904</v>
      </c>
      <c r="J1612" s="167">
        <v>0</v>
      </c>
      <c r="K1612" s="168">
        <v>0</v>
      </c>
      <c r="L1612" s="168">
        <v>141400</v>
      </c>
      <c r="M1612" s="169" t="s">
        <v>13691</v>
      </c>
      <c r="N1612" s="13" t="s">
        <v>10906</v>
      </c>
      <c r="O1612" s="13" t="s">
        <v>13532</v>
      </c>
      <c r="P1612" s="109" t="s">
        <v>11163</v>
      </c>
      <c r="Q1612" s="15" t="s">
        <v>10914</v>
      </c>
      <c r="R1612" s="16" t="s">
        <v>13692</v>
      </c>
      <c r="S1612" s="16" t="s">
        <v>10949</v>
      </c>
    </row>
    <row r="1613" spans="1:19" s="17" customFormat="1" ht="26.45" customHeight="1" x14ac:dyDescent="0.2">
      <c r="A1613" s="12">
        <v>3928</v>
      </c>
      <c r="B1613" s="166">
        <v>45908</v>
      </c>
      <c r="C1613" s="166">
        <v>45908</v>
      </c>
      <c r="D1613" s="13" t="s">
        <v>3486</v>
      </c>
      <c r="E1613" s="13"/>
      <c r="F1613" s="14" t="s">
        <v>10892</v>
      </c>
      <c r="G1613" s="14"/>
      <c r="H1613" s="14">
        <v>21</v>
      </c>
      <c r="I1613" s="14" t="s">
        <v>10893</v>
      </c>
      <c r="J1613" s="167">
        <v>170700</v>
      </c>
      <c r="K1613" s="168">
        <v>170700</v>
      </c>
      <c r="L1613" s="168">
        <v>0</v>
      </c>
      <c r="M1613" s="169" t="s">
        <v>11401</v>
      </c>
      <c r="N1613" s="13" t="s">
        <v>11632</v>
      </c>
      <c r="O1613" s="13" t="s">
        <v>13505</v>
      </c>
      <c r="P1613" s="109" t="s">
        <v>11163</v>
      </c>
      <c r="Q1613" s="15" t="s">
        <v>10898</v>
      </c>
      <c r="R1613" s="16" t="s">
        <v>13693</v>
      </c>
      <c r="S1613" s="16" t="s">
        <v>11342</v>
      </c>
    </row>
    <row r="1614" spans="1:19" s="17" customFormat="1" ht="26.45" customHeight="1" x14ac:dyDescent="0.2">
      <c r="A1614" s="12">
        <v>3930</v>
      </c>
      <c r="B1614" s="166">
        <v>45908</v>
      </c>
      <c r="C1614" s="166">
        <v>45908</v>
      </c>
      <c r="D1614" s="13" t="s">
        <v>3486</v>
      </c>
      <c r="E1614" s="13"/>
      <c r="F1614" s="14" t="s">
        <v>10892</v>
      </c>
      <c r="G1614" s="14"/>
      <c r="H1614" s="14">
        <v>24</v>
      </c>
      <c r="I1614" s="14" t="s">
        <v>10893</v>
      </c>
      <c r="J1614" s="167">
        <v>127585</v>
      </c>
      <c r="K1614" s="167">
        <v>127585</v>
      </c>
      <c r="L1614" s="168">
        <v>0</v>
      </c>
      <c r="M1614" s="169" t="s">
        <v>10905</v>
      </c>
      <c r="N1614" s="13" t="s">
        <v>10917</v>
      </c>
      <c r="O1614" s="13" t="s">
        <v>13198</v>
      </c>
      <c r="P1614" s="109" t="s">
        <v>10919</v>
      </c>
      <c r="Q1614" s="15" t="s">
        <v>10898</v>
      </c>
      <c r="R1614" s="16" t="s">
        <v>13694</v>
      </c>
      <c r="S1614" s="16" t="s">
        <v>10921</v>
      </c>
    </row>
    <row r="1615" spans="1:19" s="17" customFormat="1" ht="26.45" customHeight="1" x14ac:dyDescent="0.2">
      <c r="A1615" s="12">
        <v>3931</v>
      </c>
      <c r="B1615" s="166">
        <v>45908</v>
      </c>
      <c r="C1615" s="166">
        <v>45908</v>
      </c>
      <c r="D1615" s="13" t="s">
        <v>3486</v>
      </c>
      <c r="E1615" s="13"/>
      <c r="F1615" s="14" t="s">
        <v>10892</v>
      </c>
      <c r="G1615" s="14"/>
      <c r="H1615" s="14">
        <v>38</v>
      </c>
      <c r="I1615" s="14" t="s">
        <v>10904</v>
      </c>
      <c r="J1615" s="167">
        <v>220153</v>
      </c>
      <c r="K1615" s="168">
        <v>220153</v>
      </c>
      <c r="L1615" s="168">
        <v>0</v>
      </c>
      <c r="M1615" s="169" t="s">
        <v>10905</v>
      </c>
      <c r="N1615" s="13" t="s">
        <v>10928</v>
      </c>
      <c r="O1615" s="13" t="s">
        <v>13676</v>
      </c>
      <c r="P1615" s="109" t="s">
        <v>10930</v>
      </c>
      <c r="Q1615" s="15" t="s">
        <v>10898</v>
      </c>
      <c r="R1615" s="16" t="s">
        <v>13695</v>
      </c>
      <c r="S1615" s="16" t="s">
        <v>10932</v>
      </c>
    </row>
    <row r="1616" spans="1:19" s="17" customFormat="1" ht="26.45" customHeight="1" x14ac:dyDescent="0.2">
      <c r="A1616" s="12">
        <v>3933</v>
      </c>
      <c r="B1616" s="166">
        <v>45908</v>
      </c>
      <c r="C1616" s="166">
        <v>45908</v>
      </c>
      <c r="D1616" s="13" t="s">
        <v>3486</v>
      </c>
      <c r="E1616" s="13"/>
      <c r="F1616" s="14" t="s">
        <v>10892</v>
      </c>
      <c r="G1616" s="14"/>
      <c r="H1616" s="14">
        <v>18</v>
      </c>
      <c r="I1616" s="14" t="s">
        <v>10904</v>
      </c>
      <c r="J1616" s="167">
        <v>85800</v>
      </c>
      <c r="K1616" s="168">
        <v>85800</v>
      </c>
      <c r="L1616" s="168">
        <v>0</v>
      </c>
      <c r="M1616" s="169" t="s">
        <v>10905</v>
      </c>
      <c r="N1616" s="13" t="s">
        <v>10906</v>
      </c>
      <c r="O1616" s="13" t="s">
        <v>13137</v>
      </c>
      <c r="P1616" s="109" t="s">
        <v>10903</v>
      </c>
      <c r="Q1616" s="15" t="s">
        <v>10898</v>
      </c>
      <c r="R1616" s="16" t="s">
        <v>13696</v>
      </c>
      <c r="S1616" s="16" t="s">
        <v>13697</v>
      </c>
    </row>
    <row r="1617" spans="1:19" s="17" customFormat="1" ht="26.45" customHeight="1" x14ac:dyDescent="0.2">
      <c r="A1617" s="12">
        <v>3934</v>
      </c>
      <c r="B1617" s="166">
        <v>45908</v>
      </c>
      <c r="C1617" s="166">
        <v>45908</v>
      </c>
      <c r="D1617" s="13" t="s">
        <v>3486</v>
      </c>
      <c r="E1617" s="13"/>
      <c r="F1617" s="14" t="s">
        <v>10892</v>
      </c>
      <c r="G1617" s="14"/>
      <c r="H1617" s="14">
        <v>20</v>
      </c>
      <c r="I1617" s="14" t="s">
        <v>10893</v>
      </c>
      <c r="J1617" s="167">
        <v>401586</v>
      </c>
      <c r="K1617" s="168">
        <v>401586</v>
      </c>
      <c r="L1617" s="168">
        <v>0</v>
      </c>
      <c r="M1617" s="169" t="s">
        <v>10905</v>
      </c>
      <c r="N1617" s="13" t="s">
        <v>10917</v>
      </c>
      <c r="O1617" s="13" t="s">
        <v>13198</v>
      </c>
      <c r="P1617" s="109" t="s">
        <v>10919</v>
      </c>
      <c r="Q1617" s="15" t="s">
        <v>10898</v>
      </c>
      <c r="R1617" s="16" t="s">
        <v>13698</v>
      </c>
      <c r="S1617" s="16" t="s">
        <v>10921</v>
      </c>
    </row>
    <row r="1618" spans="1:19" s="17" customFormat="1" ht="26.45" customHeight="1" thickBot="1" x14ac:dyDescent="0.25">
      <c r="A1618" s="12">
        <v>3932</v>
      </c>
      <c r="B1618" s="166">
        <v>45904</v>
      </c>
      <c r="C1618" s="166">
        <v>45908</v>
      </c>
      <c r="D1618" s="13" t="s">
        <v>3486</v>
      </c>
      <c r="E1618" s="13"/>
      <c r="F1618" s="14" t="s">
        <v>10892</v>
      </c>
      <c r="G1618" s="14"/>
      <c r="H1618" s="14">
        <v>25</v>
      </c>
      <c r="I1618" s="14" t="s">
        <v>10904</v>
      </c>
      <c r="J1618" s="167">
        <v>0</v>
      </c>
      <c r="K1618" s="168">
        <v>0</v>
      </c>
      <c r="L1618" s="168">
        <v>141400</v>
      </c>
      <c r="M1618" s="169" t="s">
        <v>11165</v>
      </c>
      <c r="N1618" s="13" t="s">
        <v>13699</v>
      </c>
      <c r="O1618" s="13" t="s">
        <v>13354</v>
      </c>
      <c r="P1618" s="109" t="s">
        <v>11050</v>
      </c>
      <c r="Q1618" s="15" t="s">
        <v>10914</v>
      </c>
      <c r="R1618" s="16" t="s">
        <v>13700</v>
      </c>
      <c r="S1618" s="16" t="s">
        <v>13701</v>
      </c>
    </row>
    <row r="1619" spans="1:19" s="17" customFormat="1" ht="26.45" customHeight="1" thickBot="1" x14ac:dyDescent="0.25">
      <c r="A1619" s="12">
        <v>3935</v>
      </c>
      <c r="B1619" s="166">
        <v>45908</v>
      </c>
      <c r="C1619" s="166">
        <v>45908</v>
      </c>
      <c r="D1619" s="13" t="s">
        <v>3486</v>
      </c>
      <c r="E1619" s="13"/>
      <c r="F1619" s="14" t="s">
        <v>10892</v>
      </c>
      <c r="G1619" s="14"/>
      <c r="H1619" s="14">
        <v>19</v>
      </c>
      <c r="I1619" s="14" t="s">
        <v>10893</v>
      </c>
      <c r="J1619" s="167">
        <v>347754</v>
      </c>
      <c r="K1619" s="168">
        <v>347754</v>
      </c>
      <c r="L1619" s="168">
        <v>0</v>
      </c>
      <c r="M1619" s="169" t="s">
        <v>13702</v>
      </c>
      <c r="N1619" s="13" t="s">
        <v>10906</v>
      </c>
      <c r="O1619" s="13" t="s">
        <v>13208</v>
      </c>
      <c r="P1619" s="110" t="s">
        <v>10919</v>
      </c>
      <c r="Q1619" s="15" t="s">
        <v>10898</v>
      </c>
      <c r="R1619" s="16" t="s">
        <v>13703</v>
      </c>
      <c r="S1619" s="16" t="s">
        <v>10949</v>
      </c>
    </row>
    <row r="1620" spans="1:19" s="17" customFormat="1" ht="26.45" customHeight="1" thickBot="1" x14ac:dyDescent="0.25">
      <c r="A1620" s="12">
        <v>3909</v>
      </c>
      <c r="B1620" s="166">
        <v>45901</v>
      </c>
      <c r="C1620" s="166">
        <v>45907</v>
      </c>
      <c r="D1620" s="13" t="s">
        <v>3486</v>
      </c>
      <c r="E1620" s="13"/>
      <c r="F1620" s="14" t="s">
        <v>10892</v>
      </c>
      <c r="G1620" s="14"/>
      <c r="H1620" s="14">
        <v>17</v>
      </c>
      <c r="I1620" s="14" t="s">
        <v>10904</v>
      </c>
      <c r="J1620" s="167">
        <v>1028600</v>
      </c>
      <c r="K1620" s="167">
        <v>1028600</v>
      </c>
      <c r="L1620" s="168">
        <v>0</v>
      </c>
      <c r="M1620" s="169" t="s">
        <v>12821</v>
      </c>
      <c r="N1620" s="13" t="s">
        <v>10906</v>
      </c>
      <c r="O1620" s="13" t="s">
        <v>13294</v>
      </c>
      <c r="P1620" s="110" t="s">
        <v>10903</v>
      </c>
      <c r="Q1620" s="15" t="s">
        <v>10898</v>
      </c>
      <c r="R1620" s="16" t="s">
        <v>13704</v>
      </c>
      <c r="S1620" s="16" t="s">
        <v>10909</v>
      </c>
    </row>
    <row r="1621" spans="1:19" s="17" customFormat="1" ht="26.45" customHeight="1" x14ac:dyDescent="0.2">
      <c r="A1621" s="12">
        <v>3908</v>
      </c>
      <c r="B1621" s="166">
        <v>45907</v>
      </c>
      <c r="C1621" s="166">
        <v>45907</v>
      </c>
      <c r="D1621" s="13" t="s">
        <v>3486</v>
      </c>
      <c r="E1621" s="13"/>
      <c r="F1621" s="14" t="s">
        <v>10892</v>
      </c>
      <c r="G1621" s="14"/>
      <c r="H1621" s="14">
        <v>25</v>
      </c>
      <c r="I1621" s="14" t="s">
        <v>10893</v>
      </c>
      <c r="J1621" s="167">
        <v>825383</v>
      </c>
      <c r="K1621" s="168">
        <v>825383</v>
      </c>
      <c r="L1621" s="168">
        <v>0</v>
      </c>
      <c r="M1621" s="169" t="s">
        <v>10905</v>
      </c>
      <c r="N1621" s="13" t="s">
        <v>11491</v>
      </c>
      <c r="O1621" s="13" t="s">
        <v>13705</v>
      </c>
      <c r="P1621" s="109" t="s">
        <v>11163</v>
      </c>
      <c r="Q1621" s="15" t="s">
        <v>10898</v>
      </c>
      <c r="R1621" s="16" t="s">
        <v>13706</v>
      </c>
      <c r="S1621" s="16" t="s">
        <v>13707</v>
      </c>
    </row>
    <row r="1622" spans="1:19" s="17" customFormat="1" ht="26.45" customHeight="1" x14ac:dyDescent="0.2">
      <c r="A1622" s="12">
        <v>3907</v>
      </c>
      <c r="B1622" s="166">
        <v>45907</v>
      </c>
      <c r="C1622" s="166">
        <v>45907</v>
      </c>
      <c r="D1622" s="13" t="s">
        <v>3486</v>
      </c>
      <c r="E1622" s="13"/>
      <c r="F1622" s="14" t="s">
        <v>12506</v>
      </c>
      <c r="G1622" s="14"/>
      <c r="H1622" s="14">
        <v>18</v>
      </c>
      <c r="I1622" s="14" t="s">
        <v>10893</v>
      </c>
      <c r="J1622" s="167">
        <v>118184</v>
      </c>
      <c r="K1622" s="168">
        <v>0</v>
      </c>
      <c r="L1622" s="168">
        <v>141400</v>
      </c>
      <c r="M1622" s="169" t="s">
        <v>10995</v>
      </c>
      <c r="N1622" s="13" t="s">
        <v>11004</v>
      </c>
      <c r="O1622" s="13" t="s">
        <v>13147</v>
      </c>
      <c r="P1622" s="13" t="s">
        <v>11006</v>
      </c>
      <c r="Q1622" s="15" t="s">
        <v>10914</v>
      </c>
      <c r="R1622" s="16" t="s">
        <v>13708</v>
      </c>
      <c r="S1622" s="16" t="s">
        <v>11008</v>
      </c>
    </row>
    <row r="1623" spans="1:19" s="17" customFormat="1" ht="26.45" customHeight="1" x14ac:dyDescent="0.2">
      <c r="A1623" s="12">
        <v>3903</v>
      </c>
      <c r="B1623" s="166">
        <v>45906</v>
      </c>
      <c r="C1623" s="166">
        <v>45906</v>
      </c>
      <c r="D1623" s="13" t="s">
        <v>3486</v>
      </c>
      <c r="E1623" s="13"/>
      <c r="F1623" s="14" t="s">
        <v>10892</v>
      </c>
      <c r="G1623" s="14"/>
      <c r="H1623" s="14">
        <v>31</v>
      </c>
      <c r="I1623" s="14" t="s">
        <v>10904</v>
      </c>
      <c r="J1623" s="167">
        <v>291250</v>
      </c>
      <c r="K1623" s="168">
        <v>291250</v>
      </c>
      <c r="L1623" s="168">
        <v>0</v>
      </c>
      <c r="M1623" s="169" t="s">
        <v>13709</v>
      </c>
      <c r="N1623" s="13" t="s">
        <v>11110</v>
      </c>
      <c r="O1623" s="13" t="s">
        <v>13493</v>
      </c>
      <c r="P1623" s="13" t="s">
        <v>10919</v>
      </c>
      <c r="Q1623" s="15" t="s">
        <v>10898</v>
      </c>
      <c r="R1623" s="16" t="s">
        <v>13710</v>
      </c>
      <c r="S1623" s="16" t="s">
        <v>11017</v>
      </c>
    </row>
    <row r="1624" spans="1:19" s="17" customFormat="1" ht="26.45" customHeight="1" x14ac:dyDescent="0.2">
      <c r="A1624" s="12">
        <v>3902</v>
      </c>
      <c r="B1624" s="166">
        <v>45905</v>
      </c>
      <c r="C1624" s="166">
        <v>45906</v>
      </c>
      <c r="D1624" s="13" t="s">
        <v>3486</v>
      </c>
      <c r="E1624" s="13"/>
      <c r="F1624" s="14" t="s">
        <v>10892</v>
      </c>
      <c r="G1624" s="14"/>
      <c r="H1624" s="14">
        <v>26</v>
      </c>
      <c r="I1624" s="14" t="s">
        <v>10904</v>
      </c>
      <c r="J1624" s="167">
        <v>346598</v>
      </c>
      <c r="K1624" s="168">
        <v>0</v>
      </c>
      <c r="L1624" s="168">
        <v>141400</v>
      </c>
      <c r="M1624" s="169" t="s">
        <v>13608</v>
      </c>
      <c r="N1624" s="13" t="s">
        <v>11491</v>
      </c>
      <c r="O1624" s="13" t="s">
        <v>13705</v>
      </c>
      <c r="P1624" s="13" t="s">
        <v>11163</v>
      </c>
      <c r="Q1624" s="15" t="s">
        <v>10914</v>
      </c>
      <c r="R1624" s="16" t="s">
        <v>13711</v>
      </c>
      <c r="S1624" s="16" t="s">
        <v>11493</v>
      </c>
    </row>
    <row r="1625" spans="1:19" s="17" customFormat="1" ht="26.45" customHeight="1" x14ac:dyDescent="0.2">
      <c r="A1625" s="12">
        <v>3900</v>
      </c>
      <c r="B1625" s="166">
        <v>45904</v>
      </c>
      <c r="C1625" s="166">
        <v>45906</v>
      </c>
      <c r="D1625" s="13" t="s">
        <v>3486</v>
      </c>
      <c r="E1625" s="13"/>
      <c r="F1625" s="14" t="s">
        <v>10892</v>
      </c>
      <c r="G1625" s="14"/>
      <c r="H1625" s="14">
        <v>20</v>
      </c>
      <c r="I1625" s="14" t="s">
        <v>10904</v>
      </c>
      <c r="J1625" s="167">
        <v>346110</v>
      </c>
      <c r="K1625" s="168">
        <v>260243</v>
      </c>
      <c r="L1625" s="168">
        <v>0</v>
      </c>
      <c r="M1625" s="169" t="s">
        <v>13712</v>
      </c>
      <c r="N1625" s="13" t="s">
        <v>10941</v>
      </c>
      <c r="O1625" s="13" t="s">
        <v>13713</v>
      </c>
      <c r="P1625" s="13" t="s">
        <v>10943</v>
      </c>
      <c r="Q1625" s="15" t="s">
        <v>10898</v>
      </c>
      <c r="R1625" s="16" t="s">
        <v>13714</v>
      </c>
      <c r="S1625" s="16" t="s">
        <v>11057</v>
      </c>
    </row>
    <row r="1626" spans="1:19" s="17" customFormat="1" ht="26.45" customHeight="1" x14ac:dyDescent="0.2">
      <c r="A1626" s="12">
        <v>3895</v>
      </c>
      <c r="B1626" s="166">
        <v>45905</v>
      </c>
      <c r="C1626" s="166">
        <v>45905</v>
      </c>
      <c r="D1626" s="13" t="s">
        <v>3486</v>
      </c>
      <c r="E1626" s="13"/>
      <c r="F1626" s="14" t="s">
        <v>10892</v>
      </c>
      <c r="G1626" s="14"/>
      <c r="H1626" s="14">
        <v>58</v>
      </c>
      <c r="I1626" s="14" t="s">
        <v>10893</v>
      </c>
      <c r="J1626" s="167">
        <v>0</v>
      </c>
      <c r="K1626" s="168">
        <v>0</v>
      </c>
      <c r="L1626" s="168">
        <v>2018947</v>
      </c>
      <c r="M1626" s="169" t="s">
        <v>11278</v>
      </c>
      <c r="N1626" s="13" t="s">
        <v>10906</v>
      </c>
      <c r="O1626" s="13" t="s">
        <v>13644</v>
      </c>
      <c r="P1626" s="13" t="s">
        <v>10903</v>
      </c>
      <c r="Q1626" s="15" t="s">
        <v>10914</v>
      </c>
      <c r="R1626" s="16" t="s">
        <v>13715</v>
      </c>
      <c r="S1626" s="16" t="s">
        <v>10949</v>
      </c>
    </row>
    <row r="1627" spans="1:19" s="17" customFormat="1" ht="26.45" customHeight="1" x14ac:dyDescent="0.2">
      <c r="A1627" s="12">
        <v>3894</v>
      </c>
      <c r="B1627" s="166">
        <v>45905</v>
      </c>
      <c r="C1627" s="166">
        <v>45905</v>
      </c>
      <c r="D1627" s="13" t="s">
        <v>3486</v>
      </c>
      <c r="E1627" s="13"/>
      <c r="F1627" s="14" t="s">
        <v>10892</v>
      </c>
      <c r="G1627" s="14"/>
      <c r="H1627" s="14">
        <v>31</v>
      </c>
      <c r="I1627" s="14" t="s">
        <v>10904</v>
      </c>
      <c r="J1627" s="167">
        <v>0</v>
      </c>
      <c r="K1627" s="168">
        <v>0</v>
      </c>
      <c r="L1627" s="168">
        <v>141400</v>
      </c>
      <c r="M1627" s="169" t="s">
        <v>10905</v>
      </c>
      <c r="N1627" s="13" t="s">
        <v>11048</v>
      </c>
      <c r="O1627" s="13" t="s">
        <v>13372</v>
      </c>
      <c r="P1627" s="13" t="s">
        <v>11050</v>
      </c>
      <c r="Q1627" s="15" t="s">
        <v>10914</v>
      </c>
      <c r="R1627" s="16" t="s">
        <v>13716</v>
      </c>
      <c r="S1627" s="16" t="s">
        <v>13571</v>
      </c>
    </row>
    <row r="1628" spans="1:19" s="17" customFormat="1" ht="26.45" customHeight="1" x14ac:dyDescent="0.2">
      <c r="A1628" s="12">
        <v>3890</v>
      </c>
      <c r="B1628" s="166">
        <v>45905</v>
      </c>
      <c r="C1628" s="166">
        <v>45905</v>
      </c>
      <c r="D1628" s="13" t="s">
        <v>3486</v>
      </c>
      <c r="E1628" s="13"/>
      <c r="F1628" s="14" t="s">
        <v>10892</v>
      </c>
      <c r="G1628" s="14"/>
      <c r="H1628" s="14">
        <v>23</v>
      </c>
      <c r="I1628" s="14" t="s">
        <v>10904</v>
      </c>
      <c r="J1628" s="167">
        <v>915740</v>
      </c>
      <c r="K1628" s="168">
        <v>915740</v>
      </c>
      <c r="L1628" s="168">
        <v>0</v>
      </c>
      <c r="M1628" s="169" t="s">
        <v>10922</v>
      </c>
      <c r="N1628" s="13" t="s">
        <v>10906</v>
      </c>
      <c r="O1628" s="13" t="s">
        <v>13436</v>
      </c>
      <c r="P1628" s="13" t="s">
        <v>10903</v>
      </c>
      <c r="Q1628" s="15" t="s">
        <v>10898</v>
      </c>
      <c r="R1628" s="16" t="s">
        <v>13717</v>
      </c>
      <c r="S1628" s="16" t="s">
        <v>10949</v>
      </c>
    </row>
    <row r="1629" spans="1:19" s="17" customFormat="1" ht="26.45" customHeight="1" x14ac:dyDescent="0.2">
      <c r="A1629" s="12">
        <v>3889</v>
      </c>
      <c r="B1629" s="166">
        <v>45905</v>
      </c>
      <c r="C1629" s="166">
        <v>45905</v>
      </c>
      <c r="D1629" s="13" t="s">
        <v>3486</v>
      </c>
      <c r="E1629" s="13"/>
      <c r="F1629" s="14" t="s">
        <v>10892</v>
      </c>
      <c r="G1629" s="14"/>
      <c r="H1629" s="14">
        <v>17</v>
      </c>
      <c r="I1629" s="14" t="s">
        <v>10893</v>
      </c>
      <c r="J1629" s="167">
        <v>1657400</v>
      </c>
      <c r="K1629" s="168">
        <v>1657400</v>
      </c>
      <c r="L1629" s="168">
        <v>0</v>
      </c>
      <c r="M1629" s="169" t="s">
        <v>13718</v>
      </c>
      <c r="N1629" s="13" t="s">
        <v>10906</v>
      </c>
      <c r="O1629" s="13" t="s">
        <v>13409</v>
      </c>
      <c r="P1629" s="13" t="s">
        <v>10903</v>
      </c>
      <c r="Q1629" s="15" t="s">
        <v>10898</v>
      </c>
      <c r="R1629" s="16" t="s">
        <v>13719</v>
      </c>
      <c r="S1629" s="16" t="s">
        <v>10909</v>
      </c>
    </row>
    <row r="1630" spans="1:19" s="17" customFormat="1" ht="26.45" customHeight="1" x14ac:dyDescent="0.2">
      <c r="A1630" s="12">
        <v>3888</v>
      </c>
      <c r="B1630" s="166">
        <v>45905</v>
      </c>
      <c r="C1630" s="166">
        <v>45905</v>
      </c>
      <c r="D1630" s="13" t="s">
        <v>3486</v>
      </c>
      <c r="E1630" s="13"/>
      <c r="F1630" s="14" t="s">
        <v>10892</v>
      </c>
      <c r="G1630" s="14"/>
      <c r="H1630" s="14">
        <v>19</v>
      </c>
      <c r="I1630" s="14" t="s">
        <v>10904</v>
      </c>
      <c r="J1630" s="167">
        <v>470453</v>
      </c>
      <c r="K1630" s="168">
        <v>470453</v>
      </c>
      <c r="L1630" s="168">
        <v>0</v>
      </c>
      <c r="M1630" s="169" t="s">
        <v>10922</v>
      </c>
      <c r="N1630" s="13" t="s">
        <v>10917</v>
      </c>
      <c r="O1630" s="13" t="s">
        <v>13720</v>
      </c>
      <c r="P1630" s="13" t="s">
        <v>10919</v>
      </c>
      <c r="Q1630" s="15" t="s">
        <v>10898</v>
      </c>
      <c r="R1630" s="16" t="s">
        <v>13721</v>
      </c>
      <c r="S1630" s="16" t="s">
        <v>10921</v>
      </c>
    </row>
    <row r="1631" spans="1:19" s="17" customFormat="1" ht="26.45" customHeight="1" x14ac:dyDescent="0.2">
      <c r="A1631" s="12">
        <v>3884</v>
      </c>
      <c r="B1631" s="166">
        <v>45905</v>
      </c>
      <c r="C1631" s="166">
        <v>45905</v>
      </c>
      <c r="D1631" s="13" t="s">
        <v>3486</v>
      </c>
      <c r="E1631" s="13"/>
      <c r="F1631" s="14" t="s">
        <v>10892</v>
      </c>
      <c r="G1631" s="14"/>
      <c r="H1631" s="14">
        <v>31</v>
      </c>
      <c r="I1631" s="14" t="s">
        <v>10893</v>
      </c>
      <c r="J1631" s="167">
        <v>0</v>
      </c>
      <c r="K1631" s="168">
        <v>0</v>
      </c>
      <c r="L1631" s="168">
        <v>141400</v>
      </c>
      <c r="M1631" s="169" t="s">
        <v>13722</v>
      </c>
      <c r="N1631" s="13" t="s">
        <v>10906</v>
      </c>
      <c r="O1631" s="13" t="s">
        <v>10905</v>
      </c>
      <c r="P1631" s="13" t="s">
        <v>10903</v>
      </c>
      <c r="Q1631" s="15" t="s">
        <v>10914</v>
      </c>
      <c r="R1631" s="16" t="s">
        <v>13723</v>
      </c>
      <c r="S1631" s="16" t="s">
        <v>10949</v>
      </c>
    </row>
    <row r="1632" spans="1:19" s="17" customFormat="1" ht="26.45" customHeight="1" x14ac:dyDescent="0.2">
      <c r="A1632" s="12">
        <v>3882</v>
      </c>
      <c r="B1632" s="166">
        <v>45905</v>
      </c>
      <c r="C1632" s="166">
        <v>45905</v>
      </c>
      <c r="D1632" s="13" t="s">
        <v>3486</v>
      </c>
      <c r="E1632" s="13"/>
      <c r="F1632" s="14" t="s">
        <v>10892</v>
      </c>
      <c r="G1632" s="14"/>
      <c r="H1632" s="14">
        <v>21</v>
      </c>
      <c r="I1632" s="14" t="s">
        <v>10904</v>
      </c>
      <c r="J1632" s="167">
        <v>0</v>
      </c>
      <c r="K1632" s="168">
        <v>0</v>
      </c>
      <c r="L1632" s="168">
        <v>141400</v>
      </c>
      <c r="M1632" s="169" t="s">
        <v>11165</v>
      </c>
      <c r="N1632" s="13" t="s">
        <v>10906</v>
      </c>
      <c r="O1632" s="13" t="s">
        <v>13130</v>
      </c>
      <c r="P1632" s="13" t="s">
        <v>10903</v>
      </c>
      <c r="Q1632" s="15" t="s">
        <v>10914</v>
      </c>
      <c r="R1632" s="16" t="s">
        <v>13724</v>
      </c>
      <c r="S1632" s="16" t="s">
        <v>10949</v>
      </c>
    </row>
    <row r="1633" spans="1:19" s="17" customFormat="1" ht="26.45" customHeight="1" x14ac:dyDescent="0.2">
      <c r="A1633" s="12">
        <v>3879</v>
      </c>
      <c r="B1633" s="166">
        <v>45905</v>
      </c>
      <c r="C1633" s="166">
        <v>45905</v>
      </c>
      <c r="D1633" s="13" t="s">
        <v>3486</v>
      </c>
      <c r="E1633" s="13"/>
      <c r="F1633" s="14" t="s">
        <v>10892</v>
      </c>
      <c r="G1633" s="14"/>
      <c r="H1633" s="14">
        <v>19</v>
      </c>
      <c r="I1633" s="14" t="s">
        <v>10904</v>
      </c>
      <c r="J1633" s="167">
        <v>85800</v>
      </c>
      <c r="K1633" s="168">
        <v>85800</v>
      </c>
      <c r="L1633" s="168">
        <v>0</v>
      </c>
      <c r="M1633" s="169" t="s">
        <v>10905</v>
      </c>
      <c r="N1633" s="13" t="s">
        <v>11638</v>
      </c>
      <c r="O1633" s="13" t="s">
        <v>13202</v>
      </c>
      <c r="P1633" s="13" t="s">
        <v>11163</v>
      </c>
      <c r="Q1633" s="15" t="s">
        <v>10898</v>
      </c>
      <c r="R1633" s="16" t="s">
        <v>13725</v>
      </c>
      <c r="S1633" s="16" t="s">
        <v>11640</v>
      </c>
    </row>
    <row r="1634" spans="1:19" s="17" customFormat="1" ht="26.45" customHeight="1" x14ac:dyDescent="0.2">
      <c r="A1634" s="12">
        <v>3873</v>
      </c>
      <c r="B1634" s="166">
        <v>45905</v>
      </c>
      <c r="C1634" s="166">
        <v>45905</v>
      </c>
      <c r="D1634" s="13" t="s">
        <v>3486</v>
      </c>
      <c r="E1634" s="13"/>
      <c r="F1634" s="14" t="s">
        <v>10892</v>
      </c>
      <c r="G1634" s="14"/>
      <c r="H1634" s="14">
        <v>29</v>
      </c>
      <c r="I1634" s="14" t="s">
        <v>10904</v>
      </c>
      <c r="J1634" s="167">
        <v>0</v>
      </c>
      <c r="K1634" s="168">
        <v>0</v>
      </c>
      <c r="L1634" s="168">
        <v>141400</v>
      </c>
      <c r="M1634" s="169" t="s">
        <v>13608</v>
      </c>
      <c r="N1634" s="13" t="s">
        <v>10906</v>
      </c>
      <c r="O1634" s="13" t="s">
        <v>13726</v>
      </c>
      <c r="P1634" s="13" t="s">
        <v>10903</v>
      </c>
      <c r="Q1634" s="15" t="s">
        <v>10914</v>
      </c>
      <c r="R1634" s="16" t="s">
        <v>13727</v>
      </c>
      <c r="S1634" s="16" t="s">
        <v>10955</v>
      </c>
    </row>
    <row r="1635" spans="1:19" s="17" customFormat="1" ht="26.45" customHeight="1" x14ac:dyDescent="0.2">
      <c r="A1635" s="12">
        <v>3871</v>
      </c>
      <c r="B1635" s="166">
        <v>45905</v>
      </c>
      <c r="C1635" s="166">
        <v>45905</v>
      </c>
      <c r="D1635" s="13" t="s">
        <v>3486</v>
      </c>
      <c r="E1635" s="13"/>
      <c r="F1635" s="14" t="s">
        <v>10892</v>
      </c>
      <c r="G1635" s="14"/>
      <c r="H1635" s="14">
        <v>18</v>
      </c>
      <c r="I1635" s="14" t="s">
        <v>10904</v>
      </c>
      <c r="J1635" s="167">
        <v>0</v>
      </c>
      <c r="K1635" s="168">
        <v>0</v>
      </c>
      <c r="L1635" s="168">
        <v>141400</v>
      </c>
      <c r="M1635" s="169" t="s">
        <v>10894</v>
      </c>
      <c r="N1635" s="13" t="s">
        <v>11638</v>
      </c>
      <c r="O1635" s="13" t="s">
        <v>13323</v>
      </c>
      <c r="P1635" s="13" t="s">
        <v>11163</v>
      </c>
      <c r="Q1635" s="15" t="s">
        <v>10914</v>
      </c>
      <c r="R1635" s="16" t="s">
        <v>13728</v>
      </c>
      <c r="S1635" s="16" t="s">
        <v>11640</v>
      </c>
    </row>
    <row r="1636" spans="1:19" s="17" customFormat="1" ht="26.45" customHeight="1" x14ac:dyDescent="0.2">
      <c r="A1636" s="12">
        <v>3867</v>
      </c>
      <c r="B1636" s="166">
        <v>45905</v>
      </c>
      <c r="C1636" s="166">
        <v>45905</v>
      </c>
      <c r="D1636" s="13" t="s">
        <v>3486</v>
      </c>
      <c r="E1636" s="13"/>
      <c r="F1636" s="14" t="s">
        <v>10892</v>
      </c>
      <c r="G1636" s="14"/>
      <c r="H1636" s="14">
        <v>17</v>
      </c>
      <c r="I1636" s="14" t="s">
        <v>10904</v>
      </c>
      <c r="J1636" s="167">
        <v>648372</v>
      </c>
      <c r="K1636" s="168">
        <v>256272</v>
      </c>
      <c r="L1636" s="168">
        <v>0</v>
      </c>
      <c r="M1636" s="169" t="s">
        <v>10905</v>
      </c>
      <c r="N1636" s="13" t="s">
        <v>10941</v>
      </c>
      <c r="O1636" s="13" t="s">
        <v>13729</v>
      </c>
      <c r="P1636" s="13" t="s">
        <v>11163</v>
      </c>
      <c r="Q1636" s="15" t="s">
        <v>10898</v>
      </c>
      <c r="R1636" s="16" t="s">
        <v>13730</v>
      </c>
      <c r="S1636" s="16" t="s">
        <v>11057</v>
      </c>
    </row>
    <row r="1637" spans="1:19" s="17" customFormat="1" ht="26.45" customHeight="1" x14ac:dyDescent="0.2">
      <c r="A1637" s="12">
        <v>3866</v>
      </c>
      <c r="B1637" s="166">
        <v>45905</v>
      </c>
      <c r="C1637" s="166">
        <v>45905</v>
      </c>
      <c r="D1637" s="13" t="s">
        <v>3486</v>
      </c>
      <c r="E1637" s="13"/>
      <c r="F1637" s="14" t="s">
        <v>12506</v>
      </c>
      <c r="G1637" s="14"/>
      <c r="H1637" s="14">
        <v>15</v>
      </c>
      <c r="I1637" s="14" t="s">
        <v>10904</v>
      </c>
      <c r="J1637" s="167">
        <v>0</v>
      </c>
      <c r="K1637" s="168">
        <v>0</v>
      </c>
      <c r="L1637" s="168">
        <v>141400</v>
      </c>
      <c r="M1637" s="169" t="s">
        <v>13731</v>
      </c>
      <c r="N1637" s="13" t="s">
        <v>10906</v>
      </c>
      <c r="O1637" s="13" t="s">
        <v>13399</v>
      </c>
      <c r="P1637" s="13" t="s">
        <v>10903</v>
      </c>
      <c r="Q1637" s="15" t="s">
        <v>10914</v>
      </c>
      <c r="R1637" s="16" t="s">
        <v>13732</v>
      </c>
      <c r="S1637" s="16" t="s">
        <v>11678</v>
      </c>
    </row>
    <row r="1638" spans="1:19" s="17" customFormat="1" ht="26.45" customHeight="1" x14ac:dyDescent="0.2">
      <c r="A1638" s="12">
        <v>3865</v>
      </c>
      <c r="B1638" s="166">
        <v>45904</v>
      </c>
      <c r="C1638" s="166">
        <v>45904</v>
      </c>
      <c r="D1638" s="13" t="s">
        <v>3486</v>
      </c>
      <c r="E1638" s="13"/>
      <c r="F1638" s="14" t="s">
        <v>12506</v>
      </c>
      <c r="G1638" s="14"/>
      <c r="H1638" s="14">
        <v>18</v>
      </c>
      <c r="I1638" s="14" t="s">
        <v>10893</v>
      </c>
      <c r="J1638" s="167">
        <v>435800</v>
      </c>
      <c r="K1638" s="168">
        <v>435800</v>
      </c>
      <c r="L1638" s="168">
        <v>0</v>
      </c>
      <c r="M1638" s="169" t="s">
        <v>10905</v>
      </c>
      <c r="N1638" s="13" t="s">
        <v>10974</v>
      </c>
      <c r="O1638" s="13" t="s">
        <v>13469</v>
      </c>
      <c r="P1638" s="13" t="s">
        <v>10976</v>
      </c>
      <c r="Q1638" s="15" t="s">
        <v>10898</v>
      </c>
      <c r="R1638" s="16" t="s">
        <v>13733</v>
      </c>
      <c r="S1638" s="16" t="s">
        <v>11221</v>
      </c>
    </row>
    <row r="1639" spans="1:19" s="17" customFormat="1" ht="26.45" customHeight="1" x14ac:dyDescent="0.2">
      <c r="A1639" s="12">
        <v>3862</v>
      </c>
      <c r="B1639" s="166">
        <v>45904</v>
      </c>
      <c r="C1639" s="166">
        <v>45904</v>
      </c>
      <c r="D1639" s="13" t="s">
        <v>3486</v>
      </c>
      <c r="E1639" s="13"/>
      <c r="F1639" s="14" t="s">
        <v>10892</v>
      </c>
      <c r="G1639" s="14"/>
      <c r="H1639" s="14">
        <v>19</v>
      </c>
      <c r="I1639" s="14" t="s">
        <v>10893</v>
      </c>
      <c r="J1639" s="167">
        <v>170700</v>
      </c>
      <c r="K1639" s="168">
        <v>170700</v>
      </c>
      <c r="L1639" s="168">
        <v>0</v>
      </c>
      <c r="M1639" s="169" t="s">
        <v>10905</v>
      </c>
      <c r="N1639" s="13" t="s">
        <v>10906</v>
      </c>
      <c r="O1639" s="13" t="s">
        <v>13436</v>
      </c>
      <c r="P1639" s="13" t="s">
        <v>10903</v>
      </c>
      <c r="Q1639" s="15" t="s">
        <v>10898</v>
      </c>
      <c r="R1639" s="16" t="s">
        <v>13734</v>
      </c>
      <c r="S1639" s="16" t="s">
        <v>10959</v>
      </c>
    </row>
    <row r="1640" spans="1:19" s="17" customFormat="1" ht="26.45" customHeight="1" x14ac:dyDescent="0.2">
      <c r="A1640" s="12">
        <v>3858</v>
      </c>
      <c r="B1640" s="166">
        <v>45904</v>
      </c>
      <c r="C1640" s="166">
        <v>45904</v>
      </c>
      <c r="D1640" s="13" t="s">
        <v>3486</v>
      </c>
      <c r="E1640" s="13"/>
      <c r="F1640" s="14" t="s">
        <v>12506</v>
      </c>
      <c r="G1640" s="14"/>
      <c r="H1640" s="14">
        <v>15</v>
      </c>
      <c r="I1640" s="14" t="s">
        <v>10904</v>
      </c>
      <c r="J1640" s="167">
        <v>226700</v>
      </c>
      <c r="K1640" s="168">
        <v>226700</v>
      </c>
      <c r="L1640" s="168">
        <v>0</v>
      </c>
      <c r="M1640" s="169" t="s">
        <v>11743</v>
      </c>
      <c r="N1640" s="13" t="s">
        <v>10974</v>
      </c>
      <c r="O1640" s="13" t="s">
        <v>13735</v>
      </c>
      <c r="P1640" s="13" t="s">
        <v>10976</v>
      </c>
      <c r="Q1640" s="15" t="s">
        <v>10898</v>
      </c>
      <c r="R1640" s="16" t="s">
        <v>13736</v>
      </c>
      <c r="S1640" s="16" t="s">
        <v>11221</v>
      </c>
    </row>
    <row r="1641" spans="1:19" s="17" customFormat="1" ht="26.45" customHeight="1" x14ac:dyDescent="0.2">
      <c r="A1641" s="12">
        <v>3849</v>
      </c>
      <c r="B1641" s="166">
        <v>45904</v>
      </c>
      <c r="C1641" s="166">
        <v>45904</v>
      </c>
      <c r="D1641" s="13" t="s">
        <v>3486</v>
      </c>
      <c r="E1641" s="13"/>
      <c r="F1641" s="14" t="s">
        <v>10892</v>
      </c>
      <c r="G1641" s="14"/>
      <c r="H1641" s="14">
        <v>22</v>
      </c>
      <c r="I1641" s="14" t="s">
        <v>10893</v>
      </c>
      <c r="J1641" s="167">
        <v>0</v>
      </c>
      <c r="K1641" s="168">
        <v>0</v>
      </c>
      <c r="L1641" s="168">
        <v>141400</v>
      </c>
      <c r="M1641" s="169" t="s">
        <v>11109</v>
      </c>
      <c r="N1641" s="13" t="s">
        <v>12908</v>
      </c>
      <c r="O1641" s="13" t="s">
        <v>13737</v>
      </c>
      <c r="P1641" s="13" t="s">
        <v>10919</v>
      </c>
      <c r="Q1641" s="15" t="s">
        <v>10914</v>
      </c>
      <c r="R1641" s="16" t="s">
        <v>13738</v>
      </c>
      <c r="S1641" s="16" t="s">
        <v>12910</v>
      </c>
    </row>
    <row r="1642" spans="1:19" s="17" customFormat="1" ht="26.45" customHeight="1" x14ac:dyDescent="0.2">
      <c r="A1642" s="12">
        <v>3846</v>
      </c>
      <c r="B1642" s="166">
        <v>45904</v>
      </c>
      <c r="C1642" s="166">
        <v>45904</v>
      </c>
      <c r="D1642" s="13" t="s">
        <v>3486</v>
      </c>
      <c r="E1642" s="13"/>
      <c r="F1642" s="14" t="s">
        <v>10892</v>
      </c>
      <c r="G1642" s="14"/>
      <c r="H1642" s="14">
        <v>18</v>
      </c>
      <c r="I1642" s="14" t="s">
        <v>10893</v>
      </c>
      <c r="J1642" s="167">
        <v>237140</v>
      </c>
      <c r="K1642" s="168">
        <v>237140</v>
      </c>
      <c r="L1642" s="168">
        <v>0</v>
      </c>
      <c r="M1642" s="169" t="s">
        <v>11401</v>
      </c>
      <c r="N1642" s="13" t="s">
        <v>10906</v>
      </c>
      <c r="O1642" s="13" t="s">
        <v>13409</v>
      </c>
      <c r="P1642" s="13" t="s">
        <v>10903</v>
      </c>
      <c r="Q1642" s="15" t="s">
        <v>10898</v>
      </c>
      <c r="R1642" s="16" t="s">
        <v>13739</v>
      </c>
      <c r="S1642" s="16" t="s">
        <v>10949</v>
      </c>
    </row>
    <row r="1643" spans="1:19" s="17" customFormat="1" ht="26.45" customHeight="1" x14ac:dyDescent="0.2">
      <c r="A1643" s="12">
        <v>3845</v>
      </c>
      <c r="B1643" s="166">
        <v>45904</v>
      </c>
      <c r="C1643" s="166">
        <v>45904</v>
      </c>
      <c r="D1643" s="13" t="s">
        <v>3486</v>
      </c>
      <c r="E1643" s="13"/>
      <c r="F1643" s="14" t="s">
        <v>10892</v>
      </c>
      <c r="G1643" s="14"/>
      <c r="H1643" s="14">
        <v>17</v>
      </c>
      <c r="I1643" s="14" t="s">
        <v>10904</v>
      </c>
      <c r="J1643" s="167">
        <v>181100</v>
      </c>
      <c r="K1643" s="168">
        <v>181100</v>
      </c>
      <c r="L1643" s="168">
        <v>0</v>
      </c>
      <c r="M1643" s="169" t="s">
        <v>11899</v>
      </c>
      <c r="N1643" s="13" t="s">
        <v>10906</v>
      </c>
      <c r="O1643" s="13" t="s">
        <v>13176</v>
      </c>
      <c r="P1643" s="13" t="s">
        <v>10903</v>
      </c>
      <c r="Q1643" s="15" t="s">
        <v>10898</v>
      </c>
      <c r="R1643" s="16" t="s">
        <v>13740</v>
      </c>
      <c r="S1643" s="16" t="s">
        <v>10949</v>
      </c>
    </row>
    <row r="1644" spans="1:19" s="17" customFormat="1" ht="26.45" customHeight="1" x14ac:dyDescent="0.2">
      <c r="A1644" s="12">
        <v>3842</v>
      </c>
      <c r="B1644" s="166">
        <v>45904</v>
      </c>
      <c r="C1644" s="166">
        <v>45904</v>
      </c>
      <c r="D1644" s="13" t="s">
        <v>3486</v>
      </c>
      <c r="E1644" s="13"/>
      <c r="F1644" s="14" t="s">
        <v>10892</v>
      </c>
      <c r="G1644" s="14"/>
      <c r="H1644" s="14">
        <v>19</v>
      </c>
      <c r="I1644" s="14" t="s">
        <v>10893</v>
      </c>
      <c r="J1644" s="167">
        <v>252440</v>
      </c>
      <c r="K1644" s="168">
        <v>252440</v>
      </c>
      <c r="L1644" s="168">
        <v>0</v>
      </c>
      <c r="M1644" s="169" t="s">
        <v>10960</v>
      </c>
      <c r="N1644" s="13" t="s">
        <v>10906</v>
      </c>
      <c r="O1644" s="13" t="s">
        <v>13399</v>
      </c>
      <c r="P1644" s="13" t="s">
        <v>10903</v>
      </c>
      <c r="Q1644" s="15" t="s">
        <v>10898</v>
      </c>
      <c r="R1644" s="16" t="s">
        <v>13741</v>
      </c>
      <c r="S1644" s="16" t="s">
        <v>10949</v>
      </c>
    </row>
    <row r="1645" spans="1:19" s="17" customFormat="1" ht="26.45" customHeight="1" x14ac:dyDescent="0.2">
      <c r="A1645" s="12">
        <v>3840</v>
      </c>
      <c r="B1645" s="166">
        <v>45904</v>
      </c>
      <c r="C1645" s="166">
        <v>45904</v>
      </c>
      <c r="D1645" s="13" t="s">
        <v>3486</v>
      </c>
      <c r="E1645" s="13"/>
      <c r="F1645" s="14" t="s">
        <v>12298</v>
      </c>
      <c r="G1645" s="14"/>
      <c r="H1645" s="14">
        <v>19</v>
      </c>
      <c r="I1645" s="14" t="s">
        <v>10904</v>
      </c>
      <c r="J1645" s="167">
        <v>472280</v>
      </c>
      <c r="K1645" s="168">
        <v>472280</v>
      </c>
      <c r="L1645" s="168">
        <v>0</v>
      </c>
      <c r="M1645" s="169" t="s">
        <v>13742</v>
      </c>
      <c r="N1645" s="13" t="s">
        <v>10895</v>
      </c>
      <c r="O1645" s="13" t="s">
        <v>13266</v>
      </c>
      <c r="P1645" s="13" t="s">
        <v>10897</v>
      </c>
      <c r="Q1645" s="15" t="s">
        <v>10898</v>
      </c>
      <c r="R1645" s="16" t="s">
        <v>13743</v>
      </c>
      <c r="S1645" s="16" t="s">
        <v>10900</v>
      </c>
    </row>
    <row r="1646" spans="1:19" s="17" customFormat="1" ht="26.45" customHeight="1" x14ac:dyDescent="0.2">
      <c r="A1646" s="12">
        <v>3839</v>
      </c>
      <c r="B1646" s="166">
        <v>45904</v>
      </c>
      <c r="C1646" s="166">
        <v>45904</v>
      </c>
      <c r="D1646" s="13" t="s">
        <v>3486</v>
      </c>
      <c r="E1646" s="13"/>
      <c r="F1646" s="14" t="s">
        <v>10892</v>
      </c>
      <c r="G1646" s="14"/>
      <c r="H1646" s="14">
        <v>18</v>
      </c>
      <c r="I1646" s="14" t="s">
        <v>10904</v>
      </c>
      <c r="J1646" s="167">
        <v>132701</v>
      </c>
      <c r="K1646" s="168">
        <v>132701</v>
      </c>
      <c r="L1646" s="168">
        <v>0</v>
      </c>
      <c r="M1646" s="169" t="s">
        <v>13744</v>
      </c>
      <c r="N1646" s="13" t="s">
        <v>10941</v>
      </c>
      <c r="O1646" s="13" t="s">
        <v>13745</v>
      </c>
      <c r="P1646" s="13" t="s">
        <v>10943</v>
      </c>
      <c r="Q1646" s="15" t="s">
        <v>10898</v>
      </c>
      <c r="R1646" s="16" t="s">
        <v>13746</v>
      </c>
      <c r="S1646" s="16" t="s">
        <v>11057</v>
      </c>
    </row>
    <row r="1647" spans="1:19" s="17" customFormat="1" ht="26.45" customHeight="1" x14ac:dyDescent="0.2">
      <c r="A1647" s="20">
        <v>1179</v>
      </c>
      <c r="B1647" s="166">
        <v>45904</v>
      </c>
      <c r="C1647" s="166">
        <v>45904</v>
      </c>
      <c r="D1647" s="13" t="s">
        <v>3486</v>
      </c>
      <c r="E1647" s="13"/>
      <c r="F1647" s="14" t="s">
        <v>12506</v>
      </c>
      <c r="G1647" s="14"/>
      <c r="H1647" s="14">
        <v>22</v>
      </c>
      <c r="I1647" s="14" t="s">
        <v>10893</v>
      </c>
      <c r="J1647" s="167">
        <v>170700</v>
      </c>
      <c r="K1647" s="168">
        <v>0</v>
      </c>
      <c r="L1647" s="168">
        <v>141400</v>
      </c>
      <c r="M1647" s="169" t="s">
        <v>11432</v>
      </c>
      <c r="N1647" s="13" t="s">
        <v>10906</v>
      </c>
      <c r="O1647" s="13" t="s">
        <v>13139</v>
      </c>
      <c r="P1647" s="13" t="s">
        <v>11163</v>
      </c>
      <c r="Q1647" s="15" t="s">
        <v>10914</v>
      </c>
      <c r="R1647" s="16" t="s">
        <v>13747</v>
      </c>
      <c r="S1647" s="16" t="s">
        <v>10959</v>
      </c>
    </row>
    <row r="1648" spans="1:19" s="17" customFormat="1" ht="26.45" customHeight="1" x14ac:dyDescent="0.2">
      <c r="A1648" s="12">
        <v>3833</v>
      </c>
      <c r="B1648" s="166">
        <v>45904</v>
      </c>
      <c r="C1648" s="166">
        <v>45904</v>
      </c>
      <c r="D1648" s="13" t="s">
        <v>3486</v>
      </c>
      <c r="E1648" s="13"/>
      <c r="F1648" s="14" t="s">
        <v>10892</v>
      </c>
      <c r="G1648" s="14"/>
      <c r="H1648" s="14">
        <v>19</v>
      </c>
      <c r="I1648" s="14" t="s">
        <v>10893</v>
      </c>
      <c r="J1648" s="167">
        <v>0</v>
      </c>
      <c r="K1648" s="168">
        <v>0</v>
      </c>
      <c r="L1648" s="168">
        <v>141400</v>
      </c>
      <c r="M1648" s="169" t="s">
        <v>10905</v>
      </c>
      <c r="N1648" s="13" t="s">
        <v>10979</v>
      </c>
      <c r="O1648" s="13" t="s">
        <v>13266</v>
      </c>
      <c r="P1648" s="13" t="s">
        <v>10980</v>
      </c>
      <c r="Q1648" s="15" t="s">
        <v>10914</v>
      </c>
      <c r="R1648" s="16" t="s">
        <v>13748</v>
      </c>
      <c r="S1648" s="16" t="s">
        <v>11062</v>
      </c>
    </row>
    <row r="1649" spans="1:19" s="17" customFormat="1" ht="26.45" customHeight="1" x14ac:dyDescent="0.2">
      <c r="A1649" s="12">
        <v>3831</v>
      </c>
      <c r="B1649" s="166">
        <v>45904</v>
      </c>
      <c r="C1649" s="166">
        <v>45904</v>
      </c>
      <c r="D1649" s="13" t="s">
        <v>3486</v>
      </c>
      <c r="E1649" s="13"/>
      <c r="F1649" s="14" t="s">
        <v>12506</v>
      </c>
      <c r="G1649" s="14"/>
      <c r="H1649" s="14">
        <v>17</v>
      </c>
      <c r="I1649" s="14" t="s">
        <v>10904</v>
      </c>
      <c r="J1649" s="167">
        <v>331260</v>
      </c>
      <c r="K1649" s="168">
        <v>331260</v>
      </c>
      <c r="L1649" s="168">
        <v>0</v>
      </c>
      <c r="M1649" s="169" t="s">
        <v>13608</v>
      </c>
      <c r="N1649" s="13" t="s">
        <v>10906</v>
      </c>
      <c r="O1649" s="13" t="s">
        <v>13108</v>
      </c>
      <c r="P1649" s="13" t="s">
        <v>10903</v>
      </c>
      <c r="Q1649" s="15" t="s">
        <v>10898</v>
      </c>
      <c r="R1649" s="16" t="s">
        <v>13749</v>
      </c>
      <c r="S1649" s="16" t="s">
        <v>10949</v>
      </c>
    </row>
    <row r="1650" spans="1:19" s="17" customFormat="1" ht="26.45" customHeight="1" x14ac:dyDescent="0.2">
      <c r="A1650" s="12">
        <v>3829</v>
      </c>
      <c r="B1650" s="166">
        <v>45889</v>
      </c>
      <c r="C1650" s="166">
        <v>45904</v>
      </c>
      <c r="D1650" s="13" t="s">
        <v>3486</v>
      </c>
      <c r="E1650" s="13"/>
      <c r="F1650" s="14" t="s">
        <v>10892</v>
      </c>
      <c r="G1650" s="14"/>
      <c r="H1650" s="14">
        <v>22</v>
      </c>
      <c r="I1650" s="14" t="s">
        <v>10904</v>
      </c>
      <c r="J1650" s="167">
        <v>0</v>
      </c>
      <c r="K1650" s="168">
        <v>0</v>
      </c>
      <c r="L1650" s="168">
        <v>141400</v>
      </c>
      <c r="M1650" s="169" t="s">
        <v>11899</v>
      </c>
      <c r="N1650" s="13" t="s">
        <v>11518</v>
      </c>
      <c r="O1650" s="13" t="s">
        <v>13750</v>
      </c>
      <c r="P1650" s="13" t="s">
        <v>11476</v>
      </c>
      <c r="Q1650" s="15" t="s">
        <v>10914</v>
      </c>
      <c r="R1650" s="16" t="s">
        <v>13751</v>
      </c>
      <c r="S1650" s="16" t="s">
        <v>10955</v>
      </c>
    </row>
    <row r="1651" spans="1:19" s="17" customFormat="1" ht="26.45" customHeight="1" x14ac:dyDescent="0.2">
      <c r="A1651" s="12">
        <v>3827</v>
      </c>
      <c r="B1651" s="166">
        <v>45904</v>
      </c>
      <c r="C1651" s="166">
        <v>45904</v>
      </c>
      <c r="D1651" s="13" t="s">
        <v>3486</v>
      </c>
      <c r="E1651" s="13"/>
      <c r="F1651" s="14" t="s">
        <v>10892</v>
      </c>
      <c r="G1651" s="14"/>
      <c r="H1651" s="14">
        <v>17</v>
      </c>
      <c r="I1651" s="14" t="s">
        <v>10893</v>
      </c>
      <c r="J1651" s="167">
        <v>250000</v>
      </c>
      <c r="K1651" s="168">
        <v>250000</v>
      </c>
      <c r="L1651" s="168">
        <v>0</v>
      </c>
      <c r="M1651" s="169" t="s">
        <v>13752</v>
      </c>
      <c r="N1651" s="13" t="s">
        <v>13753</v>
      </c>
      <c r="O1651" s="13" t="s">
        <v>13142</v>
      </c>
      <c r="P1651" s="13" t="s">
        <v>11021</v>
      </c>
      <c r="Q1651" s="15" t="s">
        <v>10898</v>
      </c>
      <c r="R1651" s="16" t="s">
        <v>13754</v>
      </c>
      <c r="S1651" s="16" t="s">
        <v>13755</v>
      </c>
    </row>
    <row r="1652" spans="1:19" s="17" customFormat="1" ht="26.45" customHeight="1" x14ac:dyDescent="0.2">
      <c r="A1652" s="12">
        <v>3826</v>
      </c>
      <c r="B1652" s="166">
        <v>45903</v>
      </c>
      <c r="C1652" s="166">
        <v>45904</v>
      </c>
      <c r="D1652" s="13" t="s">
        <v>3486</v>
      </c>
      <c r="E1652" s="13"/>
      <c r="F1652" s="14" t="s">
        <v>10892</v>
      </c>
      <c r="G1652" s="14"/>
      <c r="H1652" s="14">
        <v>24</v>
      </c>
      <c r="I1652" s="14" t="s">
        <v>10893</v>
      </c>
      <c r="J1652" s="167">
        <v>336760</v>
      </c>
      <c r="K1652" s="168">
        <v>336760</v>
      </c>
      <c r="L1652" s="168">
        <v>0</v>
      </c>
      <c r="M1652" s="169" t="s">
        <v>13608</v>
      </c>
      <c r="N1652" s="13" t="s">
        <v>10906</v>
      </c>
      <c r="O1652" s="13" t="s">
        <v>13532</v>
      </c>
      <c r="P1652" s="13" t="s">
        <v>10903</v>
      </c>
      <c r="Q1652" s="15" t="s">
        <v>10898</v>
      </c>
      <c r="R1652" s="16" t="s">
        <v>13756</v>
      </c>
      <c r="S1652" s="16" t="s">
        <v>10949</v>
      </c>
    </row>
    <row r="1653" spans="1:19" s="17" customFormat="1" ht="26.45" customHeight="1" x14ac:dyDescent="0.2">
      <c r="A1653" s="12">
        <v>3825</v>
      </c>
      <c r="B1653" s="166">
        <v>45903</v>
      </c>
      <c r="C1653" s="166">
        <v>45904</v>
      </c>
      <c r="D1653" s="13" t="s">
        <v>3486</v>
      </c>
      <c r="E1653" s="13"/>
      <c r="F1653" s="14" t="s">
        <v>10892</v>
      </c>
      <c r="G1653" s="14"/>
      <c r="H1653" s="14">
        <v>20</v>
      </c>
      <c r="I1653" s="14" t="s">
        <v>10904</v>
      </c>
      <c r="J1653" s="167">
        <v>103979</v>
      </c>
      <c r="K1653" s="168">
        <v>103979</v>
      </c>
      <c r="L1653" s="168">
        <v>0</v>
      </c>
      <c r="M1653" s="169" t="s">
        <v>11285</v>
      </c>
      <c r="N1653" s="13" t="s">
        <v>10941</v>
      </c>
      <c r="O1653" s="13" t="s">
        <v>13757</v>
      </c>
      <c r="P1653" s="13" t="s">
        <v>10943</v>
      </c>
      <c r="Q1653" s="15" t="s">
        <v>10898</v>
      </c>
      <c r="R1653" s="16" t="s">
        <v>13758</v>
      </c>
      <c r="S1653" s="16" t="s">
        <v>11057</v>
      </c>
    </row>
    <row r="1654" spans="1:19" s="17" customFormat="1" ht="26.45" customHeight="1" x14ac:dyDescent="0.2">
      <c r="A1654" s="12">
        <v>3718</v>
      </c>
      <c r="B1654" s="166">
        <v>45903</v>
      </c>
      <c r="C1654" s="166">
        <v>45903</v>
      </c>
      <c r="D1654" s="13" t="s">
        <v>3486</v>
      </c>
      <c r="E1654" s="13"/>
      <c r="F1654" s="14" t="s">
        <v>10892</v>
      </c>
      <c r="G1654" s="14"/>
      <c r="H1654" s="14">
        <v>27</v>
      </c>
      <c r="I1654" s="14" t="s">
        <v>10893</v>
      </c>
      <c r="J1654" s="167">
        <v>0</v>
      </c>
      <c r="K1654" s="168">
        <v>0</v>
      </c>
      <c r="L1654" s="168">
        <v>141400</v>
      </c>
      <c r="M1654" s="169" t="s">
        <v>11041</v>
      </c>
      <c r="N1654" s="13" t="s">
        <v>11027</v>
      </c>
      <c r="O1654" s="13" t="s">
        <v>13266</v>
      </c>
      <c r="P1654" s="13" t="s">
        <v>11028</v>
      </c>
      <c r="Q1654" s="15" t="s">
        <v>10914</v>
      </c>
      <c r="R1654" s="16" t="s">
        <v>13759</v>
      </c>
      <c r="S1654" s="16" t="s">
        <v>11030</v>
      </c>
    </row>
    <row r="1655" spans="1:19" s="17" customFormat="1" ht="26.45" customHeight="1" x14ac:dyDescent="0.2">
      <c r="A1655" s="12">
        <v>3824</v>
      </c>
      <c r="B1655" s="166">
        <v>45904</v>
      </c>
      <c r="C1655" s="166">
        <v>45904</v>
      </c>
      <c r="D1655" s="13" t="s">
        <v>3486</v>
      </c>
      <c r="E1655" s="13"/>
      <c r="F1655" s="14" t="s">
        <v>10892</v>
      </c>
      <c r="G1655" s="14"/>
      <c r="H1655" s="14">
        <v>18</v>
      </c>
      <c r="I1655" s="14" t="s">
        <v>10893</v>
      </c>
      <c r="J1655" s="167">
        <v>46890</v>
      </c>
      <c r="K1655" s="168">
        <v>0</v>
      </c>
      <c r="L1655" s="168">
        <v>141400</v>
      </c>
      <c r="M1655" s="169" t="s">
        <v>13760</v>
      </c>
      <c r="N1655" s="13" t="s">
        <v>11564</v>
      </c>
      <c r="O1655" s="13" t="s">
        <v>13761</v>
      </c>
      <c r="P1655" s="13" t="s">
        <v>10943</v>
      </c>
      <c r="Q1655" s="15" t="s">
        <v>10914</v>
      </c>
      <c r="R1655" s="16" t="s">
        <v>13762</v>
      </c>
      <c r="S1655" s="16" t="s">
        <v>13763</v>
      </c>
    </row>
    <row r="1656" spans="1:19" s="17" customFormat="1" ht="26.45" customHeight="1" x14ac:dyDescent="0.2">
      <c r="A1656" s="12">
        <v>3823</v>
      </c>
      <c r="B1656" s="166">
        <v>45904</v>
      </c>
      <c r="C1656" s="166">
        <v>45904</v>
      </c>
      <c r="D1656" s="13" t="s">
        <v>3486</v>
      </c>
      <c r="E1656" s="13"/>
      <c r="F1656" s="14" t="s">
        <v>10892</v>
      </c>
      <c r="G1656" s="14"/>
      <c r="H1656" s="14">
        <v>38</v>
      </c>
      <c r="I1656" s="14" t="s">
        <v>10893</v>
      </c>
      <c r="J1656" s="167">
        <v>264600</v>
      </c>
      <c r="K1656" s="168">
        <v>264600</v>
      </c>
      <c r="L1656" s="168">
        <v>0</v>
      </c>
      <c r="M1656" s="169" t="s">
        <v>13659</v>
      </c>
      <c r="N1656" s="13" t="s">
        <v>11406</v>
      </c>
      <c r="O1656" s="13" t="s">
        <v>13469</v>
      </c>
      <c r="P1656" s="13" t="s">
        <v>10976</v>
      </c>
      <c r="Q1656" s="15" t="s">
        <v>10898</v>
      </c>
      <c r="R1656" s="16" t="s">
        <v>13764</v>
      </c>
      <c r="S1656" s="16" t="s">
        <v>12326</v>
      </c>
    </row>
    <row r="1657" spans="1:19" s="17" customFormat="1" ht="26.45" customHeight="1" x14ac:dyDescent="0.2">
      <c r="A1657" s="12">
        <v>3822</v>
      </c>
      <c r="B1657" s="166">
        <v>45903</v>
      </c>
      <c r="C1657" s="166">
        <v>45904</v>
      </c>
      <c r="D1657" s="13" t="s">
        <v>3486</v>
      </c>
      <c r="E1657" s="13"/>
      <c r="F1657" s="14" t="s">
        <v>10892</v>
      </c>
      <c r="G1657" s="14"/>
      <c r="H1657" s="14">
        <v>19</v>
      </c>
      <c r="I1657" s="14" t="s">
        <v>10904</v>
      </c>
      <c r="J1657" s="167">
        <v>0</v>
      </c>
      <c r="K1657" s="168">
        <v>0</v>
      </c>
      <c r="L1657" s="168">
        <v>141400</v>
      </c>
      <c r="M1657" s="169" t="s">
        <v>13765</v>
      </c>
      <c r="N1657" s="13" t="s">
        <v>10906</v>
      </c>
      <c r="O1657" s="13" t="s">
        <v>13126</v>
      </c>
      <c r="P1657" s="13" t="s">
        <v>10903</v>
      </c>
      <c r="Q1657" s="15" t="s">
        <v>10914</v>
      </c>
      <c r="R1657" s="16" t="s">
        <v>13766</v>
      </c>
      <c r="S1657" s="16" t="s">
        <v>10949</v>
      </c>
    </row>
    <row r="1658" spans="1:19" s="17" customFormat="1" ht="26.45" customHeight="1" x14ac:dyDescent="0.2">
      <c r="A1658" s="12">
        <v>3820</v>
      </c>
      <c r="B1658" s="166">
        <v>45903</v>
      </c>
      <c r="C1658" s="166">
        <v>45904</v>
      </c>
      <c r="D1658" s="13" t="s">
        <v>3486</v>
      </c>
      <c r="E1658" s="13"/>
      <c r="F1658" s="14" t="s">
        <v>10892</v>
      </c>
      <c r="G1658" s="14"/>
      <c r="H1658" s="14">
        <v>26</v>
      </c>
      <c r="I1658" s="14" t="s">
        <v>10893</v>
      </c>
      <c r="J1658" s="167">
        <v>364600</v>
      </c>
      <c r="K1658" s="168">
        <v>364600</v>
      </c>
      <c r="L1658" s="168">
        <v>0</v>
      </c>
      <c r="M1658" s="169" t="s">
        <v>13767</v>
      </c>
      <c r="N1658" s="13" t="s">
        <v>11491</v>
      </c>
      <c r="O1658" s="13" t="s">
        <v>13515</v>
      </c>
      <c r="P1658" s="13" t="s">
        <v>11163</v>
      </c>
      <c r="Q1658" s="15" t="s">
        <v>10898</v>
      </c>
      <c r="R1658" s="16" t="s">
        <v>13768</v>
      </c>
      <c r="S1658" s="16" t="s">
        <v>11678</v>
      </c>
    </row>
    <row r="1659" spans="1:19" s="17" customFormat="1" ht="26.45" customHeight="1" x14ac:dyDescent="0.2">
      <c r="A1659" s="12">
        <v>3716</v>
      </c>
      <c r="B1659" s="166">
        <v>45902</v>
      </c>
      <c r="C1659" s="166">
        <v>45903</v>
      </c>
      <c r="D1659" s="13" t="s">
        <v>3486</v>
      </c>
      <c r="E1659" s="13"/>
      <c r="F1659" s="14" t="s">
        <v>10892</v>
      </c>
      <c r="G1659" s="14"/>
      <c r="H1659" s="14">
        <v>17</v>
      </c>
      <c r="I1659" s="14" t="s">
        <v>10904</v>
      </c>
      <c r="J1659" s="168">
        <v>247780</v>
      </c>
      <c r="K1659" s="168">
        <v>247780</v>
      </c>
      <c r="L1659" s="168">
        <v>0</v>
      </c>
      <c r="M1659" s="169" t="s">
        <v>12940</v>
      </c>
      <c r="N1659" s="13" t="s">
        <v>10895</v>
      </c>
      <c r="O1659" s="13" t="s">
        <v>13274</v>
      </c>
      <c r="P1659" s="13" t="s">
        <v>10897</v>
      </c>
      <c r="Q1659" s="15" t="s">
        <v>10898</v>
      </c>
      <c r="R1659" s="16" t="s">
        <v>13769</v>
      </c>
      <c r="S1659" s="16" t="s">
        <v>10900</v>
      </c>
    </row>
    <row r="1660" spans="1:19" s="17" customFormat="1" ht="26.45" customHeight="1" x14ac:dyDescent="0.2">
      <c r="A1660" s="12">
        <v>3717</v>
      </c>
      <c r="B1660" s="166">
        <v>45903</v>
      </c>
      <c r="C1660" s="166">
        <v>45903</v>
      </c>
      <c r="D1660" s="13" t="s">
        <v>3486</v>
      </c>
      <c r="E1660" s="13"/>
      <c r="F1660" s="14" t="s">
        <v>10892</v>
      </c>
      <c r="G1660" s="14"/>
      <c r="H1660" s="14">
        <v>25</v>
      </c>
      <c r="I1660" s="14" t="s">
        <v>11550</v>
      </c>
      <c r="J1660" s="167">
        <v>1504641</v>
      </c>
      <c r="K1660" s="168">
        <v>1504641</v>
      </c>
      <c r="L1660" s="168">
        <v>0</v>
      </c>
      <c r="M1660" s="169" t="s">
        <v>11149</v>
      </c>
      <c r="N1660" s="13" t="s">
        <v>10917</v>
      </c>
      <c r="O1660" s="13" t="s">
        <v>13770</v>
      </c>
      <c r="P1660" s="13" t="s">
        <v>10919</v>
      </c>
      <c r="Q1660" s="15" t="s">
        <v>10898</v>
      </c>
      <c r="R1660" s="16" t="s">
        <v>13771</v>
      </c>
      <c r="S1660" s="16" t="s">
        <v>11017</v>
      </c>
    </row>
    <row r="1661" spans="1:19" s="17" customFormat="1" ht="26.45" customHeight="1" x14ac:dyDescent="0.2">
      <c r="A1661" s="12">
        <v>3722</v>
      </c>
      <c r="B1661" s="166">
        <v>45903</v>
      </c>
      <c r="C1661" s="166">
        <v>45903</v>
      </c>
      <c r="D1661" s="13" t="s">
        <v>3486</v>
      </c>
      <c r="E1661" s="13"/>
      <c r="F1661" s="14" t="s">
        <v>10892</v>
      </c>
      <c r="G1661" s="14"/>
      <c r="H1661" s="14">
        <v>24</v>
      </c>
      <c r="I1661" s="14" t="s">
        <v>10893</v>
      </c>
      <c r="J1661" s="167">
        <v>1109749</v>
      </c>
      <c r="K1661" s="168">
        <v>754949</v>
      </c>
      <c r="L1661" s="168">
        <v>0</v>
      </c>
      <c r="M1661" s="169" t="s">
        <v>11193</v>
      </c>
      <c r="N1661" s="13" t="s">
        <v>10928</v>
      </c>
      <c r="O1661" s="13" t="s">
        <v>13216</v>
      </c>
      <c r="P1661" s="13" t="s">
        <v>10930</v>
      </c>
      <c r="Q1661" s="15" t="s">
        <v>10898</v>
      </c>
      <c r="R1661" s="16" t="s">
        <v>13772</v>
      </c>
      <c r="S1661" s="16" t="s">
        <v>10932</v>
      </c>
    </row>
    <row r="1662" spans="1:19" s="17" customFormat="1" ht="26.45" customHeight="1" x14ac:dyDescent="0.2">
      <c r="A1662" s="12">
        <v>3723</v>
      </c>
      <c r="B1662" s="166">
        <v>45903</v>
      </c>
      <c r="C1662" s="166">
        <v>45903</v>
      </c>
      <c r="D1662" s="13" t="s">
        <v>3486</v>
      </c>
      <c r="E1662" s="13"/>
      <c r="F1662" s="14" t="s">
        <v>10892</v>
      </c>
      <c r="G1662" s="14"/>
      <c r="H1662" s="14">
        <v>55</v>
      </c>
      <c r="I1662" s="14" t="s">
        <v>10893</v>
      </c>
      <c r="J1662" s="167">
        <v>0</v>
      </c>
      <c r="K1662" s="168">
        <v>0</v>
      </c>
      <c r="L1662" s="168">
        <v>141400</v>
      </c>
      <c r="M1662" s="169" t="s">
        <v>11303</v>
      </c>
      <c r="N1662" s="13" t="s">
        <v>11048</v>
      </c>
      <c r="O1662" s="13" t="s">
        <v>13569</v>
      </c>
      <c r="P1662" s="13" t="s">
        <v>11050</v>
      </c>
      <c r="Q1662" s="15" t="s">
        <v>10914</v>
      </c>
      <c r="R1662" s="16" t="s">
        <v>13773</v>
      </c>
      <c r="S1662" s="16" t="s">
        <v>13571</v>
      </c>
    </row>
    <row r="1663" spans="1:19" s="17" customFormat="1" ht="26.45" customHeight="1" x14ac:dyDescent="0.2">
      <c r="A1663" s="12">
        <v>3724</v>
      </c>
      <c r="B1663" s="166">
        <v>45903</v>
      </c>
      <c r="C1663" s="166">
        <v>45903</v>
      </c>
      <c r="D1663" s="13" t="s">
        <v>3486</v>
      </c>
      <c r="E1663" s="13"/>
      <c r="F1663" s="14" t="s">
        <v>10892</v>
      </c>
      <c r="G1663" s="14"/>
      <c r="H1663" s="14">
        <v>19</v>
      </c>
      <c r="I1663" s="14" t="s">
        <v>10893</v>
      </c>
      <c r="J1663" s="167">
        <v>284760</v>
      </c>
      <c r="K1663" s="168">
        <v>161660</v>
      </c>
      <c r="L1663" s="168">
        <v>0</v>
      </c>
      <c r="M1663" s="169" t="s">
        <v>11266</v>
      </c>
      <c r="N1663" s="13" t="s">
        <v>11538</v>
      </c>
      <c r="O1663" s="13" t="s">
        <v>13774</v>
      </c>
      <c r="P1663" s="13" t="s">
        <v>10913</v>
      </c>
      <c r="Q1663" s="15" t="s">
        <v>10898</v>
      </c>
      <c r="R1663" s="16" t="s">
        <v>13775</v>
      </c>
      <c r="S1663" s="16" t="s">
        <v>13776</v>
      </c>
    </row>
    <row r="1664" spans="1:19" s="17" customFormat="1" ht="26.45" customHeight="1" x14ac:dyDescent="0.2">
      <c r="A1664" s="12">
        <v>3726</v>
      </c>
      <c r="B1664" s="166">
        <v>45903</v>
      </c>
      <c r="C1664" s="166">
        <v>45903</v>
      </c>
      <c r="D1664" s="13" t="s">
        <v>3486</v>
      </c>
      <c r="E1664" s="13"/>
      <c r="F1664" s="14" t="s">
        <v>10892</v>
      </c>
      <c r="G1664" s="14"/>
      <c r="H1664" s="14">
        <v>27</v>
      </c>
      <c r="I1664" s="14" t="s">
        <v>10904</v>
      </c>
      <c r="J1664" s="167">
        <v>157861</v>
      </c>
      <c r="K1664" s="168">
        <v>157861</v>
      </c>
      <c r="L1664" s="168">
        <v>0</v>
      </c>
      <c r="M1664" s="169" t="s">
        <v>11278</v>
      </c>
      <c r="N1664" s="13" t="s">
        <v>10941</v>
      </c>
      <c r="O1664" s="13" t="s">
        <v>13757</v>
      </c>
      <c r="P1664" s="13" t="s">
        <v>10943</v>
      </c>
      <c r="Q1664" s="15" t="s">
        <v>10898</v>
      </c>
      <c r="R1664" s="16" t="s">
        <v>13777</v>
      </c>
      <c r="S1664" s="16" t="s">
        <v>11057</v>
      </c>
    </row>
    <row r="1665" spans="1:19" s="17" customFormat="1" ht="26.45" customHeight="1" x14ac:dyDescent="0.2">
      <c r="A1665" s="12">
        <v>3727</v>
      </c>
      <c r="B1665" s="166">
        <v>45903</v>
      </c>
      <c r="C1665" s="166">
        <v>45903</v>
      </c>
      <c r="D1665" s="13" t="s">
        <v>3486</v>
      </c>
      <c r="E1665" s="13"/>
      <c r="F1665" s="14" t="s">
        <v>10892</v>
      </c>
      <c r="G1665" s="14"/>
      <c r="H1665" s="14">
        <v>19</v>
      </c>
      <c r="I1665" s="14" t="s">
        <v>10904</v>
      </c>
      <c r="J1665" s="167">
        <v>212800</v>
      </c>
      <c r="K1665" s="168">
        <v>212800</v>
      </c>
      <c r="L1665" s="168">
        <v>0</v>
      </c>
      <c r="M1665" s="169" t="s">
        <v>11967</v>
      </c>
      <c r="N1665" s="13" t="s">
        <v>10895</v>
      </c>
      <c r="O1665" s="13" t="s">
        <v>13174</v>
      </c>
      <c r="P1665" s="13" t="s">
        <v>10897</v>
      </c>
      <c r="Q1665" s="15" t="s">
        <v>10898</v>
      </c>
      <c r="R1665" s="16" t="s">
        <v>13778</v>
      </c>
      <c r="S1665" s="16" t="s">
        <v>10900</v>
      </c>
    </row>
    <row r="1666" spans="1:19" s="17" customFormat="1" ht="26.45" customHeight="1" x14ac:dyDescent="0.2">
      <c r="A1666" s="12">
        <v>3730</v>
      </c>
      <c r="B1666" s="166">
        <v>45903</v>
      </c>
      <c r="C1666" s="166">
        <v>45903</v>
      </c>
      <c r="D1666" s="13" t="s">
        <v>3486</v>
      </c>
      <c r="E1666" s="13"/>
      <c r="F1666" s="14" t="s">
        <v>10892</v>
      </c>
      <c r="G1666" s="14"/>
      <c r="H1666" s="14">
        <v>17</v>
      </c>
      <c r="I1666" s="14" t="s">
        <v>10904</v>
      </c>
      <c r="J1666" s="167">
        <v>0</v>
      </c>
      <c r="K1666" s="168">
        <v>0</v>
      </c>
      <c r="L1666" s="168">
        <v>141400</v>
      </c>
      <c r="M1666" s="169" t="s">
        <v>12058</v>
      </c>
      <c r="N1666" s="13" t="s">
        <v>10906</v>
      </c>
      <c r="O1666" s="13" t="s">
        <v>13644</v>
      </c>
      <c r="P1666" s="13" t="s">
        <v>10903</v>
      </c>
      <c r="Q1666" s="15" t="s">
        <v>10914</v>
      </c>
      <c r="R1666" s="16" t="s">
        <v>13779</v>
      </c>
      <c r="S1666" s="16" t="s">
        <v>10955</v>
      </c>
    </row>
    <row r="1667" spans="1:19" s="17" customFormat="1" ht="26.45" customHeight="1" x14ac:dyDescent="0.2">
      <c r="A1667" s="12">
        <v>3731</v>
      </c>
      <c r="B1667" s="166">
        <v>45903</v>
      </c>
      <c r="C1667" s="166">
        <v>45903</v>
      </c>
      <c r="D1667" s="13" t="s">
        <v>3486</v>
      </c>
      <c r="E1667" s="13"/>
      <c r="F1667" s="14" t="s">
        <v>10892</v>
      </c>
      <c r="G1667" s="14"/>
      <c r="H1667" s="14">
        <v>18</v>
      </c>
      <c r="I1667" s="14" t="s">
        <v>10893</v>
      </c>
      <c r="J1667" s="167">
        <v>1391648</v>
      </c>
      <c r="K1667" s="168">
        <v>157188</v>
      </c>
      <c r="L1667" s="168">
        <v>0</v>
      </c>
      <c r="M1667" s="169" t="s">
        <v>11041</v>
      </c>
      <c r="N1667" s="13" t="s">
        <v>10917</v>
      </c>
      <c r="O1667" s="13" t="s">
        <v>13565</v>
      </c>
      <c r="P1667" s="13" t="s">
        <v>10919</v>
      </c>
      <c r="Q1667" s="15" t="s">
        <v>10898</v>
      </c>
      <c r="R1667" s="16" t="s">
        <v>13780</v>
      </c>
      <c r="S1667" s="16" t="s">
        <v>10921</v>
      </c>
    </row>
    <row r="1668" spans="1:19" s="17" customFormat="1" ht="26.45" customHeight="1" x14ac:dyDescent="0.2">
      <c r="A1668" s="12">
        <v>3733</v>
      </c>
      <c r="B1668" s="166">
        <v>45903</v>
      </c>
      <c r="C1668" s="166">
        <v>45903</v>
      </c>
      <c r="D1668" s="13" t="s">
        <v>3486</v>
      </c>
      <c r="E1668" s="13"/>
      <c r="F1668" s="14" t="s">
        <v>10892</v>
      </c>
      <c r="G1668" s="14"/>
      <c r="H1668" s="14">
        <v>17</v>
      </c>
      <c r="I1668" s="14" t="s">
        <v>10904</v>
      </c>
      <c r="J1668" s="167">
        <v>366550</v>
      </c>
      <c r="K1668" s="168">
        <v>366550</v>
      </c>
      <c r="L1668" s="168">
        <v>0</v>
      </c>
      <c r="M1668" s="169" t="s">
        <v>11041</v>
      </c>
      <c r="N1668" s="13" t="s">
        <v>10917</v>
      </c>
      <c r="O1668" s="13" t="s">
        <v>13565</v>
      </c>
      <c r="P1668" s="13" t="s">
        <v>10919</v>
      </c>
      <c r="Q1668" s="15" t="s">
        <v>10898</v>
      </c>
      <c r="R1668" s="16" t="s">
        <v>13781</v>
      </c>
      <c r="S1668" s="16" t="s">
        <v>10921</v>
      </c>
    </row>
    <row r="1669" spans="1:19" s="17" customFormat="1" ht="26.45" customHeight="1" x14ac:dyDescent="0.2">
      <c r="A1669" s="12">
        <v>3734</v>
      </c>
      <c r="B1669" s="166">
        <v>45903</v>
      </c>
      <c r="C1669" s="166">
        <v>45903</v>
      </c>
      <c r="D1669" s="13" t="s">
        <v>3486</v>
      </c>
      <c r="E1669" s="13"/>
      <c r="F1669" s="14" t="s">
        <v>10892</v>
      </c>
      <c r="G1669" s="14"/>
      <c r="H1669" s="14">
        <v>17</v>
      </c>
      <c r="I1669" s="14" t="s">
        <v>10904</v>
      </c>
      <c r="J1669" s="167">
        <v>527250</v>
      </c>
      <c r="K1669" s="168">
        <v>527250</v>
      </c>
      <c r="L1669" s="168">
        <v>0</v>
      </c>
      <c r="M1669" s="169" t="s">
        <v>11041</v>
      </c>
      <c r="N1669" s="13" t="s">
        <v>10917</v>
      </c>
      <c r="O1669" s="13" t="s">
        <v>13565</v>
      </c>
      <c r="P1669" s="13" t="s">
        <v>10919</v>
      </c>
      <c r="Q1669" s="15" t="s">
        <v>10898</v>
      </c>
      <c r="R1669" s="16" t="s">
        <v>13782</v>
      </c>
      <c r="S1669" s="16" t="s">
        <v>10921</v>
      </c>
    </row>
    <row r="1670" spans="1:19" s="17" customFormat="1" ht="26.45" customHeight="1" x14ac:dyDescent="0.2">
      <c r="A1670" s="12">
        <v>3735</v>
      </c>
      <c r="B1670" s="166">
        <v>45903</v>
      </c>
      <c r="C1670" s="166">
        <v>45903</v>
      </c>
      <c r="D1670" s="13" t="s">
        <v>3486</v>
      </c>
      <c r="E1670" s="13"/>
      <c r="F1670" s="14" t="s">
        <v>10892</v>
      </c>
      <c r="G1670" s="14"/>
      <c r="H1670" s="14">
        <v>19</v>
      </c>
      <c r="I1670" s="14" t="s">
        <v>10893</v>
      </c>
      <c r="J1670" s="167">
        <v>268900</v>
      </c>
      <c r="K1670" s="168">
        <v>268900</v>
      </c>
      <c r="L1670" s="168">
        <v>0</v>
      </c>
      <c r="M1670" s="169" t="s">
        <v>11899</v>
      </c>
      <c r="N1670" s="13" t="s">
        <v>13699</v>
      </c>
      <c r="O1670" s="13" t="s">
        <v>13783</v>
      </c>
      <c r="P1670" s="13" t="s">
        <v>10943</v>
      </c>
      <c r="Q1670" s="15" t="s">
        <v>10898</v>
      </c>
      <c r="R1670" s="16" t="s">
        <v>13784</v>
      </c>
      <c r="S1670" s="16" t="s">
        <v>11837</v>
      </c>
    </row>
    <row r="1671" spans="1:19" s="17" customFormat="1" ht="26.45" customHeight="1" x14ac:dyDescent="0.2">
      <c r="A1671" s="12">
        <v>3738</v>
      </c>
      <c r="B1671" s="166">
        <v>45903</v>
      </c>
      <c r="C1671" s="166">
        <v>45903</v>
      </c>
      <c r="D1671" s="13" t="s">
        <v>3486</v>
      </c>
      <c r="E1671" s="13"/>
      <c r="F1671" s="14" t="s">
        <v>10892</v>
      </c>
      <c r="G1671" s="14"/>
      <c r="H1671" s="14">
        <v>21</v>
      </c>
      <c r="I1671" s="14" t="s">
        <v>10904</v>
      </c>
      <c r="J1671" s="167">
        <v>0</v>
      </c>
      <c r="K1671" s="168">
        <v>0</v>
      </c>
      <c r="L1671" s="168">
        <v>141400</v>
      </c>
      <c r="M1671" s="169" t="s">
        <v>13785</v>
      </c>
      <c r="N1671" s="13" t="s">
        <v>10917</v>
      </c>
      <c r="O1671" s="13" t="s">
        <v>13565</v>
      </c>
      <c r="P1671" s="13" t="s">
        <v>10919</v>
      </c>
      <c r="Q1671" s="15" t="s">
        <v>10914</v>
      </c>
      <c r="R1671" s="16" t="s">
        <v>13786</v>
      </c>
      <c r="S1671" s="16" t="s">
        <v>11017</v>
      </c>
    </row>
    <row r="1672" spans="1:19" s="17" customFormat="1" ht="26.45" customHeight="1" x14ac:dyDescent="0.2">
      <c r="A1672" s="12">
        <v>3741</v>
      </c>
      <c r="B1672" s="166">
        <v>45902</v>
      </c>
      <c r="C1672" s="166">
        <v>45903</v>
      </c>
      <c r="D1672" s="13" t="s">
        <v>3486</v>
      </c>
      <c r="E1672" s="13"/>
      <c r="F1672" s="14" t="s">
        <v>10892</v>
      </c>
      <c r="G1672" s="14"/>
      <c r="H1672" s="14">
        <v>17</v>
      </c>
      <c r="I1672" s="14" t="s">
        <v>10904</v>
      </c>
      <c r="J1672" s="167">
        <v>0</v>
      </c>
      <c r="K1672" s="168">
        <v>0</v>
      </c>
      <c r="L1672" s="168">
        <v>141400</v>
      </c>
      <c r="M1672" s="169" t="s">
        <v>11850</v>
      </c>
      <c r="N1672" s="13" t="s">
        <v>10906</v>
      </c>
      <c r="O1672" s="13" t="s">
        <v>13381</v>
      </c>
      <c r="P1672" s="13" t="s">
        <v>10903</v>
      </c>
      <c r="Q1672" s="15" t="s">
        <v>10914</v>
      </c>
      <c r="R1672" s="16" t="s">
        <v>13787</v>
      </c>
      <c r="S1672" s="16" t="s">
        <v>10949</v>
      </c>
    </row>
    <row r="1673" spans="1:19" s="17" customFormat="1" ht="26.45" customHeight="1" x14ac:dyDescent="0.2">
      <c r="A1673" s="12">
        <v>3742</v>
      </c>
      <c r="B1673" s="166">
        <v>45903</v>
      </c>
      <c r="C1673" s="166">
        <v>45903</v>
      </c>
      <c r="D1673" s="13" t="s">
        <v>3486</v>
      </c>
      <c r="E1673" s="13"/>
      <c r="F1673" s="14" t="s">
        <v>10892</v>
      </c>
      <c r="G1673" s="14"/>
      <c r="H1673" s="14">
        <v>25</v>
      </c>
      <c r="I1673" s="14" t="s">
        <v>10893</v>
      </c>
      <c r="J1673" s="167">
        <v>296700</v>
      </c>
      <c r="K1673" s="168">
        <v>296700</v>
      </c>
      <c r="L1673" s="168">
        <v>0</v>
      </c>
      <c r="M1673" s="169" t="s">
        <v>13788</v>
      </c>
      <c r="N1673" s="13" t="s">
        <v>10906</v>
      </c>
      <c r="O1673" s="13" t="s">
        <v>13789</v>
      </c>
      <c r="P1673" s="13" t="s">
        <v>10903</v>
      </c>
      <c r="Q1673" s="15" t="s">
        <v>10898</v>
      </c>
      <c r="R1673" s="16" t="s">
        <v>13790</v>
      </c>
      <c r="S1673" s="16" t="s">
        <v>11040</v>
      </c>
    </row>
    <row r="1674" spans="1:19" s="17" customFormat="1" ht="26.45" customHeight="1" x14ac:dyDescent="0.2">
      <c r="A1674" s="12">
        <v>3743</v>
      </c>
      <c r="B1674" s="166">
        <v>45900</v>
      </c>
      <c r="C1674" s="166">
        <v>45903</v>
      </c>
      <c r="D1674" s="13" t="s">
        <v>3486</v>
      </c>
      <c r="E1674" s="13"/>
      <c r="F1674" s="14" t="s">
        <v>10892</v>
      </c>
      <c r="G1674" s="14"/>
      <c r="H1674" s="14">
        <v>19</v>
      </c>
      <c r="I1674" s="14" t="s">
        <v>10904</v>
      </c>
      <c r="J1674" s="167">
        <v>1279700</v>
      </c>
      <c r="K1674" s="168">
        <v>1279700</v>
      </c>
      <c r="L1674" s="168">
        <v>0</v>
      </c>
      <c r="M1674" s="169" t="s">
        <v>13791</v>
      </c>
      <c r="N1674" s="13" t="s">
        <v>10895</v>
      </c>
      <c r="O1674" s="13" t="s">
        <v>13266</v>
      </c>
      <c r="P1674" s="13" t="s">
        <v>10897</v>
      </c>
      <c r="Q1674" s="15" t="s">
        <v>10898</v>
      </c>
      <c r="R1674" s="16" t="s">
        <v>13792</v>
      </c>
      <c r="S1674" s="16" t="s">
        <v>10900</v>
      </c>
    </row>
    <row r="1675" spans="1:19" s="17" customFormat="1" ht="26.45" customHeight="1" x14ac:dyDescent="0.2">
      <c r="A1675" s="12">
        <v>3744</v>
      </c>
      <c r="B1675" s="166">
        <v>45903</v>
      </c>
      <c r="C1675" s="166">
        <v>45903</v>
      </c>
      <c r="D1675" s="13" t="s">
        <v>3486</v>
      </c>
      <c r="E1675" s="13"/>
      <c r="F1675" s="14" t="s">
        <v>10892</v>
      </c>
      <c r="G1675" s="14"/>
      <c r="H1675" s="14">
        <v>19</v>
      </c>
      <c r="I1675" s="14" t="s">
        <v>10904</v>
      </c>
      <c r="J1675" s="167">
        <v>117200</v>
      </c>
      <c r="K1675" s="168">
        <v>117200</v>
      </c>
      <c r="L1675" s="168">
        <v>0</v>
      </c>
      <c r="M1675" s="169" t="s">
        <v>13793</v>
      </c>
      <c r="N1675" s="13" t="s">
        <v>10917</v>
      </c>
      <c r="O1675" s="13" t="s">
        <v>13794</v>
      </c>
      <c r="P1675" s="13" t="s">
        <v>10919</v>
      </c>
      <c r="Q1675" s="15" t="s">
        <v>10898</v>
      </c>
      <c r="R1675" s="16" t="s">
        <v>13795</v>
      </c>
      <c r="S1675" s="16" t="s">
        <v>10921</v>
      </c>
    </row>
    <row r="1676" spans="1:19" s="17" customFormat="1" ht="26.45" customHeight="1" x14ac:dyDescent="0.2">
      <c r="A1676" s="12">
        <v>3747</v>
      </c>
      <c r="B1676" s="166">
        <v>45903</v>
      </c>
      <c r="C1676" s="166">
        <v>45903</v>
      </c>
      <c r="D1676" s="13" t="s">
        <v>3486</v>
      </c>
      <c r="E1676" s="13"/>
      <c r="F1676" s="14" t="s">
        <v>10892</v>
      </c>
      <c r="G1676" s="14"/>
      <c r="H1676" s="14">
        <v>20</v>
      </c>
      <c r="I1676" s="14" t="s">
        <v>10904</v>
      </c>
      <c r="J1676" s="167">
        <v>0</v>
      </c>
      <c r="K1676" s="168">
        <v>0</v>
      </c>
      <c r="L1676" s="168">
        <v>141400</v>
      </c>
      <c r="M1676" s="169" t="s">
        <v>13796</v>
      </c>
      <c r="N1676" s="13" t="s">
        <v>10917</v>
      </c>
      <c r="O1676" s="13" t="s">
        <v>13678</v>
      </c>
      <c r="P1676" s="13" t="s">
        <v>10919</v>
      </c>
      <c r="Q1676" s="15" t="s">
        <v>10914</v>
      </c>
      <c r="R1676" s="16" t="s">
        <v>13797</v>
      </c>
      <c r="S1676" s="16" t="s">
        <v>10955</v>
      </c>
    </row>
    <row r="1677" spans="1:19" s="17" customFormat="1" ht="26.45" customHeight="1" x14ac:dyDescent="0.2">
      <c r="A1677" s="12">
        <v>3748</v>
      </c>
      <c r="B1677" s="166">
        <v>45903</v>
      </c>
      <c r="C1677" s="166">
        <v>45903</v>
      </c>
      <c r="D1677" s="13" t="s">
        <v>3486</v>
      </c>
      <c r="E1677" s="13"/>
      <c r="F1677" s="14" t="s">
        <v>10892</v>
      </c>
      <c r="G1677" s="14"/>
      <c r="H1677" s="14">
        <v>34</v>
      </c>
      <c r="I1677" s="14" t="s">
        <v>10904</v>
      </c>
      <c r="J1677" s="167">
        <v>422350</v>
      </c>
      <c r="K1677" s="168">
        <v>422350</v>
      </c>
      <c r="L1677" s="168">
        <v>0</v>
      </c>
      <c r="M1677" s="169" t="s">
        <v>13798</v>
      </c>
      <c r="N1677" s="13" t="s">
        <v>12433</v>
      </c>
      <c r="O1677" s="13" t="s">
        <v>13118</v>
      </c>
      <c r="P1677" s="13" t="s">
        <v>11130</v>
      </c>
      <c r="Q1677" s="15" t="s">
        <v>10898</v>
      </c>
      <c r="R1677" s="16" t="s">
        <v>13799</v>
      </c>
      <c r="S1677" s="16" t="s">
        <v>13800</v>
      </c>
    </row>
    <row r="1678" spans="1:19" s="17" customFormat="1" ht="26.45" customHeight="1" x14ac:dyDescent="0.2">
      <c r="A1678" s="12">
        <v>3749</v>
      </c>
      <c r="B1678" s="166">
        <v>45903</v>
      </c>
      <c r="C1678" s="166">
        <v>45903</v>
      </c>
      <c r="D1678" s="13" t="s">
        <v>3486</v>
      </c>
      <c r="E1678" s="13"/>
      <c r="F1678" s="14" t="s">
        <v>10892</v>
      </c>
      <c r="G1678" s="14"/>
      <c r="H1678" s="14">
        <v>40</v>
      </c>
      <c r="I1678" s="14" t="s">
        <v>10893</v>
      </c>
      <c r="J1678" s="167">
        <v>148900</v>
      </c>
      <c r="K1678" s="168">
        <v>148900</v>
      </c>
      <c r="L1678" s="168">
        <v>0</v>
      </c>
      <c r="M1678" s="169" t="s">
        <v>10905</v>
      </c>
      <c r="N1678" s="13" t="s">
        <v>10906</v>
      </c>
      <c r="O1678" s="13" t="s">
        <v>13160</v>
      </c>
      <c r="P1678" s="13" t="s">
        <v>10903</v>
      </c>
      <c r="Q1678" s="15" t="s">
        <v>10898</v>
      </c>
      <c r="R1678" s="16" t="s">
        <v>13801</v>
      </c>
      <c r="S1678" s="16" t="s">
        <v>10959</v>
      </c>
    </row>
    <row r="1679" spans="1:19" s="17" customFormat="1" ht="26.45" customHeight="1" x14ac:dyDescent="0.2">
      <c r="A1679" s="12">
        <v>3751</v>
      </c>
      <c r="B1679" s="166">
        <v>45903</v>
      </c>
      <c r="C1679" s="166">
        <v>45903</v>
      </c>
      <c r="D1679" s="13" t="s">
        <v>3486</v>
      </c>
      <c r="E1679" s="13"/>
      <c r="F1679" s="14" t="s">
        <v>10892</v>
      </c>
      <c r="G1679" s="14"/>
      <c r="H1679" s="14">
        <v>19</v>
      </c>
      <c r="I1679" s="14" t="s">
        <v>10904</v>
      </c>
      <c r="J1679" s="167">
        <v>268840</v>
      </c>
      <c r="K1679" s="168">
        <v>268840</v>
      </c>
      <c r="L1679" s="168">
        <v>0</v>
      </c>
      <c r="M1679" s="169" t="s">
        <v>13802</v>
      </c>
      <c r="N1679" s="13" t="s">
        <v>10906</v>
      </c>
      <c r="O1679" s="13" t="s">
        <v>13381</v>
      </c>
      <c r="P1679" s="13" t="s">
        <v>10903</v>
      </c>
      <c r="Q1679" s="15" t="s">
        <v>10898</v>
      </c>
      <c r="R1679" s="16" t="s">
        <v>13803</v>
      </c>
      <c r="S1679" s="16" t="s">
        <v>10949</v>
      </c>
    </row>
    <row r="1680" spans="1:19" s="17" customFormat="1" ht="26.45" customHeight="1" x14ac:dyDescent="0.2">
      <c r="A1680" s="12">
        <v>3753</v>
      </c>
      <c r="B1680" s="166">
        <v>45902</v>
      </c>
      <c r="C1680" s="166">
        <v>45902</v>
      </c>
      <c r="D1680" s="13" t="s">
        <v>3486</v>
      </c>
      <c r="E1680" s="13"/>
      <c r="F1680" s="14" t="s">
        <v>10892</v>
      </c>
      <c r="G1680" s="14"/>
      <c r="H1680" s="14">
        <v>17</v>
      </c>
      <c r="I1680" s="14" t="s">
        <v>10904</v>
      </c>
      <c r="J1680" s="167">
        <v>503700</v>
      </c>
      <c r="K1680" s="168">
        <v>439500</v>
      </c>
      <c r="L1680" s="168">
        <v>0</v>
      </c>
      <c r="M1680" s="169" t="s">
        <v>11041</v>
      </c>
      <c r="N1680" s="13" t="s">
        <v>10906</v>
      </c>
      <c r="O1680" s="13" t="s">
        <v>13436</v>
      </c>
      <c r="P1680" s="13" t="s">
        <v>10903</v>
      </c>
      <c r="Q1680" s="15" t="s">
        <v>10898</v>
      </c>
      <c r="R1680" s="16" t="s">
        <v>13804</v>
      </c>
      <c r="S1680" s="16" t="s">
        <v>10959</v>
      </c>
    </row>
    <row r="1681" spans="1:19" s="17" customFormat="1" ht="26.45" customHeight="1" x14ac:dyDescent="0.2">
      <c r="A1681" s="12">
        <v>3757</v>
      </c>
      <c r="B1681" s="166">
        <v>45902</v>
      </c>
      <c r="C1681" s="166">
        <v>45902</v>
      </c>
      <c r="D1681" s="13" t="s">
        <v>3486</v>
      </c>
      <c r="E1681" s="13"/>
      <c r="F1681" s="14" t="s">
        <v>10892</v>
      </c>
      <c r="G1681" s="14"/>
      <c r="H1681" s="14">
        <v>18</v>
      </c>
      <c r="I1681" s="14" t="s">
        <v>10893</v>
      </c>
      <c r="J1681" s="167">
        <v>647519</v>
      </c>
      <c r="K1681" s="168">
        <v>647519</v>
      </c>
      <c r="L1681" s="168">
        <v>0</v>
      </c>
      <c r="M1681" s="169" t="s">
        <v>11041</v>
      </c>
      <c r="N1681" s="13" t="s">
        <v>10895</v>
      </c>
      <c r="O1681" s="13" t="s">
        <v>13266</v>
      </c>
      <c r="P1681" s="13" t="s">
        <v>10897</v>
      </c>
      <c r="Q1681" s="15" t="s">
        <v>10898</v>
      </c>
      <c r="R1681" s="16" t="s">
        <v>13805</v>
      </c>
      <c r="S1681" s="16" t="s">
        <v>10900</v>
      </c>
    </row>
    <row r="1682" spans="1:19" s="17" customFormat="1" ht="26.45" customHeight="1" x14ac:dyDescent="0.2">
      <c r="A1682" s="12">
        <v>3758</v>
      </c>
      <c r="B1682" s="166">
        <v>45902</v>
      </c>
      <c r="C1682" s="166">
        <v>45902</v>
      </c>
      <c r="D1682" s="13" t="s">
        <v>3486</v>
      </c>
      <c r="E1682" s="13"/>
      <c r="F1682" s="14" t="s">
        <v>10892</v>
      </c>
      <c r="G1682" s="14"/>
      <c r="H1682" s="14">
        <v>38</v>
      </c>
      <c r="I1682" s="14" t="s">
        <v>10904</v>
      </c>
      <c r="J1682" s="167">
        <v>551000</v>
      </c>
      <c r="K1682" s="168">
        <v>551000</v>
      </c>
      <c r="L1682" s="168">
        <v>0</v>
      </c>
      <c r="M1682" s="169" t="s">
        <v>11278</v>
      </c>
      <c r="N1682" s="13" t="s">
        <v>10906</v>
      </c>
      <c r="O1682" s="13" t="s">
        <v>13381</v>
      </c>
      <c r="P1682" s="13" t="s">
        <v>10903</v>
      </c>
      <c r="Q1682" s="15" t="s">
        <v>10898</v>
      </c>
      <c r="R1682" s="16" t="s">
        <v>13806</v>
      </c>
      <c r="S1682" s="16" t="s">
        <v>10909</v>
      </c>
    </row>
    <row r="1683" spans="1:19" s="17" customFormat="1" ht="26.45" customHeight="1" x14ac:dyDescent="0.2">
      <c r="A1683" s="12">
        <v>3761</v>
      </c>
      <c r="B1683" s="166">
        <v>45902</v>
      </c>
      <c r="C1683" s="166">
        <v>45902</v>
      </c>
      <c r="D1683" s="13" t="s">
        <v>3486</v>
      </c>
      <c r="E1683" s="13"/>
      <c r="F1683" s="14" t="s">
        <v>10892</v>
      </c>
      <c r="G1683" s="14"/>
      <c r="H1683" s="14">
        <v>18</v>
      </c>
      <c r="I1683" s="14" t="s">
        <v>10904</v>
      </c>
      <c r="J1683" s="167">
        <v>106400</v>
      </c>
      <c r="K1683" s="168">
        <v>106400</v>
      </c>
      <c r="L1683" s="168">
        <v>0</v>
      </c>
      <c r="M1683" s="169" t="s">
        <v>10955</v>
      </c>
      <c r="N1683" s="13" t="s">
        <v>10906</v>
      </c>
      <c r="O1683" s="13" t="s">
        <v>13807</v>
      </c>
      <c r="P1683" s="13" t="s">
        <v>10903</v>
      </c>
      <c r="Q1683" s="15" t="s">
        <v>10898</v>
      </c>
      <c r="R1683" s="16" t="s">
        <v>13808</v>
      </c>
      <c r="S1683" s="16" t="s">
        <v>10959</v>
      </c>
    </row>
    <row r="1684" spans="1:19" s="17" customFormat="1" ht="26.45" customHeight="1" x14ac:dyDescent="0.2">
      <c r="A1684" s="12">
        <v>3763</v>
      </c>
      <c r="B1684" s="166">
        <v>45902</v>
      </c>
      <c r="C1684" s="166">
        <v>45902</v>
      </c>
      <c r="D1684" s="13" t="s">
        <v>3486</v>
      </c>
      <c r="E1684" s="13"/>
      <c r="F1684" s="14" t="s">
        <v>10892</v>
      </c>
      <c r="G1684" s="14"/>
      <c r="H1684" s="14">
        <v>17</v>
      </c>
      <c r="I1684" s="14" t="s">
        <v>10904</v>
      </c>
      <c r="J1684" s="167">
        <v>166900</v>
      </c>
      <c r="K1684" s="168">
        <v>166900</v>
      </c>
      <c r="L1684" s="168">
        <v>0</v>
      </c>
      <c r="M1684" s="169" t="s">
        <v>13809</v>
      </c>
      <c r="N1684" s="13" t="s">
        <v>10906</v>
      </c>
      <c r="O1684" s="13" t="s">
        <v>13145</v>
      </c>
      <c r="P1684" s="13" t="s">
        <v>10903</v>
      </c>
      <c r="Q1684" s="15" t="s">
        <v>10898</v>
      </c>
      <c r="R1684" s="16" t="s">
        <v>13810</v>
      </c>
      <c r="S1684" s="16" t="s">
        <v>10959</v>
      </c>
    </row>
    <row r="1685" spans="1:19" s="17" customFormat="1" ht="26.45" customHeight="1" x14ac:dyDescent="0.2">
      <c r="A1685" s="12">
        <v>3765</v>
      </c>
      <c r="B1685" s="166">
        <v>45902</v>
      </c>
      <c r="C1685" s="166">
        <v>45902</v>
      </c>
      <c r="D1685" s="13" t="s">
        <v>3486</v>
      </c>
      <c r="E1685" s="13"/>
      <c r="F1685" s="14" t="s">
        <v>10892</v>
      </c>
      <c r="G1685" s="14"/>
      <c r="H1685" s="14">
        <v>22</v>
      </c>
      <c r="I1685" s="14" t="s">
        <v>10893</v>
      </c>
      <c r="J1685" s="167">
        <v>0</v>
      </c>
      <c r="K1685" s="168">
        <v>0</v>
      </c>
      <c r="L1685" s="168">
        <v>141400</v>
      </c>
      <c r="M1685" s="169" t="s">
        <v>11421</v>
      </c>
      <c r="N1685" s="13" t="s">
        <v>11128</v>
      </c>
      <c r="O1685" s="13" t="s">
        <v>13307</v>
      </c>
      <c r="P1685" s="13" t="s">
        <v>11130</v>
      </c>
      <c r="Q1685" s="15" t="s">
        <v>10914</v>
      </c>
      <c r="R1685" s="16" t="s">
        <v>13811</v>
      </c>
      <c r="S1685" s="16" t="s">
        <v>11132</v>
      </c>
    </row>
    <row r="1686" spans="1:19" s="17" customFormat="1" ht="26.45" customHeight="1" x14ac:dyDescent="0.2">
      <c r="A1686" s="12">
        <v>3768</v>
      </c>
      <c r="B1686" s="166">
        <v>45900</v>
      </c>
      <c r="C1686" s="166">
        <v>45902</v>
      </c>
      <c r="D1686" s="13" t="s">
        <v>3486</v>
      </c>
      <c r="E1686" s="13"/>
      <c r="F1686" s="14" t="s">
        <v>10892</v>
      </c>
      <c r="G1686" s="14"/>
      <c r="H1686" s="14">
        <v>20</v>
      </c>
      <c r="I1686" s="14" t="s">
        <v>10893</v>
      </c>
      <c r="J1686" s="167">
        <v>546700</v>
      </c>
      <c r="K1686" s="168">
        <v>363900</v>
      </c>
      <c r="L1686" s="168">
        <v>0</v>
      </c>
      <c r="M1686" s="169" t="s">
        <v>13812</v>
      </c>
      <c r="N1686" s="13" t="s">
        <v>10906</v>
      </c>
      <c r="O1686" s="13" t="s">
        <v>13813</v>
      </c>
      <c r="P1686" s="13" t="s">
        <v>10903</v>
      </c>
      <c r="Q1686" s="15" t="s">
        <v>10898</v>
      </c>
      <c r="R1686" s="16" t="s">
        <v>13814</v>
      </c>
      <c r="S1686" s="16" t="s">
        <v>10949</v>
      </c>
    </row>
    <row r="1687" spans="1:19" s="17" customFormat="1" ht="26.45" customHeight="1" x14ac:dyDescent="0.2">
      <c r="A1687" s="12">
        <v>3769</v>
      </c>
      <c r="B1687" s="166">
        <v>45902</v>
      </c>
      <c r="C1687" s="166">
        <v>45902</v>
      </c>
      <c r="D1687" s="13" t="s">
        <v>3486</v>
      </c>
      <c r="E1687" s="13"/>
      <c r="F1687" s="14" t="s">
        <v>10892</v>
      </c>
      <c r="G1687" s="14"/>
      <c r="H1687" s="14">
        <v>18</v>
      </c>
      <c r="I1687" s="14" t="s">
        <v>10893</v>
      </c>
      <c r="J1687" s="167">
        <v>166900</v>
      </c>
      <c r="K1687" s="168">
        <v>166900</v>
      </c>
      <c r="L1687" s="168">
        <v>0</v>
      </c>
      <c r="M1687" s="169" t="s">
        <v>11041</v>
      </c>
      <c r="N1687" s="13" t="s">
        <v>10906</v>
      </c>
      <c r="O1687" s="13" t="s">
        <v>13815</v>
      </c>
      <c r="P1687" s="13" t="s">
        <v>10903</v>
      </c>
      <c r="Q1687" s="15" t="s">
        <v>10898</v>
      </c>
      <c r="R1687" s="16" t="s">
        <v>13816</v>
      </c>
      <c r="S1687" s="16" t="s">
        <v>10959</v>
      </c>
    </row>
    <row r="1688" spans="1:19" s="17" customFormat="1" ht="26.45" customHeight="1" x14ac:dyDescent="0.2">
      <c r="A1688" s="12">
        <v>3770</v>
      </c>
      <c r="B1688" s="166">
        <v>45902</v>
      </c>
      <c r="C1688" s="166">
        <v>45902</v>
      </c>
      <c r="D1688" s="13" t="s">
        <v>3486</v>
      </c>
      <c r="E1688" s="13"/>
      <c r="F1688" s="14" t="s">
        <v>10892</v>
      </c>
      <c r="G1688" s="14"/>
      <c r="H1688" s="14">
        <v>18</v>
      </c>
      <c r="I1688" s="14" t="s">
        <v>10904</v>
      </c>
      <c r="J1688" s="167">
        <v>0</v>
      </c>
      <c r="K1688" s="168">
        <v>0</v>
      </c>
      <c r="L1688" s="168">
        <v>141400</v>
      </c>
      <c r="M1688" s="169" t="s">
        <v>13817</v>
      </c>
      <c r="N1688" s="13" t="s">
        <v>11004</v>
      </c>
      <c r="O1688" s="13" t="s">
        <v>13147</v>
      </c>
      <c r="P1688" s="13" t="s">
        <v>11006</v>
      </c>
      <c r="Q1688" s="15" t="s">
        <v>10914</v>
      </c>
      <c r="R1688" s="16" t="s">
        <v>13818</v>
      </c>
      <c r="S1688" s="16" t="s">
        <v>11008</v>
      </c>
    </row>
    <row r="1689" spans="1:19" s="17" customFormat="1" ht="26.45" customHeight="1" x14ac:dyDescent="0.2">
      <c r="A1689" s="12">
        <v>3771</v>
      </c>
      <c r="B1689" s="166">
        <v>45902</v>
      </c>
      <c r="C1689" s="166">
        <v>45902</v>
      </c>
      <c r="D1689" s="13" t="s">
        <v>3486</v>
      </c>
      <c r="E1689" s="13"/>
      <c r="F1689" s="14" t="s">
        <v>10892</v>
      </c>
      <c r="G1689" s="14"/>
      <c r="H1689" s="14">
        <v>18</v>
      </c>
      <c r="I1689" s="14" t="s">
        <v>10893</v>
      </c>
      <c r="J1689" s="167">
        <v>1167478</v>
      </c>
      <c r="K1689" s="168">
        <v>1167478</v>
      </c>
      <c r="L1689" s="168">
        <v>0</v>
      </c>
      <c r="M1689" s="169" t="s">
        <v>11041</v>
      </c>
      <c r="N1689" s="13" t="s">
        <v>10906</v>
      </c>
      <c r="O1689" s="13" t="s">
        <v>13819</v>
      </c>
      <c r="P1689" s="13" t="s">
        <v>10903</v>
      </c>
      <c r="Q1689" s="15" t="s">
        <v>10898</v>
      </c>
      <c r="R1689" s="16" t="s">
        <v>13820</v>
      </c>
      <c r="S1689" s="16" t="s">
        <v>10949</v>
      </c>
    </row>
    <row r="1690" spans="1:19" s="17" customFormat="1" ht="26.45" customHeight="1" x14ac:dyDescent="0.2">
      <c r="A1690" s="12">
        <v>3772</v>
      </c>
      <c r="B1690" s="166">
        <v>45902</v>
      </c>
      <c r="C1690" s="166">
        <v>45902</v>
      </c>
      <c r="D1690" s="13" t="s">
        <v>3486</v>
      </c>
      <c r="E1690" s="13"/>
      <c r="F1690" s="14" t="s">
        <v>10892</v>
      </c>
      <c r="G1690" s="14"/>
      <c r="H1690" s="14">
        <v>19</v>
      </c>
      <c r="I1690" s="14" t="s">
        <v>10893</v>
      </c>
      <c r="J1690" s="167">
        <v>0</v>
      </c>
      <c r="K1690" s="168">
        <v>0</v>
      </c>
      <c r="L1690" s="168">
        <v>141400</v>
      </c>
      <c r="M1690" s="169" t="s">
        <v>13821</v>
      </c>
      <c r="N1690" s="13" t="s">
        <v>10917</v>
      </c>
      <c r="O1690" s="13" t="s">
        <v>13720</v>
      </c>
      <c r="P1690" s="13" t="s">
        <v>10919</v>
      </c>
      <c r="Q1690" s="15" t="s">
        <v>10914</v>
      </c>
      <c r="R1690" s="16" t="s">
        <v>13822</v>
      </c>
      <c r="S1690" s="16" t="s">
        <v>10921</v>
      </c>
    </row>
    <row r="1691" spans="1:19" s="17" customFormat="1" ht="26.45" customHeight="1" x14ac:dyDescent="0.2">
      <c r="A1691" s="12">
        <v>3773</v>
      </c>
      <c r="B1691" s="166">
        <v>45902</v>
      </c>
      <c r="C1691" s="166">
        <v>45902</v>
      </c>
      <c r="D1691" s="13" t="s">
        <v>3486</v>
      </c>
      <c r="E1691" s="13"/>
      <c r="F1691" s="14" t="s">
        <v>10892</v>
      </c>
      <c r="G1691" s="14"/>
      <c r="H1691" s="14">
        <v>17</v>
      </c>
      <c r="I1691" s="14" t="s">
        <v>10904</v>
      </c>
      <c r="J1691" s="167">
        <v>0</v>
      </c>
      <c r="K1691" s="168">
        <v>0</v>
      </c>
      <c r="L1691" s="168">
        <v>141400</v>
      </c>
      <c r="M1691" s="169" t="s">
        <v>13821</v>
      </c>
      <c r="N1691" s="13" t="s">
        <v>11077</v>
      </c>
      <c r="O1691" s="13" t="s">
        <v>13361</v>
      </c>
      <c r="P1691" s="13" t="s">
        <v>11079</v>
      </c>
      <c r="Q1691" s="15" t="s">
        <v>10914</v>
      </c>
      <c r="R1691" s="16" t="s">
        <v>13823</v>
      </c>
      <c r="S1691" s="16" t="s">
        <v>10955</v>
      </c>
    </row>
    <row r="1692" spans="1:19" s="17" customFormat="1" ht="26.45" customHeight="1" x14ac:dyDescent="0.2">
      <c r="A1692" s="12">
        <v>3777</v>
      </c>
      <c r="B1692" s="166">
        <v>45902</v>
      </c>
      <c r="C1692" s="166">
        <v>45902</v>
      </c>
      <c r="D1692" s="13" t="s">
        <v>3486</v>
      </c>
      <c r="E1692" s="13"/>
      <c r="F1692" s="14" t="s">
        <v>12506</v>
      </c>
      <c r="G1692" s="14"/>
      <c r="H1692" s="14">
        <v>18</v>
      </c>
      <c r="I1692" s="14" t="s">
        <v>10904</v>
      </c>
      <c r="J1692" s="167">
        <v>0</v>
      </c>
      <c r="K1692" s="168">
        <v>0</v>
      </c>
      <c r="L1692" s="168">
        <v>141400</v>
      </c>
      <c r="M1692" s="169" t="s">
        <v>11041</v>
      </c>
      <c r="N1692" s="13" t="s">
        <v>10906</v>
      </c>
      <c r="O1692" s="13" t="s">
        <v>13381</v>
      </c>
      <c r="P1692" s="13" t="s">
        <v>10903</v>
      </c>
      <c r="Q1692" s="15" t="s">
        <v>10914</v>
      </c>
      <c r="R1692" s="16" t="s">
        <v>13824</v>
      </c>
      <c r="S1692" s="16" t="s">
        <v>10949</v>
      </c>
    </row>
    <row r="1693" spans="1:19" s="17" customFormat="1" ht="26.45" customHeight="1" x14ac:dyDescent="0.2">
      <c r="A1693" s="12">
        <v>3778</v>
      </c>
      <c r="B1693" s="166">
        <v>45902</v>
      </c>
      <c r="C1693" s="166">
        <v>45902</v>
      </c>
      <c r="D1693" s="13" t="s">
        <v>3486</v>
      </c>
      <c r="E1693" s="13"/>
      <c r="F1693" s="14" t="s">
        <v>10892</v>
      </c>
      <c r="G1693" s="14"/>
      <c r="H1693" s="14">
        <v>19</v>
      </c>
      <c r="I1693" s="14" t="s">
        <v>10904</v>
      </c>
      <c r="J1693" s="167">
        <v>186510</v>
      </c>
      <c r="K1693" s="168">
        <v>186510</v>
      </c>
      <c r="L1693" s="168">
        <v>0</v>
      </c>
      <c r="M1693" s="169" t="s">
        <v>11041</v>
      </c>
      <c r="N1693" s="13" t="s">
        <v>10963</v>
      </c>
      <c r="O1693" s="13" t="s">
        <v>13825</v>
      </c>
      <c r="P1693" s="13" t="s">
        <v>10913</v>
      </c>
      <c r="Q1693" s="15" t="s">
        <v>10898</v>
      </c>
      <c r="R1693" s="16" t="s">
        <v>13826</v>
      </c>
      <c r="S1693" s="16" t="s">
        <v>10966</v>
      </c>
    </row>
    <row r="1694" spans="1:19" s="17" customFormat="1" ht="26.45" customHeight="1" x14ac:dyDescent="0.2">
      <c r="A1694" s="12">
        <v>3779</v>
      </c>
      <c r="B1694" s="166">
        <v>45894</v>
      </c>
      <c r="C1694" s="166">
        <v>45902</v>
      </c>
      <c r="D1694" s="13" t="s">
        <v>3486</v>
      </c>
      <c r="E1694" s="13"/>
      <c r="F1694" s="14" t="s">
        <v>10892</v>
      </c>
      <c r="G1694" s="14"/>
      <c r="H1694" s="14">
        <v>32</v>
      </c>
      <c r="I1694" s="14" t="s">
        <v>10904</v>
      </c>
      <c r="J1694" s="167">
        <v>0</v>
      </c>
      <c r="K1694" s="168">
        <v>0</v>
      </c>
      <c r="L1694" s="168">
        <v>141400</v>
      </c>
      <c r="M1694" s="169" t="s">
        <v>13827</v>
      </c>
      <c r="N1694" s="13" t="s">
        <v>10917</v>
      </c>
      <c r="O1694" s="13" t="s">
        <v>13828</v>
      </c>
      <c r="P1694" s="13" t="s">
        <v>10919</v>
      </c>
      <c r="Q1694" s="15" t="s">
        <v>10914</v>
      </c>
      <c r="R1694" s="16" t="s">
        <v>13829</v>
      </c>
      <c r="S1694" s="16" t="s">
        <v>11017</v>
      </c>
    </row>
    <row r="1695" spans="1:19" s="17" customFormat="1" ht="26.45" customHeight="1" x14ac:dyDescent="0.2">
      <c r="A1695" s="12">
        <v>3780</v>
      </c>
      <c r="B1695" s="166">
        <v>45902</v>
      </c>
      <c r="C1695" s="166">
        <v>45902</v>
      </c>
      <c r="D1695" s="13" t="s">
        <v>3486</v>
      </c>
      <c r="E1695" s="13"/>
      <c r="F1695" s="14" t="s">
        <v>12506</v>
      </c>
      <c r="G1695" s="14"/>
      <c r="H1695" s="14">
        <v>18</v>
      </c>
      <c r="I1695" s="14" t="s">
        <v>10904</v>
      </c>
      <c r="J1695" s="167">
        <v>268840</v>
      </c>
      <c r="K1695" s="168">
        <v>268840</v>
      </c>
      <c r="L1695" s="168">
        <v>0</v>
      </c>
      <c r="M1695" s="169" t="s">
        <v>13830</v>
      </c>
      <c r="N1695" s="13" t="s">
        <v>10906</v>
      </c>
      <c r="O1695" s="13" t="s">
        <v>13381</v>
      </c>
      <c r="P1695" s="13" t="s">
        <v>10903</v>
      </c>
      <c r="Q1695" s="15" t="s">
        <v>10898</v>
      </c>
      <c r="R1695" s="16" t="s">
        <v>13831</v>
      </c>
      <c r="S1695" s="16" t="s">
        <v>10949</v>
      </c>
    </row>
    <row r="1696" spans="1:19" s="17" customFormat="1" ht="26.45" customHeight="1" x14ac:dyDescent="0.2">
      <c r="A1696" s="12">
        <v>3783</v>
      </c>
      <c r="B1696" s="166">
        <v>45902</v>
      </c>
      <c r="C1696" s="166">
        <v>45902</v>
      </c>
      <c r="D1696" s="13" t="s">
        <v>3486</v>
      </c>
      <c r="E1696" s="13"/>
      <c r="F1696" s="14" t="s">
        <v>10892</v>
      </c>
      <c r="G1696" s="14"/>
      <c r="H1696" s="14">
        <v>18</v>
      </c>
      <c r="I1696" s="14" t="s">
        <v>10904</v>
      </c>
      <c r="J1696" s="167">
        <v>0</v>
      </c>
      <c r="K1696" s="168">
        <v>0</v>
      </c>
      <c r="L1696" s="168">
        <v>141400</v>
      </c>
      <c r="M1696" s="169" t="s">
        <v>10905</v>
      </c>
      <c r="N1696" s="13" t="s">
        <v>11518</v>
      </c>
      <c r="O1696" s="13" t="s">
        <v>13832</v>
      </c>
      <c r="P1696" s="13" t="s">
        <v>11476</v>
      </c>
      <c r="Q1696" s="15" t="s">
        <v>10914</v>
      </c>
      <c r="R1696" s="16" t="s">
        <v>13833</v>
      </c>
      <c r="S1696" s="16" t="s">
        <v>13834</v>
      </c>
    </row>
    <row r="1697" spans="1:19" s="17" customFormat="1" ht="26.45" customHeight="1" x14ac:dyDescent="0.2">
      <c r="A1697" s="12">
        <v>3784</v>
      </c>
      <c r="B1697" s="166">
        <v>45901</v>
      </c>
      <c r="C1697" s="166">
        <v>45902</v>
      </c>
      <c r="D1697" s="13" t="s">
        <v>3486</v>
      </c>
      <c r="E1697" s="13"/>
      <c r="F1697" s="14" t="s">
        <v>10892</v>
      </c>
      <c r="G1697" s="14"/>
      <c r="H1697" s="14">
        <v>18</v>
      </c>
      <c r="I1697" s="14" t="s">
        <v>10904</v>
      </c>
      <c r="J1697" s="167">
        <v>207000</v>
      </c>
      <c r="K1697" s="168">
        <v>207000</v>
      </c>
      <c r="L1697" s="168">
        <v>0</v>
      </c>
      <c r="M1697" s="169" t="s">
        <v>13835</v>
      </c>
      <c r="N1697" s="13" t="s">
        <v>10906</v>
      </c>
      <c r="O1697" s="13" t="s">
        <v>13381</v>
      </c>
      <c r="P1697" s="13" t="s">
        <v>10903</v>
      </c>
      <c r="Q1697" s="15" t="s">
        <v>10898</v>
      </c>
      <c r="R1697" s="16" t="s">
        <v>13836</v>
      </c>
      <c r="S1697" s="16" t="s">
        <v>11040</v>
      </c>
    </row>
    <row r="1698" spans="1:19" s="17" customFormat="1" ht="26.45" customHeight="1" x14ac:dyDescent="0.2">
      <c r="A1698" s="12">
        <v>5507</v>
      </c>
      <c r="B1698" s="166">
        <v>45905</v>
      </c>
      <c r="C1698" s="166">
        <v>45902</v>
      </c>
      <c r="D1698" s="13" t="s">
        <v>3486</v>
      </c>
      <c r="E1698" s="13"/>
      <c r="F1698" s="14" t="s">
        <v>10892</v>
      </c>
      <c r="G1698" s="14"/>
      <c r="H1698" s="14">
        <v>18</v>
      </c>
      <c r="I1698" s="14" t="s">
        <v>10904</v>
      </c>
      <c r="J1698" s="167">
        <v>218960</v>
      </c>
      <c r="K1698" s="168">
        <v>254998</v>
      </c>
      <c r="L1698" s="168">
        <v>0</v>
      </c>
      <c r="M1698" s="169" t="s">
        <v>11041</v>
      </c>
      <c r="N1698" s="13" t="s">
        <v>11121</v>
      </c>
      <c r="O1698" s="13" t="s">
        <v>13505</v>
      </c>
      <c r="P1698" s="13" t="s">
        <v>11163</v>
      </c>
      <c r="Q1698" s="15" t="s">
        <v>10898</v>
      </c>
      <c r="R1698" s="16" t="s">
        <v>13837</v>
      </c>
      <c r="S1698" s="16" t="s">
        <v>13263</v>
      </c>
    </row>
    <row r="1699" spans="1:19" s="17" customFormat="1" ht="26.45" customHeight="1" x14ac:dyDescent="0.2">
      <c r="A1699" s="12">
        <v>3785</v>
      </c>
      <c r="B1699" s="166">
        <v>45902</v>
      </c>
      <c r="C1699" s="166">
        <v>45902</v>
      </c>
      <c r="D1699" s="13" t="s">
        <v>3486</v>
      </c>
      <c r="E1699" s="13"/>
      <c r="F1699" s="14" t="s">
        <v>10892</v>
      </c>
      <c r="G1699" s="14"/>
      <c r="H1699" s="14">
        <v>20</v>
      </c>
      <c r="I1699" s="14" t="s">
        <v>10893</v>
      </c>
      <c r="J1699" s="167">
        <v>193090</v>
      </c>
      <c r="K1699" s="168">
        <v>0</v>
      </c>
      <c r="L1699" s="168">
        <v>141400</v>
      </c>
      <c r="M1699" s="169" t="s">
        <v>13838</v>
      </c>
      <c r="N1699" s="13" t="s">
        <v>11406</v>
      </c>
      <c r="O1699" s="13" t="s">
        <v>13134</v>
      </c>
      <c r="P1699" s="13" t="s">
        <v>10976</v>
      </c>
      <c r="Q1699" s="15" t="s">
        <v>10914</v>
      </c>
      <c r="R1699" s="16" t="s">
        <v>13839</v>
      </c>
      <c r="S1699" s="16" t="s">
        <v>11320</v>
      </c>
    </row>
    <row r="1700" spans="1:19" s="17" customFormat="1" ht="26.45" customHeight="1" x14ac:dyDescent="0.2">
      <c r="A1700" s="12">
        <v>3786</v>
      </c>
      <c r="B1700" s="166">
        <v>45902</v>
      </c>
      <c r="C1700" s="166">
        <v>45902</v>
      </c>
      <c r="D1700" s="13" t="s">
        <v>3486</v>
      </c>
      <c r="E1700" s="13"/>
      <c r="F1700" s="14" t="s">
        <v>10892</v>
      </c>
      <c r="G1700" s="14"/>
      <c r="H1700" s="14">
        <v>25</v>
      </c>
      <c r="I1700" s="14" t="s">
        <v>10893</v>
      </c>
      <c r="J1700" s="167">
        <v>0</v>
      </c>
      <c r="K1700" s="168">
        <v>0</v>
      </c>
      <c r="L1700" s="168">
        <v>141400</v>
      </c>
      <c r="M1700" s="169" t="s">
        <v>13840</v>
      </c>
      <c r="N1700" s="13" t="s">
        <v>11239</v>
      </c>
      <c r="O1700" s="13" t="s">
        <v>13266</v>
      </c>
      <c r="P1700" s="13" t="s">
        <v>11021</v>
      </c>
      <c r="Q1700" s="15" t="s">
        <v>10914</v>
      </c>
      <c r="R1700" s="16" t="s">
        <v>13841</v>
      </c>
      <c r="S1700" s="16" t="s">
        <v>10955</v>
      </c>
    </row>
    <row r="1701" spans="1:19" s="17" customFormat="1" ht="26.45" customHeight="1" x14ac:dyDescent="0.2">
      <c r="A1701" s="12">
        <v>3787</v>
      </c>
      <c r="B1701" s="166">
        <v>45902</v>
      </c>
      <c r="C1701" s="166">
        <v>45902</v>
      </c>
      <c r="D1701" s="13" t="s">
        <v>3486</v>
      </c>
      <c r="E1701" s="13"/>
      <c r="F1701" s="14" t="s">
        <v>10892</v>
      </c>
      <c r="G1701" s="14"/>
      <c r="H1701" s="14">
        <v>17</v>
      </c>
      <c r="I1701" s="14" t="s">
        <v>10904</v>
      </c>
      <c r="J1701" s="167">
        <v>0</v>
      </c>
      <c r="K1701" s="168">
        <v>0</v>
      </c>
      <c r="L1701" s="168">
        <v>141400</v>
      </c>
      <c r="M1701" s="169" t="s">
        <v>13798</v>
      </c>
      <c r="N1701" s="13" t="s">
        <v>13842</v>
      </c>
      <c r="O1701" s="13" t="s">
        <v>13843</v>
      </c>
      <c r="P1701" s="13" t="s">
        <v>10913</v>
      </c>
      <c r="Q1701" s="15" t="s">
        <v>10914</v>
      </c>
      <c r="R1701" s="16" t="s">
        <v>13844</v>
      </c>
      <c r="S1701" s="16" t="s">
        <v>13845</v>
      </c>
    </row>
    <row r="1702" spans="1:19" s="17" customFormat="1" ht="26.45" customHeight="1" x14ac:dyDescent="0.2">
      <c r="A1702" s="12">
        <v>3791</v>
      </c>
      <c r="B1702" s="166">
        <v>45901</v>
      </c>
      <c r="C1702" s="166">
        <v>45901</v>
      </c>
      <c r="D1702" s="13" t="s">
        <v>3486</v>
      </c>
      <c r="E1702" s="13"/>
      <c r="F1702" s="14" t="s">
        <v>10892</v>
      </c>
      <c r="G1702" s="14"/>
      <c r="H1702" s="14">
        <v>21</v>
      </c>
      <c r="I1702" s="14" t="s">
        <v>10893</v>
      </c>
      <c r="J1702" s="167">
        <v>175900</v>
      </c>
      <c r="K1702" s="168">
        <v>175900</v>
      </c>
      <c r="L1702" s="168">
        <v>0</v>
      </c>
      <c r="M1702" s="169" t="s">
        <v>11041</v>
      </c>
      <c r="N1702" s="13" t="s">
        <v>10906</v>
      </c>
      <c r="O1702" s="13" t="s">
        <v>13846</v>
      </c>
      <c r="P1702" s="13" t="s">
        <v>10903</v>
      </c>
      <c r="Q1702" s="15" t="s">
        <v>10898</v>
      </c>
      <c r="R1702" s="16" t="s">
        <v>13847</v>
      </c>
      <c r="S1702" s="16" t="s">
        <v>10959</v>
      </c>
    </row>
    <row r="1703" spans="1:19" s="17" customFormat="1" ht="26.45" customHeight="1" x14ac:dyDescent="0.2">
      <c r="A1703" s="12">
        <v>3793</v>
      </c>
      <c r="B1703" s="166">
        <v>45894</v>
      </c>
      <c r="C1703" s="166">
        <v>45901</v>
      </c>
      <c r="D1703" s="13" t="s">
        <v>3486</v>
      </c>
      <c r="E1703" s="13"/>
      <c r="F1703" s="14" t="s">
        <v>10892</v>
      </c>
      <c r="G1703" s="14"/>
      <c r="H1703" s="14">
        <v>27</v>
      </c>
      <c r="I1703" s="14" t="s">
        <v>10893</v>
      </c>
      <c r="J1703" s="167">
        <v>553553</v>
      </c>
      <c r="K1703" s="168">
        <v>419353</v>
      </c>
      <c r="L1703" s="168">
        <v>0</v>
      </c>
      <c r="M1703" s="169" t="s">
        <v>13848</v>
      </c>
      <c r="N1703" s="13" t="s">
        <v>10928</v>
      </c>
      <c r="O1703" s="13" t="s">
        <v>13216</v>
      </c>
      <c r="P1703" s="13" t="s">
        <v>10930</v>
      </c>
      <c r="Q1703" s="15" t="s">
        <v>10898</v>
      </c>
      <c r="R1703" s="16" t="s">
        <v>13849</v>
      </c>
      <c r="S1703" s="16" t="s">
        <v>10932</v>
      </c>
    </row>
    <row r="1704" spans="1:19" s="17" customFormat="1" ht="26.45" customHeight="1" x14ac:dyDescent="0.2">
      <c r="A1704" s="12">
        <v>3796</v>
      </c>
      <c r="B1704" s="166">
        <v>45901</v>
      </c>
      <c r="C1704" s="166">
        <v>45901</v>
      </c>
      <c r="D1704" s="13" t="s">
        <v>3486</v>
      </c>
      <c r="E1704" s="13"/>
      <c r="F1704" s="14" t="s">
        <v>10892</v>
      </c>
      <c r="G1704" s="14"/>
      <c r="H1704" s="14">
        <v>19</v>
      </c>
      <c r="I1704" s="14" t="s">
        <v>10904</v>
      </c>
      <c r="J1704" s="167">
        <v>170700</v>
      </c>
      <c r="K1704" s="168">
        <v>170700</v>
      </c>
      <c r="L1704" s="168">
        <v>0</v>
      </c>
      <c r="M1704" s="169" t="s">
        <v>13850</v>
      </c>
      <c r="N1704" s="13" t="s">
        <v>10906</v>
      </c>
      <c r="O1704" s="13" t="s">
        <v>13176</v>
      </c>
      <c r="P1704" s="13" t="s">
        <v>10903</v>
      </c>
      <c r="Q1704" s="15" t="s">
        <v>10898</v>
      </c>
      <c r="R1704" s="16" t="s">
        <v>13851</v>
      </c>
      <c r="S1704" s="16" t="s">
        <v>10959</v>
      </c>
    </row>
    <row r="1705" spans="1:19" s="17" customFormat="1" ht="26.45" customHeight="1" x14ac:dyDescent="0.2">
      <c r="A1705" s="12">
        <v>3797</v>
      </c>
      <c r="B1705" s="166">
        <v>45901</v>
      </c>
      <c r="C1705" s="166">
        <v>45901</v>
      </c>
      <c r="D1705" s="13" t="s">
        <v>3486</v>
      </c>
      <c r="E1705" s="13"/>
      <c r="F1705" s="14" t="s">
        <v>10892</v>
      </c>
      <c r="G1705" s="14"/>
      <c r="H1705" s="14">
        <v>19</v>
      </c>
      <c r="I1705" s="14" t="s">
        <v>10904</v>
      </c>
      <c r="J1705" s="167">
        <v>563700</v>
      </c>
      <c r="K1705" s="168">
        <v>563700</v>
      </c>
      <c r="L1705" s="168">
        <v>0</v>
      </c>
      <c r="M1705" s="169" t="s">
        <v>11041</v>
      </c>
      <c r="N1705" s="13" t="s">
        <v>10906</v>
      </c>
      <c r="O1705" s="13" t="s">
        <v>13436</v>
      </c>
      <c r="P1705" s="13" t="s">
        <v>10903</v>
      </c>
      <c r="Q1705" s="15" t="s">
        <v>10898</v>
      </c>
      <c r="R1705" s="16" t="s">
        <v>13852</v>
      </c>
      <c r="S1705" s="16" t="s">
        <v>10959</v>
      </c>
    </row>
    <row r="1706" spans="1:19" s="17" customFormat="1" ht="26.45" customHeight="1" x14ac:dyDescent="0.2">
      <c r="A1706" s="12">
        <v>3799</v>
      </c>
      <c r="B1706" s="166">
        <v>45899</v>
      </c>
      <c r="C1706" s="166">
        <v>45901</v>
      </c>
      <c r="D1706" s="13" t="s">
        <v>3486</v>
      </c>
      <c r="E1706" s="13"/>
      <c r="F1706" s="14" t="s">
        <v>10892</v>
      </c>
      <c r="G1706" s="14"/>
      <c r="H1706" s="14">
        <v>25</v>
      </c>
      <c r="I1706" s="14" t="s">
        <v>10893</v>
      </c>
      <c r="J1706" s="167">
        <v>0</v>
      </c>
      <c r="K1706" s="168">
        <v>0</v>
      </c>
      <c r="L1706" s="168">
        <v>141400</v>
      </c>
      <c r="M1706" s="169" t="s">
        <v>11238</v>
      </c>
      <c r="N1706" s="13" t="s">
        <v>10906</v>
      </c>
      <c r="O1706" s="13" t="s">
        <v>13399</v>
      </c>
      <c r="P1706" s="13" t="s">
        <v>10903</v>
      </c>
      <c r="Q1706" s="15" t="s">
        <v>10914</v>
      </c>
      <c r="R1706" s="16" t="s">
        <v>13853</v>
      </c>
      <c r="S1706" s="16" t="s">
        <v>10959</v>
      </c>
    </row>
    <row r="1707" spans="1:19" s="17" customFormat="1" ht="26.45" customHeight="1" x14ac:dyDescent="0.2">
      <c r="A1707" s="12">
        <v>3805</v>
      </c>
      <c r="B1707" s="166">
        <v>45901</v>
      </c>
      <c r="C1707" s="166">
        <v>45901</v>
      </c>
      <c r="D1707" s="13" t="s">
        <v>3486</v>
      </c>
      <c r="E1707" s="13"/>
      <c r="F1707" s="14" t="s">
        <v>10892</v>
      </c>
      <c r="G1707" s="14"/>
      <c r="H1707" s="14">
        <v>17</v>
      </c>
      <c r="I1707" s="14" t="s">
        <v>10904</v>
      </c>
      <c r="J1707" s="167">
        <v>180200</v>
      </c>
      <c r="K1707" s="168">
        <v>255600</v>
      </c>
      <c r="L1707" s="168">
        <v>0</v>
      </c>
      <c r="M1707" s="169" t="s">
        <v>10927</v>
      </c>
      <c r="N1707" s="13" t="s">
        <v>10906</v>
      </c>
      <c r="O1707" s="13" t="s">
        <v>13529</v>
      </c>
      <c r="P1707" s="13" t="s">
        <v>10903</v>
      </c>
      <c r="Q1707" s="15" t="s">
        <v>10898</v>
      </c>
      <c r="R1707" s="113" t="s">
        <v>13854</v>
      </c>
      <c r="S1707" s="113" t="s">
        <v>10949</v>
      </c>
    </row>
    <row r="1708" spans="1:19" s="17" customFormat="1" ht="26.45" customHeight="1" x14ac:dyDescent="0.2">
      <c r="A1708" s="12">
        <v>3806</v>
      </c>
      <c r="B1708" s="166">
        <v>45900</v>
      </c>
      <c r="C1708" s="166">
        <v>45901</v>
      </c>
      <c r="D1708" s="13" t="s">
        <v>3486</v>
      </c>
      <c r="E1708" s="13"/>
      <c r="F1708" s="14" t="s">
        <v>10892</v>
      </c>
      <c r="G1708" s="14"/>
      <c r="H1708" s="14">
        <v>18</v>
      </c>
      <c r="I1708" s="14" t="s">
        <v>10904</v>
      </c>
      <c r="J1708" s="167">
        <v>70400</v>
      </c>
      <c r="K1708" s="168">
        <v>70400</v>
      </c>
      <c r="L1708" s="168">
        <v>0</v>
      </c>
      <c r="M1708" s="169" t="s">
        <v>11041</v>
      </c>
      <c r="N1708" s="13" t="s">
        <v>10917</v>
      </c>
      <c r="O1708" s="13" t="s">
        <v>13565</v>
      </c>
      <c r="P1708" s="13" t="s">
        <v>10919</v>
      </c>
      <c r="Q1708" s="15" t="s">
        <v>10898</v>
      </c>
      <c r="R1708" s="113" t="s">
        <v>13855</v>
      </c>
      <c r="S1708" s="113" t="s">
        <v>13856</v>
      </c>
    </row>
    <row r="1709" spans="1:19" s="17" customFormat="1" ht="26.45" customHeight="1" x14ac:dyDescent="0.2">
      <c r="A1709" s="12">
        <v>3810</v>
      </c>
      <c r="B1709" s="166">
        <v>45901</v>
      </c>
      <c r="C1709" s="166">
        <v>45901</v>
      </c>
      <c r="D1709" s="13" t="s">
        <v>3486</v>
      </c>
      <c r="E1709" s="13"/>
      <c r="F1709" s="14" t="s">
        <v>10892</v>
      </c>
      <c r="G1709" s="14"/>
      <c r="H1709" s="14">
        <v>29</v>
      </c>
      <c r="I1709" s="14" t="s">
        <v>10904</v>
      </c>
      <c r="J1709" s="167">
        <v>75400</v>
      </c>
      <c r="K1709" s="168">
        <v>75400</v>
      </c>
      <c r="L1709" s="168">
        <v>0</v>
      </c>
      <c r="M1709" s="169" t="s">
        <v>11238</v>
      </c>
      <c r="N1709" s="13" t="s">
        <v>10906</v>
      </c>
      <c r="O1709" s="13" t="s">
        <v>13857</v>
      </c>
      <c r="P1709" s="13" t="s">
        <v>10903</v>
      </c>
      <c r="Q1709" s="15" t="s">
        <v>10898</v>
      </c>
      <c r="R1709" s="16" t="s">
        <v>13858</v>
      </c>
      <c r="S1709" s="16" t="s">
        <v>10959</v>
      </c>
    </row>
    <row r="1710" spans="1:19" s="17" customFormat="1" ht="26.45" customHeight="1" x14ac:dyDescent="0.2">
      <c r="A1710" s="12">
        <v>3811</v>
      </c>
      <c r="B1710" s="166">
        <v>45901</v>
      </c>
      <c r="C1710" s="166">
        <v>45901</v>
      </c>
      <c r="D1710" s="13" t="s">
        <v>3486</v>
      </c>
      <c r="E1710" s="13"/>
      <c r="F1710" s="14" t="s">
        <v>10892</v>
      </c>
      <c r="G1710" s="14"/>
      <c r="H1710" s="14">
        <v>20</v>
      </c>
      <c r="I1710" s="14" t="s">
        <v>10904</v>
      </c>
      <c r="J1710" s="167">
        <v>203219</v>
      </c>
      <c r="K1710" s="168">
        <v>203219</v>
      </c>
      <c r="L1710" s="168">
        <v>0</v>
      </c>
      <c r="M1710" s="169" t="s">
        <v>10905</v>
      </c>
      <c r="N1710" s="13" t="s">
        <v>10979</v>
      </c>
      <c r="O1710" s="13" t="s">
        <v>13174</v>
      </c>
      <c r="P1710" s="13" t="s">
        <v>10980</v>
      </c>
      <c r="Q1710" s="15" t="s">
        <v>10898</v>
      </c>
      <c r="R1710" s="16" t="s">
        <v>13859</v>
      </c>
      <c r="S1710" s="16" t="s">
        <v>11297</v>
      </c>
    </row>
    <row r="1711" spans="1:19" s="17" customFormat="1" ht="26.45" customHeight="1" x14ac:dyDescent="0.2">
      <c r="A1711" s="12">
        <v>3814</v>
      </c>
      <c r="B1711" s="166">
        <v>45901</v>
      </c>
      <c r="C1711" s="166">
        <v>45901</v>
      </c>
      <c r="D1711" s="13" t="s">
        <v>3486</v>
      </c>
      <c r="E1711" s="13"/>
      <c r="F1711" s="14" t="s">
        <v>10892</v>
      </c>
      <c r="G1711" s="14"/>
      <c r="H1711" s="14">
        <v>19</v>
      </c>
      <c r="I1711" s="14" t="s">
        <v>10893</v>
      </c>
      <c r="J1711" s="167">
        <v>563700</v>
      </c>
      <c r="K1711" s="168">
        <v>563700</v>
      </c>
      <c r="L1711" s="168">
        <v>0</v>
      </c>
      <c r="M1711" s="169" t="s">
        <v>11041</v>
      </c>
      <c r="N1711" s="13" t="s">
        <v>10906</v>
      </c>
      <c r="O1711" s="13" t="s">
        <v>13860</v>
      </c>
      <c r="P1711" s="13" t="s">
        <v>10903</v>
      </c>
      <c r="Q1711" s="15" t="s">
        <v>10898</v>
      </c>
      <c r="R1711" s="16" t="s">
        <v>13861</v>
      </c>
      <c r="S1711" s="16" t="s">
        <v>10959</v>
      </c>
    </row>
    <row r="1712" spans="1:19" s="17" customFormat="1" ht="26.45" customHeight="1" x14ac:dyDescent="0.2">
      <c r="A1712" s="12">
        <v>3815</v>
      </c>
      <c r="B1712" s="166">
        <v>45901</v>
      </c>
      <c r="C1712" s="166">
        <v>45901</v>
      </c>
      <c r="D1712" s="13" t="s">
        <v>3486</v>
      </c>
      <c r="E1712" s="13"/>
      <c r="F1712" s="14" t="s">
        <v>12506</v>
      </c>
      <c r="G1712" s="14"/>
      <c r="H1712" s="14">
        <v>14</v>
      </c>
      <c r="I1712" s="14" t="s">
        <v>10904</v>
      </c>
      <c r="J1712" s="167">
        <v>0</v>
      </c>
      <c r="K1712" s="168">
        <v>0</v>
      </c>
      <c r="L1712" s="168">
        <v>141400</v>
      </c>
      <c r="M1712" s="169" t="s">
        <v>13095</v>
      </c>
      <c r="N1712" s="13" t="s">
        <v>11048</v>
      </c>
      <c r="O1712" s="13" t="s">
        <v>13354</v>
      </c>
      <c r="P1712" s="13" t="s">
        <v>11050</v>
      </c>
      <c r="Q1712" s="15" t="s">
        <v>10914</v>
      </c>
      <c r="R1712" s="16" t="s">
        <v>13862</v>
      </c>
      <c r="S1712" s="16" t="s">
        <v>13369</v>
      </c>
    </row>
    <row r="1713" spans="1:19" s="17" customFormat="1" ht="65.45" customHeight="1" x14ac:dyDescent="0.2">
      <c r="A1713" s="12">
        <v>4532</v>
      </c>
      <c r="B1713" s="166">
        <v>45784</v>
      </c>
      <c r="C1713" s="166">
        <v>45801</v>
      </c>
      <c r="D1713" s="13" t="s">
        <v>4534</v>
      </c>
      <c r="E1713" s="13"/>
      <c r="F1713" s="14" t="s">
        <v>10892</v>
      </c>
      <c r="G1713" s="14"/>
      <c r="H1713" s="14">
        <v>29</v>
      </c>
      <c r="I1713" s="14" t="s">
        <v>10893</v>
      </c>
      <c r="J1713" s="167">
        <v>14500000</v>
      </c>
      <c r="K1713" s="168">
        <v>0</v>
      </c>
      <c r="L1713" s="168">
        <v>14500000</v>
      </c>
      <c r="M1713" s="169" t="s">
        <v>10955</v>
      </c>
      <c r="N1713" s="13" t="s">
        <v>10955</v>
      </c>
      <c r="O1713" s="13" t="s">
        <v>11179</v>
      </c>
      <c r="P1713" s="13" t="s">
        <v>10943</v>
      </c>
      <c r="Q1713" s="14" t="s">
        <v>13863</v>
      </c>
      <c r="R1713" s="16" t="s">
        <v>13864</v>
      </c>
      <c r="S1713" s="16" t="s">
        <v>11332</v>
      </c>
    </row>
    <row r="1714" spans="1:19" s="17" customFormat="1" ht="36.6" customHeight="1" x14ac:dyDescent="0.2">
      <c r="A1714" s="12">
        <v>4701</v>
      </c>
      <c r="B1714" s="166">
        <v>45778</v>
      </c>
      <c r="C1714" s="166">
        <v>45779</v>
      </c>
      <c r="D1714" s="13" t="s">
        <v>4534</v>
      </c>
      <c r="E1714" s="13"/>
      <c r="F1714" s="14" t="s">
        <v>10892</v>
      </c>
      <c r="G1714" s="14"/>
      <c r="H1714" s="14">
        <v>27</v>
      </c>
      <c r="I1714" s="14" t="s">
        <v>10893</v>
      </c>
      <c r="J1714" s="167">
        <v>14500000</v>
      </c>
      <c r="K1714" s="168">
        <v>0</v>
      </c>
      <c r="L1714" s="168">
        <v>0</v>
      </c>
      <c r="M1714" s="169" t="s">
        <v>10955</v>
      </c>
      <c r="N1714" s="13" t="s">
        <v>10955</v>
      </c>
      <c r="O1714" s="13" t="s">
        <v>11129</v>
      </c>
      <c r="P1714" s="13" t="s">
        <v>11130</v>
      </c>
      <c r="Q1714" s="15" t="s">
        <v>13865</v>
      </c>
      <c r="R1714" s="16" t="s">
        <v>13866</v>
      </c>
      <c r="S1714" s="16" t="s">
        <v>11332</v>
      </c>
    </row>
    <row r="1715" spans="1:19" s="17" customFormat="1" ht="26.45" customHeight="1" x14ac:dyDescent="0.2">
      <c r="A1715" s="12">
        <v>4703</v>
      </c>
      <c r="B1715" s="166">
        <v>45789</v>
      </c>
      <c r="C1715" s="166">
        <v>45817</v>
      </c>
      <c r="D1715" s="13" t="s">
        <v>4534</v>
      </c>
      <c r="E1715" s="13"/>
      <c r="F1715" s="14" t="s">
        <v>10892</v>
      </c>
      <c r="G1715" s="14"/>
      <c r="H1715" s="14">
        <v>39</v>
      </c>
      <c r="I1715" s="14" t="s">
        <v>10893</v>
      </c>
      <c r="J1715" s="167">
        <v>14500000</v>
      </c>
      <c r="K1715" s="168">
        <v>0</v>
      </c>
      <c r="L1715" s="168">
        <v>0</v>
      </c>
      <c r="M1715" s="169" t="s">
        <v>10955</v>
      </c>
      <c r="N1715" s="13" t="s">
        <v>10955</v>
      </c>
      <c r="O1715" s="13" t="s">
        <v>11645</v>
      </c>
      <c r="P1715" s="13" t="s">
        <v>11021</v>
      </c>
      <c r="Q1715" s="15" t="s">
        <v>13865</v>
      </c>
      <c r="R1715" s="16" t="s">
        <v>13867</v>
      </c>
      <c r="S1715" s="16" t="s">
        <v>11332</v>
      </c>
    </row>
    <row r="1716" spans="1:19" s="17" customFormat="1" ht="26.45" customHeight="1" x14ac:dyDescent="0.2">
      <c r="A1716" s="12">
        <v>4536</v>
      </c>
      <c r="B1716" s="166">
        <v>45809</v>
      </c>
      <c r="C1716" s="166">
        <v>45854</v>
      </c>
      <c r="D1716" s="13" t="s">
        <v>3569</v>
      </c>
      <c r="E1716" s="13"/>
      <c r="F1716" s="14" t="s">
        <v>10892</v>
      </c>
      <c r="G1716" s="14"/>
      <c r="H1716" s="14">
        <v>23</v>
      </c>
      <c r="I1716" s="14" t="s">
        <v>10893</v>
      </c>
      <c r="J1716" s="167">
        <v>14500000</v>
      </c>
      <c r="K1716" s="167">
        <v>14500000</v>
      </c>
      <c r="L1716" s="168">
        <v>0</v>
      </c>
      <c r="M1716" s="169" t="s">
        <v>10955</v>
      </c>
      <c r="N1716" s="13" t="s">
        <v>10955</v>
      </c>
      <c r="O1716" s="13" t="s">
        <v>11078</v>
      </c>
      <c r="P1716" s="13" t="s">
        <v>11079</v>
      </c>
      <c r="Q1716" s="15" t="s">
        <v>11333</v>
      </c>
      <c r="R1716" s="16" t="s">
        <v>13868</v>
      </c>
      <c r="S1716" s="16" t="s">
        <v>11332</v>
      </c>
    </row>
    <row r="1717" spans="1:19" s="17" customFormat="1" ht="26.45" customHeight="1" x14ac:dyDescent="0.2">
      <c r="A1717" s="12">
        <v>4536</v>
      </c>
      <c r="B1717" s="166">
        <v>45809</v>
      </c>
      <c r="C1717" s="166">
        <v>45854</v>
      </c>
      <c r="D1717" s="13" t="s">
        <v>3568</v>
      </c>
      <c r="E1717" s="13"/>
      <c r="F1717" s="14" t="s">
        <v>10892</v>
      </c>
      <c r="G1717" s="14"/>
      <c r="H1717" s="14">
        <v>23</v>
      </c>
      <c r="I1717" s="14" t="s">
        <v>10893</v>
      </c>
      <c r="J1717" s="167">
        <v>2500000</v>
      </c>
      <c r="K1717" s="167">
        <v>2500000</v>
      </c>
      <c r="L1717" s="168">
        <v>0</v>
      </c>
      <c r="M1717" s="169" t="s">
        <v>10955</v>
      </c>
      <c r="N1717" s="13" t="s">
        <v>10955</v>
      </c>
      <c r="O1717" s="13" t="s">
        <v>11078</v>
      </c>
      <c r="P1717" s="13" t="s">
        <v>11079</v>
      </c>
      <c r="Q1717" s="15" t="s">
        <v>11330</v>
      </c>
      <c r="R1717" s="16" t="s">
        <v>13868</v>
      </c>
      <c r="S1717" s="16" t="s">
        <v>11332</v>
      </c>
    </row>
    <row r="1718" spans="1:19" s="17" customFormat="1" ht="26.45" customHeight="1" x14ac:dyDescent="0.2">
      <c r="A1718" s="12">
        <v>4533</v>
      </c>
      <c r="B1718" s="166">
        <v>45813</v>
      </c>
      <c r="C1718" s="166">
        <v>45869</v>
      </c>
      <c r="D1718" s="13" t="s">
        <v>4534</v>
      </c>
      <c r="E1718" s="13"/>
      <c r="F1718" s="14" t="s">
        <v>10892</v>
      </c>
      <c r="G1718" s="14"/>
      <c r="H1718" s="14">
        <v>45</v>
      </c>
      <c r="I1718" s="14" t="s">
        <v>10893</v>
      </c>
      <c r="J1718" s="167">
        <v>14500000</v>
      </c>
      <c r="K1718" s="168">
        <v>0</v>
      </c>
      <c r="L1718" s="168">
        <v>14500000</v>
      </c>
      <c r="M1718" s="169" t="s">
        <v>10955</v>
      </c>
      <c r="N1718" s="13" t="s">
        <v>10955</v>
      </c>
      <c r="O1718" s="13" t="s">
        <v>13869</v>
      </c>
      <c r="P1718" s="13" t="s">
        <v>10919</v>
      </c>
      <c r="Q1718" s="14" t="s">
        <v>13863</v>
      </c>
      <c r="R1718" s="16" t="s">
        <v>13870</v>
      </c>
      <c r="S1718" s="16" t="s">
        <v>11332</v>
      </c>
    </row>
    <row r="1719" spans="1:19" s="17" customFormat="1" ht="26.45" customHeight="1" x14ac:dyDescent="0.2">
      <c r="A1719" s="12">
        <v>4543</v>
      </c>
      <c r="B1719" s="166">
        <v>45885</v>
      </c>
      <c r="C1719" s="166">
        <v>45908</v>
      </c>
      <c r="D1719" s="13" t="s">
        <v>4534</v>
      </c>
      <c r="E1719" s="13"/>
      <c r="F1719" s="14" t="s">
        <v>10892</v>
      </c>
      <c r="G1719" s="25"/>
      <c r="H1719" s="108">
        <v>50</v>
      </c>
      <c r="I1719" s="14" t="s">
        <v>10904</v>
      </c>
      <c r="J1719" s="167">
        <v>14500000</v>
      </c>
      <c r="K1719" s="168">
        <v>0</v>
      </c>
      <c r="L1719" s="168">
        <v>14500000</v>
      </c>
      <c r="M1719" s="169" t="s">
        <v>10955</v>
      </c>
      <c r="N1719" s="13" t="s">
        <v>10955</v>
      </c>
      <c r="O1719" s="13" t="s">
        <v>10988</v>
      </c>
      <c r="P1719" s="13" t="s">
        <v>10919</v>
      </c>
      <c r="Q1719" s="14" t="s">
        <v>13863</v>
      </c>
      <c r="R1719" s="16" t="s">
        <v>13871</v>
      </c>
      <c r="S1719" s="16" t="s">
        <v>11332</v>
      </c>
    </row>
    <row r="1720" spans="1:19" s="17" customFormat="1" ht="26.45" customHeight="1" x14ac:dyDescent="0.2">
      <c r="A1720" s="12">
        <v>4601</v>
      </c>
      <c r="B1720" s="166">
        <v>45862</v>
      </c>
      <c r="C1720" s="166">
        <v>45919</v>
      </c>
      <c r="D1720" s="13" t="s">
        <v>3569</v>
      </c>
      <c r="E1720" s="13"/>
      <c r="F1720" s="14" t="s">
        <v>10892</v>
      </c>
      <c r="G1720" s="14"/>
      <c r="H1720" s="14">
        <v>18</v>
      </c>
      <c r="I1720" s="14" t="s">
        <v>10893</v>
      </c>
      <c r="J1720" s="167">
        <v>14500000</v>
      </c>
      <c r="K1720" s="167">
        <v>14500000</v>
      </c>
      <c r="L1720" s="168">
        <v>0</v>
      </c>
      <c r="M1720" s="169" t="s">
        <v>10955</v>
      </c>
      <c r="N1720" s="13" t="s">
        <v>10955</v>
      </c>
      <c r="O1720" s="13" t="s">
        <v>12042</v>
      </c>
      <c r="P1720" s="13" t="s">
        <v>10930</v>
      </c>
      <c r="Q1720" s="15" t="s">
        <v>11333</v>
      </c>
      <c r="R1720" s="16" t="s">
        <v>13872</v>
      </c>
      <c r="S1720" s="16" t="s">
        <v>11332</v>
      </c>
    </row>
    <row r="1721" spans="1:19" s="17" customFormat="1" ht="26.45" customHeight="1" x14ac:dyDescent="0.2">
      <c r="A1721" s="12">
        <v>4601</v>
      </c>
      <c r="B1721" s="166">
        <v>45862</v>
      </c>
      <c r="C1721" s="166">
        <v>45919</v>
      </c>
      <c r="D1721" s="13" t="s">
        <v>3568</v>
      </c>
      <c r="E1721" s="13"/>
      <c r="F1721" s="14" t="s">
        <v>10892</v>
      </c>
      <c r="G1721" s="14"/>
      <c r="H1721" s="14">
        <v>18</v>
      </c>
      <c r="I1721" s="14" t="s">
        <v>10893</v>
      </c>
      <c r="J1721" s="167">
        <v>2500000</v>
      </c>
      <c r="K1721" s="167">
        <v>2500000</v>
      </c>
      <c r="L1721" s="168">
        <v>0</v>
      </c>
      <c r="M1721" s="169" t="s">
        <v>10955</v>
      </c>
      <c r="N1721" s="13" t="s">
        <v>10955</v>
      </c>
      <c r="O1721" s="13" t="s">
        <v>12042</v>
      </c>
      <c r="P1721" s="13" t="s">
        <v>10930</v>
      </c>
      <c r="Q1721" s="15" t="s">
        <v>11330</v>
      </c>
      <c r="R1721" s="16" t="s">
        <v>13872</v>
      </c>
      <c r="S1721" s="16" t="s">
        <v>11332</v>
      </c>
    </row>
    <row r="1722" spans="1:19" s="17" customFormat="1" ht="26.45" customHeight="1" x14ac:dyDescent="0.2">
      <c r="A1722" s="12">
        <v>3816</v>
      </c>
      <c r="B1722" s="166">
        <v>45858</v>
      </c>
      <c r="C1722" s="166">
        <v>45901</v>
      </c>
      <c r="D1722" s="13" t="s">
        <v>3568</v>
      </c>
      <c r="E1722" s="13"/>
      <c r="F1722" s="14" t="s">
        <v>10892</v>
      </c>
      <c r="G1722" s="14"/>
      <c r="H1722" s="14" t="s">
        <v>10999</v>
      </c>
      <c r="I1722" s="14" t="s">
        <v>10893</v>
      </c>
      <c r="J1722" s="167">
        <v>2500000</v>
      </c>
      <c r="K1722" s="168">
        <v>0</v>
      </c>
      <c r="L1722" s="168">
        <v>2500000</v>
      </c>
      <c r="M1722" s="169" t="s">
        <v>10955</v>
      </c>
      <c r="N1722" s="13" t="s">
        <v>10955</v>
      </c>
      <c r="O1722" s="13" t="s">
        <v>11329</v>
      </c>
      <c r="P1722" s="13" t="s">
        <v>10943</v>
      </c>
      <c r="Q1722" s="15" t="s">
        <v>12118</v>
      </c>
      <c r="R1722" s="16" t="s">
        <v>12118</v>
      </c>
      <c r="S1722" s="16" t="s">
        <v>11332</v>
      </c>
    </row>
    <row r="1723" spans="1:19" s="17" customFormat="1" ht="26.45" customHeight="1" x14ac:dyDescent="0.2">
      <c r="A1723" s="12">
        <v>3816</v>
      </c>
      <c r="B1723" s="166">
        <v>45858</v>
      </c>
      <c r="C1723" s="166">
        <v>45901</v>
      </c>
      <c r="D1723" s="13" t="s">
        <v>3569</v>
      </c>
      <c r="E1723" s="13"/>
      <c r="F1723" s="14" t="s">
        <v>10892</v>
      </c>
      <c r="G1723" s="14"/>
      <c r="H1723" s="14" t="s">
        <v>10999</v>
      </c>
      <c r="I1723" s="14" t="s">
        <v>10893</v>
      </c>
      <c r="J1723" s="167">
        <v>14500000</v>
      </c>
      <c r="K1723" s="168">
        <v>0</v>
      </c>
      <c r="L1723" s="168">
        <v>14500000</v>
      </c>
      <c r="M1723" s="169" t="s">
        <v>10955</v>
      </c>
      <c r="N1723" s="13" t="s">
        <v>10955</v>
      </c>
      <c r="O1723" s="13" t="s">
        <v>11329</v>
      </c>
      <c r="P1723" s="13" t="s">
        <v>10943</v>
      </c>
      <c r="Q1723" s="15" t="s">
        <v>12118</v>
      </c>
      <c r="R1723" s="16" t="s">
        <v>12118</v>
      </c>
      <c r="S1723" s="16" t="s">
        <v>11332</v>
      </c>
    </row>
    <row r="1724" spans="1:19" s="17" customFormat="1" ht="26.45" customHeight="1" x14ac:dyDescent="0.2">
      <c r="A1724" s="12">
        <v>4530</v>
      </c>
      <c r="B1724" s="166">
        <v>45866</v>
      </c>
      <c r="C1724" s="166">
        <v>45905</v>
      </c>
      <c r="D1724" s="13" t="s">
        <v>3568</v>
      </c>
      <c r="E1724" s="13"/>
      <c r="F1724" s="14" t="s">
        <v>10892</v>
      </c>
      <c r="G1724" s="14"/>
      <c r="H1724" s="14" t="s">
        <v>10999</v>
      </c>
      <c r="I1724" s="14" t="s">
        <v>10893</v>
      </c>
      <c r="J1724" s="167">
        <v>2500000</v>
      </c>
      <c r="K1724" s="168">
        <v>0</v>
      </c>
      <c r="L1724" s="168">
        <v>2500000</v>
      </c>
      <c r="M1724" s="169" t="s">
        <v>10955</v>
      </c>
      <c r="N1724" s="13" t="s">
        <v>10955</v>
      </c>
      <c r="O1724" s="13" t="s">
        <v>11329</v>
      </c>
      <c r="P1724" s="13" t="s">
        <v>10943</v>
      </c>
      <c r="Q1724" s="15" t="s">
        <v>12118</v>
      </c>
      <c r="R1724" s="16" t="s">
        <v>12118</v>
      </c>
      <c r="S1724" s="16" t="s">
        <v>11332</v>
      </c>
    </row>
    <row r="1725" spans="1:19" s="17" customFormat="1" ht="26.45" customHeight="1" x14ac:dyDescent="0.2">
      <c r="A1725" s="12">
        <v>4530</v>
      </c>
      <c r="B1725" s="166">
        <v>45866</v>
      </c>
      <c r="C1725" s="166">
        <v>45905</v>
      </c>
      <c r="D1725" s="13" t="s">
        <v>3569</v>
      </c>
      <c r="E1725" s="13"/>
      <c r="F1725" s="14" t="s">
        <v>10892</v>
      </c>
      <c r="G1725" s="14"/>
      <c r="H1725" s="14" t="s">
        <v>10999</v>
      </c>
      <c r="I1725" s="14" t="s">
        <v>10893</v>
      </c>
      <c r="J1725" s="167">
        <v>14500000</v>
      </c>
      <c r="K1725" s="168">
        <v>0</v>
      </c>
      <c r="L1725" s="168">
        <v>14500000</v>
      </c>
      <c r="M1725" s="169" t="s">
        <v>10955</v>
      </c>
      <c r="N1725" s="13" t="s">
        <v>10955</v>
      </c>
      <c r="O1725" s="13" t="s">
        <v>11329</v>
      </c>
      <c r="P1725" s="13" t="s">
        <v>10943</v>
      </c>
      <c r="Q1725" s="15" t="s">
        <v>12118</v>
      </c>
      <c r="R1725" s="16" t="s">
        <v>12118</v>
      </c>
      <c r="S1725" s="16" t="s">
        <v>11332</v>
      </c>
    </row>
    <row r="1726" spans="1:19" s="17" customFormat="1" ht="26.45" customHeight="1" x14ac:dyDescent="0.2">
      <c r="A1726" s="12">
        <v>4531</v>
      </c>
      <c r="B1726" s="166">
        <v>45883</v>
      </c>
      <c r="C1726" s="166">
        <v>45894</v>
      </c>
      <c r="D1726" s="13" t="s">
        <v>3568</v>
      </c>
      <c r="E1726" s="13"/>
      <c r="F1726" s="14" t="s">
        <v>10892</v>
      </c>
      <c r="G1726" s="14"/>
      <c r="H1726" s="14">
        <v>50</v>
      </c>
      <c r="I1726" s="14" t="s">
        <v>10893</v>
      </c>
      <c r="J1726" s="167">
        <v>2500000</v>
      </c>
      <c r="K1726" s="168">
        <v>0</v>
      </c>
      <c r="L1726" s="168">
        <v>2500000</v>
      </c>
      <c r="M1726" s="169" t="s">
        <v>10955</v>
      </c>
      <c r="N1726" s="13" t="s">
        <v>10955</v>
      </c>
      <c r="O1726" s="13" t="s">
        <v>11475</v>
      </c>
      <c r="P1726" s="13" t="s">
        <v>11476</v>
      </c>
      <c r="Q1726" s="15" t="s">
        <v>13863</v>
      </c>
      <c r="R1726" s="16" t="s">
        <v>13871</v>
      </c>
      <c r="S1726" s="16" t="s">
        <v>11332</v>
      </c>
    </row>
    <row r="1727" spans="1:19" s="17" customFormat="1" ht="26.45" customHeight="1" x14ac:dyDescent="0.2">
      <c r="A1727" s="12">
        <v>4531</v>
      </c>
      <c r="B1727" s="166">
        <v>45883</v>
      </c>
      <c r="C1727" s="166">
        <v>45894</v>
      </c>
      <c r="D1727" s="13" t="s">
        <v>4534</v>
      </c>
      <c r="E1727" s="13"/>
      <c r="F1727" s="14" t="s">
        <v>10892</v>
      </c>
      <c r="G1727" s="14"/>
      <c r="H1727" s="14">
        <v>50</v>
      </c>
      <c r="I1727" s="14" t="s">
        <v>10893</v>
      </c>
      <c r="J1727" s="167">
        <v>14500000</v>
      </c>
      <c r="K1727" s="168">
        <v>0</v>
      </c>
      <c r="L1727" s="168">
        <v>14500000</v>
      </c>
      <c r="M1727" s="169" t="s">
        <v>10955</v>
      </c>
      <c r="N1727" s="13" t="s">
        <v>10955</v>
      </c>
      <c r="O1727" s="13" t="s">
        <v>11475</v>
      </c>
      <c r="P1727" s="13" t="s">
        <v>11476</v>
      </c>
      <c r="Q1727" s="14" t="s">
        <v>13863</v>
      </c>
      <c r="R1727" s="16" t="s">
        <v>13871</v>
      </c>
      <c r="S1727" s="16" t="s">
        <v>11332</v>
      </c>
    </row>
    <row r="1728" spans="1:19" s="28" customFormat="1" ht="78.95" customHeight="1" x14ac:dyDescent="0.2">
      <c r="A1728" s="23" t="s">
        <v>13873</v>
      </c>
      <c r="B1728" s="172">
        <v>45754</v>
      </c>
      <c r="C1728" s="172">
        <v>45777</v>
      </c>
      <c r="D1728" s="13" t="s">
        <v>4534</v>
      </c>
      <c r="E1728" s="24"/>
      <c r="F1728" s="25" t="s">
        <v>10892</v>
      </c>
      <c r="G1728" s="25"/>
      <c r="H1728" s="108" t="s">
        <v>10999</v>
      </c>
      <c r="I1728" s="25" t="s">
        <v>10904</v>
      </c>
      <c r="J1728" s="173">
        <v>14500000</v>
      </c>
      <c r="K1728" s="168">
        <v>0</v>
      </c>
      <c r="L1728" s="174">
        <v>0</v>
      </c>
      <c r="M1728" s="175" t="s">
        <v>10955</v>
      </c>
      <c r="N1728" s="24" t="s">
        <v>10955</v>
      </c>
      <c r="O1728" s="24" t="s">
        <v>11276</v>
      </c>
      <c r="P1728" s="13" t="s">
        <v>10930</v>
      </c>
      <c r="Q1728" s="26" t="s">
        <v>13874</v>
      </c>
      <c r="R1728" s="27" t="s">
        <v>13875</v>
      </c>
      <c r="S1728" s="27" t="s">
        <v>11332</v>
      </c>
    </row>
    <row r="1729" spans="1:19" s="28" customFormat="1" ht="26.45" customHeight="1" x14ac:dyDescent="0.2">
      <c r="A1729" s="23" t="s">
        <v>13873</v>
      </c>
      <c r="B1729" s="172" t="s">
        <v>10999</v>
      </c>
      <c r="C1729" s="172">
        <v>45797</v>
      </c>
      <c r="D1729" s="13" t="s">
        <v>4534</v>
      </c>
      <c r="E1729" s="24"/>
      <c r="F1729" s="25" t="s">
        <v>10892</v>
      </c>
      <c r="G1729" s="25"/>
      <c r="H1729" s="25">
        <v>39</v>
      </c>
      <c r="I1729" s="25" t="s">
        <v>10904</v>
      </c>
      <c r="J1729" s="173">
        <v>14500000</v>
      </c>
      <c r="K1729" s="168">
        <v>0</v>
      </c>
      <c r="L1729" s="174">
        <v>0</v>
      </c>
      <c r="M1729" s="175" t="s">
        <v>10955</v>
      </c>
      <c r="N1729" s="24" t="s">
        <v>10955</v>
      </c>
      <c r="O1729" s="24" t="s">
        <v>11250</v>
      </c>
      <c r="P1729" s="24" t="s">
        <v>937</v>
      </c>
      <c r="Q1729" s="26" t="s">
        <v>13865</v>
      </c>
      <c r="R1729" s="27" t="s">
        <v>13876</v>
      </c>
      <c r="S1729" s="27" t="s">
        <v>11332</v>
      </c>
    </row>
    <row r="1730" spans="1:19" s="28" customFormat="1" ht="26.45" customHeight="1" x14ac:dyDescent="0.2">
      <c r="A1730" s="23" t="s">
        <v>13873</v>
      </c>
      <c r="B1730" s="172">
        <v>45746</v>
      </c>
      <c r="C1730" s="172">
        <v>45770</v>
      </c>
      <c r="D1730" s="13" t="s">
        <v>4534</v>
      </c>
      <c r="E1730" s="24"/>
      <c r="F1730" s="25" t="s">
        <v>10892</v>
      </c>
      <c r="G1730" s="25"/>
      <c r="H1730" s="25">
        <v>40</v>
      </c>
      <c r="I1730" s="25" t="s">
        <v>10904</v>
      </c>
      <c r="J1730" s="173">
        <v>14500000</v>
      </c>
      <c r="K1730" s="168">
        <v>0</v>
      </c>
      <c r="L1730" s="174">
        <v>0</v>
      </c>
      <c r="M1730" s="175" t="s">
        <v>10955</v>
      </c>
      <c r="N1730" s="24" t="s">
        <v>10955</v>
      </c>
      <c r="O1730" s="24" t="s">
        <v>10975</v>
      </c>
      <c r="P1730" s="24" t="s">
        <v>11099</v>
      </c>
      <c r="Q1730" s="26" t="s">
        <v>13865</v>
      </c>
      <c r="R1730" s="27" t="s">
        <v>13867</v>
      </c>
      <c r="S1730" s="27" t="s">
        <v>11332</v>
      </c>
    </row>
    <row r="1731" spans="1:19" s="17" customFormat="1" ht="51" customHeight="1" x14ac:dyDescent="0.2">
      <c r="A1731" s="12">
        <v>6281</v>
      </c>
      <c r="B1731" s="166">
        <v>45807</v>
      </c>
      <c r="C1731" s="166">
        <v>45812</v>
      </c>
      <c r="D1731" s="13" t="s">
        <v>4534</v>
      </c>
      <c r="E1731" s="13"/>
      <c r="F1731" s="14" t="s">
        <v>10892</v>
      </c>
      <c r="G1731" s="14"/>
      <c r="H1731" s="14">
        <v>22</v>
      </c>
      <c r="I1731" s="14" t="s">
        <v>10893</v>
      </c>
      <c r="J1731" s="167">
        <v>14500000</v>
      </c>
      <c r="K1731" s="168">
        <v>0</v>
      </c>
      <c r="L1731" s="168">
        <v>0</v>
      </c>
      <c r="M1731" s="169" t="s">
        <v>10955</v>
      </c>
      <c r="N1731" s="13" t="s">
        <v>10955</v>
      </c>
      <c r="O1731" s="13" t="s">
        <v>11407</v>
      </c>
      <c r="P1731" s="13" t="s">
        <v>10976</v>
      </c>
      <c r="Q1731" s="15" t="s">
        <v>13865</v>
      </c>
      <c r="R1731" s="16" t="s">
        <v>13877</v>
      </c>
      <c r="S1731" s="16" t="s">
        <v>11332</v>
      </c>
    </row>
    <row r="1732" spans="1:19" s="17" customFormat="1" ht="26.45" customHeight="1" x14ac:dyDescent="0.2">
      <c r="A1732" s="12">
        <v>4534</v>
      </c>
      <c r="B1732" s="166">
        <v>45807</v>
      </c>
      <c r="C1732" s="166">
        <v>45867</v>
      </c>
      <c r="D1732" s="13" t="s">
        <v>4534</v>
      </c>
      <c r="E1732" s="13"/>
      <c r="F1732" s="14" t="s">
        <v>10892</v>
      </c>
      <c r="G1732" s="14"/>
      <c r="H1732" s="14" t="s">
        <v>10999</v>
      </c>
      <c r="I1732" s="14" t="s">
        <v>10893</v>
      </c>
      <c r="J1732" s="167">
        <v>14500000</v>
      </c>
      <c r="K1732" s="168">
        <v>0</v>
      </c>
      <c r="L1732" s="168">
        <v>14500000</v>
      </c>
      <c r="M1732" s="169" t="s">
        <v>10955</v>
      </c>
      <c r="N1732" s="13" t="s">
        <v>10955</v>
      </c>
      <c r="O1732" s="13" t="s">
        <v>11263</v>
      </c>
      <c r="P1732" s="13" t="s">
        <v>10903</v>
      </c>
      <c r="Q1732" s="14" t="s">
        <v>13863</v>
      </c>
      <c r="R1732" s="16" t="s">
        <v>13878</v>
      </c>
      <c r="S1732" s="16" t="s">
        <v>11332</v>
      </c>
    </row>
    <row r="1733" spans="1:19" s="17" customFormat="1" ht="26.45" customHeight="1" x14ac:dyDescent="0.2">
      <c r="A1733" s="12">
        <v>4537</v>
      </c>
      <c r="B1733" s="166">
        <v>45835</v>
      </c>
      <c r="C1733" s="166">
        <v>45846</v>
      </c>
      <c r="D1733" s="13" t="s">
        <v>4534</v>
      </c>
      <c r="E1733" s="13"/>
      <c r="F1733" s="14" t="s">
        <v>10892</v>
      </c>
      <c r="G1733" s="14"/>
      <c r="H1733" s="14" t="s">
        <v>10999</v>
      </c>
      <c r="I1733" s="14" t="s">
        <v>10893</v>
      </c>
      <c r="J1733" s="167">
        <v>14500000</v>
      </c>
      <c r="K1733" s="168">
        <v>0</v>
      </c>
      <c r="L1733" s="168">
        <v>14500000</v>
      </c>
      <c r="M1733" s="169" t="s">
        <v>10955</v>
      </c>
      <c r="N1733" s="13" t="s">
        <v>10955</v>
      </c>
      <c r="O1733" s="13" t="s">
        <v>10942</v>
      </c>
      <c r="P1733" s="13" t="s">
        <v>10943</v>
      </c>
      <c r="Q1733" s="14" t="s">
        <v>13863</v>
      </c>
      <c r="R1733" s="16" t="s">
        <v>13879</v>
      </c>
      <c r="S1733" s="16" t="s">
        <v>11332</v>
      </c>
    </row>
    <row r="1734" spans="1:19" s="17" customFormat="1" ht="26.45" customHeight="1" x14ac:dyDescent="0.2">
      <c r="A1734" s="12">
        <v>4535</v>
      </c>
      <c r="B1734" s="166">
        <v>45824</v>
      </c>
      <c r="C1734" s="166">
        <v>45867</v>
      </c>
      <c r="D1734" s="13" t="s">
        <v>4534</v>
      </c>
      <c r="E1734" s="13"/>
      <c r="F1734" s="14" t="s">
        <v>10892</v>
      </c>
      <c r="G1734" s="14"/>
      <c r="H1734" s="14" t="s">
        <v>10999</v>
      </c>
      <c r="I1734" s="14" t="s">
        <v>10904</v>
      </c>
      <c r="J1734" s="167">
        <v>14500000</v>
      </c>
      <c r="K1734" s="168">
        <v>0</v>
      </c>
      <c r="L1734" s="168">
        <v>14500000</v>
      </c>
      <c r="M1734" s="169" t="s">
        <v>10955</v>
      </c>
      <c r="N1734" s="13" t="s">
        <v>10955</v>
      </c>
      <c r="O1734" s="13" t="s">
        <v>10975</v>
      </c>
      <c r="P1734" s="13" t="s">
        <v>11028</v>
      </c>
      <c r="Q1734" s="14" t="s">
        <v>13863</v>
      </c>
      <c r="R1734" s="16" t="s">
        <v>13871</v>
      </c>
      <c r="S1734" s="16" t="s">
        <v>11332</v>
      </c>
    </row>
    <row r="1735" spans="1:19" s="17" customFormat="1" ht="26.45" customHeight="1" x14ac:dyDescent="0.2">
      <c r="A1735" s="12">
        <v>4707</v>
      </c>
      <c r="B1735" s="166">
        <v>45871</v>
      </c>
      <c r="C1735" s="166">
        <v>45889</v>
      </c>
      <c r="D1735" s="13" t="s">
        <v>3569</v>
      </c>
      <c r="E1735" s="13"/>
      <c r="F1735" s="14" t="s">
        <v>10892</v>
      </c>
      <c r="G1735" s="14"/>
      <c r="H1735" s="14" t="s">
        <v>10999</v>
      </c>
      <c r="I1735" s="14" t="s">
        <v>10893</v>
      </c>
      <c r="J1735" s="167">
        <v>14500000</v>
      </c>
      <c r="K1735" s="168">
        <v>0</v>
      </c>
      <c r="L1735" s="168">
        <v>14500000</v>
      </c>
      <c r="M1735" s="169" t="s">
        <v>10955</v>
      </c>
      <c r="N1735" s="13" t="s">
        <v>10955</v>
      </c>
      <c r="O1735" s="13" t="s">
        <v>12570</v>
      </c>
      <c r="P1735" s="13" t="s">
        <v>982</v>
      </c>
      <c r="Q1735" s="15" t="s">
        <v>12118</v>
      </c>
      <c r="R1735" s="16" t="s">
        <v>12118</v>
      </c>
      <c r="S1735" s="16" t="s">
        <v>11332</v>
      </c>
    </row>
    <row r="1736" spans="1:19" s="17" customFormat="1" ht="26.45" customHeight="1" x14ac:dyDescent="0.2">
      <c r="A1736" s="12">
        <v>4707</v>
      </c>
      <c r="B1736" s="166">
        <v>45871</v>
      </c>
      <c r="C1736" s="166">
        <v>45889</v>
      </c>
      <c r="D1736" s="13" t="s">
        <v>3568</v>
      </c>
      <c r="E1736" s="13"/>
      <c r="F1736" s="14" t="s">
        <v>10892</v>
      </c>
      <c r="G1736" s="14"/>
      <c r="H1736" s="14" t="s">
        <v>10999</v>
      </c>
      <c r="I1736" s="14" t="s">
        <v>10893</v>
      </c>
      <c r="J1736" s="167">
        <v>2500000</v>
      </c>
      <c r="K1736" s="168">
        <v>0</v>
      </c>
      <c r="L1736" s="168">
        <v>2500000</v>
      </c>
      <c r="M1736" s="169" t="s">
        <v>10955</v>
      </c>
      <c r="N1736" s="13" t="s">
        <v>10955</v>
      </c>
      <c r="O1736" s="13" t="s">
        <v>12570</v>
      </c>
      <c r="P1736" s="13" t="s">
        <v>982</v>
      </c>
      <c r="Q1736" s="15" t="s">
        <v>12118</v>
      </c>
      <c r="R1736" s="16" t="s">
        <v>12118</v>
      </c>
      <c r="S1736" s="16" t="s">
        <v>11332</v>
      </c>
    </row>
    <row r="1737" spans="1:19" s="17" customFormat="1" ht="26.45" customHeight="1" x14ac:dyDescent="0.2">
      <c r="A1737" s="12">
        <v>4541</v>
      </c>
      <c r="B1737" s="166">
        <v>45859</v>
      </c>
      <c r="C1737" s="166">
        <v>45882</v>
      </c>
      <c r="D1737" s="13" t="s">
        <v>4534</v>
      </c>
      <c r="E1737" s="13"/>
      <c r="F1737" s="14" t="s">
        <v>10892</v>
      </c>
      <c r="G1737" s="14"/>
      <c r="H1737" s="14" t="s">
        <v>10999</v>
      </c>
      <c r="I1737" s="14" t="s">
        <v>10893</v>
      </c>
      <c r="J1737" s="167">
        <v>14500000</v>
      </c>
      <c r="K1737" s="168">
        <v>0</v>
      </c>
      <c r="L1737" s="168">
        <v>0</v>
      </c>
      <c r="M1737" s="169" t="s">
        <v>10955</v>
      </c>
      <c r="N1737" s="13" t="s">
        <v>10955</v>
      </c>
      <c r="O1737" s="13" t="s">
        <v>12108</v>
      </c>
      <c r="P1737" s="13" t="s">
        <v>10953</v>
      </c>
      <c r="Q1737" s="15" t="s">
        <v>13865</v>
      </c>
      <c r="R1737" s="16" t="s">
        <v>13880</v>
      </c>
      <c r="S1737" s="16" t="s">
        <v>11332</v>
      </c>
    </row>
    <row r="1738" spans="1:19" s="17" customFormat="1" ht="26.45" customHeight="1" x14ac:dyDescent="0.2">
      <c r="A1738" s="12">
        <v>4714</v>
      </c>
      <c r="B1738" s="166">
        <v>45884</v>
      </c>
      <c r="C1738" s="166">
        <v>45888</v>
      </c>
      <c r="D1738" s="13" t="s">
        <v>3569</v>
      </c>
      <c r="E1738" s="13"/>
      <c r="F1738" s="14" t="s">
        <v>10892</v>
      </c>
      <c r="G1738" s="14"/>
      <c r="H1738" s="14" t="s">
        <v>10999</v>
      </c>
      <c r="I1738" s="14" t="s">
        <v>10893</v>
      </c>
      <c r="J1738" s="167">
        <v>14500000</v>
      </c>
      <c r="K1738" s="168">
        <v>0</v>
      </c>
      <c r="L1738" s="168">
        <v>14500000</v>
      </c>
      <c r="M1738" s="169" t="s">
        <v>10955</v>
      </c>
      <c r="N1738" s="13" t="s">
        <v>10955</v>
      </c>
      <c r="O1738" s="13" t="s">
        <v>10947</v>
      </c>
      <c r="P1738" s="13" t="s">
        <v>10903</v>
      </c>
      <c r="Q1738" s="15" t="s">
        <v>12118</v>
      </c>
      <c r="R1738" s="16" t="s">
        <v>12118</v>
      </c>
      <c r="S1738" s="16" t="s">
        <v>11332</v>
      </c>
    </row>
    <row r="1739" spans="1:19" s="17" customFormat="1" ht="26.45" customHeight="1" x14ac:dyDescent="0.2">
      <c r="A1739" s="12">
        <v>4714</v>
      </c>
      <c r="B1739" s="166">
        <v>45884</v>
      </c>
      <c r="C1739" s="166">
        <v>45888</v>
      </c>
      <c r="D1739" s="13" t="s">
        <v>3568</v>
      </c>
      <c r="E1739" s="13"/>
      <c r="F1739" s="14" t="s">
        <v>10892</v>
      </c>
      <c r="G1739" s="14"/>
      <c r="H1739" s="14" t="s">
        <v>10999</v>
      </c>
      <c r="I1739" s="14" t="s">
        <v>10893</v>
      </c>
      <c r="J1739" s="167">
        <v>2500000</v>
      </c>
      <c r="K1739" s="168">
        <v>0</v>
      </c>
      <c r="L1739" s="168">
        <v>2500000</v>
      </c>
      <c r="M1739" s="169" t="s">
        <v>10955</v>
      </c>
      <c r="N1739" s="13" t="s">
        <v>10955</v>
      </c>
      <c r="O1739" s="13" t="s">
        <v>10947</v>
      </c>
      <c r="P1739" s="13" t="s">
        <v>10903</v>
      </c>
      <c r="Q1739" s="15" t="s">
        <v>12118</v>
      </c>
      <c r="R1739" s="16" t="s">
        <v>12118</v>
      </c>
      <c r="S1739" s="16" t="s">
        <v>11332</v>
      </c>
    </row>
    <row r="1740" spans="1:19" s="17" customFormat="1" ht="26.45" customHeight="1" x14ac:dyDescent="0.2">
      <c r="A1740" s="12">
        <v>4715</v>
      </c>
      <c r="B1740" s="166">
        <v>45902</v>
      </c>
      <c r="C1740" s="166">
        <v>45824</v>
      </c>
      <c r="D1740" s="13" t="s">
        <v>3569</v>
      </c>
      <c r="E1740" s="13"/>
      <c r="F1740" s="14" t="s">
        <v>10892</v>
      </c>
      <c r="G1740" s="14"/>
      <c r="H1740" s="14" t="s">
        <v>10999</v>
      </c>
      <c r="I1740" s="14" t="s">
        <v>10893</v>
      </c>
      <c r="J1740" s="167">
        <v>14500000</v>
      </c>
      <c r="K1740" s="168">
        <v>14500000</v>
      </c>
      <c r="L1740" s="168">
        <v>0</v>
      </c>
      <c r="M1740" s="169" t="s">
        <v>10955</v>
      </c>
      <c r="N1740" s="13" t="s">
        <v>10955</v>
      </c>
      <c r="O1740" s="13" t="s">
        <v>11475</v>
      </c>
      <c r="P1740" s="13" t="s">
        <v>11476</v>
      </c>
      <c r="Q1740" s="15" t="s">
        <v>11333</v>
      </c>
      <c r="R1740" s="16" t="s">
        <v>13881</v>
      </c>
      <c r="S1740" s="16" t="s">
        <v>11332</v>
      </c>
    </row>
    <row r="1741" spans="1:19" s="17" customFormat="1" ht="26.45" customHeight="1" x14ac:dyDescent="0.2">
      <c r="A1741" s="12">
        <v>4715</v>
      </c>
      <c r="B1741" s="166">
        <v>45902</v>
      </c>
      <c r="C1741" s="166">
        <v>45824</v>
      </c>
      <c r="D1741" s="13" t="s">
        <v>3568</v>
      </c>
      <c r="E1741" s="13"/>
      <c r="F1741" s="14" t="s">
        <v>10892</v>
      </c>
      <c r="G1741" s="14"/>
      <c r="H1741" s="14" t="s">
        <v>10999</v>
      </c>
      <c r="I1741" s="14" t="s">
        <v>10893</v>
      </c>
      <c r="J1741" s="167">
        <v>2500000</v>
      </c>
      <c r="K1741" s="168">
        <v>2500000</v>
      </c>
      <c r="L1741" s="168">
        <v>0</v>
      </c>
      <c r="M1741" s="169" t="s">
        <v>10955</v>
      </c>
      <c r="N1741" s="13" t="s">
        <v>10955</v>
      </c>
      <c r="O1741" s="13" t="s">
        <v>11475</v>
      </c>
      <c r="P1741" s="13" t="s">
        <v>11476</v>
      </c>
      <c r="Q1741" s="15" t="s">
        <v>11330</v>
      </c>
      <c r="R1741" s="16" t="s">
        <v>13881</v>
      </c>
      <c r="S1741" s="16" t="s">
        <v>11332</v>
      </c>
    </row>
    <row r="1742" spans="1:19" s="17" customFormat="1" ht="26.45" customHeight="1" x14ac:dyDescent="0.2">
      <c r="A1742" s="12">
        <v>4816</v>
      </c>
      <c r="B1742" s="166">
        <v>45930</v>
      </c>
      <c r="C1742" s="166">
        <v>45931</v>
      </c>
      <c r="D1742" s="13" t="s">
        <v>3486</v>
      </c>
      <c r="E1742" s="13"/>
      <c r="F1742" s="14" t="s">
        <v>10892</v>
      </c>
      <c r="G1742" s="14"/>
      <c r="H1742" s="14">
        <v>18</v>
      </c>
      <c r="I1742" s="14" t="s">
        <v>10904</v>
      </c>
      <c r="J1742" s="167">
        <v>170700</v>
      </c>
      <c r="K1742" s="168">
        <v>170700</v>
      </c>
      <c r="L1742" s="168">
        <v>0</v>
      </c>
      <c r="M1742" s="169" t="s">
        <v>13122</v>
      </c>
      <c r="N1742" s="13" t="s">
        <v>11632</v>
      </c>
      <c r="O1742" s="13" t="s">
        <v>13123</v>
      </c>
      <c r="P1742" s="13" t="s">
        <v>11163</v>
      </c>
      <c r="Q1742" s="15" t="s">
        <v>10898</v>
      </c>
      <c r="R1742" s="16" t="s">
        <v>13882</v>
      </c>
      <c r="S1742" s="16" t="s">
        <v>10959</v>
      </c>
    </row>
    <row r="1743" spans="1:19" s="17" customFormat="1" ht="26.45" customHeight="1" x14ac:dyDescent="0.2">
      <c r="A1743" s="12">
        <v>4817</v>
      </c>
      <c r="B1743" s="166">
        <v>45929</v>
      </c>
      <c r="C1743" s="166">
        <v>45931</v>
      </c>
      <c r="D1743" s="13" t="s">
        <v>3486</v>
      </c>
      <c r="E1743" s="13"/>
      <c r="F1743" s="14" t="s">
        <v>12506</v>
      </c>
      <c r="G1743" s="14"/>
      <c r="H1743" s="14">
        <v>17</v>
      </c>
      <c r="I1743" s="14" t="s">
        <v>10893</v>
      </c>
      <c r="J1743" s="167">
        <v>0</v>
      </c>
      <c r="K1743" s="168">
        <v>0</v>
      </c>
      <c r="L1743" s="168">
        <v>141400</v>
      </c>
      <c r="M1743" s="169" t="s">
        <v>13883</v>
      </c>
      <c r="N1743" s="13" t="s">
        <v>11232</v>
      </c>
      <c r="O1743" s="13" t="s">
        <v>13509</v>
      </c>
      <c r="P1743" s="13" t="s">
        <v>10930</v>
      </c>
      <c r="Q1743" s="15" t="s">
        <v>10914</v>
      </c>
      <c r="R1743" s="16" t="s">
        <v>13884</v>
      </c>
      <c r="S1743" s="16" t="s">
        <v>11235</v>
      </c>
    </row>
    <row r="1744" spans="1:19" s="17" customFormat="1" ht="26.45" customHeight="1" x14ac:dyDescent="0.2">
      <c r="A1744" s="12">
        <v>4818</v>
      </c>
      <c r="B1744" s="166">
        <v>45931</v>
      </c>
      <c r="C1744" s="166">
        <v>45931</v>
      </c>
      <c r="D1744" s="13" t="s">
        <v>3486</v>
      </c>
      <c r="E1744" s="13"/>
      <c r="F1744" s="14" t="s">
        <v>10892</v>
      </c>
      <c r="G1744" s="14"/>
      <c r="H1744" s="14">
        <v>23</v>
      </c>
      <c r="I1744" s="14" t="s">
        <v>10893</v>
      </c>
      <c r="J1744" s="167">
        <v>202500</v>
      </c>
      <c r="K1744" s="168">
        <v>202500</v>
      </c>
      <c r="L1744" s="168">
        <v>0</v>
      </c>
      <c r="M1744" s="169" t="s">
        <v>11041</v>
      </c>
      <c r="N1744" s="13" t="s">
        <v>11239</v>
      </c>
      <c r="O1744" s="13" t="s">
        <v>13885</v>
      </c>
      <c r="P1744" s="13" t="s">
        <v>11021</v>
      </c>
      <c r="Q1744" s="15" t="s">
        <v>10898</v>
      </c>
      <c r="R1744" s="16" t="s">
        <v>13886</v>
      </c>
      <c r="S1744" s="16" t="s">
        <v>11797</v>
      </c>
    </row>
    <row r="1745" spans="1:19" s="17" customFormat="1" ht="26.45" customHeight="1" x14ac:dyDescent="0.2">
      <c r="A1745" s="12">
        <v>4819</v>
      </c>
      <c r="B1745" s="166">
        <v>45931</v>
      </c>
      <c r="C1745" s="166">
        <v>45931</v>
      </c>
      <c r="D1745" s="13" t="s">
        <v>3486</v>
      </c>
      <c r="E1745" s="13"/>
      <c r="F1745" s="14" t="s">
        <v>10892</v>
      </c>
      <c r="G1745" s="14"/>
      <c r="H1745" s="14">
        <v>18</v>
      </c>
      <c r="I1745" s="14" t="s">
        <v>10904</v>
      </c>
      <c r="J1745" s="167">
        <v>238660</v>
      </c>
      <c r="K1745" s="168">
        <v>238660</v>
      </c>
      <c r="L1745" s="168">
        <v>0</v>
      </c>
      <c r="M1745" s="169" t="s">
        <v>10905</v>
      </c>
      <c r="N1745" s="13" t="s">
        <v>12668</v>
      </c>
      <c r="O1745" s="13" t="s">
        <v>13887</v>
      </c>
      <c r="P1745" s="13" t="s">
        <v>10930</v>
      </c>
      <c r="Q1745" s="15" t="s">
        <v>10898</v>
      </c>
      <c r="R1745" s="16" t="s">
        <v>13888</v>
      </c>
      <c r="S1745" s="16" t="s">
        <v>12670</v>
      </c>
    </row>
    <row r="1746" spans="1:19" s="17" customFormat="1" ht="26.45" customHeight="1" x14ac:dyDescent="0.2">
      <c r="A1746" s="12">
        <v>4820</v>
      </c>
      <c r="B1746" s="166">
        <v>45931</v>
      </c>
      <c r="C1746" s="166">
        <v>45931</v>
      </c>
      <c r="D1746" s="13" t="s">
        <v>3486</v>
      </c>
      <c r="E1746" s="13"/>
      <c r="F1746" s="14" t="s">
        <v>10892</v>
      </c>
      <c r="G1746" s="14"/>
      <c r="H1746" s="14">
        <v>18</v>
      </c>
      <c r="I1746" s="14" t="s">
        <v>10893</v>
      </c>
      <c r="J1746" s="167">
        <v>432300</v>
      </c>
      <c r="K1746" s="168">
        <v>432300</v>
      </c>
      <c r="L1746" s="168">
        <v>0</v>
      </c>
      <c r="M1746" s="169" t="s">
        <v>10905</v>
      </c>
      <c r="N1746" s="13" t="s">
        <v>10906</v>
      </c>
      <c r="O1746" s="13" t="s">
        <v>13544</v>
      </c>
      <c r="P1746" s="13" t="s">
        <v>10903</v>
      </c>
      <c r="Q1746" s="15" t="s">
        <v>10898</v>
      </c>
      <c r="R1746" s="16" t="s">
        <v>13889</v>
      </c>
      <c r="S1746" s="16" t="s">
        <v>10959</v>
      </c>
    </row>
    <row r="1747" spans="1:19" s="17" customFormat="1" ht="26.45" customHeight="1" x14ac:dyDescent="0.2">
      <c r="A1747" s="12">
        <v>4821</v>
      </c>
      <c r="B1747" s="166">
        <v>45931</v>
      </c>
      <c r="C1747" s="166">
        <v>45931</v>
      </c>
      <c r="D1747" s="13" t="s">
        <v>3486</v>
      </c>
      <c r="E1747" s="13"/>
      <c r="F1747" s="14" t="s">
        <v>10892</v>
      </c>
      <c r="G1747" s="14"/>
      <c r="H1747" s="14">
        <v>18</v>
      </c>
      <c r="I1747" s="14" t="s">
        <v>10904</v>
      </c>
      <c r="J1747" s="167">
        <v>161327</v>
      </c>
      <c r="K1747" s="168">
        <v>161327</v>
      </c>
      <c r="L1747" s="168">
        <v>0</v>
      </c>
      <c r="M1747" s="169" t="s">
        <v>11817</v>
      </c>
      <c r="N1747" s="13" t="s">
        <v>11632</v>
      </c>
      <c r="O1747" s="13" t="s">
        <v>13123</v>
      </c>
      <c r="P1747" s="13" t="s">
        <v>11163</v>
      </c>
      <c r="Q1747" s="15" t="s">
        <v>10898</v>
      </c>
      <c r="R1747" s="16" t="s">
        <v>13890</v>
      </c>
      <c r="S1747" s="16" t="s">
        <v>13891</v>
      </c>
    </row>
    <row r="1748" spans="1:19" s="17" customFormat="1" ht="26.45" customHeight="1" x14ac:dyDescent="0.2">
      <c r="A1748" s="12">
        <v>4822</v>
      </c>
      <c r="B1748" s="166">
        <v>45931</v>
      </c>
      <c r="C1748" s="166">
        <v>45931</v>
      </c>
      <c r="D1748" s="13" t="s">
        <v>3486</v>
      </c>
      <c r="E1748" s="13"/>
      <c r="F1748" s="14" t="s">
        <v>10892</v>
      </c>
      <c r="G1748" s="14"/>
      <c r="H1748" s="14">
        <v>24</v>
      </c>
      <c r="I1748" s="14" t="s">
        <v>10904</v>
      </c>
      <c r="J1748" s="167">
        <v>0</v>
      </c>
      <c r="K1748" s="168">
        <v>0</v>
      </c>
      <c r="L1748" s="168">
        <v>141400</v>
      </c>
      <c r="M1748" s="169" t="s">
        <v>11088</v>
      </c>
      <c r="N1748" s="13" t="s">
        <v>10941</v>
      </c>
      <c r="O1748" s="13" t="s">
        <v>10905</v>
      </c>
      <c r="P1748" s="13" t="s">
        <v>10919</v>
      </c>
      <c r="Q1748" s="15" t="s">
        <v>10914</v>
      </c>
      <c r="R1748" s="16" t="s">
        <v>13892</v>
      </c>
      <c r="S1748" s="16" t="s">
        <v>10998</v>
      </c>
    </row>
    <row r="1749" spans="1:19" s="17" customFormat="1" ht="26.45" customHeight="1" x14ac:dyDescent="0.2">
      <c r="A1749" s="12">
        <v>4823</v>
      </c>
      <c r="B1749" s="166">
        <v>45931</v>
      </c>
      <c r="C1749" s="166">
        <v>45931</v>
      </c>
      <c r="D1749" s="13" t="s">
        <v>3486</v>
      </c>
      <c r="E1749" s="13"/>
      <c r="F1749" s="14" t="s">
        <v>10892</v>
      </c>
      <c r="G1749" s="14"/>
      <c r="H1749" s="14">
        <v>17</v>
      </c>
      <c r="I1749" s="14" t="s">
        <v>11550</v>
      </c>
      <c r="J1749" s="167">
        <v>6400000</v>
      </c>
      <c r="K1749" s="168">
        <v>5888600</v>
      </c>
      <c r="L1749" s="168">
        <v>0</v>
      </c>
      <c r="M1749" s="169" t="s">
        <v>10894</v>
      </c>
      <c r="N1749" s="13" t="s">
        <v>10963</v>
      </c>
      <c r="O1749" s="13" t="s">
        <v>13825</v>
      </c>
      <c r="P1749" s="13" t="s">
        <v>10913</v>
      </c>
      <c r="Q1749" s="15" t="s">
        <v>10898</v>
      </c>
      <c r="R1749" s="16" t="s">
        <v>13893</v>
      </c>
      <c r="S1749" s="16" t="s">
        <v>11563</v>
      </c>
    </row>
    <row r="1750" spans="1:19" s="17" customFormat="1" ht="26.45" customHeight="1" x14ac:dyDescent="0.2">
      <c r="A1750" s="12">
        <v>4824</v>
      </c>
      <c r="B1750" s="166">
        <v>45931</v>
      </c>
      <c r="C1750" s="166">
        <v>45931</v>
      </c>
      <c r="D1750" s="13" t="s">
        <v>3486</v>
      </c>
      <c r="E1750" s="13"/>
      <c r="F1750" s="14" t="s">
        <v>12506</v>
      </c>
      <c r="G1750" s="14"/>
      <c r="H1750" s="14">
        <v>18</v>
      </c>
      <c r="I1750" s="14" t="s">
        <v>10904</v>
      </c>
      <c r="J1750" s="167">
        <v>0</v>
      </c>
      <c r="K1750" s="168">
        <v>0</v>
      </c>
      <c r="L1750" s="168">
        <v>141400</v>
      </c>
      <c r="M1750" s="169" t="s">
        <v>10905</v>
      </c>
      <c r="N1750" s="13" t="s">
        <v>11097</v>
      </c>
      <c r="O1750" s="13" t="s">
        <v>13894</v>
      </c>
      <c r="P1750" s="13" t="s">
        <v>10980</v>
      </c>
      <c r="Q1750" s="15" t="s">
        <v>10914</v>
      </c>
      <c r="R1750" s="16" t="s">
        <v>13895</v>
      </c>
      <c r="S1750" s="16" t="s">
        <v>11062</v>
      </c>
    </row>
    <row r="1751" spans="1:19" s="17" customFormat="1" ht="26.45" customHeight="1" x14ac:dyDescent="0.2">
      <c r="A1751" s="12">
        <v>4825</v>
      </c>
      <c r="B1751" s="166">
        <v>45931</v>
      </c>
      <c r="C1751" s="166">
        <v>45931</v>
      </c>
      <c r="D1751" s="13" t="s">
        <v>3486</v>
      </c>
      <c r="E1751" s="13"/>
      <c r="F1751" s="14" t="s">
        <v>10892</v>
      </c>
      <c r="G1751" s="14"/>
      <c r="H1751" s="14">
        <v>18</v>
      </c>
      <c r="I1751" s="14" t="s">
        <v>11550</v>
      </c>
      <c r="J1751" s="167">
        <v>188304</v>
      </c>
      <c r="K1751" s="168">
        <v>2619054</v>
      </c>
      <c r="L1751" s="168">
        <v>0</v>
      </c>
      <c r="M1751" s="169" t="s">
        <v>10905</v>
      </c>
      <c r="N1751" s="13" t="s">
        <v>12241</v>
      </c>
      <c r="O1751" s="13" t="s">
        <v>13682</v>
      </c>
      <c r="P1751" s="13" t="s">
        <v>11228</v>
      </c>
      <c r="Q1751" s="15" t="s">
        <v>10898</v>
      </c>
      <c r="R1751" s="16" t="s">
        <v>13896</v>
      </c>
      <c r="S1751" s="16" t="s">
        <v>11663</v>
      </c>
    </row>
    <row r="1752" spans="1:19" s="17" customFormat="1" ht="26.45" customHeight="1" x14ac:dyDescent="0.2">
      <c r="A1752" s="12">
        <v>4826</v>
      </c>
      <c r="B1752" s="166">
        <v>45931</v>
      </c>
      <c r="C1752" s="166">
        <v>45931</v>
      </c>
      <c r="D1752" s="13" t="s">
        <v>3486</v>
      </c>
      <c r="E1752" s="13"/>
      <c r="F1752" s="14" t="s">
        <v>12506</v>
      </c>
      <c r="G1752" s="14"/>
      <c r="H1752" s="14">
        <v>17</v>
      </c>
      <c r="I1752" s="14" t="s">
        <v>10904</v>
      </c>
      <c r="J1752" s="167">
        <v>251300</v>
      </c>
      <c r="K1752" s="168">
        <v>251300</v>
      </c>
      <c r="L1752" s="168">
        <v>0</v>
      </c>
      <c r="M1752" s="169" t="s">
        <v>10905</v>
      </c>
      <c r="N1752" s="13" t="s">
        <v>10906</v>
      </c>
      <c r="O1752" s="13" t="s">
        <v>13897</v>
      </c>
      <c r="P1752" s="13" t="s">
        <v>10903</v>
      </c>
      <c r="Q1752" s="15" t="s">
        <v>10898</v>
      </c>
      <c r="R1752" s="16" t="s">
        <v>13898</v>
      </c>
      <c r="S1752" s="16" t="s">
        <v>10959</v>
      </c>
    </row>
    <row r="1753" spans="1:19" s="17" customFormat="1" ht="26.45" customHeight="1" x14ac:dyDescent="0.2">
      <c r="A1753" s="12">
        <v>4827</v>
      </c>
      <c r="B1753" s="166">
        <v>45931</v>
      </c>
      <c r="C1753" s="166">
        <v>45931</v>
      </c>
      <c r="D1753" s="13" t="s">
        <v>3486</v>
      </c>
      <c r="E1753" s="13"/>
      <c r="F1753" s="14" t="s">
        <v>10892</v>
      </c>
      <c r="G1753" s="14"/>
      <c r="H1753" s="14">
        <v>20</v>
      </c>
      <c r="I1753" s="14" t="s">
        <v>10893</v>
      </c>
      <c r="J1753" s="167">
        <v>0</v>
      </c>
      <c r="K1753" s="168">
        <v>0</v>
      </c>
      <c r="L1753" s="168">
        <v>141400</v>
      </c>
      <c r="M1753" s="169" t="s">
        <v>10905</v>
      </c>
      <c r="N1753" s="13" t="s">
        <v>10941</v>
      </c>
      <c r="O1753" s="13" t="s">
        <v>13899</v>
      </c>
      <c r="P1753" s="13" t="s">
        <v>10943</v>
      </c>
      <c r="Q1753" s="15" t="s">
        <v>10914</v>
      </c>
      <c r="R1753" s="16" t="s">
        <v>13900</v>
      </c>
      <c r="S1753" s="16" t="s">
        <v>10955</v>
      </c>
    </row>
    <row r="1754" spans="1:19" s="17" customFormat="1" ht="26.45" customHeight="1" x14ac:dyDescent="0.2">
      <c r="A1754" s="12">
        <v>4828</v>
      </c>
      <c r="B1754" s="166">
        <v>45931</v>
      </c>
      <c r="C1754" s="166">
        <v>45931</v>
      </c>
      <c r="D1754" s="13" t="s">
        <v>3486</v>
      </c>
      <c r="E1754" s="13"/>
      <c r="F1754" s="14" t="s">
        <v>10892</v>
      </c>
      <c r="G1754" s="14"/>
      <c r="H1754" s="14">
        <v>19</v>
      </c>
      <c r="I1754" s="14" t="s">
        <v>10893</v>
      </c>
      <c r="J1754" s="167">
        <v>0</v>
      </c>
      <c r="K1754" s="168">
        <v>0</v>
      </c>
      <c r="L1754" s="168">
        <v>141400</v>
      </c>
      <c r="M1754" s="169" t="s">
        <v>11165</v>
      </c>
      <c r="N1754" s="13" t="s">
        <v>10928</v>
      </c>
      <c r="O1754" s="13" t="s">
        <v>13901</v>
      </c>
      <c r="P1754" s="13" t="s">
        <v>10930</v>
      </c>
      <c r="Q1754" s="15" t="s">
        <v>10914</v>
      </c>
      <c r="R1754" s="16" t="s">
        <v>13902</v>
      </c>
      <c r="S1754" s="16" t="s">
        <v>10955</v>
      </c>
    </row>
    <row r="1755" spans="1:19" s="17" customFormat="1" ht="26.45" customHeight="1" x14ac:dyDescent="0.2">
      <c r="A1755" s="12">
        <v>4829</v>
      </c>
      <c r="B1755" s="166">
        <v>45932</v>
      </c>
      <c r="C1755" s="166">
        <v>45932</v>
      </c>
      <c r="D1755" s="13" t="s">
        <v>3486</v>
      </c>
      <c r="E1755" s="13"/>
      <c r="F1755" s="14" t="s">
        <v>10892</v>
      </c>
      <c r="G1755" s="14"/>
      <c r="H1755" s="14">
        <v>18</v>
      </c>
      <c r="I1755" s="14" t="s">
        <v>10904</v>
      </c>
      <c r="J1755" s="167">
        <v>474900</v>
      </c>
      <c r="K1755" s="168">
        <v>474900</v>
      </c>
      <c r="L1755" s="168">
        <v>0</v>
      </c>
      <c r="M1755" s="169" t="s">
        <v>10922</v>
      </c>
      <c r="N1755" s="13" t="s">
        <v>10906</v>
      </c>
      <c r="O1755" s="13" t="s">
        <v>13409</v>
      </c>
      <c r="P1755" s="13" t="s">
        <v>10903</v>
      </c>
      <c r="Q1755" s="15" t="s">
        <v>10898</v>
      </c>
      <c r="R1755" s="16" t="s">
        <v>13903</v>
      </c>
      <c r="S1755" s="16" t="s">
        <v>10909</v>
      </c>
    </row>
    <row r="1756" spans="1:19" s="17" customFormat="1" ht="26.45" customHeight="1" x14ac:dyDescent="0.2">
      <c r="A1756" s="12">
        <v>4830</v>
      </c>
      <c r="B1756" s="166">
        <v>45932</v>
      </c>
      <c r="C1756" s="166">
        <v>45932</v>
      </c>
      <c r="D1756" s="13" t="s">
        <v>3486</v>
      </c>
      <c r="E1756" s="13"/>
      <c r="F1756" s="14" t="s">
        <v>10892</v>
      </c>
      <c r="G1756" s="14"/>
      <c r="H1756" s="14">
        <v>21</v>
      </c>
      <c r="I1756" s="14" t="s">
        <v>10904</v>
      </c>
      <c r="J1756" s="167">
        <v>0</v>
      </c>
      <c r="K1756" s="168">
        <v>0</v>
      </c>
      <c r="L1756" s="168">
        <v>141400</v>
      </c>
      <c r="M1756" s="169" t="s">
        <v>13904</v>
      </c>
      <c r="N1756" s="13" t="s">
        <v>10917</v>
      </c>
      <c r="O1756" s="13" t="s">
        <v>13720</v>
      </c>
      <c r="P1756" s="13" t="s">
        <v>10919</v>
      </c>
      <c r="Q1756" s="15" t="s">
        <v>10914</v>
      </c>
      <c r="R1756" s="16" t="s">
        <v>13905</v>
      </c>
      <c r="S1756" s="16" t="s">
        <v>13906</v>
      </c>
    </row>
    <row r="1757" spans="1:19" s="17" customFormat="1" ht="26.45" customHeight="1" x14ac:dyDescent="0.2">
      <c r="A1757" s="12">
        <v>4831</v>
      </c>
      <c r="B1757" s="166">
        <v>45932</v>
      </c>
      <c r="C1757" s="166">
        <v>45932</v>
      </c>
      <c r="D1757" s="13" t="s">
        <v>3486</v>
      </c>
      <c r="E1757" s="13"/>
      <c r="F1757" s="14" t="s">
        <v>10892</v>
      </c>
      <c r="G1757" s="14"/>
      <c r="H1757" s="14">
        <v>18</v>
      </c>
      <c r="I1757" s="14" t="s">
        <v>10904</v>
      </c>
      <c r="J1757" s="167">
        <v>815723</v>
      </c>
      <c r="K1757" s="168">
        <v>815723</v>
      </c>
      <c r="L1757" s="168">
        <v>0</v>
      </c>
      <c r="M1757" s="169" t="s">
        <v>13907</v>
      </c>
      <c r="N1757" s="13" t="s">
        <v>10937</v>
      </c>
      <c r="O1757" s="13" t="s">
        <v>11227</v>
      </c>
      <c r="P1757" s="13" t="s">
        <v>11228</v>
      </c>
      <c r="Q1757" s="15" t="s">
        <v>10898</v>
      </c>
      <c r="R1757" s="16" t="s">
        <v>13908</v>
      </c>
      <c r="S1757" s="16" t="s">
        <v>11663</v>
      </c>
    </row>
    <row r="1758" spans="1:19" s="17" customFormat="1" ht="26.45" customHeight="1" x14ac:dyDescent="0.2">
      <c r="A1758" s="12">
        <v>4832</v>
      </c>
      <c r="B1758" s="166">
        <v>45932</v>
      </c>
      <c r="C1758" s="166">
        <v>45932</v>
      </c>
      <c r="D1758" s="13" t="s">
        <v>3486</v>
      </c>
      <c r="E1758" s="13"/>
      <c r="F1758" s="14" t="s">
        <v>10892</v>
      </c>
      <c r="G1758" s="14"/>
      <c r="H1758" s="14">
        <v>20</v>
      </c>
      <c r="I1758" s="14" t="s">
        <v>10904</v>
      </c>
      <c r="J1758" s="167">
        <v>262305</v>
      </c>
      <c r="K1758" s="168">
        <v>262305</v>
      </c>
      <c r="L1758" s="168">
        <v>0</v>
      </c>
      <c r="M1758" s="169" t="s">
        <v>11041</v>
      </c>
      <c r="N1758" s="13" t="s">
        <v>11821</v>
      </c>
      <c r="O1758" s="13" t="s">
        <v>13246</v>
      </c>
      <c r="P1758" s="13" t="s">
        <v>10919</v>
      </c>
      <c r="Q1758" s="15" t="s">
        <v>10898</v>
      </c>
      <c r="R1758" s="16" t="s">
        <v>13909</v>
      </c>
      <c r="S1758" s="16" t="s">
        <v>11017</v>
      </c>
    </row>
    <row r="1759" spans="1:19" s="17" customFormat="1" ht="26.45" customHeight="1" x14ac:dyDescent="0.2">
      <c r="A1759" s="12">
        <v>4834</v>
      </c>
      <c r="B1759" s="166">
        <v>45932</v>
      </c>
      <c r="C1759" s="166">
        <v>45932</v>
      </c>
      <c r="D1759" s="13" t="s">
        <v>3486</v>
      </c>
      <c r="E1759" s="13"/>
      <c r="F1759" s="14" t="s">
        <v>10892</v>
      </c>
      <c r="G1759" s="14"/>
      <c r="H1759" s="14">
        <v>20</v>
      </c>
      <c r="I1759" s="14" t="s">
        <v>11550</v>
      </c>
      <c r="J1759" s="167">
        <v>0</v>
      </c>
      <c r="K1759" s="168">
        <v>0</v>
      </c>
      <c r="L1759" s="168">
        <v>141400</v>
      </c>
      <c r="M1759" s="169" t="s">
        <v>13910</v>
      </c>
      <c r="N1759" s="13" t="s">
        <v>11564</v>
      </c>
      <c r="O1759" s="13" t="s">
        <v>13761</v>
      </c>
      <c r="P1759" s="13" t="s">
        <v>10943</v>
      </c>
      <c r="Q1759" s="15" t="s">
        <v>10914</v>
      </c>
      <c r="R1759" s="16" t="s">
        <v>13911</v>
      </c>
      <c r="S1759" s="16" t="s">
        <v>13912</v>
      </c>
    </row>
    <row r="1760" spans="1:19" s="17" customFormat="1" ht="26.45" customHeight="1" x14ac:dyDescent="0.2">
      <c r="A1760" s="12">
        <v>4835</v>
      </c>
      <c r="B1760" s="166">
        <v>45932</v>
      </c>
      <c r="C1760" s="166">
        <v>45932</v>
      </c>
      <c r="D1760" s="13" t="s">
        <v>3486</v>
      </c>
      <c r="E1760" s="13"/>
      <c r="F1760" s="14" t="s">
        <v>10892</v>
      </c>
      <c r="G1760" s="14"/>
      <c r="H1760" s="14">
        <v>18</v>
      </c>
      <c r="I1760" s="14" t="s">
        <v>10893</v>
      </c>
      <c r="J1760" s="167">
        <v>251043</v>
      </c>
      <c r="K1760" s="168">
        <v>251043</v>
      </c>
      <c r="L1760" s="168">
        <v>0</v>
      </c>
      <c r="M1760" s="169" t="s">
        <v>11886</v>
      </c>
      <c r="N1760" s="13" t="s">
        <v>10917</v>
      </c>
      <c r="O1760" s="13" t="s">
        <v>13266</v>
      </c>
      <c r="P1760" s="13" t="s">
        <v>10919</v>
      </c>
      <c r="Q1760" s="15" t="s">
        <v>10898</v>
      </c>
      <c r="R1760" s="16" t="s">
        <v>13913</v>
      </c>
      <c r="S1760" s="16" t="s">
        <v>10921</v>
      </c>
    </row>
    <row r="1761" spans="1:19" s="17" customFormat="1" ht="26.45" customHeight="1" x14ac:dyDescent="0.2">
      <c r="A1761" s="12">
        <v>4836</v>
      </c>
      <c r="B1761" s="166">
        <v>45932</v>
      </c>
      <c r="C1761" s="166">
        <v>45932</v>
      </c>
      <c r="D1761" s="13" t="s">
        <v>3486</v>
      </c>
      <c r="E1761" s="13"/>
      <c r="F1761" s="14" t="s">
        <v>10892</v>
      </c>
      <c r="G1761" s="14"/>
      <c r="H1761" s="14">
        <v>19</v>
      </c>
      <c r="I1761" s="14" t="s">
        <v>10893</v>
      </c>
      <c r="J1761" s="167">
        <v>163640</v>
      </c>
      <c r="K1761" s="168">
        <v>163640</v>
      </c>
      <c r="L1761" s="168">
        <v>0</v>
      </c>
      <c r="M1761" s="169" t="s">
        <v>10894</v>
      </c>
      <c r="N1761" s="13" t="s">
        <v>10906</v>
      </c>
      <c r="O1761" s="13" t="s">
        <v>13399</v>
      </c>
      <c r="P1761" s="13" t="s">
        <v>10903</v>
      </c>
      <c r="Q1761" s="15" t="s">
        <v>10898</v>
      </c>
      <c r="R1761" s="16" t="s">
        <v>13914</v>
      </c>
      <c r="S1761" s="16" t="s">
        <v>10949</v>
      </c>
    </row>
    <row r="1762" spans="1:19" s="17" customFormat="1" ht="26.45" customHeight="1" x14ac:dyDescent="0.2">
      <c r="A1762" s="12">
        <v>4833</v>
      </c>
      <c r="B1762" s="166">
        <v>45932</v>
      </c>
      <c r="C1762" s="166">
        <v>45932</v>
      </c>
      <c r="D1762" s="13" t="s">
        <v>3486</v>
      </c>
      <c r="E1762" s="13"/>
      <c r="F1762" s="14" t="s">
        <v>10892</v>
      </c>
      <c r="G1762" s="14"/>
      <c r="H1762" s="14">
        <v>17</v>
      </c>
      <c r="I1762" s="14" t="s">
        <v>10904</v>
      </c>
      <c r="J1762" s="167">
        <v>105270</v>
      </c>
      <c r="K1762" s="168">
        <v>105270</v>
      </c>
      <c r="L1762" s="168">
        <v>0</v>
      </c>
      <c r="M1762" s="169" t="s">
        <v>10905</v>
      </c>
      <c r="N1762" s="13" t="s">
        <v>10937</v>
      </c>
      <c r="O1762" s="13" t="s">
        <v>13915</v>
      </c>
      <c r="P1762" s="13" t="s">
        <v>11044</v>
      </c>
      <c r="Q1762" s="15" t="s">
        <v>10898</v>
      </c>
      <c r="R1762" s="16" t="s">
        <v>13916</v>
      </c>
      <c r="S1762" s="16" t="s">
        <v>11663</v>
      </c>
    </row>
    <row r="1763" spans="1:19" s="17" customFormat="1" ht="26.45" customHeight="1" x14ac:dyDescent="0.2">
      <c r="A1763" s="12">
        <v>4837</v>
      </c>
      <c r="B1763" s="166">
        <v>45932</v>
      </c>
      <c r="C1763" s="166">
        <v>45932</v>
      </c>
      <c r="D1763" s="13" t="s">
        <v>3486</v>
      </c>
      <c r="E1763" s="13"/>
      <c r="F1763" s="14" t="s">
        <v>10892</v>
      </c>
      <c r="G1763" s="14"/>
      <c r="H1763" s="14">
        <v>20</v>
      </c>
      <c r="I1763" s="14" t="s">
        <v>10893</v>
      </c>
      <c r="J1763" s="167">
        <v>185500</v>
      </c>
      <c r="K1763" s="168">
        <v>185500</v>
      </c>
      <c r="L1763" s="168">
        <v>0</v>
      </c>
      <c r="M1763" s="169" t="s">
        <v>13917</v>
      </c>
      <c r="N1763" s="13" t="s">
        <v>10963</v>
      </c>
      <c r="O1763" s="13" t="s">
        <v>13918</v>
      </c>
      <c r="P1763" s="13" t="s">
        <v>10913</v>
      </c>
      <c r="Q1763" s="15" t="s">
        <v>10898</v>
      </c>
      <c r="R1763" s="16" t="s">
        <v>13919</v>
      </c>
      <c r="S1763" s="16" t="s">
        <v>11563</v>
      </c>
    </row>
    <row r="1764" spans="1:19" s="17" customFormat="1" ht="26.45" customHeight="1" x14ac:dyDescent="0.2">
      <c r="A1764" s="12">
        <v>4838</v>
      </c>
      <c r="B1764" s="166">
        <v>45931</v>
      </c>
      <c r="C1764" s="166">
        <v>45932</v>
      </c>
      <c r="D1764" s="13" t="s">
        <v>3486</v>
      </c>
      <c r="E1764" s="13"/>
      <c r="F1764" s="14" t="s">
        <v>10892</v>
      </c>
      <c r="G1764" s="14"/>
      <c r="H1764" s="14">
        <v>22</v>
      </c>
      <c r="I1764" s="14" t="s">
        <v>10904</v>
      </c>
      <c r="J1764" s="167">
        <v>186700</v>
      </c>
      <c r="K1764" s="168">
        <v>186700</v>
      </c>
      <c r="L1764" s="168">
        <v>0</v>
      </c>
      <c r="M1764" s="169" t="s">
        <v>10905</v>
      </c>
      <c r="N1764" s="13" t="s">
        <v>10906</v>
      </c>
      <c r="O1764" s="13" t="s">
        <v>13897</v>
      </c>
      <c r="P1764" s="13" t="s">
        <v>10919</v>
      </c>
      <c r="Q1764" s="15" t="s">
        <v>10898</v>
      </c>
      <c r="R1764" s="16" t="s">
        <v>13920</v>
      </c>
      <c r="S1764" s="16" t="s">
        <v>10959</v>
      </c>
    </row>
    <row r="1765" spans="1:19" s="17" customFormat="1" ht="26.45" customHeight="1" x14ac:dyDescent="0.2">
      <c r="A1765" s="12">
        <v>4839</v>
      </c>
      <c r="B1765" s="166">
        <v>45932</v>
      </c>
      <c r="C1765" s="166">
        <v>45932</v>
      </c>
      <c r="D1765" s="13" t="s">
        <v>3486</v>
      </c>
      <c r="E1765" s="13"/>
      <c r="F1765" s="14" t="s">
        <v>10892</v>
      </c>
      <c r="G1765" s="14"/>
      <c r="H1765" s="14">
        <v>20</v>
      </c>
      <c r="I1765" s="14" t="s">
        <v>10904</v>
      </c>
      <c r="J1765" s="167">
        <v>160021</v>
      </c>
      <c r="K1765" s="168">
        <v>160021</v>
      </c>
      <c r="L1765" s="168">
        <v>0</v>
      </c>
      <c r="M1765" s="169" t="s">
        <v>11041</v>
      </c>
      <c r="N1765" s="13" t="s">
        <v>11178</v>
      </c>
      <c r="O1765" s="13" t="s">
        <v>13894</v>
      </c>
      <c r="P1765" s="13" t="s">
        <v>10943</v>
      </c>
      <c r="Q1765" s="15" t="s">
        <v>10898</v>
      </c>
      <c r="R1765" s="16" t="s">
        <v>13921</v>
      </c>
      <c r="S1765" s="16" t="s">
        <v>11181</v>
      </c>
    </row>
    <row r="1766" spans="1:19" s="17" customFormat="1" ht="26.45" customHeight="1" x14ac:dyDescent="0.2">
      <c r="A1766" s="12">
        <v>4840</v>
      </c>
      <c r="B1766" s="166">
        <v>45931</v>
      </c>
      <c r="C1766" s="166">
        <v>45932</v>
      </c>
      <c r="D1766" s="13" t="s">
        <v>3486</v>
      </c>
      <c r="E1766" s="13"/>
      <c r="F1766" s="14" t="s">
        <v>10892</v>
      </c>
      <c r="G1766" s="14"/>
      <c r="H1766" s="14">
        <v>21</v>
      </c>
      <c r="I1766" s="14" t="s">
        <v>10893</v>
      </c>
      <c r="J1766" s="167">
        <v>63408</v>
      </c>
      <c r="K1766" s="168">
        <v>63408</v>
      </c>
      <c r="L1766" s="168">
        <v>0</v>
      </c>
      <c r="M1766" s="169" t="s">
        <v>13922</v>
      </c>
      <c r="N1766" s="13" t="s">
        <v>11004</v>
      </c>
      <c r="O1766" s="13" t="s">
        <v>13923</v>
      </c>
      <c r="P1766" s="13" t="s">
        <v>11006</v>
      </c>
      <c r="Q1766" s="15" t="s">
        <v>10898</v>
      </c>
      <c r="R1766" s="16" t="s">
        <v>13924</v>
      </c>
      <c r="S1766" s="16" t="s">
        <v>11008</v>
      </c>
    </row>
    <row r="1767" spans="1:19" s="17" customFormat="1" ht="26.45" customHeight="1" x14ac:dyDescent="0.2">
      <c r="A1767" s="12">
        <v>4841</v>
      </c>
      <c r="B1767" s="166">
        <v>45932</v>
      </c>
      <c r="C1767" s="166">
        <v>45932</v>
      </c>
      <c r="D1767" s="13" t="s">
        <v>3486</v>
      </c>
      <c r="E1767" s="13"/>
      <c r="F1767" s="14" t="s">
        <v>10892</v>
      </c>
      <c r="G1767" s="14"/>
      <c r="H1767" s="14">
        <v>18</v>
      </c>
      <c r="I1767" s="14" t="s">
        <v>10904</v>
      </c>
      <c r="J1767" s="167">
        <v>0</v>
      </c>
      <c r="K1767" s="168">
        <v>0</v>
      </c>
      <c r="L1767" s="168">
        <v>141400</v>
      </c>
      <c r="M1767" s="169" t="s">
        <v>12649</v>
      </c>
      <c r="N1767" s="13" t="s">
        <v>11275</v>
      </c>
      <c r="O1767" s="13" t="s">
        <v>13925</v>
      </c>
      <c r="P1767" s="13" t="s">
        <v>10930</v>
      </c>
      <c r="Q1767" s="15" t="s">
        <v>10914</v>
      </c>
      <c r="R1767" s="16" t="s">
        <v>13926</v>
      </c>
      <c r="S1767" s="16" t="s">
        <v>13171</v>
      </c>
    </row>
    <row r="1768" spans="1:19" s="17" customFormat="1" ht="26.45" customHeight="1" x14ac:dyDescent="0.2">
      <c r="A1768" s="12">
        <v>4842</v>
      </c>
      <c r="B1768" s="166">
        <v>45932</v>
      </c>
      <c r="C1768" s="166">
        <v>45932</v>
      </c>
      <c r="D1768" s="13" t="s">
        <v>3486</v>
      </c>
      <c r="E1768" s="13"/>
      <c r="F1768" s="14" t="s">
        <v>10892</v>
      </c>
      <c r="G1768" s="14"/>
      <c r="H1768" s="14">
        <v>18</v>
      </c>
      <c r="I1768" s="14" t="s">
        <v>10904</v>
      </c>
      <c r="J1768" s="167">
        <v>184800</v>
      </c>
      <c r="K1768" s="168">
        <v>184800</v>
      </c>
      <c r="L1768" s="168">
        <v>0</v>
      </c>
      <c r="M1768" s="169" t="s">
        <v>11041</v>
      </c>
      <c r="N1768" s="13" t="s">
        <v>10974</v>
      </c>
      <c r="O1768" s="13" t="s">
        <v>13927</v>
      </c>
      <c r="P1768" s="13" t="s">
        <v>10976</v>
      </c>
      <c r="Q1768" s="15" t="s">
        <v>10898</v>
      </c>
      <c r="R1768" s="16" t="s">
        <v>13928</v>
      </c>
      <c r="S1768" s="16" t="s">
        <v>11221</v>
      </c>
    </row>
    <row r="1769" spans="1:19" s="17" customFormat="1" ht="26.45" customHeight="1" x14ac:dyDescent="0.2">
      <c r="A1769" s="12">
        <v>4843</v>
      </c>
      <c r="B1769" s="166">
        <v>45932</v>
      </c>
      <c r="C1769" s="166">
        <v>45933</v>
      </c>
      <c r="D1769" s="13" t="s">
        <v>3486</v>
      </c>
      <c r="E1769" s="13"/>
      <c r="F1769" s="14" t="s">
        <v>10892</v>
      </c>
      <c r="G1769" s="14"/>
      <c r="H1769" s="14">
        <v>19</v>
      </c>
      <c r="I1769" s="14" t="s">
        <v>10904</v>
      </c>
      <c r="J1769" s="167">
        <v>161800</v>
      </c>
      <c r="K1769" s="168">
        <v>161800</v>
      </c>
      <c r="L1769" s="168">
        <v>0</v>
      </c>
      <c r="M1769" s="169" t="s">
        <v>13929</v>
      </c>
      <c r="N1769" s="13" t="s">
        <v>10974</v>
      </c>
      <c r="O1769" s="13" t="s">
        <v>13174</v>
      </c>
      <c r="P1769" s="13" t="s">
        <v>10976</v>
      </c>
      <c r="Q1769" s="15" t="s">
        <v>10898</v>
      </c>
      <c r="R1769" s="16" t="s">
        <v>13930</v>
      </c>
      <c r="S1769" s="16" t="s">
        <v>11221</v>
      </c>
    </row>
    <row r="1770" spans="1:19" s="17" customFormat="1" ht="26.45" customHeight="1" x14ac:dyDescent="0.2">
      <c r="A1770" s="12">
        <v>4844</v>
      </c>
      <c r="B1770" s="166">
        <v>45933</v>
      </c>
      <c r="C1770" s="166">
        <v>45933</v>
      </c>
      <c r="D1770" s="13" t="s">
        <v>3486</v>
      </c>
      <c r="E1770" s="13"/>
      <c r="F1770" s="14" t="s">
        <v>10892</v>
      </c>
      <c r="G1770" s="14"/>
      <c r="H1770" s="14">
        <v>30</v>
      </c>
      <c r="I1770" s="14" t="s">
        <v>10904</v>
      </c>
      <c r="J1770" s="167">
        <v>91992</v>
      </c>
      <c r="K1770" s="168">
        <v>91992</v>
      </c>
      <c r="L1770" s="168">
        <v>0</v>
      </c>
      <c r="M1770" s="169" t="s">
        <v>10956</v>
      </c>
      <c r="N1770" s="13" t="s">
        <v>10895</v>
      </c>
      <c r="O1770" s="13" t="s">
        <v>13656</v>
      </c>
      <c r="P1770" s="13" t="s">
        <v>10897</v>
      </c>
      <c r="Q1770" s="15" t="s">
        <v>10898</v>
      </c>
      <c r="R1770" s="16" t="s">
        <v>13931</v>
      </c>
      <c r="S1770" s="16" t="s">
        <v>12603</v>
      </c>
    </row>
    <row r="1771" spans="1:19" s="17" customFormat="1" ht="26.45" customHeight="1" x14ac:dyDescent="0.2">
      <c r="A1771" s="12">
        <v>4845</v>
      </c>
      <c r="B1771" s="166">
        <v>45933</v>
      </c>
      <c r="C1771" s="166">
        <v>45933</v>
      </c>
      <c r="D1771" s="13" t="s">
        <v>3486</v>
      </c>
      <c r="E1771" s="13"/>
      <c r="F1771" s="14" t="s">
        <v>12506</v>
      </c>
      <c r="G1771" s="14"/>
      <c r="H1771" s="14">
        <v>16</v>
      </c>
      <c r="I1771" s="14" t="s">
        <v>10904</v>
      </c>
      <c r="J1771" s="167">
        <v>299660</v>
      </c>
      <c r="K1771" s="168">
        <v>241860</v>
      </c>
      <c r="L1771" s="168">
        <v>0</v>
      </c>
      <c r="M1771" s="169" t="s">
        <v>10905</v>
      </c>
      <c r="N1771" s="13" t="s">
        <v>10895</v>
      </c>
      <c r="O1771" s="13" t="s">
        <v>13266</v>
      </c>
      <c r="P1771" s="13" t="s">
        <v>10897</v>
      </c>
      <c r="Q1771" s="15" t="s">
        <v>10898</v>
      </c>
      <c r="R1771" s="16" t="s">
        <v>13932</v>
      </c>
      <c r="S1771" s="16" t="s">
        <v>10900</v>
      </c>
    </row>
    <row r="1772" spans="1:19" s="17" customFormat="1" ht="26.45" customHeight="1" x14ac:dyDescent="0.2">
      <c r="A1772" s="12">
        <v>4846</v>
      </c>
      <c r="B1772" s="166">
        <v>45933</v>
      </c>
      <c r="C1772" s="166">
        <v>45933</v>
      </c>
      <c r="D1772" s="13" t="s">
        <v>3486</v>
      </c>
      <c r="E1772" s="13"/>
      <c r="F1772" s="14" t="s">
        <v>10892</v>
      </c>
      <c r="G1772" s="14"/>
      <c r="H1772" s="14">
        <v>41</v>
      </c>
      <c r="I1772" s="14" t="s">
        <v>10904</v>
      </c>
      <c r="J1772" s="167">
        <v>120346</v>
      </c>
      <c r="K1772" s="168">
        <v>89346</v>
      </c>
      <c r="L1772" s="168">
        <v>0</v>
      </c>
      <c r="M1772" s="169" t="s">
        <v>10922</v>
      </c>
      <c r="N1772" s="13" t="s">
        <v>11187</v>
      </c>
      <c r="O1772" s="13" t="s">
        <v>13128</v>
      </c>
      <c r="P1772" s="13" t="s">
        <v>10919</v>
      </c>
      <c r="Q1772" s="15" t="s">
        <v>10898</v>
      </c>
      <c r="R1772" s="16" t="s">
        <v>13933</v>
      </c>
      <c r="S1772" s="16" t="s">
        <v>10921</v>
      </c>
    </row>
    <row r="1773" spans="1:19" s="17" customFormat="1" ht="26.45" customHeight="1" x14ac:dyDescent="0.2">
      <c r="A1773" s="12">
        <v>4847</v>
      </c>
      <c r="B1773" s="166">
        <v>45933</v>
      </c>
      <c r="C1773" s="166">
        <v>45933</v>
      </c>
      <c r="D1773" s="13" t="s">
        <v>3486</v>
      </c>
      <c r="E1773" s="13"/>
      <c r="F1773" s="14" t="s">
        <v>10892</v>
      </c>
      <c r="G1773" s="14"/>
      <c r="H1773" s="14">
        <v>31</v>
      </c>
      <c r="I1773" s="14" t="s">
        <v>10893</v>
      </c>
      <c r="J1773" s="167">
        <v>602500</v>
      </c>
      <c r="K1773" s="168">
        <v>602500</v>
      </c>
      <c r="L1773" s="168">
        <v>0</v>
      </c>
      <c r="M1773" s="169" t="s">
        <v>10905</v>
      </c>
      <c r="N1773" s="13" t="s">
        <v>10906</v>
      </c>
      <c r="O1773" s="13" t="s">
        <v>13162</v>
      </c>
      <c r="P1773" s="13" t="s">
        <v>10903</v>
      </c>
      <c r="Q1773" s="15" t="s">
        <v>10898</v>
      </c>
      <c r="R1773" s="16" t="s">
        <v>13934</v>
      </c>
      <c r="S1773" s="16" t="s">
        <v>10959</v>
      </c>
    </row>
    <row r="1774" spans="1:19" s="17" customFormat="1" ht="26.45" customHeight="1" x14ac:dyDescent="0.2">
      <c r="A1774" s="12">
        <v>4848</v>
      </c>
      <c r="B1774" s="166">
        <v>45933</v>
      </c>
      <c r="C1774" s="166">
        <v>45933</v>
      </c>
      <c r="D1774" s="13" t="s">
        <v>3486</v>
      </c>
      <c r="E1774" s="13"/>
      <c r="F1774" s="14" t="s">
        <v>10892</v>
      </c>
      <c r="G1774" s="14"/>
      <c r="H1774" s="14">
        <v>21</v>
      </c>
      <c r="I1774" s="14" t="s">
        <v>10893</v>
      </c>
      <c r="J1774" s="167">
        <v>988725</v>
      </c>
      <c r="K1774" s="168">
        <v>988725</v>
      </c>
      <c r="L1774" s="168">
        <v>0</v>
      </c>
      <c r="M1774" s="169" t="s">
        <v>11041</v>
      </c>
      <c r="N1774" s="13" t="s">
        <v>11187</v>
      </c>
      <c r="O1774" s="13" t="s">
        <v>13935</v>
      </c>
      <c r="P1774" s="13" t="s">
        <v>10919</v>
      </c>
      <c r="Q1774" s="15" t="s">
        <v>10898</v>
      </c>
      <c r="R1774" s="16" t="s">
        <v>13936</v>
      </c>
      <c r="S1774" s="16" t="s">
        <v>13937</v>
      </c>
    </row>
    <row r="1775" spans="1:19" s="17" customFormat="1" ht="26.45" customHeight="1" x14ac:dyDescent="0.2">
      <c r="A1775" s="12">
        <v>4849</v>
      </c>
      <c r="B1775" s="166">
        <v>45933</v>
      </c>
      <c r="C1775" s="166">
        <v>45933</v>
      </c>
      <c r="D1775" s="13" t="s">
        <v>3486</v>
      </c>
      <c r="E1775" s="13"/>
      <c r="F1775" s="14" t="s">
        <v>10892</v>
      </c>
      <c r="G1775" s="14"/>
      <c r="H1775" s="14">
        <v>17</v>
      </c>
      <c r="I1775" s="14" t="s">
        <v>10893</v>
      </c>
      <c r="J1775" s="167">
        <v>220153</v>
      </c>
      <c r="K1775" s="168">
        <v>220153</v>
      </c>
      <c r="L1775" s="168">
        <v>0</v>
      </c>
      <c r="M1775" s="169" t="s">
        <v>10905</v>
      </c>
      <c r="N1775" s="13" t="s">
        <v>10928</v>
      </c>
      <c r="O1775" s="13" t="s">
        <v>13216</v>
      </c>
      <c r="P1775" s="13" t="s">
        <v>10930</v>
      </c>
      <c r="Q1775" s="15" t="s">
        <v>10898</v>
      </c>
      <c r="R1775" s="16" t="s">
        <v>13938</v>
      </c>
      <c r="S1775" s="16" t="s">
        <v>10932</v>
      </c>
    </row>
    <row r="1776" spans="1:19" s="17" customFormat="1" ht="26.45" customHeight="1" x14ac:dyDescent="0.2">
      <c r="A1776" s="12">
        <v>4850</v>
      </c>
      <c r="B1776" s="166">
        <v>45933</v>
      </c>
      <c r="C1776" s="166">
        <v>45933</v>
      </c>
      <c r="D1776" s="13" t="s">
        <v>3486</v>
      </c>
      <c r="E1776" s="13"/>
      <c r="F1776" s="14" t="s">
        <v>12506</v>
      </c>
      <c r="G1776" s="14"/>
      <c r="H1776" s="14">
        <v>18</v>
      </c>
      <c r="I1776" s="14" t="s">
        <v>10893</v>
      </c>
      <c r="J1776" s="167">
        <v>379370</v>
      </c>
      <c r="K1776" s="168">
        <v>379370</v>
      </c>
      <c r="L1776" s="168">
        <v>0</v>
      </c>
      <c r="M1776" s="169" t="s">
        <v>11041</v>
      </c>
      <c r="N1776" s="13" t="s">
        <v>11019</v>
      </c>
      <c r="O1776" s="13" t="s">
        <v>13939</v>
      </c>
      <c r="P1776" s="13" t="s">
        <v>11021</v>
      </c>
      <c r="Q1776" s="15" t="s">
        <v>10898</v>
      </c>
      <c r="R1776" s="16" t="s">
        <v>13940</v>
      </c>
      <c r="S1776" s="16" t="s">
        <v>11774</v>
      </c>
    </row>
    <row r="1777" spans="1:19" s="17" customFormat="1" ht="26.45" customHeight="1" x14ac:dyDescent="0.2">
      <c r="A1777" s="12">
        <v>4851</v>
      </c>
      <c r="B1777" s="166">
        <v>45934</v>
      </c>
      <c r="C1777" s="166">
        <v>45934</v>
      </c>
      <c r="D1777" s="13" t="s">
        <v>3486</v>
      </c>
      <c r="E1777" s="13"/>
      <c r="F1777" s="14" t="s">
        <v>10892</v>
      </c>
      <c r="G1777" s="14"/>
      <c r="H1777" s="14">
        <v>26</v>
      </c>
      <c r="I1777" s="14" t="s">
        <v>10904</v>
      </c>
      <c r="J1777" s="167">
        <v>133300</v>
      </c>
      <c r="K1777" s="168">
        <v>113305</v>
      </c>
      <c r="L1777" s="168">
        <v>0</v>
      </c>
      <c r="M1777" s="169" t="s">
        <v>10905</v>
      </c>
      <c r="N1777" s="13" t="s">
        <v>10979</v>
      </c>
      <c r="O1777" s="13" t="s">
        <v>13266</v>
      </c>
      <c r="P1777" s="13" t="s">
        <v>10980</v>
      </c>
      <c r="Q1777" s="15" t="s">
        <v>10898</v>
      </c>
      <c r="R1777" s="16" t="s">
        <v>13941</v>
      </c>
      <c r="S1777" s="16" t="s">
        <v>13942</v>
      </c>
    </row>
    <row r="1778" spans="1:19" s="17" customFormat="1" ht="26.45" customHeight="1" x14ac:dyDescent="0.2">
      <c r="A1778" s="12">
        <v>4852</v>
      </c>
      <c r="B1778" s="166">
        <v>45935</v>
      </c>
      <c r="C1778" s="166">
        <v>45935</v>
      </c>
      <c r="D1778" s="13" t="s">
        <v>3486</v>
      </c>
      <c r="E1778" s="13"/>
      <c r="F1778" s="14" t="s">
        <v>10892</v>
      </c>
      <c r="G1778" s="14"/>
      <c r="H1778" s="14">
        <v>34</v>
      </c>
      <c r="I1778" s="14" t="s">
        <v>11550</v>
      </c>
      <c r="J1778" s="167">
        <v>3201356</v>
      </c>
      <c r="K1778" s="168">
        <v>3201356</v>
      </c>
      <c r="L1778" s="168">
        <v>0</v>
      </c>
      <c r="M1778" s="169" t="s">
        <v>11456</v>
      </c>
      <c r="N1778" s="13" t="s">
        <v>10906</v>
      </c>
      <c r="O1778" s="13" t="s">
        <v>13943</v>
      </c>
      <c r="P1778" s="13" t="s">
        <v>10903</v>
      </c>
      <c r="Q1778" s="15" t="s">
        <v>10898</v>
      </c>
      <c r="R1778" s="16" t="s">
        <v>13944</v>
      </c>
      <c r="S1778" s="16" t="s">
        <v>10949</v>
      </c>
    </row>
    <row r="1779" spans="1:19" s="17" customFormat="1" ht="26.45" customHeight="1" x14ac:dyDescent="0.2">
      <c r="A1779" s="12">
        <v>4853</v>
      </c>
      <c r="B1779" s="166">
        <v>45935</v>
      </c>
      <c r="C1779" s="166">
        <v>45936</v>
      </c>
      <c r="D1779" s="13" t="s">
        <v>3486</v>
      </c>
      <c r="E1779" s="13"/>
      <c r="F1779" s="14" t="s">
        <v>10892</v>
      </c>
      <c r="G1779" s="14"/>
      <c r="H1779" s="14">
        <v>20</v>
      </c>
      <c r="I1779" s="14" t="s">
        <v>10893</v>
      </c>
      <c r="J1779" s="167">
        <v>85800</v>
      </c>
      <c r="K1779" s="168">
        <v>85800</v>
      </c>
      <c r="L1779" s="168">
        <v>0</v>
      </c>
      <c r="M1779" s="169" t="s">
        <v>13945</v>
      </c>
      <c r="N1779" s="13" t="s">
        <v>10906</v>
      </c>
      <c r="O1779" s="13" t="s">
        <v>13946</v>
      </c>
      <c r="P1779" s="13" t="s">
        <v>10903</v>
      </c>
      <c r="Q1779" s="15" t="s">
        <v>10898</v>
      </c>
      <c r="R1779" s="16" t="s">
        <v>13947</v>
      </c>
      <c r="S1779" s="16" t="s">
        <v>10909</v>
      </c>
    </row>
    <row r="1780" spans="1:19" s="17" customFormat="1" ht="26.45" customHeight="1" x14ac:dyDescent="0.2">
      <c r="A1780" s="12">
        <v>4854</v>
      </c>
      <c r="B1780" s="166">
        <v>45936</v>
      </c>
      <c r="C1780" s="166">
        <v>45936</v>
      </c>
      <c r="D1780" s="13" t="s">
        <v>3486</v>
      </c>
      <c r="E1780" s="13"/>
      <c r="F1780" s="14" t="s">
        <v>10892</v>
      </c>
      <c r="G1780" s="14"/>
      <c r="H1780" s="14">
        <v>30</v>
      </c>
      <c r="I1780" s="14" t="s">
        <v>10904</v>
      </c>
      <c r="J1780" s="167">
        <v>496409</v>
      </c>
      <c r="K1780" s="168">
        <v>496409</v>
      </c>
      <c r="L1780" s="168">
        <v>0</v>
      </c>
      <c r="M1780" s="169" t="s">
        <v>13948</v>
      </c>
      <c r="N1780" s="13" t="s">
        <v>10917</v>
      </c>
      <c r="O1780" s="13" t="s">
        <v>13198</v>
      </c>
      <c r="P1780" s="13" t="s">
        <v>10919</v>
      </c>
      <c r="Q1780" s="15" t="s">
        <v>10898</v>
      </c>
      <c r="R1780" s="16" t="s">
        <v>13949</v>
      </c>
      <c r="S1780" s="16" t="s">
        <v>10921</v>
      </c>
    </row>
    <row r="1781" spans="1:19" s="17" customFormat="1" ht="26.45" customHeight="1" x14ac:dyDescent="0.2">
      <c r="A1781" s="12">
        <v>4855</v>
      </c>
      <c r="B1781" s="166">
        <v>45936</v>
      </c>
      <c r="C1781" s="166">
        <v>45936</v>
      </c>
      <c r="D1781" s="13" t="s">
        <v>3486</v>
      </c>
      <c r="E1781" s="13"/>
      <c r="F1781" s="14" t="s">
        <v>10892</v>
      </c>
      <c r="G1781" s="14"/>
      <c r="H1781" s="14">
        <v>28</v>
      </c>
      <c r="I1781" s="14" t="s">
        <v>10904</v>
      </c>
      <c r="J1781" s="167">
        <v>387600</v>
      </c>
      <c r="K1781" s="168">
        <v>387600</v>
      </c>
      <c r="L1781" s="168">
        <v>0</v>
      </c>
      <c r="M1781" s="169" t="s">
        <v>13950</v>
      </c>
      <c r="N1781" s="13" t="s">
        <v>10906</v>
      </c>
      <c r="O1781" s="13" t="s">
        <v>13409</v>
      </c>
      <c r="P1781" s="13" t="s">
        <v>10903</v>
      </c>
      <c r="Q1781" s="15" t="s">
        <v>10898</v>
      </c>
      <c r="R1781" s="16" t="s">
        <v>13951</v>
      </c>
      <c r="S1781" s="16" t="s">
        <v>10909</v>
      </c>
    </row>
    <row r="1782" spans="1:19" s="17" customFormat="1" ht="26.45" customHeight="1" x14ac:dyDescent="0.2">
      <c r="A1782" s="12">
        <v>4856</v>
      </c>
      <c r="B1782" s="166">
        <v>45936</v>
      </c>
      <c r="C1782" s="166">
        <v>45936</v>
      </c>
      <c r="D1782" s="13" t="s">
        <v>3486</v>
      </c>
      <c r="E1782" s="13"/>
      <c r="F1782" s="14" t="s">
        <v>10892</v>
      </c>
      <c r="G1782" s="14"/>
      <c r="H1782" s="14">
        <v>35</v>
      </c>
      <c r="I1782" s="14" t="s">
        <v>10893</v>
      </c>
      <c r="J1782" s="167">
        <v>107020</v>
      </c>
      <c r="K1782" s="168">
        <v>107020</v>
      </c>
      <c r="L1782" s="168">
        <v>0</v>
      </c>
      <c r="M1782" s="169" t="s">
        <v>11165</v>
      </c>
      <c r="N1782" s="13" t="s">
        <v>11083</v>
      </c>
      <c r="O1782" s="13" t="s">
        <v>13952</v>
      </c>
      <c r="P1782" s="13" t="s">
        <v>10930</v>
      </c>
      <c r="Q1782" s="15" t="s">
        <v>10898</v>
      </c>
      <c r="R1782" s="16" t="s">
        <v>13953</v>
      </c>
      <c r="S1782" s="16" t="s">
        <v>11046</v>
      </c>
    </row>
    <row r="1783" spans="1:19" s="17" customFormat="1" ht="26.45" customHeight="1" x14ac:dyDescent="0.2">
      <c r="A1783" s="12">
        <v>4857</v>
      </c>
      <c r="B1783" s="166">
        <v>45936</v>
      </c>
      <c r="C1783" s="166">
        <v>45936</v>
      </c>
      <c r="D1783" s="13" t="s">
        <v>3486</v>
      </c>
      <c r="E1783" s="13"/>
      <c r="F1783" s="14" t="s">
        <v>10892</v>
      </c>
      <c r="G1783" s="14"/>
      <c r="H1783" s="14">
        <v>20</v>
      </c>
      <c r="I1783" s="14" t="s">
        <v>10904</v>
      </c>
      <c r="J1783" s="167">
        <v>197303</v>
      </c>
      <c r="K1783" s="168">
        <v>0</v>
      </c>
      <c r="L1783" s="168">
        <v>141400</v>
      </c>
      <c r="M1783" s="169" t="s">
        <v>13954</v>
      </c>
      <c r="N1783" s="13" t="s">
        <v>10917</v>
      </c>
      <c r="O1783" s="13" t="s">
        <v>13955</v>
      </c>
      <c r="P1783" s="13" t="s">
        <v>10919</v>
      </c>
      <c r="Q1783" s="15" t="s">
        <v>10914</v>
      </c>
      <c r="R1783" s="16" t="s">
        <v>13956</v>
      </c>
      <c r="S1783" s="16" t="s">
        <v>10921</v>
      </c>
    </row>
    <row r="1784" spans="1:19" s="17" customFormat="1" ht="26.45" customHeight="1" x14ac:dyDescent="0.2">
      <c r="A1784" s="12">
        <v>4858</v>
      </c>
      <c r="B1784" s="166">
        <v>45936</v>
      </c>
      <c r="C1784" s="166">
        <v>45936</v>
      </c>
      <c r="D1784" s="13" t="s">
        <v>3486</v>
      </c>
      <c r="E1784" s="13"/>
      <c r="F1784" s="14" t="s">
        <v>10892</v>
      </c>
      <c r="G1784" s="14"/>
      <c r="H1784" s="14">
        <v>17</v>
      </c>
      <c r="I1784" s="14" t="s">
        <v>10904</v>
      </c>
      <c r="J1784" s="167">
        <v>0</v>
      </c>
      <c r="K1784" s="168">
        <v>0</v>
      </c>
      <c r="L1784" s="168">
        <v>141400</v>
      </c>
      <c r="M1784" s="169" t="s">
        <v>13957</v>
      </c>
      <c r="N1784" s="13" t="s">
        <v>11128</v>
      </c>
      <c r="O1784" s="13" t="s">
        <v>13307</v>
      </c>
      <c r="P1784" s="13" t="s">
        <v>11130</v>
      </c>
      <c r="Q1784" s="15" t="s">
        <v>10914</v>
      </c>
      <c r="R1784" s="16" t="s">
        <v>13958</v>
      </c>
      <c r="S1784" s="16" t="s">
        <v>11132</v>
      </c>
    </row>
    <row r="1785" spans="1:19" s="17" customFormat="1" ht="26.45" customHeight="1" x14ac:dyDescent="0.2">
      <c r="A1785" s="12">
        <v>4859</v>
      </c>
      <c r="B1785" s="166">
        <v>45937</v>
      </c>
      <c r="C1785" s="166">
        <v>45937</v>
      </c>
      <c r="D1785" s="13" t="s">
        <v>3486</v>
      </c>
      <c r="E1785" s="13"/>
      <c r="F1785" s="14" t="s">
        <v>12506</v>
      </c>
      <c r="G1785" s="14"/>
      <c r="H1785" s="14">
        <v>17</v>
      </c>
      <c r="I1785" s="14" t="s">
        <v>10904</v>
      </c>
      <c r="J1785" s="167">
        <v>0</v>
      </c>
      <c r="K1785" s="168">
        <v>0</v>
      </c>
      <c r="L1785" s="168">
        <v>141400</v>
      </c>
      <c r="M1785" s="169" t="s">
        <v>10894</v>
      </c>
      <c r="N1785" s="13" t="s">
        <v>12066</v>
      </c>
      <c r="O1785" s="13" t="s">
        <v>13959</v>
      </c>
      <c r="P1785" s="13" t="s">
        <v>10919</v>
      </c>
      <c r="Q1785" s="15" t="s">
        <v>10914</v>
      </c>
      <c r="R1785" s="16" t="s">
        <v>13960</v>
      </c>
      <c r="S1785" s="16" t="s">
        <v>13961</v>
      </c>
    </row>
    <row r="1786" spans="1:19" s="17" customFormat="1" ht="26.45" customHeight="1" x14ac:dyDescent="0.2">
      <c r="A1786" s="12">
        <v>4860</v>
      </c>
      <c r="B1786" s="166">
        <v>45937</v>
      </c>
      <c r="C1786" s="166">
        <v>45937</v>
      </c>
      <c r="D1786" s="13" t="s">
        <v>3486</v>
      </c>
      <c r="E1786" s="13"/>
      <c r="F1786" s="14" t="s">
        <v>10892</v>
      </c>
      <c r="G1786" s="14"/>
      <c r="H1786" s="14">
        <v>27</v>
      </c>
      <c r="I1786" s="14" t="s">
        <v>10904</v>
      </c>
      <c r="J1786" s="167">
        <v>0</v>
      </c>
      <c r="K1786" s="168">
        <v>0</v>
      </c>
      <c r="L1786" s="168">
        <v>141400</v>
      </c>
      <c r="M1786" s="169" t="s">
        <v>13962</v>
      </c>
      <c r="N1786" s="13" t="s">
        <v>13553</v>
      </c>
      <c r="O1786" s="13" t="s">
        <v>13963</v>
      </c>
      <c r="P1786" s="13" t="s">
        <v>12536</v>
      </c>
      <c r="Q1786" s="15" t="s">
        <v>10914</v>
      </c>
      <c r="R1786" s="16" t="s">
        <v>13964</v>
      </c>
      <c r="S1786" s="16" t="s">
        <v>10998</v>
      </c>
    </row>
    <row r="1787" spans="1:19" s="17" customFormat="1" ht="26.45" customHeight="1" x14ac:dyDescent="0.2">
      <c r="A1787" s="12">
        <v>4898</v>
      </c>
      <c r="B1787" s="166">
        <v>45928</v>
      </c>
      <c r="C1787" s="166">
        <v>45937</v>
      </c>
      <c r="D1787" s="13" t="s">
        <v>3486</v>
      </c>
      <c r="E1787" s="13"/>
      <c r="F1787" s="14" t="s">
        <v>10892</v>
      </c>
      <c r="G1787" s="14"/>
      <c r="H1787" s="14">
        <v>42</v>
      </c>
      <c r="I1787" s="14" t="s">
        <v>10893</v>
      </c>
      <c r="J1787" s="167">
        <v>1497900</v>
      </c>
      <c r="K1787" s="168">
        <v>1497900</v>
      </c>
      <c r="L1787" s="168">
        <v>0</v>
      </c>
      <c r="M1787" s="169" t="s">
        <v>13965</v>
      </c>
      <c r="N1787" s="13" t="s">
        <v>13553</v>
      </c>
      <c r="O1787" s="13" t="s">
        <v>13554</v>
      </c>
      <c r="P1787" s="13" t="s">
        <v>12536</v>
      </c>
      <c r="Q1787" s="15" t="s">
        <v>10898</v>
      </c>
      <c r="R1787" s="16" t="s">
        <v>13966</v>
      </c>
      <c r="S1787" s="16" t="s">
        <v>13556</v>
      </c>
    </row>
    <row r="1788" spans="1:19" s="17" customFormat="1" ht="26.45" customHeight="1" x14ac:dyDescent="0.2">
      <c r="A1788" s="12">
        <v>4861</v>
      </c>
      <c r="B1788" s="166">
        <v>45937</v>
      </c>
      <c r="C1788" s="166">
        <v>45937</v>
      </c>
      <c r="D1788" s="13" t="s">
        <v>3486</v>
      </c>
      <c r="E1788" s="13"/>
      <c r="F1788" s="14" t="s">
        <v>10892</v>
      </c>
      <c r="G1788" s="14"/>
      <c r="H1788" s="14">
        <v>19</v>
      </c>
      <c r="I1788" s="14" t="s">
        <v>10904</v>
      </c>
      <c r="J1788" s="167">
        <v>0</v>
      </c>
      <c r="K1788" s="168">
        <v>0</v>
      </c>
      <c r="L1788" s="168">
        <v>141400</v>
      </c>
      <c r="M1788" s="169" t="s">
        <v>10922</v>
      </c>
      <c r="N1788" s="13" t="s">
        <v>10979</v>
      </c>
      <c r="O1788" s="13" t="s">
        <v>13266</v>
      </c>
      <c r="P1788" s="13" t="s">
        <v>10980</v>
      </c>
      <c r="Q1788" s="15" t="s">
        <v>10914</v>
      </c>
      <c r="R1788" s="16" t="s">
        <v>13967</v>
      </c>
      <c r="S1788" s="16" t="s">
        <v>11062</v>
      </c>
    </row>
    <row r="1789" spans="1:19" s="17" customFormat="1" ht="26.45" customHeight="1" x14ac:dyDescent="0.2">
      <c r="A1789" s="12">
        <v>4862</v>
      </c>
      <c r="B1789" s="166">
        <v>45937</v>
      </c>
      <c r="C1789" s="166">
        <v>45937</v>
      </c>
      <c r="D1789" s="13" t="s">
        <v>3486</v>
      </c>
      <c r="E1789" s="13"/>
      <c r="F1789" s="14" t="s">
        <v>10892</v>
      </c>
      <c r="G1789" s="14"/>
      <c r="H1789" s="14">
        <v>20</v>
      </c>
      <c r="I1789" s="14" t="s">
        <v>10893</v>
      </c>
      <c r="J1789" s="167">
        <v>276400</v>
      </c>
      <c r="K1789" s="168">
        <v>276400</v>
      </c>
      <c r="L1789" s="168">
        <v>0</v>
      </c>
      <c r="M1789" s="169" t="s">
        <v>11899</v>
      </c>
      <c r="N1789" s="13" t="s">
        <v>10974</v>
      </c>
      <c r="O1789" s="13" t="s">
        <v>13735</v>
      </c>
      <c r="P1789" s="13" t="s">
        <v>10976</v>
      </c>
      <c r="Q1789" s="15" t="s">
        <v>10898</v>
      </c>
      <c r="R1789" s="16" t="s">
        <v>13968</v>
      </c>
      <c r="S1789" s="16" t="s">
        <v>11221</v>
      </c>
    </row>
    <row r="1790" spans="1:19" s="17" customFormat="1" ht="26.45" customHeight="1" x14ac:dyDescent="0.2">
      <c r="A1790" s="12">
        <v>4863</v>
      </c>
      <c r="B1790" s="166">
        <v>45929</v>
      </c>
      <c r="C1790" s="166">
        <v>45937</v>
      </c>
      <c r="D1790" s="13" t="s">
        <v>3486</v>
      </c>
      <c r="E1790" s="13"/>
      <c r="F1790" s="14" t="s">
        <v>10892</v>
      </c>
      <c r="G1790" s="14"/>
      <c r="H1790" s="14">
        <v>22</v>
      </c>
      <c r="I1790" s="14" t="s">
        <v>10893</v>
      </c>
      <c r="J1790" s="167">
        <v>0</v>
      </c>
      <c r="K1790" s="168">
        <v>0</v>
      </c>
      <c r="L1790" s="168">
        <v>141400</v>
      </c>
      <c r="M1790" s="169" t="s">
        <v>10894</v>
      </c>
      <c r="N1790" s="13" t="s">
        <v>11518</v>
      </c>
      <c r="O1790" s="13" t="s">
        <v>13364</v>
      </c>
      <c r="P1790" s="13" t="s">
        <v>11476</v>
      </c>
      <c r="Q1790" s="15" t="s">
        <v>10914</v>
      </c>
      <c r="R1790" s="16" t="s">
        <v>13969</v>
      </c>
      <c r="S1790" s="16" t="s">
        <v>11520</v>
      </c>
    </row>
    <row r="1791" spans="1:19" s="17" customFormat="1" ht="26.45" customHeight="1" x14ac:dyDescent="0.2">
      <c r="A1791" s="12">
        <v>4869</v>
      </c>
      <c r="B1791" s="166">
        <v>45912</v>
      </c>
      <c r="C1791" s="166">
        <v>45938</v>
      </c>
      <c r="D1791" s="13" t="s">
        <v>3486</v>
      </c>
      <c r="E1791" s="13"/>
      <c r="F1791" s="14" t="s">
        <v>10892</v>
      </c>
      <c r="G1791" s="14"/>
      <c r="H1791" s="14">
        <v>19</v>
      </c>
      <c r="I1791" s="14" t="s">
        <v>10904</v>
      </c>
      <c r="J1791" s="167">
        <v>0</v>
      </c>
      <c r="K1791" s="168">
        <v>0</v>
      </c>
      <c r="L1791" s="168">
        <v>141400</v>
      </c>
      <c r="M1791" s="169" t="s">
        <v>10894</v>
      </c>
      <c r="N1791" s="13" t="s">
        <v>11187</v>
      </c>
      <c r="O1791" s="13" t="s">
        <v>13970</v>
      </c>
      <c r="P1791" s="13" t="s">
        <v>10919</v>
      </c>
      <c r="Q1791" s="15" t="s">
        <v>10914</v>
      </c>
      <c r="R1791" s="16" t="s">
        <v>13971</v>
      </c>
      <c r="S1791" s="16" t="s">
        <v>11116</v>
      </c>
    </row>
    <row r="1792" spans="1:19" s="17" customFormat="1" ht="26.45" customHeight="1" x14ac:dyDescent="0.2">
      <c r="A1792" s="12">
        <v>4868</v>
      </c>
      <c r="B1792" s="166">
        <v>45938</v>
      </c>
      <c r="C1792" s="166">
        <v>45938</v>
      </c>
      <c r="D1792" s="13" t="s">
        <v>3486</v>
      </c>
      <c r="E1792" s="13"/>
      <c r="F1792" s="14" t="s">
        <v>12506</v>
      </c>
      <c r="G1792" s="14"/>
      <c r="H1792" s="14">
        <v>17</v>
      </c>
      <c r="I1792" s="14" t="s">
        <v>10904</v>
      </c>
      <c r="J1792" s="167">
        <v>0</v>
      </c>
      <c r="K1792" s="168">
        <v>0</v>
      </c>
      <c r="L1792" s="168">
        <v>141400</v>
      </c>
      <c r="M1792" s="169" t="s">
        <v>11401</v>
      </c>
      <c r="N1792" s="13" t="s">
        <v>11406</v>
      </c>
      <c r="O1792" s="13" t="s">
        <v>13469</v>
      </c>
      <c r="P1792" s="13" t="s">
        <v>10976</v>
      </c>
      <c r="Q1792" s="15" t="s">
        <v>10914</v>
      </c>
      <c r="R1792" s="16" t="s">
        <v>13972</v>
      </c>
      <c r="S1792" s="16" t="s">
        <v>11858</v>
      </c>
    </row>
    <row r="1793" spans="1:19" s="17" customFormat="1" ht="26.45" customHeight="1" x14ac:dyDescent="0.2">
      <c r="A1793" s="12">
        <v>4867</v>
      </c>
      <c r="B1793" s="166">
        <v>45938</v>
      </c>
      <c r="C1793" s="166">
        <v>45938</v>
      </c>
      <c r="D1793" s="13" t="s">
        <v>3486</v>
      </c>
      <c r="E1793" s="13"/>
      <c r="F1793" s="14" t="s">
        <v>10892</v>
      </c>
      <c r="G1793" s="14"/>
      <c r="H1793" s="14">
        <v>18</v>
      </c>
      <c r="I1793" s="14" t="s">
        <v>10893</v>
      </c>
      <c r="J1793" s="167">
        <v>209280</v>
      </c>
      <c r="K1793" s="168">
        <v>0</v>
      </c>
      <c r="L1793" s="168">
        <v>141400</v>
      </c>
      <c r="M1793" s="169" t="s">
        <v>13973</v>
      </c>
      <c r="N1793" s="13" t="s">
        <v>11406</v>
      </c>
      <c r="O1793" s="13" t="s">
        <v>13469</v>
      </c>
      <c r="P1793" s="13" t="s">
        <v>10976</v>
      </c>
      <c r="Q1793" s="15" t="s">
        <v>10914</v>
      </c>
      <c r="R1793" s="16" t="s">
        <v>13974</v>
      </c>
      <c r="S1793" s="16" t="s">
        <v>11858</v>
      </c>
    </row>
    <row r="1794" spans="1:19" s="17" customFormat="1" ht="26.45" customHeight="1" x14ac:dyDescent="0.2">
      <c r="A1794" s="12">
        <v>4866</v>
      </c>
      <c r="B1794" s="166">
        <v>45937</v>
      </c>
      <c r="C1794" s="166">
        <v>45938</v>
      </c>
      <c r="D1794" s="13" t="s">
        <v>3486</v>
      </c>
      <c r="E1794" s="13"/>
      <c r="F1794" s="14" t="s">
        <v>10892</v>
      </c>
      <c r="G1794" s="14"/>
      <c r="H1794" s="14">
        <v>21</v>
      </c>
      <c r="I1794" s="14" t="s">
        <v>10904</v>
      </c>
      <c r="J1794" s="167">
        <v>0</v>
      </c>
      <c r="K1794" s="168">
        <v>0</v>
      </c>
      <c r="L1794" s="168">
        <v>141400</v>
      </c>
      <c r="M1794" s="169" t="s">
        <v>10905</v>
      </c>
      <c r="N1794" s="13" t="s">
        <v>10987</v>
      </c>
      <c r="O1794" s="13" t="s">
        <v>13325</v>
      </c>
      <c r="P1794" s="13" t="s">
        <v>10919</v>
      </c>
      <c r="Q1794" s="15" t="s">
        <v>10914</v>
      </c>
      <c r="R1794" s="16" t="s">
        <v>13975</v>
      </c>
      <c r="S1794" s="16" t="s">
        <v>10990</v>
      </c>
    </row>
    <row r="1795" spans="1:19" s="17" customFormat="1" ht="26.45" customHeight="1" x14ac:dyDescent="0.2">
      <c r="A1795" s="12">
        <v>4865</v>
      </c>
      <c r="B1795" s="166">
        <v>45938</v>
      </c>
      <c r="C1795" s="166">
        <v>45938</v>
      </c>
      <c r="D1795" s="13" t="s">
        <v>3486</v>
      </c>
      <c r="E1795" s="13"/>
      <c r="F1795" s="14" t="s">
        <v>10892</v>
      </c>
      <c r="G1795" s="14"/>
      <c r="H1795" s="14">
        <v>24</v>
      </c>
      <c r="I1795" s="14" t="s">
        <v>10893</v>
      </c>
      <c r="J1795" s="167">
        <v>0</v>
      </c>
      <c r="K1795" s="168">
        <v>0</v>
      </c>
      <c r="L1795" s="168">
        <v>141400</v>
      </c>
      <c r="M1795" s="169" t="s">
        <v>10905</v>
      </c>
      <c r="N1795" s="13" t="s">
        <v>10895</v>
      </c>
      <c r="O1795" s="13" t="s">
        <v>13266</v>
      </c>
      <c r="P1795" s="13" t="s">
        <v>10897</v>
      </c>
      <c r="Q1795" s="15" t="s">
        <v>10914</v>
      </c>
      <c r="R1795" s="16" t="s">
        <v>13976</v>
      </c>
      <c r="S1795" s="16" t="s">
        <v>11204</v>
      </c>
    </row>
    <row r="1796" spans="1:19" s="17" customFormat="1" ht="26.45" customHeight="1" x14ac:dyDescent="0.2">
      <c r="A1796" s="12">
        <v>4864</v>
      </c>
      <c r="B1796" s="166">
        <v>45938</v>
      </c>
      <c r="C1796" s="166">
        <v>45938</v>
      </c>
      <c r="D1796" s="13" t="s">
        <v>3486</v>
      </c>
      <c r="E1796" s="13"/>
      <c r="F1796" s="14" t="s">
        <v>10892</v>
      </c>
      <c r="G1796" s="14"/>
      <c r="H1796" s="14">
        <v>28</v>
      </c>
      <c r="I1796" s="14" t="s">
        <v>10904</v>
      </c>
      <c r="J1796" s="167">
        <v>0</v>
      </c>
      <c r="K1796" s="168">
        <v>0</v>
      </c>
      <c r="L1796" s="168">
        <v>141400</v>
      </c>
      <c r="M1796" s="169" t="s">
        <v>10905</v>
      </c>
      <c r="N1796" s="13" t="s">
        <v>13087</v>
      </c>
      <c r="O1796" s="13" t="s">
        <v>13977</v>
      </c>
      <c r="P1796" s="13" t="s">
        <v>13089</v>
      </c>
      <c r="Q1796" s="15" t="s">
        <v>10914</v>
      </c>
      <c r="R1796" s="16" t="s">
        <v>13978</v>
      </c>
      <c r="S1796" s="16" t="s">
        <v>13091</v>
      </c>
    </row>
    <row r="1797" spans="1:19" s="17" customFormat="1" ht="26.45" customHeight="1" x14ac:dyDescent="0.2">
      <c r="A1797" s="12">
        <v>4875</v>
      </c>
      <c r="B1797" s="166">
        <v>45938</v>
      </c>
      <c r="C1797" s="166">
        <v>45939</v>
      </c>
      <c r="D1797" s="13" t="s">
        <v>3486</v>
      </c>
      <c r="E1797" s="13"/>
      <c r="F1797" s="14" t="s">
        <v>10892</v>
      </c>
      <c r="G1797" s="14"/>
      <c r="H1797" s="14">
        <v>19</v>
      </c>
      <c r="I1797" s="14" t="s">
        <v>10893</v>
      </c>
      <c r="J1797" s="167">
        <v>0</v>
      </c>
      <c r="K1797" s="168">
        <v>0</v>
      </c>
      <c r="L1797" s="168">
        <v>141400</v>
      </c>
      <c r="M1797" s="169" t="s">
        <v>10956</v>
      </c>
      <c r="N1797" s="13" t="s">
        <v>11083</v>
      </c>
      <c r="O1797" s="13" t="s">
        <v>13139</v>
      </c>
      <c r="P1797" s="13" t="s">
        <v>10930</v>
      </c>
      <c r="Q1797" s="15" t="s">
        <v>10914</v>
      </c>
      <c r="R1797" s="16" t="s">
        <v>13979</v>
      </c>
      <c r="S1797" s="16" t="s">
        <v>12906</v>
      </c>
    </row>
    <row r="1798" spans="1:19" s="17" customFormat="1" ht="26.45" customHeight="1" x14ac:dyDescent="0.2">
      <c r="A1798" s="12">
        <v>4899</v>
      </c>
      <c r="B1798" s="166">
        <v>45939</v>
      </c>
      <c r="C1798" s="166">
        <v>45939</v>
      </c>
      <c r="D1798" s="13" t="s">
        <v>3486</v>
      </c>
      <c r="E1798" s="13"/>
      <c r="F1798" s="14" t="s">
        <v>10892</v>
      </c>
      <c r="G1798" s="14"/>
      <c r="H1798" s="14">
        <v>19</v>
      </c>
      <c r="I1798" s="14" t="s">
        <v>10893</v>
      </c>
      <c r="J1798" s="167">
        <v>85800</v>
      </c>
      <c r="K1798" s="168">
        <v>85800</v>
      </c>
      <c r="L1798" s="168">
        <v>0</v>
      </c>
      <c r="M1798" s="169" t="s">
        <v>13980</v>
      </c>
      <c r="N1798" s="13" t="s">
        <v>11538</v>
      </c>
      <c r="O1798" s="13" t="s">
        <v>13843</v>
      </c>
      <c r="P1798" s="13" t="s">
        <v>10913</v>
      </c>
      <c r="Q1798" s="15" t="s">
        <v>10898</v>
      </c>
      <c r="R1798" s="16" t="s">
        <v>13981</v>
      </c>
      <c r="S1798" s="16" t="s">
        <v>11541</v>
      </c>
    </row>
    <row r="1799" spans="1:19" s="17" customFormat="1" ht="26.45" customHeight="1" x14ac:dyDescent="0.2">
      <c r="A1799" s="12">
        <v>4874</v>
      </c>
      <c r="B1799" s="166">
        <v>45939</v>
      </c>
      <c r="C1799" s="166">
        <v>45939</v>
      </c>
      <c r="D1799" s="13" t="s">
        <v>3486</v>
      </c>
      <c r="E1799" s="13"/>
      <c r="F1799" s="14" t="s">
        <v>12506</v>
      </c>
      <c r="G1799" s="14"/>
      <c r="H1799" s="14">
        <v>17</v>
      </c>
      <c r="I1799" s="14" t="s">
        <v>10893</v>
      </c>
      <c r="J1799" s="167">
        <v>1021187</v>
      </c>
      <c r="K1799" s="168">
        <v>1021187</v>
      </c>
      <c r="L1799" s="168">
        <v>0</v>
      </c>
      <c r="M1799" s="169" t="s">
        <v>10905</v>
      </c>
      <c r="N1799" s="13" t="s">
        <v>13982</v>
      </c>
      <c r="O1799" s="13" t="s">
        <v>13361</v>
      </c>
      <c r="P1799" s="13" t="s">
        <v>11079</v>
      </c>
      <c r="Q1799" s="15" t="s">
        <v>10898</v>
      </c>
      <c r="R1799" s="16" t="s">
        <v>13983</v>
      </c>
      <c r="S1799" s="16" t="s">
        <v>11081</v>
      </c>
    </row>
    <row r="1800" spans="1:19" s="17" customFormat="1" ht="26.45" customHeight="1" x14ac:dyDescent="0.2">
      <c r="A1800" s="12">
        <v>4873</v>
      </c>
      <c r="B1800" s="166">
        <v>45939</v>
      </c>
      <c r="C1800" s="166">
        <v>45939</v>
      </c>
      <c r="D1800" s="13" t="s">
        <v>3486</v>
      </c>
      <c r="E1800" s="13"/>
      <c r="F1800" s="14" t="s">
        <v>10892</v>
      </c>
      <c r="G1800" s="14"/>
      <c r="H1800" s="14">
        <v>32</v>
      </c>
      <c r="I1800" s="14" t="s">
        <v>10893</v>
      </c>
      <c r="J1800" s="167">
        <v>0</v>
      </c>
      <c r="K1800" s="168">
        <v>0</v>
      </c>
      <c r="L1800" s="168">
        <v>141400</v>
      </c>
      <c r="M1800" s="169" t="s">
        <v>10905</v>
      </c>
      <c r="N1800" s="13" t="s">
        <v>13984</v>
      </c>
      <c r="O1800" s="13" t="s">
        <v>13985</v>
      </c>
      <c r="P1800" s="13" t="s">
        <v>11099</v>
      </c>
      <c r="Q1800" s="15" t="s">
        <v>10914</v>
      </c>
      <c r="R1800" s="16" t="s">
        <v>13986</v>
      </c>
      <c r="S1800" s="16" t="s">
        <v>13240</v>
      </c>
    </row>
    <row r="1801" spans="1:19" s="17" customFormat="1" ht="26.45" customHeight="1" x14ac:dyDescent="0.2">
      <c r="A1801" s="12">
        <v>4901</v>
      </c>
      <c r="B1801" s="166">
        <v>45939</v>
      </c>
      <c r="C1801" s="166">
        <v>45940</v>
      </c>
      <c r="D1801" s="13" t="s">
        <v>3486</v>
      </c>
      <c r="E1801" s="13"/>
      <c r="F1801" s="14" t="s">
        <v>10892</v>
      </c>
      <c r="G1801" s="14"/>
      <c r="H1801" s="14">
        <v>19</v>
      </c>
      <c r="I1801" s="14" t="s">
        <v>10893</v>
      </c>
      <c r="J1801" s="167">
        <v>0</v>
      </c>
      <c r="K1801" s="168">
        <v>0</v>
      </c>
      <c r="L1801" s="168">
        <v>141400</v>
      </c>
      <c r="M1801" s="169" t="s">
        <v>13987</v>
      </c>
      <c r="N1801" s="13" t="s">
        <v>10963</v>
      </c>
      <c r="O1801" s="13" t="s">
        <v>13210</v>
      </c>
      <c r="P1801" s="13" t="s">
        <v>10913</v>
      </c>
      <c r="Q1801" s="15" t="s">
        <v>10914</v>
      </c>
      <c r="R1801" s="16" t="s">
        <v>13988</v>
      </c>
      <c r="S1801" s="16" t="s">
        <v>10966</v>
      </c>
    </row>
    <row r="1802" spans="1:19" s="17" customFormat="1" ht="26.45" customHeight="1" x14ac:dyDescent="0.2">
      <c r="A1802" s="12">
        <v>4903</v>
      </c>
      <c r="B1802" s="166">
        <v>45940</v>
      </c>
      <c r="C1802" s="166">
        <v>45940</v>
      </c>
      <c r="D1802" s="13" t="s">
        <v>3486</v>
      </c>
      <c r="E1802" s="13"/>
      <c r="F1802" s="14" t="s">
        <v>10892</v>
      </c>
      <c r="G1802" s="14"/>
      <c r="H1802" s="14">
        <v>29</v>
      </c>
      <c r="I1802" s="14" t="s">
        <v>10893</v>
      </c>
      <c r="J1802" s="167">
        <v>0</v>
      </c>
      <c r="K1802" s="168">
        <v>0</v>
      </c>
      <c r="L1802" s="168">
        <v>141400</v>
      </c>
      <c r="M1802" s="169" t="s">
        <v>13989</v>
      </c>
      <c r="N1802" s="13" t="s">
        <v>10906</v>
      </c>
      <c r="O1802" s="13" t="s">
        <v>13544</v>
      </c>
      <c r="P1802" s="13" t="s">
        <v>10903</v>
      </c>
      <c r="Q1802" s="15" t="s">
        <v>10914</v>
      </c>
      <c r="R1802" s="16" t="s">
        <v>13990</v>
      </c>
      <c r="S1802" s="16" t="s">
        <v>10998</v>
      </c>
    </row>
    <row r="1803" spans="1:19" s="17" customFormat="1" ht="26.45" customHeight="1" x14ac:dyDescent="0.2">
      <c r="A1803" s="12">
        <v>4907</v>
      </c>
      <c r="B1803" s="166">
        <v>45933</v>
      </c>
      <c r="C1803" s="166">
        <v>45940</v>
      </c>
      <c r="D1803" s="13" t="s">
        <v>3486</v>
      </c>
      <c r="E1803" s="13"/>
      <c r="F1803" s="14" t="s">
        <v>10892</v>
      </c>
      <c r="G1803" s="14"/>
      <c r="H1803" s="14">
        <v>19</v>
      </c>
      <c r="I1803" s="14" t="s">
        <v>10893</v>
      </c>
      <c r="J1803" s="167">
        <v>186510</v>
      </c>
      <c r="K1803" s="168">
        <v>186510</v>
      </c>
      <c r="L1803" s="168">
        <v>0</v>
      </c>
      <c r="M1803" s="169" t="s">
        <v>13991</v>
      </c>
      <c r="N1803" s="13" t="s">
        <v>10963</v>
      </c>
      <c r="O1803" s="13" t="s">
        <v>13210</v>
      </c>
      <c r="P1803" s="13" t="s">
        <v>10913</v>
      </c>
      <c r="Q1803" s="15" t="s">
        <v>10898</v>
      </c>
      <c r="R1803" s="16" t="s">
        <v>13992</v>
      </c>
      <c r="S1803" s="16" t="s">
        <v>10966</v>
      </c>
    </row>
    <row r="1804" spans="1:19" s="17" customFormat="1" ht="26.45" customHeight="1" x14ac:dyDescent="0.2">
      <c r="A1804" s="12">
        <v>4909</v>
      </c>
      <c r="B1804" s="166">
        <v>45940</v>
      </c>
      <c r="C1804" s="166">
        <v>45940</v>
      </c>
      <c r="D1804" s="13" t="s">
        <v>3486</v>
      </c>
      <c r="E1804" s="13"/>
      <c r="F1804" s="14" t="s">
        <v>10892</v>
      </c>
      <c r="G1804" s="14"/>
      <c r="H1804" s="14">
        <v>18</v>
      </c>
      <c r="I1804" s="14" t="s">
        <v>10893</v>
      </c>
      <c r="J1804" s="167">
        <v>169686</v>
      </c>
      <c r="K1804" s="168">
        <v>169686</v>
      </c>
      <c r="L1804" s="168">
        <v>0</v>
      </c>
      <c r="M1804" s="169" t="s">
        <v>10905</v>
      </c>
      <c r="N1804" s="13" t="s">
        <v>10906</v>
      </c>
      <c r="O1804" s="13" t="s">
        <v>13356</v>
      </c>
      <c r="P1804" s="13" t="s">
        <v>10903</v>
      </c>
      <c r="Q1804" s="15" t="s">
        <v>10898</v>
      </c>
      <c r="R1804" s="16" t="s">
        <v>13993</v>
      </c>
      <c r="S1804" s="16" t="s">
        <v>10949</v>
      </c>
    </row>
    <row r="1805" spans="1:19" s="17" customFormat="1" ht="26.45" customHeight="1" x14ac:dyDescent="0.2">
      <c r="A1805" s="12">
        <v>4910</v>
      </c>
      <c r="B1805" s="166">
        <v>45939</v>
      </c>
      <c r="C1805" s="166">
        <v>45940</v>
      </c>
      <c r="D1805" s="13" t="s">
        <v>3486</v>
      </c>
      <c r="E1805" s="13"/>
      <c r="F1805" s="14" t="s">
        <v>10892</v>
      </c>
      <c r="G1805" s="14"/>
      <c r="H1805" s="14">
        <v>21</v>
      </c>
      <c r="I1805" s="14" t="s">
        <v>10904</v>
      </c>
      <c r="J1805" s="167">
        <v>0</v>
      </c>
      <c r="K1805" s="168">
        <v>0</v>
      </c>
      <c r="L1805" s="168">
        <v>141400</v>
      </c>
      <c r="M1805" s="169" t="s">
        <v>11041</v>
      </c>
      <c r="N1805" s="13" t="s">
        <v>11128</v>
      </c>
      <c r="O1805" s="13" t="s">
        <v>13307</v>
      </c>
      <c r="P1805" s="13" t="s">
        <v>11130</v>
      </c>
      <c r="Q1805" s="15" t="s">
        <v>10914</v>
      </c>
      <c r="R1805" s="16" t="s">
        <v>13994</v>
      </c>
      <c r="S1805" s="16" t="s">
        <v>11132</v>
      </c>
    </row>
    <row r="1806" spans="1:19" s="17" customFormat="1" ht="26.45" customHeight="1" x14ac:dyDescent="0.2">
      <c r="A1806" s="12">
        <v>4912</v>
      </c>
      <c r="B1806" s="166">
        <v>45940</v>
      </c>
      <c r="C1806" s="166">
        <v>45940</v>
      </c>
      <c r="D1806" s="13" t="s">
        <v>3486</v>
      </c>
      <c r="E1806" s="13"/>
      <c r="F1806" s="14" t="s">
        <v>10892</v>
      </c>
      <c r="G1806" s="14"/>
      <c r="H1806" s="14">
        <v>18</v>
      </c>
      <c r="I1806" s="14" t="s">
        <v>10893</v>
      </c>
      <c r="J1806" s="167">
        <v>0</v>
      </c>
      <c r="K1806" s="168">
        <v>0</v>
      </c>
      <c r="L1806" s="168">
        <v>141400</v>
      </c>
      <c r="M1806" s="169" t="s">
        <v>12449</v>
      </c>
      <c r="N1806" s="13" t="s">
        <v>10906</v>
      </c>
      <c r="O1806" s="13" t="s">
        <v>13644</v>
      </c>
      <c r="P1806" s="13" t="s">
        <v>10903</v>
      </c>
      <c r="Q1806" s="15" t="s">
        <v>10914</v>
      </c>
      <c r="R1806" s="16" t="s">
        <v>13995</v>
      </c>
      <c r="S1806" s="16" t="s">
        <v>10949</v>
      </c>
    </row>
    <row r="1807" spans="1:19" s="17" customFormat="1" ht="26.45" customHeight="1" x14ac:dyDescent="0.2">
      <c r="A1807" s="12">
        <v>4915</v>
      </c>
      <c r="B1807" s="166">
        <v>45939</v>
      </c>
      <c r="C1807" s="166">
        <v>45940</v>
      </c>
      <c r="D1807" s="13" t="s">
        <v>3486</v>
      </c>
      <c r="E1807" s="13"/>
      <c r="F1807" s="14" t="s">
        <v>10892</v>
      </c>
      <c r="G1807" s="14"/>
      <c r="H1807" s="14">
        <v>26</v>
      </c>
      <c r="I1807" s="14" t="s">
        <v>10893</v>
      </c>
      <c r="J1807" s="167">
        <v>175900</v>
      </c>
      <c r="K1807" s="168">
        <v>175900</v>
      </c>
      <c r="L1807" s="168">
        <v>0</v>
      </c>
      <c r="M1807" s="169" t="s">
        <v>10905</v>
      </c>
      <c r="N1807" s="13" t="s">
        <v>11121</v>
      </c>
      <c r="O1807" s="13" t="s">
        <v>13996</v>
      </c>
      <c r="P1807" s="13" t="s">
        <v>10903</v>
      </c>
      <c r="Q1807" s="15" t="s">
        <v>10898</v>
      </c>
      <c r="R1807" s="16" t="s">
        <v>13997</v>
      </c>
      <c r="S1807" s="16" t="s">
        <v>10959</v>
      </c>
    </row>
    <row r="1808" spans="1:19" s="17" customFormat="1" ht="26.45" customHeight="1" x14ac:dyDescent="0.2">
      <c r="A1808" s="12">
        <v>4919</v>
      </c>
      <c r="B1808" s="166">
        <v>45940</v>
      </c>
      <c r="C1808" s="166">
        <v>45940</v>
      </c>
      <c r="D1808" s="13" t="s">
        <v>3486</v>
      </c>
      <c r="E1808" s="13"/>
      <c r="F1808" s="14" t="s">
        <v>10892</v>
      </c>
      <c r="G1808" s="14"/>
      <c r="H1808" s="14">
        <v>20</v>
      </c>
      <c r="I1808" s="14" t="s">
        <v>10893</v>
      </c>
      <c r="J1808" s="167">
        <v>389800</v>
      </c>
      <c r="K1808" s="167">
        <v>389800</v>
      </c>
      <c r="L1808" s="168">
        <v>0</v>
      </c>
      <c r="M1808" s="169" t="s">
        <v>10905</v>
      </c>
      <c r="N1808" s="13" t="s">
        <v>10906</v>
      </c>
      <c r="O1808" s="13" t="s">
        <v>13399</v>
      </c>
      <c r="P1808" s="13" t="s">
        <v>10903</v>
      </c>
      <c r="Q1808" s="15" t="s">
        <v>10898</v>
      </c>
      <c r="R1808" s="16" t="s">
        <v>13998</v>
      </c>
      <c r="S1808" s="16" t="s">
        <v>10959</v>
      </c>
    </row>
    <row r="1809" spans="1:19" s="17" customFormat="1" ht="26.45" customHeight="1" x14ac:dyDescent="0.2">
      <c r="A1809" s="12">
        <v>4922</v>
      </c>
      <c r="B1809" s="166">
        <v>45939</v>
      </c>
      <c r="C1809" s="166">
        <v>45941</v>
      </c>
      <c r="D1809" s="13" t="s">
        <v>3486</v>
      </c>
      <c r="E1809" s="13"/>
      <c r="F1809" s="14" t="s">
        <v>10892</v>
      </c>
      <c r="G1809" s="14"/>
      <c r="H1809" s="14">
        <v>25</v>
      </c>
      <c r="I1809" s="14" t="s">
        <v>10893</v>
      </c>
      <c r="J1809" s="167">
        <v>432300</v>
      </c>
      <c r="K1809" s="168">
        <v>432300</v>
      </c>
      <c r="L1809" s="168">
        <v>0</v>
      </c>
      <c r="M1809" s="169" t="s">
        <v>10894</v>
      </c>
      <c r="N1809" s="13" t="s">
        <v>10906</v>
      </c>
      <c r="O1809" s="13" t="s">
        <v>13505</v>
      </c>
      <c r="P1809" s="13" t="s">
        <v>11163</v>
      </c>
      <c r="Q1809" s="15" t="s">
        <v>10898</v>
      </c>
      <c r="R1809" s="16" t="s">
        <v>13999</v>
      </c>
      <c r="S1809" s="16" t="s">
        <v>10959</v>
      </c>
    </row>
    <row r="1810" spans="1:19" s="17" customFormat="1" ht="26.45" customHeight="1" x14ac:dyDescent="0.2">
      <c r="A1810" s="12">
        <v>4923</v>
      </c>
      <c r="B1810" s="166">
        <v>45941</v>
      </c>
      <c r="C1810" s="166">
        <v>45941</v>
      </c>
      <c r="D1810" s="13" t="s">
        <v>3486</v>
      </c>
      <c r="E1810" s="13"/>
      <c r="F1810" s="14" t="s">
        <v>10892</v>
      </c>
      <c r="G1810" s="14"/>
      <c r="H1810" s="14">
        <v>20</v>
      </c>
      <c r="I1810" s="14" t="s">
        <v>10893</v>
      </c>
      <c r="J1810" s="167">
        <v>0</v>
      </c>
      <c r="K1810" s="168">
        <v>0</v>
      </c>
      <c r="L1810" s="168">
        <v>141400</v>
      </c>
      <c r="M1810" s="169" t="s">
        <v>10894</v>
      </c>
      <c r="N1810" s="13" t="s">
        <v>10979</v>
      </c>
      <c r="O1810" s="13" t="s">
        <v>13266</v>
      </c>
      <c r="P1810" s="13" t="s">
        <v>10980</v>
      </c>
      <c r="Q1810" s="15" t="s">
        <v>10914</v>
      </c>
      <c r="R1810" s="16" t="s">
        <v>14000</v>
      </c>
      <c r="S1810" s="16" t="s">
        <v>11062</v>
      </c>
    </row>
    <row r="1811" spans="1:19" s="17" customFormat="1" ht="26.45" customHeight="1" x14ac:dyDescent="0.2">
      <c r="A1811" s="12">
        <v>4925</v>
      </c>
      <c r="B1811" s="166">
        <v>45944</v>
      </c>
      <c r="C1811" s="166">
        <v>45944</v>
      </c>
      <c r="D1811" s="13" t="s">
        <v>3486</v>
      </c>
      <c r="E1811" s="13"/>
      <c r="F1811" s="14" t="s">
        <v>10892</v>
      </c>
      <c r="G1811" s="14"/>
      <c r="H1811" s="14">
        <v>27</v>
      </c>
      <c r="I1811" s="14" t="s">
        <v>10904</v>
      </c>
      <c r="J1811" s="167">
        <v>163111</v>
      </c>
      <c r="K1811" s="168">
        <v>163111</v>
      </c>
      <c r="L1811" s="168">
        <v>0</v>
      </c>
      <c r="M1811" s="169" t="s">
        <v>11278</v>
      </c>
      <c r="N1811" s="13" t="s">
        <v>10906</v>
      </c>
      <c r="O1811" s="13" t="s">
        <v>14001</v>
      </c>
      <c r="P1811" s="13" t="s">
        <v>10903</v>
      </c>
      <c r="Q1811" s="15" t="s">
        <v>10898</v>
      </c>
      <c r="R1811" s="16" t="s">
        <v>14002</v>
      </c>
      <c r="S1811" s="16" t="s">
        <v>10949</v>
      </c>
    </row>
    <row r="1812" spans="1:19" s="17" customFormat="1" ht="26.45" customHeight="1" x14ac:dyDescent="0.2">
      <c r="A1812" s="12">
        <v>4926</v>
      </c>
      <c r="B1812" s="166">
        <v>45943</v>
      </c>
      <c r="C1812" s="166">
        <v>45944</v>
      </c>
      <c r="D1812" s="13" t="s">
        <v>3486</v>
      </c>
      <c r="E1812" s="13"/>
      <c r="F1812" s="14" t="s">
        <v>10892</v>
      </c>
      <c r="G1812" s="14"/>
      <c r="H1812" s="14">
        <v>22</v>
      </c>
      <c r="I1812" s="14" t="s">
        <v>10893</v>
      </c>
      <c r="J1812" s="167">
        <v>175993</v>
      </c>
      <c r="K1812" s="168">
        <v>0</v>
      </c>
      <c r="L1812" s="168">
        <v>141400</v>
      </c>
      <c r="M1812" s="169" t="s">
        <v>14003</v>
      </c>
      <c r="N1812" s="13" t="s">
        <v>11014</v>
      </c>
      <c r="O1812" s="13" t="s">
        <v>13358</v>
      </c>
      <c r="P1812" s="13" t="s">
        <v>10919</v>
      </c>
      <c r="Q1812" s="15" t="s">
        <v>10914</v>
      </c>
      <c r="R1812" s="16" t="s">
        <v>14004</v>
      </c>
      <c r="S1812" s="16" t="s">
        <v>11017</v>
      </c>
    </row>
    <row r="1813" spans="1:19" s="17" customFormat="1" ht="26.45" customHeight="1" x14ac:dyDescent="0.2">
      <c r="A1813" s="12">
        <v>4928</v>
      </c>
      <c r="B1813" s="166">
        <v>45944</v>
      </c>
      <c r="C1813" s="166">
        <v>45944</v>
      </c>
      <c r="D1813" s="13" t="s">
        <v>3486</v>
      </c>
      <c r="E1813" s="13"/>
      <c r="F1813" s="14" t="s">
        <v>10892</v>
      </c>
      <c r="G1813" s="14"/>
      <c r="H1813" s="14">
        <v>18</v>
      </c>
      <c r="I1813" s="14" t="s">
        <v>10893</v>
      </c>
      <c r="J1813" s="167">
        <v>0</v>
      </c>
      <c r="K1813" s="168">
        <v>0</v>
      </c>
      <c r="L1813" s="168">
        <v>141400</v>
      </c>
      <c r="M1813" s="169" t="s">
        <v>11456</v>
      </c>
      <c r="N1813" s="13" t="s">
        <v>10923</v>
      </c>
      <c r="O1813" s="13" t="s">
        <v>14005</v>
      </c>
      <c r="P1813" s="13" t="s">
        <v>10913</v>
      </c>
      <c r="Q1813" s="15" t="s">
        <v>10914</v>
      </c>
      <c r="R1813" s="16" t="s">
        <v>14006</v>
      </c>
      <c r="S1813" s="16" t="s">
        <v>10926</v>
      </c>
    </row>
    <row r="1814" spans="1:19" s="17" customFormat="1" ht="26.45" customHeight="1" x14ac:dyDescent="0.2">
      <c r="A1814" s="12">
        <v>4930</v>
      </c>
      <c r="B1814" s="166">
        <v>45944</v>
      </c>
      <c r="C1814" s="166">
        <v>45944</v>
      </c>
      <c r="D1814" s="13" t="s">
        <v>3486</v>
      </c>
      <c r="E1814" s="13"/>
      <c r="F1814" s="14" t="s">
        <v>10892</v>
      </c>
      <c r="G1814" s="14"/>
      <c r="H1814" s="14">
        <v>17</v>
      </c>
      <c r="I1814" s="14" t="s">
        <v>10893</v>
      </c>
      <c r="J1814" s="167">
        <v>0</v>
      </c>
      <c r="K1814" s="168">
        <v>0</v>
      </c>
      <c r="L1814" s="168">
        <v>141400</v>
      </c>
      <c r="M1814" s="169" t="s">
        <v>12649</v>
      </c>
      <c r="N1814" s="13" t="s">
        <v>11187</v>
      </c>
      <c r="O1814" s="13" t="s">
        <v>13282</v>
      </c>
      <c r="P1814" s="13" t="s">
        <v>10919</v>
      </c>
      <c r="Q1814" s="15" t="s">
        <v>10914</v>
      </c>
      <c r="R1814" s="16" t="s">
        <v>14007</v>
      </c>
      <c r="S1814" s="16" t="s">
        <v>11116</v>
      </c>
    </row>
    <row r="1815" spans="1:19" s="17" customFormat="1" ht="26.45" customHeight="1" x14ac:dyDescent="0.2">
      <c r="A1815" s="12">
        <v>4932</v>
      </c>
      <c r="B1815" s="166">
        <v>45940</v>
      </c>
      <c r="C1815" s="166">
        <v>45944</v>
      </c>
      <c r="D1815" s="13" t="s">
        <v>3486</v>
      </c>
      <c r="E1815" s="13"/>
      <c r="F1815" s="14" t="s">
        <v>10892</v>
      </c>
      <c r="G1815" s="14"/>
      <c r="H1815" s="14">
        <v>32</v>
      </c>
      <c r="I1815" s="14" t="s">
        <v>10904</v>
      </c>
      <c r="J1815" s="167">
        <v>527250</v>
      </c>
      <c r="K1815" s="168">
        <v>527250</v>
      </c>
      <c r="L1815" s="168">
        <v>0</v>
      </c>
      <c r="M1815" s="169" t="s">
        <v>11278</v>
      </c>
      <c r="N1815" s="13" t="s">
        <v>10917</v>
      </c>
      <c r="O1815" s="13" t="s">
        <v>14008</v>
      </c>
      <c r="P1815" s="13" t="s">
        <v>10919</v>
      </c>
      <c r="Q1815" s="15" t="s">
        <v>10898</v>
      </c>
      <c r="R1815" s="16" t="s">
        <v>14009</v>
      </c>
      <c r="S1815" s="16" t="s">
        <v>10921</v>
      </c>
    </row>
    <row r="1816" spans="1:19" s="17" customFormat="1" ht="26.45" customHeight="1" x14ac:dyDescent="0.2">
      <c r="A1816" s="12">
        <v>4935</v>
      </c>
      <c r="B1816" s="166">
        <v>45944</v>
      </c>
      <c r="C1816" s="166">
        <v>45944</v>
      </c>
      <c r="D1816" s="13" t="s">
        <v>3486</v>
      </c>
      <c r="E1816" s="13"/>
      <c r="F1816" s="14" t="s">
        <v>10892</v>
      </c>
      <c r="G1816" s="14"/>
      <c r="H1816" s="14">
        <v>18</v>
      </c>
      <c r="I1816" s="14" t="s">
        <v>10893</v>
      </c>
      <c r="J1816" s="167">
        <v>236500</v>
      </c>
      <c r="K1816" s="168">
        <v>236500</v>
      </c>
      <c r="L1816" s="168">
        <v>0</v>
      </c>
      <c r="M1816" s="169" t="s">
        <v>12261</v>
      </c>
      <c r="N1816" s="13" t="s">
        <v>10974</v>
      </c>
      <c r="O1816" s="13" t="s">
        <v>13266</v>
      </c>
      <c r="P1816" s="13" t="s">
        <v>10976</v>
      </c>
      <c r="Q1816" s="15" t="s">
        <v>10898</v>
      </c>
      <c r="R1816" s="16" t="s">
        <v>14010</v>
      </c>
      <c r="S1816" s="16" t="s">
        <v>11221</v>
      </c>
    </row>
    <row r="1817" spans="1:19" s="17" customFormat="1" ht="26.45" customHeight="1" x14ac:dyDescent="0.2">
      <c r="A1817" s="12">
        <v>4937</v>
      </c>
      <c r="B1817" s="166">
        <v>45944</v>
      </c>
      <c r="C1817" s="166">
        <v>45944</v>
      </c>
      <c r="D1817" s="13" t="s">
        <v>3486</v>
      </c>
      <c r="E1817" s="13"/>
      <c r="F1817" s="14" t="s">
        <v>10892</v>
      </c>
      <c r="G1817" s="14"/>
      <c r="H1817" s="14">
        <v>17</v>
      </c>
      <c r="I1817" s="14" t="s">
        <v>10904</v>
      </c>
      <c r="J1817" s="167">
        <v>348380</v>
      </c>
      <c r="K1817" s="168">
        <v>443226</v>
      </c>
      <c r="L1817" s="168">
        <v>0</v>
      </c>
      <c r="M1817" s="169" t="s">
        <v>14011</v>
      </c>
      <c r="N1817" s="13" t="s">
        <v>14012</v>
      </c>
      <c r="O1817" s="13" t="s">
        <v>13153</v>
      </c>
      <c r="P1817" s="13" t="s">
        <v>10897</v>
      </c>
      <c r="Q1817" s="15" t="s">
        <v>10898</v>
      </c>
      <c r="R1817" s="16" t="s">
        <v>14013</v>
      </c>
      <c r="S1817" s="16" t="s">
        <v>14014</v>
      </c>
    </row>
    <row r="1818" spans="1:19" s="17" customFormat="1" ht="26.45" customHeight="1" x14ac:dyDescent="0.2">
      <c r="A1818" s="12">
        <v>4939</v>
      </c>
      <c r="B1818" s="166">
        <v>45944</v>
      </c>
      <c r="C1818" s="166">
        <v>45944</v>
      </c>
      <c r="D1818" s="13" t="s">
        <v>3486</v>
      </c>
      <c r="E1818" s="13"/>
      <c r="F1818" s="14" t="s">
        <v>10892</v>
      </c>
      <c r="G1818" s="14"/>
      <c r="H1818" s="14">
        <v>23</v>
      </c>
      <c r="I1818" s="14" t="s">
        <v>10904</v>
      </c>
      <c r="J1818" s="167">
        <v>1218300</v>
      </c>
      <c r="K1818" s="168">
        <v>1218300</v>
      </c>
      <c r="L1818" s="168">
        <v>0</v>
      </c>
      <c r="M1818" s="169" t="s">
        <v>14015</v>
      </c>
      <c r="N1818" s="13" t="s">
        <v>10906</v>
      </c>
      <c r="O1818" s="13" t="s">
        <v>14016</v>
      </c>
      <c r="P1818" s="13" t="s">
        <v>10903</v>
      </c>
      <c r="Q1818" s="15" t="s">
        <v>10898</v>
      </c>
      <c r="R1818" s="16" t="s">
        <v>14017</v>
      </c>
      <c r="S1818" s="16" t="s">
        <v>10909</v>
      </c>
    </row>
    <row r="1819" spans="1:19" s="17" customFormat="1" ht="26.45" customHeight="1" x14ac:dyDescent="0.2">
      <c r="A1819" s="12">
        <v>4942</v>
      </c>
      <c r="B1819" s="166">
        <v>45944</v>
      </c>
      <c r="C1819" s="166">
        <v>45944</v>
      </c>
      <c r="D1819" s="13" t="s">
        <v>3486</v>
      </c>
      <c r="E1819" s="13"/>
      <c r="F1819" s="14" t="s">
        <v>10892</v>
      </c>
      <c r="G1819" s="14"/>
      <c r="H1819" s="14">
        <v>18</v>
      </c>
      <c r="I1819" s="14" t="s">
        <v>10904</v>
      </c>
      <c r="J1819" s="167">
        <v>0</v>
      </c>
      <c r="K1819" s="168">
        <v>0</v>
      </c>
      <c r="L1819" s="168">
        <v>141400</v>
      </c>
      <c r="M1819" s="169" t="s">
        <v>12915</v>
      </c>
      <c r="N1819" s="13" t="s">
        <v>10917</v>
      </c>
      <c r="O1819" s="13" t="s">
        <v>13448</v>
      </c>
      <c r="P1819" s="13" t="s">
        <v>10919</v>
      </c>
      <c r="Q1819" s="15" t="s">
        <v>10914</v>
      </c>
      <c r="R1819" s="16" t="s">
        <v>14018</v>
      </c>
      <c r="S1819" s="16" t="s">
        <v>11171</v>
      </c>
    </row>
    <row r="1820" spans="1:19" s="17" customFormat="1" ht="26.45" customHeight="1" x14ac:dyDescent="0.2">
      <c r="A1820" s="12">
        <v>4944</v>
      </c>
      <c r="B1820" s="166">
        <v>45944</v>
      </c>
      <c r="C1820" s="166">
        <v>45944</v>
      </c>
      <c r="D1820" s="13" t="s">
        <v>3486</v>
      </c>
      <c r="E1820" s="13"/>
      <c r="F1820" s="14" t="s">
        <v>10892</v>
      </c>
      <c r="G1820" s="14"/>
      <c r="H1820" s="14">
        <v>32</v>
      </c>
      <c r="I1820" s="14" t="s">
        <v>10904</v>
      </c>
      <c r="J1820" s="167">
        <v>262069</v>
      </c>
      <c r="K1820" s="168">
        <v>262069</v>
      </c>
      <c r="L1820" s="168">
        <v>0</v>
      </c>
      <c r="M1820" s="169" t="s">
        <v>10905</v>
      </c>
      <c r="N1820" s="13" t="s">
        <v>10979</v>
      </c>
      <c r="O1820" s="13" t="s">
        <v>14019</v>
      </c>
      <c r="P1820" s="13" t="s">
        <v>10980</v>
      </c>
      <c r="Q1820" s="15" t="s">
        <v>10898</v>
      </c>
      <c r="R1820" s="16" t="s">
        <v>14020</v>
      </c>
      <c r="S1820" s="16" t="s">
        <v>14021</v>
      </c>
    </row>
    <row r="1821" spans="1:19" s="17" customFormat="1" ht="26.45" customHeight="1" x14ac:dyDescent="0.2">
      <c r="A1821" s="12">
        <v>5064</v>
      </c>
      <c r="B1821" s="166">
        <v>45944</v>
      </c>
      <c r="C1821" s="166">
        <v>45945</v>
      </c>
      <c r="D1821" s="13" t="s">
        <v>3486</v>
      </c>
      <c r="E1821" s="13"/>
      <c r="F1821" s="14" t="s">
        <v>10892</v>
      </c>
      <c r="G1821" s="14"/>
      <c r="H1821" s="14">
        <v>19</v>
      </c>
      <c r="I1821" s="14" t="s">
        <v>10893</v>
      </c>
      <c r="J1821" s="167">
        <v>266048</v>
      </c>
      <c r="K1821" s="168">
        <v>1198300</v>
      </c>
      <c r="L1821" s="168">
        <v>0</v>
      </c>
      <c r="M1821" s="169" t="s">
        <v>11041</v>
      </c>
      <c r="N1821" s="13" t="s">
        <v>11048</v>
      </c>
      <c r="O1821" s="13" t="s">
        <v>14022</v>
      </c>
      <c r="P1821" s="13" t="s">
        <v>11050</v>
      </c>
      <c r="Q1821" s="15" t="s">
        <v>10898</v>
      </c>
      <c r="R1821" s="16" t="s">
        <v>14023</v>
      </c>
      <c r="S1821" s="16" t="s">
        <v>12681</v>
      </c>
    </row>
    <row r="1822" spans="1:19" s="17" customFormat="1" ht="26.45" customHeight="1" x14ac:dyDescent="0.2">
      <c r="A1822" s="12">
        <v>5065</v>
      </c>
      <c r="B1822" s="166">
        <v>45945</v>
      </c>
      <c r="C1822" s="166">
        <v>45945</v>
      </c>
      <c r="D1822" s="13" t="s">
        <v>3486</v>
      </c>
      <c r="E1822" s="13"/>
      <c r="F1822" s="14" t="s">
        <v>10892</v>
      </c>
      <c r="G1822" s="14"/>
      <c r="H1822" s="14">
        <v>23</v>
      </c>
      <c r="I1822" s="14" t="s">
        <v>10904</v>
      </c>
      <c r="J1822" s="167">
        <v>90827</v>
      </c>
      <c r="K1822" s="168">
        <v>90827</v>
      </c>
      <c r="L1822" s="168">
        <v>0</v>
      </c>
      <c r="M1822" s="169" t="s">
        <v>14024</v>
      </c>
      <c r="N1822" s="13" t="s">
        <v>11048</v>
      </c>
      <c r="O1822" s="13" t="s">
        <v>10905</v>
      </c>
      <c r="P1822" s="13" t="s">
        <v>11050</v>
      </c>
      <c r="Q1822" s="15" t="s">
        <v>10898</v>
      </c>
      <c r="R1822" s="16" t="s">
        <v>14025</v>
      </c>
      <c r="S1822" s="16" t="s">
        <v>13280</v>
      </c>
    </row>
    <row r="1823" spans="1:19" s="17" customFormat="1" ht="26.45" customHeight="1" x14ac:dyDescent="0.2">
      <c r="A1823" s="12">
        <v>5066</v>
      </c>
      <c r="B1823" s="166">
        <v>45939</v>
      </c>
      <c r="C1823" s="166">
        <v>45945</v>
      </c>
      <c r="D1823" s="13" t="s">
        <v>3486</v>
      </c>
      <c r="E1823" s="13"/>
      <c r="F1823" s="14" t="s">
        <v>10892</v>
      </c>
      <c r="G1823" s="14"/>
      <c r="H1823" s="14">
        <v>29</v>
      </c>
      <c r="I1823" s="14" t="s">
        <v>10904</v>
      </c>
      <c r="J1823" s="167">
        <v>368240</v>
      </c>
      <c r="K1823" s="168">
        <v>368240</v>
      </c>
      <c r="L1823" s="168">
        <v>0</v>
      </c>
      <c r="M1823" s="169" t="s">
        <v>11642</v>
      </c>
      <c r="N1823" s="13" t="s">
        <v>10906</v>
      </c>
      <c r="O1823" s="13" t="s">
        <v>14022</v>
      </c>
      <c r="P1823" s="13" t="s">
        <v>10903</v>
      </c>
      <c r="Q1823" s="15" t="s">
        <v>10898</v>
      </c>
      <c r="R1823" s="16" t="s">
        <v>14026</v>
      </c>
      <c r="S1823" s="16" t="s">
        <v>10949</v>
      </c>
    </row>
    <row r="1824" spans="1:19" s="17" customFormat="1" ht="26.45" customHeight="1" x14ac:dyDescent="0.2">
      <c r="A1824" s="12">
        <v>5068</v>
      </c>
      <c r="B1824" s="166">
        <v>45944</v>
      </c>
      <c r="C1824" s="166">
        <v>45945</v>
      </c>
      <c r="D1824" s="13" t="s">
        <v>3486</v>
      </c>
      <c r="E1824" s="13"/>
      <c r="F1824" s="14" t="s">
        <v>10892</v>
      </c>
      <c r="G1824" s="14"/>
      <c r="H1824" s="14">
        <v>26</v>
      </c>
      <c r="I1824" s="14" t="s">
        <v>10904</v>
      </c>
      <c r="J1824" s="167">
        <v>0</v>
      </c>
      <c r="K1824" s="168">
        <v>0</v>
      </c>
      <c r="L1824" s="168">
        <v>141400</v>
      </c>
      <c r="M1824" s="169" t="s">
        <v>11165</v>
      </c>
      <c r="N1824" s="13" t="s">
        <v>13982</v>
      </c>
      <c r="O1824" s="13" t="s">
        <v>13224</v>
      </c>
      <c r="P1824" s="13" t="s">
        <v>11021</v>
      </c>
      <c r="Q1824" s="15" t="s">
        <v>10914</v>
      </c>
      <c r="R1824" s="16" t="s">
        <v>14027</v>
      </c>
      <c r="S1824" s="16" t="s">
        <v>14028</v>
      </c>
    </row>
    <row r="1825" spans="1:19" s="17" customFormat="1" ht="26.45" customHeight="1" x14ac:dyDescent="0.2">
      <c r="A1825" s="12">
        <v>5073</v>
      </c>
      <c r="B1825" s="166">
        <v>45945</v>
      </c>
      <c r="C1825" s="166">
        <v>45945</v>
      </c>
      <c r="D1825" s="13" t="s">
        <v>3486</v>
      </c>
      <c r="E1825" s="13"/>
      <c r="F1825" s="14" t="s">
        <v>10892</v>
      </c>
      <c r="G1825" s="14"/>
      <c r="H1825" s="14">
        <v>20</v>
      </c>
      <c r="I1825" s="14" t="s">
        <v>10904</v>
      </c>
      <c r="J1825" s="167">
        <v>0</v>
      </c>
      <c r="K1825" s="168">
        <v>0</v>
      </c>
      <c r="L1825" s="168">
        <v>141400</v>
      </c>
      <c r="M1825" s="169" t="s">
        <v>11947</v>
      </c>
      <c r="N1825" s="13" t="s">
        <v>10974</v>
      </c>
      <c r="O1825" s="13" t="s">
        <v>14029</v>
      </c>
      <c r="P1825" s="13" t="s">
        <v>10976</v>
      </c>
      <c r="Q1825" s="15" t="s">
        <v>10914</v>
      </c>
      <c r="R1825" s="16" t="s">
        <v>14030</v>
      </c>
      <c r="S1825" s="16" t="s">
        <v>11221</v>
      </c>
    </row>
    <row r="1826" spans="1:19" s="17" customFormat="1" ht="26.45" customHeight="1" x14ac:dyDescent="0.2">
      <c r="A1826" s="12">
        <v>5080</v>
      </c>
      <c r="B1826" s="166">
        <v>45945</v>
      </c>
      <c r="C1826" s="166">
        <v>45945</v>
      </c>
      <c r="D1826" s="13" t="s">
        <v>3486</v>
      </c>
      <c r="E1826" s="13"/>
      <c r="F1826" s="14" t="s">
        <v>10892</v>
      </c>
      <c r="G1826" s="14"/>
      <c r="H1826" s="14">
        <v>23</v>
      </c>
      <c r="I1826" s="14" t="s">
        <v>10893</v>
      </c>
      <c r="J1826" s="167">
        <v>337500</v>
      </c>
      <c r="K1826" s="168">
        <v>289400</v>
      </c>
      <c r="L1826" s="168">
        <v>0</v>
      </c>
      <c r="M1826" s="169" t="s">
        <v>11278</v>
      </c>
      <c r="N1826" s="13" t="s">
        <v>10906</v>
      </c>
      <c r="O1826" s="13" t="s">
        <v>13946</v>
      </c>
      <c r="P1826" s="13" t="s">
        <v>10903</v>
      </c>
      <c r="Q1826" s="15" t="s">
        <v>10898</v>
      </c>
      <c r="R1826" s="16" t="s">
        <v>14031</v>
      </c>
      <c r="S1826" s="16" t="s">
        <v>10909</v>
      </c>
    </row>
    <row r="1827" spans="1:19" s="17" customFormat="1" ht="26.45" customHeight="1" x14ac:dyDescent="0.2">
      <c r="A1827" s="12">
        <v>5082</v>
      </c>
      <c r="B1827" s="166">
        <v>45945</v>
      </c>
      <c r="C1827" s="166">
        <v>45945</v>
      </c>
      <c r="D1827" s="13" t="s">
        <v>3486</v>
      </c>
      <c r="E1827" s="13"/>
      <c r="F1827" s="14" t="s">
        <v>10892</v>
      </c>
      <c r="G1827" s="14"/>
      <c r="H1827" s="14">
        <v>17</v>
      </c>
      <c r="I1827" s="14" t="s">
        <v>10904</v>
      </c>
      <c r="J1827" s="167">
        <v>148900</v>
      </c>
      <c r="K1827" s="168">
        <v>148900</v>
      </c>
      <c r="L1827" s="168">
        <v>0</v>
      </c>
      <c r="M1827" s="169" t="s">
        <v>10905</v>
      </c>
      <c r="N1827" s="13" t="s">
        <v>10906</v>
      </c>
      <c r="O1827" s="13" t="s">
        <v>13819</v>
      </c>
      <c r="P1827" s="13" t="s">
        <v>10903</v>
      </c>
      <c r="Q1827" s="15" t="s">
        <v>10898</v>
      </c>
      <c r="R1827" s="16" t="s">
        <v>14032</v>
      </c>
      <c r="S1827" s="16" t="s">
        <v>10959</v>
      </c>
    </row>
    <row r="1828" spans="1:19" s="17" customFormat="1" ht="26.45" customHeight="1" x14ac:dyDescent="0.2">
      <c r="A1828" s="12">
        <v>5083</v>
      </c>
      <c r="B1828" s="166">
        <v>45946</v>
      </c>
      <c r="C1828" s="166">
        <v>45946</v>
      </c>
      <c r="D1828" s="13" t="s">
        <v>3486</v>
      </c>
      <c r="E1828" s="13"/>
      <c r="F1828" s="14" t="s">
        <v>10892</v>
      </c>
      <c r="G1828" s="14"/>
      <c r="H1828" s="14">
        <v>19</v>
      </c>
      <c r="I1828" s="14" t="s">
        <v>10893</v>
      </c>
      <c r="J1828" s="167">
        <v>0</v>
      </c>
      <c r="K1828" s="168">
        <v>0</v>
      </c>
      <c r="L1828" s="168">
        <v>141400</v>
      </c>
      <c r="M1828" s="169" t="s">
        <v>11117</v>
      </c>
      <c r="N1828" s="13" t="s">
        <v>11083</v>
      </c>
      <c r="O1828" s="13" t="s">
        <v>14033</v>
      </c>
      <c r="P1828" s="13" t="s">
        <v>10919</v>
      </c>
      <c r="Q1828" s="15" t="s">
        <v>10914</v>
      </c>
      <c r="R1828" s="16" t="s">
        <v>14034</v>
      </c>
      <c r="S1828" s="16" t="s">
        <v>11062</v>
      </c>
    </row>
    <row r="1829" spans="1:19" s="17" customFormat="1" ht="26.45" customHeight="1" x14ac:dyDescent="0.2">
      <c r="A1829" s="12">
        <v>5085</v>
      </c>
      <c r="B1829" s="166">
        <v>45946</v>
      </c>
      <c r="C1829" s="166">
        <v>45946</v>
      </c>
      <c r="D1829" s="13" t="s">
        <v>3486</v>
      </c>
      <c r="E1829" s="13"/>
      <c r="F1829" s="14" t="s">
        <v>10892</v>
      </c>
      <c r="G1829" s="14"/>
      <c r="H1829" s="14">
        <v>18</v>
      </c>
      <c r="I1829" s="14" t="s">
        <v>10893</v>
      </c>
      <c r="J1829" s="167">
        <v>184234</v>
      </c>
      <c r="K1829" s="168">
        <v>184234</v>
      </c>
      <c r="L1829" s="168">
        <v>0</v>
      </c>
      <c r="M1829" s="169" t="s">
        <v>14035</v>
      </c>
      <c r="N1829" s="13" t="s">
        <v>10917</v>
      </c>
      <c r="O1829" s="13" t="s">
        <v>14036</v>
      </c>
      <c r="P1829" s="13" t="s">
        <v>10919</v>
      </c>
      <c r="Q1829" s="15" t="s">
        <v>10898</v>
      </c>
      <c r="R1829" s="16" t="s">
        <v>14037</v>
      </c>
      <c r="S1829" s="16" t="s">
        <v>11017</v>
      </c>
    </row>
    <row r="1830" spans="1:19" s="17" customFormat="1" ht="26.45" customHeight="1" x14ac:dyDescent="0.2">
      <c r="A1830" s="20">
        <v>5086</v>
      </c>
      <c r="B1830" s="166">
        <v>45945</v>
      </c>
      <c r="C1830" s="166">
        <v>45946</v>
      </c>
      <c r="D1830" s="13" t="s">
        <v>3486</v>
      </c>
      <c r="E1830" s="13"/>
      <c r="F1830" s="14" t="s">
        <v>10892</v>
      </c>
      <c r="G1830" s="14"/>
      <c r="H1830" s="14">
        <v>19</v>
      </c>
      <c r="I1830" s="14" t="s">
        <v>10893</v>
      </c>
      <c r="J1830" s="167">
        <v>162070</v>
      </c>
      <c r="K1830" s="168">
        <v>0</v>
      </c>
      <c r="L1830" s="168">
        <v>141400</v>
      </c>
      <c r="M1830" s="169" t="s">
        <v>10894</v>
      </c>
      <c r="N1830" s="13" t="s">
        <v>11918</v>
      </c>
      <c r="O1830" s="13" t="s">
        <v>14038</v>
      </c>
      <c r="P1830" s="13" t="s">
        <v>10955</v>
      </c>
      <c r="Q1830" s="15" t="s">
        <v>10914</v>
      </c>
      <c r="R1830" s="16" t="s">
        <v>14039</v>
      </c>
      <c r="S1830" s="16" t="s">
        <v>12742</v>
      </c>
    </row>
    <row r="1831" spans="1:19" s="17" customFormat="1" ht="26.45" customHeight="1" x14ac:dyDescent="0.2">
      <c r="A1831" s="12">
        <v>5088</v>
      </c>
      <c r="B1831" s="166">
        <v>45945</v>
      </c>
      <c r="C1831" s="166">
        <v>45946</v>
      </c>
      <c r="D1831" s="13" t="s">
        <v>3486</v>
      </c>
      <c r="E1831" s="13"/>
      <c r="F1831" s="14" t="s">
        <v>10892</v>
      </c>
      <c r="G1831" s="14"/>
      <c r="H1831" s="14">
        <v>20</v>
      </c>
      <c r="I1831" s="14" t="s">
        <v>10893</v>
      </c>
      <c r="J1831" s="167">
        <v>0</v>
      </c>
      <c r="K1831" s="168">
        <v>0</v>
      </c>
      <c r="L1831" s="168">
        <v>141400</v>
      </c>
      <c r="M1831" s="169" t="s">
        <v>11041</v>
      </c>
      <c r="N1831" s="13" t="s">
        <v>13087</v>
      </c>
      <c r="O1831" s="13" t="s">
        <v>10905</v>
      </c>
      <c r="P1831" s="13" t="s">
        <v>13089</v>
      </c>
      <c r="Q1831" s="15" t="s">
        <v>10914</v>
      </c>
      <c r="R1831" s="16" t="s">
        <v>14040</v>
      </c>
      <c r="S1831" s="16" t="s">
        <v>13091</v>
      </c>
    </row>
    <row r="1832" spans="1:19" s="17" customFormat="1" ht="26.45" customHeight="1" x14ac:dyDescent="0.2">
      <c r="A1832" s="12">
        <v>5090</v>
      </c>
      <c r="B1832" s="166">
        <v>45946</v>
      </c>
      <c r="C1832" s="166">
        <v>45946</v>
      </c>
      <c r="D1832" s="13" t="s">
        <v>3486</v>
      </c>
      <c r="E1832" s="13"/>
      <c r="F1832" s="14" t="s">
        <v>10892</v>
      </c>
      <c r="G1832" s="14"/>
      <c r="H1832" s="14">
        <v>20</v>
      </c>
      <c r="I1832" s="14" t="s">
        <v>10904</v>
      </c>
      <c r="J1832" s="167">
        <v>0</v>
      </c>
      <c r="K1832" s="168">
        <v>0</v>
      </c>
      <c r="L1832" s="168">
        <v>141400</v>
      </c>
      <c r="M1832" s="169" t="s">
        <v>11041</v>
      </c>
      <c r="N1832" s="13" t="s">
        <v>10937</v>
      </c>
      <c r="O1832" s="13" t="s">
        <v>10905</v>
      </c>
      <c r="P1832" s="13" t="s">
        <v>11228</v>
      </c>
      <c r="Q1832" s="15" t="s">
        <v>10914</v>
      </c>
      <c r="R1832" s="16" t="s">
        <v>14041</v>
      </c>
      <c r="S1832" s="16" t="s">
        <v>11663</v>
      </c>
    </row>
    <row r="1833" spans="1:19" s="17" customFormat="1" ht="26.45" customHeight="1" x14ac:dyDescent="0.2">
      <c r="A1833" s="12">
        <v>5093</v>
      </c>
      <c r="B1833" s="166">
        <v>45946</v>
      </c>
      <c r="C1833" s="166">
        <v>45946</v>
      </c>
      <c r="D1833" s="13" t="s">
        <v>3486</v>
      </c>
      <c r="E1833" s="13"/>
      <c r="F1833" s="14" t="s">
        <v>10892</v>
      </c>
      <c r="G1833" s="14"/>
      <c r="H1833" s="14">
        <v>23</v>
      </c>
      <c r="I1833" s="14" t="s">
        <v>10893</v>
      </c>
      <c r="J1833" s="167">
        <v>534400</v>
      </c>
      <c r="K1833" s="167">
        <v>534400</v>
      </c>
      <c r="L1833" s="168">
        <v>0</v>
      </c>
      <c r="M1833" s="169" t="s">
        <v>10927</v>
      </c>
      <c r="N1833" s="13" t="s">
        <v>10941</v>
      </c>
      <c r="O1833" s="13" t="s">
        <v>10905</v>
      </c>
      <c r="P1833" s="13" t="s">
        <v>10943</v>
      </c>
      <c r="Q1833" s="15" t="s">
        <v>10898</v>
      </c>
      <c r="R1833" s="16" t="s">
        <v>14042</v>
      </c>
      <c r="S1833" s="16" t="s">
        <v>11837</v>
      </c>
    </row>
    <row r="1834" spans="1:19" s="17" customFormat="1" ht="26.45" customHeight="1" x14ac:dyDescent="0.2">
      <c r="A1834" s="12">
        <v>5094</v>
      </c>
      <c r="B1834" s="166">
        <v>45946</v>
      </c>
      <c r="C1834" s="166">
        <v>45946</v>
      </c>
      <c r="D1834" s="13" t="s">
        <v>3486</v>
      </c>
      <c r="E1834" s="13"/>
      <c r="F1834" s="14" t="s">
        <v>10892</v>
      </c>
      <c r="G1834" s="14"/>
      <c r="H1834" s="14">
        <v>18</v>
      </c>
      <c r="I1834" s="14" t="s">
        <v>10904</v>
      </c>
      <c r="J1834" s="167">
        <v>409761</v>
      </c>
      <c r="K1834" s="168">
        <v>409761</v>
      </c>
      <c r="L1834" s="168">
        <v>0</v>
      </c>
      <c r="M1834" s="169" t="s">
        <v>11282</v>
      </c>
      <c r="N1834" s="13" t="s">
        <v>10917</v>
      </c>
      <c r="O1834" s="13" t="s">
        <v>14043</v>
      </c>
      <c r="P1834" s="13" t="s">
        <v>10919</v>
      </c>
      <c r="Q1834" s="15" t="s">
        <v>10898</v>
      </c>
      <c r="R1834" s="16" t="s">
        <v>14044</v>
      </c>
      <c r="S1834" s="16" t="s">
        <v>10921</v>
      </c>
    </row>
    <row r="1835" spans="1:19" s="17" customFormat="1" ht="26.45" customHeight="1" x14ac:dyDescent="0.2">
      <c r="A1835" s="12">
        <v>5095</v>
      </c>
      <c r="B1835" s="166">
        <v>45946</v>
      </c>
      <c r="C1835" s="166">
        <v>45946</v>
      </c>
      <c r="D1835" s="13" t="s">
        <v>3486</v>
      </c>
      <c r="E1835" s="13"/>
      <c r="F1835" s="14" t="s">
        <v>10892</v>
      </c>
      <c r="G1835" s="14"/>
      <c r="H1835" s="14">
        <v>49</v>
      </c>
      <c r="I1835" s="14" t="s">
        <v>10904</v>
      </c>
      <c r="J1835" s="167">
        <v>204596</v>
      </c>
      <c r="K1835" s="168">
        <v>204596</v>
      </c>
      <c r="L1835" s="168">
        <v>0</v>
      </c>
      <c r="M1835" s="169" t="s">
        <v>11165</v>
      </c>
      <c r="N1835" s="13" t="s">
        <v>11042</v>
      </c>
      <c r="O1835" s="13" t="s">
        <v>14045</v>
      </c>
      <c r="P1835" s="13" t="s">
        <v>10930</v>
      </c>
      <c r="Q1835" s="15" t="s">
        <v>10898</v>
      </c>
      <c r="R1835" s="16" t="s">
        <v>14046</v>
      </c>
      <c r="S1835" s="16" t="s">
        <v>13298</v>
      </c>
    </row>
    <row r="1836" spans="1:19" s="17" customFormat="1" ht="26.45" customHeight="1" x14ac:dyDescent="0.2">
      <c r="A1836" s="12">
        <v>5101</v>
      </c>
      <c r="B1836" s="166">
        <v>45946</v>
      </c>
      <c r="C1836" s="166">
        <v>45946</v>
      </c>
      <c r="D1836" s="13" t="s">
        <v>3486</v>
      </c>
      <c r="E1836" s="13"/>
      <c r="F1836" s="14" t="s">
        <v>10892</v>
      </c>
      <c r="G1836" s="14"/>
      <c r="H1836" s="14">
        <v>25</v>
      </c>
      <c r="I1836" s="14" t="s">
        <v>10904</v>
      </c>
      <c r="J1836" s="167">
        <v>364260</v>
      </c>
      <c r="K1836" s="168">
        <v>364260</v>
      </c>
      <c r="L1836" s="168">
        <v>0</v>
      </c>
      <c r="M1836" s="169" t="s">
        <v>14047</v>
      </c>
      <c r="N1836" s="13" t="s">
        <v>10971</v>
      </c>
      <c r="O1836" s="13" t="s">
        <v>13274</v>
      </c>
      <c r="P1836" s="13" t="s">
        <v>10897</v>
      </c>
      <c r="Q1836" s="15" t="s">
        <v>10898</v>
      </c>
      <c r="R1836" s="16" t="s">
        <v>14048</v>
      </c>
      <c r="S1836" s="16" t="s">
        <v>10900</v>
      </c>
    </row>
    <row r="1837" spans="1:19" s="17" customFormat="1" ht="26.45" customHeight="1" x14ac:dyDescent="0.2">
      <c r="A1837" s="12">
        <v>5102</v>
      </c>
      <c r="B1837" s="166">
        <v>45946</v>
      </c>
      <c r="C1837" s="166">
        <v>45946</v>
      </c>
      <c r="D1837" s="13" t="s">
        <v>3486</v>
      </c>
      <c r="E1837" s="13"/>
      <c r="F1837" s="14" t="s">
        <v>10892</v>
      </c>
      <c r="G1837" s="14"/>
      <c r="H1837" s="14">
        <v>17</v>
      </c>
      <c r="I1837" s="14" t="s">
        <v>10904</v>
      </c>
      <c r="J1837" s="167">
        <v>833900</v>
      </c>
      <c r="K1837" s="168">
        <v>685000</v>
      </c>
      <c r="L1837" s="168">
        <v>0</v>
      </c>
      <c r="M1837" s="169" t="s">
        <v>10905</v>
      </c>
      <c r="N1837" s="13" t="s">
        <v>10906</v>
      </c>
      <c r="O1837" s="13" t="s">
        <v>14049</v>
      </c>
      <c r="P1837" s="13" t="s">
        <v>10903</v>
      </c>
      <c r="Q1837" s="15" t="s">
        <v>10898</v>
      </c>
      <c r="R1837" s="16" t="s">
        <v>14050</v>
      </c>
      <c r="S1837" s="16" t="s">
        <v>10949</v>
      </c>
    </row>
    <row r="1838" spans="1:19" s="17" customFormat="1" ht="26.45" customHeight="1" x14ac:dyDescent="0.2">
      <c r="A1838" s="20">
        <v>5086</v>
      </c>
      <c r="B1838" s="166">
        <v>45946</v>
      </c>
      <c r="C1838" s="166">
        <v>45946</v>
      </c>
      <c r="D1838" s="13" t="s">
        <v>3486</v>
      </c>
      <c r="E1838" s="13"/>
      <c r="F1838" s="14" t="s">
        <v>10892</v>
      </c>
      <c r="G1838" s="14"/>
      <c r="H1838" s="14">
        <v>19</v>
      </c>
      <c r="I1838" s="14" t="s">
        <v>10893</v>
      </c>
      <c r="J1838" s="167">
        <v>162070</v>
      </c>
      <c r="K1838" s="168">
        <v>162070</v>
      </c>
      <c r="L1838" s="168">
        <v>0</v>
      </c>
      <c r="M1838" s="169" t="s">
        <v>10905</v>
      </c>
      <c r="N1838" s="13" t="s">
        <v>11918</v>
      </c>
      <c r="O1838" s="13" t="s">
        <v>10905</v>
      </c>
      <c r="P1838" s="13" t="s">
        <v>11163</v>
      </c>
      <c r="Q1838" s="15" t="s">
        <v>10898</v>
      </c>
      <c r="R1838" s="16" t="s">
        <v>14051</v>
      </c>
      <c r="S1838" s="16" t="s">
        <v>12742</v>
      </c>
    </row>
    <row r="1839" spans="1:19" s="17" customFormat="1" ht="26.45" customHeight="1" x14ac:dyDescent="0.2">
      <c r="A1839" s="12">
        <v>5106</v>
      </c>
      <c r="B1839" s="166">
        <v>45946</v>
      </c>
      <c r="C1839" s="166">
        <v>45946</v>
      </c>
      <c r="D1839" s="13" t="s">
        <v>3486</v>
      </c>
      <c r="E1839" s="13"/>
      <c r="F1839" s="14" t="s">
        <v>10892</v>
      </c>
      <c r="G1839" s="14"/>
      <c r="H1839" s="14">
        <v>18</v>
      </c>
      <c r="I1839" s="14" t="s">
        <v>10893</v>
      </c>
      <c r="J1839" s="167">
        <v>148900</v>
      </c>
      <c r="K1839" s="168">
        <v>148900</v>
      </c>
      <c r="L1839" s="168">
        <v>0</v>
      </c>
      <c r="M1839" s="169" t="s">
        <v>10905</v>
      </c>
      <c r="N1839" s="13" t="s">
        <v>10906</v>
      </c>
      <c r="O1839" s="13" t="s">
        <v>10905</v>
      </c>
      <c r="P1839" s="13" t="s">
        <v>10903</v>
      </c>
      <c r="Q1839" s="15" t="s">
        <v>10898</v>
      </c>
      <c r="R1839" s="16" t="s">
        <v>14052</v>
      </c>
      <c r="S1839" s="16" t="s">
        <v>10949</v>
      </c>
    </row>
    <row r="1840" spans="1:19" s="17" customFormat="1" ht="26.45" customHeight="1" x14ac:dyDescent="0.2">
      <c r="A1840" s="12">
        <v>5111</v>
      </c>
      <c r="B1840" s="166">
        <v>45945</v>
      </c>
      <c r="C1840" s="166">
        <v>45947</v>
      </c>
      <c r="D1840" s="13" t="s">
        <v>3486</v>
      </c>
      <c r="E1840" s="13"/>
      <c r="F1840" s="14" t="s">
        <v>12298</v>
      </c>
      <c r="G1840" s="14"/>
      <c r="H1840" s="14">
        <v>19</v>
      </c>
      <c r="I1840" s="14" t="s">
        <v>10893</v>
      </c>
      <c r="J1840" s="167">
        <v>0</v>
      </c>
      <c r="K1840" s="168">
        <v>0</v>
      </c>
      <c r="L1840" s="168">
        <v>141400</v>
      </c>
      <c r="M1840" s="169" t="s">
        <v>10894</v>
      </c>
      <c r="N1840" s="13" t="s">
        <v>11042</v>
      </c>
      <c r="O1840" s="13" t="s">
        <v>10905</v>
      </c>
      <c r="P1840" s="13" t="s">
        <v>10930</v>
      </c>
      <c r="Q1840" s="15" t="s">
        <v>10914</v>
      </c>
      <c r="R1840" s="16" t="s">
        <v>14053</v>
      </c>
      <c r="S1840" s="16" t="s">
        <v>13298</v>
      </c>
    </row>
    <row r="1841" spans="1:19" s="17" customFormat="1" ht="26.45" customHeight="1" x14ac:dyDescent="0.2">
      <c r="A1841" s="12">
        <v>5115</v>
      </c>
      <c r="B1841" s="166">
        <v>45947</v>
      </c>
      <c r="C1841" s="166">
        <v>45947</v>
      </c>
      <c r="D1841" s="13" t="s">
        <v>3486</v>
      </c>
      <c r="E1841" s="13"/>
      <c r="F1841" s="14" t="s">
        <v>10892</v>
      </c>
      <c r="G1841" s="14"/>
      <c r="H1841" s="14">
        <v>47</v>
      </c>
      <c r="I1841" s="14" t="s">
        <v>10904</v>
      </c>
      <c r="J1841" s="167">
        <v>138185</v>
      </c>
      <c r="K1841" s="168">
        <v>107185</v>
      </c>
      <c r="L1841" s="168">
        <v>0</v>
      </c>
      <c r="M1841" s="169" t="s">
        <v>14054</v>
      </c>
      <c r="N1841" s="13" t="s">
        <v>10917</v>
      </c>
      <c r="O1841" s="13" t="s">
        <v>10905</v>
      </c>
      <c r="P1841" s="13" t="s">
        <v>10919</v>
      </c>
      <c r="Q1841" s="15" t="s">
        <v>10898</v>
      </c>
      <c r="R1841" s="16" t="s">
        <v>14055</v>
      </c>
      <c r="S1841" s="16" t="s">
        <v>10921</v>
      </c>
    </row>
    <row r="1842" spans="1:19" s="17" customFormat="1" ht="26.45" customHeight="1" x14ac:dyDescent="0.2">
      <c r="A1842" s="12">
        <v>5116</v>
      </c>
      <c r="B1842" s="166">
        <v>45947</v>
      </c>
      <c r="C1842" s="166">
        <v>45947</v>
      </c>
      <c r="D1842" s="13" t="s">
        <v>3486</v>
      </c>
      <c r="E1842" s="13"/>
      <c r="F1842" s="14" t="s">
        <v>10892</v>
      </c>
      <c r="G1842" s="14"/>
      <c r="H1842" s="14">
        <v>18</v>
      </c>
      <c r="I1842" s="14" t="s">
        <v>10904</v>
      </c>
      <c r="J1842" s="167">
        <v>85800</v>
      </c>
      <c r="K1842" s="168">
        <v>0</v>
      </c>
      <c r="L1842" s="168">
        <v>141400</v>
      </c>
      <c r="M1842" s="169" t="s">
        <v>11617</v>
      </c>
      <c r="N1842" s="13" t="s">
        <v>11406</v>
      </c>
      <c r="O1842" s="13" t="s">
        <v>10905</v>
      </c>
      <c r="P1842" s="13" t="s">
        <v>10976</v>
      </c>
      <c r="Q1842" s="15" t="s">
        <v>10914</v>
      </c>
      <c r="R1842" s="16" t="s">
        <v>14056</v>
      </c>
      <c r="S1842" s="16" t="s">
        <v>11858</v>
      </c>
    </row>
    <row r="1843" spans="1:19" s="17" customFormat="1" ht="26.45" customHeight="1" x14ac:dyDescent="0.2">
      <c r="A1843" s="12">
        <v>5118</v>
      </c>
      <c r="B1843" s="166">
        <v>45947</v>
      </c>
      <c r="C1843" s="166">
        <v>45947</v>
      </c>
      <c r="D1843" s="13" t="s">
        <v>3486</v>
      </c>
      <c r="E1843" s="13"/>
      <c r="F1843" s="14" t="s">
        <v>10892</v>
      </c>
      <c r="G1843" s="14"/>
      <c r="H1843" s="14">
        <v>19</v>
      </c>
      <c r="I1843" s="14" t="s">
        <v>10893</v>
      </c>
      <c r="J1843" s="168">
        <v>123715</v>
      </c>
      <c r="K1843" s="168">
        <v>123715</v>
      </c>
      <c r="L1843" s="168">
        <v>0</v>
      </c>
      <c r="M1843" s="169" t="s">
        <v>14057</v>
      </c>
      <c r="N1843" s="13" t="s">
        <v>11178</v>
      </c>
      <c r="O1843" s="13" t="s">
        <v>10905</v>
      </c>
      <c r="P1843" s="13" t="s">
        <v>10943</v>
      </c>
      <c r="Q1843" s="15" t="s">
        <v>10898</v>
      </c>
      <c r="R1843" s="16" t="s">
        <v>14058</v>
      </c>
      <c r="S1843" s="16" t="s">
        <v>11181</v>
      </c>
    </row>
    <row r="1844" spans="1:19" s="17" customFormat="1" ht="26.45" customHeight="1" x14ac:dyDescent="0.2">
      <c r="A1844" s="12">
        <v>5119</v>
      </c>
      <c r="B1844" s="166">
        <v>45945</v>
      </c>
      <c r="C1844" s="166">
        <v>45947</v>
      </c>
      <c r="D1844" s="13" t="s">
        <v>3486</v>
      </c>
      <c r="E1844" s="13"/>
      <c r="F1844" s="14" t="s">
        <v>10892</v>
      </c>
      <c r="G1844" s="14"/>
      <c r="H1844" s="14">
        <v>19</v>
      </c>
      <c r="I1844" s="14" t="s">
        <v>10904</v>
      </c>
      <c r="J1844" s="167">
        <v>247569</v>
      </c>
      <c r="K1844" s="168">
        <v>247569</v>
      </c>
      <c r="L1844" s="168">
        <v>0</v>
      </c>
      <c r="M1844" s="169" t="s">
        <v>12058</v>
      </c>
      <c r="N1844" s="13" t="s">
        <v>10906</v>
      </c>
      <c r="O1844" s="13" t="s">
        <v>10905</v>
      </c>
      <c r="P1844" s="13" t="s">
        <v>10903</v>
      </c>
      <c r="Q1844" s="15" t="s">
        <v>10898</v>
      </c>
      <c r="R1844" s="16" t="s">
        <v>14059</v>
      </c>
      <c r="S1844" s="16" t="s">
        <v>10949</v>
      </c>
    </row>
    <row r="1845" spans="1:19" s="17" customFormat="1" ht="26.45" customHeight="1" x14ac:dyDescent="0.2">
      <c r="A1845" s="12">
        <v>5120</v>
      </c>
      <c r="B1845" s="166">
        <v>45947</v>
      </c>
      <c r="C1845" s="166">
        <v>45947</v>
      </c>
      <c r="D1845" s="13" t="s">
        <v>3486</v>
      </c>
      <c r="E1845" s="13"/>
      <c r="F1845" s="14" t="s">
        <v>10892</v>
      </c>
      <c r="G1845" s="14"/>
      <c r="H1845" s="14">
        <v>38</v>
      </c>
      <c r="I1845" s="14" t="s">
        <v>10904</v>
      </c>
      <c r="J1845" s="167">
        <v>1573786</v>
      </c>
      <c r="K1845" s="168">
        <v>1359186</v>
      </c>
      <c r="L1845" s="168">
        <v>0</v>
      </c>
      <c r="M1845" s="169" t="s">
        <v>10905</v>
      </c>
      <c r="N1845" s="13" t="s">
        <v>10895</v>
      </c>
      <c r="O1845" s="13" t="s">
        <v>10905</v>
      </c>
      <c r="P1845" s="13" t="s">
        <v>10897</v>
      </c>
      <c r="Q1845" s="15" t="s">
        <v>10898</v>
      </c>
      <c r="R1845" s="16" t="s">
        <v>14060</v>
      </c>
      <c r="S1845" s="16" t="s">
        <v>10900</v>
      </c>
    </row>
    <row r="1846" spans="1:19" s="17" customFormat="1" ht="26.45" customHeight="1" x14ac:dyDescent="0.2">
      <c r="A1846" s="12">
        <v>5124</v>
      </c>
      <c r="B1846" s="166">
        <v>45946</v>
      </c>
      <c r="C1846" s="166">
        <v>45947</v>
      </c>
      <c r="D1846" s="13" t="s">
        <v>3486</v>
      </c>
      <c r="E1846" s="13"/>
      <c r="F1846" s="14" t="s">
        <v>10892</v>
      </c>
      <c r="G1846" s="14"/>
      <c r="H1846" s="14">
        <v>41</v>
      </c>
      <c r="I1846" s="14" t="s">
        <v>10893</v>
      </c>
      <c r="J1846" s="167">
        <v>170700</v>
      </c>
      <c r="K1846" s="168">
        <v>170700</v>
      </c>
      <c r="L1846" s="168">
        <v>0</v>
      </c>
      <c r="M1846" s="169" t="s">
        <v>10905</v>
      </c>
      <c r="N1846" s="13" t="s">
        <v>10906</v>
      </c>
      <c r="O1846" s="13" t="s">
        <v>10905</v>
      </c>
      <c r="P1846" s="13" t="s">
        <v>10903</v>
      </c>
      <c r="Q1846" s="15" t="s">
        <v>10898</v>
      </c>
      <c r="R1846" s="16" t="s">
        <v>14061</v>
      </c>
      <c r="S1846" s="16" t="s">
        <v>10959</v>
      </c>
    </row>
    <row r="1847" spans="1:19" s="17" customFormat="1" ht="26.45" customHeight="1" x14ac:dyDescent="0.2">
      <c r="A1847" s="12">
        <v>5125</v>
      </c>
      <c r="B1847" s="166">
        <v>45946</v>
      </c>
      <c r="C1847" s="166">
        <v>45947</v>
      </c>
      <c r="D1847" s="13" t="s">
        <v>3486</v>
      </c>
      <c r="E1847" s="13"/>
      <c r="F1847" s="14" t="s">
        <v>10892</v>
      </c>
      <c r="G1847" s="14"/>
      <c r="H1847" s="14">
        <v>20</v>
      </c>
      <c r="I1847" s="14" t="s">
        <v>10893</v>
      </c>
      <c r="J1847" s="167">
        <v>264300</v>
      </c>
      <c r="K1847" s="168">
        <v>264300</v>
      </c>
      <c r="L1847" s="168">
        <v>0</v>
      </c>
      <c r="M1847" s="169" t="s">
        <v>10905</v>
      </c>
      <c r="N1847" s="13" t="s">
        <v>10941</v>
      </c>
      <c r="O1847" s="13" t="s">
        <v>13346</v>
      </c>
      <c r="P1847" s="13" t="s">
        <v>10943</v>
      </c>
      <c r="Q1847" s="15" t="s">
        <v>10898</v>
      </c>
      <c r="R1847" s="16" t="s">
        <v>14062</v>
      </c>
      <c r="S1847" s="16" t="s">
        <v>11837</v>
      </c>
    </row>
    <row r="1848" spans="1:19" s="17" customFormat="1" ht="26.45" customHeight="1" x14ac:dyDescent="0.2">
      <c r="A1848" s="12">
        <v>5127</v>
      </c>
      <c r="B1848" s="166">
        <v>45947</v>
      </c>
      <c r="C1848" s="166">
        <v>45947</v>
      </c>
      <c r="D1848" s="13" t="s">
        <v>3486</v>
      </c>
      <c r="E1848" s="13"/>
      <c r="F1848" s="14" t="s">
        <v>10892</v>
      </c>
      <c r="G1848" s="14"/>
      <c r="H1848" s="14">
        <v>19</v>
      </c>
      <c r="I1848" s="14" t="s">
        <v>10904</v>
      </c>
      <c r="J1848" s="167">
        <v>426200</v>
      </c>
      <c r="K1848" s="168">
        <v>426200</v>
      </c>
      <c r="L1848" s="168">
        <v>0</v>
      </c>
      <c r="M1848" s="169" t="s">
        <v>10905</v>
      </c>
      <c r="N1848" s="13" t="s">
        <v>10941</v>
      </c>
      <c r="O1848" s="13" t="s">
        <v>10905</v>
      </c>
      <c r="P1848" s="13" t="s">
        <v>10943</v>
      </c>
      <c r="Q1848" s="15" t="s">
        <v>10898</v>
      </c>
      <c r="R1848" s="16" t="s">
        <v>14063</v>
      </c>
      <c r="S1848" s="16" t="s">
        <v>11837</v>
      </c>
    </row>
    <row r="1849" spans="1:19" s="17" customFormat="1" ht="26.45" customHeight="1" x14ac:dyDescent="0.2">
      <c r="A1849" s="12">
        <v>5146</v>
      </c>
      <c r="B1849" s="166">
        <v>45948</v>
      </c>
      <c r="C1849" s="166">
        <v>45948</v>
      </c>
      <c r="D1849" s="13" t="s">
        <v>3486</v>
      </c>
      <c r="E1849" s="13"/>
      <c r="F1849" s="14" t="s">
        <v>10892</v>
      </c>
      <c r="G1849" s="14"/>
      <c r="H1849" s="14">
        <v>20</v>
      </c>
      <c r="I1849" s="14" t="s">
        <v>10893</v>
      </c>
      <c r="J1849" s="167">
        <v>0</v>
      </c>
      <c r="K1849" s="168">
        <v>0</v>
      </c>
      <c r="L1849" s="168">
        <v>141400</v>
      </c>
      <c r="M1849" s="169" t="s">
        <v>13463</v>
      </c>
      <c r="N1849" s="13" t="s">
        <v>10987</v>
      </c>
      <c r="O1849" s="13" t="s">
        <v>10905</v>
      </c>
      <c r="P1849" s="13" t="s">
        <v>10919</v>
      </c>
      <c r="Q1849" s="15" t="s">
        <v>10914</v>
      </c>
      <c r="R1849" s="16" t="s">
        <v>14064</v>
      </c>
      <c r="S1849" s="16" t="s">
        <v>14065</v>
      </c>
    </row>
    <row r="1850" spans="1:19" s="17" customFormat="1" ht="26.45" customHeight="1" x14ac:dyDescent="0.2">
      <c r="A1850" s="12">
        <v>5149</v>
      </c>
      <c r="B1850" s="166">
        <v>45947</v>
      </c>
      <c r="C1850" s="166">
        <v>45948</v>
      </c>
      <c r="D1850" s="13" t="s">
        <v>3486</v>
      </c>
      <c r="E1850" s="13"/>
      <c r="F1850" s="14" t="s">
        <v>10892</v>
      </c>
      <c r="G1850" s="14"/>
      <c r="H1850" s="14">
        <v>19</v>
      </c>
      <c r="I1850" s="14" t="s">
        <v>10893</v>
      </c>
      <c r="J1850" s="167">
        <v>0</v>
      </c>
      <c r="K1850" s="168">
        <v>0</v>
      </c>
      <c r="L1850" s="168">
        <v>141400</v>
      </c>
      <c r="M1850" s="169" t="s">
        <v>14066</v>
      </c>
      <c r="N1850" s="13" t="s">
        <v>10971</v>
      </c>
      <c r="O1850" s="13" t="s">
        <v>10905</v>
      </c>
      <c r="P1850" s="13" t="s">
        <v>10897</v>
      </c>
      <c r="Q1850" s="15" t="s">
        <v>10914</v>
      </c>
      <c r="R1850" s="16" t="s">
        <v>14067</v>
      </c>
      <c r="S1850" s="16" t="s">
        <v>14068</v>
      </c>
    </row>
    <row r="1851" spans="1:19" s="17" customFormat="1" ht="26.45" customHeight="1" x14ac:dyDescent="0.2">
      <c r="A1851" s="12">
        <v>5160</v>
      </c>
      <c r="B1851" s="166">
        <v>45945</v>
      </c>
      <c r="C1851" s="166">
        <v>45949</v>
      </c>
      <c r="D1851" s="13" t="s">
        <v>3486</v>
      </c>
      <c r="E1851" s="13"/>
      <c r="F1851" s="14" t="s">
        <v>10892</v>
      </c>
      <c r="G1851" s="14"/>
      <c r="H1851" s="14">
        <v>19</v>
      </c>
      <c r="I1851" s="14" t="s">
        <v>10893</v>
      </c>
      <c r="J1851" s="167">
        <v>0</v>
      </c>
      <c r="K1851" s="168">
        <v>0</v>
      </c>
      <c r="L1851" s="168">
        <v>141400</v>
      </c>
      <c r="M1851" s="169" t="s">
        <v>14069</v>
      </c>
      <c r="N1851" s="13" t="s">
        <v>11632</v>
      </c>
      <c r="O1851" s="13" t="s">
        <v>14070</v>
      </c>
      <c r="P1851" s="13" t="s">
        <v>11163</v>
      </c>
      <c r="Q1851" s="15" t="s">
        <v>10914</v>
      </c>
      <c r="R1851" s="16" t="s">
        <v>14071</v>
      </c>
      <c r="S1851" s="16" t="s">
        <v>11108</v>
      </c>
    </row>
    <row r="1852" spans="1:19" s="17" customFormat="1" ht="26.45" customHeight="1" x14ac:dyDescent="0.2">
      <c r="A1852" s="12">
        <v>5164</v>
      </c>
      <c r="B1852" s="166">
        <v>45947</v>
      </c>
      <c r="C1852" s="166">
        <v>45950</v>
      </c>
      <c r="D1852" s="13" t="s">
        <v>3486</v>
      </c>
      <c r="E1852" s="13"/>
      <c r="F1852" s="14" t="s">
        <v>10892</v>
      </c>
      <c r="G1852" s="14"/>
      <c r="H1852" s="14">
        <v>20</v>
      </c>
      <c r="I1852" s="14" t="s">
        <v>10893</v>
      </c>
      <c r="J1852" s="167">
        <v>159300</v>
      </c>
      <c r="K1852" s="168">
        <v>159300</v>
      </c>
      <c r="L1852" s="168">
        <v>0</v>
      </c>
      <c r="M1852" s="169" t="s">
        <v>14072</v>
      </c>
      <c r="N1852" s="13" t="s">
        <v>11083</v>
      </c>
      <c r="O1852" s="13" t="s">
        <v>10905</v>
      </c>
      <c r="P1852" s="13" t="s">
        <v>10930</v>
      </c>
      <c r="Q1852" s="15" t="s">
        <v>10898</v>
      </c>
      <c r="R1852" s="16" t="s">
        <v>14073</v>
      </c>
      <c r="S1852" s="16" t="s">
        <v>11046</v>
      </c>
    </row>
    <row r="1853" spans="1:19" s="17" customFormat="1" ht="26.45" customHeight="1" x14ac:dyDescent="0.2">
      <c r="A1853" s="12">
        <v>5165</v>
      </c>
      <c r="B1853" s="166">
        <v>45949</v>
      </c>
      <c r="C1853" s="166">
        <v>45950</v>
      </c>
      <c r="D1853" s="13" t="s">
        <v>3486</v>
      </c>
      <c r="E1853" s="13"/>
      <c r="F1853" s="14" t="s">
        <v>10892</v>
      </c>
      <c r="G1853" s="14"/>
      <c r="H1853" s="14">
        <v>25</v>
      </c>
      <c r="I1853" s="14" t="s">
        <v>10904</v>
      </c>
      <c r="J1853" s="167">
        <v>474000</v>
      </c>
      <c r="K1853" s="168">
        <v>474000</v>
      </c>
      <c r="L1853" s="168">
        <v>0</v>
      </c>
      <c r="M1853" s="169" t="s">
        <v>14074</v>
      </c>
      <c r="N1853" s="13" t="s">
        <v>10906</v>
      </c>
      <c r="O1853" s="13" t="s">
        <v>14075</v>
      </c>
      <c r="P1853" s="13" t="s">
        <v>10903</v>
      </c>
      <c r="Q1853" s="15" t="s">
        <v>10898</v>
      </c>
      <c r="R1853" s="16" t="s">
        <v>14076</v>
      </c>
      <c r="S1853" s="16" t="s">
        <v>10909</v>
      </c>
    </row>
    <row r="1854" spans="1:19" s="17" customFormat="1" ht="26.45" customHeight="1" x14ac:dyDescent="0.2">
      <c r="A1854" s="12">
        <v>5166</v>
      </c>
      <c r="B1854" s="166">
        <v>45950</v>
      </c>
      <c r="C1854" s="166">
        <v>45950</v>
      </c>
      <c r="D1854" s="13" t="s">
        <v>3486</v>
      </c>
      <c r="E1854" s="13"/>
      <c r="F1854" s="14" t="s">
        <v>12506</v>
      </c>
      <c r="G1854" s="14"/>
      <c r="H1854" s="14">
        <v>17</v>
      </c>
      <c r="I1854" s="14" t="s">
        <v>10904</v>
      </c>
      <c r="J1854" s="167">
        <v>0</v>
      </c>
      <c r="K1854" s="168">
        <v>0</v>
      </c>
      <c r="L1854" s="168">
        <v>141400</v>
      </c>
      <c r="M1854" s="169" t="s">
        <v>14077</v>
      </c>
      <c r="N1854" s="13" t="s">
        <v>11239</v>
      </c>
      <c r="O1854" s="13" t="s">
        <v>10905</v>
      </c>
      <c r="P1854" s="13" t="s">
        <v>11021</v>
      </c>
      <c r="Q1854" s="15" t="s">
        <v>10914</v>
      </c>
      <c r="R1854" s="16" t="s">
        <v>14078</v>
      </c>
      <c r="S1854" s="16" t="s">
        <v>11797</v>
      </c>
    </row>
    <row r="1855" spans="1:19" s="17" customFormat="1" ht="26.45" customHeight="1" x14ac:dyDescent="0.2">
      <c r="A1855" s="12">
        <v>5167</v>
      </c>
      <c r="B1855" s="166">
        <v>45950</v>
      </c>
      <c r="C1855" s="166">
        <v>45950</v>
      </c>
      <c r="D1855" s="13" t="s">
        <v>3486</v>
      </c>
      <c r="E1855" s="13"/>
      <c r="F1855" s="14" t="s">
        <v>10892</v>
      </c>
      <c r="G1855" s="14"/>
      <c r="H1855" s="14">
        <v>18</v>
      </c>
      <c r="I1855" s="14" t="s">
        <v>10904</v>
      </c>
      <c r="J1855" s="167">
        <v>927900</v>
      </c>
      <c r="K1855" s="168">
        <v>848950</v>
      </c>
      <c r="L1855" s="168">
        <v>0</v>
      </c>
      <c r="M1855" s="169" t="s">
        <v>14079</v>
      </c>
      <c r="N1855" s="13" t="s">
        <v>10906</v>
      </c>
      <c r="O1855" s="13" t="s">
        <v>14075</v>
      </c>
      <c r="P1855" s="13" t="s">
        <v>10903</v>
      </c>
      <c r="Q1855" s="15" t="s">
        <v>10898</v>
      </c>
      <c r="R1855" s="16" t="s">
        <v>14080</v>
      </c>
      <c r="S1855" s="16" t="s">
        <v>10909</v>
      </c>
    </row>
    <row r="1856" spans="1:19" s="17" customFormat="1" ht="26.45" customHeight="1" x14ac:dyDescent="0.2">
      <c r="A1856" s="12">
        <v>5168</v>
      </c>
      <c r="B1856" s="166">
        <v>45950</v>
      </c>
      <c r="C1856" s="166">
        <v>45950</v>
      </c>
      <c r="D1856" s="13" t="s">
        <v>3486</v>
      </c>
      <c r="E1856" s="13"/>
      <c r="F1856" s="14" t="s">
        <v>10892</v>
      </c>
      <c r="G1856" s="14"/>
      <c r="H1856" s="14">
        <v>37</v>
      </c>
      <c r="I1856" s="14" t="s">
        <v>10904</v>
      </c>
      <c r="J1856" s="167">
        <v>0</v>
      </c>
      <c r="K1856" s="168">
        <v>0</v>
      </c>
      <c r="L1856" s="168">
        <v>141400</v>
      </c>
      <c r="M1856" s="169" t="s">
        <v>14081</v>
      </c>
      <c r="N1856" s="13" t="s">
        <v>11097</v>
      </c>
      <c r="O1856" s="13" t="s">
        <v>14075</v>
      </c>
      <c r="P1856" s="13" t="s">
        <v>11099</v>
      </c>
      <c r="Q1856" s="15" t="s">
        <v>10914</v>
      </c>
      <c r="R1856" s="16" t="s">
        <v>14082</v>
      </c>
      <c r="S1856" s="16" t="s">
        <v>10955</v>
      </c>
    </row>
    <row r="1857" spans="1:19" s="17" customFormat="1" ht="26.45" customHeight="1" x14ac:dyDescent="0.2">
      <c r="A1857" s="12">
        <v>5174</v>
      </c>
      <c r="B1857" s="166">
        <v>45950</v>
      </c>
      <c r="C1857" s="166">
        <v>45950</v>
      </c>
      <c r="D1857" s="13" t="s">
        <v>3486</v>
      </c>
      <c r="E1857" s="13"/>
      <c r="F1857" s="14" t="s">
        <v>10892</v>
      </c>
      <c r="G1857" s="14"/>
      <c r="H1857" s="14">
        <v>18</v>
      </c>
      <c r="I1857" s="14" t="s">
        <v>10904</v>
      </c>
      <c r="J1857" s="167">
        <v>675428</v>
      </c>
      <c r="K1857" s="168">
        <v>675428</v>
      </c>
      <c r="L1857" s="168">
        <v>0</v>
      </c>
      <c r="M1857" s="169" t="s">
        <v>10905</v>
      </c>
      <c r="N1857" s="13" t="s">
        <v>12075</v>
      </c>
      <c r="O1857" s="13" t="s">
        <v>10905</v>
      </c>
      <c r="P1857" s="13" t="s">
        <v>11163</v>
      </c>
      <c r="Q1857" s="15" t="s">
        <v>10898</v>
      </c>
      <c r="R1857" s="16" t="s">
        <v>14083</v>
      </c>
      <c r="S1857" s="16" t="s">
        <v>12383</v>
      </c>
    </row>
    <row r="1858" spans="1:19" s="17" customFormat="1" ht="26.45" customHeight="1" x14ac:dyDescent="0.2">
      <c r="A1858" s="12">
        <v>5176</v>
      </c>
      <c r="B1858" s="166">
        <v>45950</v>
      </c>
      <c r="C1858" s="166">
        <v>45950</v>
      </c>
      <c r="D1858" s="13" t="s">
        <v>3486</v>
      </c>
      <c r="E1858" s="13"/>
      <c r="F1858" s="14" t="s">
        <v>12506</v>
      </c>
      <c r="G1858" s="14"/>
      <c r="H1858" s="14">
        <v>17</v>
      </c>
      <c r="I1858" s="14" t="s">
        <v>10893</v>
      </c>
      <c r="J1858" s="167">
        <v>190800</v>
      </c>
      <c r="K1858" s="168">
        <v>190800</v>
      </c>
      <c r="L1858" s="168">
        <v>0</v>
      </c>
      <c r="M1858" s="169" t="s">
        <v>10905</v>
      </c>
      <c r="N1858" s="13" t="s">
        <v>11027</v>
      </c>
      <c r="O1858" s="13" t="s">
        <v>10905</v>
      </c>
      <c r="P1858" s="13" t="s">
        <v>11028</v>
      </c>
      <c r="Q1858" s="15" t="s">
        <v>10898</v>
      </c>
      <c r="R1858" s="16" t="s">
        <v>14084</v>
      </c>
      <c r="S1858" s="16" t="s">
        <v>11472</v>
      </c>
    </row>
    <row r="1859" spans="1:19" s="17" customFormat="1" ht="26.45" customHeight="1" x14ac:dyDescent="0.2">
      <c r="A1859" s="12">
        <v>5178</v>
      </c>
      <c r="B1859" s="166">
        <v>45950</v>
      </c>
      <c r="C1859" s="166">
        <v>45950</v>
      </c>
      <c r="D1859" s="13" t="s">
        <v>3486</v>
      </c>
      <c r="E1859" s="13"/>
      <c r="F1859" s="14" t="s">
        <v>12506</v>
      </c>
      <c r="G1859" s="14"/>
      <c r="H1859" s="14">
        <v>18</v>
      </c>
      <c r="I1859" s="14" t="s">
        <v>10904</v>
      </c>
      <c r="J1859" s="167">
        <v>0</v>
      </c>
      <c r="K1859" s="168">
        <v>0</v>
      </c>
      <c r="L1859" s="168">
        <v>141400</v>
      </c>
      <c r="M1859" s="169" t="s">
        <v>10905</v>
      </c>
      <c r="N1859" s="13" t="s">
        <v>10979</v>
      </c>
      <c r="O1859" s="13" t="s">
        <v>10905</v>
      </c>
      <c r="P1859" s="13" t="s">
        <v>10980</v>
      </c>
      <c r="Q1859" s="15" t="s">
        <v>10914</v>
      </c>
      <c r="R1859" s="16" t="s">
        <v>14085</v>
      </c>
      <c r="S1859" s="16" t="s">
        <v>11062</v>
      </c>
    </row>
    <row r="1860" spans="1:19" s="17" customFormat="1" ht="26.45" customHeight="1" x14ac:dyDescent="0.2">
      <c r="A1860" s="12">
        <v>5181</v>
      </c>
      <c r="B1860" s="166">
        <v>45950</v>
      </c>
      <c r="C1860" s="166">
        <v>45950</v>
      </c>
      <c r="D1860" s="13" t="s">
        <v>3486</v>
      </c>
      <c r="E1860" s="13"/>
      <c r="F1860" s="14" t="s">
        <v>10892</v>
      </c>
      <c r="G1860" s="14"/>
      <c r="H1860" s="14">
        <v>19</v>
      </c>
      <c r="I1860" s="14" t="s">
        <v>10904</v>
      </c>
      <c r="J1860" s="167">
        <v>166093</v>
      </c>
      <c r="K1860" s="168">
        <v>166093</v>
      </c>
      <c r="L1860" s="168">
        <v>0</v>
      </c>
      <c r="M1860" s="169" t="s">
        <v>11960</v>
      </c>
      <c r="N1860" s="13" t="s">
        <v>11128</v>
      </c>
      <c r="O1860" s="13" t="s">
        <v>10905</v>
      </c>
      <c r="P1860" s="13" t="s">
        <v>11130</v>
      </c>
      <c r="Q1860" s="15" t="s">
        <v>10898</v>
      </c>
      <c r="R1860" s="16" t="s">
        <v>14086</v>
      </c>
      <c r="S1860" s="16" t="s">
        <v>11132</v>
      </c>
    </row>
    <row r="1861" spans="1:19" s="17" customFormat="1" ht="26.45" customHeight="1" x14ac:dyDescent="0.2">
      <c r="A1861" s="12">
        <v>5184</v>
      </c>
      <c r="B1861" s="166">
        <v>45949</v>
      </c>
      <c r="C1861" s="166">
        <v>45950</v>
      </c>
      <c r="D1861" s="13" t="s">
        <v>3486</v>
      </c>
      <c r="E1861" s="13"/>
      <c r="F1861" s="14" t="s">
        <v>10892</v>
      </c>
      <c r="G1861" s="14"/>
      <c r="H1861" s="14">
        <v>27</v>
      </c>
      <c r="I1861" s="14" t="s">
        <v>10893</v>
      </c>
      <c r="J1861" s="167">
        <v>9332950</v>
      </c>
      <c r="K1861" s="168">
        <v>8766250</v>
      </c>
      <c r="L1861" s="168">
        <v>0</v>
      </c>
      <c r="M1861" s="169" t="s">
        <v>11165</v>
      </c>
      <c r="N1861" s="13" t="s">
        <v>10906</v>
      </c>
      <c r="O1861" s="13" t="s">
        <v>10905</v>
      </c>
      <c r="P1861" s="13" t="s">
        <v>10903</v>
      </c>
      <c r="Q1861" s="15" t="s">
        <v>10898</v>
      </c>
      <c r="R1861" s="16" t="s">
        <v>14087</v>
      </c>
      <c r="S1861" s="16" t="s">
        <v>10959</v>
      </c>
    </row>
    <row r="1862" spans="1:19" s="17" customFormat="1" ht="26.45" customHeight="1" x14ac:dyDescent="0.2">
      <c r="A1862" s="12">
        <v>5185</v>
      </c>
      <c r="B1862" s="166">
        <v>45950</v>
      </c>
      <c r="C1862" s="166">
        <v>45950</v>
      </c>
      <c r="D1862" s="13" t="s">
        <v>3486</v>
      </c>
      <c r="E1862" s="13"/>
      <c r="F1862" s="14" t="s">
        <v>10892</v>
      </c>
      <c r="G1862" s="14"/>
      <c r="H1862" s="14">
        <v>20</v>
      </c>
      <c r="I1862" s="14" t="s">
        <v>10904</v>
      </c>
      <c r="J1862" s="167">
        <v>0</v>
      </c>
      <c r="K1862" s="168">
        <v>0</v>
      </c>
      <c r="L1862" s="168">
        <v>141400</v>
      </c>
      <c r="M1862" s="169" t="s">
        <v>14088</v>
      </c>
      <c r="N1862" s="13" t="s">
        <v>11019</v>
      </c>
      <c r="O1862" s="13" t="s">
        <v>10905</v>
      </c>
      <c r="P1862" s="13" t="s">
        <v>11021</v>
      </c>
      <c r="Q1862" s="15" t="s">
        <v>10914</v>
      </c>
      <c r="R1862" s="16" t="s">
        <v>14089</v>
      </c>
      <c r="S1862" s="16" t="s">
        <v>11774</v>
      </c>
    </row>
    <row r="1863" spans="1:19" s="17" customFormat="1" ht="26.45" customHeight="1" x14ac:dyDescent="0.2">
      <c r="A1863" s="12">
        <v>5188</v>
      </c>
      <c r="B1863" s="166">
        <v>45950</v>
      </c>
      <c r="C1863" s="166">
        <v>45950</v>
      </c>
      <c r="D1863" s="13" t="s">
        <v>3486</v>
      </c>
      <c r="E1863" s="13"/>
      <c r="F1863" s="14" t="s">
        <v>10892</v>
      </c>
      <c r="G1863" s="14"/>
      <c r="H1863" s="14">
        <v>19</v>
      </c>
      <c r="I1863" s="14" t="s">
        <v>10893</v>
      </c>
      <c r="J1863" s="167">
        <v>181100</v>
      </c>
      <c r="K1863" s="168">
        <v>181100</v>
      </c>
      <c r="L1863" s="168">
        <v>0</v>
      </c>
      <c r="M1863" s="169" t="s">
        <v>14090</v>
      </c>
      <c r="N1863" s="13" t="s">
        <v>10974</v>
      </c>
      <c r="O1863" s="13" t="s">
        <v>10905</v>
      </c>
      <c r="P1863" s="13" t="s">
        <v>10976</v>
      </c>
      <c r="Q1863" s="15" t="s">
        <v>10898</v>
      </c>
      <c r="R1863" s="16" t="s">
        <v>14091</v>
      </c>
      <c r="S1863" s="16" t="s">
        <v>11221</v>
      </c>
    </row>
    <row r="1864" spans="1:19" s="17" customFormat="1" ht="26.45" customHeight="1" x14ac:dyDescent="0.2">
      <c r="A1864" s="12">
        <v>5190</v>
      </c>
      <c r="B1864" s="166">
        <v>45950</v>
      </c>
      <c r="C1864" s="166">
        <v>45950</v>
      </c>
      <c r="D1864" s="13" t="s">
        <v>3486</v>
      </c>
      <c r="E1864" s="13"/>
      <c r="F1864" s="14" t="s">
        <v>10892</v>
      </c>
      <c r="G1864" s="14"/>
      <c r="H1864" s="14">
        <v>30</v>
      </c>
      <c r="I1864" s="14" t="s">
        <v>10904</v>
      </c>
      <c r="J1864" s="167">
        <v>188400</v>
      </c>
      <c r="K1864" s="168">
        <v>188400</v>
      </c>
      <c r="L1864" s="168">
        <v>0</v>
      </c>
      <c r="M1864" s="169" t="s">
        <v>14092</v>
      </c>
      <c r="N1864" s="13" t="s">
        <v>11348</v>
      </c>
      <c r="O1864" s="13" t="s">
        <v>10905</v>
      </c>
      <c r="P1864" s="13" t="s">
        <v>982</v>
      </c>
      <c r="Q1864" s="15" t="s">
        <v>10898</v>
      </c>
      <c r="R1864" s="16" t="s">
        <v>14093</v>
      </c>
      <c r="S1864" s="16" t="s">
        <v>10926</v>
      </c>
    </row>
    <row r="1865" spans="1:19" s="17" customFormat="1" ht="26.45" customHeight="1" x14ac:dyDescent="0.2">
      <c r="A1865" s="12">
        <v>5219</v>
      </c>
      <c r="B1865" s="166">
        <v>45951</v>
      </c>
      <c r="C1865" s="166">
        <v>45951</v>
      </c>
      <c r="D1865" s="13" t="s">
        <v>3486</v>
      </c>
      <c r="E1865" s="13"/>
      <c r="F1865" s="14" t="s">
        <v>10892</v>
      </c>
      <c r="G1865" s="14"/>
      <c r="H1865" s="14">
        <v>21</v>
      </c>
      <c r="I1865" s="14" t="s">
        <v>10893</v>
      </c>
      <c r="J1865" s="167">
        <v>0</v>
      </c>
      <c r="K1865" s="168">
        <v>0</v>
      </c>
      <c r="L1865" s="168">
        <v>141400</v>
      </c>
      <c r="M1865" s="169" t="s">
        <v>14094</v>
      </c>
      <c r="N1865" s="13" t="s">
        <v>10917</v>
      </c>
      <c r="O1865" s="13" t="s">
        <v>10905</v>
      </c>
      <c r="P1865" s="13" t="s">
        <v>10919</v>
      </c>
      <c r="Q1865" s="15" t="s">
        <v>10914</v>
      </c>
      <c r="R1865" s="16" t="s">
        <v>14095</v>
      </c>
      <c r="S1865" s="16" t="s">
        <v>10955</v>
      </c>
    </row>
    <row r="1866" spans="1:19" s="17" customFormat="1" ht="26.45" customHeight="1" x14ac:dyDescent="0.2">
      <c r="A1866" s="12">
        <v>5216</v>
      </c>
      <c r="B1866" s="166">
        <v>45951</v>
      </c>
      <c r="C1866" s="166">
        <v>45951</v>
      </c>
      <c r="D1866" s="13" t="s">
        <v>3486</v>
      </c>
      <c r="E1866" s="13"/>
      <c r="F1866" s="14" t="s">
        <v>10892</v>
      </c>
      <c r="G1866" s="14"/>
      <c r="H1866" s="14">
        <v>18</v>
      </c>
      <c r="I1866" s="14" t="s">
        <v>10904</v>
      </c>
      <c r="J1866" s="167">
        <v>0</v>
      </c>
      <c r="K1866" s="168">
        <v>0</v>
      </c>
      <c r="L1866" s="168">
        <v>141400</v>
      </c>
      <c r="M1866" s="169" t="s">
        <v>13201</v>
      </c>
      <c r="N1866" s="13" t="s">
        <v>11406</v>
      </c>
      <c r="O1866" s="13" t="s">
        <v>10905</v>
      </c>
      <c r="P1866" s="13" t="s">
        <v>10976</v>
      </c>
      <c r="Q1866" s="15" t="s">
        <v>10914</v>
      </c>
      <c r="R1866" s="16" t="s">
        <v>14096</v>
      </c>
      <c r="S1866" s="16" t="s">
        <v>14097</v>
      </c>
    </row>
    <row r="1867" spans="1:19" s="17" customFormat="1" ht="26.45" customHeight="1" x14ac:dyDescent="0.2">
      <c r="A1867" s="12">
        <v>5215</v>
      </c>
      <c r="B1867" s="166">
        <v>45951</v>
      </c>
      <c r="C1867" s="166">
        <v>45951</v>
      </c>
      <c r="D1867" s="13" t="s">
        <v>3486</v>
      </c>
      <c r="E1867" s="13"/>
      <c r="F1867" s="14" t="s">
        <v>10892</v>
      </c>
      <c r="G1867" s="14"/>
      <c r="H1867" s="14">
        <v>26</v>
      </c>
      <c r="I1867" s="14" t="s">
        <v>10893</v>
      </c>
      <c r="J1867" s="167">
        <v>2104100</v>
      </c>
      <c r="K1867" s="168">
        <v>1893100</v>
      </c>
      <c r="L1867" s="168">
        <v>0</v>
      </c>
      <c r="M1867" s="169" t="s">
        <v>14098</v>
      </c>
      <c r="N1867" s="13" t="s">
        <v>10917</v>
      </c>
      <c r="O1867" s="13" t="s">
        <v>14075</v>
      </c>
      <c r="P1867" s="13" t="s">
        <v>10919</v>
      </c>
      <c r="Q1867" s="15" t="s">
        <v>10898</v>
      </c>
      <c r="R1867" s="16" t="s">
        <v>14099</v>
      </c>
      <c r="S1867" s="16" t="s">
        <v>11017</v>
      </c>
    </row>
    <row r="1868" spans="1:19" s="17" customFormat="1" ht="26.45" customHeight="1" x14ac:dyDescent="0.2">
      <c r="A1868" s="12">
        <v>5214</v>
      </c>
      <c r="B1868" s="166">
        <v>45951</v>
      </c>
      <c r="C1868" s="166">
        <v>45951</v>
      </c>
      <c r="D1868" s="13" t="s">
        <v>3486</v>
      </c>
      <c r="E1868" s="13"/>
      <c r="F1868" s="14" t="s">
        <v>10892</v>
      </c>
      <c r="G1868" s="14"/>
      <c r="H1868" s="14">
        <v>19</v>
      </c>
      <c r="I1868" s="14" t="s">
        <v>10904</v>
      </c>
      <c r="J1868" s="167">
        <v>134590</v>
      </c>
      <c r="K1868" s="168">
        <v>0</v>
      </c>
      <c r="L1868" s="168">
        <v>141400</v>
      </c>
      <c r="M1868" s="169" t="s">
        <v>10956</v>
      </c>
      <c r="N1868" s="13" t="s">
        <v>11406</v>
      </c>
      <c r="O1868" s="13" t="s">
        <v>10905</v>
      </c>
      <c r="P1868" s="13" t="s">
        <v>10976</v>
      </c>
      <c r="Q1868" s="15" t="s">
        <v>10914</v>
      </c>
      <c r="R1868" s="16" t="s">
        <v>14100</v>
      </c>
      <c r="S1868" s="16" t="s">
        <v>13180</v>
      </c>
    </row>
    <row r="1869" spans="1:19" s="17" customFormat="1" ht="26.45" customHeight="1" x14ac:dyDescent="0.2">
      <c r="A1869" s="12">
        <v>5213</v>
      </c>
      <c r="B1869" s="166">
        <v>45951</v>
      </c>
      <c r="C1869" s="166">
        <v>45951</v>
      </c>
      <c r="D1869" s="13" t="s">
        <v>3486</v>
      </c>
      <c r="E1869" s="13"/>
      <c r="F1869" s="14" t="s">
        <v>10892</v>
      </c>
      <c r="G1869" s="14"/>
      <c r="H1869" s="14">
        <v>27</v>
      </c>
      <c r="I1869" s="14" t="s">
        <v>10893</v>
      </c>
      <c r="J1869" s="167">
        <v>165200</v>
      </c>
      <c r="K1869" s="168">
        <v>238700</v>
      </c>
      <c r="L1869" s="168">
        <v>0</v>
      </c>
      <c r="M1869" s="169" t="s">
        <v>13463</v>
      </c>
      <c r="N1869" s="13" t="s">
        <v>11042</v>
      </c>
      <c r="O1869" s="13" t="s">
        <v>10905</v>
      </c>
      <c r="P1869" s="13" t="s">
        <v>10930</v>
      </c>
      <c r="Q1869" s="15" t="s">
        <v>10898</v>
      </c>
      <c r="R1869" s="16" t="s">
        <v>14101</v>
      </c>
      <c r="S1869" s="16" t="s">
        <v>13298</v>
      </c>
    </row>
    <row r="1870" spans="1:19" s="17" customFormat="1" ht="26.45" customHeight="1" x14ac:dyDescent="0.2">
      <c r="A1870" s="12">
        <v>5212</v>
      </c>
      <c r="B1870" s="166">
        <v>45951</v>
      </c>
      <c r="C1870" s="166">
        <v>45951</v>
      </c>
      <c r="D1870" s="13" t="s">
        <v>3486</v>
      </c>
      <c r="E1870" s="13"/>
      <c r="F1870" s="14" t="s">
        <v>10892</v>
      </c>
      <c r="G1870" s="14"/>
      <c r="H1870" s="14">
        <v>36</v>
      </c>
      <c r="I1870" s="14" t="s">
        <v>10904</v>
      </c>
      <c r="J1870" s="167">
        <v>0</v>
      </c>
      <c r="K1870" s="168">
        <v>0</v>
      </c>
      <c r="L1870" s="168">
        <v>141400</v>
      </c>
      <c r="M1870" s="169" t="s">
        <v>14102</v>
      </c>
      <c r="N1870" s="13" t="s">
        <v>11048</v>
      </c>
      <c r="O1870" s="13" t="s">
        <v>10905</v>
      </c>
      <c r="P1870" s="13" t="s">
        <v>11050</v>
      </c>
      <c r="Q1870" s="15" t="s">
        <v>10914</v>
      </c>
      <c r="R1870" s="16" t="s">
        <v>14103</v>
      </c>
      <c r="S1870" s="16" t="s">
        <v>14104</v>
      </c>
    </row>
    <row r="1871" spans="1:19" s="17" customFormat="1" ht="26.45" customHeight="1" x14ac:dyDescent="0.2">
      <c r="A1871" s="12">
        <v>5210</v>
      </c>
      <c r="B1871" s="166">
        <v>45951</v>
      </c>
      <c r="C1871" s="166">
        <v>45951</v>
      </c>
      <c r="D1871" s="13" t="s">
        <v>3486</v>
      </c>
      <c r="E1871" s="13"/>
      <c r="F1871" s="14" t="s">
        <v>10892</v>
      </c>
      <c r="G1871" s="14"/>
      <c r="H1871" s="14">
        <v>18</v>
      </c>
      <c r="I1871" s="14" t="s">
        <v>10893</v>
      </c>
      <c r="J1871" s="167">
        <v>294355</v>
      </c>
      <c r="K1871" s="168">
        <v>137455</v>
      </c>
      <c r="L1871" s="168">
        <v>0</v>
      </c>
      <c r="M1871" s="169" t="s">
        <v>14105</v>
      </c>
      <c r="N1871" s="13" t="s">
        <v>11178</v>
      </c>
      <c r="O1871" s="13" t="s">
        <v>10905</v>
      </c>
      <c r="P1871" s="13" t="s">
        <v>10943</v>
      </c>
      <c r="Q1871" s="15" t="s">
        <v>10898</v>
      </c>
      <c r="R1871" s="16" t="s">
        <v>14106</v>
      </c>
      <c r="S1871" s="16" t="s">
        <v>11181</v>
      </c>
    </row>
    <row r="1872" spans="1:19" s="17" customFormat="1" ht="26.45" customHeight="1" x14ac:dyDescent="0.2">
      <c r="A1872" s="12">
        <v>5209</v>
      </c>
      <c r="B1872" s="166">
        <v>45951</v>
      </c>
      <c r="C1872" s="166">
        <v>45951</v>
      </c>
      <c r="D1872" s="13" t="s">
        <v>3486</v>
      </c>
      <c r="E1872" s="13"/>
      <c r="F1872" s="14" t="s">
        <v>10892</v>
      </c>
      <c r="G1872" s="14"/>
      <c r="H1872" s="14">
        <v>25</v>
      </c>
      <c r="I1872" s="14" t="s">
        <v>10904</v>
      </c>
      <c r="J1872" s="167">
        <v>247040</v>
      </c>
      <c r="K1872" s="168">
        <v>247040</v>
      </c>
      <c r="L1872" s="168">
        <v>0</v>
      </c>
      <c r="M1872" s="169" t="s">
        <v>12915</v>
      </c>
      <c r="N1872" s="13" t="s">
        <v>10906</v>
      </c>
      <c r="O1872" s="13" t="s">
        <v>10905</v>
      </c>
      <c r="P1872" s="13" t="s">
        <v>10903</v>
      </c>
      <c r="Q1872" s="15" t="s">
        <v>10898</v>
      </c>
      <c r="R1872" s="16" t="s">
        <v>14107</v>
      </c>
      <c r="S1872" s="16" t="s">
        <v>10949</v>
      </c>
    </row>
    <row r="1873" spans="1:19" s="17" customFormat="1" ht="26.45" customHeight="1" x14ac:dyDescent="0.2">
      <c r="A1873" s="12">
        <v>5206</v>
      </c>
      <c r="B1873" s="166">
        <v>45951</v>
      </c>
      <c r="C1873" s="166">
        <v>45951</v>
      </c>
      <c r="D1873" s="13" t="s">
        <v>3486</v>
      </c>
      <c r="E1873" s="13"/>
      <c r="F1873" s="14" t="s">
        <v>10892</v>
      </c>
      <c r="G1873" s="14"/>
      <c r="H1873" s="14">
        <v>21</v>
      </c>
      <c r="I1873" s="14" t="s">
        <v>10904</v>
      </c>
      <c r="J1873" s="167">
        <v>104334</v>
      </c>
      <c r="K1873" s="168">
        <v>104334</v>
      </c>
      <c r="L1873" s="168">
        <v>0</v>
      </c>
      <c r="M1873" s="169" t="s">
        <v>14108</v>
      </c>
      <c r="N1873" s="13" t="s">
        <v>11014</v>
      </c>
      <c r="O1873" s="13" t="s">
        <v>10905</v>
      </c>
      <c r="P1873" s="13" t="s">
        <v>10919</v>
      </c>
      <c r="Q1873" s="15" t="s">
        <v>10898</v>
      </c>
      <c r="R1873" s="16" t="s">
        <v>14109</v>
      </c>
      <c r="S1873" s="16" t="s">
        <v>11017</v>
      </c>
    </row>
    <row r="1874" spans="1:19" s="17" customFormat="1" ht="26.45" customHeight="1" x14ac:dyDescent="0.2">
      <c r="A1874" s="12">
        <v>5203</v>
      </c>
      <c r="B1874" s="166">
        <v>45951</v>
      </c>
      <c r="C1874" s="166">
        <v>45951</v>
      </c>
      <c r="D1874" s="13" t="s">
        <v>3486</v>
      </c>
      <c r="E1874" s="13"/>
      <c r="F1874" s="14" t="s">
        <v>10892</v>
      </c>
      <c r="G1874" s="14"/>
      <c r="H1874" s="14">
        <v>18</v>
      </c>
      <c r="I1874" s="14" t="s">
        <v>10893</v>
      </c>
      <c r="J1874" s="167">
        <v>170924</v>
      </c>
      <c r="K1874" s="168">
        <v>170924</v>
      </c>
      <c r="L1874" s="168">
        <v>0</v>
      </c>
      <c r="M1874" s="169" t="s">
        <v>11401</v>
      </c>
      <c r="N1874" s="13" t="s">
        <v>11311</v>
      </c>
      <c r="O1874" s="13" t="s">
        <v>10905</v>
      </c>
      <c r="P1874" s="13" t="s">
        <v>937</v>
      </c>
      <c r="Q1874" s="15" t="s">
        <v>10898</v>
      </c>
      <c r="R1874" s="16" t="s">
        <v>14110</v>
      </c>
      <c r="S1874" s="16" t="s">
        <v>11742</v>
      </c>
    </row>
    <row r="1875" spans="1:19" s="17" customFormat="1" ht="26.45" customHeight="1" x14ac:dyDescent="0.2">
      <c r="A1875" s="12">
        <v>5200</v>
      </c>
      <c r="B1875" s="166">
        <v>45947</v>
      </c>
      <c r="C1875" s="166">
        <v>45951</v>
      </c>
      <c r="D1875" s="13" t="s">
        <v>3486</v>
      </c>
      <c r="E1875" s="13"/>
      <c r="F1875" s="14" t="s">
        <v>10892</v>
      </c>
      <c r="G1875" s="14"/>
      <c r="H1875" s="14">
        <v>19</v>
      </c>
      <c r="I1875" s="14" t="s">
        <v>10893</v>
      </c>
      <c r="J1875" s="167">
        <v>170700</v>
      </c>
      <c r="K1875" s="168">
        <v>170700</v>
      </c>
      <c r="L1875" s="168">
        <v>0</v>
      </c>
      <c r="M1875" s="169" t="s">
        <v>10905</v>
      </c>
      <c r="N1875" s="13" t="s">
        <v>10906</v>
      </c>
      <c r="O1875" s="13" t="s">
        <v>10905</v>
      </c>
      <c r="P1875" s="13" t="s">
        <v>10903</v>
      </c>
      <c r="Q1875" s="15" t="s">
        <v>10898</v>
      </c>
      <c r="R1875" s="16" t="s">
        <v>14111</v>
      </c>
      <c r="S1875" s="16" t="s">
        <v>10959</v>
      </c>
    </row>
    <row r="1876" spans="1:19" s="17" customFormat="1" ht="26.45" customHeight="1" x14ac:dyDescent="0.2">
      <c r="A1876" s="12">
        <v>5195</v>
      </c>
      <c r="B1876" s="166">
        <v>45951</v>
      </c>
      <c r="C1876" s="166">
        <v>45951</v>
      </c>
      <c r="D1876" s="13" t="s">
        <v>3486</v>
      </c>
      <c r="E1876" s="13"/>
      <c r="F1876" s="14" t="s">
        <v>12506</v>
      </c>
      <c r="G1876" s="14"/>
      <c r="H1876" s="14">
        <v>17</v>
      </c>
      <c r="I1876" s="14" t="s">
        <v>10904</v>
      </c>
      <c r="J1876" s="167">
        <v>0</v>
      </c>
      <c r="K1876" s="168">
        <v>0</v>
      </c>
      <c r="L1876" s="168">
        <v>141400</v>
      </c>
      <c r="M1876" s="169" t="s">
        <v>14112</v>
      </c>
      <c r="N1876" s="13" t="s">
        <v>10906</v>
      </c>
      <c r="O1876" s="13" t="s">
        <v>10905</v>
      </c>
      <c r="P1876" s="13" t="s">
        <v>10903</v>
      </c>
      <c r="Q1876" s="15" t="s">
        <v>10914</v>
      </c>
      <c r="R1876" s="16" t="s">
        <v>14113</v>
      </c>
      <c r="S1876" s="16" t="s">
        <v>10949</v>
      </c>
    </row>
    <row r="1877" spans="1:19" s="17" customFormat="1" ht="26.45" customHeight="1" x14ac:dyDescent="0.2">
      <c r="A1877" s="12">
        <v>5193</v>
      </c>
      <c r="B1877" s="166">
        <v>45951</v>
      </c>
      <c r="C1877" s="166">
        <v>45951</v>
      </c>
      <c r="D1877" s="13" t="s">
        <v>3486</v>
      </c>
      <c r="E1877" s="13"/>
      <c r="F1877" s="14" t="s">
        <v>10892</v>
      </c>
      <c r="G1877" s="14"/>
      <c r="H1877" s="14">
        <v>28</v>
      </c>
      <c r="I1877" s="14" t="s">
        <v>10904</v>
      </c>
      <c r="J1877" s="167">
        <v>0</v>
      </c>
      <c r="K1877" s="168">
        <v>0</v>
      </c>
      <c r="L1877" s="168">
        <v>141400</v>
      </c>
      <c r="M1877" s="169" t="s">
        <v>14114</v>
      </c>
      <c r="N1877" s="13" t="s">
        <v>10906</v>
      </c>
      <c r="O1877" s="13" t="s">
        <v>10905</v>
      </c>
      <c r="P1877" s="13" t="s">
        <v>10903</v>
      </c>
      <c r="Q1877" s="15" t="s">
        <v>10914</v>
      </c>
      <c r="R1877" s="16" t="s">
        <v>14115</v>
      </c>
      <c r="S1877" s="16" t="s">
        <v>10955</v>
      </c>
    </row>
    <row r="1878" spans="1:19" s="17" customFormat="1" ht="26.45" customHeight="1" x14ac:dyDescent="0.2">
      <c r="A1878" s="12">
        <v>5259</v>
      </c>
      <c r="B1878" s="166">
        <v>45952</v>
      </c>
      <c r="C1878" s="166">
        <v>45952</v>
      </c>
      <c r="D1878" s="13" t="s">
        <v>3486</v>
      </c>
      <c r="E1878" s="13"/>
      <c r="F1878" s="14" t="s">
        <v>10892</v>
      </c>
      <c r="G1878" s="14"/>
      <c r="H1878" s="14">
        <v>25</v>
      </c>
      <c r="I1878" s="14" t="s">
        <v>10893</v>
      </c>
      <c r="J1878" s="167">
        <v>0</v>
      </c>
      <c r="K1878" s="168">
        <v>0</v>
      </c>
      <c r="L1878" s="168">
        <v>141400</v>
      </c>
      <c r="M1878" s="169" t="s">
        <v>14116</v>
      </c>
      <c r="N1878" s="13" t="s">
        <v>10906</v>
      </c>
      <c r="O1878" s="13" t="s">
        <v>10905</v>
      </c>
      <c r="P1878" s="13" t="s">
        <v>10903</v>
      </c>
      <c r="Q1878" s="15" t="s">
        <v>10914</v>
      </c>
      <c r="R1878" s="16" t="s">
        <v>14117</v>
      </c>
      <c r="S1878" s="16" t="s">
        <v>10949</v>
      </c>
    </row>
    <row r="1879" spans="1:19" s="17" customFormat="1" ht="26.45" customHeight="1" x14ac:dyDescent="0.2">
      <c r="A1879" s="12">
        <v>5258</v>
      </c>
      <c r="B1879" s="166">
        <v>45951</v>
      </c>
      <c r="C1879" s="166">
        <v>45952</v>
      </c>
      <c r="D1879" s="13" t="s">
        <v>3486</v>
      </c>
      <c r="E1879" s="13"/>
      <c r="F1879" s="14" t="s">
        <v>10892</v>
      </c>
      <c r="G1879" s="14"/>
      <c r="H1879" s="14">
        <v>53</v>
      </c>
      <c r="I1879" s="14" t="s">
        <v>10904</v>
      </c>
      <c r="J1879" s="167">
        <v>401340</v>
      </c>
      <c r="K1879" s="168">
        <v>401340</v>
      </c>
      <c r="L1879" s="168">
        <v>0</v>
      </c>
      <c r="M1879" s="169" t="s">
        <v>11238</v>
      </c>
      <c r="N1879" s="13" t="s">
        <v>11632</v>
      </c>
      <c r="O1879" s="13" t="s">
        <v>10905</v>
      </c>
      <c r="P1879" s="13" t="s">
        <v>11163</v>
      </c>
      <c r="Q1879" s="15" t="s">
        <v>10898</v>
      </c>
      <c r="R1879" s="16" t="s">
        <v>14118</v>
      </c>
      <c r="S1879" s="16" t="s">
        <v>10949</v>
      </c>
    </row>
    <row r="1880" spans="1:19" s="17" customFormat="1" ht="26.45" customHeight="1" x14ac:dyDescent="0.2">
      <c r="A1880" s="12">
        <v>5255</v>
      </c>
      <c r="B1880" s="166">
        <v>45952</v>
      </c>
      <c r="C1880" s="166">
        <v>45952</v>
      </c>
      <c r="D1880" s="13" t="s">
        <v>3486</v>
      </c>
      <c r="E1880" s="13"/>
      <c r="F1880" s="14" t="s">
        <v>10892</v>
      </c>
      <c r="G1880" s="14"/>
      <c r="H1880" s="14">
        <v>26</v>
      </c>
      <c r="I1880" s="14" t="s">
        <v>10893</v>
      </c>
      <c r="J1880" s="167">
        <v>0</v>
      </c>
      <c r="K1880" s="168">
        <v>0</v>
      </c>
      <c r="L1880" s="168">
        <v>141400</v>
      </c>
      <c r="M1880" s="169" t="s">
        <v>14119</v>
      </c>
      <c r="N1880" s="13" t="s">
        <v>11128</v>
      </c>
      <c r="O1880" s="13" t="s">
        <v>10905</v>
      </c>
      <c r="P1880" s="13" t="s">
        <v>11099</v>
      </c>
      <c r="Q1880" s="15" t="s">
        <v>10914</v>
      </c>
      <c r="R1880" s="16" t="s">
        <v>14120</v>
      </c>
      <c r="S1880" s="16" t="s">
        <v>11132</v>
      </c>
    </row>
    <row r="1881" spans="1:19" s="17" customFormat="1" ht="26.45" customHeight="1" x14ac:dyDescent="0.2">
      <c r="A1881" s="12">
        <v>5253</v>
      </c>
      <c r="B1881" s="166">
        <v>45937</v>
      </c>
      <c r="C1881" s="166">
        <v>45952</v>
      </c>
      <c r="D1881" s="13" t="s">
        <v>3486</v>
      </c>
      <c r="E1881" s="13"/>
      <c r="F1881" s="14" t="s">
        <v>10892</v>
      </c>
      <c r="G1881" s="14"/>
      <c r="H1881" s="14">
        <v>18</v>
      </c>
      <c r="I1881" s="14" t="s">
        <v>10893</v>
      </c>
      <c r="J1881" s="167">
        <v>70400</v>
      </c>
      <c r="K1881" s="168">
        <v>0</v>
      </c>
      <c r="L1881" s="168">
        <v>141400</v>
      </c>
      <c r="M1881" s="169" t="s">
        <v>13962</v>
      </c>
      <c r="N1881" s="13" t="s">
        <v>14121</v>
      </c>
      <c r="O1881" s="13" t="s">
        <v>10905</v>
      </c>
      <c r="P1881" s="13" t="s">
        <v>10953</v>
      </c>
      <c r="Q1881" s="15" t="s">
        <v>10914</v>
      </c>
      <c r="R1881" s="16" t="s">
        <v>14122</v>
      </c>
      <c r="S1881" s="16" t="s">
        <v>10955</v>
      </c>
    </row>
    <row r="1882" spans="1:19" s="17" customFormat="1" ht="26.45" customHeight="1" x14ac:dyDescent="0.2">
      <c r="A1882" s="12">
        <v>5252</v>
      </c>
      <c r="B1882" s="166">
        <v>45952</v>
      </c>
      <c r="C1882" s="166">
        <v>45952</v>
      </c>
      <c r="D1882" s="13" t="s">
        <v>3486</v>
      </c>
      <c r="E1882" s="13"/>
      <c r="F1882" s="14" t="s">
        <v>10892</v>
      </c>
      <c r="G1882" s="14"/>
      <c r="H1882" s="14">
        <v>21</v>
      </c>
      <c r="I1882" s="14" t="s">
        <v>10904</v>
      </c>
      <c r="J1882" s="167">
        <v>0</v>
      </c>
      <c r="K1882" s="168">
        <v>0</v>
      </c>
      <c r="L1882" s="168">
        <v>141400</v>
      </c>
      <c r="M1882" s="169" t="s">
        <v>14123</v>
      </c>
      <c r="N1882" s="13" t="s">
        <v>11128</v>
      </c>
      <c r="O1882" s="13" t="s">
        <v>10905</v>
      </c>
      <c r="P1882" s="13" t="s">
        <v>11130</v>
      </c>
      <c r="Q1882" s="15" t="s">
        <v>10914</v>
      </c>
      <c r="R1882" s="16" t="s">
        <v>14124</v>
      </c>
      <c r="S1882" s="16" t="s">
        <v>11132</v>
      </c>
    </row>
    <row r="1883" spans="1:19" s="17" customFormat="1" ht="26.45" customHeight="1" x14ac:dyDescent="0.2">
      <c r="A1883" s="12">
        <v>5250</v>
      </c>
      <c r="B1883" s="166">
        <v>45952</v>
      </c>
      <c r="C1883" s="166">
        <v>45952</v>
      </c>
      <c r="D1883" s="13" t="s">
        <v>3486</v>
      </c>
      <c r="E1883" s="13"/>
      <c r="F1883" s="14" t="s">
        <v>10892</v>
      </c>
      <c r="G1883" s="14"/>
      <c r="H1883" s="14">
        <v>18</v>
      </c>
      <c r="I1883" s="14" t="s">
        <v>10893</v>
      </c>
      <c r="J1883" s="167">
        <v>0</v>
      </c>
      <c r="K1883" s="168">
        <v>0</v>
      </c>
      <c r="L1883" s="168">
        <v>141400</v>
      </c>
      <c r="M1883" s="169" t="s">
        <v>14125</v>
      </c>
      <c r="N1883" s="13" t="s">
        <v>10906</v>
      </c>
      <c r="O1883" s="13" t="s">
        <v>10905</v>
      </c>
      <c r="P1883" s="13" t="s">
        <v>10903</v>
      </c>
      <c r="Q1883" s="15" t="s">
        <v>10914</v>
      </c>
      <c r="R1883" s="16" t="s">
        <v>14126</v>
      </c>
      <c r="S1883" s="16" t="s">
        <v>14127</v>
      </c>
    </row>
    <row r="1884" spans="1:19" s="17" customFormat="1" ht="26.45" customHeight="1" x14ac:dyDescent="0.2">
      <c r="A1884" s="12">
        <v>5248</v>
      </c>
      <c r="B1884" s="166">
        <v>45952</v>
      </c>
      <c r="C1884" s="166">
        <v>45952</v>
      </c>
      <c r="D1884" s="13" t="s">
        <v>3486</v>
      </c>
      <c r="E1884" s="13"/>
      <c r="F1884" s="14" t="s">
        <v>10892</v>
      </c>
      <c r="G1884" s="14"/>
      <c r="H1884" s="14">
        <v>17</v>
      </c>
      <c r="I1884" s="14" t="s">
        <v>10904</v>
      </c>
      <c r="J1884" s="167">
        <v>632683</v>
      </c>
      <c r="K1884" s="168">
        <v>632683</v>
      </c>
      <c r="L1884" s="168">
        <v>0</v>
      </c>
      <c r="M1884" s="169" t="s">
        <v>12562</v>
      </c>
      <c r="N1884" s="13" t="s">
        <v>10906</v>
      </c>
      <c r="O1884" s="13" t="s">
        <v>11419</v>
      </c>
      <c r="P1884" s="13" t="s">
        <v>10903</v>
      </c>
      <c r="Q1884" s="15" t="s">
        <v>10898</v>
      </c>
      <c r="R1884" s="16" t="s">
        <v>14128</v>
      </c>
      <c r="S1884" s="16" t="s">
        <v>10949</v>
      </c>
    </row>
    <row r="1885" spans="1:19" s="17" customFormat="1" ht="26.45" customHeight="1" x14ac:dyDescent="0.2">
      <c r="A1885" s="12">
        <v>5247</v>
      </c>
      <c r="B1885" s="166">
        <v>45951</v>
      </c>
      <c r="C1885" s="166">
        <v>45952</v>
      </c>
      <c r="D1885" s="13" t="s">
        <v>3486</v>
      </c>
      <c r="E1885" s="13"/>
      <c r="F1885" s="14" t="s">
        <v>10892</v>
      </c>
      <c r="G1885" s="14"/>
      <c r="H1885" s="14">
        <v>18</v>
      </c>
      <c r="I1885" s="14" t="s">
        <v>10904</v>
      </c>
      <c r="J1885" s="167">
        <v>0</v>
      </c>
      <c r="K1885" s="168">
        <v>0</v>
      </c>
      <c r="L1885" s="168">
        <v>141400</v>
      </c>
      <c r="M1885" s="169" t="s">
        <v>11117</v>
      </c>
      <c r="N1885" s="13" t="s">
        <v>10906</v>
      </c>
      <c r="O1885" s="13" t="s">
        <v>10905</v>
      </c>
      <c r="P1885" s="13" t="s">
        <v>10903</v>
      </c>
      <c r="Q1885" s="15" t="s">
        <v>10914</v>
      </c>
      <c r="R1885" s="16" t="s">
        <v>14129</v>
      </c>
      <c r="S1885" s="16" t="s">
        <v>10949</v>
      </c>
    </row>
    <row r="1886" spans="1:19" s="17" customFormat="1" ht="26.45" customHeight="1" x14ac:dyDescent="0.2">
      <c r="A1886" s="12">
        <v>5246</v>
      </c>
      <c r="B1886" s="166">
        <v>45948</v>
      </c>
      <c r="C1886" s="166">
        <v>45952</v>
      </c>
      <c r="D1886" s="13" t="s">
        <v>3486</v>
      </c>
      <c r="E1886" s="13"/>
      <c r="F1886" s="14" t="s">
        <v>10892</v>
      </c>
      <c r="G1886" s="14"/>
      <c r="H1886" s="14">
        <v>49</v>
      </c>
      <c r="I1886" s="14" t="s">
        <v>10904</v>
      </c>
      <c r="J1886" s="167">
        <v>185576</v>
      </c>
      <c r="K1886" s="168">
        <v>185576</v>
      </c>
      <c r="L1886" s="168">
        <v>0</v>
      </c>
      <c r="M1886" s="169" t="s">
        <v>10922</v>
      </c>
      <c r="N1886" s="13" t="s">
        <v>11564</v>
      </c>
      <c r="O1886" s="13" t="s">
        <v>10905</v>
      </c>
      <c r="P1886" s="13" t="s">
        <v>10943</v>
      </c>
      <c r="Q1886" s="15" t="s">
        <v>10898</v>
      </c>
      <c r="R1886" s="16" t="s">
        <v>14130</v>
      </c>
      <c r="S1886" s="16" t="s">
        <v>10955</v>
      </c>
    </row>
    <row r="1887" spans="1:19" s="17" customFormat="1" ht="26.45" customHeight="1" x14ac:dyDescent="0.2">
      <c r="A1887" s="12">
        <v>5243</v>
      </c>
      <c r="B1887" s="166">
        <v>45952</v>
      </c>
      <c r="C1887" s="166">
        <v>45952</v>
      </c>
      <c r="D1887" s="13" t="s">
        <v>3486</v>
      </c>
      <c r="E1887" s="13"/>
      <c r="F1887" s="14" t="s">
        <v>12506</v>
      </c>
      <c r="G1887" s="14"/>
      <c r="H1887" s="14">
        <v>17</v>
      </c>
      <c r="I1887" s="14" t="s">
        <v>10904</v>
      </c>
      <c r="J1887" s="167">
        <v>119242</v>
      </c>
      <c r="K1887" s="168">
        <v>119242</v>
      </c>
      <c r="L1887" s="168">
        <v>0</v>
      </c>
      <c r="M1887" s="169" t="s">
        <v>14131</v>
      </c>
      <c r="N1887" s="13" t="s">
        <v>10987</v>
      </c>
      <c r="O1887" s="13" t="s">
        <v>10905</v>
      </c>
      <c r="P1887" s="13" t="s">
        <v>10919</v>
      </c>
      <c r="Q1887" s="15" t="s">
        <v>10898</v>
      </c>
      <c r="R1887" s="16" t="s">
        <v>14132</v>
      </c>
      <c r="S1887" s="16" t="s">
        <v>10990</v>
      </c>
    </row>
    <row r="1888" spans="1:19" s="17" customFormat="1" ht="26.45" customHeight="1" x14ac:dyDescent="0.2">
      <c r="A1888" s="12">
        <v>5242</v>
      </c>
      <c r="B1888" s="166">
        <v>45952</v>
      </c>
      <c r="C1888" s="166">
        <v>45952</v>
      </c>
      <c r="D1888" s="13" t="s">
        <v>3486</v>
      </c>
      <c r="E1888" s="13"/>
      <c r="F1888" s="14" t="s">
        <v>10892</v>
      </c>
      <c r="G1888" s="14"/>
      <c r="H1888" s="14">
        <v>19</v>
      </c>
      <c r="I1888" s="14" t="s">
        <v>10893</v>
      </c>
      <c r="J1888" s="167">
        <v>95960</v>
      </c>
      <c r="K1888" s="168">
        <v>0</v>
      </c>
      <c r="L1888" s="168">
        <v>141400</v>
      </c>
      <c r="M1888" s="169" t="s">
        <v>11835</v>
      </c>
      <c r="N1888" s="13" t="s">
        <v>10917</v>
      </c>
      <c r="O1888" s="13" t="s">
        <v>10905</v>
      </c>
      <c r="P1888" s="13" t="s">
        <v>10919</v>
      </c>
      <c r="Q1888" s="15" t="s">
        <v>10914</v>
      </c>
      <c r="R1888" s="16" t="s">
        <v>14133</v>
      </c>
      <c r="S1888" s="16" t="s">
        <v>11017</v>
      </c>
    </row>
    <row r="1889" spans="1:19" s="17" customFormat="1" ht="26.45" customHeight="1" x14ac:dyDescent="0.2">
      <c r="A1889" s="12">
        <v>5236</v>
      </c>
      <c r="B1889" s="166">
        <v>45952</v>
      </c>
      <c r="C1889" s="166">
        <v>45952</v>
      </c>
      <c r="D1889" s="13" t="s">
        <v>3486</v>
      </c>
      <c r="E1889" s="13"/>
      <c r="F1889" s="14" t="s">
        <v>10892</v>
      </c>
      <c r="G1889" s="14"/>
      <c r="H1889" s="14">
        <v>18</v>
      </c>
      <c r="I1889" s="14" t="s">
        <v>10893</v>
      </c>
      <c r="J1889" s="167">
        <v>161800</v>
      </c>
      <c r="K1889" s="168">
        <v>161800</v>
      </c>
      <c r="L1889" s="168">
        <v>0</v>
      </c>
      <c r="M1889" s="169" t="s">
        <v>13095</v>
      </c>
      <c r="N1889" s="13" t="s">
        <v>10974</v>
      </c>
      <c r="O1889" s="13" t="s">
        <v>10905</v>
      </c>
      <c r="P1889" s="13" t="s">
        <v>10976</v>
      </c>
      <c r="Q1889" s="15" t="s">
        <v>10898</v>
      </c>
      <c r="R1889" s="16" t="s">
        <v>14134</v>
      </c>
      <c r="S1889" s="16" t="s">
        <v>11221</v>
      </c>
    </row>
    <row r="1890" spans="1:19" s="17" customFormat="1" ht="26.45" customHeight="1" x14ac:dyDescent="0.2">
      <c r="A1890" s="12">
        <v>5235</v>
      </c>
      <c r="B1890" s="166">
        <v>45952</v>
      </c>
      <c r="C1890" s="166">
        <v>45952</v>
      </c>
      <c r="D1890" s="13" t="s">
        <v>3486</v>
      </c>
      <c r="E1890" s="13"/>
      <c r="F1890" s="14" t="s">
        <v>10892</v>
      </c>
      <c r="G1890" s="14"/>
      <c r="H1890" s="14">
        <v>19</v>
      </c>
      <c r="I1890" s="14" t="s">
        <v>10904</v>
      </c>
      <c r="J1890" s="167">
        <v>148900</v>
      </c>
      <c r="K1890" s="168">
        <v>148900</v>
      </c>
      <c r="L1890" s="168">
        <v>0</v>
      </c>
      <c r="M1890" s="169" t="s">
        <v>11940</v>
      </c>
      <c r="N1890" s="13" t="s">
        <v>10906</v>
      </c>
      <c r="O1890" s="13" t="s">
        <v>10905</v>
      </c>
      <c r="P1890" s="13" t="s">
        <v>10903</v>
      </c>
      <c r="Q1890" s="15" t="s">
        <v>10898</v>
      </c>
      <c r="R1890" s="16" t="s">
        <v>14135</v>
      </c>
      <c r="S1890" s="16" t="s">
        <v>10959</v>
      </c>
    </row>
    <row r="1891" spans="1:19" s="17" customFormat="1" ht="26.45" customHeight="1" x14ac:dyDescent="0.2">
      <c r="A1891" s="12">
        <v>5234</v>
      </c>
      <c r="B1891" s="166">
        <v>45952</v>
      </c>
      <c r="C1891" s="166">
        <v>45952</v>
      </c>
      <c r="D1891" s="13" t="s">
        <v>3486</v>
      </c>
      <c r="E1891" s="13"/>
      <c r="F1891" s="14" t="s">
        <v>10892</v>
      </c>
      <c r="G1891" s="14"/>
      <c r="H1891" s="14">
        <v>20</v>
      </c>
      <c r="I1891" s="14" t="s">
        <v>10893</v>
      </c>
      <c r="J1891" s="167">
        <v>148900</v>
      </c>
      <c r="K1891" s="168">
        <v>148900</v>
      </c>
      <c r="L1891" s="168">
        <v>0</v>
      </c>
      <c r="M1891" s="169" t="s">
        <v>14136</v>
      </c>
      <c r="N1891" s="13" t="s">
        <v>10906</v>
      </c>
      <c r="O1891" s="13" t="s">
        <v>10905</v>
      </c>
      <c r="P1891" s="13" t="s">
        <v>10903</v>
      </c>
      <c r="Q1891" s="15" t="s">
        <v>10898</v>
      </c>
      <c r="R1891" s="16" t="s">
        <v>14137</v>
      </c>
      <c r="S1891" s="16" t="s">
        <v>10959</v>
      </c>
    </row>
    <row r="1892" spans="1:19" s="17" customFormat="1" ht="26.45" customHeight="1" x14ac:dyDescent="0.2">
      <c r="A1892" s="12">
        <v>5233</v>
      </c>
      <c r="B1892" s="166">
        <v>45952</v>
      </c>
      <c r="C1892" s="166">
        <v>45952</v>
      </c>
      <c r="D1892" s="13" t="s">
        <v>3486</v>
      </c>
      <c r="E1892" s="13"/>
      <c r="F1892" s="14" t="s">
        <v>12506</v>
      </c>
      <c r="G1892" s="14"/>
      <c r="H1892" s="14">
        <v>16</v>
      </c>
      <c r="I1892" s="14" t="s">
        <v>10904</v>
      </c>
      <c r="J1892" s="167">
        <v>167318</v>
      </c>
      <c r="K1892" s="168">
        <v>160212</v>
      </c>
      <c r="L1892" s="168">
        <v>0</v>
      </c>
      <c r="M1892" s="169" t="s">
        <v>14138</v>
      </c>
      <c r="N1892" s="13" t="s">
        <v>11042</v>
      </c>
      <c r="O1892" s="13" t="s">
        <v>10905</v>
      </c>
      <c r="P1892" s="13" t="s">
        <v>10930</v>
      </c>
      <c r="Q1892" s="15" t="s">
        <v>10898</v>
      </c>
      <c r="R1892" s="16" t="s">
        <v>14139</v>
      </c>
      <c r="S1892" s="16" t="s">
        <v>13298</v>
      </c>
    </row>
    <row r="1893" spans="1:19" s="17" customFormat="1" ht="26.45" customHeight="1" x14ac:dyDescent="0.2">
      <c r="A1893" s="12">
        <v>5231</v>
      </c>
      <c r="B1893" s="166">
        <v>45952</v>
      </c>
      <c r="C1893" s="166">
        <v>45952</v>
      </c>
      <c r="D1893" s="13" t="s">
        <v>3486</v>
      </c>
      <c r="E1893" s="13"/>
      <c r="F1893" s="14" t="s">
        <v>12506</v>
      </c>
      <c r="G1893" s="14"/>
      <c r="H1893" s="14">
        <v>17</v>
      </c>
      <c r="I1893" s="14" t="s">
        <v>10893</v>
      </c>
      <c r="J1893" s="167">
        <v>85800</v>
      </c>
      <c r="K1893" s="168">
        <v>85800</v>
      </c>
      <c r="L1893" s="168">
        <v>0</v>
      </c>
      <c r="M1893" s="169" t="s">
        <v>14140</v>
      </c>
      <c r="N1893" s="13" t="s">
        <v>10906</v>
      </c>
      <c r="O1893" s="13" t="s">
        <v>10905</v>
      </c>
      <c r="P1893" s="13" t="s">
        <v>10903</v>
      </c>
      <c r="Q1893" s="15" t="s">
        <v>10898</v>
      </c>
      <c r="R1893" s="16" t="s">
        <v>14141</v>
      </c>
      <c r="S1893" s="16" t="s">
        <v>10949</v>
      </c>
    </row>
    <row r="1894" spans="1:19" s="17" customFormat="1" ht="26.45" customHeight="1" x14ac:dyDescent="0.2">
      <c r="A1894" s="12">
        <v>5228</v>
      </c>
      <c r="B1894" s="166">
        <v>45952</v>
      </c>
      <c r="C1894" s="166">
        <v>45952</v>
      </c>
      <c r="D1894" s="13" t="s">
        <v>3486</v>
      </c>
      <c r="E1894" s="13"/>
      <c r="F1894" s="14" t="s">
        <v>10892</v>
      </c>
      <c r="G1894" s="14"/>
      <c r="H1894" s="14">
        <v>36</v>
      </c>
      <c r="I1894" s="14" t="s">
        <v>10904</v>
      </c>
      <c r="J1894" s="167">
        <v>1167036</v>
      </c>
      <c r="K1894" s="168">
        <v>1167036</v>
      </c>
      <c r="L1894" s="168">
        <v>0</v>
      </c>
      <c r="M1894" s="169" t="s">
        <v>14142</v>
      </c>
      <c r="N1894" s="13" t="s">
        <v>11821</v>
      </c>
      <c r="O1894" s="13" t="s">
        <v>10905</v>
      </c>
      <c r="P1894" s="13" t="s">
        <v>10919</v>
      </c>
      <c r="Q1894" s="15" t="s">
        <v>10898</v>
      </c>
      <c r="R1894" s="16" t="s">
        <v>14143</v>
      </c>
      <c r="S1894" s="16" t="s">
        <v>11017</v>
      </c>
    </row>
    <row r="1895" spans="1:19" s="17" customFormat="1" ht="26.45" customHeight="1" x14ac:dyDescent="0.2">
      <c r="A1895" s="12">
        <v>5227</v>
      </c>
      <c r="B1895" s="166">
        <v>45952</v>
      </c>
      <c r="C1895" s="166">
        <v>45952</v>
      </c>
      <c r="D1895" s="13" t="s">
        <v>3486</v>
      </c>
      <c r="E1895" s="13"/>
      <c r="F1895" s="14" t="s">
        <v>10892</v>
      </c>
      <c r="G1895" s="14"/>
      <c r="H1895" s="14">
        <v>23</v>
      </c>
      <c r="I1895" s="14" t="s">
        <v>10893</v>
      </c>
      <c r="J1895" s="167">
        <v>186700</v>
      </c>
      <c r="K1895" s="168">
        <v>186700</v>
      </c>
      <c r="L1895" s="168">
        <v>0</v>
      </c>
      <c r="M1895" s="169" t="s">
        <v>14098</v>
      </c>
      <c r="N1895" s="13" t="s">
        <v>10906</v>
      </c>
      <c r="O1895" s="13" t="s">
        <v>10905</v>
      </c>
      <c r="P1895" s="13" t="s">
        <v>10903</v>
      </c>
      <c r="Q1895" s="15" t="s">
        <v>10898</v>
      </c>
      <c r="R1895" s="16" t="s">
        <v>14144</v>
      </c>
      <c r="S1895" s="16" t="s">
        <v>10949</v>
      </c>
    </row>
    <row r="1896" spans="1:19" s="17" customFormat="1" ht="26.45" customHeight="1" x14ac:dyDescent="0.2">
      <c r="A1896" s="12">
        <v>5222</v>
      </c>
      <c r="B1896" s="166">
        <v>45952</v>
      </c>
      <c r="C1896" s="166">
        <v>45952</v>
      </c>
      <c r="D1896" s="13" t="s">
        <v>3486</v>
      </c>
      <c r="E1896" s="13"/>
      <c r="F1896" s="14" t="s">
        <v>10892</v>
      </c>
      <c r="G1896" s="14"/>
      <c r="H1896" s="14">
        <v>19</v>
      </c>
      <c r="I1896" s="14" t="s">
        <v>10893</v>
      </c>
      <c r="J1896" s="167">
        <v>380900</v>
      </c>
      <c r="K1896" s="168">
        <v>380900</v>
      </c>
      <c r="L1896" s="168">
        <v>0</v>
      </c>
      <c r="M1896" s="169" t="s">
        <v>14145</v>
      </c>
      <c r="N1896" s="13" t="s">
        <v>10923</v>
      </c>
      <c r="O1896" s="13" t="s">
        <v>10905</v>
      </c>
      <c r="P1896" s="13" t="s">
        <v>10913</v>
      </c>
      <c r="Q1896" s="15" t="s">
        <v>10898</v>
      </c>
      <c r="R1896" s="16" t="s">
        <v>14146</v>
      </c>
      <c r="S1896" s="16" t="s">
        <v>10926</v>
      </c>
    </row>
    <row r="1897" spans="1:19" s="17" customFormat="1" ht="26.45" customHeight="1" x14ac:dyDescent="0.2">
      <c r="A1897" s="12">
        <v>5307</v>
      </c>
      <c r="B1897" s="166">
        <v>45952</v>
      </c>
      <c r="C1897" s="166">
        <v>45953</v>
      </c>
      <c r="D1897" s="13" t="s">
        <v>3486</v>
      </c>
      <c r="E1897" s="13"/>
      <c r="F1897" s="14" t="s">
        <v>10892</v>
      </c>
      <c r="G1897" s="14"/>
      <c r="H1897" s="14">
        <v>21</v>
      </c>
      <c r="I1897" s="14" t="s">
        <v>10893</v>
      </c>
      <c r="J1897" s="167">
        <v>244540</v>
      </c>
      <c r="K1897" s="168">
        <v>244540</v>
      </c>
      <c r="L1897" s="168">
        <v>0</v>
      </c>
      <c r="M1897" s="169" t="s">
        <v>11117</v>
      </c>
      <c r="N1897" s="13" t="s">
        <v>10906</v>
      </c>
      <c r="O1897" s="13" t="s">
        <v>10905</v>
      </c>
      <c r="P1897" s="13" t="s">
        <v>10903</v>
      </c>
      <c r="Q1897" s="15" t="s">
        <v>10898</v>
      </c>
      <c r="R1897" s="16" t="s">
        <v>14147</v>
      </c>
      <c r="S1897" s="16" t="s">
        <v>10949</v>
      </c>
    </row>
    <row r="1898" spans="1:19" s="17" customFormat="1" ht="26.45" customHeight="1" x14ac:dyDescent="0.2">
      <c r="A1898" s="12">
        <v>5306</v>
      </c>
      <c r="B1898" s="166">
        <v>45952</v>
      </c>
      <c r="C1898" s="166">
        <v>45953</v>
      </c>
      <c r="D1898" s="13" t="s">
        <v>3486</v>
      </c>
      <c r="E1898" s="13"/>
      <c r="F1898" s="14" t="s">
        <v>10892</v>
      </c>
      <c r="G1898" s="14"/>
      <c r="H1898" s="14">
        <v>22</v>
      </c>
      <c r="I1898" s="14" t="s">
        <v>10893</v>
      </c>
      <c r="J1898" s="167">
        <v>207280</v>
      </c>
      <c r="K1898" s="168">
        <v>207280</v>
      </c>
      <c r="L1898" s="168">
        <v>0</v>
      </c>
      <c r="M1898" s="169" t="s">
        <v>11041</v>
      </c>
      <c r="N1898" s="13" t="s">
        <v>10974</v>
      </c>
      <c r="O1898" s="13" t="s">
        <v>10905</v>
      </c>
      <c r="P1898" s="13" t="s">
        <v>10976</v>
      </c>
      <c r="Q1898" s="15" t="s">
        <v>10898</v>
      </c>
      <c r="R1898" s="16" t="s">
        <v>14148</v>
      </c>
      <c r="S1898" s="16" t="s">
        <v>11221</v>
      </c>
    </row>
    <row r="1899" spans="1:19" s="17" customFormat="1" ht="26.45" customHeight="1" x14ac:dyDescent="0.2">
      <c r="A1899" s="12">
        <v>5304</v>
      </c>
      <c r="B1899" s="166">
        <v>45953</v>
      </c>
      <c r="C1899" s="166">
        <v>45953</v>
      </c>
      <c r="D1899" s="13" t="s">
        <v>3486</v>
      </c>
      <c r="E1899" s="13"/>
      <c r="F1899" s="14" t="s">
        <v>12506</v>
      </c>
      <c r="G1899" s="14"/>
      <c r="H1899" s="14">
        <v>17</v>
      </c>
      <c r="I1899" s="14" t="s">
        <v>10893</v>
      </c>
      <c r="J1899" s="167">
        <v>0</v>
      </c>
      <c r="K1899" s="168">
        <v>0</v>
      </c>
      <c r="L1899" s="168">
        <v>141400</v>
      </c>
      <c r="M1899" s="169" t="s">
        <v>14119</v>
      </c>
      <c r="N1899" s="13" t="s">
        <v>10963</v>
      </c>
      <c r="O1899" s="13" t="s">
        <v>10905</v>
      </c>
      <c r="P1899" s="13" t="s">
        <v>10913</v>
      </c>
      <c r="Q1899" s="15" t="s">
        <v>10914</v>
      </c>
      <c r="R1899" s="16" t="s">
        <v>14149</v>
      </c>
      <c r="S1899" s="16" t="s">
        <v>10966</v>
      </c>
    </row>
    <row r="1900" spans="1:19" s="17" customFormat="1" ht="26.45" customHeight="1" x14ac:dyDescent="0.2">
      <c r="A1900" s="12">
        <v>5302</v>
      </c>
      <c r="B1900" s="166">
        <v>45951</v>
      </c>
      <c r="C1900" s="166">
        <v>45953</v>
      </c>
      <c r="D1900" s="13" t="s">
        <v>3486</v>
      </c>
      <c r="E1900" s="13"/>
      <c r="F1900" s="14" t="s">
        <v>10892</v>
      </c>
      <c r="G1900" s="14"/>
      <c r="H1900" s="14">
        <v>19</v>
      </c>
      <c r="I1900" s="14" t="s">
        <v>10904</v>
      </c>
      <c r="J1900" s="167">
        <v>259516</v>
      </c>
      <c r="K1900" s="168">
        <v>259516</v>
      </c>
      <c r="L1900" s="168">
        <v>0</v>
      </c>
      <c r="M1900" s="169" t="s">
        <v>10922</v>
      </c>
      <c r="N1900" s="13" t="s">
        <v>10906</v>
      </c>
      <c r="O1900" s="13" t="s">
        <v>10905</v>
      </c>
      <c r="P1900" s="13" t="s">
        <v>10903</v>
      </c>
      <c r="Q1900" s="15" t="s">
        <v>10898</v>
      </c>
      <c r="R1900" s="16" t="s">
        <v>14150</v>
      </c>
      <c r="S1900" s="16" t="s">
        <v>10949</v>
      </c>
    </row>
    <row r="1901" spans="1:19" s="17" customFormat="1" ht="26.45" customHeight="1" x14ac:dyDescent="0.2">
      <c r="A1901" s="12">
        <v>5301</v>
      </c>
      <c r="B1901" s="166">
        <v>45953</v>
      </c>
      <c r="C1901" s="166">
        <v>45953</v>
      </c>
      <c r="D1901" s="13" t="s">
        <v>3486</v>
      </c>
      <c r="E1901" s="13"/>
      <c r="F1901" s="14" t="s">
        <v>10892</v>
      </c>
      <c r="G1901" s="14"/>
      <c r="H1901" s="14">
        <v>27</v>
      </c>
      <c r="I1901" s="14" t="s">
        <v>10904</v>
      </c>
      <c r="J1901" s="167">
        <v>0</v>
      </c>
      <c r="K1901" s="168">
        <v>0</v>
      </c>
      <c r="L1901" s="168">
        <v>141400</v>
      </c>
      <c r="M1901" s="169" t="s">
        <v>10956</v>
      </c>
      <c r="N1901" s="13" t="s">
        <v>11097</v>
      </c>
      <c r="O1901" s="13" t="s">
        <v>10905</v>
      </c>
      <c r="P1901" s="13" t="s">
        <v>11099</v>
      </c>
      <c r="Q1901" s="15" t="s">
        <v>10914</v>
      </c>
      <c r="R1901" s="16" t="s">
        <v>14151</v>
      </c>
      <c r="S1901" s="16" t="s">
        <v>14152</v>
      </c>
    </row>
    <row r="1902" spans="1:19" s="17" customFormat="1" ht="26.45" customHeight="1" x14ac:dyDescent="0.2">
      <c r="A1902" s="12">
        <v>5300</v>
      </c>
      <c r="B1902" s="166">
        <v>45931</v>
      </c>
      <c r="C1902" s="166">
        <v>45953</v>
      </c>
      <c r="D1902" s="13" t="s">
        <v>3486</v>
      </c>
      <c r="E1902" s="13"/>
      <c r="F1902" s="14" t="s">
        <v>10892</v>
      </c>
      <c r="G1902" s="14"/>
      <c r="H1902" s="14">
        <v>54</v>
      </c>
      <c r="I1902" s="14" t="s">
        <v>10904</v>
      </c>
      <c r="J1902" s="167">
        <v>170700</v>
      </c>
      <c r="K1902" s="168">
        <v>170700</v>
      </c>
      <c r="L1902" s="168">
        <v>0</v>
      </c>
      <c r="M1902" s="169" t="s">
        <v>14153</v>
      </c>
      <c r="N1902" s="13" t="s">
        <v>10906</v>
      </c>
      <c r="O1902" s="13" t="s">
        <v>10905</v>
      </c>
      <c r="P1902" s="13" t="s">
        <v>11163</v>
      </c>
      <c r="Q1902" s="15" t="s">
        <v>10898</v>
      </c>
      <c r="R1902" s="16" t="s">
        <v>14154</v>
      </c>
      <c r="S1902" s="16" t="s">
        <v>10959</v>
      </c>
    </row>
    <row r="1903" spans="1:19" s="17" customFormat="1" ht="26.45" customHeight="1" x14ac:dyDescent="0.2">
      <c r="A1903" s="12">
        <v>5295</v>
      </c>
      <c r="B1903" s="166">
        <v>45953</v>
      </c>
      <c r="C1903" s="166">
        <v>45953</v>
      </c>
      <c r="D1903" s="13" t="s">
        <v>3486</v>
      </c>
      <c r="E1903" s="13"/>
      <c r="F1903" s="14" t="s">
        <v>10892</v>
      </c>
      <c r="G1903" s="14"/>
      <c r="H1903" s="14">
        <v>18</v>
      </c>
      <c r="I1903" s="14" t="s">
        <v>10904</v>
      </c>
      <c r="J1903" s="167">
        <v>0</v>
      </c>
      <c r="K1903" s="168">
        <v>0</v>
      </c>
      <c r="L1903" s="168">
        <v>141400</v>
      </c>
      <c r="M1903" s="169" t="s">
        <v>14155</v>
      </c>
      <c r="N1903" s="13" t="s">
        <v>10937</v>
      </c>
      <c r="O1903" s="13" t="s">
        <v>10905</v>
      </c>
      <c r="P1903" s="13" t="s">
        <v>11228</v>
      </c>
      <c r="Q1903" s="15" t="s">
        <v>10914</v>
      </c>
      <c r="R1903" s="16" t="s">
        <v>14156</v>
      </c>
      <c r="S1903" s="16" t="s">
        <v>10939</v>
      </c>
    </row>
    <row r="1904" spans="1:19" s="17" customFormat="1" ht="26.45" customHeight="1" x14ac:dyDescent="0.2">
      <c r="A1904" s="12">
        <v>5294</v>
      </c>
      <c r="B1904" s="166">
        <v>45953</v>
      </c>
      <c r="C1904" s="166">
        <v>45953</v>
      </c>
      <c r="D1904" s="13" t="s">
        <v>3486</v>
      </c>
      <c r="E1904" s="13"/>
      <c r="F1904" s="14" t="s">
        <v>10892</v>
      </c>
      <c r="G1904" s="14"/>
      <c r="H1904" s="14">
        <v>20</v>
      </c>
      <c r="I1904" s="14" t="s">
        <v>10893</v>
      </c>
      <c r="J1904" s="167">
        <v>207400</v>
      </c>
      <c r="K1904" s="168">
        <v>207400</v>
      </c>
      <c r="L1904" s="168">
        <v>0</v>
      </c>
      <c r="M1904" s="169" t="s">
        <v>14157</v>
      </c>
      <c r="N1904" s="13" t="s">
        <v>10974</v>
      </c>
      <c r="O1904" s="13" t="s">
        <v>10905</v>
      </c>
      <c r="P1904" s="13" t="s">
        <v>10976</v>
      </c>
      <c r="Q1904" s="15" t="s">
        <v>10898</v>
      </c>
      <c r="R1904" s="16" t="s">
        <v>14158</v>
      </c>
      <c r="S1904" s="16" t="s">
        <v>11221</v>
      </c>
    </row>
    <row r="1905" spans="1:19" s="17" customFormat="1" ht="26.45" customHeight="1" x14ac:dyDescent="0.2">
      <c r="A1905" s="12">
        <v>5293</v>
      </c>
      <c r="B1905" s="166">
        <v>45953</v>
      </c>
      <c r="C1905" s="166">
        <v>45953</v>
      </c>
      <c r="D1905" s="13" t="s">
        <v>3486</v>
      </c>
      <c r="E1905" s="13"/>
      <c r="F1905" s="14" t="s">
        <v>12506</v>
      </c>
      <c r="G1905" s="14"/>
      <c r="H1905" s="14">
        <v>17</v>
      </c>
      <c r="I1905" s="14" t="s">
        <v>10893</v>
      </c>
      <c r="J1905" s="167">
        <v>104243</v>
      </c>
      <c r="K1905" s="168">
        <v>104243</v>
      </c>
      <c r="L1905" s="168">
        <v>0</v>
      </c>
      <c r="M1905" s="169" t="s">
        <v>14159</v>
      </c>
      <c r="N1905" s="13" t="s">
        <v>10937</v>
      </c>
      <c r="O1905" s="13" t="s">
        <v>10905</v>
      </c>
      <c r="P1905" s="13" t="s">
        <v>11228</v>
      </c>
      <c r="Q1905" s="15" t="s">
        <v>10898</v>
      </c>
      <c r="R1905" s="16" t="s">
        <v>14160</v>
      </c>
      <c r="S1905" s="16" t="s">
        <v>11663</v>
      </c>
    </row>
    <row r="1906" spans="1:19" s="17" customFormat="1" ht="26.45" customHeight="1" x14ac:dyDescent="0.2">
      <c r="A1906" s="12">
        <v>5292</v>
      </c>
      <c r="B1906" s="166">
        <v>45952</v>
      </c>
      <c r="C1906" s="166">
        <v>45953</v>
      </c>
      <c r="D1906" s="13" t="s">
        <v>3486</v>
      </c>
      <c r="E1906" s="13"/>
      <c r="F1906" s="14" t="s">
        <v>10892</v>
      </c>
      <c r="G1906" s="14"/>
      <c r="H1906" s="14">
        <v>21</v>
      </c>
      <c r="I1906" s="14" t="s">
        <v>10904</v>
      </c>
      <c r="J1906" s="167">
        <v>0</v>
      </c>
      <c r="K1906" s="168">
        <v>0</v>
      </c>
      <c r="L1906" s="168">
        <v>141400</v>
      </c>
      <c r="M1906" s="169" t="s">
        <v>10905</v>
      </c>
      <c r="N1906" s="13" t="s">
        <v>11128</v>
      </c>
      <c r="O1906" s="13" t="s">
        <v>10905</v>
      </c>
      <c r="P1906" s="13" t="s">
        <v>11130</v>
      </c>
      <c r="Q1906" s="15" t="s">
        <v>10914</v>
      </c>
      <c r="R1906" s="16" t="s">
        <v>14161</v>
      </c>
      <c r="S1906" s="16" t="s">
        <v>11132</v>
      </c>
    </row>
    <row r="1907" spans="1:19" s="17" customFormat="1" ht="26.45" customHeight="1" x14ac:dyDescent="0.2">
      <c r="A1907" s="12">
        <v>5291</v>
      </c>
      <c r="B1907" s="166">
        <v>45953</v>
      </c>
      <c r="C1907" s="166">
        <v>45953</v>
      </c>
      <c r="D1907" s="13" t="s">
        <v>3486</v>
      </c>
      <c r="E1907" s="13"/>
      <c r="F1907" s="14" t="s">
        <v>10892</v>
      </c>
      <c r="G1907" s="14"/>
      <c r="H1907" s="14">
        <v>21</v>
      </c>
      <c r="I1907" s="14" t="s">
        <v>10893</v>
      </c>
      <c r="J1907" s="167">
        <v>0</v>
      </c>
      <c r="K1907" s="168">
        <v>0</v>
      </c>
      <c r="L1907" s="168">
        <v>141400</v>
      </c>
      <c r="M1907" s="169" t="s">
        <v>14162</v>
      </c>
      <c r="N1907" s="13" t="s">
        <v>10917</v>
      </c>
      <c r="O1907" s="13" t="s">
        <v>10905</v>
      </c>
      <c r="P1907" s="13" t="s">
        <v>10919</v>
      </c>
      <c r="Q1907" s="15" t="s">
        <v>10914</v>
      </c>
      <c r="R1907" s="16" t="s">
        <v>14163</v>
      </c>
      <c r="S1907" s="16" t="s">
        <v>10921</v>
      </c>
    </row>
    <row r="1908" spans="1:19" s="17" customFormat="1" ht="26.45" customHeight="1" x14ac:dyDescent="0.2">
      <c r="A1908" s="12">
        <v>5288</v>
      </c>
      <c r="B1908" s="166">
        <v>45953</v>
      </c>
      <c r="C1908" s="166">
        <v>45953</v>
      </c>
      <c r="D1908" s="13" t="s">
        <v>3486</v>
      </c>
      <c r="E1908" s="13"/>
      <c r="F1908" s="14" t="s">
        <v>10892</v>
      </c>
      <c r="G1908" s="14"/>
      <c r="H1908" s="14">
        <v>25</v>
      </c>
      <c r="I1908" s="14" t="s">
        <v>10893</v>
      </c>
      <c r="J1908" s="167">
        <v>685000</v>
      </c>
      <c r="K1908" s="168">
        <v>609600</v>
      </c>
      <c r="L1908" s="168">
        <v>0</v>
      </c>
      <c r="M1908" s="169" t="s">
        <v>10905</v>
      </c>
      <c r="N1908" s="13" t="s">
        <v>10906</v>
      </c>
      <c r="O1908" s="13" t="s">
        <v>10905</v>
      </c>
      <c r="P1908" s="13" t="s">
        <v>10903</v>
      </c>
      <c r="Q1908" s="15" t="s">
        <v>10898</v>
      </c>
      <c r="R1908" s="16" t="s">
        <v>14164</v>
      </c>
      <c r="S1908" s="16" t="s">
        <v>10959</v>
      </c>
    </row>
    <row r="1909" spans="1:19" s="17" customFormat="1" ht="26.45" customHeight="1" x14ac:dyDescent="0.2">
      <c r="A1909" s="12">
        <v>5285</v>
      </c>
      <c r="B1909" s="166">
        <v>45953</v>
      </c>
      <c r="C1909" s="166">
        <v>45953</v>
      </c>
      <c r="D1909" s="13" t="s">
        <v>3486</v>
      </c>
      <c r="E1909" s="13"/>
      <c r="F1909" s="14" t="s">
        <v>10892</v>
      </c>
      <c r="G1909" s="14"/>
      <c r="H1909" s="14">
        <v>33</v>
      </c>
      <c r="I1909" s="14" t="s">
        <v>10904</v>
      </c>
      <c r="J1909" s="167">
        <v>609200</v>
      </c>
      <c r="K1909" s="168">
        <v>179800</v>
      </c>
      <c r="L1909" s="168">
        <v>0</v>
      </c>
      <c r="M1909" s="169" t="s">
        <v>14165</v>
      </c>
      <c r="N1909" s="13" t="s">
        <v>10906</v>
      </c>
      <c r="O1909" s="13" t="s">
        <v>10905</v>
      </c>
      <c r="P1909" s="13" t="s">
        <v>10903</v>
      </c>
      <c r="Q1909" s="15" t="s">
        <v>10898</v>
      </c>
      <c r="R1909" s="16" t="s">
        <v>14166</v>
      </c>
      <c r="S1909" s="16" t="s">
        <v>10959</v>
      </c>
    </row>
    <row r="1910" spans="1:19" s="17" customFormat="1" ht="26.45" customHeight="1" x14ac:dyDescent="0.2">
      <c r="A1910" s="12">
        <v>5283</v>
      </c>
      <c r="B1910" s="166">
        <v>45953</v>
      </c>
      <c r="C1910" s="166">
        <v>45953</v>
      </c>
      <c r="D1910" s="13" t="s">
        <v>3486</v>
      </c>
      <c r="E1910" s="13"/>
      <c r="F1910" s="14" t="s">
        <v>10892</v>
      </c>
      <c r="G1910" s="14"/>
      <c r="H1910" s="14">
        <v>24</v>
      </c>
      <c r="I1910" s="14" t="s">
        <v>10904</v>
      </c>
      <c r="J1910" s="167">
        <v>224324</v>
      </c>
      <c r="K1910" s="168">
        <v>224324</v>
      </c>
      <c r="L1910" s="168">
        <v>0</v>
      </c>
      <c r="M1910" s="169" t="s">
        <v>10905</v>
      </c>
      <c r="N1910" s="13" t="s">
        <v>11518</v>
      </c>
      <c r="O1910" s="13" t="s">
        <v>10905</v>
      </c>
      <c r="P1910" s="13" t="s">
        <v>11476</v>
      </c>
      <c r="Q1910" s="15" t="s">
        <v>10898</v>
      </c>
      <c r="R1910" s="16" t="s">
        <v>14167</v>
      </c>
      <c r="S1910" s="16" t="s">
        <v>11520</v>
      </c>
    </row>
    <row r="1911" spans="1:19" s="17" customFormat="1" ht="26.45" customHeight="1" x14ac:dyDescent="0.2">
      <c r="A1911" s="12">
        <v>5282</v>
      </c>
      <c r="B1911" s="166">
        <v>45953</v>
      </c>
      <c r="C1911" s="166">
        <v>45953</v>
      </c>
      <c r="D1911" s="13" t="s">
        <v>3486</v>
      </c>
      <c r="E1911" s="13"/>
      <c r="F1911" s="14" t="s">
        <v>10892</v>
      </c>
      <c r="G1911" s="14"/>
      <c r="H1911" s="14">
        <v>21</v>
      </c>
      <c r="I1911" s="14" t="s">
        <v>10893</v>
      </c>
      <c r="J1911" s="167">
        <v>0</v>
      </c>
      <c r="K1911" s="168">
        <v>0</v>
      </c>
      <c r="L1911" s="168">
        <v>141400</v>
      </c>
      <c r="M1911" s="169" t="s">
        <v>14168</v>
      </c>
      <c r="N1911" s="13" t="s">
        <v>10941</v>
      </c>
      <c r="O1911" s="13" t="s">
        <v>10905</v>
      </c>
      <c r="P1911" s="13" t="s">
        <v>10943</v>
      </c>
      <c r="Q1911" s="15" t="s">
        <v>10914</v>
      </c>
      <c r="R1911" s="16" t="s">
        <v>14169</v>
      </c>
      <c r="S1911" s="16" t="s">
        <v>11108</v>
      </c>
    </row>
    <row r="1912" spans="1:19" s="17" customFormat="1" ht="26.45" customHeight="1" x14ac:dyDescent="0.2">
      <c r="A1912" s="12">
        <v>5279</v>
      </c>
      <c r="B1912" s="166">
        <v>45953</v>
      </c>
      <c r="C1912" s="166">
        <v>45953</v>
      </c>
      <c r="D1912" s="13" t="s">
        <v>3486</v>
      </c>
      <c r="E1912" s="13"/>
      <c r="F1912" s="14" t="s">
        <v>10892</v>
      </c>
      <c r="G1912" s="14"/>
      <c r="H1912" s="14">
        <v>18</v>
      </c>
      <c r="I1912" s="14" t="s">
        <v>10904</v>
      </c>
      <c r="J1912" s="167">
        <v>427131</v>
      </c>
      <c r="K1912" s="168">
        <v>182931</v>
      </c>
      <c r="L1912" s="168">
        <v>0</v>
      </c>
      <c r="M1912" s="169" t="s">
        <v>11041</v>
      </c>
      <c r="N1912" s="13" t="s">
        <v>11618</v>
      </c>
      <c r="O1912" s="13" t="s">
        <v>14075</v>
      </c>
      <c r="P1912" s="13" t="s">
        <v>10943</v>
      </c>
      <c r="Q1912" s="15" t="s">
        <v>10898</v>
      </c>
      <c r="R1912" s="16" t="s">
        <v>14170</v>
      </c>
      <c r="S1912" s="16" t="s">
        <v>11181</v>
      </c>
    </row>
    <row r="1913" spans="1:19" s="17" customFormat="1" ht="26.45" customHeight="1" x14ac:dyDescent="0.2">
      <c r="A1913" s="12">
        <v>5275</v>
      </c>
      <c r="B1913" s="166">
        <v>45952</v>
      </c>
      <c r="C1913" s="166">
        <v>45953</v>
      </c>
      <c r="D1913" s="13" t="s">
        <v>3486</v>
      </c>
      <c r="E1913" s="13"/>
      <c r="F1913" s="14" t="s">
        <v>10892</v>
      </c>
      <c r="G1913" s="14"/>
      <c r="H1913" s="14">
        <v>19</v>
      </c>
      <c r="I1913" s="14" t="s">
        <v>10893</v>
      </c>
      <c r="J1913" s="167">
        <v>0</v>
      </c>
      <c r="K1913" s="168">
        <v>0</v>
      </c>
      <c r="L1913" s="168">
        <v>141400</v>
      </c>
      <c r="M1913" s="169" t="s">
        <v>14171</v>
      </c>
      <c r="N1913" s="13" t="s">
        <v>92</v>
      </c>
      <c r="O1913" s="13" t="s">
        <v>10905</v>
      </c>
      <c r="P1913" s="13" t="s">
        <v>10919</v>
      </c>
      <c r="Q1913" s="15" t="s">
        <v>10914</v>
      </c>
      <c r="R1913" s="16" t="s">
        <v>14172</v>
      </c>
      <c r="S1913" s="16" t="s">
        <v>10955</v>
      </c>
    </row>
    <row r="1914" spans="1:19" s="17" customFormat="1" ht="26.45" customHeight="1" x14ac:dyDescent="0.2">
      <c r="A1914" s="12">
        <v>5273</v>
      </c>
      <c r="B1914" s="166">
        <v>45952</v>
      </c>
      <c r="C1914" s="166">
        <v>45953</v>
      </c>
      <c r="D1914" s="13" t="s">
        <v>3486</v>
      </c>
      <c r="E1914" s="13"/>
      <c r="F1914" s="14" t="s">
        <v>10892</v>
      </c>
      <c r="G1914" s="14"/>
      <c r="H1914" s="14">
        <v>19</v>
      </c>
      <c r="I1914" s="14" t="s">
        <v>10904</v>
      </c>
      <c r="J1914" s="167">
        <v>178868</v>
      </c>
      <c r="K1914" s="168">
        <v>160212</v>
      </c>
      <c r="L1914" s="168">
        <v>0</v>
      </c>
      <c r="M1914" s="169" t="s">
        <v>12765</v>
      </c>
      <c r="N1914" s="13" t="s">
        <v>11042</v>
      </c>
      <c r="O1914" s="13" t="s">
        <v>10905</v>
      </c>
      <c r="P1914" s="13" t="s">
        <v>10930</v>
      </c>
      <c r="Q1914" s="15" t="s">
        <v>10898</v>
      </c>
      <c r="R1914" s="16" t="s">
        <v>14173</v>
      </c>
      <c r="S1914" s="16" t="s">
        <v>13298</v>
      </c>
    </row>
    <row r="1915" spans="1:19" s="17" customFormat="1" ht="26.45" customHeight="1" x14ac:dyDescent="0.2">
      <c r="A1915" s="12">
        <v>5271</v>
      </c>
      <c r="B1915" s="166">
        <v>45953</v>
      </c>
      <c r="C1915" s="166">
        <v>45953</v>
      </c>
      <c r="D1915" s="13" t="s">
        <v>3486</v>
      </c>
      <c r="E1915" s="13"/>
      <c r="F1915" s="14" t="s">
        <v>10892</v>
      </c>
      <c r="G1915" s="14"/>
      <c r="H1915" s="14">
        <v>19</v>
      </c>
      <c r="I1915" s="14" t="s">
        <v>10893</v>
      </c>
      <c r="J1915" s="167">
        <v>677900</v>
      </c>
      <c r="K1915" s="168">
        <v>501800</v>
      </c>
      <c r="L1915" s="168">
        <v>0</v>
      </c>
      <c r="M1915" s="169" t="s">
        <v>14174</v>
      </c>
      <c r="N1915" s="13" t="s">
        <v>10906</v>
      </c>
      <c r="O1915" s="13" t="s">
        <v>10905</v>
      </c>
      <c r="P1915" s="13" t="s">
        <v>10903</v>
      </c>
      <c r="Q1915" s="15" t="s">
        <v>10898</v>
      </c>
      <c r="R1915" s="16" t="s">
        <v>14175</v>
      </c>
      <c r="S1915" s="16" t="s">
        <v>10959</v>
      </c>
    </row>
    <row r="1916" spans="1:19" s="17" customFormat="1" ht="26.45" customHeight="1" x14ac:dyDescent="0.2">
      <c r="A1916" s="12">
        <v>5270</v>
      </c>
      <c r="B1916" s="166">
        <v>45953</v>
      </c>
      <c r="C1916" s="166">
        <v>45953</v>
      </c>
      <c r="D1916" s="13" t="s">
        <v>3486</v>
      </c>
      <c r="E1916" s="13"/>
      <c r="F1916" s="14" t="s">
        <v>10892</v>
      </c>
      <c r="G1916" s="14"/>
      <c r="H1916" s="14">
        <v>19</v>
      </c>
      <c r="I1916" s="14" t="s">
        <v>10893</v>
      </c>
      <c r="J1916" s="167">
        <v>643300</v>
      </c>
      <c r="K1916" s="168">
        <v>567900</v>
      </c>
      <c r="L1916" s="168">
        <v>0</v>
      </c>
      <c r="M1916" s="169" t="s">
        <v>11193</v>
      </c>
      <c r="N1916" s="13" t="s">
        <v>10906</v>
      </c>
      <c r="O1916" s="13" t="s">
        <v>10905</v>
      </c>
      <c r="P1916" s="13" t="s">
        <v>10903</v>
      </c>
      <c r="Q1916" s="15" t="s">
        <v>10898</v>
      </c>
      <c r="R1916" s="16" t="s">
        <v>14176</v>
      </c>
      <c r="S1916" s="16" t="s">
        <v>10959</v>
      </c>
    </row>
    <row r="1917" spans="1:19" s="17" customFormat="1" ht="26.45" customHeight="1" x14ac:dyDescent="0.2">
      <c r="A1917" s="12">
        <v>5269</v>
      </c>
      <c r="B1917" s="166">
        <v>45953</v>
      </c>
      <c r="C1917" s="166">
        <v>45953</v>
      </c>
      <c r="D1917" s="13" t="s">
        <v>3486</v>
      </c>
      <c r="E1917" s="13"/>
      <c r="F1917" s="14" t="s">
        <v>12506</v>
      </c>
      <c r="G1917" s="14"/>
      <c r="H1917" s="14">
        <v>16</v>
      </c>
      <c r="I1917" s="14" t="s">
        <v>10893</v>
      </c>
      <c r="J1917" s="167">
        <v>0</v>
      </c>
      <c r="K1917" s="168">
        <v>0</v>
      </c>
      <c r="L1917" s="168">
        <v>141400</v>
      </c>
      <c r="M1917" s="169" t="s">
        <v>14177</v>
      </c>
      <c r="N1917" s="13" t="s">
        <v>11019</v>
      </c>
      <c r="O1917" s="13" t="s">
        <v>10905</v>
      </c>
      <c r="P1917" s="13" t="s">
        <v>11021</v>
      </c>
      <c r="Q1917" s="15" t="s">
        <v>10914</v>
      </c>
      <c r="R1917" s="16" t="s">
        <v>14178</v>
      </c>
      <c r="S1917" s="16" t="s">
        <v>11774</v>
      </c>
    </row>
    <row r="1918" spans="1:19" s="17" customFormat="1" ht="26.45" customHeight="1" x14ac:dyDescent="0.2">
      <c r="A1918" s="12">
        <v>5268</v>
      </c>
      <c r="B1918" s="166">
        <v>45953</v>
      </c>
      <c r="C1918" s="166">
        <v>45953</v>
      </c>
      <c r="D1918" s="13" t="s">
        <v>3486</v>
      </c>
      <c r="E1918" s="13"/>
      <c r="F1918" s="14" t="s">
        <v>10892</v>
      </c>
      <c r="G1918" s="14"/>
      <c r="H1918" s="14">
        <v>20</v>
      </c>
      <c r="I1918" s="14" t="s">
        <v>10893</v>
      </c>
      <c r="J1918" s="167">
        <v>181200</v>
      </c>
      <c r="K1918" s="168">
        <v>181200</v>
      </c>
      <c r="L1918" s="168">
        <v>0</v>
      </c>
      <c r="M1918" s="169" t="s">
        <v>14075</v>
      </c>
      <c r="N1918" s="13" t="s">
        <v>10941</v>
      </c>
      <c r="O1918" s="13" t="s">
        <v>10905</v>
      </c>
      <c r="P1918" s="13" t="s">
        <v>10943</v>
      </c>
      <c r="Q1918" s="15" t="s">
        <v>10898</v>
      </c>
      <c r="R1918" s="16" t="s">
        <v>14179</v>
      </c>
      <c r="S1918" s="16" t="s">
        <v>14180</v>
      </c>
    </row>
    <row r="1919" spans="1:19" s="17" customFormat="1" ht="26.45" customHeight="1" x14ac:dyDescent="0.2">
      <c r="A1919" s="12">
        <v>5265</v>
      </c>
      <c r="B1919" s="166">
        <v>45953</v>
      </c>
      <c r="C1919" s="166">
        <v>45953</v>
      </c>
      <c r="D1919" s="13" t="s">
        <v>3486</v>
      </c>
      <c r="E1919" s="13"/>
      <c r="F1919" s="14" t="s">
        <v>10892</v>
      </c>
      <c r="G1919" s="14"/>
      <c r="H1919" s="14">
        <v>25</v>
      </c>
      <c r="I1919" s="14" t="s">
        <v>10893</v>
      </c>
      <c r="J1919" s="167">
        <v>0</v>
      </c>
      <c r="K1919" s="168">
        <v>0</v>
      </c>
      <c r="L1919" s="168">
        <v>141400</v>
      </c>
      <c r="M1919" s="169" t="s">
        <v>14181</v>
      </c>
      <c r="N1919" s="13" t="s">
        <v>10906</v>
      </c>
      <c r="O1919" s="13" t="s">
        <v>10905</v>
      </c>
      <c r="P1919" s="13" t="s">
        <v>10903</v>
      </c>
      <c r="Q1919" s="15" t="s">
        <v>10914</v>
      </c>
      <c r="R1919" s="16" t="s">
        <v>14182</v>
      </c>
      <c r="S1919" s="16" t="s">
        <v>11108</v>
      </c>
    </row>
    <row r="1920" spans="1:19" s="17" customFormat="1" ht="26.45" customHeight="1" x14ac:dyDescent="0.2">
      <c r="A1920" s="12">
        <v>5310</v>
      </c>
      <c r="B1920" s="166">
        <v>45953</v>
      </c>
      <c r="C1920" s="166">
        <v>45954</v>
      </c>
      <c r="D1920" s="13" t="s">
        <v>3486</v>
      </c>
      <c r="E1920" s="13"/>
      <c r="F1920" s="14" t="s">
        <v>10892</v>
      </c>
      <c r="G1920" s="14"/>
      <c r="H1920" s="14">
        <v>18</v>
      </c>
      <c r="I1920" s="14" t="s">
        <v>10904</v>
      </c>
      <c r="J1920" s="167">
        <v>0</v>
      </c>
      <c r="K1920" s="168">
        <v>0</v>
      </c>
      <c r="L1920" s="168">
        <v>141400</v>
      </c>
      <c r="M1920" s="169" t="s">
        <v>14075</v>
      </c>
      <c r="N1920" s="13" t="s">
        <v>11438</v>
      </c>
      <c r="O1920" s="13" t="s">
        <v>14075</v>
      </c>
      <c r="P1920" s="13" t="s">
        <v>11163</v>
      </c>
      <c r="Q1920" s="15" t="s">
        <v>10914</v>
      </c>
      <c r="R1920" s="16" t="s">
        <v>14183</v>
      </c>
      <c r="S1920" s="16" t="s">
        <v>12347</v>
      </c>
    </row>
    <row r="1921" spans="1:19" s="17" customFormat="1" ht="26.45" customHeight="1" x14ac:dyDescent="0.2">
      <c r="A1921" s="12">
        <v>5311</v>
      </c>
      <c r="B1921" s="166">
        <v>45954</v>
      </c>
      <c r="C1921" s="166">
        <v>45954</v>
      </c>
      <c r="D1921" s="13" t="s">
        <v>3486</v>
      </c>
      <c r="E1921" s="13"/>
      <c r="F1921" s="14" t="s">
        <v>10892</v>
      </c>
      <c r="G1921" s="14"/>
      <c r="H1921" s="14">
        <v>18</v>
      </c>
      <c r="I1921" s="14" t="s">
        <v>10893</v>
      </c>
      <c r="J1921" s="167">
        <v>230252</v>
      </c>
      <c r="K1921" s="168">
        <v>230252</v>
      </c>
      <c r="L1921" s="168">
        <v>0</v>
      </c>
      <c r="M1921" s="169" t="s">
        <v>10905</v>
      </c>
      <c r="N1921" s="13" t="s">
        <v>10987</v>
      </c>
      <c r="O1921" s="13" t="s">
        <v>14184</v>
      </c>
      <c r="P1921" s="13" t="s">
        <v>10919</v>
      </c>
      <c r="Q1921" s="15" t="s">
        <v>10898</v>
      </c>
      <c r="R1921" s="16" t="s">
        <v>14185</v>
      </c>
      <c r="S1921" s="16" t="s">
        <v>10990</v>
      </c>
    </row>
    <row r="1922" spans="1:19" s="17" customFormat="1" ht="26.45" customHeight="1" x14ac:dyDescent="0.2">
      <c r="A1922" s="12">
        <v>5313</v>
      </c>
      <c r="B1922" s="166">
        <v>45954</v>
      </c>
      <c r="C1922" s="166">
        <v>45954</v>
      </c>
      <c r="D1922" s="13" t="s">
        <v>3486</v>
      </c>
      <c r="E1922" s="13"/>
      <c r="F1922" s="14" t="s">
        <v>10892</v>
      </c>
      <c r="G1922" s="14"/>
      <c r="H1922" s="14">
        <v>19</v>
      </c>
      <c r="I1922" s="14" t="s">
        <v>10904</v>
      </c>
      <c r="J1922" s="167">
        <v>0</v>
      </c>
      <c r="K1922" s="168">
        <v>0</v>
      </c>
      <c r="L1922" s="168">
        <v>141400</v>
      </c>
      <c r="M1922" s="169" t="s">
        <v>14186</v>
      </c>
      <c r="N1922" s="13" t="s">
        <v>10917</v>
      </c>
      <c r="O1922" s="13" t="s">
        <v>10905</v>
      </c>
      <c r="P1922" s="13" t="s">
        <v>10919</v>
      </c>
      <c r="Q1922" s="15" t="s">
        <v>10914</v>
      </c>
      <c r="R1922" s="16" t="s">
        <v>14187</v>
      </c>
      <c r="S1922" s="16" t="s">
        <v>11017</v>
      </c>
    </row>
    <row r="1923" spans="1:19" s="17" customFormat="1" ht="26.45" customHeight="1" x14ac:dyDescent="0.2">
      <c r="A1923" s="12">
        <v>5314</v>
      </c>
      <c r="B1923" s="166">
        <v>45954</v>
      </c>
      <c r="C1923" s="166">
        <v>45954</v>
      </c>
      <c r="D1923" s="13" t="s">
        <v>3486</v>
      </c>
      <c r="E1923" s="13"/>
      <c r="F1923" s="14" t="s">
        <v>10892</v>
      </c>
      <c r="G1923" s="14"/>
      <c r="H1923" s="14">
        <v>20</v>
      </c>
      <c r="I1923" s="14" t="s">
        <v>10893</v>
      </c>
      <c r="J1923" s="167">
        <v>110200</v>
      </c>
      <c r="K1923" s="168">
        <v>110200</v>
      </c>
      <c r="L1923" s="168">
        <v>0</v>
      </c>
      <c r="M1923" s="169" t="s">
        <v>14188</v>
      </c>
      <c r="N1923" s="13" t="s">
        <v>11004</v>
      </c>
      <c r="O1923" s="13" t="s">
        <v>10905</v>
      </c>
      <c r="P1923" s="13" t="s">
        <v>11006</v>
      </c>
      <c r="Q1923" s="15" t="s">
        <v>10898</v>
      </c>
      <c r="R1923" s="16" t="s">
        <v>14189</v>
      </c>
      <c r="S1923" s="16" t="s">
        <v>14190</v>
      </c>
    </row>
    <row r="1924" spans="1:19" s="17" customFormat="1" ht="26.45" customHeight="1" x14ac:dyDescent="0.2">
      <c r="A1924" s="12">
        <v>5315</v>
      </c>
      <c r="B1924" s="166">
        <v>45954</v>
      </c>
      <c r="C1924" s="166">
        <v>45954</v>
      </c>
      <c r="D1924" s="13" t="s">
        <v>3486</v>
      </c>
      <c r="E1924" s="13"/>
      <c r="F1924" s="14" t="s">
        <v>10892</v>
      </c>
      <c r="G1924" s="14"/>
      <c r="H1924" s="14">
        <v>20</v>
      </c>
      <c r="I1924" s="14" t="s">
        <v>10904</v>
      </c>
      <c r="J1924" s="167">
        <v>886823</v>
      </c>
      <c r="K1924" s="168">
        <v>886823</v>
      </c>
      <c r="L1924" s="168">
        <v>0</v>
      </c>
      <c r="M1924" s="169" t="s">
        <v>11041</v>
      </c>
      <c r="N1924" s="13" t="s">
        <v>10937</v>
      </c>
      <c r="O1924" s="13" t="s">
        <v>14075</v>
      </c>
      <c r="P1924" s="13" t="s">
        <v>11228</v>
      </c>
      <c r="Q1924" s="15" t="s">
        <v>10898</v>
      </c>
      <c r="R1924" s="16" t="s">
        <v>14191</v>
      </c>
      <c r="S1924" s="16" t="s">
        <v>11663</v>
      </c>
    </row>
    <row r="1925" spans="1:19" s="17" customFormat="1" ht="26.45" customHeight="1" x14ac:dyDescent="0.2">
      <c r="A1925" s="12">
        <v>5317</v>
      </c>
      <c r="B1925" s="166">
        <v>45954</v>
      </c>
      <c r="C1925" s="166">
        <v>45954</v>
      </c>
      <c r="D1925" s="13" t="s">
        <v>3486</v>
      </c>
      <c r="E1925" s="13"/>
      <c r="F1925" s="14" t="s">
        <v>10892</v>
      </c>
      <c r="G1925" s="14"/>
      <c r="H1925" s="14">
        <v>26</v>
      </c>
      <c r="I1925" s="14" t="s">
        <v>10904</v>
      </c>
      <c r="J1925" s="167">
        <v>0</v>
      </c>
      <c r="K1925" s="168">
        <v>0</v>
      </c>
      <c r="L1925" s="168">
        <v>141400</v>
      </c>
      <c r="M1925" s="169" t="s">
        <v>11117</v>
      </c>
      <c r="N1925" s="13" t="s">
        <v>10979</v>
      </c>
      <c r="O1925" s="13" t="s">
        <v>10905</v>
      </c>
      <c r="P1925" s="13" t="s">
        <v>10980</v>
      </c>
      <c r="Q1925" s="15" t="s">
        <v>10914</v>
      </c>
      <c r="R1925" s="16" t="s">
        <v>14192</v>
      </c>
      <c r="S1925" s="16" t="s">
        <v>11062</v>
      </c>
    </row>
    <row r="1926" spans="1:19" s="17" customFormat="1" ht="26.45" customHeight="1" x14ac:dyDescent="0.2">
      <c r="A1926" s="12">
        <v>5318</v>
      </c>
      <c r="B1926" s="166">
        <v>45954</v>
      </c>
      <c r="C1926" s="166">
        <v>45954</v>
      </c>
      <c r="D1926" s="13" t="s">
        <v>3486</v>
      </c>
      <c r="E1926" s="13"/>
      <c r="F1926" s="14" t="s">
        <v>12506</v>
      </c>
      <c r="G1926" s="14"/>
      <c r="H1926" s="14">
        <v>17</v>
      </c>
      <c r="I1926" s="14" t="s">
        <v>10904</v>
      </c>
      <c r="J1926" s="167">
        <v>1256024</v>
      </c>
      <c r="K1926" s="168">
        <v>1256024</v>
      </c>
      <c r="L1926" s="168">
        <v>0</v>
      </c>
      <c r="M1926" s="169" t="s">
        <v>14193</v>
      </c>
      <c r="N1926" s="13" t="s">
        <v>10979</v>
      </c>
      <c r="O1926" s="13" t="s">
        <v>10905</v>
      </c>
      <c r="P1926" s="13" t="s">
        <v>10980</v>
      </c>
      <c r="Q1926" s="15" t="s">
        <v>10898</v>
      </c>
      <c r="R1926" s="16" t="s">
        <v>14194</v>
      </c>
      <c r="S1926" s="16" t="s">
        <v>11297</v>
      </c>
    </row>
    <row r="1927" spans="1:19" s="17" customFormat="1" ht="26.45" customHeight="1" x14ac:dyDescent="0.2">
      <c r="A1927" s="12">
        <v>5319</v>
      </c>
      <c r="B1927" s="166">
        <v>45953</v>
      </c>
      <c r="C1927" s="166">
        <v>45954</v>
      </c>
      <c r="D1927" s="13" t="s">
        <v>3486</v>
      </c>
      <c r="E1927" s="13"/>
      <c r="F1927" s="14" t="s">
        <v>10892</v>
      </c>
      <c r="G1927" s="14"/>
      <c r="H1927" s="14">
        <v>53</v>
      </c>
      <c r="I1927" s="14" t="s">
        <v>10893</v>
      </c>
      <c r="J1927" s="167">
        <v>853800</v>
      </c>
      <c r="K1927" s="168">
        <v>778400</v>
      </c>
      <c r="L1927" s="168">
        <v>0</v>
      </c>
      <c r="M1927" s="169" t="s">
        <v>11806</v>
      </c>
      <c r="N1927" s="13" t="s">
        <v>10906</v>
      </c>
      <c r="O1927" s="13" t="s">
        <v>10905</v>
      </c>
      <c r="P1927" s="13" t="s">
        <v>10903</v>
      </c>
      <c r="Q1927" s="15" t="s">
        <v>10898</v>
      </c>
      <c r="R1927" s="16" t="s">
        <v>14195</v>
      </c>
      <c r="S1927" s="16" t="s">
        <v>11678</v>
      </c>
    </row>
    <row r="1928" spans="1:19" s="17" customFormat="1" ht="26.45" customHeight="1" x14ac:dyDescent="0.2">
      <c r="A1928" s="12">
        <v>5320</v>
      </c>
      <c r="B1928" s="166">
        <v>45954</v>
      </c>
      <c r="C1928" s="166">
        <v>45954</v>
      </c>
      <c r="D1928" s="13" t="s">
        <v>3486</v>
      </c>
      <c r="E1928" s="19"/>
      <c r="F1928" s="14" t="s">
        <v>10892</v>
      </c>
      <c r="G1928" s="14"/>
      <c r="H1928" s="14">
        <v>20</v>
      </c>
      <c r="I1928" s="14" t="s">
        <v>10893</v>
      </c>
      <c r="J1928" s="167">
        <v>193786</v>
      </c>
      <c r="K1928" s="168">
        <v>193786</v>
      </c>
      <c r="L1928" s="168">
        <v>0</v>
      </c>
      <c r="M1928" s="169" t="s">
        <v>14196</v>
      </c>
      <c r="N1928" s="13" t="s">
        <v>11178</v>
      </c>
      <c r="O1928" s="13" t="s">
        <v>10905</v>
      </c>
      <c r="P1928" s="13" t="s">
        <v>10943</v>
      </c>
      <c r="Q1928" s="15" t="s">
        <v>10898</v>
      </c>
      <c r="R1928" s="16" t="s">
        <v>14197</v>
      </c>
      <c r="S1928" s="16" t="s">
        <v>11181</v>
      </c>
    </row>
    <row r="1929" spans="1:19" s="17" customFormat="1" ht="26.45" customHeight="1" x14ac:dyDescent="0.2">
      <c r="A1929" s="12">
        <v>5322</v>
      </c>
      <c r="B1929" s="166">
        <v>45954</v>
      </c>
      <c r="C1929" s="166">
        <v>45954</v>
      </c>
      <c r="D1929" s="13" t="s">
        <v>3486</v>
      </c>
      <c r="E1929" s="13"/>
      <c r="F1929" s="14" t="s">
        <v>10892</v>
      </c>
      <c r="G1929" s="14"/>
      <c r="H1929" s="14">
        <v>23</v>
      </c>
      <c r="I1929" s="14" t="s">
        <v>10893</v>
      </c>
      <c r="J1929" s="167">
        <v>151900</v>
      </c>
      <c r="K1929" s="168">
        <v>151900</v>
      </c>
      <c r="L1929" s="168">
        <v>0</v>
      </c>
      <c r="M1929" s="169" t="s">
        <v>14198</v>
      </c>
      <c r="N1929" s="13" t="s">
        <v>11097</v>
      </c>
      <c r="O1929" s="13" t="s">
        <v>10905</v>
      </c>
      <c r="P1929" s="13" t="s">
        <v>11099</v>
      </c>
      <c r="Q1929" s="15" t="s">
        <v>10898</v>
      </c>
      <c r="R1929" s="16" t="s">
        <v>14199</v>
      </c>
      <c r="S1929" s="16" t="s">
        <v>14200</v>
      </c>
    </row>
    <row r="1930" spans="1:19" s="17" customFormat="1" ht="26.45" customHeight="1" x14ac:dyDescent="0.2">
      <c r="A1930" s="12">
        <v>5323</v>
      </c>
      <c r="B1930" s="166">
        <v>45954</v>
      </c>
      <c r="C1930" s="166">
        <v>45954</v>
      </c>
      <c r="D1930" s="13" t="s">
        <v>3486</v>
      </c>
      <c r="E1930" s="13"/>
      <c r="F1930" s="14" t="s">
        <v>10892</v>
      </c>
      <c r="G1930" s="14"/>
      <c r="H1930" s="14">
        <v>27</v>
      </c>
      <c r="I1930" s="14" t="s">
        <v>10893</v>
      </c>
      <c r="J1930" s="167">
        <v>133583</v>
      </c>
      <c r="K1930" s="168">
        <v>73459</v>
      </c>
      <c r="L1930" s="168">
        <v>0</v>
      </c>
      <c r="M1930" s="169" t="s">
        <v>14201</v>
      </c>
      <c r="N1930" s="13" t="s">
        <v>10941</v>
      </c>
      <c r="O1930" s="13" t="s">
        <v>10905</v>
      </c>
      <c r="P1930" s="13" t="s">
        <v>10943</v>
      </c>
      <c r="Q1930" s="15" t="s">
        <v>10898</v>
      </c>
      <c r="R1930" s="16" t="s">
        <v>14202</v>
      </c>
      <c r="S1930" s="16" t="s">
        <v>11057</v>
      </c>
    </row>
    <row r="1931" spans="1:19" s="17" customFormat="1" ht="26.45" customHeight="1" x14ac:dyDescent="0.2">
      <c r="A1931" s="12">
        <v>5325</v>
      </c>
      <c r="B1931" s="166">
        <v>45954</v>
      </c>
      <c r="C1931" s="166">
        <v>45954</v>
      </c>
      <c r="D1931" s="13" t="s">
        <v>3486</v>
      </c>
      <c r="E1931" s="13"/>
      <c r="F1931" s="14" t="s">
        <v>12506</v>
      </c>
      <c r="G1931" s="14"/>
      <c r="H1931" s="14">
        <v>17</v>
      </c>
      <c r="I1931" s="14" t="s">
        <v>10904</v>
      </c>
      <c r="J1931" s="167">
        <v>274881</v>
      </c>
      <c r="K1931" s="168">
        <v>274881</v>
      </c>
      <c r="L1931" s="168">
        <v>0</v>
      </c>
      <c r="M1931" s="169" t="s">
        <v>11117</v>
      </c>
      <c r="N1931" s="13" t="s">
        <v>10979</v>
      </c>
      <c r="O1931" s="13" t="s">
        <v>10905</v>
      </c>
      <c r="P1931" s="13" t="s">
        <v>10980</v>
      </c>
      <c r="Q1931" s="15" t="s">
        <v>10898</v>
      </c>
      <c r="R1931" s="16" t="s">
        <v>14203</v>
      </c>
      <c r="S1931" s="16" t="s">
        <v>11297</v>
      </c>
    </row>
    <row r="1932" spans="1:19" s="17" customFormat="1" ht="26.45" customHeight="1" x14ac:dyDescent="0.2">
      <c r="A1932" s="12">
        <v>5330</v>
      </c>
      <c r="B1932" s="166">
        <v>45954</v>
      </c>
      <c r="C1932" s="166">
        <v>45954</v>
      </c>
      <c r="D1932" s="13" t="s">
        <v>3486</v>
      </c>
      <c r="E1932" s="13"/>
      <c r="F1932" s="14" t="s">
        <v>10892</v>
      </c>
      <c r="G1932" s="14"/>
      <c r="H1932" s="14">
        <v>25</v>
      </c>
      <c r="I1932" s="14" t="s">
        <v>10893</v>
      </c>
      <c r="J1932" s="167">
        <v>376018</v>
      </c>
      <c r="K1932" s="168">
        <v>252918</v>
      </c>
      <c r="L1932" s="168">
        <v>0</v>
      </c>
      <c r="M1932" s="169" t="s">
        <v>10894</v>
      </c>
      <c r="N1932" s="13" t="s">
        <v>14204</v>
      </c>
      <c r="O1932" s="13" t="s">
        <v>10905</v>
      </c>
      <c r="P1932" s="13" t="s">
        <v>11163</v>
      </c>
      <c r="Q1932" s="15" t="s">
        <v>10898</v>
      </c>
      <c r="R1932" s="16" t="s">
        <v>14205</v>
      </c>
      <c r="S1932" s="16" t="s">
        <v>14206</v>
      </c>
    </row>
    <row r="1933" spans="1:19" s="17" customFormat="1" ht="26.45" customHeight="1" x14ac:dyDescent="0.2">
      <c r="A1933" s="12">
        <v>5336</v>
      </c>
      <c r="B1933" s="166">
        <v>45954</v>
      </c>
      <c r="C1933" s="166">
        <v>45954</v>
      </c>
      <c r="D1933" s="13" t="s">
        <v>3486</v>
      </c>
      <c r="E1933" s="13"/>
      <c r="F1933" s="14" t="s">
        <v>10892</v>
      </c>
      <c r="G1933" s="14"/>
      <c r="H1933" s="14">
        <v>21</v>
      </c>
      <c r="I1933" s="14" t="s">
        <v>10904</v>
      </c>
      <c r="J1933" s="167">
        <v>1023500</v>
      </c>
      <c r="K1933" s="168">
        <v>1023500</v>
      </c>
      <c r="L1933" s="168">
        <v>0</v>
      </c>
      <c r="M1933" s="169" t="s">
        <v>10905</v>
      </c>
      <c r="N1933" s="13" t="s">
        <v>10979</v>
      </c>
      <c r="O1933" s="13" t="s">
        <v>10905</v>
      </c>
      <c r="P1933" s="13" t="s">
        <v>10980</v>
      </c>
      <c r="Q1933" s="15" t="s">
        <v>10898</v>
      </c>
      <c r="R1933" s="16" t="s">
        <v>14207</v>
      </c>
      <c r="S1933" s="16" t="s">
        <v>11062</v>
      </c>
    </row>
    <row r="1934" spans="1:19" s="17" customFormat="1" ht="26.45" customHeight="1" x14ac:dyDescent="0.2">
      <c r="A1934" s="12">
        <v>5344</v>
      </c>
      <c r="B1934" s="166">
        <v>45954</v>
      </c>
      <c r="C1934" s="166">
        <v>45955</v>
      </c>
      <c r="D1934" s="13" t="s">
        <v>3486</v>
      </c>
      <c r="E1934" s="13"/>
      <c r="F1934" s="14" t="s">
        <v>10892</v>
      </c>
      <c r="G1934" s="14"/>
      <c r="H1934" s="14">
        <v>19</v>
      </c>
      <c r="I1934" s="14" t="s">
        <v>10893</v>
      </c>
      <c r="J1934" s="167">
        <v>197632</v>
      </c>
      <c r="K1934" s="168">
        <v>197632</v>
      </c>
      <c r="L1934" s="168">
        <v>0</v>
      </c>
      <c r="M1934" s="169" t="s">
        <v>10905</v>
      </c>
      <c r="N1934" s="13" t="s">
        <v>11365</v>
      </c>
      <c r="O1934" s="13" t="s">
        <v>10905</v>
      </c>
      <c r="P1934" s="13" t="s">
        <v>10953</v>
      </c>
      <c r="Q1934" s="15" t="s">
        <v>10898</v>
      </c>
      <c r="R1934" s="16" t="s">
        <v>14208</v>
      </c>
      <c r="S1934" s="16" t="s">
        <v>11367</v>
      </c>
    </row>
    <row r="1935" spans="1:19" s="17" customFormat="1" ht="26.45" customHeight="1" x14ac:dyDescent="0.2">
      <c r="A1935" s="12">
        <v>5345</v>
      </c>
      <c r="B1935" s="166">
        <v>45948</v>
      </c>
      <c r="C1935" s="166">
        <v>45955</v>
      </c>
      <c r="D1935" s="13" t="s">
        <v>3486</v>
      </c>
      <c r="E1935" s="13"/>
      <c r="F1935" s="14" t="s">
        <v>10892</v>
      </c>
      <c r="G1935" s="14"/>
      <c r="H1935" s="14">
        <v>19</v>
      </c>
      <c r="I1935" s="14" t="s">
        <v>10893</v>
      </c>
      <c r="J1935" s="167">
        <v>409200</v>
      </c>
      <c r="K1935" s="168">
        <v>409200</v>
      </c>
      <c r="L1935" s="168">
        <v>0</v>
      </c>
      <c r="M1935" s="169" t="s">
        <v>14209</v>
      </c>
      <c r="N1935" s="13" t="s">
        <v>10906</v>
      </c>
      <c r="O1935" s="13" t="s">
        <v>10905</v>
      </c>
      <c r="P1935" s="13" t="s">
        <v>10903</v>
      </c>
      <c r="Q1935" s="15" t="s">
        <v>10898</v>
      </c>
      <c r="R1935" s="16" t="s">
        <v>14210</v>
      </c>
      <c r="S1935" s="16" t="s">
        <v>10909</v>
      </c>
    </row>
    <row r="1936" spans="1:19" s="17" customFormat="1" ht="26.45" customHeight="1" x14ac:dyDescent="0.2">
      <c r="A1936" s="12">
        <v>5347</v>
      </c>
      <c r="B1936" s="166">
        <v>45955</v>
      </c>
      <c r="C1936" s="166">
        <v>45955</v>
      </c>
      <c r="D1936" s="13" t="s">
        <v>3486</v>
      </c>
      <c r="E1936" s="13"/>
      <c r="F1936" s="14" t="s">
        <v>10892</v>
      </c>
      <c r="G1936" s="14"/>
      <c r="H1936" s="14">
        <v>18</v>
      </c>
      <c r="I1936" s="14" t="s">
        <v>10904</v>
      </c>
      <c r="J1936" s="167">
        <v>0</v>
      </c>
      <c r="K1936" s="168">
        <v>0</v>
      </c>
      <c r="L1936" s="168">
        <v>141400</v>
      </c>
      <c r="M1936" s="169" t="s">
        <v>11285</v>
      </c>
      <c r="N1936" s="13" t="s">
        <v>11402</v>
      </c>
      <c r="O1936" s="13" t="s">
        <v>10905</v>
      </c>
      <c r="P1936" s="13" t="s">
        <v>10943</v>
      </c>
      <c r="Q1936" s="15" t="s">
        <v>10914</v>
      </c>
      <c r="R1936" s="16" t="s">
        <v>14211</v>
      </c>
      <c r="S1936" s="16" t="s">
        <v>14212</v>
      </c>
    </row>
    <row r="1937" spans="1:19" s="17" customFormat="1" ht="26.45" customHeight="1" x14ac:dyDescent="0.2">
      <c r="A1937" s="12">
        <v>5350</v>
      </c>
      <c r="B1937" s="166">
        <v>45955</v>
      </c>
      <c r="C1937" s="166">
        <v>45955</v>
      </c>
      <c r="D1937" s="13" t="s">
        <v>3486</v>
      </c>
      <c r="E1937" s="13"/>
      <c r="F1937" s="14" t="s">
        <v>10892</v>
      </c>
      <c r="G1937" s="14"/>
      <c r="H1937" s="14">
        <v>27</v>
      </c>
      <c r="I1937" s="14" t="s">
        <v>10893</v>
      </c>
      <c r="J1937" s="167">
        <v>0</v>
      </c>
      <c r="K1937" s="168">
        <v>0</v>
      </c>
      <c r="L1937" s="168">
        <v>141400</v>
      </c>
      <c r="M1937" s="169" t="s">
        <v>11041</v>
      </c>
      <c r="N1937" s="13" t="s">
        <v>10906</v>
      </c>
      <c r="O1937" s="13" t="s">
        <v>10905</v>
      </c>
      <c r="P1937" s="13" t="s">
        <v>10903</v>
      </c>
      <c r="Q1937" s="15" t="s">
        <v>10914</v>
      </c>
      <c r="R1937" s="16" t="s">
        <v>14213</v>
      </c>
      <c r="S1937" s="16" t="s">
        <v>10909</v>
      </c>
    </row>
    <row r="1938" spans="1:19" s="17" customFormat="1" ht="26.45" customHeight="1" x14ac:dyDescent="0.2">
      <c r="A1938" s="12">
        <v>5386</v>
      </c>
      <c r="B1938" s="166">
        <v>45957</v>
      </c>
      <c r="C1938" s="166">
        <v>45957</v>
      </c>
      <c r="D1938" s="13" t="s">
        <v>3486</v>
      </c>
      <c r="E1938" s="13"/>
      <c r="F1938" s="14" t="s">
        <v>12506</v>
      </c>
      <c r="G1938" s="14"/>
      <c r="H1938" s="14">
        <v>17</v>
      </c>
      <c r="I1938" s="14" t="s">
        <v>10904</v>
      </c>
      <c r="J1938" s="167">
        <v>79613</v>
      </c>
      <c r="K1938" s="168">
        <v>79613</v>
      </c>
      <c r="L1938" s="168">
        <v>0</v>
      </c>
      <c r="M1938" s="169" t="s">
        <v>12684</v>
      </c>
      <c r="N1938" s="13" t="s">
        <v>11048</v>
      </c>
      <c r="O1938" s="13" t="s">
        <v>10905</v>
      </c>
      <c r="P1938" s="13" t="s">
        <v>11050</v>
      </c>
      <c r="Q1938" s="15" t="s">
        <v>10898</v>
      </c>
      <c r="R1938" s="16" t="s">
        <v>14214</v>
      </c>
      <c r="S1938" s="16" t="s">
        <v>12681</v>
      </c>
    </row>
    <row r="1939" spans="1:19" s="17" customFormat="1" ht="26.45" customHeight="1" x14ac:dyDescent="0.2">
      <c r="A1939" s="12">
        <v>5383</v>
      </c>
      <c r="B1939" s="166">
        <v>45957</v>
      </c>
      <c r="C1939" s="166">
        <v>45957</v>
      </c>
      <c r="D1939" s="13" t="s">
        <v>3486</v>
      </c>
      <c r="E1939" s="13"/>
      <c r="F1939" s="14" t="s">
        <v>12506</v>
      </c>
      <c r="G1939" s="14"/>
      <c r="H1939" s="14">
        <v>17</v>
      </c>
      <c r="I1939" s="14" t="s">
        <v>10893</v>
      </c>
      <c r="J1939" s="167">
        <v>148900</v>
      </c>
      <c r="K1939" s="168">
        <v>148900</v>
      </c>
      <c r="L1939" s="168">
        <v>0</v>
      </c>
      <c r="M1939" s="169" t="s">
        <v>10905</v>
      </c>
      <c r="N1939" s="13" t="s">
        <v>11121</v>
      </c>
      <c r="O1939" s="13" t="s">
        <v>14075</v>
      </c>
      <c r="P1939" s="13" t="s">
        <v>10903</v>
      </c>
      <c r="Q1939" s="15" t="s">
        <v>10898</v>
      </c>
      <c r="R1939" s="16" t="s">
        <v>14215</v>
      </c>
      <c r="S1939" s="16" t="s">
        <v>10959</v>
      </c>
    </row>
    <row r="1940" spans="1:19" s="17" customFormat="1" ht="26.45" customHeight="1" x14ac:dyDescent="0.2">
      <c r="A1940" s="12">
        <v>5382</v>
      </c>
      <c r="B1940" s="166">
        <v>45957</v>
      </c>
      <c r="C1940" s="166">
        <v>45957</v>
      </c>
      <c r="D1940" s="13" t="s">
        <v>3486</v>
      </c>
      <c r="E1940" s="13"/>
      <c r="F1940" s="14" t="s">
        <v>10892</v>
      </c>
      <c r="G1940" s="14"/>
      <c r="H1940" s="14">
        <v>18</v>
      </c>
      <c r="I1940" s="14" t="s">
        <v>10904</v>
      </c>
      <c r="J1940" s="167">
        <v>247569</v>
      </c>
      <c r="K1940" s="168">
        <v>247569</v>
      </c>
      <c r="L1940" s="168">
        <v>0</v>
      </c>
      <c r="M1940" s="169" t="s">
        <v>11384</v>
      </c>
      <c r="N1940" s="13" t="s">
        <v>10906</v>
      </c>
      <c r="O1940" s="13" t="s">
        <v>10905</v>
      </c>
      <c r="P1940" s="13" t="s">
        <v>10903</v>
      </c>
      <c r="Q1940" s="15" t="s">
        <v>10898</v>
      </c>
      <c r="R1940" s="16" t="s">
        <v>14216</v>
      </c>
      <c r="S1940" s="16" t="s">
        <v>10949</v>
      </c>
    </row>
    <row r="1941" spans="1:19" s="17" customFormat="1" ht="26.45" customHeight="1" x14ac:dyDescent="0.2">
      <c r="A1941" s="12">
        <v>5381</v>
      </c>
      <c r="B1941" s="166">
        <v>45947</v>
      </c>
      <c r="C1941" s="166">
        <v>45957</v>
      </c>
      <c r="D1941" s="13" t="s">
        <v>3486</v>
      </c>
      <c r="E1941" s="13"/>
      <c r="F1941" s="14" t="s">
        <v>10892</v>
      </c>
      <c r="G1941" s="14"/>
      <c r="H1941" s="14">
        <v>39</v>
      </c>
      <c r="I1941" s="14" t="s">
        <v>10904</v>
      </c>
      <c r="J1941" s="167">
        <v>297700</v>
      </c>
      <c r="K1941" s="167">
        <v>297700</v>
      </c>
      <c r="L1941" s="168">
        <v>0</v>
      </c>
      <c r="M1941" s="169" t="s">
        <v>14217</v>
      </c>
      <c r="N1941" s="13" t="s">
        <v>11632</v>
      </c>
      <c r="O1941" s="13" t="s">
        <v>10905</v>
      </c>
      <c r="P1941" s="13" t="s">
        <v>11163</v>
      </c>
      <c r="Q1941" s="15" t="s">
        <v>10898</v>
      </c>
      <c r="R1941" s="16" t="s">
        <v>14218</v>
      </c>
      <c r="S1941" s="16" t="s">
        <v>10959</v>
      </c>
    </row>
    <row r="1942" spans="1:19" s="17" customFormat="1" ht="26.45" customHeight="1" x14ac:dyDescent="0.2">
      <c r="A1942" s="12">
        <v>5380</v>
      </c>
      <c r="B1942" s="166">
        <v>45957</v>
      </c>
      <c r="C1942" s="166">
        <v>45957</v>
      </c>
      <c r="D1942" s="13" t="s">
        <v>3486</v>
      </c>
      <c r="E1942" s="13"/>
      <c r="F1942" s="14" t="s">
        <v>12506</v>
      </c>
      <c r="G1942" s="14"/>
      <c r="H1942" s="14">
        <v>17</v>
      </c>
      <c r="I1942" s="14" t="s">
        <v>10904</v>
      </c>
      <c r="J1942" s="167">
        <v>163000</v>
      </c>
      <c r="K1942" s="168">
        <v>163000</v>
      </c>
      <c r="L1942" s="168">
        <v>0</v>
      </c>
      <c r="M1942" s="169" t="s">
        <v>10905</v>
      </c>
      <c r="N1942" s="13" t="s">
        <v>14219</v>
      </c>
      <c r="O1942" s="13" t="s">
        <v>10905</v>
      </c>
      <c r="P1942" s="13" t="s">
        <v>10976</v>
      </c>
      <c r="Q1942" s="15" t="s">
        <v>10898</v>
      </c>
      <c r="R1942" s="16" t="s">
        <v>14220</v>
      </c>
      <c r="S1942" s="16" t="s">
        <v>11221</v>
      </c>
    </row>
    <row r="1943" spans="1:19" s="17" customFormat="1" ht="26.45" customHeight="1" x14ac:dyDescent="0.2">
      <c r="A1943" s="12">
        <v>5379</v>
      </c>
      <c r="B1943" s="166">
        <v>45957</v>
      </c>
      <c r="C1943" s="166">
        <v>45957</v>
      </c>
      <c r="D1943" s="13" t="s">
        <v>3486</v>
      </c>
      <c r="E1943" s="13"/>
      <c r="F1943" s="14" t="s">
        <v>10892</v>
      </c>
      <c r="G1943" s="14"/>
      <c r="H1943" s="14">
        <v>27</v>
      </c>
      <c r="I1943" s="14" t="s">
        <v>10893</v>
      </c>
      <c r="J1943" s="167">
        <v>0</v>
      </c>
      <c r="K1943" s="168">
        <v>0</v>
      </c>
      <c r="L1943" s="168">
        <v>141400</v>
      </c>
      <c r="M1943" s="169" t="s">
        <v>10905</v>
      </c>
      <c r="N1943" s="13" t="s">
        <v>13087</v>
      </c>
      <c r="O1943" s="13" t="s">
        <v>10905</v>
      </c>
      <c r="P1943" s="13" t="s">
        <v>13089</v>
      </c>
      <c r="Q1943" s="15" t="s">
        <v>10914</v>
      </c>
      <c r="R1943" s="16" t="s">
        <v>14221</v>
      </c>
      <c r="S1943" s="16" t="s">
        <v>13091</v>
      </c>
    </row>
    <row r="1944" spans="1:19" s="17" customFormat="1" ht="26.45" customHeight="1" x14ac:dyDescent="0.2">
      <c r="A1944" s="12">
        <v>5376</v>
      </c>
      <c r="B1944" s="166">
        <v>45957</v>
      </c>
      <c r="C1944" s="166">
        <v>45957</v>
      </c>
      <c r="D1944" s="13" t="s">
        <v>3486</v>
      </c>
      <c r="E1944" s="13"/>
      <c r="F1944" s="14" t="s">
        <v>10892</v>
      </c>
      <c r="G1944" s="14"/>
      <c r="H1944" s="14">
        <v>26</v>
      </c>
      <c r="I1944" s="14" t="s">
        <v>10893</v>
      </c>
      <c r="J1944" s="167">
        <v>0</v>
      </c>
      <c r="K1944" s="168">
        <v>0</v>
      </c>
      <c r="L1944" s="168">
        <v>141400</v>
      </c>
      <c r="M1944" s="169" t="s">
        <v>11165</v>
      </c>
      <c r="N1944" s="13" t="s">
        <v>10917</v>
      </c>
      <c r="O1944" s="13" t="s">
        <v>10905</v>
      </c>
      <c r="P1944" s="13" t="s">
        <v>10919</v>
      </c>
      <c r="Q1944" s="15" t="s">
        <v>10914</v>
      </c>
      <c r="R1944" s="16" t="s">
        <v>14222</v>
      </c>
      <c r="S1944" s="16" t="s">
        <v>11171</v>
      </c>
    </row>
    <row r="1945" spans="1:19" s="17" customFormat="1" ht="26.45" customHeight="1" x14ac:dyDescent="0.2">
      <c r="A1945" s="12">
        <v>5368</v>
      </c>
      <c r="B1945" s="166">
        <v>45957</v>
      </c>
      <c r="C1945" s="166">
        <v>45957</v>
      </c>
      <c r="D1945" s="13" t="s">
        <v>3486</v>
      </c>
      <c r="E1945" s="13"/>
      <c r="F1945" s="14" t="s">
        <v>10892</v>
      </c>
      <c r="G1945" s="14"/>
      <c r="H1945" s="14">
        <v>18</v>
      </c>
      <c r="I1945" s="14" t="s">
        <v>10893</v>
      </c>
      <c r="J1945" s="167">
        <v>75400</v>
      </c>
      <c r="K1945" s="168">
        <v>225300</v>
      </c>
      <c r="L1945" s="168">
        <v>0</v>
      </c>
      <c r="M1945" s="169" t="s">
        <v>10905</v>
      </c>
      <c r="N1945" s="13" t="s">
        <v>10941</v>
      </c>
      <c r="O1945" s="13" t="s">
        <v>10905</v>
      </c>
      <c r="P1945" s="13" t="s">
        <v>10943</v>
      </c>
      <c r="Q1945" s="15" t="s">
        <v>10898</v>
      </c>
      <c r="R1945" s="16" t="s">
        <v>14223</v>
      </c>
      <c r="S1945" s="16" t="s">
        <v>11837</v>
      </c>
    </row>
    <row r="1946" spans="1:19" s="17" customFormat="1" ht="26.45" customHeight="1" x14ac:dyDescent="0.2">
      <c r="A1946" s="12">
        <v>5420</v>
      </c>
      <c r="B1946" s="166">
        <v>45957</v>
      </c>
      <c r="C1946" s="166">
        <v>45958</v>
      </c>
      <c r="D1946" s="13" t="s">
        <v>3486</v>
      </c>
      <c r="E1946" s="13"/>
      <c r="F1946" s="14" t="s">
        <v>10892</v>
      </c>
      <c r="G1946" s="14"/>
      <c r="H1946" s="14">
        <v>23</v>
      </c>
      <c r="I1946" s="14" t="s">
        <v>10893</v>
      </c>
      <c r="J1946" s="167">
        <v>277470</v>
      </c>
      <c r="K1946" s="168">
        <v>277470</v>
      </c>
      <c r="L1946" s="168">
        <v>0</v>
      </c>
      <c r="M1946" s="169" t="s">
        <v>11453</v>
      </c>
      <c r="N1946" s="13" t="s">
        <v>12041</v>
      </c>
      <c r="O1946" s="13" t="s">
        <v>10905</v>
      </c>
      <c r="P1946" s="13" t="s">
        <v>10930</v>
      </c>
      <c r="Q1946" s="15" t="s">
        <v>10898</v>
      </c>
      <c r="R1946" s="16" t="s">
        <v>14224</v>
      </c>
      <c r="S1946" s="16" t="s">
        <v>14225</v>
      </c>
    </row>
    <row r="1947" spans="1:19" s="17" customFormat="1" ht="26.45" customHeight="1" x14ac:dyDescent="0.2">
      <c r="A1947" s="12">
        <v>5417</v>
      </c>
      <c r="B1947" s="166">
        <v>45958</v>
      </c>
      <c r="C1947" s="166">
        <v>45958</v>
      </c>
      <c r="D1947" s="13" t="s">
        <v>3486</v>
      </c>
      <c r="E1947" s="13"/>
      <c r="F1947" s="14" t="s">
        <v>10892</v>
      </c>
      <c r="G1947" s="14"/>
      <c r="H1947" s="14">
        <v>49</v>
      </c>
      <c r="I1947" s="14" t="s">
        <v>10904</v>
      </c>
      <c r="J1947" s="167">
        <v>80000</v>
      </c>
      <c r="K1947" s="168">
        <v>80000</v>
      </c>
      <c r="L1947" s="168">
        <v>0</v>
      </c>
      <c r="M1947" s="169" t="s">
        <v>14226</v>
      </c>
      <c r="N1947" s="13" t="s">
        <v>10941</v>
      </c>
      <c r="O1947" s="13" t="s">
        <v>10905</v>
      </c>
      <c r="P1947" s="13" t="s">
        <v>10943</v>
      </c>
      <c r="Q1947" s="15" t="s">
        <v>10898</v>
      </c>
      <c r="R1947" s="16" t="s">
        <v>14227</v>
      </c>
      <c r="S1947" s="16" t="s">
        <v>11057</v>
      </c>
    </row>
    <row r="1948" spans="1:19" s="17" customFormat="1" ht="26.45" customHeight="1" x14ac:dyDescent="0.2">
      <c r="A1948" s="12">
        <v>5410</v>
      </c>
      <c r="B1948" s="166">
        <v>45958</v>
      </c>
      <c r="C1948" s="166">
        <v>45958</v>
      </c>
      <c r="D1948" s="13" t="s">
        <v>3486</v>
      </c>
      <c r="E1948" s="13"/>
      <c r="F1948" s="14" t="s">
        <v>10892</v>
      </c>
      <c r="G1948" s="14"/>
      <c r="H1948" s="14">
        <v>20</v>
      </c>
      <c r="I1948" s="14" t="s">
        <v>10904</v>
      </c>
      <c r="J1948" s="167">
        <v>75400</v>
      </c>
      <c r="K1948" s="168">
        <v>75400</v>
      </c>
      <c r="L1948" s="168">
        <v>0</v>
      </c>
      <c r="M1948" s="169" t="s">
        <v>10905</v>
      </c>
      <c r="N1948" s="13" t="s">
        <v>10906</v>
      </c>
      <c r="O1948" s="13" t="s">
        <v>10905</v>
      </c>
      <c r="P1948" s="13" t="s">
        <v>10903</v>
      </c>
      <c r="Q1948" s="15" t="s">
        <v>10898</v>
      </c>
      <c r="R1948" s="16" t="s">
        <v>14228</v>
      </c>
      <c r="S1948" s="16" t="s">
        <v>10959</v>
      </c>
    </row>
    <row r="1949" spans="1:19" s="17" customFormat="1" ht="26.45" customHeight="1" x14ac:dyDescent="0.2">
      <c r="A1949" s="12">
        <v>5408</v>
      </c>
      <c r="B1949" s="166">
        <v>45957</v>
      </c>
      <c r="C1949" s="166">
        <v>45958</v>
      </c>
      <c r="D1949" s="13" t="s">
        <v>3486</v>
      </c>
      <c r="E1949" s="13"/>
      <c r="F1949" s="14" t="s">
        <v>10892</v>
      </c>
      <c r="G1949" s="14"/>
      <c r="H1949" s="14">
        <v>20</v>
      </c>
      <c r="I1949" s="14" t="s">
        <v>10893</v>
      </c>
      <c r="J1949" s="167">
        <v>602500</v>
      </c>
      <c r="K1949" s="168">
        <v>602500</v>
      </c>
      <c r="L1949" s="168">
        <v>0</v>
      </c>
      <c r="M1949" s="169" t="s">
        <v>10905</v>
      </c>
      <c r="N1949" s="13" t="s">
        <v>10906</v>
      </c>
      <c r="O1949" s="13" t="s">
        <v>10905</v>
      </c>
      <c r="P1949" s="13" t="s">
        <v>10903</v>
      </c>
      <c r="Q1949" s="15" t="s">
        <v>10898</v>
      </c>
      <c r="R1949" s="16" t="s">
        <v>14229</v>
      </c>
      <c r="S1949" s="16" t="s">
        <v>10959</v>
      </c>
    </row>
    <row r="1950" spans="1:19" s="17" customFormat="1" ht="26.45" customHeight="1" x14ac:dyDescent="0.2">
      <c r="A1950" s="12">
        <v>5407</v>
      </c>
      <c r="B1950" s="166">
        <v>45958</v>
      </c>
      <c r="C1950" s="166">
        <v>45958</v>
      </c>
      <c r="D1950" s="13" t="s">
        <v>3486</v>
      </c>
      <c r="E1950" s="13"/>
      <c r="F1950" s="14" t="s">
        <v>12506</v>
      </c>
      <c r="G1950" s="14"/>
      <c r="H1950" s="14">
        <v>16</v>
      </c>
      <c r="I1950" s="14" t="s">
        <v>10893</v>
      </c>
      <c r="J1950" s="167">
        <v>0</v>
      </c>
      <c r="K1950" s="168">
        <v>0</v>
      </c>
      <c r="L1950" s="168">
        <v>141400</v>
      </c>
      <c r="M1950" s="169" t="s">
        <v>11041</v>
      </c>
      <c r="N1950" s="13" t="s">
        <v>11406</v>
      </c>
      <c r="O1950" s="13" t="s">
        <v>10905</v>
      </c>
      <c r="P1950" s="13" t="s">
        <v>10976</v>
      </c>
      <c r="Q1950" s="15" t="s">
        <v>10914</v>
      </c>
      <c r="R1950" s="16" t="s">
        <v>14230</v>
      </c>
      <c r="S1950" s="16" t="s">
        <v>13180</v>
      </c>
    </row>
    <row r="1951" spans="1:19" s="17" customFormat="1" ht="26.45" customHeight="1" x14ac:dyDescent="0.2">
      <c r="A1951" s="12">
        <v>5404</v>
      </c>
      <c r="B1951" s="166">
        <v>45957</v>
      </c>
      <c r="C1951" s="166">
        <v>45958</v>
      </c>
      <c r="D1951" s="13" t="s">
        <v>3486</v>
      </c>
      <c r="E1951" s="13"/>
      <c r="F1951" s="14" t="s">
        <v>10892</v>
      </c>
      <c r="G1951" s="14"/>
      <c r="H1951" s="14">
        <v>19</v>
      </c>
      <c r="I1951" s="14" t="s">
        <v>10904</v>
      </c>
      <c r="J1951" s="167">
        <v>0</v>
      </c>
      <c r="K1951" s="168">
        <v>0</v>
      </c>
      <c r="L1951" s="168">
        <v>141400</v>
      </c>
      <c r="M1951" s="169" t="s">
        <v>11165</v>
      </c>
      <c r="N1951" s="13" t="s">
        <v>10941</v>
      </c>
      <c r="O1951" s="13" t="s">
        <v>10905</v>
      </c>
      <c r="P1951" s="13" t="s">
        <v>10943</v>
      </c>
      <c r="Q1951" s="15" t="s">
        <v>10914</v>
      </c>
      <c r="R1951" s="16" t="s">
        <v>14231</v>
      </c>
      <c r="S1951" s="16" t="s">
        <v>11057</v>
      </c>
    </row>
    <row r="1952" spans="1:19" s="17" customFormat="1" ht="26.45" customHeight="1" x14ac:dyDescent="0.2">
      <c r="A1952" s="12">
        <v>5398</v>
      </c>
      <c r="B1952" s="166">
        <v>45958</v>
      </c>
      <c r="C1952" s="166">
        <v>45958</v>
      </c>
      <c r="D1952" s="13" t="s">
        <v>3486</v>
      </c>
      <c r="E1952" s="13"/>
      <c r="F1952" s="14" t="s">
        <v>10892</v>
      </c>
      <c r="G1952" s="14"/>
      <c r="H1952" s="14">
        <v>19</v>
      </c>
      <c r="I1952" s="14" t="s">
        <v>10904</v>
      </c>
      <c r="J1952" s="167">
        <v>0</v>
      </c>
      <c r="K1952" s="168">
        <v>0</v>
      </c>
      <c r="L1952" s="168">
        <v>141400</v>
      </c>
      <c r="M1952" s="169" t="s">
        <v>14232</v>
      </c>
      <c r="N1952" s="13" t="s">
        <v>11097</v>
      </c>
      <c r="O1952" s="13" t="s">
        <v>14075</v>
      </c>
      <c r="P1952" s="13" t="s">
        <v>11099</v>
      </c>
      <c r="Q1952" s="15" t="s">
        <v>10914</v>
      </c>
      <c r="R1952" s="16" t="s">
        <v>14233</v>
      </c>
      <c r="S1952" s="16" t="s">
        <v>11017</v>
      </c>
    </row>
    <row r="1953" spans="1:19" s="17" customFormat="1" ht="26.45" customHeight="1" x14ac:dyDescent="0.2">
      <c r="A1953" s="12">
        <v>6020</v>
      </c>
      <c r="B1953" s="166">
        <v>45958</v>
      </c>
      <c r="C1953" s="166">
        <v>45958</v>
      </c>
      <c r="D1953" s="13" t="s">
        <v>3486</v>
      </c>
      <c r="E1953" s="13"/>
      <c r="F1953" s="14" t="s">
        <v>10892</v>
      </c>
      <c r="G1953" s="14"/>
      <c r="H1953" s="14">
        <v>28</v>
      </c>
      <c r="I1953" s="14" t="s">
        <v>10904</v>
      </c>
      <c r="J1953" s="167">
        <v>220153</v>
      </c>
      <c r="K1953" s="168">
        <v>220153</v>
      </c>
      <c r="L1953" s="168">
        <v>0</v>
      </c>
      <c r="M1953" s="169" t="s">
        <v>14234</v>
      </c>
      <c r="N1953" s="13" t="s">
        <v>10928</v>
      </c>
      <c r="O1953" s="13" t="s">
        <v>10929</v>
      </c>
      <c r="P1953" s="13" t="s">
        <v>10930</v>
      </c>
      <c r="Q1953" s="15" t="s">
        <v>10898</v>
      </c>
      <c r="R1953" s="16" t="s">
        <v>14235</v>
      </c>
      <c r="S1953" s="16" t="s">
        <v>10932</v>
      </c>
    </row>
    <row r="1954" spans="1:19" s="17" customFormat="1" ht="26.45" customHeight="1" x14ac:dyDescent="0.2">
      <c r="A1954" s="12">
        <v>5392</v>
      </c>
      <c r="B1954" s="166">
        <v>45958</v>
      </c>
      <c r="C1954" s="166">
        <v>45958</v>
      </c>
      <c r="D1954" s="13" t="s">
        <v>3486</v>
      </c>
      <c r="E1954" s="13"/>
      <c r="F1954" s="14" t="s">
        <v>10892</v>
      </c>
      <c r="G1954" s="14"/>
      <c r="H1954" s="14">
        <v>18</v>
      </c>
      <c r="I1954" s="14" t="s">
        <v>10904</v>
      </c>
      <c r="J1954" s="167">
        <v>0</v>
      </c>
      <c r="K1954" s="168">
        <v>0</v>
      </c>
      <c r="L1954" s="168">
        <v>141400</v>
      </c>
      <c r="M1954" s="169" t="s">
        <v>14236</v>
      </c>
      <c r="N1954" s="13" t="s">
        <v>11348</v>
      </c>
      <c r="O1954" s="13" t="s">
        <v>10905</v>
      </c>
      <c r="P1954" s="13" t="s">
        <v>982</v>
      </c>
      <c r="Q1954" s="15" t="s">
        <v>10914</v>
      </c>
      <c r="R1954" s="16" t="s">
        <v>14237</v>
      </c>
      <c r="S1954" s="16" t="s">
        <v>14238</v>
      </c>
    </row>
    <row r="1955" spans="1:19" s="17" customFormat="1" ht="26.45" customHeight="1" x14ac:dyDescent="0.2">
      <c r="A1955" s="12">
        <v>5389</v>
      </c>
      <c r="B1955" s="166">
        <v>45958</v>
      </c>
      <c r="C1955" s="166">
        <v>45958</v>
      </c>
      <c r="D1955" s="13" t="s">
        <v>3486</v>
      </c>
      <c r="E1955" s="13"/>
      <c r="F1955" s="14" t="s">
        <v>10892</v>
      </c>
      <c r="G1955" s="14"/>
      <c r="H1955" s="14">
        <v>21</v>
      </c>
      <c r="I1955" s="14" t="s">
        <v>10893</v>
      </c>
      <c r="J1955" s="167">
        <v>1307695</v>
      </c>
      <c r="K1955" s="167">
        <v>1307695</v>
      </c>
      <c r="L1955" s="168">
        <v>0</v>
      </c>
      <c r="M1955" s="169" t="s">
        <v>10905</v>
      </c>
      <c r="N1955" s="13" t="s">
        <v>10906</v>
      </c>
      <c r="O1955" s="13" t="s">
        <v>10905</v>
      </c>
      <c r="P1955" s="13" t="s">
        <v>10903</v>
      </c>
      <c r="Q1955" s="15" t="s">
        <v>10898</v>
      </c>
      <c r="R1955" s="16" t="s">
        <v>14239</v>
      </c>
      <c r="S1955" s="16" t="s">
        <v>10959</v>
      </c>
    </row>
    <row r="1956" spans="1:19" s="17" customFormat="1" ht="26.45" customHeight="1" x14ac:dyDescent="0.2">
      <c r="A1956" s="12">
        <v>5455</v>
      </c>
      <c r="B1956" s="166">
        <v>45959</v>
      </c>
      <c r="C1956" s="166">
        <v>45959</v>
      </c>
      <c r="D1956" s="13" t="s">
        <v>3486</v>
      </c>
      <c r="E1956" s="13"/>
      <c r="F1956" s="14" t="s">
        <v>10892</v>
      </c>
      <c r="G1956" s="14"/>
      <c r="H1956" s="14">
        <v>21</v>
      </c>
      <c r="I1956" s="14" t="s">
        <v>10893</v>
      </c>
      <c r="J1956" s="167">
        <v>0</v>
      </c>
      <c r="K1956" s="168">
        <v>0</v>
      </c>
      <c r="L1956" s="168">
        <v>141400</v>
      </c>
      <c r="M1956" s="169" t="s">
        <v>11278</v>
      </c>
      <c r="N1956" s="13" t="s">
        <v>10937</v>
      </c>
      <c r="O1956" s="13" t="s">
        <v>10905</v>
      </c>
      <c r="P1956" s="13" t="s">
        <v>11228</v>
      </c>
      <c r="Q1956" s="15" t="s">
        <v>10914</v>
      </c>
      <c r="R1956" s="16" t="s">
        <v>14240</v>
      </c>
      <c r="S1956" s="16" t="s">
        <v>11663</v>
      </c>
    </row>
    <row r="1957" spans="1:19" s="17" customFormat="1" ht="26.45" customHeight="1" x14ac:dyDescent="0.2">
      <c r="A1957" s="12">
        <v>5452</v>
      </c>
      <c r="B1957" s="166">
        <v>45959</v>
      </c>
      <c r="C1957" s="166">
        <v>45959</v>
      </c>
      <c r="D1957" s="13" t="s">
        <v>3486</v>
      </c>
      <c r="E1957" s="13"/>
      <c r="F1957" s="14" t="s">
        <v>10892</v>
      </c>
      <c r="G1957" s="14"/>
      <c r="H1957" s="14">
        <v>24</v>
      </c>
      <c r="I1957" s="14" t="s">
        <v>10904</v>
      </c>
      <c r="J1957" s="167">
        <v>190190</v>
      </c>
      <c r="K1957" s="167">
        <v>190190</v>
      </c>
      <c r="L1957" s="168">
        <v>0</v>
      </c>
      <c r="M1957" s="169" t="s">
        <v>10905</v>
      </c>
      <c r="N1957" s="13" t="s">
        <v>11178</v>
      </c>
      <c r="O1957" s="13" t="s">
        <v>11179</v>
      </c>
      <c r="P1957" s="13" t="s">
        <v>10943</v>
      </c>
      <c r="Q1957" s="15" t="s">
        <v>10898</v>
      </c>
      <c r="R1957" s="16" t="s">
        <v>14241</v>
      </c>
      <c r="S1957" s="16" t="s">
        <v>11181</v>
      </c>
    </row>
    <row r="1958" spans="1:19" s="17" customFormat="1" ht="26.45" customHeight="1" x14ac:dyDescent="0.2">
      <c r="A1958" s="12">
        <v>5450</v>
      </c>
      <c r="B1958" s="166">
        <v>45957</v>
      </c>
      <c r="C1958" s="166">
        <v>45959</v>
      </c>
      <c r="D1958" s="13" t="s">
        <v>3486</v>
      </c>
      <c r="E1958" s="13"/>
      <c r="F1958" s="14" t="s">
        <v>10892</v>
      </c>
      <c r="G1958" s="14"/>
      <c r="H1958" s="14">
        <v>27</v>
      </c>
      <c r="I1958" s="14" t="s">
        <v>10893</v>
      </c>
      <c r="J1958" s="167">
        <v>308100</v>
      </c>
      <c r="K1958" s="168">
        <v>308100</v>
      </c>
      <c r="L1958" s="168">
        <v>0</v>
      </c>
      <c r="M1958" s="169" t="s">
        <v>14242</v>
      </c>
      <c r="N1958" s="13" t="s">
        <v>10917</v>
      </c>
      <c r="O1958" s="13" t="s">
        <v>10905</v>
      </c>
      <c r="P1958" s="13" t="s">
        <v>10919</v>
      </c>
      <c r="Q1958" s="15" t="s">
        <v>10898</v>
      </c>
      <c r="R1958" s="16" t="s">
        <v>14243</v>
      </c>
      <c r="S1958" s="16" t="s">
        <v>10921</v>
      </c>
    </row>
    <row r="1959" spans="1:19" s="17" customFormat="1" ht="26.45" customHeight="1" x14ac:dyDescent="0.2">
      <c r="A1959" s="12">
        <v>5449</v>
      </c>
      <c r="B1959" s="166">
        <v>45959</v>
      </c>
      <c r="C1959" s="166">
        <v>45959</v>
      </c>
      <c r="D1959" s="13" t="s">
        <v>3486</v>
      </c>
      <c r="E1959" s="13"/>
      <c r="F1959" s="14" t="s">
        <v>12506</v>
      </c>
      <c r="G1959" s="14"/>
      <c r="H1959" s="14">
        <v>17</v>
      </c>
      <c r="I1959" s="14" t="s">
        <v>10904</v>
      </c>
      <c r="J1959" s="167">
        <v>90140</v>
      </c>
      <c r="K1959" s="168">
        <v>90140</v>
      </c>
      <c r="L1959" s="168">
        <v>0</v>
      </c>
      <c r="M1959" s="169" t="s">
        <v>10922</v>
      </c>
      <c r="N1959" s="13" t="s">
        <v>10906</v>
      </c>
      <c r="O1959" s="13" t="s">
        <v>10905</v>
      </c>
      <c r="P1959" s="13" t="s">
        <v>10903</v>
      </c>
      <c r="Q1959" s="15" t="s">
        <v>10898</v>
      </c>
      <c r="R1959" s="16" t="s">
        <v>14244</v>
      </c>
      <c r="S1959" s="16" t="s">
        <v>10959</v>
      </c>
    </row>
    <row r="1960" spans="1:19" s="17" customFormat="1" ht="26.45" customHeight="1" x14ac:dyDescent="0.2">
      <c r="A1960" s="12">
        <v>5445</v>
      </c>
      <c r="B1960" s="166">
        <v>45959</v>
      </c>
      <c r="C1960" s="166">
        <v>45959</v>
      </c>
      <c r="D1960" s="13" t="s">
        <v>3486</v>
      </c>
      <c r="E1960" s="13"/>
      <c r="F1960" s="14" t="s">
        <v>10892</v>
      </c>
      <c r="G1960" s="14"/>
      <c r="H1960" s="14">
        <v>18</v>
      </c>
      <c r="I1960" s="14" t="s">
        <v>10904</v>
      </c>
      <c r="J1960" s="167">
        <v>0</v>
      </c>
      <c r="K1960" s="168">
        <v>0</v>
      </c>
      <c r="L1960" s="168">
        <v>141400</v>
      </c>
      <c r="M1960" s="169" t="s">
        <v>10905</v>
      </c>
      <c r="N1960" s="13" t="s">
        <v>10987</v>
      </c>
      <c r="O1960" s="13" t="s">
        <v>10905</v>
      </c>
      <c r="P1960" s="13" t="s">
        <v>10919</v>
      </c>
      <c r="Q1960" s="15" t="s">
        <v>10914</v>
      </c>
      <c r="R1960" s="16" t="s">
        <v>14245</v>
      </c>
      <c r="S1960" s="16" t="s">
        <v>10955</v>
      </c>
    </row>
    <row r="1961" spans="1:19" s="17" customFormat="1" ht="26.45" customHeight="1" x14ac:dyDescent="0.2">
      <c r="A1961" s="12">
        <v>5441</v>
      </c>
      <c r="B1961" s="166">
        <v>45959</v>
      </c>
      <c r="C1961" s="166">
        <v>45959</v>
      </c>
      <c r="D1961" s="13" t="s">
        <v>3486</v>
      </c>
      <c r="E1961" s="13"/>
      <c r="F1961" s="14" t="s">
        <v>10892</v>
      </c>
      <c r="G1961" s="14"/>
      <c r="H1961" s="14">
        <v>19</v>
      </c>
      <c r="I1961" s="14" t="s">
        <v>10893</v>
      </c>
      <c r="J1961" s="167">
        <v>0</v>
      </c>
      <c r="K1961" s="168">
        <v>0</v>
      </c>
      <c r="L1961" s="168">
        <v>141400</v>
      </c>
      <c r="M1961" s="169" t="s">
        <v>10905</v>
      </c>
      <c r="N1961" s="13" t="s">
        <v>11027</v>
      </c>
      <c r="O1961" s="13" t="s">
        <v>10905</v>
      </c>
      <c r="P1961" s="13" t="s">
        <v>11028</v>
      </c>
      <c r="Q1961" s="15" t="s">
        <v>10914</v>
      </c>
      <c r="R1961" s="16" t="s">
        <v>14246</v>
      </c>
      <c r="S1961" s="16" t="s">
        <v>11030</v>
      </c>
    </row>
    <row r="1962" spans="1:19" s="17" customFormat="1" ht="26.45" customHeight="1" x14ac:dyDescent="0.2">
      <c r="A1962" s="12">
        <v>5439</v>
      </c>
      <c r="B1962" s="166">
        <v>45959</v>
      </c>
      <c r="C1962" s="166">
        <v>45959</v>
      </c>
      <c r="D1962" s="13" t="s">
        <v>3486</v>
      </c>
      <c r="E1962" s="13"/>
      <c r="F1962" s="14" t="s">
        <v>10892</v>
      </c>
      <c r="G1962" s="14"/>
      <c r="H1962" s="14">
        <v>21</v>
      </c>
      <c r="I1962" s="14" t="s">
        <v>10893</v>
      </c>
      <c r="J1962" s="167">
        <v>0</v>
      </c>
      <c r="K1962" s="168">
        <v>0</v>
      </c>
      <c r="L1962" s="168">
        <v>141400</v>
      </c>
      <c r="M1962" s="169" t="s">
        <v>11125</v>
      </c>
      <c r="N1962" s="13" t="s">
        <v>11618</v>
      </c>
      <c r="O1962" s="13" t="s">
        <v>10905</v>
      </c>
      <c r="P1962" s="13" t="s">
        <v>10943</v>
      </c>
      <c r="Q1962" s="15" t="s">
        <v>10914</v>
      </c>
      <c r="R1962" s="16" t="s">
        <v>14247</v>
      </c>
      <c r="S1962" s="16" t="s">
        <v>11620</v>
      </c>
    </row>
    <row r="1963" spans="1:19" s="17" customFormat="1" ht="26.45" customHeight="1" x14ac:dyDescent="0.2">
      <c r="A1963" s="12">
        <v>5437</v>
      </c>
      <c r="B1963" s="166">
        <v>45959</v>
      </c>
      <c r="C1963" s="166">
        <v>45959</v>
      </c>
      <c r="D1963" s="13" t="s">
        <v>3486</v>
      </c>
      <c r="E1963" s="13"/>
      <c r="F1963" s="14" t="s">
        <v>10892</v>
      </c>
      <c r="G1963" s="14"/>
      <c r="H1963" s="14">
        <v>30</v>
      </c>
      <c r="I1963" s="14" t="s">
        <v>10893</v>
      </c>
      <c r="J1963" s="167">
        <v>304799</v>
      </c>
      <c r="K1963" s="168">
        <v>232799</v>
      </c>
      <c r="L1963" s="168">
        <v>0</v>
      </c>
      <c r="M1963" s="169" t="s">
        <v>11456</v>
      </c>
      <c r="N1963" s="13" t="s">
        <v>11311</v>
      </c>
      <c r="O1963" s="13" t="s">
        <v>10905</v>
      </c>
      <c r="P1963" s="13" t="s">
        <v>937</v>
      </c>
      <c r="Q1963" s="15" t="s">
        <v>10898</v>
      </c>
      <c r="R1963" s="16" t="s">
        <v>14248</v>
      </c>
      <c r="S1963" s="16" t="s">
        <v>11742</v>
      </c>
    </row>
    <row r="1964" spans="1:19" s="17" customFormat="1" ht="26.45" customHeight="1" x14ac:dyDescent="0.2">
      <c r="A1964" s="12">
        <v>5436</v>
      </c>
      <c r="B1964" s="166">
        <v>45959</v>
      </c>
      <c r="C1964" s="166">
        <v>45959</v>
      </c>
      <c r="D1964" s="13" t="s">
        <v>3486</v>
      </c>
      <c r="E1964" s="13"/>
      <c r="F1964" s="14" t="s">
        <v>10892</v>
      </c>
      <c r="G1964" s="14"/>
      <c r="H1964" s="14">
        <v>19</v>
      </c>
      <c r="I1964" s="14" t="s">
        <v>10893</v>
      </c>
      <c r="J1964" s="167">
        <v>166900</v>
      </c>
      <c r="K1964" s="168">
        <v>166900</v>
      </c>
      <c r="L1964" s="168">
        <v>0</v>
      </c>
      <c r="M1964" s="169" t="s">
        <v>10905</v>
      </c>
      <c r="N1964" s="13" t="s">
        <v>10906</v>
      </c>
      <c r="O1964" s="13" t="s">
        <v>10905</v>
      </c>
      <c r="P1964" s="13" t="s">
        <v>10903</v>
      </c>
      <c r="Q1964" s="15" t="s">
        <v>10898</v>
      </c>
      <c r="R1964" s="16" t="s">
        <v>14249</v>
      </c>
      <c r="S1964" s="16" t="s">
        <v>10959</v>
      </c>
    </row>
    <row r="1965" spans="1:19" s="17" customFormat="1" ht="26.45" customHeight="1" x14ac:dyDescent="0.2">
      <c r="A1965" s="12">
        <v>5435</v>
      </c>
      <c r="B1965" s="166">
        <v>45959</v>
      </c>
      <c r="C1965" s="166">
        <v>45959</v>
      </c>
      <c r="D1965" s="13" t="s">
        <v>3486</v>
      </c>
      <c r="E1965" s="13"/>
      <c r="F1965" s="14" t="s">
        <v>10892</v>
      </c>
      <c r="G1965" s="14"/>
      <c r="H1965" s="14">
        <v>17</v>
      </c>
      <c r="I1965" s="14" t="s">
        <v>10893</v>
      </c>
      <c r="J1965" s="167">
        <v>85800</v>
      </c>
      <c r="K1965" s="168">
        <v>85800</v>
      </c>
      <c r="L1965" s="168">
        <v>0</v>
      </c>
      <c r="M1965" s="169" t="s">
        <v>11456</v>
      </c>
      <c r="N1965" s="13" t="s">
        <v>11821</v>
      </c>
      <c r="O1965" s="13" t="s">
        <v>10905</v>
      </c>
      <c r="P1965" s="13" t="s">
        <v>10919</v>
      </c>
      <c r="Q1965" s="15" t="s">
        <v>10898</v>
      </c>
      <c r="R1965" s="16" t="s">
        <v>14250</v>
      </c>
      <c r="S1965" s="16" t="s">
        <v>11824</v>
      </c>
    </row>
    <row r="1966" spans="1:19" s="17" customFormat="1" ht="26.45" customHeight="1" x14ac:dyDescent="0.2">
      <c r="A1966" s="12">
        <v>5434</v>
      </c>
      <c r="B1966" s="166">
        <v>45959</v>
      </c>
      <c r="C1966" s="166">
        <v>45959</v>
      </c>
      <c r="D1966" s="13" t="s">
        <v>3486</v>
      </c>
      <c r="E1966" s="13"/>
      <c r="F1966" s="14" t="s">
        <v>10892</v>
      </c>
      <c r="G1966" s="14"/>
      <c r="H1966" s="14">
        <v>38</v>
      </c>
      <c r="I1966" s="14" t="s">
        <v>10893</v>
      </c>
      <c r="J1966" s="167">
        <v>85928</v>
      </c>
      <c r="K1966" s="168">
        <v>0</v>
      </c>
      <c r="L1966" s="168">
        <v>141400</v>
      </c>
      <c r="M1966" s="169" t="s">
        <v>11041</v>
      </c>
      <c r="N1966" s="13" t="s">
        <v>11128</v>
      </c>
      <c r="O1966" s="13" t="s">
        <v>10905</v>
      </c>
      <c r="P1966" s="13" t="s">
        <v>11130</v>
      </c>
      <c r="Q1966" s="15" t="s">
        <v>10914</v>
      </c>
      <c r="R1966" s="16" t="s">
        <v>14251</v>
      </c>
      <c r="S1966" s="16" t="s">
        <v>11132</v>
      </c>
    </row>
    <row r="1967" spans="1:19" s="17" customFormat="1" ht="26.45" customHeight="1" x14ac:dyDescent="0.2">
      <c r="A1967" s="12">
        <v>5432</v>
      </c>
      <c r="B1967" s="166">
        <v>45959</v>
      </c>
      <c r="C1967" s="166">
        <v>45959</v>
      </c>
      <c r="D1967" s="13" t="s">
        <v>3486</v>
      </c>
      <c r="E1967" s="13"/>
      <c r="F1967" s="14" t="s">
        <v>10892</v>
      </c>
      <c r="G1967" s="14"/>
      <c r="H1967" s="14">
        <v>21</v>
      </c>
      <c r="I1967" s="14" t="s">
        <v>10893</v>
      </c>
      <c r="J1967" s="167">
        <v>331544</v>
      </c>
      <c r="K1967" s="168">
        <v>331544</v>
      </c>
      <c r="L1967" s="168">
        <v>0</v>
      </c>
      <c r="M1967" s="169" t="s">
        <v>11041</v>
      </c>
      <c r="N1967" s="13" t="s">
        <v>11518</v>
      </c>
      <c r="O1967" s="13" t="s">
        <v>10905</v>
      </c>
      <c r="P1967" s="13" t="s">
        <v>11476</v>
      </c>
      <c r="Q1967" s="15" t="s">
        <v>10898</v>
      </c>
      <c r="R1967" s="16" t="s">
        <v>14252</v>
      </c>
      <c r="S1967" s="16" t="s">
        <v>11520</v>
      </c>
    </row>
    <row r="1968" spans="1:19" s="17" customFormat="1" ht="26.45" customHeight="1" x14ac:dyDescent="0.2">
      <c r="A1968" s="12">
        <v>5430</v>
      </c>
      <c r="B1968" s="166">
        <v>45959</v>
      </c>
      <c r="C1968" s="166">
        <v>45959</v>
      </c>
      <c r="D1968" s="13" t="s">
        <v>3486</v>
      </c>
      <c r="E1968" s="13"/>
      <c r="F1968" s="14" t="s">
        <v>10892</v>
      </c>
      <c r="G1968" s="14"/>
      <c r="H1968" s="14">
        <v>18</v>
      </c>
      <c r="I1968" s="14" t="s">
        <v>10893</v>
      </c>
      <c r="J1968" s="167">
        <v>0</v>
      </c>
      <c r="K1968" s="168">
        <v>0</v>
      </c>
      <c r="L1968" s="168">
        <v>141400</v>
      </c>
      <c r="M1968" s="169" t="s">
        <v>12649</v>
      </c>
      <c r="N1968" s="13" t="s">
        <v>10979</v>
      </c>
      <c r="O1968" s="13" t="s">
        <v>10905</v>
      </c>
      <c r="P1968" s="13" t="s">
        <v>10980</v>
      </c>
      <c r="Q1968" s="15" t="s">
        <v>10914</v>
      </c>
      <c r="R1968" s="16" t="s">
        <v>14253</v>
      </c>
      <c r="S1968" s="16" t="s">
        <v>13942</v>
      </c>
    </row>
    <row r="1969" spans="1:19" s="17" customFormat="1" ht="26.45" customHeight="1" x14ac:dyDescent="0.2">
      <c r="A1969" s="12">
        <v>5422</v>
      </c>
      <c r="B1969" s="166">
        <v>45959</v>
      </c>
      <c r="C1969" s="166">
        <v>45959</v>
      </c>
      <c r="D1969" s="13" t="s">
        <v>3486</v>
      </c>
      <c r="E1969" s="13"/>
      <c r="F1969" s="14" t="s">
        <v>10892</v>
      </c>
      <c r="G1969" s="14"/>
      <c r="H1969" s="14">
        <v>25</v>
      </c>
      <c r="I1969" s="14" t="s">
        <v>10904</v>
      </c>
      <c r="J1969" s="167">
        <v>90140</v>
      </c>
      <c r="K1969" s="168">
        <v>90140</v>
      </c>
      <c r="L1969" s="168">
        <v>0</v>
      </c>
      <c r="M1969" s="169" t="s">
        <v>14254</v>
      </c>
      <c r="N1969" s="13" t="s">
        <v>10906</v>
      </c>
      <c r="O1969" s="13" t="s">
        <v>10905</v>
      </c>
      <c r="P1969" s="13" t="s">
        <v>10903</v>
      </c>
      <c r="Q1969" s="15" t="s">
        <v>10898</v>
      </c>
      <c r="R1969" s="16" t="s">
        <v>14255</v>
      </c>
      <c r="S1969" s="16" t="s">
        <v>10949</v>
      </c>
    </row>
    <row r="1970" spans="1:19" s="17" customFormat="1" ht="26.45" customHeight="1" x14ac:dyDescent="0.2">
      <c r="A1970" s="12">
        <v>5483</v>
      </c>
      <c r="B1970" s="166">
        <v>45960</v>
      </c>
      <c r="C1970" s="166">
        <v>45960</v>
      </c>
      <c r="D1970" s="13" t="s">
        <v>3486</v>
      </c>
      <c r="E1970" s="13"/>
      <c r="F1970" s="14" t="s">
        <v>10892</v>
      </c>
      <c r="G1970" s="14"/>
      <c r="H1970" s="14">
        <v>19</v>
      </c>
      <c r="I1970" s="14" t="s">
        <v>10904</v>
      </c>
      <c r="J1970" s="167">
        <v>249300</v>
      </c>
      <c r="K1970" s="168">
        <v>249300</v>
      </c>
      <c r="L1970" s="168">
        <v>0</v>
      </c>
      <c r="M1970" s="169" t="s">
        <v>10905</v>
      </c>
      <c r="N1970" s="13" t="s">
        <v>11311</v>
      </c>
      <c r="O1970" s="13" t="s">
        <v>10905</v>
      </c>
      <c r="P1970" s="13" t="s">
        <v>10943</v>
      </c>
      <c r="Q1970" s="15" t="s">
        <v>10898</v>
      </c>
      <c r="R1970" s="16" t="s">
        <v>14256</v>
      </c>
      <c r="S1970" s="16" t="s">
        <v>11742</v>
      </c>
    </row>
    <row r="1971" spans="1:19" s="17" customFormat="1" ht="26.45" customHeight="1" x14ac:dyDescent="0.2">
      <c r="A1971" s="12">
        <v>5482</v>
      </c>
      <c r="B1971" s="166">
        <v>45960</v>
      </c>
      <c r="C1971" s="166">
        <v>45960</v>
      </c>
      <c r="D1971" s="13" t="s">
        <v>3486</v>
      </c>
      <c r="E1971" s="13"/>
      <c r="F1971" s="14" t="s">
        <v>10892</v>
      </c>
      <c r="G1971" s="14"/>
      <c r="H1971" s="14">
        <v>18</v>
      </c>
      <c r="I1971" s="14" t="s">
        <v>10904</v>
      </c>
      <c r="J1971" s="167">
        <v>247200</v>
      </c>
      <c r="K1971" s="168">
        <v>247200</v>
      </c>
      <c r="L1971" s="168">
        <v>0</v>
      </c>
      <c r="M1971" s="169" t="s">
        <v>10905</v>
      </c>
      <c r="N1971" s="13" t="s">
        <v>11311</v>
      </c>
      <c r="O1971" s="13" t="s">
        <v>10905</v>
      </c>
      <c r="P1971" s="13" t="s">
        <v>937</v>
      </c>
      <c r="Q1971" s="15" t="s">
        <v>10898</v>
      </c>
      <c r="R1971" s="16" t="s">
        <v>14257</v>
      </c>
      <c r="S1971" s="16" t="s">
        <v>11742</v>
      </c>
    </row>
    <row r="1972" spans="1:19" s="17" customFormat="1" ht="26.45" customHeight="1" x14ac:dyDescent="0.2">
      <c r="A1972" s="12">
        <v>5480</v>
      </c>
      <c r="B1972" s="166">
        <v>45960</v>
      </c>
      <c r="C1972" s="166">
        <v>45960</v>
      </c>
      <c r="D1972" s="13" t="s">
        <v>3486</v>
      </c>
      <c r="E1972" s="13"/>
      <c r="F1972" s="14" t="s">
        <v>10892</v>
      </c>
      <c r="G1972" s="14"/>
      <c r="H1972" s="14">
        <v>20</v>
      </c>
      <c r="I1972" s="14" t="s">
        <v>10893</v>
      </c>
      <c r="J1972" s="167">
        <v>973428</v>
      </c>
      <c r="K1972" s="168">
        <v>850328</v>
      </c>
      <c r="L1972" s="168">
        <v>0</v>
      </c>
      <c r="M1972" s="169" t="s">
        <v>14258</v>
      </c>
      <c r="N1972" s="13" t="s">
        <v>11564</v>
      </c>
      <c r="O1972" s="13" t="s">
        <v>10905</v>
      </c>
      <c r="P1972" s="13" t="s">
        <v>10943</v>
      </c>
      <c r="Q1972" s="15" t="s">
        <v>10898</v>
      </c>
      <c r="R1972" s="16" t="s">
        <v>14259</v>
      </c>
      <c r="S1972" s="16" t="s">
        <v>14260</v>
      </c>
    </row>
    <row r="1973" spans="1:19" s="17" customFormat="1" ht="26.45" customHeight="1" x14ac:dyDescent="0.2">
      <c r="A1973" s="12">
        <v>5479</v>
      </c>
      <c r="B1973" s="166">
        <v>45960</v>
      </c>
      <c r="C1973" s="166">
        <v>45960</v>
      </c>
      <c r="D1973" s="13" t="s">
        <v>3486</v>
      </c>
      <c r="E1973" s="13"/>
      <c r="F1973" s="14" t="s">
        <v>10892</v>
      </c>
      <c r="G1973" s="14"/>
      <c r="H1973" s="14">
        <v>18</v>
      </c>
      <c r="I1973" s="14" t="s">
        <v>10904</v>
      </c>
      <c r="J1973" s="167">
        <v>182800</v>
      </c>
      <c r="K1973" s="168">
        <v>0</v>
      </c>
      <c r="L1973" s="168">
        <v>141400</v>
      </c>
      <c r="M1973" s="169" t="s">
        <v>14261</v>
      </c>
      <c r="N1973" s="13" t="s">
        <v>11406</v>
      </c>
      <c r="O1973" s="13" t="s">
        <v>10905</v>
      </c>
      <c r="P1973" s="13" t="s">
        <v>10976</v>
      </c>
      <c r="Q1973" s="15" t="s">
        <v>10914</v>
      </c>
      <c r="R1973" s="16" t="s">
        <v>14262</v>
      </c>
      <c r="S1973" s="16" t="s">
        <v>11858</v>
      </c>
    </row>
    <row r="1974" spans="1:19" s="17" customFormat="1" ht="26.45" customHeight="1" x14ac:dyDescent="0.2">
      <c r="A1974" s="12">
        <v>5475</v>
      </c>
      <c r="B1974" s="166">
        <v>45960</v>
      </c>
      <c r="C1974" s="166">
        <v>45960</v>
      </c>
      <c r="D1974" s="13" t="s">
        <v>3486</v>
      </c>
      <c r="E1974" s="13"/>
      <c r="F1974" s="14" t="s">
        <v>12506</v>
      </c>
      <c r="G1974" s="14"/>
      <c r="H1974" s="14">
        <v>17</v>
      </c>
      <c r="I1974" s="14" t="s">
        <v>10893</v>
      </c>
      <c r="J1974" s="167">
        <v>0</v>
      </c>
      <c r="K1974" s="168">
        <v>0</v>
      </c>
      <c r="L1974" s="168">
        <v>141400</v>
      </c>
      <c r="M1974" s="169" t="s">
        <v>14263</v>
      </c>
      <c r="N1974" s="13" t="s">
        <v>11821</v>
      </c>
      <c r="O1974" s="13" t="s">
        <v>10905</v>
      </c>
      <c r="P1974" s="13" t="s">
        <v>10919</v>
      </c>
      <c r="Q1974" s="15" t="s">
        <v>10914</v>
      </c>
      <c r="R1974" s="16" t="s">
        <v>14264</v>
      </c>
      <c r="S1974" s="16" t="s">
        <v>14265</v>
      </c>
    </row>
    <row r="1975" spans="1:19" s="17" customFormat="1" ht="26.45" customHeight="1" x14ac:dyDescent="0.2">
      <c r="A1975" s="12">
        <v>5474</v>
      </c>
      <c r="B1975" s="166">
        <v>45960</v>
      </c>
      <c r="C1975" s="166">
        <v>45960</v>
      </c>
      <c r="D1975" s="13" t="s">
        <v>3486</v>
      </c>
      <c r="E1975" s="13"/>
      <c r="F1975" s="14" t="s">
        <v>12506</v>
      </c>
      <c r="G1975" s="14"/>
      <c r="H1975" s="14">
        <v>17</v>
      </c>
      <c r="I1975" s="14" t="s">
        <v>10893</v>
      </c>
      <c r="J1975" s="167">
        <v>424718</v>
      </c>
      <c r="K1975" s="168">
        <v>424718</v>
      </c>
      <c r="L1975" s="168">
        <v>0</v>
      </c>
      <c r="M1975" s="169" t="s">
        <v>13067</v>
      </c>
      <c r="N1975" s="13" t="s">
        <v>12075</v>
      </c>
      <c r="O1975" s="13" t="s">
        <v>10905</v>
      </c>
      <c r="P1975" s="13" t="s">
        <v>11163</v>
      </c>
      <c r="Q1975" s="15" t="s">
        <v>10898</v>
      </c>
      <c r="R1975" s="16" t="s">
        <v>14266</v>
      </c>
      <c r="S1975" s="16" t="s">
        <v>12383</v>
      </c>
    </row>
    <row r="1976" spans="1:19" s="17" customFormat="1" ht="26.45" customHeight="1" x14ac:dyDescent="0.2">
      <c r="A1976" s="12">
        <v>5471</v>
      </c>
      <c r="B1976" s="166">
        <v>45960</v>
      </c>
      <c r="C1976" s="166">
        <v>45960</v>
      </c>
      <c r="D1976" s="13" t="s">
        <v>3486</v>
      </c>
      <c r="E1976" s="13"/>
      <c r="F1976" s="14" t="s">
        <v>10892</v>
      </c>
      <c r="G1976" s="14"/>
      <c r="H1976" s="14">
        <v>18</v>
      </c>
      <c r="I1976" s="14" t="s">
        <v>10904</v>
      </c>
      <c r="J1976" s="167">
        <v>0</v>
      </c>
      <c r="K1976" s="168">
        <v>0</v>
      </c>
      <c r="L1976" s="168">
        <v>141400</v>
      </c>
      <c r="M1976" s="169" t="s">
        <v>14267</v>
      </c>
      <c r="N1976" s="13" t="s">
        <v>11128</v>
      </c>
      <c r="O1976" s="13" t="s">
        <v>10905</v>
      </c>
      <c r="P1976" s="13" t="s">
        <v>11130</v>
      </c>
      <c r="Q1976" s="15" t="s">
        <v>10914</v>
      </c>
      <c r="R1976" s="16" t="s">
        <v>14268</v>
      </c>
      <c r="S1976" s="16" t="s">
        <v>11132</v>
      </c>
    </row>
    <row r="1977" spans="1:19" s="17" customFormat="1" ht="26.45" customHeight="1" x14ac:dyDescent="0.2">
      <c r="A1977" s="12">
        <v>5603</v>
      </c>
      <c r="B1977" s="166">
        <v>45961</v>
      </c>
      <c r="C1977" s="166">
        <v>45961</v>
      </c>
      <c r="D1977" s="13" t="s">
        <v>3486</v>
      </c>
      <c r="E1977" s="13"/>
      <c r="F1977" s="14" t="s">
        <v>10892</v>
      </c>
      <c r="G1977" s="14"/>
      <c r="H1977" s="14">
        <v>26</v>
      </c>
      <c r="I1977" s="14" t="s">
        <v>10893</v>
      </c>
      <c r="J1977" s="167">
        <v>0</v>
      </c>
      <c r="K1977" s="168">
        <v>0</v>
      </c>
      <c r="L1977" s="168">
        <v>141400</v>
      </c>
      <c r="M1977" s="169" t="s">
        <v>14269</v>
      </c>
      <c r="N1977" s="13" t="s">
        <v>10928</v>
      </c>
      <c r="O1977" s="13" t="s">
        <v>10905</v>
      </c>
      <c r="P1977" s="13" t="s">
        <v>10930</v>
      </c>
      <c r="Q1977" s="15" t="s">
        <v>10914</v>
      </c>
      <c r="R1977" s="16" t="s">
        <v>14270</v>
      </c>
      <c r="S1977" s="16" t="s">
        <v>10932</v>
      </c>
    </row>
    <row r="1978" spans="1:19" s="17" customFormat="1" ht="26.45" customHeight="1" x14ac:dyDescent="0.2">
      <c r="A1978" s="12">
        <v>5604</v>
      </c>
      <c r="B1978" s="166">
        <v>45961</v>
      </c>
      <c r="C1978" s="166">
        <v>45961</v>
      </c>
      <c r="D1978" s="13" t="s">
        <v>3486</v>
      </c>
      <c r="E1978" s="13"/>
      <c r="F1978" s="14" t="s">
        <v>10892</v>
      </c>
      <c r="G1978" s="14"/>
      <c r="H1978" s="14">
        <v>18</v>
      </c>
      <c r="I1978" s="14" t="s">
        <v>10904</v>
      </c>
      <c r="J1978" s="167">
        <v>428480</v>
      </c>
      <c r="K1978" s="168">
        <v>73500</v>
      </c>
      <c r="L1978" s="168">
        <v>0</v>
      </c>
      <c r="M1978" s="169" t="s">
        <v>14271</v>
      </c>
      <c r="N1978" s="13" t="s">
        <v>10937</v>
      </c>
      <c r="O1978" s="13" t="s">
        <v>10905</v>
      </c>
      <c r="P1978" s="13" t="s">
        <v>11228</v>
      </c>
      <c r="Q1978" s="15" t="s">
        <v>10898</v>
      </c>
      <c r="R1978" s="16" t="s">
        <v>14272</v>
      </c>
      <c r="S1978" s="16" t="s">
        <v>14273</v>
      </c>
    </row>
    <row r="1979" spans="1:19" s="17" customFormat="1" ht="26.45" customHeight="1" x14ac:dyDescent="0.2">
      <c r="A1979" s="12">
        <v>5605</v>
      </c>
      <c r="B1979" s="166">
        <v>45961</v>
      </c>
      <c r="C1979" s="166">
        <v>45961</v>
      </c>
      <c r="D1979" s="13" t="s">
        <v>3486</v>
      </c>
      <c r="E1979" s="13"/>
      <c r="F1979" s="14" t="s">
        <v>10892</v>
      </c>
      <c r="G1979" s="14"/>
      <c r="H1979" s="14">
        <v>20</v>
      </c>
      <c r="I1979" s="14" t="s">
        <v>10893</v>
      </c>
      <c r="J1979" s="167">
        <v>141141</v>
      </c>
      <c r="K1979" s="168">
        <v>0</v>
      </c>
      <c r="L1979" s="168">
        <v>141400</v>
      </c>
      <c r="M1979" s="169" t="s">
        <v>14198</v>
      </c>
      <c r="N1979" s="13" t="s">
        <v>11048</v>
      </c>
      <c r="O1979" s="13" t="s">
        <v>10905</v>
      </c>
      <c r="P1979" s="13" t="s">
        <v>11050</v>
      </c>
      <c r="Q1979" s="15" t="s">
        <v>10914</v>
      </c>
      <c r="R1979" s="16" t="s">
        <v>14274</v>
      </c>
      <c r="S1979" s="16" t="s">
        <v>11052</v>
      </c>
    </row>
    <row r="1980" spans="1:19" s="17" customFormat="1" ht="26.45" customHeight="1" x14ac:dyDescent="0.2">
      <c r="A1980" s="12">
        <v>5606</v>
      </c>
      <c r="B1980" s="166">
        <v>45960</v>
      </c>
      <c r="C1980" s="166">
        <v>45961</v>
      </c>
      <c r="D1980" s="13" t="s">
        <v>3486</v>
      </c>
      <c r="E1980" s="13"/>
      <c r="F1980" s="14" t="s">
        <v>10892</v>
      </c>
      <c r="G1980" s="14"/>
      <c r="H1980" s="14">
        <v>18</v>
      </c>
      <c r="I1980" s="14" t="s">
        <v>10904</v>
      </c>
      <c r="J1980" s="167">
        <v>449100</v>
      </c>
      <c r="K1980" s="168">
        <v>449100</v>
      </c>
      <c r="L1980" s="168">
        <v>0</v>
      </c>
      <c r="M1980" s="169" t="s">
        <v>11817</v>
      </c>
      <c r="N1980" s="13" t="s">
        <v>10917</v>
      </c>
      <c r="O1980" s="13" t="s">
        <v>10905</v>
      </c>
      <c r="P1980" s="13" t="s">
        <v>10919</v>
      </c>
      <c r="Q1980" s="15" t="s">
        <v>10898</v>
      </c>
      <c r="R1980" s="16" t="s">
        <v>14275</v>
      </c>
      <c r="S1980" s="16" t="s">
        <v>10921</v>
      </c>
    </row>
    <row r="1981" spans="1:19" s="17" customFormat="1" ht="26.45" customHeight="1" x14ac:dyDescent="0.2">
      <c r="A1981" s="12">
        <v>5607</v>
      </c>
      <c r="B1981" s="166">
        <v>45961</v>
      </c>
      <c r="C1981" s="166">
        <v>45961</v>
      </c>
      <c r="D1981" s="13" t="s">
        <v>3486</v>
      </c>
      <c r="E1981" s="13"/>
      <c r="F1981" s="14" t="s">
        <v>10892</v>
      </c>
      <c r="G1981" s="14"/>
      <c r="H1981" s="14">
        <v>21</v>
      </c>
      <c r="I1981" s="14" t="s">
        <v>10904</v>
      </c>
      <c r="J1981" s="167">
        <v>3231900</v>
      </c>
      <c r="K1981" s="168">
        <v>3231900</v>
      </c>
      <c r="L1981" s="168">
        <v>0</v>
      </c>
      <c r="M1981" s="169" t="s">
        <v>14276</v>
      </c>
      <c r="N1981" s="13" t="s">
        <v>11019</v>
      </c>
      <c r="O1981" s="13" t="s">
        <v>10905</v>
      </c>
      <c r="P1981" s="13" t="s">
        <v>11021</v>
      </c>
      <c r="Q1981" s="15" t="s">
        <v>10898</v>
      </c>
      <c r="R1981" s="16" t="s">
        <v>14277</v>
      </c>
      <c r="S1981" s="16" t="s">
        <v>11023</v>
      </c>
    </row>
    <row r="1982" spans="1:19" s="17" customFormat="1" ht="26.45" customHeight="1" x14ac:dyDescent="0.2">
      <c r="A1982" s="12">
        <v>5608</v>
      </c>
      <c r="B1982" s="166">
        <v>45961</v>
      </c>
      <c r="C1982" s="166">
        <v>45961</v>
      </c>
      <c r="D1982" s="13" t="s">
        <v>3486</v>
      </c>
      <c r="E1982" s="13"/>
      <c r="F1982" s="14" t="s">
        <v>10892</v>
      </c>
      <c r="G1982" s="14"/>
      <c r="H1982" s="14">
        <v>18</v>
      </c>
      <c r="I1982" s="14" t="s">
        <v>10904</v>
      </c>
      <c r="J1982" s="167">
        <v>175900</v>
      </c>
      <c r="K1982" s="168">
        <v>175900</v>
      </c>
      <c r="L1982" s="168">
        <v>0</v>
      </c>
      <c r="M1982" s="169" t="s">
        <v>10905</v>
      </c>
      <c r="N1982" s="13" t="s">
        <v>10906</v>
      </c>
      <c r="O1982" s="13" t="s">
        <v>10905</v>
      </c>
      <c r="P1982" s="13" t="s">
        <v>10903</v>
      </c>
      <c r="Q1982" s="15" t="s">
        <v>10898</v>
      </c>
      <c r="R1982" s="16" t="s">
        <v>14278</v>
      </c>
      <c r="S1982" s="16" t="s">
        <v>10959</v>
      </c>
    </row>
    <row r="1983" spans="1:19" s="17" customFormat="1" ht="26.45" customHeight="1" x14ac:dyDescent="0.2">
      <c r="A1983" s="12">
        <v>5617</v>
      </c>
      <c r="B1983" s="166">
        <v>45961</v>
      </c>
      <c r="C1983" s="166">
        <v>45961</v>
      </c>
      <c r="D1983" s="13" t="s">
        <v>3486</v>
      </c>
      <c r="E1983" s="13"/>
      <c r="F1983" s="14" t="s">
        <v>10892</v>
      </c>
      <c r="G1983" s="14"/>
      <c r="H1983" s="14">
        <v>17</v>
      </c>
      <c r="I1983" s="14" t="s">
        <v>10893</v>
      </c>
      <c r="J1983" s="167">
        <v>326000</v>
      </c>
      <c r="K1983" s="168">
        <v>0</v>
      </c>
      <c r="L1983" s="168">
        <v>141400</v>
      </c>
      <c r="M1983" s="169" t="s">
        <v>14279</v>
      </c>
      <c r="N1983" s="13" t="s">
        <v>10906</v>
      </c>
      <c r="O1983" s="13" t="s">
        <v>10905</v>
      </c>
      <c r="P1983" s="13" t="s">
        <v>10903</v>
      </c>
      <c r="Q1983" s="15" t="s">
        <v>10914</v>
      </c>
      <c r="R1983" s="16" t="s">
        <v>14280</v>
      </c>
      <c r="S1983" s="16" t="s">
        <v>14281</v>
      </c>
    </row>
    <row r="1984" spans="1:19" s="17" customFormat="1" ht="26.45" customHeight="1" x14ac:dyDescent="0.2">
      <c r="A1984" s="12">
        <v>6031</v>
      </c>
      <c r="B1984" s="166">
        <v>45961</v>
      </c>
      <c r="C1984" s="166">
        <v>45961</v>
      </c>
      <c r="D1984" s="13" t="s">
        <v>3486</v>
      </c>
      <c r="E1984" s="13"/>
      <c r="F1984" s="14" t="s">
        <v>14282</v>
      </c>
      <c r="G1984" s="14"/>
      <c r="H1984" s="14">
        <v>30</v>
      </c>
      <c r="I1984" s="14" t="s">
        <v>10904</v>
      </c>
      <c r="J1984" s="167">
        <v>0</v>
      </c>
      <c r="K1984" s="168">
        <v>0</v>
      </c>
      <c r="L1984" s="168">
        <v>141400</v>
      </c>
      <c r="M1984" s="169" t="s">
        <v>11033</v>
      </c>
      <c r="N1984" s="13" t="s">
        <v>14204</v>
      </c>
      <c r="O1984" s="13" t="s">
        <v>11439</v>
      </c>
      <c r="P1984" s="13" t="s">
        <v>11163</v>
      </c>
      <c r="Q1984" s="15" t="s">
        <v>10914</v>
      </c>
      <c r="R1984" s="16" t="s">
        <v>14283</v>
      </c>
      <c r="S1984" s="16" t="s">
        <v>14206</v>
      </c>
    </row>
    <row r="1985" spans="1:19" s="17" customFormat="1" ht="26.45" customHeight="1" x14ac:dyDescent="0.2">
      <c r="A1985" s="12">
        <v>4870</v>
      </c>
      <c r="B1985" s="166">
        <v>45858</v>
      </c>
      <c r="C1985" s="166">
        <v>45890</v>
      </c>
      <c r="D1985" s="13" t="s">
        <v>3568</v>
      </c>
      <c r="E1985" s="13"/>
      <c r="F1985" s="14" t="s">
        <v>10892</v>
      </c>
      <c r="G1985" s="14"/>
      <c r="H1985" s="14">
        <v>19</v>
      </c>
      <c r="I1985" s="14" t="s">
        <v>10904</v>
      </c>
      <c r="J1985" s="168">
        <v>2500000</v>
      </c>
      <c r="K1985" s="168">
        <v>2500000</v>
      </c>
      <c r="L1985" s="168">
        <v>0</v>
      </c>
      <c r="M1985" s="169" t="s">
        <v>78</v>
      </c>
      <c r="N1985" s="13" t="s">
        <v>77</v>
      </c>
      <c r="O1985" s="13" t="s">
        <v>11098</v>
      </c>
      <c r="P1985" s="13" t="s">
        <v>11099</v>
      </c>
      <c r="Q1985" s="15" t="s">
        <v>11330</v>
      </c>
      <c r="R1985" s="16" t="s">
        <v>14284</v>
      </c>
      <c r="S1985" s="16" t="s">
        <v>11332</v>
      </c>
    </row>
    <row r="1986" spans="1:19" s="17" customFormat="1" ht="26.45" customHeight="1" x14ac:dyDescent="0.2">
      <c r="A1986" s="12">
        <v>4870</v>
      </c>
      <c r="B1986" s="166">
        <v>45858</v>
      </c>
      <c r="C1986" s="166">
        <v>45890</v>
      </c>
      <c r="D1986" s="13" t="s">
        <v>3569</v>
      </c>
      <c r="E1986" s="13"/>
      <c r="F1986" s="14" t="s">
        <v>10892</v>
      </c>
      <c r="G1986" s="14"/>
      <c r="H1986" s="14">
        <v>19</v>
      </c>
      <c r="I1986" s="14" t="s">
        <v>10904</v>
      </c>
      <c r="J1986" s="168">
        <v>14500000</v>
      </c>
      <c r="K1986" s="168">
        <v>14500000</v>
      </c>
      <c r="L1986" s="168">
        <v>0</v>
      </c>
      <c r="M1986" s="169" t="s">
        <v>78</v>
      </c>
      <c r="N1986" s="13" t="s">
        <v>77</v>
      </c>
      <c r="O1986" s="13" t="s">
        <v>11098</v>
      </c>
      <c r="P1986" s="13" t="s">
        <v>11099</v>
      </c>
      <c r="Q1986" s="15" t="s">
        <v>11333</v>
      </c>
      <c r="R1986" s="16" t="s">
        <v>14284</v>
      </c>
      <c r="S1986" s="16" t="s">
        <v>11332</v>
      </c>
    </row>
    <row r="1987" spans="1:19" s="17" customFormat="1" ht="26.45" customHeight="1" x14ac:dyDescent="0.2">
      <c r="A1987" s="12">
        <v>4871</v>
      </c>
      <c r="B1987" s="166">
        <v>45832</v>
      </c>
      <c r="C1987" s="166">
        <v>45932</v>
      </c>
      <c r="D1987" s="13" t="s">
        <v>3568</v>
      </c>
      <c r="E1987" s="13"/>
      <c r="F1987" s="14" t="s">
        <v>12506</v>
      </c>
      <c r="G1987" s="14"/>
      <c r="H1987" s="14">
        <v>16</v>
      </c>
      <c r="I1987" s="14" t="s">
        <v>10893</v>
      </c>
      <c r="J1987" s="168">
        <v>2500000</v>
      </c>
      <c r="K1987" s="168">
        <v>2500000</v>
      </c>
      <c r="L1987" s="168">
        <v>0</v>
      </c>
      <c r="M1987" s="169" t="s">
        <v>352</v>
      </c>
      <c r="N1987" s="13" t="s">
        <v>91</v>
      </c>
      <c r="O1987" s="13" t="s">
        <v>11822</v>
      </c>
      <c r="P1987" s="13" t="s">
        <v>10919</v>
      </c>
      <c r="Q1987" s="15" t="s">
        <v>11330</v>
      </c>
      <c r="R1987" s="16" t="s">
        <v>14285</v>
      </c>
      <c r="S1987" s="16" t="s">
        <v>11332</v>
      </c>
    </row>
    <row r="1988" spans="1:19" s="17" customFormat="1" ht="26.45" customHeight="1" x14ac:dyDescent="0.2">
      <c r="A1988" s="12">
        <v>4871</v>
      </c>
      <c r="B1988" s="166">
        <v>45832</v>
      </c>
      <c r="C1988" s="166">
        <v>45932</v>
      </c>
      <c r="D1988" s="13" t="s">
        <v>3569</v>
      </c>
      <c r="E1988" s="13"/>
      <c r="F1988" s="14" t="s">
        <v>12506</v>
      </c>
      <c r="G1988" s="14"/>
      <c r="H1988" s="14">
        <v>16</v>
      </c>
      <c r="I1988" s="14" t="s">
        <v>10893</v>
      </c>
      <c r="J1988" s="168">
        <v>14500000</v>
      </c>
      <c r="K1988" s="168">
        <v>14500000</v>
      </c>
      <c r="L1988" s="168">
        <v>0</v>
      </c>
      <c r="M1988" s="169" t="s">
        <v>352</v>
      </c>
      <c r="N1988" s="13" t="s">
        <v>91</v>
      </c>
      <c r="O1988" s="13" t="s">
        <v>11822</v>
      </c>
      <c r="P1988" s="13" t="s">
        <v>10919</v>
      </c>
      <c r="Q1988" s="15" t="s">
        <v>11333</v>
      </c>
      <c r="R1988" s="16" t="s">
        <v>14285</v>
      </c>
      <c r="S1988" s="16" t="s">
        <v>11332</v>
      </c>
    </row>
    <row r="1989" spans="1:19" s="17" customFormat="1" ht="26.45" customHeight="1" x14ac:dyDescent="0.2">
      <c r="A1989" s="12">
        <v>4872</v>
      </c>
      <c r="B1989" s="166">
        <v>45893</v>
      </c>
      <c r="C1989" s="166">
        <v>45944</v>
      </c>
      <c r="D1989" s="13" t="s">
        <v>3568</v>
      </c>
      <c r="E1989" s="13"/>
      <c r="F1989" s="14" t="s">
        <v>10892</v>
      </c>
      <c r="G1989" s="14"/>
      <c r="H1989" s="14" t="s">
        <v>10999</v>
      </c>
      <c r="I1989" s="14" t="s">
        <v>10904</v>
      </c>
      <c r="J1989" s="167">
        <v>2500000</v>
      </c>
      <c r="K1989" s="167">
        <v>2500000</v>
      </c>
      <c r="L1989" s="168">
        <v>0</v>
      </c>
      <c r="M1989" s="169" t="s">
        <v>157</v>
      </c>
      <c r="N1989" s="13" t="s">
        <v>156</v>
      </c>
      <c r="O1989" s="13" t="s">
        <v>10912</v>
      </c>
      <c r="P1989" s="13" t="s">
        <v>10913</v>
      </c>
      <c r="Q1989" s="15" t="s">
        <v>11330</v>
      </c>
      <c r="R1989" s="16" t="s">
        <v>14286</v>
      </c>
      <c r="S1989" s="16" t="s">
        <v>11332</v>
      </c>
    </row>
    <row r="1990" spans="1:19" s="17" customFormat="1" ht="26.45" customHeight="1" x14ac:dyDescent="0.2">
      <c r="A1990" s="12">
        <v>4872</v>
      </c>
      <c r="B1990" s="166">
        <v>45893</v>
      </c>
      <c r="C1990" s="166">
        <v>45944</v>
      </c>
      <c r="D1990" s="13" t="s">
        <v>3569</v>
      </c>
      <c r="E1990" s="13"/>
      <c r="F1990" s="14" t="s">
        <v>10892</v>
      </c>
      <c r="G1990" s="14"/>
      <c r="H1990" s="14" t="s">
        <v>10999</v>
      </c>
      <c r="I1990" s="14" t="s">
        <v>10904</v>
      </c>
      <c r="J1990" s="167">
        <v>14500000</v>
      </c>
      <c r="K1990" s="167">
        <v>14500000</v>
      </c>
      <c r="L1990" s="168">
        <v>0</v>
      </c>
      <c r="M1990" s="169" t="s">
        <v>157</v>
      </c>
      <c r="N1990" s="13" t="s">
        <v>156</v>
      </c>
      <c r="O1990" s="13" t="s">
        <v>10912</v>
      </c>
      <c r="P1990" s="13" t="s">
        <v>10913</v>
      </c>
      <c r="Q1990" s="15" t="s">
        <v>11333</v>
      </c>
      <c r="R1990" s="16" t="s">
        <v>14286</v>
      </c>
      <c r="S1990" s="16" t="s">
        <v>11332</v>
      </c>
    </row>
    <row r="1991" spans="1:19" s="17" customFormat="1" ht="26.45" customHeight="1" x14ac:dyDescent="0.2">
      <c r="A1991" s="12">
        <v>5109</v>
      </c>
      <c r="B1991" s="166">
        <v>45910</v>
      </c>
      <c r="C1991" s="166">
        <v>45936</v>
      </c>
      <c r="D1991" s="13" t="s">
        <v>3568</v>
      </c>
      <c r="E1991" s="13"/>
      <c r="F1991" s="14" t="s">
        <v>10892</v>
      </c>
      <c r="G1991" s="14"/>
      <c r="H1991" s="108">
        <v>21</v>
      </c>
      <c r="I1991" s="14" t="s">
        <v>10893</v>
      </c>
      <c r="J1991" s="167">
        <v>2500000</v>
      </c>
      <c r="K1991" s="168">
        <v>1250000</v>
      </c>
      <c r="L1991" s="168">
        <v>1250000</v>
      </c>
      <c r="M1991" s="169" t="s">
        <v>14287</v>
      </c>
      <c r="N1991" s="13" t="s">
        <v>11365</v>
      </c>
      <c r="O1991" s="13" t="s">
        <v>11098</v>
      </c>
      <c r="P1991" s="13" t="s">
        <v>11099</v>
      </c>
      <c r="Q1991" s="15" t="s">
        <v>13103</v>
      </c>
      <c r="R1991" s="16" t="s">
        <v>14288</v>
      </c>
      <c r="S1991" s="16" t="s">
        <v>11332</v>
      </c>
    </row>
    <row r="1992" spans="1:19" s="17" customFormat="1" ht="26.45" customHeight="1" x14ac:dyDescent="0.2">
      <c r="A1992" s="12">
        <v>5109</v>
      </c>
      <c r="B1992" s="166">
        <v>45910</v>
      </c>
      <c r="C1992" s="166">
        <v>45936</v>
      </c>
      <c r="D1992" s="13" t="s">
        <v>3569</v>
      </c>
      <c r="E1992" s="13"/>
      <c r="F1992" s="14" t="s">
        <v>10892</v>
      </c>
      <c r="G1992" s="14"/>
      <c r="H1992" s="108">
        <v>21</v>
      </c>
      <c r="I1992" s="14" t="s">
        <v>10893</v>
      </c>
      <c r="J1992" s="167">
        <v>14500000</v>
      </c>
      <c r="K1992" s="168">
        <v>7250000</v>
      </c>
      <c r="L1992" s="168">
        <v>7250000</v>
      </c>
      <c r="M1992" s="169" t="s">
        <v>14287</v>
      </c>
      <c r="N1992" s="13" t="s">
        <v>11365</v>
      </c>
      <c r="O1992" s="13" t="s">
        <v>11098</v>
      </c>
      <c r="P1992" s="13" t="s">
        <v>11099</v>
      </c>
      <c r="Q1992" s="15" t="s">
        <v>13103</v>
      </c>
      <c r="R1992" s="16" t="s">
        <v>14288</v>
      </c>
      <c r="S1992" s="16" t="s">
        <v>11332</v>
      </c>
    </row>
    <row r="1993" spans="1:19" s="17" customFormat="1" ht="26.45" customHeight="1" x14ac:dyDescent="0.2">
      <c r="A1993" s="12">
        <v>5374</v>
      </c>
      <c r="B1993" s="166">
        <v>45897</v>
      </c>
      <c r="C1993" s="166">
        <v>45950</v>
      </c>
      <c r="D1993" s="13" t="s">
        <v>3568</v>
      </c>
      <c r="E1993" s="13"/>
      <c r="F1993" s="14" t="s">
        <v>10892</v>
      </c>
      <c r="G1993" s="14"/>
      <c r="H1993" s="14" t="s">
        <v>10999</v>
      </c>
      <c r="I1993" s="14" t="s">
        <v>10893</v>
      </c>
      <c r="J1993" s="168">
        <v>2500000</v>
      </c>
      <c r="K1993" s="168">
        <v>2500000</v>
      </c>
      <c r="L1993" s="168">
        <v>0</v>
      </c>
      <c r="M1993" s="169" t="s">
        <v>64</v>
      </c>
      <c r="N1993" s="13" t="s">
        <v>10906</v>
      </c>
      <c r="O1993" s="13" t="s">
        <v>10961</v>
      </c>
      <c r="P1993" s="13" t="s">
        <v>10903</v>
      </c>
      <c r="Q1993" s="15" t="s">
        <v>11330</v>
      </c>
      <c r="R1993" s="16" t="s">
        <v>14285</v>
      </c>
      <c r="S1993" s="16" t="s">
        <v>11332</v>
      </c>
    </row>
    <row r="1994" spans="1:19" s="17" customFormat="1" ht="26.45" customHeight="1" x14ac:dyDescent="0.2">
      <c r="A1994" s="12">
        <v>5374</v>
      </c>
      <c r="B1994" s="166">
        <v>45897</v>
      </c>
      <c r="C1994" s="166">
        <v>45950</v>
      </c>
      <c r="D1994" s="13" t="s">
        <v>3569</v>
      </c>
      <c r="E1994" s="13"/>
      <c r="F1994" s="14" t="s">
        <v>10892</v>
      </c>
      <c r="G1994" s="14"/>
      <c r="H1994" s="14" t="s">
        <v>10999</v>
      </c>
      <c r="I1994" s="14" t="s">
        <v>10893</v>
      </c>
      <c r="J1994" s="168">
        <v>14500000</v>
      </c>
      <c r="K1994" s="168">
        <v>14500000</v>
      </c>
      <c r="L1994" s="168">
        <v>0</v>
      </c>
      <c r="M1994" s="169" t="s">
        <v>64</v>
      </c>
      <c r="N1994" s="13" t="s">
        <v>10906</v>
      </c>
      <c r="O1994" s="13" t="s">
        <v>10961</v>
      </c>
      <c r="P1994" s="13" t="s">
        <v>10903</v>
      </c>
      <c r="Q1994" s="15" t="s">
        <v>11333</v>
      </c>
      <c r="R1994" s="16" t="s">
        <v>14285</v>
      </c>
      <c r="S1994" s="16" t="s">
        <v>11332</v>
      </c>
    </row>
    <row r="1995" spans="1:19" s="17" customFormat="1" ht="26.45" customHeight="1" x14ac:dyDescent="0.2">
      <c r="A1995" s="12">
        <v>5399</v>
      </c>
      <c r="B1995" s="166">
        <v>45819</v>
      </c>
      <c r="C1995" s="166">
        <v>45959</v>
      </c>
      <c r="D1995" s="13" t="s">
        <v>3568</v>
      </c>
      <c r="E1995" s="13"/>
      <c r="F1995" s="14" t="s">
        <v>10892</v>
      </c>
      <c r="G1995" s="14"/>
      <c r="H1995" s="14" t="s">
        <v>10999</v>
      </c>
      <c r="I1995" s="14" t="s">
        <v>10893</v>
      </c>
      <c r="J1995" s="167">
        <v>2500000</v>
      </c>
      <c r="K1995" s="168">
        <v>0</v>
      </c>
      <c r="L1995" s="168">
        <v>2500000</v>
      </c>
      <c r="M1995" s="169" t="s">
        <v>290</v>
      </c>
      <c r="N1995" s="169" t="s">
        <v>290</v>
      </c>
      <c r="O1995" s="13" t="s">
        <v>11309</v>
      </c>
      <c r="P1995" s="13" t="s">
        <v>11130</v>
      </c>
      <c r="Q1995" s="15" t="s">
        <v>12118</v>
      </c>
      <c r="R1995" s="16" t="s">
        <v>12118</v>
      </c>
      <c r="S1995" s="16" t="s">
        <v>11332</v>
      </c>
    </row>
    <row r="1996" spans="1:19" s="17" customFormat="1" ht="26.45" customHeight="1" x14ac:dyDescent="0.2">
      <c r="A1996" s="12">
        <v>5399</v>
      </c>
      <c r="B1996" s="166">
        <v>45819</v>
      </c>
      <c r="C1996" s="166">
        <v>45959</v>
      </c>
      <c r="D1996" s="13" t="s">
        <v>3569</v>
      </c>
      <c r="E1996" s="13"/>
      <c r="F1996" s="14" t="s">
        <v>10892</v>
      </c>
      <c r="G1996" s="14"/>
      <c r="H1996" s="14" t="s">
        <v>10999</v>
      </c>
      <c r="I1996" s="14" t="s">
        <v>10893</v>
      </c>
      <c r="J1996" s="167">
        <v>14500000</v>
      </c>
      <c r="K1996" s="168">
        <v>0</v>
      </c>
      <c r="L1996" s="168">
        <v>14500000</v>
      </c>
      <c r="M1996" s="169" t="s">
        <v>290</v>
      </c>
      <c r="N1996" s="169" t="s">
        <v>290</v>
      </c>
      <c r="O1996" s="13" t="s">
        <v>11309</v>
      </c>
      <c r="P1996" s="13" t="s">
        <v>11130</v>
      </c>
      <c r="Q1996" s="15" t="s">
        <v>12118</v>
      </c>
      <c r="R1996" s="16" t="s">
        <v>12118</v>
      </c>
      <c r="S1996" s="16" t="s">
        <v>11332</v>
      </c>
    </row>
    <row r="1997" spans="1:19" s="17" customFormat="1" ht="26.45" customHeight="1" x14ac:dyDescent="0.2">
      <c r="A1997" s="12">
        <v>5744</v>
      </c>
      <c r="B1997" s="166">
        <v>45971</v>
      </c>
      <c r="C1997" s="166">
        <v>45973</v>
      </c>
      <c r="D1997" s="13" t="s">
        <v>3486</v>
      </c>
      <c r="E1997" s="13"/>
      <c r="F1997" s="14" t="s">
        <v>10892</v>
      </c>
      <c r="G1997" s="14"/>
      <c r="H1997" s="14">
        <v>21</v>
      </c>
      <c r="I1997" s="14" t="s">
        <v>10904</v>
      </c>
      <c r="J1997" s="167">
        <v>0</v>
      </c>
      <c r="K1997" s="168">
        <v>0</v>
      </c>
      <c r="L1997" s="168">
        <v>141400</v>
      </c>
      <c r="M1997" s="169" t="s">
        <v>14289</v>
      </c>
      <c r="N1997" s="13" t="s">
        <v>10906</v>
      </c>
      <c r="O1997" s="13" t="s">
        <v>10907</v>
      </c>
      <c r="P1997" s="13" t="s">
        <v>10903</v>
      </c>
      <c r="Q1997" s="15" t="s">
        <v>10914</v>
      </c>
      <c r="R1997" s="16" t="s">
        <v>14290</v>
      </c>
      <c r="S1997" s="16" t="s">
        <v>10909</v>
      </c>
    </row>
    <row r="1998" spans="1:19" s="17" customFormat="1" ht="26.45" customHeight="1" x14ac:dyDescent="0.2">
      <c r="A1998" s="12">
        <v>5718</v>
      </c>
      <c r="B1998" s="166">
        <v>45972</v>
      </c>
      <c r="C1998" s="166">
        <v>45972</v>
      </c>
      <c r="D1998" s="13" t="s">
        <v>3486</v>
      </c>
      <c r="E1998" s="13"/>
      <c r="F1998" s="14" t="s">
        <v>10892</v>
      </c>
      <c r="G1998" s="14"/>
      <c r="H1998" s="14">
        <v>18</v>
      </c>
      <c r="I1998" s="14" t="s">
        <v>10893</v>
      </c>
      <c r="J1998" s="167">
        <v>0</v>
      </c>
      <c r="K1998" s="168">
        <v>0</v>
      </c>
      <c r="L1998" s="168">
        <v>141400</v>
      </c>
      <c r="M1998" s="169" t="s">
        <v>14291</v>
      </c>
      <c r="N1998" s="13" t="s">
        <v>10906</v>
      </c>
      <c r="O1998" s="13" t="s">
        <v>11201</v>
      </c>
      <c r="P1998" s="13" t="s">
        <v>10903</v>
      </c>
      <c r="Q1998" s="15" t="s">
        <v>10914</v>
      </c>
      <c r="R1998" s="16" t="s">
        <v>14292</v>
      </c>
      <c r="S1998" s="16" t="s">
        <v>10909</v>
      </c>
    </row>
    <row r="1999" spans="1:19" s="17" customFormat="1" ht="26.45" customHeight="1" x14ac:dyDescent="0.2">
      <c r="A1999" s="12">
        <v>5834</v>
      </c>
      <c r="B1999" s="166">
        <v>45979</v>
      </c>
      <c r="C1999" s="166">
        <v>45979</v>
      </c>
      <c r="D1999" s="13" t="s">
        <v>3486</v>
      </c>
      <c r="E1999" s="13"/>
      <c r="F1999" s="14" t="s">
        <v>10892</v>
      </c>
      <c r="G1999" s="14"/>
      <c r="H1999" s="14">
        <v>20</v>
      </c>
      <c r="I1999" s="14" t="s">
        <v>10904</v>
      </c>
      <c r="J1999" s="167">
        <v>0</v>
      </c>
      <c r="K1999" s="168">
        <v>0</v>
      </c>
      <c r="L1999" s="168">
        <v>141400</v>
      </c>
      <c r="M1999" s="169" t="s">
        <v>14293</v>
      </c>
      <c r="N1999" s="13" t="s">
        <v>14294</v>
      </c>
      <c r="O1999" s="13" t="s">
        <v>11162</v>
      </c>
      <c r="P1999" s="13" t="s">
        <v>11163</v>
      </c>
      <c r="Q1999" s="15" t="s">
        <v>10914</v>
      </c>
      <c r="R1999" s="16" t="s">
        <v>14295</v>
      </c>
      <c r="S1999" s="16" t="s">
        <v>11816</v>
      </c>
    </row>
    <row r="2000" spans="1:19" s="17" customFormat="1" ht="26.45" customHeight="1" x14ac:dyDescent="0.2">
      <c r="A2000" s="12">
        <v>5853</v>
      </c>
      <c r="B2000" s="166">
        <v>45979</v>
      </c>
      <c r="C2000" s="166">
        <v>45980</v>
      </c>
      <c r="D2000" s="13" t="s">
        <v>3486</v>
      </c>
      <c r="E2000" s="13"/>
      <c r="F2000" s="14" t="s">
        <v>10892</v>
      </c>
      <c r="G2000" s="14"/>
      <c r="H2000" s="14">
        <v>18</v>
      </c>
      <c r="I2000" s="14" t="s">
        <v>10893</v>
      </c>
      <c r="J2000" s="167">
        <v>0</v>
      </c>
      <c r="K2000" s="168">
        <v>0</v>
      </c>
      <c r="L2000" s="168">
        <v>141400</v>
      </c>
      <c r="M2000" s="169" t="s">
        <v>11617</v>
      </c>
      <c r="N2000" s="13" t="s">
        <v>11178</v>
      </c>
      <c r="O2000" s="13" t="s">
        <v>11179</v>
      </c>
      <c r="P2000" s="13" t="s">
        <v>10943</v>
      </c>
      <c r="Q2000" s="15" t="s">
        <v>10914</v>
      </c>
      <c r="R2000" s="16" t="s">
        <v>14296</v>
      </c>
      <c r="S2000" s="16" t="s">
        <v>11181</v>
      </c>
    </row>
    <row r="2001" spans="1:19" s="17" customFormat="1" ht="26.45" customHeight="1" x14ac:dyDescent="0.2">
      <c r="A2001" s="12">
        <v>5906</v>
      </c>
      <c r="B2001" s="166">
        <v>45982</v>
      </c>
      <c r="C2001" s="166">
        <v>45982</v>
      </c>
      <c r="D2001" s="13" t="s">
        <v>3486</v>
      </c>
      <c r="E2001" s="13"/>
      <c r="F2001" s="14" t="s">
        <v>10892</v>
      </c>
      <c r="G2001" s="14"/>
      <c r="H2001" s="14">
        <v>19</v>
      </c>
      <c r="I2001" s="14" t="s">
        <v>10893</v>
      </c>
      <c r="J2001" s="167">
        <v>0</v>
      </c>
      <c r="K2001" s="168">
        <v>0</v>
      </c>
      <c r="L2001" s="168">
        <v>141400</v>
      </c>
      <c r="M2001" s="169" t="s">
        <v>13463</v>
      </c>
      <c r="N2001" s="13" t="s">
        <v>11121</v>
      </c>
      <c r="O2001" s="13" t="s">
        <v>11342</v>
      </c>
      <c r="P2001" s="13" t="s">
        <v>11163</v>
      </c>
      <c r="Q2001" s="15" t="s">
        <v>10914</v>
      </c>
      <c r="R2001" s="16" t="s">
        <v>14297</v>
      </c>
      <c r="S2001" s="16" t="s">
        <v>12128</v>
      </c>
    </row>
    <row r="2002" spans="1:19" s="17" customFormat="1" ht="26.45" customHeight="1" x14ac:dyDescent="0.2">
      <c r="A2002" s="12">
        <v>5940</v>
      </c>
      <c r="B2002" s="166">
        <v>45986</v>
      </c>
      <c r="C2002" s="166">
        <v>45986</v>
      </c>
      <c r="D2002" s="13" t="s">
        <v>3486</v>
      </c>
      <c r="E2002" s="13"/>
      <c r="F2002" s="14" t="s">
        <v>10892</v>
      </c>
      <c r="G2002" s="14"/>
      <c r="H2002" s="14">
        <v>32</v>
      </c>
      <c r="I2002" s="14" t="s">
        <v>10904</v>
      </c>
      <c r="J2002" s="167">
        <v>0</v>
      </c>
      <c r="K2002" s="168">
        <v>0</v>
      </c>
      <c r="L2002" s="168">
        <v>141400</v>
      </c>
      <c r="M2002" s="169" t="s">
        <v>12915</v>
      </c>
      <c r="N2002" s="13" t="s">
        <v>10906</v>
      </c>
      <c r="O2002" s="13" t="s">
        <v>10907</v>
      </c>
      <c r="P2002" s="13" t="s">
        <v>10903</v>
      </c>
      <c r="Q2002" s="15" t="s">
        <v>10914</v>
      </c>
      <c r="R2002" s="16" t="s">
        <v>14298</v>
      </c>
      <c r="S2002" s="16" t="s">
        <v>11678</v>
      </c>
    </row>
    <row r="2003" spans="1:19" s="17" customFormat="1" ht="26.45" customHeight="1" x14ac:dyDescent="0.2">
      <c r="A2003" s="12">
        <v>5999</v>
      </c>
      <c r="B2003" s="166">
        <v>45988</v>
      </c>
      <c r="C2003" s="166">
        <v>45989</v>
      </c>
      <c r="D2003" s="13" t="s">
        <v>3486</v>
      </c>
      <c r="E2003" s="13"/>
      <c r="F2003" s="14" t="s">
        <v>10892</v>
      </c>
      <c r="G2003" s="14"/>
      <c r="H2003" s="14">
        <v>19</v>
      </c>
      <c r="I2003" s="14" t="s">
        <v>10904</v>
      </c>
      <c r="J2003" s="167">
        <v>0</v>
      </c>
      <c r="K2003" s="168">
        <v>0</v>
      </c>
      <c r="L2003" s="168">
        <v>141400</v>
      </c>
      <c r="M2003" s="169" t="s">
        <v>11165</v>
      </c>
      <c r="N2003" s="13" t="s">
        <v>10941</v>
      </c>
      <c r="O2003" s="13" t="s">
        <v>10942</v>
      </c>
      <c r="P2003" s="13" t="s">
        <v>10943</v>
      </c>
      <c r="Q2003" s="15" t="s">
        <v>10914</v>
      </c>
      <c r="R2003" s="16" t="s">
        <v>14299</v>
      </c>
      <c r="S2003" s="16" t="s">
        <v>13912</v>
      </c>
    </row>
    <row r="2004" spans="1:19" s="17" customFormat="1" ht="26.45" customHeight="1" x14ac:dyDescent="0.2">
      <c r="A2004" s="12">
        <v>5976</v>
      </c>
      <c r="B2004" s="166">
        <v>45988</v>
      </c>
      <c r="C2004" s="166">
        <v>45988</v>
      </c>
      <c r="D2004" s="13" t="s">
        <v>3486</v>
      </c>
      <c r="E2004" s="13"/>
      <c r="F2004" s="14" t="s">
        <v>10892</v>
      </c>
      <c r="G2004" s="14"/>
      <c r="H2004" s="14">
        <v>19</v>
      </c>
      <c r="I2004" s="14" t="s">
        <v>10904</v>
      </c>
      <c r="J2004" s="167">
        <v>0</v>
      </c>
      <c r="K2004" s="168">
        <v>0</v>
      </c>
      <c r="L2004" s="168">
        <v>141400</v>
      </c>
      <c r="M2004" s="169" t="s">
        <v>14300</v>
      </c>
      <c r="N2004" s="13" t="s">
        <v>10906</v>
      </c>
      <c r="O2004" s="13" t="s">
        <v>11071</v>
      </c>
      <c r="P2004" s="13" t="s">
        <v>10903</v>
      </c>
      <c r="Q2004" s="15" t="s">
        <v>10914</v>
      </c>
      <c r="R2004" s="16" t="s">
        <v>14301</v>
      </c>
      <c r="S2004" s="16" t="s">
        <v>10949</v>
      </c>
    </row>
    <row r="2005" spans="1:19" s="17" customFormat="1" ht="26.45" customHeight="1" x14ac:dyDescent="0.2">
      <c r="A2005" s="12">
        <v>6007</v>
      </c>
      <c r="B2005" s="166">
        <v>45989</v>
      </c>
      <c r="C2005" s="166">
        <v>45990</v>
      </c>
      <c r="D2005" s="13" t="s">
        <v>3486</v>
      </c>
      <c r="E2005" s="13"/>
      <c r="F2005" s="14" t="s">
        <v>10892</v>
      </c>
      <c r="G2005" s="14"/>
      <c r="H2005" s="14">
        <v>20</v>
      </c>
      <c r="I2005" s="14" t="s">
        <v>10904</v>
      </c>
      <c r="J2005" s="167">
        <v>0</v>
      </c>
      <c r="K2005" s="168">
        <v>0</v>
      </c>
      <c r="L2005" s="168">
        <v>141400</v>
      </c>
      <c r="M2005" s="169" t="s">
        <v>14302</v>
      </c>
      <c r="N2005" s="13" t="s">
        <v>11121</v>
      </c>
      <c r="O2005" s="13" t="s">
        <v>11342</v>
      </c>
      <c r="P2005" s="13" t="s">
        <v>11163</v>
      </c>
      <c r="Q2005" s="15" t="s">
        <v>10914</v>
      </c>
      <c r="R2005" s="16" t="s">
        <v>14303</v>
      </c>
      <c r="S2005" s="16" t="s">
        <v>14304</v>
      </c>
    </row>
    <row r="2006" spans="1:19" s="17" customFormat="1" ht="26.45" customHeight="1" x14ac:dyDescent="0.2">
      <c r="A2006" s="12">
        <v>5998</v>
      </c>
      <c r="B2006" s="166">
        <v>45989</v>
      </c>
      <c r="C2006" s="166">
        <v>45989</v>
      </c>
      <c r="D2006" s="13" t="s">
        <v>3486</v>
      </c>
      <c r="E2006" s="13"/>
      <c r="F2006" s="14" t="s">
        <v>12506</v>
      </c>
      <c r="G2006" s="14"/>
      <c r="H2006" s="14">
        <v>17</v>
      </c>
      <c r="I2006" s="14" t="s">
        <v>10904</v>
      </c>
      <c r="J2006" s="167">
        <v>0</v>
      </c>
      <c r="K2006" s="168">
        <v>0</v>
      </c>
      <c r="L2006" s="168">
        <v>141400</v>
      </c>
      <c r="M2006" s="169" t="s">
        <v>12915</v>
      </c>
      <c r="N2006" s="13" t="s">
        <v>10941</v>
      </c>
      <c r="O2006" s="13" t="s">
        <v>11143</v>
      </c>
      <c r="P2006" s="13" t="s">
        <v>10943</v>
      </c>
      <c r="Q2006" s="15" t="s">
        <v>10914</v>
      </c>
      <c r="R2006" s="16" t="s">
        <v>14305</v>
      </c>
      <c r="S2006" s="16" t="s">
        <v>11057</v>
      </c>
    </row>
    <row r="2007" spans="1:19" s="17" customFormat="1" ht="26.45" customHeight="1" x14ac:dyDescent="0.2">
      <c r="A2007" s="12">
        <v>5920</v>
      </c>
      <c r="B2007" s="166">
        <v>45985</v>
      </c>
      <c r="C2007" s="166">
        <v>45985</v>
      </c>
      <c r="D2007" s="13" t="s">
        <v>3486</v>
      </c>
      <c r="E2007" s="13"/>
      <c r="F2007" s="14" t="s">
        <v>10892</v>
      </c>
      <c r="G2007" s="14"/>
      <c r="H2007" s="14">
        <v>20</v>
      </c>
      <c r="I2007" s="14" t="s">
        <v>10904</v>
      </c>
      <c r="J2007" s="167">
        <v>0</v>
      </c>
      <c r="K2007" s="168">
        <v>0</v>
      </c>
      <c r="L2007" s="168">
        <v>141400</v>
      </c>
      <c r="M2007" s="169" t="s">
        <v>14306</v>
      </c>
      <c r="N2007" s="13" t="s">
        <v>10895</v>
      </c>
      <c r="O2007" s="13" t="s">
        <v>11233</v>
      </c>
      <c r="P2007" s="13" t="s">
        <v>10897</v>
      </c>
      <c r="Q2007" s="15" t="s">
        <v>10914</v>
      </c>
      <c r="R2007" s="16" t="s">
        <v>14307</v>
      </c>
      <c r="S2007" s="16" t="s">
        <v>14308</v>
      </c>
    </row>
    <row r="2008" spans="1:19" s="17" customFormat="1" ht="26.45" customHeight="1" x14ac:dyDescent="0.2">
      <c r="A2008" s="12">
        <v>5921</v>
      </c>
      <c r="B2008" s="166">
        <v>45985</v>
      </c>
      <c r="C2008" s="166">
        <v>45985</v>
      </c>
      <c r="D2008" s="13" t="s">
        <v>3486</v>
      </c>
      <c r="E2008" s="13"/>
      <c r="F2008" s="14" t="s">
        <v>10892</v>
      </c>
      <c r="G2008" s="14"/>
      <c r="H2008" s="14">
        <v>19</v>
      </c>
      <c r="I2008" s="14" t="s">
        <v>10904</v>
      </c>
      <c r="J2008" s="167">
        <v>0</v>
      </c>
      <c r="K2008" s="168">
        <v>0</v>
      </c>
      <c r="L2008" s="168">
        <v>141400</v>
      </c>
      <c r="M2008" s="169" t="s">
        <v>11266</v>
      </c>
      <c r="N2008" s="13" t="s">
        <v>11027</v>
      </c>
      <c r="O2008" s="13" t="s">
        <v>10975</v>
      </c>
      <c r="P2008" s="13" t="s">
        <v>11028</v>
      </c>
      <c r="Q2008" s="15" t="s">
        <v>10914</v>
      </c>
      <c r="R2008" s="16" t="s">
        <v>14309</v>
      </c>
      <c r="S2008" s="16" t="s">
        <v>11030</v>
      </c>
    </row>
    <row r="2009" spans="1:19" s="17" customFormat="1" ht="26.45" customHeight="1" x14ac:dyDescent="0.2">
      <c r="A2009" s="12">
        <v>5862</v>
      </c>
      <c r="B2009" s="166">
        <v>45981</v>
      </c>
      <c r="C2009" s="166">
        <v>45981</v>
      </c>
      <c r="D2009" s="13" t="s">
        <v>3486</v>
      </c>
      <c r="E2009" s="13"/>
      <c r="F2009" s="14" t="s">
        <v>10892</v>
      </c>
      <c r="G2009" s="14"/>
      <c r="H2009" s="14">
        <v>31</v>
      </c>
      <c r="I2009" s="14" t="s">
        <v>10893</v>
      </c>
      <c r="J2009" s="167">
        <v>0</v>
      </c>
      <c r="K2009" s="168">
        <v>0</v>
      </c>
      <c r="L2009" s="168">
        <v>141400</v>
      </c>
      <c r="M2009" s="169" t="s">
        <v>14310</v>
      </c>
      <c r="N2009" s="13" t="s">
        <v>11128</v>
      </c>
      <c r="O2009" s="13" t="s">
        <v>11129</v>
      </c>
      <c r="P2009" s="13" t="s">
        <v>11130</v>
      </c>
      <c r="Q2009" s="15" t="s">
        <v>10914</v>
      </c>
      <c r="R2009" s="16" t="s">
        <v>14311</v>
      </c>
      <c r="S2009" s="16" t="s">
        <v>11132</v>
      </c>
    </row>
    <row r="2010" spans="1:19" s="17" customFormat="1" ht="26.45" customHeight="1" x14ac:dyDescent="0.2">
      <c r="A2010" s="12">
        <v>5865</v>
      </c>
      <c r="B2010" s="166">
        <v>45981</v>
      </c>
      <c r="C2010" s="166">
        <v>45981</v>
      </c>
      <c r="D2010" s="13" t="s">
        <v>3486</v>
      </c>
      <c r="E2010" s="13"/>
      <c r="F2010" s="14" t="s">
        <v>10892</v>
      </c>
      <c r="G2010" s="14"/>
      <c r="H2010" s="14">
        <v>27</v>
      </c>
      <c r="I2010" s="14" t="s">
        <v>10893</v>
      </c>
      <c r="J2010" s="167">
        <v>0</v>
      </c>
      <c r="K2010" s="168">
        <v>0</v>
      </c>
      <c r="L2010" s="168">
        <v>141400</v>
      </c>
      <c r="M2010" s="169" t="s">
        <v>10894</v>
      </c>
      <c r="N2010" s="13" t="s">
        <v>11121</v>
      </c>
      <c r="O2010" s="13" t="s">
        <v>10933</v>
      </c>
      <c r="P2010" s="13" t="s">
        <v>10903</v>
      </c>
      <c r="Q2010" s="15" t="s">
        <v>10914</v>
      </c>
      <c r="R2010" s="16" t="s">
        <v>14312</v>
      </c>
      <c r="S2010" s="16" t="s">
        <v>12128</v>
      </c>
    </row>
    <row r="2011" spans="1:19" s="17" customFormat="1" ht="26.45" customHeight="1" x14ac:dyDescent="0.2">
      <c r="A2011" s="12">
        <v>5872</v>
      </c>
      <c r="B2011" s="166">
        <v>45981</v>
      </c>
      <c r="C2011" s="166">
        <v>45981</v>
      </c>
      <c r="D2011" s="13" t="s">
        <v>3486</v>
      </c>
      <c r="E2011" s="13"/>
      <c r="F2011" s="14" t="s">
        <v>12506</v>
      </c>
      <c r="G2011" s="14"/>
      <c r="H2011" s="14">
        <v>16</v>
      </c>
      <c r="I2011" s="14" t="s">
        <v>10904</v>
      </c>
      <c r="J2011" s="167">
        <v>0</v>
      </c>
      <c r="K2011" s="168">
        <v>0</v>
      </c>
      <c r="L2011" s="168">
        <v>141400</v>
      </c>
      <c r="M2011" s="169" t="s">
        <v>14313</v>
      </c>
      <c r="N2011" s="13" t="s">
        <v>10906</v>
      </c>
      <c r="O2011" s="13" t="s">
        <v>11071</v>
      </c>
      <c r="P2011" s="13" t="s">
        <v>10903</v>
      </c>
      <c r="Q2011" s="15" t="s">
        <v>10914</v>
      </c>
      <c r="R2011" s="16" t="s">
        <v>14314</v>
      </c>
      <c r="S2011" s="16" t="s">
        <v>10949</v>
      </c>
    </row>
    <row r="2012" spans="1:19" s="17" customFormat="1" ht="26.45" customHeight="1" x14ac:dyDescent="0.2">
      <c r="A2012" s="12">
        <v>5873</v>
      </c>
      <c r="B2012" s="166">
        <v>45981</v>
      </c>
      <c r="C2012" s="166">
        <v>45981</v>
      </c>
      <c r="D2012" s="13" t="s">
        <v>3486</v>
      </c>
      <c r="E2012" s="13"/>
      <c r="F2012" s="14" t="s">
        <v>10892</v>
      </c>
      <c r="G2012" s="14"/>
      <c r="H2012" s="14">
        <v>21</v>
      </c>
      <c r="I2012" s="14" t="s">
        <v>10904</v>
      </c>
      <c r="J2012" s="167">
        <v>275395</v>
      </c>
      <c r="K2012" s="167">
        <v>275395</v>
      </c>
      <c r="L2012" s="168">
        <v>0</v>
      </c>
      <c r="M2012" s="169" t="s">
        <v>11453</v>
      </c>
      <c r="N2012" s="13" t="s">
        <v>10906</v>
      </c>
      <c r="O2012" s="13" t="s">
        <v>11569</v>
      </c>
      <c r="P2012" s="13" t="s">
        <v>10903</v>
      </c>
      <c r="Q2012" s="15" t="s">
        <v>10898</v>
      </c>
      <c r="R2012" s="16" t="s">
        <v>14315</v>
      </c>
      <c r="S2012" s="16" t="s">
        <v>10949</v>
      </c>
    </row>
    <row r="2013" spans="1:19" s="17" customFormat="1" ht="26.45" customHeight="1" x14ac:dyDescent="0.2">
      <c r="A2013" s="12">
        <v>5871</v>
      </c>
      <c r="B2013" s="166">
        <v>45981</v>
      </c>
      <c r="C2013" s="166">
        <v>45981</v>
      </c>
      <c r="D2013" s="13" t="s">
        <v>3486</v>
      </c>
      <c r="E2013" s="13"/>
      <c r="F2013" s="14" t="s">
        <v>10892</v>
      </c>
      <c r="G2013" s="14"/>
      <c r="H2013" s="14">
        <v>18</v>
      </c>
      <c r="I2013" s="14" t="s">
        <v>10904</v>
      </c>
      <c r="J2013" s="167">
        <v>275924</v>
      </c>
      <c r="K2013" s="168">
        <v>275924</v>
      </c>
      <c r="L2013" s="168">
        <v>0</v>
      </c>
      <c r="M2013" s="169" t="s">
        <v>14316</v>
      </c>
      <c r="N2013" s="13" t="s">
        <v>10906</v>
      </c>
      <c r="O2013" s="13" t="s">
        <v>11569</v>
      </c>
      <c r="P2013" s="13" t="s">
        <v>10903</v>
      </c>
      <c r="Q2013" s="15" t="s">
        <v>10898</v>
      </c>
      <c r="R2013" s="16" t="s">
        <v>14317</v>
      </c>
      <c r="S2013" s="16" t="s">
        <v>10949</v>
      </c>
    </row>
    <row r="2014" spans="1:19" s="17" customFormat="1" ht="26.45" customHeight="1" x14ac:dyDescent="0.2">
      <c r="A2014" s="12">
        <v>5619</v>
      </c>
      <c r="B2014" s="166">
        <v>45985</v>
      </c>
      <c r="C2014" s="166">
        <v>45985</v>
      </c>
      <c r="D2014" s="13" t="s">
        <v>3486</v>
      </c>
      <c r="E2014" s="13"/>
      <c r="F2014" s="14" t="s">
        <v>10892</v>
      </c>
      <c r="G2014" s="14"/>
      <c r="H2014" s="14">
        <v>43</v>
      </c>
      <c r="I2014" s="14" t="s">
        <v>10904</v>
      </c>
      <c r="J2014" s="167">
        <v>0</v>
      </c>
      <c r="K2014" s="168">
        <v>0</v>
      </c>
      <c r="L2014" s="168">
        <v>141400</v>
      </c>
      <c r="M2014" s="169" t="s">
        <v>14318</v>
      </c>
      <c r="N2014" s="13" t="s">
        <v>10906</v>
      </c>
      <c r="O2014" s="13" t="s">
        <v>11064</v>
      </c>
      <c r="P2014" s="13" t="s">
        <v>10903</v>
      </c>
      <c r="Q2014" s="15" t="s">
        <v>10914</v>
      </c>
      <c r="R2014" s="16" t="s">
        <v>14319</v>
      </c>
      <c r="S2014" s="16" t="s">
        <v>11108</v>
      </c>
    </row>
    <row r="2015" spans="1:19" s="17" customFormat="1" ht="26.45" customHeight="1" x14ac:dyDescent="0.2">
      <c r="A2015" s="12">
        <v>5867</v>
      </c>
      <c r="B2015" s="166">
        <v>45981</v>
      </c>
      <c r="C2015" s="166">
        <v>45981</v>
      </c>
      <c r="D2015" s="13" t="s">
        <v>3486</v>
      </c>
      <c r="E2015" s="13"/>
      <c r="F2015" s="14" t="s">
        <v>10892</v>
      </c>
      <c r="G2015" s="14"/>
      <c r="H2015" s="14">
        <v>25</v>
      </c>
      <c r="I2015" s="14" t="s">
        <v>10893</v>
      </c>
      <c r="J2015" s="167">
        <v>75400</v>
      </c>
      <c r="K2015" s="168">
        <v>75400</v>
      </c>
      <c r="L2015" s="168">
        <v>0</v>
      </c>
      <c r="M2015" s="169" t="s">
        <v>14320</v>
      </c>
      <c r="N2015" s="13" t="s">
        <v>10906</v>
      </c>
      <c r="O2015" s="13" t="s">
        <v>10957</v>
      </c>
      <c r="P2015" s="13" t="s">
        <v>10903</v>
      </c>
      <c r="Q2015" s="15" t="s">
        <v>10898</v>
      </c>
      <c r="R2015" s="16" t="s">
        <v>14321</v>
      </c>
      <c r="S2015" s="16" t="s">
        <v>10949</v>
      </c>
    </row>
    <row r="2016" spans="1:19" s="17" customFormat="1" ht="26.45" customHeight="1" x14ac:dyDescent="0.2">
      <c r="A2016" s="12">
        <v>5889</v>
      </c>
      <c r="B2016" s="166">
        <v>45984</v>
      </c>
      <c r="C2016" s="166">
        <v>45985</v>
      </c>
      <c r="D2016" s="13" t="s">
        <v>3486</v>
      </c>
      <c r="E2016" s="13"/>
      <c r="F2016" s="14" t="s">
        <v>10892</v>
      </c>
      <c r="G2016" s="14"/>
      <c r="H2016" s="14">
        <v>19</v>
      </c>
      <c r="I2016" s="14" t="s">
        <v>10893</v>
      </c>
      <c r="J2016" s="167">
        <v>136830</v>
      </c>
      <c r="K2016" s="168">
        <v>0</v>
      </c>
      <c r="L2016" s="168">
        <v>141400</v>
      </c>
      <c r="M2016" s="169" t="s">
        <v>14322</v>
      </c>
      <c r="N2016" s="13" t="s">
        <v>11014</v>
      </c>
      <c r="O2016" s="13" t="s">
        <v>11015</v>
      </c>
      <c r="P2016" s="13" t="s">
        <v>10919</v>
      </c>
      <c r="Q2016" s="15" t="s">
        <v>10914</v>
      </c>
      <c r="R2016" s="16" t="s">
        <v>14323</v>
      </c>
      <c r="S2016" s="16" t="s">
        <v>12790</v>
      </c>
    </row>
    <row r="2017" spans="1:19" s="17" customFormat="1" ht="26.45" customHeight="1" x14ac:dyDescent="0.2">
      <c r="A2017" s="12">
        <v>5891</v>
      </c>
      <c r="B2017" s="166">
        <v>45982</v>
      </c>
      <c r="C2017" s="166">
        <v>45982</v>
      </c>
      <c r="D2017" s="13" t="s">
        <v>3486</v>
      </c>
      <c r="E2017" s="13"/>
      <c r="F2017" s="14" t="s">
        <v>12506</v>
      </c>
      <c r="G2017" s="14"/>
      <c r="H2017" s="14">
        <v>17</v>
      </c>
      <c r="I2017" s="14" t="s">
        <v>10904</v>
      </c>
      <c r="J2017" s="167">
        <v>0</v>
      </c>
      <c r="K2017" s="168">
        <v>0</v>
      </c>
      <c r="L2017" s="168">
        <v>141400</v>
      </c>
      <c r="M2017" s="169" t="s">
        <v>14324</v>
      </c>
      <c r="N2017" s="13" t="s">
        <v>11097</v>
      </c>
      <c r="O2017" s="13" t="s">
        <v>10975</v>
      </c>
      <c r="P2017" s="13" t="s">
        <v>11099</v>
      </c>
      <c r="Q2017" s="15" t="s">
        <v>10914</v>
      </c>
      <c r="R2017" s="16" t="s">
        <v>14325</v>
      </c>
      <c r="S2017" s="16" t="s">
        <v>11101</v>
      </c>
    </row>
    <row r="2018" spans="1:19" s="17" customFormat="1" ht="26.45" customHeight="1" x14ac:dyDescent="0.2">
      <c r="A2018" s="12">
        <v>6011</v>
      </c>
      <c r="B2018" s="166">
        <v>45991</v>
      </c>
      <c r="C2018" s="166">
        <v>45991</v>
      </c>
      <c r="D2018" s="13" t="s">
        <v>3486</v>
      </c>
      <c r="E2018" s="13"/>
      <c r="F2018" s="14" t="s">
        <v>10892</v>
      </c>
      <c r="G2018" s="14"/>
      <c r="H2018" s="14">
        <v>26</v>
      </c>
      <c r="I2018" s="14" t="s">
        <v>10893</v>
      </c>
      <c r="J2018" s="167">
        <v>412600</v>
      </c>
      <c r="K2018" s="168">
        <v>412600</v>
      </c>
      <c r="L2018" s="168">
        <v>0</v>
      </c>
      <c r="M2018" s="169" t="s">
        <v>14326</v>
      </c>
      <c r="N2018" s="13" t="s">
        <v>10906</v>
      </c>
      <c r="O2018" s="13" t="s">
        <v>11038</v>
      </c>
      <c r="P2018" s="13" t="s">
        <v>10903</v>
      </c>
      <c r="Q2018" s="15" t="s">
        <v>10898</v>
      </c>
      <c r="R2018" s="16" t="s">
        <v>14327</v>
      </c>
      <c r="S2018" s="16" t="s">
        <v>10909</v>
      </c>
    </row>
    <row r="2019" spans="1:19" s="17" customFormat="1" ht="26.45" customHeight="1" x14ac:dyDescent="0.2">
      <c r="A2019" s="12">
        <v>6010</v>
      </c>
      <c r="B2019" s="166">
        <v>45991</v>
      </c>
      <c r="C2019" s="166">
        <v>45991</v>
      </c>
      <c r="D2019" s="13" t="s">
        <v>3486</v>
      </c>
      <c r="E2019" s="13"/>
      <c r="F2019" s="14" t="s">
        <v>10892</v>
      </c>
      <c r="G2019" s="14"/>
      <c r="H2019" s="14">
        <v>22</v>
      </c>
      <c r="I2019" s="14" t="s">
        <v>10904</v>
      </c>
      <c r="J2019" s="167">
        <v>0</v>
      </c>
      <c r="K2019" s="168">
        <v>0</v>
      </c>
      <c r="L2019" s="168">
        <v>141400</v>
      </c>
      <c r="M2019" s="169" t="s">
        <v>11278</v>
      </c>
      <c r="N2019" s="13" t="s">
        <v>10906</v>
      </c>
      <c r="O2019" s="13" t="s">
        <v>11038</v>
      </c>
      <c r="P2019" s="13" t="s">
        <v>10903</v>
      </c>
      <c r="Q2019" s="15" t="s">
        <v>10914</v>
      </c>
      <c r="R2019" s="16" t="s">
        <v>14328</v>
      </c>
      <c r="S2019" s="16" t="s">
        <v>10949</v>
      </c>
    </row>
    <row r="2020" spans="1:19" s="17" customFormat="1" ht="26.45" customHeight="1" x14ac:dyDescent="0.2">
      <c r="A2020" s="12">
        <v>6009</v>
      </c>
      <c r="B2020" s="166">
        <v>45991</v>
      </c>
      <c r="C2020" s="166">
        <v>45991</v>
      </c>
      <c r="D2020" s="13" t="s">
        <v>3486</v>
      </c>
      <c r="E2020" s="13"/>
      <c r="F2020" s="14" t="s">
        <v>10892</v>
      </c>
      <c r="G2020" s="14"/>
      <c r="H2020" s="14">
        <v>37</v>
      </c>
      <c r="I2020" s="14" t="s">
        <v>10893</v>
      </c>
      <c r="J2020" s="167">
        <v>441740</v>
      </c>
      <c r="K2020" s="167">
        <v>441740</v>
      </c>
      <c r="L2020" s="168">
        <v>0</v>
      </c>
      <c r="M2020" s="169" t="s">
        <v>11165</v>
      </c>
      <c r="N2020" s="13" t="s">
        <v>10906</v>
      </c>
      <c r="O2020" s="13" t="s">
        <v>11038</v>
      </c>
      <c r="P2020" s="13" t="s">
        <v>10903</v>
      </c>
      <c r="Q2020" s="15" t="s">
        <v>10898</v>
      </c>
      <c r="R2020" s="16" t="s">
        <v>14329</v>
      </c>
      <c r="S2020" s="16" t="s">
        <v>10949</v>
      </c>
    </row>
    <row r="2021" spans="1:19" s="17" customFormat="1" ht="26.45" customHeight="1" x14ac:dyDescent="0.2">
      <c r="A2021" s="12">
        <v>6008</v>
      </c>
      <c r="B2021" s="166">
        <v>45990</v>
      </c>
      <c r="C2021" s="166">
        <v>45990</v>
      </c>
      <c r="D2021" s="13" t="s">
        <v>3486</v>
      </c>
      <c r="E2021" s="13"/>
      <c r="F2021" s="14" t="s">
        <v>12506</v>
      </c>
      <c r="G2021" s="14"/>
      <c r="H2021" s="14">
        <v>16</v>
      </c>
      <c r="I2021" s="14" t="s">
        <v>10904</v>
      </c>
      <c r="J2021" s="167">
        <v>0</v>
      </c>
      <c r="K2021" s="168">
        <v>0</v>
      </c>
      <c r="L2021" s="168">
        <v>141400</v>
      </c>
      <c r="M2021" s="169" t="s">
        <v>10905</v>
      </c>
      <c r="N2021" s="13" t="s">
        <v>10906</v>
      </c>
      <c r="O2021" s="13" t="s">
        <v>10907</v>
      </c>
      <c r="P2021" s="13" t="s">
        <v>10903</v>
      </c>
      <c r="Q2021" s="15" t="s">
        <v>10914</v>
      </c>
      <c r="R2021" s="16" t="s">
        <v>14330</v>
      </c>
      <c r="S2021" s="16" t="s">
        <v>10955</v>
      </c>
    </row>
    <row r="2022" spans="1:19" s="17" customFormat="1" ht="26.45" customHeight="1" x14ac:dyDescent="0.2">
      <c r="A2022" s="12">
        <v>6005</v>
      </c>
      <c r="B2022" s="166">
        <v>45989</v>
      </c>
      <c r="C2022" s="166">
        <v>45989</v>
      </c>
      <c r="D2022" s="13" t="s">
        <v>3486</v>
      </c>
      <c r="E2022" s="13"/>
      <c r="F2022" s="14" t="s">
        <v>10892</v>
      </c>
      <c r="G2022" s="14"/>
      <c r="H2022" s="14">
        <v>29</v>
      </c>
      <c r="I2022" s="14" t="s">
        <v>10904</v>
      </c>
      <c r="J2022" s="167">
        <v>9281944</v>
      </c>
      <c r="K2022" s="168">
        <v>8032944</v>
      </c>
      <c r="L2022" s="168">
        <v>0</v>
      </c>
      <c r="M2022" s="169" t="s">
        <v>14331</v>
      </c>
      <c r="N2022" s="13" t="s">
        <v>11518</v>
      </c>
      <c r="O2022" s="13" t="s">
        <v>11475</v>
      </c>
      <c r="P2022" s="13" t="s">
        <v>11476</v>
      </c>
      <c r="Q2022" s="15" t="s">
        <v>10898</v>
      </c>
      <c r="R2022" s="16" t="s">
        <v>14332</v>
      </c>
      <c r="S2022" s="16" t="s">
        <v>11520</v>
      </c>
    </row>
    <row r="2023" spans="1:19" s="17" customFormat="1" ht="26.45" customHeight="1" x14ac:dyDescent="0.2">
      <c r="A2023" s="12">
        <v>6004</v>
      </c>
      <c r="B2023" s="166">
        <v>45989</v>
      </c>
      <c r="C2023" s="166">
        <v>45989</v>
      </c>
      <c r="D2023" s="13" t="s">
        <v>3486</v>
      </c>
      <c r="E2023" s="13"/>
      <c r="F2023" s="14" t="s">
        <v>12506</v>
      </c>
      <c r="G2023" s="14"/>
      <c r="H2023" s="14">
        <v>17</v>
      </c>
      <c r="I2023" s="14" t="s">
        <v>10904</v>
      </c>
      <c r="J2023" s="167">
        <v>0</v>
      </c>
      <c r="K2023" s="168">
        <v>0</v>
      </c>
      <c r="L2023" s="168">
        <v>141400</v>
      </c>
      <c r="M2023" s="169" t="s">
        <v>14333</v>
      </c>
      <c r="N2023" s="13" t="s">
        <v>11187</v>
      </c>
      <c r="O2023" s="13" t="s">
        <v>11294</v>
      </c>
      <c r="P2023" s="13" t="s">
        <v>10919</v>
      </c>
      <c r="Q2023" s="15" t="s">
        <v>10914</v>
      </c>
      <c r="R2023" s="16" t="s">
        <v>14334</v>
      </c>
      <c r="S2023" s="16" t="s">
        <v>11017</v>
      </c>
    </row>
    <row r="2024" spans="1:19" s="17" customFormat="1" ht="26.45" customHeight="1" x14ac:dyDescent="0.2">
      <c r="A2024" s="12">
        <v>6003</v>
      </c>
      <c r="B2024" s="166">
        <v>45989</v>
      </c>
      <c r="C2024" s="166">
        <v>45989</v>
      </c>
      <c r="D2024" s="13" t="s">
        <v>3486</v>
      </c>
      <c r="E2024" s="13"/>
      <c r="F2024" s="14" t="s">
        <v>10892</v>
      </c>
      <c r="G2024" s="14"/>
      <c r="H2024" s="14">
        <v>20</v>
      </c>
      <c r="I2024" s="14" t="s">
        <v>10893</v>
      </c>
      <c r="J2024" s="167">
        <v>170700</v>
      </c>
      <c r="K2024" s="168">
        <v>170700</v>
      </c>
      <c r="L2024" s="168">
        <v>0</v>
      </c>
      <c r="M2024" s="169" t="s">
        <v>10905</v>
      </c>
      <c r="N2024" s="13" t="s">
        <v>10906</v>
      </c>
      <c r="O2024" s="13" t="s">
        <v>11182</v>
      </c>
      <c r="P2024" s="13" t="s">
        <v>10903</v>
      </c>
      <c r="Q2024" s="15" t="s">
        <v>10898</v>
      </c>
      <c r="R2024" s="16" t="s">
        <v>14335</v>
      </c>
      <c r="S2024" s="16" t="s">
        <v>10959</v>
      </c>
    </row>
    <row r="2025" spans="1:19" s="17" customFormat="1" ht="26.45" customHeight="1" x14ac:dyDescent="0.2">
      <c r="A2025" s="12">
        <v>6115</v>
      </c>
      <c r="B2025" s="166">
        <v>45746</v>
      </c>
      <c r="C2025" s="166">
        <v>45989</v>
      </c>
      <c r="D2025" s="13" t="s">
        <v>3486</v>
      </c>
      <c r="E2025" s="13"/>
      <c r="F2025" s="14" t="s">
        <v>12506</v>
      </c>
      <c r="G2025" s="14"/>
      <c r="H2025" s="14">
        <v>17</v>
      </c>
      <c r="I2025" s="14" t="s">
        <v>10904</v>
      </c>
      <c r="J2025" s="167">
        <v>117585</v>
      </c>
      <c r="K2025" s="168">
        <v>117585</v>
      </c>
      <c r="L2025" s="168">
        <v>0</v>
      </c>
      <c r="M2025" s="169" t="s">
        <v>14336</v>
      </c>
      <c r="N2025" s="13" t="s">
        <v>10987</v>
      </c>
      <c r="O2025" s="13" t="s">
        <v>10988</v>
      </c>
      <c r="P2025" s="13" t="s">
        <v>10919</v>
      </c>
      <c r="Q2025" s="15" t="s">
        <v>10898</v>
      </c>
      <c r="R2025" s="16" t="s">
        <v>14337</v>
      </c>
      <c r="S2025" s="16" t="s">
        <v>10990</v>
      </c>
    </row>
    <row r="2026" spans="1:19" s="17" customFormat="1" ht="26.45" customHeight="1" x14ac:dyDescent="0.2">
      <c r="A2026" s="12">
        <v>6001</v>
      </c>
      <c r="B2026" s="166">
        <v>45989</v>
      </c>
      <c r="C2026" s="166">
        <v>45989</v>
      </c>
      <c r="D2026" s="13" t="s">
        <v>3486</v>
      </c>
      <c r="E2026" s="13"/>
      <c r="F2026" s="14" t="s">
        <v>10892</v>
      </c>
      <c r="G2026" s="14"/>
      <c r="H2026" s="14">
        <v>18</v>
      </c>
      <c r="I2026" s="14" t="s">
        <v>10893</v>
      </c>
      <c r="J2026" s="167">
        <v>472822</v>
      </c>
      <c r="K2026" s="168">
        <v>301080</v>
      </c>
      <c r="L2026" s="168">
        <v>0</v>
      </c>
      <c r="M2026" s="169" t="s">
        <v>14338</v>
      </c>
      <c r="N2026" s="13" t="s">
        <v>10971</v>
      </c>
      <c r="O2026" s="13" t="s">
        <v>10896</v>
      </c>
      <c r="P2026" s="13" t="s">
        <v>10897</v>
      </c>
      <c r="Q2026" s="15" t="s">
        <v>10898</v>
      </c>
      <c r="R2026" s="16" t="s">
        <v>14339</v>
      </c>
      <c r="S2026" s="16" t="s">
        <v>10900</v>
      </c>
    </row>
    <row r="2027" spans="1:19" s="17" customFormat="1" ht="26.45" customHeight="1" x14ac:dyDescent="0.2">
      <c r="A2027" s="12">
        <v>6000</v>
      </c>
      <c r="B2027" s="166">
        <v>45989</v>
      </c>
      <c r="C2027" s="166">
        <v>45989</v>
      </c>
      <c r="D2027" s="13" t="s">
        <v>3486</v>
      </c>
      <c r="E2027" s="13"/>
      <c r="F2027" s="14" t="s">
        <v>10892</v>
      </c>
      <c r="G2027" s="14"/>
      <c r="H2027" s="14">
        <v>19</v>
      </c>
      <c r="I2027" s="14" t="s">
        <v>10893</v>
      </c>
      <c r="J2027" s="167">
        <v>499553</v>
      </c>
      <c r="K2027" s="168">
        <v>499553</v>
      </c>
      <c r="L2027" s="168">
        <v>0</v>
      </c>
      <c r="M2027" s="169" t="s">
        <v>10894</v>
      </c>
      <c r="N2027" s="13" t="s">
        <v>10917</v>
      </c>
      <c r="O2027" s="13" t="s">
        <v>11092</v>
      </c>
      <c r="P2027" s="13" t="s">
        <v>10919</v>
      </c>
      <c r="Q2027" s="15" t="s">
        <v>10898</v>
      </c>
      <c r="R2027" s="16" t="s">
        <v>14340</v>
      </c>
      <c r="S2027" s="16" t="s">
        <v>10921</v>
      </c>
    </row>
    <row r="2028" spans="1:19" s="17" customFormat="1" ht="26.45" customHeight="1" x14ac:dyDescent="0.2">
      <c r="A2028" s="12">
        <v>5997</v>
      </c>
      <c r="B2028" s="166">
        <v>45989</v>
      </c>
      <c r="C2028" s="166">
        <v>45989</v>
      </c>
      <c r="D2028" s="13" t="s">
        <v>3486</v>
      </c>
      <c r="E2028" s="13"/>
      <c r="F2028" s="14" t="s">
        <v>10892</v>
      </c>
      <c r="G2028" s="14"/>
      <c r="H2028" s="14">
        <v>19</v>
      </c>
      <c r="I2028" s="14" t="s">
        <v>10893</v>
      </c>
      <c r="J2028" s="167">
        <v>0</v>
      </c>
      <c r="K2028" s="168">
        <v>0</v>
      </c>
      <c r="L2028" s="168">
        <v>141400</v>
      </c>
      <c r="M2028" s="169" t="s">
        <v>11278</v>
      </c>
      <c r="N2028" s="13" t="s">
        <v>10906</v>
      </c>
      <c r="O2028" s="13" t="s">
        <v>10907</v>
      </c>
      <c r="P2028" s="13" t="s">
        <v>10903</v>
      </c>
      <c r="Q2028" s="15" t="s">
        <v>10914</v>
      </c>
      <c r="R2028" s="16" t="s">
        <v>14341</v>
      </c>
      <c r="S2028" s="16" t="s">
        <v>10949</v>
      </c>
    </row>
    <row r="2029" spans="1:19" s="17" customFormat="1" ht="26.45" customHeight="1" x14ac:dyDescent="0.2">
      <c r="A2029" s="12">
        <v>5996</v>
      </c>
      <c r="B2029" s="166">
        <v>45989</v>
      </c>
      <c r="C2029" s="166">
        <v>45989</v>
      </c>
      <c r="D2029" s="13" t="s">
        <v>3486</v>
      </c>
      <c r="E2029" s="13"/>
      <c r="F2029" s="14" t="s">
        <v>10892</v>
      </c>
      <c r="G2029" s="14"/>
      <c r="H2029" s="14">
        <v>20</v>
      </c>
      <c r="I2029" s="14" t="s">
        <v>10893</v>
      </c>
      <c r="J2029" s="167">
        <v>335200</v>
      </c>
      <c r="K2029" s="168">
        <v>310300</v>
      </c>
      <c r="L2029" s="168">
        <v>0</v>
      </c>
      <c r="M2029" s="169" t="s">
        <v>14342</v>
      </c>
      <c r="N2029" s="13" t="s">
        <v>10895</v>
      </c>
      <c r="O2029" s="13" t="s">
        <v>11233</v>
      </c>
      <c r="P2029" s="13" t="s">
        <v>10897</v>
      </c>
      <c r="Q2029" s="15" t="s">
        <v>10898</v>
      </c>
      <c r="R2029" s="16" t="s">
        <v>14343</v>
      </c>
      <c r="S2029" s="16" t="s">
        <v>10900</v>
      </c>
    </row>
    <row r="2030" spans="1:19" s="17" customFormat="1" ht="26.45" customHeight="1" x14ac:dyDescent="0.2">
      <c r="A2030" s="12">
        <v>5995</v>
      </c>
      <c r="B2030" s="166">
        <v>45988</v>
      </c>
      <c r="C2030" s="166">
        <v>45989</v>
      </c>
      <c r="D2030" s="13" t="s">
        <v>3486</v>
      </c>
      <c r="E2030" s="13"/>
      <c r="F2030" s="14" t="s">
        <v>10892</v>
      </c>
      <c r="G2030" s="14"/>
      <c r="H2030" s="14">
        <v>18</v>
      </c>
      <c r="I2030" s="14" t="s">
        <v>10904</v>
      </c>
      <c r="J2030" s="167">
        <v>264440</v>
      </c>
      <c r="K2030" s="168">
        <v>264440</v>
      </c>
      <c r="L2030" s="168">
        <v>0</v>
      </c>
      <c r="M2030" s="169" t="s">
        <v>14344</v>
      </c>
      <c r="N2030" s="13" t="s">
        <v>10906</v>
      </c>
      <c r="O2030" s="13" t="s">
        <v>11038</v>
      </c>
      <c r="P2030" s="13" t="s">
        <v>10903</v>
      </c>
      <c r="Q2030" s="15" t="s">
        <v>10898</v>
      </c>
      <c r="R2030" s="16" t="s">
        <v>14345</v>
      </c>
      <c r="S2030" s="16" t="s">
        <v>10949</v>
      </c>
    </row>
    <row r="2031" spans="1:19" s="17" customFormat="1" ht="26.45" customHeight="1" x14ac:dyDescent="0.2">
      <c r="A2031" s="12">
        <v>5994</v>
      </c>
      <c r="B2031" s="166">
        <v>45989</v>
      </c>
      <c r="C2031" s="166">
        <v>45989</v>
      </c>
      <c r="D2031" s="13" t="s">
        <v>3486</v>
      </c>
      <c r="E2031" s="13"/>
      <c r="F2031" s="14" t="s">
        <v>10892</v>
      </c>
      <c r="G2031" s="14"/>
      <c r="H2031" s="14">
        <v>18</v>
      </c>
      <c r="I2031" s="14" t="s">
        <v>10893</v>
      </c>
      <c r="J2031" s="167">
        <v>302300</v>
      </c>
      <c r="K2031" s="168">
        <v>503700</v>
      </c>
      <c r="L2031" s="168">
        <v>0</v>
      </c>
      <c r="M2031" s="169" t="s">
        <v>11041</v>
      </c>
      <c r="N2031" s="13" t="s">
        <v>10906</v>
      </c>
      <c r="O2031" s="13" t="s">
        <v>10961</v>
      </c>
      <c r="P2031" s="13" t="s">
        <v>10903</v>
      </c>
      <c r="Q2031" s="15" t="s">
        <v>10898</v>
      </c>
      <c r="R2031" s="16" t="s">
        <v>14346</v>
      </c>
      <c r="S2031" s="16" t="s">
        <v>10959</v>
      </c>
    </row>
    <row r="2032" spans="1:19" s="17" customFormat="1" ht="26.45" customHeight="1" x14ac:dyDescent="0.2">
      <c r="A2032" s="12">
        <v>5988</v>
      </c>
      <c r="B2032" s="166">
        <v>45989</v>
      </c>
      <c r="C2032" s="166">
        <v>45989</v>
      </c>
      <c r="D2032" s="13" t="s">
        <v>3486</v>
      </c>
      <c r="E2032" s="13"/>
      <c r="F2032" s="14" t="s">
        <v>10892</v>
      </c>
      <c r="G2032" s="14"/>
      <c r="H2032" s="14">
        <v>26</v>
      </c>
      <c r="I2032" s="14" t="s">
        <v>10893</v>
      </c>
      <c r="J2032" s="167">
        <v>148900</v>
      </c>
      <c r="K2032" s="168">
        <v>148900</v>
      </c>
      <c r="L2032" s="168">
        <v>0</v>
      </c>
      <c r="M2032" s="169" t="s">
        <v>14119</v>
      </c>
      <c r="N2032" s="13" t="s">
        <v>10906</v>
      </c>
      <c r="O2032" s="13" t="s">
        <v>10957</v>
      </c>
      <c r="P2032" s="13" t="s">
        <v>10903</v>
      </c>
      <c r="Q2032" s="15" t="s">
        <v>10898</v>
      </c>
      <c r="R2032" s="16" t="s">
        <v>14347</v>
      </c>
      <c r="S2032" s="16" t="s">
        <v>10959</v>
      </c>
    </row>
    <row r="2033" spans="1:19" s="17" customFormat="1" ht="26.45" customHeight="1" x14ac:dyDescent="0.2">
      <c r="A2033" s="12">
        <v>5987</v>
      </c>
      <c r="B2033" s="166">
        <v>45988</v>
      </c>
      <c r="C2033" s="166">
        <v>45989</v>
      </c>
      <c r="D2033" s="13" t="s">
        <v>3486</v>
      </c>
      <c r="E2033" s="13"/>
      <c r="F2033" s="14" t="s">
        <v>10892</v>
      </c>
      <c r="G2033" s="14"/>
      <c r="H2033" s="14">
        <v>18</v>
      </c>
      <c r="I2033" s="14" t="s">
        <v>10904</v>
      </c>
      <c r="J2033" s="167">
        <v>241088</v>
      </c>
      <c r="K2033" s="168">
        <v>241088</v>
      </c>
      <c r="L2033" s="168">
        <v>0</v>
      </c>
      <c r="M2033" s="169" t="s">
        <v>14184</v>
      </c>
      <c r="N2033" s="13" t="s">
        <v>11083</v>
      </c>
      <c r="O2033" s="13" t="s">
        <v>11579</v>
      </c>
      <c r="P2033" s="13" t="s">
        <v>10930</v>
      </c>
      <c r="Q2033" s="15" t="s">
        <v>10898</v>
      </c>
      <c r="R2033" s="16" t="s">
        <v>14348</v>
      </c>
      <c r="S2033" s="16" t="s">
        <v>13298</v>
      </c>
    </row>
    <row r="2034" spans="1:19" s="17" customFormat="1" ht="26.45" customHeight="1" x14ac:dyDescent="0.2">
      <c r="A2034" s="12">
        <v>5964</v>
      </c>
      <c r="B2034" s="166">
        <v>45988</v>
      </c>
      <c r="C2034" s="166">
        <v>45988</v>
      </c>
      <c r="D2034" s="13" t="s">
        <v>3486</v>
      </c>
      <c r="E2034" s="13"/>
      <c r="F2034" s="14" t="s">
        <v>10892</v>
      </c>
      <c r="G2034" s="14"/>
      <c r="H2034" s="14">
        <v>18</v>
      </c>
      <c r="I2034" s="14" t="s">
        <v>10893</v>
      </c>
      <c r="J2034" s="167">
        <v>0</v>
      </c>
      <c r="K2034" s="168">
        <v>0</v>
      </c>
      <c r="L2034" s="168">
        <v>141400</v>
      </c>
      <c r="M2034" s="169" t="s">
        <v>14349</v>
      </c>
      <c r="N2034" s="13" t="s">
        <v>11128</v>
      </c>
      <c r="O2034" s="13" t="s">
        <v>11309</v>
      </c>
      <c r="P2034" s="13" t="s">
        <v>11130</v>
      </c>
      <c r="Q2034" s="15" t="s">
        <v>10914</v>
      </c>
      <c r="R2034" s="16" t="s">
        <v>14350</v>
      </c>
      <c r="S2034" s="16" t="s">
        <v>11132</v>
      </c>
    </row>
    <row r="2035" spans="1:19" s="17" customFormat="1" ht="26.45" customHeight="1" x14ac:dyDescent="0.2">
      <c r="A2035" s="12">
        <v>5979</v>
      </c>
      <c r="B2035" s="166">
        <v>45988</v>
      </c>
      <c r="C2035" s="166">
        <v>45988</v>
      </c>
      <c r="D2035" s="13" t="s">
        <v>3486</v>
      </c>
      <c r="E2035" s="13"/>
      <c r="F2035" s="14" t="s">
        <v>10892</v>
      </c>
      <c r="G2035" s="14"/>
      <c r="H2035" s="14">
        <v>18</v>
      </c>
      <c r="I2035" s="14" t="s">
        <v>10904</v>
      </c>
      <c r="J2035" s="167">
        <v>237140</v>
      </c>
      <c r="K2035" s="168">
        <v>237140</v>
      </c>
      <c r="L2035" s="168">
        <v>0</v>
      </c>
      <c r="M2035" s="169" t="s">
        <v>11453</v>
      </c>
      <c r="N2035" s="13" t="s">
        <v>10906</v>
      </c>
      <c r="O2035" s="13" t="s">
        <v>11071</v>
      </c>
      <c r="P2035" s="13" t="s">
        <v>10903</v>
      </c>
      <c r="Q2035" s="15" t="s">
        <v>10898</v>
      </c>
      <c r="R2035" s="16" t="s">
        <v>14351</v>
      </c>
      <c r="S2035" s="16" t="s">
        <v>10949</v>
      </c>
    </row>
    <row r="2036" spans="1:19" s="17" customFormat="1" ht="26.45" customHeight="1" x14ac:dyDescent="0.2">
      <c r="A2036" s="12">
        <v>5978</v>
      </c>
      <c r="B2036" s="166">
        <v>45988</v>
      </c>
      <c r="C2036" s="166">
        <v>45988</v>
      </c>
      <c r="D2036" s="13" t="s">
        <v>3486</v>
      </c>
      <c r="E2036" s="13"/>
      <c r="F2036" s="14" t="s">
        <v>10892</v>
      </c>
      <c r="G2036" s="14"/>
      <c r="H2036" s="14">
        <v>21</v>
      </c>
      <c r="I2036" s="14" t="s">
        <v>10904</v>
      </c>
      <c r="J2036" s="167">
        <v>239608</v>
      </c>
      <c r="K2036" s="168">
        <v>145598</v>
      </c>
      <c r="L2036" s="168">
        <v>0</v>
      </c>
      <c r="M2036" s="169" t="s">
        <v>14352</v>
      </c>
      <c r="N2036" s="13" t="s">
        <v>11518</v>
      </c>
      <c r="O2036" s="13" t="s">
        <v>11475</v>
      </c>
      <c r="P2036" s="13" t="s">
        <v>11476</v>
      </c>
      <c r="Q2036" s="15" t="s">
        <v>10898</v>
      </c>
      <c r="R2036" s="16" t="s">
        <v>14353</v>
      </c>
      <c r="S2036" s="16" t="s">
        <v>13834</v>
      </c>
    </row>
    <row r="2037" spans="1:19" s="17" customFormat="1" ht="26.45" customHeight="1" x14ac:dyDescent="0.2">
      <c r="A2037" s="12">
        <v>5977</v>
      </c>
      <c r="B2037" s="166">
        <v>45988</v>
      </c>
      <c r="C2037" s="166">
        <v>45988</v>
      </c>
      <c r="D2037" s="13" t="s">
        <v>3486</v>
      </c>
      <c r="E2037" s="13"/>
      <c r="F2037" s="14" t="s">
        <v>10892</v>
      </c>
      <c r="G2037" s="14"/>
      <c r="H2037" s="14">
        <v>21</v>
      </c>
      <c r="I2037" s="14" t="s">
        <v>10893</v>
      </c>
      <c r="J2037" s="167">
        <v>121500</v>
      </c>
      <c r="K2037" s="168">
        <v>121500</v>
      </c>
      <c r="L2037" s="168">
        <v>0</v>
      </c>
      <c r="M2037" s="169" t="s">
        <v>11453</v>
      </c>
      <c r="N2037" s="13" t="s">
        <v>12643</v>
      </c>
      <c r="O2037" s="13" t="s">
        <v>14354</v>
      </c>
      <c r="P2037" s="13" t="s">
        <v>12292</v>
      </c>
      <c r="Q2037" s="15" t="s">
        <v>10898</v>
      </c>
      <c r="R2037" s="16" t="s">
        <v>14355</v>
      </c>
      <c r="S2037" s="16" t="s">
        <v>10926</v>
      </c>
    </row>
    <row r="2038" spans="1:19" s="17" customFormat="1" ht="26.45" customHeight="1" x14ac:dyDescent="0.2">
      <c r="A2038" s="12">
        <v>5965</v>
      </c>
      <c r="B2038" s="166">
        <v>45988</v>
      </c>
      <c r="C2038" s="166">
        <v>45988</v>
      </c>
      <c r="D2038" s="13" t="s">
        <v>3486</v>
      </c>
      <c r="E2038" s="13"/>
      <c r="F2038" s="14" t="s">
        <v>12506</v>
      </c>
      <c r="G2038" s="14"/>
      <c r="H2038" s="14">
        <v>17</v>
      </c>
      <c r="I2038" s="14" t="s">
        <v>10904</v>
      </c>
      <c r="J2038" s="167">
        <v>162573</v>
      </c>
      <c r="K2038" s="167">
        <v>162573</v>
      </c>
      <c r="L2038" s="168">
        <v>0</v>
      </c>
      <c r="M2038" s="169" t="s">
        <v>14356</v>
      </c>
      <c r="N2038" s="13" t="s">
        <v>10937</v>
      </c>
      <c r="O2038" s="13" t="s">
        <v>11227</v>
      </c>
      <c r="P2038" s="13" t="s">
        <v>11228</v>
      </c>
      <c r="Q2038" s="15" t="s">
        <v>10898</v>
      </c>
      <c r="R2038" s="16" t="s">
        <v>14357</v>
      </c>
      <c r="S2038" s="16" t="s">
        <v>11230</v>
      </c>
    </row>
    <row r="2039" spans="1:19" s="17" customFormat="1" ht="26.45" customHeight="1" x14ac:dyDescent="0.2">
      <c r="A2039" s="12">
        <v>5975</v>
      </c>
      <c r="B2039" s="166">
        <v>45988</v>
      </c>
      <c r="C2039" s="166">
        <v>45988</v>
      </c>
      <c r="D2039" s="13" t="s">
        <v>3486</v>
      </c>
      <c r="E2039" s="13"/>
      <c r="F2039" s="14" t="s">
        <v>10892</v>
      </c>
      <c r="G2039" s="14"/>
      <c r="H2039" s="14">
        <v>19</v>
      </c>
      <c r="I2039" s="14" t="s">
        <v>10893</v>
      </c>
      <c r="J2039" s="167">
        <v>0</v>
      </c>
      <c r="K2039" s="168">
        <v>0</v>
      </c>
      <c r="L2039" s="168">
        <v>141400</v>
      </c>
      <c r="M2039" s="169" t="s">
        <v>14358</v>
      </c>
      <c r="N2039" s="13" t="s">
        <v>10906</v>
      </c>
      <c r="O2039" s="13" t="s">
        <v>10907</v>
      </c>
      <c r="P2039" s="13" t="s">
        <v>10903</v>
      </c>
      <c r="Q2039" s="15" t="s">
        <v>10914</v>
      </c>
      <c r="R2039" s="16" t="s">
        <v>14359</v>
      </c>
      <c r="S2039" s="16" t="s">
        <v>13697</v>
      </c>
    </row>
    <row r="2040" spans="1:19" s="17" customFormat="1" ht="26.45" customHeight="1" x14ac:dyDescent="0.2">
      <c r="A2040" s="12">
        <v>5974</v>
      </c>
      <c r="B2040" s="166">
        <v>45988</v>
      </c>
      <c r="C2040" s="166">
        <v>45988</v>
      </c>
      <c r="D2040" s="13" t="s">
        <v>3486</v>
      </c>
      <c r="E2040" s="13"/>
      <c r="F2040" s="14" t="s">
        <v>10892</v>
      </c>
      <c r="G2040" s="14"/>
      <c r="H2040" s="14">
        <v>20</v>
      </c>
      <c r="I2040" s="14" t="s">
        <v>10893</v>
      </c>
      <c r="J2040" s="167">
        <v>891554</v>
      </c>
      <c r="K2040" s="167">
        <v>891554</v>
      </c>
      <c r="L2040" s="168">
        <v>0</v>
      </c>
      <c r="M2040" s="169" t="s">
        <v>13201</v>
      </c>
      <c r="N2040" s="13" t="s">
        <v>10906</v>
      </c>
      <c r="O2040" s="13" t="s">
        <v>13130</v>
      </c>
      <c r="P2040" s="13" t="s">
        <v>10903</v>
      </c>
      <c r="Q2040" s="15" t="s">
        <v>10898</v>
      </c>
      <c r="R2040" s="16" t="s">
        <v>14360</v>
      </c>
      <c r="S2040" s="16" t="s">
        <v>10949</v>
      </c>
    </row>
    <row r="2041" spans="1:19" s="17" customFormat="1" ht="26.45" customHeight="1" x14ac:dyDescent="0.2">
      <c r="A2041" s="12">
        <v>5973</v>
      </c>
      <c r="B2041" s="166">
        <v>45988</v>
      </c>
      <c r="C2041" s="166">
        <v>45988</v>
      </c>
      <c r="D2041" s="13" t="s">
        <v>3486</v>
      </c>
      <c r="E2041" s="13"/>
      <c r="F2041" s="14" t="s">
        <v>10892</v>
      </c>
      <c r="G2041" s="14"/>
      <c r="H2041" s="14">
        <v>18</v>
      </c>
      <c r="I2041" s="14" t="s">
        <v>10893</v>
      </c>
      <c r="J2041" s="167">
        <v>104000</v>
      </c>
      <c r="K2041" s="168">
        <v>104000</v>
      </c>
      <c r="L2041" s="168">
        <v>0</v>
      </c>
      <c r="M2041" s="169" t="s">
        <v>14361</v>
      </c>
      <c r="N2041" s="13" t="s">
        <v>10906</v>
      </c>
      <c r="O2041" s="13" t="s">
        <v>11419</v>
      </c>
      <c r="P2041" s="13" t="s">
        <v>10903</v>
      </c>
      <c r="Q2041" s="15" t="s">
        <v>10898</v>
      </c>
      <c r="R2041" s="16" t="s">
        <v>14362</v>
      </c>
      <c r="S2041" s="16" t="s">
        <v>11040</v>
      </c>
    </row>
    <row r="2042" spans="1:19" s="17" customFormat="1" ht="26.45" customHeight="1" x14ac:dyDescent="0.2">
      <c r="A2042" s="12">
        <v>5972</v>
      </c>
      <c r="B2042" s="166">
        <v>45987</v>
      </c>
      <c r="C2042" s="166">
        <v>45988</v>
      </c>
      <c r="D2042" s="13" t="s">
        <v>3486</v>
      </c>
      <c r="E2042" s="13"/>
      <c r="F2042" s="14" t="s">
        <v>10892</v>
      </c>
      <c r="G2042" s="14"/>
      <c r="H2042" s="14">
        <v>24</v>
      </c>
      <c r="I2042" s="14" t="s">
        <v>10893</v>
      </c>
      <c r="J2042" s="167">
        <v>244900</v>
      </c>
      <c r="K2042" s="168">
        <v>0</v>
      </c>
      <c r="L2042" s="168">
        <v>141400</v>
      </c>
      <c r="M2042" s="169" t="s">
        <v>14363</v>
      </c>
      <c r="N2042" s="13" t="s">
        <v>10941</v>
      </c>
      <c r="O2042" s="13" t="s">
        <v>10942</v>
      </c>
      <c r="P2042" s="13" t="s">
        <v>10943</v>
      </c>
      <c r="Q2042" s="15" t="s">
        <v>10914</v>
      </c>
      <c r="R2042" s="16" t="s">
        <v>14364</v>
      </c>
      <c r="S2042" s="16" t="s">
        <v>11040</v>
      </c>
    </row>
    <row r="2043" spans="1:19" s="17" customFormat="1" ht="26.45" customHeight="1" x14ac:dyDescent="0.2">
      <c r="A2043" s="12">
        <v>5971</v>
      </c>
      <c r="B2043" s="166">
        <v>45988</v>
      </c>
      <c r="C2043" s="166">
        <v>45988</v>
      </c>
      <c r="D2043" s="13" t="s">
        <v>3486</v>
      </c>
      <c r="E2043" s="13"/>
      <c r="F2043" s="14" t="s">
        <v>10892</v>
      </c>
      <c r="G2043" s="14"/>
      <c r="H2043" s="14">
        <v>18</v>
      </c>
      <c r="I2043" s="14" t="s">
        <v>10904</v>
      </c>
      <c r="J2043" s="167">
        <v>645618</v>
      </c>
      <c r="K2043" s="168">
        <v>0</v>
      </c>
      <c r="L2043" s="168">
        <v>141400</v>
      </c>
      <c r="M2043" s="169" t="s">
        <v>11285</v>
      </c>
      <c r="N2043" s="13" t="s">
        <v>10917</v>
      </c>
      <c r="O2043" s="13" t="s">
        <v>11066</v>
      </c>
      <c r="P2043" s="13" t="s">
        <v>10919</v>
      </c>
      <c r="Q2043" s="15" t="s">
        <v>10914</v>
      </c>
      <c r="R2043" s="16" t="s">
        <v>14365</v>
      </c>
      <c r="S2043" s="16" t="s">
        <v>10921</v>
      </c>
    </row>
    <row r="2044" spans="1:19" s="17" customFormat="1" ht="26.45" customHeight="1" x14ac:dyDescent="0.2">
      <c r="A2044" s="22">
        <v>5970</v>
      </c>
      <c r="B2044" s="166">
        <v>45988</v>
      </c>
      <c r="C2044" s="166">
        <v>45988</v>
      </c>
      <c r="D2044" s="13" t="s">
        <v>3486</v>
      </c>
      <c r="E2044" s="13"/>
      <c r="F2044" s="14" t="s">
        <v>10892</v>
      </c>
      <c r="G2044" s="14"/>
      <c r="H2044" s="14">
        <v>31</v>
      </c>
      <c r="I2044" s="14" t="s">
        <v>10904</v>
      </c>
      <c r="J2044" s="167">
        <v>187155</v>
      </c>
      <c r="K2044" s="167">
        <v>187155</v>
      </c>
      <c r="L2044" s="168">
        <v>0</v>
      </c>
      <c r="M2044" s="169" t="s">
        <v>14366</v>
      </c>
      <c r="N2044" s="13" t="s">
        <v>11187</v>
      </c>
      <c r="O2044" s="13" t="s">
        <v>11188</v>
      </c>
      <c r="P2044" s="13" t="s">
        <v>10919</v>
      </c>
      <c r="Q2044" s="15" t="s">
        <v>10898</v>
      </c>
      <c r="R2044" s="16" t="s">
        <v>14367</v>
      </c>
      <c r="S2044" s="16" t="s">
        <v>11116</v>
      </c>
    </row>
    <row r="2045" spans="1:19" s="17" customFormat="1" ht="26.45" customHeight="1" x14ac:dyDescent="0.2">
      <c r="A2045" s="12">
        <v>5959</v>
      </c>
      <c r="B2045" s="166">
        <v>45987</v>
      </c>
      <c r="C2045" s="166">
        <v>45987</v>
      </c>
      <c r="D2045" s="13" t="s">
        <v>3486</v>
      </c>
      <c r="E2045" s="13"/>
      <c r="F2045" s="14" t="s">
        <v>10892</v>
      </c>
      <c r="G2045" s="14"/>
      <c r="H2045" s="14">
        <v>23</v>
      </c>
      <c r="I2045" s="14" t="s">
        <v>10904</v>
      </c>
      <c r="J2045" s="167">
        <v>237140</v>
      </c>
      <c r="K2045" s="168">
        <v>237140</v>
      </c>
      <c r="L2045" s="168">
        <v>0</v>
      </c>
      <c r="M2045" s="169" t="s">
        <v>10894</v>
      </c>
      <c r="N2045" s="13" t="s">
        <v>10906</v>
      </c>
      <c r="O2045" s="13" t="s">
        <v>11263</v>
      </c>
      <c r="P2045" s="13" t="s">
        <v>10903</v>
      </c>
      <c r="Q2045" s="15" t="s">
        <v>10898</v>
      </c>
      <c r="R2045" s="16" t="s">
        <v>14368</v>
      </c>
      <c r="S2045" s="16" t="s">
        <v>10949</v>
      </c>
    </row>
    <row r="2046" spans="1:19" s="17" customFormat="1" ht="26.45" customHeight="1" x14ac:dyDescent="0.2">
      <c r="A2046" s="12">
        <v>5969</v>
      </c>
      <c r="B2046" s="166">
        <v>45988</v>
      </c>
      <c r="C2046" s="166">
        <v>45988</v>
      </c>
      <c r="D2046" s="13" t="s">
        <v>3486</v>
      </c>
      <c r="E2046" s="13"/>
      <c r="F2046" s="14" t="s">
        <v>12506</v>
      </c>
      <c r="G2046" s="14"/>
      <c r="H2046" s="14">
        <v>17</v>
      </c>
      <c r="I2046" s="14" t="s">
        <v>10893</v>
      </c>
      <c r="J2046" s="167">
        <v>197400</v>
      </c>
      <c r="K2046" s="168">
        <v>197400</v>
      </c>
      <c r="L2046" s="168">
        <v>0</v>
      </c>
      <c r="M2046" s="169" t="s">
        <v>14369</v>
      </c>
      <c r="N2046" s="13" t="s">
        <v>10906</v>
      </c>
      <c r="O2046" s="13" t="s">
        <v>11182</v>
      </c>
      <c r="P2046" s="13" t="s">
        <v>10903</v>
      </c>
      <c r="Q2046" s="15" t="s">
        <v>10898</v>
      </c>
      <c r="R2046" s="16" t="s">
        <v>14370</v>
      </c>
      <c r="S2046" s="16" t="s">
        <v>11678</v>
      </c>
    </row>
    <row r="2047" spans="1:19" s="17" customFormat="1" ht="26.45" customHeight="1" x14ac:dyDescent="0.2">
      <c r="A2047" s="12">
        <v>5968</v>
      </c>
      <c r="B2047" s="166">
        <v>45988</v>
      </c>
      <c r="C2047" s="166">
        <v>45988</v>
      </c>
      <c r="D2047" s="13" t="s">
        <v>3486</v>
      </c>
      <c r="E2047" s="13"/>
      <c r="F2047" s="14" t="s">
        <v>10892</v>
      </c>
      <c r="G2047" s="14"/>
      <c r="H2047" s="14">
        <v>52</v>
      </c>
      <c r="I2047" s="14" t="s">
        <v>10893</v>
      </c>
      <c r="J2047" s="167">
        <v>0</v>
      </c>
      <c r="K2047" s="168">
        <v>0</v>
      </c>
      <c r="L2047" s="168">
        <v>141400</v>
      </c>
      <c r="M2047" s="169" t="s">
        <v>14371</v>
      </c>
      <c r="N2047" s="13" t="s">
        <v>11128</v>
      </c>
      <c r="O2047" s="13" t="s">
        <v>11309</v>
      </c>
      <c r="P2047" s="13" t="s">
        <v>11130</v>
      </c>
      <c r="Q2047" s="15" t="s">
        <v>10914</v>
      </c>
      <c r="R2047" s="16" t="s">
        <v>14372</v>
      </c>
      <c r="S2047" s="16" t="s">
        <v>11132</v>
      </c>
    </row>
    <row r="2048" spans="1:19" s="17" customFormat="1" ht="26.45" customHeight="1" x14ac:dyDescent="0.2">
      <c r="A2048" s="12">
        <v>5961</v>
      </c>
      <c r="B2048" s="166">
        <v>45987</v>
      </c>
      <c r="C2048" s="166">
        <v>45987</v>
      </c>
      <c r="D2048" s="13" t="s">
        <v>3486</v>
      </c>
      <c r="E2048" s="13"/>
      <c r="F2048" s="14" t="s">
        <v>10892</v>
      </c>
      <c r="G2048" s="14"/>
      <c r="H2048" s="14">
        <v>18</v>
      </c>
      <c r="I2048" s="14" t="s">
        <v>10893</v>
      </c>
      <c r="J2048" s="167">
        <v>0</v>
      </c>
      <c r="K2048" s="168">
        <v>0</v>
      </c>
      <c r="L2048" s="168">
        <v>141400</v>
      </c>
      <c r="M2048" s="169" t="s">
        <v>14373</v>
      </c>
      <c r="N2048" s="13" t="s">
        <v>14374</v>
      </c>
      <c r="O2048" s="13" t="s">
        <v>11240</v>
      </c>
      <c r="P2048" s="13" t="s">
        <v>11021</v>
      </c>
      <c r="Q2048" s="15" t="s">
        <v>10914</v>
      </c>
      <c r="R2048" s="16" t="s">
        <v>14375</v>
      </c>
      <c r="S2048" s="16" t="s">
        <v>13180</v>
      </c>
    </row>
    <row r="2049" spans="1:19" s="17" customFormat="1" ht="26.45" customHeight="1" x14ac:dyDescent="0.2">
      <c r="A2049" s="12">
        <v>5962</v>
      </c>
      <c r="B2049" s="166">
        <v>45987</v>
      </c>
      <c r="C2049" s="166">
        <v>45987</v>
      </c>
      <c r="D2049" s="13" t="s">
        <v>3486</v>
      </c>
      <c r="E2049" s="13"/>
      <c r="F2049" s="14" t="s">
        <v>10892</v>
      </c>
      <c r="G2049" s="14"/>
      <c r="H2049" s="14">
        <v>18</v>
      </c>
      <c r="I2049" s="14" t="s">
        <v>10904</v>
      </c>
      <c r="J2049" s="167">
        <v>0</v>
      </c>
      <c r="K2049" s="168">
        <v>0</v>
      </c>
      <c r="L2049" s="168">
        <v>141400</v>
      </c>
      <c r="M2049" s="169" t="s">
        <v>14376</v>
      </c>
      <c r="N2049" s="13" t="s">
        <v>14377</v>
      </c>
      <c r="O2049" s="13" t="s">
        <v>10988</v>
      </c>
      <c r="P2049" s="13" t="s">
        <v>10919</v>
      </c>
      <c r="Q2049" s="15" t="s">
        <v>10914</v>
      </c>
      <c r="R2049" s="16" t="s">
        <v>14378</v>
      </c>
      <c r="S2049" s="16" t="s">
        <v>14379</v>
      </c>
    </row>
    <row r="2050" spans="1:19" s="17" customFormat="1" ht="26.45" customHeight="1" x14ac:dyDescent="0.2">
      <c r="A2050" s="12">
        <v>5963</v>
      </c>
      <c r="B2050" s="166">
        <v>45987</v>
      </c>
      <c r="C2050" s="166">
        <v>45987</v>
      </c>
      <c r="D2050" s="13" t="s">
        <v>3486</v>
      </c>
      <c r="E2050" s="13"/>
      <c r="F2050" s="14" t="s">
        <v>12506</v>
      </c>
      <c r="G2050" s="14"/>
      <c r="H2050" s="14">
        <v>17</v>
      </c>
      <c r="I2050" s="14" t="s">
        <v>10893</v>
      </c>
      <c r="J2050" s="167">
        <v>0</v>
      </c>
      <c r="K2050" s="168">
        <v>0</v>
      </c>
      <c r="L2050" s="168">
        <v>141400</v>
      </c>
      <c r="M2050" s="169" t="s">
        <v>10894</v>
      </c>
      <c r="N2050" s="13" t="s">
        <v>10917</v>
      </c>
      <c r="O2050" s="13" t="s">
        <v>11459</v>
      </c>
      <c r="P2050" s="13" t="s">
        <v>10919</v>
      </c>
      <c r="Q2050" s="15" t="s">
        <v>10914</v>
      </c>
      <c r="R2050" s="16" t="s">
        <v>14380</v>
      </c>
      <c r="S2050" s="16" t="s">
        <v>11017</v>
      </c>
    </row>
    <row r="2051" spans="1:19" s="17" customFormat="1" ht="26.45" customHeight="1" x14ac:dyDescent="0.2">
      <c r="A2051" s="12">
        <v>5967</v>
      </c>
      <c r="B2051" s="166">
        <v>45987</v>
      </c>
      <c r="C2051" s="166">
        <v>45988</v>
      </c>
      <c r="D2051" s="13" t="s">
        <v>3486</v>
      </c>
      <c r="E2051" s="13"/>
      <c r="F2051" s="14" t="s">
        <v>10892</v>
      </c>
      <c r="G2051" s="14"/>
      <c r="H2051" s="14">
        <v>19</v>
      </c>
      <c r="I2051" s="14" t="s">
        <v>10893</v>
      </c>
      <c r="J2051" s="167">
        <v>85800</v>
      </c>
      <c r="K2051" s="168">
        <v>85800</v>
      </c>
      <c r="L2051" s="168">
        <v>0</v>
      </c>
      <c r="M2051" s="169" t="s">
        <v>13463</v>
      </c>
      <c r="N2051" s="13" t="s">
        <v>10906</v>
      </c>
      <c r="O2051" s="13" t="s">
        <v>11569</v>
      </c>
      <c r="P2051" s="13" t="s">
        <v>10903</v>
      </c>
      <c r="Q2051" s="15" t="s">
        <v>10898</v>
      </c>
      <c r="R2051" s="16" t="s">
        <v>14381</v>
      </c>
      <c r="S2051" s="16" t="s">
        <v>10949</v>
      </c>
    </row>
    <row r="2052" spans="1:19" s="17" customFormat="1" ht="26.45" customHeight="1" x14ac:dyDescent="0.2">
      <c r="A2052" s="12">
        <v>5966</v>
      </c>
      <c r="B2052" s="166">
        <v>45988</v>
      </c>
      <c r="C2052" s="166">
        <v>45988</v>
      </c>
      <c r="D2052" s="13" t="s">
        <v>3486</v>
      </c>
      <c r="E2052" s="13"/>
      <c r="F2052" s="14" t="s">
        <v>10892</v>
      </c>
      <c r="G2052" s="14"/>
      <c r="H2052" s="14">
        <v>18</v>
      </c>
      <c r="I2052" s="14" t="s">
        <v>10893</v>
      </c>
      <c r="J2052" s="168">
        <v>667100</v>
      </c>
      <c r="K2052" s="168">
        <v>187000</v>
      </c>
      <c r="L2052" s="168">
        <v>0</v>
      </c>
      <c r="M2052" s="169" t="s">
        <v>14382</v>
      </c>
      <c r="N2052" s="13" t="s">
        <v>11348</v>
      </c>
      <c r="O2052" s="13" t="s">
        <v>11129</v>
      </c>
      <c r="P2052" s="13" t="s">
        <v>982</v>
      </c>
      <c r="Q2052" s="15" t="s">
        <v>10898</v>
      </c>
      <c r="R2052" s="16" t="s">
        <v>14383</v>
      </c>
      <c r="S2052" s="16" t="s">
        <v>10926</v>
      </c>
    </row>
    <row r="2053" spans="1:19" s="17" customFormat="1" ht="26.45" customHeight="1" x14ac:dyDescent="0.2">
      <c r="A2053" s="12">
        <v>5960</v>
      </c>
      <c r="B2053" s="166">
        <v>45987</v>
      </c>
      <c r="C2053" s="166">
        <v>45987</v>
      </c>
      <c r="D2053" s="13" t="s">
        <v>3486</v>
      </c>
      <c r="E2053" s="13"/>
      <c r="F2053" s="14" t="s">
        <v>10892</v>
      </c>
      <c r="G2053" s="14"/>
      <c r="H2053" s="14">
        <v>18</v>
      </c>
      <c r="I2053" s="14" t="s">
        <v>10904</v>
      </c>
      <c r="J2053" s="167">
        <v>346857</v>
      </c>
      <c r="K2053" s="168">
        <v>346857</v>
      </c>
      <c r="L2053" s="168">
        <v>0</v>
      </c>
      <c r="M2053" s="169" t="s">
        <v>14384</v>
      </c>
      <c r="N2053" s="13" t="s">
        <v>11618</v>
      </c>
      <c r="O2053" s="13" t="s">
        <v>11179</v>
      </c>
      <c r="P2053" s="13" t="s">
        <v>10943</v>
      </c>
      <c r="Q2053" s="15" t="s">
        <v>10898</v>
      </c>
      <c r="R2053" s="16" t="s">
        <v>14385</v>
      </c>
      <c r="S2053" s="16" t="s">
        <v>11181</v>
      </c>
    </row>
    <row r="2054" spans="1:19" s="17" customFormat="1" ht="26.45" customHeight="1" x14ac:dyDescent="0.2">
      <c r="A2054" s="12">
        <v>5958</v>
      </c>
      <c r="B2054" s="166">
        <v>45987</v>
      </c>
      <c r="C2054" s="166">
        <v>45987</v>
      </c>
      <c r="D2054" s="13" t="s">
        <v>3486</v>
      </c>
      <c r="E2054" s="13"/>
      <c r="F2054" s="14" t="s">
        <v>12506</v>
      </c>
      <c r="G2054" s="14"/>
      <c r="H2054" s="14">
        <v>17</v>
      </c>
      <c r="I2054" s="14" t="s">
        <v>10904</v>
      </c>
      <c r="J2054" s="167">
        <v>0</v>
      </c>
      <c r="K2054" s="168">
        <v>0</v>
      </c>
      <c r="L2054" s="168">
        <v>2018947</v>
      </c>
      <c r="M2054" s="169" t="s">
        <v>10905</v>
      </c>
      <c r="N2054" s="13" t="s">
        <v>10941</v>
      </c>
      <c r="O2054" s="13" t="s">
        <v>10942</v>
      </c>
      <c r="P2054" s="13" t="s">
        <v>10943</v>
      </c>
      <c r="Q2054" s="15" t="s">
        <v>10914</v>
      </c>
      <c r="R2054" s="16" t="s">
        <v>14386</v>
      </c>
      <c r="S2054" s="16" t="s">
        <v>14387</v>
      </c>
    </row>
    <row r="2055" spans="1:19" s="17" customFormat="1" ht="26.45" customHeight="1" x14ac:dyDescent="0.2">
      <c r="A2055" s="12">
        <v>5957</v>
      </c>
      <c r="B2055" s="166">
        <v>45987</v>
      </c>
      <c r="C2055" s="166">
        <v>45987</v>
      </c>
      <c r="D2055" s="13" t="s">
        <v>3486</v>
      </c>
      <c r="E2055" s="13"/>
      <c r="F2055" s="14" t="s">
        <v>10892</v>
      </c>
      <c r="G2055" s="14"/>
      <c r="H2055" s="14">
        <v>19</v>
      </c>
      <c r="I2055" s="14" t="s">
        <v>10893</v>
      </c>
      <c r="J2055" s="167">
        <v>0</v>
      </c>
      <c r="K2055" s="168">
        <v>0</v>
      </c>
      <c r="L2055" s="168">
        <v>141400</v>
      </c>
      <c r="M2055" s="169" t="s">
        <v>10894</v>
      </c>
      <c r="N2055" s="13" t="s">
        <v>10906</v>
      </c>
      <c r="O2055" s="13" t="s">
        <v>11038</v>
      </c>
      <c r="P2055" s="13" t="s">
        <v>10903</v>
      </c>
      <c r="Q2055" s="15" t="s">
        <v>10914</v>
      </c>
      <c r="R2055" s="16" t="s">
        <v>14388</v>
      </c>
      <c r="S2055" s="16" t="s">
        <v>10909</v>
      </c>
    </row>
    <row r="2056" spans="1:19" s="17" customFormat="1" ht="26.45" customHeight="1" x14ac:dyDescent="0.2">
      <c r="A2056" s="12">
        <v>5938</v>
      </c>
      <c r="B2056" s="166">
        <v>45986</v>
      </c>
      <c r="C2056" s="166">
        <v>45986</v>
      </c>
      <c r="D2056" s="13" t="s">
        <v>3486</v>
      </c>
      <c r="E2056" s="13"/>
      <c r="F2056" s="14" t="s">
        <v>10892</v>
      </c>
      <c r="G2056" s="14"/>
      <c r="H2056" s="14">
        <v>19</v>
      </c>
      <c r="I2056" s="14" t="s">
        <v>10893</v>
      </c>
      <c r="J2056" s="167">
        <v>0</v>
      </c>
      <c r="K2056" s="168">
        <v>0</v>
      </c>
      <c r="L2056" s="168">
        <v>141400</v>
      </c>
      <c r="M2056" s="169" t="s">
        <v>14389</v>
      </c>
      <c r="N2056" s="13" t="s">
        <v>10906</v>
      </c>
      <c r="O2056" s="13" t="s">
        <v>10907</v>
      </c>
      <c r="P2056" s="13" t="s">
        <v>10903</v>
      </c>
      <c r="Q2056" s="15" t="s">
        <v>10914</v>
      </c>
      <c r="R2056" s="16" t="s">
        <v>14390</v>
      </c>
      <c r="S2056" s="16" t="s">
        <v>10909</v>
      </c>
    </row>
    <row r="2057" spans="1:19" s="17" customFormat="1" ht="26.45" customHeight="1" x14ac:dyDescent="0.2">
      <c r="A2057" s="12">
        <v>5951</v>
      </c>
      <c r="B2057" s="166">
        <v>45987</v>
      </c>
      <c r="C2057" s="166">
        <v>45987</v>
      </c>
      <c r="D2057" s="13" t="s">
        <v>3486</v>
      </c>
      <c r="E2057" s="13"/>
      <c r="F2057" s="14" t="s">
        <v>10892</v>
      </c>
      <c r="G2057" s="14"/>
      <c r="H2057" s="14">
        <v>23</v>
      </c>
      <c r="I2057" s="14" t="s">
        <v>10904</v>
      </c>
      <c r="J2057" s="167">
        <v>286000</v>
      </c>
      <c r="K2057" s="168">
        <v>175000</v>
      </c>
      <c r="L2057" s="168">
        <v>0</v>
      </c>
      <c r="M2057" s="169" t="s">
        <v>14391</v>
      </c>
      <c r="N2057" s="13" t="s">
        <v>10917</v>
      </c>
      <c r="O2057" s="13" t="s">
        <v>11169</v>
      </c>
      <c r="P2057" s="13" t="s">
        <v>10919</v>
      </c>
      <c r="Q2057" s="15" t="s">
        <v>10898</v>
      </c>
      <c r="R2057" s="16" t="s">
        <v>14392</v>
      </c>
      <c r="S2057" s="16" t="s">
        <v>11040</v>
      </c>
    </row>
    <row r="2058" spans="1:19" s="17" customFormat="1" ht="26.45" customHeight="1" x14ac:dyDescent="0.2">
      <c r="A2058" s="12">
        <v>5955</v>
      </c>
      <c r="B2058" s="166">
        <v>45986</v>
      </c>
      <c r="C2058" s="166">
        <v>45987</v>
      </c>
      <c r="D2058" s="13" t="s">
        <v>3486</v>
      </c>
      <c r="E2058" s="13"/>
      <c r="F2058" s="14" t="s">
        <v>10892</v>
      </c>
      <c r="G2058" s="14"/>
      <c r="H2058" s="14">
        <v>19</v>
      </c>
      <c r="I2058" s="14" t="s">
        <v>10893</v>
      </c>
      <c r="J2058" s="167">
        <v>1577900</v>
      </c>
      <c r="K2058" s="168">
        <v>1577900</v>
      </c>
      <c r="L2058" s="168">
        <v>0</v>
      </c>
      <c r="M2058" s="169" t="s">
        <v>14393</v>
      </c>
      <c r="N2058" s="13" t="s">
        <v>10906</v>
      </c>
      <c r="O2058" s="13" t="s">
        <v>11507</v>
      </c>
      <c r="P2058" s="13" t="s">
        <v>10903</v>
      </c>
      <c r="Q2058" s="15" t="s">
        <v>10898</v>
      </c>
      <c r="R2058" s="16" t="s">
        <v>14394</v>
      </c>
      <c r="S2058" s="16" t="s">
        <v>10959</v>
      </c>
    </row>
    <row r="2059" spans="1:19" s="17" customFormat="1" ht="26.45" customHeight="1" x14ac:dyDescent="0.2">
      <c r="A2059" s="12">
        <v>5954</v>
      </c>
      <c r="B2059" s="166">
        <v>45987</v>
      </c>
      <c r="C2059" s="166">
        <v>45987</v>
      </c>
      <c r="D2059" s="13" t="s">
        <v>3486</v>
      </c>
      <c r="E2059" s="13"/>
      <c r="F2059" s="14" t="s">
        <v>12506</v>
      </c>
      <c r="G2059" s="14"/>
      <c r="H2059" s="14">
        <v>18</v>
      </c>
      <c r="I2059" s="14" t="s">
        <v>10904</v>
      </c>
      <c r="J2059" s="167">
        <v>166900</v>
      </c>
      <c r="K2059" s="168">
        <v>166900</v>
      </c>
      <c r="L2059" s="168">
        <v>0</v>
      </c>
      <c r="M2059" s="169" t="s">
        <v>10905</v>
      </c>
      <c r="N2059" s="13" t="s">
        <v>10906</v>
      </c>
      <c r="O2059" s="13" t="s">
        <v>11071</v>
      </c>
      <c r="P2059" s="13" t="s">
        <v>10903</v>
      </c>
      <c r="Q2059" s="15" t="s">
        <v>10898</v>
      </c>
      <c r="R2059" s="16" t="s">
        <v>14395</v>
      </c>
      <c r="S2059" s="16" t="s">
        <v>10959</v>
      </c>
    </row>
    <row r="2060" spans="1:19" s="17" customFormat="1" ht="26.45" customHeight="1" x14ac:dyDescent="0.2">
      <c r="A2060" s="12">
        <v>5936</v>
      </c>
      <c r="B2060" s="166">
        <v>45986</v>
      </c>
      <c r="C2060" s="166">
        <v>45986</v>
      </c>
      <c r="D2060" s="13" t="s">
        <v>3486</v>
      </c>
      <c r="E2060" s="13"/>
      <c r="F2060" s="14" t="s">
        <v>12506</v>
      </c>
      <c r="G2060" s="14"/>
      <c r="H2060" s="14">
        <v>18</v>
      </c>
      <c r="I2060" s="14" t="s">
        <v>10893</v>
      </c>
      <c r="J2060" s="167">
        <v>406400</v>
      </c>
      <c r="K2060" s="168">
        <v>406400</v>
      </c>
      <c r="L2060" s="168">
        <v>0</v>
      </c>
      <c r="M2060" s="169" t="s">
        <v>14396</v>
      </c>
      <c r="N2060" s="13" t="s">
        <v>10917</v>
      </c>
      <c r="O2060" s="13" t="s">
        <v>14397</v>
      </c>
      <c r="P2060" s="13" t="s">
        <v>10919</v>
      </c>
      <c r="Q2060" s="15" t="s">
        <v>10898</v>
      </c>
      <c r="R2060" s="16" t="s">
        <v>14398</v>
      </c>
      <c r="S2060" s="16" t="s">
        <v>10921</v>
      </c>
    </row>
    <row r="2061" spans="1:19" s="17" customFormat="1" ht="26.45" customHeight="1" x14ac:dyDescent="0.2">
      <c r="A2061" s="12">
        <v>5953</v>
      </c>
      <c r="B2061" s="166">
        <v>45980</v>
      </c>
      <c r="C2061" s="166">
        <v>45987</v>
      </c>
      <c r="D2061" s="13" t="s">
        <v>3486</v>
      </c>
      <c r="E2061" s="13"/>
      <c r="F2061" s="14" t="s">
        <v>10892</v>
      </c>
      <c r="G2061" s="14"/>
      <c r="H2061" s="14">
        <v>18</v>
      </c>
      <c r="I2061" s="14" t="s">
        <v>10893</v>
      </c>
      <c r="J2061" s="167">
        <v>356706</v>
      </c>
      <c r="K2061" s="168">
        <v>356706</v>
      </c>
      <c r="L2061" s="168">
        <v>0</v>
      </c>
      <c r="M2061" s="169" t="s">
        <v>14399</v>
      </c>
      <c r="N2061" s="13" t="s">
        <v>11178</v>
      </c>
      <c r="O2061" s="13" t="s">
        <v>11179</v>
      </c>
      <c r="P2061" s="13" t="s">
        <v>10943</v>
      </c>
      <c r="Q2061" s="15" t="s">
        <v>10898</v>
      </c>
      <c r="R2061" s="16" t="s">
        <v>14400</v>
      </c>
      <c r="S2061" s="16" t="s">
        <v>11181</v>
      </c>
    </row>
    <row r="2062" spans="1:19" s="17" customFormat="1" ht="26.45" customHeight="1" x14ac:dyDescent="0.2">
      <c r="A2062" s="12">
        <v>5941</v>
      </c>
      <c r="B2062" s="166">
        <v>45986</v>
      </c>
      <c r="C2062" s="166">
        <v>45986</v>
      </c>
      <c r="D2062" s="13" t="s">
        <v>3486</v>
      </c>
      <c r="E2062" s="13"/>
      <c r="F2062" s="14" t="s">
        <v>12506</v>
      </c>
      <c r="G2062" s="14"/>
      <c r="H2062" s="14">
        <v>17</v>
      </c>
      <c r="I2062" s="14" t="s">
        <v>10893</v>
      </c>
      <c r="J2062" s="167">
        <v>0</v>
      </c>
      <c r="K2062" s="168">
        <v>0</v>
      </c>
      <c r="L2062" s="168">
        <v>141400</v>
      </c>
      <c r="M2062" s="169" t="s">
        <v>14401</v>
      </c>
      <c r="N2062" s="13" t="s">
        <v>10974</v>
      </c>
      <c r="O2062" s="13" t="s">
        <v>10975</v>
      </c>
      <c r="P2062" s="13" t="s">
        <v>10976</v>
      </c>
      <c r="Q2062" s="15" t="s">
        <v>10914</v>
      </c>
      <c r="R2062" s="16" t="s">
        <v>14402</v>
      </c>
      <c r="S2062" s="16" t="s">
        <v>11221</v>
      </c>
    </row>
    <row r="2063" spans="1:19" s="17" customFormat="1" ht="26.45" customHeight="1" x14ac:dyDescent="0.2">
      <c r="A2063" s="12">
        <v>5943</v>
      </c>
      <c r="B2063" s="166">
        <v>45986</v>
      </c>
      <c r="C2063" s="166">
        <v>45986</v>
      </c>
      <c r="D2063" s="13" t="s">
        <v>3486</v>
      </c>
      <c r="E2063" s="13"/>
      <c r="F2063" s="14" t="s">
        <v>10892</v>
      </c>
      <c r="G2063" s="14"/>
      <c r="H2063" s="14">
        <v>20</v>
      </c>
      <c r="I2063" s="14" t="s">
        <v>10893</v>
      </c>
      <c r="J2063" s="167">
        <v>0</v>
      </c>
      <c r="K2063" s="168">
        <v>0</v>
      </c>
      <c r="L2063" s="168">
        <v>141400</v>
      </c>
      <c r="M2063" s="169" t="s">
        <v>14403</v>
      </c>
      <c r="N2063" s="13" t="s">
        <v>1630</v>
      </c>
      <c r="O2063" s="13" t="s">
        <v>11407</v>
      </c>
      <c r="P2063" s="13" t="s">
        <v>10976</v>
      </c>
      <c r="Q2063" s="15" t="s">
        <v>10914</v>
      </c>
      <c r="R2063" s="16" t="s">
        <v>14404</v>
      </c>
      <c r="S2063" s="16" t="s">
        <v>11858</v>
      </c>
    </row>
    <row r="2064" spans="1:19" s="17" customFormat="1" ht="26.45" customHeight="1" x14ac:dyDescent="0.2">
      <c r="A2064" s="12">
        <v>5952</v>
      </c>
      <c r="B2064" s="166">
        <v>45987</v>
      </c>
      <c r="C2064" s="166">
        <v>45987</v>
      </c>
      <c r="D2064" s="13" t="s">
        <v>3486</v>
      </c>
      <c r="E2064" s="13"/>
      <c r="F2064" s="14" t="s">
        <v>10892</v>
      </c>
      <c r="G2064" s="14"/>
      <c r="H2064" s="14">
        <v>17</v>
      </c>
      <c r="I2064" s="14" t="s">
        <v>10893</v>
      </c>
      <c r="J2064" s="167">
        <v>0</v>
      </c>
      <c r="K2064" s="168">
        <v>0</v>
      </c>
      <c r="L2064" s="168">
        <v>141400</v>
      </c>
      <c r="M2064" s="169" t="s">
        <v>14391</v>
      </c>
      <c r="N2064" s="13" t="s">
        <v>10941</v>
      </c>
      <c r="O2064" s="13" t="s">
        <v>11179</v>
      </c>
      <c r="P2064" s="13" t="s">
        <v>10943</v>
      </c>
      <c r="Q2064" s="15" t="s">
        <v>10914</v>
      </c>
      <c r="R2064" s="16" t="s">
        <v>14405</v>
      </c>
      <c r="S2064" s="16" t="s">
        <v>11057</v>
      </c>
    </row>
    <row r="2065" spans="1:19" s="17" customFormat="1" ht="26.45" customHeight="1" x14ac:dyDescent="0.2">
      <c r="A2065" s="12">
        <v>5949</v>
      </c>
      <c r="B2065" s="166">
        <v>45986</v>
      </c>
      <c r="C2065" s="166">
        <v>45987</v>
      </c>
      <c r="D2065" s="13" t="s">
        <v>3486</v>
      </c>
      <c r="E2065" s="13"/>
      <c r="F2065" s="14" t="s">
        <v>10892</v>
      </c>
      <c r="G2065" s="14"/>
      <c r="H2065" s="14">
        <v>22</v>
      </c>
      <c r="I2065" s="14" t="s">
        <v>10904</v>
      </c>
      <c r="J2065" s="167">
        <v>0</v>
      </c>
      <c r="K2065" s="168">
        <v>0</v>
      </c>
      <c r="L2065" s="168">
        <v>141400</v>
      </c>
      <c r="M2065" s="169" t="s">
        <v>10905</v>
      </c>
      <c r="N2065" s="13" t="s">
        <v>11121</v>
      </c>
      <c r="O2065" s="13" t="s">
        <v>11342</v>
      </c>
      <c r="P2065" s="13" t="s">
        <v>11163</v>
      </c>
      <c r="Q2065" s="15" t="s">
        <v>10914</v>
      </c>
      <c r="R2065" s="16" t="s">
        <v>14406</v>
      </c>
      <c r="S2065" s="16" t="s">
        <v>13263</v>
      </c>
    </row>
    <row r="2066" spans="1:19" s="17" customFormat="1" ht="26.45" customHeight="1" x14ac:dyDescent="0.2">
      <c r="A2066" s="12">
        <v>5950</v>
      </c>
      <c r="B2066" s="166">
        <v>45987</v>
      </c>
      <c r="C2066" s="166">
        <v>45987</v>
      </c>
      <c r="D2066" s="13" t="s">
        <v>3486</v>
      </c>
      <c r="E2066" s="13"/>
      <c r="F2066" s="14" t="s">
        <v>12506</v>
      </c>
      <c r="G2066" s="14"/>
      <c r="H2066" s="14">
        <v>17</v>
      </c>
      <c r="I2066" s="14" t="s">
        <v>10904</v>
      </c>
      <c r="J2066" s="167">
        <v>0</v>
      </c>
      <c r="K2066" s="168">
        <v>0</v>
      </c>
      <c r="L2066" s="168">
        <v>141400</v>
      </c>
      <c r="M2066" s="169" t="s">
        <v>14393</v>
      </c>
      <c r="N2066" s="13" t="s">
        <v>11406</v>
      </c>
      <c r="O2066" s="13" t="s">
        <v>11407</v>
      </c>
      <c r="P2066" s="13" t="s">
        <v>10976</v>
      </c>
      <c r="Q2066" s="15" t="s">
        <v>10914</v>
      </c>
      <c r="R2066" s="16" t="s">
        <v>14407</v>
      </c>
      <c r="S2066" s="16" t="s">
        <v>13180</v>
      </c>
    </row>
    <row r="2067" spans="1:19" s="17" customFormat="1" ht="26.45" customHeight="1" x14ac:dyDescent="0.2">
      <c r="A2067" s="12">
        <v>5866</v>
      </c>
      <c r="B2067" s="166">
        <v>45981</v>
      </c>
      <c r="C2067" s="166">
        <v>45981</v>
      </c>
      <c r="D2067" s="13" t="s">
        <v>3486</v>
      </c>
      <c r="E2067" s="13"/>
      <c r="F2067" s="14" t="s">
        <v>10892</v>
      </c>
      <c r="G2067" s="14"/>
      <c r="H2067" s="14">
        <v>19</v>
      </c>
      <c r="I2067" s="14" t="s">
        <v>10904</v>
      </c>
      <c r="J2067" s="167">
        <v>0</v>
      </c>
      <c r="K2067" s="168">
        <v>0</v>
      </c>
      <c r="L2067" s="168">
        <v>141400</v>
      </c>
      <c r="M2067" s="169" t="s">
        <v>11750</v>
      </c>
      <c r="N2067" s="13" t="s">
        <v>10906</v>
      </c>
      <c r="O2067" s="13" t="s">
        <v>11038</v>
      </c>
      <c r="P2067" s="13" t="s">
        <v>10903</v>
      </c>
      <c r="Q2067" s="15" t="s">
        <v>10914</v>
      </c>
      <c r="R2067" s="16" t="s">
        <v>14408</v>
      </c>
      <c r="S2067" s="16" t="s">
        <v>10949</v>
      </c>
    </row>
    <row r="2068" spans="1:19" s="17" customFormat="1" ht="26.45" customHeight="1" x14ac:dyDescent="0.2">
      <c r="A2068" s="12">
        <v>5947</v>
      </c>
      <c r="B2068" s="166">
        <v>45986</v>
      </c>
      <c r="C2068" s="166">
        <v>45986</v>
      </c>
      <c r="D2068" s="13" t="s">
        <v>3486</v>
      </c>
      <c r="E2068" s="13"/>
      <c r="F2068" s="14" t="s">
        <v>12298</v>
      </c>
      <c r="G2068" s="14"/>
      <c r="H2068" s="14">
        <v>18</v>
      </c>
      <c r="I2068" s="14" t="s">
        <v>10904</v>
      </c>
      <c r="J2068" s="167">
        <v>75400</v>
      </c>
      <c r="K2068" s="168">
        <v>75400</v>
      </c>
      <c r="L2068" s="168">
        <v>0</v>
      </c>
      <c r="M2068" s="169" t="s">
        <v>14409</v>
      </c>
      <c r="N2068" s="13" t="s">
        <v>10906</v>
      </c>
      <c r="O2068" s="13" t="s">
        <v>10957</v>
      </c>
      <c r="P2068" s="13" t="s">
        <v>10903</v>
      </c>
      <c r="Q2068" s="15" t="s">
        <v>10898</v>
      </c>
      <c r="R2068" s="16" t="s">
        <v>14410</v>
      </c>
      <c r="S2068" s="16" t="s">
        <v>10959</v>
      </c>
    </row>
    <row r="2069" spans="1:19" s="17" customFormat="1" ht="26.45" customHeight="1" x14ac:dyDescent="0.2">
      <c r="A2069" s="12">
        <v>5935</v>
      </c>
      <c r="B2069" s="166">
        <v>45986</v>
      </c>
      <c r="C2069" s="166">
        <v>45986</v>
      </c>
      <c r="D2069" s="13" t="s">
        <v>3486</v>
      </c>
      <c r="E2069" s="13"/>
      <c r="F2069" s="14" t="s">
        <v>10892</v>
      </c>
      <c r="G2069" s="14"/>
      <c r="H2069" s="14">
        <v>36</v>
      </c>
      <c r="I2069" s="14" t="s">
        <v>10904</v>
      </c>
      <c r="J2069" s="171">
        <v>97525</v>
      </c>
      <c r="K2069" s="168">
        <v>97525</v>
      </c>
      <c r="L2069" s="168">
        <v>0</v>
      </c>
      <c r="M2069" s="169" t="s">
        <v>10905</v>
      </c>
      <c r="N2069" s="13" t="s">
        <v>11632</v>
      </c>
      <c r="O2069" s="13" t="s">
        <v>11342</v>
      </c>
      <c r="P2069" s="13" t="s">
        <v>11163</v>
      </c>
      <c r="Q2069" s="15" t="s">
        <v>10898</v>
      </c>
      <c r="R2069" s="16" t="s">
        <v>14411</v>
      </c>
      <c r="S2069" s="16" t="s">
        <v>14412</v>
      </c>
    </row>
    <row r="2070" spans="1:19" s="17" customFormat="1" ht="26.45" customHeight="1" x14ac:dyDescent="0.2">
      <c r="A2070" s="12">
        <v>5934</v>
      </c>
      <c r="B2070" s="166">
        <v>45986</v>
      </c>
      <c r="C2070" s="166">
        <v>45986</v>
      </c>
      <c r="D2070" s="13" t="s">
        <v>3486</v>
      </c>
      <c r="E2070" s="13"/>
      <c r="F2070" s="14" t="s">
        <v>10892</v>
      </c>
      <c r="G2070" s="14"/>
      <c r="H2070" s="14">
        <v>20</v>
      </c>
      <c r="I2070" s="14" t="s">
        <v>10904</v>
      </c>
      <c r="J2070" s="168">
        <v>216825</v>
      </c>
      <c r="K2070" s="168">
        <v>216825</v>
      </c>
      <c r="L2070" s="168">
        <v>0</v>
      </c>
      <c r="M2070" s="169" t="s">
        <v>10905</v>
      </c>
      <c r="N2070" s="13" t="s">
        <v>11121</v>
      </c>
      <c r="O2070" s="13" t="s">
        <v>11342</v>
      </c>
      <c r="P2070" s="13" t="s">
        <v>11163</v>
      </c>
      <c r="Q2070" s="15" t="s">
        <v>10898</v>
      </c>
      <c r="R2070" s="16" t="s">
        <v>14413</v>
      </c>
      <c r="S2070" s="16" t="s">
        <v>10955</v>
      </c>
    </row>
    <row r="2071" spans="1:19" s="17" customFormat="1" ht="26.45" customHeight="1" x14ac:dyDescent="0.2">
      <c r="A2071" s="12">
        <v>5946</v>
      </c>
      <c r="B2071" s="166">
        <v>45986</v>
      </c>
      <c r="C2071" s="166">
        <v>45986</v>
      </c>
      <c r="D2071" s="13" t="s">
        <v>3486</v>
      </c>
      <c r="E2071" s="13"/>
      <c r="F2071" s="14" t="s">
        <v>10892</v>
      </c>
      <c r="G2071" s="14"/>
      <c r="H2071" s="14">
        <v>19</v>
      </c>
      <c r="I2071" s="14" t="s">
        <v>10893</v>
      </c>
      <c r="J2071" s="167">
        <v>0</v>
      </c>
      <c r="K2071" s="168">
        <v>0</v>
      </c>
      <c r="L2071" s="168">
        <v>141400</v>
      </c>
      <c r="M2071" s="169" t="s">
        <v>14414</v>
      </c>
      <c r="N2071" s="13" t="s">
        <v>11738</v>
      </c>
      <c r="O2071" s="13" t="s">
        <v>11169</v>
      </c>
      <c r="P2071" s="13" t="s">
        <v>10919</v>
      </c>
      <c r="Q2071" s="15" t="s">
        <v>10914</v>
      </c>
      <c r="R2071" s="16" t="s">
        <v>14415</v>
      </c>
      <c r="S2071" s="16" t="s">
        <v>11108</v>
      </c>
    </row>
    <row r="2072" spans="1:19" s="17" customFormat="1" ht="26.45" customHeight="1" x14ac:dyDescent="0.2">
      <c r="A2072" s="12">
        <v>5945</v>
      </c>
      <c r="B2072" s="166">
        <v>45986</v>
      </c>
      <c r="C2072" s="166">
        <v>45986</v>
      </c>
      <c r="D2072" s="13" t="s">
        <v>3486</v>
      </c>
      <c r="E2072" s="13"/>
      <c r="F2072" s="14" t="s">
        <v>12506</v>
      </c>
      <c r="G2072" s="14"/>
      <c r="H2072" s="14">
        <v>17</v>
      </c>
      <c r="I2072" s="14" t="s">
        <v>10904</v>
      </c>
      <c r="J2072" s="167">
        <v>0</v>
      </c>
      <c r="K2072" s="168">
        <v>0</v>
      </c>
      <c r="L2072" s="168">
        <v>141400</v>
      </c>
      <c r="M2072" s="169" t="s">
        <v>10905</v>
      </c>
      <c r="N2072" s="13" t="s">
        <v>11632</v>
      </c>
      <c r="O2072" s="13" t="s">
        <v>11342</v>
      </c>
      <c r="P2072" s="13" t="s">
        <v>11163</v>
      </c>
      <c r="Q2072" s="15" t="s">
        <v>10914</v>
      </c>
      <c r="R2072" s="16" t="s">
        <v>14416</v>
      </c>
      <c r="S2072" s="16" t="s">
        <v>14417</v>
      </c>
    </row>
    <row r="2073" spans="1:19" s="17" customFormat="1" ht="26.45" customHeight="1" x14ac:dyDescent="0.2">
      <c r="A2073" s="12">
        <v>5908</v>
      </c>
      <c r="B2073" s="166">
        <v>45985</v>
      </c>
      <c r="C2073" s="166">
        <v>45985</v>
      </c>
      <c r="D2073" s="13" t="s">
        <v>3486</v>
      </c>
      <c r="E2073" s="13"/>
      <c r="F2073" s="14" t="s">
        <v>12298</v>
      </c>
      <c r="G2073" s="14"/>
      <c r="H2073" s="14">
        <v>18</v>
      </c>
      <c r="I2073" s="14" t="s">
        <v>10904</v>
      </c>
      <c r="J2073" s="167">
        <v>0</v>
      </c>
      <c r="K2073" s="168">
        <v>0</v>
      </c>
      <c r="L2073" s="168">
        <v>141400</v>
      </c>
      <c r="M2073" s="169" t="s">
        <v>10905</v>
      </c>
      <c r="N2073" s="13" t="s">
        <v>11121</v>
      </c>
      <c r="O2073" s="13" t="s">
        <v>11342</v>
      </c>
      <c r="P2073" s="13" t="s">
        <v>11163</v>
      </c>
      <c r="Q2073" s="15" t="s">
        <v>10914</v>
      </c>
      <c r="R2073" s="16" t="s">
        <v>14418</v>
      </c>
      <c r="S2073" s="16" t="s">
        <v>12128</v>
      </c>
    </row>
    <row r="2074" spans="1:19" s="17" customFormat="1" ht="26.45" customHeight="1" x14ac:dyDescent="0.2">
      <c r="A2074" s="12">
        <v>5942</v>
      </c>
      <c r="B2074" s="166">
        <v>45985</v>
      </c>
      <c r="C2074" s="166">
        <v>45986</v>
      </c>
      <c r="D2074" s="13" t="s">
        <v>3486</v>
      </c>
      <c r="E2074" s="19"/>
      <c r="F2074" s="14" t="s">
        <v>10892</v>
      </c>
      <c r="G2074" s="14"/>
      <c r="H2074" s="14">
        <v>21</v>
      </c>
      <c r="I2074" s="14" t="s">
        <v>10893</v>
      </c>
      <c r="J2074" s="167">
        <v>297800</v>
      </c>
      <c r="K2074" s="167">
        <v>297800</v>
      </c>
      <c r="L2074" s="168">
        <v>0</v>
      </c>
      <c r="M2074" s="169" t="s">
        <v>14119</v>
      </c>
      <c r="N2074" s="13" t="s">
        <v>10906</v>
      </c>
      <c r="O2074" s="13" t="s">
        <v>10957</v>
      </c>
      <c r="P2074" s="13" t="s">
        <v>10903</v>
      </c>
      <c r="Q2074" s="15" t="s">
        <v>10898</v>
      </c>
      <c r="R2074" s="16" t="s">
        <v>14419</v>
      </c>
      <c r="S2074" s="16" t="s">
        <v>10959</v>
      </c>
    </row>
    <row r="2075" spans="1:19" s="17" customFormat="1" ht="26.45" customHeight="1" x14ac:dyDescent="0.2">
      <c r="A2075" s="12">
        <v>5928</v>
      </c>
      <c r="B2075" s="166">
        <v>45986</v>
      </c>
      <c r="C2075" s="166">
        <v>45986</v>
      </c>
      <c r="D2075" s="13" t="s">
        <v>3486</v>
      </c>
      <c r="E2075" s="13"/>
      <c r="F2075" s="14" t="s">
        <v>10892</v>
      </c>
      <c r="G2075" s="14"/>
      <c r="H2075" s="14">
        <v>29</v>
      </c>
      <c r="I2075" s="14" t="s">
        <v>10904</v>
      </c>
      <c r="J2075" s="167">
        <v>373453</v>
      </c>
      <c r="K2075" s="168">
        <v>373453</v>
      </c>
      <c r="L2075" s="168">
        <v>0</v>
      </c>
      <c r="M2075" s="169" t="s">
        <v>13420</v>
      </c>
      <c r="N2075" s="13" t="s">
        <v>10928</v>
      </c>
      <c r="O2075" s="13" t="s">
        <v>10929</v>
      </c>
      <c r="P2075" s="13" t="s">
        <v>10930</v>
      </c>
      <c r="Q2075" s="15" t="s">
        <v>10898</v>
      </c>
      <c r="R2075" s="16" t="s">
        <v>14420</v>
      </c>
      <c r="S2075" s="16" t="s">
        <v>10932</v>
      </c>
    </row>
    <row r="2076" spans="1:19" s="17" customFormat="1" ht="26.45" customHeight="1" x14ac:dyDescent="0.2">
      <c r="A2076" s="12">
        <v>5937</v>
      </c>
      <c r="B2076" s="166">
        <v>45985</v>
      </c>
      <c r="C2076" s="166">
        <v>45986</v>
      </c>
      <c r="D2076" s="13" t="s">
        <v>3486</v>
      </c>
      <c r="E2076" s="13"/>
      <c r="F2076" s="14" t="s">
        <v>12506</v>
      </c>
      <c r="G2076" s="14"/>
      <c r="H2076" s="14">
        <v>18</v>
      </c>
      <c r="I2076" s="14" t="s">
        <v>10893</v>
      </c>
      <c r="J2076" s="167">
        <v>188567</v>
      </c>
      <c r="K2076" s="168">
        <v>188567</v>
      </c>
      <c r="L2076" s="168">
        <v>0</v>
      </c>
      <c r="M2076" s="169" t="s">
        <v>14119</v>
      </c>
      <c r="N2076" s="13" t="s">
        <v>11004</v>
      </c>
      <c r="O2076" s="13" t="s">
        <v>11005</v>
      </c>
      <c r="P2076" s="13" t="s">
        <v>11006</v>
      </c>
      <c r="Q2076" s="15" t="s">
        <v>10898</v>
      </c>
      <c r="R2076" s="16" t="s">
        <v>14421</v>
      </c>
      <c r="S2076" s="16" t="s">
        <v>14422</v>
      </c>
    </row>
    <row r="2077" spans="1:19" s="17" customFormat="1" ht="26.45" customHeight="1" x14ac:dyDescent="0.2">
      <c r="A2077" s="12">
        <v>5932</v>
      </c>
      <c r="B2077" s="166">
        <v>45986</v>
      </c>
      <c r="C2077" s="166">
        <v>45986</v>
      </c>
      <c r="D2077" s="13" t="s">
        <v>3486</v>
      </c>
      <c r="E2077" s="13"/>
      <c r="F2077" s="14" t="s">
        <v>12506</v>
      </c>
      <c r="G2077" s="14"/>
      <c r="H2077" s="14">
        <v>17</v>
      </c>
      <c r="I2077" s="14" t="s">
        <v>10904</v>
      </c>
      <c r="J2077" s="167">
        <v>230000</v>
      </c>
      <c r="K2077" s="168">
        <v>230000</v>
      </c>
      <c r="L2077" s="168">
        <v>0</v>
      </c>
      <c r="M2077" s="169" t="s">
        <v>14423</v>
      </c>
      <c r="N2077" s="13" t="s">
        <v>10941</v>
      </c>
      <c r="O2077" s="13" t="s">
        <v>10942</v>
      </c>
      <c r="P2077" s="13" t="s">
        <v>10943</v>
      </c>
      <c r="Q2077" s="15" t="s">
        <v>10898</v>
      </c>
      <c r="R2077" s="16" t="s">
        <v>14424</v>
      </c>
      <c r="S2077" s="16" t="s">
        <v>11040</v>
      </c>
    </row>
    <row r="2078" spans="1:19" s="17" customFormat="1" ht="26.45" customHeight="1" x14ac:dyDescent="0.2">
      <c r="A2078" s="12">
        <v>5930</v>
      </c>
      <c r="B2078" s="166">
        <v>45986</v>
      </c>
      <c r="C2078" s="166">
        <v>45986</v>
      </c>
      <c r="D2078" s="13" t="s">
        <v>3486</v>
      </c>
      <c r="E2078" s="13"/>
      <c r="F2078" s="14" t="s">
        <v>10892</v>
      </c>
      <c r="G2078" s="14"/>
      <c r="H2078" s="14">
        <v>33</v>
      </c>
      <c r="I2078" s="14" t="s">
        <v>10904</v>
      </c>
      <c r="J2078" s="167">
        <v>0</v>
      </c>
      <c r="K2078" s="168">
        <v>0</v>
      </c>
      <c r="L2078" s="168">
        <v>141400</v>
      </c>
      <c r="M2078" s="169" t="s">
        <v>14425</v>
      </c>
      <c r="N2078" s="13" t="s">
        <v>10963</v>
      </c>
      <c r="O2078" s="13" t="s">
        <v>10964</v>
      </c>
      <c r="P2078" s="13" t="s">
        <v>10913</v>
      </c>
      <c r="Q2078" s="15" t="s">
        <v>10914</v>
      </c>
      <c r="R2078" s="16" t="s">
        <v>14426</v>
      </c>
      <c r="S2078" s="16" t="s">
        <v>10955</v>
      </c>
    </row>
    <row r="2079" spans="1:19" s="17" customFormat="1" ht="26.45" customHeight="1" x14ac:dyDescent="0.2">
      <c r="A2079" s="12">
        <v>5929</v>
      </c>
      <c r="B2079" s="166">
        <v>45986</v>
      </c>
      <c r="C2079" s="166">
        <v>45986</v>
      </c>
      <c r="D2079" s="13" t="s">
        <v>3486</v>
      </c>
      <c r="E2079" s="13"/>
      <c r="F2079" s="14" t="s">
        <v>10892</v>
      </c>
      <c r="G2079" s="14"/>
      <c r="H2079" s="14">
        <v>41</v>
      </c>
      <c r="I2079" s="14" t="s">
        <v>10893</v>
      </c>
      <c r="J2079" s="167">
        <v>371938</v>
      </c>
      <c r="K2079" s="168">
        <v>371938</v>
      </c>
      <c r="L2079" s="168">
        <v>0</v>
      </c>
      <c r="M2079" s="169" t="s">
        <v>14427</v>
      </c>
      <c r="N2079" s="13" t="s">
        <v>10906</v>
      </c>
      <c r="O2079" s="13" t="s">
        <v>11071</v>
      </c>
      <c r="P2079" s="13" t="s">
        <v>10903</v>
      </c>
      <c r="Q2079" s="15" t="s">
        <v>10898</v>
      </c>
      <c r="R2079" s="16" t="s">
        <v>14428</v>
      </c>
      <c r="S2079" s="16" t="s">
        <v>10949</v>
      </c>
    </row>
    <row r="2080" spans="1:19" s="17" customFormat="1" ht="26.45" customHeight="1" x14ac:dyDescent="0.2">
      <c r="A2080" s="12">
        <v>5927</v>
      </c>
      <c r="B2080" s="166">
        <v>45986</v>
      </c>
      <c r="C2080" s="166">
        <v>45986</v>
      </c>
      <c r="D2080" s="13" t="s">
        <v>3486</v>
      </c>
      <c r="E2080" s="13"/>
      <c r="F2080" s="14" t="s">
        <v>10892</v>
      </c>
      <c r="G2080" s="14"/>
      <c r="H2080" s="14">
        <v>23</v>
      </c>
      <c r="I2080" s="14" t="s">
        <v>10893</v>
      </c>
      <c r="J2080" s="167">
        <v>0</v>
      </c>
      <c r="K2080" s="168">
        <v>0</v>
      </c>
      <c r="L2080" s="168">
        <v>141400</v>
      </c>
      <c r="M2080" s="169" t="s">
        <v>14429</v>
      </c>
      <c r="N2080" s="13" t="s">
        <v>10906</v>
      </c>
      <c r="O2080" s="13" t="s">
        <v>10907</v>
      </c>
      <c r="P2080" s="13" t="s">
        <v>10903</v>
      </c>
      <c r="Q2080" s="15" t="s">
        <v>10914</v>
      </c>
      <c r="R2080" s="16" t="s">
        <v>14430</v>
      </c>
      <c r="S2080" s="16" t="s">
        <v>10955</v>
      </c>
    </row>
    <row r="2081" spans="1:19" s="17" customFormat="1" ht="26.45" customHeight="1" x14ac:dyDescent="0.2">
      <c r="A2081" s="12">
        <v>5926</v>
      </c>
      <c r="B2081" s="166">
        <v>45985</v>
      </c>
      <c r="C2081" s="166">
        <v>45986</v>
      </c>
      <c r="D2081" s="13" t="s">
        <v>3486</v>
      </c>
      <c r="E2081" s="13"/>
      <c r="F2081" s="14" t="s">
        <v>12506</v>
      </c>
      <c r="G2081" s="14"/>
      <c r="H2081" s="14">
        <v>17</v>
      </c>
      <c r="I2081" s="14" t="s">
        <v>10904</v>
      </c>
      <c r="J2081" s="167">
        <v>0</v>
      </c>
      <c r="K2081" s="168">
        <v>0</v>
      </c>
      <c r="L2081" s="168">
        <v>141400</v>
      </c>
      <c r="M2081" s="169" t="s">
        <v>12915</v>
      </c>
      <c r="N2081" s="13" t="s">
        <v>10906</v>
      </c>
      <c r="O2081" s="13" t="s">
        <v>11038</v>
      </c>
      <c r="P2081" s="13" t="s">
        <v>10903</v>
      </c>
      <c r="Q2081" s="15" t="s">
        <v>10914</v>
      </c>
      <c r="R2081" s="16" t="s">
        <v>14431</v>
      </c>
      <c r="S2081" s="16" t="s">
        <v>10949</v>
      </c>
    </row>
    <row r="2082" spans="1:19" s="17" customFormat="1" ht="26.45" customHeight="1" x14ac:dyDescent="0.2">
      <c r="A2082" s="12">
        <v>5923</v>
      </c>
      <c r="B2082" s="166">
        <v>45985</v>
      </c>
      <c r="C2082" s="166">
        <v>45985</v>
      </c>
      <c r="D2082" s="13" t="s">
        <v>3486</v>
      </c>
      <c r="E2082" s="13"/>
      <c r="F2082" s="14" t="s">
        <v>10892</v>
      </c>
      <c r="G2082" s="14"/>
      <c r="H2082" s="14">
        <v>25</v>
      </c>
      <c r="I2082" s="14" t="s">
        <v>10893</v>
      </c>
      <c r="J2082" s="167">
        <v>0</v>
      </c>
      <c r="K2082" s="168">
        <v>0</v>
      </c>
      <c r="L2082" s="168">
        <v>141400</v>
      </c>
      <c r="M2082" s="169" t="s">
        <v>14432</v>
      </c>
      <c r="N2082" s="13" t="s">
        <v>11128</v>
      </c>
      <c r="O2082" s="13" t="s">
        <v>11129</v>
      </c>
      <c r="P2082" s="13" t="s">
        <v>11130</v>
      </c>
      <c r="Q2082" s="15" t="s">
        <v>10914</v>
      </c>
      <c r="R2082" s="16" t="s">
        <v>14433</v>
      </c>
      <c r="S2082" s="16" t="s">
        <v>11132</v>
      </c>
    </row>
    <row r="2083" spans="1:19" s="17" customFormat="1" ht="26.45" customHeight="1" x14ac:dyDescent="0.2">
      <c r="A2083" s="12">
        <v>5919</v>
      </c>
      <c r="B2083" s="166">
        <v>45985</v>
      </c>
      <c r="C2083" s="166">
        <v>45985</v>
      </c>
      <c r="D2083" s="13" t="s">
        <v>3486</v>
      </c>
      <c r="E2083" s="13"/>
      <c r="F2083" s="14" t="s">
        <v>12506</v>
      </c>
      <c r="G2083" s="14"/>
      <c r="H2083" s="14">
        <v>18</v>
      </c>
      <c r="I2083" s="14" t="s">
        <v>10893</v>
      </c>
      <c r="J2083" s="167">
        <v>332603</v>
      </c>
      <c r="K2083" s="168">
        <v>332603</v>
      </c>
      <c r="L2083" s="168">
        <v>0</v>
      </c>
      <c r="M2083" s="169" t="s">
        <v>14434</v>
      </c>
      <c r="N2083" s="13" t="s">
        <v>10906</v>
      </c>
      <c r="O2083" s="13" t="s">
        <v>10957</v>
      </c>
      <c r="P2083" s="13" t="s">
        <v>10903</v>
      </c>
      <c r="Q2083" s="15" t="s">
        <v>10898</v>
      </c>
      <c r="R2083" s="16" t="s">
        <v>14435</v>
      </c>
      <c r="S2083" s="16" t="s">
        <v>10949</v>
      </c>
    </row>
    <row r="2084" spans="1:19" s="17" customFormat="1" ht="26.45" customHeight="1" x14ac:dyDescent="0.2">
      <c r="A2084" s="12">
        <v>5918</v>
      </c>
      <c r="B2084" s="166">
        <v>45985</v>
      </c>
      <c r="C2084" s="166">
        <v>45985</v>
      </c>
      <c r="D2084" s="13" t="s">
        <v>3486</v>
      </c>
      <c r="E2084" s="13"/>
      <c r="F2084" s="14" t="s">
        <v>12506</v>
      </c>
      <c r="G2084" s="14"/>
      <c r="H2084" s="14">
        <v>18</v>
      </c>
      <c r="I2084" s="14" t="s">
        <v>10893</v>
      </c>
      <c r="J2084" s="167">
        <v>170400</v>
      </c>
      <c r="K2084" s="168">
        <v>170400</v>
      </c>
      <c r="L2084" s="168">
        <v>0</v>
      </c>
      <c r="M2084" s="169" t="s">
        <v>10905</v>
      </c>
      <c r="N2084" s="13" t="s">
        <v>10906</v>
      </c>
      <c r="O2084" s="13" t="s">
        <v>10957</v>
      </c>
      <c r="P2084" s="13" t="s">
        <v>10903</v>
      </c>
      <c r="Q2084" s="15" t="s">
        <v>10898</v>
      </c>
      <c r="R2084" s="16" t="s">
        <v>14436</v>
      </c>
      <c r="S2084" s="16" t="s">
        <v>10959</v>
      </c>
    </row>
    <row r="2085" spans="1:19" s="17" customFormat="1" ht="26.45" customHeight="1" x14ac:dyDescent="0.2">
      <c r="A2085" s="12">
        <v>5917</v>
      </c>
      <c r="B2085" s="166">
        <v>45985</v>
      </c>
      <c r="C2085" s="166">
        <v>45985</v>
      </c>
      <c r="D2085" s="13" t="s">
        <v>3486</v>
      </c>
      <c r="E2085" s="13"/>
      <c r="F2085" s="14" t="s">
        <v>10892</v>
      </c>
      <c r="G2085" s="14"/>
      <c r="H2085" s="14">
        <v>20</v>
      </c>
      <c r="I2085" s="14" t="s">
        <v>10904</v>
      </c>
      <c r="J2085" s="167">
        <v>188300</v>
      </c>
      <c r="K2085" s="168">
        <v>188300</v>
      </c>
      <c r="L2085" s="168">
        <v>0</v>
      </c>
      <c r="M2085" s="169" t="s">
        <v>10905</v>
      </c>
      <c r="N2085" s="13" t="s">
        <v>10895</v>
      </c>
      <c r="O2085" s="13" t="s">
        <v>10975</v>
      </c>
      <c r="P2085" s="13" t="s">
        <v>10897</v>
      </c>
      <c r="Q2085" s="15" t="s">
        <v>10898</v>
      </c>
      <c r="R2085" s="16" t="s">
        <v>14437</v>
      </c>
      <c r="S2085" s="16" t="s">
        <v>11204</v>
      </c>
    </row>
    <row r="2086" spans="1:19" s="17" customFormat="1" ht="26.45" customHeight="1" x14ac:dyDescent="0.2">
      <c r="A2086" s="12">
        <v>5912</v>
      </c>
      <c r="B2086" s="166">
        <v>45985</v>
      </c>
      <c r="C2086" s="166">
        <v>45985</v>
      </c>
      <c r="D2086" s="13" t="s">
        <v>3486</v>
      </c>
      <c r="E2086" s="13"/>
      <c r="F2086" s="14" t="s">
        <v>10892</v>
      </c>
      <c r="G2086" s="14"/>
      <c r="H2086" s="14">
        <v>20</v>
      </c>
      <c r="I2086" s="14" t="s">
        <v>10904</v>
      </c>
      <c r="J2086" s="167">
        <v>172229</v>
      </c>
      <c r="K2086" s="168">
        <v>0</v>
      </c>
      <c r="L2086" s="168">
        <v>0</v>
      </c>
      <c r="M2086" s="169" t="s">
        <v>10905</v>
      </c>
      <c r="N2086" s="13" t="s">
        <v>11128</v>
      </c>
      <c r="O2086" s="13" t="s">
        <v>11129</v>
      </c>
      <c r="P2086" s="13" t="s">
        <v>11130</v>
      </c>
      <c r="Q2086" s="15" t="s">
        <v>12722</v>
      </c>
      <c r="R2086" s="16" t="s">
        <v>14438</v>
      </c>
      <c r="S2086" s="16" t="s">
        <v>11132</v>
      </c>
    </row>
    <row r="2087" spans="1:19" s="17" customFormat="1" ht="26.45" customHeight="1" x14ac:dyDescent="0.2">
      <c r="A2087" s="12">
        <v>5914</v>
      </c>
      <c r="B2087" s="166">
        <v>45985</v>
      </c>
      <c r="C2087" s="166">
        <v>45985</v>
      </c>
      <c r="D2087" s="13" t="s">
        <v>3486</v>
      </c>
      <c r="E2087" s="13"/>
      <c r="F2087" s="14" t="s">
        <v>12506</v>
      </c>
      <c r="G2087" s="14"/>
      <c r="H2087" s="14">
        <v>17</v>
      </c>
      <c r="I2087" s="14" t="s">
        <v>10904</v>
      </c>
      <c r="J2087" s="167">
        <v>0</v>
      </c>
      <c r="K2087" s="168">
        <v>0</v>
      </c>
      <c r="L2087" s="168">
        <v>141400</v>
      </c>
      <c r="M2087" s="169" t="s">
        <v>13608</v>
      </c>
      <c r="N2087" s="13" t="s">
        <v>11097</v>
      </c>
      <c r="O2087" s="13" t="s">
        <v>11098</v>
      </c>
      <c r="P2087" s="13" t="s">
        <v>11099</v>
      </c>
      <c r="Q2087" s="15" t="s">
        <v>10914</v>
      </c>
      <c r="R2087" s="16" t="s">
        <v>14439</v>
      </c>
      <c r="S2087" s="16" t="s">
        <v>11101</v>
      </c>
    </row>
    <row r="2088" spans="1:19" s="17" customFormat="1" ht="26.45" customHeight="1" x14ac:dyDescent="0.2">
      <c r="A2088" s="12">
        <v>5883</v>
      </c>
      <c r="B2088" s="166">
        <v>45981</v>
      </c>
      <c r="C2088" s="166">
        <v>45981</v>
      </c>
      <c r="D2088" s="13" t="s">
        <v>3486</v>
      </c>
      <c r="E2088" s="13"/>
      <c r="F2088" s="14" t="s">
        <v>10892</v>
      </c>
      <c r="G2088" s="14"/>
      <c r="H2088" s="14">
        <v>31</v>
      </c>
      <c r="I2088" s="14" t="s">
        <v>10893</v>
      </c>
      <c r="J2088" s="167">
        <v>0</v>
      </c>
      <c r="K2088" s="168">
        <v>0</v>
      </c>
      <c r="L2088" s="168">
        <v>141400</v>
      </c>
      <c r="M2088" s="169" t="s">
        <v>11041</v>
      </c>
      <c r="N2088" s="13" t="s">
        <v>10917</v>
      </c>
      <c r="O2088" s="13" t="s">
        <v>11066</v>
      </c>
      <c r="P2088" s="13" t="s">
        <v>10919</v>
      </c>
      <c r="Q2088" s="15" t="s">
        <v>10914</v>
      </c>
      <c r="R2088" s="16" t="s">
        <v>14440</v>
      </c>
      <c r="S2088" s="16" t="s">
        <v>11017</v>
      </c>
    </row>
    <row r="2089" spans="1:19" s="17" customFormat="1" ht="26.45" customHeight="1" x14ac:dyDescent="0.2">
      <c r="A2089" s="12">
        <v>5913</v>
      </c>
      <c r="B2089" s="166">
        <v>45985</v>
      </c>
      <c r="C2089" s="166">
        <v>45985</v>
      </c>
      <c r="D2089" s="13" t="s">
        <v>3486</v>
      </c>
      <c r="E2089" s="13"/>
      <c r="F2089" s="14" t="s">
        <v>10892</v>
      </c>
      <c r="G2089" s="14"/>
      <c r="H2089" s="14">
        <v>17</v>
      </c>
      <c r="I2089" s="14" t="s">
        <v>10893</v>
      </c>
      <c r="J2089" s="167">
        <v>0</v>
      </c>
      <c r="K2089" s="168">
        <v>0</v>
      </c>
      <c r="L2089" s="168">
        <v>141400</v>
      </c>
      <c r="M2089" s="169" t="s">
        <v>14342</v>
      </c>
      <c r="N2089" s="13" t="s">
        <v>10974</v>
      </c>
      <c r="O2089" s="13" t="s">
        <v>10975</v>
      </c>
      <c r="P2089" s="13" t="s">
        <v>10976</v>
      </c>
      <c r="Q2089" s="15" t="s">
        <v>10914</v>
      </c>
      <c r="R2089" s="16" t="s">
        <v>14441</v>
      </c>
      <c r="S2089" s="16" t="s">
        <v>11221</v>
      </c>
    </row>
    <row r="2090" spans="1:19" s="17" customFormat="1" ht="26.45" customHeight="1" x14ac:dyDescent="0.2">
      <c r="A2090" s="12">
        <v>5911</v>
      </c>
      <c r="B2090" s="166">
        <v>45985</v>
      </c>
      <c r="C2090" s="166">
        <v>45985</v>
      </c>
      <c r="D2090" s="13" t="s">
        <v>3486</v>
      </c>
      <c r="E2090" s="13"/>
      <c r="F2090" s="14" t="s">
        <v>10892</v>
      </c>
      <c r="G2090" s="14"/>
      <c r="H2090" s="14">
        <v>20</v>
      </c>
      <c r="I2090" s="14" t="s">
        <v>10904</v>
      </c>
      <c r="J2090" s="167">
        <v>85800</v>
      </c>
      <c r="K2090" s="168">
        <v>85800</v>
      </c>
      <c r="L2090" s="168">
        <v>0</v>
      </c>
      <c r="M2090" s="169" t="s">
        <v>14119</v>
      </c>
      <c r="N2090" s="13" t="s">
        <v>10906</v>
      </c>
      <c r="O2090" s="13" t="s">
        <v>11071</v>
      </c>
      <c r="P2090" s="13" t="s">
        <v>10903</v>
      </c>
      <c r="Q2090" s="15" t="s">
        <v>10898</v>
      </c>
      <c r="R2090" s="16" t="s">
        <v>14442</v>
      </c>
      <c r="S2090" s="16" t="s">
        <v>10949</v>
      </c>
    </row>
    <row r="2091" spans="1:19" s="17" customFormat="1" ht="26.45" customHeight="1" x14ac:dyDescent="0.2">
      <c r="A2091" s="12">
        <v>5910</v>
      </c>
      <c r="B2091" s="166">
        <v>45958</v>
      </c>
      <c r="C2091" s="166">
        <v>45985</v>
      </c>
      <c r="D2091" s="13" t="s">
        <v>3486</v>
      </c>
      <c r="E2091" s="13"/>
      <c r="F2091" s="14" t="s">
        <v>12506</v>
      </c>
      <c r="G2091" s="14"/>
      <c r="H2091" s="14">
        <v>16</v>
      </c>
      <c r="I2091" s="14" t="s">
        <v>10904</v>
      </c>
      <c r="J2091" s="167">
        <v>0</v>
      </c>
      <c r="K2091" s="168">
        <v>0</v>
      </c>
      <c r="L2091" s="168">
        <v>141400</v>
      </c>
      <c r="M2091" s="169" t="s">
        <v>14443</v>
      </c>
      <c r="N2091" s="13" t="s">
        <v>12743</v>
      </c>
      <c r="O2091" s="13" t="s">
        <v>11233</v>
      </c>
      <c r="P2091" s="13" t="s">
        <v>10930</v>
      </c>
      <c r="Q2091" s="15" t="s">
        <v>10914</v>
      </c>
      <c r="R2091" s="16" t="s">
        <v>14444</v>
      </c>
      <c r="S2091" s="16" t="s">
        <v>11012</v>
      </c>
    </row>
    <row r="2092" spans="1:19" s="17" customFormat="1" ht="26.45" customHeight="1" x14ac:dyDescent="0.2">
      <c r="A2092" s="12">
        <v>5909</v>
      </c>
      <c r="B2092" s="166">
        <v>45985</v>
      </c>
      <c r="C2092" s="166">
        <v>45985</v>
      </c>
      <c r="D2092" s="13" t="s">
        <v>3486</v>
      </c>
      <c r="E2092" s="13"/>
      <c r="F2092" s="14" t="s">
        <v>10892</v>
      </c>
      <c r="G2092" s="14"/>
      <c r="H2092" s="14">
        <v>20</v>
      </c>
      <c r="I2092" s="14" t="s">
        <v>10904</v>
      </c>
      <c r="J2092" s="167">
        <v>1056190</v>
      </c>
      <c r="K2092" s="168">
        <v>1056190</v>
      </c>
      <c r="L2092" s="168">
        <v>0</v>
      </c>
      <c r="M2092" s="169" t="s">
        <v>10905</v>
      </c>
      <c r="N2092" s="13" t="s">
        <v>10906</v>
      </c>
      <c r="O2092" s="13" t="s">
        <v>11182</v>
      </c>
      <c r="P2092" s="13" t="s">
        <v>10903</v>
      </c>
      <c r="Q2092" s="15" t="s">
        <v>10898</v>
      </c>
      <c r="R2092" s="16" t="s">
        <v>14445</v>
      </c>
      <c r="S2092" s="16" t="s">
        <v>10949</v>
      </c>
    </row>
    <row r="2093" spans="1:19" s="17" customFormat="1" ht="26.45" customHeight="1" x14ac:dyDescent="0.2">
      <c r="A2093" s="12">
        <v>5890</v>
      </c>
      <c r="B2093" s="166">
        <v>45984</v>
      </c>
      <c r="C2093" s="166">
        <v>45985</v>
      </c>
      <c r="D2093" s="13" t="s">
        <v>3486</v>
      </c>
      <c r="E2093" s="13"/>
      <c r="F2093" s="14" t="s">
        <v>10892</v>
      </c>
      <c r="G2093" s="14"/>
      <c r="H2093" s="14">
        <v>28</v>
      </c>
      <c r="I2093" s="14" t="s">
        <v>10893</v>
      </c>
      <c r="J2093" s="167">
        <v>119573</v>
      </c>
      <c r="K2093" s="168">
        <v>90600</v>
      </c>
      <c r="L2093" s="168">
        <v>0</v>
      </c>
      <c r="M2093" s="169" t="s">
        <v>14446</v>
      </c>
      <c r="N2093" s="13" t="s">
        <v>12743</v>
      </c>
      <c r="O2093" s="13" t="s">
        <v>11233</v>
      </c>
      <c r="P2093" s="13" t="s">
        <v>10930</v>
      </c>
      <c r="Q2093" s="15" t="s">
        <v>10898</v>
      </c>
      <c r="R2093" s="16" t="s">
        <v>14447</v>
      </c>
      <c r="S2093" s="16" t="s">
        <v>11012</v>
      </c>
    </row>
    <row r="2094" spans="1:19" s="17" customFormat="1" ht="26.45" customHeight="1" x14ac:dyDescent="0.2">
      <c r="A2094" s="12">
        <v>5888</v>
      </c>
      <c r="B2094" s="166">
        <v>45983</v>
      </c>
      <c r="C2094" s="166">
        <v>45985</v>
      </c>
      <c r="D2094" s="13" t="s">
        <v>3486</v>
      </c>
      <c r="E2094" s="13"/>
      <c r="F2094" s="14" t="s">
        <v>10892</v>
      </c>
      <c r="G2094" s="14"/>
      <c r="H2094" s="14">
        <v>20</v>
      </c>
      <c r="I2094" s="14" t="s">
        <v>10893</v>
      </c>
      <c r="J2094" s="167">
        <v>0</v>
      </c>
      <c r="K2094" s="168">
        <v>0</v>
      </c>
      <c r="L2094" s="168">
        <v>141400</v>
      </c>
      <c r="M2094" s="169" t="s">
        <v>14184</v>
      </c>
      <c r="N2094" s="13" t="s">
        <v>10895</v>
      </c>
      <c r="O2094" s="13" t="s">
        <v>10975</v>
      </c>
      <c r="P2094" s="13" t="s">
        <v>10897</v>
      </c>
      <c r="Q2094" s="15" t="s">
        <v>10914</v>
      </c>
      <c r="R2094" s="16" t="s">
        <v>14448</v>
      </c>
      <c r="S2094" s="16" t="s">
        <v>10955</v>
      </c>
    </row>
    <row r="2095" spans="1:19" s="17" customFormat="1" ht="26.45" customHeight="1" x14ac:dyDescent="0.2">
      <c r="A2095" s="12">
        <v>5887</v>
      </c>
      <c r="B2095" s="166">
        <v>45982</v>
      </c>
      <c r="C2095" s="166">
        <v>45983</v>
      </c>
      <c r="D2095" s="13" t="s">
        <v>3486</v>
      </c>
      <c r="E2095" s="13"/>
      <c r="F2095" s="14" t="s">
        <v>10892</v>
      </c>
      <c r="G2095" s="14"/>
      <c r="H2095" s="14">
        <v>41</v>
      </c>
      <c r="I2095" s="14" t="s">
        <v>10904</v>
      </c>
      <c r="J2095" s="167">
        <v>0</v>
      </c>
      <c r="K2095" s="168">
        <v>0</v>
      </c>
      <c r="L2095" s="168">
        <v>141400</v>
      </c>
      <c r="M2095" s="169" t="s">
        <v>10905</v>
      </c>
      <c r="N2095" s="13" t="s">
        <v>11042</v>
      </c>
      <c r="O2095" s="13" t="s">
        <v>11579</v>
      </c>
      <c r="P2095" s="13" t="s">
        <v>10930</v>
      </c>
      <c r="Q2095" s="15" t="s">
        <v>10914</v>
      </c>
      <c r="R2095" s="16" t="s">
        <v>14449</v>
      </c>
      <c r="S2095" s="16" t="s">
        <v>11046</v>
      </c>
    </row>
    <row r="2096" spans="1:19" s="17" customFormat="1" ht="26.45" customHeight="1" x14ac:dyDescent="0.2">
      <c r="A2096" s="12">
        <v>5897</v>
      </c>
      <c r="B2096" s="166">
        <v>45982</v>
      </c>
      <c r="C2096" s="166">
        <v>45982</v>
      </c>
      <c r="D2096" s="13" t="s">
        <v>3486</v>
      </c>
      <c r="E2096" s="13"/>
      <c r="F2096" s="14" t="s">
        <v>12506</v>
      </c>
      <c r="G2096" s="14"/>
      <c r="H2096" s="14">
        <v>18</v>
      </c>
      <c r="I2096" s="14" t="s">
        <v>10893</v>
      </c>
      <c r="J2096" s="167">
        <v>176815</v>
      </c>
      <c r="K2096" s="168">
        <v>176815</v>
      </c>
      <c r="L2096" s="168">
        <v>0</v>
      </c>
      <c r="M2096" s="169" t="s">
        <v>10905</v>
      </c>
      <c r="N2096" s="13" t="s">
        <v>11518</v>
      </c>
      <c r="O2096" s="13" t="s">
        <v>11475</v>
      </c>
      <c r="P2096" s="13" t="s">
        <v>11476</v>
      </c>
      <c r="Q2096" s="15" t="s">
        <v>10898</v>
      </c>
      <c r="R2096" s="16" t="s">
        <v>14450</v>
      </c>
      <c r="S2096" s="16" t="s">
        <v>11520</v>
      </c>
    </row>
    <row r="2097" spans="1:19" s="17" customFormat="1" ht="26.45" customHeight="1" x14ac:dyDescent="0.2">
      <c r="A2097" s="12">
        <v>5899</v>
      </c>
      <c r="B2097" s="166">
        <v>45982</v>
      </c>
      <c r="C2097" s="166">
        <v>45982</v>
      </c>
      <c r="D2097" s="13" t="s">
        <v>3486</v>
      </c>
      <c r="E2097" s="13"/>
      <c r="F2097" s="14" t="s">
        <v>12506</v>
      </c>
      <c r="G2097" s="14"/>
      <c r="H2097" s="14">
        <v>17</v>
      </c>
      <c r="I2097" s="14" t="s">
        <v>10893</v>
      </c>
      <c r="J2097" s="167">
        <v>0</v>
      </c>
      <c r="K2097" s="168">
        <v>0</v>
      </c>
      <c r="L2097" s="168">
        <v>141400</v>
      </c>
      <c r="M2097" s="169" t="s">
        <v>14451</v>
      </c>
      <c r="N2097" s="13" t="s">
        <v>11402</v>
      </c>
      <c r="O2097" s="13" t="s">
        <v>11403</v>
      </c>
      <c r="P2097" s="13" t="s">
        <v>10943</v>
      </c>
      <c r="Q2097" s="15" t="s">
        <v>10914</v>
      </c>
      <c r="R2097" s="16" t="s">
        <v>14452</v>
      </c>
      <c r="S2097" s="16" t="s">
        <v>14387</v>
      </c>
    </row>
    <row r="2098" spans="1:19" s="17" customFormat="1" ht="26.45" customHeight="1" x14ac:dyDescent="0.2">
      <c r="A2098" s="12">
        <v>5904</v>
      </c>
      <c r="B2098" s="166">
        <v>45982</v>
      </c>
      <c r="C2098" s="166">
        <v>45982</v>
      </c>
      <c r="D2098" s="13" t="s">
        <v>3486</v>
      </c>
      <c r="E2098" s="13"/>
      <c r="F2098" s="14" t="s">
        <v>10892</v>
      </c>
      <c r="G2098" s="14"/>
      <c r="H2098" s="14">
        <v>24</v>
      </c>
      <c r="I2098" s="14" t="s">
        <v>10904</v>
      </c>
      <c r="J2098" s="167">
        <v>1338000</v>
      </c>
      <c r="K2098" s="168">
        <v>1338000</v>
      </c>
      <c r="L2098" s="168">
        <v>0</v>
      </c>
      <c r="M2098" s="169" t="s">
        <v>10905</v>
      </c>
      <c r="N2098" s="13" t="s">
        <v>11275</v>
      </c>
      <c r="O2098" s="13" t="s">
        <v>11276</v>
      </c>
      <c r="P2098" s="13" t="s">
        <v>10930</v>
      </c>
      <c r="Q2098" s="15" t="s">
        <v>10898</v>
      </c>
      <c r="R2098" s="16" t="s">
        <v>14453</v>
      </c>
      <c r="S2098" s="16" t="s">
        <v>13171</v>
      </c>
    </row>
    <row r="2099" spans="1:19" s="17" customFormat="1" ht="26.45" customHeight="1" x14ac:dyDescent="0.2">
      <c r="A2099" s="12">
        <v>5642</v>
      </c>
      <c r="B2099" s="166">
        <v>45965</v>
      </c>
      <c r="C2099" s="166">
        <v>45966</v>
      </c>
      <c r="D2099" s="13" t="s">
        <v>3486</v>
      </c>
      <c r="E2099" s="13"/>
      <c r="F2099" s="14" t="s">
        <v>10892</v>
      </c>
      <c r="G2099" s="14"/>
      <c r="H2099" s="14">
        <v>19</v>
      </c>
      <c r="I2099" s="14" t="s">
        <v>10893</v>
      </c>
      <c r="J2099" s="167">
        <v>557700</v>
      </c>
      <c r="K2099" s="168">
        <v>302100</v>
      </c>
      <c r="L2099" s="168">
        <v>0</v>
      </c>
      <c r="M2099" s="169" t="s">
        <v>14119</v>
      </c>
      <c r="N2099" s="13" t="s">
        <v>11323</v>
      </c>
      <c r="O2099" s="13" t="s">
        <v>11324</v>
      </c>
      <c r="P2099" s="13" t="s">
        <v>982</v>
      </c>
      <c r="Q2099" s="15" t="s">
        <v>10898</v>
      </c>
      <c r="R2099" s="16" t="s">
        <v>14454</v>
      </c>
      <c r="S2099" s="16" t="s">
        <v>14455</v>
      </c>
    </row>
    <row r="2100" spans="1:19" s="17" customFormat="1" ht="26.45" customHeight="1" x14ac:dyDescent="0.2">
      <c r="A2100" s="12">
        <v>5903</v>
      </c>
      <c r="B2100" s="166">
        <v>45982</v>
      </c>
      <c r="C2100" s="166">
        <v>45982</v>
      </c>
      <c r="D2100" s="13" t="s">
        <v>3486</v>
      </c>
      <c r="E2100" s="13"/>
      <c r="F2100" s="14" t="s">
        <v>12506</v>
      </c>
      <c r="G2100" s="14"/>
      <c r="H2100" s="14">
        <v>17</v>
      </c>
      <c r="I2100" s="14" t="s">
        <v>10893</v>
      </c>
      <c r="J2100" s="167">
        <v>0</v>
      </c>
      <c r="K2100" s="168">
        <v>0</v>
      </c>
      <c r="L2100" s="168">
        <v>141400</v>
      </c>
      <c r="M2100" s="169" t="s">
        <v>10905</v>
      </c>
      <c r="N2100" s="13" t="s">
        <v>14204</v>
      </c>
      <c r="O2100" s="13" t="s">
        <v>11439</v>
      </c>
      <c r="P2100" s="13" t="s">
        <v>11163</v>
      </c>
      <c r="Q2100" s="15" t="s">
        <v>10914</v>
      </c>
      <c r="R2100" s="16" t="s">
        <v>14456</v>
      </c>
      <c r="S2100" s="16" t="s">
        <v>10955</v>
      </c>
    </row>
    <row r="2101" spans="1:19" s="17" customFormat="1" ht="26.45" customHeight="1" x14ac:dyDescent="0.2">
      <c r="A2101" s="12">
        <v>5646</v>
      </c>
      <c r="B2101" s="166">
        <v>45965</v>
      </c>
      <c r="C2101" s="166">
        <v>45966</v>
      </c>
      <c r="D2101" s="13" t="s">
        <v>3486</v>
      </c>
      <c r="E2101" s="13"/>
      <c r="F2101" s="14" t="s">
        <v>10892</v>
      </c>
      <c r="G2101" s="14"/>
      <c r="H2101" s="14">
        <v>30</v>
      </c>
      <c r="I2101" s="14" t="s">
        <v>10904</v>
      </c>
      <c r="J2101" s="167">
        <v>94188</v>
      </c>
      <c r="K2101" s="168">
        <v>94188</v>
      </c>
      <c r="L2101" s="168">
        <v>0</v>
      </c>
      <c r="M2101" s="169" t="s">
        <v>14429</v>
      </c>
      <c r="N2101" s="13" t="s">
        <v>12743</v>
      </c>
      <c r="O2101" s="13" t="s">
        <v>11233</v>
      </c>
      <c r="P2101" s="13" t="s">
        <v>10930</v>
      </c>
      <c r="Q2101" s="15" t="s">
        <v>10898</v>
      </c>
      <c r="R2101" s="16" t="s">
        <v>14457</v>
      </c>
      <c r="S2101" s="16" t="s">
        <v>13298</v>
      </c>
    </row>
    <row r="2102" spans="1:19" s="17" customFormat="1" ht="26.45" customHeight="1" x14ac:dyDescent="0.2">
      <c r="A2102" s="12">
        <v>5645</v>
      </c>
      <c r="B2102" s="166">
        <v>45965</v>
      </c>
      <c r="C2102" s="166">
        <v>45966</v>
      </c>
      <c r="D2102" s="13" t="s">
        <v>3486</v>
      </c>
      <c r="E2102" s="13"/>
      <c r="F2102" s="14" t="s">
        <v>10892</v>
      </c>
      <c r="G2102" s="14"/>
      <c r="H2102" s="14">
        <v>19</v>
      </c>
      <c r="I2102" s="14" t="s">
        <v>10904</v>
      </c>
      <c r="J2102" s="167">
        <v>89493</v>
      </c>
      <c r="K2102" s="168">
        <v>0</v>
      </c>
      <c r="L2102" s="168">
        <v>141400</v>
      </c>
      <c r="M2102" s="169" t="s">
        <v>14458</v>
      </c>
      <c r="N2102" s="13" t="s">
        <v>11638</v>
      </c>
      <c r="O2102" s="13" t="s">
        <v>11162</v>
      </c>
      <c r="P2102" s="13" t="s">
        <v>11163</v>
      </c>
      <c r="Q2102" s="15" t="s">
        <v>10914</v>
      </c>
      <c r="R2102" s="16" t="s">
        <v>14459</v>
      </c>
      <c r="S2102" s="16" t="s">
        <v>11493</v>
      </c>
    </row>
    <row r="2103" spans="1:19" s="17" customFormat="1" ht="26.45" customHeight="1" x14ac:dyDescent="0.2">
      <c r="A2103" s="12">
        <v>5898</v>
      </c>
      <c r="B2103" s="166">
        <v>45982</v>
      </c>
      <c r="C2103" s="166">
        <v>45982</v>
      </c>
      <c r="D2103" s="13" t="s">
        <v>3486</v>
      </c>
      <c r="E2103" s="13"/>
      <c r="F2103" s="14" t="s">
        <v>10892</v>
      </c>
      <c r="G2103" s="14"/>
      <c r="H2103" s="14">
        <v>27</v>
      </c>
      <c r="I2103" s="14" t="s">
        <v>10893</v>
      </c>
      <c r="J2103" s="167">
        <v>352000</v>
      </c>
      <c r="K2103" s="168">
        <v>352000</v>
      </c>
      <c r="L2103" s="168">
        <v>0</v>
      </c>
      <c r="M2103" s="169" t="s">
        <v>11041</v>
      </c>
      <c r="N2103" s="13" t="s">
        <v>10906</v>
      </c>
      <c r="O2103" s="13" t="s">
        <v>10907</v>
      </c>
      <c r="P2103" s="13" t="s">
        <v>10903</v>
      </c>
      <c r="Q2103" s="15" t="s">
        <v>10898</v>
      </c>
      <c r="R2103" s="16" t="s">
        <v>14460</v>
      </c>
      <c r="S2103" s="16" t="s">
        <v>10949</v>
      </c>
    </row>
    <row r="2104" spans="1:19" s="17" customFormat="1" ht="26.45" customHeight="1" x14ac:dyDescent="0.2">
      <c r="A2104" s="12">
        <v>5856</v>
      </c>
      <c r="B2104" s="166">
        <v>45980</v>
      </c>
      <c r="C2104" s="166">
        <v>45980</v>
      </c>
      <c r="D2104" s="13" t="s">
        <v>3486</v>
      </c>
      <c r="E2104" s="13"/>
      <c r="F2104" s="14" t="s">
        <v>10892</v>
      </c>
      <c r="G2104" s="14"/>
      <c r="H2104" s="14">
        <v>28</v>
      </c>
      <c r="I2104" s="14" t="s">
        <v>10904</v>
      </c>
      <c r="J2104" s="167">
        <v>308593</v>
      </c>
      <c r="K2104" s="168">
        <v>308593</v>
      </c>
      <c r="L2104" s="168">
        <v>0</v>
      </c>
      <c r="M2104" s="169" t="s">
        <v>10905</v>
      </c>
      <c r="N2104" s="13" t="s">
        <v>11128</v>
      </c>
      <c r="O2104" s="13" t="s">
        <v>11129</v>
      </c>
      <c r="P2104" s="13" t="s">
        <v>11130</v>
      </c>
      <c r="Q2104" s="15" t="s">
        <v>10898</v>
      </c>
      <c r="R2104" s="16" t="s">
        <v>14461</v>
      </c>
      <c r="S2104" s="16" t="s">
        <v>11132</v>
      </c>
    </row>
    <row r="2105" spans="1:19" s="17" customFormat="1" ht="26.45" customHeight="1" x14ac:dyDescent="0.2">
      <c r="A2105" s="12">
        <v>5784</v>
      </c>
      <c r="B2105" s="166">
        <v>45974</v>
      </c>
      <c r="C2105" s="166">
        <v>45974</v>
      </c>
      <c r="D2105" s="13" t="s">
        <v>3486</v>
      </c>
      <c r="E2105" s="13"/>
      <c r="F2105" s="14" t="s">
        <v>10892</v>
      </c>
      <c r="G2105" s="14"/>
      <c r="H2105" s="14">
        <v>19</v>
      </c>
      <c r="I2105" s="14" t="s">
        <v>10893</v>
      </c>
      <c r="J2105" s="167">
        <v>67235</v>
      </c>
      <c r="K2105" s="168">
        <v>67235</v>
      </c>
      <c r="L2105" s="168">
        <v>0</v>
      </c>
      <c r="M2105" s="169" t="s">
        <v>13226</v>
      </c>
      <c r="N2105" s="13" t="s">
        <v>10979</v>
      </c>
      <c r="O2105" s="13" t="s">
        <v>11981</v>
      </c>
      <c r="P2105" s="13" t="s">
        <v>10980</v>
      </c>
      <c r="Q2105" s="15" t="s">
        <v>10898</v>
      </c>
      <c r="R2105" s="16" t="s">
        <v>14462</v>
      </c>
      <c r="S2105" s="16" t="s">
        <v>14463</v>
      </c>
    </row>
    <row r="2106" spans="1:19" s="17" customFormat="1" ht="26.45" customHeight="1" x14ac:dyDescent="0.2">
      <c r="A2106" s="12">
        <v>5825</v>
      </c>
      <c r="B2106" s="166">
        <v>45976</v>
      </c>
      <c r="C2106" s="166">
        <v>45976</v>
      </c>
      <c r="D2106" s="13" t="s">
        <v>3486</v>
      </c>
      <c r="E2106" s="13"/>
      <c r="F2106" s="14" t="s">
        <v>10892</v>
      </c>
      <c r="G2106" s="14"/>
      <c r="H2106" s="14">
        <v>34</v>
      </c>
      <c r="I2106" s="14" t="s">
        <v>10904</v>
      </c>
      <c r="J2106" s="167">
        <v>0</v>
      </c>
      <c r="K2106" s="168">
        <v>0</v>
      </c>
      <c r="L2106" s="168">
        <v>141400</v>
      </c>
      <c r="M2106" s="169" t="s">
        <v>11278</v>
      </c>
      <c r="N2106" s="13" t="s">
        <v>11425</v>
      </c>
      <c r="O2106" s="13" t="s">
        <v>11426</v>
      </c>
      <c r="P2106" s="13" t="s">
        <v>11427</v>
      </c>
      <c r="Q2106" s="15" t="s">
        <v>10914</v>
      </c>
      <c r="R2106" s="16" t="s">
        <v>14464</v>
      </c>
      <c r="S2106" s="16" t="s">
        <v>10955</v>
      </c>
    </row>
    <row r="2107" spans="1:19" s="17" customFormat="1" ht="26.45" customHeight="1" x14ac:dyDescent="0.2">
      <c r="A2107" s="12">
        <v>5826</v>
      </c>
      <c r="B2107" s="166">
        <v>45976</v>
      </c>
      <c r="C2107" s="166">
        <v>45976</v>
      </c>
      <c r="D2107" s="13" t="s">
        <v>3486</v>
      </c>
      <c r="E2107" s="13"/>
      <c r="F2107" s="14" t="s">
        <v>12506</v>
      </c>
      <c r="G2107" s="14"/>
      <c r="H2107" s="14">
        <v>17</v>
      </c>
      <c r="I2107" s="14" t="s">
        <v>10904</v>
      </c>
      <c r="J2107" s="167">
        <v>0</v>
      </c>
      <c r="K2107" s="168">
        <v>0</v>
      </c>
      <c r="L2107" s="168">
        <v>141400</v>
      </c>
      <c r="M2107" s="169" t="s">
        <v>14465</v>
      </c>
      <c r="N2107" s="13" t="s">
        <v>11518</v>
      </c>
      <c r="O2107" s="13" t="s">
        <v>11475</v>
      </c>
      <c r="P2107" s="13" t="s">
        <v>11476</v>
      </c>
      <c r="Q2107" s="15" t="s">
        <v>10914</v>
      </c>
      <c r="R2107" s="16" t="s">
        <v>14466</v>
      </c>
      <c r="S2107" s="16" t="s">
        <v>13834</v>
      </c>
    </row>
    <row r="2108" spans="1:19" s="17" customFormat="1" ht="26.45" customHeight="1" x14ac:dyDescent="0.2">
      <c r="A2108" s="12">
        <v>5894</v>
      </c>
      <c r="B2108" s="166">
        <v>45982</v>
      </c>
      <c r="C2108" s="166">
        <v>45982</v>
      </c>
      <c r="D2108" s="13" t="s">
        <v>3486</v>
      </c>
      <c r="E2108" s="13"/>
      <c r="F2108" s="14" t="s">
        <v>10892</v>
      </c>
      <c r="G2108" s="14"/>
      <c r="H2108" s="14">
        <v>19</v>
      </c>
      <c r="I2108" s="14" t="s">
        <v>10904</v>
      </c>
      <c r="J2108" s="167">
        <v>1158839</v>
      </c>
      <c r="K2108" s="168">
        <v>650639</v>
      </c>
      <c r="L2108" s="168">
        <v>0</v>
      </c>
      <c r="M2108" s="169" t="s">
        <v>11453</v>
      </c>
      <c r="N2108" s="13" t="s">
        <v>11077</v>
      </c>
      <c r="O2108" s="13" t="s">
        <v>11078</v>
      </c>
      <c r="P2108" s="13" t="s">
        <v>11079</v>
      </c>
      <c r="Q2108" s="15" t="s">
        <v>10898</v>
      </c>
      <c r="R2108" s="16" t="s">
        <v>14467</v>
      </c>
      <c r="S2108" s="16" t="s">
        <v>11081</v>
      </c>
    </row>
    <row r="2109" spans="1:19" s="17" customFormat="1" ht="26.45" customHeight="1" x14ac:dyDescent="0.2">
      <c r="A2109" s="12">
        <v>5618</v>
      </c>
      <c r="B2109" s="166">
        <v>45963</v>
      </c>
      <c r="C2109" s="166">
        <v>45963</v>
      </c>
      <c r="D2109" s="13" t="s">
        <v>3486</v>
      </c>
      <c r="E2109" s="13"/>
      <c r="F2109" s="14" t="s">
        <v>10892</v>
      </c>
      <c r="G2109" s="14"/>
      <c r="H2109" s="14">
        <v>22</v>
      </c>
      <c r="I2109" s="14" t="s">
        <v>10904</v>
      </c>
      <c r="J2109" s="167">
        <v>209950</v>
      </c>
      <c r="K2109" s="168">
        <v>209950</v>
      </c>
      <c r="L2109" s="168">
        <v>0</v>
      </c>
      <c r="M2109" s="169" t="s">
        <v>14119</v>
      </c>
      <c r="N2109" s="13" t="s">
        <v>14468</v>
      </c>
      <c r="O2109" s="13" t="s">
        <v>10988</v>
      </c>
      <c r="P2109" s="13" t="s">
        <v>10919</v>
      </c>
      <c r="Q2109" s="15" t="s">
        <v>10898</v>
      </c>
      <c r="R2109" s="16" t="s">
        <v>14469</v>
      </c>
      <c r="S2109" s="16" t="s">
        <v>10990</v>
      </c>
    </row>
    <row r="2110" spans="1:19" s="17" customFormat="1" ht="26.45" customHeight="1" x14ac:dyDescent="0.2">
      <c r="A2110" s="12">
        <v>5620</v>
      </c>
      <c r="B2110" s="166">
        <v>45964</v>
      </c>
      <c r="C2110" s="166">
        <v>45965</v>
      </c>
      <c r="D2110" s="13" t="s">
        <v>3486</v>
      </c>
      <c r="E2110" s="13"/>
      <c r="F2110" s="14" t="s">
        <v>10892</v>
      </c>
      <c r="G2110" s="14"/>
      <c r="H2110" s="14">
        <v>21</v>
      </c>
      <c r="I2110" s="14" t="s">
        <v>10893</v>
      </c>
      <c r="J2110" s="167">
        <v>212800</v>
      </c>
      <c r="K2110" s="168">
        <v>212800</v>
      </c>
      <c r="L2110" s="168">
        <v>0</v>
      </c>
      <c r="M2110" s="169" t="s">
        <v>11165</v>
      </c>
      <c r="N2110" s="13" t="s">
        <v>10941</v>
      </c>
      <c r="O2110" s="13" t="s">
        <v>10942</v>
      </c>
      <c r="P2110" s="13" t="s">
        <v>10943</v>
      </c>
      <c r="Q2110" s="15" t="s">
        <v>10898</v>
      </c>
      <c r="R2110" s="16" t="s">
        <v>14470</v>
      </c>
      <c r="S2110" s="16" t="s">
        <v>11057</v>
      </c>
    </row>
    <row r="2111" spans="1:19" s="17" customFormat="1" ht="26.45" customHeight="1" x14ac:dyDescent="0.2">
      <c r="A2111" s="12">
        <v>5892</v>
      </c>
      <c r="B2111" s="166">
        <v>45982</v>
      </c>
      <c r="C2111" s="166">
        <v>45982</v>
      </c>
      <c r="D2111" s="13" t="s">
        <v>3486</v>
      </c>
      <c r="E2111" s="13"/>
      <c r="F2111" s="14" t="s">
        <v>10892</v>
      </c>
      <c r="G2111" s="14"/>
      <c r="H2111" s="14">
        <v>23</v>
      </c>
      <c r="I2111" s="14" t="s">
        <v>10904</v>
      </c>
      <c r="J2111" s="167">
        <v>491900</v>
      </c>
      <c r="K2111" s="168">
        <v>491900</v>
      </c>
      <c r="L2111" s="168">
        <v>0</v>
      </c>
      <c r="M2111" s="169" t="s">
        <v>11117</v>
      </c>
      <c r="N2111" s="13" t="s">
        <v>10917</v>
      </c>
      <c r="O2111" s="13" t="s">
        <v>14397</v>
      </c>
      <c r="P2111" s="13" t="s">
        <v>10919</v>
      </c>
      <c r="Q2111" s="15" t="s">
        <v>10898</v>
      </c>
      <c r="R2111" s="16" t="s">
        <v>14471</v>
      </c>
      <c r="S2111" s="16" t="s">
        <v>10921</v>
      </c>
    </row>
    <row r="2112" spans="1:19" s="17" customFormat="1" ht="26.45" customHeight="1" x14ac:dyDescent="0.2">
      <c r="A2112" s="12">
        <v>5810</v>
      </c>
      <c r="B2112" s="166">
        <v>45975</v>
      </c>
      <c r="C2112" s="166">
        <v>45975</v>
      </c>
      <c r="D2112" s="13" t="s">
        <v>3486</v>
      </c>
      <c r="E2112" s="13"/>
      <c r="F2112" s="14" t="s">
        <v>10892</v>
      </c>
      <c r="G2112" s="14"/>
      <c r="H2112" s="14">
        <v>19</v>
      </c>
      <c r="I2112" s="14" t="s">
        <v>10904</v>
      </c>
      <c r="J2112" s="167">
        <v>0</v>
      </c>
      <c r="K2112" s="168">
        <v>0</v>
      </c>
      <c r="L2112" s="168">
        <v>141400</v>
      </c>
      <c r="M2112" s="169" t="s">
        <v>12649</v>
      </c>
      <c r="N2112" s="13" t="s">
        <v>10906</v>
      </c>
      <c r="O2112" s="13" t="s">
        <v>11201</v>
      </c>
      <c r="P2112" s="13" t="s">
        <v>10903</v>
      </c>
      <c r="Q2112" s="15" t="s">
        <v>10914</v>
      </c>
      <c r="R2112" s="16" t="s">
        <v>14472</v>
      </c>
      <c r="S2112" s="16" t="s">
        <v>10909</v>
      </c>
    </row>
    <row r="2113" spans="1:19" s="17" customFormat="1" ht="26.45" customHeight="1" x14ac:dyDescent="0.2">
      <c r="A2113" s="12">
        <v>5879</v>
      </c>
      <c r="B2113" s="166">
        <v>45981</v>
      </c>
      <c r="C2113" s="166">
        <v>45982</v>
      </c>
      <c r="D2113" s="13" t="s">
        <v>3486</v>
      </c>
      <c r="E2113" s="13"/>
      <c r="F2113" s="14" t="s">
        <v>10892</v>
      </c>
      <c r="G2113" s="14"/>
      <c r="H2113" s="14">
        <v>20</v>
      </c>
      <c r="I2113" s="14" t="s">
        <v>10904</v>
      </c>
      <c r="J2113" s="167">
        <v>234686</v>
      </c>
      <c r="K2113" s="168">
        <v>234686</v>
      </c>
      <c r="L2113" s="168">
        <v>0</v>
      </c>
      <c r="M2113" s="169" t="s">
        <v>14184</v>
      </c>
      <c r="N2113" s="13" t="s">
        <v>11288</v>
      </c>
      <c r="O2113" s="13" t="s">
        <v>11289</v>
      </c>
      <c r="P2113" s="13" t="s">
        <v>11163</v>
      </c>
      <c r="Q2113" s="15" t="s">
        <v>10898</v>
      </c>
      <c r="R2113" s="16" t="s">
        <v>14473</v>
      </c>
      <c r="S2113" s="16" t="s">
        <v>14474</v>
      </c>
    </row>
    <row r="2114" spans="1:19" s="17" customFormat="1" ht="26.45" customHeight="1" x14ac:dyDescent="0.2">
      <c r="A2114" s="12">
        <v>5882</v>
      </c>
      <c r="B2114" s="166">
        <v>45981</v>
      </c>
      <c r="C2114" s="166">
        <v>45981</v>
      </c>
      <c r="D2114" s="13" t="s">
        <v>3486</v>
      </c>
      <c r="E2114" s="13"/>
      <c r="F2114" s="14" t="s">
        <v>10892</v>
      </c>
      <c r="G2114" s="14"/>
      <c r="H2114" s="14">
        <v>62</v>
      </c>
      <c r="I2114" s="14" t="s">
        <v>10904</v>
      </c>
      <c r="J2114" s="167">
        <v>343557</v>
      </c>
      <c r="K2114" s="168">
        <v>343557</v>
      </c>
      <c r="L2114" s="168">
        <v>0</v>
      </c>
      <c r="M2114" s="169" t="s">
        <v>11456</v>
      </c>
      <c r="N2114" s="13" t="s">
        <v>11027</v>
      </c>
      <c r="O2114" s="13" t="s">
        <v>11338</v>
      </c>
      <c r="P2114" s="13" t="s">
        <v>11028</v>
      </c>
      <c r="Q2114" s="15" t="s">
        <v>10898</v>
      </c>
      <c r="R2114" s="16" t="s">
        <v>14475</v>
      </c>
      <c r="S2114" s="16" t="s">
        <v>11030</v>
      </c>
    </row>
    <row r="2115" spans="1:19" s="17" customFormat="1" ht="26.45" customHeight="1" x14ac:dyDescent="0.2">
      <c r="A2115" s="12">
        <v>5881</v>
      </c>
      <c r="B2115" s="166">
        <v>45981</v>
      </c>
      <c r="C2115" s="166">
        <v>45981</v>
      </c>
      <c r="D2115" s="13" t="s">
        <v>3486</v>
      </c>
      <c r="E2115" s="13"/>
      <c r="F2115" s="14" t="s">
        <v>10892</v>
      </c>
      <c r="G2115" s="14"/>
      <c r="H2115" s="14">
        <v>48</v>
      </c>
      <c r="I2115" s="14" t="s">
        <v>10904</v>
      </c>
      <c r="J2115" s="167">
        <v>495400</v>
      </c>
      <c r="K2115" s="168">
        <v>16400</v>
      </c>
      <c r="L2115" s="168">
        <v>0</v>
      </c>
      <c r="M2115" s="169" t="s">
        <v>11117</v>
      </c>
      <c r="N2115" s="13" t="s">
        <v>10906</v>
      </c>
      <c r="O2115" s="13" t="s">
        <v>11071</v>
      </c>
      <c r="P2115" s="13" t="s">
        <v>10903</v>
      </c>
      <c r="Q2115" s="15" t="s">
        <v>10898</v>
      </c>
      <c r="R2115" s="16" t="s">
        <v>14476</v>
      </c>
      <c r="S2115" s="16" t="s">
        <v>10909</v>
      </c>
    </row>
    <row r="2116" spans="1:19" s="17" customFormat="1" ht="26.45" customHeight="1" x14ac:dyDescent="0.2">
      <c r="A2116" s="12">
        <v>5817</v>
      </c>
      <c r="B2116" s="166">
        <v>45974</v>
      </c>
      <c r="C2116" s="166">
        <v>45975</v>
      </c>
      <c r="D2116" s="13" t="s">
        <v>3486</v>
      </c>
      <c r="E2116" s="13"/>
      <c r="F2116" s="14" t="s">
        <v>10892</v>
      </c>
      <c r="G2116" s="14"/>
      <c r="H2116" s="14">
        <v>24</v>
      </c>
      <c r="I2116" s="14" t="s">
        <v>10904</v>
      </c>
      <c r="J2116" s="167">
        <v>129640</v>
      </c>
      <c r="K2116" s="168">
        <v>129640</v>
      </c>
      <c r="L2116" s="168">
        <v>0</v>
      </c>
      <c r="M2116" s="169" t="s">
        <v>14477</v>
      </c>
      <c r="N2116" s="13" t="s">
        <v>14478</v>
      </c>
      <c r="O2116" s="13" t="s">
        <v>14479</v>
      </c>
      <c r="P2116" s="13" t="s">
        <v>11476</v>
      </c>
      <c r="Q2116" s="15" t="s">
        <v>10898</v>
      </c>
      <c r="R2116" s="16" t="s">
        <v>14480</v>
      </c>
      <c r="S2116" s="16" t="s">
        <v>14481</v>
      </c>
    </row>
    <row r="2117" spans="1:19" s="17" customFormat="1" ht="26.45" customHeight="1" x14ac:dyDescent="0.2">
      <c r="A2117" s="12">
        <v>5876</v>
      </c>
      <c r="B2117" s="166">
        <v>45981</v>
      </c>
      <c r="C2117" s="166">
        <v>45981</v>
      </c>
      <c r="D2117" s="13" t="s">
        <v>3486</v>
      </c>
      <c r="E2117" s="13"/>
      <c r="F2117" s="14" t="s">
        <v>10892</v>
      </c>
      <c r="G2117" s="14"/>
      <c r="H2117" s="14">
        <v>26</v>
      </c>
      <c r="I2117" s="14" t="s">
        <v>10893</v>
      </c>
      <c r="J2117" s="167">
        <v>75400</v>
      </c>
      <c r="K2117" s="168">
        <v>520600</v>
      </c>
      <c r="L2117" s="168">
        <v>0</v>
      </c>
      <c r="M2117" s="169" t="s">
        <v>11041</v>
      </c>
      <c r="N2117" s="13" t="s">
        <v>10974</v>
      </c>
      <c r="O2117" s="13" t="s">
        <v>10975</v>
      </c>
      <c r="P2117" s="13" t="s">
        <v>10976</v>
      </c>
      <c r="Q2117" s="15" t="s">
        <v>10898</v>
      </c>
      <c r="R2117" s="16" t="s">
        <v>14482</v>
      </c>
      <c r="S2117" s="16" t="s">
        <v>11221</v>
      </c>
    </row>
    <row r="2118" spans="1:19" s="17" customFormat="1" ht="26.45" customHeight="1" x14ac:dyDescent="0.2">
      <c r="A2118" s="12">
        <v>5696</v>
      </c>
      <c r="B2118" s="166">
        <v>45970</v>
      </c>
      <c r="C2118" s="166">
        <v>45971</v>
      </c>
      <c r="D2118" s="13" t="s">
        <v>3486</v>
      </c>
      <c r="E2118" s="13"/>
      <c r="F2118" s="14" t="s">
        <v>12506</v>
      </c>
      <c r="G2118" s="14"/>
      <c r="H2118" s="14">
        <v>17</v>
      </c>
      <c r="I2118" s="14" t="s">
        <v>10904</v>
      </c>
      <c r="J2118" s="167">
        <v>48962</v>
      </c>
      <c r="K2118" s="168">
        <v>48962</v>
      </c>
      <c r="L2118" s="168">
        <v>0</v>
      </c>
      <c r="M2118" s="169" t="s">
        <v>14483</v>
      </c>
      <c r="N2118" s="13" t="s">
        <v>10906</v>
      </c>
      <c r="O2118" s="13" t="s">
        <v>11342</v>
      </c>
      <c r="P2118" s="13" t="s">
        <v>11163</v>
      </c>
      <c r="Q2118" s="15" t="s">
        <v>10898</v>
      </c>
      <c r="R2118" s="16" t="s">
        <v>14484</v>
      </c>
      <c r="S2118" s="16" t="s">
        <v>11025</v>
      </c>
    </row>
    <row r="2119" spans="1:19" s="17" customFormat="1" ht="26.45" customHeight="1" x14ac:dyDescent="0.2">
      <c r="A2119" s="12">
        <v>5874</v>
      </c>
      <c r="B2119" s="166">
        <v>45981</v>
      </c>
      <c r="C2119" s="166">
        <v>45981</v>
      </c>
      <c r="D2119" s="13" t="s">
        <v>3486</v>
      </c>
      <c r="E2119" s="13"/>
      <c r="F2119" s="14" t="s">
        <v>10892</v>
      </c>
      <c r="G2119" s="14"/>
      <c r="H2119" s="14">
        <v>30</v>
      </c>
      <c r="I2119" s="14" t="s">
        <v>10904</v>
      </c>
      <c r="J2119" s="167">
        <v>166900</v>
      </c>
      <c r="K2119" s="168">
        <v>166900</v>
      </c>
      <c r="L2119" s="168">
        <v>0</v>
      </c>
      <c r="M2119" s="169" t="s">
        <v>14485</v>
      </c>
      <c r="N2119" s="13" t="s">
        <v>10906</v>
      </c>
      <c r="O2119" s="13" t="s">
        <v>10961</v>
      </c>
      <c r="P2119" s="13" t="s">
        <v>10903</v>
      </c>
      <c r="Q2119" s="15" t="s">
        <v>10898</v>
      </c>
      <c r="R2119" s="16" t="s">
        <v>14486</v>
      </c>
      <c r="S2119" s="16" t="s">
        <v>10959</v>
      </c>
    </row>
    <row r="2120" spans="1:19" s="17" customFormat="1" ht="26.45" customHeight="1" x14ac:dyDescent="0.2">
      <c r="A2120" s="12">
        <v>5731</v>
      </c>
      <c r="B2120" s="166">
        <v>45972</v>
      </c>
      <c r="C2120" s="166">
        <v>45973</v>
      </c>
      <c r="D2120" s="13" t="s">
        <v>3486</v>
      </c>
      <c r="E2120" s="13"/>
      <c r="F2120" s="14" t="s">
        <v>10892</v>
      </c>
      <c r="G2120" s="14"/>
      <c r="H2120" s="14">
        <v>32</v>
      </c>
      <c r="I2120" s="14" t="s">
        <v>10904</v>
      </c>
      <c r="J2120" s="167">
        <v>0</v>
      </c>
      <c r="K2120" s="168">
        <v>0</v>
      </c>
      <c r="L2120" s="168">
        <v>141400</v>
      </c>
      <c r="M2120" s="169" t="s">
        <v>14487</v>
      </c>
      <c r="N2120" s="13" t="s">
        <v>10917</v>
      </c>
      <c r="O2120" s="13" t="s">
        <v>11169</v>
      </c>
      <c r="P2120" s="13" t="s">
        <v>10919</v>
      </c>
      <c r="Q2120" s="15" t="s">
        <v>10914</v>
      </c>
      <c r="R2120" s="16" t="s">
        <v>14488</v>
      </c>
      <c r="S2120" s="16" t="s">
        <v>12790</v>
      </c>
    </row>
    <row r="2121" spans="1:19" s="17" customFormat="1" ht="26.45" customHeight="1" x14ac:dyDescent="0.2">
      <c r="A2121" s="12">
        <v>5869</v>
      </c>
      <c r="B2121" s="166">
        <v>45981</v>
      </c>
      <c r="C2121" s="166">
        <v>45981</v>
      </c>
      <c r="D2121" s="13" t="s">
        <v>3486</v>
      </c>
      <c r="E2121" s="13"/>
      <c r="F2121" s="14" t="s">
        <v>10892</v>
      </c>
      <c r="G2121" s="14"/>
      <c r="H2121" s="14">
        <v>21</v>
      </c>
      <c r="I2121" s="14" t="s">
        <v>10893</v>
      </c>
      <c r="J2121" s="167">
        <v>0</v>
      </c>
      <c r="K2121" s="168">
        <v>0</v>
      </c>
      <c r="L2121" s="168">
        <v>141400</v>
      </c>
      <c r="M2121" s="169" t="s">
        <v>14489</v>
      </c>
      <c r="N2121" s="13" t="s">
        <v>10906</v>
      </c>
      <c r="O2121" s="13" t="s">
        <v>10907</v>
      </c>
      <c r="P2121" s="13" t="s">
        <v>10903</v>
      </c>
      <c r="Q2121" s="15" t="s">
        <v>10914</v>
      </c>
      <c r="R2121" s="16" t="s">
        <v>14490</v>
      </c>
      <c r="S2121" s="16" t="s">
        <v>11793</v>
      </c>
    </row>
    <row r="2122" spans="1:19" s="17" customFormat="1" ht="26.45" customHeight="1" x14ac:dyDescent="0.2">
      <c r="A2122" s="12">
        <v>5870</v>
      </c>
      <c r="B2122" s="166">
        <v>45980</v>
      </c>
      <c r="C2122" s="166">
        <v>45981</v>
      </c>
      <c r="D2122" s="13" t="s">
        <v>3486</v>
      </c>
      <c r="E2122" s="13"/>
      <c r="F2122" s="14" t="s">
        <v>10892</v>
      </c>
      <c r="G2122" s="14"/>
      <c r="H2122" s="14">
        <v>24</v>
      </c>
      <c r="I2122" s="14" t="s">
        <v>10904</v>
      </c>
      <c r="J2122" s="167">
        <v>210000</v>
      </c>
      <c r="K2122" s="168">
        <v>210000</v>
      </c>
      <c r="L2122" s="168">
        <v>0</v>
      </c>
      <c r="M2122" s="169" t="s">
        <v>14491</v>
      </c>
      <c r="N2122" s="13" t="s">
        <v>14492</v>
      </c>
      <c r="O2122" s="13" t="s">
        <v>14493</v>
      </c>
      <c r="P2122" s="13" t="s">
        <v>12751</v>
      </c>
      <c r="Q2122" s="15" t="s">
        <v>10898</v>
      </c>
      <c r="R2122" s="16" t="s">
        <v>14494</v>
      </c>
      <c r="S2122" s="16" t="s">
        <v>14495</v>
      </c>
    </row>
    <row r="2123" spans="1:19" s="17" customFormat="1" ht="26.45" customHeight="1" x14ac:dyDescent="0.2">
      <c r="A2123" s="12">
        <v>5758</v>
      </c>
      <c r="B2123" s="166">
        <v>45973</v>
      </c>
      <c r="C2123" s="166">
        <v>45973</v>
      </c>
      <c r="D2123" s="13" t="s">
        <v>3486</v>
      </c>
      <c r="E2123" s="13"/>
      <c r="F2123" s="14" t="s">
        <v>10892</v>
      </c>
      <c r="G2123" s="14"/>
      <c r="H2123" s="14">
        <v>18</v>
      </c>
      <c r="I2123" s="14" t="s">
        <v>10904</v>
      </c>
      <c r="J2123" s="167">
        <v>112100</v>
      </c>
      <c r="K2123" s="168">
        <v>112100</v>
      </c>
      <c r="L2123" s="168">
        <v>0</v>
      </c>
      <c r="M2123" s="169" t="s">
        <v>14496</v>
      </c>
      <c r="N2123" s="13" t="s">
        <v>10906</v>
      </c>
      <c r="O2123" s="13" t="s">
        <v>10907</v>
      </c>
      <c r="P2123" s="13" t="s">
        <v>10903</v>
      </c>
      <c r="Q2123" s="15" t="s">
        <v>10898</v>
      </c>
      <c r="R2123" s="16" t="s">
        <v>14497</v>
      </c>
      <c r="S2123" s="16" t="s">
        <v>10909</v>
      </c>
    </row>
    <row r="2124" spans="1:19" s="17" customFormat="1" ht="26.45" customHeight="1" x14ac:dyDescent="0.2">
      <c r="A2124" s="12">
        <v>5864</v>
      </c>
      <c r="B2124" s="166">
        <v>45981</v>
      </c>
      <c r="C2124" s="166">
        <v>45981</v>
      </c>
      <c r="D2124" s="13" t="s">
        <v>3486</v>
      </c>
      <c r="E2124" s="13"/>
      <c r="F2124" s="14" t="s">
        <v>10892</v>
      </c>
      <c r="G2124" s="14"/>
      <c r="H2124" s="14">
        <v>19</v>
      </c>
      <c r="I2124" s="14" t="s">
        <v>10893</v>
      </c>
      <c r="J2124" s="167">
        <v>950200</v>
      </c>
      <c r="K2124" s="168">
        <v>634400</v>
      </c>
      <c r="L2124" s="168">
        <v>0</v>
      </c>
      <c r="M2124" s="169" t="s">
        <v>14498</v>
      </c>
      <c r="N2124" s="13" t="s">
        <v>10906</v>
      </c>
      <c r="O2124" s="13" t="s">
        <v>11419</v>
      </c>
      <c r="P2124" s="13" t="s">
        <v>10903</v>
      </c>
      <c r="Q2124" s="15" t="s">
        <v>10898</v>
      </c>
      <c r="R2124" s="16" t="s">
        <v>14499</v>
      </c>
      <c r="S2124" s="16" t="s">
        <v>10909</v>
      </c>
    </row>
    <row r="2125" spans="1:19" s="17" customFormat="1" ht="26.45" customHeight="1" x14ac:dyDescent="0.2">
      <c r="A2125" s="12">
        <v>5725</v>
      </c>
      <c r="B2125" s="166">
        <v>45972</v>
      </c>
      <c r="C2125" s="166">
        <v>45972</v>
      </c>
      <c r="D2125" s="13" t="s">
        <v>3486</v>
      </c>
      <c r="E2125" s="13"/>
      <c r="F2125" s="14" t="s">
        <v>10892</v>
      </c>
      <c r="G2125" s="14"/>
      <c r="H2125" s="14">
        <v>19</v>
      </c>
      <c r="I2125" s="14" t="s">
        <v>10893</v>
      </c>
      <c r="J2125" s="167">
        <v>0</v>
      </c>
      <c r="K2125" s="168">
        <v>0</v>
      </c>
      <c r="L2125" s="168">
        <v>141400</v>
      </c>
      <c r="M2125" s="169" t="s">
        <v>14500</v>
      </c>
      <c r="N2125" s="13" t="s">
        <v>10906</v>
      </c>
      <c r="O2125" s="13" t="s">
        <v>11038</v>
      </c>
      <c r="P2125" s="13" t="s">
        <v>10903</v>
      </c>
      <c r="Q2125" s="15" t="s">
        <v>10914</v>
      </c>
      <c r="R2125" s="16" t="s">
        <v>14501</v>
      </c>
      <c r="S2125" s="16" t="s">
        <v>11108</v>
      </c>
    </row>
    <row r="2126" spans="1:19" s="17" customFormat="1" ht="26.45" customHeight="1" x14ac:dyDescent="0.2">
      <c r="A2126" s="12">
        <v>5659</v>
      </c>
      <c r="B2126" s="166">
        <v>45967</v>
      </c>
      <c r="C2126" s="166">
        <v>45967</v>
      </c>
      <c r="D2126" s="13" t="s">
        <v>3486</v>
      </c>
      <c r="E2126" s="13"/>
      <c r="F2126" s="14" t="s">
        <v>10892</v>
      </c>
      <c r="G2126" s="14"/>
      <c r="H2126" s="14">
        <v>20</v>
      </c>
      <c r="I2126" s="14" t="s">
        <v>10893</v>
      </c>
      <c r="J2126" s="167">
        <v>182137</v>
      </c>
      <c r="K2126" s="168">
        <v>182137</v>
      </c>
      <c r="L2126" s="168">
        <v>0</v>
      </c>
      <c r="M2126" s="169" t="s">
        <v>14502</v>
      </c>
      <c r="N2126" s="13" t="s">
        <v>11004</v>
      </c>
      <c r="O2126" s="13" t="s">
        <v>11005</v>
      </c>
      <c r="P2126" s="13" t="s">
        <v>11006</v>
      </c>
      <c r="Q2126" s="15" t="s">
        <v>10898</v>
      </c>
      <c r="R2126" s="16" t="s">
        <v>14503</v>
      </c>
      <c r="S2126" s="16" t="s">
        <v>13223</v>
      </c>
    </row>
    <row r="2127" spans="1:19" s="17" customFormat="1" ht="26.45" customHeight="1" x14ac:dyDescent="0.2">
      <c r="A2127" s="12">
        <v>5710</v>
      </c>
      <c r="B2127" s="166">
        <v>45971</v>
      </c>
      <c r="C2127" s="166">
        <v>45971</v>
      </c>
      <c r="D2127" s="13" t="s">
        <v>3486</v>
      </c>
      <c r="E2127" s="13"/>
      <c r="F2127" s="14" t="s">
        <v>12506</v>
      </c>
      <c r="G2127" s="14"/>
      <c r="H2127" s="14">
        <v>17</v>
      </c>
      <c r="I2127" s="14" t="s">
        <v>10904</v>
      </c>
      <c r="J2127" s="167">
        <v>0</v>
      </c>
      <c r="K2127" s="168">
        <v>0</v>
      </c>
      <c r="L2127" s="168">
        <v>141400</v>
      </c>
      <c r="M2127" s="169" t="s">
        <v>11041</v>
      </c>
      <c r="N2127" s="13" t="s">
        <v>10974</v>
      </c>
      <c r="O2127" s="13" t="s">
        <v>10975</v>
      </c>
      <c r="P2127" s="13" t="s">
        <v>10976</v>
      </c>
      <c r="Q2127" s="15" t="s">
        <v>10914</v>
      </c>
      <c r="R2127" s="16" t="s">
        <v>14504</v>
      </c>
      <c r="S2127" s="16" t="s">
        <v>11221</v>
      </c>
    </row>
    <row r="2128" spans="1:19" s="17" customFormat="1" ht="26.45" customHeight="1" x14ac:dyDescent="0.2">
      <c r="A2128" s="12">
        <v>5863</v>
      </c>
      <c r="B2128" s="166">
        <v>45981</v>
      </c>
      <c r="C2128" s="166">
        <v>45981</v>
      </c>
      <c r="D2128" s="13" t="s">
        <v>3486</v>
      </c>
      <c r="E2128" s="13"/>
      <c r="F2128" s="14" t="s">
        <v>12506</v>
      </c>
      <c r="G2128" s="14"/>
      <c r="H2128" s="14">
        <v>17</v>
      </c>
      <c r="I2128" s="14" t="s">
        <v>10904</v>
      </c>
      <c r="J2128" s="167">
        <v>0</v>
      </c>
      <c r="K2128" s="168">
        <v>0</v>
      </c>
      <c r="L2128" s="168">
        <v>141400</v>
      </c>
      <c r="M2128" s="169" t="s">
        <v>14505</v>
      </c>
      <c r="N2128" s="13" t="s">
        <v>11128</v>
      </c>
      <c r="O2128" s="13" t="s">
        <v>11309</v>
      </c>
      <c r="P2128" s="13" t="s">
        <v>11130</v>
      </c>
      <c r="Q2128" s="15" t="s">
        <v>10914</v>
      </c>
      <c r="R2128" s="16" t="s">
        <v>14506</v>
      </c>
      <c r="S2128" s="16" t="s">
        <v>11132</v>
      </c>
    </row>
    <row r="2129" spans="1:19" s="17" customFormat="1" ht="26.45" customHeight="1" x14ac:dyDescent="0.2">
      <c r="A2129" s="12">
        <v>5861</v>
      </c>
      <c r="B2129" s="166">
        <v>45980</v>
      </c>
      <c r="C2129" s="166">
        <v>45981</v>
      </c>
      <c r="D2129" s="13" t="s">
        <v>3486</v>
      </c>
      <c r="E2129" s="13"/>
      <c r="F2129" s="14" t="s">
        <v>10892</v>
      </c>
      <c r="G2129" s="14"/>
      <c r="H2129" s="14">
        <v>30</v>
      </c>
      <c r="I2129" s="14" t="s">
        <v>10904</v>
      </c>
      <c r="J2129" s="167">
        <v>0</v>
      </c>
      <c r="K2129" s="168">
        <v>0</v>
      </c>
      <c r="L2129" s="168">
        <v>141400</v>
      </c>
      <c r="M2129" s="169" t="s">
        <v>14507</v>
      </c>
      <c r="N2129" s="13" t="s">
        <v>10974</v>
      </c>
      <c r="O2129" s="13" t="s">
        <v>10975</v>
      </c>
      <c r="P2129" s="13" t="s">
        <v>10976</v>
      </c>
      <c r="Q2129" s="15" t="s">
        <v>10914</v>
      </c>
      <c r="R2129" s="16" t="s">
        <v>14508</v>
      </c>
      <c r="S2129" s="16" t="s">
        <v>11221</v>
      </c>
    </row>
    <row r="2130" spans="1:19" s="17" customFormat="1" ht="26.45" customHeight="1" x14ac:dyDescent="0.2">
      <c r="A2130" s="12">
        <v>5858</v>
      </c>
      <c r="B2130" s="166">
        <v>45980</v>
      </c>
      <c r="C2130" s="166">
        <v>45980</v>
      </c>
      <c r="D2130" s="13" t="s">
        <v>3486</v>
      </c>
      <c r="E2130" s="13"/>
      <c r="F2130" s="14" t="s">
        <v>12506</v>
      </c>
      <c r="G2130" s="14"/>
      <c r="H2130" s="14">
        <v>17</v>
      </c>
      <c r="I2130" s="14" t="s">
        <v>10904</v>
      </c>
      <c r="J2130" s="167">
        <v>0</v>
      </c>
      <c r="K2130" s="168">
        <v>0</v>
      </c>
      <c r="L2130" s="168">
        <v>141400</v>
      </c>
      <c r="M2130" s="169" t="s">
        <v>11278</v>
      </c>
      <c r="N2130" s="13" t="s">
        <v>10963</v>
      </c>
      <c r="O2130" s="13" t="s">
        <v>10964</v>
      </c>
      <c r="P2130" s="13" t="s">
        <v>10913</v>
      </c>
      <c r="Q2130" s="15" t="s">
        <v>10914</v>
      </c>
      <c r="R2130" s="16" t="s">
        <v>14509</v>
      </c>
      <c r="S2130" s="16" t="s">
        <v>10955</v>
      </c>
    </row>
    <row r="2131" spans="1:19" s="17" customFormat="1" ht="26.45" customHeight="1" x14ac:dyDescent="0.2">
      <c r="A2131" s="20">
        <v>4656</v>
      </c>
      <c r="B2131" s="166">
        <v>45923</v>
      </c>
      <c r="C2131" s="166">
        <v>45980</v>
      </c>
      <c r="D2131" s="13" t="s">
        <v>3486</v>
      </c>
      <c r="E2131" s="13"/>
      <c r="F2131" s="14" t="s">
        <v>10892</v>
      </c>
      <c r="G2131" s="14"/>
      <c r="H2131" s="14">
        <v>27</v>
      </c>
      <c r="I2131" s="14" t="s">
        <v>10893</v>
      </c>
      <c r="J2131" s="167">
        <v>0</v>
      </c>
      <c r="K2131" s="168">
        <v>0</v>
      </c>
      <c r="L2131" s="168">
        <v>141400</v>
      </c>
      <c r="M2131" s="169" t="s">
        <v>10905</v>
      </c>
      <c r="N2131" s="13" t="s">
        <v>11083</v>
      </c>
      <c r="O2131" s="13" t="s">
        <v>11084</v>
      </c>
      <c r="P2131" s="13" t="s">
        <v>10930</v>
      </c>
      <c r="Q2131" s="15" t="s">
        <v>10914</v>
      </c>
      <c r="R2131" s="16" t="s">
        <v>13241</v>
      </c>
      <c r="S2131" s="16" t="s">
        <v>11086</v>
      </c>
    </row>
    <row r="2132" spans="1:19" s="17" customFormat="1" ht="26.45" customHeight="1" x14ac:dyDescent="0.2">
      <c r="A2132" s="12">
        <v>5857</v>
      </c>
      <c r="B2132" s="166">
        <v>45980</v>
      </c>
      <c r="C2132" s="166">
        <v>45980</v>
      </c>
      <c r="D2132" s="13" t="s">
        <v>3486</v>
      </c>
      <c r="E2132" s="13"/>
      <c r="F2132" s="14" t="s">
        <v>12506</v>
      </c>
      <c r="G2132" s="14"/>
      <c r="H2132" s="14">
        <v>16</v>
      </c>
      <c r="I2132" s="14" t="s">
        <v>10904</v>
      </c>
      <c r="J2132" s="167">
        <v>474547</v>
      </c>
      <c r="K2132" s="168">
        <v>474547</v>
      </c>
      <c r="L2132" s="168">
        <v>0</v>
      </c>
      <c r="M2132" s="169" t="s">
        <v>14267</v>
      </c>
      <c r="N2132" s="13" t="s">
        <v>11632</v>
      </c>
      <c r="O2132" s="13" t="s">
        <v>11342</v>
      </c>
      <c r="P2132" s="13" t="s">
        <v>11163</v>
      </c>
      <c r="Q2132" s="15" t="s">
        <v>10898</v>
      </c>
      <c r="R2132" s="16" t="s">
        <v>14510</v>
      </c>
      <c r="S2132" s="16" t="s">
        <v>10949</v>
      </c>
    </row>
    <row r="2133" spans="1:19" s="17" customFormat="1" ht="26.45" customHeight="1" x14ac:dyDescent="0.2">
      <c r="A2133" s="12">
        <v>5855</v>
      </c>
      <c r="B2133" s="166">
        <v>45980</v>
      </c>
      <c r="C2133" s="166">
        <v>45980</v>
      </c>
      <c r="D2133" s="13" t="s">
        <v>3486</v>
      </c>
      <c r="E2133" s="13"/>
      <c r="F2133" s="14" t="s">
        <v>10892</v>
      </c>
      <c r="G2133" s="14"/>
      <c r="H2133" s="14">
        <v>21</v>
      </c>
      <c r="I2133" s="14" t="s">
        <v>10904</v>
      </c>
      <c r="J2133" s="167">
        <v>0</v>
      </c>
      <c r="K2133" s="168">
        <v>0</v>
      </c>
      <c r="L2133" s="168">
        <v>141400</v>
      </c>
      <c r="M2133" s="169" t="s">
        <v>11456</v>
      </c>
      <c r="N2133" s="13" t="s">
        <v>10906</v>
      </c>
      <c r="O2133" s="13" t="s">
        <v>11071</v>
      </c>
      <c r="P2133" s="13" t="s">
        <v>10903</v>
      </c>
      <c r="Q2133" s="15" t="s">
        <v>10914</v>
      </c>
      <c r="R2133" s="16" t="s">
        <v>14511</v>
      </c>
      <c r="S2133" s="16" t="s">
        <v>10955</v>
      </c>
    </row>
    <row r="2134" spans="1:19" s="17" customFormat="1" ht="26.45" customHeight="1" x14ac:dyDescent="0.2">
      <c r="A2134" s="12">
        <v>5623</v>
      </c>
      <c r="B2134" s="166">
        <v>45965</v>
      </c>
      <c r="C2134" s="166">
        <v>45965</v>
      </c>
      <c r="D2134" s="13" t="s">
        <v>3486</v>
      </c>
      <c r="E2134" s="13"/>
      <c r="F2134" s="14" t="s">
        <v>10892</v>
      </c>
      <c r="G2134" s="14"/>
      <c r="H2134" s="14">
        <v>22</v>
      </c>
      <c r="I2134" s="14" t="s">
        <v>10893</v>
      </c>
      <c r="J2134" s="167">
        <v>734979</v>
      </c>
      <c r="K2134" s="168">
        <v>0</v>
      </c>
      <c r="L2134" s="168">
        <v>141400</v>
      </c>
      <c r="M2134" s="169" t="s">
        <v>14512</v>
      </c>
      <c r="N2134" s="13" t="s">
        <v>11406</v>
      </c>
      <c r="O2134" s="13" t="s">
        <v>11407</v>
      </c>
      <c r="P2134" s="13" t="s">
        <v>10976</v>
      </c>
      <c r="Q2134" s="15" t="s">
        <v>10914</v>
      </c>
      <c r="R2134" s="16" t="s">
        <v>14513</v>
      </c>
      <c r="S2134" s="16" t="s">
        <v>14514</v>
      </c>
    </row>
    <row r="2135" spans="1:19" s="17" customFormat="1" ht="26.45" customHeight="1" x14ac:dyDescent="0.2">
      <c r="A2135" s="12">
        <v>5854</v>
      </c>
      <c r="B2135" s="166">
        <v>45980</v>
      </c>
      <c r="C2135" s="166">
        <v>45980</v>
      </c>
      <c r="D2135" s="13" t="s">
        <v>3486</v>
      </c>
      <c r="E2135" s="13"/>
      <c r="F2135" s="14" t="s">
        <v>10892</v>
      </c>
      <c r="G2135" s="14"/>
      <c r="H2135" s="14">
        <v>26</v>
      </c>
      <c r="I2135" s="14" t="s">
        <v>10893</v>
      </c>
      <c r="J2135" s="167">
        <v>667300</v>
      </c>
      <c r="K2135" s="168">
        <v>425000</v>
      </c>
      <c r="L2135" s="168">
        <v>0</v>
      </c>
      <c r="M2135" s="169" t="s">
        <v>11456</v>
      </c>
      <c r="N2135" s="13" t="s">
        <v>10906</v>
      </c>
      <c r="O2135" s="13" t="s">
        <v>10907</v>
      </c>
      <c r="P2135" s="13" t="s">
        <v>10903</v>
      </c>
      <c r="Q2135" s="15" t="s">
        <v>10898</v>
      </c>
      <c r="R2135" s="16" t="s">
        <v>14515</v>
      </c>
      <c r="S2135" s="16" t="s">
        <v>10909</v>
      </c>
    </row>
    <row r="2136" spans="1:19" s="17" customFormat="1" ht="26.45" customHeight="1" x14ac:dyDescent="0.2">
      <c r="A2136" s="12">
        <v>5653</v>
      </c>
      <c r="B2136" s="166">
        <v>45966</v>
      </c>
      <c r="C2136" s="166">
        <v>45966</v>
      </c>
      <c r="D2136" s="13" t="s">
        <v>3486</v>
      </c>
      <c r="E2136" s="13"/>
      <c r="F2136" s="14" t="s">
        <v>10892</v>
      </c>
      <c r="G2136" s="14"/>
      <c r="H2136" s="14">
        <v>25</v>
      </c>
      <c r="I2136" s="14" t="s">
        <v>10893</v>
      </c>
      <c r="J2136" s="167">
        <v>36900</v>
      </c>
      <c r="K2136" s="168">
        <v>36900</v>
      </c>
      <c r="L2136" s="168">
        <v>0</v>
      </c>
      <c r="M2136" s="169" t="s">
        <v>11453</v>
      </c>
      <c r="N2136" s="13" t="s">
        <v>13087</v>
      </c>
      <c r="O2136" s="13" t="s">
        <v>13088</v>
      </c>
      <c r="P2136" s="13" t="s">
        <v>13089</v>
      </c>
      <c r="Q2136" s="15" t="s">
        <v>10898</v>
      </c>
      <c r="R2136" s="16" t="s">
        <v>14516</v>
      </c>
      <c r="S2136" s="16" t="s">
        <v>13091</v>
      </c>
    </row>
    <row r="2137" spans="1:19" s="17" customFormat="1" ht="26.45" customHeight="1" x14ac:dyDescent="0.2">
      <c r="A2137" s="12">
        <v>5691</v>
      </c>
      <c r="B2137" s="166">
        <v>45969</v>
      </c>
      <c r="C2137" s="166">
        <v>45969</v>
      </c>
      <c r="D2137" s="13" t="s">
        <v>3486</v>
      </c>
      <c r="E2137" s="13"/>
      <c r="F2137" s="14" t="s">
        <v>10892</v>
      </c>
      <c r="G2137" s="14"/>
      <c r="H2137" s="14">
        <v>21</v>
      </c>
      <c r="I2137" s="14" t="s">
        <v>10904</v>
      </c>
      <c r="J2137" s="167">
        <v>0</v>
      </c>
      <c r="K2137" s="168">
        <v>0</v>
      </c>
      <c r="L2137" s="168">
        <v>141400</v>
      </c>
      <c r="M2137" s="169" t="s">
        <v>11165</v>
      </c>
      <c r="N2137" s="13" t="s">
        <v>10941</v>
      </c>
      <c r="O2137" s="13" t="s">
        <v>11143</v>
      </c>
      <c r="P2137" s="13" t="s">
        <v>10943</v>
      </c>
      <c r="Q2137" s="15" t="s">
        <v>10914</v>
      </c>
      <c r="R2137" s="16" t="s">
        <v>14517</v>
      </c>
      <c r="S2137" s="16" t="s">
        <v>14518</v>
      </c>
    </row>
    <row r="2138" spans="1:19" s="17" customFormat="1" ht="26.45" customHeight="1" x14ac:dyDescent="0.2">
      <c r="A2138" s="12">
        <v>5711</v>
      </c>
      <c r="B2138" s="166">
        <v>45971</v>
      </c>
      <c r="C2138" s="166">
        <v>45971</v>
      </c>
      <c r="D2138" s="13" t="s">
        <v>3486</v>
      </c>
      <c r="E2138" s="13"/>
      <c r="F2138" s="14" t="s">
        <v>10892</v>
      </c>
      <c r="G2138" s="14"/>
      <c r="H2138" s="14">
        <v>19</v>
      </c>
      <c r="I2138" s="14" t="s">
        <v>10893</v>
      </c>
      <c r="J2138" s="167">
        <v>0</v>
      </c>
      <c r="K2138" s="168">
        <v>0</v>
      </c>
      <c r="L2138" s="168">
        <v>141400</v>
      </c>
      <c r="M2138" s="169" t="s">
        <v>11041</v>
      </c>
      <c r="N2138" s="13" t="s">
        <v>11128</v>
      </c>
      <c r="O2138" s="13" t="s">
        <v>11129</v>
      </c>
      <c r="P2138" s="13" t="s">
        <v>11130</v>
      </c>
      <c r="Q2138" s="15" t="s">
        <v>10914</v>
      </c>
      <c r="R2138" s="16" t="s">
        <v>14519</v>
      </c>
      <c r="S2138" s="16" t="s">
        <v>11132</v>
      </c>
    </row>
    <row r="2139" spans="1:19" s="17" customFormat="1" ht="26.45" customHeight="1" x14ac:dyDescent="0.2">
      <c r="A2139" s="12">
        <v>5852</v>
      </c>
      <c r="B2139" s="166">
        <v>45980</v>
      </c>
      <c r="C2139" s="166">
        <v>45980</v>
      </c>
      <c r="D2139" s="13" t="s">
        <v>3486</v>
      </c>
      <c r="E2139" s="13"/>
      <c r="F2139" s="14" t="s">
        <v>10892</v>
      </c>
      <c r="G2139" s="14"/>
      <c r="H2139" s="14">
        <v>18</v>
      </c>
      <c r="I2139" s="14" t="s">
        <v>10893</v>
      </c>
      <c r="J2139" s="167">
        <v>166900</v>
      </c>
      <c r="K2139" s="168">
        <v>166900</v>
      </c>
      <c r="L2139" s="168">
        <v>0</v>
      </c>
      <c r="M2139" s="169" t="s">
        <v>14112</v>
      </c>
      <c r="N2139" s="13" t="s">
        <v>10906</v>
      </c>
      <c r="O2139" s="13" t="s">
        <v>10957</v>
      </c>
      <c r="P2139" s="13" t="s">
        <v>10903</v>
      </c>
      <c r="Q2139" s="15" t="s">
        <v>10898</v>
      </c>
      <c r="R2139" s="16" t="s">
        <v>14520</v>
      </c>
      <c r="S2139" s="16" t="s">
        <v>10959</v>
      </c>
    </row>
    <row r="2140" spans="1:19" s="17" customFormat="1" ht="26.45" customHeight="1" x14ac:dyDescent="0.2">
      <c r="A2140" s="12">
        <v>5849</v>
      </c>
      <c r="B2140" s="166">
        <v>45979</v>
      </c>
      <c r="C2140" s="166">
        <v>45980</v>
      </c>
      <c r="D2140" s="13" t="s">
        <v>3486</v>
      </c>
      <c r="E2140" s="13"/>
      <c r="F2140" s="14" t="s">
        <v>10892</v>
      </c>
      <c r="G2140" s="14"/>
      <c r="H2140" s="14">
        <v>20</v>
      </c>
      <c r="I2140" s="14" t="s">
        <v>10893</v>
      </c>
      <c r="J2140" s="167">
        <v>435767</v>
      </c>
      <c r="K2140" s="168">
        <v>191567</v>
      </c>
      <c r="L2140" s="168">
        <v>0</v>
      </c>
      <c r="M2140" s="169" t="s">
        <v>14521</v>
      </c>
      <c r="N2140" s="13" t="s">
        <v>11178</v>
      </c>
      <c r="O2140" s="13" t="s">
        <v>11179</v>
      </c>
      <c r="P2140" s="13" t="s">
        <v>10943</v>
      </c>
      <c r="Q2140" s="15" t="s">
        <v>10898</v>
      </c>
      <c r="R2140" s="16" t="s">
        <v>14522</v>
      </c>
      <c r="S2140" s="16" t="s">
        <v>11181</v>
      </c>
    </row>
    <row r="2141" spans="1:19" s="17" customFormat="1" ht="26.45" customHeight="1" x14ac:dyDescent="0.2">
      <c r="A2141" s="12">
        <v>5850</v>
      </c>
      <c r="B2141" s="166">
        <v>45972</v>
      </c>
      <c r="C2141" s="166">
        <v>45980</v>
      </c>
      <c r="D2141" s="13" t="s">
        <v>3486</v>
      </c>
      <c r="E2141" s="13"/>
      <c r="F2141" s="14" t="s">
        <v>10892</v>
      </c>
      <c r="G2141" s="14"/>
      <c r="H2141" s="14">
        <v>35</v>
      </c>
      <c r="I2141" s="14" t="s">
        <v>10904</v>
      </c>
      <c r="J2141" s="167">
        <v>0</v>
      </c>
      <c r="K2141" s="168">
        <v>0</v>
      </c>
      <c r="L2141" s="168">
        <v>141400</v>
      </c>
      <c r="M2141" s="169" t="s">
        <v>14523</v>
      </c>
      <c r="N2141" s="13" t="s">
        <v>10941</v>
      </c>
      <c r="O2141" s="13" t="s">
        <v>11380</v>
      </c>
      <c r="P2141" s="13" t="s">
        <v>10943</v>
      </c>
      <c r="Q2141" s="15" t="s">
        <v>10914</v>
      </c>
      <c r="R2141" s="16" t="s">
        <v>14524</v>
      </c>
      <c r="S2141" s="16" t="s">
        <v>11108</v>
      </c>
    </row>
    <row r="2142" spans="1:19" s="17" customFormat="1" ht="26.45" customHeight="1" x14ac:dyDescent="0.2">
      <c r="A2142" s="12">
        <v>5851</v>
      </c>
      <c r="B2142" s="166">
        <v>45975</v>
      </c>
      <c r="C2142" s="166">
        <v>45980</v>
      </c>
      <c r="D2142" s="13" t="s">
        <v>3486</v>
      </c>
      <c r="E2142" s="13"/>
      <c r="F2142" s="14" t="s">
        <v>10892</v>
      </c>
      <c r="G2142" s="14"/>
      <c r="H2142" s="14">
        <v>23</v>
      </c>
      <c r="I2142" s="14" t="s">
        <v>10904</v>
      </c>
      <c r="J2142" s="167">
        <v>0</v>
      </c>
      <c r="K2142" s="168">
        <v>0</v>
      </c>
      <c r="L2142" s="168">
        <v>141400</v>
      </c>
      <c r="M2142" s="169" t="s">
        <v>14525</v>
      </c>
      <c r="N2142" s="13" t="s">
        <v>11009</v>
      </c>
      <c r="O2142" s="13" t="s">
        <v>11010</v>
      </c>
      <c r="P2142" s="13" t="s">
        <v>10930</v>
      </c>
      <c r="Q2142" s="15" t="s">
        <v>10914</v>
      </c>
      <c r="R2142" s="16" t="s">
        <v>14526</v>
      </c>
      <c r="S2142" s="16" t="s">
        <v>14527</v>
      </c>
    </row>
    <row r="2143" spans="1:19" s="17" customFormat="1" ht="26.45" customHeight="1" x14ac:dyDescent="0.2">
      <c r="A2143" s="12">
        <v>5848</v>
      </c>
      <c r="B2143" s="166">
        <v>45979</v>
      </c>
      <c r="C2143" s="166">
        <v>45980</v>
      </c>
      <c r="D2143" s="13" t="s">
        <v>3486</v>
      </c>
      <c r="E2143" s="13"/>
      <c r="F2143" s="14" t="s">
        <v>10892</v>
      </c>
      <c r="G2143" s="14"/>
      <c r="H2143" s="14">
        <v>20</v>
      </c>
      <c r="I2143" s="14" t="s">
        <v>10904</v>
      </c>
      <c r="J2143" s="167">
        <v>0</v>
      </c>
      <c r="K2143" s="168">
        <v>0</v>
      </c>
      <c r="L2143" s="168">
        <v>141400</v>
      </c>
      <c r="M2143" s="169" t="s">
        <v>14528</v>
      </c>
      <c r="N2143" s="13" t="s">
        <v>11004</v>
      </c>
      <c r="O2143" s="13" t="s">
        <v>11719</v>
      </c>
      <c r="P2143" s="13" t="s">
        <v>11006</v>
      </c>
      <c r="Q2143" s="15" t="s">
        <v>10914</v>
      </c>
      <c r="R2143" s="16" t="s">
        <v>14529</v>
      </c>
      <c r="S2143" s="16" t="s">
        <v>14530</v>
      </c>
    </row>
    <row r="2144" spans="1:19" s="17" customFormat="1" ht="26.45" customHeight="1" x14ac:dyDescent="0.2">
      <c r="A2144" s="12">
        <v>5740</v>
      </c>
      <c r="B2144" s="166">
        <v>45980</v>
      </c>
      <c r="C2144" s="166">
        <v>45980</v>
      </c>
      <c r="D2144" s="13" t="s">
        <v>3486</v>
      </c>
      <c r="E2144" s="13"/>
      <c r="F2144" s="14" t="s">
        <v>10892</v>
      </c>
      <c r="G2144" s="14"/>
      <c r="H2144" s="14">
        <v>25</v>
      </c>
      <c r="I2144" s="14" t="s">
        <v>10893</v>
      </c>
      <c r="J2144" s="167">
        <v>186920</v>
      </c>
      <c r="K2144" s="168">
        <v>186920</v>
      </c>
      <c r="L2144" s="168">
        <v>0</v>
      </c>
      <c r="M2144" s="169" t="s">
        <v>11453</v>
      </c>
      <c r="N2144" s="13" t="s">
        <v>10974</v>
      </c>
      <c r="O2144" s="13" t="s">
        <v>10975</v>
      </c>
      <c r="P2144" s="13" t="s">
        <v>10976</v>
      </c>
      <c r="Q2144" s="15" t="s">
        <v>10898</v>
      </c>
      <c r="R2144" s="16" t="s">
        <v>14531</v>
      </c>
      <c r="S2144" s="16" t="s">
        <v>11221</v>
      </c>
    </row>
    <row r="2145" spans="1:19" s="17" customFormat="1" ht="26.45" customHeight="1" x14ac:dyDescent="0.2">
      <c r="A2145" s="12">
        <v>5842</v>
      </c>
      <c r="B2145" s="166">
        <v>45979</v>
      </c>
      <c r="C2145" s="166">
        <v>45980</v>
      </c>
      <c r="D2145" s="13" t="s">
        <v>3486</v>
      </c>
      <c r="E2145" s="13"/>
      <c r="F2145" s="14" t="s">
        <v>10892</v>
      </c>
      <c r="G2145" s="14"/>
      <c r="H2145" s="14">
        <v>22</v>
      </c>
      <c r="I2145" s="14" t="s">
        <v>10893</v>
      </c>
      <c r="J2145" s="167">
        <v>434369</v>
      </c>
      <c r="K2145" s="168">
        <v>311269</v>
      </c>
      <c r="L2145" s="168">
        <v>0</v>
      </c>
      <c r="M2145" s="169" t="s">
        <v>14184</v>
      </c>
      <c r="N2145" s="13" t="s">
        <v>11365</v>
      </c>
      <c r="O2145" s="13" t="s">
        <v>12108</v>
      </c>
      <c r="P2145" s="13" t="s">
        <v>10953</v>
      </c>
      <c r="Q2145" s="15" t="s">
        <v>10898</v>
      </c>
      <c r="R2145" s="16" t="s">
        <v>14532</v>
      </c>
      <c r="S2145" s="16" t="s">
        <v>14533</v>
      </c>
    </row>
    <row r="2146" spans="1:19" s="17" customFormat="1" ht="26.45" customHeight="1" x14ac:dyDescent="0.2">
      <c r="A2146" s="12">
        <v>5840</v>
      </c>
      <c r="B2146" s="166">
        <v>45979</v>
      </c>
      <c r="C2146" s="166">
        <v>45979</v>
      </c>
      <c r="D2146" s="13" t="s">
        <v>3486</v>
      </c>
      <c r="E2146" s="13"/>
      <c r="F2146" s="14" t="s">
        <v>10892</v>
      </c>
      <c r="G2146" s="14"/>
      <c r="H2146" s="14">
        <v>18</v>
      </c>
      <c r="I2146" s="14" t="s">
        <v>10904</v>
      </c>
      <c r="J2146" s="167">
        <v>156300</v>
      </c>
      <c r="K2146" s="168">
        <v>156300</v>
      </c>
      <c r="L2146" s="168">
        <v>0</v>
      </c>
      <c r="M2146" s="169" t="s">
        <v>10905</v>
      </c>
      <c r="N2146" s="13" t="s">
        <v>10906</v>
      </c>
      <c r="O2146" s="13" t="s">
        <v>10957</v>
      </c>
      <c r="P2146" s="13" t="s">
        <v>10903</v>
      </c>
      <c r="Q2146" s="15" t="s">
        <v>10898</v>
      </c>
      <c r="R2146" s="16" t="s">
        <v>14534</v>
      </c>
      <c r="S2146" s="16" t="s">
        <v>10959</v>
      </c>
    </row>
    <row r="2147" spans="1:19" s="17" customFormat="1" ht="26.45" customHeight="1" x14ac:dyDescent="0.2">
      <c r="A2147" s="12">
        <v>5692</v>
      </c>
      <c r="B2147" s="166">
        <v>45970</v>
      </c>
      <c r="C2147" s="166">
        <v>45970</v>
      </c>
      <c r="D2147" s="13" t="s">
        <v>3486</v>
      </c>
      <c r="E2147" s="13"/>
      <c r="F2147" s="14" t="s">
        <v>10892</v>
      </c>
      <c r="G2147" s="14"/>
      <c r="H2147" s="14">
        <v>38</v>
      </c>
      <c r="I2147" s="14" t="s">
        <v>10893</v>
      </c>
      <c r="J2147" s="167">
        <v>315700</v>
      </c>
      <c r="K2147" s="168">
        <v>267600</v>
      </c>
      <c r="L2147" s="168">
        <v>0</v>
      </c>
      <c r="M2147" s="169" t="s">
        <v>11041</v>
      </c>
      <c r="N2147" s="13" t="s">
        <v>10906</v>
      </c>
      <c r="O2147" s="13" t="s">
        <v>10907</v>
      </c>
      <c r="P2147" s="13" t="s">
        <v>10903</v>
      </c>
      <c r="Q2147" s="15" t="s">
        <v>10898</v>
      </c>
      <c r="R2147" s="16" t="s">
        <v>14535</v>
      </c>
      <c r="S2147" s="16" t="s">
        <v>10909</v>
      </c>
    </row>
    <row r="2148" spans="1:19" s="17" customFormat="1" ht="26.45" customHeight="1" x14ac:dyDescent="0.2">
      <c r="A2148" s="12">
        <v>5806</v>
      </c>
      <c r="B2148" s="166">
        <v>45974</v>
      </c>
      <c r="C2148" s="166">
        <v>45974</v>
      </c>
      <c r="D2148" s="13" t="s">
        <v>3486</v>
      </c>
      <c r="E2148" s="13"/>
      <c r="F2148" s="14" t="s">
        <v>10892</v>
      </c>
      <c r="G2148" s="14"/>
      <c r="H2148" s="14">
        <v>25</v>
      </c>
      <c r="I2148" s="14" t="s">
        <v>10893</v>
      </c>
      <c r="J2148" s="167">
        <v>241212</v>
      </c>
      <c r="K2148" s="168">
        <v>241212</v>
      </c>
      <c r="L2148" s="168">
        <v>0</v>
      </c>
      <c r="M2148" s="169" t="s">
        <v>14075</v>
      </c>
      <c r="N2148" s="13" t="s">
        <v>11518</v>
      </c>
      <c r="O2148" s="13" t="s">
        <v>14479</v>
      </c>
      <c r="P2148" s="13" t="s">
        <v>11476</v>
      </c>
      <c r="Q2148" s="15" t="s">
        <v>10898</v>
      </c>
      <c r="R2148" s="16" t="s">
        <v>14536</v>
      </c>
      <c r="S2148" s="16" t="s">
        <v>11520</v>
      </c>
    </row>
    <row r="2149" spans="1:19" s="17" customFormat="1" ht="26.45" customHeight="1" x14ac:dyDescent="0.2">
      <c r="A2149" s="12">
        <v>5682</v>
      </c>
      <c r="B2149" s="166">
        <v>45967</v>
      </c>
      <c r="C2149" s="166">
        <v>45968</v>
      </c>
      <c r="D2149" s="13" t="s">
        <v>3486</v>
      </c>
      <c r="E2149" s="13"/>
      <c r="F2149" s="14" t="s">
        <v>10892</v>
      </c>
      <c r="G2149" s="14"/>
      <c r="H2149" s="14">
        <v>21</v>
      </c>
      <c r="I2149" s="14" t="s">
        <v>10904</v>
      </c>
      <c r="J2149" s="167">
        <v>386251</v>
      </c>
      <c r="K2149" s="168">
        <v>0</v>
      </c>
      <c r="L2149" s="168">
        <v>0</v>
      </c>
      <c r="M2149" s="169" t="s">
        <v>14537</v>
      </c>
      <c r="N2149" s="13" t="s">
        <v>10895</v>
      </c>
      <c r="O2149" s="13" t="s">
        <v>10975</v>
      </c>
      <c r="P2149" s="13" t="s">
        <v>10897</v>
      </c>
      <c r="Q2149" s="15" t="s">
        <v>12722</v>
      </c>
      <c r="R2149" s="16" t="s">
        <v>14538</v>
      </c>
      <c r="S2149" s="16" t="s">
        <v>11204</v>
      </c>
    </row>
    <row r="2150" spans="1:19" s="17" customFormat="1" ht="26.45" customHeight="1" x14ac:dyDescent="0.2">
      <c r="A2150" s="12">
        <v>5794</v>
      </c>
      <c r="B2150" s="166">
        <v>45974</v>
      </c>
      <c r="C2150" s="166">
        <v>45974</v>
      </c>
      <c r="D2150" s="13" t="s">
        <v>3486</v>
      </c>
      <c r="E2150" s="13"/>
      <c r="F2150" s="14" t="s">
        <v>10892</v>
      </c>
      <c r="G2150" s="14"/>
      <c r="H2150" s="14">
        <v>22</v>
      </c>
      <c r="I2150" s="14" t="s">
        <v>10893</v>
      </c>
      <c r="J2150" s="167">
        <v>0</v>
      </c>
      <c r="K2150" s="168">
        <v>0</v>
      </c>
      <c r="L2150" s="168">
        <v>141400</v>
      </c>
      <c r="M2150" s="169" t="s">
        <v>14539</v>
      </c>
      <c r="N2150" s="13" t="s">
        <v>10963</v>
      </c>
      <c r="O2150" s="13" t="s">
        <v>10964</v>
      </c>
      <c r="P2150" s="13" t="s">
        <v>10913</v>
      </c>
      <c r="Q2150" s="15" t="s">
        <v>10914</v>
      </c>
      <c r="R2150" s="16" t="s">
        <v>14540</v>
      </c>
      <c r="S2150" s="16" t="s">
        <v>11563</v>
      </c>
    </row>
    <row r="2151" spans="1:19" s="17" customFormat="1" ht="26.45" customHeight="1" x14ac:dyDescent="0.2">
      <c r="A2151" s="12">
        <v>5787</v>
      </c>
      <c r="B2151" s="166">
        <v>45973</v>
      </c>
      <c r="C2151" s="166">
        <v>45974</v>
      </c>
      <c r="D2151" s="13" t="s">
        <v>3486</v>
      </c>
      <c r="E2151" s="13"/>
      <c r="F2151" s="14" t="s">
        <v>10892</v>
      </c>
      <c r="G2151" s="14"/>
      <c r="H2151" s="14">
        <v>19</v>
      </c>
      <c r="I2151" s="14" t="s">
        <v>10893</v>
      </c>
      <c r="J2151" s="167">
        <v>195910</v>
      </c>
      <c r="K2151" s="168">
        <v>167288</v>
      </c>
      <c r="L2151" s="168">
        <v>0</v>
      </c>
      <c r="M2151" s="169" t="s">
        <v>14541</v>
      </c>
      <c r="N2151" s="13" t="s">
        <v>11255</v>
      </c>
      <c r="O2151" s="13" t="s">
        <v>11143</v>
      </c>
      <c r="P2151" s="13" t="s">
        <v>10943</v>
      </c>
      <c r="Q2151" s="15" t="s">
        <v>10898</v>
      </c>
      <c r="R2151" s="16" t="s">
        <v>14542</v>
      </c>
      <c r="S2151" s="16" t="s">
        <v>11057</v>
      </c>
    </row>
    <row r="2152" spans="1:19" s="17" customFormat="1" ht="26.45" customHeight="1" x14ac:dyDescent="0.2">
      <c r="A2152" s="12">
        <v>5785</v>
      </c>
      <c r="B2152" s="166">
        <v>45974</v>
      </c>
      <c r="C2152" s="166">
        <v>45974</v>
      </c>
      <c r="D2152" s="13" t="s">
        <v>3486</v>
      </c>
      <c r="E2152" s="13"/>
      <c r="F2152" s="14" t="s">
        <v>10892</v>
      </c>
      <c r="G2152" s="14"/>
      <c r="H2152" s="14">
        <v>21</v>
      </c>
      <c r="I2152" s="14" t="s">
        <v>10904</v>
      </c>
      <c r="J2152" s="167">
        <v>130953</v>
      </c>
      <c r="K2152" s="168">
        <v>130953</v>
      </c>
      <c r="L2152" s="168">
        <v>0</v>
      </c>
      <c r="M2152" s="169" t="s">
        <v>14289</v>
      </c>
      <c r="N2152" s="13" t="s">
        <v>10941</v>
      </c>
      <c r="O2152" s="13" t="s">
        <v>11143</v>
      </c>
      <c r="P2152" s="13" t="s">
        <v>10943</v>
      </c>
      <c r="Q2152" s="15" t="s">
        <v>10898</v>
      </c>
      <c r="R2152" s="16" t="s">
        <v>14543</v>
      </c>
      <c r="S2152" s="16" t="s">
        <v>11057</v>
      </c>
    </row>
    <row r="2153" spans="1:19" s="17" customFormat="1" ht="26.45" customHeight="1" x14ac:dyDescent="0.2">
      <c r="A2153" s="12">
        <v>5782</v>
      </c>
      <c r="B2153" s="166">
        <v>45974</v>
      </c>
      <c r="C2153" s="166">
        <v>45974</v>
      </c>
      <c r="D2153" s="13" t="s">
        <v>3486</v>
      </c>
      <c r="E2153" s="13"/>
      <c r="F2153" s="14" t="s">
        <v>10892</v>
      </c>
      <c r="G2153" s="14"/>
      <c r="H2153" s="14">
        <v>22</v>
      </c>
      <c r="I2153" s="14" t="s">
        <v>10893</v>
      </c>
      <c r="J2153" s="167">
        <v>148900</v>
      </c>
      <c r="K2153" s="168">
        <v>148900</v>
      </c>
      <c r="L2153" s="168">
        <v>0</v>
      </c>
      <c r="M2153" s="169" t="s">
        <v>14075</v>
      </c>
      <c r="N2153" s="13" t="s">
        <v>10906</v>
      </c>
      <c r="O2153" s="13" t="s">
        <v>11064</v>
      </c>
      <c r="P2153" s="13" t="s">
        <v>10903</v>
      </c>
      <c r="Q2153" s="15" t="s">
        <v>10898</v>
      </c>
      <c r="R2153" s="16" t="s">
        <v>14544</v>
      </c>
      <c r="S2153" s="16" t="s">
        <v>10959</v>
      </c>
    </row>
    <row r="2154" spans="1:19" s="17" customFormat="1" ht="26.45" customHeight="1" x14ac:dyDescent="0.2">
      <c r="A2154" s="12">
        <v>5771</v>
      </c>
      <c r="B2154" s="166">
        <v>45974</v>
      </c>
      <c r="C2154" s="166">
        <v>45974</v>
      </c>
      <c r="D2154" s="13" t="s">
        <v>3486</v>
      </c>
      <c r="E2154" s="13"/>
      <c r="F2154" s="14" t="s">
        <v>10892</v>
      </c>
      <c r="G2154" s="14"/>
      <c r="H2154" s="14">
        <v>20</v>
      </c>
      <c r="I2154" s="14" t="s">
        <v>10893</v>
      </c>
      <c r="J2154" s="167">
        <v>600146</v>
      </c>
      <c r="K2154" s="168">
        <v>600146</v>
      </c>
      <c r="L2154" s="168">
        <v>0</v>
      </c>
      <c r="M2154" s="169" t="s">
        <v>14119</v>
      </c>
      <c r="N2154" s="13" t="s">
        <v>10987</v>
      </c>
      <c r="O2154" s="13" t="s">
        <v>10988</v>
      </c>
      <c r="P2154" s="13" t="s">
        <v>10919</v>
      </c>
      <c r="Q2154" s="15" t="s">
        <v>10898</v>
      </c>
      <c r="R2154" s="16" t="s">
        <v>14545</v>
      </c>
      <c r="S2154" s="16" t="s">
        <v>10990</v>
      </c>
    </row>
    <row r="2155" spans="1:19" s="17" customFormat="1" ht="26.45" customHeight="1" x14ac:dyDescent="0.2">
      <c r="A2155" s="12">
        <v>5836</v>
      </c>
      <c r="B2155" s="166">
        <v>45979</v>
      </c>
      <c r="C2155" s="166">
        <v>45979</v>
      </c>
      <c r="D2155" s="13" t="s">
        <v>3486</v>
      </c>
      <c r="E2155" s="13"/>
      <c r="F2155" s="14" t="s">
        <v>12506</v>
      </c>
      <c r="G2155" s="14"/>
      <c r="H2155" s="14">
        <v>17</v>
      </c>
      <c r="I2155" s="14" t="s">
        <v>10893</v>
      </c>
      <c r="J2155" s="167">
        <v>478210</v>
      </c>
      <c r="K2155" s="168">
        <v>478210</v>
      </c>
      <c r="L2155" s="168">
        <v>0</v>
      </c>
      <c r="M2155" s="169" t="s">
        <v>12278</v>
      </c>
      <c r="N2155" s="13" t="s">
        <v>10917</v>
      </c>
      <c r="O2155" s="13" t="s">
        <v>11169</v>
      </c>
      <c r="P2155" s="13" t="s">
        <v>10919</v>
      </c>
      <c r="Q2155" s="15" t="s">
        <v>10898</v>
      </c>
      <c r="R2155" s="16" t="s">
        <v>14546</v>
      </c>
      <c r="S2155" s="16" t="s">
        <v>11017</v>
      </c>
    </row>
    <row r="2156" spans="1:19" s="17" customFormat="1" ht="26.45" customHeight="1" x14ac:dyDescent="0.2">
      <c r="A2156" s="12">
        <v>5830</v>
      </c>
      <c r="B2156" s="166">
        <v>45978</v>
      </c>
      <c r="C2156" s="166">
        <v>45979</v>
      </c>
      <c r="D2156" s="13" t="s">
        <v>3486</v>
      </c>
      <c r="E2156" s="13"/>
      <c r="F2156" s="14" t="s">
        <v>10892</v>
      </c>
      <c r="G2156" s="14"/>
      <c r="H2156" s="14">
        <v>18</v>
      </c>
      <c r="I2156" s="14" t="s">
        <v>10893</v>
      </c>
      <c r="J2156" s="167">
        <v>0</v>
      </c>
      <c r="K2156" s="168">
        <v>0</v>
      </c>
      <c r="L2156" s="168">
        <v>141400</v>
      </c>
      <c r="M2156" s="169" t="s">
        <v>11581</v>
      </c>
      <c r="N2156" s="13" t="s">
        <v>11121</v>
      </c>
      <c r="O2156" s="13" t="s">
        <v>13126</v>
      </c>
      <c r="P2156" s="13" t="s">
        <v>10903</v>
      </c>
      <c r="Q2156" s="15" t="s">
        <v>10914</v>
      </c>
      <c r="R2156" s="16" t="s">
        <v>14547</v>
      </c>
      <c r="S2156" s="16" t="s">
        <v>10949</v>
      </c>
    </row>
    <row r="2157" spans="1:19" s="17" customFormat="1" ht="26.45" customHeight="1" x14ac:dyDescent="0.2">
      <c r="A2157" s="12">
        <v>5829</v>
      </c>
      <c r="B2157" s="166">
        <v>45978</v>
      </c>
      <c r="C2157" s="166">
        <v>45978</v>
      </c>
      <c r="D2157" s="13" t="s">
        <v>3486</v>
      </c>
      <c r="E2157" s="13"/>
      <c r="F2157" s="14" t="s">
        <v>10892</v>
      </c>
      <c r="G2157" s="14"/>
      <c r="H2157" s="14">
        <v>34</v>
      </c>
      <c r="I2157" s="14" t="s">
        <v>10904</v>
      </c>
      <c r="J2157" s="167">
        <v>235300</v>
      </c>
      <c r="K2157" s="168">
        <v>235300</v>
      </c>
      <c r="L2157" s="168">
        <v>0</v>
      </c>
      <c r="M2157" s="169" t="s">
        <v>14293</v>
      </c>
      <c r="N2157" s="13" t="s">
        <v>10974</v>
      </c>
      <c r="O2157" s="13" t="s">
        <v>10975</v>
      </c>
      <c r="P2157" s="13" t="s">
        <v>10976</v>
      </c>
      <c r="Q2157" s="15" t="s">
        <v>10898</v>
      </c>
      <c r="R2157" s="16" t="s">
        <v>14548</v>
      </c>
      <c r="S2157" s="16" t="s">
        <v>11221</v>
      </c>
    </row>
    <row r="2158" spans="1:19" s="17" customFormat="1" ht="26.45" customHeight="1" x14ac:dyDescent="0.2">
      <c r="A2158" s="12">
        <v>5828</v>
      </c>
      <c r="B2158" s="166">
        <v>45976</v>
      </c>
      <c r="C2158" s="166">
        <v>45977</v>
      </c>
      <c r="D2158" s="13" t="s">
        <v>3486</v>
      </c>
      <c r="E2158" s="13"/>
      <c r="F2158" s="14" t="s">
        <v>14282</v>
      </c>
      <c r="G2158" s="14"/>
      <c r="H2158" s="14">
        <v>21</v>
      </c>
      <c r="I2158" s="14" t="s">
        <v>10893</v>
      </c>
      <c r="J2158" s="167">
        <v>599508</v>
      </c>
      <c r="K2158" s="168">
        <v>476408</v>
      </c>
      <c r="L2158" s="168">
        <v>0</v>
      </c>
      <c r="M2158" s="169" t="s">
        <v>11041</v>
      </c>
      <c r="N2158" s="13" t="s">
        <v>14204</v>
      </c>
      <c r="O2158" s="13" t="s">
        <v>11439</v>
      </c>
      <c r="P2158" s="13" t="s">
        <v>11163</v>
      </c>
      <c r="Q2158" s="15" t="s">
        <v>10898</v>
      </c>
      <c r="R2158" s="16" t="s">
        <v>14549</v>
      </c>
      <c r="S2158" s="16" t="s">
        <v>14206</v>
      </c>
    </row>
    <row r="2159" spans="1:19" s="17" customFormat="1" ht="26.45" customHeight="1" x14ac:dyDescent="0.2">
      <c r="A2159" s="12">
        <v>5827</v>
      </c>
      <c r="B2159" s="166">
        <v>45976</v>
      </c>
      <c r="C2159" s="166">
        <v>45976</v>
      </c>
      <c r="D2159" s="13" t="s">
        <v>3486</v>
      </c>
      <c r="E2159" s="13"/>
      <c r="F2159" s="14" t="s">
        <v>10892</v>
      </c>
      <c r="G2159" s="14"/>
      <c r="H2159" s="14">
        <v>19</v>
      </c>
      <c r="I2159" s="14" t="s">
        <v>10904</v>
      </c>
      <c r="J2159" s="167">
        <v>1422700</v>
      </c>
      <c r="K2159" s="168">
        <v>1422700</v>
      </c>
      <c r="L2159" s="168">
        <v>0</v>
      </c>
      <c r="M2159" s="169" t="s">
        <v>11806</v>
      </c>
      <c r="N2159" s="13" t="s">
        <v>10974</v>
      </c>
      <c r="O2159" s="13" t="s">
        <v>10975</v>
      </c>
      <c r="P2159" s="13" t="s">
        <v>10976</v>
      </c>
      <c r="Q2159" s="15" t="s">
        <v>10898</v>
      </c>
      <c r="R2159" s="16" t="s">
        <v>14550</v>
      </c>
      <c r="S2159" s="16" t="s">
        <v>11221</v>
      </c>
    </row>
    <row r="2160" spans="1:19" s="17" customFormat="1" ht="26.45" customHeight="1" x14ac:dyDescent="0.2">
      <c r="A2160" s="12">
        <v>5745</v>
      </c>
      <c r="B2160" s="166">
        <v>45973</v>
      </c>
      <c r="C2160" s="166">
        <v>45973</v>
      </c>
      <c r="D2160" s="13" t="s">
        <v>3486</v>
      </c>
      <c r="E2160" s="13"/>
      <c r="F2160" s="14" t="s">
        <v>10892</v>
      </c>
      <c r="G2160" s="14"/>
      <c r="H2160" s="14">
        <v>18</v>
      </c>
      <c r="I2160" s="14" t="s">
        <v>10893</v>
      </c>
      <c r="J2160" s="167">
        <v>211747</v>
      </c>
      <c r="K2160" s="168">
        <v>211747</v>
      </c>
      <c r="L2160" s="168">
        <v>0</v>
      </c>
      <c r="M2160" s="169" t="s">
        <v>14342</v>
      </c>
      <c r="N2160" s="13" t="s">
        <v>11048</v>
      </c>
      <c r="O2160" s="13" t="s">
        <v>11357</v>
      </c>
      <c r="P2160" s="13" t="s">
        <v>11050</v>
      </c>
      <c r="Q2160" s="15" t="s">
        <v>10898</v>
      </c>
      <c r="R2160" s="16" t="s">
        <v>14551</v>
      </c>
      <c r="S2160" s="16" t="s">
        <v>12681</v>
      </c>
    </row>
    <row r="2161" spans="1:19" s="17" customFormat="1" ht="26.45" customHeight="1" x14ac:dyDescent="0.2">
      <c r="A2161" s="12">
        <v>5823</v>
      </c>
      <c r="B2161" s="166">
        <v>45975</v>
      </c>
      <c r="C2161" s="166">
        <v>45975</v>
      </c>
      <c r="D2161" s="13" t="s">
        <v>3486</v>
      </c>
      <c r="E2161" s="13"/>
      <c r="F2161" s="14" t="s">
        <v>10892</v>
      </c>
      <c r="G2161" s="14"/>
      <c r="H2161" s="14">
        <v>18</v>
      </c>
      <c r="I2161" s="14" t="s">
        <v>10904</v>
      </c>
      <c r="J2161" s="167">
        <v>0</v>
      </c>
      <c r="K2161" s="168">
        <v>0</v>
      </c>
      <c r="L2161" s="168">
        <v>141400</v>
      </c>
      <c r="M2161" s="169" t="s">
        <v>11886</v>
      </c>
      <c r="N2161" s="13" t="s">
        <v>11042</v>
      </c>
      <c r="O2161" s="13" t="s">
        <v>11579</v>
      </c>
      <c r="P2161" s="13" t="s">
        <v>10930</v>
      </c>
      <c r="Q2161" s="15" t="s">
        <v>10914</v>
      </c>
      <c r="R2161" s="16" t="s">
        <v>14552</v>
      </c>
      <c r="S2161" s="16" t="s">
        <v>10998</v>
      </c>
    </row>
    <row r="2162" spans="1:19" s="17" customFormat="1" ht="26.45" customHeight="1" x14ac:dyDescent="0.2">
      <c r="A2162" s="12">
        <v>5805</v>
      </c>
      <c r="B2162" s="166">
        <v>45974</v>
      </c>
      <c r="C2162" s="166">
        <v>45974</v>
      </c>
      <c r="D2162" s="13" t="s">
        <v>3486</v>
      </c>
      <c r="E2162" s="13"/>
      <c r="F2162" s="14" t="s">
        <v>10892</v>
      </c>
      <c r="G2162" s="14"/>
      <c r="H2162" s="14">
        <v>25</v>
      </c>
      <c r="I2162" s="14" t="s">
        <v>10893</v>
      </c>
      <c r="J2162" s="167">
        <v>239522</v>
      </c>
      <c r="K2162" s="168">
        <v>0</v>
      </c>
      <c r="L2162" s="168">
        <v>141400</v>
      </c>
      <c r="M2162" s="169" t="s">
        <v>12649</v>
      </c>
      <c r="N2162" s="13" t="s">
        <v>11406</v>
      </c>
      <c r="O2162" s="13" t="s">
        <v>11407</v>
      </c>
      <c r="P2162" s="13" t="s">
        <v>10976</v>
      </c>
      <c r="Q2162" s="15" t="s">
        <v>10914</v>
      </c>
      <c r="R2162" s="16" t="s">
        <v>14553</v>
      </c>
      <c r="S2162" s="16" t="s">
        <v>11858</v>
      </c>
    </row>
    <row r="2163" spans="1:19" s="17" customFormat="1" ht="26.45" customHeight="1" x14ac:dyDescent="0.2">
      <c r="A2163" s="12">
        <v>5804</v>
      </c>
      <c r="B2163" s="166">
        <v>45974</v>
      </c>
      <c r="C2163" s="166">
        <v>45974</v>
      </c>
      <c r="D2163" s="13" t="s">
        <v>3486</v>
      </c>
      <c r="E2163" s="13"/>
      <c r="F2163" s="14" t="s">
        <v>10892</v>
      </c>
      <c r="G2163" s="14"/>
      <c r="H2163" s="14">
        <v>21</v>
      </c>
      <c r="I2163" s="14" t="s">
        <v>10893</v>
      </c>
      <c r="J2163" s="167">
        <v>0</v>
      </c>
      <c r="K2163" s="168">
        <v>0</v>
      </c>
      <c r="L2163" s="168">
        <v>141400</v>
      </c>
      <c r="M2163" s="169" t="s">
        <v>11456</v>
      </c>
      <c r="N2163" s="13" t="s">
        <v>11121</v>
      </c>
      <c r="O2163" s="13" t="s">
        <v>11342</v>
      </c>
      <c r="P2163" s="13" t="s">
        <v>11163</v>
      </c>
      <c r="Q2163" s="15" t="s">
        <v>10914</v>
      </c>
      <c r="R2163" s="16" t="s">
        <v>14554</v>
      </c>
      <c r="S2163" s="16" t="s">
        <v>11025</v>
      </c>
    </row>
    <row r="2164" spans="1:19" s="17" customFormat="1" ht="26.45" customHeight="1" x14ac:dyDescent="0.2">
      <c r="A2164" s="12">
        <v>5790</v>
      </c>
      <c r="B2164" s="166">
        <v>45974</v>
      </c>
      <c r="C2164" s="166">
        <v>45974</v>
      </c>
      <c r="D2164" s="13" t="s">
        <v>3486</v>
      </c>
      <c r="E2164" s="13"/>
      <c r="F2164" s="14" t="s">
        <v>10892</v>
      </c>
      <c r="G2164" s="14"/>
      <c r="H2164" s="14">
        <v>27</v>
      </c>
      <c r="I2164" s="14" t="s">
        <v>10904</v>
      </c>
      <c r="J2164" s="167">
        <v>0</v>
      </c>
      <c r="K2164" s="168">
        <v>0</v>
      </c>
      <c r="L2164" s="168">
        <v>141400</v>
      </c>
      <c r="M2164" s="169" t="s">
        <v>14555</v>
      </c>
      <c r="N2164" s="13" t="s">
        <v>11004</v>
      </c>
      <c r="O2164" s="13" t="s">
        <v>11005</v>
      </c>
      <c r="P2164" s="13" t="s">
        <v>11006</v>
      </c>
      <c r="Q2164" s="15" t="s">
        <v>10914</v>
      </c>
      <c r="R2164" s="16" t="s">
        <v>14556</v>
      </c>
      <c r="S2164" s="16" t="s">
        <v>14557</v>
      </c>
    </row>
    <row r="2165" spans="1:19" s="17" customFormat="1" ht="26.45" customHeight="1" x14ac:dyDescent="0.2">
      <c r="A2165" s="12">
        <v>5820</v>
      </c>
      <c r="B2165" s="166">
        <v>45975</v>
      </c>
      <c r="C2165" s="166">
        <v>45975</v>
      </c>
      <c r="D2165" s="13" t="s">
        <v>3486</v>
      </c>
      <c r="E2165" s="13"/>
      <c r="F2165" s="14" t="s">
        <v>10892</v>
      </c>
      <c r="G2165" s="14"/>
      <c r="H2165" s="14">
        <v>20</v>
      </c>
      <c r="I2165" s="14" t="s">
        <v>10904</v>
      </c>
      <c r="J2165" s="167">
        <v>85800</v>
      </c>
      <c r="K2165" s="168">
        <v>85800</v>
      </c>
      <c r="L2165" s="168">
        <v>0</v>
      </c>
      <c r="M2165" s="169" t="s">
        <v>14289</v>
      </c>
      <c r="N2165" s="13" t="s">
        <v>10906</v>
      </c>
      <c r="O2165" s="13" t="s">
        <v>11038</v>
      </c>
      <c r="P2165" s="13" t="s">
        <v>10903</v>
      </c>
      <c r="Q2165" s="15" t="s">
        <v>10898</v>
      </c>
      <c r="R2165" s="16" t="s">
        <v>14558</v>
      </c>
      <c r="S2165" s="16" t="s">
        <v>10949</v>
      </c>
    </row>
    <row r="2166" spans="1:19" s="17" customFormat="1" ht="26.45" customHeight="1" x14ac:dyDescent="0.2">
      <c r="A2166" s="12">
        <v>5779</v>
      </c>
      <c r="B2166" s="166">
        <v>45974</v>
      </c>
      <c r="C2166" s="166">
        <v>45974</v>
      </c>
      <c r="D2166" s="13" t="s">
        <v>3486</v>
      </c>
      <c r="E2166" s="13"/>
      <c r="F2166" s="14" t="s">
        <v>10892</v>
      </c>
      <c r="G2166" s="14"/>
      <c r="H2166" s="14">
        <v>23</v>
      </c>
      <c r="I2166" s="14" t="s">
        <v>10893</v>
      </c>
      <c r="J2166" s="167">
        <v>263200</v>
      </c>
      <c r="K2166" s="168">
        <v>263200</v>
      </c>
      <c r="L2166" s="168">
        <v>0</v>
      </c>
      <c r="M2166" s="169" t="s">
        <v>13273</v>
      </c>
      <c r="N2166" s="13" t="s">
        <v>11027</v>
      </c>
      <c r="O2166" s="13" t="s">
        <v>11536</v>
      </c>
      <c r="P2166" s="13" t="s">
        <v>11028</v>
      </c>
      <c r="Q2166" s="15" t="s">
        <v>10898</v>
      </c>
      <c r="R2166" s="16" t="s">
        <v>14559</v>
      </c>
      <c r="S2166" s="16" t="s">
        <v>11030</v>
      </c>
    </row>
    <row r="2167" spans="1:19" s="17" customFormat="1" ht="26.45" customHeight="1" x14ac:dyDescent="0.2">
      <c r="A2167" s="12">
        <v>5778</v>
      </c>
      <c r="B2167" s="166">
        <v>45974</v>
      </c>
      <c r="C2167" s="166">
        <v>45974</v>
      </c>
      <c r="D2167" s="13" t="s">
        <v>3486</v>
      </c>
      <c r="E2167" s="13"/>
      <c r="F2167" s="14" t="s">
        <v>10892</v>
      </c>
      <c r="G2167" s="14"/>
      <c r="H2167" s="14">
        <v>18</v>
      </c>
      <c r="I2167" s="14" t="s">
        <v>10904</v>
      </c>
      <c r="J2167" s="167">
        <v>0</v>
      </c>
      <c r="K2167" s="168">
        <v>0</v>
      </c>
      <c r="L2167" s="168">
        <v>141400</v>
      </c>
      <c r="M2167" s="169" t="s">
        <v>14269</v>
      </c>
      <c r="N2167" s="13" t="s">
        <v>10963</v>
      </c>
      <c r="O2167" s="13" t="s">
        <v>10964</v>
      </c>
      <c r="P2167" s="13" t="s">
        <v>10913</v>
      </c>
      <c r="Q2167" s="15" t="s">
        <v>10914</v>
      </c>
      <c r="R2167" s="16" t="s">
        <v>14560</v>
      </c>
      <c r="S2167" s="16" t="s">
        <v>11563</v>
      </c>
    </row>
    <row r="2168" spans="1:19" s="17" customFormat="1" ht="26.45" customHeight="1" x14ac:dyDescent="0.2">
      <c r="A2168" s="12">
        <v>5812</v>
      </c>
      <c r="B2168" s="166">
        <v>45974</v>
      </c>
      <c r="C2168" s="166">
        <v>45975</v>
      </c>
      <c r="D2168" s="13" t="s">
        <v>3486</v>
      </c>
      <c r="E2168" s="13"/>
      <c r="F2168" s="14" t="s">
        <v>10892</v>
      </c>
      <c r="G2168" s="14"/>
      <c r="H2168" s="14">
        <v>20</v>
      </c>
      <c r="I2168" s="14" t="s">
        <v>10893</v>
      </c>
      <c r="J2168" s="167">
        <v>0</v>
      </c>
      <c r="K2168" s="168">
        <v>0</v>
      </c>
      <c r="L2168" s="168">
        <v>141400</v>
      </c>
      <c r="M2168" s="169" t="s">
        <v>11535</v>
      </c>
      <c r="N2168" s="13" t="s">
        <v>11004</v>
      </c>
      <c r="O2168" s="13" t="s">
        <v>11005</v>
      </c>
      <c r="P2168" s="13" t="s">
        <v>11006</v>
      </c>
      <c r="Q2168" s="15" t="s">
        <v>10914</v>
      </c>
      <c r="R2168" s="16" t="s">
        <v>14561</v>
      </c>
      <c r="S2168" s="16" t="s">
        <v>11895</v>
      </c>
    </row>
    <row r="2169" spans="1:19" s="17" customFormat="1" ht="26.45" customHeight="1" x14ac:dyDescent="0.2">
      <c r="A2169" s="12">
        <v>5815</v>
      </c>
      <c r="B2169" s="166">
        <v>45975</v>
      </c>
      <c r="C2169" s="166">
        <v>45975</v>
      </c>
      <c r="D2169" s="13" t="s">
        <v>3486</v>
      </c>
      <c r="E2169" s="13"/>
      <c r="F2169" s="14" t="s">
        <v>10892</v>
      </c>
      <c r="G2169" s="14"/>
      <c r="H2169" s="14">
        <v>23</v>
      </c>
      <c r="I2169" s="14" t="s">
        <v>10893</v>
      </c>
      <c r="J2169" s="167">
        <v>171000</v>
      </c>
      <c r="K2169" s="168">
        <v>171000</v>
      </c>
      <c r="L2169" s="168">
        <v>0</v>
      </c>
      <c r="M2169" s="169" t="s">
        <v>10905</v>
      </c>
      <c r="N2169" s="13" t="s">
        <v>10917</v>
      </c>
      <c r="O2169" s="13" t="s">
        <v>11459</v>
      </c>
      <c r="P2169" s="13" t="s">
        <v>10919</v>
      </c>
      <c r="Q2169" s="15" t="s">
        <v>10898</v>
      </c>
      <c r="R2169" s="16" t="s">
        <v>14562</v>
      </c>
      <c r="S2169" s="16" t="s">
        <v>10921</v>
      </c>
    </row>
    <row r="2170" spans="1:19" s="17" customFormat="1" ht="26.45" customHeight="1" x14ac:dyDescent="0.2">
      <c r="A2170" s="12">
        <v>5814</v>
      </c>
      <c r="B2170" s="166">
        <v>45975</v>
      </c>
      <c r="C2170" s="166">
        <v>45975</v>
      </c>
      <c r="D2170" s="13" t="s">
        <v>3486</v>
      </c>
      <c r="E2170" s="13"/>
      <c r="F2170" s="14" t="s">
        <v>10892</v>
      </c>
      <c r="G2170" s="14"/>
      <c r="H2170" s="14">
        <v>18</v>
      </c>
      <c r="I2170" s="14" t="s">
        <v>10893</v>
      </c>
      <c r="J2170" s="167">
        <v>1539500</v>
      </c>
      <c r="K2170" s="168">
        <v>1530500</v>
      </c>
      <c r="L2170" s="168">
        <v>0</v>
      </c>
      <c r="M2170" s="169" t="s">
        <v>11899</v>
      </c>
      <c r="N2170" s="13" t="s">
        <v>10906</v>
      </c>
      <c r="O2170" s="13" t="s">
        <v>11038</v>
      </c>
      <c r="P2170" s="13" t="s">
        <v>10903</v>
      </c>
      <c r="Q2170" s="15" t="s">
        <v>10898</v>
      </c>
      <c r="R2170" s="16" t="s">
        <v>14563</v>
      </c>
      <c r="S2170" s="16" t="s">
        <v>10949</v>
      </c>
    </row>
    <row r="2171" spans="1:19" s="17" customFormat="1" ht="26.45" customHeight="1" x14ac:dyDescent="0.2">
      <c r="A2171" s="12">
        <v>5813</v>
      </c>
      <c r="B2171" s="166">
        <v>45975</v>
      </c>
      <c r="C2171" s="166">
        <v>45975</v>
      </c>
      <c r="D2171" s="13" t="s">
        <v>3486</v>
      </c>
      <c r="E2171" s="13"/>
      <c r="F2171" s="14" t="s">
        <v>10892</v>
      </c>
      <c r="G2171" s="14"/>
      <c r="H2171" s="14">
        <v>18</v>
      </c>
      <c r="I2171" s="14" t="s">
        <v>10893</v>
      </c>
      <c r="J2171" s="167">
        <v>168088</v>
      </c>
      <c r="K2171" s="168">
        <v>168088</v>
      </c>
      <c r="L2171" s="168">
        <v>0</v>
      </c>
      <c r="M2171" s="169" t="s">
        <v>11041</v>
      </c>
      <c r="N2171" s="13" t="s">
        <v>11083</v>
      </c>
      <c r="O2171" s="13" t="s">
        <v>12042</v>
      </c>
      <c r="P2171" s="13" t="s">
        <v>10930</v>
      </c>
      <c r="Q2171" s="15" t="s">
        <v>10898</v>
      </c>
      <c r="R2171" s="16" t="s">
        <v>14564</v>
      </c>
      <c r="S2171" s="16" t="s">
        <v>11046</v>
      </c>
    </row>
    <row r="2172" spans="1:19" s="17" customFormat="1" ht="26.45" customHeight="1" x14ac:dyDescent="0.2">
      <c r="A2172" s="12">
        <v>5811</v>
      </c>
      <c r="B2172" s="166">
        <v>45975</v>
      </c>
      <c r="C2172" s="166">
        <v>45975</v>
      </c>
      <c r="D2172" s="13" t="s">
        <v>3486</v>
      </c>
      <c r="E2172" s="13"/>
      <c r="F2172" s="14" t="s">
        <v>10892</v>
      </c>
      <c r="G2172" s="14"/>
      <c r="H2172" s="14">
        <v>37</v>
      </c>
      <c r="I2172" s="14" t="s">
        <v>10893</v>
      </c>
      <c r="J2172" s="167">
        <v>0</v>
      </c>
      <c r="K2172" s="168">
        <v>0</v>
      </c>
      <c r="L2172" s="168">
        <v>141400</v>
      </c>
      <c r="M2172" s="169" t="s">
        <v>10905</v>
      </c>
      <c r="N2172" s="13" t="s">
        <v>10963</v>
      </c>
      <c r="O2172" s="13" t="s">
        <v>10964</v>
      </c>
      <c r="P2172" s="13" t="s">
        <v>10913</v>
      </c>
      <c r="Q2172" s="15" t="s">
        <v>10914</v>
      </c>
      <c r="R2172" s="16" t="s">
        <v>14565</v>
      </c>
      <c r="S2172" s="16" t="s">
        <v>10966</v>
      </c>
    </row>
    <row r="2173" spans="1:19" s="17" customFormat="1" ht="26.45" customHeight="1" x14ac:dyDescent="0.2">
      <c r="A2173" s="12">
        <v>5776</v>
      </c>
      <c r="B2173" s="166">
        <v>45974</v>
      </c>
      <c r="C2173" s="166">
        <v>45974</v>
      </c>
      <c r="D2173" s="13" t="s">
        <v>3486</v>
      </c>
      <c r="E2173" s="13"/>
      <c r="F2173" s="14" t="s">
        <v>12506</v>
      </c>
      <c r="G2173" s="14"/>
      <c r="H2173" s="14">
        <v>17</v>
      </c>
      <c r="I2173" s="14" t="s">
        <v>10904</v>
      </c>
      <c r="J2173" s="167">
        <v>0</v>
      </c>
      <c r="K2173" s="168">
        <v>0</v>
      </c>
      <c r="L2173" s="168">
        <v>141400</v>
      </c>
      <c r="M2173" s="169" t="s">
        <v>11967</v>
      </c>
      <c r="N2173" s="13" t="s">
        <v>10971</v>
      </c>
      <c r="O2173" s="13" t="s">
        <v>10896</v>
      </c>
      <c r="P2173" s="13" t="s">
        <v>10897</v>
      </c>
      <c r="Q2173" s="15" t="s">
        <v>10914</v>
      </c>
      <c r="R2173" s="16" t="s">
        <v>14566</v>
      </c>
      <c r="S2173" s="16" t="s">
        <v>10900</v>
      </c>
    </row>
    <row r="2174" spans="1:19" s="17" customFormat="1" ht="26.45" customHeight="1" x14ac:dyDescent="0.2">
      <c r="A2174" s="12">
        <v>5780</v>
      </c>
      <c r="B2174" s="166">
        <v>45974</v>
      </c>
      <c r="C2174" s="166">
        <v>45974</v>
      </c>
      <c r="D2174" s="13" t="s">
        <v>3486</v>
      </c>
      <c r="E2174" s="13"/>
      <c r="F2174" s="14" t="s">
        <v>10892</v>
      </c>
      <c r="G2174" s="14"/>
      <c r="H2174" s="14">
        <v>23</v>
      </c>
      <c r="I2174" s="14" t="s">
        <v>10904</v>
      </c>
      <c r="J2174" s="167">
        <v>485000</v>
      </c>
      <c r="K2174" s="168">
        <v>485000</v>
      </c>
      <c r="L2174" s="168">
        <v>0</v>
      </c>
      <c r="M2174" s="169" t="s">
        <v>14119</v>
      </c>
      <c r="N2174" s="13" t="s">
        <v>10906</v>
      </c>
      <c r="O2174" s="13" t="s">
        <v>11071</v>
      </c>
      <c r="P2174" s="13" t="s">
        <v>10903</v>
      </c>
      <c r="Q2174" s="15" t="s">
        <v>10898</v>
      </c>
      <c r="R2174" s="16" t="s">
        <v>14567</v>
      </c>
      <c r="S2174" s="16" t="s">
        <v>10909</v>
      </c>
    </row>
    <row r="2175" spans="1:19" s="17" customFormat="1" ht="26.45" customHeight="1" x14ac:dyDescent="0.2">
      <c r="A2175" s="12">
        <v>5781</v>
      </c>
      <c r="B2175" s="166">
        <v>45972</v>
      </c>
      <c r="C2175" s="166">
        <v>45974</v>
      </c>
      <c r="D2175" s="13" t="s">
        <v>3486</v>
      </c>
      <c r="E2175" s="13"/>
      <c r="F2175" s="14" t="s">
        <v>10892</v>
      </c>
      <c r="G2175" s="14"/>
      <c r="H2175" s="14">
        <v>19</v>
      </c>
      <c r="I2175" s="14" t="s">
        <v>10893</v>
      </c>
      <c r="J2175" s="167">
        <v>213800</v>
      </c>
      <c r="K2175" s="168">
        <v>118500</v>
      </c>
      <c r="L2175" s="168">
        <v>0</v>
      </c>
      <c r="M2175" s="169" t="s">
        <v>13192</v>
      </c>
      <c r="N2175" s="13" t="s">
        <v>10906</v>
      </c>
      <c r="O2175" s="13" t="s">
        <v>10957</v>
      </c>
      <c r="P2175" s="13" t="s">
        <v>10903</v>
      </c>
      <c r="Q2175" s="15" t="s">
        <v>10898</v>
      </c>
      <c r="R2175" s="16" t="s">
        <v>14568</v>
      </c>
      <c r="S2175" s="16" t="s">
        <v>10959</v>
      </c>
    </row>
    <row r="2176" spans="1:19" s="17" customFormat="1" ht="26.45" customHeight="1" x14ac:dyDescent="0.2">
      <c r="A2176" s="12">
        <v>5783</v>
      </c>
      <c r="B2176" s="166">
        <v>45974</v>
      </c>
      <c r="C2176" s="166">
        <v>45974</v>
      </c>
      <c r="D2176" s="13" t="s">
        <v>3486</v>
      </c>
      <c r="E2176" s="13"/>
      <c r="F2176" s="14" t="s">
        <v>10892</v>
      </c>
      <c r="G2176" s="14"/>
      <c r="H2176" s="14">
        <v>19</v>
      </c>
      <c r="I2176" s="14" t="s">
        <v>10893</v>
      </c>
      <c r="J2176" s="167">
        <v>170700</v>
      </c>
      <c r="K2176" s="168">
        <v>170700</v>
      </c>
      <c r="L2176" s="168">
        <v>0</v>
      </c>
      <c r="M2176" s="169" t="s">
        <v>10905</v>
      </c>
      <c r="N2176" s="13" t="s">
        <v>10906</v>
      </c>
      <c r="O2176" s="13" t="s">
        <v>11419</v>
      </c>
      <c r="P2176" s="13" t="s">
        <v>10903</v>
      </c>
      <c r="Q2176" s="15" t="s">
        <v>10898</v>
      </c>
      <c r="R2176" s="16" t="s">
        <v>14569</v>
      </c>
      <c r="S2176" s="16" t="s">
        <v>10959</v>
      </c>
    </row>
    <row r="2177" spans="1:19" s="17" customFormat="1" ht="26.45" customHeight="1" x14ac:dyDescent="0.2">
      <c r="A2177" s="12">
        <v>5637</v>
      </c>
      <c r="B2177" s="166">
        <v>45963</v>
      </c>
      <c r="C2177" s="166">
        <v>45965</v>
      </c>
      <c r="D2177" s="13" t="s">
        <v>3486</v>
      </c>
      <c r="E2177" s="13"/>
      <c r="F2177" s="14" t="s">
        <v>10892</v>
      </c>
      <c r="G2177" s="14"/>
      <c r="H2177" s="14">
        <v>37</v>
      </c>
      <c r="I2177" s="14" t="s">
        <v>10904</v>
      </c>
      <c r="J2177" s="167">
        <v>0</v>
      </c>
      <c r="K2177" s="168">
        <v>0</v>
      </c>
      <c r="L2177" s="168">
        <v>141400</v>
      </c>
      <c r="M2177" s="169" t="s">
        <v>14570</v>
      </c>
      <c r="N2177" s="13" t="s">
        <v>11128</v>
      </c>
      <c r="O2177" s="13" t="s">
        <v>11129</v>
      </c>
      <c r="P2177" s="13" t="s">
        <v>11130</v>
      </c>
      <c r="Q2177" s="15" t="s">
        <v>10914</v>
      </c>
      <c r="R2177" s="16" t="s">
        <v>14571</v>
      </c>
      <c r="S2177" s="16" t="s">
        <v>11132</v>
      </c>
    </row>
    <row r="2178" spans="1:19" s="17" customFormat="1" ht="26.45" customHeight="1" x14ac:dyDescent="0.2">
      <c r="A2178" s="12">
        <v>5786</v>
      </c>
      <c r="B2178" s="166">
        <v>45974</v>
      </c>
      <c r="C2178" s="166">
        <v>45974</v>
      </c>
      <c r="D2178" s="13" t="s">
        <v>3486</v>
      </c>
      <c r="E2178" s="13"/>
      <c r="F2178" s="14" t="s">
        <v>10892</v>
      </c>
      <c r="G2178" s="14"/>
      <c r="H2178" s="14">
        <v>22</v>
      </c>
      <c r="I2178" s="14" t="s">
        <v>10904</v>
      </c>
      <c r="J2178" s="167">
        <v>202922</v>
      </c>
      <c r="K2178" s="168">
        <v>202922</v>
      </c>
      <c r="L2178" s="168">
        <v>0</v>
      </c>
      <c r="M2178" s="169" t="s">
        <v>14289</v>
      </c>
      <c r="N2178" s="13" t="s">
        <v>10941</v>
      </c>
      <c r="O2178" s="13" t="s">
        <v>11143</v>
      </c>
      <c r="P2178" s="13" t="s">
        <v>10943</v>
      </c>
      <c r="Q2178" s="15" t="s">
        <v>10898</v>
      </c>
      <c r="R2178" s="16" t="s">
        <v>14572</v>
      </c>
      <c r="S2178" s="16" t="s">
        <v>11057</v>
      </c>
    </row>
    <row r="2179" spans="1:19" s="17" customFormat="1" ht="26.45" customHeight="1" x14ac:dyDescent="0.2">
      <c r="A2179" s="12">
        <v>5726</v>
      </c>
      <c r="B2179" s="166">
        <v>45973</v>
      </c>
      <c r="C2179" s="166">
        <v>45973</v>
      </c>
      <c r="D2179" s="13" t="s">
        <v>3486</v>
      </c>
      <c r="E2179" s="13"/>
      <c r="F2179" s="14" t="s">
        <v>10892</v>
      </c>
      <c r="G2179" s="14"/>
      <c r="H2179" s="14">
        <v>19</v>
      </c>
      <c r="I2179" s="14" t="s">
        <v>10904</v>
      </c>
      <c r="J2179" s="167">
        <v>0</v>
      </c>
      <c r="K2179" s="168">
        <v>0</v>
      </c>
      <c r="L2179" s="168">
        <v>141400</v>
      </c>
      <c r="M2179" s="169" t="s">
        <v>14119</v>
      </c>
      <c r="N2179" s="13" t="s">
        <v>10974</v>
      </c>
      <c r="O2179" s="13" t="s">
        <v>11034</v>
      </c>
      <c r="P2179" s="13" t="s">
        <v>10976</v>
      </c>
      <c r="Q2179" s="15" t="s">
        <v>10914</v>
      </c>
      <c r="R2179" s="16" t="s">
        <v>14573</v>
      </c>
      <c r="S2179" s="16" t="s">
        <v>11221</v>
      </c>
    </row>
    <row r="2180" spans="1:19" s="17" customFormat="1" ht="26.45" customHeight="1" x14ac:dyDescent="0.2">
      <c r="A2180" s="12">
        <v>5795</v>
      </c>
      <c r="B2180" s="166">
        <v>45972</v>
      </c>
      <c r="C2180" s="166">
        <v>45974</v>
      </c>
      <c r="D2180" s="13" t="s">
        <v>3486</v>
      </c>
      <c r="E2180" s="13"/>
      <c r="F2180" s="14" t="s">
        <v>10892</v>
      </c>
      <c r="G2180" s="14"/>
      <c r="H2180" s="14">
        <v>20</v>
      </c>
      <c r="I2180" s="14" t="s">
        <v>10904</v>
      </c>
      <c r="J2180" s="167">
        <v>264500</v>
      </c>
      <c r="K2180" s="168">
        <v>264500</v>
      </c>
      <c r="L2180" s="168">
        <v>0</v>
      </c>
      <c r="M2180" s="169" t="s">
        <v>11456</v>
      </c>
      <c r="N2180" s="13" t="s">
        <v>10906</v>
      </c>
      <c r="O2180" s="13" t="s">
        <v>11064</v>
      </c>
      <c r="P2180" s="13" t="s">
        <v>10903</v>
      </c>
      <c r="Q2180" s="15" t="s">
        <v>10898</v>
      </c>
      <c r="R2180" s="16" t="s">
        <v>14574</v>
      </c>
      <c r="S2180" s="16" t="s">
        <v>10949</v>
      </c>
    </row>
    <row r="2181" spans="1:19" s="17" customFormat="1" ht="26.45" customHeight="1" x14ac:dyDescent="0.2">
      <c r="A2181" s="12">
        <v>5797</v>
      </c>
      <c r="B2181" s="166">
        <v>45974</v>
      </c>
      <c r="C2181" s="166">
        <v>45974</v>
      </c>
      <c r="D2181" s="13" t="s">
        <v>3486</v>
      </c>
      <c r="E2181" s="13"/>
      <c r="F2181" s="14" t="s">
        <v>10892</v>
      </c>
      <c r="G2181" s="14"/>
      <c r="H2181" s="14">
        <v>29</v>
      </c>
      <c r="I2181" s="14" t="s">
        <v>10904</v>
      </c>
      <c r="J2181" s="167">
        <v>331650</v>
      </c>
      <c r="K2181" s="168">
        <v>331650</v>
      </c>
      <c r="L2181" s="168">
        <v>0</v>
      </c>
      <c r="M2181" s="169" t="s">
        <v>14575</v>
      </c>
      <c r="N2181" s="13" t="s">
        <v>10917</v>
      </c>
      <c r="O2181" s="13" t="s">
        <v>11092</v>
      </c>
      <c r="P2181" s="13" t="s">
        <v>10919</v>
      </c>
      <c r="Q2181" s="15" t="s">
        <v>10898</v>
      </c>
      <c r="R2181" s="16" t="s">
        <v>14576</v>
      </c>
      <c r="S2181" s="16" t="s">
        <v>10921</v>
      </c>
    </row>
    <row r="2182" spans="1:19" s="17" customFormat="1" ht="26.45" customHeight="1" x14ac:dyDescent="0.2">
      <c r="A2182" s="12">
        <v>5798</v>
      </c>
      <c r="B2182" s="166">
        <v>45974</v>
      </c>
      <c r="C2182" s="166">
        <v>45974</v>
      </c>
      <c r="D2182" s="13" t="s">
        <v>3486</v>
      </c>
      <c r="E2182" s="19"/>
      <c r="F2182" s="14" t="s">
        <v>10892</v>
      </c>
      <c r="G2182" s="14"/>
      <c r="H2182" s="14">
        <v>19</v>
      </c>
      <c r="I2182" s="14" t="s">
        <v>10904</v>
      </c>
      <c r="J2182" s="167">
        <v>245640</v>
      </c>
      <c r="K2182" s="168">
        <v>245640</v>
      </c>
      <c r="L2182" s="168">
        <v>0</v>
      </c>
      <c r="M2182" s="169" t="s">
        <v>11967</v>
      </c>
      <c r="N2182" s="13" t="s">
        <v>10906</v>
      </c>
      <c r="O2182" s="13" t="s">
        <v>11071</v>
      </c>
      <c r="P2182" s="13" t="s">
        <v>10903</v>
      </c>
      <c r="Q2182" s="15" t="s">
        <v>10898</v>
      </c>
      <c r="R2182" s="16" t="s">
        <v>14577</v>
      </c>
      <c r="S2182" s="16" t="s">
        <v>10949</v>
      </c>
    </row>
    <row r="2183" spans="1:19" s="17" customFormat="1" ht="26.45" customHeight="1" x14ac:dyDescent="0.2">
      <c r="A2183" s="12">
        <v>5802</v>
      </c>
      <c r="B2183" s="166">
        <v>45974</v>
      </c>
      <c r="C2183" s="166">
        <v>45974</v>
      </c>
      <c r="D2183" s="13" t="s">
        <v>3486</v>
      </c>
      <c r="E2183" s="13"/>
      <c r="F2183" s="14" t="s">
        <v>10892</v>
      </c>
      <c r="G2183" s="14"/>
      <c r="H2183" s="14">
        <v>22</v>
      </c>
      <c r="I2183" s="14" t="s">
        <v>10893</v>
      </c>
      <c r="J2183" s="167">
        <v>0</v>
      </c>
      <c r="K2183" s="168">
        <v>0</v>
      </c>
      <c r="L2183" s="168">
        <v>141400</v>
      </c>
      <c r="M2183" s="169" t="s">
        <v>12649</v>
      </c>
      <c r="N2183" s="13" t="s">
        <v>10906</v>
      </c>
      <c r="O2183" s="13" t="s">
        <v>11263</v>
      </c>
      <c r="P2183" s="13" t="s">
        <v>10903</v>
      </c>
      <c r="Q2183" s="15" t="s">
        <v>10914</v>
      </c>
      <c r="R2183" s="16" t="s">
        <v>14578</v>
      </c>
      <c r="S2183" s="16" t="s">
        <v>10955</v>
      </c>
    </row>
    <row r="2184" spans="1:19" s="17" customFormat="1" ht="26.45" customHeight="1" x14ac:dyDescent="0.2">
      <c r="A2184" s="12">
        <v>5728</v>
      </c>
      <c r="B2184" s="166">
        <v>45972</v>
      </c>
      <c r="C2184" s="166">
        <v>45973</v>
      </c>
      <c r="D2184" s="13" t="s">
        <v>3486</v>
      </c>
      <c r="E2184" s="13"/>
      <c r="F2184" s="14" t="s">
        <v>10892</v>
      </c>
      <c r="G2184" s="14"/>
      <c r="H2184" s="14">
        <v>25</v>
      </c>
      <c r="I2184" s="14" t="s">
        <v>10904</v>
      </c>
      <c r="J2184" s="167">
        <v>0</v>
      </c>
      <c r="K2184" s="168">
        <v>0</v>
      </c>
      <c r="L2184" s="168">
        <v>141400</v>
      </c>
      <c r="M2184" s="169" t="s">
        <v>10905</v>
      </c>
      <c r="N2184" s="13" t="s">
        <v>10941</v>
      </c>
      <c r="O2184" s="13" t="s">
        <v>10942</v>
      </c>
      <c r="P2184" s="13" t="s">
        <v>10943</v>
      </c>
      <c r="Q2184" s="15" t="s">
        <v>10914</v>
      </c>
      <c r="R2184" s="16" t="s">
        <v>14579</v>
      </c>
      <c r="S2184" s="16" t="s">
        <v>10955</v>
      </c>
    </row>
    <row r="2185" spans="1:19" s="17" customFormat="1" ht="26.45" customHeight="1" x14ac:dyDescent="0.2">
      <c r="A2185" s="12">
        <v>5803</v>
      </c>
      <c r="B2185" s="166">
        <v>45974</v>
      </c>
      <c r="C2185" s="166">
        <v>45974</v>
      </c>
      <c r="D2185" s="13" t="s">
        <v>3486</v>
      </c>
      <c r="E2185" s="13"/>
      <c r="F2185" s="14" t="s">
        <v>10892</v>
      </c>
      <c r="G2185" s="14"/>
      <c r="H2185" s="14">
        <v>45</v>
      </c>
      <c r="I2185" s="14" t="s">
        <v>10904</v>
      </c>
      <c r="J2185" s="167">
        <v>184100</v>
      </c>
      <c r="K2185" s="168">
        <v>184100</v>
      </c>
      <c r="L2185" s="168">
        <v>0</v>
      </c>
      <c r="M2185" s="169" t="s">
        <v>11041</v>
      </c>
      <c r="N2185" s="13" t="s">
        <v>11239</v>
      </c>
      <c r="O2185" s="13" t="s">
        <v>10975</v>
      </c>
      <c r="P2185" s="13" t="s">
        <v>11021</v>
      </c>
      <c r="Q2185" s="15" t="s">
        <v>10898</v>
      </c>
      <c r="R2185" s="16" t="s">
        <v>14580</v>
      </c>
      <c r="S2185" s="16" t="s">
        <v>11797</v>
      </c>
    </row>
    <row r="2186" spans="1:19" s="17" customFormat="1" ht="26.45" customHeight="1" x14ac:dyDescent="0.2">
      <c r="A2186" s="12">
        <v>5732</v>
      </c>
      <c r="B2186" s="166">
        <v>45973</v>
      </c>
      <c r="C2186" s="166">
        <v>45973</v>
      </c>
      <c r="D2186" s="13" t="s">
        <v>3486</v>
      </c>
      <c r="E2186" s="13"/>
      <c r="F2186" s="14" t="s">
        <v>10892</v>
      </c>
      <c r="G2186" s="14"/>
      <c r="H2186" s="14">
        <v>33</v>
      </c>
      <c r="I2186" s="14" t="s">
        <v>10893</v>
      </c>
      <c r="J2186" s="167">
        <v>166900</v>
      </c>
      <c r="K2186" s="168">
        <v>166900</v>
      </c>
      <c r="L2186" s="168">
        <v>0</v>
      </c>
      <c r="M2186" s="169" t="s">
        <v>13962</v>
      </c>
      <c r="N2186" s="13" t="s">
        <v>10906</v>
      </c>
      <c r="O2186" s="13" t="s">
        <v>11342</v>
      </c>
      <c r="P2186" s="13" t="s">
        <v>11163</v>
      </c>
      <c r="Q2186" s="15" t="s">
        <v>10898</v>
      </c>
      <c r="R2186" s="16" t="s">
        <v>14581</v>
      </c>
      <c r="S2186" s="16" t="s">
        <v>10959</v>
      </c>
    </row>
    <row r="2187" spans="1:19" s="17" customFormat="1" ht="26.45" customHeight="1" x14ac:dyDescent="0.2">
      <c r="A2187" s="12">
        <v>5733</v>
      </c>
      <c r="B2187" s="166">
        <v>45973</v>
      </c>
      <c r="C2187" s="166">
        <v>45973</v>
      </c>
      <c r="D2187" s="13" t="s">
        <v>3486</v>
      </c>
      <c r="E2187" s="13"/>
      <c r="F2187" s="14" t="s">
        <v>10892</v>
      </c>
      <c r="G2187" s="14"/>
      <c r="H2187" s="14">
        <v>21</v>
      </c>
      <c r="I2187" s="14" t="s">
        <v>10904</v>
      </c>
      <c r="J2187" s="171">
        <v>765271</v>
      </c>
      <c r="K2187" s="171">
        <v>765271</v>
      </c>
      <c r="L2187" s="168">
        <v>0</v>
      </c>
      <c r="M2187" s="169" t="s">
        <v>13234</v>
      </c>
      <c r="N2187" s="13" t="s">
        <v>10941</v>
      </c>
      <c r="O2187" s="13" t="s">
        <v>11306</v>
      </c>
      <c r="P2187" s="13" t="s">
        <v>10943</v>
      </c>
      <c r="Q2187" s="15" t="s">
        <v>10898</v>
      </c>
      <c r="R2187" s="16" t="s">
        <v>14582</v>
      </c>
      <c r="S2187" s="16" t="s">
        <v>11837</v>
      </c>
    </row>
    <row r="2188" spans="1:19" s="17" customFormat="1" ht="26.45" customHeight="1" x14ac:dyDescent="0.2">
      <c r="A2188" s="12">
        <v>5742</v>
      </c>
      <c r="B2188" s="166">
        <v>45973</v>
      </c>
      <c r="C2188" s="166">
        <v>45973</v>
      </c>
      <c r="D2188" s="13" t="s">
        <v>3486</v>
      </c>
      <c r="E2188" s="13"/>
      <c r="F2188" s="14" t="s">
        <v>12506</v>
      </c>
      <c r="G2188" s="14"/>
      <c r="H2188" s="14">
        <v>17</v>
      </c>
      <c r="I2188" s="14" t="s">
        <v>10893</v>
      </c>
      <c r="J2188" s="167">
        <v>166900</v>
      </c>
      <c r="K2188" s="168">
        <v>166900</v>
      </c>
      <c r="L2188" s="168">
        <v>0</v>
      </c>
      <c r="M2188" s="169" t="s">
        <v>14119</v>
      </c>
      <c r="N2188" s="13" t="s">
        <v>10906</v>
      </c>
      <c r="O2188" s="13" t="s">
        <v>10933</v>
      </c>
      <c r="P2188" s="13" t="s">
        <v>10903</v>
      </c>
      <c r="Q2188" s="15" t="s">
        <v>10898</v>
      </c>
      <c r="R2188" s="16" t="s">
        <v>14583</v>
      </c>
      <c r="S2188" s="16" t="s">
        <v>10959</v>
      </c>
    </row>
    <row r="2189" spans="1:19" s="17" customFormat="1" ht="26.45" customHeight="1" x14ac:dyDescent="0.2">
      <c r="A2189" s="12">
        <v>6033</v>
      </c>
      <c r="B2189" s="166">
        <v>45973</v>
      </c>
      <c r="C2189" s="166">
        <v>45973</v>
      </c>
      <c r="D2189" s="13" t="s">
        <v>3486</v>
      </c>
      <c r="E2189" s="13"/>
      <c r="F2189" s="14" t="s">
        <v>10892</v>
      </c>
      <c r="G2189" s="14"/>
      <c r="H2189" s="14">
        <v>20</v>
      </c>
      <c r="I2189" s="14" t="s">
        <v>10893</v>
      </c>
      <c r="J2189" s="167">
        <v>155800</v>
      </c>
      <c r="K2189" s="168">
        <v>155800</v>
      </c>
      <c r="L2189" s="168">
        <v>0</v>
      </c>
      <c r="M2189" s="169" t="s">
        <v>14119</v>
      </c>
      <c r="N2189" s="13" t="s">
        <v>10906</v>
      </c>
      <c r="O2189" s="13" t="s">
        <v>10957</v>
      </c>
      <c r="P2189" s="13" t="s">
        <v>10903</v>
      </c>
      <c r="Q2189" s="15" t="s">
        <v>10898</v>
      </c>
      <c r="R2189" s="16" t="s">
        <v>14584</v>
      </c>
      <c r="S2189" s="16" t="s">
        <v>10959</v>
      </c>
    </row>
    <row r="2190" spans="1:19" s="17" customFormat="1" ht="26.45" customHeight="1" x14ac:dyDescent="0.2">
      <c r="A2190" s="12">
        <v>5746</v>
      </c>
      <c r="B2190" s="166">
        <v>45973</v>
      </c>
      <c r="C2190" s="166">
        <v>45973</v>
      </c>
      <c r="D2190" s="13" t="s">
        <v>3486</v>
      </c>
      <c r="E2190" s="13"/>
      <c r="F2190" s="14" t="s">
        <v>10892</v>
      </c>
      <c r="G2190" s="14"/>
      <c r="H2190" s="14">
        <v>22</v>
      </c>
      <c r="I2190" s="14" t="s">
        <v>10904</v>
      </c>
      <c r="J2190" s="167">
        <v>374200</v>
      </c>
      <c r="K2190" s="168">
        <v>374200</v>
      </c>
      <c r="L2190" s="168">
        <v>0</v>
      </c>
      <c r="M2190" s="169" t="s">
        <v>10905</v>
      </c>
      <c r="N2190" s="13" t="s">
        <v>10906</v>
      </c>
      <c r="O2190" s="13" t="s">
        <v>11201</v>
      </c>
      <c r="P2190" s="13" t="s">
        <v>10903</v>
      </c>
      <c r="Q2190" s="15" t="s">
        <v>10898</v>
      </c>
      <c r="R2190" s="16" t="s">
        <v>14585</v>
      </c>
      <c r="S2190" s="16" t="s">
        <v>10959</v>
      </c>
    </row>
    <row r="2191" spans="1:19" s="17" customFormat="1" ht="26.45" customHeight="1" x14ac:dyDescent="0.2">
      <c r="A2191" s="12">
        <v>5747</v>
      </c>
      <c r="B2191" s="166">
        <v>45973</v>
      </c>
      <c r="C2191" s="166">
        <v>45973</v>
      </c>
      <c r="D2191" s="13" t="s">
        <v>3486</v>
      </c>
      <c r="E2191" s="13"/>
      <c r="F2191" s="14" t="s">
        <v>10892</v>
      </c>
      <c r="G2191" s="14"/>
      <c r="H2191" s="14">
        <v>18</v>
      </c>
      <c r="I2191" s="14" t="s">
        <v>10893</v>
      </c>
      <c r="J2191" s="167">
        <v>107465</v>
      </c>
      <c r="K2191" s="168">
        <v>107465</v>
      </c>
      <c r="L2191" s="168">
        <v>0</v>
      </c>
      <c r="M2191" s="169" t="s">
        <v>10905</v>
      </c>
      <c r="N2191" s="13" t="s">
        <v>12241</v>
      </c>
      <c r="O2191" s="13" t="s">
        <v>11227</v>
      </c>
      <c r="P2191" s="13" t="s">
        <v>11228</v>
      </c>
      <c r="Q2191" s="15" t="s">
        <v>10898</v>
      </c>
      <c r="R2191" s="16" t="s">
        <v>14586</v>
      </c>
      <c r="S2191" s="16" t="s">
        <v>11663</v>
      </c>
    </row>
    <row r="2192" spans="1:19" s="17" customFormat="1" ht="26.45" customHeight="1" x14ac:dyDescent="0.2">
      <c r="A2192" s="12">
        <v>5748</v>
      </c>
      <c r="B2192" s="166">
        <v>45973</v>
      </c>
      <c r="C2192" s="166">
        <v>45973</v>
      </c>
      <c r="D2192" s="13" t="s">
        <v>3486</v>
      </c>
      <c r="E2192" s="13"/>
      <c r="F2192" s="14" t="s">
        <v>12506</v>
      </c>
      <c r="G2192" s="14"/>
      <c r="H2192" s="14">
        <v>17</v>
      </c>
      <c r="I2192" s="14" t="s">
        <v>10904</v>
      </c>
      <c r="J2192" s="167">
        <v>113416</v>
      </c>
      <c r="K2192" s="168">
        <v>113416</v>
      </c>
      <c r="L2192" s="168">
        <v>0</v>
      </c>
      <c r="M2192" s="169" t="s">
        <v>10905</v>
      </c>
      <c r="N2192" s="13" t="s">
        <v>12241</v>
      </c>
      <c r="O2192" s="13" t="s">
        <v>11227</v>
      </c>
      <c r="P2192" s="13" t="s">
        <v>11228</v>
      </c>
      <c r="Q2192" s="15" t="s">
        <v>10898</v>
      </c>
      <c r="R2192" s="16" t="s">
        <v>14587</v>
      </c>
      <c r="S2192" s="16" t="s">
        <v>11663</v>
      </c>
    </row>
    <row r="2193" spans="1:19" s="17" customFormat="1" ht="26.45" customHeight="1" x14ac:dyDescent="0.2">
      <c r="A2193" s="12">
        <v>5749</v>
      </c>
      <c r="B2193" s="166">
        <v>45973</v>
      </c>
      <c r="C2193" s="166">
        <v>45973</v>
      </c>
      <c r="D2193" s="13" t="s">
        <v>3486</v>
      </c>
      <c r="E2193" s="13"/>
      <c r="F2193" s="14" t="s">
        <v>10892</v>
      </c>
      <c r="G2193" s="14"/>
      <c r="H2193" s="14">
        <v>19</v>
      </c>
      <c r="I2193" s="14" t="s">
        <v>10893</v>
      </c>
      <c r="J2193" s="167">
        <v>222300</v>
      </c>
      <c r="K2193" s="168">
        <v>222300</v>
      </c>
      <c r="L2193" s="168">
        <v>0</v>
      </c>
      <c r="M2193" s="169" t="s">
        <v>14119</v>
      </c>
      <c r="N2193" s="13" t="s">
        <v>10906</v>
      </c>
      <c r="O2193" s="13" t="s">
        <v>10957</v>
      </c>
      <c r="P2193" s="13" t="s">
        <v>10903</v>
      </c>
      <c r="Q2193" s="15" t="s">
        <v>10898</v>
      </c>
      <c r="R2193" s="16" t="s">
        <v>14588</v>
      </c>
      <c r="S2193" s="16" t="s">
        <v>10959</v>
      </c>
    </row>
    <row r="2194" spans="1:19" s="17" customFormat="1" ht="26.45" customHeight="1" x14ac:dyDescent="0.2">
      <c r="A2194" s="12">
        <v>5750</v>
      </c>
      <c r="B2194" s="166">
        <v>45973</v>
      </c>
      <c r="C2194" s="166">
        <v>45973</v>
      </c>
      <c r="D2194" s="13" t="s">
        <v>3486</v>
      </c>
      <c r="E2194" s="13"/>
      <c r="F2194" s="14" t="s">
        <v>10892</v>
      </c>
      <c r="G2194" s="14"/>
      <c r="H2194" s="14">
        <v>18</v>
      </c>
      <c r="I2194" s="14" t="s">
        <v>10893</v>
      </c>
      <c r="J2194" s="167">
        <v>136143</v>
      </c>
      <c r="K2194" s="168">
        <v>136143</v>
      </c>
      <c r="L2194" s="168">
        <v>0</v>
      </c>
      <c r="M2194" s="169" t="s">
        <v>10905</v>
      </c>
      <c r="N2194" s="13" t="s">
        <v>12241</v>
      </c>
      <c r="O2194" s="13" t="s">
        <v>11227</v>
      </c>
      <c r="P2194" s="13" t="s">
        <v>11228</v>
      </c>
      <c r="Q2194" s="15" t="s">
        <v>10898</v>
      </c>
      <c r="R2194" s="16" t="s">
        <v>14589</v>
      </c>
      <c r="S2194" s="16" t="s">
        <v>11663</v>
      </c>
    </row>
    <row r="2195" spans="1:19" s="17" customFormat="1" ht="26.45" customHeight="1" x14ac:dyDescent="0.2">
      <c r="A2195" s="12">
        <v>5751</v>
      </c>
      <c r="B2195" s="166">
        <v>45973</v>
      </c>
      <c r="C2195" s="166">
        <v>45973</v>
      </c>
      <c r="D2195" s="13" t="s">
        <v>3486</v>
      </c>
      <c r="E2195" s="13"/>
      <c r="F2195" s="14" t="s">
        <v>10892</v>
      </c>
      <c r="G2195" s="14"/>
      <c r="H2195" s="14">
        <v>37</v>
      </c>
      <c r="I2195" s="14" t="s">
        <v>10893</v>
      </c>
      <c r="J2195" s="167">
        <v>157900</v>
      </c>
      <c r="K2195" s="168">
        <v>157900</v>
      </c>
      <c r="L2195" s="168">
        <v>0</v>
      </c>
      <c r="M2195" s="169" t="s">
        <v>14075</v>
      </c>
      <c r="N2195" s="13" t="s">
        <v>10906</v>
      </c>
      <c r="O2195" s="13" t="s">
        <v>11507</v>
      </c>
      <c r="P2195" s="13" t="s">
        <v>10903</v>
      </c>
      <c r="Q2195" s="15" t="s">
        <v>10898</v>
      </c>
      <c r="R2195" s="16" t="s">
        <v>14590</v>
      </c>
      <c r="S2195" s="16" t="s">
        <v>10959</v>
      </c>
    </row>
    <row r="2196" spans="1:19" s="17" customFormat="1" ht="26.45" customHeight="1" x14ac:dyDescent="0.2">
      <c r="A2196" s="12">
        <v>5752</v>
      </c>
      <c r="B2196" s="166">
        <v>45973</v>
      </c>
      <c r="C2196" s="166">
        <v>45973</v>
      </c>
      <c r="D2196" s="13" t="s">
        <v>3486</v>
      </c>
      <c r="E2196" s="13"/>
      <c r="F2196" s="14" t="s">
        <v>10892</v>
      </c>
      <c r="G2196" s="14"/>
      <c r="H2196" s="14">
        <v>19</v>
      </c>
      <c r="I2196" s="14" t="s">
        <v>10904</v>
      </c>
      <c r="J2196" s="167">
        <v>0</v>
      </c>
      <c r="K2196" s="168">
        <v>0</v>
      </c>
      <c r="L2196" s="168">
        <v>141400</v>
      </c>
      <c r="M2196" s="169" t="s">
        <v>12983</v>
      </c>
      <c r="N2196" s="13" t="s">
        <v>10941</v>
      </c>
      <c r="O2196" s="13" t="s">
        <v>10942</v>
      </c>
      <c r="P2196" s="13" t="s">
        <v>10943</v>
      </c>
      <c r="Q2196" s="15" t="s">
        <v>10914</v>
      </c>
      <c r="R2196" s="16" t="s">
        <v>14591</v>
      </c>
      <c r="S2196" s="16" t="s">
        <v>11057</v>
      </c>
    </row>
    <row r="2197" spans="1:19" s="17" customFormat="1" ht="26.45" customHeight="1" x14ac:dyDescent="0.2">
      <c r="A2197" s="12">
        <v>5753</v>
      </c>
      <c r="B2197" s="166">
        <v>45972</v>
      </c>
      <c r="C2197" s="166">
        <v>45973</v>
      </c>
      <c r="D2197" s="13" t="s">
        <v>3486</v>
      </c>
      <c r="E2197" s="13"/>
      <c r="F2197" s="14" t="s">
        <v>12506</v>
      </c>
      <c r="G2197" s="14"/>
      <c r="H2197" s="14">
        <v>17</v>
      </c>
      <c r="I2197" s="14" t="s">
        <v>10904</v>
      </c>
      <c r="J2197" s="167">
        <v>0</v>
      </c>
      <c r="K2197" s="168">
        <v>0</v>
      </c>
      <c r="L2197" s="168">
        <v>141400</v>
      </c>
      <c r="M2197" s="169" t="s">
        <v>14592</v>
      </c>
      <c r="N2197" s="13" t="s">
        <v>11538</v>
      </c>
      <c r="O2197" s="13" t="s">
        <v>12108</v>
      </c>
      <c r="P2197" s="13" t="s">
        <v>10953</v>
      </c>
      <c r="Q2197" s="15" t="s">
        <v>10914</v>
      </c>
      <c r="R2197" s="16" t="s">
        <v>14593</v>
      </c>
      <c r="S2197" s="16" t="s">
        <v>11541</v>
      </c>
    </row>
    <row r="2198" spans="1:19" s="17" customFormat="1" ht="26.45" customHeight="1" x14ac:dyDescent="0.2">
      <c r="A2198" s="12">
        <v>5754</v>
      </c>
      <c r="B2198" s="166">
        <v>45973</v>
      </c>
      <c r="C2198" s="166">
        <v>45973</v>
      </c>
      <c r="D2198" s="13" t="s">
        <v>3486</v>
      </c>
      <c r="E2198" s="13"/>
      <c r="F2198" s="14" t="s">
        <v>10892</v>
      </c>
      <c r="G2198" s="14"/>
      <c r="H2198" s="14">
        <v>26</v>
      </c>
      <c r="I2198" s="14" t="s">
        <v>10893</v>
      </c>
      <c r="J2198" s="167">
        <v>0</v>
      </c>
      <c r="K2198" s="168">
        <v>0</v>
      </c>
      <c r="L2198" s="168">
        <v>141400</v>
      </c>
      <c r="M2198" s="169" t="s">
        <v>13192</v>
      </c>
      <c r="N2198" s="13" t="s">
        <v>10928</v>
      </c>
      <c r="O2198" s="13" t="s">
        <v>10929</v>
      </c>
      <c r="P2198" s="13" t="s">
        <v>10930</v>
      </c>
      <c r="Q2198" s="15" t="s">
        <v>10914</v>
      </c>
      <c r="R2198" s="16" t="s">
        <v>14594</v>
      </c>
      <c r="S2198" s="16" t="s">
        <v>10955</v>
      </c>
    </row>
    <row r="2199" spans="1:19" s="17" customFormat="1" ht="26.45" customHeight="1" x14ac:dyDescent="0.2">
      <c r="A2199" s="12">
        <v>5722</v>
      </c>
      <c r="B2199" s="166">
        <v>45972</v>
      </c>
      <c r="C2199" s="166">
        <v>45972</v>
      </c>
      <c r="D2199" s="13" t="s">
        <v>3486</v>
      </c>
      <c r="E2199" s="13"/>
      <c r="F2199" s="14" t="s">
        <v>10892</v>
      </c>
      <c r="G2199" s="14"/>
      <c r="H2199" s="14">
        <v>25</v>
      </c>
      <c r="I2199" s="14" t="s">
        <v>10893</v>
      </c>
      <c r="J2199" s="167">
        <v>179688</v>
      </c>
      <c r="K2199" s="168">
        <v>179688</v>
      </c>
      <c r="L2199" s="168">
        <v>0</v>
      </c>
      <c r="M2199" s="169" t="s">
        <v>14595</v>
      </c>
      <c r="N2199" s="13" t="s">
        <v>11121</v>
      </c>
      <c r="O2199" s="13" t="s">
        <v>11342</v>
      </c>
      <c r="P2199" s="13" t="s">
        <v>11163</v>
      </c>
      <c r="Q2199" s="15" t="s">
        <v>10898</v>
      </c>
      <c r="R2199" s="16" t="s">
        <v>14596</v>
      </c>
      <c r="S2199" s="16" t="s">
        <v>11025</v>
      </c>
    </row>
    <row r="2200" spans="1:19" s="17" customFormat="1" ht="26.45" customHeight="1" x14ac:dyDescent="0.2">
      <c r="A2200" s="12">
        <v>5707</v>
      </c>
      <c r="B2200" s="166">
        <v>45970</v>
      </c>
      <c r="C2200" s="166">
        <v>45971</v>
      </c>
      <c r="D2200" s="13" t="s">
        <v>3486</v>
      </c>
      <c r="E2200" s="13"/>
      <c r="F2200" s="14" t="s">
        <v>10892</v>
      </c>
      <c r="G2200" s="14"/>
      <c r="H2200" s="14">
        <v>29</v>
      </c>
      <c r="I2200" s="14" t="s">
        <v>10893</v>
      </c>
      <c r="J2200" s="167">
        <v>0</v>
      </c>
      <c r="K2200" s="168">
        <v>0</v>
      </c>
      <c r="L2200" s="168">
        <v>141400</v>
      </c>
      <c r="M2200" s="169" t="s">
        <v>14597</v>
      </c>
      <c r="N2200" s="13" t="s">
        <v>11083</v>
      </c>
      <c r="O2200" s="13" t="s">
        <v>11084</v>
      </c>
      <c r="P2200" s="13" t="s">
        <v>10930</v>
      </c>
      <c r="Q2200" s="15" t="s">
        <v>10914</v>
      </c>
      <c r="R2200" s="16" t="s">
        <v>14598</v>
      </c>
      <c r="S2200" s="16" t="s">
        <v>11086</v>
      </c>
    </row>
    <row r="2201" spans="1:19" s="17" customFormat="1" ht="26.45" customHeight="1" x14ac:dyDescent="0.2">
      <c r="A2201" s="12">
        <v>5755</v>
      </c>
      <c r="B2201" s="166">
        <v>45973</v>
      </c>
      <c r="C2201" s="166">
        <v>45973</v>
      </c>
      <c r="D2201" s="13" t="s">
        <v>3486</v>
      </c>
      <c r="E2201" s="13"/>
      <c r="F2201" s="14" t="s">
        <v>12506</v>
      </c>
      <c r="G2201" s="14"/>
      <c r="H2201" s="14">
        <v>17</v>
      </c>
      <c r="I2201" s="14" t="s">
        <v>10904</v>
      </c>
      <c r="J2201" s="167">
        <v>320540</v>
      </c>
      <c r="K2201" s="168">
        <v>320540</v>
      </c>
      <c r="L2201" s="168">
        <v>0</v>
      </c>
      <c r="M2201" s="169" t="s">
        <v>12649</v>
      </c>
      <c r="N2201" s="13" t="s">
        <v>10906</v>
      </c>
      <c r="O2201" s="13" t="s">
        <v>10957</v>
      </c>
      <c r="P2201" s="13" t="s">
        <v>10903</v>
      </c>
      <c r="Q2201" s="15" t="s">
        <v>10898</v>
      </c>
      <c r="R2201" s="16" t="s">
        <v>14599</v>
      </c>
      <c r="S2201" s="16" t="s">
        <v>10949</v>
      </c>
    </row>
    <row r="2202" spans="1:19" s="17" customFormat="1" ht="26.45" customHeight="1" x14ac:dyDescent="0.2">
      <c r="A2202" s="12">
        <v>5756</v>
      </c>
      <c r="B2202" s="166">
        <v>45973</v>
      </c>
      <c r="C2202" s="166">
        <v>45973</v>
      </c>
      <c r="D2202" s="13" t="s">
        <v>3486</v>
      </c>
      <c r="E2202" s="13"/>
      <c r="F2202" s="14" t="s">
        <v>10892</v>
      </c>
      <c r="G2202" s="14"/>
      <c r="H2202" s="14">
        <v>25</v>
      </c>
      <c r="I2202" s="14" t="s">
        <v>10893</v>
      </c>
      <c r="J2202" s="167">
        <v>247040</v>
      </c>
      <c r="K2202" s="168">
        <v>247040</v>
      </c>
      <c r="L2202" s="168">
        <v>0</v>
      </c>
      <c r="M2202" s="169" t="s">
        <v>11041</v>
      </c>
      <c r="N2202" s="13" t="s">
        <v>10906</v>
      </c>
      <c r="O2202" s="13" t="s">
        <v>10957</v>
      </c>
      <c r="P2202" s="13" t="s">
        <v>10903</v>
      </c>
      <c r="Q2202" s="15" t="s">
        <v>10898</v>
      </c>
      <c r="R2202" s="16" t="s">
        <v>14600</v>
      </c>
      <c r="S2202" s="16" t="s">
        <v>10949</v>
      </c>
    </row>
    <row r="2203" spans="1:19" s="17" customFormat="1" ht="26.45" customHeight="1" x14ac:dyDescent="0.2">
      <c r="A2203" s="12">
        <v>5759</v>
      </c>
      <c r="B2203" s="166">
        <v>45973</v>
      </c>
      <c r="C2203" s="166">
        <v>45973</v>
      </c>
      <c r="D2203" s="13" t="s">
        <v>3486</v>
      </c>
      <c r="E2203" s="13"/>
      <c r="F2203" s="14" t="s">
        <v>10892</v>
      </c>
      <c r="G2203" s="14"/>
      <c r="H2203" s="14">
        <v>21</v>
      </c>
      <c r="I2203" s="14" t="s">
        <v>10893</v>
      </c>
      <c r="J2203" s="167">
        <v>596874</v>
      </c>
      <c r="K2203" s="168">
        <v>352674</v>
      </c>
      <c r="L2203" s="168">
        <v>0</v>
      </c>
      <c r="M2203" s="169" t="s">
        <v>10905</v>
      </c>
      <c r="N2203" s="13" t="s">
        <v>11178</v>
      </c>
      <c r="O2203" s="13" t="s">
        <v>11179</v>
      </c>
      <c r="P2203" s="13" t="s">
        <v>10943</v>
      </c>
      <c r="Q2203" s="15" t="s">
        <v>10898</v>
      </c>
      <c r="R2203" s="16" t="s">
        <v>14601</v>
      </c>
      <c r="S2203" s="16" t="s">
        <v>11181</v>
      </c>
    </row>
    <row r="2204" spans="1:19" s="17" customFormat="1" ht="26.45" customHeight="1" x14ac:dyDescent="0.2">
      <c r="A2204" s="12">
        <v>5760</v>
      </c>
      <c r="B2204" s="166">
        <v>45973</v>
      </c>
      <c r="C2204" s="166">
        <v>45973</v>
      </c>
      <c r="D2204" s="13" t="s">
        <v>3486</v>
      </c>
      <c r="E2204" s="13"/>
      <c r="F2204" s="14" t="s">
        <v>10892</v>
      </c>
      <c r="G2204" s="14"/>
      <c r="H2204" s="14">
        <v>19</v>
      </c>
      <c r="I2204" s="14" t="s">
        <v>10893</v>
      </c>
      <c r="J2204" s="167">
        <v>166900</v>
      </c>
      <c r="K2204" s="168">
        <v>148900</v>
      </c>
      <c r="L2204" s="168">
        <v>0</v>
      </c>
      <c r="M2204" s="169" t="s">
        <v>10905</v>
      </c>
      <c r="N2204" s="13" t="s">
        <v>10906</v>
      </c>
      <c r="O2204" s="13" t="s">
        <v>10957</v>
      </c>
      <c r="P2204" s="13" t="s">
        <v>10903</v>
      </c>
      <c r="Q2204" s="15" t="s">
        <v>10898</v>
      </c>
      <c r="R2204" s="16" t="s">
        <v>14602</v>
      </c>
      <c r="S2204" s="16" t="s">
        <v>10959</v>
      </c>
    </row>
    <row r="2205" spans="1:19" s="17" customFormat="1" ht="26.45" customHeight="1" x14ac:dyDescent="0.2">
      <c r="A2205" s="12">
        <v>5761</v>
      </c>
      <c r="B2205" s="166">
        <v>45973</v>
      </c>
      <c r="C2205" s="166">
        <v>45973</v>
      </c>
      <c r="D2205" s="13" t="s">
        <v>3486</v>
      </c>
      <c r="E2205" s="13"/>
      <c r="F2205" s="14" t="s">
        <v>10892</v>
      </c>
      <c r="G2205" s="14"/>
      <c r="H2205" s="14">
        <v>19</v>
      </c>
      <c r="I2205" s="14" t="s">
        <v>10904</v>
      </c>
      <c r="J2205" s="167">
        <v>0</v>
      </c>
      <c r="K2205" s="168">
        <v>0</v>
      </c>
      <c r="L2205" s="168">
        <v>141400</v>
      </c>
      <c r="M2205" s="169" t="s">
        <v>14603</v>
      </c>
      <c r="N2205" s="13" t="s">
        <v>11538</v>
      </c>
      <c r="O2205" s="13" t="s">
        <v>12404</v>
      </c>
      <c r="P2205" s="13" t="s">
        <v>10913</v>
      </c>
      <c r="Q2205" s="15" t="s">
        <v>10914</v>
      </c>
      <c r="R2205" s="16" t="s">
        <v>14604</v>
      </c>
      <c r="S2205" s="16" t="s">
        <v>10955</v>
      </c>
    </row>
    <row r="2206" spans="1:19" s="17" customFormat="1" ht="26.45" customHeight="1" x14ac:dyDescent="0.2">
      <c r="A2206" s="12">
        <v>5762</v>
      </c>
      <c r="B2206" s="166">
        <v>45973</v>
      </c>
      <c r="C2206" s="166">
        <v>45973</v>
      </c>
      <c r="D2206" s="13" t="s">
        <v>3486</v>
      </c>
      <c r="E2206" s="13"/>
      <c r="F2206" s="14" t="s">
        <v>10892</v>
      </c>
      <c r="G2206" s="14"/>
      <c r="H2206" s="14">
        <v>18</v>
      </c>
      <c r="I2206" s="14" t="s">
        <v>10904</v>
      </c>
      <c r="J2206" s="167">
        <v>247040</v>
      </c>
      <c r="K2206" s="168">
        <v>247040</v>
      </c>
      <c r="L2206" s="168">
        <v>0</v>
      </c>
      <c r="M2206" s="169" t="s">
        <v>11117</v>
      </c>
      <c r="N2206" s="13" t="s">
        <v>10906</v>
      </c>
      <c r="O2206" s="13" t="s">
        <v>11071</v>
      </c>
      <c r="P2206" s="13" t="s">
        <v>10903</v>
      </c>
      <c r="Q2206" s="15" t="s">
        <v>10898</v>
      </c>
      <c r="R2206" s="16" t="s">
        <v>14605</v>
      </c>
      <c r="S2206" s="16" t="s">
        <v>10949</v>
      </c>
    </row>
    <row r="2207" spans="1:19" s="17" customFormat="1" ht="26.45" customHeight="1" x14ac:dyDescent="0.2">
      <c r="A2207" s="22">
        <v>5763</v>
      </c>
      <c r="B2207" s="166">
        <v>45973</v>
      </c>
      <c r="C2207" s="166">
        <v>45973</v>
      </c>
      <c r="D2207" s="13" t="s">
        <v>3486</v>
      </c>
      <c r="E2207" s="13"/>
      <c r="F2207" s="14" t="s">
        <v>10892</v>
      </c>
      <c r="G2207" s="14"/>
      <c r="H2207" s="14">
        <v>19</v>
      </c>
      <c r="I2207" s="14" t="s">
        <v>10893</v>
      </c>
      <c r="J2207" s="167">
        <v>451800</v>
      </c>
      <c r="K2207" s="167">
        <v>451800</v>
      </c>
      <c r="L2207" s="168">
        <v>0</v>
      </c>
      <c r="M2207" s="169" t="s">
        <v>11041</v>
      </c>
      <c r="N2207" s="13" t="s">
        <v>10906</v>
      </c>
      <c r="O2207" s="13" t="s">
        <v>10907</v>
      </c>
      <c r="P2207" s="13" t="s">
        <v>10903</v>
      </c>
      <c r="Q2207" s="15" t="s">
        <v>10898</v>
      </c>
      <c r="R2207" s="16" t="s">
        <v>14606</v>
      </c>
      <c r="S2207" s="16" t="s">
        <v>11678</v>
      </c>
    </row>
    <row r="2208" spans="1:19" s="17" customFormat="1" ht="26.45" customHeight="1" x14ac:dyDescent="0.2">
      <c r="A2208" s="12">
        <v>5764</v>
      </c>
      <c r="B2208" s="166">
        <v>45973</v>
      </c>
      <c r="C2208" s="166">
        <v>45973</v>
      </c>
      <c r="D2208" s="13" t="s">
        <v>3486</v>
      </c>
      <c r="E2208" s="13"/>
      <c r="F2208" s="14" t="s">
        <v>10892</v>
      </c>
      <c r="G2208" s="14"/>
      <c r="H2208" s="14">
        <v>20</v>
      </c>
      <c r="I2208" s="14" t="s">
        <v>10893</v>
      </c>
      <c r="J2208" s="167">
        <v>0</v>
      </c>
      <c r="K2208" s="168">
        <v>0</v>
      </c>
      <c r="L2208" s="168">
        <v>141400</v>
      </c>
      <c r="M2208" s="169" t="s">
        <v>14607</v>
      </c>
      <c r="N2208" s="13" t="s">
        <v>10917</v>
      </c>
      <c r="O2208" s="13" t="s">
        <v>11092</v>
      </c>
      <c r="P2208" s="13" t="s">
        <v>10919</v>
      </c>
      <c r="Q2208" s="15" t="s">
        <v>10914</v>
      </c>
      <c r="R2208" s="16" t="s">
        <v>14608</v>
      </c>
      <c r="S2208" s="16" t="s">
        <v>11271</v>
      </c>
    </row>
    <row r="2209" spans="1:19" s="17" customFormat="1" ht="26.45" customHeight="1" x14ac:dyDescent="0.2">
      <c r="A2209" s="12">
        <v>5765</v>
      </c>
      <c r="B2209" s="166">
        <v>45973</v>
      </c>
      <c r="C2209" s="166">
        <v>45973</v>
      </c>
      <c r="D2209" s="13" t="s">
        <v>3486</v>
      </c>
      <c r="E2209" s="13"/>
      <c r="F2209" s="14" t="s">
        <v>10892</v>
      </c>
      <c r="G2209" s="14"/>
      <c r="H2209" s="14">
        <v>30</v>
      </c>
      <c r="I2209" s="14" t="s">
        <v>10893</v>
      </c>
      <c r="J2209" s="167">
        <v>0</v>
      </c>
      <c r="K2209" s="168">
        <v>0</v>
      </c>
      <c r="L2209" s="168">
        <v>141400</v>
      </c>
      <c r="M2209" s="169" t="s">
        <v>11041</v>
      </c>
      <c r="N2209" s="13" t="s">
        <v>11977</v>
      </c>
      <c r="O2209" s="13" t="s">
        <v>11978</v>
      </c>
      <c r="P2209" s="13" t="s">
        <v>11979</v>
      </c>
      <c r="Q2209" s="15" t="s">
        <v>10914</v>
      </c>
      <c r="R2209" s="16" t="s">
        <v>14609</v>
      </c>
      <c r="S2209" s="16" t="s">
        <v>11057</v>
      </c>
    </row>
    <row r="2210" spans="1:19" s="17" customFormat="1" ht="26.45" customHeight="1" x14ac:dyDescent="0.2">
      <c r="A2210" s="12">
        <v>5767</v>
      </c>
      <c r="B2210" s="166">
        <v>45972</v>
      </c>
      <c r="C2210" s="166">
        <v>45973</v>
      </c>
      <c r="D2210" s="13" t="s">
        <v>3486</v>
      </c>
      <c r="E2210" s="13"/>
      <c r="F2210" s="14" t="s">
        <v>10892</v>
      </c>
      <c r="G2210" s="14"/>
      <c r="H2210" s="14">
        <v>23</v>
      </c>
      <c r="I2210" s="14" t="s">
        <v>10893</v>
      </c>
      <c r="J2210" s="167">
        <v>0</v>
      </c>
      <c r="K2210" s="168">
        <v>0</v>
      </c>
      <c r="L2210" s="168">
        <v>141400</v>
      </c>
      <c r="M2210" s="169" t="s">
        <v>11456</v>
      </c>
      <c r="N2210" s="13" t="s">
        <v>11564</v>
      </c>
      <c r="O2210" s="13" t="s">
        <v>11329</v>
      </c>
      <c r="P2210" s="13" t="s">
        <v>10943</v>
      </c>
      <c r="Q2210" s="15" t="s">
        <v>10914</v>
      </c>
      <c r="R2210" s="16" t="s">
        <v>14610</v>
      </c>
      <c r="S2210" s="16" t="s">
        <v>10955</v>
      </c>
    </row>
    <row r="2211" spans="1:19" s="17" customFormat="1" ht="26.45" customHeight="1" x14ac:dyDescent="0.2">
      <c r="A2211" s="12">
        <v>5724</v>
      </c>
      <c r="B2211" s="166">
        <v>45972</v>
      </c>
      <c r="C2211" s="166">
        <v>45972</v>
      </c>
      <c r="D2211" s="13" t="s">
        <v>3486</v>
      </c>
      <c r="E2211" s="13"/>
      <c r="F2211" s="14" t="s">
        <v>10892</v>
      </c>
      <c r="G2211" s="14"/>
      <c r="H2211" s="14">
        <v>21</v>
      </c>
      <c r="I2211" s="14" t="s">
        <v>10893</v>
      </c>
      <c r="J2211" s="167">
        <v>0</v>
      </c>
      <c r="K2211" s="168">
        <v>0</v>
      </c>
      <c r="L2211" s="168">
        <v>141400</v>
      </c>
      <c r="M2211" s="169" t="s">
        <v>14393</v>
      </c>
      <c r="N2211" s="13" t="s">
        <v>10906</v>
      </c>
      <c r="O2211" s="13" t="s">
        <v>11419</v>
      </c>
      <c r="P2211" s="13" t="s">
        <v>10903</v>
      </c>
      <c r="Q2211" s="15" t="s">
        <v>10914</v>
      </c>
      <c r="R2211" s="16" t="s">
        <v>14611</v>
      </c>
      <c r="S2211" s="16" t="s">
        <v>10955</v>
      </c>
    </row>
    <row r="2212" spans="1:19" s="17" customFormat="1" ht="26.45" customHeight="1" x14ac:dyDescent="0.2">
      <c r="A2212" s="12">
        <v>5723</v>
      </c>
      <c r="B2212" s="166">
        <v>45971</v>
      </c>
      <c r="C2212" s="166">
        <v>45972</v>
      </c>
      <c r="D2212" s="13" t="s">
        <v>3486</v>
      </c>
      <c r="E2212" s="13"/>
      <c r="F2212" s="14" t="s">
        <v>12506</v>
      </c>
      <c r="G2212" s="14"/>
      <c r="H2212" s="14">
        <v>17</v>
      </c>
      <c r="I2212" s="14" t="s">
        <v>10904</v>
      </c>
      <c r="J2212" s="167">
        <v>71305</v>
      </c>
      <c r="K2212" s="168">
        <v>71305</v>
      </c>
      <c r="L2212" s="168">
        <v>0</v>
      </c>
      <c r="M2212" s="169" t="s">
        <v>14612</v>
      </c>
      <c r="N2212" s="13" t="s">
        <v>11009</v>
      </c>
      <c r="O2212" s="13" t="s">
        <v>11579</v>
      </c>
      <c r="P2212" s="13" t="s">
        <v>10930</v>
      </c>
      <c r="Q2212" s="15" t="s">
        <v>10898</v>
      </c>
      <c r="R2212" s="16" t="s">
        <v>14613</v>
      </c>
      <c r="S2212" s="16" t="s">
        <v>14614</v>
      </c>
    </row>
    <row r="2213" spans="1:19" s="17" customFormat="1" ht="26.45" customHeight="1" x14ac:dyDescent="0.2">
      <c r="A2213" s="12">
        <v>5717</v>
      </c>
      <c r="B2213" s="166">
        <v>45972</v>
      </c>
      <c r="C2213" s="166">
        <v>45972</v>
      </c>
      <c r="D2213" s="13" t="s">
        <v>3486</v>
      </c>
      <c r="E2213" s="13"/>
      <c r="F2213" s="14" t="s">
        <v>10892</v>
      </c>
      <c r="G2213" s="14"/>
      <c r="H2213" s="14">
        <v>20</v>
      </c>
      <c r="I2213" s="14" t="s">
        <v>10893</v>
      </c>
      <c r="J2213" s="167">
        <v>162284</v>
      </c>
      <c r="K2213" s="168">
        <v>0</v>
      </c>
      <c r="L2213" s="168">
        <v>141400</v>
      </c>
      <c r="M2213" s="169" t="s">
        <v>14615</v>
      </c>
      <c r="N2213" s="13" t="s">
        <v>11406</v>
      </c>
      <c r="O2213" s="13" t="s">
        <v>11407</v>
      </c>
      <c r="P2213" s="13" t="s">
        <v>10976</v>
      </c>
      <c r="Q2213" s="15" t="s">
        <v>10914</v>
      </c>
      <c r="R2213" s="16" t="s">
        <v>14616</v>
      </c>
      <c r="S2213" s="16" t="s">
        <v>14514</v>
      </c>
    </row>
    <row r="2214" spans="1:19" s="17" customFormat="1" ht="26.45" customHeight="1" x14ac:dyDescent="0.2">
      <c r="A2214" s="12">
        <v>5687</v>
      </c>
      <c r="B2214" s="166">
        <v>45968</v>
      </c>
      <c r="C2214" s="166">
        <v>45969</v>
      </c>
      <c r="D2214" s="13" t="s">
        <v>3486</v>
      </c>
      <c r="E2214" s="13"/>
      <c r="F2214" s="14" t="s">
        <v>10892</v>
      </c>
      <c r="G2214" s="14"/>
      <c r="H2214" s="14">
        <v>40</v>
      </c>
      <c r="I2214" s="14" t="s">
        <v>10904</v>
      </c>
      <c r="J2214" s="167">
        <v>0</v>
      </c>
      <c r="K2214" s="168">
        <v>0</v>
      </c>
      <c r="L2214" s="168">
        <v>141400</v>
      </c>
      <c r="M2214" s="169" t="s">
        <v>11806</v>
      </c>
      <c r="N2214" s="13" t="s">
        <v>10974</v>
      </c>
      <c r="O2214" s="13" t="s">
        <v>10975</v>
      </c>
      <c r="P2214" s="13" t="s">
        <v>10976</v>
      </c>
      <c r="Q2214" s="15" t="s">
        <v>10914</v>
      </c>
      <c r="R2214" s="16" t="s">
        <v>14617</v>
      </c>
      <c r="S2214" s="16" t="s">
        <v>14618</v>
      </c>
    </row>
    <row r="2215" spans="1:19" s="17" customFormat="1" ht="26.45" customHeight="1" x14ac:dyDescent="0.2">
      <c r="A2215" s="12">
        <v>5686</v>
      </c>
      <c r="B2215" s="166">
        <v>45968</v>
      </c>
      <c r="C2215" s="166">
        <v>45969</v>
      </c>
      <c r="D2215" s="13" t="s">
        <v>3486</v>
      </c>
      <c r="E2215" s="13"/>
      <c r="F2215" s="14" t="s">
        <v>10892</v>
      </c>
      <c r="G2215" s="14"/>
      <c r="H2215" s="14">
        <v>19</v>
      </c>
      <c r="I2215" s="14" t="s">
        <v>10893</v>
      </c>
      <c r="J2215" s="167">
        <v>161500</v>
      </c>
      <c r="K2215" s="168">
        <v>161500</v>
      </c>
      <c r="L2215" s="168">
        <v>0</v>
      </c>
      <c r="M2215" s="169" t="s">
        <v>10905</v>
      </c>
      <c r="N2215" s="13" t="s">
        <v>10963</v>
      </c>
      <c r="O2215" s="13" t="s">
        <v>10964</v>
      </c>
      <c r="P2215" s="13" t="s">
        <v>10913</v>
      </c>
      <c r="Q2215" s="15" t="s">
        <v>10898</v>
      </c>
      <c r="R2215" s="16" t="s">
        <v>14619</v>
      </c>
      <c r="S2215" s="16" t="s">
        <v>11563</v>
      </c>
    </row>
    <row r="2216" spans="1:19" s="17" customFormat="1" ht="26.45" customHeight="1" x14ac:dyDescent="0.2">
      <c r="A2216" s="12">
        <v>5721</v>
      </c>
      <c r="B2216" s="166">
        <v>45972</v>
      </c>
      <c r="C2216" s="166">
        <v>45972</v>
      </c>
      <c r="D2216" s="13" t="s">
        <v>3486</v>
      </c>
      <c r="E2216" s="13"/>
      <c r="F2216" s="14" t="s">
        <v>10892</v>
      </c>
      <c r="G2216" s="14"/>
      <c r="H2216" s="14">
        <v>20</v>
      </c>
      <c r="I2216" s="14" t="s">
        <v>10904</v>
      </c>
      <c r="J2216" s="167">
        <v>11786570</v>
      </c>
      <c r="K2216" s="168">
        <v>10658337</v>
      </c>
      <c r="L2216" s="168">
        <v>0</v>
      </c>
      <c r="M2216" s="169" t="s">
        <v>10905</v>
      </c>
      <c r="N2216" s="13" t="s">
        <v>10895</v>
      </c>
      <c r="O2216" s="13" t="s">
        <v>10975</v>
      </c>
      <c r="P2216" s="13" t="s">
        <v>10897</v>
      </c>
      <c r="Q2216" s="15" t="s">
        <v>10898</v>
      </c>
      <c r="R2216" s="16" t="s">
        <v>14620</v>
      </c>
      <c r="S2216" s="16" t="s">
        <v>12321</v>
      </c>
    </row>
    <row r="2217" spans="1:19" s="17" customFormat="1" ht="26.45" customHeight="1" x14ac:dyDescent="0.2">
      <c r="A2217" s="12">
        <v>5719</v>
      </c>
      <c r="B2217" s="166">
        <v>45972</v>
      </c>
      <c r="C2217" s="166">
        <v>45972</v>
      </c>
      <c r="D2217" s="13" t="s">
        <v>3486</v>
      </c>
      <c r="E2217" s="13"/>
      <c r="F2217" s="14" t="s">
        <v>12506</v>
      </c>
      <c r="G2217" s="14"/>
      <c r="H2217" s="14">
        <v>16</v>
      </c>
      <c r="I2217" s="14" t="s">
        <v>10893</v>
      </c>
      <c r="J2217" s="167">
        <v>0</v>
      </c>
      <c r="K2217" s="168">
        <v>0</v>
      </c>
      <c r="L2217" s="168">
        <v>141400</v>
      </c>
      <c r="M2217" s="169" t="s">
        <v>12649</v>
      </c>
      <c r="N2217" s="13" t="s">
        <v>10906</v>
      </c>
      <c r="O2217" s="13" t="s">
        <v>11263</v>
      </c>
      <c r="P2217" s="13" t="s">
        <v>10903</v>
      </c>
      <c r="Q2217" s="15" t="s">
        <v>10914</v>
      </c>
      <c r="R2217" s="16" t="s">
        <v>14621</v>
      </c>
      <c r="S2217" s="16" t="s">
        <v>10955</v>
      </c>
    </row>
    <row r="2218" spans="1:19" s="17" customFormat="1" ht="26.45" customHeight="1" x14ac:dyDescent="0.2">
      <c r="A2218" s="12">
        <v>5693</v>
      </c>
      <c r="B2218" s="166">
        <v>45970</v>
      </c>
      <c r="C2218" s="166">
        <v>45970</v>
      </c>
      <c r="D2218" s="13" t="s">
        <v>3486</v>
      </c>
      <c r="E2218" s="13"/>
      <c r="F2218" s="14" t="s">
        <v>10892</v>
      </c>
      <c r="G2218" s="14"/>
      <c r="H2218" s="14">
        <v>33</v>
      </c>
      <c r="I2218" s="14" t="s">
        <v>10904</v>
      </c>
      <c r="J2218" s="167">
        <v>0</v>
      </c>
      <c r="K2218" s="168">
        <v>0</v>
      </c>
      <c r="L2218" s="168">
        <v>141400</v>
      </c>
      <c r="M2218" s="169" t="s">
        <v>11303</v>
      </c>
      <c r="N2218" s="13" t="s">
        <v>10906</v>
      </c>
      <c r="O2218" s="13" t="s">
        <v>11038</v>
      </c>
      <c r="P2218" s="13" t="s">
        <v>10903</v>
      </c>
      <c r="Q2218" s="15" t="s">
        <v>10914</v>
      </c>
      <c r="R2218" s="16" t="s">
        <v>14622</v>
      </c>
      <c r="S2218" s="16" t="s">
        <v>10949</v>
      </c>
    </row>
    <row r="2219" spans="1:19" s="17" customFormat="1" ht="26.45" customHeight="1" x14ac:dyDescent="0.2">
      <c r="A2219" s="12">
        <v>5688</v>
      </c>
      <c r="B2219" s="166">
        <v>45969</v>
      </c>
      <c r="C2219" s="166">
        <v>45969</v>
      </c>
      <c r="D2219" s="13" t="s">
        <v>3486</v>
      </c>
      <c r="E2219" s="13"/>
      <c r="F2219" s="14" t="s">
        <v>10892</v>
      </c>
      <c r="G2219" s="14"/>
      <c r="H2219" s="14">
        <v>20</v>
      </c>
      <c r="I2219" s="14" t="s">
        <v>10893</v>
      </c>
      <c r="J2219" s="167">
        <v>0</v>
      </c>
      <c r="K2219" s="168">
        <v>0</v>
      </c>
      <c r="L2219" s="168">
        <v>141400</v>
      </c>
      <c r="M2219" s="169" t="s">
        <v>14623</v>
      </c>
      <c r="N2219" s="13" t="s">
        <v>14624</v>
      </c>
      <c r="O2219" s="13" t="s">
        <v>11439</v>
      </c>
      <c r="P2219" s="13" t="s">
        <v>11163</v>
      </c>
      <c r="Q2219" s="15" t="s">
        <v>10914</v>
      </c>
      <c r="R2219" s="16" t="s">
        <v>14625</v>
      </c>
      <c r="S2219" s="16" t="s">
        <v>12742</v>
      </c>
    </row>
    <row r="2220" spans="1:19" s="17" customFormat="1" ht="26.45" customHeight="1" x14ac:dyDescent="0.2">
      <c r="A2220" s="12">
        <v>5690</v>
      </c>
      <c r="B2220" s="166">
        <v>45969</v>
      </c>
      <c r="C2220" s="166">
        <v>45969</v>
      </c>
      <c r="D2220" s="13" t="s">
        <v>3486</v>
      </c>
      <c r="E2220" s="13"/>
      <c r="F2220" s="14" t="s">
        <v>10892</v>
      </c>
      <c r="G2220" s="14"/>
      <c r="H2220" s="14">
        <v>30</v>
      </c>
      <c r="I2220" s="14" t="s">
        <v>10904</v>
      </c>
      <c r="J2220" s="167">
        <v>0</v>
      </c>
      <c r="K2220" s="168">
        <v>0</v>
      </c>
      <c r="L2220" s="168">
        <v>141400</v>
      </c>
      <c r="M2220" s="169" t="s">
        <v>14626</v>
      </c>
      <c r="N2220" s="13" t="s">
        <v>10917</v>
      </c>
      <c r="O2220" s="13" t="s">
        <v>14397</v>
      </c>
      <c r="P2220" s="13" t="s">
        <v>10919</v>
      </c>
      <c r="Q2220" s="15" t="s">
        <v>10914</v>
      </c>
      <c r="R2220" s="16" t="s">
        <v>14627</v>
      </c>
      <c r="S2220" s="16" t="s">
        <v>11017</v>
      </c>
    </row>
    <row r="2221" spans="1:19" s="17" customFormat="1" ht="26.45" customHeight="1" x14ac:dyDescent="0.2">
      <c r="A2221" s="12">
        <v>5716</v>
      </c>
      <c r="B2221" s="166">
        <v>45971</v>
      </c>
      <c r="C2221" s="166">
        <v>45971</v>
      </c>
      <c r="D2221" s="13" t="s">
        <v>3486</v>
      </c>
      <c r="E2221" s="13"/>
      <c r="F2221" s="14" t="s">
        <v>10892</v>
      </c>
      <c r="G2221" s="14"/>
      <c r="H2221" s="14">
        <v>20</v>
      </c>
      <c r="I2221" s="14" t="s">
        <v>10904</v>
      </c>
      <c r="J2221" s="167">
        <v>49576</v>
      </c>
      <c r="K2221" s="168">
        <v>49576</v>
      </c>
      <c r="L2221" s="168">
        <v>0</v>
      </c>
      <c r="M2221" s="169" t="s">
        <v>13192</v>
      </c>
      <c r="N2221" s="13" t="s">
        <v>10906</v>
      </c>
      <c r="O2221" s="13" t="s">
        <v>10957</v>
      </c>
      <c r="P2221" s="13" t="s">
        <v>10903</v>
      </c>
      <c r="Q2221" s="15" t="s">
        <v>10898</v>
      </c>
      <c r="R2221" s="16" t="s">
        <v>14628</v>
      </c>
      <c r="S2221" s="16" t="s">
        <v>11025</v>
      </c>
    </row>
    <row r="2222" spans="1:19" s="17" customFormat="1" ht="26.45" customHeight="1" x14ac:dyDescent="0.2">
      <c r="A2222" s="12">
        <v>5715</v>
      </c>
      <c r="B2222" s="166">
        <v>45971</v>
      </c>
      <c r="C2222" s="166">
        <v>45971</v>
      </c>
      <c r="D2222" s="13" t="s">
        <v>3486</v>
      </c>
      <c r="E2222" s="13"/>
      <c r="F2222" s="14" t="s">
        <v>10892</v>
      </c>
      <c r="G2222" s="14"/>
      <c r="H2222" s="14">
        <v>20</v>
      </c>
      <c r="I2222" s="14" t="s">
        <v>10904</v>
      </c>
      <c r="J2222" s="167">
        <v>379969</v>
      </c>
      <c r="K2222" s="168">
        <v>379969</v>
      </c>
      <c r="L2222" s="168">
        <v>0</v>
      </c>
      <c r="M2222" s="169" t="s">
        <v>14119</v>
      </c>
      <c r="N2222" s="13" t="s">
        <v>11004</v>
      </c>
      <c r="O2222" s="13" t="s">
        <v>11719</v>
      </c>
      <c r="P2222" s="13" t="s">
        <v>11006</v>
      </c>
      <c r="Q2222" s="15" t="s">
        <v>10898</v>
      </c>
      <c r="R2222" s="16" t="s">
        <v>14629</v>
      </c>
      <c r="S2222" s="16" t="s">
        <v>14422</v>
      </c>
    </row>
    <row r="2223" spans="1:19" s="17" customFormat="1" ht="26.45" customHeight="1" x14ac:dyDescent="0.2">
      <c r="A2223" s="12">
        <v>5714</v>
      </c>
      <c r="B2223" s="166">
        <v>45971</v>
      </c>
      <c r="C2223" s="166">
        <v>45971</v>
      </c>
      <c r="D2223" s="13" t="s">
        <v>3486</v>
      </c>
      <c r="E2223" s="13"/>
      <c r="F2223" s="14" t="s">
        <v>10892</v>
      </c>
      <c r="G2223" s="14"/>
      <c r="H2223" s="14">
        <v>19</v>
      </c>
      <c r="I2223" s="14" t="s">
        <v>10893</v>
      </c>
      <c r="J2223" s="167">
        <v>621500</v>
      </c>
      <c r="K2223" s="168">
        <v>621500</v>
      </c>
      <c r="L2223" s="168">
        <v>0</v>
      </c>
      <c r="M2223" s="169" t="s">
        <v>14630</v>
      </c>
      <c r="N2223" s="13" t="s">
        <v>10906</v>
      </c>
      <c r="O2223" s="13" t="s">
        <v>10907</v>
      </c>
      <c r="P2223" s="13" t="s">
        <v>10903</v>
      </c>
      <c r="Q2223" s="15" t="s">
        <v>10898</v>
      </c>
      <c r="R2223" s="16" t="s">
        <v>14631</v>
      </c>
      <c r="S2223" s="16" t="s">
        <v>10959</v>
      </c>
    </row>
    <row r="2224" spans="1:19" s="17" customFormat="1" ht="26.45" customHeight="1" x14ac:dyDescent="0.2">
      <c r="A2224" s="12">
        <v>5713</v>
      </c>
      <c r="B2224" s="166">
        <v>45971</v>
      </c>
      <c r="C2224" s="166">
        <v>45971</v>
      </c>
      <c r="D2224" s="13" t="s">
        <v>3486</v>
      </c>
      <c r="E2224" s="13"/>
      <c r="F2224" s="14" t="s">
        <v>10892</v>
      </c>
      <c r="G2224" s="14"/>
      <c r="H2224" s="14">
        <v>20</v>
      </c>
      <c r="I2224" s="14" t="s">
        <v>10904</v>
      </c>
      <c r="J2224" s="167">
        <v>2173795</v>
      </c>
      <c r="K2224" s="168">
        <v>2173795</v>
      </c>
      <c r="L2224" s="168">
        <v>0</v>
      </c>
      <c r="M2224" s="169" t="s">
        <v>14632</v>
      </c>
      <c r="N2224" s="13" t="s">
        <v>10906</v>
      </c>
      <c r="O2224" s="13" t="s">
        <v>11263</v>
      </c>
      <c r="P2224" s="13" t="s">
        <v>10903</v>
      </c>
      <c r="Q2224" s="15" t="s">
        <v>10898</v>
      </c>
      <c r="R2224" s="16" t="s">
        <v>14633</v>
      </c>
      <c r="S2224" s="16" t="s">
        <v>10949</v>
      </c>
    </row>
    <row r="2225" spans="1:19" s="17" customFormat="1" ht="26.45" customHeight="1" x14ac:dyDescent="0.2">
      <c r="A2225" s="12">
        <v>5712</v>
      </c>
      <c r="B2225" s="166">
        <v>45971</v>
      </c>
      <c r="C2225" s="166">
        <v>45971</v>
      </c>
      <c r="D2225" s="13" t="s">
        <v>3486</v>
      </c>
      <c r="E2225" s="13"/>
      <c r="F2225" s="14" t="s">
        <v>12506</v>
      </c>
      <c r="G2225" s="14"/>
      <c r="H2225" s="14">
        <v>17</v>
      </c>
      <c r="I2225" s="14" t="s">
        <v>10904</v>
      </c>
      <c r="J2225" s="167">
        <v>374736</v>
      </c>
      <c r="K2225" s="168">
        <v>299974</v>
      </c>
      <c r="L2225" s="168">
        <v>0</v>
      </c>
      <c r="M2225" s="169" t="s">
        <v>14634</v>
      </c>
      <c r="N2225" s="13" t="s">
        <v>11042</v>
      </c>
      <c r="O2225" s="13" t="s">
        <v>11579</v>
      </c>
      <c r="P2225" s="13" t="s">
        <v>10930</v>
      </c>
      <c r="Q2225" s="15" t="s">
        <v>10898</v>
      </c>
      <c r="R2225" s="16" t="s">
        <v>14635</v>
      </c>
      <c r="S2225" s="16" t="s">
        <v>11046</v>
      </c>
    </row>
    <row r="2226" spans="1:19" s="17" customFormat="1" ht="26.45" customHeight="1" x14ac:dyDescent="0.2">
      <c r="A2226" s="12">
        <v>5697</v>
      </c>
      <c r="B2226" s="166">
        <v>45971</v>
      </c>
      <c r="C2226" s="166">
        <v>45971</v>
      </c>
      <c r="D2226" s="13" t="s">
        <v>3486</v>
      </c>
      <c r="E2226" s="13"/>
      <c r="F2226" s="14" t="s">
        <v>10892</v>
      </c>
      <c r="G2226" s="14"/>
      <c r="H2226" s="14">
        <v>19</v>
      </c>
      <c r="I2226" s="14" t="s">
        <v>10893</v>
      </c>
      <c r="J2226" s="167">
        <v>103672</v>
      </c>
      <c r="K2226" s="168">
        <v>0</v>
      </c>
      <c r="L2226" s="168">
        <v>141400</v>
      </c>
      <c r="M2226" s="169" t="s">
        <v>14636</v>
      </c>
      <c r="N2226" s="13" t="s">
        <v>11638</v>
      </c>
      <c r="O2226" s="13" t="s">
        <v>11162</v>
      </c>
      <c r="P2226" s="13" t="s">
        <v>11163</v>
      </c>
      <c r="Q2226" s="15" t="s">
        <v>10914</v>
      </c>
      <c r="R2226" s="16" t="s">
        <v>14637</v>
      </c>
      <c r="S2226" s="16" t="s">
        <v>11640</v>
      </c>
    </row>
    <row r="2227" spans="1:19" s="17" customFormat="1" ht="26.45" customHeight="1" x14ac:dyDescent="0.2">
      <c r="A2227" s="12">
        <v>5695</v>
      </c>
      <c r="B2227" s="166">
        <v>45971</v>
      </c>
      <c r="C2227" s="166">
        <v>45971</v>
      </c>
      <c r="D2227" s="13" t="s">
        <v>3486</v>
      </c>
      <c r="E2227" s="13"/>
      <c r="F2227" s="14" t="s">
        <v>10892</v>
      </c>
      <c r="G2227" s="14"/>
      <c r="H2227" s="14">
        <v>28</v>
      </c>
      <c r="I2227" s="14" t="s">
        <v>10893</v>
      </c>
      <c r="J2227" s="167">
        <v>180000</v>
      </c>
      <c r="K2227" s="168">
        <v>180000</v>
      </c>
      <c r="L2227" s="168">
        <v>0</v>
      </c>
      <c r="M2227" s="169" t="s">
        <v>14638</v>
      </c>
      <c r="N2227" s="13" t="s">
        <v>10917</v>
      </c>
      <c r="O2227" s="13" t="s">
        <v>11459</v>
      </c>
      <c r="P2227" s="13" t="s">
        <v>10919</v>
      </c>
      <c r="Q2227" s="15" t="s">
        <v>10898</v>
      </c>
      <c r="R2227" s="16" t="s">
        <v>14639</v>
      </c>
      <c r="S2227" s="16" t="s">
        <v>11040</v>
      </c>
    </row>
    <row r="2228" spans="1:19" s="17" customFormat="1" ht="26.45" customHeight="1" x14ac:dyDescent="0.2">
      <c r="A2228" s="12">
        <v>5709</v>
      </c>
      <c r="B2228" s="166">
        <v>45971</v>
      </c>
      <c r="C2228" s="166">
        <v>45971</v>
      </c>
      <c r="D2228" s="13" t="s">
        <v>3486</v>
      </c>
      <c r="E2228" s="13"/>
      <c r="F2228" s="14" t="s">
        <v>10892</v>
      </c>
      <c r="G2228" s="14"/>
      <c r="H2228" s="14">
        <v>22</v>
      </c>
      <c r="I2228" s="14" t="s">
        <v>10893</v>
      </c>
      <c r="J2228" s="167">
        <v>0</v>
      </c>
      <c r="K2228" s="168">
        <v>0</v>
      </c>
      <c r="L2228" s="168">
        <v>141400</v>
      </c>
      <c r="M2228" s="169" t="s">
        <v>14640</v>
      </c>
      <c r="N2228" s="13" t="s">
        <v>10974</v>
      </c>
      <c r="O2228" s="13" t="s">
        <v>11034</v>
      </c>
      <c r="P2228" s="13" t="s">
        <v>10976</v>
      </c>
      <c r="Q2228" s="15" t="s">
        <v>10914</v>
      </c>
      <c r="R2228" s="16" t="s">
        <v>14641</v>
      </c>
      <c r="S2228" s="16" t="s">
        <v>11221</v>
      </c>
    </row>
    <row r="2229" spans="1:19" s="17" customFormat="1" ht="26.45" customHeight="1" x14ac:dyDescent="0.2">
      <c r="A2229" s="12">
        <v>5708</v>
      </c>
      <c r="B2229" s="166">
        <v>45971</v>
      </c>
      <c r="C2229" s="166">
        <v>45971</v>
      </c>
      <c r="D2229" s="13" t="s">
        <v>3486</v>
      </c>
      <c r="E2229" s="13"/>
      <c r="F2229" s="14" t="s">
        <v>10892</v>
      </c>
      <c r="G2229" s="14"/>
      <c r="H2229" s="14">
        <v>18</v>
      </c>
      <c r="I2229" s="14" t="s">
        <v>10893</v>
      </c>
      <c r="J2229" s="167">
        <v>0</v>
      </c>
      <c r="K2229" s="168">
        <v>0</v>
      </c>
      <c r="L2229" s="168">
        <v>141400</v>
      </c>
      <c r="M2229" s="169" t="s">
        <v>12983</v>
      </c>
      <c r="N2229" s="13" t="s">
        <v>10906</v>
      </c>
      <c r="O2229" s="13" t="s">
        <v>10907</v>
      </c>
      <c r="P2229" s="13" t="s">
        <v>10903</v>
      </c>
      <c r="Q2229" s="15" t="s">
        <v>10914</v>
      </c>
      <c r="R2229" s="16" t="s">
        <v>14642</v>
      </c>
      <c r="S2229" s="16" t="s">
        <v>10909</v>
      </c>
    </row>
    <row r="2230" spans="1:19" s="17" customFormat="1" ht="26.45" customHeight="1" x14ac:dyDescent="0.2">
      <c r="A2230" s="12">
        <v>5694</v>
      </c>
      <c r="B2230" s="166">
        <v>45971</v>
      </c>
      <c r="C2230" s="166">
        <v>45971</v>
      </c>
      <c r="D2230" s="13" t="s">
        <v>3486</v>
      </c>
      <c r="E2230" s="13"/>
      <c r="F2230" s="14" t="s">
        <v>10892</v>
      </c>
      <c r="G2230" s="14"/>
      <c r="H2230" s="14">
        <v>18</v>
      </c>
      <c r="I2230" s="14" t="s">
        <v>10893</v>
      </c>
      <c r="J2230" s="167">
        <v>182493</v>
      </c>
      <c r="K2230" s="168">
        <v>182493</v>
      </c>
      <c r="L2230" s="168">
        <v>0</v>
      </c>
      <c r="M2230" s="169" t="s">
        <v>11456</v>
      </c>
      <c r="N2230" s="13" t="s">
        <v>11638</v>
      </c>
      <c r="O2230" s="13" t="s">
        <v>11162</v>
      </c>
      <c r="P2230" s="13" t="s">
        <v>11163</v>
      </c>
      <c r="Q2230" s="15" t="s">
        <v>10898</v>
      </c>
      <c r="R2230" s="16" t="s">
        <v>14643</v>
      </c>
      <c r="S2230" s="16" t="s">
        <v>11640</v>
      </c>
    </row>
    <row r="2231" spans="1:19" s="17" customFormat="1" ht="26.45" customHeight="1" x14ac:dyDescent="0.2">
      <c r="A2231" s="12">
        <v>5680</v>
      </c>
      <c r="B2231" s="166">
        <v>45968</v>
      </c>
      <c r="C2231" s="166">
        <v>45968</v>
      </c>
      <c r="D2231" s="13" t="s">
        <v>3486</v>
      </c>
      <c r="E2231" s="13"/>
      <c r="F2231" s="14" t="s">
        <v>10892</v>
      </c>
      <c r="G2231" s="14"/>
      <c r="H2231" s="14">
        <v>23</v>
      </c>
      <c r="I2231" s="14" t="s">
        <v>10893</v>
      </c>
      <c r="J2231" s="167">
        <v>282300</v>
      </c>
      <c r="K2231" s="168">
        <v>184100</v>
      </c>
      <c r="L2231" s="168">
        <v>0</v>
      </c>
      <c r="M2231" s="169" t="s">
        <v>11485</v>
      </c>
      <c r="N2231" s="13" t="s">
        <v>11239</v>
      </c>
      <c r="O2231" s="13" t="s">
        <v>11645</v>
      </c>
      <c r="P2231" s="13" t="s">
        <v>11021</v>
      </c>
      <c r="Q2231" s="15" t="s">
        <v>10898</v>
      </c>
      <c r="R2231" s="16" t="s">
        <v>14644</v>
      </c>
      <c r="S2231" s="16" t="s">
        <v>13462</v>
      </c>
    </row>
    <row r="2232" spans="1:19" s="17" customFormat="1" ht="26.45" customHeight="1" x14ac:dyDescent="0.2">
      <c r="A2232" s="12">
        <v>5689</v>
      </c>
      <c r="B2232" s="166">
        <v>45968</v>
      </c>
      <c r="C2232" s="166">
        <v>45969</v>
      </c>
      <c r="D2232" s="13" t="s">
        <v>3486</v>
      </c>
      <c r="E2232" s="13"/>
      <c r="F2232" s="14" t="s">
        <v>12506</v>
      </c>
      <c r="G2232" s="14"/>
      <c r="H2232" s="14">
        <v>16</v>
      </c>
      <c r="I2232" s="14" t="s">
        <v>10893</v>
      </c>
      <c r="J2232" s="167">
        <v>337240</v>
      </c>
      <c r="K2232" s="168">
        <v>312340</v>
      </c>
      <c r="L2232" s="168">
        <v>0</v>
      </c>
      <c r="M2232" s="169" t="s">
        <v>11899</v>
      </c>
      <c r="N2232" s="13" t="s">
        <v>10971</v>
      </c>
      <c r="O2232" s="13" t="s">
        <v>10896</v>
      </c>
      <c r="P2232" s="13" t="s">
        <v>10897</v>
      </c>
      <c r="Q2232" s="15" t="s">
        <v>10898</v>
      </c>
      <c r="R2232" s="16" t="s">
        <v>14645</v>
      </c>
      <c r="S2232" s="16" t="s">
        <v>14646</v>
      </c>
    </row>
    <row r="2233" spans="1:19" s="17" customFormat="1" ht="26.45" customHeight="1" x14ac:dyDescent="0.2">
      <c r="A2233" s="12">
        <v>5685</v>
      </c>
      <c r="B2233" s="166">
        <v>45968</v>
      </c>
      <c r="C2233" s="166">
        <v>45968</v>
      </c>
      <c r="D2233" s="13" t="s">
        <v>3486</v>
      </c>
      <c r="E2233" s="13"/>
      <c r="F2233" s="14" t="s">
        <v>10892</v>
      </c>
      <c r="G2233" s="14"/>
      <c r="H2233" s="14">
        <v>20</v>
      </c>
      <c r="I2233" s="14" t="s">
        <v>10904</v>
      </c>
      <c r="J2233" s="167">
        <v>102203</v>
      </c>
      <c r="K2233" s="168">
        <v>102203</v>
      </c>
      <c r="L2233" s="168">
        <v>0</v>
      </c>
      <c r="M2233" s="169" t="s">
        <v>10905</v>
      </c>
      <c r="N2233" s="13" t="s">
        <v>10906</v>
      </c>
      <c r="O2233" s="13" t="s">
        <v>11038</v>
      </c>
      <c r="P2233" s="13" t="s">
        <v>10903</v>
      </c>
      <c r="Q2233" s="15" t="s">
        <v>10898</v>
      </c>
      <c r="R2233" s="16" t="s">
        <v>14647</v>
      </c>
      <c r="S2233" s="16" t="s">
        <v>10949</v>
      </c>
    </row>
    <row r="2234" spans="1:19" s="17" customFormat="1" ht="26.45" customHeight="1" x14ac:dyDescent="0.2">
      <c r="A2234" s="12">
        <v>5684</v>
      </c>
      <c r="B2234" s="166">
        <v>45968</v>
      </c>
      <c r="C2234" s="166">
        <v>45968</v>
      </c>
      <c r="D2234" s="13" t="s">
        <v>3486</v>
      </c>
      <c r="E2234" s="13"/>
      <c r="F2234" s="14" t="s">
        <v>10892</v>
      </c>
      <c r="G2234" s="14"/>
      <c r="H2234" s="14">
        <v>22</v>
      </c>
      <c r="I2234" s="14" t="s">
        <v>10893</v>
      </c>
      <c r="J2234" s="167">
        <v>571900</v>
      </c>
      <c r="K2234" s="168">
        <v>571900</v>
      </c>
      <c r="L2234" s="168">
        <v>0</v>
      </c>
      <c r="M2234" s="169" t="s">
        <v>14119</v>
      </c>
      <c r="N2234" s="13" t="s">
        <v>10906</v>
      </c>
      <c r="O2234" s="13" t="s">
        <v>11182</v>
      </c>
      <c r="P2234" s="13" t="s">
        <v>10903</v>
      </c>
      <c r="Q2234" s="15" t="s">
        <v>10898</v>
      </c>
      <c r="R2234" s="16" t="s">
        <v>14648</v>
      </c>
      <c r="S2234" s="16" t="s">
        <v>10959</v>
      </c>
    </row>
    <row r="2235" spans="1:19" s="17" customFormat="1" ht="26.45" customHeight="1" x14ac:dyDescent="0.2">
      <c r="A2235" s="12">
        <v>5683</v>
      </c>
      <c r="B2235" s="166">
        <v>45968</v>
      </c>
      <c r="C2235" s="166">
        <v>45968</v>
      </c>
      <c r="D2235" s="13" t="s">
        <v>3486</v>
      </c>
      <c r="E2235" s="13"/>
      <c r="F2235" s="14" t="s">
        <v>10892</v>
      </c>
      <c r="G2235" s="14"/>
      <c r="H2235" s="14">
        <v>32</v>
      </c>
      <c r="I2235" s="14" t="s">
        <v>10893</v>
      </c>
      <c r="J2235" s="167">
        <v>0</v>
      </c>
      <c r="K2235" s="168">
        <v>0</v>
      </c>
      <c r="L2235" s="168">
        <v>141400</v>
      </c>
      <c r="M2235" s="169" t="s">
        <v>14649</v>
      </c>
      <c r="N2235" s="13" t="s">
        <v>11232</v>
      </c>
      <c r="O2235" s="13" t="s">
        <v>11233</v>
      </c>
      <c r="P2235" s="13" t="s">
        <v>10930</v>
      </c>
      <c r="Q2235" s="15" t="s">
        <v>10914</v>
      </c>
      <c r="R2235" s="16" t="s">
        <v>14650</v>
      </c>
      <c r="S2235" s="16" t="s">
        <v>11235</v>
      </c>
    </row>
    <row r="2236" spans="1:19" s="17" customFormat="1" ht="26.45" customHeight="1" x14ac:dyDescent="0.2">
      <c r="A2236" s="12">
        <v>5681</v>
      </c>
      <c r="B2236" s="166">
        <v>45968</v>
      </c>
      <c r="C2236" s="166">
        <v>45968</v>
      </c>
      <c r="D2236" s="13" t="s">
        <v>3486</v>
      </c>
      <c r="E2236" s="13"/>
      <c r="F2236" s="14" t="s">
        <v>12506</v>
      </c>
      <c r="G2236" s="14"/>
      <c r="H2236" s="14">
        <v>17</v>
      </c>
      <c r="I2236" s="14" t="s">
        <v>10893</v>
      </c>
      <c r="J2236" s="167">
        <v>320540</v>
      </c>
      <c r="K2236" s="168">
        <v>320540</v>
      </c>
      <c r="L2236" s="168">
        <v>0</v>
      </c>
      <c r="M2236" s="169" t="s">
        <v>14651</v>
      </c>
      <c r="N2236" s="13" t="s">
        <v>10906</v>
      </c>
      <c r="O2236" s="13" t="s">
        <v>11038</v>
      </c>
      <c r="P2236" s="13" t="s">
        <v>10903</v>
      </c>
      <c r="Q2236" s="15" t="s">
        <v>10898</v>
      </c>
      <c r="R2236" s="16" t="s">
        <v>14652</v>
      </c>
      <c r="S2236" s="16" t="s">
        <v>10949</v>
      </c>
    </row>
    <row r="2237" spans="1:19" s="17" customFormat="1" ht="26.45" customHeight="1" x14ac:dyDescent="0.2">
      <c r="A2237" s="12">
        <v>5679</v>
      </c>
      <c r="B2237" s="166">
        <v>45968</v>
      </c>
      <c r="C2237" s="166">
        <v>45968</v>
      </c>
      <c r="D2237" s="13" t="s">
        <v>3486</v>
      </c>
      <c r="E2237" s="13"/>
      <c r="F2237" s="14" t="s">
        <v>10892</v>
      </c>
      <c r="G2237" s="14"/>
      <c r="H2237" s="14">
        <v>42</v>
      </c>
      <c r="I2237" s="14" t="s">
        <v>10893</v>
      </c>
      <c r="J2237" s="167">
        <v>707300</v>
      </c>
      <c r="K2237" s="168">
        <v>425000</v>
      </c>
      <c r="L2237" s="168">
        <v>0</v>
      </c>
      <c r="M2237" s="169" t="s">
        <v>13821</v>
      </c>
      <c r="N2237" s="13" t="s">
        <v>11239</v>
      </c>
      <c r="O2237" s="13" t="s">
        <v>11726</v>
      </c>
      <c r="P2237" s="13" t="s">
        <v>11021</v>
      </c>
      <c r="Q2237" s="15" t="s">
        <v>10898</v>
      </c>
      <c r="R2237" s="16" t="s">
        <v>14653</v>
      </c>
      <c r="S2237" s="16" t="s">
        <v>13462</v>
      </c>
    </row>
    <row r="2238" spans="1:19" s="17" customFormat="1" ht="26.45" customHeight="1" x14ac:dyDescent="0.2">
      <c r="A2238" s="12">
        <v>5678</v>
      </c>
      <c r="B2238" s="166">
        <v>45968</v>
      </c>
      <c r="C2238" s="166">
        <v>45968</v>
      </c>
      <c r="D2238" s="13" t="s">
        <v>3486</v>
      </c>
      <c r="E2238" s="13"/>
      <c r="F2238" s="14" t="s">
        <v>10892</v>
      </c>
      <c r="G2238" s="14"/>
      <c r="H2238" s="14">
        <v>19</v>
      </c>
      <c r="I2238" s="14" t="s">
        <v>10904</v>
      </c>
      <c r="J2238" s="167">
        <v>193660</v>
      </c>
      <c r="K2238" s="168">
        <v>193660</v>
      </c>
      <c r="L2238" s="168">
        <v>0</v>
      </c>
      <c r="M2238" s="169" t="s">
        <v>11041</v>
      </c>
      <c r="N2238" s="13" t="s">
        <v>10917</v>
      </c>
      <c r="O2238" s="13" t="s">
        <v>11015</v>
      </c>
      <c r="P2238" s="13" t="s">
        <v>10919</v>
      </c>
      <c r="Q2238" s="15" t="s">
        <v>10898</v>
      </c>
      <c r="R2238" s="16" t="s">
        <v>14654</v>
      </c>
      <c r="S2238" s="16" t="s">
        <v>11171</v>
      </c>
    </row>
    <row r="2239" spans="1:19" s="17" customFormat="1" ht="26.45" customHeight="1" x14ac:dyDescent="0.2">
      <c r="A2239" s="12">
        <v>5677</v>
      </c>
      <c r="B2239" s="166">
        <v>45967</v>
      </c>
      <c r="C2239" s="166">
        <v>45968</v>
      </c>
      <c r="D2239" s="13" t="s">
        <v>3486</v>
      </c>
      <c r="E2239" s="13"/>
      <c r="F2239" s="14" t="s">
        <v>10892</v>
      </c>
      <c r="G2239" s="14"/>
      <c r="H2239" s="14">
        <v>27</v>
      </c>
      <c r="I2239" s="14" t="s">
        <v>10893</v>
      </c>
      <c r="J2239" s="167">
        <v>0</v>
      </c>
      <c r="K2239" s="168">
        <v>0</v>
      </c>
      <c r="L2239" s="168">
        <v>141400</v>
      </c>
      <c r="M2239" s="169" t="s">
        <v>11806</v>
      </c>
      <c r="N2239" s="13" t="s">
        <v>11083</v>
      </c>
      <c r="O2239" s="13" t="s">
        <v>11084</v>
      </c>
      <c r="P2239" s="13" t="s">
        <v>10930</v>
      </c>
      <c r="Q2239" s="15" t="s">
        <v>10914</v>
      </c>
      <c r="R2239" s="16" t="s">
        <v>14655</v>
      </c>
      <c r="S2239" s="16" t="s">
        <v>14656</v>
      </c>
    </row>
    <row r="2240" spans="1:19" s="17" customFormat="1" ht="26.45" customHeight="1" x14ac:dyDescent="0.2">
      <c r="A2240" s="12">
        <v>5676</v>
      </c>
      <c r="B2240" s="166">
        <v>45968</v>
      </c>
      <c r="C2240" s="166">
        <v>45968</v>
      </c>
      <c r="D2240" s="13" t="s">
        <v>3486</v>
      </c>
      <c r="E2240" s="13"/>
      <c r="F2240" s="14" t="s">
        <v>10892</v>
      </c>
      <c r="G2240" s="14"/>
      <c r="H2240" s="14">
        <v>28</v>
      </c>
      <c r="I2240" s="14" t="s">
        <v>10893</v>
      </c>
      <c r="J2240" s="167">
        <v>420613</v>
      </c>
      <c r="K2240" s="168">
        <v>516383</v>
      </c>
      <c r="L2240" s="168">
        <v>0</v>
      </c>
      <c r="M2240" s="169" t="s">
        <v>14657</v>
      </c>
      <c r="N2240" s="13" t="s">
        <v>11187</v>
      </c>
      <c r="O2240" s="13" t="s">
        <v>11279</v>
      </c>
      <c r="P2240" s="13" t="s">
        <v>10919</v>
      </c>
      <c r="Q2240" s="15" t="s">
        <v>10898</v>
      </c>
      <c r="R2240" s="16" t="s">
        <v>14658</v>
      </c>
      <c r="S2240" s="16" t="s">
        <v>10921</v>
      </c>
    </row>
    <row r="2241" spans="1:19" s="17" customFormat="1" ht="26.45" customHeight="1" x14ac:dyDescent="0.2">
      <c r="A2241" s="12">
        <v>5675</v>
      </c>
      <c r="B2241" s="166">
        <v>45968</v>
      </c>
      <c r="C2241" s="166">
        <v>45968</v>
      </c>
      <c r="D2241" s="13" t="s">
        <v>3486</v>
      </c>
      <c r="E2241" s="13"/>
      <c r="F2241" s="14" t="s">
        <v>10892</v>
      </c>
      <c r="G2241" s="14"/>
      <c r="H2241" s="14">
        <v>18</v>
      </c>
      <c r="I2241" s="14" t="s">
        <v>10893</v>
      </c>
      <c r="J2241" s="167">
        <v>185344</v>
      </c>
      <c r="K2241" s="168">
        <v>0</v>
      </c>
      <c r="L2241" s="168">
        <v>141400</v>
      </c>
      <c r="M2241" s="169" t="s">
        <v>14659</v>
      </c>
      <c r="N2241" s="13" t="s">
        <v>11406</v>
      </c>
      <c r="O2241" s="13" t="s">
        <v>11407</v>
      </c>
      <c r="P2241" s="13" t="s">
        <v>10976</v>
      </c>
      <c r="Q2241" s="15" t="s">
        <v>10914</v>
      </c>
      <c r="R2241" s="16" t="s">
        <v>14660</v>
      </c>
      <c r="S2241" s="16" t="s">
        <v>12595</v>
      </c>
    </row>
    <row r="2242" spans="1:19" s="17" customFormat="1" ht="26.45" customHeight="1" x14ac:dyDescent="0.2">
      <c r="A2242" s="12">
        <v>5674</v>
      </c>
      <c r="B2242" s="166">
        <v>45968</v>
      </c>
      <c r="C2242" s="166">
        <v>45968</v>
      </c>
      <c r="D2242" s="13" t="s">
        <v>3486</v>
      </c>
      <c r="E2242" s="13"/>
      <c r="F2242" s="14" t="s">
        <v>12506</v>
      </c>
      <c r="G2242" s="14"/>
      <c r="H2242" s="14">
        <v>17</v>
      </c>
      <c r="I2242" s="14" t="s">
        <v>10904</v>
      </c>
      <c r="J2242" s="167">
        <v>0</v>
      </c>
      <c r="K2242" s="168">
        <v>0</v>
      </c>
      <c r="L2242" s="168">
        <v>141400</v>
      </c>
      <c r="M2242" s="169" t="s">
        <v>14661</v>
      </c>
      <c r="N2242" s="13" t="s">
        <v>13634</v>
      </c>
      <c r="O2242" s="13" t="s">
        <v>11129</v>
      </c>
      <c r="P2242" s="13" t="s">
        <v>11130</v>
      </c>
      <c r="Q2242" s="15" t="s">
        <v>10914</v>
      </c>
      <c r="R2242" s="16" t="s">
        <v>14662</v>
      </c>
      <c r="S2242" s="16" t="s">
        <v>11132</v>
      </c>
    </row>
    <row r="2243" spans="1:19" s="17" customFormat="1" ht="26.45" customHeight="1" x14ac:dyDescent="0.2">
      <c r="A2243" s="12">
        <v>5673</v>
      </c>
      <c r="B2243" s="166">
        <v>45967</v>
      </c>
      <c r="C2243" s="166">
        <v>45968</v>
      </c>
      <c r="D2243" s="13" t="s">
        <v>3486</v>
      </c>
      <c r="E2243" s="13"/>
      <c r="F2243" s="14" t="s">
        <v>10892</v>
      </c>
      <c r="G2243" s="14"/>
      <c r="H2243" s="14">
        <v>18</v>
      </c>
      <c r="I2243" s="14" t="s">
        <v>10904</v>
      </c>
      <c r="J2243" s="167">
        <v>247040</v>
      </c>
      <c r="K2243" s="168">
        <v>247040</v>
      </c>
      <c r="L2243" s="168">
        <v>0</v>
      </c>
      <c r="M2243" s="169" t="s">
        <v>14663</v>
      </c>
      <c r="N2243" s="13" t="s">
        <v>10906</v>
      </c>
      <c r="O2243" s="13" t="s">
        <v>11263</v>
      </c>
      <c r="P2243" s="13" t="s">
        <v>10903</v>
      </c>
      <c r="Q2243" s="15" t="s">
        <v>10898</v>
      </c>
      <c r="R2243" s="16" t="s">
        <v>14664</v>
      </c>
      <c r="S2243" s="16" t="s">
        <v>10949</v>
      </c>
    </row>
    <row r="2244" spans="1:19" s="17" customFormat="1" ht="26.45" customHeight="1" x14ac:dyDescent="0.2">
      <c r="A2244" s="12">
        <v>5672</v>
      </c>
      <c r="B2244" s="166">
        <v>45967</v>
      </c>
      <c r="C2244" s="166">
        <v>45968</v>
      </c>
      <c r="D2244" s="13" t="s">
        <v>3486</v>
      </c>
      <c r="E2244" s="13"/>
      <c r="F2244" s="14" t="s">
        <v>10892</v>
      </c>
      <c r="G2244" s="14"/>
      <c r="H2244" s="14">
        <v>20</v>
      </c>
      <c r="I2244" s="14" t="s">
        <v>10893</v>
      </c>
      <c r="J2244" s="167">
        <v>164700</v>
      </c>
      <c r="K2244" s="168">
        <v>164700</v>
      </c>
      <c r="L2244" s="168">
        <v>0</v>
      </c>
      <c r="M2244" s="169" t="s">
        <v>10905</v>
      </c>
      <c r="N2244" s="13" t="s">
        <v>10963</v>
      </c>
      <c r="O2244" s="13" t="s">
        <v>10964</v>
      </c>
      <c r="P2244" s="13" t="s">
        <v>10913</v>
      </c>
      <c r="Q2244" s="15" t="s">
        <v>10898</v>
      </c>
      <c r="R2244" s="16" t="s">
        <v>14665</v>
      </c>
      <c r="S2244" s="16" t="s">
        <v>11563</v>
      </c>
    </row>
    <row r="2245" spans="1:19" s="17" customFormat="1" ht="26.45" customHeight="1" x14ac:dyDescent="0.2">
      <c r="A2245" s="12">
        <v>5671</v>
      </c>
      <c r="B2245" s="166">
        <v>45967</v>
      </c>
      <c r="C2245" s="166">
        <v>45967</v>
      </c>
      <c r="D2245" s="13" t="s">
        <v>3486</v>
      </c>
      <c r="E2245" s="13"/>
      <c r="F2245" s="14" t="s">
        <v>12506</v>
      </c>
      <c r="G2245" s="14"/>
      <c r="H2245" s="14">
        <v>18</v>
      </c>
      <c r="I2245" s="14" t="s">
        <v>10904</v>
      </c>
      <c r="J2245" s="167">
        <v>0</v>
      </c>
      <c r="K2245" s="168">
        <v>0</v>
      </c>
      <c r="L2245" s="168">
        <v>141400</v>
      </c>
      <c r="M2245" s="169" t="s">
        <v>11453</v>
      </c>
      <c r="N2245" s="13" t="s">
        <v>13087</v>
      </c>
      <c r="O2245" s="13" t="s">
        <v>13088</v>
      </c>
      <c r="P2245" s="13" t="s">
        <v>13089</v>
      </c>
      <c r="Q2245" s="15" t="s">
        <v>10914</v>
      </c>
      <c r="R2245" s="16" t="s">
        <v>14666</v>
      </c>
      <c r="S2245" s="16" t="s">
        <v>10955</v>
      </c>
    </row>
    <row r="2246" spans="1:19" s="17" customFormat="1" ht="26.45" customHeight="1" x14ac:dyDescent="0.2">
      <c r="A2246" s="12">
        <v>5670</v>
      </c>
      <c r="B2246" s="166">
        <v>45967</v>
      </c>
      <c r="C2246" s="166">
        <v>45967</v>
      </c>
      <c r="D2246" s="13" t="s">
        <v>3486</v>
      </c>
      <c r="E2246" s="13"/>
      <c r="F2246" s="14" t="s">
        <v>10892</v>
      </c>
      <c r="G2246" s="14"/>
      <c r="H2246" s="14">
        <v>33</v>
      </c>
      <c r="I2246" s="14" t="s">
        <v>10904</v>
      </c>
      <c r="J2246" s="167">
        <v>410200</v>
      </c>
      <c r="K2246" s="168">
        <v>410200</v>
      </c>
      <c r="L2246" s="168">
        <v>0</v>
      </c>
      <c r="M2246" s="169" t="s">
        <v>10894</v>
      </c>
      <c r="N2246" s="13" t="s">
        <v>11187</v>
      </c>
      <c r="O2246" s="13" t="s">
        <v>11188</v>
      </c>
      <c r="P2246" s="13" t="s">
        <v>10919</v>
      </c>
      <c r="Q2246" s="15" t="s">
        <v>10898</v>
      </c>
      <c r="R2246" s="16" t="s">
        <v>14667</v>
      </c>
      <c r="S2246" s="16" t="s">
        <v>11017</v>
      </c>
    </row>
    <row r="2247" spans="1:19" s="17" customFormat="1" ht="26.45" customHeight="1" x14ac:dyDescent="0.2">
      <c r="A2247" s="12">
        <v>5669</v>
      </c>
      <c r="B2247" s="166">
        <v>45965</v>
      </c>
      <c r="C2247" s="166">
        <v>45967</v>
      </c>
      <c r="D2247" s="13" t="s">
        <v>3486</v>
      </c>
      <c r="E2247" s="13"/>
      <c r="F2247" s="14" t="s">
        <v>12298</v>
      </c>
      <c r="G2247" s="14"/>
      <c r="H2247" s="14">
        <v>19</v>
      </c>
      <c r="I2247" s="14" t="s">
        <v>10893</v>
      </c>
      <c r="J2247" s="167">
        <v>222400</v>
      </c>
      <c r="K2247" s="168">
        <v>222400</v>
      </c>
      <c r="L2247" s="168">
        <v>0</v>
      </c>
      <c r="M2247" s="169" t="s">
        <v>11401</v>
      </c>
      <c r="N2247" s="13" t="s">
        <v>10941</v>
      </c>
      <c r="O2247" s="13" t="s">
        <v>10942</v>
      </c>
      <c r="P2247" s="13" t="s">
        <v>10943</v>
      </c>
      <c r="Q2247" s="15" t="s">
        <v>10898</v>
      </c>
      <c r="R2247" s="16" t="s">
        <v>14668</v>
      </c>
      <c r="S2247" s="16" t="s">
        <v>14669</v>
      </c>
    </row>
    <row r="2248" spans="1:19" s="17" customFormat="1" ht="26.45" customHeight="1" x14ac:dyDescent="0.2">
      <c r="A2248" s="12">
        <v>5729</v>
      </c>
      <c r="B2248" s="166">
        <v>45965</v>
      </c>
      <c r="C2248" s="166">
        <v>45967</v>
      </c>
      <c r="D2248" s="13" t="s">
        <v>3486</v>
      </c>
      <c r="E2248" s="13"/>
      <c r="F2248" s="14" t="s">
        <v>10892</v>
      </c>
      <c r="G2248" s="14"/>
      <c r="H2248" s="14">
        <v>72</v>
      </c>
      <c r="I2248" s="14" t="s">
        <v>10893</v>
      </c>
      <c r="J2248" s="167">
        <v>317600</v>
      </c>
      <c r="K2248" s="168">
        <v>317600</v>
      </c>
      <c r="L2248" s="168">
        <v>0</v>
      </c>
      <c r="M2248" s="169" t="s">
        <v>11456</v>
      </c>
      <c r="N2248" s="13" t="s">
        <v>11121</v>
      </c>
      <c r="O2248" s="13" t="s">
        <v>11507</v>
      </c>
      <c r="P2248" s="13" t="s">
        <v>10903</v>
      </c>
      <c r="Q2248" s="15" t="s">
        <v>10898</v>
      </c>
      <c r="R2248" s="16" t="s">
        <v>14670</v>
      </c>
      <c r="S2248" s="16" t="s">
        <v>10959</v>
      </c>
    </row>
    <row r="2249" spans="1:19" s="17" customFormat="1" ht="26.45" customHeight="1" x14ac:dyDescent="0.2">
      <c r="A2249" s="12">
        <v>5668</v>
      </c>
      <c r="B2249" s="166">
        <v>45967</v>
      </c>
      <c r="C2249" s="166">
        <v>45967</v>
      </c>
      <c r="D2249" s="13" t="s">
        <v>3486</v>
      </c>
      <c r="E2249" s="13"/>
      <c r="F2249" s="14" t="s">
        <v>12506</v>
      </c>
      <c r="G2249" s="14"/>
      <c r="H2249" s="14">
        <v>17</v>
      </c>
      <c r="I2249" s="14" t="s">
        <v>10893</v>
      </c>
      <c r="J2249" s="167">
        <v>0</v>
      </c>
      <c r="K2249" s="168">
        <v>0</v>
      </c>
      <c r="L2249" s="168">
        <v>141400</v>
      </c>
      <c r="M2249" s="169" t="s">
        <v>11809</v>
      </c>
      <c r="N2249" s="13" t="s">
        <v>10971</v>
      </c>
      <c r="O2249" s="13" t="s">
        <v>11049</v>
      </c>
      <c r="P2249" s="13" t="s">
        <v>11050</v>
      </c>
      <c r="Q2249" s="15" t="s">
        <v>10914</v>
      </c>
      <c r="R2249" s="16" t="s">
        <v>14671</v>
      </c>
      <c r="S2249" s="16" t="s">
        <v>14672</v>
      </c>
    </row>
    <row r="2250" spans="1:19" s="17" customFormat="1" ht="26.45" customHeight="1" x14ac:dyDescent="0.2">
      <c r="A2250" s="12">
        <v>5667</v>
      </c>
      <c r="B2250" s="166">
        <v>45967</v>
      </c>
      <c r="C2250" s="166">
        <v>45967</v>
      </c>
      <c r="D2250" s="13" t="s">
        <v>3486</v>
      </c>
      <c r="E2250" s="13"/>
      <c r="F2250" s="14" t="s">
        <v>12506</v>
      </c>
      <c r="G2250" s="14"/>
      <c r="H2250" s="14">
        <v>16</v>
      </c>
      <c r="I2250" s="14" t="s">
        <v>10904</v>
      </c>
      <c r="J2250" s="167">
        <v>246652</v>
      </c>
      <c r="K2250" s="168">
        <v>0</v>
      </c>
      <c r="L2250" s="168">
        <v>141400</v>
      </c>
      <c r="M2250" s="169" t="s">
        <v>10905</v>
      </c>
      <c r="N2250" s="13" t="s">
        <v>10895</v>
      </c>
      <c r="O2250" s="13" t="s">
        <v>10975</v>
      </c>
      <c r="P2250" s="13" t="s">
        <v>10897</v>
      </c>
      <c r="Q2250" s="15" t="s">
        <v>10914</v>
      </c>
      <c r="R2250" s="16" t="s">
        <v>14673</v>
      </c>
      <c r="S2250" s="16" t="s">
        <v>11204</v>
      </c>
    </row>
    <row r="2251" spans="1:19" s="17" customFormat="1" ht="26.45" customHeight="1" x14ac:dyDescent="0.2">
      <c r="A2251" s="12">
        <v>5666</v>
      </c>
      <c r="B2251" s="166">
        <v>45967</v>
      </c>
      <c r="C2251" s="166">
        <v>45967</v>
      </c>
      <c r="D2251" s="13" t="s">
        <v>3486</v>
      </c>
      <c r="E2251" s="13"/>
      <c r="F2251" s="14" t="s">
        <v>12506</v>
      </c>
      <c r="G2251" s="14"/>
      <c r="H2251" s="14">
        <v>17</v>
      </c>
      <c r="I2251" s="14" t="s">
        <v>10904</v>
      </c>
      <c r="J2251" s="167">
        <v>0</v>
      </c>
      <c r="K2251" s="168">
        <v>0</v>
      </c>
      <c r="L2251" s="168">
        <v>141400</v>
      </c>
      <c r="M2251" s="169" t="s">
        <v>11960</v>
      </c>
      <c r="N2251" s="13" t="s">
        <v>10906</v>
      </c>
      <c r="O2251" s="13" t="s">
        <v>10957</v>
      </c>
      <c r="P2251" s="13" t="s">
        <v>10903</v>
      </c>
      <c r="Q2251" s="15" t="s">
        <v>10914</v>
      </c>
      <c r="R2251" s="16" t="s">
        <v>14674</v>
      </c>
      <c r="S2251" s="16" t="s">
        <v>10949</v>
      </c>
    </row>
    <row r="2252" spans="1:19" s="17" customFormat="1" ht="26.45" customHeight="1" x14ac:dyDescent="0.2">
      <c r="A2252" s="12">
        <v>5665</v>
      </c>
      <c r="B2252" s="166">
        <v>45965</v>
      </c>
      <c r="C2252" s="166">
        <v>45967</v>
      </c>
      <c r="D2252" s="13" t="s">
        <v>3486</v>
      </c>
      <c r="E2252" s="13"/>
      <c r="F2252" s="14" t="s">
        <v>12506</v>
      </c>
      <c r="G2252" s="14"/>
      <c r="H2252" s="14">
        <v>17</v>
      </c>
      <c r="I2252" s="14" t="s">
        <v>10904</v>
      </c>
      <c r="J2252" s="167">
        <v>0</v>
      </c>
      <c r="K2252" s="168">
        <v>0</v>
      </c>
      <c r="L2252" s="168">
        <v>141400</v>
      </c>
      <c r="M2252" s="169" t="s">
        <v>14119</v>
      </c>
      <c r="N2252" s="13" t="s">
        <v>12041</v>
      </c>
      <c r="O2252" s="13" t="s">
        <v>12042</v>
      </c>
      <c r="P2252" s="13" t="s">
        <v>10930</v>
      </c>
      <c r="Q2252" s="15" t="s">
        <v>10914</v>
      </c>
      <c r="R2252" s="16" t="s">
        <v>14675</v>
      </c>
      <c r="S2252" s="16" t="s">
        <v>14676</v>
      </c>
    </row>
    <row r="2253" spans="1:19" s="17" customFormat="1" ht="26.45" customHeight="1" x14ac:dyDescent="0.2">
      <c r="A2253" s="12">
        <v>5664</v>
      </c>
      <c r="B2253" s="166">
        <v>45967</v>
      </c>
      <c r="C2253" s="166">
        <v>45967</v>
      </c>
      <c r="D2253" s="13" t="s">
        <v>3486</v>
      </c>
      <c r="E2253" s="13"/>
      <c r="F2253" s="14" t="s">
        <v>10892</v>
      </c>
      <c r="G2253" s="14"/>
      <c r="H2253" s="14">
        <v>26</v>
      </c>
      <c r="I2253" s="14" t="s">
        <v>10904</v>
      </c>
      <c r="J2253" s="167">
        <v>0</v>
      </c>
      <c r="K2253" s="168">
        <v>0</v>
      </c>
      <c r="L2253" s="168">
        <v>141400</v>
      </c>
      <c r="M2253" s="169" t="s">
        <v>10922</v>
      </c>
      <c r="N2253" s="13" t="s">
        <v>12743</v>
      </c>
      <c r="O2253" s="13" t="s">
        <v>11233</v>
      </c>
      <c r="P2253" s="13" t="s">
        <v>10930</v>
      </c>
      <c r="Q2253" s="15" t="s">
        <v>10914</v>
      </c>
      <c r="R2253" s="16" t="s">
        <v>14677</v>
      </c>
      <c r="S2253" s="16" t="s">
        <v>11086</v>
      </c>
    </row>
    <row r="2254" spans="1:19" s="17" customFormat="1" ht="26.45" customHeight="1" x14ac:dyDescent="0.2">
      <c r="A2254" s="12">
        <v>5663</v>
      </c>
      <c r="B2254" s="166">
        <v>45967</v>
      </c>
      <c r="C2254" s="166">
        <v>45967</v>
      </c>
      <c r="D2254" s="13" t="s">
        <v>3486</v>
      </c>
      <c r="E2254" s="13"/>
      <c r="F2254" s="14" t="s">
        <v>10892</v>
      </c>
      <c r="G2254" s="14"/>
      <c r="H2254" s="14">
        <v>38</v>
      </c>
      <c r="I2254" s="14" t="s">
        <v>10893</v>
      </c>
      <c r="J2254" s="167">
        <v>182124</v>
      </c>
      <c r="K2254" s="168">
        <v>182124</v>
      </c>
      <c r="L2254" s="168">
        <v>0</v>
      </c>
      <c r="M2254" s="169" t="s">
        <v>14678</v>
      </c>
      <c r="N2254" s="13" t="s">
        <v>11518</v>
      </c>
      <c r="O2254" s="13" t="s">
        <v>14479</v>
      </c>
      <c r="P2254" s="13" t="s">
        <v>11476</v>
      </c>
      <c r="Q2254" s="15" t="s">
        <v>10898</v>
      </c>
      <c r="R2254" s="16" t="s">
        <v>14679</v>
      </c>
      <c r="S2254" s="16" t="s">
        <v>11520</v>
      </c>
    </row>
    <row r="2255" spans="1:19" s="17" customFormat="1" ht="26.45" customHeight="1" x14ac:dyDescent="0.2">
      <c r="A2255" s="12">
        <v>5662</v>
      </c>
      <c r="B2255" s="166">
        <v>45967</v>
      </c>
      <c r="C2255" s="166">
        <v>45967</v>
      </c>
      <c r="D2255" s="13" t="s">
        <v>3486</v>
      </c>
      <c r="E2255" s="13"/>
      <c r="F2255" s="14" t="s">
        <v>10892</v>
      </c>
      <c r="G2255" s="14"/>
      <c r="H2255" s="14">
        <v>20</v>
      </c>
      <c r="I2255" s="14" t="s">
        <v>10893</v>
      </c>
      <c r="J2255" s="167">
        <v>183500</v>
      </c>
      <c r="K2255" s="168">
        <v>183500</v>
      </c>
      <c r="L2255" s="168">
        <v>0</v>
      </c>
      <c r="M2255" s="169" t="s">
        <v>14342</v>
      </c>
      <c r="N2255" s="13" t="s">
        <v>10974</v>
      </c>
      <c r="O2255" s="13" t="s">
        <v>10975</v>
      </c>
      <c r="P2255" s="13" t="s">
        <v>10976</v>
      </c>
      <c r="Q2255" s="15" t="s">
        <v>10898</v>
      </c>
      <c r="R2255" s="16" t="s">
        <v>14680</v>
      </c>
      <c r="S2255" s="16" t="s">
        <v>11221</v>
      </c>
    </row>
    <row r="2256" spans="1:19" s="17" customFormat="1" ht="26.45" customHeight="1" x14ac:dyDescent="0.2">
      <c r="A2256" s="12">
        <v>5661</v>
      </c>
      <c r="B2256" s="166">
        <v>45967</v>
      </c>
      <c r="C2256" s="166">
        <v>45967</v>
      </c>
      <c r="D2256" s="13" t="s">
        <v>3486</v>
      </c>
      <c r="E2256" s="13"/>
      <c r="F2256" s="14" t="s">
        <v>10892</v>
      </c>
      <c r="G2256" s="14"/>
      <c r="H2256" s="14">
        <v>22</v>
      </c>
      <c r="I2256" s="14" t="s">
        <v>10893</v>
      </c>
      <c r="J2256" s="167">
        <v>0</v>
      </c>
      <c r="K2256" s="168">
        <v>0</v>
      </c>
      <c r="L2256" s="168">
        <v>141400</v>
      </c>
      <c r="M2256" s="169" t="s">
        <v>13883</v>
      </c>
      <c r="N2256" s="13" t="s">
        <v>11048</v>
      </c>
      <c r="O2256" s="13" t="s">
        <v>11357</v>
      </c>
      <c r="P2256" s="13" t="s">
        <v>11050</v>
      </c>
      <c r="Q2256" s="15" t="s">
        <v>10914</v>
      </c>
      <c r="R2256" s="16" t="s">
        <v>14681</v>
      </c>
      <c r="S2256" s="16" t="s">
        <v>11052</v>
      </c>
    </row>
    <row r="2257" spans="1:19" s="17" customFormat="1" ht="26.45" customHeight="1" x14ac:dyDescent="0.2">
      <c r="A2257" s="12">
        <v>5660</v>
      </c>
      <c r="B2257" s="166">
        <v>45967</v>
      </c>
      <c r="C2257" s="166">
        <v>45967</v>
      </c>
      <c r="D2257" s="13" t="s">
        <v>3486</v>
      </c>
      <c r="E2257" s="13"/>
      <c r="F2257" s="14" t="s">
        <v>10892</v>
      </c>
      <c r="G2257" s="14"/>
      <c r="H2257" s="14">
        <v>21</v>
      </c>
      <c r="I2257" s="14" t="s">
        <v>10893</v>
      </c>
      <c r="J2257" s="167">
        <v>0</v>
      </c>
      <c r="K2257" s="168">
        <v>0</v>
      </c>
      <c r="L2257" s="168">
        <v>141400</v>
      </c>
      <c r="M2257" s="169" t="s">
        <v>14423</v>
      </c>
      <c r="N2257" s="13" t="s">
        <v>11027</v>
      </c>
      <c r="O2257" s="13" t="s">
        <v>11536</v>
      </c>
      <c r="P2257" s="13" t="s">
        <v>11028</v>
      </c>
      <c r="Q2257" s="15" t="s">
        <v>10914</v>
      </c>
      <c r="R2257" s="16" t="s">
        <v>14682</v>
      </c>
      <c r="S2257" s="16" t="s">
        <v>11030</v>
      </c>
    </row>
    <row r="2258" spans="1:19" s="17" customFormat="1" ht="26.45" customHeight="1" x14ac:dyDescent="0.2">
      <c r="A2258" s="12">
        <v>5658</v>
      </c>
      <c r="B2258" s="166">
        <v>45966</v>
      </c>
      <c r="C2258" s="166">
        <v>45966</v>
      </c>
      <c r="D2258" s="13" t="s">
        <v>3486</v>
      </c>
      <c r="E2258" s="13"/>
      <c r="F2258" s="14" t="s">
        <v>10892</v>
      </c>
      <c r="G2258" s="14"/>
      <c r="H2258" s="14">
        <v>38</v>
      </c>
      <c r="I2258" s="14" t="s">
        <v>10893</v>
      </c>
      <c r="J2258" s="167">
        <v>263854</v>
      </c>
      <c r="K2258" s="168">
        <v>263854</v>
      </c>
      <c r="L2258" s="168">
        <v>0</v>
      </c>
      <c r="M2258" s="169" t="s">
        <v>14683</v>
      </c>
      <c r="N2258" s="13" t="s">
        <v>10906</v>
      </c>
      <c r="O2258" s="13" t="s">
        <v>10907</v>
      </c>
      <c r="P2258" s="13" t="s">
        <v>10903</v>
      </c>
      <c r="Q2258" s="15" t="s">
        <v>10898</v>
      </c>
      <c r="R2258" s="16" t="s">
        <v>14684</v>
      </c>
      <c r="S2258" s="16" t="s">
        <v>10949</v>
      </c>
    </row>
    <row r="2259" spans="1:19" s="17" customFormat="1" ht="26.45" customHeight="1" x14ac:dyDescent="0.2">
      <c r="A2259" s="12">
        <v>5657</v>
      </c>
      <c r="B2259" s="166">
        <v>45966</v>
      </c>
      <c r="C2259" s="166">
        <v>45966</v>
      </c>
      <c r="D2259" s="13" t="s">
        <v>3486</v>
      </c>
      <c r="E2259" s="13"/>
      <c r="F2259" s="14" t="s">
        <v>12506</v>
      </c>
      <c r="G2259" s="14"/>
      <c r="H2259" s="14">
        <v>18</v>
      </c>
      <c r="I2259" s="14" t="s">
        <v>10893</v>
      </c>
      <c r="J2259" s="167">
        <v>159300</v>
      </c>
      <c r="K2259" s="168">
        <v>159300</v>
      </c>
      <c r="L2259" s="168">
        <v>0</v>
      </c>
      <c r="M2259" s="169" t="s">
        <v>13463</v>
      </c>
      <c r="N2259" s="13" t="s">
        <v>10906</v>
      </c>
      <c r="O2259" s="13" t="s">
        <v>10957</v>
      </c>
      <c r="P2259" s="13" t="s">
        <v>10903</v>
      </c>
      <c r="Q2259" s="15" t="s">
        <v>10898</v>
      </c>
      <c r="R2259" s="16" t="s">
        <v>14685</v>
      </c>
      <c r="S2259" s="16" t="s">
        <v>10949</v>
      </c>
    </row>
    <row r="2260" spans="1:19" s="17" customFormat="1" ht="26.45" customHeight="1" x14ac:dyDescent="0.2">
      <c r="A2260" s="12">
        <v>5656</v>
      </c>
      <c r="B2260" s="166">
        <v>45966</v>
      </c>
      <c r="C2260" s="166">
        <v>45966</v>
      </c>
      <c r="D2260" s="13" t="s">
        <v>3486</v>
      </c>
      <c r="E2260" s="13"/>
      <c r="F2260" s="14" t="s">
        <v>10892</v>
      </c>
      <c r="G2260" s="14"/>
      <c r="H2260" s="14">
        <v>20</v>
      </c>
      <c r="I2260" s="14" t="s">
        <v>10904</v>
      </c>
      <c r="J2260" s="167">
        <v>351053</v>
      </c>
      <c r="K2260" s="168">
        <v>351053</v>
      </c>
      <c r="L2260" s="168">
        <v>0</v>
      </c>
      <c r="M2260" s="169" t="s">
        <v>14485</v>
      </c>
      <c r="N2260" s="13" t="s">
        <v>10917</v>
      </c>
      <c r="O2260" s="13" t="s">
        <v>11066</v>
      </c>
      <c r="P2260" s="13" t="s">
        <v>10919</v>
      </c>
      <c r="Q2260" s="15" t="s">
        <v>10898</v>
      </c>
      <c r="R2260" s="16" t="s">
        <v>14686</v>
      </c>
      <c r="S2260" s="16" t="s">
        <v>10921</v>
      </c>
    </row>
    <row r="2261" spans="1:19" s="17" customFormat="1" ht="26.45" customHeight="1" x14ac:dyDescent="0.2">
      <c r="A2261" s="12">
        <v>5655</v>
      </c>
      <c r="B2261" s="166">
        <v>45966</v>
      </c>
      <c r="C2261" s="166">
        <v>45966</v>
      </c>
      <c r="D2261" s="13" t="s">
        <v>3486</v>
      </c>
      <c r="E2261" s="13"/>
      <c r="F2261" s="14" t="s">
        <v>12506</v>
      </c>
      <c r="G2261" s="14"/>
      <c r="H2261" s="14">
        <v>18</v>
      </c>
      <c r="I2261" s="14" t="s">
        <v>10904</v>
      </c>
      <c r="J2261" s="167">
        <v>0</v>
      </c>
      <c r="K2261" s="168">
        <v>0</v>
      </c>
      <c r="L2261" s="168">
        <v>141400</v>
      </c>
      <c r="M2261" s="169" t="s">
        <v>14687</v>
      </c>
      <c r="N2261" s="13" t="s">
        <v>10917</v>
      </c>
      <c r="O2261" s="13" t="s">
        <v>11066</v>
      </c>
      <c r="P2261" s="13" t="s">
        <v>10919</v>
      </c>
      <c r="Q2261" s="15" t="s">
        <v>10914</v>
      </c>
      <c r="R2261" s="16" t="s">
        <v>14688</v>
      </c>
      <c r="S2261" s="16" t="s">
        <v>10921</v>
      </c>
    </row>
    <row r="2262" spans="1:19" s="17" customFormat="1" ht="26.45" customHeight="1" x14ac:dyDescent="0.2">
      <c r="A2262" s="12">
        <v>5654</v>
      </c>
      <c r="B2262" s="166">
        <v>45966</v>
      </c>
      <c r="C2262" s="166">
        <v>45966</v>
      </c>
      <c r="D2262" s="13" t="s">
        <v>3486</v>
      </c>
      <c r="E2262" s="13"/>
      <c r="F2262" s="14" t="s">
        <v>10892</v>
      </c>
      <c r="G2262" s="14"/>
      <c r="H2262" s="14">
        <v>19</v>
      </c>
      <c r="I2262" s="14" t="s">
        <v>10893</v>
      </c>
      <c r="J2262" s="167">
        <v>85900</v>
      </c>
      <c r="K2262" s="168">
        <v>85900</v>
      </c>
      <c r="L2262" s="168">
        <v>0</v>
      </c>
      <c r="M2262" s="169" t="s">
        <v>12649</v>
      </c>
      <c r="N2262" s="13" t="s">
        <v>10963</v>
      </c>
      <c r="O2262" s="13" t="s">
        <v>10912</v>
      </c>
      <c r="P2262" s="13" t="s">
        <v>10913</v>
      </c>
      <c r="Q2262" s="15" t="s">
        <v>10898</v>
      </c>
      <c r="R2262" s="16" t="s">
        <v>14689</v>
      </c>
      <c r="S2262" s="16" t="s">
        <v>11563</v>
      </c>
    </row>
    <row r="2263" spans="1:19" s="17" customFormat="1" ht="26.45" customHeight="1" x14ac:dyDescent="0.2">
      <c r="A2263" s="12">
        <v>5652</v>
      </c>
      <c r="B2263" s="166">
        <v>45965</v>
      </c>
      <c r="C2263" s="166">
        <v>45966</v>
      </c>
      <c r="D2263" s="13" t="s">
        <v>3486</v>
      </c>
      <c r="E2263" s="13"/>
      <c r="F2263" s="14" t="s">
        <v>10892</v>
      </c>
      <c r="G2263" s="14"/>
      <c r="H2263" s="14">
        <v>26</v>
      </c>
      <c r="I2263" s="14" t="s">
        <v>10893</v>
      </c>
      <c r="J2263" s="167">
        <v>117585</v>
      </c>
      <c r="K2263" s="168">
        <v>197585</v>
      </c>
      <c r="L2263" s="168">
        <v>0</v>
      </c>
      <c r="M2263" s="169" t="s">
        <v>14690</v>
      </c>
      <c r="N2263" s="13" t="s">
        <v>10987</v>
      </c>
      <c r="O2263" s="13" t="s">
        <v>11938</v>
      </c>
      <c r="P2263" s="13" t="s">
        <v>10919</v>
      </c>
      <c r="Q2263" s="15" t="s">
        <v>10898</v>
      </c>
      <c r="R2263" s="16" t="s">
        <v>14691</v>
      </c>
      <c r="S2263" s="16" t="s">
        <v>11546</v>
      </c>
    </row>
    <row r="2264" spans="1:19" s="17" customFormat="1" ht="26.45" customHeight="1" x14ac:dyDescent="0.2">
      <c r="A2264" s="12">
        <v>5651</v>
      </c>
      <c r="B2264" s="166">
        <v>45966</v>
      </c>
      <c r="C2264" s="166">
        <v>45966</v>
      </c>
      <c r="D2264" s="13" t="s">
        <v>3486</v>
      </c>
      <c r="E2264" s="13"/>
      <c r="F2264" s="14" t="s">
        <v>10892</v>
      </c>
      <c r="G2264" s="14"/>
      <c r="H2264" s="14">
        <v>20</v>
      </c>
      <c r="I2264" s="14" t="s">
        <v>10893</v>
      </c>
      <c r="J2264" s="167">
        <v>194489</v>
      </c>
      <c r="K2264" s="168">
        <v>230989</v>
      </c>
      <c r="L2264" s="168">
        <v>0</v>
      </c>
      <c r="M2264" s="169" t="s">
        <v>12649</v>
      </c>
      <c r="N2264" s="13" t="s">
        <v>11048</v>
      </c>
      <c r="O2264" s="13" t="s">
        <v>11357</v>
      </c>
      <c r="P2264" s="13" t="s">
        <v>11050</v>
      </c>
      <c r="Q2264" s="15" t="s">
        <v>10898</v>
      </c>
      <c r="R2264" s="16" t="s">
        <v>14692</v>
      </c>
      <c r="S2264" s="16" t="s">
        <v>13571</v>
      </c>
    </row>
    <row r="2265" spans="1:19" s="17" customFormat="1" ht="26.45" customHeight="1" x14ac:dyDescent="0.2">
      <c r="A2265" s="12">
        <v>5650</v>
      </c>
      <c r="B2265" s="166">
        <v>45966</v>
      </c>
      <c r="C2265" s="166">
        <v>45966</v>
      </c>
      <c r="D2265" s="13" t="s">
        <v>3486</v>
      </c>
      <c r="E2265" s="13"/>
      <c r="F2265" s="14" t="s">
        <v>10892</v>
      </c>
      <c r="G2265" s="14"/>
      <c r="H2265" s="14">
        <v>19</v>
      </c>
      <c r="I2265" s="14" t="s">
        <v>10904</v>
      </c>
      <c r="J2265" s="167">
        <v>60800</v>
      </c>
      <c r="K2265" s="168">
        <v>60800</v>
      </c>
      <c r="L2265" s="168">
        <v>0</v>
      </c>
      <c r="M2265" s="169" t="s">
        <v>11401</v>
      </c>
      <c r="N2265" s="13" t="s">
        <v>14693</v>
      </c>
      <c r="O2265" s="13" t="s">
        <v>11938</v>
      </c>
      <c r="P2265" s="13" t="s">
        <v>10919</v>
      </c>
      <c r="Q2265" s="15" t="s">
        <v>10898</v>
      </c>
      <c r="R2265" s="16" t="s">
        <v>14694</v>
      </c>
      <c r="S2265" s="16" t="s">
        <v>14695</v>
      </c>
    </row>
    <row r="2266" spans="1:19" s="17" customFormat="1" ht="26.45" customHeight="1" x14ac:dyDescent="0.2">
      <c r="A2266" s="12">
        <v>5649</v>
      </c>
      <c r="B2266" s="166">
        <v>45966</v>
      </c>
      <c r="C2266" s="166">
        <v>45966</v>
      </c>
      <c r="D2266" s="13" t="s">
        <v>3486</v>
      </c>
      <c r="E2266" s="13"/>
      <c r="F2266" s="14" t="s">
        <v>10892</v>
      </c>
      <c r="G2266" s="14"/>
      <c r="H2266" s="14">
        <v>18</v>
      </c>
      <c r="I2266" s="14" t="s">
        <v>10893</v>
      </c>
      <c r="J2266" s="167">
        <v>205800</v>
      </c>
      <c r="K2266" s="168">
        <v>205800</v>
      </c>
      <c r="L2266" s="168">
        <v>0</v>
      </c>
      <c r="M2266" s="169" t="s">
        <v>10905</v>
      </c>
      <c r="N2266" s="13" t="s">
        <v>10974</v>
      </c>
      <c r="O2266" s="13" t="s">
        <v>10975</v>
      </c>
      <c r="P2266" s="13" t="s">
        <v>10976</v>
      </c>
      <c r="Q2266" s="15" t="s">
        <v>10898</v>
      </c>
      <c r="R2266" s="16" t="s">
        <v>14696</v>
      </c>
      <c r="S2266" s="16" t="s">
        <v>11221</v>
      </c>
    </row>
    <row r="2267" spans="1:19" s="17" customFormat="1" ht="26.45" customHeight="1" x14ac:dyDescent="0.2">
      <c r="A2267" s="12">
        <v>5648</v>
      </c>
      <c r="B2267" s="166">
        <v>45966</v>
      </c>
      <c r="C2267" s="166">
        <v>45966</v>
      </c>
      <c r="D2267" s="13" t="s">
        <v>3486</v>
      </c>
      <c r="E2267" s="13"/>
      <c r="F2267" s="14" t="s">
        <v>10892</v>
      </c>
      <c r="G2267" s="14"/>
      <c r="H2267" s="14">
        <v>18</v>
      </c>
      <c r="I2267" s="14" t="s">
        <v>10893</v>
      </c>
      <c r="J2267" s="167">
        <v>0</v>
      </c>
      <c r="K2267" s="168">
        <v>0</v>
      </c>
      <c r="L2267" s="168">
        <v>141400</v>
      </c>
      <c r="M2267" s="169" t="s">
        <v>11041</v>
      </c>
      <c r="N2267" s="13" t="s">
        <v>10923</v>
      </c>
      <c r="O2267" s="13" t="s">
        <v>10924</v>
      </c>
      <c r="P2267" s="13" t="s">
        <v>10913</v>
      </c>
      <c r="Q2267" s="15" t="s">
        <v>10914</v>
      </c>
      <c r="R2267" s="16" t="s">
        <v>14697</v>
      </c>
      <c r="S2267" s="16" t="s">
        <v>11195</v>
      </c>
    </row>
    <row r="2268" spans="1:19" s="17" customFormat="1" ht="26.45" customHeight="1" x14ac:dyDescent="0.2">
      <c r="A2268" s="12">
        <v>5647</v>
      </c>
      <c r="B2268" s="166">
        <v>45965</v>
      </c>
      <c r="C2268" s="166">
        <v>45966</v>
      </c>
      <c r="D2268" s="13" t="s">
        <v>3486</v>
      </c>
      <c r="E2268" s="13"/>
      <c r="F2268" s="14" t="s">
        <v>10892</v>
      </c>
      <c r="G2268" s="14"/>
      <c r="H2268" s="14">
        <v>30</v>
      </c>
      <c r="I2268" s="14" t="s">
        <v>10893</v>
      </c>
      <c r="J2268" s="167">
        <v>237140</v>
      </c>
      <c r="K2268" s="168">
        <v>237140</v>
      </c>
      <c r="L2268" s="168">
        <v>0</v>
      </c>
      <c r="M2268" s="169" t="s">
        <v>14289</v>
      </c>
      <c r="N2268" s="13" t="s">
        <v>10906</v>
      </c>
      <c r="O2268" s="13" t="s">
        <v>10933</v>
      </c>
      <c r="P2268" s="13" t="s">
        <v>10903</v>
      </c>
      <c r="Q2268" s="15" t="s">
        <v>10898</v>
      </c>
      <c r="R2268" s="16" t="s">
        <v>14698</v>
      </c>
      <c r="S2268" s="16" t="s">
        <v>10949</v>
      </c>
    </row>
    <row r="2269" spans="1:19" s="17" customFormat="1" ht="26.45" customHeight="1" x14ac:dyDescent="0.2">
      <c r="A2269" s="12">
        <v>5644</v>
      </c>
      <c r="B2269" s="166">
        <v>45965</v>
      </c>
      <c r="C2269" s="166">
        <v>45966</v>
      </c>
      <c r="D2269" s="13" t="s">
        <v>3486</v>
      </c>
      <c r="E2269" s="13"/>
      <c r="F2269" s="14" t="s">
        <v>10892</v>
      </c>
      <c r="G2269" s="14"/>
      <c r="H2269" s="14">
        <v>33</v>
      </c>
      <c r="I2269" s="14" t="s">
        <v>10904</v>
      </c>
      <c r="J2269" s="167">
        <v>73700</v>
      </c>
      <c r="K2269" s="168">
        <v>316486</v>
      </c>
      <c r="L2269" s="168">
        <v>0</v>
      </c>
      <c r="M2269" s="169" t="s">
        <v>14119</v>
      </c>
      <c r="N2269" s="13" t="s">
        <v>10979</v>
      </c>
      <c r="O2269" s="13" t="s">
        <v>11551</v>
      </c>
      <c r="P2269" s="13" t="s">
        <v>10980</v>
      </c>
      <c r="Q2269" s="15" t="s">
        <v>10898</v>
      </c>
      <c r="R2269" s="16" t="s">
        <v>14699</v>
      </c>
      <c r="S2269" s="16" t="s">
        <v>11297</v>
      </c>
    </row>
    <row r="2270" spans="1:19" s="17" customFormat="1" ht="26.45" customHeight="1" x14ac:dyDescent="0.2">
      <c r="A2270" s="12">
        <v>5641</v>
      </c>
      <c r="B2270" s="166">
        <v>45966</v>
      </c>
      <c r="C2270" s="166">
        <v>45966</v>
      </c>
      <c r="D2270" s="13" t="s">
        <v>3486</v>
      </c>
      <c r="E2270" s="13"/>
      <c r="F2270" s="14" t="s">
        <v>10892</v>
      </c>
      <c r="G2270" s="14"/>
      <c r="H2270" s="14">
        <v>18</v>
      </c>
      <c r="I2270" s="14" t="s">
        <v>10893</v>
      </c>
      <c r="J2270" s="167">
        <v>0</v>
      </c>
      <c r="K2270" s="168">
        <v>0</v>
      </c>
      <c r="L2270" s="168">
        <v>141400</v>
      </c>
      <c r="M2270" s="169" t="s">
        <v>14198</v>
      </c>
      <c r="N2270" s="13" t="s">
        <v>10906</v>
      </c>
      <c r="O2270" s="13" t="s">
        <v>10907</v>
      </c>
      <c r="P2270" s="13" t="s">
        <v>10903</v>
      </c>
      <c r="Q2270" s="15" t="s">
        <v>10914</v>
      </c>
      <c r="R2270" s="16" t="s">
        <v>14700</v>
      </c>
      <c r="S2270" s="16" t="s">
        <v>10955</v>
      </c>
    </row>
    <row r="2271" spans="1:19" s="17" customFormat="1" ht="26.45" customHeight="1" x14ac:dyDescent="0.2">
      <c r="A2271" s="12">
        <v>5643</v>
      </c>
      <c r="B2271" s="166">
        <v>45966</v>
      </c>
      <c r="C2271" s="166">
        <v>45966</v>
      </c>
      <c r="D2271" s="13" t="s">
        <v>3486</v>
      </c>
      <c r="E2271" s="13"/>
      <c r="F2271" s="14" t="s">
        <v>10892</v>
      </c>
      <c r="G2271" s="14"/>
      <c r="H2271" s="14">
        <v>20</v>
      </c>
      <c r="I2271" s="14" t="s">
        <v>10904</v>
      </c>
      <c r="J2271" s="167">
        <v>0</v>
      </c>
      <c r="K2271" s="168">
        <v>0</v>
      </c>
      <c r="L2271" s="168">
        <v>141400</v>
      </c>
      <c r="M2271" s="169" t="s">
        <v>14391</v>
      </c>
      <c r="N2271" s="13" t="s">
        <v>10917</v>
      </c>
      <c r="O2271" s="13" t="s">
        <v>11092</v>
      </c>
      <c r="P2271" s="13" t="s">
        <v>10919</v>
      </c>
      <c r="Q2271" s="15" t="s">
        <v>10914</v>
      </c>
      <c r="R2271" s="16" t="s">
        <v>14701</v>
      </c>
      <c r="S2271" s="16" t="s">
        <v>10955</v>
      </c>
    </row>
    <row r="2272" spans="1:19" s="17" customFormat="1" ht="26.45" customHeight="1" x14ac:dyDescent="0.2">
      <c r="A2272" s="12">
        <v>5640</v>
      </c>
      <c r="B2272" s="166">
        <v>45965</v>
      </c>
      <c r="C2272" s="166">
        <v>45965</v>
      </c>
      <c r="D2272" s="13" t="s">
        <v>3486</v>
      </c>
      <c r="E2272" s="13"/>
      <c r="F2272" s="14" t="s">
        <v>12506</v>
      </c>
      <c r="G2272" s="14"/>
      <c r="H2272" s="14">
        <v>16</v>
      </c>
      <c r="I2272" s="14" t="s">
        <v>10893</v>
      </c>
      <c r="J2272" s="167">
        <v>0</v>
      </c>
      <c r="K2272" s="168">
        <v>0</v>
      </c>
      <c r="L2272" s="168">
        <v>141400</v>
      </c>
      <c r="M2272" s="169" t="s">
        <v>10905</v>
      </c>
      <c r="N2272" s="13" t="s">
        <v>14702</v>
      </c>
      <c r="O2272" s="13" t="s">
        <v>10988</v>
      </c>
      <c r="P2272" s="13" t="s">
        <v>10919</v>
      </c>
      <c r="Q2272" s="15" t="s">
        <v>10914</v>
      </c>
      <c r="R2272" s="16" t="s">
        <v>14703</v>
      </c>
      <c r="S2272" s="16" t="s">
        <v>14704</v>
      </c>
    </row>
    <row r="2273" spans="1:19" s="17" customFormat="1" ht="26.45" customHeight="1" x14ac:dyDescent="0.2">
      <c r="A2273" s="12">
        <v>5639</v>
      </c>
      <c r="B2273" s="166">
        <v>45965</v>
      </c>
      <c r="C2273" s="166">
        <v>45965</v>
      </c>
      <c r="D2273" s="13" t="s">
        <v>3486</v>
      </c>
      <c r="E2273" s="13"/>
      <c r="F2273" s="14" t="s">
        <v>12506</v>
      </c>
      <c r="G2273" s="14"/>
      <c r="H2273" s="14">
        <v>25</v>
      </c>
      <c r="I2273" s="14" t="s">
        <v>10904</v>
      </c>
      <c r="J2273" s="167">
        <v>0</v>
      </c>
      <c r="K2273" s="168">
        <v>0</v>
      </c>
      <c r="L2273" s="168">
        <v>141400</v>
      </c>
      <c r="M2273" s="169" t="s">
        <v>14485</v>
      </c>
      <c r="N2273" s="13" t="s">
        <v>10906</v>
      </c>
      <c r="O2273" s="13" t="s">
        <v>10957</v>
      </c>
      <c r="P2273" s="13" t="s">
        <v>10903</v>
      </c>
      <c r="Q2273" s="15" t="s">
        <v>10914</v>
      </c>
      <c r="R2273" s="16" t="s">
        <v>14705</v>
      </c>
      <c r="S2273" s="16" t="s">
        <v>10959</v>
      </c>
    </row>
    <row r="2274" spans="1:19" s="17" customFormat="1" ht="26.45" customHeight="1" x14ac:dyDescent="0.2">
      <c r="A2274" s="12">
        <v>5638</v>
      </c>
      <c r="B2274" s="166">
        <v>45965</v>
      </c>
      <c r="C2274" s="166">
        <v>45965</v>
      </c>
      <c r="D2274" s="13" t="s">
        <v>3486</v>
      </c>
      <c r="E2274" s="13"/>
      <c r="F2274" s="14" t="s">
        <v>10892</v>
      </c>
      <c r="G2274" s="14"/>
      <c r="H2274" s="14">
        <v>18</v>
      </c>
      <c r="I2274" s="14" t="s">
        <v>10893</v>
      </c>
      <c r="J2274" s="167">
        <v>159428</v>
      </c>
      <c r="K2274" s="168">
        <v>0</v>
      </c>
      <c r="L2274" s="168">
        <v>141400</v>
      </c>
      <c r="M2274" s="169" t="s">
        <v>14706</v>
      </c>
      <c r="N2274" s="13" t="s">
        <v>11128</v>
      </c>
      <c r="O2274" s="13" t="s">
        <v>11129</v>
      </c>
      <c r="P2274" s="13" t="s">
        <v>11130</v>
      </c>
      <c r="Q2274" s="15" t="s">
        <v>10914</v>
      </c>
      <c r="R2274" s="16" t="s">
        <v>14707</v>
      </c>
      <c r="S2274" s="16" t="s">
        <v>11132</v>
      </c>
    </row>
    <row r="2275" spans="1:19" s="17" customFormat="1" ht="26.45" customHeight="1" x14ac:dyDescent="0.2">
      <c r="A2275" s="12">
        <v>5636</v>
      </c>
      <c r="B2275" s="166">
        <v>45965</v>
      </c>
      <c r="C2275" s="166">
        <v>45965</v>
      </c>
      <c r="D2275" s="13" t="s">
        <v>3486</v>
      </c>
      <c r="E2275" s="13"/>
      <c r="F2275" s="14" t="s">
        <v>10892</v>
      </c>
      <c r="G2275" s="14"/>
      <c r="H2275" s="14">
        <v>18</v>
      </c>
      <c r="I2275" s="14" t="s">
        <v>10904</v>
      </c>
      <c r="J2275" s="167">
        <v>101145</v>
      </c>
      <c r="K2275" s="168">
        <v>101145</v>
      </c>
      <c r="L2275" s="168">
        <v>0</v>
      </c>
      <c r="M2275" s="169" t="s">
        <v>11401</v>
      </c>
      <c r="N2275" s="13" t="s">
        <v>10906</v>
      </c>
      <c r="O2275" s="13" t="s">
        <v>10957</v>
      </c>
      <c r="P2275" s="13" t="s">
        <v>10903</v>
      </c>
      <c r="Q2275" s="15" t="s">
        <v>10898</v>
      </c>
      <c r="R2275" s="16" t="s">
        <v>14708</v>
      </c>
      <c r="S2275" s="16" t="s">
        <v>10949</v>
      </c>
    </row>
    <row r="2276" spans="1:19" s="17" customFormat="1" ht="26.45" customHeight="1" x14ac:dyDescent="0.2">
      <c r="A2276" s="12">
        <v>5635</v>
      </c>
      <c r="B2276" s="166">
        <v>45965</v>
      </c>
      <c r="C2276" s="166">
        <v>45965</v>
      </c>
      <c r="D2276" s="13" t="s">
        <v>3486</v>
      </c>
      <c r="E2276" s="13"/>
      <c r="F2276" s="14" t="s">
        <v>12506</v>
      </c>
      <c r="G2276" s="14"/>
      <c r="H2276" s="14">
        <v>17</v>
      </c>
      <c r="I2276" s="14" t="s">
        <v>10904</v>
      </c>
      <c r="J2276" s="167">
        <v>0</v>
      </c>
      <c r="K2276" s="168">
        <v>0</v>
      </c>
      <c r="L2276" s="168">
        <v>141400</v>
      </c>
      <c r="M2276" s="169" t="s">
        <v>14709</v>
      </c>
      <c r="N2276" s="13" t="s">
        <v>10906</v>
      </c>
      <c r="O2276" s="13" t="s">
        <v>10907</v>
      </c>
      <c r="P2276" s="13" t="s">
        <v>10903</v>
      </c>
      <c r="Q2276" s="15" t="s">
        <v>10914</v>
      </c>
      <c r="R2276" s="16" t="s">
        <v>14710</v>
      </c>
      <c r="S2276" s="16" t="s">
        <v>10909</v>
      </c>
    </row>
    <row r="2277" spans="1:19" s="17" customFormat="1" ht="26.45" customHeight="1" x14ac:dyDescent="0.2">
      <c r="A2277" s="12">
        <v>5634</v>
      </c>
      <c r="B2277" s="166">
        <v>45965</v>
      </c>
      <c r="C2277" s="166">
        <v>45965</v>
      </c>
      <c r="D2277" s="13" t="s">
        <v>3486</v>
      </c>
      <c r="E2277" s="13"/>
      <c r="F2277" s="14" t="s">
        <v>10892</v>
      </c>
      <c r="G2277" s="14"/>
      <c r="H2277" s="14">
        <v>21</v>
      </c>
      <c r="I2277" s="14" t="s">
        <v>10893</v>
      </c>
      <c r="J2277" s="167">
        <v>0</v>
      </c>
      <c r="K2277" s="168">
        <v>0</v>
      </c>
      <c r="L2277" s="168">
        <v>141400</v>
      </c>
      <c r="M2277" s="169" t="s">
        <v>14711</v>
      </c>
      <c r="N2277" s="13" t="s">
        <v>10923</v>
      </c>
      <c r="O2277" s="13" t="s">
        <v>10924</v>
      </c>
      <c r="P2277" s="13" t="s">
        <v>10913</v>
      </c>
      <c r="Q2277" s="15" t="s">
        <v>10914</v>
      </c>
      <c r="R2277" s="16" t="s">
        <v>14712</v>
      </c>
      <c r="S2277" s="16" t="s">
        <v>10926</v>
      </c>
    </row>
    <row r="2278" spans="1:19" s="17" customFormat="1" ht="26.45" customHeight="1" x14ac:dyDescent="0.2">
      <c r="A2278" s="12">
        <v>5633</v>
      </c>
      <c r="B2278" s="166">
        <v>45965</v>
      </c>
      <c r="C2278" s="166">
        <v>45965</v>
      </c>
      <c r="D2278" s="13" t="s">
        <v>3486</v>
      </c>
      <c r="E2278" s="13"/>
      <c r="F2278" s="14" t="s">
        <v>10892</v>
      </c>
      <c r="G2278" s="14"/>
      <c r="H2278" s="14">
        <v>28</v>
      </c>
      <c r="I2278" s="14" t="s">
        <v>10904</v>
      </c>
      <c r="J2278" s="167">
        <v>1498100</v>
      </c>
      <c r="K2278" s="168">
        <v>170700</v>
      </c>
      <c r="L2278" s="168">
        <v>0</v>
      </c>
      <c r="M2278" s="169" t="s">
        <v>14119</v>
      </c>
      <c r="N2278" s="13" t="s">
        <v>10906</v>
      </c>
      <c r="O2278" s="13" t="s">
        <v>11071</v>
      </c>
      <c r="P2278" s="13" t="s">
        <v>10903</v>
      </c>
      <c r="Q2278" s="15" t="s">
        <v>10898</v>
      </c>
      <c r="R2278" s="16" t="s">
        <v>14713</v>
      </c>
      <c r="S2278" s="16" t="s">
        <v>10959</v>
      </c>
    </row>
    <row r="2279" spans="1:19" s="17" customFormat="1" ht="26.45" customHeight="1" x14ac:dyDescent="0.2">
      <c r="A2279" s="12">
        <v>5625</v>
      </c>
      <c r="B2279" s="166">
        <v>45965</v>
      </c>
      <c r="C2279" s="166">
        <v>45965</v>
      </c>
      <c r="D2279" s="13" t="s">
        <v>3486</v>
      </c>
      <c r="E2279" s="13"/>
      <c r="F2279" s="14" t="s">
        <v>10892</v>
      </c>
      <c r="G2279" s="14"/>
      <c r="H2279" s="14">
        <v>19</v>
      </c>
      <c r="I2279" s="14" t="s">
        <v>10904</v>
      </c>
      <c r="J2279" s="167">
        <v>85800</v>
      </c>
      <c r="K2279" s="168">
        <v>85800</v>
      </c>
      <c r="L2279" s="168">
        <v>0</v>
      </c>
      <c r="M2279" s="169" t="s">
        <v>14714</v>
      </c>
      <c r="N2279" s="13" t="s">
        <v>10906</v>
      </c>
      <c r="O2279" s="13" t="s">
        <v>11038</v>
      </c>
      <c r="P2279" s="13" t="s">
        <v>10903</v>
      </c>
      <c r="Q2279" s="15" t="s">
        <v>10898</v>
      </c>
      <c r="R2279" s="16" t="s">
        <v>14715</v>
      </c>
      <c r="S2279" s="16" t="s">
        <v>10949</v>
      </c>
    </row>
    <row r="2280" spans="1:19" s="17" customFormat="1" ht="26.45" customHeight="1" x14ac:dyDescent="0.2">
      <c r="A2280" s="12">
        <v>5624</v>
      </c>
      <c r="B2280" s="166">
        <v>45965</v>
      </c>
      <c r="C2280" s="166">
        <v>45965</v>
      </c>
      <c r="D2280" s="13" t="s">
        <v>3486</v>
      </c>
      <c r="E2280" s="13"/>
      <c r="F2280" s="14" t="s">
        <v>10892</v>
      </c>
      <c r="G2280" s="14"/>
      <c r="H2280" s="14">
        <v>20</v>
      </c>
      <c r="I2280" s="14" t="s">
        <v>10893</v>
      </c>
      <c r="J2280" s="167">
        <v>0</v>
      </c>
      <c r="K2280" s="168">
        <v>0</v>
      </c>
      <c r="L2280" s="168">
        <v>141400</v>
      </c>
      <c r="M2280" s="169" t="s">
        <v>14716</v>
      </c>
      <c r="N2280" s="13" t="s">
        <v>10906</v>
      </c>
      <c r="O2280" s="13" t="s">
        <v>10957</v>
      </c>
      <c r="P2280" s="13" t="s">
        <v>10903</v>
      </c>
      <c r="Q2280" s="15" t="s">
        <v>10914</v>
      </c>
      <c r="R2280" s="16" t="s">
        <v>14717</v>
      </c>
      <c r="S2280" s="16" t="s">
        <v>10949</v>
      </c>
    </row>
    <row r="2281" spans="1:19" s="17" customFormat="1" ht="26.45" customHeight="1" x14ac:dyDescent="0.2">
      <c r="A2281" s="12">
        <v>5622</v>
      </c>
      <c r="B2281" s="166">
        <v>45965</v>
      </c>
      <c r="C2281" s="166">
        <v>45965</v>
      </c>
      <c r="D2281" s="13" t="s">
        <v>3486</v>
      </c>
      <c r="E2281" s="13"/>
      <c r="F2281" s="14" t="s">
        <v>12506</v>
      </c>
      <c r="G2281" s="14"/>
      <c r="H2281" s="14">
        <v>17</v>
      </c>
      <c r="I2281" s="14" t="s">
        <v>10893</v>
      </c>
      <c r="J2281" s="167">
        <v>0</v>
      </c>
      <c r="K2281" s="168">
        <v>0</v>
      </c>
      <c r="L2281" s="168">
        <v>141400</v>
      </c>
      <c r="M2281" s="169" t="s">
        <v>14369</v>
      </c>
      <c r="N2281" s="13" t="s">
        <v>10906</v>
      </c>
      <c r="O2281" s="13" t="s">
        <v>11263</v>
      </c>
      <c r="P2281" s="13" t="s">
        <v>10903</v>
      </c>
      <c r="Q2281" s="15" t="s">
        <v>10914</v>
      </c>
      <c r="R2281" s="16" t="s">
        <v>14718</v>
      </c>
      <c r="S2281" s="16" t="s">
        <v>10955</v>
      </c>
    </row>
    <row r="2282" spans="1:19" s="17" customFormat="1" ht="26.45" customHeight="1" x14ac:dyDescent="0.2">
      <c r="A2282" s="12">
        <v>5621</v>
      </c>
      <c r="B2282" s="166">
        <v>45965</v>
      </c>
      <c r="C2282" s="166">
        <v>45965</v>
      </c>
      <c r="D2282" s="13" t="s">
        <v>3486</v>
      </c>
      <c r="E2282" s="13"/>
      <c r="F2282" s="14" t="s">
        <v>12298</v>
      </c>
      <c r="G2282" s="14"/>
      <c r="H2282" s="14">
        <v>19</v>
      </c>
      <c r="I2282" s="14" t="s">
        <v>10904</v>
      </c>
      <c r="J2282" s="167">
        <v>0</v>
      </c>
      <c r="K2282" s="168">
        <v>0</v>
      </c>
      <c r="L2282" s="168">
        <v>141400</v>
      </c>
      <c r="M2282" s="169" t="s">
        <v>11473</v>
      </c>
      <c r="N2282" s="13" t="s">
        <v>11048</v>
      </c>
      <c r="O2282" s="13" t="s">
        <v>11357</v>
      </c>
      <c r="P2282" s="13" t="s">
        <v>11050</v>
      </c>
      <c r="Q2282" s="15" t="s">
        <v>10914</v>
      </c>
      <c r="R2282" s="16" t="s">
        <v>14719</v>
      </c>
      <c r="S2282" s="16" t="s">
        <v>11052</v>
      </c>
    </row>
    <row r="2283" spans="1:19" s="17" customFormat="1" ht="26.45" customHeight="1" x14ac:dyDescent="0.2">
      <c r="A2283" s="12">
        <v>5922</v>
      </c>
      <c r="B2283" s="166">
        <v>45963</v>
      </c>
      <c r="C2283" s="166">
        <v>45964</v>
      </c>
      <c r="D2283" s="13" t="s">
        <v>3486</v>
      </c>
      <c r="E2283" s="13"/>
      <c r="F2283" s="14" t="s">
        <v>10892</v>
      </c>
      <c r="G2283" s="14"/>
      <c r="H2283" s="14">
        <v>43</v>
      </c>
      <c r="I2283" s="14" t="s">
        <v>10904</v>
      </c>
      <c r="J2283" s="167">
        <v>0</v>
      </c>
      <c r="K2283" s="168">
        <v>0</v>
      </c>
      <c r="L2283" s="168">
        <v>141400</v>
      </c>
      <c r="M2283" s="169" t="s">
        <v>14720</v>
      </c>
      <c r="N2283" s="13" t="s">
        <v>10906</v>
      </c>
      <c r="O2283" s="13" t="s">
        <v>11064</v>
      </c>
      <c r="P2283" s="13" t="s">
        <v>10903</v>
      </c>
      <c r="Q2283" s="15" t="s">
        <v>10914</v>
      </c>
      <c r="R2283" s="16" t="s">
        <v>14721</v>
      </c>
      <c r="S2283" s="16" t="s">
        <v>10998</v>
      </c>
    </row>
    <row r="2284" spans="1:19" s="17" customFormat="1" ht="26.45" customHeight="1" x14ac:dyDescent="0.2">
      <c r="A2284" s="12">
        <v>5542</v>
      </c>
      <c r="B2284" s="166">
        <v>45955</v>
      </c>
      <c r="C2284" s="166">
        <v>45961</v>
      </c>
      <c r="D2284" s="13" t="s">
        <v>14722</v>
      </c>
      <c r="E2284" s="13"/>
      <c r="F2284" s="14" t="s">
        <v>10892</v>
      </c>
      <c r="G2284" s="14"/>
      <c r="H2284" s="14">
        <v>18</v>
      </c>
      <c r="I2284" s="14" t="s">
        <v>10904</v>
      </c>
      <c r="J2284" s="167">
        <v>7000000</v>
      </c>
      <c r="K2284" s="168">
        <v>7000000</v>
      </c>
      <c r="L2284" s="168">
        <v>0</v>
      </c>
      <c r="M2284" s="169" t="s">
        <v>14723</v>
      </c>
      <c r="N2284" s="13" t="s">
        <v>14724</v>
      </c>
      <c r="O2284" s="13" t="s">
        <v>11020</v>
      </c>
      <c r="P2284" s="19" t="s">
        <v>11021</v>
      </c>
      <c r="Q2284" s="15" t="s">
        <v>14725</v>
      </c>
      <c r="R2284" s="16" t="s">
        <v>14726</v>
      </c>
      <c r="S2284" s="16" t="s">
        <v>11332</v>
      </c>
    </row>
    <row r="2285" spans="1:19" s="17" customFormat="1" ht="26.45" customHeight="1" x14ac:dyDescent="0.2">
      <c r="A2285" s="12">
        <v>5720</v>
      </c>
      <c r="B2285" s="166">
        <v>45949</v>
      </c>
      <c r="C2285" s="166">
        <v>45954</v>
      </c>
      <c r="D2285" s="13" t="s">
        <v>3569</v>
      </c>
      <c r="E2285" s="13"/>
      <c r="F2285" s="14" t="s">
        <v>10892</v>
      </c>
      <c r="G2285" s="14"/>
      <c r="H2285" s="14" t="s">
        <v>10999</v>
      </c>
      <c r="I2285" s="14" t="s">
        <v>10893</v>
      </c>
      <c r="J2285" s="168">
        <v>14500000</v>
      </c>
      <c r="K2285" s="168">
        <v>14500000</v>
      </c>
      <c r="L2285" s="168">
        <v>0</v>
      </c>
      <c r="M2285" s="169" t="s">
        <v>36</v>
      </c>
      <c r="N2285" s="13" t="s">
        <v>35</v>
      </c>
      <c r="O2285" s="13" t="s">
        <v>11329</v>
      </c>
      <c r="P2285" s="13" t="s">
        <v>10943</v>
      </c>
      <c r="Q2285" s="15" t="s">
        <v>11333</v>
      </c>
      <c r="R2285" s="16" t="s">
        <v>14284</v>
      </c>
      <c r="S2285" s="16" t="s">
        <v>11332</v>
      </c>
    </row>
    <row r="2286" spans="1:19" s="17" customFormat="1" ht="26.45" customHeight="1" x14ac:dyDescent="0.2">
      <c r="A2286" s="12">
        <v>5720</v>
      </c>
      <c r="B2286" s="166">
        <v>45949</v>
      </c>
      <c r="C2286" s="166">
        <v>45954</v>
      </c>
      <c r="D2286" s="13" t="s">
        <v>3568</v>
      </c>
      <c r="E2286" s="13"/>
      <c r="F2286" s="14" t="s">
        <v>10892</v>
      </c>
      <c r="G2286" s="14"/>
      <c r="H2286" s="14" t="s">
        <v>10999</v>
      </c>
      <c r="I2286" s="14" t="s">
        <v>10893</v>
      </c>
      <c r="J2286" s="168">
        <v>2500000</v>
      </c>
      <c r="K2286" s="168">
        <v>2500000</v>
      </c>
      <c r="L2286" s="168">
        <v>0</v>
      </c>
      <c r="M2286" s="169" t="s">
        <v>36</v>
      </c>
      <c r="N2286" s="13" t="s">
        <v>35</v>
      </c>
      <c r="O2286" s="13" t="s">
        <v>11329</v>
      </c>
      <c r="P2286" s="13" t="s">
        <v>10943</v>
      </c>
      <c r="Q2286" s="15" t="s">
        <v>11330</v>
      </c>
      <c r="R2286" s="16" t="s">
        <v>14284</v>
      </c>
      <c r="S2286" s="16" t="s">
        <v>11332</v>
      </c>
    </row>
    <row r="2287" spans="1:19" s="17" customFormat="1" ht="26.45" customHeight="1" x14ac:dyDescent="0.2">
      <c r="A2287" s="12">
        <v>5735</v>
      </c>
      <c r="B2287" s="166">
        <v>45935</v>
      </c>
      <c r="C2287" s="166">
        <v>45967</v>
      </c>
      <c r="D2287" s="13" t="s">
        <v>3568</v>
      </c>
      <c r="E2287" s="13"/>
      <c r="F2287" s="14" t="s">
        <v>10892</v>
      </c>
      <c r="G2287" s="14"/>
      <c r="H2287" s="14" t="s">
        <v>10999</v>
      </c>
      <c r="I2287" s="14" t="s">
        <v>10893</v>
      </c>
      <c r="J2287" s="167">
        <v>2500000</v>
      </c>
      <c r="K2287" s="168">
        <v>2500000</v>
      </c>
      <c r="L2287" s="168">
        <v>0</v>
      </c>
      <c r="M2287" s="169" t="s">
        <v>14727</v>
      </c>
      <c r="N2287" s="13" t="s">
        <v>110</v>
      </c>
      <c r="O2287" s="13" t="s">
        <v>11338</v>
      </c>
      <c r="P2287" s="13" t="s">
        <v>11028</v>
      </c>
      <c r="Q2287" s="15" t="s">
        <v>11330</v>
      </c>
      <c r="R2287" s="16" t="s">
        <v>14285</v>
      </c>
      <c r="S2287" s="16" t="s">
        <v>11332</v>
      </c>
    </row>
    <row r="2288" spans="1:19" s="17" customFormat="1" ht="26.45" customHeight="1" x14ac:dyDescent="0.2">
      <c r="A2288" s="12">
        <v>5735</v>
      </c>
      <c r="B2288" s="166">
        <v>45935</v>
      </c>
      <c r="C2288" s="166">
        <v>45967</v>
      </c>
      <c r="D2288" s="13" t="s">
        <v>3569</v>
      </c>
      <c r="E2288" s="13"/>
      <c r="F2288" s="14" t="s">
        <v>10892</v>
      </c>
      <c r="G2288" s="14"/>
      <c r="H2288" s="14" t="s">
        <v>10999</v>
      </c>
      <c r="I2288" s="14" t="s">
        <v>10893</v>
      </c>
      <c r="J2288" s="167">
        <v>14500000</v>
      </c>
      <c r="K2288" s="168">
        <v>14500000</v>
      </c>
      <c r="L2288" s="168">
        <v>0</v>
      </c>
      <c r="M2288" s="169" t="s">
        <v>14727</v>
      </c>
      <c r="N2288" s="13" t="s">
        <v>110</v>
      </c>
      <c r="O2288" s="13" t="s">
        <v>11338</v>
      </c>
      <c r="P2288" s="13" t="s">
        <v>11028</v>
      </c>
      <c r="Q2288" s="15" t="s">
        <v>11333</v>
      </c>
      <c r="R2288" s="16" t="s">
        <v>14285</v>
      </c>
      <c r="S2288" s="16" t="s">
        <v>11332</v>
      </c>
    </row>
    <row r="2289" spans="1:19" s="17" customFormat="1" ht="26.45" customHeight="1" x14ac:dyDescent="0.2">
      <c r="A2289" s="12">
        <v>5734</v>
      </c>
      <c r="B2289" s="166">
        <v>45935</v>
      </c>
      <c r="C2289" s="166">
        <v>45972</v>
      </c>
      <c r="D2289" s="13" t="s">
        <v>3568</v>
      </c>
      <c r="E2289" s="13"/>
      <c r="F2289" s="14" t="s">
        <v>10892</v>
      </c>
      <c r="G2289" s="14"/>
      <c r="H2289" s="14" t="s">
        <v>10999</v>
      </c>
      <c r="I2289" s="14" t="s">
        <v>10893</v>
      </c>
      <c r="J2289" s="167">
        <v>2500000</v>
      </c>
      <c r="K2289" s="168">
        <v>2500000</v>
      </c>
      <c r="L2289" s="168">
        <v>0</v>
      </c>
      <c r="M2289" s="114" t="s">
        <v>1369</v>
      </c>
      <c r="N2289" s="13" t="s">
        <v>214</v>
      </c>
      <c r="O2289" s="13" t="s">
        <v>11978</v>
      </c>
      <c r="P2289" s="13" t="s">
        <v>11979</v>
      </c>
      <c r="Q2289" s="15" t="s">
        <v>11330</v>
      </c>
      <c r="R2289" s="16" t="s">
        <v>14728</v>
      </c>
      <c r="S2289" s="16" t="s">
        <v>11332</v>
      </c>
    </row>
    <row r="2290" spans="1:19" s="17" customFormat="1" ht="26.45" customHeight="1" x14ac:dyDescent="0.2">
      <c r="A2290" s="12">
        <v>5734</v>
      </c>
      <c r="B2290" s="166">
        <v>45935</v>
      </c>
      <c r="C2290" s="166">
        <v>45972</v>
      </c>
      <c r="D2290" s="13" t="s">
        <v>3569</v>
      </c>
      <c r="E2290" s="13"/>
      <c r="F2290" s="14" t="s">
        <v>10892</v>
      </c>
      <c r="G2290" s="14"/>
      <c r="H2290" s="14" t="s">
        <v>10999</v>
      </c>
      <c r="I2290" s="14" t="s">
        <v>10893</v>
      </c>
      <c r="J2290" s="167">
        <v>14500000</v>
      </c>
      <c r="K2290" s="168">
        <v>14500000</v>
      </c>
      <c r="L2290" s="168">
        <v>0</v>
      </c>
      <c r="M2290" s="114" t="s">
        <v>1369</v>
      </c>
      <c r="N2290" s="13" t="s">
        <v>214</v>
      </c>
      <c r="O2290" s="13" t="s">
        <v>11978</v>
      </c>
      <c r="P2290" s="13" t="s">
        <v>11979</v>
      </c>
      <c r="Q2290" s="15" t="s">
        <v>11333</v>
      </c>
      <c r="R2290" s="16" t="s">
        <v>14728</v>
      </c>
      <c r="S2290" s="16" t="s">
        <v>11332</v>
      </c>
    </row>
    <row r="2291" spans="1:19" s="17" customFormat="1" ht="26.45" customHeight="1" x14ac:dyDescent="0.2">
      <c r="A2291" s="12">
        <v>5736</v>
      </c>
      <c r="B2291" s="166">
        <v>45783</v>
      </c>
      <c r="C2291" s="166">
        <v>45966</v>
      </c>
      <c r="D2291" s="13" t="s">
        <v>3568</v>
      </c>
      <c r="E2291" s="13"/>
      <c r="F2291" s="14" t="s">
        <v>10892</v>
      </c>
      <c r="G2291" s="14"/>
      <c r="H2291" s="108" t="s">
        <v>10999</v>
      </c>
      <c r="I2291" s="14" t="s">
        <v>10893</v>
      </c>
      <c r="J2291" s="167">
        <v>2500000</v>
      </c>
      <c r="K2291" s="168">
        <v>1250000</v>
      </c>
      <c r="L2291" s="168">
        <v>1250000</v>
      </c>
      <c r="M2291" s="169" t="s">
        <v>1344</v>
      </c>
      <c r="N2291" s="13" t="s">
        <v>1344</v>
      </c>
      <c r="O2291" s="13" t="s">
        <v>11250</v>
      </c>
      <c r="P2291" s="13" t="s">
        <v>937</v>
      </c>
      <c r="Q2291" s="15" t="s">
        <v>13103</v>
      </c>
      <c r="R2291" s="16" t="s">
        <v>14729</v>
      </c>
      <c r="S2291" s="16" t="s">
        <v>11332</v>
      </c>
    </row>
    <row r="2292" spans="1:19" s="17" customFormat="1" ht="26.45" customHeight="1" x14ac:dyDescent="0.2">
      <c r="A2292" s="12">
        <v>5736</v>
      </c>
      <c r="B2292" s="166">
        <v>45783</v>
      </c>
      <c r="C2292" s="166">
        <v>45966</v>
      </c>
      <c r="D2292" s="13" t="s">
        <v>3569</v>
      </c>
      <c r="E2292" s="13"/>
      <c r="F2292" s="14" t="s">
        <v>10892</v>
      </c>
      <c r="G2292" s="14"/>
      <c r="H2292" s="108" t="s">
        <v>10999</v>
      </c>
      <c r="I2292" s="14" t="s">
        <v>10893</v>
      </c>
      <c r="J2292" s="167">
        <v>7000000</v>
      </c>
      <c r="K2292" s="168">
        <v>3500000</v>
      </c>
      <c r="L2292" s="168">
        <v>3500000</v>
      </c>
      <c r="M2292" s="169" t="s">
        <v>1344</v>
      </c>
      <c r="N2292" s="13" t="s">
        <v>1344</v>
      </c>
      <c r="O2292" s="13" t="s">
        <v>11250</v>
      </c>
      <c r="P2292" s="13" t="s">
        <v>937</v>
      </c>
      <c r="Q2292" s="15" t="s">
        <v>13103</v>
      </c>
      <c r="R2292" s="16" t="s">
        <v>14729</v>
      </c>
      <c r="S2292" s="16" t="s">
        <v>11332</v>
      </c>
    </row>
    <row r="2293" spans="1:19" s="17" customFormat="1" ht="26.45" customHeight="1" x14ac:dyDescent="0.2">
      <c r="A2293" s="12">
        <v>5521</v>
      </c>
      <c r="B2293" s="166">
        <v>45884</v>
      </c>
      <c r="C2293" s="166">
        <v>45940</v>
      </c>
      <c r="D2293" s="13" t="s">
        <v>3568</v>
      </c>
      <c r="E2293" s="13"/>
      <c r="F2293" s="14" t="s">
        <v>10892</v>
      </c>
      <c r="G2293" s="14"/>
      <c r="H2293" s="14">
        <v>27</v>
      </c>
      <c r="I2293" s="14" t="s">
        <v>10893</v>
      </c>
      <c r="J2293" s="167">
        <v>2500000</v>
      </c>
      <c r="K2293" s="167">
        <v>2500000</v>
      </c>
      <c r="L2293" s="168">
        <v>0</v>
      </c>
      <c r="M2293" s="169" t="s">
        <v>64</v>
      </c>
      <c r="N2293" s="13" t="s">
        <v>10906</v>
      </c>
      <c r="O2293" s="13" t="s">
        <v>10947</v>
      </c>
      <c r="P2293" s="13" t="s">
        <v>10903</v>
      </c>
      <c r="Q2293" s="15" t="s">
        <v>11330</v>
      </c>
      <c r="R2293" s="16" t="s">
        <v>14730</v>
      </c>
      <c r="S2293" s="16" t="s">
        <v>11332</v>
      </c>
    </row>
    <row r="2294" spans="1:19" s="17" customFormat="1" ht="26.45" customHeight="1" x14ac:dyDescent="0.2">
      <c r="A2294" s="12">
        <v>5521</v>
      </c>
      <c r="B2294" s="166">
        <v>45884</v>
      </c>
      <c r="C2294" s="166">
        <v>45940</v>
      </c>
      <c r="D2294" s="13" t="s">
        <v>3569</v>
      </c>
      <c r="E2294" s="13"/>
      <c r="F2294" s="14" t="s">
        <v>10892</v>
      </c>
      <c r="G2294" s="14"/>
      <c r="H2294" s="14">
        <v>27</v>
      </c>
      <c r="I2294" s="14" t="s">
        <v>10893</v>
      </c>
      <c r="J2294" s="167">
        <v>14500000</v>
      </c>
      <c r="K2294" s="167">
        <v>14500000</v>
      </c>
      <c r="L2294" s="168">
        <v>0</v>
      </c>
      <c r="M2294" s="169" t="s">
        <v>64</v>
      </c>
      <c r="N2294" s="13" t="s">
        <v>10906</v>
      </c>
      <c r="O2294" s="13" t="s">
        <v>10947</v>
      </c>
      <c r="P2294" s="13" t="s">
        <v>10903</v>
      </c>
      <c r="Q2294" s="15" t="s">
        <v>11333</v>
      </c>
      <c r="R2294" s="16" t="s">
        <v>14730</v>
      </c>
      <c r="S2294" s="16" t="s">
        <v>11332</v>
      </c>
    </row>
    <row r="2295" spans="1:19" s="17" customFormat="1" ht="26.45" customHeight="1" x14ac:dyDescent="0.2">
      <c r="A2295" s="12">
        <v>5700</v>
      </c>
      <c r="B2295" s="166">
        <v>45941</v>
      </c>
      <c r="C2295" s="166">
        <v>45980</v>
      </c>
      <c r="D2295" s="13" t="s">
        <v>3568</v>
      </c>
      <c r="E2295" s="13"/>
      <c r="F2295" s="14" t="s">
        <v>10892</v>
      </c>
      <c r="G2295" s="14"/>
      <c r="H2295" s="14" t="s">
        <v>10999</v>
      </c>
      <c r="I2295" s="14" t="s">
        <v>10904</v>
      </c>
      <c r="J2295" s="167">
        <v>2500000</v>
      </c>
      <c r="K2295" s="168">
        <v>0</v>
      </c>
      <c r="L2295" s="168">
        <v>2500000</v>
      </c>
      <c r="M2295" s="169" t="s">
        <v>14731</v>
      </c>
      <c r="N2295" s="17" t="s">
        <v>11227</v>
      </c>
      <c r="O2295" s="17" t="s">
        <v>11227</v>
      </c>
      <c r="P2295" s="13" t="s">
        <v>11228</v>
      </c>
      <c r="Q2295" s="15" t="s">
        <v>13863</v>
      </c>
      <c r="R2295" s="16" t="s">
        <v>14732</v>
      </c>
      <c r="S2295" s="16" t="s">
        <v>11332</v>
      </c>
    </row>
    <row r="2296" spans="1:19" s="17" customFormat="1" ht="26.45" customHeight="1" x14ac:dyDescent="0.2">
      <c r="A2296" s="12">
        <v>5700</v>
      </c>
      <c r="B2296" s="166">
        <v>45941</v>
      </c>
      <c r="C2296" s="166">
        <v>45980</v>
      </c>
      <c r="D2296" s="13" t="s">
        <v>3569</v>
      </c>
      <c r="E2296" s="13"/>
      <c r="F2296" s="14" t="s">
        <v>10892</v>
      </c>
      <c r="G2296" s="14"/>
      <c r="H2296" s="14" t="s">
        <v>10999</v>
      </c>
      <c r="I2296" s="14" t="s">
        <v>10904</v>
      </c>
      <c r="J2296" s="167">
        <v>14500000</v>
      </c>
      <c r="K2296" s="168">
        <v>0</v>
      </c>
      <c r="L2296" s="168">
        <v>14500000</v>
      </c>
      <c r="M2296" s="169" t="s">
        <v>14731</v>
      </c>
      <c r="N2296" s="17" t="s">
        <v>11227</v>
      </c>
      <c r="O2296" s="17" t="s">
        <v>11227</v>
      </c>
      <c r="P2296" s="13" t="s">
        <v>11228</v>
      </c>
      <c r="Q2296" s="15" t="s">
        <v>13863</v>
      </c>
      <c r="R2296" s="16" t="s">
        <v>14732</v>
      </c>
      <c r="S2296" s="16" t="s">
        <v>11332</v>
      </c>
    </row>
    <row r="2297" spans="1:19" s="17" customFormat="1" ht="26.45" customHeight="1" x14ac:dyDescent="0.2">
      <c r="A2297" s="12">
        <v>5701</v>
      </c>
      <c r="B2297" s="166">
        <v>45896</v>
      </c>
      <c r="C2297" s="166">
        <v>45947</v>
      </c>
      <c r="D2297" s="13" t="s">
        <v>3568</v>
      </c>
      <c r="E2297" s="13"/>
      <c r="F2297" s="14" t="s">
        <v>10892</v>
      </c>
      <c r="G2297" s="14"/>
      <c r="H2297" s="14">
        <v>50</v>
      </c>
      <c r="I2297" s="14" t="s">
        <v>10893</v>
      </c>
      <c r="J2297" s="167">
        <v>2500000</v>
      </c>
      <c r="K2297" s="168">
        <v>0</v>
      </c>
      <c r="L2297" s="168">
        <v>2500000</v>
      </c>
      <c r="M2297" s="169" t="s">
        <v>2391</v>
      </c>
      <c r="N2297" s="13" t="s">
        <v>97</v>
      </c>
      <c r="O2297" s="13" t="s">
        <v>11579</v>
      </c>
      <c r="P2297" s="13" t="s">
        <v>10930</v>
      </c>
      <c r="Q2297" s="15" t="s">
        <v>13863</v>
      </c>
      <c r="R2297" s="16" t="s">
        <v>14732</v>
      </c>
      <c r="S2297" s="16" t="s">
        <v>11332</v>
      </c>
    </row>
    <row r="2298" spans="1:19" s="17" customFormat="1" ht="26.45" customHeight="1" x14ac:dyDescent="0.2">
      <c r="A2298" s="12">
        <v>5701</v>
      </c>
      <c r="B2298" s="166">
        <v>45896</v>
      </c>
      <c r="C2298" s="166">
        <v>45947</v>
      </c>
      <c r="D2298" s="13" t="s">
        <v>3569</v>
      </c>
      <c r="E2298" s="13"/>
      <c r="F2298" s="14" t="s">
        <v>10892</v>
      </c>
      <c r="G2298" s="14"/>
      <c r="H2298" s="14">
        <v>50</v>
      </c>
      <c r="I2298" s="14" t="s">
        <v>10893</v>
      </c>
      <c r="J2298" s="167">
        <v>14500000</v>
      </c>
      <c r="K2298" s="168">
        <v>0</v>
      </c>
      <c r="L2298" s="168">
        <v>14500000</v>
      </c>
      <c r="M2298" s="169" t="s">
        <v>2391</v>
      </c>
      <c r="N2298" s="13" t="s">
        <v>97</v>
      </c>
      <c r="O2298" s="13" t="s">
        <v>11579</v>
      </c>
      <c r="P2298" s="13" t="s">
        <v>10930</v>
      </c>
      <c r="Q2298" s="15" t="s">
        <v>13863</v>
      </c>
      <c r="R2298" s="16" t="s">
        <v>14732</v>
      </c>
      <c r="S2298" s="16" t="s">
        <v>11332</v>
      </c>
    </row>
    <row r="2299" spans="1:19" s="17" customFormat="1" ht="26.45" customHeight="1" x14ac:dyDescent="0.2">
      <c r="A2299" s="12">
        <v>5705</v>
      </c>
      <c r="B2299" s="166">
        <v>45950</v>
      </c>
      <c r="C2299" s="166">
        <v>45968</v>
      </c>
      <c r="D2299" s="13" t="s">
        <v>3568</v>
      </c>
      <c r="E2299" s="13"/>
      <c r="F2299" s="14" t="s">
        <v>10892</v>
      </c>
      <c r="G2299" s="14"/>
      <c r="H2299" s="108" t="s">
        <v>10999</v>
      </c>
      <c r="I2299" s="14" t="s">
        <v>10904</v>
      </c>
      <c r="J2299" s="167">
        <v>2500000</v>
      </c>
      <c r="K2299" s="168">
        <v>1250000</v>
      </c>
      <c r="L2299" s="168">
        <v>1250000</v>
      </c>
      <c r="M2299" s="169" t="s">
        <v>14733</v>
      </c>
      <c r="N2299" s="13" t="s">
        <v>14733</v>
      </c>
      <c r="O2299" s="13" t="s">
        <v>13869</v>
      </c>
      <c r="P2299" s="13" t="s">
        <v>10919</v>
      </c>
      <c r="Q2299" s="15" t="s">
        <v>13103</v>
      </c>
      <c r="R2299" s="16" t="s">
        <v>14734</v>
      </c>
      <c r="S2299" s="16" t="s">
        <v>11332</v>
      </c>
    </row>
    <row r="2300" spans="1:19" s="17" customFormat="1" ht="26.45" customHeight="1" x14ac:dyDescent="0.2">
      <c r="A2300" s="12">
        <v>5705</v>
      </c>
      <c r="B2300" s="166">
        <v>45950</v>
      </c>
      <c r="C2300" s="166">
        <v>45968</v>
      </c>
      <c r="D2300" s="13" t="s">
        <v>3569</v>
      </c>
      <c r="E2300" s="13"/>
      <c r="F2300" s="14" t="s">
        <v>10892</v>
      </c>
      <c r="G2300" s="14"/>
      <c r="H2300" s="108" t="s">
        <v>10999</v>
      </c>
      <c r="I2300" s="14" t="s">
        <v>10904</v>
      </c>
      <c r="J2300" s="167">
        <v>14500000</v>
      </c>
      <c r="K2300" s="168">
        <v>7250000</v>
      </c>
      <c r="L2300" s="168">
        <v>7250000</v>
      </c>
      <c r="M2300" s="169" t="s">
        <v>14733</v>
      </c>
      <c r="N2300" s="13" t="s">
        <v>14733</v>
      </c>
      <c r="O2300" s="13" t="s">
        <v>13869</v>
      </c>
      <c r="P2300" s="13" t="s">
        <v>10919</v>
      </c>
      <c r="Q2300" s="15" t="s">
        <v>13103</v>
      </c>
      <c r="R2300" s="16" t="s">
        <v>14734</v>
      </c>
      <c r="S2300" s="16" t="s">
        <v>11332</v>
      </c>
    </row>
    <row r="2301" spans="1:19" s="17" customFormat="1" ht="26.45" customHeight="1" x14ac:dyDescent="0.2">
      <c r="A2301" s="12">
        <v>5738</v>
      </c>
      <c r="B2301" s="166">
        <v>45963</v>
      </c>
      <c r="C2301" s="166">
        <v>45972</v>
      </c>
      <c r="D2301" s="13" t="s">
        <v>3568</v>
      </c>
      <c r="E2301" s="13"/>
      <c r="F2301" s="14" t="s">
        <v>10892</v>
      </c>
      <c r="G2301" s="14"/>
      <c r="H2301" s="14" t="s">
        <v>10999</v>
      </c>
      <c r="I2301" s="14" t="s">
        <v>10904</v>
      </c>
      <c r="J2301" s="167">
        <v>2500000</v>
      </c>
      <c r="K2301" s="168">
        <v>0</v>
      </c>
      <c r="L2301" s="168">
        <v>2500000</v>
      </c>
      <c r="M2301" s="169" t="s">
        <v>2510</v>
      </c>
      <c r="N2301" s="13" t="s">
        <v>1329</v>
      </c>
      <c r="O2301" s="13" t="s">
        <v>11380</v>
      </c>
      <c r="P2301" s="13" t="s">
        <v>10943</v>
      </c>
      <c r="Q2301" s="15" t="s">
        <v>12118</v>
      </c>
      <c r="R2301" s="16" t="s">
        <v>12118</v>
      </c>
      <c r="S2301" s="16" t="s">
        <v>11332</v>
      </c>
    </row>
    <row r="2302" spans="1:19" s="17" customFormat="1" ht="26.45" customHeight="1" x14ac:dyDescent="0.2">
      <c r="A2302" s="12">
        <v>5738</v>
      </c>
      <c r="B2302" s="166">
        <v>45963</v>
      </c>
      <c r="C2302" s="166">
        <v>45972</v>
      </c>
      <c r="D2302" s="13" t="s">
        <v>3569</v>
      </c>
      <c r="E2302" s="13"/>
      <c r="F2302" s="14" t="s">
        <v>10892</v>
      </c>
      <c r="G2302" s="14"/>
      <c r="H2302" s="14" t="s">
        <v>10999</v>
      </c>
      <c r="I2302" s="14" t="s">
        <v>10904</v>
      </c>
      <c r="J2302" s="167">
        <v>14500000</v>
      </c>
      <c r="K2302" s="168">
        <v>0</v>
      </c>
      <c r="L2302" s="168">
        <v>14500000</v>
      </c>
      <c r="M2302" s="169" t="s">
        <v>2510</v>
      </c>
      <c r="N2302" s="13" t="s">
        <v>1329</v>
      </c>
      <c r="O2302" s="13" t="s">
        <v>11380</v>
      </c>
      <c r="P2302" s="13" t="s">
        <v>10943</v>
      </c>
      <c r="Q2302" s="15" t="s">
        <v>12118</v>
      </c>
      <c r="R2302" s="16" t="s">
        <v>12118</v>
      </c>
      <c r="S2302" s="16" t="s">
        <v>11332</v>
      </c>
    </row>
    <row r="2303" spans="1:19" s="17" customFormat="1" ht="26.45" customHeight="1" x14ac:dyDescent="0.2">
      <c r="A2303" s="12">
        <v>5741</v>
      </c>
      <c r="B2303" s="166">
        <v>45956</v>
      </c>
      <c r="C2303" s="166">
        <v>45982</v>
      </c>
      <c r="D2303" s="13" t="s">
        <v>3568</v>
      </c>
      <c r="E2303" s="13"/>
      <c r="F2303" s="14" t="s">
        <v>10892</v>
      </c>
      <c r="G2303" s="14"/>
      <c r="H2303" s="14" t="s">
        <v>10999</v>
      </c>
      <c r="I2303" s="14" t="s">
        <v>10893</v>
      </c>
      <c r="J2303" s="167">
        <v>2500000</v>
      </c>
      <c r="K2303" s="168">
        <v>0</v>
      </c>
      <c r="L2303" s="168">
        <v>2500000</v>
      </c>
      <c r="M2303" s="169" t="s">
        <v>14735</v>
      </c>
      <c r="N2303" s="13" t="s">
        <v>48</v>
      </c>
      <c r="O2303" s="13" t="s">
        <v>11162</v>
      </c>
      <c r="P2303" s="13" t="s">
        <v>11163</v>
      </c>
      <c r="Q2303" s="15" t="s">
        <v>12118</v>
      </c>
      <c r="R2303" s="16" t="s">
        <v>12118</v>
      </c>
      <c r="S2303" s="16" t="s">
        <v>11332</v>
      </c>
    </row>
    <row r="2304" spans="1:19" s="17" customFormat="1" ht="26.45" customHeight="1" x14ac:dyDescent="0.2">
      <c r="A2304" s="12">
        <v>5741</v>
      </c>
      <c r="B2304" s="166">
        <v>45956</v>
      </c>
      <c r="C2304" s="166">
        <v>45982</v>
      </c>
      <c r="D2304" s="13" t="s">
        <v>3569</v>
      </c>
      <c r="E2304" s="13"/>
      <c r="F2304" s="14" t="s">
        <v>10892</v>
      </c>
      <c r="G2304" s="14"/>
      <c r="H2304" s="14" t="s">
        <v>10999</v>
      </c>
      <c r="I2304" s="14" t="s">
        <v>10893</v>
      </c>
      <c r="J2304" s="167">
        <v>14500000</v>
      </c>
      <c r="K2304" s="168">
        <v>0</v>
      </c>
      <c r="L2304" s="168">
        <v>14500000</v>
      </c>
      <c r="M2304" s="169" t="s">
        <v>14735</v>
      </c>
      <c r="N2304" s="13" t="s">
        <v>48</v>
      </c>
      <c r="O2304" s="13" t="s">
        <v>11162</v>
      </c>
      <c r="P2304" s="13" t="s">
        <v>11163</v>
      </c>
      <c r="Q2304" s="15" t="s">
        <v>12118</v>
      </c>
      <c r="R2304" s="16" t="s">
        <v>12118</v>
      </c>
      <c r="S2304" s="16" t="s">
        <v>11332</v>
      </c>
    </row>
    <row r="2305" spans="1:19" s="17" customFormat="1" ht="26.45" customHeight="1" x14ac:dyDescent="0.2">
      <c r="A2305" s="12">
        <v>6214</v>
      </c>
      <c r="B2305" s="166">
        <v>46020</v>
      </c>
      <c r="C2305" s="166">
        <v>46021</v>
      </c>
      <c r="D2305" s="13" t="s">
        <v>3486</v>
      </c>
      <c r="E2305" s="13"/>
      <c r="F2305" s="14" t="s">
        <v>12506</v>
      </c>
      <c r="G2305" s="14"/>
      <c r="H2305" s="14">
        <v>16</v>
      </c>
      <c r="I2305" s="14" t="s">
        <v>10893</v>
      </c>
      <c r="J2305" s="167">
        <v>440390</v>
      </c>
      <c r="K2305" s="168">
        <v>440390</v>
      </c>
      <c r="L2305" s="168">
        <v>0</v>
      </c>
      <c r="M2305" s="169" t="s">
        <v>11266</v>
      </c>
      <c r="N2305" s="13" t="s">
        <v>10906</v>
      </c>
      <c r="O2305" s="13" t="s">
        <v>11419</v>
      </c>
      <c r="P2305" s="13" t="s">
        <v>10903</v>
      </c>
      <c r="Q2305" s="15" t="s">
        <v>10898</v>
      </c>
      <c r="R2305" s="16" t="s">
        <v>14736</v>
      </c>
      <c r="S2305" s="16" t="s">
        <v>11678</v>
      </c>
    </row>
    <row r="2306" spans="1:19" s="17" customFormat="1" ht="26.45" customHeight="1" x14ac:dyDescent="0.2">
      <c r="A2306" s="12">
        <v>6204</v>
      </c>
      <c r="B2306" s="166">
        <v>46017</v>
      </c>
      <c r="C2306" s="166">
        <v>46020</v>
      </c>
      <c r="D2306" s="13" t="s">
        <v>3486</v>
      </c>
      <c r="E2306" s="13"/>
      <c r="F2306" s="14" t="s">
        <v>10892</v>
      </c>
      <c r="G2306" s="14"/>
      <c r="H2306" s="14">
        <v>36</v>
      </c>
      <c r="I2306" s="14" t="s">
        <v>10893</v>
      </c>
      <c r="J2306" s="167">
        <v>0</v>
      </c>
      <c r="K2306" s="168">
        <v>0</v>
      </c>
      <c r="L2306" s="168">
        <v>141400</v>
      </c>
      <c r="M2306" s="169" t="s">
        <v>14737</v>
      </c>
      <c r="N2306" s="13" t="s">
        <v>11083</v>
      </c>
      <c r="O2306" s="13" t="s">
        <v>11084</v>
      </c>
      <c r="P2306" s="13" t="s">
        <v>10930</v>
      </c>
      <c r="Q2306" s="15" t="s">
        <v>10914</v>
      </c>
      <c r="R2306" s="16" t="s">
        <v>14738</v>
      </c>
      <c r="S2306" s="16" t="s">
        <v>10955</v>
      </c>
    </row>
    <row r="2307" spans="1:19" s="17" customFormat="1" ht="26.45" customHeight="1" x14ac:dyDescent="0.2">
      <c r="A2307" s="12">
        <v>6196</v>
      </c>
      <c r="B2307" s="166">
        <v>46012</v>
      </c>
      <c r="C2307" s="166">
        <v>46012</v>
      </c>
      <c r="D2307" s="13" t="s">
        <v>3486</v>
      </c>
      <c r="E2307" s="13"/>
      <c r="F2307" s="14" t="s">
        <v>10892</v>
      </c>
      <c r="G2307" s="14"/>
      <c r="H2307" s="14">
        <v>21</v>
      </c>
      <c r="I2307" s="14" t="s">
        <v>10893</v>
      </c>
      <c r="J2307" s="167">
        <v>0</v>
      </c>
      <c r="K2307" s="168">
        <v>0</v>
      </c>
      <c r="L2307" s="168">
        <v>141400</v>
      </c>
      <c r="M2307" s="169" t="s">
        <v>10905</v>
      </c>
      <c r="N2307" s="13" t="s">
        <v>10906</v>
      </c>
      <c r="O2307" s="13" t="s">
        <v>11569</v>
      </c>
      <c r="P2307" s="13" t="s">
        <v>10903</v>
      </c>
      <c r="Q2307" s="15" t="s">
        <v>10914</v>
      </c>
      <c r="R2307" s="16" t="s">
        <v>14739</v>
      </c>
      <c r="S2307" s="16" t="s">
        <v>10955</v>
      </c>
    </row>
    <row r="2308" spans="1:19" s="17" customFormat="1" ht="26.45" customHeight="1" x14ac:dyDescent="0.2">
      <c r="A2308" s="12">
        <v>6195</v>
      </c>
      <c r="B2308" s="166">
        <v>46009</v>
      </c>
      <c r="C2308" s="166">
        <v>46011</v>
      </c>
      <c r="D2308" s="13" t="s">
        <v>3486</v>
      </c>
      <c r="E2308" s="13"/>
      <c r="F2308" s="14" t="s">
        <v>10892</v>
      </c>
      <c r="G2308" s="14"/>
      <c r="H2308" s="14">
        <v>23</v>
      </c>
      <c r="I2308" s="14" t="s">
        <v>10893</v>
      </c>
      <c r="J2308" s="167">
        <v>0</v>
      </c>
      <c r="K2308" s="168">
        <v>0</v>
      </c>
      <c r="L2308" s="168">
        <v>141400</v>
      </c>
      <c r="M2308" s="169" t="s">
        <v>11041</v>
      </c>
      <c r="N2308" s="13" t="s">
        <v>11042</v>
      </c>
      <c r="O2308" s="13" t="s">
        <v>11579</v>
      </c>
      <c r="P2308" s="13" t="s">
        <v>10930</v>
      </c>
      <c r="Q2308" s="15" t="s">
        <v>10914</v>
      </c>
      <c r="R2308" s="16" t="s">
        <v>14740</v>
      </c>
      <c r="S2308" s="16" t="s">
        <v>11046</v>
      </c>
    </row>
    <row r="2309" spans="1:19" s="17" customFormat="1" ht="26.45" customHeight="1" x14ac:dyDescent="0.2">
      <c r="A2309" s="12">
        <v>6194</v>
      </c>
      <c r="B2309" s="166">
        <v>46010</v>
      </c>
      <c r="C2309" s="166">
        <v>46010</v>
      </c>
      <c r="D2309" s="13" t="s">
        <v>3486</v>
      </c>
      <c r="E2309" s="13"/>
      <c r="F2309" s="14" t="s">
        <v>10892</v>
      </c>
      <c r="G2309" s="14"/>
      <c r="H2309" s="14">
        <v>49</v>
      </c>
      <c r="I2309" s="14" t="s">
        <v>10893</v>
      </c>
      <c r="J2309" s="167">
        <v>0</v>
      </c>
      <c r="K2309" s="168">
        <v>0</v>
      </c>
      <c r="L2309" s="168">
        <v>141400</v>
      </c>
      <c r="M2309" s="169" t="s">
        <v>14741</v>
      </c>
      <c r="N2309" s="13" t="s">
        <v>10917</v>
      </c>
      <c r="O2309" s="13" t="s">
        <v>11188</v>
      </c>
      <c r="P2309" s="13" t="s">
        <v>10919</v>
      </c>
      <c r="Q2309" s="15" t="s">
        <v>10914</v>
      </c>
      <c r="R2309" s="16" t="s">
        <v>14742</v>
      </c>
      <c r="S2309" s="16" t="s">
        <v>11171</v>
      </c>
    </row>
    <row r="2310" spans="1:19" s="17" customFormat="1" ht="26.45" customHeight="1" x14ac:dyDescent="0.2">
      <c r="A2310" s="12">
        <v>6193</v>
      </c>
      <c r="B2310" s="166">
        <v>46010</v>
      </c>
      <c r="C2310" s="166">
        <v>46010</v>
      </c>
      <c r="D2310" s="13" t="s">
        <v>3486</v>
      </c>
      <c r="E2310" s="13"/>
      <c r="F2310" s="14" t="s">
        <v>10892</v>
      </c>
      <c r="G2310" s="14"/>
      <c r="H2310" s="14">
        <v>35</v>
      </c>
      <c r="I2310" s="14" t="s">
        <v>10893</v>
      </c>
      <c r="J2310" s="167">
        <v>0</v>
      </c>
      <c r="K2310" s="168">
        <v>0</v>
      </c>
      <c r="L2310" s="168">
        <v>141400</v>
      </c>
      <c r="M2310" s="169" t="s">
        <v>11967</v>
      </c>
      <c r="N2310" s="13" t="s">
        <v>10906</v>
      </c>
      <c r="O2310" s="13" t="s">
        <v>11569</v>
      </c>
      <c r="P2310" s="13" t="s">
        <v>10903</v>
      </c>
      <c r="Q2310" s="15" t="s">
        <v>10914</v>
      </c>
      <c r="R2310" s="16" t="s">
        <v>14743</v>
      </c>
      <c r="S2310" s="16" t="s">
        <v>14744</v>
      </c>
    </row>
    <row r="2311" spans="1:19" s="17" customFormat="1" ht="26.45" customHeight="1" x14ac:dyDescent="0.2">
      <c r="A2311" s="12">
        <v>6183</v>
      </c>
      <c r="B2311" s="166">
        <v>46008</v>
      </c>
      <c r="C2311" s="166">
        <v>46008</v>
      </c>
      <c r="D2311" s="13" t="s">
        <v>3486</v>
      </c>
      <c r="E2311" s="13"/>
      <c r="F2311" s="14" t="s">
        <v>10892</v>
      </c>
      <c r="G2311" s="14"/>
      <c r="H2311" s="14">
        <v>27</v>
      </c>
      <c r="I2311" s="14" t="s">
        <v>10893</v>
      </c>
      <c r="J2311" s="167">
        <v>1091531</v>
      </c>
      <c r="K2311" s="168">
        <v>1091531</v>
      </c>
      <c r="L2311" s="168">
        <v>0</v>
      </c>
      <c r="M2311" s="169" t="s">
        <v>11041</v>
      </c>
      <c r="N2311" s="13" t="s">
        <v>11027</v>
      </c>
      <c r="O2311" s="13" t="s">
        <v>11536</v>
      </c>
      <c r="P2311" s="13" t="s">
        <v>11028</v>
      </c>
      <c r="Q2311" s="15" t="s">
        <v>10898</v>
      </c>
      <c r="R2311" s="16" t="s">
        <v>14745</v>
      </c>
      <c r="S2311" s="16" t="s">
        <v>11030</v>
      </c>
    </row>
    <row r="2312" spans="1:19" s="17" customFormat="1" ht="26.45" customHeight="1" x14ac:dyDescent="0.2">
      <c r="A2312" s="12">
        <v>6179</v>
      </c>
      <c r="B2312" s="166">
        <v>46008</v>
      </c>
      <c r="C2312" s="166">
        <v>46008</v>
      </c>
      <c r="D2312" s="13" t="s">
        <v>3486</v>
      </c>
      <c r="E2312" s="13"/>
      <c r="F2312" s="14" t="s">
        <v>10892</v>
      </c>
      <c r="G2312" s="14"/>
      <c r="H2312" s="14">
        <v>40</v>
      </c>
      <c r="I2312" s="14" t="s">
        <v>10893</v>
      </c>
      <c r="J2312" s="167">
        <v>94800</v>
      </c>
      <c r="K2312" s="168">
        <v>94800</v>
      </c>
      <c r="L2312" s="168">
        <v>0</v>
      </c>
      <c r="M2312" s="169" t="s">
        <v>11282</v>
      </c>
      <c r="N2312" s="13" t="s">
        <v>11348</v>
      </c>
      <c r="O2312" s="13" t="s">
        <v>12570</v>
      </c>
      <c r="P2312" s="13" t="s">
        <v>982</v>
      </c>
      <c r="Q2312" s="15" t="s">
        <v>10898</v>
      </c>
      <c r="R2312" s="16" t="s">
        <v>14746</v>
      </c>
      <c r="S2312" s="16" t="s">
        <v>10926</v>
      </c>
    </row>
    <row r="2313" spans="1:19" s="17" customFormat="1" ht="26.45" customHeight="1" x14ac:dyDescent="0.2">
      <c r="A2313" s="12">
        <v>6177</v>
      </c>
      <c r="B2313" s="166">
        <v>46006</v>
      </c>
      <c r="C2313" s="166">
        <v>46008</v>
      </c>
      <c r="D2313" s="13" t="s">
        <v>3486</v>
      </c>
      <c r="E2313" s="13"/>
      <c r="F2313" s="14" t="s">
        <v>10892</v>
      </c>
      <c r="G2313" s="14"/>
      <c r="H2313" s="14">
        <v>21</v>
      </c>
      <c r="I2313" s="14" t="s">
        <v>10893</v>
      </c>
      <c r="J2313" s="167">
        <v>180700</v>
      </c>
      <c r="K2313" s="168">
        <v>180700</v>
      </c>
      <c r="L2313" s="168">
        <v>0</v>
      </c>
      <c r="M2313" s="169" t="s">
        <v>10905</v>
      </c>
      <c r="N2313" s="13" t="s">
        <v>10963</v>
      </c>
      <c r="O2313" s="13" t="s">
        <v>10964</v>
      </c>
      <c r="P2313" s="13" t="s">
        <v>10913</v>
      </c>
      <c r="Q2313" s="15" t="s">
        <v>10898</v>
      </c>
      <c r="R2313" s="16" t="s">
        <v>14747</v>
      </c>
      <c r="S2313" s="16" t="s">
        <v>11563</v>
      </c>
    </row>
    <row r="2314" spans="1:19" s="17" customFormat="1" ht="26.45" customHeight="1" x14ac:dyDescent="0.2">
      <c r="A2314" s="12">
        <v>6175</v>
      </c>
      <c r="B2314" s="166">
        <v>46007</v>
      </c>
      <c r="C2314" s="166">
        <v>46007</v>
      </c>
      <c r="D2314" s="13" t="s">
        <v>3486</v>
      </c>
      <c r="E2314" s="13"/>
      <c r="F2314" s="14" t="s">
        <v>10892</v>
      </c>
      <c r="G2314" s="14"/>
      <c r="H2314" s="14">
        <v>34</v>
      </c>
      <c r="I2314" s="14" t="s">
        <v>10893</v>
      </c>
      <c r="J2314" s="167">
        <v>212632</v>
      </c>
      <c r="K2314" s="168">
        <v>0</v>
      </c>
      <c r="L2314" s="168">
        <v>141400</v>
      </c>
      <c r="M2314" s="169" t="s">
        <v>14427</v>
      </c>
      <c r="N2314" s="13" t="s">
        <v>11406</v>
      </c>
      <c r="O2314" s="13" t="s">
        <v>11034</v>
      </c>
      <c r="P2314" s="13" t="s">
        <v>10976</v>
      </c>
      <c r="Q2314" s="15" t="s">
        <v>10914</v>
      </c>
      <c r="R2314" s="16" t="s">
        <v>14748</v>
      </c>
      <c r="S2314" s="16" t="s">
        <v>14749</v>
      </c>
    </row>
    <row r="2315" spans="1:19" s="17" customFormat="1" ht="26.45" customHeight="1" x14ac:dyDescent="0.2">
      <c r="A2315" s="12">
        <v>6174</v>
      </c>
      <c r="B2315" s="166">
        <v>46007</v>
      </c>
      <c r="C2315" s="166">
        <v>46007</v>
      </c>
      <c r="D2315" s="13" t="s">
        <v>3486</v>
      </c>
      <c r="E2315" s="13"/>
      <c r="F2315" s="14" t="s">
        <v>10892</v>
      </c>
      <c r="G2315" s="14"/>
      <c r="H2315" s="14">
        <v>18</v>
      </c>
      <c r="I2315" s="14" t="s">
        <v>10893</v>
      </c>
      <c r="J2315" s="167">
        <v>0</v>
      </c>
      <c r="K2315" s="168">
        <v>0</v>
      </c>
      <c r="L2315" s="168">
        <v>141400</v>
      </c>
      <c r="M2315" s="169" t="s">
        <v>10905</v>
      </c>
      <c r="N2315" s="13" t="s">
        <v>10963</v>
      </c>
      <c r="O2315" s="13" t="s">
        <v>10964</v>
      </c>
      <c r="P2315" s="13" t="s">
        <v>10913</v>
      </c>
      <c r="Q2315" s="15" t="s">
        <v>10914</v>
      </c>
      <c r="R2315" s="16" t="s">
        <v>14750</v>
      </c>
      <c r="S2315" s="16" t="s">
        <v>11563</v>
      </c>
    </row>
    <row r="2316" spans="1:19" s="17" customFormat="1" ht="26.45" customHeight="1" x14ac:dyDescent="0.2">
      <c r="A2316" s="12">
        <v>6172</v>
      </c>
      <c r="B2316" s="166">
        <v>45994</v>
      </c>
      <c r="C2316" s="166">
        <v>46007</v>
      </c>
      <c r="D2316" s="13" t="s">
        <v>3486</v>
      </c>
      <c r="E2316" s="13"/>
      <c r="F2316" s="14" t="s">
        <v>12506</v>
      </c>
      <c r="G2316" s="14"/>
      <c r="H2316" s="14">
        <v>17</v>
      </c>
      <c r="I2316" s="14" t="s">
        <v>10893</v>
      </c>
      <c r="J2316" s="167">
        <v>75400</v>
      </c>
      <c r="K2316" s="168">
        <v>75400</v>
      </c>
      <c r="L2316" s="168">
        <v>0</v>
      </c>
      <c r="M2316" s="169" t="s">
        <v>14119</v>
      </c>
      <c r="N2316" s="13" t="s">
        <v>11821</v>
      </c>
      <c r="O2316" s="13" t="s">
        <v>11822</v>
      </c>
      <c r="P2316" s="13" t="s">
        <v>10919</v>
      </c>
      <c r="Q2316" s="15" t="s">
        <v>10898</v>
      </c>
      <c r="R2316" s="16" t="s">
        <v>14751</v>
      </c>
      <c r="S2316" s="16" t="s">
        <v>11141</v>
      </c>
    </row>
    <row r="2317" spans="1:19" s="17" customFormat="1" ht="26.45" customHeight="1" x14ac:dyDescent="0.2">
      <c r="A2317" s="12">
        <v>6156</v>
      </c>
      <c r="B2317" s="166">
        <v>46006</v>
      </c>
      <c r="C2317" s="166">
        <v>46006</v>
      </c>
      <c r="D2317" s="13" t="s">
        <v>3486</v>
      </c>
      <c r="E2317" s="13"/>
      <c r="F2317" s="14" t="s">
        <v>10892</v>
      </c>
      <c r="G2317" s="14"/>
      <c r="H2317" s="14">
        <v>29</v>
      </c>
      <c r="I2317" s="14" t="s">
        <v>10893</v>
      </c>
      <c r="J2317" s="167">
        <v>0</v>
      </c>
      <c r="K2317" s="168">
        <v>0</v>
      </c>
      <c r="L2317" s="168">
        <v>141400</v>
      </c>
      <c r="M2317" s="169" t="s">
        <v>14342</v>
      </c>
      <c r="N2317" s="13" t="s">
        <v>10974</v>
      </c>
      <c r="O2317" s="13" t="s">
        <v>10975</v>
      </c>
      <c r="P2317" s="13" t="s">
        <v>10976</v>
      </c>
      <c r="Q2317" s="15" t="s">
        <v>10914</v>
      </c>
      <c r="R2317" s="16" t="s">
        <v>14752</v>
      </c>
      <c r="S2317" s="16" t="s">
        <v>11221</v>
      </c>
    </row>
    <row r="2318" spans="1:19" s="17" customFormat="1" ht="26.45" customHeight="1" x14ac:dyDescent="0.2">
      <c r="A2318" s="12">
        <v>6157</v>
      </c>
      <c r="B2318" s="166">
        <v>46005</v>
      </c>
      <c r="C2318" s="166">
        <v>46006</v>
      </c>
      <c r="D2318" s="13" t="s">
        <v>3486</v>
      </c>
      <c r="E2318" s="13"/>
      <c r="F2318" s="14" t="s">
        <v>10892</v>
      </c>
      <c r="G2318" s="14"/>
      <c r="H2318" s="14">
        <v>52</v>
      </c>
      <c r="I2318" s="14" t="s">
        <v>10893</v>
      </c>
      <c r="J2318" s="167">
        <v>0</v>
      </c>
      <c r="K2318" s="168">
        <v>0</v>
      </c>
      <c r="L2318" s="168">
        <v>141400</v>
      </c>
      <c r="M2318" s="169" t="s">
        <v>10905</v>
      </c>
      <c r="N2318" s="13" t="s">
        <v>11048</v>
      </c>
      <c r="O2318" s="13" t="s">
        <v>11357</v>
      </c>
      <c r="P2318" s="13" t="s">
        <v>11050</v>
      </c>
      <c r="Q2318" s="15" t="s">
        <v>10914</v>
      </c>
      <c r="R2318" s="16" t="s">
        <v>14753</v>
      </c>
      <c r="S2318" s="16" t="s">
        <v>13369</v>
      </c>
    </row>
    <row r="2319" spans="1:19" s="17" customFormat="1" ht="26.45" customHeight="1" x14ac:dyDescent="0.2">
      <c r="A2319" s="12">
        <v>6170</v>
      </c>
      <c r="B2319" s="166">
        <v>46006</v>
      </c>
      <c r="C2319" s="166">
        <v>46006</v>
      </c>
      <c r="D2319" s="13" t="s">
        <v>3486</v>
      </c>
      <c r="E2319" s="13"/>
      <c r="F2319" s="14" t="s">
        <v>10892</v>
      </c>
      <c r="G2319" s="14"/>
      <c r="H2319" s="14">
        <v>26</v>
      </c>
      <c r="I2319" s="14" t="s">
        <v>10904</v>
      </c>
      <c r="J2319" s="167">
        <v>1334034</v>
      </c>
      <c r="K2319" s="168">
        <v>1334034</v>
      </c>
      <c r="L2319" s="168">
        <v>0</v>
      </c>
      <c r="M2319" s="169" t="s">
        <v>14754</v>
      </c>
      <c r="N2319" s="13" t="s">
        <v>10906</v>
      </c>
      <c r="O2319" s="13" t="s">
        <v>11038</v>
      </c>
      <c r="P2319" s="13" t="s">
        <v>10903</v>
      </c>
      <c r="Q2319" s="15" t="s">
        <v>10898</v>
      </c>
      <c r="R2319" s="16" t="s">
        <v>14755</v>
      </c>
      <c r="S2319" s="16" t="s">
        <v>10949</v>
      </c>
    </row>
    <row r="2320" spans="1:19" s="17" customFormat="1" ht="26.45" customHeight="1" x14ac:dyDescent="0.2">
      <c r="A2320" s="12">
        <v>6159</v>
      </c>
      <c r="B2320" s="166">
        <v>46006</v>
      </c>
      <c r="C2320" s="166">
        <v>46006</v>
      </c>
      <c r="D2320" s="13" t="s">
        <v>3486</v>
      </c>
      <c r="E2320" s="13"/>
      <c r="F2320" s="14" t="s">
        <v>10892</v>
      </c>
      <c r="G2320" s="14"/>
      <c r="H2320" s="14">
        <v>19</v>
      </c>
      <c r="I2320" s="14" t="s">
        <v>10904</v>
      </c>
      <c r="J2320" s="167">
        <v>0</v>
      </c>
      <c r="K2320" s="168">
        <v>0</v>
      </c>
      <c r="L2320" s="168">
        <v>141400</v>
      </c>
      <c r="M2320" s="169" t="s">
        <v>13962</v>
      </c>
      <c r="N2320" s="13" t="s">
        <v>10906</v>
      </c>
      <c r="O2320" s="13" t="s">
        <v>11071</v>
      </c>
      <c r="P2320" s="13" t="s">
        <v>10903</v>
      </c>
      <c r="Q2320" s="15" t="s">
        <v>10914</v>
      </c>
      <c r="R2320" s="16" t="s">
        <v>14756</v>
      </c>
      <c r="S2320" s="16" t="s">
        <v>11678</v>
      </c>
    </row>
    <row r="2321" spans="1:19" s="17" customFormat="1" ht="26.45" customHeight="1" x14ac:dyDescent="0.2">
      <c r="A2321" s="12">
        <v>6161</v>
      </c>
      <c r="B2321" s="166">
        <v>46006</v>
      </c>
      <c r="C2321" s="166">
        <v>46006</v>
      </c>
      <c r="D2321" s="13" t="s">
        <v>3486</v>
      </c>
      <c r="E2321" s="13"/>
      <c r="F2321" s="14" t="s">
        <v>10892</v>
      </c>
      <c r="G2321" s="14"/>
      <c r="H2321" s="14">
        <v>25</v>
      </c>
      <c r="I2321" s="14" t="s">
        <v>10904</v>
      </c>
      <c r="J2321" s="167">
        <v>0</v>
      </c>
      <c r="K2321" s="168">
        <v>0</v>
      </c>
      <c r="L2321" s="168">
        <v>141400</v>
      </c>
      <c r="M2321" s="169" t="s">
        <v>14757</v>
      </c>
      <c r="N2321" s="13" t="s">
        <v>10906</v>
      </c>
      <c r="O2321" s="13" t="s">
        <v>11071</v>
      </c>
      <c r="P2321" s="13" t="s">
        <v>10903</v>
      </c>
      <c r="Q2321" s="15" t="s">
        <v>10914</v>
      </c>
      <c r="R2321" s="16" t="s">
        <v>14758</v>
      </c>
      <c r="S2321" s="16" t="s">
        <v>11678</v>
      </c>
    </row>
    <row r="2322" spans="1:19" s="17" customFormat="1" ht="26.45" customHeight="1" x14ac:dyDescent="0.2">
      <c r="A2322" s="12">
        <v>6163</v>
      </c>
      <c r="B2322" s="166">
        <v>46001</v>
      </c>
      <c r="C2322" s="166">
        <v>46006</v>
      </c>
      <c r="D2322" s="13" t="s">
        <v>3486</v>
      </c>
      <c r="E2322" s="13"/>
      <c r="F2322" s="14" t="s">
        <v>10892</v>
      </c>
      <c r="G2322" s="14"/>
      <c r="H2322" s="14">
        <v>27</v>
      </c>
      <c r="I2322" s="14" t="s">
        <v>10893</v>
      </c>
      <c r="J2322" s="167">
        <v>0</v>
      </c>
      <c r="K2322" s="168">
        <v>0</v>
      </c>
      <c r="L2322" s="168">
        <v>141400</v>
      </c>
      <c r="M2322" s="169" t="s">
        <v>14759</v>
      </c>
      <c r="N2322" s="13" t="s">
        <v>10906</v>
      </c>
      <c r="O2322" s="13" t="s">
        <v>10957</v>
      </c>
      <c r="P2322" s="13" t="s">
        <v>10903</v>
      </c>
      <c r="Q2322" s="15" t="s">
        <v>10914</v>
      </c>
      <c r="R2322" s="16" t="s">
        <v>14760</v>
      </c>
      <c r="S2322" s="16" t="s">
        <v>10959</v>
      </c>
    </row>
    <row r="2323" spans="1:19" s="17" customFormat="1" ht="26.45" customHeight="1" x14ac:dyDescent="0.2">
      <c r="A2323" s="12">
        <v>6164</v>
      </c>
      <c r="B2323" s="166">
        <v>46006</v>
      </c>
      <c r="C2323" s="166">
        <v>46006</v>
      </c>
      <c r="D2323" s="13" t="s">
        <v>3486</v>
      </c>
      <c r="E2323" s="13"/>
      <c r="F2323" s="14" t="s">
        <v>10892</v>
      </c>
      <c r="G2323" s="14"/>
      <c r="H2323" s="14">
        <v>20</v>
      </c>
      <c r="I2323" s="14" t="s">
        <v>10893</v>
      </c>
      <c r="J2323" s="167">
        <v>602500</v>
      </c>
      <c r="K2323" s="168">
        <v>501800</v>
      </c>
      <c r="L2323" s="168">
        <v>0</v>
      </c>
      <c r="M2323" s="169" t="s">
        <v>11384</v>
      </c>
      <c r="N2323" s="13" t="s">
        <v>10906</v>
      </c>
      <c r="O2323" s="13" t="s">
        <v>11263</v>
      </c>
      <c r="P2323" s="13" t="s">
        <v>10903</v>
      </c>
      <c r="Q2323" s="15" t="s">
        <v>10898</v>
      </c>
      <c r="R2323" s="16" t="s">
        <v>14761</v>
      </c>
      <c r="S2323" s="16" t="s">
        <v>10959</v>
      </c>
    </row>
    <row r="2324" spans="1:19" s="17" customFormat="1" ht="26.45" customHeight="1" x14ac:dyDescent="0.2">
      <c r="A2324" s="12">
        <v>6166</v>
      </c>
      <c r="B2324" s="166">
        <v>46003</v>
      </c>
      <c r="C2324" s="166">
        <v>46006</v>
      </c>
      <c r="D2324" s="13" t="s">
        <v>3486</v>
      </c>
      <c r="E2324" s="13"/>
      <c r="F2324" s="14" t="s">
        <v>10892</v>
      </c>
      <c r="G2324" s="14"/>
      <c r="H2324" s="14">
        <v>32</v>
      </c>
      <c r="I2324" s="14" t="s">
        <v>10893</v>
      </c>
      <c r="J2324" s="167">
        <v>0</v>
      </c>
      <c r="K2324" s="168">
        <v>0</v>
      </c>
      <c r="L2324" s="168">
        <v>141400</v>
      </c>
      <c r="M2324" s="169" t="s">
        <v>14762</v>
      </c>
      <c r="N2324" s="13" t="s">
        <v>10906</v>
      </c>
      <c r="O2324" s="13" t="s">
        <v>11569</v>
      </c>
      <c r="P2324" s="13" t="s">
        <v>10903</v>
      </c>
      <c r="Q2324" s="15" t="s">
        <v>10914</v>
      </c>
      <c r="R2324" s="16" t="s">
        <v>14763</v>
      </c>
      <c r="S2324" s="16" t="s">
        <v>14764</v>
      </c>
    </row>
    <row r="2325" spans="1:19" s="17" customFormat="1" ht="26.45" customHeight="1" x14ac:dyDescent="0.2">
      <c r="A2325" s="12">
        <v>6169</v>
      </c>
      <c r="B2325" s="166">
        <v>46004</v>
      </c>
      <c r="C2325" s="166">
        <v>46006</v>
      </c>
      <c r="D2325" s="13" t="s">
        <v>3486</v>
      </c>
      <c r="E2325" s="13"/>
      <c r="F2325" s="14" t="s">
        <v>10892</v>
      </c>
      <c r="G2325" s="14"/>
      <c r="H2325" s="14">
        <v>27</v>
      </c>
      <c r="I2325" s="14" t="s">
        <v>10904</v>
      </c>
      <c r="J2325" s="167">
        <v>0</v>
      </c>
      <c r="K2325" s="168">
        <v>0</v>
      </c>
      <c r="L2325" s="168">
        <v>141400</v>
      </c>
      <c r="M2325" s="169" t="s">
        <v>14765</v>
      </c>
      <c r="N2325" s="13" t="s">
        <v>10895</v>
      </c>
      <c r="O2325" s="13" t="s">
        <v>10975</v>
      </c>
      <c r="P2325" s="13" t="s">
        <v>10897</v>
      </c>
      <c r="Q2325" s="15" t="s">
        <v>10914</v>
      </c>
      <c r="R2325" s="16" t="s">
        <v>14766</v>
      </c>
      <c r="S2325" s="16" t="s">
        <v>11204</v>
      </c>
    </row>
    <row r="2326" spans="1:19" s="17" customFormat="1" ht="26.45" customHeight="1" x14ac:dyDescent="0.2">
      <c r="A2326" s="12">
        <v>6152</v>
      </c>
      <c r="B2326" s="166">
        <v>46003</v>
      </c>
      <c r="C2326" s="166">
        <v>46005</v>
      </c>
      <c r="D2326" s="13" t="s">
        <v>3486</v>
      </c>
      <c r="E2326" s="13"/>
      <c r="F2326" s="14" t="s">
        <v>12506</v>
      </c>
      <c r="G2326" s="14"/>
      <c r="H2326" s="14">
        <v>17</v>
      </c>
      <c r="I2326" s="14" t="s">
        <v>10893</v>
      </c>
      <c r="J2326" s="167">
        <v>75400</v>
      </c>
      <c r="K2326" s="168">
        <v>75400</v>
      </c>
      <c r="L2326" s="168">
        <v>0</v>
      </c>
      <c r="M2326" s="169" t="s">
        <v>11278</v>
      </c>
      <c r="N2326" s="13" t="s">
        <v>10906</v>
      </c>
      <c r="O2326" s="13" t="s">
        <v>11507</v>
      </c>
      <c r="P2326" s="13" t="s">
        <v>10903</v>
      </c>
      <c r="Q2326" s="15" t="s">
        <v>10898</v>
      </c>
      <c r="R2326" s="16" t="s">
        <v>14767</v>
      </c>
      <c r="S2326" s="16" t="s">
        <v>10959</v>
      </c>
    </row>
    <row r="2327" spans="1:19" s="17" customFormat="1" ht="26.45" customHeight="1" x14ac:dyDescent="0.2">
      <c r="A2327" s="12">
        <v>6151</v>
      </c>
      <c r="B2327" s="166">
        <v>46005</v>
      </c>
      <c r="C2327" s="166">
        <v>46005</v>
      </c>
      <c r="D2327" s="13" t="s">
        <v>3486</v>
      </c>
      <c r="E2327" s="13"/>
      <c r="F2327" s="14" t="s">
        <v>10892</v>
      </c>
      <c r="G2327" s="14"/>
      <c r="H2327" s="14">
        <v>43</v>
      </c>
      <c r="I2327" s="14" t="s">
        <v>10893</v>
      </c>
      <c r="J2327" s="167">
        <v>0</v>
      </c>
      <c r="K2327" s="168">
        <v>0</v>
      </c>
      <c r="L2327" s="168">
        <v>141400</v>
      </c>
      <c r="M2327" s="169" t="s">
        <v>11041</v>
      </c>
      <c r="N2327" s="13" t="s">
        <v>11121</v>
      </c>
      <c r="O2327" s="13" t="s">
        <v>10947</v>
      </c>
      <c r="P2327" s="13" t="s">
        <v>10903</v>
      </c>
      <c r="Q2327" s="15" t="s">
        <v>10914</v>
      </c>
      <c r="R2327" s="16" t="s">
        <v>14768</v>
      </c>
      <c r="S2327" s="16" t="s">
        <v>10949</v>
      </c>
    </row>
    <row r="2328" spans="1:19" s="17" customFormat="1" ht="26.45" customHeight="1" x14ac:dyDescent="0.2">
      <c r="A2328" s="12">
        <v>6192</v>
      </c>
      <c r="B2328" s="166">
        <v>46003</v>
      </c>
      <c r="C2328" s="166">
        <v>46004</v>
      </c>
      <c r="D2328" s="13" t="s">
        <v>3486</v>
      </c>
      <c r="E2328" s="13"/>
      <c r="F2328" s="14" t="s">
        <v>10892</v>
      </c>
      <c r="G2328" s="14"/>
      <c r="H2328" s="14">
        <v>28</v>
      </c>
      <c r="I2328" s="14" t="s">
        <v>10904</v>
      </c>
      <c r="J2328" s="167">
        <v>0</v>
      </c>
      <c r="K2328" s="168">
        <v>0</v>
      </c>
      <c r="L2328" s="168">
        <v>141400</v>
      </c>
      <c r="M2328" s="169" t="s">
        <v>10950</v>
      </c>
      <c r="N2328" s="13" t="s">
        <v>11255</v>
      </c>
      <c r="O2328" s="13" t="s">
        <v>11309</v>
      </c>
      <c r="P2328" s="13" t="s">
        <v>11130</v>
      </c>
      <c r="Q2328" s="15" t="s">
        <v>10914</v>
      </c>
      <c r="R2328" s="16" t="s">
        <v>14769</v>
      </c>
      <c r="S2328" s="16" t="s">
        <v>11057</v>
      </c>
    </row>
    <row r="2329" spans="1:19" s="17" customFormat="1" ht="26.45" customHeight="1" x14ac:dyDescent="0.2">
      <c r="A2329" s="12">
        <v>6188</v>
      </c>
      <c r="B2329" s="166">
        <v>46003</v>
      </c>
      <c r="C2329" s="166">
        <v>46003</v>
      </c>
      <c r="D2329" s="13" t="s">
        <v>3486</v>
      </c>
      <c r="E2329" s="13"/>
      <c r="F2329" s="14" t="s">
        <v>10892</v>
      </c>
      <c r="G2329" s="14"/>
      <c r="H2329" s="14">
        <v>36</v>
      </c>
      <c r="I2329" s="14" t="s">
        <v>10893</v>
      </c>
      <c r="J2329" s="167">
        <v>0</v>
      </c>
      <c r="K2329" s="168">
        <v>0</v>
      </c>
      <c r="L2329" s="168">
        <v>141400</v>
      </c>
      <c r="M2329" s="169" t="s">
        <v>14770</v>
      </c>
      <c r="N2329" s="13" t="s">
        <v>11491</v>
      </c>
      <c r="O2329" s="13" t="s">
        <v>11300</v>
      </c>
      <c r="P2329" s="13" t="s">
        <v>11163</v>
      </c>
      <c r="Q2329" s="15" t="s">
        <v>10914</v>
      </c>
      <c r="R2329" s="16" t="s">
        <v>14771</v>
      </c>
      <c r="S2329" s="16" t="s">
        <v>10955</v>
      </c>
    </row>
    <row r="2330" spans="1:19" s="17" customFormat="1" ht="26.45" customHeight="1" x14ac:dyDescent="0.2">
      <c r="A2330" s="12">
        <v>6182</v>
      </c>
      <c r="B2330" s="166">
        <v>46003</v>
      </c>
      <c r="C2330" s="166">
        <v>46003</v>
      </c>
      <c r="D2330" s="13" t="s">
        <v>3486</v>
      </c>
      <c r="E2330" s="13"/>
      <c r="F2330" s="14" t="s">
        <v>10892</v>
      </c>
      <c r="G2330" s="14"/>
      <c r="H2330" s="14">
        <v>19</v>
      </c>
      <c r="I2330" s="14" t="s">
        <v>10904</v>
      </c>
      <c r="J2330" s="167">
        <v>602500</v>
      </c>
      <c r="K2330" s="168">
        <v>501800</v>
      </c>
      <c r="L2330" s="168">
        <v>0</v>
      </c>
      <c r="M2330" s="169" t="s">
        <v>10905</v>
      </c>
      <c r="N2330" s="13" t="s">
        <v>10906</v>
      </c>
      <c r="O2330" s="13" t="s">
        <v>11038</v>
      </c>
      <c r="P2330" s="13" t="s">
        <v>10903</v>
      </c>
      <c r="Q2330" s="15" t="s">
        <v>10898</v>
      </c>
      <c r="R2330" s="16" t="s">
        <v>14772</v>
      </c>
      <c r="S2330" s="16" t="s">
        <v>10959</v>
      </c>
    </row>
    <row r="2331" spans="1:19" s="17" customFormat="1" ht="26.45" customHeight="1" x14ac:dyDescent="0.2">
      <c r="A2331" s="12">
        <v>6178</v>
      </c>
      <c r="B2331" s="166">
        <v>46001</v>
      </c>
      <c r="C2331" s="166">
        <v>46003</v>
      </c>
      <c r="D2331" s="13" t="s">
        <v>3486</v>
      </c>
      <c r="E2331" s="13"/>
      <c r="F2331" s="14" t="s">
        <v>10892</v>
      </c>
      <c r="G2331" s="14"/>
      <c r="H2331" s="14">
        <v>25</v>
      </c>
      <c r="I2331" s="14" t="s">
        <v>10893</v>
      </c>
      <c r="J2331" s="167">
        <v>252024</v>
      </c>
      <c r="K2331" s="168">
        <v>0</v>
      </c>
      <c r="L2331" s="168">
        <v>141400</v>
      </c>
      <c r="M2331" s="169" t="s">
        <v>10905</v>
      </c>
      <c r="N2331" s="13" t="s">
        <v>10928</v>
      </c>
      <c r="O2331" s="13" t="s">
        <v>10929</v>
      </c>
      <c r="P2331" s="13" t="s">
        <v>10930</v>
      </c>
      <c r="Q2331" s="15" t="s">
        <v>10914</v>
      </c>
      <c r="R2331" s="16" t="s">
        <v>14773</v>
      </c>
      <c r="S2331" s="16" t="s">
        <v>10932</v>
      </c>
    </row>
    <row r="2332" spans="1:19" s="17" customFormat="1" ht="26.45" customHeight="1" x14ac:dyDescent="0.2">
      <c r="A2332" s="12">
        <v>6165</v>
      </c>
      <c r="B2332" s="166">
        <v>46003</v>
      </c>
      <c r="C2332" s="166">
        <v>46003</v>
      </c>
      <c r="D2332" s="13" t="s">
        <v>3486</v>
      </c>
      <c r="E2332" s="13"/>
      <c r="F2332" s="14" t="s">
        <v>12506</v>
      </c>
      <c r="G2332" s="14"/>
      <c r="H2332" s="14">
        <v>18</v>
      </c>
      <c r="I2332" s="14" t="s">
        <v>10904</v>
      </c>
      <c r="J2332" s="167">
        <v>720807</v>
      </c>
      <c r="K2332" s="167">
        <v>720807</v>
      </c>
      <c r="L2332" s="168">
        <v>0</v>
      </c>
      <c r="M2332" s="169" t="s">
        <v>14075</v>
      </c>
      <c r="N2332" s="13" t="s">
        <v>10971</v>
      </c>
      <c r="O2332" s="13" t="s">
        <v>10896</v>
      </c>
      <c r="P2332" s="13" t="s">
        <v>10897</v>
      </c>
      <c r="Q2332" s="15" t="s">
        <v>10898</v>
      </c>
      <c r="R2332" s="16" t="s">
        <v>14774</v>
      </c>
      <c r="S2332" s="16" t="s">
        <v>10900</v>
      </c>
    </row>
    <row r="2333" spans="1:19" s="17" customFormat="1" ht="26.45" customHeight="1" x14ac:dyDescent="0.2">
      <c r="A2333" s="12">
        <v>6144</v>
      </c>
      <c r="B2333" s="166">
        <v>46002</v>
      </c>
      <c r="C2333" s="166">
        <v>46002</v>
      </c>
      <c r="D2333" s="13" t="s">
        <v>3486</v>
      </c>
      <c r="E2333" s="13"/>
      <c r="F2333" s="14" t="s">
        <v>10892</v>
      </c>
      <c r="G2333" s="14"/>
      <c r="H2333" s="14">
        <v>49</v>
      </c>
      <c r="I2333" s="14" t="s">
        <v>10904</v>
      </c>
      <c r="J2333" s="167">
        <v>0</v>
      </c>
      <c r="K2333" s="168">
        <v>0</v>
      </c>
      <c r="L2333" s="168">
        <v>141400</v>
      </c>
      <c r="M2333" s="169" t="s">
        <v>14775</v>
      </c>
      <c r="N2333" s="13" t="s">
        <v>14776</v>
      </c>
      <c r="O2333" s="13" t="s">
        <v>11034</v>
      </c>
      <c r="P2333" s="13" t="s">
        <v>10976</v>
      </c>
      <c r="Q2333" s="15" t="s">
        <v>10914</v>
      </c>
      <c r="R2333" s="16" t="s">
        <v>14777</v>
      </c>
      <c r="S2333" s="16" t="s">
        <v>11221</v>
      </c>
    </row>
    <row r="2334" spans="1:19" s="17" customFormat="1" ht="26.45" customHeight="1" x14ac:dyDescent="0.2">
      <c r="A2334" s="12">
        <v>6145</v>
      </c>
      <c r="B2334" s="166">
        <v>46002</v>
      </c>
      <c r="C2334" s="166">
        <v>46002</v>
      </c>
      <c r="D2334" s="13" t="s">
        <v>3486</v>
      </c>
      <c r="E2334" s="13"/>
      <c r="F2334" s="14" t="s">
        <v>10892</v>
      </c>
      <c r="G2334" s="14"/>
      <c r="H2334" s="14">
        <v>19</v>
      </c>
      <c r="I2334" s="14" t="s">
        <v>10904</v>
      </c>
      <c r="J2334" s="167">
        <v>199615</v>
      </c>
      <c r="K2334" s="168">
        <v>173640</v>
      </c>
      <c r="L2334" s="168">
        <v>0</v>
      </c>
      <c r="M2334" s="169" t="s">
        <v>14778</v>
      </c>
      <c r="N2334" s="13" t="s">
        <v>11206</v>
      </c>
      <c r="O2334" s="13" t="s">
        <v>11207</v>
      </c>
      <c r="P2334" s="13" t="s">
        <v>10943</v>
      </c>
      <c r="Q2334" s="15" t="s">
        <v>10898</v>
      </c>
      <c r="R2334" s="16" t="s">
        <v>14779</v>
      </c>
      <c r="S2334" s="16" t="s">
        <v>11209</v>
      </c>
    </row>
    <row r="2335" spans="1:19" s="17" customFormat="1" ht="26.45" customHeight="1" x14ac:dyDescent="0.2">
      <c r="A2335" s="12">
        <v>6146</v>
      </c>
      <c r="B2335" s="166">
        <v>46002</v>
      </c>
      <c r="C2335" s="166">
        <v>46002</v>
      </c>
      <c r="D2335" s="13" t="s">
        <v>3486</v>
      </c>
      <c r="E2335" s="13"/>
      <c r="F2335" s="14" t="s">
        <v>12506</v>
      </c>
      <c r="G2335" s="14"/>
      <c r="H2335" s="14">
        <v>17</v>
      </c>
      <c r="I2335" s="14" t="s">
        <v>10893</v>
      </c>
      <c r="J2335" s="167">
        <v>0</v>
      </c>
      <c r="K2335" s="168">
        <v>0</v>
      </c>
      <c r="L2335" s="168">
        <v>141400</v>
      </c>
      <c r="M2335" s="169" t="s">
        <v>14423</v>
      </c>
      <c r="N2335" s="13" t="s">
        <v>10974</v>
      </c>
      <c r="O2335" s="13" t="s">
        <v>11034</v>
      </c>
      <c r="P2335" s="13" t="s">
        <v>10976</v>
      </c>
      <c r="Q2335" s="15" t="s">
        <v>10914</v>
      </c>
      <c r="R2335" s="16" t="s">
        <v>14780</v>
      </c>
      <c r="S2335" s="16" t="s">
        <v>11221</v>
      </c>
    </row>
    <row r="2336" spans="1:19" s="17" customFormat="1" ht="26.45" customHeight="1" x14ac:dyDescent="0.2">
      <c r="A2336" s="12">
        <v>6149</v>
      </c>
      <c r="B2336" s="166">
        <v>46002</v>
      </c>
      <c r="C2336" s="166">
        <v>46002</v>
      </c>
      <c r="D2336" s="13" t="s">
        <v>3486</v>
      </c>
      <c r="E2336" s="13"/>
      <c r="F2336" s="14" t="s">
        <v>10892</v>
      </c>
      <c r="G2336" s="14"/>
      <c r="H2336" s="14">
        <v>18</v>
      </c>
      <c r="I2336" s="14" t="s">
        <v>10893</v>
      </c>
      <c r="J2336" s="167">
        <v>208117</v>
      </c>
      <c r="K2336" s="168">
        <v>208117</v>
      </c>
      <c r="L2336" s="168">
        <v>0</v>
      </c>
      <c r="M2336" s="169" t="s">
        <v>12278</v>
      </c>
      <c r="N2336" s="13" t="s">
        <v>11206</v>
      </c>
      <c r="O2336" s="13" t="s">
        <v>11207</v>
      </c>
      <c r="P2336" s="13" t="s">
        <v>10943</v>
      </c>
      <c r="Q2336" s="15" t="s">
        <v>10898</v>
      </c>
      <c r="R2336" s="16" t="s">
        <v>14781</v>
      </c>
      <c r="S2336" s="16" t="s">
        <v>11209</v>
      </c>
    </row>
    <row r="2337" spans="1:19" s="17" customFormat="1" ht="26.45" customHeight="1" x14ac:dyDescent="0.2">
      <c r="A2337" s="12">
        <v>6147</v>
      </c>
      <c r="B2337" s="166">
        <v>46002</v>
      </c>
      <c r="C2337" s="166">
        <v>46002</v>
      </c>
      <c r="D2337" s="13" t="s">
        <v>3486</v>
      </c>
      <c r="E2337" s="13"/>
      <c r="F2337" s="14" t="s">
        <v>10892</v>
      </c>
      <c r="G2337" s="14"/>
      <c r="H2337" s="14">
        <v>31</v>
      </c>
      <c r="I2337" s="14" t="s">
        <v>10904</v>
      </c>
      <c r="J2337" s="167">
        <v>0</v>
      </c>
      <c r="K2337" s="168">
        <v>0</v>
      </c>
      <c r="L2337" s="168">
        <v>141400</v>
      </c>
      <c r="M2337" s="169" t="s">
        <v>14429</v>
      </c>
      <c r="N2337" s="13" t="s">
        <v>11804</v>
      </c>
      <c r="O2337" s="13" t="s">
        <v>10988</v>
      </c>
      <c r="P2337" s="13" t="s">
        <v>10919</v>
      </c>
      <c r="Q2337" s="15" t="s">
        <v>10914</v>
      </c>
      <c r="R2337" s="16" t="s">
        <v>14782</v>
      </c>
      <c r="S2337" s="16" t="s">
        <v>14783</v>
      </c>
    </row>
    <row r="2338" spans="1:19" s="17" customFormat="1" ht="26.45" customHeight="1" x14ac:dyDescent="0.2">
      <c r="A2338" s="12">
        <v>6162</v>
      </c>
      <c r="B2338" s="166">
        <v>46003</v>
      </c>
      <c r="C2338" s="166">
        <v>46003</v>
      </c>
      <c r="D2338" s="13" t="s">
        <v>3486</v>
      </c>
      <c r="E2338" s="13"/>
      <c r="F2338" s="14" t="s">
        <v>10892</v>
      </c>
      <c r="G2338" s="14"/>
      <c r="H2338" s="14">
        <v>18</v>
      </c>
      <c r="I2338" s="14" t="s">
        <v>10893</v>
      </c>
      <c r="J2338" s="167">
        <v>212468</v>
      </c>
      <c r="K2338" s="168">
        <v>0</v>
      </c>
      <c r="L2338" s="168">
        <v>141400</v>
      </c>
      <c r="M2338" s="169" t="s">
        <v>12915</v>
      </c>
      <c r="N2338" s="13" t="s">
        <v>11048</v>
      </c>
      <c r="O2338" s="13" t="s">
        <v>11357</v>
      </c>
      <c r="P2338" s="13" t="s">
        <v>11050</v>
      </c>
      <c r="Q2338" s="15" t="s">
        <v>10914</v>
      </c>
      <c r="R2338" s="16" t="s">
        <v>14784</v>
      </c>
      <c r="S2338" s="16" t="s">
        <v>11052</v>
      </c>
    </row>
    <row r="2339" spans="1:19" s="17" customFormat="1" ht="26.45" customHeight="1" x14ac:dyDescent="0.2">
      <c r="A2339" s="12">
        <v>6142</v>
      </c>
      <c r="B2339" s="166">
        <v>46002</v>
      </c>
      <c r="C2339" s="166">
        <v>46002</v>
      </c>
      <c r="D2339" s="13" t="s">
        <v>3486</v>
      </c>
      <c r="E2339" s="13"/>
      <c r="F2339" s="14" t="s">
        <v>12506</v>
      </c>
      <c r="G2339" s="14"/>
      <c r="H2339" s="14">
        <v>17</v>
      </c>
      <c r="I2339" s="14" t="s">
        <v>10904</v>
      </c>
      <c r="J2339" s="167">
        <v>0</v>
      </c>
      <c r="K2339" s="168">
        <v>0</v>
      </c>
      <c r="L2339" s="168">
        <v>141400</v>
      </c>
      <c r="M2339" s="169" t="s">
        <v>10905</v>
      </c>
      <c r="N2339" s="13" t="s">
        <v>10974</v>
      </c>
      <c r="O2339" s="13" t="s">
        <v>10975</v>
      </c>
      <c r="P2339" s="13" t="s">
        <v>10976</v>
      </c>
      <c r="Q2339" s="15" t="s">
        <v>10914</v>
      </c>
      <c r="R2339" s="16" t="s">
        <v>14785</v>
      </c>
      <c r="S2339" s="16" t="s">
        <v>11221</v>
      </c>
    </row>
    <row r="2340" spans="1:19" s="17" customFormat="1" ht="26.45" customHeight="1" x14ac:dyDescent="0.2">
      <c r="A2340" s="12">
        <v>6143</v>
      </c>
      <c r="B2340" s="166">
        <v>46002</v>
      </c>
      <c r="C2340" s="166">
        <v>46002</v>
      </c>
      <c r="D2340" s="13" t="s">
        <v>3486</v>
      </c>
      <c r="E2340" s="13"/>
      <c r="F2340" s="14" t="s">
        <v>10892</v>
      </c>
      <c r="G2340" s="14"/>
      <c r="H2340" s="14">
        <v>22</v>
      </c>
      <c r="I2340" s="14" t="s">
        <v>10893</v>
      </c>
      <c r="J2340" s="167">
        <v>493960</v>
      </c>
      <c r="K2340" s="168">
        <v>493960</v>
      </c>
      <c r="L2340" s="168">
        <v>0</v>
      </c>
      <c r="M2340" s="169" t="s">
        <v>10905</v>
      </c>
      <c r="N2340" s="13" t="s">
        <v>11178</v>
      </c>
      <c r="O2340" s="13" t="s">
        <v>11179</v>
      </c>
      <c r="P2340" s="13" t="s">
        <v>10943</v>
      </c>
      <c r="Q2340" s="15" t="s">
        <v>10898</v>
      </c>
      <c r="R2340" s="16" t="s">
        <v>14786</v>
      </c>
      <c r="S2340" s="16" t="s">
        <v>14787</v>
      </c>
    </row>
    <row r="2341" spans="1:19" s="17" customFormat="1" ht="26.45" customHeight="1" x14ac:dyDescent="0.2">
      <c r="A2341" s="12">
        <v>6079</v>
      </c>
      <c r="B2341" s="166">
        <v>45995</v>
      </c>
      <c r="C2341" s="166">
        <v>45995</v>
      </c>
      <c r="D2341" s="13" t="s">
        <v>3486</v>
      </c>
      <c r="E2341" s="13"/>
      <c r="F2341" s="14" t="s">
        <v>10892</v>
      </c>
      <c r="G2341" s="14"/>
      <c r="H2341" s="14">
        <v>22</v>
      </c>
      <c r="I2341" s="14" t="s">
        <v>10904</v>
      </c>
      <c r="J2341" s="167">
        <v>2786200</v>
      </c>
      <c r="K2341" s="168">
        <v>568600</v>
      </c>
      <c r="L2341" s="168">
        <v>0</v>
      </c>
      <c r="M2341" s="169" t="s">
        <v>14640</v>
      </c>
      <c r="N2341" s="13" t="s">
        <v>11618</v>
      </c>
      <c r="O2341" s="13" t="s">
        <v>11179</v>
      </c>
      <c r="P2341" s="13" t="s">
        <v>10943</v>
      </c>
      <c r="Q2341" s="15" t="s">
        <v>10898</v>
      </c>
      <c r="R2341" s="16" t="s">
        <v>14788</v>
      </c>
      <c r="S2341" s="16" t="s">
        <v>14789</v>
      </c>
    </row>
    <row r="2342" spans="1:19" s="17" customFormat="1" ht="26.45" customHeight="1" x14ac:dyDescent="0.2">
      <c r="A2342" s="12">
        <v>6121</v>
      </c>
      <c r="B2342" s="166">
        <v>46001</v>
      </c>
      <c r="C2342" s="166">
        <v>46001</v>
      </c>
      <c r="D2342" s="13" t="s">
        <v>3486</v>
      </c>
      <c r="E2342" s="13"/>
      <c r="F2342" s="14" t="s">
        <v>10892</v>
      </c>
      <c r="G2342" s="14"/>
      <c r="H2342" s="14">
        <v>19</v>
      </c>
      <c r="I2342" s="14" t="s">
        <v>10904</v>
      </c>
      <c r="J2342" s="167">
        <v>0</v>
      </c>
      <c r="K2342" s="168">
        <v>0</v>
      </c>
      <c r="L2342" s="168">
        <v>141400</v>
      </c>
      <c r="M2342" s="169" t="s">
        <v>10905</v>
      </c>
      <c r="N2342" s="13" t="s">
        <v>10906</v>
      </c>
      <c r="O2342" s="13" t="s">
        <v>11071</v>
      </c>
      <c r="P2342" s="13" t="s">
        <v>10903</v>
      </c>
      <c r="Q2342" s="15" t="s">
        <v>10914</v>
      </c>
      <c r="R2342" s="16" t="s">
        <v>14790</v>
      </c>
      <c r="S2342" s="16" t="s">
        <v>10909</v>
      </c>
    </row>
    <row r="2343" spans="1:19" s="17" customFormat="1" ht="26.45" customHeight="1" x14ac:dyDescent="0.2">
      <c r="A2343" s="12">
        <v>6150</v>
      </c>
      <c r="B2343" s="166">
        <v>46002</v>
      </c>
      <c r="C2343" s="166">
        <v>46002</v>
      </c>
      <c r="D2343" s="13" t="s">
        <v>3486</v>
      </c>
      <c r="E2343" s="13"/>
      <c r="F2343" s="14" t="s">
        <v>10892</v>
      </c>
      <c r="G2343" s="14"/>
      <c r="H2343" s="14">
        <v>31</v>
      </c>
      <c r="I2343" s="14" t="s">
        <v>10893</v>
      </c>
      <c r="J2343" s="167">
        <v>75400</v>
      </c>
      <c r="K2343" s="168">
        <v>75400</v>
      </c>
      <c r="L2343" s="168">
        <v>0</v>
      </c>
      <c r="M2343" s="169" t="s">
        <v>14791</v>
      </c>
      <c r="N2343" s="13" t="s">
        <v>10906</v>
      </c>
      <c r="O2343" s="13" t="s">
        <v>11263</v>
      </c>
      <c r="P2343" s="13" t="s">
        <v>10903</v>
      </c>
      <c r="Q2343" s="15" t="s">
        <v>10898</v>
      </c>
      <c r="R2343" s="16" t="s">
        <v>14792</v>
      </c>
      <c r="S2343" s="16" t="s">
        <v>10955</v>
      </c>
    </row>
    <row r="2344" spans="1:19" s="17" customFormat="1" ht="26.45" customHeight="1" x14ac:dyDescent="0.2">
      <c r="A2344" s="12">
        <v>6154</v>
      </c>
      <c r="B2344" s="166">
        <v>46002</v>
      </c>
      <c r="C2344" s="166">
        <v>46002</v>
      </c>
      <c r="D2344" s="13" t="s">
        <v>3486</v>
      </c>
      <c r="E2344" s="13"/>
      <c r="F2344" s="14" t="s">
        <v>10892</v>
      </c>
      <c r="G2344" s="14"/>
      <c r="H2344" s="14">
        <v>32</v>
      </c>
      <c r="I2344" s="14" t="s">
        <v>10893</v>
      </c>
      <c r="J2344" s="167">
        <v>0</v>
      </c>
      <c r="K2344" s="168">
        <v>0</v>
      </c>
      <c r="L2344" s="168">
        <v>141400</v>
      </c>
      <c r="M2344" s="169" t="s">
        <v>14793</v>
      </c>
      <c r="N2344" s="13" t="s">
        <v>10971</v>
      </c>
      <c r="O2344" s="13" t="s">
        <v>10896</v>
      </c>
      <c r="P2344" s="13" t="s">
        <v>10897</v>
      </c>
      <c r="Q2344" s="15" t="s">
        <v>10914</v>
      </c>
      <c r="R2344" s="16" t="s">
        <v>14794</v>
      </c>
      <c r="S2344" s="16" t="s">
        <v>10900</v>
      </c>
    </row>
    <row r="2345" spans="1:19" s="17" customFormat="1" ht="26.45" customHeight="1" x14ac:dyDescent="0.2">
      <c r="A2345" s="12">
        <v>6155</v>
      </c>
      <c r="B2345" s="166">
        <v>46002</v>
      </c>
      <c r="C2345" s="166">
        <v>46002</v>
      </c>
      <c r="D2345" s="13" t="s">
        <v>3486</v>
      </c>
      <c r="E2345" s="13"/>
      <c r="F2345" s="14" t="s">
        <v>10892</v>
      </c>
      <c r="G2345" s="14"/>
      <c r="H2345" s="14">
        <v>23</v>
      </c>
      <c r="I2345" s="14" t="s">
        <v>10904</v>
      </c>
      <c r="J2345" s="167">
        <v>0</v>
      </c>
      <c r="K2345" s="168">
        <v>0</v>
      </c>
      <c r="L2345" s="168">
        <v>141400</v>
      </c>
      <c r="M2345" s="169" t="s">
        <v>14795</v>
      </c>
      <c r="N2345" s="13" t="s">
        <v>10906</v>
      </c>
      <c r="O2345" s="13" t="s">
        <v>11038</v>
      </c>
      <c r="P2345" s="13" t="s">
        <v>10903</v>
      </c>
      <c r="Q2345" s="15" t="s">
        <v>10914</v>
      </c>
      <c r="R2345" s="16" t="s">
        <v>14796</v>
      </c>
      <c r="S2345" s="16" t="s">
        <v>10909</v>
      </c>
    </row>
    <row r="2346" spans="1:19" s="17" customFormat="1" ht="26.45" customHeight="1" x14ac:dyDescent="0.2">
      <c r="A2346" s="12">
        <v>6158</v>
      </c>
      <c r="B2346" s="166">
        <v>46001</v>
      </c>
      <c r="C2346" s="166">
        <v>46002</v>
      </c>
      <c r="D2346" s="13" t="s">
        <v>3486</v>
      </c>
      <c r="E2346" s="13"/>
      <c r="F2346" s="14" t="s">
        <v>10892</v>
      </c>
      <c r="G2346" s="14"/>
      <c r="H2346" s="14">
        <v>35</v>
      </c>
      <c r="I2346" s="14" t="s">
        <v>10904</v>
      </c>
      <c r="J2346" s="167">
        <v>385214</v>
      </c>
      <c r="K2346" s="168">
        <v>385214</v>
      </c>
      <c r="L2346" s="168">
        <v>0</v>
      </c>
      <c r="M2346" s="169" t="s">
        <v>10905</v>
      </c>
      <c r="N2346" s="13" t="s">
        <v>11019</v>
      </c>
      <c r="O2346" s="13" t="s">
        <v>11020</v>
      </c>
      <c r="P2346" s="13" t="s">
        <v>11021</v>
      </c>
      <c r="Q2346" s="15" t="s">
        <v>10898</v>
      </c>
      <c r="R2346" s="16" t="s">
        <v>14797</v>
      </c>
      <c r="S2346" s="16" t="s">
        <v>14798</v>
      </c>
    </row>
    <row r="2347" spans="1:19" s="17" customFormat="1" ht="26.45" customHeight="1" x14ac:dyDescent="0.2">
      <c r="A2347" s="12">
        <v>6160</v>
      </c>
      <c r="B2347" s="166">
        <v>46002</v>
      </c>
      <c r="C2347" s="166">
        <v>46002</v>
      </c>
      <c r="D2347" s="13" t="s">
        <v>3486</v>
      </c>
      <c r="E2347" s="13"/>
      <c r="F2347" s="14" t="s">
        <v>10892</v>
      </c>
      <c r="G2347" s="14"/>
      <c r="H2347" s="14">
        <v>21</v>
      </c>
      <c r="I2347" s="14" t="s">
        <v>10893</v>
      </c>
      <c r="J2347" s="167">
        <v>0</v>
      </c>
      <c r="K2347" s="168">
        <v>0</v>
      </c>
      <c r="L2347" s="168">
        <v>141400</v>
      </c>
      <c r="M2347" s="169" t="s">
        <v>14799</v>
      </c>
      <c r="N2347" s="13" t="s">
        <v>14800</v>
      </c>
      <c r="O2347" s="13" t="s">
        <v>10999</v>
      </c>
      <c r="P2347" s="13" t="s">
        <v>982</v>
      </c>
      <c r="Q2347" s="15" t="s">
        <v>10914</v>
      </c>
      <c r="R2347" s="16" t="s">
        <v>14801</v>
      </c>
      <c r="S2347" s="16" t="s">
        <v>14802</v>
      </c>
    </row>
    <row r="2348" spans="1:19" s="17" customFormat="1" ht="26.45" customHeight="1" x14ac:dyDescent="0.2">
      <c r="A2348" s="12">
        <v>6122</v>
      </c>
      <c r="B2348" s="166">
        <v>46001</v>
      </c>
      <c r="C2348" s="166">
        <v>46001</v>
      </c>
      <c r="D2348" s="13" t="s">
        <v>3486</v>
      </c>
      <c r="E2348" s="13"/>
      <c r="F2348" s="14" t="s">
        <v>10892</v>
      </c>
      <c r="G2348" s="14"/>
      <c r="H2348" s="14">
        <v>20</v>
      </c>
      <c r="I2348" s="14" t="s">
        <v>10893</v>
      </c>
      <c r="J2348" s="167">
        <v>0</v>
      </c>
      <c r="K2348" s="168">
        <v>0</v>
      </c>
      <c r="L2348" s="168">
        <v>141400</v>
      </c>
      <c r="M2348" s="169" t="s">
        <v>14803</v>
      </c>
      <c r="N2348" s="13" t="s">
        <v>10906</v>
      </c>
      <c r="O2348" s="13" t="s">
        <v>11419</v>
      </c>
      <c r="P2348" s="13" t="s">
        <v>10903</v>
      </c>
      <c r="Q2348" s="15" t="s">
        <v>10914</v>
      </c>
      <c r="R2348" s="16" t="s">
        <v>14804</v>
      </c>
      <c r="S2348" s="16" t="s">
        <v>14805</v>
      </c>
    </row>
    <row r="2349" spans="1:19" s="17" customFormat="1" ht="26.45" customHeight="1" x14ac:dyDescent="0.2">
      <c r="A2349" s="12">
        <v>6123</v>
      </c>
      <c r="B2349" s="166">
        <v>46001</v>
      </c>
      <c r="C2349" s="166">
        <v>46001</v>
      </c>
      <c r="D2349" s="13" t="s">
        <v>3486</v>
      </c>
      <c r="E2349" s="13"/>
      <c r="F2349" s="14" t="s">
        <v>10892</v>
      </c>
      <c r="G2349" s="14"/>
      <c r="H2349" s="14">
        <v>24</v>
      </c>
      <c r="I2349" s="14" t="s">
        <v>10893</v>
      </c>
      <c r="J2349" s="167">
        <v>0</v>
      </c>
      <c r="K2349" s="168">
        <v>0</v>
      </c>
      <c r="L2349" s="168">
        <v>141400</v>
      </c>
      <c r="M2349" s="169" t="s">
        <v>14075</v>
      </c>
      <c r="N2349" s="13" t="s">
        <v>10979</v>
      </c>
      <c r="O2349" s="13" t="s">
        <v>10975</v>
      </c>
      <c r="P2349" s="13" t="s">
        <v>10980</v>
      </c>
      <c r="Q2349" s="15" t="s">
        <v>10914</v>
      </c>
      <c r="R2349" s="16" t="s">
        <v>14806</v>
      </c>
      <c r="S2349" s="16" t="s">
        <v>11062</v>
      </c>
    </row>
    <row r="2350" spans="1:19" s="17" customFormat="1" ht="26.45" customHeight="1" x14ac:dyDescent="0.2">
      <c r="A2350" s="12">
        <v>6048</v>
      </c>
      <c r="B2350" s="166">
        <v>45994</v>
      </c>
      <c r="C2350" s="166">
        <v>45994</v>
      </c>
      <c r="D2350" s="13" t="s">
        <v>3486</v>
      </c>
      <c r="E2350" s="13"/>
      <c r="F2350" s="14" t="s">
        <v>10892</v>
      </c>
      <c r="G2350" s="14"/>
      <c r="H2350" s="14">
        <v>55</v>
      </c>
      <c r="I2350" s="14" t="s">
        <v>10893</v>
      </c>
      <c r="J2350" s="167">
        <v>486400</v>
      </c>
      <c r="K2350" s="168">
        <v>486400</v>
      </c>
      <c r="L2350" s="168">
        <v>0</v>
      </c>
      <c r="M2350" s="169" t="s">
        <v>14807</v>
      </c>
      <c r="N2350" s="13" t="s">
        <v>11239</v>
      </c>
      <c r="O2350" s="13" t="s">
        <v>11645</v>
      </c>
      <c r="P2350" s="13" t="s">
        <v>11021</v>
      </c>
      <c r="Q2350" s="15" t="s">
        <v>10898</v>
      </c>
      <c r="R2350" s="16" t="s">
        <v>14808</v>
      </c>
      <c r="S2350" s="16" t="s">
        <v>13755</v>
      </c>
    </row>
    <row r="2351" spans="1:19" s="17" customFormat="1" ht="26.45" customHeight="1" x14ac:dyDescent="0.2">
      <c r="A2351" s="12">
        <v>6124</v>
      </c>
      <c r="B2351" s="166">
        <v>46001</v>
      </c>
      <c r="C2351" s="166">
        <v>46001</v>
      </c>
      <c r="D2351" s="13" t="s">
        <v>3486</v>
      </c>
      <c r="E2351" s="13"/>
      <c r="F2351" s="14" t="s">
        <v>10892</v>
      </c>
      <c r="G2351" s="14"/>
      <c r="H2351" s="14">
        <v>25</v>
      </c>
      <c r="I2351" s="14" t="s">
        <v>10893</v>
      </c>
      <c r="J2351" s="167">
        <v>0</v>
      </c>
      <c r="K2351" s="168">
        <v>0</v>
      </c>
      <c r="L2351" s="168">
        <v>141400</v>
      </c>
      <c r="M2351" s="169" t="s">
        <v>10905</v>
      </c>
      <c r="N2351" s="13" t="s">
        <v>11027</v>
      </c>
      <c r="O2351" s="13" t="s">
        <v>11536</v>
      </c>
      <c r="P2351" s="13" t="s">
        <v>11028</v>
      </c>
      <c r="Q2351" s="15" t="s">
        <v>10914</v>
      </c>
      <c r="R2351" s="16" t="s">
        <v>14809</v>
      </c>
      <c r="S2351" s="16" t="s">
        <v>11030</v>
      </c>
    </row>
    <row r="2352" spans="1:19" s="17" customFormat="1" ht="26.45" customHeight="1" x14ac:dyDescent="0.2">
      <c r="A2352" s="12">
        <v>6077</v>
      </c>
      <c r="B2352" s="166">
        <v>45995</v>
      </c>
      <c r="C2352" s="166">
        <v>45995</v>
      </c>
      <c r="D2352" s="13" t="s">
        <v>3486</v>
      </c>
      <c r="E2352" s="13"/>
      <c r="F2352" s="14" t="s">
        <v>10892</v>
      </c>
      <c r="G2352" s="14"/>
      <c r="H2352" s="14">
        <v>34</v>
      </c>
      <c r="I2352" s="14" t="s">
        <v>10893</v>
      </c>
      <c r="J2352" s="167">
        <v>680800</v>
      </c>
      <c r="K2352" s="168">
        <v>442065</v>
      </c>
      <c r="L2352" s="168">
        <v>0</v>
      </c>
      <c r="M2352" s="169" t="s">
        <v>14810</v>
      </c>
      <c r="N2352" s="13" t="s">
        <v>10941</v>
      </c>
      <c r="O2352" s="13" t="s">
        <v>11536</v>
      </c>
      <c r="P2352" s="13" t="s">
        <v>11028</v>
      </c>
      <c r="Q2352" s="15" t="s">
        <v>10898</v>
      </c>
      <c r="R2352" s="16" t="s">
        <v>14811</v>
      </c>
      <c r="S2352" s="16" t="s">
        <v>10969</v>
      </c>
    </row>
    <row r="2353" spans="1:19" s="17" customFormat="1" ht="26.45" customHeight="1" x14ac:dyDescent="0.2">
      <c r="A2353" s="12">
        <v>6125</v>
      </c>
      <c r="B2353" s="166">
        <v>45996</v>
      </c>
      <c r="C2353" s="166">
        <v>46001</v>
      </c>
      <c r="D2353" s="13" t="s">
        <v>3486</v>
      </c>
      <c r="E2353" s="13"/>
      <c r="F2353" s="14" t="s">
        <v>10892</v>
      </c>
      <c r="G2353" s="14"/>
      <c r="H2353" s="14">
        <v>30</v>
      </c>
      <c r="I2353" s="14" t="s">
        <v>10893</v>
      </c>
      <c r="J2353" s="167">
        <v>103806</v>
      </c>
      <c r="K2353" s="168">
        <v>103806</v>
      </c>
      <c r="L2353" s="168">
        <v>0</v>
      </c>
      <c r="M2353" s="169" t="s">
        <v>14812</v>
      </c>
      <c r="N2353" s="13" t="s">
        <v>10928</v>
      </c>
      <c r="O2353" s="13" t="s">
        <v>10929</v>
      </c>
      <c r="P2353" s="13" t="s">
        <v>10930</v>
      </c>
      <c r="Q2353" s="15" t="s">
        <v>10898</v>
      </c>
      <c r="R2353" s="16" t="s">
        <v>14813</v>
      </c>
      <c r="S2353" s="16" t="s">
        <v>10932</v>
      </c>
    </row>
    <row r="2354" spans="1:19" s="17" customFormat="1" ht="26.45" customHeight="1" x14ac:dyDescent="0.2">
      <c r="A2354" s="12">
        <v>6091</v>
      </c>
      <c r="B2354" s="166">
        <v>45996</v>
      </c>
      <c r="C2354" s="166">
        <v>45996</v>
      </c>
      <c r="D2354" s="13" t="s">
        <v>3486</v>
      </c>
      <c r="E2354" s="13"/>
      <c r="F2354" s="14" t="s">
        <v>10892</v>
      </c>
      <c r="G2354" s="14"/>
      <c r="H2354" s="14">
        <v>23</v>
      </c>
      <c r="I2354" s="14" t="s">
        <v>10893</v>
      </c>
      <c r="J2354" s="167">
        <v>0</v>
      </c>
      <c r="K2354" s="168">
        <v>0</v>
      </c>
      <c r="L2354" s="168">
        <v>141400</v>
      </c>
      <c r="M2354" s="169" t="s">
        <v>14814</v>
      </c>
      <c r="N2354" s="13" t="s">
        <v>10974</v>
      </c>
      <c r="O2354" s="13" t="s">
        <v>10975</v>
      </c>
      <c r="P2354" s="13" t="s">
        <v>10976</v>
      </c>
      <c r="Q2354" s="15" t="s">
        <v>10914</v>
      </c>
      <c r="R2354" s="16" t="s">
        <v>14815</v>
      </c>
      <c r="S2354" s="16" t="s">
        <v>11221</v>
      </c>
    </row>
    <row r="2355" spans="1:19" s="17" customFormat="1" ht="26.45" customHeight="1" x14ac:dyDescent="0.2">
      <c r="A2355" s="12">
        <v>6101</v>
      </c>
      <c r="B2355" s="166">
        <v>46000</v>
      </c>
      <c r="C2355" s="166">
        <v>46000</v>
      </c>
      <c r="D2355" s="13" t="s">
        <v>3486</v>
      </c>
      <c r="E2355" s="13"/>
      <c r="F2355" s="14" t="s">
        <v>10892</v>
      </c>
      <c r="G2355" s="14"/>
      <c r="H2355" s="14">
        <v>17</v>
      </c>
      <c r="I2355" s="14" t="s">
        <v>10893</v>
      </c>
      <c r="J2355" s="167">
        <v>0</v>
      </c>
      <c r="K2355" s="168">
        <v>0</v>
      </c>
      <c r="L2355" s="168">
        <v>141400</v>
      </c>
      <c r="M2355" s="169" t="s">
        <v>14816</v>
      </c>
      <c r="N2355" s="13" t="s">
        <v>10906</v>
      </c>
      <c r="O2355" s="13" t="s">
        <v>11038</v>
      </c>
      <c r="P2355" s="13" t="s">
        <v>10903</v>
      </c>
      <c r="Q2355" s="15" t="s">
        <v>10914</v>
      </c>
      <c r="R2355" s="16" t="s">
        <v>14817</v>
      </c>
      <c r="S2355" s="16" t="s">
        <v>10949</v>
      </c>
    </row>
    <row r="2356" spans="1:19" s="17" customFormat="1" ht="26.45" customHeight="1" x14ac:dyDescent="0.2">
      <c r="A2356" s="12">
        <v>6100</v>
      </c>
      <c r="B2356" s="166">
        <v>46000</v>
      </c>
      <c r="C2356" s="166">
        <v>46000</v>
      </c>
      <c r="D2356" s="13" t="s">
        <v>3486</v>
      </c>
      <c r="E2356" s="13"/>
      <c r="F2356" s="14" t="s">
        <v>10892</v>
      </c>
      <c r="G2356" s="14"/>
      <c r="H2356" s="14">
        <v>18</v>
      </c>
      <c r="I2356" s="14" t="s">
        <v>10904</v>
      </c>
      <c r="J2356" s="167">
        <v>1209491</v>
      </c>
      <c r="K2356" s="168">
        <v>1209491</v>
      </c>
      <c r="L2356" s="168">
        <v>0</v>
      </c>
      <c r="M2356" s="169" t="s">
        <v>14818</v>
      </c>
      <c r="N2356" s="13" t="s">
        <v>10906</v>
      </c>
      <c r="O2356" s="13" t="s">
        <v>10957</v>
      </c>
      <c r="P2356" s="13" t="s">
        <v>10903</v>
      </c>
      <c r="Q2356" s="15" t="s">
        <v>10898</v>
      </c>
      <c r="R2356" s="16" t="s">
        <v>14819</v>
      </c>
      <c r="S2356" s="16" t="s">
        <v>10949</v>
      </c>
    </row>
    <row r="2357" spans="1:19" s="17" customFormat="1" ht="26.45" customHeight="1" x14ac:dyDescent="0.2">
      <c r="A2357" s="12">
        <v>6126</v>
      </c>
      <c r="B2357" s="166">
        <v>46001</v>
      </c>
      <c r="C2357" s="166">
        <v>46001</v>
      </c>
      <c r="D2357" s="13" t="s">
        <v>3486</v>
      </c>
      <c r="E2357" s="13"/>
      <c r="F2357" s="14" t="s">
        <v>10892</v>
      </c>
      <c r="G2357" s="14"/>
      <c r="H2357" s="14">
        <v>20</v>
      </c>
      <c r="I2357" s="14" t="s">
        <v>10904</v>
      </c>
      <c r="J2357" s="167">
        <v>143600</v>
      </c>
      <c r="K2357" s="168">
        <v>143600</v>
      </c>
      <c r="L2357" s="168">
        <v>0</v>
      </c>
      <c r="M2357" s="169" t="s">
        <v>14393</v>
      </c>
      <c r="N2357" s="13" t="s">
        <v>14478</v>
      </c>
      <c r="O2357" s="13" t="s">
        <v>10999</v>
      </c>
      <c r="P2357" s="13" t="s">
        <v>11476</v>
      </c>
      <c r="Q2357" s="15" t="s">
        <v>10898</v>
      </c>
      <c r="R2357" s="16" t="s">
        <v>14820</v>
      </c>
      <c r="S2357" s="16" t="s">
        <v>14821</v>
      </c>
    </row>
    <row r="2358" spans="1:19" s="17" customFormat="1" ht="26.45" customHeight="1" x14ac:dyDescent="0.2">
      <c r="A2358" s="12">
        <v>6102</v>
      </c>
      <c r="B2358" s="166">
        <v>46000</v>
      </c>
      <c r="C2358" s="166">
        <v>46000</v>
      </c>
      <c r="D2358" s="13" t="s">
        <v>3486</v>
      </c>
      <c r="E2358" s="13"/>
      <c r="F2358" s="14" t="s">
        <v>10892</v>
      </c>
      <c r="G2358" s="14"/>
      <c r="H2358" s="14">
        <v>20</v>
      </c>
      <c r="I2358" s="14" t="s">
        <v>10904</v>
      </c>
      <c r="J2358" s="167">
        <v>304893</v>
      </c>
      <c r="K2358" s="168">
        <v>304893</v>
      </c>
      <c r="L2358" s="168">
        <v>0</v>
      </c>
      <c r="M2358" s="169" t="s">
        <v>14822</v>
      </c>
      <c r="N2358" s="13" t="s">
        <v>11638</v>
      </c>
      <c r="O2358" s="13" t="s">
        <v>11162</v>
      </c>
      <c r="P2358" s="13" t="s">
        <v>11163</v>
      </c>
      <c r="Q2358" s="15" t="s">
        <v>10898</v>
      </c>
      <c r="R2358" s="16" t="s">
        <v>14823</v>
      </c>
      <c r="S2358" s="16" t="s">
        <v>11640</v>
      </c>
    </row>
    <row r="2359" spans="1:19" s="17" customFormat="1" ht="26.45" customHeight="1" x14ac:dyDescent="0.2">
      <c r="A2359" s="12">
        <v>6138</v>
      </c>
      <c r="B2359" s="166">
        <v>46001</v>
      </c>
      <c r="C2359" s="166">
        <v>46001</v>
      </c>
      <c r="D2359" s="13" t="s">
        <v>3486</v>
      </c>
      <c r="E2359" s="13"/>
      <c r="F2359" s="14" t="s">
        <v>10892</v>
      </c>
      <c r="G2359" s="14"/>
      <c r="H2359" s="14">
        <v>29</v>
      </c>
      <c r="I2359" s="14" t="s">
        <v>10904</v>
      </c>
      <c r="J2359" s="167">
        <v>0</v>
      </c>
      <c r="K2359" s="168">
        <v>0</v>
      </c>
      <c r="L2359" s="168">
        <v>141400</v>
      </c>
      <c r="M2359" s="169" t="s">
        <v>12915</v>
      </c>
      <c r="N2359" s="13" t="s">
        <v>14824</v>
      </c>
      <c r="O2359" s="13" t="s">
        <v>14825</v>
      </c>
      <c r="P2359" s="13" t="s">
        <v>11979</v>
      </c>
      <c r="Q2359" s="15" t="s">
        <v>10914</v>
      </c>
      <c r="R2359" s="16" t="s">
        <v>14826</v>
      </c>
      <c r="S2359" s="16" t="s">
        <v>14827</v>
      </c>
    </row>
    <row r="2360" spans="1:19" s="17" customFormat="1" ht="26.45" customHeight="1" x14ac:dyDescent="0.2">
      <c r="A2360" s="12">
        <v>6139</v>
      </c>
      <c r="B2360" s="166">
        <v>46001</v>
      </c>
      <c r="C2360" s="166">
        <v>46001</v>
      </c>
      <c r="D2360" s="13" t="s">
        <v>3486</v>
      </c>
      <c r="E2360" s="13"/>
      <c r="F2360" s="14" t="s">
        <v>10892</v>
      </c>
      <c r="G2360" s="14"/>
      <c r="H2360" s="14">
        <v>19</v>
      </c>
      <c r="I2360" s="14" t="s">
        <v>10893</v>
      </c>
      <c r="J2360" s="167">
        <v>2364831</v>
      </c>
      <c r="K2360" s="168">
        <v>2364831</v>
      </c>
      <c r="L2360" s="168">
        <v>0</v>
      </c>
      <c r="M2360" s="169" t="s">
        <v>14828</v>
      </c>
      <c r="N2360" s="13" t="s">
        <v>11406</v>
      </c>
      <c r="O2360" s="13" t="s">
        <v>11407</v>
      </c>
      <c r="P2360" s="13" t="s">
        <v>10976</v>
      </c>
      <c r="Q2360" s="15" t="s">
        <v>10898</v>
      </c>
      <c r="R2360" s="16" t="s">
        <v>14829</v>
      </c>
      <c r="S2360" s="16" t="s">
        <v>12595</v>
      </c>
    </row>
    <row r="2361" spans="1:19" s="17" customFormat="1" ht="26.45" customHeight="1" x14ac:dyDescent="0.2">
      <c r="A2361" s="12">
        <v>6140</v>
      </c>
      <c r="B2361" s="166">
        <v>46001</v>
      </c>
      <c r="C2361" s="166">
        <v>46001</v>
      </c>
      <c r="D2361" s="13" t="s">
        <v>3486</v>
      </c>
      <c r="E2361" s="13"/>
      <c r="F2361" s="14" t="s">
        <v>10892</v>
      </c>
      <c r="G2361" s="14"/>
      <c r="H2361" s="14">
        <v>20</v>
      </c>
      <c r="I2361" s="14" t="s">
        <v>10893</v>
      </c>
      <c r="J2361" s="167">
        <v>503660</v>
      </c>
      <c r="K2361" s="168">
        <v>373660</v>
      </c>
      <c r="L2361" s="168">
        <v>0</v>
      </c>
      <c r="M2361" s="169" t="s">
        <v>14119</v>
      </c>
      <c r="N2361" s="13" t="s">
        <v>11019</v>
      </c>
      <c r="O2361" s="13" t="s">
        <v>11020</v>
      </c>
      <c r="P2361" s="13" t="s">
        <v>11021</v>
      </c>
      <c r="Q2361" s="15" t="s">
        <v>10898</v>
      </c>
      <c r="R2361" s="16" t="s">
        <v>14830</v>
      </c>
      <c r="S2361" s="16" t="s">
        <v>11774</v>
      </c>
    </row>
    <row r="2362" spans="1:19" s="17" customFormat="1" ht="26.45" customHeight="1" x14ac:dyDescent="0.2">
      <c r="A2362" s="12">
        <v>6141</v>
      </c>
      <c r="B2362" s="166">
        <v>46001</v>
      </c>
      <c r="C2362" s="166">
        <v>46001</v>
      </c>
      <c r="D2362" s="13" t="s">
        <v>3486</v>
      </c>
      <c r="E2362" s="13"/>
      <c r="F2362" s="14" t="s">
        <v>10892</v>
      </c>
      <c r="G2362" s="14"/>
      <c r="H2362" s="14">
        <v>17</v>
      </c>
      <c r="I2362" s="14" t="s">
        <v>10904</v>
      </c>
      <c r="J2362" s="167">
        <v>0</v>
      </c>
      <c r="K2362" s="168">
        <v>0</v>
      </c>
      <c r="L2362" s="168">
        <v>141400</v>
      </c>
      <c r="M2362" s="169" t="s">
        <v>13273</v>
      </c>
      <c r="N2362" s="13" t="s">
        <v>11027</v>
      </c>
      <c r="O2362" s="13" t="s">
        <v>11536</v>
      </c>
      <c r="P2362" s="13" t="s">
        <v>11028</v>
      </c>
      <c r="Q2362" s="15" t="s">
        <v>10914</v>
      </c>
      <c r="R2362" s="16" t="s">
        <v>14831</v>
      </c>
      <c r="S2362" s="16" t="s">
        <v>10955</v>
      </c>
    </row>
    <row r="2363" spans="1:19" s="17" customFormat="1" ht="26.45" customHeight="1" x14ac:dyDescent="0.2">
      <c r="A2363" s="12">
        <v>6057</v>
      </c>
      <c r="B2363" s="166">
        <v>45994</v>
      </c>
      <c r="C2363" s="166">
        <v>45994</v>
      </c>
      <c r="D2363" s="13" t="s">
        <v>3486</v>
      </c>
      <c r="E2363" s="13"/>
      <c r="F2363" s="14" t="s">
        <v>10892</v>
      </c>
      <c r="G2363" s="14"/>
      <c r="H2363" s="14">
        <v>23</v>
      </c>
      <c r="I2363" s="14" t="s">
        <v>10893</v>
      </c>
      <c r="J2363" s="167">
        <v>0</v>
      </c>
      <c r="K2363" s="168">
        <v>0</v>
      </c>
      <c r="L2363" s="168">
        <v>141400</v>
      </c>
      <c r="M2363" s="169" t="s">
        <v>14832</v>
      </c>
      <c r="N2363" s="13" t="s">
        <v>11083</v>
      </c>
      <c r="O2363" s="13" t="s">
        <v>11084</v>
      </c>
      <c r="P2363" s="13" t="s">
        <v>10930</v>
      </c>
      <c r="Q2363" s="15" t="s">
        <v>10914</v>
      </c>
      <c r="R2363" s="16" t="s">
        <v>14833</v>
      </c>
      <c r="S2363" s="16" t="s">
        <v>14656</v>
      </c>
    </row>
    <row r="2364" spans="1:19" s="17" customFormat="1" ht="26.45" customHeight="1" x14ac:dyDescent="0.2">
      <c r="A2364" s="12">
        <v>6067</v>
      </c>
      <c r="B2364" s="166">
        <v>45994</v>
      </c>
      <c r="C2364" s="166">
        <v>45994</v>
      </c>
      <c r="D2364" s="13" t="s">
        <v>3486</v>
      </c>
      <c r="E2364" s="13"/>
      <c r="F2364" s="14" t="s">
        <v>10892</v>
      </c>
      <c r="G2364" s="14"/>
      <c r="H2364" s="14">
        <v>30</v>
      </c>
      <c r="I2364" s="14" t="s">
        <v>10893</v>
      </c>
      <c r="J2364" s="167">
        <v>0</v>
      </c>
      <c r="K2364" s="168">
        <v>0</v>
      </c>
      <c r="L2364" s="168">
        <v>141400</v>
      </c>
      <c r="M2364" s="169" t="s">
        <v>11041</v>
      </c>
      <c r="N2364" s="13" t="s">
        <v>10963</v>
      </c>
      <c r="O2364" s="13" t="s">
        <v>10964</v>
      </c>
      <c r="P2364" s="13" t="s">
        <v>10913</v>
      </c>
      <c r="Q2364" s="15" t="s">
        <v>10914</v>
      </c>
      <c r="R2364" s="16" t="s">
        <v>14834</v>
      </c>
      <c r="S2364" s="16" t="s">
        <v>11563</v>
      </c>
    </row>
    <row r="2365" spans="1:19" s="17" customFormat="1" ht="26.45" customHeight="1" x14ac:dyDescent="0.2">
      <c r="A2365" s="12">
        <v>6069</v>
      </c>
      <c r="B2365" s="166">
        <v>45994</v>
      </c>
      <c r="C2365" s="166">
        <v>45994</v>
      </c>
      <c r="D2365" s="13" t="s">
        <v>3486</v>
      </c>
      <c r="E2365" s="13"/>
      <c r="F2365" s="14" t="s">
        <v>10892</v>
      </c>
      <c r="G2365" s="14"/>
      <c r="H2365" s="14">
        <v>19</v>
      </c>
      <c r="I2365" s="14" t="s">
        <v>10893</v>
      </c>
      <c r="J2365" s="167">
        <v>0</v>
      </c>
      <c r="K2365" s="168">
        <v>0</v>
      </c>
      <c r="L2365" s="168">
        <v>141400</v>
      </c>
      <c r="M2365" s="169" t="s">
        <v>14451</v>
      </c>
      <c r="N2365" s="13" t="s">
        <v>11348</v>
      </c>
      <c r="O2365" s="13" t="s">
        <v>11129</v>
      </c>
      <c r="P2365" s="13" t="s">
        <v>982</v>
      </c>
      <c r="Q2365" s="15" t="s">
        <v>10914</v>
      </c>
      <c r="R2365" s="16" t="s">
        <v>14835</v>
      </c>
      <c r="S2365" s="16" t="s">
        <v>10926</v>
      </c>
    </row>
    <row r="2366" spans="1:19" s="17" customFormat="1" ht="26.45" customHeight="1" x14ac:dyDescent="0.2">
      <c r="A2366" s="12">
        <v>6083</v>
      </c>
      <c r="B2366" s="166">
        <v>45994</v>
      </c>
      <c r="C2366" s="166">
        <v>45995</v>
      </c>
      <c r="D2366" s="13" t="s">
        <v>3486</v>
      </c>
      <c r="E2366" s="13"/>
      <c r="F2366" s="14" t="s">
        <v>10892</v>
      </c>
      <c r="G2366" s="14"/>
      <c r="H2366" s="14">
        <v>18</v>
      </c>
      <c r="I2366" s="14" t="s">
        <v>10904</v>
      </c>
      <c r="J2366" s="167">
        <v>259500</v>
      </c>
      <c r="K2366" s="168">
        <v>259500</v>
      </c>
      <c r="L2366" s="168">
        <v>0</v>
      </c>
      <c r="M2366" s="169" t="s">
        <v>14293</v>
      </c>
      <c r="N2366" s="13" t="s">
        <v>10895</v>
      </c>
      <c r="O2366" s="13" t="s">
        <v>10975</v>
      </c>
      <c r="P2366" s="13" t="s">
        <v>10897</v>
      </c>
      <c r="Q2366" s="15" t="s">
        <v>10898</v>
      </c>
      <c r="R2366" s="16" t="s">
        <v>14836</v>
      </c>
      <c r="S2366" s="16" t="s">
        <v>12321</v>
      </c>
    </row>
    <row r="2367" spans="1:19" s="17" customFormat="1" ht="26.45" customHeight="1" x14ac:dyDescent="0.2">
      <c r="A2367" s="12">
        <v>6120</v>
      </c>
      <c r="B2367" s="166">
        <v>46000</v>
      </c>
      <c r="C2367" s="166">
        <v>46000</v>
      </c>
      <c r="D2367" s="13" t="s">
        <v>3486</v>
      </c>
      <c r="E2367" s="13"/>
      <c r="F2367" s="14" t="s">
        <v>12506</v>
      </c>
      <c r="G2367" s="14"/>
      <c r="H2367" s="14">
        <v>17</v>
      </c>
      <c r="I2367" s="14" t="s">
        <v>10893</v>
      </c>
      <c r="J2367" s="167">
        <v>85800</v>
      </c>
      <c r="K2367" s="168">
        <v>85800</v>
      </c>
      <c r="L2367" s="168">
        <v>0</v>
      </c>
      <c r="M2367" s="169" t="s">
        <v>14837</v>
      </c>
      <c r="N2367" s="13" t="s">
        <v>11538</v>
      </c>
      <c r="O2367" s="13" t="s">
        <v>11539</v>
      </c>
      <c r="P2367" s="13" t="s">
        <v>10913</v>
      </c>
      <c r="Q2367" s="15" t="s">
        <v>10898</v>
      </c>
      <c r="R2367" s="16" t="s">
        <v>14838</v>
      </c>
      <c r="S2367" s="16" t="s">
        <v>11541</v>
      </c>
    </row>
    <row r="2368" spans="1:19" s="17" customFormat="1" ht="26.45" customHeight="1" x14ac:dyDescent="0.2">
      <c r="A2368" s="12">
        <v>6066</v>
      </c>
      <c r="B2368" s="166">
        <v>45994</v>
      </c>
      <c r="C2368" s="166">
        <v>45994</v>
      </c>
      <c r="D2368" s="13" t="s">
        <v>3486</v>
      </c>
      <c r="E2368" s="13"/>
      <c r="F2368" s="14" t="s">
        <v>12506</v>
      </c>
      <c r="G2368" s="14"/>
      <c r="H2368" s="14">
        <v>17</v>
      </c>
      <c r="I2368" s="14" t="s">
        <v>10893</v>
      </c>
      <c r="J2368" s="167">
        <v>0</v>
      </c>
      <c r="K2368" s="168">
        <v>0</v>
      </c>
      <c r="L2368" s="168">
        <v>141400</v>
      </c>
      <c r="M2368" s="169" t="s">
        <v>10905</v>
      </c>
      <c r="N2368" s="13" t="s">
        <v>10979</v>
      </c>
      <c r="O2368" s="13" t="s">
        <v>10975</v>
      </c>
      <c r="P2368" s="13" t="s">
        <v>10980</v>
      </c>
      <c r="Q2368" s="15" t="s">
        <v>10914</v>
      </c>
      <c r="R2368" s="16" t="s">
        <v>14839</v>
      </c>
      <c r="S2368" s="16" t="s">
        <v>11062</v>
      </c>
    </row>
    <row r="2369" spans="1:19" s="17" customFormat="1" ht="26.45" customHeight="1" x14ac:dyDescent="0.2">
      <c r="A2369" s="12">
        <v>6059</v>
      </c>
      <c r="B2369" s="166">
        <v>45994</v>
      </c>
      <c r="C2369" s="166">
        <v>45994</v>
      </c>
      <c r="D2369" s="13" t="s">
        <v>3486</v>
      </c>
      <c r="E2369" s="13"/>
      <c r="F2369" s="14" t="s">
        <v>10892</v>
      </c>
      <c r="G2369" s="14"/>
      <c r="H2369" s="14">
        <v>22</v>
      </c>
      <c r="I2369" s="14" t="s">
        <v>10893</v>
      </c>
      <c r="J2369" s="167">
        <v>75400</v>
      </c>
      <c r="K2369" s="168">
        <v>75400</v>
      </c>
      <c r="L2369" s="168">
        <v>0</v>
      </c>
      <c r="M2369" s="169" t="s">
        <v>10905</v>
      </c>
      <c r="N2369" s="13" t="s">
        <v>10906</v>
      </c>
      <c r="O2369" s="13" t="s">
        <v>10957</v>
      </c>
      <c r="P2369" s="13" t="s">
        <v>10903</v>
      </c>
      <c r="Q2369" s="15" t="s">
        <v>10898</v>
      </c>
      <c r="R2369" s="16" t="s">
        <v>14840</v>
      </c>
      <c r="S2369" s="16" t="s">
        <v>10959</v>
      </c>
    </row>
    <row r="2370" spans="1:19" s="17" customFormat="1" ht="26.45" customHeight="1" x14ac:dyDescent="0.2">
      <c r="A2370" s="12">
        <v>6119</v>
      </c>
      <c r="B2370" s="166">
        <v>45912</v>
      </c>
      <c r="C2370" s="166">
        <v>46000</v>
      </c>
      <c r="D2370" s="13" t="s">
        <v>3486</v>
      </c>
      <c r="E2370" s="13"/>
      <c r="F2370" s="14" t="s">
        <v>10892</v>
      </c>
      <c r="G2370" s="14"/>
      <c r="H2370" s="14">
        <v>21</v>
      </c>
      <c r="I2370" s="14" t="s">
        <v>10904</v>
      </c>
      <c r="J2370" s="167">
        <v>8637715</v>
      </c>
      <c r="K2370" s="167">
        <v>8637715</v>
      </c>
      <c r="L2370" s="168">
        <v>0</v>
      </c>
      <c r="M2370" s="169" t="s">
        <v>14841</v>
      </c>
      <c r="N2370" s="13" t="s">
        <v>10941</v>
      </c>
      <c r="O2370" s="13" t="s">
        <v>11306</v>
      </c>
      <c r="P2370" s="13" t="s">
        <v>10943</v>
      </c>
      <c r="Q2370" s="15" t="s">
        <v>10898</v>
      </c>
      <c r="R2370" s="16" t="s">
        <v>14842</v>
      </c>
      <c r="S2370" s="16" t="s">
        <v>11057</v>
      </c>
    </row>
    <row r="2371" spans="1:19" s="17" customFormat="1" ht="26.45" customHeight="1" x14ac:dyDescent="0.2">
      <c r="A2371" s="12">
        <v>6104</v>
      </c>
      <c r="B2371" s="166">
        <v>45985</v>
      </c>
      <c r="C2371" s="166">
        <v>46000</v>
      </c>
      <c r="D2371" s="13" t="s">
        <v>3486</v>
      </c>
      <c r="E2371" s="13"/>
      <c r="F2371" s="14" t="s">
        <v>10892</v>
      </c>
      <c r="G2371" s="14"/>
      <c r="H2371" s="14">
        <v>20</v>
      </c>
      <c r="I2371" s="14" t="s">
        <v>10893</v>
      </c>
      <c r="J2371" s="167">
        <v>0</v>
      </c>
      <c r="K2371" s="168">
        <v>0</v>
      </c>
      <c r="L2371" s="168">
        <v>141400</v>
      </c>
      <c r="M2371" s="169" t="s">
        <v>10905</v>
      </c>
      <c r="N2371" s="13" t="s">
        <v>10928</v>
      </c>
      <c r="O2371" s="13" t="s">
        <v>10929</v>
      </c>
      <c r="P2371" s="13" t="s">
        <v>10930</v>
      </c>
      <c r="Q2371" s="15" t="s">
        <v>10914</v>
      </c>
      <c r="R2371" s="16" t="s">
        <v>14843</v>
      </c>
      <c r="S2371" s="16" t="s">
        <v>10955</v>
      </c>
    </row>
    <row r="2372" spans="1:19" s="17" customFormat="1" ht="26.45" customHeight="1" x14ac:dyDescent="0.2">
      <c r="A2372" s="12">
        <v>6085</v>
      </c>
      <c r="B2372" s="166">
        <v>45995</v>
      </c>
      <c r="C2372" s="166">
        <v>45996</v>
      </c>
      <c r="D2372" s="13" t="s">
        <v>3486</v>
      </c>
      <c r="E2372" s="13"/>
      <c r="F2372" s="14" t="s">
        <v>10892</v>
      </c>
      <c r="G2372" s="14"/>
      <c r="H2372" s="14">
        <v>26</v>
      </c>
      <c r="I2372" s="14" t="s">
        <v>10893</v>
      </c>
      <c r="J2372" s="167">
        <v>0</v>
      </c>
      <c r="K2372" s="168">
        <v>0</v>
      </c>
      <c r="L2372" s="168">
        <v>141400</v>
      </c>
      <c r="M2372" s="169" t="s">
        <v>14844</v>
      </c>
      <c r="N2372" s="13" t="s">
        <v>10906</v>
      </c>
      <c r="O2372" s="13" t="s">
        <v>13544</v>
      </c>
      <c r="P2372" s="13" t="s">
        <v>10903</v>
      </c>
      <c r="Q2372" s="15" t="s">
        <v>10914</v>
      </c>
      <c r="R2372" s="16" t="s">
        <v>14845</v>
      </c>
      <c r="S2372" s="16" t="s">
        <v>10998</v>
      </c>
    </row>
    <row r="2373" spans="1:19" s="17" customFormat="1" ht="26.45" customHeight="1" x14ac:dyDescent="0.2">
      <c r="A2373" s="12">
        <v>6103</v>
      </c>
      <c r="B2373" s="166">
        <v>46000</v>
      </c>
      <c r="C2373" s="166">
        <v>46000</v>
      </c>
      <c r="D2373" s="13" t="s">
        <v>3486</v>
      </c>
      <c r="E2373" s="13"/>
      <c r="F2373" s="14" t="s">
        <v>10892</v>
      </c>
      <c r="G2373" s="14"/>
      <c r="H2373" s="14">
        <v>21</v>
      </c>
      <c r="I2373" s="14" t="s">
        <v>10893</v>
      </c>
      <c r="J2373" s="167">
        <v>106400</v>
      </c>
      <c r="K2373" s="167">
        <v>106400</v>
      </c>
      <c r="L2373" s="168">
        <v>0</v>
      </c>
      <c r="M2373" s="169" t="s">
        <v>14846</v>
      </c>
      <c r="N2373" s="13" t="s">
        <v>10906</v>
      </c>
      <c r="O2373" s="13" t="s">
        <v>11263</v>
      </c>
      <c r="P2373" s="13" t="s">
        <v>10903</v>
      </c>
      <c r="Q2373" s="15" t="s">
        <v>10898</v>
      </c>
      <c r="R2373" s="16" t="s">
        <v>14847</v>
      </c>
      <c r="S2373" s="16" t="s">
        <v>10959</v>
      </c>
    </row>
    <row r="2374" spans="1:19" s="17" customFormat="1" ht="26.45" customHeight="1" x14ac:dyDescent="0.2">
      <c r="A2374" s="12">
        <v>6093</v>
      </c>
      <c r="B2374" s="166">
        <v>45996</v>
      </c>
      <c r="C2374" s="166">
        <v>45996</v>
      </c>
      <c r="D2374" s="13" t="s">
        <v>3486</v>
      </c>
      <c r="E2374" s="13"/>
      <c r="F2374" s="14" t="s">
        <v>12298</v>
      </c>
      <c r="G2374" s="14"/>
      <c r="H2374" s="14">
        <v>22</v>
      </c>
      <c r="I2374" s="14" t="s">
        <v>10904</v>
      </c>
      <c r="J2374" s="167">
        <v>0</v>
      </c>
      <c r="K2374" s="168">
        <v>0</v>
      </c>
      <c r="L2374" s="168">
        <v>141400</v>
      </c>
      <c r="M2374" s="169" t="s">
        <v>12443</v>
      </c>
      <c r="N2374" s="13" t="s">
        <v>10906</v>
      </c>
      <c r="O2374" s="13" t="s">
        <v>10907</v>
      </c>
      <c r="P2374" s="13" t="s">
        <v>10903</v>
      </c>
      <c r="Q2374" s="15" t="s">
        <v>10914</v>
      </c>
      <c r="R2374" s="16" t="s">
        <v>14848</v>
      </c>
      <c r="S2374" s="16" t="s">
        <v>10949</v>
      </c>
    </row>
    <row r="2375" spans="1:19" s="17" customFormat="1" ht="26.45" customHeight="1" x14ac:dyDescent="0.2">
      <c r="A2375" s="12">
        <v>6096</v>
      </c>
      <c r="B2375" s="166">
        <v>45997</v>
      </c>
      <c r="C2375" s="166">
        <v>45997</v>
      </c>
      <c r="D2375" s="13" t="s">
        <v>3486</v>
      </c>
      <c r="E2375" s="13"/>
      <c r="F2375" s="14" t="s">
        <v>10892</v>
      </c>
      <c r="G2375" s="14"/>
      <c r="H2375" s="14">
        <v>31</v>
      </c>
      <c r="I2375" s="14" t="s">
        <v>10893</v>
      </c>
      <c r="J2375" s="167">
        <v>182448</v>
      </c>
      <c r="K2375" s="167">
        <v>182448</v>
      </c>
      <c r="L2375" s="168">
        <v>0</v>
      </c>
      <c r="M2375" s="169" t="s">
        <v>11165</v>
      </c>
      <c r="N2375" s="13" t="s">
        <v>10928</v>
      </c>
      <c r="O2375" s="13" t="s">
        <v>10929</v>
      </c>
      <c r="P2375" s="13" t="s">
        <v>10930</v>
      </c>
      <c r="Q2375" s="15" t="s">
        <v>10898</v>
      </c>
      <c r="R2375" s="16" t="s">
        <v>14849</v>
      </c>
      <c r="S2375" s="16" t="s">
        <v>10932</v>
      </c>
    </row>
    <row r="2376" spans="1:19" s="17" customFormat="1" ht="26.45" customHeight="1" x14ac:dyDescent="0.2">
      <c r="A2376" s="12">
        <v>6099</v>
      </c>
      <c r="B2376" s="166">
        <v>46000</v>
      </c>
      <c r="C2376" s="166">
        <v>46000</v>
      </c>
      <c r="D2376" s="13" t="s">
        <v>3486</v>
      </c>
      <c r="E2376" s="13"/>
      <c r="F2376" s="14" t="s">
        <v>10892</v>
      </c>
      <c r="G2376" s="14"/>
      <c r="H2376" s="14">
        <v>18</v>
      </c>
      <c r="I2376" s="14" t="s">
        <v>10893</v>
      </c>
      <c r="J2376" s="167">
        <v>185912</v>
      </c>
      <c r="K2376" s="168">
        <v>0</v>
      </c>
      <c r="L2376" s="168">
        <v>141400</v>
      </c>
      <c r="M2376" s="169" t="s">
        <v>14850</v>
      </c>
      <c r="N2376" s="13" t="s">
        <v>11406</v>
      </c>
      <c r="O2376" s="13" t="s">
        <v>11407</v>
      </c>
      <c r="P2376" s="13" t="s">
        <v>10976</v>
      </c>
      <c r="Q2376" s="15" t="s">
        <v>10914</v>
      </c>
      <c r="R2376" s="16" t="s">
        <v>14851</v>
      </c>
      <c r="S2376" s="16" t="s">
        <v>12595</v>
      </c>
    </row>
    <row r="2377" spans="1:19" s="17" customFormat="1" ht="26.45" customHeight="1" x14ac:dyDescent="0.2">
      <c r="A2377" s="22">
        <v>6098</v>
      </c>
      <c r="B2377" s="166">
        <v>46000</v>
      </c>
      <c r="C2377" s="166">
        <v>46000</v>
      </c>
      <c r="D2377" s="13" t="s">
        <v>3486</v>
      </c>
      <c r="E2377" s="13"/>
      <c r="F2377" s="14" t="s">
        <v>10892</v>
      </c>
      <c r="G2377" s="14"/>
      <c r="H2377" s="14">
        <v>20</v>
      </c>
      <c r="I2377" s="14" t="s">
        <v>10893</v>
      </c>
      <c r="J2377" s="167">
        <v>361621</v>
      </c>
      <c r="K2377" s="168">
        <v>0</v>
      </c>
      <c r="L2377" s="168">
        <v>141400</v>
      </c>
      <c r="M2377" s="169" t="s">
        <v>14852</v>
      </c>
      <c r="N2377" s="13" t="s">
        <v>14853</v>
      </c>
      <c r="O2377" s="13" t="s">
        <v>11407</v>
      </c>
      <c r="P2377" s="13" t="s">
        <v>10976</v>
      </c>
      <c r="Q2377" s="15" t="s">
        <v>10914</v>
      </c>
      <c r="R2377" s="16" t="s">
        <v>14854</v>
      </c>
      <c r="S2377" s="16" t="s">
        <v>12595</v>
      </c>
    </row>
    <row r="2378" spans="1:19" s="17" customFormat="1" ht="26.45" customHeight="1" x14ac:dyDescent="0.2">
      <c r="A2378" s="12">
        <v>6097</v>
      </c>
      <c r="B2378" s="166">
        <v>45998</v>
      </c>
      <c r="C2378" s="166">
        <v>45998</v>
      </c>
      <c r="D2378" s="13" t="s">
        <v>3486</v>
      </c>
      <c r="E2378" s="13"/>
      <c r="F2378" s="14" t="s">
        <v>10892</v>
      </c>
      <c r="G2378" s="14"/>
      <c r="H2378" s="14">
        <v>20</v>
      </c>
      <c r="I2378" s="14" t="s">
        <v>10893</v>
      </c>
      <c r="J2378" s="167">
        <v>3039900</v>
      </c>
      <c r="K2378" s="168">
        <v>1779900</v>
      </c>
      <c r="L2378" s="168">
        <v>0</v>
      </c>
      <c r="M2378" s="169" t="s">
        <v>14446</v>
      </c>
      <c r="N2378" s="13" t="s">
        <v>10963</v>
      </c>
      <c r="O2378" s="13" t="s">
        <v>10912</v>
      </c>
      <c r="P2378" s="13" t="s">
        <v>10913</v>
      </c>
      <c r="Q2378" s="15" t="s">
        <v>10898</v>
      </c>
      <c r="R2378" s="16" t="s">
        <v>14855</v>
      </c>
      <c r="S2378" s="16" t="s">
        <v>11563</v>
      </c>
    </row>
    <row r="2379" spans="1:19" s="17" customFormat="1" ht="26.45" customHeight="1" x14ac:dyDescent="0.2">
      <c r="A2379" s="12">
        <v>6090</v>
      </c>
      <c r="B2379" s="166">
        <v>45996</v>
      </c>
      <c r="C2379" s="166">
        <v>45996</v>
      </c>
      <c r="D2379" s="13" t="s">
        <v>3486</v>
      </c>
      <c r="E2379" s="13"/>
      <c r="F2379" s="14" t="s">
        <v>10892</v>
      </c>
      <c r="G2379" s="14"/>
      <c r="H2379" s="14">
        <v>21</v>
      </c>
      <c r="I2379" s="14" t="s">
        <v>10893</v>
      </c>
      <c r="J2379" s="167">
        <v>235646</v>
      </c>
      <c r="K2379" s="168">
        <v>235646</v>
      </c>
      <c r="L2379" s="168">
        <v>0</v>
      </c>
      <c r="M2379" s="169" t="s">
        <v>11899</v>
      </c>
      <c r="N2379" s="13" t="s">
        <v>11638</v>
      </c>
      <c r="O2379" s="13" t="s">
        <v>11162</v>
      </c>
      <c r="P2379" s="13" t="s">
        <v>11163</v>
      </c>
      <c r="Q2379" s="15" t="s">
        <v>10898</v>
      </c>
      <c r="R2379" s="16" t="s">
        <v>14856</v>
      </c>
      <c r="S2379" s="16" t="s">
        <v>12899</v>
      </c>
    </row>
    <row r="2380" spans="1:19" s="17" customFormat="1" ht="26.45" customHeight="1" x14ac:dyDescent="0.2">
      <c r="A2380" s="12">
        <v>6088</v>
      </c>
      <c r="B2380" s="166">
        <v>45996</v>
      </c>
      <c r="C2380" s="166">
        <v>45996</v>
      </c>
      <c r="D2380" s="13" t="s">
        <v>3486</v>
      </c>
      <c r="E2380" s="13"/>
      <c r="F2380" s="14" t="s">
        <v>10892</v>
      </c>
      <c r="G2380" s="14"/>
      <c r="H2380" s="14">
        <v>19</v>
      </c>
      <c r="I2380" s="14" t="s">
        <v>10893</v>
      </c>
      <c r="J2380" s="167">
        <v>0</v>
      </c>
      <c r="K2380" s="168">
        <v>0</v>
      </c>
      <c r="L2380" s="168">
        <v>141400</v>
      </c>
      <c r="M2380" s="169" t="s">
        <v>14857</v>
      </c>
      <c r="N2380" s="13" t="s">
        <v>10906</v>
      </c>
      <c r="O2380" s="13" t="s">
        <v>11263</v>
      </c>
      <c r="P2380" s="13" t="s">
        <v>10903</v>
      </c>
      <c r="Q2380" s="15" t="s">
        <v>10914</v>
      </c>
      <c r="R2380" s="16" t="s">
        <v>14858</v>
      </c>
      <c r="S2380" s="16" t="s">
        <v>11040</v>
      </c>
    </row>
    <row r="2381" spans="1:19" s="17" customFormat="1" ht="26.45" customHeight="1" x14ac:dyDescent="0.2">
      <c r="A2381" s="12">
        <v>6087</v>
      </c>
      <c r="B2381" s="166">
        <v>45996</v>
      </c>
      <c r="C2381" s="166">
        <v>45996</v>
      </c>
      <c r="D2381" s="13" t="s">
        <v>3486</v>
      </c>
      <c r="E2381" s="13"/>
      <c r="F2381" s="14" t="s">
        <v>10892</v>
      </c>
      <c r="G2381" s="14"/>
      <c r="H2381" s="14">
        <v>19</v>
      </c>
      <c r="I2381" s="14" t="s">
        <v>10893</v>
      </c>
      <c r="J2381" s="167">
        <v>113321</v>
      </c>
      <c r="K2381" s="168">
        <v>0</v>
      </c>
      <c r="L2381" s="168">
        <v>141400</v>
      </c>
      <c r="M2381" s="169" t="s">
        <v>14859</v>
      </c>
      <c r="N2381" s="13" t="s">
        <v>11406</v>
      </c>
      <c r="O2381" s="13" t="s">
        <v>11407</v>
      </c>
      <c r="P2381" s="13" t="s">
        <v>10976</v>
      </c>
      <c r="Q2381" s="15" t="s">
        <v>10914</v>
      </c>
      <c r="R2381" s="16" t="s">
        <v>14860</v>
      </c>
      <c r="S2381" s="16" t="s">
        <v>12595</v>
      </c>
    </row>
    <row r="2382" spans="1:19" s="17" customFormat="1" ht="26.45" customHeight="1" x14ac:dyDescent="0.2">
      <c r="A2382" s="12">
        <v>6095</v>
      </c>
      <c r="B2382" s="166">
        <v>45996</v>
      </c>
      <c r="C2382" s="166">
        <v>45996</v>
      </c>
      <c r="D2382" s="13" t="s">
        <v>3486</v>
      </c>
      <c r="E2382" s="13"/>
      <c r="F2382" s="14" t="s">
        <v>10892</v>
      </c>
      <c r="G2382" s="14"/>
      <c r="H2382" s="14">
        <v>33</v>
      </c>
      <c r="I2382" s="14" t="s">
        <v>10893</v>
      </c>
      <c r="J2382" s="167">
        <v>252300</v>
      </c>
      <c r="K2382" s="168">
        <v>252300</v>
      </c>
      <c r="L2382" s="168">
        <v>0</v>
      </c>
      <c r="M2382" s="169" t="s">
        <v>10905</v>
      </c>
      <c r="N2382" s="13" t="s">
        <v>10941</v>
      </c>
      <c r="O2382" s="13" t="s">
        <v>10942</v>
      </c>
      <c r="P2382" s="13" t="s">
        <v>10943</v>
      </c>
      <c r="Q2382" s="15" t="s">
        <v>10898</v>
      </c>
      <c r="R2382" s="16" t="s">
        <v>14861</v>
      </c>
      <c r="S2382" s="16" t="s">
        <v>11837</v>
      </c>
    </row>
    <row r="2383" spans="1:19" s="17" customFormat="1" ht="26.45" customHeight="1" x14ac:dyDescent="0.2">
      <c r="A2383" s="12">
        <v>6094</v>
      </c>
      <c r="B2383" s="166">
        <v>45996</v>
      </c>
      <c r="C2383" s="166">
        <v>45996</v>
      </c>
      <c r="D2383" s="13" t="s">
        <v>3486</v>
      </c>
      <c r="E2383" s="13"/>
      <c r="F2383" s="14" t="s">
        <v>12506</v>
      </c>
      <c r="G2383" s="14"/>
      <c r="H2383" s="14">
        <v>17</v>
      </c>
      <c r="I2383" s="14" t="s">
        <v>10904</v>
      </c>
      <c r="J2383" s="167">
        <v>725700</v>
      </c>
      <c r="K2383" s="168">
        <v>725700</v>
      </c>
      <c r="L2383" s="168">
        <v>0</v>
      </c>
      <c r="M2383" s="169" t="s">
        <v>14862</v>
      </c>
      <c r="N2383" s="13" t="s">
        <v>12075</v>
      </c>
      <c r="O2383" s="13" t="s">
        <v>12076</v>
      </c>
      <c r="P2383" s="13" t="s">
        <v>11163</v>
      </c>
      <c r="Q2383" s="15" t="s">
        <v>10898</v>
      </c>
      <c r="R2383" s="16" t="s">
        <v>14863</v>
      </c>
      <c r="S2383" s="16" t="s">
        <v>12738</v>
      </c>
    </row>
    <row r="2384" spans="1:19" s="17" customFormat="1" ht="26.45" customHeight="1" x14ac:dyDescent="0.2">
      <c r="A2384" s="12">
        <v>6092</v>
      </c>
      <c r="B2384" s="166">
        <v>45996</v>
      </c>
      <c r="C2384" s="166">
        <v>45996</v>
      </c>
      <c r="D2384" s="13" t="s">
        <v>3486</v>
      </c>
      <c r="E2384" s="13"/>
      <c r="F2384" s="14" t="s">
        <v>10892</v>
      </c>
      <c r="G2384" s="14"/>
      <c r="H2384" s="14">
        <v>18</v>
      </c>
      <c r="I2384" s="14" t="s">
        <v>10904</v>
      </c>
      <c r="J2384" s="167">
        <v>166900</v>
      </c>
      <c r="K2384" s="168">
        <v>166900</v>
      </c>
      <c r="L2384" s="168">
        <v>0</v>
      </c>
      <c r="M2384" s="169" t="s">
        <v>11041</v>
      </c>
      <c r="N2384" s="13" t="s">
        <v>10906</v>
      </c>
      <c r="O2384" s="13" t="s">
        <v>10907</v>
      </c>
      <c r="P2384" s="13" t="s">
        <v>10903</v>
      </c>
      <c r="Q2384" s="15" t="s">
        <v>10898</v>
      </c>
      <c r="R2384" s="16" t="s">
        <v>14864</v>
      </c>
      <c r="S2384" s="16" t="s">
        <v>10959</v>
      </c>
    </row>
    <row r="2385" spans="1:19" s="17" customFormat="1" ht="26.45" customHeight="1" x14ac:dyDescent="0.2">
      <c r="A2385" s="12">
        <v>6086</v>
      </c>
      <c r="B2385" s="166">
        <v>45996</v>
      </c>
      <c r="C2385" s="166">
        <v>45996</v>
      </c>
      <c r="D2385" s="13" t="s">
        <v>3486</v>
      </c>
      <c r="E2385" s="13"/>
      <c r="F2385" s="14" t="s">
        <v>10892</v>
      </c>
      <c r="G2385" s="14"/>
      <c r="H2385" s="14">
        <v>18</v>
      </c>
      <c r="I2385" s="14" t="s">
        <v>10904</v>
      </c>
      <c r="J2385" s="167">
        <v>0</v>
      </c>
      <c r="K2385" s="168">
        <v>0</v>
      </c>
      <c r="L2385" s="168">
        <v>141400</v>
      </c>
      <c r="M2385" s="169" t="s">
        <v>12562</v>
      </c>
      <c r="N2385" s="13" t="s">
        <v>10895</v>
      </c>
      <c r="O2385" s="13" t="s">
        <v>10975</v>
      </c>
      <c r="P2385" s="13" t="s">
        <v>10897</v>
      </c>
      <c r="Q2385" s="15" t="s">
        <v>10914</v>
      </c>
      <c r="R2385" s="16" t="s">
        <v>14865</v>
      </c>
      <c r="S2385" s="16" t="s">
        <v>10955</v>
      </c>
    </row>
    <row r="2386" spans="1:19" s="17" customFormat="1" ht="26.45" customHeight="1" x14ac:dyDescent="0.2">
      <c r="A2386" s="12">
        <v>6061</v>
      </c>
      <c r="B2386" s="166">
        <v>45994</v>
      </c>
      <c r="C2386" s="166">
        <v>45994</v>
      </c>
      <c r="D2386" s="13" t="s">
        <v>3486</v>
      </c>
      <c r="E2386" s="13"/>
      <c r="F2386" s="14" t="s">
        <v>10892</v>
      </c>
      <c r="G2386" s="14"/>
      <c r="H2386" s="14">
        <v>24</v>
      </c>
      <c r="I2386" s="14" t="s">
        <v>10904</v>
      </c>
      <c r="J2386" s="167">
        <v>193300</v>
      </c>
      <c r="K2386" s="168">
        <v>193300</v>
      </c>
      <c r="L2386" s="168">
        <v>0</v>
      </c>
      <c r="M2386" s="169" t="s">
        <v>14075</v>
      </c>
      <c r="N2386" s="13" t="s">
        <v>11249</v>
      </c>
      <c r="O2386" s="13" t="s">
        <v>11250</v>
      </c>
      <c r="P2386" s="13" t="s">
        <v>937</v>
      </c>
      <c r="Q2386" s="15" t="s">
        <v>10898</v>
      </c>
      <c r="R2386" s="16" t="s">
        <v>14866</v>
      </c>
      <c r="S2386" s="16" t="s">
        <v>14867</v>
      </c>
    </row>
    <row r="2387" spans="1:19" s="17" customFormat="1" ht="26.45" customHeight="1" x14ac:dyDescent="0.2">
      <c r="A2387" s="12">
        <v>6089</v>
      </c>
      <c r="B2387" s="166">
        <v>45996</v>
      </c>
      <c r="C2387" s="166">
        <v>45996</v>
      </c>
      <c r="D2387" s="13" t="s">
        <v>3486</v>
      </c>
      <c r="E2387" s="13"/>
      <c r="F2387" s="14" t="s">
        <v>10892</v>
      </c>
      <c r="G2387" s="14"/>
      <c r="H2387" s="14">
        <v>23</v>
      </c>
      <c r="I2387" s="14" t="s">
        <v>10893</v>
      </c>
      <c r="J2387" s="167">
        <v>338985</v>
      </c>
      <c r="K2387" s="168">
        <v>314085</v>
      </c>
      <c r="L2387" s="168">
        <v>0</v>
      </c>
      <c r="M2387" s="169" t="s">
        <v>10905</v>
      </c>
      <c r="N2387" s="13" t="s">
        <v>10971</v>
      </c>
      <c r="O2387" s="13" t="s">
        <v>10896</v>
      </c>
      <c r="P2387" s="13" t="s">
        <v>10897</v>
      </c>
      <c r="Q2387" s="15" t="s">
        <v>10898</v>
      </c>
      <c r="R2387" s="16" t="s">
        <v>14868</v>
      </c>
      <c r="S2387" s="16" t="s">
        <v>10900</v>
      </c>
    </row>
    <row r="2388" spans="1:19" s="17" customFormat="1" ht="26.45" customHeight="1" x14ac:dyDescent="0.2">
      <c r="A2388" s="12">
        <v>6052</v>
      </c>
      <c r="B2388" s="166">
        <v>45994</v>
      </c>
      <c r="C2388" s="166">
        <v>45994</v>
      </c>
      <c r="D2388" s="13" t="s">
        <v>3486</v>
      </c>
      <c r="E2388" s="13"/>
      <c r="F2388" s="14" t="s">
        <v>12506</v>
      </c>
      <c r="G2388" s="14"/>
      <c r="H2388" s="14">
        <v>20</v>
      </c>
      <c r="I2388" s="14" t="s">
        <v>10893</v>
      </c>
      <c r="J2388" s="167">
        <v>0</v>
      </c>
      <c r="K2388" s="168">
        <v>0</v>
      </c>
      <c r="L2388" s="168">
        <v>141400</v>
      </c>
      <c r="M2388" s="169" t="s">
        <v>14075</v>
      </c>
      <c r="N2388" s="13" t="s">
        <v>10906</v>
      </c>
      <c r="O2388" s="13" t="s">
        <v>10957</v>
      </c>
      <c r="P2388" s="13" t="s">
        <v>10903</v>
      </c>
      <c r="Q2388" s="15" t="s">
        <v>10914</v>
      </c>
      <c r="R2388" s="16" t="s">
        <v>14869</v>
      </c>
      <c r="S2388" s="16" t="s">
        <v>10955</v>
      </c>
    </row>
    <row r="2389" spans="1:19" s="17" customFormat="1" ht="26.45" customHeight="1" x14ac:dyDescent="0.2">
      <c r="A2389" s="12">
        <v>6084</v>
      </c>
      <c r="B2389" s="166">
        <v>45995</v>
      </c>
      <c r="C2389" s="166">
        <v>45995</v>
      </c>
      <c r="D2389" s="13" t="s">
        <v>3486</v>
      </c>
      <c r="E2389" s="13"/>
      <c r="F2389" s="14" t="s">
        <v>12506</v>
      </c>
      <c r="G2389" s="14"/>
      <c r="H2389" s="14">
        <v>17</v>
      </c>
      <c r="I2389" s="14" t="s">
        <v>10893</v>
      </c>
      <c r="J2389" s="167">
        <v>340800</v>
      </c>
      <c r="K2389" s="168">
        <v>340800</v>
      </c>
      <c r="L2389" s="168">
        <v>0</v>
      </c>
      <c r="M2389" s="169" t="s">
        <v>12649</v>
      </c>
      <c r="N2389" s="13" t="s">
        <v>10941</v>
      </c>
      <c r="O2389" s="13" t="s">
        <v>10942</v>
      </c>
      <c r="P2389" s="13" t="s">
        <v>10943</v>
      </c>
      <c r="Q2389" s="15" t="s">
        <v>10898</v>
      </c>
      <c r="R2389" s="16" t="s">
        <v>14870</v>
      </c>
      <c r="S2389" s="16" t="s">
        <v>11837</v>
      </c>
    </row>
    <row r="2390" spans="1:19" s="17" customFormat="1" ht="26.45" customHeight="1" x14ac:dyDescent="0.2">
      <c r="A2390" s="12">
        <v>6082</v>
      </c>
      <c r="B2390" s="166">
        <v>45995</v>
      </c>
      <c r="C2390" s="166">
        <v>45995</v>
      </c>
      <c r="D2390" s="13" t="s">
        <v>3486</v>
      </c>
      <c r="E2390" s="13"/>
      <c r="F2390" s="14" t="s">
        <v>10892</v>
      </c>
      <c r="G2390" s="14"/>
      <c r="H2390" s="14">
        <v>18</v>
      </c>
      <c r="I2390" s="14" t="s">
        <v>10893</v>
      </c>
      <c r="J2390" s="167">
        <v>264300</v>
      </c>
      <c r="K2390" s="168">
        <v>0</v>
      </c>
      <c r="L2390" s="168">
        <v>141400</v>
      </c>
      <c r="M2390" s="169" t="s">
        <v>10905</v>
      </c>
      <c r="N2390" s="13" t="s">
        <v>11239</v>
      </c>
      <c r="O2390" s="13" t="s">
        <v>10975</v>
      </c>
      <c r="P2390" s="13" t="s">
        <v>11021</v>
      </c>
      <c r="Q2390" s="15" t="s">
        <v>10914</v>
      </c>
      <c r="R2390" s="16" t="s">
        <v>14871</v>
      </c>
      <c r="S2390" s="16" t="s">
        <v>11797</v>
      </c>
    </row>
    <row r="2391" spans="1:19" s="17" customFormat="1" ht="26.45" customHeight="1" x14ac:dyDescent="0.2">
      <c r="A2391" s="12">
        <v>6081</v>
      </c>
      <c r="B2391" s="166">
        <v>45994</v>
      </c>
      <c r="C2391" s="166">
        <v>45995</v>
      </c>
      <c r="D2391" s="13" t="s">
        <v>3486</v>
      </c>
      <c r="E2391" s="13"/>
      <c r="F2391" s="14" t="s">
        <v>10892</v>
      </c>
      <c r="G2391" s="14"/>
      <c r="H2391" s="14">
        <v>18</v>
      </c>
      <c r="I2391" s="14" t="s">
        <v>10893</v>
      </c>
      <c r="J2391" s="167">
        <v>163640</v>
      </c>
      <c r="K2391" s="167">
        <v>163640</v>
      </c>
      <c r="L2391" s="168">
        <v>0</v>
      </c>
      <c r="M2391" s="169" t="s">
        <v>14872</v>
      </c>
      <c r="N2391" s="13" t="s">
        <v>10906</v>
      </c>
      <c r="O2391" s="13" t="s">
        <v>10907</v>
      </c>
      <c r="P2391" s="13" t="s">
        <v>10903</v>
      </c>
      <c r="Q2391" s="15" t="s">
        <v>10898</v>
      </c>
      <c r="R2391" s="16" t="s">
        <v>14873</v>
      </c>
      <c r="S2391" s="16" t="s">
        <v>10949</v>
      </c>
    </row>
    <row r="2392" spans="1:19" s="17" customFormat="1" ht="26.45" customHeight="1" x14ac:dyDescent="0.2">
      <c r="A2392" s="12">
        <v>6074</v>
      </c>
      <c r="B2392" s="166">
        <v>45994</v>
      </c>
      <c r="C2392" s="166">
        <v>45995</v>
      </c>
      <c r="D2392" s="13" t="s">
        <v>3486</v>
      </c>
      <c r="E2392" s="13"/>
      <c r="F2392" s="14" t="s">
        <v>10892</v>
      </c>
      <c r="G2392" s="14"/>
      <c r="H2392" s="14">
        <v>34</v>
      </c>
      <c r="I2392" s="14" t="s">
        <v>10893</v>
      </c>
      <c r="J2392" s="167">
        <v>0</v>
      </c>
      <c r="K2392" s="168">
        <v>0</v>
      </c>
      <c r="L2392" s="168">
        <v>141400</v>
      </c>
      <c r="M2392" s="169" t="s">
        <v>11165</v>
      </c>
      <c r="N2392" s="13" t="s">
        <v>11121</v>
      </c>
      <c r="O2392" s="13" t="s">
        <v>13294</v>
      </c>
      <c r="P2392" s="13" t="s">
        <v>10903</v>
      </c>
      <c r="Q2392" s="15" t="s">
        <v>10914</v>
      </c>
      <c r="R2392" s="16" t="s">
        <v>14874</v>
      </c>
      <c r="S2392" s="16" t="s">
        <v>10949</v>
      </c>
    </row>
    <row r="2393" spans="1:19" s="17" customFormat="1" ht="26.45" customHeight="1" x14ac:dyDescent="0.2">
      <c r="A2393" s="12">
        <v>6135</v>
      </c>
      <c r="B2393" s="166">
        <v>45995</v>
      </c>
      <c r="C2393" s="166">
        <v>45995</v>
      </c>
      <c r="D2393" s="13" t="s">
        <v>3486</v>
      </c>
      <c r="E2393" s="13"/>
      <c r="F2393" s="14" t="s">
        <v>10892</v>
      </c>
      <c r="G2393" s="14"/>
      <c r="H2393" s="14">
        <v>20</v>
      </c>
      <c r="I2393" s="14" t="s">
        <v>10893</v>
      </c>
      <c r="J2393" s="167">
        <v>1022687</v>
      </c>
      <c r="K2393" s="168">
        <v>1022687</v>
      </c>
      <c r="L2393" s="168">
        <v>0</v>
      </c>
      <c r="M2393" s="169" t="s">
        <v>10927</v>
      </c>
      <c r="N2393" s="13" t="s">
        <v>10906</v>
      </c>
      <c r="O2393" s="13" t="s">
        <v>13123</v>
      </c>
      <c r="P2393" s="13" t="s">
        <v>11163</v>
      </c>
      <c r="Q2393" s="15" t="s">
        <v>10898</v>
      </c>
      <c r="R2393" s="16" t="s">
        <v>14875</v>
      </c>
      <c r="S2393" s="16" t="s">
        <v>10949</v>
      </c>
    </row>
    <row r="2394" spans="1:19" s="17" customFormat="1" ht="26.45" customHeight="1" x14ac:dyDescent="0.2">
      <c r="A2394" s="12">
        <v>6073</v>
      </c>
      <c r="B2394" s="166">
        <v>45994</v>
      </c>
      <c r="C2394" s="166">
        <v>45994</v>
      </c>
      <c r="D2394" s="13" t="s">
        <v>3486</v>
      </c>
      <c r="E2394" s="13"/>
      <c r="F2394" s="14" t="s">
        <v>10892</v>
      </c>
      <c r="G2394" s="14"/>
      <c r="H2394" s="14">
        <v>18</v>
      </c>
      <c r="I2394" s="14" t="s">
        <v>10904</v>
      </c>
      <c r="J2394" s="167">
        <v>602500</v>
      </c>
      <c r="K2394" s="168">
        <v>602500</v>
      </c>
      <c r="L2394" s="168">
        <v>0</v>
      </c>
      <c r="M2394" s="169" t="s">
        <v>10905</v>
      </c>
      <c r="N2394" s="13" t="s">
        <v>10906</v>
      </c>
      <c r="O2394" s="13" t="s">
        <v>10957</v>
      </c>
      <c r="P2394" s="13" t="s">
        <v>10903</v>
      </c>
      <c r="Q2394" s="15" t="s">
        <v>10898</v>
      </c>
      <c r="R2394" s="16" t="s">
        <v>14876</v>
      </c>
      <c r="S2394" s="16" t="s">
        <v>10959</v>
      </c>
    </row>
    <row r="2395" spans="1:19" s="17" customFormat="1" ht="26.45" customHeight="1" x14ac:dyDescent="0.2">
      <c r="A2395" s="12">
        <v>6072</v>
      </c>
      <c r="B2395" s="166">
        <v>45994</v>
      </c>
      <c r="C2395" s="166">
        <v>45994</v>
      </c>
      <c r="D2395" s="13" t="s">
        <v>3486</v>
      </c>
      <c r="E2395" s="13"/>
      <c r="F2395" s="14" t="s">
        <v>10892</v>
      </c>
      <c r="G2395" s="14"/>
      <c r="H2395" s="14">
        <v>20</v>
      </c>
      <c r="I2395" s="14" t="s">
        <v>10893</v>
      </c>
      <c r="J2395" s="167">
        <v>85800</v>
      </c>
      <c r="K2395" s="168">
        <v>0</v>
      </c>
      <c r="L2395" s="168">
        <v>141400</v>
      </c>
      <c r="M2395" s="169" t="s">
        <v>14877</v>
      </c>
      <c r="N2395" s="13" t="s">
        <v>11128</v>
      </c>
      <c r="O2395" s="13" t="s">
        <v>11129</v>
      </c>
      <c r="P2395" s="13" t="s">
        <v>11130</v>
      </c>
      <c r="Q2395" s="15" t="s">
        <v>10914</v>
      </c>
      <c r="R2395" s="16" t="s">
        <v>14878</v>
      </c>
      <c r="S2395" s="16" t="s">
        <v>11132</v>
      </c>
    </row>
    <row r="2396" spans="1:19" s="17" customFormat="1" ht="26.45" customHeight="1" x14ac:dyDescent="0.2">
      <c r="A2396" s="12">
        <v>6068</v>
      </c>
      <c r="B2396" s="166">
        <v>45994</v>
      </c>
      <c r="C2396" s="166">
        <v>45994</v>
      </c>
      <c r="D2396" s="13" t="s">
        <v>3486</v>
      </c>
      <c r="E2396" s="13"/>
      <c r="F2396" s="14" t="s">
        <v>10892</v>
      </c>
      <c r="G2396" s="14"/>
      <c r="H2396" s="14">
        <v>29</v>
      </c>
      <c r="I2396" s="14" t="s">
        <v>10893</v>
      </c>
      <c r="J2396" s="167">
        <v>0</v>
      </c>
      <c r="K2396" s="168">
        <v>0</v>
      </c>
      <c r="L2396" s="168">
        <v>141400</v>
      </c>
      <c r="M2396" s="169" t="s">
        <v>11041</v>
      </c>
      <c r="N2396" s="13" t="s">
        <v>10906</v>
      </c>
      <c r="O2396" s="13" t="s">
        <v>10957</v>
      </c>
      <c r="P2396" s="13" t="s">
        <v>10903</v>
      </c>
      <c r="Q2396" s="15" t="s">
        <v>10914</v>
      </c>
      <c r="R2396" s="16" t="s">
        <v>14879</v>
      </c>
      <c r="S2396" s="16" t="s">
        <v>10955</v>
      </c>
    </row>
    <row r="2397" spans="1:19" s="17" customFormat="1" ht="26.45" customHeight="1" x14ac:dyDescent="0.2">
      <c r="A2397" s="12">
        <v>6063</v>
      </c>
      <c r="B2397" s="166">
        <v>45994</v>
      </c>
      <c r="C2397" s="166">
        <v>45994</v>
      </c>
      <c r="D2397" s="13" t="s">
        <v>3486</v>
      </c>
      <c r="E2397" s="13"/>
      <c r="F2397" s="14" t="s">
        <v>10892</v>
      </c>
      <c r="G2397" s="14"/>
      <c r="H2397" s="14">
        <v>24</v>
      </c>
      <c r="I2397" s="14" t="s">
        <v>10893</v>
      </c>
      <c r="J2397" s="167">
        <v>75400</v>
      </c>
      <c r="K2397" s="168">
        <v>75400</v>
      </c>
      <c r="L2397" s="168">
        <v>0</v>
      </c>
      <c r="M2397" s="169" t="s">
        <v>10905</v>
      </c>
      <c r="N2397" s="13" t="s">
        <v>10906</v>
      </c>
      <c r="O2397" s="13" t="s">
        <v>10957</v>
      </c>
      <c r="P2397" s="13" t="s">
        <v>10903</v>
      </c>
      <c r="Q2397" s="15" t="s">
        <v>10898</v>
      </c>
      <c r="R2397" s="16" t="s">
        <v>14880</v>
      </c>
      <c r="S2397" s="16" t="s">
        <v>10959</v>
      </c>
    </row>
    <row r="2398" spans="1:19" s="17" customFormat="1" ht="26.45" customHeight="1" x14ac:dyDescent="0.2">
      <c r="A2398" s="12">
        <v>6058</v>
      </c>
      <c r="B2398" s="166">
        <v>45994</v>
      </c>
      <c r="C2398" s="166">
        <v>45994</v>
      </c>
      <c r="D2398" s="13" t="s">
        <v>3486</v>
      </c>
      <c r="E2398" s="13"/>
      <c r="F2398" s="14" t="s">
        <v>10892</v>
      </c>
      <c r="G2398" s="14"/>
      <c r="H2398" s="14">
        <v>17</v>
      </c>
      <c r="I2398" s="14" t="s">
        <v>10904</v>
      </c>
      <c r="J2398" s="167">
        <v>183600</v>
      </c>
      <c r="K2398" s="168">
        <v>0</v>
      </c>
      <c r="L2398" s="168">
        <v>141400</v>
      </c>
      <c r="M2398" s="169" t="s">
        <v>14881</v>
      </c>
      <c r="N2398" s="13" t="s">
        <v>10941</v>
      </c>
      <c r="O2398" s="13" t="s">
        <v>11143</v>
      </c>
      <c r="P2398" s="13" t="s">
        <v>10943</v>
      </c>
      <c r="Q2398" s="15" t="s">
        <v>10914</v>
      </c>
      <c r="R2398" s="16" t="s">
        <v>14882</v>
      </c>
      <c r="S2398" s="16" t="s">
        <v>11837</v>
      </c>
    </row>
    <row r="2399" spans="1:19" s="17" customFormat="1" ht="26.45" customHeight="1" x14ac:dyDescent="0.2">
      <c r="A2399" s="12">
        <v>6056</v>
      </c>
      <c r="B2399" s="166">
        <v>45993</v>
      </c>
      <c r="C2399" s="166">
        <v>45994</v>
      </c>
      <c r="D2399" s="13" t="s">
        <v>3486</v>
      </c>
      <c r="E2399" s="13"/>
      <c r="F2399" s="14" t="s">
        <v>10892</v>
      </c>
      <c r="G2399" s="14"/>
      <c r="H2399" s="14">
        <v>41</v>
      </c>
      <c r="I2399" s="14" t="s">
        <v>10904</v>
      </c>
      <c r="J2399" s="167">
        <v>530600</v>
      </c>
      <c r="K2399" s="168">
        <v>429900</v>
      </c>
      <c r="L2399" s="168">
        <v>0</v>
      </c>
      <c r="M2399" s="169" t="s">
        <v>13095</v>
      </c>
      <c r="N2399" s="13" t="s">
        <v>148</v>
      </c>
      <c r="O2399" s="13" t="s">
        <v>10975</v>
      </c>
      <c r="P2399" s="13" t="s">
        <v>10897</v>
      </c>
      <c r="Q2399" s="15" t="s">
        <v>10898</v>
      </c>
      <c r="R2399" s="16" t="s">
        <v>14883</v>
      </c>
      <c r="S2399" s="16" t="s">
        <v>12321</v>
      </c>
    </row>
    <row r="2400" spans="1:19" s="17" customFormat="1" ht="26.45" customHeight="1" x14ac:dyDescent="0.2">
      <c r="A2400" s="12">
        <v>6055</v>
      </c>
      <c r="B2400" s="166">
        <v>45993</v>
      </c>
      <c r="C2400" s="166">
        <v>45994</v>
      </c>
      <c r="D2400" s="13" t="s">
        <v>3486</v>
      </c>
      <c r="E2400" s="13"/>
      <c r="F2400" s="14" t="s">
        <v>10892</v>
      </c>
      <c r="G2400" s="14"/>
      <c r="H2400" s="14">
        <v>28</v>
      </c>
      <c r="I2400" s="14" t="s">
        <v>10904</v>
      </c>
      <c r="J2400" s="167">
        <v>298800</v>
      </c>
      <c r="K2400" s="168">
        <v>298800</v>
      </c>
      <c r="L2400" s="168">
        <v>0</v>
      </c>
      <c r="M2400" s="169" t="s">
        <v>13095</v>
      </c>
      <c r="N2400" s="13" t="s">
        <v>10895</v>
      </c>
      <c r="O2400" s="13" t="s">
        <v>10975</v>
      </c>
      <c r="P2400" s="13" t="s">
        <v>10897</v>
      </c>
      <c r="Q2400" s="15" t="s">
        <v>10898</v>
      </c>
      <c r="R2400" s="16" t="s">
        <v>14884</v>
      </c>
      <c r="S2400" s="16" t="s">
        <v>12321</v>
      </c>
    </row>
    <row r="2401" spans="1:19" s="17" customFormat="1" ht="26.45" customHeight="1" x14ac:dyDescent="0.2">
      <c r="A2401" s="12">
        <v>6054</v>
      </c>
      <c r="B2401" s="166">
        <v>45994</v>
      </c>
      <c r="C2401" s="166">
        <v>45994</v>
      </c>
      <c r="D2401" s="13" t="s">
        <v>3486</v>
      </c>
      <c r="E2401" s="13"/>
      <c r="F2401" s="14" t="s">
        <v>12506</v>
      </c>
      <c r="G2401" s="14"/>
      <c r="H2401" s="14">
        <v>25</v>
      </c>
      <c r="I2401" s="14" t="s">
        <v>10893</v>
      </c>
      <c r="J2401" s="167">
        <v>0</v>
      </c>
      <c r="K2401" s="168">
        <v>0</v>
      </c>
      <c r="L2401" s="168">
        <v>141400</v>
      </c>
      <c r="M2401" s="169" t="s">
        <v>14075</v>
      </c>
      <c r="N2401" s="13" t="s">
        <v>11977</v>
      </c>
      <c r="O2401" s="13" t="s">
        <v>11978</v>
      </c>
      <c r="P2401" s="13" t="s">
        <v>11979</v>
      </c>
      <c r="Q2401" s="15" t="s">
        <v>10914</v>
      </c>
      <c r="R2401" s="16" t="s">
        <v>14885</v>
      </c>
      <c r="S2401" s="16" t="s">
        <v>11057</v>
      </c>
    </row>
    <row r="2402" spans="1:19" s="17" customFormat="1" ht="26.45" customHeight="1" x14ac:dyDescent="0.2">
      <c r="A2402" s="12">
        <v>6053</v>
      </c>
      <c r="B2402" s="166">
        <v>45994</v>
      </c>
      <c r="C2402" s="166">
        <v>45994</v>
      </c>
      <c r="D2402" s="13" t="s">
        <v>3486</v>
      </c>
      <c r="E2402" s="13"/>
      <c r="F2402" s="14" t="s">
        <v>10892</v>
      </c>
      <c r="G2402" s="14"/>
      <c r="H2402" s="14">
        <v>19</v>
      </c>
      <c r="I2402" s="14" t="s">
        <v>10893</v>
      </c>
      <c r="J2402" s="167">
        <v>0</v>
      </c>
      <c r="K2402" s="168">
        <v>0</v>
      </c>
      <c r="L2402" s="168">
        <v>141400</v>
      </c>
      <c r="M2402" s="169" t="s">
        <v>11970</v>
      </c>
      <c r="N2402" s="13" t="s">
        <v>11187</v>
      </c>
      <c r="O2402" s="13" t="s">
        <v>11279</v>
      </c>
      <c r="P2402" s="13" t="s">
        <v>10919</v>
      </c>
      <c r="Q2402" s="15" t="s">
        <v>10914</v>
      </c>
      <c r="R2402" s="16" t="s">
        <v>14886</v>
      </c>
      <c r="S2402" s="16" t="s">
        <v>12790</v>
      </c>
    </row>
    <row r="2403" spans="1:19" s="17" customFormat="1" ht="26.45" customHeight="1" x14ac:dyDescent="0.2">
      <c r="A2403" s="12">
        <v>6051</v>
      </c>
      <c r="B2403" s="166">
        <v>45993</v>
      </c>
      <c r="C2403" s="166">
        <v>45994</v>
      </c>
      <c r="D2403" s="13" t="s">
        <v>3486</v>
      </c>
      <c r="E2403" s="13"/>
      <c r="F2403" s="14" t="s">
        <v>10892</v>
      </c>
      <c r="G2403" s="14"/>
      <c r="H2403" s="14">
        <v>19</v>
      </c>
      <c r="I2403" s="14" t="s">
        <v>10893</v>
      </c>
      <c r="J2403" s="167">
        <v>0</v>
      </c>
      <c r="K2403" s="168">
        <v>0</v>
      </c>
      <c r="L2403" s="168">
        <v>141400</v>
      </c>
      <c r="M2403" s="169" t="s">
        <v>14075</v>
      </c>
      <c r="N2403" s="13" t="s">
        <v>11311</v>
      </c>
      <c r="O2403" s="13" t="s">
        <v>11312</v>
      </c>
      <c r="P2403" s="13" t="s">
        <v>937</v>
      </c>
      <c r="Q2403" s="15" t="s">
        <v>10914</v>
      </c>
      <c r="R2403" s="16" t="s">
        <v>14887</v>
      </c>
      <c r="S2403" s="16" t="s">
        <v>11448</v>
      </c>
    </row>
    <row r="2404" spans="1:19" s="17" customFormat="1" ht="26.45" customHeight="1" x14ac:dyDescent="0.2">
      <c r="A2404" s="12">
        <v>6049</v>
      </c>
      <c r="B2404" s="166">
        <v>45992</v>
      </c>
      <c r="C2404" s="166">
        <v>45994</v>
      </c>
      <c r="D2404" s="13" t="s">
        <v>3486</v>
      </c>
      <c r="E2404" s="13"/>
      <c r="F2404" s="14" t="s">
        <v>10892</v>
      </c>
      <c r="G2404" s="14"/>
      <c r="H2404" s="14">
        <v>32</v>
      </c>
      <c r="I2404" s="14" t="s">
        <v>10893</v>
      </c>
      <c r="J2404" s="167">
        <v>278646</v>
      </c>
      <c r="K2404" s="168">
        <v>60000</v>
      </c>
      <c r="L2404" s="168">
        <v>0</v>
      </c>
      <c r="M2404" s="169" t="s">
        <v>14075</v>
      </c>
      <c r="N2404" s="13" t="s">
        <v>10906</v>
      </c>
      <c r="O2404" s="13" t="s">
        <v>10957</v>
      </c>
      <c r="P2404" s="13" t="s">
        <v>10903</v>
      </c>
      <c r="Q2404" s="15" t="s">
        <v>10898</v>
      </c>
      <c r="R2404" s="16" t="s">
        <v>14888</v>
      </c>
      <c r="S2404" s="16" t="s">
        <v>11040</v>
      </c>
    </row>
    <row r="2405" spans="1:19" s="17" customFormat="1" ht="26.45" customHeight="1" x14ac:dyDescent="0.2">
      <c r="A2405" s="12">
        <v>3612</v>
      </c>
      <c r="B2405" s="166">
        <v>45993</v>
      </c>
      <c r="C2405" s="166">
        <v>45994</v>
      </c>
      <c r="D2405" s="13" t="s">
        <v>3486</v>
      </c>
      <c r="E2405" s="13"/>
      <c r="F2405" s="14" t="s">
        <v>10892</v>
      </c>
      <c r="G2405" s="14"/>
      <c r="H2405" s="14">
        <v>19</v>
      </c>
      <c r="I2405" s="14" t="s">
        <v>10893</v>
      </c>
      <c r="J2405" s="167">
        <v>80200</v>
      </c>
      <c r="K2405" s="168">
        <v>80200</v>
      </c>
      <c r="L2405" s="168">
        <v>0</v>
      </c>
      <c r="M2405" s="169" t="s">
        <v>14075</v>
      </c>
      <c r="N2405" s="13" t="s">
        <v>11239</v>
      </c>
      <c r="O2405" s="13" t="s">
        <v>11645</v>
      </c>
      <c r="P2405" s="13" t="s">
        <v>11021</v>
      </c>
      <c r="Q2405" s="15" t="s">
        <v>10898</v>
      </c>
      <c r="R2405" s="16" t="s">
        <v>14889</v>
      </c>
      <c r="S2405" s="16" t="s">
        <v>13755</v>
      </c>
    </row>
    <row r="2406" spans="1:19" s="17" customFormat="1" ht="26.45" customHeight="1" x14ac:dyDescent="0.2">
      <c r="A2406" s="12">
        <v>6046</v>
      </c>
      <c r="B2406" s="166">
        <v>45964</v>
      </c>
      <c r="C2406" s="166">
        <v>45994</v>
      </c>
      <c r="D2406" s="13" t="s">
        <v>3486</v>
      </c>
      <c r="E2406" s="13"/>
      <c r="F2406" s="14" t="s">
        <v>10892</v>
      </c>
      <c r="G2406" s="14"/>
      <c r="H2406" s="14">
        <v>18</v>
      </c>
      <c r="I2406" s="14" t="s">
        <v>10893</v>
      </c>
      <c r="J2406" s="167">
        <v>482760</v>
      </c>
      <c r="K2406" s="168">
        <v>0</v>
      </c>
      <c r="L2406" s="168">
        <v>141400</v>
      </c>
      <c r="M2406" s="169" t="s">
        <v>14075</v>
      </c>
      <c r="N2406" s="13" t="s">
        <v>11406</v>
      </c>
      <c r="O2406" s="13" t="s">
        <v>11407</v>
      </c>
      <c r="P2406" s="13" t="s">
        <v>10976</v>
      </c>
      <c r="Q2406" s="15" t="s">
        <v>10914</v>
      </c>
      <c r="R2406" s="16" t="s">
        <v>14890</v>
      </c>
      <c r="S2406" s="16" t="s">
        <v>11858</v>
      </c>
    </row>
    <row r="2407" spans="1:19" s="17" customFormat="1" ht="26.45" customHeight="1" x14ac:dyDescent="0.2">
      <c r="A2407" s="12">
        <v>6045</v>
      </c>
      <c r="B2407" s="166">
        <v>45993</v>
      </c>
      <c r="C2407" s="166">
        <v>45993</v>
      </c>
      <c r="D2407" s="13" t="s">
        <v>3486</v>
      </c>
      <c r="E2407" s="13"/>
      <c r="F2407" s="14" t="s">
        <v>10892</v>
      </c>
      <c r="G2407" s="14"/>
      <c r="H2407" s="14">
        <v>31</v>
      </c>
      <c r="I2407" s="14" t="s">
        <v>10893</v>
      </c>
      <c r="J2407" s="168">
        <v>204300</v>
      </c>
      <c r="K2407" s="168">
        <v>204300</v>
      </c>
      <c r="L2407" s="168">
        <v>0</v>
      </c>
      <c r="M2407" s="169" t="s">
        <v>11041</v>
      </c>
      <c r="N2407" s="13" t="s">
        <v>11121</v>
      </c>
      <c r="O2407" s="13" t="s">
        <v>11342</v>
      </c>
      <c r="P2407" s="13" t="s">
        <v>11163</v>
      </c>
      <c r="Q2407" s="15" t="s">
        <v>10898</v>
      </c>
      <c r="R2407" s="16" t="s">
        <v>14891</v>
      </c>
      <c r="S2407" s="16" t="s">
        <v>14892</v>
      </c>
    </row>
    <row r="2408" spans="1:19" s="17" customFormat="1" ht="26.45" customHeight="1" x14ac:dyDescent="0.2">
      <c r="A2408" s="12">
        <v>6044</v>
      </c>
      <c r="B2408" s="166">
        <v>45993</v>
      </c>
      <c r="C2408" s="166">
        <v>45993</v>
      </c>
      <c r="D2408" s="13" t="s">
        <v>3486</v>
      </c>
      <c r="E2408" s="13"/>
      <c r="F2408" s="14" t="s">
        <v>10892</v>
      </c>
      <c r="G2408" s="14"/>
      <c r="H2408" s="14">
        <v>18</v>
      </c>
      <c r="I2408" s="14" t="s">
        <v>10893</v>
      </c>
      <c r="J2408" s="167">
        <v>0</v>
      </c>
      <c r="K2408" s="168">
        <v>0</v>
      </c>
      <c r="L2408" s="168">
        <v>141400</v>
      </c>
      <c r="M2408" s="169" t="s">
        <v>11504</v>
      </c>
      <c r="N2408" s="13" t="s">
        <v>10937</v>
      </c>
      <c r="O2408" s="13" t="s">
        <v>11227</v>
      </c>
      <c r="P2408" s="13" t="s">
        <v>11228</v>
      </c>
      <c r="Q2408" s="15" t="s">
        <v>10914</v>
      </c>
      <c r="R2408" s="16" t="s">
        <v>14893</v>
      </c>
      <c r="S2408" s="16" t="s">
        <v>11230</v>
      </c>
    </row>
    <row r="2409" spans="1:19" s="17" customFormat="1" ht="26.45" customHeight="1" x14ac:dyDescent="0.2">
      <c r="A2409" s="22">
        <v>6039</v>
      </c>
      <c r="B2409" s="166">
        <v>45992</v>
      </c>
      <c r="C2409" s="166">
        <v>45993</v>
      </c>
      <c r="D2409" s="13" t="s">
        <v>3486</v>
      </c>
      <c r="E2409" s="13"/>
      <c r="F2409" s="14" t="s">
        <v>12506</v>
      </c>
      <c r="G2409" s="14"/>
      <c r="H2409" s="14">
        <v>17</v>
      </c>
      <c r="I2409" s="14" t="s">
        <v>10904</v>
      </c>
      <c r="J2409" s="168">
        <v>197400</v>
      </c>
      <c r="K2409" s="168">
        <v>197400</v>
      </c>
      <c r="L2409" s="168">
        <v>0</v>
      </c>
      <c r="M2409" s="169" t="s">
        <v>14075</v>
      </c>
      <c r="N2409" s="13" t="s">
        <v>10906</v>
      </c>
      <c r="O2409" s="13" t="s">
        <v>10957</v>
      </c>
      <c r="P2409" s="13" t="s">
        <v>10903</v>
      </c>
      <c r="Q2409" s="15" t="s">
        <v>10898</v>
      </c>
      <c r="R2409" s="16" t="s">
        <v>14894</v>
      </c>
      <c r="S2409" s="16" t="s">
        <v>14892</v>
      </c>
    </row>
    <row r="2410" spans="1:19" s="17" customFormat="1" ht="26.45" customHeight="1" x14ac:dyDescent="0.2">
      <c r="A2410" s="12">
        <v>6038</v>
      </c>
      <c r="B2410" s="166">
        <v>45993</v>
      </c>
      <c r="C2410" s="166">
        <v>45993</v>
      </c>
      <c r="D2410" s="13" t="s">
        <v>3486</v>
      </c>
      <c r="E2410" s="13"/>
      <c r="F2410" s="14" t="s">
        <v>10892</v>
      </c>
      <c r="G2410" s="14"/>
      <c r="H2410" s="14">
        <v>19</v>
      </c>
      <c r="I2410" s="14" t="s">
        <v>10904</v>
      </c>
      <c r="J2410" s="167">
        <v>495200</v>
      </c>
      <c r="K2410" s="168">
        <v>399900</v>
      </c>
      <c r="L2410" s="168">
        <v>0</v>
      </c>
      <c r="M2410" s="169" t="s">
        <v>14174</v>
      </c>
      <c r="N2410" s="13" t="s">
        <v>10906</v>
      </c>
      <c r="O2410" s="13" t="s">
        <v>10907</v>
      </c>
      <c r="P2410" s="13" t="s">
        <v>10903</v>
      </c>
      <c r="Q2410" s="15" t="s">
        <v>10898</v>
      </c>
      <c r="R2410" s="16" t="s">
        <v>14895</v>
      </c>
      <c r="S2410" s="16" t="s">
        <v>10909</v>
      </c>
    </row>
    <row r="2411" spans="1:19" s="17" customFormat="1" ht="26.45" customHeight="1" x14ac:dyDescent="0.2">
      <c r="A2411" s="12">
        <v>6037</v>
      </c>
      <c r="B2411" s="166">
        <v>45993</v>
      </c>
      <c r="C2411" s="166">
        <v>45993</v>
      </c>
      <c r="D2411" s="13" t="s">
        <v>3486</v>
      </c>
      <c r="E2411" s="13"/>
      <c r="F2411" s="14" t="s">
        <v>10892</v>
      </c>
      <c r="G2411" s="14"/>
      <c r="H2411" s="14">
        <v>26</v>
      </c>
      <c r="I2411" s="14" t="s">
        <v>10893</v>
      </c>
      <c r="J2411" s="167">
        <v>0</v>
      </c>
      <c r="K2411" s="168">
        <v>0</v>
      </c>
      <c r="L2411" s="168">
        <v>141400</v>
      </c>
      <c r="M2411" s="169" t="s">
        <v>14075</v>
      </c>
      <c r="N2411" s="13" t="s">
        <v>11239</v>
      </c>
      <c r="O2411" s="13" t="s">
        <v>10975</v>
      </c>
      <c r="P2411" s="13" t="s">
        <v>11021</v>
      </c>
      <c r="Q2411" s="15" t="s">
        <v>10914</v>
      </c>
      <c r="R2411" s="16" t="s">
        <v>14896</v>
      </c>
      <c r="S2411" s="16" t="s">
        <v>10955</v>
      </c>
    </row>
    <row r="2412" spans="1:19" s="17" customFormat="1" ht="26.45" customHeight="1" x14ac:dyDescent="0.2">
      <c r="A2412" s="22">
        <v>6036</v>
      </c>
      <c r="B2412" s="166">
        <v>45993</v>
      </c>
      <c r="C2412" s="166">
        <v>45993</v>
      </c>
      <c r="D2412" s="13" t="s">
        <v>3486</v>
      </c>
      <c r="E2412" s="13"/>
      <c r="F2412" s="14" t="s">
        <v>10892</v>
      </c>
      <c r="G2412" s="14"/>
      <c r="H2412" s="14">
        <v>20</v>
      </c>
      <c r="I2412" s="14" t="s">
        <v>10893</v>
      </c>
      <c r="J2412" s="167">
        <v>0</v>
      </c>
      <c r="K2412" s="168">
        <v>0</v>
      </c>
      <c r="L2412" s="168">
        <v>141400</v>
      </c>
      <c r="M2412" s="169" t="s">
        <v>14075</v>
      </c>
      <c r="N2412" s="13" t="s">
        <v>11406</v>
      </c>
      <c r="O2412" s="13" t="s">
        <v>11407</v>
      </c>
      <c r="P2412" s="13" t="s">
        <v>10976</v>
      </c>
      <c r="Q2412" s="15" t="s">
        <v>10914</v>
      </c>
      <c r="R2412" s="16" t="s">
        <v>14897</v>
      </c>
      <c r="S2412" s="16" t="s">
        <v>11858</v>
      </c>
    </row>
    <row r="2413" spans="1:19" s="17" customFormat="1" ht="26.45" customHeight="1" x14ac:dyDescent="0.2">
      <c r="A2413" s="12">
        <v>6034</v>
      </c>
      <c r="B2413" s="166">
        <v>45992</v>
      </c>
      <c r="C2413" s="166">
        <v>45992</v>
      </c>
      <c r="D2413" s="13" t="s">
        <v>3486</v>
      </c>
      <c r="E2413" s="13"/>
      <c r="F2413" s="14" t="s">
        <v>12506</v>
      </c>
      <c r="G2413" s="14"/>
      <c r="H2413" s="14">
        <v>17</v>
      </c>
      <c r="I2413" s="14" t="s">
        <v>10893</v>
      </c>
      <c r="J2413" s="167">
        <v>148900</v>
      </c>
      <c r="K2413" s="168">
        <v>148900</v>
      </c>
      <c r="L2413" s="168">
        <v>0</v>
      </c>
      <c r="M2413" s="169" t="s">
        <v>10905</v>
      </c>
      <c r="N2413" s="13" t="s">
        <v>10906</v>
      </c>
      <c r="O2413" s="13" t="s">
        <v>10957</v>
      </c>
      <c r="P2413" s="13" t="s">
        <v>10903</v>
      </c>
      <c r="Q2413" s="15" t="s">
        <v>10898</v>
      </c>
      <c r="R2413" s="16" t="s">
        <v>14898</v>
      </c>
      <c r="S2413" s="16" t="s">
        <v>10959</v>
      </c>
    </row>
    <row r="2414" spans="1:19" s="17" customFormat="1" ht="26.45" customHeight="1" x14ac:dyDescent="0.2">
      <c r="A2414" s="12">
        <v>6029</v>
      </c>
      <c r="B2414" s="166">
        <v>45992</v>
      </c>
      <c r="C2414" s="166">
        <v>45992</v>
      </c>
      <c r="D2414" s="13" t="s">
        <v>3486</v>
      </c>
      <c r="E2414" s="13"/>
      <c r="F2414" s="14" t="s">
        <v>10892</v>
      </c>
      <c r="G2414" s="14"/>
      <c r="H2414" s="14">
        <v>18</v>
      </c>
      <c r="I2414" s="14" t="s">
        <v>10904</v>
      </c>
      <c r="J2414" s="167">
        <v>355400</v>
      </c>
      <c r="K2414" s="168">
        <v>355400</v>
      </c>
      <c r="L2414" s="168">
        <v>0</v>
      </c>
      <c r="M2414" s="169" t="s">
        <v>13337</v>
      </c>
      <c r="N2414" s="13" t="s">
        <v>11348</v>
      </c>
      <c r="O2414" s="13" t="s">
        <v>11129</v>
      </c>
      <c r="P2414" s="13" t="s">
        <v>982</v>
      </c>
      <c r="Q2414" s="15" t="s">
        <v>10898</v>
      </c>
      <c r="R2414" s="16" t="s">
        <v>14899</v>
      </c>
      <c r="S2414" s="16" t="s">
        <v>10926</v>
      </c>
    </row>
    <row r="2415" spans="1:19" s="17" customFormat="1" ht="26.45" customHeight="1" x14ac:dyDescent="0.2">
      <c r="A2415" s="12">
        <v>6028</v>
      </c>
      <c r="B2415" s="166">
        <v>45992</v>
      </c>
      <c r="C2415" s="166">
        <v>45992</v>
      </c>
      <c r="D2415" s="13" t="s">
        <v>3486</v>
      </c>
      <c r="E2415" s="13"/>
      <c r="F2415" s="14" t="s">
        <v>10892</v>
      </c>
      <c r="G2415" s="14"/>
      <c r="H2415" s="14">
        <v>20</v>
      </c>
      <c r="I2415" s="14" t="s">
        <v>10893</v>
      </c>
      <c r="J2415" s="167">
        <v>246100</v>
      </c>
      <c r="K2415" s="167">
        <v>246100</v>
      </c>
      <c r="L2415" s="168">
        <v>0</v>
      </c>
      <c r="M2415" s="169" t="s">
        <v>11041</v>
      </c>
      <c r="N2415" s="13" t="s">
        <v>10906</v>
      </c>
      <c r="O2415" s="13" t="s">
        <v>10957</v>
      </c>
      <c r="P2415" s="13" t="s">
        <v>10903</v>
      </c>
      <c r="Q2415" s="15" t="s">
        <v>10898</v>
      </c>
      <c r="R2415" s="16" t="s">
        <v>14900</v>
      </c>
      <c r="S2415" s="16" t="s">
        <v>10959</v>
      </c>
    </row>
    <row r="2416" spans="1:19" s="17" customFormat="1" ht="26.45" customHeight="1" x14ac:dyDescent="0.2">
      <c r="A2416" s="12">
        <v>6027</v>
      </c>
      <c r="B2416" s="166">
        <v>45991</v>
      </c>
      <c r="C2416" s="166">
        <v>45992</v>
      </c>
      <c r="D2416" s="13" t="s">
        <v>3486</v>
      </c>
      <c r="E2416" s="13"/>
      <c r="F2416" s="14" t="s">
        <v>10892</v>
      </c>
      <c r="G2416" s="14"/>
      <c r="H2416" s="14">
        <v>30</v>
      </c>
      <c r="I2416" s="14" t="s">
        <v>10904</v>
      </c>
      <c r="J2416" s="167">
        <v>0</v>
      </c>
      <c r="K2416" s="168">
        <v>0</v>
      </c>
      <c r="L2416" s="168">
        <v>141400</v>
      </c>
      <c r="M2416" s="169" t="s">
        <v>14901</v>
      </c>
      <c r="N2416" s="13" t="s">
        <v>14902</v>
      </c>
      <c r="O2416" s="13" t="s">
        <v>11263</v>
      </c>
      <c r="P2416" s="13" t="s">
        <v>10903</v>
      </c>
      <c r="Q2416" s="15" t="s">
        <v>10914</v>
      </c>
      <c r="R2416" s="16" t="s">
        <v>14903</v>
      </c>
      <c r="S2416" s="16" t="s">
        <v>11920</v>
      </c>
    </row>
    <row r="2417" spans="1:19" s="17" customFormat="1" ht="26.45" customHeight="1" x14ac:dyDescent="0.2">
      <c r="A2417" s="12">
        <v>6026</v>
      </c>
      <c r="B2417" s="166">
        <v>45992</v>
      </c>
      <c r="C2417" s="166">
        <v>45992</v>
      </c>
      <c r="D2417" s="13" t="s">
        <v>3486</v>
      </c>
      <c r="E2417" s="13"/>
      <c r="F2417" s="14" t="s">
        <v>12298</v>
      </c>
      <c r="G2417" s="14"/>
      <c r="H2417" s="14">
        <v>18</v>
      </c>
      <c r="I2417" s="14" t="s">
        <v>10904</v>
      </c>
      <c r="J2417" s="167">
        <v>148900</v>
      </c>
      <c r="K2417" s="168">
        <v>148900</v>
      </c>
      <c r="L2417" s="168">
        <v>0</v>
      </c>
      <c r="M2417" s="169" t="s">
        <v>14904</v>
      </c>
      <c r="N2417" s="13" t="s">
        <v>10906</v>
      </c>
      <c r="O2417" s="13" t="s">
        <v>10902</v>
      </c>
      <c r="P2417" s="13" t="s">
        <v>10903</v>
      </c>
      <c r="Q2417" s="15" t="s">
        <v>10898</v>
      </c>
      <c r="R2417" s="16" t="s">
        <v>14905</v>
      </c>
      <c r="S2417" s="16" t="s">
        <v>10959</v>
      </c>
    </row>
    <row r="2418" spans="1:19" s="17" customFormat="1" ht="26.45" customHeight="1" x14ac:dyDescent="0.2">
      <c r="A2418" s="12">
        <v>6013</v>
      </c>
      <c r="B2418" s="166">
        <v>45992</v>
      </c>
      <c r="C2418" s="166">
        <v>45992</v>
      </c>
      <c r="D2418" s="13" t="s">
        <v>3486</v>
      </c>
      <c r="E2418" s="13"/>
      <c r="F2418" s="14" t="s">
        <v>12506</v>
      </c>
      <c r="G2418" s="14"/>
      <c r="H2418" s="14">
        <v>17</v>
      </c>
      <c r="I2418" s="14" t="s">
        <v>10893</v>
      </c>
      <c r="J2418" s="167">
        <v>420314</v>
      </c>
      <c r="K2418" s="168">
        <v>389314</v>
      </c>
      <c r="L2418" s="168">
        <v>0</v>
      </c>
      <c r="M2418" s="169" t="s">
        <v>11041</v>
      </c>
      <c r="N2418" s="13" t="s">
        <v>10917</v>
      </c>
      <c r="O2418" s="13" t="s">
        <v>11066</v>
      </c>
      <c r="P2418" s="13" t="s">
        <v>10919</v>
      </c>
      <c r="Q2418" s="15" t="s">
        <v>10898</v>
      </c>
      <c r="R2418" s="16" t="s">
        <v>14906</v>
      </c>
      <c r="S2418" s="16" t="s">
        <v>10921</v>
      </c>
    </row>
    <row r="2419" spans="1:19" s="17" customFormat="1" ht="26.45" customHeight="1" x14ac:dyDescent="0.2">
      <c r="A2419" s="12">
        <v>6012</v>
      </c>
      <c r="B2419" s="166">
        <v>45992</v>
      </c>
      <c r="C2419" s="166">
        <v>45992</v>
      </c>
      <c r="D2419" s="13" t="s">
        <v>3486</v>
      </c>
      <c r="E2419" s="13"/>
      <c r="F2419" s="14" t="s">
        <v>10892</v>
      </c>
      <c r="G2419" s="14"/>
      <c r="H2419" s="14">
        <v>21</v>
      </c>
      <c r="I2419" s="14" t="s">
        <v>10904</v>
      </c>
      <c r="J2419" s="167">
        <v>184760</v>
      </c>
      <c r="K2419" s="168">
        <v>184760</v>
      </c>
      <c r="L2419" s="168">
        <v>0</v>
      </c>
      <c r="M2419" s="169" t="s">
        <v>11282</v>
      </c>
      <c r="N2419" s="13" t="s">
        <v>11019</v>
      </c>
      <c r="O2419" s="13" t="s">
        <v>11020</v>
      </c>
      <c r="P2419" s="13" t="s">
        <v>11021</v>
      </c>
      <c r="Q2419" s="15" t="s">
        <v>10898</v>
      </c>
      <c r="R2419" s="16" t="s">
        <v>14907</v>
      </c>
      <c r="S2419" s="16" t="s">
        <v>14908</v>
      </c>
    </row>
    <row r="2420" spans="1:19" s="17" customFormat="1" ht="26.45" customHeight="1" x14ac:dyDescent="0.2">
      <c r="A2420" s="12">
        <v>5993</v>
      </c>
      <c r="B2420" s="166">
        <v>45992</v>
      </c>
      <c r="C2420" s="166">
        <v>45992</v>
      </c>
      <c r="D2420" s="13" t="s">
        <v>3486</v>
      </c>
      <c r="E2420" s="13"/>
      <c r="F2420" s="14" t="s">
        <v>10892</v>
      </c>
      <c r="G2420" s="14"/>
      <c r="H2420" s="14">
        <v>44</v>
      </c>
      <c r="I2420" s="14" t="s">
        <v>10904</v>
      </c>
      <c r="J2420" s="167">
        <v>0</v>
      </c>
      <c r="K2420" s="168">
        <v>0</v>
      </c>
      <c r="L2420" s="168">
        <v>141400</v>
      </c>
      <c r="M2420" s="169" t="s">
        <v>14075</v>
      </c>
      <c r="N2420" s="13" t="s">
        <v>14909</v>
      </c>
      <c r="O2420" s="13" t="s">
        <v>10975</v>
      </c>
      <c r="P2420" s="13" t="s">
        <v>10897</v>
      </c>
      <c r="Q2420" s="15" t="s">
        <v>10914</v>
      </c>
      <c r="R2420" s="16" t="s">
        <v>14910</v>
      </c>
      <c r="S2420" s="16" t="s">
        <v>14911</v>
      </c>
    </row>
    <row r="2421" spans="1:19" s="17" customFormat="1" ht="26.45" customHeight="1" x14ac:dyDescent="0.2">
      <c r="A2421" s="12">
        <v>5992</v>
      </c>
      <c r="B2421" s="166">
        <v>45992</v>
      </c>
      <c r="C2421" s="166">
        <v>45992</v>
      </c>
      <c r="D2421" s="13" t="s">
        <v>3486</v>
      </c>
      <c r="E2421" s="13"/>
      <c r="F2421" s="14" t="s">
        <v>10892</v>
      </c>
      <c r="G2421" s="14"/>
      <c r="H2421" s="14">
        <v>28</v>
      </c>
      <c r="I2421" s="14" t="s">
        <v>10893</v>
      </c>
      <c r="J2421" s="167">
        <v>0</v>
      </c>
      <c r="K2421" s="168">
        <v>0</v>
      </c>
      <c r="L2421" s="168">
        <v>141400</v>
      </c>
      <c r="M2421" s="169" t="s">
        <v>14075</v>
      </c>
      <c r="N2421" s="13" t="s">
        <v>11042</v>
      </c>
      <c r="O2421" s="13" t="s">
        <v>11084</v>
      </c>
      <c r="P2421" s="13" t="s">
        <v>10930</v>
      </c>
      <c r="Q2421" s="15" t="s">
        <v>10914</v>
      </c>
      <c r="R2421" s="16" t="s">
        <v>14912</v>
      </c>
      <c r="S2421" s="16" t="s">
        <v>14913</v>
      </c>
    </row>
    <row r="2422" spans="1:19" s="17" customFormat="1" ht="26.45" customHeight="1" x14ac:dyDescent="0.2">
      <c r="A2422" s="12">
        <v>5703</v>
      </c>
      <c r="B2422" s="166">
        <v>45921</v>
      </c>
      <c r="C2422" s="166">
        <v>45965</v>
      </c>
      <c r="D2422" s="13" t="s">
        <v>14914</v>
      </c>
      <c r="E2422" s="13"/>
      <c r="F2422" s="14" t="s">
        <v>12506</v>
      </c>
      <c r="G2422" s="14"/>
      <c r="H2422" s="108">
        <v>17</v>
      </c>
      <c r="I2422" s="14" t="s">
        <v>10893</v>
      </c>
      <c r="J2422" s="167">
        <v>7000000</v>
      </c>
      <c r="K2422" s="168">
        <v>3500000</v>
      </c>
      <c r="L2422" s="167">
        <v>3500000</v>
      </c>
      <c r="M2422" s="169" t="s">
        <v>10955</v>
      </c>
      <c r="N2422" s="13" t="s">
        <v>10955</v>
      </c>
      <c r="O2422" s="13" t="s">
        <v>11294</v>
      </c>
      <c r="P2422" s="13" t="s">
        <v>10919</v>
      </c>
      <c r="Q2422" s="14" t="s">
        <v>13103</v>
      </c>
      <c r="R2422" s="16" t="s">
        <v>14915</v>
      </c>
      <c r="S2422" s="16" t="s">
        <v>11332</v>
      </c>
    </row>
    <row r="2423" spans="1:19" s="17" customFormat="1" ht="26.45" customHeight="1" x14ac:dyDescent="0.2">
      <c r="A2423" s="12">
        <v>5703</v>
      </c>
      <c r="B2423" s="166">
        <v>45921</v>
      </c>
      <c r="C2423" s="166">
        <v>45965</v>
      </c>
      <c r="D2423" s="13" t="s">
        <v>3568</v>
      </c>
      <c r="E2423" s="13"/>
      <c r="F2423" s="14" t="s">
        <v>12506</v>
      </c>
      <c r="G2423" s="14"/>
      <c r="H2423" s="108">
        <v>17</v>
      </c>
      <c r="I2423" s="14" t="s">
        <v>10893</v>
      </c>
      <c r="J2423" s="167">
        <v>2500000</v>
      </c>
      <c r="K2423" s="168">
        <v>1250000</v>
      </c>
      <c r="L2423" s="167">
        <v>1250000</v>
      </c>
      <c r="M2423" s="169" t="s">
        <v>10955</v>
      </c>
      <c r="N2423" s="13" t="s">
        <v>10955</v>
      </c>
      <c r="O2423" s="13" t="s">
        <v>11294</v>
      </c>
      <c r="P2423" s="13" t="s">
        <v>10919</v>
      </c>
      <c r="Q2423" s="15" t="s">
        <v>13103</v>
      </c>
      <c r="R2423" s="16" t="s">
        <v>14915</v>
      </c>
      <c r="S2423" s="16" t="s">
        <v>11332</v>
      </c>
    </row>
    <row r="2424" spans="1:19" s="17" customFormat="1" ht="26.45" customHeight="1" x14ac:dyDescent="0.2">
      <c r="A2424" s="12">
        <v>5704</v>
      </c>
      <c r="B2424" s="166">
        <v>45921</v>
      </c>
      <c r="C2424" s="166">
        <v>45968</v>
      </c>
      <c r="D2424" s="13" t="s">
        <v>4534</v>
      </c>
      <c r="E2424" s="13"/>
      <c r="F2424" s="14" t="s">
        <v>10892</v>
      </c>
      <c r="G2424" s="14"/>
      <c r="H2424" s="14">
        <v>32</v>
      </c>
      <c r="I2424" s="14" t="s">
        <v>10904</v>
      </c>
      <c r="J2424" s="167">
        <v>14500000</v>
      </c>
      <c r="K2424" s="168">
        <v>0</v>
      </c>
      <c r="L2424" s="167">
        <v>14500000</v>
      </c>
      <c r="M2424" s="169" t="s">
        <v>1110</v>
      </c>
      <c r="N2424" s="13" t="s">
        <v>91</v>
      </c>
      <c r="O2424" s="13" t="s">
        <v>14397</v>
      </c>
      <c r="P2424" s="13" t="s">
        <v>10919</v>
      </c>
      <c r="Q2424" s="14" t="s">
        <v>13863</v>
      </c>
      <c r="R2424" s="16" t="s">
        <v>14916</v>
      </c>
      <c r="S2424" s="16" t="s">
        <v>11332</v>
      </c>
    </row>
    <row r="2425" spans="1:19" s="17" customFormat="1" ht="26.45" customHeight="1" x14ac:dyDescent="0.2">
      <c r="A2425" s="12">
        <v>5704</v>
      </c>
      <c r="B2425" s="166">
        <v>45921</v>
      </c>
      <c r="C2425" s="166">
        <v>45968</v>
      </c>
      <c r="D2425" s="13" t="s">
        <v>3568</v>
      </c>
      <c r="E2425" s="13"/>
      <c r="F2425" s="14" t="s">
        <v>10892</v>
      </c>
      <c r="G2425" s="14"/>
      <c r="H2425" s="14">
        <v>32</v>
      </c>
      <c r="I2425" s="14" t="s">
        <v>10904</v>
      </c>
      <c r="J2425" s="167">
        <v>2500000</v>
      </c>
      <c r="K2425" s="168">
        <v>0</v>
      </c>
      <c r="L2425" s="167">
        <v>2500000</v>
      </c>
      <c r="M2425" s="169" t="s">
        <v>1110</v>
      </c>
      <c r="N2425" s="13" t="s">
        <v>91</v>
      </c>
      <c r="O2425" s="13" t="s">
        <v>14397</v>
      </c>
      <c r="P2425" s="13" t="s">
        <v>10919</v>
      </c>
      <c r="Q2425" s="15" t="s">
        <v>13863</v>
      </c>
      <c r="R2425" s="16" t="s">
        <v>14916</v>
      </c>
      <c r="S2425" s="16" t="s">
        <v>11332</v>
      </c>
    </row>
    <row r="2426" spans="1:19" s="17" customFormat="1" ht="26.45" customHeight="1" x14ac:dyDescent="0.2">
      <c r="A2426" s="12">
        <v>5737</v>
      </c>
      <c r="B2426" s="166">
        <v>45885</v>
      </c>
      <c r="C2426" s="166">
        <v>45966</v>
      </c>
      <c r="D2426" s="29" t="s">
        <v>14914</v>
      </c>
      <c r="E2426" s="13"/>
      <c r="F2426" s="14" t="s">
        <v>12506</v>
      </c>
      <c r="G2426" s="14"/>
      <c r="H2426" s="108">
        <v>16</v>
      </c>
      <c r="I2426" s="14" t="s">
        <v>10904</v>
      </c>
      <c r="J2426" s="167">
        <v>7000000</v>
      </c>
      <c r="K2426" s="168">
        <v>7000000</v>
      </c>
      <c r="L2426" s="167">
        <v>0</v>
      </c>
      <c r="M2426" s="169" t="s">
        <v>10955</v>
      </c>
      <c r="N2426" s="13" t="s">
        <v>10955</v>
      </c>
      <c r="O2426" s="13" t="s">
        <v>14354</v>
      </c>
      <c r="P2426" s="13" t="s">
        <v>12292</v>
      </c>
      <c r="Q2426" s="15" t="s">
        <v>14917</v>
      </c>
      <c r="R2426" s="16" t="s">
        <v>14918</v>
      </c>
      <c r="S2426" s="16" t="s">
        <v>11332</v>
      </c>
    </row>
    <row r="2427" spans="1:19" s="17" customFormat="1" ht="26.45" customHeight="1" x14ac:dyDescent="0.2">
      <c r="A2427" s="12">
        <v>5737</v>
      </c>
      <c r="B2427" s="166">
        <v>45885</v>
      </c>
      <c r="C2427" s="166">
        <v>45966</v>
      </c>
      <c r="D2427" s="13" t="s">
        <v>3568</v>
      </c>
      <c r="E2427" s="13"/>
      <c r="F2427" s="14" t="s">
        <v>12506</v>
      </c>
      <c r="G2427" s="14"/>
      <c r="H2427" s="108">
        <v>16</v>
      </c>
      <c r="I2427" s="14" t="s">
        <v>10904</v>
      </c>
      <c r="J2427" s="167">
        <v>2500000</v>
      </c>
      <c r="K2427" s="167">
        <v>2500000</v>
      </c>
      <c r="L2427" s="167">
        <v>0</v>
      </c>
      <c r="M2427" s="169" t="s">
        <v>10955</v>
      </c>
      <c r="N2427" s="13" t="s">
        <v>10955</v>
      </c>
      <c r="O2427" s="13" t="s">
        <v>14354</v>
      </c>
      <c r="P2427" s="13" t="s">
        <v>12292</v>
      </c>
      <c r="Q2427" s="15" t="s">
        <v>11330</v>
      </c>
      <c r="R2427" s="16" t="s">
        <v>14918</v>
      </c>
      <c r="S2427" s="16" t="s">
        <v>11332</v>
      </c>
    </row>
    <row r="2428" spans="1:19" s="17" customFormat="1" ht="26.45" customHeight="1" x14ac:dyDescent="0.2">
      <c r="A2428" s="12">
        <v>5991</v>
      </c>
      <c r="B2428" s="166">
        <v>45984</v>
      </c>
      <c r="C2428" s="166">
        <v>45994</v>
      </c>
      <c r="D2428" s="13" t="s">
        <v>3569</v>
      </c>
      <c r="E2428" s="13"/>
      <c r="F2428" s="14" t="s">
        <v>10892</v>
      </c>
      <c r="G2428" s="14"/>
      <c r="H2428" s="14">
        <v>20</v>
      </c>
      <c r="I2428" s="14" t="s">
        <v>10893</v>
      </c>
      <c r="J2428" s="167">
        <v>14500000</v>
      </c>
      <c r="K2428" s="167">
        <v>14500000</v>
      </c>
      <c r="L2428" s="167">
        <v>0</v>
      </c>
      <c r="M2428" s="169" t="s">
        <v>92</v>
      </c>
      <c r="N2428" s="13" t="s">
        <v>91</v>
      </c>
      <c r="O2428" s="13" t="s">
        <v>11169</v>
      </c>
      <c r="P2428" s="13" t="s">
        <v>10919</v>
      </c>
      <c r="Q2428" s="15" t="s">
        <v>11333</v>
      </c>
      <c r="R2428" s="16" t="s">
        <v>13872</v>
      </c>
      <c r="S2428" s="16" t="s">
        <v>11332</v>
      </c>
    </row>
    <row r="2429" spans="1:19" s="17" customFormat="1" ht="26.45" customHeight="1" x14ac:dyDescent="0.2">
      <c r="A2429" s="12">
        <v>5991</v>
      </c>
      <c r="B2429" s="166">
        <v>45984</v>
      </c>
      <c r="C2429" s="166">
        <v>45994</v>
      </c>
      <c r="D2429" s="13" t="s">
        <v>3568</v>
      </c>
      <c r="E2429" s="13"/>
      <c r="F2429" s="14" t="s">
        <v>10892</v>
      </c>
      <c r="G2429" s="14"/>
      <c r="H2429" s="14">
        <v>20</v>
      </c>
      <c r="I2429" s="14" t="s">
        <v>10893</v>
      </c>
      <c r="J2429" s="167">
        <v>2500000</v>
      </c>
      <c r="K2429" s="167">
        <v>2500000</v>
      </c>
      <c r="L2429" s="167">
        <v>0</v>
      </c>
      <c r="M2429" s="169" t="s">
        <v>92</v>
      </c>
      <c r="N2429" s="13" t="s">
        <v>91</v>
      </c>
      <c r="O2429" s="13" t="s">
        <v>11169</v>
      </c>
      <c r="P2429" s="13" t="s">
        <v>10919</v>
      </c>
      <c r="Q2429" s="15" t="s">
        <v>11330</v>
      </c>
      <c r="R2429" s="16" t="s">
        <v>13872</v>
      </c>
      <c r="S2429" s="16" t="s">
        <v>11332</v>
      </c>
    </row>
    <row r="2430" spans="1:19" s="17" customFormat="1" ht="26.45" customHeight="1" x14ac:dyDescent="0.2">
      <c r="A2430" s="12">
        <v>6021</v>
      </c>
      <c r="B2430" s="166">
        <v>45983</v>
      </c>
      <c r="C2430" s="166">
        <v>45993</v>
      </c>
      <c r="D2430" s="13" t="s">
        <v>3569</v>
      </c>
      <c r="E2430" s="13"/>
      <c r="F2430" s="14" t="s">
        <v>10892</v>
      </c>
      <c r="G2430" s="14"/>
      <c r="H2430" s="14">
        <v>28</v>
      </c>
      <c r="I2430" s="14" t="s">
        <v>10893</v>
      </c>
      <c r="J2430" s="167">
        <v>14500000</v>
      </c>
      <c r="K2430" s="168">
        <v>0</v>
      </c>
      <c r="L2430" s="167">
        <v>14500000</v>
      </c>
      <c r="M2430" s="169" t="s">
        <v>2341</v>
      </c>
      <c r="N2430" s="13" t="s">
        <v>97</v>
      </c>
      <c r="O2430" s="13" t="s">
        <v>11276</v>
      </c>
      <c r="P2430" s="13" t="s">
        <v>10930</v>
      </c>
      <c r="Q2430" s="15" t="s">
        <v>13863</v>
      </c>
      <c r="R2430" s="16" t="s">
        <v>14919</v>
      </c>
      <c r="S2430" s="16" t="s">
        <v>11332</v>
      </c>
    </row>
    <row r="2431" spans="1:19" s="17" customFormat="1" ht="26.45" customHeight="1" x14ac:dyDescent="0.2">
      <c r="A2431" s="12">
        <v>6021</v>
      </c>
      <c r="B2431" s="166">
        <v>45983</v>
      </c>
      <c r="C2431" s="166">
        <v>45993</v>
      </c>
      <c r="D2431" s="13" t="s">
        <v>3568</v>
      </c>
      <c r="E2431" s="13"/>
      <c r="F2431" s="14" t="s">
        <v>10892</v>
      </c>
      <c r="G2431" s="14"/>
      <c r="H2431" s="14">
        <v>28</v>
      </c>
      <c r="I2431" s="14" t="s">
        <v>10893</v>
      </c>
      <c r="J2431" s="167">
        <v>2500000</v>
      </c>
      <c r="K2431" s="168">
        <v>0</v>
      </c>
      <c r="L2431" s="167">
        <v>2500000</v>
      </c>
      <c r="M2431" s="169" t="s">
        <v>2341</v>
      </c>
      <c r="N2431" s="13" t="s">
        <v>97</v>
      </c>
      <c r="O2431" s="13" t="s">
        <v>11276</v>
      </c>
      <c r="P2431" s="13" t="s">
        <v>10930</v>
      </c>
      <c r="Q2431" s="15" t="s">
        <v>13863</v>
      </c>
      <c r="R2431" s="16" t="s">
        <v>14919</v>
      </c>
      <c r="S2431" s="16" t="s">
        <v>11332</v>
      </c>
    </row>
    <row r="2432" spans="1:19" s="17" customFormat="1" ht="26.45" customHeight="1" x14ac:dyDescent="0.2">
      <c r="A2432" s="12">
        <v>6050</v>
      </c>
      <c r="B2432" s="166">
        <v>45850</v>
      </c>
      <c r="C2432" s="166">
        <v>46000</v>
      </c>
      <c r="D2432" s="13" t="s">
        <v>3569</v>
      </c>
      <c r="E2432" s="13"/>
      <c r="F2432" s="14" t="s">
        <v>10892</v>
      </c>
      <c r="G2432" s="14"/>
      <c r="H2432" s="108">
        <v>16</v>
      </c>
      <c r="I2432" s="14" t="s">
        <v>10904</v>
      </c>
      <c r="J2432" s="167">
        <v>14500000</v>
      </c>
      <c r="K2432" s="167">
        <v>14500000</v>
      </c>
      <c r="L2432" s="167">
        <v>0</v>
      </c>
      <c r="M2432" s="169" t="s">
        <v>10955</v>
      </c>
      <c r="N2432" s="13" t="s">
        <v>10955</v>
      </c>
      <c r="O2432" s="13" t="s">
        <v>11129</v>
      </c>
      <c r="P2432" s="13" t="s">
        <v>10930</v>
      </c>
      <c r="Q2432" s="15" t="s">
        <v>11333</v>
      </c>
      <c r="R2432" s="19" t="s">
        <v>14920</v>
      </c>
      <c r="S2432" s="16" t="s">
        <v>11332</v>
      </c>
    </row>
    <row r="2433" spans="1:19" s="17" customFormat="1" ht="26.45" customHeight="1" x14ac:dyDescent="0.2">
      <c r="A2433" s="12">
        <v>6050</v>
      </c>
      <c r="B2433" s="166">
        <v>45850</v>
      </c>
      <c r="C2433" s="166">
        <v>46000</v>
      </c>
      <c r="D2433" s="13" t="s">
        <v>3568</v>
      </c>
      <c r="E2433" s="13"/>
      <c r="F2433" s="14" t="s">
        <v>10892</v>
      </c>
      <c r="G2433" s="14"/>
      <c r="H2433" s="108">
        <v>16</v>
      </c>
      <c r="I2433" s="14" t="s">
        <v>10904</v>
      </c>
      <c r="J2433" s="167">
        <v>2500000</v>
      </c>
      <c r="K2433" s="167">
        <v>2500000</v>
      </c>
      <c r="L2433" s="167">
        <v>0</v>
      </c>
      <c r="M2433" s="169" t="s">
        <v>10955</v>
      </c>
      <c r="N2433" s="13" t="s">
        <v>10955</v>
      </c>
      <c r="O2433" s="13" t="s">
        <v>11129</v>
      </c>
      <c r="P2433" s="13" t="s">
        <v>10930</v>
      </c>
      <c r="Q2433" s="15" t="s">
        <v>11330</v>
      </c>
      <c r="R2433" s="19" t="s">
        <v>14920</v>
      </c>
      <c r="S2433" s="16" t="s">
        <v>11332</v>
      </c>
    </row>
    <row r="2434" spans="1:19" s="17" customFormat="1" ht="26.45" customHeight="1" x14ac:dyDescent="0.2">
      <c r="A2434" s="12">
        <v>6117</v>
      </c>
      <c r="B2434" s="166">
        <v>45958</v>
      </c>
      <c r="C2434" s="166">
        <v>46003</v>
      </c>
      <c r="D2434" s="13" t="s">
        <v>3569</v>
      </c>
      <c r="E2434" s="13"/>
      <c r="F2434" s="14" t="s">
        <v>10892</v>
      </c>
      <c r="G2434" s="14"/>
      <c r="H2434" s="14">
        <v>24</v>
      </c>
      <c r="I2434" s="14" t="s">
        <v>10893</v>
      </c>
      <c r="J2434" s="167">
        <v>14500000</v>
      </c>
      <c r="K2434" s="168">
        <v>0</v>
      </c>
      <c r="L2434" s="167">
        <v>14500000</v>
      </c>
      <c r="M2434" s="169" t="s">
        <v>235</v>
      </c>
      <c r="N2434" s="13" t="s">
        <v>14921</v>
      </c>
      <c r="O2434" s="13" t="s">
        <v>11439</v>
      </c>
      <c r="P2434" s="13" t="s">
        <v>11163</v>
      </c>
      <c r="Q2434" s="15" t="s">
        <v>13863</v>
      </c>
      <c r="R2434" s="16" t="s">
        <v>14919</v>
      </c>
      <c r="S2434" s="16" t="s">
        <v>11332</v>
      </c>
    </row>
    <row r="2435" spans="1:19" s="17" customFormat="1" ht="26.45" customHeight="1" x14ac:dyDescent="0.2">
      <c r="A2435" s="12">
        <v>6117</v>
      </c>
      <c r="B2435" s="166">
        <v>45958</v>
      </c>
      <c r="C2435" s="166">
        <v>46003</v>
      </c>
      <c r="D2435" s="13" t="s">
        <v>3568</v>
      </c>
      <c r="E2435" s="13"/>
      <c r="F2435" s="14" t="s">
        <v>10892</v>
      </c>
      <c r="G2435" s="14"/>
      <c r="H2435" s="14">
        <v>24</v>
      </c>
      <c r="I2435" s="14" t="s">
        <v>10893</v>
      </c>
      <c r="J2435" s="167">
        <v>2500000</v>
      </c>
      <c r="K2435" s="168">
        <v>0</v>
      </c>
      <c r="L2435" s="167">
        <v>2500000</v>
      </c>
      <c r="M2435" s="169" t="s">
        <v>235</v>
      </c>
      <c r="N2435" s="13" t="s">
        <v>14921</v>
      </c>
      <c r="O2435" s="13" t="s">
        <v>11439</v>
      </c>
      <c r="P2435" s="13" t="s">
        <v>11163</v>
      </c>
      <c r="Q2435" s="15" t="s">
        <v>13863</v>
      </c>
      <c r="R2435" s="16" t="s">
        <v>14919</v>
      </c>
      <c r="S2435" s="16" t="s">
        <v>11332</v>
      </c>
    </row>
    <row r="2436" spans="1:19" s="17" customFormat="1" ht="26.45" customHeight="1" x14ac:dyDescent="0.2">
      <c r="A2436" s="12">
        <v>6201</v>
      </c>
      <c r="B2436" s="166">
        <v>45905</v>
      </c>
      <c r="C2436" s="166">
        <v>46009</v>
      </c>
      <c r="D2436" s="13" t="s">
        <v>3569</v>
      </c>
      <c r="E2436" s="13"/>
      <c r="F2436" s="14" t="s">
        <v>10892</v>
      </c>
      <c r="G2436" s="14"/>
      <c r="H2436" s="108">
        <v>17</v>
      </c>
      <c r="I2436" s="14" t="s">
        <v>10893</v>
      </c>
      <c r="J2436" s="167">
        <v>14500000</v>
      </c>
      <c r="K2436" s="167">
        <v>14500000</v>
      </c>
      <c r="L2436" s="167">
        <v>0</v>
      </c>
      <c r="M2436" s="169" t="s">
        <v>10955</v>
      </c>
      <c r="N2436" s="13" t="s">
        <v>10955</v>
      </c>
      <c r="O2436" s="13" t="s">
        <v>11034</v>
      </c>
      <c r="P2436" s="13" t="s">
        <v>10976</v>
      </c>
      <c r="Q2436" s="15" t="s">
        <v>11333</v>
      </c>
      <c r="R2436" s="16" t="s">
        <v>14922</v>
      </c>
      <c r="S2436" s="16" t="s">
        <v>11332</v>
      </c>
    </row>
    <row r="2437" spans="1:19" s="17" customFormat="1" ht="26.45" customHeight="1" x14ac:dyDescent="0.2">
      <c r="A2437" s="12">
        <v>6201</v>
      </c>
      <c r="B2437" s="166">
        <v>45905</v>
      </c>
      <c r="C2437" s="166">
        <v>46009</v>
      </c>
      <c r="D2437" s="13" t="s">
        <v>3568</v>
      </c>
      <c r="E2437" s="13"/>
      <c r="F2437" s="14" t="s">
        <v>10892</v>
      </c>
      <c r="G2437" s="14"/>
      <c r="H2437" s="108">
        <v>17</v>
      </c>
      <c r="I2437" s="14" t="s">
        <v>10893</v>
      </c>
      <c r="J2437" s="167">
        <v>2500000</v>
      </c>
      <c r="K2437" s="167">
        <v>2500000</v>
      </c>
      <c r="L2437" s="167">
        <v>0</v>
      </c>
      <c r="M2437" s="169" t="s">
        <v>10955</v>
      </c>
      <c r="N2437" s="13" t="s">
        <v>10955</v>
      </c>
      <c r="O2437" s="13" t="s">
        <v>11034</v>
      </c>
      <c r="P2437" s="13" t="s">
        <v>10976</v>
      </c>
      <c r="Q2437" s="15" t="s">
        <v>11330</v>
      </c>
      <c r="R2437" s="16" t="s">
        <v>14922</v>
      </c>
      <c r="S2437" s="16" t="s">
        <v>11332</v>
      </c>
    </row>
    <row r="2438" spans="1:19" s="17" customFormat="1" ht="26.45" customHeight="1" x14ac:dyDescent="0.2">
      <c r="A2438" s="12">
        <v>6202</v>
      </c>
      <c r="B2438" s="166">
        <v>45950</v>
      </c>
      <c r="C2438" s="166">
        <v>46010</v>
      </c>
      <c r="D2438" s="13" t="s">
        <v>3569</v>
      </c>
      <c r="E2438" s="13"/>
      <c r="F2438" s="14" t="s">
        <v>10892</v>
      </c>
      <c r="G2438" s="14"/>
      <c r="H2438" s="108">
        <v>16</v>
      </c>
      <c r="I2438" s="14" t="s">
        <v>10893</v>
      </c>
      <c r="J2438" s="167">
        <v>14500000</v>
      </c>
      <c r="K2438" s="168">
        <v>0</v>
      </c>
      <c r="L2438" s="167">
        <v>14500000</v>
      </c>
      <c r="M2438" s="169" t="s">
        <v>10955</v>
      </c>
      <c r="N2438" s="13" t="s">
        <v>10955</v>
      </c>
      <c r="O2438" s="13" t="s">
        <v>13869</v>
      </c>
      <c r="P2438" s="13" t="s">
        <v>10919</v>
      </c>
      <c r="Q2438" s="15" t="s">
        <v>13863</v>
      </c>
      <c r="R2438" s="16" t="s">
        <v>14919</v>
      </c>
      <c r="S2438" s="16" t="s">
        <v>11332</v>
      </c>
    </row>
    <row r="2439" spans="1:19" s="17" customFormat="1" ht="26.45" customHeight="1" x14ac:dyDescent="0.2">
      <c r="A2439" s="12">
        <v>6202</v>
      </c>
      <c r="B2439" s="166">
        <v>45950</v>
      </c>
      <c r="C2439" s="166">
        <v>46010</v>
      </c>
      <c r="D2439" s="13" t="s">
        <v>3568</v>
      </c>
      <c r="E2439" s="13"/>
      <c r="F2439" s="14" t="s">
        <v>10892</v>
      </c>
      <c r="G2439" s="14"/>
      <c r="H2439" s="108">
        <v>16</v>
      </c>
      <c r="I2439" s="14" t="s">
        <v>10893</v>
      </c>
      <c r="J2439" s="167">
        <v>2500000</v>
      </c>
      <c r="K2439" s="168">
        <v>0</v>
      </c>
      <c r="L2439" s="167">
        <v>2500000</v>
      </c>
      <c r="M2439" s="169" t="s">
        <v>10955</v>
      </c>
      <c r="N2439" s="13" t="s">
        <v>10955</v>
      </c>
      <c r="O2439" s="13" t="s">
        <v>13869</v>
      </c>
      <c r="P2439" s="13" t="s">
        <v>10919</v>
      </c>
      <c r="Q2439" s="15" t="s">
        <v>13863</v>
      </c>
      <c r="R2439" s="16" t="s">
        <v>14919</v>
      </c>
      <c r="S2439" s="16" t="s">
        <v>11332</v>
      </c>
    </row>
    <row r="2440" spans="1:19" s="17" customFormat="1" ht="26.45" customHeight="1" x14ac:dyDescent="0.2">
      <c r="A2440" s="12">
        <v>6213</v>
      </c>
      <c r="B2440" s="166">
        <v>45980</v>
      </c>
      <c r="C2440" s="166">
        <v>45988</v>
      </c>
      <c r="D2440" s="29" t="s">
        <v>14914</v>
      </c>
      <c r="E2440" s="13"/>
      <c r="F2440" s="14" t="s">
        <v>12506</v>
      </c>
      <c r="G2440" s="14"/>
      <c r="H2440" s="108">
        <v>15</v>
      </c>
      <c r="I2440" s="14" t="s">
        <v>10904</v>
      </c>
      <c r="J2440" s="167">
        <v>7000000</v>
      </c>
      <c r="K2440" s="167">
        <v>7000000</v>
      </c>
      <c r="L2440" s="167">
        <v>0</v>
      </c>
      <c r="M2440" s="169" t="s">
        <v>10955</v>
      </c>
      <c r="N2440" s="13" t="s">
        <v>10955</v>
      </c>
      <c r="O2440" s="13" t="s">
        <v>14923</v>
      </c>
      <c r="P2440" s="13" t="s">
        <v>982</v>
      </c>
      <c r="Q2440" s="15" t="s">
        <v>14917</v>
      </c>
      <c r="R2440" s="16" t="s">
        <v>14924</v>
      </c>
      <c r="S2440" s="16" t="s">
        <v>11332</v>
      </c>
    </row>
    <row r="2441" spans="1:19" s="17" customFormat="1" ht="26.45" customHeight="1" x14ac:dyDescent="0.2">
      <c r="A2441" s="12">
        <v>6213</v>
      </c>
      <c r="B2441" s="166">
        <v>45980</v>
      </c>
      <c r="C2441" s="166">
        <v>45988</v>
      </c>
      <c r="D2441" s="13" t="s">
        <v>3568</v>
      </c>
      <c r="E2441" s="13"/>
      <c r="F2441" s="14" t="s">
        <v>12506</v>
      </c>
      <c r="G2441" s="14"/>
      <c r="H2441" s="108">
        <v>15</v>
      </c>
      <c r="I2441" s="14" t="s">
        <v>10904</v>
      </c>
      <c r="J2441" s="167">
        <v>2500000</v>
      </c>
      <c r="K2441" s="167">
        <v>2500000</v>
      </c>
      <c r="L2441" s="167">
        <v>0</v>
      </c>
      <c r="M2441" s="169" t="s">
        <v>10955</v>
      </c>
      <c r="N2441" s="13" t="s">
        <v>10955</v>
      </c>
      <c r="O2441" s="13" t="s">
        <v>14923</v>
      </c>
      <c r="P2441" s="13" t="s">
        <v>982</v>
      </c>
      <c r="Q2441" s="15" t="s">
        <v>11330</v>
      </c>
      <c r="R2441" s="16" t="s">
        <v>14924</v>
      </c>
      <c r="S2441" s="16" t="s">
        <v>11332</v>
      </c>
    </row>
    <row r="2442" spans="1:19" s="17" customFormat="1" ht="30.6" customHeight="1" x14ac:dyDescent="0.2">
      <c r="A2442" s="115">
        <v>6795</v>
      </c>
      <c r="B2442" s="166">
        <v>45997</v>
      </c>
      <c r="C2442" s="166">
        <v>46037</v>
      </c>
      <c r="D2442" s="13" t="s">
        <v>14722</v>
      </c>
      <c r="E2442" s="13"/>
      <c r="F2442" s="14" t="s">
        <v>10892</v>
      </c>
      <c r="G2442" s="14"/>
      <c r="H2442" s="14">
        <v>36</v>
      </c>
      <c r="I2442" s="14" t="s">
        <v>10904</v>
      </c>
      <c r="J2442" s="167">
        <v>7000000</v>
      </c>
      <c r="K2442" s="168">
        <v>0</v>
      </c>
      <c r="L2442" s="167">
        <v>0</v>
      </c>
      <c r="M2442" s="169" t="s">
        <v>10955</v>
      </c>
      <c r="N2442" s="13" t="s">
        <v>10906</v>
      </c>
      <c r="O2442" s="13" t="s">
        <v>11569</v>
      </c>
      <c r="P2442" s="13" t="s">
        <v>10903</v>
      </c>
      <c r="Q2442" s="30" t="s">
        <v>14925</v>
      </c>
      <c r="R2442" s="16" t="s">
        <v>14926</v>
      </c>
      <c r="S2442" s="16" t="s">
        <v>11332</v>
      </c>
    </row>
    <row r="2443" spans="1:19" s="17" customFormat="1" ht="26.45" customHeight="1" x14ac:dyDescent="0.2">
      <c r="A2443" s="12">
        <v>7361</v>
      </c>
      <c r="B2443" s="176" t="s">
        <v>14927</v>
      </c>
      <c r="C2443" s="166">
        <v>46071</v>
      </c>
      <c r="D2443" s="13" t="s">
        <v>3569</v>
      </c>
      <c r="E2443" s="13"/>
      <c r="F2443" s="14" t="s">
        <v>10892</v>
      </c>
      <c r="G2443" s="14"/>
      <c r="H2443" s="14">
        <v>39</v>
      </c>
      <c r="I2443" s="14" t="s">
        <v>10893</v>
      </c>
      <c r="J2443" s="167">
        <v>14500000</v>
      </c>
      <c r="K2443" s="168">
        <v>7250000</v>
      </c>
      <c r="L2443" s="168">
        <v>7250000</v>
      </c>
      <c r="M2443" s="169" t="s">
        <v>1103</v>
      </c>
      <c r="N2443" s="13" t="s">
        <v>239</v>
      </c>
      <c r="O2443" s="13" t="s">
        <v>11981</v>
      </c>
      <c r="P2443" s="13" t="s">
        <v>10980</v>
      </c>
      <c r="Q2443" s="15" t="s">
        <v>13103</v>
      </c>
      <c r="R2443" s="16" t="s">
        <v>14928</v>
      </c>
      <c r="S2443" s="16" t="s">
        <v>11332</v>
      </c>
    </row>
    <row r="2444" spans="1:19" s="17" customFormat="1" ht="26.45" customHeight="1" x14ac:dyDescent="0.2">
      <c r="A2444" s="12">
        <v>6221</v>
      </c>
      <c r="B2444" s="166">
        <v>46028</v>
      </c>
      <c r="C2444" s="166">
        <v>46028</v>
      </c>
      <c r="D2444" s="13" t="s">
        <v>3486</v>
      </c>
      <c r="E2444" s="13"/>
      <c r="F2444" s="14" t="s">
        <v>10892</v>
      </c>
      <c r="G2444" s="14"/>
      <c r="H2444" s="14">
        <v>47</v>
      </c>
      <c r="I2444" s="14" t="s">
        <v>10904</v>
      </c>
      <c r="J2444" s="167">
        <v>0</v>
      </c>
      <c r="K2444" s="168">
        <v>0</v>
      </c>
      <c r="L2444" s="168">
        <v>141400</v>
      </c>
      <c r="M2444" s="169" t="s">
        <v>11165</v>
      </c>
      <c r="N2444" s="13" t="s">
        <v>10941</v>
      </c>
      <c r="O2444" s="13" t="s">
        <v>11055</v>
      </c>
      <c r="P2444" s="13" t="s">
        <v>10943</v>
      </c>
      <c r="Q2444" s="15" t="s">
        <v>10914</v>
      </c>
      <c r="R2444" s="16" t="s">
        <v>14929</v>
      </c>
      <c r="S2444" s="16" t="s">
        <v>14930</v>
      </c>
    </row>
    <row r="2445" spans="1:19" s="17" customFormat="1" ht="26.45" customHeight="1" x14ac:dyDescent="0.2">
      <c r="A2445" s="12">
        <v>6304</v>
      </c>
      <c r="B2445" s="166">
        <v>46052</v>
      </c>
      <c r="C2445" s="166">
        <v>46052</v>
      </c>
      <c r="D2445" s="13" t="s">
        <v>3486</v>
      </c>
      <c r="E2445" s="13"/>
      <c r="F2445" s="14" t="s">
        <v>10892</v>
      </c>
      <c r="G2445" s="14"/>
      <c r="H2445" s="14">
        <v>25</v>
      </c>
      <c r="I2445" s="14" t="s">
        <v>10893</v>
      </c>
      <c r="J2445" s="167">
        <v>0</v>
      </c>
      <c r="K2445" s="168">
        <v>0</v>
      </c>
      <c r="L2445" s="168">
        <v>141400</v>
      </c>
      <c r="M2445" s="169" t="s">
        <v>11165</v>
      </c>
      <c r="N2445" s="13" t="s">
        <v>10917</v>
      </c>
      <c r="O2445" s="13" t="s">
        <v>11111</v>
      </c>
      <c r="P2445" s="13" t="s">
        <v>10919</v>
      </c>
      <c r="Q2445" s="15" t="s">
        <v>10914</v>
      </c>
      <c r="R2445" s="16" t="s">
        <v>14931</v>
      </c>
      <c r="S2445" s="16" t="s">
        <v>14930</v>
      </c>
    </row>
    <row r="2446" spans="1:19" s="17" customFormat="1" ht="26.45" customHeight="1" x14ac:dyDescent="0.2">
      <c r="A2446" s="12">
        <v>6267</v>
      </c>
      <c r="B2446" s="166">
        <v>46051</v>
      </c>
      <c r="C2446" s="166">
        <v>46051</v>
      </c>
      <c r="D2446" s="13" t="s">
        <v>3486</v>
      </c>
      <c r="E2446" s="13"/>
      <c r="F2446" s="14" t="s">
        <v>10892</v>
      </c>
      <c r="G2446" s="14"/>
      <c r="H2446" s="14">
        <v>23</v>
      </c>
      <c r="I2446" s="14" t="s">
        <v>10904</v>
      </c>
      <c r="J2446" s="167">
        <v>174100</v>
      </c>
      <c r="K2446" s="168">
        <v>174100</v>
      </c>
      <c r="L2446" s="168">
        <v>0</v>
      </c>
      <c r="M2446" s="169" t="s">
        <v>11041</v>
      </c>
      <c r="N2446" s="13" t="s">
        <v>10906</v>
      </c>
      <c r="O2446" s="13" t="s">
        <v>10957</v>
      </c>
      <c r="P2446" s="13" t="s">
        <v>10903</v>
      </c>
      <c r="Q2446" s="15" t="s">
        <v>10898</v>
      </c>
      <c r="R2446" s="16" t="s">
        <v>14932</v>
      </c>
      <c r="S2446" s="16" t="s">
        <v>10959</v>
      </c>
    </row>
    <row r="2447" spans="1:19" s="17" customFormat="1" ht="26.45" customHeight="1" x14ac:dyDescent="0.2">
      <c r="A2447" s="12">
        <v>6216</v>
      </c>
      <c r="B2447" s="166">
        <v>46023</v>
      </c>
      <c r="C2447" s="166">
        <v>46026</v>
      </c>
      <c r="D2447" s="13" t="s">
        <v>3486</v>
      </c>
      <c r="E2447" s="13"/>
      <c r="F2447" s="14" t="s">
        <v>10892</v>
      </c>
      <c r="G2447" s="14"/>
      <c r="H2447" s="14">
        <v>22</v>
      </c>
      <c r="I2447" s="14" t="s">
        <v>10893</v>
      </c>
      <c r="J2447" s="167">
        <v>0</v>
      </c>
      <c r="K2447" s="168">
        <v>0</v>
      </c>
      <c r="L2447" s="168">
        <v>141400</v>
      </c>
      <c r="M2447" s="169" t="s">
        <v>11041</v>
      </c>
      <c r="N2447" s="13" t="s">
        <v>14933</v>
      </c>
      <c r="O2447" s="13" t="s">
        <v>11300</v>
      </c>
      <c r="P2447" s="13" t="s">
        <v>11163</v>
      </c>
      <c r="Q2447" s="15" t="s">
        <v>10914</v>
      </c>
      <c r="R2447" s="16" t="s">
        <v>14934</v>
      </c>
      <c r="S2447" s="16" t="s">
        <v>10998</v>
      </c>
    </row>
    <row r="2448" spans="1:19" s="17" customFormat="1" ht="26.45" customHeight="1" x14ac:dyDescent="0.2">
      <c r="A2448" s="12">
        <v>6256</v>
      </c>
      <c r="B2448" s="166">
        <v>46047</v>
      </c>
      <c r="C2448" s="166">
        <v>46047</v>
      </c>
      <c r="D2448" s="13" t="s">
        <v>3486</v>
      </c>
      <c r="E2448" s="13"/>
      <c r="F2448" s="14" t="s">
        <v>10892</v>
      </c>
      <c r="G2448" s="14"/>
      <c r="H2448" s="14">
        <v>28</v>
      </c>
      <c r="I2448" s="14" t="s">
        <v>10904</v>
      </c>
      <c r="J2448" s="167">
        <v>546810</v>
      </c>
      <c r="K2448" s="168">
        <v>546810</v>
      </c>
      <c r="L2448" s="168">
        <v>0</v>
      </c>
      <c r="M2448" s="169" t="s">
        <v>11165</v>
      </c>
      <c r="N2448" s="13" t="s">
        <v>10906</v>
      </c>
      <c r="O2448" s="13" t="s">
        <v>10907</v>
      </c>
      <c r="P2448" s="13" t="s">
        <v>10903</v>
      </c>
      <c r="Q2448" s="15" t="s">
        <v>10898</v>
      </c>
      <c r="R2448" s="16" t="s">
        <v>14935</v>
      </c>
      <c r="S2448" s="16" t="s">
        <v>10949</v>
      </c>
    </row>
    <row r="2449" spans="1:19" s="17" customFormat="1" ht="26.45" customHeight="1" x14ac:dyDescent="0.2">
      <c r="A2449" s="12">
        <v>6253</v>
      </c>
      <c r="B2449" s="166">
        <v>46024</v>
      </c>
      <c r="C2449" s="166">
        <v>46044</v>
      </c>
      <c r="D2449" s="13" t="s">
        <v>3486</v>
      </c>
      <c r="E2449" s="13"/>
      <c r="F2449" s="14" t="s">
        <v>10892</v>
      </c>
      <c r="G2449" s="14"/>
      <c r="H2449" s="14">
        <v>44</v>
      </c>
      <c r="I2449" s="14" t="s">
        <v>10904</v>
      </c>
      <c r="J2449" s="167">
        <v>0</v>
      </c>
      <c r="K2449" s="168">
        <v>0</v>
      </c>
      <c r="L2449" s="168">
        <v>141400</v>
      </c>
      <c r="M2449" s="169" t="s">
        <v>14293</v>
      </c>
      <c r="N2449" s="13" t="s">
        <v>14936</v>
      </c>
      <c r="O2449" s="13" t="s">
        <v>10964</v>
      </c>
      <c r="P2449" s="13" t="s">
        <v>10913</v>
      </c>
      <c r="Q2449" s="15" t="s">
        <v>10914</v>
      </c>
      <c r="R2449" s="16" t="s">
        <v>14937</v>
      </c>
      <c r="S2449" s="16" t="s">
        <v>11195</v>
      </c>
    </row>
    <row r="2450" spans="1:19" s="17" customFormat="1" ht="26.45" customHeight="1" x14ac:dyDescent="0.2">
      <c r="A2450" s="12">
        <v>6251</v>
      </c>
      <c r="B2450" s="166">
        <v>46043</v>
      </c>
      <c r="C2450" s="166">
        <v>46043</v>
      </c>
      <c r="D2450" s="13" t="s">
        <v>3486</v>
      </c>
      <c r="E2450" s="13"/>
      <c r="F2450" s="14" t="s">
        <v>10892</v>
      </c>
      <c r="G2450" s="14"/>
      <c r="H2450" s="14">
        <v>18</v>
      </c>
      <c r="I2450" s="14" t="s">
        <v>10904</v>
      </c>
      <c r="J2450" s="167">
        <v>101000</v>
      </c>
      <c r="K2450" s="168">
        <v>101000</v>
      </c>
      <c r="L2450" s="168">
        <v>0</v>
      </c>
      <c r="M2450" s="169" t="s">
        <v>10922</v>
      </c>
      <c r="N2450" s="13" t="s">
        <v>11239</v>
      </c>
      <c r="O2450" s="13" t="s">
        <v>11645</v>
      </c>
      <c r="P2450" s="13" t="s">
        <v>11021</v>
      </c>
      <c r="Q2450" s="15" t="s">
        <v>10898</v>
      </c>
      <c r="R2450" s="16" t="s">
        <v>14938</v>
      </c>
      <c r="S2450" s="16" t="s">
        <v>13755</v>
      </c>
    </row>
    <row r="2451" spans="1:19" s="17" customFormat="1" ht="26.45" customHeight="1" x14ac:dyDescent="0.2">
      <c r="A2451" s="12">
        <v>6230</v>
      </c>
      <c r="B2451" s="166">
        <v>46028</v>
      </c>
      <c r="C2451" s="166">
        <v>46029</v>
      </c>
      <c r="D2451" s="13" t="s">
        <v>3486</v>
      </c>
      <c r="E2451" s="13"/>
      <c r="F2451" s="14" t="s">
        <v>10892</v>
      </c>
      <c r="G2451" s="14"/>
      <c r="H2451" s="14">
        <v>26</v>
      </c>
      <c r="I2451" s="14" t="s">
        <v>10893</v>
      </c>
      <c r="J2451" s="167">
        <v>650800</v>
      </c>
      <c r="K2451" s="168">
        <v>545200</v>
      </c>
      <c r="L2451" s="168">
        <v>0</v>
      </c>
      <c r="M2451" s="169" t="s">
        <v>11165</v>
      </c>
      <c r="N2451" s="13" t="s">
        <v>10906</v>
      </c>
      <c r="O2451" s="13" t="s">
        <v>11201</v>
      </c>
      <c r="P2451" s="13" t="s">
        <v>10903</v>
      </c>
      <c r="Q2451" s="15" t="s">
        <v>10898</v>
      </c>
      <c r="R2451" s="16" t="s">
        <v>14939</v>
      </c>
      <c r="S2451" s="16" t="s">
        <v>10959</v>
      </c>
    </row>
    <row r="2452" spans="1:19" s="17" customFormat="1" ht="26.45" customHeight="1" x14ac:dyDescent="0.2">
      <c r="A2452" s="12">
        <v>6234</v>
      </c>
      <c r="B2452" s="166">
        <v>46036</v>
      </c>
      <c r="C2452" s="166">
        <v>46036</v>
      </c>
      <c r="D2452" s="13" t="s">
        <v>3486</v>
      </c>
      <c r="E2452" s="13"/>
      <c r="F2452" s="14" t="s">
        <v>10892</v>
      </c>
      <c r="G2452" s="14"/>
      <c r="H2452" s="14">
        <v>18</v>
      </c>
      <c r="I2452" s="14" t="s">
        <v>10904</v>
      </c>
      <c r="J2452" s="167">
        <v>0</v>
      </c>
      <c r="K2452" s="168">
        <v>0</v>
      </c>
      <c r="L2452" s="168">
        <v>141400</v>
      </c>
      <c r="M2452" s="169" t="s">
        <v>10927</v>
      </c>
      <c r="N2452" s="13" t="s">
        <v>10906</v>
      </c>
      <c r="O2452" s="13" t="s">
        <v>11419</v>
      </c>
      <c r="P2452" s="13" t="s">
        <v>10903</v>
      </c>
      <c r="Q2452" s="15" t="s">
        <v>10914</v>
      </c>
      <c r="R2452" s="16" t="s">
        <v>14940</v>
      </c>
      <c r="S2452" s="16" t="s">
        <v>10998</v>
      </c>
    </row>
    <row r="2453" spans="1:19" s="17" customFormat="1" ht="26.45" customHeight="1" x14ac:dyDescent="0.2">
      <c r="A2453" s="12">
        <v>6232</v>
      </c>
      <c r="B2453" s="166">
        <v>46030</v>
      </c>
      <c r="C2453" s="166">
        <v>46030</v>
      </c>
      <c r="D2453" s="13" t="s">
        <v>3486</v>
      </c>
      <c r="E2453" s="13"/>
      <c r="F2453" s="14" t="s">
        <v>10892</v>
      </c>
      <c r="G2453" s="14"/>
      <c r="H2453" s="14">
        <v>25</v>
      </c>
      <c r="I2453" s="14" t="s">
        <v>10904</v>
      </c>
      <c r="J2453" s="167">
        <v>0</v>
      </c>
      <c r="K2453" s="168">
        <v>0</v>
      </c>
      <c r="L2453" s="168">
        <v>141400</v>
      </c>
      <c r="M2453" s="169" t="s">
        <v>14293</v>
      </c>
      <c r="N2453" s="13" t="s">
        <v>10941</v>
      </c>
      <c r="O2453" s="13" t="s">
        <v>11329</v>
      </c>
      <c r="P2453" s="13" t="s">
        <v>10943</v>
      </c>
      <c r="Q2453" s="15" t="s">
        <v>10914</v>
      </c>
      <c r="R2453" s="16" t="s">
        <v>14941</v>
      </c>
      <c r="S2453" s="16" t="s">
        <v>11057</v>
      </c>
    </row>
    <row r="2454" spans="1:19" s="17" customFormat="1" ht="26.45" customHeight="1" x14ac:dyDescent="0.2">
      <c r="A2454" s="12">
        <v>6931</v>
      </c>
      <c r="B2454" s="166">
        <v>46081</v>
      </c>
      <c r="C2454" s="166">
        <v>46081</v>
      </c>
      <c r="D2454" s="13" t="s">
        <v>3486</v>
      </c>
      <c r="E2454" s="13"/>
      <c r="F2454" s="14" t="s">
        <v>10892</v>
      </c>
      <c r="G2454" s="14"/>
      <c r="H2454" s="14">
        <v>21</v>
      </c>
      <c r="I2454" s="14" t="s">
        <v>10893</v>
      </c>
      <c r="J2454" s="167">
        <v>0</v>
      </c>
      <c r="K2454" s="168">
        <v>0</v>
      </c>
      <c r="L2454" s="168">
        <v>141400</v>
      </c>
      <c r="M2454" s="169" t="s">
        <v>11850</v>
      </c>
      <c r="N2454" s="13" t="s">
        <v>10906</v>
      </c>
      <c r="O2454" s="13" t="s">
        <v>10961</v>
      </c>
      <c r="P2454" s="13" t="s">
        <v>10903</v>
      </c>
      <c r="Q2454" s="15" t="s">
        <v>10914</v>
      </c>
      <c r="R2454" s="16" t="s">
        <v>14942</v>
      </c>
      <c r="S2454" s="16" t="s">
        <v>10949</v>
      </c>
    </row>
    <row r="2455" spans="1:19" s="17" customFormat="1" ht="26.45" customHeight="1" x14ac:dyDescent="0.2">
      <c r="A2455" s="12">
        <v>6969</v>
      </c>
      <c r="B2455" s="166">
        <v>46080</v>
      </c>
      <c r="C2455" s="166">
        <v>46080</v>
      </c>
      <c r="D2455" s="13" t="s">
        <v>3486</v>
      </c>
      <c r="E2455" s="13"/>
      <c r="F2455" s="14" t="s">
        <v>10892</v>
      </c>
      <c r="G2455" s="14"/>
      <c r="H2455" s="14">
        <v>43</v>
      </c>
      <c r="I2455" s="14" t="s">
        <v>10893</v>
      </c>
      <c r="J2455" s="167">
        <v>1334567</v>
      </c>
      <c r="K2455" s="167">
        <v>1206667</v>
      </c>
      <c r="L2455" s="168">
        <v>0</v>
      </c>
      <c r="M2455" s="169" t="s">
        <v>10905</v>
      </c>
      <c r="N2455" s="13" t="s">
        <v>10917</v>
      </c>
      <c r="O2455" s="13" t="s">
        <v>11066</v>
      </c>
      <c r="P2455" s="13" t="s">
        <v>10919</v>
      </c>
      <c r="Q2455" s="15" t="s">
        <v>10898</v>
      </c>
      <c r="R2455" s="16" t="s">
        <v>14943</v>
      </c>
      <c r="S2455" s="16" t="s">
        <v>12790</v>
      </c>
    </row>
    <row r="2456" spans="1:19" s="17" customFormat="1" ht="26.45" customHeight="1" x14ac:dyDescent="0.2">
      <c r="A2456" s="12">
        <v>6962</v>
      </c>
      <c r="B2456" s="166">
        <v>46078</v>
      </c>
      <c r="C2456" s="166">
        <v>46080</v>
      </c>
      <c r="D2456" s="13" t="s">
        <v>3486</v>
      </c>
      <c r="E2456" s="13"/>
      <c r="F2456" s="14" t="s">
        <v>12506</v>
      </c>
      <c r="G2456" s="14"/>
      <c r="H2456" s="14">
        <v>17</v>
      </c>
      <c r="I2456" s="14" t="s">
        <v>10893</v>
      </c>
      <c r="J2456" s="167">
        <v>0</v>
      </c>
      <c r="K2456" s="168">
        <v>0</v>
      </c>
      <c r="L2456" s="168">
        <v>141400</v>
      </c>
      <c r="M2456" s="169" t="s">
        <v>10905</v>
      </c>
      <c r="N2456" s="13" t="s">
        <v>10906</v>
      </c>
      <c r="O2456" s="13" t="s">
        <v>11182</v>
      </c>
      <c r="P2456" s="13" t="s">
        <v>10903</v>
      </c>
      <c r="Q2456" s="15" t="s">
        <v>10914</v>
      </c>
      <c r="R2456" s="16" t="s">
        <v>14944</v>
      </c>
      <c r="S2456" s="16" t="s">
        <v>14945</v>
      </c>
    </row>
    <row r="2457" spans="1:19" s="17" customFormat="1" ht="26.45" customHeight="1" x14ac:dyDescent="0.2">
      <c r="A2457" s="12">
        <v>6958</v>
      </c>
      <c r="B2457" s="166">
        <v>46079</v>
      </c>
      <c r="C2457" s="166">
        <v>46080</v>
      </c>
      <c r="D2457" s="13" t="s">
        <v>3486</v>
      </c>
      <c r="E2457" s="13"/>
      <c r="F2457" s="14" t="s">
        <v>12506</v>
      </c>
      <c r="G2457" s="14"/>
      <c r="H2457" s="14">
        <v>16</v>
      </c>
      <c r="I2457" s="14" t="s">
        <v>10893</v>
      </c>
      <c r="J2457" s="167">
        <v>575120</v>
      </c>
      <c r="K2457" s="168">
        <v>575120</v>
      </c>
      <c r="L2457" s="168">
        <v>0</v>
      </c>
      <c r="M2457" s="169" t="s">
        <v>10905</v>
      </c>
      <c r="N2457" s="13" t="s">
        <v>11239</v>
      </c>
      <c r="O2457" s="13" t="s">
        <v>10975</v>
      </c>
      <c r="P2457" s="13" t="s">
        <v>11021</v>
      </c>
      <c r="Q2457" s="15" t="s">
        <v>10898</v>
      </c>
      <c r="R2457" s="16" t="s">
        <v>14946</v>
      </c>
      <c r="S2457" s="16" t="s">
        <v>11797</v>
      </c>
    </row>
    <row r="2458" spans="1:19" s="17" customFormat="1" ht="26.45" customHeight="1" x14ac:dyDescent="0.2">
      <c r="A2458" s="12">
        <v>6957</v>
      </c>
      <c r="B2458" s="166">
        <v>46080</v>
      </c>
      <c r="C2458" s="166">
        <v>46080</v>
      </c>
      <c r="D2458" s="13" t="s">
        <v>3486</v>
      </c>
      <c r="E2458" s="13"/>
      <c r="F2458" s="14" t="s">
        <v>10892</v>
      </c>
      <c r="G2458" s="14"/>
      <c r="H2458" s="14">
        <v>21</v>
      </c>
      <c r="I2458" s="14" t="s">
        <v>10893</v>
      </c>
      <c r="J2458" s="167">
        <v>378578</v>
      </c>
      <c r="K2458" s="168">
        <v>378578</v>
      </c>
      <c r="L2458" s="168">
        <v>0</v>
      </c>
      <c r="M2458" s="169" t="s">
        <v>10905</v>
      </c>
      <c r="N2458" s="13" t="s">
        <v>10906</v>
      </c>
      <c r="O2458" s="13" t="s">
        <v>11419</v>
      </c>
      <c r="P2458" s="13" t="s">
        <v>10903</v>
      </c>
      <c r="Q2458" s="15" t="s">
        <v>10898</v>
      </c>
      <c r="R2458" s="16" t="s">
        <v>14947</v>
      </c>
      <c r="S2458" s="16" t="s">
        <v>10949</v>
      </c>
    </row>
    <row r="2459" spans="1:19" s="17" customFormat="1" ht="26.45" customHeight="1" x14ac:dyDescent="0.2">
      <c r="A2459" s="12">
        <v>6955</v>
      </c>
      <c r="B2459" s="166">
        <v>46079</v>
      </c>
      <c r="C2459" s="166">
        <v>46080</v>
      </c>
      <c r="D2459" s="13" t="s">
        <v>3486</v>
      </c>
      <c r="E2459" s="13"/>
      <c r="F2459" s="14" t="s">
        <v>10892</v>
      </c>
      <c r="G2459" s="14"/>
      <c r="H2459" s="14">
        <v>20</v>
      </c>
      <c r="I2459" s="14" t="s">
        <v>10893</v>
      </c>
      <c r="J2459" s="168">
        <v>210000</v>
      </c>
      <c r="K2459" s="168">
        <v>210000</v>
      </c>
      <c r="L2459" s="168">
        <v>0</v>
      </c>
      <c r="M2459" s="169" t="s">
        <v>11278</v>
      </c>
      <c r="N2459" s="13" t="s">
        <v>10906</v>
      </c>
      <c r="O2459" s="13" t="s">
        <v>10933</v>
      </c>
      <c r="P2459" s="13" t="s">
        <v>10903</v>
      </c>
      <c r="Q2459" s="15" t="s">
        <v>10898</v>
      </c>
      <c r="R2459" s="16" t="s">
        <v>14948</v>
      </c>
      <c r="S2459" s="16" t="s">
        <v>14892</v>
      </c>
    </row>
    <row r="2460" spans="1:19" s="17" customFormat="1" ht="26.45" customHeight="1" x14ac:dyDescent="0.2">
      <c r="A2460" s="12">
        <v>6952</v>
      </c>
      <c r="B2460" s="166">
        <v>46079</v>
      </c>
      <c r="C2460" s="166">
        <v>46080</v>
      </c>
      <c r="D2460" s="13" t="s">
        <v>3486</v>
      </c>
      <c r="E2460" s="13"/>
      <c r="F2460" s="14" t="s">
        <v>10892</v>
      </c>
      <c r="G2460" s="14"/>
      <c r="H2460" s="14">
        <v>21</v>
      </c>
      <c r="I2460" s="14" t="s">
        <v>10904</v>
      </c>
      <c r="J2460" s="167">
        <v>155000</v>
      </c>
      <c r="K2460" s="168">
        <v>155000</v>
      </c>
      <c r="L2460" s="168">
        <v>0</v>
      </c>
      <c r="M2460" s="169" t="s">
        <v>14949</v>
      </c>
      <c r="N2460" s="13" t="s">
        <v>10917</v>
      </c>
      <c r="O2460" s="13" t="s">
        <v>11066</v>
      </c>
      <c r="P2460" s="13" t="s">
        <v>10919</v>
      </c>
      <c r="Q2460" s="15" t="s">
        <v>10898</v>
      </c>
      <c r="R2460" s="16" t="s">
        <v>14950</v>
      </c>
      <c r="S2460" s="16" t="s">
        <v>11040</v>
      </c>
    </row>
    <row r="2461" spans="1:19" s="17" customFormat="1" ht="26.45" customHeight="1" x14ac:dyDescent="0.2">
      <c r="A2461" s="12">
        <v>6950</v>
      </c>
      <c r="B2461" s="166">
        <v>46080</v>
      </c>
      <c r="C2461" s="166">
        <v>46080</v>
      </c>
      <c r="D2461" s="13" t="s">
        <v>3486</v>
      </c>
      <c r="E2461" s="13"/>
      <c r="F2461" s="14" t="s">
        <v>10892</v>
      </c>
      <c r="G2461" s="14"/>
      <c r="H2461" s="14">
        <v>19</v>
      </c>
      <c r="I2461" s="14" t="s">
        <v>10893</v>
      </c>
      <c r="J2461" s="167">
        <v>53000</v>
      </c>
      <c r="K2461" s="168">
        <v>53000</v>
      </c>
      <c r="L2461" s="168">
        <v>0</v>
      </c>
      <c r="M2461" s="169" t="s">
        <v>11165</v>
      </c>
      <c r="N2461" s="13" t="s">
        <v>10906</v>
      </c>
      <c r="O2461" s="13" t="s">
        <v>11507</v>
      </c>
      <c r="P2461" s="13" t="s">
        <v>10903</v>
      </c>
      <c r="Q2461" s="15" t="s">
        <v>10898</v>
      </c>
      <c r="R2461" s="16" t="s">
        <v>14951</v>
      </c>
      <c r="S2461" s="16" t="s">
        <v>11040</v>
      </c>
    </row>
    <row r="2462" spans="1:19" s="17" customFormat="1" ht="26.45" customHeight="1" x14ac:dyDescent="0.2">
      <c r="A2462" s="12">
        <v>6949</v>
      </c>
      <c r="B2462" s="166">
        <v>46080</v>
      </c>
      <c r="C2462" s="166">
        <v>46080</v>
      </c>
      <c r="D2462" s="13" t="s">
        <v>3486</v>
      </c>
      <c r="E2462" s="13"/>
      <c r="F2462" s="14" t="s">
        <v>10892</v>
      </c>
      <c r="G2462" s="14"/>
      <c r="H2462" s="14">
        <v>19</v>
      </c>
      <c r="I2462" s="14" t="s">
        <v>10893</v>
      </c>
      <c r="J2462" s="167">
        <v>192600</v>
      </c>
      <c r="K2462" s="168">
        <v>192600</v>
      </c>
      <c r="L2462" s="168">
        <v>0</v>
      </c>
      <c r="M2462" s="169" t="s">
        <v>14119</v>
      </c>
      <c r="N2462" s="13" t="s">
        <v>10963</v>
      </c>
      <c r="O2462" s="13" t="s">
        <v>10964</v>
      </c>
      <c r="P2462" s="13" t="s">
        <v>10913</v>
      </c>
      <c r="Q2462" s="15" t="s">
        <v>10898</v>
      </c>
      <c r="R2462" s="16" t="s">
        <v>14952</v>
      </c>
      <c r="S2462" s="16" t="s">
        <v>10966</v>
      </c>
    </row>
    <row r="2463" spans="1:19" s="17" customFormat="1" ht="26.45" customHeight="1" x14ac:dyDescent="0.2">
      <c r="A2463" s="12">
        <v>6948</v>
      </c>
      <c r="B2463" s="166">
        <v>46080</v>
      </c>
      <c r="C2463" s="166">
        <v>46080</v>
      </c>
      <c r="D2463" s="13" t="s">
        <v>3486</v>
      </c>
      <c r="E2463" s="13"/>
      <c r="F2463" s="14" t="s">
        <v>10892</v>
      </c>
      <c r="G2463" s="14"/>
      <c r="H2463" s="14">
        <v>31</v>
      </c>
      <c r="I2463" s="14" t="s">
        <v>10904</v>
      </c>
      <c r="J2463" s="167">
        <v>0</v>
      </c>
      <c r="K2463" s="168">
        <v>0</v>
      </c>
      <c r="L2463" s="168">
        <v>141400</v>
      </c>
      <c r="M2463" s="169" t="s">
        <v>11970</v>
      </c>
      <c r="N2463" s="13" t="s">
        <v>10917</v>
      </c>
      <c r="O2463" s="13" t="s">
        <v>11279</v>
      </c>
      <c r="P2463" s="13" t="s">
        <v>10919</v>
      </c>
      <c r="Q2463" s="15" t="s">
        <v>10914</v>
      </c>
      <c r="R2463" s="16" t="s">
        <v>14953</v>
      </c>
      <c r="S2463" s="16" t="s">
        <v>10921</v>
      </c>
    </row>
    <row r="2464" spans="1:19" s="17" customFormat="1" ht="26.45" customHeight="1" x14ac:dyDescent="0.2">
      <c r="A2464" s="12">
        <v>7372</v>
      </c>
      <c r="B2464" s="166">
        <v>45988</v>
      </c>
      <c r="C2464" s="166">
        <v>46080</v>
      </c>
      <c r="D2464" s="13" t="s">
        <v>3486</v>
      </c>
      <c r="E2464" s="13"/>
      <c r="F2464" s="14" t="s">
        <v>12506</v>
      </c>
      <c r="G2464" s="14"/>
      <c r="H2464" s="14">
        <v>18</v>
      </c>
      <c r="I2464" s="14" t="s">
        <v>10893</v>
      </c>
      <c r="J2464" s="168">
        <v>60200</v>
      </c>
      <c r="K2464" s="168">
        <v>60200</v>
      </c>
      <c r="L2464" s="168">
        <v>0</v>
      </c>
      <c r="M2464" s="169" t="s">
        <v>14954</v>
      </c>
      <c r="N2464" s="13" t="s">
        <v>10917</v>
      </c>
      <c r="O2464" s="13" t="s">
        <v>14397</v>
      </c>
      <c r="P2464" s="13" t="s">
        <v>10919</v>
      </c>
      <c r="Q2464" s="15" t="s">
        <v>10898</v>
      </c>
      <c r="R2464" s="16" t="s">
        <v>14955</v>
      </c>
      <c r="S2464" s="16" t="s">
        <v>11040</v>
      </c>
    </row>
    <row r="2465" spans="1:19" s="17" customFormat="1" ht="26.45" customHeight="1" x14ac:dyDescent="0.2">
      <c r="A2465" s="12">
        <v>6945</v>
      </c>
      <c r="B2465" s="166">
        <v>46080</v>
      </c>
      <c r="C2465" s="166">
        <v>46080</v>
      </c>
      <c r="D2465" s="13" t="s">
        <v>3486</v>
      </c>
      <c r="E2465" s="13"/>
      <c r="F2465" s="14" t="s">
        <v>10892</v>
      </c>
      <c r="G2465" s="14"/>
      <c r="H2465" s="14">
        <v>19</v>
      </c>
      <c r="I2465" s="14" t="s">
        <v>10904</v>
      </c>
      <c r="J2465" s="167">
        <v>0</v>
      </c>
      <c r="K2465" s="168">
        <v>0</v>
      </c>
      <c r="L2465" s="168">
        <v>141400</v>
      </c>
      <c r="M2465" s="169" t="s">
        <v>14393</v>
      </c>
      <c r="N2465" s="13" t="s">
        <v>10923</v>
      </c>
      <c r="O2465" s="13" t="s">
        <v>10924</v>
      </c>
      <c r="P2465" s="13" t="s">
        <v>10913</v>
      </c>
      <c r="Q2465" s="15" t="s">
        <v>10914</v>
      </c>
      <c r="R2465" s="16" t="s">
        <v>14956</v>
      </c>
      <c r="S2465" s="16" t="s">
        <v>14957</v>
      </c>
    </row>
    <row r="2466" spans="1:19" s="17" customFormat="1" ht="26.45" customHeight="1" x14ac:dyDescent="0.2">
      <c r="A2466" s="12">
        <v>6944</v>
      </c>
      <c r="B2466" s="166">
        <v>46080</v>
      </c>
      <c r="C2466" s="166">
        <v>46080</v>
      </c>
      <c r="D2466" s="13" t="s">
        <v>3486</v>
      </c>
      <c r="E2466" s="13"/>
      <c r="F2466" s="14" t="s">
        <v>10892</v>
      </c>
      <c r="G2466" s="14"/>
      <c r="H2466" s="14">
        <v>28</v>
      </c>
      <c r="I2466" s="14" t="s">
        <v>10893</v>
      </c>
      <c r="J2466" s="167">
        <v>0</v>
      </c>
      <c r="K2466" s="168">
        <v>0</v>
      </c>
      <c r="L2466" s="168">
        <v>141400</v>
      </c>
      <c r="M2466" s="169" t="s">
        <v>11282</v>
      </c>
      <c r="N2466" s="13" t="s">
        <v>11048</v>
      </c>
      <c r="O2466" s="13" t="s">
        <v>14825</v>
      </c>
      <c r="P2466" s="13" t="s">
        <v>11050</v>
      </c>
      <c r="Q2466" s="15" t="s">
        <v>10914</v>
      </c>
      <c r="R2466" s="16" t="s">
        <v>14958</v>
      </c>
      <c r="S2466" s="16" t="s">
        <v>13280</v>
      </c>
    </row>
    <row r="2467" spans="1:19" s="17" customFormat="1" ht="26.45" customHeight="1" x14ac:dyDescent="0.2">
      <c r="A2467" s="12">
        <v>6941</v>
      </c>
      <c r="B2467" s="166">
        <v>46080</v>
      </c>
      <c r="C2467" s="166">
        <v>46080</v>
      </c>
      <c r="D2467" s="13" t="s">
        <v>3486</v>
      </c>
      <c r="E2467" s="13"/>
      <c r="F2467" s="14" t="s">
        <v>10892</v>
      </c>
      <c r="G2467" s="14"/>
      <c r="H2467" s="14">
        <v>21</v>
      </c>
      <c r="I2467" s="14" t="s">
        <v>10893</v>
      </c>
      <c r="J2467" s="167">
        <v>154000</v>
      </c>
      <c r="K2467" s="168">
        <v>154000</v>
      </c>
      <c r="L2467" s="168">
        <v>0</v>
      </c>
      <c r="M2467" s="169" t="s">
        <v>14119</v>
      </c>
      <c r="N2467" s="13" t="s">
        <v>10906</v>
      </c>
      <c r="O2467" s="13" t="s">
        <v>11071</v>
      </c>
      <c r="P2467" s="13" t="s">
        <v>10903</v>
      </c>
      <c r="Q2467" s="15" t="s">
        <v>10898</v>
      </c>
      <c r="R2467" s="16" t="s">
        <v>14959</v>
      </c>
      <c r="S2467" s="16" t="s">
        <v>11040</v>
      </c>
    </row>
    <row r="2468" spans="1:19" s="17" customFormat="1" ht="26.45" customHeight="1" x14ac:dyDescent="0.2">
      <c r="A2468" s="12">
        <v>6970</v>
      </c>
      <c r="B2468" s="166">
        <v>46080</v>
      </c>
      <c r="C2468" s="166">
        <v>46080</v>
      </c>
      <c r="D2468" s="13" t="s">
        <v>3486</v>
      </c>
      <c r="E2468" s="13"/>
      <c r="F2468" s="14" t="s">
        <v>10892</v>
      </c>
      <c r="G2468" s="14"/>
      <c r="H2468" s="14">
        <v>33</v>
      </c>
      <c r="I2468" s="14" t="s">
        <v>10893</v>
      </c>
      <c r="J2468" s="167">
        <v>183100</v>
      </c>
      <c r="K2468" s="167">
        <v>183100</v>
      </c>
      <c r="L2468" s="168">
        <v>0</v>
      </c>
      <c r="M2468" s="169" t="s">
        <v>11041</v>
      </c>
      <c r="N2468" s="13" t="s">
        <v>10906</v>
      </c>
      <c r="O2468" s="13" t="s">
        <v>10957</v>
      </c>
      <c r="P2468" s="13" t="s">
        <v>10903</v>
      </c>
      <c r="Q2468" s="15" t="s">
        <v>10898</v>
      </c>
      <c r="R2468" s="16" t="s">
        <v>14960</v>
      </c>
      <c r="S2468" s="16" t="s">
        <v>11025</v>
      </c>
    </row>
    <row r="2469" spans="1:19" s="17" customFormat="1" ht="26.45" customHeight="1" x14ac:dyDescent="0.2">
      <c r="A2469" s="12">
        <v>6936</v>
      </c>
      <c r="B2469" s="166">
        <v>46080</v>
      </c>
      <c r="C2469" s="166">
        <v>46080</v>
      </c>
      <c r="D2469" s="13" t="s">
        <v>3486</v>
      </c>
      <c r="E2469" s="13"/>
      <c r="F2469" s="14" t="s">
        <v>10892</v>
      </c>
      <c r="G2469" s="14"/>
      <c r="H2469" s="14">
        <v>41</v>
      </c>
      <c r="I2469" s="14" t="s">
        <v>10904</v>
      </c>
      <c r="J2469" s="167">
        <v>0</v>
      </c>
      <c r="K2469" s="168">
        <v>0</v>
      </c>
      <c r="L2469" s="168">
        <v>141400</v>
      </c>
      <c r="M2469" s="169" t="s">
        <v>14271</v>
      </c>
      <c r="N2469" s="13" t="s">
        <v>10971</v>
      </c>
      <c r="O2469" s="13" t="s">
        <v>10896</v>
      </c>
      <c r="P2469" s="13" t="s">
        <v>10897</v>
      </c>
      <c r="Q2469" s="15" t="s">
        <v>10914</v>
      </c>
      <c r="R2469" s="16" t="s">
        <v>14961</v>
      </c>
      <c r="S2469" s="16" t="s">
        <v>10900</v>
      </c>
    </row>
    <row r="2470" spans="1:19" s="17" customFormat="1" ht="26.45" customHeight="1" x14ac:dyDescent="0.2">
      <c r="A2470" s="12">
        <v>6916</v>
      </c>
      <c r="B2470" s="166">
        <v>46080</v>
      </c>
      <c r="C2470" s="166">
        <v>46080</v>
      </c>
      <c r="D2470" s="13" t="s">
        <v>3486</v>
      </c>
      <c r="E2470" s="13"/>
      <c r="F2470" s="14" t="s">
        <v>10892</v>
      </c>
      <c r="G2470" s="14"/>
      <c r="H2470" s="14">
        <v>19</v>
      </c>
      <c r="I2470" s="14" t="s">
        <v>10893</v>
      </c>
      <c r="J2470" s="167">
        <v>0</v>
      </c>
      <c r="K2470" s="168">
        <v>0</v>
      </c>
      <c r="L2470" s="168">
        <v>141400</v>
      </c>
      <c r="M2470" s="169" t="s">
        <v>13463</v>
      </c>
      <c r="N2470" s="13" t="s">
        <v>11027</v>
      </c>
      <c r="O2470" s="13" t="s">
        <v>11536</v>
      </c>
      <c r="P2470" s="13" t="s">
        <v>11028</v>
      </c>
      <c r="Q2470" s="15" t="s">
        <v>10914</v>
      </c>
      <c r="R2470" s="16" t="s">
        <v>14962</v>
      </c>
      <c r="S2470" s="16" t="s">
        <v>11030</v>
      </c>
    </row>
    <row r="2471" spans="1:19" s="17" customFormat="1" ht="26.45" customHeight="1" x14ac:dyDescent="0.2">
      <c r="A2471" s="12">
        <v>6913</v>
      </c>
      <c r="B2471" s="166">
        <v>46080</v>
      </c>
      <c r="C2471" s="166">
        <v>46080</v>
      </c>
      <c r="D2471" s="13" t="s">
        <v>3486</v>
      </c>
      <c r="E2471" s="13"/>
      <c r="F2471" s="14" t="s">
        <v>10892</v>
      </c>
      <c r="G2471" s="14"/>
      <c r="H2471" s="14">
        <v>18</v>
      </c>
      <c r="I2471" s="14" t="s">
        <v>10893</v>
      </c>
      <c r="J2471" s="167">
        <v>258740</v>
      </c>
      <c r="K2471" s="168">
        <v>258740</v>
      </c>
      <c r="L2471" s="168">
        <v>0</v>
      </c>
      <c r="M2471" s="169" t="s">
        <v>14119</v>
      </c>
      <c r="N2471" s="13" t="s">
        <v>10906</v>
      </c>
      <c r="O2471" s="13" t="s">
        <v>10957</v>
      </c>
      <c r="P2471" s="13" t="s">
        <v>10903</v>
      </c>
      <c r="Q2471" s="15" t="s">
        <v>10898</v>
      </c>
      <c r="R2471" s="16" t="s">
        <v>14963</v>
      </c>
      <c r="S2471" s="16" t="s">
        <v>10949</v>
      </c>
    </row>
    <row r="2472" spans="1:19" s="17" customFormat="1" ht="26.45" customHeight="1" x14ac:dyDescent="0.2">
      <c r="A2472" s="12">
        <v>6910</v>
      </c>
      <c r="B2472" s="166">
        <v>46080</v>
      </c>
      <c r="C2472" s="166">
        <v>46080</v>
      </c>
      <c r="D2472" s="13" t="s">
        <v>3486</v>
      </c>
      <c r="E2472" s="13"/>
      <c r="F2472" s="14" t="s">
        <v>10892</v>
      </c>
      <c r="G2472" s="14"/>
      <c r="H2472" s="14">
        <v>19</v>
      </c>
      <c r="I2472" s="14" t="s">
        <v>10904</v>
      </c>
      <c r="J2472" s="167">
        <v>53000</v>
      </c>
      <c r="K2472" s="168">
        <v>53000</v>
      </c>
      <c r="L2472" s="168">
        <v>0</v>
      </c>
      <c r="M2472" s="169" t="s">
        <v>14964</v>
      </c>
      <c r="N2472" s="13" t="s">
        <v>10906</v>
      </c>
      <c r="O2472" s="13" t="s">
        <v>11071</v>
      </c>
      <c r="P2472" s="13" t="s">
        <v>10903</v>
      </c>
      <c r="Q2472" s="15" t="s">
        <v>10898</v>
      </c>
      <c r="R2472" s="16" t="s">
        <v>14965</v>
      </c>
      <c r="S2472" s="16" t="s">
        <v>11040</v>
      </c>
    </row>
    <row r="2473" spans="1:19" s="17" customFormat="1" ht="26.45" customHeight="1" x14ac:dyDescent="0.2">
      <c r="A2473" s="12">
        <v>6868</v>
      </c>
      <c r="B2473" s="166">
        <v>46079</v>
      </c>
      <c r="C2473" s="166">
        <v>46079</v>
      </c>
      <c r="D2473" s="13" t="s">
        <v>3486</v>
      </c>
      <c r="E2473" s="13"/>
      <c r="F2473" s="14" t="s">
        <v>10892</v>
      </c>
      <c r="G2473" s="14"/>
      <c r="H2473" s="14">
        <v>29</v>
      </c>
      <c r="I2473" s="14" t="s">
        <v>10893</v>
      </c>
      <c r="J2473" s="167">
        <v>0</v>
      </c>
      <c r="K2473" s="168">
        <v>0</v>
      </c>
      <c r="L2473" s="168">
        <v>141400</v>
      </c>
      <c r="M2473" s="169" t="s">
        <v>10905</v>
      </c>
      <c r="N2473" s="13" t="s">
        <v>10906</v>
      </c>
      <c r="O2473" s="13" t="s">
        <v>11038</v>
      </c>
      <c r="P2473" s="13" t="s">
        <v>10903</v>
      </c>
      <c r="Q2473" s="15" t="s">
        <v>10914</v>
      </c>
      <c r="R2473" s="16" t="s">
        <v>14966</v>
      </c>
      <c r="S2473" s="16" t="s">
        <v>10909</v>
      </c>
    </row>
    <row r="2474" spans="1:19" s="17" customFormat="1" ht="26.45" customHeight="1" x14ac:dyDescent="0.2">
      <c r="A2474" s="12">
        <v>6875</v>
      </c>
      <c r="B2474" s="166">
        <v>46067</v>
      </c>
      <c r="C2474" s="166">
        <v>46079</v>
      </c>
      <c r="D2474" s="13" t="s">
        <v>3486</v>
      </c>
      <c r="E2474" s="13"/>
      <c r="F2474" s="14" t="s">
        <v>10892</v>
      </c>
      <c r="G2474" s="14"/>
      <c r="H2474" s="14">
        <v>32</v>
      </c>
      <c r="I2474" s="14" t="s">
        <v>10893</v>
      </c>
      <c r="J2474" s="167">
        <v>0</v>
      </c>
      <c r="K2474" s="168">
        <v>0</v>
      </c>
      <c r="L2474" s="168">
        <v>141400</v>
      </c>
      <c r="M2474" s="169" t="s">
        <v>10905</v>
      </c>
      <c r="N2474" s="13" t="s">
        <v>14967</v>
      </c>
      <c r="O2474" s="13" t="s">
        <v>11536</v>
      </c>
      <c r="P2474" s="13" t="s">
        <v>11028</v>
      </c>
      <c r="Q2474" s="15" t="s">
        <v>10914</v>
      </c>
      <c r="R2474" s="16" t="s">
        <v>14968</v>
      </c>
      <c r="S2474" s="16" t="s">
        <v>10955</v>
      </c>
    </row>
    <row r="2475" spans="1:19" s="17" customFormat="1" ht="26.45" customHeight="1" x14ac:dyDescent="0.2">
      <c r="A2475" s="12">
        <v>7371</v>
      </c>
      <c r="B2475" s="166">
        <v>46010</v>
      </c>
      <c r="C2475" s="166">
        <v>46079</v>
      </c>
      <c r="D2475" s="13" t="s">
        <v>3486</v>
      </c>
      <c r="E2475" s="13"/>
      <c r="F2475" s="14" t="s">
        <v>10892</v>
      </c>
      <c r="G2475" s="14"/>
      <c r="H2475" s="14">
        <v>45</v>
      </c>
      <c r="I2475" s="14" t="s">
        <v>10893</v>
      </c>
      <c r="J2475" s="167">
        <v>0</v>
      </c>
      <c r="K2475" s="168">
        <v>0</v>
      </c>
      <c r="L2475" s="168">
        <v>141400</v>
      </c>
      <c r="M2475" s="169" t="s">
        <v>11165</v>
      </c>
      <c r="N2475" s="13" t="s">
        <v>11651</v>
      </c>
      <c r="O2475" s="13" t="s">
        <v>11652</v>
      </c>
      <c r="P2475" s="13" t="s">
        <v>937</v>
      </c>
      <c r="Q2475" s="15" t="s">
        <v>10914</v>
      </c>
      <c r="R2475" s="16" t="s">
        <v>14969</v>
      </c>
      <c r="S2475" s="16" t="s">
        <v>10955</v>
      </c>
    </row>
    <row r="2476" spans="1:19" s="17" customFormat="1" ht="26.45" customHeight="1" x14ac:dyDescent="0.2">
      <c r="A2476" s="12">
        <v>6884</v>
      </c>
      <c r="B2476" s="166">
        <v>46079</v>
      </c>
      <c r="C2476" s="166">
        <v>46079</v>
      </c>
      <c r="D2476" s="13" t="s">
        <v>3486</v>
      </c>
      <c r="E2476" s="13"/>
      <c r="F2476" s="14" t="s">
        <v>10892</v>
      </c>
      <c r="G2476" s="14"/>
      <c r="H2476" s="14">
        <v>19</v>
      </c>
      <c r="I2476" s="14" t="s">
        <v>10893</v>
      </c>
      <c r="J2476" s="167">
        <v>0</v>
      </c>
      <c r="K2476" s="168">
        <v>0</v>
      </c>
      <c r="L2476" s="168">
        <v>141400</v>
      </c>
      <c r="M2476" s="169" t="s">
        <v>10905</v>
      </c>
      <c r="N2476" s="13" t="s">
        <v>42</v>
      </c>
      <c r="O2476" s="13" t="s">
        <v>11357</v>
      </c>
      <c r="P2476" s="13" t="s">
        <v>11050</v>
      </c>
      <c r="Q2476" s="15" t="s">
        <v>10914</v>
      </c>
      <c r="R2476" s="16" t="s">
        <v>14970</v>
      </c>
      <c r="S2476" s="16" t="s">
        <v>12681</v>
      </c>
    </row>
    <row r="2477" spans="1:19" s="17" customFormat="1" ht="26.45" customHeight="1" x14ac:dyDescent="0.2">
      <c r="A2477" s="12">
        <v>6889</v>
      </c>
      <c r="B2477" s="166">
        <v>46079</v>
      </c>
      <c r="C2477" s="166">
        <v>46079</v>
      </c>
      <c r="D2477" s="13" t="s">
        <v>3486</v>
      </c>
      <c r="E2477" s="13"/>
      <c r="F2477" s="14" t="s">
        <v>12506</v>
      </c>
      <c r="G2477" s="14"/>
      <c r="H2477" s="14">
        <v>17</v>
      </c>
      <c r="I2477" s="14" t="s">
        <v>10904</v>
      </c>
      <c r="J2477" s="167">
        <v>0</v>
      </c>
      <c r="K2477" s="168">
        <v>0</v>
      </c>
      <c r="L2477" s="168">
        <v>141400</v>
      </c>
      <c r="M2477" s="169" t="s">
        <v>10905</v>
      </c>
      <c r="N2477" s="13" t="s">
        <v>11178</v>
      </c>
      <c r="O2477" s="13" t="s">
        <v>11179</v>
      </c>
      <c r="P2477" s="13" t="s">
        <v>10943</v>
      </c>
      <c r="Q2477" s="15" t="s">
        <v>10914</v>
      </c>
      <c r="R2477" s="16" t="s">
        <v>14971</v>
      </c>
      <c r="S2477" s="16" t="s">
        <v>11181</v>
      </c>
    </row>
    <row r="2478" spans="1:19" s="17" customFormat="1" ht="26.45" customHeight="1" x14ac:dyDescent="0.2">
      <c r="A2478" s="12">
        <v>6890</v>
      </c>
      <c r="B2478" s="166">
        <v>46079</v>
      </c>
      <c r="C2478" s="166">
        <v>46079</v>
      </c>
      <c r="D2478" s="13" t="s">
        <v>3486</v>
      </c>
      <c r="E2478" s="13"/>
      <c r="F2478" s="14" t="s">
        <v>10892</v>
      </c>
      <c r="G2478" s="14"/>
      <c r="H2478" s="14">
        <v>40</v>
      </c>
      <c r="I2478" s="14" t="s">
        <v>10893</v>
      </c>
      <c r="J2478" s="167">
        <v>1038885</v>
      </c>
      <c r="K2478" s="168">
        <v>959785</v>
      </c>
      <c r="L2478" s="168">
        <v>0</v>
      </c>
      <c r="M2478" s="169" t="s">
        <v>11278</v>
      </c>
      <c r="N2478" s="13" t="s">
        <v>10906</v>
      </c>
      <c r="O2478" s="13" t="s">
        <v>11569</v>
      </c>
      <c r="P2478" s="13" t="s">
        <v>10903</v>
      </c>
      <c r="Q2478" s="15" t="s">
        <v>10898</v>
      </c>
      <c r="R2478" s="16" t="s">
        <v>14972</v>
      </c>
      <c r="S2478" s="16" t="s">
        <v>10959</v>
      </c>
    </row>
    <row r="2479" spans="1:19" s="17" customFormat="1" ht="26.45" customHeight="1" x14ac:dyDescent="0.2">
      <c r="A2479" s="12">
        <v>3631</v>
      </c>
      <c r="B2479" s="166">
        <v>46079</v>
      </c>
      <c r="C2479" s="166">
        <v>46079</v>
      </c>
      <c r="D2479" s="13" t="s">
        <v>3486</v>
      </c>
      <c r="E2479" s="13"/>
      <c r="F2479" s="14" t="s">
        <v>10892</v>
      </c>
      <c r="G2479" s="14"/>
      <c r="H2479" s="14">
        <v>24</v>
      </c>
      <c r="I2479" s="14" t="s">
        <v>10904</v>
      </c>
      <c r="J2479" s="167">
        <v>225498</v>
      </c>
      <c r="K2479" s="168">
        <v>225498</v>
      </c>
      <c r="L2479" s="168">
        <v>0</v>
      </c>
      <c r="M2479" s="169" t="s">
        <v>10905</v>
      </c>
      <c r="N2479" s="13" t="s">
        <v>11048</v>
      </c>
      <c r="O2479" s="13" t="s">
        <v>14973</v>
      </c>
      <c r="P2479" s="13" t="s">
        <v>11050</v>
      </c>
      <c r="Q2479" s="15" t="s">
        <v>10898</v>
      </c>
      <c r="R2479" s="16" t="s">
        <v>14974</v>
      </c>
      <c r="S2479" s="16" t="s">
        <v>12681</v>
      </c>
    </row>
    <row r="2480" spans="1:19" s="17" customFormat="1" ht="26.45" customHeight="1" x14ac:dyDescent="0.2">
      <c r="A2480" s="12">
        <v>6900</v>
      </c>
      <c r="B2480" s="166">
        <v>46079</v>
      </c>
      <c r="C2480" s="166">
        <v>46079</v>
      </c>
      <c r="D2480" s="13" t="s">
        <v>3486</v>
      </c>
      <c r="E2480" s="13"/>
      <c r="F2480" s="14" t="s">
        <v>12506</v>
      </c>
      <c r="G2480" s="14"/>
      <c r="H2480" s="14">
        <v>16</v>
      </c>
      <c r="I2480" s="14" t="s">
        <v>10893</v>
      </c>
      <c r="J2480" s="167">
        <v>46890</v>
      </c>
      <c r="K2480" s="168">
        <v>0</v>
      </c>
      <c r="L2480" s="168">
        <v>141400</v>
      </c>
      <c r="M2480" s="169" t="s">
        <v>13463</v>
      </c>
      <c r="N2480" s="13" t="s">
        <v>11564</v>
      </c>
      <c r="O2480" s="13" t="s">
        <v>11329</v>
      </c>
      <c r="P2480" s="13" t="s">
        <v>10943</v>
      </c>
      <c r="Q2480" s="15" t="s">
        <v>10914</v>
      </c>
      <c r="R2480" s="16" t="s">
        <v>14975</v>
      </c>
      <c r="S2480" s="16" t="s">
        <v>14976</v>
      </c>
    </row>
    <row r="2481" spans="1:19" s="17" customFormat="1" ht="26.45" customHeight="1" x14ac:dyDescent="0.2">
      <c r="A2481" s="12">
        <v>6901</v>
      </c>
      <c r="B2481" s="166">
        <v>46079</v>
      </c>
      <c r="C2481" s="166">
        <v>46079</v>
      </c>
      <c r="D2481" s="13" t="s">
        <v>3486</v>
      </c>
      <c r="E2481" s="13"/>
      <c r="F2481" s="14" t="s">
        <v>10892</v>
      </c>
      <c r="G2481" s="14"/>
      <c r="H2481" s="14">
        <v>17</v>
      </c>
      <c r="I2481" s="14" t="s">
        <v>10904</v>
      </c>
      <c r="J2481" s="167">
        <v>0</v>
      </c>
      <c r="K2481" s="168">
        <v>0</v>
      </c>
      <c r="L2481" s="168">
        <v>141400</v>
      </c>
      <c r="M2481" s="169" t="s">
        <v>10905</v>
      </c>
      <c r="N2481" s="13" t="s">
        <v>10974</v>
      </c>
      <c r="O2481" s="13" t="s">
        <v>11938</v>
      </c>
      <c r="P2481" s="13" t="s">
        <v>10919</v>
      </c>
      <c r="Q2481" s="15" t="s">
        <v>10914</v>
      </c>
      <c r="R2481" s="16" t="s">
        <v>14977</v>
      </c>
      <c r="S2481" s="16" t="s">
        <v>11221</v>
      </c>
    </row>
    <row r="2482" spans="1:19" s="17" customFormat="1" ht="26.45" customHeight="1" x14ac:dyDescent="0.2">
      <c r="A2482" s="12">
        <v>6909</v>
      </c>
      <c r="B2482" s="166">
        <v>46070</v>
      </c>
      <c r="C2482" s="166">
        <v>46079</v>
      </c>
      <c r="D2482" s="13" t="s">
        <v>3486</v>
      </c>
      <c r="E2482" s="13"/>
      <c r="F2482" s="14" t="s">
        <v>10892</v>
      </c>
      <c r="G2482" s="14"/>
      <c r="H2482" s="14">
        <v>19</v>
      </c>
      <c r="I2482" s="14" t="s">
        <v>10904</v>
      </c>
      <c r="J2482" s="167">
        <v>0</v>
      </c>
      <c r="K2482" s="168">
        <v>0</v>
      </c>
      <c r="L2482" s="168">
        <v>141400</v>
      </c>
      <c r="M2482" s="169" t="s">
        <v>14978</v>
      </c>
      <c r="N2482" s="13" t="s">
        <v>11187</v>
      </c>
      <c r="O2482" s="13" t="s">
        <v>11279</v>
      </c>
      <c r="P2482" s="13" t="s">
        <v>10919</v>
      </c>
      <c r="Q2482" s="15" t="s">
        <v>10914</v>
      </c>
      <c r="R2482" s="16" t="s">
        <v>14979</v>
      </c>
      <c r="S2482" s="16" t="s">
        <v>10921</v>
      </c>
    </row>
    <row r="2483" spans="1:19" s="17" customFormat="1" ht="26.45" customHeight="1" x14ac:dyDescent="0.2">
      <c r="A2483" s="12">
        <v>6915</v>
      </c>
      <c r="B2483" s="166">
        <v>46079</v>
      </c>
      <c r="C2483" s="166">
        <v>46079</v>
      </c>
      <c r="D2483" s="13" t="s">
        <v>3486</v>
      </c>
      <c r="E2483" s="13"/>
      <c r="F2483" s="21" t="s">
        <v>10892</v>
      </c>
      <c r="G2483" s="14"/>
      <c r="H2483" s="14">
        <v>17</v>
      </c>
      <c r="I2483" s="14" t="s">
        <v>10893</v>
      </c>
      <c r="J2483" s="167">
        <v>464785</v>
      </c>
      <c r="K2483" s="177">
        <v>0</v>
      </c>
      <c r="L2483" s="168">
        <v>0</v>
      </c>
      <c r="M2483" s="169" t="s">
        <v>14980</v>
      </c>
      <c r="N2483" s="13" t="s">
        <v>11187</v>
      </c>
      <c r="O2483" s="13" t="s">
        <v>11294</v>
      </c>
      <c r="P2483" s="13" t="s">
        <v>10919</v>
      </c>
      <c r="Q2483" s="15" t="s">
        <v>12722</v>
      </c>
      <c r="R2483" s="16" t="s">
        <v>14981</v>
      </c>
      <c r="S2483" s="16" t="s">
        <v>10921</v>
      </c>
    </row>
    <row r="2484" spans="1:19" s="17" customFormat="1" ht="26.45" customHeight="1" x14ac:dyDescent="0.2">
      <c r="A2484" s="12">
        <v>6918</v>
      </c>
      <c r="B2484" s="166">
        <v>46078</v>
      </c>
      <c r="C2484" s="166">
        <v>46079</v>
      </c>
      <c r="D2484" s="13" t="s">
        <v>3486</v>
      </c>
      <c r="E2484" s="13"/>
      <c r="F2484" s="14" t="s">
        <v>12506</v>
      </c>
      <c r="G2484" s="14"/>
      <c r="H2484" s="14">
        <v>18</v>
      </c>
      <c r="I2484" s="14" t="s">
        <v>10904</v>
      </c>
      <c r="J2484" s="167">
        <v>0</v>
      </c>
      <c r="K2484" s="168">
        <v>0</v>
      </c>
      <c r="L2484" s="168">
        <v>141400</v>
      </c>
      <c r="M2484" s="169" t="s">
        <v>14541</v>
      </c>
      <c r="N2484" s="13" t="s">
        <v>10906</v>
      </c>
      <c r="O2484" s="13" t="s">
        <v>11263</v>
      </c>
      <c r="P2484" s="13" t="s">
        <v>10903</v>
      </c>
      <c r="Q2484" s="15" t="s">
        <v>10914</v>
      </c>
      <c r="R2484" s="16" t="s">
        <v>14982</v>
      </c>
      <c r="S2484" s="16" t="s">
        <v>10955</v>
      </c>
    </row>
    <row r="2485" spans="1:19" s="17" customFormat="1" ht="26.45" customHeight="1" x14ac:dyDescent="0.2">
      <c r="A2485" s="12">
        <v>6919</v>
      </c>
      <c r="B2485" s="166">
        <v>46079</v>
      </c>
      <c r="C2485" s="166">
        <v>46079</v>
      </c>
      <c r="D2485" s="13" t="s">
        <v>3486</v>
      </c>
      <c r="E2485" s="13"/>
      <c r="F2485" s="14" t="s">
        <v>10892</v>
      </c>
      <c r="G2485" s="14"/>
      <c r="H2485" s="14">
        <v>21</v>
      </c>
      <c r="I2485" s="14" t="s">
        <v>10893</v>
      </c>
      <c r="J2485" s="167">
        <v>0</v>
      </c>
      <c r="K2485" s="168">
        <v>0</v>
      </c>
      <c r="L2485" s="168">
        <v>141400</v>
      </c>
      <c r="M2485" s="169" t="s">
        <v>11041</v>
      </c>
      <c r="N2485" s="13" t="s">
        <v>10906</v>
      </c>
      <c r="O2485" s="13" t="s">
        <v>11569</v>
      </c>
      <c r="P2485" s="13" t="s">
        <v>10903</v>
      </c>
      <c r="Q2485" s="15" t="s">
        <v>10914</v>
      </c>
      <c r="R2485" s="16" t="s">
        <v>14983</v>
      </c>
      <c r="S2485" s="16" t="s">
        <v>10955</v>
      </c>
    </row>
    <row r="2486" spans="1:19" s="17" customFormat="1" ht="26.45" customHeight="1" x14ac:dyDescent="0.2">
      <c r="A2486" s="12">
        <v>6896</v>
      </c>
      <c r="B2486" s="166">
        <v>46078</v>
      </c>
      <c r="C2486" s="166">
        <v>46078</v>
      </c>
      <c r="D2486" s="13" t="s">
        <v>3486</v>
      </c>
      <c r="E2486" s="13"/>
      <c r="F2486" s="14" t="s">
        <v>12506</v>
      </c>
      <c r="G2486" s="14"/>
      <c r="H2486" s="14">
        <v>18</v>
      </c>
      <c r="I2486" s="14" t="s">
        <v>10893</v>
      </c>
      <c r="J2486" s="167">
        <v>52000</v>
      </c>
      <c r="K2486" s="168">
        <v>52000</v>
      </c>
      <c r="L2486" s="168">
        <v>0</v>
      </c>
      <c r="M2486" s="169" t="s">
        <v>10905</v>
      </c>
      <c r="N2486" s="13" t="s">
        <v>10906</v>
      </c>
      <c r="O2486" s="13" t="s">
        <v>10947</v>
      </c>
      <c r="P2486" s="13" t="s">
        <v>10903</v>
      </c>
      <c r="Q2486" s="15" t="s">
        <v>10898</v>
      </c>
      <c r="R2486" s="16" t="s">
        <v>14984</v>
      </c>
      <c r="S2486" s="16" t="s">
        <v>10955</v>
      </c>
    </row>
    <row r="2487" spans="1:19" s="17" customFormat="1" ht="26.45" customHeight="1" x14ac:dyDescent="0.2">
      <c r="A2487" s="12">
        <v>6891</v>
      </c>
      <c r="B2487" s="166">
        <v>46078</v>
      </c>
      <c r="C2487" s="166">
        <v>46078</v>
      </c>
      <c r="D2487" s="13" t="s">
        <v>3486</v>
      </c>
      <c r="E2487" s="13"/>
      <c r="F2487" s="14" t="s">
        <v>10892</v>
      </c>
      <c r="G2487" s="14"/>
      <c r="H2487" s="14">
        <v>35</v>
      </c>
      <c r="I2487" s="14" t="s">
        <v>10904</v>
      </c>
      <c r="J2487" s="167">
        <v>0</v>
      </c>
      <c r="K2487" s="168">
        <v>0</v>
      </c>
      <c r="L2487" s="168">
        <v>141400</v>
      </c>
      <c r="M2487" s="169" t="s">
        <v>10905</v>
      </c>
      <c r="N2487" s="13" t="s">
        <v>11110</v>
      </c>
      <c r="O2487" s="13" t="s">
        <v>11111</v>
      </c>
      <c r="P2487" s="13" t="s">
        <v>10919</v>
      </c>
      <c r="Q2487" s="15" t="s">
        <v>10914</v>
      </c>
      <c r="R2487" s="16" t="s">
        <v>14985</v>
      </c>
      <c r="S2487" s="16" t="s">
        <v>13280</v>
      </c>
    </row>
    <row r="2488" spans="1:19" s="17" customFormat="1" ht="26.45" customHeight="1" x14ac:dyDescent="0.2">
      <c r="A2488" s="12">
        <v>6886</v>
      </c>
      <c r="B2488" s="166">
        <v>46078</v>
      </c>
      <c r="C2488" s="166">
        <v>46078</v>
      </c>
      <c r="D2488" s="13" t="s">
        <v>3486</v>
      </c>
      <c r="E2488" s="13"/>
      <c r="F2488" s="14" t="s">
        <v>10892</v>
      </c>
      <c r="G2488" s="14"/>
      <c r="H2488" s="14">
        <v>46</v>
      </c>
      <c r="I2488" s="14" t="s">
        <v>10904</v>
      </c>
      <c r="J2488" s="167">
        <v>0</v>
      </c>
      <c r="K2488" s="168">
        <v>0</v>
      </c>
      <c r="L2488" s="168">
        <v>141400</v>
      </c>
      <c r="M2488" s="169" t="s">
        <v>10905</v>
      </c>
      <c r="N2488" s="13" t="s">
        <v>11110</v>
      </c>
      <c r="O2488" s="13" t="s">
        <v>11111</v>
      </c>
      <c r="P2488" s="13" t="s">
        <v>10919</v>
      </c>
      <c r="Q2488" s="15" t="s">
        <v>10914</v>
      </c>
      <c r="R2488" s="16" t="s">
        <v>14986</v>
      </c>
      <c r="S2488" s="16" t="s">
        <v>13280</v>
      </c>
    </row>
    <row r="2489" spans="1:19" s="17" customFormat="1" ht="26.45" customHeight="1" x14ac:dyDescent="0.2">
      <c r="A2489" s="12">
        <v>6883</v>
      </c>
      <c r="B2489" s="166">
        <v>46078</v>
      </c>
      <c r="C2489" s="166">
        <v>46078</v>
      </c>
      <c r="D2489" s="13" t="s">
        <v>3486</v>
      </c>
      <c r="E2489" s="13"/>
      <c r="F2489" s="14" t="s">
        <v>10892</v>
      </c>
      <c r="G2489" s="14"/>
      <c r="H2489" s="14">
        <v>20</v>
      </c>
      <c r="I2489" s="14" t="s">
        <v>10904</v>
      </c>
      <c r="J2489" s="167">
        <v>0</v>
      </c>
      <c r="K2489" s="168">
        <v>0</v>
      </c>
      <c r="L2489" s="168">
        <v>141400</v>
      </c>
      <c r="M2489" s="169" t="s">
        <v>10905</v>
      </c>
      <c r="N2489" s="13" t="s">
        <v>12708</v>
      </c>
      <c r="O2489" s="13" t="s">
        <v>11981</v>
      </c>
      <c r="P2489" s="13" t="s">
        <v>10980</v>
      </c>
      <c r="Q2489" s="15" t="s">
        <v>10914</v>
      </c>
      <c r="R2489" s="16" t="s">
        <v>14987</v>
      </c>
      <c r="S2489" s="16" t="s">
        <v>11062</v>
      </c>
    </row>
    <row r="2490" spans="1:19" s="17" customFormat="1" ht="26.45" customHeight="1" x14ac:dyDescent="0.2">
      <c r="A2490" s="12">
        <v>6881</v>
      </c>
      <c r="B2490" s="166">
        <v>46078</v>
      </c>
      <c r="C2490" s="166">
        <v>46078</v>
      </c>
      <c r="D2490" s="13" t="s">
        <v>3486</v>
      </c>
      <c r="E2490" s="13"/>
      <c r="F2490" s="14" t="s">
        <v>10892</v>
      </c>
      <c r="G2490" s="14"/>
      <c r="H2490" s="14">
        <v>20</v>
      </c>
      <c r="I2490" s="14" t="s">
        <v>10893</v>
      </c>
      <c r="J2490" s="167">
        <v>882400</v>
      </c>
      <c r="K2490" s="168">
        <v>882400</v>
      </c>
      <c r="L2490" s="168">
        <v>0</v>
      </c>
      <c r="M2490" s="169" t="s">
        <v>11041</v>
      </c>
      <c r="N2490" s="13" t="s">
        <v>10906</v>
      </c>
      <c r="O2490" s="13" t="s">
        <v>11419</v>
      </c>
      <c r="P2490" s="13" t="s">
        <v>10903</v>
      </c>
      <c r="Q2490" s="15" t="s">
        <v>10898</v>
      </c>
      <c r="R2490" s="16" t="s">
        <v>14988</v>
      </c>
      <c r="S2490" s="16" t="s">
        <v>10909</v>
      </c>
    </row>
    <row r="2491" spans="1:19" s="17" customFormat="1" ht="26.45" customHeight="1" x14ac:dyDescent="0.2">
      <c r="A2491" s="12">
        <v>6879</v>
      </c>
      <c r="B2491" s="166">
        <v>46078</v>
      </c>
      <c r="C2491" s="166">
        <v>46078</v>
      </c>
      <c r="D2491" s="13" t="s">
        <v>3486</v>
      </c>
      <c r="E2491" s="13"/>
      <c r="F2491" s="14" t="s">
        <v>10892</v>
      </c>
      <c r="G2491" s="14"/>
      <c r="H2491" s="14">
        <v>29</v>
      </c>
      <c r="I2491" s="14" t="s">
        <v>10904</v>
      </c>
      <c r="J2491" s="167">
        <v>254632</v>
      </c>
      <c r="K2491" s="168">
        <v>254632</v>
      </c>
      <c r="L2491" s="168">
        <v>0</v>
      </c>
      <c r="M2491" s="169" t="s">
        <v>10905</v>
      </c>
      <c r="N2491" s="13" t="s">
        <v>10917</v>
      </c>
      <c r="O2491" s="13" t="s">
        <v>11169</v>
      </c>
      <c r="P2491" s="13" t="s">
        <v>10919</v>
      </c>
      <c r="Q2491" s="15" t="s">
        <v>10898</v>
      </c>
      <c r="R2491" s="16" t="s">
        <v>14989</v>
      </c>
      <c r="S2491" s="16" t="s">
        <v>12790</v>
      </c>
    </row>
    <row r="2492" spans="1:19" s="17" customFormat="1" ht="26.45" customHeight="1" x14ac:dyDescent="0.2">
      <c r="A2492" s="12">
        <v>6878</v>
      </c>
      <c r="B2492" s="166">
        <v>46078</v>
      </c>
      <c r="C2492" s="166">
        <v>46078</v>
      </c>
      <c r="D2492" s="13" t="s">
        <v>3486</v>
      </c>
      <c r="E2492" s="13"/>
      <c r="F2492" s="14" t="s">
        <v>10892</v>
      </c>
      <c r="G2492" s="14"/>
      <c r="H2492" s="14">
        <v>23</v>
      </c>
      <c r="I2492" s="14" t="s">
        <v>10904</v>
      </c>
      <c r="J2492" s="167">
        <v>0</v>
      </c>
      <c r="K2492" s="168">
        <v>0</v>
      </c>
      <c r="L2492" s="168">
        <v>141400</v>
      </c>
      <c r="M2492" s="169" t="s">
        <v>10905</v>
      </c>
      <c r="N2492" s="13" t="s">
        <v>10917</v>
      </c>
      <c r="O2492" s="13" t="s">
        <v>11111</v>
      </c>
      <c r="P2492" s="13" t="s">
        <v>10919</v>
      </c>
      <c r="Q2492" s="15" t="s">
        <v>10914</v>
      </c>
      <c r="R2492" s="16" t="s">
        <v>14990</v>
      </c>
      <c r="S2492" s="16" t="s">
        <v>12805</v>
      </c>
    </row>
    <row r="2493" spans="1:19" s="17" customFormat="1" ht="26.45" customHeight="1" x14ac:dyDescent="0.2">
      <c r="A2493" s="12">
        <v>6876</v>
      </c>
      <c r="B2493" s="166">
        <v>46078</v>
      </c>
      <c r="C2493" s="166">
        <v>46078</v>
      </c>
      <c r="D2493" s="13" t="s">
        <v>3486</v>
      </c>
      <c r="E2493" s="13"/>
      <c r="F2493" s="14" t="s">
        <v>10892</v>
      </c>
      <c r="G2493" s="14"/>
      <c r="H2493" s="14">
        <v>46</v>
      </c>
      <c r="I2493" s="14" t="s">
        <v>10904</v>
      </c>
      <c r="J2493" s="167">
        <v>0</v>
      </c>
      <c r="K2493" s="168">
        <v>0</v>
      </c>
      <c r="L2493" s="168">
        <v>141400</v>
      </c>
      <c r="M2493" s="169" t="s">
        <v>10905</v>
      </c>
      <c r="N2493" s="13" t="s">
        <v>11110</v>
      </c>
      <c r="O2493" s="13" t="s">
        <v>11111</v>
      </c>
      <c r="P2493" s="13" t="s">
        <v>10919</v>
      </c>
      <c r="Q2493" s="15" t="s">
        <v>10914</v>
      </c>
      <c r="R2493" s="16" t="s">
        <v>14991</v>
      </c>
      <c r="S2493" s="16" t="s">
        <v>13280</v>
      </c>
    </row>
    <row r="2494" spans="1:19" s="17" customFormat="1" ht="26.45" customHeight="1" x14ac:dyDescent="0.2">
      <c r="A2494" s="12">
        <v>6872</v>
      </c>
      <c r="B2494" s="166">
        <v>46078</v>
      </c>
      <c r="C2494" s="166">
        <v>46078</v>
      </c>
      <c r="D2494" s="13" t="s">
        <v>3486</v>
      </c>
      <c r="E2494" s="13"/>
      <c r="F2494" s="14" t="s">
        <v>10892</v>
      </c>
      <c r="G2494" s="14"/>
      <c r="H2494" s="14">
        <v>19</v>
      </c>
      <c r="I2494" s="14" t="s">
        <v>10904</v>
      </c>
      <c r="J2494" s="167">
        <v>0</v>
      </c>
      <c r="K2494" s="168">
        <v>0</v>
      </c>
      <c r="L2494" s="168">
        <v>141400</v>
      </c>
      <c r="M2494" s="169" t="s">
        <v>14992</v>
      </c>
      <c r="N2494" s="13" t="s">
        <v>11110</v>
      </c>
      <c r="O2494" s="13" t="s">
        <v>10988</v>
      </c>
      <c r="P2494" s="13" t="s">
        <v>10919</v>
      </c>
      <c r="Q2494" s="15" t="s">
        <v>10914</v>
      </c>
      <c r="R2494" s="16" t="s">
        <v>14993</v>
      </c>
      <c r="S2494" s="16" t="s">
        <v>14994</v>
      </c>
    </row>
    <row r="2495" spans="1:19" s="17" customFormat="1" ht="26.45" customHeight="1" x14ac:dyDescent="0.2">
      <c r="A2495" s="12">
        <v>6871</v>
      </c>
      <c r="B2495" s="166">
        <v>46078</v>
      </c>
      <c r="C2495" s="166">
        <v>46078</v>
      </c>
      <c r="D2495" s="13" t="s">
        <v>3486</v>
      </c>
      <c r="E2495" s="13"/>
      <c r="F2495" s="14" t="s">
        <v>12506</v>
      </c>
      <c r="G2495" s="14"/>
      <c r="H2495" s="14">
        <v>17</v>
      </c>
      <c r="I2495" s="14" t="s">
        <v>10904</v>
      </c>
      <c r="J2495" s="167">
        <v>0</v>
      </c>
      <c r="K2495" s="168">
        <v>0</v>
      </c>
      <c r="L2495" s="168">
        <v>141400</v>
      </c>
      <c r="M2495" s="169" t="s">
        <v>10905</v>
      </c>
      <c r="N2495" s="13" t="s">
        <v>12569</v>
      </c>
      <c r="O2495" s="13" t="s">
        <v>12570</v>
      </c>
      <c r="P2495" s="13" t="s">
        <v>982</v>
      </c>
      <c r="Q2495" s="15" t="s">
        <v>10914</v>
      </c>
      <c r="R2495" s="16" t="s">
        <v>14995</v>
      </c>
      <c r="S2495" s="16" t="s">
        <v>12572</v>
      </c>
    </row>
    <row r="2496" spans="1:19" s="17" customFormat="1" ht="26.45" customHeight="1" x14ac:dyDescent="0.2">
      <c r="A2496" s="12">
        <v>6870</v>
      </c>
      <c r="B2496" s="166">
        <v>46071</v>
      </c>
      <c r="C2496" s="166">
        <v>46078</v>
      </c>
      <c r="D2496" s="13" t="s">
        <v>3486</v>
      </c>
      <c r="E2496" s="13"/>
      <c r="F2496" s="14" t="s">
        <v>10892</v>
      </c>
      <c r="G2496" s="14"/>
      <c r="H2496" s="14">
        <v>19</v>
      </c>
      <c r="I2496" s="14" t="s">
        <v>10904</v>
      </c>
      <c r="J2496" s="167">
        <v>0</v>
      </c>
      <c r="K2496" s="168">
        <v>0</v>
      </c>
      <c r="L2496" s="168">
        <v>141400</v>
      </c>
      <c r="M2496" s="169" t="s">
        <v>10905</v>
      </c>
      <c r="N2496" s="13" t="s">
        <v>290</v>
      </c>
      <c r="O2496" s="13" t="s">
        <v>11309</v>
      </c>
      <c r="P2496" s="13" t="s">
        <v>11130</v>
      </c>
      <c r="Q2496" s="15" t="s">
        <v>10914</v>
      </c>
      <c r="R2496" s="16" t="s">
        <v>14996</v>
      </c>
      <c r="S2496" s="16" t="s">
        <v>11132</v>
      </c>
    </row>
    <row r="2497" spans="1:19" s="17" customFormat="1" ht="26.45" customHeight="1" x14ac:dyDescent="0.2">
      <c r="A2497" s="12">
        <v>6867</v>
      </c>
      <c r="B2497" s="166">
        <v>46071</v>
      </c>
      <c r="C2497" s="166">
        <v>46078</v>
      </c>
      <c r="D2497" s="13" t="s">
        <v>3486</v>
      </c>
      <c r="E2497" s="13"/>
      <c r="F2497" s="14" t="s">
        <v>10892</v>
      </c>
      <c r="G2497" s="14"/>
      <c r="H2497" s="14">
        <v>19</v>
      </c>
      <c r="I2497" s="14" t="s">
        <v>10904</v>
      </c>
      <c r="J2497" s="167">
        <v>0</v>
      </c>
      <c r="K2497" s="168">
        <v>0</v>
      </c>
      <c r="L2497" s="168">
        <v>141400</v>
      </c>
      <c r="M2497" s="169" t="s">
        <v>10905</v>
      </c>
      <c r="N2497" s="13" t="s">
        <v>11128</v>
      </c>
      <c r="O2497" s="13" t="s">
        <v>11309</v>
      </c>
      <c r="P2497" s="13" t="s">
        <v>11130</v>
      </c>
      <c r="Q2497" s="15" t="s">
        <v>10914</v>
      </c>
      <c r="R2497" s="16" t="s">
        <v>14997</v>
      </c>
      <c r="S2497" s="16" t="s">
        <v>11132</v>
      </c>
    </row>
    <row r="2498" spans="1:19" s="17" customFormat="1" ht="26.45" customHeight="1" x14ac:dyDescent="0.2">
      <c r="A2498" s="12">
        <v>6861</v>
      </c>
      <c r="B2498" s="166">
        <v>46078</v>
      </c>
      <c r="C2498" s="166">
        <v>46078</v>
      </c>
      <c r="D2498" s="13" t="s">
        <v>3486</v>
      </c>
      <c r="E2498" s="13"/>
      <c r="F2498" s="14" t="s">
        <v>10892</v>
      </c>
      <c r="G2498" s="14"/>
      <c r="H2498" s="14">
        <v>23</v>
      </c>
      <c r="I2498" s="14" t="s">
        <v>10893</v>
      </c>
      <c r="J2498" s="167">
        <v>179000</v>
      </c>
      <c r="K2498" s="168">
        <v>179000</v>
      </c>
      <c r="L2498" s="168">
        <v>0</v>
      </c>
      <c r="M2498" s="169" t="s">
        <v>10905</v>
      </c>
      <c r="N2498" s="13" t="s">
        <v>10906</v>
      </c>
      <c r="O2498" s="13" t="s">
        <v>10957</v>
      </c>
      <c r="P2498" s="13" t="s">
        <v>10903</v>
      </c>
      <c r="Q2498" s="15" t="s">
        <v>10898</v>
      </c>
      <c r="R2498" s="16" t="s">
        <v>14998</v>
      </c>
      <c r="S2498" s="16" t="s">
        <v>10959</v>
      </c>
    </row>
    <row r="2499" spans="1:19" s="17" customFormat="1" ht="26.45" customHeight="1" x14ac:dyDescent="0.2">
      <c r="A2499" s="12">
        <v>6851</v>
      </c>
      <c r="B2499" s="166">
        <v>46078</v>
      </c>
      <c r="C2499" s="166">
        <v>46078</v>
      </c>
      <c r="D2499" s="13" t="s">
        <v>3486</v>
      </c>
      <c r="E2499" s="13"/>
      <c r="F2499" s="14" t="s">
        <v>10892</v>
      </c>
      <c r="G2499" s="14"/>
      <c r="H2499" s="14">
        <v>21</v>
      </c>
      <c r="I2499" s="14" t="s">
        <v>10893</v>
      </c>
      <c r="J2499" s="167">
        <v>0</v>
      </c>
      <c r="K2499" s="168">
        <v>0</v>
      </c>
      <c r="L2499" s="168">
        <v>141400</v>
      </c>
      <c r="M2499" s="169" t="s">
        <v>14999</v>
      </c>
      <c r="N2499" s="13" t="s">
        <v>11048</v>
      </c>
      <c r="O2499" s="13" t="s">
        <v>14973</v>
      </c>
      <c r="P2499" s="13" t="s">
        <v>11050</v>
      </c>
      <c r="Q2499" s="15" t="s">
        <v>10914</v>
      </c>
      <c r="R2499" s="16" t="s">
        <v>15000</v>
      </c>
      <c r="S2499" s="16" t="s">
        <v>12681</v>
      </c>
    </row>
    <row r="2500" spans="1:19" s="17" customFormat="1" ht="26.45" customHeight="1" x14ac:dyDescent="0.2">
      <c r="A2500" s="12">
        <v>6849</v>
      </c>
      <c r="B2500" s="166">
        <v>46078</v>
      </c>
      <c r="C2500" s="166">
        <v>46078</v>
      </c>
      <c r="D2500" s="13" t="s">
        <v>3486</v>
      </c>
      <c r="E2500" s="13"/>
      <c r="F2500" s="14" t="s">
        <v>10892</v>
      </c>
      <c r="G2500" s="14"/>
      <c r="H2500" s="14">
        <v>19</v>
      </c>
      <c r="I2500" s="14" t="s">
        <v>10904</v>
      </c>
      <c r="J2500" s="167">
        <v>179000</v>
      </c>
      <c r="K2500" s="168">
        <v>179000</v>
      </c>
      <c r="L2500" s="168">
        <v>0</v>
      </c>
      <c r="M2500" s="169" t="s">
        <v>12915</v>
      </c>
      <c r="N2500" s="13" t="s">
        <v>10906</v>
      </c>
      <c r="O2500" s="13" t="s">
        <v>11201</v>
      </c>
      <c r="P2500" s="13" t="s">
        <v>10903</v>
      </c>
      <c r="Q2500" s="15" t="s">
        <v>10898</v>
      </c>
      <c r="R2500" s="16" t="s">
        <v>15001</v>
      </c>
      <c r="S2500" s="16" t="s">
        <v>11040</v>
      </c>
    </row>
    <row r="2501" spans="1:19" s="17" customFormat="1" ht="26.45" customHeight="1" x14ac:dyDescent="0.2">
      <c r="A2501" s="12">
        <v>6838</v>
      </c>
      <c r="B2501" s="166">
        <v>46078</v>
      </c>
      <c r="C2501" s="166">
        <v>46078</v>
      </c>
      <c r="D2501" s="13" t="s">
        <v>3486</v>
      </c>
      <c r="E2501" s="13"/>
      <c r="F2501" s="14" t="s">
        <v>10892</v>
      </c>
      <c r="G2501" s="14"/>
      <c r="H2501" s="14">
        <v>19</v>
      </c>
      <c r="I2501" s="14" t="s">
        <v>10904</v>
      </c>
      <c r="J2501" s="167">
        <v>156100</v>
      </c>
      <c r="K2501" s="168">
        <v>156100</v>
      </c>
      <c r="L2501" s="168">
        <v>0</v>
      </c>
      <c r="M2501" s="169" t="s">
        <v>14119</v>
      </c>
      <c r="N2501" s="13" t="s">
        <v>10906</v>
      </c>
      <c r="O2501" s="13" t="s">
        <v>10957</v>
      </c>
      <c r="P2501" s="13" t="s">
        <v>10903</v>
      </c>
      <c r="Q2501" s="15" t="s">
        <v>10898</v>
      </c>
      <c r="R2501" s="16" t="s">
        <v>15002</v>
      </c>
      <c r="S2501" s="16" t="s">
        <v>10959</v>
      </c>
    </row>
    <row r="2502" spans="1:19" s="17" customFormat="1" ht="26.45" customHeight="1" x14ac:dyDescent="0.2">
      <c r="A2502" s="12">
        <v>6833</v>
      </c>
      <c r="B2502" s="166">
        <v>46078</v>
      </c>
      <c r="C2502" s="166">
        <v>46078</v>
      </c>
      <c r="D2502" s="13" t="s">
        <v>3486</v>
      </c>
      <c r="E2502" s="13"/>
      <c r="F2502" s="14" t="s">
        <v>12298</v>
      </c>
      <c r="G2502" s="14"/>
      <c r="H2502" s="14">
        <v>18</v>
      </c>
      <c r="I2502" s="14" t="s">
        <v>10904</v>
      </c>
      <c r="J2502" s="167">
        <v>0</v>
      </c>
      <c r="K2502" s="168">
        <v>0</v>
      </c>
      <c r="L2502" s="168">
        <v>141400</v>
      </c>
      <c r="M2502" s="169" t="s">
        <v>10905</v>
      </c>
      <c r="N2502" s="13" t="s">
        <v>10917</v>
      </c>
      <c r="O2502" s="13" t="s">
        <v>11459</v>
      </c>
      <c r="P2502" s="13" t="s">
        <v>10919</v>
      </c>
      <c r="Q2502" s="15" t="s">
        <v>10914</v>
      </c>
      <c r="R2502" s="16" t="s">
        <v>15003</v>
      </c>
      <c r="S2502" s="16" t="s">
        <v>10955</v>
      </c>
    </row>
    <row r="2503" spans="1:19" s="17" customFormat="1" ht="26.45" customHeight="1" x14ac:dyDescent="0.2">
      <c r="A2503" s="12">
        <v>6831</v>
      </c>
      <c r="B2503" s="166">
        <v>46077</v>
      </c>
      <c r="C2503" s="166">
        <v>46078</v>
      </c>
      <c r="D2503" s="13" t="s">
        <v>3486</v>
      </c>
      <c r="E2503" s="13"/>
      <c r="F2503" s="14" t="s">
        <v>10892</v>
      </c>
      <c r="G2503" s="14"/>
      <c r="H2503" s="14">
        <v>34</v>
      </c>
      <c r="I2503" s="14" t="s">
        <v>10893</v>
      </c>
      <c r="J2503" s="167">
        <v>175000</v>
      </c>
      <c r="K2503" s="168">
        <v>175000</v>
      </c>
      <c r="L2503" s="168">
        <v>0</v>
      </c>
      <c r="M2503" s="169" t="s">
        <v>11282</v>
      </c>
      <c r="N2503" s="13" t="s">
        <v>10906</v>
      </c>
      <c r="O2503" s="13" t="s">
        <v>11038</v>
      </c>
      <c r="P2503" s="13" t="s">
        <v>10903</v>
      </c>
      <c r="Q2503" s="15" t="s">
        <v>10898</v>
      </c>
      <c r="R2503" s="16" t="s">
        <v>15004</v>
      </c>
      <c r="S2503" s="16" t="s">
        <v>11025</v>
      </c>
    </row>
    <row r="2504" spans="1:19" s="17" customFormat="1" ht="26.45" customHeight="1" x14ac:dyDescent="0.2">
      <c r="A2504" s="12">
        <v>6829</v>
      </c>
      <c r="B2504" s="166">
        <v>46078</v>
      </c>
      <c r="C2504" s="166">
        <v>46078</v>
      </c>
      <c r="D2504" s="13" t="s">
        <v>3486</v>
      </c>
      <c r="E2504" s="13"/>
      <c r="F2504" s="14" t="s">
        <v>10892</v>
      </c>
      <c r="G2504" s="14"/>
      <c r="H2504" s="14">
        <v>18</v>
      </c>
      <c r="I2504" s="14" t="s">
        <v>10893</v>
      </c>
      <c r="J2504" s="167">
        <v>0</v>
      </c>
      <c r="K2504" s="168">
        <v>0</v>
      </c>
      <c r="L2504" s="168">
        <v>141400</v>
      </c>
      <c r="M2504" s="169" t="s">
        <v>11041</v>
      </c>
      <c r="N2504" s="13" t="s">
        <v>15005</v>
      </c>
      <c r="O2504" s="13" t="s">
        <v>14397</v>
      </c>
      <c r="P2504" s="13" t="s">
        <v>10919</v>
      </c>
      <c r="Q2504" s="15" t="s">
        <v>10914</v>
      </c>
      <c r="R2504" s="16" t="s">
        <v>15006</v>
      </c>
      <c r="S2504" s="16" t="s">
        <v>10921</v>
      </c>
    </row>
    <row r="2505" spans="1:19" s="17" customFormat="1" ht="26.45" customHeight="1" x14ac:dyDescent="0.2">
      <c r="A2505" s="12">
        <v>6824</v>
      </c>
      <c r="B2505" s="166">
        <v>46078</v>
      </c>
      <c r="C2505" s="166">
        <v>46078</v>
      </c>
      <c r="D2505" s="13" t="s">
        <v>3486</v>
      </c>
      <c r="E2505" s="13"/>
      <c r="F2505" s="14" t="s">
        <v>10892</v>
      </c>
      <c r="G2505" s="14"/>
      <c r="H2505" s="14">
        <v>19</v>
      </c>
      <c r="I2505" s="14" t="s">
        <v>10893</v>
      </c>
      <c r="J2505" s="167">
        <v>171268</v>
      </c>
      <c r="K2505" s="168">
        <v>171268</v>
      </c>
      <c r="L2505" s="168">
        <v>0</v>
      </c>
      <c r="M2505" s="169" t="s">
        <v>14119</v>
      </c>
      <c r="N2505" s="13" t="s">
        <v>10906</v>
      </c>
      <c r="O2505" s="13" t="s">
        <v>10957</v>
      </c>
      <c r="P2505" s="13" t="s">
        <v>10903</v>
      </c>
      <c r="Q2505" s="15" t="s">
        <v>10898</v>
      </c>
      <c r="R2505" s="16" t="s">
        <v>15007</v>
      </c>
      <c r="S2505" s="16" t="s">
        <v>10949</v>
      </c>
    </row>
    <row r="2506" spans="1:19" s="17" customFormat="1" ht="26.45" customHeight="1" x14ac:dyDescent="0.2">
      <c r="A2506" s="12">
        <v>6822</v>
      </c>
      <c r="B2506" s="166">
        <v>46078</v>
      </c>
      <c r="C2506" s="166">
        <v>46078</v>
      </c>
      <c r="D2506" s="13" t="s">
        <v>3486</v>
      </c>
      <c r="E2506" s="13"/>
      <c r="F2506" s="14" t="s">
        <v>10892</v>
      </c>
      <c r="G2506" s="14"/>
      <c r="H2506" s="14">
        <v>18</v>
      </c>
      <c r="I2506" s="14" t="s">
        <v>10893</v>
      </c>
      <c r="J2506" s="167">
        <v>117300</v>
      </c>
      <c r="K2506" s="168">
        <v>117300</v>
      </c>
      <c r="L2506" s="168">
        <v>0</v>
      </c>
      <c r="M2506" s="169" t="s">
        <v>15008</v>
      </c>
      <c r="N2506" s="13" t="s">
        <v>10906</v>
      </c>
      <c r="O2506" s="13" t="s">
        <v>11038</v>
      </c>
      <c r="P2506" s="13" t="s">
        <v>10903</v>
      </c>
      <c r="Q2506" s="15" t="s">
        <v>10898</v>
      </c>
      <c r="R2506" s="16" t="s">
        <v>15009</v>
      </c>
      <c r="S2506" s="16" t="s">
        <v>10909</v>
      </c>
    </row>
    <row r="2507" spans="1:19" s="17" customFormat="1" ht="26.45" customHeight="1" x14ac:dyDescent="0.2">
      <c r="A2507" s="12">
        <v>6864</v>
      </c>
      <c r="B2507" s="166">
        <v>46077</v>
      </c>
      <c r="C2507" s="166">
        <v>46077</v>
      </c>
      <c r="D2507" s="13" t="s">
        <v>3486</v>
      </c>
      <c r="E2507" s="13"/>
      <c r="F2507" s="14" t="s">
        <v>10892</v>
      </c>
      <c r="G2507" s="14"/>
      <c r="H2507" s="14">
        <v>20</v>
      </c>
      <c r="I2507" s="14" t="s">
        <v>10893</v>
      </c>
      <c r="J2507" s="171">
        <v>651600</v>
      </c>
      <c r="K2507" s="168">
        <v>651600</v>
      </c>
      <c r="L2507" s="168">
        <v>0</v>
      </c>
      <c r="M2507" s="169" t="s">
        <v>10905</v>
      </c>
      <c r="N2507" s="13" t="s">
        <v>10941</v>
      </c>
      <c r="O2507" s="13" t="s">
        <v>11380</v>
      </c>
      <c r="P2507" s="13" t="s">
        <v>10943</v>
      </c>
      <c r="Q2507" s="15" t="s">
        <v>10898</v>
      </c>
      <c r="R2507" s="16" t="s">
        <v>15010</v>
      </c>
      <c r="S2507" s="16" t="s">
        <v>11837</v>
      </c>
    </row>
    <row r="2508" spans="1:19" s="17" customFormat="1" ht="26.45" customHeight="1" x14ac:dyDescent="0.2">
      <c r="A2508" s="12">
        <v>6862</v>
      </c>
      <c r="B2508" s="166">
        <v>46077</v>
      </c>
      <c r="C2508" s="166">
        <v>46077</v>
      </c>
      <c r="D2508" s="13" t="s">
        <v>3486</v>
      </c>
      <c r="E2508" s="13"/>
      <c r="F2508" s="14" t="s">
        <v>10892</v>
      </c>
      <c r="G2508" s="14"/>
      <c r="H2508" s="14">
        <v>18</v>
      </c>
      <c r="I2508" s="14" t="s">
        <v>10904</v>
      </c>
      <c r="J2508" s="167">
        <v>0</v>
      </c>
      <c r="K2508" s="168">
        <v>0</v>
      </c>
      <c r="L2508" s="168">
        <v>141400</v>
      </c>
      <c r="M2508" s="169" t="s">
        <v>10905</v>
      </c>
      <c r="N2508" s="13" t="s">
        <v>10941</v>
      </c>
      <c r="O2508" s="13" t="s">
        <v>10942</v>
      </c>
      <c r="P2508" s="13" t="s">
        <v>10943</v>
      </c>
      <c r="Q2508" s="15" t="s">
        <v>10914</v>
      </c>
      <c r="R2508" s="16" t="s">
        <v>15011</v>
      </c>
      <c r="S2508" s="16" t="s">
        <v>10955</v>
      </c>
    </row>
    <row r="2509" spans="1:19" s="17" customFormat="1" ht="26.45" customHeight="1" x14ac:dyDescent="0.2">
      <c r="A2509" s="12">
        <v>6860</v>
      </c>
      <c r="B2509" s="166">
        <v>46077</v>
      </c>
      <c r="C2509" s="166">
        <v>46077</v>
      </c>
      <c r="D2509" s="13" t="s">
        <v>3486</v>
      </c>
      <c r="E2509" s="13"/>
      <c r="F2509" s="14" t="s">
        <v>10892</v>
      </c>
      <c r="G2509" s="14"/>
      <c r="H2509" s="14">
        <v>18</v>
      </c>
      <c r="I2509" s="14" t="s">
        <v>10904</v>
      </c>
      <c r="J2509" s="167">
        <v>97349</v>
      </c>
      <c r="K2509" s="168">
        <v>97349</v>
      </c>
      <c r="L2509" s="168">
        <v>0</v>
      </c>
      <c r="M2509" s="169" t="s">
        <v>10905</v>
      </c>
      <c r="N2509" s="13" t="s">
        <v>10906</v>
      </c>
      <c r="O2509" s="13" t="s">
        <v>11071</v>
      </c>
      <c r="P2509" s="13" t="s">
        <v>10903</v>
      </c>
      <c r="Q2509" s="15" t="s">
        <v>10898</v>
      </c>
      <c r="R2509" s="16" t="s">
        <v>15012</v>
      </c>
      <c r="S2509" s="16" t="s">
        <v>10949</v>
      </c>
    </row>
    <row r="2510" spans="1:19" s="17" customFormat="1" ht="26.45" customHeight="1" x14ac:dyDescent="0.2">
      <c r="A2510" s="12">
        <v>6857</v>
      </c>
      <c r="B2510" s="166">
        <v>46076</v>
      </c>
      <c r="C2510" s="166">
        <v>46077</v>
      </c>
      <c r="D2510" s="13" t="s">
        <v>3486</v>
      </c>
      <c r="E2510" s="13"/>
      <c r="F2510" s="14" t="s">
        <v>10892</v>
      </c>
      <c r="G2510" s="14"/>
      <c r="H2510" s="14">
        <v>29</v>
      </c>
      <c r="I2510" s="14" t="s">
        <v>10904</v>
      </c>
      <c r="J2510" s="167">
        <v>106403</v>
      </c>
      <c r="K2510" s="168">
        <v>106403</v>
      </c>
      <c r="L2510" s="168">
        <v>0</v>
      </c>
      <c r="M2510" s="169" t="s">
        <v>10905</v>
      </c>
      <c r="N2510" s="13" t="s">
        <v>10906</v>
      </c>
      <c r="O2510" s="13" t="s">
        <v>10957</v>
      </c>
      <c r="P2510" s="13" t="s">
        <v>10903</v>
      </c>
      <c r="Q2510" s="15" t="s">
        <v>10898</v>
      </c>
      <c r="R2510" s="16" t="s">
        <v>15013</v>
      </c>
      <c r="S2510" s="16" t="s">
        <v>10949</v>
      </c>
    </row>
    <row r="2511" spans="1:19" s="17" customFormat="1" ht="26.45" customHeight="1" x14ac:dyDescent="0.2">
      <c r="A2511" s="12">
        <v>6850</v>
      </c>
      <c r="B2511" s="166">
        <v>46077</v>
      </c>
      <c r="C2511" s="166">
        <v>46077</v>
      </c>
      <c r="D2511" s="13" t="s">
        <v>3486</v>
      </c>
      <c r="E2511" s="13"/>
      <c r="F2511" s="14" t="s">
        <v>10892</v>
      </c>
      <c r="G2511" s="14"/>
      <c r="H2511" s="14">
        <v>19</v>
      </c>
      <c r="I2511" s="14" t="s">
        <v>10893</v>
      </c>
      <c r="J2511" s="167">
        <v>401121</v>
      </c>
      <c r="K2511" s="168">
        <v>401121</v>
      </c>
      <c r="L2511" s="168">
        <v>0</v>
      </c>
      <c r="M2511" s="169" t="s">
        <v>10905</v>
      </c>
      <c r="N2511" s="13" t="s">
        <v>11538</v>
      </c>
      <c r="O2511" s="13" t="s">
        <v>12404</v>
      </c>
      <c r="P2511" s="13" t="s">
        <v>10913</v>
      </c>
      <c r="Q2511" s="15" t="s">
        <v>10898</v>
      </c>
      <c r="R2511" s="16" t="s">
        <v>15014</v>
      </c>
      <c r="S2511" s="16" t="s">
        <v>15015</v>
      </c>
    </row>
    <row r="2512" spans="1:19" s="17" customFormat="1" ht="26.45" customHeight="1" x14ac:dyDescent="0.2">
      <c r="A2512" s="12">
        <v>6848</v>
      </c>
      <c r="B2512" s="166">
        <v>46077</v>
      </c>
      <c r="C2512" s="166">
        <v>46077</v>
      </c>
      <c r="D2512" s="13" t="s">
        <v>3486</v>
      </c>
      <c r="E2512" s="13"/>
      <c r="F2512" s="14" t="s">
        <v>10892</v>
      </c>
      <c r="G2512" s="14"/>
      <c r="H2512" s="14">
        <v>17</v>
      </c>
      <c r="I2512" s="14" t="s">
        <v>10904</v>
      </c>
      <c r="J2512" s="167">
        <v>0</v>
      </c>
      <c r="K2512" s="168">
        <v>0</v>
      </c>
      <c r="L2512" s="168">
        <v>141400</v>
      </c>
      <c r="M2512" s="169" t="s">
        <v>10905</v>
      </c>
      <c r="N2512" s="13" t="s">
        <v>10895</v>
      </c>
      <c r="O2512" s="13" t="s">
        <v>10896</v>
      </c>
      <c r="P2512" s="13" t="s">
        <v>10897</v>
      </c>
      <c r="Q2512" s="15" t="s">
        <v>10914</v>
      </c>
      <c r="R2512" s="16" t="s">
        <v>15016</v>
      </c>
      <c r="S2512" s="16" t="s">
        <v>10955</v>
      </c>
    </row>
    <row r="2513" spans="1:19" s="17" customFormat="1" ht="26.45" customHeight="1" x14ac:dyDescent="0.2">
      <c r="A2513" s="12">
        <v>6840</v>
      </c>
      <c r="B2513" s="166">
        <v>46077</v>
      </c>
      <c r="C2513" s="166">
        <v>46077</v>
      </c>
      <c r="D2513" s="13" t="s">
        <v>3486</v>
      </c>
      <c r="E2513" s="13"/>
      <c r="F2513" s="14" t="s">
        <v>10892</v>
      </c>
      <c r="G2513" s="14"/>
      <c r="H2513" s="14">
        <v>31</v>
      </c>
      <c r="I2513" s="14" t="s">
        <v>10904</v>
      </c>
      <c r="J2513" s="167">
        <v>0</v>
      </c>
      <c r="K2513" s="168">
        <v>0</v>
      </c>
      <c r="L2513" s="168">
        <v>141400</v>
      </c>
      <c r="M2513" s="169" t="s">
        <v>11247</v>
      </c>
      <c r="N2513" s="13" t="s">
        <v>11097</v>
      </c>
      <c r="O2513" s="13" t="s">
        <v>15017</v>
      </c>
      <c r="P2513" s="13" t="s">
        <v>11099</v>
      </c>
      <c r="Q2513" s="15" t="s">
        <v>10914</v>
      </c>
      <c r="R2513" s="16" t="s">
        <v>15018</v>
      </c>
      <c r="S2513" s="16" t="s">
        <v>11101</v>
      </c>
    </row>
    <row r="2514" spans="1:19" s="17" customFormat="1" ht="26.45" customHeight="1" x14ac:dyDescent="0.2">
      <c r="A2514" s="12">
        <v>6839</v>
      </c>
      <c r="B2514" s="166">
        <v>46077</v>
      </c>
      <c r="C2514" s="166">
        <v>46077</v>
      </c>
      <c r="D2514" s="13" t="s">
        <v>3486</v>
      </c>
      <c r="E2514" s="13"/>
      <c r="F2514" s="14" t="s">
        <v>12506</v>
      </c>
      <c r="G2514" s="14"/>
      <c r="H2514" s="14">
        <v>16</v>
      </c>
      <c r="I2514" s="14" t="s">
        <v>10893</v>
      </c>
      <c r="J2514" s="167">
        <v>79600</v>
      </c>
      <c r="K2514" s="168">
        <v>79600</v>
      </c>
      <c r="L2514" s="168">
        <v>0</v>
      </c>
      <c r="M2514" s="169" t="s">
        <v>14119</v>
      </c>
      <c r="N2514" s="13" t="s">
        <v>11048</v>
      </c>
      <c r="O2514" s="13" t="s">
        <v>14973</v>
      </c>
      <c r="P2514" s="13" t="s">
        <v>11050</v>
      </c>
      <c r="Q2514" s="15" t="s">
        <v>10898</v>
      </c>
      <c r="R2514" s="16" t="s">
        <v>15019</v>
      </c>
      <c r="S2514" s="16" t="s">
        <v>12681</v>
      </c>
    </row>
    <row r="2515" spans="1:19" s="17" customFormat="1" ht="26.45" customHeight="1" x14ac:dyDescent="0.2">
      <c r="A2515" s="12">
        <v>6835</v>
      </c>
      <c r="B2515" s="166">
        <v>46077</v>
      </c>
      <c r="C2515" s="166">
        <v>46077</v>
      </c>
      <c r="D2515" s="13" t="s">
        <v>3486</v>
      </c>
      <c r="E2515" s="13"/>
      <c r="F2515" s="14" t="s">
        <v>10892</v>
      </c>
      <c r="G2515" s="14"/>
      <c r="H2515" s="14">
        <v>19</v>
      </c>
      <c r="I2515" s="14" t="s">
        <v>10893</v>
      </c>
      <c r="J2515" s="167">
        <v>483229</v>
      </c>
      <c r="K2515" s="168">
        <v>483229</v>
      </c>
      <c r="L2515" s="168">
        <v>0</v>
      </c>
      <c r="M2515" s="169" t="s">
        <v>10905</v>
      </c>
      <c r="N2515" s="13" t="s">
        <v>10979</v>
      </c>
      <c r="O2515" s="13" t="s">
        <v>10996</v>
      </c>
      <c r="P2515" s="13" t="s">
        <v>10980</v>
      </c>
      <c r="Q2515" s="15" t="s">
        <v>10898</v>
      </c>
      <c r="R2515" s="16" t="s">
        <v>15020</v>
      </c>
      <c r="S2515" s="16" t="s">
        <v>11062</v>
      </c>
    </row>
    <row r="2516" spans="1:19" s="17" customFormat="1" ht="26.45" customHeight="1" x14ac:dyDescent="0.2">
      <c r="A2516" s="12">
        <v>6826</v>
      </c>
      <c r="B2516" s="166">
        <v>46077</v>
      </c>
      <c r="C2516" s="166">
        <v>46077</v>
      </c>
      <c r="D2516" s="13" t="s">
        <v>3486</v>
      </c>
      <c r="E2516" s="13"/>
      <c r="F2516" s="14" t="s">
        <v>10892</v>
      </c>
      <c r="G2516" s="14"/>
      <c r="H2516" s="14">
        <v>19</v>
      </c>
      <c r="I2516" s="14" t="s">
        <v>10893</v>
      </c>
      <c r="J2516" s="167">
        <v>210048</v>
      </c>
      <c r="K2516" s="168">
        <v>210048</v>
      </c>
      <c r="L2516" s="168">
        <v>0</v>
      </c>
      <c r="M2516" s="169" t="s">
        <v>14271</v>
      </c>
      <c r="N2516" s="13" t="s">
        <v>10906</v>
      </c>
      <c r="O2516" s="13" t="s">
        <v>11038</v>
      </c>
      <c r="P2516" s="13" t="s">
        <v>10903</v>
      </c>
      <c r="Q2516" s="15" t="s">
        <v>10898</v>
      </c>
      <c r="R2516" s="16" t="s">
        <v>15021</v>
      </c>
      <c r="S2516" s="16" t="s">
        <v>11025</v>
      </c>
    </row>
    <row r="2517" spans="1:19" s="17" customFormat="1" ht="26.45" customHeight="1" x14ac:dyDescent="0.2">
      <c r="A2517" s="12">
        <v>6825</v>
      </c>
      <c r="B2517" s="166">
        <v>46077</v>
      </c>
      <c r="C2517" s="166">
        <v>46077</v>
      </c>
      <c r="D2517" s="13" t="s">
        <v>3486</v>
      </c>
      <c r="E2517" s="13"/>
      <c r="F2517" s="14" t="s">
        <v>12506</v>
      </c>
      <c r="G2517" s="14"/>
      <c r="H2517" s="14">
        <v>18</v>
      </c>
      <c r="I2517" s="14" t="s">
        <v>10904</v>
      </c>
      <c r="J2517" s="167">
        <v>254276</v>
      </c>
      <c r="K2517" s="168">
        <v>254276</v>
      </c>
      <c r="L2517" s="168">
        <v>0</v>
      </c>
      <c r="M2517" s="169" t="s">
        <v>10905</v>
      </c>
      <c r="N2517" s="13" t="s">
        <v>11877</v>
      </c>
      <c r="O2517" s="13" t="s">
        <v>11645</v>
      </c>
      <c r="P2517" s="13" t="s">
        <v>11021</v>
      </c>
      <c r="Q2517" s="15" t="s">
        <v>10898</v>
      </c>
      <c r="R2517" s="16" t="s">
        <v>15022</v>
      </c>
      <c r="S2517" s="16" t="s">
        <v>15023</v>
      </c>
    </row>
    <row r="2518" spans="1:19" s="17" customFormat="1" ht="26.45" customHeight="1" x14ac:dyDescent="0.2">
      <c r="A2518" s="12">
        <v>6823</v>
      </c>
      <c r="B2518" s="166">
        <v>46076</v>
      </c>
      <c r="C2518" s="166">
        <v>46077</v>
      </c>
      <c r="D2518" s="13" t="s">
        <v>3486</v>
      </c>
      <c r="E2518" s="13"/>
      <c r="F2518" s="14" t="s">
        <v>10892</v>
      </c>
      <c r="G2518" s="14"/>
      <c r="H2518" s="14">
        <v>52</v>
      </c>
      <c r="I2518" s="14" t="s">
        <v>10893</v>
      </c>
      <c r="J2518" s="167">
        <v>0</v>
      </c>
      <c r="K2518" s="168">
        <v>0</v>
      </c>
      <c r="L2518" s="168">
        <v>141400</v>
      </c>
      <c r="M2518" s="169" t="s">
        <v>14429</v>
      </c>
      <c r="N2518" s="13" t="s">
        <v>10917</v>
      </c>
      <c r="O2518" s="13" t="s">
        <v>11092</v>
      </c>
      <c r="P2518" s="13" t="s">
        <v>10919</v>
      </c>
      <c r="Q2518" s="15" t="s">
        <v>10914</v>
      </c>
      <c r="R2518" s="16" t="s">
        <v>15024</v>
      </c>
      <c r="S2518" s="16" t="s">
        <v>10921</v>
      </c>
    </row>
    <row r="2519" spans="1:19" s="17" customFormat="1" ht="26.45" customHeight="1" x14ac:dyDescent="0.2">
      <c r="A2519" s="12">
        <v>6821</v>
      </c>
      <c r="B2519" s="166">
        <v>46077</v>
      </c>
      <c r="C2519" s="166">
        <v>46077</v>
      </c>
      <c r="D2519" s="13" t="s">
        <v>3486</v>
      </c>
      <c r="E2519" s="13"/>
      <c r="F2519" s="14" t="s">
        <v>10892</v>
      </c>
      <c r="G2519" s="14"/>
      <c r="H2519" s="14">
        <v>18</v>
      </c>
      <c r="I2519" s="14" t="s">
        <v>10893</v>
      </c>
      <c r="J2519" s="167">
        <v>1050729</v>
      </c>
      <c r="K2519" s="168">
        <v>1050729</v>
      </c>
      <c r="L2519" s="168">
        <v>0</v>
      </c>
      <c r="M2519" s="169" t="s">
        <v>14978</v>
      </c>
      <c r="N2519" s="13" t="s">
        <v>11406</v>
      </c>
      <c r="O2519" s="13" t="s">
        <v>11034</v>
      </c>
      <c r="P2519" s="13" t="s">
        <v>10976</v>
      </c>
      <c r="Q2519" s="15" t="s">
        <v>10898</v>
      </c>
      <c r="R2519" s="16" t="s">
        <v>15025</v>
      </c>
      <c r="S2519" s="16" t="s">
        <v>15026</v>
      </c>
    </row>
    <row r="2520" spans="1:19" s="17" customFormat="1" ht="26.45" customHeight="1" x14ac:dyDescent="0.2">
      <c r="A2520" s="12">
        <v>6816</v>
      </c>
      <c r="B2520" s="166">
        <v>46077</v>
      </c>
      <c r="C2520" s="166">
        <v>46077</v>
      </c>
      <c r="D2520" s="13" t="s">
        <v>3486</v>
      </c>
      <c r="E2520" s="13"/>
      <c r="F2520" s="14" t="s">
        <v>12506</v>
      </c>
      <c r="G2520" s="14"/>
      <c r="H2520" s="14">
        <v>17</v>
      </c>
      <c r="I2520" s="14" t="s">
        <v>10904</v>
      </c>
      <c r="J2520" s="167">
        <v>0</v>
      </c>
      <c r="K2520" s="168">
        <v>0</v>
      </c>
      <c r="L2520" s="168">
        <v>141400</v>
      </c>
      <c r="M2520" s="169" t="s">
        <v>10995</v>
      </c>
      <c r="N2520" s="13" t="s">
        <v>10906</v>
      </c>
      <c r="O2520" s="13" t="s">
        <v>11289</v>
      </c>
      <c r="P2520" s="13" t="s">
        <v>11163</v>
      </c>
      <c r="Q2520" s="15" t="s">
        <v>10914</v>
      </c>
      <c r="R2520" s="16" t="s">
        <v>15027</v>
      </c>
      <c r="S2520" s="16" t="s">
        <v>10909</v>
      </c>
    </row>
    <row r="2521" spans="1:19" s="17" customFormat="1" ht="26.45" customHeight="1" x14ac:dyDescent="0.2">
      <c r="A2521" s="12">
        <v>6812</v>
      </c>
      <c r="B2521" s="166">
        <v>46076</v>
      </c>
      <c r="C2521" s="166">
        <v>46077</v>
      </c>
      <c r="D2521" s="13" t="s">
        <v>3486</v>
      </c>
      <c r="E2521" s="13"/>
      <c r="F2521" s="14" t="s">
        <v>10892</v>
      </c>
      <c r="G2521" s="14"/>
      <c r="H2521" s="14">
        <v>21</v>
      </c>
      <c r="I2521" s="14" t="s">
        <v>10893</v>
      </c>
      <c r="J2521" s="167">
        <v>0</v>
      </c>
      <c r="K2521" s="168">
        <v>0</v>
      </c>
      <c r="L2521" s="168">
        <v>141400</v>
      </c>
      <c r="M2521" s="169" t="s">
        <v>14119</v>
      </c>
      <c r="N2521" s="13" t="s">
        <v>11638</v>
      </c>
      <c r="O2521" s="13" t="s">
        <v>11162</v>
      </c>
      <c r="P2521" s="13" t="s">
        <v>11163</v>
      </c>
      <c r="Q2521" s="15" t="s">
        <v>10914</v>
      </c>
      <c r="R2521" s="16" t="s">
        <v>15028</v>
      </c>
      <c r="S2521" s="16" t="s">
        <v>11640</v>
      </c>
    </row>
    <row r="2522" spans="1:19" s="17" customFormat="1" ht="26.45" customHeight="1" x14ac:dyDescent="0.2">
      <c r="A2522" s="12">
        <v>6788</v>
      </c>
      <c r="B2522" s="166">
        <v>46076</v>
      </c>
      <c r="C2522" s="166">
        <v>46076</v>
      </c>
      <c r="D2522" s="13" t="s">
        <v>3486</v>
      </c>
      <c r="E2522" s="13"/>
      <c r="F2522" s="14" t="s">
        <v>10892</v>
      </c>
      <c r="G2522" s="14"/>
      <c r="H2522" s="14">
        <v>43</v>
      </c>
      <c r="I2522" s="14" t="s">
        <v>10904</v>
      </c>
      <c r="J2522" s="167">
        <v>171268</v>
      </c>
      <c r="K2522" s="168">
        <v>171268</v>
      </c>
      <c r="L2522" s="168">
        <v>0</v>
      </c>
      <c r="M2522" s="169" t="s">
        <v>10905</v>
      </c>
      <c r="N2522" s="13" t="s">
        <v>10906</v>
      </c>
      <c r="O2522" s="13" t="s">
        <v>11071</v>
      </c>
      <c r="P2522" s="13" t="s">
        <v>10903</v>
      </c>
      <c r="Q2522" s="15" t="s">
        <v>10898</v>
      </c>
      <c r="R2522" s="16" t="s">
        <v>15029</v>
      </c>
      <c r="S2522" s="16" t="s">
        <v>10949</v>
      </c>
    </row>
    <row r="2523" spans="1:19" s="17" customFormat="1" ht="26.45" customHeight="1" x14ac:dyDescent="0.2">
      <c r="A2523" s="12">
        <v>6790</v>
      </c>
      <c r="B2523" s="166">
        <v>46076</v>
      </c>
      <c r="C2523" s="166">
        <v>46076</v>
      </c>
      <c r="D2523" s="13" t="s">
        <v>3486</v>
      </c>
      <c r="E2523" s="13"/>
      <c r="F2523" s="14" t="s">
        <v>12298</v>
      </c>
      <c r="G2523" s="14"/>
      <c r="H2523" s="14">
        <v>18</v>
      </c>
      <c r="I2523" s="14" t="s">
        <v>10904</v>
      </c>
      <c r="J2523" s="167">
        <v>131955</v>
      </c>
      <c r="K2523" s="168">
        <v>131955</v>
      </c>
      <c r="L2523" s="168">
        <v>0</v>
      </c>
      <c r="M2523" s="169" t="s">
        <v>10905</v>
      </c>
      <c r="N2523" s="13" t="s">
        <v>10928</v>
      </c>
      <c r="O2523" s="13" t="s">
        <v>11129</v>
      </c>
      <c r="P2523" s="13" t="s">
        <v>11130</v>
      </c>
      <c r="Q2523" s="15" t="s">
        <v>10898</v>
      </c>
      <c r="R2523" s="16" t="s">
        <v>15030</v>
      </c>
      <c r="S2523" s="16" t="s">
        <v>10932</v>
      </c>
    </row>
    <row r="2524" spans="1:19" s="17" customFormat="1" ht="26.45" customHeight="1" x14ac:dyDescent="0.2">
      <c r="A2524" s="12">
        <v>6796</v>
      </c>
      <c r="B2524" s="166">
        <v>46076</v>
      </c>
      <c r="C2524" s="166">
        <v>46076</v>
      </c>
      <c r="D2524" s="13" t="s">
        <v>3486</v>
      </c>
      <c r="E2524" s="13"/>
      <c r="F2524" s="14" t="s">
        <v>15031</v>
      </c>
      <c r="G2524" s="14"/>
      <c r="H2524" s="14">
        <v>19</v>
      </c>
      <c r="I2524" s="14" t="s">
        <v>10893</v>
      </c>
      <c r="J2524" s="167">
        <v>0</v>
      </c>
      <c r="K2524" s="168">
        <v>0</v>
      </c>
      <c r="L2524" s="168">
        <v>141400</v>
      </c>
      <c r="M2524" s="169" t="s">
        <v>10905</v>
      </c>
      <c r="N2524" s="13" t="s">
        <v>11638</v>
      </c>
      <c r="O2524" s="13" t="s">
        <v>11162</v>
      </c>
      <c r="P2524" s="13" t="s">
        <v>11163</v>
      </c>
      <c r="Q2524" s="15" t="s">
        <v>10914</v>
      </c>
      <c r="R2524" s="16" t="s">
        <v>15032</v>
      </c>
      <c r="S2524" s="16" t="s">
        <v>11640</v>
      </c>
    </row>
    <row r="2525" spans="1:19" s="17" customFormat="1" ht="26.45" customHeight="1" x14ac:dyDescent="0.2">
      <c r="A2525" s="12">
        <v>6797</v>
      </c>
      <c r="B2525" s="166">
        <v>46076</v>
      </c>
      <c r="C2525" s="166">
        <v>46076</v>
      </c>
      <c r="D2525" s="13" t="s">
        <v>3486</v>
      </c>
      <c r="E2525" s="13"/>
      <c r="F2525" s="14" t="s">
        <v>10892</v>
      </c>
      <c r="G2525" s="14"/>
      <c r="H2525" s="14">
        <v>19</v>
      </c>
      <c r="I2525" s="14" t="s">
        <v>10893</v>
      </c>
      <c r="J2525" s="167">
        <v>52000</v>
      </c>
      <c r="K2525" s="168">
        <v>52000</v>
      </c>
      <c r="L2525" s="168">
        <v>0</v>
      </c>
      <c r="M2525" s="169" t="s">
        <v>15033</v>
      </c>
      <c r="N2525" s="13" t="s">
        <v>10906</v>
      </c>
      <c r="O2525" s="13" t="s">
        <v>11038</v>
      </c>
      <c r="P2525" s="13" t="s">
        <v>10903</v>
      </c>
      <c r="Q2525" s="15" t="s">
        <v>10898</v>
      </c>
      <c r="R2525" s="16" t="s">
        <v>15034</v>
      </c>
      <c r="S2525" s="16" t="s">
        <v>11040</v>
      </c>
    </row>
    <row r="2526" spans="1:19" s="17" customFormat="1" ht="26.45" customHeight="1" x14ac:dyDescent="0.2">
      <c r="A2526" s="12">
        <v>6799</v>
      </c>
      <c r="B2526" s="166">
        <v>46076</v>
      </c>
      <c r="C2526" s="166">
        <v>46076</v>
      </c>
      <c r="D2526" s="13" t="s">
        <v>3486</v>
      </c>
      <c r="E2526" s="13"/>
      <c r="F2526" s="14" t="s">
        <v>10892</v>
      </c>
      <c r="G2526" s="14"/>
      <c r="H2526" s="14">
        <v>38</v>
      </c>
      <c r="I2526" s="14" t="s">
        <v>10904</v>
      </c>
      <c r="J2526" s="167">
        <v>0</v>
      </c>
      <c r="K2526" s="168">
        <v>0</v>
      </c>
      <c r="L2526" s="168">
        <v>141400</v>
      </c>
      <c r="M2526" s="169" t="s">
        <v>12915</v>
      </c>
      <c r="N2526" s="13" t="s">
        <v>10941</v>
      </c>
      <c r="O2526" s="13" t="s">
        <v>11536</v>
      </c>
      <c r="P2526" s="13" t="s">
        <v>11028</v>
      </c>
      <c r="Q2526" s="15" t="s">
        <v>10914</v>
      </c>
      <c r="R2526" s="16" t="s">
        <v>15035</v>
      </c>
      <c r="S2526" s="16" t="s">
        <v>11837</v>
      </c>
    </row>
    <row r="2527" spans="1:19" s="17" customFormat="1" ht="26.45" customHeight="1" x14ac:dyDescent="0.2">
      <c r="A2527" s="12">
        <v>6783</v>
      </c>
      <c r="B2527" s="166">
        <v>46075</v>
      </c>
      <c r="C2527" s="166">
        <v>46075</v>
      </c>
      <c r="D2527" s="13" t="s">
        <v>3486</v>
      </c>
      <c r="E2527" s="13"/>
      <c r="F2527" s="14" t="s">
        <v>10892</v>
      </c>
      <c r="G2527" s="14"/>
      <c r="H2527" s="14">
        <v>18</v>
      </c>
      <c r="I2527" s="14" t="s">
        <v>10893</v>
      </c>
      <c r="J2527" s="167">
        <v>0</v>
      </c>
      <c r="K2527" s="168">
        <v>0</v>
      </c>
      <c r="L2527" s="168">
        <v>141400</v>
      </c>
      <c r="M2527" s="169" t="s">
        <v>15036</v>
      </c>
      <c r="N2527" s="13" t="s">
        <v>10987</v>
      </c>
      <c r="O2527" s="13" t="s">
        <v>10988</v>
      </c>
      <c r="P2527" s="13" t="s">
        <v>10919</v>
      </c>
      <c r="Q2527" s="15" t="s">
        <v>10914</v>
      </c>
      <c r="R2527" s="16" t="s">
        <v>15037</v>
      </c>
      <c r="S2527" s="16" t="s">
        <v>10990</v>
      </c>
    </row>
    <row r="2528" spans="1:19" s="17" customFormat="1" ht="26.45" customHeight="1" x14ac:dyDescent="0.2">
      <c r="A2528" s="12">
        <v>6775</v>
      </c>
      <c r="B2528" s="166">
        <v>46073</v>
      </c>
      <c r="C2528" s="166">
        <v>46074</v>
      </c>
      <c r="D2528" s="13" t="s">
        <v>3486</v>
      </c>
      <c r="E2528" s="13"/>
      <c r="F2528" s="14" t="s">
        <v>10892</v>
      </c>
      <c r="G2528" s="14"/>
      <c r="H2528" s="14">
        <v>20</v>
      </c>
      <c r="I2528" s="14" t="s">
        <v>10893</v>
      </c>
      <c r="J2528" s="167">
        <v>70400</v>
      </c>
      <c r="K2528" s="168">
        <v>70400</v>
      </c>
      <c r="L2528" s="168">
        <v>0</v>
      </c>
      <c r="M2528" s="169" t="s">
        <v>15038</v>
      </c>
      <c r="N2528" s="13" t="s">
        <v>10917</v>
      </c>
      <c r="O2528" s="13" t="s">
        <v>11169</v>
      </c>
      <c r="P2528" s="13" t="s">
        <v>10919</v>
      </c>
      <c r="Q2528" s="15" t="s">
        <v>10898</v>
      </c>
      <c r="R2528" s="16" t="s">
        <v>15039</v>
      </c>
      <c r="S2528" s="16" t="s">
        <v>11171</v>
      </c>
    </row>
    <row r="2529" spans="1:19" s="17" customFormat="1" ht="26.45" customHeight="1" x14ac:dyDescent="0.2">
      <c r="A2529" s="12">
        <v>6778</v>
      </c>
      <c r="B2529" s="166">
        <v>46074</v>
      </c>
      <c r="C2529" s="166">
        <v>46074</v>
      </c>
      <c r="D2529" s="13" t="s">
        <v>3486</v>
      </c>
      <c r="E2529" s="13"/>
      <c r="F2529" s="14" t="s">
        <v>10892</v>
      </c>
      <c r="G2529" s="14"/>
      <c r="H2529" s="14">
        <v>30</v>
      </c>
      <c r="I2529" s="14" t="s">
        <v>10904</v>
      </c>
      <c r="J2529" s="167">
        <v>0</v>
      </c>
      <c r="K2529" s="168">
        <v>0</v>
      </c>
      <c r="L2529" s="168">
        <v>141400</v>
      </c>
      <c r="M2529" s="169" t="s">
        <v>15040</v>
      </c>
      <c r="N2529" s="13" t="s">
        <v>10906</v>
      </c>
      <c r="O2529" s="13" t="s">
        <v>11342</v>
      </c>
      <c r="P2529" s="13" t="s">
        <v>11163</v>
      </c>
      <c r="Q2529" s="15" t="s">
        <v>10914</v>
      </c>
      <c r="R2529" s="16" t="s">
        <v>15041</v>
      </c>
      <c r="S2529" s="16" t="s">
        <v>14744</v>
      </c>
    </row>
    <row r="2530" spans="1:19" s="17" customFormat="1" ht="26.45" customHeight="1" x14ac:dyDescent="0.2">
      <c r="A2530" s="12">
        <v>6777</v>
      </c>
      <c r="B2530" s="166">
        <v>46074</v>
      </c>
      <c r="C2530" s="166">
        <v>46074</v>
      </c>
      <c r="D2530" s="13" t="s">
        <v>3486</v>
      </c>
      <c r="E2530" s="13"/>
      <c r="F2530" s="14" t="s">
        <v>10892</v>
      </c>
      <c r="G2530" s="14"/>
      <c r="H2530" s="14">
        <v>18</v>
      </c>
      <c r="I2530" s="14" t="s">
        <v>10893</v>
      </c>
      <c r="J2530" s="167">
        <v>171360</v>
      </c>
      <c r="K2530" s="168">
        <v>171360</v>
      </c>
      <c r="L2530" s="168">
        <v>0</v>
      </c>
      <c r="M2530" s="169" t="s">
        <v>15038</v>
      </c>
      <c r="N2530" s="13" t="s">
        <v>14478</v>
      </c>
      <c r="O2530" s="13" t="s">
        <v>11475</v>
      </c>
      <c r="P2530" s="13" t="s">
        <v>11476</v>
      </c>
      <c r="Q2530" s="15" t="s">
        <v>10898</v>
      </c>
      <c r="R2530" s="16" t="s">
        <v>15042</v>
      </c>
      <c r="S2530" s="16" t="s">
        <v>15043</v>
      </c>
    </row>
    <row r="2531" spans="1:19" s="17" customFormat="1" ht="26.45" customHeight="1" x14ac:dyDescent="0.2">
      <c r="A2531" s="12">
        <v>6776</v>
      </c>
      <c r="B2531" s="166">
        <v>46074</v>
      </c>
      <c r="C2531" s="166">
        <v>46074</v>
      </c>
      <c r="D2531" s="13" t="s">
        <v>3486</v>
      </c>
      <c r="E2531" s="13"/>
      <c r="F2531" s="14" t="s">
        <v>10892</v>
      </c>
      <c r="G2531" s="14"/>
      <c r="H2531" s="14">
        <v>38</v>
      </c>
      <c r="I2531" s="14" t="s">
        <v>10904</v>
      </c>
      <c r="J2531" s="167">
        <v>179000</v>
      </c>
      <c r="K2531" s="168">
        <v>128900</v>
      </c>
      <c r="L2531" s="168">
        <v>0</v>
      </c>
      <c r="M2531" s="169" t="s">
        <v>11278</v>
      </c>
      <c r="N2531" s="13" t="s">
        <v>10906</v>
      </c>
      <c r="O2531" s="13" t="s">
        <v>11064</v>
      </c>
      <c r="P2531" s="13" t="s">
        <v>10903</v>
      </c>
      <c r="Q2531" s="15" t="s">
        <v>10898</v>
      </c>
      <c r="R2531" s="16" t="s">
        <v>15044</v>
      </c>
      <c r="S2531" s="16" t="s">
        <v>10959</v>
      </c>
    </row>
    <row r="2532" spans="1:19" s="17" customFormat="1" ht="26.45" customHeight="1" x14ac:dyDescent="0.2">
      <c r="A2532" s="12">
        <v>6774</v>
      </c>
      <c r="B2532" s="166">
        <v>46074</v>
      </c>
      <c r="C2532" s="166">
        <v>46074</v>
      </c>
      <c r="D2532" s="13" t="s">
        <v>3486</v>
      </c>
      <c r="E2532" s="13"/>
      <c r="F2532" s="14" t="s">
        <v>10892</v>
      </c>
      <c r="G2532" s="14"/>
      <c r="H2532" s="14">
        <v>18</v>
      </c>
      <c r="I2532" s="14" t="s">
        <v>10893</v>
      </c>
      <c r="J2532" s="167">
        <v>0</v>
      </c>
      <c r="K2532" s="168">
        <v>0</v>
      </c>
      <c r="L2532" s="168">
        <v>141400</v>
      </c>
      <c r="M2532" s="169" t="s">
        <v>10905</v>
      </c>
      <c r="N2532" s="13" t="s">
        <v>12433</v>
      </c>
      <c r="O2532" s="13" t="s">
        <v>11309</v>
      </c>
      <c r="P2532" s="13" t="s">
        <v>11130</v>
      </c>
      <c r="Q2532" s="15" t="s">
        <v>10914</v>
      </c>
      <c r="R2532" s="16" t="s">
        <v>15045</v>
      </c>
      <c r="S2532" s="16" t="s">
        <v>10955</v>
      </c>
    </row>
    <row r="2533" spans="1:19" s="17" customFormat="1" ht="26.45" customHeight="1" x14ac:dyDescent="0.2">
      <c r="A2533" s="12">
        <v>6773</v>
      </c>
      <c r="B2533" s="166">
        <v>46072</v>
      </c>
      <c r="C2533" s="166">
        <v>46074</v>
      </c>
      <c r="D2533" s="13" t="s">
        <v>3486</v>
      </c>
      <c r="E2533" s="13"/>
      <c r="F2533" s="14" t="s">
        <v>10892</v>
      </c>
      <c r="G2533" s="14"/>
      <c r="H2533" s="14">
        <v>27</v>
      </c>
      <c r="I2533" s="14" t="s">
        <v>10904</v>
      </c>
      <c r="J2533" s="167">
        <v>0</v>
      </c>
      <c r="K2533" s="168">
        <v>0</v>
      </c>
      <c r="L2533" s="168">
        <v>141400</v>
      </c>
      <c r="M2533" s="169" t="s">
        <v>11247</v>
      </c>
      <c r="N2533" s="13" t="s">
        <v>11004</v>
      </c>
      <c r="O2533" s="13" t="s">
        <v>11719</v>
      </c>
      <c r="P2533" s="13" t="s">
        <v>11006</v>
      </c>
      <c r="Q2533" s="15" t="s">
        <v>10914</v>
      </c>
      <c r="R2533" s="16" t="s">
        <v>15046</v>
      </c>
      <c r="S2533" s="16" t="s">
        <v>14190</v>
      </c>
    </row>
    <row r="2534" spans="1:19" s="17" customFormat="1" ht="26.45" customHeight="1" x14ac:dyDescent="0.2">
      <c r="A2534" s="12">
        <v>6771</v>
      </c>
      <c r="B2534" s="166">
        <v>46073</v>
      </c>
      <c r="C2534" s="166">
        <v>46074</v>
      </c>
      <c r="D2534" s="13" t="s">
        <v>3486</v>
      </c>
      <c r="E2534" s="13"/>
      <c r="F2534" s="14" t="s">
        <v>10892</v>
      </c>
      <c r="G2534" s="14"/>
      <c r="H2534" s="14">
        <v>23</v>
      </c>
      <c r="I2534" s="14" t="s">
        <v>10893</v>
      </c>
      <c r="J2534" s="167">
        <v>167000</v>
      </c>
      <c r="K2534" s="168">
        <v>167000</v>
      </c>
      <c r="L2534" s="168">
        <v>0</v>
      </c>
      <c r="M2534" s="169" t="s">
        <v>10905</v>
      </c>
      <c r="N2534" s="13" t="s">
        <v>669</v>
      </c>
      <c r="O2534" s="13" t="s">
        <v>10964</v>
      </c>
      <c r="P2534" s="13" t="s">
        <v>10913</v>
      </c>
      <c r="Q2534" s="15" t="s">
        <v>10898</v>
      </c>
      <c r="R2534" s="16" t="s">
        <v>15047</v>
      </c>
      <c r="S2534" s="16" t="s">
        <v>10966</v>
      </c>
    </row>
    <row r="2535" spans="1:19" s="17" customFormat="1" ht="26.45" customHeight="1" x14ac:dyDescent="0.2">
      <c r="A2535" s="12">
        <v>6766</v>
      </c>
      <c r="B2535" s="166">
        <v>46069</v>
      </c>
      <c r="C2535" s="166">
        <v>46073</v>
      </c>
      <c r="D2535" s="13" t="s">
        <v>3486</v>
      </c>
      <c r="E2535" s="13"/>
      <c r="F2535" s="14" t="s">
        <v>10892</v>
      </c>
      <c r="G2535" s="14"/>
      <c r="H2535" s="14">
        <v>28</v>
      </c>
      <c r="I2535" s="14" t="s">
        <v>10904</v>
      </c>
      <c r="J2535" s="167">
        <v>0</v>
      </c>
      <c r="K2535" s="168">
        <v>0</v>
      </c>
      <c r="L2535" s="168">
        <v>141400</v>
      </c>
      <c r="M2535" s="169" t="s">
        <v>14293</v>
      </c>
      <c r="N2535" s="13" t="s">
        <v>15048</v>
      </c>
      <c r="O2535" s="13" t="s">
        <v>11439</v>
      </c>
      <c r="P2535" s="13" t="s">
        <v>11163</v>
      </c>
      <c r="Q2535" s="15" t="s">
        <v>10914</v>
      </c>
      <c r="R2535" s="16" t="s">
        <v>15049</v>
      </c>
      <c r="S2535" s="16" t="s">
        <v>15050</v>
      </c>
    </row>
    <row r="2536" spans="1:19" s="17" customFormat="1" ht="26.45" customHeight="1" x14ac:dyDescent="0.2">
      <c r="A2536" s="12">
        <v>6763</v>
      </c>
      <c r="B2536" s="166">
        <v>46073</v>
      </c>
      <c r="C2536" s="166">
        <v>46073</v>
      </c>
      <c r="D2536" s="13" t="s">
        <v>3486</v>
      </c>
      <c r="E2536" s="13"/>
      <c r="F2536" s="14" t="s">
        <v>10892</v>
      </c>
      <c r="G2536" s="14"/>
      <c r="H2536" s="14">
        <v>20</v>
      </c>
      <c r="I2536" s="14" t="s">
        <v>10904</v>
      </c>
      <c r="J2536" s="167">
        <v>0</v>
      </c>
      <c r="K2536" s="168">
        <v>0</v>
      </c>
      <c r="L2536" s="168">
        <v>141400</v>
      </c>
      <c r="M2536" s="169" t="s">
        <v>11835</v>
      </c>
      <c r="N2536" s="13" t="s">
        <v>15051</v>
      </c>
      <c r="O2536" s="13" t="s">
        <v>11309</v>
      </c>
      <c r="P2536" s="13" t="s">
        <v>11130</v>
      </c>
      <c r="Q2536" s="15" t="s">
        <v>10914</v>
      </c>
      <c r="R2536" s="16" t="s">
        <v>15052</v>
      </c>
      <c r="S2536" s="16" t="s">
        <v>10955</v>
      </c>
    </row>
    <row r="2537" spans="1:19" s="17" customFormat="1" ht="26.45" customHeight="1" x14ac:dyDescent="0.2">
      <c r="A2537" s="12">
        <v>6761</v>
      </c>
      <c r="B2537" s="166">
        <v>46073</v>
      </c>
      <c r="C2537" s="166">
        <v>46073</v>
      </c>
      <c r="D2537" s="13" t="s">
        <v>3486</v>
      </c>
      <c r="E2537" s="13"/>
      <c r="F2537" s="14" t="s">
        <v>10892</v>
      </c>
      <c r="G2537" s="14"/>
      <c r="H2537" s="14">
        <v>23</v>
      </c>
      <c r="I2537" s="14" t="s">
        <v>10893</v>
      </c>
      <c r="J2537" s="167">
        <v>0</v>
      </c>
      <c r="K2537" s="168">
        <v>0</v>
      </c>
      <c r="L2537" s="168">
        <v>141400</v>
      </c>
      <c r="M2537" s="169" t="s">
        <v>11117</v>
      </c>
      <c r="N2537" s="13" t="s">
        <v>10937</v>
      </c>
      <c r="O2537" s="13" t="s">
        <v>15053</v>
      </c>
      <c r="P2537" s="13" t="s">
        <v>11228</v>
      </c>
      <c r="Q2537" s="15" t="s">
        <v>10914</v>
      </c>
      <c r="R2537" s="16" t="s">
        <v>15054</v>
      </c>
      <c r="S2537" s="16" t="s">
        <v>11663</v>
      </c>
    </row>
    <row r="2538" spans="1:19" s="17" customFormat="1" ht="26.45" customHeight="1" x14ac:dyDescent="0.2">
      <c r="A2538" s="12">
        <v>6757</v>
      </c>
      <c r="B2538" s="166">
        <v>46073</v>
      </c>
      <c r="C2538" s="166">
        <v>46073</v>
      </c>
      <c r="D2538" s="13" t="s">
        <v>3486</v>
      </c>
      <c r="E2538" s="13"/>
      <c r="F2538" s="14" t="s">
        <v>10892</v>
      </c>
      <c r="G2538" s="14"/>
      <c r="H2538" s="14">
        <v>18</v>
      </c>
      <c r="I2538" s="14" t="s">
        <v>10904</v>
      </c>
      <c r="J2538" s="167">
        <v>0</v>
      </c>
      <c r="K2538" s="168">
        <v>0</v>
      </c>
      <c r="L2538" s="168">
        <v>141400</v>
      </c>
      <c r="M2538" s="169" t="s">
        <v>10905</v>
      </c>
      <c r="N2538" s="13" t="s">
        <v>107</v>
      </c>
      <c r="O2538" s="13" t="s">
        <v>10975</v>
      </c>
      <c r="P2538" s="13" t="s">
        <v>10976</v>
      </c>
      <c r="Q2538" s="15" t="s">
        <v>10914</v>
      </c>
      <c r="R2538" s="16" t="s">
        <v>15055</v>
      </c>
      <c r="S2538" s="16" t="s">
        <v>11221</v>
      </c>
    </row>
    <row r="2539" spans="1:19" s="17" customFormat="1" ht="26.45" customHeight="1" x14ac:dyDescent="0.2">
      <c r="A2539" s="12">
        <v>6751</v>
      </c>
      <c r="B2539" s="166">
        <v>46073</v>
      </c>
      <c r="C2539" s="166">
        <v>46073</v>
      </c>
      <c r="D2539" s="13" t="s">
        <v>3486</v>
      </c>
      <c r="E2539" s="13"/>
      <c r="F2539" s="14" t="s">
        <v>10892</v>
      </c>
      <c r="G2539" s="14"/>
      <c r="H2539" s="14">
        <v>25</v>
      </c>
      <c r="I2539" s="14" t="s">
        <v>10904</v>
      </c>
      <c r="J2539" s="167">
        <v>161120</v>
      </c>
      <c r="K2539" s="168">
        <v>161120</v>
      </c>
      <c r="L2539" s="168">
        <v>0</v>
      </c>
      <c r="M2539" s="169" t="s">
        <v>11278</v>
      </c>
      <c r="N2539" s="13" t="s">
        <v>11187</v>
      </c>
      <c r="O2539" s="13" t="s">
        <v>11279</v>
      </c>
      <c r="P2539" s="13" t="s">
        <v>10919</v>
      </c>
      <c r="Q2539" s="15" t="s">
        <v>10898</v>
      </c>
      <c r="R2539" s="16" t="s">
        <v>15056</v>
      </c>
      <c r="S2539" s="16" t="s">
        <v>10921</v>
      </c>
    </row>
    <row r="2540" spans="1:19" s="17" customFormat="1" ht="26.45" customHeight="1" x14ac:dyDescent="0.2">
      <c r="A2540" s="12">
        <v>6750</v>
      </c>
      <c r="B2540" s="166">
        <v>46072</v>
      </c>
      <c r="C2540" s="166">
        <v>46073</v>
      </c>
      <c r="D2540" s="13" t="s">
        <v>3486</v>
      </c>
      <c r="E2540" s="13"/>
      <c r="F2540" s="14" t="s">
        <v>12506</v>
      </c>
      <c r="G2540" s="14"/>
      <c r="H2540" s="14">
        <v>16</v>
      </c>
      <c r="I2540" s="14" t="s">
        <v>10904</v>
      </c>
      <c r="J2540" s="167">
        <v>120187</v>
      </c>
      <c r="K2540" s="168">
        <v>0</v>
      </c>
      <c r="L2540" s="168">
        <v>141400</v>
      </c>
      <c r="M2540" s="169" t="s">
        <v>10905</v>
      </c>
      <c r="N2540" s="13" t="s">
        <v>11406</v>
      </c>
      <c r="O2540" s="13" t="s">
        <v>11407</v>
      </c>
      <c r="P2540" s="13" t="s">
        <v>10976</v>
      </c>
      <c r="Q2540" s="15" t="s">
        <v>10914</v>
      </c>
      <c r="R2540" s="16" t="s">
        <v>15057</v>
      </c>
      <c r="S2540" s="16" t="s">
        <v>11858</v>
      </c>
    </row>
    <row r="2541" spans="1:19" s="17" customFormat="1" ht="26.45" customHeight="1" x14ac:dyDescent="0.2">
      <c r="A2541" s="12">
        <v>6749</v>
      </c>
      <c r="B2541" s="166">
        <v>46073</v>
      </c>
      <c r="C2541" s="166">
        <v>46073</v>
      </c>
      <c r="D2541" s="13" t="s">
        <v>3486</v>
      </c>
      <c r="E2541" s="13"/>
      <c r="F2541" s="14" t="s">
        <v>12506</v>
      </c>
      <c r="G2541" s="14"/>
      <c r="H2541" s="14">
        <v>17</v>
      </c>
      <c r="I2541" s="14" t="s">
        <v>10904</v>
      </c>
      <c r="J2541" s="167">
        <v>0</v>
      </c>
      <c r="K2541" s="168">
        <v>0</v>
      </c>
      <c r="L2541" s="168">
        <v>141400</v>
      </c>
      <c r="M2541" s="169" t="s">
        <v>10905</v>
      </c>
      <c r="N2541" s="13" t="s">
        <v>11014</v>
      </c>
      <c r="O2541" s="13" t="s">
        <v>11015</v>
      </c>
      <c r="P2541" s="13" t="s">
        <v>10919</v>
      </c>
      <c r="Q2541" s="15" t="s">
        <v>10914</v>
      </c>
      <c r="R2541" s="16" t="s">
        <v>15058</v>
      </c>
      <c r="S2541" s="16" t="s">
        <v>11017</v>
      </c>
    </row>
    <row r="2542" spans="1:19" s="17" customFormat="1" ht="26.45" customHeight="1" x14ac:dyDescent="0.2">
      <c r="A2542" s="12">
        <v>6748</v>
      </c>
      <c r="B2542" s="166">
        <v>46073</v>
      </c>
      <c r="C2542" s="166">
        <v>46073</v>
      </c>
      <c r="D2542" s="13" t="s">
        <v>3486</v>
      </c>
      <c r="E2542" s="13"/>
      <c r="F2542" s="14" t="s">
        <v>10892</v>
      </c>
      <c r="G2542" s="14"/>
      <c r="H2542" s="14">
        <v>19</v>
      </c>
      <c r="I2542" s="14" t="s">
        <v>10904</v>
      </c>
      <c r="J2542" s="167">
        <v>274000</v>
      </c>
      <c r="K2542" s="168">
        <v>274000</v>
      </c>
      <c r="L2542" s="168">
        <v>0</v>
      </c>
      <c r="M2542" s="169" t="s">
        <v>10905</v>
      </c>
      <c r="N2542" s="13" t="s">
        <v>10906</v>
      </c>
      <c r="O2542" s="13" t="s">
        <v>10957</v>
      </c>
      <c r="P2542" s="13" t="s">
        <v>10903</v>
      </c>
      <c r="Q2542" s="15" t="s">
        <v>10898</v>
      </c>
      <c r="R2542" s="16" t="s">
        <v>15059</v>
      </c>
      <c r="S2542" s="16" t="s">
        <v>10959</v>
      </c>
    </row>
    <row r="2543" spans="1:19" s="17" customFormat="1" ht="26.45" customHeight="1" x14ac:dyDescent="0.2">
      <c r="A2543" s="12">
        <v>6747</v>
      </c>
      <c r="B2543" s="166">
        <v>46071</v>
      </c>
      <c r="C2543" s="166">
        <v>46073</v>
      </c>
      <c r="D2543" s="13" t="s">
        <v>3486</v>
      </c>
      <c r="E2543" s="13"/>
      <c r="F2543" s="14" t="s">
        <v>12506</v>
      </c>
      <c r="G2543" s="14"/>
      <c r="H2543" s="14">
        <v>17</v>
      </c>
      <c r="I2543" s="14" t="s">
        <v>10904</v>
      </c>
      <c r="J2543" s="167">
        <v>0</v>
      </c>
      <c r="K2543" s="168">
        <v>0</v>
      </c>
      <c r="L2543" s="168">
        <v>141400</v>
      </c>
      <c r="M2543" s="169" t="s">
        <v>15060</v>
      </c>
      <c r="N2543" s="13" t="s">
        <v>11027</v>
      </c>
      <c r="O2543" s="13" t="s">
        <v>11338</v>
      </c>
      <c r="P2543" s="13" t="s">
        <v>11028</v>
      </c>
      <c r="Q2543" s="15" t="s">
        <v>10914</v>
      </c>
      <c r="R2543" s="16" t="s">
        <v>15061</v>
      </c>
      <c r="S2543" s="16" t="s">
        <v>11030</v>
      </c>
    </row>
    <row r="2544" spans="1:19" s="17" customFormat="1" ht="26.45" customHeight="1" x14ac:dyDescent="0.2">
      <c r="A2544" s="12">
        <v>6743</v>
      </c>
      <c r="B2544" s="166">
        <v>46072</v>
      </c>
      <c r="C2544" s="166">
        <v>46073</v>
      </c>
      <c r="D2544" s="13" t="s">
        <v>3486</v>
      </c>
      <c r="E2544" s="13"/>
      <c r="F2544" s="14" t="s">
        <v>10892</v>
      </c>
      <c r="G2544" s="14"/>
      <c r="H2544" s="14">
        <v>27</v>
      </c>
      <c r="I2544" s="14" t="s">
        <v>10893</v>
      </c>
      <c r="J2544" s="167">
        <v>0</v>
      </c>
      <c r="K2544" s="168">
        <v>0</v>
      </c>
      <c r="L2544" s="168">
        <v>141400</v>
      </c>
      <c r="M2544" s="169" t="s">
        <v>10905</v>
      </c>
      <c r="N2544" s="13" t="s">
        <v>11638</v>
      </c>
      <c r="O2544" s="13" t="s">
        <v>11162</v>
      </c>
      <c r="P2544" s="13" t="s">
        <v>11163</v>
      </c>
      <c r="Q2544" s="15" t="s">
        <v>10914</v>
      </c>
      <c r="R2544" s="16" t="s">
        <v>15062</v>
      </c>
      <c r="S2544" s="16" t="s">
        <v>11640</v>
      </c>
    </row>
    <row r="2545" spans="1:19" s="17" customFormat="1" ht="26.45" customHeight="1" x14ac:dyDescent="0.2">
      <c r="A2545" s="12">
        <v>6741</v>
      </c>
      <c r="B2545" s="166">
        <v>46073</v>
      </c>
      <c r="C2545" s="166">
        <v>46073</v>
      </c>
      <c r="D2545" s="13" t="s">
        <v>3486</v>
      </c>
      <c r="E2545" s="13"/>
      <c r="F2545" s="14" t="s">
        <v>10892</v>
      </c>
      <c r="G2545" s="14"/>
      <c r="H2545" s="14">
        <v>31</v>
      </c>
      <c r="I2545" s="14" t="s">
        <v>10893</v>
      </c>
      <c r="J2545" s="167">
        <v>0</v>
      </c>
      <c r="K2545" s="168">
        <v>0</v>
      </c>
      <c r="L2545" s="168">
        <v>141400</v>
      </c>
      <c r="M2545" s="169" t="s">
        <v>10905</v>
      </c>
      <c r="N2545" s="13" t="s">
        <v>10941</v>
      </c>
      <c r="O2545" s="13" t="s">
        <v>10942</v>
      </c>
      <c r="P2545" s="13" t="s">
        <v>10943</v>
      </c>
      <c r="Q2545" s="15" t="s">
        <v>10914</v>
      </c>
      <c r="R2545" s="16" t="s">
        <v>15063</v>
      </c>
      <c r="S2545" s="16" t="s">
        <v>15064</v>
      </c>
    </row>
    <row r="2546" spans="1:19" s="17" customFormat="1" ht="26.45" customHeight="1" x14ac:dyDescent="0.2">
      <c r="A2546" s="12">
        <v>6696</v>
      </c>
      <c r="B2546" s="166">
        <v>46072</v>
      </c>
      <c r="C2546" s="166">
        <v>46072</v>
      </c>
      <c r="D2546" s="13" t="s">
        <v>3486</v>
      </c>
      <c r="E2546" s="13"/>
      <c r="F2546" s="14" t="s">
        <v>10892</v>
      </c>
      <c r="G2546" s="14"/>
      <c r="H2546" s="14">
        <v>62</v>
      </c>
      <c r="I2546" s="14" t="s">
        <v>10893</v>
      </c>
      <c r="J2546" s="167">
        <v>0</v>
      </c>
      <c r="K2546" s="168">
        <v>0</v>
      </c>
      <c r="L2546" s="168">
        <v>141400</v>
      </c>
      <c r="M2546" s="169" t="s">
        <v>15036</v>
      </c>
      <c r="N2546" s="13" t="s">
        <v>13087</v>
      </c>
      <c r="O2546" s="13" t="s">
        <v>13088</v>
      </c>
      <c r="P2546" s="13" t="s">
        <v>13089</v>
      </c>
      <c r="Q2546" s="15" t="s">
        <v>10914</v>
      </c>
      <c r="R2546" s="16" t="s">
        <v>15065</v>
      </c>
      <c r="S2546" s="16" t="s">
        <v>13091</v>
      </c>
    </row>
    <row r="2547" spans="1:19" s="17" customFormat="1" ht="26.45" customHeight="1" x14ac:dyDescent="0.2">
      <c r="A2547" s="12">
        <v>6698</v>
      </c>
      <c r="B2547" s="166">
        <v>46072</v>
      </c>
      <c r="C2547" s="166">
        <v>46072</v>
      </c>
      <c r="D2547" s="13" t="s">
        <v>3486</v>
      </c>
      <c r="E2547" s="13"/>
      <c r="F2547" s="14" t="s">
        <v>10892</v>
      </c>
      <c r="G2547" s="14"/>
      <c r="H2547" s="14">
        <v>21</v>
      </c>
      <c r="I2547" s="14" t="s">
        <v>10893</v>
      </c>
      <c r="J2547" s="167">
        <v>0</v>
      </c>
      <c r="K2547" s="168">
        <v>0</v>
      </c>
      <c r="L2547" s="168">
        <v>141400</v>
      </c>
      <c r="M2547" s="169" t="s">
        <v>10905</v>
      </c>
      <c r="N2547" s="13" t="s">
        <v>10963</v>
      </c>
      <c r="O2547" s="13" t="s">
        <v>10964</v>
      </c>
      <c r="P2547" s="13" t="s">
        <v>10913</v>
      </c>
      <c r="Q2547" s="15" t="s">
        <v>10914</v>
      </c>
      <c r="R2547" s="16" t="s">
        <v>15066</v>
      </c>
      <c r="S2547" s="16" t="s">
        <v>11563</v>
      </c>
    </row>
    <row r="2548" spans="1:19" s="17" customFormat="1" ht="26.45" customHeight="1" x14ac:dyDescent="0.2">
      <c r="A2548" s="12">
        <v>6702</v>
      </c>
      <c r="B2548" s="166">
        <v>46072</v>
      </c>
      <c r="C2548" s="166">
        <v>46072</v>
      </c>
      <c r="D2548" s="13" t="s">
        <v>3486</v>
      </c>
      <c r="E2548" s="13"/>
      <c r="F2548" s="14" t="s">
        <v>10892</v>
      </c>
      <c r="G2548" s="14"/>
      <c r="H2548" s="14">
        <v>21</v>
      </c>
      <c r="I2548" s="14" t="s">
        <v>10893</v>
      </c>
      <c r="J2548" s="167">
        <v>191985</v>
      </c>
      <c r="K2548" s="168">
        <v>191985</v>
      </c>
      <c r="L2548" s="168">
        <v>0</v>
      </c>
      <c r="M2548" s="169" t="s">
        <v>10905</v>
      </c>
      <c r="N2548" s="13" t="s">
        <v>10987</v>
      </c>
      <c r="O2548" s="13" t="s">
        <v>10988</v>
      </c>
      <c r="P2548" s="13" t="s">
        <v>10919</v>
      </c>
      <c r="Q2548" s="15" t="s">
        <v>10898</v>
      </c>
      <c r="R2548" s="16" t="s">
        <v>15067</v>
      </c>
      <c r="S2548" s="16" t="s">
        <v>10990</v>
      </c>
    </row>
    <row r="2549" spans="1:19" s="17" customFormat="1" ht="26.45" customHeight="1" x14ac:dyDescent="0.2">
      <c r="A2549" s="12">
        <v>6709</v>
      </c>
      <c r="B2549" s="166">
        <v>46072</v>
      </c>
      <c r="C2549" s="166">
        <v>46072</v>
      </c>
      <c r="D2549" s="13" t="s">
        <v>3486</v>
      </c>
      <c r="E2549" s="13"/>
      <c r="F2549" s="14" t="s">
        <v>10892</v>
      </c>
      <c r="G2549" s="14"/>
      <c r="H2549" s="14">
        <v>37</v>
      </c>
      <c r="I2549" s="14" t="s">
        <v>10904</v>
      </c>
      <c r="J2549" s="167">
        <v>179090</v>
      </c>
      <c r="K2549" s="168">
        <v>179090</v>
      </c>
      <c r="L2549" s="168">
        <v>0</v>
      </c>
      <c r="M2549" s="169" t="s">
        <v>10905</v>
      </c>
      <c r="N2549" s="13" t="s">
        <v>10906</v>
      </c>
      <c r="O2549" s="13" t="s">
        <v>10957</v>
      </c>
      <c r="P2549" s="13" t="s">
        <v>10903</v>
      </c>
      <c r="Q2549" s="15" t="s">
        <v>10898</v>
      </c>
      <c r="R2549" s="16" t="s">
        <v>15068</v>
      </c>
      <c r="S2549" s="16" t="s">
        <v>10959</v>
      </c>
    </row>
    <row r="2550" spans="1:19" s="17" customFormat="1" ht="26.45" customHeight="1" x14ac:dyDescent="0.2">
      <c r="A2550" s="12">
        <v>6711</v>
      </c>
      <c r="B2550" s="166">
        <v>46072</v>
      </c>
      <c r="C2550" s="166">
        <v>46072</v>
      </c>
      <c r="D2550" s="13" t="s">
        <v>3486</v>
      </c>
      <c r="E2550" s="13"/>
      <c r="F2550" s="14" t="s">
        <v>10892</v>
      </c>
      <c r="G2550" s="14"/>
      <c r="H2550" s="14">
        <v>19</v>
      </c>
      <c r="I2550" s="14" t="s">
        <v>10904</v>
      </c>
      <c r="J2550" s="167">
        <v>90000</v>
      </c>
      <c r="K2550" s="168">
        <v>90000</v>
      </c>
      <c r="L2550" s="168">
        <v>0</v>
      </c>
      <c r="M2550" s="169" t="s">
        <v>11041</v>
      </c>
      <c r="N2550" s="13" t="s">
        <v>14204</v>
      </c>
      <c r="O2550" s="13" t="s">
        <v>11439</v>
      </c>
      <c r="P2550" s="13" t="s">
        <v>11163</v>
      </c>
      <c r="Q2550" s="15" t="s">
        <v>10898</v>
      </c>
      <c r="R2550" s="16" t="s">
        <v>15069</v>
      </c>
      <c r="S2550" s="16" t="s">
        <v>14206</v>
      </c>
    </row>
    <row r="2551" spans="1:19" s="17" customFormat="1" ht="26.45" customHeight="1" x14ac:dyDescent="0.2">
      <c r="A2551" s="12">
        <v>6713</v>
      </c>
      <c r="B2551" s="166">
        <v>46072</v>
      </c>
      <c r="C2551" s="166">
        <v>46072</v>
      </c>
      <c r="D2551" s="13" t="s">
        <v>3486</v>
      </c>
      <c r="E2551" s="13"/>
      <c r="F2551" s="14" t="s">
        <v>10892</v>
      </c>
      <c r="G2551" s="14"/>
      <c r="H2551" s="14">
        <v>18</v>
      </c>
      <c r="I2551" s="14" t="s">
        <v>10904</v>
      </c>
      <c r="J2551" s="167">
        <v>502860</v>
      </c>
      <c r="K2551" s="168">
        <v>502860</v>
      </c>
      <c r="L2551" s="168">
        <v>0</v>
      </c>
      <c r="M2551" s="169" t="s">
        <v>11117</v>
      </c>
      <c r="N2551" s="13" t="s">
        <v>11239</v>
      </c>
      <c r="O2551" s="13" t="s">
        <v>11645</v>
      </c>
      <c r="P2551" s="13" t="s">
        <v>11021</v>
      </c>
      <c r="Q2551" s="15" t="s">
        <v>10898</v>
      </c>
      <c r="R2551" s="16" t="s">
        <v>15070</v>
      </c>
      <c r="S2551" s="16" t="s">
        <v>11797</v>
      </c>
    </row>
    <row r="2552" spans="1:19" s="17" customFormat="1" ht="26.45" customHeight="1" x14ac:dyDescent="0.2">
      <c r="A2552" s="12">
        <v>6714</v>
      </c>
      <c r="B2552" s="166">
        <v>46072</v>
      </c>
      <c r="C2552" s="166">
        <v>46072</v>
      </c>
      <c r="D2552" s="13" t="s">
        <v>3486</v>
      </c>
      <c r="E2552" s="13"/>
      <c r="F2552" s="14" t="s">
        <v>12506</v>
      </c>
      <c r="G2552" s="14"/>
      <c r="H2552" s="14">
        <v>17</v>
      </c>
      <c r="I2552" s="14" t="s">
        <v>10904</v>
      </c>
      <c r="J2552" s="167">
        <v>0</v>
      </c>
      <c r="K2552" s="168">
        <v>0</v>
      </c>
      <c r="L2552" s="168">
        <v>141400</v>
      </c>
      <c r="M2552" s="169" t="s">
        <v>10905</v>
      </c>
      <c r="N2552" s="13" t="s">
        <v>10906</v>
      </c>
      <c r="O2552" s="13" t="s">
        <v>11038</v>
      </c>
      <c r="P2552" s="13" t="s">
        <v>10903</v>
      </c>
      <c r="Q2552" s="15" t="s">
        <v>10914</v>
      </c>
      <c r="R2552" s="16" t="s">
        <v>15071</v>
      </c>
      <c r="S2552" s="16" t="s">
        <v>10949</v>
      </c>
    </row>
    <row r="2553" spans="1:19" s="17" customFormat="1" ht="26.45" customHeight="1" x14ac:dyDescent="0.2">
      <c r="A2553" s="12">
        <v>6716</v>
      </c>
      <c r="B2553" s="166">
        <v>46070</v>
      </c>
      <c r="C2553" s="166">
        <v>46072</v>
      </c>
      <c r="D2553" s="13" t="s">
        <v>3486</v>
      </c>
      <c r="E2553" s="13"/>
      <c r="F2553" s="14" t="s">
        <v>10892</v>
      </c>
      <c r="G2553" s="14"/>
      <c r="H2553" s="14">
        <v>38</v>
      </c>
      <c r="I2553" s="14" t="s">
        <v>10904</v>
      </c>
      <c r="J2553" s="167">
        <v>372400</v>
      </c>
      <c r="K2553" s="168">
        <v>308925</v>
      </c>
      <c r="L2553" s="168">
        <v>0</v>
      </c>
      <c r="M2553" s="169" t="s">
        <v>11278</v>
      </c>
      <c r="N2553" s="13" t="s">
        <v>10906</v>
      </c>
      <c r="O2553" s="13" t="s">
        <v>11201</v>
      </c>
      <c r="P2553" s="13" t="s">
        <v>10903</v>
      </c>
      <c r="Q2553" s="15" t="s">
        <v>10898</v>
      </c>
      <c r="R2553" s="16" t="s">
        <v>15072</v>
      </c>
      <c r="S2553" s="16" t="s">
        <v>10909</v>
      </c>
    </row>
    <row r="2554" spans="1:19" s="17" customFormat="1" ht="26.45" customHeight="1" x14ac:dyDescent="0.2">
      <c r="A2554" s="12">
        <v>6727</v>
      </c>
      <c r="B2554" s="166">
        <v>46072</v>
      </c>
      <c r="C2554" s="166">
        <v>46072</v>
      </c>
      <c r="D2554" s="13" t="s">
        <v>3486</v>
      </c>
      <c r="E2554" s="13"/>
      <c r="F2554" s="14" t="s">
        <v>10892</v>
      </c>
      <c r="G2554" s="14"/>
      <c r="H2554" s="14">
        <v>19</v>
      </c>
      <c r="I2554" s="14" t="s">
        <v>10893</v>
      </c>
      <c r="J2554" s="167">
        <v>204600</v>
      </c>
      <c r="K2554" s="168">
        <v>204600</v>
      </c>
      <c r="L2554" s="168">
        <v>0</v>
      </c>
      <c r="M2554" s="169" t="s">
        <v>10905</v>
      </c>
      <c r="N2554" s="13" t="s">
        <v>10963</v>
      </c>
      <c r="O2554" s="13" t="s">
        <v>10964</v>
      </c>
      <c r="P2554" s="13" t="s">
        <v>10913</v>
      </c>
      <c r="Q2554" s="15" t="s">
        <v>10898</v>
      </c>
      <c r="R2554" s="16" t="s">
        <v>15073</v>
      </c>
      <c r="S2554" s="16" t="s">
        <v>10966</v>
      </c>
    </row>
    <row r="2555" spans="1:19" s="17" customFormat="1" ht="26.45" customHeight="1" x14ac:dyDescent="0.2">
      <c r="A2555" s="12">
        <v>6732</v>
      </c>
      <c r="B2555" s="166">
        <v>46072</v>
      </c>
      <c r="C2555" s="166">
        <v>46072</v>
      </c>
      <c r="D2555" s="13" t="s">
        <v>3486</v>
      </c>
      <c r="E2555" s="13"/>
      <c r="F2555" s="14" t="s">
        <v>10892</v>
      </c>
      <c r="G2555" s="14"/>
      <c r="H2555" s="14">
        <v>25</v>
      </c>
      <c r="I2555" s="14" t="s">
        <v>10893</v>
      </c>
      <c r="J2555" s="167">
        <v>6281500</v>
      </c>
      <c r="K2555" s="168">
        <v>5729800</v>
      </c>
      <c r="L2555" s="168">
        <v>0</v>
      </c>
      <c r="M2555" s="169" t="s">
        <v>10905</v>
      </c>
      <c r="N2555" s="13" t="s">
        <v>11348</v>
      </c>
      <c r="O2555" s="13" t="s">
        <v>11129</v>
      </c>
      <c r="P2555" s="13" t="s">
        <v>982</v>
      </c>
      <c r="Q2555" s="15" t="s">
        <v>10898</v>
      </c>
      <c r="R2555" s="16" t="s">
        <v>15074</v>
      </c>
      <c r="S2555" s="16" t="s">
        <v>10926</v>
      </c>
    </row>
    <row r="2556" spans="1:19" s="17" customFormat="1" ht="26.45" customHeight="1" x14ac:dyDescent="0.2">
      <c r="A2556" s="12">
        <v>6735</v>
      </c>
      <c r="B2556" s="166">
        <v>46071</v>
      </c>
      <c r="C2556" s="166">
        <v>46072</v>
      </c>
      <c r="D2556" s="13" t="s">
        <v>3486</v>
      </c>
      <c r="E2556" s="13"/>
      <c r="F2556" s="14" t="s">
        <v>12506</v>
      </c>
      <c r="G2556" s="14"/>
      <c r="H2556" s="14">
        <v>18</v>
      </c>
      <c r="I2556" s="14" t="s">
        <v>10893</v>
      </c>
      <c r="J2556" s="167">
        <v>0</v>
      </c>
      <c r="K2556" s="168">
        <v>0</v>
      </c>
      <c r="L2556" s="168">
        <v>141400</v>
      </c>
      <c r="M2556" s="169" t="s">
        <v>14119</v>
      </c>
      <c r="N2556" s="13" t="s">
        <v>10974</v>
      </c>
      <c r="O2556" s="13" t="s">
        <v>11034</v>
      </c>
      <c r="P2556" s="13" t="s">
        <v>10976</v>
      </c>
      <c r="Q2556" s="15" t="s">
        <v>10914</v>
      </c>
      <c r="R2556" s="16" t="s">
        <v>15075</v>
      </c>
      <c r="S2556" s="16" t="s">
        <v>11221</v>
      </c>
    </row>
    <row r="2557" spans="1:19" s="17" customFormat="1" ht="26.45" customHeight="1" x14ac:dyDescent="0.2">
      <c r="A2557" s="12">
        <v>6739</v>
      </c>
      <c r="B2557" s="166">
        <v>46071</v>
      </c>
      <c r="C2557" s="166">
        <v>46072</v>
      </c>
      <c r="D2557" s="13" t="s">
        <v>3486</v>
      </c>
      <c r="E2557" s="13"/>
      <c r="F2557" s="14" t="s">
        <v>10892</v>
      </c>
      <c r="G2557" s="14"/>
      <c r="H2557" s="14">
        <v>24</v>
      </c>
      <c r="I2557" s="14" t="s">
        <v>10904</v>
      </c>
      <c r="J2557" s="167">
        <v>0</v>
      </c>
      <c r="K2557" s="168">
        <v>0</v>
      </c>
      <c r="L2557" s="168">
        <v>141400</v>
      </c>
      <c r="M2557" s="169" t="s">
        <v>10905</v>
      </c>
      <c r="N2557" s="13" t="s">
        <v>13087</v>
      </c>
      <c r="O2557" s="13" t="s">
        <v>13088</v>
      </c>
      <c r="P2557" s="13" t="s">
        <v>13089</v>
      </c>
      <c r="Q2557" s="15" t="s">
        <v>10914</v>
      </c>
      <c r="R2557" s="16" t="s">
        <v>15076</v>
      </c>
      <c r="S2557" s="16" t="s">
        <v>13091</v>
      </c>
    </row>
    <row r="2558" spans="1:19" s="17" customFormat="1" ht="26.45" customHeight="1" x14ac:dyDescent="0.2">
      <c r="A2558" s="12">
        <v>6657</v>
      </c>
      <c r="B2558" s="166">
        <v>46071</v>
      </c>
      <c r="C2558" s="166">
        <v>46071</v>
      </c>
      <c r="D2558" s="13" t="s">
        <v>3486</v>
      </c>
      <c r="E2558" s="13"/>
      <c r="F2558" s="14" t="s">
        <v>10892</v>
      </c>
      <c r="G2558" s="14"/>
      <c r="H2558" s="14">
        <v>20</v>
      </c>
      <c r="I2558" s="14" t="s">
        <v>10893</v>
      </c>
      <c r="J2558" s="167">
        <v>0</v>
      </c>
      <c r="K2558" s="168">
        <v>0</v>
      </c>
      <c r="L2558" s="168">
        <v>141400</v>
      </c>
      <c r="M2558" s="169" t="s">
        <v>15077</v>
      </c>
      <c r="N2558" s="13" t="s">
        <v>12569</v>
      </c>
      <c r="O2558" s="13" t="s">
        <v>11129</v>
      </c>
      <c r="P2558" s="13" t="s">
        <v>982</v>
      </c>
      <c r="Q2558" s="15" t="s">
        <v>10914</v>
      </c>
      <c r="R2558" s="16" t="s">
        <v>15078</v>
      </c>
      <c r="S2558" s="16" t="s">
        <v>12572</v>
      </c>
    </row>
    <row r="2559" spans="1:19" s="17" customFormat="1" ht="26.45" customHeight="1" x14ac:dyDescent="0.2">
      <c r="A2559" s="12">
        <v>6659</v>
      </c>
      <c r="B2559" s="166">
        <v>46071</v>
      </c>
      <c r="C2559" s="166">
        <v>46071</v>
      </c>
      <c r="D2559" s="13" t="s">
        <v>3486</v>
      </c>
      <c r="E2559" s="13"/>
      <c r="F2559" s="14" t="s">
        <v>12506</v>
      </c>
      <c r="G2559" s="14"/>
      <c r="H2559" s="14">
        <v>17</v>
      </c>
      <c r="I2559" s="14" t="s">
        <v>10904</v>
      </c>
      <c r="J2559" s="167">
        <v>0</v>
      </c>
      <c r="K2559" s="168">
        <v>0</v>
      </c>
      <c r="L2559" s="168">
        <v>141400</v>
      </c>
      <c r="M2559" s="169" t="s">
        <v>15038</v>
      </c>
      <c r="N2559" s="13" t="s">
        <v>213</v>
      </c>
      <c r="O2559" s="13" t="s">
        <v>11978</v>
      </c>
      <c r="P2559" s="13" t="s">
        <v>11979</v>
      </c>
      <c r="Q2559" s="15" t="s">
        <v>10914</v>
      </c>
      <c r="R2559" s="16" t="s">
        <v>15079</v>
      </c>
      <c r="S2559" s="16" t="s">
        <v>11057</v>
      </c>
    </row>
    <row r="2560" spans="1:19" s="17" customFormat="1" ht="26.45" customHeight="1" x14ac:dyDescent="0.2">
      <c r="A2560" s="12">
        <v>6660</v>
      </c>
      <c r="B2560" s="166">
        <v>46071</v>
      </c>
      <c r="C2560" s="166">
        <v>46071</v>
      </c>
      <c r="D2560" s="13" t="s">
        <v>3486</v>
      </c>
      <c r="E2560" s="13"/>
      <c r="F2560" s="14" t="s">
        <v>10892</v>
      </c>
      <c r="G2560" s="14"/>
      <c r="H2560" s="14">
        <v>30</v>
      </c>
      <c r="I2560" s="14" t="s">
        <v>10893</v>
      </c>
      <c r="J2560" s="167">
        <v>0</v>
      </c>
      <c r="K2560" s="168">
        <v>0</v>
      </c>
      <c r="L2560" s="168">
        <v>141400</v>
      </c>
      <c r="M2560" s="169" t="s">
        <v>10905</v>
      </c>
      <c r="N2560" s="13" t="s">
        <v>10906</v>
      </c>
      <c r="O2560" s="13" t="s">
        <v>11569</v>
      </c>
      <c r="P2560" s="13" t="s">
        <v>10903</v>
      </c>
      <c r="Q2560" s="15" t="s">
        <v>10914</v>
      </c>
      <c r="R2560" s="16" t="s">
        <v>15080</v>
      </c>
      <c r="S2560" s="16" t="s">
        <v>10949</v>
      </c>
    </row>
    <row r="2561" spans="1:19" s="17" customFormat="1" ht="26.45" customHeight="1" x14ac:dyDescent="0.2">
      <c r="A2561" s="12">
        <v>6661</v>
      </c>
      <c r="B2561" s="166">
        <v>46071</v>
      </c>
      <c r="C2561" s="166">
        <v>46071</v>
      </c>
      <c r="D2561" s="13" t="s">
        <v>3486</v>
      </c>
      <c r="E2561" s="13"/>
      <c r="F2561" s="14" t="s">
        <v>10892</v>
      </c>
      <c r="G2561" s="14"/>
      <c r="H2561" s="14">
        <v>19</v>
      </c>
      <c r="I2561" s="14" t="s">
        <v>10904</v>
      </c>
      <c r="J2561" s="167">
        <v>79100</v>
      </c>
      <c r="K2561" s="168">
        <v>79100</v>
      </c>
      <c r="L2561" s="168">
        <v>0</v>
      </c>
      <c r="M2561" s="169" t="s">
        <v>10905</v>
      </c>
      <c r="N2561" s="13" t="s">
        <v>10906</v>
      </c>
      <c r="O2561" s="13" t="s">
        <v>10957</v>
      </c>
      <c r="P2561" s="13" t="s">
        <v>10903</v>
      </c>
      <c r="Q2561" s="15" t="s">
        <v>10898</v>
      </c>
      <c r="R2561" s="16" t="s">
        <v>15081</v>
      </c>
      <c r="S2561" s="16" t="s">
        <v>10949</v>
      </c>
    </row>
    <row r="2562" spans="1:19" s="17" customFormat="1" ht="26.45" customHeight="1" x14ac:dyDescent="0.2">
      <c r="A2562" s="12">
        <v>6672</v>
      </c>
      <c r="B2562" s="166">
        <v>46071</v>
      </c>
      <c r="C2562" s="166">
        <v>46071</v>
      </c>
      <c r="D2562" s="13" t="s">
        <v>3486</v>
      </c>
      <c r="E2562" s="13"/>
      <c r="F2562" s="14" t="s">
        <v>10892</v>
      </c>
      <c r="G2562" s="14"/>
      <c r="H2562" s="14">
        <v>19</v>
      </c>
      <c r="I2562" s="14" t="s">
        <v>10904</v>
      </c>
      <c r="J2562" s="167">
        <v>163900</v>
      </c>
      <c r="K2562" s="168">
        <v>163900</v>
      </c>
      <c r="L2562" s="168">
        <v>0</v>
      </c>
      <c r="M2562" s="169" t="s">
        <v>10905</v>
      </c>
      <c r="N2562" s="13" t="s">
        <v>10906</v>
      </c>
      <c r="O2562" s="13" t="s">
        <v>11064</v>
      </c>
      <c r="P2562" s="13" t="s">
        <v>10903</v>
      </c>
      <c r="Q2562" s="15" t="s">
        <v>10898</v>
      </c>
      <c r="R2562" s="16" t="s">
        <v>15082</v>
      </c>
      <c r="S2562" s="16" t="s">
        <v>10959</v>
      </c>
    </row>
    <row r="2563" spans="1:19" s="17" customFormat="1" ht="26.45" customHeight="1" x14ac:dyDescent="0.2">
      <c r="A2563" s="12">
        <v>6676</v>
      </c>
      <c r="B2563" s="166">
        <v>46071</v>
      </c>
      <c r="C2563" s="166">
        <v>46071</v>
      </c>
      <c r="D2563" s="13" t="s">
        <v>3486</v>
      </c>
      <c r="E2563" s="13"/>
      <c r="F2563" s="14" t="s">
        <v>12506</v>
      </c>
      <c r="G2563" s="14"/>
      <c r="H2563" s="14">
        <v>18</v>
      </c>
      <c r="I2563" s="14" t="s">
        <v>10904</v>
      </c>
      <c r="J2563" s="167">
        <v>179000</v>
      </c>
      <c r="K2563" s="168">
        <v>179000</v>
      </c>
      <c r="L2563" s="168">
        <v>0</v>
      </c>
      <c r="M2563" s="169" t="s">
        <v>15083</v>
      </c>
      <c r="N2563" s="13" t="s">
        <v>10906</v>
      </c>
      <c r="O2563" s="13" t="s">
        <v>11419</v>
      </c>
      <c r="P2563" s="13" t="s">
        <v>10903</v>
      </c>
      <c r="Q2563" s="15" t="s">
        <v>10898</v>
      </c>
      <c r="R2563" s="16" t="s">
        <v>15084</v>
      </c>
      <c r="S2563" s="16" t="s">
        <v>10959</v>
      </c>
    </row>
    <row r="2564" spans="1:19" s="17" customFormat="1" ht="26.45" customHeight="1" x14ac:dyDescent="0.2">
      <c r="A2564" s="12">
        <v>6678</v>
      </c>
      <c r="B2564" s="166">
        <v>46071</v>
      </c>
      <c r="C2564" s="166">
        <v>46071</v>
      </c>
      <c r="D2564" s="13" t="s">
        <v>3486</v>
      </c>
      <c r="E2564" s="13"/>
      <c r="F2564" s="14" t="s">
        <v>10892</v>
      </c>
      <c r="G2564" s="14"/>
      <c r="H2564" s="14">
        <v>19</v>
      </c>
      <c r="I2564" s="14" t="s">
        <v>10904</v>
      </c>
      <c r="J2564" s="167">
        <v>213700</v>
      </c>
      <c r="K2564" s="168">
        <v>213700</v>
      </c>
      <c r="L2564" s="168">
        <v>0</v>
      </c>
      <c r="M2564" s="169" t="s">
        <v>10905</v>
      </c>
      <c r="N2564" s="13" t="s">
        <v>10923</v>
      </c>
      <c r="O2564" s="13" t="s">
        <v>10924</v>
      </c>
      <c r="P2564" s="13" t="s">
        <v>10913</v>
      </c>
      <c r="Q2564" s="15" t="s">
        <v>10898</v>
      </c>
      <c r="R2564" s="16" t="s">
        <v>15085</v>
      </c>
      <c r="S2564" s="16" t="s">
        <v>10926</v>
      </c>
    </row>
    <row r="2565" spans="1:19" s="17" customFormat="1" ht="26.45" customHeight="1" x14ac:dyDescent="0.2">
      <c r="A2565" s="12">
        <v>6680</v>
      </c>
      <c r="B2565" s="166">
        <v>46071</v>
      </c>
      <c r="C2565" s="166">
        <v>46071</v>
      </c>
      <c r="D2565" s="13" t="s">
        <v>3486</v>
      </c>
      <c r="E2565" s="13"/>
      <c r="F2565" s="14" t="s">
        <v>10892</v>
      </c>
      <c r="G2565" s="14"/>
      <c r="H2565" s="14">
        <v>32</v>
      </c>
      <c r="I2565" s="14" t="s">
        <v>10904</v>
      </c>
      <c r="J2565" s="167">
        <v>547600</v>
      </c>
      <c r="K2565" s="168">
        <v>547600</v>
      </c>
      <c r="L2565" s="168">
        <v>0</v>
      </c>
      <c r="M2565" s="169" t="s">
        <v>10905</v>
      </c>
      <c r="N2565" s="13" t="s">
        <v>11178</v>
      </c>
      <c r="O2565" s="13" t="s">
        <v>11179</v>
      </c>
      <c r="P2565" s="13" t="s">
        <v>10943</v>
      </c>
      <c r="Q2565" s="15" t="s">
        <v>10898</v>
      </c>
      <c r="R2565" s="16" t="s">
        <v>15086</v>
      </c>
      <c r="S2565" s="16" t="s">
        <v>15087</v>
      </c>
    </row>
    <row r="2566" spans="1:19" s="17" customFormat="1" ht="26.45" customHeight="1" x14ac:dyDescent="0.2">
      <c r="A2566" s="12">
        <v>6683</v>
      </c>
      <c r="B2566" s="166">
        <v>46071</v>
      </c>
      <c r="C2566" s="166">
        <v>46071</v>
      </c>
      <c r="D2566" s="13" t="s">
        <v>3486</v>
      </c>
      <c r="E2566" s="13"/>
      <c r="F2566" s="14" t="s">
        <v>10892</v>
      </c>
      <c r="G2566" s="14"/>
      <c r="H2566" s="14">
        <v>34</v>
      </c>
      <c r="I2566" s="14" t="s">
        <v>10904</v>
      </c>
      <c r="J2566" s="171">
        <v>158799</v>
      </c>
      <c r="K2566" s="168">
        <v>158799</v>
      </c>
      <c r="L2566" s="168">
        <v>0</v>
      </c>
      <c r="M2566" s="169" t="s">
        <v>10905</v>
      </c>
      <c r="N2566" s="13" t="s">
        <v>11738</v>
      </c>
      <c r="O2566" s="13" t="s">
        <v>10984</v>
      </c>
      <c r="P2566" s="13" t="s">
        <v>10919</v>
      </c>
      <c r="Q2566" s="15" t="s">
        <v>10898</v>
      </c>
      <c r="R2566" s="16" t="s">
        <v>15088</v>
      </c>
      <c r="S2566" s="16" t="s">
        <v>13328</v>
      </c>
    </row>
    <row r="2567" spans="1:19" s="17" customFormat="1" ht="26.45" customHeight="1" x14ac:dyDescent="0.2">
      <c r="A2567" s="12">
        <v>6684</v>
      </c>
      <c r="B2567" s="166">
        <v>46071</v>
      </c>
      <c r="C2567" s="166">
        <v>46071</v>
      </c>
      <c r="D2567" s="13" t="s">
        <v>3486</v>
      </c>
      <c r="E2567" s="13"/>
      <c r="F2567" s="14" t="s">
        <v>10892</v>
      </c>
      <c r="G2567" s="14"/>
      <c r="H2567" s="14">
        <v>18</v>
      </c>
      <c r="I2567" s="14" t="s">
        <v>10904</v>
      </c>
      <c r="J2567" s="167">
        <v>0</v>
      </c>
      <c r="K2567" s="168">
        <v>0</v>
      </c>
      <c r="L2567" s="168">
        <v>141400</v>
      </c>
      <c r="M2567" s="169" t="s">
        <v>10905</v>
      </c>
      <c r="N2567" s="13" t="s">
        <v>11097</v>
      </c>
      <c r="O2567" s="13" t="s">
        <v>11118</v>
      </c>
      <c r="P2567" s="13" t="s">
        <v>11099</v>
      </c>
      <c r="Q2567" s="15" t="s">
        <v>10914</v>
      </c>
      <c r="R2567" s="16" t="s">
        <v>15089</v>
      </c>
      <c r="S2567" s="16" t="s">
        <v>11101</v>
      </c>
    </row>
    <row r="2568" spans="1:19" s="17" customFormat="1" ht="26.45" customHeight="1" x14ac:dyDescent="0.2">
      <c r="A2568" s="12">
        <v>6685</v>
      </c>
      <c r="B2568" s="166">
        <v>46071</v>
      </c>
      <c r="C2568" s="166">
        <v>46071</v>
      </c>
      <c r="D2568" s="13" t="s">
        <v>3486</v>
      </c>
      <c r="E2568" s="13"/>
      <c r="F2568" s="14" t="s">
        <v>10892</v>
      </c>
      <c r="G2568" s="14"/>
      <c r="H2568" s="14">
        <v>31</v>
      </c>
      <c r="I2568" s="14" t="s">
        <v>10893</v>
      </c>
      <c r="J2568" s="167">
        <v>199040</v>
      </c>
      <c r="K2568" s="168">
        <v>199040</v>
      </c>
      <c r="L2568" s="168">
        <v>0</v>
      </c>
      <c r="M2568" s="169" t="s">
        <v>10905</v>
      </c>
      <c r="N2568" s="13" t="s">
        <v>11239</v>
      </c>
      <c r="O2568" s="13" t="s">
        <v>11726</v>
      </c>
      <c r="P2568" s="13" t="s">
        <v>11021</v>
      </c>
      <c r="Q2568" s="15" t="s">
        <v>10898</v>
      </c>
      <c r="R2568" s="16" t="s">
        <v>15090</v>
      </c>
      <c r="S2568" s="16" t="s">
        <v>13462</v>
      </c>
    </row>
    <row r="2569" spans="1:19" s="17" customFormat="1" ht="26.45" customHeight="1" x14ac:dyDescent="0.2">
      <c r="A2569" s="12">
        <v>6689</v>
      </c>
      <c r="B2569" s="166">
        <v>46070</v>
      </c>
      <c r="C2569" s="166">
        <v>46071</v>
      </c>
      <c r="D2569" s="13" t="s">
        <v>3486</v>
      </c>
      <c r="E2569" s="13"/>
      <c r="F2569" s="14" t="s">
        <v>10892</v>
      </c>
      <c r="G2569" s="14"/>
      <c r="H2569" s="14">
        <v>19</v>
      </c>
      <c r="I2569" s="14" t="s">
        <v>10893</v>
      </c>
      <c r="J2569" s="167">
        <v>1543200</v>
      </c>
      <c r="K2569" s="168">
        <v>412200</v>
      </c>
      <c r="L2569" s="168">
        <v>0</v>
      </c>
      <c r="M2569" s="169" t="s">
        <v>10905</v>
      </c>
      <c r="N2569" s="13" t="s">
        <v>10906</v>
      </c>
      <c r="O2569" s="13" t="s">
        <v>11263</v>
      </c>
      <c r="P2569" s="13" t="s">
        <v>10903</v>
      </c>
      <c r="Q2569" s="15" t="s">
        <v>10898</v>
      </c>
      <c r="R2569" s="16" t="s">
        <v>15091</v>
      </c>
      <c r="S2569" s="16" t="s">
        <v>10909</v>
      </c>
    </row>
    <row r="2570" spans="1:19" s="17" customFormat="1" ht="26.45" customHeight="1" x14ac:dyDescent="0.2">
      <c r="A2570" s="12">
        <v>6690</v>
      </c>
      <c r="B2570" s="166">
        <v>46071</v>
      </c>
      <c r="C2570" s="166">
        <v>46071</v>
      </c>
      <c r="D2570" s="13" t="s">
        <v>3486</v>
      </c>
      <c r="E2570" s="13"/>
      <c r="F2570" s="14" t="s">
        <v>10892</v>
      </c>
      <c r="G2570" s="14"/>
      <c r="H2570" s="14">
        <v>28</v>
      </c>
      <c r="I2570" s="14" t="s">
        <v>10893</v>
      </c>
      <c r="J2570" s="167">
        <v>0</v>
      </c>
      <c r="K2570" s="168">
        <v>0</v>
      </c>
      <c r="L2570" s="168">
        <v>141400</v>
      </c>
      <c r="M2570" s="169" t="s">
        <v>10905</v>
      </c>
      <c r="N2570" s="13" t="s">
        <v>11348</v>
      </c>
      <c r="O2570" s="13" t="s">
        <v>11129</v>
      </c>
      <c r="P2570" s="13" t="s">
        <v>982</v>
      </c>
      <c r="Q2570" s="15" t="s">
        <v>10914</v>
      </c>
      <c r="R2570" s="16" t="s">
        <v>15092</v>
      </c>
      <c r="S2570" s="16" t="s">
        <v>10926</v>
      </c>
    </row>
    <row r="2571" spans="1:19" s="17" customFormat="1" ht="26.45" customHeight="1" x14ac:dyDescent="0.2">
      <c r="A2571" s="12">
        <v>6691</v>
      </c>
      <c r="B2571" s="166">
        <v>46071</v>
      </c>
      <c r="C2571" s="166">
        <v>46071</v>
      </c>
      <c r="D2571" s="13" t="s">
        <v>3486</v>
      </c>
      <c r="E2571" s="13"/>
      <c r="F2571" s="14" t="s">
        <v>12506</v>
      </c>
      <c r="G2571" s="14"/>
      <c r="H2571" s="14">
        <v>16</v>
      </c>
      <c r="I2571" s="14" t="s">
        <v>10904</v>
      </c>
      <c r="J2571" s="167">
        <v>0</v>
      </c>
      <c r="K2571" s="168">
        <v>0</v>
      </c>
      <c r="L2571" s="168">
        <v>141400</v>
      </c>
      <c r="M2571" s="169" t="s">
        <v>10905</v>
      </c>
      <c r="N2571" s="13" t="s">
        <v>11239</v>
      </c>
      <c r="O2571" s="13" t="s">
        <v>11240</v>
      </c>
      <c r="P2571" s="13" t="s">
        <v>11021</v>
      </c>
      <c r="Q2571" s="15" t="s">
        <v>10914</v>
      </c>
      <c r="R2571" s="16" t="s">
        <v>15093</v>
      </c>
      <c r="S2571" s="16" t="s">
        <v>11728</v>
      </c>
    </row>
    <row r="2572" spans="1:19" s="17" customFormat="1" ht="26.45" customHeight="1" x14ac:dyDescent="0.2">
      <c r="A2572" s="12">
        <v>6694</v>
      </c>
      <c r="B2572" s="166">
        <v>46070</v>
      </c>
      <c r="C2572" s="166">
        <v>46071</v>
      </c>
      <c r="D2572" s="13" t="s">
        <v>3486</v>
      </c>
      <c r="E2572" s="13"/>
      <c r="F2572" s="14" t="s">
        <v>10892</v>
      </c>
      <c r="G2572" s="14"/>
      <c r="H2572" s="14">
        <v>29</v>
      </c>
      <c r="I2572" s="14" t="s">
        <v>10904</v>
      </c>
      <c r="J2572" s="167">
        <v>0</v>
      </c>
      <c r="K2572" s="168">
        <v>0</v>
      </c>
      <c r="L2572" s="168">
        <v>141400</v>
      </c>
      <c r="M2572" s="169" t="s">
        <v>10905</v>
      </c>
      <c r="N2572" s="13" t="s">
        <v>11004</v>
      </c>
      <c r="O2572" s="13" t="s">
        <v>11005</v>
      </c>
      <c r="P2572" s="13" t="s">
        <v>11006</v>
      </c>
      <c r="Q2572" s="15" t="s">
        <v>10914</v>
      </c>
      <c r="R2572" s="16" t="s">
        <v>15094</v>
      </c>
      <c r="S2572" s="16" t="s">
        <v>15095</v>
      </c>
    </row>
    <row r="2573" spans="1:19" s="17" customFormat="1" ht="26.45" customHeight="1" x14ac:dyDescent="0.2">
      <c r="A2573" s="12">
        <v>6615</v>
      </c>
      <c r="B2573" s="166">
        <v>46070</v>
      </c>
      <c r="C2573" s="166">
        <v>46070</v>
      </c>
      <c r="D2573" s="13" t="s">
        <v>3486</v>
      </c>
      <c r="E2573" s="13"/>
      <c r="F2573" s="14" t="s">
        <v>10892</v>
      </c>
      <c r="G2573" s="14"/>
      <c r="H2573" s="14">
        <v>38</v>
      </c>
      <c r="I2573" s="14" t="s">
        <v>10904</v>
      </c>
      <c r="J2573" s="167">
        <v>466107</v>
      </c>
      <c r="K2573" s="167">
        <v>466107</v>
      </c>
      <c r="L2573" s="168">
        <v>0</v>
      </c>
      <c r="M2573" s="169" t="s">
        <v>10905</v>
      </c>
      <c r="N2573" s="13" t="s">
        <v>10928</v>
      </c>
      <c r="O2573" s="13" t="s">
        <v>10929</v>
      </c>
      <c r="P2573" s="13" t="s">
        <v>10930</v>
      </c>
      <c r="Q2573" s="15" t="s">
        <v>10898</v>
      </c>
      <c r="R2573" s="16" t="s">
        <v>15096</v>
      </c>
      <c r="S2573" s="16" t="s">
        <v>10932</v>
      </c>
    </row>
    <row r="2574" spans="1:19" s="17" customFormat="1" ht="26.45" customHeight="1" x14ac:dyDescent="0.2">
      <c r="A2574" s="12">
        <v>6617</v>
      </c>
      <c r="B2574" s="166">
        <v>46070</v>
      </c>
      <c r="C2574" s="166">
        <v>46070</v>
      </c>
      <c r="D2574" s="13" t="s">
        <v>3486</v>
      </c>
      <c r="E2574" s="13"/>
      <c r="F2574" s="14" t="s">
        <v>10892</v>
      </c>
      <c r="G2574" s="14"/>
      <c r="H2574" s="14">
        <v>21</v>
      </c>
      <c r="I2574" s="14" t="s">
        <v>10893</v>
      </c>
      <c r="J2574" s="167">
        <v>0</v>
      </c>
      <c r="K2574" s="168">
        <v>0</v>
      </c>
      <c r="L2574" s="168">
        <v>141400</v>
      </c>
      <c r="M2574" s="169" t="s">
        <v>11693</v>
      </c>
      <c r="N2574" s="13" t="s">
        <v>11048</v>
      </c>
      <c r="O2574" s="13" t="s">
        <v>14973</v>
      </c>
      <c r="P2574" s="13" t="s">
        <v>11050</v>
      </c>
      <c r="Q2574" s="15" t="s">
        <v>10914</v>
      </c>
      <c r="R2574" s="16" t="s">
        <v>15097</v>
      </c>
      <c r="S2574" s="16" t="s">
        <v>12681</v>
      </c>
    </row>
    <row r="2575" spans="1:19" s="17" customFormat="1" ht="26.45" customHeight="1" x14ac:dyDescent="0.2">
      <c r="A2575" s="12">
        <v>6618</v>
      </c>
      <c r="B2575" s="166">
        <v>46070</v>
      </c>
      <c r="C2575" s="166">
        <v>46070</v>
      </c>
      <c r="D2575" s="13" t="s">
        <v>3486</v>
      </c>
      <c r="E2575" s="13"/>
      <c r="F2575" s="14" t="s">
        <v>10892</v>
      </c>
      <c r="G2575" s="14"/>
      <c r="H2575" s="14">
        <v>30</v>
      </c>
      <c r="I2575" s="14" t="s">
        <v>10893</v>
      </c>
      <c r="J2575" s="167">
        <v>0</v>
      </c>
      <c r="K2575" s="168">
        <v>0</v>
      </c>
      <c r="L2575" s="168">
        <v>141400</v>
      </c>
      <c r="M2575" s="169" t="s">
        <v>11041</v>
      </c>
      <c r="N2575" s="13" t="s">
        <v>10917</v>
      </c>
      <c r="O2575" s="13" t="s">
        <v>11092</v>
      </c>
      <c r="P2575" s="13" t="s">
        <v>10919</v>
      </c>
      <c r="Q2575" s="15" t="s">
        <v>10914</v>
      </c>
      <c r="R2575" s="16" t="s">
        <v>15098</v>
      </c>
      <c r="S2575" s="16" t="s">
        <v>11017</v>
      </c>
    </row>
    <row r="2576" spans="1:19" s="17" customFormat="1" ht="26.45" customHeight="1" x14ac:dyDescent="0.2">
      <c r="A2576" s="12">
        <v>6630</v>
      </c>
      <c r="B2576" s="166">
        <v>46069</v>
      </c>
      <c r="C2576" s="166">
        <v>46070</v>
      </c>
      <c r="D2576" s="13" t="s">
        <v>3486</v>
      </c>
      <c r="E2576" s="13"/>
      <c r="F2576" s="14" t="s">
        <v>10892</v>
      </c>
      <c r="G2576" s="14"/>
      <c r="H2576" s="14">
        <v>20</v>
      </c>
      <c r="I2576" s="14" t="s">
        <v>10893</v>
      </c>
      <c r="J2576" s="167">
        <v>0</v>
      </c>
      <c r="K2576" s="168">
        <v>0</v>
      </c>
      <c r="L2576" s="168">
        <v>141400</v>
      </c>
      <c r="M2576" s="169" t="s">
        <v>15099</v>
      </c>
      <c r="N2576" s="13" t="s">
        <v>11048</v>
      </c>
      <c r="O2576" s="13" t="s">
        <v>14397</v>
      </c>
      <c r="P2576" s="13" t="s">
        <v>10919</v>
      </c>
      <c r="Q2576" s="15" t="s">
        <v>10914</v>
      </c>
      <c r="R2576" s="16" t="s">
        <v>15100</v>
      </c>
      <c r="S2576" s="16" t="s">
        <v>10955</v>
      </c>
    </row>
    <row r="2577" spans="1:19" s="17" customFormat="1" ht="26.45" customHeight="1" x14ac:dyDescent="0.2">
      <c r="A2577" s="12">
        <v>6632</v>
      </c>
      <c r="B2577" s="166">
        <v>46070</v>
      </c>
      <c r="C2577" s="166">
        <v>46070</v>
      </c>
      <c r="D2577" s="13" t="s">
        <v>3486</v>
      </c>
      <c r="E2577" s="13"/>
      <c r="F2577" s="14" t="s">
        <v>10892</v>
      </c>
      <c r="G2577" s="14"/>
      <c r="H2577" s="14">
        <v>20</v>
      </c>
      <c r="I2577" s="14" t="s">
        <v>10893</v>
      </c>
      <c r="J2577" s="167">
        <v>66990</v>
      </c>
      <c r="K2577" s="168">
        <v>0</v>
      </c>
      <c r="L2577" s="168">
        <v>141400</v>
      </c>
      <c r="M2577" s="169" t="s">
        <v>11041</v>
      </c>
      <c r="N2577" s="13" t="s">
        <v>11564</v>
      </c>
      <c r="O2577" s="13" t="s">
        <v>11403</v>
      </c>
      <c r="P2577" s="13" t="s">
        <v>10943</v>
      </c>
      <c r="Q2577" s="15" t="s">
        <v>10914</v>
      </c>
      <c r="R2577" s="16" t="s">
        <v>15101</v>
      </c>
      <c r="S2577" s="16" t="s">
        <v>10900</v>
      </c>
    </row>
    <row r="2578" spans="1:19" s="17" customFormat="1" ht="26.45" customHeight="1" x14ac:dyDescent="0.2">
      <c r="A2578" s="12">
        <v>6639</v>
      </c>
      <c r="B2578" s="166">
        <v>46070</v>
      </c>
      <c r="C2578" s="166">
        <v>46070</v>
      </c>
      <c r="D2578" s="13" t="s">
        <v>3486</v>
      </c>
      <c r="E2578" s="13"/>
      <c r="F2578" s="14" t="s">
        <v>10892</v>
      </c>
      <c r="G2578" s="14"/>
      <c r="H2578" s="14">
        <v>20</v>
      </c>
      <c r="I2578" s="14" t="s">
        <v>10904</v>
      </c>
      <c r="J2578" s="167">
        <v>411110</v>
      </c>
      <c r="K2578" s="168">
        <v>411110</v>
      </c>
      <c r="L2578" s="168">
        <v>0</v>
      </c>
      <c r="M2578" s="169" t="s">
        <v>15102</v>
      </c>
      <c r="N2578" s="13" t="s">
        <v>11019</v>
      </c>
      <c r="O2578" s="13" t="s">
        <v>11020</v>
      </c>
      <c r="P2578" s="13" t="s">
        <v>11021</v>
      </c>
      <c r="Q2578" s="15" t="s">
        <v>10898</v>
      </c>
      <c r="R2578" s="16" t="s">
        <v>15103</v>
      </c>
      <c r="S2578" s="16" t="s">
        <v>11774</v>
      </c>
    </row>
    <row r="2579" spans="1:19" s="17" customFormat="1" ht="26.45" customHeight="1" x14ac:dyDescent="0.2">
      <c r="A2579" s="12">
        <v>6640</v>
      </c>
      <c r="B2579" s="166">
        <v>46070</v>
      </c>
      <c r="C2579" s="166">
        <v>46070</v>
      </c>
      <c r="D2579" s="13" t="s">
        <v>3486</v>
      </c>
      <c r="E2579" s="13"/>
      <c r="F2579" s="14" t="s">
        <v>10892</v>
      </c>
      <c r="G2579" s="14"/>
      <c r="H2579" s="14">
        <v>31</v>
      </c>
      <c r="I2579" s="14" t="s">
        <v>10904</v>
      </c>
      <c r="J2579" s="167">
        <v>0</v>
      </c>
      <c r="K2579" s="168">
        <v>0</v>
      </c>
      <c r="L2579" s="168">
        <v>141400</v>
      </c>
      <c r="M2579" s="169" t="s">
        <v>11165</v>
      </c>
      <c r="N2579" s="13" t="s">
        <v>10906</v>
      </c>
      <c r="O2579" s="13" t="s">
        <v>11182</v>
      </c>
      <c r="P2579" s="13" t="s">
        <v>10903</v>
      </c>
      <c r="Q2579" s="15" t="s">
        <v>10914</v>
      </c>
      <c r="R2579" s="16" t="s">
        <v>15104</v>
      </c>
      <c r="S2579" s="16" t="s">
        <v>10955</v>
      </c>
    </row>
    <row r="2580" spans="1:19" s="17" customFormat="1" ht="26.45" customHeight="1" x14ac:dyDescent="0.2">
      <c r="A2580" s="12">
        <v>6641</v>
      </c>
      <c r="B2580" s="166">
        <v>46070</v>
      </c>
      <c r="C2580" s="166">
        <v>46070</v>
      </c>
      <c r="D2580" s="13" t="s">
        <v>3486</v>
      </c>
      <c r="E2580" s="13"/>
      <c r="F2580" s="14" t="s">
        <v>10892</v>
      </c>
      <c r="G2580" s="14"/>
      <c r="H2580" s="14">
        <v>26</v>
      </c>
      <c r="I2580" s="14" t="s">
        <v>10893</v>
      </c>
      <c r="J2580" s="167">
        <v>0</v>
      </c>
      <c r="K2580" s="168">
        <v>0</v>
      </c>
      <c r="L2580" s="168">
        <v>141400</v>
      </c>
      <c r="M2580" s="169" t="s">
        <v>10905</v>
      </c>
      <c r="N2580" s="13" t="s">
        <v>11275</v>
      </c>
      <c r="O2580" s="13" t="s">
        <v>11276</v>
      </c>
      <c r="P2580" s="13" t="s">
        <v>10930</v>
      </c>
      <c r="Q2580" s="15" t="s">
        <v>10914</v>
      </c>
      <c r="R2580" s="16" t="s">
        <v>15105</v>
      </c>
      <c r="S2580" s="16" t="s">
        <v>10955</v>
      </c>
    </row>
    <row r="2581" spans="1:19" s="17" customFormat="1" ht="26.45" customHeight="1" x14ac:dyDescent="0.2">
      <c r="A2581" s="12">
        <v>6643</v>
      </c>
      <c r="B2581" s="166">
        <v>46070</v>
      </c>
      <c r="C2581" s="166">
        <v>46070</v>
      </c>
      <c r="D2581" s="13" t="s">
        <v>3486</v>
      </c>
      <c r="E2581" s="13"/>
      <c r="F2581" s="14" t="s">
        <v>10892</v>
      </c>
      <c r="G2581" s="14"/>
      <c r="H2581" s="14">
        <v>20</v>
      </c>
      <c r="I2581" s="14" t="s">
        <v>10904</v>
      </c>
      <c r="J2581" s="167">
        <v>0</v>
      </c>
      <c r="K2581" s="168">
        <v>0</v>
      </c>
      <c r="L2581" s="168">
        <v>141400</v>
      </c>
      <c r="M2581" s="169" t="s">
        <v>11278</v>
      </c>
      <c r="N2581" s="13" t="s">
        <v>10941</v>
      </c>
      <c r="O2581" s="13" t="s">
        <v>10942</v>
      </c>
      <c r="P2581" s="13" t="s">
        <v>10943</v>
      </c>
      <c r="Q2581" s="15" t="s">
        <v>10914</v>
      </c>
      <c r="R2581" s="16" t="s">
        <v>15106</v>
      </c>
      <c r="S2581" s="16" t="s">
        <v>11057</v>
      </c>
    </row>
    <row r="2582" spans="1:19" s="17" customFormat="1" ht="26.45" customHeight="1" x14ac:dyDescent="0.2">
      <c r="A2582" s="12">
        <v>6644</v>
      </c>
      <c r="B2582" s="166">
        <v>46070</v>
      </c>
      <c r="C2582" s="166">
        <v>46070</v>
      </c>
      <c r="D2582" s="13" t="s">
        <v>3486</v>
      </c>
      <c r="E2582" s="13"/>
      <c r="F2582" s="14" t="s">
        <v>10892</v>
      </c>
      <c r="G2582" s="14"/>
      <c r="H2582" s="14">
        <v>27</v>
      </c>
      <c r="I2582" s="14" t="s">
        <v>10893</v>
      </c>
      <c r="J2582" s="167">
        <v>0</v>
      </c>
      <c r="K2582" s="168">
        <v>0</v>
      </c>
      <c r="L2582" s="168">
        <v>141400</v>
      </c>
      <c r="M2582" s="169" t="s">
        <v>15107</v>
      </c>
      <c r="N2582" s="13" t="s">
        <v>11128</v>
      </c>
      <c r="O2582" s="13" t="s">
        <v>11309</v>
      </c>
      <c r="P2582" s="13" t="s">
        <v>11130</v>
      </c>
      <c r="Q2582" s="15" t="s">
        <v>10914</v>
      </c>
      <c r="R2582" s="16" t="s">
        <v>15108</v>
      </c>
      <c r="S2582" s="16" t="s">
        <v>10955</v>
      </c>
    </row>
    <row r="2583" spans="1:19" s="17" customFormat="1" ht="26.45" customHeight="1" x14ac:dyDescent="0.2">
      <c r="A2583" s="12">
        <v>6645</v>
      </c>
      <c r="B2583" s="166">
        <v>46070</v>
      </c>
      <c r="C2583" s="166">
        <v>46070</v>
      </c>
      <c r="D2583" s="13" t="s">
        <v>3486</v>
      </c>
      <c r="E2583" s="13"/>
      <c r="F2583" s="14" t="s">
        <v>10892</v>
      </c>
      <c r="G2583" s="14"/>
      <c r="H2583" s="14">
        <v>26</v>
      </c>
      <c r="I2583" s="14" t="s">
        <v>10904</v>
      </c>
      <c r="J2583" s="167">
        <v>106403</v>
      </c>
      <c r="K2583" s="168">
        <v>106403</v>
      </c>
      <c r="L2583" s="168">
        <v>0</v>
      </c>
      <c r="M2583" s="169" t="s">
        <v>10905</v>
      </c>
      <c r="N2583" s="13" t="s">
        <v>10906</v>
      </c>
      <c r="O2583" s="13" t="s">
        <v>10957</v>
      </c>
      <c r="P2583" s="13" t="s">
        <v>10903</v>
      </c>
      <c r="Q2583" s="15" t="s">
        <v>10898</v>
      </c>
      <c r="R2583" s="16" t="s">
        <v>15109</v>
      </c>
      <c r="S2583" s="16" t="s">
        <v>10949</v>
      </c>
    </row>
    <row r="2584" spans="1:19" s="17" customFormat="1" ht="26.45" customHeight="1" x14ac:dyDescent="0.2">
      <c r="A2584" s="12">
        <v>6646</v>
      </c>
      <c r="B2584" s="166">
        <v>46064</v>
      </c>
      <c r="C2584" s="166">
        <v>46070</v>
      </c>
      <c r="D2584" s="13" t="s">
        <v>3486</v>
      </c>
      <c r="E2584" s="13"/>
      <c r="F2584" s="14" t="s">
        <v>10892</v>
      </c>
      <c r="G2584" s="14"/>
      <c r="H2584" s="14">
        <v>25</v>
      </c>
      <c r="I2584" s="14" t="s">
        <v>10893</v>
      </c>
      <c r="J2584" s="167">
        <v>177400</v>
      </c>
      <c r="K2584" s="168">
        <v>177400</v>
      </c>
      <c r="L2584" s="168">
        <v>0</v>
      </c>
      <c r="M2584" s="169" t="s">
        <v>11278</v>
      </c>
      <c r="N2584" s="13" t="s">
        <v>10906</v>
      </c>
      <c r="O2584" s="13" t="s">
        <v>11038</v>
      </c>
      <c r="P2584" s="13" t="s">
        <v>10903</v>
      </c>
      <c r="Q2584" s="15" t="s">
        <v>10898</v>
      </c>
      <c r="R2584" s="16" t="s">
        <v>15110</v>
      </c>
      <c r="S2584" s="16" t="s">
        <v>10949</v>
      </c>
    </row>
    <row r="2585" spans="1:19" s="17" customFormat="1" ht="26.45" customHeight="1" x14ac:dyDescent="0.2">
      <c r="A2585" s="12">
        <v>6647</v>
      </c>
      <c r="B2585" s="166">
        <v>46070</v>
      </c>
      <c r="C2585" s="166">
        <v>46070</v>
      </c>
      <c r="D2585" s="13" t="s">
        <v>3486</v>
      </c>
      <c r="E2585" s="13"/>
      <c r="F2585" s="14" t="s">
        <v>10892</v>
      </c>
      <c r="G2585" s="14"/>
      <c r="H2585" s="14">
        <v>23</v>
      </c>
      <c r="I2585" s="14" t="s">
        <v>10904</v>
      </c>
      <c r="J2585" s="167">
        <v>0</v>
      </c>
      <c r="K2585" s="168">
        <v>0</v>
      </c>
      <c r="L2585" s="168">
        <v>141400</v>
      </c>
      <c r="M2585" s="169" t="s">
        <v>11278</v>
      </c>
      <c r="N2585" s="13" t="s">
        <v>11875</v>
      </c>
      <c r="O2585" s="13" t="s">
        <v>11066</v>
      </c>
      <c r="P2585" s="13" t="s">
        <v>10919</v>
      </c>
      <c r="Q2585" s="15" t="s">
        <v>10914</v>
      </c>
      <c r="R2585" s="16" t="s">
        <v>15111</v>
      </c>
      <c r="S2585" s="16" t="s">
        <v>12286</v>
      </c>
    </row>
    <row r="2586" spans="1:19" s="17" customFormat="1" ht="26.45" customHeight="1" x14ac:dyDescent="0.2">
      <c r="A2586" s="12">
        <v>6651</v>
      </c>
      <c r="B2586" s="166">
        <v>46070</v>
      </c>
      <c r="C2586" s="166">
        <v>46070</v>
      </c>
      <c r="D2586" s="13" t="s">
        <v>3486</v>
      </c>
      <c r="E2586" s="13"/>
      <c r="F2586" s="14" t="s">
        <v>12298</v>
      </c>
      <c r="G2586" s="14"/>
      <c r="H2586" s="14">
        <v>26</v>
      </c>
      <c r="I2586" s="14" t="s">
        <v>10893</v>
      </c>
      <c r="J2586" s="167">
        <v>0</v>
      </c>
      <c r="K2586" s="168">
        <v>0</v>
      </c>
      <c r="L2586" s="168">
        <v>141400</v>
      </c>
      <c r="M2586" s="169" t="s">
        <v>10905</v>
      </c>
      <c r="N2586" s="13" t="s">
        <v>11128</v>
      </c>
      <c r="O2586" s="13" t="s">
        <v>11129</v>
      </c>
      <c r="P2586" s="13" t="s">
        <v>11130</v>
      </c>
      <c r="Q2586" s="15" t="s">
        <v>10914</v>
      </c>
      <c r="R2586" s="16" t="s">
        <v>15112</v>
      </c>
      <c r="S2586" s="16" t="s">
        <v>11132</v>
      </c>
    </row>
    <row r="2587" spans="1:19" s="17" customFormat="1" ht="26.45" customHeight="1" x14ac:dyDescent="0.2">
      <c r="A2587" s="12">
        <v>6652</v>
      </c>
      <c r="B2587" s="166">
        <v>46063</v>
      </c>
      <c r="C2587" s="166">
        <v>46070</v>
      </c>
      <c r="D2587" s="13" t="s">
        <v>3486</v>
      </c>
      <c r="E2587" s="13"/>
      <c r="F2587" s="14" t="s">
        <v>10892</v>
      </c>
      <c r="G2587" s="14"/>
      <c r="H2587" s="14">
        <v>47</v>
      </c>
      <c r="I2587" s="14" t="s">
        <v>10904</v>
      </c>
      <c r="J2587" s="167">
        <v>0</v>
      </c>
      <c r="K2587" s="168">
        <v>0</v>
      </c>
      <c r="L2587" s="168">
        <v>141400</v>
      </c>
      <c r="M2587" s="169" t="s">
        <v>10905</v>
      </c>
      <c r="N2587" s="13" t="s">
        <v>11632</v>
      </c>
      <c r="O2587" s="13" t="s">
        <v>11342</v>
      </c>
      <c r="P2587" s="13" t="s">
        <v>11163</v>
      </c>
      <c r="Q2587" s="15" t="s">
        <v>10914</v>
      </c>
      <c r="R2587" s="16" t="s">
        <v>15113</v>
      </c>
      <c r="S2587" s="16" t="s">
        <v>10955</v>
      </c>
    </row>
    <row r="2588" spans="1:19" s="17" customFormat="1" ht="26.45" customHeight="1" x14ac:dyDescent="0.2">
      <c r="A2588" s="12">
        <v>6653</v>
      </c>
      <c r="B2588" s="166">
        <v>46069</v>
      </c>
      <c r="C2588" s="166">
        <v>46070</v>
      </c>
      <c r="D2588" s="13" t="s">
        <v>3486</v>
      </c>
      <c r="E2588" s="13"/>
      <c r="F2588" s="14" t="s">
        <v>10892</v>
      </c>
      <c r="G2588" s="14"/>
      <c r="H2588" s="14">
        <v>18</v>
      </c>
      <c r="I2588" s="14" t="s">
        <v>10904</v>
      </c>
      <c r="J2588" s="167">
        <v>1004200</v>
      </c>
      <c r="K2588" s="168">
        <v>925100</v>
      </c>
      <c r="L2588" s="168">
        <v>0</v>
      </c>
      <c r="M2588" s="169" t="s">
        <v>10905</v>
      </c>
      <c r="N2588" s="13" t="s">
        <v>10906</v>
      </c>
      <c r="O2588" s="13" t="s">
        <v>11064</v>
      </c>
      <c r="P2588" s="13" t="s">
        <v>10903</v>
      </c>
      <c r="Q2588" s="15" t="s">
        <v>10898</v>
      </c>
      <c r="R2588" s="16" t="s">
        <v>15114</v>
      </c>
      <c r="S2588" s="16" t="s">
        <v>11025</v>
      </c>
    </row>
    <row r="2589" spans="1:19" s="17" customFormat="1" ht="26.45" customHeight="1" x14ac:dyDescent="0.2">
      <c r="A2589" s="12">
        <v>6556</v>
      </c>
      <c r="B2589" s="166">
        <v>46069</v>
      </c>
      <c r="C2589" s="166">
        <v>46069</v>
      </c>
      <c r="D2589" s="13" t="s">
        <v>3486</v>
      </c>
      <c r="E2589" s="13"/>
      <c r="F2589" s="14" t="s">
        <v>10892</v>
      </c>
      <c r="G2589" s="14"/>
      <c r="H2589" s="14">
        <v>20</v>
      </c>
      <c r="I2589" s="14" t="s">
        <v>10893</v>
      </c>
      <c r="J2589" s="167">
        <v>107100</v>
      </c>
      <c r="K2589" s="168">
        <v>107100</v>
      </c>
      <c r="L2589" s="168">
        <v>0</v>
      </c>
      <c r="M2589" s="169" t="s">
        <v>15115</v>
      </c>
      <c r="N2589" s="13" t="s">
        <v>10906</v>
      </c>
      <c r="O2589" s="13" t="s">
        <v>11439</v>
      </c>
      <c r="P2589" s="13" t="s">
        <v>11163</v>
      </c>
      <c r="Q2589" s="15" t="s">
        <v>10898</v>
      </c>
      <c r="R2589" s="16" t="s">
        <v>15116</v>
      </c>
      <c r="S2589" s="16" t="s">
        <v>10959</v>
      </c>
    </row>
    <row r="2590" spans="1:19" s="17" customFormat="1" ht="26.45" customHeight="1" x14ac:dyDescent="0.2">
      <c r="A2590" s="12">
        <v>6558</v>
      </c>
      <c r="B2590" s="166">
        <v>46067</v>
      </c>
      <c r="C2590" s="166">
        <v>46069</v>
      </c>
      <c r="D2590" s="13" t="s">
        <v>3486</v>
      </c>
      <c r="E2590" s="13"/>
      <c r="F2590" s="14" t="s">
        <v>10892</v>
      </c>
      <c r="G2590" s="14"/>
      <c r="H2590" s="14">
        <v>21</v>
      </c>
      <c r="I2590" s="14" t="s">
        <v>10904</v>
      </c>
      <c r="J2590" s="167">
        <v>0</v>
      </c>
      <c r="K2590" s="168">
        <v>0</v>
      </c>
      <c r="L2590" s="168">
        <v>141400</v>
      </c>
      <c r="M2590" s="169" t="s">
        <v>10905</v>
      </c>
      <c r="N2590" s="13" t="s">
        <v>11406</v>
      </c>
      <c r="O2590" s="13" t="s">
        <v>11407</v>
      </c>
      <c r="P2590" s="13" t="s">
        <v>10976</v>
      </c>
      <c r="Q2590" s="15" t="s">
        <v>10914</v>
      </c>
      <c r="R2590" s="16" t="s">
        <v>15117</v>
      </c>
      <c r="S2590" s="16" t="s">
        <v>15118</v>
      </c>
    </row>
    <row r="2591" spans="1:19" s="17" customFormat="1" ht="26.45" customHeight="1" x14ac:dyDescent="0.2">
      <c r="A2591" s="12">
        <v>6559</v>
      </c>
      <c r="B2591" s="166">
        <v>46069</v>
      </c>
      <c r="C2591" s="166">
        <v>46069</v>
      </c>
      <c r="D2591" s="13" t="s">
        <v>3486</v>
      </c>
      <c r="E2591" s="13"/>
      <c r="F2591" s="14" t="s">
        <v>12506</v>
      </c>
      <c r="G2591" s="14"/>
      <c r="H2591" s="14">
        <v>16</v>
      </c>
      <c r="I2591" s="14" t="s">
        <v>10893</v>
      </c>
      <c r="J2591" s="167">
        <v>206120</v>
      </c>
      <c r="K2591" s="168">
        <v>206120</v>
      </c>
      <c r="L2591" s="168">
        <v>0</v>
      </c>
      <c r="M2591" s="169" t="s">
        <v>11041</v>
      </c>
      <c r="N2591" s="13" t="s">
        <v>12075</v>
      </c>
      <c r="O2591" s="13" t="s">
        <v>12076</v>
      </c>
      <c r="P2591" s="13" t="s">
        <v>11163</v>
      </c>
      <c r="Q2591" s="15" t="s">
        <v>10898</v>
      </c>
      <c r="R2591" s="16" t="s">
        <v>15119</v>
      </c>
      <c r="S2591" s="16" t="s">
        <v>15120</v>
      </c>
    </row>
    <row r="2592" spans="1:19" s="17" customFormat="1" ht="26.45" customHeight="1" x14ac:dyDescent="0.2">
      <c r="A2592" s="12">
        <v>6577</v>
      </c>
      <c r="B2592" s="166">
        <v>46069</v>
      </c>
      <c r="C2592" s="166">
        <v>46069</v>
      </c>
      <c r="D2592" s="13" t="s">
        <v>3486</v>
      </c>
      <c r="E2592" s="13"/>
      <c r="F2592" s="14" t="s">
        <v>10892</v>
      </c>
      <c r="G2592" s="14"/>
      <c r="H2592" s="14">
        <v>39</v>
      </c>
      <c r="I2592" s="14" t="s">
        <v>10904</v>
      </c>
      <c r="J2592" s="167">
        <v>151813</v>
      </c>
      <c r="K2592" s="168">
        <v>151813</v>
      </c>
      <c r="L2592" s="168">
        <v>0</v>
      </c>
      <c r="M2592" s="169" t="s">
        <v>10905</v>
      </c>
      <c r="N2592" s="13" t="s">
        <v>11048</v>
      </c>
      <c r="O2592" s="13" t="s">
        <v>11357</v>
      </c>
      <c r="P2592" s="13" t="s">
        <v>11050</v>
      </c>
      <c r="Q2592" s="15" t="s">
        <v>10898</v>
      </c>
      <c r="R2592" s="16" t="s">
        <v>15121</v>
      </c>
      <c r="S2592" s="16" t="s">
        <v>12681</v>
      </c>
    </row>
    <row r="2593" spans="1:19" s="17" customFormat="1" ht="26.45" customHeight="1" x14ac:dyDescent="0.2">
      <c r="A2593" s="12">
        <v>6578</v>
      </c>
      <c r="B2593" s="166">
        <v>46069</v>
      </c>
      <c r="C2593" s="166">
        <v>46069</v>
      </c>
      <c r="D2593" s="13" t="s">
        <v>3486</v>
      </c>
      <c r="E2593" s="13"/>
      <c r="F2593" s="14" t="s">
        <v>10892</v>
      </c>
      <c r="G2593" s="14"/>
      <c r="H2593" s="14">
        <v>20</v>
      </c>
      <c r="I2593" s="14" t="s">
        <v>10904</v>
      </c>
      <c r="J2593" s="167">
        <v>132732</v>
      </c>
      <c r="K2593" s="168">
        <v>132732</v>
      </c>
      <c r="L2593" s="168">
        <v>0</v>
      </c>
      <c r="M2593" s="169" t="s">
        <v>10905</v>
      </c>
      <c r="N2593" s="13" t="s">
        <v>10906</v>
      </c>
      <c r="O2593" s="13" t="s">
        <v>11038</v>
      </c>
      <c r="P2593" s="13" t="s">
        <v>10903</v>
      </c>
      <c r="Q2593" s="15" t="s">
        <v>10898</v>
      </c>
      <c r="R2593" s="16" t="s">
        <v>15122</v>
      </c>
      <c r="S2593" s="16" t="s">
        <v>11025</v>
      </c>
    </row>
    <row r="2594" spans="1:19" s="17" customFormat="1" ht="26.45" customHeight="1" x14ac:dyDescent="0.2">
      <c r="A2594" s="12">
        <v>6579</v>
      </c>
      <c r="B2594" s="166">
        <v>46069</v>
      </c>
      <c r="C2594" s="166">
        <v>46069</v>
      </c>
      <c r="D2594" s="13" t="s">
        <v>3486</v>
      </c>
      <c r="E2594" s="13"/>
      <c r="F2594" s="14" t="s">
        <v>10892</v>
      </c>
      <c r="G2594" s="14"/>
      <c r="H2594" s="14">
        <v>19</v>
      </c>
      <c r="I2594" s="14" t="s">
        <v>10904</v>
      </c>
      <c r="J2594" s="167">
        <v>2974289</v>
      </c>
      <c r="K2594" s="167">
        <v>2974289</v>
      </c>
      <c r="L2594" s="168">
        <v>0</v>
      </c>
      <c r="M2594" s="169" t="s">
        <v>11247</v>
      </c>
      <c r="N2594" s="13" t="s">
        <v>11255</v>
      </c>
      <c r="O2594" s="13" t="s">
        <v>11403</v>
      </c>
      <c r="P2594" s="13" t="s">
        <v>10943</v>
      </c>
      <c r="Q2594" s="15" t="s">
        <v>10898</v>
      </c>
      <c r="R2594" s="16" t="s">
        <v>15123</v>
      </c>
      <c r="S2594" s="16" t="s">
        <v>15124</v>
      </c>
    </row>
    <row r="2595" spans="1:19" s="17" customFormat="1" ht="26.45" customHeight="1" x14ac:dyDescent="0.2">
      <c r="A2595" s="12">
        <v>6581</v>
      </c>
      <c r="B2595" s="166">
        <v>46069</v>
      </c>
      <c r="C2595" s="166">
        <v>46069</v>
      </c>
      <c r="D2595" s="13" t="s">
        <v>3486</v>
      </c>
      <c r="E2595" s="13"/>
      <c r="F2595" s="14" t="s">
        <v>10892</v>
      </c>
      <c r="G2595" s="14"/>
      <c r="H2595" s="14">
        <v>18</v>
      </c>
      <c r="I2595" s="14" t="s">
        <v>10893</v>
      </c>
      <c r="J2595" s="167">
        <v>209832</v>
      </c>
      <c r="K2595" s="168">
        <v>209832</v>
      </c>
      <c r="L2595" s="168">
        <v>0</v>
      </c>
      <c r="M2595" s="169" t="s">
        <v>15125</v>
      </c>
      <c r="N2595" s="13" t="s">
        <v>10906</v>
      </c>
      <c r="O2595" s="13" t="s">
        <v>11201</v>
      </c>
      <c r="P2595" s="13" t="s">
        <v>10903</v>
      </c>
      <c r="Q2595" s="15" t="s">
        <v>10898</v>
      </c>
      <c r="R2595" s="16" t="s">
        <v>15126</v>
      </c>
      <c r="S2595" s="16" t="s">
        <v>11025</v>
      </c>
    </row>
    <row r="2596" spans="1:19" s="17" customFormat="1" ht="26.45" customHeight="1" x14ac:dyDescent="0.2">
      <c r="A2596" s="12">
        <v>6582</v>
      </c>
      <c r="B2596" s="166">
        <v>46069</v>
      </c>
      <c r="C2596" s="166">
        <v>46069</v>
      </c>
      <c r="D2596" s="13" t="s">
        <v>3486</v>
      </c>
      <c r="E2596" s="13"/>
      <c r="F2596" s="14" t="s">
        <v>10892</v>
      </c>
      <c r="G2596" s="14"/>
      <c r="H2596" s="14">
        <v>28</v>
      </c>
      <c r="I2596" s="14" t="s">
        <v>10893</v>
      </c>
      <c r="J2596" s="167">
        <v>0</v>
      </c>
      <c r="K2596" s="168">
        <v>0</v>
      </c>
      <c r="L2596" s="168">
        <v>141400</v>
      </c>
      <c r="M2596" s="169" t="s">
        <v>10905</v>
      </c>
      <c r="N2596" s="13" t="s">
        <v>15127</v>
      </c>
      <c r="O2596" s="13" t="s">
        <v>11531</v>
      </c>
      <c r="P2596" s="13" t="s">
        <v>11532</v>
      </c>
      <c r="Q2596" s="15" t="s">
        <v>10914</v>
      </c>
      <c r="R2596" s="16" t="s">
        <v>15128</v>
      </c>
      <c r="S2596" s="16" t="s">
        <v>15129</v>
      </c>
    </row>
    <row r="2597" spans="1:19" s="17" customFormat="1" ht="26.45" customHeight="1" x14ac:dyDescent="0.2">
      <c r="A2597" s="12">
        <v>6587</v>
      </c>
      <c r="B2597" s="166">
        <v>46069</v>
      </c>
      <c r="C2597" s="166">
        <v>46069</v>
      </c>
      <c r="D2597" s="13" t="s">
        <v>3486</v>
      </c>
      <c r="E2597" s="13"/>
      <c r="F2597" s="14" t="s">
        <v>10892</v>
      </c>
      <c r="G2597" s="14"/>
      <c r="H2597" s="14">
        <v>18</v>
      </c>
      <c r="I2597" s="14" t="s">
        <v>10893</v>
      </c>
      <c r="J2597" s="167">
        <v>350931</v>
      </c>
      <c r="K2597" s="168">
        <v>221831</v>
      </c>
      <c r="L2597" s="168">
        <v>0</v>
      </c>
      <c r="M2597" s="169" t="s">
        <v>10905</v>
      </c>
      <c r="N2597" s="13" t="s">
        <v>11365</v>
      </c>
      <c r="O2597" s="13" t="s">
        <v>10952</v>
      </c>
      <c r="P2597" s="13" t="s">
        <v>10953</v>
      </c>
      <c r="Q2597" s="15" t="s">
        <v>10898</v>
      </c>
      <c r="R2597" s="16" t="s">
        <v>15130</v>
      </c>
      <c r="S2597" s="16" t="s">
        <v>15131</v>
      </c>
    </row>
    <row r="2598" spans="1:19" s="17" customFormat="1" ht="26.45" customHeight="1" x14ac:dyDescent="0.2">
      <c r="A2598" s="12">
        <v>6589</v>
      </c>
      <c r="B2598" s="166">
        <v>46069</v>
      </c>
      <c r="C2598" s="166">
        <v>46069</v>
      </c>
      <c r="D2598" s="13" t="s">
        <v>3486</v>
      </c>
      <c r="E2598" s="13"/>
      <c r="F2598" s="14" t="s">
        <v>10892</v>
      </c>
      <c r="G2598" s="14"/>
      <c r="H2598" s="14">
        <v>18</v>
      </c>
      <c r="I2598" s="14" t="s">
        <v>10893</v>
      </c>
      <c r="J2598" s="167">
        <v>136900</v>
      </c>
      <c r="K2598" s="168">
        <v>136900</v>
      </c>
      <c r="L2598" s="168">
        <v>0</v>
      </c>
      <c r="M2598" s="169" t="s">
        <v>15132</v>
      </c>
      <c r="N2598" s="13" t="s">
        <v>10906</v>
      </c>
      <c r="O2598" s="13" t="s">
        <v>11263</v>
      </c>
      <c r="P2598" s="13" t="s">
        <v>10903</v>
      </c>
      <c r="Q2598" s="15" t="s">
        <v>10898</v>
      </c>
      <c r="R2598" s="16" t="s">
        <v>15133</v>
      </c>
      <c r="S2598" s="16" t="s">
        <v>10909</v>
      </c>
    </row>
    <row r="2599" spans="1:19" s="17" customFormat="1" ht="26.45" customHeight="1" x14ac:dyDescent="0.2">
      <c r="A2599" s="12">
        <v>6625</v>
      </c>
      <c r="B2599" s="166">
        <v>46068</v>
      </c>
      <c r="C2599" s="166">
        <v>46068</v>
      </c>
      <c r="D2599" s="13" t="s">
        <v>3486</v>
      </c>
      <c r="E2599" s="13"/>
      <c r="F2599" s="14" t="s">
        <v>10892</v>
      </c>
      <c r="G2599" s="14"/>
      <c r="H2599" s="14">
        <v>18</v>
      </c>
      <c r="I2599" s="14" t="s">
        <v>10893</v>
      </c>
      <c r="J2599" s="167">
        <v>0</v>
      </c>
      <c r="K2599" s="168">
        <v>0</v>
      </c>
      <c r="L2599" s="168">
        <v>141400</v>
      </c>
      <c r="M2599" s="169" t="s">
        <v>15134</v>
      </c>
      <c r="N2599" s="13" t="s">
        <v>15135</v>
      </c>
      <c r="O2599" s="13" t="s">
        <v>11822</v>
      </c>
      <c r="P2599" s="13" t="s">
        <v>10919</v>
      </c>
      <c r="Q2599" s="15" t="s">
        <v>10914</v>
      </c>
      <c r="R2599" s="16" t="s">
        <v>15136</v>
      </c>
      <c r="S2599" s="16" t="s">
        <v>11824</v>
      </c>
    </row>
    <row r="2600" spans="1:19" s="17" customFormat="1" ht="26.45" customHeight="1" x14ac:dyDescent="0.2">
      <c r="A2600" s="12">
        <v>6608</v>
      </c>
      <c r="B2600" s="166">
        <v>46066</v>
      </c>
      <c r="C2600" s="166">
        <v>46066</v>
      </c>
      <c r="D2600" s="13" t="s">
        <v>3486</v>
      </c>
      <c r="E2600" s="13"/>
      <c r="F2600" s="14" t="s">
        <v>10892</v>
      </c>
      <c r="G2600" s="14"/>
      <c r="H2600" s="14">
        <v>18</v>
      </c>
      <c r="I2600" s="14" t="s">
        <v>10893</v>
      </c>
      <c r="J2600" s="167">
        <v>332940</v>
      </c>
      <c r="K2600" s="168">
        <v>332940</v>
      </c>
      <c r="L2600" s="168">
        <v>0</v>
      </c>
      <c r="M2600" s="169" t="s">
        <v>14119</v>
      </c>
      <c r="N2600" s="13" t="s">
        <v>11019</v>
      </c>
      <c r="O2600" s="13" t="s">
        <v>11020</v>
      </c>
      <c r="P2600" s="13" t="s">
        <v>11021</v>
      </c>
      <c r="Q2600" s="15" t="s">
        <v>10898</v>
      </c>
      <c r="R2600" s="16" t="s">
        <v>15137</v>
      </c>
      <c r="S2600" s="16" t="s">
        <v>11774</v>
      </c>
    </row>
    <row r="2601" spans="1:19" s="17" customFormat="1" ht="26.45" customHeight="1" x14ac:dyDescent="0.2">
      <c r="A2601" s="12">
        <v>6607</v>
      </c>
      <c r="B2601" s="166">
        <v>46066</v>
      </c>
      <c r="C2601" s="166">
        <v>46066</v>
      </c>
      <c r="D2601" s="13" t="s">
        <v>3486</v>
      </c>
      <c r="E2601" s="13"/>
      <c r="F2601" s="14" t="s">
        <v>10892</v>
      </c>
      <c r="G2601" s="14"/>
      <c r="H2601" s="14">
        <v>18</v>
      </c>
      <c r="I2601" s="14" t="s">
        <v>10893</v>
      </c>
      <c r="J2601" s="167">
        <v>0</v>
      </c>
      <c r="K2601" s="168">
        <v>0</v>
      </c>
      <c r="L2601" s="168">
        <v>141400</v>
      </c>
      <c r="M2601" s="169" t="s">
        <v>10905</v>
      </c>
      <c r="N2601" s="13" t="s">
        <v>10906</v>
      </c>
      <c r="O2601" s="13" t="s">
        <v>10961</v>
      </c>
      <c r="P2601" s="13" t="s">
        <v>10903</v>
      </c>
      <c r="Q2601" s="15" t="s">
        <v>10914</v>
      </c>
      <c r="R2601" s="16" t="s">
        <v>15138</v>
      </c>
      <c r="S2601" s="16" t="s">
        <v>10955</v>
      </c>
    </row>
    <row r="2602" spans="1:19" s="17" customFormat="1" ht="26.45" customHeight="1" x14ac:dyDescent="0.2">
      <c r="A2602" s="12">
        <v>6606</v>
      </c>
      <c r="B2602" s="166">
        <v>46066</v>
      </c>
      <c r="C2602" s="166">
        <v>46066</v>
      </c>
      <c r="D2602" s="13" t="s">
        <v>3486</v>
      </c>
      <c r="E2602" s="13"/>
      <c r="F2602" s="14" t="s">
        <v>10892</v>
      </c>
      <c r="G2602" s="14"/>
      <c r="H2602" s="14">
        <v>45</v>
      </c>
      <c r="I2602" s="14" t="s">
        <v>10893</v>
      </c>
      <c r="J2602" s="167">
        <v>256978</v>
      </c>
      <c r="K2602" s="168">
        <v>196854</v>
      </c>
      <c r="L2602" s="168">
        <v>0</v>
      </c>
      <c r="M2602" s="169" t="s">
        <v>15139</v>
      </c>
      <c r="N2602" s="13" t="s">
        <v>10941</v>
      </c>
      <c r="O2602" s="13" t="s">
        <v>11306</v>
      </c>
      <c r="P2602" s="13" t="s">
        <v>10943</v>
      </c>
      <c r="Q2602" s="15" t="s">
        <v>10898</v>
      </c>
      <c r="R2602" s="16" t="s">
        <v>15140</v>
      </c>
      <c r="S2602" s="16" t="s">
        <v>11057</v>
      </c>
    </row>
    <row r="2603" spans="1:19" s="17" customFormat="1" ht="26.45" customHeight="1" x14ac:dyDescent="0.2">
      <c r="A2603" s="12">
        <v>6604</v>
      </c>
      <c r="B2603" s="166">
        <v>46066</v>
      </c>
      <c r="C2603" s="166">
        <v>46066</v>
      </c>
      <c r="D2603" s="13" t="s">
        <v>3486</v>
      </c>
      <c r="E2603" s="13"/>
      <c r="F2603" s="14" t="s">
        <v>10892</v>
      </c>
      <c r="G2603" s="14"/>
      <c r="H2603" s="14">
        <v>18</v>
      </c>
      <c r="I2603" s="14" t="s">
        <v>10893</v>
      </c>
      <c r="J2603" s="167">
        <v>680000</v>
      </c>
      <c r="K2603" s="168">
        <v>680000</v>
      </c>
      <c r="L2603" s="168">
        <v>0</v>
      </c>
      <c r="M2603" s="169" t="s">
        <v>10905</v>
      </c>
      <c r="N2603" s="13" t="s">
        <v>10963</v>
      </c>
      <c r="O2603" s="13" t="s">
        <v>10964</v>
      </c>
      <c r="P2603" s="13" t="s">
        <v>10913</v>
      </c>
      <c r="Q2603" s="15" t="s">
        <v>10898</v>
      </c>
      <c r="R2603" s="16" t="s">
        <v>15141</v>
      </c>
      <c r="S2603" s="16" t="s">
        <v>10966</v>
      </c>
    </row>
    <row r="2604" spans="1:19" s="17" customFormat="1" ht="26.45" customHeight="1" x14ac:dyDescent="0.2">
      <c r="A2604" s="12">
        <v>6602</v>
      </c>
      <c r="B2604" s="166">
        <v>46066</v>
      </c>
      <c r="C2604" s="166">
        <v>46066</v>
      </c>
      <c r="D2604" s="13" t="s">
        <v>3486</v>
      </c>
      <c r="E2604" s="13"/>
      <c r="F2604" s="14" t="s">
        <v>10892</v>
      </c>
      <c r="G2604" s="14"/>
      <c r="H2604" s="14">
        <v>32</v>
      </c>
      <c r="I2604" s="14" t="s">
        <v>10893</v>
      </c>
      <c r="J2604" s="167">
        <v>0</v>
      </c>
      <c r="K2604" s="168">
        <v>0</v>
      </c>
      <c r="L2604" s="168">
        <v>141400</v>
      </c>
      <c r="M2604" s="169" t="s">
        <v>15142</v>
      </c>
      <c r="N2604" s="13" t="s">
        <v>10971</v>
      </c>
      <c r="O2604" s="13" t="s">
        <v>10896</v>
      </c>
      <c r="P2604" s="13" t="s">
        <v>10897</v>
      </c>
      <c r="Q2604" s="15" t="s">
        <v>10914</v>
      </c>
      <c r="R2604" s="16" t="s">
        <v>15143</v>
      </c>
      <c r="S2604" s="16" t="s">
        <v>12603</v>
      </c>
    </row>
    <row r="2605" spans="1:19" s="17" customFormat="1" ht="26.45" customHeight="1" x14ac:dyDescent="0.2">
      <c r="A2605" s="12">
        <v>6601</v>
      </c>
      <c r="B2605" s="166">
        <v>46066</v>
      </c>
      <c r="C2605" s="166">
        <v>46066</v>
      </c>
      <c r="D2605" s="13" t="s">
        <v>3486</v>
      </c>
      <c r="E2605" s="13"/>
      <c r="F2605" s="14" t="s">
        <v>10892</v>
      </c>
      <c r="G2605" s="14"/>
      <c r="H2605" s="14">
        <v>45</v>
      </c>
      <c r="I2605" s="14" t="s">
        <v>10893</v>
      </c>
      <c r="J2605" s="167">
        <v>651600</v>
      </c>
      <c r="K2605" s="168">
        <v>651600</v>
      </c>
      <c r="L2605" s="168">
        <v>0</v>
      </c>
      <c r="M2605" s="169" t="s">
        <v>10905</v>
      </c>
      <c r="N2605" s="13" t="s">
        <v>11128</v>
      </c>
      <c r="O2605" s="13" t="s">
        <v>11129</v>
      </c>
      <c r="P2605" s="13" t="s">
        <v>11130</v>
      </c>
      <c r="Q2605" s="15" t="s">
        <v>10898</v>
      </c>
      <c r="R2605" s="16" t="s">
        <v>15144</v>
      </c>
      <c r="S2605" s="16" t="s">
        <v>11132</v>
      </c>
    </row>
    <row r="2606" spans="1:19" s="17" customFormat="1" ht="26.45" customHeight="1" x14ac:dyDescent="0.2">
      <c r="A2606" s="12">
        <v>6600</v>
      </c>
      <c r="B2606" s="166">
        <v>46066</v>
      </c>
      <c r="C2606" s="166">
        <v>46066</v>
      </c>
      <c r="D2606" s="13" t="s">
        <v>3486</v>
      </c>
      <c r="E2606" s="13"/>
      <c r="F2606" s="14" t="s">
        <v>10892</v>
      </c>
      <c r="G2606" s="14"/>
      <c r="H2606" s="14">
        <v>18</v>
      </c>
      <c r="I2606" s="14" t="s">
        <v>10893</v>
      </c>
      <c r="J2606" s="167">
        <v>0</v>
      </c>
      <c r="K2606" s="168">
        <v>0</v>
      </c>
      <c r="L2606" s="168">
        <v>141400</v>
      </c>
      <c r="M2606" s="169" t="s">
        <v>15145</v>
      </c>
      <c r="N2606" s="13" t="s">
        <v>10917</v>
      </c>
      <c r="O2606" s="13" t="s">
        <v>11188</v>
      </c>
      <c r="P2606" s="13" t="s">
        <v>10919</v>
      </c>
      <c r="Q2606" s="15" t="s">
        <v>10914</v>
      </c>
      <c r="R2606" s="16" t="s">
        <v>15146</v>
      </c>
      <c r="S2606" s="16" t="s">
        <v>10921</v>
      </c>
    </row>
    <row r="2607" spans="1:19" s="17" customFormat="1" ht="26.45" customHeight="1" x14ac:dyDescent="0.2">
      <c r="A2607" s="12">
        <v>6663</v>
      </c>
      <c r="B2607" s="166">
        <v>46066</v>
      </c>
      <c r="C2607" s="166">
        <v>46066</v>
      </c>
      <c r="D2607" s="13" t="s">
        <v>3486</v>
      </c>
      <c r="E2607" s="13"/>
      <c r="F2607" s="14" t="s">
        <v>12506</v>
      </c>
      <c r="G2607" s="14"/>
      <c r="H2607" s="14">
        <v>17</v>
      </c>
      <c r="I2607" s="14" t="s">
        <v>10893</v>
      </c>
      <c r="J2607" s="167">
        <v>0</v>
      </c>
      <c r="K2607" s="168">
        <v>0</v>
      </c>
      <c r="L2607" s="168">
        <v>141400</v>
      </c>
      <c r="M2607" s="169" t="s">
        <v>15147</v>
      </c>
      <c r="N2607" s="13" t="s">
        <v>10917</v>
      </c>
      <c r="O2607" s="13" t="s">
        <v>11066</v>
      </c>
      <c r="P2607" s="13" t="s">
        <v>10919</v>
      </c>
      <c r="Q2607" s="15" t="s">
        <v>10914</v>
      </c>
      <c r="R2607" s="16" t="s">
        <v>15148</v>
      </c>
      <c r="S2607" s="16" t="s">
        <v>10921</v>
      </c>
    </row>
    <row r="2608" spans="1:19" s="17" customFormat="1" ht="26.45" customHeight="1" x14ac:dyDescent="0.2">
      <c r="A2608" s="12">
        <v>6598</v>
      </c>
      <c r="B2608" s="166">
        <v>46066</v>
      </c>
      <c r="C2608" s="166">
        <v>46066</v>
      </c>
      <c r="D2608" s="13" t="s">
        <v>3486</v>
      </c>
      <c r="E2608" s="13"/>
      <c r="F2608" s="14" t="s">
        <v>10892</v>
      </c>
      <c r="G2608" s="14"/>
      <c r="H2608" s="14">
        <v>20</v>
      </c>
      <c r="I2608" s="14" t="s">
        <v>10904</v>
      </c>
      <c r="J2608" s="167">
        <v>63200</v>
      </c>
      <c r="K2608" s="168">
        <v>401540</v>
      </c>
      <c r="L2608" s="168">
        <v>0</v>
      </c>
      <c r="M2608" s="169" t="s">
        <v>10927</v>
      </c>
      <c r="N2608" s="13" t="s">
        <v>11019</v>
      </c>
      <c r="O2608" s="13" t="s">
        <v>11020</v>
      </c>
      <c r="P2608" s="13" t="s">
        <v>11021</v>
      </c>
      <c r="Q2608" s="15" t="s">
        <v>10898</v>
      </c>
      <c r="R2608" s="16" t="s">
        <v>15149</v>
      </c>
      <c r="S2608" s="16" t="s">
        <v>11774</v>
      </c>
    </row>
    <row r="2609" spans="1:19" s="17" customFormat="1" ht="26.45" customHeight="1" x14ac:dyDescent="0.2">
      <c r="A2609" s="12">
        <v>6597</v>
      </c>
      <c r="B2609" s="166">
        <v>46066</v>
      </c>
      <c r="C2609" s="166">
        <v>46066</v>
      </c>
      <c r="D2609" s="13" t="s">
        <v>3486</v>
      </c>
      <c r="E2609" s="13"/>
      <c r="F2609" s="14" t="s">
        <v>10892</v>
      </c>
      <c r="G2609" s="14"/>
      <c r="H2609" s="14">
        <v>40</v>
      </c>
      <c r="I2609" s="14" t="s">
        <v>10893</v>
      </c>
      <c r="J2609" s="167">
        <v>0</v>
      </c>
      <c r="K2609" s="168">
        <v>0</v>
      </c>
      <c r="L2609" s="168">
        <v>141400</v>
      </c>
      <c r="M2609" s="169" t="s">
        <v>15150</v>
      </c>
      <c r="N2609" s="13" t="s">
        <v>11564</v>
      </c>
      <c r="O2609" s="13" t="s">
        <v>10955</v>
      </c>
      <c r="P2609" s="13" t="s">
        <v>10943</v>
      </c>
      <c r="Q2609" s="15" t="s">
        <v>10914</v>
      </c>
      <c r="R2609" s="16" t="s">
        <v>15151</v>
      </c>
      <c r="S2609" s="16" t="s">
        <v>15152</v>
      </c>
    </row>
    <row r="2610" spans="1:19" s="17" customFormat="1" ht="26.45" customHeight="1" x14ac:dyDescent="0.2">
      <c r="A2610" s="12">
        <v>6571</v>
      </c>
      <c r="B2610" s="166">
        <v>46066</v>
      </c>
      <c r="C2610" s="166">
        <v>46066</v>
      </c>
      <c r="D2610" s="13" t="s">
        <v>3486</v>
      </c>
      <c r="E2610" s="13"/>
      <c r="F2610" s="14" t="s">
        <v>12506</v>
      </c>
      <c r="G2610" s="14"/>
      <c r="H2610" s="14">
        <v>17</v>
      </c>
      <c r="I2610" s="14" t="s">
        <v>10893</v>
      </c>
      <c r="J2610" s="167">
        <v>562740</v>
      </c>
      <c r="K2610" s="168">
        <v>562740</v>
      </c>
      <c r="L2610" s="168">
        <v>0</v>
      </c>
      <c r="M2610" s="169" t="s">
        <v>11041</v>
      </c>
      <c r="N2610" s="13" t="s">
        <v>10906</v>
      </c>
      <c r="O2610" s="13" t="s">
        <v>10961</v>
      </c>
      <c r="P2610" s="13" t="s">
        <v>10903</v>
      </c>
      <c r="Q2610" s="15" t="s">
        <v>10898</v>
      </c>
      <c r="R2610" s="16" t="s">
        <v>15153</v>
      </c>
      <c r="S2610" s="16" t="s">
        <v>10949</v>
      </c>
    </row>
    <row r="2611" spans="1:19" s="17" customFormat="1" ht="26.45" customHeight="1" x14ac:dyDescent="0.2">
      <c r="A2611" s="12">
        <v>6570</v>
      </c>
      <c r="B2611" s="166">
        <v>46065</v>
      </c>
      <c r="C2611" s="166">
        <v>46066</v>
      </c>
      <c r="D2611" s="13" t="s">
        <v>3486</v>
      </c>
      <c r="E2611" s="13"/>
      <c r="F2611" s="14" t="s">
        <v>10892</v>
      </c>
      <c r="G2611" s="14"/>
      <c r="H2611" s="14">
        <v>43</v>
      </c>
      <c r="I2611" s="14" t="s">
        <v>10893</v>
      </c>
      <c r="J2611" s="167">
        <v>0</v>
      </c>
      <c r="K2611" s="168">
        <v>0</v>
      </c>
      <c r="L2611" s="168">
        <v>141400</v>
      </c>
      <c r="M2611" s="169" t="s">
        <v>10905</v>
      </c>
      <c r="N2611" s="13" t="s">
        <v>182</v>
      </c>
      <c r="O2611" s="13" t="s">
        <v>10964</v>
      </c>
      <c r="P2611" s="13" t="s">
        <v>10913</v>
      </c>
      <c r="Q2611" s="15" t="s">
        <v>10914</v>
      </c>
      <c r="R2611" s="16" t="s">
        <v>15154</v>
      </c>
      <c r="S2611" s="16" t="s">
        <v>15155</v>
      </c>
    </row>
    <row r="2612" spans="1:19" s="17" customFormat="1" ht="26.45" customHeight="1" x14ac:dyDescent="0.2">
      <c r="A2612" s="12">
        <v>6473</v>
      </c>
      <c r="B2612" s="166">
        <v>46065</v>
      </c>
      <c r="C2612" s="166">
        <v>46065</v>
      </c>
      <c r="D2612" s="13" t="s">
        <v>3486</v>
      </c>
      <c r="E2612" s="13"/>
      <c r="F2612" s="14" t="s">
        <v>10892</v>
      </c>
      <c r="G2612" s="14"/>
      <c r="H2612" s="14">
        <v>40</v>
      </c>
      <c r="I2612" s="14" t="s">
        <v>10904</v>
      </c>
      <c r="J2612" s="167">
        <v>984128</v>
      </c>
      <c r="K2612" s="168">
        <v>805328</v>
      </c>
      <c r="L2612" s="168">
        <v>0</v>
      </c>
      <c r="M2612" s="169" t="s">
        <v>14119</v>
      </c>
      <c r="N2612" s="13" t="s">
        <v>10917</v>
      </c>
      <c r="O2612" s="13" t="s">
        <v>11459</v>
      </c>
      <c r="P2612" s="13" t="s">
        <v>10919</v>
      </c>
      <c r="Q2612" s="15" t="s">
        <v>10898</v>
      </c>
      <c r="R2612" s="16" t="s">
        <v>15156</v>
      </c>
      <c r="S2612" s="16" t="s">
        <v>12790</v>
      </c>
    </row>
    <row r="2613" spans="1:19" s="17" customFormat="1" ht="26.45" customHeight="1" x14ac:dyDescent="0.2">
      <c r="A2613" s="12">
        <v>6482</v>
      </c>
      <c r="B2613" s="166">
        <v>46065</v>
      </c>
      <c r="C2613" s="166">
        <v>46065</v>
      </c>
      <c r="D2613" s="13" t="s">
        <v>3486</v>
      </c>
      <c r="E2613" s="13"/>
      <c r="F2613" s="14" t="s">
        <v>12506</v>
      </c>
      <c r="G2613" s="14"/>
      <c r="H2613" s="14">
        <v>17</v>
      </c>
      <c r="I2613" s="14" t="s">
        <v>10893</v>
      </c>
      <c r="J2613" s="167">
        <v>716750</v>
      </c>
      <c r="K2613" s="168">
        <v>448750</v>
      </c>
      <c r="L2613" s="168">
        <v>0</v>
      </c>
      <c r="M2613" s="169" t="s">
        <v>14119</v>
      </c>
      <c r="N2613" s="13" t="s">
        <v>10963</v>
      </c>
      <c r="O2613" s="13" t="s">
        <v>10964</v>
      </c>
      <c r="P2613" s="13" t="s">
        <v>10913</v>
      </c>
      <c r="Q2613" s="15" t="s">
        <v>10898</v>
      </c>
      <c r="R2613" s="16" t="s">
        <v>15157</v>
      </c>
      <c r="S2613" s="16" t="s">
        <v>10966</v>
      </c>
    </row>
    <row r="2614" spans="1:19" s="17" customFormat="1" ht="26.45" customHeight="1" x14ac:dyDescent="0.2">
      <c r="A2614" s="12">
        <v>6483</v>
      </c>
      <c r="B2614" s="166">
        <v>46065</v>
      </c>
      <c r="C2614" s="166">
        <v>46065</v>
      </c>
      <c r="D2614" s="13" t="s">
        <v>3486</v>
      </c>
      <c r="E2614" s="13"/>
      <c r="F2614" s="14" t="s">
        <v>10892</v>
      </c>
      <c r="G2614" s="14"/>
      <c r="H2614" s="14">
        <v>35</v>
      </c>
      <c r="I2614" s="14" t="s">
        <v>10904</v>
      </c>
      <c r="J2614" s="167">
        <v>191293</v>
      </c>
      <c r="K2614" s="168">
        <v>0</v>
      </c>
      <c r="L2614" s="168">
        <v>141400</v>
      </c>
      <c r="M2614" s="169" t="s">
        <v>14119</v>
      </c>
      <c r="N2614" s="13" t="s">
        <v>11638</v>
      </c>
      <c r="O2614" s="13" t="s">
        <v>11162</v>
      </c>
      <c r="P2614" s="13" t="s">
        <v>11163</v>
      </c>
      <c r="Q2614" s="15" t="s">
        <v>10914</v>
      </c>
      <c r="R2614" s="16" t="s">
        <v>15158</v>
      </c>
      <c r="S2614" s="16" t="s">
        <v>15159</v>
      </c>
    </row>
    <row r="2615" spans="1:19" s="17" customFormat="1" ht="26.45" customHeight="1" x14ac:dyDescent="0.2">
      <c r="A2615" s="12">
        <v>6484</v>
      </c>
      <c r="B2615" s="166">
        <v>46065</v>
      </c>
      <c r="C2615" s="166">
        <v>46065</v>
      </c>
      <c r="D2615" s="13" t="s">
        <v>3486</v>
      </c>
      <c r="E2615" s="13"/>
      <c r="F2615" s="14" t="s">
        <v>10892</v>
      </c>
      <c r="G2615" s="14"/>
      <c r="H2615" s="14">
        <v>20</v>
      </c>
      <c r="I2615" s="14" t="s">
        <v>10893</v>
      </c>
      <c r="J2615" s="167">
        <v>104300</v>
      </c>
      <c r="K2615" s="168">
        <v>104300</v>
      </c>
      <c r="L2615" s="168">
        <v>0</v>
      </c>
      <c r="M2615" s="169" t="s">
        <v>11088</v>
      </c>
      <c r="N2615" s="13" t="s">
        <v>10941</v>
      </c>
      <c r="O2615" s="13" t="s">
        <v>10942</v>
      </c>
      <c r="P2615" s="13" t="s">
        <v>10943</v>
      </c>
      <c r="Q2615" s="15" t="s">
        <v>10898</v>
      </c>
      <c r="R2615" s="16" t="s">
        <v>15160</v>
      </c>
      <c r="S2615" s="16" t="s">
        <v>11837</v>
      </c>
    </row>
    <row r="2616" spans="1:19" s="17" customFormat="1" ht="26.45" customHeight="1" x14ac:dyDescent="0.2">
      <c r="A2616" s="12">
        <v>6485</v>
      </c>
      <c r="B2616" s="166">
        <v>46065</v>
      </c>
      <c r="C2616" s="166">
        <v>46065</v>
      </c>
      <c r="D2616" s="13" t="s">
        <v>3486</v>
      </c>
      <c r="E2616" s="13"/>
      <c r="F2616" s="14" t="s">
        <v>10892</v>
      </c>
      <c r="G2616" s="14"/>
      <c r="H2616" s="14">
        <v>44</v>
      </c>
      <c r="I2616" s="14" t="s">
        <v>10904</v>
      </c>
      <c r="J2616" s="167">
        <v>297200</v>
      </c>
      <c r="K2616" s="168">
        <v>297200</v>
      </c>
      <c r="L2616" s="168">
        <v>0</v>
      </c>
      <c r="M2616" s="169" t="s">
        <v>10905</v>
      </c>
      <c r="N2616" s="13" t="s">
        <v>11518</v>
      </c>
      <c r="O2616" s="13" t="s">
        <v>11475</v>
      </c>
      <c r="P2616" s="13" t="s">
        <v>11476</v>
      </c>
      <c r="Q2616" s="15" t="s">
        <v>10898</v>
      </c>
      <c r="R2616" s="16" t="s">
        <v>15161</v>
      </c>
      <c r="S2616" s="16" t="s">
        <v>11520</v>
      </c>
    </row>
    <row r="2617" spans="1:19" s="17" customFormat="1" ht="26.45" customHeight="1" x14ac:dyDescent="0.2">
      <c r="A2617" s="12">
        <v>6488</v>
      </c>
      <c r="B2617" s="166">
        <v>46065</v>
      </c>
      <c r="C2617" s="166">
        <v>46065</v>
      </c>
      <c r="D2617" s="13" t="s">
        <v>3486</v>
      </c>
      <c r="E2617" s="13"/>
      <c r="F2617" s="14" t="s">
        <v>10892</v>
      </c>
      <c r="G2617" s="14"/>
      <c r="H2617" s="14">
        <v>21</v>
      </c>
      <c r="I2617" s="14" t="s">
        <v>10893</v>
      </c>
      <c r="J2617" s="167">
        <v>0</v>
      </c>
      <c r="K2617" s="168">
        <v>0</v>
      </c>
      <c r="L2617" s="168">
        <v>141400</v>
      </c>
      <c r="M2617" s="169" t="s">
        <v>14269</v>
      </c>
      <c r="N2617" s="13" t="s">
        <v>10923</v>
      </c>
      <c r="O2617" s="13" t="s">
        <v>10924</v>
      </c>
      <c r="P2617" s="13" t="s">
        <v>10913</v>
      </c>
      <c r="Q2617" s="15" t="s">
        <v>10914</v>
      </c>
      <c r="R2617" s="16" t="s">
        <v>15162</v>
      </c>
      <c r="S2617" s="16" t="s">
        <v>10955</v>
      </c>
    </row>
    <row r="2618" spans="1:19" s="17" customFormat="1" ht="26.45" customHeight="1" x14ac:dyDescent="0.2">
      <c r="A2618" s="12">
        <v>6492</v>
      </c>
      <c r="B2618" s="166">
        <v>46065</v>
      </c>
      <c r="C2618" s="166">
        <v>46065</v>
      </c>
      <c r="D2618" s="13" t="s">
        <v>3486</v>
      </c>
      <c r="E2618" s="13"/>
      <c r="F2618" s="14" t="s">
        <v>10892</v>
      </c>
      <c r="G2618" s="14"/>
      <c r="H2618" s="14">
        <v>22</v>
      </c>
      <c r="I2618" s="14" t="s">
        <v>10904</v>
      </c>
      <c r="J2618" s="167">
        <v>251356</v>
      </c>
      <c r="K2618" s="168">
        <v>251356</v>
      </c>
      <c r="L2618" s="168">
        <v>0</v>
      </c>
      <c r="M2618" s="169" t="s">
        <v>15163</v>
      </c>
      <c r="N2618" s="13" t="s">
        <v>10941</v>
      </c>
      <c r="O2618" s="13" t="s">
        <v>13196</v>
      </c>
      <c r="P2618" s="13" t="s">
        <v>10943</v>
      </c>
      <c r="Q2618" s="15" t="s">
        <v>10898</v>
      </c>
      <c r="R2618" s="16" t="s">
        <v>15164</v>
      </c>
      <c r="S2618" s="16" t="s">
        <v>11057</v>
      </c>
    </row>
    <row r="2619" spans="1:19" s="17" customFormat="1" ht="26.45" customHeight="1" x14ac:dyDescent="0.2">
      <c r="A2619" s="12">
        <v>6520</v>
      </c>
      <c r="B2619" s="166">
        <v>46065</v>
      </c>
      <c r="C2619" s="166">
        <v>46065</v>
      </c>
      <c r="D2619" s="13" t="s">
        <v>3486</v>
      </c>
      <c r="E2619" s="13"/>
      <c r="F2619" s="14" t="s">
        <v>10892</v>
      </c>
      <c r="G2619" s="14"/>
      <c r="H2619" s="14">
        <v>18</v>
      </c>
      <c r="I2619" s="14" t="s">
        <v>10904</v>
      </c>
      <c r="J2619" s="167">
        <v>437501</v>
      </c>
      <c r="K2619" s="168">
        <v>181401</v>
      </c>
      <c r="L2619" s="168">
        <v>0</v>
      </c>
      <c r="M2619" s="169" t="s">
        <v>10905</v>
      </c>
      <c r="N2619" s="13" t="s">
        <v>11178</v>
      </c>
      <c r="O2619" s="13" t="s">
        <v>11179</v>
      </c>
      <c r="P2619" s="13" t="s">
        <v>10943</v>
      </c>
      <c r="Q2619" s="15" t="s">
        <v>10898</v>
      </c>
      <c r="R2619" s="16" t="s">
        <v>15165</v>
      </c>
      <c r="S2619" s="16" t="s">
        <v>11181</v>
      </c>
    </row>
    <row r="2620" spans="1:19" s="17" customFormat="1" ht="26.45" customHeight="1" x14ac:dyDescent="0.2">
      <c r="A2620" s="12">
        <v>6522</v>
      </c>
      <c r="B2620" s="166">
        <v>46065</v>
      </c>
      <c r="C2620" s="166">
        <v>46065</v>
      </c>
      <c r="D2620" s="13" t="s">
        <v>3486</v>
      </c>
      <c r="E2620" s="13"/>
      <c r="F2620" s="14" t="s">
        <v>10892</v>
      </c>
      <c r="G2620" s="14"/>
      <c r="H2620" s="14">
        <v>27</v>
      </c>
      <c r="I2620" s="14" t="s">
        <v>10904</v>
      </c>
      <c r="J2620" s="167">
        <v>179000</v>
      </c>
      <c r="K2620" s="168">
        <v>179000</v>
      </c>
      <c r="L2620" s="168">
        <v>0</v>
      </c>
      <c r="M2620" s="169" t="s">
        <v>14119</v>
      </c>
      <c r="N2620" s="13" t="s">
        <v>10906</v>
      </c>
      <c r="O2620" s="13" t="s">
        <v>10957</v>
      </c>
      <c r="P2620" s="13" t="s">
        <v>10903</v>
      </c>
      <c r="Q2620" s="15" t="s">
        <v>10898</v>
      </c>
      <c r="R2620" s="16" t="s">
        <v>15166</v>
      </c>
      <c r="S2620" s="16" t="s">
        <v>10959</v>
      </c>
    </row>
    <row r="2621" spans="1:19" s="17" customFormat="1" ht="26.45" customHeight="1" x14ac:dyDescent="0.2">
      <c r="A2621" s="12">
        <v>6541</v>
      </c>
      <c r="B2621" s="166">
        <v>46065</v>
      </c>
      <c r="C2621" s="166">
        <v>46065</v>
      </c>
      <c r="D2621" s="13" t="s">
        <v>3486</v>
      </c>
      <c r="E2621" s="13"/>
      <c r="F2621" s="14" t="s">
        <v>12506</v>
      </c>
      <c r="G2621" s="14"/>
      <c r="H2621" s="14">
        <v>16</v>
      </c>
      <c r="I2621" s="14" t="s">
        <v>10904</v>
      </c>
      <c r="J2621" s="167">
        <v>93500</v>
      </c>
      <c r="K2621" s="168">
        <v>0</v>
      </c>
      <c r="L2621" s="168">
        <v>141400</v>
      </c>
      <c r="M2621" s="169" t="s">
        <v>10905</v>
      </c>
      <c r="N2621" s="13" t="s">
        <v>11097</v>
      </c>
      <c r="O2621" s="13" t="s">
        <v>15017</v>
      </c>
      <c r="P2621" s="13" t="s">
        <v>11099</v>
      </c>
      <c r="Q2621" s="15" t="s">
        <v>10914</v>
      </c>
      <c r="R2621" s="16" t="s">
        <v>15167</v>
      </c>
      <c r="S2621" s="16" t="s">
        <v>12113</v>
      </c>
    </row>
    <row r="2622" spans="1:19" s="17" customFormat="1" ht="26.45" customHeight="1" x14ac:dyDescent="0.2">
      <c r="A2622" s="12">
        <v>6542</v>
      </c>
      <c r="B2622" s="166">
        <v>46065</v>
      </c>
      <c r="C2622" s="166">
        <v>46065</v>
      </c>
      <c r="D2622" s="13" t="s">
        <v>3486</v>
      </c>
      <c r="E2622" s="13"/>
      <c r="F2622" s="14" t="s">
        <v>10892</v>
      </c>
      <c r="G2622" s="14"/>
      <c r="H2622" s="14">
        <v>18</v>
      </c>
      <c r="I2622" s="14" t="s">
        <v>10893</v>
      </c>
      <c r="J2622" s="167">
        <v>772013</v>
      </c>
      <c r="K2622" s="168">
        <v>772013</v>
      </c>
      <c r="L2622" s="168">
        <v>0</v>
      </c>
      <c r="M2622" s="169" t="s">
        <v>14342</v>
      </c>
      <c r="N2622" s="13" t="s">
        <v>11048</v>
      </c>
      <c r="O2622" s="13" t="s">
        <v>11357</v>
      </c>
      <c r="P2622" s="13" t="s">
        <v>11050</v>
      </c>
      <c r="Q2622" s="15" t="s">
        <v>10898</v>
      </c>
      <c r="R2622" s="16" t="s">
        <v>15168</v>
      </c>
      <c r="S2622" s="16" t="s">
        <v>12681</v>
      </c>
    </row>
    <row r="2623" spans="1:19" s="17" customFormat="1" ht="26.45" customHeight="1" x14ac:dyDescent="0.2">
      <c r="A2623" s="12">
        <v>6545</v>
      </c>
      <c r="B2623" s="166">
        <v>46065</v>
      </c>
      <c r="C2623" s="166">
        <v>46065</v>
      </c>
      <c r="D2623" s="13" t="s">
        <v>3486</v>
      </c>
      <c r="E2623" s="13"/>
      <c r="F2623" s="14" t="s">
        <v>10892</v>
      </c>
      <c r="G2623" s="14"/>
      <c r="H2623" s="14">
        <v>18</v>
      </c>
      <c r="I2623" s="14" t="s">
        <v>10893</v>
      </c>
      <c r="J2623" s="168">
        <v>90100</v>
      </c>
      <c r="K2623" s="168">
        <v>90100</v>
      </c>
      <c r="L2623" s="168">
        <v>0</v>
      </c>
      <c r="M2623" s="169" t="s">
        <v>11282</v>
      </c>
      <c r="N2623" s="13" t="s">
        <v>11121</v>
      </c>
      <c r="O2623" s="13" t="s">
        <v>10933</v>
      </c>
      <c r="P2623" s="13" t="s">
        <v>10903</v>
      </c>
      <c r="Q2623" s="15" t="s">
        <v>10898</v>
      </c>
      <c r="R2623" s="16" t="s">
        <v>15169</v>
      </c>
      <c r="S2623" s="16" t="s">
        <v>14892</v>
      </c>
    </row>
    <row r="2624" spans="1:19" s="17" customFormat="1" ht="26.45" customHeight="1" x14ac:dyDescent="0.2">
      <c r="A2624" s="12">
        <v>6546</v>
      </c>
      <c r="B2624" s="166">
        <v>46065</v>
      </c>
      <c r="C2624" s="166">
        <v>46065</v>
      </c>
      <c r="D2624" s="13" t="s">
        <v>3486</v>
      </c>
      <c r="E2624" s="13"/>
      <c r="F2624" s="14" t="s">
        <v>10892</v>
      </c>
      <c r="G2624" s="14"/>
      <c r="H2624" s="14">
        <v>18</v>
      </c>
      <c r="I2624" s="14" t="s">
        <v>10904</v>
      </c>
      <c r="J2624" s="167">
        <v>0</v>
      </c>
      <c r="K2624" s="168">
        <v>0</v>
      </c>
      <c r="L2624" s="168">
        <v>141400</v>
      </c>
      <c r="M2624" s="169" t="s">
        <v>15170</v>
      </c>
      <c r="N2624" s="13" t="s">
        <v>11014</v>
      </c>
      <c r="O2624" s="13" t="s">
        <v>11015</v>
      </c>
      <c r="P2624" s="13" t="s">
        <v>10919</v>
      </c>
      <c r="Q2624" s="15" t="s">
        <v>10914</v>
      </c>
      <c r="R2624" s="16" t="s">
        <v>15171</v>
      </c>
      <c r="S2624" s="16" t="s">
        <v>11017</v>
      </c>
    </row>
    <row r="2625" spans="1:19" s="17" customFormat="1" ht="26.45" customHeight="1" x14ac:dyDescent="0.2">
      <c r="A2625" s="12">
        <v>6549</v>
      </c>
      <c r="B2625" s="166">
        <v>46065</v>
      </c>
      <c r="C2625" s="166">
        <v>46065</v>
      </c>
      <c r="D2625" s="13" t="s">
        <v>3486</v>
      </c>
      <c r="E2625" s="13"/>
      <c r="F2625" s="14" t="s">
        <v>10892</v>
      </c>
      <c r="G2625" s="14"/>
      <c r="H2625" s="14">
        <v>63</v>
      </c>
      <c r="I2625" s="14" t="s">
        <v>10904</v>
      </c>
      <c r="J2625" s="167">
        <v>90000</v>
      </c>
      <c r="K2625" s="168">
        <v>90000</v>
      </c>
      <c r="L2625" s="168">
        <v>0</v>
      </c>
      <c r="M2625" s="169" t="s">
        <v>15172</v>
      </c>
      <c r="N2625" s="13" t="s">
        <v>11121</v>
      </c>
      <c r="O2625" s="13" t="s">
        <v>11507</v>
      </c>
      <c r="P2625" s="13" t="s">
        <v>10903</v>
      </c>
      <c r="Q2625" s="15" t="s">
        <v>10898</v>
      </c>
      <c r="R2625" s="16" t="s">
        <v>15173</v>
      </c>
      <c r="S2625" s="16" t="s">
        <v>10949</v>
      </c>
    </row>
    <row r="2626" spans="1:19" s="17" customFormat="1" ht="26.45" customHeight="1" x14ac:dyDescent="0.2">
      <c r="A2626" s="12">
        <v>6561</v>
      </c>
      <c r="B2626" s="166">
        <v>46064</v>
      </c>
      <c r="C2626" s="166">
        <v>46065</v>
      </c>
      <c r="D2626" s="13" t="s">
        <v>3486</v>
      </c>
      <c r="E2626" s="13"/>
      <c r="F2626" s="14" t="s">
        <v>10892</v>
      </c>
      <c r="G2626" s="14"/>
      <c r="H2626" s="14">
        <v>20</v>
      </c>
      <c r="I2626" s="14" t="s">
        <v>10904</v>
      </c>
      <c r="J2626" s="167">
        <v>98231</v>
      </c>
      <c r="K2626" s="168">
        <v>0</v>
      </c>
      <c r="L2626" s="168">
        <v>141400</v>
      </c>
      <c r="M2626" s="169" t="s">
        <v>15174</v>
      </c>
      <c r="N2626" s="13" t="s">
        <v>11004</v>
      </c>
      <c r="O2626" s="13" t="s">
        <v>11005</v>
      </c>
      <c r="P2626" s="13" t="s">
        <v>11006</v>
      </c>
      <c r="Q2626" s="15" t="s">
        <v>10914</v>
      </c>
      <c r="R2626" s="16" t="s">
        <v>15175</v>
      </c>
      <c r="S2626" s="16" t="s">
        <v>13223</v>
      </c>
    </row>
    <row r="2627" spans="1:19" s="17" customFormat="1" ht="26.45" customHeight="1" x14ac:dyDescent="0.2">
      <c r="A2627" s="12">
        <v>6563</v>
      </c>
      <c r="B2627" s="166">
        <v>46065</v>
      </c>
      <c r="C2627" s="166">
        <v>46065</v>
      </c>
      <c r="D2627" s="13" t="s">
        <v>3486</v>
      </c>
      <c r="E2627" s="13"/>
      <c r="F2627" s="14" t="s">
        <v>10892</v>
      </c>
      <c r="G2627" s="14"/>
      <c r="H2627" s="14">
        <v>18</v>
      </c>
      <c r="I2627" s="14" t="s">
        <v>10904</v>
      </c>
      <c r="J2627" s="167">
        <v>0</v>
      </c>
      <c r="K2627" s="168">
        <v>0</v>
      </c>
      <c r="L2627" s="168">
        <v>141400</v>
      </c>
      <c r="M2627" s="169" t="s">
        <v>15176</v>
      </c>
      <c r="N2627" s="13" t="s">
        <v>11004</v>
      </c>
      <c r="O2627" s="13" t="s">
        <v>11005</v>
      </c>
      <c r="P2627" s="13" t="s">
        <v>11006</v>
      </c>
      <c r="Q2627" s="15" t="s">
        <v>10914</v>
      </c>
      <c r="R2627" s="16" t="s">
        <v>15177</v>
      </c>
      <c r="S2627" s="16" t="s">
        <v>13223</v>
      </c>
    </row>
    <row r="2628" spans="1:19" s="17" customFormat="1" ht="26.45" customHeight="1" x14ac:dyDescent="0.2">
      <c r="A2628" s="12">
        <v>6567</v>
      </c>
      <c r="B2628" s="166">
        <v>46065</v>
      </c>
      <c r="C2628" s="166">
        <v>46065</v>
      </c>
      <c r="D2628" s="13" t="s">
        <v>3486</v>
      </c>
      <c r="E2628" s="13"/>
      <c r="F2628" s="14" t="s">
        <v>10892</v>
      </c>
      <c r="G2628" s="14"/>
      <c r="H2628" s="14">
        <v>19</v>
      </c>
      <c r="I2628" s="14" t="s">
        <v>10904</v>
      </c>
      <c r="J2628" s="167">
        <v>346000</v>
      </c>
      <c r="K2628" s="168">
        <v>346000</v>
      </c>
      <c r="L2628" s="168">
        <v>0</v>
      </c>
      <c r="M2628" s="169" t="s">
        <v>11456</v>
      </c>
      <c r="N2628" s="13" t="s">
        <v>10906</v>
      </c>
      <c r="O2628" s="13" t="s">
        <v>11071</v>
      </c>
      <c r="P2628" s="13" t="s">
        <v>10903</v>
      </c>
      <c r="Q2628" s="15" t="s">
        <v>10898</v>
      </c>
      <c r="R2628" s="16" t="s">
        <v>15178</v>
      </c>
      <c r="S2628" s="16" t="s">
        <v>10909</v>
      </c>
    </row>
    <row r="2629" spans="1:19" s="17" customFormat="1" ht="26.45" customHeight="1" x14ac:dyDescent="0.2">
      <c r="A2629" s="12">
        <v>6569</v>
      </c>
      <c r="B2629" s="166">
        <v>46065</v>
      </c>
      <c r="C2629" s="166">
        <v>46065</v>
      </c>
      <c r="D2629" s="13" t="s">
        <v>3486</v>
      </c>
      <c r="E2629" s="13"/>
      <c r="F2629" s="14" t="s">
        <v>10892</v>
      </c>
      <c r="G2629" s="14"/>
      <c r="H2629" s="14">
        <v>18</v>
      </c>
      <c r="I2629" s="14" t="s">
        <v>10893</v>
      </c>
      <c r="J2629" s="167">
        <v>459607</v>
      </c>
      <c r="K2629" s="168">
        <v>203507</v>
      </c>
      <c r="L2629" s="168">
        <v>0</v>
      </c>
      <c r="M2629" s="169" t="s">
        <v>15179</v>
      </c>
      <c r="N2629" s="13" t="s">
        <v>11178</v>
      </c>
      <c r="O2629" s="13" t="s">
        <v>11179</v>
      </c>
      <c r="P2629" s="13" t="s">
        <v>10943</v>
      </c>
      <c r="Q2629" s="15" t="s">
        <v>10898</v>
      </c>
      <c r="R2629" s="16" t="s">
        <v>15180</v>
      </c>
      <c r="S2629" s="16" t="s">
        <v>11181</v>
      </c>
    </row>
    <row r="2630" spans="1:19" s="17" customFormat="1" ht="26.45" customHeight="1" x14ac:dyDescent="0.2">
      <c r="A2630" s="12">
        <v>6665</v>
      </c>
      <c r="B2630" s="166">
        <v>46065</v>
      </c>
      <c r="C2630" s="166">
        <v>46065</v>
      </c>
      <c r="D2630" s="13" t="s">
        <v>3486</v>
      </c>
      <c r="E2630" s="13"/>
      <c r="F2630" s="14" t="s">
        <v>10892</v>
      </c>
      <c r="G2630" s="14"/>
      <c r="H2630" s="14">
        <v>20</v>
      </c>
      <c r="I2630" s="14" t="s">
        <v>10893</v>
      </c>
      <c r="J2630" s="167">
        <v>433000</v>
      </c>
      <c r="K2630" s="168">
        <v>433000</v>
      </c>
      <c r="L2630" s="168">
        <v>0</v>
      </c>
      <c r="M2630" s="169" t="s">
        <v>15181</v>
      </c>
      <c r="N2630" s="13" t="s">
        <v>10941</v>
      </c>
      <c r="O2630" s="13" t="s">
        <v>10942</v>
      </c>
      <c r="P2630" s="13" t="s">
        <v>10943</v>
      </c>
      <c r="Q2630" s="15" t="s">
        <v>10898</v>
      </c>
      <c r="R2630" s="16" t="s">
        <v>15182</v>
      </c>
      <c r="S2630" s="16" t="s">
        <v>11057</v>
      </c>
    </row>
    <row r="2631" spans="1:19" s="17" customFormat="1" ht="26.45" customHeight="1" x14ac:dyDescent="0.2">
      <c r="A2631" s="12">
        <v>6367</v>
      </c>
      <c r="B2631" s="166">
        <v>46064</v>
      </c>
      <c r="C2631" s="166">
        <v>46064</v>
      </c>
      <c r="D2631" s="13" t="s">
        <v>3486</v>
      </c>
      <c r="E2631" s="13"/>
      <c r="F2631" s="14" t="s">
        <v>10892</v>
      </c>
      <c r="G2631" s="14"/>
      <c r="H2631" s="14">
        <v>19</v>
      </c>
      <c r="I2631" s="14" t="s">
        <v>10893</v>
      </c>
      <c r="J2631" s="167">
        <v>668000</v>
      </c>
      <c r="K2631" s="168">
        <v>568100</v>
      </c>
      <c r="L2631" s="168">
        <v>0</v>
      </c>
      <c r="M2631" s="169" t="s">
        <v>14119</v>
      </c>
      <c r="N2631" s="13" t="s">
        <v>10906</v>
      </c>
      <c r="O2631" s="13" t="s">
        <v>10957</v>
      </c>
      <c r="P2631" s="13" t="s">
        <v>10903</v>
      </c>
      <c r="Q2631" s="15" t="s">
        <v>10898</v>
      </c>
      <c r="R2631" s="16" t="s">
        <v>15183</v>
      </c>
      <c r="S2631" s="16" t="s">
        <v>10959</v>
      </c>
    </row>
    <row r="2632" spans="1:19" s="17" customFormat="1" ht="26.45" customHeight="1" x14ac:dyDescent="0.2">
      <c r="A2632" s="12">
        <v>6372</v>
      </c>
      <c r="B2632" s="166">
        <v>46064</v>
      </c>
      <c r="C2632" s="166">
        <v>46064</v>
      </c>
      <c r="D2632" s="13" t="s">
        <v>3486</v>
      </c>
      <c r="E2632" s="13"/>
      <c r="F2632" s="14" t="s">
        <v>10892</v>
      </c>
      <c r="G2632" s="14"/>
      <c r="H2632" s="14">
        <v>21</v>
      </c>
      <c r="I2632" s="14" t="s">
        <v>10893</v>
      </c>
      <c r="J2632" s="167">
        <v>239000</v>
      </c>
      <c r="K2632" s="168">
        <v>239000</v>
      </c>
      <c r="L2632" s="168">
        <v>0</v>
      </c>
      <c r="M2632" s="169" t="s">
        <v>14119</v>
      </c>
      <c r="N2632" s="13" t="s">
        <v>10941</v>
      </c>
      <c r="O2632" s="13" t="s">
        <v>10942</v>
      </c>
      <c r="P2632" s="13" t="s">
        <v>10943</v>
      </c>
      <c r="Q2632" s="15" t="s">
        <v>10898</v>
      </c>
      <c r="R2632" s="16" t="s">
        <v>15184</v>
      </c>
      <c r="S2632" s="16" t="s">
        <v>11837</v>
      </c>
    </row>
    <row r="2633" spans="1:19" s="17" customFormat="1" ht="26.45" customHeight="1" x14ac:dyDescent="0.2">
      <c r="A2633" s="12">
        <v>6375</v>
      </c>
      <c r="B2633" s="166">
        <v>46064</v>
      </c>
      <c r="C2633" s="166">
        <v>46064</v>
      </c>
      <c r="D2633" s="13" t="s">
        <v>3486</v>
      </c>
      <c r="E2633" s="13"/>
      <c r="F2633" s="14" t="s">
        <v>10892</v>
      </c>
      <c r="G2633" s="14"/>
      <c r="H2633" s="14">
        <v>20</v>
      </c>
      <c r="I2633" s="14" t="s">
        <v>10904</v>
      </c>
      <c r="J2633" s="167">
        <v>0</v>
      </c>
      <c r="K2633" s="168">
        <v>0</v>
      </c>
      <c r="L2633" s="168">
        <v>141400</v>
      </c>
      <c r="M2633" s="169" t="s">
        <v>12915</v>
      </c>
      <c r="N2633" s="13" t="s">
        <v>10906</v>
      </c>
      <c r="O2633" s="13" t="s">
        <v>11263</v>
      </c>
      <c r="P2633" s="13" t="s">
        <v>10903</v>
      </c>
      <c r="Q2633" s="15" t="s">
        <v>10914</v>
      </c>
      <c r="R2633" s="16" t="s">
        <v>15185</v>
      </c>
      <c r="S2633" s="16" t="s">
        <v>10949</v>
      </c>
    </row>
    <row r="2634" spans="1:19" s="17" customFormat="1" ht="26.45" customHeight="1" x14ac:dyDescent="0.2">
      <c r="A2634" s="12">
        <v>6378</v>
      </c>
      <c r="B2634" s="166">
        <v>46064</v>
      </c>
      <c r="C2634" s="166">
        <v>46064</v>
      </c>
      <c r="D2634" s="13" t="s">
        <v>3486</v>
      </c>
      <c r="E2634" s="13"/>
      <c r="F2634" s="14" t="s">
        <v>10892</v>
      </c>
      <c r="G2634" s="14"/>
      <c r="H2634" s="14">
        <v>30</v>
      </c>
      <c r="I2634" s="14" t="s">
        <v>10904</v>
      </c>
      <c r="J2634" s="167">
        <v>0</v>
      </c>
      <c r="K2634" s="168">
        <v>0</v>
      </c>
      <c r="L2634" s="168">
        <v>141400</v>
      </c>
      <c r="M2634" s="169" t="s">
        <v>10905</v>
      </c>
      <c r="N2634" s="13" t="s">
        <v>11077</v>
      </c>
      <c r="O2634" s="13" t="s">
        <v>11078</v>
      </c>
      <c r="P2634" s="13" t="s">
        <v>11079</v>
      </c>
      <c r="Q2634" s="15" t="s">
        <v>10914</v>
      </c>
      <c r="R2634" s="16" t="s">
        <v>15186</v>
      </c>
      <c r="S2634" s="16" t="s">
        <v>11081</v>
      </c>
    </row>
    <row r="2635" spans="1:19" s="17" customFormat="1" ht="26.45" customHeight="1" x14ac:dyDescent="0.2">
      <c r="A2635" s="12">
        <v>6391</v>
      </c>
      <c r="B2635" s="166">
        <v>46064</v>
      </c>
      <c r="C2635" s="166">
        <v>46064</v>
      </c>
      <c r="D2635" s="13" t="s">
        <v>3486</v>
      </c>
      <c r="E2635" s="13"/>
      <c r="F2635" s="14" t="s">
        <v>10892</v>
      </c>
      <c r="G2635" s="14"/>
      <c r="H2635" s="14">
        <v>25</v>
      </c>
      <c r="I2635" s="14" t="s">
        <v>10893</v>
      </c>
      <c r="J2635" s="167">
        <v>163900</v>
      </c>
      <c r="K2635" s="168">
        <v>163900</v>
      </c>
      <c r="L2635" s="168">
        <v>0</v>
      </c>
      <c r="M2635" s="169" t="s">
        <v>11041</v>
      </c>
      <c r="N2635" s="13" t="s">
        <v>11121</v>
      </c>
      <c r="O2635" s="13" t="s">
        <v>11342</v>
      </c>
      <c r="P2635" s="13" t="s">
        <v>11163</v>
      </c>
      <c r="Q2635" s="15" t="s">
        <v>10898</v>
      </c>
      <c r="R2635" s="16" t="s">
        <v>15187</v>
      </c>
      <c r="S2635" s="16" t="s">
        <v>12128</v>
      </c>
    </row>
    <row r="2636" spans="1:19" s="17" customFormat="1" ht="26.45" customHeight="1" x14ac:dyDescent="0.2">
      <c r="A2636" s="12">
        <v>6392</v>
      </c>
      <c r="B2636" s="166">
        <v>46064</v>
      </c>
      <c r="C2636" s="166">
        <v>46064</v>
      </c>
      <c r="D2636" s="13" t="s">
        <v>3486</v>
      </c>
      <c r="E2636" s="13"/>
      <c r="F2636" s="14" t="s">
        <v>10892</v>
      </c>
      <c r="G2636" s="14"/>
      <c r="H2636" s="14">
        <v>25</v>
      </c>
      <c r="I2636" s="14" t="s">
        <v>10904</v>
      </c>
      <c r="J2636" s="167">
        <v>0</v>
      </c>
      <c r="K2636" s="168">
        <v>0</v>
      </c>
      <c r="L2636" s="168">
        <v>141400</v>
      </c>
      <c r="M2636" s="169" t="s">
        <v>11485</v>
      </c>
      <c r="N2636" s="13" t="s">
        <v>10917</v>
      </c>
      <c r="O2636" s="13" t="s">
        <v>11092</v>
      </c>
      <c r="P2636" s="13" t="s">
        <v>10919</v>
      </c>
      <c r="Q2636" s="15" t="s">
        <v>10914</v>
      </c>
      <c r="R2636" s="16" t="s">
        <v>15188</v>
      </c>
      <c r="S2636" s="16" t="s">
        <v>10921</v>
      </c>
    </row>
    <row r="2637" spans="1:19" s="17" customFormat="1" ht="26.45" customHeight="1" x14ac:dyDescent="0.2">
      <c r="A2637" s="12">
        <v>6394</v>
      </c>
      <c r="B2637" s="166">
        <v>46064</v>
      </c>
      <c r="C2637" s="166">
        <v>46064</v>
      </c>
      <c r="D2637" s="13" t="s">
        <v>3486</v>
      </c>
      <c r="E2637" s="13"/>
      <c r="F2637" s="14" t="s">
        <v>10892</v>
      </c>
      <c r="G2637" s="14"/>
      <c r="H2637" s="14">
        <v>23</v>
      </c>
      <c r="I2637" s="14" t="s">
        <v>10893</v>
      </c>
      <c r="J2637" s="167">
        <v>245620</v>
      </c>
      <c r="K2637" s="168">
        <v>245620</v>
      </c>
      <c r="L2637" s="168">
        <v>0</v>
      </c>
      <c r="M2637" s="169" t="s">
        <v>15189</v>
      </c>
      <c r="N2637" s="13" t="s">
        <v>10928</v>
      </c>
      <c r="O2637" s="13" t="s">
        <v>10929</v>
      </c>
      <c r="P2637" s="13" t="s">
        <v>10930</v>
      </c>
      <c r="Q2637" s="15" t="s">
        <v>10898</v>
      </c>
      <c r="R2637" s="16" t="s">
        <v>15190</v>
      </c>
      <c r="S2637" s="16" t="s">
        <v>10932</v>
      </c>
    </row>
    <row r="2638" spans="1:19" s="17" customFormat="1" ht="26.45" customHeight="1" x14ac:dyDescent="0.2">
      <c r="A2638" s="12">
        <v>6395</v>
      </c>
      <c r="B2638" s="166">
        <v>46064</v>
      </c>
      <c r="C2638" s="166">
        <v>46064</v>
      </c>
      <c r="D2638" s="13" t="s">
        <v>3486</v>
      </c>
      <c r="E2638" s="13"/>
      <c r="F2638" s="14" t="s">
        <v>10892</v>
      </c>
      <c r="G2638" s="14"/>
      <c r="H2638" s="14">
        <v>18</v>
      </c>
      <c r="I2638" s="14" t="s">
        <v>10893</v>
      </c>
      <c r="J2638" s="167">
        <v>209700</v>
      </c>
      <c r="K2638" s="168">
        <v>209700</v>
      </c>
      <c r="L2638" s="168">
        <v>0</v>
      </c>
      <c r="M2638" s="169" t="s">
        <v>15191</v>
      </c>
      <c r="N2638" s="13" t="s">
        <v>36</v>
      </c>
      <c r="O2638" s="13" t="s">
        <v>10942</v>
      </c>
      <c r="P2638" s="13" t="s">
        <v>10943</v>
      </c>
      <c r="Q2638" s="15" t="s">
        <v>10898</v>
      </c>
      <c r="R2638" s="16" t="s">
        <v>15192</v>
      </c>
      <c r="S2638" s="16" t="s">
        <v>11837</v>
      </c>
    </row>
    <row r="2639" spans="1:19" s="17" customFormat="1" ht="26.45" customHeight="1" x14ac:dyDescent="0.2">
      <c r="A2639" s="12">
        <v>6401</v>
      </c>
      <c r="B2639" s="166">
        <v>46064</v>
      </c>
      <c r="C2639" s="166">
        <v>46064</v>
      </c>
      <c r="D2639" s="13" t="s">
        <v>3486</v>
      </c>
      <c r="E2639" s="13"/>
      <c r="F2639" s="14" t="s">
        <v>12506</v>
      </c>
      <c r="G2639" s="14"/>
      <c r="H2639" s="14">
        <v>17</v>
      </c>
      <c r="I2639" s="14" t="s">
        <v>10893</v>
      </c>
      <c r="J2639" s="167">
        <v>0</v>
      </c>
      <c r="K2639" s="168">
        <v>0</v>
      </c>
      <c r="L2639" s="168">
        <v>141400</v>
      </c>
      <c r="M2639" s="169" t="s">
        <v>14592</v>
      </c>
      <c r="N2639" s="13" t="s">
        <v>10941</v>
      </c>
      <c r="O2639" s="13" t="s">
        <v>11306</v>
      </c>
      <c r="P2639" s="13" t="s">
        <v>10943</v>
      </c>
      <c r="Q2639" s="15" t="s">
        <v>10914</v>
      </c>
      <c r="R2639" s="16" t="s">
        <v>15193</v>
      </c>
      <c r="S2639" s="16" t="s">
        <v>10955</v>
      </c>
    </row>
    <row r="2640" spans="1:19" s="17" customFormat="1" ht="26.45" customHeight="1" x14ac:dyDescent="0.2">
      <c r="A2640" s="12">
        <v>6404</v>
      </c>
      <c r="B2640" s="166">
        <v>46063</v>
      </c>
      <c r="C2640" s="166">
        <v>46064</v>
      </c>
      <c r="D2640" s="13" t="s">
        <v>3486</v>
      </c>
      <c r="E2640" s="13"/>
      <c r="F2640" s="14" t="s">
        <v>12506</v>
      </c>
      <c r="G2640" s="14"/>
      <c r="H2640" s="14">
        <v>17</v>
      </c>
      <c r="I2640" s="14" t="s">
        <v>10893</v>
      </c>
      <c r="J2640" s="167">
        <v>252302</v>
      </c>
      <c r="K2640" s="168">
        <v>162302</v>
      </c>
      <c r="L2640" s="168">
        <v>0</v>
      </c>
      <c r="M2640" s="169" t="s">
        <v>10905</v>
      </c>
      <c r="N2640" s="13" t="s">
        <v>10917</v>
      </c>
      <c r="O2640" s="13" t="s">
        <v>11066</v>
      </c>
      <c r="P2640" s="13" t="s">
        <v>10919</v>
      </c>
      <c r="Q2640" s="15" t="s">
        <v>10898</v>
      </c>
      <c r="R2640" s="16" t="s">
        <v>15194</v>
      </c>
      <c r="S2640" s="16" t="s">
        <v>11040</v>
      </c>
    </row>
    <row r="2641" spans="1:19" s="17" customFormat="1" ht="26.45" customHeight="1" x14ac:dyDescent="0.2">
      <c r="A2641" s="12">
        <v>6405</v>
      </c>
      <c r="B2641" s="166">
        <v>46064</v>
      </c>
      <c r="C2641" s="166">
        <v>46064</v>
      </c>
      <c r="D2641" s="13" t="s">
        <v>3486</v>
      </c>
      <c r="E2641" s="13"/>
      <c r="F2641" s="14" t="s">
        <v>10892</v>
      </c>
      <c r="G2641" s="14"/>
      <c r="H2641" s="14">
        <v>18</v>
      </c>
      <c r="I2641" s="14" t="s">
        <v>10904</v>
      </c>
      <c r="J2641" s="167">
        <v>1034524</v>
      </c>
      <c r="K2641" s="168">
        <v>905424</v>
      </c>
      <c r="L2641" s="168">
        <v>0</v>
      </c>
      <c r="M2641" s="169" t="s">
        <v>11041</v>
      </c>
      <c r="N2641" s="13" t="s">
        <v>11564</v>
      </c>
      <c r="O2641" s="13" t="s">
        <v>11329</v>
      </c>
      <c r="P2641" s="13" t="s">
        <v>10943</v>
      </c>
      <c r="Q2641" s="15" t="s">
        <v>10898</v>
      </c>
      <c r="R2641" s="16" t="s">
        <v>15195</v>
      </c>
      <c r="S2641" s="16" t="s">
        <v>14260</v>
      </c>
    </row>
    <row r="2642" spans="1:19" s="17" customFormat="1" ht="26.45" customHeight="1" x14ac:dyDescent="0.2">
      <c r="A2642" s="12">
        <v>6406</v>
      </c>
      <c r="B2642" s="166">
        <v>46063</v>
      </c>
      <c r="C2642" s="166">
        <v>46064</v>
      </c>
      <c r="D2642" s="13" t="s">
        <v>3486</v>
      </c>
      <c r="E2642" s="13"/>
      <c r="F2642" s="14" t="s">
        <v>12298</v>
      </c>
      <c r="G2642" s="14"/>
      <c r="H2642" s="14">
        <v>42</v>
      </c>
      <c r="I2642" s="14" t="s">
        <v>10904</v>
      </c>
      <c r="J2642" s="167">
        <v>1440600</v>
      </c>
      <c r="K2642" s="168">
        <v>1181025</v>
      </c>
      <c r="L2642" s="168">
        <v>0</v>
      </c>
      <c r="M2642" s="169" t="s">
        <v>15196</v>
      </c>
      <c r="N2642" s="13" t="s">
        <v>11121</v>
      </c>
      <c r="O2642" s="13" t="s">
        <v>10955</v>
      </c>
      <c r="P2642" s="13" t="s">
        <v>11163</v>
      </c>
      <c r="Q2642" s="15" t="s">
        <v>10898</v>
      </c>
      <c r="R2642" s="16" t="s">
        <v>15197</v>
      </c>
      <c r="S2642" s="16" t="s">
        <v>12128</v>
      </c>
    </row>
    <row r="2643" spans="1:19" s="17" customFormat="1" ht="26.45" customHeight="1" x14ac:dyDescent="0.2">
      <c r="A2643" s="12">
        <v>6407</v>
      </c>
      <c r="B2643" s="166">
        <v>46064</v>
      </c>
      <c r="C2643" s="166">
        <v>46064</v>
      </c>
      <c r="D2643" s="13" t="s">
        <v>3486</v>
      </c>
      <c r="E2643" s="13"/>
      <c r="F2643" s="14" t="s">
        <v>10892</v>
      </c>
      <c r="G2643" s="14"/>
      <c r="H2643" s="14">
        <v>22</v>
      </c>
      <c r="I2643" s="14" t="s">
        <v>10904</v>
      </c>
      <c r="J2643" s="167">
        <v>857611</v>
      </c>
      <c r="K2643" s="168">
        <v>857611</v>
      </c>
      <c r="L2643" s="168">
        <v>0</v>
      </c>
      <c r="M2643" s="169" t="s">
        <v>11424</v>
      </c>
      <c r="N2643" s="13" t="s">
        <v>11311</v>
      </c>
      <c r="O2643" s="13" t="s">
        <v>10955</v>
      </c>
      <c r="P2643" s="13" t="s">
        <v>937</v>
      </c>
      <c r="Q2643" s="15" t="s">
        <v>10898</v>
      </c>
      <c r="R2643" s="16" t="s">
        <v>15198</v>
      </c>
      <c r="S2643" s="16" t="s">
        <v>15199</v>
      </c>
    </row>
    <row r="2644" spans="1:19" s="17" customFormat="1" ht="26.45" customHeight="1" x14ac:dyDescent="0.2">
      <c r="A2644" s="12">
        <v>6409</v>
      </c>
      <c r="B2644" s="166">
        <v>46059</v>
      </c>
      <c r="C2644" s="166">
        <v>46064</v>
      </c>
      <c r="D2644" s="13" t="s">
        <v>3486</v>
      </c>
      <c r="E2644" s="13"/>
      <c r="F2644" s="14" t="s">
        <v>10892</v>
      </c>
      <c r="G2644" s="14"/>
      <c r="H2644" s="14">
        <v>24</v>
      </c>
      <c r="I2644" s="14" t="s">
        <v>10904</v>
      </c>
      <c r="J2644" s="167">
        <v>445600</v>
      </c>
      <c r="K2644" s="168">
        <v>407100</v>
      </c>
      <c r="L2644" s="168">
        <v>0</v>
      </c>
      <c r="M2644" s="169" t="s">
        <v>11041</v>
      </c>
      <c r="N2644" s="13" t="s">
        <v>10906</v>
      </c>
      <c r="O2644" s="13" t="s">
        <v>11201</v>
      </c>
      <c r="P2644" s="13" t="s">
        <v>10903</v>
      </c>
      <c r="Q2644" s="15" t="s">
        <v>10898</v>
      </c>
      <c r="R2644" s="16" t="s">
        <v>15200</v>
      </c>
      <c r="S2644" s="16" t="s">
        <v>10909</v>
      </c>
    </row>
    <row r="2645" spans="1:19" s="17" customFormat="1" ht="26.45" customHeight="1" x14ac:dyDescent="0.2">
      <c r="A2645" s="12">
        <v>6412</v>
      </c>
      <c r="B2645" s="166">
        <v>46064</v>
      </c>
      <c r="C2645" s="166">
        <v>46064</v>
      </c>
      <c r="D2645" s="13" t="s">
        <v>3486</v>
      </c>
      <c r="E2645" s="13"/>
      <c r="F2645" s="14" t="s">
        <v>10892</v>
      </c>
      <c r="G2645" s="14"/>
      <c r="H2645" s="14">
        <v>18</v>
      </c>
      <c r="I2645" s="14" t="s">
        <v>10893</v>
      </c>
      <c r="J2645" s="167">
        <v>179000</v>
      </c>
      <c r="K2645" s="168">
        <v>179000</v>
      </c>
      <c r="L2645" s="168">
        <v>0</v>
      </c>
      <c r="M2645" s="169" t="s">
        <v>15201</v>
      </c>
      <c r="N2645" s="13" t="s">
        <v>10906</v>
      </c>
      <c r="O2645" s="13" t="s">
        <v>13145</v>
      </c>
      <c r="P2645" s="13" t="s">
        <v>10903</v>
      </c>
      <c r="Q2645" s="15" t="s">
        <v>10898</v>
      </c>
      <c r="R2645" s="16" t="s">
        <v>15202</v>
      </c>
      <c r="S2645" s="16" t="s">
        <v>12824</v>
      </c>
    </row>
    <row r="2646" spans="1:19" s="17" customFormat="1" ht="26.45" customHeight="1" x14ac:dyDescent="0.2">
      <c r="A2646" s="12">
        <v>6413</v>
      </c>
      <c r="B2646" s="166">
        <v>46064</v>
      </c>
      <c r="C2646" s="166">
        <v>46064</v>
      </c>
      <c r="D2646" s="13" t="s">
        <v>3486</v>
      </c>
      <c r="E2646" s="13"/>
      <c r="F2646" s="14" t="s">
        <v>10892</v>
      </c>
      <c r="G2646" s="14"/>
      <c r="H2646" s="14">
        <v>18</v>
      </c>
      <c r="I2646" s="14" t="s">
        <v>10904</v>
      </c>
      <c r="J2646" s="167">
        <v>183140</v>
      </c>
      <c r="K2646" s="168">
        <v>183140</v>
      </c>
      <c r="L2646" s="168">
        <v>0</v>
      </c>
      <c r="M2646" s="169" t="s">
        <v>15174</v>
      </c>
      <c r="N2646" s="13" t="s">
        <v>10917</v>
      </c>
      <c r="O2646" s="13" t="s">
        <v>11459</v>
      </c>
      <c r="P2646" s="13" t="s">
        <v>10919</v>
      </c>
      <c r="Q2646" s="15" t="s">
        <v>10898</v>
      </c>
      <c r="R2646" s="16" t="s">
        <v>15203</v>
      </c>
      <c r="S2646" s="16" t="s">
        <v>10921</v>
      </c>
    </row>
    <row r="2647" spans="1:19" s="17" customFormat="1" ht="26.45" customHeight="1" x14ac:dyDescent="0.2">
      <c r="A2647" s="12">
        <v>6414</v>
      </c>
      <c r="B2647" s="166">
        <v>46064</v>
      </c>
      <c r="C2647" s="166">
        <v>46064</v>
      </c>
      <c r="D2647" s="13" t="s">
        <v>3486</v>
      </c>
      <c r="E2647" s="13"/>
      <c r="F2647" s="14" t="s">
        <v>10892</v>
      </c>
      <c r="G2647" s="14"/>
      <c r="H2647" s="14">
        <v>19</v>
      </c>
      <c r="I2647" s="14" t="s">
        <v>10893</v>
      </c>
      <c r="J2647" s="167">
        <v>564200</v>
      </c>
      <c r="K2647" s="168">
        <v>564200</v>
      </c>
      <c r="L2647" s="168">
        <v>0</v>
      </c>
      <c r="M2647" s="169" t="s">
        <v>12649</v>
      </c>
      <c r="N2647" s="13" t="s">
        <v>10906</v>
      </c>
      <c r="O2647" s="13" t="s">
        <v>11201</v>
      </c>
      <c r="P2647" s="13" t="s">
        <v>10903</v>
      </c>
      <c r="Q2647" s="15" t="s">
        <v>10898</v>
      </c>
      <c r="R2647" s="16" t="s">
        <v>15204</v>
      </c>
      <c r="S2647" s="16" t="s">
        <v>10909</v>
      </c>
    </row>
    <row r="2648" spans="1:19" s="17" customFormat="1" ht="26.45" customHeight="1" x14ac:dyDescent="0.2">
      <c r="A2648" s="12">
        <v>6507</v>
      </c>
      <c r="B2648" s="166">
        <v>46063</v>
      </c>
      <c r="C2648" s="166">
        <v>46063</v>
      </c>
      <c r="D2648" s="13" t="s">
        <v>3486</v>
      </c>
      <c r="E2648" s="13"/>
      <c r="F2648" s="14" t="s">
        <v>10892</v>
      </c>
      <c r="G2648" s="14"/>
      <c r="H2648" s="14">
        <v>22</v>
      </c>
      <c r="I2648" s="14" t="s">
        <v>10904</v>
      </c>
      <c r="J2648" s="167">
        <v>251349</v>
      </c>
      <c r="K2648" s="168">
        <v>251349</v>
      </c>
      <c r="L2648" s="168">
        <v>0</v>
      </c>
      <c r="M2648" s="169" t="s">
        <v>14184</v>
      </c>
      <c r="N2648" s="13" t="s">
        <v>10906</v>
      </c>
      <c r="O2648" s="13" t="s">
        <v>10955</v>
      </c>
      <c r="P2648" s="13" t="s">
        <v>10903</v>
      </c>
      <c r="Q2648" s="15" t="s">
        <v>10898</v>
      </c>
      <c r="R2648" s="16" t="s">
        <v>15205</v>
      </c>
      <c r="S2648" s="16" t="s">
        <v>10949</v>
      </c>
    </row>
    <row r="2649" spans="1:19" s="17" customFormat="1" ht="26.45" customHeight="1" x14ac:dyDescent="0.2">
      <c r="A2649" s="12">
        <v>6508</v>
      </c>
      <c r="B2649" s="166">
        <v>46063</v>
      </c>
      <c r="C2649" s="166">
        <v>46063</v>
      </c>
      <c r="D2649" s="13" t="s">
        <v>3486</v>
      </c>
      <c r="E2649" s="13"/>
      <c r="F2649" s="14" t="s">
        <v>10892</v>
      </c>
      <c r="G2649" s="14"/>
      <c r="H2649" s="14">
        <v>18</v>
      </c>
      <c r="I2649" s="14" t="s">
        <v>10893</v>
      </c>
      <c r="J2649" s="167">
        <v>0</v>
      </c>
      <c r="K2649" s="168">
        <v>0</v>
      </c>
      <c r="L2649" s="168">
        <v>141400</v>
      </c>
      <c r="M2649" s="169" t="s">
        <v>14269</v>
      </c>
      <c r="N2649" s="13" t="s">
        <v>10963</v>
      </c>
      <c r="O2649" s="13" t="s">
        <v>10964</v>
      </c>
      <c r="P2649" s="13" t="s">
        <v>10913</v>
      </c>
      <c r="Q2649" s="15" t="s">
        <v>10914</v>
      </c>
      <c r="R2649" s="16" t="s">
        <v>15206</v>
      </c>
      <c r="S2649" s="16" t="s">
        <v>10966</v>
      </c>
    </row>
    <row r="2650" spans="1:19" s="17" customFormat="1" ht="26.45" customHeight="1" x14ac:dyDescent="0.2">
      <c r="A2650" s="12">
        <v>6509</v>
      </c>
      <c r="B2650" s="166">
        <v>46063</v>
      </c>
      <c r="C2650" s="166">
        <v>46063</v>
      </c>
      <c r="D2650" s="13" t="s">
        <v>3486</v>
      </c>
      <c r="E2650" s="13"/>
      <c r="F2650" s="14" t="s">
        <v>10892</v>
      </c>
      <c r="G2650" s="14"/>
      <c r="H2650" s="14">
        <v>59</v>
      </c>
      <c r="I2650" s="14" t="s">
        <v>10904</v>
      </c>
      <c r="J2650" s="167">
        <v>319031</v>
      </c>
      <c r="K2650" s="168">
        <v>319031</v>
      </c>
      <c r="L2650" s="168">
        <v>0</v>
      </c>
      <c r="M2650" s="169" t="s">
        <v>12915</v>
      </c>
      <c r="N2650" s="13" t="s">
        <v>10917</v>
      </c>
      <c r="O2650" s="13" t="s">
        <v>11169</v>
      </c>
      <c r="P2650" s="13" t="s">
        <v>10919</v>
      </c>
      <c r="Q2650" s="15" t="s">
        <v>10898</v>
      </c>
      <c r="R2650" s="16" t="s">
        <v>15207</v>
      </c>
      <c r="S2650" s="16" t="s">
        <v>12790</v>
      </c>
    </row>
    <row r="2651" spans="1:19" s="17" customFormat="1" ht="26.45" customHeight="1" x14ac:dyDescent="0.2">
      <c r="A2651" s="12">
        <v>6513</v>
      </c>
      <c r="B2651" s="166">
        <v>46063</v>
      </c>
      <c r="C2651" s="166">
        <v>46063</v>
      </c>
      <c r="D2651" s="13" t="s">
        <v>3486</v>
      </c>
      <c r="E2651" s="13"/>
      <c r="F2651" s="14" t="s">
        <v>10892</v>
      </c>
      <c r="G2651" s="14"/>
      <c r="H2651" s="14">
        <v>18</v>
      </c>
      <c r="I2651" s="14" t="s">
        <v>10893</v>
      </c>
      <c r="J2651" s="167">
        <v>327400</v>
      </c>
      <c r="K2651" s="168">
        <v>327400</v>
      </c>
      <c r="L2651" s="168">
        <v>0</v>
      </c>
      <c r="M2651" s="169" t="s">
        <v>15033</v>
      </c>
      <c r="N2651" s="13" t="s">
        <v>10974</v>
      </c>
      <c r="O2651" s="13" t="s">
        <v>10975</v>
      </c>
      <c r="P2651" s="13" t="s">
        <v>10976</v>
      </c>
      <c r="Q2651" s="15" t="s">
        <v>10898</v>
      </c>
      <c r="R2651" s="16" t="s">
        <v>15208</v>
      </c>
      <c r="S2651" s="16" t="s">
        <v>11221</v>
      </c>
    </row>
    <row r="2652" spans="1:19" s="17" customFormat="1" ht="26.45" customHeight="1" x14ac:dyDescent="0.2">
      <c r="A2652" s="12">
        <v>6516</v>
      </c>
      <c r="B2652" s="166">
        <v>46063</v>
      </c>
      <c r="C2652" s="166">
        <v>46063</v>
      </c>
      <c r="D2652" s="13" t="s">
        <v>3486</v>
      </c>
      <c r="E2652" s="13"/>
      <c r="F2652" s="14" t="s">
        <v>10892</v>
      </c>
      <c r="G2652" s="14"/>
      <c r="H2652" s="14">
        <v>18</v>
      </c>
      <c r="I2652" s="14" t="s">
        <v>10893</v>
      </c>
      <c r="J2652" s="167">
        <v>0</v>
      </c>
      <c r="K2652" s="168">
        <v>0</v>
      </c>
      <c r="L2652" s="168">
        <v>141400</v>
      </c>
      <c r="M2652" s="169" t="s">
        <v>15209</v>
      </c>
      <c r="N2652" s="13" t="s">
        <v>15210</v>
      </c>
      <c r="O2652" s="13" t="s">
        <v>10955</v>
      </c>
      <c r="P2652" s="13" t="s">
        <v>10897</v>
      </c>
      <c r="Q2652" s="15" t="s">
        <v>10914</v>
      </c>
      <c r="R2652" s="16" t="s">
        <v>15211</v>
      </c>
      <c r="S2652" s="16" t="s">
        <v>12603</v>
      </c>
    </row>
    <row r="2653" spans="1:19" s="17" customFormat="1" ht="26.45" customHeight="1" x14ac:dyDescent="0.2">
      <c r="A2653" s="12">
        <v>6518</v>
      </c>
      <c r="B2653" s="166">
        <v>46063</v>
      </c>
      <c r="C2653" s="166">
        <v>46063</v>
      </c>
      <c r="D2653" s="13" t="s">
        <v>3486</v>
      </c>
      <c r="E2653" s="13"/>
      <c r="F2653" s="14" t="s">
        <v>10892</v>
      </c>
      <c r="G2653" s="14"/>
      <c r="H2653" s="14">
        <v>19</v>
      </c>
      <c r="I2653" s="14" t="s">
        <v>10904</v>
      </c>
      <c r="J2653" s="167">
        <v>174100</v>
      </c>
      <c r="K2653" s="168">
        <v>174100</v>
      </c>
      <c r="L2653" s="168">
        <v>0</v>
      </c>
      <c r="M2653" s="169" t="s">
        <v>14075</v>
      </c>
      <c r="N2653" s="13" t="s">
        <v>10906</v>
      </c>
      <c r="O2653" s="13" t="s">
        <v>10957</v>
      </c>
      <c r="P2653" s="13" t="s">
        <v>10903</v>
      </c>
      <c r="Q2653" s="15" t="s">
        <v>10898</v>
      </c>
      <c r="R2653" s="16" t="s">
        <v>15212</v>
      </c>
      <c r="S2653" s="16" t="s">
        <v>10959</v>
      </c>
    </row>
    <row r="2654" spans="1:19" s="17" customFormat="1" ht="26.45" customHeight="1" x14ac:dyDescent="0.2">
      <c r="A2654" s="12">
        <v>6528</v>
      </c>
      <c r="B2654" s="166">
        <v>46063</v>
      </c>
      <c r="C2654" s="166">
        <v>46063</v>
      </c>
      <c r="D2654" s="13" t="s">
        <v>3486</v>
      </c>
      <c r="E2654" s="13"/>
      <c r="F2654" s="14" t="s">
        <v>10892</v>
      </c>
      <c r="G2654" s="14"/>
      <c r="H2654" s="14">
        <v>18</v>
      </c>
      <c r="I2654" s="14" t="s">
        <v>10893</v>
      </c>
      <c r="J2654" s="167">
        <v>116783</v>
      </c>
      <c r="K2654" s="168">
        <v>116783</v>
      </c>
      <c r="L2654" s="168">
        <v>0</v>
      </c>
      <c r="M2654" s="169" t="s">
        <v>15213</v>
      </c>
      <c r="N2654" s="13" t="s">
        <v>1208</v>
      </c>
      <c r="O2654" s="13" t="s">
        <v>13386</v>
      </c>
      <c r="P2654" s="13" t="s">
        <v>10919</v>
      </c>
      <c r="Q2654" s="15" t="s">
        <v>10898</v>
      </c>
      <c r="R2654" s="16" t="s">
        <v>15214</v>
      </c>
      <c r="S2654" s="16" t="s">
        <v>10921</v>
      </c>
    </row>
    <row r="2655" spans="1:19" s="17" customFormat="1" ht="26.45" customHeight="1" x14ac:dyDescent="0.2">
      <c r="A2655" s="12">
        <v>6531</v>
      </c>
      <c r="B2655" s="166">
        <v>46063</v>
      </c>
      <c r="C2655" s="166">
        <v>46063</v>
      </c>
      <c r="D2655" s="13" t="s">
        <v>3486</v>
      </c>
      <c r="E2655" s="13"/>
      <c r="F2655" s="14" t="s">
        <v>10892</v>
      </c>
      <c r="G2655" s="14"/>
      <c r="H2655" s="14">
        <v>21</v>
      </c>
      <c r="I2655" s="14" t="s">
        <v>10904</v>
      </c>
      <c r="J2655" s="167">
        <v>201331</v>
      </c>
      <c r="K2655" s="168">
        <v>201331</v>
      </c>
      <c r="L2655" s="168">
        <v>0</v>
      </c>
      <c r="M2655" s="169" t="s">
        <v>12684</v>
      </c>
      <c r="N2655" s="13" t="s">
        <v>10917</v>
      </c>
      <c r="O2655" s="13" t="s">
        <v>13678</v>
      </c>
      <c r="P2655" s="13" t="s">
        <v>10919</v>
      </c>
      <c r="Q2655" s="15" t="s">
        <v>10898</v>
      </c>
      <c r="R2655" s="16" t="s">
        <v>15215</v>
      </c>
      <c r="S2655" s="16" t="s">
        <v>11017</v>
      </c>
    </row>
    <row r="2656" spans="1:19" s="17" customFormat="1" ht="26.45" customHeight="1" x14ac:dyDescent="0.2">
      <c r="A2656" s="12">
        <v>6532</v>
      </c>
      <c r="B2656" s="166">
        <v>46062</v>
      </c>
      <c r="C2656" s="166">
        <v>46063</v>
      </c>
      <c r="D2656" s="13" t="s">
        <v>3486</v>
      </c>
      <c r="E2656" s="13"/>
      <c r="F2656" s="14" t="s">
        <v>10892</v>
      </c>
      <c r="G2656" s="14"/>
      <c r="H2656" s="14">
        <v>19</v>
      </c>
      <c r="I2656" s="14" t="s">
        <v>10893</v>
      </c>
      <c r="J2656" s="167">
        <v>7064474</v>
      </c>
      <c r="K2656" s="168">
        <v>5245749</v>
      </c>
      <c r="L2656" s="168">
        <v>0</v>
      </c>
      <c r="M2656" s="169" t="s">
        <v>11278</v>
      </c>
      <c r="N2656" s="13" t="s">
        <v>11042</v>
      </c>
      <c r="O2656" s="13" t="s">
        <v>10955</v>
      </c>
      <c r="P2656" s="13" t="s">
        <v>10930</v>
      </c>
      <c r="Q2656" s="15" t="s">
        <v>10898</v>
      </c>
      <c r="R2656" s="16" t="s">
        <v>15216</v>
      </c>
      <c r="S2656" s="16" t="s">
        <v>11046</v>
      </c>
    </row>
    <row r="2657" spans="1:19" s="17" customFormat="1" ht="26.45" customHeight="1" x14ac:dyDescent="0.2">
      <c r="A2657" s="12">
        <v>6534</v>
      </c>
      <c r="B2657" s="166">
        <v>46063</v>
      </c>
      <c r="C2657" s="166">
        <v>46063</v>
      </c>
      <c r="D2657" s="13" t="s">
        <v>3486</v>
      </c>
      <c r="E2657" s="13"/>
      <c r="F2657" s="14" t="s">
        <v>10892</v>
      </c>
      <c r="G2657" s="14"/>
      <c r="H2657" s="14">
        <v>27</v>
      </c>
      <c r="I2657" s="14" t="s">
        <v>10893</v>
      </c>
      <c r="J2657" s="167">
        <v>0</v>
      </c>
      <c r="K2657" s="168">
        <v>0</v>
      </c>
      <c r="L2657" s="168">
        <v>141400</v>
      </c>
      <c r="M2657" s="169" t="s">
        <v>15217</v>
      </c>
      <c r="N2657" s="13" t="s">
        <v>11638</v>
      </c>
      <c r="O2657" s="13" t="s">
        <v>11162</v>
      </c>
      <c r="P2657" s="13" t="s">
        <v>11163</v>
      </c>
      <c r="Q2657" s="15" t="s">
        <v>10914</v>
      </c>
      <c r="R2657" s="16" t="s">
        <v>15218</v>
      </c>
      <c r="S2657" s="16" t="s">
        <v>10955</v>
      </c>
    </row>
    <row r="2658" spans="1:19" s="17" customFormat="1" ht="26.45" customHeight="1" x14ac:dyDescent="0.2">
      <c r="A2658" s="12">
        <v>6537</v>
      </c>
      <c r="B2658" s="166">
        <v>46063</v>
      </c>
      <c r="C2658" s="166">
        <v>46063</v>
      </c>
      <c r="D2658" s="13" t="s">
        <v>3486</v>
      </c>
      <c r="E2658" s="13"/>
      <c r="F2658" s="14" t="s">
        <v>10892</v>
      </c>
      <c r="G2658" s="14"/>
      <c r="H2658" s="14">
        <v>18</v>
      </c>
      <c r="I2658" s="14" t="s">
        <v>10893</v>
      </c>
      <c r="J2658" s="167">
        <v>79100</v>
      </c>
      <c r="K2658" s="168">
        <v>79100</v>
      </c>
      <c r="L2658" s="168">
        <v>0</v>
      </c>
      <c r="M2658" s="169" t="s">
        <v>15219</v>
      </c>
      <c r="N2658" s="13" t="s">
        <v>12433</v>
      </c>
      <c r="O2658" s="13" t="s">
        <v>11233</v>
      </c>
      <c r="P2658" s="13" t="s">
        <v>10930</v>
      </c>
      <c r="Q2658" s="15" t="s">
        <v>10898</v>
      </c>
      <c r="R2658" s="16" t="s">
        <v>15220</v>
      </c>
      <c r="S2658" s="16" t="s">
        <v>15221</v>
      </c>
    </row>
    <row r="2659" spans="1:19" s="17" customFormat="1" ht="26.45" customHeight="1" x14ac:dyDescent="0.2">
      <c r="A2659" s="12">
        <v>6539</v>
      </c>
      <c r="B2659" s="166">
        <v>46063</v>
      </c>
      <c r="C2659" s="166">
        <v>46063</v>
      </c>
      <c r="D2659" s="13" t="s">
        <v>3486</v>
      </c>
      <c r="E2659" s="13"/>
      <c r="F2659" s="14" t="s">
        <v>10892</v>
      </c>
      <c r="G2659" s="14"/>
      <c r="H2659" s="14">
        <v>18</v>
      </c>
      <c r="I2659" s="14" t="s">
        <v>10904</v>
      </c>
      <c r="J2659" s="167">
        <v>111600</v>
      </c>
      <c r="K2659" s="168">
        <v>111600</v>
      </c>
      <c r="L2659" s="168">
        <v>0</v>
      </c>
      <c r="M2659" s="169" t="s">
        <v>14077</v>
      </c>
      <c r="N2659" s="13" t="s">
        <v>10906</v>
      </c>
      <c r="O2659" s="13" t="s">
        <v>10902</v>
      </c>
      <c r="P2659" s="13" t="s">
        <v>10903</v>
      </c>
      <c r="Q2659" s="15" t="s">
        <v>10898</v>
      </c>
      <c r="R2659" s="16" t="s">
        <v>15222</v>
      </c>
      <c r="S2659" s="16" t="s">
        <v>11025</v>
      </c>
    </row>
    <row r="2660" spans="1:19" s="17" customFormat="1" ht="26.45" customHeight="1" x14ac:dyDescent="0.2">
      <c r="A2660" s="12">
        <v>6455</v>
      </c>
      <c r="B2660" s="166">
        <v>46062</v>
      </c>
      <c r="C2660" s="166">
        <v>46062</v>
      </c>
      <c r="D2660" s="13" t="s">
        <v>3486</v>
      </c>
      <c r="E2660" s="13"/>
      <c r="F2660" s="14" t="s">
        <v>10892</v>
      </c>
      <c r="G2660" s="14"/>
      <c r="H2660" s="14">
        <v>24</v>
      </c>
      <c r="I2660" s="14" t="s">
        <v>10893</v>
      </c>
      <c r="J2660" s="167">
        <v>158200</v>
      </c>
      <c r="K2660" s="167">
        <v>158200</v>
      </c>
      <c r="L2660" s="168">
        <v>0</v>
      </c>
      <c r="M2660" s="169" t="s">
        <v>10905</v>
      </c>
      <c r="N2660" s="13" t="s">
        <v>10906</v>
      </c>
      <c r="O2660" s="13" t="s">
        <v>10957</v>
      </c>
      <c r="P2660" s="13" t="s">
        <v>10903</v>
      </c>
      <c r="Q2660" s="15" t="s">
        <v>10898</v>
      </c>
      <c r="R2660" s="16" t="s">
        <v>15223</v>
      </c>
      <c r="S2660" s="16" t="s">
        <v>10959</v>
      </c>
    </row>
    <row r="2661" spans="1:19" s="17" customFormat="1" ht="26.45" customHeight="1" x14ac:dyDescent="0.2">
      <c r="A2661" s="12">
        <v>6462</v>
      </c>
      <c r="B2661" s="166">
        <v>46062</v>
      </c>
      <c r="C2661" s="166">
        <v>46062</v>
      </c>
      <c r="D2661" s="13" t="s">
        <v>3486</v>
      </c>
      <c r="E2661" s="13"/>
      <c r="F2661" s="14" t="s">
        <v>10892</v>
      </c>
      <c r="G2661" s="14"/>
      <c r="H2661" s="14">
        <v>33</v>
      </c>
      <c r="I2661" s="14" t="s">
        <v>10893</v>
      </c>
      <c r="J2661" s="167">
        <v>0</v>
      </c>
      <c r="K2661" s="168">
        <v>0</v>
      </c>
      <c r="L2661" s="168">
        <v>141400</v>
      </c>
      <c r="M2661" s="169" t="s">
        <v>14269</v>
      </c>
      <c r="N2661" s="13" t="s">
        <v>10963</v>
      </c>
      <c r="O2661" s="13" t="s">
        <v>10964</v>
      </c>
      <c r="P2661" s="13" t="s">
        <v>10913</v>
      </c>
      <c r="Q2661" s="15" t="s">
        <v>10914</v>
      </c>
      <c r="R2661" s="16" t="s">
        <v>15224</v>
      </c>
      <c r="S2661" s="16" t="s">
        <v>10955</v>
      </c>
    </row>
    <row r="2662" spans="1:19" s="17" customFormat="1" ht="26.45" customHeight="1" x14ac:dyDescent="0.2">
      <c r="A2662" s="12">
        <v>6466</v>
      </c>
      <c r="B2662" s="166">
        <v>46062</v>
      </c>
      <c r="C2662" s="166">
        <v>46062</v>
      </c>
      <c r="D2662" s="13" t="s">
        <v>3486</v>
      </c>
      <c r="E2662" s="13"/>
      <c r="F2662" s="14" t="s">
        <v>10892</v>
      </c>
      <c r="G2662" s="14"/>
      <c r="H2662" s="14">
        <v>33</v>
      </c>
      <c r="I2662" s="14" t="s">
        <v>10893</v>
      </c>
      <c r="J2662" s="167">
        <v>0</v>
      </c>
      <c r="K2662" s="168">
        <v>0</v>
      </c>
      <c r="L2662" s="168">
        <v>141400</v>
      </c>
      <c r="M2662" s="169" t="s">
        <v>15225</v>
      </c>
      <c r="N2662" s="13" t="s">
        <v>11097</v>
      </c>
      <c r="O2662" s="13" t="s">
        <v>15017</v>
      </c>
      <c r="P2662" s="13" t="s">
        <v>11099</v>
      </c>
      <c r="Q2662" s="15" t="s">
        <v>10914</v>
      </c>
      <c r="R2662" s="16" t="s">
        <v>15226</v>
      </c>
      <c r="S2662" s="16" t="s">
        <v>11101</v>
      </c>
    </row>
    <row r="2663" spans="1:19" s="17" customFormat="1" ht="26.45" customHeight="1" x14ac:dyDescent="0.2">
      <c r="A2663" s="12">
        <v>6489</v>
      </c>
      <c r="B2663" s="166">
        <v>46062</v>
      </c>
      <c r="C2663" s="166">
        <v>46062</v>
      </c>
      <c r="D2663" s="13" t="s">
        <v>3486</v>
      </c>
      <c r="E2663" s="13"/>
      <c r="F2663" s="14" t="s">
        <v>10892</v>
      </c>
      <c r="G2663" s="14"/>
      <c r="H2663" s="14">
        <v>18</v>
      </c>
      <c r="I2663" s="14" t="s">
        <v>10904</v>
      </c>
      <c r="J2663" s="167">
        <v>401700</v>
      </c>
      <c r="K2663" s="168">
        <v>401700</v>
      </c>
      <c r="L2663" s="168">
        <v>0</v>
      </c>
      <c r="M2663" s="169" t="s">
        <v>10905</v>
      </c>
      <c r="N2663" s="13" t="s">
        <v>11121</v>
      </c>
      <c r="O2663" s="13" t="s">
        <v>11342</v>
      </c>
      <c r="P2663" s="13" t="s">
        <v>11163</v>
      </c>
      <c r="Q2663" s="15" t="s">
        <v>10898</v>
      </c>
      <c r="R2663" s="16" t="s">
        <v>15227</v>
      </c>
      <c r="S2663" s="16" t="s">
        <v>15228</v>
      </c>
    </row>
    <row r="2664" spans="1:19" s="17" customFormat="1" ht="26.45" customHeight="1" x14ac:dyDescent="0.2">
      <c r="A2664" s="12">
        <v>6493</v>
      </c>
      <c r="B2664" s="166">
        <v>46061</v>
      </c>
      <c r="C2664" s="166">
        <v>46062</v>
      </c>
      <c r="D2664" s="13" t="s">
        <v>3486</v>
      </c>
      <c r="E2664" s="13"/>
      <c r="F2664" s="14" t="s">
        <v>10892</v>
      </c>
      <c r="G2664" s="14"/>
      <c r="H2664" s="14">
        <v>43</v>
      </c>
      <c r="I2664" s="14" t="s">
        <v>10904</v>
      </c>
      <c r="J2664" s="167">
        <v>179000</v>
      </c>
      <c r="K2664" s="168">
        <v>179000</v>
      </c>
      <c r="L2664" s="168">
        <v>0</v>
      </c>
      <c r="M2664" s="169" t="s">
        <v>14293</v>
      </c>
      <c r="N2664" s="13" t="s">
        <v>15229</v>
      </c>
      <c r="O2664" s="13" t="s">
        <v>11162</v>
      </c>
      <c r="P2664" s="13" t="s">
        <v>11163</v>
      </c>
      <c r="Q2664" s="15" t="s">
        <v>10898</v>
      </c>
      <c r="R2664" s="16" t="s">
        <v>15230</v>
      </c>
      <c r="S2664" s="16" t="s">
        <v>10959</v>
      </c>
    </row>
    <row r="2665" spans="1:19" s="17" customFormat="1" ht="26.45" customHeight="1" x14ac:dyDescent="0.2">
      <c r="A2665" s="12">
        <v>6472</v>
      </c>
      <c r="B2665" s="166">
        <v>46062</v>
      </c>
      <c r="C2665" s="166">
        <v>46062</v>
      </c>
      <c r="D2665" s="13" t="s">
        <v>3486</v>
      </c>
      <c r="E2665" s="13"/>
      <c r="F2665" s="14" t="s">
        <v>10892</v>
      </c>
      <c r="G2665" s="14"/>
      <c r="H2665" s="14">
        <v>18</v>
      </c>
      <c r="I2665" s="14" t="s">
        <v>10893</v>
      </c>
      <c r="J2665" s="167">
        <v>0</v>
      </c>
      <c r="K2665" s="168">
        <v>0</v>
      </c>
      <c r="L2665" s="168">
        <v>141400</v>
      </c>
      <c r="M2665" s="169" t="s">
        <v>15036</v>
      </c>
      <c r="N2665" s="13" t="s">
        <v>10906</v>
      </c>
      <c r="O2665" s="13" t="s">
        <v>11038</v>
      </c>
      <c r="P2665" s="13" t="s">
        <v>10903</v>
      </c>
      <c r="Q2665" s="15" t="s">
        <v>10914</v>
      </c>
      <c r="R2665" s="16" t="s">
        <v>15231</v>
      </c>
      <c r="S2665" s="16" t="s">
        <v>10909</v>
      </c>
    </row>
    <row r="2666" spans="1:19" s="17" customFormat="1" ht="26.45" customHeight="1" x14ac:dyDescent="0.2">
      <c r="A2666" s="12">
        <v>6496</v>
      </c>
      <c r="B2666" s="166">
        <v>46062</v>
      </c>
      <c r="C2666" s="166">
        <v>46062</v>
      </c>
      <c r="D2666" s="13" t="s">
        <v>3486</v>
      </c>
      <c r="E2666" s="13"/>
      <c r="F2666" s="14" t="s">
        <v>10892</v>
      </c>
      <c r="G2666" s="14"/>
      <c r="H2666" s="14">
        <v>21</v>
      </c>
      <c r="I2666" s="14" t="s">
        <v>10904</v>
      </c>
      <c r="J2666" s="167">
        <v>0</v>
      </c>
      <c r="K2666" s="168">
        <v>0</v>
      </c>
      <c r="L2666" s="168">
        <v>141400</v>
      </c>
      <c r="M2666" s="169" t="s">
        <v>10905</v>
      </c>
      <c r="N2666" s="13" t="s">
        <v>10979</v>
      </c>
      <c r="O2666" s="13" t="s">
        <v>11551</v>
      </c>
      <c r="P2666" s="13" t="s">
        <v>10980</v>
      </c>
      <c r="Q2666" s="15" t="s">
        <v>10914</v>
      </c>
      <c r="R2666" s="16" t="s">
        <v>15232</v>
      </c>
      <c r="S2666" s="16" t="s">
        <v>11062</v>
      </c>
    </row>
    <row r="2667" spans="1:19" s="17" customFormat="1" ht="26.45" customHeight="1" x14ac:dyDescent="0.2">
      <c r="A2667" s="12">
        <v>6497</v>
      </c>
      <c r="B2667" s="166">
        <v>46061</v>
      </c>
      <c r="C2667" s="166">
        <v>46062</v>
      </c>
      <c r="D2667" s="13" t="s">
        <v>3486</v>
      </c>
      <c r="E2667" s="13"/>
      <c r="F2667" s="14" t="s">
        <v>10892</v>
      </c>
      <c r="G2667" s="14"/>
      <c r="H2667" s="14">
        <v>18</v>
      </c>
      <c r="I2667" s="14" t="s">
        <v>10904</v>
      </c>
      <c r="J2667" s="167">
        <v>0</v>
      </c>
      <c r="K2667" s="168">
        <v>0</v>
      </c>
      <c r="L2667" s="168">
        <v>141400</v>
      </c>
      <c r="M2667" s="169" t="s">
        <v>11041</v>
      </c>
      <c r="N2667" s="13" t="s">
        <v>11638</v>
      </c>
      <c r="O2667" s="13" t="s">
        <v>11162</v>
      </c>
      <c r="P2667" s="13" t="s">
        <v>11163</v>
      </c>
      <c r="Q2667" s="15" t="s">
        <v>10914</v>
      </c>
      <c r="R2667" s="16" t="s">
        <v>15233</v>
      </c>
      <c r="S2667" s="16" t="s">
        <v>11640</v>
      </c>
    </row>
    <row r="2668" spans="1:19" s="17" customFormat="1" ht="26.45" customHeight="1" x14ac:dyDescent="0.2">
      <c r="A2668" s="12">
        <v>6499</v>
      </c>
      <c r="B2668" s="166">
        <v>46062</v>
      </c>
      <c r="C2668" s="166">
        <v>46062</v>
      </c>
      <c r="D2668" s="13" t="s">
        <v>3486</v>
      </c>
      <c r="E2668" s="13"/>
      <c r="F2668" s="14" t="s">
        <v>10892</v>
      </c>
      <c r="G2668" s="14"/>
      <c r="H2668" s="14">
        <v>19</v>
      </c>
      <c r="I2668" s="14" t="s">
        <v>10904</v>
      </c>
      <c r="J2668" s="167">
        <v>859200</v>
      </c>
      <c r="K2668" s="168">
        <v>668225</v>
      </c>
      <c r="L2668" s="168">
        <v>0</v>
      </c>
      <c r="M2668" s="169" t="s">
        <v>11117</v>
      </c>
      <c r="N2668" s="13" t="s">
        <v>10906</v>
      </c>
      <c r="O2668" s="13" t="s">
        <v>11038</v>
      </c>
      <c r="P2668" s="13" t="s">
        <v>10903</v>
      </c>
      <c r="Q2668" s="15" t="s">
        <v>10898</v>
      </c>
      <c r="R2668" s="16" t="s">
        <v>15234</v>
      </c>
      <c r="S2668" s="16" t="s">
        <v>10909</v>
      </c>
    </row>
    <row r="2669" spans="1:19" s="17" customFormat="1" ht="26.45" customHeight="1" x14ac:dyDescent="0.2">
      <c r="A2669" s="12">
        <v>6501</v>
      </c>
      <c r="B2669" s="166">
        <v>46062</v>
      </c>
      <c r="C2669" s="166">
        <v>46062</v>
      </c>
      <c r="D2669" s="13" t="s">
        <v>3486</v>
      </c>
      <c r="E2669" s="13"/>
      <c r="F2669" s="14" t="s">
        <v>10892</v>
      </c>
      <c r="G2669" s="14"/>
      <c r="H2669" s="14">
        <v>18</v>
      </c>
      <c r="I2669" s="14" t="s">
        <v>10893</v>
      </c>
      <c r="J2669" s="167">
        <v>308000</v>
      </c>
      <c r="K2669" s="168">
        <v>308000</v>
      </c>
      <c r="L2669" s="168">
        <v>0</v>
      </c>
      <c r="M2669" s="169" t="s">
        <v>11456</v>
      </c>
      <c r="N2669" s="13" t="s">
        <v>10906</v>
      </c>
      <c r="O2669" s="13" t="s">
        <v>11038</v>
      </c>
      <c r="P2669" s="13" t="s">
        <v>10903</v>
      </c>
      <c r="Q2669" s="15" t="s">
        <v>10898</v>
      </c>
      <c r="R2669" s="16" t="s">
        <v>15235</v>
      </c>
      <c r="S2669" s="16" t="s">
        <v>10909</v>
      </c>
    </row>
    <row r="2670" spans="1:19" s="17" customFormat="1" ht="26.45" customHeight="1" x14ac:dyDescent="0.2">
      <c r="A2670" s="12">
        <v>6505</v>
      </c>
      <c r="B2670" s="166">
        <v>46061</v>
      </c>
      <c r="C2670" s="166">
        <v>46062</v>
      </c>
      <c r="D2670" s="13" t="s">
        <v>3486</v>
      </c>
      <c r="E2670" s="13"/>
      <c r="F2670" s="14" t="s">
        <v>10892</v>
      </c>
      <c r="G2670" s="14"/>
      <c r="H2670" s="14">
        <v>32</v>
      </c>
      <c r="I2670" s="14" t="s">
        <v>10893</v>
      </c>
      <c r="J2670" s="167">
        <v>280200</v>
      </c>
      <c r="K2670" s="168">
        <v>280200</v>
      </c>
      <c r="L2670" s="168">
        <v>0</v>
      </c>
      <c r="M2670" s="169" t="s">
        <v>14293</v>
      </c>
      <c r="N2670" s="13" t="s">
        <v>10941</v>
      </c>
      <c r="O2670" s="13" t="s">
        <v>10942</v>
      </c>
      <c r="P2670" s="13" t="s">
        <v>10943</v>
      </c>
      <c r="Q2670" s="15" t="s">
        <v>10898</v>
      </c>
      <c r="R2670" s="16" t="s">
        <v>15236</v>
      </c>
      <c r="S2670" s="16" t="s">
        <v>11837</v>
      </c>
    </row>
    <row r="2671" spans="1:19" s="17" customFormat="1" ht="26.45" customHeight="1" x14ac:dyDescent="0.2">
      <c r="A2671" s="12">
        <v>6447</v>
      </c>
      <c r="B2671" s="166">
        <v>46059</v>
      </c>
      <c r="C2671" s="166">
        <v>46060</v>
      </c>
      <c r="D2671" s="13" t="s">
        <v>3486</v>
      </c>
      <c r="E2671" s="13"/>
      <c r="F2671" s="14" t="s">
        <v>10892</v>
      </c>
      <c r="G2671" s="14"/>
      <c r="H2671" s="14">
        <v>21</v>
      </c>
      <c r="I2671" s="14" t="s">
        <v>10893</v>
      </c>
      <c r="J2671" s="167">
        <v>491549</v>
      </c>
      <c r="K2671" s="168">
        <v>491549</v>
      </c>
      <c r="L2671" s="168">
        <v>0</v>
      </c>
      <c r="M2671" s="169" t="s">
        <v>15237</v>
      </c>
      <c r="N2671" s="13" t="s">
        <v>10906</v>
      </c>
      <c r="O2671" s="13" t="s">
        <v>10933</v>
      </c>
      <c r="P2671" s="13" t="s">
        <v>10903</v>
      </c>
      <c r="Q2671" s="15" t="s">
        <v>10898</v>
      </c>
      <c r="R2671" s="16" t="s">
        <v>15238</v>
      </c>
      <c r="S2671" s="16" t="s">
        <v>10949</v>
      </c>
    </row>
    <row r="2672" spans="1:19" s="17" customFormat="1" ht="26.45" customHeight="1" x14ac:dyDescent="0.2">
      <c r="A2672" s="12">
        <v>6446</v>
      </c>
      <c r="B2672" s="166">
        <v>46057</v>
      </c>
      <c r="C2672" s="166">
        <v>46060</v>
      </c>
      <c r="D2672" s="13" t="s">
        <v>3486</v>
      </c>
      <c r="E2672" s="13"/>
      <c r="F2672" s="14" t="s">
        <v>10892</v>
      </c>
      <c r="G2672" s="14"/>
      <c r="H2672" s="14">
        <v>26</v>
      </c>
      <c r="I2672" s="14" t="s">
        <v>10904</v>
      </c>
      <c r="J2672" s="167">
        <v>0</v>
      </c>
      <c r="K2672" s="168">
        <v>0</v>
      </c>
      <c r="L2672" s="168">
        <v>141400</v>
      </c>
      <c r="M2672" s="169" t="s">
        <v>15239</v>
      </c>
      <c r="N2672" s="13" t="s">
        <v>15240</v>
      </c>
      <c r="O2672" s="13" t="s">
        <v>11822</v>
      </c>
      <c r="P2672" s="13" t="s">
        <v>10919</v>
      </c>
      <c r="Q2672" s="15" t="s">
        <v>10914</v>
      </c>
      <c r="R2672" s="16" t="s">
        <v>15241</v>
      </c>
      <c r="S2672" s="16" t="s">
        <v>15242</v>
      </c>
    </row>
    <row r="2673" spans="1:19" s="17" customFormat="1" ht="26.45" customHeight="1" x14ac:dyDescent="0.2">
      <c r="A2673" s="12">
        <v>6443</v>
      </c>
      <c r="B2673" s="166">
        <v>46059</v>
      </c>
      <c r="C2673" s="166">
        <v>46059</v>
      </c>
      <c r="D2673" s="13" t="s">
        <v>3486</v>
      </c>
      <c r="E2673" s="13"/>
      <c r="F2673" s="14" t="s">
        <v>10892</v>
      </c>
      <c r="G2673" s="14"/>
      <c r="H2673" s="14">
        <v>31</v>
      </c>
      <c r="I2673" s="14" t="s">
        <v>10904</v>
      </c>
      <c r="J2673" s="167">
        <v>0</v>
      </c>
      <c r="K2673" s="168">
        <v>0</v>
      </c>
      <c r="L2673" s="168">
        <v>141400</v>
      </c>
      <c r="M2673" s="169" t="s">
        <v>10905</v>
      </c>
      <c r="N2673" s="13" t="s">
        <v>10906</v>
      </c>
      <c r="O2673" s="13" t="s">
        <v>10907</v>
      </c>
      <c r="P2673" s="13" t="s">
        <v>10903</v>
      </c>
      <c r="Q2673" s="15" t="s">
        <v>10914</v>
      </c>
      <c r="R2673" s="16" t="s">
        <v>15243</v>
      </c>
      <c r="S2673" s="16" t="s">
        <v>10955</v>
      </c>
    </row>
    <row r="2674" spans="1:19" s="17" customFormat="1" ht="26.45" customHeight="1" x14ac:dyDescent="0.2">
      <c r="A2674" s="12">
        <v>6440</v>
      </c>
      <c r="B2674" s="166">
        <v>46059</v>
      </c>
      <c r="C2674" s="166">
        <v>46059</v>
      </c>
      <c r="D2674" s="13" t="s">
        <v>3486</v>
      </c>
      <c r="E2674" s="13"/>
      <c r="F2674" s="14" t="s">
        <v>10892</v>
      </c>
      <c r="G2674" s="14"/>
      <c r="H2674" s="14">
        <v>29</v>
      </c>
      <c r="I2674" s="14" t="s">
        <v>10893</v>
      </c>
      <c r="J2674" s="171">
        <v>1865915</v>
      </c>
      <c r="K2674" s="168">
        <v>1200815</v>
      </c>
      <c r="L2674" s="168">
        <v>0</v>
      </c>
      <c r="M2674" s="169" t="s">
        <v>10905</v>
      </c>
      <c r="N2674" s="13" t="s">
        <v>10906</v>
      </c>
      <c r="O2674" s="13" t="s">
        <v>10933</v>
      </c>
      <c r="P2674" s="13" t="s">
        <v>10903</v>
      </c>
      <c r="Q2674" s="15" t="s">
        <v>10898</v>
      </c>
      <c r="R2674" s="16" t="s">
        <v>15244</v>
      </c>
      <c r="S2674" s="16" t="s">
        <v>14892</v>
      </c>
    </row>
    <row r="2675" spans="1:19" s="17" customFormat="1" ht="26.45" customHeight="1" x14ac:dyDescent="0.2">
      <c r="A2675" s="12">
        <v>6434</v>
      </c>
      <c r="B2675" s="166">
        <v>46059</v>
      </c>
      <c r="C2675" s="166">
        <v>46059</v>
      </c>
      <c r="D2675" s="13" t="s">
        <v>3486</v>
      </c>
      <c r="E2675" s="13"/>
      <c r="F2675" s="14" t="s">
        <v>10892</v>
      </c>
      <c r="G2675" s="14"/>
      <c r="H2675" s="14">
        <v>23</v>
      </c>
      <c r="I2675" s="14" t="s">
        <v>10904</v>
      </c>
      <c r="J2675" s="167">
        <v>691500</v>
      </c>
      <c r="K2675" s="168">
        <v>691500</v>
      </c>
      <c r="L2675" s="168">
        <v>0</v>
      </c>
      <c r="M2675" s="169" t="s">
        <v>14119</v>
      </c>
      <c r="N2675" s="13" t="s">
        <v>10906</v>
      </c>
      <c r="O2675" s="13" t="s">
        <v>10957</v>
      </c>
      <c r="P2675" s="13" t="s">
        <v>10903</v>
      </c>
      <c r="Q2675" s="15" t="s">
        <v>10898</v>
      </c>
      <c r="R2675" s="16" t="s">
        <v>15245</v>
      </c>
      <c r="S2675" s="16" t="s">
        <v>10959</v>
      </c>
    </row>
    <row r="2676" spans="1:19" s="17" customFormat="1" ht="26.45" customHeight="1" x14ac:dyDescent="0.2">
      <c r="A2676" s="12">
        <v>6429</v>
      </c>
      <c r="B2676" s="166">
        <v>46059</v>
      </c>
      <c r="C2676" s="166">
        <v>46059</v>
      </c>
      <c r="D2676" s="13" t="s">
        <v>3486</v>
      </c>
      <c r="E2676" s="13"/>
      <c r="F2676" s="14" t="s">
        <v>10892</v>
      </c>
      <c r="G2676" s="14"/>
      <c r="H2676" s="14">
        <v>32</v>
      </c>
      <c r="I2676" s="14" t="s">
        <v>10904</v>
      </c>
      <c r="J2676" s="167">
        <v>0</v>
      </c>
      <c r="K2676" s="168">
        <v>0</v>
      </c>
      <c r="L2676" s="168">
        <v>141400</v>
      </c>
      <c r="M2676" s="169" t="s">
        <v>14119</v>
      </c>
      <c r="N2676" s="13" t="s">
        <v>11097</v>
      </c>
      <c r="O2676" s="13" t="s">
        <v>15017</v>
      </c>
      <c r="P2676" s="13" t="s">
        <v>11099</v>
      </c>
      <c r="Q2676" s="15" t="s">
        <v>10914</v>
      </c>
      <c r="R2676" s="16" t="s">
        <v>15246</v>
      </c>
      <c r="S2676" s="16" t="s">
        <v>11101</v>
      </c>
    </row>
    <row r="2677" spans="1:19" s="17" customFormat="1" ht="26.45" customHeight="1" x14ac:dyDescent="0.2">
      <c r="A2677" s="12">
        <v>6428</v>
      </c>
      <c r="B2677" s="166">
        <v>46059</v>
      </c>
      <c r="C2677" s="166">
        <v>46059</v>
      </c>
      <c r="D2677" s="13" t="s">
        <v>3486</v>
      </c>
      <c r="E2677" s="13"/>
      <c r="F2677" s="14" t="s">
        <v>10892</v>
      </c>
      <c r="G2677" s="14"/>
      <c r="H2677" s="14">
        <v>20</v>
      </c>
      <c r="I2677" s="14" t="s">
        <v>10904</v>
      </c>
      <c r="J2677" s="167">
        <v>0</v>
      </c>
      <c r="K2677" s="168">
        <v>0</v>
      </c>
      <c r="L2677" s="168">
        <v>141400</v>
      </c>
      <c r="M2677" s="169" t="s">
        <v>10905</v>
      </c>
      <c r="N2677" s="13" t="s">
        <v>10906</v>
      </c>
      <c r="O2677" s="13" t="s">
        <v>11263</v>
      </c>
      <c r="P2677" s="13" t="s">
        <v>10903</v>
      </c>
      <c r="Q2677" s="15" t="s">
        <v>10914</v>
      </c>
      <c r="R2677" s="16" t="s">
        <v>15247</v>
      </c>
      <c r="S2677" s="16" t="s">
        <v>10955</v>
      </c>
    </row>
    <row r="2678" spans="1:19" s="17" customFormat="1" ht="26.45" customHeight="1" x14ac:dyDescent="0.2">
      <c r="A2678" s="12">
        <v>6424</v>
      </c>
      <c r="B2678" s="166">
        <v>46059</v>
      </c>
      <c r="C2678" s="166">
        <v>46059</v>
      </c>
      <c r="D2678" s="13" t="s">
        <v>3486</v>
      </c>
      <c r="E2678" s="13"/>
      <c r="F2678" s="14" t="s">
        <v>12506</v>
      </c>
      <c r="G2678" s="14"/>
      <c r="H2678" s="14">
        <v>17</v>
      </c>
      <c r="I2678" s="14" t="s">
        <v>10893</v>
      </c>
      <c r="J2678" s="167">
        <v>118268</v>
      </c>
      <c r="K2678" s="168">
        <v>118268</v>
      </c>
      <c r="L2678" s="168">
        <v>0</v>
      </c>
      <c r="M2678" s="169" t="s">
        <v>15248</v>
      </c>
      <c r="N2678" s="13" t="s">
        <v>11406</v>
      </c>
      <c r="O2678" s="13" t="s">
        <v>11407</v>
      </c>
      <c r="P2678" s="13" t="s">
        <v>10976</v>
      </c>
      <c r="Q2678" s="15" t="s">
        <v>10898</v>
      </c>
      <c r="R2678" s="16" t="s">
        <v>15249</v>
      </c>
      <c r="S2678" s="16" t="s">
        <v>15026</v>
      </c>
    </row>
    <row r="2679" spans="1:19" s="17" customFormat="1" ht="26.45" customHeight="1" x14ac:dyDescent="0.2">
      <c r="A2679" s="12">
        <v>6423</v>
      </c>
      <c r="B2679" s="166">
        <v>46059</v>
      </c>
      <c r="C2679" s="166">
        <v>46059</v>
      </c>
      <c r="D2679" s="13" t="s">
        <v>3486</v>
      </c>
      <c r="E2679" s="13"/>
      <c r="F2679" s="14" t="s">
        <v>12506</v>
      </c>
      <c r="G2679" s="14"/>
      <c r="H2679" s="14">
        <v>17</v>
      </c>
      <c r="I2679" s="14" t="s">
        <v>10904</v>
      </c>
      <c r="J2679" s="167">
        <v>195268</v>
      </c>
      <c r="K2679" s="168">
        <v>195268</v>
      </c>
      <c r="L2679" s="168">
        <v>0</v>
      </c>
      <c r="M2679" s="169" t="s">
        <v>15250</v>
      </c>
      <c r="N2679" s="13" t="s">
        <v>11406</v>
      </c>
      <c r="O2679" s="13" t="s">
        <v>11407</v>
      </c>
      <c r="P2679" s="13" t="s">
        <v>10976</v>
      </c>
      <c r="Q2679" s="15" t="s">
        <v>10898</v>
      </c>
      <c r="R2679" s="16" t="s">
        <v>15251</v>
      </c>
      <c r="S2679" s="16" t="s">
        <v>15026</v>
      </c>
    </row>
    <row r="2680" spans="1:19" s="17" customFormat="1" ht="26.45" customHeight="1" x14ac:dyDescent="0.2">
      <c r="A2680" s="12">
        <v>6422</v>
      </c>
      <c r="B2680" s="166">
        <v>46059</v>
      </c>
      <c r="C2680" s="166">
        <v>46059</v>
      </c>
      <c r="D2680" s="13" t="s">
        <v>3486</v>
      </c>
      <c r="E2680" s="13"/>
      <c r="F2680" s="14" t="s">
        <v>10892</v>
      </c>
      <c r="G2680" s="14"/>
      <c r="H2680" s="14">
        <v>20</v>
      </c>
      <c r="I2680" s="14" t="s">
        <v>10904</v>
      </c>
      <c r="J2680" s="167">
        <v>0</v>
      </c>
      <c r="K2680" s="168">
        <v>0</v>
      </c>
      <c r="L2680" s="168">
        <v>141400</v>
      </c>
      <c r="M2680" s="169" t="s">
        <v>11567</v>
      </c>
      <c r="N2680" s="13" t="s">
        <v>11977</v>
      </c>
      <c r="O2680" s="13" t="s">
        <v>15252</v>
      </c>
      <c r="P2680" s="13" t="s">
        <v>11979</v>
      </c>
      <c r="Q2680" s="15" t="s">
        <v>10914</v>
      </c>
      <c r="R2680" s="16" t="s">
        <v>15253</v>
      </c>
      <c r="S2680" s="16" t="s">
        <v>15254</v>
      </c>
    </row>
    <row r="2681" spans="1:19" s="17" customFormat="1" ht="26.45" customHeight="1" x14ac:dyDescent="0.2">
      <c r="A2681" s="12">
        <v>6421</v>
      </c>
      <c r="B2681" s="166">
        <v>46059</v>
      </c>
      <c r="C2681" s="166">
        <v>46059</v>
      </c>
      <c r="D2681" s="13" t="s">
        <v>3486</v>
      </c>
      <c r="E2681" s="13"/>
      <c r="F2681" s="14" t="s">
        <v>10892</v>
      </c>
      <c r="G2681" s="14"/>
      <c r="H2681" s="14">
        <v>21</v>
      </c>
      <c r="I2681" s="14" t="s">
        <v>10893</v>
      </c>
      <c r="J2681" s="167">
        <v>0</v>
      </c>
      <c r="K2681" s="168">
        <v>0</v>
      </c>
      <c r="L2681" s="168">
        <v>141400</v>
      </c>
      <c r="M2681" s="169" t="s">
        <v>13463</v>
      </c>
      <c r="N2681" s="13" t="s">
        <v>10974</v>
      </c>
      <c r="O2681" s="13" t="s">
        <v>11034</v>
      </c>
      <c r="P2681" s="13" t="s">
        <v>10976</v>
      </c>
      <c r="Q2681" s="15" t="s">
        <v>10914</v>
      </c>
      <c r="R2681" s="16" t="s">
        <v>15255</v>
      </c>
      <c r="S2681" s="16" t="s">
        <v>11221</v>
      </c>
    </row>
    <row r="2682" spans="1:19" s="17" customFormat="1" ht="26.45" customHeight="1" x14ac:dyDescent="0.2">
      <c r="A2682" s="12">
        <v>6420</v>
      </c>
      <c r="B2682" s="166">
        <v>46042</v>
      </c>
      <c r="C2682" s="166">
        <v>46059</v>
      </c>
      <c r="D2682" s="13" t="s">
        <v>3486</v>
      </c>
      <c r="E2682" s="13"/>
      <c r="F2682" s="14" t="s">
        <v>10892</v>
      </c>
      <c r="G2682" s="14"/>
      <c r="H2682" s="14">
        <v>31</v>
      </c>
      <c r="I2682" s="14" t="s">
        <v>10904</v>
      </c>
      <c r="J2682" s="167">
        <v>0</v>
      </c>
      <c r="K2682" s="168">
        <v>0</v>
      </c>
      <c r="L2682" s="168">
        <v>141400</v>
      </c>
      <c r="M2682" s="169" t="s">
        <v>14429</v>
      </c>
      <c r="N2682" s="13" t="s">
        <v>10928</v>
      </c>
      <c r="O2682" s="13" t="s">
        <v>10929</v>
      </c>
      <c r="P2682" s="13" t="s">
        <v>10930</v>
      </c>
      <c r="Q2682" s="15" t="s">
        <v>10914</v>
      </c>
      <c r="R2682" s="16" t="s">
        <v>15256</v>
      </c>
      <c r="S2682" s="16" t="s">
        <v>10955</v>
      </c>
    </row>
    <row r="2683" spans="1:19" s="17" customFormat="1" ht="26.45" customHeight="1" x14ac:dyDescent="0.2">
      <c r="A2683" s="12">
        <v>6419</v>
      </c>
      <c r="B2683" s="166">
        <v>46059</v>
      </c>
      <c r="C2683" s="166">
        <v>46059</v>
      </c>
      <c r="D2683" s="13" t="s">
        <v>3486</v>
      </c>
      <c r="E2683" s="13"/>
      <c r="F2683" s="14" t="s">
        <v>10892</v>
      </c>
      <c r="G2683" s="14"/>
      <c r="H2683" s="14">
        <v>27</v>
      </c>
      <c r="I2683" s="14" t="s">
        <v>10904</v>
      </c>
      <c r="J2683" s="167">
        <v>433500</v>
      </c>
      <c r="K2683" s="167">
        <v>433500</v>
      </c>
      <c r="L2683" s="168">
        <v>0</v>
      </c>
      <c r="M2683" s="169" t="s">
        <v>14391</v>
      </c>
      <c r="N2683" s="13" t="s">
        <v>10906</v>
      </c>
      <c r="O2683" s="13" t="s">
        <v>10907</v>
      </c>
      <c r="P2683" s="13" t="s">
        <v>10903</v>
      </c>
      <c r="Q2683" s="15" t="s">
        <v>10898</v>
      </c>
      <c r="R2683" s="16" t="s">
        <v>15257</v>
      </c>
      <c r="S2683" s="16" t="s">
        <v>10909</v>
      </c>
    </row>
    <row r="2684" spans="1:19" s="17" customFormat="1" ht="26.45" customHeight="1" x14ac:dyDescent="0.2">
      <c r="A2684" s="12">
        <v>6379</v>
      </c>
      <c r="B2684" s="166">
        <v>46057</v>
      </c>
      <c r="C2684" s="166">
        <v>46058</v>
      </c>
      <c r="D2684" s="13" t="s">
        <v>3486</v>
      </c>
      <c r="E2684" s="13"/>
      <c r="F2684" s="14" t="s">
        <v>10892</v>
      </c>
      <c r="G2684" s="14"/>
      <c r="H2684" s="14">
        <v>25</v>
      </c>
      <c r="I2684" s="14" t="s">
        <v>10904</v>
      </c>
      <c r="J2684" s="167">
        <v>903300</v>
      </c>
      <c r="K2684" s="167">
        <v>903300</v>
      </c>
      <c r="L2684" s="168">
        <v>0</v>
      </c>
      <c r="M2684" s="169" t="s">
        <v>14992</v>
      </c>
      <c r="N2684" s="13" t="s">
        <v>11027</v>
      </c>
      <c r="O2684" s="13" t="s">
        <v>11536</v>
      </c>
      <c r="P2684" s="13" t="s">
        <v>11028</v>
      </c>
      <c r="Q2684" s="15" t="s">
        <v>10898</v>
      </c>
      <c r="R2684" s="16" t="s">
        <v>15258</v>
      </c>
      <c r="S2684" s="16" t="s">
        <v>15259</v>
      </c>
    </row>
    <row r="2685" spans="1:19" s="17" customFormat="1" ht="26.45" customHeight="1" x14ac:dyDescent="0.2">
      <c r="A2685" s="12">
        <v>6390</v>
      </c>
      <c r="B2685" s="166">
        <v>46056</v>
      </c>
      <c r="C2685" s="166">
        <v>46058</v>
      </c>
      <c r="D2685" s="13" t="s">
        <v>3486</v>
      </c>
      <c r="E2685" s="13"/>
      <c r="F2685" s="14" t="s">
        <v>12506</v>
      </c>
      <c r="G2685" s="14"/>
      <c r="H2685" s="14">
        <v>17</v>
      </c>
      <c r="I2685" s="14" t="s">
        <v>10893</v>
      </c>
      <c r="J2685" s="167">
        <v>196900</v>
      </c>
      <c r="K2685" s="168">
        <v>196900</v>
      </c>
      <c r="L2685" s="168">
        <v>0</v>
      </c>
      <c r="M2685" s="169" t="s">
        <v>10905</v>
      </c>
      <c r="N2685" s="13" t="s">
        <v>182</v>
      </c>
      <c r="O2685" s="13" t="s">
        <v>10964</v>
      </c>
      <c r="P2685" s="13" t="s">
        <v>10913</v>
      </c>
      <c r="Q2685" s="15" t="s">
        <v>10898</v>
      </c>
      <c r="R2685" s="16" t="s">
        <v>15260</v>
      </c>
      <c r="S2685" s="16" t="s">
        <v>10966</v>
      </c>
    </row>
    <row r="2686" spans="1:19" s="17" customFormat="1" ht="26.45" customHeight="1" x14ac:dyDescent="0.2">
      <c r="A2686" s="12">
        <v>6393</v>
      </c>
      <c r="B2686" s="166">
        <v>46058</v>
      </c>
      <c r="C2686" s="166">
        <v>46058</v>
      </c>
      <c r="D2686" s="13" t="s">
        <v>3486</v>
      </c>
      <c r="E2686" s="13"/>
      <c r="F2686" s="14" t="s">
        <v>10892</v>
      </c>
      <c r="G2686" s="14"/>
      <c r="H2686" s="14">
        <v>25</v>
      </c>
      <c r="I2686" s="14" t="s">
        <v>10893</v>
      </c>
      <c r="J2686" s="167">
        <v>168393</v>
      </c>
      <c r="K2686" s="168">
        <v>168393</v>
      </c>
      <c r="L2686" s="168">
        <v>0</v>
      </c>
      <c r="M2686" s="169" t="s">
        <v>14119</v>
      </c>
      <c r="N2686" s="13" t="s">
        <v>11638</v>
      </c>
      <c r="O2686" s="13" t="s">
        <v>11162</v>
      </c>
      <c r="P2686" s="13" t="s">
        <v>11163</v>
      </c>
      <c r="Q2686" s="15" t="s">
        <v>10898</v>
      </c>
      <c r="R2686" s="16" t="s">
        <v>15261</v>
      </c>
      <c r="S2686" s="16" t="s">
        <v>11640</v>
      </c>
    </row>
    <row r="2687" spans="1:19" s="17" customFormat="1" ht="26.45" customHeight="1" x14ac:dyDescent="0.2">
      <c r="A2687" s="12">
        <v>6399</v>
      </c>
      <c r="B2687" s="166">
        <v>46058</v>
      </c>
      <c r="C2687" s="166">
        <v>46058</v>
      </c>
      <c r="D2687" s="13" t="s">
        <v>3486</v>
      </c>
      <c r="E2687" s="13"/>
      <c r="F2687" s="14" t="s">
        <v>12506</v>
      </c>
      <c r="G2687" s="14"/>
      <c r="H2687" s="14">
        <v>18</v>
      </c>
      <c r="I2687" s="14" t="s">
        <v>10893</v>
      </c>
      <c r="J2687" s="167">
        <v>0</v>
      </c>
      <c r="K2687" s="168">
        <v>0</v>
      </c>
      <c r="L2687" s="168">
        <v>141400</v>
      </c>
      <c r="M2687" s="169" t="s">
        <v>14119</v>
      </c>
      <c r="N2687" s="13" t="s">
        <v>10906</v>
      </c>
      <c r="O2687" s="13" t="s">
        <v>11419</v>
      </c>
      <c r="P2687" s="13" t="s">
        <v>10903</v>
      </c>
      <c r="Q2687" s="15" t="s">
        <v>10914</v>
      </c>
      <c r="R2687" s="16" t="s">
        <v>15262</v>
      </c>
      <c r="S2687" s="16" t="s">
        <v>10949</v>
      </c>
    </row>
    <row r="2688" spans="1:19" s="17" customFormat="1" ht="26.45" customHeight="1" x14ac:dyDescent="0.2">
      <c r="A2688" s="12">
        <v>6415</v>
      </c>
      <c r="B2688" s="166">
        <v>46058</v>
      </c>
      <c r="C2688" s="166">
        <v>46058</v>
      </c>
      <c r="D2688" s="13" t="s">
        <v>3486</v>
      </c>
      <c r="E2688" s="13"/>
      <c r="F2688" s="14" t="s">
        <v>12506</v>
      </c>
      <c r="G2688" s="14"/>
      <c r="H2688" s="14">
        <v>17</v>
      </c>
      <c r="I2688" s="14" t="s">
        <v>10904</v>
      </c>
      <c r="J2688" s="167">
        <v>210352</v>
      </c>
      <c r="K2688" s="168">
        <v>210352</v>
      </c>
      <c r="L2688" s="168">
        <v>0</v>
      </c>
      <c r="M2688" s="169" t="s">
        <v>12562</v>
      </c>
      <c r="N2688" s="13" t="s">
        <v>11009</v>
      </c>
      <c r="O2688" s="13" t="s">
        <v>11010</v>
      </c>
      <c r="P2688" s="13" t="s">
        <v>10930</v>
      </c>
      <c r="Q2688" s="15" t="s">
        <v>10898</v>
      </c>
      <c r="R2688" s="16" t="s">
        <v>15263</v>
      </c>
      <c r="S2688" s="16" t="s">
        <v>11046</v>
      </c>
    </row>
    <row r="2689" spans="1:19" s="17" customFormat="1" ht="26.45" customHeight="1" x14ac:dyDescent="0.2">
      <c r="A2689" s="12">
        <v>6344</v>
      </c>
      <c r="B2689" s="166">
        <v>46057</v>
      </c>
      <c r="C2689" s="166">
        <v>46057</v>
      </c>
      <c r="D2689" s="13" t="s">
        <v>3486</v>
      </c>
      <c r="E2689" s="13"/>
      <c r="F2689" s="14" t="s">
        <v>12506</v>
      </c>
      <c r="G2689" s="14"/>
      <c r="H2689" s="14">
        <v>17</v>
      </c>
      <c r="I2689" s="14" t="s">
        <v>10904</v>
      </c>
      <c r="J2689" s="167">
        <v>188120</v>
      </c>
      <c r="K2689" s="168">
        <v>188120</v>
      </c>
      <c r="L2689" s="168">
        <v>0</v>
      </c>
      <c r="M2689" s="169" t="s">
        <v>10905</v>
      </c>
      <c r="N2689" s="13" t="s">
        <v>10974</v>
      </c>
      <c r="O2689" s="13" t="s">
        <v>10975</v>
      </c>
      <c r="P2689" s="13" t="s">
        <v>10976</v>
      </c>
      <c r="Q2689" s="15" t="s">
        <v>10898</v>
      </c>
      <c r="R2689" s="16" t="s">
        <v>15264</v>
      </c>
      <c r="S2689" s="16" t="s">
        <v>11221</v>
      </c>
    </row>
    <row r="2690" spans="1:19" s="17" customFormat="1" ht="26.45" customHeight="1" x14ac:dyDescent="0.2">
      <c r="A2690" s="12">
        <v>6345</v>
      </c>
      <c r="B2690" s="166">
        <v>46057</v>
      </c>
      <c r="C2690" s="166">
        <v>46057</v>
      </c>
      <c r="D2690" s="13" t="s">
        <v>3486</v>
      </c>
      <c r="E2690" s="13"/>
      <c r="F2690" s="14" t="s">
        <v>10892</v>
      </c>
      <c r="G2690" s="14"/>
      <c r="H2690" s="14">
        <v>23</v>
      </c>
      <c r="I2690" s="14" t="s">
        <v>10893</v>
      </c>
      <c r="J2690" s="167">
        <v>338047</v>
      </c>
      <c r="K2690" s="168">
        <v>0</v>
      </c>
      <c r="L2690" s="168">
        <v>141400</v>
      </c>
      <c r="M2690" s="169" t="s">
        <v>10995</v>
      </c>
      <c r="N2690" s="13" t="s">
        <v>12851</v>
      </c>
      <c r="O2690" s="13" t="s">
        <v>11531</v>
      </c>
      <c r="P2690" s="13" t="s">
        <v>11532</v>
      </c>
      <c r="Q2690" s="15" t="s">
        <v>10914</v>
      </c>
      <c r="R2690" s="16" t="s">
        <v>15265</v>
      </c>
      <c r="S2690" s="16" t="s">
        <v>15266</v>
      </c>
    </row>
    <row r="2691" spans="1:19" s="17" customFormat="1" ht="26.45" customHeight="1" x14ac:dyDescent="0.2">
      <c r="A2691" s="12">
        <v>6347</v>
      </c>
      <c r="B2691" s="166">
        <v>46057</v>
      </c>
      <c r="C2691" s="166">
        <v>46057</v>
      </c>
      <c r="D2691" s="13" t="s">
        <v>3486</v>
      </c>
      <c r="E2691" s="13"/>
      <c r="F2691" s="14" t="s">
        <v>10892</v>
      </c>
      <c r="G2691" s="14"/>
      <c r="H2691" s="14">
        <v>19</v>
      </c>
      <c r="I2691" s="14" t="s">
        <v>10893</v>
      </c>
      <c r="J2691" s="167">
        <v>163460</v>
      </c>
      <c r="K2691" s="168">
        <v>163460</v>
      </c>
      <c r="L2691" s="168">
        <v>0</v>
      </c>
      <c r="M2691" s="169" t="s">
        <v>15267</v>
      </c>
      <c r="N2691" s="13" t="s">
        <v>11048</v>
      </c>
      <c r="O2691" s="13" t="s">
        <v>11357</v>
      </c>
      <c r="P2691" s="13" t="s">
        <v>11050</v>
      </c>
      <c r="Q2691" s="15" t="s">
        <v>10898</v>
      </c>
      <c r="R2691" s="16" t="s">
        <v>15268</v>
      </c>
      <c r="S2691" s="16" t="s">
        <v>12681</v>
      </c>
    </row>
    <row r="2692" spans="1:19" s="17" customFormat="1" ht="26.45" customHeight="1" x14ac:dyDescent="0.2">
      <c r="A2692" s="12">
        <v>6352</v>
      </c>
      <c r="B2692" s="166">
        <v>46025</v>
      </c>
      <c r="C2692" s="166">
        <v>46057</v>
      </c>
      <c r="D2692" s="13" t="s">
        <v>3486</v>
      </c>
      <c r="E2692" s="13"/>
      <c r="F2692" s="14" t="s">
        <v>10892</v>
      </c>
      <c r="G2692" s="14"/>
      <c r="H2692" s="14">
        <v>21</v>
      </c>
      <c r="I2692" s="14" t="s">
        <v>10904</v>
      </c>
      <c r="J2692" s="167">
        <v>144100</v>
      </c>
      <c r="K2692" s="168">
        <v>144100</v>
      </c>
      <c r="L2692" s="168">
        <v>0</v>
      </c>
      <c r="M2692" s="169" t="s">
        <v>10905</v>
      </c>
      <c r="N2692" s="13" t="s">
        <v>10941</v>
      </c>
      <c r="O2692" s="13" t="s">
        <v>10942</v>
      </c>
      <c r="P2692" s="13" t="s">
        <v>10943</v>
      </c>
      <c r="Q2692" s="15" t="s">
        <v>10898</v>
      </c>
      <c r="R2692" s="16" t="s">
        <v>15269</v>
      </c>
      <c r="S2692" s="16" t="s">
        <v>11837</v>
      </c>
    </row>
    <row r="2693" spans="1:19" s="17" customFormat="1" ht="26.45" customHeight="1" x14ac:dyDescent="0.2">
      <c r="A2693" s="12">
        <v>6354</v>
      </c>
      <c r="B2693" s="166">
        <v>46057</v>
      </c>
      <c r="C2693" s="166">
        <v>46057</v>
      </c>
      <c r="D2693" s="13" t="s">
        <v>3486</v>
      </c>
      <c r="E2693" s="13"/>
      <c r="F2693" s="14" t="s">
        <v>10892</v>
      </c>
      <c r="G2693" s="14"/>
      <c r="H2693" s="14">
        <v>41</v>
      </c>
      <c r="I2693" s="14" t="s">
        <v>10904</v>
      </c>
      <c r="J2693" s="167">
        <v>686300</v>
      </c>
      <c r="K2693" s="167">
        <v>686300</v>
      </c>
      <c r="L2693" s="168">
        <v>0</v>
      </c>
      <c r="M2693" s="169" t="s">
        <v>10905</v>
      </c>
      <c r="N2693" s="13" t="s">
        <v>10906</v>
      </c>
      <c r="O2693" s="13" t="s">
        <v>10957</v>
      </c>
      <c r="P2693" s="13" t="s">
        <v>10903</v>
      </c>
      <c r="Q2693" s="15" t="s">
        <v>10898</v>
      </c>
      <c r="R2693" s="16" t="s">
        <v>15270</v>
      </c>
      <c r="S2693" s="16" t="s">
        <v>10959</v>
      </c>
    </row>
    <row r="2694" spans="1:19" s="17" customFormat="1" ht="26.45" customHeight="1" x14ac:dyDescent="0.2">
      <c r="A2694" s="12">
        <v>6356</v>
      </c>
      <c r="B2694" s="166">
        <v>46057</v>
      </c>
      <c r="C2694" s="166">
        <v>46057</v>
      </c>
      <c r="D2694" s="13" t="s">
        <v>3486</v>
      </c>
      <c r="E2694" s="13"/>
      <c r="F2694" s="14" t="s">
        <v>12506</v>
      </c>
      <c r="G2694" s="14"/>
      <c r="H2694" s="14">
        <v>17</v>
      </c>
      <c r="I2694" s="14" t="s">
        <v>10893</v>
      </c>
      <c r="J2694" s="167">
        <v>280200</v>
      </c>
      <c r="K2694" s="168">
        <v>280200</v>
      </c>
      <c r="L2694" s="168">
        <v>0</v>
      </c>
      <c r="M2694" s="169" t="s">
        <v>13273</v>
      </c>
      <c r="N2694" s="13" t="s">
        <v>10941</v>
      </c>
      <c r="O2694" s="13" t="s">
        <v>11329</v>
      </c>
      <c r="P2694" s="13" t="s">
        <v>10943</v>
      </c>
      <c r="Q2694" s="15" t="s">
        <v>10898</v>
      </c>
      <c r="R2694" s="16" t="s">
        <v>15271</v>
      </c>
      <c r="S2694" s="16" t="s">
        <v>11837</v>
      </c>
    </row>
    <row r="2695" spans="1:19" s="17" customFormat="1" ht="26.45" customHeight="1" x14ac:dyDescent="0.2">
      <c r="A2695" s="12">
        <v>6360</v>
      </c>
      <c r="B2695" s="166">
        <v>45692</v>
      </c>
      <c r="C2695" s="166">
        <v>46057</v>
      </c>
      <c r="D2695" s="13" t="s">
        <v>3486</v>
      </c>
      <c r="E2695" s="13"/>
      <c r="F2695" s="14" t="s">
        <v>12506</v>
      </c>
      <c r="G2695" s="14"/>
      <c r="H2695" s="14">
        <v>17</v>
      </c>
      <c r="I2695" s="14" t="s">
        <v>10893</v>
      </c>
      <c r="J2695" s="167">
        <v>5945831</v>
      </c>
      <c r="K2695" s="168">
        <v>0</v>
      </c>
      <c r="L2695" s="168">
        <v>141400</v>
      </c>
      <c r="M2695" s="169" t="s">
        <v>10905</v>
      </c>
      <c r="N2695" s="13" t="s">
        <v>1630</v>
      </c>
      <c r="O2695" s="13" t="s">
        <v>11407</v>
      </c>
      <c r="P2695" s="13" t="s">
        <v>10976</v>
      </c>
      <c r="Q2695" s="15" t="s">
        <v>10914</v>
      </c>
      <c r="R2695" s="16" t="s">
        <v>15272</v>
      </c>
      <c r="S2695" s="16" t="s">
        <v>10955</v>
      </c>
    </row>
    <row r="2696" spans="1:19" s="17" customFormat="1" ht="26.45" customHeight="1" x14ac:dyDescent="0.2">
      <c r="A2696" s="12">
        <v>6343</v>
      </c>
      <c r="B2696" s="166">
        <v>46056</v>
      </c>
      <c r="C2696" s="166">
        <v>46056</v>
      </c>
      <c r="D2696" s="13" t="s">
        <v>3486</v>
      </c>
      <c r="E2696" s="13"/>
      <c r="F2696" s="14" t="s">
        <v>12506</v>
      </c>
      <c r="G2696" s="14"/>
      <c r="H2696" s="14">
        <v>15</v>
      </c>
      <c r="I2696" s="14" t="s">
        <v>10904</v>
      </c>
      <c r="J2696" s="167">
        <v>136852</v>
      </c>
      <c r="K2696" s="168">
        <v>136852</v>
      </c>
      <c r="L2696" s="168">
        <v>0</v>
      </c>
      <c r="M2696" s="169" t="s">
        <v>14269</v>
      </c>
      <c r="N2696" s="13" t="s">
        <v>11009</v>
      </c>
      <c r="O2696" s="13" t="s">
        <v>11010</v>
      </c>
      <c r="P2696" s="13" t="s">
        <v>10930</v>
      </c>
      <c r="Q2696" s="15" t="s">
        <v>10898</v>
      </c>
      <c r="R2696" s="16" t="s">
        <v>15273</v>
      </c>
      <c r="S2696" s="16" t="s">
        <v>11046</v>
      </c>
    </row>
    <row r="2697" spans="1:19" s="17" customFormat="1" ht="26.45" customHeight="1" x14ac:dyDescent="0.2">
      <c r="A2697" s="12">
        <v>6342</v>
      </c>
      <c r="B2697" s="166">
        <v>46056</v>
      </c>
      <c r="C2697" s="166">
        <v>46056</v>
      </c>
      <c r="D2697" s="13" t="s">
        <v>3486</v>
      </c>
      <c r="E2697" s="13"/>
      <c r="F2697" s="14" t="s">
        <v>10892</v>
      </c>
      <c r="G2697" s="14"/>
      <c r="H2697" s="14">
        <v>19</v>
      </c>
      <c r="I2697" s="14" t="s">
        <v>10893</v>
      </c>
      <c r="J2697" s="167">
        <v>6954181</v>
      </c>
      <c r="K2697" s="168">
        <v>6536881</v>
      </c>
      <c r="L2697" s="168">
        <v>0</v>
      </c>
      <c r="M2697" s="169" t="s">
        <v>12449</v>
      </c>
      <c r="N2697" s="13" t="s">
        <v>10928</v>
      </c>
      <c r="O2697" s="13" t="s">
        <v>10929</v>
      </c>
      <c r="P2697" s="13" t="s">
        <v>10930</v>
      </c>
      <c r="Q2697" s="15" t="s">
        <v>10898</v>
      </c>
      <c r="R2697" s="16" t="s">
        <v>15274</v>
      </c>
      <c r="S2697" s="16" t="s">
        <v>10932</v>
      </c>
    </row>
    <row r="2698" spans="1:19" s="17" customFormat="1" ht="26.45" customHeight="1" x14ac:dyDescent="0.2">
      <c r="A2698" s="12">
        <v>6340</v>
      </c>
      <c r="B2698" s="166">
        <v>46056</v>
      </c>
      <c r="C2698" s="166">
        <v>46056</v>
      </c>
      <c r="D2698" s="13" t="s">
        <v>3486</v>
      </c>
      <c r="E2698" s="13"/>
      <c r="F2698" s="14" t="s">
        <v>10892</v>
      </c>
      <c r="G2698" s="14"/>
      <c r="H2698" s="14">
        <v>61</v>
      </c>
      <c r="I2698" s="14" t="s">
        <v>10893</v>
      </c>
      <c r="J2698" s="167">
        <v>88400</v>
      </c>
      <c r="K2698" s="168">
        <v>88400</v>
      </c>
      <c r="L2698" s="168">
        <v>0</v>
      </c>
      <c r="M2698" s="169" t="s">
        <v>10905</v>
      </c>
      <c r="N2698" s="13" t="s">
        <v>10941</v>
      </c>
      <c r="O2698" s="13" t="s">
        <v>11329</v>
      </c>
      <c r="P2698" s="13" t="s">
        <v>10943</v>
      </c>
      <c r="Q2698" s="15" t="s">
        <v>10898</v>
      </c>
      <c r="R2698" s="16" t="s">
        <v>15275</v>
      </c>
      <c r="S2698" s="16" t="s">
        <v>11837</v>
      </c>
    </row>
    <row r="2699" spans="1:19" s="17" customFormat="1" ht="26.45" customHeight="1" x14ac:dyDescent="0.2">
      <c r="A2699" s="12">
        <v>6335</v>
      </c>
      <c r="B2699" s="166">
        <v>46056</v>
      </c>
      <c r="C2699" s="166">
        <v>46056</v>
      </c>
      <c r="D2699" s="13" t="s">
        <v>3486</v>
      </c>
      <c r="E2699" s="13"/>
      <c r="F2699" s="14" t="s">
        <v>10892</v>
      </c>
      <c r="G2699" s="14"/>
      <c r="H2699" s="14">
        <v>20</v>
      </c>
      <c r="I2699" s="14" t="s">
        <v>10904</v>
      </c>
      <c r="J2699" s="167">
        <v>106403</v>
      </c>
      <c r="K2699" s="168">
        <v>106403</v>
      </c>
      <c r="L2699" s="168">
        <v>0</v>
      </c>
      <c r="M2699" s="169" t="s">
        <v>10905</v>
      </c>
      <c r="N2699" s="13" t="s">
        <v>10906</v>
      </c>
      <c r="O2699" s="13" t="s">
        <v>11038</v>
      </c>
      <c r="P2699" s="13" t="s">
        <v>10903</v>
      </c>
      <c r="Q2699" s="15" t="s">
        <v>10898</v>
      </c>
      <c r="R2699" s="16" t="s">
        <v>15276</v>
      </c>
      <c r="S2699" s="16" t="s">
        <v>10959</v>
      </c>
    </row>
    <row r="2700" spans="1:19" s="17" customFormat="1" ht="26.45" customHeight="1" x14ac:dyDescent="0.2">
      <c r="A2700" s="12">
        <v>6325</v>
      </c>
      <c r="B2700" s="166">
        <v>46056</v>
      </c>
      <c r="C2700" s="166">
        <v>46056</v>
      </c>
      <c r="D2700" s="13" t="s">
        <v>3486</v>
      </c>
      <c r="E2700" s="13"/>
      <c r="F2700" s="14" t="s">
        <v>10892</v>
      </c>
      <c r="G2700" s="14"/>
      <c r="H2700" s="14">
        <v>18</v>
      </c>
      <c r="I2700" s="14" t="s">
        <v>10893</v>
      </c>
      <c r="J2700" s="167">
        <v>217500</v>
      </c>
      <c r="K2700" s="168">
        <v>217500</v>
      </c>
      <c r="L2700" s="168">
        <v>0</v>
      </c>
      <c r="M2700" s="169" t="s">
        <v>10905</v>
      </c>
      <c r="N2700" s="13" t="s">
        <v>10963</v>
      </c>
      <c r="O2700" s="13" t="s">
        <v>13427</v>
      </c>
      <c r="P2700" s="13" t="s">
        <v>10913</v>
      </c>
      <c r="Q2700" s="15" t="s">
        <v>10898</v>
      </c>
      <c r="R2700" s="16" t="s">
        <v>15277</v>
      </c>
      <c r="S2700" s="16" t="s">
        <v>11151</v>
      </c>
    </row>
    <row r="2701" spans="1:19" s="17" customFormat="1" ht="26.45" customHeight="1" x14ac:dyDescent="0.2">
      <c r="A2701" s="12">
        <v>6326</v>
      </c>
      <c r="B2701" s="166">
        <v>46056</v>
      </c>
      <c r="C2701" s="166">
        <v>46056</v>
      </c>
      <c r="D2701" s="13" t="s">
        <v>3486</v>
      </c>
      <c r="E2701" s="13"/>
      <c r="F2701" s="14" t="s">
        <v>12298</v>
      </c>
      <c r="G2701" s="14"/>
      <c r="H2701" s="14">
        <v>31</v>
      </c>
      <c r="I2701" s="14" t="s">
        <v>10904</v>
      </c>
      <c r="J2701" s="167">
        <v>0</v>
      </c>
      <c r="K2701" s="168">
        <v>0</v>
      </c>
      <c r="L2701" s="168">
        <v>141400</v>
      </c>
      <c r="M2701" s="169" t="s">
        <v>10905</v>
      </c>
      <c r="N2701" s="13" t="s">
        <v>10906</v>
      </c>
      <c r="O2701" s="13" t="s">
        <v>11569</v>
      </c>
      <c r="P2701" s="13" t="s">
        <v>10903</v>
      </c>
      <c r="Q2701" s="15" t="s">
        <v>10914</v>
      </c>
      <c r="R2701" s="16" t="s">
        <v>15278</v>
      </c>
      <c r="S2701" s="16" t="s">
        <v>10955</v>
      </c>
    </row>
    <row r="2702" spans="1:19" s="17" customFormat="1" ht="26.45" customHeight="1" x14ac:dyDescent="0.2">
      <c r="A2702" s="12">
        <v>6320</v>
      </c>
      <c r="B2702" s="166">
        <v>46055</v>
      </c>
      <c r="C2702" s="166">
        <v>46055</v>
      </c>
      <c r="D2702" s="13" t="s">
        <v>3486</v>
      </c>
      <c r="E2702" s="13"/>
      <c r="F2702" s="14" t="s">
        <v>10892</v>
      </c>
      <c r="G2702" s="14"/>
      <c r="H2702" s="14">
        <v>60</v>
      </c>
      <c r="I2702" s="14" t="s">
        <v>10893</v>
      </c>
      <c r="J2702" s="167">
        <v>0</v>
      </c>
      <c r="K2702" s="168">
        <v>0</v>
      </c>
      <c r="L2702" s="168">
        <v>141400</v>
      </c>
      <c r="M2702" s="169" t="s">
        <v>11403</v>
      </c>
      <c r="N2702" s="13" t="s">
        <v>11402</v>
      </c>
      <c r="O2702" s="13" t="s">
        <v>11403</v>
      </c>
      <c r="P2702" s="13" t="s">
        <v>10943</v>
      </c>
      <c r="Q2702" s="15" t="s">
        <v>10914</v>
      </c>
      <c r="R2702" s="16" t="s">
        <v>15279</v>
      </c>
      <c r="S2702" s="16" t="s">
        <v>14387</v>
      </c>
    </row>
    <row r="2703" spans="1:19" ht="51" customHeight="1" x14ac:dyDescent="0.2">
      <c r="A2703" s="12">
        <v>6998</v>
      </c>
      <c r="B2703" s="178">
        <v>46083</v>
      </c>
      <c r="C2703" s="179">
        <v>46083</v>
      </c>
      <c r="D2703" s="13" t="s">
        <v>3486</v>
      </c>
      <c r="E2703" s="19"/>
      <c r="F2703" s="21" t="s">
        <v>10892</v>
      </c>
      <c r="G2703" s="21"/>
      <c r="H2703" s="21">
        <v>26</v>
      </c>
      <c r="I2703" s="21" t="s">
        <v>10893</v>
      </c>
      <c r="J2703" s="167">
        <v>848430</v>
      </c>
      <c r="K2703" s="168">
        <v>848430</v>
      </c>
      <c r="L2703" s="168">
        <v>0</v>
      </c>
      <c r="M2703" s="19" t="s">
        <v>15280</v>
      </c>
      <c r="N2703" s="19" t="s">
        <v>11121</v>
      </c>
      <c r="O2703" s="19" t="s">
        <v>11439</v>
      </c>
      <c r="P2703" s="19" t="s">
        <v>11163</v>
      </c>
      <c r="Q2703" s="15" t="s">
        <v>10898</v>
      </c>
      <c r="R2703" s="19" t="s">
        <v>15281</v>
      </c>
      <c r="S2703" s="19" t="s">
        <v>15282</v>
      </c>
    </row>
    <row r="2704" spans="1:19" ht="38.25" customHeight="1" x14ac:dyDescent="0.2">
      <c r="A2704" s="12">
        <v>6987</v>
      </c>
      <c r="B2704" s="178">
        <v>46083</v>
      </c>
      <c r="C2704" s="179">
        <v>46083</v>
      </c>
      <c r="D2704" s="13" t="s">
        <v>3486</v>
      </c>
      <c r="E2704" s="19"/>
      <c r="F2704" s="21" t="s">
        <v>10892</v>
      </c>
      <c r="G2704" s="21"/>
      <c r="H2704" s="21">
        <v>33</v>
      </c>
      <c r="I2704" s="21" t="s">
        <v>10904</v>
      </c>
      <c r="J2704" s="167">
        <v>0</v>
      </c>
      <c r="K2704" s="168">
        <v>0</v>
      </c>
      <c r="L2704" s="177">
        <v>141400</v>
      </c>
      <c r="M2704" s="19" t="s">
        <v>11456</v>
      </c>
      <c r="N2704" s="19" t="s">
        <v>11042</v>
      </c>
      <c r="O2704" s="19" t="s">
        <v>11579</v>
      </c>
      <c r="P2704" s="19" t="s">
        <v>10930</v>
      </c>
      <c r="Q2704" s="15" t="s">
        <v>10914</v>
      </c>
      <c r="R2704" s="19" t="s">
        <v>15283</v>
      </c>
      <c r="S2704" s="19" t="s">
        <v>11086</v>
      </c>
    </row>
    <row r="2705" spans="1:19" ht="25.5" customHeight="1" x14ac:dyDescent="0.2">
      <c r="A2705" s="12">
        <v>6986</v>
      </c>
      <c r="B2705" s="178">
        <v>46081</v>
      </c>
      <c r="C2705" s="179">
        <v>46083</v>
      </c>
      <c r="D2705" s="13" t="s">
        <v>3486</v>
      </c>
      <c r="E2705" s="19"/>
      <c r="F2705" s="21" t="s">
        <v>10892</v>
      </c>
      <c r="G2705" s="21"/>
      <c r="H2705" s="21">
        <v>20</v>
      </c>
      <c r="I2705" s="21" t="s">
        <v>10904</v>
      </c>
      <c r="J2705" s="167">
        <v>0</v>
      </c>
      <c r="K2705" s="168">
        <v>0</v>
      </c>
      <c r="L2705" s="177">
        <v>141400</v>
      </c>
      <c r="M2705" s="19" t="s">
        <v>14597</v>
      </c>
      <c r="N2705" s="19" t="s">
        <v>12163</v>
      </c>
      <c r="O2705" s="19" t="s">
        <v>11015</v>
      </c>
      <c r="P2705" s="19" t="s">
        <v>10919</v>
      </c>
      <c r="Q2705" s="15" t="s">
        <v>10914</v>
      </c>
      <c r="R2705" s="19" t="s">
        <v>15284</v>
      </c>
      <c r="S2705" s="19" t="s">
        <v>13180</v>
      </c>
    </row>
    <row r="2706" spans="1:19" ht="25.5" customHeight="1" x14ac:dyDescent="0.2">
      <c r="A2706" s="12">
        <v>6985</v>
      </c>
      <c r="B2706" s="178">
        <v>46083</v>
      </c>
      <c r="C2706" s="179">
        <v>46083</v>
      </c>
      <c r="D2706" s="13" t="s">
        <v>3486</v>
      </c>
      <c r="E2706" s="19"/>
      <c r="F2706" s="21" t="s">
        <v>12506</v>
      </c>
      <c r="G2706" s="21"/>
      <c r="H2706" s="21">
        <v>17</v>
      </c>
      <c r="I2706" s="21" t="s">
        <v>10893</v>
      </c>
      <c r="J2706" s="167">
        <v>0</v>
      </c>
      <c r="K2706" s="168">
        <v>0</v>
      </c>
      <c r="L2706" s="177">
        <v>141400</v>
      </c>
      <c r="M2706" s="19" t="s">
        <v>14119</v>
      </c>
      <c r="N2706" s="19" t="s">
        <v>10941</v>
      </c>
      <c r="O2706" s="19" t="s">
        <v>10942</v>
      </c>
      <c r="P2706" s="19" t="s">
        <v>10943</v>
      </c>
      <c r="Q2706" s="15" t="s">
        <v>10914</v>
      </c>
      <c r="R2706" s="19" t="s">
        <v>15285</v>
      </c>
      <c r="S2706" s="19" t="s">
        <v>15286</v>
      </c>
    </row>
    <row r="2707" spans="1:19" ht="25.5" customHeight="1" x14ac:dyDescent="0.2">
      <c r="A2707" s="12">
        <v>6981</v>
      </c>
      <c r="B2707" s="178">
        <v>46080</v>
      </c>
      <c r="C2707" s="179">
        <v>46083</v>
      </c>
      <c r="D2707" s="13" t="s">
        <v>3486</v>
      </c>
      <c r="E2707" s="19"/>
      <c r="F2707" s="21" t="s">
        <v>10892</v>
      </c>
      <c r="G2707" s="21"/>
      <c r="H2707" s="21">
        <v>22</v>
      </c>
      <c r="I2707" s="21" t="s">
        <v>10904</v>
      </c>
      <c r="J2707" s="167">
        <v>0</v>
      </c>
      <c r="K2707" s="168">
        <v>0</v>
      </c>
      <c r="L2707" s="177">
        <v>141400</v>
      </c>
      <c r="M2707" s="19" t="s">
        <v>14119</v>
      </c>
      <c r="N2707" s="19" t="s">
        <v>13553</v>
      </c>
      <c r="O2707" s="19" t="s">
        <v>12535</v>
      </c>
      <c r="P2707" s="19" t="s">
        <v>12536</v>
      </c>
      <c r="Q2707" s="15" t="s">
        <v>10914</v>
      </c>
      <c r="R2707" s="19" t="s">
        <v>15287</v>
      </c>
      <c r="S2707" s="19" t="s">
        <v>15288</v>
      </c>
    </row>
    <row r="2708" spans="1:19" ht="38.25" customHeight="1" x14ac:dyDescent="0.2">
      <c r="A2708" s="12">
        <v>6977</v>
      </c>
      <c r="B2708" s="178">
        <v>46083</v>
      </c>
      <c r="C2708" s="179">
        <v>46083</v>
      </c>
      <c r="D2708" s="13" t="s">
        <v>3486</v>
      </c>
      <c r="E2708" s="19"/>
      <c r="F2708" s="21" t="s">
        <v>10892</v>
      </c>
      <c r="G2708" s="21"/>
      <c r="H2708" s="21">
        <v>32</v>
      </c>
      <c r="I2708" s="21" t="s">
        <v>10893</v>
      </c>
      <c r="J2708" s="167">
        <v>366920</v>
      </c>
      <c r="K2708" s="168">
        <v>366920</v>
      </c>
      <c r="L2708" s="168">
        <v>0</v>
      </c>
      <c r="M2708" s="19" t="s">
        <v>14269</v>
      </c>
      <c r="N2708" s="19" t="s">
        <v>11042</v>
      </c>
      <c r="O2708" s="19" t="s">
        <v>11066</v>
      </c>
      <c r="P2708" s="19" t="s">
        <v>10919</v>
      </c>
      <c r="Q2708" s="15" t="s">
        <v>10898</v>
      </c>
      <c r="R2708" s="19" t="s">
        <v>15289</v>
      </c>
      <c r="S2708" s="16" t="s">
        <v>11046</v>
      </c>
    </row>
    <row r="2709" spans="1:19" ht="38.25" customHeight="1" x14ac:dyDescent="0.2">
      <c r="A2709" s="12">
        <v>7381</v>
      </c>
      <c r="B2709" s="178">
        <v>46094</v>
      </c>
      <c r="C2709" s="179">
        <v>46094</v>
      </c>
      <c r="D2709" s="13" t="s">
        <v>3486</v>
      </c>
      <c r="E2709" s="19"/>
      <c r="F2709" s="21" t="s">
        <v>10892</v>
      </c>
      <c r="G2709" s="21"/>
      <c r="H2709" s="21">
        <v>35</v>
      </c>
      <c r="I2709" s="21" t="s">
        <v>10904</v>
      </c>
      <c r="J2709" s="167">
        <v>377073</v>
      </c>
      <c r="K2709" s="168">
        <v>377073</v>
      </c>
      <c r="L2709" s="168">
        <v>0</v>
      </c>
      <c r="M2709" s="19" t="s">
        <v>10905</v>
      </c>
      <c r="N2709" s="19" t="s">
        <v>15290</v>
      </c>
      <c r="O2709" s="19" t="s">
        <v>10996</v>
      </c>
      <c r="P2709" s="31" t="s">
        <v>10980</v>
      </c>
      <c r="Q2709" s="15" t="s">
        <v>10898</v>
      </c>
      <c r="R2709" s="19" t="s">
        <v>15291</v>
      </c>
      <c r="S2709" s="19" t="s">
        <v>15292</v>
      </c>
    </row>
    <row r="2710" spans="1:19" ht="25.5" customHeight="1" x14ac:dyDescent="0.2">
      <c r="A2710" s="12">
        <v>7612</v>
      </c>
      <c r="B2710" s="178">
        <v>46100</v>
      </c>
      <c r="C2710" s="179">
        <v>46101</v>
      </c>
      <c r="D2710" s="13" t="s">
        <v>3486</v>
      </c>
      <c r="E2710" s="19"/>
      <c r="F2710" s="21" t="s">
        <v>10892</v>
      </c>
      <c r="G2710" s="21"/>
      <c r="H2710" s="21">
        <v>20</v>
      </c>
      <c r="I2710" s="21" t="s">
        <v>10893</v>
      </c>
      <c r="J2710" s="167">
        <v>121502</v>
      </c>
      <c r="K2710" s="168">
        <v>121502</v>
      </c>
      <c r="L2710" s="168">
        <v>0</v>
      </c>
      <c r="M2710" s="19" t="s">
        <v>14047</v>
      </c>
      <c r="N2710" s="19" t="s">
        <v>36</v>
      </c>
      <c r="O2710" s="19" t="s">
        <v>11380</v>
      </c>
      <c r="P2710" s="19" t="s">
        <v>10943</v>
      </c>
      <c r="Q2710" s="15" t="s">
        <v>10898</v>
      </c>
      <c r="R2710" s="19" t="s">
        <v>15293</v>
      </c>
      <c r="S2710" s="19" t="s">
        <v>15294</v>
      </c>
    </row>
    <row r="2711" spans="1:19" ht="38.25" customHeight="1" x14ac:dyDescent="0.2">
      <c r="A2711" s="12">
        <v>7619</v>
      </c>
      <c r="B2711" s="178">
        <v>46100</v>
      </c>
      <c r="C2711" s="179">
        <v>46101</v>
      </c>
      <c r="D2711" s="13" t="s">
        <v>3486</v>
      </c>
      <c r="E2711" s="19"/>
      <c r="F2711" s="21" t="s">
        <v>10892</v>
      </c>
      <c r="G2711" s="21"/>
      <c r="H2711" s="21">
        <v>19</v>
      </c>
      <c r="I2711" s="21" t="s">
        <v>10893</v>
      </c>
      <c r="J2711" s="167">
        <v>240580</v>
      </c>
      <c r="K2711" s="168">
        <v>240580</v>
      </c>
      <c r="L2711" s="177">
        <v>0</v>
      </c>
      <c r="M2711" s="19" t="s">
        <v>15295</v>
      </c>
      <c r="N2711" s="19" t="s">
        <v>11048</v>
      </c>
      <c r="O2711" s="19" t="s">
        <v>11357</v>
      </c>
      <c r="P2711" s="19" t="s">
        <v>11050</v>
      </c>
      <c r="Q2711" s="15" t="s">
        <v>10898</v>
      </c>
      <c r="R2711" s="19" t="s">
        <v>15296</v>
      </c>
      <c r="S2711" s="19" t="s">
        <v>12681</v>
      </c>
    </row>
    <row r="2712" spans="1:19" ht="25.5" customHeight="1" x14ac:dyDescent="0.2">
      <c r="A2712" s="12">
        <v>7621</v>
      </c>
      <c r="B2712" s="178">
        <v>46087</v>
      </c>
      <c r="C2712" s="179">
        <v>46101</v>
      </c>
      <c r="D2712" s="13" t="s">
        <v>3486</v>
      </c>
      <c r="E2712" s="19"/>
      <c r="F2712" s="21" t="s">
        <v>10892</v>
      </c>
      <c r="G2712" s="21"/>
      <c r="H2712" s="21">
        <v>24</v>
      </c>
      <c r="I2712" s="21" t="s">
        <v>10893</v>
      </c>
      <c r="J2712" s="167">
        <v>0</v>
      </c>
      <c r="K2712" s="168">
        <v>0</v>
      </c>
      <c r="L2712" s="177">
        <v>141400</v>
      </c>
      <c r="M2712" s="19" t="s">
        <v>14184</v>
      </c>
      <c r="N2712" s="19" t="s">
        <v>10928</v>
      </c>
      <c r="O2712" s="19" t="s">
        <v>10929</v>
      </c>
      <c r="P2712" s="19" t="s">
        <v>10930</v>
      </c>
      <c r="Q2712" s="15" t="s">
        <v>10914</v>
      </c>
      <c r="R2712" s="19" t="s">
        <v>15297</v>
      </c>
      <c r="S2712" s="19" t="s">
        <v>10932</v>
      </c>
    </row>
    <row r="2713" spans="1:19" ht="25.5" customHeight="1" x14ac:dyDescent="0.2">
      <c r="A2713" s="12">
        <v>7628</v>
      </c>
      <c r="B2713" s="178">
        <v>46101</v>
      </c>
      <c r="C2713" s="179">
        <v>46101</v>
      </c>
      <c r="D2713" s="13" t="s">
        <v>3486</v>
      </c>
      <c r="E2713" s="19"/>
      <c r="F2713" s="21" t="s">
        <v>12506</v>
      </c>
      <c r="G2713" s="21"/>
      <c r="H2713" s="21">
        <v>17</v>
      </c>
      <c r="I2713" s="21" t="s">
        <v>10904</v>
      </c>
      <c r="J2713" s="167">
        <v>0</v>
      </c>
      <c r="K2713" s="168">
        <v>0</v>
      </c>
      <c r="L2713" s="177">
        <v>141400</v>
      </c>
      <c r="M2713" s="19" t="s">
        <v>14119</v>
      </c>
      <c r="N2713" s="19" t="s">
        <v>11027</v>
      </c>
      <c r="O2713" s="19" t="s">
        <v>11536</v>
      </c>
      <c r="P2713" s="19" t="s">
        <v>11028</v>
      </c>
      <c r="Q2713" s="15" t="s">
        <v>10914</v>
      </c>
      <c r="R2713" s="19" t="s">
        <v>15298</v>
      </c>
      <c r="S2713" s="19" t="s">
        <v>11030</v>
      </c>
    </row>
    <row r="2714" spans="1:19" ht="25.5" customHeight="1" x14ac:dyDescent="0.2">
      <c r="A2714" s="12">
        <v>7631</v>
      </c>
      <c r="B2714" s="178">
        <v>46101</v>
      </c>
      <c r="C2714" s="179">
        <v>46101</v>
      </c>
      <c r="D2714" s="13" t="s">
        <v>3486</v>
      </c>
      <c r="E2714" s="19"/>
      <c r="F2714" s="21" t="s">
        <v>12506</v>
      </c>
      <c r="G2714" s="21"/>
      <c r="H2714" s="21">
        <v>17</v>
      </c>
      <c r="I2714" s="21" t="s">
        <v>10893</v>
      </c>
      <c r="J2714" s="167">
        <v>0</v>
      </c>
      <c r="K2714" s="168">
        <v>0</v>
      </c>
      <c r="L2714" s="177">
        <v>141400</v>
      </c>
      <c r="M2714" s="19" t="s">
        <v>10905</v>
      </c>
      <c r="N2714" s="19" t="s">
        <v>10937</v>
      </c>
      <c r="O2714" s="19" t="s">
        <v>11227</v>
      </c>
      <c r="P2714" s="19" t="s">
        <v>11228</v>
      </c>
      <c r="Q2714" s="15" t="s">
        <v>10914</v>
      </c>
      <c r="R2714" s="19" t="s">
        <v>15299</v>
      </c>
      <c r="S2714" s="19" t="s">
        <v>10905</v>
      </c>
    </row>
    <row r="2715" spans="1:19" ht="38.25" customHeight="1" x14ac:dyDescent="0.2">
      <c r="A2715" s="12">
        <v>7633</v>
      </c>
      <c r="B2715" s="178">
        <v>46101</v>
      </c>
      <c r="C2715" s="179">
        <v>46101</v>
      </c>
      <c r="D2715" s="13" t="s">
        <v>3486</v>
      </c>
      <c r="E2715" s="19"/>
      <c r="F2715" s="21" t="s">
        <v>12506</v>
      </c>
      <c r="G2715" s="21"/>
      <c r="H2715" s="21">
        <v>17</v>
      </c>
      <c r="I2715" s="21" t="s">
        <v>10904</v>
      </c>
      <c r="J2715" s="167">
        <v>0</v>
      </c>
      <c r="K2715" s="168">
        <v>0</v>
      </c>
      <c r="L2715" s="177">
        <v>141400</v>
      </c>
      <c r="M2715" s="19" t="s">
        <v>15300</v>
      </c>
      <c r="N2715" s="19" t="s">
        <v>10937</v>
      </c>
      <c r="O2715" s="19" t="s">
        <v>11227</v>
      </c>
      <c r="P2715" s="19" t="s">
        <v>11228</v>
      </c>
      <c r="Q2715" s="15" t="s">
        <v>10914</v>
      </c>
      <c r="R2715" s="19" t="s">
        <v>15301</v>
      </c>
      <c r="S2715" s="19" t="s">
        <v>15302</v>
      </c>
    </row>
    <row r="2716" spans="1:19" ht="38.25" customHeight="1" x14ac:dyDescent="0.2">
      <c r="A2716" s="12">
        <v>7640</v>
      </c>
      <c r="B2716" s="178">
        <v>46101</v>
      </c>
      <c r="C2716" s="179">
        <v>46101</v>
      </c>
      <c r="D2716" s="13" t="s">
        <v>3486</v>
      </c>
      <c r="E2716" s="19"/>
      <c r="F2716" s="21" t="s">
        <v>10892</v>
      </c>
      <c r="G2716" s="21"/>
      <c r="H2716" s="21">
        <v>22</v>
      </c>
      <c r="I2716" s="21" t="s">
        <v>10904</v>
      </c>
      <c r="J2716" s="167">
        <v>0</v>
      </c>
      <c r="K2716" s="168">
        <v>0</v>
      </c>
      <c r="L2716" s="177">
        <v>141400</v>
      </c>
      <c r="M2716" s="19" t="s">
        <v>10905</v>
      </c>
      <c r="N2716" s="19" t="s">
        <v>10937</v>
      </c>
      <c r="O2716" s="19" t="s">
        <v>11227</v>
      </c>
      <c r="P2716" s="19" t="s">
        <v>11228</v>
      </c>
      <c r="Q2716" s="15" t="s">
        <v>10914</v>
      </c>
      <c r="R2716" s="19" t="s">
        <v>15303</v>
      </c>
      <c r="S2716" s="19" t="s">
        <v>15304</v>
      </c>
    </row>
    <row r="2717" spans="1:19" ht="63.75" customHeight="1" x14ac:dyDescent="0.2">
      <c r="A2717" s="12">
        <v>7645</v>
      </c>
      <c r="B2717" s="178">
        <v>46101</v>
      </c>
      <c r="C2717" s="179">
        <v>46101</v>
      </c>
      <c r="D2717" s="13" t="s">
        <v>3486</v>
      </c>
      <c r="E2717" s="19"/>
      <c r="F2717" s="21" t="s">
        <v>10892</v>
      </c>
      <c r="G2717" s="21"/>
      <c r="H2717" s="21">
        <v>19</v>
      </c>
      <c r="I2717" s="21" t="s">
        <v>10893</v>
      </c>
      <c r="J2717" s="167">
        <v>142700</v>
      </c>
      <c r="K2717" s="168">
        <v>142700</v>
      </c>
      <c r="L2717" s="168">
        <v>0</v>
      </c>
      <c r="M2717" s="19" t="s">
        <v>10905</v>
      </c>
      <c r="N2717" s="31" t="s">
        <v>10906</v>
      </c>
      <c r="O2717" s="19" t="s">
        <v>11201</v>
      </c>
      <c r="P2717" s="19" t="s">
        <v>10903</v>
      </c>
      <c r="Q2717" s="15" t="s">
        <v>10898</v>
      </c>
      <c r="R2717" s="19" t="s">
        <v>15305</v>
      </c>
      <c r="S2717" s="19" t="s">
        <v>10909</v>
      </c>
    </row>
    <row r="2718" spans="1:19" ht="89.25" customHeight="1" x14ac:dyDescent="0.2">
      <c r="A2718" s="12">
        <v>7651</v>
      </c>
      <c r="B2718" s="178">
        <v>46100</v>
      </c>
      <c r="C2718" s="179">
        <v>46101</v>
      </c>
      <c r="D2718" s="13" t="s">
        <v>3486</v>
      </c>
      <c r="E2718" s="19"/>
      <c r="F2718" s="21" t="s">
        <v>10892</v>
      </c>
      <c r="G2718" s="21"/>
      <c r="H2718" s="21">
        <v>18</v>
      </c>
      <c r="I2718" s="21" t="s">
        <v>10893</v>
      </c>
      <c r="J2718" s="167">
        <v>0</v>
      </c>
      <c r="K2718" s="168">
        <v>0</v>
      </c>
      <c r="L2718" s="177">
        <v>141400</v>
      </c>
      <c r="M2718" s="19" t="s">
        <v>10905</v>
      </c>
      <c r="N2718" s="19" t="s">
        <v>10937</v>
      </c>
      <c r="O2718" s="19" t="s">
        <v>15053</v>
      </c>
      <c r="P2718" s="19" t="s">
        <v>11228</v>
      </c>
      <c r="Q2718" s="15" t="s">
        <v>10914</v>
      </c>
      <c r="R2718" s="19" t="s">
        <v>15306</v>
      </c>
      <c r="S2718" s="19" t="s">
        <v>11993</v>
      </c>
    </row>
    <row r="2719" spans="1:19" ht="51" customHeight="1" x14ac:dyDescent="0.2">
      <c r="A2719" s="12">
        <v>7652</v>
      </c>
      <c r="B2719" s="178">
        <v>46101</v>
      </c>
      <c r="C2719" s="179">
        <v>46101</v>
      </c>
      <c r="D2719" s="13" t="s">
        <v>3486</v>
      </c>
      <c r="E2719" s="19"/>
      <c r="F2719" s="21" t="s">
        <v>10892</v>
      </c>
      <c r="G2719" s="21"/>
      <c r="H2719" s="21">
        <v>18</v>
      </c>
      <c r="I2719" s="21" t="s">
        <v>10904</v>
      </c>
      <c r="J2719" s="167">
        <v>0</v>
      </c>
      <c r="K2719" s="168">
        <v>0</v>
      </c>
      <c r="L2719" s="177">
        <v>141400</v>
      </c>
      <c r="M2719" s="19" t="s">
        <v>10905</v>
      </c>
      <c r="N2719" s="19" t="s">
        <v>11009</v>
      </c>
      <c r="O2719" s="19" t="s">
        <v>11010</v>
      </c>
      <c r="P2719" s="19" t="s">
        <v>10930</v>
      </c>
      <c r="Q2719" s="15" t="s">
        <v>10914</v>
      </c>
      <c r="R2719" s="19" t="s">
        <v>15307</v>
      </c>
      <c r="S2719" s="19" t="s">
        <v>14614</v>
      </c>
    </row>
    <row r="2720" spans="1:19" ht="38.25" customHeight="1" x14ac:dyDescent="0.2">
      <c r="A2720" s="12">
        <v>7658</v>
      </c>
      <c r="B2720" s="178">
        <v>46101</v>
      </c>
      <c r="C2720" s="179">
        <v>46101</v>
      </c>
      <c r="D2720" s="13" t="s">
        <v>3486</v>
      </c>
      <c r="E2720" s="19"/>
      <c r="F2720" s="21" t="s">
        <v>10892</v>
      </c>
      <c r="G2720" s="21"/>
      <c r="H2720" s="21">
        <v>19</v>
      </c>
      <c r="I2720" s="21" t="s">
        <v>10893</v>
      </c>
      <c r="J2720" s="167">
        <v>0</v>
      </c>
      <c r="K2720" s="168">
        <v>0</v>
      </c>
      <c r="L2720" s="177">
        <v>141400</v>
      </c>
      <c r="M2720" s="19" t="s">
        <v>10905</v>
      </c>
      <c r="N2720" s="19" t="s">
        <v>11638</v>
      </c>
      <c r="O2720" s="19" t="s">
        <v>12076</v>
      </c>
      <c r="P2720" s="19" t="s">
        <v>11163</v>
      </c>
      <c r="Q2720" s="15" t="s">
        <v>10914</v>
      </c>
      <c r="R2720" s="19" t="s">
        <v>15308</v>
      </c>
      <c r="S2720" s="19" t="s">
        <v>12899</v>
      </c>
    </row>
    <row r="2721" spans="1:19" ht="51" customHeight="1" x14ac:dyDescent="0.2">
      <c r="A2721" s="12">
        <v>7140</v>
      </c>
      <c r="B2721" s="178">
        <v>46079</v>
      </c>
      <c r="C2721" s="179">
        <v>46086</v>
      </c>
      <c r="D2721" s="13" t="s">
        <v>3486</v>
      </c>
      <c r="E2721" s="19"/>
      <c r="F2721" s="21" t="s">
        <v>10892</v>
      </c>
      <c r="G2721" s="21"/>
      <c r="H2721" s="21">
        <v>17</v>
      </c>
      <c r="I2721" s="21" t="s">
        <v>10893</v>
      </c>
      <c r="J2721" s="167">
        <v>0</v>
      </c>
      <c r="K2721" s="168">
        <v>0</v>
      </c>
      <c r="L2721" s="177">
        <v>141400</v>
      </c>
      <c r="M2721" s="19" t="s">
        <v>11238</v>
      </c>
      <c r="N2721" s="19" t="s">
        <v>11187</v>
      </c>
      <c r="O2721" s="31" t="s">
        <v>11188</v>
      </c>
      <c r="P2721" s="19" t="s">
        <v>10919</v>
      </c>
      <c r="Q2721" s="15" t="s">
        <v>10914</v>
      </c>
      <c r="R2721" s="19" t="s">
        <v>15309</v>
      </c>
      <c r="S2721" s="19" t="s">
        <v>11116</v>
      </c>
    </row>
    <row r="2722" spans="1:19" ht="25.5" customHeight="1" x14ac:dyDescent="0.2">
      <c r="A2722" s="12">
        <v>7127</v>
      </c>
      <c r="B2722" s="178">
        <v>46086</v>
      </c>
      <c r="C2722" s="179">
        <v>46086</v>
      </c>
      <c r="D2722" s="13" t="s">
        <v>3486</v>
      </c>
      <c r="E2722" s="19"/>
      <c r="F2722" s="21" t="s">
        <v>12506</v>
      </c>
      <c r="G2722" s="21"/>
      <c r="H2722" s="21">
        <v>16</v>
      </c>
      <c r="I2722" s="21" t="s">
        <v>10893</v>
      </c>
      <c r="J2722" s="167">
        <v>74000</v>
      </c>
      <c r="K2722" s="168">
        <v>0</v>
      </c>
      <c r="L2722" s="177">
        <v>141400</v>
      </c>
      <c r="M2722" s="19" t="s">
        <v>10894</v>
      </c>
      <c r="N2722" s="19" t="s">
        <v>10941</v>
      </c>
      <c r="O2722" s="19" t="s">
        <v>10942</v>
      </c>
      <c r="P2722" s="19" t="s">
        <v>10943</v>
      </c>
      <c r="Q2722" s="15" t="s">
        <v>10914</v>
      </c>
      <c r="R2722" s="19" t="s">
        <v>15310</v>
      </c>
      <c r="S2722" s="19" t="s">
        <v>11837</v>
      </c>
    </row>
    <row r="2723" spans="1:19" ht="25.5" customHeight="1" x14ac:dyDescent="0.2">
      <c r="A2723" s="12">
        <v>7822</v>
      </c>
      <c r="B2723" s="178">
        <v>46113</v>
      </c>
      <c r="C2723" s="179">
        <v>46112</v>
      </c>
      <c r="D2723" s="13" t="s">
        <v>3486</v>
      </c>
      <c r="E2723" s="19"/>
      <c r="F2723" s="21" t="s">
        <v>10892</v>
      </c>
      <c r="G2723" s="21"/>
      <c r="H2723" s="21">
        <v>18</v>
      </c>
      <c r="I2723" s="21" t="s">
        <v>10893</v>
      </c>
      <c r="J2723" s="171">
        <v>1207237</v>
      </c>
      <c r="K2723" s="168">
        <v>1207237</v>
      </c>
      <c r="L2723" s="168">
        <v>0</v>
      </c>
      <c r="M2723" s="19" t="s">
        <v>11278</v>
      </c>
      <c r="N2723" s="31" t="s">
        <v>10906</v>
      </c>
      <c r="O2723" s="19" t="s">
        <v>11263</v>
      </c>
      <c r="P2723" s="19" t="s">
        <v>10903</v>
      </c>
      <c r="Q2723" s="15" t="s">
        <v>10898</v>
      </c>
      <c r="R2723" s="19" t="s">
        <v>15311</v>
      </c>
      <c r="S2723" s="19" t="s">
        <v>10949</v>
      </c>
    </row>
    <row r="2724" spans="1:19" ht="25.5" customHeight="1" x14ac:dyDescent="0.2">
      <c r="A2724" s="12">
        <v>7861</v>
      </c>
      <c r="B2724" s="178">
        <v>46112</v>
      </c>
      <c r="C2724" s="179">
        <v>46112</v>
      </c>
      <c r="D2724" s="13" t="s">
        <v>3486</v>
      </c>
      <c r="E2724" s="19"/>
      <c r="F2724" s="21" t="s">
        <v>10892</v>
      </c>
      <c r="G2724" s="21"/>
      <c r="H2724" s="21">
        <v>22</v>
      </c>
      <c r="I2724" s="21" t="s">
        <v>10893</v>
      </c>
      <c r="J2724" s="171">
        <v>700190</v>
      </c>
      <c r="K2724" s="168">
        <v>700190</v>
      </c>
      <c r="L2724" s="168">
        <v>0</v>
      </c>
      <c r="M2724" s="19" t="s">
        <v>15312</v>
      </c>
      <c r="N2724" s="19" t="s">
        <v>10979</v>
      </c>
      <c r="O2724" s="19" t="s">
        <v>11551</v>
      </c>
      <c r="P2724" s="31" t="s">
        <v>10980</v>
      </c>
      <c r="Q2724" s="15" t="s">
        <v>10898</v>
      </c>
      <c r="R2724" s="19" t="s">
        <v>15313</v>
      </c>
      <c r="S2724" s="19" t="s">
        <v>11297</v>
      </c>
    </row>
    <row r="2725" spans="1:19" ht="114.75" customHeight="1" x14ac:dyDescent="0.2">
      <c r="A2725" s="12">
        <v>7858</v>
      </c>
      <c r="B2725" s="178">
        <v>46100</v>
      </c>
      <c r="C2725" s="179">
        <v>46111</v>
      </c>
      <c r="D2725" s="13" t="s">
        <v>3486</v>
      </c>
      <c r="E2725" s="19"/>
      <c r="F2725" s="21" t="s">
        <v>10892</v>
      </c>
      <c r="G2725" s="21"/>
      <c r="H2725" s="21">
        <v>23</v>
      </c>
      <c r="I2725" s="21" t="s">
        <v>10904</v>
      </c>
      <c r="J2725" s="167">
        <v>53000</v>
      </c>
      <c r="K2725" s="168">
        <v>53000</v>
      </c>
      <c r="L2725" s="177">
        <v>0</v>
      </c>
      <c r="M2725" s="19" t="s">
        <v>11456</v>
      </c>
      <c r="N2725" s="19" t="s">
        <v>11918</v>
      </c>
      <c r="O2725" s="19" t="s">
        <v>11289</v>
      </c>
      <c r="P2725" s="19" t="s">
        <v>11163</v>
      </c>
      <c r="Q2725" s="15" t="s">
        <v>10898</v>
      </c>
      <c r="R2725" s="19" t="s">
        <v>15314</v>
      </c>
      <c r="S2725" s="19" t="s">
        <v>11040</v>
      </c>
    </row>
    <row r="2726" spans="1:19" ht="38.25" customHeight="1" x14ac:dyDescent="0.2">
      <c r="A2726" s="12">
        <v>7856</v>
      </c>
      <c r="B2726" s="178">
        <v>46092</v>
      </c>
      <c r="C2726" s="179">
        <v>46111</v>
      </c>
      <c r="D2726" s="13" t="s">
        <v>3486</v>
      </c>
      <c r="E2726" s="19"/>
      <c r="F2726" s="21" t="s">
        <v>10892</v>
      </c>
      <c r="G2726" s="21"/>
      <c r="H2726" s="21">
        <v>24</v>
      </c>
      <c r="I2726" s="21" t="s">
        <v>10893</v>
      </c>
      <c r="J2726" s="167">
        <v>79100</v>
      </c>
      <c r="K2726" s="168">
        <v>79100</v>
      </c>
      <c r="L2726" s="177">
        <v>0</v>
      </c>
      <c r="M2726" s="19" t="s">
        <v>10905</v>
      </c>
      <c r="N2726" s="19" t="s">
        <v>11042</v>
      </c>
      <c r="O2726" s="19" t="s">
        <v>11129</v>
      </c>
      <c r="P2726" s="19" t="s">
        <v>11130</v>
      </c>
      <c r="Q2726" s="15" t="s">
        <v>10898</v>
      </c>
      <c r="R2726" s="19" t="s">
        <v>15315</v>
      </c>
      <c r="S2726" s="16" t="s">
        <v>11046</v>
      </c>
    </row>
    <row r="2727" spans="1:19" ht="38.25" customHeight="1" x14ac:dyDescent="0.2">
      <c r="A2727" s="12">
        <v>7855</v>
      </c>
      <c r="B2727" s="178">
        <v>46111</v>
      </c>
      <c r="C2727" s="179">
        <v>46111</v>
      </c>
      <c r="D2727" s="13" t="s">
        <v>3486</v>
      </c>
      <c r="E2727" s="19"/>
      <c r="F2727" s="21" t="s">
        <v>10892</v>
      </c>
      <c r="G2727" s="21"/>
      <c r="H2727" s="21">
        <v>19</v>
      </c>
      <c r="I2727" s="21" t="s">
        <v>10893</v>
      </c>
      <c r="J2727" s="167">
        <v>6313230</v>
      </c>
      <c r="K2727" s="167">
        <v>6313230</v>
      </c>
      <c r="L2727" s="177">
        <v>0</v>
      </c>
      <c r="M2727" s="19" t="s">
        <v>15316</v>
      </c>
      <c r="N2727" s="19" t="s">
        <v>10928</v>
      </c>
      <c r="O2727" s="19" t="s">
        <v>11010</v>
      </c>
      <c r="P2727" s="19" t="s">
        <v>10930</v>
      </c>
      <c r="Q2727" s="15" t="s">
        <v>10898</v>
      </c>
      <c r="R2727" s="19" t="s">
        <v>15317</v>
      </c>
      <c r="S2727" s="19" t="s">
        <v>10932</v>
      </c>
    </row>
    <row r="2728" spans="1:19" ht="38.25" customHeight="1" x14ac:dyDescent="0.2">
      <c r="A2728" s="12">
        <v>7854</v>
      </c>
      <c r="B2728" s="178">
        <v>46111</v>
      </c>
      <c r="C2728" s="179">
        <v>46111</v>
      </c>
      <c r="D2728" s="13" t="s">
        <v>3486</v>
      </c>
      <c r="E2728" s="19"/>
      <c r="F2728" s="21" t="s">
        <v>10892</v>
      </c>
      <c r="G2728" s="21"/>
      <c r="H2728" s="21">
        <v>22</v>
      </c>
      <c r="I2728" s="21" t="s">
        <v>10904</v>
      </c>
      <c r="J2728" s="167">
        <v>220000</v>
      </c>
      <c r="K2728" s="168">
        <v>0</v>
      </c>
      <c r="L2728" s="177">
        <v>141400</v>
      </c>
      <c r="M2728" s="19" t="s">
        <v>10905</v>
      </c>
      <c r="N2728" s="19" t="s">
        <v>11027</v>
      </c>
      <c r="O2728" s="19" t="s">
        <v>11536</v>
      </c>
      <c r="P2728" s="19" t="s">
        <v>11028</v>
      </c>
      <c r="Q2728" s="15" t="s">
        <v>10914</v>
      </c>
      <c r="R2728" s="19" t="s">
        <v>15318</v>
      </c>
      <c r="S2728" s="19" t="s">
        <v>11030</v>
      </c>
    </row>
    <row r="2729" spans="1:19" ht="38.25" customHeight="1" x14ac:dyDescent="0.2">
      <c r="A2729" s="12">
        <v>7853</v>
      </c>
      <c r="B2729" s="178">
        <v>46110</v>
      </c>
      <c r="C2729" s="179">
        <v>46110</v>
      </c>
      <c r="D2729" s="13" t="s">
        <v>3486</v>
      </c>
      <c r="E2729" s="19"/>
      <c r="F2729" s="21" t="s">
        <v>10892</v>
      </c>
      <c r="G2729" s="21"/>
      <c r="H2729" s="21">
        <v>40</v>
      </c>
      <c r="I2729" s="21" t="s">
        <v>10893</v>
      </c>
      <c r="J2729" s="167">
        <v>220000</v>
      </c>
      <c r="K2729" s="168">
        <v>0</v>
      </c>
      <c r="L2729" s="177">
        <v>141400</v>
      </c>
      <c r="M2729" s="19" t="s">
        <v>11456</v>
      </c>
      <c r="N2729" s="19" t="s">
        <v>15319</v>
      </c>
      <c r="O2729" s="19" t="s">
        <v>11118</v>
      </c>
      <c r="P2729" s="31" t="s">
        <v>11099</v>
      </c>
      <c r="Q2729" s="15" t="s">
        <v>10914</v>
      </c>
      <c r="R2729" s="19" t="s">
        <v>15320</v>
      </c>
      <c r="S2729" s="19" t="s">
        <v>15321</v>
      </c>
    </row>
    <row r="2730" spans="1:19" ht="38.25" customHeight="1" x14ac:dyDescent="0.2">
      <c r="A2730" s="12">
        <v>7901</v>
      </c>
      <c r="B2730" s="178">
        <v>46108</v>
      </c>
      <c r="C2730" s="179">
        <v>46109</v>
      </c>
      <c r="D2730" s="13" t="s">
        <v>3486</v>
      </c>
      <c r="E2730" s="19"/>
      <c r="F2730" s="21" t="s">
        <v>12506</v>
      </c>
      <c r="G2730" s="21"/>
      <c r="H2730" s="21">
        <v>17</v>
      </c>
      <c r="I2730" s="21" t="s">
        <v>10904</v>
      </c>
      <c r="J2730" s="167">
        <v>35100</v>
      </c>
      <c r="K2730" s="168">
        <v>35100</v>
      </c>
      <c r="L2730" s="177">
        <v>0</v>
      </c>
      <c r="M2730" s="19" t="s">
        <v>11535</v>
      </c>
      <c r="N2730" s="19" t="s">
        <v>10974</v>
      </c>
      <c r="O2730" s="19" t="s">
        <v>10975</v>
      </c>
      <c r="P2730" s="19" t="s">
        <v>10976</v>
      </c>
      <c r="Q2730" s="15" t="s">
        <v>10898</v>
      </c>
      <c r="R2730" s="19" t="s">
        <v>15322</v>
      </c>
      <c r="S2730" s="19" t="s">
        <v>11221</v>
      </c>
    </row>
    <row r="2731" spans="1:19" ht="38.25" customHeight="1" x14ac:dyDescent="0.2">
      <c r="A2731" s="12">
        <v>7900</v>
      </c>
      <c r="B2731" s="178">
        <v>46108</v>
      </c>
      <c r="C2731" s="179">
        <v>46109</v>
      </c>
      <c r="D2731" s="13" t="s">
        <v>3486</v>
      </c>
      <c r="E2731" s="19"/>
      <c r="F2731" s="21" t="s">
        <v>12506</v>
      </c>
      <c r="G2731" s="21"/>
      <c r="H2731" s="21">
        <v>17</v>
      </c>
      <c r="I2731" s="21" t="s">
        <v>10893</v>
      </c>
      <c r="J2731" s="167">
        <v>917600</v>
      </c>
      <c r="K2731" s="168">
        <v>917600</v>
      </c>
      <c r="L2731" s="177">
        <v>0</v>
      </c>
      <c r="M2731" s="19" t="s">
        <v>15323</v>
      </c>
      <c r="N2731" s="19" t="s">
        <v>11128</v>
      </c>
      <c r="O2731" s="19" t="s">
        <v>11129</v>
      </c>
      <c r="P2731" s="19" t="s">
        <v>11130</v>
      </c>
      <c r="Q2731" s="15" t="s">
        <v>10898</v>
      </c>
      <c r="R2731" s="19" t="s">
        <v>15324</v>
      </c>
      <c r="S2731" s="19" t="s">
        <v>11132</v>
      </c>
    </row>
    <row r="2732" spans="1:19" ht="38.25" customHeight="1" x14ac:dyDescent="0.2">
      <c r="A2732" s="12">
        <v>7851</v>
      </c>
      <c r="B2732" s="178">
        <v>46108</v>
      </c>
      <c r="C2732" s="179">
        <v>46108</v>
      </c>
      <c r="D2732" s="13" t="s">
        <v>3486</v>
      </c>
      <c r="E2732" s="19"/>
      <c r="F2732" s="21" t="s">
        <v>10892</v>
      </c>
      <c r="G2732" s="21"/>
      <c r="H2732" s="21">
        <v>18</v>
      </c>
      <c r="I2732" s="21" t="s">
        <v>10893</v>
      </c>
      <c r="J2732" s="167">
        <v>170164</v>
      </c>
      <c r="K2732" s="168">
        <v>170164</v>
      </c>
      <c r="L2732" s="177">
        <v>0</v>
      </c>
      <c r="M2732" s="19" t="s">
        <v>10905</v>
      </c>
      <c r="N2732" s="19" t="s">
        <v>11121</v>
      </c>
      <c r="O2732" s="19" t="s">
        <v>11342</v>
      </c>
      <c r="P2732" s="19" t="s">
        <v>11163</v>
      </c>
      <c r="Q2732" s="15" t="s">
        <v>10898</v>
      </c>
      <c r="R2732" s="19" t="s">
        <v>15325</v>
      </c>
      <c r="S2732" s="19" t="s">
        <v>13891</v>
      </c>
    </row>
    <row r="2733" spans="1:19" ht="51" customHeight="1" x14ac:dyDescent="0.2">
      <c r="A2733" s="12">
        <v>7850</v>
      </c>
      <c r="B2733" s="178">
        <v>46108</v>
      </c>
      <c r="C2733" s="179">
        <v>46108</v>
      </c>
      <c r="D2733" s="13" t="s">
        <v>3486</v>
      </c>
      <c r="E2733" s="19"/>
      <c r="F2733" s="21" t="s">
        <v>10892</v>
      </c>
      <c r="G2733" s="21"/>
      <c r="H2733" s="21">
        <v>20</v>
      </c>
      <c r="I2733" s="21" t="s">
        <v>10904</v>
      </c>
      <c r="J2733" s="167">
        <v>610715</v>
      </c>
      <c r="K2733" s="168">
        <v>610715</v>
      </c>
      <c r="L2733" s="177">
        <v>0</v>
      </c>
      <c r="M2733" s="19" t="s">
        <v>14119</v>
      </c>
      <c r="N2733" s="31" t="s">
        <v>10906</v>
      </c>
      <c r="O2733" s="19" t="s">
        <v>10957</v>
      </c>
      <c r="P2733" s="19" t="s">
        <v>10903</v>
      </c>
      <c r="Q2733" s="15" t="s">
        <v>10898</v>
      </c>
      <c r="R2733" s="19" t="s">
        <v>15326</v>
      </c>
      <c r="S2733" s="19" t="s">
        <v>10959</v>
      </c>
    </row>
    <row r="2734" spans="1:19" ht="38.25" customHeight="1" x14ac:dyDescent="0.2">
      <c r="A2734" s="12">
        <v>7849</v>
      </c>
      <c r="B2734" s="178">
        <v>46106</v>
      </c>
      <c r="C2734" s="179">
        <v>46108</v>
      </c>
      <c r="D2734" s="13" t="s">
        <v>3486</v>
      </c>
      <c r="E2734" s="19"/>
      <c r="F2734" s="21" t="s">
        <v>10892</v>
      </c>
      <c r="G2734" s="21"/>
      <c r="H2734" s="21">
        <v>26</v>
      </c>
      <c r="I2734" s="21" t="s">
        <v>10893</v>
      </c>
      <c r="J2734" s="167">
        <v>220000</v>
      </c>
      <c r="K2734" s="168">
        <v>0</v>
      </c>
      <c r="L2734" s="177">
        <v>141400</v>
      </c>
      <c r="M2734" s="19" t="s">
        <v>14429</v>
      </c>
      <c r="N2734" s="19" t="s">
        <v>15327</v>
      </c>
      <c r="O2734" s="19" t="s">
        <v>11822</v>
      </c>
      <c r="P2734" s="19" t="s">
        <v>10919</v>
      </c>
      <c r="Q2734" s="15" t="s">
        <v>10914</v>
      </c>
      <c r="R2734" s="19" t="s">
        <v>15328</v>
      </c>
      <c r="S2734" s="31" t="s">
        <v>10955</v>
      </c>
    </row>
    <row r="2735" spans="1:19" ht="25.5" customHeight="1" x14ac:dyDescent="0.2">
      <c r="A2735" s="12">
        <v>7848</v>
      </c>
      <c r="B2735" s="178">
        <v>46108</v>
      </c>
      <c r="C2735" s="179">
        <v>46108</v>
      </c>
      <c r="D2735" s="13" t="s">
        <v>3486</v>
      </c>
      <c r="E2735" s="19"/>
      <c r="F2735" s="21" t="s">
        <v>10892</v>
      </c>
      <c r="G2735" s="21"/>
      <c r="H2735" s="21">
        <v>19</v>
      </c>
      <c r="I2735" s="21" t="s">
        <v>11550</v>
      </c>
      <c r="J2735" s="167">
        <v>5349200</v>
      </c>
      <c r="K2735" s="168">
        <v>5349200</v>
      </c>
      <c r="L2735" s="177">
        <v>0</v>
      </c>
      <c r="M2735" s="19" t="s">
        <v>15329</v>
      </c>
      <c r="N2735" s="19" t="s">
        <v>10974</v>
      </c>
      <c r="O2735" s="19" t="s">
        <v>10975</v>
      </c>
      <c r="P2735" s="19" t="s">
        <v>10976</v>
      </c>
      <c r="Q2735" s="15" t="s">
        <v>10898</v>
      </c>
      <c r="R2735" s="19" t="s">
        <v>15330</v>
      </c>
      <c r="S2735" s="19" t="s">
        <v>11221</v>
      </c>
    </row>
    <row r="2736" spans="1:19" ht="38.25" customHeight="1" x14ac:dyDescent="0.2">
      <c r="A2736" s="12">
        <v>7847</v>
      </c>
      <c r="B2736" s="178">
        <v>46108</v>
      </c>
      <c r="C2736" s="179">
        <v>46108</v>
      </c>
      <c r="D2736" s="13" t="s">
        <v>3486</v>
      </c>
      <c r="E2736" s="19"/>
      <c r="F2736" s="21" t="s">
        <v>10892</v>
      </c>
      <c r="G2736" s="21"/>
      <c r="H2736" s="21">
        <v>20</v>
      </c>
      <c r="I2736" s="21" t="s">
        <v>10904</v>
      </c>
      <c r="J2736" s="167">
        <v>220000</v>
      </c>
      <c r="K2736" s="168">
        <v>0</v>
      </c>
      <c r="L2736" s="177">
        <v>141400</v>
      </c>
      <c r="M2736" s="19" t="s">
        <v>11109</v>
      </c>
      <c r="N2736" s="19" t="s">
        <v>2021</v>
      </c>
      <c r="O2736" s="19" t="s">
        <v>11329</v>
      </c>
      <c r="P2736" s="19" t="s">
        <v>10943</v>
      </c>
      <c r="Q2736" s="15" t="s">
        <v>10914</v>
      </c>
      <c r="R2736" s="19" t="s">
        <v>15331</v>
      </c>
      <c r="S2736" s="19" t="s">
        <v>15332</v>
      </c>
    </row>
    <row r="2737" spans="1:19" ht="51" customHeight="1" x14ac:dyDescent="0.2">
      <c r="A2737" s="12">
        <v>7846</v>
      </c>
      <c r="B2737" s="178">
        <v>46108</v>
      </c>
      <c r="C2737" s="179">
        <v>46108</v>
      </c>
      <c r="D2737" s="13" t="s">
        <v>3486</v>
      </c>
      <c r="E2737" s="19"/>
      <c r="F2737" s="21" t="s">
        <v>10892</v>
      </c>
      <c r="G2737" s="21"/>
      <c r="H2737" s="21">
        <v>45</v>
      </c>
      <c r="I2737" s="21" t="s">
        <v>10904</v>
      </c>
      <c r="J2737" s="167">
        <v>193200</v>
      </c>
      <c r="K2737" s="168">
        <v>193200</v>
      </c>
      <c r="L2737" s="177">
        <v>0</v>
      </c>
      <c r="M2737" s="19" t="s">
        <v>11282</v>
      </c>
      <c r="N2737" s="19" t="s">
        <v>10963</v>
      </c>
      <c r="O2737" s="19" t="s">
        <v>10964</v>
      </c>
      <c r="P2737" s="31" t="s">
        <v>10913</v>
      </c>
      <c r="Q2737" s="15" t="s">
        <v>10898</v>
      </c>
      <c r="R2737" s="19" t="s">
        <v>15333</v>
      </c>
      <c r="S2737" s="19" t="s">
        <v>11563</v>
      </c>
    </row>
    <row r="2738" spans="1:19" ht="51" customHeight="1" x14ac:dyDescent="0.2">
      <c r="A2738" s="12">
        <v>7843</v>
      </c>
      <c r="B2738" s="178">
        <v>46108</v>
      </c>
      <c r="C2738" s="179">
        <v>46108</v>
      </c>
      <c r="D2738" s="13" t="s">
        <v>3486</v>
      </c>
      <c r="E2738" s="19"/>
      <c r="F2738" s="21" t="s">
        <v>10892</v>
      </c>
      <c r="G2738" s="21"/>
      <c r="H2738" s="21">
        <v>19</v>
      </c>
      <c r="I2738" s="21" t="s">
        <v>10893</v>
      </c>
      <c r="J2738" s="167">
        <v>134734</v>
      </c>
      <c r="K2738" s="168">
        <v>134734</v>
      </c>
      <c r="L2738" s="177">
        <v>0</v>
      </c>
      <c r="M2738" s="19" t="s">
        <v>10905</v>
      </c>
      <c r="N2738" s="19" t="s">
        <v>15290</v>
      </c>
      <c r="O2738" s="19" t="s">
        <v>11439</v>
      </c>
      <c r="P2738" s="31" t="s">
        <v>10980</v>
      </c>
      <c r="Q2738" s="15" t="s">
        <v>10898</v>
      </c>
      <c r="R2738" s="19" t="s">
        <v>15334</v>
      </c>
      <c r="S2738" s="19" t="s">
        <v>15335</v>
      </c>
    </row>
    <row r="2739" spans="1:19" ht="38.25" customHeight="1" x14ac:dyDescent="0.2">
      <c r="A2739" s="12">
        <v>7864</v>
      </c>
      <c r="B2739" s="178">
        <v>46108</v>
      </c>
      <c r="C2739" s="179">
        <v>46108</v>
      </c>
      <c r="D2739" s="13" t="s">
        <v>3486</v>
      </c>
      <c r="E2739" s="19"/>
      <c r="F2739" s="21" t="s">
        <v>12506</v>
      </c>
      <c r="G2739" s="21"/>
      <c r="H2739" s="21">
        <v>18</v>
      </c>
      <c r="I2739" s="21" t="s">
        <v>10904</v>
      </c>
      <c r="J2739" s="167">
        <v>170164</v>
      </c>
      <c r="K2739" s="168">
        <v>170164</v>
      </c>
      <c r="L2739" s="168">
        <v>0</v>
      </c>
      <c r="M2739" s="19" t="s">
        <v>13337</v>
      </c>
      <c r="N2739" s="19" t="s">
        <v>11121</v>
      </c>
      <c r="O2739" s="19" t="s">
        <v>11342</v>
      </c>
      <c r="P2739" s="19" t="s">
        <v>11163</v>
      </c>
      <c r="Q2739" s="15" t="s">
        <v>10898</v>
      </c>
      <c r="R2739" s="19" t="s">
        <v>15336</v>
      </c>
      <c r="S2739" s="19" t="s">
        <v>15337</v>
      </c>
    </row>
    <row r="2740" spans="1:19" ht="25.5" customHeight="1" x14ac:dyDescent="0.2">
      <c r="A2740" s="12">
        <v>7842</v>
      </c>
      <c r="B2740" s="178">
        <v>46107</v>
      </c>
      <c r="C2740" s="179">
        <v>46108</v>
      </c>
      <c r="D2740" s="13" t="s">
        <v>3486</v>
      </c>
      <c r="E2740" s="19"/>
      <c r="F2740" s="21" t="s">
        <v>10892</v>
      </c>
      <c r="G2740" s="21"/>
      <c r="H2740" s="21">
        <v>20</v>
      </c>
      <c r="I2740" s="21" t="s">
        <v>10893</v>
      </c>
      <c r="J2740" s="167">
        <v>220000</v>
      </c>
      <c r="K2740" s="168">
        <v>0</v>
      </c>
      <c r="L2740" s="177">
        <v>141400</v>
      </c>
      <c r="M2740" s="19" t="s">
        <v>10905</v>
      </c>
      <c r="N2740" s="31" t="s">
        <v>10906</v>
      </c>
      <c r="O2740" s="19" t="s">
        <v>11342</v>
      </c>
      <c r="P2740" s="19" t="s">
        <v>11163</v>
      </c>
      <c r="Q2740" s="15" t="s">
        <v>10914</v>
      </c>
      <c r="R2740" s="19" t="s">
        <v>15338</v>
      </c>
      <c r="S2740" s="31" t="s">
        <v>10955</v>
      </c>
    </row>
    <row r="2741" spans="1:19" ht="63.75" customHeight="1" x14ac:dyDescent="0.2">
      <c r="A2741" s="12">
        <v>7841</v>
      </c>
      <c r="B2741" s="178">
        <v>46108</v>
      </c>
      <c r="C2741" s="179">
        <v>46108</v>
      </c>
      <c r="D2741" s="13" t="s">
        <v>3486</v>
      </c>
      <c r="E2741" s="19"/>
      <c r="F2741" s="21" t="s">
        <v>10892</v>
      </c>
      <c r="G2741" s="21"/>
      <c r="H2741" s="21">
        <v>26</v>
      </c>
      <c r="I2741" s="21" t="s">
        <v>10904</v>
      </c>
      <c r="J2741" s="167">
        <v>220000</v>
      </c>
      <c r="K2741" s="168">
        <v>0</v>
      </c>
      <c r="L2741" s="177">
        <v>141400</v>
      </c>
      <c r="M2741" s="19" t="s">
        <v>11041</v>
      </c>
      <c r="N2741" s="19" t="s">
        <v>12878</v>
      </c>
      <c r="O2741" s="19" t="s">
        <v>10924</v>
      </c>
      <c r="P2741" s="31" t="s">
        <v>10913</v>
      </c>
      <c r="Q2741" s="15" t="s">
        <v>10914</v>
      </c>
      <c r="R2741" s="19" t="s">
        <v>15339</v>
      </c>
      <c r="S2741" s="19" t="s">
        <v>11302</v>
      </c>
    </row>
    <row r="2742" spans="1:19" ht="38.25" customHeight="1" x14ac:dyDescent="0.2">
      <c r="A2742" s="12">
        <v>7839</v>
      </c>
      <c r="B2742" s="178">
        <v>46108</v>
      </c>
      <c r="C2742" s="179">
        <v>46108</v>
      </c>
      <c r="D2742" s="13" t="s">
        <v>3486</v>
      </c>
      <c r="E2742" s="19"/>
      <c r="F2742" s="21" t="s">
        <v>10892</v>
      </c>
      <c r="G2742" s="21"/>
      <c r="H2742" s="21">
        <v>19</v>
      </c>
      <c r="I2742" s="21" t="s">
        <v>10904</v>
      </c>
      <c r="J2742" s="167">
        <v>220000</v>
      </c>
      <c r="K2742" s="168">
        <v>0</v>
      </c>
      <c r="L2742" s="177">
        <v>141400</v>
      </c>
      <c r="M2742" s="19" t="s">
        <v>15340</v>
      </c>
      <c r="N2742" s="19" t="s">
        <v>11083</v>
      </c>
      <c r="O2742" s="19" t="s">
        <v>11276</v>
      </c>
      <c r="P2742" s="19" t="s">
        <v>10930</v>
      </c>
      <c r="Q2742" s="15" t="s">
        <v>10914</v>
      </c>
      <c r="R2742" s="19" t="s">
        <v>15341</v>
      </c>
      <c r="S2742" s="19" t="s">
        <v>11086</v>
      </c>
    </row>
    <row r="2743" spans="1:19" ht="63.75" customHeight="1" x14ac:dyDescent="0.2">
      <c r="A2743" s="12">
        <v>7812</v>
      </c>
      <c r="B2743" s="178">
        <v>46105</v>
      </c>
      <c r="C2743" s="179">
        <v>46108</v>
      </c>
      <c r="D2743" s="13" t="s">
        <v>3486</v>
      </c>
      <c r="E2743" s="19"/>
      <c r="F2743" s="21" t="s">
        <v>10892</v>
      </c>
      <c r="G2743" s="21"/>
      <c r="H2743" s="21">
        <v>18</v>
      </c>
      <c r="I2743" s="21" t="s">
        <v>10893</v>
      </c>
      <c r="J2743" s="167">
        <v>220000</v>
      </c>
      <c r="K2743" s="168">
        <v>0</v>
      </c>
      <c r="L2743" s="177">
        <v>141400</v>
      </c>
      <c r="M2743" s="19" t="s">
        <v>11041</v>
      </c>
      <c r="N2743" s="19" t="s">
        <v>10941</v>
      </c>
      <c r="O2743" s="19" t="s">
        <v>10942</v>
      </c>
      <c r="P2743" s="19" t="s">
        <v>10943</v>
      </c>
      <c r="Q2743" s="15" t="s">
        <v>10914</v>
      </c>
      <c r="R2743" s="19" t="s">
        <v>15342</v>
      </c>
      <c r="S2743" s="19" t="s">
        <v>11837</v>
      </c>
    </row>
    <row r="2744" spans="1:19" ht="38.25" customHeight="1" x14ac:dyDescent="0.2">
      <c r="A2744" s="12">
        <v>7811</v>
      </c>
      <c r="B2744" s="178">
        <v>46108</v>
      </c>
      <c r="C2744" s="179">
        <v>46108</v>
      </c>
      <c r="D2744" s="13" t="s">
        <v>3486</v>
      </c>
      <c r="E2744" s="19"/>
      <c r="F2744" s="21" t="s">
        <v>10892</v>
      </c>
      <c r="G2744" s="21"/>
      <c r="H2744" s="21">
        <v>36</v>
      </c>
      <c r="I2744" s="21" t="s">
        <v>10904</v>
      </c>
      <c r="J2744" s="167">
        <v>220000</v>
      </c>
      <c r="K2744" s="168">
        <v>0</v>
      </c>
      <c r="L2744" s="177">
        <v>141400</v>
      </c>
      <c r="M2744" s="19" t="s">
        <v>10927</v>
      </c>
      <c r="N2744" s="31" t="s">
        <v>10906</v>
      </c>
      <c r="O2744" s="19" t="s">
        <v>11419</v>
      </c>
      <c r="P2744" s="19" t="s">
        <v>10903</v>
      </c>
      <c r="Q2744" s="15" t="s">
        <v>10914</v>
      </c>
      <c r="R2744" s="19" t="s">
        <v>15343</v>
      </c>
      <c r="S2744" s="19" t="s">
        <v>10909</v>
      </c>
    </row>
    <row r="2745" spans="1:19" ht="51" customHeight="1" x14ac:dyDescent="0.2">
      <c r="A2745" s="12">
        <v>7807</v>
      </c>
      <c r="B2745" s="178">
        <v>46108</v>
      </c>
      <c r="C2745" s="179">
        <v>46108</v>
      </c>
      <c r="D2745" s="13" t="s">
        <v>3486</v>
      </c>
      <c r="E2745" s="19"/>
      <c r="F2745" s="21" t="s">
        <v>12506</v>
      </c>
      <c r="G2745" s="21"/>
      <c r="H2745" s="21">
        <v>17</v>
      </c>
      <c r="I2745" s="21" t="s">
        <v>10904</v>
      </c>
      <c r="J2745" s="167">
        <v>217700</v>
      </c>
      <c r="K2745" s="168">
        <v>217700</v>
      </c>
      <c r="L2745" s="168">
        <v>0</v>
      </c>
      <c r="M2745" s="19" t="s">
        <v>12649</v>
      </c>
      <c r="N2745" s="31" t="s">
        <v>10906</v>
      </c>
      <c r="O2745" s="19" t="s">
        <v>10957</v>
      </c>
      <c r="P2745" s="19" t="s">
        <v>10903</v>
      </c>
      <c r="Q2745" s="15" t="s">
        <v>10898</v>
      </c>
      <c r="R2745" s="19" t="s">
        <v>15344</v>
      </c>
      <c r="S2745" s="19" t="s">
        <v>10909</v>
      </c>
    </row>
    <row r="2746" spans="1:19" ht="25.5" customHeight="1" x14ac:dyDescent="0.2">
      <c r="A2746" s="12">
        <v>7804</v>
      </c>
      <c r="B2746" s="178">
        <v>46107</v>
      </c>
      <c r="C2746" s="179">
        <v>46107</v>
      </c>
      <c r="D2746" s="13" t="s">
        <v>3486</v>
      </c>
      <c r="E2746" s="19"/>
      <c r="F2746" s="21" t="s">
        <v>10892</v>
      </c>
      <c r="G2746" s="21"/>
      <c r="H2746" s="21">
        <v>30</v>
      </c>
      <c r="I2746" s="21" t="s">
        <v>10904</v>
      </c>
      <c r="J2746" s="167">
        <v>87080</v>
      </c>
      <c r="K2746" s="168">
        <v>87080</v>
      </c>
      <c r="L2746" s="177">
        <v>0</v>
      </c>
      <c r="M2746" s="19" t="s">
        <v>14184</v>
      </c>
      <c r="N2746" s="31" t="s">
        <v>10906</v>
      </c>
      <c r="O2746" s="19" t="s">
        <v>10907</v>
      </c>
      <c r="P2746" s="19" t="s">
        <v>10903</v>
      </c>
      <c r="Q2746" s="15" t="s">
        <v>10898</v>
      </c>
      <c r="R2746" s="19" t="s">
        <v>15345</v>
      </c>
      <c r="S2746" s="19" t="s">
        <v>11678</v>
      </c>
    </row>
    <row r="2747" spans="1:19" ht="25.5" customHeight="1" x14ac:dyDescent="0.2">
      <c r="A2747" s="12">
        <v>7802</v>
      </c>
      <c r="B2747" s="178">
        <v>46106</v>
      </c>
      <c r="C2747" s="179">
        <v>46107</v>
      </c>
      <c r="D2747" s="13" t="s">
        <v>3486</v>
      </c>
      <c r="E2747" s="19"/>
      <c r="F2747" s="21" t="s">
        <v>12298</v>
      </c>
      <c r="G2747" s="21"/>
      <c r="H2747" s="21">
        <v>33</v>
      </c>
      <c r="I2747" s="21" t="s">
        <v>10904</v>
      </c>
      <c r="J2747" s="167">
        <v>142149</v>
      </c>
      <c r="K2747" s="168">
        <v>142149</v>
      </c>
      <c r="L2747" s="177">
        <v>0</v>
      </c>
      <c r="M2747" s="19" t="s">
        <v>14184</v>
      </c>
      <c r="N2747" s="19" t="s">
        <v>10941</v>
      </c>
      <c r="O2747" s="19" t="s">
        <v>11143</v>
      </c>
      <c r="P2747" s="19" t="s">
        <v>10943</v>
      </c>
      <c r="Q2747" s="15" t="s">
        <v>10898</v>
      </c>
      <c r="R2747" s="19" t="s">
        <v>15346</v>
      </c>
      <c r="S2747" s="19" t="s">
        <v>15347</v>
      </c>
    </row>
    <row r="2748" spans="1:19" ht="51" customHeight="1" x14ac:dyDescent="0.2">
      <c r="A2748" s="12">
        <v>7799</v>
      </c>
      <c r="B2748" s="178">
        <v>46104</v>
      </c>
      <c r="C2748" s="179">
        <v>46107</v>
      </c>
      <c r="D2748" s="13" t="s">
        <v>3486</v>
      </c>
      <c r="E2748" s="19"/>
      <c r="F2748" s="21" t="s">
        <v>10892</v>
      </c>
      <c r="G2748" s="21"/>
      <c r="H2748" s="21">
        <v>24</v>
      </c>
      <c r="I2748" s="21" t="s">
        <v>10904</v>
      </c>
      <c r="J2748" s="167">
        <v>132685</v>
      </c>
      <c r="K2748" s="168">
        <v>132685</v>
      </c>
      <c r="L2748" s="177">
        <v>0</v>
      </c>
      <c r="M2748" s="19" t="s">
        <v>10905</v>
      </c>
      <c r="N2748" s="31" t="s">
        <v>10906</v>
      </c>
      <c r="O2748" s="19" t="s">
        <v>10902</v>
      </c>
      <c r="P2748" s="19" t="s">
        <v>10903</v>
      </c>
      <c r="Q2748" s="15" t="s">
        <v>10898</v>
      </c>
      <c r="R2748" s="19" t="s">
        <v>15348</v>
      </c>
      <c r="S2748" s="19" t="s">
        <v>11063</v>
      </c>
    </row>
    <row r="2749" spans="1:19" ht="38.25" customHeight="1" x14ac:dyDescent="0.2">
      <c r="A2749" s="12">
        <v>7798</v>
      </c>
      <c r="B2749" s="178">
        <v>46107</v>
      </c>
      <c r="C2749" s="179">
        <v>46107</v>
      </c>
      <c r="D2749" s="13" t="s">
        <v>3486</v>
      </c>
      <c r="E2749" s="19"/>
      <c r="F2749" s="21" t="s">
        <v>12506</v>
      </c>
      <c r="G2749" s="21"/>
      <c r="H2749" s="21">
        <v>16</v>
      </c>
      <c r="I2749" s="21" t="s">
        <v>10904</v>
      </c>
      <c r="J2749" s="167">
        <v>220000</v>
      </c>
      <c r="K2749" s="168">
        <v>0</v>
      </c>
      <c r="L2749" s="177">
        <v>141400</v>
      </c>
      <c r="M2749" s="19" t="s">
        <v>14119</v>
      </c>
      <c r="N2749" s="19" t="s">
        <v>11402</v>
      </c>
      <c r="O2749" s="19" t="s">
        <v>11403</v>
      </c>
      <c r="P2749" s="19" t="s">
        <v>10943</v>
      </c>
      <c r="Q2749" s="15" t="s">
        <v>10914</v>
      </c>
      <c r="R2749" s="19" t="s">
        <v>15349</v>
      </c>
      <c r="S2749" s="19" t="s">
        <v>11837</v>
      </c>
    </row>
    <row r="2750" spans="1:19" ht="51" customHeight="1" x14ac:dyDescent="0.2">
      <c r="A2750" s="12">
        <v>7797</v>
      </c>
      <c r="B2750" s="178">
        <v>46106</v>
      </c>
      <c r="C2750" s="179">
        <v>46107</v>
      </c>
      <c r="D2750" s="13" t="s">
        <v>3486</v>
      </c>
      <c r="E2750" s="19"/>
      <c r="F2750" s="21" t="s">
        <v>10892</v>
      </c>
      <c r="G2750" s="21"/>
      <c r="H2750" s="21">
        <v>23</v>
      </c>
      <c r="I2750" s="21" t="s">
        <v>10893</v>
      </c>
      <c r="J2750" s="167">
        <v>220000</v>
      </c>
      <c r="K2750" s="168">
        <v>0</v>
      </c>
      <c r="L2750" s="177">
        <v>141400</v>
      </c>
      <c r="M2750" s="19" t="s">
        <v>10905</v>
      </c>
      <c r="N2750" s="19" t="s">
        <v>11014</v>
      </c>
      <c r="O2750" s="19" t="s">
        <v>11092</v>
      </c>
      <c r="P2750" s="19" t="s">
        <v>10919</v>
      </c>
      <c r="Q2750" s="15" t="s">
        <v>10914</v>
      </c>
      <c r="R2750" s="19" t="s">
        <v>15350</v>
      </c>
      <c r="S2750" s="19" t="s">
        <v>15351</v>
      </c>
    </row>
    <row r="2751" spans="1:19" ht="25.5" customHeight="1" x14ac:dyDescent="0.2">
      <c r="A2751" s="12">
        <v>7793</v>
      </c>
      <c r="B2751" s="178">
        <v>46107</v>
      </c>
      <c r="C2751" s="179">
        <v>46107</v>
      </c>
      <c r="D2751" s="13" t="s">
        <v>3486</v>
      </c>
      <c r="E2751" s="19"/>
      <c r="F2751" s="21" t="s">
        <v>12506</v>
      </c>
      <c r="G2751" s="21"/>
      <c r="H2751" s="21">
        <v>16</v>
      </c>
      <c r="I2751" s="21" t="s">
        <v>10893</v>
      </c>
      <c r="J2751" s="167">
        <v>220000</v>
      </c>
      <c r="K2751" s="168">
        <v>0</v>
      </c>
      <c r="L2751" s="177">
        <v>141400</v>
      </c>
      <c r="M2751" s="19" t="s">
        <v>15352</v>
      </c>
      <c r="N2751" s="19" t="s">
        <v>15353</v>
      </c>
      <c r="O2751" s="19" t="s">
        <v>11015</v>
      </c>
      <c r="P2751" s="19" t="s">
        <v>10919</v>
      </c>
      <c r="Q2751" s="15" t="s">
        <v>10914</v>
      </c>
      <c r="R2751" s="19" t="s">
        <v>15354</v>
      </c>
      <c r="S2751" s="31" t="s">
        <v>10955</v>
      </c>
    </row>
    <row r="2752" spans="1:19" ht="38.25" customHeight="1" x14ac:dyDescent="0.2">
      <c r="A2752" s="12">
        <v>7792</v>
      </c>
      <c r="B2752" s="178">
        <v>46107</v>
      </c>
      <c r="C2752" s="179">
        <v>46107</v>
      </c>
      <c r="D2752" s="13" t="s">
        <v>3486</v>
      </c>
      <c r="E2752" s="19"/>
      <c r="F2752" s="21" t="s">
        <v>12506</v>
      </c>
      <c r="G2752" s="21"/>
      <c r="H2752" s="21">
        <v>17</v>
      </c>
      <c r="I2752" s="21" t="s">
        <v>10893</v>
      </c>
      <c r="J2752" s="167">
        <v>220000</v>
      </c>
      <c r="K2752" s="168">
        <v>0</v>
      </c>
      <c r="L2752" s="177">
        <v>141400</v>
      </c>
      <c r="M2752" s="19" t="s">
        <v>15352</v>
      </c>
      <c r="N2752" s="19" t="s">
        <v>15353</v>
      </c>
      <c r="O2752" s="19" t="s">
        <v>11015</v>
      </c>
      <c r="P2752" s="19" t="s">
        <v>10919</v>
      </c>
      <c r="Q2752" s="15" t="s">
        <v>10914</v>
      </c>
      <c r="R2752" s="19" t="s">
        <v>15355</v>
      </c>
      <c r="S2752" s="31" t="s">
        <v>10955</v>
      </c>
    </row>
    <row r="2753" spans="1:19" ht="38.25" customHeight="1" x14ac:dyDescent="0.2">
      <c r="A2753" s="12">
        <v>7196</v>
      </c>
      <c r="B2753" s="178">
        <v>46083</v>
      </c>
      <c r="C2753" s="179">
        <v>46083</v>
      </c>
      <c r="D2753" s="13" t="s">
        <v>3486</v>
      </c>
      <c r="E2753" s="19"/>
      <c r="F2753" s="21" t="s">
        <v>10892</v>
      </c>
      <c r="G2753" s="21"/>
      <c r="H2753" s="21">
        <v>31</v>
      </c>
      <c r="I2753" s="21" t="s">
        <v>10893</v>
      </c>
      <c r="J2753" s="167">
        <v>0</v>
      </c>
      <c r="K2753" s="168">
        <v>0</v>
      </c>
      <c r="L2753" s="177">
        <v>141400</v>
      </c>
      <c r="M2753" s="19" t="s">
        <v>15356</v>
      </c>
      <c r="N2753" s="19" t="s">
        <v>15357</v>
      </c>
      <c r="O2753" s="19" t="s">
        <v>11652</v>
      </c>
      <c r="P2753" s="19" t="s">
        <v>937</v>
      </c>
      <c r="Q2753" s="15" t="s">
        <v>10914</v>
      </c>
      <c r="R2753" s="19" t="s">
        <v>15358</v>
      </c>
      <c r="S2753" s="31" t="s">
        <v>10955</v>
      </c>
    </row>
    <row r="2754" spans="1:19" ht="25.5" customHeight="1" x14ac:dyDescent="0.2">
      <c r="A2754" s="12">
        <v>7790</v>
      </c>
      <c r="B2754" s="178">
        <v>46105</v>
      </c>
      <c r="C2754" s="179">
        <v>46107</v>
      </c>
      <c r="D2754" s="13" t="s">
        <v>3486</v>
      </c>
      <c r="E2754" s="19"/>
      <c r="F2754" s="21" t="s">
        <v>10892</v>
      </c>
      <c r="G2754" s="21"/>
      <c r="H2754" s="21">
        <v>19</v>
      </c>
      <c r="I2754" s="21" t="s">
        <v>10904</v>
      </c>
      <c r="J2754" s="167">
        <v>56306</v>
      </c>
      <c r="K2754" s="168">
        <v>0</v>
      </c>
      <c r="L2754" s="177">
        <v>141400</v>
      </c>
      <c r="M2754" s="19" t="s">
        <v>15359</v>
      </c>
      <c r="N2754" s="31" t="s">
        <v>10906</v>
      </c>
      <c r="O2754" s="19" t="s">
        <v>10957</v>
      </c>
      <c r="P2754" s="19" t="s">
        <v>10903</v>
      </c>
      <c r="Q2754" s="15" t="s">
        <v>10914</v>
      </c>
      <c r="R2754" s="19" t="s">
        <v>15360</v>
      </c>
      <c r="S2754" s="19" t="s">
        <v>11025</v>
      </c>
    </row>
    <row r="2755" spans="1:19" ht="25.5" customHeight="1" x14ac:dyDescent="0.2">
      <c r="A2755" s="12">
        <v>7788</v>
      </c>
      <c r="B2755" s="178">
        <v>46107</v>
      </c>
      <c r="C2755" s="179">
        <v>46107</v>
      </c>
      <c r="D2755" s="13" t="s">
        <v>3486</v>
      </c>
      <c r="E2755" s="19"/>
      <c r="F2755" s="21" t="s">
        <v>10892</v>
      </c>
      <c r="G2755" s="21"/>
      <c r="H2755" s="21">
        <v>19</v>
      </c>
      <c r="I2755" s="21" t="s">
        <v>10904</v>
      </c>
      <c r="J2755" s="167">
        <v>0</v>
      </c>
      <c r="K2755" s="168">
        <v>0</v>
      </c>
      <c r="L2755" s="177">
        <v>141400</v>
      </c>
      <c r="M2755" s="19" t="s">
        <v>10905</v>
      </c>
      <c r="N2755" s="19" t="s">
        <v>10979</v>
      </c>
      <c r="O2755" s="19" t="s">
        <v>10975</v>
      </c>
      <c r="P2755" s="31" t="s">
        <v>10980</v>
      </c>
      <c r="Q2755" s="15" t="s">
        <v>10914</v>
      </c>
      <c r="R2755" s="19" t="s">
        <v>15361</v>
      </c>
      <c r="S2755" s="19" t="s">
        <v>15362</v>
      </c>
    </row>
    <row r="2756" spans="1:19" ht="38.25" customHeight="1" x14ac:dyDescent="0.2">
      <c r="A2756" s="12">
        <v>7787</v>
      </c>
      <c r="B2756" s="178">
        <v>46107</v>
      </c>
      <c r="C2756" s="179">
        <v>46107</v>
      </c>
      <c r="D2756" s="13" t="s">
        <v>3486</v>
      </c>
      <c r="E2756" s="19"/>
      <c r="F2756" s="21" t="s">
        <v>10892</v>
      </c>
      <c r="G2756" s="21"/>
      <c r="H2756" s="21">
        <v>23</v>
      </c>
      <c r="I2756" s="21" t="s">
        <v>10893</v>
      </c>
      <c r="J2756" s="167">
        <v>220000</v>
      </c>
      <c r="K2756" s="168">
        <v>0</v>
      </c>
      <c r="L2756" s="177">
        <v>141400</v>
      </c>
      <c r="M2756" s="19" t="s">
        <v>15363</v>
      </c>
      <c r="N2756" s="19" t="s">
        <v>10937</v>
      </c>
      <c r="O2756" s="19" t="s">
        <v>11227</v>
      </c>
      <c r="P2756" s="19" t="s">
        <v>11228</v>
      </c>
      <c r="Q2756" s="15" t="s">
        <v>10914</v>
      </c>
      <c r="R2756" s="19" t="s">
        <v>15364</v>
      </c>
      <c r="S2756" s="19" t="s">
        <v>15302</v>
      </c>
    </row>
    <row r="2757" spans="1:19" ht="38.25" customHeight="1" x14ac:dyDescent="0.2">
      <c r="A2757" s="12">
        <v>7783</v>
      </c>
      <c r="B2757" s="178">
        <v>46102</v>
      </c>
      <c r="C2757" s="179">
        <v>46107</v>
      </c>
      <c r="D2757" s="13" t="s">
        <v>3486</v>
      </c>
      <c r="E2757" s="19"/>
      <c r="F2757" s="21" t="s">
        <v>10892</v>
      </c>
      <c r="G2757" s="21"/>
      <c r="H2757" s="21">
        <v>25</v>
      </c>
      <c r="I2757" s="21" t="s">
        <v>10893</v>
      </c>
      <c r="J2757" s="167">
        <v>152150</v>
      </c>
      <c r="K2757" s="168">
        <v>152150</v>
      </c>
      <c r="L2757" s="177">
        <v>0</v>
      </c>
      <c r="M2757" s="19" t="s">
        <v>10905</v>
      </c>
      <c r="N2757" s="31" t="s">
        <v>10906</v>
      </c>
      <c r="O2757" s="19" t="s">
        <v>10957</v>
      </c>
      <c r="P2757" s="19" t="s">
        <v>10903</v>
      </c>
      <c r="Q2757" s="15" t="s">
        <v>10898</v>
      </c>
      <c r="R2757" s="19" t="s">
        <v>15365</v>
      </c>
      <c r="S2757" s="19" t="s">
        <v>10959</v>
      </c>
    </row>
    <row r="2758" spans="1:19" ht="38.25" customHeight="1" x14ac:dyDescent="0.2">
      <c r="A2758" s="12">
        <v>7781</v>
      </c>
      <c r="B2758" s="178">
        <v>46106</v>
      </c>
      <c r="C2758" s="179">
        <v>46107</v>
      </c>
      <c r="D2758" s="13" t="s">
        <v>3486</v>
      </c>
      <c r="E2758" s="19"/>
      <c r="F2758" s="21" t="s">
        <v>10892</v>
      </c>
      <c r="G2758" s="21"/>
      <c r="H2758" s="21">
        <v>19</v>
      </c>
      <c r="I2758" s="21" t="s">
        <v>10893</v>
      </c>
      <c r="J2758" s="167">
        <v>580462</v>
      </c>
      <c r="K2758" s="168">
        <v>580462</v>
      </c>
      <c r="L2758" s="168">
        <v>0</v>
      </c>
      <c r="M2758" s="19" t="s">
        <v>11278</v>
      </c>
      <c r="N2758" s="31" t="s">
        <v>10906</v>
      </c>
      <c r="O2758" s="19" t="s">
        <v>11201</v>
      </c>
      <c r="P2758" s="19" t="s">
        <v>10903</v>
      </c>
      <c r="Q2758" s="15" t="s">
        <v>10898</v>
      </c>
      <c r="R2758" s="19" t="s">
        <v>15366</v>
      </c>
      <c r="S2758" s="19" t="s">
        <v>11025</v>
      </c>
    </row>
    <row r="2759" spans="1:19" ht="38.25" customHeight="1" x14ac:dyDescent="0.2">
      <c r="A2759" s="12">
        <v>7779</v>
      </c>
      <c r="B2759" s="178">
        <v>46107</v>
      </c>
      <c r="C2759" s="179">
        <v>46107</v>
      </c>
      <c r="D2759" s="13" t="s">
        <v>3486</v>
      </c>
      <c r="E2759" s="19"/>
      <c r="F2759" s="21" t="s">
        <v>10892</v>
      </c>
      <c r="G2759" s="21"/>
      <c r="H2759" s="21">
        <v>39</v>
      </c>
      <c r="I2759" s="21" t="s">
        <v>10904</v>
      </c>
      <c r="J2759" s="167">
        <v>220000</v>
      </c>
      <c r="K2759" s="168">
        <v>0</v>
      </c>
      <c r="L2759" s="177">
        <v>141400</v>
      </c>
      <c r="M2759" s="19" t="s">
        <v>12649</v>
      </c>
      <c r="N2759" s="19" t="s">
        <v>14294</v>
      </c>
      <c r="O2759" s="19" t="s">
        <v>12076</v>
      </c>
      <c r="P2759" s="19" t="s">
        <v>11163</v>
      </c>
      <c r="Q2759" s="15" t="s">
        <v>10914</v>
      </c>
      <c r="R2759" s="19" t="s">
        <v>15367</v>
      </c>
      <c r="S2759" s="19" t="s">
        <v>15368</v>
      </c>
    </row>
    <row r="2760" spans="1:19" ht="51" customHeight="1" x14ac:dyDescent="0.2">
      <c r="A2760" s="12">
        <v>7777</v>
      </c>
      <c r="B2760" s="178">
        <v>46092</v>
      </c>
      <c r="C2760" s="179">
        <v>46107</v>
      </c>
      <c r="D2760" s="13" t="s">
        <v>3486</v>
      </c>
      <c r="E2760" s="19"/>
      <c r="F2760" s="21" t="s">
        <v>10892</v>
      </c>
      <c r="G2760" s="21"/>
      <c r="H2760" s="21">
        <v>18</v>
      </c>
      <c r="I2760" s="21" t="s">
        <v>10893</v>
      </c>
      <c r="J2760" s="167">
        <v>266400</v>
      </c>
      <c r="K2760" s="168">
        <v>179000</v>
      </c>
      <c r="L2760" s="177">
        <v>0</v>
      </c>
      <c r="M2760" s="19" t="s">
        <v>11278</v>
      </c>
      <c r="N2760" s="31" t="s">
        <v>10906</v>
      </c>
      <c r="O2760" s="31" t="s">
        <v>13294</v>
      </c>
      <c r="P2760" s="19" t="s">
        <v>10903</v>
      </c>
      <c r="Q2760" s="15" t="s">
        <v>10898</v>
      </c>
      <c r="R2760" s="19" t="s">
        <v>15369</v>
      </c>
      <c r="S2760" s="19" t="s">
        <v>10959</v>
      </c>
    </row>
    <row r="2761" spans="1:19" ht="76.5" customHeight="1" x14ac:dyDescent="0.2">
      <c r="A2761" s="12">
        <v>7776</v>
      </c>
      <c r="B2761" s="178">
        <v>46106</v>
      </c>
      <c r="C2761" s="179">
        <v>46107</v>
      </c>
      <c r="D2761" s="13" t="s">
        <v>3486</v>
      </c>
      <c r="E2761" s="19"/>
      <c r="F2761" s="21" t="s">
        <v>12506</v>
      </c>
      <c r="G2761" s="21"/>
      <c r="H2761" s="21">
        <v>17</v>
      </c>
      <c r="I2761" s="21" t="s">
        <v>10893</v>
      </c>
      <c r="J2761" s="167">
        <v>220000</v>
      </c>
      <c r="K2761" s="168">
        <v>0</v>
      </c>
      <c r="L2761" s="177">
        <v>2018947</v>
      </c>
      <c r="M2761" s="19" t="s">
        <v>11278</v>
      </c>
      <c r="N2761" s="19" t="s">
        <v>10971</v>
      </c>
      <c r="O2761" s="19" t="s">
        <v>10975</v>
      </c>
      <c r="P2761" s="19" t="s">
        <v>10897</v>
      </c>
      <c r="Q2761" s="15" t="s">
        <v>10914</v>
      </c>
      <c r="R2761" s="19" t="s">
        <v>15370</v>
      </c>
      <c r="S2761" s="31" t="s">
        <v>10955</v>
      </c>
    </row>
    <row r="2762" spans="1:19" ht="38.25" customHeight="1" x14ac:dyDescent="0.2">
      <c r="A2762" s="12">
        <v>7775</v>
      </c>
      <c r="B2762" s="178">
        <v>46107</v>
      </c>
      <c r="C2762" s="179">
        <v>46107</v>
      </c>
      <c r="D2762" s="13" t="s">
        <v>3486</v>
      </c>
      <c r="E2762" s="19"/>
      <c r="F2762" s="21" t="s">
        <v>10892</v>
      </c>
      <c r="G2762" s="21"/>
      <c r="H2762" s="21">
        <v>21</v>
      </c>
      <c r="I2762" s="21" t="s">
        <v>10893</v>
      </c>
      <c r="J2762" s="167">
        <v>220000</v>
      </c>
      <c r="K2762" s="168">
        <v>0</v>
      </c>
      <c r="L2762" s="177">
        <v>141400</v>
      </c>
      <c r="M2762" s="19" t="s">
        <v>11041</v>
      </c>
      <c r="N2762" s="19" t="s">
        <v>10941</v>
      </c>
      <c r="O2762" s="19" t="s">
        <v>11143</v>
      </c>
      <c r="P2762" s="19" t="s">
        <v>10943</v>
      </c>
      <c r="Q2762" s="15" t="s">
        <v>10914</v>
      </c>
      <c r="R2762" s="19" t="s">
        <v>15371</v>
      </c>
      <c r="S2762" s="19" t="s">
        <v>15347</v>
      </c>
    </row>
    <row r="2763" spans="1:19" ht="25.5" customHeight="1" x14ac:dyDescent="0.2">
      <c r="A2763" s="12">
        <v>7722</v>
      </c>
      <c r="B2763" s="178">
        <v>46105</v>
      </c>
      <c r="C2763" s="179">
        <v>46105</v>
      </c>
      <c r="D2763" s="13" t="s">
        <v>3486</v>
      </c>
      <c r="E2763" s="19"/>
      <c r="F2763" s="21" t="s">
        <v>10892</v>
      </c>
      <c r="G2763" s="21"/>
      <c r="H2763" s="21">
        <v>21</v>
      </c>
      <c r="I2763" s="21" t="s">
        <v>10904</v>
      </c>
      <c r="J2763" s="167">
        <v>106403</v>
      </c>
      <c r="K2763" s="168">
        <v>106403</v>
      </c>
      <c r="L2763" s="168">
        <v>0</v>
      </c>
      <c r="M2763" s="19" t="s">
        <v>10905</v>
      </c>
      <c r="N2763" s="31" t="s">
        <v>10906</v>
      </c>
      <c r="O2763" s="19" t="s">
        <v>11263</v>
      </c>
      <c r="P2763" s="19" t="s">
        <v>10903</v>
      </c>
      <c r="Q2763" s="15" t="s">
        <v>10898</v>
      </c>
      <c r="R2763" s="19" t="s">
        <v>15372</v>
      </c>
      <c r="S2763" s="19" t="s">
        <v>10949</v>
      </c>
    </row>
    <row r="2764" spans="1:19" ht="38.25" customHeight="1" x14ac:dyDescent="0.2">
      <c r="A2764" s="12">
        <v>7772</v>
      </c>
      <c r="B2764" s="178">
        <v>46107</v>
      </c>
      <c r="C2764" s="179">
        <v>46107</v>
      </c>
      <c r="D2764" s="13" t="s">
        <v>3486</v>
      </c>
      <c r="E2764" s="19"/>
      <c r="F2764" s="21" t="s">
        <v>12506</v>
      </c>
      <c r="G2764" s="21"/>
      <c r="H2764" s="21">
        <v>17</v>
      </c>
      <c r="I2764" s="21" t="s">
        <v>10904</v>
      </c>
      <c r="J2764" s="167">
        <v>220000</v>
      </c>
      <c r="K2764" s="168">
        <v>0</v>
      </c>
      <c r="L2764" s="177">
        <v>141400</v>
      </c>
      <c r="M2764" s="19" t="s">
        <v>12649</v>
      </c>
      <c r="N2764" s="19" t="s">
        <v>11187</v>
      </c>
      <c r="O2764" s="19" t="s">
        <v>11294</v>
      </c>
      <c r="P2764" s="19" t="s">
        <v>10919</v>
      </c>
      <c r="Q2764" s="15" t="s">
        <v>10914</v>
      </c>
      <c r="R2764" s="19" t="s">
        <v>15373</v>
      </c>
      <c r="S2764" s="19" t="s">
        <v>15374</v>
      </c>
    </row>
    <row r="2765" spans="1:19" ht="38.25" customHeight="1" x14ac:dyDescent="0.2">
      <c r="A2765" s="12">
        <v>7770</v>
      </c>
      <c r="B2765" s="178">
        <v>46107</v>
      </c>
      <c r="C2765" s="179">
        <v>46107</v>
      </c>
      <c r="D2765" s="13" t="s">
        <v>3486</v>
      </c>
      <c r="E2765" s="19"/>
      <c r="F2765" s="21" t="s">
        <v>10892</v>
      </c>
      <c r="G2765" s="21"/>
      <c r="H2765" s="21">
        <v>18</v>
      </c>
      <c r="I2765" s="21" t="s">
        <v>10893</v>
      </c>
      <c r="J2765" s="167">
        <v>220000</v>
      </c>
      <c r="K2765" s="168">
        <v>0</v>
      </c>
      <c r="L2765" s="177">
        <v>141400</v>
      </c>
      <c r="M2765" s="19" t="s">
        <v>15375</v>
      </c>
      <c r="N2765" s="19" t="s">
        <v>11014</v>
      </c>
      <c r="O2765" s="19" t="s">
        <v>11015</v>
      </c>
      <c r="P2765" s="19" t="s">
        <v>10919</v>
      </c>
      <c r="Q2765" s="15" t="s">
        <v>10914</v>
      </c>
      <c r="R2765" s="19" t="s">
        <v>15376</v>
      </c>
      <c r="S2765" s="19" t="s">
        <v>15377</v>
      </c>
    </row>
    <row r="2766" spans="1:19" ht="38.25" customHeight="1" x14ac:dyDescent="0.2">
      <c r="A2766" s="12">
        <v>7837</v>
      </c>
      <c r="B2766" s="178">
        <v>46107</v>
      </c>
      <c r="C2766" s="179">
        <v>46107</v>
      </c>
      <c r="D2766" s="13" t="s">
        <v>3486</v>
      </c>
      <c r="E2766" s="19"/>
      <c r="F2766" s="21" t="s">
        <v>10892</v>
      </c>
      <c r="G2766" s="21"/>
      <c r="H2766" s="21">
        <v>36</v>
      </c>
      <c r="I2766" s="21" t="s">
        <v>10893</v>
      </c>
      <c r="J2766" s="167">
        <v>126584</v>
      </c>
      <c r="K2766" s="168">
        <v>126584</v>
      </c>
      <c r="L2766" s="177">
        <v>0</v>
      </c>
      <c r="M2766" s="19" t="s">
        <v>15378</v>
      </c>
      <c r="N2766" s="19" t="s">
        <v>10917</v>
      </c>
      <c r="O2766" s="19" t="s">
        <v>14397</v>
      </c>
      <c r="P2766" s="19" t="s">
        <v>10919</v>
      </c>
      <c r="Q2766" s="15" t="s">
        <v>10898</v>
      </c>
      <c r="R2766" s="19" t="s">
        <v>15379</v>
      </c>
      <c r="S2766" s="19" t="s">
        <v>15374</v>
      </c>
    </row>
    <row r="2767" spans="1:19" ht="63.75" customHeight="1" x14ac:dyDescent="0.2">
      <c r="A2767" s="12">
        <v>7769</v>
      </c>
      <c r="B2767" s="178">
        <v>46106</v>
      </c>
      <c r="C2767" s="179">
        <v>46107</v>
      </c>
      <c r="D2767" s="13" t="s">
        <v>3486</v>
      </c>
      <c r="E2767" s="19"/>
      <c r="F2767" s="21" t="s">
        <v>10892</v>
      </c>
      <c r="G2767" s="21"/>
      <c r="H2767" s="21">
        <v>68</v>
      </c>
      <c r="I2767" s="21" t="s">
        <v>10893</v>
      </c>
      <c r="J2767" s="167">
        <v>220000</v>
      </c>
      <c r="K2767" s="168">
        <v>0</v>
      </c>
      <c r="L2767" s="177">
        <v>141400</v>
      </c>
      <c r="M2767" s="19" t="s">
        <v>11041</v>
      </c>
      <c r="N2767" s="19" t="s">
        <v>13360</v>
      </c>
      <c r="O2767" s="19" t="s">
        <v>11078</v>
      </c>
      <c r="P2767" s="19" t="s">
        <v>11079</v>
      </c>
      <c r="Q2767" s="15" t="s">
        <v>10914</v>
      </c>
      <c r="R2767" s="19" t="s">
        <v>15380</v>
      </c>
      <c r="S2767" s="19" t="s">
        <v>15381</v>
      </c>
    </row>
    <row r="2768" spans="1:19" ht="38.25" customHeight="1" x14ac:dyDescent="0.2">
      <c r="A2768" s="12">
        <v>7767</v>
      </c>
      <c r="B2768" s="178">
        <v>46107</v>
      </c>
      <c r="C2768" s="179">
        <v>46107</v>
      </c>
      <c r="D2768" s="13" t="s">
        <v>3486</v>
      </c>
      <c r="E2768" s="19"/>
      <c r="F2768" s="21" t="s">
        <v>10892</v>
      </c>
      <c r="G2768" s="21"/>
      <c r="H2768" s="21">
        <v>20</v>
      </c>
      <c r="I2768" s="21" t="s">
        <v>10893</v>
      </c>
      <c r="J2768" s="167">
        <v>220000</v>
      </c>
      <c r="K2768" s="168">
        <v>0</v>
      </c>
      <c r="L2768" s="177">
        <v>141400</v>
      </c>
      <c r="M2768" s="19" t="s">
        <v>12649</v>
      </c>
      <c r="N2768" s="19" t="s">
        <v>11187</v>
      </c>
      <c r="O2768" s="19" t="s">
        <v>11188</v>
      </c>
      <c r="P2768" s="19" t="s">
        <v>10919</v>
      </c>
      <c r="Q2768" s="15" t="s">
        <v>10914</v>
      </c>
      <c r="R2768" s="19" t="s">
        <v>15382</v>
      </c>
      <c r="S2768" s="31" t="s">
        <v>10955</v>
      </c>
    </row>
    <row r="2769" spans="1:19" ht="38.25" customHeight="1" x14ac:dyDescent="0.2">
      <c r="A2769" s="12">
        <v>7836</v>
      </c>
      <c r="B2769" s="178">
        <v>46107</v>
      </c>
      <c r="C2769" s="179">
        <v>46107</v>
      </c>
      <c r="D2769" s="13" t="s">
        <v>3486</v>
      </c>
      <c r="E2769" s="19"/>
      <c r="F2769" s="21" t="s">
        <v>10892</v>
      </c>
      <c r="G2769" s="21"/>
      <c r="H2769" s="21">
        <v>18</v>
      </c>
      <c r="I2769" s="21" t="s">
        <v>10904</v>
      </c>
      <c r="J2769" s="167">
        <v>220000</v>
      </c>
      <c r="K2769" s="168">
        <v>0</v>
      </c>
      <c r="L2769" s="177">
        <v>141400</v>
      </c>
      <c r="M2769" s="19" t="s">
        <v>10905</v>
      </c>
      <c r="N2769" s="31" t="s">
        <v>10906</v>
      </c>
      <c r="O2769" s="19" t="s">
        <v>11038</v>
      </c>
      <c r="P2769" s="19" t="s">
        <v>10903</v>
      </c>
      <c r="Q2769" s="15" t="s">
        <v>10914</v>
      </c>
      <c r="R2769" s="19" t="s">
        <v>15383</v>
      </c>
      <c r="S2769" s="31" t="s">
        <v>10955</v>
      </c>
    </row>
    <row r="2770" spans="1:19" ht="38.25" customHeight="1" x14ac:dyDescent="0.2">
      <c r="A2770" s="12">
        <v>7740</v>
      </c>
      <c r="B2770" s="178">
        <v>46106</v>
      </c>
      <c r="C2770" s="179">
        <v>46106</v>
      </c>
      <c r="D2770" s="13" t="s">
        <v>3486</v>
      </c>
      <c r="E2770" s="19"/>
      <c r="F2770" s="21" t="s">
        <v>10892</v>
      </c>
      <c r="G2770" s="21"/>
      <c r="H2770" s="21">
        <v>18</v>
      </c>
      <c r="I2770" s="21" t="s">
        <v>10904</v>
      </c>
      <c r="J2770" s="167">
        <v>220000</v>
      </c>
      <c r="K2770" s="168">
        <v>0</v>
      </c>
      <c r="L2770" s="177">
        <v>141400</v>
      </c>
      <c r="M2770" s="19" t="s">
        <v>11033</v>
      </c>
      <c r="N2770" s="19" t="s">
        <v>11187</v>
      </c>
      <c r="O2770" s="19" t="s">
        <v>11279</v>
      </c>
      <c r="P2770" s="19" t="s">
        <v>10919</v>
      </c>
      <c r="Q2770" s="15" t="s">
        <v>10914</v>
      </c>
      <c r="R2770" s="19" t="s">
        <v>15384</v>
      </c>
      <c r="S2770" s="31" t="s">
        <v>10955</v>
      </c>
    </row>
    <row r="2771" spans="1:19" ht="25.5" customHeight="1" x14ac:dyDescent="0.2">
      <c r="A2771" s="12">
        <v>7708</v>
      </c>
      <c r="B2771" s="178">
        <v>46105</v>
      </c>
      <c r="C2771" s="179">
        <v>46105</v>
      </c>
      <c r="D2771" s="13" t="s">
        <v>3486</v>
      </c>
      <c r="E2771" s="19"/>
      <c r="F2771" s="21" t="s">
        <v>10892</v>
      </c>
      <c r="G2771" s="21"/>
      <c r="H2771" s="21">
        <v>30</v>
      </c>
      <c r="I2771" s="21" t="s">
        <v>10904</v>
      </c>
      <c r="J2771" s="167">
        <v>220000</v>
      </c>
      <c r="K2771" s="168">
        <v>0</v>
      </c>
      <c r="L2771" s="177">
        <v>141400</v>
      </c>
      <c r="M2771" s="19" t="s">
        <v>14446</v>
      </c>
      <c r="N2771" s="19" t="s">
        <v>15385</v>
      </c>
      <c r="O2771" s="19" t="s">
        <v>11324</v>
      </c>
      <c r="P2771" s="19" t="s">
        <v>982</v>
      </c>
      <c r="Q2771" s="15" t="s">
        <v>10914</v>
      </c>
      <c r="R2771" s="19" t="s">
        <v>15386</v>
      </c>
      <c r="S2771" s="31" t="s">
        <v>10955</v>
      </c>
    </row>
    <row r="2772" spans="1:19" ht="76.5" customHeight="1" x14ac:dyDescent="0.2">
      <c r="A2772" s="12">
        <v>7751</v>
      </c>
      <c r="B2772" s="178">
        <v>46106</v>
      </c>
      <c r="C2772" s="179">
        <v>46106</v>
      </c>
      <c r="D2772" s="13" t="s">
        <v>3486</v>
      </c>
      <c r="E2772" s="19"/>
      <c r="F2772" s="21" t="s">
        <v>10892</v>
      </c>
      <c r="G2772" s="21"/>
      <c r="H2772" s="21">
        <v>20</v>
      </c>
      <c r="I2772" s="21" t="s">
        <v>10893</v>
      </c>
      <c r="J2772" s="167">
        <v>1425900</v>
      </c>
      <c r="K2772" s="168">
        <v>311100</v>
      </c>
      <c r="L2772" s="177">
        <v>0</v>
      </c>
      <c r="M2772" s="19" t="s">
        <v>10905</v>
      </c>
      <c r="N2772" s="19" t="s">
        <v>10941</v>
      </c>
      <c r="O2772" s="19" t="s">
        <v>10942</v>
      </c>
      <c r="P2772" s="19" t="s">
        <v>10943</v>
      </c>
      <c r="Q2772" s="15" t="s">
        <v>10898</v>
      </c>
      <c r="R2772" s="19" t="s">
        <v>15387</v>
      </c>
      <c r="S2772" s="19" t="s">
        <v>15388</v>
      </c>
    </row>
    <row r="2773" spans="1:19" ht="38.25" customHeight="1" x14ac:dyDescent="0.2">
      <c r="A2773" s="12">
        <v>7755</v>
      </c>
      <c r="B2773" s="178">
        <v>46106</v>
      </c>
      <c r="C2773" s="179">
        <v>46106</v>
      </c>
      <c r="D2773" s="13" t="s">
        <v>3486</v>
      </c>
      <c r="E2773" s="19"/>
      <c r="F2773" s="21" t="s">
        <v>10892</v>
      </c>
      <c r="G2773" s="21"/>
      <c r="H2773" s="21">
        <v>21</v>
      </c>
      <c r="I2773" s="21" t="s">
        <v>10904</v>
      </c>
      <c r="J2773" s="167">
        <v>201302</v>
      </c>
      <c r="K2773" s="168">
        <v>201302</v>
      </c>
      <c r="L2773" s="177">
        <v>0</v>
      </c>
      <c r="M2773" s="19" t="s">
        <v>15389</v>
      </c>
      <c r="N2773" s="31" t="s">
        <v>10906</v>
      </c>
      <c r="O2773" s="19" t="s">
        <v>11038</v>
      </c>
      <c r="P2773" s="19" t="s">
        <v>10903</v>
      </c>
      <c r="Q2773" s="15" t="s">
        <v>10898</v>
      </c>
      <c r="R2773" s="19" t="s">
        <v>15390</v>
      </c>
      <c r="S2773" s="19" t="s">
        <v>11040</v>
      </c>
    </row>
    <row r="2774" spans="1:19" ht="25.5" customHeight="1" x14ac:dyDescent="0.2">
      <c r="A2774" s="12">
        <v>7756</v>
      </c>
      <c r="B2774" s="178">
        <v>46106</v>
      </c>
      <c r="C2774" s="179">
        <v>46106</v>
      </c>
      <c r="D2774" s="13" t="s">
        <v>3486</v>
      </c>
      <c r="E2774" s="19"/>
      <c r="F2774" s="21" t="s">
        <v>10892</v>
      </c>
      <c r="G2774" s="21"/>
      <c r="H2774" s="21">
        <v>18</v>
      </c>
      <c r="I2774" s="21" t="s">
        <v>10893</v>
      </c>
      <c r="J2774" s="167">
        <v>216267</v>
      </c>
      <c r="K2774" s="168">
        <v>216267</v>
      </c>
      <c r="L2774" s="177">
        <v>0</v>
      </c>
      <c r="M2774" s="19" t="s">
        <v>10905</v>
      </c>
      <c r="N2774" s="19" t="s">
        <v>12075</v>
      </c>
      <c r="O2774" s="19" t="s">
        <v>12076</v>
      </c>
      <c r="P2774" s="19" t="s">
        <v>11163</v>
      </c>
      <c r="Q2774" s="15" t="s">
        <v>10898</v>
      </c>
      <c r="R2774" s="19" t="s">
        <v>15391</v>
      </c>
      <c r="S2774" s="19" t="s">
        <v>15392</v>
      </c>
    </row>
    <row r="2775" spans="1:19" ht="38.25" customHeight="1" x14ac:dyDescent="0.2">
      <c r="A2775" s="12">
        <v>7706</v>
      </c>
      <c r="B2775" s="178">
        <v>46105</v>
      </c>
      <c r="C2775" s="179">
        <v>46105</v>
      </c>
      <c r="D2775" s="13" t="s">
        <v>3486</v>
      </c>
      <c r="E2775" s="19"/>
      <c r="F2775" s="21" t="s">
        <v>10892</v>
      </c>
      <c r="G2775" s="21"/>
      <c r="H2775" s="21">
        <v>21</v>
      </c>
      <c r="I2775" s="21" t="s">
        <v>10893</v>
      </c>
      <c r="J2775" s="167">
        <v>220000</v>
      </c>
      <c r="K2775" s="168">
        <v>0</v>
      </c>
      <c r="L2775" s="177">
        <v>141400</v>
      </c>
      <c r="M2775" s="19" t="s">
        <v>15393</v>
      </c>
      <c r="N2775" s="19" t="s">
        <v>11239</v>
      </c>
      <c r="O2775" s="19" t="s">
        <v>11726</v>
      </c>
      <c r="P2775" s="19" t="s">
        <v>11021</v>
      </c>
      <c r="Q2775" s="15" t="s">
        <v>10914</v>
      </c>
      <c r="R2775" s="19" t="s">
        <v>15394</v>
      </c>
      <c r="S2775" s="19" t="s">
        <v>11797</v>
      </c>
    </row>
    <row r="2776" spans="1:19" ht="51" customHeight="1" x14ac:dyDescent="0.2">
      <c r="A2776" s="12">
        <v>7759</v>
      </c>
      <c r="B2776" s="178">
        <v>46106</v>
      </c>
      <c r="C2776" s="179">
        <v>46106</v>
      </c>
      <c r="D2776" s="13" t="s">
        <v>3486</v>
      </c>
      <c r="E2776" s="19"/>
      <c r="F2776" s="21" t="s">
        <v>10892</v>
      </c>
      <c r="G2776" s="21"/>
      <c r="H2776" s="21">
        <v>37</v>
      </c>
      <c r="I2776" s="21" t="s">
        <v>10893</v>
      </c>
      <c r="J2776" s="167">
        <v>27080</v>
      </c>
      <c r="K2776" s="168">
        <v>27080</v>
      </c>
      <c r="L2776" s="177">
        <v>0</v>
      </c>
      <c r="M2776" s="19" t="s">
        <v>11041</v>
      </c>
      <c r="N2776" s="19" t="s">
        <v>11121</v>
      </c>
      <c r="O2776" s="19" t="s">
        <v>10957</v>
      </c>
      <c r="P2776" s="19" t="s">
        <v>10903</v>
      </c>
      <c r="Q2776" s="15" t="s">
        <v>10898</v>
      </c>
      <c r="R2776" s="19" t="s">
        <v>15395</v>
      </c>
      <c r="S2776" s="19" t="s">
        <v>14892</v>
      </c>
    </row>
    <row r="2777" spans="1:19" ht="25.5" customHeight="1" x14ac:dyDescent="0.2">
      <c r="A2777" s="12">
        <v>7698</v>
      </c>
      <c r="B2777" s="178">
        <v>46105</v>
      </c>
      <c r="C2777" s="179">
        <v>46105</v>
      </c>
      <c r="D2777" s="13" t="s">
        <v>3486</v>
      </c>
      <c r="E2777" s="19"/>
      <c r="F2777" s="21" t="s">
        <v>10892</v>
      </c>
      <c r="G2777" s="21"/>
      <c r="H2777" s="21">
        <v>19</v>
      </c>
      <c r="I2777" s="21" t="s">
        <v>10893</v>
      </c>
      <c r="J2777" s="167">
        <v>0</v>
      </c>
      <c r="K2777" s="168">
        <v>0</v>
      </c>
      <c r="L2777" s="177">
        <v>141400</v>
      </c>
      <c r="M2777" s="19" t="s">
        <v>15396</v>
      </c>
      <c r="N2777" s="31" t="s">
        <v>10906</v>
      </c>
      <c r="O2777" s="19" t="s">
        <v>11038</v>
      </c>
      <c r="P2777" s="19" t="s">
        <v>10903</v>
      </c>
      <c r="Q2777" s="15" t="s">
        <v>10914</v>
      </c>
      <c r="R2777" s="19" t="s">
        <v>15397</v>
      </c>
      <c r="S2777" s="31" t="s">
        <v>10955</v>
      </c>
    </row>
    <row r="2778" spans="1:19" ht="25.5" customHeight="1" x14ac:dyDescent="0.2">
      <c r="A2778" s="12">
        <v>7694</v>
      </c>
      <c r="B2778" s="178">
        <v>46105</v>
      </c>
      <c r="C2778" s="179">
        <v>46105</v>
      </c>
      <c r="D2778" s="13" t="s">
        <v>3486</v>
      </c>
      <c r="E2778" s="19"/>
      <c r="F2778" s="21" t="s">
        <v>10892</v>
      </c>
      <c r="G2778" s="21"/>
      <c r="H2778" s="21">
        <v>8</v>
      </c>
      <c r="I2778" s="21" t="s">
        <v>11550</v>
      </c>
      <c r="J2778" s="167">
        <v>21279438</v>
      </c>
      <c r="K2778" s="168">
        <v>20978572</v>
      </c>
      <c r="L2778" s="168">
        <v>0</v>
      </c>
      <c r="M2778" s="19" t="s">
        <v>14269</v>
      </c>
      <c r="N2778" s="19" t="s">
        <v>15398</v>
      </c>
      <c r="O2778" s="19" t="s">
        <v>11726</v>
      </c>
      <c r="P2778" s="19" t="s">
        <v>11021</v>
      </c>
      <c r="Q2778" s="15" t="s">
        <v>10898</v>
      </c>
      <c r="R2778" s="19" t="s">
        <v>15399</v>
      </c>
      <c r="S2778" s="19" t="s">
        <v>11797</v>
      </c>
    </row>
    <row r="2779" spans="1:19" ht="38.25" customHeight="1" x14ac:dyDescent="0.2">
      <c r="A2779" s="12">
        <v>7696</v>
      </c>
      <c r="B2779" s="178">
        <v>46105</v>
      </c>
      <c r="C2779" s="179">
        <v>46105</v>
      </c>
      <c r="D2779" s="13" t="s">
        <v>3486</v>
      </c>
      <c r="E2779" s="19"/>
      <c r="F2779" s="21" t="s">
        <v>10892</v>
      </c>
      <c r="G2779" s="21"/>
      <c r="H2779" s="21">
        <v>19</v>
      </c>
      <c r="I2779" s="21" t="s">
        <v>10904</v>
      </c>
      <c r="J2779" s="167">
        <v>379200</v>
      </c>
      <c r="K2779" s="168">
        <v>379200</v>
      </c>
      <c r="L2779" s="168">
        <v>0</v>
      </c>
      <c r="M2779" s="19" t="s">
        <v>12060</v>
      </c>
      <c r="N2779" s="31" t="s">
        <v>10906</v>
      </c>
      <c r="O2779" s="19" t="s">
        <v>11201</v>
      </c>
      <c r="P2779" s="19" t="s">
        <v>10903</v>
      </c>
      <c r="Q2779" s="15" t="s">
        <v>10898</v>
      </c>
      <c r="R2779" s="19" t="s">
        <v>15400</v>
      </c>
      <c r="S2779" s="19" t="s">
        <v>10909</v>
      </c>
    </row>
    <row r="2780" spans="1:19" ht="25.5" customHeight="1" x14ac:dyDescent="0.2">
      <c r="A2780" s="12">
        <v>7703</v>
      </c>
      <c r="B2780" s="178">
        <v>46105</v>
      </c>
      <c r="C2780" s="179">
        <v>46105</v>
      </c>
      <c r="D2780" s="13" t="s">
        <v>3486</v>
      </c>
      <c r="E2780" s="19"/>
      <c r="F2780" s="21" t="s">
        <v>10892</v>
      </c>
      <c r="G2780" s="21"/>
      <c r="H2780" s="21">
        <v>18</v>
      </c>
      <c r="I2780" s="21" t="s">
        <v>10904</v>
      </c>
      <c r="J2780" s="167">
        <v>316920</v>
      </c>
      <c r="K2780" s="168">
        <v>316920</v>
      </c>
      <c r="L2780" s="177">
        <v>0</v>
      </c>
      <c r="M2780" s="19" t="s">
        <v>15401</v>
      </c>
      <c r="N2780" s="19" t="s">
        <v>10974</v>
      </c>
      <c r="O2780" s="19" t="s">
        <v>10975</v>
      </c>
      <c r="P2780" s="19" t="s">
        <v>10976</v>
      </c>
      <c r="Q2780" s="15" t="s">
        <v>10898</v>
      </c>
      <c r="R2780" s="19" t="s">
        <v>15402</v>
      </c>
      <c r="S2780" s="19" t="s">
        <v>15403</v>
      </c>
    </row>
    <row r="2781" spans="1:19" ht="25.5" customHeight="1" x14ac:dyDescent="0.2">
      <c r="A2781" s="12">
        <v>7707</v>
      </c>
      <c r="B2781" s="178">
        <v>46105</v>
      </c>
      <c r="C2781" s="179">
        <v>46105</v>
      </c>
      <c r="D2781" s="13" t="s">
        <v>3486</v>
      </c>
      <c r="E2781" s="19"/>
      <c r="F2781" s="21" t="s">
        <v>10892</v>
      </c>
      <c r="G2781" s="21"/>
      <c r="H2781" s="21">
        <v>23</v>
      </c>
      <c r="I2781" s="21" t="s">
        <v>10904</v>
      </c>
      <c r="J2781" s="167">
        <v>216020</v>
      </c>
      <c r="K2781" s="168">
        <v>216020</v>
      </c>
      <c r="L2781" s="168">
        <v>0</v>
      </c>
      <c r="M2781" s="19" t="s">
        <v>15404</v>
      </c>
      <c r="N2781" s="19" t="s">
        <v>11019</v>
      </c>
      <c r="O2781" s="19" t="s">
        <v>11726</v>
      </c>
      <c r="P2781" s="19" t="s">
        <v>11021</v>
      </c>
      <c r="Q2781" s="15" t="s">
        <v>10898</v>
      </c>
      <c r="R2781" s="19" t="s">
        <v>15405</v>
      </c>
      <c r="S2781" s="19" t="s">
        <v>15406</v>
      </c>
    </row>
    <row r="2782" spans="1:19" ht="25.5" customHeight="1" x14ac:dyDescent="0.2">
      <c r="A2782" s="12">
        <v>7709</v>
      </c>
      <c r="B2782" s="178">
        <v>46105</v>
      </c>
      <c r="C2782" s="179">
        <v>46105</v>
      </c>
      <c r="D2782" s="13" t="s">
        <v>3486</v>
      </c>
      <c r="E2782" s="19"/>
      <c r="F2782" s="21" t="s">
        <v>10892</v>
      </c>
      <c r="G2782" s="21"/>
      <c r="H2782" s="21">
        <v>18</v>
      </c>
      <c r="I2782" s="21" t="s">
        <v>10904</v>
      </c>
      <c r="J2782" s="167">
        <v>587246</v>
      </c>
      <c r="K2782" s="168">
        <v>587246</v>
      </c>
      <c r="L2782" s="177">
        <v>0</v>
      </c>
      <c r="M2782" s="19" t="s">
        <v>13463</v>
      </c>
      <c r="N2782" s="19" t="s">
        <v>11738</v>
      </c>
      <c r="O2782" s="19" t="s">
        <v>11169</v>
      </c>
      <c r="P2782" s="19" t="s">
        <v>10919</v>
      </c>
      <c r="Q2782" s="15" t="s">
        <v>10898</v>
      </c>
      <c r="R2782" s="19" t="s">
        <v>15407</v>
      </c>
      <c r="S2782" s="19" t="s">
        <v>15408</v>
      </c>
    </row>
    <row r="2783" spans="1:19" ht="25.5" customHeight="1" x14ac:dyDescent="0.2">
      <c r="A2783" s="12">
        <v>7710</v>
      </c>
      <c r="B2783" s="178">
        <v>46105</v>
      </c>
      <c r="C2783" s="179">
        <v>46105</v>
      </c>
      <c r="D2783" s="13" t="s">
        <v>3486</v>
      </c>
      <c r="E2783" s="19"/>
      <c r="F2783" s="21" t="s">
        <v>10892</v>
      </c>
      <c r="G2783" s="21"/>
      <c r="H2783" s="21">
        <v>19</v>
      </c>
      <c r="I2783" s="21" t="s">
        <v>10904</v>
      </c>
      <c r="J2783" s="167">
        <v>522900</v>
      </c>
      <c r="K2783" s="168">
        <v>522900</v>
      </c>
      <c r="L2783" s="168">
        <v>0</v>
      </c>
      <c r="M2783" s="19" t="s">
        <v>10905</v>
      </c>
      <c r="N2783" s="31" t="s">
        <v>10906</v>
      </c>
      <c r="O2783" s="19" t="s">
        <v>10957</v>
      </c>
      <c r="P2783" s="19" t="s">
        <v>10903</v>
      </c>
      <c r="Q2783" s="15" t="s">
        <v>10898</v>
      </c>
      <c r="R2783" s="19" t="s">
        <v>15409</v>
      </c>
      <c r="S2783" s="19" t="s">
        <v>11025</v>
      </c>
    </row>
    <row r="2784" spans="1:19" ht="51" customHeight="1" x14ac:dyDescent="0.2">
      <c r="A2784" s="12">
        <v>7713</v>
      </c>
      <c r="B2784" s="178">
        <v>46105</v>
      </c>
      <c r="C2784" s="179">
        <v>46105</v>
      </c>
      <c r="D2784" s="13" t="s">
        <v>3486</v>
      </c>
      <c r="E2784" s="19"/>
      <c r="F2784" s="21" t="s">
        <v>10892</v>
      </c>
      <c r="G2784" s="21"/>
      <c r="H2784" s="21">
        <v>20</v>
      </c>
      <c r="I2784" s="21" t="s">
        <v>10893</v>
      </c>
      <c r="J2784" s="167">
        <v>491918</v>
      </c>
      <c r="K2784" s="167">
        <v>491918</v>
      </c>
      <c r="L2784" s="177">
        <v>0</v>
      </c>
      <c r="M2784" s="19" t="s">
        <v>11041</v>
      </c>
      <c r="N2784" s="19" t="s">
        <v>36</v>
      </c>
      <c r="O2784" s="19" t="s">
        <v>10942</v>
      </c>
      <c r="P2784" s="19" t="s">
        <v>10943</v>
      </c>
      <c r="Q2784" s="15" t="s">
        <v>10898</v>
      </c>
      <c r="R2784" s="19" t="s">
        <v>15410</v>
      </c>
      <c r="S2784" s="19" t="s">
        <v>15347</v>
      </c>
    </row>
    <row r="2785" spans="1:19" ht="25.5" customHeight="1" x14ac:dyDescent="0.2">
      <c r="A2785" s="12">
        <v>7715</v>
      </c>
      <c r="B2785" s="178">
        <v>46105</v>
      </c>
      <c r="C2785" s="179">
        <v>46105</v>
      </c>
      <c r="D2785" s="13" t="s">
        <v>3486</v>
      </c>
      <c r="E2785" s="19"/>
      <c r="F2785" s="21" t="s">
        <v>10892</v>
      </c>
      <c r="G2785" s="21"/>
      <c r="H2785" s="21">
        <v>19</v>
      </c>
      <c r="I2785" s="21" t="s">
        <v>10893</v>
      </c>
      <c r="J2785" s="167">
        <v>257000</v>
      </c>
      <c r="K2785" s="168">
        <v>257000</v>
      </c>
      <c r="L2785" s="177">
        <v>0</v>
      </c>
      <c r="M2785" s="19" t="s">
        <v>11041</v>
      </c>
      <c r="N2785" s="19" t="s">
        <v>10941</v>
      </c>
      <c r="O2785" s="19" t="s">
        <v>10942</v>
      </c>
      <c r="P2785" s="19" t="s">
        <v>10943</v>
      </c>
      <c r="Q2785" s="15" t="s">
        <v>10898</v>
      </c>
      <c r="R2785" s="19" t="s">
        <v>15411</v>
      </c>
      <c r="S2785" s="19" t="s">
        <v>11837</v>
      </c>
    </row>
    <row r="2786" spans="1:19" ht="38.25" customHeight="1" x14ac:dyDescent="0.2">
      <c r="A2786" s="12">
        <v>7717</v>
      </c>
      <c r="B2786" s="178">
        <v>46105</v>
      </c>
      <c r="C2786" s="179">
        <v>46105</v>
      </c>
      <c r="D2786" s="13" t="s">
        <v>3486</v>
      </c>
      <c r="E2786" s="19"/>
      <c r="F2786" s="21" t="s">
        <v>10892</v>
      </c>
      <c r="G2786" s="21"/>
      <c r="H2786" s="21">
        <v>25</v>
      </c>
      <c r="I2786" s="21" t="s">
        <v>10893</v>
      </c>
      <c r="J2786" s="167">
        <v>0</v>
      </c>
      <c r="K2786" s="168">
        <v>0</v>
      </c>
      <c r="L2786" s="177">
        <v>141400</v>
      </c>
      <c r="M2786" s="19" t="s">
        <v>15412</v>
      </c>
      <c r="N2786" s="31" t="s">
        <v>10906</v>
      </c>
      <c r="O2786" s="19" t="s">
        <v>10957</v>
      </c>
      <c r="P2786" s="19" t="s">
        <v>10903</v>
      </c>
      <c r="Q2786" s="15" t="s">
        <v>10914</v>
      </c>
      <c r="R2786" s="19" t="s">
        <v>15413</v>
      </c>
      <c r="S2786" s="19" t="s">
        <v>10959</v>
      </c>
    </row>
    <row r="2787" spans="1:19" ht="38.25" customHeight="1" x14ac:dyDescent="0.2">
      <c r="A2787" s="12">
        <v>7718</v>
      </c>
      <c r="B2787" s="178">
        <v>46105</v>
      </c>
      <c r="C2787" s="179">
        <v>46105</v>
      </c>
      <c r="D2787" s="13" t="s">
        <v>3486</v>
      </c>
      <c r="E2787" s="19"/>
      <c r="F2787" s="21" t="s">
        <v>10892</v>
      </c>
      <c r="G2787" s="21"/>
      <c r="H2787" s="21">
        <v>18</v>
      </c>
      <c r="I2787" s="21" t="s">
        <v>10893</v>
      </c>
      <c r="J2787" s="167">
        <v>132685</v>
      </c>
      <c r="K2787" s="168">
        <v>132685</v>
      </c>
      <c r="L2787" s="177">
        <v>0</v>
      </c>
      <c r="M2787" s="19" t="s">
        <v>11041</v>
      </c>
      <c r="N2787" s="31" t="s">
        <v>10906</v>
      </c>
      <c r="O2787" s="19" t="s">
        <v>10957</v>
      </c>
      <c r="P2787" s="19" t="s">
        <v>10903</v>
      </c>
      <c r="Q2787" s="15" t="s">
        <v>10898</v>
      </c>
      <c r="R2787" s="19" t="s">
        <v>15414</v>
      </c>
      <c r="S2787" s="19" t="s">
        <v>10959</v>
      </c>
    </row>
    <row r="2788" spans="1:19" ht="38.25" customHeight="1" x14ac:dyDescent="0.2">
      <c r="A2788" s="12">
        <v>7719</v>
      </c>
      <c r="B2788" s="178">
        <v>46105</v>
      </c>
      <c r="C2788" s="179">
        <v>46105</v>
      </c>
      <c r="D2788" s="13" t="s">
        <v>3486</v>
      </c>
      <c r="E2788" s="19"/>
      <c r="F2788" s="21" t="s">
        <v>10892</v>
      </c>
      <c r="G2788" s="21"/>
      <c r="H2788" s="21">
        <v>19</v>
      </c>
      <c r="I2788" s="21" t="s">
        <v>10893</v>
      </c>
      <c r="J2788" s="167">
        <v>132685</v>
      </c>
      <c r="K2788" s="168">
        <v>132685</v>
      </c>
      <c r="L2788" s="177">
        <v>0</v>
      </c>
      <c r="M2788" s="19" t="s">
        <v>10905</v>
      </c>
      <c r="N2788" s="31" t="s">
        <v>10906</v>
      </c>
      <c r="O2788" s="19" t="s">
        <v>10957</v>
      </c>
      <c r="P2788" s="19" t="s">
        <v>10903</v>
      </c>
      <c r="Q2788" s="15" t="s">
        <v>10898</v>
      </c>
      <c r="R2788" s="19" t="s">
        <v>15415</v>
      </c>
      <c r="S2788" s="19" t="s">
        <v>10959</v>
      </c>
    </row>
    <row r="2789" spans="1:19" ht="51" customHeight="1" x14ac:dyDescent="0.2">
      <c r="A2789" s="12">
        <v>7721</v>
      </c>
      <c r="B2789" s="178">
        <v>46105</v>
      </c>
      <c r="C2789" s="179">
        <v>46105</v>
      </c>
      <c r="D2789" s="13" t="s">
        <v>3486</v>
      </c>
      <c r="E2789" s="19"/>
      <c r="F2789" s="21" t="s">
        <v>10892</v>
      </c>
      <c r="G2789" s="21"/>
      <c r="H2789" s="21">
        <v>21</v>
      </c>
      <c r="I2789" s="21" t="s">
        <v>10904</v>
      </c>
      <c r="J2789" s="167">
        <v>177103</v>
      </c>
      <c r="K2789" s="168">
        <v>177103</v>
      </c>
      <c r="L2789" s="177">
        <v>0</v>
      </c>
      <c r="M2789" s="19" t="s">
        <v>14293</v>
      </c>
      <c r="N2789" s="19" t="s">
        <v>10941</v>
      </c>
      <c r="O2789" s="19" t="s">
        <v>10942</v>
      </c>
      <c r="P2789" s="19" t="s">
        <v>10943</v>
      </c>
      <c r="Q2789" s="15" t="s">
        <v>10898</v>
      </c>
      <c r="R2789" s="19" t="s">
        <v>15416</v>
      </c>
      <c r="S2789" s="19" t="s">
        <v>15347</v>
      </c>
    </row>
    <row r="2790" spans="1:19" ht="38.25" customHeight="1" x14ac:dyDescent="0.2">
      <c r="A2790" s="12">
        <v>7723</v>
      </c>
      <c r="B2790" s="178">
        <v>46105</v>
      </c>
      <c r="C2790" s="179">
        <v>46105</v>
      </c>
      <c r="D2790" s="13" t="s">
        <v>3486</v>
      </c>
      <c r="E2790" s="19"/>
      <c r="F2790" s="21" t="s">
        <v>10892</v>
      </c>
      <c r="G2790" s="21"/>
      <c r="H2790" s="21">
        <v>19</v>
      </c>
      <c r="I2790" s="21" t="s">
        <v>10904</v>
      </c>
      <c r="J2790" s="167">
        <v>596846</v>
      </c>
      <c r="K2790" s="168">
        <v>596846</v>
      </c>
      <c r="L2790" s="177">
        <v>0</v>
      </c>
      <c r="M2790" s="19" t="s">
        <v>15340</v>
      </c>
      <c r="N2790" s="19" t="s">
        <v>10917</v>
      </c>
      <c r="O2790" s="19" t="s">
        <v>11459</v>
      </c>
      <c r="P2790" s="19" t="s">
        <v>10919</v>
      </c>
      <c r="Q2790" s="15" t="s">
        <v>10898</v>
      </c>
      <c r="R2790" s="19" t="s">
        <v>15417</v>
      </c>
      <c r="S2790" s="19" t="s">
        <v>15418</v>
      </c>
    </row>
    <row r="2791" spans="1:19" ht="38.25" customHeight="1" x14ac:dyDescent="0.2">
      <c r="A2791" s="12">
        <v>7727</v>
      </c>
      <c r="B2791" s="178">
        <v>46105</v>
      </c>
      <c r="C2791" s="179">
        <v>46105</v>
      </c>
      <c r="D2791" s="13" t="s">
        <v>3486</v>
      </c>
      <c r="E2791" s="19"/>
      <c r="F2791" s="21" t="s">
        <v>10892</v>
      </c>
      <c r="G2791" s="21"/>
      <c r="H2791" s="21">
        <v>37</v>
      </c>
      <c r="I2791" s="21" t="s">
        <v>10893</v>
      </c>
      <c r="J2791" s="167">
        <v>220000</v>
      </c>
      <c r="K2791" s="168">
        <v>0</v>
      </c>
      <c r="L2791" s="177">
        <v>141400</v>
      </c>
      <c r="M2791" s="19" t="s">
        <v>11041</v>
      </c>
      <c r="N2791" s="19" t="s">
        <v>11187</v>
      </c>
      <c r="O2791" s="19" t="s">
        <v>11188</v>
      </c>
      <c r="P2791" s="19" t="s">
        <v>10919</v>
      </c>
      <c r="Q2791" s="15" t="s">
        <v>10914</v>
      </c>
      <c r="R2791" s="19" t="s">
        <v>15419</v>
      </c>
      <c r="S2791" s="19" t="s">
        <v>15374</v>
      </c>
    </row>
    <row r="2792" spans="1:19" ht="25.5" customHeight="1" x14ac:dyDescent="0.2">
      <c r="A2792" s="12">
        <v>7732</v>
      </c>
      <c r="B2792" s="178">
        <v>46105</v>
      </c>
      <c r="C2792" s="179">
        <v>46105</v>
      </c>
      <c r="D2792" s="13" t="s">
        <v>3486</v>
      </c>
      <c r="E2792" s="19"/>
      <c r="F2792" s="21" t="s">
        <v>10892</v>
      </c>
      <c r="G2792" s="21"/>
      <c r="H2792" s="21">
        <v>20</v>
      </c>
      <c r="I2792" s="21" t="s">
        <v>10893</v>
      </c>
      <c r="J2792" s="167">
        <v>0</v>
      </c>
      <c r="K2792" s="168">
        <v>0</v>
      </c>
      <c r="L2792" s="177">
        <v>141400</v>
      </c>
      <c r="M2792" s="19" t="s">
        <v>11041</v>
      </c>
      <c r="N2792" s="19" t="s">
        <v>10911</v>
      </c>
      <c r="O2792" s="19" t="s">
        <v>10964</v>
      </c>
      <c r="P2792" s="31" t="s">
        <v>10913</v>
      </c>
      <c r="Q2792" s="15" t="s">
        <v>10914</v>
      </c>
      <c r="R2792" s="19" t="s">
        <v>15420</v>
      </c>
      <c r="S2792" s="19" t="s">
        <v>12406</v>
      </c>
    </row>
    <row r="2793" spans="1:19" ht="25.5" customHeight="1" x14ac:dyDescent="0.2">
      <c r="A2793" s="12">
        <v>7632</v>
      </c>
      <c r="B2793" s="178">
        <v>46101</v>
      </c>
      <c r="C2793" s="179">
        <v>46101</v>
      </c>
      <c r="D2793" s="13" t="s">
        <v>3486</v>
      </c>
      <c r="E2793" s="19"/>
      <c r="F2793" s="21" t="s">
        <v>10892</v>
      </c>
      <c r="G2793" s="21"/>
      <c r="H2793" s="21">
        <v>18</v>
      </c>
      <c r="I2793" s="21" t="s">
        <v>10904</v>
      </c>
      <c r="J2793" s="167">
        <v>313940</v>
      </c>
      <c r="K2793" s="168">
        <v>313940</v>
      </c>
      <c r="L2793" s="168">
        <v>0</v>
      </c>
      <c r="M2793" s="19" t="s">
        <v>14369</v>
      </c>
      <c r="N2793" s="31" t="s">
        <v>10906</v>
      </c>
      <c r="O2793" s="19" t="s">
        <v>11038</v>
      </c>
      <c r="P2793" s="19" t="s">
        <v>10903</v>
      </c>
      <c r="Q2793" s="15" t="s">
        <v>10898</v>
      </c>
      <c r="R2793" s="19" t="s">
        <v>15421</v>
      </c>
      <c r="S2793" s="19" t="s">
        <v>10949</v>
      </c>
    </row>
    <row r="2794" spans="1:19" ht="51" customHeight="1" x14ac:dyDescent="0.2">
      <c r="A2794" s="12">
        <v>7733</v>
      </c>
      <c r="B2794" s="178">
        <v>46103</v>
      </c>
      <c r="C2794" s="179">
        <v>46105</v>
      </c>
      <c r="D2794" s="13" t="s">
        <v>3486</v>
      </c>
      <c r="E2794" s="19"/>
      <c r="F2794" s="21" t="s">
        <v>12506</v>
      </c>
      <c r="G2794" s="21"/>
      <c r="H2794" s="21">
        <v>17</v>
      </c>
      <c r="I2794" s="21" t="s">
        <v>10893</v>
      </c>
      <c r="J2794" s="167">
        <v>564770</v>
      </c>
      <c r="K2794" s="167">
        <v>564770</v>
      </c>
      <c r="L2794" s="168">
        <v>0</v>
      </c>
      <c r="M2794" s="19" t="s">
        <v>14293</v>
      </c>
      <c r="N2794" s="19" t="s">
        <v>11538</v>
      </c>
      <c r="O2794" s="19" t="s">
        <v>11539</v>
      </c>
      <c r="P2794" s="31" t="s">
        <v>10913</v>
      </c>
      <c r="Q2794" s="15" t="s">
        <v>10898</v>
      </c>
      <c r="R2794" s="19" t="s">
        <v>15422</v>
      </c>
      <c r="S2794" s="19" t="s">
        <v>11541</v>
      </c>
    </row>
    <row r="2795" spans="1:19" ht="38.25" customHeight="1" x14ac:dyDescent="0.2">
      <c r="A2795" s="12">
        <v>7734</v>
      </c>
      <c r="B2795" s="178">
        <v>46105</v>
      </c>
      <c r="C2795" s="179">
        <v>46105</v>
      </c>
      <c r="D2795" s="13" t="s">
        <v>3486</v>
      </c>
      <c r="E2795" s="19"/>
      <c r="F2795" s="21" t="s">
        <v>12506</v>
      </c>
      <c r="G2795" s="21"/>
      <c r="H2795" s="21">
        <v>17</v>
      </c>
      <c r="I2795" s="21" t="s">
        <v>10893</v>
      </c>
      <c r="J2795" s="167">
        <v>0</v>
      </c>
      <c r="K2795" s="168">
        <v>0</v>
      </c>
      <c r="L2795" s="177">
        <v>141400</v>
      </c>
      <c r="M2795" s="19" t="s">
        <v>15375</v>
      </c>
      <c r="N2795" s="19" t="s">
        <v>11048</v>
      </c>
      <c r="O2795" s="19" t="s">
        <v>14973</v>
      </c>
      <c r="P2795" s="19" t="s">
        <v>11050</v>
      </c>
      <c r="Q2795" s="15" t="s">
        <v>10914</v>
      </c>
      <c r="R2795" s="19" t="s">
        <v>15423</v>
      </c>
      <c r="S2795" s="19" t="s">
        <v>13571</v>
      </c>
    </row>
    <row r="2796" spans="1:19" ht="38.25" customHeight="1" x14ac:dyDescent="0.2">
      <c r="A2796" s="12">
        <v>8109</v>
      </c>
      <c r="B2796" s="178">
        <v>46106</v>
      </c>
      <c r="C2796" s="179">
        <v>46105</v>
      </c>
      <c r="D2796" s="13" t="s">
        <v>3486</v>
      </c>
      <c r="E2796" s="19"/>
      <c r="F2796" s="21" t="s">
        <v>10892</v>
      </c>
      <c r="G2796" s="21"/>
      <c r="H2796" s="21">
        <v>18</v>
      </c>
      <c r="I2796" s="21" t="s">
        <v>10893</v>
      </c>
      <c r="J2796" s="167">
        <v>56306</v>
      </c>
      <c r="K2796" s="168">
        <v>0</v>
      </c>
      <c r="L2796" s="177">
        <v>141400</v>
      </c>
      <c r="M2796" s="19" t="s">
        <v>11041</v>
      </c>
      <c r="N2796" s="31" t="s">
        <v>10906</v>
      </c>
      <c r="O2796" s="19" t="s">
        <v>10957</v>
      </c>
      <c r="P2796" s="19" t="s">
        <v>10903</v>
      </c>
      <c r="Q2796" s="15" t="s">
        <v>10914</v>
      </c>
      <c r="R2796" s="19" t="s">
        <v>15424</v>
      </c>
      <c r="S2796" s="19" t="s">
        <v>11025</v>
      </c>
    </row>
    <row r="2797" spans="1:19" ht="38.25" customHeight="1" x14ac:dyDescent="0.2">
      <c r="A2797" s="12">
        <v>7736</v>
      </c>
      <c r="B2797" s="178">
        <v>46105</v>
      </c>
      <c r="C2797" s="179">
        <v>46105</v>
      </c>
      <c r="D2797" s="13" t="s">
        <v>3486</v>
      </c>
      <c r="E2797" s="19"/>
      <c r="F2797" s="21" t="s">
        <v>12506</v>
      </c>
      <c r="G2797" s="21"/>
      <c r="H2797" s="21">
        <v>17</v>
      </c>
      <c r="I2797" s="21" t="s">
        <v>10904</v>
      </c>
      <c r="J2797" s="167">
        <v>261100</v>
      </c>
      <c r="K2797" s="168">
        <v>261100</v>
      </c>
      <c r="L2797" s="177">
        <v>0</v>
      </c>
      <c r="M2797" s="19" t="s">
        <v>11041</v>
      </c>
      <c r="N2797" s="19" t="s">
        <v>10941</v>
      </c>
      <c r="O2797" s="19" t="s">
        <v>11143</v>
      </c>
      <c r="P2797" s="19" t="s">
        <v>10943</v>
      </c>
      <c r="Q2797" s="15" t="s">
        <v>10898</v>
      </c>
      <c r="R2797" s="19" t="s">
        <v>15425</v>
      </c>
      <c r="S2797" s="19" t="s">
        <v>11837</v>
      </c>
    </row>
    <row r="2798" spans="1:19" ht="51" customHeight="1" x14ac:dyDescent="0.2">
      <c r="A2798" s="12">
        <v>7737</v>
      </c>
      <c r="B2798" s="178">
        <v>46105</v>
      </c>
      <c r="C2798" s="179">
        <v>46105</v>
      </c>
      <c r="D2798" s="13" t="s">
        <v>3486</v>
      </c>
      <c r="E2798" s="19"/>
      <c r="F2798" s="21" t="s">
        <v>10892</v>
      </c>
      <c r="G2798" s="21"/>
      <c r="H2798" s="21">
        <v>18</v>
      </c>
      <c r="I2798" s="21" t="s">
        <v>10904</v>
      </c>
      <c r="J2798" s="167">
        <v>159096</v>
      </c>
      <c r="K2798" s="168">
        <v>159096</v>
      </c>
      <c r="L2798" s="177">
        <v>0</v>
      </c>
      <c r="M2798" s="19" t="s">
        <v>10927</v>
      </c>
      <c r="N2798" s="19" t="s">
        <v>11048</v>
      </c>
      <c r="O2798" s="19" t="s">
        <v>11049</v>
      </c>
      <c r="P2798" s="19" t="s">
        <v>11050</v>
      </c>
      <c r="Q2798" s="15" t="s">
        <v>10898</v>
      </c>
      <c r="R2798" s="19" t="s">
        <v>15426</v>
      </c>
      <c r="S2798" s="19" t="s">
        <v>13571</v>
      </c>
    </row>
    <row r="2799" spans="1:19" ht="25.5" customHeight="1" x14ac:dyDescent="0.2">
      <c r="A2799" s="12">
        <v>7689</v>
      </c>
      <c r="B2799" s="178">
        <v>46104</v>
      </c>
      <c r="C2799" s="179">
        <v>46104</v>
      </c>
      <c r="D2799" s="13" t="s">
        <v>3486</v>
      </c>
      <c r="E2799" s="19"/>
      <c r="F2799" s="21" t="s">
        <v>10892</v>
      </c>
      <c r="G2799" s="21"/>
      <c r="H2799" s="21">
        <v>44</v>
      </c>
      <c r="I2799" s="21" t="s">
        <v>10893</v>
      </c>
      <c r="J2799" s="167">
        <v>0</v>
      </c>
      <c r="K2799" s="168">
        <v>0</v>
      </c>
      <c r="L2799" s="177">
        <v>141400</v>
      </c>
      <c r="M2799" s="19" t="s">
        <v>15427</v>
      </c>
      <c r="N2799" s="19" t="s">
        <v>1602</v>
      </c>
      <c r="O2799" s="19" t="s">
        <v>11342</v>
      </c>
      <c r="P2799" s="19" t="s">
        <v>11163</v>
      </c>
      <c r="Q2799" s="15" t="s">
        <v>10914</v>
      </c>
      <c r="R2799" s="19" t="s">
        <v>15428</v>
      </c>
      <c r="S2799" s="19" t="s">
        <v>12128</v>
      </c>
    </row>
    <row r="2800" spans="1:19" ht="38.25" customHeight="1" x14ac:dyDescent="0.2">
      <c r="A2800" s="12">
        <v>7686</v>
      </c>
      <c r="B2800" s="178">
        <v>46103</v>
      </c>
      <c r="C2800" s="179">
        <v>46103</v>
      </c>
      <c r="D2800" s="13" t="s">
        <v>3486</v>
      </c>
      <c r="E2800" s="19"/>
      <c r="F2800" s="21" t="s">
        <v>10892</v>
      </c>
      <c r="G2800" s="21"/>
      <c r="H2800" s="21">
        <v>19</v>
      </c>
      <c r="I2800" s="21" t="s">
        <v>10904</v>
      </c>
      <c r="J2800" s="167">
        <v>0</v>
      </c>
      <c r="K2800" s="168">
        <v>0</v>
      </c>
      <c r="L2800" s="177">
        <v>141400</v>
      </c>
      <c r="M2800" s="19" t="s">
        <v>11174</v>
      </c>
      <c r="N2800" s="19" t="s">
        <v>11014</v>
      </c>
      <c r="O2800" s="19" t="s">
        <v>11015</v>
      </c>
      <c r="P2800" s="19" t="s">
        <v>10919</v>
      </c>
      <c r="Q2800" s="15" t="s">
        <v>10914</v>
      </c>
      <c r="R2800" s="19" t="s">
        <v>15429</v>
      </c>
      <c r="S2800" s="19" t="s">
        <v>12790</v>
      </c>
    </row>
    <row r="2801" spans="1:19" ht="38.25" customHeight="1" x14ac:dyDescent="0.2">
      <c r="A2801" s="12">
        <v>7685</v>
      </c>
      <c r="B2801" s="178">
        <v>46101</v>
      </c>
      <c r="C2801" s="179">
        <v>46103</v>
      </c>
      <c r="D2801" s="13" t="s">
        <v>3486</v>
      </c>
      <c r="E2801" s="19"/>
      <c r="F2801" s="21" t="s">
        <v>12506</v>
      </c>
      <c r="G2801" s="21"/>
      <c r="H2801" s="21">
        <v>17</v>
      </c>
      <c r="I2801" s="21" t="s">
        <v>10904</v>
      </c>
      <c r="J2801" s="167">
        <v>1207087</v>
      </c>
      <c r="K2801" s="167">
        <v>1207087</v>
      </c>
      <c r="L2801" s="168">
        <v>0</v>
      </c>
      <c r="M2801" s="19" t="s">
        <v>11268</v>
      </c>
      <c r="N2801" s="19" t="s">
        <v>10917</v>
      </c>
      <c r="O2801" s="19" t="s">
        <v>11092</v>
      </c>
      <c r="P2801" s="19" t="s">
        <v>10919</v>
      </c>
      <c r="Q2801" s="15" t="s">
        <v>10898</v>
      </c>
      <c r="R2801" s="19" t="s">
        <v>15430</v>
      </c>
      <c r="S2801" s="19" t="s">
        <v>15351</v>
      </c>
    </row>
    <row r="2802" spans="1:19" ht="38.25" customHeight="1" x14ac:dyDescent="0.2">
      <c r="A2802" s="12">
        <v>7681</v>
      </c>
      <c r="B2802" s="178">
        <v>46103</v>
      </c>
      <c r="C2802" s="179">
        <v>46103</v>
      </c>
      <c r="D2802" s="13" t="s">
        <v>3486</v>
      </c>
      <c r="E2802" s="19"/>
      <c r="F2802" s="21" t="s">
        <v>10892</v>
      </c>
      <c r="G2802" s="21"/>
      <c r="H2802" s="21">
        <v>18</v>
      </c>
      <c r="I2802" s="21" t="s">
        <v>10904</v>
      </c>
      <c r="J2802" s="167">
        <v>472000</v>
      </c>
      <c r="K2802" s="168">
        <v>472000</v>
      </c>
      <c r="L2802" s="177">
        <v>0</v>
      </c>
      <c r="M2802" s="19" t="s">
        <v>11617</v>
      </c>
      <c r="N2802" s="19" t="s">
        <v>11406</v>
      </c>
      <c r="O2802" s="19" t="s">
        <v>11407</v>
      </c>
      <c r="P2802" s="19" t="s">
        <v>10976</v>
      </c>
      <c r="Q2802" s="15" t="s">
        <v>10898</v>
      </c>
      <c r="R2802" s="19" t="s">
        <v>15431</v>
      </c>
      <c r="S2802" s="19" t="s">
        <v>15026</v>
      </c>
    </row>
    <row r="2803" spans="1:19" ht="38.25" customHeight="1" x14ac:dyDescent="0.2">
      <c r="A2803" s="12">
        <v>7677</v>
      </c>
      <c r="B2803" s="178">
        <v>46102</v>
      </c>
      <c r="C2803" s="179">
        <v>46102</v>
      </c>
      <c r="D2803" s="13" t="s">
        <v>3486</v>
      </c>
      <c r="E2803" s="19"/>
      <c r="F2803" s="21" t="s">
        <v>10892</v>
      </c>
      <c r="G2803" s="21"/>
      <c r="H2803" s="21">
        <v>41</v>
      </c>
      <c r="I2803" s="21" t="s">
        <v>10893</v>
      </c>
      <c r="J2803" s="167">
        <v>67235</v>
      </c>
      <c r="K2803" s="168">
        <v>67235</v>
      </c>
      <c r="L2803" s="177">
        <v>0</v>
      </c>
      <c r="M2803" s="19" t="s">
        <v>11041</v>
      </c>
      <c r="N2803" s="31" t="s">
        <v>10906</v>
      </c>
      <c r="O2803" s="19" t="s">
        <v>10957</v>
      </c>
      <c r="P2803" s="19" t="s">
        <v>10903</v>
      </c>
      <c r="Q2803" s="15" t="s">
        <v>10898</v>
      </c>
      <c r="R2803" s="19" t="s">
        <v>15432</v>
      </c>
      <c r="S2803" s="19" t="s">
        <v>10959</v>
      </c>
    </row>
    <row r="2804" spans="1:19" ht="38.25" customHeight="1" x14ac:dyDescent="0.2">
      <c r="A2804" s="12">
        <v>7676</v>
      </c>
      <c r="B2804" s="178">
        <v>46101</v>
      </c>
      <c r="C2804" s="179">
        <v>46102</v>
      </c>
      <c r="D2804" s="13" t="s">
        <v>3486</v>
      </c>
      <c r="E2804" s="19"/>
      <c r="F2804" s="21" t="s">
        <v>10892</v>
      </c>
      <c r="G2804" s="21"/>
      <c r="H2804" s="21">
        <v>42</v>
      </c>
      <c r="I2804" s="21" t="s">
        <v>10904</v>
      </c>
      <c r="J2804" s="167">
        <v>231302</v>
      </c>
      <c r="K2804" s="168">
        <v>231302</v>
      </c>
      <c r="L2804" s="177">
        <v>0</v>
      </c>
      <c r="M2804" s="19" t="s">
        <v>15433</v>
      </c>
      <c r="N2804" s="19" t="s">
        <v>11121</v>
      </c>
      <c r="O2804" s="19" t="s">
        <v>11507</v>
      </c>
      <c r="P2804" s="19" t="s">
        <v>10903</v>
      </c>
      <c r="Q2804" s="15" t="s">
        <v>10898</v>
      </c>
      <c r="R2804" s="19" t="s">
        <v>15434</v>
      </c>
      <c r="S2804" s="19" t="s">
        <v>11040</v>
      </c>
    </row>
    <row r="2805" spans="1:19" ht="38.25" customHeight="1" x14ac:dyDescent="0.2">
      <c r="A2805" s="12">
        <v>7674</v>
      </c>
      <c r="B2805" s="178">
        <v>46102</v>
      </c>
      <c r="C2805" s="179">
        <v>46102</v>
      </c>
      <c r="D2805" s="13" t="s">
        <v>3486</v>
      </c>
      <c r="E2805" s="19"/>
      <c r="F2805" s="21" t="s">
        <v>10892</v>
      </c>
      <c r="G2805" s="21"/>
      <c r="H2805" s="21">
        <v>22</v>
      </c>
      <c r="I2805" s="21" t="s">
        <v>10893</v>
      </c>
      <c r="J2805" s="167">
        <v>838500</v>
      </c>
      <c r="K2805" s="168">
        <v>838500</v>
      </c>
      <c r="L2805" s="168">
        <v>0</v>
      </c>
      <c r="M2805" s="19" t="s">
        <v>11278</v>
      </c>
      <c r="N2805" s="31" t="s">
        <v>10906</v>
      </c>
      <c r="O2805" s="19" t="s">
        <v>10907</v>
      </c>
      <c r="P2805" s="19" t="s">
        <v>10903</v>
      </c>
      <c r="Q2805" s="15" t="s">
        <v>10898</v>
      </c>
      <c r="R2805" s="19" t="s">
        <v>15435</v>
      </c>
      <c r="S2805" s="19" t="s">
        <v>10909</v>
      </c>
    </row>
    <row r="2806" spans="1:19" ht="51" customHeight="1" x14ac:dyDescent="0.2">
      <c r="A2806" s="12">
        <v>7669</v>
      </c>
      <c r="B2806" s="178">
        <v>46101</v>
      </c>
      <c r="C2806" s="179">
        <v>46102</v>
      </c>
      <c r="D2806" s="13" t="s">
        <v>3486</v>
      </c>
      <c r="E2806" s="19"/>
      <c r="F2806" s="21" t="s">
        <v>12506</v>
      </c>
      <c r="G2806" s="21"/>
      <c r="H2806" s="21">
        <v>17</v>
      </c>
      <c r="I2806" s="21" t="s">
        <v>10893</v>
      </c>
      <c r="J2806" s="167">
        <v>257166</v>
      </c>
      <c r="K2806" s="168">
        <v>257166</v>
      </c>
      <c r="L2806" s="168">
        <v>0</v>
      </c>
      <c r="M2806" s="19" t="s">
        <v>11940</v>
      </c>
      <c r="N2806" s="31" t="s">
        <v>10906</v>
      </c>
      <c r="O2806" s="19" t="s">
        <v>10957</v>
      </c>
      <c r="P2806" s="19" t="s">
        <v>10903</v>
      </c>
      <c r="Q2806" s="15" t="s">
        <v>10898</v>
      </c>
      <c r="R2806" s="19" t="s">
        <v>15436</v>
      </c>
      <c r="S2806" s="19" t="s">
        <v>10949</v>
      </c>
    </row>
    <row r="2807" spans="1:19" ht="51" customHeight="1" x14ac:dyDescent="0.2">
      <c r="A2807" s="12">
        <v>7663</v>
      </c>
      <c r="B2807" s="178">
        <v>46101</v>
      </c>
      <c r="C2807" s="179">
        <v>46101</v>
      </c>
      <c r="D2807" s="13" t="s">
        <v>3486</v>
      </c>
      <c r="E2807" s="19"/>
      <c r="F2807" s="21" t="s">
        <v>10892</v>
      </c>
      <c r="G2807" s="21"/>
      <c r="H2807" s="21">
        <v>31</v>
      </c>
      <c r="I2807" s="21" t="s">
        <v>10893</v>
      </c>
      <c r="J2807" s="167">
        <v>1710300</v>
      </c>
      <c r="K2807" s="168">
        <v>1309650</v>
      </c>
      <c r="L2807" s="168">
        <v>0</v>
      </c>
      <c r="M2807" s="19" t="s">
        <v>11041</v>
      </c>
      <c r="N2807" s="19" t="s">
        <v>15437</v>
      </c>
      <c r="O2807" s="19" t="s">
        <v>11162</v>
      </c>
      <c r="P2807" s="19" t="s">
        <v>11163</v>
      </c>
      <c r="Q2807" s="15" t="s">
        <v>10898</v>
      </c>
      <c r="R2807" s="19" t="s">
        <v>15438</v>
      </c>
      <c r="S2807" s="19" t="s">
        <v>15439</v>
      </c>
    </row>
    <row r="2808" spans="1:19" ht="38.25" customHeight="1" x14ac:dyDescent="0.2">
      <c r="A2808" s="12">
        <v>7653</v>
      </c>
      <c r="B2808" s="178">
        <v>46101</v>
      </c>
      <c r="C2808" s="179">
        <v>46101</v>
      </c>
      <c r="D2808" s="13" t="s">
        <v>3486</v>
      </c>
      <c r="E2808" s="19"/>
      <c r="F2808" s="21" t="s">
        <v>10892</v>
      </c>
      <c r="G2808" s="21"/>
      <c r="H2808" s="21">
        <v>21</v>
      </c>
      <c r="I2808" s="21" t="s">
        <v>10893</v>
      </c>
      <c r="J2808" s="167">
        <v>67235</v>
      </c>
      <c r="K2808" s="168">
        <v>67235</v>
      </c>
      <c r="L2808" s="177">
        <v>0</v>
      </c>
      <c r="M2808" s="19" t="s">
        <v>10905</v>
      </c>
      <c r="N2808" s="31" t="s">
        <v>10906</v>
      </c>
      <c r="O2808" s="19" t="s">
        <v>11263</v>
      </c>
      <c r="P2808" s="19" t="s">
        <v>10903</v>
      </c>
      <c r="Q2808" s="15" t="s">
        <v>10898</v>
      </c>
      <c r="R2808" s="19" t="s">
        <v>15440</v>
      </c>
      <c r="S2808" s="19" t="s">
        <v>10959</v>
      </c>
    </row>
    <row r="2809" spans="1:19" ht="51" customHeight="1" x14ac:dyDescent="0.2">
      <c r="A2809" s="12">
        <v>7635</v>
      </c>
      <c r="B2809" s="178">
        <v>46101</v>
      </c>
      <c r="C2809" s="179">
        <v>46101</v>
      </c>
      <c r="D2809" s="13" t="s">
        <v>3486</v>
      </c>
      <c r="E2809" s="19"/>
      <c r="F2809" s="21" t="s">
        <v>10892</v>
      </c>
      <c r="G2809" s="21"/>
      <c r="H2809" s="21">
        <v>18</v>
      </c>
      <c r="I2809" s="21" t="s">
        <v>10893</v>
      </c>
      <c r="J2809" s="167">
        <v>99233</v>
      </c>
      <c r="K2809" s="168">
        <v>99233</v>
      </c>
      <c r="L2809" s="168">
        <v>0</v>
      </c>
      <c r="M2809" s="19" t="s">
        <v>15441</v>
      </c>
      <c r="N2809" s="19" t="s">
        <v>11206</v>
      </c>
      <c r="O2809" s="19" t="s">
        <v>11179</v>
      </c>
      <c r="P2809" s="19" t="s">
        <v>10943</v>
      </c>
      <c r="Q2809" s="15" t="s">
        <v>10898</v>
      </c>
      <c r="R2809" s="19" t="s">
        <v>15442</v>
      </c>
      <c r="S2809" s="19" t="s">
        <v>11209</v>
      </c>
    </row>
    <row r="2810" spans="1:19" ht="25.5" customHeight="1" x14ac:dyDescent="0.2">
      <c r="A2810" s="12">
        <v>7629</v>
      </c>
      <c r="B2810" s="178">
        <v>46101</v>
      </c>
      <c r="C2810" s="179">
        <v>46101</v>
      </c>
      <c r="D2810" s="13" t="s">
        <v>3486</v>
      </c>
      <c r="E2810" s="19"/>
      <c r="F2810" s="21" t="s">
        <v>10892</v>
      </c>
      <c r="G2810" s="21"/>
      <c r="H2810" s="21">
        <v>23</v>
      </c>
      <c r="I2810" s="21" t="s">
        <v>10904</v>
      </c>
      <c r="J2810" s="167">
        <v>100400</v>
      </c>
      <c r="K2810" s="168">
        <v>100400</v>
      </c>
      <c r="L2810" s="168">
        <v>0</v>
      </c>
      <c r="M2810" s="19" t="s">
        <v>15443</v>
      </c>
      <c r="N2810" s="19" t="s">
        <v>11348</v>
      </c>
      <c r="O2810" s="19" t="s">
        <v>11129</v>
      </c>
      <c r="P2810" s="19" t="s">
        <v>982</v>
      </c>
      <c r="Q2810" s="15" t="s">
        <v>10898</v>
      </c>
      <c r="R2810" s="19" t="s">
        <v>15444</v>
      </c>
      <c r="S2810" s="19" t="s">
        <v>10926</v>
      </c>
    </row>
    <row r="2811" spans="1:19" ht="25.5" customHeight="1" x14ac:dyDescent="0.2">
      <c r="A2811" s="12">
        <v>7615</v>
      </c>
      <c r="B2811" s="178">
        <v>46101</v>
      </c>
      <c r="C2811" s="179">
        <v>46101</v>
      </c>
      <c r="D2811" s="13" t="s">
        <v>3486</v>
      </c>
      <c r="E2811" s="19"/>
      <c r="F2811" s="21" t="s">
        <v>10892</v>
      </c>
      <c r="G2811" s="21"/>
      <c r="H2811" s="21">
        <v>19</v>
      </c>
      <c r="I2811" s="21" t="s">
        <v>10893</v>
      </c>
      <c r="J2811" s="167">
        <v>0</v>
      </c>
      <c r="K2811" s="168">
        <v>0</v>
      </c>
      <c r="L2811" s="177">
        <v>141400</v>
      </c>
      <c r="M2811" s="19" t="s">
        <v>10905</v>
      </c>
      <c r="N2811" s="19" t="s">
        <v>10917</v>
      </c>
      <c r="O2811" s="19" t="s">
        <v>11169</v>
      </c>
      <c r="P2811" s="19" t="s">
        <v>10919</v>
      </c>
      <c r="Q2811" s="15" t="s">
        <v>10914</v>
      </c>
      <c r="R2811" s="19" t="s">
        <v>15445</v>
      </c>
      <c r="S2811" s="31" t="s">
        <v>10955</v>
      </c>
    </row>
    <row r="2812" spans="1:19" ht="25.5" customHeight="1" x14ac:dyDescent="0.2">
      <c r="A2812" s="12">
        <v>7608</v>
      </c>
      <c r="B2812" s="178">
        <v>46101</v>
      </c>
      <c r="C2812" s="179">
        <v>46101</v>
      </c>
      <c r="D2812" s="13" t="s">
        <v>3486</v>
      </c>
      <c r="E2812" s="19"/>
      <c r="F2812" s="21" t="s">
        <v>10892</v>
      </c>
      <c r="G2812" s="21"/>
      <c r="H2812" s="21">
        <v>18</v>
      </c>
      <c r="I2812" s="21" t="s">
        <v>10904</v>
      </c>
      <c r="J2812" s="167">
        <v>0</v>
      </c>
      <c r="K2812" s="168">
        <v>0</v>
      </c>
      <c r="L2812" s="177">
        <v>141400</v>
      </c>
      <c r="M2812" s="19" t="s">
        <v>15446</v>
      </c>
      <c r="N2812" s="19" t="s">
        <v>11014</v>
      </c>
      <c r="O2812" s="19" t="s">
        <v>11015</v>
      </c>
      <c r="P2812" s="19" t="s">
        <v>10919</v>
      </c>
      <c r="Q2812" s="15" t="s">
        <v>10914</v>
      </c>
      <c r="R2812" s="19" t="s">
        <v>15447</v>
      </c>
      <c r="S2812" s="19" t="s">
        <v>12790</v>
      </c>
    </row>
    <row r="2813" spans="1:19" ht="38.25" customHeight="1" x14ac:dyDescent="0.2">
      <c r="A2813" s="12">
        <v>7541</v>
      </c>
      <c r="B2813" s="178">
        <v>46100</v>
      </c>
      <c r="C2813" s="179">
        <v>46100</v>
      </c>
      <c r="D2813" s="13" t="s">
        <v>3486</v>
      </c>
      <c r="E2813" s="19"/>
      <c r="F2813" s="21" t="s">
        <v>10892</v>
      </c>
      <c r="G2813" s="21"/>
      <c r="H2813" s="21">
        <v>31</v>
      </c>
      <c r="I2813" s="21" t="s">
        <v>10904</v>
      </c>
      <c r="J2813" s="167">
        <v>172976</v>
      </c>
      <c r="K2813" s="168">
        <v>172976</v>
      </c>
      <c r="L2813" s="177">
        <v>0</v>
      </c>
      <c r="M2813" s="19" t="s">
        <v>10905</v>
      </c>
      <c r="N2813" s="19" t="s">
        <v>11110</v>
      </c>
      <c r="O2813" s="19" t="s">
        <v>11111</v>
      </c>
      <c r="P2813" s="19" t="s">
        <v>10919</v>
      </c>
      <c r="Q2813" s="15" t="s">
        <v>10898</v>
      </c>
      <c r="R2813" s="19" t="s">
        <v>15448</v>
      </c>
      <c r="S2813" s="19" t="s">
        <v>13280</v>
      </c>
    </row>
    <row r="2814" spans="1:19" ht="38.25" customHeight="1" x14ac:dyDescent="0.2">
      <c r="A2814" s="12">
        <v>7549</v>
      </c>
      <c r="B2814" s="178">
        <v>46100</v>
      </c>
      <c r="C2814" s="179">
        <v>46100</v>
      </c>
      <c r="D2814" s="13" t="s">
        <v>3486</v>
      </c>
      <c r="E2814" s="19"/>
      <c r="F2814" s="21" t="s">
        <v>12298</v>
      </c>
      <c r="G2814" s="21"/>
      <c r="H2814" s="21">
        <v>20</v>
      </c>
      <c r="I2814" s="21" t="s">
        <v>10904</v>
      </c>
      <c r="J2814" s="167">
        <v>0</v>
      </c>
      <c r="K2814" s="168">
        <v>0</v>
      </c>
      <c r="L2814" s="177">
        <v>141400</v>
      </c>
      <c r="M2814" s="19" t="s">
        <v>11535</v>
      </c>
      <c r="N2814" s="19" t="s">
        <v>11048</v>
      </c>
      <c r="O2814" s="19" t="s">
        <v>11357</v>
      </c>
      <c r="P2814" s="19" t="s">
        <v>11050</v>
      </c>
      <c r="Q2814" s="15" t="s">
        <v>10914</v>
      </c>
      <c r="R2814" s="19" t="s">
        <v>15449</v>
      </c>
      <c r="S2814" s="19" t="s">
        <v>13280</v>
      </c>
    </row>
    <row r="2815" spans="1:19" ht="51" customHeight="1" x14ac:dyDescent="0.2">
      <c r="A2815" s="12">
        <v>7553</v>
      </c>
      <c r="B2815" s="178">
        <v>46098</v>
      </c>
      <c r="C2815" s="179">
        <v>46100</v>
      </c>
      <c r="D2815" s="13" t="s">
        <v>3486</v>
      </c>
      <c r="E2815" s="19"/>
      <c r="F2815" s="21" t="s">
        <v>10892</v>
      </c>
      <c r="G2815" s="21"/>
      <c r="H2815" s="21">
        <v>18</v>
      </c>
      <c r="I2815" s="21" t="s">
        <v>10893</v>
      </c>
      <c r="J2815" s="167">
        <v>287720</v>
      </c>
      <c r="K2815" s="168">
        <v>287720</v>
      </c>
      <c r="L2815" s="177">
        <v>0</v>
      </c>
      <c r="M2815" s="19" t="s">
        <v>10905</v>
      </c>
      <c r="N2815" s="19" t="s">
        <v>10937</v>
      </c>
      <c r="O2815" s="19" t="s">
        <v>15053</v>
      </c>
      <c r="P2815" s="19" t="s">
        <v>11228</v>
      </c>
      <c r="Q2815" s="15" t="s">
        <v>10898</v>
      </c>
      <c r="R2815" s="19" t="s">
        <v>15450</v>
      </c>
      <c r="S2815" s="19" t="s">
        <v>15451</v>
      </c>
    </row>
    <row r="2816" spans="1:19" ht="38.25" customHeight="1" x14ac:dyDescent="0.2">
      <c r="A2816" s="12">
        <v>7554</v>
      </c>
      <c r="B2816" s="178">
        <v>46100</v>
      </c>
      <c r="C2816" s="179">
        <v>46100</v>
      </c>
      <c r="D2816" s="13" t="s">
        <v>3486</v>
      </c>
      <c r="E2816" s="19"/>
      <c r="F2816" s="21" t="s">
        <v>12506</v>
      </c>
      <c r="G2816" s="21"/>
      <c r="H2816" s="21">
        <v>17</v>
      </c>
      <c r="I2816" s="21" t="s">
        <v>10893</v>
      </c>
      <c r="J2816" s="167">
        <v>215200</v>
      </c>
      <c r="K2816" s="168">
        <v>215200</v>
      </c>
      <c r="L2816" s="168">
        <v>0</v>
      </c>
      <c r="M2816" s="19" t="s">
        <v>10905</v>
      </c>
      <c r="N2816" s="19" t="s">
        <v>11121</v>
      </c>
      <c r="O2816" s="19" t="s">
        <v>11342</v>
      </c>
      <c r="P2816" s="19" t="s">
        <v>11163</v>
      </c>
      <c r="Q2816" s="15" t="s">
        <v>10898</v>
      </c>
      <c r="R2816" s="19" t="s">
        <v>15452</v>
      </c>
      <c r="S2816" s="19" t="s">
        <v>11025</v>
      </c>
    </row>
    <row r="2817" spans="1:19" ht="38.25" customHeight="1" x14ac:dyDescent="0.2">
      <c r="A2817" s="12">
        <v>7562</v>
      </c>
      <c r="B2817" s="178">
        <v>46100</v>
      </c>
      <c r="C2817" s="179">
        <v>46100</v>
      </c>
      <c r="D2817" s="13" t="s">
        <v>3486</v>
      </c>
      <c r="E2817" s="19"/>
      <c r="F2817" s="21" t="s">
        <v>10892</v>
      </c>
      <c r="G2817" s="21"/>
      <c r="H2817" s="21">
        <v>34</v>
      </c>
      <c r="I2817" s="21" t="s">
        <v>10893</v>
      </c>
      <c r="J2817" s="167">
        <v>2240583</v>
      </c>
      <c r="K2817" s="167">
        <v>2240583</v>
      </c>
      <c r="L2817" s="168">
        <v>0</v>
      </c>
      <c r="M2817" s="19" t="s">
        <v>15453</v>
      </c>
      <c r="N2817" s="19" t="s">
        <v>10917</v>
      </c>
      <c r="O2817" s="19" t="s">
        <v>11092</v>
      </c>
      <c r="P2817" s="19" t="s">
        <v>10919</v>
      </c>
      <c r="Q2817" s="15" t="s">
        <v>10898</v>
      </c>
      <c r="R2817" s="19" t="s">
        <v>15454</v>
      </c>
      <c r="S2817" s="19" t="s">
        <v>15418</v>
      </c>
    </row>
    <row r="2818" spans="1:19" ht="38.25" customHeight="1" x14ac:dyDescent="0.2">
      <c r="A2818" s="12">
        <v>7577</v>
      </c>
      <c r="B2818" s="178">
        <v>46100</v>
      </c>
      <c r="C2818" s="179">
        <v>46100</v>
      </c>
      <c r="D2818" s="13" t="s">
        <v>3486</v>
      </c>
      <c r="E2818" s="19"/>
      <c r="F2818" s="21" t="s">
        <v>12506</v>
      </c>
      <c r="G2818" s="21"/>
      <c r="H2818" s="21">
        <v>17</v>
      </c>
      <c r="I2818" s="21" t="s">
        <v>10893</v>
      </c>
      <c r="J2818" s="167">
        <v>118026</v>
      </c>
      <c r="K2818" s="168">
        <v>118026</v>
      </c>
      <c r="L2818" s="177">
        <v>0</v>
      </c>
      <c r="M2818" s="19" t="s">
        <v>11041</v>
      </c>
      <c r="N2818" s="19" t="s">
        <v>11014</v>
      </c>
      <c r="O2818" s="19" t="s">
        <v>11020</v>
      </c>
      <c r="P2818" s="19" t="s">
        <v>11021</v>
      </c>
      <c r="Q2818" s="15" t="s">
        <v>10898</v>
      </c>
      <c r="R2818" s="19" t="s">
        <v>15455</v>
      </c>
      <c r="S2818" s="19" t="s">
        <v>13856</v>
      </c>
    </row>
    <row r="2819" spans="1:19" ht="25.5" customHeight="1" x14ac:dyDescent="0.2">
      <c r="A2819" s="12">
        <v>7601</v>
      </c>
      <c r="B2819" s="178">
        <v>46100</v>
      </c>
      <c r="C2819" s="179">
        <v>46100</v>
      </c>
      <c r="D2819" s="13" t="s">
        <v>3486</v>
      </c>
      <c r="E2819" s="19"/>
      <c r="F2819" s="21" t="s">
        <v>10892</v>
      </c>
      <c r="G2819" s="21"/>
      <c r="H2819" s="21">
        <v>17</v>
      </c>
      <c r="I2819" s="21" t="s">
        <v>10893</v>
      </c>
      <c r="J2819" s="167">
        <v>199585</v>
      </c>
      <c r="K2819" s="168">
        <v>199585</v>
      </c>
      <c r="L2819" s="177">
        <v>0</v>
      </c>
      <c r="M2819" s="19" t="s">
        <v>15456</v>
      </c>
      <c r="N2819" s="19" t="s">
        <v>11491</v>
      </c>
      <c r="O2819" s="19" t="s">
        <v>11300</v>
      </c>
      <c r="P2819" s="19" t="s">
        <v>11163</v>
      </c>
      <c r="Q2819" s="15" t="s">
        <v>10898</v>
      </c>
      <c r="R2819" s="19" t="s">
        <v>15457</v>
      </c>
      <c r="S2819" s="19" t="s">
        <v>15458</v>
      </c>
    </row>
    <row r="2820" spans="1:19" ht="25.5" customHeight="1" x14ac:dyDescent="0.2">
      <c r="A2820" s="12">
        <v>7606</v>
      </c>
      <c r="B2820" s="178">
        <v>46100</v>
      </c>
      <c r="C2820" s="179">
        <v>46100</v>
      </c>
      <c r="D2820" s="13" t="s">
        <v>3486</v>
      </c>
      <c r="E2820" s="19"/>
      <c r="F2820" s="21" t="s">
        <v>10892</v>
      </c>
      <c r="G2820" s="21"/>
      <c r="H2820" s="21">
        <v>19</v>
      </c>
      <c r="I2820" s="21" t="s">
        <v>10904</v>
      </c>
      <c r="J2820" s="167">
        <v>271693</v>
      </c>
      <c r="K2820" s="168">
        <v>271693</v>
      </c>
      <c r="L2820" s="168">
        <v>0</v>
      </c>
      <c r="M2820" s="19" t="s">
        <v>15459</v>
      </c>
      <c r="N2820" s="31" t="s">
        <v>10906</v>
      </c>
      <c r="O2820" s="19" t="s">
        <v>10907</v>
      </c>
      <c r="P2820" s="19" t="s">
        <v>10903</v>
      </c>
      <c r="Q2820" s="15" t="s">
        <v>10898</v>
      </c>
      <c r="R2820" s="19" t="s">
        <v>15460</v>
      </c>
      <c r="S2820" s="19" t="s">
        <v>15461</v>
      </c>
    </row>
    <row r="2821" spans="1:19" ht="51" customHeight="1" x14ac:dyDescent="0.2">
      <c r="A2821" s="12">
        <v>7626</v>
      </c>
      <c r="B2821" s="178">
        <v>46100</v>
      </c>
      <c r="C2821" s="179">
        <v>46100</v>
      </c>
      <c r="D2821" s="13" t="s">
        <v>3486</v>
      </c>
      <c r="E2821" s="19"/>
      <c r="F2821" s="21" t="s">
        <v>10892</v>
      </c>
      <c r="G2821" s="21"/>
      <c r="H2821" s="21">
        <v>20</v>
      </c>
      <c r="I2821" s="21" t="s">
        <v>10904</v>
      </c>
      <c r="J2821" s="167">
        <v>90100</v>
      </c>
      <c r="K2821" s="168">
        <v>90100</v>
      </c>
      <c r="L2821" s="168">
        <v>0</v>
      </c>
      <c r="M2821" s="19" t="s">
        <v>10905</v>
      </c>
      <c r="N2821" s="19" t="s">
        <v>11121</v>
      </c>
      <c r="O2821" s="19" t="s">
        <v>10947</v>
      </c>
      <c r="P2821" s="19" t="s">
        <v>10903</v>
      </c>
      <c r="Q2821" s="15" t="s">
        <v>10898</v>
      </c>
      <c r="R2821" s="19" t="s">
        <v>15462</v>
      </c>
      <c r="S2821" s="19" t="s">
        <v>13891</v>
      </c>
    </row>
    <row r="2822" spans="1:19" ht="25.5" customHeight="1" x14ac:dyDescent="0.2">
      <c r="A2822" s="12">
        <v>7630</v>
      </c>
      <c r="B2822" s="178">
        <v>46099</v>
      </c>
      <c r="C2822" s="179">
        <v>46100</v>
      </c>
      <c r="D2822" s="13" t="s">
        <v>3486</v>
      </c>
      <c r="E2822" s="19"/>
      <c r="F2822" s="21" t="s">
        <v>12506</v>
      </c>
      <c r="G2822" s="21"/>
      <c r="H2822" s="21">
        <v>16</v>
      </c>
      <c r="I2822" s="21" t="s">
        <v>11550</v>
      </c>
      <c r="J2822" s="167">
        <v>0</v>
      </c>
      <c r="K2822" s="168">
        <v>0</v>
      </c>
      <c r="L2822" s="177">
        <v>141400</v>
      </c>
      <c r="M2822" s="19" t="s">
        <v>15459</v>
      </c>
      <c r="N2822" s="31" t="s">
        <v>10906</v>
      </c>
      <c r="O2822" s="19" t="s">
        <v>10957</v>
      </c>
      <c r="P2822" s="19" t="s">
        <v>10903</v>
      </c>
      <c r="Q2822" s="15" t="s">
        <v>10914</v>
      </c>
      <c r="R2822" s="19" t="s">
        <v>15463</v>
      </c>
      <c r="S2822" s="19" t="s">
        <v>15464</v>
      </c>
    </row>
    <row r="2823" spans="1:19" ht="25.5" customHeight="1" x14ac:dyDescent="0.2">
      <c r="A2823" s="12">
        <v>7634</v>
      </c>
      <c r="B2823" s="178">
        <v>46100</v>
      </c>
      <c r="C2823" s="179">
        <v>46100</v>
      </c>
      <c r="D2823" s="13" t="s">
        <v>3486</v>
      </c>
      <c r="E2823" s="19"/>
      <c r="F2823" s="21" t="s">
        <v>10892</v>
      </c>
      <c r="G2823" s="21"/>
      <c r="H2823" s="21">
        <v>58</v>
      </c>
      <c r="I2823" s="21" t="s">
        <v>10904</v>
      </c>
      <c r="J2823" s="167">
        <v>0</v>
      </c>
      <c r="K2823" s="168">
        <v>0</v>
      </c>
      <c r="L2823" s="177">
        <v>2018947</v>
      </c>
      <c r="M2823" s="19" t="s">
        <v>14541</v>
      </c>
      <c r="N2823" s="19" t="s">
        <v>11239</v>
      </c>
      <c r="O2823" s="19" t="s">
        <v>11726</v>
      </c>
      <c r="P2823" s="19" t="s">
        <v>11021</v>
      </c>
      <c r="Q2823" s="15" t="s">
        <v>10914</v>
      </c>
      <c r="R2823" s="19" t="s">
        <v>15465</v>
      </c>
      <c r="S2823" s="19" t="s">
        <v>11797</v>
      </c>
    </row>
    <row r="2824" spans="1:19" ht="38.25" customHeight="1" x14ac:dyDescent="0.2">
      <c r="A2824" s="12">
        <v>7636</v>
      </c>
      <c r="B2824" s="178">
        <v>46100</v>
      </c>
      <c r="C2824" s="179">
        <v>46100</v>
      </c>
      <c r="D2824" s="13" t="s">
        <v>3486</v>
      </c>
      <c r="E2824" s="19"/>
      <c r="F2824" s="21" t="s">
        <v>10892</v>
      </c>
      <c r="G2824" s="21"/>
      <c r="H2824" s="21">
        <v>38</v>
      </c>
      <c r="I2824" s="21" t="s">
        <v>10904</v>
      </c>
      <c r="J2824" s="167">
        <v>0</v>
      </c>
      <c r="K2824" s="168">
        <v>0</v>
      </c>
      <c r="L2824" s="177">
        <v>141400</v>
      </c>
      <c r="M2824" s="19" t="s">
        <v>10927</v>
      </c>
      <c r="N2824" s="19" t="s">
        <v>10928</v>
      </c>
      <c r="O2824" s="19" t="s">
        <v>11084</v>
      </c>
      <c r="P2824" s="19" t="s">
        <v>10930</v>
      </c>
      <c r="Q2824" s="15" t="s">
        <v>10914</v>
      </c>
      <c r="R2824" s="19" t="s">
        <v>15466</v>
      </c>
      <c r="S2824" s="19" t="s">
        <v>10932</v>
      </c>
    </row>
    <row r="2825" spans="1:19" ht="51" customHeight="1" x14ac:dyDescent="0.2">
      <c r="A2825" s="12">
        <v>7603</v>
      </c>
      <c r="B2825" s="178">
        <v>46099</v>
      </c>
      <c r="C2825" s="179">
        <v>46099</v>
      </c>
      <c r="D2825" s="13" t="s">
        <v>3486</v>
      </c>
      <c r="E2825" s="19"/>
      <c r="F2825" s="21" t="s">
        <v>12506</v>
      </c>
      <c r="G2825" s="21"/>
      <c r="H2825" s="21">
        <v>17</v>
      </c>
      <c r="I2825" s="21" t="s">
        <v>11550</v>
      </c>
      <c r="J2825" s="167">
        <v>3029402</v>
      </c>
      <c r="K2825" s="168">
        <v>3029402</v>
      </c>
      <c r="L2825" s="177">
        <v>0</v>
      </c>
      <c r="M2825" s="19" t="s">
        <v>15329</v>
      </c>
      <c r="N2825" s="19" t="s">
        <v>10895</v>
      </c>
      <c r="O2825" s="19" t="s">
        <v>10975</v>
      </c>
      <c r="P2825" s="19" t="s">
        <v>10897</v>
      </c>
      <c r="Q2825" s="15" t="s">
        <v>10898</v>
      </c>
      <c r="R2825" s="19" t="s">
        <v>15467</v>
      </c>
      <c r="S2825" s="19" t="s">
        <v>15468</v>
      </c>
    </row>
    <row r="2826" spans="1:19" ht="51" customHeight="1" x14ac:dyDescent="0.2">
      <c r="A2826" s="12">
        <v>7599</v>
      </c>
      <c r="B2826" s="178">
        <v>46099</v>
      </c>
      <c r="C2826" s="179">
        <v>46099</v>
      </c>
      <c r="D2826" s="13" t="s">
        <v>3486</v>
      </c>
      <c r="E2826" s="19"/>
      <c r="F2826" s="21" t="s">
        <v>10892</v>
      </c>
      <c r="G2826" s="21"/>
      <c r="H2826" s="21">
        <v>18</v>
      </c>
      <c r="I2826" s="21" t="s">
        <v>10893</v>
      </c>
      <c r="J2826" s="167">
        <v>0</v>
      </c>
      <c r="K2826" s="168">
        <v>0</v>
      </c>
      <c r="L2826" s="177">
        <v>141400</v>
      </c>
      <c r="M2826" s="19" t="s">
        <v>10905</v>
      </c>
      <c r="N2826" s="31" t="s">
        <v>10906</v>
      </c>
      <c r="O2826" s="19" t="s">
        <v>10957</v>
      </c>
      <c r="P2826" s="19" t="s">
        <v>10903</v>
      </c>
      <c r="Q2826" s="15" t="s">
        <v>10914</v>
      </c>
      <c r="R2826" s="19" t="s">
        <v>15469</v>
      </c>
      <c r="S2826" s="19" t="s">
        <v>11025</v>
      </c>
    </row>
    <row r="2827" spans="1:19" ht="51" customHeight="1" x14ac:dyDescent="0.2">
      <c r="A2827" s="12">
        <v>7597</v>
      </c>
      <c r="B2827" s="178">
        <v>46099</v>
      </c>
      <c r="C2827" s="179">
        <v>46099</v>
      </c>
      <c r="D2827" s="13" t="s">
        <v>3486</v>
      </c>
      <c r="E2827" s="19"/>
      <c r="F2827" s="21" t="s">
        <v>10892</v>
      </c>
      <c r="G2827" s="21"/>
      <c r="H2827" s="21">
        <v>19</v>
      </c>
      <c r="I2827" s="21" t="s">
        <v>10893</v>
      </c>
      <c r="J2827" s="167">
        <v>93500</v>
      </c>
      <c r="K2827" s="168">
        <v>0</v>
      </c>
      <c r="L2827" s="177">
        <v>141400</v>
      </c>
      <c r="M2827" s="19" t="s">
        <v>10905</v>
      </c>
      <c r="N2827" s="19" t="s">
        <v>11206</v>
      </c>
      <c r="O2827" s="19" t="s">
        <v>11207</v>
      </c>
      <c r="P2827" s="19" t="s">
        <v>10943</v>
      </c>
      <c r="Q2827" s="15" t="s">
        <v>10914</v>
      </c>
      <c r="R2827" s="19" t="s">
        <v>15470</v>
      </c>
      <c r="S2827" s="19" t="s">
        <v>11688</v>
      </c>
    </row>
    <row r="2828" spans="1:19" ht="38.25" customHeight="1" x14ac:dyDescent="0.2">
      <c r="A2828" s="12">
        <v>7595</v>
      </c>
      <c r="B2828" s="178">
        <v>46099</v>
      </c>
      <c r="C2828" s="179">
        <v>46099</v>
      </c>
      <c r="D2828" s="13" t="s">
        <v>3486</v>
      </c>
      <c r="E2828" s="19"/>
      <c r="F2828" s="21" t="s">
        <v>10892</v>
      </c>
      <c r="G2828" s="21"/>
      <c r="H2828" s="21">
        <v>26</v>
      </c>
      <c r="I2828" s="21" t="s">
        <v>10893</v>
      </c>
      <c r="J2828" s="167">
        <v>249512</v>
      </c>
      <c r="K2828" s="168">
        <v>249512</v>
      </c>
      <c r="L2828" s="168">
        <v>0</v>
      </c>
      <c r="M2828" s="19" t="s">
        <v>10905</v>
      </c>
      <c r="N2828" s="19" t="s">
        <v>10895</v>
      </c>
      <c r="O2828" s="19" t="s">
        <v>10975</v>
      </c>
      <c r="P2828" s="19" t="s">
        <v>10897</v>
      </c>
      <c r="Q2828" s="15" t="s">
        <v>10898</v>
      </c>
      <c r="R2828" s="19" t="s">
        <v>15471</v>
      </c>
      <c r="S2828" s="19" t="s">
        <v>15468</v>
      </c>
    </row>
    <row r="2829" spans="1:19" ht="38.25" customHeight="1" x14ac:dyDescent="0.2">
      <c r="A2829" s="12">
        <v>7591</v>
      </c>
      <c r="B2829" s="178">
        <v>46099</v>
      </c>
      <c r="C2829" s="179">
        <v>46099</v>
      </c>
      <c r="D2829" s="13" t="s">
        <v>3486</v>
      </c>
      <c r="E2829" s="19"/>
      <c r="F2829" s="21" t="s">
        <v>10892</v>
      </c>
      <c r="G2829" s="21"/>
      <c r="H2829" s="21">
        <v>20</v>
      </c>
      <c r="I2829" s="21" t="s">
        <v>10893</v>
      </c>
      <c r="J2829" s="167">
        <v>0</v>
      </c>
      <c r="K2829" s="168">
        <v>0</v>
      </c>
      <c r="L2829" s="177">
        <v>141400</v>
      </c>
      <c r="M2829" s="19" t="s">
        <v>10905</v>
      </c>
      <c r="N2829" s="19" t="s">
        <v>10937</v>
      </c>
      <c r="O2829" s="19" t="s">
        <v>15053</v>
      </c>
      <c r="P2829" s="19" t="s">
        <v>11228</v>
      </c>
      <c r="Q2829" s="15" t="s">
        <v>10914</v>
      </c>
      <c r="R2829" s="19" t="s">
        <v>15472</v>
      </c>
      <c r="S2829" s="19" t="s">
        <v>15302</v>
      </c>
    </row>
    <row r="2830" spans="1:19" ht="25.5" customHeight="1" x14ac:dyDescent="0.2">
      <c r="A2830" s="12">
        <v>7590</v>
      </c>
      <c r="B2830" s="178">
        <v>46099</v>
      </c>
      <c r="C2830" s="179">
        <v>46099</v>
      </c>
      <c r="D2830" s="13" t="s">
        <v>3486</v>
      </c>
      <c r="E2830" s="19"/>
      <c r="F2830" s="21" t="s">
        <v>10892</v>
      </c>
      <c r="G2830" s="21"/>
      <c r="H2830" s="21">
        <v>18</v>
      </c>
      <c r="I2830" s="21" t="s">
        <v>10904</v>
      </c>
      <c r="J2830" s="167">
        <v>843029</v>
      </c>
      <c r="K2830" s="168">
        <v>843029</v>
      </c>
      <c r="L2830" s="168">
        <v>0</v>
      </c>
      <c r="M2830" s="19" t="s">
        <v>10905</v>
      </c>
      <c r="N2830" s="31" t="s">
        <v>10906</v>
      </c>
      <c r="O2830" s="19" t="s">
        <v>10907</v>
      </c>
      <c r="P2830" s="19" t="s">
        <v>10903</v>
      </c>
      <c r="Q2830" s="15" t="s">
        <v>10898</v>
      </c>
      <c r="R2830" s="19" t="s">
        <v>15473</v>
      </c>
      <c r="S2830" s="19" t="s">
        <v>10909</v>
      </c>
    </row>
    <row r="2831" spans="1:19" ht="38.25" customHeight="1" x14ac:dyDescent="0.2">
      <c r="A2831" s="12">
        <v>7589</v>
      </c>
      <c r="B2831" s="178">
        <v>46099</v>
      </c>
      <c r="C2831" s="179">
        <v>46099</v>
      </c>
      <c r="D2831" s="13" t="s">
        <v>3486</v>
      </c>
      <c r="E2831" s="19"/>
      <c r="F2831" s="21" t="s">
        <v>10892</v>
      </c>
      <c r="G2831" s="21"/>
      <c r="H2831" s="14">
        <v>27</v>
      </c>
      <c r="I2831" s="21" t="s">
        <v>10893</v>
      </c>
      <c r="J2831" s="167">
        <v>0</v>
      </c>
      <c r="K2831" s="168">
        <v>0</v>
      </c>
      <c r="L2831" s="177">
        <v>141400</v>
      </c>
      <c r="M2831" s="19" t="s">
        <v>10905</v>
      </c>
      <c r="N2831" s="19" t="s">
        <v>11638</v>
      </c>
      <c r="O2831" s="19" t="s">
        <v>11162</v>
      </c>
      <c r="P2831" s="19" t="s">
        <v>11163</v>
      </c>
      <c r="Q2831" s="15" t="s">
        <v>10914</v>
      </c>
      <c r="R2831" s="19" t="s">
        <v>15474</v>
      </c>
      <c r="S2831" s="19" t="s">
        <v>11640</v>
      </c>
    </row>
    <row r="2832" spans="1:19" ht="51" customHeight="1" x14ac:dyDescent="0.2">
      <c r="A2832" s="12">
        <v>7588</v>
      </c>
      <c r="B2832" s="178">
        <v>46099</v>
      </c>
      <c r="C2832" s="179">
        <v>46099</v>
      </c>
      <c r="D2832" s="13" t="s">
        <v>3486</v>
      </c>
      <c r="E2832" s="19"/>
      <c r="F2832" s="21" t="s">
        <v>10892</v>
      </c>
      <c r="G2832" s="21"/>
      <c r="H2832" s="21">
        <v>22</v>
      </c>
      <c r="I2832" s="21" t="s">
        <v>10893</v>
      </c>
      <c r="J2832" s="167">
        <v>484420</v>
      </c>
      <c r="K2832" s="168">
        <v>241320</v>
      </c>
      <c r="L2832" s="168">
        <v>0</v>
      </c>
      <c r="M2832" s="19" t="s">
        <v>10905</v>
      </c>
      <c r="N2832" s="19" t="s">
        <v>10895</v>
      </c>
      <c r="O2832" s="19" t="s">
        <v>10975</v>
      </c>
      <c r="P2832" s="19" t="s">
        <v>10897</v>
      </c>
      <c r="Q2832" s="15" t="s">
        <v>10898</v>
      </c>
      <c r="R2832" s="19" t="s">
        <v>15475</v>
      </c>
      <c r="S2832" s="19" t="s">
        <v>15468</v>
      </c>
    </row>
    <row r="2833" spans="1:19" ht="25.5" customHeight="1" x14ac:dyDescent="0.2">
      <c r="A2833" s="12">
        <v>7587</v>
      </c>
      <c r="B2833" s="178">
        <v>46099</v>
      </c>
      <c r="C2833" s="179">
        <v>46099</v>
      </c>
      <c r="D2833" s="13" t="s">
        <v>3486</v>
      </c>
      <c r="E2833" s="19"/>
      <c r="F2833" s="21" t="s">
        <v>10892</v>
      </c>
      <c r="G2833" s="21"/>
      <c r="H2833" s="21">
        <v>19</v>
      </c>
      <c r="I2833" s="21" t="s">
        <v>10904</v>
      </c>
      <c r="J2833" s="167">
        <v>94120</v>
      </c>
      <c r="K2833" s="168">
        <v>94120</v>
      </c>
      <c r="L2833" s="168">
        <v>0</v>
      </c>
      <c r="M2833" s="19" t="s">
        <v>15476</v>
      </c>
      <c r="N2833" s="19" t="s">
        <v>11323</v>
      </c>
      <c r="O2833" s="19" t="s">
        <v>11324</v>
      </c>
      <c r="P2833" s="19" t="s">
        <v>982</v>
      </c>
      <c r="Q2833" s="15" t="s">
        <v>10898</v>
      </c>
      <c r="R2833" s="19" t="s">
        <v>15477</v>
      </c>
      <c r="S2833" s="19" t="s">
        <v>11713</v>
      </c>
    </row>
    <row r="2834" spans="1:19" ht="25.5" customHeight="1" x14ac:dyDescent="0.2">
      <c r="A2834" s="32">
        <v>7585</v>
      </c>
      <c r="B2834" s="178">
        <v>46099</v>
      </c>
      <c r="C2834" s="179">
        <v>46099</v>
      </c>
      <c r="D2834" s="13" t="s">
        <v>3486</v>
      </c>
      <c r="E2834" s="19"/>
      <c r="F2834" s="21" t="s">
        <v>12506</v>
      </c>
      <c r="G2834" s="21"/>
      <c r="H2834" s="21">
        <v>17</v>
      </c>
      <c r="I2834" s="21" t="s">
        <v>10904</v>
      </c>
      <c r="J2834" s="167">
        <v>0</v>
      </c>
      <c r="K2834" s="168">
        <v>0</v>
      </c>
      <c r="L2834" s="177">
        <v>141400</v>
      </c>
      <c r="M2834" s="19" t="s">
        <v>10927</v>
      </c>
      <c r="N2834" s="31" t="s">
        <v>10906</v>
      </c>
      <c r="O2834" s="19" t="s">
        <v>10957</v>
      </c>
      <c r="P2834" s="19" t="s">
        <v>10903</v>
      </c>
      <c r="Q2834" s="15" t="s">
        <v>10914</v>
      </c>
      <c r="R2834" s="19" t="s">
        <v>15478</v>
      </c>
      <c r="S2834" s="19" t="s">
        <v>11025</v>
      </c>
    </row>
    <row r="2835" spans="1:19" ht="102" customHeight="1" x14ac:dyDescent="0.2">
      <c r="A2835" s="12">
        <v>7579</v>
      </c>
      <c r="B2835" s="178">
        <v>46094</v>
      </c>
      <c r="C2835" s="179">
        <v>46099</v>
      </c>
      <c r="D2835" s="13" t="s">
        <v>3486</v>
      </c>
      <c r="E2835" s="19"/>
      <c r="F2835" s="21" t="s">
        <v>10892</v>
      </c>
      <c r="G2835" s="21"/>
      <c r="H2835" s="21">
        <v>20</v>
      </c>
      <c r="I2835" s="21" t="s">
        <v>10893</v>
      </c>
      <c r="J2835" s="167">
        <v>0</v>
      </c>
      <c r="K2835" s="168">
        <v>0</v>
      </c>
      <c r="L2835" s="177">
        <v>141400</v>
      </c>
      <c r="M2835" s="19" t="s">
        <v>12482</v>
      </c>
      <c r="N2835" s="19" t="s">
        <v>15327</v>
      </c>
      <c r="O2835" s="19" t="s">
        <v>11822</v>
      </c>
      <c r="P2835" s="19" t="s">
        <v>10919</v>
      </c>
      <c r="Q2835" s="15" t="s">
        <v>10914</v>
      </c>
      <c r="R2835" s="19" t="s">
        <v>15479</v>
      </c>
      <c r="S2835" s="19" t="s">
        <v>13369</v>
      </c>
    </row>
    <row r="2836" spans="1:19" ht="63.75" customHeight="1" x14ac:dyDescent="0.2">
      <c r="A2836" s="12">
        <v>7568</v>
      </c>
      <c r="B2836" s="178">
        <v>46099</v>
      </c>
      <c r="C2836" s="179">
        <v>46099</v>
      </c>
      <c r="D2836" s="13" t="s">
        <v>3486</v>
      </c>
      <c r="E2836" s="19"/>
      <c r="F2836" s="21" t="s">
        <v>10892</v>
      </c>
      <c r="G2836" s="21"/>
      <c r="H2836" s="21">
        <v>21</v>
      </c>
      <c r="I2836" s="21" t="s">
        <v>10893</v>
      </c>
      <c r="J2836" s="167">
        <v>0</v>
      </c>
      <c r="K2836" s="168">
        <v>0</v>
      </c>
      <c r="L2836" s="177">
        <v>141400</v>
      </c>
      <c r="M2836" s="19" t="s">
        <v>11041</v>
      </c>
      <c r="N2836" s="19" t="s">
        <v>15319</v>
      </c>
      <c r="O2836" s="19" t="s">
        <v>11118</v>
      </c>
      <c r="P2836" s="31" t="s">
        <v>11099</v>
      </c>
      <c r="Q2836" s="15" t="s">
        <v>10914</v>
      </c>
      <c r="R2836" s="19" t="s">
        <v>15480</v>
      </c>
      <c r="S2836" s="19" t="s">
        <v>15481</v>
      </c>
    </row>
    <row r="2837" spans="1:19" ht="38.25" customHeight="1" x14ac:dyDescent="0.2">
      <c r="A2837" s="12">
        <v>7565</v>
      </c>
      <c r="B2837" s="178">
        <v>46099</v>
      </c>
      <c r="C2837" s="179">
        <v>46099</v>
      </c>
      <c r="D2837" s="13" t="s">
        <v>3486</v>
      </c>
      <c r="E2837" s="19"/>
      <c r="F2837" s="21" t="s">
        <v>10892</v>
      </c>
      <c r="G2837" s="21"/>
      <c r="H2837" s="21">
        <v>19</v>
      </c>
      <c r="I2837" s="21" t="s">
        <v>10904</v>
      </c>
      <c r="J2837" s="167">
        <v>363500</v>
      </c>
      <c r="K2837" s="168">
        <v>363500</v>
      </c>
      <c r="L2837" s="177">
        <v>0</v>
      </c>
      <c r="M2837" s="19" t="s">
        <v>10905</v>
      </c>
      <c r="N2837" s="19" t="s">
        <v>10963</v>
      </c>
      <c r="O2837" s="19" t="s">
        <v>10912</v>
      </c>
      <c r="P2837" s="31" t="s">
        <v>10913</v>
      </c>
      <c r="Q2837" s="15" t="s">
        <v>10898</v>
      </c>
      <c r="R2837" s="19" t="s">
        <v>15482</v>
      </c>
      <c r="S2837" s="19" t="s">
        <v>11563</v>
      </c>
    </row>
    <row r="2838" spans="1:19" ht="38.25" customHeight="1" x14ac:dyDescent="0.2">
      <c r="A2838" s="12">
        <v>7531</v>
      </c>
      <c r="B2838" s="178">
        <v>46099</v>
      </c>
      <c r="C2838" s="179">
        <v>46099</v>
      </c>
      <c r="D2838" s="13" t="s">
        <v>3486</v>
      </c>
      <c r="E2838" s="19"/>
      <c r="F2838" s="21" t="s">
        <v>10892</v>
      </c>
      <c r="G2838" s="21"/>
      <c r="H2838" s="21">
        <v>23</v>
      </c>
      <c r="I2838" s="21" t="s">
        <v>10893</v>
      </c>
      <c r="J2838" s="167">
        <v>0</v>
      </c>
      <c r="K2838" s="168">
        <v>0</v>
      </c>
      <c r="L2838" s="177">
        <v>141400</v>
      </c>
      <c r="M2838" s="19" t="s">
        <v>10905</v>
      </c>
      <c r="N2838" s="19" t="s">
        <v>11097</v>
      </c>
      <c r="O2838" s="19" t="s">
        <v>11118</v>
      </c>
      <c r="P2838" s="31" t="s">
        <v>11099</v>
      </c>
      <c r="Q2838" s="33" t="s">
        <v>15483</v>
      </c>
      <c r="R2838" s="19" t="s">
        <v>15484</v>
      </c>
      <c r="S2838" s="31" t="s">
        <v>10955</v>
      </c>
    </row>
    <row r="2839" spans="1:19" ht="25.5" customHeight="1" x14ac:dyDescent="0.2">
      <c r="A2839" s="12">
        <v>7530</v>
      </c>
      <c r="B2839" s="178">
        <v>46099</v>
      </c>
      <c r="C2839" s="179">
        <v>46099</v>
      </c>
      <c r="D2839" s="13" t="s">
        <v>3486</v>
      </c>
      <c r="E2839" s="19"/>
      <c r="F2839" s="21" t="s">
        <v>10892</v>
      </c>
      <c r="G2839" s="21"/>
      <c r="H2839" s="21">
        <v>35</v>
      </c>
      <c r="I2839" s="21" t="s">
        <v>10904</v>
      </c>
      <c r="J2839" s="167">
        <v>0</v>
      </c>
      <c r="K2839" s="168">
        <v>0</v>
      </c>
      <c r="L2839" s="177">
        <v>141400</v>
      </c>
      <c r="M2839" s="19" t="s">
        <v>14271</v>
      </c>
      <c r="N2839" s="19" t="s">
        <v>11348</v>
      </c>
      <c r="O2839" s="19" t="s">
        <v>11129</v>
      </c>
      <c r="P2839" s="19" t="s">
        <v>982</v>
      </c>
      <c r="Q2839" s="15" t="s">
        <v>10914</v>
      </c>
      <c r="R2839" s="19" t="s">
        <v>15485</v>
      </c>
      <c r="S2839" s="19" t="s">
        <v>10926</v>
      </c>
    </row>
    <row r="2840" spans="1:19" ht="38.25" customHeight="1" x14ac:dyDescent="0.2">
      <c r="A2840" s="12">
        <v>7529</v>
      </c>
      <c r="B2840" s="178">
        <v>46098</v>
      </c>
      <c r="C2840" s="179">
        <v>46099</v>
      </c>
      <c r="D2840" s="13" t="s">
        <v>3486</v>
      </c>
      <c r="E2840" s="19"/>
      <c r="F2840" s="21" t="s">
        <v>10892</v>
      </c>
      <c r="G2840" s="21"/>
      <c r="H2840" s="21">
        <v>21</v>
      </c>
      <c r="I2840" s="21" t="s">
        <v>10904</v>
      </c>
      <c r="J2840" s="167">
        <v>0</v>
      </c>
      <c r="K2840" s="168">
        <v>0</v>
      </c>
      <c r="L2840" s="177">
        <v>141400</v>
      </c>
      <c r="M2840" s="19" t="s">
        <v>11247</v>
      </c>
      <c r="N2840" s="19" t="s">
        <v>10941</v>
      </c>
      <c r="O2840" s="19" t="s">
        <v>11380</v>
      </c>
      <c r="P2840" s="19" t="s">
        <v>10943</v>
      </c>
      <c r="Q2840" s="15" t="s">
        <v>10914</v>
      </c>
      <c r="R2840" s="19" t="s">
        <v>15486</v>
      </c>
      <c r="S2840" s="19" t="s">
        <v>11837</v>
      </c>
    </row>
    <row r="2841" spans="1:19" ht="38.25" customHeight="1" x14ac:dyDescent="0.2">
      <c r="A2841" s="12">
        <v>7527</v>
      </c>
      <c r="B2841" s="178">
        <v>46099</v>
      </c>
      <c r="C2841" s="179">
        <v>46099</v>
      </c>
      <c r="D2841" s="13" t="s">
        <v>3486</v>
      </c>
      <c r="E2841" s="19"/>
      <c r="F2841" s="21" t="s">
        <v>12506</v>
      </c>
      <c r="G2841" s="21"/>
      <c r="H2841" s="21">
        <v>18</v>
      </c>
      <c r="I2841" s="21" t="s">
        <v>10893</v>
      </c>
      <c r="J2841" s="167">
        <v>0</v>
      </c>
      <c r="K2841" s="168">
        <v>0</v>
      </c>
      <c r="L2841" s="177">
        <v>141400</v>
      </c>
      <c r="M2841" s="19" t="s">
        <v>10905</v>
      </c>
      <c r="N2841" s="19" t="s">
        <v>10911</v>
      </c>
      <c r="O2841" s="19" t="s">
        <v>10964</v>
      </c>
      <c r="P2841" s="31" t="s">
        <v>10913</v>
      </c>
      <c r="Q2841" s="15" t="s">
        <v>10914</v>
      </c>
      <c r="R2841" s="19" t="s">
        <v>15487</v>
      </c>
      <c r="S2841" s="31" t="s">
        <v>10955</v>
      </c>
    </row>
    <row r="2842" spans="1:19" ht="38.25" customHeight="1" x14ac:dyDescent="0.2">
      <c r="A2842" s="12">
        <v>7525</v>
      </c>
      <c r="B2842" s="178">
        <v>46099</v>
      </c>
      <c r="C2842" s="179">
        <v>46099</v>
      </c>
      <c r="D2842" s="13" t="s">
        <v>3486</v>
      </c>
      <c r="E2842" s="19"/>
      <c r="F2842" s="21" t="s">
        <v>12506</v>
      </c>
      <c r="G2842" s="21"/>
      <c r="H2842" s="21">
        <v>18</v>
      </c>
      <c r="I2842" s="21" t="s">
        <v>10893</v>
      </c>
      <c r="J2842" s="167">
        <v>134000</v>
      </c>
      <c r="K2842" s="168">
        <v>134000</v>
      </c>
      <c r="L2842" s="177">
        <v>0</v>
      </c>
      <c r="M2842" s="19" t="s">
        <v>14271</v>
      </c>
      <c r="N2842" s="31" t="s">
        <v>10906</v>
      </c>
      <c r="O2842" s="19" t="s">
        <v>11182</v>
      </c>
      <c r="P2842" s="19" t="s">
        <v>10903</v>
      </c>
      <c r="Q2842" s="15" t="s">
        <v>10898</v>
      </c>
      <c r="R2842" s="19" t="s">
        <v>15488</v>
      </c>
      <c r="S2842" s="19" t="s">
        <v>11040</v>
      </c>
    </row>
    <row r="2843" spans="1:19" ht="38.25" customHeight="1" x14ac:dyDescent="0.2">
      <c r="A2843" s="12">
        <v>7524</v>
      </c>
      <c r="B2843" s="178">
        <v>46097</v>
      </c>
      <c r="C2843" s="179">
        <v>46099</v>
      </c>
      <c r="D2843" s="13" t="s">
        <v>3486</v>
      </c>
      <c r="E2843" s="19"/>
      <c r="F2843" s="21" t="s">
        <v>10892</v>
      </c>
      <c r="G2843" s="21"/>
      <c r="H2843" s="21">
        <v>21</v>
      </c>
      <c r="I2843" s="21" t="s">
        <v>10904</v>
      </c>
      <c r="J2843" s="167">
        <v>53000</v>
      </c>
      <c r="K2843" s="168">
        <v>53000</v>
      </c>
      <c r="L2843" s="177">
        <v>0</v>
      </c>
      <c r="M2843" s="19" t="s">
        <v>14271</v>
      </c>
      <c r="N2843" s="31" t="s">
        <v>10906</v>
      </c>
      <c r="O2843" s="19" t="s">
        <v>10957</v>
      </c>
      <c r="P2843" s="19" t="s">
        <v>10903</v>
      </c>
      <c r="Q2843" s="15" t="s">
        <v>10898</v>
      </c>
      <c r="R2843" s="19" t="s">
        <v>15489</v>
      </c>
      <c r="S2843" s="19" t="s">
        <v>11040</v>
      </c>
    </row>
    <row r="2844" spans="1:19" ht="25.5" customHeight="1" x14ac:dyDescent="0.2">
      <c r="A2844" s="12">
        <v>7523</v>
      </c>
      <c r="B2844" s="178">
        <v>46099</v>
      </c>
      <c r="C2844" s="179">
        <v>46099</v>
      </c>
      <c r="D2844" s="13" t="s">
        <v>3486</v>
      </c>
      <c r="E2844" s="19"/>
      <c r="F2844" s="21" t="s">
        <v>10892</v>
      </c>
      <c r="G2844" s="21"/>
      <c r="H2844" s="21">
        <v>22</v>
      </c>
      <c r="I2844" s="21" t="s">
        <v>10904</v>
      </c>
      <c r="J2844" s="167">
        <v>280900</v>
      </c>
      <c r="K2844" s="168">
        <v>280900</v>
      </c>
      <c r="L2844" s="177">
        <v>0</v>
      </c>
      <c r="M2844" s="19" t="s">
        <v>14119</v>
      </c>
      <c r="N2844" s="19" t="s">
        <v>10941</v>
      </c>
      <c r="O2844" s="19" t="s">
        <v>11143</v>
      </c>
      <c r="P2844" s="19" t="s">
        <v>10943</v>
      </c>
      <c r="Q2844" s="15" t="s">
        <v>10898</v>
      </c>
      <c r="R2844" s="19" t="s">
        <v>15490</v>
      </c>
      <c r="S2844" s="19" t="s">
        <v>11837</v>
      </c>
    </row>
    <row r="2845" spans="1:19" ht="38.25" customHeight="1" x14ac:dyDescent="0.2">
      <c r="A2845" s="12">
        <v>7522</v>
      </c>
      <c r="B2845" s="178">
        <v>46098</v>
      </c>
      <c r="C2845" s="179">
        <v>46099</v>
      </c>
      <c r="D2845" s="13" t="s">
        <v>3486</v>
      </c>
      <c r="E2845" s="19"/>
      <c r="F2845" s="21" t="s">
        <v>12506</v>
      </c>
      <c r="G2845" s="21"/>
      <c r="H2845" s="21">
        <v>17</v>
      </c>
      <c r="I2845" s="21" t="s">
        <v>10893</v>
      </c>
      <c r="J2845" s="167">
        <v>172500</v>
      </c>
      <c r="K2845" s="168">
        <v>172500</v>
      </c>
      <c r="L2845" s="168">
        <v>0</v>
      </c>
      <c r="M2845" s="19" t="s">
        <v>10905</v>
      </c>
      <c r="N2845" s="19" t="s">
        <v>10923</v>
      </c>
      <c r="O2845" s="19" t="s">
        <v>10924</v>
      </c>
      <c r="P2845" s="31" t="s">
        <v>10913</v>
      </c>
      <c r="Q2845" s="15" t="s">
        <v>10898</v>
      </c>
      <c r="R2845" s="19" t="s">
        <v>15491</v>
      </c>
      <c r="S2845" s="19" t="s">
        <v>10926</v>
      </c>
    </row>
    <row r="2846" spans="1:19" ht="38.25" customHeight="1" x14ac:dyDescent="0.2">
      <c r="A2846" s="12">
        <v>7520</v>
      </c>
      <c r="B2846" s="178">
        <v>46099</v>
      </c>
      <c r="C2846" s="179">
        <v>46099</v>
      </c>
      <c r="D2846" s="13" t="s">
        <v>3486</v>
      </c>
      <c r="E2846" s="19"/>
      <c r="F2846" s="21" t="s">
        <v>10892</v>
      </c>
      <c r="G2846" s="21"/>
      <c r="H2846" s="21">
        <v>24</v>
      </c>
      <c r="I2846" s="21" t="s">
        <v>10904</v>
      </c>
      <c r="J2846" s="167">
        <v>363100</v>
      </c>
      <c r="K2846" s="168">
        <v>363100</v>
      </c>
      <c r="L2846" s="177">
        <v>0</v>
      </c>
      <c r="M2846" s="19" t="s">
        <v>15492</v>
      </c>
      <c r="N2846" s="19" t="s">
        <v>10941</v>
      </c>
      <c r="O2846" s="19" t="s">
        <v>10942</v>
      </c>
      <c r="P2846" s="19" t="s">
        <v>10943</v>
      </c>
      <c r="Q2846" s="15" t="s">
        <v>10898</v>
      </c>
      <c r="R2846" s="19" t="s">
        <v>15493</v>
      </c>
      <c r="S2846" s="19" t="s">
        <v>11837</v>
      </c>
    </row>
    <row r="2847" spans="1:19" ht="25.5" customHeight="1" x14ac:dyDescent="0.2">
      <c r="A2847" s="12">
        <v>7519</v>
      </c>
      <c r="B2847" s="178">
        <v>46098</v>
      </c>
      <c r="C2847" s="179">
        <v>46099</v>
      </c>
      <c r="D2847" s="13" t="s">
        <v>3486</v>
      </c>
      <c r="E2847" s="19"/>
      <c r="F2847" s="21" t="s">
        <v>12506</v>
      </c>
      <c r="G2847" s="21"/>
      <c r="H2847" s="21">
        <v>16</v>
      </c>
      <c r="I2847" s="21" t="s">
        <v>10893</v>
      </c>
      <c r="J2847" s="167">
        <v>0</v>
      </c>
      <c r="K2847" s="168">
        <v>0</v>
      </c>
      <c r="L2847" s="177">
        <v>141400</v>
      </c>
      <c r="M2847" s="19" t="s">
        <v>12915</v>
      </c>
      <c r="N2847" s="19" t="s">
        <v>10974</v>
      </c>
      <c r="O2847" s="19" t="s">
        <v>11034</v>
      </c>
      <c r="P2847" s="19" t="s">
        <v>10976</v>
      </c>
      <c r="Q2847" s="15" t="s">
        <v>10914</v>
      </c>
      <c r="R2847" s="19" t="s">
        <v>15494</v>
      </c>
      <c r="S2847" s="31" t="s">
        <v>10955</v>
      </c>
    </row>
    <row r="2848" spans="1:19" ht="38.25" customHeight="1" x14ac:dyDescent="0.2">
      <c r="A2848" s="12">
        <v>7518</v>
      </c>
      <c r="B2848" s="178">
        <v>46096</v>
      </c>
      <c r="C2848" s="179">
        <v>46099</v>
      </c>
      <c r="D2848" s="13" t="s">
        <v>3486</v>
      </c>
      <c r="E2848" s="19"/>
      <c r="F2848" s="21" t="s">
        <v>10892</v>
      </c>
      <c r="G2848" s="21"/>
      <c r="H2848" s="21">
        <v>21</v>
      </c>
      <c r="I2848" s="21" t="s">
        <v>10904</v>
      </c>
      <c r="J2848" s="167">
        <v>0</v>
      </c>
      <c r="K2848" s="168">
        <v>0</v>
      </c>
      <c r="L2848" s="177">
        <v>141400</v>
      </c>
      <c r="M2848" s="19" t="s">
        <v>15495</v>
      </c>
      <c r="N2848" s="19" t="s">
        <v>11918</v>
      </c>
      <c r="O2848" s="19" t="s">
        <v>11300</v>
      </c>
      <c r="P2848" s="19" t="s">
        <v>11163</v>
      </c>
      <c r="Q2848" s="15" t="s">
        <v>10914</v>
      </c>
      <c r="R2848" s="19" t="s">
        <v>15496</v>
      </c>
      <c r="S2848" s="31" t="s">
        <v>10955</v>
      </c>
    </row>
    <row r="2849" spans="1:19" ht="38.25" customHeight="1" x14ac:dyDescent="0.2">
      <c r="A2849" s="12">
        <v>7514</v>
      </c>
      <c r="B2849" s="178">
        <v>46098</v>
      </c>
      <c r="C2849" s="179">
        <v>46098</v>
      </c>
      <c r="D2849" s="13" t="s">
        <v>3486</v>
      </c>
      <c r="E2849" s="19"/>
      <c r="F2849" s="21" t="s">
        <v>10892</v>
      </c>
      <c r="G2849" s="21"/>
      <c r="H2849" s="21">
        <v>17</v>
      </c>
      <c r="I2849" s="21" t="s">
        <v>10893</v>
      </c>
      <c r="J2849" s="167">
        <v>168200</v>
      </c>
      <c r="K2849" s="167">
        <v>168200</v>
      </c>
      <c r="L2849" s="177">
        <v>0</v>
      </c>
      <c r="M2849" s="19" t="s">
        <v>15497</v>
      </c>
      <c r="N2849" s="19" t="s">
        <v>11187</v>
      </c>
      <c r="O2849" s="19" t="s">
        <v>11294</v>
      </c>
      <c r="P2849" s="19" t="s">
        <v>10919</v>
      </c>
      <c r="Q2849" s="15" t="s">
        <v>10898</v>
      </c>
      <c r="R2849" s="19" t="s">
        <v>15498</v>
      </c>
      <c r="S2849" s="19" t="s">
        <v>11116</v>
      </c>
    </row>
    <row r="2850" spans="1:19" ht="38.25" customHeight="1" x14ac:dyDescent="0.2">
      <c r="A2850" s="12">
        <v>7511</v>
      </c>
      <c r="B2850" s="178">
        <v>46098</v>
      </c>
      <c r="C2850" s="179">
        <v>46098</v>
      </c>
      <c r="D2850" s="13" t="s">
        <v>3486</v>
      </c>
      <c r="E2850" s="19"/>
      <c r="F2850" s="21" t="s">
        <v>10892</v>
      </c>
      <c r="G2850" s="21"/>
      <c r="H2850" s="21">
        <v>19</v>
      </c>
      <c r="I2850" s="21" t="s">
        <v>10893</v>
      </c>
      <c r="J2850" s="167">
        <v>0</v>
      </c>
      <c r="K2850" s="168">
        <v>0</v>
      </c>
      <c r="L2850" s="177">
        <v>141400</v>
      </c>
      <c r="M2850" s="19" t="s">
        <v>12278</v>
      </c>
      <c r="N2850" s="19" t="s">
        <v>11444</v>
      </c>
      <c r="O2850" s="19" t="s">
        <v>10988</v>
      </c>
      <c r="P2850" s="19" t="s">
        <v>10919</v>
      </c>
      <c r="Q2850" s="15" t="s">
        <v>10914</v>
      </c>
      <c r="R2850" s="19" t="s">
        <v>15499</v>
      </c>
      <c r="S2850" s="19" t="s">
        <v>15500</v>
      </c>
    </row>
    <row r="2851" spans="1:19" ht="38.25" customHeight="1" x14ac:dyDescent="0.2">
      <c r="A2851" s="12">
        <v>7509</v>
      </c>
      <c r="B2851" s="178">
        <v>46098</v>
      </c>
      <c r="C2851" s="179">
        <v>46098</v>
      </c>
      <c r="D2851" s="13" t="s">
        <v>3486</v>
      </c>
      <c r="E2851" s="19"/>
      <c r="F2851" s="21" t="s">
        <v>10892</v>
      </c>
      <c r="G2851" s="21"/>
      <c r="H2851" s="21">
        <v>19</v>
      </c>
      <c r="I2851" s="21" t="s">
        <v>10904</v>
      </c>
      <c r="J2851" s="167">
        <v>195000</v>
      </c>
      <c r="K2851" s="168">
        <v>195000</v>
      </c>
      <c r="L2851" s="168">
        <v>0</v>
      </c>
      <c r="M2851" s="19" t="s">
        <v>10905</v>
      </c>
      <c r="N2851" s="31" t="s">
        <v>10906</v>
      </c>
      <c r="O2851" s="19" t="s">
        <v>10902</v>
      </c>
      <c r="P2851" s="19" t="s">
        <v>10903</v>
      </c>
      <c r="Q2851" s="15" t="s">
        <v>10898</v>
      </c>
      <c r="R2851" s="19" t="s">
        <v>15501</v>
      </c>
      <c r="S2851" s="19" t="s">
        <v>10959</v>
      </c>
    </row>
    <row r="2852" spans="1:19" ht="38.25" customHeight="1" x14ac:dyDescent="0.2">
      <c r="A2852" s="12">
        <v>7508</v>
      </c>
      <c r="B2852" s="178">
        <v>46098</v>
      </c>
      <c r="C2852" s="179">
        <v>46098</v>
      </c>
      <c r="D2852" s="13" t="s">
        <v>3486</v>
      </c>
      <c r="E2852" s="19"/>
      <c r="F2852" s="21" t="s">
        <v>10892</v>
      </c>
      <c r="G2852" s="21"/>
      <c r="H2852" s="21">
        <v>18</v>
      </c>
      <c r="I2852" s="21" t="s">
        <v>10904</v>
      </c>
      <c r="J2852" s="167">
        <v>174100</v>
      </c>
      <c r="K2852" s="168">
        <v>174100</v>
      </c>
      <c r="L2852" s="168">
        <v>0</v>
      </c>
      <c r="M2852" s="19" t="s">
        <v>10905</v>
      </c>
      <c r="N2852" s="31" t="s">
        <v>10906</v>
      </c>
      <c r="O2852" s="19" t="s">
        <v>11064</v>
      </c>
      <c r="P2852" s="19" t="s">
        <v>10903</v>
      </c>
      <c r="Q2852" s="15" t="s">
        <v>10898</v>
      </c>
      <c r="R2852" s="19" t="s">
        <v>15502</v>
      </c>
      <c r="S2852" s="19" t="s">
        <v>10959</v>
      </c>
    </row>
    <row r="2853" spans="1:19" ht="38.25" customHeight="1" x14ac:dyDescent="0.2">
      <c r="A2853" s="12">
        <v>7507</v>
      </c>
      <c r="B2853" s="178">
        <v>46098</v>
      </c>
      <c r="C2853" s="179">
        <v>46098</v>
      </c>
      <c r="D2853" s="13" t="s">
        <v>3486</v>
      </c>
      <c r="E2853" s="19"/>
      <c r="F2853" s="21" t="s">
        <v>10892</v>
      </c>
      <c r="G2853" s="21"/>
      <c r="H2853" s="21">
        <v>20</v>
      </c>
      <c r="I2853" s="21" t="s">
        <v>10893</v>
      </c>
      <c r="J2853" s="167">
        <v>0</v>
      </c>
      <c r="K2853" s="168">
        <v>0</v>
      </c>
      <c r="L2853" s="177">
        <v>141400</v>
      </c>
      <c r="M2853" s="19" t="s">
        <v>10905</v>
      </c>
      <c r="N2853" s="19" t="s">
        <v>11097</v>
      </c>
      <c r="O2853" s="19" t="s">
        <v>15017</v>
      </c>
      <c r="P2853" s="31" t="s">
        <v>11099</v>
      </c>
      <c r="Q2853" s="15" t="s">
        <v>10914</v>
      </c>
      <c r="R2853" s="19" t="s">
        <v>15503</v>
      </c>
      <c r="S2853" s="19" t="s">
        <v>15504</v>
      </c>
    </row>
    <row r="2854" spans="1:19" ht="38.25" customHeight="1" x14ac:dyDescent="0.2">
      <c r="A2854" s="12">
        <v>7506</v>
      </c>
      <c r="B2854" s="178">
        <v>46098</v>
      </c>
      <c r="C2854" s="179">
        <v>46098</v>
      </c>
      <c r="D2854" s="13" t="s">
        <v>3486</v>
      </c>
      <c r="E2854" s="19"/>
      <c r="F2854" s="21" t="s">
        <v>10892</v>
      </c>
      <c r="G2854" s="21"/>
      <c r="H2854" s="21">
        <v>18</v>
      </c>
      <c r="I2854" s="21" t="s">
        <v>10904</v>
      </c>
      <c r="J2854" s="167">
        <v>0</v>
      </c>
      <c r="K2854" s="168">
        <v>0</v>
      </c>
      <c r="L2854" s="177">
        <v>141400</v>
      </c>
      <c r="M2854" s="19" t="s">
        <v>11282</v>
      </c>
      <c r="N2854" s="19" t="s">
        <v>11014</v>
      </c>
      <c r="O2854" s="19" t="s">
        <v>11015</v>
      </c>
      <c r="P2854" s="19" t="s">
        <v>10919</v>
      </c>
      <c r="Q2854" s="15" t="s">
        <v>10914</v>
      </c>
      <c r="R2854" s="19" t="s">
        <v>15505</v>
      </c>
      <c r="S2854" s="19" t="s">
        <v>15506</v>
      </c>
    </row>
    <row r="2855" spans="1:19" ht="38.25" customHeight="1" x14ac:dyDescent="0.2">
      <c r="A2855" s="12">
        <v>7505</v>
      </c>
      <c r="B2855" s="178">
        <v>46098</v>
      </c>
      <c r="C2855" s="179">
        <v>46098</v>
      </c>
      <c r="D2855" s="13" t="s">
        <v>3486</v>
      </c>
      <c r="E2855" s="19"/>
      <c r="F2855" s="21" t="s">
        <v>10892</v>
      </c>
      <c r="G2855" s="21"/>
      <c r="H2855" s="21">
        <v>16</v>
      </c>
      <c r="I2855" s="21" t="s">
        <v>10893</v>
      </c>
      <c r="J2855" s="167">
        <v>0</v>
      </c>
      <c r="K2855" s="168">
        <v>0</v>
      </c>
      <c r="L2855" s="177">
        <v>141400</v>
      </c>
      <c r="M2855" s="19" t="s">
        <v>10905</v>
      </c>
      <c r="N2855" s="19" t="s">
        <v>11019</v>
      </c>
      <c r="O2855" s="19" t="s">
        <v>11726</v>
      </c>
      <c r="P2855" s="19" t="s">
        <v>11021</v>
      </c>
      <c r="Q2855" s="15" t="s">
        <v>10914</v>
      </c>
      <c r="R2855" s="19" t="s">
        <v>15507</v>
      </c>
      <c r="S2855" s="19" t="s">
        <v>15406</v>
      </c>
    </row>
    <row r="2856" spans="1:19" ht="76.5" customHeight="1" x14ac:dyDescent="0.2">
      <c r="A2856" s="12">
        <v>7504</v>
      </c>
      <c r="B2856" s="178">
        <v>46098</v>
      </c>
      <c r="C2856" s="179">
        <v>46098</v>
      </c>
      <c r="D2856" s="13" t="s">
        <v>3486</v>
      </c>
      <c r="E2856" s="19"/>
      <c r="F2856" s="21" t="s">
        <v>10892</v>
      </c>
      <c r="G2856" s="21"/>
      <c r="H2856" s="21">
        <v>24</v>
      </c>
      <c r="I2856" s="21" t="s">
        <v>10904</v>
      </c>
      <c r="J2856" s="167">
        <v>336477</v>
      </c>
      <c r="K2856" s="168">
        <v>336477</v>
      </c>
      <c r="L2856" s="168">
        <v>0</v>
      </c>
      <c r="M2856" s="19" t="s">
        <v>15508</v>
      </c>
      <c r="N2856" s="31" t="s">
        <v>10906</v>
      </c>
      <c r="O2856" s="19" t="s">
        <v>11201</v>
      </c>
      <c r="P2856" s="19" t="s">
        <v>10903</v>
      </c>
      <c r="Q2856" s="15" t="s">
        <v>10898</v>
      </c>
      <c r="R2856" s="19" t="s">
        <v>15509</v>
      </c>
      <c r="S2856" s="19" t="s">
        <v>11025</v>
      </c>
    </row>
    <row r="2857" spans="1:19" ht="38.25" customHeight="1" x14ac:dyDescent="0.2">
      <c r="A2857" s="12">
        <v>7503</v>
      </c>
      <c r="B2857" s="178">
        <v>46098</v>
      </c>
      <c r="C2857" s="179">
        <v>46098</v>
      </c>
      <c r="D2857" s="13" t="s">
        <v>3486</v>
      </c>
      <c r="E2857" s="19"/>
      <c r="F2857" s="21" t="s">
        <v>10892</v>
      </c>
      <c r="G2857" s="21"/>
      <c r="H2857" s="21">
        <v>20</v>
      </c>
      <c r="I2857" s="21" t="s">
        <v>10893</v>
      </c>
      <c r="J2857" s="167">
        <v>278792</v>
      </c>
      <c r="K2857" s="168">
        <v>278792</v>
      </c>
      <c r="L2857" s="168">
        <v>0</v>
      </c>
      <c r="M2857" s="19" t="s">
        <v>10905</v>
      </c>
      <c r="N2857" s="19" t="s">
        <v>10895</v>
      </c>
      <c r="O2857" s="19" t="s">
        <v>10975</v>
      </c>
      <c r="P2857" s="19" t="s">
        <v>10897</v>
      </c>
      <c r="Q2857" s="15" t="s">
        <v>10898</v>
      </c>
      <c r="R2857" s="19" t="s">
        <v>15510</v>
      </c>
      <c r="S2857" s="19" t="s">
        <v>15468</v>
      </c>
    </row>
    <row r="2858" spans="1:19" ht="38.25" customHeight="1" x14ac:dyDescent="0.2">
      <c r="A2858" s="12">
        <v>7501</v>
      </c>
      <c r="B2858" s="178">
        <v>46098</v>
      </c>
      <c r="C2858" s="179">
        <v>46098</v>
      </c>
      <c r="D2858" s="13" t="s">
        <v>3486</v>
      </c>
      <c r="E2858" s="19"/>
      <c r="F2858" s="21" t="s">
        <v>12506</v>
      </c>
      <c r="G2858" s="21"/>
      <c r="H2858" s="21">
        <v>17</v>
      </c>
      <c r="I2858" s="21" t="s">
        <v>10893</v>
      </c>
      <c r="J2858" s="167">
        <v>0</v>
      </c>
      <c r="K2858" s="168">
        <v>0</v>
      </c>
      <c r="L2858" s="177">
        <v>141400</v>
      </c>
      <c r="M2858" s="19" t="s">
        <v>15511</v>
      </c>
      <c r="N2858" s="19" t="s">
        <v>36</v>
      </c>
      <c r="O2858" s="19" t="s">
        <v>10942</v>
      </c>
      <c r="P2858" s="19" t="s">
        <v>10943</v>
      </c>
      <c r="Q2858" s="15" t="s">
        <v>10914</v>
      </c>
      <c r="R2858" s="19" t="s">
        <v>15512</v>
      </c>
      <c r="S2858" s="19" t="s">
        <v>11837</v>
      </c>
    </row>
    <row r="2859" spans="1:19" ht="38.25" customHeight="1" x14ac:dyDescent="0.2">
      <c r="A2859" s="12">
        <v>7499</v>
      </c>
      <c r="B2859" s="178">
        <v>46098</v>
      </c>
      <c r="C2859" s="179">
        <v>46098</v>
      </c>
      <c r="D2859" s="13" t="s">
        <v>3486</v>
      </c>
      <c r="E2859" s="19"/>
      <c r="F2859" s="21" t="s">
        <v>10892</v>
      </c>
      <c r="G2859" s="21"/>
      <c r="H2859" s="21">
        <v>20</v>
      </c>
      <c r="I2859" s="21" t="s">
        <v>10904</v>
      </c>
      <c r="J2859" s="167">
        <v>174100</v>
      </c>
      <c r="K2859" s="168">
        <v>241335</v>
      </c>
      <c r="L2859" s="168">
        <v>0</v>
      </c>
      <c r="M2859" s="19" t="s">
        <v>10905</v>
      </c>
      <c r="N2859" s="31" t="s">
        <v>10906</v>
      </c>
      <c r="O2859" s="19" t="s">
        <v>11263</v>
      </c>
      <c r="P2859" s="19" t="s">
        <v>10903</v>
      </c>
      <c r="Q2859" s="15" t="s">
        <v>10898</v>
      </c>
      <c r="R2859" s="19" t="s">
        <v>15513</v>
      </c>
      <c r="S2859" s="19" t="s">
        <v>10959</v>
      </c>
    </row>
    <row r="2860" spans="1:19" ht="38.25" customHeight="1" x14ac:dyDescent="0.2">
      <c r="A2860" s="12">
        <v>7494</v>
      </c>
      <c r="B2860" s="178">
        <v>46098</v>
      </c>
      <c r="C2860" s="179">
        <v>46098</v>
      </c>
      <c r="D2860" s="13" t="s">
        <v>3486</v>
      </c>
      <c r="E2860" s="19"/>
      <c r="F2860" s="21" t="s">
        <v>10892</v>
      </c>
      <c r="G2860" s="21"/>
      <c r="H2860" s="21">
        <v>40</v>
      </c>
      <c r="I2860" s="21" t="s">
        <v>10904</v>
      </c>
      <c r="J2860" s="167">
        <v>0</v>
      </c>
      <c r="K2860" s="168">
        <v>0</v>
      </c>
      <c r="L2860" s="177">
        <v>141400</v>
      </c>
      <c r="M2860" s="19" t="s">
        <v>11041</v>
      </c>
      <c r="N2860" s="19" t="s">
        <v>11564</v>
      </c>
      <c r="O2860" s="31" t="s">
        <v>13178</v>
      </c>
      <c r="P2860" s="19" t="s">
        <v>10976</v>
      </c>
      <c r="Q2860" s="15" t="s">
        <v>10914</v>
      </c>
      <c r="R2860" s="19" t="s">
        <v>15514</v>
      </c>
      <c r="S2860" s="19" t="s">
        <v>13301</v>
      </c>
    </row>
    <row r="2861" spans="1:19" ht="25.5" customHeight="1" x14ac:dyDescent="0.2">
      <c r="A2861" s="12">
        <v>7492</v>
      </c>
      <c r="B2861" s="178">
        <v>46098</v>
      </c>
      <c r="C2861" s="179">
        <v>46098</v>
      </c>
      <c r="D2861" s="13" t="s">
        <v>3486</v>
      </c>
      <c r="E2861" s="19"/>
      <c r="F2861" s="21" t="s">
        <v>10892</v>
      </c>
      <c r="G2861" s="21"/>
      <c r="H2861" s="21">
        <v>18</v>
      </c>
      <c r="I2861" s="21" t="s">
        <v>10893</v>
      </c>
      <c r="J2861" s="167">
        <v>230138</v>
      </c>
      <c r="K2861" s="168">
        <v>230138</v>
      </c>
      <c r="L2861" s="177">
        <v>0</v>
      </c>
      <c r="M2861" s="19" t="s">
        <v>14271</v>
      </c>
      <c r="N2861" s="19" t="s">
        <v>10941</v>
      </c>
      <c r="O2861" s="19" t="s">
        <v>11055</v>
      </c>
      <c r="P2861" s="19" t="s">
        <v>10943</v>
      </c>
      <c r="Q2861" s="15" t="s">
        <v>10898</v>
      </c>
      <c r="R2861" s="19" t="s">
        <v>15515</v>
      </c>
      <c r="S2861" s="19" t="s">
        <v>11057</v>
      </c>
    </row>
    <row r="2862" spans="1:19" ht="38.25" customHeight="1" x14ac:dyDescent="0.2">
      <c r="A2862" s="12">
        <v>7488</v>
      </c>
      <c r="B2862" s="178">
        <v>46098</v>
      </c>
      <c r="C2862" s="179">
        <v>46098</v>
      </c>
      <c r="D2862" s="13" t="s">
        <v>3486</v>
      </c>
      <c r="E2862" s="19"/>
      <c r="F2862" s="21" t="s">
        <v>10892</v>
      </c>
      <c r="G2862" s="21"/>
      <c r="H2862" s="21">
        <v>39</v>
      </c>
      <c r="I2862" s="21" t="s">
        <v>10904</v>
      </c>
      <c r="J2862" s="167">
        <v>183991</v>
      </c>
      <c r="K2862" s="168">
        <v>183991</v>
      </c>
      <c r="L2862" s="177">
        <v>0</v>
      </c>
      <c r="M2862" s="19" t="s">
        <v>10956</v>
      </c>
      <c r="N2862" s="19" t="s">
        <v>11187</v>
      </c>
      <c r="O2862" s="19" t="s">
        <v>11279</v>
      </c>
      <c r="P2862" s="19" t="s">
        <v>10919</v>
      </c>
      <c r="Q2862" s="15" t="s">
        <v>10898</v>
      </c>
      <c r="R2862" s="19" t="s">
        <v>15516</v>
      </c>
      <c r="S2862" s="19" t="s">
        <v>11116</v>
      </c>
    </row>
    <row r="2863" spans="1:19" ht="25.5" customHeight="1" x14ac:dyDescent="0.2">
      <c r="A2863" s="12">
        <v>7482</v>
      </c>
      <c r="B2863" s="178">
        <v>46098</v>
      </c>
      <c r="C2863" s="179">
        <v>46098</v>
      </c>
      <c r="D2863" s="13" t="s">
        <v>3486</v>
      </c>
      <c r="E2863" s="19"/>
      <c r="F2863" s="21" t="s">
        <v>10892</v>
      </c>
      <c r="G2863" s="21"/>
      <c r="H2863" s="21">
        <v>21</v>
      </c>
      <c r="I2863" s="21" t="s">
        <v>10904</v>
      </c>
      <c r="J2863" s="167">
        <v>0</v>
      </c>
      <c r="K2863" s="168">
        <v>0</v>
      </c>
      <c r="L2863" s="177">
        <v>141400</v>
      </c>
      <c r="M2863" s="19" t="s">
        <v>11041</v>
      </c>
      <c r="N2863" s="19" t="s">
        <v>11638</v>
      </c>
      <c r="O2863" s="19" t="s">
        <v>11162</v>
      </c>
      <c r="P2863" s="19" t="s">
        <v>11163</v>
      </c>
      <c r="Q2863" s="15" t="s">
        <v>10914</v>
      </c>
      <c r="R2863" s="19" t="s">
        <v>15517</v>
      </c>
      <c r="S2863" s="19" t="s">
        <v>15368</v>
      </c>
    </row>
    <row r="2864" spans="1:19" ht="25.5" customHeight="1" x14ac:dyDescent="0.2">
      <c r="A2864" s="12">
        <v>7471</v>
      </c>
      <c r="B2864" s="178">
        <v>46098</v>
      </c>
      <c r="C2864" s="179">
        <v>46098</v>
      </c>
      <c r="D2864" s="13" t="s">
        <v>3486</v>
      </c>
      <c r="E2864" s="19"/>
      <c r="F2864" s="21" t="s">
        <v>10892</v>
      </c>
      <c r="G2864" s="21"/>
      <c r="H2864" s="21">
        <v>18</v>
      </c>
      <c r="I2864" s="21" t="s">
        <v>10904</v>
      </c>
      <c r="J2864" s="167">
        <v>0</v>
      </c>
      <c r="K2864" s="168">
        <v>0</v>
      </c>
      <c r="L2864" s="177">
        <v>141400</v>
      </c>
      <c r="M2864" s="19" t="s">
        <v>14342</v>
      </c>
      <c r="N2864" s="19" t="s">
        <v>10895</v>
      </c>
      <c r="O2864" s="19" t="s">
        <v>11233</v>
      </c>
      <c r="P2864" s="19" t="s">
        <v>10897</v>
      </c>
      <c r="Q2864" s="15" t="s">
        <v>10914</v>
      </c>
      <c r="R2864" s="19" t="s">
        <v>15518</v>
      </c>
      <c r="S2864" s="19" t="s">
        <v>15468</v>
      </c>
    </row>
    <row r="2865" spans="1:19" ht="25.5" customHeight="1" x14ac:dyDescent="0.2">
      <c r="A2865" s="12">
        <v>7468</v>
      </c>
      <c r="B2865" s="178">
        <v>46098</v>
      </c>
      <c r="C2865" s="179">
        <v>46098</v>
      </c>
      <c r="D2865" s="13" t="s">
        <v>3486</v>
      </c>
      <c r="E2865" s="19"/>
      <c r="F2865" s="21" t="s">
        <v>12506</v>
      </c>
      <c r="G2865" s="21"/>
      <c r="H2865" s="21">
        <v>16</v>
      </c>
      <c r="I2865" s="21" t="s">
        <v>10904</v>
      </c>
      <c r="J2865" s="167">
        <v>231600</v>
      </c>
      <c r="K2865" s="168">
        <v>231600</v>
      </c>
      <c r="L2865" s="177">
        <v>0</v>
      </c>
      <c r="M2865" s="19" t="s">
        <v>13195</v>
      </c>
      <c r="N2865" s="19" t="s">
        <v>10941</v>
      </c>
      <c r="O2865" s="19" t="s">
        <v>11380</v>
      </c>
      <c r="P2865" s="19" t="s">
        <v>10943</v>
      </c>
      <c r="Q2865" s="15" t="s">
        <v>10898</v>
      </c>
      <c r="R2865" s="19" t="s">
        <v>15519</v>
      </c>
      <c r="S2865" s="19" t="s">
        <v>11837</v>
      </c>
    </row>
    <row r="2866" spans="1:19" ht="38.25" customHeight="1" x14ac:dyDescent="0.2">
      <c r="A2866" s="12">
        <v>7459</v>
      </c>
      <c r="B2866" s="178">
        <v>46098</v>
      </c>
      <c r="C2866" s="179">
        <v>46098</v>
      </c>
      <c r="D2866" s="13" t="s">
        <v>3486</v>
      </c>
      <c r="E2866" s="19"/>
      <c r="F2866" s="21" t="s">
        <v>10892</v>
      </c>
      <c r="G2866" s="21"/>
      <c r="H2866" s="21">
        <v>23</v>
      </c>
      <c r="I2866" s="21" t="s">
        <v>10893</v>
      </c>
      <c r="J2866" s="167">
        <v>129000</v>
      </c>
      <c r="K2866" s="168">
        <v>129000</v>
      </c>
      <c r="L2866" s="177">
        <v>0</v>
      </c>
      <c r="M2866" s="19" t="s">
        <v>14119</v>
      </c>
      <c r="N2866" s="31" t="s">
        <v>10906</v>
      </c>
      <c r="O2866" s="19" t="s">
        <v>10957</v>
      </c>
      <c r="P2866" s="19" t="s">
        <v>10903</v>
      </c>
      <c r="Q2866" s="15" t="s">
        <v>10898</v>
      </c>
      <c r="R2866" s="19" t="s">
        <v>15520</v>
      </c>
      <c r="S2866" s="19" t="s">
        <v>11040</v>
      </c>
    </row>
    <row r="2867" spans="1:19" ht="38.25" customHeight="1" x14ac:dyDescent="0.2">
      <c r="A2867" s="12">
        <v>7455</v>
      </c>
      <c r="B2867" s="178">
        <v>46096</v>
      </c>
      <c r="C2867" s="179">
        <v>46098</v>
      </c>
      <c r="D2867" s="13" t="s">
        <v>3486</v>
      </c>
      <c r="E2867" s="19"/>
      <c r="F2867" s="21" t="s">
        <v>12506</v>
      </c>
      <c r="G2867" s="21"/>
      <c r="H2867" s="21">
        <v>17</v>
      </c>
      <c r="I2867" s="21" t="s">
        <v>10893</v>
      </c>
      <c r="J2867" s="167">
        <v>628800</v>
      </c>
      <c r="K2867" s="168">
        <v>628800</v>
      </c>
      <c r="L2867" s="168">
        <v>0</v>
      </c>
      <c r="M2867" s="19" t="s">
        <v>14119</v>
      </c>
      <c r="N2867" s="31" t="s">
        <v>10906</v>
      </c>
      <c r="O2867" s="19" t="s">
        <v>11419</v>
      </c>
      <c r="P2867" s="19" t="s">
        <v>10903</v>
      </c>
      <c r="Q2867" s="15" t="s">
        <v>10898</v>
      </c>
      <c r="R2867" s="19" t="s">
        <v>15521</v>
      </c>
      <c r="S2867" s="19" t="s">
        <v>11040</v>
      </c>
    </row>
    <row r="2868" spans="1:19" ht="25.5" customHeight="1" x14ac:dyDescent="0.2">
      <c r="A2868" s="12">
        <v>7453</v>
      </c>
      <c r="B2868" s="178">
        <v>46098</v>
      </c>
      <c r="C2868" s="179">
        <v>46098</v>
      </c>
      <c r="D2868" s="13" t="s">
        <v>3486</v>
      </c>
      <c r="E2868" s="19"/>
      <c r="F2868" s="21" t="s">
        <v>10892</v>
      </c>
      <c r="G2868" s="21"/>
      <c r="H2868" s="21">
        <v>19</v>
      </c>
      <c r="I2868" s="21" t="s">
        <v>10904</v>
      </c>
      <c r="J2868" s="167">
        <v>27483</v>
      </c>
      <c r="K2868" s="168">
        <v>0</v>
      </c>
      <c r="L2868" s="177">
        <v>141400</v>
      </c>
      <c r="M2868" s="19" t="s">
        <v>15441</v>
      </c>
      <c r="N2868" s="19" t="s">
        <v>11004</v>
      </c>
      <c r="O2868" s="19" t="s">
        <v>11005</v>
      </c>
      <c r="P2868" s="19" t="s">
        <v>11006</v>
      </c>
      <c r="Q2868" s="15" t="s">
        <v>10914</v>
      </c>
      <c r="R2868" s="19" t="s">
        <v>15522</v>
      </c>
      <c r="S2868" s="19" t="s">
        <v>13223</v>
      </c>
    </row>
    <row r="2869" spans="1:19" ht="25.5" customHeight="1" x14ac:dyDescent="0.2">
      <c r="A2869" s="12">
        <v>7451</v>
      </c>
      <c r="B2869" s="178">
        <v>46097</v>
      </c>
      <c r="C2869" s="179">
        <v>46098</v>
      </c>
      <c r="D2869" s="13" t="s">
        <v>3486</v>
      </c>
      <c r="E2869" s="19"/>
      <c r="F2869" s="21" t="s">
        <v>10892</v>
      </c>
      <c r="G2869" s="21"/>
      <c r="H2869" s="21">
        <v>21</v>
      </c>
      <c r="I2869" s="21" t="s">
        <v>10893</v>
      </c>
      <c r="J2869" s="167">
        <v>0</v>
      </c>
      <c r="K2869" s="168">
        <v>0</v>
      </c>
      <c r="L2869" s="177">
        <v>141400</v>
      </c>
      <c r="M2869" s="19" t="s">
        <v>15523</v>
      </c>
      <c r="N2869" s="31" t="s">
        <v>10906</v>
      </c>
      <c r="O2869" s="19" t="s">
        <v>11419</v>
      </c>
      <c r="P2869" s="19" t="s">
        <v>10903</v>
      </c>
      <c r="Q2869" s="15" t="s">
        <v>10914</v>
      </c>
      <c r="R2869" s="19" t="s">
        <v>15524</v>
      </c>
      <c r="S2869" s="31" t="s">
        <v>10955</v>
      </c>
    </row>
    <row r="2870" spans="1:19" ht="51" customHeight="1" x14ac:dyDescent="0.2">
      <c r="A2870" s="12">
        <v>7449</v>
      </c>
      <c r="B2870" s="178">
        <v>46098</v>
      </c>
      <c r="C2870" s="179">
        <v>46098</v>
      </c>
      <c r="D2870" s="13" t="s">
        <v>3486</v>
      </c>
      <c r="E2870" s="19"/>
      <c r="F2870" s="21" t="s">
        <v>10892</v>
      </c>
      <c r="G2870" s="21"/>
      <c r="H2870" s="21">
        <v>23</v>
      </c>
      <c r="I2870" s="21" t="s">
        <v>10893</v>
      </c>
      <c r="J2870" s="167">
        <v>0</v>
      </c>
      <c r="K2870" s="168">
        <v>0</v>
      </c>
      <c r="L2870" s="177">
        <v>141400</v>
      </c>
      <c r="M2870" s="19" t="s">
        <v>15525</v>
      </c>
      <c r="N2870" s="19" t="s">
        <v>15526</v>
      </c>
      <c r="O2870" s="19" t="s">
        <v>11162</v>
      </c>
      <c r="P2870" s="19" t="s">
        <v>11163</v>
      </c>
      <c r="Q2870" s="15" t="s">
        <v>10914</v>
      </c>
      <c r="R2870" s="19" t="s">
        <v>15527</v>
      </c>
      <c r="S2870" s="19" t="s">
        <v>11640</v>
      </c>
    </row>
    <row r="2871" spans="1:19" ht="38.25" customHeight="1" x14ac:dyDescent="0.2">
      <c r="A2871" s="12">
        <v>7446</v>
      </c>
      <c r="B2871" s="178">
        <v>46098</v>
      </c>
      <c r="C2871" s="179">
        <v>46098</v>
      </c>
      <c r="D2871" s="13" t="s">
        <v>3486</v>
      </c>
      <c r="E2871" s="19"/>
      <c r="F2871" s="21" t="s">
        <v>10892</v>
      </c>
      <c r="G2871" s="21"/>
      <c r="H2871" s="21">
        <v>23</v>
      </c>
      <c r="I2871" s="21" t="s">
        <v>10904</v>
      </c>
      <c r="J2871" s="167">
        <v>283300</v>
      </c>
      <c r="K2871" s="168">
        <v>283300</v>
      </c>
      <c r="L2871" s="177">
        <v>0</v>
      </c>
      <c r="M2871" s="19" t="s">
        <v>15528</v>
      </c>
      <c r="N2871" s="19" t="s">
        <v>10941</v>
      </c>
      <c r="O2871" s="19" t="s">
        <v>11143</v>
      </c>
      <c r="P2871" s="19" t="s">
        <v>10943</v>
      </c>
      <c r="Q2871" s="15" t="s">
        <v>10898</v>
      </c>
      <c r="R2871" s="19" t="s">
        <v>15529</v>
      </c>
      <c r="S2871" s="19" t="s">
        <v>11837</v>
      </c>
    </row>
    <row r="2872" spans="1:19" ht="38.25" customHeight="1" x14ac:dyDescent="0.2">
      <c r="A2872" s="12">
        <v>7444</v>
      </c>
      <c r="B2872" s="178">
        <v>46098</v>
      </c>
      <c r="C2872" s="179">
        <v>46098</v>
      </c>
      <c r="D2872" s="13" t="s">
        <v>3486</v>
      </c>
      <c r="E2872" s="19"/>
      <c r="F2872" s="21" t="s">
        <v>10892</v>
      </c>
      <c r="G2872" s="21"/>
      <c r="H2872" s="21">
        <v>21</v>
      </c>
      <c r="I2872" s="21" t="s">
        <v>10893</v>
      </c>
      <c r="J2872" s="167">
        <v>0</v>
      </c>
      <c r="K2872" s="168">
        <v>0</v>
      </c>
      <c r="L2872" s="177">
        <v>141400</v>
      </c>
      <c r="M2872" s="19" t="s">
        <v>15530</v>
      </c>
      <c r="N2872" s="19" t="s">
        <v>12253</v>
      </c>
      <c r="O2872" s="19" t="s">
        <v>11162</v>
      </c>
      <c r="P2872" s="19" t="s">
        <v>11163</v>
      </c>
      <c r="Q2872" s="15" t="s">
        <v>10914</v>
      </c>
      <c r="R2872" s="19" t="s">
        <v>15531</v>
      </c>
      <c r="S2872" s="19" t="s">
        <v>11640</v>
      </c>
    </row>
    <row r="2873" spans="1:19" ht="51" customHeight="1" x14ac:dyDescent="0.2">
      <c r="A2873" s="12">
        <v>7431</v>
      </c>
      <c r="B2873" s="178">
        <v>46097</v>
      </c>
      <c r="C2873" s="179">
        <v>46097</v>
      </c>
      <c r="D2873" s="13" t="s">
        <v>3486</v>
      </c>
      <c r="E2873" s="19"/>
      <c r="F2873" s="21" t="s">
        <v>10892</v>
      </c>
      <c r="G2873" s="21"/>
      <c r="H2873" s="21">
        <v>29</v>
      </c>
      <c r="I2873" s="21" t="s">
        <v>10893</v>
      </c>
      <c r="J2873" s="167">
        <v>79100</v>
      </c>
      <c r="K2873" s="168">
        <v>79100</v>
      </c>
      <c r="L2873" s="168">
        <v>0</v>
      </c>
      <c r="M2873" s="19" t="s">
        <v>15532</v>
      </c>
      <c r="N2873" s="31" t="s">
        <v>10906</v>
      </c>
      <c r="O2873" s="19" t="s">
        <v>10957</v>
      </c>
      <c r="P2873" s="19" t="s">
        <v>10903</v>
      </c>
      <c r="Q2873" s="15" t="s">
        <v>10898</v>
      </c>
      <c r="R2873" s="19" t="s">
        <v>15533</v>
      </c>
      <c r="S2873" s="19" t="s">
        <v>15534</v>
      </c>
    </row>
    <row r="2874" spans="1:19" ht="38.25" customHeight="1" x14ac:dyDescent="0.2">
      <c r="A2874" s="12">
        <v>7433</v>
      </c>
      <c r="B2874" s="178">
        <v>46097</v>
      </c>
      <c r="C2874" s="179">
        <v>46097</v>
      </c>
      <c r="D2874" s="13" t="s">
        <v>3486</v>
      </c>
      <c r="E2874" s="19"/>
      <c r="F2874" s="21" t="s">
        <v>10892</v>
      </c>
      <c r="G2874" s="21"/>
      <c r="H2874" s="21">
        <v>35</v>
      </c>
      <c r="I2874" s="21" t="s">
        <v>10893</v>
      </c>
      <c r="J2874" s="167">
        <v>0</v>
      </c>
      <c r="K2874" s="168">
        <v>0</v>
      </c>
      <c r="L2874" s="177">
        <v>141400</v>
      </c>
      <c r="M2874" s="19" t="s">
        <v>10905</v>
      </c>
      <c r="N2874" s="19" t="s">
        <v>11239</v>
      </c>
      <c r="O2874" s="19" t="s">
        <v>11726</v>
      </c>
      <c r="P2874" s="19" t="s">
        <v>11021</v>
      </c>
      <c r="Q2874" s="15" t="s">
        <v>10914</v>
      </c>
      <c r="R2874" s="19" t="s">
        <v>15535</v>
      </c>
      <c r="S2874" s="19" t="s">
        <v>13755</v>
      </c>
    </row>
    <row r="2875" spans="1:19" ht="38.25" customHeight="1" x14ac:dyDescent="0.2">
      <c r="A2875" s="12">
        <v>7435</v>
      </c>
      <c r="B2875" s="178">
        <v>46097</v>
      </c>
      <c r="C2875" s="179">
        <v>46097</v>
      </c>
      <c r="D2875" s="13" t="s">
        <v>3486</v>
      </c>
      <c r="E2875" s="19"/>
      <c r="F2875" s="21" t="s">
        <v>10892</v>
      </c>
      <c r="G2875" s="21"/>
      <c r="H2875" s="21">
        <v>21</v>
      </c>
      <c r="I2875" s="21" t="s">
        <v>10893</v>
      </c>
      <c r="J2875" s="167">
        <v>229497</v>
      </c>
      <c r="K2875" s="168">
        <v>229497</v>
      </c>
      <c r="L2875" s="168">
        <v>0</v>
      </c>
      <c r="M2875" s="19" t="s">
        <v>10905</v>
      </c>
      <c r="N2875" s="19" t="s">
        <v>10941</v>
      </c>
      <c r="O2875" s="19" t="s">
        <v>11306</v>
      </c>
      <c r="P2875" s="19" t="s">
        <v>10943</v>
      </c>
      <c r="Q2875" s="15" t="s">
        <v>10898</v>
      </c>
      <c r="R2875" s="19" t="s">
        <v>15536</v>
      </c>
      <c r="S2875" s="19" t="s">
        <v>15294</v>
      </c>
    </row>
    <row r="2876" spans="1:19" ht="76.5" customHeight="1" x14ac:dyDescent="0.2">
      <c r="A2876" s="12">
        <v>7440</v>
      </c>
      <c r="B2876" s="178">
        <v>46097</v>
      </c>
      <c r="C2876" s="179">
        <v>46097</v>
      </c>
      <c r="D2876" s="13" t="s">
        <v>3486</v>
      </c>
      <c r="E2876" s="19"/>
      <c r="F2876" s="21" t="s">
        <v>10892</v>
      </c>
      <c r="G2876" s="21"/>
      <c r="H2876" s="21">
        <v>19</v>
      </c>
      <c r="I2876" s="21" t="s">
        <v>10893</v>
      </c>
      <c r="J2876" s="167">
        <v>731945</v>
      </c>
      <c r="K2876" s="168">
        <v>401445</v>
      </c>
      <c r="L2876" s="177">
        <v>0</v>
      </c>
      <c r="M2876" s="19" t="s">
        <v>10905</v>
      </c>
      <c r="N2876" s="19" t="s">
        <v>11042</v>
      </c>
      <c r="O2876" s="19" t="s">
        <v>11084</v>
      </c>
      <c r="P2876" s="19" t="s">
        <v>10930</v>
      </c>
      <c r="Q2876" s="15" t="s">
        <v>10898</v>
      </c>
      <c r="R2876" s="19" t="s">
        <v>15537</v>
      </c>
      <c r="S2876" s="16" t="s">
        <v>11046</v>
      </c>
    </row>
    <row r="2877" spans="1:19" ht="38.25" customHeight="1" x14ac:dyDescent="0.2">
      <c r="A2877" s="12">
        <v>7441</v>
      </c>
      <c r="B2877" s="178">
        <v>46097</v>
      </c>
      <c r="C2877" s="179">
        <v>46097</v>
      </c>
      <c r="D2877" s="13" t="s">
        <v>3486</v>
      </c>
      <c r="E2877" s="19"/>
      <c r="F2877" s="21" t="s">
        <v>10892</v>
      </c>
      <c r="G2877" s="21"/>
      <c r="H2877" s="21">
        <v>19</v>
      </c>
      <c r="I2877" s="21" t="s">
        <v>10893</v>
      </c>
      <c r="J2877" s="167">
        <v>0</v>
      </c>
      <c r="K2877" s="168">
        <v>0</v>
      </c>
      <c r="L2877" s="177">
        <v>141400</v>
      </c>
      <c r="M2877" s="19" t="s">
        <v>10905</v>
      </c>
      <c r="N2877" s="19" t="s">
        <v>10979</v>
      </c>
      <c r="O2877" s="19" t="s">
        <v>11981</v>
      </c>
      <c r="P2877" s="31" t="s">
        <v>10980</v>
      </c>
      <c r="Q2877" s="15" t="s">
        <v>10914</v>
      </c>
      <c r="R2877" s="19" t="s">
        <v>15538</v>
      </c>
      <c r="S2877" s="19" t="s">
        <v>15539</v>
      </c>
    </row>
    <row r="2878" spans="1:19" ht="51" customHeight="1" x14ac:dyDescent="0.2">
      <c r="A2878" s="12">
        <v>7445</v>
      </c>
      <c r="B2878" s="178">
        <v>46097</v>
      </c>
      <c r="C2878" s="179">
        <v>46097</v>
      </c>
      <c r="D2878" s="13" t="s">
        <v>3486</v>
      </c>
      <c r="E2878" s="19"/>
      <c r="F2878" s="21" t="s">
        <v>12506</v>
      </c>
      <c r="G2878" s="21"/>
      <c r="H2878" s="21">
        <v>17</v>
      </c>
      <c r="I2878" s="21" t="s">
        <v>10904</v>
      </c>
      <c r="J2878" s="167">
        <v>472345</v>
      </c>
      <c r="K2878" s="168">
        <v>472345</v>
      </c>
      <c r="L2878" s="177">
        <v>0</v>
      </c>
      <c r="M2878" s="19" t="s">
        <v>10905</v>
      </c>
      <c r="N2878" s="31" t="s">
        <v>10906</v>
      </c>
      <c r="O2878" s="19" t="s">
        <v>10947</v>
      </c>
      <c r="P2878" s="19" t="s">
        <v>10903</v>
      </c>
      <c r="Q2878" s="15" t="s">
        <v>10898</v>
      </c>
      <c r="R2878" s="19" t="s">
        <v>15540</v>
      </c>
      <c r="S2878" s="19" t="s">
        <v>10959</v>
      </c>
    </row>
    <row r="2879" spans="1:19" ht="38.25" customHeight="1" x14ac:dyDescent="0.2">
      <c r="A2879" s="12">
        <v>7448</v>
      </c>
      <c r="B2879" s="178">
        <v>46097</v>
      </c>
      <c r="C2879" s="179">
        <v>46097</v>
      </c>
      <c r="D2879" s="13" t="s">
        <v>3486</v>
      </c>
      <c r="E2879" s="19"/>
      <c r="F2879" s="21" t="s">
        <v>10892</v>
      </c>
      <c r="G2879" s="21"/>
      <c r="H2879" s="21">
        <v>22</v>
      </c>
      <c r="I2879" s="21" t="s">
        <v>10893</v>
      </c>
      <c r="J2879" s="167">
        <v>172561</v>
      </c>
      <c r="K2879" s="168">
        <v>172561</v>
      </c>
      <c r="L2879" s="177">
        <v>0</v>
      </c>
      <c r="M2879" s="19" t="s">
        <v>10905</v>
      </c>
      <c r="N2879" s="19" t="s">
        <v>11048</v>
      </c>
      <c r="O2879" s="19" t="s">
        <v>11357</v>
      </c>
      <c r="P2879" s="19" t="s">
        <v>11050</v>
      </c>
      <c r="Q2879" s="15" t="s">
        <v>10898</v>
      </c>
      <c r="R2879" s="19" t="s">
        <v>15541</v>
      </c>
      <c r="S2879" s="19" t="s">
        <v>12681</v>
      </c>
    </row>
    <row r="2880" spans="1:19" ht="38.25" customHeight="1" x14ac:dyDescent="0.2">
      <c r="A2880" s="12">
        <v>7450</v>
      </c>
      <c r="B2880" s="178">
        <v>46097</v>
      </c>
      <c r="C2880" s="179">
        <v>46097</v>
      </c>
      <c r="D2880" s="13" t="s">
        <v>3486</v>
      </c>
      <c r="E2880" s="19"/>
      <c r="F2880" s="21" t="s">
        <v>10892</v>
      </c>
      <c r="G2880" s="21"/>
      <c r="H2880" s="21">
        <v>18</v>
      </c>
      <c r="I2880" s="21" t="s">
        <v>10904</v>
      </c>
      <c r="J2880" s="167">
        <v>82519</v>
      </c>
      <c r="K2880" s="168">
        <v>82519</v>
      </c>
      <c r="L2880" s="168">
        <v>0</v>
      </c>
      <c r="M2880" s="19" t="s">
        <v>10905</v>
      </c>
      <c r="N2880" s="19" t="s">
        <v>11048</v>
      </c>
      <c r="O2880" s="19" t="s">
        <v>11049</v>
      </c>
      <c r="P2880" s="19" t="s">
        <v>11050</v>
      </c>
      <c r="Q2880" s="15" t="s">
        <v>10898</v>
      </c>
      <c r="R2880" s="19" t="s">
        <v>15542</v>
      </c>
      <c r="S2880" s="19" t="s">
        <v>12681</v>
      </c>
    </row>
    <row r="2881" spans="1:19" ht="38.25" customHeight="1" x14ac:dyDescent="0.2">
      <c r="A2881" s="12">
        <v>7460</v>
      </c>
      <c r="B2881" s="178">
        <v>46092</v>
      </c>
      <c r="C2881" s="179">
        <v>46097</v>
      </c>
      <c r="D2881" s="13" t="s">
        <v>3486</v>
      </c>
      <c r="E2881" s="19"/>
      <c r="F2881" s="21" t="s">
        <v>10892</v>
      </c>
      <c r="G2881" s="21"/>
      <c r="H2881" s="21">
        <v>31</v>
      </c>
      <c r="I2881" s="21" t="s">
        <v>10893</v>
      </c>
      <c r="J2881" s="167">
        <v>53000</v>
      </c>
      <c r="K2881" s="168">
        <v>53000</v>
      </c>
      <c r="L2881" s="177">
        <v>0</v>
      </c>
      <c r="M2881" s="19" t="s">
        <v>14119</v>
      </c>
      <c r="N2881" s="19" t="s">
        <v>11638</v>
      </c>
      <c r="O2881" s="19" t="s">
        <v>11300</v>
      </c>
      <c r="P2881" s="19" t="s">
        <v>11163</v>
      </c>
      <c r="Q2881" s="15" t="s">
        <v>10898</v>
      </c>
      <c r="R2881" s="19" t="s">
        <v>15543</v>
      </c>
      <c r="S2881" s="19" t="s">
        <v>11040</v>
      </c>
    </row>
    <row r="2882" spans="1:19" ht="38.25" customHeight="1" x14ac:dyDescent="0.2">
      <c r="A2882" s="12">
        <v>7470</v>
      </c>
      <c r="B2882" s="178">
        <v>46097</v>
      </c>
      <c r="C2882" s="179">
        <v>46097</v>
      </c>
      <c r="D2882" s="13" t="s">
        <v>3486</v>
      </c>
      <c r="E2882" s="19"/>
      <c r="F2882" s="21" t="s">
        <v>10892</v>
      </c>
      <c r="G2882" s="21"/>
      <c r="H2882" s="21">
        <v>24</v>
      </c>
      <c r="I2882" s="21" t="s">
        <v>10893</v>
      </c>
      <c r="J2882" s="167">
        <v>523300</v>
      </c>
      <c r="K2882" s="168">
        <v>523300</v>
      </c>
      <c r="L2882" s="168">
        <v>0</v>
      </c>
      <c r="M2882" s="19" t="s">
        <v>11278</v>
      </c>
      <c r="N2882" s="31" t="s">
        <v>10906</v>
      </c>
      <c r="O2882" s="19" t="s">
        <v>11419</v>
      </c>
      <c r="P2882" s="19" t="s">
        <v>10903</v>
      </c>
      <c r="Q2882" s="15" t="s">
        <v>10898</v>
      </c>
      <c r="R2882" s="19" t="s">
        <v>15544</v>
      </c>
      <c r="S2882" s="19" t="s">
        <v>10909</v>
      </c>
    </row>
    <row r="2883" spans="1:19" ht="25.5" customHeight="1" x14ac:dyDescent="0.2">
      <c r="A2883" s="12">
        <v>7474</v>
      </c>
      <c r="B2883" s="178">
        <v>46097</v>
      </c>
      <c r="C2883" s="179">
        <v>46097</v>
      </c>
      <c r="D2883" s="13" t="s">
        <v>3486</v>
      </c>
      <c r="E2883" s="19"/>
      <c r="F2883" s="21" t="s">
        <v>10892</v>
      </c>
      <c r="G2883" s="21"/>
      <c r="H2883" s="21">
        <v>19</v>
      </c>
      <c r="I2883" s="21" t="s">
        <v>10893</v>
      </c>
      <c r="J2883" s="167">
        <v>459972</v>
      </c>
      <c r="K2883" s="167">
        <v>459972</v>
      </c>
      <c r="L2883" s="177">
        <v>0</v>
      </c>
      <c r="M2883" s="19" t="s">
        <v>14119</v>
      </c>
      <c r="N2883" s="31" t="s">
        <v>10906</v>
      </c>
      <c r="O2883" s="19" t="s">
        <v>10961</v>
      </c>
      <c r="P2883" s="19" t="s">
        <v>10903</v>
      </c>
      <c r="Q2883" s="15" t="s">
        <v>10898</v>
      </c>
      <c r="R2883" s="19" t="s">
        <v>15545</v>
      </c>
      <c r="S2883" s="19" t="s">
        <v>10949</v>
      </c>
    </row>
    <row r="2884" spans="1:19" ht="25.5" customHeight="1" x14ac:dyDescent="0.2">
      <c r="A2884" s="12">
        <v>7478</v>
      </c>
      <c r="B2884" s="178">
        <v>46097</v>
      </c>
      <c r="C2884" s="179">
        <v>46097</v>
      </c>
      <c r="D2884" s="13" t="s">
        <v>3486</v>
      </c>
      <c r="E2884" s="19"/>
      <c r="F2884" s="21" t="s">
        <v>10892</v>
      </c>
      <c r="G2884" s="21"/>
      <c r="H2884" s="21">
        <v>18</v>
      </c>
      <c r="I2884" s="21" t="s">
        <v>10893</v>
      </c>
      <c r="J2884" s="167">
        <v>0</v>
      </c>
      <c r="K2884" s="168">
        <v>0</v>
      </c>
      <c r="L2884" s="177">
        <v>141400</v>
      </c>
      <c r="M2884" s="19" t="s">
        <v>15546</v>
      </c>
      <c r="N2884" s="19" t="s">
        <v>11027</v>
      </c>
      <c r="O2884" s="19" t="s">
        <v>11338</v>
      </c>
      <c r="P2884" s="19" t="s">
        <v>11028</v>
      </c>
      <c r="Q2884" s="15" t="s">
        <v>10914</v>
      </c>
      <c r="R2884" s="19" t="s">
        <v>15547</v>
      </c>
      <c r="S2884" s="19" t="s">
        <v>11030</v>
      </c>
    </row>
    <row r="2885" spans="1:19" ht="38.25" customHeight="1" x14ac:dyDescent="0.2">
      <c r="A2885" s="12">
        <v>7480</v>
      </c>
      <c r="B2885" s="178">
        <v>46096</v>
      </c>
      <c r="C2885" s="179">
        <v>46097</v>
      </c>
      <c r="D2885" s="13" t="s">
        <v>3486</v>
      </c>
      <c r="E2885" s="19"/>
      <c r="F2885" s="21" t="s">
        <v>10892</v>
      </c>
      <c r="G2885" s="21"/>
      <c r="H2885" s="21">
        <v>24</v>
      </c>
      <c r="I2885" s="21" t="s">
        <v>10893</v>
      </c>
      <c r="J2885" s="167">
        <v>297615</v>
      </c>
      <c r="K2885" s="168">
        <v>377215</v>
      </c>
      <c r="L2885" s="168">
        <v>0</v>
      </c>
      <c r="M2885" s="19" t="s">
        <v>14119</v>
      </c>
      <c r="N2885" s="19" t="s">
        <v>11311</v>
      </c>
      <c r="O2885" s="19" t="s">
        <v>11312</v>
      </c>
      <c r="P2885" s="19" t="s">
        <v>937</v>
      </c>
      <c r="Q2885" s="15" t="s">
        <v>10898</v>
      </c>
      <c r="R2885" s="19" t="s">
        <v>15548</v>
      </c>
      <c r="S2885" s="19" t="s">
        <v>11448</v>
      </c>
    </row>
    <row r="2886" spans="1:19" ht="63.75" customHeight="1" x14ac:dyDescent="0.2">
      <c r="A2886" s="12">
        <v>7481</v>
      </c>
      <c r="B2886" s="178">
        <v>46094</v>
      </c>
      <c r="C2886" s="179">
        <v>46097</v>
      </c>
      <c r="D2886" s="13" t="s">
        <v>3486</v>
      </c>
      <c r="E2886" s="19"/>
      <c r="F2886" s="21" t="s">
        <v>10892</v>
      </c>
      <c r="G2886" s="21"/>
      <c r="H2886" s="21">
        <v>34</v>
      </c>
      <c r="I2886" s="21" t="s">
        <v>10904</v>
      </c>
      <c r="J2886" s="167">
        <v>0</v>
      </c>
      <c r="K2886" s="168">
        <v>0</v>
      </c>
      <c r="L2886" s="177">
        <v>141400</v>
      </c>
      <c r="M2886" s="19" t="s">
        <v>11278</v>
      </c>
      <c r="N2886" s="19" t="s">
        <v>15549</v>
      </c>
      <c r="O2886" s="19" t="s">
        <v>10952</v>
      </c>
      <c r="P2886" s="19" t="s">
        <v>10953</v>
      </c>
      <c r="Q2886" s="15" t="s">
        <v>10914</v>
      </c>
      <c r="R2886" s="19" t="s">
        <v>15550</v>
      </c>
      <c r="S2886" s="31" t="s">
        <v>10955</v>
      </c>
    </row>
    <row r="2887" spans="1:19" ht="38.25" customHeight="1" x14ac:dyDescent="0.2">
      <c r="A2887" s="12">
        <v>7484</v>
      </c>
      <c r="B2887" s="178">
        <v>46097</v>
      </c>
      <c r="C2887" s="179">
        <v>46097</v>
      </c>
      <c r="D2887" s="13" t="s">
        <v>3486</v>
      </c>
      <c r="E2887" s="19"/>
      <c r="F2887" s="21" t="s">
        <v>12506</v>
      </c>
      <c r="G2887" s="21"/>
      <c r="H2887" s="21">
        <v>17</v>
      </c>
      <c r="I2887" s="21" t="s">
        <v>10904</v>
      </c>
      <c r="J2887" s="167">
        <v>132732</v>
      </c>
      <c r="K2887" s="168">
        <v>132732</v>
      </c>
      <c r="L2887" s="168">
        <v>0</v>
      </c>
      <c r="M2887" s="19" t="s">
        <v>14541</v>
      </c>
      <c r="N2887" s="31" t="s">
        <v>10906</v>
      </c>
      <c r="O2887" s="19" t="s">
        <v>11038</v>
      </c>
      <c r="P2887" s="19" t="s">
        <v>10903</v>
      </c>
      <c r="Q2887" s="15" t="s">
        <v>10898</v>
      </c>
      <c r="R2887" s="19" t="s">
        <v>15551</v>
      </c>
      <c r="S2887" s="19" t="s">
        <v>11025</v>
      </c>
    </row>
    <row r="2888" spans="1:19" ht="38.25" customHeight="1" x14ac:dyDescent="0.2">
      <c r="A2888" s="12">
        <v>7485</v>
      </c>
      <c r="B2888" s="178">
        <v>46097</v>
      </c>
      <c r="C2888" s="179">
        <v>46097</v>
      </c>
      <c r="D2888" s="13" t="s">
        <v>3486</v>
      </c>
      <c r="E2888" s="19"/>
      <c r="F2888" s="21" t="s">
        <v>10892</v>
      </c>
      <c r="G2888" s="21"/>
      <c r="H2888" s="21">
        <v>19</v>
      </c>
      <c r="I2888" s="21" t="s">
        <v>10904</v>
      </c>
      <c r="J2888" s="167">
        <v>209832</v>
      </c>
      <c r="K2888" s="168">
        <v>209832</v>
      </c>
      <c r="L2888" s="168">
        <v>0</v>
      </c>
      <c r="M2888" s="19" t="s">
        <v>11278</v>
      </c>
      <c r="N2888" s="31" t="s">
        <v>10906</v>
      </c>
      <c r="O2888" s="19" t="s">
        <v>10907</v>
      </c>
      <c r="P2888" s="19" t="s">
        <v>10903</v>
      </c>
      <c r="Q2888" s="15" t="s">
        <v>10898</v>
      </c>
      <c r="R2888" s="19" t="s">
        <v>15552</v>
      </c>
      <c r="S2888" s="19" t="s">
        <v>11025</v>
      </c>
    </row>
    <row r="2889" spans="1:19" ht="38.25" customHeight="1" x14ac:dyDescent="0.2">
      <c r="A2889" s="12">
        <v>7490</v>
      </c>
      <c r="B2889" s="178">
        <v>46097</v>
      </c>
      <c r="C2889" s="179">
        <v>46097</v>
      </c>
      <c r="D2889" s="13" t="s">
        <v>3486</v>
      </c>
      <c r="E2889" s="19"/>
      <c r="F2889" s="21" t="s">
        <v>10892</v>
      </c>
      <c r="G2889" s="21"/>
      <c r="H2889" s="21">
        <v>45</v>
      </c>
      <c r="I2889" s="21" t="s">
        <v>10904</v>
      </c>
      <c r="J2889" s="167">
        <v>265300</v>
      </c>
      <c r="K2889" s="168">
        <v>265300</v>
      </c>
      <c r="L2889" s="177">
        <v>0</v>
      </c>
      <c r="M2889" s="19" t="s">
        <v>15553</v>
      </c>
      <c r="N2889" s="19" t="s">
        <v>11348</v>
      </c>
      <c r="O2889" s="19" t="s">
        <v>11129</v>
      </c>
      <c r="P2889" s="19" t="s">
        <v>982</v>
      </c>
      <c r="Q2889" s="15" t="s">
        <v>10898</v>
      </c>
      <c r="R2889" s="19" t="s">
        <v>15554</v>
      </c>
      <c r="S2889" s="19" t="s">
        <v>10926</v>
      </c>
    </row>
    <row r="2890" spans="1:19" ht="25.5" customHeight="1" x14ac:dyDescent="0.2">
      <c r="A2890" s="12">
        <v>7495</v>
      </c>
      <c r="B2890" s="178">
        <v>46097</v>
      </c>
      <c r="C2890" s="179">
        <v>46097</v>
      </c>
      <c r="D2890" s="13" t="s">
        <v>3486</v>
      </c>
      <c r="E2890" s="19"/>
      <c r="F2890" s="21" t="s">
        <v>12506</v>
      </c>
      <c r="G2890" s="21"/>
      <c r="H2890" s="21">
        <v>18</v>
      </c>
      <c r="I2890" s="21" t="s">
        <v>10904</v>
      </c>
      <c r="J2890" s="167">
        <v>276404</v>
      </c>
      <c r="K2890" s="168">
        <v>276404</v>
      </c>
      <c r="L2890" s="168">
        <v>0</v>
      </c>
      <c r="M2890" s="19" t="s">
        <v>15555</v>
      </c>
      <c r="N2890" s="19" t="s">
        <v>11014</v>
      </c>
      <c r="O2890" s="19" t="s">
        <v>11015</v>
      </c>
      <c r="P2890" s="19" t="s">
        <v>10919</v>
      </c>
      <c r="Q2890" s="15" t="s">
        <v>10898</v>
      </c>
      <c r="R2890" s="19" t="s">
        <v>15556</v>
      </c>
      <c r="S2890" s="19" t="s">
        <v>15557</v>
      </c>
    </row>
    <row r="2891" spans="1:19" ht="63.75" customHeight="1" x14ac:dyDescent="0.2">
      <c r="A2891" s="12">
        <v>7421</v>
      </c>
      <c r="B2891" s="178">
        <v>46095</v>
      </c>
      <c r="C2891" s="179">
        <v>46096</v>
      </c>
      <c r="D2891" s="13" t="s">
        <v>3486</v>
      </c>
      <c r="E2891" s="19"/>
      <c r="F2891" s="21" t="s">
        <v>12506</v>
      </c>
      <c r="G2891" s="21"/>
      <c r="H2891" s="21">
        <v>17</v>
      </c>
      <c r="I2891" s="21" t="s">
        <v>10893</v>
      </c>
      <c r="J2891" s="167">
        <v>186497</v>
      </c>
      <c r="K2891" s="168">
        <v>186497</v>
      </c>
      <c r="L2891" s="177">
        <v>0</v>
      </c>
      <c r="M2891" s="19" t="s">
        <v>14429</v>
      </c>
      <c r="N2891" s="19" t="s">
        <v>11821</v>
      </c>
      <c r="O2891" s="19" t="s">
        <v>11822</v>
      </c>
      <c r="P2891" s="19" t="s">
        <v>10919</v>
      </c>
      <c r="Q2891" s="15" t="s">
        <v>10898</v>
      </c>
      <c r="R2891" s="19" t="s">
        <v>15558</v>
      </c>
      <c r="S2891" s="19" t="s">
        <v>11824</v>
      </c>
    </row>
    <row r="2892" spans="1:19" ht="38.25" customHeight="1" x14ac:dyDescent="0.2">
      <c r="A2892" s="12">
        <v>7420</v>
      </c>
      <c r="B2892" s="178">
        <v>46094</v>
      </c>
      <c r="C2892" s="179">
        <v>46096</v>
      </c>
      <c r="D2892" s="13" t="s">
        <v>3486</v>
      </c>
      <c r="E2892" s="19"/>
      <c r="F2892" s="21" t="s">
        <v>10892</v>
      </c>
      <c r="G2892" s="21"/>
      <c r="H2892" s="21">
        <v>49</v>
      </c>
      <c r="I2892" s="21" t="s">
        <v>10893</v>
      </c>
      <c r="J2892" s="167">
        <v>209832</v>
      </c>
      <c r="K2892" s="168">
        <v>209832</v>
      </c>
      <c r="L2892" s="168">
        <v>0</v>
      </c>
      <c r="M2892" s="19" t="s">
        <v>14119</v>
      </c>
      <c r="N2892" s="31" t="s">
        <v>10906</v>
      </c>
      <c r="O2892" s="19" t="s">
        <v>10933</v>
      </c>
      <c r="P2892" s="19" t="s">
        <v>10903</v>
      </c>
      <c r="Q2892" s="15" t="s">
        <v>10898</v>
      </c>
      <c r="R2892" s="19" t="s">
        <v>15559</v>
      </c>
      <c r="S2892" s="19" t="s">
        <v>15461</v>
      </c>
    </row>
    <row r="2893" spans="1:19" ht="25.5" customHeight="1" x14ac:dyDescent="0.2">
      <c r="A2893" s="12">
        <v>7419</v>
      </c>
      <c r="B2893" s="178">
        <v>46076</v>
      </c>
      <c r="C2893" s="179">
        <v>46096</v>
      </c>
      <c r="D2893" s="13" t="s">
        <v>3486</v>
      </c>
      <c r="E2893" s="19"/>
      <c r="F2893" s="21" t="s">
        <v>10892</v>
      </c>
      <c r="G2893" s="21"/>
      <c r="H2893" s="21">
        <v>23</v>
      </c>
      <c r="I2893" s="21" t="s">
        <v>10893</v>
      </c>
      <c r="J2893" s="167">
        <v>0</v>
      </c>
      <c r="K2893" s="168">
        <v>0</v>
      </c>
      <c r="L2893" s="177">
        <v>141400</v>
      </c>
      <c r="M2893" s="19" t="s">
        <v>14429</v>
      </c>
      <c r="N2893" s="31" t="s">
        <v>10906</v>
      </c>
      <c r="O2893" s="19" t="s">
        <v>11038</v>
      </c>
      <c r="P2893" s="19" t="s">
        <v>10903</v>
      </c>
      <c r="Q2893" s="15" t="s">
        <v>10914</v>
      </c>
      <c r="R2893" s="19" t="s">
        <v>15560</v>
      </c>
      <c r="S2893" s="31" t="s">
        <v>10955</v>
      </c>
    </row>
    <row r="2894" spans="1:19" ht="38.25" customHeight="1" x14ac:dyDescent="0.2">
      <c r="A2894" s="12">
        <v>7423</v>
      </c>
      <c r="B2894" s="178">
        <v>46096</v>
      </c>
      <c r="C2894" s="179">
        <v>46096</v>
      </c>
      <c r="D2894" s="13" t="s">
        <v>3486</v>
      </c>
      <c r="E2894" s="19"/>
      <c r="F2894" s="21" t="s">
        <v>10892</v>
      </c>
      <c r="G2894" s="21"/>
      <c r="H2894" s="21">
        <v>20</v>
      </c>
      <c r="I2894" s="21" t="s">
        <v>10904</v>
      </c>
      <c r="J2894" s="167">
        <v>883516</v>
      </c>
      <c r="K2894" s="167">
        <v>883516</v>
      </c>
      <c r="L2894" s="177">
        <v>0</v>
      </c>
      <c r="M2894" s="19" t="s">
        <v>12684</v>
      </c>
      <c r="N2894" s="19" t="s">
        <v>11014</v>
      </c>
      <c r="O2894" s="19" t="s">
        <v>11015</v>
      </c>
      <c r="P2894" s="19" t="s">
        <v>10919</v>
      </c>
      <c r="Q2894" s="15" t="s">
        <v>10898</v>
      </c>
      <c r="R2894" s="19" t="s">
        <v>15561</v>
      </c>
      <c r="S2894" s="19" t="s">
        <v>15562</v>
      </c>
    </row>
    <row r="2895" spans="1:19" ht="51" customHeight="1" x14ac:dyDescent="0.2">
      <c r="A2895" s="12">
        <v>7418</v>
      </c>
      <c r="B2895" s="178">
        <v>46095</v>
      </c>
      <c r="C2895" s="179">
        <v>46096</v>
      </c>
      <c r="D2895" s="13" t="s">
        <v>3486</v>
      </c>
      <c r="E2895" s="19"/>
      <c r="F2895" s="21" t="s">
        <v>10892</v>
      </c>
      <c r="G2895" s="21"/>
      <c r="H2895" s="21">
        <v>18</v>
      </c>
      <c r="I2895" s="21" t="s">
        <v>10893</v>
      </c>
      <c r="J2895" s="167">
        <v>514600</v>
      </c>
      <c r="K2895" s="168">
        <v>514600</v>
      </c>
      <c r="L2895" s="177">
        <v>0</v>
      </c>
      <c r="M2895" s="19" t="s">
        <v>11041</v>
      </c>
      <c r="N2895" s="31" t="s">
        <v>10906</v>
      </c>
      <c r="O2895" s="19" t="s">
        <v>11182</v>
      </c>
      <c r="P2895" s="19" t="s">
        <v>10903</v>
      </c>
      <c r="Q2895" s="15" t="s">
        <v>10898</v>
      </c>
      <c r="R2895" s="19" t="s">
        <v>15563</v>
      </c>
      <c r="S2895" s="19" t="s">
        <v>11678</v>
      </c>
    </row>
    <row r="2896" spans="1:19" ht="38.25" customHeight="1" x14ac:dyDescent="0.2">
      <c r="A2896" s="12">
        <v>7209</v>
      </c>
      <c r="B2896" s="178">
        <v>46090</v>
      </c>
      <c r="C2896" s="179">
        <v>46090</v>
      </c>
      <c r="D2896" s="13" t="s">
        <v>3486</v>
      </c>
      <c r="E2896" s="19"/>
      <c r="F2896" s="21" t="s">
        <v>10892</v>
      </c>
      <c r="G2896" s="21"/>
      <c r="H2896" s="21">
        <v>20</v>
      </c>
      <c r="I2896" s="21" t="s">
        <v>10893</v>
      </c>
      <c r="J2896" s="167">
        <v>1042217</v>
      </c>
      <c r="K2896" s="168">
        <v>1042217</v>
      </c>
      <c r="L2896" s="168">
        <v>0</v>
      </c>
      <c r="M2896" s="19" t="s">
        <v>10905</v>
      </c>
      <c r="N2896" s="31" t="s">
        <v>10906</v>
      </c>
      <c r="O2896" s="19" t="s">
        <v>11182</v>
      </c>
      <c r="P2896" s="19" t="s">
        <v>10903</v>
      </c>
      <c r="Q2896" s="15" t="s">
        <v>10898</v>
      </c>
      <c r="R2896" s="19" t="s">
        <v>15564</v>
      </c>
      <c r="S2896" s="19" t="s">
        <v>10949</v>
      </c>
    </row>
    <row r="2897" spans="1:19" ht="38.25" customHeight="1" x14ac:dyDescent="0.2">
      <c r="A2897" s="12">
        <v>7413</v>
      </c>
      <c r="B2897" s="178">
        <v>46095</v>
      </c>
      <c r="C2897" s="179">
        <v>46095</v>
      </c>
      <c r="D2897" s="13" t="s">
        <v>3486</v>
      </c>
      <c r="E2897" s="19"/>
      <c r="F2897" s="21" t="s">
        <v>10892</v>
      </c>
      <c r="G2897" s="21"/>
      <c r="H2897" s="21">
        <v>29</v>
      </c>
      <c r="I2897" s="21" t="s">
        <v>10904</v>
      </c>
      <c r="J2897" s="167">
        <v>0</v>
      </c>
      <c r="K2897" s="168">
        <v>0</v>
      </c>
      <c r="L2897" s="177">
        <v>141400</v>
      </c>
      <c r="M2897" s="19" t="s">
        <v>11041</v>
      </c>
      <c r="N2897" s="19" t="s">
        <v>11048</v>
      </c>
      <c r="O2897" s="19" t="s">
        <v>11357</v>
      </c>
      <c r="P2897" s="19" t="s">
        <v>11050</v>
      </c>
      <c r="Q2897" s="15" t="s">
        <v>10914</v>
      </c>
      <c r="R2897" s="19" t="s">
        <v>15565</v>
      </c>
      <c r="S2897" s="19" t="s">
        <v>12681</v>
      </c>
    </row>
    <row r="2898" spans="1:19" ht="25.5" customHeight="1" x14ac:dyDescent="0.2">
      <c r="A2898" s="12">
        <v>7411</v>
      </c>
      <c r="B2898" s="178">
        <v>46095</v>
      </c>
      <c r="C2898" s="179">
        <v>46095</v>
      </c>
      <c r="D2898" s="13" t="s">
        <v>3486</v>
      </c>
      <c r="E2898" s="19"/>
      <c r="F2898" s="21" t="s">
        <v>10892</v>
      </c>
      <c r="G2898" s="21"/>
      <c r="H2898" s="21">
        <v>21</v>
      </c>
      <c r="I2898" s="21" t="s">
        <v>10893</v>
      </c>
      <c r="J2898" s="167">
        <v>0</v>
      </c>
      <c r="K2898" s="168">
        <v>0</v>
      </c>
      <c r="L2898" s="177">
        <v>141400</v>
      </c>
      <c r="M2898" s="19" t="s">
        <v>11041</v>
      </c>
      <c r="N2898" s="31" t="s">
        <v>10906</v>
      </c>
      <c r="O2898" s="19" t="s">
        <v>11419</v>
      </c>
      <c r="P2898" s="19" t="s">
        <v>10903</v>
      </c>
      <c r="Q2898" s="15" t="s">
        <v>10914</v>
      </c>
      <c r="R2898" s="19" t="s">
        <v>15566</v>
      </c>
      <c r="S2898" s="19" t="s">
        <v>15567</v>
      </c>
    </row>
    <row r="2899" spans="1:19" ht="51" customHeight="1" x14ac:dyDescent="0.2">
      <c r="A2899" s="12">
        <v>7409</v>
      </c>
      <c r="B2899" s="178">
        <v>46095</v>
      </c>
      <c r="C2899" s="179">
        <v>46095</v>
      </c>
      <c r="D2899" s="13" t="s">
        <v>3486</v>
      </c>
      <c r="E2899" s="19"/>
      <c r="F2899" s="21" t="s">
        <v>12506</v>
      </c>
      <c r="G2899" s="21"/>
      <c r="H2899" s="21">
        <v>17</v>
      </c>
      <c r="I2899" s="21" t="s">
        <v>10904</v>
      </c>
      <c r="J2899" s="167">
        <v>0</v>
      </c>
      <c r="K2899" s="168">
        <v>0</v>
      </c>
      <c r="L2899" s="177">
        <v>141400</v>
      </c>
      <c r="M2899" s="19" t="s">
        <v>15568</v>
      </c>
      <c r="N2899" s="19" t="s">
        <v>11311</v>
      </c>
      <c r="O2899" s="19" t="s">
        <v>11312</v>
      </c>
      <c r="P2899" s="19" t="s">
        <v>937</v>
      </c>
      <c r="Q2899" s="15" t="s">
        <v>10914</v>
      </c>
      <c r="R2899" s="19" t="s">
        <v>15569</v>
      </c>
      <c r="S2899" s="19" t="s">
        <v>15570</v>
      </c>
    </row>
    <row r="2900" spans="1:19" ht="25.5" customHeight="1" x14ac:dyDescent="0.2">
      <c r="A2900" s="12">
        <v>7434</v>
      </c>
      <c r="B2900" s="178">
        <v>46094</v>
      </c>
      <c r="C2900" s="179">
        <v>46094</v>
      </c>
      <c r="D2900" s="13" t="s">
        <v>3486</v>
      </c>
      <c r="E2900" s="19"/>
      <c r="F2900" s="21" t="s">
        <v>10892</v>
      </c>
      <c r="G2900" s="21"/>
      <c r="H2900" s="21">
        <v>21</v>
      </c>
      <c r="I2900" s="21" t="s">
        <v>11550</v>
      </c>
      <c r="J2900" s="167">
        <v>5530031</v>
      </c>
      <c r="K2900" s="167">
        <v>5530031</v>
      </c>
      <c r="L2900" s="177">
        <v>0</v>
      </c>
      <c r="M2900" s="19" t="s">
        <v>14877</v>
      </c>
      <c r="N2900" s="19" t="s">
        <v>11027</v>
      </c>
      <c r="O2900" s="19" t="s">
        <v>11338</v>
      </c>
      <c r="P2900" s="19" t="s">
        <v>11028</v>
      </c>
      <c r="Q2900" s="15" t="s">
        <v>10898</v>
      </c>
      <c r="R2900" s="19" t="s">
        <v>15571</v>
      </c>
      <c r="S2900" s="19" t="s">
        <v>11030</v>
      </c>
    </row>
    <row r="2901" spans="1:19" ht="38.25" customHeight="1" x14ac:dyDescent="0.2">
      <c r="A2901" s="12">
        <v>7430</v>
      </c>
      <c r="B2901" s="178">
        <v>46094</v>
      </c>
      <c r="C2901" s="179">
        <v>46094</v>
      </c>
      <c r="D2901" s="13" t="s">
        <v>3486</v>
      </c>
      <c r="E2901" s="19"/>
      <c r="F2901" s="21" t="s">
        <v>10892</v>
      </c>
      <c r="G2901" s="21"/>
      <c r="H2901" s="21">
        <v>46</v>
      </c>
      <c r="I2901" s="21" t="s">
        <v>10893</v>
      </c>
      <c r="J2901" s="167">
        <v>0</v>
      </c>
      <c r="K2901" s="168">
        <v>0</v>
      </c>
      <c r="L2901" s="177">
        <v>141400</v>
      </c>
      <c r="M2901" s="19" t="s">
        <v>11186</v>
      </c>
      <c r="N2901" s="19" t="s">
        <v>11187</v>
      </c>
      <c r="O2901" s="19" t="s">
        <v>11188</v>
      </c>
      <c r="P2901" s="19" t="s">
        <v>10919</v>
      </c>
      <c r="Q2901" s="15" t="s">
        <v>10914</v>
      </c>
      <c r="R2901" s="19" t="s">
        <v>15572</v>
      </c>
      <c r="S2901" s="19" t="s">
        <v>11116</v>
      </c>
    </row>
    <row r="2902" spans="1:19" ht="38.25" customHeight="1" x14ac:dyDescent="0.2">
      <c r="A2902" s="12">
        <v>7428</v>
      </c>
      <c r="B2902" s="178">
        <v>46094</v>
      </c>
      <c r="C2902" s="179">
        <v>46094</v>
      </c>
      <c r="D2902" s="13" t="s">
        <v>3486</v>
      </c>
      <c r="E2902" s="19"/>
      <c r="F2902" s="21" t="s">
        <v>10892</v>
      </c>
      <c r="G2902" s="21"/>
      <c r="H2902" s="21">
        <v>18</v>
      </c>
      <c r="I2902" s="21" t="s">
        <v>10904</v>
      </c>
      <c r="J2902" s="167">
        <v>152119</v>
      </c>
      <c r="K2902" s="168">
        <v>152119</v>
      </c>
      <c r="L2902" s="168">
        <v>0</v>
      </c>
      <c r="M2902" s="19" t="s">
        <v>11485</v>
      </c>
      <c r="N2902" s="19" t="s">
        <v>11048</v>
      </c>
      <c r="O2902" s="19" t="s">
        <v>14973</v>
      </c>
      <c r="P2902" s="19" t="s">
        <v>11050</v>
      </c>
      <c r="Q2902" s="15" t="s">
        <v>10898</v>
      </c>
      <c r="R2902" s="19" t="s">
        <v>15573</v>
      </c>
      <c r="S2902" s="19" t="s">
        <v>12681</v>
      </c>
    </row>
    <row r="2903" spans="1:19" ht="25.5" customHeight="1" x14ac:dyDescent="0.2">
      <c r="A2903" s="12">
        <v>7424</v>
      </c>
      <c r="B2903" s="178">
        <v>46094</v>
      </c>
      <c r="C2903" s="179">
        <v>46094</v>
      </c>
      <c r="D2903" s="13" t="s">
        <v>3486</v>
      </c>
      <c r="E2903" s="19"/>
      <c r="F2903" s="21" t="s">
        <v>10892</v>
      </c>
      <c r="G2903" s="21"/>
      <c r="H2903" s="21">
        <v>19</v>
      </c>
      <c r="I2903" s="21" t="s">
        <v>10904</v>
      </c>
      <c r="J2903" s="167">
        <v>203200</v>
      </c>
      <c r="K2903" s="168">
        <v>203200</v>
      </c>
      <c r="L2903" s="177">
        <v>0</v>
      </c>
      <c r="M2903" s="19" t="s">
        <v>10905</v>
      </c>
      <c r="N2903" s="19" t="s">
        <v>36</v>
      </c>
      <c r="O2903" s="19" t="s">
        <v>11143</v>
      </c>
      <c r="P2903" s="19" t="s">
        <v>10943</v>
      </c>
      <c r="Q2903" s="15" t="s">
        <v>10898</v>
      </c>
      <c r="R2903" s="19" t="s">
        <v>15574</v>
      </c>
      <c r="S2903" s="19" t="s">
        <v>11837</v>
      </c>
    </row>
    <row r="2904" spans="1:19" ht="25.5" customHeight="1" x14ac:dyDescent="0.2">
      <c r="A2904" s="12">
        <v>7407</v>
      </c>
      <c r="B2904" s="178">
        <v>46094</v>
      </c>
      <c r="C2904" s="179">
        <v>46094</v>
      </c>
      <c r="D2904" s="13" t="s">
        <v>3486</v>
      </c>
      <c r="E2904" s="19"/>
      <c r="F2904" s="21" t="s">
        <v>10892</v>
      </c>
      <c r="G2904" s="21"/>
      <c r="H2904" s="21">
        <v>37</v>
      </c>
      <c r="I2904" s="21" t="s">
        <v>10904</v>
      </c>
      <c r="J2904" s="167">
        <v>0</v>
      </c>
      <c r="K2904" s="168">
        <v>0</v>
      </c>
      <c r="L2904" s="177">
        <v>141400</v>
      </c>
      <c r="M2904" s="19" t="s">
        <v>10905</v>
      </c>
      <c r="N2904" s="19" t="s">
        <v>36</v>
      </c>
      <c r="O2904" s="19" t="s">
        <v>11055</v>
      </c>
      <c r="P2904" s="19" t="s">
        <v>10943</v>
      </c>
      <c r="Q2904" s="15" t="s">
        <v>10914</v>
      </c>
      <c r="R2904" s="19" t="s">
        <v>15575</v>
      </c>
      <c r="S2904" s="19" t="s">
        <v>11837</v>
      </c>
    </row>
    <row r="2905" spans="1:19" ht="38.25" customHeight="1" x14ac:dyDescent="0.2">
      <c r="A2905" s="12">
        <v>7403</v>
      </c>
      <c r="B2905" s="178">
        <v>46094</v>
      </c>
      <c r="C2905" s="179">
        <v>46094</v>
      </c>
      <c r="D2905" s="13" t="s">
        <v>3486</v>
      </c>
      <c r="E2905" s="19"/>
      <c r="F2905" s="21" t="s">
        <v>10892</v>
      </c>
      <c r="G2905" s="21"/>
      <c r="H2905" s="21">
        <v>20</v>
      </c>
      <c r="I2905" s="21" t="s">
        <v>10904</v>
      </c>
      <c r="J2905" s="167">
        <v>4061813</v>
      </c>
      <c r="K2905" s="168">
        <v>3925613</v>
      </c>
      <c r="L2905" s="177">
        <v>0</v>
      </c>
      <c r="M2905" s="19" t="s">
        <v>15576</v>
      </c>
      <c r="N2905" s="19" t="s">
        <v>11518</v>
      </c>
      <c r="O2905" s="19" t="s">
        <v>11475</v>
      </c>
      <c r="P2905" s="19" t="s">
        <v>11476</v>
      </c>
      <c r="Q2905" s="15" t="s">
        <v>10898</v>
      </c>
      <c r="R2905" s="19" t="s">
        <v>15577</v>
      </c>
      <c r="S2905" s="19" t="s">
        <v>11520</v>
      </c>
    </row>
    <row r="2906" spans="1:19" ht="89.25" customHeight="1" x14ac:dyDescent="0.2">
      <c r="A2906" s="12">
        <v>7399</v>
      </c>
      <c r="B2906" s="178">
        <v>46094</v>
      </c>
      <c r="C2906" s="179">
        <v>46094</v>
      </c>
      <c r="D2906" s="13" t="s">
        <v>3486</v>
      </c>
      <c r="E2906" s="19"/>
      <c r="F2906" s="21" t="s">
        <v>10892</v>
      </c>
      <c r="G2906" s="21"/>
      <c r="H2906" s="21">
        <v>20</v>
      </c>
      <c r="I2906" s="21" t="s">
        <v>10904</v>
      </c>
      <c r="J2906" s="167">
        <v>267514</v>
      </c>
      <c r="K2906" s="168">
        <v>267514</v>
      </c>
      <c r="L2906" s="168">
        <v>0</v>
      </c>
      <c r="M2906" s="19" t="s">
        <v>10927</v>
      </c>
      <c r="N2906" s="31" t="s">
        <v>10906</v>
      </c>
      <c r="O2906" s="19" t="s">
        <v>11038</v>
      </c>
      <c r="P2906" s="19" t="s">
        <v>10903</v>
      </c>
      <c r="Q2906" s="15" t="s">
        <v>10898</v>
      </c>
      <c r="R2906" s="19" t="s">
        <v>15578</v>
      </c>
      <c r="S2906" s="19" t="s">
        <v>10949</v>
      </c>
    </row>
    <row r="2907" spans="1:19" ht="38.25" customHeight="1" x14ac:dyDescent="0.2">
      <c r="A2907" s="12">
        <v>7398</v>
      </c>
      <c r="B2907" s="178">
        <v>46094</v>
      </c>
      <c r="C2907" s="179">
        <v>46094</v>
      </c>
      <c r="D2907" s="13" t="s">
        <v>3486</v>
      </c>
      <c r="E2907" s="19"/>
      <c r="F2907" s="21" t="s">
        <v>10892</v>
      </c>
      <c r="G2907" s="21"/>
      <c r="H2907" s="21">
        <v>19</v>
      </c>
      <c r="I2907" s="21" t="s">
        <v>10893</v>
      </c>
      <c r="J2907" s="167">
        <v>109300</v>
      </c>
      <c r="K2907" s="168">
        <v>109300</v>
      </c>
      <c r="L2907" s="177">
        <v>0</v>
      </c>
      <c r="M2907" s="19" t="s">
        <v>11186</v>
      </c>
      <c r="N2907" s="19" t="s">
        <v>11121</v>
      </c>
      <c r="O2907" s="19" t="s">
        <v>11507</v>
      </c>
      <c r="P2907" s="19" t="s">
        <v>10903</v>
      </c>
      <c r="Q2907" s="15" t="s">
        <v>10898</v>
      </c>
      <c r="R2907" s="19" t="s">
        <v>15579</v>
      </c>
      <c r="S2907" s="19" t="s">
        <v>14892</v>
      </c>
    </row>
    <row r="2908" spans="1:19" ht="25.5" customHeight="1" x14ac:dyDescent="0.2">
      <c r="A2908" s="12">
        <v>7397</v>
      </c>
      <c r="B2908" s="178">
        <v>46094</v>
      </c>
      <c r="C2908" s="179">
        <v>46094</v>
      </c>
      <c r="D2908" s="13" t="s">
        <v>3486</v>
      </c>
      <c r="E2908" s="19"/>
      <c r="F2908" s="21" t="s">
        <v>10892</v>
      </c>
      <c r="G2908" s="21"/>
      <c r="H2908" s="21">
        <v>18</v>
      </c>
      <c r="I2908" s="21" t="s">
        <v>10893</v>
      </c>
      <c r="J2908" s="167">
        <v>189562</v>
      </c>
      <c r="K2908" s="168">
        <v>189562</v>
      </c>
      <c r="L2908" s="177">
        <v>0</v>
      </c>
      <c r="M2908" s="19" t="s">
        <v>11041</v>
      </c>
      <c r="N2908" s="19" t="s">
        <v>11821</v>
      </c>
      <c r="O2908" s="31" t="s">
        <v>10955</v>
      </c>
      <c r="P2908" s="19" t="s">
        <v>10919</v>
      </c>
      <c r="Q2908" s="15" t="s">
        <v>10898</v>
      </c>
      <c r="R2908" s="19" t="s">
        <v>15580</v>
      </c>
      <c r="S2908" s="19" t="s">
        <v>11824</v>
      </c>
    </row>
    <row r="2909" spans="1:19" ht="25.5" customHeight="1" x14ac:dyDescent="0.2">
      <c r="A2909" s="12">
        <v>7394</v>
      </c>
      <c r="B2909" s="178">
        <v>46093</v>
      </c>
      <c r="C2909" s="179">
        <v>46094</v>
      </c>
      <c r="D2909" s="13" t="s">
        <v>3486</v>
      </c>
      <c r="E2909" s="19"/>
      <c r="F2909" s="21" t="s">
        <v>10892</v>
      </c>
      <c r="G2909" s="21"/>
      <c r="H2909" s="21">
        <v>19</v>
      </c>
      <c r="I2909" s="21" t="s">
        <v>10893</v>
      </c>
      <c r="J2909" s="167">
        <v>0</v>
      </c>
      <c r="K2909" s="168">
        <v>0</v>
      </c>
      <c r="L2909" s="177">
        <v>141400</v>
      </c>
      <c r="M2909" s="19" t="s">
        <v>11041</v>
      </c>
      <c r="N2909" s="19" t="s">
        <v>10928</v>
      </c>
      <c r="O2909" s="19" t="s">
        <v>10929</v>
      </c>
      <c r="P2909" s="19" t="s">
        <v>10930</v>
      </c>
      <c r="Q2909" s="15" t="s">
        <v>10914</v>
      </c>
      <c r="R2909" s="19" t="s">
        <v>15581</v>
      </c>
      <c r="S2909" s="19" t="s">
        <v>10932</v>
      </c>
    </row>
    <row r="2910" spans="1:19" ht="51" customHeight="1" x14ac:dyDescent="0.2">
      <c r="A2910" s="12">
        <v>7390</v>
      </c>
      <c r="B2910" s="178">
        <v>46094</v>
      </c>
      <c r="C2910" s="179">
        <v>46094</v>
      </c>
      <c r="D2910" s="13" t="s">
        <v>3486</v>
      </c>
      <c r="E2910" s="19"/>
      <c r="F2910" s="21" t="s">
        <v>10892</v>
      </c>
      <c r="G2910" s="21"/>
      <c r="H2910" s="21">
        <v>22</v>
      </c>
      <c r="I2910" s="21" t="s">
        <v>10893</v>
      </c>
      <c r="J2910" s="167">
        <v>302604</v>
      </c>
      <c r="K2910" s="168">
        <v>302604</v>
      </c>
      <c r="L2910" s="168">
        <v>0</v>
      </c>
      <c r="M2910" s="19" t="s">
        <v>11165</v>
      </c>
      <c r="N2910" s="19" t="s">
        <v>11651</v>
      </c>
      <c r="O2910" s="19" t="s">
        <v>11652</v>
      </c>
      <c r="P2910" s="19" t="s">
        <v>937</v>
      </c>
      <c r="Q2910" s="15" t="s">
        <v>10898</v>
      </c>
      <c r="R2910" s="19" t="s">
        <v>15582</v>
      </c>
      <c r="S2910" s="19" t="s">
        <v>15583</v>
      </c>
    </row>
    <row r="2911" spans="1:19" ht="25.5" customHeight="1" x14ac:dyDescent="0.2">
      <c r="A2911" s="12">
        <v>7385</v>
      </c>
      <c r="B2911" s="178">
        <v>46094</v>
      </c>
      <c r="C2911" s="179">
        <v>46094</v>
      </c>
      <c r="D2911" s="13" t="s">
        <v>3486</v>
      </c>
      <c r="E2911" s="19"/>
      <c r="F2911" s="21" t="s">
        <v>10892</v>
      </c>
      <c r="G2911" s="21"/>
      <c r="H2911" s="21">
        <v>55</v>
      </c>
      <c r="I2911" s="21" t="s">
        <v>10893</v>
      </c>
      <c r="J2911" s="167">
        <v>291810</v>
      </c>
      <c r="K2911" s="168">
        <v>291810</v>
      </c>
      <c r="L2911" s="177">
        <v>0</v>
      </c>
      <c r="M2911" s="19" t="s">
        <v>14992</v>
      </c>
      <c r="N2911" s="19" t="s">
        <v>11027</v>
      </c>
      <c r="O2911" s="19" t="s">
        <v>11536</v>
      </c>
      <c r="P2911" s="19" t="s">
        <v>11028</v>
      </c>
      <c r="Q2911" s="15" t="s">
        <v>10898</v>
      </c>
      <c r="R2911" s="19" t="s">
        <v>15584</v>
      </c>
      <c r="S2911" s="19" t="s">
        <v>15585</v>
      </c>
    </row>
    <row r="2912" spans="1:19" ht="51" customHeight="1" x14ac:dyDescent="0.2">
      <c r="A2912" s="12">
        <v>7383</v>
      </c>
      <c r="B2912" s="178">
        <v>46094</v>
      </c>
      <c r="C2912" s="179">
        <v>46094</v>
      </c>
      <c r="D2912" s="13" t="s">
        <v>3486</v>
      </c>
      <c r="E2912" s="19"/>
      <c r="F2912" s="21" t="s">
        <v>10892</v>
      </c>
      <c r="G2912" s="21"/>
      <c r="H2912" s="21">
        <v>18</v>
      </c>
      <c r="I2912" s="21" t="s">
        <v>10893</v>
      </c>
      <c r="J2912" s="167">
        <v>0</v>
      </c>
      <c r="K2912" s="168">
        <v>0</v>
      </c>
      <c r="L2912" s="177">
        <v>141400</v>
      </c>
      <c r="M2912" s="19" t="s">
        <v>10905</v>
      </c>
      <c r="N2912" s="19" t="s">
        <v>11121</v>
      </c>
      <c r="O2912" s="19" t="s">
        <v>11342</v>
      </c>
      <c r="P2912" s="19" t="s">
        <v>11163</v>
      </c>
      <c r="Q2912" s="15" t="s">
        <v>10914</v>
      </c>
      <c r="R2912" s="19" t="s">
        <v>15586</v>
      </c>
      <c r="S2912" s="19" t="s">
        <v>14892</v>
      </c>
    </row>
    <row r="2913" spans="1:19" ht="38.25" customHeight="1" x14ac:dyDescent="0.2">
      <c r="A2913" s="12">
        <v>7382</v>
      </c>
      <c r="B2913" s="178">
        <v>46094</v>
      </c>
      <c r="C2913" s="179">
        <v>46094</v>
      </c>
      <c r="D2913" s="13" t="s">
        <v>3486</v>
      </c>
      <c r="E2913" s="19"/>
      <c r="F2913" s="21" t="s">
        <v>10892</v>
      </c>
      <c r="G2913" s="21"/>
      <c r="H2913" s="21">
        <v>22</v>
      </c>
      <c r="I2913" s="21" t="s">
        <v>10893</v>
      </c>
      <c r="J2913" s="167">
        <v>0</v>
      </c>
      <c r="K2913" s="168">
        <v>0</v>
      </c>
      <c r="L2913" s="177">
        <v>141400</v>
      </c>
      <c r="M2913" s="19" t="s">
        <v>11041</v>
      </c>
      <c r="N2913" s="19" t="s">
        <v>10937</v>
      </c>
      <c r="O2913" s="19" t="s">
        <v>11227</v>
      </c>
      <c r="P2913" s="19" t="s">
        <v>11228</v>
      </c>
      <c r="Q2913" s="15" t="s">
        <v>10914</v>
      </c>
      <c r="R2913" s="19" t="s">
        <v>15587</v>
      </c>
      <c r="S2913" s="19" t="s">
        <v>15588</v>
      </c>
    </row>
    <row r="2914" spans="1:19" ht="38.25" customHeight="1" x14ac:dyDescent="0.2">
      <c r="A2914" s="12">
        <v>7380</v>
      </c>
      <c r="B2914" s="178">
        <v>46094</v>
      </c>
      <c r="C2914" s="179">
        <v>46094</v>
      </c>
      <c r="D2914" s="13" t="s">
        <v>3486</v>
      </c>
      <c r="E2914" s="19"/>
      <c r="F2914" s="21" t="s">
        <v>10892</v>
      </c>
      <c r="G2914" s="21"/>
      <c r="H2914" s="21">
        <v>30</v>
      </c>
      <c r="I2914" s="21" t="s">
        <v>10904</v>
      </c>
      <c r="J2914" s="167">
        <v>1477725</v>
      </c>
      <c r="K2914" s="167">
        <v>1477725</v>
      </c>
      <c r="L2914" s="177">
        <v>0</v>
      </c>
      <c r="M2914" s="19" t="s">
        <v>15589</v>
      </c>
      <c r="N2914" s="19" t="s">
        <v>11632</v>
      </c>
      <c r="O2914" s="19" t="s">
        <v>11342</v>
      </c>
      <c r="P2914" s="19" t="s">
        <v>11163</v>
      </c>
      <c r="Q2914" s="15" t="s">
        <v>10898</v>
      </c>
      <c r="R2914" s="19" t="s">
        <v>15590</v>
      </c>
      <c r="S2914" s="19" t="s">
        <v>10949</v>
      </c>
    </row>
    <row r="2915" spans="1:19" ht="51" customHeight="1" x14ac:dyDescent="0.2">
      <c r="A2915" s="12">
        <v>7379</v>
      </c>
      <c r="B2915" s="178">
        <v>46094</v>
      </c>
      <c r="C2915" s="179">
        <v>46094</v>
      </c>
      <c r="D2915" s="13" t="s">
        <v>3486</v>
      </c>
      <c r="E2915" s="19"/>
      <c r="F2915" s="21" t="s">
        <v>10892</v>
      </c>
      <c r="G2915" s="21"/>
      <c r="H2915" s="21">
        <v>19</v>
      </c>
      <c r="I2915" s="21" t="s">
        <v>10904</v>
      </c>
      <c r="J2915" s="167">
        <v>244302</v>
      </c>
      <c r="K2915" s="167">
        <v>244302</v>
      </c>
      <c r="L2915" s="177">
        <v>0</v>
      </c>
      <c r="M2915" s="19" t="s">
        <v>11278</v>
      </c>
      <c r="N2915" s="31" t="s">
        <v>10906</v>
      </c>
      <c r="O2915" s="19" t="s">
        <v>11038</v>
      </c>
      <c r="P2915" s="19" t="s">
        <v>10903</v>
      </c>
      <c r="Q2915" s="15" t="s">
        <v>10898</v>
      </c>
      <c r="R2915" s="19" t="s">
        <v>15591</v>
      </c>
      <c r="S2915" s="19" t="s">
        <v>11040</v>
      </c>
    </row>
    <row r="2916" spans="1:19" ht="51" customHeight="1" x14ac:dyDescent="0.2">
      <c r="A2916" s="34">
        <v>7357</v>
      </c>
      <c r="B2916" s="178">
        <v>46066</v>
      </c>
      <c r="C2916" s="179">
        <v>46094</v>
      </c>
      <c r="D2916" s="13" t="s">
        <v>3486</v>
      </c>
      <c r="E2916" s="19"/>
      <c r="F2916" s="21" t="s">
        <v>10892</v>
      </c>
      <c r="G2916" s="21"/>
      <c r="H2916" s="21">
        <v>19</v>
      </c>
      <c r="I2916" s="21" t="s">
        <v>10893</v>
      </c>
      <c r="J2916" s="167">
        <v>0</v>
      </c>
      <c r="K2916" s="168">
        <v>0</v>
      </c>
      <c r="L2916" s="177">
        <v>141400</v>
      </c>
      <c r="M2916" s="19" t="s">
        <v>10905</v>
      </c>
      <c r="N2916" s="19" t="s">
        <v>11083</v>
      </c>
      <c r="O2916" s="19" t="s">
        <v>11084</v>
      </c>
      <c r="P2916" s="19" t="s">
        <v>10930</v>
      </c>
      <c r="Q2916" s="15" t="s">
        <v>10914</v>
      </c>
      <c r="R2916" s="19" t="s">
        <v>15592</v>
      </c>
      <c r="S2916" s="19" t="s">
        <v>11086</v>
      </c>
    </row>
    <row r="2917" spans="1:19" ht="51" customHeight="1" x14ac:dyDescent="0.2">
      <c r="A2917" s="34">
        <v>7354</v>
      </c>
      <c r="B2917" s="178">
        <v>46093</v>
      </c>
      <c r="C2917" s="179">
        <v>46094</v>
      </c>
      <c r="D2917" s="13" t="s">
        <v>3486</v>
      </c>
      <c r="E2917" s="19"/>
      <c r="F2917" s="21" t="s">
        <v>12506</v>
      </c>
      <c r="G2917" s="21"/>
      <c r="H2917" s="21">
        <v>17</v>
      </c>
      <c r="I2917" s="21" t="s">
        <v>10893</v>
      </c>
      <c r="J2917" s="167">
        <v>0</v>
      </c>
      <c r="K2917" s="168">
        <v>0</v>
      </c>
      <c r="L2917" s="177">
        <v>141400</v>
      </c>
      <c r="M2917" s="19" t="s">
        <v>11278</v>
      </c>
      <c r="N2917" s="19" t="s">
        <v>11348</v>
      </c>
      <c r="O2917" s="19" t="s">
        <v>11129</v>
      </c>
      <c r="P2917" s="19" t="s">
        <v>982</v>
      </c>
      <c r="Q2917" s="15" t="s">
        <v>10914</v>
      </c>
      <c r="R2917" s="19" t="s">
        <v>15593</v>
      </c>
      <c r="S2917" s="31" t="s">
        <v>10955</v>
      </c>
    </row>
    <row r="2918" spans="1:19" ht="38.25" customHeight="1" x14ac:dyDescent="0.2">
      <c r="A2918" s="34">
        <v>7353</v>
      </c>
      <c r="B2918" s="178">
        <v>46094</v>
      </c>
      <c r="C2918" s="179">
        <v>46094</v>
      </c>
      <c r="D2918" s="13" t="s">
        <v>3486</v>
      </c>
      <c r="E2918" s="19"/>
      <c r="F2918" s="21" t="s">
        <v>12506</v>
      </c>
      <c r="G2918" s="21"/>
      <c r="H2918" s="21">
        <v>18</v>
      </c>
      <c r="I2918" s="21" t="s">
        <v>10893</v>
      </c>
      <c r="J2918" s="167">
        <v>0</v>
      </c>
      <c r="K2918" s="168">
        <v>0</v>
      </c>
      <c r="L2918" s="177">
        <v>141400</v>
      </c>
      <c r="M2918" s="19" t="s">
        <v>11278</v>
      </c>
      <c r="N2918" s="31" t="s">
        <v>10906</v>
      </c>
      <c r="O2918" s="19" t="s">
        <v>11038</v>
      </c>
      <c r="P2918" s="19" t="s">
        <v>10903</v>
      </c>
      <c r="Q2918" s="15" t="s">
        <v>10914</v>
      </c>
      <c r="R2918" s="19" t="s">
        <v>15594</v>
      </c>
      <c r="S2918" s="31" t="s">
        <v>10955</v>
      </c>
    </row>
    <row r="2919" spans="1:19" ht="25.5" customHeight="1" x14ac:dyDescent="0.2">
      <c r="A2919" s="34">
        <v>7352</v>
      </c>
      <c r="B2919" s="178">
        <v>46094</v>
      </c>
      <c r="C2919" s="179">
        <v>46094</v>
      </c>
      <c r="D2919" s="13" t="s">
        <v>3486</v>
      </c>
      <c r="E2919" s="19"/>
      <c r="F2919" s="21" t="s">
        <v>12506</v>
      </c>
      <c r="G2919" s="21"/>
      <c r="H2919" s="21">
        <v>17</v>
      </c>
      <c r="I2919" s="21" t="s">
        <v>10893</v>
      </c>
      <c r="J2919" s="167">
        <v>0</v>
      </c>
      <c r="K2919" s="168">
        <v>0</v>
      </c>
      <c r="L2919" s="177">
        <v>141400</v>
      </c>
      <c r="M2919" s="19" t="s">
        <v>12915</v>
      </c>
      <c r="N2919" s="31" t="s">
        <v>10906</v>
      </c>
      <c r="O2919" s="19" t="s">
        <v>10907</v>
      </c>
      <c r="P2919" s="19" t="s">
        <v>10903</v>
      </c>
      <c r="Q2919" s="15" t="s">
        <v>10914</v>
      </c>
      <c r="R2919" s="19" t="s">
        <v>15595</v>
      </c>
      <c r="S2919" s="19" t="s">
        <v>10949</v>
      </c>
    </row>
    <row r="2920" spans="1:19" ht="38.25" customHeight="1" x14ac:dyDescent="0.2">
      <c r="A2920" s="34">
        <v>7293</v>
      </c>
      <c r="B2920" s="178">
        <v>46093</v>
      </c>
      <c r="C2920" s="179">
        <v>46093</v>
      </c>
      <c r="D2920" s="13" t="s">
        <v>3486</v>
      </c>
      <c r="E2920" s="19"/>
      <c r="F2920" s="21" t="s">
        <v>10892</v>
      </c>
      <c r="G2920" s="21"/>
      <c r="H2920" s="21">
        <v>19</v>
      </c>
      <c r="I2920" s="21" t="s">
        <v>10893</v>
      </c>
      <c r="J2920" s="167">
        <v>236864</v>
      </c>
      <c r="K2920" s="168">
        <v>236864</v>
      </c>
      <c r="L2920" s="177">
        <v>0</v>
      </c>
      <c r="M2920" s="19" t="s">
        <v>10905</v>
      </c>
      <c r="N2920" s="19" t="s">
        <v>11042</v>
      </c>
      <c r="O2920" s="19" t="s">
        <v>11579</v>
      </c>
      <c r="P2920" s="19" t="s">
        <v>10930</v>
      </c>
      <c r="Q2920" s="15" t="s">
        <v>10898</v>
      </c>
      <c r="R2920" s="19" t="s">
        <v>15596</v>
      </c>
      <c r="S2920" s="19" t="s">
        <v>15597</v>
      </c>
    </row>
    <row r="2921" spans="1:19" ht="51" customHeight="1" x14ac:dyDescent="0.2">
      <c r="A2921" s="34">
        <v>7296</v>
      </c>
      <c r="B2921" s="178">
        <v>46093</v>
      </c>
      <c r="C2921" s="179">
        <v>46093</v>
      </c>
      <c r="D2921" s="13" t="s">
        <v>3486</v>
      </c>
      <c r="E2921" s="19"/>
      <c r="F2921" s="21" t="s">
        <v>12506</v>
      </c>
      <c r="G2921" s="21"/>
      <c r="H2921" s="21">
        <v>17</v>
      </c>
      <c r="I2921" s="21" t="s">
        <v>10893</v>
      </c>
      <c r="J2921" s="167">
        <v>179000</v>
      </c>
      <c r="K2921" s="168">
        <v>179000</v>
      </c>
      <c r="L2921" s="168">
        <v>0</v>
      </c>
      <c r="M2921" s="19" t="s">
        <v>10905</v>
      </c>
      <c r="N2921" s="31" t="s">
        <v>10906</v>
      </c>
      <c r="O2921" s="19" t="s">
        <v>11162</v>
      </c>
      <c r="P2921" s="19" t="s">
        <v>11163</v>
      </c>
      <c r="Q2921" s="15" t="s">
        <v>10898</v>
      </c>
      <c r="R2921" s="19" t="s">
        <v>15598</v>
      </c>
      <c r="S2921" s="19" t="s">
        <v>10959</v>
      </c>
    </row>
    <row r="2922" spans="1:19" ht="25.5" customHeight="1" x14ac:dyDescent="0.2">
      <c r="A2922" s="34">
        <v>7304</v>
      </c>
      <c r="B2922" s="178">
        <v>46093</v>
      </c>
      <c r="C2922" s="179">
        <v>46093</v>
      </c>
      <c r="D2922" s="13" t="s">
        <v>3486</v>
      </c>
      <c r="E2922" s="19"/>
      <c r="F2922" s="21" t="s">
        <v>10892</v>
      </c>
      <c r="G2922" s="21"/>
      <c r="H2922" s="21">
        <v>21</v>
      </c>
      <c r="I2922" s="21" t="s">
        <v>10893</v>
      </c>
      <c r="J2922" s="167">
        <v>193641</v>
      </c>
      <c r="K2922" s="168">
        <v>193641</v>
      </c>
      <c r="L2922" s="177">
        <v>0</v>
      </c>
      <c r="M2922" s="19" t="s">
        <v>13821</v>
      </c>
      <c r="N2922" s="19" t="s">
        <v>11187</v>
      </c>
      <c r="O2922" s="19" t="s">
        <v>11279</v>
      </c>
      <c r="P2922" s="19" t="s">
        <v>10919</v>
      </c>
      <c r="Q2922" s="15" t="s">
        <v>10898</v>
      </c>
      <c r="R2922" s="19" t="s">
        <v>15599</v>
      </c>
      <c r="S2922" s="19" t="s">
        <v>15600</v>
      </c>
    </row>
    <row r="2923" spans="1:19" ht="38.25" customHeight="1" x14ac:dyDescent="0.2">
      <c r="A2923" s="34">
        <v>7306</v>
      </c>
      <c r="B2923" s="178">
        <v>46093</v>
      </c>
      <c r="C2923" s="179">
        <v>46093</v>
      </c>
      <c r="D2923" s="13" t="s">
        <v>3486</v>
      </c>
      <c r="E2923" s="19"/>
      <c r="F2923" s="21" t="s">
        <v>10892</v>
      </c>
      <c r="G2923" s="21"/>
      <c r="H2923" s="21">
        <v>19</v>
      </c>
      <c r="I2923" s="21" t="s">
        <v>10893</v>
      </c>
      <c r="J2923" s="167">
        <v>0</v>
      </c>
      <c r="K2923" s="168">
        <v>0</v>
      </c>
      <c r="L2923" s="177">
        <v>141400</v>
      </c>
      <c r="M2923" s="19" t="s">
        <v>10894</v>
      </c>
      <c r="N2923" s="19" t="s">
        <v>11042</v>
      </c>
      <c r="O2923" s="19" t="s">
        <v>11579</v>
      </c>
      <c r="P2923" s="19" t="s">
        <v>10930</v>
      </c>
      <c r="Q2923" s="15" t="s">
        <v>10914</v>
      </c>
      <c r="R2923" s="19" t="s">
        <v>15601</v>
      </c>
      <c r="S2923" s="19" t="s">
        <v>11086</v>
      </c>
    </row>
    <row r="2924" spans="1:19" ht="38.25" customHeight="1" x14ac:dyDescent="0.2">
      <c r="A2924" s="34">
        <v>7318</v>
      </c>
      <c r="B2924" s="178">
        <v>46093</v>
      </c>
      <c r="C2924" s="179">
        <v>46093</v>
      </c>
      <c r="D2924" s="13" t="s">
        <v>3486</v>
      </c>
      <c r="E2924" s="19"/>
      <c r="F2924" s="21" t="s">
        <v>10892</v>
      </c>
      <c r="G2924" s="21"/>
      <c r="H2924" s="21">
        <v>18</v>
      </c>
      <c r="I2924" s="21" t="s">
        <v>10904</v>
      </c>
      <c r="J2924" s="167">
        <v>233960</v>
      </c>
      <c r="K2924" s="168">
        <v>233960</v>
      </c>
      <c r="L2924" s="168">
        <v>0</v>
      </c>
      <c r="M2924" s="19" t="s">
        <v>11117</v>
      </c>
      <c r="N2924" s="19" t="s">
        <v>10974</v>
      </c>
      <c r="O2924" s="19" t="s">
        <v>10975</v>
      </c>
      <c r="P2924" s="19" t="s">
        <v>10976</v>
      </c>
      <c r="Q2924" s="15" t="s">
        <v>10898</v>
      </c>
      <c r="R2924" s="19" t="s">
        <v>15602</v>
      </c>
      <c r="S2924" s="19" t="s">
        <v>11221</v>
      </c>
    </row>
    <row r="2925" spans="1:19" ht="51" customHeight="1" x14ac:dyDescent="0.2">
      <c r="A2925" s="34">
        <v>7321</v>
      </c>
      <c r="B2925" s="178">
        <v>46093</v>
      </c>
      <c r="C2925" s="179">
        <v>46093</v>
      </c>
      <c r="D2925" s="13" t="s">
        <v>3486</v>
      </c>
      <c r="E2925" s="19"/>
      <c r="F2925" s="21" t="s">
        <v>12506</v>
      </c>
      <c r="G2925" s="21"/>
      <c r="H2925" s="21">
        <v>17</v>
      </c>
      <c r="I2925" s="21" t="s">
        <v>10893</v>
      </c>
      <c r="J2925" s="167">
        <v>90000</v>
      </c>
      <c r="K2925" s="168">
        <v>0</v>
      </c>
      <c r="L2925" s="177">
        <v>141400</v>
      </c>
      <c r="M2925" s="19" t="s">
        <v>14293</v>
      </c>
      <c r="N2925" s="19" t="s">
        <v>10941</v>
      </c>
      <c r="O2925" s="19" t="s">
        <v>10942</v>
      </c>
      <c r="P2925" s="19" t="s">
        <v>10943</v>
      </c>
      <c r="Q2925" s="15" t="s">
        <v>10914</v>
      </c>
      <c r="R2925" s="19" t="s">
        <v>15603</v>
      </c>
      <c r="S2925" s="19" t="s">
        <v>11837</v>
      </c>
    </row>
    <row r="2926" spans="1:19" ht="51" customHeight="1" x14ac:dyDescent="0.2">
      <c r="A2926" s="34">
        <v>7323</v>
      </c>
      <c r="B2926" s="178">
        <v>46093</v>
      </c>
      <c r="C2926" s="179">
        <v>46093</v>
      </c>
      <c r="D2926" s="13" t="s">
        <v>3486</v>
      </c>
      <c r="E2926" s="19"/>
      <c r="F2926" s="21" t="s">
        <v>12506</v>
      </c>
      <c r="G2926" s="21"/>
      <c r="H2926" s="21">
        <v>18</v>
      </c>
      <c r="I2926" s="21" t="s">
        <v>10904</v>
      </c>
      <c r="J2926" s="167">
        <v>165100</v>
      </c>
      <c r="K2926" s="168">
        <v>165100</v>
      </c>
      <c r="L2926" s="168">
        <v>0</v>
      </c>
      <c r="M2926" s="19" t="s">
        <v>10922</v>
      </c>
      <c r="N2926" s="31" t="s">
        <v>10906</v>
      </c>
      <c r="O2926" s="19" t="s">
        <v>10957</v>
      </c>
      <c r="P2926" s="19" t="s">
        <v>10903</v>
      </c>
      <c r="Q2926" s="15" t="s">
        <v>10898</v>
      </c>
      <c r="R2926" s="19" t="s">
        <v>15604</v>
      </c>
      <c r="S2926" s="19" t="s">
        <v>10959</v>
      </c>
    </row>
    <row r="2927" spans="1:19" ht="51" customHeight="1" x14ac:dyDescent="0.2">
      <c r="A2927" s="34">
        <v>7327</v>
      </c>
      <c r="B2927" s="178">
        <v>46093</v>
      </c>
      <c r="C2927" s="179">
        <v>46093</v>
      </c>
      <c r="D2927" s="13" t="s">
        <v>3486</v>
      </c>
      <c r="E2927" s="19"/>
      <c r="F2927" s="21" t="s">
        <v>10892</v>
      </c>
      <c r="G2927" s="21"/>
      <c r="H2927" s="21">
        <v>60</v>
      </c>
      <c r="I2927" s="21" t="s">
        <v>10904</v>
      </c>
      <c r="J2927" s="167">
        <v>0</v>
      </c>
      <c r="K2927" s="168">
        <v>0</v>
      </c>
      <c r="L2927" s="177">
        <v>141400</v>
      </c>
      <c r="M2927" s="19" t="s">
        <v>11456</v>
      </c>
      <c r="N2927" s="31" t="s">
        <v>10906</v>
      </c>
      <c r="O2927" s="19" t="s">
        <v>11263</v>
      </c>
      <c r="P2927" s="19" t="s">
        <v>10903</v>
      </c>
      <c r="Q2927" s="15" t="s">
        <v>10914</v>
      </c>
      <c r="R2927" s="19" t="s">
        <v>15605</v>
      </c>
      <c r="S2927" s="19" t="s">
        <v>10949</v>
      </c>
    </row>
    <row r="2928" spans="1:19" ht="38.25" customHeight="1" x14ac:dyDescent="0.2">
      <c r="A2928" s="34">
        <v>7332</v>
      </c>
      <c r="B2928" s="178">
        <v>46093</v>
      </c>
      <c r="C2928" s="179">
        <v>46093</v>
      </c>
      <c r="D2928" s="13" t="s">
        <v>3486</v>
      </c>
      <c r="E2928" s="19"/>
      <c r="F2928" s="21" t="s">
        <v>12506</v>
      </c>
      <c r="G2928" s="21"/>
      <c r="H2928" s="21">
        <v>20</v>
      </c>
      <c r="I2928" s="21" t="s">
        <v>10904</v>
      </c>
      <c r="J2928" s="167">
        <v>226700</v>
      </c>
      <c r="K2928" s="168">
        <v>226700</v>
      </c>
      <c r="L2928" s="168">
        <v>0</v>
      </c>
      <c r="M2928" s="19" t="s">
        <v>10905</v>
      </c>
      <c r="N2928" s="19" t="s">
        <v>10941</v>
      </c>
      <c r="O2928" s="19" t="s">
        <v>10942</v>
      </c>
      <c r="P2928" s="19" t="s">
        <v>10943</v>
      </c>
      <c r="Q2928" s="15" t="s">
        <v>10898</v>
      </c>
      <c r="R2928" s="19" t="s">
        <v>15606</v>
      </c>
      <c r="S2928" s="19" t="s">
        <v>15607</v>
      </c>
    </row>
    <row r="2929" spans="1:19" ht="38.25" customHeight="1" x14ac:dyDescent="0.2">
      <c r="A2929" s="34">
        <v>7333</v>
      </c>
      <c r="B2929" s="178">
        <v>46093</v>
      </c>
      <c r="C2929" s="179">
        <v>46093</v>
      </c>
      <c r="D2929" s="13" t="s">
        <v>3486</v>
      </c>
      <c r="E2929" s="19"/>
      <c r="F2929" s="21" t="s">
        <v>12506</v>
      </c>
      <c r="G2929" s="21"/>
      <c r="H2929" s="21">
        <v>17</v>
      </c>
      <c r="I2929" s="21" t="s">
        <v>10904</v>
      </c>
      <c r="J2929" s="167">
        <v>0</v>
      </c>
      <c r="K2929" s="168">
        <v>0</v>
      </c>
      <c r="L2929" s="177">
        <v>141400</v>
      </c>
      <c r="M2929" s="19" t="s">
        <v>10905</v>
      </c>
      <c r="N2929" s="31" t="s">
        <v>10906</v>
      </c>
      <c r="O2929" s="19" t="s">
        <v>10961</v>
      </c>
      <c r="P2929" s="19" t="s">
        <v>10903</v>
      </c>
      <c r="Q2929" s="15" t="s">
        <v>10914</v>
      </c>
      <c r="R2929" s="19" t="s">
        <v>15608</v>
      </c>
      <c r="S2929" s="19" t="s">
        <v>10959</v>
      </c>
    </row>
    <row r="2930" spans="1:19" ht="38.25" customHeight="1" x14ac:dyDescent="0.2">
      <c r="A2930" s="34">
        <v>7337</v>
      </c>
      <c r="B2930" s="178">
        <v>46093</v>
      </c>
      <c r="C2930" s="179">
        <v>46093</v>
      </c>
      <c r="D2930" s="13" t="s">
        <v>3486</v>
      </c>
      <c r="E2930" s="19"/>
      <c r="F2930" s="21" t="s">
        <v>10892</v>
      </c>
      <c r="G2930" s="21"/>
      <c r="H2930" s="21">
        <v>19</v>
      </c>
      <c r="I2930" s="21" t="s">
        <v>10893</v>
      </c>
      <c r="J2930" s="167">
        <v>145737</v>
      </c>
      <c r="K2930" s="168">
        <v>145737</v>
      </c>
      <c r="L2930" s="168">
        <v>0</v>
      </c>
      <c r="M2930" s="19" t="s">
        <v>10905</v>
      </c>
      <c r="N2930" s="19" t="s">
        <v>11518</v>
      </c>
      <c r="O2930" s="19" t="s">
        <v>11475</v>
      </c>
      <c r="P2930" s="19" t="s">
        <v>11476</v>
      </c>
      <c r="Q2930" s="15" t="s">
        <v>10898</v>
      </c>
      <c r="R2930" s="19" t="s">
        <v>15609</v>
      </c>
      <c r="S2930" s="19" t="s">
        <v>15610</v>
      </c>
    </row>
    <row r="2931" spans="1:19" ht="38.25" customHeight="1" x14ac:dyDescent="0.2">
      <c r="A2931" s="34">
        <v>7339</v>
      </c>
      <c r="B2931" s="178">
        <v>46092</v>
      </c>
      <c r="C2931" s="179">
        <v>46093</v>
      </c>
      <c r="D2931" s="13" t="s">
        <v>3486</v>
      </c>
      <c r="E2931" s="19"/>
      <c r="F2931" s="21" t="s">
        <v>10892</v>
      </c>
      <c r="G2931" s="21"/>
      <c r="H2931" s="21">
        <v>18</v>
      </c>
      <c r="I2931" s="21" t="s">
        <v>10893</v>
      </c>
      <c r="J2931" s="167">
        <v>705007</v>
      </c>
      <c r="K2931" s="168">
        <v>705007</v>
      </c>
      <c r="L2931" s="177">
        <v>0</v>
      </c>
      <c r="M2931" s="19" t="s">
        <v>15611</v>
      </c>
      <c r="N2931" s="19" t="s">
        <v>12932</v>
      </c>
      <c r="O2931" s="19" t="s">
        <v>11531</v>
      </c>
      <c r="P2931" s="19" t="s">
        <v>11532</v>
      </c>
      <c r="Q2931" s="15" t="s">
        <v>10898</v>
      </c>
      <c r="R2931" s="19" t="s">
        <v>15612</v>
      </c>
      <c r="S2931" s="19" t="s">
        <v>15613</v>
      </c>
    </row>
    <row r="2932" spans="1:19" ht="38.25" customHeight="1" x14ac:dyDescent="0.2">
      <c r="A2932" s="34">
        <v>7341</v>
      </c>
      <c r="B2932" s="178">
        <v>46093</v>
      </c>
      <c r="C2932" s="179">
        <v>46093</v>
      </c>
      <c r="D2932" s="13" t="s">
        <v>3486</v>
      </c>
      <c r="E2932" s="19"/>
      <c r="F2932" s="21" t="s">
        <v>10892</v>
      </c>
      <c r="G2932" s="21"/>
      <c r="H2932" s="14">
        <v>27</v>
      </c>
      <c r="I2932" s="21" t="s">
        <v>10904</v>
      </c>
      <c r="J2932" s="167">
        <v>0</v>
      </c>
      <c r="K2932" s="168">
        <v>0</v>
      </c>
      <c r="L2932" s="177">
        <v>141400</v>
      </c>
      <c r="M2932" s="19" t="s">
        <v>10905</v>
      </c>
      <c r="N2932" s="31" t="s">
        <v>10906</v>
      </c>
      <c r="O2932" s="19" t="s">
        <v>11263</v>
      </c>
      <c r="P2932" s="19" t="s">
        <v>10903</v>
      </c>
      <c r="Q2932" s="15" t="s">
        <v>10914</v>
      </c>
      <c r="R2932" s="19" t="s">
        <v>15614</v>
      </c>
      <c r="S2932" s="19" t="s">
        <v>14744</v>
      </c>
    </row>
    <row r="2933" spans="1:19" ht="38.25" customHeight="1" x14ac:dyDescent="0.2">
      <c r="A2933" s="34">
        <v>7343</v>
      </c>
      <c r="B2933" s="178">
        <v>46087</v>
      </c>
      <c r="C2933" s="179">
        <v>46093</v>
      </c>
      <c r="D2933" s="13" t="s">
        <v>3486</v>
      </c>
      <c r="E2933" s="19"/>
      <c r="F2933" s="21" t="s">
        <v>10892</v>
      </c>
      <c r="G2933" s="21"/>
      <c r="H2933" s="21">
        <v>55</v>
      </c>
      <c r="I2933" s="21" t="s">
        <v>10893</v>
      </c>
      <c r="J2933" s="167">
        <v>164170</v>
      </c>
      <c r="K2933" s="168">
        <v>164170</v>
      </c>
      <c r="L2933" s="177">
        <v>0</v>
      </c>
      <c r="M2933" s="19" t="s">
        <v>10905</v>
      </c>
      <c r="N2933" s="19" t="s">
        <v>12433</v>
      </c>
      <c r="O2933" s="19" t="s">
        <v>11309</v>
      </c>
      <c r="P2933" s="19" t="s">
        <v>11130</v>
      </c>
      <c r="Q2933" s="15" t="s">
        <v>10898</v>
      </c>
      <c r="R2933" s="19" t="s">
        <v>15615</v>
      </c>
      <c r="S2933" s="19" t="s">
        <v>13167</v>
      </c>
    </row>
    <row r="2934" spans="1:19" ht="63.75" customHeight="1" x14ac:dyDescent="0.2">
      <c r="A2934" s="34">
        <v>7344</v>
      </c>
      <c r="B2934" s="178">
        <v>46093</v>
      </c>
      <c r="C2934" s="179">
        <v>46093</v>
      </c>
      <c r="D2934" s="13" t="s">
        <v>3486</v>
      </c>
      <c r="E2934" s="19"/>
      <c r="F2934" s="21" t="s">
        <v>12506</v>
      </c>
      <c r="G2934" s="21"/>
      <c r="H2934" s="21">
        <v>17</v>
      </c>
      <c r="I2934" s="21" t="s">
        <v>10904</v>
      </c>
      <c r="J2934" s="167">
        <v>856418</v>
      </c>
      <c r="K2934" s="168">
        <v>727818</v>
      </c>
      <c r="L2934" s="177">
        <v>0</v>
      </c>
      <c r="M2934" s="19" t="s">
        <v>10905</v>
      </c>
      <c r="N2934" s="19" t="s">
        <v>10917</v>
      </c>
      <c r="O2934" s="19" t="s">
        <v>11279</v>
      </c>
      <c r="P2934" s="19" t="s">
        <v>10919</v>
      </c>
      <c r="Q2934" s="15" t="s">
        <v>10898</v>
      </c>
      <c r="R2934" s="19" t="s">
        <v>15616</v>
      </c>
      <c r="S2934" s="19" t="s">
        <v>15418</v>
      </c>
    </row>
    <row r="2935" spans="1:19" ht="51" customHeight="1" x14ac:dyDescent="0.2">
      <c r="A2935" s="34">
        <v>7345</v>
      </c>
      <c r="B2935" s="178">
        <v>46093</v>
      </c>
      <c r="C2935" s="179">
        <v>46093</v>
      </c>
      <c r="D2935" s="13" t="s">
        <v>3486</v>
      </c>
      <c r="E2935" s="19"/>
      <c r="F2935" s="21" t="s">
        <v>10892</v>
      </c>
      <c r="G2935" s="21"/>
      <c r="H2935" s="21">
        <v>19</v>
      </c>
      <c r="I2935" s="21" t="s">
        <v>10893</v>
      </c>
      <c r="J2935" s="167">
        <v>399855</v>
      </c>
      <c r="K2935" s="168">
        <v>399855</v>
      </c>
      <c r="L2935" s="177">
        <v>0</v>
      </c>
      <c r="M2935" s="19" t="s">
        <v>10905</v>
      </c>
      <c r="N2935" s="19" t="s">
        <v>10937</v>
      </c>
      <c r="O2935" s="19" t="s">
        <v>15053</v>
      </c>
      <c r="P2935" s="19" t="s">
        <v>11228</v>
      </c>
      <c r="Q2935" s="15" t="s">
        <v>10898</v>
      </c>
      <c r="R2935" s="19" t="s">
        <v>15617</v>
      </c>
      <c r="S2935" s="19" t="s">
        <v>11230</v>
      </c>
    </row>
    <row r="2936" spans="1:19" ht="38.25" customHeight="1" x14ac:dyDescent="0.2">
      <c r="A2936" s="34">
        <v>7346</v>
      </c>
      <c r="B2936" s="178">
        <v>46093</v>
      </c>
      <c r="C2936" s="179">
        <v>46093</v>
      </c>
      <c r="D2936" s="13" t="s">
        <v>3486</v>
      </c>
      <c r="E2936" s="19"/>
      <c r="F2936" s="21" t="s">
        <v>10892</v>
      </c>
      <c r="G2936" s="21"/>
      <c r="H2936" s="21">
        <v>22</v>
      </c>
      <c r="I2936" s="21" t="s">
        <v>10893</v>
      </c>
      <c r="J2936" s="167">
        <v>143000</v>
      </c>
      <c r="K2936" s="168">
        <v>143000</v>
      </c>
      <c r="L2936" s="177">
        <v>0</v>
      </c>
      <c r="M2936" s="19" t="s">
        <v>15618</v>
      </c>
      <c r="N2936" s="19" t="s">
        <v>11083</v>
      </c>
      <c r="O2936" s="19" t="s">
        <v>11084</v>
      </c>
      <c r="P2936" s="19" t="s">
        <v>10930</v>
      </c>
      <c r="Q2936" s="15" t="s">
        <v>10898</v>
      </c>
      <c r="R2936" s="19" t="s">
        <v>15619</v>
      </c>
      <c r="S2936" s="19" t="s">
        <v>15620</v>
      </c>
    </row>
    <row r="2937" spans="1:19" ht="38.25" customHeight="1" x14ac:dyDescent="0.2">
      <c r="A2937" s="34">
        <v>7347</v>
      </c>
      <c r="B2937" s="178">
        <v>46092</v>
      </c>
      <c r="C2937" s="179">
        <v>46093</v>
      </c>
      <c r="D2937" s="13" t="s">
        <v>3486</v>
      </c>
      <c r="E2937" s="19"/>
      <c r="F2937" s="21" t="s">
        <v>10892</v>
      </c>
      <c r="G2937" s="21"/>
      <c r="H2937" s="21">
        <v>22</v>
      </c>
      <c r="I2937" s="21" t="s">
        <v>10893</v>
      </c>
      <c r="J2937" s="167">
        <v>91393</v>
      </c>
      <c r="K2937" s="168">
        <v>91393</v>
      </c>
      <c r="L2937" s="168">
        <v>0</v>
      </c>
      <c r="M2937" s="19" t="s">
        <v>10905</v>
      </c>
      <c r="N2937" s="19" t="s">
        <v>11638</v>
      </c>
      <c r="O2937" s="19" t="s">
        <v>11162</v>
      </c>
      <c r="P2937" s="19" t="s">
        <v>11163</v>
      </c>
      <c r="Q2937" s="15" t="s">
        <v>10898</v>
      </c>
      <c r="R2937" s="19" t="s">
        <v>15621</v>
      </c>
      <c r="S2937" s="19" t="s">
        <v>11640</v>
      </c>
    </row>
    <row r="2938" spans="1:19" ht="51" customHeight="1" x14ac:dyDescent="0.2">
      <c r="A2938" s="34">
        <v>7348</v>
      </c>
      <c r="B2938" s="178">
        <v>46092</v>
      </c>
      <c r="C2938" s="179">
        <v>46093</v>
      </c>
      <c r="D2938" s="13" t="s">
        <v>3486</v>
      </c>
      <c r="E2938" s="19"/>
      <c r="F2938" s="21" t="s">
        <v>10892</v>
      </c>
      <c r="G2938" s="21"/>
      <c r="H2938" s="21">
        <v>17</v>
      </c>
      <c r="I2938" s="21" t="s">
        <v>10904</v>
      </c>
      <c r="J2938" s="167">
        <v>178934</v>
      </c>
      <c r="K2938" s="168">
        <v>0</v>
      </c>
      <c r="L2938" s="177">
        <v>141400</v>
      </c>
      <c r="M2938" s="19" t="s">
        <v>10905</v>
      </c>
      <c r="N2938" s="19" t="s">
        <v>11048</v>
      </c>
      <c r="O2938" s="19" t="s">
        <v>11049</v>
      </c>
      <c r="P2938" s="19" t="s">
        <v>11050</v>
      </c>
      <c r="Q2938" s="15" t="s">
        <v>10914</v>
      </c>
      <c r="R2938" s="19" t="s">
        <v>15622</v>
      </c>
      <c r="S2938" s="19" t="s">
        <v>13571</v>
      </c>
    </row>
    <row r="2939" spans="1:19" ht="51" customHeight="1" x14ac:dyDescent="0.2">
      <c r="A2939" s="34">
        <v>7250</v>
      </c>
      <c r="B2939" s="178">
        <v>46091</v>
      </c>
      <c r="C2939" s="179">
        <v>46092</v>
      </c>
      <c r="D2939" s="13" t="s">
        <v>3486</v>
      </c>
      <c r="E2939" s="19"/>
      <c r="F2939" s="21" t="s">
        <v>10892</v>
      </c>
      <c r="G2939" s="21"/>
      <c r="H2939" s="21">
        <v>30</v>
      </c>
      <c r="I2939" s="21" t="s">
        <v>10904</v>
      </c>
      <c r="J2939" s="167">
        <v>76985</v>
      </c>
      <c r="K2939" s="168">
        <v>76985</v>
      </c>
      <c r="L2939" s="168">
        <v>0</v>
      </c>
      <c r="M2939" s="19" t="s">
        <v>14293</v>
      </c>
      <c r="N2939" s="19" t="s">
        <v>10941</v>
      </c>
      <c r="O2939" s="19" t="s">
        <v>10942</v>
      </c>
      <c r="P2939" s="19" t="s">
        <v>10943</v>
      </c>
      <c r="Q2939" s="15" t="s">
        <v>10898</v>
      </c>
      <c r="R2939" s="19" t="s">
        <v>15623</v>
      </c>
      <c r="S2939" s="19" t="s">
        <v>15347</v>
      </c>
    </row>
    <row r="2940" spans="1:19" ht="38.25" customHeight="1" x14ac:dyDescent="0.2">
      <c r="A2940" s="34">
        <v>7254</v>
      </c>
      <c r="B2940" s="178">
        <v>46092</v>
      </c>
      <c r="C2940" s="179">
        <v>46092</v>
      </c>
      <c r="D2940" s="13" t="s">
        <v>3486</v>
      </c>
      <c r="E2940" s="19"/>
      <c r="F2940" s="21" t="s">
        <v>12506</v>
      </c>
      <c r="G2940" s="21"/>
      <c r="H2940" s="21">
        <v>15</v>
      </c>
      <c r="I2940" s="21" t="s">
        <v>10893</v>
      </c>
      <c r="J2940" s="167">
        <v>0</v>
      </c>
      <c r="K2940" s="168">
        <v>0</v>
      </c>
      <c r="L2940" s="177">
        <v>141400</v>
      </c>
      <c r="M2940" s="19" t="s">
        <v>11456</v>
      </c>
      <c r="N2940" s="31" t="s">
        <v>10906</v>
      </c>
      <c r="O2940" s="31" t="s">
        <v>10955</v>
      </c>
      <c r="P2940" s="19" t="s">
        <v>10903</v>
      </c>
      <c r="Q2940" s="15" t="s">
        <v>10914</v>
      </c>
      <c r="R2940" s="19" t="s">
        <v>15624</v>
      </c>
      <c r="S2940" s="31" t="s">
        <v>10955</v>
      </c>
    </row>
    <row r="2941" spans="1:19" ht="38.25" customHeight="1" x14ac:dyDescent="0.2">
      <c r="A2941" s="34">
        <v>7256</v>
      </c>
      <c r="B2941" s="178">
        <v>46092</v>
      </c>
      <c r="C2941" s="179">
        <v>46092</v>
      </c>
      <c r="D2941" s="13" t="s">
        <v>3486</v>
      </c>
      <c r="E2941" s="19"/>
      <c r="F2941" s="21" t="s">
        <v>10892</v>
      </c>
      <c r="G2941" s="21"/>
      <c r="H2941" s="21">
        <v>32</v>
      </c>
      <c r="I2941" s="21" t="s">
        <v>10904</v>
      </c>
      <c r="J2941" s="167">
        <v>0</v>
      </c>
      <c r="K2941" s="168">
        <v>0</v>
      </c>
      <c r="L2941" s="177">
        <v>141400</v>
      </c>
      <c r="M2941" s="19" t="s">
        <v>12443</v>
      </c>
      <c r="N2941" s="19" t="s">
        <v>11518</v>
      </c>
      <c r="O2941" s="19" t="s">
        <v>11475</v>
      </c>
      <c r="P2941" s="19" t="s">
        <v>11476</v>
      </c>
      <c r="Q2941" s="15" t="s">
        <v>10914</v>
      </c>
      <c r="R2941" s="19" t="s">
        <v>15625</v>
      </c>
      <c r="S2941" s="31" t="s">
        <v>10955</v>
      </c>
    </row>
    <row r="2942" spans="1:19" ht="25.5" customHeight="1" x14ac:dyDescent="0.2">
      <c r="A2942" s="34">
        <v>7283</v>
      </c>
      <c r="B2942" s="178">
        <v>46092</v>
      </c>
      <c r="C2942" s="179">
        <v>46092</v>
      </c>
      <c r="D2942" s="13" t="s">
        <v>3486</v>
      </c>
      <c r="E2942" s="19"/>
      <c r="F2942" s="21" t="s">
        <v>10892</v>
      </c>
      <c r="G2942" s="21"/>
      <c r="H2942" s="21">
        <v>22</v>
      </c>
      <c r="I2942" s="21" t="s">
        <v>10904</v>
      </c>
      <c r="J2942" s="167">
        <v>334000</v>
      </c>
      <c r="K2942" s="168">
        <v>401235</v>
      </c>
      <c r="L2942" s="168">
        <v>0</v>
      </c>
      <c r="M2942" s="19" t="s">
        <v>10922</v>
      </c>
      <c r="N2942" s="19" t="s">
        <v>1602</v>
      </c>
      <c r="O2942" s="19" t="s">
        <v>11289</v>
      </c>
      <c r="P2942" s="19" t="s">
        <v>11163</v>
      </c>
      <c r="Q2942" s="15" t="s">
        <v>10898</v>
      </c>
      <c r="R2942" s="19" t="s">
        <v>15626</v>
      </c>
      <c r="S2942" s="19" t="s">
        <v>14892</v>
      </c>
    </row>
    <row r="2943" spans="1:19" ht="76.5" customHeight="1" x14ac:dyDescent="0.2">
      <c r="A2943" s="34">
        <v>7288</v>
      </c>
      <c r="B2943" s="178">
        <v>46092</v>
      </c>
      <c r="C2943" s="179">
        <v>46092</v>
      </c>
      <c r="D2943" s="13" t="s">
        <v>3486</v>
      </c>
      <c r="E2943" s="19"/>
      <c r="F2943" s="21" t="s">
        <v>10892</v>
      </c>
      <c r="G2943" s="21"/>
      <c r="H2943" s="14">
        <v>27</v>
      </c>
      <c r="I2943" s="21" t="s">
        <v>10904</v>
      </c>
      <c r="J2943" s="167">
        <v>0</v>
      </c>
      <c r="K2943" s="168">
        <v>0</v>
      </c>
      <c r="L2943" s="177">
        <v>141400</v>
      </c>
      <c r="M2943" s="19" t="s">
        <v>14217</v>
      </c>
      <c r="N2943" s="19" t="s">
        <v>15627</v>
      </c>
      <c r="O2943" s="19" t="s">
        <v>11719</v>
      </c>
      <c r="P2943" s="19" t="s">
        <v>11006</v>
      </c>
      <c r="Q2943" s="15" t="s">
        <v>10914</v>
      </c>
      <c r="R2943" s="19" t="s">
        <v>15628</v>
      </c>
      <c r="S2943" s="31" t="s">
        <v>10955</v>
      </c>
    </row>
    <row r="2944" spans="1:19" ht="38.25" customHeight="1" x14ac:dyDescent="0.2">
      <c r="A2944" s="34">
        <v>7294</v>
      </c>
      <c r="B2944" s="178">
        <v>46092</v>
      </c>
      <c r="C2944" s="179">
        <v>46092</v>
      </c>
      <c r="D2944" s="13" t="s">
        <v>3486</v>
      </c>
      <c r="E2944" s="19"/>
      <c r="F2944" s="21" t="s">
        <v>10892</v>
      </c>
      <c r="G2944" s="21"/>
      <c r="H2944" s="21">
        <v>20</v>
      </c>
      <c r="I2944" s="21" t="s">
        <v>10893</v>
      </c>
      <c r="J2944" s="167">
        <v>172819</v>
      </c>
      <c r="K2944" s="168">
        <v>172819</v>
      </c>
      <c r="L2944" s="168">
        <v>0</v>
      </c>
      <c r="M2944" s="19" t="s">
        <v>10905</v>
      </c>
      <c r="N2944" s="19" t="s">
        <v>11048</v>
      </c>
      <c r="O2944" s="19" t="s">
        <v>11357</v>
      </c>
      <c r="P2944" s="19" t="s">
        <v>11050</v>
      </c>
      <c r="Q2944" s="15" t="s">
        <v>10898</v>
      </c>
      <c r="R2944" s="19" t="s">
        <v>15629</v>
      </c>
      <c r="S2944" s="19" t="s">
        <v>12681</v>
      </c>
    </row>
    <row r="2945" spans="1:19" ht="38.25" customHeight="1" x14ac:dyDescent="0.2">
      <c r="A2945" s="34">
        <v>7297</v>
      </c>
      <c r="B2945" s="178">
        <v>46092</v>
      </c>
      <c r="C2945" s="179">
        <v>46092</v>
      </c>
      <c r="D2945" s="13" t="s">
        <v>3486</v>
      </c>
      <c r="E2945" s="19"/>
      <c r="F2945" s="21" t="s">
        <v>10892</v>
      </c>
      <c r="G2945" s="21"/>
      <c r="H2945" s="21">
        <v>19</v>
      </c>
      <c r="I2945" s="21" t="s">
        <v>10893</v>
      </c>
      <c r="J2945" s="167">
        <v>179000</v>
      </c>
      <c r="K2945" s="168">
        <v>179000</v>
      </c>
      <c r="L2945" s="168">
        <v>0</v>
      </c>
      <c r="M2945" s="19" t="s">
        <v>10905</v>
      </c>
      <c r="N2945" s="31" t="s">
        <v>10906</v>
      </c>
      <c r="O2945" s="19" t="s">
        <v>10947</v>
      </c>
      <c r="P2945" s="19" t="s">
        <v>10903</v>
      </c>
      <c r="Q2945" s="15" t="s">
        <v>10898</v>
      </c>
      <c r="R2945" s="19" t="s">
        <v>15630</v>
      </c>
      <c r="S2945" s="19" t="s">
        <v>10959</v>
      </c>
    </row>
    <row r="2946" spans="1:19" ht="38.25" customHeight="1" x14ac:dyDescent="0.2">
      <c r="A2946" s="34">
        <v>7300</v>
      </c>
      <c r="B2946" s="178">
        <v>46091</v>
      </c>
      <c r="C2946" s="179">
        <v>46092</v>
      </c>
      <c r="D2946" s="13" t="s">
        <v>3486</v>
      </c>
      <c r="E2946" s="19"/>
      <c r="F2946" s="21" t="s">
        <v>10892</v>
      </c>
      <c r="G2946" s="21"/>
      <c r="H2946" s="21">
        <v>17</v>
      </c>
      <c r="I2946" s="21" t="s">
        <v>10893</v>
      </c>
      <c r="J2946" s="167">
        <v>0</v>
      </c>
      <c r="K2946" s="168">
        <v>0</v>
      </c>
      <c r="L2946" s="177">
        <v>141400</v>
      </c>
      <c r="M2946" s="19" t="s">
        <v>11041</v>
      </c>
      <c r="N2946" s="19" t="s">
        <v>11638</v>
      </c>
      <c r="O2946" s="19" t="s">
        <v>11162</v>
      </c>
      <c r="P2946" s="19" t="s">
        <v>11163</v>
      </c>
      <c r="Q2946" s="15" t="s">
        <v>10914</v>
      </c>
      <c r="R2946" s="19" t="s">
        <v>15631</v>
      </c>
      <c r="S2946" s="19" t="s">
        <v>10959</v>
      </c>
    </row>
    <row r="2947" spans="1:19" ht="38.25" customHeight="1" x14ac:dyDescent="0.2">
      <c r="A2947" s="34">
        <v>7301</v>
      </c>
      <c r="B2947" s="178">
        <v>46092</v>
      </c>
      <c r="C2947" s="179">
        <v>46092</v>
      </c>
      <c r="D2947" s="13" t="s">
        <v>3486</v>
      </c>
      <c r="E2947" s="19"/>
      <c r="F2947" s="21" t="s">
        <v>10892</v>
      </c>
      <c r="G2947" s="21"/>
      <c r="H2947" s="21">
        <v>29</v>
      </c>
      <c r="I2947" s="21" t="s">
        <v>10904</v>
      </c>
      <c r="J2947" s="167">
        <v>493157</v>
      </c>
      <c r="K2947" s="168">
        <v>493157</v>
      </c>
      <c r="L2947" s="168">
        <v>0</v>
      </c>
      <c r="M2947" s="19" t="s">
        <v>15632</v>
      </c>
      <c r="N2947" s="31" t="s">
        <v>11365</v>
      </c>
      <c r="O2947" s="19" t="s">
        <v>10952</v>
      </c>
      <c r="P2947" s="19" t="s">
        <v>10953</v>
      </c>
      <c r="Q2947" s="15" t="s">
        <v>10898</v>
      </c>
      <c r="R2947" s="19" t="s">
        <v>15633</v>
      </c>
      <c r="S2947" s="19" t="s">
        <v>15634</v>
      </c>
    </row>
    <row r="2948" spans="1:19" ht="51" customHeight="1" x14ac:dyDescent="0.2">
      <c r="A2948" s="34">
        <v>7303</v>
      </c>
      <c r="B2948" s="178">
        <v>46087</v>
      </c>
      <c r="C2948" s="179">
        <v>46092</v>
      </c>
      <c r="D2948" s="13" t="s">
        <v>3486</v>
      </c>
      <c r="E2948" s="19"/>
      <c r="F2948" s="21" t="s">
        <v>10892</v>
      </c>
      <c r="G2948" s="21"/>
      <c r="H2948" s="21">
        <v>21</v>
      </c>
      <c r="I2948" s="21" t="s">
        <v>10893</v>
      </c>
      <c r="J2948" s="167">
        <v>188900</v>
      </c>
      <c r="K2948" s="167">
        <v>188900</v>
      </c>
      <c r="L2948" s="168">
        <v>0</v>
      </c>
      <c r="M2948" s="19" t="s">
        <v>10905</v>
      </c>
      <c r="N2948" s="31" t="s">
        <v>10906</v>
      </c>
      <c r="O2948" s="19" t="s">
        <v>11419</v>
      </c>
      <c r="P2948" s="19" t="s">
        <v>10903</v>
      </c>
      <c r="Q2948" s="15" t="s">
        <v>10898</v>
      </c>
      <c r="R2948" s="19" t="s">
        <v>15635</v>
      </c>
      <c r="S2948" s="19" t="s">
        <v>10949</v>
      </c>
    </row>
    <row r="2949" spans="1:19" ht="38.25" customHeight="1" x14ac:dyDescent="0.2">
      <c r="A2949" s="34">
        <v>7305</v>
      </c>
      <c r="B2949" s="178">
        <v>46092</v>
      </c>
      <c r="C2949" s="179">
        <v>46092</v>
      </c>
      <c r="D2949" s="13" t="s">
        <v>3486</v>
      </c>
      <c r="E2949" s="19"/>
      <c r="F2949" s="21" t="s">
        <v>10892</v>
      </c>
      <c r="G2949" s="21"/>
      <c r="H2949" s="21">
        <v>20</v>
      </c>
      <c r="I2949" s="21" t="s">
        <v>10893</v>
      </c>
      <c r="J2949" s="167">
        <v>54915</v>
      </c>
      <c r="K2949" s="168">
        <v>54915</v>
      </c>
      <c r="L2949" s="177">
        <v>0</v>
      </c>
      <c r="M2949" s="19" t="s">
        <v>10956</v>
      </c>
      <c r="N2949" s="19" t="s">
        <v>11004</v>
      </c>
      <c r="O2949" s="19" t="s">
        <v>11005</v>
      </c>
      <c r="P2949" s="19" t="s">
        <v>11006</v>
      </c>
      <c r="Q2949" s="15" t="s">
        <v>10898</v>
      </c>
      <c r="R2949" s="19" t="s">
        <v>15636</v>
      </c>
      <c r="S2949" s="19" t="s">
        <v>13223</v>
      </c>
    </row>
    <row r="2950" spans="1:19" ht="25.5" customHeight="1" x14ac:dyDescent="0.2">
      <c r="A2950" s="34">
        <v>7307</v>
      </c>
      <c r="B2950" s="178">
        <v>46092</v>
      </c>
      <c r="C2950" s="179">
        <v>46092</v>
      </c>
      <c r="D2950" s="13" t="s">
        <v>3486</v>
      </c>
      <c r="E2950" s="19"/>
      <c r="F2950" s="21" t="s">
        <v>10892</v>
      </c>
      <c r="G2950" s="21"/>
      <c r="H2950" s="21">
        <v>33</v>
      </c>
      <c r="I2950" s="21" t="s">
        <v>10893</v>
      </c>
      <c r="J2950" s="167">
        <v>9645135</v>
      </c>
      <c r="K2950" s="168">
        <v>5311600</v>
      </c>
      <c r="L2950" s="168">
        <v>0</v>
      </c>
      <c r="M2950" s="19" t="s">
        <v>11041</v>
      </c>
      <c r="N2950" s="19" t="s">
        <v>10963</v>
      </c>
      <c r="O2950" s="19" t="s">
        <v>10964</v>
      </c>
      <c r="P2950" s="31" t="s">
        <v>10913</v>
      </c>
      <c r="Q2950" s="15" t="s">
        <v>10898</v>
      </c>
      <c r="R2950" s="19" t="s">
        <v>15637</v>
      </c>
      <c r="S2950" s="19" t="s">
        <v>10966</v>
      </c>
    </row>
    <row r="2951" spans="1:19" ht="25.5" customHeight="1" x14ac:dyDescent="0.2">
      <c r="A2951" s="34">
        <v>7313</v>
      </c>
      <c r="B2951" s="178">
        <v>46092</v>
      </c>
      <c r="C2951" s="179">
        <v>46092</v>
      </c>
      <c r="D2951" s="13" t="s">
        <v>3486</v>
      </c>
      <c r="E2951" s="19"/>
      <c r="F2951" s="21" t="s">
        <v>10892</v>
      </c>
      <c r="G2951" s="21"/>
      <c r="H2951" s="21">
        <v>18</v>
      </c>
      <c r="I2951" s="21" t="s">
        <v>10893</v>
      </c>
      <c r="J2951" s="167">
        <v>0</v>
      </c>
      <c r="K2951" s="168">
        <v>0</v>
      </c>
      <c r="L2951" s="177">
        <v>141400</v>
      </c>
      <c r="M2951" s="19" t="s">
        <v>11041</v>
      </c>
      <c r="N2951" s="19" t="s">
        <v>11027</v>
      </c>
      <c r="O2951" s="19" t="s">
        <v>11536</v>
      </c>
      <c r="P2951" s="19" t="s">
        <v>11028</v>
      </c>
      <c r="Q2951" s="15" t="s">
        <v>10914</v>
      </c>
      <c r="R2951" s="19" t="s">
        <v>15638</v>
      </c>
      <c r="S2951" s="19" t="s">
        <v>11030</v>
      </c>
    </row>
    <row r="2952" spans="1:19" ht="51" customHeight="1" x14ac:dyDescent="0.2">
      <c r="A2952" s="34">
        <v>7315</v>
      </c>
      <c r="B2952" s="178">
        <v>46092</v>
      </c>
      <c r="C2952" s="179">
        <v>46092</v>
      </c>
      <c r="D2952" s="13" t="s">
        <v>3486</v>
      </c>
      <c r="E2952" s="19"/>
      <c r="F2952" s="21" t="s">
        <v>10892</v>
      </c>
      <c r="G2952" s="21"/>
      <c r="H2952" s="21">
        <v>23</v>
      </c>
      <c r="I2952" s="21" t="s">
        <v>10893</v>
      </c>
      <c r="J2952" s="167">
        <v>305878</v>
      </c>
      <c r="K2952" s="168">
        <v>305878</v>
      </c>
      <c r="L2952" s="177">
        <v>0</v>
      </c>
      <c r="M2952" s="19" t="s">
        <v>10905</v>
      </c>
      <c r="N2952" s="19" t="s">
        <v>11406</v>
      </c>
      <c r="O2952" s="19" t="s">
        <v>11407</v>
      </c>
      <c r="P2952" s="19" t="s">
        <v>10976</v>
      </c>
      <c r="Q2952" s="15" t="s">
        <v>10898</v>
      </c>
      <c r="R2952" s="19" t="s">
        <v>15639</v>
      </c>
      <c r="S2952" s="19" t="s">
        <v>15026</v>
      </c>
    </row>
    <row r="2953" spans="1:19" ht="51" customHeight="1" x14ac:dyDescent="0.2">
      <c r="A2953" s="34">
        <v>7316</v>
      </c>
      <c r="B2953" s="178">
        <v>46091</v>
      </c>
      <c r="C2953" s="179">
        <v>46092</v>
      </c>
      <c r="D2953" s="13" t="s">
        <v>3486</v>
      </c>
      <c r="E2953" s="19"/>
      <c r="F2953" s="21" t="s">
        <v>10892</v>
      </c>
      <c r="G2953" s="21"/>
      <c r="H2953" s="21">
        <v>22</v>
      </c>
      <c r="I2953" s="21" t="s">
        <v>10893</v>
      </c>
      <c r="J2953" s="167">
        <v>0</v>
      </c>
      <c r="K2953" s="168">
        <v>0</v>
      </c>
      <c r="L2953" s="177">
        <v>141400</v>
      </c>
      <c r="M2953" s="19" t="s">
        <v>10956</v>
      </c>
      <c r="N2953" s="19" t="s">
        <v>11083</v>
      </c>
      <c r="O2953" s="19" t="s">
        <v>11084</v>
      </c>
      <c r="P2953" s="19" t="s">
        <v>10930</v>
      </c>
      <c r="Q2953" s="15" t="s">
        <v>10914</v>
      </c>
      <c r="R2953" s="19" t="s">
        <v>15640</v>
      </c>
      <c r="S2953" s="19" t="s">
        <v>15641</v>
      </c>
    </row>
    <row r="2954" spans="1:19" ht="51" customHeight="1" x14ac:dyDescent="0.2">
      <c r="A2954" s="34">
        <v>7317</v>
      </c>
      <c r="B2954" s="178">
        <v>46092</v>
      </c>
      <c r="C2954" s="179">
        <v>46092</v>
      </c>
      <c r="D2954" s="13" t="s">
        <v>3486</v>
      </c>
      <c r="E2954" s="19"/>
      <c r="F2954" s="21" t="s">
        <v>10892</v>
      </c>
      <c r="G2954" s="21"/>
      <c r="H2954" s="21">
        <v>19</v>
      </c>
      <c r="I2954" s="21" t="s">
        <v>10893</v>
      </c>
      <c r="J2954" s="167">
        <v>124930</v>
      </c>
      <c r="K2954" s="168">
        <v>124930</v>
      </c>
      <c r="L2954" s="177">
        <v>0</v>
      </c>
      <c r="M2954" s="19" t="s">
        <v>11947</v>
      </c>
      <c r="N2954" s="19" t="s">
        <v>11004</v>
      </c>
      <c r="O2954" s="19" t="s">
        <v>11005</v>
      </c>
      <c r="P2954" s="19" t="s">
        <v>11006</v>
      </c>
      <c r="Q2954" s="15" t="s">
        <v>10898</v>
      </c>
      <c r="R2954" s="19" t="s">
        <v>15642</v>
      </c>
      <c r="S2954" s="19" t="s">
        <v>13223</v>
      </c>
    </row>
    <row r="2955" spans="1:19" ht="38.25" customHeight="1" x14ac:dyDescent="0.2">
      <c r="A2955" s="34">
        <v>7319</v>
      </c>
      <c r="B2955" s="178">
        <v>46092</v>
      </c>
      <c r="C2955" s="179">
        <v>46092</v>
      </c>
      <c r="D2955" s="13" t="s">
        <v>3486</v>
      </c>
      <c r="E2955" s="19"/>
      <c r="F2955" s="21" t="s">
        <v>10892</v>
      </c>
      <c r="G2955" s="21"/>
      <c r="H2955" s="21">
        <v>23</v>
      </c>
      <c r="I2955" s="21" t="s">
        <v>10904</v>
      </c>
      <c r="J2955" s="167">
        <v>0</v>
      </c>
      <c r="K2955" s="168">
        <v>0</v>
      </c>
      <c r="L2955" s="177">
        <v>141400</v>
      </c>
      <c r="M2955" s="19" t="s">
        <v>10905</v>
      </c>
      <c r="N2955" s="19" t="s">
        <v>10941</v>
      </c>
      <c r="O2955" s="19" t="s">
        <v>10942</v>
      </c>
      <c r="P2955" s="19" t="s">
        <v>10943</v>
      </c>
      <c r="Q2955" s="15" t="s">
        <v>10914</v>
      </c>
      <c r="R2955" s="19" t="s">
        <v>15643</v>
      </c>
      <c r="S2955" s="31" t="s">
        <v>10955</v>
      </c>
    </row>
    <row r="2956" spans="1:19" ht="63.75" customHeight="1" x14ac:dyDescent="0.2">
      <c r="A2956" s="34">
        <v>7374</v>
      </c>
      <c r="B2956" s="178">
        <v>46090</v>
      </c>
      <c r="C2956" s="179">
        <v>46092</v>
      </c>
      <c r="D2956" s="13" t="s">
        <v>3486</v>
      </c>
      <c r="E2956" s="19"/>
      <c r="F2956" s="21" t="s">
        <v>10892</v>
      </c>
      <c r="G2956" s="21"/>
      <c r="H2956" s="21">
        <v>25</v>
      </c>
      <c r="I2956" s="21" t="s">
        <v>10893</v>
      </c>
      <c r="J2956" s="167">
        <v>0</v>
      </c>
      <c r="K2956" s="168">
        <v>0</v>
      </c>
      <c r="L2956" s="177">
        <v>141400</v>
      </c>
      <c r="M2956" s="19" t="s">
        <v>15644</v>
      </c>
      <c r="N2956" s="31" t="s">
        <v>10906</v>
      </c>
      <c r="O2956" s="19" t="s">
        <v>10907</v>
      </c>
      <c r="P2956" s="19" t="s">
        <v>10903</v>
      </c>
      <c r="Q2956" s="15" t="s">
        <v>10914</v>
      </c>
      <c r="R2956" s="19" t="s">
        <v>15645</v>
      </c>
      <c r="S2956" s="19" t="s">
        <v>10959</v>
      </c>
    </row>
    <row r="2957" spans="1:19" ht="51" customHeight="1" x14ac:dyDescent="0.2">
      <c r="A2957" s="34">
        <v>7377</v>
      </c>
      <c r="B2957" s="178">
        <v>46091</v>
      </c>
      <c r="C2957" s="179">
        <v>46092</v>
      </c>
      <c r="D2957" s="13" t="s">
        <v>3486</v>
      </c>
      <c r="E2957" s="19"/>
      <c r="F2957" s="21" t="s">
        <v>12506</v>
      </c>
      <c r="G2957" s="21"/>
      <c r="H2957" s="21">
        <v>17</v>
      </c>
      <c r="I2957" s="21" t="s">
        <v>10893</v>
      </c>
      <c r="J2957" s="167">
        <v>412920</v>
      </c>
      <c r="K2957" s="168">
        <v>301320</v>
      </c>
      <c r="L2957" s="168">
        <v>0</v>
      </c>
      <c r="M2957" s="19" t="s">
        <v>10905</v>
      </c>
      <c r="N2957" s="31" t="s">
        <v>10906</v>
      </c>
      <c r="O2957" s="19" t="s">
        <v>10947</v>
      </c>
      <c r="P2957" s="19" t="s">
        <v>10903</v>
      </c>
      <c r="Q2957" s="15" t="s">
        <v>10898</v>
      </c>
      <c r="R2957" s="19" t="s">
        <v>15646</v>
      </c>
      <c r="S2957" s="19" t="s">
        <v>10959</v>
      </c>
    </row>
    <row r="2958" spans="1:19" ht="51" customHeight="1" x14ac:dyDescent="0.2">
      <c r="A2958" s="34">
        <v>7220</v>
      </c>
      <c r="B2958" s="178">
        <v>46091</v>
      </c>
      <c r="C2958" s="179">
        <v>46091</v>
      </c>
      <c r="D2958" s="13" t="s">
        <v>3486</v>
      </c>
      <c r="E2958" s="19"/>
      <c r="F2958" s="21" t="s">
        <v>10892</v>
      </c>
      <c r="G2958" s="21"/>
      <c r="H2958" s="21">
        <v>29</v>
      </c>
      <c r="I2958" s="21" t="s">
        <v>10893</v>
      </c>
      <c r="J2958" s="167">
        <v>0</v>
      </c>
      <c r="K2958" s="168">
        <v>0</v>
      </c>
      <c r="L2958" s="177">
        <v>141400</v>
      </c>
      <c r="M2958" s="19" t="s">
        <v>11456</v>
      </c>
      <c r="N2958" s="19" t="s">
        <v>10917</v>
      </c>
      <c r="O2958" s="19" t="s">
        <v>11092</v>
      </c>
      <c r="P2958" s="19" t="s">
        <v>10919</v>
      </c>
      <c r="Q2958" s="15" t="s">
        <v>10914</v>
      </c>
      <c r="R2958" s="19" t="s">
        <v>15647</v>
      </c>
      <c r="S2958" s="19" t="s">
        <v>15648</v>
      </c>
    </row>
    <row r="2959" spans="1:19" ht="25.5" customHeight="1" x14ac:dyDescent="0.2">
      <c r="A2959" s="34">
        <v>7222</v>
      </c>
      <c r="B2959" s="178">
        <v>46091</v>
      </c>
      <c r="C2959" s="179">
        <v>46091</v>
      </c>
      <c r="D2959" s="13" t="s">
        <v>3486</v>
      </c>
      <c r="E2959" s="19"/>
      <c r="F2959" s="21" t="s">
        <v>12506</v>
      </c>
      <c r="G2959" s="21"/>
      <c r="H2959" s="21">
        <v>17</v>
      </c>
      <c r="I2959" s="21" t="s">
        <v>10904</v>
      </c>
      <c r="J2959" s="167">
        <v>0</v>
      </c>
      <c r="K2959" s="168">
        <v>0</v>
      </c>
      <c r="L2959" s="177">
        <v>141400</v>
      </c>
      <c r="M2959" s="19" t="s">
        <v>15649</v>
      </c>
      <c r="N2959" s="19" t="s">
        <v>10979</v>
      </c>
      <c r="O2959" s="19" t="s">
        <v>11981</v>
      </c>
      <c r="P2959" s="31" t="s">
        <v>10980</v>
      </c>
      <c r="Q2959" s="15" t="s">
        <v>10914</v>
      </c>
      <c r="R2959" s="19" t="s">
        <v>15650</v>
      </c>
      <c r="S2959" s="19" t="s">
        <v>15651</v>
      </c>
    </row>
    <row r="2960" spans="1:19" ht="63.75" customHeight="1" x14ac:dyDescent="0.2">
      <c r="A2960" s="34">
        <v>7228</v>
      </c>
      <c r="B2960" s="178">
        <v>46090</v>
      </c>
      <c r="C2960" s="179">
        <v>46091</v>
      </c>
      <c r="D2960" s="13" t="s">
        <v>3486</v>
      </c>
      <c r="E2960" s="19"/>
      <c r="F2960" s="21" t="s">
        <v>12506</v>
      </c>
      <c r="G2960" s="21"/>
      <c r="H2960" s="21">
        <v>18</v>
      </c>
      <c r="I2960" s="21" t="s">
        <v>10893</v>
      </c>
      <c r="J2960" s="167">
        <v>215600</v>
      </c>
      <c r="K2960" s="168">
        <v>215600</v>
      </c>
      <c r="L2960" s="168">
        <v>0</v>
      </c>
      <c r="M2960" s="19" t="s">
        <v>15060</v>
      </c>
      <c r="N2960" s="31" t="s">
        <v>10906</v>
      </c>
      <c r="O2960" s="19" t="s">
        <v>10957</v>
      </c>
      <c r="P2960" s="19" t="s">
        <v>10903</v>
      </c>
      <c r="Q2960" s="15" t="s">
        <v>10898</v>
      </c>
      <c r="R2960" s="19" t="s">
        <v>15652</v>
      </c>
      <c r="S2960" s="19" t="s">
        <v>10959</v>
      </c>
    </row>
    <row r="2961" spans="1:19" ht="38.25" customHeight="1" x14ac:dyDescent="0.2">
      <c r="A2961" s="34">
        <v>7212</v>
      </c>
      <c r="B2961" s="178">
        <v>46090</v>
      </c>
      <c r="C2961" s="179">
        <v>46090</v>
      </c>
      <c r="D2961" s="13" t="s">
        <v>3486</v>
      </c>
      <c r="E2961" s="19"/>
      <c r="F2961" s="21" t="s">
        <v>10892</v>
      </c>
      <c r="G2961" s="21"/>
      <c r="H2961" s="21">
        <v>19</v>
      </c>
      <c r="I2961" s="21" t="s">
        <v>10893</v>
      </c>
      <c r="J2961" s="167">
        <v>0</v>
      </c>
      <c r="K2961" s="168">
        <v>0</v>
      </c>
      <c r="L2961" s="177">
        <v>141400</v>
      </c>
      <c r="M2961" s="19" t="s">
        <v>11278</v>
      </c>
      <c r="N2961" s="19" t="s">
        <v>15229</v>
      </c>
      <c r="O2961" s="19" t="s">
        <v>11419</v>
      </c>
      <c r="P2961" s="19" t="s">
        <v>10903</v>
      </c>
      <c r="Q2961" s="15" t="s">
        <v>10914</v>
      </c>
      <c r="R2961" s="19" t="s">
        <v>15653</v>
      </c>
      <c r="S2961" s="31" t="s">
        <v>10955</v>
      </c>
    </row>
    <row r="2962" spans="1:19" ht="76.5" customHeight="1" x14ac:dyDescent="0.2">
      <c r="A2962" s="34">
        <v>7236</v>
      </c>
      <c r="B2962" s="178">
        <v>46091</v>
      </c>
      <c r="C2962" s="179">
        <v>46091</v>
      </c>
      <c r="D2962" s="13" t="s">
        <v>3486</v>
      </c>
      <c r="E2962" s="19"/>
      <c r="F2962" s="21" t="s">
        <v>10892</v>
      </c>
      <c r="G2962" s="21"/>
      <c r="H2962" s="21">
        <v>43</v>
      </c>
      <c r="I2962" s="21" t="s">
        <v>11550</v>
      </c>
      <c r="J2962" s="167">
        <v>637654</v>
      </c>
      <c r="K2962" s="168">
        <v>637654</v>
      </c>
      <c r="L2962" s="168">
        <v>0</v>
      </c>
      <c r="M2962" s="19" t="s">
        <v>15654</v>
      </c>
      <c r="N2962" s="19" t="s">
        <v>10917</v>
      </c>
      <c r="O2962" s="19" t="s">
        <v>11459</v>
      </c>
      <c r="P2962" s="19" t="s">
        <v>10919</v>
      </c>
      <c r="Q2962" s="15" t="s">
        <v>10898</v>
      </c>
      <c r="R2962" s="19" t="s">
        <v>15655</v>
      </c>
      <c r="S2962" s="19" t="s">
        <v>15374</v>
      </c>
    </row>
    <row r="2963" spans="1:19" ht="51" customHeight="1" x14ac:dyDescent="0.2">
      <c r="A2963" s="34">
        <v>7259</v>
      </c>
      <c r="B2963" s="178">
        <v>46089</v>
      </c>
      <c r="C2963" s="179">
        <v>46091</v>
      </c>
      <c r="D2963" s="13" t="s">
        <v>3486</v>
      </c>
      <c r="E2963" s="19"/>
      <c r="F2963" s="21" t="s">
        <v>10892</v>
      </c>
      <c r="G2963" s="21"/>
      <c r="H2963" s="21">
        <v>20</v>
      </c>
      <c r="I2963" s="21" t="s">
        <v>10893</v>
      </c>
      <c r="J2963" s="167">
        <v>0</v>
      </c>
      <c r="K2963" s="168">
        <v>0</v>
      </c>
      <c r="L2963" s="177">
        <v>141400</v>
      </c>
      <c r="M2963" s="19" t="s">
        <v>15656</v>
      </c>
      <c r="N2963" s="19" t="s">
        <v>15657</v>
      </c>
      <c r="O2963" s="19" t="s">
        <v>11938</v>
      </c>
      <c r="P2963" s="19" t="s">
        <v>10919</v>
      </c>
      <c r="Q2963" s="15" t="s">
        <v>10914</v>
      </c>
      <c r="R2963" s="19" t="s">
        <v>15658</v>
      </c>
      <c r="S2963" s="19" t="s">
        <v>15464</v>
      </c>
    </row>
    <row r="2964" spans="1:19" ht="38.25" customHeight="1" x14ac:dyDescent="0.2">
      <c r="A2964" s="34">
        <v>7261</v>
      </c>
      <c r="B2964" s="178">
        <v>46091</v>
      </c>
      <c r="C2964" s="179">
        <v>46091</v>
      </c>
      <c r="D2964" s="13" t="s">
        <v>3486</v>
      </c>
      <c r="E2964" s="19"/>
      <c r="F2964" s="21" t="s">
        <v>12506</v>
      </c>
      <c r="G2964" s="21"/>
      <c r="H2964" s="21">
        <v>19</v>
      </c>
      <c r="I2964" s="21" t="s">
        <v>10893</v>
      </c>
      <c r="J2964" s="167">
        <v>174100</v>
      </c>
      <c r="K2964" s="168">
        <v>174100</v>
      </c>
      <c r="L2964" s="168">
        <v>0</v>
      </c>
      <c r="M2964" s="19" t="s">
        <v>15659</v>
      </c>
      <c r="N2964" s="31" t="s">
        <v>10906</v>
      </c>
      <c r="O2964" s="19" t="s">
        <v>11569</v>
      </c>
      <c r="P2964" s="19" t="s">
        <v>10903</v>
      </c>
      <c r="Q2964" s="15" t="s">
        <v>10898</v>
      </c>
      <c r="R2964" s="19" t="s">
        <v>15660</v>
      </c>
      <c r="S2964" s="19" t="s">
        <v>10959</v>
      </c>
    </row>
    <row r="2965" spans="1:19" ht="38.25" customHeight="1" x14ac:dyDescent="0.2">
      <c r="A2965" s="34">
        <v>7262</v>
      </c>
      <c r="B2965" s="178">
        <v>46090</v>
      </c>
      <c r="C2965" s="179">
        <v>46091</v>
      </c>
      <c r="D2965" s="13" t="s">
        <v>3486</v>
      </c>
      <c r="E2965" s="19"/>
      <c r="F2965" s="21" t="s">
        <v>10892</v>
      </c>
      <c r="G2965" s="21"/>
      <c r="H2965" s="21">
        <v>20</v>
      </c>
      <c r="I2965" s="21" t="s">
        <v>10893</v>
      </c>
      <c r="J2965" s="171">
        <v>663377</v>
      </c>
      <c r="K2965" s="171">
        <v>663377</v>
      </c>
      <c r="L2965" s="168">
        <v>0</v>
      </c>
      <c r="M2965" s="19" t="s">
        <v>10905</v>
      </c>
      <c r="N2965" s="31" t="s">
        <v>10906</v>
      </c>
      <c r="O2965" s="19" t="s">
        <v>11419</v>
      </c>
      <c r="P2965" s="19" t="s">
        <v>10903</v>
      </c>
      <c r="Q2965" s="15" t="s">
        <v>10898</v>
      </c>
      <c r="R2965" s="19" t="s">
        <v>15661</v>
      </c>
      <c r="S2965" s="19" t="s">
        <v>10909</v>
      </c>
    </row>
    <row r="2966" spans="1:19" ht="38.25" customHeight="1" x14ac:dyDescent="0.2">
      <c r="A2966" s="34">
        <v>7266</v>
      </c>
      <c r="B2966" s="178">
        <v>46091</v>
      </c>
      <c r="C2966" s="179">
        <v>46091</v>
      </c>
      <c r="D2966" s="13" t="s">
        <v>3486</v>
      </c>
      <c r="E2966" s="19"/>
      <c r="F2966" s="21" t="s">
        <v>10892</v>
      </c>
      <c r="G2966" s="21"/>
      <c r="H2966" s="21">
        <v>22</v>
      </c>
      <c r="I2966" s="21" t="s">
        <v>10893</v>
      </c>
      <c r="J2966" s="167">
        <v>152103</v>
      </c>
      <c r="K2966" s="168">
        <v>152103</v>
      </c>
      <c r="L2966" s="177">
        <v>0</v>
      </c>
      <c r="M2966" s="19" t="s">
        <v>10905</v>
      </c>
      <c r="N2966" s="19" t="s">
        <v>11048</v>
      </c>
      <c r="O2966" s="19" t="s">
        <v>11357</v>
      </c>
      <c r="P2966" s="19" t="s">
        <v>11050</v>
      </c>
      <c r="Q2966" s="15" t="s">
        <v>10898</v>
      </c>
      <c r="R2966" s="19" t="s">
        <v>15662</v>
      </c>
      <c r="S2966" s="19" t="s">
        <v>12681</v>
      </c>
    </row>
    <row r="2967" spans="1:19" ht="38.25" customHeight="1" x14ac:dyDescent="0.2">
      <c r="A2967" s="34">
        <v>7269</v>
      </c>
      <c r="B2967" s="178">
        <v>46091</v>
      </c>
      <c r="C2967" s="179">
        <v>46091</v>
      </c>
      <c r="D2967" s="13" t="s">
        <v>3486</v>
      </c>
      <c r="E2967" s="19"/>
      <c r="F2967" s="21" t="s">
        <v>10892</v>
      </c>
      <c r="G2967" s="21"/>
      <c r="H2967" s="21">
        <v>18</v>
      </c>
      <c r="I2967" s="21" t="s">
        <v>10904</v>
      </c>
      <c r="J2967" s="167">
        <v>215330</v>
      </c>
      <c r="K2967" s="168">
        <v>0</v>
      </c>
      <c r="L2967" s="177">
        <v>141400</v>
      </c>
      <c r="M2967" s="19" t="s">
        <v>11504</v>
      </c>
      <c r="N2967" s="19" t="s">
        <v>11239</v>
      </c>
      <c r="O2967" s="19" t="s">
        <v>11645</v>
      </c>
      <c r="P2967" s="19" t="s">
        <v>11021</v>
      </c>
      <c r="Q2967" s="15" t="s">
        <v>10914</v>
      </c>
      <c r="R2967" s="19" t="s">
        <v>15663</v>
      </c>
      <c r="S2967" s="19" t="s">
        <v>11866</v>
      </c>
    </row>
    <row r="2968" spans="1:19" ht="38.25" customHeight="1" x14ac:dyDescent="0.2">
      <c r="A2968" s="34">
        <v>7271</v>
      </c>
      <c r="B2968" s="178">
        <v>46091</v>
      </c>
      <c r="C2968" s="179">
        <v>46091</v>
      </c>
      <c r="D2968" s="13" t="s">
        <v>3486</v>
      </c>
      <c r="E2968" s="19"/>
      <c r="F2968" s="21" t="s">
        <v>12506</v>
      </c>
      <c r="G2968" s="21"/>
      <c r="H2968" s="21">
        <v>17</v>
      </c>
      <c r="I2968" s="21" t="s">
        <v>10904</v>
      </c>
      <c r="J2968" s="167">
        <v>189900</v>
      </c>
      <c r="K2968" s="168">
        <v>189900</v>
      </c>
      <c r="L2968" s="168">
        <v>0</v>
      </c>
      <c r="M2968" s="19" t="s">
        <v>10905</v>
      </c>
      <c r="N2968" s="31" t="s">
        <v>10906</v>
      </c>
      <c r="O2968" s="19" t="s">
        <v>11038</v>
      </c>
      <c r="P2968" s="19" t="s">
        <v>10903</v>
      </c>
      <c r="Q2968" s="15" t="s">
        <v>10898</v>
      </c>
      <c r="R2968" s="19" t="s">
        <v>15664</v>
      </c>
      <c r="S2968" s="19" t="s">
        <v>15665</v>
      </c>
    </row>
    <row r="2969" spans="1:19" ht="38.25" customHeight="1" x14ac:dyDescent="0.2">
      <c r="A2969" s="34">
        <v>7273</v>
      </c>
      <c r="B2969" s="178">
        <v>46091</v>
      </c>
      <c r="C2969" s="179">
        <v>46091</v>
      </c>
      <c r="D2969" s="13" t="s">
        <v>3486</v>
      </c>
      <c r="E2969" s="19"/>
      <c r="F2969" s="21" t="s">
        <v>10892</v>
      </c>
      <c r="G2969" s="21"/>
      <c r="H2969" s="21">
        <v>19</v>
      </c>
      <c r="I2969" s="21" t="s">
        <v>10893</v>
      </c>
      <c r="J2969" s="167">
        <v>207000</v>
      </c>
      <c r="K2969" s="168">
        <v>207000</v>
      </c>
      <c r="L2969" s="168">
        <v>0</v>
      </c>
      <c r="M2969" s="19" t="s">
        <v>11899</v>
      </c>
      <c r="N2969" s="31" t="s">
        <v>10906</v>
      </c>
      <c r="O2969" s="19" t="s">
        <v>11419</v>
      </c>
      <c r="P2969" s="19" t="s">
        <v>10903</v>
      </c>
      <c r="Q2969" s="15" t="s">
        <v>10898</v>
      </c>
      <c r="R2969" s="19" t="s">
        <v>15666</v>
      </c>
      <c r="S2969" s="19" t="s">
        <v>11040</v>
      </c>
    </row>
    <row r="2970" spans="1:19" ht="38.25" customHeight="1" x14ac:dyDescent="0.2">
      <c r="A2970" s="34">
        <v>7275</v>
      </c>
      <c r="B2970" s="178">
        <v>46091</v>
      </c>
      <c r="C2970" s="179">
        <v>46091</v>
      </c>
      <c r="D2970" s="13" t="s">
        <v>3486</v>
      </c>
      <c r="E2970" s="19"/>
      <c r="F2970" s="21" t="s">
        <v>10892</v>
      </c>
      <c r="G2970" s="21"/>
      <c r="H2970" s="21">
        <v>26</v>
      </c>
      <c r="I2970" s="21" t="s">
        <v>10904</v>
      </c>
      <c r="J2970" s="167">
        <v>0</v>
      </c>
      <c r="K2970" s="168">
        <v>0</v>
      </c>
      <c r="L2970" s="177">
        <v>141400</v>
      </c>
      <c r="M2970" s="19" t="s">
        <v>11165</v>
      </c>
      <c r="N2970" s="19" t="s">
        <v>11128</v>
      </c>
      <c r="O2970" s="19" t="s">
        <v>11129</v>
      </c>
      <c r="P2970" s="19" t="s">
        <v>11130</v>
      </c>
      <c r="Q2970" s="15" t="s">
        <v>10914</v>
      </c>
      <c r="R2970" s="19" t="s">
        <v>15667</v>
      </c>
      <c r="S2970" s="19" t="s">
        <v>11132</v>
      </c>
    </row>
    <row r="2971" spans="1:19" ht="38.25" customHeight="1" x14ac:dyDescent="0.2">
      <c r="A2971" s="34">
        <v>7277</v>
      </c>
      <c r="B2971" s="178">
        <v>46090</v>
      </c>
      <c r="C2971" s="179">
        <v>46091</v>
      </c>
      <c r="D2971" s="13" t="s">
        <v>3486</v>
      </c>
      <c r="E2971" s="19"/>
      <c r="F2971" s="21" t="s">
        <v>10892</v>
      </c>
      <c r="G2971" s="21"/>
      <c r="H2971" s="21">
        <v>18</v>
      </c>
      <c r="I2971" s="21" t="s">
        <v>10893</v>
      </c>
      <c r="J2971" s="167">
        <v>208574</v>
      </c>
      <c r="K2971" s="168">
        <v>208574</v>
      </c>
      <c r="L2971" s="177">
        <v>0</v>
      </c>
      <c r="M2971" s="19" t="s">
        <v>10905</v>
      </c>
      <c r="N2971" s="19" t="s">
        <v>11083</v>
      </c>
      <c r="O2971" s="19" t="s">
        <v>11084</v>
      </c>
      <c r="P2971" s="19" t="s">
        <v>10930</v>
      </c>
      <c r="Q2971" s="15" t="s">
        <v>10898</v>
      </c>
      <c r="R2971" s="19" t="s">
        <v>15668</v>
      </c>
      <c r="S2971" s="19" t="s">
        <v>13755</v>
      </c>
    </row>
    <row r="2972" spans="1:19" ht="38.25" customHeight="1" x14ac:dyDescent="0.2">
      <c r="A2972" s="34">
        <v>7278</v>
      </c>
      <c r="B2972" s="178">
        <v>46091</v>
      </c>
      <c r="C2972" s="179">
        <v>46091</v>
      </c>
      <c r="D2972" s="13" t="s">
        <v>3486</v>
      </c>
      <c r="E2972" s="19"/>
      <c r="F2972" s="21" t="s">
        <v>10892</v>
      </c>
      <c r="G2972" s="21"/>
      <c r="H2972" s="21">
        <v>20</v>
      </c>
      <c r="I2972" s="21" t="s">
        <v>10893</v>
      </c>
      <c r="J2972" s="167">
        <v>388032</v>
      </c>
      <c r="K2972" s="168">
        <v>388032</v>
      </c>
      <c r="L2972" s="168">
        <v>0</v>
      </c>
      <c r="M2972" s="19" t="s">
        <v>11395</v>
      </c>
      <c r="N2972" s="19" t="s">
        <v>11128</v>
      </c>
      <c r="O2972" s="19" t="s">
        <v>11129</v>
      </c>
      <c r="P2972" s="19" t="s">
        <v>11130</v>
      </c>
      <c r="Q2972" s="15" t="s">
        <v>10898</v>
      </c>
      <c r="R2972" s="19" t="s">
        <v>15669</v>
      </c>
      <c r="S2972" s="19" t="s">
        <v>11132</v>
      </c>
    </row>
    <row r="2973" spans="1:19" ht="25.5" customHeight="1" x14ac:dyDescent="0.2">
      <c r="A2973" s="34">
        <v>7282</v>
      </c>
      <c r="B2973" s="178">
        <v>46091</v>
      </c>
      <c r="C2973" s="179">
        <v>46091</v>
      </c>
      <c r="D2973" s="13" t="s">
        <v>3486</v>
      </c>
      <c r="E2973" s="19"/>
      <c r="F2973" s="21" t="s">
        <v>10892</v>
      </c>
      <c r="G2973" s="21"/>
      <c r="H2973" s="21">
        <v>19</v>
      </c>
      <c r="I2973" s="21" t="s">
        <v>10904</v>
      </c>
      <c r="J2973" s="167">
        <v>123249</v>
      </c>
      <c r="K2973" s="168">
        <v>0</v>
      </c>
      <c r="L2973" s="177">
        <v>141400</v>
      </c>
      <c r="M2973" s="19" t="s">
        <v>10905</v>
      </c>
      <c r="N2973" s="19" t="s">
        <v>11014</v>
      </c>
      <c r="O2973" s="19" t="s">
        <v>11015</v>
      </c>
      <c r="P2973" s="19" t="s">
        <v>10919</v>
      </c>
      <c r="Q2973" s="15" t="s">
        <v>10914</v>
      </c>
      <c r="R2973" s="19" t="s">
        <v>15670</v>
      </c>
      <c r="S2973" s="19" t="s">
        <v>15671</v>
      </c>
    </row>
    <row r="2974" spans="1:19" ht="38.25" customHeight="1" x14ac:dyDescent="0.2">
      <c r="A2974" s="34">
        <v>7284</v>
      </c>
      <c r="B2974" s="178">
        <v>46091</v>
      </c>
      <c r="C2974" s="179">
        <v>46091</v>
      </c>
      <c r="D2974" s="13" t="s">
        <v>3486</v>
      </c>
      <c r="E2974" s="19"/>
      <c r="F2974" s="21" t="s">
        <v>10892</v>
      </c>
      <c r="G2974" s="21"/>
      <c r="H2974" s="21">
        <v>43</v>
      </c>
      <c r="I2974" s="21" t="s">
        <v>10904</v>
      </c>
      <c r="J2974" s="167">
        <v>625898</v>
      </c>
      <c r="K2974" s="168">
        <v>625898</v>
      </c>
      <c r="L2974" s="177">
        <v>0</v>
      </c>
      <c r="M2974" s="19" t="s">
        <v>14429</v>
      </c>
      <c r="N2974" s="19" t="s">
        <v>10941</v>
      </c>
      <c r="O2974" s="19" t="s">
        <v>10942</v>
      </c>
      <c r="P2974" s="19" t="s">
        <v>10943</v>
      </c>
      <c r="Q2974" s="15" t="s">
        <v>10898</v>
      </c>
      <c r="R2974" s="19" t="s">
        <v>15672</v>
      </c>
      <c r="S2974" s="31" t="s">
        <v>10955</v>
      </c>
    </row>
    <row r="2975" spans="1:19" ht="38.25" customHeight="1" x14ac:dyDescent="0.2">
      <c r="A2975" s="34">
        <v>7206</v>
      </c>
      <c r="B2975" s="178">
        <v>46090</v>
      </c>
      <c r="C2975" s="179">
        <v>46090</v>
      </c>
      <c r="D2975" s="13" t="s">
        <v>3486</v>
      </c>
      <c r="E2975" s="19"/>
      <c r="F2975" s="21" t="s">
        <v>12506</v>
      </c>
      <c r="G2975" s="21"/>
      <c r="H2975" s="21" t="s">
        <v>10999</v>
      </c>
      <c r="I2975" s="21" t="s">
        <v>10893</v>
      </c>
      <c r="J2975" s="167">
        <v>0</v>
      </c>
      <c r="K2975" s="168">
        <v>0</v>
      </c>
      <c r="L2975" s="177">
        <v>141400</v>
      </c>
      <c r="M2975" s="19" t="s">
        <v>10905</v>
      </c>
      <c r="N2975" s="31" t="s">
        <v>10906</v>
      </c>
      <c r="O2975" s="19" t="s">
        <v>10933</v>
      </c>
      <c r="P2975" s="19" t="s">
        <v>10903</v>
      </c>
      <c r="Q2975" s="15" t="s">
        <v>10914</v>
      </c>
      <c r="R2975" s="19" t="s">
        <v>15673</v>
      </c>
      <c r="S2975" s="19" t="s">
        <v>10949</v>
      </c>
    </row>
    <row r="2976" spans="1:19" ht="38.25" customHeight="1" x14ac:dyDescent="0.2">
      <c r="A2976" s="34">
        <v>7207</v>
      </c>
      <c r="B2976" s="178">
        <v>46090</v>
      </c>
      <c r="C2976" s="179">
        <v>46090</v>
      </c>
      <c r="D2976" s="13" t="s">
        <v>3486</v>
      </c>
      <c r="E2976" s="19"/>
      <c r="F2976" s="21" t="s">
        <v>10892</v>
      </c>
      <c r="G2976" s="21"/>
      <c r="H2976" s="21">
        <v>34</v>
      </c>
      <c r="I2976" s="21" t="s">
        <v>10904</v>
      </c>
      <c r="J2976" s="167">
        <v>480900</v>
      </c>
      <c r="K2976" s="168">
        <v>480900</v>
      </c>
      <c r="L2976" s="168">
        <v>0</v>
      </c>
      <c r="M2976" s="19" t="s">
        <v>15674</v>
      </c>
      <c r="N2976" s="31" t="s">
        <v>10906</v>
      </c>
      <c r="O2976" s="19" t="s">
        <v>10957</v>
      </c>
      <c r="P2976" s="19" t="s">
        <v>10903</v>
      </c>
      <c r="Q2976" s="15" t="s">
        <v>10898</v>
      </c>
      <c r="R2976" s="19" t="s">
        <v>15675</v>
      </c>
      <c r="S2976" s="19" t="s">
        <v>11678</v>
      </c>
    </row>
    <row r="2977" spans="1:19" ht="38.25" customHeight="1" x14ac:dyDescent="0.2">
      <c r="A2977" s="34">
        <v>7213</v>
      </c>
      <c r="B2977" s="178">
        <v>46090</v>
      </c>
      <c r="C2977" s="179">
        <v>46090</v>
      </c>
      <c r="D2977" s="13" t="s">
        <v>3486</v>
      </c>
      <c r="E2977" s="19"/>
      <c r="F2977" s="21" t="s">
        <v>10892</v>
      </c>
      <c r="G2977" s="21"/>
      <c r="H2977" s="21">
        <v>30</v>
      </c>
      <c r="I2977" s="21" t="s">
        <v>10893</v>
      </c>
      <c r="J2977" s="167">
        <v>179000</v>
      </c>
      <c r="K2977" s="168">
        <v>179000</v>
      </c>
      <c r="L2977" s="168">
        <v>0</v>
      </c>
      <c r="M2977" s="19" t="s">
        <v>12684</v>
      </c>
      <c r="N2977" s="31" t="s">
        <v>10906</v>
      </c>
      <c r="O2977" s="19" t="s">
        <v>10957</v>
      </c>
      <c r="P2977" s="19" t="s">
        <v>10903</v>
      </c>
      <c r="Q2977" s="15" t="s">
        <v>10898</v>
      </c>
      <c r="R2977" s="19" t="s">
        <v>15676</v>
      </c>
      <c r="S2977" s="19" t="s">
        <v>10959</v>
      </c>
    </row>
    <row r="2978" spans="1:19" ht="51" customHeight="1" x14ac:dyDescent="0.2">
      <c r="A2978" s="34">
        <v>7214</v>
      </c>
      <c r="B2978" s="178">
        <v>46090</v>
      </c>
      <c r="C2978" s="179">
        <v>46090</v>
      </c>
      <c r="D2978" s="13" t="s">
        <v>3486</v>
      </c>
      <c r="E2978" s="19"/>
      <c r="F2978" s="21" t="s">
        <v>10892</v>
      </c>
      <c r="G2978" s="21"/>
      <c r="H2978" s="21">
        <v>34</v>
      </c>
      <c r="I2978" s="21" t="s">
        <v>10893</v>
      </c>
      <c r="J2978" s="167">
        <v>233100</v>
      </c>
      <c r="K2978" s="167">
        <v>233100</v>
      </c>
      <c r="L2978" s="177">
        <v>0</v>
      </c>
      <c r="M2978" s="19" t="s">
        <v>10905</v>
      </c>
      <c r="N2978" s="31" t="s">
        <v>10906</v>
      </c>
      <c r="O2978" s="19" t="s">
        <v>11342</v>
      </c>
      <c r="P2978" s="19" t="s">
        <v>11163</v>
      </c>
      <c r="Q2978" s="15" t="s">
        <v>10898</v>
      </c>
      <c r="R2978" s="19" t="s">
        <v>15677</v>
      </c>
      <c r="S2978" s="19" t="s">
        <v>10959</v>
      </c>
    </row>
    <row r="2979" spans="1:19" ht="25.5" customHeight="1" x14ac:dyDescent="0.2">
      <c r="A2979" s="34">
        <v>7215</v>
      </c>
      <c r="B2979" s="178">
        <v>46090</v>
      </c>
      <c r="C2979" s="179">
        <v>46090</v>
      </c>
      <c r="D2979" s="13" t="s">
        <v>3486</v>
      </c>
      <c r="E2979" s="19"/>
      <c r="F2979" s="21" t="s">
        <v>10892</v>
      </c>
      <c r="G2979" s="21"/>
      <c r="H2979" s="21">
        <v>18</v>
      </c>
      <c r="I2979" s="21" t="s">
        <v>10904</v>
      </c>
      <c r="J2979" s="167">
        <v>984940</v>
      </c>
      <c r="K2979" s="168">
        <v>984940</v>
      </c>
      <c r="L2979" s="168">
        <v>0</v>
      </c>
      <c r="M2979" s="19" t="s">
        <v>10905</v>
      </c>
      <c r="N2979" s="31" t="s">
        <v>10906</v>
      </c>
      <c r="O2979" s="19" t="s">
        <v>11182</v>
      </c>
      <c r="P2979" s="19" t="s">
        <v>10903</v>
      </c>
      <c r="Q2979" s="15" t="s">
        <v>10898</v>
      </c>
      <c r="R2979" s="19" t="s">
        <v>15678</v>
      </c>
      <c r="S2979" s="19" t="s">
        <v>10949</v>
      </c>
    </row>
    <row r="2980" spans="1:19" ht="38.25" customHeight="1" x14ac:dyDescent="0.2">
      <c r="A2980" s="34">
        <v>7217</v>
      </c>
      <c r="B2980" s="178">
        <v>46090</v>
      </c>
      <c r="C2980" s="179">
        <v>46090</v>
      </c>
      <c r="D2980" s="13" t="s">
        <v>3486</v>
      </c>
      <c r="E2980" s="19"/>
      <c r="F2980" s="21" t="s">
        <v>10892</v>
      </c>
      <c r="G2980" s="21"/>
      <c r="H2980" s="21">
        <v>22</v>
      </c>
      <c r="I2980" s="21" t="s">
        <v>10893</v>
      </c>
      <c r="J2980" s="167">
        <v>1111435</v>
      </c>
      <c r="K2980" s="168">
        <v>0</v>
      </c>
      <c r="L2980" s="177">
        <v>141400</v>
      </c>
      <c r="M2980" s="19" t="s">
        <v>15679</v>
      </c>
      <c r="N2980" s="19" t="s">
        <v>11178</v>
      </c>
      <c r="O2980" s="19" t="s">
        <v>11179</v>
      </c>
      <c r="P2980" s="19" t="s">
        <v>10943</v>
      </c>
      <c r="Q2980" s="15" t="s">
        <v>10914</v>
      </c>
      <c r="R2980" s="19" t="s">
        <v>15680</v>
      </c>
      <c r="S2980" s="19" t="s">
        <v>11181</v>
      </c>
    </row>
    <row r="2981" spans="1:19" ht="38.25" customHeight="1" x14ac:dyDescent="0.2">
      <c r="A2981" s="34">
        <v>7227</v>
      </c>
      <c r="B2981" s="178">
        <v>46090</v>
      </c>
      <c r="C2981" s="179">
        <v>46090</v>
      </c>
      <c r="D2981" s="13" t="s">
        <v>3486</v>
      </c>
      <c r="E2981" s="19"/>
      <c r="F2981" s="21" t="s">
        <v>10892</v>
      </c>
      <c r="G2981" s="21"/>
      <c r="H2981" s="21">
        <v>18</v>
      </c>
      <c r="I2981" s="21" t="s">
        <v>10893</v>
      </c>
      <c r="J2981" s="167">
        <v>0</v>
      </c>
      <c r="K2981" s="168">
        <v>0</v>
      </c>
      <c r="L2981" s="177">
        <v>141400</v>
      </c>
      <c r="M2981" s="19" t="s">
        <v>10905</v>
      </c>
      <c r="N2981" s="19" t="s">
        <v>11048</v>
      </c>
      <c r="O2981" s="19" t="s">
        <v>11357</v>
      </c>
      <c r="P2981" s="19" t="s">
        <v>11050</v>
      </c>
      <c r="Q2981" s="15" t="s">
        <v>10914</v>
      </c>
      <c r="R2981" s="19" t="s">
        <v>15681</v>
      </c>
      <c r="S2981" s="19" t="s">
        <v>12681</v>
      </c>
    </row>
    <row r="2982" spans="1:19" ht="51" customHeight="1" x14ac:dyDescent="0.2">
      <c r="A2982" s="34">
        <v>7231</v>
      </c>
      <c r="B2982" s="178">
        <v>46083</v>
      </c>
      <c r="C2982" s="179">
        <v>46090</v>
      </c>
      <c r="D2982" s="13" t="s">
        <v>3486</v>
      </c>
      <c r="E2982" s="19"/>
      <c r="F2982" s="21" t="s">
        <v>10892</v>
      </c>
      <c r="G2982" s="21"/>
      <c r="H2982" s="21">
        <v>18</v>
      </c>
      <c r="I2982" s="21" t="s">
        <v>10893</v>
      </c>
      <c r="J2982" s="167">
        <v>53000</v>
      </c>
      <c r="K2982" s="168">
        <v>53000</v>
      </c>
      <c r="L2982" s="168">
        <v>0</v>
      </c>
      <c r="M2982" s="19" t="s">
        <v>15659</v>
      </c>
      <c r="N2982" s="31" t="s">
        <v>10906</v>
      </c>
      <c r="O2982" s="19" t="s">
        <v>11507</v>
      </c>
      <c r="P2982" s="19" t="s">
        <v>10903</v>
      </c>
      <c r="Q2982" s="15" t="s">
        <v>10898</v>
      </c>
      <c r="R2982" s="19" t="s">
        <v>15682</v>
      </c>
      <c r="S2982" s="19" t="s">
        <v>11040</v>
      </c>
    </row>
    <row r="2983" spans="1:19" ht="38.25" customHeight="1" x14ac:dyDescent="0.2">
      <c r="A2983" s="34">
        <v>7233</v>
      </c>
      <c r="B2983" s="178">
        <v>46090</v>
      </c>
      <c r="C2983" s="179">
        <v>46090</v>
      </c>
      <c r="D2983" s="13" t="s">
        <v>3486</v>
      </c>
      <c r="E2983" s="19"/>
      <c r="F2983" s="21" t="s">
        <v>10892</v>
      </c>
      <c r="G2983" s="21"/>
      <c r="H2983" s="21">
        <v>52</v>
      </c>
      <c r="I2983" s="21" t="s">
        <v>10893</v>
      </c>
      <c r="J2983" s="167">
        <v>1123288</v>
      </c>
      <c r="K2983" s="168">
        <v>1217702</v>
      </c>
      <c r="L2983" s="168">
        <v>0</v>
      </c>
      <c r="M2983" s="19" t="s">
        <v>15683</v>
      </c>
      <c r="N2983" s="19" t="s">
        <v>10917</v>
      </c>
      <c r="O2983" s="19" t="s">
        <v>11092</v>
      </c>
      <c r="P2983" s="19" t="s">
        <v>10919</v>
      </c>
      <c r="Q2983" s="15" t="s">
        <v>10898</v>
      </c>
      <c r="R2983" s="19" t="s">
        <v>15684</v>
      </c>
      <c r="S2983" s="19" t="s">
        <v>11040</v>
      </c>
    </row>
    <row r="2984" spans="1:19" ht="38.25" customHeight="1" x14ac:dyDescent="0.2">
      <c r="A2984" s="34">
        <v>7237</v>
      </c>
      <c r="B2984" s="178">
        <v>46090</v>
      </c>
      <c r="C2984" s="179">
        <v>46090</v>
      </c>
      <c r="D2984" s="13" t="s">
        <v>3486</v>
      </c>
      <c r="E2984" s="19"/>
      <c r="F2984" s="21" t="s">
        <v>12506</v>
      </c>
      <c r="G2984" s="21"/>
      <c r="H2984" s="21">
        <v>17</v>
      </c>
      <c r="I2984" s="21" t="s">
        <v>10893</v>
      </c>
      <c r="J2984" s="167">
        <v>120494</v>
      </c>
      <c r="K2984" s="168">
        <v>120494</v>
      </c>
      <c r="L2984" s="168">
        <v>0</v>
      </c>
      <c r="M2984" s="19" t="s">
        <v>10905</v>
      </c>
      <c r="N2984" s="19" t="s">
        <v>11518</v>
      </c>
      <c r="O2984" s="19" t="s">
        <v>11475</v>
      </c>
      <c r="P2984" s="19" t="s">
        <v>11476</v>
      </c>
      <c r="Q2984" s="15" t="s">
        <v>10898</v>
      </c>
      <c r="R2984" s="19" t="s">
        <v>15685</v>
      </c>
      <c r="S2984" s="19" t="s">
        <v>15610</v>
      </c>
    </row>
    <row r="2985" spans="1:19" ht="51" customHeight="1" x14ac:dyDescent="0.2">
      <c r="A2985" s="34">
        <v>7239</v>
      </c>
      <c r="B2985" s="178">
        <v>46088</v>
      </c>
      <c r="C2985" s="179">
        <v>46090</v>
      </c>
      <c r="D2985" s="13" t="s">
        <v>3486</v>
      </c>
      <c r="E2985" s="19"/>
      <c r="F2985" s="21" t="s">
        <v>10892</v>
      </c>
      <c r="G2985" s="21"/>
      <c r="H2985" s="21">
        <v>18</v>
      </c>
      <c r="I2985" s="21" t="s">
        <v>10893</v>
      </c>
      <c r="J2985" s="167">
        <v>968140</v>
      </c>
      <c r="K2985" s="168">
        <v>968140</v>
      </c>
      <c r="L2985" s="168">
        <v>0</v>
      </c>
      <c r="M2985" s="19" t="s">
        <v>11278</v>
      </c>
      <c r="N2985" s="31" t="s">
        <v>10906</v>
      </c>
      <c r="O2985" s="19" t="s">
        <v>10907</v>
      </c>
      <c r="P2985" s="19" t="s">
        <v>10903</v>
      </c>
      <c r="Q2985" s="15" t="s">
        <v>10898</v>
      </c>
      <c r="R2985" s="19" t="s">
        <v>15686</v>
      </c>
      <c r="S2985" s="19" t="s">
        <v>10949</v>
      </c>
    </row>
    <row r="2986" spans="1:19" ht="63.75" customHeight="1" x14ac:dyDescent="0.2">
      <c r="A2986" s="34">
        <v>7204</v>
      </c>
      <c r="B2986" s="178">
        <v>46088</v>
      </c>
      <c r="C2986" s="179">
        <v>46089</v>
      </c>
      <c r="D2986" s="13" t="s">
        <v>3486</v>
      </c>
      <c r="E2986" s="19"/>
      <c r="F2986" s="21" t="s">
        <v>10892</v>
      </c>
      <c r="G2986" s="21"/>
      <c r="H2986" s="21">
        <v>18</v>
      </c>
      <c r="I2986" s="21" t="s">
        <v>10893</v>
      </c>
      <c r="J2986" s="167">
        <v>106220</v>
      </c>
      <c r="K2986" s="168">
        <v>106220</v>
      </c>
      <c r="L2986" s="168">
        <v>0</v>
      </c>
      <c r="M2986" s="19" t="s">
        <v>14293</v>
      </c>
      <c r="N2986" s="31" t="s">
        <v>10906</v>
      </c>
      <c r="O2986" s="19" t="s">
        <v>10907</v>
      </c>
      <c r="P2986" s="19" t="s">
        <v>10903</v>
      </c>
      <c r="Q2986" s="15" t="s">
        <v>10898</v>
      </c>
      <c r="R2986" s="19" t="s">
        <v>15687</v>
      </c>
      <c r="S2986" s="19" t="s">
        <v>15665</v>
      </c>
    </row>
    <row r="2987" spans="1:19" ht="38.25" customHeight="1" x14ac:dyDescent="0.2">
      <c r="A2987" s="34">
        <v>7202</v>
      </c>
      <c r="B2987" s="178">
        <v>46087</v>
      </c>
      <c r="C2987" s="179">
        <v>46089</v>
      </c>
      <c r="D2987" s="13" t="s">
        <v>3486</v>
      </c>
      <c r="E2987" s="19"/>
      <c r="F2987" s="21" t="s">
        <v>10892</v>
      </c>
      <c r="G2987" s="21"/>
      <c r="H2987" s="21">
        <v>31</v>
      </c>
      <c r="I2987" s="21" t="s">
        <v>10893</v>
      </c>
      <c r="J2987" s="167">
        <v>416874</v>
      </c>
      <c r="K2987" s="167">
        <v>416874</v>
      </c>
      <c r="L2987" s="177">
        <v>0</v>
      </c>
      <c r="M2987" s="19" t="s">
        <v>14429</v>
      </c>
      <c r="N2987" s="19" t="s">
        <v>10928</v>
      </c>
      <c r="O2987" s="19" t="s">
        <v>10929</v>
      </c>
      <c r="P2987" s="19" t="s">
        <v>10930</v>
      </c>
      <c r="Q2987" s="15" t="s">
        <v>10898</v>
      </c>
      <c r="R2987" s="19" t="s">
        <v>15688</v>
      </c>
      <c r="S2987" s="19" t="s">
        <v>10932</v>
      </c>
    </row>
    <row r="2988" spans="1:19" ht="51" customHeight="1" x14ac:dyDescent="0.2">
      <c r="A2988" s="34">
        <v>7190</v>
      </c>
      <c r="B2988" s="178">
        <v>46088</v>
      </c>
      <c r="C2988" s="179">
        <v>46088</v>
      </c>
      <c r="D2988" s="13" t="s">
        <v>3486</v>
      </c>
      <c r="E2988" s="19"/>
      <c r="F2988" s="21" t="s">
        <v>10892</v>
      </c>
      <c r="G2988" s="21"/>
      <c r="H2988" s="21">
        <v>24</v>
      </c>
      <c r="I2988" s="21" t="s">
        <v>10893</v>
      </c>
      <c r="J2988" s="167">
        <v>179000</v>
      </c>
      <c r="K2988" s="168">
        <v>179000</v>
      </c>
      <c r="L2988" s="168">
        <v>0</v>
      </c>
      <c r="M2988" s="19" t="s">
        <v>10905</v>
      </c>
      <c r="N2988" s="31" t="s">
        <v>10906</v>
      </c>
      <c r="O2988" s="19" t="s">
        <v>10957</v>
      </c>
      <c r="P2988" s="19" t="s">
        <v>10903</v>
      </c>
      <c r="Q2988" s="15" t="s">
        <v>10898</v>
      </c>
      <c r="R2988" s="19" t="s">
        <v>15689</v>
      </c>
      <c r="S2988" s="19" t="s">
        <v>10959</v>
      </c>
    </row>
    <row r="2989" spans="1:19" ht="51" customHeight="1" x14ac:dyDescent="0.2">
      <c r="A2989" s="34">
        <v>7188</v>
      </c>
      <c r="B2989" s="178">
        <v>46087</v>
      </c>
      <c r="C2989" s="179">
        <v>46088</v>
      </c>
      <c r="D2989" s="13" t="s">
        <v>3486</v>
      </c>
      <c r="E2989" s="19"/>
      <c r="F2989" s="21" t="s">
        <v>10892</v>
      </c>
      <c r="G2989" s="21"/>
      <c r="H2989" s="21">
        <v>26</v>
      </c>
      <c r="I2989" s="21" t="s">
        <v>10893</v>
      </c>
      <c r="J2989" s="167">
        <v>156100</v>
      </c>
      <c r="K2989" s="168">
        <v>156100</v>
      </c>
      <c r="L2989" s="168">
        <v>0</v>
      </c>
      <c r="M2989" s="19" t="s">
        <v>10905</v>
      </c>
      <c r="N2989" s="31" t="s">
        <v>10906</v>
      </c>
      <c r="O2989" s="19" t="s">
        <v>10957</v>
      </c>
      <c r="P2989" s="19" t="s">
        <v>10903</v>
      </c>
      <c r="Q2989" s="15" t="s">
        <v>10898</v>
      </c>
      <c r="R2989" s="19" t="s">
        <v>15690</v>
      </c>
      <c r="S2989" s="19" t="s">
        <v>10959</v>
      </c>
    </row>
    <row r="2990" spans="1:19" ht="38.25" customHeight="1" x14ac:dyDescent="0.2">
      <c r="A2990" s="34">
        <v>7185</v>
      </c>
      <c r="B2990" s="178">
        <v>46087</v>
      </c>
      <c r="C2990" s="179">
        <v>46088</v>
      </c>
      <c r="D2990" s="13" t="s">
        <v>3486</v>
      </c>
      <c r="E2990" s="19"/>
      <c r="F2990" s="21" t="s">
        <v>10892</v>
      </c>
      <c r="G2990" s="21"/>
      <c r="H2990" s="21">
        <v>38</v>
      </c>
      <c r="I2990" s="21" t="s">
        <v>10893</v>
      </c>
      <c r="J2990" s="167">
        <v>179000</v>
      </c>
      <c r="K2990" s="168">
        <v>179000</v>
      </c>
      <c r="L2990" s="168">
        <v>0</v>
      </c>
      <c r="M2990" s="19" t="s">
        <v>10894</v>
      </c>
      <c r="N2990" s="19" t="s">
        <v>14294</v>
      </c>
      <c r="O2990" s="19" t="s">
        <v>11162</v>
      </c>
      <c r="P2990" s="19" t="s">
        <v>11163</v>
      </c>
      <c r="Q2990" s="15" t="s">
        <v>10898</v>
      </c>
      <c r="R2990" s="19" t="s">
        <v>15691</v>
      </c>
      <c r="S2990" s="19" t="s">
        <v>10959</v>
      </c>
    </row>
    <row r="2991" spans="1:19" ht="38.25" customHeight="1" x14ac:dyDescent="0.2">
      <c r="A2991" s="34">
        <v>7184</v>
      </c>
      <c r="B2991" s="178">
        <v>46088</v>
      </c>
      <c r="C2991" s="179">
        <v>46088</v>
      </c>
      <c r="D2991" s="13" t="s">
        <v>3486</v>
      </c>
      <c r="E2991" s="19"/>
      <c r="F2991" s="21" t="s">
        <v>10892</v>
      </c>
      <c r="G2991" s="21"/>
      <c r="H2991" s="21">
        <v>18</v>
      </c>
      <c r="I2991" s="21" t="s">
        <v>10893</v>
      </c>
      <c r="J2991" s="167">
        <v>0</v>
      </c>
      <c r="K2991" s="168">
        <v>0</v>
      </c>
      <c r="L2991" s="177">
        <v>141400</v>
      </c>
      <c r="M2991" s="19" t="s">
        <v>10905</v>
      </c>
      <c r="N2991" s="19" t="s">
        <v>10974</v>
      </c>
      <c r="O2991" s="19" t="s">
        <v>11034</v>
      </c>
      <c r="P2991" s="19" t="s">
        <v>10976</v>
      </c>
      <c r="Q2991" s="15" t="s">
        <v>10914</v>
      </c>
      <c r="R2991" s="19" t="s">
        <v>15692</v>
      </c>
      <c r="S2991" s="19" t="s">
        <v>11221</v>
      </c>
    </row>
    <row r="2992" spans="1:19" ht="38.25" customHeight="1" x14ac:dyDescent="0.2">
      <c r="A2992" s="34">
        <v>7182</v>
      </c>
      <c r="B2992" s="178">
        <v>46087</v>
      </c>
      <c r="C2992" s="179">
        <v>46087</v>
      </c>
      <c r="D2992" s="13" t="s">
        <v>3486</v>
      </c>
      <c r="E2992" s="19"/>
      <c r="F2992" s="21" t="s">
        <v>10892</v>
      </c>
      <c r="G2992" s="21"/>
      <c r="H2992" s="21">
        <v>20</v>
      </c>
      <c r="I2992" s="21" t="s">
        <v>10893</v>
      </c>
      <c r="J2992" s="167">
        <v>0</v>
      </c>
      <c r="K2992" s="168">
        <v>0</v>
      </c>
      <c r="L2992" s="177">
        <v>141400</v>
      </c>
      <c r="M2992" s="19" t="s">
        <v>14269</v>
      </c>
      <c r="N2992" s="19" t="s">
        <v>11048</v>
      </c>
      <c r="O2992" s="19" t="s">
        <v>14973</v>
      </c>
      <c r="P2992" s="19" t="s">
        <v>11050</v>
      </c>
      <c r="Q2992" s="15" t="s">
        <v>10914</v>
      </c>
      <c r="R2992" s="19" t="s">
        <v>15693</v>
      </c>
      <c r="S2992" s="19" t="s">
        <v>12681</v>
      </c>
    </row>
    <row r="2993" spans="1:19" ht="25.5" customHeight="1" x14ac:dyDescent="0.2">
      <c r="A2993" s="34">
        <v>7178</v>
      </c>
      <c r="B2993" s="178">
        <v>46087</v>
      </c>
      <c r="C2993" s="179">
        <v>46087</v>
      </c>
      <c r="D2993" s="13" t="s">
        <v>3486</v>
      </c>
      <c r="E2993" s="19"/>
      <c r="F2993" s="21" t="s">
        <v>10892</v>
      </c>
      <c r="G2993" s="21"/>
      <c r="H2993" s="21">
        <v>18</v>
      </c>
      <c r="I2993" s="21" t="s">
        <v>10893</v>
      </c>
      <c r="J2993" s="167">
        <v>1570300</v>
      </c>
      <c r="K2993" s="168">
        <v>1570300</v>
      </c>
      <c r="L2993" s="177">
        <v>0</v>
      </c>
      <c r="M2993" s="19" t="s">
        <v>14119</v>
      </c>
      <c r="N2993" s="31" t="s">
        <v>10906</v>
      </c>
      <c r="O2993" s="19" t="s">
        <v>10947</v>
      </c>
      <c r="P2993" s="19" t="s">
        <v>10903</v>
      </c>
      <c r="Q2993" s="15" t="s">
        <v>10898</v>
      </c>
      <c r="R2993" s="19" t="s">
        <v>15694</v>
      </c>
      <c r="S2993" s="19" t="s">
        <v>11025</v>
      </c>
    </row>
    <row r="2994" spans="1:19" ht="102" customHeight="1" x14ac:dyDescent="0.2">
      <c r="A2994" s="34">
        <v>7171</v>
      </c>
      <c r="B2994" s="178">
        <v>46087</v>
      </c>
      <c r="C2994" s="179">
        <v>46087</v>
      </c>
      <c r="D2994" s="13" t="s">
        <v>3486</v>
      </c>
      <c r="E2994" s="19"/>
      <c r="F2994" s="21" t="s">
        <v>10892</v>
      </c>
      <c r="G2994" s="21"/>
      <c r="H2994" s="21">
        <v>23</v>
      </c>
      <c r="I2994" s="21" t="s">
        <v>10904</v>
      </c>
      <c r="J2994" s="167">
        <v>0</v>
      </c>
      <c r="K2994" s="168">
        <v>0</v>
      </c>
      <c r="L2994" s="177">
        <v>141400</v>
      </c>
      <c r="M2994" s="19" t="s">
        <v>10995</v>
      </c>
      <c r="N2994" s="19" t="s">
        <v>15051</v>
      </c>
      <c r="O2994" s="19" t="s">
        <v>11129</v>
      </c>
      <c r="P2994" s="19" t="s">
        <v>11130</v>
      </c>
      <c r="Q2994" s="15" t="s">
        <v>10914</v>
      </c>
      <c r="R2994" s="19" t="s">
        <v>15695</v>
      </c>
      <c r="S2994" s="19" t="s">
        <v>10998</v>
      </c>
    </row>
    <row r="2995" spans="1:19" x14ac:dyDescent="0.2">
      <c r="A2995" s="34">
        <v>7172</v>
      </c>
      <c r="B2995" s="178">
        <v>46087</v>
      </c>
      <c r="C2995" s="179">
        <v>46087</v>
      </c>
      <c r="D2995" s="13" t="s">
        <v>3486</v>
      </c>
      <c r="E2995" s="19"/>
      <c r="F2995" s="21" t="s">
        <v>10892</v>
      </c>
      <c r="G2995" s="21"/>
      <c r="H2995" s="21">
        <v>60</v>
      </c>
      <c r="I2995" s="21" t="s">
        <v>10904</v>
      </c>
      <c r="J2995" s="167">
        <v>0</v>
      </c>
      <c r="K2995" s="168">
        <v>0</v>
      </c>
      <c r="L2995" s="177">
        <v>141400</v>
      </c>
      <c r="M2995" s="19" t="s">
        <v>10905</v>
      </c>
      <c r="N2995" s="19" t="s">
        <v>10917</v>
      </c>
      <c r="O2995" s="19" t="s">
        <v>11294</v>
      </c>
      <c r="P2995" s="19" t="s">
        <v>10919</v>
      </c>
      <c r="Q2995" s="15" t="s">
        <v>10914</v>
      </c>
      <c r="R2995" s="19" t="s">
        <v>15696</v>
      </c>
      <c r="S2995" s="31" t="s">
        <v>10955</v>
      </c>
    </row>
    <row r="2996" spans="1:19" ht="51" customHeight="1" x14ac:dyDescent="0.2">
      <c r="A2996" s="34">
        <v>7177</v>
      </c>
      <c r="B2996" s="178">
        <v>46087</v>
      </c>
      <c r="C2996" s="179">
        <v>46087</v>
      </c>
      <c r="D2996" s="13" t="s">
        <v>3486</v>
      </c>
      <c r="E2996" s="19"/>
      <c r="F2996" s="21" t="s">
        <v>10892</v>
      </c>
      <c r="G2996" s="21"/>
      <c r="H2996" s="21">
        <v>24</v>
      </c>
      <c r="I2996" s="21" t="s">
        <v>10893</v>
      </c>
      <c r="J2996" s="167">
        <v>0</v>
      </c>
      <c r="K2996" s="168">
        <v>0</v>
      </c>
      <c r="L2996" s="177">
        <v>141400</v>
      </c>
      <c r="M2996" s="19" t="s">
        <v>14184</v>
      </c>
      <c r="N2996" s="19" t="s">
        <v>11048</v>
      </c>
      <c r="O2996" s="19" t="s">
        <v>11049</v>
      </c>
      <c r="P2996" s="19" t="s">
        <v>11050</v>
      </c>
      <c r="Q2996" s="15" t="s">
        <v>10914</v>
      </c>
      <c r="R2996" s="19" t="s">
        <v>15697</v>
      </c>
      <c r="S2996" s="19" t="s">
        <v>15698</v>
      </c>
    </row>
    <row r="2997" spans="1:19" ht="38.25" customHeight="1" x14ac:dyDescent="0.2">
      <c r="A2997" s="34">
        <v>7173</v>
      </c>
      <c r="B2997" s="178">
        <v>46087</v>
      </c>
      <c r="C2997" s="179">
        <v>46087</v>
      </c>
      <c r="D2997" s="13" t="s">
        <v>3486</v>
      </c>
      <c r="E2997" s="19"/>
      <c r="F2997" s="21" t="s">
        <v>10892</v>
      </c>
      <c r="G2997" s="21"/>
      <c r="H2997" s="21">
        <v>28</v>
      </c>
      <c r="I2997" s="21" t="s">
        <v>10893</v>
      </c>
      <c r="J2997" s="167">
        <v>104000</v>
      </c>
      <c r="K2997" s="168">
        <v>104000</v>
      </c>
      <c r="L2997" s="168">
        <v>0</v>
      </c>
      <c r="M2997" s="19" t="s">
        <v>15699</v>
      </c>
      <c r="N2997" s="31" t="s">
        <v>10906</v>
      </c>
      <c r="O2997" s="19" t="s">
        <v>11064</v>
      </c>
      <c r="P2997" s="19" t="s">
        <v>10903</v>
      </c>
      <c r="Q2997" s="15" t="s">
        <v>10898</v>
      </c>
      <c r="R2997" s="19" t="s">
        <v>15700</v>
      </c>
      <c r="S2997" s="19" t="s">
        <v>11040</v>
      </c>
    </row>
    <row r="2998" spans="1:19" ht="38.25" customHeight="1" x14ac:dyDescent="0.2">
      <c r="A2998" s="34">
        <v>7158</v>
      </c>
      <c r="B2998" s="178">
        <v>46087</v>
      </c>
      <c r="C2998" s="179">
        <v>46087</v>
      </c>
      <c r="D2998" s="13" t="s">
        <v>3486</v>
      </c>
      <c r="E2998" s="19"/>
      <c r="F2998" s="21" t="s">
        <v>12506</v>
      </c>
      <c r="G2998" s="21"/>
      <c r="H2998" s="21">
        <v>17</v>
      </c>
      <c r="I2998" s="21" t="s">
        <v>10893</v>
      </c>
      <c r="J2998" s="167">
        <v>0</v>
      </c>
      <c r="K2998" s="168">
        <v>0</v>
      </c>
      <c r="L2998" s="177">
        <v>141400</v>
      </c>
      <c r="M2998" s="19" t="s">
        <v>12649</v>
      </c>
      <c r="N2998" s="19" t="s">
        <v>10974</v>
      </c>
      <c r="O2998" s="19" t="s">
        <v>11034</v>
      </c>
      <c r="P2998" s="19" t="s">
        <v>10976</v>
      </c>
      <c r="Q2998" s="15" t="s">
        <v>10914</v>
      </c>
      <c r="R2998" s="19" t="s">
        <v>15701</v>
      </c>
      <c r="S2998" s="31" t="s">
        <v>10955</v>
      </c>
    </row>
    <row r="2999" spans="1:19" ht="25.5" customHeight="1" x14ac:dyDescent="0.2">
      <c r="A2999" s="34">
        <v>7156</v>
      </c>
      <c r="B2999" s="178">
        <v>46087</v>
      </c>
      <c r="C2999" s="179">
        <v>46087</v>
      </c>
      <c r="D2999" s="13" t="s">
        <v>3486</v>
      </c>
      <c r="E2999" s="19"/>
      <c r="F2999" s="21" t="s">
        <v>10892</v>
      </c>
      <c r="G2999" s="21"/>
      <c r="H2999" s="21">
        <v>19</v>
      </c>
      <c r="I2999" s="21" t="s">
        <v>10904</v>
      </c>
      <c r="J2999" s="167">
        <v>162530</v>
      </c>
      <c r="K2999" s="168">
        <v>162530</v>
      </c>
      <c r="L2999" s="168">
        <v>0</v>
      </c>
      <c r="M2999" s="19" t="s">
        <v>11266</v>
      </c>
      <c r="N2999" s="19" t="s">
        <v>11048</v>
      </c>
      <c r="O2999" s="19" t="s">
        <v>14973</v>
      </c>
      <c r="P2999" s="19" t="s">
        <v>11050</v>
      </c>
      <c r="Q2999" s="15" t="s">
        <v>10898</v>
      </c>
      <c r="R2999" s="19" t="s">
        <v>15702</v>
      </c>
      <c r="S2999" s="19" t="s">
        <v>13665</v>
      </c>
    </row>
    <row r="3000" spans="1:19" ht="38.25" customHeight="1" x14ac:dyDescent="0.2">
      <c r="A3000" s="34">
        <v>7155</v>
      </c>
      <c r="B3000" s="178">
        <v>46087</v>
      </c>
      <c r="C3000" s="179">
        <v>46087</v>
      </c>
      <c r="D3000" s="13" t="s">
        <v>3486</v>
      </c>
      <c r="E3000" s="19"/>
      <c r="F3000" s="21" t="s">
        <v>10892</v>
      </c>
      <c r="G3000" s="21"/>
      <c r="H3000" s="21">
        <v>21</v>
      </c>
      <c r="I3000" s="21" t="s">
        <v>10893</v>
      </c>
      <c r="J3000" s="167">
        <v>110530</v>
      </c>
      <c r="K3000" s="168">
        <v>110530</v>
      </c>
      <c r="L3000" s="168">
        <v>0</v>
      </c>
      <c r="M3000" s="19" t="s">
        <v>10905</v>
      </c>
      <c r="N3000" s="31" t="s">
        <v>10906</v>
      </c>
      <c r="O3000" s="19" t="s">
        <v>11182</v>
      </c>
      <c r="P3000" s="19" t="s">
        <v>10903</v>
      </c>
      <c r="Q3000" s="15" t="s">
        <v>10898</v>
      </c>
      <c r="R3000" s="19" t="s">
        <v>15703</v>
      </c>
      <c r="S3000" s="19" t="s">
        <v>10949</v>
      </c>
    </row>
    <row r="3001" spans="1:19" ht="38.25" customHeight="1" x14ac:dyDescent="0.2">
      <c r="A3001" s="34">
        <v>7151</v>
      </c>
      <c r="B3001" s="178">
        <v>46087</v>
      </c>
      <c r="C3001" s="179">
        <v>46087</v>
      </c>
      <c r="D3001" s="13" t="s">
        <v>3486</v>
      </c>
      <c r="E3001" s="19"/>
      <c r="F3001" s="21" t="s">
        <v>10892</v>
      </c>
      <c r="G3001" s="21"/>
      <c r="H3001" s="21">
        <v>18</v>
      </c>
      <c r="I3001" s="21" t="s">
        <v>10904</v>
      </c>
      <c r="J3001" s="167">
        <v>109265</v>
      </c>
      <c r="K3001" s="168">
        <v>109265</v>
      </c>
      <c r="L3001" s="168">
        <v>0</v>
      </c>
      <c r="M3001" s="19" t="s">
        <v>10905</v>
      </c>
      <c r="N3001" s="19" t="s">
        <v>11638</v>
      </c>
      <c r="O3001" s="19" t="s">
        <v>11162</v>
      </c>
      <c r="P3001" s="19" t="s">
        <v>11163</v>
      </c>
      <c r="Q3001" s="15" t="s">
        <v>10898</v>
      </c>
      <c r="R3001" s="19" t="s">
        <v>15704</v>
      </c>
      <c r="S3001" s="19" t="s">
        <v>11640</v>
      </c>
    </row>
    <row r="3002" spans="1:19" ht="63.75" customHeight="1" x14ac:dyDescent="0.2">
      <c r="A3002" s="34">
        <v>7147</v>
      </c>
      <c r="B3002" s="178">
        <v>46087</v>
      </c>
      <c r="C3002" s="179">
        <v>46087</v>
      </c>
      <c r="D3002" s="13" t="s">
        <v>3486</v>
      </c>
      <c r="E3002" s="19"/>
      <c r="F3002" s="21" t="s">
        <v>10892</v>
      </c>
      <c r="G3002" s="21"/>
      <c r="H3002" s="21">
        <v>22</v>
      </c>
      <c r="I3002" s="21" t="s">
        <v>10904</v>
      </c>
      <c r="J3002" s="167">
        <v>0</v>
      </c>
      <c r="K3002" s="168">
        <v>0</v>
      </c>
      <c r="L3002" s="177">
        <v>141400</v>
      </c>
      <c r="M3002" s="19" t="s">
        <v>14114</v>
      </c>
      <c r="N3002" s="31" t="s">
        <v>10906</v>
      </c>
      <c r="O3002" s="19" t="s">
        <v>10907</v>
      </c>
      <c r="P3002" s="19" t="s">
        <v>10903</v>
      </c>
      <c r="Q3002" s="15" t="s">
        <v>10914</v>
      </c>
      <c r="R3002" s="19" t="s">
        <v>15705</v>
      </c>
      <c r="S3002" s="19" t="s">
        <v>10909</v>
      </c>
    </row>
    <row r="3003" spans="1:19" ht="25.5" customHeight="1" x14ac:dyDescent="0.2">
      <c r="A3003" s="34">
        <v>7146</v>
      </c>
      <c r="B3003" s="178">
        <v>46087</v>
      </c>
      <c r="C3003" s="179">
        <v>46087</v>
      </c>
      <c r="D3003" s="13" t="s">
        <v>3486</v>
      </c>
      <c r="E3003" s="19"/>
      <c r="F3003" s="21" t="s">
        <v>10892</v>
      </c>
      <c r="G3003" s="21"/>
      <c r="H3003" s="21">
        <v>24</v>
      </c>
      <c r="I3003" s="21" t="s">
        <v>10904</v>
      </c>
      <c r="J3003" s="167">
        <v>0</v>
      </c>
      <c r="K3003" s="168">
        <v>0</v>
      </c>
      <c r="L3003" s="177">
        <v>141400</v>
      </c>
      <c r="M3003" s="19" t="s">
        <v>10905</v>
      </c>
      <c r="N3003" s="19" t="s">
        <v>10941</v>
      </c>
      <c r="O3003" s="19" t="s">
        <v>11143</v>
      </c>
      <c r="P3003" s="19" t="s">
        <v>10943</v>
      </c>
      <c r="Q3003" s="15" t="s">
        <v>10914</v>
      </c>
      <c r="R3003" s="19" t="s">
        <v>15706</v>
      </c>
      <c r="S3003" s="19" t="s">
        <v>11837</v>
      </c>
    </row>
    <row r="3004" spans="1:19" ht="51" customHeight="1" x14ac:dyDescent="0.2">
      <c r="A3004" s="34">
        <v>7145</v>
      </c>
      <c r="B3004" s="178">
        <v>46086</v>
      </c>
      <c r="C3004" s="179">
        <v>46087</v>
      </c>
      <c r="D3004" s="13" t="s">
        <v>3486</v>
      </c>
      <c r="E3004" s="19"/>
      <c r="F3004" s="21" t="s">
        <v>10892</v>
      </c>
      <c r="G3004" s="21"/>
      <c r="H3004" s="21">
        <v>22</v>
      </c>
      <c r="I3004" s="21" t="s">
        <v>10893</v>
      </c>
      <c r="J3004" s="167">
        <v>156100</v>
      </c>
      <c r="K3004" s="168">
        <v>156100</v>
      </c>
      <c r="L3004" s="168">
        <v>0</v>
      </c>
      <c r="M3004" s="19" t="s">
        <v>15036</v>
      </c>
      <c r="N3004" s="31" t="s">
        <v>10906</v>
      </c>
      <c r="O3004" s="19" t="s">
        <v>10957</v>
      </c>
      <c r="P3004" s="19" t="s">
        <v>10903</v>
      </c>
      <c r="Q3004" s="15" t="s">
        <v>10898</v>
      </c>
      <c r="R3004" s="19" t="s">
        <v>15707</v>
      </c>
      <c r="S3004" s="19" t="s">
        <v>10959</v>
      </c>
    </row>
    <row r="3005" spans="1:19" ht="38.25" customHeight="1" x14ac:dyDescent="0.2">
      <c r="A3005" s="34">
        <v>7534</v>
      </c>
      <c r="B3005" s="178">
        <v>46087</v>
      </c>
      <c r="C3005" s="179">
        <v>46087</v>
      </c>
      <c r="D3005" s="13" t="s">
        <v>3486</v>
      </c>
      <c r="E3005" s="19"/>
      <c r="F3005" s="21" t="s">
        <v>10892</v>
      </c>
      <c r="G3005" s="21"/>
      <c r="H3005" s="21">
        <v>20</v>
      </c>
      <c r="I3005" s="21" t="s">
        <v>10904</v>
      </c>
      <c r="J3005" s="167">
        <v>96415</v>
      </c>
      <c r="K3005" s="168">
        <v>96415</v>
      </c>
      <c r="L3005" s="168">
        <v>0</v>
      </c>
      <c r="M3005" s="19" t="s">
        <v>11117</v>
      </c>
      <c r="N3005" s="19" t="s">
        <v>11311</v>
      </c>
      <c r="O3005" s="19" t="s">
        <v>11312</v>
      </c>
      <c r="P3005" s="19" t="s">
        <v>937</v>
      </c>
      <c r="Q3005" s="15" t="s">
        <v>10898</v>
      </c>
      <c r="R3005" s="19" t="s">
        <v>15708</v>
      </c>
      <c r="S3005" s="19" t="s">
        <v>11448</v>
      </c>
    </row>
    <row r="3006" spans="1:19" ht="38.25" customHeight="1" x14ac:dyDescent="0.2">
      <c r="A3006" s="34">
        <v>7143</v>
      </c>
      <c r="B3006" s="178">
        <v>46083</v>
      </c>
      <c r="C3006" s="179">
        <v>46087</v>
      </c>
      <c r="D3006" s="13" t="s">
        <v>3486</v>
      </c>
      <c r="E3006" s="19"/>
      <c r="F3006" s="21" t="s">
        <v>10892</v>
      </c>
      <c r="G3006" s="21"/>
      <c r="H3006" s="21">
        <v>19</v>
      </c>
      <c r="I3006" s="21" t="s">
        <v>10904</v>
      </c>
      <c r="J3006" s="167">
        <v>400400</v>
      </c>
      <c r="K3006" s="168">
        <v>0</v>
      </c>
      <c r="L3006" s="177">
        <v>141400</v>
      </c>
      <c r="M3006" s="19" t="s">
        <v>12649</v>
      </c>
      <c r="N3006" s="31" t="s">
        <v>10906</v>
      </c>
      <c r="O3006" s="19" t="s">
        <v>11071</v>
      </c>
      <c r="P3006" s="19" t="s">
        <v>10903</v>
      </c>
      <c r="Q3006" s="15" t="s">
        <v>10914</v>
      </c>
      <c r="R3006" s="19" t="s">
        <v>15709</v>
      </c>
      <c r="S3006" s="19" t="s">
        <v>10909</v>
      </c>
    </row>
    <row r="3007" spans="1:19" ht="51" customHeight="1" x14ac:dyDescent="0.2">
      <c r="A3007" s="34">
        <v>7142</v>
      </c>
      <c r="B3007" s="178">
        <v>46087</v>
      </c>
      <c r="C3007" s="179">
        <v>46087</v>
      </c>
      <c r="D3007" s="13" t="s">
        <v>3486</v>
      </c>
      <c r="E3007" s="19"/>
      <c r="F3007" s="21" t="s">
        <v>10892</v>
      </c>
      <c r="G3007" s="21"/>
      <c r="H3007" s="21">
        <v>18</v>
      </c>
      <c r="I3007" s="21" t="s">
        <v>10893</v>
      </c>
      <c r="J3007" s="167">
        <v>347913</v>
      </c>
      <c r="K3007" s="168">
        <v>347913</v>
      </c>
      <c r="L3007" s="177">
        <v>0</v>
      </c>
      <c r="M3007" s="19" t="s">
        <v>11117</v>
      </c>
      <c r="N3007" s="19" t="s">
        <v>13269</v>
      </c>
      <c r="O3007" s="19" t="s">
        <v>11551</v>
      </c>
      <c r="P3007" s="31" t="s">
        <v>10980</v>
      </c>
      <c r="Q3007" s="15" t="s">
        <v>10898</v>
      </c>
      <c r="R3007" s="19" t="s">
        <v>15710</v>
      </c>
      <c r="S3007" s="19" t="s">
        <v>15711</v>
      </c>
    </row>
    <row r="3008" spans="1:19" ht="25.5" customHeight="1" x14ac:dyDescent="0.2">
      <c r="A3008" s="34">
        <v>7098</v>
      </c>
      <c r="B3008" s="178">
        <v>46086</v>
      </c>
      <c r="C3008" s="179">
        <v>46086</v>
      </c>
      <c r="D3008" s="13" t="s">
        <v>3486</v>
      </c>
      <c r="E3008" s="19"/>
      <c r="F3008" s="21" t="s">
        <v>10892</v>
      </c>
      <c r="G3008" s="21"/>
      <c r="H3008" s="21">
        <v>18</v>
      </c>
      <c r="I3008" s="21" t="s">
        <v>10893</v>
      </c>
      <c r="J3008" s="167">
        <v>362032</v>
      </c>
      <c r="K3008" s="168">
        <v>362032</v>
      </c>
      <c r="L3008" s="177">
        <v>0</v>
      </c>
      <c r="M3008" s="19" t="s">
        <v>10905</v>
      </c>
      <c r="N3008" s="31" t="s">
        <v>11365</v>
      </c>
      <c r="O3008" s="19" t="s">
        <v>12108</v>
      </c>
      <c r="P3008" s="19" t="s">
        <v>10953</v>
      </c>
      <c r="Q3008" s="15" t="s">
        <v>10898</v>
      </c>
      <c r="R3008" s="19" t="s">
        <v>15712</v>
      </c>
      <c r="S3008" s="19" t="s">
        <v>14533</v>
      </c>
    </row>
    <row r="3009" spans="1:19" ht="38.25" customHeight="1" x14ac:dyDescent="0.2">
      <c r="A3009" s="34">
        <v>7101</v>
      </c>
      <c r="B3009" s="178">
        <v>46086</v>
      </c>
      <c r="C3009" s="179">
        <v>46086</v>
      </c>
      <c r="D3009" s="13" t="s">
        <v>3486</v>
      </c>
      <c r="E3009" s="19"/>
      <c r="F3009" s="21" t="s">
        <v>10892</v>
      </c>
      <c r="G3009" s="21"/>
      <c r="H3009" s="21">
        <v>20</v>
      </c>
      <c r="I3009" s="21" t="s">
        <v>10893</v>
      </c>
      <c r="J3009" s="167">
        <v>1815463</v>
      </c>
      <c r="K3009" s="168">
        <v>1815463</v>
      </c>
      <c r="L3009" s="168">
        <v>0</v>
      </c>
      <c r="M3009" s="19" t="s">
        <v>15546</v>
      </c>
      <c r="N3009" s="19" t="s">
        <v>11121</v>
      </c>
      <c r="O3009" s="19" t="s">
        <v>11507</v>
      </c>
      <c r="P3009" s="19" t="s">
        <v>10903</v>
      </c>
      <c r="Q3009" s="15" t="s">
        <v>10898</v>
      </c>
      <c r="R3009" s="19" t="s">
        <v>15713</v>
      </c>
      <c r="S3009" s="19" t="s">
        <v>15714</v>
      </c>
    </row>
    <row r="3010" spans="1:19" ht="25.5" customHeight="1" x14ac:dyDescent="0.2">
      <c r="A3010" s="34">
        <v>7107</v>
      </c>
      <c r="B3010" s="178">
        <v>46086</v>
      </c>
      <c r="C3010" s="179">
        <v>46086</v>
      </c>
      <c r="D3010" s="13" t="s">
        <v>3486</v>
      </c>
      <c r="E3010" s="19"/>
      <c r="F3010" s="21" t="s">
        <v>10892</v>
      </c>
      <c r="G3010" s="21"/>
      <c r="H3010" s="14">
        <v>27</v>
      </c>
      <c r="I3010" s="21" t="s">
        <v>10893</v>
      </c>
      <c r="J3010" s="168">
        <v>866370</v>
      </c>
      <c r="K3010" s="168">
        <v>866370</v>
      </c>
      <c r="L3010" s="168">
        <v>0</v>
      </c>
      <c r="M3010" s="19" t="s">
        <v>12915</v>
      </c>
      <c r="N3010" s="31" t="s">
        <v>10906</v>
      </c>
      <c r="O3010" s="19" t="s">
        <v>11263</v>
      </c>
      <c r="P3010" s="19" t="s">
        <v>10903</v>
      </c>
      <c r="Q3010" s="15" t="s">
        <v>10898</v>
      </c>
      <c r="R3010" s="19" t="s">
        <v>15715</v>
      </c>
      <c r="S3010" s="19" t="s">
        <v>10909</v>
      </c>
    </row>
    <row r="3011" spans="1:19" ht="25.5" customHeight="1" x14ac:dyDescent="0.2">
      <c r="A3011" s="34">
        <v>7113</v>
      </c>
      <c r="B3011" s="178">
        <v>46086</v>
      </c>
      <c r="C3011" s="179">
        <v>46086</v>
      </c>
      <c r="D3011" s="13" t="s">
        <v>3486</v>
      </c>
      <c r="E3011" s="19"/>
      <c r="F3011" s="21" t="s">
        <v>10892</v>
      </c>
      <c r="G3011" s="21"/>
      <c r="H3011" s="21">
        <v>21</v>
      </c>
      <c r="I3011" s="21" t="s">
        <v>10893</v>
      </c>
      <c r="J3011" s="167">
        <v>287100</v>
      </c>
      <c r="K3011" s="168">
        <v>0</v>
      </c>
      <c r="L3011" s="177">
        <v>141400</v>
      </c>
      <c r="M3011" s="19" t="s">
        <v>11238</v>
      </c>
      <c r="N3011" s="19" t="s">
        <v>10963</v>
      </c>
      <c r="O3011" s="19" t="s">
        <v>10964</v>
      </c>
      <c r="P3011" s="31" t="s">
        <v>10913</v>
      </c>
      <c r="Q3011" s="15" t="s">
        <v>10914</v>
      </c>
      <c r="R3011" s="19" t="s">
        <v>15716</v>
      </c>
      <c r="S3011" s="19" t="s">
        <v>10966</v>
      </c>
    </row>
    <row r="3012" spans="1:19" ht="38.25" customHeight="1" x14ac:dyDescent="0.2">
      <c r="A3012" s="34">
        <v>7114</v>
      </c>
      <c r="B3012" s="178">
        <v>46086</v>
      </c>
      <c r="C3012" s="179">
        <v>46086</v>
      </c>
      <c r="D3012" s="13" t="s">
        <v>3486</v>
      </c>
      <c r="E3012" s="19"/>
      <c r="F3012" s="21" t="s">
        <v>12506</v>
      </c>
      <c r="G3012" s="21"/>
      <c r="H3012" s="21">
        <v>18</v>
      </c>
      <c r="I3012" s="21" t="s">
        <v>10893</v>
      </c>
      <c r="J3012" s="167">
        <v>82511</v>
      </c>
      <c r="K3012" s="168">
        <v>82511</v>
      </c>
      <c r="L3012" s="168">
        <v>0</v>
      </c>
      <c r="M3012" s="19" t="s">
        <v>14119</v>
      </c>
      <c r="N3012" s="19" t="s">
        <v>10941</v>
      </c>
      <c r="O3012" s="19" t="s">
        <v>11055</v>
      </c>
      <c r="P3012" s="19" t="s">
        <v>10943</v>
      </c>
      <c r="Q3012" s="15" t="s">
        <v>10898</v>
      </c>
      <c r="R3012" s="19" t="s">
        <v>15717</v>
      </c>
      <c r="S3012" s="19" t="s">
        <v>11057</v>
      </c>
    </row>
    <row r="3013" spans="1:19" ht="38.25" customHeight="1" x14ac:dyDescent="0.2">
      <c r="A3013" s="34">
        <v>7118</v>
      </c>
      <c r="B3013" s="178">
        <v>46086</v>
      </c>
      <c r="C3013" s="179">
        <v>46086</v>
      </c>
      <c r="D3013" s="13" t="s">
        <v>3486</v>
      </c>
      <c r="E3013" s="19"/>
      <c r="F3013" s="21" t="s">
        <v>12506</v>
      </c>
      <c r="G3013" s="21"/>
      <c r="H3013" s="21">
        <v>17</v>
      </c>
      <c r="I3013" s="21" t="s">
        <v>10893</v>
      </c>
      <c r="J3013" s="167">
        <v>190750</v>
      </c>
      <c r="K3013" s="168">
        <v>0</v>
      </c>
      <c r="L3013" s="177">
        <v>141400</v>
      </c>
      <c r="M3013" s="19" t="s">
        <v>15718</v>
      </c>
      <c r="N3013" s="19" t="s">
        <v>10963</v>
      </c>
      <c r="O3013" s="19" t="s">
        <v>10964</v>
      </c>
      <c r="P3013" s="31" t="s">
        <v>10913</v>
      </c>
      <c r="Q3013" s="15" t="s">
        <v>10914</v>
      </c>
      <c r="R3013" s="19" t="s">
        <v>15719</v>
      </c>
      <c r="S3013" s="19" t="s">
        <v>10966</v>
      </c>
    </row>
    <row r="3014" spans="1:19" ht="25.5" customHeight="1" x14ac:dyDescent="0.2">
      <c r="A3014" s="34">
        <v>7121</v>
      </c>
      <c r="B3014" s="178">
        <v>46086</v>
      </c>
      <c r="C3014" s="179">
        <v>46086</v>
      </c>
      <c r="D3014" s="13" t="s">
        <v>3486</v>
      </c>
      <c r="E3014" s="19"/>
      <c r="F3014" s="21" t="s">
        <v>10892</v>
      </c>
      <c r="G3014" s="21"/>
      <c r="H3014" s="21">
        <v>50</v>
      </c>
      <c r="I3014" s="21" t="s">
        <v>10893</v>
      </c>
      <c r="J3014" s="167">
        <v>685507</v>
      </c>
      <c r="K3014" s="168">
        <v>685507</v>
      </c>
      <c r="L3014" s="168">
        <v>0</v>
      </c>
      <c r="M3014" s="19" t="s">
        <v>11047</v>
      </c>
      <c r="N3014" s="19" t="s">
        <v>11042</v>
      </c>
      <c r="O3014" s="19" t="s">
        <v>11579</v>
      </c>
      <c r="P3014" s="19" t="s">
        <v>10930</v>
      </c>
      <c r="Q3014" s="15" t="s">
        <v>10898</v>
      </c>
      <c r="R3014" s="19" t="s">
        <v>15720</v>
      </c>
      <c r="S3014" s="16" t="s">
        <v>11046</v>
      </c>
    </row>
    <row r="3015" spans="1:19" ht="89.25" customHeight="1" x14ac:dyDescent="0.2">
      <c r="A3015" s="34">
        <v>7139</v>
      </c>
      <c r="B3015" s="178">
        <v>46069</v>
      </c>
      <c r="C3015" s="179">
        <v>46086</v>
      </c>
      <c r="D3015" s="13" t="s">
        <v>3486</v>
      </c>
      <c r="E3015" s="19"/>
      <c r="F3015" s="21" t="s">
        <v>10892</v>
      </c>
      <c r="G3015" s="21"/>
      <c r="H3015" s="21">
        <v>23</v>
      </c>
      <c r="I3015" s="21" t="s">
        <v>10893</v>
      </c>
      <c r="J3015" s="167">
        <v>130900</v>
      </c>
      <c r="K3015" s="168">
        <v>372300</v>
      </c>
      <c r="L3015" s="168">
        <v>0</v>
      </c>
      <c r="M3015" s="19" t="s">
        <v>14293</v>
      </c>
      <c r="N3015" s="31" t="s">
        <v>10906</v>
      </c>
      <c r="O3015" s="19" t="s">
        <v>11263</v>
      </c>
      <c r="P3015" s="19" t="s">
        <v>10903</v>
      </c>
      <c r="Q3015" s="15" t="s">
        <v>10898</v>
      </c>
      <c r="R3015" s="19" t="s">
        <v>15721</v>
      </c>
      <c r="S3015" s="19" t="s">
        <v>11040</v>
      </c>
    </row>
    <row r="3016" spans="1:19" ht="38.25" customHeight="1" x14ac:dyDescent="0.2">
      <c r="A3016" s="32">
        <v>7141</v>
      </c>
      <c r="B3016" s="178">
        <v>46086</v>
      </c>
      <c r="C3016" s="179">
        <v>46086</v>
      </c>
      <c r="D3016" s="13" t="s">
        <v>3486</v>
      </c>
      <c r="E3016" s="19"/>
      <c r="F3016" s="21" t="s">
        <v>10892</v>
      </c>
      <c r="G3016" s="21"/>
      <c r="H3016" s="21">
        <v>19</v>
      </c>
      <c r="I3016" s="21" t="s">
        <v>10893</v>
      </c>
      <c r="J3016" s="167">
        <v>166900</v>
      </c>
      <c r="K3016" s="168">
        <v>0</v>
      </c>
      <c r="L3016" s="177">
        <v>141400</v>
      </c>
      <c r="M3016" s="19" t="s">
        <v>11456</v>
      </c>
      <c r="N3016" s="31" t="s">
        <v>10906</v>
      </c>
      <c r="O3016" s="19" t="s">
        <v>10907</v>
      </c>
      <c r="P3016" s="19" t="s">
        <v>10903</v>
      </c>
      <c r="Q3016" s="15" t="s">
        <v>10914</v>
      </c>
      <c r="R3016" s="19" t="s">
        <v>15722</v>
      </c>
      <c r="S3016" s="31" t="s">
        <v>10955</v>
      </c>
    </row>
    <row r="3017" spans="1:19" ht="38.25" customHeight="1" x14ac:dyDescent="0.2">
      <c r="A3017" s="34">
        <v>7135</v>
      </c>
      <c r="B3017" s="178">
        <v>46086</v>
      </c>
      <c r="C3017" s="179">
        <v>46086</v>
      </c>
      <c r="D3017" s="13" t="s">
        <v>3486</v>
      </c>
      <c r="E3017" s="19"/>
      <c r="F3017" s="21" t="s">
        <v>10892</v>
      </c>
      <c r="G3017" s="21"/>
      <c r="H3017" s="21">
        <v>21</v>
      </c>
      <c r="I3017" s="21" t="s">
        <v>10904</v>
      </c>
      <c r="J3017" s="167">
        <v>1192781</v>
      </c>
      <c r="K3017" s="167">
        <v>1192781</v>
      </c>
      <c r="L3017" s="168">
        <v>0</v>
      </c>
      <c r="M3017" s="19" t="s">
        <v>11456</v>
      </c>
      <c r="N3017" s="19" t="s">
        <v>10941</v>
      </c>
      <c r="O3017" s="19" t="s">
        <v>10942</v>
      </c>
      <c r="P3017" s="19" t="s">
        <v>10943</v>
      </c>
      <c r="Q3017" s="15" t="s">
        <v>10898</v>
      </c>
      <c r="R3017" s="19" t="s">
        <v>15723</v>
      </c>
      <c r="S3017" s="19" t="s">
        <v>15294</v>
      </c>
    </row>
    <row r="3018" spans="1:19" ht="25.5" customHeight="1" x14ac:dyDescent="0.2">
      <c r="A3018" s="34">
        <v>7138</v>
      </c>
      <c r="B3018" s="178">
        <v>46085</v>
      </c>
      <c r="C3018" s="179">
        <v>46086</v>
      </c>
      <c r="D3018" s="13" t="s">
        <v>3486</v>
      </c>
      <c r="E3018" s="19"/>
      <c r="F3018" s="21" t="s">
        <v>10892</v>
      </c>
      <c r="G3018" s="21"/>
      <c r="H3018" s="21">
        <v>30</v>
      </c>
      <c r="I3018" s="21" t="s">
        <v>10904</v>
      </c>
      <c r="J3018" s="167">
        <v>290008</v>
      </c>
      <c r="K3018" s="168">
        <v>290008</v>
      </c>
      <c r="L3018" s="177">
        <v>0</v>
      </c>
      <c r="M3018" s="19" t="s">
        <v>10905</v>
      </c>
      <c r="N3018" s="19" t="s">
        <v>11206</v>
      </c>
      <c r="O3018" s="19" t="s">
        <v>11207</v>
      </c>
      <c r="P3018" s="19" t="s">
        <v>10943</v>
      </c>
      <c r="Q3018" s="15" t="s">
        <v>10898</v>
      </c>
      <c r="R3018" s="19" t="s">
        <v>15724</v>
      </c>
      <c r="S3018" s="19" t="s">
        <v>11688</v>
      </c>
    </row>
    <row r="3019" spans="1:19" ht="38.25" customHeight="1" x14ac:dyDescent="0.2">
      <c r="A3019" s="34">
        <v>7097</v>
      </c>
      <c r="B3019" s="178">
        <v>46085</v>
      </c>
      <c r="C3019" s="179">
        <v>46085</v>
      </c>
      <c r="D3019" s="13" t="s">
        <v>3486</v>
      </c>
      <c r="E3019" s="19"/>
      <c r="F3019" s="21" t="s">
        <v>10892</v>
      </c>
      <c r="G3019" s="21"/>
      <c r="H3019" s="21">
        <v>21</v>
      </c>
      <c r="I3019" s="21" t="s">
        <v>10893</v>
      </c>
      <c r="J3019" s="167">
        <v>248550</v>
      </c>
      <c r="K3019" s="168">
        <v>248550</v>
      </c>
      <c r="L3019" s="168">
        <v>0</v>
      </c>
      <c r="M3019" s="19" t="s">
        <v>10905</v>
      </c>
      <c r="N3019" s="19" t="s">
        <v>12075</v>
      </c>
      <c r="O3019" s="19" t="s">
        <v>12076</v>
      </c>
      <c r="P3019" s="19" t="s">
        <v>11163</v>
      </c>
      <c r="Q3019" s="15" t="s">
        <v>10898</v>
      </c>
      <c r="R3019" s="19" t="s">
        <v>15725</v>
      </c>
      <c r="S3019" s="19" t="s">
        <v>15726</v>
      </c>
    </row>
    <row r="3020" spans="1:19" ht="51" customHeight="1" x14ac:dyDescent="0.2">
      <c r="A3020" s="34">
        <v>7096</v>
      </c>
      <c r="B3020" s="178">
        <v>46085</v>
      </c>
      <c r="C3020" s="179">
        <v>46085</v>
      </c>
      <c r="D3020" s="13" t="s">
        <v>3486</v>
      </c>
      <c r="E3020" s="19"/>
      <c r="F3020" s="21" t="s">
        <v>10892</v>
      </c>
      <c r="G3020" s="21"/>
      <c r="H3020" s="21">
        <v>18</v>
      </c>
      <c r="I3020" s="21" t="s">
        <v>10904</v>
      </c>
      <c r="J3020" s="167">
        <v>0</v>
      </c>
      <c r="K3020" s="168">
        <v>0</v>
      </c>
      <c r="L3020" s="177">
        <v>141400</v>
      </c>
      <c r="M3020" s="19" t="s">
        <v>15727</v>
      </c>
      <c r="N3020" s="19" t="s">
        <v>13087</v>
      </c>
      <c r="O3020" s="19" t="s">
        <v>13088</v>
      </c>
      <c r="P3020" s="19" t="s">
        <v>13089</v>
      </c>
      <c r="Q3020" s="15" t="s">
        <v>10914</v>
      </c>
      <c r="R3020" s="19" t="s">
        <v>15728</v>
      </c>
      <c r="S3020" s="19" t="s">
        <v>13091</v>
      </c>
    </row>
    <row r="3021" spans="1:19" ht="25.5" customHeight="1" x14ac:dyDescent="0.2">
      <c r="A3021" s="34">
        <v>7094</v>
      </c>
      <c r="B3021" s="178">
        <v>46085</v>
      </c>
      <c r="C3021" s="179">
        <v>46085</v>
      </c>
      <c r="D3021" s="13" t="s">
        <v>3486</v>
      </c>
      <c r="E3021" s="19"/>
      <c r="F3021" s="21" t="s">
        <v>10892</v>
      </c>
      <c r="G3021" s="21"/>
      <c r="H3021" s="21">
        <v>19</v>
      </c>
      <c r="I3021" s="21" t="s">
        <v>10904</v>
      </c>
      <c r="J3021" s="167">
        <v>0</v>
      </c>
      <c r="K3021" s="168">
        <v>0</v>
      </c>
      <c r="L3021" s="177">
        <v>141400</v>
      </c>
      <c r="M3021" s="19" t="s">
        <v>12915</v>
      </c>
      <c r="N3021" s="19" t="s">
        <v>11128</v>
      </c>
      <c r="O3021" s="19" t="s">
        <v>11129</v>
      </c>
      <c r="P3021" s="19" t="s">
        <v>11130</v>
      </c>
      <c r="Q3021" s="15" t="s">
        <v>10914</v>
      </c>
      <c r="R3021" s="19" t="s">
        <v>15729</v>
      </c>
      <c r="S3021" s="19" t="s">
        <v>11132</v>
      </c>
    </row>
    <row r="3022" spans="1:19" ht="38.25" customHeight="1" x14ac:dyDescent="0.2">
      <c r="A3022" s="34">
        <v>7092</v>
      </c>
      <c r="B3022" s="178">
        <v>46085</v>
      </c>
      <c r="C3022" s="179">
        <v>46085</v>
      </c>
      <c r="D3022" s="13" t="s">
        <v>3486</v>
      </c>
      <c r="E3022" s="19"/>
      <c r="F3022" s="21" t="s">
        <v>10892</v>
      </c>
      <c r="G3022" s="21"/>
      <c r="H3022" s="21">
        <v>18</v>
      </c>
      <c r="I3022" s="21" t="s">
        <v>10904</v>
      </c>
      <c r="J3022" s="167">
        <v>360971</v>
      </c>
      <c r="K3022" s="168">
        <v>360971</v>
      </c>
      <c r="L3022" s="168">
        <v>0</v>
      </c>
      <c r="M3022" s="19" t="s">
        <v>15730</v>
      </c>
      <c r="N3022" s="19" t="s">
        <v>11538</v>
      </c>
      <c r="O3022" s="19" t="s">
        <v>11539</v>
      </c>
      <c r="P3022" s="31" t="s">
        <v>10913</v>
      </c>
      <c r="Q3022" s="15" t="s">
        <v>10898</v>
      </c>
      <c r="R3022" s="19" t="s">
        <v>15731</v>
      </c>
      <c r="S3022" s="19" t="s">
        <v>11541</v>
      </c>
    </row>
    <row r="3023" spans="1:19" ht="38.25" customHeight="1" x14ac:dyDescent="0.2">
      <c r="A3023" s="34">
        <v>7086</v>
      </c>
      <c r="B3023" s="178">
        <v>46085</v>
      </c>
      <c r="C3023" s="179">
        <v>46085</v>
      </c>
      <c r="D3023" s="13" t="s">
        <v>3486</v>
      </c>
      <c r="E3023" s="19"/>
      <c r="F3023" s="21" t="s">
        <v>10892</v>
      </c>
      <c r="G3023" s="21"/>
      <c r="H3023" s="21">
        <v>17</v>
      </c>
      <c r="I3023" s="21" t="s">
        <v>10893</v>
      </c>
      <c r="J3023" s="167">
        <v>0</v>
      </c>
      <c r="K3023" s="168">
        <v>0</v>
      </c>
      <c r="L3023" s="177">
        <v>141400</v>
      </c>
      <c r="M3023" s="19" t="s">
        <v>14269</v>
      </c>
      <c r="N3023" s="19" t="s">
        <v>11638</v>
      </c>
      <c r="O3023" s="19" t="s">
        <v>11162</v>
      </c>
      <c r="P3023" s="19" t="s">
        <v>11163</v>
      </c>
      <c r="Q3023" s="15" t="s">
        <v>10914</v>
      </c>
      <c r="R3023" s="19" t="s">
        <v>15732</v>
      </c>
      <c r="S3023" s="19" t="s">
        <v>11640</v>
      </c>
    </row>
    <row r="3024" spans="1:19" ht="25.5" customHeight="1" x14ac:dyDescent="0.2">
      <c r="A3024" s="34">
        <v>7081</v>
      </c>
      <c r="B3024" s="178">
        <v>46085</v>
      </c>
      <c r="C3024" s="179">
        <v>46085</v>
      </c>
      <c r="D3024" s="13" t="s">
        <v>3486</v>
      </c>
      <c r="E3024" s="19"/>
      <c r="F3024" s="21" t="s">
        <v>10892</v>
      </c>
      <c r="G3024" s="21"/>
      <c r="H3024" s="21">
        <v>18</v>
      </c>
      <c r="I3024" s="21" t="s">
        <v>10893</v>
      </c>
      <c r="J3024" s="167">
        <v>79100</v>
      </c>
      <c r="K3024" s="168">
        <v>79100</v>
      </c>
      <c r="L3024" s="168">
        <v>0</v>
      </c>
      <c r="M3024" s="19" t="s">
        <v>11041</v>
      </c>
      <c r="N3024" s="31" t="s">
        <v>10906</v>
      </c>
      <c r="O3024" s="31" t="s">
        <v>10955</v>
      </c>
      <c r="P3024" s="19" t="s">
        <v>10903</v>
      </c>
      <c r="Q3024" s="15" t="s">
        <v>10898</v>
      </c>
      <c r="R3024" s="19" t="s">
        <v>15733</v>
      </c>
      <c r="S3024" s="19" t="s">
        <v>10959</v>
      </c>
    </row>
    <row r="3025" spans="1:19" ht="25.5" customHeight="1" x14ac:dyDescent="0.2">
      <c r="A3025" s="34">
        <v>7076</v>
      </c>
      <c r="B3025" s="178">
        <v>46085</v>
      </c>
      <c r="C3025" s="179">
        <v>46085</v>
      </c>
      <c r="D3025" s="13" t="s">
        <v>3486</v>
      </c>
      <c r="E3025" s="19"/>
      <c r="F3025" s="21" t="s">
        <v>10892</v>
      </c>
      <c r="G3025" s="21"/>
      <c r="H3025" s="21">
        <v>21</v>
      </c>
      <c r="I3025" s="21" t="s">
        <v>10893</v>
      </c>
      <c r="J3025" s="167">
        <v>213800</v>
      </c>
      <c r="K3025" s="168">
        <v>213800</v>
      </c>
      <c r="L3025" s="177">
        <v>0</v>
      </c>
      <c r="M3025" s="19" t="s">
        <v>14269</v>
      </c>
      <c r="N3025" s="19" t="s">
        <v>11121</v>
      </c>
      <c r="O3025" s="19" t="s">
        <v>11507</v>
      </c>
      <c r="P3025" s="19" t="s">
        <v>10903</v>
      </c>
      <c r="Q3025" s="15" t="s">
        <v>10898</v>
      </c>
      <c r="R3025" s="19" t="s">
        <v>15734</v>
      </c>
      <c r="S3025" s="19" t="s">
        <v>14892</v>
      </c>
    </row>
    <row r="3026" spans="1:19" ht="51" customHeight="1" x14ac:dyDescent="0.2">
      <c r="A3026" s="34">
        <v>7074</v>
      </c>
      <c r="B3026" s="178">
        <v>46085</v>
      </c>
      <c r="C3026" s="179">
        <v>46085</v>
      </c>
      <c r="D3026" s="13" t="s">
        <v>3486</v>
      </c>
      <c r="E3026" s="19"/>
      <c r="F3026" s="21" t="s">
        <v>12506</v>
      </c>
      <c r="G3026" s="21"/>
      <c r="H3026" s="21">
        <v>17</v>
      </c>
      <c r="I3026" s="21" t="s">
        <v>10904</v>
      </c>
      <c r="J3026" s="167">
        <v>216143</v>
      </c>
      <c r="K3026" s="168">
        <v>0</v>
      </c>
      <c r="L3026" s="177">
        <v>141400</v>
      </c>
      <c r="M3026" s="19" t="s">
        <v>15735</v>
      </c>
      <c r="N3026" s="19" t="s">
        <v>11239</v>
      </c>
      <c r="O3026" s="19" t="s">
        <v>11726</v>
      </c>
      <c r="P3026" s="19" t="s">
        <v>11021</v>
      </c>
      <c r="Q3026" s="15" t="s">
        <v>10914</v>
      </c>
      <c r="R3026" s="19" t="s">
        <v>15736</v>
      </c>
      <c r="S3026" s="19" t="s">
        <v>15737</v>
      </c>
    </row>
    <row r="3027" spans="1:19" ht="38.25" customHeight="1" x14ac:dyDescent="0.2">
      <c r="A3027" s="34">
        <v>7073</v>
      </c>
      <c r="B3027" s="178">
        <v>46085</v>
      </c>
      <c r="C3027" s="179">
        <v>46085</v>
      </c>
      <c r="D3027" s="13" t="s">
        <v>3486</v>
      </c>
      <c r="E3027" s="19"/>
      <c r="F3027" s="21" t="s">
        <v>10892</v>
      </c>
      <c r="G3027" s="21"/>
      <c r="H3027" s="21">
        <v>20</v>
      </c>
      <c r="I3027" s="21" t="s">
        <v>10904</v>
      </c>
      <c r="J3027" s="167">
        <v>257300</v>
      </c>
      <c r="K3027" s="168">
        <v>257300</v>
      </c>
      <c r="L3027" s="168">
        <v>0</v>
      </c>
      <c r="M3027" s="19" t="s">
        <v>15738</v>
      </c>
      <c r="N3027" s="31" t="s">
        <v>10906</v>
      </c>
      <c r="O3027" s="19" t="s">
        <v>11071</v>
      </c>
      <c r="P3027" s="19" t="s">
        <v>10903</v>
      </c>
      <c r="Q3027" s="15" t="s">
        <v>10898</v>
      </c>
      <c r="R3027" s="19" t="s">
        <v>15739</v>
      </c>
      <c r="S3027" s="19" t="s">
        <v>10909</v>
      </c>
    </row>
    <row r="3028" spans="1:19" ht="38.25" customHeight="1" x14ac:dyDescent="0.2">
      <c r="A3028" s="34">
        <v>7063</v>
      </c>
      <c r="B3028" s="178">
        <v>46085</v>
      </c>
      <c r="C3028" s="179">
        <v>46085</v>
      </c>
      <c r="D3028" s="13" t="s">
        <v>3486</v>
      </c>
      <c r="E3028" s="19"/>
      <c r="F3028" s="21" t="s">
        <v>12506</v>
      </c>
      <c r="G3028" s="21"/>
      <c r="H3028" s="21">
        <v>16</v>
      </c>
      <c r="I3028" s="21" t="s">
        <v>10904</v>
      </c>
      <c r="J3028" s="167">
        <v>238450</v>
      </c>
      <c r="K3028" s="168">
        <v>238450</v>
      </c>
      <c r="L3028" s="168">
        <v>0</v>
      </c>
      <c r="M3028" s="19" t="s">
        <v>11238</v>
      </c>
      <c r="N3028" s="19" t="s">
        <v>11048</v>
      </c>
      <c r="O3028" s="19" t="s">
        <v>11049</v>
      </c>
      <c r="P3028" s="19" t="s">
        <v>11050</v>
      </c>
      <c r="Q3028" s="15" t="s">
        <v>10898</v>
      </c>
      <c r="R3028" s="19" t="s">
        <v>15740</v>
      </c>
      <c r="S3028" s="19" t="s">
        <v>13571</v>
      </c>
    </row>
    <row r="3029" spans="1:19" ht="38.25" customHeight="1" x14ac:dyDescent="0.2">
      <c r="A3029" s="34">
        <v>7058</v>
      </c>
      <c r="B3029" s="178">
        <v>46085</v>
      </c>
      <c r="C3029" s="179">
        <v>46085</v>
      </c>
      <c r="D3029" s="13" t="s">
        <v>3486</v>
      </c>
      <c r="E3029" s="19"/>
      <c r="F3029" s="21" t="s">
        <v>10892</v>
      </c>
      <c r="G3029" s="21"/>
      <c r="H3029" s="21">
        <v>18</v>
      </c>
      <c r="I3029" s="21" t="s">
        <v>10904</v>
      </c>
      <c r="J3029" s="167">
        <v>194240</v>
      </c>
      <c r="K3029" s="168">
        <v>194240</v>
      </c>
      <c r="L3029" s="168">
        <v>0</v>
      </c>
      <c r="M3029" s="19" t="s">
        <v>11278</v>
      </c>
      <c r="N3029" s="31" t="s">
        <v>10906</v>
      </c>
      <c r="O3029" s="19" t="s">
        <v>11038</v>
      </c>
      <c r="P3029" s="19" t="s">
        <v>10903</v>
      </c>
      <c r="Q3029" s="15" t="s">
        <v>10898</v>
      </c>
      <c r="R3029" s="19" t="s">
        <v>15741</v>
      </c>
      <c r="S3029" s="19" t="s">
        <v>15742</v>
      </c>
    </row>
    <row r="3030" spans="1:19" ht="38.25" customHeight="1" x14ac:dyDescent="0.2">
      <c r="A3030" s="34">
        <v>7057</v>
      </c>
      <c r="B3030" s="178">
        <v>46084</v>
      </c>
      <c r="C3030" s="179">
        <v>46085</v>
      </c>
      <c r="D3030" s="13" t="s">
        <v>3486</v>
      </c>
      <c r="E3030" s="19"/>
      <c r="F3030" s="21" t="s">
        <v>10892</v>
      </c>
      <c r="G3030" s="21"/>
      <c r="H3030" s="21">
        <v>46</v>
      </c>
      <c r="I3030" s="21" t="s">
        <v>10904</v>
      </c>
      <c r="J3030" s="167">
        <v>197343</v>
      </c>
      <c r="K3030" s="168">
        <v>197343</v>
      </c>
      <c r="L3030" s="168">
        <v>0</v>
      </c>
      <c r="M3030" s="19" t="s">
        <v>11601</v>
      </c>
      <c r="N3030" s="19" t="s">
        <v>11083</v>
      </c>
      <c r="O3030" s="31" t="s">
        <v>15743</v>
      </c>
      <c r="P3030" s="19" t="s">
        <v>10930</v>
      </c>
      <c r="Q3030" s="15" t="s">
        <v>10898</v>
      </c>
      <c r="R3030" s="19" t="s">
        <v>15744</v>
      </c>
      <c r="S3030" s="16" t="s">
        <v>11046</v>
      </c>
    </row>
    <row r="3031" spans="1:19" ht="38.25" customHeight="1" x14ac:dyDescent="0.2">
      <c r="A3031" s="34">
        <v>7056</v>
      </c>
      <c r="B3031" s="178">
        <v>46085</v>
      </c>
      <c r="C3031" s="179">
        <v>46085</v>
      </c>
      <c r="D3031" s="13" t="s">
        <v>3486</v>
      </c>
      <c r="E3031" s="19"/>
      <c r="F3031" s="21" t="s">
        <v>10892</v>
      </c>
      <c r="G3031" s="21"/>
      <c r="H3031" s="21">
        <v>17</v>
      </c>
      <c r="I3031" s="21" t="s">
        <v>10904</v>
      </c>
      <c r="J3031" s="167">
        <v>241896</v>
      </c>
      <c r="K3031" s="168">
        <v>241896</v>
      </c>
      <c r="L3031" s="168">
        <v>0</v>
      </c>
      <c r="M3031" s="19" t="s">
        <v>15745</v>
      </c>
      <c r="N3031" s="19" t="s">
        <v>10917</v>
      </c>
      <c r="O3031" s="31" t="s">
        <v>15746</v>
      </c>
      <c r="P3031" s="19" t="s">
        <v>12536</v>
      </c>
      <c r="Q3031" s="15" t="s">
        <v>10898</v>
      </c>
      <c r="R3031" s="19" t="s">
        <v>15747</v>
      </c>
      <c r="S3031" s="19" t="s">
        <v>15374</v>
      </c>
    </row>
    <row r="3032" spans="1:19" ht="51" customHeight="1" x14ac:dyDescent="0.2">
      <c r="A3032" s="34">
        <v>7053</v>
      </c>
      <c r="B3032" s="178">
        <v>46084</v>
      </c>
      <c r="C3032" s="179">
        <v>46085</v>
      </c>
      <c r="D3032" s="13" t="s">
        <v>3486</v>
      </c>
      <c r="E3032" s="19"/>
      <c r="F3032" s="21" t="s">
        <v>12506</v>
      </c>
      <c r="G3032" s="21"/>
      <c r="H3032" s="21">
        <v>17</v>
      </c>
      <c r="I3032" s="21" t="s">
        <v>10893</v>
      </c>
      <c r="J3032" s="167">
        <v>0</v>
      </c>
      <c r="K3032" s="168">
        <v>0</v>
      </c>
      <c r="L3032" s="177">
        <v>141400</v>
      </c>
      <c r="M3032" s="19" t="s">
        <v>12312</v>
      </c>
      <c r="N3032" s="19" t="s">
        <v>10963</v>
      </c>
      <c r="O3032" s="31" t="s">
        <v>13210</v>
      </c>
      <c r="P3032" s="31" t="s">
        <v>10913</v>
      </c>
      <c r="Q3032" s="15" t="s">
        <v>10914</v>
      </c>
      <c r="R3032" s="19" t="s">
        <v>15748</v>
      </c>
      <c r="S3032" s="19" t="s">
        <v>11563</v>
      </c>
    </row>
    <row r="3033" spans="1:19" ht="38.25" customHeight="1" x14ac:dyDescent="0.2">
      <c r="A3033" s="34">
        <v>7051</v>
      </c>
      <c r="B3033" s="178">
        <v>46085</v>
      </c>
      <c r="C3033" s="179">
        <v>46085</v>
      </c>
      <c r="D3033" s="13" t="s">
        <v>3486</v>
      </c>
      <c r="E3033" s="19"/>
      <c r="F3033" s="21" t="s">
        <v>10892</v>
      </c>
      <c r="G3033" s="21"/>
      <c r="H3033" s="21">
        <v>26</v>
      </c>
      <c r="I3033" s="21" t="s">
        <v>10893</v>
      </c>
      <c r="J3033" s="167">
        <v>0</v>
      </c>
      <c r="K3033" s="168">
        <v>0</v>
      </c>
      <c r="L3033" s="177">
        <v>141400</v>
      </c>
      <c r="M3033" s="19" t="s">
        <v>11473</v>
      </c>
      <c r="N3033" s="19" t="s">
        <v>11019</v>
      </c>
      <c r="O3033" s="19" t="s">
        <v>11020</v>
      </c>
      <c r="P3033" s="19" t="s">
        <v>11021</v>
      </c>
      <c r="Q3033" s="15" t="s">
        <v>10914</v>
      </c>
      <c r="R3033" s="19" t="s">
        <v>15749</v>
      </c>
      <c r="S3033" s="19" t="s">
        <v>15406</v>
      </c>
    </row>
    <row r="3034" spans="1:19" ht="63.75" customHeight="1" x14ac:dyDescent="0.2">
      <c r="A3034" s="34">
        <v>7049</v>
      </c>
      <c r="B3034" s="178">
        <v>46085</v>
      </c>
      <c r="C3034" s="179">
        <v>46085</v>
      </c>
      <c r="D3034" s="13" t="s">
        <v>3486</v>
      </c>
      <c r="E3034" s="19"/>
      <c r="F3034" s="21" t="s">
        <v>10892</v>
      </c>
      <c r="G3034" s="21"/>
      <c r="H3034" s="21">
        <v>21</v>
      </c>
      <c r="I3034" s="21" t="s">
        <v>10904</v>
      </c>
      <c r="J3034" s="167">
        <v>0</v>
      </c>
      <c r="K3034" s="168">
        <v>0</v>
      </c>
      <c r="L3034" s="177">
        <v>141400</v>
      </c>
      <c r="M3034" s="19" t="s">
        <v>11424</v>
      </c>
      <c r="N3034" s="19" t="s">
        <v>10928</v>
      </c>
      <c r="O3034" s="31" t="s">
        <v>11010</v>
      </c>
      <c r="P3034" s="19" t="s">
        <v>10930</v>
      </c>
      <c r="Q3034" s="15" t="s">
        <v>10914</v>
      </c>
      <c r="R3034" s="19" t="s">
        <v>15750</v>
      </c>
      <c r="S3034" s="19" t="s">
        <v>10932</v>
      </c>
    </row>
    <row r="3035" spans="1:19" ht="38.25" customHeight="1" x14ac:dyDescent="0.2">
      <c r="A3035" s="34">
        <v>7048</v>
      </c>
      <c r="B3035" s="178">
        <v>46085</v>
      </c>
      <c r="C3035" s="179">
        <v>46085</v>
      </c>
      <c r="D3035" s="13" t="s">
        <v>3486</v>
      </c>
      <c r="E3035" s="19"/>
      <c r="F3035" s="21" t="s">
        <v>12506</v>
      </c>
      <c r="G3035" s="21"/>
      <c r="H3035" s="21">
        <v>17</v>
      </c>
      <c r="I3035" s="21" t="s">
        <v>10893</v>
      </c>
      <c r="J3035" s="167">
        <v>191293</v>
      </c>
      <c r="K3035" s="168">
        <v>191293</v>
      </c>
      <c r="L3035" s="168">
        <v>0</v>
      </c>
      <c r="M3035" s="19" t="s">
        <v>10894</v>
      </c>
      <c r="N3035" s="19" t="s">
        <v>138</v>
      </c>
      <c r="O3035" s="19" t="s">
        <v>11162</v>
      </c>
      <c r="P3035" s="19" t="s">
        <v>11163</v>
      </c>
      <c r="Q3035" s="15" t="s">
        <v>10898</v>
      </c>
      <c r="R3035" s="19" t="s">
        <v>15751</v>
      </c>
      <c r="S3035" s="19" t="s">
        <v>11640</v>
      </c>
    </row>
    <row r="3036" spans="1:19" ht="25.5" customHeight="1" x14ac:dyDescent="0.2">
      <c r="A3036" s="34">
        <v>7046</v>
      </c>
      <c r="B3036" s="178">
        <v>46085</v>
      </c>
      <c r="C3036" s="179">
        <v>46085</v>
      </c>
      <c r="D3036" s="13" t="s">
        <v>3486</v>
      </c>
      <c r="E3036" s="19"/>
      <c r="F3036" s="21" t="s">
        <v>12506</v>
      </c>
      <c r="G3036" s="21"/>
      <c r="H3036" s="21">
        <v>16</v>
      </c>
      <c r="I3036" s="21" t="s">
        <v>10893</v>
      </c>
      <c r="J3036" s="167">
        <v>0</v>
      </c>
      <c r="K3036" s="168">
        <v>0</v>
      </c>
      <c r="L3036" s="177">
        <v>141400</v>
      </c>
      <c r="M3036" s="19" t="s">
        <v>10894</v>
      </c>
      <c r="N3036" s="19" t="s">
        <v>10974</v>
      </c>
      <c r="O3036" s="19" t="s">
        <v>10975</v>
      </c>
      <c r="P3036" s="19" t="s">
        <v>10976</v>
      </c>
      <c r="Q3036" s="15" t="s">
        <v>10914</v>
      </c>
      <c r="R3036" s="19" t="s">
        <v>15752</v>
      </c>
      <c r="S3036" s="19" t="s">
        <v>15403</v>
      </c>
    </row>
    <row r="3037" spans="1:19" ht="38.25" customHeight="1" x14ac:dyDescent="0.2">
      <c r="A3037" s="34">
        <v>7034</v>
      </c>
      <c r="B3037" s="178">
        <v>46085</v>
      </c>
      <c r="C3037" s="179">
        <v>46085</v>
      </c>
      <c r="D3037" s="13" t="s">
        <v>3486</v>
      </c>
      <c r="E3037" s="19"/>
      <c r="F3037" s="21" t="s">
        <v>10892</v>
      </c>
      <c r="G3037" s="21"/>
      <c r="H3037" s="21">
        <v>21</v>
      </c>
      <c r="I3037" s="21" t="s">
        <v>10893</v>
      </c>
      <c r="J3037" s="167">
        <v>451973</v>
      </c>
      <c r="K3037" s="168">
        <v>451973</v>
      </c>
      <c r="L3037" s="168">
        <v>0</v>
      </c>
      <c r="M3037" s="19" t="s">
        <v>15753</v>
      </c>
      <c r="N3037" s="31" t="s">
        <v>10906</v>
      </c>
      <c r="O3037" s="19" t="s">
        <v>10907</v>
      </c>
      <c r="P3037" s="19" t="s">
        <v>10903</v>
      </c>
      <c r="Q3037" s="15" t="s">
        <v>10898</v>
      </c>
      <c r="R3037" s="19" t="s">
        <v>15754</v>
      </c>
      <c r="S3037" s="19" t="s">
        <v>12824</v>
      </c>
    </row>
    <row r="3038" spans="1:19" ht="38.25" customHeight="1" x14ac:dyDescent="0.2">
      <c r="A3038" s="34">
        <v>7030</v>
      </c>
      <c r="B3038" s="178">
        <v>46084</v>
      </c>
      <c r="C3038" s="179">
        <v>46084</v>
      </c>
      <c r="D3038" s="13" t="s">
        <v>3486</v>
      </c>
      <c r="E3038" s="19"/>
      <c r="F3038" s="21" t="s">
        <v>12506</v>
      </c>
      <c r="G3038" s="21"/>
      <c r="H3038" s="21">
        <v>17</v>
      </c>
      <c r="I3038" s="21" t="s">
        <v>10893</v>
      </c>
      <c r="J3038" s="167">
        <v>0</v>
      </c>
      <c r="K3038" s="168">
        <v>0</v>
      </c>
      <c r="L3038" s="177">
        <v>141400</v>
      </c>
      <c r="M3038" s="19" t="s">
        <v>15755</v>
      </c>
      <c r="N3038" s="19" t="s">
        <v>11128</v>
      </c>
      <c r="O3038" s="19" t="s">
        <v>11309</v>
      </c>
      <c r="P3038" s="19" t="s">
        <v>11130</v>
      </c>
      <c r="Q3038" s="15" t="s">
        <v>10914</v>
      </c>
      <c r="R3038" s="19" t="s">
        <v>15756</v>
      </c>
      <c r="S3038" s="19" t="s">
        <v>11132</v>
      </c>
    </row>
    <row r="3039" spans="1:19" ht="38.25" customHeight="1" x14ac:dyDescent="0.2">
      <c r="A3039" s="34">
        <v>7021</v>
      </c>
      <c r="B3039" s="178">
        <v>46084</v>
      </c>
      <c r="C3039" s="179">
        <v>46084</v>
      </c>
      <c r="D3039" s="13" t="s">
        <v>3486</v>
      </c>
      <c r="E3039" s="19"/>
      <c r="F3039" s="21" t="s">
        <v>10892</v>
      </c>
      <c r="G3039" s="21"/>
      <c r="H3039" s="21">
        <v>18</v>
      </c>
      <c r="I3039" s="21" t="s">
        <v>10904</v>
      </c>
      <c r="J3039" s="167">
        <v>104000</v>
      </c>
      <c r="K3039" s="168">
        <v>104000</v>
      </c>
      <c r="L3039" s="168">
        <v>0</v>
      </c>
      <c r="M3039" s="19" t="s">
        <v>12915</v>
      </c>
      <c r="N3039" s="31" t="s">
        <v>10906</v>
      </c>
      <c r="O3039" s="19" t="s">
        <v>11263</v>
      </c>
      <c r="P3039" s="19" t="s">
        <v>10903</v>
      </c>
      <c r="Q3039" s="15" t="s">
        <v>10898</v>
      </c>
      <c r="R3039" s="19" t="s">
        <v>15757</v>
      </c>
      <c r="S3039" s="19" t="s">
        <v>11040</v>
      </c>
    </row>
    <row r="3040" spans="1:19" ht="51" customHeight="1" x14ac:dyDescent="0.2">
      <c r="A3040" s="34">
        <v>7019</v>
      </c>
      <c r="B3040" s="178">
        <v>46080</v>
      </c>
      <c r="C3040" s="179">
        <v>46084</v>
      </c>
      <c r="D3040" s="13" t="s">
        <v>3486</v>
      </c>
      <c r="E3040" s="19"/>
      <c r="F3040" s="21" t="s">
        <v>10892</v>
      </c>
      <c r="G3040" s="21"/>
      <c r="H3040" s="21">
        <v>20</v>
      </c>
      <c r="I3040" s="21" t="s">
        <v>10904</v>
      </c>
      <c r="J3040" s="167">
        <v>0</v>
      </c>
      <c r="K3040" s="168">
        <v>0</v>
      </c>
      <c r="L3040" s="177">
        <v>141400</v>
      </c>
      <c r="M3040" s="19" t="s">
        <v>12913</v>
      </c>
      <c r="N3040" s="19" t="s">
        <v>11178</v>
      </c>
      <c r="O3040" s="19" t="s">
        <v>11179</v>
      </c>
      <c r="P3040" s="19" t="s">
        <v>10943</v>
      </c>
      <c r="Q3040" s="15" t="s">
        <v>10914</v>
      </c>
      <c r="R3040" s="19" t="s">
        <v>15758</v>
      </c>
      <c r="S3040" s="19" t="s">
        <v>11620</v>
      </c>
    </row>
    <row r="3041" spans="1:19" ht="51" customHeight="1" x14ac:dyDescent="0.2">
      <c r="A3041" s="34">
        <v>7017</v>
      </c>
      <c r="B3041" s="178">
        <v>46084</v>
      </c>
      <c r="C3041" s="179">
        <v>46084</v>
      </c>
      <c r="D3041" s="13" t="s">
        <v>3486</v>
      </c>
      <c r="E3041" s="19"/>
      <c r="F3041" s="21" t="s">
        <v>10892</v>
      </c>
      <c r="G3041" s="21"/>
      <c r="H3041" s="21">
        <v>22</v>
      </c>
      <c r="I3041" s="21" t="s">
        <v>10904</v>
      </c>
      <c r="J3041" s="167">
        <v>625000</v>
      </c>
      <c r="K3041" s="168">
        <v>625000</v>
      </c>
      <c r="L3041" s="168">
        <v>0</v>
      </c>
      <c r="M3041" s="19" t="s">
        <v>12915</v>
      </c>
      <c r="N3041" s="31" t="s">
        <v>10906</v>
      </c>
      <c r="O3041" s="19" t="s">
        <v>11038</v>
      </c>
      <c r="P3041" s="19" t="s">
        <v>10903</v>
      </c>
      <c r="Q3041" s="15" t="s">
        <v>10898</v>
      </c>
      <c r="R3041" s="19" t="s">
        <v>15759</v>
      </c>
      <c r="S3041" s="19" t="s">
        <v>10909</v>
      </c>
    </row>
    <row r="3042" spans="1:19" ht="51" customHeight="1" x14ac:dyDescent="0.2">
      <c r="A3042" s="34">
        <v>7016</v>
      </c>
      <c r="B3042" s="178">
        <v>46084</v>
      </c>
      <c r="C3042" s="179">
        <v>46084</v>
      </c>
      <c r="D3042" s="13" t="s">
        <v>3486</v>
      </c>
      <c r="E3042" s="19"/>
      <c r="F3042" s="21" t="s">
        <v>10892</v>
      </c>
      <c r="G3042" s="21"/>
      <c r="H3042" s="21">
        <v>18</v>
      </c>
      <c r="I3042" s="21" t="s">
        <v>10904</v>
      </c>
      <c r="J3042" s="167">
        <v>276743</v>
      </c>
      <c r="K3042" s="168">
        <v>276743</v>
      </c>
      <c r="L3042" s="168">
        <v>0</v>
      </c>
      <c r="M3042" s="19" t="s">
        <v>12389</v>
      </c>
      <c r="N3042" s="31" t="s">
        <v>10906</v>
      </c>
      <c r="O3042" s="19" t="s">
        <v>11263</v>
      </c>
      <c r="P3042" s="19" t="s">
        <v>10903</v>
      </c>
      <c r="Q3042" s="15" t="s">
        <v>10898</v>
      </c>
      <c r="R3042" s="19" t="s">
        <v>15760</v>
      </c>
      <c r="S3042" s="19" t="s">
        <v>10949</v>
      </c>
    </row>
    <row r="3043" spans="1:19" ht="25.5" customHeight="1" x14ac:dyDescent="0.2">
      <c r="A3043" s="34">
        <v>7014</v>
      </c>
      <c r="B3043" s="178">
        <v>46083</v>
      </c>
      <c r="C3043" s="179">
        <v>46084</v>
      </c>
      <c r="D3043" s="13" t="s">
        <v>3486</v>
      </c>
      <c r="E3043" s="19"/>
      <c r="F3043" s="21" t="s">
        <v>10892</v>
      </c>
      <c r="G3043" s="21"/>
      <c r="H3043" s="21">
        <v>18</v>
      </c>
      <c r="I3043" s="21" t="s">
        <v>10904</v>
      </c>
      <c r="J3043" s="167">
        <v>0</v>
      </c>
      <c r="K3043" s="168">
        <v>0</v>
      </c>
      <c r="L3043" s="177">
        <v>141400</v>
      </c>
      <c r="M3043" s="19" t="s">
        <v>11041</v>
      </c>
      <c r="N3043" s="19" t="s">
        <v>10917</v>
      </c>
      <c r="O3043" s="19" t="s">
        <v>11092</v>
      </c>
      <c r="P3043" s="19" t="s">
        <v>10919</v>
      </c>
      <c r="Q3043" s="15" t="s">
        <v>10914</v>
      </c>
      <c r="R3043" s="19" t="s">
        <v>15761</v>
      </c>
      <c r="S3043" s="19" t="s">
        <v>15408</v>
      </c>
    </row>
    <row r="3044" spans="1:19" ht="51" customHeight="1" x14ac:dyDescent="0.2">
      <c r="A3044" s="34">
        <v>7001</v>
      </c>
      <c r="B3044" s="178">
        <v>46084</v>
      </c>
      <c r="C3044" s="179">
        <v>46084</v>
      </c>
      <c r="D3044" s="13" t="s">
        <v>3486</v>
      </c>
      <c r="E3044" s="19"/>
      <c r="F3044" s="21" t="s">
        <v>10892</v>
      </c>
      <c r="G3044" s="21"/>
      <c r="H3044" s="21">
        <v>23</v>
      </c>
      <c r="I3044" s="21" t="s">
        <v>10893</v>
      </c>
      <c r="J3044" s="167">
        <v>174100</v>
      </c>
      <c r="K3044" s="168">
        <v>241335</v>
      </c>
      <c r="L3044" s="168">
        <v>0</v>
      </c>
      <c r="M3044" s="19" t="s">
        <v>10905</v>
      </c>
      <c r="N3044" s="31" t="s">
        <v>10906</v>
      </c>
      <c r="O3044" s="31" t="s">
        <v>10955</v>
      </c>
      <c r="P3044" s="19" t="s">
        <v>10903</v>
      </c>
      <c r="Q3044" s="15" t="s">
        <v>10898</v>
      </c>
      <c r="R3044" s="19" t="s">
        <v>15762</v>
      </c>
      <c r="S3044" s="19" t="s">
        <v>10959</v>
      </c>
    </row>
    <row r="3045" spans="1:19" ht="51" customHeight="1" x14ac:dyDescent="0.2">
      <c r="A3045" s="34">
        <v>6995</v>
      </c>
      <c r="B3045" s="178">
        <v>46084</v>
      </c>
      <c r="C3045" s="179">
        <v>46084</v>
      </c>
      <c r="D3045" s="13" t="s">
        <v>3486</v>
      </c>
      <c r="E3045" s="19"/>
      <c r="F3045" s="21" t="s">
        <v>12506</v>
      </c>
      <c r="G3045" s="21"/>
      <c r="H3045" s="21">
        <v>16</v>
      </c>
      <c r="I3045" s="21" t="s">
        <v>10904</v>
      </c>
      <c r="J3045" s="167">
        <v>0</v>
      </c>
      <c r="K3045" s="168">
        <v>0</v>
      </c>
      <c r="L3045" s="177">
        <v>141400</v>
      </c>
      <c r="M3045" s="19" t="s">
        <v>15763</v>
      </c>
      <c r="N3045" s="19" t="s">
        <v>11638</v>
      </c>
      <c r="O3045" s="19" t="s">
        <v>11162</v>
      </c>
      <c r="P3045" s="19" t="s">
        <v>11163</v>
      </c>
      <c r="Q3045" s="15" t="s">
        <v>10914</v>
      </c>
      <c r="R3045" s="19" t="s">
        <v>15764</v>
      </c>
      <c r="S3045" s="19" t="s">
        <v>11640</v>
      </c>
    </row>
    <row r="3046" spans="1:19" ht="25.5" customHeight="1" x14ac:dyDescent="0.2">
      <c r="A3046" s="34">
        <v>6992</v>
      </c>
      <c r="B3046" s="178">
        <v>46084</v>
      </c>
      <c r="C3046" s="179">
        <v>46084</v>
      </c>
      <c r="D3046" s="13" t="s">
        <v>3486</v>
      </c>
      <c r="E3046" s="19"/>
      <c r="F3046" s="21" t="s">
        <v>10892</v>
      </c>
      <c r="G3046" s="21"/>
      <c r="H3046" s="21">
        <v>21</v>
      </c>
      <c r="I3046" s="21" t="s">
        <v>10904</v>
      </c>
      <c r="J3046" s="167">
        <v>193300</v>
      </c>
      <c r="K3046" s="168">
        <v>0</v>
      </c>
      <c r="L3046" s="177">
        <v>141400</v>
      </c>
      <c r="M3046" s="19" t="s">
        <v>15765</v>
      </c>
      <c r="N3046" s="19" t="s">
        <v>10941</v>
      </c>
      <c r="O3046" s="19" t="s">
        <v>11143</v>
      </c>
      <c r="P3046" s="19" t="s">
        <v>10943</v>
      </c>
      <c r="Q3046" s="15" t="s">
        <v>10914</v>
      </c>
      <c r="R3046" s="19" t="s">
        <v>15766</v>
      </c>
      <c r="S3046" s="19" t="s">
        <v>11837</v>
      </c>
    </row>
    <row r="3047" spans="1:19" ht="51" customHeight="1" x14ac:dyDescent="0.2">
      <c r="A3047" s="34">
        <v>6982</v>
      </c>
      <c r="B3047" s="178">
        <v>46084</v>
      </c>
      <c r="C3047" s="179">
        <v>46084</v>
      </c>
      <c r="D3047" s="13" t="s">
        <v>3486</v>
      </c>
      <c r="E3047" s="19"/>
      <c r="F3047" s="21" t="s">
        <v>10892</v>
      </c>
      <c r="G3047" s="21"/>
      <c r="H3047" s="21">
        <v>24</v>
      </c>
      <c r="I3047" s="21" t="s">
        <v>10893</v>
      </c>
      <c r="J3047" s="167">
        <v>0</v>
      </c>
      <c r="K3047" s="168">
        <v>0</v>
      </c>
      <c r="L3047" s="177">
        <v>141400</v>
      </c>
      <c r="M3047" s="19" t="s">
        <v>15767</v>
      </c>
      <c r="N3047" s="19" t="s">
        <v>10937</v>
      </c>
      <c r="O3047" s="19" t="s">
        <v>11227</v>
      </c>
      <c r="P3047" s="19" t="s">
        <v>11228</v>
      </c>
      <c r="Q3047" s="15" t="s">
        <v>10914</v>
      </c>
      <c r="R3047" s="19" t="s">
        <v>15768</v>
      </c>
      <c r="S3047" s="19" t="s">
        <v>11663</v>
      </c>
    </row>
    <row r="3048" spans="1:19" ht="38.25" customHeight="1" x14ac:dyDescent="0.2">
      <c r="A3048" s="34">
        <v>6979</v>
      </c>
      <c r="B3048" s="178">
        <v>46084</v>
      </c>
      <c r="C3048" s="179">
        <v>46084</v>
      </c>
      <c r="D3048" s="13" t="s">
        <v>3486</v>
      </c>
      <c r="E3048" s="19"/>
      <c r="F3048" s="21" t="s">
        <v>10892</v>
      </c>
      <c r="G3048" s="21"/>
      <c r="H3048" s="21">
        <v>19</v>
      </c>
      <c r="I3048" s="21" t="s">
        <v>10893</v>
      </c>
      <c r="J3048" s="167">
        <v>317759</v>
      </c>
      <c r="K3048" s="168">
        <v>317759</v>
      </c>
      <c r="L3048" s="177">
        <v>0</v>
      </c>
      <c r="M3048" s="19" t="s">
        <v>10905</v>
      </c>
      <c r="N3048" s="19" t="s">
        <v>11491</v>
      </c>
      <c r="O3048" s="19" t="s">
        <v>11300</v>
      </c>
      <c r="P3048" s="19" t="s">
        <v>11163</v>
      </c>
      <c r="Q3048" s="15" t="s">
        <v>10898</v>
      </c>
      <c r="R3048" s="19" t="s">
        <v>15769</v>
      </c>
      <c r="S3048" s="19" t="s">
        <v>10909</v>
      </c>
    </row>
    <row r="3049" spans="1:19" ht="38.25" customHeight="1" x14ac:dyDescent="0.2">
      <c r="A3049" s="34">
        <v>6980</v>
      </c>
      <c r="B3049" s="178">
        <v>46081</v>
      </c>
      <c r="C3049" s="179">
        <v>46084</v>
      </c>
      <c r="D3049" s="13" t="s">
        <v>3486</v>
      </c>
      <c r="E3049" s="19"/>
      <c r="F3049" s="21" t="s">
        <v>10892</v>
      </c>
      <c r="G3049" s="21"/>
      <c r="H3049" s="21">
        <v>23</v>
      </c>
      <c r="I3049" s="21" t="s">
        <v>10893</v>
      </c>
      <c r="J3049" s="167">
        <v>277300</v>
      </c>
      <c r="K3049" s="168">
        <v>277300</v>
      </c>
      <c r="L3049" s="168">
        <v>0</v>
      </c>
      <c r="M3049" s="19" t="s">
        <v>10894</v>
      </c>
      <c r="N3049" s="31" t="s">
        <v>10906</v>
      </c>
      <c r="O3049" s="19" t="s">
        <v>11342</v>
      </c>
      <c r="P3049" s="19" t="s">
        <v>11163</v>
      </c>
      <c r="Q3049" s="15" t="s">
        <v>10898</v>
      </c>
      <c r="R3049" s="19" t="s">
        <v>15770</v>
      </c>
      <c r="S3049" s="19" t="s">
        <v>10949</v>
      </c>
    </row>
    <row r="3050" spans="1:19" ht="38.25" customHeight="1" x14ac:dyDescent="0.2">
      <c r="A3050" s="34">
        <v>6975</v>
      </c>
      <c r="B3050" s="178">
        <v>46084</v>
      </c>
      <c r="C3050" s="179">
        <v>46084</v>
      </c>
      <c r="D3050" s="13" t="s">
        <v>3486</v>
      </c>
      <c r="E3050" s="19"/>
      <c r="F3050" s="21" t="s">
        <v>10892</v>
      </c>
      <c r="G3050" s="21"/>
      <c r="H3050" s="21">
        <v>18</v>
      </c>
      <c r="I3050" s="21" t="s">
        <v>10893</v>
      </c>
      <c r="J3050" s="167">
        <v>0</v>
      </c>
      <c r="K3050" s="168">
        <v>0</v>
      </c>
      <c r="L3050" s="177">
        <v>141400</v>
      </c>
      <c r="M3050" s="19" t="s">
        <v>11456</v>
      </c>
      <c r="N3050" s="31" t="s">
        <v>10906</v>
      </c>
      <c r="O3050" s="19" t="s">
        <v>11419</v>
      </c>
      <c r="P3050" s="19" t="s">
        <v>10903</v>
      </c>
      <c r="Q3050" s="15" t="s">
        <v>10914</v>
      </c>
      <c r="R3050" s="19" t="s">
        <v>15771</v>
      </c>
      <c r="S3050" s="19" t="s">
        <v>15772</v>
      </c>
    </row>
    <row r="3051" spans="1:19" ht="38.25" customHeight="1" x14ac:dyDescent="0.2">
      <c r="A3051" s="34">
        <v>6974</v>
      </c>
      <c r="B3051" s="178">
        <v>46083</v>
      </c>
      <c r="C3051" s="179">
        <v>46084</v>
      </c>
      <c r="D3051" s="13" t="s">
        <v>3486</v>
      </c>
      <c r="E3051" s="19"/>
      <c r="F3051" s="21" t="s">
        <v>10892</v>
      </c>
      <c r="G3051" s="21"/>
      <c r="H3051" s="21">
        <v>21</v>
      </c>
      <c r="I3051" s="21" t="s">
        <v>10893</v>
      </c>
      <c r="J3051" s="167">
        <v>0</v>
      </c>
      <c r="K3051" s="168">
        <v>0</v>
      </c>
      <c r="L3051" s="177">
        <v>141400</v>
      </c>
      <c r="M3051" s="19" t="s">
        <v>11041</v>
      </c>
      <c r="N3051" s="19" t="s">
        <v>11632</v>
      </c>
      <c r="O3051" s="19" t="s">
        <v>11342</v>
      </c>
      <c r="P3051" s="19" t="s">
        <v>11163</v>
      </c>
      <c r="Q3051" s="15" t="s">
        <v>10914</v>
      </c>
      <c r="R3051" s="19" t="s">
        <v>15773</v>
      </c>
      <c r="S3051" s="19" t="s">
        <v>12128</v>
      </c>
    </row>
    <row r="3052" spans="1:19" ht="38.25" customHeight="1" x14ac:dyDescent="0.2">
      <c r="A3052" s="12">
        <v>7862</v>
      </c>
      <c r="B3052" s="178">
        <v>46083</v>
      </c>
      <c r="C3052" s="179">
        <v>46083</v>
      </c>
      <c r="D3052" s="13" t="s">
        <v>3486</v>
      </c>
      <c r="E3052" s="19"/>
      <c r="F3052" s="21" t="s">
        <v>10892</v>
      </c>
      <c r="G3052" s="21"/>
      <c r="H3052" s="21">
        <v>23</v>
      </c>
      <c r="I3052" s="21" t="s">
        <v>10904</v>
      </c>
      <c r="J3052" s="171">
        <v>92200</v>
      </c>
      <c r="K3052" s="168">
        <v>92200</v>
      </c>
      <c r="L3052" s="168">
        <v>0</v>
      </c>
      <c r="M3052" s="19" t="s">
        <v>10905</v>
      </c>
      <c r="N3052" s="19" t="s">
        <v>11121</v>
      </c>
      <c r="O3052" s="19" t="s">
        <v>11342</v>
      </c>
      <c r="P3052" s="19" t="s">
        <v>11163</v>
      </c>
      <c r="Q3052" s="15" t="s">
        <v>10898</v>
      </c>
      <c r="R3052" s="19" t="s">
        <v>15774</v>
      </c>
      <c r="S3052" s="19" t="s">
        <v>14892</v>
      </c>
    </row>
    <row r="3053" spans="1:19" ht="38.25" customHeight="1" x14ac:dyDescent="0.2">
      <c r="A3053" s="34">
        <v>6976</v>
      </c>
      <c r="B3053" s="178">
        <v>46083</v>
      </c>
      <c r="C3053" s="179">
        <v>46083</v>
      </c>
      <c r="D3053" s="13" t="s">
        <v>3486</v>
      </c>
      <c r="E3053" s="19"/>
      <c r="F3053" s="21" t="s">
        <v>10892</v>
      </c>
      <c r="G3053" s="21"/>
      <c r="H3053" s="21">
        <v>25</v>
      </c>
      <c r="I3053" s="21" t="s">
        <v>10904</v>
      </c>
      <c r="J3053" s="167">
        <v>628800</v>
      </c>
      <c r="K3053" s="168">
        <v>796080</v>
      </c>
      <c r="L3053" s="168">
        <v>0</v>
      </c>
      <c r="M3053" s="19" t="s">
        <v>10922</v>
      </c>
      <c r="N3053" s="31" t="s">
        <v>10906</v>
      </c>
      <c r="O3053" s="19" t="s">
        <v>11071</v>
      </c>
      <c r="P3053" s="19" t="s">
        <v>10903</v>
      </c>
      <c r="Q3053" s="15" t="s">
        <v>10898</v>
      </c>
      <c r="R3053" s="19" t="s">
        <v>15775</v>
      </c>
      <c r="S3053" s="19" t="s">
        <v>10959</v>
      </c>
    </row>
    <row r="3054" spans="1:19" ht="38.25" customHeight="1" x14ac:dyDescent="0.2">
      <c r="A3054" s="34">
        <v>6988</v>
      </c>
      <c r="B3054" s="178">
        <v>46069</v>
      </c>
      <c r="C3054" s="179">
        <v>46083</v>
      </c>
      <c r="D3054" s="13" t="s">
        <v>3486</v>
      </c>
      <c r="E3054" s="19"/>
      <c r="F3054" s="21" t="s">
        <v>10892</v>
      </c>
      <c r="G3054" s="21"/>
      <c r="H3054" s="21">
        <v>28</v>
      </c>
      <c r="I3054" s="21" t="s">
        <v>10893</v>
      </c>
      <c r="J3054" s="167">
        <v>53000</v>
      </c>
      <c r="K3054" s="168">
        <v>53000</v>
      </c>
      <c r="L3054" s="168">
        <v>0</v>
      </c>
      <c r="M3054" s="19" t="s">
        <v>10905</v>
      </c>
      <c r="N3054" s="19" t="s">
        <v>11402</v>
      </c>
      <c r="O3054" s="19" t="s">
        <v>11403</v>
      </c>
      <c r="P3054" s="19" t="s">
        <v>10943</v>
      </c>
      <c r="Q3054" s="15" t="s">
        <v>10898</v>
      </c>
      <c r="R3054" s="19" t="s">
        <v>15776</v>
      </c>
      <c r="S3054" s="19" t="s">
        <v>11040</v>
      </c>
    </row>
    <row r="3055" spans="1:19" ht="25.5" customHeight="1" x14ac:dyDescent="0.2">
      <c r="A3055" s="34">
        <v>6989</v>
      </c>
      <c r="B3055" s="178">
        <v>46083</v>
      </c>
      <c r="C3055" s="179">
        <v>46083</v>
      </c>
      <c r="D3055" s="13" t="s">
        <v>3486</v>
      </c>
      <c r="E3055" s="19"/>
      <c r="F3055" s="21" t="s">
        <v>10892</v>
      </c>
      <c r="G3055" s="21"/>
      <c r="H3055" s="21">
        <v>20</v>
      </c>
      <c r="I3055" s="21" t="s">
        <v>11550</v>
      </c>
      <c r="J3055" s="167">
        <v>117500</v>
      </c>
      <c r="K3055" s="168">
        <v>117500</v>
      </c>
      <c r="L3055" s="177">
        <v>0</v>
      </c>
      <c r="M3055" s="19" t="s">
        <v>15777</v>
      </c>
      <c r="N3055" s="19" t="s">
        <v>10941</v>
      </c>
      <c r="O3055" s="19" t="s">
        <v>11055</v>
      </c>
      <c r="P3055" s="19" t="s">
        <v>10943</v>
      </c>
      <c r="Q3055" s="15" t="s">
        <v>10898</v>
      </c>
      <c r="R3055" s="19" t="s">
        <v>15778</v>
      </c>
      <c r="S3055" s="19" t="s">
        <v>15347</v>
      </c>
    </row>
    <row r="3056" spans="1:19" ht="38.25" customHeight="1" x14ac:dyDescent="0.2">
      <c r="A3056" s="34">
        <v>7008</v>
      </c>
      <c r="B3056" s="178">
        <v>46083</v>
      </c>
      <c r="C3056" s="179">
        <v>46083</v>
      </c>
      <c r="D3056" s="13" t="s">
        <v>3486</v>
      </c>
      <c r="E3056" s="19"/>
      <c r="F3056" s="21" t="s">
        <v>12506</v>
      </c>
      <c r="G3056" s="21"/>
      <c r="H3056" s="21">
        <v>16</v>
      </c>
      <c r="I3056" s="21" t="s">
        <v>10904</v>
      </c>
      <c r="J3056" s="167">
        <v>0</v>
      </c>
      <c r="K3056" s="168">
        <v>0</v>
      </c>
      <c r="L3056" s="177">
        <v>141400</v>
      </c>
      <c r="M3056" s="19" t="s">
        <v>15375</v>
      </c>
      <c r="N3056" s="19" t="s">
        <v>11638</v>
      </c>
      <c r="O3056" s="19" t="s">
        <v>11162</v>
      </c>
      <c r="P3056" s="19" t="s">
        <v>11163</v>
      </c>
      <c r="Q3056" s="15" t="s">
        <v>10914</v>
      </c>
      <c r="R3056" s="19" t="s">
        <v>15779</v>
      </c>
      <c r="S3056" s="19" t="s">
        <v>11640</v>
      </c>
    </row>
    <row r="3057" spans="1:19" ht="38.25" customHeight="1" x14ac:dyDescent="0.2">
      <c r="A3057" s="34">
        <v>7010</v>
      </c>
      <c r="B3057" s="178">
        <v>46083</v>
      </c>
      <c r="C3057" s="179">
        <v>46083</v>
      </c>
      <c r="D3057" s="13" t="s">
        <v>3486</v>
      </c>
      <c r="E3057" s="19"/>
      <c r="F3057" s="21" t="s">
        <v>10892</v>
      </c>
      <c r="G3057" s="21"/>
      <c r="H3057" s="21">
        <v>31</v>
      </c>
      <c r="I3057" s="21" t="s">
        <v>10904</v>
      </c>
      <c r="J3057" s="167">
        <v>0</v>
      </c>
      <c r="K3057" s="168">
        <v>0</v>
      </c>
      <c r="L3057" s="177">
        <v>141400</v>
      </c>
      <c r="M3057" s="19" t="s">
        <v>10905</v>
      </c>
      <c r="N3057" s="19" t="s">
        <v>11027</v>
      </c>
      <c r="O3057" s="19" t="s">
        <v>11338</v>
      </c>
      <c r="P3057" s="19" t="s">
        <v>11028</v>
      </c>
      <c r="Q3057" s="15" t="s">
        <v>10914</v>
      </c>
      <c r="R3057" s="19" t="s">
        <v>15780</v>
      </c>
      <c r="S3057" s="19" t="s">
        <v>11030</v>
      </c>
    </row>
    <row r="3058" spans="1:19" ht="25.5" customHeight="1" x14ac:dyDescent="0.2">
      <c r="A3058" s="34">
        <v>7033</v>
      </c>
      <c r="B3058" s="178">
        <v>46083</v>
      </c>
      <c r="C3058" s="179">
        <v>46083</v>
      </c>
      <c r="D3058" s="13" t="s">
        <v>3486</v>
      </c>
      <c r="E3058" s="19"/>
      <c r="F3058" s="21" t="s">
        <v>10892</v>
      </c>
      <c r="G3058" s="21"/>
      <c r="H3058" s="21">
        <v>20</v>
      </c>
      <c r="I3058" s="21" t="s">
        <v>10893</v>
      </c>
      <c r="J3058" s="167">
        <v>0</v>
      </c>
      <c r="K3058" s="168">
        <v>0</v>
      </c>
      <c r="L3058" s="177">
        <v>141400</v>
      </c>
      <c r="M3058" s="19" t="s">
        <v>10905</v>
      </c>
      <c r="N3058" s="19" t="s">
        <v>10963</v>
      </c>
      <c r="O3058" s="19" t="s">
        <v>10964</v>
      </c>
      <c r="P3058" s="31" t="s">
        <v>10913</v>
      </c>
      <c r="Q3058" s="15" t="s">
        <v>10914</v>
      </c>
      <c r="R3058" s="19" t="s">
        <v>15781</v>
      </c>
      <c r="S3058" s="19" t="s">
        <v>10966</v>
      </c>
    </row>
    <row r="3059" spans="1:19" ht="38.25" customHeight="1" x14ac:dyDescent="0.2">
      <c r="A3059" s="34">
        <v>7038</v>
      </c>
      <c r="B3059" s="178">
        <v>46083</v>
      </c>
      <c r="C3059" s="179">
        <v>46083</v>
      </c>
      <c r="D3059" s="13" t="s">
        <v>3486</v>
      </c>
      <c r="E3059" s="19"/>
      <c r="F3059" s="21" t="s">
        <v>12506</v>
      </c>
      <c r="G3059" s="21"/>
      <c r="H3059" s="21">
        <v>17</v>
      </c>
      <c r="I3059" s="21" t="s">
        <v>10904</v>
      </c>
      <c r="J3059" s="167">
        <v>46020</v>
      </c>
      <c r="K3059" s="168">
        <v>0</v>
      </c>
      <c r="L3059" s="177">
        <v>141400</v>
      </c>
      <c r="M3059" s="19" t="s">
        <v>13220</v>
      </c>
      <c r="N3059" s="19" t="s">
        <v>11004</v>
      </c>
      <c r="O3059" s="19" t="s">
        <v>11005</v>
      </c>
      <c r="P3059" s="19" t="s">
        <v>11006</v>
      </c>
      <c r="Q3059" s="15" t="s">
        <v>10914</v>
      </c>
      <c r="R3059" s="19" t="s">
        <v>15782</v>
      </c>
      <c r="S3059" s="19" t="s">
        <v>13223</v>
      </c>
    </row>
    <row r="3060" spans="1:19" ht="38.25" customHeight="1" x14ac:dyDescent="0.2">
      <c r="A3060" s="34">
        <v>7042</v>
      </c>
      <c r="B3060" s="178">
        <v>46083</v>
      </c>
      <c r="C3060" s="179">
        <v>46083</v>
      </c>
      <c r="D3060" s="13" t="s">
        <v>3486</v>
      </c>
      <c r="E3060" s="19"/>
      <c r="F3060" s="21" t="s">
        <v>10892</v>
      </c>
      <c r="G3060" s="21"/>
      <c r="H3060" s="21">
        <v>31</v>
      </c>
      <c r="I3060" s="21" t="s">
        <v>10893</v>
      </c>
      <c r="J3060" s="167">
        <v>317444</v>
      </c>
      <c r="K3060" s="168">
        <v>0</v>
      </c>
      <c r="L3060" s="177">
        <v>141400</v>
      </c>
      <c r="M3060" s="19" t="s">
        <v>11149</v>
      </c>
      <c r="N3060" s="19" t="s">
        <v>11014</v>
      </c>
      <c r="O3060" s="19" t="s">
        <v>11015</v>
      </c>
      <c r="P3060" s="19" t="s">
        <v>10919</v>
      </c>
      <c r="Q3060" s="15" t="s">
        <v>10914</v>
      </c>
      <c r="R3060" s="19" t="s">
        <v>15783</v>
      </c>
      <c r="S3060" s="19" t="s">
        <v>15377</v>
      </c>
    </row>
    <row r="3061" spans="1:19" ht="38.25" customHeight="1" x14ac:dyDescent="0.2">
      <c r="A3061" s="34">
        <v>7043</v>
      </c>
      <c r="B3061" s="178">
        <v>46083</v>
      </c>
      <c r="C3061" s="179">
        <v>46083</v>
      </c>
      <c r="D3061" s="13" t="s">
        <v>3486</v>
      </c>
      <c r="E3061" s="19"/>
      <c r="F3061" s="21" t="s">
        <v>10892</v>
      </c>
      <c r="G3061" s="21"/>
      <c r="H3061" s="21">
        <v>20</v>
      </c>
      <c r="I3061" s="21" t="s">
        <v>10904</v>
      </c>
      <c r="J3061" s="167">
        <v>191302</v>
      </c>
      <c r="K3061" s="168">
        <v>191302</v>
      </c>
      <c r="L3061" s="168">
        <v>0</v>
      </c>
      <c r="M3061" s="19" t="s">
        <v>11117</v>
      </c>
      <c r="N3061" s="31" t="s">
        <v>10906</v>
      </c>
      <c r="O3061" s="19" t="s">
        <v>11038</v>
      </c>
      <c r="P3061" s="19" t="s">
        <v>10903</v>
      </c>
      <c r="Q3061" s="15" t="s">
        <v>10898</v>
      </c>
      <c r="R3061" s="19" t="s">
        <v>15784</v>
      </c>
      <c r="S3061" s="19" t="s">
        <v>11040</v>
      </c>
    </row>
    <row r="3062" spans="1:19" x14ac:dyDescent="0.2">
      <c r="A3062" s="34">
        <v>6322</v>
      </c>
      <c r="B3062" s="180">
        <v>45852</v>
      </c>
      <c r="C3062" s="180">
        <v>46057</v>
      </c>
      <c r="D3062" s="13" t="s">
        <v>3569</v>
      </c>
      <c r="E3062" s="19"/>
      <c r="F3062" s="35" t="s">
        <v>10892</v>
      </c>
      <c r="G3062" s="29"/>
      <c r="H3062" s="116" t="s">
        <v>10999</v>
      </c>
      <c r="I3062" s="21" t="s">
        <v>10904</v>
      </c>
      <c r="J3062" s="167">
        <v>14500000</v>
      </c>
      <c r="K3062" s="181">
        <v>7250000</v>
      </c>
      <c r="L3062" s="181">
        <v>7250000</v>
      </c>
      <c r="M3062" s="182" t="s">
        <v>10955</v>
      </c>
      <c r="N3062" s="182" t="s">
        <v>10955</v>
      </c>
      <c r="O3062" s="182" t="s">
        <v>11439</v>
      </c>
      <c r="P3062" s="13" t="s">
        <v>11163</v>
      </c>
      <c r="Q3062" s="35" t="s">
        <v>13103</v>
      </c>
      <c r="R3062" s="19" t="s">
        <v>15785</v>
      </c>
      <c r="S3062" s="31" t="s">
        <v>11332</v>
      </c>
    </row>
    <row r="3063" spans="1:19" x14ac:dyDescent="0.2">
      <c r="A3063" s="34">
        <v>6322</v>
      </c>
      <c r="B3063" s="180">
        <v>45852</v>
      </c>
      <c r="C3063" s="180">
        <v>46057</v>
      </c>
      <c r="D3063" s="13" t="s">
        <v>3568</v>
      </c>
      <c r="E3063" s="19"/>
      <c r="F3063" s="35" t="s">
        <v>10892</v>
      </c>
      <c r="G3063" s="29"/>
      <c r="H3063" s="116" t="s">
        <v>10999</v>
      </c>
      <c r="I3063" s="21" t="s">
        <v>10904</v>
      </c>
      <c r="J3063" s="167">
        <v>2500000</v>
      </c>
      <c r="K3063" s="181">
        <v>1250000</v>
      </c>
      <c r="L3063" s="181">
        <v>1250000</v>
      </c>
      <c r="M3063" s="182" t="s">
        <v>10955</v>
      </c>
      <c r="N3063" s="182" t="s">
        <v>10955</v>
      </c>
      <c r="O3063" s="182" t="s">
        <v>11439</v>
      </c>
      <c r="P3063" s="13" t="s">
        <v>11163</v>
      </c>
      <c r="Q3063" s="35" t="s">
        <v>13103</v>
      </c>
      <c r="R3063" s="19" t="s">
        <v>15785</v>
      </c>
      <c r="S3063" s="31" t="s">
        <v>11332</v>
      </c>
    </row>
    <row r="3064" spans="1:19" ht="85.5" customHeight="1" x14ac:dyDescent="0.2">
      <c r="A3064" s="36">
        <v>6292</v>
      </c>
      <c r="B3064" s="183">
        <v>45994</v>
      </c>
      <c r="C3064" s="183">
        <v>46010</v>
      </c>
      <c r="D3064" s="37" t="s">
        <v>3675</v>
      </c>
      <c r="E3064" s="37"/>
      <c r="F3064" s="34" t="s">
        <v>10892</v>
      </c>
      <c r="G3064" s="38"/>
      <c r="H3064" s="33">
        <v>42</v>
      </c>
      <c r="I3064" s="21" t="s">
        <v>10904</v>
      </c>
      <c r="J3064" s="167">
        <v>7000000</v>
      </c>
      <c r="K3064" s="167">
        <v>7000000</v>
      </c>
      <c r="L3064" s="167">
        <v>0</v>
      </c>
      <c r="M3064" s="184" t="s">
        <v>10955</v>
      </c>
      <c r="N3064" s="185" t="s">
        <v>35</v>
      </c>
      <c r="O3064" s="39" t="s">
        <v>10955</v>
      </c>
      <c r="P3064" s="19" t="s">
        <v>10943</v>
      </c>
      <c r="Q3064" s="33" t="s">
        <v>15786</v>
      </c>
      <c r="R3064" s="40" t="s">
        <v>15787</v>
      </c>
      <c r="S3064" s="31" t="s">
        <v>11332</v>
      </c>
    </row>
    <row r="3065" spans="1:19" ht="85.5" customHeight="1" x14ac:dyDescent="0.2">
      <c r="A3065" s="36">
        <v>6292</v>
      </c>
      <c r="B3065" s="183">
        <v>45994</v>
      </c>
      <c r="C3065" s="183">
        <v>46010</v>
      </c>
      <c r="D3065" s="13" t="s">
        <v>3568</v>
      </c>
      <c r="E3065" s="41"/>
      <c r="F3065" s="34" t="s">
        <v>10892</v>
      </c>
      <c r="G3065" s="38"/>
      <c r="H3065" s="33">
        <v>42</v>
      </c>
      <c r="I3065" s="21" t="s">
        <v>10904</v>
      </c>
      <c r="J3065" s="167">
        <v>2500000</v>
      </c>
      <c r="K3065" s="167">
        <v>2500000</v>
      </c>
      <c r="L3065" s="167">
        <v>0</v>
      </c>
      <c r="M3065" s="184" t="s">
        <v>10955</v>
      </c>
      <c r="N3065" s="185" t="s">
        <v>35</v>
      </c>
      <c r="O3065" s="39" t="s">
        <v>10955</v>
      </c>
      <c r="P3065" s="19" t="s">
        <v>10943</v>
      </c>
      <c r="Q3065" s="15" t="s">
        <v>11330</v>
      </c>
      <c r="R3065" s="40" t="s">
        <v>15787</v>
      </c>
      <c r="S3065" s="31" t="s">
        <v>11332</v>
      </c>
    </row>
    <row r="3066" spans="1:19" ht="71.25" customHeight="1" x14ac:dyDescent="0.2">
      <c r="A3066" s="12">
        <v>7871</v>
      </c>
      <c r="B3066" s="186">
        <v>46226</v>
      </c>
      <c r="C3066" s="187">
        <v>45883</v>
      </c>
      <c r="D3066" s="42" t="s">
        <v>14722</v>
      </c>
      <c r="E3066" s="29"/>
      <c r="F3066" s="34" t="s">
        <v>10892</v>
      </c>
      <c r="G3066" s="38"/>
      <c r="H3066" s="30">
        <v>49</v>
      </c>
      <c r="I3066" s="43" t="s">
        <v>10904</v>
      </c>
      <c r="J3066" s="188">
        <v>7000000</v>
      </c>
      <c r="K3066" s="189">
        <v>7000000</v>
      </c>
      <c r="L3066" s="190">
        <v>0</v>
      </c>
      <c r="M3066" s="191" t="s">
        <v>15788</v>
      </c>
      <c r="N3066" s="192" t="s">
        <v>213</v>
      </c>
      <c r="O3066" s="44" t="s">
        <v>10955</v>
      </c>
      <c r="P3066" s="45" t="s">
        <v>11979</v>
      </c>
      <c r="Q3066" s="15" t="s">
        <v>14725</v>
      </c>
      <c r="R3066" s="44" t="s">
        <v>15789</v>
      </c>
      <c r="S3066" s="46" t="s">
        <v>11332</v>
      </c>
    </row>
    <row r="3067" spans="1:19" s="47" customFormat="1" ht="29.1" customHeight="1" x14ac:dyDescent="0.2">
      <c r="A3067" s="38">
        <v>7875</v>
      </c>
      <c r="B3067" s="186">
        <v>45989</v>
      </c>
      <c r="C3067" s="187">
        <v>46097</v>
      </c>
      <c r="D3067" s="42" t="s">
        <v>14722</v>
      </c>
      <c r="E3067" s="29"/>
      <c r="F3067" s="34" t="s">
        <v>10892</v>
      </c>
      <c r="G3067" s="38"/>
      <c r="H3067" s="30">
        <v>23</v>
      </c>
      <c r="I3067" s="43" t="s">
        <v>10893</v>
      </c>
      <c r="J3067" s="188">
        <v>7000000</v>
      </c>
      <c r="K3067" s="168">
        <v>0</v>
      </c>
      <c r="L3067" s="188">
        <v>0</v>
      </c>
      <c r="M3067" s="191" t="s">
        <v>51</v>
      </c>
      <c r="N3067" s="192" t="s">
        <v>51</v>
      </c>
      <c r="O3067" s="44" t="s">
        <v>15790</v>
      </c>
      <c r="P3067" s="45" t="s">
        <v>982</v>
      </c>
      <c r="Q3067" s="30" t="s">
        <v>14925</v>
      </c>
      <c r="R3067" s="29" t="s">
        <v>15791</v>
      </c>
      <c r="S3067" s="46" t="s">
        <v>11332</v>
      </c>
    </row>
    <row r="3068" spans="1:19" ht="25.5" customHeight="1" x14ac:dyDescent="0.2">
      <c r="A3068" s="33">
        <v>8664</v>
      </c>
      <c r="B3068" s="178">
        <v>46142</v>
      </c>
      <c r="C3068" s="179">
        <v>46142</v>
      </c>
      <c r="D3068" s="13" t="s">
        <v>3486</v>
      </c>
      <c r="E3068" s="19"/>
      <c r="F3068" s="21" t="s">
        <v>10892</v>
      </c>
      <c r="G3068" s="21"/>
      <c r="H3068" s="21">
        <v>17</v>
      </c>
      <c r="I3068" s="21" t="s">
        <v>10893</v>
      </c>
      <c r="J3068" s="167">
        <v>1150390</v>
      </c>
      <c r="K3068" s="168">
        <v>1150390</v>
      </c>
      <c r="L3068" s="193">
        <v>0</v>
      </c>
      <c r="M3068" s="19" t="s">
        <v>10905</v>
      </c>
      <c r="N3068" s="31" t="s">
        <v>10906</v>
      </c>
      <c r="O3068" s="19" t="s">
        <v>11263</v>
      </c>
      <c r="P3068" s="19" t="s">
        <v>10903</v>
      </c>
      <c r="Q3068" s="15" t="s">
        <v>10898</v>
      </c>
      <c r="R3068" s="19" t="s">
        <v>15792</v>
      </c>
      <c r="S3068" s="19" t="s">
        <v>13027</v>
      </c>
    </row>
    <row r="3069" spans="1:19" ht="25.5" customHeight="1" x14ac:dyDescent="0.2">
      <c r="A3069" s="33">
        <v>8665</v>
      </c>
      <c r="B3069" s="178">
        <v>46142</v>
      </c>
      <c r="C3069" s="179">
        <v>46142</v>
      </c>
      <c r="D3069" s="13" t="s">
        <v>3486</v>
      </c>
      <c r="E3069" s="19"/>
      <c r="F3069" s="21" t="s">
        <v>12506</v>
      </c>
      <c r="G3069" s="21"/>
      <c r="H3069" s="21">
        <v>16</v>
      </c>
      <c r="I3069" s="21" t="s">
        <v>10904</v>
      </c>
      <c r="J3069" s="167">
        <v>247164</v>
      </c>
      <c r="K3069" s="168">
        <v>247164</v>
      </c>
      <c r="L3069" s="193">
        <v>0</v>
      </c>
      <c r="M3069" s="19" t="s">
        <v>10905</v>
      </c>
      <c r="N3069" s="31" t="s">
        <v>10906</v>
      </c>
      <c r="O3069" s="19" t="s">
        <v>10933</v>
      </c>
      <c r="P3069" s="19" t="s">
        <v>10903</v>
      </c>
      <c r="Q3069" s="15" t="s">
        <v>10898</v>
      </c>
      <c r="R3069" s="19" t="s">
        <v>15793</v>
      </c>
      <c r="S3069" s="19" t="s">
        <v>13891</v>
      </c>
    </row>
    <row r="3070" spans="1:19" ht="38.25" customHeight="1" x14ac:dyDescent="0.2">
      <c r="A3070" s="33">
        <v>8667</v>
      </c>
      <c r="B3070" s="178">
        <v>46142</v>
      </c>
      <c r="C3070" s="179">
        <v>46142</v>
      </c>
      <c r="D3070" s="13" t="s">
        <v>3486</v>
      </c>
      <c r="E3070" s="19"/>
      <c r="F3070" s="21" t="s">
        <v>10892</v>
      </c>
      <c r="G3070" s="21"/>
      <c r="H3070" s="21">
        <v>22</v>
      </c>
      <c r="I3070" s="21" t="s">
        <v>10893</v>
      </c>
      <c r="J3070" s="167">
        <v>240800</v>
      </c>
      <c r="K3070" s="168">
        <v>240800</v>
      </c>
      <c r="L3070" s="193">
        <v>0</v>
      </c>
      <c r="M3070" s="19" t="s">
        <v>10905</v>
      </c>
      <c r="N3070" s="19" t="s">
        <v>10941</v>
      </c>
      <c r="O3070" s="19" t="s">
        <v>11536</v>
      </c>
      <c r="P3070" s="19" t="s">
        <v>11028</v>
      </c>
      <c r="Q3070" s="15" t="s">
        <v>10898</v>
      </c>
      <c r="R3070" s="19" t="s">
        <v>15794</v>
      </c>
      <c r="S3070" s="19" t="s">
        <v>11837</v>
      </c>
    </row>
    <row r="3071" spans="1:19" ht="76.5" customHeight="1" x14ac:dyDescent="0.2">
      <c r="A3071" s="33">
        <v>8676</v>
      </c>
      <c r="B3071" s="178">
        <v>46142</v>
      </c>
      <c r="C3071" s="179">
        <v>46142</v>
      </c>
      <c r="D3071" s="13" t="s">
        <v>3486</v>
      </c>
      <c r="E3071" s="19"/>
      <c r="F3071" s="21" t="s">
        <v>12506</v>
      </c>
      <c r="G3071" s="21"/>
      <c r="H3071" s="21">
        <v>11</v>
      </c>
      <c r="I3071" s="21" t="s">
        <v>10904</v>
      </c>
      <c r="J3071" s="167">
        <v>0</v>
      </c>
      <c r="K3071" s="168">
        <v>0</v>
      </c>
      <c r="L3071" s="193">
        <v>141400</v>
      </c>
      <c r="M3071" s="19" t="s">
        <v>13067</v>
      </c>
      <c r="N3071" s="19" t="s">
        <v>11097</v>
      </c>
      <c r="O3071" s="31" t="s">
        <v>10955</v>
      </c>
      <c r="P3071" s="31" t="s">
        <v>10955</v>
      </c>
      <c r="Q3071" s="15" t="s">
        <v>10914</v>
      </c>
      <c r="R3071" s="19" t="s">
        <v>15795</v>
      </c>
      <c r="S3071" s="19" t="s">
        <v>15796</v>
      </c>
    </row>
    <row r="3072" spans="1:19" ht="51" customHeight="1" x14ac:dyDescent="0.2">
      <c r="A3072" s="33">
        <v>8746</v>
      </c>
      <c r="B3072" s="178">
        <v>46142</v>
      </c>
      <c r="C3072" s="179">
        <v>46142</v>
      </c>
      <c r="D3072" s="13" t="s">
        <v>3486</v>
      </c>
      <c r="E3072" s="19"/>
      <c r="F3072" s="21" t="s">
        <v>10892</v>
      </c>
      <c r="G3072" s="21"/>
      <c r="H3072" s="21">
        <v>18</v>
      </c>
      <c r="I3072" s="21" t="s">
        <v>10893</v>
      </c>
      <c r="J3072" s="167">
        <v>163220</v>
      </c>
      <c r="K3072" s="168">
        <v>163220</v>
      </c>
      <c r="L3072" s="193">
        <v>0</v>
      </c>
      <c r="M3072" s="19" t="s">
        <v>10905</v>
      </c>
      <c r="N3072" s="31" t="s">
        <v>10906</v>
      </c>
      <c r="O3072" s="19" t="s">
        <v>10907</v>
      </c>
      <c r="P3072" s="19" t="s">
        <v>10903</v>
      </c>
      <c r="Q3072" s="15" t="s">
        <v>10898</v>
      </c>
      <c r="R3072" s="19" t="s">
        <v>15797</v>
      </c>
      <c r="S3072" s="31" t="s">
        <v>10955</v>
      </c>
    </row>
    <row r="3073" spans="1:19" ht="25.5" customHeight="1" x14ac:dyDescent="0.2">
      <c r="A3073" s="33">
        <v>8749</v>
      </c>
      <c r="B3073" s="178">
        <v>46142</v>
      </c>
      <c r="C3073" s="179">
        <v>46142</v>
      </c>
      <c r="D3073" s="13" t="s">
        <v>3486</v>
      </c>
      <c r="E3073" s="19"/>
      <c r="F3073" s="21" t="s">
        <v>10892</v>
      </c>
      <c r="G3073" s="21"/>
      <c r="H3073" s="21">
        <v>29</v>
      </c>
      <c r="I3073" s="21" t="s">
        <v>10904</v>
      </c>
      <c r="J3073" s="167">
        <v>0</v>
      </c>
      <c r="K3073" s="168">
        <v>0</v>
      </c>
      <c r="L3073" s="193">
        <v>141400</v>
      </c>
      <c r="M3073" s="19" t="s">
        <v>10905</v>
      </c>
      <c r="N3073" s="19" t="s">
        <v>10917</v>
      </c>
      <c r="O3073" s="19" t="s">
        <v>11459</v>
      </c>
      <c r="P3073" s="19" t="s">
        <v>10919</v>
      </c>
      <c r="Q3073" s="15" t="s">
        <v>10914</v>
      </c>
      <c r="R3073" s="19" t="s">
        <v>15798</v>
      </c>
      <c r="S3073" s="31" t="s">
        <v>10955</v>
      </c>
    </row>
    <row r="3074" spans="1:19" ht="25.5" customHeight="1" x14ac:dyDescent="0.2">
      <c r="A3074" s="33">
        <v>8671</v>
      </c>
      <c r="B3074" s="178">
        <v>46142</v>
      </c>
      <c r="C3074" s="179">
        <v>46142</v>
      </c>
      <c r="D3074" s="13" t="s">
        <v>3486</v>
      </c>
      <c r="E3074" s="19"/>
      <c r="F3074" s="21" t="s">
        <v>12298</v>
      </c>
      <c r="G3074" s="21"/>
      <c r="H3074" s="21">
        <v>23</v>
      </c>
      <c r="I3074" s="21" t="s">
        <v>10904</v>
      </c>
      <c r="J3074" s="167">
        <v>80326</v>
      </c>
      <c r="K3074" s="168">
        <v>80326</v>
      </c>
      <c r="L3074" s="193">
        <v>0</v>
      </c>
      <c r="M3074" s="19" t="s">
        <v>11041</v>
      </c>
      <c r="N3074" s="19" t="s">
        <v>10895</v>
      </c>
      <c r="O3074" s="19" t="s">
        <v>10975</v>
      </c>
      <c r="P3074" s="19" t="s">
        <v>10897</v>
      </c>
      <c r="Q3074" s="15" t="s">
        <v>10898</v>
      </c>
      <c r="R3074" s="19" t="s">
        <v>15799</v>
      </c>
      <c r="S3074" s="19" t="s">
        <v>11204</v>
      </c>
    </row>
    <row r="3075" spans="1:19" ht="25.5" customHeight="1" x14ac:dyDescent="0.2">
      <c r="A3075" s="33">
        <v>8666</v>
      </c>
      <c r="B3075" s="178">
        <v>46142</v>
      </c>
      <c r="C3075" s="179">
        <v>46142</v>
      </c>
      <c r="D3075" s="13" t="s">
        <v>3486</v>
      </c>
      <c r="E3075" s="19"/>
      <c r="F3075" s="21" t="s">
        <v>10892</v>
      </c>
      <c r="G3075" s="21"/>
      <c r="H3075" s="21">
        <v>18</v>
      </c>
      <c r="I3075" s="21" t="s">
        <v>10893</v>
      </c>
      <c r="J3075" s="167">
        <v>0</v>
      </c>
      <c r="K3075" s="168">
        <v>0</v>
      </c>
      <c r="L3075" s="193">
        <v>141400</v>
      </c>
      <c r="M3075" s="19" t="s">
        <v>11967</v>
      </c>
      <c r="N3075" s="19" t="s">
        <v>14204</v>
      </c>
      <c r="O3075" s="19" t="s">
        <v>11439</v>
      </c>
      <c r="P3075" s="19" t="s">
        <v>11163</v>
      </c>
      <c r="Q3075" s="15" t="s">
        <v>10914</v>
      </c>
      <c r="R3075" s="19" t="s">
        <v>15800</v>
      </c>
      <c r="S3075" s="19" t="s">
        <v>14206</v>
      </c>
    </row>
    <row r="3076" spans="1:19" ht="38.25" customHeight="1" x14ac:dyDescent="0.2">
      <c r="A3076" s="33">
        <v>8662</v>
      </c>
      <c r="B3076" s="178">
        <v>46142</v>
      </c>
      <c r="C3076" s="179">
        <v>46142</v>
      </c>
      <c r="D3076" s="13" t="s">
        <v>3486</v>
      </c>
      <c r="E3076" s="19"/>
      <c r="F3076" s="21" t="s">
        <v>12506</v>
      </c>
      <c r="G3076" s="21"/>
      <c r="H3076" s="21">
        <v>17</v>
      </c>
      <c r="I3076" s="21" t="s">
        <v>10904</v>
      </c>
      <c r="J3076" s="167">
        <v>159700</v>
      </c>
      <c r="K3076" s="168">
        <v>159700</v>
      </c>
      <c r="L3076" s="193">
        <v>0</v>
      </c>
      <c r="M3076" s="19" t="s">
        <v>11041</v>
      </c>
      <c r="N3076" s="19" t="s">
        <v>11097</v>
      </c>
      <c r="O3076" s="19" t="s">
        <v>11098</v>
      </c>
      <c r="P3076" s="31" t="s">
        <v>11099</v>
      </c>
      <c r="Q3076" s="15" t="s">
        <v>10898</v>
      </c>
      <c r="R3076" s="19" t="s">
        <v>15801</v>
      </c>
      <c r="S3076" s="19" t="s">
        <v>15504</v>
      </c>
    </row>
    <row r="3077" spans="1:19" ht="25.5" customHeight="1" x14ac:dyDescent="0.2">
      <c r="A3077" s="33">
        <v>8658</v>
      </c>
      <c r="B3077" s="178">
        <v>46142</v>
      </c>
      <c r="C3077" s="179">
        <v>46142</v>
      </c>
      <c r="D3077" s="13" t="s">
        <v>3486</v>
      </c>
      <c r="E3077" s="19"/>
      <c r="F3077" s="21" t="s">
        <v>10892</v>
      </c>
      <c r="G3077" s="21"/>
      <c r="H3077" s="21">
        <v>18</v>
      </c>
      <c r="I3077" s="21" t="s">
        <v>10893</v>
      </c>
      <c r="J3077" s="167">
        <v>0</v>
      </c>
      <c r="K3077" s="168">
        <v>0</v>
      </c>
      <c r="L3077" s="193">
        <v>141400</v>
      </c>
      <c r="M3077" s="19" t="s">
        <v>10894</v>
      </c>
      <c r="N3077" s="19" t="s">
        <v>11128</v>
      </c>
      <c r="O3077" s="19" t="s">
        <v>11129</v>
      </c>
      <c r="P3077" s="19" t="s">
        <v>11130</v>
      </c>
      <c r="Q3077" s="15" t="s">
        <v>10914</v>
      </c>
      <c r="R3077" s="19" t="s">
        <v>15802</v>
      </c>
      <c r="S3077" s="31" t="s">
        <v>10955</v>
      </c>
    </row>
    <row r="3078" spans="1:19" ht="63.75" customHeight="1" x14ac:dyDescent="0.2">
      <c r="A3078" s="33">
        <v>8657</v>
      </c>
      <c r="B3078" s="178">
        <v>46137</v>
      </c>
      <c r="C3078" s="179">
        <v>46142</v>
      </c>
      <c r="D3078" s="13" t="s">
        <v>3486</v>
      </c>
      <c r="E3078" s="19"/>
      <c r="F3078" s="21" t="s">
        <v>10892</v>
      </c>
      <c r="G3078" s="21"/>
      <c r="H3078" s="21">
        <v>25</v>
      </c>
      <c r="I3078" s="21" t="s">
        <v>10904</v>
      </c>
      <c r="J3078" s="167">
        <v>0</v>
      </c>
      <c r="K3078" s="168">
        <v>0</v>
      </c>
      <c r="L3078" s="193">
        <v>141400</v>
      </c>
      <c r="M3078" s="19" t="s">
        <v>15803</v>
      </c>
      <c r="N3078" s="19" t="s">
        <v>11491</v>
      </c>
      <c r="O3078" s="19" t="s">
        <v>11300</v>
      </c>
      <c r="P3078" s="19" t="s">
        <v>11163</v>
      </c>
      <c r="Q3078" s="15" t="s">
        <v>10914</v>
      </c>
      <c r="R3078" s="19" t="s">
        <v>15804</v>
      </c>
      <c r="S3078" s="31" t="s">
        <v>10955</v>
      </c>
    </row>
    <row r="3079" spans="1:19" ht="38.25" customHeight="1" x14ac:dyDescent="0.2">
      <c r="A3079" s="33">
        <v>8656</v>
      </c>
      <c r="B3079" s="178">
        <v>46141</v>
      </c>
      <c r="C3079" s="179">
        <v>46142</v>
      </c>
      <c r="D3079" s="13" t="s">
        <v>3486</v>
      </c>
      <c r="E3079" s="19"/>
      <c r="F3079" s="21" t="s">
        <v>10892</v>
      </c>
      <c r="G3079" s="21"/>
      <c r="H3079" s="21">
        <v>19</v>
      </c>
      <c r="I3079" s="21" t="s">
        <v>10904</v>
      </c>
      <c r="J3079" s="167">
        <v>0</v>
      </c>
      <c r="K3079" s="168">
        <v>0</v>
      </c>
      <c r="L3079" s="193">
        <v>141400</v>
      </c>
      <c r="M3079" s="19" t="s">
        <v>10922</v>
      </c>
      <c r="N3079" s="19" t="s">
        <v>10895</v>
      </c>
      <c r="O3079" s="19" t="s">
        <v>10975</v>
      </c>
      <c r="P3079" s="19" t="s">
        <v>10897</v>
      </c>
      <c r="Q3079" s="15" t="s">
        <v>10914</v>
      </c>
      <c r="R3079" s="19" t="s">
        <v>15805</v>
      </c>
      <c r="S3079" s="19" t="s">
        <v>12603</v>
      </c>
    </row>
    <row r="3080" spans="1:19" ht="38.25" customHeight="1" x14ac:dyDescent="0.2">
      <c r="A3080" s="33">
        <v>8654</v>
      </c>
      <c r="B3080" s="178">
        <v>46140</v>
      </c>
      <c r="C3080" s="179">
        <v>46142</v>
      </c>
      <c r="D3080" s="13" t="s">
        <v>3486</v>
      </c>
      <c r="E3080" s="19"/>
      <c r="F3080" s="21" t="s">
        <v>10892</v>
      </c>
      <c r="G3080" s="21"/>
      <c r="H3080" s="21">
        <v>20</v>
      </c>
      <c r="I3080" s="21" t="s">
        <v>10904</v>
      </c>
      <c r="J3080" s="167">
        <v>0</v>
      </c>
      <c r="K3080" s="168">
        <v>0</v>
      </c>
      <c r="L3080" s="193">
        <v>141400</v>
      </c>
      <c r="M3080" s="19" t="s">
        <v>15806</v>
      </c>
      <c r="N3080" s="19" t="s">
        <v>11121</v>
      </c>
      <c r="O3080" s="19" t="s">
        <v>11342</v>
      </c>
      <c r="P3080" s="19" t="s">
        <v>11163</v>
      </c>
      <c r="Q3080" s="15" t="s">
        <v>10914</v>
      </c>
      <c r="R3080" s="19" t="s">
        <v>15807</v>
      </c>
      <c r="S3080" s="19" t="s">
        <v>13891</v>
      </c>
    </row>
    <row r="3081" spans="1:19" ht="25.5" customHeight="1" x14ac:dyDescent="0.2">
      <c r="A3081" s="33">
        <v>8653</v>
      </c>
      <c r="B3081" s="178">
        <v>46142</v>
      </c>
      <c r="C3081" s="179">
        <v>46142</v>
      </c>
      <c r="D3081" s="13" t="s">
        <v>3486</v>
      </c>
      <c r="E3081" s="19"/>
      <c r="F3081" s="21" t="s">
        <v>10892</v>
      </c>
      <c r="G3081" s="21"/>
      <c r="H3081" s="21">
        <v>43</v>
      </c>
      <c r="I3081" s="21" t="s">
        <v>10893</v>
      </c>
      <c r="J3081" s="167">
        <v>343156</v>
      </c>
      <c r="K3081" s="168">
        <v>343156</v>
      </c>
      <c r="L3081" s="193">
        <v>0</v>
      </c>
      <c r="M3081" s="19" t="s">
        <v>15808</v>
      </c>
      <c r="N3081" s="19" t="s">
        <v>107</v>
      </c>
      <c r="O3081" s="19" t="s">
        <v>10975</v>
      </c>
      <c r="P3081" s="19" t="s">
        <v>10976</v>
      </c>
      <c r="Q3081" s="15" t="s">
        <v>10898</v>
      </c>
      <c r="R3081" s="19" t="s">
        <v>15809</v>
      </c>
      <c r="S3081" s="19" t="s">
        <v>15403</v>
      </c>
    </row>
    <row r="3082" spans="1:19" ht="38.25" customHeight="1" x14ac:dyDescent="0.2">
      <c r="A3082" s="33">
        <v>8651</v>
      </c>
      <c r="B3082" s="178">
        <v>46142</v>
      </c>
      <c r="C3082" s="179">
        <v>46142</v>
      </c>
      <c r="D3082" s="13" t="s">
        <v>3486</v>
      </c>
      <c r="E3082" s="19"/>
      <c r="F3082" s="21" t="s">
        <v>10892</v>
      </c>
      <c r="G3082" s="21"/>
      <c r="H3082" s="21">
        <v>37</v>
      </c>
      <c r="I3082" s="21" t="s">
        <v>10904</v>
      </c>
      <c r="J3082" s="167">
        <v>0</v>
      </c>
      <c r="K3082" s="168">
        <v>0</v>
      </c>
      <c r="L3082" s="193">
        <v>141400</v>
      </c>
      <c r="M3082" s="19" t="s">
        <v>15810</v>
      </c>
      <c r="N3082" s="19" t="s">
        <v>11042</v>
      </c>
      <c r="O3082" s="19" t="s">
        <v>11579</v>
      </c>
      <c r="P3082" s="19" t="s">
        <v>10930</v>
      </c>
      <c r="Q3082" s="15" t="s">
        <v>10914</v>
      </c>
      <c r="R3082" s="19" t="s">
        <v>15811</v>
      </c>
      <c r="S3082" s="19" t="s">
        <v>15812</v>
      </c>
    </row>
    <row r="3083" spans="1:19" ht="38.25" customHeight="1" x14ac:dyDescent="0.2">
      <c r="A3083" s="33">
        <v>8649</v>
      </c>
      <c r="B3083" s="178">
        <v>46142</v>
      </c>
      <c r="C3083" s="179">
        <v>46142</v>
      </c>
      <c r="D3083" s="13" t="s">
        <v>3486</v>
      </c>
      <c r="E3083" s="19"/>
      <c r="F3083" s="21" t="s">
        <v>10892</v>
      </c>
      <c r="G3083" s="21"/>
      <c r="H3083" s="21">
        <v>22</v>
      </c>
      <c r="I3083" s="21" t="s">
        <v>10893</v>
      </c>
      <c r="J3083" s="167">
        <v>278328</v>
      </c>
      <c r="K3083" s="168">
        <v>278328</v>
      </c>
      <c r="L3083" s="193">
        <v>0</v>
      </c>
      <c r="M3083" s="19" t="s">
        <v>14119</v>
      </c>
      <c r="N3083" s="19" t="s">
        <v>10928</v>
      </c>
      <c r="O3083" s="19" t="s">
        <v>10929</v>
      </c>
      <c r="P3083" s="19" t="s">
        <v>10930</v>
      </c>
      <c r="Q3083" s="15" t="s">
        <v>10898</v>
      </c>
      <c r="R3083" s="19" t="s">
        <v>15813</v>
      </c>
      <c r="S3083" s="19" t="s">
        <v>10932</v>
      </c>
    </row>
    <row r="3084" spans="1:19" ht="38.25" customHeight="1" x14ac:dyDescent="0.2">
      <c r="A3084" s="33">
        <v>8647</v>
      </c>
      <c r="B3084" s="178">
        <v>46141</v>
      </c>
      <c r="C3084" s="179">
        <v>46142</v>
      </c>
      <c r="D3084" s="13" t="s">
        <v>3486</v>
      </c>
      <c r="E3084" s="19"/>
      <c r="F3084" s="21" t="s">
        <v>10892</v>
      </c>
      <c r="G3084" s="21"/>
      <c r="H3084" s="21">
        <v>22</v>
      </c>
      <c r="I3084" s="21" t="s">
        <v>10904</v>
      </c>
      <c r="J3084" s="167">
        <v>119328</v>
      </c>
      <c r="K3084" s="168">
        <v>119328</v>
      </c>
      <c r="L3084" s="193">
        <v>0</v>
      </c>
      <c r="M3084" s="19" t="s">
        <v>15659</v>
      </c>
      <c r="N3084" s="19" t="s">
        <v>10917</v>
      </c>
      <c r="O3084" s="19" t="s">
        <v>11092</v>
      </c>
      <c r="P3084" s="19" t="s">
        <v>10919</v>
      </c>
      <c r="Q3084" s="15" t="s">
        <v>10898</v>
      </c>
      <c r="R3084" s="19" t="s">
        <v>15814</v>
      </c>
      <c r="S3084" s="19" t="s">
        <v>15815</v>
      </c>
    </row>
    <row r="3085" spans="1:19" ht="38.25" customHeight="1" x14ac:dyDescent="0.2">
      <c r="A3085" s="33">
        <v>8646</v>
      </c>
      <c r="B3085" s="178">
        <v>46142</v>
      </c>
      <c r="C3085" s="179">
        <v>46142</v>
      </c>
      <c r="D3085" s="13" t="s">
        <v>3486</v>
      </c>
      <c r="E3085" s="19"/>
      <c r="F3085" s="21" t="s">
        <v>10892</v>
      </c>
      <c r="G3085" s="21"/>
      <c r="H3085" s="21">
        <v>19</v>
      </c>
      <c r="I3085" s="21" t="s">
        <v>10893</v>
      </c>
      <c r="J3085" s="167">
        <v>4680000</v>
      </c>
      <c r="K3085" s="168">
        <v>4680000</v>
      </c>
      <c r="L3085" s="193">
        <v>0</v>
      </c>
      <c r="M3085" s="19" t="s">
        <v>14342</v>
      </c>
      <c r="N3085" s="19" t="s">
        <v>10974</v>
      </c>
      <c r="O3085" s="19" t="s">
        <v>10975</v>
      </c>
      <c r="P3085" s="19" t="s">
        <v>10976</v>
      </c>
      <c r="Q3085" s="15" t="s">
        <v>10898</v>
      </c>
      <c r="R3085" s="19" t="s">
        <v>15816</v>
      </c>
      <c r="S3085" s="19" t="s">
        <v>11221</v>
      </c>
    </row>
    <row r="3086" spans="1:19" ht="25.5" customHeight="1" x14ac:dyDescent="0.2">
      <c r="A3086" s="33">
        <v>8645</v>
      </c>
      <c r="B3086" s="178">
        <v>46141</v>
      </c>
      <c r="C3086" s="179">
        <v>46142</v>
      </c>
      <c r="D3086" s="13" t="s">
        <v>3486</v>
      </c>
      <c r="E3086" s="19"/>
      <c r="F3086" s="21" t="s">
        <v>10892</v>
      </c>
      <c r="G3086" s="21"/>
      <c r="H3086" s="21">
        <v>21</v>
      </c>
      <c r="I3086" s="21" t="s">
        <v>10893</v>
      </c>
      <c r="J3086" s="167">
        <v>12730500</v>
      </c>
      <c r="K3086" s="168">
        <v>12730500</v>
      </c>
      <c r="L3086" s="193">
        <v>0</v>
      </c>
      <c r="M3086" s="19" t="s">
        <v>10905</v>
      </c>
      <c r="N3086" s="19" t="s">
        <v>11491</v>
      </c>
      <c r="O3086" s="19" t="s">
        <v>11300</v>
      </c>
      <c r="P3086" s="19" t="s">
        <v>11163</v>
      </c>
      <c r="Q3086" s="15" t="s">
        <v>10898</v>
      </c>
      <c r="R3086" s="19" t="s">
        <v>15817</v>
      </c>
      <c r="S3086" s="19" t="s">
        <v>11493</v>
      </c>
    </row>
    <row r="3087" spans="1:19" ht="38.25" customHeight="1" x14ac:dyDescent="0.2">
      <c r="A3087" s="33">
        <v>8644</v>
      </c>
      <c r="B3087" s="178">
        <v>46141</v>
      </c>
      <c r="C3087" s="179">
        <v>46142</v>
      </c>
      <c r="D3087" s="13" t="s">
        <v>3486</v>
      </c>
      <c r="E3087" s="19"/>
      <c r="F3087" s="21" t="s">
        <v>10892</v>
      </c>
      <c r="G3087" s="21"/>
      <c r="H3087" s="21">
        <v>43</v>
      </c>
      <c r="I3087" s="21" t="s">
        <v>10904</v>
      </c>
      <c r="J3087" s="167">
        <v>94550</v>
      </c>
      <c r="K3087" s="168">
        <v>94550</v>
      </c>
      <c r="L3087" s="193">
        <v>0</v>
      </c>
      <c r="M3087" s="19" t="s">
        <v>10905</v>
      </c>
      <c r="N3087" s="19" t="s">
        <v>12075</v>
      </c>
      <c r="O3087" s="19" t="s">
        <v>12076</v>
      </c>
      <c r="P3087" s="19" t="s">
        <v>11163</v>
      </c>
      <c r="Q3087" s="15" t="s">
        <v>10898</v>
      </c>
      <c r="R3087" s="19" t="s">
        <v>15818</v>
      </c>
      <c r="S3087" s="19" t="s">
        <v>12738</v>
      </c>
    </row>
    <row r="3088" spans="1:19" ht="25.5" customHeight="1" x14ac:dyDescent="0.2">
      <c r="A3088" s="33">
        <v>8642</v>
      </c>
      <c r="B3088" s="178">
        <v>46141</v>
      </c>
      <c r="C3088" s="179">
        <v>46141</v>
      </c>
      <c r="D3088" s="13" t="s">
        <v>3486</v>
      </c>
      <c r="E3088" s="19"/>
      <c r="F3088" s="21" t="s">
        <v>10892</v>
      </c>
      <c r="G3088" s="21"/>
      <c r="H3088" s="21">
        <v>26</v>
      </c>
      <c r="I3088" s="21" t="s">
        <v>10904</v>
      </c>
      <c r="J3088" s="167">
        <v>156436</v>
      </c>
      <c r="K3088" s="168">
        <v>156436</v>
      </c>
      <c r="L3088" s="193">
        <v>0</v>
      </c>
      <c r="M3088" s="19" t="s">
        <v>11891</v>
      </c>
      <c r="N3088" s="31" t="s">
        <v>10906</v>
      </c>
      <c r="O3088" s="19" t="s">
        <v>10961</v>
      </c>
      <c r="P3088" s="19" t="s">
        <v>10903</v>
      </c>
      <c r="Q3088" s="15" t="s">
        <v>10898</v>
      </c>
      <c r="R3088" s="19" t="s">
        <v>15819</v>
      </c>
      <c r="S3088" s="19" t="s">
        <v>11025</v>
      </c>
    </row>
    <row r="3089" spans="1:19" ht="38.25" customHeight="1" x14ac:dyDescent="0.2">
      <c r="A3089" s="33">
        <v>8675</v>
      </c>
      <c r="B3089" s="178">
        <v>46141</v>
      </c>
      <c r="C3089" s="179">
        <v>46141</v>
      </c>
      <c r="D3089" s="13" t="s">
        <v>3486</v>
      </c>
      <c r="E3089" s="19"/>
      <c r="F3089" s="21" t="s">
        <v>10892</v>
      </c>
      <c r="G3089" s="21"/>
      <c r="H3089" s="21">
        <v>18</v>
      </c>
      <c r="I3089" s="21" t="s">
        <v>10893</v>
      </c>
      <c r="J3089" s="167">
        <v>132685</v>
      </c>
      <c r="K3089" s="168">
        <v>132685</v>
      </c>
      <c r="L3089" s="193">
        <v>0</v>
      </c>
      <c r="M3089" s="19" t="s">
        <v>10905</v>
      </c>
      <c r="N3089" s="31" t="s">
        <v>10906</v>
      </c>
      <c r="O3089" s="19" t="s">
        <v>10961</v>
      </c>
      <c r="P3089" s="19" t="s">
        <v>10903</v>
      </c>
      <c r="Q3089" s="15" t="s">
        <v>10898</v>
      </c>
      <c r="R3089" s="19" t="s">
        <v>15820</v>
      </c>
      <c r="S3089" s="19" t="s">
        <v>10959</v>
      </c>
    </row>
    <row r="3090" spans="1:19" ht="25.5" customHeight="1" x14ac:dyDescent="0.2">
      <c r="A3090" s="33">
        <v>8636</v>
      </c>
      <c r="B3090" s="178">
        <v>46141</v>
      </c>
      <c r="C3090" s="179">
        <v>46141</v>
      </c>
      <c r="D3090" s="13" t="s">
        <v>3486</v>
      </c>
      <c r="E3090" s="19"/>
      <c r="F3090" s="21" t="s">
        <v>10892</v>
      </c>
      <c r="G3090" s="21"/>
      <c r="H3090" s="21">
        <v>27</v>
      </c>
      <c r="I3090" s="21" t="s">
        <v>10893</v>
      </c>
      <c r="J3090" s="167">
        <v>0</v>
      </c>
      <c r="K3090" s="168">
        <v>0</v>
      </c>
      <c r="L3090" s="193">
        <v>141400</v>
      </c>
      <c r="M3090" s="19" t="s">
        <v>10905</v>
      </c>
      <c r="N3090" s="19" t="s">
        <v>10963</v>
      </c>
      <c r="O3090" s="19" t="s">
        <v>10964</v>
      </c>
      <c r="P3090" s="31" t="s">
        <v>10913</v>
      </c>
      <c r="Q3090" s="15" t="s">
        <v>10914</v>
      </c>
      <c r="R3090" s="19" t="s">
        <v>15821</v>
      </c>
      <c r="S3090" s="19" t="s">
        <v>11563</v>
      </c>
    </row>
    <row r="3091" spans="1:19" ht="38.25" customHeight="1" x14ac:dyDescent="0.2">
      <c r="A3091" s="33">
        <v>8674</v>
      </c>
      <c r="B3091" s="178">
        <v>46141</v>
      </c>
      <c r="C3091" s="179">
        <v>46141</v>
      </c>
      <c r="D3091" s="13" t="s">
        <v>3486</v>
      </c>
      <c r="E3091" s="19"/>
      <c r="F3091" s="21" t="s">
        <v>10892</v>
      </c>
      <c r="G3091" s="21"/>
      <c r="H3091" s="21">
        <v>19</v>
      </c>
      <c r="I3091" s="21" t="s">
        <v>10893</v>
      </c>
      <c r="J3091" s="167">
        <v>299360</v>
      </c>
      <c r="K3091" s="194">
        <v>0</v>
      </c>
      <c r="L3091" s="193">
        <v>141400</v>
      </c>
      <c r="M3091" s="19" t="s">
        <v>10905</v>
      </c>
      <c r="N3091" s="19" t="s">
        <v>10971</v>
      </c>
      <c r="O3091" s="19" t="s">
        <v>10896</v>
      </c>
      <c r="P3091" s="19" t="s">
        <v>10897</v>
      </c>
      <c r="Q3091" s="15" t="s">
        <v>10914</v>
      </c>
      <c r="R3091" s="19" t="s">
        <v>15822</v>
      </c>
      <c r="S3091" s="19" t="s">
        <v>14068</v>
      </c>
    </row>
    <row r="3092" spans="1:19" ht="38.25" customHeight="1" x14ac:dyDescent="0.2">
      <c r="A3092" s="33">
        <v>8635</v>
      </c>
      <c r="B3092" s="178">
        <v>46141</v>
      </c>
      <c r="C3092" s="179">
        <v>46141</v>
      </c>
      <c r="D3092" s="13" t="s">
        <v>3486</v>
      </c>
      <c r="E3092" s="19"/>
      <c r="F3092" s="21" t="s">
        <v>10892</v>
      </c>
      <c r="G3092" s="21"/>
      <c r="H3092" s="21">
        <v>32</v>
      </c>
      <c r="I3092" s="21" t="s">
        <v>10904</v>
      </c>
      <c r="J3092" s="167">
        <v>0</v>
      </c>
      <c r="K3092" s="168">
        <v>0</v>
      </c>
      <c r="L3092" s="193">
        <v>141400</v>
      </c>
      <c r="M3092" s="19" t="s">
        <v>11238</v>
      </c>
      <c r="N3092" s="19" t="s">
        <v>14693</v>
      </c>
      <c r="O3092" s="19" t="s">
        <v>11938</v>
      </c>
      <c r="P3092" s="19" t="s">
        <v>10919</v>
      </c>
      <c r="Q3092" s="15" t="s">
        <v>10914</v>
      </c>
      <c r="R3092" s="19" t="s">
        <v>15823</v>
      </c>
      <c r="S3092" s="19" t="s">
        <v>15824</v>
      </c>
    </row>
    <row r="3093" spans="1:19" ht="38.25" customHeight="1" x14ac:dyDescent="0.2">
      <c r="A3093" s="33">
        <v>8633</v>
      </c>
      <c r="B3093" s="178">
        <v>46141</v>
      </c>
      <c r="C3093" s="179">
        <v>46141</v>
      </c>
      <c r="D3093" s="13" t="s">
        <v>3486</v>
      </c>
      <c r="E3093" s="19"/>
      <c r="F3093" s="21" t="s">
        <v>10892</v>
      </c>
      <c r="G3093" s="21"/>
      <c r="H3093" s="21">
        <v>18</v>
      </c>
      <c r="I3093" s="21" t="s">
        <v>10893</v>
      </c>
      <c r="J3093" s="167">
        <v>0</v>
      </c>
      <c r="K3093" s="168">
        <v>0</v>
      </c>
      <c r="L3093" s="193">
        <v>141400</v>
      </c>
      <c r="M3093" s="19" t="s">
        <v>15825</v>
      </c>
      <c r="N3093" s="19" t="s">
        <v>15826</v>
      </c>
      <c r="O3093" s="19" t="s">
        <v>11084</v>
      </c>
      <c r="P3093" s="19" t="s">
        <v>10930</v>
      </c>
      <c r="Q3093" s="15" t="s">
        <v>10914</v>
      </c>
      <c r="R3093" s="19" t="s">
        <v>15827</v>
      </c>
      <c r="S3093" s="19" t="s">
        <v>11086</v>
      </c>
    </row>
    <row r="3094" spans="1:19" ht="25.5" customHeight="1" x14ac:dyDescent="0.2">
      <c r="A3094" s="33">
        <v>8632</v>
      </c>
      <c r="B3094" s="178">
        <v>46141</v>
      </c>
      <c r="C3094" s="179">
        <v>46141</v>
      </c>
      <c r="D3094" s="13" t="s">
        <v>3486</v>
      </c>
      <c r="E3094" s="19"/>
      <c r="F3094" s="21" t="s">
        <v>12506</v>
      </c>
      <c r="G3094" s="21"/>
      <c r="H3094" s="21">
        <v>16</v>
      </c>
      <c r="I3094" s="21" t="s">
        <v>10893</v>
      </c>
      <c r="J3094" s="167">
        <v>1256200</v>
      </c>
      <c r="K3094" s="168">
        <v>1256200</v>
      </c>
      <c r="L3094" s="193">
        <v>0</v>
      </c>
      <c r="M3094" s="19" t="s">
        <v>10905</v>
      </c>
      <c r="N3094" s="19" t="s">
        <v>10974</v>
      </c>
      <c r="O3094" s="19" t="s">
        <v>11066</v>
      </c>
      <c r="P3094" s="19" t="s">
        <v>10976</v>
      </c>
      <c r="Q3094" s="15" t="s">
        <v>10898</v>
      </c>
      <c r="R3094" s="19" t="s">
        <v>15828</v>
      </c>
      <c r="S3094" s="19" t="s">
        <v>15403</v>
      </c>
    </row>
    <row r="3095" spans="1:19" ht="25.5" customHeight="1" x14ac:dyDescent="0.2">
      <c r="A3095" s="33">
        <v>8630</v>
      </c>
      <c r="B3095" s="178">
        <v>46141</v>
      </c>
      <c r="C3095" s="179">
        <v>46141</v>
      </c>
      <c r="D3095" s="13" t="s">
        <v>3486</v>
      </c>
      <c r="E3095" s="19"/>
      <c r="F3095" s="21" t="s">
        <v>10892</v>
      </c>
      <c r="G3095" s="21"/>
      <c r="H3095" s="21">
        <v>19</v>
      </c>
      <c r="I3095" s="21" t="s">
        <v>10893</v>
      </c>
      <c r="J3095" s="167">
        <v>210846</v>
      </c>
      <c r="K3095" s="168">
        <v>210846</v>
      </c>
      <c r="L3095" s="193">
        <v>0</v>
      </c>
      <c r="M3095" s="19" t="s">
        <v>11278</v>
      </c>
      <c r="N3095" s="19" t="s">
        <v>11027</v>
      </c>
      <c r="O3095" s="19" t="s">
        <v>10975</v>
      </c>
      <c r="P3095" s="19" t="s">
        <v>11028</v>
      </c>
      <c r="Q3095" s="15" t="s">
        <v>10898</v>
      </c>
      <c r="R3095" s="19" t="s">
        <v>15829</v>
      </c>
      <c r="S3095" s="19" t="s">
        <v>11030</v>
      </c>
    </row>
    <row r="3096" spans="1:19" ht="25.5" customHeight="1" x14ac:dyDescent="0.2">
      <c r="A3096" s="33">
        <v>8626</v>
      </c>
      <c r="B3096" s="178">
        <v>46141</v>
      </c>
      <c r="C3096" s="179">
        <v>46141</v>
      </c>
      <c r="D3096" s="13" t="s">
        <v>3486</v>
      </c>
      <c r="E3096" s="19"/>
      <c r="F3096" s="21" t="s">
        <v>10892</v>
      </c>
      <c r="G3096" s="21"/>
      <c r="H3096" s="21">
        <v>22</v>
      </c>
      <c r="I3096" s="21" t="s">
        <v>10904</v>
      </c>
      <c r="J3096" s="167">
        <v>0</v>
      </c>
      <c r="K3096" s="168">
        <v>0</v>
      </c>
      <c r="L3096" s="193">
        <v>141400</v>
      </c>
      <c r="M3096" s="19" t="s">
        <v>10905</v>
      </c>
      <c r="N3096" s="19" t="s">
        <v>15830</v>
      </c>
      <c r="O3096" s="19" t="s">
        <v>11978</v>
      </c>
      <c r="P3096" s="19" t="s">
        <v>11979</v>
      </c>
      <c r="Q3096" s="15" t="s">
        <v>10914</v>
      </c>
      <c r="R3096" s="19" t="s">
        <v>15831</v>
      </c>
      <c r="S3096" s="31" t="s">
        <v>10955</v>
      </c>
    </row>
    <row r="3097" spans="1:19" ht="38.25" customHeight="1" x14ac:dyDescent="0.2">
      <c r="A3097" s="33">
        <v>8625</v>
      </c>
      <c r="B3097" s="178">
        <v>46141</v>
      </c>
      <c r="C3097" s="179">
        <v>46141</v>
      </c>
      <c r="D3097" s="13" t="s">
        <v>3486</v>
      </c>
      <c r="E3097" s="19"/>
      <c r="F3097" s="21" t="s">
        <v>10892</v>
      </c>
      <c r="G3097" s="21"/>
      <c r="H3097" s="21">
        <v>49</v>
      </c>
      <c r="I3097" s="21" t="s">
        <v>10904</v>
      </c>
      <c r="J3097" s="167">
        <v>110100</v>
      </c>
      <c r="K3097" s="168">
        <v>234406</v>
      </c>
      <c r="L3097" s="168">
        <v>0</v>
      </c>
      <c r="M3097" s="19" t="s">
        <v>15832</v>
      </c>
      <c r="N3097" s="19" t="s">
        <v>10917</v>
      </c>
      <c r="O3097" s="19" t="s">
        <v>11459</v>
      </c>
      <c r="P3097" s="19" t="s">
        <v>10919</v>
      </c>
      <c r="Q3097" s="15" t="s">
        <v>10898</v>
      </c>
      <c r="R3097" s="19" t="s">
        <v>15833</v>
      </c>
      <c r="S3097" s="19" t="s">
        <v>12790</v>
      </c>
    </row>
    <row r="3098" spans="1:19" ht="25.5" customHeight="1" x14ac:dyDescent="0.2">
      <c r="A3098" s="12">
        <v>9778</v>
      </c>
      <c r="B3098" s="178">
        <v>46141</v>
      </c>
      <c r="C3098" s="179">
        <v>46141</v>
      </c>
      <c r="D3098" s="13" t="s">
        <v>3486</v>
      </c>
      <c r="E3098" s="19"/>
      <c r="F3098" s="21" t="s">
        <v>12506</v>
      </c>
      <c r="G3098" s="21"/>
      <c r="H3098" s="21">
        <v>16</v>
      </c>
      <c r="I3098" s="21" t="s">
        <v>10904</v>
      </c>
      <c r="J3098" s="167">
        <v>710783</v>
      </c>
      <c r="K3098" s="168">
        <v>710783</v>
      </c>
      <c r="L3098" s="193">
        <v>0</v>
      </c>
      <c r="M3098" s="19" t="s">
        <v>14443</v>
      </c>
      <c r="N3098" s="19" t="s">
        <v>11097</v>
      </c>
      <c r="O3098" s="31" t="s">
        <v>15834</v>
      </c>
      <c r="P3098" s="31" t="s">
        <v>11099</v>
      </c>
      <c r="Q3098" s="15" t="s">
        <v>10898</v>
      </c>
      <c r="R3098" s="19" t="s">
        <v>15835</v>
      </c>
      <c r="S3098" s="19" t="s">
        <v>15836</v>
      </c>
    </row>
    <row r="3099" spans="1:19" ht="25.5" customHeight="1" x14ac:dyDescent="0.2">
      <c r="A3099" s="12">
        <v>9771</v>
      </c>
      <c r="B3099" s="178">
        <v>46141</v>
      </c>
      <c r="C3099" s="179">
        <v>46141</v>
      </c>
      <c r="D3099" s="13" t="s">
        <v>3486</v>
      </c>
      <c r="E3099" s="19"/>
      <c r="F3099" s="21" t="s">
        <v>10892</v>
      </c>
      <c r="G3099" s="21"/>
      <c r="H3099" s="21">
        <v>28</v>
      </c>
      <c r="I3099" s="21" t="s">
        <v>10893</v>
      </c>
      <c r="J3099" s="167">
        <v>0</v>
      </c>
      <c r="K3099" s="168">
        <v>0</v>
      </c>
      <c r="L3099" s="193">
        <v>141400</v>
      </c>
      <c r="M3099" s="19" t="s">
        <v>15837</v>
      </c>
      <c r="N3099" s="19" t="s">
        <v>15838</v>
      </c>
      <c r="O3099" s="19" t="s">
        <v>12570</v>
      </c>
      <c r="P3099" s="19" t="s">
        <v>982</v>
      </c>
      <c r="Q3099" s="33" t="s">
        <v>10914</v>
      </c>
      <c r="R3099" s="19" t="s">
        <v>15839</v>
      </c>
      <c r="S3099" s="19" t="s">
        <v>15840</v>
      </c>
    </row>
    <row r="3100" spans="1:19" ht="38.25" customHeight="1" x14ac:dyDescent="0.2">
      <c r="A3100" s="12">
        <v>9769</v>
      </c>
      <c r="B3100" s="178">
        <v>46141</v>
      </c>
      <c r="C3100" s="179">
        <v>46141</v>
      </c>
      <c r="D3100" s="13" t="s">
        <v>3486</v>
      </c>
      <c r="E3100" s="19"/>
      <c r="F3100" s="21" t="s">
        <v>12506</v>
      </c>
      <c r="G3100" s="21"/>
      <c r="H3100" s="21">
        <v>24</v>
      </c>
      <c r="I3100" s="21" t="s">
        <v>10904</v>
      </c>
      <c r="J3100" s="167">
        <v>94860</v>
      </c>
      <c r="K3100" s="168">
        <v>94860</v>
      </c>
      <c r="L3100" s="193">
        <v>0</v>
      </c>
      <c r="M3100" s="19" t="s">
        <v>10905</v>
      </c>
      <c r="N3100" s="31" t="s">
        <v>10906</v>
      </c>
      <c r="O3100" s="19" t="s">
        <v>10902</v>
      </c>
      <c r="P3100" s="19" t="s">
        <v>10903</v>
      </c>
      <c r="Q3100" s="15" t="s">
        <v>10898</v>
      </c>
      <c r="R3100" s="19" t="s">
        <v>15841</v>
      </c>
      <c r="S3100" s="19" t="s">
        <v>10959</v>
      </c>
    </row>
    <row r="3101" spans="1:19" ht="25.5" customHeight="1" x14ac:dyDescent="0.2">
      <c r="A3101" s="33">
        <v>8972</v>
      </c>
      <c r="B3101" s="178">
        <v>46141</v>
      </c>
      <c r="C3101" s="179">
        <v>46141</v>
      </c>
      <c r="D3101" s="13" t="s">
        <v>3486</v>
      </c>
      <c r="E3101" s="19"/>
      <c r="F3101" s="21" t="s">
        <v>12506</v>
      </c>
      <c r="G3101" s="21"/>
      <c r="H3101" s="21">
        <v>18</v>
      </c>
      <c r="I3101" s="21" t="s">
        <v>10893</v>
      </c>
      <c r="J3101" s="167">
        <v>215789</v>
      </c>
      <c r="K3101" s="168">
        <v>215789</v>
      </c>
      <c r="L3101" s="193">
        <v>0</v>
      </c>
      <c r="M3101" s="19" t="s">
        <v>15842</v>
      </c>
      <c r="N3101" s="19" t="s">
        <v>11406</v>
      </c>
      <c r="O3101" s="19" t="s">
        <v>11407</v>
      </c>
      <c r="P3101" s="19" t="s">
        <v>10976</v>
      </c>
      <c r="Q3101" s="15" t="s">
        <v>10898</v>
      </c>
      <c r="R3101" s="19" t="s">
        <v>15843</v>
      </c>
      <c r="S3101" s="19" t="s">
        <v>15026</v>
      </c>
    </row>
    <row r="3102" spans="1:19" ht="38.25" customHeight="1" x14ac:dyDescent="0.2">
      <c r="A3102" s="12">
        <v>9764</v>
      </c>
      <c r="B3102" s="178">
        <v>46141</v>
      </c>
      <c r="C3102" s="179">
        <v>46141</v>
      </c>
      <c r="D3102" s="13" t="s">
        <v>3486</v>
      </c>
      <c r="E3102" s="19"/>
      <c r="F3102" s="21" t="s">
        <v>12506</v>
      </c>
      <c r="G3102" s="21"/>
      <c r="H3102" s="21">
        <v>17</v>
      </c>
      <c r="I3102" s="21" t="s">
        <v>10904</v>
      </c>
      <c r="J3102" s="167">
        <v>387796</v>
      </c>
      <c r="K3102" s="168">
        <v>387796</v>
      </c>
      <c r="L3102" s="193">
        <v>0</v>
      </c>
      <c r="M3102" s="19" t="s">
        <v>12915</v>
      </c>
      <c r="N3102" s="19" t="s">
        <v>10979</v>
      </c>
      <c r="O3102" s="19" t="s">
        <v>10975</v>
      </c>
      <c r="P3102" s="31" t="s">
        <v>10980</v>
      </c>
      <c r="Q3102" s="15" t="s">
        <v>10898</v>
      </c>
      <c r="R3102" s="19" t="s">
        <v>15844</v>
      </c>
      <c r="S3102" s="19" t="s">
        <v>15845</v>
      </c>
    </row>
    <row r="3103" spans="1:19" ht="38.25" customHeight="1" x14ac:dyDescent="0.2">
      <c r="A3103" s="12">
        <v>9763</v>
      </c>
      <c r="B3103" s="178">
        <v>46141</v>
      </c>
      <c r="C3103" s="179">
        <v>46141</v>
      </c>
      <c r="D3103" s="13" t="s">
        <v>3486</v>
      </c>
      <c r="E3103" s="19"/>
      <c r="F3103" s="21" t="s">
        <v>10892</v>
      </c>
      <c r="G3103" s="21"/>
      <c r="H3103" s="21">
        <v>17</v>
      </c>
      <c r="I3103" s="21" t="s">
        <v>10904</v>
      </c>
      <c r="J3103" s="167">
        <v>0</v>
      </c>
      <c r="K3103" s="168">
        <v>0</v>
      </c>
      <c r="L3103" s="193">
        <v>141400</v>
      </c>
      <c r="M3103" s="19" t="s">
        <v>12915</v>
      </c>
      <c r="N3103" s="19" t="s">
        <v>11048</v>
      </c>
      <c r="O3103" s="19" t="s">
        <v>11357</v>
      </c>
      <c r="P3103" s="19" t="s">
        <v>11050</v>
      </c>
      <c r="Q3103" s="33" t="s">
        <v>10914</v>
      </c>
      <c r="R3103" s="19" t="s">
        <v>15846</v>
      </c>
      <c r="S3103" s="19" t="s">
        <v>15847</v>
      </c>
    </row>
    <row r="3104" spans="1:19" ht="38.25" customHeight="1" x14ac:dyDescent="0.2">
      <c r="A3104" s="33">
        <v>9754</v>
      </c>
      <c r="B3104" s="178">
        <v>46141</v>
      </c>
      <c r="C3104" s="179">
        <v>46141</v>
      </c>
      <c r="D3104" s="13" t="s">
        <v>3486</v>
      </c>
      <c r="E3104" s="19"/>
      <c r="F3104" s="21" t="s">
        <v>10892</v>
      </c>
      <c r="G3104" s="21"/>
      <c r="H3104" s="21">
        <v>22</v>
      </c>
      <c r="I3104" s="21" t="s">
        <v>10893</v>
      </c>
      <c r="J3104" s="167">
        <v>0</v>
      </c>
      <c r="K3104" s="168">
        <v>0</v>
      </c>
      <c r="L3104" s="193">
        <v>141400</v>
      </c>
      <c r="M3104" s="19" t="s">
        <v>14119</v>
      </c>
      <c r="N3104" s="19" t="s">
        <v>11048</v>
      </c>
      <c r="O3104" s="19" t="s">
        <v>11357</v>
      </c>
      <c r="P3104" s="19" t="s">
        <v>11050</v>
      </c>
      <c r="Q3104" s="15" t="s">
        <v>10914</v>
      </c>
      <c r="R3104" s="19" t="s">
        <v>15848</v>
      </c>
      <c r="S3104" s="19" t="s">
        <v>13571</v>
      </c>
    </row>
    <row r="3105" spans="1:19" ht="38.25" customHeight="1" x14ac:dyDescent="0.2">
      <c r="A3105" s="12">
        <v>9747</v>
      </c>
      <c r="B3105" s="178">
        <v>46140</v>
      </c>
      <c r="C3105" s="179">
        <v>46141</v>
      </c>
      <c r="D3105" s="13" t="s">
        <v>3486</v>
      </c>
      <c r="E3105" s="19"/>
      <c r="F3105" s="21" t="s">
        <v>12506</v>
      </c>
      <c r="G3105" s="21"/>
      <c r="H3105" s="21">
        <v>16</v>
      </c>
      <c r="I3105" s="21" t="s">
        <v>10893</v>
      </c>
      <c r="J3105" s="167">
        <v>0</v>
      </c>
      <c r="K3105" s="168">
        <v>0</v>
      </c>
      <c r="L3105" s="193">
        <v>141400</v>
      </c>
      <c r="M3105" s="19" t="s">
        <v>11817</v>
      </c>
      <c r="N3105" s="31" t="s">
        <v>11365</v>
      </c>
      <c r="O3105" s="31" t="s">
        <v>15849</v>
      </c>
      <c r="P3105" s="19" t="s">
        <v>10953</v>
      </c>
      <c r="Q3105" s="33" t="s">
        <v>10914</v>
      </c>
      <c r="R3105" s="19" t="s">
        <v>15850</v>
      </c>
      <c r="S3105" s="19" t="s">
        <v>15131</v>
      </c>
    </row>
    <row r="3106" spans="1:19" ht="25.5" customHeight="1" x14ac:dyDescent="0.2">
      <c r="A3106" s="12">
        <v>9739</v>
      </c>
      <c r="B3106" s="178">
        <v>46141</v>
      </c>
      <c r="C3106" s="179">
        <v>46141</v>
      </c>
      <c r="D3106" s="13" t="s">
        <v>3486</v>
      </c>
      <c r="E3106" s="19"/>
      <c r="F3106" s="21" t="s">
        <v>10892</v>
      </c>
      <c r="G3106" s="21"/>
      <c r="H3106" s="21">
        <v>25</v>
      </c>
      <c r="I3106" s="21" t="s">
        <v>10893</v>
      </c>
      <c r="J3106" s="167">
        <v>0</v>
      </c>
      <c r="K3106" s="168">
        <v>0</v>
      </c>
      <c r="L3106" s="193">
        <v>141400</v>
      </c>
      <c r="M3106" s="19" t="s">
        <v>14119</v>
      </c>
      <c r="N3106" s="19" t="s">
        <v>10928</v>
      </c>
      <c r="O3106" s="19" t="s">
        <v>10929</v>
      </c>
      <c r="P3106" s="19" t="s">
        <v>10930</v>
      </c>
      <c r="Q3106" s="33" t="s">
        <v>10914</v>
      </c>
      <c r="R3106" s="19" t="s">
        <v>15851</v>
      </c>
      <c r="S3106" s="19" t="s">
        <v>10932</v>
      </c>
    </row>
    <row r="3107" spans="1:19" ht="25.5" customHeight="1" x14ac:dyDescent="0.2">
      <c r="A3107" s="12">
        <v>9697</v>
      </c>
      <c r="B3107" s="178">
        <v>46140</v>
      </c>
      <c r="C3107" s="179">
        <v>46141</v>
      </c>
      <c r="D3107" s="13" t="s">
        <v>3486</v>
      </c>
      <c r="E3107" s="19"/>
      <c r="F3107" s="21" t="s">
        <v>10892</v>
      </c>
      <c r="G3107" s="21"/>
      <c r="H3107" s="21">
        <v>20</v>
      </c>
      <c r="I3107" s="21" t="s">
        <v>10904</v>
      </c>
      <c r="J3107" s="167">
        <v>0</v>
      </c>
      <c r="K3107" s="168">
        <v>0</v>
      </c>
      <c r="L3107" s="193">
        <v>141400</v>
      </c>
      <c r="M3107" s="19" t="s">
        <v>12915</v>
      </c>
      <c r="N3107" s="19" t="s">
        <v>11128</v>
      </c>
      <c r="O3107" s="19" t="s">
        <v>11309</v>
      </c>
      <c r="P3107" s="19" t="s">
        <v>11130</v>
      </c>
      <c r="Q3107" s="33" t="s">
        <v>10914</v>
      </c>
      <c r="R3107" s="19" t="s">
        <v>15852</v>
      </c>
      <c r="S3107" s="19" t="s">
        <v>11132</v>
      </c>
    </row>
    <row r="3108" spans="1:19" ht="38.25" customHeight="1" x14ac:dyDescent="0.2">
      <c r="A3108" s="12">
        <v>9679</v>
      </c>
      <c r="B3108" s="178">
        <v>46140</v>
      </c>
      <c r="C3108" s="179">
        <v>46140</v>
      </c>
      <c r="D3108" s="13" t="s">
        <v>3486</v>
      </c>
      <c r="E3108" s="19"/>
      <c r="F3108" s="21" t="s">
        <v>12506</v>
      </c>
      <c r="G3108" s="21"/>
      <c r="H3108" s="21">
        <v>22</v>
      </c>
      <c r="I3108" s="21" t="s">
        <v>10904</v>
      </c>
      <c r="J3108" s="167">
        <v>132685</v>
      </c>
      <c r="K3108" s="168">
        <v>132685</v>
      </c>
      <c r="L3108" s="193">
        <v>0</v>
      </c>
      <c r="M3108" s="19" t="s">
        <v>10905</v>
      </c>
      <c r="N3108" s="31" t="s">
        <v>10906</v>
      </c>
      <c r="O3108" s="19" t="s">
        <v>10902</v>
      </c>
      <c r="P3108" s="19" t="s">
        <v>10903</v>
      </c>
      <c r="Q3108" s="15" t="s">
        <v>10898</v>
      </c>
      <c r="R3108" s="19" t="s">
        <v>15853</v>
      </c>
      <c r="S3108" s="19" t="s">
        <v>10959</v>
      </c>
    </row>
    <row r="3109" spans="1:19" ht="51" customHeight="1" x14ac:dyDescent="0.2">
      <c r="A3109" s="12">
        <v>9670</v>
      </c>
      <c r="B3109" s="178">
        <v>46140</v>
      </c>
      <c r="C3109" s="179">
        <v>46140</v>
      </c>
      <c r="D3109" s="13" t="s">
        <v>3486</v>
      </c>
      <c r="E3109" s="19"/>
      <c r="F3109" s="21" t="s">
        <v>10892</v>
      </c>
      <c r="G3109" s="21"/>
      <c r="H3109" s="21">
        <v>22</v>
      </c>
      <c r="I3109" s="21" t="s">
        <v>10893</v>
      </c>
      <c r="J3109" s="167">
        <v>189900</v>
      </c>
      <c r="K3109" s="168">
        <v>0</v>
      </c>
      <c r="L3109" s="193">
        <v>141400</v>
      </c>
      <c r="M3109" s="19" t="s">
        <v>10905</v>
      </c>
      <c r="N3109" s="19" t="s">
        <v>10974</v>
      </c>
      <c r="O3109" s="19" t="s">
        <v>11034</v>
      </c>
      <c r="P3109" s="19" t="s">
        <v>10976</v>
      </c>
      <c r="Q3109" s="33" t="s">
        <v>10914</v>
      </c>
      <c r="R3109" s="19" t="s">
        <v>15854</v>
      </c>
      <c r="S3109" s="19" t="s">
        <v>11221</v>
      </c>
    </row>
    <row r="3110" spans="1:19" ht="25.5" customHeight="1" x14ac:dyDescent="0.2">
      <c r="A3110" s="12">
        <v>9652</v>
      </c>
      <c r="B3110" s="178">
        <v>46140</v>
      </c>
      <c r="C3110" s="179">
        <v>46140</v>
      </c>
      <c r="D3110" s="13" t="s">
        <v>3486</v>
      </c>
      <c r="E3110" s="19"/>
      <c r="F3110" s="21" t="s">
        <v>10892</v>
      </c>
      <c r="G3110" s="21"/>
      <c r="H3110" s="21">
        <v>18</v>
      </c>
      <c r="I3110" s="21" t="s">
        <v>10904</v>
      </c>
      <c r="J3110" s="167">
        <v>0</v>
      </c>
      <c r="K3110" s="168">
        <v>0</v>
      </c>
      <c r="L3110" s="193">
        <v>141400</v>
      </c>
      <c r="M3110" s="19" t="s">
        <v>10905</v>
      </c>
      <c r="N3110" s="19" t="s">
        <v>10974</v>
      </c>
      <c r="O3110" s="19" t="s">
        <v>10975</v>
      </c>
      <c r="P3110" s="19" t="s">
        <v>10976</v>
      </c>
      <c r="Q3110" s="33" t="s">
        <v>10914</v>
      </c>
      <c r="R3110" s="19" t="s">
        <v>15855</v>
      </c>
      <c r="S3110" s="19" t="s">
        <v>15403</v>
      </c>
    </row>
    <row r="3111" spans="1:19" ht="38.25" customHeight="1" x14ac:dyDescent="0.2">
      <c r="A3111" s="12">
        <v>9635</v>
      </c>
      <c r="B3111" s="178">
        <v>46140</v>
      </c>
      <c r="C3111" s="179">
        <v>46140</v>
      </c>
      <c r="D3111" s="13" t="s">
        <v>3486</v>
      </c>
      <c r="E3111" s="19"/>
      <c r="F3111" s="21" t="s">
        <v>12506</v>
      </c>
      <c r="G3111" s="21"/>
      <c r="H3111" s="21">
        <v>17</v>
      </c>
      <c r="I3111" s="21" t="s">
        <v>10904</v>
      </c>
      <c r="J3111" s="167">
        <v>90000</v>
      </c>
      <c r="K3111" s="168">
        <v>0</v>
      </c>
      <c r="L3111" s="193">
        <v>141400</v>
      </c>
      <c r="M3111" s="19" t="s">
        <v>13067</v>
      </c>
      <c r="N3111" s="19" t="s">
        <v>10974</v>
      </c>
      <c r="O3111" s="19" t="s">
        <v>13174</v>
      </c>
      <c r="P3111" s="19" t="s">
        <v>10976</v>
      </c>
      <c r="Q3111" s="33" t="s">
        <v>10914</v>
      </c>
      <c r="R3111" s="19" t="s">
        <v>15856</v>
      </c>
      <c r="S3111" s="19" t="s">
        <v>11221</v>
      </c>
    </row>
    <row r="3112" spans="1:19" ht="38.25" customHeight="1" x14ac:dyDescent="0.2">
      <c r="A3112" s="32">
        <v>9039</v>
      </c>
      <c r="B3112" s="178">
        <v>46136</v>
      </c>
      <c r="C3112" s="179">
        <v>46140</v>
      </c>
      <c r="D3112" s="13" t="s">
        <v>3486</v>
      </c>
      <c r="E3112" s="19"/>
      <c r="F3112" s="21" t="s">
        <v>10892</v>
      </c>
      <c r="G3112" s="21"/>
      <c r="H3112" s="21">
        <v>44</v>
      </c>
      <c r="I3112" s="21" t="s">
        <v>10893</v>
      </c>
      <c r="J3112" s="167">
        <v>0</v>
      </c>
      <c r="K3112" s="168">
        <v>0</v>
      </c>
      <c r="L3112" s="193">
        <v>141400</v>
      </c>
      <c r="M3112" s="19" t="s">
        <v>11453</v>
      </c>
      <c r="N3112" s="19" t="s">
        <v>11239</v>
      </c>
      <c r="O3112" s="19" t="s">
        <v>11726</v>
      </c>
      <c r="P3112" s="19" t="s">
        <v>11021</v>
      </c>
      <c r="Q3112" s="15" t="s">
        <v>10914</v>
      </c>
      <c r="R3112" s="19" t="s">
        <v>15857</v>
      </c>
      <c r="S3112" s="19" t="s">
        <v>13755</v>
      </c>
    </row>
    <row r="3113" spans="1:19" ht="25.5" customHeight="1" x14ac:dyDescent="0.2">
      <c r="A3113" s="32">
        <v>9038</v>
      </c>
      <c r="B3113" s="178">
        <v>46136</v>
      </c>
      <c r="C3113" s="179">
        <v>46140</v>
      </c>
      <c r="D3113" s="13" t="s">
        <v>3486</v>
      </c>
      <c r="E3113" s="19"/>
      <c r="F3113" s="21" t="s">
        <v>10892</v>
      </c>
      <c r="G3113" s="21"/>
      <c r="H3113" s="21">
        <v>18</v>
      </c>
      <c r="I3113" s="21" t="s">
        <v>10893</v>
      </c>
      <c r="J3113" s="167">
        <v>412557</v>
      </c>
      <c r="K3113" s="168">
        <v>0</v>
      </c>
      <c r="L3113" s="193">
        <v>141400</v>
      </c>
      <c r="M3113" s="19" t="s">
        <v>11967</v>
      </c>
      <c r="N3113" s="19" t="s">
        <v>10971</v>
      </c>
      <c r="O3113" s="19" t="s">
        <v>10896</v>
      </c>
      <c r="P3113" s="19" t="s">
        <v>10897</v>
      </c>
      <c r="Q3113" s="15" t="s">
        <v>10914</v>
      </c>
      <c r="R3113" s="19" t="s">
        <v>15858</v>
      </c>
      <c r="S3113" s="19" t="s">
        <v>14068</v>
      </c>
    </row>
    <row r="3114" spans="1:19" ht="25.5" customHeight="1" x14ac:dyDescent="0.2">
      <c r="A3114" s="33">
        <v>8974</v>
      </c>
      <c r="B3114" s="178">
        <v>46140</v>
      </c>
      <c r="C3114" s="179">
        <v>46140</v>
      </c>
      <c r="D3114" s="13" t="s">
        <v>3486</v>
      </c>
      <c r="E3114" s="19"/>
      <c r="F3114" s="21" t="s">
        <v>10892</v>
      </c>
      <c r="G3114" s="21"/>
      <c r="H3114" s="21">
        <v>23</v>
      </c>
      <c r="I3114" s="21" t="s">
        <v>10904</v>
      </c>
      <c r="J3114" s="167">
        <v>132732</v>
      </c>
      <c r="K3114" s="168">
        <v>132732</v>
      </c>
      <c r="L3114" s="193">
        <v>0</v>
      </c>
      <c r="M3114" s="19" t="s">
        <v>12915</v>
      </c>
      <c r="N3114" s="31" t="s">
        <v>10906</v>
      </c>
      <c r="O3114" s="19" t="s">
        <v>11038</v>
      </c>
      <c r="P3114" s="19" t="s">
        <v>10903</v>
      </c>
      <c r="Q3114" s="15" t="s">
        <v>10898</v>
      </c>
      <c r="R3114" s="19" t="s">
        <v>15859</v>
      </c>
      <c r="S3114" s="19" t="s">
        <v>15860</v>
      </c>
    </row>
    <row r="3115" spans="1:19" ht="38.25" customHeight="1" x14ac:dyDescent="0.2">
      <c r="A3115" s="32">
        <v>9007</v>
      </c>
      <c r="B3115" s="178">
        <v>46140</v>
      </c>
      <c r="C3115" s="179">
        <v>46140</v>
      </c>
      <c r="D3115" s="13" t="s">
        <v>3486</v>
      </c>
      <c r="E3115" s="19"/>
      <c r="F3115" s="21" t="s">
        <v>12506</v>
      </c>
      <c r="G3115" s="21"/>
      <c r="H3115" s="21">
        <v>17</v>
      </c>
      <c r="I3115" s="21" t="s">
        <v>10893</v>
      </c>
      <c r="J3115" s="167">
        <v>0</v>
      </c>
      <c r="K3115" s="168">
        <v>0</v>
      </c>
      <c r="L3115" s="193">
        <v>141400</v>
      </c>
      <c r="M3115" s="19" t="s">
        <v>15861</v>
      </c>
      <c r="N3115" s="31" t="s">
        <v>10906</v>
      </c>
      <c r="O3115" s="19" t="s">
        <v>11038</v>
      </c>
      <c r="P3115" s="19" t="s">
        <v>10903</v>
      </c>
      <c r="Q3115" s="15" t="s">
        <v>10914</v>
      </c>
      <c r="R3115" s="19" t="s">
        <v>15862</v>
      </c>
      <c r="S3115" s="19" t="s">
        <v>14744</v>
      </c>
    </row>
    <row r="3116" spans="1:19" ht="25.5" customHeight="1" x14ac:dyDescent="0.2">
      <c r="A3116" s="32">
        <v>9006</v>
      </c>
      <c r="B3116" s="178">
        <v>46140</v>
      </c>
      <c r="C3116" s="179">
        <v>46140</v>
      </c>
      <c r="D3116" s="13" t="s">
        <v>3486</v>
      </c>
      <c r="E3116" s="19"/>
      <c r="F3116" s="21" t="s">
        <v>12506</v>
      </c>
      <c r="G3116" s="21"/>
      <c r="H3116" s="21">
        <v>17</v>
      </c>
      <c r="I3116" s="21" t="s">
        <v>10904</v>
      </c>
      <c r="J3116" s="167">
        <v>0</v>
      </c>
      <c r="K3116" s="168">
        <v>0</v>
      </c>
      <c r="L3116" s="193">
        <v>141400</v>
      </c>
      <c r="M3116" s="19" t="s">
        <v>12915</v>
      </c>
      <c r="N3116" s="19" t="s">
        <v>10917</v>
      </c>
      <c r="O3116" s="19" t="s">
        <v>11459</v>
      </c>
      <c r="P3116" s="19" t="s">
        <v>10919</v>
      </c>
      <c r="Q3116" s="15" t="s">
        <v>10914</v>
      </c>
      <c r="R3116" s="19" t="s">
        <v>15863</v>
      </c>
      <c r="S3116" s="19" t="s">
        <v>15864</v>
      </c>
    </row>
    <row r="3117" spans="1:19" ht="25.5" customHeight="1" x14ac:dyDescent="0.2">
      <c r="A3117" s="32">
        <v>9002</v>
      </c>
      <c r="B3117" s="178">
        <v>46140</v>
      </c>
      <c r="C3117" s="179">
        <v>46140</v>
      </c>
      <c r="D3117" s="13" t="s">
        <v>3486</v>
      </c>
      <c r="E3117" s="19"/>
      <c r="F3117" s="21" t="s">
        <v>10892</v>
      </c>
      <c r="G3117" s="21"/>
      <c r="H3117" s="21">
        <v>21</v>
      </c>
      <c r="I3117" s="21" t="s">
        <v>10904</v>
      </c>
      <c r="J3117" s="167">
        <v>198135</v>
      </c>
      <c r="K3117" s="168">
        <v>198135</v>
      </c>
      <c r="L3117" s="193">
        <v>0</v>
      </c>
      <c r="M3117" s="19" t="s">
        <v>12915</v>
      </c>
      <c r="N3117" s="31" t="s">
        <v>10906</v>
      </c>
      <c r="O3117" s="19" t="s">
        <v>11038</v>
      </c>
      <c r="P3117" s="19" t="s">
        <v>10903</v>
      </c>
      <c r="Q3117" s="15" t="s">
        <v>10898</v>
      </c>
      <c r="R3117" s="19" t="s">
        <v>15865</v>
      </c>
      <c r="S3117" s="19" t="s">
        <v>10959</v>
      </c>
    </row>
    <row r="3118" spans="1:19" ht="25.5" customHeight="1" x14ac:dyDescent="0.2">
      <c r="A3118" s="33">
        <v>8999</v>
      </c>
      <c r="B3118" s="178">
        <v>46140</v>
      </c>
      <c r="C3118" s="179">
        <v>46140</v>
      </c>
      <c r="D3118" s="13" t="s">
        <v>3486</v>
      </c>
      <c r="E3118" s="19"/>
      <c r="F3118" s="21" t="s">
        <v>10892</v>
      </c>
      <c r="G3118" s="21"/>
      <c r="H3118" s="21">
        <v>18</v>
      </c>
      <c r="I3118" s="21" t="s">
        <v>10904</v>
      </c>
      <c r="J3118" s="167">
        <v>0</v>
      </c>
      <c r="K3118" s="168">
        <v>0</v>
      </c>
      <c r="L3118" s="193">
        <v>141400</v>
      </c>
      <c r="M3118" s="19" t="s">
        <v>15727</v>
      </c>
      <c r="N3118" s="19" t="s">
        <v>10917</v>
      </c>
      <c r="O3118" s="19" t="s">
        <v>10984</v>
      </c>
      <c r="P3118" s="19" t="s">
        <v>10919</v>
      </c>
      <c r="Q3118" s="15" t="s">
        <v>10914</v>
      </c>
      <c r="R3118" s="19" t="s">
        <v>15866</v>
      </c>
      <c r="S3118" s="19" t="s">
        <v>12790</v>
      </c>
    </row>
    <row r="3119" spans="1:19" ht="25.5" customHeight="1" x14ac:dyDescent="0.2">
      <c r="A3119" s="33">
        <v>8936</v>
      </c>
      <c r="B3119" s="178">
        <v>46140</v>
      </c>
      <c r="C3119" s="179">
        <v>46140</v>
      </c>
      <c r="D3119" s="13" t="s">
        <v>3486</v>
      </c>
      <c r="E3119" s="19"/>
      <c r="F3119" s="21" t="s">
        <v>10892</v>
      </c>
      <c r="G3119" s="21"/>
      <c r="H3119" s="21">
        <v>21</v>
      </c>
      <c r="I3119" s="21" t="s">
        <v>10904</v>
      </c>
      <c r="J3119" s="167">
        <v>208000</v>
      </c>
      <c r="K3119" s="168">
        <v>208000</v>
      </c>
      <c r="L3119" s="193">
        <v>0</v>
      </c>
      <c r="M3119" s="19" t="s">
        <v>10922</v>
      </c>
      <c r="N3119" s="31" t="s">
        <v>10906</v>
      </c>
      <c r="O3119" s="19" t="s">
        <v>11201</v>
      </c>
      <c r="P3119" s="19" t="s">
        <v>10903</v>
      </c>
      <c r="Q3119" s="15" t="s">
        <v>10898</v>
      </c>
      <c r="R3119" s="19" t="s">
        <v>15867</v>
      </c>
      <c r="S3119" s="19" t="s">
        <v>11025</v>
      </c>
    </row>
    <row r="3120" spans="1:19" ht="38.25" customHeight="1" x14ac:dyDescent="0.2">
      <c r="A3120" s="33">
        <v>8935</v>
      </c>
      <c r="B3120" s="178">
        <v>46140</v>
      </c>
      <c r="C3120" s="179">
        <v>46140</v>
      </c>
      <c r="D3120" s="13" t="s">
        <v>3486</v>
      </c>
      <c r="E3120" s="19"/>
      <c r="F3120" s="21" t="s">
        <v>12506</v>
      </c>
      <c r="G3120" s="21"/>
      <c r="H3120" s="21">
        <v>17</v>
      </c>
      <c r="I3120" s="21" t="s">
        <v>10904</v>
      </c>
      <c r="J3120" s="167">
        <v>156000</v>
      </c>
      <c r="K3120" s="168">
        <v>156000</v>
      </c>
      <c r="L3120" s="193">
        <v>0</v>
      </c>
      <c r="M3120" s="19" t="s">
        <v>14391</v>
      </c>
      <c r="N3120" s="31" t="s">
        <v>10906</v>
      </c>
      <c r="O3120" s="19" t="s">
        <v>11201</v>
      </c>
      <c r="P3120" s="19" t="s">
        <v>10903</v>
      </c>
      <c r="Q3120" s="15" t="s">
        <v>10898</v>
      </c>
      <c r="R3120" s="19" t="s">
        <v>15868</v>
      </c>
      <c r="S3120" s="19" t="s">
        <v>11040</v>
      </c>
    </row>
    <row r="3121" spans="1:19" ht="25.5" customHeight="1" x14ac:dyDescent="0.2">
      <c r="A3121" s="33">
        <v>8920</v>
      </c>
      <c r="B3121" s="178">
        <v>46140</v>
      </c>
      <c r="C3121" s="179">
        <v>46140</v>
      </c>
      <c r="D3121" s="13" t="s">
        <v>3486</v>
      </c>
      <c r="E3121" s="19"/>
      <c r="F3121" s="21" t="s">
        <v>10892</v>
      </c>
      <c r="G3121" s="21"/>
      <c r="H3121" s="21">
        <v>29</v>
      </c>
      <c r="I3121" s="21" t="s">
        <v>10904</v>
      </c>
      <c r="J3121" s="167">
        <v>83235</v>
      </c>
      <c r="K3121" s="168">
        <v>83235</v>
      </c>
      <c r="L3121" s="193">
        <v>0</v>
      </c>
      <c r="M3121" s="19" t="s">
        <v>14391</v>
      </c>
      <c r="N3121" s="19" t="s">
        <v>10895</v>
      </c>
      <c r="O3121" s="19" t="s">
        <v>10975</v>
      </c>
      <c r="P3121" s="19" t="s">
        <v>10897</v>
      </c>
      <c r="Q3121" s="15" t="s">
        <v>10898</v>
      </c>
      <c r="R3121" s="19" t="s">
        <v>15869</v>
      </c>
      <c r="S3121" s="19" t="s">
        <v>12603</v>
      </c>
    </row>
    <row r="3122" spans="1:19" ht="25.5" customHeight="1" x14ac:dyDescent="0.2">
      <c r="A3122" s="33">
        <v>8919</v>
      </c>
      <c r="B3122" s="178">
        <v>46140</v>
      </c>
      <c r="C3122" s="179">
        <v>46140</v>
      </c>
      <c r="D3122" s="13" t="s">
        <v>3486</v>
      </c>
      <c r="E3122" s="19"/>
      <c r="F3122" s="21" t="s">
        <v>12506</v>
      </c>
      <c r="G3122" s="21"/>
      <c r="H3122" s="21">
        <v>17</v>
      </c>
      <c r="I3122" s="21" t="s">
        <v>10904</v>
      </c>
      <c r="J3122" s="167">
        <v>532300</v>
      </c>
      <c r="K3122" s="168">
        <v>0</v>
      </c>
      <c r="L3122" s="193">
        <v>141400</v>
      </c>
      <c r="M3122" s="19" t="s">
        <v>15870</v>
      </c>
      <c r="N3122" s="19" t="s">
        <v>10974</v>
      </c>
      <c r="O3122" s="19" t="s">
        <v>10975</v>
      </c>
      <c r="P3122" s="19" t="s">
        <v>10976</v>
      </c>
      <c r="Q3122" s="15" t="s">
        <v>10914</v>
      </c>
      <c r="R3122" s="19" t="s">
        <v>15871</v>
      </c>
      <c r="S3122" s="19" t="s">
        <v>15872</v>
      </c>
    </row>
    <row r="3123" spans="1:19" ht="25.5" customHeight="1" x14ac:dyDescent="0.2">
      <c r="A3123" s="33">
        <v>8918</v>
      </c>
      <c r="B3123" s="178">
        <v>46140</v>
      </c>
      <c r="C3123" s="179">
        <v>46140</v>
      </c>
      <c r="D3123" s="13" t="s">
        <v>3486</v>
      </c>
      <c r="E3123" s="19"/>
      <c r="F3123" s="21" t="s">
        <v>10892</v>
      </c>
      <c r="G3123" s="21"/>
      <c r="H3123" s="21">
        <v>19</v>
      </c>
      <c r="I3123" s="21" t="s">
        <v>10904</v>
      </c>
      <c r="J3123" s="167">
        <v>0</v>
      </c>
      <c r="K3123" s="168">
        <v>0</v>
      </c>
      <c r="L3123" s="193">
        <v>141400</v>
      </c>
      <c r="M3123" s="19" t="s">
        <v>14119</v>
      </c>
      <c r="N3123" s="19" t="s">
        <v>10974</v>
      </c>
      <c r="O3123" s="19" t="s">
        <v>10975</v>
      </c>
      <c r="P3123" s="19" t="s">
        <v>10976</v>
      </c>
      <c r="Q3123" s="15" t="s">
        <v>10914</v>
      </c>
      <c r="R3123" s="19" t="s">
        <v>15873</v>
      </c>
      <c r="S3123" s="19" t="s">
        <v>11221</v>
      </c>
    </row>
    <row r="3124" spans="1:19" ht="25.5" customHeight="1" x14ac:dyDescent="0.2">
      <c r="A3124" s="33">
        <v>8915</v>
      </c>
      <c r="B3124" s="178">
        <v>46139</v>
      </c>
      <c r="C3124" s="179">
        <v>46140</v>
      </c>
      <c r="D3124" s="13" t="s">
        <v>3486</v>
      </c>
      <c r="E3124" s="19"/>
      <c r="F3124" s="21" t="s">
        <v>10892</v>
      </c>
      <c r="G3124" s="21"/>
      <c r="H3124" s="21">
        <v>32</v>
      </c>
      <c r="I3124" s="21" t="s">
        <v>10904</v>
      </c>
      <c r="J3124" s="167">
        <v>0</v>
      </c>
      <c r="K3124" s="168">
        <v>0</v>
      </c>
      <c r="L3124" s="193">
        <v>141400</v>
      </c>
      <c r="M3124" s="19" t="s">
        <v>15874</v>
      </c>
      <c r="N3124" s="19" t="s">
        <v>10895</v>
      </c>
      <c r="O3124" s="19" t="s">
        <v>10975</v>
      </c>
      <c r="P3124" s="19" t="s">
        <v>10897</v>
      </c>
      <c r="Q3124" s="15" t="s">
        <v>10914</v>
      </c>
      <c r="R3124" s="19" t="s">
        <v>15875</v>
      </c>
      <c r="S3124" s="19" t="s">
        <v>15876</v>
      </c>
    </row>
    <row r="3125" spans="1:19" ht="38.25" customHeight="1" x14ac:dyDescent="0.2">
      <c r="A3125" s="33">
        <v>8707</v>
      </c>
      <c r="B3125" s="178">
        <v>46139</v>
      </c>
      <c r="C3125" s="179">
        <v>46139</v>
      </c>
      <c r="D3125" s="13" t="s">
        <v>3486</v>
      </c>
      <c r="E3125" s="19"/>
      <c r="F3125" s="21" t="s">
        <v>10892</v>
      </c>
      <c r="G3125" s="21"/>
      <c r="H3125" s="21">
        <v>48</v>
      </c>
      <c r="I3125" s="21" t="s">
        <v>10904</v>
      </c>
      <c r="J3125" s="167">
        <v>239500</v>
      </c>
      <c r="K3125" s="168">
        <v>239500</v>
      </c>
      <c r="L3125" s="193">
        <v>0</v>
      </c>
      <c r="M3125" s="19" t="s">
        <v>10905</v>
      </c>
      <c r="N3125" s="19" t="s">
        <v>10941</v>
      </c>
      <c r="O3125" s="19" t="s">
        <v>10942</v>
      </c>
      <c r="P3125" s="19" t="s">
        <v>10943</v>
      </c>
      <c r="Q3125" s="15" t="s">
        <v>10898</v>
      </c>
      <c r="R3125" s="19" t="s">
        <v>15877</v>
      </c>
      <c r="S3125" s="19" t="s">
        <v>15294</v>
      </c>
    </row>
    <row r="3126" spans="1:19" ht="38.25" customHeight="1" x14ac:dyDescent="0.2">
      <c r="A3126" s="33">
        <v>8701</v>
      </c>
      <c r="B3126" s="178">
        <v>46139</v>
      </c>
      <c r="C3126" s="179">
        <v>46139</v>
      </c>
      <c r="D3126" s="13" t="s">
        <v>3486</v>
      </c>
      <c r="E3126" s="19"/>
      <c r="F3126" s="21" t="s">
        <v>10892</v>
      </c>
      <c r="G3126" s="21"/>
      <c r="H3126" s="21">
        <v>28</v>
      </c>
      <c r="I3126" s="21" t="s">
        <v>10904</v>
      </c>
      <c r="J3126" s="167">
        <v>0</v>
      </c>
      <c r="K3126" s="168">
        <v>0</v>
      </c>
      <c r="L3126" s="193">
        <v>141400</v>
      </c>
      <c r="M3126" s="19" t="s">
        <v>11535</v>
      </c>
      <c r="N3126" s="19" t="s">
        <v>11048</v>
      </c>
      <c r="O3126" s="19" t="s">
        <v>11357</v>
      </c>
      <c r="P3126" s="19" t="s">
        <v>11050</v>
      </c>
      <c r="Q3126" s="15" t="s">
        <v>10914</v>
      </c>
      <c r="R3126" s="19" t="s">
        <v>15878</v>
      </c>
      <c r="S3126" s="19" t="s">
        <v>12681</v>
      </c>
    </row>
    <row r="3127" spans="1:19" ht="38.25" customHeight="1" x14ac:dyDescent="0.2">
      <c r="A3127" s="33">
        <v>8697</v>
      </c>
      <c r="B3127" s="178">
        <v>46139</v>
      </c>
      <c r="C3127" s="179">
        <v>46139</v>
      </c>
      <c r="D3127" s="13" t="s">
        <v>3486</v>
      </c>
      <c r="E3127" s="19"/>
      <c r="F3127" s="21" t="s">
        <v>10892</v>
      </c>
      <c r="G3127" s="21"/>
      <c r="H3127" s="21">
        <v>23</v>
      </c>
      <c r="I3127" s="21" t="s">
        <v>10893</v>
      </c>
      <c r="J3127" s="167">
        <v>0</v>
      </c>
      <c r="K3127" s="168">
        <v>0</v>
      </c>
      <c r="L3127" s="168">
        <v>141400</v>
      </c>
      <c r="M3127" s="19" t="s">
        <v>11041</v>
      </c>
      <c r="N3127" s="19" t="s">
        <v>10963</v>
      </c>
      <c r="O3127" s="19" t="s">
        <v>10964</v>
      </c>
      <c r="P3127" s="31" t="s">
        <v>10913</v>
      </c>
      <c r="Q3127" s="15" t="s">
        <v>10914</v>
      </c>
      <c r="R3127" s="19" t="s">
        <v>15879</v>
      </c>
      <c r="S3127" s="19" t="s">
        <v>11563</v>
      </c>
    </row>
    <row r="3128" spans="1:19" ht="25.5" customHeight="1" x14ac:dyDescent="0.2">
      <c r="A3128" s="33">
        <v>8696</v>
      </c>
      <c r="B3128" s="178">
        <v>46139</v>
      </c>
      <c r="C3128" s="179">
        <v>46139</v>
      </c>
      <c r="D3128" s="13" t="s">
        <v>3486</v>
      </c>
      <c r="E3128" s="19"/>
      <c r="F3128" s="21" t="s">
        <v>12298</v>
      </c>
      <c r="G3128" s="21"/>
      <c r="H3128" s="21">
        <v>19</v>
      </c>
      <c r="I3128" s="21" t="s">
        <v>10893</v>
      </c>
      <c r="J3128" s="167">
        <v>297339</v>
      </c>
      <c r="K3128" s="168">
        <v>0</v>
      </c>
      <c r="L3128" s="193">
        <v>141400</v>
      </c>
      <c r="M3128" s="19" t="s">
        <v>10905</v>
      </c>
      <c r="N3128" s="19" t="s">
        <v>11004</v>
      </c>
      <c r="O3128" s="19" t="s">
        <v>11005</v>
      </c>
      <c r="P3128" s="19" t="s">
        <v>11006</v>
      </c>
      <c r="Q3128" s="15" t="s">
        <v>10914</v>
      </c>
      <c r="R3128" s="19" t="s">
        <v>15880</v>
      </c>
      <c r="S3128" s="19" t="s">
        <v>13223</v>
      </c>
    </row>
    <row r="3129" spans="1:19" ht="38.25" customHeight="1" x14ac:dyDescent="0.2">
      <c r="A3129" s="33">
        <v>8690</v>
      </c>
      <c r="B3129" s="178">
        <v>46138</v>
      </c>
      <c r="C3129" s="179">
        <v>46139</v>
      </c>
      <c r="D3129" s="13" t="s">
        <v>3486</v>
      </c>
      <c r="E3129" s="19"/>
      <c r="F3129" s="21" t="s">
        <v>12298</v>
      </c>
      <c r="G3129" s="21"/>
      <c r="H3129" s="21">
        <v>19</v>
      </c>
      <c r="I3129" s="21" t="s">
        <v>10893</v>
      </c>
      <c r="J3129" s="167">
        <v>0</v>
      </c>
      <c r="K3129" s="168">
        <v>0</v>
      </c>
      <c r="L3129" s="193">
        <v>141400</v>
      </c>
      <c r="M3129" s="19" t="s">
        <v>15881</v>
      </c>
      <c r="N3129" s="19" t="s">
        <v>11042</v>
      </c>
      <c r="O3129" s="19" t="s">
        <v>11579</v>
      </c>
      <c r="P3129" s="19" t="s">
        <v>10930</v>
      </c>
      <c r="Q3129" s="15" t="s">
        <v>10914</v>
      </c>
      <c r="R3129" s="19" t="s">
        <v>15882</v>
      </c>
      <c r="S3129" s="19" t="s">
        <v>11086</v>
      </c>
    </row>
    <row r="3130" spans="1:19" ht="25.5" customHeight="1" x14ac:dyDescent="0.2">
      <c r="A3130" s="33">
        <v>8680</v>
      </c>
      <c r="B3130" s="178">
        <v>46136</v>
      </c>
      <c r="C3130" s="179">
        <v>46139</v>
      </c>
      <c r="D3130" s="13" t="s">
        <v>3486</v>
      </c>
      <c r="E3130" s="19"/>
      <c r="F3130" s="21" t="s">
        <v>10892</v>
      </c>
      <c r="G3130" s="21"/>
      <c r="H3130" s="21">
        <v>18</v>
      </c>
      <c r="I3130" s="21" t="s">
        <v>10893</v>
      </c>
      <c r="J3130" s="167">
        <v>0</v>
      </c>
      <c r="K3130" s="168">
        <v>0</v>
      </c>
      <c r="L3130" s="193">
        <v>141400</v>
      </c>
      <c r="M3130" s="19" t="s">
        <v>11278</v>
      </c>
      <c r="N3130" s="31" t="s">
        <v>10906</v>
      </c>
      <c r="O3130" s="19" t="s">
        <v>11419</v>
      </c>
      <c r="P3130" s="19" t="s">
        <v>10903</v>
      </c>
      <c r="Q3130" s="15" t="s">
        <v>10914</v>
      </c>
      <c r="R3130" s="19" t="s">
        <v>15883</v>
      </c>
      <c r="S3130" s="19" t="s">
        <v>11025</v>
      </c>
    </row>
    <row r="3131" spans="1:19" ht="25.5" customHeight="1" x14ac:dyDescent="0.2">
      <c r="A3131" s="33">
        <v>8568</v>
      </c>
      <c r="B3131" s="178">
        <v>46139</v>
      </c>
      <c r="C3131" s="179">
        <v>46139</v>
      </c>
      <c r="D3131" s="13" t="s">
        <v>3486</v>
      </c>
      <c r="E3131" s="19"/>
      <c r="F3131" s="21" t="s">
        <v>10892</v>
      </c>
      <c r="G3131" s="21"/>
      <c r="H3131" s="21">
        <v>31</v>
      </c>
      <c r="I3131" s="21" t="s">
        <v>10893</v>
      </c>
      <c r="J3131" s="167">
        <v>219385</v>
      </c>
      <c r="K3131" s="168">
        <v>219385</v>
      </c>
      <c r="L3131" s="193">
        <v>0</v>
      </c>
      <c r="M3131" s="19" t="s">
        <v>14184</v>
      </c>
      <c r="N3131" s="31" t="s">
        <v>10906</v>
      </c>
      <c r="O3131" s="19" t="s">
        <v>11071</v>
      </c>
      <c r="P3131" s="19" t="s">
        <v>10903</v>
      </c>
      <c r="Q3131" s="15" t="s">
        <v>10898</v>
      </c>
      <c r="R3131" s="19" t="s">
        <v>15884</v>
      </c>
      <c r="S3131" s="19" t="s">
        <v>10959</v>
      </c>
    </row>
    <row r="3132" spans="1:19" ht="25.5" customHeight="1" x14ac:dyDescent="0.2">
      <c r="A3132" s="33">
        <v>8566</v>
      </c>
      <c r="B3132" s="178">
        <v>46139</v>
      </c>
      <c r="C3132" s="179">
        <v>46139</v>
      </c>
      <c r="D3132" s="13" t="s">
        <v>3486</v>
      </c>
      <c r="E3132" s="19"/>
      <c r="F3132" s="21" t="s">
        <v>10892</v>
      </c>
      <c r="G3132" s="21"/>
      <c r="H3132" s="21">
        <v>24</v>
      </c>
      <c r="I3132" s="21" t="s">
        <v>10904</v>
      </c>
      <c r="J3132" s="167">
        <v>232732</v>
      </c>
      <c r="K3132" s="168">
        <v>232732</v>
      </c>
      <c r="L3132" s="193">
        <v>0</v>
      </c>
      <c r="M3132" s="19" t="s">
        <v>10922</v>
      </c>
      <c r="N3132" s="31" t="s">
        <v>10906</v>
      </c>
      <c r="O3132" s="19" t="s">
        <v>11201</v>
      </c>
      <c r="P3132" s="19" t="s">
        <v>10903</v>
      </c>
      <c r="Q3132" s="15" t="s">
        <v>10898</v>
      </c>
      <c r="R3132" s="19" t="s">
        <v>15885</v>
      </c>
      <c r="S3132" s="19" t="s">
        <v>15886</v>
      </c>
    </row>
    <row r="3133" spans="1:19" ht="25.5" customHeight="1" x14ac:dyDescent="0.2">
      <c r="A3133" s="33">
        <v>8565</v>
      </c>
      <c r="B3133" s="178">
        <v>46136</v>
      </c>
      <c r="C3133" s="179">
        <v>46139</v>
      </c>
      <c r="D3133" s="13" t="s">
        <v>3486</v>
      </c>
      <c r="E3133" s="19"/>
      <c r="F3133" s="21" t="s">
        <v>10892</v>
      </c>
      <c r="G3133" s="21"/>
      <c r="H3133" s="21">
        <v>23</v>
      </c>
      <c r="I3133" s="21" t="s">
        <v>10904</v>
      </c>
      <c r="J3133" s="167">
        <v>132732</v>
      </c>
      <c r="K3133" s="168">
        <v>132732</v>
      </c>
      <c r="L3133" s="193">
        <v>0</v>
      </c>
      <c r="M3133" s="19" t="s">
        <v>14393</v>
      </c>
      <c r="N3133" s="31" t="s">
        <v>10906</v>
      </c>
      <c r="O3133" s="19" t="s">
        <v>10957</v>
      </c>
      <c r="P3133" s="19" t="s">
        <v>10903</v>
      </c>
      <c r="Q3133" s="15" t="s">
        <v>10898</v>
      </c>
      <c r="R3133" s="19" t="s">
        <v>15887</v>
      </c>
      <c r="S3133" s="19" t="s">
        <v>11025</v>
      </c>
    </row>
    <row r="3134" spans="1:19" ht="25.5" customHeight="1" x14ac:dyDescent="0.2">
      <c r="A3134" s="33">
        <v>8553</v>
      </c>
      <c r="B3134" s="178">
        <v>46136</v>
      </c>
      <c r="C3134" s="179">
        <v>46138</v>
      </c>
      <c r="D3134" s="13" t="s">
        <v>3486</v>
      </c>
      <c r="E3134" s="19"/>
      <c r="F3134" s="21" t="s">
        <v>10892</v>
      </c>
      <c r="G3134" s="21"/>
      <c r="H3134" s="21">
        <v>19</v>
      </c>
      <c r="I3134" s="21" t="s">
        <v>10904</v>
      </c>
      <c r="J3134" s="167">
        <v>0</v>
      </c>
      <c r="K3134" s="168">
        <v>0</v>
      </c>
      <c r="L3134" s="193">
        <v>141400</v>
      </c>
      <c r="M3134" s="19" t="s">
        <v>15888</v>
      </c>
      <c r="N3134" s="19" t="s">
        <v>11128</v>
      </c>
      <c r="O3134" s="19" t="s">
        <v>11129</v>
      </c>
      <c r="P3134" s="19" t="s">
        <v>11130</v>
      </c>
      <c r="Q3134" s="15" t="s">
        <v>10914</v>
      </c>
      <c r="R3134" s="19" t="s">
        <v>15889</v>
      </c>
      <c r="S3134" s="19" t="s">
        <v>11132</v>
      </c>
    </row>
    <row r="3135" spans="1:19" ht="25.5" customHeight="1" x14ac:dyDescent="0.2">
      <c r="A3135" s="33">
        <v>8552</v>
      </c>
      <c r="B3135" s="178">
        <v>46138</v>
      </c>
      <c r="C3135" s="179">
        <v>46138</v>
      </c>
      <c r="D3135" s="13" t="s">
        <v>3486</v>
      </c>
      <c r="E3135" s="19"/>
      <c r="F3135" s="21" t="s">
        <v>10892</v>
      </c>
      <c r="G3135" s="21"/>
      <c r="H3135" s="21">
        <v>20</v>
      </c>
      <c r="I3135" s="21" t="s">
        <v>10904</v>
      </c>
      <c r="J3135" s="167">
        <v>0</v>
      </c>
      <c r="K3135" s="168">
        <v>0</v>
      </c>
      <c r="L3135" s="193">
        <v>141400</v>
      </c>
      <c r="M3135" s="19" t="s">
        <v>14980</v>
      </c>
      <c r="N3135" s="31" t="s">
        <v>10906</v>
      </c>
      <c r="O3135" s="19" t="s">
        <v>11038</v>
      </c>
      <c r="P3135" s="19" t="s">
        <v>10903</v>
      </c>
      <c r="Q3135" s="15" t="s">
        <v>10914</v>
      </c>
      <c r="R3135" s="19" t="s">
        <v>15890</v>
      </c>
      <c r="S3135" s="19" t="s">
        <v>11025</v>
      </c>
    </row>
    <row r="3136" spans="1:19" ht="25.5" customHeight="1" x14ac:dyDescent="0.2">
      <c r="A3136" s="33">
        <v>8551</v>
      </c>
      <c r="B3136" s="178">
        <v>46138</v>
      </c>
      <c r="C3136" s="179">
        <v>46138</v>
      </c>
      <c r="D3136" s="13" t="s">
        <v>3486</v>
      </c>
      <c r="E3136" s="19"/>
      <c r="F3136" s="21" t="s">
        <v>12506</v>
      </c>
      <c r="G3136" s="21"/>
      <c r="H3136" s="21">
        <v>17</v>
      </c>
      <c r="I3136" s="21" t="s">
        <v>10893</v>
      </c>
      <c r="J3136" s="167">
        <v>938424</v>
      </c>
      <c r="K3136" s="168">
        <v>938424</v>
      </c>
      <c r="L3136" s="193">
        <v>0</v>
      </c>
      <c r="M3136" s="19" t="s">
        <v>14184</v>
      </c>
      <c r="N3136" s="19" t="s">
        <v>10987</v>
      </c>
      <c r="O3136" s="19" t="s">
        <v>10988</v>
      </c>
      <c r="P3136" s="19" t="s">
        <v>10919</v>
      </c>
      <c r="Q3136" s="15" t="s">
        <v>10898</v>
      </c>
      <c r="R3136" s="19" t="s">
        <v>15891</v>
      </c>
      <c r="S3136" s="19" t="s">
        <v>15892</v>
      </c>
    </row>
    <row r="3137" spans="1:19" ht="51" customHeight="1" x14ac:dyDescent="0.2">
      <c r="A3137" s="33">
        <v>8549</v>
      </c>
      <c r="B3137" s="178">
        <v>46137</v>
      </c>
      <c r="C3137" s="179">
        <v>46137</v>
      </c>
      <c r="D3137" s="13" t="s">
        <v>3486</v>
      </c>
      <c r="E3137" s="19"/>
      <c r="F3137" s="21" t="s">
        <v>10892</v>
      </c>
      <c r="G3137" s="21"/>
      <c r="H3137" s="21">
        <v>22</v>
      </c>
      <c r="I3137" s="21" t="s">
        <v>10904</v>
      </c>
      <c r="J3137" s="167">
        <v>140725</v>
      </c>
      <c r="K3137" s="168">
        <v>140725</v>
      </c>
      <c r="L3137" s="193">
        <v>0</v>
      </c>
      <c r="M3137" s="19" t="s">
        <v>11967</v>
      </c>
      <c r="N3137" s="19" t="s">
        <v>11538</v>
      </c>
      <c r="O3137" s="19" t="s">
        <v>11539</v>
      </c>
      <c r="P3137" s="31" t="s">
        <v>10913</v>
      </c>
      <c r="Q3137" s="15" t="s">
        <v>10898</v>
      </c>
      <c r="R3137" s="19" t="s">
        <v>15893</v>
      </c>
      <c r="S3137" s="19" t="s">
        <v>11541</v>
      </c>
    </row>
    <row r="3138" spans="1:19" ht="25.5" customHeight="1" x14ac:dyDescent="0.2">
      <c r="A3138" s="33">
        <v>8547</v>
      </c>
      <c r="B3138" s="178">
        <v>46137</v>
      </c>
      <c r="C3138" s="179">
        <v>46137</v>
      </c>
      <c r="D3138" s="13" t="s">
        <v>3486</v>
      </c>
      <c r="E3138" s="19"/>
      <c r="F3138" s="21" t="s">
        <v>10892</v>
      </c>
      <c r="G3138" s="21"/>
      <c r="H3138" s="21">
        <v>35</v>
      </c>
      <c r="I3138" s="21" t="s">
        <v>10893</v>
      </c>
      <c r="J3138" s="167">
        <v>372600</v>
      </c>
      <c r="K3138" s="168">
        <v>372600</v>
      </c>
      <c r="L3138" s="193">
        <v>0</v>
      </c>
      <c r="M3138" s="19" t="s">
        <v>15659</v>
      </c>
      <c r="N3138" s="31" t="s">
        <v>10906</v>
      </c>
      <c r="O3138" s="19" t="s">
        <v>11263</v>
      </c>
      <c r="P3138" s="19" t="s">
        <v>10903</v>
      </c>
      <c r="Q3138" s="15" t="s">
        <v>10898</v>
      </c>
      <c r="R3138" s="19" t="s">
        <v>15894</v>
      </c>
      <c r="S3138" s="19" t="s">
        <v>10949</v>
      </c>
    </row>
    <row r="3139" spans="1:19" ht="38.25" customHeight="1" x14ac:dyDescent="0.2">
      <c r="A3139" s="33">
        <v>8541</v>
      </c>
      <c r="B3139" s="178">
        <v>46136</v>
      </c>
      <c r="C3139" s="179">
        <v>46137</v>
      </c>
      <c r="D3139" s="13" t="s">
        <v>3486</v>
      </c>
      <c r="E3139" s="19"/>
      <c r="F3139" s="21" t="s">
        <v>10892</v>
      </c>
      <c r="G3139" s="21"/>
      <c r="H3139" s="21">
        <v>35</v>
      </c>
      <c r="I3139" s="21" t="s">
        <v>10904</v>
      </c>
      <c r="J3139" s="167">
        <v>0</v>
      </c>
      <c r="K3139" s="168">
        <v>0</v>
      </c>
      <c r="L3139" s="193">
        <v>141400</v>
      </c>
      <c r="M3139" s="19" t="s">
        <v>11041</v>
      </c>
      <c r="N3139" s="19" t="s">
        <v>10917</v>
      </c>
      <c r="O3139" s="19" t="s">
        <v>11092</v>
      </c>
      <c r="P3139" s="19" t="s">
        <v>10919</v>
      </c>
      <c r="Q3139" s="15" t="s">
        <v>10914</v>
      </c>
      <c r="R3139" s="19" t="s">
        <v>15895</v>
      </c>
      <c r="S3139" s="19" t="s">
        <v>15408</v>
      </c>
    </row>
    <row r="3140" spans="1:19" ht="38.25" customHeight="1" x14ac:dyDescent="0.2">
      <c r="A3140" s="33">
        <v>8539</v>
      </c>
      <c r="B3140" s="178">
        <v>46137</v>
      </c>
      <c r="C3140" s="179">
        <v>46137</v>
      </c>
      <c r="D3140" s="13" t="s">
        <v>3486</v>
      </c>
      <c r="E3140" s="19"/>
      <c r="F3140" s="21" t="s">
        <v>12506</v>
      </c>
      <c r="G3140" s="21"/>
      <c r="H3140" s="21">
        <v>16</v>
      </c>
      <c r="I3140" s="21" t="s">
        <v>10904</v>
      </c>
      <c r="J3140" s="167">
        <v>306596</v>
      </c>
      <c r="K3140" s="168">
        <v>306596</v>
      </c>
      <c r="L3140" s="193">
        <v>0</v>
      </c>
      <c r="M3140" s="19" t="s">
        <v>12472</v>
      </c>
      <c r="N3140" s="19" t="s">
        <v>10987</v>
      </c>
      <c r="O3140" s="19" t="s">
        <v>10988</v>
      </c>
      <c r="P3140" s="19" t="s">
        <v>10919</v>
      </c>
      <c r="Q3140" s="15" t="s">
        <v>10898</v>
      </c>
      <c r="R3140" s="19" t="s">
        <v>15896</v>
      </c>
      <c r="S3140" s="19" t="s">
        <v>15892</v>
      </c>
    </row>
    <row r="3141" spans="1:19" ht="38.25" customHeight="1" x14ac:dyDescent="0.2">
      <c r="A3141" s="33">
        <v>8534</v>
      </c>
      <c r="B3141" s="178">
        <v>46136</v>
      </c>
      <c r="C3141" s="179">
        <v>46136</v>
      </c>
      <c r="D3141" s="13" t="s">
        <v>3486</v>
      </c>
      <c r="E3141" s="19"/>
      <c r="F3141" s="21" t="s">
        <v>10892</v>
      </c>
      <c r="G3141" s="21"/>
      <c r="H3141" s="21">
        <v>24</v>
      </c>
      <c r="I3141" s="21" t="s">
        <v>10904</v>
      </c>
      <c r="J3141" s="167">
        <v>0</v>
      </c>
      <c r="K3141" s="168">
        <v>0</v>
      </c>
      <c r="L3141" s="193">
        <v>141400</v>
      </c>
      <c r="M3141" s="19" t="s">
        <v>11041</v>
      </c>
      <c r="N3141" s="19" t="s">
        <v>11077</v>
      </c>
      <c r="O3141" s="19" t="s">
        <v>11078</v>
      </c>
      <c r="P3141" s="19" t="s">
        <v>11079</v>
      </c>
      <c r="Q3141" s="15" t="s">
        <v>10914</v>
      </c>
      <c r="R3141" s="19" t="s">
        <v>15897</v>
      </c>
      <c r="S3141" s="19" t="s">
        <v>11081</v>
      </c>
    </row>
    <row r="3142" spans="1:19" ht="38.25" customHeight="1" x14ac:dyDescent="0.2">
      <c r="A3142" s="33">
        <v>8564</v>
      </c>
      <c r="B3142" s="178">
        <v>25569</v>
      </c>
      <c r="C3142" s="179">
        <v>46136</v>
      </c>
      <c r="D3142" s="13" t="s">
        <v>3486</v>
      </c>
      <c r="E3142" s="19"/>
      <c r="F3142" s="21" t="s">
        <v>10892</v>
      </c>
      <c r="G3142" s="21"/>
      <c r="H3142" s="21">
        <v>24</v>
      </c>
      <c r="I3142" s="21" t="s">
        <v>10904</v>
      </c>
      <c r="J3142" s="167">
        <v>170400</v>
      </c>
      <c r="K3142" s="168">
        <v>170400</v>
      </c>
      <c r="L3142" s="193">
        <v>0</v>
      </c>
      <c r="M3142" s="19" t="s">
        <v>14293</v>
      </c>
      <c r="N3142" s="19" t="s">
        <v>11027</v>
      </c>
      <c r="O3142" s="19" t="s">
        <v>10975</v>
      </c>
      <c r="P3142" s="19" t="s">
        <v>11028</v>
      </c>
      <c r="Q3142" s="15" t="s">
        <v>10898</v>
      </c>
      <c r="R3142" s="19" t="s">
        <v>15898</v>
      </c>
      <c r="S3142" s="19" t="s">
        <v>11030</v>
      </c>
    </row>
    <row r="3143" spans="1:19" ht="25.5" customHeight="1" x14ac:dyDescent="0.2">
      <c r="A3143" s="33">
        <v>8525</v>
      </c>
      <c r="B3143" s="178">
        <v>46136</v>
      </c>
      <c r="C3143" s="179">
        <v>46136</v>
      </c>
      <c r="D3143" s="13" t="s">
        <v>3486</v>
      </c>
      <c r="E3143" s="19"/>
      <c r="F3143" s="21" t="s">
        <v>12506</v>
      </c>
      <c r="G3143" s="21"/>
      <c r="H3143" s="21">
        <v>15</v>
      </c>
      <c r="I3143" s="21" t="s">
        <v>10904</v>
      </c>
      <c r="J3143" s="167">
        <v>726000</v>
      </c>
      <c r="K3143" s="168">
        <v>1452000</v>
      </c>
      <c r="L3143" s="168">
        <v>0</v>
      </c>
      <c r="M3143" s="19" t="s">
        <v>10905</v>
      </c>
      <c r="N3143" s="19" t="s">
        <v>10941</v>
      </c>
      <c r="O3143" s="19" t="s">
        <v>11403</v>
      </c>
      <c r="P3143" s="19" t="s">
        <v>10943</v>
      </c>
      <c r="Q3143" s="15" t="s">
        <v>10898</v>
      </c>
      <c r="R3143" s="19" t="s">
        <v>15899</v>
      </c>
      <c r="S3143" s="19" t="s">
        <v>15900</v>
      </c>
    </row>
    <row r="3144" spans="1:19" ht="38.25" customHeight="1" x14ac:dyDescent="0.2">
      <c r="A3144" s="33">
        <v>8522</v>
      </c>
      <c r="B3144" s="178">
        <v>46136</v>
      </c>
      <c r="C3144" s="179">
        <v>46136</v>
      </c>
      <c r="D3144" s="13" t="s">
        <v>3486</v>
      </c>
      <c r="E3144" s="19"/>
      <c r="F3144" s="21" t="s">
        <v>10892</v>
      </c>
      <c r="G3144" s="21"/>
      <c r="H3144" s="21">
        <v>20</v>
      </c>
      <c r="I3144" s="21" t="s">
        <v>10904</v>
      </c>
      <c r="J3144" s="167">
        <v>180906</v>
      </c>
      <c r="K3144" s="168">
        <v>180906</v>
      </c>
      <c r="L3144" s="193">
        <v>0</v>
      </c>
      <c r="M3144" s="19" t="s">
        <v>11117</v>
      </c>
      <c r="N3144" s="31" t="s">
        <v>10906</v>
      </c>
      <c r="O3144" s="19" t="s">
        <v>11038</v>
      </c>
      <c r="P3144" s="19" t="s">
        <v>10903</v>
      </c>
      <c r="Q3144" s="15" t="s">
        <v>10898</v>
      </c>
      <c r="R3144" s="19" t="s">
        <v>15901</v>
      </c>
      <c r="S3144" s="19" t="s">
        <v>10949</v>
      </c>
    </row>
    <row r="3145" spans="1:19" ht="25.5" customHeight="1" x14ac:dyDescent="0.2">
      <c r="A3145" s="33">
        <v>8510</v>
      </c>
      <c r="B3145" s="178">
        <v>46136</v>
      </c>
      <c r="C3145" s="179">
        <v>46136</v>
      </c>
      <c r="D3145" s="13" t="s">
        <v>3486</v>
      </c>
      <c r="E3145" s="19"/>
      <c r="F3145" s="21" t="s">
        <v>10892</v>
      </c>
      <c r="G3145" s="21"/>
      <c r="H3145" s="21">
        <v>20</v>
      </c>
      <c r="I3145" s="21" t="s">
        <v>10893</v>
      </c>
      <c r="J3145" s="167">
        <v>0</v>
      </c>
      <c r="K3145" s="168">
        <v>0</v>
      </c>
      <c r="L3145" s="193">
        <v>141400</v>
      </c>
      <c r="M3145" s="19" t="s">
        <v>15902</v>
      </c>
      <c r="N3145" s="19" t="s">
        <v>14294</v>
      </c>
      <c r="O3145" s="19" t="s">
        <v>11162</v>
      </c>
      <c r="P3145" s="19" t="s">
        <v>11163</v>
      </c>
      <c r="Q3145" s="15" t="s">
        <v>10914</v>
      </c>
      <c r="R3145" s="19" t="s">
        <v>15903</v>
      </c>
      <c r="S3145" s="19" t="s">
        <v>15904</v>
      </c>
    </row>
    <row r="3146" spans="1:19" ht="25.5" customHeight="1" x14ac:dyDescent="0.2">
      <c r="A3146" s="33">
        <v>8506</v>
      </c>
      <c r="B3146" s="178">
        <v>46135</v>
      </c>
      <c r="C3146" s="179">
        <v>46136</v>
      </c>
      <c r="D3146" s="13" t="s">
        <v>3486</v>
      </c>
      <c r="E3146" s="19"/>
      <c r="F3146" s="21" t="s">
        <v>10892</v>
      </c>
      <c r="G3146" s="21"/>
      <c r="H3146" s="21">
        <v>19</v>
      </c>
      <c r="I3146" s="21" t="s">
        <v>10893</v>
      </c>
      <c r="J3146" s="167">
        <v>122753</v>
      </c>
      <c r="K3146" s="168">
        <v>122753</v>
      </c>
      <c r="L3146" s="193">
        <v>0</v>
      </c>
      <c r="M3146" s="19" t="s">
        <v>10905</v>
      </c>
      <c r="N3146" s="19" t="s">
        <v>10928</v>
      </c>
      <c r="O3146" s="19" t="s">
        <v>11084</v>
      </c>
      <c r="P3146" s="19" t="s">
        <v>10930</v>
      </c>
      <c r="Q3146" s="15" t="s">
        <v>10898</v>
      </c>
      <c r="R3146" s="19" t="s">
        <v>15905</v>
      </c>
      <c r="S3146" s="19" t="s">
        <v>10932</v>
      </c>
    </row>
    <row r="3147" spans="1:19" ht="38.25" customHeight="1" x14ac:dyDescent="0.2">
      <c r="A3147" s="33">
        <v>8505</v>
      </c>
      <c r="B3147" s="178">
        <v>46136</v>
      </c>
      <c r="C3147" s="179">
        <v>46136</v>
      </c>
      <c r="D3147" s="13" t="s">
        <v>3486</v>
      </c>
      <c r="E3147" s="19"/>
      <c r="F3147" s="21" t="s">
        <v>10892</v>
      </c>
      <c r="G3147" s="21"/>
      <c r="H3147" s="21">
        <v>47</v>
      </c>
      <c r="I3147" s="21" t="s">
        <v>10904</v>
      </c>
      <c r="J3147" s="167">
        <v>70400</v>
      </c>
      <c r="K3147" s="168">
        <v>70400</v>
      </c>
      <c r="L3147" s="193">
        <v>0</v>
      </c>
      <c r="M3147" s="19" t="s">
        <v>11886</v>
      </c>
      <c r="N3147" s="19" t="s">
        <v>10917</v>
      </c>
      <c r="O3147" s="19" t="s">
        <v>11279</v>
      </c>
      <c r="P3147" s="19" t="s">
        <v>10919</v>
      </c>
      <c r="Q3147" s="15" t="s">
        <v>10898</v>
      </c>
      <c r="R3147" s="19" t="s">
        <v>15906</v>
      </c>
      <c r="S3147" s="19" t="s">
        <v>15374</v>
      </c>
    </row>
    <row r="3148" spans="1:19" ht="38.25" customHeight="1" x14ac:dyDescent="0.2">
      <c r="A3148" s="33">
        <v>8503</v>
      </c>
      <c r="B3148" s="178">
        <v>46136</v>
      </c>
      <c r="C3148" s="179">
        <v>46136</v>
      </c>
      <c r="D3148" s="13" t="s">
        <v>3486</v>
      </c>
      <c r="E3148" s="19"/>
      <c r="F3148" s="21" t="s">
        <v>10892</v>
      </c>
      <c r="G3148" s="21"/>
      <c r="H3148" s="21">
        <v>18</v>
      </c>
      <c r="I3148" s="21" t="s">
        <v>10904</v>
      </c>
      <c r="J3148" s="167">
        <v>70400</v>
      </c>
      <c r="K3148" s="168">
        <v>70400</v>
      </c>
      <c r="L3148" s="193">
        <v>0</v>
      </c>
      <c r="M3148" s="19" t="s">
        <v>10956</v>
      </c>
      <c r="N3148" s="19" t="s">
        <v>10917</v>
      </c>
      <c r="O3148" s="19" t="s">
        <v>11279</v>
      </c>
      <c r="P3148" s="19" t="s">
        <v>10919</v>
      </c>
      <c r="Q3148" s="15" t="s">
        <v>10898</v>
      </c>
      <c r="R3148" s="19" t="s">
        <v>15907</v>
      </c>
      <c r="S3148" s="19" t="s">
        <v>12790</v>
      </c>
    </row>
    <row r="3149" spans="1:19" ht="38.25" customHeight="1" x14ac:dyDescent="0.2">
      <c r="A3149" s="33">
        <v>8501</v>
      </c>
      <c r="B3149" s="178">
        <v>46136</v>
      </c>
      <c r="C3149" s="179">
        <v>46136</v>
      </c>
      <c r="D3149" s="13" t="s">
        <v>3486</v>
      </c>
      <c r="E3149" s="19"/>
      <c r="F3149" s="21" t="s">
        <v>10892</v>
      </c>
      <c r="G3149" s="21"/>
      <c r="H3149" s="21">
        <v>19</v>
      </c>
      <c r="I3149" s="21" t="s">
        <v>10904</v>
      </c>
      <c r="J3149" s="167">
        <v>0</v>
      </c>
      <c r="K3149" s="168">
        <v>0</v>
      </c>
      <c r="L3149" s="193">
        <v>141400</v>
      </c>
      <c r="M3149" s="19" t="s">
        <v>11278</v>
      </c>
      <c r="N3149" s="31" t="s">
        <v>10906</v>
      </c>
      <c r="O3149" s="19" t="s">
        <v>11038</v>
      </c>
      <c r="P3149" s="19" t="s">
        <v>10903</v>
      </c>
      <c r="Q3149" s="15" t="s">
        <v>10914</v>
      </c>
      <c r="R3149" s="19" t="s">
        <v>15908</v>
      </c>
      <c r="S3149" s="19" t="s">
        <v>10949</v>
      </c>
    </row>
    <row r="3150" spans="1:19" ht="51" customHeight="1" x14ac:dyDescent="0.2">
      <c r="A3150" s="33">
        <v>8500</v>
      </c>
      <c r="B3150" s="178">
        <v>46136</v>
      </c>
      <c r="C3150" s="179">
        <v>46136</v>
      </c>
      <c r="D3150" s="13" t="s">
        <v>3486</v>
      </c>
      <c r="E3150" s="19"/>
      <c r="F3150" s="21" t="s">
        <v>10892</v>
      </c>
      <c r="G3150" s="21"/>
      <c r="H3150" s="21">
        <v>18</v>
      </c>
      <c r="I3150" s="21" t="s">
        <v>10904</v>
      </c>
      <c r="J3150" s="167">
        <v>254400</v>
      </c>
      <c r="K3150" s="168">
        <v>254400</v>
      </c>
      <c r="L3150" s="193">
        <v>0</v>
      </c>
      <c r="M3150" s="19" t="s">
        <v>15909</v>
      </c>
      <c r="N3150" s="31" t="s">
        <v>10906</v>
      </c>
      <c r="O3150" s="19" t="s">
        <v>11071</v>
      </c>
      <c r="P3150" s="19" t="s">
        <v>10903</v>
      </c>
      <c r="Q3150" s="15" t="s">
        <v>10898</v>
      </c>
      <c r="R3150" s="19" t="s">
        <v>15910</v>
      </c>
      <c r="S3150" s="19" t="s">
        <v>10949</v>
      </c>
    </row>
    <row r="3151" spans="1:19" ht="25.5" customHeight="1" x14ac:dyDescent="0.2">
      <c r="A3151" s="33">
        <v>8498</v>
      </c>
      <c r="B3151" s="178">
        <v>46136</v>
      </c>
      <c r="C3151" s="179">
        <v>46136</v>
      </c>
      <c r="D3151" s="13" t="s">
        <v>3486</v>
      </c>
      <c r="E3151" s="19"/>
      <c r="F3151" s="21" t="s">
        <v>10892</v>
      </c>
      <c r="G3151" s="21"/>
      <c r="H3151" s="21">
        <v>19</v>
      </c>
      <c r="I3151" s="21" t="s">
        <v>10904</v>
      </c>
      <c r="J3151" s="167">
        <v>0</v>
      </c>
      <c r="K3151" s="168">
        <v>0</v>
      </c>
      <c r="L3151" s="193">
        <v>141400</v>
      </c>
      <c r="M3151" s="19" t="s">
        <v>11278</v>
      </c>
      <c r="N3151" s="31" t="s">
        <v>10906</v>
      </c>
      <c r="O3151" s="19" t="s">
        <v>10907</v>
      </c>
      <c r="P3151" s="19" t="s">
        <v>10903</v>
      </c>
      <c r="Q3151" s="15" t="s">
        <v>10914</v>
      </c>
      <c r="R3151" s="19" t="s">
        <v>15911</v>
      </c>
      <c r="S3151" s="19" t="s">
        <v>11025</v>
      </c>
    </row>
    <row r="3152" spans="1:19" ht="38.25" customHeight="1" x14ac:dyDescent="0.2">
      <c r="A3152" s="33">
        <v>8497</v>
      </c>
      <c r="B3152" s="178">
        <v>46135</v>
      </c>
      <c r="C3152" s="179">
        <v>46136</v>
      </c>
      <c r="D3152" s="13" t="s">
        <v>3486</v>
      </c>
      <c r="E3152" s="19"/>
      <c r="F3152" s="21" t="s">
        <v>10892</v>
      </c>
      <c r="G3152" s="21"/>
      <c r="H3152" s="21">
        <v>18</v>
      </c>
      <c r="I3152" s="21" t="s">
        <v>10904</v>
      </c>
      <c r="J3152" s="167">
        <v>0</v>
      </c>
      <c r="K3152" s="168">
        <v>0</v>
      </c>
      <c r="L3152" s="193">
        <v>141400</v>
      </c>
      <c r="M3152" s="19" t="s">
        <v>13268</v>
      </c>
      <c r="N3152" s="31" t="s">
        <v>10906</v>
      </c>
      <c r="O3152" s="19" t="s">
        <v>10907</v>
      </c>
      <c r="P3152" s="19" t="s">
        <v>10903</v>
      </c>
      <c r="Q3152" s="15" t="s">
        <v>10914</v>
      </c>
      <c r="R3152" s="19" t="s">
        <v>15912</v>
      </c>
      <c r="S3152" s="31" t="s">
        <v>10955</v>
      </c>
    </row>
    <row r="3153" spans="1:19" ht="25.5" customHeight="1" x14ac:dyDescent="0.2">
      <c r="A3153" s="33">
        <v>8495</v>
      </c>
      <c r="B3153" s="178">
        <v>46135</v>
      </c>
      <c r="C3153" s="179">
        <v>46136</v>
      </c>
      <c r="D3153" s="13" t="s">
        <v>3486</v>
      </c>
      <c r="E3153" s="19"/>
      <c r="F3153" s="21" t="s">
        <v>10892</v>
      </c>
      <c r="G3153" s="21"/>
      <c r="H3153" s="21">
        <v>18</v>
      </c>
      <c r="I3153" s="21" t="s">
        <v>10904</v>
      </c>
      <c r="J3153" s="167">
        <v>344740</v>
      </c>
      <c r="K3153" s="168">
        <v>344740</v>
      </c>
      <c r="L3153" s="193">
        <v>0</v>
      </c>
      <c r="M3153" s="19" t="s">
        <v>10905</v>
      </c>
      <c r="N3153" s="31" t="s">
        <v>10906</v>
      </c>
      <c r="O3153" s="19" t="s">
        <v>10957</v>
      </c>
      <c r="P3153" s="19" t="s">
        <v>10903</v>
      </c>
      <c r="Q3153" s="15" t="s">
        <v>10898</v>
      </c>
      <c r="R3153" s="19" t="s">
        <v>15913</v>
      </c>
      <c r="S3153" s="19" t="s">
        <v>10949</v>
      </c>
    </row>
    <row r="3154" spans="1:19" ht="25.5" customHeight="1" x14ac:dyDescent="0.2">
      <c r="A3154" s="33">
        <v>8489</v>
      </c>
      <c r="B3154" s="178">
        <v>46135</v>
      </c>
      <c r="C3154" s="179">
        <v>46135</v>
      </c>
      <c r="D3154" s="13" t="s">
        <v>3486</v>
      </c>
      <c r="E3154" s="19"/>
      <c r="F3154" s="21" t="s">
        <v>10892</v>
      </c>
      <c r="G3154" s="21"/>
      <c r="H3154" s="21">
        <v>30</v>
      </c>
      <c r="I3154" s="21" t="s">
        <v>10893</v>
      </c>
      <c r="J3154" s="167">
        <v>191998</v>
      </c>
      <c r="K3154" s="168">
        <v>191998</v>
      </c>
      <c r="L3154" s="193">
        <v>0</v>
      </c>
      <c r="M3154" s="19" t="s">
        <v>15914</v>
      </c>
      <c r="N3154" s="31" t="s">
        <v>10906</v>
      </c>
      <c r="O3154" s="19" t="s">
        <v>11507</v>
      </c>
      <c r="P3154" s="19" t="s">
        <v>10903</v>
      </c>
      <c r="Q3154" s="15" t="s">
        <v>10898</v>
      </c>
      <c r="R3154" s="19" t="s">
        <v>15915</v>
      </c>
      <c r="S3154" s="19" t="s">
        <v>10949</v>
      </c>
    </row>
    <row r="3155" spans="1:19" ht="25.5" customHeight="1" x14ac:dyDescent="0.2">
      <c r="A3155" s="33">
        <v>8486</v>
      </c>
      <c r="B3155" s="178">
        <v>46135</v>
      </c>
      <c r="C3155" s="179">
        <v>46135</v>
      </c>
      <c r="D3155" s="13" t="s">
        <v>3486</v>
      </c>
      <c r="E3155" s="19"/>
      <c r="F3155" s="21" t="s">
        <v>12506</v>
      </c>
      <c r="G3155" s="21"/>
      <c r="H3155" s="21">
        <v>16</v>
      </c>
      <c r="I3155" s="21" t="s">
        <v>10904</v>
      </c>
      <c r="J3155" s="167">
        <v>0</v>
      </c>
      <c r="K3155" s="168">
        <v>0</v>
      </c>
      <c r="L3155" s="193">
        <v>141400</v>
      </c>
      <c r="M3155" s="19" t="s">
        <v>10995</v>
      </c>
      <c r="N3155" s="19" t="s">
        <v>11001</v>
      </c>
      <c r="O3155" s="19" t="s">
        <v>11002</v>
      </c>
      <c r="P3155" s="19" t="s">
        <v>10930</v>
      </c>
      <c r="Q3155" s="15" t="s">
        <v>10914</v>
      </c>
      <c r="R3155" s="19" t="s">
        <v>15916</v>
      </c>
      <c r="S3155" s="19" t="s">
        <v>15917</v>
      </c>
    </row>
    <row r="3156" spans="1:19" ht="38.25" customHeight="1" x14ac:dyDescent="0.2">
      <c r="A3156" s="33">
        <v>8478</v>
      </c>
      <c r="B3156" s="178">
        <v>46135</v>
      </c>
      <c r="C3156" s="179">
        <v>46135</v>
      </c>
      <c r="D3156" s="13" t="s">
        <v>3486</v>
      </c>
      <c r="E3156" s="19"/>
      <c r="F3156" s="21" t="s">
        <v>10892</v>
      </c>
      <c r="G3156" s="21"/>
      <c r="H3156" s="21">
        <v>20</v>
      </c>
      <c r="I3156" s="21" t="s">
        <v>10893</v>
      </c>
      <c r="J3156" s="167">
        <v>892615</v>
      </c>
      <c r="K3156" s="168">
        <v>892615</v>
      </c>
      <c r="L3156" s="193">
        <v>0</v>
      </c>
      <c r="M3156" s="19" t="s">
        <v>11535</v>
      </c>
      <c r="N3156" s="19" t="s">
        <v>11027</v>
      </c>
      <c r="O3156" s="19" t="s">
        <v>11536</v>
      </c>
      <c r="P3156" s="19" t="s">
        <v>11028</v>
      </c>
      <c r="Q3156" s="15" t="s">
        <v>10898</v>
      </c>
      <c r="R3156" s="19" t="s">
        <v>15918</v>
      </c>
      <c r="S3156" s="19" t="s">
        <v>11030</v>
      </c>
    </row>
    <row r="3157" spans="1:19" ht="25.5" customHeight="1" x14ac:dyDescent="0.2">
      <c r="A3157" s="33">
        <v>8475</v>
      </c>
      <c r="B3157" s="178">
        <v>46135</v>
      </c>
      <c r="C3157" s="179">
        <v>46135</v>
      </c>
      <c r="D3157" s="13" t="s">
        <v>3486</v>
      </c>
      <c r="E3157" s="19"/>
      <c r="F3157" s="21" t="s">
        <v>12506</v>
      </c>
      <c r="G3157" s="21"/>
      <c r="H3157" s="21">
        <v>16</v>
      </c>
      <c r="I3157" s="21" t="s">
        <v>10904</v>
      </c>
      <c r="J3157" s="167">
        <v>0</v>
      </c>
      <c r="K3157" s="168">
        <v>0</v>
      </c>
      <c r="L3157" s="193">
        <v>141400</v>
      </c>
      <c r="M3157" s="19" t="s">
        <v>11041</v>
      </c>
      <c r="N3157" s="31" t="s">
        <v>10906</v>
      </c>
      <c r="O3157" s="19" t="s">
        <v>10907</v>
      </c>
      <c r="P3157" s="19" t="s">
        <v>10903</v>
      </c>
      <c r="Q3157" s="15" t="s">
        <v>10914</v>
      </c>
      <c r="R3157" s="19" t="s">
        <v>15919</v>
      </c>
      <c r="S3157" s="19" t="s">
        <v>15920</v>
      </c>
    </row>
    <row r="3158" spans="1:19" ht="25.5" customHeight="1" x14ac:dyDescent="0.2">
      <c r="A3158" s="33">
        <v>8474</v>
      </c>
      <c r="B3158" s="178">
        <v>46135</v>
      </c>
      <c r="C3158" s="179">
        <v>46135</v>
      </c>
      <c r="D3158" s="13" t="s">
        <v>3486</v>
      </c>
      <c r="E3158" s="19"/>
      <c r="F3158" s="21" t="s">
        <v>12506</v>
      </c>
      <c r="G3158" s="21"/>
      <c r="H3158" s="21">
        <v>17</v>
      </c>
      <c r="I3158" s="21" t="s">
        <v>10893</v>
      </c>
      <c r="J3158" s="167">
        <v>262390</v>
      </c>
      <c r="K3158" s="168">
        <v>262390</v>
      </c>
      <c r="L3158" s="193">
        <v>0</v>
      </c>
      <c r="M3158" s="19" t="s">
        <v>11041</v>
      </c>
      <c r="N3158" s="19" t="s">
        <v>10971</v>
      </c>
      <c r="O3158" s="19" t="s">
        <v>10896</v>
      </c>
      <c r="P3158" s="19" t="s">
        <v>10897</v>
      </c>
      <c r="Q3158" s="15" t="s">
        <v>10898</v>
      </c>
      <c r="R3158" s="19" t="s">
        <v>15921</v>
      </c>
      <c r="S3158" s="19" t="s">
        <v>15468</v>
      </c>
    </row>
    <row r="3159" spans="1:19" ht="25.5" customHeight="1" x14ac:dyDescent="0.2">
      <c r="A3159" s="33">
        <v>8468</v>
      </c>
      <c r="B3159" s="178">
        <v>46132</v>
      </c>
      <c r="C3159" s="179">
        <v>46135</v>
      </c>
      <c r="D3159" s="13" t="s">
        <v>3486</v>
      </c>
      <c r="E3159" s="19"/>
      <c r="F3159" s="21" t="s">
        <v>12506</v>
      </c>
      <c r="G3159" s="21"/>
      <c r="H3159" s="21">
        <v>17</v>
      </c>
      <c r="I3159" s="21" t="s">
        <v>10893</v>
      </c>
      <c r="J3159" s="167">
        <v>132685</v>
      </c>
      <c r="K3159" s="168">
        <v>132685</v>
      </c>
      <c r="L3159" s="193">
        <v>0</v>
      </c>
      <c r="M3159" s="19" t="s">
        <v>10905</v>
      </c>
      <c r="N3159" s="31" t="s">
        <v>10906</v>
      </c>
      <c r="O3159" s="19" t="s">
        <v>10957</v>
      </c>
      <c r="P3159" s="19" t="s">
        <v>10903</v>
      </c>
      <c r="Q3159" s="15" t="s">
        <v>10898</v>
      </c>
      <c r="R3159" s="19" t="s">
        <v>15922</v>
      </c>
      <c r="S3159" s="19" t="s">
        <v>10959</v>
      </c>
    </row>
    <row r="3160" spans="1:19" ht="38.25" customHeight="1" x14ac:dyDescent="0.2">
      <c r="A3160" s="33">
        <v>8464</v>
      </c>
      <c r="B3160" s="178">
        <v>46135</v>
      </c>
      <c r="C3160" s="179">
        <v>46135</v>
      </c>
      <c r="D3160" s="13" t="s">
        <v>3486</v>
      </c>
      <c r="E3160" s="19"/>
      <c r="F3160" s="21" t="s">
        <v>10892</v>
      </c>
      <c r="G3160" s="21"/>
      <c r="H3160" s="21">
        <v>22</v>
      </c>
      <c r="I3160" s="21" t="s">
        <v>10893</v>
      </c>
      <c r="J3160" s="167">
        <v>439316</v>
      </c>
      <c r="K3160" s="168">
        <v>439316</v>
      </c>
      <c r="L3160" s="193">
        <v>0</v>
      </c>
      <c r="M3160" s="19" t="s">
        <v>12649</v>
      </c>
      <c r="N3160" s="19" t="s">
        <v>10971</v>
      </c>
      <c r="O3160" s="19" t="s">
        <v>10896</v>
      </c>
      <c r="P3160" s="19" t="s">
        <v>10897</v>
      </c>
      <c r="Q3160" s="15" t="s">
        <v>10898</v>
      </c>
      <c r="R3160" s="19" t="s">
        <v>15923</v>
      </c>
      <c r="S3160" s="19" t="s">
        <v>15468</v>
      </c>
    </row>
    <row r="3161" spans="1:19" x14ac:dyDescent="0.2">
      <c r="A3161" s="33">
        <v>8460</v>
      </c>
      <c r="B3161" s="178">
        <v>46135</v>
      </c>
      <c r="C3161" s="179">
        <v>46135</v>
      </c>
      <c r="D3161" s="13" t="s">
        <v>3486</v>
      </c>
      <c r="E3161" s="19"/>
      <c r="F3161" s="21" t="s">
        <v>10892</v>
      </c>
      <c r="G3161" s="21"/>
      <c r="H3161" s="21">
        <v>17</v>
      </c>
      <c r="I3161" s="21" t="s">
        <v>10893</v>
      </c>
      <c r="J3161" s="167">
        <v>0</v>
      </c>
      <c r="K3161" s="168">
        <v>0</v>
      </c>
      <c r="L3161" s="193">
        <v>141400</v>
      </c>
      <c r="M3161" s="19" t="s">
        <v>10905</v>
      </c>
      <c r="N3161" s="19" t="s">
        <v>10979</v>
      </c>
      <c r="O3161" s="19" t="s">
        <v>11981</v>
      </c>
      <c r="P3161" s="31" t="s">
        <v>10980</v>
      </c>
      <c r="Q3161" s="15" t="s">
        <v>10914</v>
      </c>
      <c r="R3161" s="19" t="s">
        <v>15924</v>
      </c>
      <c r="S3161" s="19" t="s">
        <v>15711</v>
      </c>
    </row>
    <row r="3162" spans="1:19" ht="25.5" customHeight="1" x14ac:dyDescent="0.2">
      <c r="A3162" s="33">
        <v>8457</v>
      </c>
      <c r="B3162" s="178">
        <v>46135</v>
      </c>
      <c r="C3162" s="179">
        <v>46135</v>
      </c>
      <c r="D3162" s="13" t="s">
        <v>3486</v>
      </c>
      <c r="E3162" s="19"/>
      <c r="F3162" s="21" t="s">
        <v>10892</v>
      </c>
      <c r="G3162" s="21"/>
      <c r="H3162" s="21">
        <v>21</v>
      </c>
      <c r="I3162" s="21" t="s">
        <v>10904</v>
      </c>
      <c r="J3162" s="167">
        <v>0</v>
      </c>
      <c r="K3162" s="168">
        <v>0</v>
      </c>
      <c r="L3162" s="193">
        <v>141400</v>
      </c>
      <c r="M3162" s="19" t="s">
        <v>15925</v>
      </c>
      <c r="N3162" s="19" t="s">
        <v>11009</v>
      </c>
      <c r="O3162" s="19" t="s">
        <v>11010</v>
      </c>
      <c r="P3162" s="19" t="s">
        <v>10930</v>
      </c>
      <c r="Q3162" s="15" t="s">
        <v>10914</v>
      </c>
      <c r="R3162" s="19" t="s">
        <v>15926</v>
      </c>
      <c r="S3162" s="19" t="s">
        <v>11086</v>
      </c>
    </row>
    <row r="3163" spans="1:19" ht="38.25" customHeight="1" x14ac:dyDescent="0.2">
      <c r="A3163" s="33">
        <v>8450</v>
      </c>
      <c r="B3163" s="178">
        <v>46135</v>
      </c>
      <c r="C3163" s="179">
        <v>46135</v>
      </c>
      <c r="D3163" s="13" t="s">
        <v>3486</v>
      </c>
      <c r="E3163" s="19"/>
      <c r="F3163" s="21" t="s">
        <v>12506</v>
      </c>
      <c r="G3163" s="21"/>
      <c r="H3163" s="21">
        <v>18</v>
      </c>
      <c r="I3163" s="21" t="s">
        <v>10893</v>
      </c>
      <c r="J3163" s="167">
        <v>186000</v>
      </c>
      <c r="K3163" s="168">
        <v>186000</v>
      </c>
      <c r="L3163" s="193">
        <v>0</v>
      </c>
      <c r="M3163" s="19" t="s">
        <v>11041</v>
      </c>
      <c r="N3163" s="19" t="s">
        <v>10941</v>
      </c>
      <c r="O3163" s="19" t="s">
        <v>10942</v>
      </c>
      <c r="P3163" s="19" t="s">
        <v>10943</v>
      </c>
      <c r="Q3163" s="15" t="s">
        <v>10898</v>
      </c>
      <c r="R3163" s="19" t="s">
        <v>15927</v>
      </c>
      <c r="S3163" s="19" t="s">
        <v>11837</v>
      </c>
    </row>
    <row r="3164" spans="1:19" ht="38.25" customHeight="1" x14ac:dyDescent="0.2">
      <c r="A3164" s="33">
        <v>8445</v>
      </c>
      <c r="B3164" s="178">
        <v>46135</v>
      </c>
      <c r="C3164" s="179">
        <v>46135</v>
      </c>
      <c r="D3164" s="13" t="s">
        <v>3486</v>
      </c>
      <c r="E3164" s="19"/>
      <c r="F3164" s="21" t="s">
        <v>10892</v>
      </c>
      <c r="G3164" s="21"/>
      <c r="H3164" s="21">
        <v>27</v>
      </c>
      <c r="I3164" s="21" t="s">
        <v>10904</v>
      </c>
      <c r="J3164" s="167">
        <v>0</v>
      </c>
      <c r="K3164" s="168">
        <v>0</v>
      </c>
      <c r="L3164" s="193">
        <v>141400</v>
      </c>
      <c r="M3164" s="19" t="s">
        <v>12684</v>
      </c>
      <c r="N3164" s="19" t="s">
        <v>11239</v>
      </c>
      <c r="O3164" s="19" t="s">
        <v>10975</v>
      </c>
      <c r="P3164" s="19" t="s">
        <v>11021</v>
      </c>
      <c r="Q3164" s="15" t="s">
        <v>10914</v>
      </c>
      <c r="R3164" s="19" t="s">
        <v>15928</v>
      </c>
      <c r="S3164" s="19" t="s">
        <v>15929</v>
      </c>
    </row>
    <row r="3165" spans="1:19" ht="38.25" customHeight="1" x14ac:dyDescent="0.2">
      <c r="A3165" s="33">
        <v>8413</v>
      </c>
      <c r="B3165" s="178">
        <v>46134</v>
      </c>
      <c r="C3165" s="179">
        <v>46134</v>
      </c>
      <c r="D3165" s="13" t="s">
        <v>3486</v>
      </c>
      <c r="E3165" s="19"/>
      <c r="F3165" s="21" t="s">
        <v>10892</v>
      </c>
      <c r="G3165" s="21"/>
      <c r="H3165" s="21">
        <v>34</v>
      </c>
      <c r="I3165" s="21" t="s">
        <v>10904</v>
      </c>
      <c r="J3165" s="167">
        <v>429243</v>
      </c>
      <c r="K3165" s="168">
        <v>0</v>
      </c>
      <c r="L3165" s="193">
        <v>141400</v>
      </c>
      <c r="M3165" s="19" t="s">
        <v>14293</v>
      </c>
      <c r="N3165" s="19" t="s">
        <v>11239</v>
      </c>
      <c r="O3165" s="19" t="s">
        <v>10975</v>
      </c>
      <c r="P3165" s="19" t="s">
        <v>11021</v>
      </c>
      <c r="Q3165" s="15" t="s">
        <v>10914</v>
      </c>
      <c r="R3165" s="19" t="s">
        <v>15930</v>
      </c>
      <c r="S3165" s="19" t="s">
        <v>15931</v>
      </c>
    </row>
    <row r="3166" spans="1:19" ht="38.25" customHeight="1" x14ac:dyDescent="0.2">
      <c r="A3166" s="33">
        <v>8409</v>
      </c>
      <c r="B3166" s="178">
        <v>46134</v>
      </c>
      <c r="C3166" s="179">
        <v>46134</v>
      </c>
      <c r="D3166" s="13" t="s">
        <v>3486</v>
      </c>
      <c r="E3166" s="19"/>
      <c r="F3166" s="21" t="s">
        <v>10892</v>
      </c>
      <c r="G3166" s="21"/>
      <c r="H3166" s="21">
        <v>32</v>
      </c>
      <c r="I3166" s="21" t="s">
        <v>10904</v>
      </c>
      <c r="J3166" s="167">
        <v>0</v>
      </c>
      <c r="K3166" s="168">
        <v>0</v>
      </c>
      <c r="L3166" s="193">
        <v>141400</v>
      </c>
      <c r="M3166" s="19" t="s">
        <v>11456</v>
      </c>
      <c r="N3166" s="19" t="s">
        <v>11518</v>
      </c>
      <c r="O3166" s="19" t="s">
        <v>11475</v>
      </c>
      <c r="P3166" s="19" t="s">
        <v>11476</v>
      </c>
      <c r="Q3166" s="15" t="s">
        <v>10914</v>
      </c>
      <c r="R3166" s="19" t="s">
        <v>15932</v>
      </c>
      <c r="S3166" s="31" t="s">
        <v>10955</v>
      </c>
    </row>
    <row r="3167" spans="1:19" ht="38.25" customHeight="1" x14ac:dyDescent="0.2">
      <c r="A3167" s="33">
        <v>8402</v>
      </c>
      <c r="B3167" s="178">
        <v>46134</v>
      </c>
      <c r="C3167" s="179">
        <v>46134</v>
      </c>
      <c r="D3167" s="13" t="s">
        <v>3486</v>
      </c>
      <c r="E3167" s="19"/>
      <c r="F3167" s="21" t="s">
        <v>12506</v>
      </c>
      <c r="G3167" s="21"/>
      <c r="H3167" s="21">
        <v>16</v>
      </c>
      <c r="I3167" s="21" t="s">
        <v>10904</v>
      </c>
      <c r="J3167" s="167">
        <v>1032753</v>
      </c>
      <c r="K3167" s="168">
        <v>0</v>
      </c>
      <c r="L3167" s="193">
        <v>141400</v>
      </c>
      <c r="M3167" s="19" t="s">
        <v>15933</v>
      </c>
      <c r="N3167" s="19" t="s">
        <v>11048</v>
      </c>
      <c r="O3167" s="19" t="s">
        <v>14973</v>
      </c>
      <c r="P3167" s="19" t="s">
        <v>11050</v>
      </c>
      <c r="Q3167" s="15" t="s">
        <v>10914</v>
      </c>
      <c r="R3167" s="19" t="s">
        <v>15934</v>
      </c>
      <c r="S3167" s="19" t="s">
        <v>15935</v>
      </c>
    </row>
    <row r="3168" spans="1:19" ht="25.5" customHeight="1" x14ac:dyDescent="0.2">
      <c r="A3168" s="33">
        <v>8392</v>
      </c>
      <c r="B3168" s="178">
        <v>46134</v>
      </c>
      <c r="C3168" s="179">
        <v>46134</v>
      </c>
      <c r="D3168" s="13" t="s">
        <v>3486</v>
      </c>
      <c r="E3168" s="19"/>
      <c r="F3168" s="21" t="s">
        <v>10892</v>
      </c>
      <c r="G3168" s="21"/>
      <c r="H3168" s="21">
        <v>20</v>
      </c>
      <c r="I3168" s="21" t="s">
        <v>10893</v>
      </c>
      <c r="J3168" s="167">
        <v>0</v>
      </c>
      <c r="K3168" s="168">
        <v>0</v>
      </c>
      <c r="L3168" s="193">
        <v>141400</v>
      </c>
      <c r="M3168" s="19" t="s">
        <v>11041</v>
      </c>
      <c r="N3168" s="19" t="s">
        <v>12066</v>
      </c>
      <c r="O3168" s="19" t="s">
        <v>10988</v>
      </c>
      <c r="P3168" s="19" t="s">
        <v>10919</v>
      </c>
      <c r="Q3168" s="15" t="s">
        <v>10914</v>
      </c>
      <c r="R3168" s="19" t="s">
        <v>15936</v>
      </c>
      <c r="S3168" s="19" t="s">
        <v>13961</v>
      </c>
    </row>
    <row r="3169" spans="1:19" ht="25.5" customHeight="1" x14ac:dyDescent="0.2">
      <c r="A3169" s="33">
        <v>8388</v>
      </c>
      <c r="B3169" s="178">
        <v>46134</v>
      </c>
      <c r="C3169" s="179">
        <v>46134</v>
      </c>
      <c r="D3169" s="13" t="s">
        <v>3486</v>
      </c>
      <c r="E3169" s="19"/>
      <c r="F3169" s="21" t="s">
        <v>10892</v>
      </c>
      <c r="G3169" s="21"/>
      <c r="H3169" s="21">
        <v>19</v>
      </c>
      <c r="I3169" s="21" t="s">
        <v>10893</v>
      </c>
      <c r="J3169" s="167">
        <v>353331</v>
      </c>
      <c r="K3169" s="168">
        <v>353331</v>
      </c>
      <c r="L3169" s="193">
        <v>0</v>
      </c>
      <c r="M3169" s="19" t="s">
        <v>12649</v>
      </c>
      <c r="N3169" s="19" t="s">
        <v>10937</v>
      </c>
      <c r="O3169" s="19" t="s">
        <v>15053</v>
      </c>
      <c r="P3169" s="19" t="s">
        <v>11228</v>
      </c>
      <c r="Q3169" s="15" t="s">
        <v>10898</v>
      </c>
      <c r="R3169" s="19" t="s">
        <v>15937</v>
      </c>
      <c r="S3169" s="19" t="s">
        <v>10939</v>
      </c>
    </row>
    <row r="3170" spans="1:19" ht="25.5" customHeight="1" x14ac:dyDescent="0.2">
      <c r="A3170" s="33">
        <v>8382</v>
      </c>
      <c r="B3170" s="178">
        <v>46134</v>
      </c>
      <c r="C3170" s="179">
        <v>46134</v>
      </c>
      <c r="D3170" s="13" t="s">
        <v>3486</v>
      </c>
      <c r="E3170" s="19"/>
      <c r="F3170" s="21" t="s">
        <v>10892</v>
      </c>
      <c r="G3170" s="21"/>
      <c r="H3170" s="21">
        <v>19</v>
      </c>
      <c r="I3170" s="21" t="s">
        <v>10904</v>
      </c>
      <c r="J3170" s="167">
        <v>0</v>
      </c>
      <c r="K3170" s="168">
        <v>0</v>
      </c>
      <c r="L3170" s="193">
        <v>141400</v>
      </c>
      <c r="M3170" s="19" t="s">
        <v>15938</v>
      </c>
      <c r="N3170" s="19" t="s">
        <v>11638</v>
      </c>
      <c r="O3170" s="19" t="s">
        <v>11162</v>
      </c>
      <c r="P3170" s="19" t="s">
        <v>11163</v>
      </c>
      <c r="Q3170" s="15" t="s">
        <v>10914</v>
      </c>
      <c r="R3170" s="19" t="s">
        <v>15939</v>
      </c>
      <c r="S3170" s="19" t="s">
        <v>12899</v>
      </c>
    </row>
    <row r="3171" spans="1:19" ht="25.5" customHeight="1" x14ac:dyDescent="0.2">
      <c r="A3171" s="33">
        <v>8441</v>
      </c>
      <c r="B3171" s="178">
        <v>46134</v>
      </c>
      <c r="C3171" s="179">
        <v>46134</v>
      </c>
      <c r="D3171" s="13" t="s">
        <v>3486</v>
      </c>
      <c r="E3171" s="19"/>
      <c r="F3171" s="21" t="s">
        <v>12506</v>
      </c>
      <c r="G3171" s="21"/>
      <c r="H3171" s="21">
        <v>17</v>
      </c>
      <c r="I3171" s="21" t="s">
        <v>10893</v>
      </c>
      <c r="J3171" s="167">
        <v>115446</v>
      </c>
      <c r="K3171" s="168">
        <v>115446</v>
      </c>
      <c r="L3171" s="193">
        <v>0</v>
      </c>
      <c r="M3171" s="19" t="s">
        <v>12649</v>
      </c>
      <c r="N3171" s="19" t="s">
        <v>11128</v>
      </c>
      <c r="O3171" s="19" t="s">
        <v>11129</v>
      </c>
      <c r="P3171" s="19" t="s">
        <v>11130</v>
      </c>
      <c r="Q3171" s="15" t="s">
        <v>10898</v>
      </c>
      <c r="R3171" s="19" t="s">
        <v>15940</v>
      </c>
      <c r="S3171" s="19" t="s">
        <v>11132</v>
      </c>
    </row>
    <row r="3172" spans="1:19" ht="51" customHeight="1" x14ac:dyDescent="0.2">
      <c r="A3172" s="33">
        <v>8440</v>
      </c>
      <c r="B3172" s="178">
        <v>46134</v>
      </c>
      <c r="C3172" s="179">
        <v>46134</v>
      </c>
      <c r="D3172" s="13" t="s">
        <v>3486</v>
      </c>
      <c r="E3172" s="19"/>
      <c r="F3172" s="21" t="s">
        <v>10892</v>
      </c>
      <c r="G3172" s="21"/>
      <c r="H3172" s="21">
        <v>29</v>
      </c>
      <c r="I3172" s="21" t="s">
        <v>10893</v>
      </c>
      <c r="J3172" s="167">
        <v>141826</v>
      </c>
      <c r="K3172" s="168">
        <v>141826</v>
      </c>
      <c r="L3172" s="193">
        <v>0</v>
      </c>
      <c r="M3172" s="19" t="s">
        <v>10905</v>
      </c>
      <c r="N3172" s="19" t="s">
        <v>15290</v>
      </c>
      <c r="O3172" s="19" t="s">
        <v>10996</v>
      </c>
      <c r="P3172" s="31" t="s">
        <v>10980</v>
      </c>
      <c r="Q3172" s="15" t="s">
        <v>10898</v>
      </c>
      <c r="R3172" s="19" t="s">
        <v>15941</v>
      </c>
      <c r="S3172" s="19" t="s">
        <v>15942</v>
      </c>
    </row>
    <row r="3173" spans="1:19" ht="25.5" customHeight="1" x14ac:dyDescent="0.2">
      <c r="A3173" s="33">
        <v>8439</v>
      </c>
      <c r="B3173" s="178">
        <v>46134</v>
      </c>
      <c r="C3173" s="179">
        <v>46134</v>
      </c>
      <c r="D3173" s="13" t="s">
        <v>3486</v>
      </c>
      <c r="E3173" s="19"/>
      <c r="F3173" s="21" t="s">
        <v>12506</v>
      </c>
      <c r="G3173" s="21"/>
      <c r="H3173" s="21">
        <v>17</v>
      </c>
      <c r="I3173" s="21" t="s">
        <v>10893</v>
      </c>
      <c r="J3173" s="167">
        <v>191600</v>
      </c>
      <c r="K3173" s="168">
        <v>0</v>
      </c>
      <c r="L3173" s="193">
        <v>141400</v>
      </c>
      <c r="M3173" s="19" t="s">
        <v>10905</v>
      </c>
      <c r="N3173" s="19" t="s">
        <v>11014</v>
      </c>
      <c r="O3173" s="19" t="s">
        <v>11015</v>
      </c>
      <c r="P3173" s="19" t="s">
        <v>10919</v>
      </c>
      <c r="Q3173" s="15" t="s">
        <v>10914</v>
      </c>
      <c r="R3173" s="19" t="s">
        <v>15943</v>
      </c>
      <c r="S3173" s="19" t="s">
        <v>15944</v>
      </c>
    </row>
    <row r="3174" spans="1:19" ht="25.5" customHeight="1" x14ac:dyDescent="0.2">
      <c r="A3174" s="33">
        <v>8437</v>
      </c>
      <c r="B3174" s="178">
        <v>46134</v>
      </c>
      <c r="C3174" s="179">
        <v>46134</v>
      </c>
      <c r="D3174" s="13" t="s">
        <v>3486</v>
      </c>
      <c r="E3174" s="19"/>
      <c r="F3174" s="21" t="s">
        <v>10892</v>
      </c>
      <c r="G3174" s="21"/>
      <c r="H3174" s="21">
        <v>19</v>
      </c>
      <c r="I3174" s="21" t="s">
        <v>10893</v>
      </c>
      <c r="J3174" s="167">
        <v>863814</v>
      </c>
      <c r="K3174" s="168">
        <v>863814</v>
      </c>
      <c r="L3174" s="193">
        <v>0</v>
      </c>
      <c r="M3174" s="19" t="s">
        <v>11041</v>
      </c>
      <c r="N3174" s="19" t="s">
        <v>10917</v>
      </c>
      <c r="O3174" s="19" t="s">
        <v>14397</v>
      </c>
      <c r="P3174" s="19" t="s">
        <v>10919</v>
      </c>
      <c r="Q3174" s="15" t="s">
        <v>10898</v>
      </c>
      <c r="R3174" s="19" t="s">
        <v>15945</v>
      </c>
      <c r="S3174" s="19" t="s">
        <v>15946</v>
      </c>
    </row>
    <row r="3175" spans="1:19" ht="25.5" customHeight="1" x14ac:dyDescent="0.2">
      <c r="A3175" s="33">
        <v>8434</v>
      </c>
      <c r="B3175" s="178">
        <v>46134</v>
      </c>
      <c r="C3175" s="179">
        <v>46134</v>
      </c>
      <c r="D3175" s="13" t="s">
        <v>3486</v>
      </c>
      <c r="E3175" s="19"/>
      <c r="F3175" s="21" t="s">
        <v>12506</v>
      </c>
      <c r="G3175" s="21"/>
      <c r="H3175" s="21">
        <v>18</v>
      </c>
      <c r="I3175" s="21" t="s">
        <v>10893</v>
      </c>
      <c r="J3175" s="167">
        <v>118578</v>
      </c>
      <c r="K3175" s="168">
        <v>118578</v>
      </c>
      <c r="L3175" s="193">
        <v>0</v>
      </c>
      <c r="M3175" s="19" t="s">
        <v>10905</v>
      </c>
      <c r="N3175" s="19" t="s">
        <v>11406</v>
      </c>
      <c r="O3175" s="19" t="s">
        <v>11407</v>
      </c>
      <c r="P3175" s="19" t="s">
        <v>10976</v>
      </c>
      <c r="Q3175" s="15" t="s">
        <v>10898</v>
      </c>
      <c r="R3175" s="19" t="s">
        <v>15947</v>
      </c>
      <c r="S3175" s="19" t="s">
        <v>15026</v>
      </c>
    </row>
    <row r="3176" spans="1:19" ht="25.5" customHeight="1" x14ac:dyDescent="0.2">
      <c r="A3176" s="33">
        <v>8433</v>
      </c>
      <c r="B3176" s="178">
        <v>46134</v>
      </c>
      <c r="C3176" s="179">
        <v>46134</v>
      </c>
      <c r="D3176" s="13" t="s">
        <v>3486</v>
      </c>
      <c r="E3176" s="19"/>
      <c r="F3176" s="21" t="s">
        <v>12506</v>
      </c>
      <c r="G3176" s="21"/>
      <c r="H3176" s="21">
        <v>17</v>
      </c>
      <c r="I3176" s="21" t="s">
        <v>10893</v>
      </c>
      <c r="J3176" s="167">
        <v>92442</v>
      </c>
      <c r="K3176" s="168">
        <v>92442</v>
      </c>
      <c r="L3176" s="193">
        <v>0</v>
      </c>
      <c r="M3176" s="19" t="s">
        <v>10905</v>
      </c>
      <c r="N3176" s="19" t="s">
        <v>11406</v>
      </c>
      <c r="O3176" s="19" t="s">
        <v>11407</v>
      </c>
      <c r="P3176" s="19" t="s">
        <v>10976</v>
      </c>
      <c r="Q3176" s="15" t="s">
        <v>10898</v>
      </c>
      <c r="R3176" s="19" t="s">
        <v>15948</v>
      </c>
      <c r="S3176" s="19" t="s">
        <v>15026</v>
      </c>
    </row>
    <row r="3177" spans="1:19" ht="25.5" customHeight="1" x14ac:dyDescent="0.2">
      <c r="A3177" s="33">
        <v>8432</v>
      </c>
      <c r="B3177" s="178">
        <v>46134</v>
      </c>
      <c r="C3177" s="179">
        <v>46134</v>
      </c>
      <c r="D3177" s="13" t="s">
        <v>3486</v>
      </c>
      <c r="E3177" s="19"/>
      <c r="F3177" s="21" t="s">
        <v>12506</v>
      </c>
      <c r="G3177" s="21"/>
      <c r="H3177" s="21">
        <v>17</v>
      </c>
      <c r="I3177" s="21" t="s">
        <v>10893</v>
      </c>
      <c r="J3177" s="167">
        <v>91793</v>
      </c>
      <c r="K3177" s="168">
        <v>91793</v>
      </c>
      <c r="L3177" s="193">
        <v>0</v>
      </c>
      <c r="M3177" s="19" t="s">
        <v>10905</v>
      </c>
      <c r="N3177" s="19" t="s">
        <v>11406</v>
      </c>
      <c r="O3177" s="19" t="s">
        <v>11407</v>
      </c>
      <c r="P3177" s="19" t="s">
        <v>10976</v>
      </c>
      <c r="Q3177" s="15" t="s">
        <v>10898</v>
      </c>
      <c r="R3177" s="19" t="s">
        <v>15948</v>
      </c>
      <c r="S3177" s="19" t="s">
        <v>15026</v>
      </c>
    </row>
    <row r="3178" spans="1:19" ht="25.5" customHeight="1" x14ac:dyDescent="0.2">
      <c r="A3178" s="33">
        <v>8431</v>
      </c>
      <c r="B3178" s="178">
        <v>46134</v>
      </c>
      <c r="C3178" s="179">
        <v>46134</v>
      </c>
      <c r="D3178" s="13" t="s">
        <v>3486</v>
      </c>
      <c r="E3178" s="19"/>
      <c r="F3178" s="21" t="s">
        <v>10892</v>
      </c>
      <c r="G3178" s="21"/>
      <c r="H3178" s="21">
        <v>23</v>
      </c>
      <c r="I3178" s="21" t="s">
        <v>10893</v>
      </c>
      <c r="J3178" s="167">
        <v>124547</v>
      </c>
      <c r="K3178" s="168">
        <v>124547</v>
      </c>
      <c r="L3178" s="193">
        <v>0</v>
      </c>
      <c r="M3178" s="19" t="s">
        <v>10905</v>
      </c>
      <c r="N3178" s="19" t="s">
        <v>11406</v>
      </c>
      <c r="O3178" s="19" t="s">
        <v>11407</v>
      </c>
      <c r="P3178" s="19" t="s">
        <v>10976</v>
      </c>
      <c r="Q3178" s="15" t="s">
        <v>10898</v>
      </c>
      <c r="R3178" s="19" t="s">
        <v>15948</v>
      </c>
      <c r="S3178" s="19" t="s">
        <v>15026</v>
      </c>
    </row>
    <row r="3179" spans="1:19" ht="25.5" customHeight="1" x14ac:dyDescent="0.2">
      <c r="A3179" s="33">
        <v>8429</v>
      </c>
      <c r="B3179" s="178">
        <v>46134</v>
      </c>
      <c r="C3179" s="179">
        <v>46134</v>
      </c>
      <c r="D3179" s="13" t="s">
        <v>3486</v>
      </c>
      <c r="E3179" s="19"/>
      <c r="F3179" s="21" t="s">
        <v>10892</v>
      </c>
      <c r="G3179" s="21"/>
      <c r="H3179" s="21">
        <v>20</v>
      </c>
      <c r="I3179" s="21" t="s">
        <v>10904</v>
      </c>
      <c r="J3179" s="167">
        <v>420905</v>
      </c>
      <c r="K3179" s="168">
        <v>420905</v>
      </c>
      <c r="L3179" s="193">
        <v>0</v>
      </c>
      <c r="M3179" s="19" t="s">
        <v>10905</v>
      </c>
      <c r="N3179" s="19" t="s">
        <v>10941</v>
      </c>
      <c r="O3179" s="19" t="s">
        <v>11306</v>
      </c>
      <c r="P3179" s="19" t="s">
        <v>10943</v>
      </c>
      <c r="Q3179" s="15" t="s">
        <v>10898</v>
      </c>
      <c r="R3179" s="19" t="s">
        <v>15949</v>
      </c>
      <c r="S3179" s="19" t="s">
        <v>15294</v>
      </c>
    </row>
    <row r="3180" spans="1:19" ht="38.25" customHeight="1" x14ac:dyDescent="0.2">
      <c r="A3180" s="33">
        <v>8426</v>
      </c>
      <c r="B3180" s="178">
        <v>46134</v>
      </c>
      <c r="C3180" s="179">
        <v>46134</v>
      </c>
      <c r="D3180" s="13" t="s">
        <v>3486</v>
      </c>
      <c r="E3180" s="19"/>
      <c r="F3180" s="21" t="s">
        <v>12506</v>
      </c>
      <c r="G3180" s="21"/>
      <c r="H3180" s="21">
        <v>17</v>
      </c>
      <c r="I3180" s="21" t="s">
        <v>10904</v>
      </c>
      <c r="J3180" s="167">
        <v>0</v>
      </c>
      <c r="K3180" s="168">
        <v>0</v>
      </c>
      <c r="L3180" s="193">
        <v>141400</v>
      </c>
      <c r="M3180" s="19" t="s">
        <v>10905</v>
      </c>
      <c r="N3180" s="19" t="s">
        <v>11077</v>
      </c>
      <c r="O3180" s="19" t="s">
        <v>11078</v>
      </c>
      <c r="P3180" s="19" t="s">
        <v>11079</v>
      </c>
      <c r="Q3180" s="15" t="s">
        <v>10914</v>
      </c>
      <c r="R3180" s="19" t="s">
        <v>15950</v>
      </c>
      <c r="S3180" s="19" t="s">
        <v>11081</v>
      </c>
    </row>
    <row r="3181" spans="1:19" ht="25.5" customHeight="1" x14ac:dyDescent="0.2">
      <c r="A3181" s="33">
        <v>8424</v>
      </c>
      <c r="B3181" s="178">
        <v>46134</v>
      </c>
      <c r="C3181" s="179">
        <v>46134</v>
      </c>
      <c r="D3181" s="13" t="s">
        <v>3486</v>
      </c>
      <c r="E3181" s="19"/>
      <c r="F3181" s="21" t="s">
        <v>10892</v>
      </c>
      <c r="G3181" s="21"/>
      <c r="H3181" s="21">
        <v>21</v>
      </c>
      <c r="I3181" s="21" t="s">
        <v>10893</v>
      </c>
      <c r="J3181" s="167">
        <v>0</v>
      </c>
      <c r="K3181" s="168">
        <v>0</v>
      </c>
      <c r="L3181" s="193">
        <v>141400</v>
      </c>
      <c r="M3181" s="19" t="s">
        <v>10922</v>
      </c>
      <c r="N3181" s="19" t="s">
        <v>10979</v>
      </c>
      <c r="O3181" s="19" t="s">
        <v>11551</v>
      </c>
      <c r="P3181" s="31" t="s">
        <v>10980</v>
      </c>
      <c r="Q3181" s="15" t="s">
        <v>10914</v>
      </c>
      <c r="R3181" s="19" t="s">
        <v>15951</v>
      </c>
      <c r="S3181" s="19" t="s">
        <v>15845</v>
      </c>
    </row>
    <row r="3182" spans="1:19" ht="25.5" customHeight="1" x14ac:dyDescent="0.2">
      <c r="A3182" s="33">
        <v>8400</v>
      </c>
      <c r="B3182" s="178">
        <v>46133</v>
      </c>
      <c r="C3182" s="179">
        <v>46133</v>
      </c>
      <c r="D3182" s="13" t="s">
        <v>3486</v>
      </c>
      <c r="E3182" s="19"/>
      <c r="F3182" s="21" t="s">
        <v>10892</v>
      </c>
      <c r="G3182" s="21"/>
      <c r="H3182" s="21">
        <v>19</v>
      </c>
      <c r="I3182" s="21" t="s">
        <v>10893</v>
      </c>
      <c r="J3182" s="167">
        <v>0</v>
      </c>
      <c r="K3182" s="168">
        <v>0</v>
      </c>
      <c r="L3182" s="193">
        <v>141400</v>
      </c>
      <c r="M3182" s="19" t="s">
        <v>10905</v>
      </c>
      <c r="N3182" s="19" t="s">
        <v>11027</v>
      </c>
      <c r="O3182" s="19" t="s">
        <v>10975</v>
      </c>
      <c r="P3182" s="19" t="s">
        <v>11028</v>
      </c>
      <c r="Q3182" s="15" t="s">
        <v>10914</v>
      </c>
      <c r="R3182" s="19" t="s">
        <v>15952</v>
      </c>
      <c r="S3182" s="19" t="s">
        <v>11472</v>
      </c>
    </row>
    <row r="3183" spans="1:19" ht="38.25" customHeight="1" x14ac:dyDescent="0.2">
      <c r="A3183" s="33">
        <v>8389</v>
      </c>
      <c r="B3183" s="178">
        <v>46133</v>
      </c>
      <c r="C3183" s="179">
        <v>46133</v>
      </c>
      <c r="D3183" s="13" t="s">
        <v>3486</v>
      </c>
      <c r="E3183" s="19"/>
      <c r="F3183" s="21" t="s">
        <v>12506</v>
      </c>
      <c r="G3183" s="21"/>
      <c r="H3183" s="21">
        <v>16</v>
      </c>
      <c r="I3183" s="21" t="s">
        <v>10904</v>
      </c>
      <c r="J3183" s="167">
        <v>0</v>
      </c>
      <c r="K3183" s="168">
        <v>0</v>
      </c>
      <c r="L3183" s="193">
        <v>141400</v>
      </c>
      <c r="M3183" s="19" t="s">
        <v>10905</v>
      </c>
      <c r="N3183" s="31" t="s">
        <v>10906</v>
      </c>
      <c r="O3183" s="19" t="s">
        <v>10902</v>
      </c>
      <c r="P3183" s="19" t="s">
        <v>10903</v>
      </c>
      <c r="Q3183" s="15" t="s">
        <v>10914</v>
      </c>
      <c r="R3183" s="19" t="s">
        <v>15953</v>
      </c>
      <c r="S3183" s="19" t="s">
        <v>10949</v>
      </c>
    </row>
    <row r="3184" spans="1:19" ht="38.25" customHeight="1" x14ac:dyDescent="0.2">
      <c r="A3184" s="33">
        <v>8387</v>
      </c>
      <c r="B3184" s="178">
        <v>46133</v>
      </c>
      <c r="C3184" s="179">
        <v>46133</v>
      </c>
      <c r="D3184" s="13" t="s">
        <v>3486</v>
      </c>
      <c r="E3184" s="19"/>
      <c r="F3184" s="21" t="s">
        <v>10892</v>
      </c>
      <c r="G3184" s="21"/>
      <c r="H3184" s="21">
        <v>24</v>
      </c>
      <c r="I3184" s="21" t="s">
        <v>10904</v>
      </c>
      <c r="J3184" s="167">
        <v>321200</v>
      </c>
      <c r="K3184" s="168">
        <v>321200</v>
      </c>
      <c r="L3184" s="193">
        <v>0</v>
      </c>
      <c r="M3184" s="19" t="s">
        <v>10927</v>
      </c>
      <c r="N3184" s="19" t="s">
        <v>11348</v>
      </c>
      <c r="O3184" s="19" t="s">
        <v>11129</v>
      </c>
      <c r="P3184" s="19" t="s">
        <v>982</v>
      </c>
      <c r="Q3184" s="15" t="s">
        <v>10898</v>
      </c>
      <c r="R3184" s="19" t="s">
        <v>15954</v>
      </c>
      <c r="S3184" s="19" t="s">
        <v>10926</v>
      </c>
    </row>
    <row r="3185" spans="1:19" ht="38.25" customHeight="1" x14ac:dyDescent="0.2">
      <c r="A3185" s="33">
        <v>8386</v>
      </c>
      <c r="B3185" s="178">
        <v>46132</v>
      </c>
      <c r="C3185" s="179">
        <v>46133</v>
      </c>
      <c r="D3185" s="13" t="s">
        <v>3486</v>
      </c>
      <c r="E3185" s="19"/>
      <c r="F3185" s="21" t="s">
        <v>10892</v>
      </c>
      <c r="G3185" s="21"/>
      <c r="H3185" s="21">
        <v>18</v>
      </c>
      <c r="I3185" s="21" t="s">
        <v>10893</v>
      </c>
      <c r="J3185" s="167">
        <v>7726258</v>
      </c>
      <c r="K3185" s="168">
        <v>7726258</v>
      </c>
      <c r="L3185" s="193">
        <v>0</v>
      </c>
      <c r="M3185" s="19" t="s">
        <v>10905</v>
      </c>
      <c r="N3185" s="31" t="s">
        <v>10906</v>
      </c>
      <c r="O3185" s="19" t="s">
        <v>10957</v>
      </c>
      <c r="P3185" s="19" t="s">
        <v>10903</v>
      </c>
      <c r="Q3185" s="15" t="s">
        <v>10898</v>
      </c>
      <c r="R3185" s="19" t="s">
        <v>15955</v>
      </c>
      <c r="S3185" s="19" t="s">
        <v>10959</v>
      </c>
    </row>
    <row r="3186" spans="1:19" ht="38.25" customHeight="1" x14ac:dyDescent="0.2">
      <c r="A3186" s="33">
        <v>8381</v>
      </c>
      <c r="B3186" s="178">
        <v>46133</v>
      </c>
      <c r="C3186" s="179">
        <v>46133</v>
      </c>
      <c r="D3186" s="13" t="s">
        <v>3486</v>
      </c>
      <c r="E3186" s="19"/>
      <c r="F3186" s="21" t="s">
        <v>10892</v>
      </c>
      <c r="G3186" s="21"/>
      <c r="H3186" s="21">
        <v>33</v>
      </c>
      <c r="I3186" s="21" t="s">
        <v>10904</v>
      </c>
      <c r="J3186" s="167">
        <v>265370</v>
      </c>
      <c r="K3186" s="168">
        <v>265370</v>
      </c>
      <c r="L3186" s="193">
        <v>0</v>
      </c>
      <c r="M3186" s="19" t="s">
        <v>10905</v>
      </c>
      <c r="N3186" s="31" t="s">
        <v>10906</v>
      </c>
      <c r="O3186" s="19" t="s">
        <v>10957</v>
      </c>
      <c r="P3186" s="19" t="s">
        <v>10903</v>
      </c>
      <c r="Q3186" s="15" t="s">
        <v>10898</v>
      </c>
      <c r="R3186" s="19" t="s">
        <v>15956</v>
      </c>
      <c r="S3186" s="19" t="s">
        <v>10959</v>
      </c>
    </row>
    <row r="3187" spans="1:19" ht="38.25" customHeight="1" x14ac:dyDescent="0.2">
      <c r="A3187" s="33">
        <v>8378</v>
      </c>
      <c r="B3187" s="178">
        <v>46133</v>
      </c>
      <c r="C3187" s="179">
        <v>46133</v>
      </c>
      <c r="D3187" s="13" t="s">
        <v>3486</v>
      </c>
      <c r="E3187" s="19"/>
      <c r="F3187" s="21" t="s">
        <v>10892</v>
      </c>
      <c r="G3187" s="21"/>
      <c r="H3187" s="21">
        <v>19</v>
      </c>
      <c r="I3187" s="21" t="s">
        <v>10893</v>
      </c>
      <c r="J3187" s="167">
        <v>0</v>
      </c>
      <c r="K3187" s="168">
        <v>0</v>
      </c>
      <c r="L3187" s="193">
        <v>141400</v>
      </c>
      <c r="M3187" s="19" t="s">
        <v>11109</v>
      </c>
      <c r="N3187" s="19" t="s">
        <v>11014</v>
      </c>
      <c r="O3187" s="19" t="s">
        <v>11015</v>
      </c>
      <c r="P3187" s="19" t="s">
        <v>10919</v>
      </c>
      <c r="Q3187" s="15" t="s">
        <v>10914</v>
      </c>
      <c r="R3187" s="19" t="s">
        <v>15957</v>
      </c>
      <c r="S3187" s="19" t="s">
        <v>15377</v>
      </c>
    </row>
    <row r="3188" spans="1:19" ht="38.25" customHeight="1" x14ac:dyDescent="0.2">
      <c r="A3188" s="33">
        <v>8374</v>
      </c>
      <c r="B3188" s="178">
        <v>46133</v>
      </c>
      <c r="C3188" s="179">
        <v>46133</v>
      </c>
      <c r="D3188" s="13" t="s">
        <v>3486</v>
      </c>
      <c r="E3188" s="19"/>
      <c r="F3188" s="21" t="s">
        <v>10892</v>
      </c>
      <c r="G3188" s="21"/>
      <c r="H3188" s="21">
        <v>20</v>
      </c>
      <c r="I3188" s="21" t="s">
        <v>10904</v>
      </c>
      <c r="J3188" s="167">
        <v>0</v>
      </c>
      <c r="K3188" s="168">
        <v>0</v>
      </c>
      <c r="L3188" s="193">
        <v>141400</v>
      </c>
      <c r="M3188" s="19" t="s">
        <v>11303</v>
      </c>
      <c r="N3188" s="19" t="s">
        <v>11048</v>
      </c>
      <c r="O3188" s="19" t="s">
        <v>11357</v>
      </c>
      <c r="P3188" s="19" t="s">
        <v>11050</v>
      </c>
      <c r="Q3188" s="15" t="s">
        <v>10914</v>
      </c>
      <c r="R3188" s="19" t="s">
        <v>15958</v>
      </c>
      <c r="S3188" s="19" t="s">
        <v>11052</v>
      </c>
    </row>
    <row r="3189" spans="1:19" ht="25.5" customHeight="1" x14ac:dyDescent="0.2">
      <c r="A3189" s="33">
        <v>8361</v>
      </c>
      <c r="B3189" s="178">
        <v>46133</v>
      </c>
      <c r="C3189" s="179">
        <v>46133</v>
      </c>
      <c r="D3189" s="13" t="s">
        <v>3486</v>
      </c>
      <c r="E3189" s="19"/>
      <c r="F3189" s="21" t="s">
        <v>10892</v>
      </c>
      <c r="G3189" s="21"/>
      <c r="H3189" s="21">
        <v>20</v>
      </c>
      <c r="I3189" s="21" t="s">
        <v>10904</v>
      </c>
      <c r="J3189" s="167">
        <v>0</v>
      </c>
      <c r="K3189" s="168">
        <v>0</v>
      </c>
      <c r="L3189" s="193">
        <v>141400</v>
      </c>
      <c r="M3189" s="19" t="s">
        <v>10905</v>
      </c>
      <c r="N3189" s="19" t="s">
        <v>11048</v>
      </c>
      <c r="O3189" s="19" t="s">
        <v>14973</v>
      </c>
      <c r="P3189" s="19" t="s">
        <v>11050</v>
      </c>
      <c r="Q3189" s="15" t="s">
        <v>10914</v>
      </c>
      <c r="R3189" s="19" t="s">
        <v>15959</v>
      </c>
      <c r="S3189" s="19" t="s">
        <v>15935</v>
      </c>
    </row>
    <row r="3190" spans="1:19" ht="38.25" customHeight="1" x14ac:dyDescent="0.2">
      <c r="A3190" s="33">
        <v>8358</v>
      </c>
      <c r="B3190" s="178">
        <v>46129</v>
      </c>
      <c r="C3190" s="179">
        <v>46133</v>
      </c>
      <c r="D3190" s="13" t="s">
        <v>3486</v>
      </c>
      <c r="E3190" s="19"/>
      <c r="F3190" s="21" t="s">
        <v>10892</v>
      </c>
      <c r="G3190" s="21"/>
      <c r="H3190" s="21">
        <v>19</v>
      </c>
      <c r="I3190" s="21" t="s">
        <v>10893</v>
      </c>
      <c r="J3190" s="167">
        <v>0</v>
      </c>
      <c r="K3190" s="168">
        <v>0</v>
      </c>
      <c r="L3190" s="193">
        <v>141400</v>
      </c>
      <c r="M3190" s="19" t="s">
        <v>10905</v>
      </c>
      <c r="N3190" s="19" t="s">
        <v>10963</v>
      </c>
      <c r="O3190" s="19" t="s">
        <v>10964</v>
      </c>
      <c r="P3190" s="31" t="s">
        <v>10913</v>
      </c>
      <c r="Q3190" s="15" t="s">
        <v>10914</v>
      </c>
      <c r="R3190" s="19" t="s">
        <v>15960</v>
      </c>
      <c r="S3190" s="19" t="s">
        <v>11563</v>
      </c>
    </row>
    <row r="3191" spans="1:19" ht="38.25" customHeight="1" x14ac:dyDescent="0.2">
      <c r="A3191" s="33">
        <v>8327</v>
      </c>
      <c r="B3191" s="178">
        <v>46132</v>
      </c>
      <c r="C3191" s="179">
        <v>46132</v>
      </c>
      <c r="D3191" s="13" t="s">
        <v>3486</v>
      </c>
      <c r="E3191" s="19"/>
      <c r="F3191" s="21" t="s">
        <v>10892</v>
      </c>
      <c r="G3191" s="21"/>
      <c r="H3191" s="21">
        <v>25</v>
      </c>
      <c r="I3191" s="21" t="s">
        <v>10904</v>
      </c>
      <c r="J3191" s="167">
        <v>199900</v>
      </c>
      <c r="K3191" s="168">
        <v>0</v>
      </c>
      <c r="L3191" s="193">
        <v>141400</v>
      </c>
      <c r="M3191" s="19" t="s">
        <v>10905</v>
      </c>
      <c r="N3191" s="19" t="s">
        <v>10974</v>
      </c>
      <c r="O3191" s="19" t="s">
        <v>11034</v>
      </c>
      <c r="P3191" s="19" t="s">
        <v>10976</v>
      </c>
      <c r="Q3191" s="15" t="s">
        <v>10914</v>
      </c>
      <c r="R3191" s="19" t="s">
        <v>15961</v>
      </c>
      <c r="S3191" s="19" t="s">
        <v>11221</v>
      </c>
    </row>
    <row r="3192" spans="1:19" ht="51" customHeight="1" x14ac:dyDescent="0.2">
      <c r="A3192" s="33">
        <v>8328</v>
      </c>
      <c r="B3192" s="178">
        <v>46132</v>
      </c>
      <c r="C3192" s="179">
        <v>46132</v>
      </c>
      <c r="D3192" s="13" t="s">
        <v>3486</v>
      </c>
      <c r="E3192" s="19"/>
      <c r="F3192" s="21" t="s">
        <v>10892</v>
      </c>
      <c r="G3192" s="21"/>
      <c r="H3192" s="21">
        <v>21</v>
      </c>
      <c r="I3192" s="21" t="s">
        <v>10893</v>
      </c>
      <c r="J3192" s="167">
        <v>179150</v>
      </c>
      <c r="K3192" s="168">
        <v>179150</v>
      </c>
      <c r="L3192" s="193">
        <v>0</v>
      </c>
      <c r="M3192" s="19" t="s">
        <v>15962</v>
      </c>
      <c r="N3192" s="31" t="s">
        <v>10906</v>
      </c>
      <c r="O3192" s="19" t="s">
        <v>10902</v>
      </c>
      <c r="P3192" s="19" t="s">
        <v>10903</v>
      </c>
      <c r="Q3192" s="15" t="s">
        <v>10898</v>
      </c>
      <c r="R3192" s="19" t="s">
        <v>15963</v>
      </c>
      <c r="S3192" s="19" t="s">
        <v>11063</v>
      </c>
    </row>
    <row r="3193" spans="1:19" ht="25.5" customHeight="1" x14ac:dyDescent="0.2">
      <c r="A3193" s="33">
        <v>8332</v>
      </c>
      <c r="B3193" s="178">
        <v>46132</v>
      </c>
      <c r="C3193" s="179">
        <v>46132</v>
      </c>
      <c r="D3193" s="13" t="s">
        <v>3486</v>
      </c>
      <c r="E3193" s="19"/>
      <c r="F3193" s="21" t="s">
        <v>10892</v>
      </c>
      <c r="G3193" s="21"/>
      <c r="H3193" s="21">
        <v>41</v>
      </c>
      <c r="I3193" s="21" t="s">
        <v>10893</v>
      </c>
      <c r="J3193" s="167">
        <v>0</v>
      </c>
      <c r="K3193" s="168">
        <v>0</v>
      </c>
      <c r="L3193" s="193">
        <v>141400</v>
      </c>
      <c r="M3193" s="19" t="s">
        <v>11817</v>
      </c>
      <c r="N3193" s="19" t="s">
        <v>15964</v>
      </c>
      <c r="O3193" s="19" t="s">
        <v>10952</v>
      </c>
      <c r="P3193" s="19" t="s">
        <v>10953</v>
      </c>
      <c r="Q3193" s="15" t="s">
        <v>10914</v>
      </c>
      <c r="R3193" s="19" t="s">
        <v>15965</v>
      </c>
      <c r="S3193" s="19" t="s">
        <v>15966</v>
      </c>
    </row>
    <row r="3194" spans="1:19" ht="25.5" customHeight="1" x14ac:dyDescent="0.2">
      <c r="A3194" s="33">
        <v>8336</v>
      </c>
      <c r="B3194" s="178">
        <v>46132</v>
      </c>
      <c r="C3194" s="179">
        <v>46132</v>
      </c>
      <c r="D3194" s="13" t="s">
        <v>3486</v>
      </c>
      <c r="E3194" s="19"/>
      <c r="F3194" s="21" t="s">
        <v>10892</v>
      </c>
      <c r="G3194" s="21"/>
      <c r="H3194" s="21">
        <v>26</v>
      </c>
      <c r="I3194" s="21" t="s">
        <v>10904</v>
      </c>
      <c r="J3194" s="167">
        <v>637754</v>
      </c>
      <c r="K3194" s="168">
        <v>637754</v>
      </c>
      <c r="L3194" s="193">
        <v>0</v>
      </c>
      <c r="M3194" s="19" t="s">
        <v>10922</v>
      </c>
      <c r="N3194" s="31" t="s">
        <v>10906</v>
      </c>
      <c r="O3194" s="19" t="s">
        <v>11038</v>
      </c>
      <c r="P3194" s="19" t="s">
        <v>10903</v>
      </c>
      <c r="Q3194" s="15" t="s">
        <v>10898</v>
      </c>
      <c r="R3194" s="19" t="s">
        <v>15967</v>
      </c>
      <c r="S3194" s="19" t="s">
        <v>13027</v>
      </c>
    </row>
    <row r="3195" spans="1:19" ht="25.5" customHeight="1" x14ac:dyDescent="0.2">
      <c r="A3195" s="33">
        <v>8337</v>
      </c>
      <c r="B3195" s="178">
        <v>46132</v>
      </c>
      <c r="C3195" s="179">
        <v>46132</v>
      </c>
      <c r="D3195" s="13" t="s">
        <v>3486</v>
      </c>
      <c r="E3195" s="19"/>
      <c r="F3195" s="21" t="s">
        <v>10892</v>
      </c>
      <c r="G3195" s="21"/>
      <c r="H3195" s="21">
        <v>26</v>
      </c>
      <c r="I3195" s="21" t="s">
        <v>10893</v>
      </c>
      <c r="J3195" s="167">
        <v>0</v>
      </c>
      <c r="K3195" s="168">
        <v>0</v>
      </c>
      <c r="L3195" s="193">
        <v>141400</v>
      </c>
      <c r="M3195" s="19" t="s">
        <v>11278</v>
      </c>
      <c r="N3195" s="31" t="s">
        <v>10906</v>
      </c>
      <c r="O3195" s="19" t="s">
        <v>12535</v>
      </c>
      <c r="P3195" s="19" t="s">
        <v>12536</v>
      </c>
      <c r="Q3195" s="15" t="s">
        <v>10914</v>
      </c>
      <c r="R3195" s="19" t="s">
        <v>15968</v>
      </c>
      <c r="S3195" s="19" t="s">
        <v>10949</v>
      </c>
    </row>
    <row r="3196" spans="1:19" ht="25.5" customHeight="1" x14ac:dyDescent="0.2">
      <c r="A3196" s="33">
        <v>8341</v>
      </c>
      <c r="B3196" s="178">
        <v>46132</v>
      </c>
      <c r="C3196" s="179">
        <v>46132</v>
      </c>
      <c r="D3196" s="13" t="s">
        <v>3486</v>
      </c>
      <c r="E3196" s="19"/>
      <c r="F3196" s="21" t="s">
        <v>10892</v>
      </c>
      <c r="G3196" s="21"/>
      <c r="H3196" s="21">
        <v>22</v>
      </c>
      <c r="I3196" s="21" t="s">
        <v>10893</v>
      </c>
      <c r="J3196" s="167">
        <v>245779</v>
      </c>
      <c r="K3196" s="168">
        <v>245779</v>
      </c>
      <c r="L3196" s="193">
        <v>0</v>
      </c>
      <c r="M3196" s="19" t="s">
        <v>11886</v>
      </c>
      <c r="N3196" s="19" t="s">
        <v>10979</v>
      </c>
      <c r="O3196" s="19" t="s">
        <v>10996</v>
      </c>
      <c r="P3196" s="31" t="s">
        <v>10980</v>
      </c>
      <c r="Q3196" s="15" t="s">
        <v>10898</v>
      </c>
      <c r="R3196" s="19" t="s">
        <v>15969</v>
      </c>
      <c r="S3196" s="19" t="s">
        <v>15335</v>
      </c>
    </row>
    <row r="3197" spans="1:19" ht="25.5" customHeight="1" x14ac:dyDescent="0.2">
      <c r="A3197" s="33">
        <v>8343</v>
      </c>
      <c r="B3197" s="178">
        <v>46132</v>
      </c>
      <c r="C3197" s="179">
        <v>46132</v>
      </c>
      <c r="D3197" s="13" t="s">
        <v>3486</v>
      </c>
      <c r="E3197" s="19"/>
      <c r="F3197" s="21" t="s">
        <v>10892</v>
      </c>
      <c r="G3197" s="21"/>
      <c r="H3197" s="21">
        <v>20</v>
      </c>
      <c r="I3197" s="21" t="s">
        <v>10904</v>
      </c>
      <c r="J3197" s="167">
        <v>0</v>
      </c>
      <c r="K3197" s="168">
        <v>0</v>
      </c>
      <c r="L3197" s="193">
        <v>141400</v>
      </c>
      <c r="M3197" s="19" t="s">
        <v>10905</v>
      </c>
      <c r="N3197" s="19" t="s">
        <v>11097</v>
      </c>
      <c r="O3197" s="19" t="s">
        <v>10975</v>
      </c>
      <c r="P3197" s="31" t="s">
        <v>11099</v>
      </c>
      <c r="Q3197" s="15" t="s">
        <v>10914</v>
      </c>
      <c r="R3197" s="19" t="s">
        <v>15970</v>
      </c>
      <c r="S3197" s="19" t="s">
        <v>15836</v>
      </c>
    </row>
    <row r="3198" spans="1:19" ht="38.25" customHeight="1" x14ac:dyDescent="0.2">
      <c r="A3198" s="33">
        <v>8345</v>
      </c>
      <c r="B3198" s="178">
        <v>46132</v>
      </c>
      <c r="C3198" s="179">
        <v>46132</v>
      </c>
      <c r="D3198" s="13" t="s">
        <v>3486</v>
      </c>
      <c r="E3198" s="19"/>
      <c r="F3198" s="21" t="s">
        <v>10892</v>
      </c>
      <c r="G3198" s="21"/>
      <c r="H3198" s="21">
        <v>25</v>
      </c>
      <c r="I3198" s="21" t="s">
        <v>10893</v>
      </c>
      <c r="J3198" s="167">
        <v>94414</v>
      </c>
      <c r="K3198" s="168">
        <v>94414</v>
      </c>
      <c r="L3198" s="193">
        <v>0</v>
      </c>
      <c r="M3198" s="19" t="s">
        <v>10905</v>
      </c>
      <c r="N3198" s="19" t="s">
        <v>10917</v>
      </c>
      <c r="O3198" s="19" t="s">
        <v>11066</v>
      </c>
      <c r="P3198" s="19" t="s">
        <v>10919</v>
      </c>
      <c r="Q3198" s="15" t="s">
        <v>10898</v>
      </c>
      <c r="R3198" s="19" t="s">
        <v>15971</v>
      </c>
      <c r="S3198" s="19" t="s">
        <v>12790</v>
      </c>
    </row>
    <row r="3199" spans="1:19" ht="25.5" customHeight="1" x14ac:dyDescent="0.2">
      <c r="A3199" s="33">
        <v>8347</v>
      </c>
      <c r="B3199" s="178">
        <v>46132</v>
      </c>
      <c r="C3199" s="179">
        <v>46132</v>
      </c>
      <c r="D3199" s="13" t="s">
        <v>3486</v>
      </c>
      <c r="E3199" s="19"/>
      <c r="F3199" s="21" t="s">
        <v>10892</v>
      </c>
      <c r="G3199" s="21"/>
      <c r="H3199" s="21">
        <v>20</v>
      </c>
      <c r="I3199" s="21" t="s">
        <v>10893</v>
      </c>
      <c r="J3199" s="167">
        <v>377600</v>
      </c>
      <c r="K3199" s="168">
        <v>377600</v>
      </c>
      <c r="L3199" s="193">
        <v>0</v>
      </c>
      <c r="M3199" s="19" t="s">
        <v>10905</v>
      </c>
      <c r="N3199" s="19" t="s">
        <v>10941</v>
      </c>
      <c r="O3199" s="19" t="s">
        <v>10942</v>
      </c>
      <c r="P3199" s="19" t="s">
        <v>10943</v>
      </c>
      <c r="Q3199" s="15" t="s">
        <v>10898</v>
      </c>
      <c r="R3199" s="19" t="s">
        <v>15972</v>
      </c>
      <c r="S3199" s="19" t="s">
        <v>11837</v>
      </c>
    </row>
    <row r="3200" spans="1:19" ht="38.25" customHeight="1" x14ac:dyDescent="0.2">
      <c r="A3200" s="32">
        <v>9310</v>
      </c>
      <c r="B3200" s="178">
        <v>45768</v>
      </c>
      <c r="C3200" s="179">
        <v>46132</v>
      </c>
      <c r="D3200" s="13" t="s">
        <v>3486</v>
      </c>
      <c r="E3200" s="19"/>
      <c r="F3200" s="21" t="s">
        <v>10892</v>
      </c>
      <c r="G3200" s="21"/>
      <c r="H3200" s="21">
        <v>33</v>
      </c>
      <c r="I3200" s="21" t="s">
        <v>10893</v>
      </c>
      <c r="J3200" s="167">
        <v>770070</v>
      </c>
      <c r="K3200" s="168">
        <v>865685</v>
      </c>
      <c r="L3200" s="168">
        <v>0</v>
      </c>
      <c r="M3200" s="19" t="s">
        <v>15973</v>
      </c>
      <c r="N3200" s="19" t="s">
        <v>11083</v>
      </c>
      <c r="O3200" s="19" t="s">
        <v>11084</v>
      </c>
      <c r="P3200" s="19" t="s">
        <v>10930</v>
      </c>
      <c r="Q3200" s="15" t="s">
        <v>10898</v>
      </c>
      <c r="R3200" s="19" t="s">
        <v>15974</v>
      </c>
      <c r="S3200" s="19" t="s">
        <v>11086</v>
      </c>
    </row>
    <row r="3201" spans="1:19" ht="38.25" customHeight="1" x14ac:dyDescent="0.2">
      <c r="A3201" s="33">
        <v>8354</v>
      </c>
      <c r="B3201" s="178">
        <v>46131</v>
      </c>
      <c r="C3201" s="179">
        <v>46132</v>
      </c>
      <c r="D3201" s="13" t="s">
        <v>3486</v>
      </c>
      <c r="E3201" s="19"/>
      <c r="F3201" s="21" t="s">
        <v>10892</v>
      </c>
      <c r="G3201" s="21"/>
      <c r="H3201" s="21">
        <v>18</v>
      </c>
      <c r="I3201" s="21" t="s">
        <v>10904</v>
      </c>
      <c r="J3201" s="167">
        <v>0</v>
      </c>
      <c r="K3201" s="168">
        <v>0</v>
      </c>
      <c r="L3201" s="193">
        <v>141400</v>
      </c>
      <c r="M3201" s="19" t="s">
        <v>10905</v>
      </c>
      <c r="N3201" s="31" t="s">
        <v>10906</v>
      </c>
      <c r="O3201" s="19" t="s">
        <v>10907</v>
      </c>
      <c r="P3201" s="19" t="s">
        <v>10903</v>
      </c>
      <c r="Q3201" s="15" t="s">
        <v>10914</v>
      </c>
      <c r="R3201" s="19" t="s">
        <v>15975</v>
      </c>
      <c r="S3201" s="19" t="s">
        <v>13027</v>
      </c>
    </row>
    <row r="3202" spans="1:19" ht="38.25" customHeight="1" x14ac:dyDescent="0.2">
      <c r="A3202" s="33">
        <v>8557</v>
      </c>
      <c r="B3202" s="178">
        <v>46132</v>
      </c>
      <c r="C3202" s="179">
        <v>46132</v>
      </c>
      <c r="D3202" s="13" t="s">
        <v>3486</v>
      </c>
      <c r="E3202" s="19"/>
      <c r="F3202" s="21" t="s">
        <v>12506</v>
      </c>
      <c r="G3202" s="21"/>
      <c r="H3202" s="21">
        <v>17</v>
      </c>
      <c r="I3202" s="21" t="s">
        <v>10904</v>
      </c>
      <c r="J3202" s="167">
        <v>159700</v>
      </c>
      <c r="K3202" s="168">
        <v>159700</v>
      </c>
      <c r="L3202" s="193">
        <v>0</v>
      </c>
      <c r="M3202" s="19" t="s">
        <v>11117</v>
      </c>
      <c r="N3202" s="19" t="s">
        <v>11097</v>
      </c>
      <c r="O3202" s="19" t="s">
        <v>10975</v>
      </c>
      <c r="P3202" s="31" t="s">
        <v>11099</v>
      </c>
      <c r="Q3202" s="15" t="s">
        <v>10898</v>
      </c>
      <c r="R3202" s="19" t="s">
        <v>15976</v>
      </c>
      <c r="S3202" s="19" t="s">
        <v>14200</v>
      </c>
    </row>
    <row r="3203" spans="1:19" ht="38.25" customHeight="1" x14ac:dyDescent="0.2">
      <c r="A3203" s="33">
        <v>8288</v>
      </c>
      <c r="B3203" s="178">
        <v>46128</v>
      </c>
      <c r="C3203" s="179">
        <v>46129</v>
      </c>
      <c r="D3203" s="13" t="s">
        <v>3486</v>
      </c>
      <c r="E3203" s="19"/>
      <c r="F3203" s="21" t="s">
        <v>10892</v>
      </c>
      <c r="G3203" s="21"/>
      <c r="H3203" s="21">
        <v>35</v>
      </c>
      <c r="I3203" s="21" t="s">
        <v>10904</v>
      </c>
      <c r="J3203" s="167">
        <v>158980</v>
      </c>
      <c r="K3203" s="168">
        <v>158980</v>
      </c>
      <c r="L3203" s="193">
        <v>0</v>
      </c>
      <c r="M3203" s="19" t="s">
        <v>10905</v>
      </c>
      <c r="N3203" s="19" t="s">
        <v>12290</v>
      </c>
      <c r="O3203" s="19" t="s">
        <v>10975</v>
      </c>
      <c r="P3203" s="19" t="s">
        <v>11028</v>
      </c>
      <c r="Q3203" s="15" t="s">
        <v>10898</v>
      </c>
      <c r="R3203" s="19" t="s">
        <v>15977</v>
      </c>
      <c r="S3203" s="19" t="s">
        <v>15978</v>
      </c>
    </row>
    <row r="3204" spans="1:19" ht="51" customHeight="1" x14ac:dyDescent="0.2">
      <c r="A3204" s="33">
        <v>8285</v>
      </c>
      <c r="B3204" s="178">
        <v>46128</v>
      </c>
      <c r="C3204" s="179">
        <v>46129</v>
      </c>
      <c r="D3204" s="13" t="s">
        <v>3486</v>
      </c>
      <c r="E3204" s="19"/>
      <c r="F3204" s="21" t="s">
        <v>10892</v>
      </c>
      <c r="G3204" s="21"/>
      <c r="H3204" s="21">
        <v>67</v>
      </c>
      <c r="I3204" s="21" t="s">
        <v>10893</v>
      </c>
      <c r="J3204" s="167">
        <v>7752271</v>
      </c>
      <c r="K3204" s="168">
        <v>7752271</v>
      </c>
      <c r="L3204" s="193">
        <v>0</v>
      </c>
      <c r="M3204" s="19" t="s">
        <v>10905</v>
      </c>
      <c r="N3204" s="19" t="s">
        <v>11097</v>
      </c>
      <c r="O3204" s="19" t="s">
        <v>10975</v>
      </c>
      <c r="P3204" s="31" t="s">
        <v>11099</v>
      </c>
      <c r="Q3204" s="15" t="s">
        <v>10898</v>
      </c>
      <c r="R3204" s="19" t="s">
        <v>15979</v>
      </c>
      <c r="S3204" s="19" t="s">
        <v>15980</v>
      </c>
    </row>
    <row r="3205" spans="1:19" ht="38.25" customHeight="1" x14ac:dyDescent="0.2">
      <c r="A3205" s="12">
        <v>8283</v>
      </c>
      <c r="B3205" s="178">
        <v>46128</v>
      </c>
      <c r="C3205" s="179">
        <v>46128</v>
      </c>
      <c r="D3205" s="13" t="s">
        <v>3486</v>
      </c>
      <c r="E3205" s="19"/>
      <c r="F3205" s="21" t="s">
        <v>12298</v>
      </c>
      <c r="G3205" s="21"/>
      <c r="H3205" s="14">
        <v>18</v>
      </c>
      <c r="I3205" s="21" t="s">
        <v>10893</v>
      </c>
      <c r="J3205" s="167">
        <v>0</v>
      </c>
      <c r="K3205" s="168">
        <v>0</v>
      </c>
      <c r="L3205" s="168">
        <v>141400</v>
      </c>
      <c r="M3205" s="19" t="s">
        <v>10905</v>
      </c>
      <c r="N3205" s="19" t="s">
        <v>11738</v>
      </c>
      <c r="O3205" s="19" t="s">
        <v>11169</v>
      </c>
      <c r="P3205" s="19" t="s">
        <v>10919</v>
      </c>
      <c r="Q3205" s="15" t="s">
        <v>10914</v>
      </c>
      <c r="R3205" s="19" t="s">
        <v>15981</v>
      </c>
      <c r="S3205" s="19" t="s">
        <v>15374</v>
      </c>
    </row>
    <row r="3206" spans="1:19" ht="25.5" customHeight="1" x14ac:dyDescent="0.2">
      <c r="A3206" s="33">
        <v>8281</v>
      </c>
      <c r="B3206" s="178">
        <v>46128</v>
      </c>
      <c r="C3206" s="179">
        <v>46128</v>
      </c>
      <c r="D3206" s="13" t="s">
        <v>3486</v>
      </c>
      <c r="E3206" s="19"/>
      <c r="F3206" s="21" t="s">
        <v>12506</v>
      </c>
      <c r="G3206" s="21"/>
      <c r="H3206" s="21">
        <v>18</v>
      </c>
      <c r="I3206" s="21" t="s">
        <v>10893</v>
      </c>
      <c r="J3206" s="167">
        <v>131800</v>
      </c>
      <c r="K3206" s="168">
        <v>131800</v>
      </c>
      <c r="L3206" s="193">
        <v>0</v>
      </c>
      <c r="M3206" s="19" t="s">
        <v>10905</v>
      </c>
      <c r="N3206" s="31" t="s">
        <v>10906</v>
      </c>
      <c r="O3206" s="19" t="s">
        <v>11263</v>
      </c>
      <c r="P3206" s="19" t="s">
        <v>10903</v>
      </c>
      <c r="Q3206" s="15" t="s">
        <v>10898</v>
      </c>
      <c r="R3206" s="19" t="s">
        <v>15982</v>
      </c>
      <c r="S3206" s="19" t="s">
        <v>11025</v>
      </c>
    </row>
    <row r="3207" spans="1:19" ht="38.25" customHeight="1" x14ac:dyDescent="0.2">
      <c r="A3207" s="33">
        <v>8278</v>
      </c>
      <c r="B3207" s="178">
        <v>46128</v>
      </c>
      <c r="C3207" s="179">
        <v>46128</v>
      </c>
      <c r="D3207" s="13" t="s">
        <v>3486</v>
      </c>
      <c r="E3207" s="19"/>
      <c r="F3207" s="21" t="s">
        <v>10892</v>
      </c>
      <c r="G3207" s="21"/>
      <c r="H3207" s="21">
        <v>33</v>
      </c>
      <c r="I3207" s="21" t="s">
        <v>10893</v>
      </c>
      <c r="J3207" s="167">
        <v>67235</v>
      </c>
      <c r="K3207" s="168">
        <v>67235</v>
      </c>
      <c r="L3207" s="193">
        <v>0</v>
      </c>
      <c r="M3207" s="19" t="s">
        <v>10905</v>
      </c>
      <c r="N3207" s="31" t="s">
        <v>10906</v>
      </c>
      <c r="O3207" s="19" t="s">
        <v>11569</v>
      </c>
      <c r="P3207" s="19" t="s">
        <v>10903</v>
      </c>
      <c r="Q3207" s="15" t="s">
        <v>10898</v>
      </c>
      <c r="R3207" s="19" t="s">
        <v>15983</v>
      </c>
      <c r="S3207" s="19" t="s">
        <v>10959</v>
      </c>
    </row>
    <row r="3208" spans="1:19" ht="25.5" customHeight="1" x14ac:dyDescent="0.2">
      <c r="A3208" s="33">
        <v>8254</v>
      </c>
      <c r="B3208" s="178">
        <v>46128</v>
      </c>
      <c r="C3208" s="179">
        <v>46128</v>
      </c>
      <c r="D3208" s="13" t="s">
        <v>3486</v>
      </c>
      <c r="E3208" s="19"/>
      <c r="F3208" s="21" t="s">
        <v>12506</v>
      </c>
      <c r="G3208" s="21"/>
      <c r="H3208" s="21">
        <v>17</v>
      </c>
      <c r="I3208" s="21" t="s">
        <v>10904</v>
      </c>
      <c r="J3208" s="167">
        <v>0</v>
      </c>
      <c r="K3208" s="168">
        <v>0</v>
      </c>
      <c r="L3208" s="193">
        <v>141400</v>
      </c>
      <c r="M3208" s="19" t="s">
        <v>10905</v>
      </c>
      <c r="N3208" s="19" t="s">
        <v>11121</v>
      </c>
      <c r="O3208" s="19" t="s">
        <v>11342</v>
      </c>
      <c r="P3208" s="19" t="s">
        <v>11163</v>
      </c>
      <c r="Q3208" s="15" t="s">
        <v>10914</v>
      </c>
      <c r="R3208" s="19" t="s">
        <v>15984</v>
      </c>
      <c r="S3208" s="19" t="s">
        <v>12128</v>
      </c>
    </row>
    <row r="3209" spans="1:19" ht="38.25" customHeight="1" x14ac:dyDescent="0.2">
      <c r="A3209" s="33">
        <v>8250</v>
      </c>
      <c r="B3209" s="178">
        <v>46122</v>
      </c>
      <c r="C3209" s="179">
        <v>46128</v>
      </c>
      <c r="D3209" s="13" t="s">
        <v>3486</v>
      </c>
      <c r="E3209" s="19"/>
      <c r="F3209" s="21" t="s">
        <v>10892</v>
      </c>
      <c r="G3209" s="21"/>
      <c r="H3209" s="21">
        <v>18</v>
      </c>
      <c r="I3209" s="21" t="s">
        <v>10893</v>
      </c>
      <c r="J3209" s="167">
        <v>0</v>
      </c>
      <c r="K3209" s="168">
        <v>0</v>
      </c>
      <c r="L3209" s="193">
        <v>141400</v>
      </c>
      <c r="M3209" s="19" t="s">
        <v>11041</v>
      </c>
      <c r="N3209" s="19" t="s">
        <v>11121</v>
      </c>
      <c r="O3209" s="19" t="s">
        <v>11342</v>
      </c>
      <c r="P3209" s="19" t="s">
        <v>11163</v>
      </c>
      <c r="Q3209" s="15" t="s">
        <v>10914</v>
      </c>
      <c r="R3209" s="19" t="s">
        <v>15985</v>
      </c>
      <c r="S3209" s="19" t="s">
        <v>15282</v>
      </c>
    </row>
    <row r="3210" spans="1:19" ht="38.25" customHeight="1" x14ac:dyDescent="0.2">
      <c r="A3210" s="33">
        <v>8247</v>
      </c>
      <c r="B3210" s="178">
        <v>46128</v>
      </c>
      <c r="C3210" s="179">
        <v>46128</v>
      </c>
      <c r="D3210" s="13" t="s">
        <v>3486</v>
      </c>
      <c r="E3210" s="19"/>
      <c r="F3210" s="21" t="s">
        <v>10892</v>
      </c>
      <c r="G3210" s="21"/>
      <c r="H3210" s="21">
        <v>24</v>
      </c>
      <c r="I3210" s="21" t="s">
        <v>10893</v>
      </c>
      <c r="J3210" s="167">
        <v>0</v>
      </c>
      <c r="K3210" s="168">
        <v>0</v>
      </c>
      <c r="L3210" s="193">
        <v>141400</v>
      </c>
      <c r="M3210" s="19" t="s">
        <v>10956</v>
      </c>
      <c r="N3210" s="19" t="s">
        <v>11311</v>
      </c>
      <c r="O3210" s="19" t="s">
        <v>11312</v>
      </c>
      <c r="P3210" s="19" t="s">
        <v>937</v>
      </c>
      <c r="Q3210" s="15" t="s">
        <v>10914</v>
      </c>
      <c r="R3210" s="19" t="s">
        <v>15986</v>
      </c>
      <c r="S3210" s="19" t="s">
        <v>11448</v>
      </c>
    </row>
    <row r="3211" spans="1:19" ht="38.25" customHeight="1" x14ac:dyDescent="0.2">
      <c r="A3211" s="33">
        <v>8246</v>
      </c>
      <c r="B3211" s="178">
        <v>46127</v>
      </c>
      <c r="C3211" s="179">
        <v>46128</v>
      </c>
      <c r="D3211" s="13" t="s">
        <v>3486</v>
      </c>
      <c r="E3211" s="19"/>
      <c r="F3211" s="21" t="s">
        <v>10892</v>
      </c>
      <c r="G3211" s="21"/>
      <c r="H3211" s="21">
        <v>24</v>
      </c>
      <c r="I3211" s="21" t="s">
        <v>10904</v>
      </c>
      <c r="J3211" s="167">
        <v>0</v>
      </c>
      <c r="K3211" s="168">
        <v>0</v>
      </c>
      <c r="L3211" s="193">
        <v>141400</v>
      </c>
      <c r="M3211" s="19" t="s">
        <v>15987</v>
      </c>
      <c r="N3211" s="19" t="s">
        <v>11406</v>
      </c>
      <c r="O3211" s="19" t="s">
        <v>11407</v>
      </c>
      <c r="P3211" s="19" t="s">
        <v>10976</v>
      </c>
      <c r="Q3211" s="15" t="s">
        <v>10914</v>
      </c>
      <c r="R3211" s="19" t="s">
        <v>15988</v>
      </c>
      <c r="S3211" s="19" t="s">
        <v>11858</v>
      </c>
    </row>
    <row r="3212" spans="1:19" ht="38.25" customHeight="1" x14ac:dyDescent="0.2">
      <c r="A3212" s="33">
        <v>8220</v>
      </c>
      <c r="B3212" s="178">
        <v>46126</v>
      </c>
      <c r="C3212" s="179">
        <v>46127</v>
      </c>
      <c r="D3212" s="13" t="s">
        <v>3486</v>
      </c>
      <c r="E3212" s="19"/>
      <c r="F3212" s="21" t="s">
        <v>12506</v>
      </c>
      <c r="G3212" s="21"/>
      <c r="H3212" s="21">
        <v>17</v>
      </c>
      <c r="I3212" s="21" t="s">
        <v>10904</v>
      </c>
      <c r="J3212" s="167">
        <v>91206</v>
      </c>
      <c r="K3212" s="168">
        <v>91206</v>
      </c>
      <c r="L3212" s="193">
        <v>0</v>
      </c>
      <c r="M3212" s="19" t="s">
        <v>14075</v>
      </c>
      <c r="N3212" s="19" t="s">
        <v>15989</v>
      </c>
      <c r="O3212" s="19" t="s">
        <v>11439</v>
      </c>
      <c r="P3212" s="19" t="s">
        <v>11163</v>
      </c>
      <c r="Q3212" s="15" t="s">
        <v>10898</v>
      </c>
      <c r="R3212" s="19" t="s">
        <v>15990</v>
      </c>
      <c r="S3212" s="19" t="s">
        <v>15991</v>
      </c>
    </row>
    <row r="3213" spans="1:19" ht="25.5" customHeight="1" x14ac:dyDescent="0.2">
      <c r="A3213" s="33">
        <v>8225</v>
      </c>
      <c r="B3213" s="178">
        <v>46127</v>
      </c>
      <c r="C3213" s="179">
        <v>46127</v>
      </c>
      <c r="D3213" s="13" t="s">
        <v>3486</v>
      </c>
      <c r="E3213" s="19"/>
      <c r="F3213" s="21" t="s">
        <v>10892</v>
      </c>
      <c r="G3213" s="21"/>
      <c r="H3213" s="21">
        <v>21</v>
      </c>
      <c r="I3213" s="21" t="s">
        <v>10904</v>
      </c>
      <c r="J3213" s="167">
        <v>0</v>
      </c>
      <c r="K3213" s="168">
        <v>0</v>
      </c>
      <c r="L3213" s="193">
        <v>141400</v>
      </c>
      <c r="M3213" s="19" t="s">
        <v>14429</v>
      </c>
      <c r="N3213" s="19" t="s">
        <v>11187</v>
      </c>
      <c r="O3213" s="19" t="s">
        <v>11279</v>
      </c>
      <c r="P3213" s="19" t="s">
        <v>10919</v>
      </c>
      <c r="Q3213" s="15" t="s">
        <v>10914</v>
      </c>
      <c r="R3213" s="19" t="s">
        <v>15992</v>
      </c>
      <c r="S3213" s="19" t="s">
        <v>12286</v>
      </c>
    </row>
    <row r="3214" spans="1:19" ht="63.75" customHeight="1" x14ac:dyDescent="0.2">
      <c r="A3214" s="33">
        <v>8228</v>
      </c>
      <c r="B3214" s="178">
        <v>46127</v>
      </c>
      <c r="C3214" s="179">
        <v>46127</v>
      </c>
      <c r="D3214" s="13" t="s">
        <v>3486</v>
      </c>
      <c r="E3214" s="19"/>
      <c r="F3214" s="21" t="s">
        <v>10892</v>
      </c>
      <c r="G3214" s="21"/>
      <c r="H3214" s="21">
        <v>18</v>
      </c>
      <c r="I3214" s="21" t="s">
        <v>10893</v>
      </c>
      <c r="J3214" s="167">
        <v>380461</v>
      </c>
      <c r="K3214" s="168">
        <v>380461</v>
      </c>
      <c r="L3214" s="193">
        <v>0</v>
      </c>
      <c r="M3214" s="19" t="s">
        <v>10905</v>
      </c>
      <c r="N3214" s="19" t="s">
        <v>11178</v>
      </c>
      <c r="O3214" s="19" t="s">
        <v>11179</v>
      </c>
      <c r="P3214" s="19" t="s">
        <v>10943</v>
      </c>
      <c r="Q3214" s="15" t="s">
        <v>10898</v>
      </c>
      <c r="R3214" s="19" t="s">
        <v>15993</v>
      </c>
      <c r="S3214" s="19" t="s">
        <v>11181</v>
      </c>
    </row>
    <row r="3215" spans="1:19" ht="38.25" customHeight="1" x14ac:dyDescent="0.2">
      <c r="A3215" s="33">
        <v>8229</v>
      </c>
      <c r="B3215" s="178">
        <v>46126</v>
      </c>
      <c r="C3215" s="179">
        <v>46127</v>
      </c>
      <c r="D3215" s="13" t="s">
        <v>3486</v>
      </c>
      <c r="E3215" s="19"/>
      <c r="F3215" s="21" t="s">
        <v>10892</v>
      </c>
      <c r="G3215" s="21"/>
      <c r="H3215" s="21">
        <v>18</v>
      </c>
      <c r="I3215" s="21" t="s">
        <v>10893</v>
      </c>
      <c r="J3215" s="167">
        <v>0</v>
      </c>
      <c r="K3215" s="168">
        <v>0</v>
      </c>
      <c r="L3215" s="193">
        <v>141400</v>
      </c>
      <c r="M3215" s="19" t="s">
        <v>14184</v>
      </c>
      <c r="N3215" s="19" t="s">
        <v>10979</v>
      </c>
      <c r="O3215" s="19" t="s">
        <v>10975</v>
      </c>
      <c r="P3215" s="31" t="s">
        <v>10980</v>
      </c>
      <c r="Q3215" s="15" t="s">
        <v>10914</v>
      </c>
      <c r="R3215" s="19" t="s">
        <v>15994</v>
      </c>
      <c r="S3215" s="19" t="s">
        <v>15995</v>
      </c>
    </row>
    <row r="3216" spans="1:19" ht="38.25" customHeight="1" x14ac:dyDescent="0.2">
      <c r="A3216" s="33">
        <v>8238</v>
      </c>
      <c r="B3216" s="178">
        <v>46127</v>
      </c>
      <c r="C3216" s="179">
        <v>46127</v>
      </c>
      <c r="D3216" s="13" t="s">
        <v>3486</v>
      </c>
      <c r="E3216" s="19"/>
      <c r="F3216" s="21" t="s">
        <v>10892</v>
      </c>
      <c r="G3216" s="21"/>
      <c r="H3216" s="21">
        <v>18</v>
      </c>
      <c r="I3216" s="21" t="s">
        <v>10893</v>
      </c>
      <c r="J3216" s="167">
        <v>4429707</v>
      </c>
      <c r="K3216" s="168">
        <v>4429707</v>
      </c>
      <c r="L3216" s="193">
        <v>0</v>
      </c>
      <c r="M3216" s="19" t="s">
        <v>10905</v>
      </c>
      <c r="N3216" s="19" t="s">
        <v>11406</v>
      </c>
      <c r="O3216" s="19" t="s">
        <v>12404</v>
      </c>
      <c r="P3216" s="31" t="s">
        <v>10913</v>
      </c>
      <c r="Q3216" s="15" t="s">
        <v>10898</v>
      </c>
      <c r="R3216" s="19" t="s">
        <v>15996</v>
      </c>
      <c r="S3216" s="19" t="s">
        <v>12595</v>
      </c>
    </row>
    <row r="3217" spans="1:19" ht="25.5" customHeight="1" x14ac:dyDescent="0.2">
      <c r="A3217" s="33">
        <v>8240</v>
      </c>
      <c r="B3217" s="178">
        <v>46127</v>
      </c>
      <c r="C3217" s="179">
        <v>46127</v>
      </c>
      <c r="D3217" s="13" t="s">
        <v>3486</v>
      </c>
      <c r="E3217" s="19"/>
      <c r="F3217" s="21" t="s">
        <v>10892</v>
      </c>
      <c r="G3217" s="21"/>
      <c r="H3217" s="21">
        <v>19</v>
      </c>
      <c r="I3217" s="21" t="s">
        <v>10904</v>
      </c>
      <c r="J3217" s="167">
        <v>175376</v>
      </c>
      <c r="K3217" s="168">
        <v>175376</v>
      </c>
      <c r="L3217" s="193">
        <v>0</v>
      </c>
      <c r="M3217" s="19" t="s">
        <v>10922</v>
      </c>
      <c r="N3217" s="19" t="s">
        <v>11128</v>
      </c>
      <c r="O3217" s="19" t="s">
        <v>11579</v>
      </c>
      <c r="P3217" s="19" t="s">
        <v>10930</v>
      </c>
      <c r="Q3217" s="15" t="s">
        <v>10898</v>
      </c>
      <c r="R3217" s="19" t="s">
        <v>15997</v>
      </c>
      <c r="S3217" s="19" t="s">
        <v>11132</v>
      </c>
    </row>
    <row r="3218" spans="1:19" ht="63.75" customHeight="1" x14ac:dyDescent="0.2">
      <c r="A3218" s="33">
        <v>8260</v>
      </c>
      <c r="B3218" s="178">
        <v>46115</v>
      </c>
      <c r="C3218" s="179">
        <v>46127</v>
      </c>
      <c r="D3218" s="13" t="s">
        <v>3486</v>
      </c>
      <c r="E3218" s="19"/>
      <c r="F3218" s="21" t="s">
        <v>10892</v>
      </c>
      <c r="G3218" s="21"/>
      <c r="H3218" s="21">
        <v>23</v>
      </c>
      <c r="I3218" s="21" t="s">
        <v>10893</v>
      </c>
      <c r="J3218" s="167">
        <v>0</v>
      </c>
      <c r="K3218" s="168">
        <v>0</v>
      </c>
      <c r="L3218" s="193">
        <v>141400</v>
      </c>
      <c r="M3218" s="19" t="s">
        <v>11041</v>
      </c>
      <c r="N3218" s="19" t="s">
        <v>11491</v>
      </c>
      <c r="O3218" s="19" t="s">
        <v>11300</v>
      </c>
      <c r="P3218" s="19" t="s">
        <v>11163</v>
      </c>
      <c r="Q3218" s="15" t="s">
        <v>10914</v>
      </c>
      <c r="R3218" s="19" t="s">
        <v>15998</v>
      </c>
      <c r="S3218" s="19" t="s">
        <v>15999</v>
      </c>
    </row>
    <row r="3219" spans="1:19" ht="25.5" customHeight="1" x14ac:dyDescent="0.2">
      <c r="A3219" s="33">
        <v>8143</v>
      </c>
      <c r="B3219" s="178">
        <v>46095</v>
      </c>
      <c r="C3219" s="179">
        <v>46126</v>
      </c>
      <c r="D3219" s="13" t="s">
        <v>3486</v>
      </c>
      <c r="E3219" s="19"/>
      <c r="F3219" s="21" t="s">
        <v>10892</v>
      </c>
      <c r="G3219" s="21"/>
      <c r="H3219" s="21">
        <v>36</v>
      </c>
      <c r="I3219" s="21" t="s">
        <v>10893</v>
      </c>
      <c r="J3219" s="167">
        <v>0</v>
      </c>
      <c r="K3219" s="168">
        <v>0</v>
      </c>
      <c r="L3219" s="193">
        <v>141400</v>
      </c>
      <c r="M3219" s="19" t="s">
        <v>14184</v>
      </c>
      <c r="N3219" s="19" t="s">
        <v>11255</v>
      </c>
      <c r="O3219" s="19" t="s">
        <v>11380</v>
      </c>
      <c r="P3219" s="19" t="s">
        <v>10943</v>
      </c>
      <c r="Q3219" s="15" t="s">
        <v>10914</v>
      </c>
      <c r="R3219" s="19" t="s">
        <v>16000</v>
      </c>
      <c r="S3219" s="31" t="s">
        <v>10955</v>
      </c>
    </row>
    <row r="3220" spans="1:19" ht="63.75" customHeight="1" x14ac:dyDescent="0.2">
      <c r="A3220" s="33">
        <v>8144</v>
      </c>
      <c r="B3220" s="178">
        <v>46126</v>
      </c>
      <c r="C3220" s="179">
        <v>46126</v>
      </c>
      <c r="D3220" s="13" t="s">
        <v>3486</v>
      </c>
      <c r="E3220" s="19"/>
      <c r="F3220" s="21" t="s">
        <v>10892</v>
      </c>
      <c r="G3220" s="21"/>
      <c r="H3220" s="21">
        <v>24</v>
      </c>
      <c r="I3220" s="21" t="s">
        <v>10893</v>
      </c>
      <c r="J3220" s="167">
        <v>239400</v>
      </c>
      <c r="K3220" s="168">
        <v>0</v>
      </c>
      <c r="L3220" s="193">
        <v>141400</v>
      </c>
      <c r="M3220" s="19" t="s">
        <v>14075</v>
      </c>
      <c r="N3220" s="19" t="s">
        <v>12236</v>
      </c>
      <c r="O3220" s="19" t="s">
        <v>11300</v>
      </c>
      <c r="P3220" s="19" t="s">
        <v>11163</v>
      </c>
      <c r="Q3220" s="15" t="s">
        <v>10914</v>
      </c>
      <c r="R3220" s="19" t="s">
        <v>16001</v>
      </c>
      <c r="S3220" s="19" t="s">
        <v>16002</v>
      </c>
    </row>
    <row r="3221" spans="1:19" ht="25.5" customHeight="1" x14ac:dyDescent="0.2">
      <c r="A3221" s="33">
        <v>8155</v>
      </c>
      <c r="B3221" s="178">
        <v>46126</v>
      </c>
      <c r="C3221" s="179">
        <v>46126</v>
      </c>
      <c r="D3221" s="13" t="s">
        <v>3486</v>
      </c>
      <c r="E3221" s="19"/>
      <c r="F3221" s="21" t="s">
        <v>10892</v>
      </c>
      <c r="G3221" s="21"/>
      <c r="H3221" s="21">
        <v>20</v>
      </c>
      <c r="I3221" s="21" t="s">
        <v>10893</v>
      </c>
      <c r="J3221" s="167">
        <v>3488673</v>
      </c>
      <c r="K3221" s="168">
        <v>2377013</v>
      </c>
      <c r="L3221" s="168">
        <v>0</v>
      </c>
      <c r="M3221" s="19" t="s">
        <v>16003</v>
      </c>
      <c r="N3221" s="31" t="s">
        <v>10906</v>
      </c>
      <c r="O3221" s="19" t="s">
        <v>10947</v>
      </c>
      <c r="P3221" s="19" t="s">
        <v>10903</v>
      </c>
      <c r="Q3221" s="15" t="s">
        <v>10898</v>
      </c>
      <c r="R3221" s="19" t="s">
        <v>16004</v>
      </c>
      <c r="S3221" s="19" t="s">
        <v>13891</v>
      </c>
    </row>
    <row r="3222" spans="1:19" ht="25.5" customHeight="1" x14ac:dyDescent="0.2">
      <c r="A3222" s="33">
        <v>8161</v>
      </c>
      <c r="B3222" s="178">
        <v>46126</v>
      </c>
      <c r="C3222" s="179">
        <v>46126</v>
      </c>
      <c r="D3222" s="13" t="s">
        <v>3486</v>
      </c>
      <c r="E3222" s="19"/>
      <c r="F3222" s="21" t="s">
        <v>10892</v>
      </c>
      <c r="G3222" s="21"/>
      <c r="H3222" s="21">
        <v>21</v>
      </c>
      <c r="I3222" s="21" t="s">
        <v>10893</v>
      </c>
      <c r="J3222" s="167">
        <v>266071</v>
      </c>
      <c r="K3222" s="168">
        <v>266071</v>
      </c>
      <c r="L3222" s="193">
        <v>0</v>
      </c>
      <c r="M3222" s="19" t="s">
        <v>14119</v>
      </c>
      <c r="N3222" s="19" t="s">
        <v>11042</v>
      </c>
      <c r="O3222" s="19" t="s">
        <v>11579</v>
      </c>
      <c r="P3222" s="19" t="s">
        <v>10930</v>
      </c>
      <c r="Q3222" s="15" t="s">
        <v>10898</v>
      </c>
      <c r="R3222" s="19" t="s">
        <v>16005</v>
      </c>
      <c r="S3222" s="19" t="s">
        <v>11086</v>
      </c>
    </row>
    <row r="3223" spans="1:19" ht="38.25" customHeight="1" x14ac:dyDescent="0.2">
      <c r="A3223" s="33">
        <v>8165</v>
      </c>
      <c r="B3223" s="178">
        <v>46126</v>
      </c>
      <c r="C3223" s="179">
        <v>46126</v>
      </c>
      <c r="D3223" s="13" t="s">
        <v>3486</v>
      </c>
      <c r="E3223" s="19"/>
      <c r="F3223" s="21" t="s">
        <v>10892</v>
      </c>
      <c r="G3223" s="21"/>
      <c r="H3223" s="21">
        <v>19</v>
      </c>
      <c r="I3223" s="21" t="s">
        <v>10893</v>
      </c>
      <c r="J3223" s="167">
        <v>1222585</v>
      </c>
      <c r="K3223" s="168">
        <v>1222585</v>
      </c>
      <c r="L3223" s="193">
        <v>0</v>
      </c>
      <c r="M3223" s="19" t="s">
        <v>11152</v>
      </c>
      <c r="N3223" s="19" t="s">
        <v>11042</v>
      </c>
      <c r="O3223" s="19" t="s">
        <v>11579</v>
      </c>
      <c r="P3223" s="19" t="s">
        <v>10930</v>
      </c>
      <c r="Q3223" s="15" t="s">
        <v>10898</v>
      </c>
      <c r="R3223" s="19" t="s">
        <v>16006</v>
      </c>
      <c r="S3223" s="19" t="s">
        <v>11086</v>
      </c>
    </row>
    <row r="3224" spans="1:19" ht="38.25" customHeight="1" x14ac:dyDescent="0.2">
      <c r="A3224" s="33">
        <v>8180</v>
      </c>
      <c r="B3224" s="178">
        <v>46126</v>
      </c>
      <c r="C3224" s="179">
        <v>46126</v>
      </c>
      <c r="D3224" s="13" t="s">
        <v>3486</v>
      </c>
      <c r="E3224" s="19"/>
      <c r="F3224" s="21" t="s">
        <v>10892</v>
      </c>
      <c r="G3224" s="21"/>
      <c r="H3224" s="21">
        <v>21</v>
      </c>
      <c r="I3224" s="21" t="s">
        <v>10904</v>
      </c>
      <c r="J3224" s="167">
        <v>0</v>
      </c>
      <c r="K3224" s="168">
        <v>0</v>
      </c>
      <c r="L3224" s="193">
        <v>141400</v>
      </c>
      <c r="M3224" s="19" t="s">
        <v>10922</v>
      </c>
      <c r="N3224" s="19" t="s">
        <v>10917</v>
      </c>
      <c r="O3224" s="19" t="s">
        <v>14397</v>
      </c>
      <c r="P3224" s="19" t="s">
        <v>10919</v>
      </c>
      <c r="Q3224" s="15" t="s">
        <v>10914</v>
      </c>
      <c r="R3224" s="19" t="s">
        <v>16007</v>
      </c>
      <c r="S3224" s="19" t="s">
        <v>15374</v>
      </c>
    </row>
    <row r="3225" spans="1:19" ht="38.25" customHeight="1" x14ac:dyDescent="0.2">
      <c r="A3225" s="33">
        <v>8193</v>
      </c>
      <c r="B3225" s="178">
        <v>46126</v>
      </c>
      <c r="C3225" s="179">
        <v>46126</v>
      </c>
      <c r="D3225" s="13" t="s">
        <v>3486</v>
      </c>
      <c r="E3225" s="19"/>
      <c r="F3225" s="21" t="s">
        <v>10892</v>
      </c>
      <c r="G3225" s="21"/>
      <c r="H3225" s="21">
        <v>18</v>
      </c>
      <c r="I3225" s="21" t="s">
        <v>10904</v>
      </c>
      <c r="J3225" s="167">
        <v>0</v>
      </c>
      <c r="K3225" s="168">
        <v>0</v>
      </c>
      <c r="L3225" s="193">
        <v>141400</v>
      </c>
      <c r="M3225" s="19" t="s">
        <v>11041</v>
      </c>
      <c r="N3225" s="19" t="s">
        <v>11187</v>
      </c>
      <c r="O3225" s="19" t="s">
        <v>10988</v>
      </c>
      <c r="P3225" s="19" t="s">
        <v>10919</v>
      </c>
      <c r="Q3225" s="15" t="s">
        <v>10914</v>
      </c>
      <c r="R3225" s="19" t="s">
        <v>16008</v>
      </c>
      <c r="S3225" s="19" t="s">
        <v>11116</v>
      </c>
    </row>
    <row r="3226" spans="1:19" ht="38.25" customHeight="1" x14ac:dyDescent="0.2">
      <c r="A3226" s="33">
        <v>8197</v>
      </c>
      <c r="B3226" s="178">
        <v>46126</v>
      </c>
      <c r="C3226" s="179">
        <v>46126</v>
      </c>
      <c r="D3226" s="13" t="s">
        <v>3486</v>
      </c>
      <c r="E3226" s="19"/>
      <c r="F3226" s="21" t="s">
        <v>12506</v>
      </c>
      <c r="G3226" s="21"/>
      <c r="H3226" s="21">
        <v>17</v>
      </c>
      <c r="I3226" s="21" t="s">
        <v>10904</v>
      </c>
      <c r="J3226" s="167">
        <v>119480</v>
      </c>
      <c r="K3226" s="168">
        <v>119480</v>
      </c>
      <c r="L3226" s="193">
        <v>0</v>
      </c>
      <c r="M3226" s="19" t="s">
        <v>11041</v>
      </c>
      <c r="N3226" s="31" t="s">
        <v>10906</v>
      </c>
      <c r="O3226" s="19" t="s">
        <v>11071</v>
      </c>
      <c r="P3226" s="19" t="s">
        <v>10903</v>
      </c>
      <c r="Q3226" s="15" t="s">
        <v>10898</v>
      </c>
      <c r="R3226" s="19" t="s">
        <v>16009</v>
      </c>
      <c r="S3226" s="19" t="s">
        <v>10959</v>
      </c>
    </row>
    <row r="3227" spans="1:19" ht="51" customHeight="1" x14ac:dyDescent="0.2">
      <c r="A3227" s="33">
        <v>8153</v>
      </c>
      <c r="B3227" s="178">
        <v>46125</v>
      </c>
      <c r="C3227" s="179">
        <v>46125</v>
      </c>
      <c r="D3227" s="13" t="s">
        <v>3486</v>
      </c>
      <c r="E3227" s="19"/>
      <c r="F3227" s="21" t="s">
        <v>10892</v>
      </c>
      <c r="G3227" s="21"/>
      <c r="H3227" s="21">
        <v>18</v>
      </c>
      <c r="I3227" s="21" t="s">
        <v>10904</v>
      </c>
      <c r="J3227" s="167">
        <v>374385</v>
      </c>
      <c r="K3227" s="168">
        <v>374385</v>
      </c>
      <c r="L3227" s="193">
        <v>0</v>
      </c>
      <c r="M3227" s="19" t="s">
        <v>10905</v>
      </c>
      <c r="N3227" s="31" t="s">
        <v>10906</v>
      </c>
      <c r="O3227" s="19" t="s">
        <v>10957</v>
      </c>
      <c r="P3227" s="19" t="s">
        <v>10903</v>
      </c>
      <c r="Q3227" s="15" t="s">
        <v>10898</v>
      </c>
      <c r="R3227" s="19" t="s">
        <v>16010</v>
      </c>
      <c r="S3227" s="19" t="s">
        <v>10959</v>
      </c>
    </row>
    <row r="3228" spans="1:19" ht="25.5" customHeight="1" x14ac:dyDescent="0.2">
      <c r="A3228" s="33">
        <v>8159</v>
      </c>
      <c r="B3228" s="178">
        <v>46125</v>
      </c>
      <c r="C3228" s="179">
        <v>46125</v>
      </c>
      <c r="D3228" s="13" t="s">
        <v>3486</v>
      </c>
      <c r="E3228" s="19"/>
      <c r="F3228" s="21" t="s">
        <v>10892</v>
      </c>
      <c r="G3228" s="21"/>
      <c r="H3228" s="21">
        <v>22</v>
      </c>
      <c r="I3228" s="21" t="s">
        <v>10893</v>
      </c>
      <c r="J3228" s="167">
        <v>770100</v>
      </c>
      <c r="K3228" s="167">
        <v>770100</v>
      </c>
      <c r="L3228" s="168">
        <v>0</v>
      </c>
      <c r="M3228" s="19" t="s">
        <v>14075</v>
      </c>
      <c r="N3228" s="19" t="s">
        <v>11048</v>
      </c>
      <c r="O3228" s="19" t="s">
        <v>11049</v>
      </c>
      <c r="P3228" s="19" t="s">
        <v>11050</v>
      </c>
      <c r="Q3228" s="15" t="s">
        <v>10898</v>
      </c>
      <c r="R3228" s="19" t="s">
        <v>16011</v>
      </c>
      <c r="S3228" s="19" t="s">
        <v>15698</v>
      </c>
    </row>
    <row r="3229" spans="1:19" ht="38.25" customHeight="1" x14ac:dyDescent="0.2">
      <c r="A3229" s="33">
        <v>8160</v>
      </c>
      <c r="B3229" s="178">
        <v>46122</v>
      </c>
      <c r="C3229" s="179">
        <v>46125</v>
      </c>
      <c r="D3229" s="13" t="s">
        <v>3486</v>
      </c>
      <c r="E3229" s="19"/>
      <c r="F3229" s="21" t="s">
        <v>10892</v>
      </c>
      <c r="G3229" s="21"/>
      <c r="H3229" s="21">
        <v>22</v>
      </c>
      <c r="I3229" s="21" t="s">
        <v>10904</v>
      </c>
      <c r="J3229" s="168">
        <v>426434</v>
      </c>
      <c r="K3229" s="168">
        <v>426434</v>
      </c>
      <c r="L3229" s="193">
        <v>0</v>
      </c>
      <c r="M3229" s="19" t="s">
        <v>14075</v>
      </c>
      <c r="N3229" s="19" t="s">
        <v>11632</v>
      </c>
      <c r="O3229" s="19" t="s">
        <v>11162</v>
      </c>
      <c r="P3229" s="19" t="s">
        <v>11163</v>
      </c>
      <c r="Q3229" s="15" t="s">
        <v>10898</v>
      </c>
      <c r="R3229" s="19" t="s">
        <v>16012</v>
      </c>
      <c r="S3229" s="19" t="s">
        <v>15461</v>
      </c>
    </row>
    <row r="3230" spans="1:19" ht="76.5" customHeight="1" x14ac:dyDescent="0.2">
      <c r="A3230" s="33">
        <v>8162</v>
      </c>
      <c r="B3230" s="178">
        <v>46125</v>
      </c>
      <c r="C3230" s="179">
        <v>46125</v>
      </c>
      <c r="D3230" s="13" t="s">
        <v>3486</v>
      </c>
      <c r="E3230" s="19"/>
      <c r="F3230" s="21" t="s">
        <v>10892</v>
      </c>
      <c r="G3230" s="21"/>
      <c r="H3230" s="21">
        <v>52</v>
      </c>
      <c r="I3230" s="21" t="s">
        <v>10904</v>
      </c>
      <c r="J3230" s="167">
        <v>99300</v>
      </c>
      <c r="K3230" s="168">
        <v>0</v>
      </c>
      <c r="L3230" s="193">
        <v>141400</v>
      </c>
      <c r="M3230" s="19" t="s">
        <v>10905</v>
      </c>
      <c r="N3230" s="19" t="s">
        <v>14933</v>
      </c>
      <c r="O3230" s="19" t="s">
        <v>11300</v>
      </c>
      <c r="P3230" s="19" t="s">
        <v>11163</v>
      </c>
      <c r="Q3230" s="15" t="s">
        <v>10914</v>
      </c>
      <c r="R3230" s="19" t="s">
        <v>16013</v>
      </c>
      <c r="S3230" s="19" t="s">
        <v>16014</v>
      </c>
    </row>
    <row r="3231" spans="1:19" ht="25.5" customHeight="1" x14ac:dyDescent="0.2">
      <c r="A3231" s="33">
        <v>8164</v>
      </c>
      <c r="B3231" s="178">
        <v>46125</v>
      </c>
      <c r="C3231" s="179">
        <v>46125</v>
      </c>
      <c r="D3231" s="13" t="s">
        <v>3486</v>
      </c>
      <c r="E3231" s="19"/>
      <c r="F3231" s="21" t="s">
        <v>10892</v>
      </c>
      <c r="G3231" s="21"/>
      <c r="H3231" s="21">
        <v>20</v>
      </c>
      <c r="I3231" s="21" t="s">
        <v>10893</v>
      </c>
      <c r="J3231" s="167">
        <v>305674</v>
      </c>
      <c r="K3231" s="168">
        <v>305674</v>
      </c>
      <c r="L3231" s="193">
        <v>0</v>
      </c>
      <c r="M3231" s="19" t="s">
        <v>13265</v>
      </c>
      <c r="N3231" s="31" t="s">
        <v>10906</v>
      </c>
      <c r="O3231" s="19" t="s">
        <v>10957</v>
      </c>
      <c r="P3231" s="19" t="s">
        <v>10903</v>
      </c>
      <c r="Q3231" s="15" t="s">
        <v>10898</v>
      </c>
      <c r="R3231" s="19" t="s">
        <v>16015</v>
      </c>
      <c r="S3231" s="19" t="s">
        <v>10949</v>
      </c>
    </row>
    <row r="3232" spans="1:19" ht="38.25" customHeight="1" x14ac:dyDescent="0.2">
      <c r="A3232" s="33">
        <v>8181</v>
      </c>
      <c r="B3232" s="178">
        <v>46121</v>
      </c>
      <c r="C3232" s="179">
        <v>46125</v>
      </c>
      <c r="D3232" s="13" t="s">
        <v>3486</v>
      </c>
      <c r="E3232" s="19"/>
      <c r="F3232" s="21" t="s">
        <v>10892</v>
      </c>
      <c r="G3232" s="21"/>
      <c r="H3232" s="21">
        <v>18</v>
      </c>
      <c r="I3232" s="21" t="s">
        <v>10893</v>
      </c>
      <c r="J3232" s="167">
        <v>0</v>
      </c>
      <c r="K3232" s="168">
        <v>0</v>
      </c>
      <c r="L3232" s="193">
        <v>141400</v>
      </c>
      <c r="M3232" s="19" t="s">
        <v>11278</v>
      </c>
      <c r="N3232" s="19" t="s">
        <v>11187</v>
      </c>
      <c r="O3232" s="19" t="s">
        <v>11294</v>
      </c>
      <c r="P3232" s="19" t="s">
        <v>10919</v>
      </c>
      <c r="Q3232" s="15" t="s">
        <v>10914</v>
      </c>
      <c r="R3232" s="19" t="s">
        <v>16016</v>
      </c>
      <c r="S3232" s="19" t="s">
        <v>11116</v>
      </c>
    </row>
    <row r="3233" spans="1:19" ht="25.5" customHeight="1" x14ac:dyDescent="0.2">
      <c r="A3233" s="33">
        <v>8185</v>
      </c>
      <c r="B3233" s="178">
        <v>46124</v>
      </c>
      <c r="C3233" s="179">
        <v>46125</v>
      </c>
      <c r="D3233" s="13" t="s">
        <v>3486</v>
      </c>
      <c r="E3233" s="19"/>
      <c r="F3233" s="21" t="s">
        <v>12506</v>
      </c>
      <c r="G3233" s="21"/>
      <c r="H3233" s="21">
        <v>17</v>
      </c>
      <c r="I3233" s="21" t="s">
        <v>10893</v>
      </c>
      <c r="J3233" s="167">
        <v>391100</v>
      </c>
      <c r="K3233" s="168">
        <v>391100</v>
      </c>
      <c r="L3233" s="193">
        <v>0</v>
      </c>
      <c r="M3233" s="19" t="s">
        <v>14119</v>
      </c>
      <c r="N3233" s="19" t="s">
        <v>10941</v>
      </c>
      <c r="O3233" s="19" t="s">
        <v>10942</v>
      </c>
      <c r="P3233" s="19" t="s">
        <v>10943</v>
      </c>
      <c r="Q3233" s="15" t="s">
        <v>10898</v>
      </c>
      <c r="R3233" s="19" t="s">
        <v>16017</v>
      </c>
      <c r="S3233" s="19" t="s">
        <v>11837</v>
      </c>
    </row>
    <row r="3234" spans="1:19" ht="63.75" customHeight="1" x14ac:dyDescent="0.2">
      <c r="A3234" s="33">
        <v>7920</v>
      </c>
      <c r="B3234" s="178">
        <v>46108</v>
      </c>
      <c r="C3234" s="179">
        <v>46113</v>
      </c>
      <c r="D3234" s="13" t="s">
        <v>3486</v>
      </c>
      <c r="E3234" s="19"/>
      <c r="F3234" s="21" t="s">
        <v>10892</v>
      </c>
      <c r="G3234" s="21"/>
      <c r="H3234" s="21">
        <v>18</v>
      </c>
      <c r="I3234" s="21" t="s">
        <v>10904</v>
      </c>
      <c r="J3234" s="167">
        <v>182833</v>
      </c>
      <c r="K3234" s="168">
        <v>182833</v>
      </c>
      <c r="L3234" s="193">
        <v>0</v>
      </c>
      <c r="M3234" s="19" t="s">
        <v>10905</v>
      </c>
      <c r="N3234" s="19" t="s">
        <v>11618</v>
      </c>
      <c r="O3234" s="19" t="s">
        <v>11179</v>
      </c>
      <c r="P3234" s="19" t="s">
        <v>10943</v>
      </c>
      <c r="Q3234" s="15" t="s">
        <v>10898</v>
      </c>
      <c r="R3234" s="19" t="s">
        <v>16018</v>
      </c>
      <c r="S3234" s="19" t="s">
        <v>11181</v>
      </c>
    </row>
    <row r="3235" spans="1:19" ht="25.5" customHeight="1" x14ac:dyDescent="0.2">
      <c r="A3235" s="32">
        <v>8188</v>
      </c>
      <c r="B3235" s="178">
        <v>46125</v>
      </c>
      <c r="C3235" s="179">
        <v>46125</v>
      </c>
      <c r="D3235" s="13" t="s">
        <v>3486</v>
      </c>
      <c r="E3235" s="19"/>
      <c r="F3235" s="21" t="s">
        <v>10892</v>
      </c>
      <c r="G3235" s="21"/>
      <c r="H3235" s="21">
        <v>18</v>
      </c>
      <c r="I3235" s="21" t="s">
        <v>10893</v>
      </c>
      <c r="J3235" s="167">
        <v>0</v>
      </c>
      <c r="K3235" s="168">
        <v>0</v>
      </c>
      <c r="L3235" s="168">
        <v>141400</v>
      </c>
      <c r="M3235" s="19" t="s">
        <v>14119</v>
      </c>
      <c r="N3235" s="19" t="s">
        <v>10963</v>
      </c>
      <c r="O3235" s="19" t="s">
        <v>10964</v>
      </c>
      <c r="P3235" s="31" t="s">
        <v>10913</v>
      </c>
      <c r="Q3235" s="15" t="s">
        <v>10914</v>
      </c>
      <c r="R3235" s="19" t="s">
        <v>16019</v>
      </c>
      <c r="S3235" s="19" t="s">
        <v>11563</v>
      </c>
    </row>
    <row r="3236" spans="1:19" ht="38.25" customHeight="1" x14ac:dyDescent="0.2">
      <c r="A3236" s="33">
        <v>8195</v>
      </c>
      <c r="B3236" s="178">
        <v>46125</v>
      </c>
      <c r="C3236" s="179">
        <v>46125</v>
      </c>
      <c r="D3236" s="13" t="s">
        <v>3486</v>
      </c>
      <c r="E3236" s="19"/>
      <c r="F3236" s="21" t="s">
        <v>10892</v>
      </c>
      <c r="G3236" s="21"/>
      <c r="H3236" s="21">
        <v>37</v>
      </c>
      <c r="I3236" s="21" t="s">
        <v>10893</v>
      </c>
      <c r="J3236" s="167">
        <v>0</v>
      </c>
      <c r="K3236" s="168">
        <v>0</v>
      </c>
      <c r="L3236" s="193">
        <v>141400</v>
      </c>
      <c r="M3236" s="19" t="s">
        <v>16020</v>
      </c>
      <c r="N3236" s="19" t="s">
        <v>11239</v>
      </c>
      <c r="O3236" s="19" t="s">
        <v>11726</v>
      </c>
      <c r="P3236" s="19" t="s">
        <v>11021</v>
      </c>
      <c r="Q3236" s="15" t="s">
        <v>10914</v>
      </c>
      <c r="R3236" s="19" t="s">
        <v>16021</v>
      </c>
      <c r="S3236" s="31" t="s">
        <v>10955</v>
      </c>
    </row>
    <row r="3237" spans="1:19" ht="63.75" customHeight="1" x14ac:dyDescent="0.2">
      <c r="A3237" s="33">
        <v>8204</v>
      </c>
      <c r="B3237" s="178">
        <v>46125</v>
      </c>
      <c r="C3237" s="179">
        <v>46125</v>
      </c>
      <c r="D3237" s="13" t="s">
        <v>3486</v>
      </c>
      <c r="E3237" s="19"/>
      <c r="F3237" s="21" t="s">
        <v>12506</v>
      </c>
      <c r="G3237" s="21"/>
      <c r="H3237" s="21">
        <v>17</v>
      </c>
      <c r="I3237" s="21" t="s">
        <v>10904</v>
      </c>
      <c r="J3237" s="167">
        <v>106403</v>
      </c>
      <c r="K3237" s="168">
        <v>106403</v>
      </c>
      <c r="L3237" s="193">
        <v>0</v>
      </c>
      <c r="M3237" s="19" t="s">
        <v>10922</v>
      </c>
      <c r="N3237" s="31" t="s">
        <v>10906</v>
      </c>
      <c r="O3237" s="19" t="s">
        <v>10961</v>
      </c>
      <c r="P3237" s="19" t="s">
        <v>10903</v>
      </c>
      <c r="Q3237" s="15" t="s">
        <v>10898</v>
      </c>
      <c r="R3237" s="19" t="s">
        <v>16022</v>
      </c>
      <c r="S3237" s="19" t="s">
        <v>10949</v>
      </c>
    </row>
    <row r="3238" spans="1:19" ht="76.5" customHeight="1" x14ac:dyDescent="0.2">
      <c r="A3238" s="33">
        <v>8213</v>
      </c>
      <c r="B3238" s="178">
        <v>46125</v>
      </c>
      <c r="C3238" s="179">
        <v>46125</v>
      </c>
      <c r="D3238" s="13" t="s">
        <v>3486</v>
      </c>
      <c r="E3238" s="19"/>
      <c r="F3238" s="21" t="s">
        <v>10892</v>
      </c>
      <c r="G3238" s="21"/>
      <c r="H3238" s="21">
        <v>26</v>
      </c>
      <c r="I3238" s="21" t="s">
        <v>10893</v>
      </c>
      <c r="J3238" s="167">
        <v>1112045</v>
      </c>
      <c r="K3238" s="168">
        <v>1112045</v>
      </c>
      <c r="L3238" s="193">
        <v>0</v>
      </c>
      <c r="M3238" s="19" t="s">
        <v>11883</v>
      </c>
      <c r="N3238" s="19" t="s">
        <v>11121</v>
      </c>
      <c r="O3238" s="19" t="s">
        <v>10933</v>
      </c>
      <c r="P3238" s="19" t="s">
        <v>10903</v>
      </c>
      <c r="Q3238" s="15" t="s">
        <v>10898</v>
      </c>
      <c r="R3238" s="19" t="s">
        <v>16023</v>
      </c>
      <c r="S3238" s="19" t="s">
        <v>10949</v>
      </c>
    </row>
    <row r="3239" spans="1:19" ht="38.25" customHeight="1" x14ac:dyDescent="0.2">
      <c r="A3239" s="33">
        <v>8216</v>
      </c>
      <c r="B3239" s="178">
        <v>46123</v>
      </c>
      <c r="C3239" s="179">
        <v>46125</v>
      </c>
      <c r="D3239" s="13" t="s">
        <v>3486</v>
      </c>
      <c r="E3239" s="19"/>
      <c r="F3239" s="21" t="s">
        <v>10892</v>
      </c>
      <c r="G3239" s="21"/>
      <c r="H3239" s="21">
        <v>50</v>
      </c>
      <c r="I3239" s="21" t="s">
        <v>10893</v>
      </c>
      <c r="J3239" s="167">
        <v>1061400</v>
      </c>
      <c r="K3239" s="168">
        <v>1126900</v>
      </c>
      <c r="L3239" s="168">
        <v>0</v>
      </c>
      <c r="M3239" s="19" t="s">
        <v>11850</v>
      </c>
      <c r="N3239" s="31" t="s">
        <v>10906</v>
      </c>
      <c r="O3239" s="19" t="s">
        <v>11263</v>
      </c>
      <c r="P3239" s="19" t="s">
        <v>10903</v>
      </c>
      <c r="Q3239" s="15" t="s">
        <v>10898</v>
      </c>
      <c r="R3239" s="19" t="s">
        <v>16024</v>
      </c>
      <c r="S3239" s="19" t="s">
        <v>10949</v>
      </c>
    </row>
    <row r="3240" spans="1:19" ht="25.5" customHeight="1" x14ac:dyDescent="0.2">
      <c r="A3240" s="33">
        <v>8218</v>
      </c>
      <c r="B3240" s="178">
        <v>46125</v>
      </c>
      <c r="C3240" s="179">
        <v>46125</v>
      </c>
      <c r="D3240" s="13" t="s">
        <v>3486</v>
      </c>
      <c r="E3240" s="19"/>
      <c r="F3240" s="21" t="s">
        <v>12506</v>
      </c>
      <c r="G3240" s="21"/>
      <c r="H3240" s="21">
        <v>17</v>
      </c>
      <c r="I3240" s="21" t="s">
        <v>10904</v>
      </c>
      <c r="J3240" s="167">
        <v>200433</v>
      </c>
      <c r="K3240" s="168">
        <v>200433</v>
      </c>
      <c r="L3240" s="193">
        <v>0</v>
      </c>
      <c r="M3240" s="19" t="s">
        <v>16025</v>
      </c>
      <c r="N3240" s="19" t="s">
        <v>11097</v>
      </c>
      <c r="O3240" s="19" t="s">
        <v>15017</v>
      </c>
      <c r="P3240" s="31" t="s">
        <v>11099</v>
      </c>
      <c r="Q3240" s="15" t="s">
        <v>10898</v>
      </c>
      <c r="R3240" s="19" t="s">
        <v>16026</v>
      </c>
      <c r="S3240" s="19" t="s">
        <v>15836</v>
      </c>
    </row>
    <row r="3241" spans="1:19" ht="38.25" customHeight="1" x14ac:dyDescent="0.2">
      <c r="A3241" s="33">
        <v>8217</v>
      </c>
      <c r="B3241" s="178">
        <v>46125</v>
      </c>
      <c r="C3241" s="179">
        <v>46125</v>
      </c>
      <c r="D3241" s="13" t="s">
        <v>3486</v>
      </c>
      <c r="E3241" s="19"/>
      <c r="F3241" s="21" t="s">
        <v>10892</v>
      </c>
      <c r="G3241" s="21"/>
      <c r="H3241" s="21">
        <v>19</v>
      </c>
      <c r="I3241" s="21" t="s">
        <v>10893</v>
      </c>
      <c r="J3241" s="167">
        <v>0</v>
      </c>
      <c r="K3241" s="168">
        <v>0</v>
      </c>
      <c r="L3241" s="193">
        <v>141400</v>
      </c>
      <c r="M3241" s="19" t="s">
        <v>15312</v>
      </c>
      <c r="N3241" s="31" t="s">
        <v>11365</v>
      </c>
      <c r="O3241" s="19" t="s">
        <v>10952</v>
      </c>
      <c r="P3241" s="19" t="s">
        <v>10953</v>
      </c>
      <c r="Q3241" s="15" t="s">
        <v>10914</v>
      </c>
      <c r="R3241" s="19" t="s">
        <v>16027</v>
      </c>
      <c r="S3241" s="31" t="s">
        <v>10955</v>
      </c>
    </row>
    <row r="3242" spans="1:19" ht="38.25" customHeight="1" x14ac:dyDescent="0.2">
      <c r="A3242" s="33">
        <v>8219</v>
      </c>
      <c r="B3242" s="178">
        <v>46125</v>
      </c>
      <c r="C3242" s="179">
        <v>46125</v>
      </c>
      <c r="D3242" s="13" t="s">
        <v>3486</v>
      </c>
      <c r="E3242" s="19"/>
      <c r="F3242" s="21" t="s">
        <v>10892</v>
      </c>
      <c r="G3242" s="21"/>
      <c r="H3242" s="21">
        <v>23</v>
      </c>
      <c r="I3242" s="21" t="s">
        <v>10904</v>
      </c>
      <c r="J3242" s="167">
        <v>0</v>
      </c>
      <c r="K3242" s="168">
        <v>0</v>
      </c>
      <c r="L3242" s="193">
        <v>141400</v>
      </c>
      <c r="M3242" s="19" t="s">
        <v>11923</v>
      </c>
      <c r="N3242" s="19" t="s">
        <v>10923</v>
      </c>
      <c r="O3242" s="19" t="s">
        <v>10924</v>
      </c>
      <c r="P3242" s="31" t="s">
        <v>10913</v>
      </c>
      <c r="Q3242" s="15" t="s">
        <v>10914</v>
      </c>
      <c r="R3242" s="19" t="s">
        <v>16028</v>
      </c>
      <c r="S3242" s="31" t="s">
        <v>10955</v>
      </c>
    </row>
    <row r="3243" spans="1:19" ht="51" customHeight="1" x14ac:dyDescent="0.2">
      <c r="A3243" s="33">
        <v>8139</v>
      </c>
      <c r="B3243" s="178">
        <v>46124</v>
      </c>
      <c r="C3243" s="179">
        <v>46124</v>
      </c>
      <c r="D3243" s="13" t="s">
        <v>3486</v>
      </c>
      <c r="E3243" s="19"/>
      <c r="F3243" s="21" t="s">
        <v>10892</v>
      </c>
      <c r="G3243" s="21"/>
      <c r="H3243" s="21">
        <v>30</v>
      </c>
      <c r="I3243" s="21" t="s">
        <v>10904</v>
      </c>
      <c r="J3243" s="167">
        <v>0</v>
      </c>
      <c r="K3243" s="168">
        <v>0</v>
      </c>
      <c r="L3243" s="193">
        <v>141400</v>
      </c>
      <c r="M3243" s="19" t="s">
        <v>11041</v>
      </c>
      <c r="N3243" s="19" t="s">
        <v>11745</v>
      </c>
      <c r="O3243" s="19" t="s">
        <v>11162</v>
      </c>
      <c r="P3243" s="19" t="s">
        <v>11163</v>
      </c>
      <c r="Q3243" s="15" t="s">
        <v>10914</v>
      </c>
      <c r="R3243" s="19" t="s">
        <v>16029</v>
      </c>
      <c r="S3243" s="19" t="s">
        <v>16030</v>
      </c>
    </row>
    <row r="3244" spans="1:19" ht="38.25" customHeight="1" x14ac:dyDescent="0.2">
      <c r="A3244" s="33">
        <v>8136</v>
      </c>
      <c r="B3244" s="178">
        <v>46124</v>
      </c>
      <c r="C3244" s="179">
        <v>46124</v>
      </c>
      <c r="D3244" s="13" t="s">
        <v>3486</v>
      </c>
      <c r="E3244" s="19"/>
      <c r="F3244" s="21" t="s">
        <v>12506</v>
      </c>
      <c r="G3244" s="21"/>
      <c r="H3244" s="21">
        <v>17</v>
      </c>
      <c r="I3244" s="21" t="s">
        <v>10904</v>
      </c>
      <c r="J3244" s="167">
        <v>0</v>
      </c>
      <c r="K3244" s="168">
        <v>0</v>
      </c>
      <c r="L3244" s="193">
        <v>141400</v>
      </c>
      <c r="M3244" s="19" t="s">
        <v>12915</v>
      </c>
      <c r="N3244" s="31" t="s">
        <v>10906</v>
      </c>
      <c r="O3244" s="19" t="s">
        <v>10907</v>
      </c>
      <c r="P3244" s="19" t="s">
        <v>10903</v>
      </c>
      <c r="Q3244" s="15" t="s">
        <v>10914</v>
      </c>
      <c r="R3244" s="19" t="s">
        <v>16031</v>
      </c>
      <c r="S3244" s="19" t="s">
        <v>10909</v>
      </c>
    </row>
    <row r="3245" spans="1:19" ht="25.5" customHeight="1" x14ac:dyDescent="0.2">
      <c r="A3245" s="33">
        <v>8124</v>
      </c>
      <c r="B3245" s="178">
        <v>46123</v>
      </c>
      <c r="C3245" s="179">
        <v>46123</v>
      </c>
      <c r="D3245" s="13" t="s">
        <v>3486</v>
      </c>
      <c r="E3245" s="19"/>
      <c r="F3245" s="21" t="s">
        <v>10892</v>
      </c>
      <c r="G3245" s="21"/>
      <c r="H3245" s="21">
        <v>31</v>
      </c>
      <c r="I3245" s="21" t="s">
        <v>10904</v>
      </c>
      <c r="J3245" s="167">
        <v>143270</v>
      </c>
      <c r="K3245" s="168">
        <v>143270</v>
      </c>
      <c r="L3245" s="193">
        <v>0</v>
      </c>
      <c r="M3245" s="19" t="s">
        <v>16032</v>
      </c>
      <c r="N3245" s="19" t="s">
        <v>10941</v>
      </c>
      <c r="O3245" s="19" t="s">
        <v>11306</v>
      </c>
      <c r="P3245" s="19" t="s">
        <v>10943</v>
      </c>
      <c r="Q3245" s="15" t="s">
        <v>10898</v>
      </c>
      <c r="R3245" s="19" t="s">
        <v>16033</v>
      </c>
      <c r="S3245" s="19" t="s">
        <v>15347</v>
      </c>
    </row>
    <row r="3246" spans="1:19" ht="51" customHeight="1" x14ac:dyDescent="0.2">
      <c r="A3246" s="33">
        <v>8119</v>
      </c>
      <c r="B3246" s="178">
        <v>46122</v>
      </c>
      <c r="C3246" s="179">
        <v>46123</v>
      </c>
      <c r="D3246" s="13" t="s">
        <v>3486</v>
      </c>
      <c r="E3246" s="19"/>
      <c r="F3246" s="21" t="s">
        <v>10892</v>
      </c>
      <c r="G3246" s="21"/>
      <c r="H3246" s="21">
        <v>50</v>
      </c>
      <c r="I3246" s="21" t="s">
        <v>10893</v>
      </c>
      <c r="J3246" s="167">
        <v>0</v>
      </c>
      <c r="K3246" s="168">
        <v>0</v>
      </c>
      <c r="L3246" s="193">
        <v>141400</v>
      </c>
      <c r="M3246" s="19" t="s">
        <v>11165</v>
      </c>
      <c r="N3246" s="19" t="s">
        <v>11438</v>
      </c>
      <c r="O3246" s="19" t="s">
        <v>11289</v>
      </c>
      <c r="P3246" s="19" t="s">
        <v>11163</v>
      </c>
      <c r="Q3246" s="15" t="s">
        <v>10914</v>
      </c>
      <c r="R3246" s="19" t="s">
        <v>16034</v>
      </c>
      <c r="S3246" s="19" t="s">
        <v>11441</v>
      </c>
    </row>
    <row r="3247" spans="1:19" ht="25.5" customHeight="1" x14ac:dyDescent="0.2">
      <c r="A3247" s="33">
        <v>8118</v>
      </c>
      <c r="B3247" s="178">
        <v>46123</v>
      </c>
      <c r="C3247" s="179">
        <v>46123</v>
      </c>
      <c r="D3247" s="13" t="s">
        <v>3486</v>
      </c>
      <c r="E3247" s="19"/>
      <c r="F3247" s="21" t="s">
        <v>10892</v>
      </c>
      <c r="G3247" s="21"/>
      <c r="H3247" s="21">
        <v>18</v>
      </c>
      <c r="I3247" s="21" t="s">
        <v>10904</v>
      </c>
      <c r="J3247" s="167">
        <v>110000</v>
      </c>
      <c r="K3247" s="167">
        <v>110000</v>
      </c>
      <c r="L3247" s="193">
        <v>0</v>
      </c>
      <c r="M3247" s="19" t="s">
        <v>14119</v>
      </c>
      <c r="N3247" s="31" t="s">
        <v>10906</v>
      </c>
      <c r="O3247" s="19" t="s">
        <v>11182</v>
      </c>
      <c r="P3247" s="19" t="s">
        <v>10903</v>
      </c>
      <c r="Q3247" s="15" t="s">
        <v>10898</v>
      </c>
      <c r="R3247" s="19" t="s">
        <v>16035</v>
      </c>
      <c r="S3247" s="19" t="s">
        <v>11678</v>
      </c>
    </row>
    <row r="3248" spans="1:19" ht="38.25" customHeight="1" x14ac:dyDescent="0.2">
      <c r="A3248" s="33">
        <v>8115</v>
      </c>
      <c r="B3248" s="178">
        <v>46121</v>
      </c>
      <c r="C3248" s="179">
        <v>46123</v>
      </c>
      <c r="D3248" s="13" t="s">
        <v>3486</v>
      </c>
      <c r="E3248" s="19"/>
      <c r="F3248" s="21" t="s">
        <v>10892</v>
      </c>
      <c r="G3248" s="21"/>
      <c r="H3248" s="21">
        <v>17</v>
      </c>
      <c r="I3248" s="21" t="s">
        <v>10904</v>
      </c>
      <c r="J3248" s="167">
        <v>0</v>
      </c>
      <c r="K3248" s="168">
        <v>0</v>
      </c>
      <c r="L3248" s="193">
        <v>141400</v>
      </c>
      <c r="M3248" s="19" t="s">
        <v>14119</v>
      </c>
      <c r="N3248" s="19" t="s">
        <v>10979</v>
      </c>
      <c r="O3248" s="19" t="s">
        <v>10975</v>
      </c>
      <c r="P3248" s="31" t="s">
        <v>10980</v>
      </c>
      <c r="Q3248" s="15" t="s">
        <v>10914</v>
      </c>
      <c r="R3248" s="19" t="s">
        <v>16036</v>
      </c>
      <c r="S3248" s="19" t="s">
        <v>16037</v>
      </c>
    </row>
    <row r="3249" spans="1:19" ht="51" customHeight="1" x14ac:dyDescent="0.2">
      <c r="A3249" s="33">
        <v>8099</v>
      </c>
      <c r="B3249" s="178">
        <v>46123</v>
      </c>
      <c r="C3249" s="179">
        <v>46123</v>
      </c>
      <c r="D3249" s="13" t="s">
        <v>3486</v>
      </c>
      <c r="E3249" s="19"/>
      <c r="F3249" s="21" t="s">
        <v>10892</v>
      </c>
      <c r="G3249" s="21"/>
      <c r="H3249" s="21">
        <v>19</v>
      </c>
      <c r="I3249" s="21" t="s">
        <v>10893</v>
      </c>
      <c r="J3249" s="167">
        <v>291385</v>
      </c>
      <c r="K3249" s="168">
        <v>291385</v>
      </c>
      <c r="L3249" s="193">
        <v>0</v>
      </c>
      <c r="M3249" s="19" t="s">
        <v>16038</v>
      </c>
      <c r="N3249" s="19" t="s">
        <v>10987</v>
      </c>
      <c r="O3249" s="19" t="s">
        <v>10988</v>
      </c>
      <c r="P3249" s="19" t="s">
        <v>10919</v>
      </c>
      <c r="Q3249" s="15" t="s">
        <v>10898</v>
      </c>
      <c r="R3249" s="19" t="s">
        <v>16039</v>
      </c>
      <c r="S3249" s="19" t="s">
        <v>16040</v>
      </c>
    </row>
    <row r="3250" spans="1:19" ht="38.25" customHeight="1" x14ac:dyDescent="0.2">
      <c r="A3250" s="33">
        <v>8127</v>
      </c>
      <c r="B3250" s="178">
        <v>46122</v>
      </c>
      <c r="C3250" s="179">
        <v>46122</v>
      </c>
      <c r="D3250" s="13" t="s">
        <v>3486</v>
      </c>
      <c r="E3250" s="19"/>
      <c r="F3250" s="21" t="s">
        <v>10892</v>
      </c>
      <c r="G3250" s="21"/>
      <c r="H3250" s="21">
        <v>34</v>
      </c>
      <c r="I3250" s="21" t="s">
        <v>10893</v>
      </c>
      <c r="J3250" s="167">
        <v>0</v>
      </c>
      <c r="K3250" s="168">
        <v>0</v>
      </c>
      <c r="L3250" s="193">
        <v>141400</v>
      </c>
      <c r="M3250" s="19" t="s">
        <v>10905</v>
      </c>
      <c r="N3250" s="19" t="s">
        <v>10941</v>
      </c>
      <c r="O3250" s="19" t="s">
        <v>11306</v>
      </c>
      <c r="P3250" s="19" t="s">
        <v>10943</v>
      </c>
      <c r="Q3250" s="15" t="s">
        <v>10914</v>
      </c>
      <c r="R3250" s="19" t="s">
        <v>16041</v>
      </c>
      <c r="S3250" s="19" t="s">
        <v>11837</v>
      </c>
    </row>
    <row r="3251" spans="1:19" ht="38.25" customHeight="1" x14ac:dyDescent="0.2">
      <c r="A3251" s="33">
        <v>8117</v>
      </c>
      <c r="B3251" s="178">
        <v>46122</v>
      </c>
      <c r="C3251" s="179">
        <v>46122</v>
      </c>
      <c r="D3251" s="13" t="s">
        <v>3486</v>
      </c>
      <c r="E3251" s="19"/>
      <c r="F3251" s="21" t="s">
        <v>10892</v>
      </c>
      <c r="G3251" s="21"/>
      <c r="H3251" s="21">
        <v>23</v>
      </c>
      <c r="I3251" s="21" t="s">
        <v>10904</v>
      </c>
      <c r="J3251" s="167">
        <v>132685</v>
      </c>
      <c r="K3251" s="168">
        <v>132685</v>
      </c>
      <c r="L3251" s="193">
        <v>0</v>
      </c>
      <c r="M3251" s="19" t="s">
        <v>10905</v>
      </c>
      <c r="N3251" s="31" t="s">
        <v>10906</v>
      </c>
      <c r="O3251" s="19" t="s">
        <v>10947</v>
      </c>
      <c r="P3251" s="19" t="s">
        <v>10903</v>
      </c>
      <c r="Q3251" s="15" t="s">
        <v>10898</v>
      </c>
      <c r="R3251" s="19" t="s">
        <v>16042</v>
      </c>
      <c r="S3251" s="19" t="s">
        <v>10959</v>
      </c>
    </row>
    <row r="3252" spans="1:19" ht="51" customHeight="1" x14ac:dyDescent="0.2">
      <c r="A3252" s="33">
        <v>8108</v>
      </c>
      <c r="B3252" s="178">
        <v>46122</v>
      </c>
      <c r="C3252" s="179">
        <v>46122</v>
      </c>
      <c r="D3252" s="13" t="s">
        <v>3486</v>
      </c>
      <c r="E3252" s="19"/>
      <c r="F3252" s="21" t="s">
        <v>10892</v>
      </c>
      <c r="G3252" s="21"/>
      <c r="H3252" s="21">
        <v>24</v>
      </c>
      <c r="I3252" s="21" t="s">
        <v>10893</v>
      </c>
      <c r="J3252" s="167">
        <v>186000</v>
      </c>
      <c r="K3252" s="168">
        <v>186000</v>
      </c>
      <c r="L3252" s="193">
        <v>0</v>
      </c>
      <c r="M3252" s="19" t="s">
        <v>10905</v>
      </c>
      <c r="N3252" s="19" t="s">
        <v>10941</v>
      </c>
      <c r="O3252" s="19" t="s">
        <v>11536</v>
      </c>
      <c r="P3252" s="19" t="s">
        <v>11028</v>
      </c>
      <c r="Q3252" s="15" t="s">
        <v>10898</v>
      </c>
      <c r="R3252" s="19" t="s">
        <v>16043</v>
      </c>
      <c r="S3252" s="19" t="s">
        <v>15900</v>
      </c>
    </row>
    <row r="3253" spans="1:19" ht="25.5" customHeight="1" x14ac:dyDescent="0.2">
      <c r="A3253" s="33">
        <v>8093</v>
      </c>
      <c r="B3253" s="178">
        <v>46122</v>
      </c>
      <c r="C3253" s="179">
        <v>46122</v>
      </c>
      <c r="D3253" s="13" t="s">
        <v>3486</v>
      </c>
      <c r="E3253" s="19"/>
      <c r="F3253" s="21" t="s">
        <v>10892</v>
      </c>
      <c r="G3253" s="21"/>
      <c r="H3253" s="21">
        <v>19</v>
      </c>
      <c r="I3253" s="21" t="s">
        <v>10904</v>
      </c>
      <c r="J3253" s="167">
        <v>0</v>
      </c>
      <c r="K3253" s="168">
        <v>0</v>
      </c>
      <c r="L3253" s="193">
        <v>141400</v>
      </c>
      <c r="M3253" s="19" t="s">
        <v>10905</v>
      </c>
      <c r="N3253" s="19" t="s">
        <v>10917</v>
      </c>
      <c r="O3253" s="19" t="s">
        <v>11938</v>
      </c>
      <c r="P3253" s="19" t="s">
        <v>10919</v>
      </c>
      <c r="Q3253" s="15" t="s">
        <v>10914</v>
      </c>
      <c r="R3253" s="19" t="s">
        <v>16044</v>
      </c>
      <c r="S3253" s="19" t="s">
        <v>15418</v>
      </c>
    </row>
    <row r="3254" spans="1:19" ht="38.25" customHeight="1" x14ac:dyDescent="0.2">
      <c r="A3254" s="33">
        <v>8090</v>
      </c>
      <c r="B3254" s="178">
        <v>46122</v>
      </c>
      <c r="C3254" s="179">
        <v>46122</v>
      </c>
      <c r="D3254" s="13" t="s">
        <v>3486</v>
      </c>
      <c r="E3254" s="19"/>
      <c r="F3254" s="21" t="s">
        <v>12506</v>
      </c>
      <c r="G3254" s="21"/>
      <c r="H3254" s="21">
        <v>38</v>
      </c>
      <c r="I3254" s="21" t="s">
        <v>10904</v>
      </c>
      <c r="J3254" s="167">
        <v>152150</v>
      </c>
      <c r="K3254" s="168">
        <v>152150</v>
      </c>
      <c r="L3254" s="193">
        <v>0</v>
      </c>
      <c r="M3254" s="19" t="s">
        <v>11041</v>
      </c>
      <c r="N3254" s="31" t="s">
        <v>10906</v>
      </c>
      <c r="O3254" s="19" t="s">
        <v>10957</v>
      </c>
      <c r="P3254" s="19" t="s">
        <v>10903</v>
      </c>
      <c r="Q3254" s="15" t="s">
        <v>10898</v>
      </c>
      <c r="R3254" s="19" t="s">
        <v>16045</v>
      </c>
      <c r="S3254" s="19" t="s">
        <v>10959</v>
      </c>
    </row>
    <row r="3255" spans="1:19" ht="38.25" customHeight="1" x14ac:dyDescent="0.2">
      <c r="A3255" s="33">
        <v>8089</v>
      </c>
      <c r="B3255" s="178">
        <v>46121</v>
      </c>
      <c r="C3255" s="179">
        <v>46122</v>
      </c>
      <c r="D3255" s="13" t="s">
        <v>3486</v>
      </c>
      <c r="E3255" s="19"/>
      <c r="F3255" s="21" t="s">
        <v>10892</v>
      </c>
      <c r="G3255" s="21"/>
      <c r="H3255" s="21">
        <v>18</v>
      </c>
      <c r="I3255" s="21" t="s">
        <v>10893</v>
      </c>
      <c r="J3255" s="167">
        <v>0</v>
      </c>
      <c r="K3255" s="168">
        <v>0</v>
      </c>
      <c r="L3255" s="193">
        <v>141400</v>
      </c>
      <c r="M3255" s="19" t="s">
        <v>11238</v>
      </c>
      <c r="N3255" s="19" t="s">
        <v>11048</v>
      </c>
      <c r="O3255" s="19" t="s">
        <v>11357</v>
      </c>
      <c r="P3255" s="19" t="s">
        <v>11050</v>
      </c>
      <c r="Q3255" s="15" t="s">
        <v>10914</v>
      </c>
      <c r="R3255" s="19" t="s">
        <v>16046</v>
      </c>
      <c r="S3255" s="19" t="s">
        <v>12681</v>
      </c>
    </row>
    <row r="3256" spans="1:19" ht="25.5" customHeight="1" x14ac:dyDescent="0.2">
      <c r="A3256" s="33">
        <v>8086</v>
      </c>
      <c r="B3256" s="178">
        <v>46122</v>
      </c>
      <c r="C3256" s="179">
        <v>46122</v>
      </c>
      <c r="D3256" s="13" t="s">
        <v>3486</v>
      </c>
      <c r="E3256" s="19"/>
      <c r="F3256" s="21" t="s">
        <v>10892</v>
      </c>
      <c r="G3256" s="21"/>
      <c r="H3256" s="21">
        <v>23</v>
      </c>
      <c r="I3256" s="21" t="s">
        <v>10904</v>
      </c>
      <c r="J3256" s="167">
        <v>0</v>
      </c>
      <c r="K3256" s="168">
        <v>0</v>
      </c>
      <c r="L3256" s="193">
        <v>141400</v>
      </c>
      <c r="M3256" s="19" t="s">
        <v>14429</v>
      </c>
      <c r="N3256" s="19" t="s">
        <v>10941</v>
      </c>
      <c r="O3256" s="19" t="s">
        <v>10942</v>
      </c>
      <c r="P3256" s="19" t="s">
        <v>10943</v>
      </c>
      <c r="Q3256" s="15" t="s">
        <v>10914</v>
      </c>
      <c r="R3256" s="19" t="s">
        <v>16047</v>
      </c>
      <c r="S3256" s="19" t="s">
        <v>16048</v>
      </c>
    </row>
    <row r="3257" spans="1:19" ht="25.5" customHeight="1" x14ac:dyDescent="0.2">
      <c r="A3257" s="33">
        <v>8085</v>
      </c>
      <c r="B3257" s="178">
        <v>46122</v>
      </c>
      <c r="C3257" s="179">
        <v>46122</v>
      </c>
      <c r="D3257" s="13" t="s">
        <v>3486</v>
      </c>
      <c r="E3257" s="19"/>
      <c r="F3257" s="21" t="s">
        <v>10892</v>
      </c>
      <c r="G3257" s="21"/>
      <c r="H3257" s="21">
        <v>46</v>
      </c>
      <c r="I3257" s="21" t="s">
        <v>10904</v>
      </c>
      <c r="J3257" s="167">
        <v>114980</v>
      </c>
      <c r="K3257" s="168">
        <v>114980</v>
      </c>
      <c r="L3257" s="193">
        <v>0</v>
      </c>
      <c r="M3257" s="19" t="s">
        <v>14391</v>
      </c>
      <c r="N3257" s="19" t="s">
        <v>10917</v>
      </c>
      <c r="O3257" s="19" t="s">
        <v>11279</v>
      </c>
      <c r="P3257" s="19" t="s">
        <v>10919</v>
      </c>
      <c r="Q3257" s="15" t="s">
        <v>10898</v>
      </c>
      <c r="R3257" s="19" t="s">
        <v>16049</v>
      </c>
      <c r="S3257" s="19" t="s">
        <v>15418</v>
      </c>
    </row>
    <row r="3258" spans="1:19" ht="25.5" customHeight="1" x14ac:dyDescent="0.2">
      <c r="A3258" s="33">
        <v>8080</v>
      </c>
      <c r="B3258" s="178">
        <v>46122</v>
      </c>
      <c r="C3258" s="179">
        <v>46122</v>
      </c>
      <c r="D3258" s="13" t="s">
        <v>3486</v>
      </c>
      <c r="E3258" s="19"/>
      <c r="F3258" s="21" t="s">
        <v>10892</v>
      </c>
      <c r="G3258" s="21"/>
      <c r="H3258" s="21">
        <v>19</v>
      </c>
      <c r="I3258" s="21" t="s">
        <v>10904</v>
      </c>
      <c r="J3258" s="167">
        <v>0</v>
      </c>
      <c r="K3258" s="168">
        <v>0</v>
      </c>
      <c r="L3258" s="193">
        <v>141400</v>
      </c>
      <c r="M3258" s="19" t="s">
        <v>12915</v>
      </c>
      <c r="N3258" s="19" t="s">
        <v>11239</v>
      </c>
      <c r="O3258" s="19" t="s">
        <v>10975</v>
      </c>
      <c r="P3258" s="19" t="s">
        <v>11021</v>
      </c>
      <c r="Q3258" s="15" t="s">
        <v>10914</v>
      </c>
      <c r="R3258" s="19" t="s">
        <v>16050</v>
      </c>
      <c r="S3258" s="19" t="s">
        <v>13755</v>
      </c>
    </row>
    <row r="3259" spans="1:19" ht="38.25" customHeight="1" x14ac:dyDescent="0.2">
      <c r="A3259" s="33">
        <v>8079</v>
      </c>
      <c r="B3259" s="178">
        <v>46122</v>
      </c>
      <c r="C3259" s="179">
        <v>46122</v>
      </c>
      <c r="D3259" s="13" t="s">
        <v>3486</v>
      </c>
      <c r="E3259" s="19"/>
      <c r="F3259" s="21" t="s">
        <v>10892</v>
      </c>
      <c r="G3259" s="21"/>
      <c r="H3259" s="21">
        <v>21</v>
      </c>
      <c r="I3259" s="21" t="s">
        <v>10893</v>
      </c>
      <c r="J3259" s="167">
        <v>0</v>
      </c>
      <c r="K3259" s="168">
        <v>0</v>
      </c>
      <c r="L3259" s="193">
        <v>141400</v>
      </c>
      <c r="M3259" s="19" t="s">
        <v>11041</v>
      </c>
      <c r="N3259" s="19" t="s">
        <v>11027</v>
      </c>
      <c r="O3259" s="19" t="s">
        <v>11536</v>
      </c>
      <c r="P3259" s="19" t="s">
        <v>11028</v>
      </c>
      <c r="Q3259" s="15" t="s">
        <v>10914</v>
      </c>
      <c r="R3259" s="19" t="s">
        <v>16051</v>
      </c>
      <c r="S3259" s="19" t="s">
        <v>16052</v>
      </c>
    </row>
    <row r="3260" spans="1:19" ht="63.75" customHeight="1" x14ac:dyDescent="0.2">
      <c r="A3260" s="33">
        <v>8077</v>
      </c>
      <c r="B3260" s="178">
        <v>46121</v>
      </c>
      <c r="C3260" s="179">
        <v>46122</v>
      </c>
      <c r="D3260" s="13" t="s">
        <v>3486</v>
      </c>
      <c r="E3260" s="19"/>
      <c r="F3260" s="21" t="s">
        <v>10892</v>
      </c>
      <c r="G3260" s="21"/>
      <c r="H3260" s="21">
        <v>22</v>
      </c>
      <c r="I3260" s="21" t="s">
        <v>10893</v>
      </c>
      <c r="J3260" s="167">
        <v>67235</v>
      </c>
      <c r="K3260" s="167">
        <v>67235</v>
      </c>
      <c r="L3260" s="168">
        <v>0</v>
      </c>
      <c r="M3260" s="19" t="s">
        <v>10905</v>
      </c>
      <c r="N3260" s="31" t="s">
        <v>10906</v>
      </c>
      <c r="O3260" s="19" t="s">
        <v>10957</v>
      </c>
      <c r="P3260" s="19" t="s">
        <v>10903</v>
      </c>
      <c r="Q3260" s="15" t="s">
        <v>10898</v>
      </c>
      <c r="R3260" s="19" t="s">
        <v>16053</v>
      </c>
      <c r="S3260" s="19" t="s">
        <v>10959</v>
      </c>
    </row>
    <row r="3261" spans="1:19" ht="38.25" customHeight="1" x14ac:dyDescent="0.2">
      <c r="A3261" s="33">
        <v>8075</v>
      </c>
      <c r="B3261" s="178">
        <v>46122</v>
      </c>
      <c r="C3261" s="179">
        <v>46122</v>
      </c>
      <c r="D3261" s="13" t="s">
        <v>3486</v>
      </c>
      <c r="E3261" s="19"/>
      <c r="F3261" s="21" t="s">
        <v>12506</v>
      </c>
      <c r="G3261" s="21"/>
      <c r="H3261" s="21">
        <v>17</v>
      </c>
      <c r="I3261" s="21" t="s">
        <v>10893</v>
      </c>
      <c r="J3261" s="167">
        <v>0</v>
      </c>
      <c r="K3261" s="168">
        <v>0</v>
      </c>
      <c r="L3261" s="193">
        <v>141400</v>
      </c>
      <c r="M3261" s="19" t="s">
        <v>14119</v>
      </c>
      <c r="N3261" s="19" t="s">
        <v>11014</v>
      </c>
      <c r="O3261" s="19" t="s">
        <v>11015</v>
      </c>
      <c r="P3261" s="19" t="s">
        <v>10919</v>
      </c>
      <c r="Q3261" s="15" t="s">
        <v>10914</v>
      </c>
      <c r="R3261" s="19" t="s">
        <v>16054</v>
      </c>
      <c r="S3261" s="19" t="s">
        <v>15671</v>
      </c>
    </row>
    <row r="3262" spans="1:19" ht="25.5" customHeight="1" x14ac:dyDescent="0.2">
      <c r="A3262" s="33">
        <v>8073</v>
      </c>
      <c r="B3262" s="178">
        <v>46122</v>
      </c>
      <c r="C3262" s="179">
        <v>46122</v>
      </c>
      <c r="D3262" s="13" t="s">
        <v>3486</v>
      </c>
      <c r="E3262" s="19"/>
      <c r="F3262" s="21" t="s">
        <v>10892</v>
      </c>
      <c r="G3262" s="21"/>
      <c r="H3262" s="21">
        <v>18</v>
      </c>
      <c r="I3262" s="21" t="s">
        <v>10893</v>
      </c>
      <c r="J3262" s="167">
        <v>202027</v>
      </c>
      <c r="K3262" s="168">
        <v>116827</v>
      </c>
      <c r="L3262" s="193">
        <v>0</v>
      </c>
      <c r="M3262" s="19" t="s">
        <v>14592</v>
      </c>
      <c r="N3262" s="19" t="s">
        <v>10941</v>
      </c>
      <c r="O3262" s="19" t="s">
        <v>10942</v>
      </c>
      <c r="P3262" s="19" t="s">
        <v>10943</v>
      </c>
      <c r="Q3262" s="15" t="s">
        <v>10898</v>
      </c>
      <c r="R3262" s="19" t="s">
        <v>16055</v>
      </c>
      <c r="S3262" s="19" t="s">
        <v>16056</v>
      </c>
    </row>
    <row r="3263" spans="1:19" ht="25.5" customHeight="1" x14ac:dyDescent="0.2">
      <c r="A3263" s="33">
        <v>8071</v>
      </c>
      <c r="B3263" s="178">
        <v>46122</v>
      </c>
      <c r="C3263" s="179">
        <v>46122</v>
      </c>
      <c r="D3263" s="13" t="s">
        <v>3486</v>
      </c>
      <c r="E3263" s="19"/>
      <c r="F3263" s="21" t="s">
        <v>10892</v>
      </c>
      <c r="G3263" s="21"/>
      <c r="H3263" s="21">
        <v>21</v>
      </c>
      <c r="I3263" s="21" t="s">
        <v>10893</v>
      </c>
      <c r="J3263" s="167">
        <v>351600</v>
      </c>
      <c r="K3263" s="168">
        <v>351600</v>
      </c>
      <c r="L3263" s="193">
        <v>0</v>
      </c>
      <c r="M3263" s="19" t="s">
        <v>11041</v>
      </c>
      <c r="N3263" s="19" t="s">
        <v>10963</v>
      </c>
      <c r="O3263" s="19" t="s">
        <v>10964</v>
      </c>
      <c r="P3263" s="31" t="s">
        <v>10913</v>
      </c>
      <c r="Q3263" s="15" t="s">
        <v>10898</v>
      </c>
      <c r="R3263" s="19" t="s">
        <v>16057</v>
      </c>
      <c r="S3263" s="19" t="s">
        <v>16058</v>
      </c>
    </row>
    <row r="3264" spans="1:19" ht="38.25" customHeight="1" x14ac:dyDescent="0.2">
      <c r="A3264" s="33">
        <v>8062</v>
      </c>
      <c r="B3264" s="178">
        <v>46122</v>
      </c>
      <c r="C3264" s="179">
        <v>46122</v>
      </c>
      <c r="D3264" s="13" t="s">
        <v>3486</v>
      </c>
      <c r="E3264" s="19"/>
      <c r="F3264" s="21" t="s">
        <v>10892</v>
      </c>
      <c r="G3264" s="21"/>
      <c r="H3264" s="21">
        <v>18</v>
      </c>
      <c r="I3264" s="21" t="s">
        <v>10904</v>
      </c>
      <c r="J3264" s="167">
        <v>0</v>
      </c>
      <c r="K3264" s="168">
        <v>0</v>
      </c>
      <c r="L3264" s="193">
        <v>141400</v>
      </c>
      <c r="M3264" s="19" t="s">
        <v>16059</v>
      </c>
      <c r="N3264" s="19" t="s">
        <v>11311</v>
      </c>
      <c r="O3264" s="19" t="s">
        <v>11312</v>
      </c>
      <c r="P3264" s="19" t="s">
        <v>937</v>
      </c>
      <c r="Q3264" s="15" t="s">
        <v>10914</v>
      </c>
      <c r="R3264" s="19" t="s">
        <v>16060</v>
      </c>
      <c r="S3264" s="19" t="s">
        <v>11448</v>
      </c>
    </row>
    <row r="3265" spans="1:19" ht="38.25" customHeight="1" x14ac:dyDescent="0.2">
      <c r="A3265" s="33">
        <v>8046</v>
      </c>
      <c r="B3265" s="178">
        <v>46122</v>
      </c>
      <c r="C3265" s="179">
        <v>46122</v>
      </c>
      <c r="D3265" s="13" t="s">
        <v>3486</v>
      </c>
      <c r="E3265" s="19"/>
      <c r="F3265" s="21" t="s">
        <v>12506</v>
      </c>
      <c r="G3265" s="21"/>
      <c r="H3265" s="21">
        <v>17</v>
      </c>
      <c r="I3265" s="21" t="s">
        <v>10893</v>
      </c>
      <c r="J3265" s="167">
        <v>0</v>
      </c>
      <c r="K3265" s="168">
        <v>0</v>
      </c>
      <c r="L3265" s="193">
        <v>141400</v>
      </c>
      <c r="M3265" s="19" t="s">
        <v>16061</v>
      </c>
      <c r="N3265" s="19" t="s">
        <v>10974</v>
      </c>
      <c r="O3265" s="19" t="s">
        <v>11034</v>
      </c>
      <c r="P3265" s="19" t="s">
        <v>10976</v>
      </c>
      <c r="Q3265" s="15" t="s">
        <v>10914</v>
      </c>
      <c r="R3265" s="19" t="s">
        <v>16062</v>
      </c>
      <c r="S3265" s="19" t="s">
        <v>11221</v>
      </c>
    </row>
    <row r="3266" spans="1:19" ht="51" customHeight="1" x14ac:dyDescent="0.2">
      <c r="A3266" s="33">
        <v>8038</v>
      </c>
      <c r="B3266" s="178">
        <v>46121</v>
      </c>
      <c r="C3266" s="179">
        <v>46122</v>
      </c>
      <c r="D3266" s="13" t="s">
        <v>3486</v>
      </c>
      <c r="E3266" s="19"/>
      <c r="F3266" s="21" t="s">
        <v>10892</v>
      </c>
      <c r="G3266" s="21"/>
      <c r="H3266" s="21">
        <v>42</v>
      </c>
      <c r="I3266" s="21" t="s">
        <v>10904</v>
      </c>
      <c r="J3266" s="167">
        <v>0</v>
      </c>
      <c r="K3266" s="168">
        <v>0</v>
      </c>
      <c r="L3266" s="193">
        <v>141400</v>
      </c>
      <c r="M3266" s="19" t="s">
        <v>16063</v>
      </c>
      <c r="N3266" s="19" t="s">
        <v>16064</v>
      </c>
      <c r="O3266" s="19" t="s">
        <v>15017</v>
      </c>
      <c r="P3266" s="31" t="s">
        <v>11099</v>
      </c>
      <c r="Q3266" s="15" t="s">
        <v>10914</v>
      </c>
      <c r="R3266" s="19" t="s">
        <v>16065</v>
      </c>
      <c r="S3266" s="19" t="s">
        <v>16066</v>
      </c>
    </row>
    <row r="3267" spans="1:19" ht="38.25" customHeight="1" x14ac:dyDescent="0.2">
      <c r="A3267" s="33">
        <v>8034</v>
      </c>
      <c r="B3267" s="178">
        <v>46122</v>
      </c>
      <c r="C3267" s="179">
        <v>46122</v>
      </c>
      <c r="D3267" s="13" t="s">
        <v>3486</v>
      </c>
      <c r="E3267" s="19"/>
      <c r="F3267" s="21" t="s">
        <v>10892</v>
      </c>
      <c r="G3267" s="21"/>
      <c r="H3267" s="21">
        <v>18</v>
      </c>
      <c r="I3267" s="21" t="s">
        <v>10893</v>
      </c>
      <c r="J3267" s="167">
        <v>53000</v>
      </c>
      <c r="K3267" s="168">
        <v>53000</v>
      </c>
      <c r="L3267" s="193">
        <v>0</v>
      </c>
      <c r="M3267" s="19" t="s">
        <v>10905</v>
      </c>
      <c r="N3267" s="19" t="s">
        <v>11004</v>
      </c>
      <c r="O3267" s="19" t="s">
        <v>11005</v>
      </c>
      <c r="P3267" s="19" t="s">
        <v>11006</v>
      </c>
      <c r="Q3267" s="15" t="s">
        <v>10898</v>
      </c>
      <c r="R3267" s="19" t="s">
        <v>16067</v>
      </c>
      <c r="S3267" s="19" t="s">
        <v>11040</v>
      </c>
    </row>
    <row r="3268" spans="1:19" ht="25.5" customHeight="1" x14ac:dyDescent="0.2">
      <c r="A3268" s="33">
        <v>8030</v>
      </c>
      <c r="B3268" s="178">
        <v>46122</v>
      </c>
      <c r="C3268" s="179">
        <v>46122</v>
      </c>
      <c r="D3268" s="13" t="s">
        <v>3486</v>
      </c>
      <c r="E3268" s="19"/>
      <c r="F3268" s="21" t="s">
        <v>10892</v>
      </c>
      <c r="G3268" s="21"/>
      <c r="H3268" s="21">
        <v>52</v>
      </c>
      <c r="I3268" s="21" t="s">
        <v>10904</v>
      </c>
      <c r="J3268" s="167">
        <v>183587</v>
      </c>
      <c r="K3268" s="168">
        <v>0</v>
      </c>
      <c r="L3268" s="193">
        <v>141400</v>
      </c>
      <c r="M3268" s="19" t="s">
        <v>14119</v>
      </c>
      <c r="N3268" s="19" t="s">
        <v>11004</v>
      </c>
      <c r="O3268" s="19" t="s">
        <v>11719</v>
      </c>
      <c r="P3268" s="19" t="s">
        <v>11006</v>
      </c>
      <c r="Q3268" s="15" t="s">
        <v>10914</v>
      </c>
      <c r="R3268" s="19" t="s">
        <v>16068</v>
      </c>
      <c r="S3268" s="19" t="s">
        <v>13223</v>
      </c>
    </row>
    <row r="3269" spans="1:19" ht="25.5" customHeight="1" x14ac:dyDescent="0.2">
      <c r="A3269" s="33">
        <v>8026</v>
      </c>
      <c r="B3269" s="178">
        <v>46122</v>
      </c>
      <c r="C3269" s="179">
        <v>46122</v>
      </c>
      <c r="D3269" s="13" t="s">
        <v>3486</v>
      </c>
      <c r="E3269" s="19"/>
      <c r="F3269" s="21" t="s">
        <v>10892</v>
      </c>
      <c r="G3269" s="21"/>
      <c r="H3269" s="21">
        <v>20</v>
      </c>
      <c r="I3269" s="21" t="s">
        <v>10893</v>
      </c>
      <c r="J3269" s="167">
        <v>0</v>
      </c>
      <c r="K3269" s="168">
        <v>0</v>
      </c>
      <c r="L3269" s="193">
        <v>141400</v>
      </c>
      <c r="M3269" s="19" t="s">
        <v>14184</v>
      </c>
      <c r="N3269" s="19" t="s">
        <v>11004</v>
      </c>
      <c r="O3269" s="19" t="s">
        <v>11005</v>
      </c>
      <c r="P3269" s="19" t="s">
        <v>11006</v>
      </c>
      <c r="Q3269" s="15" t="s">
        <v>10914</v>
      </c>
      <c r="R3269" s="19" t="s">
        <v>16069</v>
      </c>
      <c r="S3269" s="31" t="s">
        <v>10955</v>
      </c>
    </row>
    <row r="3270" spans="1:19" ht="38.25" customHeight="1" x14ac:dyDescent="0.2">
      <c r="A3270" s="33">
        <v>8021</v>
      </c>
      <c r="B3270" s="178">
        <v>46121</v>
      </c>
      <c r="C3270" s="179">
        <v>46122</v>
      </c>
      <c r="D3270" s="13" t="s">
        <v>3486</v>
      </c>
      <c r="E3270" s="19"/>
      <c r="F3270" s="21" t="s">
        <v>10892</v>
      </c>
      <c r="G3270" s="21"/>
      <c r="H3270" s="21">
        <v>21</v>
      </c>
      <c r="I3270" s="21" t="s">
        <v>10904</v>
      </c>
      <c r="J3270" s="167">
        <v>0</v>
      </c>
      <c r="K3270" s="168">
        <v>0</v>
      </c>
      <c r="L3270" s="193">
        <v>141400</v>
      </c>
      <c r="M3270" s="19" t="s">
        <v>16070</v>
      </c>
      <c r="N3270" s="31" t="s">
        <v>11365</v>
      </c>
      <c r="O3270" s="19" t="s">
        <v>10952</v>
      </c>
      <c r="P3270" s="19" t="s">
        <v>10953</v>
      </c>
      <c r="Q3270" s="15" t="s">
        <v>10914</v>
      </c>
      <c r="R3270" s="19" t="s">
        <v>16071</v>
      </c>
      <c r="S3270" s="31" t="s">
        <v>10955</v>
      </c>
    </row>
    <row r="3271" spans="1:19" ht="51" customHeight="1" x14ac:dyDescent="0.2">
      <c r="A3271" s="33">
        <v>7998</v>
      </c>
      <c r="B3271" s="178">
        <v>46121</v>
      </c>
      <c r="C3271" s="179">
        <v>46121</v>
      </c>
      <c r="D3271" s="13" t="s">
        <v>3486</v>
      </c>
      <c r="E3271" s="19"/>
      <c r="F3271" s="21" t="s">
        <v>10892</v>
      </c>
      <c r="G3271" s="21"/>
      <c r="H3271" s="21">
        <v>55</v>
      </c>
      <c r="I3271" s="21" t="s">
        <v>10904</v>
      </c>
      <c r="J3271" s="167">
        <v>0</v>
      </c>
      <c r="K3271" s="168">
        <v>0</v>
      </c>
      <c r="L3271" s="193">
        <v>141400</v>
      </c>
      <c r="M3271" s="19" t="s">
        <v>10905</v>
      </c>
      <c r="N3271" s="19" t="s">
        <v>10917</v>
      </c>
      <c r="O3271" s="19" t="s">
        <v>11459</v>
      </c>
      <c r="P3271" s="19" t="s">
        <v>10919</v>
      </c>
      <c r="Q3271" s="15" t="s">
        <v>10914</v>
      </c>
      <c r="R3271" s="19" t="s">
        <v>16072</v>
      </c>
      <c r="S3271" s="19" t="s">
        <v>12790</v>
      </c>
    </row>
    <row r="3272" spans="1:19" ht="38.25" customHeight="1" x14ac:dyDescent="0.2">
      <c r="A3272" s="33">
        <v>7999</v>
      </c>
      <c r="B3272" s="178">
        <v>46121</v>
      </c>
      <c r="C3272" s="179">
        <v>46121</v>
      </c>
      <c r="D3272" s="13" t="s">
        <v>3486</v>
      </c>
      <c r="E3272" s="19"/>
      <c r="F3272" s="21" t="s">
        <v>10892</v>
      </c>
      <c r="G3272" s="21"/>
      <c r="H3272" s="21">
        <v>22</v>
      </c>
      <c r="I3272" s="21" t="s">
        <v>10893</v>
      </c>
      <c r="J3272" s="167">
        <v>0</v>
      </c>
      <c r="K3272" s="168">
        <v>0</v>
      </c>
      <c r="L3272" s="193">
        <v>141400</v>
      </c>
      <c r="M3272" s="19" t="s">
        <v>10905</v>
      </c>
      <c r="N3272" s="31" t="s">
        <v>10906</v>
      </c>
      <c r="O3272" s="19" t="s">
        <v>10907</v>
      </c>
      <c r="P3272" s="19" t="s">
        <v>10903</v>
      </c>
      <c r="Q3272" s="15" t="s">
        <v>10914</v>
      </c>
      <c r="R3272" s="19" t="s">
        <v>16073</v>
      </c>
      <c r="S3272" s="19" t="s">
        <v>10998</v>
      </c>
    </row>
    <row r="3273" spans="1:19" ht="25.5" customHeight="1" x14ac:dyDescent="0.2">
      <c r="A3273" s="33">
        <v>8013</v>
      </c>
      <c r="B3273" s="178">
        <v>46121</v>
      </c>
      <c r="C3273" s="179">
        <v>46121</v>
      </c>
      <c r="D3273" s="13" t="s">
        <v>3486</v>
      </c>
      <c r="E3273" s="19"/>
      <c r="F3273" s="21" t="s">
        <v>10892</v>
      </c>
      <c r="G3273" s="21"/>
      <c r="H3273" s="21">
        <v>18</v>
      </c>
      <c r="I3273" s="21" t="s">
        <v>10893</v>
      </c>
      <c r="J3273" s="167">
        <v>174550</v>
      </c>
      <c r="K3273" s="168">
        <v>174550</v>
      </c>
      <c r="L3273" s="193">
        <v>0</v>
      </c>
      <c r="M3273" s="19" t="s">
        <v>11041</v>
      </c>
      <c r="N3273" s="31" t="s">
        <v>10906</v>
      </c>
      <c r="O3273" s="19" t="s">
        <v>10964</v>
      </c>
      <c r="P3273" s="31" t="s">
        <v>10913</v>
      </c>
      <c r="Q3273" s="15" t="s">
        <v>10898</v>
      </c>
      <c r="R3273" s="19" t="s">
        <v>16074</v>
      </c>
      <c r="S3273" s="19" t="s">
        <v>10966</v>
      </c>
    </row>
    <row r="3274" spans="1:19" ht="51" customHeight="1" x14ac:dyDescent="0.2">
      <c r="A3274" s="33">
        <v>8020</v>
      </c>
      <c r="B3274" s="178">
        <v>46116</v>
      </c>
      <c r="C3274" s="179">
        <v>46121</v>
      </c>
      <c r="D3274" s="13" t="s">
        <v>3486</v>
      </c>
      <c r="E3274" s="19"/>
      <c r="F3274" s="21" t="s">
        <v>10892</v>
      </c>
      <c r="G3274" s="21"/>
      <c r="H3274" s="21">
        <v>21</v>
      </c>
      <c r="I3274" s="21" t="s">
        <v>10893</v>
      </c>
      <c r="J3274" s="167">
        <v>67235</v>
      </c>
      <c r="K3274" s="168">
        <v>67235</v>
      </c>
      <c r="L3274" s="193">
        <v>0</v>
      </c>
      <c r="M3274" s="19" t="s">
        <v>11690</v>
      </c>
      <c r="N3274" s="31" t="s">
        <v>10906</v>
      </c>
      <c r="O3274" s="19" t="s">
        <v>10957</v>
      </c>
      <c r="P3274" s="19" t="s">
        <v>10903</v>
      </c>
      <c r="Q3274" s="15" t="s">
        <v>10898</v>
      </c>
      <c r="R3274" s="19" t="s">
        <v>16075</v>
      </c>
      <c r="S3274" s="19" t="s">
        <v>11063</v>
      </c>
    </row>
    <row r="3275" spans="1:19" ht="38.25" customHeight="1" x14ac:dyDescent="0.2">
      <c r="A3275" s="33">
        <v>8033</v>
      </c>
      <c r="B3275" s="178">
        <v>46121</v>
      </c>
      <c r="C3275" s="179">
        <v>46121</v>
      </c>
      <c r="D3275" s="13" t="s">
        <v>3486</v>
      </c>
      <c r="E3275" s="19"/>
      <c r="F3275" s="21" t="s">
        <v>10892</v>
      </c>
      <c r="G3275" s="21"/>
      <c r="H3275" s="21">
        <v>18</v>
      </c>
      <c r="I3275" s="21" t="s">
        <v>10893</v>
      </c>
      <c r="J3275" s="167">
        <v>0</v>
      </c>
      <c r="K3275" s="168">
        <v>0</v>
      </c>
      <c r="L3275" s="193">
        <v>141400</v>
      </c>
      <c r="M3275" s="19" t="s">
        <v>11886</v>
      </c>
      <c r="N3275" s="31" t="s">
        <v>10906</v>
      </c>
      <c r="O3275" s="19" t="s">
        <v>11263</v>
      </c>
      <c r="P3275" s="19" t="s">
        <v>10903</v>
      </c>
      <c r="Q3275" s="15" t="s">
        <v>10914</v>
      </c>
      <c r="R3275" s="19" t="s">
        <v>16076</v>
      </c>
      <c r="S3275" s="19" t="s">
        <v>10949</v>
      </c>
    </row>
    <row r="3276" spans="1:19" ht="25.5" customHeight="1" x14ac:dyDescent="0.2">
      <c r="A3276" s="33">
        <v>8044</v>
      </c>
      <c r="B3276" s="178">
        <v>46121</v>
      </c>
      <c r="C3276" s="179">
        <v>46121</v>
      </c>
      <c r="D3276" s="13" t="s">
        <v>3486</v>
      </c>
      <c r="E3276" s="19"/>
      <c r="F3276" s="21" t="s">
        <v>10892</v>
      </c>
      <c r="G3276" s="21"/>
      <c r="H3276" s="21">
        <v>20</v>
      </c>
      <c r="I3276" s="21" t="s">
        <v>10904</v>
      </c>
      <c r="J3276" s="167">
        <v>333421</v>
      </c>
      <c r="K3276" s="168">
        <v>333421</v>
      </c>
      <c r="L3276" s="193">
        <v>0</v>
      </c>
      <c r="M3276" s="19" t="s">
        <v>14429</v>
      </c>
      <c r="N3276" s="19" t="s">
        <v>10928</v>
      </c>
      <c r="O3276" s="19" t="s">
        <v>10929</v>
      </c>
      <c r="P3276" s="19" t="s">
        <v>10930</v>
      </c>
      <c r="Q3276" s="15" t="s">
        <v>10898</v>
      </c>
      <c r="R3276" s="19" t="s">
        <v>16077</v>
      </c>
      <c r="S3276" s="19" t="s">
        <v>10932</v>
      </c>
    </row>
    <row r="3277" spans="1:19" ht="38.25" customHeight="1" x14ac:dyDescent="0.2">
      <c r="A3277" s="33">
        <v>8052</v>
      </c>
      <c r="B3277" s="178">
        <v>46119</v>
      </c>
      <c r="C3277" s="179">
        <v>46121</v>
      </c>
      <c r="D3277" s="13" t="s">
        <v>3486</v>
      </c>
      <c r="E3277" s="19"/>
      <c r="F3277" s="21" t="s">
        <v>10892</v>
      </c>
      <c r="G3277" s="21"/>
      <c r="H3277" s="21">
        <v>27</v>
      </c>
      <c r="I3277" s="21" t="s">
        <v>10893</v>
      </c>
      <c r="J3277" s="167">
        <v>53000</v>
      </c>
      <c r="K3277" s="168">
        <v>53000</v>
      </c>
      <c r="L3277" s="193">
        <v>0</v>
      </c>
      <c r="M3277" s="19" t="s">
        <v>11247</v>
      </c>
      <c r="N3277" s="31" t="s">
        <v>10906</v>
      </c>
      <c r="O3277" s="19" t="s">
        <v>10907</v>
      </c>
      <c r="P3277" s="19" t="s">
        <v>10903</v>
      </c>
      <c r="Q3277" s="15" t="s">
        <v>10898</v>
      </c>
      <c r="R3277" s="19" t="s">
        <v>16078</v>
      </c>
      <c r="S3277" s="19" t="s">
        <v>11040</v>
      </c>
    </row>
    <row r="3278" spans="1:19" ht="38.25" customHeight="1" x14ac:dyDescent="0.2">
      <c r="A3278" s="33">
        <v>8055</v>
      </c>
      <c r="B3278" s="178">
        <v>46121</v>
      </c>
      <c r="C3278" s="179">
        <v>46121</v>
      </c>
      <c r="D3278" s="13" t="s">
        <v>3486</v>
      </c>
      <c r="E3278" s="19"/>
      <c r="F3278" s="21" t="s">
        <v>10892</v>
      </c>
      <c r="G3278" s="21"/>
      <c r="H3278" s="21">
        <v>25</v>
      </c>
      <c r="I3278" s="21" t="s">
        <v>10893</v>
      </c>
      <c r="J3278" s="167">
        <v>1126715</v>
      </c>
      <c r="K3278" s="168">
        <v>1126715</v>
      </c>
      <c r="L3278" s="193">
        <v>0</v>
      </c>
      <c r="M3278" s="19" t="s">
        <v>11617</v>
      </c>
      <c r="N3278" s="19" t="s">
        <v>11178</v>
      </c>
      <c r="O3278" s="19" t="s">
        <v>11179</v>
      </c>
      <c r="P3278" s="19" t="s">
        <v>10943</v>
      </c>
      <c r="Q3278" s="15" t="s">
        <v>10898</v>
      </c>
      <c r="R3278" s="19" t="s">
        <v>16079</v>
      </c>
      <c r="S3278" s="19" t="s">
        <v>11620</v>
      </c>
    </row>
    <row r="3279" spans="1:19" ht="25.5" customHeight="1" x14ac:dyDescent="0.2">
      <c r="A3279" s="33">
        <v>8066</v>
      </c>
      <c r="B3279" s="178">
        <v>46121</v>
      </c>
      <c r="C3279" s="179">
        <v>46121</v>
      </c>
      <c r="D3279" s="13" t="s">
        <v>3486</v>
      </c>
      <c r="E3279" s="19"/>
      <c r="F3279" s="21" t="s">
        <v>10892</v>
      </c>
      <c r="G3279" s="21"/>
      <c r="H3279" s="21">
        <v>18</v>
      </c>
      <c r="I3279" s="21" t="s">
        <v>10893</v>
      </c>
      <c r="J3279" s="167">
        <v>53000</v>
      </c>
      <c r="K3279" s="168">
        <v>53000</v>
      </c>
      <c r="L3279" s="193">
        <v>0</v>
      </c>
      <c r="M3279" s="19" t="s">
        <v>15396</v>
      </c>
      <c r="N3279" s="19" t="s">
        <v>13634</v>
      </c>
      <c r="O3279" s="19" t="s">
        <v>11309</v>
      </c>
      <c r="P3279" s="19" t="s">
        <v>11130</v>
      </c>
      <c r="Q3279" s="15" t="s">
        <v>10898</v>
      </c>
      <c r="R3279" s="19" t="s">
        <v>16080</v>
      </c>
      <c r="S3279" s="19" t="s">
        <v>11132</v>
      </c>
    </row>
    <row r="3280" spans="1:19" ht="25.5" customHeight="1" x14ac:dyDescent="0.2">
      <c r="A3280" s="33">
        <v>8069</v>
      </c>
      <c r="B3280" s="178">
        <v>46121</v>
      </c>
      <c r="C3280" s="179">
        <v>46121</v>
      </c>
      <c r="D3280" s="13" t="s">
        <v>3486</v>
      </c>
      <c r="E3280" s="19"/>
      <c r="F3280" s="21" t="s">
        <v>10892</v>
      </c>
      <c r="G3280" s="21"/>
      <c r="H3280" s="21">
        <v>23</v>
      </c>
      <c r="I3280" s="21" t="s">
        <v>10904</v>
      </c>
      <c r="J3280" s="167">
        <v>269366</v>
      </c>
      <c r="K3280" s="168">
        <v>269366</v>
      </c>
      <c r="L3280" s="193">
        <v>0</v>
      </c>
      <c r="M3280" s="19" t="s">
        <v>16081</v>
      </c>
      <c r="N3280" s="19" t="s">
        <v>11538</v>
      </c>
      <c r="O3280" s="19" t="s">
        <v>11539</v>
      </c>
      <c r="P3280" s="31" t="s">
        <v>10913</v>
      </c>
      <c r="Q3280" s="15" t="s">
        <v>10898</v>
      </c>
      <c r="R3280" s="19" t="s">
        <v>16082</v>
      </c>
      <c r="S3280" s="19" t="s">
        <v>11541</v>
      </c>
    </row>
    <row r="3281" spans="1:19" ht="25.5" customHeight="1" x14ac:dyDescent="0.2">
      <c r="A3281" s="33">
        <v>8072</v>
      </c>
      <c r="B3281" s="178">
        <v>46120</v>
      </c>
      <c r="C3281" s="179">
        <v>46121</v>
      </c>
      <c r="D3281" s="13" t="s">
        <v>3486</v>
      </c>
      <c r="E3281" s="19"/>
      <c r="F3281" s="21" t="s">
        <v>10892</v>
      </c>
      <c r="G3281" s="21"/>
      <c r="H3281" s="21">
        <v>46</v>
      </c>
      <c r="I3281" s="21" t="s">
        <v>10893</v>
      </c>
      <c r="J3281" s="167">
        <v>0</v>
      </c>
      <c r="K3281" s="168">
        <v>0</v>
      </c>
      <c r="L3281" s="193">
        <v>141400</v>
      </c>
      <c r="M3281" s="19" t="s">
        <v>14429</v>
      </c>
      <c r="N3281" s="19" t="s">
        <v>10941</v>
      </c>
      <c r="O3281" s="19" t="s">
        <v>10942</v>
      </c>
      <c r="P3281" s="19" t="s">
        <v>10943</v>
      </c>
      <c r="Q3281" s="15" t="s">
        <v>10914</v>
      </c>
      <c r="R3281" s="19" t="s">
        <v>16083</v>
      </c>
      <c r="S3281" s="19" t="s">
        <v>11837</v>
      </c>
    </row>
    <row r="3282" spans="1:19" ht="25.5" customHeight="1" x14ac:dyDescent="0.2">
      <c r="A3282" s="33">
        <v>8009</v>
      </c>
      <c r="B3282" s="178">
        <v>46120</v>
      </c>
      <c r="C3282" s="179">
        <v>46120</v>
      </c>
      <c r="D3282" s="13" t="s">
        <v>3486</v>
      </c>
      <c r="E3282" s="19"/>
      <c r="F3282" s="21" t="s">
        <v>10892</v>
      </c>
      <c r="G3282" s="21"/>
      <c r="H3282" s="21">
        <v>26</v>
      </c>
      <c r="I3282" s="21" t="s">
        <v>10904</v>
      </c>
      <c r="J3282" s="167">
        <v>18637</v>
      </c>
      <c r="K3282" s="168">
        <v>0</v>
      </c>
      <c r="L3282" s="193">
        <v>141400</v>
      </c>
      <c r="M3282" s="19" t="s">
        <v>10905</v>
      </c>
      <c r="N3282" s="19" t="s">
        <v>11004</v>
      </c>
      <c r="O3282" s="19" t="s">
        <v>11719</v>
      </c>
      <c r="P3282" s="19" t="s">
        <v>11006</v>
      </c>
      <c r="Q3282" s="15" t="s">
        <v>10914</v>
      </c>
      <c r="R3282" s="19" t="s">
        <v>16084</v>
      </c>
      <c r="S3282" s="19" t="s">
        <v>13223</v>
      </c>
    </row>
    <row r="3283" spans="1:19" ht="38.25" customHeight="1" x14ac:dyDescent="0.2">
      <c r="A3283" s="33">
        <v>8005</v>
      </c>
      <c r="B3283" s="178">
        <v>46120</v>
      </c>
      <c r="C3283" s="179">
        <v>46120</v>
      </c>
      <c r="D3283" s="13" t="s">
        <v>3486</v>
      </c>
      <c r="E3283" s="19"/>
      <c r="F3283" s="21" t="s">
        <v>12506</v>
      </c>
      <c r="G3283" s="21"/>
      <c r="H3283" s="21">
        <v>17</v>
      </c>
      <c r="I3283" s="21" t="s">
        <v>10893</v>
      </c>
      <c r="J3283" s="167">
        <v>0</v>
      </c>
      <c r="K3283" s="168">
        <v>0</v>
      </c>
      <c r="L3283" s="193">
        <v>141400</v>
      </c>
      <c r="M3283" s="19" t="s">
        <v>16085</v>
      </c>
      <c r="N3283" s="19" t="s">
        <v>10937</v>
      </c>
      <c r="O3283" s="19" t="s">
        <v>11227</v>
      </c>
      <c r="P3283" s="19" t="s">
        <v>11228</v>
      </c>
      <c r="Q3283" s="15" t="s">
        <v>10914</v>
      </c>
      <c r="R3283" s="19" t="s">
        <v>16086</v>
      </c>
      <c r="S3283" s="19" t="s">
        <v>10939</v>
      </c>
    </row>
    <row r="3284" spans="1:19" ht="25.5" customHeight="1" x14ac:dyDescent="0.2">
      <c r="A3284" s="33">
        <v>8003</v>
      </c>
      <c r="B3284" s="178">
        <v>46120</v>
      </c>
      <c r="C3284" s="179">
        <v>46120</v>
      </c>
      <c r="D3284" s="13" t="s">
        <v>3486</v>
      </c>
      <c r="E3284" s="19"/>
      <c r="F3284" s="21" t="s">
        <v>12506</v>
      </c>
      <c r="G3284" s="21"/>
      <c r="H3284" s="21">
        <v>13</v>
      </c>
      <c r="I3284" s="21" t="s">
        <v>10904</v>
      </c>
      <c r="J3284" s="167">
        <v>972900</v>
      </c>
      <c r="K3284" s="168">
        <v>972900</v>
      </c>
      <c r="L3284" s="193">
        <v>0</v>
      </c>
      <c r="M3284" s="19" t="s">
        <v>10905</v>
      </c>
      <c r="N3284" s="19" t="s">
        <v>11348</v>
      </c>
      <c r="O3284" s="19" t="s">
        <v>11129</v>
      </c>
      <c r="P3284" s="19" t="s">
        <v>982</v>
      </c>
      <c r="Q3284" s="15" t="s">
        <v>10898</v>
      </c>
      <c r="R3284" s="19" t="s">
        <v>16087</v>
      </c>
      <c r="S3284" s="19" t="s">
        <v>10926</v>
      </c>
    </row>
    <row r="3285" spans="1:19" ht="38.25" customHeight="1" x14ac:dyDescent="0.2">
      <c r="A3285" s="33">
        <v>7992</v>
      </c>
      <c r="B3285" s="178">
        <v>46120</v>
      </c>
      <c r="C3285" s="179">
        <v>46120</v>
      </c>
      <c r="D3285" s="13" t="s">
        <v>3486</v>
      </c>
      <c r="E3285" s="19"/>
      <c r="F3285" s="21" t="s">
        <v>12506</v>
      </c>
      <c r="G3285" s="21"/>
      <c r="H3285" s="21">
        <v>17</v>
      </c>
      <c r="I3285" s="21" t="s">
        <v>10893</v>
      </c>
      <c r="J3285" s="167">
        <v>0</v>
      </c>
      <c r="K3285" s="168">
        <v>0</v>
      </c>
      <c r="L3285" s="193">
        <v>141400</v>
      </c>
      <c r="M3285" s="19" t="s">
        <v>10905</v>
      </c>
      <c r="N3285" s="19" t="s">
        <v>10917</v>
      </c>
      <c r="O3285" s="19" t="s">
        <v>14397</v>
      </c>
      <c r="P3285" s="19" t="s">
        <v>10919</v>
      </c>
      <c r="Q3285" s="15" t="s">
        <v>10914</v>
      </c>
      <c r="R3285" s="19" t="s">
        <v>16088</v>
      </c>
      <c r="S3285" s="19" t="s">
        <v>12790</v>
      </c>
    </row>
    <row r="3286" spans="1:19" ht="25.5" customHeight="1" x14ac:dyDescent="0.2">
      <c r="A3286" s="33">
        <v>7990</v>
      </c>
      <c r="B3286" s="178">
        <v>46120</v>
      </c>
      <c r="C3286" s="179">
        <v>46120</v>
      </c>
      <c r="D3286" s="13" t="s">
        <v>3486</v>
      </c>
      <c r="E3286" s="19"/>
      <c r="F3286" s="21" t="s">
        <v>10892</v>
      </c>
      <c r="G3286" s="21"/>
      <c r="H3286" s="21">
        <v>28</v>
      </c>
      <c r="I3286" s="21" t="s">
        <v>10893</v>
      </c>
      <c r="J3286" s="167">
        <v>187200</v>
      </c>
      <c r="K3286" s="168">
        <v>187200</v>
      </c>
      <c r="L3286" s="193">
        <v>0</v>
      </c>
      <c r="M3286" s="19" t="s">
        <v>16089</v>
      </c>
      <c r="N3286" s="31" t="s">
        <v>10906</v>
      </c>
      <c r="O3286" s="19" t="s">
        <v>11064</v>
      </c>
      <c r="P3286" s="19" t="s">
        <v>10903</v>
      </c>
      <c r="Q3286" s="15" t="s">
        <v>10898</v>
      </c>
      <c r="R3286" s="19" t="s">
        <v>16090</v>
      </c>
      <c r="S3286" s="19" t="s">
        <v>11025</v>
      </c>
    </row>
    <row r="3287" spans="1:19" ht="38.25" customHeight="1" x14ac:dyDescent="0.2">
      <c r="A3287" s="33">
        <v>7983</v>
      </c>
      <c r="B3287" s="178">
        <v>46120</v>
      </c>
      <c r="C3287" s="179">
        <v>46120</v>
      </c>
      <c r="D3287" s="13" t="s">
        <v>3486</v>
      </c>
      <c r="E3287" s="19"/>
      <c r="F3287" s="21" t="s">
        <v>12506</v>
      </c>
      <c r="G3287" s="21"/>
      <c r="H3287" s="21">
        <v>14</v>
      </c>
      <c r="I3287" s="21" t="s">
        <v>10904</v>
      </c>
      <c r="J3287" s="167">
        <v>0</v>
      </c>
      <c r="K3287" s="168">
        <v>0</v>
      </c>
      <c r="L3287" s="193">
        <v>141400</v>
      </c>
      <c r="M3287" s="19" t="s">
        <v>16091</v>
      </c>
      <c r="N3287" s="19" t="s">
        <v>11097</v>
      </c>
      <c r="O3287" s="31" t="s">
        <v>10955</v>
      </c>
      <c r="P3287" s="31" t="s">
        <v>10955</v>
      </c>
      <c r="Q3287" s="15" t="s">
        <v>10914</v>
      </c>
      <c r="R3287" s="19" t="s">
        <v>16092</v>
      </c>
      <c r="S3287" s="19" t="s">
        <v>16093</v>
      </c>
    </row>
    <row r="3288" spans="1:19" ht="51" customHeight="1" x14ac:dyDescent="0.2">
      <c r="A3288" s="33">
        <v>7978</v>
      </c>
      <c r="B3288" s="178">
        <v>46120</v>
      </c>
      <c r="C3288" s="179">
        <v>46120</v>
      </c>
      <c r="D3288" s="13" t="s">
        <v>3486</v>
      </c>
      <c r="E3288" s="19"/>
      <c r="F3288" s="21" t="s">
        <v>10892</v>
      </c>
      <c r="G3288" s="21"/>
      <c r="H3288" s="21">
        <v>21</v>
      </c>
      <c r="I3288" s="21" t="s">
        <v>10893</v>
      </c>
      <c r="J3288" s="167">
        <v>0</v>
      </c>
      <c r="K3288" s="168">
        <v>0</v>
      </c>
      <c r="L3288" s="193">
        <v>141400</v>
      </c>
      <c r="M3288" s="19" t="s">
        <v>16094</v>
      </c>
      <c r="N3288" s="19" t="s">
        <v>11004</v>
      </c>
      <c r="O3288" s="19" t="s">
        <v>11005</v>
      </c>
      <c r="P3288" s="19" t="s">
        <v>11006</v>
      </c>
      <c r="Q3288" s="15" t="s">
        <v>10914</v>
      </c>
      <c r="R3288" s="19" t="s">
        <v>16095</v>
      </c>
      <c r="S3288" s="19" t="s">
        <v>13223</v>
      </c>
    </row>
    <row r="3289" spans="1:19" ht="38.25" customHeight="1" x14ac:dyDescent="0.2">
      <c r="A3289" s="33">
        <v>7969</v>
      </c>
      <c r="B3289" s="178">
        <v>46120</v>
      </c>
      <c r="C3289" s="179">
        <v>46120</v>
      </c>
      <c r="D3289" s="13" t="s">
        <v>3486</v>
      </c>
      <c r="E3289" s="19"/>
      <c r="F3289" s="21" t="s">
        <v>10892</v>
      </c>
      <c r="G3289" s="21"/>
      <c r="H3289" s="21">
        <v>32</v>
      </c>
      <c r="I3289" s="21" t="s">
        <v>10893</v>
      </c>
      <c r="J3289" s="167">
        <v>156332</v>
      </c>
      <c r="K3289" s="168">
        <v>156332</v>
      </c>
      <c r="L3289" s="193">
        <v>0</v>
      </c>
      <c r="M3289" s="19" t="s">
        <v>14184</v>
      </c>
      <c r="N3289" s="19" t="s">
        <v>16096</v>
      </c>
      <c r="O3289" s="19" t="s">
        <v>11822</v>
      </c>
      <c r="P3289" s="19" t="s">
        <v>10919</v>
      </c>
      <c r="Q3289" s="15" t="s">
        <v>10898</v>
      </c>
      <c r="R3289" s="19" t="s">
        <v>16097</v>
      </c>
      <c r="S3289" s="19" t="s">
        <v>16098</v>
      </c>
    </row>
    <row r="3290" spans="1:19" ht="51" customHeight="1" x14ac:dyDescent="0.2">
      <c r="A3290" s="33">
        <v>7964</v>
      </c>
      <c r="B3290" s="178">
        <v>46119</v>
      </c>
      <c r="C3290" s="179">
        <v>46120</v>
      </c>
      <c r="D3290" s="13" t="s">
        <v>3486</v>
      </c>
      <c r="E3290" s="19"/>
      <c r="F3290" s="21" t="s">
        <v>10892</v>
      </c>
      <c r="G3290" s="21"/>
      <c r="H3290" s="21">
        <v>28</v>
      </c>
      <c r="I3290" s="21" t="s">
        <v>10893</v>
      </c>
      <c r="J3290" s="167">
        <v>291163</v>
      </c>
      <c r="K3290" s="168">
        <v>291163</v>
      </c>
      <c r="L3290" s="193">
        <v>0</v>
      </c>
      <c r="M3290" s="19" t="s">
        <v>10905</v>
      </c>
      <c r="N3290" s="19" t="s">
        <v>10895</v>
      </c>
      <c r="O3290" s="19" t="s">
        <v>10975</v>
      </c>
      <c r="P3290" s="19" t="s">
        <v>10897</v>
      </c>
      <c r="Q3290" s="15" t="s">
        <v>10898</v>
      </c>
      <c r="R3290" s="19" t="s">
        <v>16099</v>
      </c>
      <c r="S3290" s="19" t="s">
        <v>16100</v>
      </c>
    </row>
    <row r="3291" spans="1:19" ht="25.5" customHeight="1" x14ac:dyDescent="0.2">
      <c r="A3291" s="33">
        <v>7962</v>
      </c>
      <c r="B3291" s="178">
        <v>46119</v>
      </c>
      <c r="C3291" s="179">
        <v>46120</v>
      </c>
      <c r="D3291" s="13" t="s">
        <v>3486</v>
      </c>
      <c r="E3291" s="19"/>
      <c r="F3291" s="21" t="s">
        <v>12506</v>
      </c>
      <c r="G3291" s="21"/>
      <c r="H3291" s="21">
        <v>17</v>
      </c>
      <c r="I3291" s="21" t="s">
        <v>10893</v>
      </c>
      <c r="J3291" s="167">
        <v>0</v>
      </c>
      <c r="K3291" s="168">
        <v>0</v>
      </c>
      <c r="L3291" s="193">
        <v>141400</v>
      </c>
      <c r="M3291" s="19" t="s">
        <v>16101</v>
      </c>
      <c r="N3291" s="19" t="s">
        <v>11564</v>
      </c>
      <c r="O3291" s="19" t="s">
        <v>11329</v>
      </c>
      <c r="P3291" s="19" t="s">
        <v>10943</v>
      </c>
      <c r="Q3291" s="15" t="s">
        <v>10914</v>
      </c>
      <c r="R3291" s="19" t="s">
        <v>16102</v>
      </c>
      <c r="S3291" s="19" t="s">
        <v>14976</v>
      </c>
    </row>
    <row r="3292" spans="1:19" ht="38.25" customHeight="1" x14ac:dyDescent="0.2">
      <c r="A3292" s="33">
        <v>7960</v>
      </c>
      <c r="B3292" s="178">
        <v>46120</v>
      </c>
      <c r="C3292" s="179">
        <v>46120</v>
      </c>
      <c r="D3292" s="13" t="s">
        <v>3486</v>
      </c>
      <c r="E3292" s="19"/>
      <c r="F3292" s="21" t="s">
        <v>12506</v>
      </c>
      <c r="G3292" s="21"/>
      <c r="H3292" s="21">
        <v>17</v>
      </c>
      <c r="I3292" s="21" t="s">
        <v>10893</v>
      </c>
      <c r="J3292" s="167">
        <v>10688</v>
      </c>
      <c r="K3292" s="168">
        <v>0</v>
      </c>
      <c r="L3292" s="193">
        <v>141400</v>
      </c>
      <c r="M3292" s="19" t="s">
        <v>11041</v>
      </c>
      <c r="N3292" s="19" t="s">
        <v>11004</v>
      </c>
      <c r="O3292" s="19" t="s">
        <v>11005</v>
      </c>
      <c r="P3292" s="19" t="s">
        <v>11006</v>
      </c>
      <c r="Q3292" s="15" t="s">
        <v>10914</v>
      </c>
      <c r="R3292" s="19" t="s">
        <v>16103</v>
      </c>
      <c r="S3292" s="19" t="s">
        <v>13223</v>
      </c>
    </row>
    <row r="3293" spans="1:19" ht="25.5" customHeight="1" x14ac:dyDescent="0.2">
      <c r="A3293" s="33">
        <v>7958</v>
      </c>
      <c r="B3293" s="178">
        <v>46120</v>
      </c>
      <c r="C3293" s="179">
        <v>46120</v>
      </c>
      <c r="D3293" s="13" t="s">
        <v>3486</v>
      </c>
      <c r="E3293" s="19"/>
      <c r="F3293" s="21" t="s">
        <v>10892</v>
      </c>
      <c r="G3293" s="21"/>
      <c r="H3293" s="21">
        <v>32</v>
      </c>
      <c r="I3293" s="21" t="s">
        <v>10893</v>
      </c>
      <c r="J3293" s="167">
        <v>0</v>
      </c>
      <c r="K3293" s="168">
        <v>0</v>
      </c>
      <c r="L3293" s="193">
        <v>141400</v>
      </c>
      <c r="M3293" s="19" t="s">
        <v>16104</v>
      </c>
      <c r="N3293" s="19" t="s">
        <v>16105</v>
      </c>
      <c r="O3293" s="19" t="s">
        <v>11111</v>
      </c>
      <c r="P3293" s="19" t="s">
        <v>10919</v>
      </c>
      <c r="Q3293" s="15" t="s">
        <v>10914</v>
      </c>
      <c r="R3293" s="19" t="s">
        <v>16106</v>
      </c>
      <c r="S3293" s="19" t="s">
        <v>11701</v>
      </c>
    </row>
    <row r="3294" spans="1:19" ht="51" customHeight="1" x14ac:dyDescent="0.2">
      <c r="A3294" s="33">
        <v>7954</v>
      </c>
      <c r="B3294" s="178">
        <v>46119</v>
      </c>
      <c r="C3294" s="179">
        <v>46120</v>
      </c>
      <c r="D3294" s="13" t="s">
        <v>3486</v>
      </c>
      <c r="E3294" s="19"/>
      <c r="F3294" s="21" t="s">
        <v>10892</v>
      </c>
      <c r="G3294" s="21"/>
      <c r="H3294" s="21">
        <v>28</v>
      </c>
      <c r="I3294" s="21" t="s">
        <v>10904</v>
      </c>
      <c r="J3294" s="167">
        <v>0</v>
      </c>
      <c r="K3294" s="168">
        <v>0</v>
      </c>
      <c r="L3294" s="193">
        <v>141400</v>
      </c>
      <c r="M3294" s="19" t="s">
        <v>10905</v>
      </c>
      <c r="N3294" s="19" t="s">
        <v>11077</v>
      </c>
      <c r="O3294" s="19" t="s">
        <v>11078</v>
      </c>
      <c r="P3294" s="19" t="s">
        <v>11079</v>
      </c>
      <c r="Q3294" s="15" t="s">
        <v>10914</v>
      </c>
      <c r="R3294" s="19" t="s">
        <v>16107</v>
      </c>
      <c r="S3294" s="31" t="s">
        <v>10955</v>
      </c>
    </row>
    <row r="3295" spans="1:19" ht="25.5" customHeight="1" x14ac:dyDescent="0.2">
      <c r="A3295" s="33">
        <v>7953</v>
      </c>
      <c r="B3295" s="178">
        <v>46117</v>
      </c>
      <c r="C3295" s="179">
        <v>46120</v>
      </c>
      <c r="D3295" s="13" t="s">
        <v>3486</v>
      </c>
      <c r="E3295" s="19"/>
      <c r="F3295" s="21" t="s">
        <v>12506</v>
      </c>
      <c r="G3295" s="21"/>
      <c r="H3295" s="21">
        <v>17</v>
      </c>
      <c r="I3295" s="21" t="s">
        <v>10893</v>
      </c>
      <c r="J3295" s="167">
        <v>0</v>
      </c>
      <c r="K3295" s="168">
        <v>0</v>
      </c>
      <c r="L3295" s="193">
        <v>141400</v>
      </c>
      <c r="M3295" s="19" t="s">
        <v>14429</v>
      </c>
      <c r="N3295" s="19" t="s">
        <v>11745</v>
      </c>
      <c r="O3295" s="19" t="s">
        <v>11162</v>
      </c>
      <c r="P3295" s="19" t="s">
        <v>11163</v>
      </c>
      <c r="Q3295" s="15" t="s">
        <v>10914</v>
      </c>
      <c r="R3295" s="19" t="s">
        <v>16108</v>
      </c>
      <c r="S3295" s="31" t="s">
        <v>10955</v>
      </c>
    </row>
    <row r="3296" spans="1:19" ht="25.5" customHeight="1" x14ac:dyDescent="0.2">
      <c r="A3296" s="33">
        <v>7536</v>
      </c>
      <c r="B3296" s="178">
        <v>46093</v>
      </c>
      <c r="C3296" s="179">
        <v>46119</v>
      </c>
      <c r="D3296" s="13" t="s">
        <v>3486</v>
      </c>
      <c r="E3296" s="19"/>
      <c r="F3296" s="21" t="s">
        <v>10892</v>
      </c>
      <c r="G3296" s="21"/>
      <c r="H3296" s="21">
        <v>18</v>
      </c>
      <c r="I3296" s="21" t="s">
        <v>10893</v>
      </c>
      <c r="J3296" s="167">
        <v>0</v>
      </c>
      <c r="K3296" s="168">
        <v>0</v>
      </c>
      <c r="L3296" s="193">
        <v>141400</v>
      </c>
      <c r="M3296" s="19" t="s">
        <v>11278</v>
      </c>
      <c r="N3296" s="19" t="s">
        <v>11097</v>
      </c>
      <c r="O3296" s="19" t="s">
        <v>11005</v>
      </c>
      <c r="P3296" s="19" t="s">
        <v>11006</v>
      </c>
      <c r="Q3296" s="15" t="s">
        <v>10914</v>
      </c>
      <c r="R3296" s="19" t="s">
        <v>16109</v>
      </c>
      <c r="S3296" s="31" t="s">
        <v>10955</v>
      </c>
    </row>
    <row r="3297" spans="1:19" ht="51" customHeight="1" x14ac:dyDescent="0.2">
      <c r="A3297" s="33">
        <v>7979</v>
      </c>
      <c r="B3297" s="178">
        <v>46119</v>
      </c>
      <c r="C3297" s="179">
        <v>46119</v>
      </c>
      <c r="D3297" s="13" t="s">
        <v>3486</v>
      </c>
      <c r="E3297" s="19"/>
      <c r="F3297" s="21" t="s">
        <v>10892</v>
      </c>
      <c r="G3297" s="21"/>
      <c r="H3297" s="21">
        <v>18</v>
      </c>
      <c r="I3297" s="21" t="s">
        <v>10893</v>
      </c>
      <c r="J3297" s="167">
        <v>448120</v>
      </c>
      <c r="K3297" s="168">
        <v>448120</v>
      </c>
      <c r="L3297" s="193">
        <v>0</v>
      </c>
      <c r="M3297" s="19" t="s">
        <v>10905</v>
      </c>
      <c r="N3297" s="31" t="s">
        <v>10906</v>
      </c>
      <c r="O3297" s="19" t="s">
        <v>11419</v>
      </c>
      <c r="P3297" s="19" t="s">
        <v>10903</v>
      </c>
      <c r="Q3297" s="15" t="s">
        <v>10898</v>
      </c>
      <c r="R3297" s="19" t="s">
        <v>16110</v>
      </c>
      <c r="S3297" s="19" t="s">
        <v>10959</v>
      </c>
    </row>
    <row r="3298" spans="1:19" ht="38.25" customHeight="1" x14ac:dyDescent="0.2">
      <c r="A3298" s="33">
        <v>7975</v>
      </c>
      <c r="B3298" s="178">
        <v>46119</v>
      </c>
      <c r="C3298" s="179">
        <v>46119</v>
      </c>
      <c r="D3298" s="13" t="s">
        <v>3486</v>
      </c>
      <c r="E3298" s="19"/>
      <c r="F3298" s="21" t="s">
        <v>10892</v>
      </c>
      <c r="G3298" s="21"/>
      <c r="H3298" s="21">
        <v>38</v>
      </c>
      <c r="I3298" s="21" t="s">
        <v>10893</v>
      </c>
      <c r="J3298" s="167">
        <v>0</v>
      </c>
      <c r="K3298" s="168">
        <v>0</v>
      </c>
      <c r="L3298" s="193">
        <v>141400</v>
      </c>
      <c r="M3298" s="19" t="s">
        <v>10905</v>
      </c>
      <c r="N3298" s="19" t="s">
        <v>12334</v>
      </c>
      <c r="O3298" s="19" t="s">
        <v>11459</v>
      </c>
      <c r="P3298" s="19" t="s">
        <v>10919</v>
      </c>
      <c r="Q3298" s="15" t="s">
        <v>10914</v>
      </c>
      <c r="R3298" s="19" t="s">
        <v>16111</v>
      </c>
      <c r="S3298" s="19" t="s">
        <v>13552</v>
      </c>
    </row>
    <row r="3299" spans="1:19" ht="38.25" customHeight="1" x14ac:dyDescent="0.2">
      <c r="A3299" s="33">
        <v>7972</v>
      </c>
      <c r="B3299" s="178">
        <v>46119</v>
      </c>
      <c r="C3299" s="179">
        <v>46119</v>
      </c>
      <c r="D3299" s="13" t="s">
        <v>3486</v>
      </c>
      <c r="E3299" s="19"/>
      <c r="F3299" s="21" t="s">
        <v>10892</v>
      </c>
      <c r="G3299" s="21"/>
      <c r="H3299" s="21">
        <v>18</v>
      </c>
      <c r="I3299" s="21" t="s">
        <v>10893</v>
      </c>
      <c r="J3299" s="167">
        <v>0</v>
      </c>
      <c r="K3299" s="168">
        <v>0</v>
      </c>
      <c r="L3299" s="193">
        <v>141400</v>
      </c>
      <c r="M3299" s="19" t="s">
        <v>16112</v>
      </c>
      <c r="N3299" s="19" t="s">
        <v>11048</v>
      </c>
      <c r="O3299" s="19" t="s">
        <v>11357</v>
      </c>
      <c r="P3299" s="19" t="s">
        <v>11050</v>
      </c>
      <c r="Q3299" s="15" t="s">
        <v>10914</v>
      </c>
      <c r="R3299" s="19" t="s">
        <v>16113</v>
      </c>
      <c r="S3299" s="19" t="s">
        <v>13369</v>
      </c>
    </row>
    <row r="3300" spans="1:19" ht="25.5" customHeight="1" x14ac:dyDescent="0.2">
      <c r="A3300" s="33">
        <v>7967</v>
      </c>
      <c r="B3300" s="178">
        <v>46119</v>
      </c>
      <c r="C3300" s="179">
        <v>46119</v>
      </c>
      <c r="D3300" s="13" t="s">
        <v>3486</v>
      </c>
      <c r="E3300" s="19"/>
      <c r="F3300" s="21" t="s">
        <v>10892</v>
      </c>
      <c r="G3300" s="21"/>
      <c r="H3300" s="21">
        <v>19</v>
      </c>
      <c r="I3300" s="21" t="s">
        <v>10904</v>
      </c>
      <c r="J3300" s="167">
        <v>0</v>
      </c>
      <c r="K3300" s="168">
        <v>0</v>
      </c>
      <c r="L3300" s="193">
        <v>141400</v>
      </c>
      <c r="M3300" s="19" t="s">
        <v>10905</v>
      </c>
      <c r="N3300" s="19" t="s">
        <v>10941</v>
      </c>
      <c r="O3300" s="19" t="s">
        <v>11143</v>
      </c>
      <c r="P3300" s="19" t="s">
        <v>10943</v>
      </c>
      <c r="Q3300" s="15" t="s">
        <v>10914</v>
      </c>
      <c r="R3300" s="19" t="s">
        <v>16114</v>
      </c>
      <c r="S3300" s="19" t="s">
        <v>11837</v>
      </c>
    </row>
    <row r="3301" spans="1:19" ht="38.25" customHeight="1" x14ac:dyDescent="0.2">
      <c r="A3301" s="33">
        <v>7961</v>
      </c>
      <c r="B3301" s="178">
        <v>46119</v>
      </c>
      <c r="C3301" s="179">
        <v>46119</v>
      </c>
      <c r="D3301" s="13" t="s">
        <v>3486</v>
      </c>
      <c r="E3301" s="19"/>
      <c r="F3301" s="21" t="s">
        <v>10892</v>
      </c>
      <c r="G3301" s="21"/>
      <c r="H3301" s="21">
        <v>20</v>
      </c>
      <c r="I3301" s="21" t="s">
        <v>10893</v>
      </c>
      <c r="J3301" s="167">
        <v>0</v>
      </c>
      <c r="K3301" s="168">
        <v>0</v>
      </c>
      <c r="L3301" s="193">
        <v>141400</v>
      </c>
      <c r="M3301" s="19" t="s">
        <v>11047</v>
      </c>
      <c r="N3301" s="19" t="s">
        <v>10963</v>
      </c>
      <c r="O3301" s="19" t="s">
        <v>10912</v>
      </c>
      <c r="P3301" s="31" t="s">
        <v>10913</v>
      </c>
      <c r="Q3301" s="15" t="s">
        <v>10914</v>
      </c>
      <c r="R3301" s="19" t="s">
        <v>16115</v>
      </c>
      <c r="S3301" s="19" t="s">
        <v>11563</v>
      </c>
    </row>
    <row r="3302" spans="1:19" x14ac:dyDescent="0.2">
      <c r="A3302" s="33">
        <v>7956</v>
      </c>
      <c r="B3302" s="178">
        <v>46118</v>
      </c>
      <c r="C3302" s="179">
        <v>46119</v>
      </c>
      <c r="D3302" s="13" t="s">
        <v>3486</v>
      </c>
      <c r="E3302" s="19"/>
      <c r="F3302" s="21" t="s">
        <v>10892</v>
      </c>
      <c r="G3302" s="21"/>
      <c r="H3302" s="21">
        <v>19</v>
      </c>
      <c r="I3302" s="21" t="s">
        <v>10893</v>
      </c>
      <c r="J3302" s="167">
        <v>0</v>
      </c>
      <c r="K3302" s="168">
        <v>0</v>
      </c>
      <c r="L3302" s="193">
        <v>141400</v>
      </c>
      <c r="M3302" s="19" t="s">
        <v>14119</v>
      </c>
      <c r="N3302" s="19" t="s">
        <v>10895</v>
      </c>
      <c r="O3302" s="19" t="s">
        <v>10975</v>
      </c>
      <c r="P3302" s="19" t="s">
        <v>10897</v>
      </c>
      <c r="Q3302" s="15" t="s">
        <v>10914</v>
      </c>
      <c r="R3302" s="19" t="s">
        <v>16116</v>
      </c>
      <c r="S3302" s="19" t="s">
        <v>11204</v>
      </c>
    </row>
    <row r="3303" spans="1:19" ht="25.5" customHeight="1" x14ac:dyDescent="0.2">
      <c r="A3303" s="33">
        <v>7951</v>
      </c>
      <c r="B3303" s="178">
        <v>46119</v>
      </c>
      <c r="C3303" s="179">
        <v>46119</v>
      </c>
      <c r="D3303" s="13" t="s">
        <v>3486</v>
      </c>
      <c r="E3303" s="19"/>
      <c r="F3303" s="21" t="s">
        <v>10892</v>
      </c>
      <c r="G3303" s="21"/>
      <c r="H3303" s="21">
        <v>41</v>
      </c>
      <c r="I3303" s="21" t="s">
        <v>10904</v>
      </c>
      <c r="J3303" s="167">
        <v>141907</v>
      </c>
      <c r="K3303" s="168">
        <v>141907</v>
      </c>
      <c r="L3303" s="193">
        <v>0</v>
      </c>
      <c r="M3303" s="19" t="s">
        <v>14391</v>
      </c>
      <c r="N3303" s="19" t="s">
        <v>10941</v>
      </c>
      <c r="O3303" s="19" t="s">
        <v>10942</v>
      </c>
      <c r="P3303" s="19" t="s">
        <v>10943</v>
      </c>
      <c r="Q3303" s="15" t="s">
        <v>10898</v>
      </c>
      <c r="R3303" s="19" t="s">
        <v>16117</v>
      </c>
      <c r="S3303" s="19" t="s">
        <v>11837</v>
      </c>
    </row>
    <row r="3304" spans="1:19" ht="38.25" customHeight="1" x14ac:dyDescent="0.2">
      <c r="A3304" s="33">
        <v>7948</v>
      </c>
      <c r="B3304" s="178">
        <v>46119</v>
      </c>
      <c r="C3304" s="179">
        <v>46119</v>
      </c>
      <c r="D3304" s="13" t="s">
        <v>3486</v>
      </c>
      <c r="E3304" s="19"/>
      <c r="F3304" s="21" t="s">
        <v>10892</v>
      </c>
      <c r="G3304" s="21"/>
      <c r="H3304" s="21">
        <v>20</v>
      </c>
      <c r="I3304" s="21" t="s">
        <v>10904</v>
      </c>
      <c r="J3304" s="167">
        <v>0</v>
      </c>
      <c r="K3304" s="168">
        <v>0</v>
      </c>
      <c r="L3304" s="193">
        <v>141400</v>
      </c>
      <c r="M3304" s="19" t="s">
        <v>16118</v>
      </c>
      <c r="N3304" s="19" t="s">
        <v>10917</v>
      </c>
      <c r="O3304" s="19" t="s">
        <v>11066</v>
      </c>
      <c r="P3304" s="19" t="s">
        <v>10919</v>
      </c>
      <c r="Q3304" s="15" t="s">
        <v>10914</v>
      </c>
      <c r="R3304" s="19" t="s">
        <v>16119</v>
      </c>
      <c r="S3304" s="19" t="s">
        <v>12790</v>
      </c>
    </row>
    <row r="3305" spans="1:19" ht="25.5" customHeight="1" x14ac:dyDescent="0.2">
      <c r="A3305" s="33">
        <v>7943</v>
      </c>
      <c r="B3305" s="178">
        <v>46119</v>
      </c>
      <c r="C3305" s="179">
        <v>46119</v>
      </c>
      <c r="D3305" s="13" t="s">
        <v>3486</v>
      </c>
      <c r="E3305" s="19"/>
      <c r="F3305" s="21" t="s">
        <v>10892</v>
      </c>
      <c r="G3305" s="21"/>
      <c r="H3305" s="21">
        <v>19</v>
      </c>
      <c r="I3305" s="21" t="s">
        <v>10904</v>
      </c>
      <c r="J3305" s="167">
        <v>0</v>
      </c>
      <c r="K3305" s="168">
        <v>0</v>
      </c>
      <c r="L3305" s="193">
        <v>141400</v>
      </c>
      <c r="M3305" s="19" t="s">
        <v>10905</v>
      </c>
      <c r="N3305" s="31" t="s">
        <v>10906</v>
      </c>
      <c r="O3305" s="19" t="s">
        <v>11289</v>
      </c>
      <c r="P3305" s="19" t="s">
        <v>11163</v>
      </c>
      <c r="Q3305" s="15" t="s">
        <v>10914</v>
      </c>
      <c r="R3305" s="19" t="s">
        <v>16120</v>
      </c>
      <c r="S3305" s="19" t="s">
        <v>10949</v>
      </c>
    </row>
    <row r="3306" spans="1:19" ht="51" customHeight="1" x14ac:dyDescent="0.2">
      <c r="A3306" s="33">
        <v>7927</v>
      </c>
      <c r="B3306" s="178">
        <v>46118</v>
      </c>
      <c r="C3306" s="179">
        <v>46118</v>
      </c>
      <c r="D3306" s="13" t="s">
        <v>3486</v>
      </c>
      <c r="E3306" s="19"/>
      <c r="F3306" s="21" t="s">
        <v>10892</v>
      </c>
      <c r="G3306" s="21"/>
      <c r="H3306" s="21">
        <v>23</v>
      </c>
      <c r="I3306" s="21" t="s">
        <v>10893</v>
      </c>
      <c r="J3306" s="167">
        <v>67235</v>
      </c>
      <c r="K3306" s="168">
        <v>67235</v>
      </c>
      <c r="L3306" s="193">
        <v>0</v>
      </c>
      <c r="M3306" s="19" t="s">
        <v>10905</v>
      </c>
      <c r="N3306" s="31" t="s">
        <v>10906</v>
      </c>
      <c r="O3306" s="19" t="s">
        <v>10902</v>
      </c>
      <c r="P3306" s="19" t="s">
        <v>10903</v>
      </c>
      <c r="Q3306" s="15" t="s">
        <v>10898</v>
      </c>
      <c r="R3306" s="19" t="s">
        <v>16121</v>
      </c>
      <c r="S3306" s="19" t="s">
        <v>10959</v>
      </c>
    </row>
    <row r="3307" spans="1:19" ht="25.5" customHeight="1" x14ac:dyDescent="0.2">
      <c r="A3307" s="33">
        <v>7934</v>
      </c>
      <c r="B3307" s="178">
        <v>46118</v>
      </c>
      <c r="C3307" s="179">
        <v>46118</v>
      </c>
      <c r="D3307" s="13" t="s">
        <v>3486</v>
      </c>
      <c r="E3307" s="19"/>
      <c r="F3307" s="21" t="s">
        <v>10892</v>
      </c>
      <c r="G3307" s="21"/>
      <c r="H3307" s="21">
        <v>25</v>
      </c>
      <c r="I3307" s="21" t="s">
        <v>10893</v>
      </c>
      <c r="J3307" s="167">
        <v>0</v>
      </c>
      <c r="K3307" s="168">
        <v>0</v>
      </c>
      <c r="L3307" s="193">
        <v>141400</v>
      </c>
      <c r="M3307" s="19" t="s">
        <v>16122</v>
      </c>
      <c r="N3307" s="19" t="s">
        <v>10941</v>
      </c>
      <c r="O3307" s="19" t="s">
        <v>10942</v>
      </c>
      <c r="P3307" s="19" t="s">
        <v>10943</v>
      </c>
      <c r="Q3307" s="15" t="s">
        <v>10914</v>
      </c>
      <c r="R3307" s="19" t="s">
        <v>16123</v>
      </c>
      <c r="S3307" s="19" t="s">
        <v>11837</v>
      </c>
    </row>
    <row r="3308" spans="1:19" ht="25.5" customHeight="1" x14ac:dyDescent="0.2">
      <c r="A3308" s="33">
        <v>7939</v>
      </c>
      <c r="B3308" s="178">
        <v>46118</v>
      </c>
      <c r="C3308" s="179">
        <v>46118</v>
      </c>
      <c r="D3308" s="13" t="s">
        <v>3486</v>
      </c>
      <c r="E3308" s="19"/>
      <c r="F3308" s="21" t="s">
        <v>10892</v>
      </c>
      <c r="G3308" s="21"/>
      <c r="H3308" s="21">
        <v>18</v>
      </c>
      <c r="I3308" s="21" t="s">
        <v>10893</v>
      </c>
      <c r="J3308" s="167">
        <v>0</v>
      </c>
      <c r="K3308" s="168">
        <v>0</v>
      </c>
      <c r="L3308" s="193">
        <v>141400</v>
      </c>
      <c r="M3308" s="19" t="s">
        <v>14119</v>
      </c>
      <c r="N3308" s="19" t="s">
        <v>10917</v>
      </c>
      <c r="O3308" s="19" t="s">
        <v>11092</v>
      </c>
      <c r="P3308" s="19" t="s">
        <v>10919</v>
      </c>
      <c r="Q3308" s="15" t="s">
        <v>10914</v>
      </c>
      <c r="R3308" s="19" t="s">
        <v>16124</v>
      </c>
      <c r="S3308" s="19" t="s">
        <v>15418</v>
      </c>
    </row>
    <row r="3309" spans="1:19" ht="51" customHeight="1" x14ac:dyDescent="0.2">
      <c r="A3309" s="33">
        <v>7941</v>
      </c>
      <c r="B3309" s="178">
        <v>46117</v>
      </c>
      <c r="C3309" s="179">
        <v>46118</v>
      </c>
      <c r="D3309" s="13" t="s">
        <v>3486</v>
      </c>
      <c r="E3309" s="19"/>
      <c r="F3309" s="21" t="s">
        <v>10892</v>
      </c>
      <c r="G3309" s="21"/>
      <c r="H3309" s="21">
        <v>33</v>
      </c>
      <c r="I3309" s="21" t="s">
        <v>10904</v>
      </c>
      <c r="J3309" s="167">
        <v>10886788</v>
      </c>
      <c r="K3309" s="168">
        <v>9629564</v>
      </c>
      <c r="L3309" s="193">
        <v>0</v>
      </c>
      <c r="M3309" s="19" t="s">
        <v>16125</v>
      </c>
      <c r="N3309" s="19" t="s">
        <v>10917</v>
      </c>
      <c r="O3309" s="19" t="s">
        <v>11279</v>
      </c>
      <c r="P3309" s="19" t="s">
        <v>10919</v>
      </c>
      <c r="Q3309" s="15" t="s">
        <v>10898</v>
      </c>
      <c r="R3309" s="19" t="s">
        <v>16126</v>
      </c>
      <c r="S3309" s="19" t="s">
        <v>11171</v>
      </c>
    </row>
    <row r="3310" spans="1:19" ht="25.5" customHeight="1" x14ac:dyDescent="0.2">
      <c r="A3310" s="33">
        <v>7942</v>
      </c>
      <c r="B3310" s="178">
        <v>46118</v>
      </c>
      <c r="C3310" s="179">
        <v>46118</v>
      </c>
      <c r="D3310" s="13" t="s">
        <v>3486</v>
      </c>
      <c r="E3310" s="19"/>
      <c r="F3310" s="21" t="s">
        <v>10892</v>
      </c>
      <c r="G3310" s="21"/>
      <c r="H3310" s="21">
        <v>20</v>
      </c>
      <c r="I3310" s="21" t="s">
        <v>10904</v>
      </c>
      <c r="J3310" s="167">
        <v>170900</v>
      </c>
      <c r="K3310" s="168">
        <v>0</v>
      </c>
      <c r="L3310" s="193">
        <v>141400</v>
      </c>
      <c r="M3310" s="19" t="s">
        <v>11041</v>
      </c>
      <c r="N3310" s="19" t="s">
        <v>10974</v>
      </c>
      <c r="O3310" s="19" t="s">
        <v>10975</v>
      </c>
      <c r="P3310" s="19" t="s">
        <v>10976</v>
      </c>
      <c r="Q3310" s="15" t="s">
        <v>10914</v>
      </c>
      <c r="R3310" s="19" t="s">
        <v>16127</v>
      </c>
      <c r="S3310" s="19" t="s">
        <v>15403</v>
      </c>
    </row>
    <row r="3311" spans="1:19" ht="25.5" customHeight="1" x14ac:dyDescent="0.2">
      <c r="A3311" s="33">
        <v>7944</v>
      </c>
      <c r="B3311" s="178">
        <v>46117</v>
      </c>
      <c r="C3311" s="179">
        <v>46118</v>
      </c>
      <c r="D3311" s="13" t="s">
        <v>3486</v>
      </c>
      <c r="E3311" s="19"/>
      <c r="F3311" s="21" t="s">
        <v>10892</v>
      </c>
      <c r="G3311" s="21"/>
      <c r="H3311" s="21">
        <v>19</v>
      </c>
      <c r="I3311" s="21" t="s">
        <v>10893</v>
      </c>
      <c r="J3311" s="167">
        <v>0</v>
      </c>
      <c r="K3311" s="168">
        <v>0</v>
      </c>
      <c r="L3311" s="193">
        <v>141400</v>
      </c>
      <c r="M3311" s="19" t="s">
        <v>14184</v>
      </c>
      <c r="N3311" s="31" t="s">
        <v>10906</v>
      </c>
      <c r="O3311" s="19" t="s">
        <v>10957</v>
      </c>
      <c r="P3311" s="19" t="s">
        <v>10903</v>
      </c>
      <c r="Q3311" s="15" t="s">
        <v>10914</v>
      </c>
      <c r="R3311" s="19" t="s">
        <v>16128</v>
      </c>
      <c r="S3311" s="31" t="s">
        <v>10955</v>
      </c>
    </row>
    <row r="3312" spans="1:19" ht="38.25" customHeight="1" x14ac:dyDescent="0.2">
      <c r="A3312" s="33">
        <v>7945</v>
      </c>
      <c r="B3312" s="178">
        <v>46112</v>
      </c>
      <c r="C3312" s="179">
        <v>46118</v>
      </c>
      <c r="D3312" s="13" t="s">
        <v>3486</v>
      </c>
      <c r="E3312" s="19"/>
      <c r="F3312" s="21" t="s">
        <v>10892</v>
      </c>
      <c r="G3312" s="21"/>
      <c r="H3312" s="21">
        <v>40</v>
      </c>
      <c r="I3312" s="21" t="s">
        <v>10893</v>
      </c>
      <c r="J3312" s="168">
        <v>235460</v>
      </c>
      <c r="K3312" s="168">
        <v>235460</v>
      </c>
      <c r="L3312" s="193">
        <v>0</v>
      </c>
      <c r="M3312" s="19" t="s">
        <v>16129</v>
      </c>
      <c r="N3312" s="19" t="s">
        <v>11632</v>
      </c>
      <c r="O3312" s="19" t="s">
        <v>11342</v>
      </c>
      <c r="P3312" s="19" t="s">
        <v>11163</v>
      </c>
      <c r="Q3312" s="15" t="s">
        <v>10898</v>
      </c>
      <c r="R3312" s="19" t="s">
        <v>16130</v>
      </c>
      <c r="S3312" s="19" t="s">
        <v>11040</v>
      </c>
    </row>
    <row r="3313" spans="1:19" ht="38.25" customHeight="1" x14ac:dyDescent="0.2">
      <c r="A3313" s="33">
        <v>7950</v>
      </c>
      <c r="B3313" s="178">
        <v>46118</v>
      </c>
      <c r="C3313" s="179">
        <v>46118</v>
      </c>
      <c r="D3313" s="13" t="s">
        <v>3486</v>
      </c>
      <c r="E3313" s="19"/>
      <c r="F3313" s="21" t="s">
        <v>12506</v>
      </c>
      <c r="G3313" s="21"/>
      <c r="H3313" s="21">
        <v>17</v>
      </c>
      <c r="I3313" s="21" t="s">
        <v>10904</v>
      </c>
      <c r="J3313" s="167">
        <v>134000</v>
      </c>
      <c r="K3313" s="168">
        <v>134000</v>
      </c>
      <c r="L3313" s="193">
        <v>0</v>
      </c>
      <c r="M3313" s="19" t="s">
        <v>12915</v>
      </c>
      <c r="N3313" s="31" t="s">
        <v>10906</v>
      </c>
      <c r="O3313" s="19" t="s">
        <v>10957</v>
      </c>
      <c r="P3313" s="19" t="s">
        <v>10903</v>
      </c>
      <c r="Q3313" s="15" t="s">
        <v>10898</v>
      </c>
      <c r="R3313" s="19" t="s">
        <v>16131</v>
      </c>
      <c r="S3313" s="19" t="s">
        <v>11040</v>
      </c>
    </row>
    <row r="3314" spans="1:19" ht="63.75" customHeight="1" x14ac:dyDescent="0.2">
      <c r="A3314" s="32">
        <v>7924</v>
      </c>
      <c r="B3314" s="178">
        <v>46105</v>
      </c>
      <c r="C3314" s="179">
        <v>46115</v>
      </c>
      <c r="D3314" s="13" t="s">
        <v>3486</v>
      </c>
      <c r="E3314" s="19"/>
      <c r="F3314" s="21" t="s">
        <v>10892</v>
      </c>
      <c r="G3314" s="21"/>
      <c r="H3314" s="21">
        <v>39</v>
      </c>
      <c r="I3314" s="21" t="s">
        <v>10904</v>
      </c>
      <c r="J3314" s="167">
        <v>194280</v>
      </c>
      <c r="K3314" s="168">
        <v>194280</v>
      </c>
      <c r="L3314" s="168">
        <v>0</v>
      </c>
      <c r="M3314" s="19" t="s">
        <v>10905</v>
      </c>
      <c r="N3314" s="19" t="s">
        <v>11121</v>
      </c>
      <c r="O3314" s="19" t="s">
        <v>11342</v>
      </c>
      <c r="P3314" s="19" t="s">
        <v>11163</v>
      </c>
      <c r="Q3314" s="15" t="s">
        <v>10898</v>
      </c>
      <c r="R3314" s="19" t="s">
        <v>16132</v>
      </c>
      <c r="S3314" s="19" t="s">
        <v>16133</v>
      </c>
    </row>
    <row r="3315" spans="1:19" ht="38.25" customHeight="1" x14ac:dyDescent="0.2">
      <c r="A3315" s="33">
        <v>7918</v>
      </c>
      <c r="B3315" s="178">
        <v>46114</v>
      </c>
      <c r="C3315" s="179">
        <v>46114</v>
      </c>
      <c r="D3315" s="13" t="s">
        <v>3486</v>
      </c>
      <c r="E3315" s="19"/>
      <c r="F3315" s="21" t="s">
        <v>10892</v>
      </c>
      <c r="G3315" s="21"/>
      <c r="H3315" s="21">
        <v>33</v>
      </c>
      <c r="I3315" s="21" t="s">
        <v>10893</v>
      </c>
      <c r="J3315" s="168">
        <v>300130</v>
      </c>
      <c r="K3315" s="168">
        <v>300130</v>
      </c>
      <c r="L3315" s="193">
        <v>0</v>
      </c>
      <c r="M3315" s="19" t="s">
        <v>16134</v>
      </c>
      <c r="N3315" s="31" t="s">
        <v>10906</v>
      </c>
      <c r="O3315" s="19" t="s">
        <v>11263</v>
      </c>
      <c r="P3315" s="19" t="s">
        <v>10903</v>
      </c>
      <c r="Q3315" s="15" t="s">
        <v>10898</v>
      </c>
      <c r="R3315" s="19" t="s">
        <v>16135</v>
      </c>
      <c r="S3315" s="19" t="s">
        <v>11678</v>
      </c>
    </row>
    <row r="3316" spans="1:19" ht="76.5" customHeight="1" x14ac:dyDescent="0.2">
      <c r="A3316" s="30">
        <v>7919</v>
      </c>
      <c r="B3316" s="178">
        <v>46113</v>
      </c>
      <c r="C3316" s="179">
        <v>46113</v>
      </c>
      <c r="D3316" s="13" t="s">
        <v>3486</v>
      </c>
      <c r="E3316" s="19"/>
      <c r="F3316" s="21" t="s">
        <v>10892</v>
      </c>
      <c r="G3316" s="21"/>
      <c r="H3316" s="21">
        <v>20</v>
      </c>
      <c r="I3316" s="21" t="s">
        <v>10904</v>
      </c>
      <c r="J3316" s="167">
        <v>517740</v>
      </c>
      <c r="K3316" s="167">
        <v>517740</v>
      </c>
      <c r="L3316" s="168">
        <v>0</v>
      </c>
      <c r="M3316" s="19" t="s">
        <v>11165</v>
      </c>
      <c r="N3316" s="19" t="s">
        <v>10895</v>
      </c>
      <c r="O3316" s="19" t="s">
        <v>14397</v>
      </c>
      <c r="P3316" s="19" t="s">
        <v>10919</v>
      </c>
      <c r="Q3316" s="15" t="s">
        <v>10898</v>
      </c>
      <c r="R3316" s="19" t="s">
        <v>16136</v>
      </c>
      <c r="S3316" s="19" t="s">
        <v>15408</v>
      </c>
    </row>
    <row r="3317" spans="1:19" ht="89.25" customHeight="1" x14ac:dyDescent="0.2">
      <c r="A3317" s="33">
        <v>7916</v>
      </c>
      <c r="B3317" s="178">
        <v>46110</v>
      </c>
      <c r="C3317" s="179">
        <v>46113</v>
      </c>
      <c r="D3317" s="13" t="s">
        <v>3486</v>
      </c>
      <c r="E3317" s="19"/>
      <c r="F3317" s="21" t="s">
        <v>10892</v>
      </c>
      <c r="G3317" s="21"/>
      <c r="H3317" s="21">
        <v>20</v>
      </c>
      <c r="I3317" s="21" t="s">
        <v>10893</v>
      </c>
      <c r="J3317" s="167">
        <v>11259903</v>
      </c>
      <c r="K3317" s="168">
        <v>9274203</v>
      </c>
      <c r="L3317" s="193">
        <v>0</v>
      </c>
      <c r="M3317" s="19" t="s">
        <v>12312</v>
      </c>
      <c r="N3317" s="19" t="s">
        <v>11518</v>
      </c>
      <c r="O3317" s="19" t="s">
        <v>11475</v>
      </c>
      <c r="P3317" s="19" t="s">
        <v>11476</v>
      </c>
      <c r="Q3317" s="15" t="s">
        <v>10898</v>
      </c>
      <c r="R3317" s="19" t="s">
        <v>16137</v>
      </c>
      <c r="S3317" s="19" t="s">
        <v>15610</v>
      </c>
    </row>
    <row r="3318" spans="1:19" x14ac:dyDescent="0.2">
      <c r="A3318" s="33">
        <v>6233</v>
      </c>
      <c r="B3318" s="178">
        <v>45966</v>
      </c>
      <c r="C3318" s="179">
        <v>45975</v>
      </c>
      <c r="D3318" s="13" t="s">
        <v>3569</v>
      </c>
      <c r="E3318" s="19"/>
      <c r="F3318" s="21" t="s">
        <v>10892</v>
      </c>
      <c r="G3318" s="29"/>
      <c r="H3318" s="33" t="s">
        <v>10999</v>
      </c>
      <c r="I3318" s="21" t="s">
        <v>10893</v>
      </c>
      <c r="J3318" s="167">
        <v>14500000</v>
      </c>
      <c r="K3318" s="168">
        <v>14500000</v>
      </c>
      <c r="L3318" s="168">
        <v>0</v>
      </c>
      <c r="M3318" s="114" t="s">
        <v>16138</v>
      </c>
      <c r="N3318" s="182" t="s">
        <v>110</v>
      </c>
      <c r="O3318" s="182" t="s">
        <v>11338</v>
      </c>
      <c r="P3318" s="19" t="s">
        <v>11028</v>
      </c>
      <c r="Q3318" s="15" t="s">
        <v>11333</v>
      </c>
      <c r="R3318" s="19" t="s">
        <v>16139</v>
      </c>
      <c r="S3318" s="31" t="s">
        <v>11332</v>
      </c>
    </row>
    <row r="3319" spans="1:19" x14ac:dyDescent="0.2">
      <c r="A3319" s="33">
        <v>6233</v>
      </c>
      <c r="B3319" s="178">
        <v>45966</v>
      </c>
      <c r="C3319" s="179">
        <v>45975</v>
      </c>
      <c r="D3319" s="13" t="s">
        <v>3568</v>
      </c>
      <c r="E3319" s="19"/>
      <c r="F3319" s="21" t="s">
        <v>10892</v>
      </c>
      <c r="G3319" s="29"/>
      <c r="H3319" s="33" t="s">
        <v>10999</v>
      </c>
      <c r="I3319" s="21" t="s">
        <v>10893</v>
      </c>
      <c r="J3319" s="167">
        <v>2500000</v>
      </c>
      <c r="K3319" s="168">
        <v>2500000</v>
      </c>
      <c r="L3319" s="168">
        <v>0</v>
      </c>
      <c r="M3319" s="114" t="s">
        <v>16138</v>
      </c>
      <c r="N3319" s="182" t="s">
        <v>110</v>
      </c>
      <c r="O3319" s="182" t="s">
        <v>11338</v>
      </c>
      <c r="P3319" s="19" t="s">
        <v>11028</v>
      </c>
      <c r="Q3319" s="15" t="s">
        <v>11330</v>
      </c>
      <c r="R3319" s="19" t="s">
        <v>16139</v>
      </c>
      <c r="S3319" s="31" t="s">
        <v>11332</v>
      </c>
    </row>
    <row r="3320" spans="1:19" x14ac:dyDescent="0.2">
      <c r="A3320" s="33">
        <v>6398</v>
      </c>
      <c r="B3320" s="183">
        <v>45999</v>
      </c>
      <c r="C3320" s="183">
        <v>46056</v>
      </c>
      <c r="D3320" s="13" t="s">
        <v>3569</v>
      </c>
      <c r="E3320" s="48"/>
      <c r="F3320" s="35" t="s">
        <v>10892</v>
      </c>
      <c r="G3320" s="29"/>
      <c r="H3320" s="33">
        <v>19</v>
      </c>
      <c r="I3320" s="21" t="s">
        <v>10893</v>
      </c>
      <c r="J3320" s="167">
        <v>14500000</v>
      </c>
      <c r="K3320" s="168">
        <v>7250000</v>
      </c>
      <c r="L3320" s="168">
        <v>7250000</v>
      </c>
      <c r="M3320" s="114" t="s">
        <v>240</v>
      </c>
      <c r="N3320" s="182" t="s">
        <v>239</v>
      </c>
      <c r="O3320" s="182" t="s">
        <v>11981</v>
      </c>
      <c r="P3320" s="169" t="s">
        <v>10980</v>
      </c>
      <c r="Q3320" s="35" t="s">
        <v>13103</v>
      </c>
      <c r="R3320" s="19" t="s">
        <v>16140</v>
      </c>
      <c r="S3320" s="31" t="s">
        <v>11332</v>
      </c>
    </row>
    <row r="3321" spans="1:19" x14ac:dyDescent="0.2">
      <c r="A3321" s="33">
        <v>6398</v>
      </c>
      <c r="B3321" s="183">
        <v>45999</v>
      </c>
      <c r="C3321" s="183">
        <v>46056</v>
      </c>
      <c r="D3321" s="13" t="s">
        <v>3568</v>
      </c>
      <c r="E3321" s="48"/>
      <c r="F3321" s="35" t="s">
        <v>10892</v>
      </c>
      <c r="G3321" s="29"/>
      <c r="H3321" s="33">
        <v>19</v>
      </c>
      <c r="I3321" s="21" t="s">
        <v>10893</v>
      </c>
      <c r="J3321" s="167">
        <v>2500000</v>
      </c>
      <c r="K3321" s="168">
        <v>1250000</v>
      </c>
      <c r="L3321" s="168">
        <v>1250000</v>
      </c>
      <c r="M3321" s="114" t="s">
        <v>240</v>
      </c>
      <c r="N3321" s="182" t="s">
        <v>239</v>
      </c>
      <c r="O3321" s="182" t="s">
        <v>11981</v>
      </c>
      <c r="P3321" s="169" t="s">
        <v>10980</v>
      </c>
      <c r="Q3321" s="35" t="s">
        <v>13103</v>
      </c>
      <c r="R3321" s="19" t="s">
        <v>16140</v>
      </c>
      <c r="S3321" s="31" t="s">
        <v>11332</v>
      </c>
    </row>
    <row r="3322" spans="1:19" ht="42.75" customHeight="1" x14ac:dyDescent="0.2">
      <c r="A3322" s="38">
        <v>7873</v>
      </c>
      <c r="B3322" s="186">
        <v>46007</v>
      </c>
      <c r="C3322" s="187">
        <v>46029</v>
      </c>
      <c r="D3322" s="42" t="s">
        <v>3569</v>
      </c>
      <c r="E3322" s="29"/>
      <c r="F3322" s="34" t="s">
        <v>10892</v>
      </c>
      <c r="G3322" s="29"/>
      <c r="H3322" s="30">
        <v>19</v>
      </c>
      <c r="I3322" s="43" t="s">
        <v>10893</v>
      </c>
      <c r="J3322" s="167">
        <v>14500000</v>
      </c>
      <c r="K3322" s="168">
        <v>0</v>
      </c>
      <c r="L3322" s="167">
        <v>14500000</v>
      </c>
      <c r="M3322" s="29" t="s">
        <v>2335</v>
      </c>
      <c r="N3322" s="182" t="s">
        <v>182</v>
      </c>
      <c r="O3322" s="182" t="s">
        <v>10912</v>
      </c>
      <c r="P3322" s="169" t="s">
        <v>10913</v>
      </c>
      <c r="Q3322" s="15" t="s">
        <v>13863</v>
      </c>
      <c r="R3322" s="39" t="s">
        <v>16141</v>
      </c>
      <c r="S3322" s="31" t="s">
        <v>11332</v>
      </c>
    </row>
    <row r="3323" spans="1:19" ht="42.75" customHeight="1" x14ac:dyDescent="0.2">
      <c r="A3323" s="38">
        <v>7873</v>
      </c>
      <c r="B3323" s="186">
        <v>46007</v>
      </c>
      <c r="C3323" s="187">
        <v>46029</v>
      </c>
      <c r="D3323" s="42" t="s">
        <v>3568</v>
      </c>
      <c r="E3323" s="29"/>
      <c r="F3323" s="34" t="s">
        <v>10892</v>
      </c>
      <c r="G3323" s="29"/>
      <c r="H3323" s="30">
        <v>19</v>
      </c>
      <c r="I3323" s="43" t="s">
        <v>10893</v>
      </c>
      <c r="J3323" s="167">
        <v>2500000</v>
      </c>
      <c r="K3323" s="168">
        <v>0</v>
      </c>
      <c r="L3323" s="167">
        <v>2500000</v>
      </c>
      <c r="M3323" s="29" t="s">
        <v>2335</v>
      </c>
      <c r="N3323" s="182" t="s">
        <v>182</v>
      </c>
      <c r="O3323" s="182" t="s">
        <v>10912</v>
      </c>
      <c r="P3323" s="169" t="s">
        <v>10913</v>
      </c>
      <c r="Q3323" s="15" t="s">
        <v>13863</v>
      </c>
      <c r="R3323" s="39" t="s">
        <v>16141</v>
      </c>
      <c r="S3323" s="31" t="s">
        <v>11332</v>
      </c>
    </row>
    <row r="3324" spans="1:19" ht="57" customHeight="1" x14ac:dyDescent="0.2">
      <c r="A3324" s="38">
        <v>7067</v>
      </c>
      <c r="B3324" s="186">
        <v>46012</v>
      </c>
      <c r="C3324" s="187">
        <v>46050</v>
      </c>
      <c r="D3324" s="42" t="s">
        <v>3569</v>
      </c>
      <c r="E3324" s="29"/>
      <c r="F3324" s="34" t="s">
        <v>10892</v>
      </c>
      <c r="G3324" s="29"/>
      <c r="H3324" s="33">
        <v>18</v>
      </c>
      <c r="I3324" s="21" t="s">
        <v>10893</v>
      </c>
      <c r="J3324" s="167">
        <v>14500000</v>
      </c>
      <c r="K3324" s="167">
        <v>14500000</v>
      </c>
      <c r="L3324" s="167">
        <v>0</v>
      </c>
      <c r="M3324" s="184" t="s">
        <v>16142</v>
      </c>
      <c r="N3324" s="185" t="s">
        <v>10955</v>
      </c>
      <c r="O3324" s="182" t="s">
        <v>11098</v>
      </c>
      <c r="P3324" s="13" t="s">
        <v>11099</v>
      </c>
      <c r="Q3324" s="15" t="s">
        <v>1216</v>
      </c>
      <c r="R3324" s="39" t="s">
        <v>16143</v>
      </c>
      <c r="S3324" s="31" t="s">
        <v>11332</v>
      </c>
    </row>
    <row r="3325" spans="1:19" ht="57" customHeight="1" x14ac:dyDescent="0.2">
      <c r="A3325" s="38">
        <v>7067</v>
      </c>
      <c r="B3325" s="186">
        <v>46012</v>
      </c>
      <c r="C3325" s="187">
        <v>46050</v>
      </c>
      <c r="D3325" s="42" t="s">
        <v>3568</v>
      </c>
      <c r="E3325" s="29"/>
      <c r="F3325" s="34" t="s">
        <v>10892</v>
      </c>
      <c r="G3325" s="29"/>
      <c r="H3325" s="33">
        <v>18</v>
      </c>
      <c r="I3325" s="21" t="s">
        <v>10893</v>
      </c>
      <c r="J3325" s="167">
        <v>2500000</v>
      </c>
      <c r="K3325" s="167">
        <v>2500000</v>
      </c>
      <c r="L3325" s="167">
        <v>0</v>
      </c>
      <c r="M3325" s="184" t="s">
        <v>16142</v>
      </c>
      <c r="N3325" s="185" t="s">
        <v>10955</v>
      </c>
      <c r="O3325" s="182" t="s">
        <v>11098</v>
      </c>
      <c r="P3325" s="13" t="s">
        <v>11099</v>
      </c>
      <c r="Q3325" s="15" t="s">
        <v>1216</v>
      </c>
      <c r="R3325" s="39" t="s">
        <v>16143</v>
      </c>
      <c r="S3325" s="31" t="s">
        <v>11332</v>
      </c>
    </row>
    <row r="3326" spans="1:19" ht="28.5" customHeight="1" x14ac:dyDescent="0.2">
      <c r="A3326" s="33">
        <v>7360</v>
      </c>
      <c r="B3326" s="186">
        <v>46048</v>
      </c>
      <c r="C3326" s="187">
        <v>46057</v>
      </c>
      <c r="D3326" s="29" t="s">
        <v>14914</v>
      </c>
      <c r="E3326" s="29"/>
      <c r="F3326" s="34" t="s">
        <v>10892</v>
      </c>
      <c r="G3326" s="29"/>
      <c r="H3326" s="33">
        <v>27</v>
      </c>
      <c r="I3326" s="21" t="s">
        <v>10893</v>
      </c>
      <c r="J3326" s="167">
        <v>7000000</v>
      </c>
      <c r="K3326" s="168">
        <v>0</v>
      </c>
      <c r="L3326" s="167">
        <v>7000000</v>
      </c>
      <c r="M3326" s="29" t="s">
        <v>1922</v>
      </c>
      <c r="N3326" s="13" t="s">
        <v>91</v>
      </c>
      <c r="O3326" s="13" t="s">
        <v>11066</v>
      </c>
      <c r="P3326" s="13" t="s">
        <v>10919</v>
      </c>
      <c r="Q3326" s="14" t="s">
        <v>13863</v>
      </c>
      <c r="R3326" s="39" t="s">
        <v>16144</v>
      </c>
      <c r="S3326" s="31" t="s">
        <v>11332</v>
      </c>
    </row>
    <row r="3327" spans="1:19" ht="28.5" customHeight="1" x14ac:dyDescent="0.2">
      <c r="A3327" s="33">
        <v>7360</v>
      </c>
      <c r="B3327" s="186">
        <v>46048</v>
      </c>
      <c r="C3327" s="187">
        <v>46057</v>
      </c>
      <c r="D3327" s="49" t="s">
        <v>3568</v>
      </c>
      <c r="E3327" s="29"/>
      <c r="F3327" s="34" t="s">
        <v>10892</v>
      </c>
      <c r="G3327" s="29"/>
      <c r="H3327" s="33">
        <v>27</v>
      </c>
      <c r="I3327" s="21" t="s">
        <v>10893</v>
      </c>
      <c r="J3327" s="167">
        <v>2500000</v>
      </c>
      <c r="K3327" s="168">
        <v>0</v>
      </c>
      <c r="L3327" s="167">
        <v>2500000</v>
      </c>
      <c r="M3327" s="29" t="s">
        <v>1922</v>
      </c>
      <c r="N3327" s="13" t="s">
        <v>91</v>
      </c>
      <c r="O3327" s="13" t="s">
        <v>11066</v>
      </c>
      <c r="P3327" s="13" t="s">
        <v>10919</v>
      </c>
      <c r="Q3327" s="15" t="s">
        <v>13863</v>
      </c>
      <c r="R3327" s="39" t="s">
        <v>16144</v>
      </c>
      <c r="S3327" s="31" t="s">
        <v>11332</v>
      </c>
    </row>
    <row r="3328" spans="1:19" ht="28.5" customHeight="1" x14ac:dyDescent="0.2">
      <c r="A3328" s="33">
        <v>7874</v>
      </c>
      <c r="B3328" s="186" t="s">
        <v>1431</v>
      </c>
      <c r="C3328" s="187">
        <v>46058</v>
      </c>
      <c r="D3328" s="49" t="s">
        <v>3568</v>
      </c>
      <c r="E3328" s="29"/>
      <c r="F3328" s="34" t="s">
        <v>10892</v>
      </c>
      <c r="G3328" s="29"/>
      <c r="H3328" s="33">
        <v>16</v>
      </c>
      <c r="I3328" s="21" t="s">
        <v>10893</v>
      </c>
      <c r="J3328" s="167">
        <v>2500000</v>
      </c>
      <c r="K3328" s="168">
        <v>0</v>
      </c>
      <c r="L3328" s="167">
        <v>2500000</v>
      </c>
      <c r="M3328" s="29" t="s">
        <v>10955</v>
      </c>
      <c r="N3328" s="195" t="s">
        <v>10955</v>
      </c>
      <c r="O3328" s="196" t="s">
        <v>11439</v>
      </c>
      <c r="P3328" s="13" t="s">
        <v>11163</v>
      </c>
      <c r="Q3328" s="15" t="s">
        <v>13863</v>
      </c>
      <c r="R3328" s="39" t="s">
        <v>16145</v>
      </c>
      <c r="S3328" s="31" t="s">
        <v>11332</v>
      </c>
    </row>
    <row r="3329" spans="1:19" ht="28.5" customHeight="1" x14ac:dyDescent="0.2">
      <c r="A3329" s="33">
        <v>7874</v>
      </c>
      <c r="B3329" s="186" t="s">
        <v>1431</v>
      </c>
      <c r="C3329" s="187">
        <v>46058</v>
      </c>
      <c r="D3329" s="29" t="s">
        <v>3569</v>
      </c>
      <c r="E3329" s="29"/>
      <c r="F3329" s="34" t="s">
        <v>10892</v>
      </c>
      <c r="G3329" s="29"/>
      <c r="H3329" s="33">
        <v>16</v>
      </c>
      <c r="I3329" s="21" t="s">
        <v>10893</v>
      </c>
      <c r="J3329" s="167">
        <v>14500000</v>
      </c>
      <c r="K3329" s="168">
        <v>0</v>
      </c>
      <c r="L3329" s="167">
        <v>14500000</v>
      </c>
      <c r="M3329" s="29" t="s">
        <v>10955</v>
      </c>
      <c r="N3329" s="195" t="s">
        <v>10955</v>
      </c>
      <c r="O3329" s="196" t="s">
        <v>11439</v>
      </c>
      <c r="P3329" s="13" t="s">
        <v>11163</v>
      </c>
      <c r="Q3329" s="15" t="s">
        <v>13863</v>
      </c>
      <c r="R3329" s="39" t="s">
        <v>16145</v>
      </c>
      <c r="S3329" s="31" t="s">
        <v>11332</v>
      </c>
    </row>
    <row r="3330" spans="1:19" ht="28.5" customHeight="1" x14ac:dyDescent="0.2">
      <c r="A3330" s="33">
        <v>6500</v>
      </c>
      <c r="B3330" s="186" t="s">
        <v>16146</v>
      </c>
      <c r="C3330" s="187">
        <v>46058</v>
      </c>
      <c r="D3330" s="29" t="s">
        <v>14914</v>
      </c>
      <c r="E3330" s="29"/>
      <c r="F3330" s="34" t="s">
        <v>10892</v>
      </c>
      <c r="G3330" s="29"/>
      <c r="H3330" s="33">
        <v>67</v>
      </c>
      <c r="I3330" s="21" t="s">
        <v>10893</v>
      </c>
      <c r="J3330" s="167">
        <v>7000000</v>
      </c>
      <c r="K3330" s="168">
        <v>0</v>
      </c>
      <c r="L3330" s="167">
        <v>7000000</v>
      </c>
      <c r="M3330" s="29" t="s">
        <v>16147</v>
      </c>
      <c r="N3330" s="13" t="s">
        <v>164</v>
      </c>
      <c r="O3330" s="13" t="s">
        <v>13088</v>
      </c>
      <c r="P3330" s="13" t="s">
        <v>13089</v>
      </c>
      <c r="Q3330" s="14" t="s">
        <v>13863</v>
      </c>
      <c r="R3330" s="39" t="s">
        <v>16148</v>
      </c>
      <c r="S3330" s="31" t="s">
        <v>11332</v>
      </c>
    </row>
    <row r="3331" spans="1:19" ht="28.5" customHeight="1" x14ac:dyDescent="0.2">
      <c r="A3331" s="33">
        <v>6500</v>
      </c>
      <c r="B3331" s="186" t="s">
        <v>16146</v>
      </c>
      <c r="C3331" s="187">
        <v>46058</v>
      </c>
      <c r="D3331" s="49" t="s">
        <v>3568</v>
      </c>
      <c r="E3331" s="29"/>
      <c r="F3331" s="34" t="s">
        <v>10892</v>
      </c>
      <c r="G3331" s="29"/>
      <c r="H3331" s="33">
        <v>67</v>
      </c>
      <c r="I3331" s="21" t="s">
        <v>10893</v>
      </c>
      <c r="J3331" s="167">
        <v>2500000</v>
      </c>
      <c r="K3331" s="168">
        <v>0</v>
      </c>
      <c r="L3331" s="167">
        <v>2500000</v>
      </c>
      <c r="M3331" s="29" t="s">
        <v>16147</v>
      </c>
      <c r="N3331" s="13" t="s">
        <v>164</v>
      </c>
      <c r="O3331" s="13" t="s">
        <v>13088</v>
      </c>
      <c r="P3331" s="13" t="s">
        <v>13089</v>
      </c>
      <c r="Q3331" s="14" t="s">
        <v>13863</v>
      </c>
      <c r="R3331" s="39" t="s">
        <v>16148</v>
      </c>
      <c r="S3331" s="31" t="s">
        <v>11332</v>
      </c>
    </row>
    <row r="3332" spans="1:19" ht="28.5" customHeight="1" x14ac:dyDescent="0.2">
      <c r="A3332" s="33">
        <v>6535</v>
      </c>
      <c r="B3332" s="186" t="s">
        <v>16149</v>
      </c>
      <c r="C3332" s="187">
        <v>46059</v>
      </c>
      <c r="D3332" s="49" t="s">
        <v>3568</v>
      </c>
      <c r="E3332" s="29"/>
      <c r="F3332" s="34" t="s">
        <v>12506</v>
      </c>
      <c r="G3332" s="29"/>
      <c r="H3332" s="117">
        <v>17</v>
      </c>
      <c r="I3332" s="21" t="s">
        <v>10893</v>
      </c>
      <c r="J3332" s="167">
        <v>2500000</v>
      </c>
      <c r="K3332" s="168">
        <v>0</v>
      </c>
      <c r="L3332" s="167">
        <v>2500000</v>
      </c>
      <c r="M3332" s="29" t="s">
        <v>16150</v>
      </c>
      <c r="N3332" s="195" t="s">
        <v>10955</v>
      </c>
      <c r="O3332" s="196" t="s">
        <v>11002</v>
      </c>
      <c r="P3332" s="13" t="s">
        <v>10930</v>
      </c>
      <c r="Q3332" s="15" t="s">
        <v>13863</v>
      </c>
      <c r="R3332" s="39" t="s">
        <v>16151</v>
      </c>
      <c r="S3332" s="31" t="s">
        <v>11332</v>
      </c>
    </row>
    <row r="3333" spans="1:19" ht="28.5" customHeight="1" x14ac:dyDescent="0.2">
      <c r="A3333" s="33">
        <v>6535</v>
      </c>
      <c r="B3333" s="186" t="s">
        <v>16149</v>
      </c>
      <c r="C3333" s="187">
        <v>46059</v>
      </c>
      <c r="D3333" s="29" t="s">
        <v>3569</v>
      </c>
      <c r="E3333" s="29"/>
      <c r="F3333" s="34" t="s">
        <v>12506</v>
      </c>
      <c r="G3333" s="29"/>
      <c r="H3333" s="117">
        <v>17</v>
      </c>
      <c r="I3333" s="21" t="s">
        <v>10893</v>
      </c>
      <c r="J3333" s="167">
        <v>14500000</v>
      </c>
      <c r="K3333" s="168">
        <v>0</v>
      </c>
      <c r="L3333" s="167">
        <v>14500000</v>
      </c>
      <c r="M3333" s="29" t="s">
        <v>16150</v>
      </c>
      <c r="N3333" s="195" t="s">
        <v>10955</v>
      </c>
      <c r="O3333" s="196" t="s">
        <v>11002</v>
      </c>
      <c r="P3333" s="13" t="s">
        <v>10930</v>
      </c>
      <c r="Q3333" s="15" t="s">
        <v>13863</v>
      </c>
      <c r="R3333" s="39" t="s">
        <v>16151</v>
      </c>
      <c r="S3333" s="31" t="s">
        <v>11332</v>
      </c>
    </row>
    <row r="3334" spans="1:19" x14ac:dyDescent="0.2">
      <c r="A3334" s="33">
        <v>6554</v>
      </c>
      <c r="B3334" s="186" t="s">
        <v>16152</v>
      </c>
      <c r="C3334" s="187">
        <v>46066</v>
      </c>
      <c r="D3334" s="49" t="s">
        <v>3568</v>
      </c>
      <c r="E3334" s="29"/>
      <c r="F3334" s="34" t="s">
        <v>10892</v>
      </c>
      <c r="G3334" s="29"/>
      <c r="H3334" s="33">
        <v>26</v>
      </c>
      <c r="I3334" s="21" t="s">
        <v>10893</v>
      </c>
      <c r="J3334" s="167">
        <v>2500000</v>
      </c>
      <c r="K3334" s="168">
        <v>2500000</v>
      </c>
      <c r="L3334" s="167">
        <v>0</v>
      </c>
      <c r="M3334" s="29" t="s">
        <v>78</v>
      </c>
      <c r="N3334" s="29" t="s">
        <v>77</v>
      </c>
      <c r="O3334" s="196" t="s">
        <v>11098</v>
      </c>
      <c r="P3334" s="169" t="s">
        <v>11099</v>
      </c>
      <c r="Q3334" s="15" t="s">
        <v>11330</v>
      </c>
      <c r="R3334" s="39" t="s">
        <v>16153</v>
      </c>
      <c r="S3334" s="31" t="s">
        <v>11332</v>
      </c>
    </row>
    <row r="3335" spans="1:19" x14ac:dyDescent="0.2">
      <c r="A3335" s="33">
        <v>6554</v>
      </c>
      <c r="B3335" s="186" t="s">
        <v>16152</v>
      </c>
      <c r="C3335" s="187">
        <v>46066</v>
      </c>
      <c r="D3335" s="29" t="s">
        <v>3569</v>
      </c>
      <c r="E3335" s="29"/>
      <c r="F3335" s="34" t="s">
        <v>10892</v>
      </c>
      <c r="G3335" s="29"/>
      <c r="H3335" s="33">
        <v>26</v>
      </c>
      <c r="I3335" s="21" t="s">
        <v>10893</v>
      </c>
      <c r="J3335" s="167">
        <v>14500000</v>
      </c>
      <c r="K3335" s="168">
        <v>14500000</v>
      </c>
      <c r="L3335" s="167">
        <v>0</v>
      </c>
      <c r="M3335" s="29" t="s">
        <v>78</v>
      </c>
      <c r="N3335" s="29" t="s">
        <v>77</v>
      </c>
      <c r="O3335" s="196" t="s">
        <v>11098</v>
      </c>
      <c r="P3335" s="169" t="s">
        <v>11099</v>
      </c>
      <c r="Q3335" s="15" t="s">
        <v>11333</v>
      </c>
      <c r="R3335" s="39" t="s">
        <v>16153</v>
      </c>
      <c r="S3335" s="31" t="s">
        <v>11332</v>
      </c>
    </row>
    <row r="3336" spans="1:19" ht="71.25" customHeight="1" x14ac:dyDescent="0.2">
      <c r="A3336" s="33">
        <v>6626</v>
      </c>
      <c r="B3336" s="186" t="s">
        <v>16154</v>
      </c>
      <c r="C3336" s="187">
        <v>46066</v>
      </c>
      <c r="D3336" s="49" t="s">
        <v>3568</v>
      </c>
      <c r="E3336" s="29"/>
      <c r="F3336" s="34" t="s">
        <v>12506</v>
      </c>
      <c r="G3336" s="29"/>
      <c r="H3336" s="117">
        <v>16</v>
      </c>
      <c r="I3336" s="21" t="s">
        <v>10893</v>
      </c>
      <c r="J3336" s="167">
        <v>2500000</v>
      </c>
      <c r="K3336" s="168">
        <v>2500000</v>
      </c>
      <c r="L3336" s="167">
        <v>0</v>
      </c>
      <c r="M3336" s="29" t="s">
        <v>16155</v>
      </c>
      <c r="N3336" s="195" t="s">
        <v>10955</v>
      </c>
      <c r="O3336" s="196" t="s">
        <v>14397</v>
      </c>
      <c r="P3336" s="13" t="s">
        <v>10919</v>
      </c>
      <c r="Q3336" s="15" t="s">
        <v>11330</v>
      </c>
      <c r="R3336" s="39" t="s">
        <v>16156</v>
      </c>
      <c r="S3336" s="31" t="s">
        <v>11332</v>
      </c>
    </row>
    <row r="3337" spans="1:19" ht="71.25" customHeight="1" x14ac:dyDescent="0.2">
      <c r="A3337" s="33">
        <v>6626</v>
      </c>
      <c r="B3337" s="186" t="s">
        <v>16154</v>
      </c>
      <c r="C3337" s="187">
        <v>46066</v>
      </c>
      <c r="D3337" s="29" t="s">
        <v>3569</v>
      </c>
      <c r="E3337" s="29"/>
      <c r="F3337" s="34" t="s">
        <v>12506</v>
      </c>
      <c r="G3337" s="29"/>
      <c r="H3337" s="117">
        <v>16</v>
      </c>
      <c r="I3337" s="21" t="s">
        <v>10893</v>
      </c>
      <c r="J3337" s="167">
        <v>14500000</v>
      </c>
      <c r="K3337" s="168">
        <v>14500000</v>
      </c>
      <c r="L3337" s="167">
        <v>0</v>
      </c>
      <c r="M3337" s="29" t="s">
        <v>16155</v>
      </c>
      <c r="N3337" s="195" t="s">
        <v>10955</v>
      </c>
      <c r="O3337" s="196" t="s">
        <v>14397</v>
      </c>
      <c r="P3337" s="13" t="s">
        <v>10919</v>
      </c>
      <c r="Q3337" s="15" t="s">
        <v>11333</v>
      </c>
      <c r="R3337" s="39" t="s">
        <v>16156</v>
      </c>
      <c r="S3337" s="31" t="s">
        <v>11332</v>
      </c>
    </row>
    <row r="3338" spans="1:19" ht="28.5" customHeight="1" x14ac:dyDescent="0.2">
      <c r="A3338" s="33">
        <v>6627</v>
      </c>
      <c r="B3338" s="186" t="s">
        <v>16154</v>
      </c>
      <c r="C3338" s="187">
        <v>46070</v>
      </c>
      <c r="D3338" s="49" t="s">
        <v>3568</v>
      </c>
      <c r="E3338" s="29"/>
      <c r="F3338" s="34" t="s">
        <v>10892</v>
      </c>
      <c r="G3338" s="29"/>
      <c r="H3338" s="33">
        <v>19</v>
      </c>
      <c r="I3338" s="21" t="s">
        <v>10904</v>
      </c>
      <c r="J3338" s="167">
        <v>2500000</v>
      </c>
      <c r="K3338" s="168">
        <v>0</v>
      </c>
      <c r="L3338" s="167">
        <v>2500000</v>
      </c>
      <c r="M3338" s="29" t="s">
        <v>16155</v>
      </c>
      <c r="N3338" s="195" t="s">
        <v>91</v>
      </c>
      <c r="O3338" s="196" t="s">
        <v>14397</v>
      </c>
      <c r="P3338" s="196" t="s">
        <v>10919</v>
      </c>
      <c r="Q3338" s="15" t="s">
        <v>13863</v>
      </c>
      <c r="R3338" s="39" t="s">
        <v>16157</v>
      </c>
      <c r="S3338" s="31" t="s">
        <v>11332</v>
      </c>
    </row>
    <row r="3339" spans="1:19" ht="28.5" customHeight="1" x14ac:dyDescent="0.2">
      <c r="A3339" s="33">
        <v>6627</v>
      </c>
      <c r="B3339" s="186" t="s">
        <v>16154</v>
      </c>
      <c r="C3339" s="187">
        <v>46070</v>
      </c>
      <c r="D3339" s="29" t="s">
        <v>3569</v>
      </c>
      <c r="E3339" s="29"/>
      <c r="F3339" s="34" t="s">
        <v>10892</v>
      </c>
      <c r="G3339" s="29"/>
      <c r="H3339" s="33">
        <v>19</v>
      </c>
      <c r="I3339" s="21" t="s">
        <v>10904</v>
      </c>
      <c r="J3339" s="167">
        <v>14500000</v>
      </c>
      <c r="K3339" s="168">
        <v>0</v>
      </c>
      <c r="L3339" s="167">
        <v>14500000</v>
      </c>
      <c r="M3339" s="29" t="s">
        <v>16155</v>
      </c>
      <c r="N3339" s="195" t="s">
        <v>91</v>
      </c>
      <c r="O3339" s="196" t="s">
        <v>14397</v>
      </c>
      <c r="P3339" s="196" t="s">
        <v>10919</v>
      </c>
      <c r="Q3339" s="15" t="s">
        <v>13863</v>
      </c>
      <c r="R3339" s="39" t="s">
        <v>16157</v>
      </c>
      <c r="S3339" s="31" t="s">
        <v>11332</v>
      </c>
    </row>
    <row r="3340" spans="1:19" ht="42.75" customHeight="1" x14ac:dyDescent="0.2">
      <c r="A3340" s="33">
        <v>6555</v>
      </c>
      <c r="B3340" s="186" t="s">
        <v>2900</v>
      </c>
      <c r="C3340" s="187">
        <v>46070</v>
      </c>
      <c r="D3340" s="49" t="s">
        <v>3568</v>
      </c>
      <c r="E3340" s="29"/>
      <c r="F3340" s="34" t="s">
        <v>10892</v>
      </c>
      <c r="G3340" s="29"/>
      <c r="H3340" s="33">
        <v>19</v>
      </c>
      <c r="I3340" s="21" t="s">
        <v>10893</v>
      </c>
      <c r="J3340" s="167">
        <v>2500000</v>
      </c>
      <c r="K3340" s="168">
        <v>2500000</v>
      </c>
      <c r="L3340" s="167">
        <v>0</v>
      </c>
      <c r="M3340" s="29" t="s">
        <v>16158</v>
      </c>
      <c r="N3340" s="195" t="s">
        <v>91</v>
      </c>
      <c r="O3340" s="196" t="s">
        <v>10988</v>
      </c>
      <c r="P3340" s="196" t="s">
        <v>10919</v>
      </c>
      <c r="Q3340" s="15" t="s">
        <v>11330</v>
      </c>
      <c r="R3340" s="39" t="s">
        <v>16159</v>
      </c>
      <c r="S3340" s="31" t="s">
        <v>11332</v>
      </c>
    </row>
    <row r="3341" spans="1:19" ht="42.75" customHeight="1" x14ac:dyDescent="0.2">
      <c r="A3341" s="33">
        <v>6555</v>
      </c>
      <c r="B3341" s="186" t="s">
        <v>2900</v>
      </c>
      <c r="C3341" s="187">
        <v>46070</v>
      </c>
      <c r="D3341" s="29" t="s">
        <v>3569</v>
      </c>
      <c r="E3341" s="29"/>
      <c r="F3341" s="34" t="s">
        <v>10892</v>
      </c>
      <c r="G3341" s="29"/>
      <c r="H3341" s="33">
        <v>19</v>
      </c>
      <c r="I3341" s="21" t="s">
        <v>10893</v>
      </c>
      <c r="J3341" s="167">
        <v>14500000</v>
      </c>
      <c r="K3341" s="168">
        <v>14500000</v>
      </c>
      <c r="L3341" s="167">
        <v>0</v>
      </c>
      <c r="M3341" s="29" t="s">
        <v>16158</v>
      </c>
      <c r="N3341" s="195" t="s">
        <v>91</v>
      </c>
      <c r="O3341" s="196" t="s">
        <v>10988</v>
      </c>
      <c r="P3341" s="196" t="s">
        <v>10919</v>
      </c>
      <c r="Q3341" s="15" t="s">
        <v>11333</v>
      </c>
      <c r="R3341" s="39" t="s">
        <v>16159</v>
      </c>
      <c r="S3341" s="31" t="s">
        <v>11332</v>
      </c>
    </row>
    <row r="3342" spans="1:19" x14ac:dyDescent="0.2">
      <c r="A3342" s="33">
        <v>7068</v>
      </c>
      <c r="B3342" s="186" t="s">
        <v>16160</v>
      </c>
      <c r="C3342" s="187">
        <v>46071</v>
      </c>
      <c r="D3342" s="49" t="s">
        <v>3568</v>
      </c>
      <c r="E3342" s="29"/>
      <c r="F3342" s="34" t="s">
        <v>10892</v>
      </c>
      <c r="G3342" s="29"/>
      <c r="H3342" s="33">
        <v>39</v>
      </c>
      <c r="I3342" s="21" t="s">
        <v>10893</v>
      </c>
      <c r="J3342" s="167">
        <v>2500000</v>
      </c>
      <c r="K3342" s="168">
        <v>0</v>
      </c>
      <c r="L3342" s="167">
        <v>2500000</v>
      </c>
      <c r="M3342" s="29" t="s">
        <v>118</v>
      </c>
      <c r="N3342" s="29" t="s">
        <v>97</v>
      </c>
      <c r="O3342" s="196" t="s">
        <v>11010</v>
      </c>
      <c r="P3342" s="196" t="s">
        <v>10930</v>
      </c>
      <c r="Q3342" s="15" t="s">
        <v>13863</v>
      </c>
      <c r="R3342" s="39" t="s">
        <v>16161</v>
      </c>
      <c r="S3342" s="31" t="s">
        <v>11332</v>
      </c>
    </row>
    <row r="3343" spans="1:19" x14ac:dyDescent="0.2">
      <c r="A3343" s="33">
        <v>7068</v>
      </c>
      <c r="B3343" s="186" t="s">
        <v>16160</v>
      </c>
      <c r="C3343" s="187">
        <v>46071</v>
      </c>
      <c r="D3343" s="29" t="s">
        <v>3569</v>
      </c>
      <c r="E3343" s="29"/>
      <c r="F3343" s="34" t="s">
        <v>10892</v>
      </c>
      <c r="G3343" s="29"/>
      <c r="H3343" s="33">
        <v>39</v>
      </c>
      <c r="I3343" s="21" t="s">
        <v>10893</v>
      </c>
      <c r="J3343" s="167">
        <v>14500000</v>
      </c>
      <c r="K3343" s="168">
        <v>0</v>
      </c>
      <c r="L3343" s="167">
        <v>14500000</v>
      </c>
      <c r="M3343" s="29" t="s">
        <v>118</v>
      </c>
      <c r="N3343" s="29" t="s">
        <v>97</v>
      </c>
      <c r="O3343" s="196" t="s">
        <v>11010</v>
      </c>
      <c r="P3343" s="196" t="s">
        <v>10930</v>
      </c>
      <c r="Q3343" s="15" t="s">
        <v>13863</v>
      </c>
      <c r="R3343" s="39" t="s">
        <v>16161</v>
      </c>
      <c r="S3343" s="31" t="s">
        <v>11332</v>
      </c>
    </row>
    <row r="3344" spans="1:19" ht="28.5" customHeight="1" x14ac:dyDescent="0.2">
      <c r="A3344" s="33">
        <v>7363</v>
      </c>
      <c r="B3344" s="186" t="s">
        <v>16162</v>
      </c>
      <c r="C3344" s="187">
        <v>46079</v>
      </c>
      <c r="D3344" s="49" t="s">
        <v>3568</v>
      </c>
      <c r="E3344" s="29"/>
      <c r="F3344" s="34" t="s">
        <v>10892</v>
      </c>
      <c r="G3344" s="29"/>
      <c r="H3344" s="33">
        <v>57</v>
      </c>
      <c r="I3344" s="21" t="s">
        <v>10893</v>
      </c>
      <c r="J3344" s="167">
        <v>2500000</v>
      </c>
      <c r="K3344" s="168">
        <v>0</v>
      </c>
      <c r="L3344" s="167">
        <v>2500000</v>
      </c>
      <c r="M3344" s="29" t="s">
        <v>14724</v>
      </c>
      <c r="N3344" s="195" t="s">
        <v>88</v>
      </c>
      <c r="O3344" s="196" t="s">
        <v>11020</v>
      </c>
      <c r="P3344" s="196" t="s">
        <v>11021</v>
      </c>
      <c r="Q3344" s="15" t="s">
        <v>13863</v>
      </c>
      <c r="R3344" s="39" t="s">
        <v>16163</v>
      </c>
      <c r="S3344" s="31" t="s">
        <v>11332</v>
      </c>
    </row>
    <row r="3345" spans="1:19" ht="28.5" customHeight="1" x14ac:dyDescent="0.2">
      <c r="A3345" s="33">
        <v>7363</v>
      </c>
      <c r="B3345" s="186" t="s">
        <v>16162</v>
      </c>
      <c r="C3345" s="187">
        <v>46079</v>
      </c>
      <c r="D3345" s="29" t="s">
        <v>3569</v>
      </c>
      <c r="E3345" s="29"/>
      <c r="F3345" s="34" t="s">
        <v>10892</v>
      </c>
      <c r="G3345" s="29"/>
      <c r="H3345" s="33">
        <v>57</v>
      </c>
      <c r="I3345" s="21" t="s">
        <v>10893</v>
      </c>
      <c r="J3345" s="167">
        <v>14500000</v>
      </c>
      <c r="K3345" s="168">
        <v>0</v>
      </c>
      <c r="L3345" s="167">
        <v>14500000</v>
      </c>
      <c r="M3345" s="29" t="s">
        <v>14724</v>
      </c>
      <c r="N3345" s="195" t="s">
        <v>88</v>
      </c>
      <c r="O3345" s="196" t="s">
        <v>11020</v>
      </c>
      <c r="P3345" s="196" t="s">
        <v>11021</v>
      </c>
      <c r="Q3345" s="15" t="s">
        <v>13863</v>
      </c>
      <c r="R3345" s="39" t="s">
        <v>16163</v>
      </c>
      <c r="S3345" s="31" t="s">
        <v>11332</v>
      </c>
    </row>
    <row r="3346" spans="1:19" x14ac:dyDescent="0.2">
      <c r="A3346" s="38">
        <v>7069</v>
      </c>
      <c r="B3346" s="186">
        <v>46054</v>
      </c>
      <c r="C3346" s="187">
        <v>46083</v>
      </c>
      <c r="D3346" s="49" t="s">
        <v>3568</v>
      </c>
      <c r="E3346" s="29"/>
      <c r="F3346" s="34" t="s">
        <v>10892</v>
      </c>
      <c r="G3346" s="29"/>
      <c r="H3346" s="117">
        <v>19</v>
      </c>
      <c r="I3346" s="48" t="s">
        <v>10893</v>
      </c>
      <c r="J3346" s="167">
        <v>2500000</v>
      </c>
      <c r="K3346" s="168">
        <v>0</v>
      </c>
      <c r="L3346" s="167">
        <v>2500000</v>
      </c>
      <c r="M3346" s="29" t="s">
        <v>16164</v>
      </c>
      <c r="N3346" s="195" t="s">
        <v>10955</v>
      </c>
      <c r="O3346" s="196" t="s">
        <v>16165</v>
      </c>
      <c r="P3346" s="13" t="s">
        <v>982</v>
      </c>
      <c r="Q3346" s="15" t="s">
        <v>13863</v>
      </c>
      <c r="R3346" s="29" t="s">
        <v>16166</v>
      </c>
      <c r="S3346" s="31" t="s">
        <v>11332</v>
      </c>
    </row>
    <row r="3347" spans="1:19" x14ac:dyDescent="0.2">
      <c r="A3347" s="38">
        <v>7069</v>
      </c>
      <c r="B3347" s="186">
        <v>46054</v>
      </c>
      <c r="C3347" s="187">
        <v>46083</v>
      </c>
      <c r="D3347" s="29" t="s">
        <v>3569</v>
      </c>
      <c r="E3347" s="29"/>
      <c r="F3347" s="34" t="s">
        <v>10892</v>
      </c>
      <c r="G3347" s="29"/>
      <c r="H3347" s="117">
        <v>19</v>
      </c>
      <c r="I3347" s="48" t="s">
        <v>10893</v>
      </c>
      <c r="J3347" s="167">
        <v>14500000</v>
      </c>
      <c r="K3347" s="168">
        <v>0</v>
      </c>
      <c r="L3347" s="167">
        <v>14500000</v>
      </c>
      <c r="M3347" s="29" t="s">
        <v>16164</v>
      </c>
      <c r="N3347" s="195" t="s">
        <v>10955</v>
      </c>
      <c r="O3347" s="196" t="s">
        <v>16165</v>
      </c>
      <c r="P3347" s="13" t="s">
        <v>982</v>
      </c>
      <c r="Q3347" s="15" t="s">
        <v>13863</v>
      </c>
      <c r="R3347" s="29" t="s">
        <v>16166</v>
      </c>
      <c r="S3347" s="31" t="s">
        <v>11332</v>
      </c>
    </row>
    <row r="3348" spans="1:19" x14ac:dyDescent="0.2">
      <c r="A3348" s="38">
        <v>7070</v>
      </c>
      <c r="B3348" s="186">
        <v>46028</v>
      </c>
      <c r="C3348" s="187">
        <v>46084</v>
      </c>
      <c r="D3348" s="49" t="s">
        <v>3568</v>
      </c>
      <c r="E3348" s="29"/>
      <c r="F3348" s="34" t="s">
        <v>10892</v>
      </c>
      <c r="G3348" s="29"/>
      <c r="H3348" s="33">
        <v>23</v>
      </c>
      <c r="I3348" s="48" t="s">
        <v>10893</v>
      </c>
      <c r="J3348" s="167">
        <v>2500000</v>
      </c>
      <c r="K3348" s="168">
        <v>0</v>
      </c>
      <c r="L3348" s="167">
        <v>2500000</v>
      </c>
      <c r="M3348" s="29" t="s">
        <v>36</v>
      </c>
      <c r="N3348" s="195" t="s">
        <v>35</v>
      </c>
      <c r="O3348" s="196" t="s">
        <v>11143</v>
      </c>
      <c r="P3348" s="196" t="s">
        <v>10943</v>
      </c>
      <c r="Q3348" s="15" t="s">
        <v>13863</v>
      </c>
      <c r="R3348" s="29" t="s">
        <v>16167</v>
      </c>
      <c r="S3348" s="31" t="s">
        <v>11332</v>
      </c>
    </row>
    <row r="3349" spans="1:19" x14ac:dyDescent="0.2">
      <c r="A3349" s="38">
        <v>7070</v>
      </c>
      <c r="B3349" s="186">
        <v>46028</v>
      </c>
      <c r="C3349" s="187">
        <v>46084</v>
      </c>
      <c r="D3349" s="29" t="s">
        <v>3569</v>
      </c>
      <c r="E3349" s="29"/>
      <c r="F3349" s="34" t="s">
        <v>10892</v>
      </c>
      <c r="G3349" s="29"/>
      <c r="H3349" s="33">
        <v>23</v>
      </c>
      <c r="I3349" s="48" t="s">
        <v>10893</v>
      </c>
      <c r="J3349" s="167">
        <v>14500000</v>
      </c>
      <c r="K3349" s="168">
        <v>0</v>
      </c>
      <c r="L3349" s="167">
        <v>14500000</v>
      </c>
      <c r="M3349" s="29" t="s">
        <v>36</v>
      </c>
      <c r="N3349" s="195" t="s">
        <v>35</v>
      </c>
      <c r="O3349" s="196" t="s">
        <v>11143</v>
      </c>
      <c r="P3349" s="196" t="s">
        <v>10943</v>
      </c>
      <c r="Q3349" s="15" t="s">
        <v>13863</v>
      </c>
      <c r="R3349" s="29" t="s">
        <v>16167</v>
      </c>
      <c r="S3349" s="31" t="s">
        <v>11332</v>
      </c>
    </row>
    <row r="3350" spans="1:19" x14ac:dyDescent="0.2">
      <c r="A3350" s="38">
        <v>7364</v>
      </c>
      <c r="B3350" s="186">
        <v>46073</v>
      </c>
      <c r="C3350" s="187">
        <v>46085</v>
      </c>
      <c r="D3350" s="49" t="s">
        <v>3568</v>
      </c>
      <c r="E3350" s="29"/>
      <c r="F3350" s="34" t="s">
        <v>10892</v>
      </c>
      <c r="G3350" s="38"/>
      <c r="H3350" s="33">
        <v>18</v>
      </c>
      <c r="I3350" s="33" t="s">
        <v>10893</v>
      </c>
      <c r="J3350" s="167">
        <v>2500000</v>
      </c>
      <c r="K3350" s="168">
        <v>0</v>
      </c>
      <c r="L3350" s="167">
        <v>2500000</v>
      </c>
      <c r="M3350" s="29" t="s">
        <v>1996</v>
      </c>
      <c r="N3350" s="195" t="s">
        <v>48</v>
      </c>
      <c r="O3350" s="196" t="s">
        <v>11300</v>
      </c>
      <c r="P3350" s="196" t="s">
        <v>11163</v>
      </c>
      <c r="Q3350" s="15" t="s">
        <v>13863</v>
      </c>
      <c r="R3350" s="29" t="s">
        <v>16168</v>
      </c>
      <c r="S3350" s="31" t="s">
        <v>11332</v>
      </c>
    </row>
    <row r="3351" spans="1:19" x14ac:dyDescent="0.2">
      <c r="A3351" s="38">
        <v>7364</v>
      </c>
      <c r="B3351" s="186">
        <v>46073</v>
      </c>
      <c r="C3351" s="187">
        <v>46085</v>
      </c>
      <c r="D3351" s="29" t="s">
        <v>3675</v>
      </c>
      <c r="E3351" s="29"/>
      <c r="F3351" s="34" t="s">
        <v>10892</v>
      </c>
      <c r="G3351" s="38"/>
      <c r="H3351" s="33">
        <v>18</v>
      </c>
      <c r="I3351" s="33" t="s">
        <v>10893</v>
      </c>
      <c r="J3351" s="167">
        <v>7000000</v>
      </c>
      <c r="K3351" s="168">
        <v>0</v>
      </c>
      <c r="L3351" s="167">
        <v>7000000</v>
      </c>
      <c r="M3351" s="29" t="s">
        <v>1996</v>
      </c>
      <c r="N3351" s="195" t="s">
        <v>48</v>
      </c>
      <c r="O3351" s="196" t="s">
        <v>11300</v>
      </c>
      <c r="P3351" s="196" t="s">
        <v>11163</v>
      </c>
      <c r="Q3351" s="15" t="s">
        <v>13863</v>
      </c>
      <c r="R3351" s="29" t="s">
        <v>16168</v>
      </c>
      <c r="S3351" s="31" t="s">
        <v>11332</v>
      </c>
    </row>
    <row r="3352" spans="1:19" x14ac:dyDescent="0.2">
      <c r="A3352" s="38">
        <v>7365</v>
      </c>
      <c r="B3352" s="186">
        <v>46083</v>
      </c>
      <c r="C3352" s="187">
        <v>46087</v>
      </c>
      <c r="D3352" s="29" t="s">
        <v>14914</v>
      </c>
      <c r="E3352" s="29"/>
      <c r="F3352" s="34" t="s">
        <v>10892</v>
      </c>
      <c r="G3352" s="38"/>
      <c r="H3352" s="117">
        <v>18</v>
      </c>
      <c r="I3352" s="48" t="s">
        <v>10893</v>
      </c>
      <c r="J3352" s="167">
        <v>7000000</v>
      </c>
      <c r="K3352" s="168">
        <v>0</v>
      </c>
      <c r="L3352" s="167">
        <v>0</v>
      </c>
      <c r="M3352" s="29" t="s">
        <v>118</v>
      </c>
      <c r="N3352" s="195" t="s">
        <v>10955</v>
      </c>
      <c r="O3352" s="196" t="s">
        <v>11084</v>
      </c>
      <c r="P3352" s="13" t="s">
        <v>10930</v>
      </c>
      <c r="Q3352" s="30" t="s">
        <v>14925</v>
      </c>
      <c r="R3352" s="29" t="s">
        <v>16169</v>
      </c>
      <c r="S3352" s="31" t="s">
        <v>11332</v>
      </c>
    </row>
    <row r="3353" spans="1:19" x14ac:dyDescent="0.2">
      <c r="A3353" s="38">
        <v>7365</v>
      </c>
      <c r="B3353" s="186">
        <v>46083</v>
      </c>
      <c r="C3353" s="187">
        <v>46087</v>
      </c>
      <c r="D3353" s="49" t="s">
        <v>3568</v>
      </c>
      <c r="E3353" s="29"/>
      <c r="F3353" s="34" t="s">
        <v>10892</v>
      </c>
      <c r="G3353" s="38"/>
      <c r="H3353" s="117">
        <v>18</v>
      </c>
      <c r="I3353" s="48" t="s">
        <v>10893</v>
      </c>
      <c r="J3353" s="167">
        <v>2500000</v>
      </c>
      <c r="K3353" s="168">
        <v>0</v>
      </c>
      <c r="L3353" s="167">
        <v>0</v>
      </c>
      <c r="M3353" s="29" t="s">
        <v>118</v>
      </c>
      <c r="N3353" s="195" t="s">
        <v>10955</v>
      </c>
      <c r="O3353" s="196" t="s">
        <v>11084</v>
      </c>
      <c r="P3353" s="13" t="s">
        <v>10930</v>
      </c>
      <c r="Q3353" s="30" t="s">
        <v>14925</v>
      </c>
      <c r="R3353" s="29" t="s">
        <v>16169</v>
      </c>
      <c r="S3353" s="31" t="s">
        <v>11332</v>
      </c>
    </row>
    <row r="3354" spans="1:19" x14ac:dyDescent="0.2">
      <c r="A3354" s="38">
        <v>7500</v>
      </c>
      <c r="B3354" s="186">
        <v>46075</v>
      </c>
      <c r="C3354" s="187">
        <v>46092</v>
      </c>
      <c r="D3354" s="29" t="s">
        <v>3569</v>
      </c>
      <c r="E3354" s="29"/>
      <c r="F3354" s="34" t="s">
        <v>10892</v>
      </c>
      <c r="G3354" s="29"/>
      <c r="H3354" s="33">
        <v>41</v>
      </c>
      <c r="I3354" s="48" t="s">
        <v>10893</v>
      </c>
      <c r="J3354" s="167">
        <v>14500000</v>
      </c>
      <c r="K3354" s="168">
        <v>0</v>
      </c>
      <c r="L3354" s="167">
        <v>14500000</v>
      </c>
      <c r="M3354" s="29" t="s">
        <v>15826</v>
      </c>
      <c r="N3354" s="29" t="s">
        <v>97</v>
      </c>
      <c r="O3354" s="195" t="s">
        <v>11084</v>
      </c>
      <c r="P3354" s="196" t="s">
        <v>10930</v>
      </c>
      <c r="Q3354" s="15" t="s">
        <v>13863</v>
      </c>
      <c r="R3354" s="29" t="s">
        <v>16170</v>
      </c>
      <c r="S3354" s="31" t="s">
        <v>11332</v>
      </c>
    </row>
    <row r="3355" spans="1:19" x14ac:dyDescent="0.2">
      <c r="A3355" s="38">
        <v>7500</v>
      </c>
      <c r="B3355" s="186">
        <v>46075</v>
      </c>
      <c r="C3355" s="187">
        <v>46092</v>
      </c>
      <c r="D3355" s="49" t="s">
        <v>3568</v>
      </c>
      <c r="E3355" s="29"/>
      <c r="F3355" s="34" t="s">
        <v>10892</v>
      </c>
      <c r="G3355" s="29"/>
      <c r="H3355" s="33">
        <v>41</v>
      </c>
      <c r="I3355" s="48" t="s">
        <v>10893</v>
      </c>
      <c r="J3355" s="167">
        <v>2500000</v>
      </c>
      <c r="K3355" s="168">
        <v>0</v>
      </c>
      <c r="L3355" s="167">
        <v>2500000</v>
      </c>
      <c r="M3355" s="29" t="s">
        <v>15826</v>
      </c>
      <c r="N3355" s="29" t="s">
        <v>97</v>
      </c>
      <c r="O3355" s="195" t="s">
        <v>11084</v>
      </c>
      <c r="P3355" s="196" t="s">
        <v>10930</v>
      </c>
      <c r="Q3355" s="15" t="s">
        <v>13863</v>
      </c>
      <c r="R3355" s="29" t="s">
        <v>16170</v>
      </c>
      <c r="S3355" s="31" t="s">
        <v>11332</v>
      </c>
    </row>
    <row r="3356" spans="1:19" x14ac:dyDescent="0.2">
      <c r="A3356" s="38">
        <v>7876</v>
      </c>
      <c r="B3356" s="186">
        <v>46068</v>
      </c>
      <c r="C3356" s="187">
        <v>46098</v>
      </c>
      <c r="D3356" s="29" t="s">
        <v>14722</v>
      </c>
      <c r="E3356" s="29"/>
      <c r="F3356" s="34" t="s">
        <v>10892</v>
      </c>
      <c r="G3356" s="38"/>
      <c r="H3356" s="33">
        <v>32</v>
      </c>
      <c r="I3356" s="48" t="s">
        <v>10904</v>
      </c>
      <c r="J3356" s="167">
        <v>7000000</v>
      </c>
      <c r="K3356" s="168">
        <v>0</v>
      </c>
      <c r="L3356" s="167">
        <v>0</v>
      </c>
      <c r="M3356" s="29" t="s">
        <v>1996</v>
      </c>
      <c r="N3356" s="195" t="s">
        <v>48</v>
      </c>
      <c r="O3356" s="196" t="s">
        <v>11300</v>
      </c>
      <c r="P3356" s="196" t="s">
        <v>11163</v>
      </c>
      <c r="Q3356" s="30" t="s">
        <v>14925</v>
      </c>
      <c r="R3356" s="29" t="s">
        <v>16171</v>
      </c>
      <c r="S3356" s="31" t="s">
        <v>11332</v>
      </c>
    </row>
    <row r="3357" spans="1:19" x14ac:dyDescent="0.2">
      <c r="A3357" s="38">
        <v>7880</v>
      </c>
      <c r="B3357" s="186">
        <v>46038</v>
      </c>
      <c r="C3357" s="187">
        <v>46101</v>
      </c>
      <c r="D3357" s="29" t="s">
        <v>3569</v>
      </c>
      <c r="E3357" s="29"/>
      <c r="F3357" s="34" t="s">
        <v>10892</v>
      </c>
      <c r="G3357" s="29"/>
      <c r="H3357" s="33">
        <v>19</v>
      </c>
      <c r="I3357" s="48" t="s">
        <v>10893</v>
      </c>
      <c r="J3357" s="167">
        <v>14500000</v>
      </c>
      <c r="K3357" s="167">
        <v>14500000</v>
      </c>
      <c r="L3357" s="167">
        <v>0</v>
      </c>
      <c r="M3357" s="29" t="s">
        <v>240</v>
      </c>
      <c r="N3357" s="195" t="s">
        <v>239</v>
      </c>
      <c r="O3357" s="196" t="s">
        <v>11981</v>
      </c>
      <c r="P3357" s="169" t="s">
        <v>10980</v>
      </c>
      <c r="Q3357" s="15" t="s">
        <v>1216</v>
      </c>
      <c r="R3357" s="29" t="s">
        <v>16172</v>
      </c>
      <c r="S3357" s="31" t="s">
        <v>11332</v>
      </c>
    </row>
    <row r="3358" spans="1:19" x14ac:dyDescent="0.2">
      <c r="A3358" s="38">
        <v>7880</v>
      </c>
      <c r="B3358" s="186">
        <v>46038</v>
      </c>
      <c r="C3358" s="187">
        <v>46101</v>
      </c>
      <c r="D3358" s="49" t="s">
        <v>3568</v>
      </c>
      <c r="E3358" s="29"/>
      <c r="F3358" s="34" t="s">
        <v>10892</v>
      </c>
      <c r="G3358" s="29"/>
      <c r="H3358" s="33">
        <v>19</v>
      </c>
      <c r="I3358" s="48" t="s">
        <v>10893</v>
      </c>
      <c r="J3358" s="167">
        <v>2500000</v>
      </c>
      <c r="K3358" s="167">
        <v>2500000</v>
      </c>
      <c r="L3358" s="167">
        <v>0</v>
      </c>
      <c r="M3358" s="29" t="s">
        <v>240</v>
      </c>
      <c r="N3358" s="195" t="s">
        <v>239</v>
      </c>
      <c r="O3358" s="196" t="s">
        <v>11981</v>
      </c>
      <c r="P3358" s="169" t="s">
        <v>10980</v>
      </c>
      <c r="Q3358" s="15" t="s">
        <v>1216</v>
      </c>
      <c r="R3358" s="29" t="s">
        <v>16172</v>
      </c>
      <c r="S3358" s="31" t="s">
        <v>11332</v>
      </c>
    </row>
    <row r="3359" spans="1:19" x14ac:dyDescent="0.2">
      <c r="A3359" s="38">
        <v>7891</v>
      </c>
      <c r="B3359" s="186">
        <v>46082</v>
      </c>
      <c r="C3359" s="187">
        <v>46107</v>
      </c>
      <c r="D3359" s="29" t="s">
        <v>3569</v>
      </c>
      <c r="E3359" s="29"/>
      <c r="F3359" s="34" t="s">
        <v>10892</v>
      </c>
      <c r="G3359" s="29"/>
      <c r="H3359" s="33">
        <v>36</v>
      </c>
      <c r="I3359" s="48" t="s">
        <v>10893</v>
      </c>
      <c r="J3359" s="167">
        <v>14500000</v>
      </c>
      <c r="K3359" s="168">
        <v>0</v>
      </c>
      <c r="L3359" s="167">
        <v>14500000</v>
      </c>
      <c r="M3359" s="29" t="s">
        <v>16173</v>
      </c>
      <c r="N3359" s="195" t="s">
        <v>91</v>
      </c>
      <c r="O3359" s="196" t="s">
        <v>16174</v>
      </c>
      <c r="P3359" s="196" t="s">
        <v>10919</v>
      </c>
      <c r="Q3359" s="15" t="s">
        <v>13863</v>
      </c>
      <c r="R3359" s="29" t="s">
        <v>16175</v>
      </c>
      <c r="S3359" s="31" t="s">
        <v>11332</v>
      </c>
    </row>
    <row r="3360" spans="1:19" x14ac:dyDescent="0.2">
      <c r="A3360" s="38">
        <v>7891</v>
      </c>
      <c r="B3360" s="186">
        <v>46082</v>
      </c>
      <c r="C3360" s="187">
        <v>46107</v>
      </c>
      <c r="D3360" s="49" t="s">
        <v>3568</v>
      </c>
      <c r="E3360" s="29"/>
      <c r="F3360" s="34" t="s">
        <v>10892</v>
      </c>
      <c r="G3360" s="29"/>
      <c r="H3360" s="33">
        <v>36</v>
      </c>
      <c r="I3360" s="48" t="s">
        <v>10893</v>
      </c>
      <c r="J3360" s="167">
        <v>2500000</v>
      </c>
      <c r="K3360" s="168">
        <v>0</v>
      </c>
      <c r="L3360" s="167">
        <v>2500000</v>
      </c>
      <c r="M3360" s="29" t="s">
        <v>16173</v>
      </c>
      <c r="N3360" s="195" t="s">
        <v>91</v>
      </c>
      <c r="O3360" s="196" t="s">
        <v>16174</v>
      </c>
      <c r="P3360" s="196" t="s">
        <v>10919</v>
      </c>
      <c r="Q3360" s="15" t="s">
        <v>13863</v>
      </c>
      <c r="R3360" s="29" t="s">
        <v>16175</v>
      </c>
      <c r="S3360" s="31" t="s">
        <v>11332</v>
      </c>
    </row>
    <row r="3361" spans="1:19" x14ac:dyDescent="0.2">
      <c r="A3361" s="38">
        <v>7890</v>
      </c>
      <c r="B3361" s="186">
        <v>46005</v>
      </c>
      <c r="C3361" s="187">
        <v>46119</v>
      </c>
      <c r="D3361" s="29" t="s">
        <v>3569</v>
      </c>
      <c r="E3361" s="29"/>
      <c r="F3361" s="34" t="s">
        <v>10892</v>
      </c>
      <c r="G3361" s="29"/>
      <c r="H3361" s="33" t="s">
        <v>10999</v>
      </c>
      <c r="I3361" s="48" t="s">
        <v>10893</v>
      </c>
      <c r="J3361" s="167">
        <v>14500000</v>
      </c>
      <c r="K3361" s="167">
        <v>14500000</v>
      </c>
      <c r="L3361" s="167">
        <v>0</v>
      </c>
      <c r="M3361" s="29" t="s">
        <v>352</v>
      </c>
      <c r="N3361" s="195" t="s">
        <v>91</v>
      </c>
      <c r="O3361" s="196" t="s">
        <v>14397</v>
      </c>
      <c r="P3361" s="196" t="s">
        <v>10919</v>
      </c>
      <c r="Q3361" s="15" t="s">
        <v>11333</v>
      </c>
      <c r="R3361" s="29" t="s">
        <v>16176</v>
      </c>
      <c r="S3361" s="31" t="s">
        <v>11332</v>
      </c>
    </row>
    <row r="3362" spans="1:19" x14ac:dyDescent="0.2">
      <c r="A3362" s="38">
        <v>7890</v>
      </c>
      <c r="B3362" s="186">
        <v>46005</v>
      </c>
      <c r="C3362" s="187">
        <v>46119</v>
      </c>
      <c r="D3362" s="49" t="s">
        <v>3568</v>
      </c>
      <c r="E3362" s="29"/>
      <c r="F3362" s="34" t="s">
        <v>10892</v>
      </c>
      <c r="G3362" s="29"/>
      <c r="H3362" s="33">
        <v>20</v>
      </c>
      <c r="I3362" s="48" t="s">
        <v>10893</v>
      </c>
      <c r="J3362" s="167">
        <v>2500000</v>
      </c>
      <c r="K3362" s="167">
        <v>2500000</v>
      </c>
      <c r="L3362" s="167">
        <v>0</v>
      </c>
      <c r="M3362" s="29" t="s">
        <v>352</v>
      </c>
      <c r="N3362" s="195" t="s">
        <v>91</v>
      </c>
      <c r="O3362" s="196" t="s">
        <v>14397</v>
      </c>
      <c r="P3362" s="196" t="s">
        <v>10919</v>
      </c>
      <c r="Q3362" s="15" t="s">
        <v>11330</v>
      </c>
      <c r="R3362" s="29" t="s">
        <v>16176</v>
      </c>
      <c r="S3362" s="31" t="s">
        <v>11332</v>
      </c>
    </row>
    <row r="3363" spans="1:19" x14ac:dyDescent="0.2">
      <c r="A3363" s="38">
        <v>7892</v>
      </c>
      <c r="B3363" s="186">
        <v>46078</v>
      </c>
      <c r="C3363" s="187">
        <v>46113</v>
      </c>
      <c r="D3363" s="29" t="s">
        <v>3569</v>
      </c>
      <c r="E3363" s="29"/>
      <c r="F3363" s="34" t="s">
        <v>10892</v>
      </c>
      <c r="G3363" s="29"/>
      <c r="H3363" s="117">
        <v>18</v>
      </c>
      <c r="I3363" s="48" t="s">
        <v>10904</v>
      </c>
      <c r="J3363" s="167">
        <v>14500000</v>
      </c>
      <c r="K3363" s="167">
        <v>14500000</v>
      </c>
      <c r="L3363" s="167">
        <v>0</v>
      </c>
      <c r="M3363" s="29" t="s">
        <v>239</v>
      </c>
      <c r="N3363" s="195" t="s">
        <v>10955</v>
      </c>
      <c r="O3363" s="196" t="s">
        <v>11551</v>
      </c>
      <c r="P3363" s="13" t="s">
        <v>10980</v>
      </c>
      <c r="Q3363" s="15" t="s">
        <v>11333</v>
      </c>
      <c r="R3363" s="29" t="s">
        <v>16177</v>
      </c>
      <c r="S3363" s="31" t="s">
        <v>11332</v>
      </c>
    </row>
    <row r="3364" spans="1:19" x14ac:dyDescent="0.2">
      <c r="A3364" s="38">
        <v>7892</v>
      </c>
      <c r="B3364" s="186">
        <v>46078</v>
      </c>
      <c r="C3364" s="187">
        <v>46113</v>
      </c>
      <c r="D3364" s="49" t="s">
        <v>3568</v>
      </c>
      <c r="E3364" s="29"/>
      <c r="F3364" s="34" t="s">
        <v>10892</v>
      </c>
      <c r="G3364" s="29"/>
      <c r="H3364" s="117">
        <v>18</v>
      </c>
      <c r="I3364" s="48" t="s">
        <v>10904</v>
      </c>
      <c r="J3364" s="167">
        <v>2500000</v>
      </c>
      <c r="K3364" s="167">
        <v>2500000</v>
      </c>
      <c r="L3364" s="167">
        <v>0</v>
      </c>
      <c r="M3364" s="29" t="s">
        <v>239</v>
      </c>
      <c r="N3364" s="195" t="s">
        <v>10955</v>
      </c>
      <c r="O3364" s="196" t="s">
        <v>11551</v>
      </c>
      <c r="P3364" s="13" t="s">
        <v>10980</v>
      </c>
      <c r="Q3364" s="15" t="s">
        <v>11330</v>
      </c>
      <c r="R3364" s="29" t="s">
        <v>16177</v>
      </c>
      <c r="S3364" s="31" t="s">
        <v>11332</v>
      </c>
    </row>
    <row r="3365" spans="1:19" x14ac:dyDescent="0.2">
      <c r="A3365" s="38">
        <v>7868</v>
      </c>
      <c r="B3365" s="186">
        <v>46005</v>
      </c>
      <c r="C3365" s="187">
        <v>46119</v>
      </c>
      <c r="D3365" s="29" t="s">
        <v>3569</v>
      </c>
      <c r="E3365" s="29"/>
      <c r="F3365" s="34" t="s">
        <v>10892</v>
      </c>
      <c r="G3365" s="29"/>
      <c r="H3365" s="33">
        <v>18</v>
      </c>
      <c r="I3365" s="48" t="s">
        <v>10893</v>
      </c>
      <c r="J3365" s="167">
        <v>14500000</v>
      </c>
      <c r="K3365" s="168">
        <v>0</v>
      </c>
      <c r="L3365" s="167">
        <v>14500000</v>
      </c>
      <c r="M3365" s="29" t="s">
        <v>16178</v>
      </c>
      <c r="N3365" s="195" t="s">
        <v>91</v>
      </c>
      <c r="O3365" s="196" t="s">
        <v>11066</v>
      </c>
      <c r="P3365" s="196" t="s">
        <v>10919</v>
      </c>
      <c r="Q3365" s="15" t="s">
        <v>13863</v>
      </c>
      <c r="R3365" s="29" t="s">
        <v>16179</v>
      </c>
      <c r="S3365" s="31" t="s">
        <v>11332</v>
      </c>
    </row>
    <row r="3366" spans="1:19" x14ac:dyDescent="0.2">
      <c r="A3366" s="38">
        <v>7868</v>
      </c>
      <c r="B3366" s="186">
        <v>46005</v>
      </c>
      <c r="C3366" s="187">
        <v>46119</v>
      </c>
      <c r="D3366" s="49" t="s">
        <v>3568</v>
      </c>
      <c r="E3366" s="29"/>
      <c r="F3366" s="34" t="s">
        <v>10892</v>
      </c>
      <c r="G3366" s="29"/>
      <c r="H3366" s="33">
        <v>18</v>
      </c>
      <c r="I3366" s="48" t="s">
        <v>10893</v>
      </c>
      <c r="J3366" s="167">
        <v>2500000</v>
      </c>
      <c r="K3366" s="168">
        <v>0</v>
      </c>
      <c r="L3366" s="167">
        <v>2500000</v>
      </c>
      <c r="M3366" s="29" t="s">
        <v>16178</v>
      </c>
      <c r="N3366" s="195" t="s">
        <v>91</v>
      </c>
      <c r="O3366" s="196" t="s">
        <v>11066</v>
      </c>
      <c r="P3366" s="196" t="s">
        <v>10919</v>
      </c>
      <c r="Q3366" s="15" t="s">
        <v>13863</v>
      </c>
      <c r="R3366" s="29" t="s">
        <v>16179</v>
      </c>
      <c r="S3366" s="31" t="s">
        <v>11332</v>
      </c>
    </row>
    <row r="3367" spans="1:19" x14ac:dyDescent="0.2">
      <c r="A3367" s="38">
        <v>7867</v>
      </c>
      <c r="B3367" s="186">
        <v>46092</v>
      </c>
      <c r="C3367" s="187">
        <v>46119</v>
      </c>
      <c r="D3367" s="29" t="s">
        <v>14914</v>
      </c>
      <c r="E3367" s="29"/>
      <c r="F3367" s="34" t="s">
        <v>10892</v>
      </c>
      <c r="G3367" s="29"/>
      <c r="H3367" s="33">
        <v>26</v>
      </c>
      <c r="I3367" s="33" t="s">
        <v>10893</v>
      </c>
      <c r="J3367" s="167">
        <v>7000000</v>
      </c>
      <c r="K3367" s="168">
        <v>0</v>
      </c>
      <c r="L3367" s="167">
        <v>7000000</v>
      </c>
      <c r="M3367" s="29" t="s">
        <v>1996</v>
      </c>
      <c r="N3367" s="13" t="s">
        <v>48</v>
      </c>
      <c r="O3367" s="196" t="s">
        <v>11300</v>
      </c>
      <c r="P3367" s="196" t="s">
        <v>11163</v>
      </c>
      <c r="Q3367" s="14" t="s">
        <v>13863</v>
      </c>
      <c r="R3367" s="29" t="s">
        <v>16180</v>
      </c>
      <c r="S3367" s="31" t="s">
        <v>11332</v>
      </c>
    </row>
    <row r="3368" spans="1:19" x14ac:dyDescent="0.2">
      <c r="A3368" s="38">
        <v>7867</v>
      </c>
      <c r="B3368" s="186">
        <v>46092</v>
      </c>
      <c r="C3368" s="187">
        <v>46119</v>
      </c>
      <c r="D3368" s="49" t="s">
        <v>3568</v>
      </c>
      <c r="E3368" s="29"/>
      <c r="F3368" s="34" t="s">
        <v>10892</v>
      </c>
      <c r="G3368" s="29"/>
      <c r="H3368" s="33">
        <v>26</v>
      </c>
      <c r="I3368" s="48" t="s">
        <v>10893</v>
      </c>
      <c r="J3368" s="167">
        <v>2500000</v>
      </c>
      <c r="K3368" s="168">
        <v>0</v>
      </c>
      <c r="L3368" s="167">
        <v>2500000</v>
      </c>
      <c r="M3368" s="29" t="s">
        <v>1996</v>
      </c>
      <c r="N3368" s="13" t="s">
        <v>48</v>
      </c>
      <c r="O3368" s="196" t="s">
        <v>11300</v>
      </c>
      <c r="P3368" s="196" t="s">
        <v>11163</v>
      </c>
      <c r="Q3368" s="15" t="s">
        <v>13863</v>
      </c>
      <c r="R3368" s="29" t="s">
        <v>16180</v>
      </c>
      <c r="S3368" s="31" t="s">
        <v>11332</v>
      </c>
    </row>
    <row r="3369" spans="1:19" x14ac:dyDescent="0.2">
      <c r="A3369" s="38">
        <v>9036</v>
      </c>
      <c r="B3369" s="186">
        <v>46098</v>
      </c>
      <c r="C3369" s="187">
        <v>46122</v>
      </c>
      <c r="D3369" s="29" t="s">
        <v>3569</v>
      </c>
      <c r="E3369" s="29"/>
      <c r="F3369" s="34" t="s">
        <v>10892</v>
      </c>
      <c r="G3369" s="29"/>
      <c r="H3369" s="33">
        <v>20</v>
      </c>
      <c r="I3369" s="48" t="s">
        <v>10893</v>
      </c>
      <c r="J3369" s="167">
        <v>14500000</v>
      </c>
      <c r="K3369" s="168">
        <v>0</v>
      </c>
      <c r="L3369" s="167">
        <v>14500000</v>
      </c>
      <c r="M3369" s="29" t="s">
        <v>36</v>
      </c>
      <c r="N3369" s="195" t="s">
        <v>35</v>
      </c>
      <c r="O3369" s="196" t="s">
        <v>11380</v>
      </c>
      <c r="P3369" s="196" t="s">
        <v>10943</v>
      </c>
      <c r="Q3369" s="15" t="s">
        <v>13863</v>
      </c>
      <c r="R3369" s="29" t="s">
        <v>16181</v>
      </c>
      <c r="S3369" s="31" t="s">
        <v>11332</v>
      </c>
    </row>
    <row r="3370" spans="1:19" x14ac:dyDescent="0.2">
      <c r="A3370" s="38">
        <v>9036</v>
      </c>
      <c r="B3370" s="186">
        <v>46098</v>
      </c>
      <c r="C3370" s="187">
        <v>46122</v>
      </c>
      <c r="D3370" s="49" t="s">
        <v>3568</v>
      </c>
      <c r="E3370" s="29"/>
      <c r="F3370" s="34" t="s">
        <v>10892</v>
      </c>
      <c r="G3370" s="29"/>
      <c r="H3370" s="33">
        <v>20</v>
      </c>
      <c r="I3370" s="48" t="s">
        <v>10893</v>
      </c>
      <c r="J3370" s="167">
        <v>2500000</v>
      </c>
      <c r="K3370" s="168">
        <v>0</v>
      </c>
      <c r="L3370" s="167">
        <v>2500000</v>
      </c>
      <c r="M3370" s="29" t="s">
        <v>36</v>
      </c>
      <c r="N3370" s="195" t="s">
        <v>35</v>
      </c>
      <c r="O3370" s="196" t="s">
        <v>11380</v>
      </c>
      <c r="P3370" s="196" t="s">
        <v>10943</v>
      </c>
      <c r="Q3370" s="15" t="s">
        <v>13863</v>
      </c>
      <c r="R3370" s="29" t="s">
        <v>16181</v>
      </c>
      <c r="S3370" s="31" t="s">
        <v>11332</v>
      </c>
    </row>
    <row r="3371" spans="1:19" x14ac:dyDescent="0.2">
      <c r="A3371" s="38">
        <v>7869</v>
      </c>
      <c r="B3371" s="186">
        <v>46120</v>
      </c>
      <c r="C3371" s="187">
        <v>46120</v>
      </c>
      <c r="D3371" s="29" t="s">
        <v>14914</v>
      </c>
      <c r="E3371" s="29"/>
      <c r="F3371" s="34" t="s">
        <v>10892</v>
      </c>
      <c r="G3371" s="29"/>
      <c r="H3371" s="33">
        <v>20</v>
      </c>
      <c r="I3371" s="33" t="s">
        <v>10893</v>
      </c>
      <c r="J3371" s="167">
        <v>7000000</v>
      </c>
      <c r="K3371" s="168">
        <v>0</v>
      </c>
      <c r="L3371" s="167">
        <v>7000000</v>
      </c>
      <c r="M3371" s="29" t="s">
        <v>16182</v>
      </c>
      <c r="N3371" s="13" t="s">
        <v>180</v>
      </c>
      <c r="O3371" s="196" t="s">
        <v>11005</v>
      </c>
      <c r="P3371" s="13" t="s">
        <v>11006</v>
      </c>
      <c r="Q3371" s="14" t="s">
        <v>13863</v>
      </c>
      <c r="R3371" s="29" t="s">
        <v>16183</v>
      </c>
      <c r="S3371" s="31" t="s">
        <v>11332</v>
      </c>
    </row>
    <row r="3372" spans="1:19" x14ac:dyDescent="0.2">
      <c r="A3372" s="38">
        <v>7869</v>
      </c>
      <c r="B3372" s="186">
        <v>46120</v>
      </c>
      <c r="C3372" s="187">
        <v>46120</v>
      </c>
      <c r="D3372" s="49" t="s">
        <v>3568</v>
      </c>
      <c r="E3372" s="29"/>
      <c r="F3372" s="34" t="s">
        <v>10892</v>
      </c>
      <c r="G3372" s="29"/>
      <c r="H3372" s="33">
        <v>20</v>
      </c>
      <c r="I3372" s="48" t="s">
        <v>10893</v>
      </c>
      <c r="J3372" s="167">
        <v>2500000</v>
      </c>
      <c r="K3372" s="168">
        <v>0</v>
      </c>
      <c r="L3372" s="167">
        <v>2500000</v>
      </c>
      <c r="M3372" s="29" t="s">
        <v>16182</v>
      </c>
      <c r="N3372" s="13" t="s">
        <v>180</v>
      </c>
      <c r="O3372" s="196" t="s">
        <v>11005</v>
      </c>
      <c r="P3372" s="13" t="s">
        <v>11006</v>
      </c>
      <c r="Q3372" s="15" t="s">
        <v>13863</v>
      </c>
      <c r="R3372" s="29" t="s">
        <v>16184</v>
      </c>
      <c r="S3372" s="31" t="s">
        <v>11332</v>
      </c>
    </row>
    <row r="3373" spans="1:19" x14ac:dyDescent="0.2">
      <c r="A3373" s="38">
        <v>9179</v>
      </c>
      <c r="B3373" s="186">
        <v>45936</v>
      </c>
      <c r="C3373" s="187">
        <v>46126</v>
      </c>
      <c r="D3373" s="29" t="s">
        <v>3569</v>
      </c>
      <c r="E3373" s="29"/>
      <c r="F3373" s="34" t="s">
        <v>10892</v>
      </c>
      <c r="G3373" s="29"/>
      <c r="H3373" s="33">
        <v>28</v>
      </c>
      <c r="I3373" s="48" t="s">
        <v>10893</v>
      </c>
      <c r="J3373" s="167">
        <v>14500000</v>
      </c>
      <c r="K3373" s="168">
        <v>0</v>
      </c>
      <c r="L3373" s="167">
        <v>14500000</v>
      </c>
      <c r="M3373" s="29" t="s">
        <v>64</v>
      </c>
      <c r="N3373" s="195" t="s">
        <v>48</v>
      </c>
      <c r="O3373" s="196" t="s">
        <v>10912</v>
      </c>
      <c r="P3373" s="169" t="s">
        <v>10913</v>
      </c>
      <c r="Q3373" s="15" t="s">
        <v>13863</v>
      </c>
      <c r="R3373" s="29" t="s">
        <v>16185</v>
      </c>
      <c r="S3373" s="31" t="s">
        <v>11332</v>
      </c>
    </row>
    <row r="3374" spans="1:19" x14ac:dyDescent="0.2">
      <c r="A3374" s="38">
        <v>9179</v>
      </c>
      <c r="B3374" s="186">
        <v>45936</v>
      </c>
      <c r="C3374" s="187">
        <v>46126</v>
      </c>
      <c r="D3374" s="49" t="s">
        <v>3568</v>
      </c>
      <c r="E3374" s="29"/>
      <c r="F3374" s="34" t="s">
        <v>10892</v>
      </c>
      <c r="G3374" s="29"/>
      <c r="H3374" s="33">
        <v>28</v>
      </c>
      <c r="I3374" s="48" t="s">
        <v>10893</v>
      </c>
      <c r="J3374" s="167">
        <v>2500000</v>
      </c>
      <c r="K3374" s="168">
        <v>0</v>
      </c>
      <c r="L3374" s="167">
        <v>2500000</v>
      </c>
      <c r="M3374" s="29" t="s">
        <v>64</v>
      </c>
      <c r="N3374" s="195" t="s">
        <v>48</v>
      </c>
      <c r="O3374" s="196" t="s">
        <v>10912</v>
      </c>
      <c r="P3374" s="169" t="s">
        <v>10913</v>
      </c>
      <c r="Q3374" s="15" t="s">
        <v>13863</v>
      </c>
      <c r="R3374" s="29" t="s">
        <v>16185</v>
      </c>
      <c r="S3374" s="31" t="s">
        <v>11332</v>
      </c>
    </row>
    <row r="3375" spans="1:19" x14ac:dyDescent="0.2">
      <c r="A3375" s="38">
        <v>9181</v>
      </c>
      <c r="B3375" s="186">
        <v>46127</v>
      </c>
      <c r="C3375" s="187">
        <v>46133</v>
      </c>
      <c r="D3375" s="29" t="s">
        <v>3569</v>
      </c>
      <c r="E3375" s="29"/>
      <c r="F3375" s="34" t="s">
        <v>10892</v>
      </c>
      <c r="G3375" s="29"/>
      <c r="H3375" s="33">
        <v>20</v>
      </c>
      <c r="I3375" s="48" t="s">
        <v>10893</v>
      </c>
      <c r="J3375" s="167">
        <v>14500000</v>
      </c>
      <c r="K3375" s="168">
        <v>0</v>
      </c>
      <c r="L3375" s="167">
        <v>14500000</v>
      </c>
      <c r="M3375" s="29" t="s">
        <v>64</v>
      </c>
      <c r="N3375" s="195" t="s">
        <v>48</v>
      </c>
      <c r="O3375" s="196" t="s">
        <v>11064</v>
      </c>
      <c r="P3375" s="196" t="s">
        <v>10903</v>
      </c>
      <c r="Q3375" s="15" t="s">
        <v>13863</v>
      </c>
      <c r="R3375" s="29" t="s">
        <v>16186</v>
      </c>
      <c r="S3375" s="31" t="s">
        <v>11332</v>
      </c>
    </row>
    <row r="3376" spans="1:19" x14ac:dyDescent="0.2">
      <c r="A3376" s="38">
        <v>9181</v>
      </c>
      <c r="B3376" s="186">
        <v>46127</v>
      </c>
      <c r="C3376" s="187">
        <v>46133</v>
      </c>
      <c r="D3376" s="49" t="s">
        <v>3568</v>
      </c>
      <c r="E3376" s="29"/>
      <c r="F3376" s="34" t="s">
        <v>10892</v>
      </c>
      <c r="G3376" s="29"/>
      <c r="H3376" s="33">
        <v>20</v>
      </c>
      <c r="I3376" s="48" t="s">
        <v>10893</v>
      </c>
      <c r="J3376" s="167">
        <v>2500000</v>
      </c>
      <c r="K3376" s="168">
        <v>0</v>
      </c>
      <c r="L3376" s="167">
        <v>2500000</v>
      </c>
      <c r="M3376" s="29" t="s">
        <v>64</v>
      </c>
      <c r="N3376" s="195" t="s">
        <v>48</v>
      </c>
      <c r="O3376" s="196" t="s">
        <v>11064</v>
      </c>
      <c r="P3376" s="196" t="s">
        <v>10903</v>
      </c>
      <c r="Q3376" s="15" t="s">
        <v>13863</v>
      </c>
      <c r="R3376" s="29" t="s">
        <v>16186</v>
      </c>
      <c r="S3376" s="31" t="s">
        <v>11332</v>
      </c>
    </row>
    <row r="3377" spans="1:19" x14ac:dyDescent="0.2">
      <c r="A3377" s="38">
        <v>9201</v>
      </c>
      <c r="B3377" s="186">
        <v>46128</v>
      </c>
      <c r="C3377" s="187">
        <v>46134</v>
      </c>
      <c r="D3377" s="29" t="s">
        <v>14914</v>
      </c>
      <c r="E3377" s="29"/>
      <c r="F3377" s="34" t="s">
        <v>10892</v>
      </c>
      <c r="G3377" s="29"/>
      <c r="H3377" s="33">
        <v>65</v>
      </c>
      <c r="I3377" s="33" t="s">
        <v>10893</v>
      </c>
      <c r="J3377" s="167">
        <v>7000000</v>
      </c>
      <c r="K3377" s="168">
        <v>0</v>
      </c>
      <c r="L3377" s="167">
        <v>7000000</v>
      </c>
      <c r="M3377" s="29" t="s">
        <v>97</v>
      </c>
      <c r="N3377" s="29" t="s">
        <v>97</v>
      </c>
      <c r="O3377" s="13" t="s">
        <v>11233</v>
      </c>
      <c r="P3377" s="13" t="s">
        <v>10930</v>
      </c>
      <c r="Q3377" s="14" t="s">
        <v>13863</v>
      </c>
      <c r="R3377" s="29" t="s">
        <v>16187</v>
      </c>
      <c r="S3377" s="31" t="s">
        <v>11332</v>
      </c>
    </row>
    <row r="3378" spans="1:19" x14ac:dyDescent="0.2">
      <c r="A3378" s="38">
        <v>9201</v>
      </c>
      <c r="B3378" s="186">
        <v>46128</v>
      </c>
      <c r="C3378" s="187">
        <v>46134</v>
      </c>
      <c r="D3378" s="49" t="s">
        <v>3568</v>
      </c>
      <c r="E3378" s="29"/>
      <c r="F3378" s="34" t="s">
        <v>10892</v>
      </c>
      <c r="G3378" s="29"/>
      <c r="H3378" s="33">
        <v>65</v>
      </c>
      <c r="I3378" s="48" t="s">
        <v>10893</v>
      </c>
      <c r="J3378" s="167">
        <v>2500000</v>
      </c>
      <c r="K3378" s="168">
        <v>0</v>
      </c>
      <c r="L3378" s="167">
        <v>2500000</v>
      </c>
      <c r="M3378" s="29" t="s">
        <v>97</v>
      </c>
      <c r="N3378" s="29" t="s">
        <v>97</v>
      </c>
      <c r="O3378" s="13" t="s">
        <v>11233</v>
      </c>
      <c r="P3378" s="13" t="s">
        <v>10930</v>
      </c>
      <c r="Q3378" s="15" t="s">
        <v>13863</v>
      </c>
      <c r="R3378" s="29" t="s">
        <v>16187</v>
      </c>
      <c r="S3378" s="31" t="s">
        <v>11332</v>
      </c>
    </row>
    <row r="3379" spans="1:19" x14ac:dyDescent="0.2">
      <c r="A3379" s="38">
        <v>9419</v>
      </c>
      <c r="B3379" s="186">
        <v>46065</v>
      </c>
      <c r="C3379" s="187">
        <v>46135</v>
      </c>
      <c r="D3379" s="29" t="s">
        <v>3569</v>
      </c>
      <c r="E3379" s="29"/>
      <c r="F3379" s="34" t="s">
        <v>10892</v>
      </c>
      <c r="G3379" s="29"/>
      <c r="H3379" s="33">
        <v>19</v>
      </c>
      <c r="I3379" s="48" t="s">
        <v>10893</v>
      </c>
      <c r="J3379" s="167">
        <v>14500000</v>
      </c>
      <c r="K3379" s="168">
        <v>0</v>
      </c>
      <c r="L3379" s="167">
        <v>14500000</v>
      </c>
      <c r="M3379" s="29" t="s">
        <v>1208</v>
      </c>
      <c r="N3379" s="195" t="s">
        <v>91</v>
      </c>
      <c r="O3379" s="196" t="s">
        <v>11188</v>
      </c>
      <c r="P3379" s="13" t="s">
        <v>10919</v>
      </c>
      <c r="Q3379" s="15" t="s">
        <v>13863</v>
      </c>
      <c r="R3379" s="29" t="s">
        <v>16188</v>
      </c>
      <c r="S3379" s="31" t="s">
        <v>11332</v>
      </c>
    </row>
    <row r="3380" spans="1:19" x14ac:dyDescent="0.2">
      <c r="A3380" s="38">
        <v>9419</v>
      </c>
      <c r="B3380" s="186">
        <v>46065</v>
      </c>
      <c r="C3380" s="187">
        <v>46135</v>
      </c>
      <c r="D3380" s="49" t="s">
        <v>3568</v>
      </c>
      <c r="E3380" s="29"/>
      <c r="F3380" s="34" t="s">
        <v>10892</v>
      </c>
      <c r="G3380" s="29"/>
      <c r="H3380" s="33">
        <v>19</v>
      </c>
      <c r="I3380" s="48" t="s">
        <v>10893</v>
      </c>
      <c r="J3380" s="167">
        <v>2500000</v>
      </c>
      <c r="K3380" s="168">
        <v>0</v>
      </c>
      <c r="L3380" s="167">
        <v>2500000</v>
      </c>
      <c r="M3380" s="29" t="s">
        <v>1208</v>
      </c>
      <c r="N3380" s="195" t="s">
        <v>91</v>
      </c>
      <c r="O3380" s="196" t="s">
        <v>11188</v>
      </c>
      <c r="P3380" s="13" t="s">
        <v>10919</v>
      </c>
      <c r="Q3380" s="15" t="s">
        <v>13863</v>
      </c>
      <c r="R3380" s="29" t="s">
        <v>16188</v>
      </c>
      <c r="S3380" s="31" t="s">
        <v>11332</v>
      </c>
    </row>
    <row r="3381" spans="1:19" x14ac:dyDescent="0.2">
      <c r="A3381" s="38">
        <v>7878</v>
      </c>
      <c r="B3381" s="186">
        <v>46014</v>
      </c>
      <c r="C3381" s="187">
        <v>46094</v>
      </c>
      <c r="D3381" s="29" t="s">
        <v>3569</v>
      </c>
      <c r="E3381" s="29"/>
      <c r="F3381" s="34" t="s">
        <v>10892</v>
      </c>
      <c r="G3381" s="29"/>
      <c r="H3381" s="33">
        <v>21</v>
      </c>
      <c r="I3381" s="48" t="s">
        <v>10893</v>
      </c>
      <c r="J3381" s="167">
        <v>14500000</v>
      </c>
      <c r="K3381" s="168">
        <v>0</v>
      </c>
      <c r="L3381" s="167">
        <v>14500000</v>
      </c>
      <c r="M3381" s="29" t="s">
        <v>78</v>
      </c>
      <c r="N3381" s="195" t="s">
        <v>77</v>
      </c>
      <c r="O3381" s="196" t="s">
        <v>15017</v>
      </c>
      <c r="P3381" s="13" t="s">
        <v>11099</v>
      </c>
      <c r="Q3381" s="15" t="s">
        <v>13863</v>
      </c>
      <c r="R3381" s="29" t="s">
        <v>16189</v>
      </c>
      <c r="S3381" s="31" t="s">
        <v>11332</v>
      </c>
    </row>
    <row r="3382" spans="1:19" x14ac:dyDescent="0.2">
      <c r="A3382" s="38">
        <v>7878</v>
      </c>
      <c r="B3382" s="186">
        <v>46014</v>
      </c>
      <c r="C3382" s="187">
        <v>46094</v>
      </c>
      <c r="D3382" s="49" t="s">
        <v>3568</v>
      </c>
      <c r="E3382" s="29"/>
      <c r="F3382" s="34" t="s">
        <v>10892</v>
      </c>
      <c r="G3382" s="29"/>
      <c r="H3382" s="33">
        <v>21</v>
      </c>
      <c r="I3382" s="48" t="s">
        <v>10893</v>
      </c>
      <c r="J3382" s="167">
        <v>2500000</v>
      </c>
      <c r="K3382" s="168">
        <v>0</v>
      </c>
      <c r="L3382" s="167">
        <v>2500000</v>
      </c>
      <c r="M3382" s="29" t="s">
        <v>78</v>
      </c>
      <c r="N3382" s="195" t="s">
        <v>77</v>
      </c>
      <c r="O3382" s="196" t="s">
        <v>15017</v>
      </c>
      <c r="P3382" s="13" t="s">
        <v>11099</v>
      </c>
      <c r="Q3382" s="15" t="s">
        <v>13863</v>
      </c>
      <c r="R3382" s="29" t="s">
        <v>16189</v>
      </c>
      <c r="S3382" s="31" t="s">
        <v>11332</v>
      </c>
    </row>
    <row r="3383" spans="1:19" x14ac:dyDescent="0.2">
      <c r="A3383" s="38">
        <v>9150</v>
      </c>
      <c r="B3383" s="186">
        <v>46127</v>
      </c>
      <c r="C3383" s="187">
        <v>46132</v>
      </c>
      <c r="D3383" s="29" t="s">
        <v>14914</v>
      </c>
      <c r="E3383" s="29"/>
      <c r="F3383" s="34" t="s">
        <v>10892</v>
      </c>
      <c r="G3383" s="29"/>
      <c r="H3383" s="33">
        <v>18</v>
      </c>
      <c r="I3383" s="33" t="s">
        <v>10893</v>
      </c>
      <c r="J3383" s="167">
        <v>7000000</v>
      </c>
      <c r="K3383" s="168">
        <v>0</v>
      </c>
      <c r="L3383" s="167">
        <v>7000000</v>
      </c>
      <c r="M3383" s="29" t="s">
        <v>16190</v>
      </c>
      <c r="N3383" s="13" t="s">
        <v>48</v>
      </c>
      <c r="O3383" s="13" t="s">
        <v>10955</v>
      </c>
      <c r="P3383" s="13" t="s">
        <v>10903</v>
      </c>
      <c r="Q3383" s="14" t="s">
        <v>13863</v>
      </c>
      <c r="R3383" s="29" t="s">
        <v>16191</v>
      </c>
      <c r="S3383" s="31" t="s">
        <v>11332</v>
      </c>
    </row>
    <row r="3384" spans="1:19" x14ac:dyDescent="0.2">
      <c r="A3384" s="38">
        <v>9150</v>
      </c>
      <c r="B3384" s="186">
        <v>46127</v>
      </c>
      <c r="C3384" s="187">
        <v>46132</v>
      </c>
      <c r="D3384" s="49" t="s">
        <v>3568</v>
      </c>
      <c r="E3384" s="29"/>
      <c r="F3384" s="34" t="s">
        <v>10892</v>
      </c>
      <c r="G3384" s="29"/>
      <c r="H3384" s="33">
        <v>18</v>
      </c>
      <c r="I3384" s="48" t="s">
        <v>10893</v>
      </c>
      <c r="J3384" s="167">
        <v>2500000</v>
      </c>
      <c r="K3384" s="168">
        <v>0</v>
      </c>
      <c r="L3384" s="167">
        <v>2500000</v>
      </c>
      <c r="M3384" s="29" t="s">
        <v>16190</v>
      </c>
      <c r="N3384" s="13" t="s">
        <v>48</v>
      </c>
      <c r="O3384" s="13" t="s">
        <v>10955</v>
      </c>
      <c r="P3384" s="13" t="s">
        <v>10903</v>
      </c>
      <c r="Q3384" s="15" t="s">
        <v>13863</v>
      </c>
      <c r="R3384" s="29" t="s">
        <v>16191</v>
      </c>
      <c r="S3384" s="31" t="s">
        <v>11332</v>
      </c>
    </row>
    <row r="3385" spans="1:19" x14ac:dyDescent="0.2">
      <c r="A3385" s="38">
        <v>9547</v>
      </c>
      <c r="B3385" s="186">
        <v>46058</v>
      </c>
      <c r="C3385" s="187">
        <v>46135</v>
      </c>
      <c r="D3385" s="29" t="s">
        <v>14914</v>
      </c>
      <c r="E3385" s="29"/>
      <c r="F3385" s="34" t="s">
        <v>10892</v>
      </c>
      <c r="G3385" s="29"/>
      <c r="H3385" s="33">
        <v>40</v>
      </c>
      <c r="I3385" s="33" t="s">
        <v>10904</v>
      </c>
      <c r="J3385" s="167">
        <v>7000000</v>
      </c>
      <c r="K3385" s="168">
        <v>0</v>
      </c>
      <c r="L3385" s="167">
        <v>7000000</v>
      </c>
      <c r="M3385" s="29" t="s">
        <v>206</v>
      </c>
      <c r="N3385" s="13" t="s">
        <v>205</v>
      </c>
      <c r="O3385" s="13" t="s">
        <v>10955</v>
      </c>
      <c r="P3385" s="13" t="s">
        <v>937</v>
      </c>
      <c r="Q3385" s="14" t="s">
        <v>13863</v>
      </c>
      <c r="R3385" s="29" t="s">
        <v>16192</v>
      </c>
      <c r="S3385" s="31" t="s">
        <v>11332</v>
      </c>
    </row>
    <row r="3386" spans="1:19" x14ac:dyDescent="0.2">
      <c r="A3386" s="38">
        <v>9547</v>
      </c>
      <c r="B3386" s="186">
        <v>46058</v>
      </c>
      <c r="C3386" s="187">
        <v>46135</v>
      </c>
      <c r="D3386" s="49" t="s">
        <v>3568</v>
      </c>
      <c r="E3386" s="29"/>
      <c r="F3386" s="34" t="s">
        <v>10892</v>
      </c>
      <c r="G3386" s="29"/>
      <c r="H3386" s="33">
        <v>40</v>
      </c>
      <c r="I3386" s="48" t="s">
        <v>10904</v>
      </c>
      <c r="J3386" s="167">
        <v>2500000</v>
      </c>
      <c r="K3386" s="168">
        <v>0</v>
      </c>
      <c r="L3386" s="167">
        <v>2500000</v>
      </c>
      <c r="M3386" s="29" t="s">
        <v>206</v>
      </c>
      <c r="N3386" s="13" t="s">
        <v>205</v>
      </c>
      <c r="O3386" s="13" t="s">
        <v>10955</v>
      </c>
      <c r="P3386" s="13" t="s">
        <v>937</v>
      </c>
      <c r="Q3386" s="15" t="s">
        <v>13863</v>
      </c>
      <c r="R3386" s="29" t="s">
        <v>16192</v>
      </c>
      <c r="S3386" s="31" t="s">
        <v>11332</v>
      </c>
    </row>
    <row r="3387" spans="1:19" x14ac:dyDescent="0.2">
      <c r="A3387" s="38">
        <v>9180</v>
      </c>
      <c r="B3387" s="186" t="s">
        <v>2555</v>
      </c>
      <c r="C3387" s="187">
        <v>46127</v>
      </c>
      <c r="D3387" s="29" t="s">
        <v>3569</v>
      </c>
      <c r="E3387" s="29"/>
      <c r="F3387" s="34" t="s">
        <v>10892</v>
      </c>
      <c r="G3387" s="29"/>
      <c r="H3387" s="33" t="s">
        <v>10999</v>
      </c>
      <c r="I3387" s="48" t="s">
        <v>10904</v>
      </c>
      <c r="J3387" s="167">
        <v>14500000</v>
      </c>
      <c r="K3387" s="168">
        <v>0</v>
      </c>
      <c r="L3387" s="167">
        <v>14500000</v>
      </c>
      <c r="M3387" s="29" t="s">
        <v>161</v>
      </c>
      <c r="N3387" s="195" t="s">
        <v>160</v>
      </c>
      <c r="O3387" s="196" t="s">
        <v>10924</v>
      </c>
      <c r="P3387" s="13" t="s">
        <v>10913</v>
      </c>
      <c r="Q3387" s="15" t="s">
        <v>12118</v>
      </c>
      <c r="R3387" s="49" t="s">
        <v>12118</v>
      </c>
      <c r="S3387" s="31" t="s">
        <v>10955</v>
      </c>
    </row>
    <row r="3388" spans="1:19" x14ac:dyDescent="0.2">
      <c r="A3388" s="38">
        <v>9180</v>
      </c>
      <c r="B3388" s="186" t="s">
        <v>2555</v>
      </c>
      <c r="C3388" s="187">
        <v>46127</v>
      </c>
      <c r="D3388" s="49" t="s">
        <v>3568</v>
      </c>
      <c r="E3388" s="29"/>
      <c r="F3388" s="34" t="s">
        <v>10892</v>
      </c>
      <c r="G3388" s="29"/>
      <c r="H3388" s="33" t="s">
        <v>10999</v>
      </c>
      <c r="I3388" s="48" t="s">
        <v>10904</v>
      </c>
      <c r="J3388" s="167">
        <v>2500000</v>
      </c>
      <c r="K3388" s="168">
        <v>0</v>
      </c>
      <c r="L3388" s="167">
        <v>2500000</v>
      </c>
      <c r="M3388" s="29" t="s">
        <v>161</v>
      </c>
      <c r="N3388" s="195" t="s">
        <v>160</v>
      </c>
      <c r="O3388" s="196" t="s">
        <v>10924</v>
      </c>
      <c r="P3388" s="13" t="s">
        <v>10913</v>
      </c>
      <c r="Q3388" s="15" t="s">
        <v>12118</v>
      </c>
      <c r="R3388" s="29" t="s">
        <v>16193</v>
      </c>
      <c r="S3388" s="31" t="s">
        <v>10955</v>
      </c>
    </row>
    <row r="3389" spans="1:19" ht="114" customHeight="1" x14ac:dyDescent="0.2">
      <c r="A3389" s="12" t="s">
        <v>16194</v>
      </c>
      <c r="B3389" s="186">
        <v>46036</v>
      </c>
      <c r="C3389" s="187">
        <v>46121</v>
      </c>
      <c r="D3389" s="29" t="s">
        <v>3569</v>
      </c>
      <c r="E3389" s="29"/>
      <c r="F3389" s="34" t="s">
        <v>10892</v>
      </c>
      <c r="G3389" s="38"/>
      <c r="H3389" s="33" t="s">
        <v>10955</v>
      </c>
      <c r="I3389" s="48" t="s">
        <v>10904</v>
      </c>
      <c r="J3389" s="167">
        <v>14500000</v>
      </c>
      <c r="K3389" s="168">
        <v>0</v>
      </c>
      <c r="L3389" s="167">
        <v>0</v>
      </c>
      <c r="M3389" s="29" t="s">
        <v>240</v>
      </c>
      <c r="N3389" s="195" t="s">
        <v>239</v>
      </c>
      <c r="O3389" s="196" t="s">
        <v>10975</v>
      </c>
      <c r="P3389" s="13" t="s">
        <v>10980</v>
      </c>
      <c r="Q3389" s="12" t="s">
        <v>13863</v>
      </c>
      <c r="R3389" s="50" t="s">
        <v>16195</v>
      </c>
      <c r="S3389" s="31" t="s">
        <v>10955</v>
      </c>
    </row>
    <row r="3390" spans="1:19" ht="63.75" customHeight="1" x14ac:dyDescent="0.2">
      <c r="A3390" s="12" t="s">
        <v>16194</v>
      </c>
      <c r="B3390" s="186"/>
      <c r="C3390" s="187">
        <v>46106</v>
      </c>
      <c r="D3390" s="29" t="s">
        <v>3569</v>
      </c>
      <c r="E3390" s="29"/>
      <c r="F3390" s="34" t="s">
        <v>10955</v>
      </c>
      <c r="G3390" s="38"/>
      <c r="H3390" s="33" t="s">
        <v>10955</v>
      </c>
      <c r="I3390" s="48" t="s">
        <v>10893</v>
      </c>
      <c r="J3390" s="167">
        <v>14500000</v>
      </c>
      <c r="K3390" s="168">
        <v>0</v>
      </c>
      <c r="L3390" s="167">
        <v>0</v>
      </c>
      <c r="M3390" s="29" t="s">
        <v>10955</v>
      </c>
      <c r="N3390" s="195" t="s">
        <v>10955</v>
      </c>
      <c r="O3390" s="196" t="s">
        <v>11071</v>
      </c>
      <c r="P3390" s="13" t="s">
        <v>10903</v>
      </c>
      <c r="Q3390" s="12" t="s">
        <v>13863</v>
      </c>
      <c r="R3390" s="51" t="s">
        <v>16196</v>
      </c>
      <c r="S3390" s="31" t="s">
        <v>10955</v>
      </c>
    </row>
    <row r="3391" spans="1:19" ht="63.75" customHeight="1" x14ac:dyDescent="0.2">
      <c r="A3391" s="12" t="s">
        <v>16194</v>
      </c>
      <c r="B3391" s="186"/>
      <c r="C3391" s="187">
        <v>46106</v>
      </c>
      <c r="D3391" s="49" t="s">
        <v>3568</v>
      </c>
      <c r="E3391" s="29"/>
      <c r="F3391" s="34" t="s">
        <v>10955</v>
      </c>
      <c r="G3391" s="38"/>
      <c r="H3391" s="33" t="s">
        <v>10955</v>
      </c>
      <c r="I3391" s="48" t="s">
        <v>10893</v>
      </c>
      <c r="J3391" s="167">
        <v>2500000</v>
      </c>
      <c r="K3391" s="168">
        <v>0</v>
      </c>
      <c r="L3391" s="167">
        <v>0</v>
      </c>
      <c r="M3391" s="29" t="s">
        <v>10955</v>
      </c>
      <c r="N3391" s="195" t="s">
        <v>10955</v>
      </c>
      <c r="O3391" s="196" t="s">
        <v>11071</v>
      </c>
      <c r="P3391" s="13" t="s">
        <v>10903</v>
      </c>
      <c r="Q3391" s="12" t="s">
        <v>13863</v>
      </c>
      <c r="R3391" s="51" t="s">
        <v>16196</v>
      </c>
      <c r="S3391" s="31" t="s">
        <v>10955</v>
      </c>
    </row>
    <row r="3392" spans="1:19" x14ac:dyDescent="0.2">
      <c r="A3392" s="38" t="s">
        <v>13873</v>
      </c>
      <c r="B3392" s="186">
        <v>46046</v>
      </c>
      <c r="C3392" s="187">
        <v>46120</v>
      </c>
      <c r="D3392" s="29" t="s">
        <v>3569</v>
      </c>
      <c r="E3392" s="29"/>
      <c r="F3392" s="34" t="s">
        <v>10892</v>
      </c>
      <c r="G3392" s="29"/>
      <c r="H3392" s="33">
        <v>28</v>
      </c>
      <c r="I3392" s="48" t="s">
        <v>10893</v>
      </c>
      <c r="J3392" s="167">
        <v>14500000</v>
      </c>
      <c r="K3392" s="168">
        <v>0</v>
      </c>
      <c r="L3392" s="167">
        <v>0</v>
      </c>
      <c r="M3392" s="29" t="s">
        <v>206</v>
      </c>
      <c r="N3392" s="195" t="s">
        <v>205</v>
      </c>
      <c r="O3392" s="196" t="s">
        <v>11312</v>
      </c>
      <c r="P3392" s="13" t="s">
        <v>937</v>
      </c>
      <c r="Q3392" s="30" t="s">
        <v>14925</v>
      </c>
      <c r="R3392" s="29" t="s">
        <v>16197</v>
      </c>
      <c r="S3392" s="31" t="s">
        <v>10955</v>
      </c>
    </row>
    <row r="3393" spans="1:19" ht="25.5" customHeight="1" x14ac:dyDescent="0.2">
      <c r="A3393" s="33">
        <v>9514</v>
      </c>
      <c r="B3393" s="178">
        <v>46147</v>
      </c>
      <c r="C3393" s="179">
        <v>46147</v>
      </c>
      <c r="D3393" s="13" t="s">
        <v>3486</v>
      </c>
      <c r="E3393" s="19"/>
      <c r="F3393" s="21" t="s">
        <v>10892</v>
      </c>
      <c r="G3393" s="21"/>
      <c r="H3393" s="21">
        <v>19</v>
      </c>
      <c r="I3393" s="21" t="s">
        <v>10904</v>
      </c>
      <c r="J3393" s="167">
        <v>3486100</v>
      </c>
      <c r="K3393" s="168">
        <v>3486100</v>
      </c>
      <c r="L3393" s="193">
        <v>0</v>
      </c>
      <c r="M3393" s="19" t="s">
        <v>14119</v>
      </c>
      <c r="N3393" s="19" t="s">
        <v>11348</v>
      </c>
      <c r="O3393" s="19" t="s">
        <v>11129</v>
      </c>
      <c r="P3393" s="19" t="s">
        <v>982</v>
      </c>
      <c r="Q3393" s="15" t="s">
        <v>10898</v>
      </c>
      <c r="R3393" s="19" t="s">
        <v>16198</v>
      </c>
      <c r="S3393" s="19" t="s">
        <v>10926</v>
      </c>
    </row>
    <row r="3394" spans="1:19" ht="38.25" customHeight="1" x14ac:dyDescent="0.2">
      <c r="A3394" s="12">
        <v>10025</v>
      </c>
      <c r="B3394" s="178">
        <v>46171</v>
      </c>
      <c r="C3394" s="179">
        <v>46171</v>
      </c>
      <c r="D3394" s="13" t="s">
        <v>3486</v>
      </c>
      <c r="E3394" s="19"/>
      <c r="F3394" s="21" t="s">
        <v>10892</v>
      </c>
      <c r="G3394" s="21"/>
      <c r="H3394" s="21">
        <v>43</v>
      </c>
      <c r="I3394" s="21" t="s">
        <v>10893</v>
      </c>
      <c r="J3394" s="167">
        <v>151357</v>
      </c>
      <c r="K3394" s="168">
        <v>151357</v>
      </c>
      <c r="L3394" s="193">
        <v>0</v>
      </c>
      <c r="M3394" s="19" t="s">
        <v>11278</v>
      </c>
      <c r="N3394" s="19" t="s">
        <v>10937</v>
      </c>
      <c r="O3394" s="19" t="s">
        <v>15053</v>
      </c>
      <c r="P3394" s="19" t="s">
        <v>11228</v>
      </c>
      <c r="Q3394" s="15" t="s">
        <v>10898</v>
      </c>
      <c r="R3394" s="19" t="s">
        <v>16199</v>
      </c>
      <c r="S3394" s="19" t="s">
        <v>15302</v>
      </c>
    </row>
    <row r="3395" spans="1:19" ht="25.5" customHeight="1" x14ac:dyDescent="0.2">
      <c r="A3395" s="33">
        <v>10539</v>
      </c>
      <c r="B3395" s="178">
        <v>46173</v>
      </c>
      <c r="C3395" s="179">
        <v>46173</v>
      </c>
      <c r="D3395" s="13" t="s">
        <v>3486</v>
      </c>
      <c r="E3395" s="19"/>
      <c r="F3395" s="21" t="s">
        <v>10892</v>
      </c>
      <c r="G3395" s="21"/>
      <c r="H3395" s="21">
        <v>44</v>
      </c>
      <c r="I3395" s="21" t="s">
        <v>10893</v>
      </c>
      <c r="J3395" s="167">
        <v>175400</v>
      </c>
      <c r="K3395" s="168">
        <v>0</v>
      </c>
      <c r="L3395" s="193">
        <v>141400</v>
      </c>
      <c r="M3395" s="19" t="s">
        <v>11850</v>
      </c>
      <c r="N3395" s="31" t="s">
        <v>10906</v>
      </c>
      <c r="O3395" s="19" t="s">
        <v>11263</v>
      </c>
      <c r="P3395" s="19" t="s">
        <v>10903</v>
      </c>
      <c r="Q3395" s="33" t="s">
        <v>10914</v>
      </c>
      <c r="R3395" s="19" t="s">
        <v>16200</v>
      </c>
      <c r="S3395" s="19" t="s">
        <v>11025</v>
      </c>
    </row>
    <row r="3396" spans="1:19" ht="25.5" customHeight="1" x14ac:dyDescent="0.2">
      <c r="A3396" s="12">
        <v>10551</v>
      </c>
      <c r="B3396" s="178">
        <v>46172</v>
      </c>
      <c r="C3396" s="179">
        <v>46172</v>
      </c>
      <c r="D3396" s="13" t="s">
        <v>3486</v>
      </c>
      <c r="E3396" s="19"/>
      <c r="F3396" s="21" t="s">
        <v>10892</v>
      </c>
      <c r="G3396" s="21"/>
      <c r="H3396" s="21">
        <v>32</v>
      </c>
      <c r="I3396" s="21" t="s">
        <v>10893</v>
      </c>
      <c r="J3396" s="167">
        <v>0</v>
      </c>
      <c r="K3396" s="168">
        <v>0</v>
      </c>
      <c r="L3396" s="193">
        <v>141400</v>
      </c>
      <c r="M3396" s="19" t="s">
        <v>16201</v>
      </c>
      <c r="N3396" s="19" t="s">
        <v>10974</v>
      </c>
      <c r="O3396" s="19" t="s">
        <v>11034</v>
      </c>
      <c r="P3396" s="19" t="s">
        <v>10976</v>
      </c>
      <c r="Q3396" s="33" t="s">
        <v>10914</v>
      </c>
      <c r="R3396" s="19" t="s">
        <v>16202</v>
      </c>
      <c r="S3396" s="19" t="s">
        <v>11221</v>
      </c>
    </row>
    <row r="3397" spans="1:19" ht="51" customHeight="1" x14ac:dyDescent="0.2">
      <c r="A3397" s="12">
        <v>10550</v>
      </c>
      <c r="B3397" s="178">
        <v>46172</v>
      </c>
      <c r="C3397" s="179">
        <v>46172</v>
      </c>
      <c r="D3397" s="13" t="s">
        <v>3486</v>
      </c>
      <c r="E3397" s="19"/>
      <c r="F3397" s="21" t="s">
        <v>10892</v>
      </c>
      <c r="G3397" s="21"/>
      <c r="H3397" s="21">
        <v>57</v>
      </c>
      <c r="I3397" s="21" t="s">
        <v>10904</v>
      </c>
      <c r="J3397" s="167">
        <v>152150</v>
      </c>
      <c r="K3397" s="168">
        <v>0</v>
      </c>
      <c r="L3397" s="193">
        <v>141400</v>
      </c>
      <c r="M3397" s="19" t="s">
        <v>10956</v>
      </c>
      <c r="N3397" s="31" t="s">
        <v>10906</v>
      </c>
      <c r="O3397" s="19" t="s">
        <v>10902</v>
      </c>
      <c r="P3397" s="19" t="s">
        <v>10903</v>
      </c>
      <c r="Q3397" s="33" t="s">
        <v>10914</v>
      </c>
      <c r="R3397" s="19" t="s">
        <v>16203</v>
      </c>
      <c r="S3397" s="19" t="s">
        <v>10959</v>
      </c>
    </row>
    <row r="3398" spans="1:19" ht="51" customHeight="1" x14ac:dyDescent="0.2">
      <c r="A3398" s="12">
        <v>10561</v>
      </c>
      <c r="B3398" s="178">
        <v>46171</v>
      </c>
      <c r="C3398" s="179">
        <v>46171</v>
      </c>
      <c r="D3398" s="13" t="s">
        <v>3486</v>
      </c>
      <c r="E3398" s="19"/>
      <c r="F3398" s="21" t="s">
        <v>10892</v>
      </c>
      <c r="G3398" s="21"/>
      <c r="H3398" s="21">
        <v>21</v>
      </c>
      <c r="I3398" s="21" t="s">
        <v>10893</v>
      </c>
      <c r="J3398" s="167">
        <v>0</v>
      </c>
      <c r="K3398" s="168">
        <v>0</v>
      </c>
      <c r="L3398" s="193">
        <v>141400</v>
      </c>
      <c r="M3398" s="19" t="s">
        <v>16122</v>
      </c>
      <c r="N3398" s="31" t="s">
        <v>10906</v>
      </c>
      <c r="O3398" s="19" t="s">
        <v>10933</v>
      </c>
      <c r="P3398" s="19" t="s">
        <v>10903</v>
      </c>
      <c r="Q3398" s="33" t="s">
        <v>10914</v>
      </c>
      <c r="R3398" s="19" t="s">
        <v>16204</v>
      </c>
      <c r="S3398" s="19" t="s">
        <v>10949</v>
      </c>
    </row>
    <row r="3399" spans="1:19" ht="38.25" customHeight="1" x14ac:dyDescent="0.2">
      <c r="A3399" s="12">
        <v>10560</v>
      </c>
      <c r="B3399" s="178">
        <v>46171</v>
      </c>
      <c r="C3399" s="179">
        <v>46171</v>
      </c>
      <c r="D3399" s="13" t="s">
        <v>3486</v>
      </c>
      <c r="E3399" s="19"/>
      <c r="F3399" s="21" t="s">
        <v>12506</v>
      </c>
      <c r="G3399" s="21"/>
      <c r="H3399" s="21">
        <v>18</v>
      </c>
      <c r="I3399" s="21" t="s">
        <v>10893</v>
      </c>
      <c r="J3399" s="167">
        <v>0</v>
      </c>
      <c r="K3399" s="168">
        <v>0</v>
      </c>
      <c r="L3399" s="193">
        <v>141400</v>
      </c>
      <c r="M3399" s="19" t="s">
        <v>14184</v>
      </c>
      <c r="N3399" s="19" t="s">
        <v>11821</v>
      </c>
      <c r="O3399" s="19" t="s">
        <v>11822</v>
      </c>
      <c r="P3399" s="19" t="s">
        <v>10919</v>
      </c>
      <c r="Q3399" s="33" t="s">
        <v>10914</v>
      </c>
      <c r="R3399" s="19" t="s">
        <v>16205</v>
      </c>
      <c r="S3399" s="19" t="s">
        <v>11824</v>
      </c>
    </row>
    <row r="3400" spans="1:19" ht="38.25" customHeight="1" x14ac:dyDescent="0.2">
      <c r="A3400" s="12">
        <v>10559</v>
      </c>
      <c r="B3400" s="178">
        <v>46171</v>
      </c>
      <c r="C3400" s="179">
        <v>46171</v>
      </c>
      <c r="D3400" s="13" t="s">
        <v>3486</v>
      </c>
      <c r="E3400" s="19"/>
      <c r="F3400" s="21" t="s">
        <v>12506</v>
      </c>
      <c r="G3400" s="21"/>
      <c r="H3400" s="21">
        <v>17</v>
      </c>
      <c r="I3400" s="21" t="s">
        <v>10893</v>
      </c>
      <c r="J3400" s="167">
        <v>0</v>
      </c>
      <c r="K3400" s="168">
        <v>0</v>
      </c>
      <c r="L3400" s="193">
        <v>141400</v>
      </c>
      <c r="M3400" s="19" t="s">
        <v>14119</v>
      </c>
      <c r="N3400" s="19" t="s">
        <v>12569</v>
      </c>
      <c r="O3400" s="19" t="s">
        <v>12570</v>
      </c>
      <c r="P3400" s="19" t="s">
        <v>982</v>
      </c>
      <c r="Q3400" s="33" t="s">
        <v>10914</v>
      </c>
      <c r="R3400" s="19" t="s">
        <v>16206</v>
      </c>
      <c r="S3400" s="19" t="s">
        <v>16207</v>
      </c>
    </row>
    <row r="3401" spans="1:19" ht="38.25" customHeight="1" x14ac:dyDescent="0.2">
      <c r="A3401" s="12">
        <v>10558</v>
      </c>
      <c r="B3401" s="178">
        <v>46171</v>
      </c>
      <c r="C3401" s="179">
        <v>46171</v>
      </c>
      <c r="D3401" s="13" t="s">
        <v>3486</v>
      </c>
      <c r="E3401" s="19"/>
      <c r="F3401" s="21" t="s">
        <v>10892</v>
      </c>
      <c r="G3401" s="21"/>
      <c r="H3401" s="21">
        <v>23</v>
      </c>
      <c r="I3401" s="21" t="s">
        <v>10893</v>
      </c>
      <c r="J3401" s="167">
        <v>549000</v>
      </c>
      <c r="K3401" s="168">
        <v>549000</v>
      </c>
      <c r="L3401" s="193">
        <v>0</v>
      </c>
      <c r="M3401" s="19" t="s">
        <v>11041</v>
      </c>
      <c r="N3401" s="19" t="s">
        <v>10941</v>
      </c>
      <c r="O3401" s="19" t="s">
        <v>10942</v>
      </c>
      <c r="P3401" s="19" t="s">
        <v>10943</v>
      </c>
      <c r="Q3401" s="15" t="s">
        <v>10898</v>
      </c>
      <c r="R3401" s="19" t="s">
        <v>16208</v>
      </c>
      <c r="S3401" s="19" t="s">
        <v>11837</v>
      </c>
    </row>
    <row r="3402" spans="1:19" ht="51" customHeight="1" x14ac:dyDescent="0.2">
      <c r="A3402" s="12">
        <v>10557</v>
      </c>
      <c r="B3402" s="178">
        <v>46171</v>
      </c>
      <c r="C3402" s="179">
        <v>46171</v>
      </c>
      <c r="D3402" s="13" t="s">
        <v>3486</v>
      </c>
      <c r="E3402" s="19"/>
      <c r="F3402" s="21" t="s">
        <v>10892</v>
      </c>
      <c r="G3402" s="21"/>
      <c r="H3402" s="21">
        <v>18</v>
      </c>
      <c r="I3402" s="21" t="s">
        <v>10893</v>
      </c>
      <c r="J3402" s="167">
        <v>152150</v>
      </c>
      <c r="K3402" s="168">
        <v>0</v>
      </c>
      <c r="L3402" s="193">
        <v>141400</v>
      </c>
      <c r="M3402" s="19" t="s">
        <v>10905</v>
      </c>
      <c r="N3402" s="31" t="s">
        <v>10906</v>
      </c>
      <c r="O3402" s="19" t="s">
        <v>11263</v>
      </c>
      <c r="P3402" s="19" t="s">
        <v>10903</v>
      </c>
      <c r="Q3402" s="33" t="s">
        <v>10914</v>
      </c>
      <c r="R3402" s="19" t="s">
        <v>16209</v>
      </c>
      <c r="S3402" s="19" t="s">
        <v>10959</v>
      </c>
    </row>
    <row r="3403" spans="1:19" ht="38.25" customHeight="1" x14ac:dyDescent="0.2">
      <c r="A3403" s="12">
        <v>10028</v>
      </c>
      <c r="B3403" s="178">
        <v>46171</v>
      </c>
      <c r="C3403" s="179">
        <v>46171</v>
      </c>
      <c r="D3403" s="13" t="s">
        <v>3486</v>
      </c>
      <c r="E3403" s="19"/>
      <c r="F3403" s="21" t="s">
        <v>12506</v>
      </c>
      <c r="G3403" s="21"/>
      <c r="H3403" s="21">
        <v>17</v>
      </c>
      <c r="I3403" s="21" t="s">
        <v>10893</v>
      </c>
      <c r="J3403" s="167">
        <v>416500</v>
      </c>
      <c r="K3403" s="168">
        <v>0</v>
      </c>
      <c r="L3403" s="193">
        <v>141400</v>
      </c>
      <c r="M3403" s="19" t="s">
        <v>10905</v>
      </c>
      <c r="N3403" s="19" t="s">
        <v>10974</v>
      </c>
      <c r="O3403" s="19" t="s">
        <v>11034</v>
      </c>
      <c r="P3403" s="19" t="s">
        <v>10976</v>
      </c>
      <c r="Q3403" s="33" t="s">
        <v>10914</v>
      </c>
      <c r="R3403" s="19" t="s">
        <v>16210</v>
      </c>
      <c r="S3403" s="19" t="s">
        <v>11221</v>
      </c>
    </row>
    <row r="3404" spans="1:19" ht="38.25" customHeight="1" x14ac:dyDescent="0.2">
      <c r="A3404" s="12">
        <v>10569</v>
      </c>
      <c r="B3404" s="178">
        <v>46170</v>
      </c>
      <c r="C3404" s="179">
        <v>46170</v>
      </c>
      <c r="D3404" s="13" t="s">
        <v>3486</v>
      </c>
      <c r="E3404" s="19"/>
      <c r="F3404" s="21" t="s">
        <v>10892</v>
      </c>
      <c r="G3404" s="21"/>
      <c r="H3404" s="21">
        <v>26</v>
      </c>
      <c r="I3404" s="21" t="s">
        <v>10893</v>
      </c>
      <c r="J3404" s="167">
        <v>433825</v>
      </c>
      <c r="K3404" s="168">
        <v>433825</v>
      </c>
      <c r="L3404" s="193">
        <v>0</v>
      </c>
      <c r="M3404" s="19" t="s">
        <v>11041</v>
      </c>
      <c r="N3404" s="31" t="s">
        <v>10906</v>
      </c>
      <c r="O3404" s="19" t="s">
        <v>11064</v>
      </c>
      <c r="P3404" s="19" t="s">
        <v>10903</v>
      </c>
      <c r="Q3404" s="15" t="s">
        <v>10898</v>
      </c>
      <c r="R3404" s="19" t="s">
        <v>16211</v>
      </c>
      <c r="S3404" s="19" t="s">
        <v>10909</v>
      </c>
    </row>
    <row r="3405" spans="1:19" ht="51" customHeight="1" x14ac:dyDescent="0.2">
      <c r="A3405" s="12">
        <v>10567</v>
      </c>
      <c r="B3405" s="178">
        <v>46170</v>
      </c>
      <c r="C3405" s="179">
        <v>46170</v>
      </c>
      <c r="D3405" s="13" t="s">
        <v>3486</v>
      </c>
      <c r="E3405" s="19"/>
      <c r="F3405" s="21" t="s">
        <v>12506</v>
      </c>
      <c r="G3405" s="21"/>
      <c r="H3405" s="21">
        <v>17</v>
      </c>
      <c r="I3405" s="21" t="s">
        <v>10893</v>
      </c>
      <c r="J3405" s="167">
        <v>303500</v>
      </c>
      <c r="K3405" s="168">
        <v>0</v>
      </c>
      <c r="L3405" s="193">
        <v>141400</v>
      </c>
      <c r="M3405" s="19" t="s">
        <v>14184</v>
      </c>
      <c r="N3405" s="19" t="s">
        <v>10923</v>
      </c>
      <c r="O3405" s="19" t="s">
        <v>10924</v>
      </c>
      <c r="P3405" s="31" t="s">
        <v>10913</v>
      </c>
      <c r="Q3405" s="33" t="s">
        <v>10914</v>
      </c>
      <c r="R3405" s="19" t="s">
        <v>16212</v>
      </c>
      <c r="S3405" s="19" t="s">
        <v>10926</v>
      </c>
    </row>
    <row r="3406" spans="1:19" ht="63.75" customHeight="1" x14ac:dyDescent="0.2">
      <c r="A3406" s="12">
        <v>10421</v>
      </c>
      <c r="B3406" s="178">
        <v>46170</v>
      </c>
      <c r="C3406" s="179">
        <v>46170</v>
      </c>
      <c r="D3406" s="13" t="s">
        <v>3486</v>
      </c>
      <c r="E3406" s="19"/>
      <c r="F3406" s="21" t="s">
        <v>10892</v>
      </c>
      <c r="G3406" s="21"/>
      <c r="H3406" s="21">
        <v>20</v>
      </c>
      <c r="I3406" s="21" t="s">
        <v>10893</v>
      </c>
      <c r="J3406" s="167">
        <v>372260</v>
      </c>
      <c r="K3406" s="168">
        <v>372260</v>
      </c>
      <c r="L3406" s="193">
        <v>0</v>
      </c>
      <c r="M3406" s="19" t="s">
        <v>14119</v>
      </c>
      <c r="N3406" s="19" t="s">
        <v>12041</v>
      </c>
      <c r="O3406" s="19" t="s">
        <v>12042</v>
      </c>
      <c r="P3406" s="19" t="s">
        <v>10930</v>
      </c>
      <c r="Q3406" s="15" t="s">
        <v>10898</v>
      </c>
      <c r="R3406" s="19" t="s">
        <v>16213</v>
      </c>
      <c r="S3406" s="19" t="s">
        <v>12044</v>
      </c>
    </row>
    <row r="3407" spans="1:19" ht="25.5" customHeight="1" x14ac:dyDescent="0.2">
      <c r="A3407" s="12">
        <v>10419</v>
      </c>
      <c r="B3407" s="178">
        <v>46168</v>
      </c>
      <c r="C3407" s="179">
        <v>46170</v>
      </c>
      <c r="D3407" s="13" t="s">
        <v>3486</v>
      </c>
      <c r="E3407" s="19"/>
      <c r="F3407" s="21" t="s">
        <v>12506</v>
      </c>
      <c r="G3407" s="21"/>
      <c r="H3407" s="21">
        <v>17</v>
      </c>
      <c r="I3407" s="21" t="s">
        <v>10893</v>
      </c>
      <c r="J3407" s="167">
        <v>1491800</v>
      </c>
      <c r="K3407" s="168">
        <v>0</v>
      </c>
      <c r="L3407" s="193">
        <v>141400</v>
      </c>
      <c r="M3407" s="19" t="s">
        <v>13630</v>
      </c>
      <c r="N3407" s="19" t="s">
        <v>10979</v>
      </c>
      <c r="O3407" s="19" t="s">
        <v>11981</v>
      </c>
      <c r="P3407" s="31" t="s">
        <v>10980</v>
      </c>
      <c r="Q3407" s="33" t="s">
        <v>10914</v>
      </c>
      <c r="R3407" s="19" t="s">
        <v>16214</v>
      </c>
      <c r="S3407" s="19" t="s">
        <v>15711</v>
      </c>
    </row>
    <row r="3408" spans="1:19" ht="63.75" customHeight="1" x14ac:dyDescent="0.2">
      <c r="A3408" s="12">
        <v>10416</v>
      </c>
      <c r="B3408" s="178">
        <v>46170</v>
      </c>
      <c r="C3408" s="179">
        <v>46170</v>
      </c>
      <c r="D3408" s="13" t="s">
        <v>3486</v>
      </c>
      <c r="E3408" s="19"/>
      <c r="F3408" s="21" t="s">
        <v>12298</v>
      </c>
      <c r="G3408" s="21"/>
      <c r="H3408" s="21">
        <v>17</v>
      </c>
      <c r="I3408" s="21" t="s">
        <v>10893</v>
      </c>
      <c r="J3408" s="167">
        <v>0</v>
      </c>
      <c r="K3408" s="168">
        <v>0</v>
      </c>
      <c r="L3408" s="193">
        <v>141400</v>
      </c>
      <c r="M3408" s="19" t="s">
        <v>10905</v>
      </c>
      <c r="N3408" s="19" t="s">
        <v>10941</v>
      </c>
      <c r="O3408" s="19" t="s">
        <v>11055</v>
      </c>
      <c r="P3408" s="19" t="s">
        <v>10943</v>
      </c>
      <c r="Q3408" s="33" t="s">
        <v>10914</v>
      </c>
      <c r="R3408" s="19" t="s">
        <v>16215</v>
      </c>
      <c r="S3408" s="19" t="s">
        <v>16216</v>
      </c>
    </row>
    <row r="3409" spans="1:19" ht="51" customHeight="1" x14ac:dyDescent="0.2">
      <c r="A3409" s="12">
        <v>10415</v>
      </c>
      <c r="B3409" s="178">
        <v>46170</v>
      </c>
      <c r="C3409" s="179">
        <v>46170</v>
      </c>
      <c r="D3409" s="13" t="s">
        <v>3486</v>
      </c>
      <c r="E3409" s="19"/>
      <c r="F3409" s="21" t="s">
        <v>10892</v>
      </c>
      <c r="G3409" s="21"/>
      <c r="H3409" s="21">
        <v>29</v>
      </c>
      <c r="I3409" s="21" t="s">
        <v>10904</v>
      </c>
      <c r="J3409" s="167">
        <v>0</v>
      </c>
      <c r="K3409" s="168">
        <v>0</v>
      </c>
      <c r="L3409" s="193">
        <v>141400</v>
      </c>
      <c r="M3409" s="19" t="s">
        <v>10905</v>
      </c>
      <c r="N3409" s="19" t="s">
        <v>15229</v>
      </c>
      <c r="O3409" s="19" t="s">
        <v>11162</v>
      </c>
      <c r="P3409" s="19" t="s">
        <v>11163</v>
      </c>
      <c r="Q3409" s="33" t="s">
        <v>10914</v>
      </c>
      <c r="R3409" s="19" t="s">
        <v>16217</v>
      </c>
      <c r="S3409" s="19" t="s">
        <v>16218</v>
      </c>
    </row>
    <row r="3410" spans="1:19" ht="51" customHeight="1" x14ac:dyDescent="0.2">
      <c r="A3410" s="12">
        <v>10366</v>
      </c>
      <c r="B3410" s="178">
        <v>46170</v>
      </c>
      <c r="C3410" s="179">
        <v>46170</v>
      </c>
      <c r="D3410" s="13" t="s">
        <v>3486</v>
      </c>
      <c r="E3410" s="19"/>
      <c r="F3410" s="21" t="s">
        <v>10892</v>
      </c>
      <c r="G3410" s="21"/>
      <c r="H3410" s="21">
        <v>23</v>
      </c>
      <c r="I3410" s="21" t="s">
        <v>10893</v>
      </c>
      <c r="J3410" s="167">
        <v>92693</v>
      </c>
      <c r="K3410" s="168">
        <v>92693</v>
      </c>
      <c r="L3410" s="193">
        <v>0</v>
      </c>
      <c r="M3410" s="19" t="s">
        <v>11165</v>
      </c>
      <c r="N3410" s="19" t="s">
        <v>10941</v>
      </c>
      <c r="O3410" s="19" t="s">
        <v>10942</v>
      </c>
      <c r="P3410" s="19" t="s">
        <v>10943</v>
      </c>
      <c r="Q3410" s="15" t="s">
        <v>10898</v>
      </c>
      <c r="R3410" s="19" t="s">
        <v>16219</v>
      </c>
      <c r="S3410" s="19" t="s">
        <v>15347</v>
      </c>
    </row>
    <row r="3411" spans="1:19" ht="25.5" customHeight="1" x14ac:dyDescent="0.2">
      <c r="A3411" s="12">
        <v>10356</v>
      </c>
      <c r="B3411" s="178">
        <v>46170</v>
      </c>
      <c r="C3411" s="179">
        <v>46170</v>
      </c>
      <c r="D3411" s="13" t="s">
        <v>3486</v>
      </c>
      <c r="E3411" s="19"/>
      <c r="F3411" s="21" t="s">
        <v>10892</v>
      </c>
      <c r="G3411" s="21"/>
      <c r="H3411" s="21">
        <v>21</v>
      </c>
      <c r="I3411" s="21" t="s">
        <v>10893</v>
      </c>
      <c r="J3411" s="167">
        <v>0</v>
      </c>
      <c r="K3411" s="168">
        <v>0</v>
      </c>
      <c r="L3411" s="193">
        <v>141400</v>
      </c>
      <c r="M3411" s="19" t="s">
        <v>16220</v>
      </c>
      <c r="N3411" s="19" t="s">
        <v>16221</v>
      </c>
      <c r="O3411" s="19" t="s">
        <v>10988</v>
      </c>
      <c r="P3411" s="19" t="s">
        <v>10919</v>
      </c>
      <c r="Q3411" s="33" t="s">
        <v>10914</v>
      </c>
      <c r="R3411" s="19" t="s">
        <v>16222</v>
      </c>
      <c r="S3411" s="19" t="s">
        <v>16223</v>
      </c>
    </row>
    <row r="3412" spans="1:19" ht="38.25" customHeight="1" x14ac:dyDescent="0.2">
      <c r="A3412" s="12">
        <v>10350</v>
      </c>
      <c r="B3412" s="178">
        <v>46170</v>
      </c>
      <c r="C3412" s="179">
        <v>46170</v>
      </c>
      <c r="D3412" s="13" t="s">
        <v>3486</v>
      </c>
      <c r="E3412" s="19"/>
      <c r="F3412" s="21" t="s">
        <v>12506</v>
      </c>
      <c r="G3412" s="21"/>
      <c r="H3412" s="21">
        <v>17</v>
      </c>
      <c r="I3412" s="21" t="s">
        <v>10893</v>
      </c>
      <c r="J3412" s="167">
        <v>173200</v>
      </c>
      <c r="K3412" s="168">
        <v>0</v>
      </c>
      <c r="L3412" s="193">
        <v>141400</v>
      </c>
      <c r="M3412" s="19" t="s">
        <v>11117</v>
      </c>
      <c r="N3412" s="19" t="s">
        <v>11348</v>
      </c>
      <c r="O3412" s="19" t="s">
        <v>11129</v>
      </c>
      <c r="P3412" s="19" t="s">
        <v>982</v>
      </c>
      <c r="Q3412" s="33" t="s">
        <v>10914</v>
      </c>
      <c r="R3412" s="19" t="s">
        <v>16224</v>
      </c>
      <c r="S3412" s="19" t="s">
        <v>10926</v>
      </c>
    </row>
    <row r="3413" spans="1:19" ht="38.25" customHeight="1" x14ac:dyDescent="0.2">
      <c r="A3413" s="12">
        <v>10322</v>
      </c>
      <c r="B3413" s="178">
        <v>46170</v>
      </c>
      <c r="C3413" s="179">
        <v>46170</v>
      </c>
      <c r="D3413" s="13" t="s">
        <v>3486</v>
      </c>
      <c r="E3413" s="19"/>
      <c r="F3413" s="21" t="s">
        <v>10892</v>
      </c>
      <c r="G3413" s="21"/>
      <c r="H3413" s="21">
        <v>44</v>
      </c>
      <c r="I3413" s="21" t="s">
        <v>10904</v>
      </c>
      <c r="J3413" s="167">
        <v>0</v>
      </c>
      <c r="K3413" s="168">
        <v>0</v>
      </c>
      <c r="L3413" s="193">
        <v>141400</v>
      </c>
      <c r="M3413" s="19" t="s">
        <v>11432</v>
      </c>
      <c r="N3413" s="19" t="s">
        <v>11738</v>
      </c>
      <c r="O3413" s="19" t="s">
        <v>11279</v>
      </c>
      <c r="P3413" s="19" t="s">
        <v>10919</v>
      </c>
      <c r="Q3413" s="33" t="s">
        <v>10914</v>
      </c>
      <c r="R3413" s="19" t="s">
        <v>16225</v>
      </c>
      <c r="S3413" s="19" t="s">
        <v>13328</v>
      </c>
    </row>
    <row r="3414" spans="1:19" ht="25.5" customHeight="1" x14ac:dyDescent="0.2">
      <c r="A3414" s="12">
        <v>10319</v>
      </c>
      <c r="B3414" s="178">
        <v>46170</v>
      </c>
      <c r="C3414" s="179">
        <v>46170</v>
      </c>
      <c r="D3414" s="13" t="s">
        <v>3486</v>
      </c>
      <c r="E3414" s="19"/>
      <c r="F3414" s="21" t="s">
        <v>12506</v>
      </c>
      <c r="G3414" s="21"/>
      <c r="H3414" s="21">
        <v>16</v>
      </c>
      <c r="I3414" s="21" t="s">
        <v>10893</v>
      </c>
      <c r="J3414" s="167">
        <v>1818200</v>
      </c>
      <c r="K3414" s="168">
        <v>1818200</v>
      </c>
      <c r="L3414" s="193">
        <v>0</v>
      </c>
      <c r="M3414" s="19" t="s">
        <v>13630</v>
      </c>
      <c r="N3414" s="31" t="s">
        <v>10906</v>
      </c>
      <c r="O3414" s="19" t="s">
        <v>10907</v>
      </c>
      <c r="P3414" s="19" t="s">
        <v>10903</v>
      </c>
      <c r="Q3414" s="15" t="s">
        <v>10898</v>
      </c>
      <c r="R3414" s="19" t="s">
        <v>16226</v>
      </c>
      <c r="S3414" s="19" t="s">
        <v>11025</v>
      </c>
    </row>
    <row r="3415" spans="1:19" ht="25.5" customHeight="1" x14ac:dyDescent="0.2">
      <c r="A3415" s="12">
        <v>10315</v>
      </c>
      <c r="B3415" s="178">
        <v>46170</v>
      </c>
      <c r="C3415" s="179">
        <v>46170</v>
      </c>
      <c r="D3415" s="13" t="s">
        <v>3486</v>
      </c>
      <c r="E3415" s="19"/>
      <c r="F3415" s="21" t="s">
        <v>10892</v>
      </c>
      <c r="G3415" s="21"/>
      <c r="H3415" s="21">
        <v>18</v>
      </c>
      <c r="I3415" s="21" t="s">
        <v>10904</v>
      </c>
      <c r="J3415" s="167">
        <v>154700</v>
      </c>
      <c r="K3415" s="168">
        <v>154700</v>
      </c>
      <c r="L3415" s="193">
        <v>0</v>
      </c>
      <c r="M3415" s="19" t="s">
        <v>14119</v>
      </c>
      <c r="N3415" s="31" t="s">
        <v>10906</v>
      </c>
      <c r="O3415" s="19" t="s">
        <v>10957</v>
      </c>
      <c r="P3415" s="19" t="s">
        <v>10903</v>
      </c>
      <c r="Q3415" s="15" t="s">
        <v>10898</v>
      </c>
      <c r="R3415" s="19" t="s">
        <v>16227</v>
      </c>
      <c r="S3415" s="19" t="s">
        <v>11025</v>
      </c>
    </row>
    <row r="3416" spans="1:19" ht="25.5" customHeight="1" x14ac:dyDescent="0.2">
      <c r="A3416" s="12">
        <v>10225</v>
      </c>
      <c r="B3416" s="178">
        <v>46170</v>
      </c>
      <c r="C3416" s="179">
        <v>46170</v>
      </c>
      <c r="D3416" s="13" t="s">
        <v>3486</v>
      </c>
      <c r="E3416" s="19"/>
      <c r="F3416" s="21" t="s">
        <v>10892</v>
      </c>
      <c r="G3416" s="21"/>
      <c r="H3416" s="21">
        <v>19</v>
      </c>
      <c r="I3416" s="21" t="s">
        <v>10904</v>
      </c>
      <c r="J3416" s="167">
        <v>822850</v>
      </c>
      <c r="K3416" s="168">
        <v>822850</v>
      </c>
      <c r="L3416" s="193">
        <v>0</v>
      </c>
      <c r="M3416" s="19" t="s">
        <v>14119</v>
      </c>
      <c r="N3416" s="19" t="s">
        <v>10963</v>
      </c>
      <c r="O3416" s="19" t="s">
        <v>10964</v>
      </c>
      <c r="P3416" s="31" t="s">
        <v>10913</v>
      </c>
      <c r="Q3416" s="15" t="s">
        <v>10898</v>
      </c>
      <c r="R3416" s="19" t="s">
        <v>16228</v>
      </c>
      <c r="S3416" s="19" t="s">
        <v>10966</v>
      </c>
    </row>
    <row r="3417" spans="1:19" ht="38.25" customHeight="1" x14ac:dyDescent="0.2">
      <c r="A3417" s="12">
        <v>10277</v>
      </c>
      <c r="B3417" s="178">
        <v>46170</v>
      </c>
      <c r="C3417" s="179">
        <v>46170</v>
      </c>
      <c r="D3417" s="13" t="s">
        <v>3486</v>
      </c>
      <c r="E3417" s="19"/>
      <c r="F3417" s="21" t="s">
        <v>10892</v>
      </c>
      <c r="G3417" s="21"/>
      <c r="H3417" s="21">
        <v>18</v>
      </c>
      <c r="I3417" s="21" t="s">
        <v>10904</v>
      </c>
      <c r="J3417" s="167">
        <v>0</v>
      </c>
      <c r="K3417" s="168">
        <v>0</v>
      </c>
      <c r="L3417" s="193">
        <v>141400</v>
      </c>
      <c r="M3417" s="19" t="s">
        <v>16229</v>
      </c>
      <c r="N3417" s="19" t="s">
        <v>10895</v>
      </c>
      <c r="O3417" s="19" t="s">
        <v>10975</v>
      </c>
      <c r="P3417" s="19" t="s">
        <v>10897</v>
      </c>
      <c r="Q3417" s="33" t="s">
        <v>10914</v>
      </c>
      <c r="R3417" s="19" t="s">
        <v>16230</v>
      </c>
      <c r="S3417" s="19" t="s">
        <v>11204</v>
      </c>
    </row>
    <row r="3418" spans="1:19" ht="38.25" customHeight="1" x14ac:dyDescent="0.2">
      <c r="A3418" s="12">
        <v>10274</v>
      </c>
      <c r="B3418" s="178">
        <v>46170</v>
      </c>
      <c r="C3418" s="179">
        <v>46170</v>
      </c>
      <c r="D3418" s="13" t="s">
        <v>3486</v>
      </c>
      <c r="E3418" s="19"/>
      <c r="F3418" s="21" t="s">
        <v>10892</v>
      </c>
      <c r="G3418" s="21"/>
      <c r="H3418" s="21">
        <v>50</v>
      </c>
      <c r="I3418" s="21" t="s">
        <v>10904</v>
      </c>
      <c r="J3418" s="167">
        <v>0</v>
      </c>
      <c r="K3418" s="168">
        <v>0</v>
      </c>
      <c r="L3418" s="193">
        <v>141400</v>
      </c>
      <c r="M3418" s="19" t="s">
        <v>16231</v>
      </c>
      <c r="N3418" s="19" t="s">
        <v>11638</v>
      </c>
      <c r="O3418" s="19" t="s">
        <v>11162</v>
      </c>
      <c r="P3418" s="19" t="s">
        <v>11163</v>
      </c>
      <c r="Q3418" s="33" t="s">
        <v>10914</v>
      </c>
      <c r="R3418" s="19" t="s">
        <v>16232</v>
      </c>
      <c r="S3418" s="19" t="s">
        <v>11640</v>
      </c>
    </row>
    <row r="3419" spans="1:19" ht="25.5" customHeight="1" x14ac:dyDescent="0.2">
      <c r="A3419" s="12">
        <v>10267</v>
      </c>
      <c r="B3419" s="178">
        <v>46170</v>
      </c>
      <c r="C3419" s="179">
        <v>46170</v>
      </c>
      <c r="D3419" s="13" t="s">
        <v>3486</v>
      </c>
      <c r="E3419" s="19"/>
      <c r="F3419" s="21" t="s">
        <v>12298</v>
      </c>
      <c r="G3419" s="21"/>
      <c r="H3419" s="21">
        <v>20</v>
      </c>
      <c r="I3419" s="21" t="s">
        <v>10904</v>
      </c>
      <c r="J3419" s="167">
        <v>2490300</v>
      </c>
      <c r="K3419" s="168">
        <v>2490300</v>
      </c>
      <c r="L3419" s="193">
        <v>0</v>
      </c>
      <c r="M3419" s="19" t="s">
        <v>14047</v>
      </c>
      <c r="N3419" s="19" t="s">
        <v>11077</v>
      </c>
      <c r="O3419" s="19" t="s">
        <v>11078</v>
      </c>
      <c r="P3419" s="19" t="s">
        <v>11079</v>
      </c>
      <c r="Q3419" s="15" t="s">
        <v>10898</v>
      </c>
      <c r="R3419" s="19" t="s">
        <v>16233</v>
      </c>
      <c r="S3419" s="19" t="s">
        <v>11081</v>
      </c>
    </row>
    <row r="3420" spans="1:19" ht="38.25" customHeight="1" x14ac:dyDescent="0.2">
      <c r="A3420" s="12">
        <v>10266</v>
      </c>
      <c r="B3420" s="178">
        <v>46166</v>
      </c>
      <c r="C3420" s="179">
        <v>46170</v>
      </c>
      <c r="D3420" s="13" t="s">
        <v>3486</v>
      </c>
      <c r="E3420" s="19"/>
      <c r="F3420" s="21" t="s">
        <v>10892</v>
      </c>
      <c r="G3420" s="21"/>
      <c r="H3420" s="21">
        <v>30</v>
      </c>
      <c r="I3420" s="21" t="s">
        <v>10893</v>
      </c>
      <c r="J3420" s="167">
        <v>72440</v>
      </c>
      <c r="K3420" s="168">
        <v>72440</v>
      </c>
      <c r="L3420" s="193">
        <v>0</v>
      </c>
      <c r="M3420" s="19" t="s">
        <v>11165</v>
      </c>
      <c r="N3420" s="19" t="s">
        <v>16234</v>
      </c>
      <c r="O3420" s="19" t="s">
        <v>10952</v>
      </c>
      <c r="P3420" s="19" t="s">
        <v>10953</v>
      </c>
      <c r="Q3420" s="15" t="s">
        <v>10898</v>
      </c>
      <c r="R3420" s="19" t="s">
        <v>16235</v>
      </c>
      <c r="S3420" s="19" t="s">
        <v>16236</v>
      </c>
    </row>
    <row r="3421" spans="1:19" ht="38.25" customHeight="1" x14ac:dyDescent="0.2">
      <c r="A3421" s="12">
        <v>10241</v>
      </c>
      <c r="B3421" s="178">
        <v>46169</v>
      </c>
      <c r="C3421" s="179">
        <v>46170</v>
      </c>
      <c r="D3421" s="13" t="s">
        <v>3486</v>
      </c>
      <c r="E3421" s="19"/>
      <c r="F3421" s="21" t="s">
        <v>12506</v>
      </c>
      <c r="G3421" s="21"/>
      <c r="H3421" s="21">
        <v>18</v>
      </c>
      <c r="I3421" s="21" t="s">
        <v>10893</v>
      </c>
      <c r="J3421" s="167">
        <v>191865</v>
      </c>
      <c r="K3421" s="168">
        <v>0</v>
      </c>
      <c r="L3421" s="193">
        <v>141400</v>
      </c>
      <c r="M3421" s="19" t="s">
        <v>16038</v>
      </c>
      <c r="N3421" s="19" t="s">
        <v>10963</v>
      </c>
      <c r="O3421" s="19" t="s">
        <v>10964</v>
      </c>
      <c r="P3421" s="31" t="s">
        <v>10913</v>
      </c>
      <c r="Q3421" s="33" t="s">
        <v>10914</v>
      </c>
      <c r="R3421" s="19" t="s">
        <v>16237</v>
      </c>
      <c r="S3421" s="19" t="s">
        <v>12406</v>
      </c>
    </row>
    <row r="3422" spans="1:19" ht="38.25" customHeight="1" x14ac:dyDescent="0.2">
      <c r="A3422" s="12">
        <v>10240</v>
      </c>
      <c r="B3422" s="178">
        <v>46170</v>
      </c>
      <c r="C3422" s="179">
        <v>46170</v>
      </c>
      <c r="D3422" s="13" t="s">
        <v>3486</v>
      </c>
      <c r="E3422" s="19"/>
      <c r="F3422" s="21" t="s">
        <v>10892</v>
      </c>
      <c r="G3422" s="21"/>
      <c r="H3422" s="21">
        <v>18</v>
      </c>
      <c r="I3422" s="21" t="s">
        <v>10904</v>
      </c>
      <c r="J3422" s="167">
        <v>0</v>
      </c>
      <c r="K3422" s="168">
        <v>0</v>
      </c>
      <c r="L3422" s="193">
        <v>141400</v>
      </c>
      <c r="M3422" s="19" t="s">
        <v>12058</v>
      </c>
      <c r="N3422" s="31" t="s">
        <v>10906</v>
      </c>
      <c r="O3422" s="19" t="s">
        <v>11038</v>
      </c>
      <c r="P3422" s="19" t="s">
        <v>10903</v>
      </c>
      <c r="Q3422" s="33" t="s">
        <v>10914</v>
      </c>
      <c r="R3422" s="19" t="s">
        <v>16238</v>
      </c>
      <c r="S3422" s="19" t="s">
        <v>11025</v>
      </c>
    </row>
    <row r="3423" spans="1:19" ht="38.25" customHeight="1" x14ac:dyDescent="0.2">
      <c r="A3423" s="12">
        <v>10695</v>
      </c>
      <c r="B3423" s="178">
        <v>45804</v>
      </c>
      <c r="C3423" s="179">
        <v>46169</v>
      </c>
      <c r="D3423" s="13" t="s">
        <v>3486</v>
      </c>
      <c r="E3423" s="19"/>
      <c r="F3423" s="21" t="s">
        <v>10892</v>
      </c>
      <c r="G3423" s="21"/>
      <c r="H3423" s="21">
        <v>29</v>
      </c>
      <c r="I3423" s="21" t="s">
        <v>10904</v>
      </c>
      <c r="J3423" s="167">
        <v>123211</v>
      </c>
      <c r="K3423" s="168">
        <v>0</v>
      </c>
      <c r="L3423" s="193">
        <v>141400</v>
      </c>
      <c r="M3423" s="19" t="s">
        <v>10995</v>
      </c>
      <c r="N3423" s="19" t="s">
        <v>11348</v>
      </c>
      <c r="O3423" s="19" t="s">
        <v>12570</v>
      </c>
      <c r="P3423" s="19" t="s">
        <v>982</v>
      </c>
      <c r="Q3423" s="33" t="s">
        <v>10914</v>
      </c>
      <c r="R3423" s="19" t="s">
        <v>16239</v>
      </c>
      <c r="S3423" s="19" t="s">
        <v>10926</v>
      </c>
    </row>
    <row r="3424" spans="1:19" ht="38.25" customHeight="1" x14ac:dyDescent="0.2">
      <c r="A3424" s="33">
        <v>9889</v>
      </c>
      <c r="B3424" s="178">
        <v>46169</v>
      </c>
      <c r="C3424" s="179">
        <v>46169</v>
      </c>
      <c r="D3424" s="13" t="s">
        <v>3486</v>
      </c>
      <c r="E3424" s="19"/>
      <c r="F3424" s="21" t="s">
        <v>10892</v>
      </c>
      <c r="G3424" s="21"/>
      <c r="H3424" s="21">
        <v>24</v>
      </c>
      <c r="I3424" s="21" t="s">
        <v>10904</v>
      </c>
      <c r="J3424" s="167">
        <v>27080</v>
      </c>
      <c r="K3424" s="168">
        <v>27080</v>
      </c>
      <c r="L3424" s="193">
        <v>0</v>
      </c>
      <c r="M3424" s="19" t="s">
        <v>14184</v>
      </c>
      <c r="N3424" s="31" t="s">
        <v>10906</v>
      </c>
      <c r="O3424" s="19" t="s">
        <v>10957</v>
      </c>
      <c r="P3424" s="19" t="s">
        <v>10903</v>
      </c>
      <c r="Q3424" s="15" t="s">
        <v>10898</v>
      </c>
      <c r="R3424" s="19" t="s">
        <v>16240</v>
      </c>
      <c r="S3424" s="19" t="s">
        <v>10959</v>
      </c>
    </row>
    <row r="3425" spans="1:19" ht="38.25" customHeight="1" x14ac:dyDescent="0.2">
      <c r="A3425" s="33">
        <v>9902</v>
      </c>
      <c r="B3425" s="178">
        <v>46169</v>
      </c>
      <c r="C3425" s="179">
        <v>46169</v>
      </c>
      <c r="D3425" s="13" t="s">
        <v>3486</v>
      </c>
      <c r="E3425" s="19"/>
      <c r="F3425" s="21" t="s">
        <v>10892</v>
      </c>
      <c r="G3425" s="21"/>
      <c r="H3425" s="21">
        <v>21</v>
      </c>
      <c r="I3425" s="21" t="s">
        <v>10893</v>
      </c>
      <c r="J3425" s="167">
        <v>169500</v>
      </c>
      <c r="K3425" s="168">
        <v>169500</v>
      </c>
      <c r="L3425" s="193">
        <v>0</v>
      </c>
      <c r="M3425" s="19" t="s">
        <v>14184</v>
      </c>
      <c r="N3425" s="19" t="s">
        <v>10974</v>
      </c>
      <c r="O3425" s="19" t="s">
        <v>10975</v>
      </c>
      <c r="P3425" s="19" t="s">
        <v>10976</v>
      </c>
      <c r="Q3425" s="15" t="s">
        <v>10898</v>
      </c>
      <c r="R3425" s="19" t="s">
        <v>16241</v>
      </c>
      <c r="S3425" s="19" t="s">
        <v>11221</v>
      </c>
    </row>
    <row r="3426" spans="1:19" ht="25.5" customHeight="1" x14ac:dyDescent="0.2">
      <c r="A3426" s="33">
        <v>9923</v>
      </c>
      <c r="B3426" s="178">
        <v>46169</v>
      </c>
      <c r="C3426" s="179">
        <v>46169</v>
      </c>
      <c r="D3426" s="13" t="s">
        <v>3486</v>
      </c>
      <c r="E3426" s="19"/>
      <c r="F3426" s="21" t="s">
        <v>10892</v>
      </c>
      <c r="G3426" s="21"/>
      <c r="H3426" s="21">
        <v>20</v>
      </c>
      <c r="I3426" s="21" t="s">
        <v>10904</v>
      </c>
      <c r="J3426" s="167">
        <v>274196</v>
      </c>
      <c r="K3426" s="168">
        <v>0</v>
      </c>
      <c r="L3426" s="193">
        <v>141400</v>
      </c>
      <c r="M3426" s="19" t="s">
        <v>14184</v>
      </c>
      <c r="N3426" s="19" t="s">
        <v>10941</v>
      </c>
      <c r="O3426" s="19" t="s">
        <v>11380</v>
      </c>
      <c r="P3426" s="19" t="s">
        <v>10943</v>
      </c>
      <c r="Q3426" s="33" t="s">
        <v>10914</v>
      </c>
      <c r="R3426" s="19" t="s">
        <v>16242</v>
      </c>
      <c r="S3426" s="19" t="s">
        <v>16243</v>
      </c>
    </row>
    <row r="3427" spans="1:19" ht="38.25" customHeight="1" x14ac:dyDescent="0.2">
      <c r="A3427" s="33">
        <v>9939</v>
      </c>
      <c r="B3427" s="178">
        <v>46169</v>
      </c>
      <c r="C3427" s="179">
        <v>46169</v>
      </c>
      <c r="D3427" s="13" t="s">
        <v>3486</v>
      </c>
      <c r="E3427" s="19"/>
      <c r="F3427" s="21" t="s">
        <v>10892</v>
      </c>
      <c r="G3427" s="21"/>
      <c r="H3427" s="21">
        <v>18</v>
      </c>
      <c r="I3427" s="21" t="s">
        <v>10893</v>
      </c>
      <c r="J3427" s="167">
        <v>0</v>
      </c>
      <c r="K3427" s="168">
        <v>0</v>
      </c>
      <c r="L3427" s="193">
        <v>141400</v>
      </c>
      <c r="M3427" s="19" t="s">
        <v>10905</v>
      </c>
      <c r="N3427" s="19" t="s">
        <v>12075</v>
      </c>
      <c r="O3427" s="19" t="s">
        <v>11419</v>
      </c>
      <c r="P3427" s="19" t="s">
        <v>10903</v>
      </c>
      <c r="Q3427" s="33" t="s">
        <v>10914</v>
      </c>
      <c r="R3427" s="19" t="s">
        <v>16244</v>
      </c>
      <c r="S3427" s="19" t="s">
        <v>12738</v>
      </c>
    </row>
    <row r="3428" spans="1:19" ht="38.25" customHeight="1" x14ac:dyDescent="0.2">
      <c r="A3428" s="33">
        <v>9938</v>
      </c>
      <c r="B3428" s="178">
        <v>46169</v>
      </c>
      <c r="C3428" s="179">
        <v>46169</v>
      </c>
      <c r="D3428" s="13" t="s">
        <v>3486</v>
      </c>
      <c r="E3428" s="19"/>
      <c r="F3428" s="21" t="s">
        <v>12506</v>
      </c>
      <c r="G3428" s="21"/>
      <c r="H3428" s="21">
        <v>16</v>
      </c>
      <c r="I3428" s="21" t="s">
        <v>10893</v>
      </c>
      <c r="J3428" s="167">
        <v>0</v>
      </c>
      <c r="K3428" s="168">
        <v>0</v>
      </c>
      <c r="L3428" s="193">
        <v>141400</v>
      </c>
      <c r="M3428" s="19" t="s">
        <v>11041</v>
      </c>
      <c r="N3428" s="19" t="s">
        <v>11048</v>
      </c>
      <c r="O3428" s="19" t="s">
        <v>11049</v>
      </c>
      <c r="P3428" s="19" t="s">
        <v>11050</v>
      </c>
      <c r="Q3428" s="33" t="s">
        <v>10914</v>
      </c>
      <c r="R3428" s="19" t="s">
        <v>16245</v>
      </c>
      <c r="S3428" s="19" t="s">
        <v>15698</v>
      </c>
    </row>
    <row r="3429" spans="1:19" ht="63.75" customHeight="1" x14ac:dyDescent="0.2">
      <c r="A3429" s="33">
        <v>9941</v>
      </c>
      <c r="B3429" s="178">
        <v>46167</v>
      </c>
      <c r="C3429" s="179">
        <v>46169</v>
      </c>
      <c r="D3429" s="13" t="s">
        <v>3486</v>
      </c>
      <c r="E3429" s="19"/>
      <c r="F3429" s="21" t="s">
        <v>10892</v>
      </c>
      <c r="G3429" s="21"/>
      <c r="H3429" s="21">
        <v>42</v>
      </c>
      <c r="I3429" s="21" t="s">
        <v>10904</v>
      </c>
      <c r="J3429" s="167">
        <v>0</v>
      </c>
      <c r="K3429" s="168">
        <v>0</v>
      </c>
      <c r="L3429" s="193">
        <v>141400</v>
      </c>
      <c r="M3429" s="19" t="s">
        <v>16246</v>
      </c>
      <c r="N3429" s="19" t="s">
        <v>11121</v>
      </c>
      <c r="O3429" s="19" t="s">
        <v>11507</v>
      </c>
      <c r="P3429" s="19" t="s">
        <v>10903</v>
      </c>
      <c r="Q3429" s="33" t="s">
        <v>10914</v>
      </c>
      <c r="R3429" s="19" t="s">
        <v>16247</v>
      </c>
      <c r="S3429" s="19" t="s">
        <v>16248</v>
      </c>
    </row>
    <row r="3430" spans="1:19" ht="38.25" customHeight="1" x14ac:dyDescent="0.2">
      <c r="A3430" s="33">
        <v>9947</v>
      </c>
      <c r="B3430" s="178">
        <v>46169</v>
      </c>
      <c r="C3430" s="179">
        <v>46169</v>
      </c>
      <c r="D3430" s="13" t="s">
        <v>3486</v>
      </c>
      <c r="E3430" s="19"/>
      <c r="F3430" s="21" t="s">
        <v>10892</v>
      </c>
      <c r="G3430" s="21"/>
      <c r="H3430" s="21">
        <v>23</v>
      </c>
      <c r="I3430" s="21" t="s">
        <v>10893</v>
      </c>
      <c r="J3430" s="167">
        <v>407000</v>
      </c>
      <c r="K3430" s="168">
        <v>407000</v>
      </c>
      <c r="L3430" s="193">
        <v>0</v>
      </c>
      <c r="M3430" s="19" t="s">
        <v>14184</v>
      </c>
      <c r="N3430" s="19" t="s">
        <v>11027</v>
      </c>
      <c r="O3430" s="19" t="s">
        <v>11338</v>
      </c>
      <c r="P3430" s="19" t="s">
        <v>11028</v>
      </c>
      <c r="Q3430" s="15" t="s">
        <v>10898</v>
      </c>
      <c r="R3430" s="19" t="s">
        <v>16249</v>
      </c>
      <c r="S3430" s="19" t="s">
        <v>11030</v>
      </c>
    </row>
    <row r="3431" spans="1:19" ht="38.25" customHeight="1" x14ac:dyDescent="0.2">
      <c r="A3431" s="33">
        <v>9951</v>
      </c>
      <c r="B3431" s="178">
        <v>46169</v>
      </c>
      <c r="C3431" s="179">
        <v>46169</v>
      </c>
      <c r="D3431" s="13" t="s">
        <v>3486</v>
      </c>
      <c r="E3431" s="19"/>
      <c r="F3431" s="21" t="s">
        <v>10892</v>
      </c>
      <c r="G3431" s="21"/>
      <c r="H3431" s="21">
        <v>18</v>
      </c>
      <c r="I3431" s="21" t="s">
        <v>10893</v>
      </c>
      <c r="J3431" s="167">
        <v>396925</v>
      </c>
      <c r="K3431" s="168">
        <v>396925</v>
      </c>
      <c r="L3431" s="193">
        <v>0</v>
      </c>
      <c r="M3431" s="19" t="s">
        <v>14119</v>
      </c>
      <c r="N3431" s="31" t="s">
        <v>10906</v>
      </c>
      <c r="O3431" s="19" t="s">
        <v>11419</v>
      </c>
      <c r="P3431" s="19" t="s">
        <v>10903</v>
      </c>
      <c r="Q3431" s="15" t="s">
        <v>10898</v>
      </c>
      <c r="R3431" s="19" t="s">
        <v>16250</v>
      </c>
      <c r="S3431" s="19" t="s">
        <v>10909</v>
      </c>
    </row>
    <row r="3432" spans="1:19" ht="38.25" customHeight="1" x14ac:dyDescent="0.2">
      <c r="A3432" s="33">
        <v>9955</v>
      </c>
      <c r="B3432" s="178">
        <v>46168</v>
      </c>
      <c r="C3432" s="179">
        <v>46169</v>
      </c>
      <c r="D3432" s="13" t="s">
        <v>3486</v>
      </c>
      <c r="E3432" s="19"/>
      <c r="F3432" s="21" t="s">
        <v>10892</v>
      </c>
      <c r="G3432" s="21"/>
      <c r="H3432" s="21">
        <v>39</v>
      </c>
      <c r="I3432" s="21" t="s">
        <v>10904</v>
      </c>
      <c r="J3432" s="167">
        <v>81900</v>
      </c>
      <c r="K3432" s="168">
        <v>81900</v>
      </c>
      <c r="L3432" s="193">
        <v>0</v>
      </c>
      <c r="M3432" s="19" t="s">
        <v>13752</v>
      </c>
      <c r="N3432" s="19" t="s">
        <v>11518</v>
      </c>
      <c r="O3432" s="19" t="s">
        <v>11475</v>
      </c>
      <c r="P3432" s="19" t="s">
        <v>11476</v>
      </c>
      <c r="Q3432" s="15" t="s">
        <v>10898</v>
      </c>
      <c r="R3432" s="19" t="s">
        <v>16251</v>
      </c>
      <c r="S3432" s="19" t="s">
        <v>11520</v>
      </c>
    </row>
    <row r="3433" spans="1:19" ht="25.5" customHeight="1" x14ac:dyDescent="0.2">
      <c r="A3433" s="33">
        <v>9974</v>
      </c>
      <c r="B3433" s="178">
        <v>46169</v>
      </c>
      <c r="C3433" s="179">
        <v>46169</v>
      </c>
      <c r="D3433" s="13" t="s">
        <v>3486</v>
      </c>
      <c r="E3433" s="19"/>
      <c r="F3433" s="21" t="s">
        <v>10892</v>
      </c>
      <c r="G3433" s="21"/>
      <c r="H3433" s="21">
        <v>22</v>
      </c>
      <c r="I3433" s="21" t="s">
        <v>10893</v>
      </c>
      <c r="J3433" s="167">
        <v>200460</v>
      </c>
      <c r="K3433" s="168">
        <v>200460</v>
      </c>
      <c r="L3433" s="193">
        <v>0</v>
      </c>
      <c r="M3433" s="19" t="s">
        <v>10894</v>
      </c>
      <c r="N3433" s="19" t="s">
        <v>10963</v>
      </c>
      <c r="O3433" s="19" t="s">
        <v>10964</v>
      </c>
      <c r="P3433" s="31" t="s">
        <v>10913</v>
      </c>
      <c r="Q3433" s="15" t="s">
        <v>10898</v>
      </c>
      <c r="R3433" s="19" t="s">
        <v>16252</v>
      </c>
      <c r="S3433" s="19" t="s">
        <v>16058</v>
      </c>
    </row>
    <row r="3434" spans="1:19" ht="63.75" customHeight="1" x14ac:dyDescent="0.2">
      <c r="A3434" s="33">
        <v>9977</v>
      </c>
      <c r="B3434" s="178">
        <v>46169</v>
      </c>
      <c r="C3434" s="179">
        <v>46169</v>
      </c>
      <c r="D3434" s="13" t="s">
        <v>3486</v>
      </c>
      <c r="E3434" s="19"/>
      <c r="F3434" s="21" t="s">
        <v>10892</v>
      </c>
      <c r="G3434" s="21"/>
      <c r="H3434" s="21">
        <v>20</v>
      </c>
      <c r="I3434" s="21" t="s">
        <v>10893</v>
      </c>
      <c r="J3434" s="167">
        <v>297400</v>
      </c>
      <c r="K3434" s="168">
        <v>297400</v>
      </c>
      <c r="L3434" s="193">
        <v>0</v>
      </c>
      <c r="M3434" s="19" t="s">
        <v>14184</v>
      </c>
      <c r="N3434" s="19" t="s">
        <v>10923</v>
      </c>
      <c r="O3434" s="19" t="s">
        <v>10924</v>
      </c>
      <c r="P3434" s="31" t="s">
        <v>10913</v>
      </c>
      <c r="Q3434" s="15" t="s">
        <v>10898</v>
      </c>
      <c r="R3434" s="19" t="s">
        <v>16253</v>
      </c>
      <c r="S3434" s="19" t="s">
        <v>10926</v>
      </c>
    </row>
    <row r="3435" spans="1:19" ht="25.5" customHeight="1" x14ac:dyDescent="0.2">
      <c r="A3435" s="33">
        <v>9982</v>
      </c>
      <c r="B3435" s="178">
        <v>46169</v>
      </c>
      <c r="C3435" s="179">
        <v>46169</v>
      </c>
      <c r="D3435" s="13" t="s">
        <v>3486</v>
      </c>
      <c r="E3435" s="19"/>
      <c r="F3435" s="21" t="s">
        <v>12506</v>
      </c>
      <c r="G3435" s="21"/>
      <c r="H3435" s="21">
        <v>17</v>
      </c>
      <c r="I3435" s="21" t="s">
        <v>10893</v>
      </c>
      <c r="J3435" s="167">
        <v>0</v>
      </c>
      <c r="K3435" s="168">
        <v>0</v>
      </c>
      <c r="L3435" s="193">
        <v>141400</v>
      </c>
      <c r="M3435" s="19" t="s">
        <v>11041</v>
      </c>
      <c r="N3435" s="31" t="s">
        <v>10906</v>
      </c>
      <c r="O3435" s="19" t="s">
        <v>11419</v>
      </c>
      <c r="P3435" s="19" t="s">
        <v>10903</v>
      </c>
      <c r="Q3435" s="33" t="s">
        <v>10914</v>
      </c>
      <c r="R3435" s="19" t="s">
        <v>16254</v>
      </c>
      <c r="S3435" s="19" t="s">
        <v>11025</v>
      </c>
    </row>
    <row r="3436" spans="1:19" ht="25.5" customHeight="1" x14ac:dyDescent="0.2">
      <c r="A3436" s="33">
        <v>9999</v>
      </c>
      <c r="B3436" s="178">
        <v>46169</v>
      </c>
      <c r="C3436" s="179">
        <v>46169</v>
      </c>
      <c r="D3436" s="13" t="s">
        <v>3486</v>
      </c>
      <c r="E3436" s="19"/>
      <c r="F3436" s="21" t="s">
        <v>12298</v>
      </c>
      <c r="G3436" s="21"/>
      <c r="H3436" s="21">
        <v>19</v>
      </c>
      <c r="I3436" s="21" t="s">
        <v>10893</v>
      </c>
      <c r="J3436" s="167">
        <v>0</v>
      </c>
      <c r="K3436" s="168">
        <v>0</v>
      </c>
      <c r="L3436" s="193">
        <v>141400</v>
      </c>
      <c r="M3436" s="19" t="s">
        <v>10927</v>
      </c>
      <c r="N3436" s="19" t="s">
        <v>11406</v>
      </c>
      <c r="O3436" s="19" t="s">
        <v>11407</v>
      </c>
      <c r="P3436" s="19" t="s">
        <v>10976</v>
      </c>
      <c r="Q3436" s="33" t="s">
        <v>10914</v>
      </c>
      <c r="R3436" s="19" t="s">
        <v>16255</v>
      </c>
      <c r="S3436" s="19" t="s">
        <v>15026</v>
      </c>
    </row>
    <row r="3437" spans="1:19" ht="25.5" customHeight="1" x14ac:dyDescent="0.2">
      <c r="A3437" s="33">
        <v>10004</v>
      </c>
      <c r="B3437" s="178">
        <v>46166</v>
      </c>
      <c r="C3437" s="179">
        <v>46169</v>
      </c>
      <c r="D3437" s="13" t="s">
        <v>3486</v>
      </c>
      <c r="E3437" s="19"/>
      <c r="F3437" s="21" t="s">
        <v>10892</v>
      </c>
      <c r="G3437" s="21"/>
      <c r="H3437" s="21">
        <v>21</v>
      </c>
      <c r="I3437" s="21" t="s">
        <v>10904</v>
      </c>
      <c r="J3437" s="167">
        <v>504519</v>
      </c>
      <c r="K3437" s="168">
        <v>0</v>
      </c>
      <c r="L3437" s="193">
        <v>141400</v>
      </c>
      <c r="M3437" s="19" t="s">
        <v>11278</v>
      </c>
      <c r="N3437" s="19" t="s">
        <v>11239</v>
      </c>
      <c r="O3437" s="19" t="s">
        <v>10975</v>
      </c>
      <c r="P3437" s="19" t="s">
        <v>11021</v>
      </c>
      <c r="Q3437" s="33" t="s">
        <v>10914</v>
      </c>
      <c r="R3437" s="19" t="s">
        <v>16256</v>
      </c>
      <c r="S3437" s="19" t="s">
        <v>11797</v>
      </c>
    </row>
    <row r="3438" spans="1:19" ht="38.25" customHeight="1" x14ac:dyDescent="0.2">
      <c r="A3438" s="33">
        <v>10005</v>
      </c>
      <c r="B3438" s="178">
        <v>46168</v>
      </c>
      <c r="C3438" s="179">
        <v>46169</v>
      </c>
      <c r="D3438" s="13" t="s">
        <v>3486</v>
      </c>
      <c r="E3438" s="19"/>
      <c r="F3438" s="21" t="s">
        <v>10892</v>
      </c>
      <c r="G3438" s="21"/>
      <c r="H3438" s="21">
        <v>22</v>
      </c>
      <c r="I3438" s="21" t="s">
        <v>10904</v>
      </c>
      <c r="J3438" s="167">
        <v>510140</v>
      </c>
      <c r="K3438" s="168">
        <v>0</v>
      </c>
      <c r="L3438" s="193">
        <v>141400</v>
      </c>
      <c r="M3438" s="19" t="s">
        <v>11041</v>
      </c>
      <c r="N3438" s="19" t="s">
        <v>11239</v>
      </c>
      <c r="O3438" s="19" t="s">
        <v>10975</v>
      </c>
      <c r="P3438" s="19" t="s">
        <v>11021</v>
      </c>
      <c r="Q3438" s="33" t="s">
        <v>10914</v>
      </c>
      <c r="R3438" s="19" t="s">
        <v>16257</v>
      </c>
      <c r="S3438" s="19" t="s">
        <v>11797</v>
      </c>
    </row>
    <row r="3439" spans="1:19" ht="38.25" customHeight="1" x14ac:dyDescent="0.2">
      <c r="A3439" s="33">
        <v>10009</v>
      </c>
      <c r="B3439" s="178">
        <v>46169</v>
      </c>
      <c r="C3439" s="179">
        <v>46169</v>
      </c>
      <c r="D3439" s="13" t="s">
        <v>3486</v>
      </c>
      <c r="E3439" s="19"/>
      <c r="F3439" s="21" t="s">
        <v>10892</v>
      </c>
      <c r="G3439" s="21"/>
      <c r="H3439" s="21">
        <v>21</v>
      </c>
      <c r="I3439" s="21" t="s">
        <v>10893</v>
      </c>
      <c r="J3439" s="167">
        <v>372240</v>
      </c>
      <c r="K3439" s="168">
        <v>504112</v>
      </c>
      <c r="L3439" s="168">
        <v>0</v>
      </c>
      <c r="M3439" s="19" t="s">
        <v>16258</v>
      </c>
      <c r="N3439" s="31" t="s">
        <v>10906</v>
      </c>
      <c r="O3439" s="19" t="s">
        <v>10907</v>
      </c>
      <c r="P3439" s="19" t="s">
        <v>10903</v>
      </c>
      <c r="Q3439" s="15" t="s">
        <v>10898</v>
      </c>
      <c r="R3439" s="19" t="s">
        <v>16259</v>
      </c>
      <c r="S3439" s="19" t="s">
        <v>10909</v>
      </c>
    </row>
    <row r="3440" spans="1:19" ht="38.25" customHeight="1" x14ac:dyDescent="0.2">
      <c r="A3440" s="33">
        <v>9900</v>
      </c>
      <c r="B3440" s="178">
        <v>46168</v>
      </c>
      <c r="C3440" s="179">
        <v>46168</v>
      </c>
      <c r="D3440" s="13" t="s">
        <v>3486</v>
      </c>
      <c r="E3440" s="19"/>
      <c r="F3440" s="21" t="s">
        <v>12506</v>
      </c>
      <c r="G3440" s="21"/>
      <c r="H3440" s="21">
        <v>17</v>
      </c>
      <c r="I3440" s="21" t="s">
        <v>10893</v>
      </c>
      <c r="J3440" s="167">
        <v>1516991</v>
      </c>
      <c r="K3440" s="168">
        <v>1516991</v>
      </c>
      <c r="L3440" s="193">
        <v>0</v>
      </c>
      <c r="M3440" s="19" t="s">
        <v>16260</v>
      </c>
      <c r="N3440" s="31" t="s">
        <v>10906</v>
      </c>
      <c r="O3440" s="19" t="s">
        <v>11201</v>
      </c>
      <c r="P3440" s="19" t="s">
        <v>10903</v>
      </c>
      <c r="Q3440" s="15" t="s">
        <v>10898</v>
      </c>
      <c r="R3440" s="19" t="s">
        <v>16261</v>
      </c>
      <c r="S3440" s="19" t="s">
        <v>11025</v>
      </c>
    </row>
    <row r="3441" spans="1:19" ht="38.25" customHeight="1" x14ac:dyDescent="0.2">
      <c r="A3441" s="33">
        <v>9909</v>
      </c>
      <c r="B3441" s="178">
        <v>46168</v>
      </c>
      <c r="C3441" s="179">
        <v>46168</v>
      </c>
      <c r="D3441" s="13" t="s">
        <v>3486</v>
      </c>
      <c r="E3441" s="19"/>
      <c r="F3441" s="21" t="s">
        <v>12506</v>
      </c>
      <c r="G3441" s="21"/>
      <c r="H3441" s="21">
        <v>17</v>
      </c>
      <c r="I3441" s="21" t="s">
        <v>10904</v>
      </c>
      <c r="J3441" s="167">
        <v>132685</v>
      </c>
      <c r="K3441" s="168">
        <v>0</v>
      </c>
      <c r="L3441" s="193">
        <v>141400</v>
      </c>
      <c r="M3441" s="19" t="s">
        <v>11041</v>
      </c>
      <c r="N3441" s="31" t="s">
        <v>10906</v>
      </c>
      <c r="O3441" s="19" t="s">
        <v>10957</v>
      </c>
      <c r="P3441" s="19" t="s">
        <v>10903</v>
      </c>
      <c r="Q3441" s="33" t="s">
        <v>10914</v>
      </c>
      <c r="R3441" s="19" t="s">
        <v>16262</v>
      </c>
      <c r="S3441" s="19" t="s">
        <v>10959</v>
      </c>
    </row>
    <row r="3442" spans="1:19" ht="51" customHeight="1" x14ac:dyDescent="0.2">
      <c r="A3442" s="33">
        <v>9910</v>
      </c>
      <c r="B3442" s="178">
        <v>46168</v>
      </c>
      <c r="C3442" s="179">
        <v>46168</v>
      </c>
      <c r="D3442" s="13" t="s">
        <v>3486</v>
      </c>
      <c r="E3442" s="19"/>
      <c r="F3442" s="21" t="s">
        <v>10892</v>
      </c>
      <c r="G3442" s="21"/>
      <c r="H3442" s="21">
        <v>20</v>
      </c>
      <c r="I3442" s="21" t="s">
        <v>10893</v>
      </c>
      <c r="J3442" s="167">
        <v>67235</v>
      </c>
      <c r="K3442" s="168">
        <v>0</v>
      </c>
      <c r="L3442" s="193">
        <v>141400</v>
      </c>
      <c r="M3442" s="19" t="s">
        <v>14119</v>
      </c>
      <c r="N3442" s="31" t="s">
        <v>10906</v>
      </c>
      <c r="O3442" s="19" t="s">
        <v>11342</v>
      </c>
      <c r="P3442" s="19" t="s">
        <v>11163</v>
      </c>
      <c r="Q3442" s="33" t="s">
        <v>10914</v>
      </c>
      <c r="R3442" s="19" t="s">
        <v>16263</v>
      </c>
      <c r="S3442" s="19" t="s">
        <v>10959</v>
      </c>
    </row>
    <row r="3443" spans="1:19" ht="38.25" customHeight="1" x14ac:dyDescent="0.2">
      <c r="A3443" s="33">
        <v>9928</v>
      </c>
      <c r="B3443" s="178">
        <v>46168</v>
      </c>
      <c r="C3443" s="179">
        <v>46168</v>
      </c>
      <c r="D3443" s="13" t="s">
        <v>3486</v>
      </c>
      <c r="E3443" s="19"/>
      <c r="F3443" s="21" t="s">
        <v>12506</v>
      </c>
      <c r="G3443" s="21"/>
      <c r="H3443" s="21">
        <v>17</v>
      </c>
      <c r="I3443" s="21" t="s">
        <v>10893</v>
      </c>
      <c r="J3443" s="167">
        <v>0</v>
      </c>
      <c r="K3443" s="168">
        <v>0</v>
      </c>
      <c r="L3443" s="193">
        <v>141400</v>
      </c>
      <c r="M3443" s="19" t="s">
        <v>10995</v>
      </c>
      <c r="N3443" s="19" t="s">
        <v>11128</v>
      </c>
      <c r="O3443" s="19" t="s">
        <v>11129</v>
      </c>
      <c r="P3443" s="19" t="s">
        <v>11130</v>
      </c>
      <c r="Q3443" s="33" t="s">
        <v>10914</v>
      </c>
      <c r="R3443" s="19" t="s">
        <v>16264</v>
      </c>
      <c r="S3443" s="19" t="s">
        <v>15036</v>
      </c>
    </row>
    <row r="3444" spans="1:19" ht="38.25" customHeight="1" x14ac:dyDescent="0.2">
      <c r="A3444" s="33">
        <v>9645</v>
      </c>
      <c r="B3444" s="178">
        <v>46168</v>
      </c>
      <c r="C3444" s="179">
        <v>46168</v>
      </c>
      <c r="D3444" s="13" t="s">
        <v>3486</v>
      </c>
      <c r="E3444" s="19"/>
      <c r="F3444" s="21" t="s">
        <v>10892</v>
      </c>
      <c r="G3444" s="21"/>
      <c r="H3444" s="21">
        <v>18</v>
      </c>
      <c r="I3444" s="21" t="s">
        <v>10904</v>
      </c>
      <c r="J3444" s="167">
        <v>262248</v>
      </c>
      <c r="K3444" s="168">
        <v>262248</v>
      </c>
      <c r="L3444" s="193">
        <v>0</v>
      </c>
      <c r="M3444" s="19" t="s">
        <v>14269</v>
      </c>
      <c r="N3444" s="19" t="s">
        <v>10971</v>
      </c>
      <c r="O3444" s="19" t="s">
        <v>10896</v>
      </c>
      <c r="P3444" s="19" t="s">
        <v>10897</v>
      </c>
      <c r="Q3444" s="15" t="s">
        <v>10898</v>
      </c>
      <c r="R3444" s="19" t="s">
        <v>16265</v>
      </c>
      <c r="S3444" s="19" t="s">
        <v>15468</v>
      </c>
    </row>
    <row r="3445" spans="1:19" ht="38.25" customHeight="1" x14ac:dyDescent="0.2">
      <c r="A3445" s="33">
        <v>9726</v>
      </c>
      <c r="B3445" s="178">
        <v>46168</v>
      </c>
      <c r="C3445" s="179">
        <v>46168</v>
      </c>
      <c r="D3445" s="13" t="s">
        <v>3486</v>
      </c>
      <c r="E3445" s="19"/>
      <c r="F3445" s="21" t="s">
        <v>10892</v>
      </c>
      <c r="G3445" s="21"/>
      <c r="H3445" s="21">
        <v>20</v>
      </c>
      <c r="I3445" s="21" t="s">
        <v>10893</v>
      </c>
      <c r="J3445" s="167">
        <v>0</v>
      </c>
      <c r="K3445" s="168">
        <v>0</v>
      </c>
      <c r="L3445" s="193">
        <v>141400</v>
      </c>
      <c r="M3445" s="19" t="s">
        <v>11278</v>
      </c>
      <c r="N3445" s="31" t="s">
        <v>10906</v>
      </c>
      <c r="O3445" s="19" t="s">
        <v>11263</v>
      </c>
      <c r="P3445" s="19" t="s">
        <v>10903</v>
      </c>
      <c r="Q3445" s="33" t="s">
        <v>10914</v>
      </c>
      <c r="R3445" s="19" t="s">
        <v>16266</v>
      </c>
      <c r="S3445" s="19" t="s">
        <v>13027</v>
      </c>
    </row>
    <row r="3446" spans="1:19" ht="76.5" customHeight="1" x14ac:dyDescent="0.2">
      <c r="A3446" s="33">
        <v>9753</v>
      </c>
      <c r="B3446" s="178">
        <v>46168</v>
      </c>
      <c r="C3446" s="179">
        <v>46168</v>
      </c>
      <c r="D3446" s="13" t="s">
        <v>3486</v>
      </c>
      <c r="E3446" s="19"/>
      <c r="F3446" s="21" t="s">
        <v>10892</v>
      </c>
      <c r="G3446" s="21"/>
      <c r="H3446" s="21">
        <v>21</v>
      </c>
      <c r="I3446" s="21" t="s">
        <v>10893</v>
      </c>
      <c r="J3446" s="167">
        <v>0</v>
      </c>
      <c r="K3446" s="168">
        <v>0</v>
      </c>
      <c r="L3446" s="193">
        <v>141400</v>
      </c>
      <c r="M3446" s="19" t="s">
        <v>10905</v>
      </c>
      <c r="N3446" s="19" t="s">
        <v>11048</v>
      </c>
      <c r="O3446" s="19" t="s">
        <v>11049</v>
      </c>
      <c r="P3446" s="19" t="s">
        <v>11050</v>
      </c>
      <c r="Q3446" s="33" t="s">
        <v>10914</v>
      </c>
      <c r="R3446" s="19" t="s">
        <v>16267</v>
      </c>
      <c r="S3446" s="19" t="s">
        <v>13369</v>
      </c>
    </row>
    <row r="3447" spans="1:19" ht="38.25" customHeight="1" x14ac:dyDescent="0.2">
      <c r="A3447" s="33">
        <v>9775</v>
      </c>
      <c r="B3447" s="178">
        <v>46168</v>
      </c>
      <c r="C3447" s="179">
        <v>46168</v>
      </c>
      <c r="D3447" s="13" t="s">
        <v>3486</v>
      </c>
      <c r="E3447" s="19"/>
      <c r="F3447" s="21" t="s">
        <v>10892</v>
      </c>
      <c r="G3447" s="21"/>
      <c r="H3447" s="21">
        <v>21</v>
      </c>
      <c r="I3447" s="21" t="s">
        <v>10904</v>
      </c>
      <c r="J3447" s="167">
        <v>132820</v>
      </c>
      <c r="K3447" s="168">
        <v>132820</v>
      </c>
      <c r="L3447" s="193">
        <v>0</v>
      </c>
      <c r="M3447" s="19" t="s">
        <v>10905</v>
      </c>
      <c r="N3447" s="19" t="s">
        <v>36</v>
      </c>
      <c r="O3447" s="19" t="s">
        <v>11536</v>
      </c>
      <c r="P3447" s="19" t="s">
        <v>11028</v>
      </c>
      <c r="Q3447" s="15" t="s">
        <v>10898</v>
      </c>
      <c r="R3447" s="19" t="s">
        <v>16268</v>
      </c>
      <c r="S3447" s="19" t="s">
        <v>15347</v>
      </c>
    </row>
    <row r="3448" spans="1:19" ht="38.25" customHeight="1" x14ac:dyDescent="0.2">
      <c r="A3448" s="33">
        <v>9795</v>
      </c>
      <c r="B3448" s="178">
        <v>46168</v>
      </c>
      <c r="C3448" s="179">
        <v>46168</v>
      </c>
      <c r="D3448" s="13" t="s">
        <v>3486</v>
      </c>
      <c r="E3448" s="19"/>
      <c r="F3448" s="21" t="s">
        <v>10892</v>
      </c>
      <c r="G3448" s="21"/>
      <c r="H3448" s="21">
        <v>25</v>
      </c>
      <c r="I3448" s="21" t="s">
        <v>10893</v>
      </c>
      <c r="J3448" s="167">
        <v>0</v>
      </c>
      <c r="K3448" s="168">
        <v>0</v>
      </c>
      <c r="L3448" s="193">
        <v>141400</v>
      </c>
      <c r="M3448" s="19" t="s">
        <v>10894</v>
      </c>
      <c r="N3448" s="19" t="s">
        <v>10928</v>
      </c>
      <c r="O3448" s="19" t="s">
        <v>10929</v>
      </c>
      <c r="P3448" s="19" t="s">
        <v>10930</v>
      </c>
      <c r="Q3448" s="33" t="s">
        <v>10914</v>
      </c>
      <c r="R3448" s="19" t="s">
        <v>16269</v>
      </c>
      <c r="S3448" s="19" t="s">
        <v>10932</v>
      </c>
    </row>
    <row r="3449" spans="1:19" ht="25.5" customHeight="1" x14ac:dyDescent="0.2">
      <c r="A3449" s="33">
        <v>9800</v>
      </c>
      <c r="B3449" s="178">
        <v>46168</v>
      </c>
      <c r="C3449" s="179">
        <v>46168</v>
      </c>
      <c r="D3449" s="13" t="s">
        <v>3486</v>
      </c>
      <c r="E3449" s="19"/>
      <c r="F3449" s="21" t="s">
        <v>12506</v>
      </c>
      <c r="G3449" s="21"/>
      <c r="H3449" s="21">
        <v>16</v>
      </c>
      <c r="I3449" s="21" t="s">
        <v>10893</v>
      </c>
      <c r="J3449" s="167">
        <v>0</v>
      </c>
      <c r="K3449" s="168">
        <v>0</v>
      </c>
      <c r="L3449" s="193">
        <v>141400</v>
      </c>
      <c r="M3449" s="19" t="s">
        <v>11453</v>
      </c>
      <c r="N3449" s="19" t="s">
        <v>11121</v>
      </c>
      <c r="O3449" s="19" t="s">
        <v>11342</v>
      </c>
      <c r="P3449" s="19" t="s">
        <v>11163</v>
      </c>
      <c r="Q3449" s="33" t="s">
        <v>10914</v>
      </c>
      <c r="R3449" s="19" t="s">
        <v>16270</v>
      </c>
      <c r="S3449" s="19" t="s">
        <v>14892</v>
      </c>
    </row>
    <row r="3450" spans="1:19" ht="25.5" customHeight="1" x14ac:dyDescent="0.2">
      <c r="A3450" s="33">
        <v>9828</v>
      </c>
      <c r="B3450" s="178">
        <v>46167</v>
      </c>
      <c r="C3450" s="179">
        <v>46168</v>
      </c>
      <c r="D3450" s="13" t="s">
        <v>3486</v>
      </c>
      <c r="E3450" s="19"/>
      <c r="F3450" s="21" t="s">
        <v>10892</v>
      </c>
      <c r="G3450" s="21"/>
      <c r="H3450" s="21">
        <v>19</v>
      </c>
      <c r="I3450" s="21" t="s">
        <v>10893</v>
      </c>
      <c r="J3450" s="167">
        <v>250103</v>
      </c>
      <c r="K3450" s="168">
        <v>250103</v>
      </c>
      <c r="L3450" s="193">
        <v>0</v>
      </c>
      <c r="M3450" s="19" t="s">
        <v>10960</v>
      </c>
      <c r="N3450" s="19" t="s">
        <v>11564</v>
      </c>
      <c r="O3450" s="19" t="s">
        <v>11329</v>
      </c>
      <c r="P3450" s="19" t="s">
        <v>10943</v>
      </c>
      <c r="Q3450" s="15" t="s">
        <v>10898</v>
      </c>
      <c r="R3450" s="19" t="s">
        <v>16271</v>
      </c>
      <c r="S3450" s="19" t="s">
        <v>11566</v>
      </c>
    </row>
    <row r="3451" spans="1:19" ht="38.25" customHeight="1" x14ac:dyDescent="0.2">
      <c r="A3451" s="33">
        <v>9840</v>
      </c>
      <c r="B3451" s="178">
        <v>46168</v>
      </c>
      <c r="C3451" s="179">
        <v>46168</v>
      </c>
      <c r="D3451" s="13" t="s">
        <v>3486</v>
      </c>
      <c r="E3451" s="19"/>
      <c r="F3451" s="21" t="s">
        <v>10892</v>
      </c>
      <c r="G3451" s="21"/>
      <c r="H3451" s="21">
        <v>18</v>
      </c>
      <c r="I3451" s="21" t="s">
        <v>10893</v>
      </c>
      <c r="J3451" s="167">
        <v>1161224</v>
      </c>
      <c r="K3451" s="168">
        <v>0</v>
      </c>
      <c r="L3451" s="193">
        <v>141400</v>
      </c>
      <c r="M3451" s="19" t="s">
        <v>11041</v>
      </c>
      <c r="N3451" s="31" t="s">
        <v>10906</v>
      </c>
      <c r="O3451" s="19" t="s">
        <v>11201</v>
      </c>
      <c r="P3451" s="19" t="s">
        <v>10903</v>
      </c>
      <c r="Q3451" s="33" t="s">
        <v>10914</v>
      </c>
      <c r="R3451" s="19" t="s">
        <v>16272</v>
      </c>
      <c r="S3451" s="19" t="s">
        <v>15920</v>
      </c>
    </row>
    <row r="3452" spans="1:19" ht="25.5" customHeight="1" x14ac:dyDescent="0.2">
      <c r="A3452" s="33">
        <v>9844</v>
      </c>
      <c r="B3452" s="178">
        <v>46168</v>
      </c>
      <c r="C3452" s="179">
        <v>46168</v>
      </c>
      <c r="D3452" s="13" t="s">
        <v>3486</v>
      </c>
      <c r="E3452" s="19"/>
      <c r="F3452" s="21" t="s">
        <v>10892</v>
      </c>
      <c r="G3452" s="21"/>
      <c r="H3452" s="21">
        <v>18</v>
      </c>
      <c r="I3452" s="21" t="s">
        <v>10893</v>
      </c>
      <c r="J3452" s="167">
        <v>0</v>
      </c>
      <c r="K3452" s="168">
        <v>0</v>
      </c>
      <c r="L3452" s="193">
        <v>141400</v>
      </c>
      <c r="M3452" s="19" t="s">
        <v>10905</v>
      </c>
      <c r="N3452" s="19" t="s">
        <v>10928</v>
      </c>
      <c r="O3452" s="19" t="s">
        <v>10929</v>
      </c>
      <c r="P3452" s="19" t="s">
        <v>10930</v>
      </c>
      <c r="Q3452" s="33" t="s">
        <v>10914</v>
      </c>
      <c r="R3452" s="19" t="s">
        <v>16273</v>
      </c>
      <c r="S3452" s="19" t="s">
        <v>10932</v>
      </c>
    </row>
    <row r="3453" spans="1:19" ht="25.5" customHeight="1" x14ac:dyDescent="0.2">
      <c r="A3453" s="33">
        <v>9482</v>
      </c>
      <c r="B3453" s="178">
        <v>46167</v>
      </c>
      <c r="C3453" s="179">
        <v>46167</v>
      </c>
      <c r="D3453" s="13" t="s">
        <v>3486</v>
      </c>
      <c r="E3453" s="19"/>
      <c r="F3453" s="21" t="s">
        <v>10892</v>
      </c>
      <c r="G3453" s="21"/>
      <c r="H3453" s="21">
        <v>22</v>
      </c>
      <c r="I3453" s="21" t="s">
        <v>10893</v>
      </c>
      <c r="J3453" s="167">
        <v>306817</v>
      </c>
      <c r="K3453" s="168">
        <v>306817</v>
      </c>
      <c r="L3453" s="193">
        <v>0</v>
      </c>
      <c r="M3453" s="19" t="s">
        <v>14119</v>
      </c>
      <c r="N3453" s="31" t="s">
        <v>10906</v>
      </c>
      <c r="O3453" s="19" t="s">
        <v>11419</v>
      </c>
      <c r="P3453" s="19" t="s">
        <v>10903</v>
      </c>
      <c r="Q3453" s="15" t="s">
        <v>10898</v>
      </c>
      <c r="R3453" s="19" t="s">
        <v>16274</v>
      </c>
      <c r="S3453" s="19" t="s">
        <v>10949</v>
      </c>
    </row>
    <row r="3454" spans="1:19" ht="25.5" customHeight="1" x14ac:dyDescent="0.2">
      <c r="A3454" s="33">
        <v>9492</v>
      </c>
      <c r="B3454" s="178">
        <v>46167</v>
      </c>
      <c r="C3454" s="179">
        <v>46167</v>
      </c>
      <c r="D3454" s="13" t="s">
        <v>3486</v>
      </c>
      <c r="E3454" s="19"/>
      <c r="F3454" s="21" t="s">
        <v>10892</v>
      </c>
      <c r="G3454" s="21"/>
      <c r="H3454" s="21">
        <v>24</v>
      </c>
      <c r="I3454" s="21" t="s">
        <v>10893</v>
      </c>
      <c r="J3454" s="167">
        <v>136708</v>
      </c>
      <c r="K3454" s="168">
        <v>136708</v>
      </c>
      <c r="L3454" s="193">
        <v>0</v>
      </c>
      <c r="M3454" s="19" t="s">
        <v>14119</v>
      </c>
      <c r="N3454" s="19" t="s">
        <v>10941</v>
      </c>
      <c r="O3454" s="19" t="s">
        <v>11306</v>
      </c>
      <c r="P3454" s="19" t="s">
        <v>10943</v>
      </c>
      <c r="Q3454" s="15" t="s">
        <v>10898</v>
      </c>
      <c r="R3454" s="19" t="s">
        <v>16275</v>
      </c>
      <c r="S3454" s="19" t="s">
        <v>15347</v>
      </c>
    </row>
    <row r="3455" spans="1:19" ht="38.25" customHeight="1" x14ac:dyDescent="0.2">
      <c r="A3455" s="33">
        <v>9587</v>
      </c>
      <c r="B3455" s="178">
        <v>46167</v>
      </c>
      <c r="C3455" s="179">
        <v>46167</v>
      </c>
      <c r="D3455" s="13" t="s">
        <v>3486</v>
      </c>
      <c r="E3455" s="19"/>
      <c r="F3455" s="21" t="s">
        <v>10892</v>
      </c>
      <c r="G3455" s="21"/>
      <c r="H3455" s="21">
        <v>18</v>
      </c>
      <c r="I3455" s="21" t="s">
        <v>10893</v>
      </c>
      <c r="J3455" s="167">
        <v>293778</v>
      </c>
      <c r="K3455" s="168">
        <v>293778</v>
      </c>
      <c r="L3455" s="193">
        <v>0</v>
      </c>
      <c r="M3455" s="19" t="s">
        <v>14119</v>
      </c>
      <c r="N3455" s="31" t="s">
        <v>10906</v>
      </c>
      <c r="O3455" s="19" t="s">
        <v>11419</v>
      </c>
      <c r="P3455" s="19" t="s">
        <v>10903</v>
      </c>
      <c r="Q3455" s="15" t="s">
        <v>10898</v>
      </c>
      <c r="R3455" s="19" t="s">
        <v>16276</v>
      </c>
      <c r="S3455" s="19" t="s">
        <v>10949</v>
      </c>
    </row>
    <row r="3456" spans="1:19" ht="102" customHeight="1" x14ac:dyDescent="0.2">
      <c r="A3456" s="33">
        <v>9588</v>
      </c>
      <c r="B3456" s="178">
        <v>46167</v>
      </c>
      <c r="C3456" s="179">
        <v>46167</v>
      </c>
      <c r="D3456" s="13" t="s">
        <v>3486</v>
      </c>
      <c r="E3456" s="19"/>
      <c r="F3456" s="21" t="s">
        <v>10892</v>
      </c>
      <c r="G3456" s="21"/>
      <c r="H3456" s="21">
        <v>25</v>
      </c>
      <c r="I3456" s="21" t="s">
        <v>10904</v>
      </c>
      <c r="J3456" s="167">
        <v>192236</v>
      </c>
      <c r="K3456" s="168">
        <v>192236</v>
      </c>
      <c r="L3456" s="193">
        <v>0</v>
      </c>
      <c r="M3456" s="19" t="s">
        <v>14119</v>
      </c>
      <c r="N3456" s="19" t="s">
        <v>11651</v>
      </c>
      <c r="O3456" s="19" t="s">
        <v>11652</v>
      </c>
      <c r="P3456" s="19" t="s">
        <v>937</v>
      </c>
      <c r="Q3456" s="15" t="s">
        <v>10898</v>
      </c>
      <c r="R3456" s="19" t="s">
        <v>16277</v>
      </c>
      <c r="S3456" s="19" t="s">
        <v>15583</v>
      </c>
    </row>
    <row r="3457" spans="1:19" ht="38.25" customHeight="1" x14ac:dyDescent="0.2">
      <c r="A3457" s="33">
        <v>9595</v>
      </c>
      <c r="B3457" s="178">
        <v>46167</v>
      </c>
      <c r="C3457" s="179">
        <v>46167</v>
      </c>
      <c r="D3457" s="13" t="s">
        <v>3486</v>
      </c>
      <c r="E3457" s="19"/>
      <c r="F3457" s="21" t="s">
        <v>12506</v>
      </c>
      <c r="G3457" s="21"/>
      <c r="H3457" s="21">
        <v>17</v>
      </c>
      <c r="I3457" s="21" t="s">
        <v>10904</v>
      </c>
      <c r="J3457" s="167">
        <v>65600</v>
      </c>
      <c r="K3457" s="168">
        <v>65600</v>
      </c>
      <c r="L3457" s="193">
        <v>0</v>
      </c>
      <c r="M3457" s="19" t="s">
        <v>11535</v>
      </c>
      <c r="N3457" s="19" t="s">
        <v>10974</v>
      </c>
      <c r="O3457" s="19" t="s">
        <v>10975</v>
      </c>
      <c r="P3457" s="19" t="s">
        <v>10976</v>
      </c>
      <c r="Q3457" s="15" t="s">
        <v>10898</v>
      </c>
      <c r="R3457" s="19" t="s">
        <v>16278</v>
      </c>
      <c r="S3457" s="19" t="s">
        <v>11221</v>
      </c>
    </row>
    <row r="3458" spans="1:19" ht="38.25" customHeight="1" x14ac:dyDescent="0.2">
      <c r="A3458" s="33">
        <v>9855</v>
      </c>
      <c r="B3458" s="178">
        <v>46167</v>
      </c>
      <c r="C3458" s="179">
        <v>46167</v>
      </c>
      <c r="D3458" s="13" t="s">
        <v>3486</v>
      </c>
      <c r="E3458" s="19"/>
      <c r="F3458" s="21" t="s">
        <v>10892</v>
      </c>
      <c r="G3458" s="21"/>
      <c r="H3458" s="21">
        <v>17</v>
      </c>
      <c r="I3458" s="21" t="s">
        <v>10893</v>
      </c>
      <c r="J3458" s="167">
        <v>398709</v>
      </c>
      <c r="K3458" s="168">
        <v>398709</v>
      </c>
      <c r="L3458" s="193">
        <v>0</v>
      </c>
      <c r="M3458" s="19" t="s">
        <v>10905</v>
      </c>
      <c r="N3458" s="31" t="s">
        <v>11365</v>
      </c>
      <c r="O3458" s="19" t="s">
        <v>10952</v>
      </c>
      <c r="P3458" s="19" t="s">
        <v>10953</v>
      </c>
      <c r="Q3458" s="15" t="s">
        <v>10898</v>
      </c>
      <c r="R3458" s="19" t="s">
        <v>16279</v>
      </c>
      <c r="S3458" s="19" t="s">
        <v>14533</v>
      </c>
    </row>
    <row r="3459" spans="1:19" ht="25.5" customHeight="1" x14ac:dyDescent="0.2">
      <c r="A3459" s="33">
        <v>9858</v>
      </c>
      <c r="B3459" s="178">
        <v>46167</v>
      </c>
      <c r="C3459" s="179">
        <v>46167</v>
      </c>
      <c r="D3459" s="13" t="s">
        <v>3486</v>
      </c>
      <c r="E3459" s="19"/>
      <c r="F3459" s="21" t="s">
        <v>12506</v>
      </c>
      <c r="G3459" s="21"/>
      <c r="H3459" s="21">
        <v>17</v>
      </c>
      <c r="I3459" s="21" t="s">
        <v>10904</v>
      </c>
      <c r="J3459" s="167">
        <v>0</v>
      </c>
      <c r="K3459" s="168">
        <v>0</v>
      </c>
      <c r="L3459" s="193">
        <v>141400</v>
      </c>
      <c r="M3459" s="19" t="s">
        <v>10905</v>
      </c>
      <c r="N3459" s="19" t="s">
        <v>11638</v>
      </c>
      <c r="O3459" s="19" t="s">
        <v>12076</v>
      </c>
      <c r="P3459" s="19" t="s">
        <v>11163</v>
      </c>
      <c r="Q3459" s="33" t="s">
        <v>10914</v>
      </c>
      <c r="R3459" s="19" t="s">
        <v>16280</v>
      </c>
      <c r="S3459" s="19" t="s">
        <v>12899</v>
      </c>
    </row>
    <row r="3460" spans="1:19" ht="25.5" customHeight="1" x14ac:dyDescent="0.2">
      <c r="A3460" s="33">
        <v>9859</v>
      </c>
      <c r="B3460" s="178">
        <v>46167</v>
      </c>
      <c r="C3460" s="179">
        <v>46167</v>
      </c>
      <c r="D3460" s="13" t="s">
        <v>3486</v>
      </c>
      <c r="E3460" s="19"/>
      <c r="F3460" s="21" t="s">
        <v>10892</v>
      </c>
      <c r="G3460" s="21"/>
      <c r="H3460" s="21">
        <v>18</v>
      </c>
      <c r="I3460" s="21" t="s">
        <v>10904</v>
      </c>
      <c r="J3460" s="167">
        <v>417612</v>
      </c>
      <c r="K3460" s="168">
        <v>417612</v>
      </c>
      <c r="L3460" s="193">
        <v>0</v>
      </c>
      <c r="M3460" s="19" t="s">
        <v>10905</v>
      </c>
      <c r="N3460" s="19" t="s">
        <v>12569</v>
      </c>
      <c r="O3460" s="19" t="s">
        <v>11129</v>
      </c>
      <c r="P3460" s="19" t="s">
        <v>982</v>
      </c>
      <c r="Q3460" s="15" t="s">
        <v>10898</v>
      </c>
      <c r="R3460" s="19" t="s">
        <v>16281</v>
      </c>
      <c r="S3460" s="19" t="s">
        <v>16282</v>
      </c>
    </row>
    <row r="3461" spans="1:19" ht="25.5" customHeight="1" x14ac:dyDescent="0.2">
      <c r="A3461" s="33">
        <v>9861</v>
      </c>
      <c r="B3461" s="178">
        <v>46167</v>
      </c>
      <c r="C3461" s="179">
        <v>46167</v>
      </c>
      <c r="D3461" s="13" t="s">
        <v>3486</v>
      </c>
      <c r="E3461" s="19"/>
      <c r="F3461" s="21" t="s">
        <v>10892</v>
      </c>
      <c r="G3461" s="21"/>
      <c r="H3461" s="21">
        <v>19</v>
      </c>
      <c r="I3461" s="21" t="s">
        <v>10904</v>
      </c>
      <c r="J3461" s="167">
        <v>0</v>
      </c>
      <c r="K3461" s="168">
        <v>0</v>
      </c>
      <c r="L3461" s="193">
        <v>141400</v>
      </c>
      <c r="M3461" s="19" t="s">
        <v>10905</v>
      </c>
      <c r="N3461" s="19" t="s">
        <v>11239</v>
      </c>
      <c r="O3461" s="19" t="s">
        <v>11645</v>
      </c>
      <c r="P3461" s="19" t="s">
        <v>11021</v>
      </c>
      <c r="Q3461" s="33" t="s">
        <v>10914</v>
      </c>
      <c r="R3461" s="19" t="s">
        <v>16283</v>
      </c>
      <c r="S3461" s="19" t="s">
        <v>11797</v>
      </c>
    </row>
    <row r="3462" spans="1:19" ht="25.5" customHeight="1" x14ac:dyDescent="0.2">
      <c r="A3462" s="33">
        <v>9866</v>
      </c>
      <c r="B3462" s="178">
        <v>46167</v>
      </c>
      <c r="C3462" s="179">
        <v>46167</v>
      </c>
      <c r="D3462" s="13" t="s">
        <v>3486</v>
      </c>
      <c r="E3462" s="19"/>
      <c r="F3462" s="21" t="s">
        <v>10892</v>
      </c>
      <c r="G3462" s="21"/>
      <c r="H3462" s="21">
        <v>23</v>
      </c>
      <c r="I3462" s="21" t="s">
        <v>10893</v>
      </c>
      <c r="J3462" s="167">
        <v>0</v>
      </c>
      <c r="K3462" s="168">
        <v>0</v>
      </c>
      <c r="L3462" s="193">
        <v>141400</v>
      </c>
      <c r="M3462" s="19" t="s">
        <v>11453</v>
      </c>
      <c r="N3462" s="19" t="s">
        <v>10937</v>
      </c>
      <c r="O3462" s="19" t="s">
        <v>11227</v>
      </c>
      <c r="P3462" s="19" t="s">
        <v>11228</v>
      </c>
      <c r="Q3462" s="33" t="s">
        <v>10914</v>
      </c>
      <c r="R3462" s="19" t="s">
        <v>16284</v>
      </c>
      <c r="S3462" s="19" t="s">
        <v>10939</v>
      </c>
    </row>
    <row r="3463" spans="1:19" ht="38.25" customHeight="1" x14ac:dyDescent="0.2">
      <c r="A3463" s="33">
        <v>9868</v>
      </c>
      <c r="B3463" s="178">
        <v>46167</v>
      </c>
      <c r="C3463" s="179">
        <v>46167</v>
      </c>
      <c r="D3463" s="13" t="s">
        <v>3486</v>
      </c>
      <c r="E3463" s="19"/>
      <c r="F3463" s="21" t="s">
        <v>10892</v>
      </c>
      <c r="G3463" s="21"/>
      <c r="H3463" s="21">
        <v>19</v>
      </c>
      <c r="I3463" s="21" t="s">
        <v>10893</v>
      </c>
      <c r="J3463" s="167">
        <v>0</v>
      </c>
      <c r="K3463" s="168">
        <v>0</v>
      </c>
      <c r="L3463" s="193">
        <v>141400</v>
      </c>
      <c r="M3463" s="19" t="s">
        <v>15832</v>
      </c>
      <c r="N3463" s="19" t="s">
        <v>10917</v>
      </c>
      <c r="O3463" s="19" t="s">
        <v>11459</v>
      </c>
      <c r="P3463" s="19" t="s">
        <v>10919</v>
      </c>
      <c r="Q3463" s="33" t="s">
        <v>10914</v>
      </c>
      <c r="R3463" s="19" t="s">
        <v>16285</v>
      </c>
      <c r="S3463" s="19" t="s">
        <v>11171</v>
      </c>
    </row>
    <row r="3464" spans="1:19" ht="38.25" customHeight="1" x14ac:dyDescent="0.2">
      <c r="A3464" s="33">
        <v>9871</v>
      </c>
      <c r="B3464" s="178">
        <v>46167</v>
      </c>
      <c r="C3464" s="179">
        <v>46167</v>
      </c>
      <c r="D3464" s="13" t="s">
        <v>3486</v>
      </c>
      <c r="E3464" s="19"/>
      <c r="F3464" s="21" t="s">
        <v>10892</v>
      </c>
      <c r="G3464" s="21"/>
      <c r="H3464" s="21">
        <v>19</v>
      </c>
      <c r="I3464" s="21" t="s">
        <v>10893</v>
      </c>
      <c r="J3464" s="167">
        <v>0</v>
      </c>
      <c r="K3464" s="168">
        <v>0</v>
      </c>
      <c r="L3464" s="193">
        <v>141400</v>
      </c>
      <c r="M3464" s="19" t="s">
        <v>10905</v>
      </c>
      <c r="N3464" s="19" t="s">
        <v>11406</v>
      </c>
      <c r="O3464" s="19" t="s">
        <v>11034</v>
      </c>
      <c r="P3464" s="19" t="s">
        <v>10976</v>
      </c>
      <c r="Q3464" s="33" t="s">
        <v>10914</v>
      </c>
      <c r="R3464" s="19" t="s">
        <v>16286</v>
      </c>
      <c r="S3464" s="19" t="s">
        <v>15026</v>
      </c>
    </row>
    <row r="3465" spans="1:19" ht="38.25" customHeight="1" x14ac:dyDescent="0.2">
      <c r="A3465" s="33">
        <v>9881</v>
      </c>
      <c r="B3465" s="178">
        <v>46165</v>
      </c>
      <c r="C3465" s="179">
        <v>46167</v>
      </c>
      <c r="D3465" s="13" t="s">
        <v>3486</v>
      </c>
      <c r="E3465" s="19"/>
      <c r="F3465" s="21" t="s">
        <v>10892</v>
      </c>
      <c r="G3465" s="21"/>
      <c r="H3465" s="21">
        <v>18</v>
      </c>
      <c r="I3465" s="21" t="s">
        <v>10904</v>
      </c>
      <c r="J3465" s="167">
        <v>219801</v>
      </c>
      <c r="K3465" s="168">
        <v>0</v>
      </c>
      <c r="L3465" s="193">
        <v>141400</v>
      </c>
      <c r="M3465" s="19" t="s">
        <v>16287</v>
      </c>
      <c r="N3465" s="19" t="s">
        <v>11406</v>
      </c>
      <c r="O3465" s="19" t="s">
        <v>11407</v>
      </c>
      <c r="P3465" s="19" t="s">
        <v>10976</v>
      </c>
      <c r="Q3465" s="33" t="s">
        <v>10914</v>
      </c>
      <c r="R3465" s="19" t="s">
        <v>16288</v>
      </c>
      <c r="S3465" s="19" t="s">
        <v>15026</v>
      </c>
    </row>
    <row r="3466" spans="1:19" ht="25.5" customHeight="1" x14ac:dyDescent="0.2">
      <c r="A3466" s="33">
        <v>9883</v>
      </c>
      <c r="B3466" s="178">
        <v>46163</v>
      </c>
      <c r="C3466" s="179">
        <v>46167</v>
      </c>
      <c r="D3466" s="13" t="s">
        <v>3486</v>
      </c>
      <c r="E3466" s="19"/>
      <c r="F3466" s="21" t="s">
        <v>10892</v>
      </c>
      <c r="G3466" s="21"/>
      <c r="H3466" s="21">
        <v>25</v>
      </c>
      <c r="I3466" s="21" t="s">
        <v>10893</v>
      </c>
      <c r="J3466" s="167">
        <v>0</v>
      </c>
      <c r="K3466" s="168">
        <v>0</v>
      </c>
      <c r="L3466" s="193">
        <v>141400</v>
      </c>
      <c r="M3466" s="19" t="s">
        <v>10905</v>
      </c>
      <c r="N3466" s="19" t="s">
        <v>11651</v>
      </c>
      <c r="O3466" s="19" t="s">
        <v>11250</v>
      </c>
      <c r="P3466" s="19" t="s">
        <v>937</v>
      </c>
      <c r="Q3466" s="33" t="s">
        <v>10914</v>
      </c>
      <c r="R3466" s="19" t="s">
        <v>16289</v>
      </c>
      <c r="S3466" s="19" t="s">
        <v>431</v>
      </c>
    </row>
    <row r="3467" spans="1:19" ht="25.5" customHeight="1" x14ac:dyDescent="0.2">
      <c r="A3467" s="12">
        <v>9887</v>
      </c>
      <c r="B3467" s="178">
        <v>46166</v>
      </c>
      <c r="C3467" s="179">
        <v>46167</v>
      </c>
      <c r="D3467" s="13" t="s">
        <v>3486</v>
      </c>
      <c r="E3467" s="19"/>
      <c r="F3467" s="21" t="s">
        <v>10892</v>
      </c>
      <c r="G3467" s="21"/>
      <c r="H3467" s="21">
        <v>27</v>
      </c>
      <c r="I3467" s="21" t="s">
        <v>10893</v>
      </c>
      <c r="J3467" s="167">
        <v>0</v>
      </c>
      <c r="K3467" s="168">
        <v>0</v>
      </c>
      <c r="L3467" s="193">
        <v>141400</v>
      </c>
      <c r="M3467" s="19" t="s">
        <v>11278</v>
      </c>
      <c r="N3467" s="31" t="s">
        <v>10906</v>
      </c>
      <c r="O3467" s="19" t="s">
        <v>11263</v>
      </c>
      <c r="P3467" s="19" t="s">
        <v>10903</v>
      </c>
      <c r="Q3467" s="15" t="s">
        <v>10914</v>
      </c>
      <c r="R3467" s="19" t="s">
        <v>16290</v>
      </c>
      <c r="S3467" s="19" t="s">
        <v>16291</v>
      </c>
    </row>
    <row r="3468" spans="1:19" ht="25.5" customHeight="1" x14ac:dyDescent="0.2">
      <c r="A3468" s="33">
        <v>9472</v>
      </c>
      <c r="B3468" s="178">
        <v>46163</v>
      </c>
      <c r="C3468" s="179">
        <v>46166</v>
      </c>
      <c r="D3468" s="13" t="s">
        <v>3486</v>
      </c>
      <c r="E3468" s="19"/>
      <c r="F3468" s="21" t="s">
        <v>10892</v>
      </c>
      <c r="G3468" s="21"/>
      <c r="H3468" s="21">
        <v>21</v>
      </c>
      <c r="I3468" s="21" t="s">
        <v>10893</v>
      </c>
      <c r="J3468" s="167">
        <v>7427983</v>
      </c>
      <c r="K3468" s="168">
        <v>0</v>
      </c>
      <c r="L3468" s="193">
        <v>141400</v>
      </c>
      <c r="M3468" s="19" t="s">
        <v>14184</v>
      </c>
      <c r="N3468" s="19" t="s">
        <v>11406</v>
      </c>
      <c r="O3468" s="19" t="s">
        <v>11407</v>
      </c>
      <c r="P3468" s="19" t="s">
        <v>10976</v>
      </c>
      <c r="Q3468" s="33" t="s">
        <v>10914</v>
      </c>
      <c r="R3468" s="19" t="s">
        <v>16292</v>
      </c>
      <c r="S3468" s="19" t="s">
        <v>12595</v>
      </c>
    </row>
    <row r="3469" spans="1:19" ht="25.5" customHeight="1" x14ac:dyDescent="0.2">
      <c r="A3469" s="33">
        <v>9432</v>
      </c>
      <c r="B3469" s="178">
        <v>46165</v>
      </c>
      <c r="C3469" s="179">
        <v>46165</v>
      </c>
      <c r="D3469" s="13" t="s">
        <v>3486</v>
      </c>
      <c r="E3469" s="19"/>
      <c r="F3469" s="21" t="s">
        <v>10892</v>
      </c>
      <c r="G3469" s="21"/>
      <c r="H3469" s="21">
        <v>20</v>
      </c>
      <c r="I3469" s="21" t="s">
        <v>10893</v>
      </c>
      <c r="J3469" s="167">
        <v>0</v>
      </c>
      <c r="K3469" s="168">
        <v>0</v>
      </c>
      <c r="L3469" s="193">
        <v>141400</v>
      </c>
      <c r="M3469" s="19" t="s">
        <v>16293</v>
      </c>
      <c r="N3469" s="19" t="s">
        <v>11178</v>
      </c>
      <c r="O3469" s="19" t="s">
        <v>11179</v>
      </c>
      <c r="P3469" s="19" t="s">
        <v>10943</v>
      </c>
      <c r="Q3469" s="33" t="s">
        <v>10914</v>
      </c>
      <c r="R3469" s="19" t="s">
        <v>16294</v>
      </c>
      <c r="S3469" s="19" t="s">
        <v>11181</v>
      </c>
    </row>
    <row r="3470" spans="1:19" ht="51" customHeight="1" x14ac:dyDescent="0.2">
      <c r="A3470" s="33">
        <v>9431</v>
      </c>
      <c r="B3470" s="178">
        <v>46156</v>
      </c>
      <c r="C3470" s="179">
        <v>46165</v>
      </c>
      <c r="D3470" s="13" t="s">
        <v>3486</v>
      </c>
      <c r="E3470" s="19"/>
      <c r="F3470" s="21" t="s">
        <v>10892</v>
      </c>
      <c r="G3470" s="21"/>
      <c r="H3470" s="21">
        <v>28</v>
      </c>
      <c r="I3470" s="21" t="s">
        <v>10893</v>
      </c>
      <c r="J3470" s="167">
        <v>0</v>
      </c>
      <c r="K3470" s="168">
        <v>0</v>
      </c>
      <c r="L3470" s="193">
        <v>141400</v>
      </c>
      <c r="M3470" s="19" t="s">
        <v>16295</v>
      </c>
      <c r="N3470" s="19" t="s">
        <v>13237</v>
      </c>
      <c r="O3470" s="19" t="s">
        <v>12570</v>
      </c>
      <c r="P3470" s="19" t="s">
        <v>982</v>
      </c>
      <c r="Q3470" s="33" t="s">
        <v>10914</v>
      </c>
      <c r="R3470" s="19" t="s">
        <v>16296</v>
      </c>
      <c r="S3470" s="19" t="s">
        <v>15036</v>
      </c>
    </row>
    <row r="3471" spans="1:19" ht="38.25" customHeight="1" x14ac:dyDescent="0.2">
      <c r="A3471" s="33">
        <v>9418</v>
      </c>
      <c r="B3471" s="178">
        <v>46164</v>
      </c>
      <c r="C3471" s="179">
        <v>46164</v>
      </c>
      <c r="D3471" s="13" t="s">
        <v>3486</v>
      </c>
      <c r="E3471" s="19"/>
      <c r="F3471" s="21" t="s">
        <v>10892</v>
      </c>
      <c r="G3471" s="21"/>
      <c r="H3471" s="21">
        <v>20</v>
      </c>
      <c r="I3471" s="21" t="s">
        <v>10893</v>
      </c>
      <c r="J3471" s="167">
        <v>67235</v>
      </c>
      <c r="K3471" s="168">
        <v>67235</v>
      </c>
      <c r="L3471" s="193">
        <v>0</v>
      </c>
      <c r="M3471" s="19" t="s">
        <v>11041</v>
      </c>
      <c r="N3471" s="31" t="s">
        <v>10906</v>
      </c>
      <c r="O3471" s="19" t="s">
        <v>10957</v>
      </c>
      <c r="P3471" s="19" t="s">
        <v>10903</v>
      </c>
      <c r="Q3471" s="15" t="s">
        <v>10898</v>
      </c>
      <c r="R3471" s="19" t="s">
        <v>16297</v>
      </c>
      <c r="S3471" s="19" t="s">
        <v>10959</v>
      </c>
    </row>
    <row r="3472" spans="1:19" ht="38.25" customHeight="1" x14ac:dyDescent="0.2">
      <c r="A3472" s="33">
        <v>9838</v>
      </c>
      <c r="B3472" s="178">
        <v>46164</v>
      </c>
      <c r="C3472" s="179">
        <v>46164</v>
      </c>
      <c r="D3472" s="13" t="s">
        <v>3486</v>
      </c>
      <c r="E3472" s="19"/>
      <c r="F3472" s="21" t="s">
        <v>12298</v>
      </c>
      <c r="G3472" s="21"/>
      <c r="H3472" s="21">
        <v>17</v>
      </c>
      <c r="I3472" s="21" t="s">
        <v>10893</v>
      </c>
      <c r="J3472" s="167">
        <v>0</v>
      </c>
      <c r="K3472" s="168">
        <v>0</v>
      </c>
      <c r="L3472" s="193">
        <v>141400</v>
      </c>
      <c r="M3472" s="19" t="s">
        <v>13463</v>
      </c>
      <c r="N3472" s="19" t="s">
        <v>15005</v>
      </c>
      <c r="O3472" s="19" t="s">
        <v>11169</v>
      </c>
      <c r="P3472" s="19" t="s">
        <v>10919</v>
      </c>
      <c r="Q3472" s="33" t="s">
        <v>10914</v>
      </c>
      <c r="R3472" s="19" t="s">
        <v>16298</v>
      </c>
      <c r="S3472" s="19" t="s">
        <v>16299</v>
      </c>
    </row>
    <row r="3473" spans="1:19" ht="25.5" customHeight="1" x14ac:dyDescent="0.2">
      <c r="A3473" s="33">
        <v>9331</v>
      </c>
      <c r="B3473" s="178">
        <v>46164</v>
      </c>
      <c r="C3473" s="179">
        <v>46164</v>
      </c>
      <c r="D3473" s="13" t="s">
        <v>3486</v>
      </c>
      <c r="E3473" s="19"/>
      <c r="F3473" s="21" t="s">
        <v>10892</v>
      </c>
      <c r="G3473" s="21"/>
      <c r="H3473" s="21">
        <v>21</v>
      </c>
      <c r="I3473" s="21" t="s">
        <v>10904</v>
      </c>
      <c r="J3473" s="167">
        <v>0</v>
      </c>
      <c r="K3473" s="168">
        <v>0</v>
      </c>
      <c r="L3473" s="193">
        <v>141400</v>
      </c>
      <c r="M3473" s="19" t="s">
        <v>14429</v>
      </c>
      <c r="N3473" s="31" t="s">
        <v>10906</v>
      </c>
      <c r="O3473" s="19" t="s">
        <v>11038</v>
      </c>
      <c r="P3473" s="19" t="s">
        <v>10903</v>
      </c>
      <c r="Q3473" s="33" t="s">
        <v>10914</v>
      </c>
      <c r="R3473" s="19" t="s">
        <v>16300</v>
      </c>
      <c r="S3473" s="19" t="s">
        <v>10949</v>
      </c>
    </row>
    <row r="3474" spans="1:19" ht="25.5" customHeight="1" x14ac:dyDescent="0.2">
      <c r="A3474" s="33">
        <v>9305</v>
      </c>
      <c r="B3474" s="178">
        <v>46162</v>
      </c>
      <c r="C3474" s="179">
        <v>46164</v>
      </c>
      <c r="D3474" s="13" t="s">
        <v>3486</v>
      </c>
      <c r="E3474" s="19"/>
      <c r="F3474" s="21" t="s">
        <v>10892</v>
      </c>
      <c r="G3474" s="21"/>
      <c r="H3474" s="21">
        <v>18</v>
      </c>
      <c r="I3474" s="21" t="s">
        <v>11497</v>
      </c>
      <c r="J3474" s="167">
        <v>0</v>
      </c>
      <c r="K3474" s="168">
        <v>0</v>
      </c>
      <c r="L3474" s="193">
        <v>141400</v>
      </c>
      <c r="M3474" s="19" t="s">
        <v>14429</v>
      </c>
      <c r="N3474" s="19" t="s">
        <v>10963</v>
      </c>
      <c r="O3474" s="19" t="s">
        <v>10964</v>
      </c>
      <c r="P3474" s="31" t="s">
        <v>10913</v>
      </c>
      <c r="Q3474" s="33" t="s">
        <v>10914</v>
      </c>
      <c r="R3474" s="19" t="s">
        <v>16301</v>
      </c>
      <c r="S3474" s="19" t="s">
        <v>11563</v>
      </c>
    </row>
    <row r="3475" spans="1:19" ht="25.5" customHeight="1" x14ac:dyDescent="0.2">
      <c r="A3475" s="33">
        <v>9299</v>
      </c>
      <c r="B3475" s="178">
        <v>46164</v>
      </c>
      <c r="C3475" s="179">
        <v>46164</v>
      </c>
      <c r="D3475" s="13" t="s">
        <v>3486</v>
      </c>
      <c r="E3475" s="19"/>
      <c r="F3475" s="21" t="s">
        <v>10892</v>
      </c>
      <c r="G3475" s="21"/>
      <c r="H3475" s="21">
        <v>20</v>
      </c>
      <c r="I3475" s="21" t="s">
        <v>10904</v>
      </c>
      <c r="J3475" s="167">
        <v>102194</v>
      </c>
      <c r="K3475" s="168">
        <v>102194</v>
      </c>
      <c r="L3475" s="193">
        <v>0</v>
      </c>
      <c r="M3475" s="19" t="s">
        <v>14391</v>
      </c>
      <c r="N3475" s="19" t="s">
        <v>10941</v>
      </c>
      <c r="O3475" s="19" t="s">
        <v>11143</v>
      </c>
      <c r="P3475" s="19" t="s">
        <v>10943</v>
      </c>
      <c r="Q3475" s="15" t="s">
        <v>10898</v>
      </c>
      <c r="R3475" s="19" t="s">
        <v>16302</v>
      </c>
      <c r="S3475" s="19" t="s">
        <v>15347</v>
      </c>
    </row>
    <row r="3476" spans="1:19" ht="25.5" customHeight="1" x14ac:dyDescent="0.2">
      <c r="A3476" s="33">
        <v>9297</v>
      </c>
      <c r="B3476" s="178">
        <v>46164</v>
      </c>
      <c r="C3476" s="179">
        <v>46164</v>
      </c>
      <c r="D3476" s="13" t="s">
        <v>3486</v>
      </c>
      <c r="E3476" s="19"/>
      <c r="F3476" s="21" t="s">
        <v>12506</v>
      </c>
      <c r="G3476" s="21"/>
      <c r="H3476" s="21">
        <v>17</v>
      </c>
      <c r="I3476" s="21" t="s">
        <v>10904</v>
      </c>
      <c r="J3476" s="167">
        <v>225724</v>
      </c>
      <c r="K3476" s="168">
        <v>225724</v>
      </c>
      <c r="L3476" s="193">
        <v>0</v>
      </c>
      <c r="M3476" s="19" t="s">
        <v>10922</v>
      </c>
      <c r="N3476" s="19" t="s">
        <v>11518</v>
      </c>
      <c r="O3476" s="19" t="s">
        <v>11475</v>
      </c>
      <c r="P3476" s="19" t="s">
        <v>11476</v>
      </c>
      <c r="Q3476" s="15" t="s">
        <v>10898</v>
      </c>
      <c r="R3476" s="19" t="s">
        <v>16303</v>
      </c>
      <c r="S3476" s="19" t="s">
        <v>15610</v>
      </c>
    </row>
    <row r="3477" spans="1:19" ht="38.25" customHeight="1" x14ac:dyDescent="0.2">
      <c r="A3477" s="33">
        <v>9290</v>
      </c>
      <c r="B3477" s="178">
        <v>46164</v>
      </c>
      <c r="C3477" s="179">
        <v>46164</v>
      </c>
      <c r="D3477" s="13" t="s">
        <v>3486</v>
      </c>
      <c r="E3477" s="19"/>
      <c r="F3477" s="21" t="s">
        <v>10892</v>
      </c>
      <c r="G3477" s="21"/>
      <c r="H3477" s="21">
        <v>33</v>
      </c>
      <c r="I3477" s="21" t="s">
        <v>10904</v>
      </c>
      <c r="J3477" s="167">
        <v>819900</v>
      </c>
      <c r="K3477" s="168">
        <v>899000</v>
      </c>
      <c r="L3477" s="168">
        <v>0</v>
      </c>
      <c r="M3477" s="19" t="s">
        <v>14423</v>
      </c>
      <c r="N3477" s="19" t="s">
        <v>10941</v>
      </c>
      <c r="O3477" s="19" t="s">
        <v>11380</v>
      </c>
      <c r="P3477" s="19" t="s">
        <v>10943</v>
      </c>
      <c r="Q3477" s="15" t="s">
        <v>10898</v>
      </c>
      <c r="R3477" s="19" t="s">
        <v>16304</v>
      </c>
      <c r="S3477" s="19" t="s">
        <v>11837</v>
      </c>
    </row>
    <row r="3478" spans="1:19" ht="25.5" customHeight="1" x14ac:dyDescent="0.2">
      <c r="A3478" s="33">
        <v>9289</v>
      </c>
      <c r="B3478" s="178">
        <v>46164</v>
      </c>
      <c r="C3478" s="179">
        <v>46164</v>
      </c>
      <c r="D3478" s="13" t="s">
        <v>3486</v>
      </c>
      <c r="E3478" s="19"/>
      <c r="F3478" s="21" t="s">
        <v>10892</v>
      </c>
      <c r="G3478" s="21"/>
      <c r="H3478" s="21">
        <v>18</v>
      </c>
      <c r="I3478" s="21" t="s">
        <v>10904</v>
      </c>
      <c r="J3478" s="167">
        <v>946900</v>
      </c>
      <c r="K3478" s="168">
        <v>946900</v>
      </c>
      <c r="L3478" s="193">
        <v>0</v>
      </c>
      <c r="M3478" s="19" t="s">
        <v>14269</v>
      </c>
      <c r="N3478" s="19" t="s">
        <v>10963</v>
      </c>
      <c r="O3478" s="19" t="s">
        <v>10964</v>
      </c>
      <c r="P3478" s="31" t="s">
        <v>10913</v>
      </c>
      <c r="Q3478" s="15" t="s">
        <v>10898</v>
      </c>
      <c r="R3478" s="19" t="s">
        <v>16305</v>
      </c>
      <c r="S3478" s="19" t="s">
        <v>16058</v>
      </c>
    </row>
    <row r="3479" spans="1:19" ht="38.25" customHeight="1" x14ac:dyDescent="0.2">
      <c r="A3479" s="33">
        <v>9288</v>
      </c>
      <c r="B3479" s="178">
        <v>46164</v>
      </c>
      <c r="C3479" s="179">
        <v>46164</v>
      </c>
      <c r="D3479" s="13" t="s">
        <v>3486</v>
      </c>
      <c r="E3479" s="19"/>
      <c r="F3479" s="21" t="s">
        <v>10892</v>
      </c>
      <c r="G3479" s="21"/>
      <c r="H3479" s="21">
        <v>23</v>
      </c>
      <c r="I3479" s="21" t="s">
        <v>10893</v>
      </c>
      <c r="J3479" s="167">
        <v>171800</v>
      </c>
      <c r="K3479" s="168">
        <v>171800</v>
      </c>
      <c r="L3479" s="193">
        <v>0</v>
      </c>
      <c r="M3479" s="19" t="s">
        <v>16306</v>
      </c>
      <c r="N3479" s="19" t="s">
        <v>11048</v>
      </c>
      <c r="O3479" s="19" t="s">
        <v>14973</v>
      </c>
      <c r="P3479" s="19" t="s">
        <v>11050</v>
      </c>
      <c r="Q3479" s="15" t="s">
        <v>10898</v>
      </c>
      <c r="R3479" s="19" t="s">
        <v>16307</v>
      </c>
      <c r="S3479" s="19" t="s">
        <v>13571</v>
      </c>
    </row>
    <row r="3480" spans="1:19" ht="38.25" customHeight="1" x14ac:dyDescent="0.2">
      <c r="A3480" s="33">
        <v>9141</v>
      </c>
      <c r="B3480" s="178">
        <v>46159</v>
      </c>
      <c r="C3480" s="179">
        <v>46160</v>
      </c>
      <c r="D3480" s="13" t="s">
        <v>3486</v>
      </c>
      <c r="E3480" s="19"/>
      <c r="F3480" s="21" t="s">
        <v>10892</v>
      </c>
      <c r="G3480" s="21"/>
      <c r="H3480" s="21">
        <v>19</v>
      </c>
      <c r="I3480" s="21" t="s">
        <v>10893</v>
      </c>
      <c r="J3480" s="167">
        <v>0</v>
      </c>
      <c r="K3480" s="168">
        <v>0</v>
      </c>
      <c r="L3480" s="193">
        <v>141400</v>
      </c>
      <c r="M3480" s="19" t="s">
        <v>14184</v>
      </c>
      <c r="N3480" s="19" t="s">
        <v>11406</v>
      </c>
      <c r="O3480" s="19" t="s">
        <v>11407</v>
      </c>
      <c r="P3480" s="19" t="s">
        <v>10976</v>
      </c>
      <c r="Q3480" s="33" t="s">
        <v>10914</v>
      </c>
      <c r="R3480" s="19" t="s">
        <v>16308</v>
      </c>
      <c r="S3480" s="19" t="s">
        <v>16309</v>
      </c>
    </row>
    <row r="3481" spans="1:19" ht="25.5" customHeight="1" x14ac:dyDescent="0.2">
      <c r="A3481" s="33">
        <v>9281</v>
      </c>
      <c r="B3481" s="178">
        <v>46164</v>
      </c>
      <c r="C3481" s="179">
        <v>46164</v>
      </c>
      <c r="D3481" s="13" t="s">
        <v>3486</v>
      </c>
      <c r="E3481" s="19"/>
      <c r="F3481" s="21" t="s">
        <v>12506</v>
      </c>
      <c r="G3481" s="21"/>
      <c r="H3481" s="21">
        <v>17</v>
      </c>
      <c r="I3481" s="21" t="s">
        <v>10893</v>
      </c>
      <c r="J3481" s="167">
        <v>79100</v>
      </c>
      <c r="K3481" s="168">
        <v>79100</v>
      </c>
      <c r="L3481" s="193">
        <v>0</v>
      </c>
      <c r="M3481" s="19" t="s">
        <v>14119</v>
      </c>
      <c r="N3481" s="19" t="s">
        <v>10941</v>
      </c>
      <c r="O3481" s="19" t="s">
        <v>10942</v>
      </c>
      <c r="P3481" s="19" t="s">
        <v>10943</v>
      </c>
      <c r="Q3481" s="15" t="s">
        <v>10898</v>
      </c>
      <c r="R3481" s="19" t="s">
        <v>16310</v>
      </c>
      <c r="S3481" s="19" t="s">
        <v>11837</v>
      </c>
    </row>
    <row r="3482" spans="1:19" ht="38.25" customHeight="1" x14ac:dyDescent="0.2">
      <c r="A3482" s="33">
        <v>9276</v>
      </c>
      <c r="B3482" s="178">
        <v>46163</v>
      </c>
      <c r="C3482" s="179">
        <v>46164</v>
      </c>
      <c r="D3482" s="13" t="s">
        <v>3486</v>
      </c>
      <c r="E3482" s="19"/>
      <c r="F3482" s="21" t="s">
        <v>10892</v>
      </c>
      <c r="G3482" s="21"/>
      <c r="H3482" s="21">
        <v>24</v>
      </c>
      <c r="I3482" s="21" t="s">
        <v>10893</v>
      </c>
      <c r="J3482" s="167">
        <v>282400</v>
      </c>
      <c r="K3482" s="168">
        <v>282400</v>
      </c>
      <c r="L3482" s="193">
        <v>0</v>
      </c>
      <c r="M3482" s="19" t="s">
        <v>10905</v>
      </c>
      <c r="N3482" s="19" t="s">
        <v>10974</v>
      </c>
      <c r="O3482" s="19" t="s">
        <v>11034</v>
      </c>
      <c r="P3482" s="19" t="s">
        <v>10976</v>
      </c>
      <c r="Q3482" s="15" t="s">
        <v>10898</v>
      </c>
      <c r="R3482" s="19" t="s">
        <v>16311</v>
      </c>
      <c r="S3482" s="19" t="s">
        <v>11221</v>
      </c>
    </row>
    <row r="3483" spans="1:19" ht="38.25" customHeight="1" x14ac:dyDescent="0.2">
      <c r="A3483" s="33">
        <v>9205</v>
      </c>
      <c r="B3483" s="178">
        <v>46163</v>
      </c>
      <c r="C3483" s="179">
        <v>46163</v>
      </c>
      <c r="D3483" s="13" t="s">
        <v>3486</v>
      </c>
      <c r="E3483" s="19"/>
      <c r="F3483" s="21" t="s">
        <v>10892</v>
      </c>
      <c r="G3483" s="21"/>
      <c r="H3483" s="21">
        <v>16</v>
      </c>
      <c r="I3483" s="21" t="s">
        <v>10893</v>
      </c>
      <c r="J3483" s="167">
        <v>192221</v>
      </c>
      <c r="K3483" s="168">
        <v>192221</v>
      </c>
      <c r="L3483" s="193">
        <v>0</v>
      </c>
      <c r="M3483" s="19" t="s">
        <v>13463</v>
      </c>
      <c r="N3483" s="19" t="s">
        <v>16312</v>
      </c>
      <c r="O3483" s="19" t="s">
        <v>11179</v>
      </c>
      <c r="P3483" s="19" t="s">
        <v>10943</v>
      </c>
      <c r="Q3483" s="15" t="s">
        <v>10898</v>
      </c>
      <c r="R3483" s="19" t="s">
        <v>16313</v>
      </c>
      <c r="S3483" s="19" t="s">
        <v>14789</v>
      </c>
    </row>
    <row r="3484" spans="1:19" ht="38.25" customHeight="1" x14ac:dyDescent="0.2">
      <c r="A3484" s="33">
        <v>9211</v>
      </c>
      <c r="B3484" s="178">
        <v>46163</v>
      </c>
      <c r="C3484" s="179">
        <v>46163</v>
      </c>
      <c r="D3484" s="13" t="s">
        <v>3486</v>
      </c>
      <c r="E3484" s="19"/>
      <c r="F3484" s="21" t="s">
        <v>10892</v>
      </c>
      <c r="G3484" s="21"/>
      <c r="H3484" s="21">
        <v>19</v>
      </c>
      <c r="I3484" s="21" t="s">
        <v>10893</v>
      </c>
      <c r="J3484" s="167">
        <v>145804</v>
      </c>
      <c r="K3484" s="168">
        <v>145804</v>
      </c>
      <c r="L3484" s="193">
        <v>0</v>
      </c>
      <c r="M3484" s="19" t="s">
        <v>10995</v>
      </c>
      <c r="N3484" s="19" t="s">
        <v>11083</v>
      </c>
      <c r="O3484" s="19" t="s">
        <v>11084</v>
      </c>
      <c r="P3484" s="19" t="s">
        <v>10930</v>
      </c>
      <c r="Q3484" s="15" t="s">
        <v>10898</v>
      </c>
      <c r="R3484" s="19" t="s">
        <v>16314</v>
      </c>
      <c r="S3484" s="19" t="s">
        <v>15036</v>
      </c>
    </row>
    <row r="3485" spans="1:19" ht="25.5" customHeight="1" x14ac:dyDescent="0.2">
      <c r="A3485" s="33">
        <v>9214</v>
      </c>
      <c r="B3485" s="178">
        <v>46163</v>
      </c>
      <c r="C3485" s="179">
        <v>46163</v>
      </c>
      <c r="D3485" s="13" t="s">
        <v>3486</v>
      </c>
      <c r="E3485" s="19"/>
      <c r="F3485" s="21" t="s">
        <v>10892</v>
      </c>
      <c r="G3485" s="21"/>
      <c r="H3485" s="21">
        <v>22</v>
      </c>
      <c r="I3485" s="21" t="s">
        <v>10893</v>
      </c>
      <c r="J3485" s="167">
        <v>1820469</v>
      </c>
      <c r="K3485" s="168">
        <v>1820469</v>
      </c>
      <c r="L3485" s="193">
        <v>0</v>
      </c>
      <c r="M3485" s="19" t="s">
        <v>16315</v>
      </c>
      <c r="N3485" s="31" t="s">
        <v>10906</v>
      </c>
      <c r="O3485" s="19" t="s">
        <v>10957</v>
      </c>
      <c r="P3485" s="19" t="s">
        <v>10903</v>
      </c>
      <c r="Q3485" s="15" t="s">
        <v>10898</v>
      </c>
      <c r="R3485" s="19" t="s">
        <v>16316</v>
      </c>
      <c r="S3485" s="19" t="s">
        <v>10949</v>
      </c>
    </row>
    <row r="3486" spans="1:19" ht="38.25" customHeight="1" x14ac:dyDescent="0.2">
      <c r="A3486" s="33">
        <v>9219</v>
      </c>
      <c r="B3486" s="178">
        <v>46163</v>
      </c>
      <c r="C3486" s="179">
        <v>46163</v>
      </c>
      <c r="D3486" s="13" t="s">
        <v>3486</v>
      </c>
      <c r="E3486" s="19"/>
      <c r="F3486" s="21" t="s">
        <v>10892</v>
      </c>
      <c r="G3486" s="21"/>
      <c r="H3486" s="21">
        <v>19</v>
      </c>
      <c r="I3486" s="21" t="s">
        <v>10893</v>
      </c>
      <c r="J3486" s="167">
        <v>96601</v>
      </c>
      <c r="K3486" s="168">
        <v>96601</v>
      </c>
      <c r="L3486" s="193">
        <v>0</v>
      </c>
      <c r="M3486" s="19" t="s">
        <v>11041</v>
      </c>
      <c r="N3486" s="19" t="s">
        <v>11651</v>
      </c>
      <c r="O3486" s="19" t="s">
        <v>11652</v>
      </c>
      <c r="P3486" s="19" t="s">
        <v>937</v>
      </c>
      <c r="Q3486" s="15" t="s">
        <v>10898</v>
      </c>
      <c r="R3486" s="19" t="s">
        <v>16317</v>
      </c>
      <c r="S3486" s="19" t="s">
        <v>16318</v>
      </c>
    </row>
    <row r="3487" spans="1:19" ht="38.25" customHeight="1" x14ac:dyDescent="0.2">
      <c r="A3487" s="33">
        <v>9224</v>
      </c>
      <c r="B3487" s="178">
        <v>46163</v>
      </c>
      <c r="C3487" s="179">
        <v>46163</v>
      </c>
      <c r="D3487" s="13" t="s">
        <v>3486</v>
      </c>
      <c r="E3487" s="19"/>
      <c r="F3487" s="21" t="s">
        <v>10892</v>
      </c>
      <c r="G3487" s="21"/>
      <c r="H3487" s="21">
        <v>19</v>
      </c>
      <c r="I3487" s="21" t="s">
        <v>10893</v>
      </c>
      <c r="J3487" s="167">
        <v>0</v>
      </c>
      <c r="K3487" s="168">
        <v>0</v>
      </c>
      <c r="L3487" s="193">
        <v>141400</v>
      </c>
      <c r="M3487" s="19" t="s">
        <v>11041</v>
      </c>
      <c r="N3487" s="19" t="s">
        <v>10971</v>
      </c>
      <c r="O3487" s="19" t="s">
        <v>10896</v>
      </c>
      <c r="P3487" s="19" t="s">
        <v>10897</v>
      </c>
      <c r="Q3487" s="33" t="s">
        <v>10914</v>
      </c>
      <c r="R3487" s="19" t="s">
        <v>16319</v>
      </c>
      <c r="S3487" s="19" t="s">
        <v>15876</v>
      </c>
    </row>
    <row r="3488" spans="1:19" ht="38.25" customHeight="1" x14ac:dyDescent="0.2">
      <c r="A3488" s="33">
        <v>9225</v>
      </c>
      <c r="B3488" s="178">
        <v>46163</v>
      </c>
      <c r="C3488" s="179">
        <v>46163</v>
      </c>
      <c r="D3488" s="13" t="s">
        <v>3486</v>
      </c>
      <c r="E3488" s="19"/>
      <c r="F3488" s="21" t="s">
        <v>10892</v>
      </c>
      <c r="G3488" s="21"/>
      <c r="H3488" s="21">
        <v>36</v>
      </c>
      <c r="I3488" s="21" t="s">
        <v>10893</v>
      </c>
      <c r="J3488" s="167">
        <v>666815</v>
      </c>
      <c r="K3488" s="168">
        <v>0</v>
      </c>
      <c r="L3488" s="193">
        <v>141400</v>
      </c>
      <c r="M3488" s="19" t="s">
        <v>10905</v>
      </c>
      <c r="N3488" s="19" t="s">
        <v>12851</v>
      </c>
      <c r="O3488" s="19" t="s">
        <v>11531</v>
      </c>
      <c r="P3488" s="19" t="s">
        <v>11532</v>
      </c>
      <c r="Q3488" s="33" t="s">
        <v>10914</v>
      </c>
      <c r="R3488" s="19" t="s">
        <v>16320</v>
      </c>
      <c r="S3488" s="19" t="s">
        <v>16321</v>
      </c>
    </row>
    <row r="3489" spans="1:19" ht="38.25" customHeight="1" x14ac:dyDescent="0.2">
      <c r="A3489" s="33">
        <v>9237</v>
      </c>
      <c r="B3489" s="178">
        <v>46163</v>
      </c>
      <c r="C3489" s="179">
        <v>46163</v>
      </c>
      <c r="D3489" s="13" t="s">
        <v>3486</v>
      </c>
      <c r="E3489" s="19"/>
      <c r="F3489" s="21" t="s">
        <v>10892</v>
      </c>
      <c r="G3489" s="21"/>
      <c r="H3489" s="21">
        <v>27</v>
      </c>
      <c r="I3489" s="21" t="s">
        <v>10893</v>
      </c>
      <c r="J3489" s="167">
        <v>0</v>
      </c>
      <c r="K3489" s="168">
        <v>0</v>
      </c>
      <c r="L3489" s="193">
        <v>141400</v>
      </c>
      <c r="M3489" s="19" t="s">
        <v>16322</v>
      </c>
      <c r="N3489" s="19" t="s">
        <v>107</v>
      </c>
      <c r="O3489" s="19" t="s">
        <v>11034</v>
      </c>
      <c r="P3489" s="19" t="s">
        <v>10976</v>
      </c>
      <c r="Q3489" s="33" t="s">
        <v>10914</v>
      </c>
      <c r="R3489" s="19" t="s">
        <v>16323</v>
      </c>
      <c r="S3489" s="19" t="s">
        <v>11221</v>
      </c>
    </row>
    <row r="3490" spans="1:19" ht="25.5" customHeight="1" x14ac:dyDescent="0.2">
      <c r="A3490" s="33">
        <v>9238</v>
      </c>
      <c r="B3490" s="178">
        <v>46162</v>
      </c>
      <c r="C3490" s="179">
        <v>46163</v>
      </c>
      <c r="D3490" s="13" t="s">
        <v>3486</v>
      </c>
      <c r="E3490" s="19"/>
      <c r="F3490" s="21" t="s">
        <v>10892</v>
      </c>
      <c r="G3490" s="21"/>
      <c r="H3490" s="21">
        <v>41</v>
      </c>
      <c r="I3490" s="21" t="s">
        <v>10904</v>
      </c>
      <c r="J3490" s="167">
        <v>1640699</v>
      </c>
      <c r="K3490" s="168">
        <v>1640699</v>
      </c>
      <c r="L3490" s="193">
        <v>0</v>
      </c>
      <c r="M3490" s="19" t="s">
        <v>12060</v>
      </c>
      <c r="N3490" s="19" t="s">
        <v>11187</v>
      </c>
      <c r="O3490" s="19" t="s">
        <v>11294</v>
      </c>
      <c r="P3490" s="19" t="s">
        <v>10919</v>
      </c>
      <c r="Q3490" s="15" t="s">
        <v>10898</v>
      </c>
      <c r="R3490" s="19" t="s">
        <v>16324</v>
      </c>
      <c r="S3490" s="19" t="s">
        <v>11116</v>
      </c>
    </row>
    <row r="3491" spans="1:19" ht="25.5" customHeight="1" x14ac:dyDescent="0.2">
      <c r="A3491" s="33">
        <v>9240</v>
      </c>
      <c r="B3491" s="178">
        <v>46163</v>
      </c>
      <c r="C3491" s="179">
        <v>46163</v>
      </c>
      <c r="D3491" s="13" t="s">
        <v>3486</v>
      </c>
      <c r="E3491" s="19"/>
      <c r="F3491" s="21" t="s">
        <v>12506</v>
      </c>
      <c r="G3491" s="21"/>
      <c r="H3491" s="21">
        <v>17</v>
      </c>
      <c r="I3491" s="21" t="s">
        <v>10904</v>
      </c>
      <c r="J3491" s="167">
        <v>169500</v>
      </c>
      <c r="K3491" s="168">
        <v>169500</v>
      </c>
      <c r="L3491" s="193">
        <v>0</v>
      </c>
      <c r="M3491" s="19" t="s">
        <v>14342</v>
      </c>
      <c r="N3491" s="19" t="s">
        <v>10974</v>
      </c>
      <c r="O3491" s="19" t="s">
        <v>10975</v>
      </c>
      <c r="P3491" s="19" t="s">
        <v>10976</v>
      </c>
      <c r="Q3491" s="15" t="s">
        <v>10898</v>
      </c>
      <c r="R3491" s="19" t="s">
        <v>16325</v>
      </c>
      <c r="S3491" s="19" t="s">
        <v>11221</v>
      </c>
    </row>
    <row r="3492" spans="1:19" ht="25.5" customHeight="1" x14ac:dyDescent="0.2">
      <c r="A3492" s="33">
        <v>9256</v>
      </c>
      <c r="B3492" s="178">
        <v>46163</v>
      </c>
      <c r="C3492" s="179">
        <v>46163</v>
      </c>
      <c r="D3492" s="13" t="s">
        <v>3486</v>
      </c>
      <c r="E3492" s="19"/>
      <c r="F3492" s="21" t="s">
        <v>10892</v>
      </c>
      <c r="G3492" s="21"/>
      <c r="H3492" s="21">
        <v>18</v>
      </c>
      <c r="I3492" s="21" t="s">
        <v>10904</v>
      </c>
      <c r="J3492" s="167">
        <v>107233</v>
      </c>
      <c r="K3492" s="168">
        <v>107233</v>
      </c>
      <c r="L3492" s="193">
        <v>0</v>
      </c>
      <c r="M3492" s="19" t="s">
        <v>16326</v>
      </c>
      <c r="N3492" s="19" t="s">
        <v>11178</v>
      </c>
      <c r="O3492" s="19" t="s">
        <v>11179</v>
      </c>
      <c r="P3492" s="19" t="s">
        <v>10943</v>
      </c>
      <c r="Q3492" s="15" t="s">
        <v>10898</v>
      </c>
      <c r="R3492" s="19" t="s">
        <v>16327</v>
      </c>
      <c r="S3492" s="19" t="s">
        <v>11620</v>
      </c>
    </row>
    <row r="3493" spans="1:19" ht="25.5" customHeight="1" x14ac:dyDescent="0.2">
      <c r="A3493" s="33">
        <v>9257</v>
      </c>
      <c r="B3493" s="178">
        <v>46163</v>
      </c>
      <c r="C3493" s="179">
        <v>46163</v>
      </c>
      <c r="D3493" s="13" t="s">
        <v>3486</v>
      </c>
      <c r="E3493" s="19"/>
      <c r="F3493" s="21" t="s">
        <v>12506</v>
      </c>
      <c r="G3493" s="21"/>
      <c r="H3493" s="21">
        <v>17</v>
      </c>
      <c r="I3493" s="21" t="s">
        <v>10893</v>
      </c>
      <c r="J3493" s="167">
        <v>0</v>
      </c>
      <c r="K3493" s="168">
        <v>0</v>
      </c>
      <c r="L3493" s="193">
        <v>141400</v>
      </c>
      <c r="M3493" s="19" t="s">
        <v>10905</v>
      </c>
      <c r="N3493" s="19" t="s">
        <v>10941</v>
      </c>
      <c r="O3493" s="19" t="s">
        <v>11403</v>
      </c>
      <c r="P3493" s="19" t="s">
        <v>10943</v>
      </c>
      <c r="Q3493" s="33" t="s">
        <v>10914</v>
      </c>
      <c r="R3493" s="19" t="s">
        <v>16328</v>
      </c>
      <c r="S3493" s="19" t="s">
        <v>15347</v>
      </c>
    </row>
    <row r="3494" spans="1:19" ht="25.5" customHeight="1" x14ac:dyDescent="0.2">
      <c r="A3494" s="33">
        <v>9260</v>
      </c>
      <c r="B3494" s="178">
        <v>46163</v>
      </c>
      <c r="C3494" s="179">
        <v>46163</v>
      </c>
      <c r="D3494" s="13" t="s">
        <v>3486</v>
      </c>
      <c r="E3494" s="19"/>
      <c r="F3494" s="21" t="s">
        <v>10892</v>
      </c>
      <c r="G3494" s="21"/>
      <c r="H3494" s="21">
        <v>19</v>
      </c>
      <c r="I3494" s="21" t="s">
        <v>10893</v>
      </c>
      <c r="J3494" s="167">
        <v>0</v>
      </c>
      <c r="K3494" s="168">
        <v>0</v>
      </c>
      <c r="L3494" s="193">
        <v>141400</v>
      </c>
      <c r="M3494" s="19" t="s">
        <v>14980</v>
      </c>
      <c r="N3494" s="19" t="s">
        <v>11275</v>
      </c>
      <c r="O3494" s="19" t="s">
        <v>11276</v>
      </c>
      <c r="P3494" s="19" t="s">
        <v>10930</v>
      </c>
      <c r="Q3494" s="33" t="s">
        <v>10914</v>
      </c>
      <c r="R3494" s="19" t="s">
        <v>16329</v>
      </c>
      <c r="S3494" s="19" t="s">
        <v>16330</v>
      </c>
    </row>
    <row r="3495" spans="1:19" ht="25.5" customHeight="1" x14ac:dyDescent="0.2">
      <c r="A3495" s="33">
        <v>9266</v>
      </c>
      <c r="B3495" s="178">
        <v>46163</v>
      </c>
      <c r="C3495" s="179">
        <v>46163</v>
      </c>
      <c r="D3495" s="13" t="s">
        <v>3486</v>
      </c>
      <c r="E3495" s="19"/>
      <c r="F3495" s="21" t="s">
        <v>10892</v>
      </c>
      <c r="G3495" s="21"/>
      <c r="H3495" s="21">
        <v>23</v>
      </c>
      <c r="I3495" s="21" t="s">
        <v>10893</v>
      </c>
      <c r="J3495" s="167">
        <v>1227118</v>
      </c>
      <c r="K3495" s="168">
        <v>0</v>
      </c>
      <c r="L3495" s="193">
        <v>141400</v>
      </c>
      <c r="M3495" s="19" t="s">
        <v>14119</v>
      </c>
      <c r="N3495" s="19" t="s">
        <v>10941</v>
      </c>
      <c r="O3495" s="19" t="s">
        <v>11143</v>
      </c>
      <c r="P3495" s="19" t="s">
        <v>10943</v>
      </c>
      <c r="Q3495" s="33" t="s">
        <v>10914</v>
      </c>
      <c r="R3495" s="19" t="s">
        <v>16331</v>
      </c>
      <c r="S3495" s="19" t="s">
        <v>16332</v>
      </c>
    </row>
    <row r="3496" spans="1:19" ht="25.5" customHeight="1" x14ac:dyDescent="0.2">
      <c r="A3496" s="33">
        <v>9269</v>
      </c>
      <c r="B3496" s="178">
        <v>46163</v>
      </c>
      <c r="C3496" s="179">
        <v>46163</v>
      </c>
      <c r="D3496" s="13" t="s">
        <v>3486</v>
      </c>
      <c r="E3496" s="19"/>
      <c r="F3496" s="21" t="s">
        <v>10892</v>
      </c>
      <c r="G3496" s="21"/>
      <c r="H3496" s="21">
        <v>18</v>
      </c>
      <c r="I3496" s="21" t="s">
        <v>10893</v>
      </c>
      <c r="J3496" s="167">
        <v>67235</v>
      </c>
      <c r="K3496" s="168">
        <v>0</v>
      </c>
      <c r="L3496" s="193">
        <v>141400</v>
      </c>
      <c r="M3496" s="19" t="s">
        <v>16333</v>
      </c>
      <c r="N3496" s="31" t="s">
        <v>10906</v>
      </c>
      <c r="O3496" s="19" t="s">
        <v>10947</v>
      </c>
      <c r="P3496" s="19" t="s">
        <v>10903</v>
      </c>
      <c r="Q3496" s="33" t="s">
        <v>10914</v>
      </c>
      <c r="R3496" s="19" t="s">
        <v>16334</v>
      </c>
      <c r="S3496" s="19" t="s">
        <v>10959</v>
      </c>
    </row>
    <row r="3497" spans="1:19" ht="51" customHeight="1" x14ac:dyDescent="0.2">
      <c r="A3497" s="33">
        <v>9159</v>
      </c>
      <c r="B3497" s="178">
        <v>46162</v>
      </c>
      <c r="C3497" s="179">
        <v>46162</v>
      </c>
      <c r="D3497" s="13" t="s">
        <v>3486</v>
      </c>
      <c r="E3497" s="19"/>
      <c r="F3497" s="21" t="s">
        <v>12506</v>
      </c>
      <c r="G3497" s="21"/>
      <c r="H3497" s="21">
        <v>17</v>
      </c>
      <c r="I3497" s="21" t="s">
        <v>10893</v>
      </c>
      <c r="J3497" s="167">
        <v>199920</v>
      </c>
      <c r="K3497" s="168">
        <v>199920</v>
      </c>
      <c r="L3497" s="193">
        <v>0</v>
      </c>
      <c r="M3497" s="19" t="s">
        <v>11041</v>
      </c>
      <c r="N3497" s="31" t="s">
        <v>10906</v>
      </c>
      <c r="O3497" s="19" t="s">
        <v>10947</v>
      </c>
      <c r="P3497" s="19" t="s">
        <v>10903</v>
      </c>
      <c r="Q3497" s="15" t="s">
        <v>10898</v>
      </c>
      <c r="R3497" s="19" t="s">
        <v>16335</v>
      </c>
      <c r="S3497" s="19" t="s">
        <v>10959</v>
      </c>
    </row>
    <row r="3498" spans="1:19" ht="25.5" customHeight="1" x14ac:dyDescent="0.2">
      <c r="A3498" s="33">
        <v>9197</v>
      </c>
      <c r="B3498" s="178">
        <v>46161</v>
      </c>
      <c r="C3498" s="179">
        <v>46162</v>
      </c>
      <c r="D3498" s="13" t="s">
        <v>3486</v>
      </c>
      <c r="E3498" s="19"/>
      <c r="F3498" s="21" t="s">
        <v>10892</v>
      </c>
      <c r="G3498" s="21"/>
      <c r="H3498" s="21">
        <v>19</v>
      </c>
      <c r="I3498" s="21" t="s">
        <v>10893</v>
      </c>
      <c r="J3498" s="167">
        <v>116783</v>
      </c>
      <c r="K3498" s="168">
        <v>308383</v>
      </c>
      <c r="L3498" s="168">
        <v>0</v>
      </c>
      <c r="M3498" s="19" t="s">
        <v>11041</v>
      </c>
      <c r="N3498" s="19" t="s">
        <v>10917</v>
      </c>
      <c r="O3498" s="19" t="s">
        <v>11092</v>
      </c>
      <c r="P3498" s="19" t="s">
        <v>10919</v>
      </c>
      <c r="Q3498" s="15" t="s">
        <v>10898</v>
      </c>
      <c r="R3498" s="19" t="s">
        <v>16336</v>
      </c>
      <c r="S3498" s="19" t="s">
        <v>15374</v>
      </c>
    </row>
    <row r="3499" spans="1:19" ht="38.25" customHeight="1" x14ac:dyDescent="0.2">
      <c r="A3499" s="30">
        <v>10037</v>
      </c>
      <c r="B3499" s="178">
        <v>46162</v>
      </c>
      <c r="C3499" s="179">
        <v>46162</v>
      </c>
      <c r="D3499" s="13" t="s">
        <v>3486</v>
      </c>
      <c r="E3499" s="19"/>
      <c r="F3499" s="21" t="s">
        <v>10892</v>
      </c>
      <c r="G3499" s="21"/>
      <c r="H3499" s="21">
        <v>29</v>
      </c>
      <c r="I3499" s="21" t="s">
        <v>10904</v>
      </c>
      <c r="J3499" s="167">
        <v>858340</v>
      </c>
      <c r="K3499" s="168">
        <v>858340</v>
      </c>
      <c r="L3499" s="193">
        <v>0</v>
      </c>
      <c r="M3499" s="19" t="s">
        <v>11041</v>
      </c>
      <c r="N3499" s="31" t="s">
        <v>10906</v>
      </c>
      <c r="O3499" s="19" t="s">
        <v>10957</v>
      </c>
      <c r="P3499" s="19" t="s">
        <v>10903</v>
      </c>
      <c r="Q3499" s="15" t="s">
        <v>10898</v>
      </c>
      <c r="R3499" s="19" t="s">
        <v>16337</v>
      </c>
      <c r="S3499" s="19" t="s">
        <v>10949</v>
      </c>
    </row>
    <row r="3500" spans="1:19" ht="38.25" customHeight="1" x14ac:dyDescent="0.2">
      <c r="A3500" s="33">
        <v>9208</v>
      </c>
      <c r="B3500" s="178">
        <v>46162</v>
      </c>
      <c r="C3500" s="179">
        <v>46162</v>
      </c>
      <c r="D3500" s="13" t="s">
        <v>3486</v>
      </c>
      <c r="E3500" s="19"/>
      <c r="F3500" s="21" t="s">
        <v>12506</v>
      </c>
      <c r="G3500" s="21"/>
      <c r="H3500" s="21">
        <v>24</v>
      </c>
      <c r="I3500" s="21" t="s">
        <v>10893</v>
      </c>
      <c r="J3500" s="167">
        <v>152150</v>
      </c>
      <c r="K3500" s="168">
        <v>152150</v>
      </c>
      <c r="L3500" s="193">
        <v>0</v>
      </c>
      <c r="M3500" s="19" t="s">
        <v>11041</v>
      </c>
      <c r="N3500" s="31" t="s">
        <v>10906</v>
      </c>
      <c r="O3500" s="19" t="s">
        <v>11064</v>
      </c>
      <c r="P3500" s="19" t="s">
        <v>10903</v>
      </c>
      <c r="Q3500" s="15" t="s">
        <v>10898</v>
      </c>
      <c r="R3500" s="19" t="s">
        <v>16338</v>
      </c>
      <c r="S3500" s="19" t="s">
        <v>10959</v>
      </c>
    </row>
    <row r="3501" spans="1:19" ht="38.25" customHeight="1" x14ac:dyDescent="0.2">
      <c r="A3501" s="33">
        <v>9212</v>
      </c>
      <c r="B3501" s="178">
        <v>46162</v>
      </c>
      <c r="C3501" s="179">
        <v>46162</v>
      </c>
      <c r="D3501" s="13" t="s">
        <v>3486</v>
      </c>
      <c r="E3501" s="19"/>
      <c r="F3501" s="21" t="s">
        <v>10892</v>
      </c>
      <c r="G3501" s="21"/>
      <c r="H3501" s="21">
        <v>19</v>
      </c>
      <c r="I3501" s="21" t="s">
        <v>10904</v>
      </c>
      <c r="J3501" s="167">
        <v>132685</v>
      </c>
      <c r="K3501" s="168">
        <v>132685</v>
      </c>
      <c r="L3501" s="193">
        <v>0</v>
      </c>
      <c r="M3501" s="19" t="s">
        <v>11165</v>
      </c>
      <c r="N3501" s="31" t="s">
        <v>10906</v>
      </c>
      <c r="O3501" s="19" t="s">
        <v>11064</v>
      </c>
      <c r="P3501" s="19" t="s">
        <v>10903</v>
      </c>
      <c r="Q3501" s="15" t="s">
        <v>10898</v>
      </c>
      <c r="R3501" s="19" t="s">
        <v>16339</v>
      </c>
      <c r="S3501" s="19" t="s">
        <v>11063</v>
      </c>
    </row>
    <row r="3502" spans="1:19" ht="51" customHeight="1" x14ac:dyDescent="0.2">
      <c r="A3502" s="33">
        <v>9137</v>
      </c>
      <c r="B3502" s="178">
        <v>46158</v>
      </c>
      <c r="C3502" s="179">
        <v>46159</v>
      </c>
      <c r="D3502" s="13" t="s">
        <v>3486</v>
      </c>
      <c r="E3502" s="19"/>
      <c r="F3502" s="21" t="s">
        <v>10892</v>
      </c>
      <c r="G3502" s="21"/>
      <c r="H3502" s="21">
        <v>28</v>
      </c>
      <c r="I3502" s="21" t="s">
        <v>10893</v>
      </c>
      <c r="J3502" s="167">
        <v>115000</v>
      </c>
      <c r="K3502" s="168">
        <v>115000</v>
      </c>
      <c r="L3502" s="193">
        <v>0</v>
      </c>
      <c r="M3502" s="19" t="s">
        <v>10905</v>
      </c>
      <c r="N3502" s="19" t="s">
        <v>11048</v>
      </c>
      <c r="O3502" s="19" t="s">
        <v>11049</v>
      </c>
      <c r="P3502" s="19" t="s">
        <v>11050</v>
      </c>
      <c r="Q3502" s="15" t="s">
        <v>10898</v>
      </c>
      <c r="R3502" s="19" t="s">
        <v>16340</v>
      </c>
      <c r="S3502" s="19" t="s">
        <v>13097</v>
      </c>
    </row>
    <row r="3503" spans="1:19" ht="25.5" customHeight="1" x14ac:dyDescent="0.2">
      <c r="A3503" s="33">
        <v>9221</v>
      </c>
      <c r="B3503" s="178">
        <v>46162</v>
      </c>
      <c r="C3503" s="179">
        <v>46162</v>
      </c>
      <c r="D3503" s="13" t="s">
        <v>3486</v>
      </c>
      <c r="E3503" s="19"/>
      <c r="F3503" s="21" t="s">
        <v>10892</v>
      </c>
      <c r="G3503" s="21"/>
      <c r="H3503" s="21">
        <v>30</v>
      </c>
      <c r="I3503" s="21" t="s">
        <v>10893</v>
      </c>
      <c r="J3503" s="167">
        <v>317532</v>
      </c>
      <c r="K3503" s="168">
        <v>317532</v>
      </c>
      <c r="L3503" s="193">
        <v>0</v>
      </c>
      <c r="M3503" s="19" t="s">
        <v>11041</v>
      </c>
      <c r="N3503" s="31" t="s">
        <v>10906</v>
      </c>
      <c r="O3503" s="19" t="s">
        <v>10957</v>
      </c>
      <c r="P3503" s="19" t="s">
        <v>10903</v>
      </c>
      <c r="Q3503" s="15" t="s">
        <v>10898</v>
      </c>
      <c r="R3503" s="19" t="s">
        <v>16341</v>
      </c>
      <c r="S3503" s="19" t="s">
        <v>10949</v>
      </c>
    </row>
    <row r="3504" spans="1:19" ht="38.25" customHeight="1" x14ac:dyDescent="0.2">
      <c r="A3504" s="33">
        <v>9129</v>
      </c>
      <c r="B3504" s="178">
        <v>46157</v>
      </c>
      <c r="C3504" s="179">
        <v>46157</v>
      </c>
      <c r="D3504" s="13" t="s">
        <v>3486</v>
      </c>
      <c r="E3504" s="19"/>
      <c r="F3504" s="21" t="s">
        <v>10892</v>
      </c>
      <c r="G3504" s="21"/>
      <c r="H3504" s="21">
        <v>18</v>
      </c>
      <c r="I3504" s="21" t="s">
        <v>10893</v>
      </c>
      <c r="J3504" s="167">
        <v>0</v>
      </c>
      <c r="K3504" s="168">
        <v>0</v>
      </c>
      <c r="L3504" s="193">
        <v>141400</v>
      </c>
      <c r="M3504" s="19" t="s">
        <v>10905</v>
      </c>
      <c r="N3504" s="19" t="s">
        <v>13087</v>
      </c>
      <c r="O3504" s="19" t="s">
        <v>13088</v>
      </c>
      <c r="P3504" s="19" t="s">
        <v>13089</v>
      </c>
      <c r="Q3504" s="33" t="s">
        <v>10914</v>
      </c>
      <c r="R3504" s="19" t="s">
        <v>16342</v>
      </c>
      <c r="S3504" s="19" t="s">
        <v>13091</v>
      </c>
    </row>
    <row r="3505" spans="1:19" ht="38.25" customHeight="1" x14ac:dyDescent="0.2">
      <c r="A3505" s="33">
        <v>9223</v>
      </c>
      <c r="B3505" s="178">
        <v>46162</v>
      </c>
      <c r="C3505" s="179">
        <v>46162</v>
      </c>
      <c r="D3505" s="13" t="s">
        <v>3486</v>
      </c>
      <c r="E3505" s="19"/>
      <c r="F3505" s="21" t="s">
        <v>10892</v>
      </c>
      <c r="G3505" s="21"/>
      <c r="H3505" s="21">
        <v>18</v>
      </c>
      <c r="I3505" s="21" t="s">
        <v>10893</v>
      </c>
      <c r="J3505" s="167">
        <v>0</v>
      </c>
      <c r="K3505" s="168">
        <v>0</v>
      </c>
      <c r="L3505" s="193">
        <v>141400</v>
      </c>
      <c r="M3505" s="19" t="s">
        <v>11303</v>
      </c>
      <c r="N3505" s="19" t="s">
        <v>10923</v>
      </c>
      <c r="O3505" s="19" t="s">
        <v>10924</v>
      </c>
      <c r="P3505" s="31" t="s">
        <v>10913</v>
      </c>
      <c r="Q3505" s="33" t="s">
        <v>10914</v>
      </c>
      <c r="R3505" s="19" t="s">
        <v>16343</v>
      </c>
      <c r="S3505" s="19" t="s">
        <v>11195</v>
      </c>
    </row>
    <row r="3506" spans="1:19" ht="25.5" customHeight="1" x14ac:dyDescent="0.2">
      <c r="A3506" s="33">
        <v>9226</v>
      </c>
      <c r="B3506" s="178">
        <v>46162</v>
      </c>
      <c r="C3506" s="179">
        <v>46162</v>
      </c>
      <c r="D3506" s="13" t="s">
        <v>3486</v>
      </c>
      <c r="E3506" s="19"/>
      <c r="F3506" s="21" t="s">
        <v>10892</v>
      </c>
      <c r="G3506" s="21"/>
      <c r="H3506" s="21">
        <v>19</v>
      </c>
      <c r="I3506" s="21" t="s">
        <v>10893</v>
      </c>
      <c r="J3506" s="167">
        <v>0</v>
      </c>
      <c r="K3506" s="168">
        <v>0</v>
      </c>
      <c r="L3506" s="193">
        <v>141400</v>
      </c>
      <c r="M3506" s="19" t="s">
        <v>11165</v>
      </c>
      <c r="N3506" s="19" t="s">
        <v>10941</v>
      </c>
      <c r="O3506" s="19" t="s">
        <v>11403</v>
      </c>
      <c r="P3506" s="19" t="s">
        <v>10943</v>
      </c>
      <c r="Q3506" s="33" t="s">
        <v>10914</v>
      </c>
      <c r="R3506" s="19" t="s">
        <v>16344</v>
      </c>
      <c r="S3506" s="19" t="s">
        <v>16345</v>
      </c>
    </row>
    <row r="3507" spans="1:19" ht="38.25" customHeight="1" x14ac:dyDescent="0.2">
      <c r="A3507" s="33">
        <v>9230</v>
      </c>
      <c r="B3507" s="178">
        <v>46162</v>
      </c>
      <c r="C3507" s="179">
        <v>46162</v>
      </c>
      <c r="D3507" s="13" t="s">
        <v>3486</v>
      </c>
      <c r="E3507" s="19"/>
      <c r="F3507" s="21" t="s">
        <v>10892</v>
      </c>
      <c r="G3507" s="21"/>
      <c r="H3507" s="21">
        <v>19</v>
      </c>
      <c r="I3507" s="21" t="s">
        <v>10893</v>
      </c>
      <c r="J3507" s="167">
        <v>0</v>
      </c>
      <c r="K3507" s="168">
        <v>0</v>
      </c>
      <c r="L3507" s="193">
        <v>141400</v>
      </c>
      <c r="M3507" s="19" t="s">
        <v>11041</v>
      </c>
      <c r="N3507" s="19" t="s">
        <v>10963</v>
      </c>
      <c r="O3507" s="19" t="s">
        <v>11539</v>
      </c>
      <c r="P3507" s="31" t="s">
        <v>10913</v>
      </c>
      <c r="Q3507" s="33" t="s">
        <v>10914</v>
      </c>
      <c r="R3507" s="19" t="s">
        <v>16346</v>
      </c>
      <c r="S3507" s="19" t="s">
        <v>10966</v>
      </c>
    </row>
    <row r="3508" spans="1:19" ht="25.5" customHeight="1" x14ac:dyDescent="0.2">
      <c r="A3508" s="33">
        <v>9242</v>
      </c>
      <c r="B3508" s="178">
        <v>46162</v>
      </c>
      <c r="C3508" s="179">
        <v>46162</v>
      </c>
      <c r="D3508" s="13" t="s">
        <v>3486</v>
      </c>
      <c r="E3508" s="19"/>
      <c r="F3508" s="21" t="s">
        <v>10892</v>
      </c>
      <c r="G3508" s="21"/>
      <c r="H3508" s="21">
        <v>19</v>
      </c>
      <c r="I3508" s="21" t="s">
        <v>10893</v>
      </c>
      <c r="J3508" s="167">
        <v>6287983</v>
      </c>
      <c r="K3508" s="168">
        <v>6287983</v>
      </c>
      <c r="L3508" s="193">
        <v>0</v>
      </c>
      <c r="M3508" s="19" t="s">
        <v>11041</v>
      </c>
      <c r="N3508" s="19" t="s">
        <v>10941</v>
      </c>
      <c r="O3508" s="19" t="s">
        <v>11143</v>
      </c>
      <c r="P3508" s="19" t="s">
        <v>10943</v>
      </c>
      <c r="Q3508" s="15" t="s">
        <v>10898</v>
      </c>
      <c r="R3508" s="19" t="s">
        <v>16347</v>
      </c>
      <c r="S3508" s="19" t="s">
        <v>15347</v>
      </c>
    </row>
    <row r="3509" spans="1:19" ht="76.5" customHeight="1" x14ac:dyDescent="0.2">
      <c r="A3509" s="33">
        <v>8833</v>
      </c>
      <c r="B3509" s="178">
        <v>46156</v>
      </c>
      <c r="C3509" s="179">
        <v>46156</v>
      </c>
      <c r="D3509" s="13" t="s">
        <v>3486</v>
      </c>
      <c r="E3509" s="19"/>
      <c r="F3509" s="21" t="s">
        <v>12506</v>
      </c>
      <c r="G3509" s="21"/>
      <c r="H3509" s="21">
        <v>19</v>
      </c>
      <c r="I3509" s="21" t="s">
        <v>10893</v>
      </c>
      <c r="J3509" s="167">
        <v>224736</v>
      </c>
      <c r="K3509" s="168">
        <v>224736</v>
      </c>
      <c r="L3509" s="193">
        <v>0</v>
      </c>
      <c r="M3509" s="19" t="s">
        <v>10905</v>
      </c>
      <c r="N3509" s="19" t="s">
        <v>11651</v>
      </c>
      <c r="O3509" s="19" t="s">
        <v>11250</v>
      </c>
      <c r="P3509" s="19" t="s">
        <v>937</v>
      </c>
      <c r="Q3509" s="15" t="s">
        <v>10898</v>
      </c>
      <c r="R3509" s="19" t="s">
        <v>16348</v>
      </c>
      <c r="S3509" s="19" t="s">
        <v>16349</v>
      </c>
    </row>
    <row r="3510" spans="1:19" ht="38.25" customHeight="1" x14ac:dyDescent="0.2">
      <c r="A3510" s="33">
        <v>8844</v>
      </c>
      <c r="B3510" s="178">
        <v>46155</v>
      </c>
      <c r="C3510" s="179">
        <v>46156</v>
      </c>
      <c r="D3510" s="13" t="s">
        <v>3486</v>
      </c>
      <c r="E3510" s="19"/>
      <c r="F3510" s="21" t="s">
        <v>10892</v>
      </c>
      <c r="G3510" s="21"/>
      <c r="H3510" s="21">
        <v>19</v>
      </c>
      <c r="I3510" s="21" t="s">
        <v>10893</v>
      </c>
      <c r="J3510" s="167">
        <v>265565</v>
      </c>
      <c r="K3510" s="168">
        <v>265565</v>
      </c>
      <c r="L3510" s="193">
        <v>0</v>
      </c>
      <c r="M3510" s="19" t="s">
        <v>11453</v>
      </c>
      <c r="N3510" s="19" t="s">
        <v>11311</v>
      </c>
      <c r="O3510" s="19" t="s">
        <v>11312</v>
      </c>
      <c r="P3510" s="19" t="s">
        <v>937</v>
      </c>
      <c r="Q3510" s="15" t="s">
        <v>10898</v>
      </c>
      <c r="R3510" s="19" t="s">
        <v>16350</v>
      </c>
      <c r="S3510" s="19" t="s">
        <v>11448</v>
      </c>
    </row>
    <row r="3511" spans="1:19" ht="25.5" customHeight="1" x14ac:dyDescent="0.2">
      <c r="A3511" s="33">
        <v>9247</v>
      </c>
      <c r="B3511" s="178">
        <v>46162</v>
      </c>
      <c r="C3511" s="179">
        <v>46162</v>
      </c>
      <c r="D3511" s="13" t="s">
        <v>3486</v>
      </c>
      <c r="E3511" s="19"/>
      <c r="F3511" s="21" t="s">
        <v>10892</v>
      </c>
      <c r="G3511" s="21"/>
      <c r="H3511" s="21">
        <v>20</v>
      </c>
      <c r="I3511" s="21" t="s">
        <v>10904</v>
      </c>
      <c r="J3511" s="167">
        <v>132685</v>
      </c>
      <c r="K3511" s="168">
        <v>132685</v>
      </c>
      <c r="L3511" s="193">
        <v>0</v>
      </c>
      <c r="M3511" s="19" t="s">
        <v>2987</v>
      </c>
      <c r="N3511" s="31" t="s">
        <v>10906</v>
      </c>
      <c r="O3511" s="19" t="s">
        <v>11038</v>
      </c>
      <c r="P3511" s="19" t="s">
        <v>10903</v>
      </c>
      <c r="Q3511" s="15" t="s">
        <v>10898</v>
      </c>
      <c r="R3511" s="19" t="s">
        <v>16351</v>
      </c>
      <c r="S3511" s="19" t="s">
        <v>10959</v>
      </c>
    </row>
    <row r="3512" spans="1:19" ht="25.5" customHeight="1" x14ac:dyDescent="0.2">
      <c r="A3512" s="33">
        <v>9653</v>
      </c>
      <c r="B3512" s="178">
        <v>46162</v>
      </c>
      <c r="C3512" s="179">
        <v>46162</v>
      </c>
      <c r="D3512" s="13" t="s">
        <v>3486</v>
      </c>
      <c r="E3512" s="19"/>
      <c r="F3512" s="21" t="s">
        <v>12506</v>
      </c>
      <c r="G3512" s="21"/>
      <c r="H3512" s="21">
        <v>17</v>
      </c>
      <c r="I3512" s="21" t="s">
        <v>10893</v>
      </c>
      <c r="J3512" s="167">
        <v>191310</v>
      </c>
      <c r="K3512" s="168">
        <v>191310</v>
      </c>
      <c r="L3512" s="193">
        <v>0</v>
      </c>
      <c r="M3512" s="19" t="s">
        <v>14119</v>
      </c>
      <c r="N3512" s="19" t="s">
        <v>11491</v>
      </c>
      <c r="O3512" s="19" t="s">
        <v>11300</v>
      </c>
      <c r="P3512" s="19" t="s">
        <v>11163</v>
      </c>
      <c r="Q3512" s="15" t="s">
        <v>10898</v>
      </c>
      <c r="R3512" s="19" t="s">
        <v>16352</v>
      </c>
      <c r="S3512" s="19" t="s">
        <v>12742</v>
      </c>
    </row>
    <row r="3513" spans="1:19" ht="38.25" customHeight="1" x14ac:dyDescent="0.2">
      <c r="A3513" s="33">
        <v>8828</v>
      </c>
      <c r="B3513" s="178">
        <v>46156</v>
      </c>
      <c r="C3513" s="179">
        <v>46156</v>
      </c>
      <c r="D3513" s="13" t="s">
        <v>3486</v>
      </c>
      <c r="E3513" s="19"/>
      <c r="F3513" s="21" t="s">
        <v>10892</v>
      </c>
      <c r="G3513" s="21"/>
      <c r="H3513" s="21">
        <v>18</v>
      </c>
      <c r="I3513" s="21" t="s">
        <v>10904</v>
      </c>
      <c r="J3513" s="167">
        <v>0</v>
      </c>
      <c r="K3513" s="168">
        <v>0</v>
      </c>
      <c r="L3513" s="193">
        <v>141400</v>
      </c>
      <c r="M3513" s="19" t="s">
        <v>11041</v>
      </c>
      <c r="N3513" s="19" t="s">
        <v>11638</v>
      </c>
      <c r="O3513" s="19" t="s">
        <v>11162</v>
      </c>
      <c r="P3513" s="19" t="s">
        <v>11163</v>
      </c>
      <c r="Q3513" s="33" t="s">
        <v>10914</v>
      </c>
      <c r="R3513" s="19" t="s">
        <v>16353</v>
      </c>
      <c r="S3513" s="19" t="s">
        <v>11640</v>
      </c>
    </row>
    <row r="3514" spans="1:19" ht="38.25" customHeight="1" x14ac:dyDescent="0.2">
      <c r="A3514" s="33">
        <v>9187</v>
      </c>
      <c r="B3514" s="178">
        <v>46161</v>
      </c>
      <c r="C3514" s="179">
        <v>46161</v>
      </c>
      <c r="D3514" s="13" t="s">
        <v>3486</v>
      </c>
      <c r="E3514" s="19"/>
      <c r="F3514" s="21" t="s">
        <v>10892</v>
      </c>
      <c r="G3514" s="21"/>
      <c r="H3514" s="21">
        <v>29</v>
      </c>
      <c r="I3514" s="21" t="s">
        <v>10893</v>
      </c>
      <c r="J3514" s="167">
        <v>90000</v>
      </c>
      <c r="K3514" s="168">
        <v>0</v>
      </c>
      <c r="L3514" s="193">
        <v>141400</v>
      </c>
      <c r="M3514" s="19" t="s">
        <v>16354</v>
      </c>
      <c r="N3514" s="19" t="s">
        <v>11638</v>
      </c>
      <c r="O3514" s="19" t="s">
        <v>11300</v>
      </c>
      <c r="P3514" s="19" t="s">
        <v>11163</v>
      </c>
      <c r="Q3514" s="33" t="s">
        <v>10914</v>
      </c>
      <c r="R3514" s="19" t="s">
        <v>16355</v>
      </c>
      <c r="S3514" s="19" t="s">
        <v>11640</v>
      </c>
    </row>
    <row r="3515" spans="1:19" ht="25.5" customHeight="1" x14ac:dyDescent="0.2">
      <c r="A3515" s="33">
        <v>9688</v>
      </c>
      <c r="B3515" s="178">
        <v>46162</v>
      </c>
      <c r="C3515" s="179">
        <v>46162</v>
      </c>
      <c r="D3515" s="13" t="s">
        <v>3486</v>
      </c>
      <c r="E3515" s="19"/>
      <c r="F3515" s="21" t="s">
        <v>10892</v>
      </c>
      <c r="G3515" s="21"/>
      <c r="H3515" s="21">
        <v>21</v>
      </c>
      <c r="I3515" s="21" t="s">
        <v>10904</v>
      </c>
      <c r="J3515" s="167">
        <v>213233</v>
      </c>
      <c r="K3515" s="168">
        <v>0</v>
      </c>
      <c r="L3515" s="193">
        <v>141400</v>
      </c>
      <c r="M3515" s="19" t="s">
        <v>16356</v>
      </c>
      <c r="N3515" s="19" t="s">
        <v>10937</v>
      </c>
      <c r="O3515" s="19" t="s">
        <v>11227</v>
      </c>
      <c r="P3515" s="19" t="s">
        <v>11228</v>
      </c>
      <c r="Q3515" s="33" t="s">
        <v>10914</v>
      </c>
      <c r="R3515" s="19" t="s">
        <v>16357</v>
      </c>
      <c r="S3515" s="19" t="s">
        <v>10939</v>
      </c>
    </row>
    <row r="3516" spans="1:19" ht="38.25" customHeight="1" x14ac:dyDescent="0.2">
      <c r="A3516" s="33">
        <v>9690</v>
      </c>
      <c r="B3516" s="178">
        <v>46161</v>
      </c>
      <c r="C3516" s="179">
        <v>46162</v>
      </c>
      <c r="D3516" s="13" t="s">
        <v>3486</v>
      </c>
      <c r="E3516" s="19"/>
      <c r="F3516" s="21" t="s">
        <v>10892</v>
      </c>
      <c r="G3516" s="21"/>
      <c r="H3516" s="21">
        <v>18</v>
      </c>
      <c r="I3516" s="21" t="s">
        <v>10893</v>
      </c>
      <c r="J3516" s="167">
        <v>191293</v>
      </c>
      <c r="K3516" s="168">
        <v>0</v>
      </c>
      <c r="L3516" s="193">
        <v>141400</v>
      </c>
      <c r="M3516" s="19" t="s">
        <v>16358</v>
      </c>
      <c r="N3516" s="19" t="s">
        <v>11638</v>
      </c>
      <c r="O3516" s="19" t="s">
        <v>11162</v>
      </c>
      <c r="P3516" s="19" t="s">
        <v>11163</v>
      </c>
      <c r="Q3516" s="33" t="s">
        <v>10914</v>
      </c>
      <c r="R3516" s="19" t="s">
        <v>16359</v>
      </c>
      <c r="S3516" s="19" t="s">
        <v>11640</v>
      </c>
    </row>
    <row r="3517" spans="1:19" ht="38.25" customHeight="1" x14ac:dyDescent="0.2">
      <c r="A3517" s="33">
        <v>9691</v>
      </c>
      <c r="B3517" s="178">
        <v>46162</v>
      </c>
      <c r="C3517" s="179">
        <v>46162</v>
      </c>
      <c r="D3517" s="13" t="s">
        <v>3486</v>
      </c>
      <c r="E3517" s="19"/>
      <c r="F3517" s="21" t="s">
        <v>12506</v>
      </c>
      <c r="G3517" s="21"/>
      <c r="H3517" s="21">
        <v>16</v>
      </c>
      <c r="I3517" s="21" t="s">
        <v>10904</v>
      </c>
      <c r="J3517" s="167">
        <v>0</v>
      </c>
      <c r="K3517" s="168">
        <v>0</v>
      </c>
      <c r="L3517" s="193">
        <v>141400</v>
      </c>
      <c r="M3517" s="19" t="s">
        <v>14793</v>
      </c>
      <c r="N3517" s="19" t="s">
        <v>11638</v>
      </c>
      <c r="O3517" s="19" t="s">
        <v>11162</v>
      </c>
      <c r="P3517" s="19" t="s">
        <v>11163</v>
      </c>
      <c r="Q3517" s="33" t="s">
        <v>10914</v>
      </c>
      <c r="R3517" s="19" t="s">
        <v>16360</v>
      </c>
      <c r="S3517" s="19" t="s">
        <v>11640</v>
      </c>
    </row>
    <row r="3518" spans="1:19" ht="25.5" customHeight="1" x14ac:dyDescent="0.2">
      <c r="A3518" s="32">
        <v>9696</v>
      </c>
      <c r="B3518" s="178">
        <v>46161</v>
      </c>
      <c r="C3518" s="179">
        <v>46162</v>
      </c>
      <c r="D3518" s="13" t="s">
        <v>3486</v>
      </c>
      <c r="E3518" s="19"/>
      <c r="F3518" s="21" t="s">
        <v>12506</v>
      </c>
      <c r="G3518" s="21"/>
      <c r="H3518" s="21">
        <v>17</v>
      </c>
      <c r="I3518" s="21" t="s">
        <v>10904</v>
      </c>
      <c r="J3518" s="167">
        <v>0</v>
      </c>
      <c r="K3518" s="193">
        <v>0</v>
      </c>
      <c r="L3518" s="193">
        <v>141400</v>
      </c>
      <c r="M3518" s="19" t="s">
        <v>14429</v>
      </c>
      <c r="N3518" s="19" t="s">
        <v>11538</v>
      </c>
      <c r="O3518" s="19" t="s">
        <v>11539</v>
      </c>
      <c r="P3518" s="31" t="s">
        <v>10913</v>
      </c>
      <c r="Q3518" s="15" t="s">
        <v>10914</v>
      </c>
      <c r="R3518" s="19" t="s">
        <v>16361</v>
      </c>
      <c r="S3518" s="19" t="s">
        <v>11541</v>
      </c>
    </row>
    <row r="3519" spans="1:19" ht="25.5" customHeight="1" x14ac:dyDescent="0.2">
      <c r="A3519" s="33">
        <v>9698</v>
      </c>
      <c r="B3519" s="178">
        <v>46075</v>
      </c>
      <c r="C3519" s="179">
        <v>46162</v>
      </c>
      <c r="D3519" s="13" t="s">
        <v>3486</v>
      </c>
      <c r="E3519" s="19"/>
      <c r="F3519" s="21" t="s">
        <v>10892</v>
      </c>
      <c r="G3519" s="21"/>
      <c r="H3519" s="21">
        <v>22</v>
      </c>
      <c r="I3519" s="21" t="s">
        <v>10904</v>
      </c>
      <c r="J3519" s="167">
        <v>0</v>
      </c>
      <c r="K3519" s="168">
        <v>0</v>
      </c>
      <c r="L3519" s="193">
        <v>141400</v>
      </c>
      <c r="M3519" s="19" t="s">
        <v>10905</v>
      </c>
      <c r="N3519" s="31" t="s">
        <v>10906</v>
      </c>
      <c r="O3519" s="19" t="s">
        <v>11342</v>
      </c>
      <c r="P3519" s="19" t="s">
        <v>11163</v>
      </c>
      <c r="Q3519" s="33" t="s">
        <v>10914</v>
      </c>
      <c r="R3519" s="19" t="s">
        <v>16362</v>
      </c>
      <c r="S3519" s="19" t="s">
        <v>16363</v>
      </c>
    </row>
    <row r="3520" spans="1:19" ht="51" customHeight="1" x14ac:dyDescent="0.2">
      <c r="A3520" s="33">
        <v>9130</v>
      </c>
      <c r="B3520" s="178">
        <v>46157</v>
      </c>
      <c r="C3520" s="179">
        <v>46157</v>
      </c>
      <c r="D3520" s="13" t="s">
        <v>3486</v>
      </c>
      <c r="E3520" s="19"/>
      <c r="F3520" s="21" t="s">
        <v>10892</v>
      </c>
      <c r="G3520" s="21"/>
      <c r="H3520" s="21">
        <v>22</v>
      </c>
      <c r="I3520" s="21" t="s">
        <v>10893</v>
      </c>
      <c r="J3520" s="167">
        <v>155632</v>
      </c>
      <c r="K3520" s="168">
        <v>155632</v>
      </c>
      <c r="L3520" s="193">
        <v>0</v>
      </c>
      <c r="M3520" s="19" t="s">
        <v>16364</v>
      </c>
      <c r="N3520" s="31" t="s">
        <v>10906</v>
      </c>
      <c r="O3520" s="19" t="s">
        <v>11182</v>
      </c>
      <c r="P3520" s="19" t="s">
        <v>10903</v>
      </c>
      <c r="Q3520" s="33" t="s">
        <v>10898</v>
      </c>
      <c r="R3520" s="19" t="s">
        <v>16365</v>
      </c>
      <c r="S3520" s="19" t="s">
        <v>11025</v>
      </c>
    </row>
    <row r="3521" spans="1:19" ht="25.5" customHeight="1" x14ac:dyDescent="0.2">
      <c r="A3521" s="33">
        <v>9101</v>
      </c>
      <c r="B3521" s="178">
        <v>46158</v>
      </c>
      <c r="C3521" s="179">
        <v>46158</v>
      </c>
      <c r="D3521" s="13" t="s">
        <v>3486</v>
      </c>
      <c r="E3521" s="19"/>
      <c r="F3521" s="21" t="s">
        <v>10892</v>
      </c>
      <c r="G3521" s="21"/>
      <c r="H3521" s="21">
        <v>21</v>
      </c>
      <c r="I3521" s="21" t="s">
        <v>10904</v>
      </c>
      <c r="J3521" s="167">
        <v>1386000</v>
      </c>
      <c r="K3521" s="168">
        <v>1386000</v>
      </c>
      <c r="L3521" s="193">
        <v>0</v>
      </c>
      <c r="M3521" s="19" t="s">
        <v>10927</v>
      </c>
      <c r="N3521" s="31" t="s">
        <v>10906</v>
      </c>
      <c r="O3521" s="19" t="s">
        <v>10907</v>
      </c>
      <c r="P3521" s="19" t="s">
        <v>10903</v>
      </c>
      <c r="Q3521" s="15" t="s">
        <v>10898</v>
      </c>
      <c r="R3521" s="19" t="s">
        <v>16366</v>
      </c>
      <c r="S3521" s="19" t="s">
        <v>10909</v>
      </c>
    </row>
    <row r="3522" spans="1:19" ht="51" customHeight="1" x14ac:dyDescent="0.2">
      <c r="A3522" s="33">
        <v>9105</v>
      </c>
      <c r="B3522" s="178">
        <v>46158</v>
      </c>
      <c r="C3522" s="179">
        <v>46158</v>
      </c>
      <c r="D3522" s="13" t="s">
        <v>3486</v>
      </c>
      <c r="E3522" s="19"/>
      <c r="F3522" s="21" t="s">
        <v>10892</v>
      </c>
      <c r="G3522" s="21"/>
      <c r="H3522" s="21">
        <v>22</v>
      </c>
      <c r="I3522" s="21" t="s">
        <v>10893</v>
      </c>
      <c r="J3522" s="167">
        <v>161720</v>
      </c>
      <c r="K3522" s="168">
        <v>161720</v>
      </c>
      <c r="L3522" s="193">
        <v>0</v>
      </c>
      <c r="M3522" s="19" t="s">
        <v>11088</v>
      </c>
      <c r="N3522" s="19" t="s">
        <v>16367</v>
      </c>
      <c r="O3522" s="19" t="s">
        <v>11129</v>
      </c>
      <c r="P3522" s="19" t="s">
        <v>982</v>
      </c>
      <c r="Q3522" s="15" t="s">
        <v>10898</v>
      </c>
      <c r="R3522" s="19" t="s">
        <v>16368</v>
      </c>
      <c r="S3522" s="19" t="s">
        <v>16282</v>
      </c>
    </row>
    <row r="3523" spans="1:19" ht="25.5" customHeight="1" x14ac:dyDescent="0.2">
      <c r="A3523" s="33">
        <v>9110</v>
      </c>
      <c r="B3523" s="178">
        <v>46158</v>
      </c>
      <c r="C3523" s="179">
        <v>46158</v>
      </c>
      <c r="D3523" s="13" t="s">
        <v>3486</v>
      </c>
      <c r="E3523" s="19"/>
      <c r="F3523" s="21" t="s">
        <v>10892</v>
      </c>
      <c r="G3523" s="21"/>
      <c r="H3523" s="21">
        <v>19</v>
      </c>
      <c r="I3523" s="21" t="s">
        <v>10904</v>
      </c>
      <c r="J3523" s="167">
        <v>615394</v>
      </c>
      <c r="K3523" s="167">
        <v>615394</v>
      </c>
      <c r="L3523" s="193">
        <v>0</v>
      </c>
      <c r="M3523" s="19" t="s">
        <v>11041</v>
      </c>
      <c r="N3523" s="31" t="s">
        <v>10906</v>
      </c>
      <c r="O3523" s="19" t="s">
        <v>11038</v>
      </c>
      <c r="P3523" s="19" t="s">
        <v>10903</v>
      </c>
      <c r="Q3523" s="15" t="s">
        <v>10898</v>
      </c>
      <c r="R3523" s="19" t="s">
        <v>16369</v>
      </c>
      <c r="S3523" s="19" t="s">
        <v>16370</v>
      </c>
    </row>
    <row r="3524" spans="1:19" ht="38.25" customHeight="1" x14ac:dyDescent="0.2">
      <c r="A3524" s="33">
        <v>9700</v>
      </c>
      <c r="B3524" s="178">
        <v>46162</v>
      </c>
      <c r="C3524" s="179">
        <v>46162</v>
      </c>
      <c r="D3524" s="13" t="s">
        <v>3486</v>
      </c>
      <c r="E3524" s="19"/>
      <c r="F3524" s="21" t="s">
        <v>10892</v>
      </c>
      <c r="G3524" s="21"/>
      <c r="H3524" s="21">
        <v>20</v>
      </c>
      <c r="I3524" s="21" t="s">
        <v>10893</v>
      </c>
      <c r="J3524" s="168">
        <v>247302</v>
      </c>
      <c r="K3524" s="168">
        <v>494604</v>
      </c>
      <c r="L3524" s="168">
        <v>0</v>
      </c>
      <c r="M3524" s="19" t="s">
        <v>12915</v>
      </c>
      <c r="N3524" s="31" t="s">
        <v>10906</v>
      </c>
      <c r="O3524" s="19" t="s">
        <v>11201</v>
      </c>
      <c r="P3524" s="19" t="s">
        <v>10903</v>
      </c>
      <c r="Q3524" s="33" t="s">
        <v>10898</v>
      </c>
      <c r="R3524" s="19" t="s">
        <v>16371</v>
      </c>
      <c r="S3524" s="19" t="s">
        <v>11040</v>
      </c>
    </row>
    <row r="3525" spans="1:19" ht="25.5" customHeight="1" x14ac:dyDescent="0.2">
      <c r="A3525" s="33">
        <v>9163</v>
      </c>
      <c r="B3525" s="178">
        <v>46161</v>
      </c>
      <c r="C3525" s="179">
        <v>46161</v>
      </c>
      <c r="D3525" s="13" t="s">
        <v>3486</v>
      </c>
      <c r="E3525" s="19"/>
      <c r="F3525" s="21" t="s">
        <v>10892</v>
      </c>
      <c r="G3525" s="21"/>
      <c r="H3525" s="21">
        <v>23</v>
      </c>
      <c r="I3525" s="21" t="s">
        <v>10904</v>
      </c>
      <c r="J3525" s="167">
        <v>854000</v>
      </c>
      <c r="K3525" s="168">
        <v>854000</v>
      </c>
      <c r="L3525" s="193">
        <v>0</v>
      </c>
      <c r="M3525" s="19" t="s">
        <v>11041</v>
      </c>
      <c r="N3525" s="31" t="s">
        <v>10906</v>
      </c>
      <c r="O3525" s="19" t="s">
        <v>10907</v>
      </c>
      <c r="P3525" s="19" t="s">
        <v>10903</v>
      </c>
      <c r="Q3525" s="15" t="s">
        <v>10898</v>
      </c>
      <c r="R3525" s="19" t="s">
        <v>16372</v>
      </c>
      <c r="S3525" s="19" t="s">
        <v>10949</v>
      </c>
    </row>
    <row r="3526" spans="1:19" ht="51" customHeight="1" x14ac:dyDescent="0.2">
      <c r="A3526" s="33">
        <v>9167</v>
      </c>
      <c r="B3526" s="178">
        <v>46161</v>
      </c>
      <c r="C3526" s="179">
        <v>46161</v>
      </c>
      <c r="D3526" s="13" t="s">
        <v>3486</v>
      </c>
      <c r="E3526" s="19"/>
      <c r="F3526" s="21" t="s">
        <v>10892</v>
      </c>
      <c r="G3526" s="21"/>
      <c r="H3526" s="21">
        <v>19</v>
      </c>
      <c r="I3526" s="21" t="s">
        <v>10904</v>
      </c>
      <c r="J3526" s="167">
        <v>0</v>
      </c>
      <c r="K3526" s="168">
        <v>0</v>
      </c>
      <c r="L3526" s="193">
        <v>141400</v>
      </c>
      <c r="M3526" s="19" t="s">
        <v>10905</v>
      </c>
      <c r="N3526" s="31" t="s">
        <v>10906</v>
      </c>
      <c r="O3526" s="19" t="s">
        <v>11064</v>
      </c>
      <c r="P3526" s="19" t="s">
        <v>10903</v>
      </c>
      <c r="Q3526" s="33" t="s">
        <v>10914</v>
      </c>
      <c r="R3526" s="19" t="s">
        <v>16373</v>
      </c>
      <c r="S3526" s="19" t="s">
        <v>16374</v>
      </c>
    </row>
    <row r="3527" spans="1:19" ht="38.25" customHeight="1" x14ac:dyDescent="0.2">
      <c r="A3527" s="32">
        <v>9173</v>
      </c>
      <c r="B3527" s="178">
        <v>46161</v>
      </c>
      <c r="C3527" s="179">
        <v>46161</v>
      </c>
      <c r="D3527" s="13" t="s">
        <v>3486</v>
      </c>
      <c r="E3527" s="19"/>
      <c r="F3527" s="21" t="s">
        <v>10892</v>
      </c>
      <c r="G3527" s="21"/>
      <c r="H3527" s="21">
        <v>47</v>
      </c>
      <c r="I3527" s="21" t="s">
        <v>10893</v>
      </c>
      <c r="J3527" s="167">
        <v>171105</v>
      </c>
      <c r="K3527" s="168">
        <v>171105</v>
      </c>
      <c r="L3527" s="193">
        <v>0</v>
      </c>
      <c r="M3527" s="19" t="s">
        <v>10905</v>
      </c>
      <c r="N3527" s="31" t="s">
        <v>10906</v>
      </c>
      <c r="O3527" s="19" t="s">
        <v>10947</v>
      </c>
      <c r="P3527" s="19" t="s">
        <v>10903</v>
      </c>
      <c r="Q3527" s="15" t="s">
        <v>10898</v>
      </c>
      <c r="R3527" s="19" t="s">
        <v>16375</v>
      </c>
      <c r="S3527" s="19" t="s">
        <v>10959</v>
      </c>
    </row>
    <row r="3528" spans="1:19" ht="25.5" customHeight="1" x14ac:dyDescent="0.2">
      <c r="A3528" s="33">
        <v>9177</v>
      </c>
      <c r="B3528" s="178">
        <v>46161</v>
      </c>
      <c r="C3528" s="179">
        <v>46161</v>
      </c>
      <c r="D3528" s="13" t="s">
        <v>3486</v>
      </c>
      <c r="E3528" s="19"/>
      <c r="F3528" s="21" t="s">
        <v>12506</v>
      </c>
      <c r="G3528" s="21"/>
      <c r="H3528" s="21">
        <v>17</v>
      </c>
      <c r="I3528" s="21" t="s">
        <v>10904</v>
      </c>
      <c r="J3528" s="167">
        <v>0</v>
      </c>
      <c r="K3528" s="168">
        <v>0</v>
      </c>
      <c r="L3528" s="193">
        <v>141400</v>
      </c>
      <c r="M3528" s="19" t="s">
        <v>15730</v>
      </c>
      <c r="N3528" s="31" t="s">
        <v>10906</v>
      </c>
      <c r="O3528" s="19" t="s">
        <v>11038</v>
      </c>
      <c r="P3528" s="19" t="s">
        <v>10903</v>
      </c>
      <c r="Q3528" s="33" t="s">
        <v>10914</v>
      </c>
      <c r="R3528" s="19" t="s">
        <v>16376</v>
      </c>
      <c r="S3528" s="19" t="s">
        <v>15036</v>
      </c>
    </row>
    <row r="3529" spans="1:19" ht="38.25" customHeight="1" x14ac:dyDescent="0.2">
      <c r="A3529" s="33">
        <v>9178</v>
      </c>
      <c r="B3529" s="178">
        <v>46161</v>
      </c>
      <c r="C3529" s="179">
        <v>46161</v>
      </c>
      <c r="D3529" s="13" t="s">
        <v>3486</v>
      </c>
      <c r="E3529" s="19"/>
      <c r="F3529" s="21" t="s">
        <v>10892</v>
      </c>
      <c r="G3529" s="21"/>
      <c r="H3529" s="21">
        <v>21</v>
      </c>
      <c r="I3529" s="21" t="s">
        <v>10904</v>
      </c>
      <c r="J3529" s="167">
        <v>210506</v>
      </c>
      <c r="K3529" s="168">
        <v>0</v>
      </c>
      <c r="L3529" s="193">
        <v>141400</v>
      </c>
      <c r="M3529" s="19" t="s">
        <v>11041</v>
      </c>
      <c r="N3529" s="31" t="s">
        <v>10906</v>
      </c>
      <c r="O3529" s="19" t="s">
        <v>10961</v>
      </c>
      <c r="P3529" s="19" t="s">
        <v>10903</v>
      </c>
      <c r="Q3529" s="33" t="s">
        <v>10914</v>
      </c>
      <c r="R3529" s="19" t="s">
        <v>16377</v>
      </c>
      <c r="S3529" s="19" t="s">
        <v>10949</v>
      </c>
    </row>
    <row r="3530" spans="1:19" ht="38.25" customHeight="1" x14ac:dyDescent="0.2">
      <c r="A3530" s="33">
        <v>9183</v>
      </c>
      <c r="B3530" s="178">
        <v>46161</v>
      </c>
      <c r="C3530" s="179">
        <v>46161</v>
      </c>
      <c r="D3530" s="13" t="s">
        <v>3486</v>
      </c>
      <c r="E3530" s="19"/>
      <c r="F3530" s="21" t="s">
        <v>12506</v>
      </c>
      <c r="G3530" s="21"/>
      <c r="H3530" s="21">
        <v>17</v>
      </c>
      <c r="I3530" s="21" t="s">
        <v>10904</v>
      </c>
      <c r="J3530" s="167">
        <v>0</v>
      </c>
      <c r="K3530" s="168">
        <v>0</v>
      </c>
      <c r="L3530" s="193">
        <v>141400</v>
      </c>
      <c r="M3530" s="19" t="s">
        <v>16378</v>
      </c>
      <c r="N3530" s="19" t="s">
        <v>11239</v>
      </c>
      <c r="O3530" s="19" t="s">
        <v>11645</v>
      </c>
      <c r="P3530" s="19" t="s">
        <v>11021</v>
      </c>
      <c r="Q3530" s="33" t="s">
        <v>10914</v>
      </c>
      <c r="R3530" s="19" t="s">
        <v>16379</v>
      </c>
      <c r="S3530" s="19" t="s">
        <v>11797</v>
      </c>
    </row>
    <row r="3531" spans="1:19" ht="25.5" customHeight="1" x14ac:dyDescent="0.2">
      <c r="A3531" s="33">
        <v>9185</v>
      </c>
      <c r="B3531" s="178">
        <v>46161</v>
      </c>
      <c r="C3531" s="179">
        <v>46161</v>
      </c>
      <c r="D3531" s="13" t="s">
        <v>3486</v>
      </c>
      <c r="E3531" s="19"/>
      <c r="F3531" s="21" t="s">
        <v>10892</v>
      </c>
      <c r="G3531" s="21"/>
      <c r="H3531" s="21">
        <v>19</v>
      </c>
      <c r="I3531" s="21" t="s">
        <v>10893</v>
      </c>
      <c r="J3531" s="167">
        <v>247185</v>
      </c>
      <c r="K3531" s="168">
        <v>0</v>
      </c>
      <c r="L3531" s="193">
        <v>141400</v>
      </c>
      <c r="M3531" s="19" t="s">
        <v>16380</v>
      </c>
      <c r="N3531" s="19" t="s">
        <v>11239</v>
      </c>
      <c r="O3531" s="19" t="s">
        <v>11645</v>
      </c>
      <c r="P3531" s="19" t="s">
        <v>11021</v>
      </c>
      <c r="Q3531" s="33" t="s">
        <v>10914</v>
      </c>
      <c r="R3531" s="19" t="s">
        <v>16381</v>
      </c>
      <c r="S3531" s="19" t="s">
        <v>16382</v>
      </c>
    </row>
    <row r="3532" spans="1:19" ht="25.5" customHeight="1" x14ac:dyDescent="0.2">
      <c r="A3532" s="33">
        <v>9192</v>
      </c>
      <c r="B3532" s="178">
        <v>46156</v>
      </c>
      <c r="C3532" s="179">
        <v>46161</v>
      </c>
      <c r="D3532" s="13" t="s">
        <v>3486</v>
      </c>
      <c r="E3532" s="19"/>
      <c r="F3532" s="21" t="s">
        <v>12506</v>
      </c>
      <c r="G3532" s="21"/>
      <c r="H3532" s="21">
        <v>18</v>
      </c>
      <c r="I3532" s="21" t="s">
        <v>10893</v>
      </c>
      <c r="J3532" s="167">
        <v>172550</v>
      </c>
      <c r="K3532" s="168">
        <v>172550</v>
      </c>
      <c r="L3532" s="193">
        <v>0</v>
      </c>
      <c r="M3532" s="19" t="s">
        <v>14271</v>
      </c>
      <c r="N3532" s="31" t="s">
        <v>10906</v>
      </c>
      <c r="O3532" s="19" t="s">
        <v>11569</v>
      </c>
      <c r="P3532" s="19" t="s">
        <v>10903</v>
      </c>
      <c r="Q3532" s="15" t="s">
        <v>10898</v>
      </c>
      <c r="R3532" s="19" t="s">
        <v>16383</v>
      </c>
      <c r="S3532" s="19" t="s">
        <v>10935</v>
      </c>
    </row>
    <row r="3533" spans="1:19" ht="38.25" customHeight="1" x14ac:dyDescent="0.2">
      <c r="A3533" s="33">
        <v>9194</v>
      </c>
      <c r="B3533" s="178">
        <v>46161</v>
      </c>
      <c r="C3533" s="179">
        <v>46161</v>
      </c>
      <c r="D3533" s="13" t="s">
        <v>3486</v>
      </c>
      <c r="E3533" s="19"/>
      <c r="F3533" s="21" t="s">
        <v>10892</v>
      </c>
      <c r="G3533" s="21"/>
      <c r="H3533" s="21">
        <v>20</v>
      </c>
      <c r="I3533" s="21" t="s">
        <v>10904</v>
      </c>
      <c r="J3533" s="167">
        <v>94340</v>
      </c>
      <c r="K3533" s="168">
        <v>163580</v>
      </c>
      <c r="L3533" s="168">
        <v>0</v>
      </c>
      <c r="M3533" s="19" t="s">
        <v>16384</v>
      </c>
      <c r="N3533" s="31" t="s">
        <v>10906</v>
      </c>
      <c r="O3533" s="19" t="s">
        <v>11038</v>
      </c>
      <c r="P3533" s="19" t="s">
        <v>10903</v>
      </c>
      <c r="Q3533" s="15" t="s">
        <v>10898</v>
      </c>
      <c r="R3533" s="19" t="s">
        <v>16385</v>
      </c>
      <c r="S3533" s="19" t="s">
        <v>10949</v>
      </c>
    </row>
    <row r="3534" spans="1:19" ht="25.5" customHeight="1" x14ac:dyDescent="0.2">
      <c r="A3534" s="33">
        <v>9196</v>
      </c>
      <c r="B3534" s="178">
        <v>46161</v>
      </c>
      <c r="C3534" s="179">
        <v>46161</v>
      </c>
      <c r="D3534" s="13" t="s">
        <v>3486</v>
      </c>
      <c r="E3534" s="19"/>
      <c r="F3534" s="21" t="s">
        <v>10892</v>
      </c>
      <c r="G3534" s="21"/>
      <c r="H3534" s="21">
        <v>18</v>
      </c>
      <c r="I3534" s="21" t="s">
        <v>10893</v>
      </c>
      <c r="J3534" s="167">
        <v>90100</v>
      </c>
      <c r="K3534" s="168">
        <v>90100</v>
      </c>
      <c r="L3534" s="193">
        <v>0</v>
      </c>
      <c r="M3534" s="19" t="s">
        <v>11033</v>
      </c>
      <c r="N3534" s="19" t="s">
        <v>11083</v>
      </c>
      <c r="O3534" s="19" t="s">
        <v>11084</v>
      </c>
      <c r="P3534" s="19" t="s">
        <v>10930</v>
      </c>
      <c r="Q3534" s="15" t="s">
        <v>10898</v>
      </c>
      <c r="R3534" s="19" t="s">
        <v>16386</v>
      </c>
      <c r="S3534" s="19" t="s">
        <v>11086</v>
      </c>
    </row>
    <row r="3535" spans="1:19" ht="25.5" customHeight="1" x14ac:dyDescent="0.2">
      <c r="A3535" s="33">
        <v>9148</v>
      </c>
      <c r="B3535" s="178">
        <v>46160</v>
      </c>
      <c r="C3535" s="179">
        <v>46160</v>
      </c>
      <c r="D3535" s="13" t="s">
        <v>3486</v>
      </c>
      <c r="E3535" s="19"/>
      <c r="F3535" s="21" t="s">
        <v>10892</v>
      </c>
      <c r="G3535" s="21"/>
      <c r="H3535" s="21">
        <v>39</v>
      </c>
      <c r="I3535" s="21" t="s">
        <v>10904</v>
      </c>
      <c r="J3535" s="167">
        <v>313457</v>
      </c>
      <c r="K3535" s="168">
        <v>0</v>
      </c>
      <c r="L3535" s="193">
        <v>141400</v>
      </c>
      <c r="M3535" s="19" t="s">
        <v>11165</v>
      </c>
      <c r="N3535" s="19" t="s">
        <v>10917</v>
      </c>
      <c r="O3535" s="19" t="s">
        <v>11938</v>
      </c>
      <c r="P3535" s="19" t="s">
        <v>10919</v>
      </c>
      <c r="Q3535" s="33" t="s">
        <v>10914</v>
      </c>
      <c r="R3535" s="19" t="s">
        <v>16387</v>
      </c>
      <c r="S3535" s="19" t="s">
        <v>431</v>
      </c>
    </row>
    <row r="3536" spans="1:19" ht="25.5" customHeight="1" x14ac:dyDescent="0.2">
      <c r="A3536" s="33">
        <v>9147</v>
      </c>
      <c r="B3536" s="178">
        <v>46159</v>
      </c>
      <c r="C3536" s="179">
        <v>46160</v>
      </c>
      <c r="D3536" s="13" t="s">
        <v>3486</v>
      </c>
      <c r="E3536" s="19"/>
      <c r="F3536" s="21" t="s">
        <v>10892</v>
      </c>
      <c r="G3536" s="21"/>
      <c r="H3536" s="21">
        <v>28</v>
      </c>
      <c r="I3536" s="21" t="s">
        <v>10904</v>
      </c>
      <c r="J3536" s="167">
        <v>11766101</v>
      </c>
      <c r="K3536" s="168">
        <v>0</v>
      </c>
      <c r="L3536" s="193">
        <v>141400</v>
      </c>
      <c r="M3536" s="19" t="s">
        <v>14293</v>
      </c>
      <c r="N3536" s="19" t="s">
        <v>10917</v>
      </c>
      <c r="O3536" s="19" t="s">
        <v>11459</v>
      </c>
      <c r="P3536" s="19" t="s">
        <v>10919</v>
      </c>
      <c r="Q3536" s="33" t="s">
        <v>10914</v>
      </c>
      <c r="R3536" s="19" t="s">
        <v>16388</v>
      </c>
      <c r="S3536" s="19" t="s">
        <v>15374</v>
      </c>
    </row>
    <row r="3537" spans="1:19" ht="25.5" customHeight="1" x14ac:dyDescent="0.2">
      <c r="A3537" s="33">
        <v>9143</v>
      </c>
      <c r="B3537" s="178">
        <v>46160</v>
      </c>
      <c r="C3537" s="179">
        <v>46160</v>
      </c>
      <c r="D3537" s="13" t="s">
        <v>3486</v>
      </c>
      <c r="E3537" s="19"/>
      <c r="F3537" s="21" t="s">
        <v>10892</v>
      </c>
      <c r="G3537" s="21"/>
      <c r="H3537" s="21">
        <v>40</v>
      </c>
      <c r="I3537" s="21" t="s">
        <v>10904</v>
      </c>
      <c r="J3537" s="167">
        <v>386240</v>
      </c>
      <c r="K3537" s="168">
        <v>473420</v>
      </c>
      <c r="L3537" s="168">
        <v>0</v>
      </c>
      <c r="M3537" s="19" t="s">
        <v>13630</v>
      </c>
      <c r="N3537" s="31" t="s">
        <v>10906</v>
      </c>
      <c r="O3537" s="19" t="s">
        <v>11038</v>
      </c>
      <c r="P3537" s="19" t="s">
        <v>10903</v>
      </c>
      <c r="Q3537" s="15" t="s">
        <v>10898</v>
      </c>
      <c r="R3537" s="19" t="s">
        <v>16389</v>
      </c>
      <c r="S3537" s="19" t="s">
        <v>10949</v>
      </c>
    </row>
    <row r="3538" spans="1:19" ht="38.25" customHeight="1" x14ac:dyDescent="0.2">
      <c r="A3538" s="33">
        <v>9108</v>
      </c>
      <c r="B3538" s="178">
        <v>46157</v>
      </c>
      <c r="C3538" s="179">
        <v>46158</v>
      </c>
      <c r="D3538" s="13" t="s">
        <v>3486</v>
      </c>
      <c r="E3538" s="19"/>
      <c r="F3538" s="21" t="s">
        <v>10892</v>
      </c>
      <c r="G3538" s="21"/>
      <c r="H3538" s="21">
        <v>26</v>
      </c>
      <c r="I3538" s="21" t="s">
        <v>10904</v>
      </c>
      <c r="J3538" s="167">
        <v>212000</v>
      </c>
      <c r="K3538" s="167">
        <v>212000</v>
      </c>
      <c r="L3538" s="168">
        <v>0</v>
      </c>
      <c r="M3538" s="19" t="s">
        <v>11278</v>
      </c>
      <c r="N3538" s="19" t="s">
        <v>16390</v>
      </c>
      <c r="O3538" s="19" t="s">
        <v>10975</v>
      </c>
      <c r="P3538" s="19" t="s">
        <v>11021</v>
      </c>
      <c r="Q3538" s="15" t="s">
        <v>10898</v>
      </c>
      <c r="R3538" s="19" t="s">
        <v>16391</v>
      </c>
      <c r="S3538" s="19" t="s">
        <v>11040</v>
      </c>
    </row>
    <row r="3539" spans="1:19" ht="25.5" customHeight="1" x14ac:dyDescent="0.2">
      <c r="A3539" s="33">
        <v>9128</v>
      </c>
      <c r="B3539" s="178">
        <v>46157</v>
      </c>
      <c r="C3539" s="179">
        <v>46157</v>
      </c>
      <c r="D3539" s="13" t="s">
        <v>3486</v>
      </c>
      <c r="E3539" s="19"/>
      <c r="F3539" s="21" t="s">
        <v>10892</v>
      </c>
      <c r="G3539" s="21"/>
      <c r="H3539" s="21">
        <v>31</v>
      </c>
      <c r="I3539" s="21" t="s">
        <v>10893</v>
      </c>
      <c r="J3539" s="167">
        <v>2794995</v>
      </c>
      <c r="K3539" s="168">
        <v>2794995</v>
      </c>
      <c r="L3539" s="193">
        <v>0</v>
      </c>
      <c r="M3539" s="19" t="s">
        <v>16392</v>
      </c>
      <c r="N3539" s="31" t="s">
        <v>10906</v>
      </c>
      <c r="O3539" s="19" t="s">
        <v>11300</v>
      </c>
      <c r="P3539" s="19" t="s">
        <v>11163</v>
      </c>
      <c r="Q3539" s="15" t="s">
        <v>10898</v>
      </c>
      <c r="R3539" s="19" t="s">
        <v>16393</v>
      </c>
      <c r="S3539" s="19" t="s">
        <v>12742</v>
      </c>
    </row>
    <row r="3540" spans="1:19" ht="51" customHeight="1" x14ac:dyDescent="0.2">
      <c r="A3540" s="33">
        <v>9125</v>
      </c>
      <c r="B3540" s="178">
        <v>46157</v>
      </c>
      <c r="C3540" s="179">
        <v>46157</v>
      </c>
      <c r="D3540" s="13" t="s">
        <v>3486</v>
      </c>
      <c r="E3540" s="19"/>
      <c r="F3540" s="21" t="s">
        <v>10892</v>
      </c>
      <c r="G3540" s="21"/>
      <c r="H3540" s="21">
        <v>27</v>
      </c>
      <c r="I3540" s="21" t="s">
        <v>10904</v>
      </c>
      <c r="J3540" s="167">
        <v>0</v>
      </c>
      <c r="K3540" s="168">
        <v>0</v>
      </c>
      <c r="L3540" s="193">
        <v>141400</v>
      </c>
      <c r="M3540" s="19" t="s">
        <v>10922</v>
      </c>
      <c r="N3540" s="31" t="s">
        <v>10906</v>
      </c>
      <c r="O3540" s="19" t="s">
        <v>10907</v>
      </c>
      <c r="P3540" s="19" t="s">
        <v>10903</v>
      </c>
      <c r="Q3540" s="33" t="s">
        <v>10914</v>
      </c>
      <c r="R3540" s="19" t="s">
        <v>16394</v>
      </c>
      <c r="S3540" s="19" t="s">
        <v>16291</v>
      </c>
    </row>
    <row r="3541" spans="1:19" ht="38.25" customHeight="1" x14ac:dyDescent="0.2">
      <c r="A3541" s="33">
        <v>9121</v>
      </c>
      <c r="B3541" s="178">
        <v>46157</v>
      </c>
      <c r="C3541" s="179">
        <v>46157</v>
      </c>
      <c r="D3541" s="13" t="s">
        <v>3486</v>
      </c>
      <c r="E3541" s="19"/>
      <c r="F3541" s="21" t="s">
        <v>12506</v>
      </c>
      <c r="G3541" s="21"/>
      <c r="H3541" s="21">
        <v>17</v>
      </c>
      <c r="I3541" s="21" t="s">
        <v>10904</v>
      </c>
      <c r="J3541" s="167">
        <v>77000</v>
      </c>
      <c r="K3541" s="168">
        <v>0</v>
      </c>
      <c r="L3541" s="193">
        <v>141400</v>
      </c>
      <c r="M3541" s="19" t="s">
        <v>11041</v>
      </c>
      <c r="N3541" s="19" t="s">
        <v>12743</v>
      </c>
      <c r="O3541" s="19" t="s">
        <v>11233</v>
      </c>
      <c r="P3541" s="19" t="s">
        <v>10930</v>
      </c>
      <c r="Q3541" s="33" t="s">
        <v>10914</v>
      </c>
      <c r="R3541" s="19" t="s">
        <v>16395</v>
      </c>
      <c r="S3541" s="19" t="s">
        <v>13606</v>
      </c>
    </row>
    <row r="3542" spans="1:19" ht="25.5" customHeight="1" x14ac:dyDescent="0.2">
      <c r="A3542" s="33">
        <v>9099</v>
      </c>
      <c r="B3542" s="178">
        <v>46157</v>
      </c>
      <c r="C3542" s="179">
        <v>46157</v>
      </c>
      <c r="D3542" s="13" t="s">
        <v>3486</v>
      </c>
      <c r="E3542" s="19"/>
      <c r="F3542" s="21" t="s">
        <v>12506</v>
      </c>
      <c r="G3542" s="21"/>
      <c r="H3542" s="21">
        <v>20</v>
      </c>
      <c r="I3542" s="21" t="s">
        <v>10904</v>
      </c>
      <c r="J3542" s="167">
        <v>0</v>
      </c>
      <c r="K3542" s="168">
        <v>0</v>
      </c>
      <c r="L3542" s="193">
        <v>141400</v>
      </c>
      <c r="M3542" s="19" t="s">
        <v>11453</v>
      </c>
      <c r="N3542" s="19" t="s">
        <v>10911</v>
      </c>
      <c r="O3542" s="19" t="s">
        <v>10964</v>
      </c>
      <c r="P3542" s="31" t="s">
        <v>10913</v>
      </c>
      <c r="Q3542" s="33" t="s">
        <v>10914</v>
      </c>
      <c r="R3542" s="19" t="s">
        <v>16396</v>
      </c>
      <c r="S3542" s="19" t="s">
        <v>10998</v>
      </c>
    </row>
    <row r="3543" spans="1:19" ht="38.25" customHeight="1" x14ac:dyDescent="0.2">
      <c r="A3543" s="33">
        <v>9118</v>
      </c>
      <c r="B3543" s="178">
        <v>46157</v>
      </c>
      <c r="C3543" s="179">
        <v>46157</v>
      </c>
      <c r="D3543" s="13" t="s">
        <v>3486</v>
      </c>
      <c r="E3543" s="19"/>
      <c r="F3543" s="21" t="s">
        <v>10892</v>
      </c>
      <c r="G3543" s="21"/>
      <c r="H3543" s="21">
        <v>18</v>
      </c>
      <c r="I3543" s="21" t="s">
        <v>10893</v>
      </c>
      <c r="J3543" s="167">
        <v>0</v>
      </c>
      <c r="K3543" s="168">
        <v>0</v>
      </c>
      <c r="L3543" s="193">
        <v>141400</v>
      </c>
      <c r="M3543" s="19" t="s">
        <v>11041</v>
      </c>
      <c r="N3543" s="19" t="s">
        <v>11638</v>
      </c>
      <c r="O3543" s="19" t="s">
        <v>11162</v>
      </c>
      <c r="P3543" s="19" t="s">
        <v>11163</v>
      </c>
      <c r="Q3543" s="33" t="s">
        <v>10914</v>
      </c>
      <c r="R3543" s="19" t="s">
        <v>16397</v>
      </c>
      <c r="S3543" s="19" t="s">
        <v>11640</v>
      </c>
    </row>
    <row r="3544" spans="1:19" ht="25.5" customHeight="1" x14ac:dyDescent="0.2">
      <c r="A3544" s="33">
        <v>9117</v>
      </c>
      <c r="B3544" s="178">
        <v>46157</v>
      </c>
      <c r="C3544" s="179">
        <v>46157</v>
      </c>
      <c r="D3544" s="13" t="s">
        <v>3486</v>
      </c>
      <c r="E3544" s="19"/>
      <c r="F3544" s="21" t="s">
        <v>10892</v>
      </c>
      <c r="G3544" s="21"/>
      <c r="H3544" s="21">
        <v>26</v>
      </c>
      <c r="I3544" s="21" t="s">
        <v>10904</v>
      </c>
      <c r="J3544" s="167">
        <v>90000</v>
      </c>
      <c r="K3544" s="168">
        <v>90000</v>
      </c>
      <c r="L3544" s="193">
        <v>0</v>
      </c>
      <c r="M3544" s="19" t="s">
        <v>11117</v>
      </c>
      <c r="N3544" s="19" t="s">
        <v>11187</v>
      </c>
      <c r="O3544" s="19" t="s">
        <v>11294</v>
      </c>
      <c r="P3544" s="19" t="s">
        <v>10919</v>
      </c>
      <c r="Q3544" s="15" t="s">
        <v>10898</v>
      </c>
      <c r="R3544" s="19" t="s">
        <v>16398</v>
      </c>
      <c r="S3544" s="19" t="s">
        <v>15408</v>
      </c>
    </row>
    <row r="3545" spans="1:19" ht="25.5" customHeight="1" x14ac:dyDescent="0.2">
      <c r="A3545" s="33">
        <v>9116</v>
      </c>
      <c r="B3545" s="178">
        <v>46157</v>
      </c>
      <c r="C3545" s="179">
        <v>46157</v>
      </c>
      <c r="D3545" s="13" t="s">
        <v>3486</v>
      </c>
      <c r="E3545" s="19"/>
      <c r="F3545" s="21" t="s">
        <v>10892</v>
      </c>
      <c r="G3545" s="21"/>
      <c r="H3545" s="21">
        <v>24</v>
      </c>
      <c r="I3545" s="21" t="s">
        <v>10893</v>
      </c>
      <c r="J3545" s="167">
        <v>156311</v>
      </c>
      <c r="K3545" s="168">
        <v>156311</v>
      </c>
      <c r="L3545" s="193">
        <v>0</v>
      </c>
      <c r="M3545" s="19" t="s">
        <v>10894</v>
      </c>
      <c r="N3545" s="19" t="s">
        <v>10941</v>
      </c>
      <c r="O3545" s="19" t="s">
        <v>11055</v>
      </c>
      <c r="P3545" s="19" t="s">
        <v>10943</v>
      </c>
      <c r="Q3545" s="15" t="s">
        <v>10898</v>
      </c>
      <c r="R3545" s="19" t="s">
        <v>16399</v>
      </c>
      <c r="S3545" s="19" t="s">
        <v>15294</v>
      </c>
    </row>
    <row r="3546" spans="1:19" ht="25.5" customHeight="1" x14ac:dyDescent="0.2">
      <c r="A3546" s="33">
        <v>9115</v>
      </c>
      <c r="B3546" s="178">
        <v>46157</v>
      </c>
      <c r="C3546" s="179">
        <v>46157</v>
      </c>
      <c r="D3546" s="13" t="s">
        <v>3486</v>
      </c>
      <c r="E3546" s="19"/>
      <c r="F3546" s="21" t="s">
        <v>10892</v>
      </c>
      <c r="G3546" s="21"/>
      <c r="H3546" s="21">
        <v>20</v>
      </c>
      <c r="I3546" s="21" t="s">
        <v>10893</v>
      </c>
      <c r="J3546" s="167">
        <v>0</v>
      </c>
      <c r="K3546" s="168">
        <v>0</v>
      </c>
      <c r="L3546" s="193">
        <v>141400</v>
      </c>
      <c r="M3546" s="19" t="s">
        <v>10894</v>
      </c>
      <c r="N3546" s="19" t="s">
        <v>11187</v>
      </c>
      <c r="O3546" s="19" t="s">
        <v>11294</v>
      </c>
      <c r="P3546" s="19" t="s">
        <v>10919</v>
      </c>
      <c r="Q3546" s="33" t="s">
        <v>10914</v>
      </c>
      <c r="R3546" s="19" t="s">
        <v>16400</v>
      </c>
      <c r="S3546" s="19" t="s">
        <v>11116</v>
      </c>
    </row>
    <row r="3547" spans="1:19" ht="25.5" customHeight="1" x14ac:dyDescent="0.2">
      <c r="A3547" s="33">
        <v>9114</v>
      </c>
      <c r="B3547" s="178">
        <v>46157</v>
      </c>
      <c r="C3547" s="179">
        <v>46157</v>
      </c>
      <c r="D3547" s="13" t="s">
        <v>3486</v>
      </c>
      <c r="E3547" s="19"/>
      <c r="F3547" s="21" t="s">
        <v>10892</v>
      </c>
      <c r="G3547" s="21"/>
      <c r="H3547" s="21">
        <v>25</v>
      </c>
      <c r="I3547" s="21" t="s">
        <v>10904</v>
      </c>
      <c r="J3547" s="167">
        <v>0</v>
      </c>
      <c r="K3547" s="168">
        <v>0</v>
      </c>
      <c r="L3547" s="193">
        <v>141400</v>
      </c>
      <c r="M3547" s="19" t="s">
        <v>15340</v>
      </c>
      <c r="N3547" s="19" t="s">
        <v>10917</v>
      </c>
      <c r="O3547" s="19" t="s">
        <v>11459</v>
      </c>
      <c r="P3547" s="19" t="s">
        <v>10919</v>
      </c>
      <c r="Q3547" s="33" t="s">
        <v>10914</v>
      </c>
      <c r="R3547" s="19" t="s">
        <v>16401</v>
      </c>
      <c r="S3547" s="19" t="s">
        <v>15418</v>
      </c>
    </row>
    <row r="3548" spans="1:19" ht="25.5" customHeight="1" x14ac:dyDescent="0.2">
      <c r="A3548" s="33">
        <v>9106</v>
      </c>
      <c r="B3548" s="178">
        <v>46157</v>
      </c>
      <c r="C3548" s="179">
        <v>46157</v>
      </c>
      <c r="D3548" s="13" t="s">
        <v>3486</v>
      </c>
      <c r="E3548" s="19"/>
      <c r="F3548" s="21" t="s">
        <v>10892</v>
      </c>
      <c r="G3548" s="21"/>
      <c r="H3548" s="21">
        <v>19</v>
      </c>
      <c r="I3548" s="21" t="s">
        <v>10904</v>
      </c>
      <c r="J3548" s="167">
        <v>77030</v>
      </c>
      <c r="K3548" s="168">
        <v>0</v>
      </c>
      <c r="L3548" s="193">
        <v>141400</v>
      </c>
      <c r="M3548" s="19" t="s">
        <v>11278</v>
      </c>
      <c r="N3548" s="19" t="s">
        <v>10895</v>
      </c>
      <c r="O3548" s="19" t="s">
        <v>10975</v>
      </c>
      <c r="P3548" s="19" t="s">
        <v>10897</v>
      </c>
      <c r="Q3548" s="33" t="s">
        <v>10914</v>
      </c>
      <c r="R3548" s="19" t="s">
        <v>16402</v>
      </c>
      <c r="S3548" s="19" t="s">
        <v>12603</v>
      </c>
    </row>
    <row r="3549" spans="1:19" ht="25.5" customHeight="1" x14ac:dyDescent="0.2">
      <c r="A3549" s="32">
        <v>9104</v>
      </c>
      <c r="B3549" s="178">
        <v>46157</v>
      </c>
      <c r="C3549" s="179">
        <v>46157</v>
      </c>
      <c r="D3549" s="13" t="s">
        <v>3486</v>
      </c>
      <c r="E3549" s="19"/>
      <c r="F3549" s="21" t="s">
        <v>10892</v>
      </c>
      <c r="G3549" s="21"/>
      <c r="H3549" s="21">
        <v>18</v>
      </c>
      <c r="I3549" s="21" t="s">
        <v>10904</v>
      </c>
      <c r="J3549" s="167">
        <v>0</v>
      </c>
      <c r="K3549" s="168">
        <v>0</v>
      </c>
      <c r="L3549" s="193">
        <v>141400</v>
      </c>
      <c r="M3549" s="19" t="s">
        <v>14047</v>
      </c>
      <c r="N3549" s="19" t="s">
        <v>10963</v>
      </c>
      <c r="O3549" s="19" t="s">
        <v>10964</v>
      </c>
      <c r="P3549" s="31" t="s">
        <v>10913</v>
      </c>
      <c r="Q3549" s="15" t="s">
        <v>10914</v>
      </c>
      <c r="R3549" s="19" t="s">
        <v>16403</v>
      </c>
      <c r="S3549" s="19" t="s">
        <v>16404</v>
      </c>
    </row>
    <row r="3550" spans="1:19" ht="25.5" customHeight="1" x14ac:dyDescent="0.2">
      <c r="A3550" s="33">
        <v>9102</v>
      </c>
      <c r="B3550" s="178">
        <v>46156</v>
      </c>
      <c r="C3550" s="179">
        <v>46157</v>
      </c>
      <c r="D3550" s="13" t="s">
        <v>3486</v>
      </c>
      <c r="E3550" s="19"/>
      <c r="F3550" s="21" t="s">
        <v>10892</v>
      </c>
      <c r="G3550" s="21"/>
      <c r="H3550" s="21">
        <v>48</v>
      </c>
      <c r="I3550" s="21" t="s">
        <v>10893</v>
      </c>
      <c r="J3550" s="167">
        <v>168560</v>
      </c>
      <c r="K3550" s="168">
        <v>168560</v>
      </c>
      <c r="L3550" s="193">
        <v>0</v>
      </c>
      <c r="M3550" s="19" t="s">
        <v>11193</v>
      </c>
      <c r="N3550" s="19" t="s">
        <v>10928</v>
      </c>
      <c r="O3550" s="19" t="s">
        <v>10929</v>
      </c>
      <c r="P3550" s="19" t="s">
        <v>10930</v>
      </c>
      <c r="Q3550" s="15" t="s">
        <v>10898</v>
      </c>
      <c r="R3550" s="19" t="s">
        <v>16405</v>
      </c>
      <c r="S3550" s="19" t="s">
        <v>16406</v>
      </c>
    </row>
    <row r="3551" spans="1:19" ht="38.25" customHeight="1" x14ac:dyDescent="0.2">
      <c r="A3551" s="33">
        <v>9098</v>
      </c>
      <c r="B3551" s="178">
        <v>46157</v>
      </c>
      <c r="C3551" s="179">
        <v>46157</v>
      </c>
      <c r="D3551" s="13" t="s">
        <v>3486</v>
      </c>
      <c r="E3551" s="19"/>
      <c r="F3551" s="21" t="s">
        <v>10892</v>
      </c>
      <c r="G3551" s="21"/>
      <c r="H3551" s="21">
        <v>18</v>
      </c>
      <c r="I3551" s="21" t="s">
        <v>10893</v>
      </c>
      <c r="J3551" s="167">
        <v>0</v>
      </c>
      <c r="K3551" s="168">
        <v>0</v>
      </c>
      <c r="L3551" s="193">
        <v>141400</v>
      </c>
      <c r="M3551" s="19" t="s">
        <v>16407</v>
      </c>
      <c r="N3551" s="19" t="s">
        <v>11121</v>
      </c>
      <c r="O3551" s="19" t="s">
        <v>11439</v>
      </c>
      <c r="P3551" s="19" t="s">
        <v>11163</v>
      </c>
      <c r="Q3551" s="33" t="s">
        <v>10914</v>
      </c>
      <c r="R3551" s="19" t="s">
        <v>16408</v>
      </c>
      <c r="S3551" s="19" t="s">
        <v>13891</v>
      </c>
    </row>
    <row r="3552" spans="1:19" ht="25.5" customHeight="1" x14ac:dyDescent="0.2">
      <c r="A3552" s="33">
        <v>9096</v>
      </c>
      <c r="B3552" s="178">
        <v>46157</v>
      </c>
      <c r="C3552" s="179">
        <v>46157</v>
      </c>
      <c r="D3552" s="13" t="s">
        <v>3486</v>
      </c>
      <c r="E3552" s="19"/>
      <c r="F3552" s="21" t="s">
        <v>10892</v>
      </c>
      <c r="G3552" s="21"/>
      <c r="H3552" s="21">
        <v>21</v>
      </c>
      <c r="I3552" s="21" t="s">
        <v>10904</v>
      </c>
      <c r="J3552" s="167">
        <v>105345</v>
      </c>
      <c r="K3552" s="168">
        <v>105345</v>
      </c>
      <c r="L3552" s="193">
        <v>0</v>
      </c>
      <c r="M3552" s="19" t="s">
        <v>11453</v>
      </c>
      <c r="N3552" s="31" t="s">
        <v>10906</v>
      </c>
      <c r="O3552" s="19" t="s">
        <v>11064</v>
      </c>
      <c r="P3552" s="19" t="s">
        <v>10903</v>
      </c>
      <c r="Q3552" s="15" t="s">
        <v>10898</v>
      </c>
      <c r="R3552" s="19" t="s">
        <v>16409</v>
      </c>
      <c r="S3552" s="19" t="s">
        <v>15461</v>
      </c>
    </row>
    <row r="3553" spans="1:19" ht="38.25" customHeight="1" x14ac:dyDescent="0.2">
      <c r="A3553" s="33">
        <v>9088</v>
      </c>
      <c r="B3553" s="178">
        <v>46157</v>
      </c>
      <c r="C3553" s="179">
        <v>46157</v>
      </c>
      <c r="D3553" s="13" t="s">
        <v>3486</v>
      </c>
      <c r="E3553" s="19"/>
      <c r="F3553" s="21" t="s">
        <v>10892</v>
      </c>
      <c r="G3553" s="21"/>
      <c r="H3553" s="21">
        <v>19</v>
      </c>
      <c r="I3553" s="21" t="s">
        <v>10893</v>
      </c>
      <c r="J3553" s="167">
        <v>225167</v>
      </c>
      <c r="K3553" s="168">
        <v>225167</v>
      </c>
      <c r="L3553" s="193">
        <v>0</v>
      </c>
      <c r="M3553" s="19" t="s">
        <v>11041</v>
      </c>
      <c r="N3553" s="19" t="s">
        <v>10917</v>
      </c>
      <c r="O3553" s="19" t="s">
        <v>11066</v>
      </c>
      <c r="P3553" s="19" t="s">
        <v>10919</v>
      </c>
      <c r="Q3553" s="15" t="s">
        <v>10898</v>
      </c>
      <c r="R3553" s="19" t="s">
        <v>16410</v>
      </c>
      <c r="S3553" s="19" t="s">
        <v>12790</v>
      </c>
    </row>
    <row r="3554" spans="1:19" ht="25.5" customHeight="1" x14ac:dyDescent="0.2">
      <c r="A3554" s="33">
        <v>9086</v>
      </c>
      <c r="B3554" s="178">
        <v>46156</v>
      </c>
      <c r="C3554" s="179">
        <v>46157</v>
      </c>
      <c r="D3554" s="13" t="s">
        <v>3486</v>
      </c>
      <c r="E3554" s="19"/>
      <c r="F3554" s="21" t="s">
        <v>10892</v>
      </c>
      <c r="G3554" s="21"/>
      <c r="H3554" s="21">
        <v>38</v>
      </c>
      <c r="I3554" s="21" t="s">
        <v>10893</v>
      </c>
      <c r="J3554" s="167">
        <v>126080</v>
      </c>
      <c r="K3554" s="168">
        <v>126080</v>
      </c>
      <c r="L3554" s="193">
        <v>0</v>
      </c>
      <c r="M3554" s="19" t="s">
        <v>16411</v>
      </c>
      <c r="N3554" s="19" t="s">
        <v>11128</v>
      </c>
      <c r="O3554" s="19" t="s">
        <v>11129</v>
      </c>
      <c r="P3554" s="19" t="s">
        <v>11130</v>
      </c>
      <c r="Q3554" s="15" t="s">
        <v>10898</v>
      </c>
      <c r="R3554" s="19" t="s">
        <v>16412</v>
      </c>
      <c r="S3554" s="19" t="s">
        <v>11132</v>
      </c>
    </row>
    <row r="3555" spans="1:19" ht="38.25" customHeight="1" x14ac:dyDescent="0.2">
      <c r="A3555" s="33">
        <v>9085</v>
      </c>
      <c r="B3555" s="178">
        <v>46156</v>
      </c>
      <c r="C3555" s="179">
        <v>46157</v>
      </c>
      <c r="D3555" s="13" t="s">
        <v>3486</v>
      </c>
      <c r="E3555" s="19"/>
      <c r="F3555" s="21" t="s">
        <v>10892</v>
      </c>
      <c r="G3555" s="21"/>
      <c r="H3555" s="21">
        <v>19</v>
      </c>
      <c r="I3555" s="21" t="s">
        <v>10893</v>
      </c>
      <c r="J3555" s="167">
        <v>40000</v>
      </c>
      <c r="K3555" s="168">
        <v>40000</v>
      </c>
      <c r="L3555" s="193">
        <v>0</v>
      </c>
      <c r="M3555" s="19" t="s">
        <v>14119</v>
      </c>
      <c r="N3555" s="19" t="s">
        <v>10979</v>
      </c>
      <c r="O3555" s="19" t="s">
        <v>11981</v>
      </c>
      <c r="P3555" s="31" t="s">
        <v>10980</v>
      </c>
      <c r="Q3555" s="15" t="s">
        <v>10898</v>
      </c>
      <c r="R3555" s="19" t="s">
        <v>16413</v>
      </c>
      <c r="S3555" s="19" t="s">
        <v>15711</v>
      </c>
    </row>
    <row r="3556" spans="1:19" ht="51" customHeight="1" x14ac:dyDescent="0.2">
      <c r="A3556" s="33">
        <v>9084</v>
      </c>
      <c r="B3556" s="178">
        <v>46156</v>
      </c>
      <c r="C3556" s="179">
        <v>46157</v>
      </c>
      <c r="D3556" s="13" t="s">
        <v>3486</v>
      </c>
      <c r="E3556" s="19"/>
      <c r="F3556" s="21" t="s">
        <v>12506</v>
      </c>
      <c r="G3556" s="21"/>
      <c r="H3556" s="21">
        <v>17</v>
      </c>
      <c r="I3556" s="21" t="s">
        <v>10893</v>
      </c>
      <c r="J3556" s="167">
        <v>0</v>
      </c>
      <c r="K3556" s="168">
        <v>0</v>
      </c>
      <c r="L3556" s="193">
        <v>141400</v>
      </c>
      <c r="M3556" s="19" t="s">
        <v>14184</v>
      </c>
      <c r="N3556" s="19" t="s">
        <v>13087</v>
      </c>
      <c r="O3556" s="19" t="s">
        <v>13088</v>
      </c>
      <c r="P3556" s="19" t="s">
        <v>13089</v>
      </c>
      <c r="Q3556" s="33" t="s">
        <v>10914</v>
      </c>
      <c r="R3556" s="19" t="s">
        <v>16414</v>
      </c>
      <c r="S3556" s="19" t="s">
        <v>13091</v>
      </c>
    </row>
    <row r="3557" spans="1:19" ht="51" customHeight="1" x14ac:dyDescent="0.2">
      <c r="A3557" s="33">
        <v>9081</v>
      </c>
      <c r="B3557" s="178">
        <v>46156</v>
      </c>
      <c r="C3557" s="179">
        <v>46157</v>
      </c>
      <c r="D3557" s="13" t="s">
        <v>3486</v>
      </c>
      <c r="E3557" s="19"/>
      <c r="F3557" s="21" t="s">
        <v>10892</v>
      </c>
      <c r="G3557" s="21"/>
      <c r="H3557" s="21">
        <v>31</v>
      </c>
      <c r="I3557" s="21" t="s">
        <v>10893</v>
      </c>
      <c r="J3557" s="167">
        <v>3744204</v>
      </c>
      <c r="K3557" s="168">
        <v>3872924</v>
      </c>
      <c r="L3557" s="168">
        <v>0</v>
      </c>
      <c r="M3557" s="19" t="s">
        <v>14541</v>
      </c>
      <c r="N3557" s="19" t="s">
        <v>11518</v>
      </c>
      <c r="O3557" s="19" t="s">
        <v>11475</v>
      </c>
      <c r="P3557" s="19" t="s">
        <v>11476</v>
      </c>
      <c r="Q3557" s="15" t="s">
        <v>10898</v>
      </c>
      <c r="R3557" s="19" t="s">
        <v>16415</v>
      </c>
      <c r="S3557" s="19" t="s">
        <v>11520</v>
      </c>
    </row>
    <row r="3558" spans="1:19" ht="25.5" customHeight="1" x14ac:dyDescent="0.2">
      <c r="A3558" s="33">
        <v>9077</v>
      </c>
      <c r="B3558" s="178">
        <v>46156</v>
      </c>
      <c r="C3558" s="179">
        <v>46157</v>
      </c>
      <c r="D3558" s="13" t="s">
        <v>3486</v>
      </c>
      <c r="E3558" s="19"/>
      <c r="F3558" s="21" t="s">
        <v>10892</v>
      </c>
      <c r="G3558" s="21"/>
      <c r="H3558" s="21">
        <v>18</v>
      </c>
      <c r="I3558" s="21" t="s">
        <v>10893</v>
      </c>
      <c r="J3558" s="167">
        <v>0</v>
      </c>
      <c r="K3558" s="168">
        <v>0</v>
      </c>
      <c r="L3558" s="193">
        <v>141400</v>
      </c>
      <c r="M3558" s="19" t="s">
        <v>14119</v>
      </c>
      <c r="N3558" s="31" t="s">
        <v>10906</v>
      </c>
      <c r="O3558" s="19" t="s">
        <v>10957</v>
      </c>
      <c r="P3558" s="19" t="s">
        <v>10903</v>
      </c>
      <c r="Q3558" s="33" t="s">
        <v>10914</v>
      </c>
      <c r="R3558" s="19" t="s">
        <v>16416</v>
      </c>
      <c r="S3558" s="19" t="s">
        <v>16417</v>
      </c>
    </row>
    <row r="3559" spans="1:19" ht="25.5" customHeight="1" x14ac:dyDescent="0.2">
      <c r="A3559" s="33">
        <v>8815</v>
      </c>
      <c r="B3559" s="178">
        <v>46156</v>
      </c>
      <c r="C3559" s="179">
        <v>46156</v>
      </c>
      <c r="D3559" s="13" t="s">
        <v>3486</v>
      </c>
      <c r="E3559" s="19"/>
      <c r="F3559" s="21" t="s">
        <v>10892</v>
      </c>
      <c r="G3559" s="21"/>
      <c r="H3559" s="21">
        <v>46</v>
      </c>
      <c r="I3559" s="21" t="s">
        <v>10893</v>
      </c>
      <c r="J3559" s="167">
        <v>56520</v>
      </c>
      <c r="K3559" s="168">
        <v>56520</v>
      </c>
      <c r="L3559" s="193">
        <v>0</v>
      </c>
      <c r="M3559" s="19" t="s">
        <v>10905</v>
      </c>
      <c r="N3559" s="19" t="s">
        <v>16418</v>
      </c>
      <c r="O3559" s="19" t="s">
        <v>11034</v>
      </c>
      <c r="P3559" s="19" t="s">
        <v>10976</v>
      </c>
      <c r="Q3559" s="15" t="s">
        <v>10898</v>
      </c>
      <c r="R3559" s="19" t="s">
        <v>16419</v>
      </c>
      <c r="S3559" s="19" t="s">
        <v>16420</v>
      </c>
    </row>
    <row r="3560" spans="1:19" ht="38.25" customHeight="1" x14ac:dyDescent="0.2">
      <c r="A3560" s="33">
        <v>8819</v>
      </c>
      <c r="B3560" s="178">
        <v>46156</v>
      </c>
      <c r="C3560" s="179">
        <v>46156</v>
      </c>
      <c r="D3560" s="13" t="s">
        <v>3486</v>
      </c>
      <c r="E3560" s="19"/>
      <c r="F3560" s="21" t="s">
        <v>10892</v>
      </c>
      <c r="G3560" s="21"/>
      <c r="H3560" s="21">
        <v>39</v>
      </c>
      <c r="I3560" s="21" t="s">
        <v>10904</v>
      </c>
      <c r="J3560" s="167">
        <v>249271</v>
      </c>
      <c r="K3560" s="168">
        <v>249271</v>
      </c>
      <c r="L3560" s="193">
        <v>0</v>
      </c>
      <c r="M3560" s="19" t="s">
        <v>16091</v>
      </c>
      <c r="N3560" s="19" t="s">
        <v>10917</v>
      </c>
      <c r="O3560" s="19" t="s">
        <v>11938</v>
      </c>
      <c r="P3560" s="19" t="s">
        <v>10919</v>
      </c>
      <c r="Q3560" s="15" t="s">
        <v>10898</v>
      </c>
      <c r="R3560" s="19" t="s">
        <v>16421</v>
      </c>
      <c r="S3560" s="19" t="s">
        <v>15374</v>
      </c>
    </row>
    <row r="3561" spans="1:19" ht="38.25" customHeight="1" x14ac:dyDescent="0.2">
      <c r="A3561" s="33">
        <v>8820</v>
      </c>
      <c r="B3561" s="178">
        <v>46156</v>
      </c>
      <c r="C3561" s="179">
        <v>46156</v>
      </c>
      <c r="D3561" s="13" t="s">
        <v>3486</v>
      </c>
      <c r="E3561" s="19"/>
      <c r="F3561" s="21" t="s">
        <v>10892</v>
      </c>
      <c r="G3561" s="21"/>
      <c r="H3561" s="21">
        <v>19</v>
      </c>
      <c r="I3561" s="21" t="s">
        <v>10904</v>
      </c>
      <c r="J3561" s="167">
        <v>155632</v>
      </c>
      <c r="K3561" s="168">
        <v>155632</v>
      </c>
      <c r="L3561" s="193">
        <v>0</v>
      </c>
      <c r="M3561" s="19" t="s">
        <v>11041</v>
      </c>
      <c r="N3561" s="31" t="s">
        <v>10906</v>
      </c>
      <c r="O3561" s="19" t="s">
        <v>11071</v>
      </c>
      <c r="P3561" s="19" t="s">
        <v>10903</v>
      </c>
      <c r="Q3561" s="15" t="s">
        <v>10898</v>
      </c>
      <c r="R3561" s="19" t="s">
        <v>16422</v>
      </c>
      <c r="S3561" s="19" t="s">
        <v>11025</v>
      </c>
    </row>
    <row r="3562" spans="1:19" ht="25.5" customHeight="1" x14ac:dyDescent="0.2">
      <c r="A3562" s="33">
        <v>8821</v>
      </c>
      <c r="B3562" s="178">
        <v>46155</v>
      </c>
      <c r="C3562" s="179">
        <v>46156</v>
      </c>
      <c r="D3562" s="13" t="s">
        <v>3486</v>
      </c>
      <c r="E3562" s="19"/>
      <c r="F3562" s="21" t="s">
        <v>10892</v>
      </c>
      <c r="G3562" s="21"/>
      <c r="H3562" s="21">
        <v>18</v>
      </c>
      <c r="I3562" s="21" t="s">
        <v>10893</v>
      </c>
      <c r="J3562" s="167">
        <v>191200</v>
      </c>
      <c r="K3562" s="168">
        <v>191200</v>
      </c>
      <c r="L3562" s="193">
        <v>0</v>
      </c>
      <c r="M3562" s="19" t="s">
        <v>10905</v>
      </c>
      <c r="N3562" s="19" t="s">
        <v>10963</v>
      </c>
      <c r="O3562" s="19" t="s">
        <v>10964</v>
      </c>
      <c r="P3562" s="31" t="s">
        <v>10913</v>
      </c>
      <c r="Q3562" s="15" t="s">
        <v>10898</v>
      </c>
      <c r="R3562" s="19" t="s">
        <v>16423</v>
      </c>
      <c r="S3562" s="19" t="s">
        <v>16424</v>
      </c>
    </row>
    <row r="3563" spans="1:19" ht="38.25" customHeight="1" x14ac:dyDescent="0.2">
      <c r="A3563" s="33">
        <v>8822</v>
      </c>
      <c r="B3563" s="178">
        <v>46156</v>
      </c>
      <c r="C3563" s="179">
        <v>46156</v>
      </c>
      <c r="D3563" s="13" t="s">
        <v>3486</v>
      </c>
      <c r="E3563" s="19"/>
      <c r="F3563" s="21" t="s">
        <v>10892</v>
      </c>
      <c r="G3563" s="21"/>
      <c r="H3563" s="21">
        <v>19</v>
      </c>
      <c r="I3563" s="21" t="s">
        <v>10904</v>
      </c>
      <c r="J3563" s="167">
        <v>0</v>
      </c>
      <c r="K3563" s="168">
        <v>0</v>
      </c>
      <c r="L3563" s="193">
        <v>141400</v>
      </c>
      <c r="M3563" s="19" t="s">
        <v>11041</v>
      </c>
      <c r="N3563" s="19" t="s">
        <v>10971</v>
      </c>
      <c r="O3563" s="19" t="s">
        <v>10896</v>
      </c>
      <c r="P3563" s="19" t="s">
        <v>10897</v>
      </c>
      <c r="Q3563" s="33" t="s">
        <v>10914</v>
      </c>
      <c r="R3563" s="19" t="s">
        <v>16425</v>
      </c>
      <c r="S3563" s="19" t="s">
        <v>16426</v>
      </c>
    </row>
    <row r="3564" spans="1:19" ht="25.5" customHeight="1" x14ac:dyDescent="0.2">
      <c r="A3564" s="33">
        <v>8823</v>
      </c>
      <c r="B3564" s="178">
        <v>46156</v>
      </c>
      <c r="C3564" s="179">
        <v>46156</v>
      </c>
      <c r="D3564" s="13" t="s">
        <v>3486</v>
      </c>
      <c r="E3564" s="19"/>
      <c r="F3564" s="21" t="s">
        <v>10892</v>
      </c>
      <c r="G3564" s="21"/>
      <c r="H3564" s="21">
        <v>18</v>
      </c>
      <c r="I3564" s="21" t="s">
        <v>10904</v>
      </c>
      <c r="J3564" s="167">
        <v>596500</v>
      </c>
      <c r="K3564" s="168">
        <v>596500</v>
      </c>
      <c r="L3564" s="193">
        <v>0</v>
      </c>
      <c r="M3564" s="19" t="s">
        <v>16427</v>
      </c>
      <c r="N3564" s="31" t="s">
        <v>10906</v>
      </c>
      <c r="O3564" s="19" t="s">
        <v>14493</v>
      </c>
      <c r="P3564" s="13" t="s">
        <v>12751</v>
      </c>
      <c r="Q3564" s="15" t="s">
        <v>10898</v>
      </c>
      <c r="R3564" s="19" t="s">
        <v>16428</v>
      </c>
      <c r="S3564" s="19" t="s">
        <v>16429</v>
      </c>
    </row>
    <row r="3565" spans="1:19" ht="51" customHeight="1" x14ac:dyDescent="0.2">
      <c r="A3565" s="33">
        <v>8825</v>
      </c>
      <c r="B3565" s="178">
        <v>46156</v>
      </c>
      <c r="C3565" s="179">
        <v>46156</v>
      </c>
      <c r="D3565" s="13" t="s">
        <v>3486</v>
      </c>
      <c r="E3565" s="19"/>
      <c r="F3565" s="21" t="s">
        <v>12506</v>
      </c>
      <c r="G3565" s="21"/>
      <c r="H3565" s="21">
        <v>17</v>
      </c>
      <c r="I3565" s="21" t="s">
        <v>10893</v>
      </c>
      <c r="J3565" s="167">
        <v>0</v>
      </c>
      <c r="K3565" s="168">
        <v>0</v>
      </c>
      <c r="L3565" s="193">
        <v>141400</v>
      </c>
      <c r="M3565" s="19" t="s">
        <v>16407</v>
      </c>
      <c r="N3565" s="31" t="s">
        <v>10906</v>
      </c>
      <c r="O3565" s="19" t="s">
        <v>11038</v>
      </c>
      <c r="P3565" s="19" t="s">
        <v>10903</v>
      </c>
      <c r="Q3565" s="33" t="s">
        <v>10914</v>
      </c>
      <c r="R3565" s="19" t="s">
        <v>16430</v>
      </c>
      <c r="S3565" s="19" t="s">
        <v>15920</v>
      </c>
    </row>
    <row r="3566" spans="1:19" ht="25.5" customHeight="1" x14ac:dyDescent="0.2">
      <c r="A3566" s="33">
        <v>8834</v>
      </c>
      <c r="B3566" s="178">
        <v>46156</v>
      </c>
      <c r="C3566" s="179">
        <v>46156</v>
      </c>
      <c r="D3566" s="13" t="s">
        <v>3486</v>
      </c>
      <c r="E3566" s="19"/>
      <c r="F3566" s="21" t="s">
        <v>12506</v>
      </c>
      <c r="G3566" s="21"/>
      <c r="H3566" s="21">
        <v>17</v>
      </c>
      <c r="I3566" s="21" t="s">
        <v>10893</v>
      </c>
      <c r="J3566" s="167">
        <v>0</v>
      </c>
      <c r="K3566" s="168">
        <v>0</v>
      </c>
      <c r="L3566" s="193">
        <v>141400</v>
      </c>
      <c r="M3566" s="19" t="s">
        <v>11401</v>
      </c>
      <c r="N3566" s="19" t="s">
        <v>10917</v>
      </c>
      <c r="O3566" s="19" t="s">
        <v>11169</v>
      </c>
      <c r="P3566" s="19" t="s">
        <v>10919</v>
      </c>
      <c r="Q3566" s="33" t="s">
        <v>10914</v>
      </c>
      <c r="R3566" s="19" t="s">
        <v>16431</v>
      </c>
      <c r="S3566" s="19" t="s">
        <v>12790</v>
      </c>
    </row>
    <row r="3567" spans="1:19" ht="25.5" customHeight="1" x14ac:dyDescent="0.2">
      <c r="A3567" s="33">
        <v>8835</v>
      </c>
      <c r="B3567" s="178">
        <v>46156</v>
      </c>
      <c r="C3567" s="179">
        <v>46156</v>
      </c>
      <c r="D3567" s="13" t="s">
        <v>3486</v>
      </c>
      <c r="E3567" s="19"/>
      <c r="F3567" s="21" t="s">
        <v>12506</v>
      </c>
      <c r="G3567" s="21"/>
      <c r="H3567" s="21">
        <v>16</v>
      </c>
      <c r="I3567" s="21" t="s">
        <v>10893</v>
      </c>
      <c r="J3567" s="167">
        <v>0</v>
      </c>
      <c r="K3567" s="168">
        <v>0</v>
      </c>
      <c r="L3567" s="193">
        <v>141400</v>
      </c>
      <c r="M3567" s="19" t="s">
        <v>10905</v>
      </c>
      <c r="N3567" s="19" t="s">
        <v>10917</v>
      </c>
      <c r="O3567" s="19" t="s">
        <v>11938</v>
      </c>
      <c r="P3567" s="19" t="s">
        <v>10919</v>
      </c>
      <c r="Q3567" s="33" t="s">
        <v>10914</v>
      </c>
      <c r="R3567" s="19" t="s">
        <v>16432</v>
      </c>
      <c r="S3567" s="19" t="s">
        <v>15815</v>
      </c>
    </row>
    <row r="3568" spans="1:19" ht="25.5" customHeight="1" x14ac:dyDescent="0.2">
      <c r="A3568" s="33">
        <v>8836</v>
      </c>
      <c r="B3568" s="178">
        <v>46156</v>
      </c>
      <c r="C3568" s="179">
        <v>46156</v>
      </c>
      <c r="D3568" s="13" t="s">
        <v>3486</v>
      </c>
      <c r="E3568" s="19"/>
      <c r="F3568" s="21" t="s">
        <v>10892</v>
      </c>
      <c r="G3568" s="21"/>
      <c r="H3568" s="21">
        <v>18</v>
      </c>
      <c r="I3568" s="21" t="s">
        <v>10893</v>
      </c>
      <c r="J3568" s="167">
        <v>201762</v>
      </c>
      <c r="K3568" s="168">
        <v>201762</v>
      </c>
      <c r="L3568" s="193">
        <v>0</v>
      </c>
      <c r="M3568" s="19" t="s">
        <v>10960</v>
      </c>
      <c r="N3568" s="31" t="s">
        <v>10906</v>
      </c>
      <c r="O3568" s="19" t="s">
        <v>10907</v>
      </c>
      <c r="P3568" s="19" t="s">
        <v>10903</v>
      </c>
      <c r="Q3568" s="15" t="s">
        <v>10898</v>
      </c>
      <c r="R3568" s="19" t="s">
        <v>16433</v>
      </c>
      <c r="S3568" s="19" t="s">
        <v>11025</v>
      </c>
    </row>
    <row r="3569" spans="1:19" ht="38.25" customHeight="1" x14ac:dyDescent="0.2">
      <c r="A3569" s="33">
        <v>8838</v>
      </c>
      <c r="B3569" s="178">
        <v>46155</v>
      </c>
      <c r="C3569" s="179">
        <v>46156</v>
      </c>
      <c r="D3569" s="13" t="s">
        <v>3486</v>
      </c>
      <c r="E3569" s="19"/>
      <c r="F3569" s="21" t="s">
        <v>10892</v>
      </c>
      <c r="G3569" s="21"/>
      <c r="H3569" s="21">
        <v>20</v>
      </c>
      <c r="I3569" s="21" t="s">
        <v>10893</v>
      </c>
      <c r="J3569" s="167">
        <v>0</v>
      </c>
      <c r="K3569" s="168">
        <v>0</v>
      </c>
      <c r="L3569" s="193">
        <v>141400</v>
      </c>
      <c r="M3569" s="19" t="s">
        <v>10905</v>
      </c>
      <c r="N3569" s="19" t="s">
        <v>10917</v>
      </c>
      <c r="O3569" s="19" t="s">
        <v>11111</v>
      </c>
      <c r="P3569" s="19" t="s">
        <v>10919</v>
      </c>
      <c r="Q3569" s="33" t="s">
        <v>10914</v>
      </c>
      <c r="R3569" s="19" t="s">
        <v>16434</v>
      </c>
      <c r="S3569" s="19" t="s">
        <v>15418</v>
      </c>
    </row>
    <row r="3570" spans="1:19" ht="25.5" customHeight="1" x14ac:dyDescent="0.2">
      <c r="A3570" s="33">
        <v>8839</v>
      </c>
      <c r="B3570" s="178">
        <v>46156</v>
      </c>
      <c r="C3570" s="179">
        <v>46156</v>
      </c>
      <c r="D3570" s="13" t="s">
        <v>3486</v>
      </c>
      <c r="E3570" s="19"/>
      <c r="F3570" s="21" t="s">
        <v>12506</v>
      </c>
      <c r="G3570" s="21"/>
      <c r="H3570" s="21">
        <v>17</v>
      </c>
      <c r="I3570" s="21" t="s">
        <v>10904</v>
      </c>
      <c r="J3570" s="167">
        <v>287400</v>
      </c>
      <c r="K3570" s="168">
        <v>0</v>
      </c>
      <c r="L3570" s="193">
        <v>141400</v>
      </c>
      <c r="M3570" s="19" t="s">
        <v>10905</v>
      </c>
      <c r="N3570" s="19" t="s">
        <v>10974</v>
      </c>
      <c r="O3570" s="19" t="s">
        <v>10975</v>
      </c>
      <c r="P3570" s="19" t="s">
        <v>10976</v>
      </c>
      <c r="Q3570" s="33" t="s">
        <v>10914</v>
      </c>
      <c r="R3570" s="19" t="s">
        <v>16435</v>
      </c>
      <c r="S3570" s="19" t="s">
        <v>11221</v>
      </c>
    </row>
    <row r="3571" spans="1:19" ht="38.25" customHeight="1" x14ac:dyDescent="0.2">
      <c r="A3571" s="33">
        <v>8841</v>
      </c>
      <c r="B3571" s="178">
        <v>46155</v>
      </c>
      <c r="C3571" s="179">
        <v>46156</v>
      </c>
      <c r="D3571" s="13" t="s">
        <v>3486</v>
      </c>
      <c r="E3571" s="19"/>
      <c r="F3571" s="21" t="s">
        <v>10892</v>
      </c>
      <c r="G3571" s="21"/>
      <c r="H3571" s="21">
        <v>24</v>
      </c>
      <c r="I3571" s="21" t="s">
        <v>10904</v>
      </c>
      <c r="J3571" s="167">
        <v>286348</v>
      </c>
      <c r="K3571" s="168">
        <v>286348</v>
      </c>
      <c r="L3571" s="193">
        <v>0</v>
      </c>
      <c r="M3571" s="19" t="s">
        <v>10905</v>
      </c>
      <c r="N3571" s="19" t="s">
        <v>10979</v>
      </c>
      <c r="O3571" s="19" t="s">
        <v>11439</v>
      </c>
      <c r="P3571" s="31" t="s">
        <v>10980</v>
      </c>
      <c r="Q3571" s="15" t="s">
        <v>10898</v>
      </c>
      <c r="R3571" s="19" t="s">
        <v>16436</v>
      </c>
      <c r="S3571" s="19" t="s">
        <v>11297</v>
      </c>
    </row>
    <row r="3572" spans="1:19" ht="25.5" customHeight="1" x14ac:dyDescent="0.2">
      <c r="A3572" s="33">
        <v>8842</v>
      </c>
      <c r="B3572" s="178">
        <v>46156</v>
      </c>
      <c r="C3572" s="179">
        <v>46156</v>
      </c>
      <c r="D3572" s="13" t="s">
        <v>3486</v>
      </c>
      <c r="E3572" s="19"/>
      <c r="F3572" s="21" t="s">
        <v>10892</v>
      </c>
      <c r="G3572" s="21"/>
      <c r="H3572" s="21">
        <v>29</v>
      </c>
      <c r="I3572" s="21" t="s">
        <v>10904</v>
      </c>
      <c r="J3572" s="167">
        <v>0</v>
      </c>
      <c r="K3572" s="168">
        <v>0</v>
      </c>
      <c r="L3572" s="193">
        <v>141400</v>
      </c>
      <c r="M3572" s="19" t="s">
        <v>13260</v>
      </c>
      <c r="N3572" s="19" t="s">
        <v>10917</v>
      </c>
      <c r="O3572" s="19" t="s">
        <v>11169</v>
      </c>
      <c r="P3572" s="19" t="s">
        <v>10919</v>
      </c>
      <c r="Q3572" s="33" t="s">
        <v>10914</v>
      </c>
      <c r="R3572" s="19" t="s">
        <v>16437</v>
      </c>
      <c r="S3572" s="19" t="s">
        <v>12790</v>
      </c>
    </row>
    <row r="3573" spans="1:19" ht="38.25" customHeight="1" x14ac:dyDescent="0.2">
      <c r="A3573" s="33">
        <v>8845</v>
      </c>
      <c r="B3573" s="178">
        <v>46156</v>
      </c>
      <c r="C3573" s="179">
        <v>46156</v>
      </c>
      <c r="D3573" s="13" t="s">
        <v>3486</v>
      </c>
      <c r="E3573" s="19"/>
      <c r="F3573" s="21" t="s">
        <v>12506</v>
      </c>
      <c r="G3573" s="21"/>
      <c r="H3573" s="21">
        <v>17</v>
      </c>
      <c r="I3573" s="21" t="s">
        <v>10893</v>
      </c>
      <c r="J3573" s="167">
        <v>55627</v>
      </c>
      <c r="K3573" s="168">
        <v>55627</v>
      </c>
      <c r="L3573" s="193">
        <v>0</v>
      </c>
      <c r="M3573" s="19" t="s">
        <v>10905</v>
      </c>
      <c r="N3573" s="31" t="s">
        <v>10906</v>
      </c>
      <c r="O3573" s="19" t="s">
        <v>10947</v>
      </c>
      <c r="P3573" s="19" t="s">
        <v>10903</v>
      </c>
      <c r="Q3573" s="15" t="s">
        <v>10898</v>
      </c>
      <c r="R3573" s="19" t="s">
        <v>16438</v>
      </c>
      <c r="S3573" s="19" t="s">
        <v>11025</v>
      </c>
    </row>
    <row r="3574" spans="1:19" ht="38.25" customHeight="1" x14ac:dyDescent="0.2">
      <c r="A3574" s="33">
        <v>9408</v>
      </c>
      <c r="B3574" s="178">
        <v>46155</v>
      </c>
      <c r="C3574" s="179">
        <v>46156</v>
      </c>
      <c r="D3574" s="13" t="s">
        <v>3486</v>
      </c>
      <c r="E3574" s="19"/>
      <c r="F3574" s="21" t="s">
        <v>10892</v>
      </c>
      <c r="G3574" s="21"/>
      <c r="H3574" s="21">
        <v>58</v>
      </c>
      <c r="I3574" s="21" t="s">
        <v>10904</v>
      </c>
      <c r="J3574" s="167">
        <v>0</v>
      </c>
      <c r="K3574" s="168">
        <v>0</v>
      </c>
      <c r="L3574" s="193">
        <v>141400</v>
      </c>
      <c r="M3574" s="19" t="s">
        <v>10905</v>
      </c>
      <c r="N3574" s="19" t="s">
        <v>11097</v>
      </c>
      <c r="O3574" s="19" t="s">
        <v>15017</v>
      </c>
      <c r="P3574" s="31" t="s">
        <v>11099</v>
      </c>
      <c r="Q3574" s="33" t="s">
        <v>10914</v>
      </c>
      <c r="R3574" s="19" t="s">
        <v>16439</v>
      </c>
      <c r="S3574" s="19" t="s">
        <v>15980</v>
      </c>
    </row>
    <row r="3575" spans="1:19" ht="25.5" customHeight="1" x14ac:dyDescent="0.2">
      <c r="A3575" s="33">
        <v>8847</v>
      </c>
      <c r="B3575" s="178">
        <v>46156</v>
      </c>
      <c r="C3575" s="179">
        <v>46156</v>
      </c>
      <c r="D3575" s="13" t="s">
        <v>3486</v>
      </c>
      <c r="E3575" s="19"/>
      <c r="F3575" s="21" t="s">
        <v>12506</v>
      </c>
      <c r="G3575" s="21"/>
      <c r="H3575" s="21">
        <v>17</v>
      </c>
      <c r="I3575" s="21" t="s">
        <v>10893</v>
      </c>
      <c r="J3575" s="167">
        <v>0</v>
      </c>
      <c r="K3575" s="168">
        <v>0</v>
      </c>
      <c r="L3575" s="193">
        <v>141400</v>
      </c>
      <c r="M3575" s="19" t="s">
        <v>11041</v>
      </c>
      <c r="N3575" s="19" t="s">
        <v>10917</v>
      </c>
      <c r="O3575" s="19" t="s">
        <v>11169</v>
      </c>
      <c r="P3575" s="19" t="s">
        <v>10919</v>
      </c>
      <c r="Q3575" s="33" t="s">
        <v>10914</v>
      </c>
      <c r="R3575" s="19" t="s">
        <v>16440</v>
      </c>
      <c r="S3575" s="19" t="s">
        <v>12790</v>
      </c>
    </row>
    <row r="3576" spans="1:19" ht="25.5" customHeight="1" x14ac:dyDescent="0.2">
      <c r="A3576" s="33">
        <v>8849</v>
      </c>
      <c r="B3576" s="178">
        <v>46156</v>
      </c>
      <c r="C3576" s="179">
        <v>46156</v>
      </c>
      <c r="D3576" s="13" t="s">
        <v>3486</v>
      </c>
      <c r="E3576" s="19"/>
      <c r="F3576" s="21" t="s">
        <v>10892</v>
      </c>
      <c r="G3576" s="21"/>
      <c r="H3576" s="21">
        <v>34</v>
      </c>
      <c r="I3576" s="21" t="s">
        <v>10904</v>
      </c>
      <c r="J3576" s="167">
        <v>0</v>
      </c>
      <c r="K3576" s="168">
        <v>0</v>
      </c>
      <c r="L3576" s="193">
        <v>141400</v>
      </c>
      <c r="M3576" s="19" t="s">
        <v>16407</v>
      </c>
      <c r="N3576" s="19" t="s">
        <v>11027</v>
      </c>
      <c r="O3576" s="19" t="s">
        <v>11338</v>
      </c>
      <c r="P3576" s="19" t="s">
        <v>11028</v>
      </c>
      <c r="Q3576" s="33" t="s">
        <v>10914</v>
      </c>
      <c r="R3576" s="19" t="s">
        <v>16441</v>
      </c>
      <c r="S3576" s="19" t="s">
        <v>11472</v>
      </c>
    </row>
    <row r="3577" spans="1:19" ht="25.5" customHeight="1" x14ac:dyDescent="0.2">
      <c r="A3577" s="33">
        <v>8850</v>
      </c>
      <c r="B3577" s="178">
        <v>46156</v>
      </c>
      <c r="C3577" s="179">
        <v>46156</v>
      </c>
      <c r="D3577" s="13" t="s">
        <v>3486</v>
      </c>
      <c r="E3577" s="19"/>
      <c r="F3577" s="21" t="s">
        <v>10892</v>
      </c>
      <c r="G3577" s="21"/>
      <c r="H3577" s="21">
        <v>36</v>
      </c>
      <c r="I3577" s="21" t="s">
        <v>10893</v>
      </c>
      <c r="J3577" s="167">
        <v>0</v>
      </c>
      <c r="K3577" s="168">
        <v>0</v>
      </c>
      <c r="L3577" s="193">
        <v>141400</v>
      </c>
      <c r="M3577" s="19" t="s">
        <v>11278</v>
      </c>
      <c r="N3577" s="19" t="s">
        <v>10987</v>
      </c>
      <c r="O3577" s="19" t="s">
        <v>10988</v>
      </c>
      <c r="P3577" s="19" t="s">
        <v>10919</v>
      </c>
      <c r="Q3577" s="33" t="s">
        <v>10914</v>
      </c>
      <c r="R3577" s="19" t="s">
        <v>16442</v>
      </c>
      <c r="S3577" s="19" t="s">
        <v>15036</v>
      </c>
    </row>
    <row r="3578" spans="1:19" ht="38.25" customHeight="1" x14ac:dyDescent="0.2">
      <c r="A3578" s="33">
        <v>9076</v>
      </c>
      <c r="B3578" s="178">
        <v>46128</v>
      </c>
      <c r="C3578" s="179">
        <v>46156</v>
      </c>
      <c r="D3578" s="13" t="s">
        <v>3486</v>
      </c>
      <c r="E3578" s="19"/>
      <c r="F3578" s="21" t="s">
        <v>10892</v>
      </c>
      <c r="G3578" s="21"/>
      <c r="H3578" s="21">
        <v>44</v>
      </c>
      <c r="I3578" s="21" t="s">
        <v>10904</v>
      </c>
      <c r="J3578" s="167">
        <v>0</v>
      </c>
      <c r="K3578" s="168">
        <v>0</v>
      </c>
      <c r="L3578" s="193">
        <v>141400</v>
      </c>
      <c r="M3578" s="19" t="s">
        <v>10905</v>
      </c>
      <c r="N3578" s="19" t="s">
        <v>12075</v>
      </c>
      <c r="O3578" s="19" t="s">
        <v>11439</v>
      </c>
      <c r="P3578" s="19" t="s">
        <v>11163</v>
      </c>
      <c r="Q3578" s="33" t="s">
        <v>10914</v>
      </c>
      <c r="R3578" s="19" t="s">
        <v>16443</v>
      </c>
      <c r="S3578" s="19" t="s">
        <v>15120</v>
      </c>
    </row>
    <row r="3579" spans="1:19" ht="38.25" customHeight="1" x14ac:dyDescent="0.2">
      <c r="A3579" s="33">
        <v>8851</v>
      </c>
      <c r="B3579" s="178">
        <v>46156</v>
      </c>
      <c r="C3579" s="179">
        <v>46156</v>
      </c>
      <c r="D3579" s="13" t="s">
        <v>3486</v>
      </c>
      <c r="E3579" s="19"/>
      <c r="F3579" s="21" t="s">
        <v>12506</v>
      </c>
      <c r="G3579" s="21"/>
      <c r="H3579" s="21">
        <v>16</v>
      </c>
      <c r="I3579" s="21" t="s">
        <v>10893</v>
      </c>
      <c r="J3579" s="167">
        <v>0</v>
      </c>
      <c r="K3579" s="168">
        <v>0</v>
      </c>
      <c r="L3579" s="193">
        <v>141400</v>
      </c>
      <c r="M3579" s="19" t="s">
        <v>11278</v>
      </c>
      <c r="N3579" s="19" t="s">
        <v>10917</v>
      </c>
      <c r="O3579" s="19" t="s">
        <v>11459</v>
      </c>
      <c r="P3579" s="19" t="s">
        <v>10919</v>
      </c>
      <c r="Q3579" s="33" t="s">
        <v>10914</v>
      </c>
      <c r="R3579" s="19" t="s">
        <v>16444</v>
      </c>
      <c r="S3579" s="19" t="s">
        <v>12790</v>
      </c>
    </row>
    <row r="3580" spans="1:19" ht="25.5" customHeight="1" x14ac:dyDescent="0.2">
      <c r="A3580" s="33">
        <v>8852</v>
      </c>
      <c r="B3580" s="178">
        <v>46156</v>
      </c>
      <c r="C3580" s="179">
        <v>46156</v>
      </c>
      <c r="D3580" s="13" t="s">
        <v>3486</v>
      </c>
      <c r="E3580" s="19"/>
      <c r="F3580" s="21" t="s">
        <v>10892</v>
      </c>
      <c r="G3580" s="21"/>
      <c r="H3580" s="21">
        <v>19</v>
      </c>
      <c r="I3580" s="21" t="s">
        <v>10904</v>
      </c>
      <c r="J3580" s="167">
        <v>0</v>
      </c>
      <c r="K3580" s="168">
        <v>0</v>
      </c>
      <c r="L3580" s="193">
        <v>141400</v>
      </c>
      <c r="M3580" s="19" t="s">
        <v>16407</v>
      </c>
      <c r="N3580" s="19" t="s">
        <v>11323</v>
      </c>
      <c r="O3580" s="19" t="s">
        <v>11324</v>
      </c>
      <c r="P3580" s="19" t="s">
        <v>982</v>
      </c>
      <c r="Q3580" s="33" t="s">
        <v>10914</v>
      </c>
      <c r="R3580" s="19" t="s">
        <v>16445</v>
      </c>
      <c r="S3580" s="19" t="s">
        <v>15036</v>
      </c>
    </row>
    <row r="3581" spans="1:19" ht="25.5" customHeight="1" x14ac:dyDescent="0.2">
      <c r="A3581" s="33">
        <v>8853</v>
      </c>
      <c r="B3581" s="178">
        <v>46156</v>
      </c>
      <c r="C3581" s="179">
        <v>46156</v>
      </c>
      <c r="D3581" s="13" t="s">
        <v>3486</v>
      </c>
      <c r="E3581" s="19"/>
      <c r="F3581" s="21" t="s">
        <v>10892</v>
      </c>
      <c r="G3581" s="21"/>
      <c r="H3581" s="21">
        <v>18</v>
      </c>
      <c r="I3581" s="21" t="s">
        <v>10893</v>
      </c>
      <c r="J3581" s="167">
        <v>1408825</v>
      </c>
      <c r="K3581" s="168">
        <v>1408825</v>
      </c>
      <c r="L3581" s="193">
        <v>0</v>
      </c>
      <c r="M3581" s="19" t="s">
        <v>10905</v>
      </c>
      <c r="N3581" s="19" t="s">
        <v>10928</v>
      </c>
      <c r="O3581" s="19" t="s">
        <v>10929</v>
      </c>
      <c r="P3581" s="19" t="s">
        <v>10930</v>
      </c>
      <c r="Q3581" s="15" t="s">
        <v>10898</v>
      </c>
      <c r="R3581" s="19" t="s">
        <v>16446</v>
      </c>
      <c r="S3581" s="19" t="s">
        <v>10932</v>
      </c>
    </row>
    <row r="3582" spans="1:19" ht="51" customHeight="1" x14ac:dyDescent="0.2">
      <c r="A3582" s="33">
        <v>9026</v>
      </c>
      <c r="B3582" s="178">
        <v>46155</v>
      </c>
      <c r="C3582" s="179">
        <v>46155</v>
      </c>
      <c r="D3582" s="13" t="s">
        <v>3486</v>
      </c>
      <c r="E3582" s="19"/>
      <c r="F3582" s="21" t="s">
        <v>10892</v>
      </c>
      <c r="G3582" s="21"/>
      <c r="H3582" s="21">
        <v>45</v>
      </c>
      <c r="I3582" s="21" t="s">
        <v>10904</v>
      </c>
      <c r="J3582" s="168">
        <v>844438</v>
      </c>
      <c r="K3582" s="168">
        <v>1688876</v>
      </c>
      <c r="L3582" s="168">
        <v>0</v>
      </c>
      <c r="M3582" s="19" t="s">
        <v>10905</v>
      </c>
      <c r="N3582" s="19" t="s">
        <v>12417</v>
      </c>
      <c r="O3582" s="19" t="s">
        <v>10984</v>
      </c>
      <c r="P3582" s="19" t="s">
        <v>10919</v>
      </c>
      <c r="Q3582" s="33" t="s">
        <v>10898</v>
      </c>
      <c r="R3582" s="19" t="s">
        <v>16447</v>
      </c>
      <c r="S3582" s="19" t="s">
        <v>12419</v>
      </c>
    </row>
    <row r="3583" spans="1:19" ht="38.25" customHeight="1" x14ac:dyDescent="0.2">
      <c r="A3583" s="33">
        <v>9028</v>
      </c>
      <c r="B3583" s="178">
        <v>46155</v>
      </c>
      <c r="C3583" s="179">
        <v>46155</v>
      </c>
      <c r="D3583" s="13" t="s">
        <v>3486</v>
      </c>
      <c r="E3583" s="19"/>
      <c r="F3583" s="21" t="s">
        <v>10892</v>
      </c>
      <c r="G3583" s="21"/>
      <c r="H3583" s="21">
        <v>19</v>
      </c>
      <c r="I3583" s="21" t="s">
        <v>10904</v>
      </c>
      <c r="J3583" s="167">
        <v>281640</v>
      </c>
      <c r="K3583" s="168">
        <v>281640</v>
      </c>
      <c r="L3583" s="193">
        <v>0</v>
      </c>
      <c r="M3583" s="19" t="s">
        <v>11238</v>
      </c>
      <c r="N3583" s="31" t="s">
        <v>10906</v>
      </c>
      <c r="O3583" s="19" t="s">
        <v>11201</v>
      </c>
      <c r="P3583" s="19" t="s">
        <v>10903</v>
      </c>
      <c r="Q3583" s="15" t="s">
        <v>10898</v>
      </c>
      <c r="R3583" s="19" t="s">
        <v>16448</v>
      </c>
      <c r="S3583" s="19" t="s">
        <v>10949</v>
      </c>
    </row>
    <row r="3584" spans="1:19" ht="25.5" customHeight="1" x14ac:dyDescent="0.2">
      <c r="A3584" s="33">
        <v>9031</v>
      </c>
      <c r="B3584" s="178">
        <v>46155</v>
      </c>
      <c r="C3584" s="179">
        <v>46155</v>
      </c>
      <c r="D3584" s="13" t="s">
        <v>3486</v>
      </c>
      <c r="E3584" s="19"/>
      <c r="F3584" s="21" t="s">
        <v>10892</v>
      </c>
      <c r="G3584" s="21"/>
      <c r="H3584" s="21">
        <v>41</v>
      </c>
      <c r="I3584" s="21" t="s">
        <v>10893</v>
      </c>
      <c r="J3584" s="167">
        <v>655618</v>
      </c>
      <c r="K3584" s="168">
        <v>655618</v>
      </c>
      <c r="L3584" s="193">
        <v>0</v>
      </c>
      <c r="M3584" s="19" t="s">
        <v>16449</v>
      </c>
      <c r="N3584" s="19" t="s">
        <v>11638</v>
      </c>
      <c r="O3584" s="19" t="s">
        <v>11162</v>
      </c>
      <c r="P3584" s="19" t="s">
        <v>11163</v>
      </c>
      <c r="Q3584" s="15" t="s">
        <v>10898</v>
      </c>
      <c r="R3584" s="19" t="s">
        <v>16450</v>
      </c>
      <c r="S3584" s="19" t="s">
        <v>16451</v>
      </c>
    </row>
    <row r="3585" spans="1:19" ht="51" customHeight="1" x14ac:dyDescent="0.2">
      <c r="A3585" s="33">
        <v>9034</v>
      </c>
      <c r="B3585" s="178">
        <v>46155</v>
      </c>
      <c r="C3585" s="179">
        <v>46155</v>
      </c>
      <c r="D3585" s="13" t="s">
        <v>3486</v>
      </c>
      <c r="E3585" s="19"/>
      <c r="F3585" s="21" t="s">
        <v>10892</v>
      </c>
      <c r="G3585" s="21"/>
      <c r="H3585" s="21">
        <v>18</v>
      </c>
      <c r="I3585" s="21" t="s">
        <v>10893</v>
      </c>
      <c r="J3585" s="167">
        <v>1081337</v>
      </c>
      <c r="K3585" s="168">
        <v>1249533</v>
      </c>
      <c r="L3585" s="168">
        <v>0</v>
      </c>
      <c r="M3585" s="19" t="s">
        <v>11041</v>
      </c>
      <c r="N3585" s="19" t="s">
        <v>10941</v>
      </c>
      <c r="O3585" s="19" t="s">
        <v>11055</v>
      </c>
      <c r="P3585" s="19" t="s">
        <v>10943</v>
      </c>
      <c r="Q3585" s="15" t="s">
        <v>10898</v>
      </c>
      <c r="R3585" s="19" t="s">
        <v>16452</v>
      </c>
      <c r="S3585" s="19" t="s">
        <v>15294</v>
      </c>
    </row>
    <row r="3586" spans="1:19" ht="25.5" customHeight="1" x14ac:dyDescent="0.2">
      <c r="A3586" s="33">
        <v>9046</v>
      </c>
      <c r="B3586" s="178">
        <v>46155</v>
      </c>
      <c r="C3586" s="179">
        <v>46155</v>
      </c>
      <c r="D3586" s="13" t="s">
        <v>3486</v>
      </c>
      <c r="E3586" s="19"/>
      <c r="F3586" s="21" t="s">
        <v>10892</v>
      </c>
      <c r="G3586" s="21"/>
      <c r="H3586" s="21">
        <v>26</v>
      </c>
      <c r="I3586" s="21" t="s">
        <v>10904</v>
      </c>
      <c r="J3586" s="167">
        <v>446732</v>
      </c>
      <c r="K3586" s="168">
        <v>446732</v>
      </c>
      <c r="L3586" s="193">
        <v>0</v>
      </c>
      <c r="M3586" s="19" t="s">
        <v>11456</v>
      </c>
      <c r="N3586" s="31" t="s">
        <v>10906</v>
      </c>
      <c r="O3586" s="19" t="s">
        <v>11201</v>
      </c>
      <c r="P3586" s="19" t="s">
        <v>10903</v>
      </c>
      <c r="Q3586" s="15" t="s">
        <v>10898</v>
      </c>
      <c r="R3586" s="19" t="s">
        <v>16453</v>
      </c>
      <c r="S3586" s="19" t="s">
        <v>11025</v>
      </c>
    </row>
    <row r="3587" spans="1:19" ht="25.5" customHeight="1" x14ac:dyDescent="0.2">
      <c r="A3587" s="33">
        <v>9619</v>
      </c>
      <c r="B3587" s="178">
        <v>46155</v>
      </c>
      <c r="C3587" s="179">
        <v>46155</v>
      </c>
      <c r="D3587" s="13" t="s">
        <v>3486</v>
      </c>
      <c r="E3587" s="19"/>
      <c r="F3587" s="21" t="s">
        <v>12298</v>
      </c>
      <c r="G3587" s="21"/>
      <c r="H3587" s="21">
        <v>17</v>
      </c>
      <c r="I3587" s="21" t="s">
        <v>10893</v>
      </c>
      <c r="J3587" s="167">
        <v>0</v>
      </c>
      <c r="K3587" s="168">
        <v>0</v>
      </c>
      <c r="L3587" s="193">
        <v>141400</v>
      </c>
      <c r="M3587" s="19" t="s">
        <v>11041</v>
      </c>
      <c r="N3587" s="19" t="s">
        <v>10917</v>
      </c>
      <c r="O3587" s="19" t="s">
        <v>11169</v>
      </c>
      <c r="P3587" s="19" t="s">
        <v>10919</v>
      </c>
      <c r="Q3587" s="33" t="s">
        <v>10914</v>
      </c>
      <c r="R3587" s="19" t="s">
        <v>16454</v>
      </c>
      <c r="S3587" s="19" t="s">
        <v>15374</v>
      </c>
    </row>
    <row r="3588" spans="1:19" ht="38.25" customHeight="1" x14ac:dyDescent="0.2">
      <c r="A3588" s="33">
        <v>9048</v>
      </c>
      <c r="B3588" s="178">
        <v>46154</v>
      </c>
      <c r="C3588" s="179">
        <v>46155</v>
      </c>
      <c r="D3588" s="13" t="s">
        <v>3486</v>
      </c>
      <c r="E3588" s="19"/>
      <c r="F3588" s="21" t="s">
        <v>10892</v>
      </c>
      <c r="G3588" s="21"/>
      <c r="H3588" s="21">
        <v>32</v>
      </c>
      <c r="I3588" s="21" t="s">
        <v>10893</v>
      </c>
      <c r="J3588" s="167">
        <v>86880</v>
      </c>
      <c r="K3588" s="168">
        <v>173760</v>
      </c>
      <c r="L3588" s="168">
        <v>0</v>
      </c>
      <c r="M3588" s="19" t="s">
        <v>14119</v>
      </c>
      <c r="N3588" s="19" t="s">
        <v>10928</v>
      </c>
      <c r="O3588" s="19" t="s">
        <v>10929</v>
      </c>
      <c r="P3588" s="19" t="s">
        <v>10930</v>
      </c>
      <c r="Q3588" s="33" t="s">
        <v>10898</v>
      </c>
      <c r="R3588" s="19" t="s">
        <v>16455</v>
      </c>
      <c r="S3588" s="19" t="s">
        <v>10932</v>
      </c>
    </row>
    <row r="3589" spans="1:19" ht="38.25" customHeight="1" x14ac:dyDescent="0.2">
      <c r="A3589" s="33">
        <v>9050</v>
      </c>
      <c r="B3589" s="178">
        <v>46155</v>
      </c>
      <c r="C3589" s="179">
        <v>46155</v>
      </c>
      <c r="D3589" s="13" t="s">
        <v>3486</v>
      </c>
      <c r="E3589" s="19"/>
      <c r="F3589" s="21" t="s">
        <v>10892</v>
      </c>
      <c r="G3589" s="21"/>
      <c r="H3589" s="21">
        <v>20</v>
      </c>
      <c r="I3589" s="21" t="s">
        <v>10904</v>
      </c>
      <c r="J3589" s="167">
        <v>0</v>
      </c>
      <c r="K3589" s="168">
        <v>0</v>
      </c>
      <c r="L3589" s="193">
        <v>141400</v>
      </c>
      <c r="M3589" s="19" t="s">
        <v>11384</v>
      </c>
      <c r="N3589" s="19" t="s">
        <v>16105</v>
      </c>
      <c r="O3589" s="19" t="s">
        <v>10984</v>
      </c>
      <c r="P3589" s="19" t="s">
        <v>10919</v>
      </c>
      <c r="Q3589" s="33" t="s">
        <v>10914</v>
      </c>
      <c r="R3589" s="19" t="s">
        <v>16456</v>
      </c>
      <c r="S3589" s="19" t="s">
        <v>16457</v>
      </c>
    </row>
    <row r="3590" spans="1:19" ht="25.5" customHeight="1" x14ac:dyDescent="0.2">
      <c r="A3590" s="33">
        <v>9054</v>
      </c>
      <c r="B3590" s="178">
        <v>46155</v>
      </c>
      <c r="C3590" s="179">
        <v>46155</v>
      </c>
      <c r="D3590" s="13" t="s">
        <v>3486</v>
      </c>
      <c r="E3590" s="19"/>
      <c r="F3590" s="21" t="s">
        <v>12506</v>
      </c>
      <c r="G3590" s="21"/>
      <c r="H3590" s="21">
        <v>17</v>
      </c>
      <c r="I3590" s="21" t="s">
        <v>10904</v>
      </c>
      <c r="J3590" s="167">
        <v>118510</v>
      </c>
      <c r="K3590" s="168">
        <v>118510</v>
      </c>
      <c r="L3590" s="193">
        <v>0</v>
      </c>
      <c r="M3590" s="19" t="s">
        <v>16458</v>
      </c>
      <c r="N3590" s="19" t="s">
        <v>11638</v>
      </c>
      <c r="O3590" s="19" t="s">
        <v>11162</v>
      </c>
      <c r="P3590" s="19" t="s">
        <v>11163</v>
      </c>
      <c r="Q3590" s="15" t="s">
        <v>10898</v>
      </c>
      <c r="R3590" s="19" t="s">
        <v>16459</v>
      </c>
      <c r="S3590" s="19" t="s">
        <v>15904</v>
      </c>
    </row>
    <row r="3591" spans="1:19" ht="38.25" customHeight="1" x14ac:dyDescent="0.2">
      <c r="A3591" s="33">
        <v>9056</v>
      </c>
      <c r="B3591" s="178">
        <v>46155</v>
      </c>
      <c r="C3591" s="179">
        <v>46155</v>
      </c>
      <c r="D3591" s="13" t="s">
        <v>3486</v>
      </c>
      <c r="E3591" s="19"/>
      <c r="F3591" s="21" t="s">
        <v>12506</v>
      </c>
      <c r="G3591" s="21"/>
      <c r="H3591" s="21">
        <v>17</v>
      </c>
      <c r="I3591" s="21" t="s">
        <v>10893</v>
      </c>
      <c r="J3591" s="167">
        <v>0</v>
      </c>
      <c r="K3591" s="168">
        <v>0</v>
      </c>
      <c r="L3591" s="193">
        <v>141400</v>
      </c>
      <c r="M3591" s="19" t="s">
        <v>12649</v>
      </c>
      <c r="N3591" s="19" t="s">
        <v>10937</v>
      </c>
      <c r="O3591" s="19" t="s">
        <v>15053</v>
      </c>
      <c r="P3591" s="19" t="s">
        <v>11228</v>
      </c>
      <c r="Q3591" s="33" t="s">
        <v>10914</v>
      </c>
      <c r="R3591" s="19" t="s">
        <v>16460</v>
      </c>
      <c r="S3591" s="19" t="s">
        <v>15036</v>
      </c>
    </row>
    <row r="3592" spans="1:19" ht="38.25" customHeight="1" x14ac:dyDescent="0.2">
      <c r="A3592" s="33">
        <v>9057</v>
      </c>
      <c r="B3592" s="178">
        <v>46155</v>
      </c>
      <c r="C3592" s="179">
        <v>46155</v>
      </c>
      <c r="D3592" s="13" t="s">
        <v>3486</v>
      </c>
      <c r="E3592" s="19"/>
      <c r="F3592" s="21" t="s">
        <v>10892</v>
      </c>
      <c r="G3592" s="21"/>
      <c r="H3592" s="21">
        <v>20</v>
      </c>
      <c r="I3592" s="21" t="s">
        <v>10893</v>
      </c>
      <c r="J3592" s="167">
        <v>3330000</v>
      </c>
      <c r="K3592" s="168">
        <v>0</v>
      </c>
      <c r="L3592" s="193">
        <v>141400</v>
      </c>
      <c r="M3592" s="19" t="s">
        <v>16461</v>
      </c>
      <c r="N3592" s="19" t="s">
        <v>10963</v>
      </c>
      <c r="O3592" s="19" t="s">
        <v>10964</v>
      </c>
      <c r="P3592" s="31" t="s">
        <v>10913</v>
      </c>
      <c r="Q3592" s="33" t="s">
        <v>10914</v>
      </c>
      <c r="R3592" s="19" t="s">
        <v>16462</v>
      </c>
      <c r="S3592" s="19" t="s">
        <v>16463</v>
      </c>
    </row>
    <row r="3593" spans="1:19" ht="38.25" customHeight="1" x14ac:dyDescent="0.2">
      <c r="A3593" s="33">
        <v>9064</v>
      </c>
      <c r="B3593" s="178">
        <v>46155</v>
      </c>
      <c r="C3593" s="179">
        <v>46155</v>
      </c>
      <c r="D3593" s="13" t="s">
        <v>3486</v>
      </c>
      <c r="E3593" s="19"/>
      <c r="F3593" s="21" t="s">
        <v>10892</v>
      </c>
      <c r="G3593" s="21"/>
      <c r="H3593" s="21">
        <v>22</v>
      </c>
      <c r="I3593" s="21" t="s">
        <v>10904</v>
      </c>
      <c r="J3593" s="167">
        <v>0</v>
      </c>
      <c r="K3593" s="168">
        <v>0</v>
      </c>
      <c r="L3593" s="193">
        <v>141400</v>
      </c>
      <c r="M3593" s="19" t="s">
        <v>10905</v>
      </c>
      <c r="N3593" s="19" t="s">
        <v>10963</v>
      </c>
      <c r="O3593" s="19" t="s">
        <v>11539</v>
      </c>
      <c r="P3593" s="31" t="s">
        <v>10913</v>
      </c>
      <c r="Q3593" s="33" t="s">
        <v>10914</v>
      </c>
      <c r="R3593" s="19" t="s">
        <v>16464</v>
      </c>
      <c r="S3593" s="19" t="s">
        <v>11563</v>
      </c>
    </row>
    <row r="3594" spans="1:19" ht="51" customHeight="1" x14ac:dyDescent="0.2">
      <c r="A3594" s="33">
        <v>9065</v>
      </c>
      <c r="B3594" s="178">
        <v>46154</v>
      </c>
      <c r="C3594" s="179">
        <v>46155</v>
      </c>
      <c r="D3594" s="13" t="s">
        <v>3486</v>
      </c>
      <c r="E3594" s="19"/>
      <c r="F3594" s="21" t="s">
        <v>10892</v>
      </c>
      <c r="G3594" s="21"/>
      <c r="H3594" s="21">
        <v>20</v>
      </c>
      <c r="I3594" s="21" t="s">
        <v>10893</v>
      </c>
      <c r="J3594" s="167">
        <v>384708</v>
      </c>
      <c r="K3594" s="168">
        <v>384708</v>
      </c>
      <c r="L3594" s="193">
        <v>0</v>
      </c>
      <c r="M3594" s="19" t="s">
        <v>16465</v>
      </c>
      <c r="N3594" s="19" t="s">
        <v>11027</v>
      </c>
      <c r="O3594" s="19" t="s">
        <v>11338</v>
      </c>
      <c r="P3594" s="19" t="s">
        <v>11028</v>
      </c>
      <c r="Q3594" s="15" t="s">
        <v>10898</v>
      </c>
      <c r="R3594" s="19" t="s">
        <v>16466</v>
      </c>
      <c r="S3594" s="19" t="s">
        <v>16467</v>
      </c>
    </row>
    <row r="3595" spans="1:19" ht="51" customHeight="1" x14ac:dyDescent="0.2">
      <c r="A3595" s="33">
        <v>9070</v>
      </c>
      <c r="B3595" s="178">
        <v>46148</v>
      </c>
      <c r="C3595" s="179">
        <v>46155</v>
      </c>
      <c r="D3595" s="13" t="s">
        <v>3486</v>
      </c>
      <c r="E3595" s="19"/>
      <c r="F3595" s="21" t="s">
        <v>10892</v>
      </c>
      <c r="G3595" s="21"/>
      <c r="H3595" s="21">
        <v>19</v>
      </c>
      <c r="I3595" s="21" t="s">
        <v>10904</v>
      </c>
      <c r="J3595" s="167">
        <v>0</v>
      </c>
      <c r="K3595" s="168">
        <v>0</v>
      </c>
      <c r="L3595" s="193">
        <v>141400</v>
      </c>
      <c r="M3595" s="19" t="s">
        <v>16468</v>
      </c>
      <c r="N3595" s="19" t="s">
        <v>12743</v>
      </c>
      <c r="O3595" s="19" t="s">
        <v>11084</v>
      </c>
      <c r="P3595" s="19" t="s">
        <v>10930</v>
      </c>
      <c r="Q3595" s="33" t="s">
        <v>10914</v>
      </c>
      <c r="R3595" s="19" t="s">
        <v>16469</v>
      </c>
      <c r="S3595" s="19" t="s">
        <v>13606</v>
      </c>
    </row>
    <row r="3596" spans="1:19" ht="38.25" customHeight="1" x14ac:dyDescent="0.2">
      <c r="A3596" s="33">
        <v>9075</v>
      </c>
      <c r="B3596" s="178">
        <v>46155</v>
      </c>
      <c r="C3596" s="179">
        <v>46155</v>
      </c>
      <c r="D3596" s="13" t="s">
        <v>3486</v>
      </c>
      <c r="E3596" s="19"/>
      <c r="F3596" s="21" t="s">
        <v>10892</v>
      </c>
      <c r="G3596" s="21"/>
      <c r="H3596" s="21">
        <v>19</v>
      </c>
      <c r="I3596" s="21" t="s">
        <v>10893</v>
      </c>
      <c r="J3596" s="167">
        <v>0</v>
      </c>
      <c r="K3596" s="168">
        <v>0</v>
      </c>
      <c r="L3596" s="193">
        <v>141400</v>
      </c>
      <c r="M3596" s="19" t="s">
        <v>10905</v>
      </c>
      <c r="N3596" s="31" t="s">
        <v>10906</v>
      </c>
      <c r="O3596" s="19" t="s">
        <v>10961</v>
      </c>
      <c r="P3596" s="19" t="s">
        <v>10903</v>
      </c>
      <c r="Q3596" s="15" t="s">
        <v>10914</v>
      </c>
      <c r="R3596" s="19" t="s">
        <v>16470</v>
      </c>
      <c r="S3596" s="19" t="s">
        <v>10949</v>
      </c>
    </row>
    <row r="3597" spans="1:19" ht="38.25" customHeight="1" x14ac:dyDescent="0.2">
      <c r="A3597" s="33">
        <v>9078</v>
      </c>
      <c r="B3597" s="178">
        <v>46155</v>
      </c>
      <c r="C3597" s="179">
        <v>46155</v>
      </c>
      <c r="D3597" s="13" t="s">
        <v>3486</v>
      </c>
      <c r="E3597" s="19"/>
      <c r="F3597" s="21" t="s">
        <v>12506</v>
      </c>
      <c r="G3597" s="21"/>
      <c r="H3597" s="21">
        <v>17</v>
      </c>
      <c r="I3597" s="21" t="s">
        <v>10893</v>
      </c>
      <c r="J3597" s="167">
        <v>0</v>
      </c>
      <c r="K3597" s="168">
        <v>0</v>
      </c>
      <c r="L3597" s="193">
        <v>141400</v>
      </c>
      <c r="M3597" s="19" t="s">
        <v>11041</v>
      </c>
      <c r="N3597" s="31" t="s">
        <v>10906</v>
      </c>
      <c r="O3597" s="19" t="s">
        <v>10907</v>
      </c>
      <c r="P3597" s="19" t="s">
        <v>10903</v>
      </c>
      <c r="Q3597" s="33" t="s">
        <v>10914</v>
      </c>
      <c r="R3597" s="19" t="s">
        <v>16471</v>
      </c>
      <c r="S3597" s="19" t="s">
        <v>10949</v>
      </c>
    </row>
    <row r="3598" spans="1:19" ht="51" customHeight="1" x14ac:dyDescent="0.2">
      <c r="A3598" s="33">
        <v>9087</v>
      </c>
      <c r="B3598" s="178">
        <v>46154</v>
      </c>
      <c r="C3598" s="179">
        <v>46155</v>
      </c>
      <c r="D3598" s="13" t="s">
        <v>3486</v>
      </c>
      <c r="E3598" s="19"/>
      <c r="F3598" s="21" t="s">
        <v>12506</v>
      </c>
      <c r="G3598" s="21"/>
      <c r="H3598" s="21">
        <v>16</v>
      </c>
      <c r="I3598" s="21" t="s">
        <v>10893</v>
      </c>
      <c r="J3598" s="167">
        <v>468825</v>
      </c>
      <c r="K3598" s="168">
        <v>610497</v>
      </c>
      <c r="L3598" s="168">
        <v>0</v>
      </c>
      <c r="M3598" s="19" t="s">
        <v>10905</v>
      </c>
      <c r="N3598" s="19" t="s">
        <v>11875</v>
      </c>
      <c r="O3598" s="19" t="s">
        <v>11188</v>
      </c>
      <c r="P3598" s="19" t="s">
        <v>10919</v>
      </c>
      <c r="Q3598" s="15" t="s">
        <v>10898</v>
      </c>
      <c r="R3598" s="19" t="s">
        <v>16472</v>
      </c>
      <c r="S3598" s="19" t="s">
        <v>11824</v>
      </c>
    </row>
    <row r="3599" spans="1:19" ht="38.25" customHeight="1" x14ac:dyDescent="0.2">
      <c r="A3599" s="33">
        <v>9092</v>
      </c>
      <c r="B3599" s="178">
        <v>46155</v>
      </c>
      <c r="C3599" s="179">
        <v>46155</v>
      </c>
      <c r="D3599" s="13" t="s">
        <v>3486</v>
      </c>
      <c r="E3599" s="19"/>
      <c r="F3599" s="21" t="s">
        <v>10892</v>
      </c>
      <c r="G3599" s="21"/>
      <c r="H3599" s="21">
        <v>18</v>
      </c>
      <c r="I3599" s="21" t="s">
        <v>10893</v>
      </c>
      <c r="J3599" s="167">
        <v>956364</v>
      </c>
      <c r="K3599" s="168">
        <v>956364</v>
      </c>
      <c r="L3599" s="193">
        <v>0</v>
      </c>
      <c r="M3599" s="19" t="s">
        <v>11047</v>
      </c>
      <c r="N3599" s="19" t="s">
        <v>11121</v>
      </c>
      <c r="O3599" s="19" t="s">
        <v>11342</v>
      </c>
      <c r="P3599" s="19" t="s">
        <v>11163</v>
      </c>
      <c r="Q3599" s="15" t="s">
        <v>10898</v>
      </c>
      <c r="R3599" s="19" t="s">
        <v>16473</v>
      </c>
      <c r="S3599" s="19" t="s">
        <v>13891</v>
      </c>
    </row>
    <row r="3600" spans="1:19" x14ac:dyDescent="0.2">
      <c r="A3600" s="33">
        <v>9094</v>
      </c>
      <c r="B3600" s="178">
        <v>46155</v>
      </c>
      <c r="C3600" s="179">
        <v>46155</v>
      </c>
      <c r="D3600" s="13" t="s">
        <v>3486</v>
      </c>
      <c r="E3600" s="19"/>
      <c r="F3600" s="21" t="s">
        <v>10892</v>
      </c>
      <c r="G3600" s="21"/>
      <c r="H3600" s="21">
        <v>19</v>
      </c>
      <c r="I3600" s="21" t="s">
        <v>10893</v>
      </c>
      <c r="J3600" s="167">
        <v>0</v>
      </c>
      <c r="K3600" s="168">
        <v>0</v>
      </c>
      <c r="L3600" s="193">
        <v>141400</v>
      </c>
      <c r="M3600" s="19" t="s">
        <v>10905</v>
      </c>
      <c r="N3600" s="19" t="s">
        <v>10979</v>
      </c>
      <c r="O3600" s="19" t="s">
        <v>11981</v>
      </c>
      <c r="P3600" s="31" t="s">
        <v>10980</v>
      </c>
      <c r="Q3600" s="33" t="s">
        <v>10914</v>
      </c>
      <c r="R3600" s="19" t="s">
        <v>16474</v>
      </c>
      <c r="S3600" s="19" t="s">
        <v>15711</v>
      </c>
    </row>
    <row r="3601" spans="1:19" ht="51" customHeight="1" x14ac:dyDescent="0.2">
      <c r="A3601" s="33">
        <v>8813</v>
      </c>
      <c r="B3601" s="178">
        <v>46147</v>
      </c>
      <c r="C3601" s="179">
        <v>46155</v>
      </c>
      <c r="D3601" s="13" t="s">
        <v>3486</v>
      </c>
      <c r="E3601" s="19"/>
      <c r="F3601" s="21" t="s">
        <v>10892</v>
      </c>
      <c r="G3601" s="21"/>
      <c r="H3601" s="21">
        <v>36</v>
      </c>
      <c r="I3601" s="21" t="s">
        <v>10893</v>
      </c>
      <c r="J3601" s="167">
        <v>2719040</v>
      </c>
      <c r="K3601" s="168">
        <v>2719040</v>
      </c>
      <c r="L3601" s="193">
        <v>0</v>
      </c>
      <c r="M3601" s="19" t="s">
        <v>14184</v>
      </c>
      <c r="N3601" s="19" t="s">
        <v>11001</v>
      </c>
      <c r="O3601" s="19" t="s">
        <v>11002</v>
      </c>
      <c r="P3601" s="19" t="s">
        <v>10930</v>
      </c>
      <c r="Q3601" s="15" t="s">
        <v>10898</v>
      </c>
      <c r="R3601" s="19" t="s">
        <v>16475</v>
      </c>
      <c r="S3601" s="19" t="s">
        <v>16476</v>
      </c>
    </row>
    <row r="3602" spans="1:19" ht="38.25" customHeight="1" x14ac:dyDescent="0.2">
      <c r="A3602" s="33">
        <v>8877</v>
      </c>
      <c r="B3602" s="178">
        <v>46154</v>
      </c>
      <c r="C3602" s="179">
        <v>46154</v>
      </c>
      <c r="D3602" s="13" t="s">
        <v>3486</v>
      </c>
      <c r="E3602" s="19"/>
      <c r="F3602" s="21" t="s">
        <v>10892</v>
      </c>
      <c r="G3602" s="21"/>
      <c r="H3602" s="21">
        <v>18</v>
      </c>
      <c r="I3602" s="21" t="s">
        <v>10904</v>
      </c>
      <c r="J3602" s="167">
        <v>152150</v>
      </c>
      <c r="K3602" s="168">
        <v>152150</v>
      </c>
      <c r="L3602" s="193">
        <v>0</v>
      </c>
      <c r="M3602" s="19" t="s">
        <v>10905</v>
      </c>
      <c r="N3602" s="31" t="s">
        <v>10906</v>
      </c>
      <c r="O3602" s="19" t="s">
        <v>11071</v>
      </c>
      <c r="P3602" s="19" t="s">
        <v>10903</v>
      </c>
      <c r="Q3602" s="15" t="s">
        <v>10898</v>
      </c>
      <c r="R3602" s="19" t="s">
        <v>16477</v>
      </c>
      <c r="S3602" s="19" t="s">
        <v>10959</v>
      </c>
    </row>
    <row r="3603" spans="1:19" ht="51" customHeight="1" x14ac:dyDescent="0.2">
      <c r="A3603" s="33">
        <v>8880</v>
      </c>
      <c r="B3603" s="178">
        <v>46154</v>
      </c>
      <c r="C3603" s="179">
        <v>46154</v>
      </c>
      <c r="D3603" s="13" t="s">
        <v>3486</v>
      </c>
      <c r="E3603" s="19"/>
      <c r="F3603" s="21" t="s">
        <v>10892</v>
      </c>
      <c r="G3603" s="21"/>
      <c r="H3603" s="21">
        <v>19</v>
      </c>
      <c r="I3603" s="21" t="s">
        <v>10893</v>
      </c>
      <c r="J3603" s="167">
        <v>107400</v>
      </c>
      <c r="K3603" s="168">
        <v>0</v>
      </c>
      <c r="L3603" s="193">
        <v>141400</v>
      </c>
      <c r="M3603" s="19" t="s">
        <v>11041</v>
      </c>
      <c r="N3603" s="31" t="s">
        <v>10906</v>
      </c>
      <c r="O3603" s="19" t="s">
        <v>11419</v>
      </c>
      <c r="P3603" s="19" t="s">
        <v>10903</v>
      </c>
      <c r="Q3603" s="33" t="s">
        <v>10914</v>
      </c>
      <c r="R3603" s="19" t="s">
        <v>16478</v>
      </c>
      <c r="S3603" s="19" t="s">
        <v>10909</v>
      </c>
    </row>
    <row r="3604" spans="1:19" ht="25.5" customHeight="1" x14ac:dyDescent="0.2">
      <c r="A3604" s="33">
        <v>8881</v>
      </c>
      <c r="B3604" s="178">
        <v>46154</v>
      </c>
      <c r="C3604" s="179">
        <v>46154</v>
      </c>
      <c r="D3604" s="13" t="s">
        <v>3486</v>
      </c>
      <c r="E3604" s="19"/>
      <c r="F3604" s="21" t="s">
        <v>12506</v>
      </c>
      <c r="G3604" s="21"/>
      <c r="H3604" s="21">
        <v>18</v>
      </c>
      <c r="I3604" s="21" t="s">
        <v>10904</v>
      </c>
      <c r="J3604" s="167">
        <v>0</v>
      </c>
      <c r="K3604" s="168">
        <v>0</v>
      </c>
      <c r="L3604" s="193">
        <v>141400</v>
      </c>
      <c r="M3604" s="19" t="s">
        <v>13463</v>
      </c>
      <c r="N3604" s="19" t="s">
        <v>11097</v>
      </c>
      <c r="O3604" s="19" t="s">
        <v>10975</v>
      </c>
      <c r="P3604" s="31" t="s">
        <v>11099</v>
      </c>
      <c r="Q3604" s="33" t="s">
        <v>10914</v>
      </c>
      <c r="R3604" s="19" t="s">
        <v>16479</v>
      </c>
      <c r="S3604" s="19" t="s">
        <v>16480</v>
      </c>
    </row>
    <row r="3605" spans="1:19" ht="25.5" customHeight="1" x14ac:dyDescent="0.2">
      <c r="A3605" s="33">
        <v>8884</v>
      </c>
      <c r="B3605" s="178">
        <v>46154</v>
      </c>
      <c r="C3605" s="179">
        <v>46154</v>
      </c>
      <c r="D3605" s="13" t="s">
        <v>3486</v>
      </c>
      <c r="E3605" s="19"/>
      <c r="F3605" s="21" t="s">
        <v>12506</v>
      </c>
      <c r="G3605" s="21"/>
      <c r="H3605" s="21">
        <v>17</v>
      </c>
      <c r="I3605" s="21" t="s">
        <v>10904</v>
      </c>
      <c r="J3605" s="167">
        <v>493400</v>
      </c>
      <c r="K3605" s="168">
        <v>548400</v>
      </c>
      <c r="L3605" s="168">
        <v>0</v>
      </c>
      <c r="M3605" s="19" t="s">
        <v>10905</v>
      </c>
      <c r="N3605" s="19" t="s">
        <v>10917</v>
      </c>
      <c r="O3605" s="19" t="s">
        <v>10896</v>
      </c>
      <c r="P3605" s="19" t="s">
        <v>10897</v>
      </c>
      <c r="Q3605" s="15" t="s">
        <v>10898</v>
      </c>
      <c r="R3605" s="19" t="s">
        <v>16481</v>
      </c>
      <c r="S3605" s="19" t="s">
        <v>15408</v>
      </c>
    </row>
    <row r="3606" spans="1:19" ht="38.25" customHeight="1" x14ac:dyDescent="0.2">
      <c r="A3606" s="33">
        <v>8885</v>
      </c>
      <c r="B3606" s="178">
        <v>46154</v>
      </c>
      <c r="C3606" s="179">
        <v>46154</v>
      </c>
      <c r="D3606" s="13" t="s">
        <v>3486</v>
      </c>
      <c r="E3606" s="19"/>
      <c r="F3606" s="21" t="s">
        <v>10892</v>
      </c>
      <c r="G3606" s="21"/>
      <c r="H3606" s="21">
        <v>18</v>
      </c>
      <c r="I3606" s="21" t="s">
        <v>10904</v>
      </c>
      <c r="J3606" s="167">
        <v>260423</v>
      </c>
      <c r="K3606" s="168">
        <v>260423</v>
      </c>
      <c r="L3606" s="193">
        <v>0</v>
      </c>
      <c r="M3606" s="19" t="s">
        <v>11117</v>
      </c>
      <c r="N3606" s="19" t="s">
        <v>10941</v>
      </c>
      <c r="O3606" s="19" t="s">
        <v>11143</v>
      </c>
      <c r="P3606" s="19" t="s">
        <v>10943</v>
      </c>
      <c r="Q3606" s="15" t="s">
        <v>10898</v>
      </c>
      <c r="R3606" s="19" t="s">
        <v>16482</v>
      </c>
      <c r="S3606" s="19" t="s">
        <v>15347</v>
      </c>
    </row>
    <row r="3607" spans="1:19" ht="51" customHeight="1" x14ac:dyDescent="0.2">
      <c r="A3607" s="33">
        <v>8888</v>
      </c>
      <c r="B3607" s="178">
        <v>46154</v>
      </c>
      <c r="C3607" s="179">
        <v>46154</v>
      </c>
      <c r="D3607" s="13" t="s">
        <v>3486</v>
      </c>
      <c r="E3607" s="19"/>
      <c r="F3607" s="21" t="s">
        <v>10892</v>
      </c>
      <c r="G3607" s="21"/>
      <c r="H3607" s="21">
        <v>19</v>
      </c>
      <c r="I3607" s="21" t="s">
        <v>10893</v>
      </c>
      <c r="J3607" s="167">
        <v>395200</v>
      </c>
      <c r="K3607" s="168">
        <v>395200</v>
      </c>
      <c r="L3607" s="193">
        <v>0</v>
      </c>
      <c r="M3607" s="19" t="s">
        <v>11041</v>
      </c>
      <c r="N3607" s="19" t="s">
        <v>10941</v>
      </c>
      <c r="O3607" s="19" t="s">
        <v>11329</v>
      </c>
      <c r="P3607" s="19" t="s">
        <v>10943</v>
      </c>
      <c r="Q3607" s="15" t="s">
        <v>10898</v>
      </c>
      <c r="R3607" s="19" t="s">
        <v>16483</v>
      </c>
      <c r="S3607" s="19" t="s">
        <v>11837</v>
      </c>
    </row>
    <row r="3608" spans="1:19" ht="38.25" customHeight="1" x14ac:dyDescent="0.2">
      <c r="A3608" s="33">
        <v>8890</v>
      </c>
      <c r="B3608" s="178">
        <v>46154</v>
      </c>
      <c r="C3608" s="179">
        <v>46154</v>
      </c>
      <c r="D3608" s="13" t="s">
        <v>3486</v>
      </c>
      <c r="E3608" s="19"/>
      <c r="F3608" s="21" t="s">
        <v>10892</v>
      </c>
      <c r="G3608" s="21"/>
      <c r="H3608" s="21">
        <v>20</v>
      </c>
      <c r="I3608" s="21" t="s">
        <v>10904</v>
      </c>
      <c r="J3608" s="167">
        <v>250777</v>
      </c>
      <c r="K3608" s="168">
        <v>250777</v>
      </c>
      <c r="L3608" s="193">
        <v>0</v>
      </c>
      <c r="M3608" s="19" t="s">
        <v>10922</v>
      </c>
      <c r="N3608" s="31" t="s">
        <v>10906</v>
      </c>
      <c r="O3608" s="19" t="s">
        <v>11071</v>
      </c>
      <c r="P3608" s="19" t="s">
        <v>10903</v>
      </c>
      <c r="Q3608" s="15" t="s">
        <v>10898</v>
      </c>
      <c r="R3608" s="19" t="s">
        <v>16484</v>
      </c>
      <c r="S3608" s="19" t="s">
        <v>16291</v>
      </c>
    </row>
    <row r="3609" spans="1:19" ht="38.25" customHeight="1" x14ac:dyDescent="0.2">
      <c r="A3609" s="33">
        <v>8893</v>
      </c>
      <c r="B3609" s="178">
        <v>46151</v>
      </c>
      <c r="C3609" s="179">
        <v>46154</v>
      </c>
      <c r="D3609" s="13" t="s">
        <v>3486</v>
      </c>
      <c r="E3609" s="19"/>
      <c r="F3609" s="21" t="s">
        <v>10892</v>
      </c>
      <c r="G3609" s="21"/>
      <c r="H3609" s="21">
        <v>23</v>
      </c>
      <c r="I3609" s="21" t="s">
        <v>10893</v>
      </c>
      <c r="J3609" s="167">
        <v>56562</v>
      </c>
      <c r="K3609" s="168">
        <v>56562</v>
      </c>
      <c r="L3609" s="193">
        <v>0</v>
      </c>
      <c r="M3609" s="19" t="s">
        <v>10905</v>
      </c>
      <c r="N3609" s="31" t="s">
        <v>10906</v>
      </c>
      <c r="O3609" s="19" t="s">
        <v>11507</v>
      </c>
      <c r="P3609" s="19" t="s">
        <v>10903</v>
      </c>
      <c r="Q3609" s="15" t="s">
        <v>10898</v>
      </c>
      <c r="R3609" s="19" t="s">
        <v>16485</v>
      </c>
      <c r="S3609" s="19" t="s">
        <v>11025</v>
      </c>
    </row>
    <row r="3610" spans="1:19" ht="38.25" customHeight="1" x14ac:dyDescent="0.2">
      <c r="A3610" s="33">
        <v>8898</v>
      </c>
      <c r="B3610" s="178">
        <v>46154</v>
      </c>
      <c r="C3610" s="179">
        <v>46154</v>
      </c>
      <c r="D3610" s="13" t="s">
        <v>3486</v>
      </c>
      <c r="E3610" s="19"/>
      <c r="F3610" s="21" t="s">
        <v>12506</v>
      </c>
      <c r="G3610" s="21"/>
      <c r="H3610" s="21">
        <v>20</v>
      </c>
      <c r="I3610" s="21" t="s">
        <v>10893</v>
      </c>
      <c r="J3610" s="167">
        <v>159685</v>
      </c>
      <c r="K3610" s="168">
        <v>159685</v>
      </c>
      <c r="L3610" s="193">
        <v>0</v>
      </c>
      <c r="M3610" s="19" t="s">
        <v>10905</v>
      </c>
      <c r="N3610" s="31" t="s">
        <v>10906</v>
      </c>
      <c r="O3610" s="19" t="s">
        <v>10902</v>
      </c>
      <c r="P3610" s="19" t="s">
        <v>10903</v>
      </c>
      <c r="Q3610" s="15" t="s">
        <v>10898</v>
      </c>
      <c r="R3610" s="19" t="s">
        <v>16486</v>
      </c>
      <c r="S3610" s="19" t="s">
        <v>10959</v>
      </c>
    </row>
    <row r="3611" spans="1:19" ht="38.25" customHeight="1" x14ac:dyDescent="0.2">
      <c r="A3611" s="33">
        <v>8901</v>
      </c>
      <c r="B3611" s="178">
        <v>46154</v>
      </c>
      <c r="C3611" s="179">
        <v>46154</v>
      </c>
      <c r="D3611" s="13" t="s">
        <v>3486</v>
      </c>
      <c r="E3611" s="19"/>
      <c r="F3611" s="21" t="s">
        <v>10892</v>
      </c>
      <c r="G3611" s="21"/>
      <c r="H3611" s="21">
        <v>18</v>
      </c>
      <c r="I3611" s="21" t="s">
        <v>10893</v>
      </c>
      <c r="J3611" s="167">
        <v>234439</v>
      </c>
      <c r="K3611" s="168">
        <v>234439</v>
      </c>
      <c r="L3611" s="193">
        <v>0</v>
      </c>
      <c r="M3611" s="19" t="s">
        <v>10905</v>
      </c>
      <c r="N3611" s="19" t="s">
        <v>10974</v>
      </c>
      <c r="O3611" s="19" t="s">
        <v>11066</v>
      </c>
      <c r="P3611" s="19" t="s">
        <v>10976</v>
      </c>
      <c r="Q3611" s="15" t="s">
        <v>10898</v>
      </c>
      <c r="R3611" s="19" t="s">
        <v>16487</v>
      </c>
      <c r="S3611" s="19" t="s">
        <v>11221</v>
      </c>
    </row>
    <row r="3612" spans="1:19" ht="25.5" customHeight="1" x14ac:dyDescent="0.2">
      <c r="A3612" s="33">
        <v>8902</v>
      </c>
      <c r="B3612" s="178">
        <v>46154</v>
      </c>
      <c r="C3612" s="179">
        <v>46154</v>
      </c>
      <c r="D3612" s="13" t="s">
        <v>3486</v>
      </c>
      <c r="E3612" s="19"/>
      <c r="F3612" s="21" t="s">
        <v>10892</v>
      </c>
      <c r="G3612" s="21"/>
      <c r="H3612" s="21">
        <v>22</v>
      </c>
      <c r="I3612" s="21" t="s">
        <v>10904</v>
      </c>
      <c r="J3612" s="167">
        <v>531000</v>
      </c>
      <c r="K3612" s="167">
        <v>531000</v>
      </c>
      <c r="L3612" s="168">
        <v>0</v>
      </c>
      <c r="M3612" s="19" t="s">
        <v>10905</v>
      </c>
      <c r="N3612" s="19" t="s">
        <v>11014</v>
      </c>
      <c r="O3612" s="19" t="s">
        <v>11726</v>
      </c>
      <c r="P3612" s="19" t="s">
        <v>11021</v>
      </c>
      <c r="Q3612" s="15" t="s">
        <v>10898</v>
      </c>
      <c r="R3612" s="19" t="s">
        <v>16488</v>
      </c>
      <c r="S3612" s="19" t="s">
        <v>15815</v>
      </c>
    </row>
    <row r="3613" spans="1:19" ht="38.25" customHeight="1" x14ac:dyDescent="0.2">
      <c r="A3613" s="33">
        <v>8905</v>
      </c>
      <c r="B3613" s="178">
        <v>46153</v>
      </c>
      <c r="C3613" s="179">
        <v>46154</v>
      </c>
      <c r="D3613" s="13" t="s">
        <v>3486</v>
      </c>
      <c r="E3613" s="19"/>
      <c r="F3613" s="21" t="s">
        <v>12506</v>
      </c>
      <c r="G3613" s="21"/>
      <c r="H3613" s="21">
        <v>17</v>
      </c>
      <c r="I3613" s="21" t="s">
        <v>10904</v>
      </c>
      <c r="J3613" s="167">
        <v>0</v>
      </c>
      <c r="K3613" s="168">
        <v>0</v>
      </c>
      <c r="L3613" s="193">
        <v>141400</v>
      </c>
      <c r="M3613" s="19" t="s">
        <v>10905</v>
      </c>
      <c r="N3613" s="19" t="s">
        <v>11083</v>
      </c>
      <c r="O3613" s="19" t="s">
        <v>11084</v>
      </c>
      <c r="P3613" s="19" t="s">
        <v>10930</v>
      </c>
      <c r="Q3613" s="33" t="s">
        <v>10914</v>
      </c>
      <c r="R3613" s="19" t="s">
        <v>16489</v>
      </c>
      <c r="S3613" s="19" t="s">
        <v>11086</v>
      </c>
    </row>
    <row r="3614" spans="1:19" ht="25.5" customHeight="1" x14ac:dyDescent="0.2">
      <c r="A3614" s="33">
        <v>8907</v>
      </c>
      <c r="B3614" s="178">
        <v>46153</v>
      </c>
      <c r="C3614" s="179">
        <v>46154</v>
      </c>
      <c r="D3614" s="13" t="s">
        <v>3486</v>
      </c>
      <c r="E3614" s="19"/>
      <c r="F3614" s="21" t="s">
        <v>10892</v>
      </c>
      <c r="G3614" s="21"/>
      <c r="H3614" s="21">
        <v>27</v>
      </c>
      <c r="I3614" s="21" t="s">
        <v>10893</v>
      </c>
      <c r="J3614" s="167">
        <v>246400</v>
      </c>
      <c r="K3614" s="168">
        <v>246400</v>
      </c>
      <c r="L3614" s="193">
        <v>0</v>
      </c>
      <c r="M3614" s="19" t="s">
        <v>10905</v>
      </c>
      <c r="N3614" s="19" t="s">
        <v>10917</v>
      </c>
      <c r="O3614" s="19" t="s">
        <v>11459</v>
      </c>
      <c r="P3614" s="19" t="s">
        <v>10919</v>
      </c>
      <c r="Q3614" s="15" t="s">
        <v>10898</v>
      </c>
      <c r="R3614" s="19" t="s">
        <v>16490</v>
      </c>
      <c r="S3614" s="19" t="s">
        <v>15418</v>
      </c>
    </row>
    <row r="3615" spans="1:19" ht="38.25" customHeight="1" x14ac:dyDescent="0.2">
      <c r="A3615" s="33">
        <v>8910</v>
      </c>
      <c r="B3615" s="178">
        <v>46154</v>
      </c>
      <c r="C3615" s="179">
        <v>46154</v>
      </c>
      <c r="D3615" s="13" t="s">
        <v>3486</v>
      </c>
      <c r="E3615" s="19"/>
      <c r="F3615" s="21" t="s">
        <v>10892</v>
      </c>
      <c r="G3615" s="21"/>
      <c r="H3615" s="21">
        <v>31</v>
      </c>
      <c r="I3615" s="21" t="s">
        <v>10893</v>
      </c>
      <c r="J3615" s="167">
        <v>0</v>
      </c>
      <c r="K3615" s="168">
        <v>0</v>
      </c>
      <c r="L3615" s="193">
        <v>141400</v>
      </c>
      <c r="M3615" s="19" t="s">
        <v>13463</v>
      </c>
      <c r="N3615" s="19" t="s">
        <v>11425</v>
      </c>
      <c r="O3615" s="19" t="s">
        <v>11426</v>
      </c>
      <c r="P3615" s="19" t="s">
        <v>11427</v>
      </c>
      <c r="Q3615" s="33" t="s">
        <v>10914</v>
      </c>
      <c r="R3615" s="19" t="s">
        <v>16491</v>
      </c>
      <c r="S3615" s="19" t="s">
        <v>16492</v>
      </c>
    </row>
    <row r="3616" spans="1:19" ht="25.5" customHeight="1" x14ac:dyDescent="0.2">
      <c r="A3616" s="33">
        <v>8911</v>
      </c>
      <c r="B3616" s="178">
        <v>46153</v>
      </c>
      <c r="C3616" s="179">
        <v>46154</v>
      </c>
      <c r="D3616" s="13" t="s">
        <v>3486</v>
      </c>
      <c r="E3616" s="19"/>
      <c r="F3616" s="21" t="s">
        <v>10892</v>
      </c>
      <c r="G3616" s="21"/>
      <c r="H3616" s="21">
        <v>52</v>
      </c>
      <c r="I3616" s="21" t="s">
        <v>10904</v>
      </c>
      <c r="J3616" s="167">
        <v>92106</v>
      </c>
      <c r="K3616" s="168">
        <v>92106</v>
      </c>
      <c r="L3616" s="193">
        <v>0</v>
      </c>
      <c r="M3616" s="19" t="s">
        <v>10905</v>
      </c>
      <c r="N3616" s="19" t="s">
        <v>11121</v>
      </c>
      <c r="O3616" s="19" t="s">
        <v>12076</v>
      </c>
      <c r="P3616" s="19" t="s">
        <v>11163</v>
      </c>
      <c r="Q3616" s="15" t="s">
        <v>10898</v>
      </c>
      <c r="R3616" s="19" t="s">
        <v>16493</v>
      </c>
      <c r="S3616" s="19" t="s">
        <v>13891</v>
      </c>
    </row>
    <row r="3617" spans="1:19" ht="38.25" customHeight="1" x14ac:dyDescent="0.2">
      <c r="A3617" s="33">
        <v>8913</v>
      </c>
      <c r="B3617" s="178">
        <v>46147</v>
      </c>
      <c r="C3617" s="179">
        <v>46154</v>
      </c>
      <c r="D3617" s="13" t="s">
        <v>3486</v>
      </c>
      <c r="E3617" s="19"/>
      <c r="F3617" s="21" t="s">
        <v>10892</v>
      </c>
      <c r="G3617" s="21"/>
      <c r="H3617" s="21">
        <v>22</v>
      </c>
      <c r="I3617" s="21" t="s">
        <v>10893</v>
      </c>
      <c r="J3617" s="167">
        <v>0</v>
      </c>
      <c r="K3617" s="168">
        <v>0</v>
      </c>
      <c r="L3617" s="193">
        <v>141400</v>
      </c>
      <c r="M3617" s="19" t="s">
        <v>10905</v>
      </c>
      <c r="N3617" s="19" t="s">
        <v>11048</v>
      </c>
      <c r="O3617" s="19" t="s">
        <v>11357</v>
      </c>
      <c r="P3617" s="19" t="s">
        <v>11050</v>
      </c>
      <c r="Q3617" s="33" t="s">
        <v>10914</v>
      </c>
      <c r="R3617" s="19" t="s">
        <v>16494</v>
      </c>
      <c r="S3617" s="19" t="s">
        <v>12681</v>
      </c>
    </row>
    <row r="3618" spans="1:19" ht="38.25" customHeight="1" x14ac:dyDescent="0.2">
      <c r="A3618" s="33">
        <v>8916</v>
      </c>
      <c r="B3618" s="178">
        <v>46154</v>
      </c>
      <c r="C3618" s="179">
        <v>46154</v>
      </c>
      <c r="D3618" s="13" t="s">
        <v>3486</v>
      </c>
      <c r="E3618" s="19"/>
      <c r="F3618" s="21" t="s">
        <v>10892</v>
      </c>
      <c r="G3618" s="21"/>
      <c r="H3618" s="21">
        <v>19</v>
      </c>
      <c r="I3618" s="21" t="s">
        <v>10893</v>
      </c>
      <c r="J3618" s="167">
        <v>0</v>
      </c>
      <c r="K3618" s="168">
        <v>0</v>
      </c>
      <c r="L3618" s="193">
        <v>141400</v>
      </c>
      <c r="M3618" s="19" t="s">
        <v>10905</v>
      </c>
      <c r="N3618" s="19" t="s">
        <v>10941</v>
      </c>
      <c r="O3618" s="19" t="s">
        <v>11114</v>
      </c>
      <c r="P3618" s="19" t="s">
        <v>10943</v>
      </c>
      <c r="Q3618" s="33" t="s">
        <v>10914</v>
      </c>
      <c r="R3618" s="19" t="s">
        <v>16495</v>
      </c>
      <c r="S3618" s="19" t="s">
        <v>16496</v>
      </c>
    </row>
    <row r="3619" spans="1:19" ht="25.5" customHeight="1" x14ac:dyDescent="0.2">
      <c r="A3619" s="33">
        <v>8917</v>
      </c>
      <c r="B3619" s="178">
        <v>46154</v>
      </c>
      <c r="C3619" s="179">
        <v>46154</v>
      </c>
      <c r="D3619" s="13" t="s">
        <v>3486</v>
      </c>
      <c r="E3619" s="19"/>
      <c r="F3619" s="21" t="s">
        <v>10892</v>
      </c>
      <c r="G3619" s="21"/>
      <c r="H3619" s="21">
        <v>18</v>
      </c>
      <c r="I3619" s="21" t="s">
        <v>10904</v>
      </c>
      <c r="J3619" s="167">
        <v>239099</v>
      </c>
      <c r="K3619" s="168">
        <v>239099</v>
      </c>
      <c r="L3619" s="193">
        <v>0</v>
      </c>
      <c r="M3619" s="19" t="s">
        <v>10905</v>
      </c>
      <c r="N3619" s="19" t="s">
        <v>11042</v>
      </c>
      <c r="O3619" s="19" t="s">
        <v>16497</v>
      </c>
      <c r="P3619" s="19" t="s">
        <v>10930</v>
      </c>
      <c r="Q3619" s="15" t="s">
        <v>10898</v>
      </c>
      <c r="R3619" s="19" t="s">
        <v>16498</v>
      </c>
      <c r="S3619" s="19" t="s">
        <v>15812</v>
      </c>
    </row>
    <row r="3620" spans="1:19" ht="38.25" customHeight="1" x14ac:dyDescent="0.2">
      <c r="A3620" s="33">
        <v>8922</v>
      </c>
      <c r="B3620" s="178">
        <v>46153</v>
      </c>
      <c r="C3620" s="179">
        <v>46154</v>
      </c>
      <c r="D3620" s="13" t="s">
        <v>3486</v>
      </c>
      <c r="E3620" s="19"/>
      <c r="F3620" s="21" t="s">
        <v>10892</v>
      </c>
      <c r="G3620" s="21"/>
      <c r="H3620" s="21">
        <v>35</v>
      </c>
      <c r="I3620" s="21" t="s">
        <v>10893</v>
      </c>
      <c r="J3620" s="167">
        <v>2000000</v>
      </c>
      <c r="K3620" s="168">
        <v>2000000</v>
      </c>
      <c r="L3620" s="193">
        <v>0</v>
      </c>
      <c r="M3620" s="19" t="s">
        <v>11278</v>
      </c>
      <c r="N3620" s="31" t="s">
        <v>10906</v>
      </c>
      <c r="O3620" s="19" t="s">
        <v>11263</v>
      </c>
      <c r="P3620" s="19" t="s">
        <v>10903</v>
      </c>
      <c r="Q3620" s="15" t="s">
        <v>10898</v>
      </c>
      <c r="R3620" s="19" t="s">
        <v>16499</v>
      </c>
      <c r="S3620" s="19" t="s">
        <v>10949</v>
      </c>
    </row>
    <row r="3621" spans="1:19" ht="51" customHeight="1" x14ac:dyDescent="0.2">
      <c r="A3621" s="33">
        <v>8924</v>
      </c>
      <c r="B3621" s="178">
        <v>46154</v>
      </c>
      <c r="C3621" s="179">
        <v>46154</v>
      </c>
      <c r="D3621" s="13" t="s">
        <v>3486</v>
      </c>
      <c r="E3621" s="19"/>
      <c r="F3621" s="21" t="s">
        <v>10892</v>
      </c>
      <c r="G3621" s="21"/>
      <c r="H3621" s="21">
        <v>18</v>
      </c>
      <c r="I3621" s="21" t="s">
        <v>10893</v>
      </c>
      <c r="J3621" s="167">
        <v>174440</v>
      </c>
      <c r="K3621" s="168">
        <v>174440</v>
      </c>
      <c r="L3621" s="193">
        <v>0</v>
      </c>
      <c r="M3621" s="19" t="s">
        <v>11278</v>
      </c>
      <c r="N3621" s="19" t="s">
        <v>10974</v>
      </c>
      <c r="O3621" s="19" t="s">
        <v>11034</v>
      </c>
      <c r="P3621" s="19" t="s">
        <v>10976</v>
      </c>
      <c r="Q3621" s="15" t="s">
        <v>10898</v>
      </c>
      <c r="R3621" s="19" t="s">
        <v>16500</v>
      </c>
      <c r="S3621" s="19" t="s">
        <v>11221</v>
      </c>
    </row>
    <row r="3622" spans="1:19" ht="38.25" customHeight="1" x14ac:dyDescent="0.2">
      <c r="A3622" s="33">
        <v>8927</v>
      </c>
      <c r="B3622" s="178">
        <v>46154</v>
      </c>
      <c r="C3622" s="179">
        <v>46154</v>
      </c>
      <c r="D3622" s="13" t="s">
        <v>3486</v>
      </c>
      <c r="E3622" s="19"/>
      <c r="F3622" s="21" t="s">
        <v>10892</v>
      </c>
      <c r="G3622" s="21"/>
      <c r="H3622" s="21">
        <v>21</v>
      </c>
      <c r="I3622" s="21" t="s">
        <v>10904</v>
      </c>
      <c r="J3622" s="167">
        <v>0</v>
      </c>
      <c r="K3622" s="168">
        <v>0</v>
      </c>
      <c r="L3622" s="193">
        <v>141400</v>
      </c>
      <c r="M3622" s="19" t="s">
        <v>10905</v>
      </c>
      <c r="N3622" s="19" t="s">
        <v>10937</v>
      </c>
      <c r="O3622" s="19" t="s">
        <v>15053</v>
      </c>
      <c r="P3622" s="19" t="s">
        <v>11228</v>
      </c>
      <c r="Q3622" s="33" t="s">
        <v>10914</v>
      </c>
      <c r="R3622" s="19" t="s">
        <v>16501</v>
      </c>
      <c r="S3622" s="19" t="s">
        <v>10939</v>
      </c>
    </row>
    <row r="3623" spans="1:19" ht="38.25" customHeight="1" x14ac:dyDescent="0.2">
      <c r="A3623" s="33">
        <v>8930</v>
      </c>
      <c r="B3623" s="178">
        <v>46153</v>
      </c>
      <c r="C3623" s="179">
        <v>46154</v>
      </c>
      <c r="D3623" s="13" t="s">
        <v>3486</v>
      </c>
      <c r="E3623" s="19"/>
      <c r="F3623" s="21" t="s">
        <v>10892</v>
      </c>
      <c r="G3623" s="21"/>
      <c r="H3623" s="21">
        <v>22</v>
      </c>
      <c r="I3623" s="21" t="s">
        <v>10904</v>
      </c>
      <c r="J3623" s="167">
        <v>92958</v>
      </c>
      <c r="K3623" s="168">
        <v>92958</v>
      </c>
      <c r="L3623" s="193">
        <v>0</v>
      </c>
      <c r="M3623" s="19" t="s">
        <v>10905</v>
      </c>
      <c r="N3623" s="31" t="s">
        <v>10906</v>
      </c>
      <c r="O3623" s="19" t="s">
        <v>10957</v>
      </c>
      <c r="P3623" s="19" t="s">
        <v>10903</v>
      </c>
      <c r="Q3623" s="15" t="s">
        <v>10898</v>
      </c>
      <c r="R3623" s="19" t="s">
        <v>16502</v>
      </c>
      <c r="S3623" s="19" t="s">
        <v>13891</v>
      </c>
    </row>
    <row r="3624" spans="1:19" ht="38.25" customHeight="1" x14ac:dyDescent="0.2">
      <c r="A3624" s="33">
        <v>8789</v>
      </c>
      <c r="B3624" s="178">
        <v>46145</v>
      </c>
      <c r="C3624" s="179">
        <v>46146</v>
      </c>
      <c r="D3624" s="13" t="s">
        <v>3486</v>
      </c>
      <c r="E3624" s="19"/>
      <c r="F3624" s="21" t="s">
        <v>10892</v>
      </c>
      <c r="G3624" s="21"/>
      <c r="H3624" s="21">
        <v>23</v>
      </c>
      <c r="I3624" s="21" t="s">
        <v>10904</v>
      </c>
      <c r="J3624" s="167">
        <v>221312</v>
      </c>
      <c r="K3624" s="168">
        <v>221312</v>
      </c>
      <c r="L3624" s="193">
        <v>0</v>
      </c>
      <c r="M3624" s="19" t="s">
        <v>16503</v>
      </c>
      <c r="N3624" s="19" t="s">
        <v>10917</v>
      </c>
      <c r="O3624" s="19" t="s">
        <v>11092</v>
      </c>
      <c r="P3624" s="19" t="s">
        <v>10919</v>
      </c>
      <c r="Q3624" s="15" t="s">
        <v>10898</v>
      </c>
      <c r="R3624" s="19" t="s">
        <v>16504</v>
      </c>
      <c r="S3624" s="19" t="s">
        <v>15946</v>
      </c>
    </row>
    <row r="3625" spans="1:19" ht="38.25" customHeight="1" x14ac:dyDescent="0.2">
      <c r="A3625" s="33">
        <v>8728</v>
      </c>
      <c r="B3625" s="178">
        <v>46151</v>
      </c>
      <c r="C3625" s="179">
        <v>46153</v>
      </c>
      <c r="D3625" s="13" t="s">
        <v>3486</v>
      </c>
      <c r="E3625" s="19"/>
      <c r="F3625" s="21" t="s">
        <v>10892</v>
      </c>
      <c r="G3625" s="21"/>
      <c r="H3625" s="21">
        <v>26</v>
      </c>
      <c r="I3625" s="21" t="s">
        <v>10893</v>
      </c>
      <c r="J3625" s="167">
        <v>359774</v>
      </c>
      <c r="K3625" s="168">
        <v>359774</v>
      </c>
      <c r="L3625" s="193">
        <v>0</v>
      </c>
      <c r="M3625" s="19" t="s">
        <v>14293</v>
      </c>
      <c r="N3625" s="31" t="s">
        <v>10906</v>
      </c>
      <c r="O3625" s="19" t="s">
        <v>11569</v>
      </c>
      <c r="P3625" s="19" t="s">
        <v>10903</v>
      </c>
      <c r="Q3625" s="15" t="s">
        <v>10898</v>
      </c>
      <c r="R3625" s="19" t="s">
        <v>16505</v>
      </c>
      <c r="S3625" s="19" t="s">
        <v>15461</v>
      </c>
    </row>
    <row r="3626" spans="1:19" ht="51" customHeight="1" x14ac:dyDescent="0.2">
      <c r="A3626" s="33">
        <v>8731</v>
      </c>
      <c r="B3626" s="178">
        <v>46153</v>
      </c>
      <c r="C3626" s="179">
        <v>46153</v>
      </c>
      <c r="D3626" s="13" t="s">
        <v>3486</v>
      </c>
      <c r="E3626" s="19"/>
      <c r="F3626" s="21" t="s">
        <v>12506</v>
      </c>
      <c r="G3626" s="21"/>
      <c r="H3626" s="21">
        <v>16</v>
      </c>
      <c r="I3626" s="21" t="s">
        <v>10893</v>
      </c>
      <c r="J3626" s="167">
        <v>192543</v>
      </c>
      <c r="K3626" s="168">
        <v>0</v>
      </c>
      <c r="L3626" s="193">
        <v>141400</v>
      </c>
      <c r="M3626" s="19" t="s">
        <v>14035</v>
      </c>
      <c r="N3626" s="19" t="s">
        <v>11638</v>
      </c>
      <c r="O3626" s="19" t="s">
        <v>11162</v>
      </c>
      <c r="P3626" s="19" t="s">
        <v>11163</v>
      </c>
      <c r="Q3626" s="33" t="s">
        <v>10914</v>
      </c>
      <c r="R3626" s="19" t="s">
        <v>16506</v>
      </c>
      <c r="S3626" s="19" t="s">
        <v>11640</v>
      </c>
    </row>
    <row r="3627" spans="1:19" ht="38.25" customHeight="1" x14ac:dyDescent="0.2">
      <c r="A3627" s="33">
        <v>8732</v>
      </c>
      <c r="B3627" s="178">
        <v>46153</v>
      </c>
      <c r="C3627" s="179">
        <v>46153</v>
      </c>
      <c r="D3627" s="13" t="s">
        <v>3486</v>
      </c>
      <c r="E3627" s="19"/>
      <c r="F3627" s="21" t="s">
        <v>10892</v>
      </c>
      <c r="G3627" s="21"/>
      <c r="H3627" s="21">
        <v>22</v>
      </c>
      <c r="I3627" s="21" t="s">
        <v>10904</v>
      </c>
      <c r="J3627" s="167">
        <v>273450</v>
      </c>
      <c r="K3627" s="168">
        <v>273450</v>
      </c>
      <c r="L3627" s="193">
        <v>0</v>
      </c>
      <c r="M3627" s="19" t="s">
        <v>10922</v>
      </c>
      <c r="N3627" s="19" t="s">
        <v>11518</v>
      </c>
      <c r="O3627" s="19" t="s">
        <v>11475</v>
      </c>
      <c r="P3627" s="19" t="s">
        <v>11476</v>
      </c>
      <c r="Q3627" s="15" t="s">
        <v>10898</v>
      </c>
      <c r="R3627" s="19" t="s">
        <v>16507</v>
      </c>
      <c r="S3627" s="19" t="s">
        <v>15610</v>
      </c>
    </row>
    <row r="3628" spans="1:19" ht="51" customHeight="1" x14ac:dyDescent="0.2">
      <c r="A3628" s="33">
        <v>8859</v>
      </c>
      <c r="B3628" s="178">
        <v>46153</v>
      </c>
      <c r="C3628" s="179">
        <v>46153</v>
      </c>
      <c r="D3628" s="13" t="s">
        <v>3486</v>
      </c>
      <c r="E3628" s="19"/>
      <c r="F3628" s="21" t="s">
        <v>12506</v>
      </c>
      <c r="G3628" s="21"/>
      <c r="H3628" s="21">
        <v>17</v>
      </c>
      <c r="I3628" s="21" t="s">
        <v>10893</v>
      </c>
      <c r="J3628" s="167">
        <v>0</v>
      </c>
      <c r="K3628" s="168">
        <v>0</v>
      </c>
      <c r="L3628" s="193">
        <v>141400</v>
      </c>
      <c r="M3628" s="19" t="s">
        <v>16508</v>
      </c>
      <c r="N3628" s="19" t="s">
        <v>10937</v>
      </c>
      <c r="O3628" s="19" t="s">
        <v>11227</v>
      </c>
      <c r="P3628" s="19" t="s">
        <v>11228</v>
      </c>
      <c r="Q3628" s="33" t="s">
        <v>10914</v>
      </c>
      <c r="R3628" s="19" t="s">
        <v>16509</v>
      </c>
      <c r="S3628" s="19" t="s">
        <v>10939</v>
      </c>
    </row>
    <row r="3629" spans="1:19" ht="51" customHeight="1" x14ac:dyDescent="0.2">
      <c r="A3629" s="33">
        <v>8862</v>
      </c>
      <c r="B3629" s="178">
        <v>46153</v>
      </c>
      <c r="C3629" s="179">
        <v>46153</v>
      </c>
      <c r="D3629" s="13" t="s">
        <v>3486</v>
      </c>
      <c r="E3629" s="19"/>
      <c r="F3629" s="21" t="s">
        <v>12506</v>
      </c>
      <c r="G3629" s="21"/>
      <c r="H3629" s="21">
        <v>20</v>
      </c>
      <c r="I3629" s="21" t="s">
        <v>10893</v>
      </c>
      <c r="J3629" s="167">
        <v>1230828</v>
      </c>
      <c r="K3629" s="168">
        <v>1230828</v>
      </c>
      <c r="L3629" s="193">
        <v>0</v>
      </c>
      <c r="M3629" s="19" t="s">
        <v>11041</v>
      </c>
      <c r="N3629" s="31" t="s">
        <v>11365</v>
      </c>
      <c r="O3629" s="19" t="s">
        <v>10952</v>
      </c>
      <c r="P3629" s="19" t="s">
        <v>10953</v>
      </c>
      <c r="Q3629" s="15" t="s">
        <v>10898</v>
      </c>
      <c r="R3629" s="19" t="s">
        <v>16510</v>
      </c>
      <c r="S3629" s="19" t="s">
        <v>15634</v>
      </c>
    </row>
    <row r="3630" spans="1:19" ht="76.5" customHeight="1" x14ac:dyDescent="0.2">
      <c r="A3630" s="33">
        <v>8865</v>
      </c>
      <c r="B3630" s="178">
        <v>46142</v>
      </c>
      <c r="C3630" s="179">
        <v>46153</v>
      </c>
      <c r="D3630" s="13" t="s">
        <v>3486</v>
      </c>
      <c r="E3630" s="19"/>
      <c r="F3630" s="21" t="s">
        <v>12506</v>
      </c>
      <c r="G3630" s="21"/>
      <c r="H3630" s="21">
        <v>17</v>
      </c>
      <c r="I3630" s="21" t="s">
        <v>10893</v>
      </c>
      <c r="J3630" s="167">
        <v>0</v>
      </c>
      <c r="K3630" s="168">
        <v>0</v>
      </c>
      <c r="L3630" s="193">
        <v>141400</v>
      </c>
      <c r="M3630" s="19" t="s">
        <v>11165</v>
      </c>
      <c r="N3630" s="19" t="s">
        <v>10979</v>
      </c>
      <c r="O3630" s="19" t="s">
        <v>10996</v>
      </c>
      <c r="P3630" s="31" t="s">
        <v>10980</v>
      </c>
      <c r="Q3630" s="33" t="s">
        <v>10914</v>
      </c>
      <c r="R3630" s="19" t="s">
        <v>16511</v>
      </c>
      <c r="S3630" s="19" t="s">
        <v>16512</v>
      </c>
    </row>
    <row r="3631" spans="1:19" ht="25.5" customHeight="1" x14ac:dyDescent="0.2">
      <c r="A3631" s="33">
        <v>8868</v>
      </c>
      <c r="B3631" s="178">
        <v>46153</v>
      </c>
      <c r="C3631" s="179">
        <v>46153</v>
      </c>
      <c r="D3631" s="13" t="s">
        <v>3486</v>
      </c>
      <c r="E3631" s="19"/>
      <c r="F3631" s="21" t="s">
        <v>10892</v>
      </c>
      <c r="G3631" s="21"/>
      <c r="H3631" s="21">
        <v>18</v>
      </c>
      <c r="I3631" s="21" t="s">
        <v>10904</v>
      </c>
      <c r="J3631" s="167">
        <v>0</v>
      </c>
      <c r="K3631" s="168">
        <v>0</v>
      </c>
      <c r="L3631" s="193">
        <v>141400</v>
      </c>
      <c r="M3631" s="19" t="s">
        <v>10905</v>
      </c>
      <c r="N3631" s="19" t="s">
        <v>10923</v>
      </c>
      <c r="O3631" s="19" t="s">
        <v>10924</v>
      </c>
      <c r="P3631" s="31" t="s">
        <v>10913</v>
      </c>
      <c r="Q3631" s="33" t="s">
        <v>10914</v>
      </c>
      <c r="R3631" s="19" t="s">
        <v>16513</v>
      </c>
      <c r="S3631" s="19" t="s">
        <v>11195</v>
      </c>
    </row>
    <row r="3632" spans="1:19" ht="51" customHeight="1" x14ac:dyDescent="0.2">
      <c r="A3632" s="33">
        <v>8722</v>
      </c>
      <c r="B3632" s="178">
        <v>46149</v>
      </c>
      <c r="C3632" s="179">
        <v>46152</v>
      </c>
      <c r="D3632" s="13" t="s">
        <v>3486</v>
      </c>
      <c r="E3632" s="19"/>
      <c r="F3632" s="21" t="s">
        <v>12506</v>
      </c>
      <c r="G3632" s="21"/>
      <c r="H3632" s="21">
        <v>17</v>
      </c>
      <c r="I3632" s="21" t="s">
        <v>10904</v>
      </c>
      <c r="J3632" s="167">
        <v>280514</v>
      </c>
      <c r="K3632" s="168">
        <v>280514</v>
      </c>
      <c r="L3632" s="193">
        <v>0</v>
      </c>
      <c r="M3632" s="19" t="s">
        <v>16514</v>
      </c>
      <c r="N3632" s="19" t="s">
        <v>11288</v>
      </c>
      <c r="O3632" s="19" t="s">
        <v>11342</v>
      </c>
      <c r="P3632" s="19" t="s">
        <v>11163</v>
      </c>
      <c r="Q3632" s="15" t="s">
        <v>10898</v>
      </c>
      <c r="R3632" s="19" t="s">
        <v>16515</v>
      </c>
      <c r="S3632" s="19" t="s">
        <v>15282</v>
      </c>
    </row>
    <row r="3633" spans="1:19" ht="38.25" customHeight="1" x14ac:dyDescent="0.2">
      <c r="A3633" s="33">
        <v>8786</v>
      </c>
      <c r="B3633" s="178">
        <v>46144</v>
      </c>
      <c r="C3633" s="179">
        <v>46146</v>
      </c>
      <c r="D3633" s="13" t="s">
        <v>3486</v>
      </c>
      <c r="E3633" s="19"/>
      <c r="F3633" s="21" t="s">
        <v>10892</v>
      </c>
      <c r="G3633" s="21"/>
      <c r="H3633" s="21">
        <v>18</v>
      </c>
      <c r="I3633" s="21" t="s">
        <v>10904</v>
      </c>
      <c r="J3633" s="167">
        <v>115600</v>
      </c>
      <c r="K3633" s="168">
        <v>115600</v>
      </c>
      <c r="L3633" s="193">
        <v>0</v>
      </c>
      <c r="M3633" s="19" t="s">
        <v>11282</v>
      </c>
      <c r="N3633" s="31" t="s">
        <v>10906</v>
      </c>
      <c r="O3633" s="19" t="s">
        <v>11201</v>
      </c>
      <c r="P3633" s="19" t="s">
        <v>10903</v>
      </c>
      <c r="Q3633" s="15" t="s">
        <v>10898</v>
      </c>
      <c r="R3633" s="19" t="s">
        <v>16516</v>
      </c>
      <c r="S3633" s="19" t="s">
        <v>10909</v>
      </c>
    </row>
    <row r="3634" spans="1:19" ht="51" customHeight="1" x14ac:dyDescent="0.2">
      <c r="A3634" s="33">
        <v>8784</v>
      </c>
      <c r="B3634" s="178">
        <v>46146</v>
      </c>
      <c r="C3634" s="179">
        <v>46146</v>
      </c>
      <c r="D3634" s="13" t="s">
        <v>3486</v>
      </c>
      <c r="E3634" s="19"/>
      <c r="F3634" s="21" t="s">
        <v>10892</v>
      </c>
      <c r="G3634" s="21"/>
      <c r="H3634" s="21">
        <v>19</v>
      </c>
      <c r="I3634" s="21" t="s">
        <v>10904</v>
      </c>
      <c r="J3634" s="167">
        <v>0</v>
      </c>
      <c r="K3634" s="168">
        <v>0</v>
      </c>
      <c r="L3634" s="193">
        <v>141400</v>
      </c>
      <c r="M3634" s="19" t="s">
        <v>15174</v>
      </c>
      <c r="N3634" s="19" t="s">
        <v>12606</v>
      </c>
      <c r="O3634" s="19" t="s">
        <v>11114</v>
      </c>
      <c r="P3634" s="19" t="s">
        <v>10943</v>
      </c>
      <c r="Q3634" s="33" t="s">
        <v>10914</v>
      </c>
      <c r="R3634" s="19" t="s">
        <v>16517</v>
      </c>
      <c r="S3634" s="19" t="s">
        <v>13416</v>
      </c>
    </row>
    <row r="3635" spans="1:19" ht="25.5" customHeight="1" x14ac:dyDescent="0.2">
      <c r="A3635" s="33">
        <v>8716</v>
      </c>
      <c r="B3635" s="178">
        <v>46151</v>
      </c>
      <c r="C3635" s="179">
        <v>46151</v>
      </c>
      <c r="D3635" s="13" t="s">
        <v>3486</v>
      </c>
      <c r="E3635" s="19"/>
      <c r="F3635" s="21" t="s">
        <v>10892</v>
      </c>
      <c r="G3635" s="21"/>
      <c r="H3635" s="21">
        <v>27</v>
      </c>
      <c r="I3635" s="21" t="s">
        <v>10904</v>
      </c>
      <c r="J3635" s="167">
        <v>392760</v>
      </c>
      <c r="K3635" s="168">
        <v>0</v>
      </c>
      <c r="L3635" s="193">
        <v>141400</v>
      </c>
      <c r="M3635" s="19" t="s">
        <v>11535</v>
      </c>
      <c r="N3635" s="19" t="s">
        <v>11048</v>
      </c>
      <c r="O3635" s="19" t="s">
        <v>11357</v>
      </c>
      <c r="P3635" s="19" t="s">
        <v>11050</v>
      </c>
      <c r="Q3635" s="33" t="s">
        <v>10914</v>
      </c>
      <c r="R3635" s="19" t="s">
        <v>16518</v>
      </c>
      <c r="S3635" s="19" t="s">
        <v>16519</v>
      </c>
    </row>
    <row r="3636" spans="1:19" ht="38.25" customHeight="1" x14ac:dyDescent="0.2">
      <c r="A3636" s="33">
        <v>8714</v>
      </c>
      <c r="B3636" s="178">
        <v>46141</v>
      </c>
      <c r="C3636" s="179">
        <v>46151</v>
      </c>
      <c r="D3636" s="13" t="s">
        <v>3486</v>
      </c>
      <c r="E3636" s="19"/>
      <c r="F3636" s="21" t="s">
        <v>10892</v>
      </c>
      <c r="G3636" s="21"/>
      <c r="H3636" s="21">
        <v>55</v>
      </c>
      <c r="I3636" s="21" t="s">
        <v>10904</v>
      </c>
      <c r="J3636" s="167">
        <v>48686</v>
      </c>
      <c r="K3636" s="168">
        <v>48686</v>
      </c>
      <c r="L3636" s="193">
        <v>0</v>
      </c>
      <c r="M3636" s="19" t="s">
        <v>11033</v>
      </c>
      <c r="N3636" s="19" t="s">
        <v>10941</v>
      </c>
      <c r="O3636" s="19" t="s">
        <v>10975</v>
      </c>
      <c r="P3636" s="19" t="s">
        <v>11028</v>
      </c>
      <c r="Q3636" s="15" t="s">
        <v>10898</v>
      </c>
      <c r="R3636" s="19" t="s">
        <v>16520</v>
      </c>
      <c r="S3636" s="19" t="s">
        <v>11837</v>
      </c>
    </row>
    <row r="3637" spans="1:19" ht="38.25" customHeight="1" x14ac:dyDescent="0.2">
      <c r="A3637" s="33">
        <v>9265</v>
      </c>
      <c r="B3637" s="178">
        <v>46151</v>
      </c>
      <c r="C3637" s="179">
        <v>46151</v>
      </c>
      <c r="D3637" s="13" t="s">
        <v>3486</v>
      </c>
      <c r="E3637" s="19"/>
      <c r="F3637" s="21" t="s">
        <v>10892</v>
      </c>
      <c r="G3637" s="21"/>
      <c r="H3637" s="21">
        <v>26</v>
      </c>
      <c r="I3637" s="21" t="s">
        <v>10893</v>
      </c>
      <c r="J3637" s="167">
        <v>53000</v>
      </c>
      <c r="K3637" s="168">
        <v>106000</v>
      </c>
      <c r="L3637" s="168">
        <v>0</v>
      </c>
      <c r="M3637" s="19" t="s">
        <v>11041</v>
      </c>
      <c r="N3637" s="31" t="s">
        <v>10906</v>
      </c>
      <c r="O3637" s="19" t="s">
        <v>10957</v>
      </c>
      <c r="P3637" s="19" t="s">
        <v>10903</v>
      </c>
      <c r="Q3637" s="15" t="s">
        <v>10898</v>
      </c>
      <c r="R3637" s="19" t="s">
        <v>16521</v>
      </c>
      <c r="S3637" s="19" t="s">
        <v>11040</v>
      </c>
    </row>
    <row r="3638" spans="1:19" ht="51" customHeight="1" x14ac:dyDescent="0.2">
      <c r="A3638" s="32">
        <v>8997</v>
      </c>
      <c r="B3638" s="178">
        <v>46149</v>
      </c>
      <c r="C3638" s="179">
        <v>46150</v>
      </c>
      <c r="D3638" s="13" t="s">
        <v>3486</v>
      </c>
      <c r="E3638" s="19"/>
      <c r="F3638" s="21" t="s">
        <v>10892</v>
      </c>
      <c r="G3638" s="21"/>
      <c r="H3638" s="21">
        <v>21</v>
      </c>
      <c r="I3638" s="21" t="s">
        <v>10893</v>
      </c>
      <c r="J3638" s="167">
        <v>0</v>
      </c>
      <c r="K3638" s="167">
        <v>0</v>
      </c>
      <c r="L3638" s="193">
        <v>141400</v>
      </c>
      <c r="M3638" s="19" t="s">
        <v>10905</v>
      </c>
      <c r="N3638" s="19" t="s">
        <v>11027</v>
      </c>
      <c r="O3638" s="19" t="s">
        <v>11338</v>
      </c>
      <c r="P3638" s="19" t="s">
        <v>11028</v>
      </c>
      <c r="Q3638" s="15" t="s">
        <v>10914</v>
      </c>
      <c r="R3638" s="19" t="s">
        <v>16522</v>
      </c>
      <c r="S3638" s="19" t="s">
        <v>11030</v>
      </c>
    </row>
    <row r="3639" spans="1:19" ht="38.25" customHeight="1" x14ac:dyDescent="0.2">
      <c r="A3639" s="33">
        <v>8994</v>
      </c>
      <c r="B3639" s="178">
        <v>46150</v>
      </c>
      <c r="C3639" s="179">
        <v>46150</v>
      </c>
      <c r="D3639" s="13" t="s">
        <v>3486</v>
      </c>
      <c r="E3639" s="19"/>
      <c r="F3639" s="21" t="s">
        <v>10892</v>
      </c>
      <c r="G3639" s="21"/>
      <c r="H3639" s="21">
        <v>21</v>
      </c>
      <c r="I3639" s="21" t="s">
        <v>10893</v>
      </c>
      <c r="J3639" s="167">
        <v>0</v>
      </c>
      <c r="K3639" s="168">
        <v>0</v>
      </c>
      <c r="L3639" s="193">
        <v>141400</v>
      </c>
      <c r="M3639" s="19" t="s">
        <v>14269</v>
      </c>
      <c r="N3639" s="31" t="s">
        <v>10906</v>
      </c>
      <c r="O3639" s="19" t="s">
        <v>11201</v>
      </c>
      <c r="P3639" s="19" t="s">
        <v>10903</v>
      </c>
      <c r="Q3639" s="33" t="s">
        <v>10914</v>
      </c>
      <c r="R3639" s="19" t="s">
        <v>16523</v>
      </c>
      <c r="S3639" s="19" t="s">
        <v>10949</v>
      </c>
    </row>
    <row r="3640" spans="1:19" ht="51" customHeight="1" x14ac:dyDescent="0.2">
      <c r="A3640" s="33">
        <v>8991</v>
      </c>
      <c r="B3640" s="178">
        <v>46146</v>
      </c>
      <c r="C3640" s="179">
        <v>46150</v>
      </c>
      <c r="D3640" s="13" t="s">
        <v>3486</v>
      </c>
      <c r="E3640" s="19"/>
      <c r="F3640" s="21" t="s">
        <v>10892</v>
      </c>
      <c r="G3640" s="21"/>
      <c r="H3640" s="21">
        <v>32</v>
      </c>
      <c r="I3640" s="21" t="s">
        <v>10893</v>
      </c>
      <c r="J3640" s="167">
        <v>152150</v>
      </c>
      <c r="K3640" s="168">
        <v>152150</v>
      </c>
      <c r="L3640" s="193">
        <v>0</v>
      </c>
      <c r="M3640" s="19" t="s">
        <v>14184</v>
      </c>
      <c r="N3640" s="31" t="s">
        <v>10906</v>
      </c>
      <c r="O3640" s="19" t="s">
        <v>10957</v>
      </c>
      <c r="P3640" s="19" t="s">
        <v>10903</v>
      </c>
      <c r="Q3640" s="15" t="s">
        <v>10898</v>
      </c>
      <c r="R3640" s="19" t="s">
        <v>16524</v>
      </c>
      <c r="S3640" s="19" t="s">
        <v>10959</v>
      </c>
    </row>
    <row r="3641" spans="1:19" ht="38.25" customHeight="1" x14ac:dyDescent="0.2">
      <c r="A3641" s="33">
        <v>8987</v>
      </c>
      <c r="B3641" s="178">
        <v>46150</v>
      </c>
      <c r="C3641" s="179">
        <v>46150</v>
      </c>
      <c r="D3641" s="13" t="s">
        <v>3486</v>
      </c>
      <c r="E3641" s="19"/>
      <c r="F3641" s="21" t="s">
        <v>10892</v>
      </c>
      <c r="G3641" s="21"/>
      <c r="H3641" s="21">
        <v>20</v>
      </c>
      <c r="I3641" s="21" t="s">
        <v>10904</v>
      </c>
      <c r="J3641" s="167">
        <v>383800</v>
      </c>
      <c r="K3641" s="168">
        <v>383800</v>
      </c>
      <c r="L3641" s="193">
        <v>0</v>
      </c>
      <c r="M3641" s="19" t="s">
        <v>14184</v>
      </c>
      <c r="N3641" s="19" t="s">
        <v>10963</v>
      </c>
      <c r="O3641" s="19" t="s">
        <v>10912</v>
      </c>
      <c r="P3641" s="31" t="s">
        <v>10913</v>
      </c>
      <c r="Q3641" s="15" t="s">
        <v>10898</v>
      </c>
      <c r="R3641" s="19" t="s">
        <v>16525</v>
      </c>
      <c r="S3641" s="19" t="s">
        <v>11563</v>
      </c>
    </row>
    <row r="3642" spans="1:19" ht="25.5" customHeight="1" x14ac:dyDescent="0.2">
      <c r="A3642" s="33">
        <v>8984</v>
      </c>
      <c r="B3642" s="178">
        <v>46150</v>
      </c>
      <c r="C3642" s="179">
        <v>46150</v>
      </c>
      <c r="D3642" s="13" t="s">
        <v>3486</v>
      </c>
      <c r="E3642" s="19"/>
      <c r="F3642" s="21" t="s">
        <v>10892</v>
      </c>
      <c r="G3642" s="21"/>
      <c r="H3642" s="21">
        <v>36</v>
      </c>
      <c r="I3642" s="21" t="s">
        <v>10893</v>
      </c>
      <c r="J3642" s="167">
        <v>0</v>
      </c>
      <c r="K3642" s="168">
        <v>0</v>
      </c>
      <c r="L3642" s="193">
        <v>141400</v>
      </c>
      <c r="M3642" s="19" t="s">
        <v>14075</v>
      </c>
      <c r="N3642" s="19" t="s">
        <v>11518</v>
      </c>
      <c r="O3642" s="19" t="s">
        <v>11475</v>
      </c>
      <c r="P3642" s="19" t="s">
        <v>11476</v>
      </c>
      <c r="Q3642" s="33" t="s">
        <v>10914</v>
      </c>
      <c r="R3642" s="19" t="s">
        <v>16526</v>
      </c>
      <c r="S3642" s="19" t="s">
        <v>16309</v>
      </c>
    </row>
    <row r="3643" spans="1:19" ht="38.25" customHeight="1" x14ac:dyDescent="0.2">
      <c r="A3643" s="33">
        <v>8983</v>
      </c>
      <c r="B3643" s="178">
        <v>46150</v>
      </c>
      <c r="C3643" s="179">
        <v>46150</v>
      </c>
      <c r="D3643" s="13" t="s">
        <v>3486</v>
      </c>
      <c r="E3643" s="19"/>
      <c r="F3643" s="21" t="s">
        <v>10892</v>
      </c>
      <c r="G3643" s="21"/>
      <c r="H3643" s="21">
        <v>18</v>
      </c>
      <c r="I3643" s="21" t="s">
        <v>10893</v>
      </c>
      <c r="J3643" s="167">
        <v>0</v>
      </c>
      <c r="K3643" s="168">
        <v>0</v>
      </c>
      <c r="L3643" s="193">
        <v>141400</v>
      </c>
      <c r="M3643" s="19" t="s">
        <v>14119</v>
      </c>
      <c r="N3643" s="19" t="s">
        <v>11027</v>
      </c>
      <c r="O3643" s="19" t="s">
        <v>11338</v>
      </c>
      <c r="P3643" s="19" t="s">
        <v>11028</v>
      </c>
      <c r="Q3643" s="33" t="s">
        <v>10914</v>
      </c>
      <c r="R3643" s="19" t="s">
        <v>16527</v>
      </c>
      <c r="S3643" s="19" t="s">
        <v>11472</v>
      </c>
    </row>
    <row r="3644" spans="1:19" ht="38.25" customHeight="1" x14ac:dyDescent="0.2">
      <c r="A3644" s="33">
        <v>8980</v>
      </c>
      <c r="B3644" s="178">
        <v>46150</v>
      </c>
      <c r="C3644" s="179">
        <v>46150</v>
      </c>
      <c r="D3644" s="13" t="s">
        <v>3486</v>
      </c>
      <c r="E3644" s="19"/>
      <c r="F3644" s="21" t="s">
        <v>12506</v>
      </c>
      <c r="G3644" s="21"/>
      <c r="H3644" s="21">
        <v>17</v>
      </c>
      <c r="I3644" s="21" t="s">
        <v>10893</v>
      </c>
      <c r="J3644" s="167">
        <v>167000</v>
      </c>
      <c r="K3644" s="168">
        <v>167000</v>
      </c>
      <c r="L3644" s="193">
        <v>0</v>
      </c>
      <c r="M3644" s="19" t="s">
        <v>11303</v>
      </c>
      <c r="N3644" s="31" t="s">
        <v>10906</v>
      </c>
      <c r="O3644" s="19" t="s">
        <v>11064</v>
      </c>
      <c r="P3644" s="19" t="s">
        <v>10903</v>
      </c>
      <c r="Q3644" s="15" t="s">
        <v>10898</v>
      </c>
      <c r="R3644" s="19" t="s">
        <v>16528</v>
      </c>
      <c r="S3644" s="19" t="s">
        <v>16529</v>
      </c>
    </row>
    <row r="3645" spans="1:19" ht="38.25" customHeight="1" x14ac:dyDescent="0.2">
      <c r="A3645" s="33">
        <v>8978</v>
      </c>
      <c r="B3645" s="178">
        <v>46150</v>
      </c>
      <c r="C3645" s="179">
        <v>46150</v>
      </c>
      <c r="D3645" s="13" t="s">
        <v>3486</v>
      </c>
      <c r="E3645" s="19"/>
      <c r="F3645" s="21" t="s">
        <v>10892</v>
      </c>
      <c r="G3645" s="21"/>
      <c r="H3645" s="21">
        <v>20</v>
      </c>
      <c r="I3645" s="21" t="s">
        <v>10893</v>
      </c>
      <c r="J3645" s="167">
        <v>2142945</v>
      </c>
      <c r="K3645" s="168">
        <v>2142945</v>
      </c>
      <c r="L3645" s="193">
        <v>0</v>
      </c>
      <c r="M3645" s="19" t="s">
        <v>16530</v>
      </c>
      <c r="N3645" s="19" t="s">
        <v>11564</v>
      </c>
      <c r="O3645" s="19" t="s">
        <v>11329</v>
      </c>
      <c r="P3645" s="19" t="s">
        <v>10943</v>
      </c>
      <c r="Q3645" s="15" t="s">
        <v>10898</v>
      </c>
      <c r="R3645" s="19" t="s">
        <v>16531</v>
      </c>
      <c r="S3645" s="19" t="s">
        <v>14260</v>
      </c>
    </row>
    <row r="3646" spans="1:19" ht="51" customHeight="1" x14ac:dyDescent="0.2">
      <c r="A3646" s="33">
        <v>8781</v>
      </c>
      <c r="B3646" s="178">
        <v>46146</v>
      </c>
      <c r="C3646" s="179">
        <v>46146</v>
      </c>
      <c r="D3646" s="13" t="s">
        <v>3486</v>
      </c>
      <c r="E3646" s="19"/>
      <c r="F3646" s="21" t="s">
        <v>10892</v>
      </c>
      <c r="G3646" s="21"/>
      <c r="H3646" s="21">
        <v>24</v>
      </c>
      <c r="I3646" s="21" t="s">
        <v>10893</v>
      </c>
      <c r="J3646" s="167">
        <v>0</v>
      </c>
      <c r="K3646" s="168">
        <v>0</v>
      </c>
      <c r="L3646" s="193">
        <v>141400</v>
      </c>
      <c r="M3646" s="19" t="s">
        <v>15611</v>
      </c>
      <c r="N3646" s="19" t="s">
        <v>14800</v>
      </c>
      <c r="O3646" s="19" t="s">
        <v>12570</v>
      </c>
      <c r="P3646" s="19" t="s">
        <v>982</v>
      </c>
      <c r="Q3646" s="33" t="s">
        <v>10914</v>
      </c>
      <c r="R3646" s="19" t="s">
        <v>16532</v>
      </c>
      <c r="S3646" s="19" t="s">
        <v>14802</v>
      </c>
    </row>
    <row r="3647" spans="1:19" ht="38.25" customHeight="1" x14ac:dyDescent="0.2">
      <c r="A3647" s="33">
        <v>8962</v>
      </c>
      <c r="B3647" s="178">
        <v>46149</v>
      </c>
      <c r="C3647" s="179">
        <v>46150</v>
      </c>
      <c r="D3647" s="13" t="s">
        <v>3486</v>
      </c>
      <c r="E3647" s="19"/>
      <c r="F3647" s="21" t="s">
        <v>10892</v>
      </c>
      <c r="G3647" s="21"/>
      <c r="H3647" s="21">
        <v>20</v>
      </c>
      <c r="I3647" s="21" t="s">
        <v>10893</v>
      </c>
      <c r="J3647" s="167">
        <v>247164</v>
      </c>
      <c r="K3647" s="168">
        <v>247164</v>
      </c>
      <c r="L3647" s="193">
        <v>0</v>
      </c>
      <c r="M3647" s="19" t="s">
        <v>16533</v>
      </c>
      <c r="N3647" s="19" t="s">
        <v>11121</v>
      </c>
      <c r="O3647" s="19" t="s">
        <v>11289</v>
      </c>
      <c r="P3647" s="19" t="s">
        <v>11163</v>
      </c>
      <c r="Q3647" s="15" t="s">
        <v>10898</v>
      </c>
      <c r="R3647" s="19" t="s">
        <v>16534</v>
      </c>
      <c r="S3647" s="19" t="s">
        <v>16535</v>
      </c>
    </row>
    <row r="3648" spans="1:19" ht="25.5" customHeight="1" x14ac:dyDescent="0.2">
      <c r="A3648" s="33">
        <v>8959</v>
      </c>
      <c r="B3648" s="178">
        <v>46150</v>
      </c>
      <c r="C3648" s="179">
        <v>46150</v>
      </c>
      <c r="D3648" s="13" t="s">
        <v>3486</v>
      </c>
      <c r="E3648" s="19"/>
      <c r="F3648" s="21" t="s">
        <v>10892</v>
      </c>
      <c r="G3648" s="21"/>
      <c r="H3648" s="21">
        <v>19</v>
      </c>
      <c r="I3648" s="21" t="s">
        <v>10904</v>
      </c>
      <c r="J3648" s="167">
        <v>0</v>
      </c>
      <c r="K3648" s="168">
        <v>0</v>
      </c>
      <c r="L3648" s="193">
        <v>141400</v>
      </c>
      <c r="M3648" s="19" t="s">
        <v>10956</v>
      </c>
      <c r="N3648" s="31" t="s">
        <v>10906</v>
      </c>
      <c r="O3648" s="19" t="s">
        <v>10957</v>
      </c>
      <c r="P3648" s="19" t="s">
        <v>10903</v>
      </c>
      <c r="Q3648" s="33" t="s">
        <v>10914</v>
      </c>
      <c r="R3648" s="19" t="s">
        <v>16536</v>
      </c>
      <c r="S3648" s="19" t="s">
        <v>10909</v>
      </c>
    </row>
    <row r="3649" spans="1:19" ht="25.5" customHeight="1" x14ac:dyDescent="0.2">
      <c r="A3649" s="33">
        <v>8958</v>
      </c>
      <c r="B3649" s="178">
        <v>46150</v>
      </c>
      <c r="C3649" s="179">
        <v>46150</v>
      </c>
      <c r="D3649" s="13" t="s">
        <v>3486</v>
      </c>
      <c r="E3649" s="19"/>
      <c r="F3649" s="21" t="s">
        <v>10892</v>
      </c>
      <c r="G3649" s="21"/>
      <c r="H3649" s="21">
        <v>20</v>
      </c>
      <c r="I3649" s="21" t="s">
        <v>10893</v>
      </c>
      <c r="J3649" s="167">
        <v>236800</v>
      </c>
      <c r="K3649" s="168">
        <v>236800</v>
      </c>
      <c r="L3649" s="193">
        <v>0</v>
      </c>
      <c r="M3649" s="19" t="s">
        <v>10956</v>
      </c>
      <c r="N3649" s="19" t="s">
        <v>10941</v>
      </c>
      <c r="O3649" s="19" t="s">
        <v>11380</v>
      </c>
      <c r="P3649" s="19" t="s">
        <v>10943</v>
      </c>
      <c r="Q3649" s="15" t="s">
        <v>10898</v>
      </c>
      <c r="R3649" s="19" t="s">
        <v>16537</v>
      </c>
      <c r="S3649" s="19" t="s">
        <v>11837</v>
      </c>
    </row>
    <row r="3650" spans="1:19" ht="38.25" customHeight="1" x14ac:dyDescent="0.2">
      <c r="A3650" s="33">
        <v>8954</v>
      </c>
      <c r="B3650" s="178">
        <v>46150</v>
      </c>
      <c r="C3650" s="179">
        <v>46150</v>
      </c>
      <c r="D3650" s="13" t="s">
        <v>3486</v>
      </c>
      <c r="E3650" s="19"/>
      <c r="F3650" s="21" t="s">
        <v>10892</v>
      </c>
      <c r="G3650" s="21"/>
      <c r="H3650" s="21">
        <v>18</v>
      </c>
      <c r="I3650" s="21" t="s">
        <v>10893</v>
      </c>
      <c r="J3650" s="167">
        <v>132320</v>
      </c>
      <c r="K3650" s="168">
        <v>0</v>
      </c>
      <c r="L3650" s="193">
        <v>141400</v>
      </c>
      <c r="M3650" s="19" t="s">
        <v>12649</v>
      </c>
      <c r="N3650" s="19" t="s">
        <v>11083</v>
      </c>
      <c r="O3650" s="19" t="s">
        <v>11010</v>
      </c>
      <c r="P3650" s="19" t="s">
        <v>10930</v>
      </c>
      <c r="Q3650" s="33" t="s">
        <v>10914</v>
      </c>
      <c r="R3650" s="19" t="s">
        <v>16538</v>
      </c>
      <c r="S3650" s="19" t="s">
        <v>11086</v>
      </c>
    </row>
    <row r="3651" spans="1:19" ht="38.25" customHeight="1" x14ac:dyDescent="0.2">
      <c r="A3651" s="33">
        <v>8953</v>
      </c>
      <c r="B3651" s="178">
        <v>46150</v>
      </c>
      <c r="C3651" s="179">
        <v>46150</v>
      </c>
      <c r="D3651" s="13" t="s">
        <v>3486</v>
      </c>
      <c r="E3651" s="19"/>
      <c r="F3651" s="21" t="s">
        <v>10892</v>
      </c>
      <c r="G3651" s="21"/>
      <c r="H3651" s="21">
        <v>19</v>
      </c>
      <c r="I3651" s="21" t="s">
        <v>10893</v>
      </c>
      <c r="J3651" s="167">
        <v>157000</v>
      </c>
      <c r="K3651" s="168">
        <v>157000</v>
      </c>
      <c r="L3651" s="193">
        <v>0</v>
      </c>
      <c r="M3651" s="19" t="s">
        <v>11117</v>
      </c>
      <c r="N3651" s="31" t="s">
        <v>10906</v>
      </c>
      <c r="O3651" s="19" t="s">
        <v>11201</v>
      </c>
      <c r="P3651" s="19" t="s">
        <v>10903</v>
      </c>
      <c r="Q3651" s="15" t="s">
        <v>10898</v>
      </c>
      <c r="R3651" s="19" t="s">
        <v>16539</v>
      </c>
      <c r="S3651" s="19" t="s">
        <v>11040</v>
      </c>
    </row>
    <row r="3652" spans="1:19" ht="25.5" customHeight="1" x14ac:dyDescent="0.2">
      <c r="A3652" s="33">
        <v>8773</v>
      </c>
      <c r="B3652" s="178">
        <v>46146</v>
      </c>
      <c r="C3652" s="179">
        <v>46146</v>
      </c>
      <c r="D3652" s="13" t="s">
        <v>3486</v>
      </c>
      <c r="E3652" s="19"/>
      <c r="F3652" s="21" t="s">
        <v>10892</v>
      </c>
      <c r="G3652" s="21"/>
      <c r="H3652" s="21">
        <v>18</v>
      </c>
      <c r="I3652" s="21" t="s">
        <v>10893</v>
      </c>
      <c r="J3652" s="167">
        <v>0</v>
      </c>
      <c r="K3652" s="168">
        <v>0</v>
      </c>
      <c r="L3652" s="193">
        <v>141400</v>
      </c>
      <c r="M3652" s="19" t="s">
        <v>14119</v>
      </c>
      <c r="N3652" s="19" t="s">
        <v>10963</v>
      </c>
      <c r="O3652" s="19" t="s">
        <v>10964</v>
      </c>
      <c r="P3652" s="31" t="s">
        <v>10913</v>
      </c>
      <c r="Q3652" s="33" t="s">
        <v>10914</v>
      </c>
      <c r="R3652" s="19" t="s">
        <v>16540</v>
      </c>
      <c r="S3652" s="19" t="s">
        <v>11563</v>
      </c>
    </row>
    <row r="3653" spans="1:19" ht="38.25" customHeight="1" x14ac:dyDescent="0.2">
      <c r="A3653" s="33">
        <v>8952</v>
      </c>
      <c r="B3653" s="178">
        <v>46150</v>
      </c>
      <c r="C3653" s="179">
        <v>46150</v>
      </c>
      <c r="D3653" s="13" t="s">
        <v>3486</v>
      </c>
      <c r="E3653" s="19"/>
      <c r="F3653" s="21" t="s">
        <v>10892</v>
      </c>
      <c r="G3653" s="21"/>
      <c r="H3653" s="21">
        <v>19</v>
      </c>
      <c r="I3653" s="21" t="s">
        <v>10904</v>
      </c>
      <c r="J3653" s="167">
        <v>0</v>
      </c>
      <c r="K3653" s="168">
        <v>0</v>
      </c>
      <c r="L3653" s="193">
        <v>141400</v>
      </c>
      <c r="M3653" s="19" t="s">
        <v>11456</v>
      </c>
      <c r="N3653" s="31" t="s">
        <v>10906</v>
      </c>
      <c r="O3653" s="19" t="s">
        <v>11038</v>
      </c>
      <c r="P3653" s="19" t="s">
        <v>10903</v>
      </c>
      <c r="Q3653" s="33" t="s">
        <v>10914</v>
      </c>
      <c r="R3653" s="19" t="s">
        <v>16541</v>
      </c>
      <c r="S3653" s="19" t="s">
        <v>10949</v>
      </c>
    </row>
    <row r="3654" spans="1:19" ht="38.25" customHeight="1" x14ac:dyDescent="0.2">
      <c r="A3654" s="33">
        <v>8951</v>
      </c>
      <c r="B3654" s="178">
        <v>46150</v>
      </c>
      <c r="C3654" s="179">
        <v>46150</v>
      </c>
      <c r="D3654" s="13" t="s">
        <v>3486</v>
      </c>
      <c r="E3654" s="19"/>
      <c r="F3654" s="21" t="s">
        <v>12506</v>
      </c>
      <c r="G3654" s="21"/>
      <c r="H3654" s="21">
        <v>17</v>
      </c>
      <c r="I3654" s="21" t="s">
        <v>10904</v>
      </c>
      <c r="J3654" s="167">
        <v>0</v>
      </c>
      <c r="K3654" s="168">
        <v>0</v>
      </c>
      <c r="L3654" s="193">
        <v>141400</v>
      </c>
      <c r="M3654" s="19" t="s">
        <v>11088</v>
      </c>
      <c r="N3654" s="19" t="s">
        <v>11538</v>
      </c>
      <c r="O3654" s="19" t="s">
        <v>11539</v>
      </c>
      <c r="P3654" s="31" t="s">
        <v>10913</v>
      </c>
      <c r="Q3654" s="33" t="s">
        <v>10914</v>
      </c>
      <c r="R3654" s="19" t="s">
        <v>16542</v>
      </c>
      <c r="S3654" s="19" t="s">
        <v>11541</v>
      </c>
    </row>
    <row r="3655" spans="1:19" ht="38.25" customHeight="1" x14ac:dyDescent="0.2">
      <c r="A3655" s="33">
        <v>8949</v>
      </c>
      <c r="B3655" s="178">
        <v>46150</v>
      </c>
      <c r="C3655" s="179">
        <v>46150</v>
      </c>
      <c r="D3655" s="13" t="s">
        <v>3486</v>
      </c>
      <c r="E3655" s="19"/>
      <c r="F3655" s="21" t="s">
        <v>10892</v>
      </c>
      <c r="G3655" s="21"/>
      <c r="H3655" s="21">
        <v>22</v>
      </c>
      <c r="I3655" s="21" t="s">
        <v>10893</v>
      </c>
      <c r="J3655" s="167">
        <v>90000</v>
      </c>
      <c r="K3655" s="168">
        <v>0</v>
      </c>
      <c r="L3655" s="193">
        <v>141400</v>
      </c>
      <c r="M3655" s="19" t="s">
        <v>11886</v>
      </c>
      <c r="N3655" s="19" t="s">
        <v>11638</v>
      </c>
      <c r="O3655" s="19" t="s">
        <v>11162</v>
      </c>
      <c r="P3655" s="19" t="s">
        <v>11163</v>
      </c>
      <c r="Q3655" s="33" t="s">
        <v>10914</v>
      </c>
      <c r="R3655" s="19" t="s">
        <v>16543</v>
      </c>
      <c r="S3655" s="19" t="s">
        <v>11640</v>
      </c>
    </row>
    <row r="3656" spans="1:19" ht="51" customHeight="1" x14ac:dyDescent="0.2">
      <c r="A3656" s="33">
        <v>8940</v>
      </c>
      <c r="B3656" s="178">
        <v>46149</v>
      </c>
      <c r="C3656" s="179">
        <v>46149</v>
      </c>
      <c r="D3656" s="13" t="s">
        <v>3486</v>
      </c>
      <c r="E3656" s="19"/>
      <c r="F3656" s="21" t="s">
        <v>12506</v>
      </c>
      <c r="G3656" s="21"/>
      <c r="H3656" s="21">
        <v>16</v>
      </c>
      <c r="I3656" s="21" t="s">
        <v>10904</v>
      </c>
      <c r="J3656" s="167">
        <v>0</v>
      </c>
      <c r="K3656" s="168">
        <v>0</v>
      </c>
      <c r="L3656" s="193">
        <v>141400</v>
      </c>
      <c r="M3656" s="19" t="s">
        <v>14184</v>
      </c>
      <c r="N3656" s="19" t="s">
        <v>13087</v>
      </c>
      <c r="O3656" s="19" t="s">
        <v>13088</v>
      </c>
      <c r="P3656" s="19" t="s">
        <v>13089</v>
      </c>
      <c r="Q3656" s="33" t="s">
        <v>10914</v>
      </c>
      <c r="R3656" s="19" t="s">
        <v>16544</v>
      </c>
      <c r="S3656" s="19" t="s">
        <v>16309</v>
      </c>
    </row>
    <row r="3657" spans="1:19" ht="51" customHeight="1" x14ac:dyDescent="0.2">
      <c r="A3657" s="33">
        <v>8621</v>
      </c>
      <c r="B3657" s="178">
        <v>46149</v>
      </c>
      <c r="C3657" s="179">
        <v>46149</v>
      </c>
      <c r="D3657" s="13" t="s">
        <v>3486</v>
      </c>
      <c r="E3657" s="19"/>
      <c r="F3657" s="21" t="s">
        <v>10892</v>
      </c>
      <c r="G3657" s="21"/>
      <c r="H3657" s="21">
        <v>34</v>
      </c>
      <c r="I3657" s="21" t="s">
        <v>10893</v>
      </c>
      <c r="J3657" s="167">
        <v>748555</v>
      </c>
      <c r="K3657" s="168">
        <v>0</v>
      </c>
      <c r="L3657" s="193">
        <v>141400</v>
      </c>
      <c r="M3657" s="19" t="s">
        <v>14119</v>
      </c>
      <c r="N3657" s="19" t="s">
        <v>11178</v>
      </c>
      <c r="O3657" s="19" t="s">
        <v>11179</v>
      </c>
      <c r="P3657" s="19" t="s">
        <v>10943</v>
      </c>
      <c r="Q3657" s="33" t="s">
        <v>10914</v>
      </c>
      <c r="R3657" s="19" t="s">
        <v>16545</v>
      </c>
      <c r="S3657" s="19" t="s">
        <v>16546</v>
      </c>
    </row>
    <row r="3658" spans="1:19" ht="38.25" customHeight="1" x14ac:dyDescent="0.2">
      <c r="A3658" s="33">
        <v>8760</v>
      </c>
      <c r="B3658" s="178">
        <v>46146</v>
      </c>
      <c r="C3658" s="179">
        <v>46146</v>
      </c>
      <c r="D3658" s="13" t="s">
        <v>3486</v>
      </c>
      <c r="E3658" s="19"/>
      <c r="F3658" s="21" t="s">
        <v>10892</v>
      </c>
      <c r="G3658" s="21"/>
      <c r="H3658" s="21">
        <v>19</v>
      </c>
      <c r="I3658" s="21" t="s">
        <v>10904</v>
      </c>
      <c r="J3658" s="167">
        <v>159685</v>
      </c>
      <c r="K3658" s="168">
        <v>159685</v>
      </c>
      <c r="L3658" s="193">
        <v>0</v>
      </c>
      <c r="M3658" s="19" t="s">
        <v>14119</v>
      </c>
      <c r="N3658" s="31" t="s">
        <v>10906</v>
      </c>
      <c r="O3658" s="19" t="s">
        <v>11182</v>
      </c>
      <c r="P3658" s="19" t="s">
        <v>10903</v>
      </c>
      <c r="Q3658" s="15" t="s">
        <v>10898</v>
      </c>
      <c r="R3658" s="19" t="s">
        <v>16547</v>
      </c>
      <c r="S3658" s="19" t="s">
        <v>10959</v>
      </c>
    </row>
    <row r="3659" spans="1:19" ht="38.25" customHeight="1" x14ac:dyDescent="0.2">
      <c r="A3659" s="33">
        <v>8617</v>
      </c>
      <c r="B3659" s="178">
        <v>46149</v>
      </c>
      <c r="C3659" s="179">
        <v>46149</v>
      </c>
      <c r="D3659" s="13" t="s">
        <v>3486</v>
      </c>
      <c r="E3659" s="19"/>
      <c r="F3659" s="21" t="s">
        <v>12506</v>
      </c>
      <c r="G3659" s="21"/>
      <c r="H3659" s="21">
        <v>16</v>
      </c>
      <c r="I3659" s="21" t="s">
        <v>10893</v>
      </c>
      <c r="J3659" s="167">
        <v>0</v>
      </c>
      <c r="K3659" s="168">
        <v>0</v>
      </c>
      <c r="L3659" s="193">
        <v>141400</v>
      </c>
      <c r="M3659" s="19" t="s">
        <v>16548</v>
      </c>
      <c r="N3659" s="19" t="s">
        <v>11638</v>
      </c>
      <c r="O3659" s="19" t="s">
        <v>11162</v>
      </c>
      <c r="P3659" s="19" t="s">
        <v>11163</v>
      </c>
      <c r="Q3659" s="33" t="s">
        <v>10914</v>
      </c>
      <c r="R3659" s="19" t="s">
        <v>16549</v>
      </c>
      <c r="S3659" s="19" t="s">
        <v>11640</v>
      </c>
    </row>
    <row r="3660" spans="1:19" ht="25.5" customHeight="1" x14ac:dyDescent="0.2">
      <c r="A3660" s="33">
        <v>8614</v>
      </c>
      <c r="B3660" s="178">
        <v>46147</v>
      </c>
      <c r="C3660" s="179">
        <v>46149</v>
      </c>
      <c r="D3660" s="13" t="s">
        <v>3486</v>
      </c>
      <c r="E3660" s="19"/>
      <c r="F3660" s="21" t="s">
        <v>10892</v>
      </c>
      <c r="G3660" s="21"/>
      <c r="H3660" s="21">
        <v>18</v>
      </c>
      <c r="I3660" s="21" t="s">
        <v>10893</v>
      </c>
      <c r="J3660" s="167">
        <v>929560</v>
      </c>
      <c r="K3660" s="167">
        <v>929560</v>
      </c>
      <c r="L3660" s="168">
        <v>0</v>
      </c>
      <c r="M3660" s="19" t="s">
        <v>14119</v>
      </c>
      <c r="N3660" s="19" t="s">
        <v>10911</v>
      </c>
      <c r="O3660" s="19" t="s">
        <v>12404</v>
      </c>
      <c r="P3660" s="31" t="s">
        <v>10913</v>
      </c>
      <c r="Q3660" s="15" t="s">
        <v>10898</v>
      </c>
      <c r="R3660" s="19" t="s">
        <v>16550</v>
      </c>
      <c r="S3660" s="19" t="s">
        <v>11127</v>
      </c>
    </row>
    <row r="3661" spans="1:19" ht="38.25" customHeight="1" x14ac:dyDescent="0.2">
      <c r="A3661" s="33">
        <v>8613</v>
      </c>
      <c r="B3661" s="178">
        <v>46149</v>
      </c>
      <c r="C3661" s="179">
        <v>46149</v>
      </c>
      <c r="D3661" s="13" t="s">
        <v>3486</v>
      </c>
      <c r="E3661" s="19"/>
      <c r="F3661" s="21" t="s">
        <v>10892</v>
      </c>
      <c r="G3661" s="21"/>
      <c r="H3661" s="21">
        <v>22</v>
      </c>
      <c r="I3661" s="21" t="s">
        <v>10904</v>
      </c>
      <c r="J3661" s="167">
        <v>317060</v>
      </c>
      <c r="K3661" s="168">
        <v>317060</v>
      </c>
      <c r="L3661" s="193">
        <v>0</v>
      </c>
      <c r="M3661" s="19" t="s">
        <v>11835</v>
      </c>
      <c r="N3661" s="19" t="s">
        <v>11518</v>
      </c>
      <c r="O3661" s="19" t="s">
        <v>11475</v>
      </c>
      <c r="P3661" s="19" t="s">
        <v>11476</v>
      </c>
      <c r="Q3661" s="15" t="s">
        <v>10898</v>
      </c>
      <c r="R3661" s="19" t="s">
        <v>16551</v>
      </c>
      <c r="S3661" s="19" t="s">
        <v>16552</v>
      </c>
    </row>
    <row r="3662" spans="1:19" ht="38.25" customHeight="1" x14ac:dyDescent="0.2">
      <c r="A3662" s="33">
        <v>8612</v>
      </c>
      <c r="B3662" s="178">
        <v>46149</v>
      </c>
      <c r="C3662" s="179">
        <v>46149</v>
      </c>
      <c r="D3662" s="13" t="s">
        <v>3486</v>
      </c>
      <c r="E3662" s="19"/>
      <c r="F3662" s="21" t="s">
        <v>10892</v>
      </c>
      <c r="G3662" s="21"/>
      <c r="H3662" s="21">
        <v>19</v>
      </c>
      <c r="I3662" s="21" t="s">
        <v>10893</v>
      </c>
      <c r="J3662" s="167">
        <v>351243</v>
      </c>
      <c r="K3662" s="167">
        <v>351243</v>
      </c>
      <c r="L3662" s="193">
        <v>0</v>
      </c>
      <c r="M3662" s="19" t="s">
        <v>14119</v>
      </c>
      <c r="N3662" s="19" t="s">
        <v>10971</v>
      </c>
      <c r="O3662" s="19" t="s">
        <v>10896</v>
      </c>
      <c r="P3662" s="19" t="s">
        <v>10897</v>
      </c>
      <c r="Q3662" s="33" t="s">
        <v>10898</v>
      </c>
      <c r="R3662" s="19" t="s">
        <v>16553</v>
      </c>
      <c r="S3662" s="19" t="s">
        <v>10900</v>
      </c>
    </row>
    <row r="3663" spans="1:19" ht="25.5" customHeight="1" x14ac:dyDescent="0.2">
      <c r="A3663" s="33">
        <v>8611</v>
      </c>
      <c r="B3663" s="178">
        <v>46149</v>
      </c>
      <c r="C3663" s="179">
        <v>46149</v>
      </c>
      <c r="D3663" s="13" t="s">
        <v>3486</v>
      </c>
      <c r="E3663" s="19"/>
      <c r="F3663" s="21" t="s">
        <v>10892</v>
      </c>
      <c r="G3663" s="21"/>
      <c r="H3663" s="21">
        <v>20</v>
      </c>
      <c r="I3663" s="21" t="s">
        <v>10893</v>
      </c>
      <c r="J3663" s="167">
        <v>131800</v>
      </c>
      <c r="K3663" s="168">
        <v>131800</v>
      </c>
      <c r="L3663" s="193">
        <v>0</v>
      </c>
      <c r="M3663" s="19" t="s">
        <v>14119</v>
      </c>
      <c r="N3663" s="31" t="s">
        <v>10906</v>
      </c>
      <c r="O3663" s="19" t="s">
        <v>10961</v>
      </c>
      <c r="P3663" s="19" t="s">
        <v>10903</v>
      </c>
      <c r="Q3663" s="15" t="s">
        <v>10898</v>
      </c>
      <c r="R3663" s="19" t="s">
        <v>16554</v>
      </c>
      <c r="S3663" s="19" t="s">
        <v>11025</v>
      </c>
    </row>
    <row r="3664" spans="1:19" ht="38.25" customHeight="1" x14ac:dyDescent="0.2">
      <c r="A3664" s="33">
        <v>8608</v>
      </c>
      <c r="B3664" s="178">
        <v>46149</v>
      </c>
      <c r="C3664" s="179">
        <v>46149</v>
      </c>
      <c r="D3664" s="13" t="s">
        <v>3486</v>
      </c>
      <c r="E3664" s="19"/>
      <c r="F3664" s="21" t="s">
        <v>10892</v>
      </c>
      <c r="G3664" s="21"/>
      <c r="H3664" s="21">
        <v>18</v>
      </c>
      <c r="I3664" s="21" t="s">
        <v>10893</v>
      </c>
      <c r="J3664" s="167">
        <v>0</v>
      </c>
      <c r="K3664" s="168">
        <v>0</v>
      </c>
      <c r="L3664" s="193">
        <v>141400</v>
      </c>
      <c r="M3664" s="19" t="s">
        <v>11041</v>
      </c>
      <c r="N3664" s="19" t="s">
        <v>16555</v>
      </c>
      <c r="O3664" s="19" t="s">
        <v>11162</v>
      </c>
      <c r="P3664" s="19" t="s">
        <v>11163</v>
      </c>
      <c r="Q3664" s="33" t="s">
        <v>10914</v>
      </c>
      <c r="R3664" s="19" t="s">
        <v>16556</v>
      </c>
      <c r="S3664" s="19" t="s">
        <v>11640</v>
      </c>
    </row>
    <row r="3665" spans="1:19" ht="38.25" customHeight="1" x14ac:dyDescent="0.2">
      <c r="A3665" s="33">
        <v>8607</v>
      </c>
      <c r="B3665" s="178">
        <v>46149</v>
      </c>
      <c r="C3665" s="179">
        <v>46149</v>
      </c>
      <c r="D3665" s="13" t="s">
        <v>3486</v>
      </c>
      <c r="E3665" s="19"/>
      <c r="F3665" s="21" t="s">
        <v>10892</v>
      </c>
      <c r="G3665" s="21"/>
      <c r="H3665" s="21">
        <v>18</v>
      </c>
      <c r="I3665" s="21" t="s">
        <v>10893</v>
      </c>
      <c r="J3665" s="167">
        <v>0</v>
      </c>
      <c r="K3665" s="168">
        <v>0</v>
      </c>
      <c r="L3665" s="193">
        <v>141400</v>
      </c>
      <c r="M3665" s="19" t="s">
        <v>11041</v>
      </c>
      <c r="N3665" s="19" t="s">
        <v>16557</v>
      </c>
      <c r="O3665" s="19" t="s">
        <v>11111</v>
      </c>
      <c r="P3665" s="19" t="s">
        <v>10919</v>
      </c>
      <c r="Q3665" s="33" t="s">
        <v>10914</v>
      </c>
      <c r="R3665" s="19" t="s">
        <v>16558</v>
      </c>
      <c r="S3665" s="19" t="s">
        <v>16559</v>
      </c>
    </row>
    <row r="3666" spans="1:19" ht="25.5" customHeight="1" x14ac:dyDescent="0.2">
      <c r="A3666" s="33">
        <v>8606</v>
      </c>
      <c r="B3666" s="178">
        <v>46149</v>
      </c>
      <c r="C3666" s="179">
        <v>46149</v>
      </c>
      <c r="D3666" s="13" t="s">
        <v>3486</v>
      </c>
      <c r="E3666" s="19"/>
      <c r="F3666" s="21" t="s">
        <v>10892</v>
      </c>
      <c r="G3666" s="21"/>
      <c r="H3666" s="21">
        <v>22</v>
      </c>
      <c r="I3666" s="21" t="s">
        <v>10893</v>
      </c>
      <c r="J3666" s="167">
        <v>0</v>
      </c>
      <c r="K3666" s="168">
        <v>0</v>
      </c>
      <c r="L3666" s="193">
        <v>141400</v>
      </c>
      <c r="M3666" s="19" t="s">
        <v>11278</v>
      </c>
      <c r="N3666" s="19" t="s">
        <v>10917</v>
      </c>
      <c r="O3666" s="19" t="s">
        <v>11092</v>
      </c>
      <c r="P3666" s="19" t="s">
        <v>10919</v>
      </c>
      <c r="Q3666" s="33" t="s">
        <v>10914</v>
      </c>
      <c r="R3666" s="19" t="s">
        <v>16560</v>
      </c>
      <c r="S3666" s="19" t="s">
        <v>16561</v>
      </c>
    </row>
    <row r="3667" spans="1:19" ht="25.5" customHeight="1" x14ac:dyDescent="0.2">
      <c r="A3667" s="33">
        <v>8604</v>
      </c>
      <c r="B3667" s="178">
        <v>46149</v>
      </c>
      <c r="C3667" s="179">
        <v>46149</v>
      </c>
      <c r="D3667" s="13" t="s">
        <v>3486</v>
      </c>
      <c r="E3667" s="19"/>
      <c r="F3667" s="21" t="s">
        <v>10892</v>
      </c>
      <c r="G3667" s="21"/>
      <c r="H3667" s="21">
        <v>20</v>
      </c>
      <c r="I3667" s="21" t="s">
        <v>10893</v>
      </c>
      <c r="J3667" s="167">
        <v>0</v>
      </c>
      <c r="K3667" s="168">
        <v>0</v>
      </c>
      <c r="L3667" s="193">
        <v>141400</v>
      </c>
      <c r="M3667" s="19" t="s">
        <v>11041</v>
      </c>
      <c r="N3667" s="19" t="s">
        <v>10917</v>
      </c>
      <c r="O3667" s="19" t="s">
        <v>11066</v>
      </c>
      <c r="P3667" s="19" t="s">
        <v>10919</v>
      </c>
      <c r="Q3667" s="33" t="s">
        <v>10914</v>
      </c>
      <c r="R3667" s="19" t="s">
        <v>16562</v>
      </c>
      <c r="S3667" s="19" t="s">
        <v>15374</v>
      </c>
    </row>
    <row r="3668" spans="1:19" ht="25.5" customHeight="1" x14ac:dyDescent="0.2">
      <c r="A3668" s="33">
        <v>9261</v>
      </c>
      <c r="B3668" s="178">
        <v>46149</v>
      </c>
      <c r="C3668" s="179">
        <v>46149</v>
      </c>
      <c r="D3668" s="13" t="s">
        <v>3486</v>
      </c>
      <c r="E3668" s="19"/>
      <c r="F3668" s="21" t="s">
        <v>12506</v>
      </c>
      <c r="G3668" s="21"/>
      <c r="H3668" s="21">
        <v>16</v>
      </c>
      <c r="I3668" s="21" t="s">
        <v>10893</v>
      </c>
      <c r="J3668" s="167">
        <v>0</v>
      </c>
      <c r="K3668" s="168">
        <v>0</v>
      </c>
      <c r="L3668" s="193">
        <v>141400</v>
      </c>
      <c r="M3668" s="19" t="s">
        <v>12649</v>
      </c>
      <c r="N3668" s="19" t="s">
        <v>11083</v>
      </c>
      <c r="O3668" s="19" t="s">
        <v>11084</v>
      </c>
      <c r="P3668" s="19" t="s">
        <v>10930</v>
      </c>
      <c r="Q3668" s="33" t="s">
        <v>10914</v>
      </c>
      <c r="R3668" s="19" t="s">
        <v>16563</v>
      </c>
      <c r="S3668" s="19" t="s">
        <v>11086</v>
      </c>
    </row>
    <row r="3669" spans="1:19" ht="63.75" customHeight="1" x14ac:dyDescent="0.2">
      <c r="A3669" s="33">
        <v>8602</v>
      </c>
      <c r="B3669" s="178">
        <v>46149</v>
      </c>
      <c r="C3669" s="179">
        <v>46149</v>
      </c>
      <c r="D3669" s="13" t="s">
        <v>3486</v>
      </c>
      <c r="E3669" s="19"/>
      <c r="F3669" s="21" t="s">
        <v>10892</v>
      </c>
      <c r="G3669" s="21"/>
      <c r="H3669" s="21">
        <v>18</v>
      </c>
      <c r="I3669" s="21" t="s">
        <v>10904</v>
      </c>
      <c r="J3669" s="167">
        <v>0</v>
      </c>
      <c r="K3669" s="168">
        <v>0</v>
      </c>
      <c r="L3669" s="193">
        <v>141400</v>
      </c>
      <c r="M3669" s="19" t="s">
        <v>11278</v>
      </c>
      <c r="N3669" s="31" t="s">
        <v>10906</v>
      </c>
      <c r="O3669" s="19" t="s">
        <v>11201</v>
      </c>
      <c r="P3669" s="19" t="s">
        <v>10903</v>
      </c>
      <c r="Q3669" s="33" t="s">
        <v>10914</v>
      </c>
      <c r="R3669" s="19" t="s">
        <v>16564</v>
      </c>
      <c r="S3669" s="19" t="s">
        <v>16529</v>
      </c>
    </row>
    <row r="3670" spans="1:19" ht="38.25" customHeight="1" x14ac:dyDescent="0.2">
      <c r="A3670" s="33">
        <v>8808</v>
      </c>
      <c r="B3670" s="178">
        <v>46146</v>
      </c>
      <c r="C3670" s="179">
        <v>46146</v>
      </c>
      <c r="D3670" s="13" t="s">
        <v>3486</v>
      </c>
      <c r="E3670" s="19"/>
      <c r="F3670" s="21" t="s">
        <v>12506</v>
      </c>
      <c r="G3670" s="21"/>
      <c r="H3670" s="21">
        <v>17</v>
      </c>
      <c r="I3670" s="21" t="s">
        <v>10904</v>
      </c>
      <c r="J3670" s="167">
        <v>107185</v>
      </c>
      <c r="K3670" s="168">
        <v>107185</v>
      </c>
      <c r="L3670" s="193">
        <v>0</v>
      </c>
      <c r="M3670" s="19" t="s">
        <v>10905</v>
      </c>
      <c r="N3670" s="19" t="s">
        <v>11618</v>
      </c>
      <c r="O3670" s="19" t="s">
        <v>11179</v>
      </c>
      <c r="P3670" s="19" t="s">
        <v>10943</v>
      </c>
      <c r="Q3670" s="15" t="s">
        <v>10898</v>
      </c>
      <c r="R3670" s="19" t="s">
        <v>16565</v>
      </c>
      <c r="S3670" s="19" t="s">
        <v>16566</v>
      </c>
    </row>
    <row r="3671" spans="1:19" ht="38.25" customHeight="1" x14ac:dyDescent="0.2">
      <c r="A3671" s="33">
        <v>8594</v>
      </c>
      <c r="B3671" s="178">
        <v>46149</v>
      </c>
      <c r="C3671" s="179">
        <v>46149</v>
      </c>
      <c r="D3671" s="13" t="s">
        <v>3486</v>
      </c>
      <c r="E3671" s="19"/>
      <c r="F3671" s="21" t="s">
        <v>10892</v>
      </c>
      <c r="G3671" s="21"/>
      <c r="H3671" s="21">
        <v>18</v>
      </c>
      <c r="I3671" s="21" t="s">
        <v>10904</v>
      </c>
      <c r="J3671" s="167">
        <v>208700</v>
      </c>
      <c r="K3671" s="168">
        <v>0</v>
      </c>
      <c r="L3671" s="193">
        <v>141400</v>
      </c>
      <c r="M3671" s="19" t="s">
        <v>11041</v>
      </c>
      <c r="N3671" s="19" t="s">
        <v>16567</v>
      </c>
      <c r="O3671" s="19" t="s">
        <v>11536</v>
      </c>
      <c r="P3671" s="19" t="s">
        <v>11028</v>
      </c>
      <c r="Q3671" s="33" t="s">
        <v>10914</v>
      </c>
      <c r="R3671" s="19" t="s">
        <v>16568</v>
      </c>
      <c r="S3671" s="19" t="s">
        <v>11030</v>
      </c>
    </row>
    <row r="3672" spans="1:19" ht="51" customHeight="1" x14ac:dyDescent="0.2">
      <c r="A3672" s="33">
        <v>8593</v>
      </c>
      <c r="B3672" s="178">
        <v>46149</v>
      </c>
      <c r="C3672" s="179">
        <v>46149</v>
      </c>
      <c r="D3672" s="13" t="s">
        <v>3486</v>
      </c>
      <c r="E3672" s="19"/>
      <c r="F3672" s="21" t="s">
        <v>12506</v>
      </c>
      <c r="G3672" s="21"/>
      <c r="H3672" s="21">
        <v>16</v>
      </c>
      <c r="I3672" s="21" t="s">
        <v>10904</v>
      </c>
      <c r="J3672" s="167">
        <v>0</v>
      </c>
      <c r="K3672" s="168">
        <v>0</v>
      </c>
      <c r="L3672" s="193">
        <v>141400</v>
      </c>
      <c r="M3672" s="19" t="s">
        <v>10927</v>
      </c>
      <c r="N3672" s="19" t="s">
        <v>10923</v>
      </c>
      <c r="O3672" s="19" t="s">
        <v>10924</v>
      </c>
      <c r="P3672" s="31" t="s">
        <v>10913</v>
      </c>
      <c r="Q3672" s="33" t="s">
        <v>10914</v>
      </c>
      <c r="R3672" s="19" t="s">
        <v>16569</v>
      </c>
      <c r="S3672" s="19" t="s">
        <v>11195</v>
      </c>
    </row>
    <row r="3673" spans="1:19" ht="38.25" customHeight="1" x14ac:dyDescent="0.2">
      <c r="A3673" s="33">
        <v>8590</v>
      </c>
      <c r="B3673" s="178">
        <v>46148</v>
      </c>
      <c r="C3673" s="179">
        <v>46149</v>
      </c>
      <c r="D3673" s="13" t="s">
        <v>3486</v>
      </c>
      <c r="E3673" s="19"/>
      <c r="F3673" s="21" t="s">
        <v>10892</v>
      </c>
      <c r="G3673" s="21"/>
      <c r="H3673" s="21">
        <v>20</v>
      </c>
      <c r="I3673" s="21" t="s">
        <v>10904</v>
      </c>
      <c r="J3673" s="167">
        <v>0</v>
      </c>
      <c r="K3673" s="168">
        <v>0</v>
      </c>
      <c r="L3673" s="193">
        <v>141400</v>
      </c>
      <c r="M3673" s="19" t="s">
        <v>11238</v>
      </c>
      <c r="N3673" s="19" t="s">
        <v>11128</v>
      </c>
      <c r="O3673" s="19" t="s">
        <v>11309</v>
      </c>
      <c r="P3673" s="19" t="s">
        <v>11130</v>
      </c>
      <c r="Q3673" s="33" t="s">
        <v>10914</v>
      </c>
      <c r="R3673" s="19" t="s">
        <v>16570</v>
      </c>
      <c r="S3673" s="19" t="s">
        <v>11132</v>
      </c>
    </row>
    <row r="3674" spans="1:19" ht="25.5" customHeight="1" x14ac:dyDescent="0.2">
      <c r="A3674" s="33">
        <v>9606</v>
      </c>
      <c r="B3674" s="178">
        <v>46148</v>
      </c>
      <c r="C3674" s="179">
        <v>46148</v>
      </c>
      <c r="D3674" s="13" t="s">
        <v>3486</v>
      </c>
      <c r="E3674" s="19"/>
      <c r="F3674" s="21" t="s">
        <v>12506</v>
      </c>
      <c r="G3674" s="21"/>
      <c r="H3674" s="21">
        <v>16</v>
      </c>
      <c r="I3674" s="21" t="s">
        <v>10893</v>
      </c>
      <c r="J3674" s="167">
        <v>0</v>
      </c>
      <c r="K3674" s="168">
        <v>0</v>
      </c>
      <c r="L3674" s="193">
        <v>141400</v>
      </c>
      <c r="M3674" s="19" t="s">
        <v>14184</v>
      </c>
      <c r="N3674" s="19" t="s">
        <v>10974</v>
      </c>
      <c r="O3674" s="19" t="s">
        <v>11034</v>
      </c>
      <c r="P3674" s="19" t="s">
        <v>10976</v>
      </c>
      <c r="Q3674" s="33" t="s">
        <v>10914</v>
      </c>
      <c r="R3674" s="19" t="s">
        <v>16571</v>
      </c>
      <c r="S3674" s="19" t="s">
        <v>11221</v>
      </c>
    </row>
    <row r="3675" spans="1:19" ht="38.25" customHeight="1" x14ac:dyDescent="0.2">
      <c r="A3675" s="33">
        <v>9607</v>
      </c>
      <c r="B3675" s="178">
        <v>46148</v>
      </c>
      <c r="C3675" s="179">
        <v>46148</v>
      </c>
      <c r="D3675" s="13" t="s">
        <v>3486</v>
      </c>
      <c r="E3675" s="19"/>
      <c r="F3675" s="21" t="s">
        <v>10892</v>
      </c>
      <c r="G3675" s="21"/>
      <c r="H3675" s="21">
        <v>30</v>
      </c>
      <c r="I3675" s="21" t="s">
        <v>10904</v>
      </c>
      <c r="J3675" s="167">
        <v>0</v>
      </c>
      <c r="K3675" s="168">
        <v>0</v>
      </c>
      <c r="L3675" s="193">
        <v>141400</v>
      </c>
      <c r="M3675" s="19" t="s">
        <v>14184</v>
      </c>
      <c r="N3675" s="19" t="s">
        <v>16572</v>
      </c>
      <c r="O3675" s="19" t="s">
        <v>10984</v>
      </c>
      <c r="P3675" s="19" t="s">
        <v>10919</v>
      </c>
      <c r="Q3675" s="33" t="s">
        <v>10914</v>
      </c>
      <c r="R3675" s="19" t="s">
        <v>16573</v>
      </c>
      <c r="S3675" s="19" t="s">
        <v>16574</v>
      </c>
    </row>
    <row r="3676" spans="1:19" ht="63.75" customHeight="1" x14ac:dyDescent="0.2">
      <c r="A3676" s="33">
        <v>9608</v>
      </c>
      <c r="B3676" s="178">
        <v>46148</v>
      </c>
      <c r="C3676" s="179">
        <v>46148</v>
      </c>
      <c r="D3676" s="13" t="s">
        <v>3486</v>
      </c>
      <c r="E3676" s="19"/>
      <c r="F3676" s="21" t="s">
        <v>10892</v>
      </c>
      <c r="G3676" s="21"/>
      <c r="H3676" s="21">
        <v>21</v>
      </c>
      <c r="I3676" s="21" t="s">
        <v>10904</v>
      </c>
      <c r="J3676" s="167">
        <v>84485</v>
      </c>
      <c r="K3676" s="168">
        <v>169485</v>
      </c>
      <c r="L3676" s="168">
        <v>0</v>
      </c>
      <c r="M3676" s="19" t="s">
        <v>14119</v>
      </c>
      <c r="N3676" s="19" t="s">
        <v>10941</v>
      </c>
      <c r="O3676" s="19" t="s">
        <v>11380</v>
      </c>
      <c r="P3676" s="19" t="s">
        <v>10943</v>
      </c>
      <c r="Q3676" s="15" t="s">
        <v>10898</v>
      </c>
      <c r="R3676" s="19" t="s">
        <v>16575</v>
      </c>
      <c r="S3676" s="19" t="s">
        <v>15347</v>
      </c>
    </row>
    <row r="3677" spans="1:19" ht="25.5" customHeight="1" x14ac:dyDescent="0.2">
      <c r="A3677" s="33">
        <v>9609</v>
      </c>
      <c r="B3677" s="178">
        <v>46148</v>
      </c>
      <c r="C3677" s="179">
        <v>46148</v>
      </c>
      <c r="D3677" s="13" t="s">
        <v>3486</v>
      </c>
      <c r="E3677" s="19"/>
      <c r="F3677" s="21" t="s">
        <v>10892</v>
      </c>
      <c r="G3677" s="21"/>
      <c r="H3677" s="21">
        <v>19</v>
      </c>
      <c r="I3677" s="21" t="s">
        <v>10904</v>
      </c>
      <c r="J3677" s="167">
        <v>0</v>
      </c>
      <c r="K3677" s="168">
        <v>0</v>
      </c>
      <c r="L3677" s="193">
        <v>141400</v>
      </c>
      <c r="M3677" s="19" t="s">
        <v>13337</v>
      </c>
      <c r="N3677" s="19" t="s">
        <v>10937</v>
      </c>
      <c r="O3677" s="19" t="s">
        <v>15053</v>
      </c>
      <c r="P3677" s="19" t="s">
        <v>11228</v>
      </c>
      <c r="Q3677" s="33" t="s">
        <v>10914</v>
      </c>
      <c r="R3677" s="19" t="s">
        <v>16576</v>
      </c>
      <c r="S3677" s="19" t="s">
        <v>10939</v>
      </c>
    </row>
    <row r="3678" spans="1:19" ht="38.25" customHeight="1" x14ac:dyDescent="0.2">
      <c r="A3678" s="33">
        <v>9610</v>
      </c>
      <c r="B3678" s="178">
        <v>46148</v>
      </c>
      <c r="C3678" s="179">
        <v>46148</v>
      </c>
      <c r="D3678" s="13" t="s">
        <v>3486</v>
      </c>
      <c r="E3678" s="19"/>
      <c r="F3678" s="21" t="s">
        <v>10892</v>
      </c>
      <c r="G3678" s="21"/>
      <c r="H3678" s="21">
        <v>29</v>
      </c>
      <c r="I3678" s="21" t="s">
        <v>10904</v>
      </c>
      <c r="J3678" s="167">
        <v>323600</v>
      </c>
      <c r="K3678" s="168">
        <v>323600</v>
      </c>
      <c r="L3678" s="193">
        <v>0</v>
      </c>
      <c r="M3678" s="19" t="s">
        <v>10894</v>
      </c>
      <c r="N3678" s="19" t="s">
        <v>11027</v>
      </c>
      <c r="O3678" s="19" t="s">
        <v>11536</v>
      </c>
      <c r="P3678" s="19" t="s">
        <v>11028</v>
      </c>
      <c r="Q3678" s="15" t="s">
        <v>10898</v>
      </c>
      <c r="R3678" s="19" t="s">
        <v>16577</v>
      </c>
      <c r="S3678" s="19" t="s">
        <v>11472</v>
      </c>
    </row>
    <row r="3679" spans="1:19" ht="38.25" customHeight="1" x14ac:dyDescent="0.2">
      <c r="A3679" s="33">
        <v>9611</v>
      </c>
      <c r="B3679" s="178">
        <v>46148</v>
      </c>
      <c r="C3679" s="179">
        <v>46148</v>
      </c>
      <c r="D3679" s="13" t="s">
        <v>3486</v>
      </c>
      <c r="E3679" s="19"/>
      <c r="F3679" s="21" t="s">
        <v>10892</v>
      </c>
      <c r="G3679" s="21"/>
      <c r="H3679" s="21">
        <v>20</v>
      </c>
      <c r="I3679" s="21" t="s">
        <v>10904</v>
      </c>
      <c r="J3679" s="167">
        <v>0</v>
      </c>
      <c r="K3679" s="168">
        <v>0</v>
      </c>
      <c r="L3679" s="193">
        <v>141400</v>
      </c>
      <c r="M3679" s="19" t="s">
        <v>16407</v>
      </c>
      <c r="N3679" s="19" t="s">
        <v>16578</v>
      </c>
      <c r="O3679" s="19" t="s">
        <v>11978</v>
      </c>
      <c r="P3679" s="19" t="s">
        <v>11979</v>
      </c>
      <c r="Q3679" s="33" t="s">
        <v>10914</v>
      </c>
      <c r="R3679" s="19" t="s">
        <v>16579</v>
      </c>
      <c r="S3679" s="19" t="s">
        <v>16309</v>
      </c>
    </row>
    <row r="3680" spans="1:19" ht="38.25" customHeight="1" x14ac:dyDescent="0.2">
      <c r="A3680" s="33">
        <v>9613</v>
      </c>
      <c r="B3680" s="178">
        <v>46148</v>
      </c>
      <c r="C3680" s="179">
        <v>46148</v>
      </c>
      <c r="D3680" s="13" t="s">
        <v>3486</v>
      </c>
      <c r="E3680" s="19"/>
      <c r="F3680" s="21" t="s">
        <v>10892</v>
      </c>
      <c r="G3680" s="21"/>
      <c r="H3680" s="21">
        <v>24</v>
      </c>
      <c r="I3680" s="21" t="s">
        <v>10904</v>
      </c>
      <c r="J3680" s="167">
        <v>0</v>
      </c>
      <c r="K3680" s="168">
        <v>0</v>
      </c>
      <c r="L3680" s="193">
        <v>141400</v>
      </c>
      <c r="M3680" s="19" t="s">
        <v>16407</v>
      </c>
      <c r="N3680" s="19" t="s">
        <v>16578</v>
      </c>
      <c r="O3680" s="19" t="s">
        <v>11978</v>
      </c>
      <c r="P3680" s="19" t="s">
        <v>11979</v>
      </c>
      <c r="Q3680" s="33" t="s">
        <v>10914</v>
      </c>
      <c r="R3680" s="19" t="s">
        <v>16579</v>
      </c>
      <c r="S3680" s="19" t="s">
        <v>16309</v>
      </c>
    </row>
    <row r="3681" spans="1:19" ht="51" customHeight="1" x14ac:dyDescent="0.2">
      <c r="A3681" s="33">
        <v>8785</v>
      </c>
      <c r="B3681" s="178">
        <v>46146</v>
      </c>
      <c r="C3681" s="179">
        <v>46146</v>
      </c>
      <c r="D3681" s="13" t="s">
        <v>3486</v>
      </c>
      <c r="E3681" s="19"/>
      <c r="F3681" s="21" t="s">
        <v>10892</v>
      </c>
      <c r="G3681" s="21"/>
      <c r="H3681" s="21">
        <v>16</v>
      </c>
      <c r="I3681" s="21" t="s">
        <v>10893</v>
      </c>
      <c r="J3681" s="167">
        <v>1375951</v>
      </c>
      <c r="K3681" s="168">
        <v>1375951</v>
      </c>
      <c r="L3681" s="193">
        <v>0</v>
      </c>
      <c r="M3681" s="19" t="s">
        <v>14184</v>
      </c>
      <c r="N3681" s="31" t="s">
        <v>11365</v>
      </c>
      <c r="O3681" s="19" t="s">
        <v>12108</v>
      </c>
      <c r="P3681" s="19" t="s">
        <v>10953</v>
      </c>
      <c r="Q3681" s="15" t="s">
        <v>10898</v>
      </c>
      <c r="R3681" s="19" t="s">
        <v>16580</v>
      </c>
      <c r="S3681" s="19" t="s">
        <v>13330</v>
      </c>
    </row>
    <row r="3682" spans="1:19" ht="25.5" customHeight="1" x14ac:dyDescent="0.2">
      <c r="A3682" s="33">
        <v>9614</v>
      </c>
      <c r="B3682" s="178">
        <v>46148</v>
      </c>
      <c r="C3682" s="179">
        <v>46148</v>
      </c>
      <c r="D3682" s="13" t="s">
        <v>3486</v>
      </c>
      <c r="E3682" s="19"/>
      <c r="F3682" s="21" t="s">
        <v>10892</v>
      </c>
      <c r="G3682" s="21"/>
      <c r="H3682" s="21">
        <v>19</v>
      </c>
      <c r="I3682" s="21" t="s">
        <v>10893</v>
      </c>
      <c r="J3682" s="167">
        <v>372500</v>
      </c>
      <c r="K3682" s="168">
        <v>0</v>
      </c>
      <c r="L3682" s="193">
        <v>141400</v>
      </c>
      <c r="M3682" s="19" t="s">
        <v>13630</v>
      </c>
      <c r="N3682" s="19" t="s">
        <v>10974</v>
      </c>
      <c r="O3682" s="19" t="s">
        <v>10975</v>
      </c>
      <c r="P3682" s="19" t="s">
        <v>10976</v>
      </c>
      <c r="Q3682" s="33" t="s">
        <v>10914</v>
      </c>
      <c r="R3682" s="19" t="s">
        <v>16581</v>
      </c>
      <c r="S3682" s="19" t="s">
        <v>11221</v>
      </c>
    </row>
    <row r="3683" spans="1:19" ht="51" customHeight="1" x14ac:dyDescent="0.2">
      <c r="A3683" s="33">
        <v>9615</v>
      </c>
      <c r="B3683" s="178">
        <v>46147</v>
      </c>
      <c r="C3683" s="179">
        <v>46148</v>
      </c>
      <c r="D3683" s="13" t="s">
        <v>3486</v>
      </c>
      <c r="E3683" s="19"/>
      <c r="F3683" s="21" t="s">
        <v>10892</v>
      </c>
      <c r="G3683" s="21"/>
      <c r="H3683" s="21">
        <v>53</v>
      </c>
      <c r="I3683" s="21" t="s">
        <v>10893</v>
      </c>
      <c r="J3683" s="167">
        <v>90100</v>
      </c>
      <c r="K3683" s="168">
        <v>90100</v>
      </c>
      <c r="L3683" s="193">
        <v>0</v>
      </c>
      <c r="M3683" s="19" t="s">
        <v>11041</v>
      </c>
      <c r="N3683" s="19" t="s">
        <v>11121</v>
      </c>
      <c r="O3683" s="19" t="s">
        <v>11342</v>
      </c>
      <c r="P3683" s="19" t="s">
        <v>11163</v>
      </c>
      <c r="Q3683" s="15" t="s">
        <v>10898</v>
      </c>
      <c r="R3683" s="19" t="s">
        <v>16582</v>
      </c>
      <c r="S3683" s="19" t="s">
        <v>15282</v>
      </c>
    </row>
    <row r="3684" spans="1:19" ht="51" customHeight="1" x14ac:dyDescent="0.2">
      <c r="A3684" s="33">
        <v>9952</v>
      </c>
      <c r="B3684" s="178">
        <v>46148</v>
      </c>
      <c r="C3684" s="179">
        <v>46148</v>
      </c>
      <c r="D3684" s="13" t="s">
        <v>3486</v>
      </c>
      <c r="E3684" s="19"/>
      <c r="F3684" s="21" t="s">
        <v>10892</v>
      </c>
      <c r="G3684" s="21"/>
      <c r="H3684" s="21">
        <v>48</v>
      </c>
      <c r="I3684" s="21" t="s">
        <v>10904</v>
      </c>
      <c r="J3684" s="167">
        <v>0</v>
      </c>
      <c r="K3684" s="168">
        <v>0</v>
      </c>
      <c r="L3684" s="193">
        <v>141400</v>
      </c>
      <c r="M3684" s="19" t="s">
        <v>14114</v>
      </c>
      <c r="N3684" s="31" t="s">
        <v>10906</v>
      </c>
      <c r="O3684" s="19" t="s">
        <v>10957</v>
      </c>
      <c r="P3684" s="19" t="s">
        <v>10903</v>
      </c>
      <c r="Q3684" s="33" t="s">
        <v>10914</v>
      </c>
      <c r="R3684" s="19" t="s">
        <v>16583</v>
      </c>
      <c r="S3684" s="19" t="s">
        <v>10949</v>
      </c>
    </row>
    <row r="3685" spans="1:19" ht="38.25" customHeight="1" x14ac:dyDescent="0.2">
      <c r="A3685" s="33">
        <v>8578</v>
      </c>
      <c r="B3685" s="178">
        <v>46148</v>
      </c>
      <c r="C3685" s="179">
        <v>46148</v>
      </c>
      <c r="D3685" s="13" t="s">
        <v>3486</v>
      </c>
      <c r="E3685" s="19"/>
      <c r="F3685" s="21" t="s">
        <v>12506</v>
      </c>
      <c r="G3685" s="21"/>
      <c r="H3685" s="21">
        <v>17</v>
      </c>
      <c r="I3685" s="21" t="s">
        <v>10893</v>
      </c>
      <c r="J3685" s="167">
        <v>0</v>
      </c>
      <c r="K3685" s="168">
        <v>0</v>
      </c>
      <c r="L3685" s="193">
        <v>141400</v>
      </c>
      <c r="M3685" s="19" t="s">
        <v>16584</v>
      </c>
      <c r="N3685" s="19" t="s">
        <v>11406</v>
      </c>
      <c r="O3685" s="19" t="s">
        <v>11407</v>
      </c>
      <c r="P3685" s="19" t="s">
        <v>10976</v>
      </c>
      <c r="Q3685" s="33" t="s">
        <v>10914</v>
      </c>
      <c r="R3685" s="19" t="s">
        <v>16585</v>
      </c>
      <c r="S3685" s="19" t="s">
        <v>15026</v>
      </c>
    </row>
    <row r="3686" spans="1:19" ht="38.25" customHeight="1" x14ac:dyDescent="0.2">
      <c r="A3686" s="33">
        <v>8581</v>
      </c>
      <c r="B3686" s="178">
        <v>46148</v>
      </c>
      <c r="C3686" s="179">
        <v>46148</v>
      </c>
      <c r="D3686" s="13" t="s">
        <v>3486</v>
      </c>
      <c r="E3686" s="19"/>
      <c r="F3686" s="21" t="s">
        <v>10892</v>
      </c>
      <c r="G3686" s="21"/>
      <c r="H3686" s="21">
        <v>27</v>
      </c>
      <c r="I3686" s="21" t="s">
        <v>10893</v>
      </c>
      <c r="J3686" s="167">
        <v>191374</v>
      </c>
      <c r="K3686" s="168">
        <v>0</v>
      </c>
      <c r="L3686" s="193">
        <v>141400</v>
      </c>
      <c r="M3686" s="19" t="s">
        <v>11384</v>
      </c>
      <c r="N3686" s="19" t="s">
        <v>11638</v>
      </c>
      <c r="O3686" s="19" t="s">
        <v>11162</v>
      </c>
      <c r="P3686" s="19" t="s">
        <v>11163</v>
      </c>
      <c r="Q3686" s="33" t="s">
        <v>10914</v>
      </c>
      <c r="R3686" s="19" t="s">
        <v>16586</v>
      </c>
      <c r="S3686" s="19" t="s">
        <v>11640</v>
      </c>
    </row>
    <row r="3687" spans="1:19" ht="51" customHeight="1" x14ac:dyDescent="0.2">
      <c r="A3687" s="33">
        <v>8582</v>
      </c>
      <c r="B3687" s="178">
        <v>46146</v>
      </c>
      <c r="C3687" s="179">
        <v>46148</v>
      </c>
      <c r="D3687" s="13" t="s">
        <v>3486</v>
      </c>
      <c r="E3687" s="19"/>
      <c r="F3687" s="21" t="s">
        <v>12506</v>
      </c>
      <c r="G3687" s="21"/>
      <c r="H3687" s="21">
        <v>16</v>
      </c>
      <c r="I3687" s="21" t="s">
        <v>10893</v>
      </c>
      <c r="J3687" s="167">
        <v>282300</v>
      </c>
      <c r="K3687" s="168">
        <v>282300</v>
      </c>
      <c r="L3687" s="193">
        <v>0</v>
      </c>
      <c r="M3687" s="19" t="s">
        <v>12649</v>
      </c>
      <c r="N3687" s="19" t="s">
        <v>16587</v>
      </c>
      <c r="O3687" s="19" t="s">
        <v>11726</v>
      </c>
      <c r="P3687" s="19" t="s">
        <v>11021</v>
      </c>
      <c r="Q3687" s="15" t="s">
        <v>10898</v>
      </c>
      <c r="R3687" s="19" t="s">
        <v>16588</v>
      </c>
      <c r="S3687" s="19" t="s">
        <v>16589</v>
      </c>
    </row>
    <row r="3688" spans="1:19" ht="38.25" customHeight="1" x14ac:dyDescent="0.2">
      <c r="A3688" s="33">
        <v>8583</v>
      </c>
      <c r="B3688" s="178">
        <v>46147</v>
      </c>
      <c r="C3688" s="179">
        <v>46148</v>
      </c>
      <c r="D3688" s="13" t="s">
        <v>3486</v>
      </c>
      <c r="E3688" s="19"/>
      <c r="F3688" s="21" t="s">
        <v>12506</v>
      </c>
      <c r="G3688" s="21"/>
      <c r="H3688" s="21">
        <v>18</v>
      </c>
      <c r="I3688" s="21" t="s">
        <v>10893</v>
      </c>
      <c r="J3688" s="167">
        <v>150685</v>
      </c>
      <c r="K3688" s="168">
        <v>150685</v>
      </c>
      <c r="L3688" s="193">
        <v>0</v>
      </c>
      <c r="M3688" s="19" t="s">
        <v>11278</v>
      </c>
      <c r="N3688" s="31" t="s">
        <v>10906</v>
      </c>
      <c r="O3688" s="19" t="s">
        <v>11038</v>
      </c>
      <c r="P3688" s="19" t="s">
        <v>10903</v>
      </c>
      <c r="Q3688" s="15" t="s">
        <v>10898</v>
      </c>
      <c r="R3688" s="19" t="s">
        <v>16590</v>
      </c>
      <c r="S3688" s="19" t="s">
        <v>16591</v>
      </c>
    </row>
    <row r="3689" spans="1:19" ht="38.25" customHeight="1" x14ac:dyDescent="0.2">
      <c r="A3689" s="33">
        <v>8584</v>
      </c>
      <c r="B3689" s="178">
        <v>46148</v>
      </c>
      <c r="C3689" s="179">
        <v>46148</v>
      </c>
      <c r="D3689" s="13" t="s">
        <v>3486</v>
      </c>
      <c r="E3689" s="19"/>
      <c r="F3689" s="21" t="s">
        <v>12506</v>
      </c>
      <c r="G3689" s="21"/>
      <c r="H3689" s="21">
        <v>16</v>
      </c>
      <c r="I3689" s="21" t="s">
        <v>10893</v>
      </c>
      <c r="J3689" s="167">
        <v>0</v>
      </c>
      <c r="K3689" s="168">
        <v>0</v>
      </c>
      <c r="L3689" s="193">
        <v>141400</v>
      </c>
      <c r="M3689" s="19" t="s">
        <v>11504</v>
      </c>
      <c r="N3689" s="19" t="s">
        <v>10937</v>
      </c>
      <c r="O3689" s="19" t="s">
        <v>11227</v>
      </c>
      <c r="P3689" s="19" t="s">
        <v>11228</v>
      </c>
      <c r="Q3689" s="33" t="s">
        <v>10914</v>
      </c>
      <c r="R3689" s="19" t="s">
        <v>16592</v>
      </c>
      <c r="S3689" s="19" t="s">
        <v>10939</v>
      </c>
    </row>
    <row r="3690" spans="1:19" ht="38.25" customHeight="1" x14ac:dyDescent="0.2">
      <c r="A3690" s="33">
        <v>8585</v>
      </c>
      <c r="B3690" s="178">
        <v>46147</v>
      </c>
      <c r="C3690" s="179">
        <v>46148</v>
      </c>
      <c r="D3690" s="13" t="s">
        <v>3486</v>
      </c>
      <c r="E3690" s="19"/>
      <c r="F3690" s="21" t="s">
        <v>10892</v>
      </c>
      <c r="G3690" s="21"/>
      <c r="H3690" s="21">
        <v>21</v>
      </c>
      <c r="I3690" s="21" t="s">
        <v>10904</v>
      </c>
      <c r="J3690" s="167">
        <v>0</v>
      </c>
      <c r="K3690" s="168">
        <v>0</v>
      </c>
      <c r="L3690" s="193">
        <v>141400</v>
      </c>
      <c r="M3690" s="19" t="s">
        <v>11238</v>
      </c>
      <c r="N3690" s="19" t="s">
        <v>10895</v>
      </c>
      <c r="O3690" s="19" t="s">
        <v>10896</v>
      </c>
      <c r="P3690" s="19" t="s">
        <v>10897</v>
      </c>
      <c r="Q3690" s="33" t="s">
        <v>10914</v>
      </c>
      <c r="R3690" s="19" t="s">
        <v>16593</v>
      </c>
      <c r="S3690" s="19" t="s">
        <v>12603</v>
      </c>
    </row>
    <row r="3691" spans="1:19" ht="51" customHeight="1" x14ac:dyDescent="0.2">
      <c r="A3691" s="33">
        <v>8587</v>
      </c>
      <c r="B3691" s="178">
        <v>46147</v>
      </c>
      <c r="C3691" s="179">
        <v>46148</v>
      </c>
      <c r="D3691" s="13" t="s">
        <v>3486</v>
      </c>
      <c r="E3691" s="19"/>
      <c r="F3691" s="21" t="s">
        <v>10892</v>
      </c>
      <c r="G3691" s="21"/>
      <c r="H3691" s="21">
        <v>18</v>
      </c>
      <c r="I3691" s="21" t="s">
        <v>10893</v>
      </c>
      <c r="J3691" s="167">
        <v>0</v>
      </c>
      <c r="K3691" s="168">
        <v>0</v>
      </c>
      <c r="L3691" s="193">
        <v>141400</v>
      </c>
      <c r="M3691" s="19" t="s">
        <v>11621</v>
      </c>
      <c r="N3691" s="31" t="s">
        <v>10906</v>
      </c>
      <c r="O3691" s="19" t="s">
        <v>11038</v>
      </c>
      <c r="P3691" s="19" t="s">
        <v>10903</v>
      </c>
      <c r="Q3691" s="33" t="s">
        <v>10914</v>
      </c>
      <c r="R3691" s="19" t="s">
        <v>16594</v>
      </c>
      <c r="S3691" s="19" t="s">
        <v>10949</v>
      </c>
    </row>
    <row r="3692" spans="1:19" ht="38.25" customHeight="1" x14ac:dyDescent="0.2">
      <c r="A3692" s="33">
        <v>8588</v>
      </c>
      <c r="B3692" s="178">
        <v>46148</v>
      </c>
      <c r="C3692" s="179">
        <v>46148</v>
      </c>
      <c r="D3692" s="13" t="s">
        <v>3486</v>
      </c>
      <c r="E3692" s="19"/>
      <c r="F3692" s="21" t="s">
        <v>12506</v>
      </c>
      <c r="G3692" s="21"/>
      <c r="H3692" s="21">
        <v>17</v>
      </c>
      <c r="I3692" s="21" t="s">
        <v>10904</v>
      </c>
      <c r="J3692" s="167">
        <v>367640</v>
      </c>
      <c r="K3692" s="168">
        <v>367640</v>
      </c>
      <c r="L3692" s="193">
        <v>0</v>
      </c>
      <c r="M3692" s="19" t="s">
        <v>10927</v>
      </c>
      <c r="N3692" s="31" t="s">
        <v>10906</v>
      </c>
      <c r="O3692" s="19" t="s">
        <v>11038</v>
      </c>
      <c r="P3692" s="19" t="s">
        <v>10903</v>
      </c>
      <c r="Q3692" s="15" t="s">
        <v>10898</v>
      </c>
      <c r="R3692" s="19" t="s">
        <v>16595</v>
      </c>
      <c r="S3692" s="19" t="s">
        <v>10949</v>
      </c>
    </row>
    <row r="3693" spans="1:19" ht="25.5" customHeight="1" x14ac:dyDescent="0.2">
      <c r="A3693" s="33">
        <v>8589</v>
      </c>
      <c r="B3693" s="178">
        <v>46148</v>
      </c>
      <c r="C3693" s="179">
        <v>46148</v>
      </c>
      <c r="D3693" s="13" t="s">
        <v>3486</v>
      </c>
      <c r="E3693" s="19"/>
      <c r="F3693" s="21" t="s">
        <v>10892</v>
      </c>
      <c r="G3693" s="21"/>
      <c r="H3693" s="21">
        <v>20</v>
      </c>
      <c r="I3693" s="21" t="s">
        <v>10893</v>
      </c>
      <c r="J3693" s="167">
        <v>0</v>
      </c>
      <c r="K3693" s="168">
        <v>0</v>
      </c>
      <c r="L3693" s="193">
        <v>141400</v>
      </c>
      <c r="M3693" s="19" t="s">
        <v>10927</v>
      </c>
      <c r="N3693" s="19" t="s">
        <v>12241</v>
      </c>
      <c r="O3693" s="19" t="s">
        <v>11227</v>
      </c>
      <c r="P3693" s="19" t="s">
        <v>11228</v>
      </c>
      <c r="Q3693" s="33" t="s">
        <v>10914</v>
      </c>
      <c r="R3693" s="19" t="s">
        <v>16596</v>
      </c>
      <c r="S3693" s="19" t="s">
        <v>12521</v>
      </c>
    </row>
    <row r="3694" spans="1:19" ht="25.5" customHeight="1" x14ac:dyDescent="0.2">
      <c r="A3694" s="33">
        <v>9510</v>
      </c>
      <c r="B3694" s="178">
        <v>46147</v>
      </c>
      <c r="C3694" s="179">
        <v>46147</v>
      </c>
      <c r="D3694" s="13" t="s">
        <v>3486</v>
      </c>
      <c r="E3694" s="19"/>
      <c r="F3694" s="21" t="s">
        <v>10892</v>
      </c>
      <c r="G3694" s="21"/>
      <c r="H3694" s="21">
        <v>19</v>
      </c>
      <c r="I3694" s="21" t="s">
        <v>10893</v>
      </c>
      <c r="J3694" s="167">
        <v>192592</v>
      </c>
      <c r="K3694" s="168">
        <v>0</v>
      </c>
      <c r="L3694" s="193">
        <v>141400</v>
      </c>
      <c r="M3694" s="19" t="s">
        <v>10905</v>
      </c>
      <c r="N3694" s="31" t="s">
        <v>11365</v>
      </c>
      <c r="O3694" s="19" t="s">
        <v>12108</v>
      </c>
      <c r="P3694" s="19" t="s">
        <v>10953</v>
      </c>
      <c r="Q3694" s="33" t="s">
        <v>10914</v>
      </c>
      <c r="R3694" s="19" t="s">
        <v>16597</v>
      </c>
      <c r="S3694" s="19" t="s">
        <v>13330</v>
      </c>
    </row>
    <row r="3695" spans="1:19" ht="25.5" customHeight="1" x14ac:dyDescent="0.2">
      <c r="A3695" s="33">
        <v>9512</v>
      </c>
      <c r="B3695" s="178">
        <v>46146</v>
      </c>
      <c r="C3695" s="179">
        <v>46147</v>
      </c>
      <c r="D3695" s="13" t="s">
        <v>3486</v>
      </c>
      <c r="E3695" s="19"/>
      <c r="F3695" s="21" t="s">
        <v>10892</v>
      </c>
      <c r="G3695" s="21"/>
      <c r="H3695" s="21">
        <v>18</v>
      </c>
      <c r="I3695" s="21" t="s">
        <v>10893</v>
      </c>
      <c r="J3695" s="167">
        <v>0</v>
      </c>
      <c r="K3695" s="168">
        <v>0</v>
      </c>
      <c r="L3695" s="193">
        <v>141400</v>
      </c>
      <c r="M3695" s="19" t="s">
        <v>14269</v>
      </c>
      <c r="N3695" s="19" t="s">
        <v>10963</v>
      </c>
      <c r="O3695" s="19" t="s">
        <v>10964</v>
      </c>
      <c r="P3695" s="31" t="s">
        <v>10913</v>
      </c>
      <c r="Q3695" s="33" t="s">
        <v>10914</v>
      </c>
      <c r="R3695" s="19" t="s">
        <v>16598</v>
      </c>
      <c r="S3695" s="19" t="s">
        <v>11563</v>
      </c>
    </row>
    <row r="3696" spans="1:19" ht="25.5" customHeight="1" x14ac:dyDescent="0.2">
      <c r="A3696" s="33">
        <v>9618</v>
      </c>
      <c r="B3696" s="178">
        <v>46147</v>
      </c>
      <c r="C3696" s="179">
        <v>46147</v>
      </c>
      <c r="D3696" s="13" t="s">
        <v>3486</v>
      </c>
      <c r="E3696" s="19"/>
      <c r="F3696" s="21" t="s">
        <v>12298</v>
      </c>
      <c r="G3696" s="21"/>
      <c r="H3696" s="21">
        <v>20</v>
      </c>
      <c r="I3696" s="21" t="s">
        <v>10904</v>
      </c>
      <c r="J3696" s="167">
        <v>101885</v>
      </c>
      <c r="K3696" s="168">
        <v>101885</v>
      </c>
      <c r="L3696" s="193">
        <v>0</v>
      </c>
      <c r="M3696" s="19" t="s">
        <v>14119</v>
      </c>
      <c r="N3696" s="19" t="s">
        <v>10941</v>
      </c>
      <c r="O3696" s="19" t="s">
        <v>11143</v>
      </c>
      <c r="P3696" s="19" t="s">
        <v>10943</v>
      </c>
      <c r="Q3696" s="15" t="s">
        <v>10898</v>
      </c>
      <c r="R3696" s="19" t="s">
        <v>16599</v>
      </c>
      <c r="S3696" s="19" t="s">
        <v>15347</v>
      </c>
    </row>
    <row r="3697" spans="1:19" ht="38.25" customHeight="1" x14ac:dyDescent="0.2">
      <c r="A3697" s="33">
        <v>9515</v>
      </c>
      <c r="B3697" s="178">
        <v>46147</v>
      </c>
      <c r="C3697" s="179">
        <v>46147</v>
      </c>
      <c r="D3697" s="13" t="s">
        <v>3486</v>
      </c>
      <c r="E3697" s="19"/>
      <c r="F3697" s="21" t="s">
        <v>10892</v>
      </c>
      <c r="G3697" s="21"/>
      <c r="H3697" s="21">
        <v>19</v>
      </c>
      <c r="I3697" s="21" t="s">
        <v>10904</v>
      </c>
      <c r="J3697" s="167">
        <v>0</v>
      </c>
      <c r="K3697" s="168">
        <v>0</v>
      </c>
      <c r="L3697" s="193">
        <v>141400</v>
      </c>
      <c r="M3697" s="19" t="s">
        <v>10995</v>
      </c>
      <c r="N3697" s="19" t="s">
        <v>11027</v>
      </c>
      <c r="O3697" s="19" t="s">
        <v>11536</v>
      </c>
      <c r="P3697" s="19" t="s">
        <v>11028</v>
      </c>
      <c r="Q3697" s="33" t="s">
        <v>10914</v>
      </c>
      <c r="R3697" s="19" t="s">
        <v>16600</v>
      </c>
      <c r="S3697" s="19" t="s">
        <v>11472</v>
      </c>
    </row>
    <row r="3698" spans="1:19" ht="25.5" customHeight="1" x14ac:dyDescent="0.2">
      <c r="A3698" s="33">
        <v>9516</v>
      </c>
      <c r="B3698" s="178">
        <v>46147</v>
      </c>
      <c r="C3698" s="179">
        <v>46147</v>
      </c>
      <c r="D3698" s="13" t="s">
        <v>3486</v>
      </c>
      <c r="E3698" s="19"/>
      <c r="F3698" s="21" t="s">
        <v>10892</v>
      </c>
      <c r="G3698" s="21"/>
      <c r="H3698" s="21">
        <v>46</v>
      </c>
      <c r="I3698" s="21" t="s">
        <v>10893</v>
      </c>
      <c r="J3698" s="167">
        <v>302527</v>
      </c>
      <c r="K3698" s="168">
        <v>302527</v>
      </c>
      <c r="L3698" s="193">
        <v>0</v>
      </c>
      <c r="M3698" s="19" t="s">
        <v>15459</v>
      </c>
      <c r="N3698" s="19" t="s">
        <v>16601</v>
      </c>
      <c r="O3698" s="19" t="s">
        <v>11329</v>
      </c>
      <c r="P3698" s="19" t="s">
        <v>10943</v>
      </c>
      <c r="Q3698" s="15" t="s">
        <v>10898</v>
      </c>
      <c r="R3698" s="19" t="s">
        <v>16602</v>
      </c>
      <c r="S3698" s="19" t="s">
        <v>16603</v>
      </c>
    </row>
    <row r="3699" spans="1:19" ht="38.25" customHeight="1" x14ac:dyDescent="0.2">
      <c r="A3699" s="33">
        <v>8778</v>
      </c>
      <c r="B3699" s="178">
        <v>46142</v>
      </c>
      <c r="C3699" s="179">
        <v>46145</v>
      </c>
      <c r="D3699" s="13" t="s">
        <v>3486</v>
      </c>
      <c r="E3699" s="19"/>
      <c r="F3699" s="21" t="s">
        <v>10892</v>
      </c>
      <c r="G3699" s="21"/>
      <c r="H3699" s="21">
        <v>25</v>
      </c>
      <c r="I3699" s="21" t="s">
        <v>10904</v>
      </c>
      <c r="J3699" s="167">
        <v>159500</v>
      </c>
      <c r="K3699" s="168">
        <v>159500</v>
      </c>
      <c r="L3699" s="193">
        <v>0</v>
      </c>
      <c r="M3699" s="19" t="s">
        <v>14293</v>
      </c>
      <c r="N3699" s="19" t="s">
        <v>10941</v>
      </c>
      <c r="O3699" s="19" t="s">
        <v>10942</v>
      </c>
      <c r="P3699" s="19" t="s">
        <v>10943</v>
      </c>
      <c r="Q3699" s="15" t="s">
        <v>10898</v>
      </c>
      <c r="R3699" s="19" t="s">
        <v>16604</v>
      </c>
      <c r="S3699" s="19" t="s">
        <v>15347</v>
      </c>
    </row>
    <row r="3700" spans="1:19" ht="25.5" customHeight="1" x14ac:dyDescent="0.2">
      <c r="A3700" s="33">
        <v>9517</v>
      </c>
      <c r="B3700" s="178">
        <v>46147</v>
      </c>
      <c r="C3700" s="179">
        <v>46147</v>
      </c>
      <c r="D3700" s="13" t="s">
        <v>3486</v>
      </c>
      <c r="E3700" s="19"/>
      <c r="F3700" s="21" t="s">
        <v>10892</v>
      </c>
      <c r="G3700" s="21"/>
      <c r="H3700" s="21">
        <v>24</v>
      </c>
      <c r="I3700" s="21" t="s">
        <v>10893</v>
      </c>
      <c r="J3700" s="167">
        <v>150685</v>
      </c>
      <c r="K3700" s="168">
        <v>0</v>
      </c>
      <c r="L3700" s="193">
        <v>141400</v>
      </c>
      <c r="M3700" s="19" t="s">
        <v>16605</v>
      </c>
      <c r="N3700" s="31" t="s">
        <v>10906</v>
      </c>
      <c r="O3700" s="19" t="s">
        <v>11182</v>
      </c>
      <c r="P3700" s="19" t="s">
        <v>10903</v>
      </c>
      <c r="Q3700" s="33" t="s">
        <v>10914</v>
      </c>
      <c r="R3700" s="19" t="s">
        <v>16606</v>
      </c>
      <c r="S3700" s="19" t="s">
        <v>10959</v>
      </c>
    </row>
    <row r="3701" spans="1:19" ht="25.5" customHeight="1" x14ac:dyDescent="0.2">
      <c r="A3701" s="33">
        <v>9518</v>
      </c>
      <c r="B3701" s="178">
        <v>46147</v>
      </c>
      <c r="C3701" s="179">
        <v>46147</v>
      </c>
      <c r="D3701" s="13" t="s">
        <v>3486</v>
      </c>
      <c r="E3701" s="19"/>
      <c r="F3701" s="21" t="s">
        <v>10892</v>
      </c>
      <c r="G3701" s="21"/>
      <c r="H3701" s="21">
        <v>18</v>
      </c>
      <c r="I3701" s="21" t="s">
        <v>10904</v>
      </c>
      <c r="J3701" s="167">
        <v>0</v>
      </c>
      <c r="K3701" s="168">
        <v>0</v>
      </c>
      <c r="L3701" s="193">
        <v>141400</v>
      </c>
      <c r="M3701" s="19" t="s">
        <v>14999</v>
      </c>
      <c r="N3701" s="19" t="s">
        <v>11518</v>
      </c>
      <c r="O3701" s="19" t="s">
        <v>11475</v>
      </c>
      <c r="P3701" s="19" t="s">
        <v>11476</v>
      </c>
      <c r="Q3701" s="33" t="s">
        <v>10914</v>
      </c>
      <c r="R3701" s="19" t="s">
        <v>16607</v>
      </c>
      <c r="S3701" s="19" t="s">
        <v>16608</v>
      </c>
    </row>
    <row r="3702" spans="1:19" ht="25.5" customHeight="1" x14ac:dyDescent="0.2">
      <c r="A3702" s="33">
        <v>8761</v>
      </c>
      <c r="B3702" s="178">
        <v>46143</v>
      </c>
      <c r="C3702" s="179">
        <v>46143</v>
      </c>
      <c r="D3702" s="13" t="s">
        <v>3486</v>
      </c>
      <c r="E3702" s="19"/>
      <c r="F3702" s="21" t="s">
        <v>10892</v>
      </c>
      <c r="G3702" s="21"/>
      <c r="H3702" s="21">
        <v>18</v>
      </c>
      <c r="I3702" s="21" t="s">
        <v>10893</v>
      </c>
      <c r="J3702" s="48">
        <v>173822</v>
      </c>
      <c r="K3702" s="168">
        <v>173822</v>
      </c>
      <c r="L3702" s="193">
        <v>0</v>
      </c>
      <c r="M3702" s="19" t="s">
        <v>11165</v>
      </c>
      <c r="N3702" s="19" t="s">
        <v>11288</v>
      </c>
      <c r="O3702" s="19" t="s">
        <v>11439</v>
      </c>
      <c r="P3702" s="19" t="s">
        <v>11163</v>
      </c>
      <c r="Q3702" s="15" t="s">
        <v>10898</v>
      </c>
      <c r="R3702" s="19" t="s">
        <v>16609</v>
      </c>
      <c r="S3702" s="19" t="s">
        <v>16610</v>
      </c>
    </row>
    <row r="3703" spans="1:19" ht="25.5" customHeight="1" x14ac:dyDescent="0.2">
      <c r="A3703" s="33">
        <v>8762</v>
      </c>
      <c r="B3703" s="178">
        <v>46144</v>
      </c>
      <c r="C3703" s="179">
        <v>46144</v>
      </c>
      <c r="D3703" s="13" t="s">
        <v>3486</v>
      </c>
      <c r="E3703" s="19"/>
      <c r="F3703" s="21" t="s">
        <v>10892</v>
      </c>
      <c r="G3703" s="21"/>
      <c r="H3703" s="21">
        <v>20</v>
      </c>
      <c r="I3703" s="21" t="s">
        <v>10893</v>
      </c>
      <c r="J3703" s="167">
        <v>102500</v>
      </c>
      <c r="K3703" s="168">
        <v>102500</v>
      </c>
      <c r="L3703" s="193">
        <v>0</v>
      </c>
      <c r="M3703" s="19" t="s">
        <v>12649</v>
      </c>
      <c r="N3703" s="19" t="s">
        <v>10974</v>
      </c>
      <c r="O3703" s="19" t="s">
        <v>11034</v>
      </c>
      <c r="P3703" s="19" t="s">
        <v>10976</v>
      </c>
      <c r="Q3703" s="15" t="s">
        <v>10898</v>
      </c>
      <c r="R3703" s="19" t="s">
        <v>16611</v>
      </c>
      <c r="S3703" s="19" t="s">
        <v>15403</v>
      </c>
    </row>
    <row r="3704" spans="1:19" ht="25.5" customHeight="1" x14ac:dyDescent="0.2">
      <c r="A3704" s="33">
        <v>8763</v>
      </c>
      <c r="B3704" s="178">
        <v>46144</v>
      </c>
      <c r="C3704" s="179">
        <v>46144</v>
      </c>
      <c r="D3704" s="13" t="s">
        <v>3486</v>
      </c>
      <c r="E3704" s="19"/>
      <c r="F3704" s="21" t="s">
        <v>10892</v>
      </c>
      <c r="G3704" s="21"/>
      <c r="H3704" s="21">
        <v>18</v>
      </c>
      <c r="I3704" s="21" t="s">
        <v>10893</v>
      </c>
      <c r="J3704" s="167">
        <v>255557</v>
      </c>
      <c r="K3704" s="168">
        <v>255557</v>
      </c>
      <c r="L3704" s="193">
        <v>0</v>
      </c>
      <c r="M3704" s="19" t="s">
        <v>12649</v>
      </c>
      <c r="N3704" s="19" t="s">
        <v>10974</v>
      </c>
      <c r="O3704" s="19" t="s">
        <v>11034</v>
      </c>
      <c r="P3704" s="19" t="s">
        <v>10976</v>
      </c>
      <c r="Q3704" s="15" t="s">
        <v>10898</v>
      </c>
      <c r="R3704" s="19" t="s">
        <v>16611</v>
      </c>
      <c r="S3704" s="19" t="s">
        <v>15403</v>
      </c>
    </row>
    <row r="3705" spans="1:19" ht="51" customHeight="1" x14ac:dyDescent="0.2">
      <c r="A3705" s="33">
        <v>8769</v>
      </c>
      <c r="B3705" s="178">
        <v>46144</v>
      </c>
      <c r="C3705" s="179">
        <v>46144</v>
      </c>
      <c r="D3705" s="13" t="s">
        <v>3486</v>
      </c>
      <c r="E3705" s="19"/>
      <c r="F3705" s="21" t="s">
        <v>10892</v>
      </c>
      <c r="G3705" s="21"/>
      <c r="H3705" s="21">
        <v>20</v>
      </c>
      <c r="I3705" s="21" t="s">
        <v>10893</v>
      </c>
      <c r="J3705" s="167">
        <v>860032</v>
      </c>
      <c r="K3705" s="168">
        <v>860032</v>
      </c>
      <c r="L3705" s="193">
        <v>0</v>
      </c>
      <c r="M3705" s="19" t="s">
        <v>11041</v>
      </c>
      <c r="N3705" s="19" t="s">
        <v>11491</v>
      </c>
      <c r="O3705" s="19" t="s">
        <v>11300</v>
      </c>
      <c r="P3705" s="19" t="s">
        <v>11163</v>
      </c>
      <c r="Q3705" s="15" t="s">
        <v>10898</v>
      </c>
      <c r="R3705" s="19" t="s">
        <v>16612</v>
      </c>
      <c r="S3705" s="19" t="s">
        <v>11493</v>
      </c>
    </row>
    <row r="3706" spans="1:19" ht="38.25" customHeight="1" x14ac:dyDescent="0.2">
      <c r="A3706" s="33">
        <v>9519</v>
      </c>
      <c r="B3706" s="178">
        <v>46147</v>
      </c>
      <c r="C3706" s="179">
        <v>46147</v>
      </c>
      <c r="D3706" s="13" t="s">
        <v>3486</v>
      </c>
      <c r="E3706" s="19"/>
      <c r="F3706" s="21" t="s">
        <v>10892</v>
      </c>
      <c r="G3706" s="21"/>
      <c r="H3706" s="21">
        <v>19</v>
      </c>
      <c r="I3706" s="21" t="s">
        <v>10904</v>
      </c>
      <c r="J3706" s="167">
        <v>0</v>
      </c>
      <c r="K3706" s="168">
        <v>0</v>
      </c>
      <c r="L3706" s="193">
        <v>141400</v>
      </c>
      <c r="M3706" s="19" t="s">
        <v>10956</v>
      </c>
      <c r="N3706" s="19" t="s">
        <v>10937</v>
      </c>
      <c r="O3706" s="19" t="s">
        <v>11227</v>
      </c>
      <c r="P3706" s="19" t="s">
        <v>11228</v>
      </c>
      <c r="Q3706" s="33" t="s">
        <v>10914</v>
      </c>
      <c r="R3706" s="19" t="s">
        <v>16613</v>
      </c>
      <c r="S3706" s="19" t="s">
        <v>10939</v>
      </c>
    </row>
    <row r="3707" spans="1:19" ht="38.25" customHeight="1" x14ac:dyDescent="0.2">
      <c r="A3707" s="33">
        <v>8772</v>
      </c>
      <c r="B3707" s="178">
        <v>46144</v>
      </c>
      <c r="C3707" s="179">
        <v>46144</v>
      </c>
      <c r="D3707" s="13" t="s">
        <v>3486</v>
      </c>
      <c r="E3707" s="19"/>
      <c r="F3707" s="21" t="s">
        <v>10892</v>
      </c>
      <c r="G3707" s="21"/>
      <c r="H3707" s="21">
        <v>45</v>
      </c>
      <c r="I3707" s="21" t="s">
        <v>10904</v>
      </c>
      <c r="J3707" s="167">
        <v>161685</v>
      </c>
      <c r="K3707" s="168">
        <v>0</v>
      </c>
      <c r="L3707" s="193">
        <v>141400</v>
      </c>
      <c r="M3707" s="19" t="s">
        <v>11247</v>
      </c>
      <c r="N3707" s="31" t="s">
        <v>10906</v>
      </c>
      <c r="O3707" s="19" t="s">
        <v>11064</v>
      </c>
      <c r="P3707" s="19" t="s">
        <v>10903</v>
      </c>
      <c r="Q3707" s="33" t="s">
        <v>10914</v>
      </c>
      <c r="R3707" s="19" t="s">
        <v>16614</v>
      </c>
      <c r="S3707" s="19" t="s">
        <v>10959</v>
      </c>
    </row>
    <row r="3708" spans="1:19" ht="51" customHeight="1" x14ac:dyDescent="0.2">
      <c r="A3708" s="33">
        <v>9520</v>
      </c>
      <c r="B3708" s="178">
        <v>46147</v>
      </c>
      <c r="C3708" s="179">
        <v>46147</v>
      </c>
      <c r="D3708" s="13" t="s">
        <v>3486</v>
      </c>
      <c r="E3708" s="19"/>
      <c r="F3708" s="21" t="s">
        <v>10892</v>
      </c>
      <c r="G3708" s="21"/>
      <c r="H3708" s="21">
        <v>19</v>
      </c>
      <c r="I3708" s="21" t="s">
        <v>10893</v>
      </c>
      <c r="J3708" s="167">
        <v>857811</v>
      </c>
      <c r="K3708" s="168">
        <v>857811</v>
      </c>
      <c r="L3708" s="193">
        <v>0</v>
      </c>
      <c r="M3708" s="19" t="s">
        <v>16615</v>
      </c>
      <c r="N3708" s="31" t="s">
        <v>10906</v>
      </c>
      <c r="O3708" s="19" t="s">
        <v>10957</v>
      </c>
      <c r="P3708" s="19" t="s">
        <v>10903</v>
      </c>
      <c r="Q3708" s="15" t="s">
        <v>10898</v>
      </c>
      <c r="R3708" s="19" t="s">
        <v>16616</v>
      </c>
      <c r="S3708" s="19" t="s">
        <v>10949</v>
      </c>
    </row>
    <row r="3709" spans="1:19" ht="51" customHeight="1" x14ac:dyDescent="0.2">
      <c r="A3709" s="33">
        <v>9521</v>
      </c>
      <c r="B3709" s="178">
        <v>46147</v>
      </c>
      <c r="C3709" s="179">
        <v>46147</v>
      </c>
      <c r="D3709" s="13" t="s">
        <v>3486</v>
      </c>
      <c r="E3709" s="19"/>
      <c r="F3709" s="21" t="s">
        <v>10892</v>
      </c>
      <c r="G3709" s="21"/>
      <c r="H3709" s="21">
        <v>19</v>
      </c>
      <c r="I3709" s="21" t="s">
        <v>10893</v>
      </c>
      <c r="J3709" s="167">
        <v>502259</v>
      </c>
      <c r="K3709" s="168">
        <v>0</v>
      </c>
      <c r="L3709" s="193">
        <v>141400</v>
      </c>
      <c r="M3709" s="19" t="s">
        <v>16617</v>
      </c>
      <c r="N3709" s="19" t="s">
        <v>11178</v>
      </c>
      <c r="O3709" s="19" t="s">
        <v>11179</v>
      </c>
      <c r="P3709" s="19" t="s">
        <v>10943</v>
      </c>
      <c r="Q3709" s="33" t="s">
        <v>10914</v>
      </c>
      <c r="R3709" s="19" t="s">
        <v>16618</v>
      </c>
      <c r="S3709" s="19" t="s">
        <v>11181</v>
      </c>
    </row>
    <row r="3710" spans="1:19" ht="51" customHeight="1" x14ac:dyDescent="0.2">
      <c r="A3710" s="33">
        <v>8973</v>
      </c>
      <c r="B3710" s="178">
        <v>46147</v>
      </c>
      <c r="C3710" s="179">
        <v>46147</v>
      </c>
      <c r="D3710" s="13" t="s">
        <v>3486</v>
      </c>
      <c r="E3710" s="19"/>
      <c r="F3710" s="21" t="s">
        <v>10892</v>
      </c>
      <c r="G3710" s="21"/>
      <c r="H3710" s="21">
        <v>19</v>
      </c>
      <c r="I3710" s="21" t="s">
        <v>10904</v>
      </c>
      <c r="J3710" s="168">
        <v>357350</v>
      </c>
      <c r="K3710" s="168">
        <v>357350</v>
      </c>
      <c r="L3710" s="193">
        <v>0</v>
      </c>
      <c r="M3710" s="19" t="s">
        <v>16619</v>
      </c>
      <c r="N3710" s="19" t="s">
        <v>10963</v>
      </c>
      <c r="O3710" s="19" t="s">
        <v>10964</v>
      </c>
      <c r="P3710" s="31" t="s">
        <v>10913</v>
      </c>
      <c r="Q3710" s="15" t="s">
        <v>10898</v>
      </c>
      <c r="R3710" s="19" t="s">
        <v>16620</v>
      </c>
      <c r="S3710" s="19" t="s">
        <v>16058</v>
      </c>
    </row>
    <row r="3711" spans="1:19" ht="25.5" customHeight="1" x14ac:dyDescent="0.2">
      <c r="A3711" s="33">
        <v>9522</v>
      </c>
      <c r="B3711" s="178">
        <v>46147</v>
      </c>
      <c r="C3711" s="179">
        <v>46147</v>
      </c>
      <c r="D3711" s="13" t="s">
        <v>3486</v>
      </c>
      <c r="E3711" s="19"/>
      <c r="F3711" s="21" t="s">
        <v>10892</v>
      </c>
      <c r="G3711" s="21"/>
      <c r="H3711" s="21">
        <v>19</v>
      </c>
      <c r="I3711" s="21" t="s">
        <v>10893</v>
      </c>
      <c r="J3711" s="167">
        <v>212100</v>
      </c>
      <c r="K3711" s="168">
        <v>212100</v>
      </c>
      <c r="L3711" s="193">
        <v>0</v>
      </c>
      <c r="M3711" s="19" t="s">
        <v>11041</v>
      </c>
      <c r="N3711" s="19" t="s">
        <v>10941</v>
      </c>
      <c r="O3711" s="19" t="s">
        <v>11143</v>
      </c>
      <c r="P3711" s="19" t="s">
        <v>10943</v>
      </c>
      <c r="Q3711" s="15" t="s">
        <v>10898</v>
      </c>
      <c r="R3711" s="19" t="s">
        <v>16621</v>
      </c>
      <c r="S3711" s="19" t="s">
        <v>11837</v>
      </c>
    </row>
    <row r="3712" spans="1:19" ht="38.25" customHeight="1" x14ac:dyDescent="0.2">
      <c r="A3712" s="33">
        <v>9523</v>
      </c>
      <c r="B3712" s="178">
        <v>46147</v>
      </c>
      <c r="C3712" s="179">
        <v>46147</v>
      </c>
      <c r="D3712" s="13" t="s">
        <v>3486</v>
      </c>
      <c r="E3712" s="19"/>
      <c r="F3712" s="21" t="s">
        <v>10892</v>
      </c>
      <c r="G3712" s="21"/>
      <c r="H3712" s="21">
        <v>20</v>
      </c>
      <c r="I3712" s="21" t="s">
        <v>10893</v>
      </c>
      <c r="J3712" s="167">
        <v>0</v>
      </c>
      <c r="K3712" s="168">
        <v>0</v>
      </c>
      <c r="L3712" s="193">
        <v>141400</v>
      </c>
      <c r="M3712" s="19" t="s">
        <v>16622</v>
      </c>
      <c r="N3712" s="19" t="s">
        <v>11004</v>
      </c>
      <c r="O3712" s="19" t="s">
        <v>11005</v>
      </c>
      <c r="P3712" s="19" t="s">
        <v>11006</v>
      </c>
      <c r="Q3712" s="33" t="s">
        <v>10914</v>
      </c>
      <c r="R3712" s="19" t="s">
        <v>16623</v>
      </c>
      <c r="S3712" s="19" t="s">
        <v>13223</v>
      </c>
    </row>
    <row r="3713" spans="1:19" ht="38.25" customHeight="1" x14ac:dyDescent="0.2">
      <c r="A3713" s="33">
        <v>9511</v>
      </c>
      <c r="B3713" s="178">
        <v>46144</v>
      </c>
      <c r="C3713" s="179">
        <v>46147</v>
      </c>
      <c r="D3713" s="13" t="s">
        <v>3486</v>
      </c>
      <c r="E3713" s="19"/>
      <c r="F3713" s="21" t="s">
        <v>10892</v>
      </c>
      <c r="G3713" s="21"/>
      <c r="H3713" s="21">
        <v>26</v>
      </c>
      <c r="I3713" s="21" t="s">
        <v>10904</v>
      </c>
      <c r="J3713" s="167">
        <v>0</v>
      </c>
      <c r="K3713" s="168">
        <v>0</v>
      </c>
      <c r="L3713" s="193">
        <v>141400</v>
      </c>
      <c r="M3713" s="19" t="s">
        <v>12649</v>
      </c>
      <c r="N3713" s="19" t="s">
        <v>11128</v>
      </c>
      <c r="O3713" s="19" t="s">
        <v>11309</v>
      </c>
      <c r="P3713" s="19" t="s">
        <v>11130</v>
      </c>
      <c r="Q3713" s="33" t="s">
        <v>10914</v>
      </c>
      <c r="R3713" s="19" t="s">
        <v>16624</v>
      </c>
      <c r="S3713" s="19" t="s">
        <v>11132</v>
      </c>
    </row>
    <row r="3714" spans="1:19" ht="38.25" customHeight="1" x14ac:dyDescent="0.2">
      <c r="A3714" s="33">
        <v>9524</v>
      </c>
      <c r="B3714" s="178">
        <v>46147</v>
      </c>
      <c r="C3714" s="179">
        <v>46147</v>
      </c>
      <c r="D3714" s="13" t="s">
        <v>3486</v>
      </c>
      <c r="E3714" s="19"/>
      <c r="F3714" s="21" t="s">
        <v>12506</v>
      </c>
      <c r="G3714" s="21"/>
      <c r="H3714" s="21">
        <v>17</v>
      </c>
      <c r="I3714" s="21" t="s">
        <v>10893</v>
      </c>
      <c r="J3714" s="167">
        <v>0</v>
      </c>
      <c r="K3714" s="168">
        <v>0</v>
      </c>
      <c r="L3714" s="193">
        <v>141400</v>
      </c>
      <c r="M3714" s="19" t="s">
        <v>11041</v>
      </c>
      <c r="N3714" s="31" t="s">
        <v>10906</v>
      </c>
      <c r="O3714" s="19" t="s">
        <v>10907</v>
      </c>
      <c r="P3714" s="19" t="s">
        <v>10903</v>
      </c>
      <c r="Q3714" s="33" t="s">
        <v>10914</v>
      </c>
      <c r="R3714" s="19" t="s">
        <v>16625</v>
      </c>
      <c r="S3714" s="19" t="s">
        <v>10909</v>
      </c>
    </row>
    <row r="3715" spans="1:19" ht="38.25" customHeight="1" x14ac:dyDescent="0.2">
      <c r="A3715" s="33">
        <v>9624</v>
      </c>
      <c r="B3715" s="178">
        <v>46147</v>
      </c>
      <c r="C3715" s="179">
        <v>46147</v>
      </c>
      <c r="D3715" s="13" t="s">
        <v>3486</v>
      </c>
      <c r="E3715" s="19"/>
      <c r="F3715" s="21" t="s">
        <v>12298</v>
      </c>
      <c r="G3715" s="21"/>
      <c r="H3715" s="21">
        <v>17</v>
      </c>
      <c r="I3715" s="21" t="s">
        <v>10904</v>
      </c>
      <c r="J3715" s="167">
        <v>0</v>
      </c>
      <c r="K3715" s="168">
        <v>0</v>
      </c>
      <c r="L3715" s="193">
        <v>141400</v>
      </c>
      <c r="M3715" s="19" t="s">
        <v>11041</v>
      </c>
      <c r="N3715" s="19" t="s">
        <v>11128</v>
      </c>
      <c r="O3715" s="19" t="s">
        <v>11129</v>
      </c>
      <c r="P3715" s="19" t="s">
        <v>11130</v>
      </c>
      <c r="Q3715" s="33" t="s">
        <v>10914</v>
      </c>
      <c r="R3715" s="19" t="s">
        <v>16626</v>
      </c>
      <c r="S3715" s="19" t="s">
        <v>11132</v>
      </c>
    </row>
    <row r="3716" spans="1:19" ht="25.5" customHeight="1" x14ac:dyDescent="0.2">
      <c r="A3716" s="33">
        <v>9525</v>
      </c>
      <c r="B3716" s="178">
        <v>46147</v>
      </c>
      <c r="C3716" s="179">
        <v>46147</v>
      </c>
      <c r="D3716" s="13" t="s">
        <v>3486</v>
      </c>
      <c r="E3716" s="19"/>
      <c r="F3716" s="21" t="s">
        <v>10892</v>
      </c>
      <c r="G3716" s="21"/>
      <c r="H3716" s="21">
        <v>29</v>
      </c>
      <c r="I3716" s="21" t="s">
        <v>10893</v>
      </c>
      <c r="J3716" s="167">
        <v>0</v>
      </c>
      <c r="K3716" s="168">
        <v>0</v>
      </c>
      <c r="L3716" s="193">
        <v>141400</v>
      </c>
      <c r="M3716" s="19" t="s">
        <v>11041</v>
      </c>
      <c r="N3716" s="19" t="s">
        <v>11128</v>
      </c>
      <c r="O3716" s="19" t="s">
        <v>11129</v>
      </c>
      <c r="P3716" s="19" t="s">
        <v>11130</v>
      </c>
      <c r="Q3716" s="33" t="s">
        <v>10914</v>
      </c>
      <c r="R3716" s="19" t="s">
        <v>16627</v>
      </c>
      <c r="S3716" s="19" t="s">
        <v>11132</v>
      </c>
    </row>
    <row r="3717" spans="1:19" ht="51" customHeight="1" x14ac:dyDescent="0.2">
      <c r="A3717" s="33">
        <v>9526</v>
      </c>
      <c r="B3717" s="178">
        <v>46147</v>
      </c>
      <c r="C3717" s="179">
        <v>46147</v>
      </c>
      <c r="D3717" s="13" t="s">
        <v>3486</v>
      </c>
      <c r="E3717" s="19"/>
      <c r="F3717" s="21" t="s">
        <v>10892</v>
      </c>
      <c r="G3717" s="21"/>
      <c r="H3717" s="21">
        <v>19</v>
      </c>
      <c r="I3717" s="21" t="s">
        <v>10904</v>
      </c>
      <c r="J3717" s="167">
        <v>0</v>
      </c>
      <c r="K3717" s="168">
        <v>0</v>
      </c>
      <c r="L3717" s="193">
        <v>141400</v>
      </c>
      <c r="M3717" s="19" t="s">
        <v>11456</v>
      </c>
      <c r="N3717" s="31" t="s">
        <v>10906</v>
      </c>
      <c r="O3717" s="19" t="s">
        <v>11038</v>
      </c>
      <c r="P3717" s="19" t="s">
        <v>10903</v>
      </c>
      <c r="Q3717" s="33" t="s">
        <v>10914</v>
      </c>
      <c r="R3717" s="19" t="s">
        <v>16628</v>
      </c>
      <c r="S3717" s="19" t="s">
        <v>10949</v>
      </c>
    </row>
    <row r="3718" spans="1:19" ht="25.5" customHeight="1" x14ac:dyDescent="0.2">
      <c r="A3718" s="33">
        <v>9527</v>
      </c>
      <c r="B3718" s="178">
        <v>46147</v>
      </c>
      <c r="C3718" s="179">
        <v>46147</v>
      </c>
      <c r="D3718" s="13" t="s">
        <v>3486</v>
      </c>
      <c r="E3718" s="19"/>
      <c r="F3718" s="21" t="s">
        <v>10892</v>
      </c>
      <c r="G3718" s="21"/>
      <c r="H3718" s="21">
        <v>21</v>
      </c>
      <c r="I3718" s="21" t="s">
        <v>10893</v>
      </c>
      <c r="J3718" s="167">
        <v>2141838</v>
      </c>
      <c r="K3718" s="168">
        <v>2209038</v>
      </c>
      <c r="L3718" s="168">
        <v>0</v>
      </c>
      <c r="M3718" s="19" t="s">
        <v>11886</v>
      </c>
      <c r="N3718" s="31" t="s">
        <v>10906</v>
      </c>
      <c r="O3718" s="19" t="s">
        <v>11263</v>
      </c>
      <c r="P3718" s="19" t="s">
        <v>10903</v>
      </c>
      <c r="Q3718" s="15" t="s">
        <v>10898</v>
      </c>
      <c r="R3718" s="19" t="s">
        <v>16629</v>
      </c>
      <c r="S3718" s="19" t="s">
        <v>10949</v>
      </c>
    </row>
    <row r="3719" spans="1:19" ht="51" customHeight="1" x14ac:dyDescent="0.2">
      <c r="A3719" s="33">
        <v>9513</v>
      </c>
      <c r="B3719" s="178">
        <v>46146</v>
      </c>
      <c r="C3719" s="179">
        <v>46147</v>
      </c>
      <c r="D3719" s="13" t="s">
        <v>3486</v>
      </c>
      <c r="E3719" s="19"/>
      <c r="F3719" s="21" t="s">
        <v>10892</v>
      </c>
      <c r="G3719" s="21"/>
      <c r="H3719" s="21">
        <v>21</v>
      </c>
      <c r="I3719" s="21" t="s">
        <v>10893</v>
      </c>
      <c r="J3719" s="167">
        <v>0</v>
      </c>
      <c r="K3719" s="168">
        <v>0</v>
      </c>
      <c r="L3719" s="193">
        <v>141400</v>
      </c>
      <c r="M3719" s="19" t="s">
        <v>11278</v>
      </c>
      <c r="N3719" s="31" t="s">
        <v>10906</v>
      </c>
      <c r="O3719" s="19" t="s">
        <v>10907</v>
      </c>
      <c r="P3719" s="19" t="s">
        <v>10903</v>
      </c>
      <c r="Q3719" s="33" t="s">
        <v>10914</v>
      </c>
      <c r="R3719" s="19" t="s">
        <v>16630</v>
      </c>
      <c r="S3719" s="19" t="s">
        <v>15920</v>
      </c>
    </row>
    <row r="3720" spans="1:19" ht="25.5" customHeight="1" x14ac:dyDescent="0.2">
      <c r="A3720" s="33">
        <v>8801</v>
      </c>
      <c r="B3720" s="178">
        <v>46146</v>
      </c>
      <c r="C3720" s="179">
        <v>46146</v>
      </c>
      <c r="D3720" s="13" t="s">
        <v>3486</v>
      </c>
      <c r="E3720" s="19"/>
      <c r="F3720" s="21" t="s">
        <v>12506</v>
      </c>
      <c r="G3720" s="21"/>
      <c r="H3720" s="21">
        <v>17</v>
      </c>
      <c r="I3720" s="21" t="s">
        <v>10893</v>
      </c>
      <c r="J3720" s="167">
        <v>87038</v>
      </c>
      <c r="K3720" s="168">
        <v>0</v>
      </c>
      <c r="L3720" s="193">
        <v>141400</v>
      </c>
      <c r="M3720" s="19" t="s">
        <v>14119</v>
      </c>
      <c r="N3720" s="19" t="s">
        <v>36</v>
      </c>
      <c r="O3720" s="19" t="s">
        <v>10942</v>
      </c>
      <c r="P3720" s="19" t="s">
        <v>10943</v>
      </c>
      <c r="Q3720" s="33" t="s">
        <v>10914</v>
      </c>
      <c r="R3720" s="19" t="s">
        <v>16631</v>
      </c>
      <c r="S3720" s="19" t="s">
        <v>15347</v>
      </c>
    </row>
    <row r="3721" spans="1:19" ht="25.5" customHeight="1" x14ac:dyDescent="0.2">
      <c r="A3721" s="33">
        <v>8802</v>
      </c>
      <c r="B3721" s="178">
        <v>46146</v>
      </c>
      <c r="C3721" s="179">
        <v>46146</v>
      </c>
      <c r="D3721" s="13" t="s">
        <v>3486</v>
      </c>
      <c r="E3721" s="19"/>
      <c r="F3721" s="21" t="s">
        <v>10892</v>
      </c>
      <c r="G3721" s="21"/>
      <c r="H3721" s="21">
        <v>28</v>
      </c>
      <c r="I3721" s="21" t="s">
        <v>10904</v>
      </c>
      <c r="J3721" s="167">
        <v>0</v>
      </c>
      <c r="K3721" s="168">
        <v>0</v>
      </c>
      <c r="L3721" s="193">
        <v>141400</v>
      </c>
      <c r="M3721" s="19" t="s">
        <v>16632</v>
      </c>
      <c r="N3721" s="31" t="s">
        <v>10906</v>
      </c>
      <c r="O3721" s="19" t="s">
        <v>11038</v>
      </c>
      <c r="P3721" s="19" t="s">
        <v>10903</v>
      </c>
      <c r="Q3721" s="33" t="s">
        <v>10914</v>
      </c>
      <c r="R3721" s="19" t="s">
        <v>16633</v>
      </c>
      <c r="S3721" s="19" t="s">
        <v>431</v>
      </c>
    </row>
    <row r="3722" spans="1:19" ht="38.25" customHeight="1" x14ac:dyDescent="0.2">
      <c r="A3722" s="33">
        <v>8803</v>
      </c>
      <c r="B3722" s="178">
        <v>46146</v>
      </c>
      <c r="C3722" s="179">
        <v>46146</v>
      </c>
      <c r="D3722" s="13" t="s">
        <v>3486</v>
      </c>
      <c r="E3722" s="19"/>
      <c r="F3722" s="21" t="s">
        <v>10892</v>
      </c>
      <c r="G3722" s="21"/>
      <c r="H3722" s="21">
        <v>21</v>
      </c>
      <c r="I3722" s="21" t="s">
        <v>10893</v>
      </c>
      <c r="J3722" s="167">
        <v>271685</v>
      </c>
      <c r="K3722" s="168">
        <v>0</v>
      </c>
      <c r="L3722" s="193">
        <v>141400</v>
      </c>
      <c r="M3722" s="19" t="s">
        <v>14184</v>
      </c>
      <c r="N3722" s="19" t="s">
        <v>11178</v>
      </c>
      <c r="O3722" s="19" t="s">
        <v>11179</v>
      </c>
      <c r="P3722" s="19" t="s">
        <v>10943</v>
      </c>
      <c r="Q3722" s="33" t="s">
        <v>10914</v>
      </c>
      <c r="R3722" s="19" t="s">
        <v>16634</v>
      </c>
      <c r="S3722" s="19" t="s">
        <v>11181</v>
      </c>
    </row>
    <row r="3723" spans="1:19" ht="25.5" customHeight="1" x14ac:dyDescent="0.2">
      <c r="A3723" s="33">
        <v>8807</v>
      </c>
      <c r="B3723" s="178">
        <v>46146</v>
      </c>
      <c r="C3723" s="179">
        <v>46146</v>
      </c>
      <c r="D3723" s="13" t="s">
        <v>3486</v>
      </c>
      <c r="E3723" s="19"/>
      <c r="F3723" s="21" t="s">
        <v>10892</v>
      </c>
      <c r="G3723" s="21"/>
      <c r="H3723" s="21">
        <v>26</v>
      </c>
      <c r="I3723" s="21" t="s">
        <v>10904</v>
      </c>
      <c r="J3723" s="167">
        <v>513466</v>
      </c>
      <c r="K3723" s="168">
        <v>513466</v>
      </c>
      <c r="L3723" s="193">
        <v>0</v>
      </c>
      <c r="M3723" s="19" t="s">
        <v>11247</v>
      </c>
      <c r="N3723" s="19" t="s">
        <v>11538</v>
      </c>
      <c r="O3723" s="19" t="s">
        <v>11539</v>
      </c>
      <c r="P3723" s="31" t="s">
        <v>10913</v>
      </c>
      <c r="Q3723" s="15" t="s">
        <v>10898</v>
      </c>
      <c r="R3723" s="19" t="s">
        <v>16635</v>
      </c>
      <c r="S3723" s="19" t="s">
        <v>11541</v>
      </c>
    </row>
    <row r="3724" spans="1:19" ht="51" customHeight="1" x14ac:dyDescent="0.2">
      <c r="A3724" s="33">
        <v>8775</v>
      </c>
      <c r="B3724" s="178">
        <v>46146</v>
      </c>
      <c r="C3724" s="179">
        <v>46146</v>
      </c>
      <c r="D3724" s="13" t="s">
        <v>3486</v>
      </c>
      <c r="E3724" s="19"/>
      <c r="F3724" s="21" t="s">
        <v>10892</v>
      </c>
      <c r="G3724" s="21"/>
      <c r="H3724" s="21">
        <v>28</v>
      </c>
      <c r="I3724" s="21" t="s">
        <v>10904</v>
      </c>
      <c r="J3724" s="167">
        <v>132685</v>
      </c>
      <c r="K3724" s="168">
        <v>132685</v>
      </c>
      <c r="L3724" s="193">
        <v>0</v>
      </c>
      <c r="M3724" s="19" t="s">
        <v>14369</v>
      </c>
      <c r="N3724" s="31" t="s">
        <v>10906</v>
      </c>
      <c r="O3724" s="19" t="s">
        <v>11064</v>
      </c>
      <c r="P3724" s="19" t="s">
        <v>10903</v>
      </c>
      <c r="Q3724" s="15" t="s">
        <v>10898</v>
      </c>
      <c r="R3724" s="19" t="s">
        <v>16636</v>
      </c>
      <c r="S3724" s="19" t="s">
        <v>10959</v>
      </c>
    </row>
    <row r="3725" spans="1:19" ht="38.25" customHeight="1" x14ac:dyDescent="0.2">
      <c r="A3725" s="33">
        <v>8766</v>
      </c>
      <c r="B3725" s="178">
        <v>46146</v>
      </c>
      <c r="C3725" s="179">
        <v>46146</v>
      </c>
      <c r="D3725" s="13" t="s">
        <v>3486</v>
      </c>
      <c r="E3725" s="19"/>
      <c r="F3725" s="21" t="s">
        <v>10892</v>
      </c>
      <c r="G3725" s="21"/>
      <c r="H3725" s="21">
        <v>19</v>
      </c>
      <c r="I3725" s="21" t="s">
        <v>10893</v>
      </c>
      <c r="J3725" s="167">
        <v>94183</v>
      </c>
      <c r="K3725" s="168">
        <v>94183</v>
      </c>
      <c r="L3725" s="193">
        <v>0</v>
      </c>
      <c r="M3725" s="19" t="s">
        <v>16637</v>
      </c>
      <c r="N3725" s="19" t="s">
        <v>11048</v>
      </c>
      <c r="O3725" s="19" t="s">
        <v>11357</v>
      </c>
      <c r="P3725" s="19" t="s">
        <v>11050</v>
      </c>
      <c r="Q3725" s="15" t="s">
        <v>10898</v>
      </c>
      <c r="R3725" s="19" t="s">
        <v>16638</v>
      </c>
      <c r="S3725" s="19" t="s">
        <v>12681</v>
      </c>
    </row>
    <row r="3726" spans="1:19" ht="25.5" customHeight="1" x14ac:dyDescent="0.2">
      <c r="A3726" s="33">
        <v>8771</v>
      </c>
      <c r="B3726" s="178">
        <v>46146</v>
      </c>
      <c r="C3726" s="179">
        <v>46146</v>
      </c>
      <c r="D3726" s="13" t="s">
        <v>3486</v>
      </c>
      <c r="E3726" s="19"/>
      <c r="F3726" s="21" t="s">
        <v>12506</v>
      </c>
      <c r="G3726" s="21"/>
      <c r="H3726" s="21">
        <v>17</v>
      </c>
      <c r="I3726" s="21" t="s">
        <v>10893</v>
      </c>
      <c r="J3726" s="167">
        <v>0</v>
      </c>
      <c r="K3726" s="168">
        <v>0</v>
      </c>
      <c r="L3726" s="193">
        <v>141400</v>
      </c>
      <c r="M3726" s="19" t="s">
        <v>12913</v>
      </c>
      <c r="N3726" s="19" t="s">
        <v>12241</v>
      </c>
      <c r="O3726" s="19" t="s">
        <v>11227</v>
      </c>
      <c r="P3726" s="19" t="s">
        <v>11228</v>
      </c>
      <c r="Q3726" s="33" t="s">
        <v>10914</v>
      </c>
      <c r="R3726" s="19" t="s">
        <v>16639</v>
      </c>
      <c r="S3726" s="19" t="s">
        <v>16640</v>
      </c>
    </row>
    <row r="3727" spans="1:19" ht="25.5" customHeight="1" x14ac:dyDescent="0.2">
      <c r="A3727" s="33">
        <v>8776</v>
      </c>
      <c r="B3727" s="178">
        <v>46146</v>
      </c>
      <c r="C3727" s="179">
        <v>46146</v>
      </c>
      <c r="D3727" s="13" t="s">
        <v>3486</v>
      </c>
      <c r="E3727" s="19"/>
      <c r="F3727" s="21" t="s">
        <v>10892</v>
      </c>
      <c r="G3727" s="21"/>
      <c r="H3727" s="21">
        <v>66</v>
      </c>
      <c r="I3727" s="21" t="s">
        <v>10904</v>
      </c>
      <c r="J3727" s="167">
        <v>370614</v>
      </c>
      <c r="K3727" s="168">
        <v>0</v>
      </c>
      <c r="L3727" s="193">
        <v>141400</v>
      </c>
      <c r="M3727" s="19" t="s">
        <v>15033</v>
      </c>
      <c r="N3727" s="19" t="s">
        <v>10917</v>
      </c>
      <c r="O3727" s="19" t="s">
        <v>11459</v>
      </c>
      <c r="P3727" s="19" t="s">
        <v>10919</v>
      </c>
      <c r="Q3727" s="33" t="s">
        <v>10914</v>
      </c>
      <c r="R3727" s="19" t="s">
        <v>16641</v>
      </c>
      <c r="S3727" s="19" t="s">
        <v>15408</v>
      </c>
    </row>
    <row r="3728" spans="1:19" ht="38.25" customHeight="1" x14ac:dyDescent="0.2">
      <c r="A3728" s="33">
        <v>8752</v>
      </c>
      <c r="B3728" s="178">
        <v>46141</v>
      </c>
      <c r="C3728" s="179">
        <v>46143</v>
      </c>
      <c r="D3728" s="13" t="s">
        <v>3486</v>
      </c>
      <c r="E3728" s="19"/>
      <c r="F3728" s="21" t="s">
        <v>10892</v>
      </c>
      <c r="G3728" s="21"/>
      <c r="H3728" s="21">
        <v>20</v>
      </c>
      <c r="I3728" s="21" t="s">
        <v>10893</v>
      </c>
      <c r="J3728" s="167">
        <v>251268</v>
      </c>
      <c r="K3728" s="168">
        <v>324768</v>
      </c>
      <c r="L3728" s="168">
        <v>0</v>
      </c>
      <c r="M3728" s="19" t="s">
        <v>11041</v>
      </c>
      <c r="N3728" s="19" t="s">
        <v>11083</v>
      </c>
      <c r="O3728" s="19" t="s">
        <v>11084</v>
      </c>
      <c r="P3728" s="19" t="s">
        <v>10930</v>
      </c>
      <c r="Q3728" s="15" t="s">
        <v>10898</v>
      </c>
      <c r="R3728" s="19" t="s">
        <v>16642</v>
      </c>
      <c r="S3728" s="19" t="s">
        <v>13606</v>
      </c>
    </row>
    <row r="3729" spans="1:19" ht="51" customHeight="1" x14ac:dyDescent="0.2">
      <c r="A3729" s="33">
        <v>8782</v>
      </c>
      <c r="B3729" s="178">
        <v>46142</v>
      </c>
      <c r="C3729" s="179">
        <v>46146</v>
      </c>
      <c r="D3729" s="13" t="s">
        <v>3486</v>
      </c>
      <c r="E3729" s="19"/>
      <c r="F3729" s="21" t="s">
        <v>10892</v>
      </c>
      <c r="G3729" s="21"/>
      <c r="H3729" s="21">
        <v>19</v>
      </c>
      <c r="I3729" s="21" t="s">
        <v>10904</v>
      </c>
      <c r="J3729" s="167">
        <v>0</v>
      </c>
      <c r="K3729" s="168">
        <v>0</v>
      </c>
      <c r="L3729" s="193">
        <v>141400</v>
      </c>
      <c r="M3729" s="19" t="s">
        <v>16287</v>
      </c>
      <c r="N3729" s="19" t="s">
        <v>16643</v>
      </c>
      <c r="O3729" s="19" t="s">
        <v>11407</v>
      </c>
      <c r="P3729" s="19" t="s">
        <v>10976</v>
      </c>
      <c r="Q3729" s="33" t="s">
        <v>10914</v>
      </c>
      <c r="R3729" s="19" t="s">
        <v>16644</v>
      </c>
      <c r="S3729" s="19" t="s">
        <v>16645</v>
      </c>
    </row>
    <row r="3730" spans="1:19" ht="51" customHeight="1" x14ac:dyDescent="0.2">
      <c r="A3730" s="33">
        <v>8783</v>
      </c>
      <c r="B3730" s="178">
        <v>46144</v>
      </c>
      <c r="C3730" s="179">
        <v>46146</v>
      </c>
      <c r="D3730" s="13" t="s">
        <v>3486</v>
      </c>
      <c r="E3730" s="19"/>
      <c r="F3730" s="21" t="s">
        <v>10892</v>
      </c>
      <c r="G3730" s="21"/>
      <c r="H3730" s="21">
        <v>19</v>
      </c>
      <c r="I3730" s="21" t="s">
        <v>10893</v>
      </c>
      <c r="J3730" s="167">
        <v>822084</v>
      </c>
      <c r="K3730" s="167">
        <v>822084</v>
      </c>
      <c r="L3730" s="193">
        <v>0</v>
      </c>
      <c r="M3730" s="19" t="s">
        <v>10905</v>
      </c>
      <c r="N3730" s="31" t="s">
        <v>10906</v>
      </c>
      <c r="O3730" s="19" t="s">
        <v>10957</v>
      </c>
      <c r="P3730" s="19" t="s">
        <v>10903</v>
      </c>
      <c r="Q3730" s="15" t="s">
        <v>10898</v>
      </c>
      <c r="R3730" s="19" t="s">
        <v>16646</v>
      </c>
      <c r="S3730" s="19" t="s">
        <v>10959</v>
      </c>
    </row>
    <row r="3731" spans="1:19" ht="51" customHeight="1" x14ac:dyDescent="0.2">
      <c r="A3731" s="33">
        <v>8774</v>
      </c>
      <c r="B3731" s="178">
        <v>46144</v>
      </c>
      <c r="C3731" s="179">
        <v>46144</v>
      </c>
      <c r="D3731" s="13" t="s">
        <v>3486</v>
      </c>
      <c r="E3731" s="19"/>
      <c r="F3731" s="21" t="s">
        <v>10892</v>
      </c>
      <c r="G3731" s="21"/>
      <c r="H3731" s="21">
        <v>21</v>
      </c>
      <c r="I3731" s="21" t="s">
        <v>10904</v>
      </c>
      <c r="J3731" s="167">
        <v>0</v>
      </c>
      <c r="K3731" s="168">
        <v>0</v>
      </c>
      <c r="L3731" s="193">
        <v>141400</v>
      </c>
      <c r="M3731" s="19" t="s">
        <v>10905</v>
      </c>
      <c r="N3731" s="31" t="s">
        <v>10906</v>
      </c>
      <c r="O3731" s="19" t="s">
        <v>11263</v>
      </c>
      <c r="P3731" s="19" t="s">
        <v>10903</v>
      </c>
      <c r="Q3731" s="33" t="s">
        <v>10914</v>
      </c>
      <c r="R3731" s="19" t="s">
        <v>16647</v>
      </c>
      <c r="S3731" s="19" t="s">
        <v>10949</v>
      </c>
    </row>
    <row r="3732" spans="1:19" ht="25.5" customHeight="1" x14ac:dyDescent="0.2">
      <c r="A3732" s="33">
        <v>8770</v>
      </c>
      <c r="B3732" s="178">
        <v>46144</v>
      </c>
      <c r="C3732" s="179">
        <v>46144</v>
      </c>
      <c r="D3732" s="13" t="s">
        <v>3486</v>
      </c>
      <c r="E3732" s="19"/>
      <c r="F3732" s="21" t="s">
        <v>10892</v>
      </c>
      <c r="G3732" s="21"/>
      <c r="H3732" s="21">
        <v>21</v>
      </c>
      <c r="I3732" s="21" t="s">
        <v>10904</v>
      </c>
      <c r="J3732" s="167">
        <v>0</v>
      </c>
      <c r="K3732" s="168">
        <v>0</v>
      </c>
      <c r="L3732" s="193">
        <v>141400</v>
      </c>
      <c r="M3732" s="19" t="s">
        <v>11041</v>
      </c>
      <c r="N3732" s="31" t="s">
        <v>10906</v>
      </c>
      <c r="O3732" s="19" t="s">
        <v>11263</v>
      </c>
      <c r="P3732" s="19" t="s">
        <v>10903</v>
      </c>
      <c r="Q3732" s="33" t="s">
        <v>10914</v>
      </c>
      <c r="R3732" s="19" t="s">
        <v>16648</v>
      </c>
      <c r="S3732" s="19" t="s">
        <v>10949</v>
      </c>
    </row>
    <row r="3733" spans="1:19" ht="51" customHeight="1" x14ac:dyDescent="0.2">
      <c r="A3733" s="33">
        <v>8768</v>
      </c>
      <c r="B3733" s="178">
        <v>46144</v>
      </c>
      <c r="C3733" s="179">
        <v>46144</v>
      </c>
      <c r="D3733" s="13" t="s">
        <v>3486</v>
      </c>
      <c r="E3733" s="19"/>
      <c r="F3733" s="21" t="s">
        <v>12506</v>
      </c>
      <c r="G3733" s="21"/>
      <c r="H3733" s="21">
        <v>16</v>
      </c>
      <c r="I3733" s="21" t="s">
        <v>10904</v>
      </c>
      <c r="J3733" s="167">
        <v>261000</v>
      </c>
      <c r="K3733" s="168">
        <v>0</v>
      </c>
      <c r="L3733" s="193">
        <v>141400</v>
      </c>
      <c r="M3733" s="19" t="s">
        <v>11535</v>
      </c>
      <c r="N3733" s="19" t="s">
        <v>10974</v>
      </c>
      <c r="O3733" s="19" t="s">
        <v>10975</v>
      </c>
      <c r="P3733" s="19" t="s">
        <v>10976</v>
      </c>
      <c r="Q3733" s="33" t="s">
        <v>10914</v>
      </c>
      <c r="R3733" s="19" t="s">
        <v>16649</v>
      </c>
      <c r="S3733" s="19" t="s">
        <v>15403</v>
      </c>
    </row>
    <row r="3734" spans="1:19" ht="42.75" customHeight="1" x14ac:dyDescent="0.2">
      <c r="A3734" s="38">
        <v>9551</v>
      </c>
      <c r="B3734" s="186">
        <v>46066</v>
      </c>
      <c r="C3734" s="187">
        <v>46153</v>
      </c>
      <c r="D3734" s="29" t="s">
        <v>3675</v>
      </c>
      <c r="E3734" s="52"/>
      <c r="F3734" s="33" t="s">
        <v>10892</v>
      </c>
      <c r="G3734" s="38"/>
      <c r="H3734" s="33">
        <v>23</v>
      </c>
      <c r="I3734" s="21" t="s">
        <v>10904</v>
      </c>
      <c r="J3734" s="167">
        <v>7000000</v>
      </c>
      <c r="K3734" s="167">
        <v>7000000</v>
      </c>
      <c r="L3734" s="167">
        <v>0</v>
      </c>
      <c r="M3734" s="184" t="s">
        <v>10955</v>
      </c>
      <c r="N3734" s="29" t="s">
        <v>16650</v>
      </c>
      <c r="O3734" s="39" t="s">
        <v>11188</v>
      </c>
      <c r="P3734" s="48" t="s">
        <v>10919</v>
      </c>
      <c r="Q3734" s="33" t="s">
        <v>15786</v>
      </c>
      <c r="R3734" s="39" t="s">
        <v>16651</v>
      </c>
      <c r="S3734" s="39" t="s">
        <v>11332</v>
      </c>
    </row>
    <row r="3735" spans="1:19" ht="42.75" customHeight="1" x14ac:dyDescent="0.2">
      <c r="A3735" s="38">
        <v>9551</v>
      </c>
      <c r="B3735" s="186">
        <v>46066</v>
      </c>
      <c r="C3735" s="187">
        <v>46153</v>
      </c>
      <c r="D3735" s="49" t="s">
        <v>3568</v>
      </c>
      <c r="E3735" s="52"/>
      <c r="F3735" s="33" t="s">
        <v>10892</v>
      </c>
      <c r="G3735" s="38"/>
      <c r="H3735" s="33">
        <v>23</v>
      </c>
      <c r="I3735" s="21" t="s">
        <v>10904</v>
      </c>
      <c r="J3735" s="167">
        <v>2500000</v>
      </c>
      <c r="K3735" s="167">
        <v>2500000</v>
      </c>
      <c r="L3735" s="167">
        <v>0</v>
      </c>
      <c r="M3735" s="184" t="s">
        <v>10955</v>
      </c>
      <c r="N3735" s="29" t="s">
        <v>16650</v>
      </c>
      <c r="O3735" s="39" t="s">
        <v>11188</v>
      </c>
      <c r="P3735" s="48" t="s">
        <v>10919</v>
      </c>
      <c r="Q3735" s="15" t="s">
        <v>11330</v>
      </c>
      <c r="R3735" s="39" t="s">
        <v>16651</v>
      </c>
      <c r="S3735" s="39" t="s">
        <v>11332</v>
      </c>
    </row>
    <row r="3736" spans="1:19" ht="71.25" customHeight="1" x14ac:dyDescent="0.2">
      <c r="A3736" s="12" t="s">
        <v>16194</v>
      </c>
      <c r="B3736" s="186">
        <v>46096</v>
      </c>
      <c r="C3736" s="187">
        <v>46169</v>
      </c>
      <c r="D3736" s="29" t="s">
        <v>3569</v>
      </c>
      <c r="E3736" s="29"/>
      <c r="F3736" s="30" t="s">
        <v>10892</v>
      </c>
      <c r="G3736" s="38"/>
      <c r="H3736" s="33" t="s">
        <v>10999</v>
      </c>
      <c r="I3736" s="21" t="s">
        <v>10893</v>
      </c>
      <c r="J3736" s="167">
        <v>14500000</v>
      </c>
      <c r="K3736" s="168">
        <v>0</v>
      </c>
      <c r="L3736" s="167">
        <v>0</v>
      </c>
      <c r="M3736" s="184" t="s">
        <v>10955</v>
      </c>
      <c r="N3736" s="29" t="s">
        <v>10955</v>
      </c>
      <c r="O3736" s="29" t="s">
        <v>16652</v>
      </c>
      <c r="P3736" s="49" t="s">
        <v>10955</v>
      </c>
      <c r="Q3736" s="12" t="s">
        <v>13863</v>
      </c>
      <c r="R3736" s="39" t="s">
        <v>16653</v>
      </c>
      <c r="S3736" s="39" t="s">
        <v>11332</v>
      </c>
    </row>
    <row r="3737" spans="1:19" ht="71.25" customHeight="1" x14ac:dyDescent="0.2">
      <c r="A3737" s="12" t="s">
        <v>16194</v>
      </c>
      <c r="B3737" s="186">
        <v>46096</v>
      </c>
      <c r="C3737" s="187">
        <v>46169</v>
      </c>
      <c r="D3737" s="49" t="s">
        <v>3568</v>
      </c>
      <c r="E3737" s="29"/>
      <c r="F3737" s="30" t="s">
        <v>10892</v>
      </c>
      <c r="G3737" s="38"/>
      <c r="H3737" s="33" t="s">
        <v>10999</v>
      </c>
      <c r="I3737" s="21" t="s">
        <v>10893</v>
      </c>
      <c r="J3737" s="167">
        <v>2500000</v>
      </c>
      <c r="K3737" s="168">
        <v>0</v>
      </c>
      <c r="L3737" s="167">
        <v>0</v>
      </c>
      <c r="M3737" s="184" t="s">
        <v>10955</v>
      </c>
      <c r="N3737" s="29" t="s">
        <v>10955</v>
      </c>
      <c r="O3737" s="29" t="s">
        <v>16652</v>
      </c>
      <c r="P3737" s="49" t="s">
        <v>10955</v>
      </c>
      <c r="Q3737" s="12" t="s">
        <v>13863</v>
      </c>
      <c r="R3737" s="39" t="s">
        <v>16653</v>
      </c>
      <c r="S3737" s="39" t="s">
        <v>11332</v>
      </c>
    </row>
    <row r="3738" spans="1:19" ht="28.5" customHeight="1" x14ac:dyDescent="0.2">
      <c r="A3738" s="38">
        <v>10014</v>
      </c>
      <c r="B3738" s="186">
        <v>46143</v>
      </c>
      <c r="C3738" s="187">
        <v>46170</v>
      </c>
      <c r="D3738" s="29" t="s">
        <v>3569</v>
      </c>
      <c r="E3738" s="29"/>
      <c r="F3738" s="33" t="s">
        <v>10892</v>
      </c>
      <c r="G3738" s="38"/>
      <c r="H3738" s="117">
        <v>16</v>
      </c>
      <c r="I3738" s="21" t="s">
        <v>10893</v>
      </c>
      <c r="J3738" s="167">
        <v>14500000</v>
      </c>
      <c r="K3738" s="168">
        <v>0</v>
      </c>
      <c r="L3738" s="167">
        <v>14500000</v>
      </c>
      <c r="M3738" s="184" t="s">
        <v>10955</v>
      </c>
      <c r="N3738" s="29" t="s">
        <v>59</v>
      </c>
      <c r="O3738" s="39" t="s">
        <v>12076</v>
      </c>
      <c r="P3738" s="13" t="s">
        <v>11163</v>
      </c>
      <c r="Q3738" s="33" t="s">
        <v>13863</v>
      </c>
      <c r="R3738" s="53" t="s">
        <v>16654</v>
      </c>
      <c r="S3738" s="39" t="s">
        <v>11332</v>
      </c>
    </row>
    <row r="3739" spans="1:19" ht="28.5" customHeight="1" x14ac:dyDescent="0.2">
      <c r="A3739" s="38">
        <v>10014</v>
      </c>
      <c r="B3739" s="186">
        <v>46143</v>
      </c>
      <c r="C3739" s="187">
        <v>46170</v>
      </c>
      <c r="D3739" s="49" t="s">
        <v>3568</v>
      </c>
      <c r="E3739" s="29"/>
      <c r="F3739" s="33" t="s">
        <v>10892</v>
      </c>
      <c r="G3739" s="38"/>
      <c r="H3739" s="117">
        <v>16</v>
      </c>
      <c r="I3739" s="21" t="s">
        <v>10893</v>
      </c>
      <c r="J3739" s="167">
        <v>2500000</v>
      </c>
      <c r="K3739" s="168">
        <v>0</v>
      </c>
      <c r="L3739" s="167">
        <v>2500000</v>
      </c>
      <c r="M3739" s="184" t="s">
        <v>10955</v>
      </c>
      <c r="N3739" s="29" t="s">
        <v>59</v>
      </c>
      <c r="O3739" s="39" t="s">
        <v>12076</v>
      </c>
      <c r="P3739" s="13" t="s">
        <v>11163</v>
      </c>
      <c r="Q3739" s="33" t="s">
        <v>13863</v>
      </c>
      <c r="R3739" s="53" t="s">
        <v>16654</v>
      </c>
      <c r="S3739" s="39" t="s">
        <v>11332</v>
      </c>
    </row>
    <row r="3740" spans="1:19" ht="28.5" customHeight="1" x14ac:dyDescent="0.2">
      <c r="A3740" s="38">
        <v>9566</v>
      </c>
      <c r="B3740" s="186" t="s">
        <v>1815</v>
      </c>
      <c r="C3740" s="187">
        <v>46161</v>
      </c>
      <c r="D3740" s="49" t="s">
        <v>3568</v>
      </c>
      <c r="E3740" s="29"/>
      <c r="F3740" s="33" t="s">
        <v>12506</v>
      </c>
      <c r="G3740" s="38"/>
      <c r="H3740" s="33" t="s">
        <v>10999</v>
      </c>
      <c r="I3740" s="21" t="s">
        <v>10893</v>
      </c>
      <c r="J3740" s="167">
        <v>2500000</v>
      </c>
      <c r="K3740" s="168">
        <v>0</v>
      </c>
      <c r="L3740" s="167">
        <v>2500000</v>
      </c>
      <c r="M3740" s="184" t="s">
        <v>36</v>
      </c>
      <c r="N3740" s="29" t="s">
        <v>10955</v>
      </c>
      <c r="O3740" s="39" t="s">
        <v>11143</v>
      </c>
      <c r="P3740" s="48" t="s">
        <v>10943</v>
      </c>
      <c r="Q3740" s="33" t="s">
        <v>12118</v>
      </c>
      <c r="R3740" s="53" t="s">
        <v>12118</v>
      </c>
      <c r="S3740" s="39" t="s">
        <v>11332</v>
      </c>
    </row>
    <row r="3741" spans="1:19" ht="28.5" customHeight="1" x14ac:dyDescent="0.2">
      <c r="A3741" s="38">
        <v>9566</v>
      </c>
      <c r="B3741" s="186" t="s">
        <v>1815</v>
      </c>
      <c r="C3741" s="187">
        <v>46161</v>
      </c>
      <c r="D3741" s="29" t="s">
        <v>3569</v>
      </c>
      <c r="E3741" s="29"/>
      <c r="F3741" s="33" t="s">
        <v>12506</v>
      </c>
      <c r="G3741" s="38"/>
      <c r="H3741" s="33" t="s">
        <v>10999</v>
      </c>
      <c r="I3741" s="21" t="s">
        <v>10893</v>
      </c>
      <c r="J3741" s="167">
        <v>14500000</v>
      </c>
      <c r="K3741" s="168">
        <v>0</v>
      </c>
      <c r="L3741" s="167">
        <v>14500000</v>
      </c>
      <c r="M3741" s="184" t="s">
        <v>36</v>
      </c>
      <c r="N3741" s="29" t="s">
        <v>10955</v>
      </c>
      <c r="O3741" s="39" t="s">
        <v>11143</v>
      </c>
      <c r="P3741" s="48" t="s">
        <v>10943</v>
      </c>
      <c r="Q3741" s="33" t="s">
        <v>12118</v>
      </c>
      <c r="R3741" s="53" t="s">
        <v>12118</v>
      </c>
      <c r="S3741" s="39" t="s">
        <v>11332</v>
      </c>
    </row>
    <row r="3742" spans="1:19" x14ac:dyDescent="0.2">
      <c r="A3742" s="38">
        <v>9569</v>
      </c>
      <c r="B3742" s="186" t="s">
        <v>16655</v>
      </c>
      <c r="C3742" s="187">
        <v>46152</v>
      </c>
      <c r="D3742" s="49" t="s">
        <v>3568</v>
      </c>
      <c r="E3742" s="29"/>
      <c r="F3742" s="33" t="s">
        <v>10892</v>
      </c>
      <c r="G3742" s="38"/>
      <c r="H3742" s="33" t="s">
        <v>10999</v>
      </c>
      <c r="I3742" s="21" t="s">
        <v>10904</v>
      </c>
      <c r="J3742" s="167">
        <v>2500000</v>
      </c>
      <c r="K3742" s="168">
        <v>0</v>
      </c>
      <c r="L3742" s="167">
        <v>2500000</v>
      </c>
      <c r="M3742" s="184" t="s">
        <v>1208</v>
      </c>
      <c r="N3742" s="29" t="s">
        <v>91</v>
      </c>
      <c r="O3742" s="39" t="s">
        <v>10984</v>
      </c>
      <c r="P3742" s="48" t="s">
        <v>10919</v>
      </c>
      <c r="Q3742" s="33" t="s">
        <v>12118</v>
      </c>
      <c r="R3742" s="53" t="s">
        <v>12118</v>
      </c>
      <c r="S3742" s="39" t="s">
        <v>11332</v>
      </c>
    </row>
    <row r="3743" spans="1:19" x14ac:dyDescent="0.2">
      <c r="A3743" s="38">
        <v>9569</v>
      </c>
      <c r="B3743" s="186" t="s">
        <v>16655</v>
      </c>
      <c r="C3743" s="187">
        <v>46152</v>
      </c>
      <c r="D3743" s="29" t="s">
        <v>14914</v>
      </c>
      <c r="E3743" s="29"/>
      <c r="F3743" s="33" t="s">
        <v>10892</v>
      </c>
      <c r="G3743" s="38"/>
      <c r="H3743" s="33" t="s">
        <v>10999</v>
      </c>
      <c r="I3743" s="21" t="s">
        <v>10904</v>
      </c>
      <c r="J3743" s="167">
        <v>7000000</v>
      </c>
      <c r="K3743" s="168">
        <v>0</v>
      </c>
      <c r="L3743" s="167">
        <v>7000000</v>
      </c>
      <c r="M3743" s="184" t="s">
        <v>1208</v>
      </c>
      <c r="N3743" s="29" t="s">
        <v>91</v>
      </c>
      <c r="O3743" s="39" t="s">
        <v>10984</v>
      </c>
      <c r="P3743" s="48" t="s">
        <v>10919</v>
      </c>
      <c r="Q3743" s="33" t="s">
        <v>12118</v>
      </c>
      <c r="R3743" s="53" t="s">
        <v>12118</v>
      </c>
      <c r="S3743" s="39" t="s">
        <v>11332</v>
      </c>
    </row>
    <row r="3744" spans="1:19" x14ac:dyDescent="0.2">
      <c r="A3744" s="38">
        <v>9570</v>
      </c>
      <c r="B3744" s="186" t="s">
        <v>16656</v>
      </c>
      <c r="C3744" s="187">
        <v>46162</v>
      </c>
      <c r="D3744" s="49" t="s">
        <v>3568</v>
      </c>
      <c r="E3744" s="29"/>
      <c r="F3744" s="33" t="s">
        <v>10892</v>
      </c>
      <c r="G3744" s="38"/>
      <c r="H3744" s="33" t="s">
        <v>10999</v>
      </c>
      <c r="I3744" s="21" t="s">
        <v>10893</v>
      </c>
      <c r="J3744" s="167">
        <v>2500000</v>
      </c>
      <c r="K3744" s="168">
        <v>0</v>
      </c>
      <c r="L3744" s="167">
        <v>2500000</v>
      </c>
      <c r="M3744" s="184" t="s">
        <v>1208</v>
      </c>
      <c r="N3744" s="29" t="s">
        <v>91</v>
      </c>
      <c r="O3744" s="39" t="s">
        <v>11188</v>
      </c>
      <c r="P3744" s="48" t="s">
        <v>10919</v>
      </c>
      <c r="Q3744" s="33" t="s">
        <v>12118</v>
      </c>
      <c r="R3744" s="53" t="s">
        <v>12118</v>
      </c>
      <c r="S3744" s="39" t="s">
        <v>11332</v>
      </c>
    </row>
    <row r="3745" spans="1:19" x14ac:dyDescent="0.2">
      <c r="A3745" s="38">
        <v>9570</v>
      </c>
      <c r="B3745" s="186" t="s">
        <v>16656</v>
      </c>
      <c r="C3745" s="187">
        <v>46162</v>
      </c>
      <c r="D3745" s="29" t="s">
        <v>3569</v>
      </c>
      <c r="E3745" s="29"/>
      <c r="F3745" s="33" t="s">
        <v>10892</v>
      </c>
      <c r="G3745" s="38"/>
      <c r="H3745" s="33" t="s">
        <v>10999</v>
      </c>
      <c r="I3745" s="21" t="s">
        <v>10893</v>
      </c>
      <c r="J3745" s="167">
        <v>14500000</v>
      </c>
      <c r="K3745" s="168">
        <v>0</v>
      </c>
      <c r="L3745" s="167">
        <v>14500000</v>
      </c>
      <c r="M3745" s="184" t="s">
        <v>1208</v>
      </c>
      <c r="N3745" s="29" t="s">
        <v>91</v>
      </c>
      <c r="O3745" s="39" t="s">
        <v>11188</v>
      </c>
      <c r="P3745" s="48" t="s">
        <v>10919</v>
      </c>
      <c r="Q3745" s="33" t="s">
        <v>12118</v>
      </c>
      <c r="R3745" s="53" t="s">
        <v>12118</v>
      </c>
      <c r="S3745" s="39" t="s">
        <v>11332</v>
      </c>
    </row>
    <row r="3746" spans="1:19" x14ac:dyDescent="0.2">
      <c r="A3746" s="38">
        <v>9571</v>
      </c>
      <c r="B3746" s="186" t="s">
        <v>1403</v>
      </c>
      <c r="C3746" s="187">
        <v>46171</v>
      </c>
      <c r="D3746" s="49" t="s">
        <v>3568</v>
      </c>
      <c r="E3746" s="29"/>
      <c r="F3746" s="33" t="s">
        <v>12506</v>
      </c>
      <c r="G3746" s="38"/>
      <c r="H3746" s="33" t="s">
        <v>10999</v>
      </c>
      <c r="I3746" s="21" t="s">
        <v>10893</v>
      </c>
      <c r="J3746" s="167">
        <v>2500000</v>
      </c>
      <c r="K3746" s="168">
        <v>0</v>
      </c>
      <c r="L3746" s="167">
        <v>2500000</v>
      </c>
      <c r="M3746" s="184" t="s">
        <v>161</v>
      </c>
      <c r="N3746" s="29" t="s">
        <v>160</v>
      </c>
      <c r="O3746" s="39" t="s">
        <v>16657</v>
      </c>
      <c r="P3746" s="48" t="s">
        <v>11228</v>
      </c>
      <c r="Q3746" s="33" t="s">
        <v>12118</v>
      </c>
      <c r="R3746" s="53" t="s">
        <v>12118</v>
      </c>
      <c r="S3746" s="39" t="s">
        <v>11332</v>
      </c>
    </row>
    <row r="3747" spans="1:19" x14ac:dyDescent="0.2">
      <c r="A3747" s="38">
        <v>9571</v>
      </c>
      <c r="B3747" s="186" t="s">
        <v>1403</v>
      </c>
      <c r="C3747" s="187">
        <v>46171</v>
      </c>
      <c r="D3747" s="29" t="s">
        <v>3569</v>
      </c>
      <c r="E3747" s="29"/>
      <c r="F3747" s="33" t="s">
        <v>12506</v>
      </c>
      <c r="G3747" s="38"/>
      <c r="H3747" s="33" t="s">
        <v>10999</v>
      </c>
      <c r="I3747" s="21" t="s">
        <v>10893</v>
      </c>
      <c r="J3747" s="167">
        <v>14500000</v>
      </c>
      <c r="K3747" s="168">
        <v>0</v>
      </c>
      <c r="L3747" s="167">
        <v>14500000</v>
      </c>
      <c r="M3747" s="184" t="s">
        <v>161</v>
      </c>
      <c r="N3747" s="29" t="s">
        <v>160</v>
      </c>
      <c r="O3747" s="39" t="s">
        <v>16657</v>
      </c>
      <c r="P3747" s="48" t="s">
        <v>11228</v>
      </c>
      <c r="Q3747" s="33" t="s">
        <v>12118</v>
      </c>
      <c r="R3747" s="53" t="s">
        <v>12118</v>
      </c>
      <c r="S3747" s="39" t="s">
        <v>11332</v>
      </c>
    </row>
    <row r="3748" spans="1:19" x14ac:dyDescent="0.2">
      <c r="A3748" s="33">
        <v>10069</v>
      </c>
      <c r="B3748" s="178">
        <v>46184</v>
      </c>
      <c r="C3748" s="179">
        <v>46184</v>
      </c>
      <c r="D3748" s="13" t="s">
        <v>3486</v>
      </c>
      <c r="E3748" s="19"/>
      <c r="F3748" s="21" t="s">
        <v>10892</v>
      </c>
      <c r="G3748" s="21"/>
      <c r="H3748" s="21">
        <v>19</v>
      </c>
      <c r="I3748" s="21" t="s">
        <v>10904</v>
      </c>
      <c r="J3748" s="167">
        <v>0</v>
      </c>
      <c r="K3748" s="168">
        <v>0</v>
      </c>
      <c r="L3748" s="193">
        <v>141400</v>
      </c>
      <c r="M3748" s="19" t="s">
        <v>16658</v>
      </c>
      <c r="N3748" s="19" t="s">
        <v>11564</v>
      </c>
      <c r="O3748" s="19" t="s">
        <v>10942</v>
      </c>
      <c r="P3748" s="19" t="s">
        <v>10943</v>
      </c>
      <c r="Q3748" s="33" t="s">
        <v>10914</v>
      </c>
      <c r="R3748" s="19" t="s">
        <v>16659</v>
      </c>
      <c r="S3748" s="19" t="s">
        <v>11566</v>
      </c>
    </row>
    <row r="3749" spans="1:19" ht="25.5" customHeight="1" x14ac:dyDescent="0.2">
      <c r="A3749" s="33">
        <v>10352</v>
      </c>
      <c r="B3749" s="178">
        <v>46177</v>
      </c>
      <c r="C3749" s="179">
        <v>46178</v>
      </c>
      <c r="D3749" s="13" t="s">
        <v>3486</v>
      </c>
      <c r="E3749" s="19"/>
      <c r="F3749" s="21" t="s">
        <v>10892</v>
      </c>
      <c r="G3749" s="21"/>
      <c r="H3749" s="21">
        <v>19</v>
      </c>
      <c r="I3749" s="21" t="s">
        <v>10893</v>
      </c>
      <c r="J3749" s="167">
        <v>189900</v>
      </c>
      <c r="K3749" s="168">
        <v>189900</v>
      </c>
      <c r="L3749" s="193">
        <v>0</v>
      </c>
      <c r="M3749" s="19" t="s">
        <v>11384</v>
      </c>
      <c r="N3749" s="31" t="s">
        <v>10906</v>
      </c>
      <c r="O3749" s="19" t="s">
        <v>10907</v>
      </c>
      <c r="P3749" s="19" t="s">
        <v>10903</v>
      </c>
      <c r="Q3749" s="15" t="s">
        <v>10898</v>
      </c>
      <c r="R3749" s="19" t="s">
        <v>16660</v>
      </c>
      <c r="S3749" s="19" t="s">
        <v>15036</v>
      </c>
    </row>
    <row r="3750" spans="1:19" ht="51" customHeight="1" x14ac:dyDescent="0.2">
      <c r="A3750" s="33">
        <v>7421</v>
      </c>
      <c r="B3750" s="178">
        <v>46179</v>
      </c>
      <c r="C3750" s="179">
        <v>46180</v>
      </c>
      <c r="D3750" s="13" t="s">
        <v>3486</v>
      </c>
      <c r="E3750" s="19"/>
      <c r="F3750" s="21" t="s">
        <v>12506</v>
      </c>
      <c r="G3750" s="21"/>
      <c r="H3750" s="21">
        <v>17</v>
      </c>
      <c r="I3750" s="21" t="s">
        <v>10893</v>
      </c>
      <c r="J3750" s="168">
        <v>186497</v>
      </c>
      <c r="K3750" s="168">
        <v>186497</v>
      </c>
      <c r="L3750" s="193">
        <v>0</v>
      </c>
      <c r="M3750" s="19" t="s">
        <v>11165</v>
      </c>
      <c r="N3750" s="19" t="s">
        <v>11821</v>
      </c>
      <c r="O3750" s="19" t="s">
        <v>10988</v>
      </c>
      <c r="P3750" s="19" t="s">
        <v>10919</v>
      </c>
      <c r="Q3750" s="15" t="s">
        <v>10898</v>
      </c>
      <c r="R3750" s="19" t="s">
        <v>16661</v>
      </c>
      <c r="S3750" s="19" t="s">
        <v>15374</v>
      </c>
    </row>
    <row r="3751" spans="1:19" ht="25.5" customHeight="1" x14ac:dyDescent="0.2">
      <c r="A3751" s="33">
        <v>10167</v>
      </c>
      <c r="B3751" s="178">
        <v>46182</v>
      </c>
      <c r="C3751" s="179">
        <v>46182</v>
      </c>
      <c r="D3751" s="13" t="s">
        <v>3486</v>
      </c>
      <c r="E3751" s="19"/>
      <c r="F3751" s="21" t="s">
        <v>10892</v>
      </c>
      <c r="G3751" s="21"/>
      <c r="H3751" s="21">
        <v>18</v>
      </c>
      <c r="I3751" s="21" t="s">
        <v>10904</v>
      </c>
      <c r="J3751" s="167">
        <v>113394</v>
      </c>
      <c r="K3751" s="168">
        <v>113394</v>
      </c>
      <c r="L3751" s="193">
        <v>0</v>
      </c>
      <c r="M3751" s="19" t="s">
        <v>16662</v>
      </c>
      <c r="N3751" s="19" t="s">
        <v>10941</v>
      </c>
      <c r="O3751" s="19" t="s">
        <v>10942</v>
      </c>
      <c r="P3751" s="19" t="s">
        <v>10943</v>
      </c>
      <c r="Q3751" s="15" t="s">
        <v>10898</v>
      </c>
      <c r="R3751" s="19" t="s">
        <v>16663</v>
      </c>
      <c r="S3751" s="19" t="s">
        <v>16664</v>
      </c>
    </row>
    <row r="3752" spans="1:19" ht="51" customHeight="1" x14ac:dyDescent="0.2">
      <c r="A3752" s="33">
        <v>10978</v>
      </c>
      <c r="B3752" s="178">
        <v>46182</v>
      </c>
      <c r="C3752" s="179">
        <v>46184</v>
      </c>
      <c r="D3752" s="13" t="s">
        <v>3486</v>
      </c>
      <c r="E3752" s="19"/>
      <c r="F3752" s="21" t="s">
        <v>12506</v>
      </c>
      <c r="G3752" s="21"/>
      <c r="H3752" s="21">
        <v>17</v>
      </c>
      <c r="I3752" s="21" t="s">
        <v>10893</v>
      </c>
      <c r="J3752" s="167">
        <v>281640</v>
      </c>
      <c r="K3752" s="168">
        <v>281640</v>
      </c>
      <c r="L3752" s="193">
        <v>0</v>
      </c>
      <c r="M3752" s="19" t="s">
        <v>10905</v>
      </c>
      <c r="N3752" s="31" t="s">
        <v>10906</v>
      </c>
      <c r="O3752" s="19" t="s">
        <v>11038</v>
      </c>
      <c r="P3752" s="19" t="s">
        <v>10903</v>
      </c>
      <c r="Q3752" s="15" t="s">
        <v>10898</v>
      </c>
      <c r="R3752" s="19" t="s">
        <v>16665</v>
      </c>
      <c r="S3752" s="19" t="s">
        <v>10949</v>
      </c>
    </row>
    <row r="3753" spans="1:19" ht="63.75" customHeight="1" x14ac:dyDescent="0.2">
      <c r="A3753" s="33">
        <v>10455</v>
      </c>
      <c r="B3753" s="178">
        <v>46184</v>
      </c>
      <c r="C3753" s="179">
        <v>46184</v>
      </c>
      <c r="D3753" s="13" t="s">
        <v>3486</v>
      </c>
      <c r="E3753" s="19"/>
      <c r="F3753" s="21" t="s">
        <v>15031</v>
      </c>
      <c r="G3753" s="21"/>
      <c r="H3753" s="21">
        <v>18</v>
      </c>
      <c r="I3753" s="21" t="s">
        <v>10893</v>
      </c>
      <c r="J3753" s="167">
        <v>152150</v>
      </c>
      <c r="K3753" s="168">
        <v>0</v>
      </c>
      <c r="L3753" s="193">
        <v>141400</v>
      </c>
      <c r="M3753" s="19" t="s">
        <v>11041</v>
      </c>
      <c r="N3753" s="31" t="s">
        <v>10906</v>
      </c>
      <c r="O3753" s="19" t="s">
        <v>10907</v>
      </c>
      <c r="P3753" s="19" t="s">
        <v>10903</v>
      </c>
      <c r="Q3753" s="33" t="s">
        <v>10914</v>
      </c>
      <c r="R3753" s="19" t="s">
        <v>16666</v>
      </c>
      <c r="S3753" s="19" t="s">
        <v>10959</v>
      </c>
    </row>
    <row r="3754" spans="1:19" ht="25.5" customHeight="1" x14ac:dyDescent="0.2">
      <c r="A3754" s="33">
        <v>7910</v>
      </c>
      <c r="B3754" s="178">
        <v>46175</v>
      </c>
      <c r="C3754" s="179">
        <v>46175</v>
      </c>
      <c r="D3754" s="13" t="s">
        <v>3486</v>
      </c>
      <c r="E3754" s="19"/>
      <c r="F3754" s="21" t="s">
        <v>10892</v>
      </c>
      <c r="G3754" s="21"/>
      <c r="H3754" s="21">
        <v>19</v>
      </c>
      <c r="I3754" s="21" t="s">
        <v>10904</v>
      </c>
      <c r="J3754" s="167">
        <v>200492</v>
      </c>
      <c r="K3754" s="168">
        <v>0</v>
      </c>
      <c r="L3754" s="193">
        <v>141400</v>
      </c>
      <c r="M3754" s="19" t="s">
        <v>10905</v>
      </c>
      <c r="N3754" s="19" t="s">
        <v>12236</v>
      </c>
      <c r="O3754" s="19" t="s">
        <v>11342</v>
      </c>
      <c r="P3754" s="19" t="s">
        <v>11163</v>
      </c>
      <c r="Q3754" s="33" t="s">
        <v>10914</v>
      </c>
      <c r="R3754" s="19" t="s">
        <v>16667</v>
      </c>
      <c r="S3754" s="19" t="s">
        <v>16668</v>
      </c>
    </row>
    <row r="3755" spans="1:19" ht="38.25" customHeight="1" x14ac:dyDescent="0.2">
      <c r="A3755" s="33">
        <v>11470</v>
      </c>
      <c r="B3755" s="178">
        <v>46177</v>
      </c>
      <c r="C3755" s="179">
        <v>46177</v>
      </c>
      <c r="D3755" s="13" t="s">
        <v>3486</v>
      </c>
      <c r="E3755" s="19"/>
      <c r="F3755" s="21" t="s">
        <v>10892</v>
      </c>
      <c r="G3755" s="21"/>
      <c r="H3755" s="21">
        <v>19</v>
      </c>
      <c r="I3755" s="21" t="s">
        <v>10904</v>
      </c>
      <c r="J3755" s="167">
        <v>106000</v>
      </c>
      <c r="K3755" s="168">
        <v>106000</v>
      </c>
      <c r="L3755" s="193">
        <v>0</v>
      </c>
      <c r="M3755" s="19" t="s">
        <v>10956</v>
      </c>
      <c r="N3755" s="31" t="s">
        <v>10906</v>
      </c>
      <c r="O3755" s="19" t="s">
        <v>11071</v>
      </c>
      <c r="P3755" s="19" t="s">
        <v>10903</v>
      </c>
      <c r="Q3755" s="15" t="s">
        <v>10898</v>
      </c>
      <c r="R3755" s="19" t="s">
        <v>16669</v>
      </c>
      <c r="S3755" s="19" t="s">
        <v>11040</v>
      </c>
    </row>
    <row r="3756" spans="1:19" ht="38.25" customHeight="1" x14ac:dyDescent="0.2">
      <c r="A3756" s="12">
        <v>11540</v>
      </c>
      <c r="B3756" s="178">
        <v>46203</v>
      </c>
      <c r="C3756" s="179">
        <v>46203</v>
      </c>
      <c r="D3756" s="13" t="s">
        <v>3486</v>
      </c>
      <c r="E3756" s="19"/>
      <c r="F3756" s="21" t="s">
        <v>12506</v>
      </c>
      <c r="G3756" s="21"/>
      <c r="H3756" s="21">
        <v>17</v>
      </c>
      <c r="I3756" s="21" t="s">
        <v>10904</v>
      </c>
      <c r="J3756" s="167">
        <v>0</v>
      </c>
      <c r="K3756" s="168">
        <v>0</v>
      </c>
      <c r="L3756" s="193">
        <v>141400</v>
      </c>
      <c r="M3756" s="19" t="s">
        <v>10905</v>
      </c>
      <c r="N3756" s="31" t="s">
        <v>10906</v>
      </c>
      <c r="O3756" s="19" t="s">
        <v>11038</v>
      </c>
      <c r="P3756" s="19" t="s">
        <v>10903</v>
      </c>
      <c r="Q3756" s="33" t="s">
        <v>15483</v>
      </c>
      <c r="R3756" s="19" t="s">
        <v>16670</v>
      </c>
      <c r="S3756" s="19" t="s">
        <v>16671</v>
      </c>
    </row>
    <row r="3757" spans="1:19" ht="38.25" customHeight="1" x14ac:dyDescent="0.2">
      <c r="A3757" s="12">
        <v>11539</v>
      </c>
      <c r="B3757" s="178">
        <v>46203</v>
      </c>
      <c r="C3757" s="179">
        <v>46203</v>
      </c>
      <c r="D3757" s="13" t="s">
        <v>3486</v>
      </c>
      <c r="E3757" s="19"/>
      <c r="F3757" s="21" t="s">
        <v>12506</v>
      </c>
      <c r="G3757" s="21"/>
      <c r="H3757" s="21">
        <v>17</v>
      </c>
      <c r="I3757" s="21" t="s">
        <v>10904</v>
      </c>
      <c r="J3757" s="167">
        <v>0</v>
      </c>
      <c r="K3757" s="168">
        <v>0</v>
      </c>
      <c r="L3757" s="193">
        <v>141400</v>
      </c>
      <c r="M3757" s="19" t="s">
        <v>10905</v>
      </c>
      <c r="N3757" s="31" t="s">
        <v>10906</v>
      </c>
      <c r="O3757" s="19" t="s">
        <v>11038</v>
      </c>
      <c r="P3757" s="19" t="s">
        <v>10903</v>
      </c>
      <c r="Q3757" s="33" t="s">
        <v>15483</v>
      </c>
      <c r="R3757" s="19" t="s">
        <v>16670</v>
      </c>
      <c r="S3757" s="19" t="s">
        <v>16671</v>
      </c>
    </row>
    <row r="3758" spans="1:19" ht="38.25" customHeight="1" x14ac:dyDescent="0.2">
      <c r="A3758" s="12">
        <v>11538</v>
      </c>
      <c r="B3758" s="178">
        <v>46203</v>
      </c>
      <c r="C3758" s="179">
        <v>46203</v>
      </c>
      <c r="D3758" s="13" t="s">
        <v>3486</v>
      </c>
      <c r="E3758" s="19"/>
      <c r="F3758" s="21" t="s">
        <v>10892</v>
      </c>
      <c r="G3758" s="21"/>
      <c r="H3758" s="21">
        <v>58</v>
      </c>
      <c r="I3758" s="21" t="s">
        <v>10904</v>
      </c>
      <c r="J3758" s="167">
        <v>0</v>
      </c>
      <c r="K3758" s="168">
        <v>0</v>
      </c>
      <c r="L3758" s="193">
        <v>141400</v>
      </c>
      <c r="M3758" s="19" t="s">
        <v>10905</v>
      </c>
      <c r="N3758" s="19" t="s">
        <v>11875</v>
      </c>
      <c r="O3758" s="19" t="s">
        <v>10984</v>
      </c>
      <c r="P3758" s="19" t="s">
        <v>10919</v>
      </c>
      <c r="Q3758" s="33" t="s">
        <v>15483</v>
      </c>
      <c r="R3758" s="19" t="s">
        <v>16672</v>
      </c>
      <c r="S3758" s="19" t="s">
        <v>16673</v>
      </c>
    </row>
    <row r="3759" spans="1:19" ht="51" customHeight="1" x14ac:dyDescent="0.2">
      <c r="A3759" s="12">
        <v>11537</v>
      </c>
      <c r="B3759" s="178">
        <v>46202</v>
      </c>
      <c r="C3759" s="179">
        <v>46203</v>
      </c>
      <c r="D3759" s="13" t="s">
        <v>3486</v>
      </c>
      <c r="E3759" s="19"/>
      <c r="F3759" s="21" t="s">
        <v>10892</v>
      </c>
      <c r="G3759" s="21"/>
      <c r="H3759" s="21">
        <v>35</v>
      </c>
      <c r="I3759" s="21" t="s">
        <v>10904</v>
      </c>
      <c r="J3759" s="167">
        <v>0</v>
      </c>
      <c r="K3759" s="168">
        <v>0</v>
      </c>
      <c r="L3759" s="193">
        <v>141400</v>
      </c>
      <c r="M3759" s="19" t="s">
        <v>11247</v>
      </c>
      <c r="N3759" s="19" t="s">
        <v>15964</v>
      </c>
      <c r="O3759" s="19" t="s">
        <v>12108</v>
      </c>
      <c r="P3759" s="19" t="s">
        <v>10953</v>
      </c>
      <c r="Q3759" s="33" t="s">
        <v>15483</v>
      </c>
      <c r="R3759" s="19" t="s">
        <v>16674</v>
      </c>
      <c r="S3759" s="19" t="s">
        <v>16675</v>
      </c>
    </row>
    <row r="3760" spans="1:19" ht="38.25" customHeight="1" x14ac:dyDescent="0.2">
      <c r="A3760" s="12">
        <v>11534</v>
      </c>
      <c r="B3760" s="178">
        <v>46203</v>
      </c>
      <c r="C3760" s="179">
        <v>46203</v>
      </c>
      <c r="D3760" s="13" t="s">
        <v>3486</v>
      </c>
      <c r="E3760" s="19"/>
      <c r="F3760" s="21" t="s">
        <v>12506</v>
      </c>
      <c r="G3760" s="21"/>
      <c r="H3760" s="21">
        <v>17</v>
      </c>
      <c r="I3760" s="21" t="s">
        <v>10893</v>
      </c>
      <c r="J3760" s="167">
        <v>125030</v>
      </c>
      <c r="K3760" s="168">
        <v>0</v>
      </c>
      <c r="L3760" s="193">
        <v>141400</v>
      </c>
      <c r="M3760" s="19" t="s">
        <v>16676</v>
      </c>
      <c r="N3760" s="19" t="s">
        <v>11406</v>
      </c>
      <c r="O3760" s="19" t="s">
        <v>11407</v>
      </c>
      <c r="P3760" s="19" t="s">
        <v>10976</v>
      </c>
      <c r="Q3760" s="33" t="s">
        <v>15483</v>
      </c>
      <c r="R3760" s="19" t="s">
        <v>16677</v>
      </c>
      <c r="S3760" s="19" t="s">
        <v>15026</v>
      </c>
    </row>
    <row r="3761" spans="1:19" ht="25.5" customHeight="1" x14ac:dyDescent="0.2">
      <c r="A3761" s="12">
        <v>11533</v>
      </c>
      <c r="B3761" s="178">
        <v>46203</v>
      </c>
      <c r="C3761" s="179">
        <v>46203</v>
      </c>
      <c r="D3761" s="13" t="s">
        <v>3486</v>
      </c>
      <c r="E3761" s="19"/>
      <c r="F3761" s="21" t="s">
        <v>10892</v>
      </c>
      <c r="G3761" s="21"/>
      <c r="H3761" s="21">
        <v>18</v>
      </c>
      <c r="I3761" s="21" t="s">
        <v>10904</v>
      </c>
      <c r="J3761" s="167">
        <v>0</v>
      </c>
      <c r="K3761" s="168">
        <v>0</v>
      </c>
      <c r="L3761" s="193">
        <v>141400</v>
      </c>
      <c r="M3761" s="19" t="s">
        <v>11886</v>
      </c>
      <c r="N3761" s="19" t="s">
        <v>11239</v>
      </c>
      <c r="O3761" s="19" t="s">
        <v>10975</v>
      </c>
      <c r="P3761" s="19" t="s">
        <v>11021</v>
      </c>
      <c r="Q3761" s="33" t="s">
        <v>15483</v>
      </c>
      <c r="R3761" s="19" t="s">
        <v>16678</v>
      </c>
      <c r="S3761" s="19" t="s">
        <v>11797</v>
      </c>
    </row>
    <row r="3762" spans="1:19" ht="51" customHeight="1" x14ac:dyDescent="0.2">
      <c r="A3762" s="33">
        <v>11504</v>
      </c>
      <c r="B3762" s="178">
        <v>46198</v>
      </c>
      <c r="C3762" s="179">
        <v>46200</v>
      </c>
      <c r="D3762" s="13" t="s">
        <v>3486</v>
      </c>
      <c r="E3762" s="19"/>
      <c r="F3762" s="21" t="s">
        <v>12506</v>
      </c>
      <c r="G3762" s="21"/>
      <c r="H3762" s="21">
        <v>17</v>
      </c>
      <c r="I3762" s="21" t="s">
        <v>10893</v>
      </c>
      <c r="J3762" s="167">
        <v>870288</v>
      </c>
      <c r="K3762" s="168">
        <v>0</v>
      </c>
      <c r="L3762" s="193">
        <v>141400</v>
      </c>
      <c r="M3762" s="19" t="s">
        <v>16679</v>
      </c>
      <c r="N3762" s="19" t="s">
        <v>10917</v>
      </c>
      <c r="O3762" s="19" t="s">
        <v>11092</v>
      </c>
      <c r="P3762" s="19" t="s">
        <v>10919</v>
      </c>
      <c r="Q3762" s="33" t="s">
        <v>10914</v>
      </c>
      <c r="R3762" s="19" t="s">
        <v>16680</v>
      </c>
      <c r="S3762" s="19" t="s">
        <v>15815</v>
      </c>
    </row>
    <row r="3763" spans="1:19" ht="38.25" customHeight="1" x14ac:dyDescent="0.2">
      <c r="A3763" s="33">
        <v>11503</v>
      </c>
      <c r="B3763" s="178">
        <v>46200</v>
      </c>
      <c r="C3763" s="179">
        <v>46200</v>
      </c>
      <c r="D3763" s="13" t="s">
        <v>3486</v>
      </c>
      <c r="E3763" s="19"/>
      <c r="F3763" s="21" t="s">
        <v>10892</v>
      </c>
      <c r="G3763" s="21"/>
      <c r="H3763" s="21">
        <v>59</v>
      </c>
      <c r="I3763" s="21" t="s">
        <v>10893</v>
      </c>
      <c r="J3763" s="167">
        <v>342997</v>
      </c>
      <c r="K3763" s="168">
        <v>0</v>
      </c>
      <c r="L3763" s="193">
        <v>141400</v>
      </c>
      <c r="M3763" s="19" t="s">
        <v>16681</v>
      </c>
      <c r="N3763" s="19" t="s">
        <v>10941</v>
      </c>
      <c r="O3763" s="19" t="s">
        <v>10942</v>
      </c>
      <c r="P3763" s="19" t="s">
        <v>10943</v>
      </c>
      <c r="Q3763" s="33" t="s">
        <v>10914</v>
      </c>
      <c r="R3763" s="19" t="s">
        <v>16682</v>
      </c>
      <c r="S3763" s="19" t="s">
        <v>15665</v>
      </c>
    </row>
    <row r="3764" spans="1:19" ht="38.25" customHeight="1" x14ac:dyDescent="0.2">
      <c r="A3764" s="33">
        <v>11500</v>
      </c>
      <c r="B3764" s="178">
        <v>46200</v>
      </c>
      <c r="C3764" s="179">
        <v>46200</v>
      </c>
      <c r="D3764" s="13" t="s">
        <v>3486</v>
      </c>
      <c r="E3764" s="19"/>
      <c r="F3764" s="21" t="s">
        <v>10892</v>
      </c>
      <c r="G3764" s="21"/>
      <c r="H3764" s="21">
        <v>18</v>
      </c>
      <c r="I3764" s="21" t="s">
        <v>10893</v>
      </c>
      <c r="J3764" s="167">
        <v>193212</v>
      </c>
      <c r="K3764" s="168">
        <v>0</v>
      </c>
      <c r="L3764" s="193">
        <v>141400</v>
      </c>
      <c r="M3764" s="19" t="s">
        <v>11041</v>
      </c>
      <c r="N3764" s="19" t="s">
        <v>11564</v>
      </c>
      <c r="O3764" s="19" t="s">
        <v>11329</v>
      </c>
      <c r="P3764" s="19" t="s">
        <v>10943</v>
      </c>
      <c r="Q3764" s="33" t="s">
        <v>10914</v>
      </c>
      <c r="R3764" s="19" t="s">
        <v>16683</v>
      </c>
      <c r="S3764" s="19" t="s">
        <v>14260</v>
      </c>
    </row>
    <row r="3765" spans="1:19" ht="63.75" customHeight="1" x14ac:dyDescent="0.2">
      <c r="A3765" s="33">
        <v>11499</v>
      </c>
      <c r="B3765" s="178">
        <v>46199</v>
      </c>
      <c r="C3765" s="179">
        <v>46200</v>
      </c>
      <c r="D3765" s="13" t="s">
        <v>3486</v>
      </c>
      <c r="E3765" s="19"/>
      <c r="F3765" s="21" t="s">
        <v>12506</v>
      </c>
      <c r="G3765" s="21"/>
      <c r="H3765" s="21">
        <v>16</v>
      </c>
      <c r="I3765" s="21" t="s">
        <v>10904</v>
      </c>
      <c r="J3765" s="167">
        <v>554000</v>
      </c>
      <c r="K3765" s="168">
        <v>554000</v>
      </c>
      <c r="L3765" s="193">
        <v>0</v>
      </c>
      <c r="M3765" s="19" t="s">
        <v>10905</v>
      </c>
      <c r="N3765" s="19" t="s">
        <v>11027</v>
      </c>
      <c r="O3765" s="19" t="s">
        <v>10975</v>
      </c>
      <c r="P3765" s="19" t="s">
        <v>11028</v>
      </c>
      <c r="Q3765" s="15" t="s">
        <v>10898</v>
      </c>
      <c r="R3765" s="19" t="s">
        <v>16684</v>
      </c>
      <c r="S3765" s="19" t="s">
        <v>11472</v>
      </c>
    </row>
    <row r="3766" spans="1:19" ht="38.25" customHeight="1" x14ac:dyDescent="0.2">
      <c r="A3766" s="33">
        <v>11497</v>
      </c>
      <c r="B3766" s="178">
        <v>46199</v>
      </c>
      <c r="C3766" s="179">
        <v>46200</v>
      </c>
      <c r="D3766" s="13" t="s">
        <v>3486</v>
      </c>
      <c r="E3766" s="19"/>
      <c r="F3766" s="21" t="s">
        <v>12506</v>
      </c>
      <c r="G3766" s="21"/>
      <c r="H3766" s="21">
        <v>17</v>
      </c>
      <c r="I3766" s="21" t="s">
        <v>10893</v>
      </c>
      <c r="J3766" s="167">
        <v>0</v>
      </c>
      <c r="K3766" s="168">
        <v>0</v>
      </c>
      <c r="L3766" s="193">
        <v>141400</v>
      </c>
      <c r="M3766" s="19" t="s">
        <v>14267</v>
      </c>
      <c r="N3766" s="19" t="s">
        <v>11014</v>
      </c>
      <c r="O3766" s="19" t="s">
        <v>11015</v>
      </c>
      <c r="P3766" s="19" t="s">
        <v>10919</v>
      </c>
      <c r="Q3766" s="33" t="s">
        <v>10914</v>
      </c>
      <c r="R3766" s="19" t="s">
        <v>16685</v>
      </c>
      <c r="S3766" s="19" t="s">
        <v>16686</v>
      </c>
    </row>
    <row r="3767" spans="1:19" ht="38.25" customHeight="1" x14ac:dyDescent="0.2">
      <c r="A3767" s="33">
        <v>11495</v>
      </c>
      <c r="B3767" s="178">
        <v>46199</v>
      </c>
      <c r="C3767" s="179">
        <v>46199</v>
      </c>
      <c r="D3767" s="13" t="s">
        <v>3486</v>
      </c>
      <c r="E3767" s="19"/>
      <c r="F3767" s="21" t="s">
        <v>10892</v>
      </c>
      <c r="G3767" s="21"/>
      <c r="H3767" s="21">
        <v>33</v>
      </c>
      <c r="I3767" s="21" t="s">
        <v>10893</v>
      </c>
      <c r="J3767" s="167">
        <v>540736</v>
      </c>
      <c r="K3767" s="168">
        <v>0</v>
      </c>
      <c r="L3767" s="193">
        <v>141400</v>
      </c>
      <c r="M3767" s="19" t="s">
        <v>11247</v>
      </c>
      <c r="N3767" s="19" t="s">
        <v>10917</v>
      </c>
      <c r="O3767" s="19" t="s">
        <v>11092</v>
      </c>
      <c r="P3767" s="19" t="s">
        <v>10919</v>
      </c>
      <c r="Q3767" s="33" t="s">
        <v>10914</v>
      </c>
      <c r="R3767" s="19" t="s">
        <v>16687</v>
      </c>
      <c r="S3767" s="19" t="s">
        <v>12790</v>
      </c>
    </row>
    <row r="3768" spans="1:19" ht="51" customHeight="1" x14ac:dyDescent="0.2">
      <c r="A3768" s="33">
        <v>11494</v>
      </c>
      <c r="B3768" s="178">
        <v>46199</v>
      </c>
      <c r="C3768" s="179">
        <v>46199</v>
      </c>
      <c r="D3768" s="13" t="s">
        <v>3486</v>
      </c>
      <c r="E3768" s="19"/>
      <c r="F3768" s="21" t="s">
        <v>10892</v>
      </c>
      <c r="G3768" s="21"/>
      <c r="H3768" s="21">
        <v>23</v>
      </c>
      <c r="I3768" s="21" t="s">
        <v>10904</v>
      </c>
      <c r="J3768" s="167">
        <v>348240</v>
      </c>
      <c r="K3768" s="168">
        <v>0</v>
      </c>
      <c r="L3768" s="193">
        <v>141400</v>
      </c>
      <c r="M3768" s="19" t="s">
        <v>10905</v>
      </c>
      <c r="N3768" s="31" t="s">
        <v>10906</v>
      </c>
      <c r="O3768" s="19" t="s">
        <v>11064</v>
      </c>
      <c r="P3768" s="19" t="s">
        <v>10903</v>
      </c>
      <c r="Q3768" s="33" t="s">
        <v>10914</v>
      </c>
      <c r="R3768" s="19" t="s">
        <v>16688</v>
      </c>
      <c r="S3768" s="19" t="s">
        <v>10949</v>
      </c>
    </row>
    <row r="3769" spans="1:19" ht="76.5" customHeight="1" x14ac:dyDescent="0.2">
      <c r="A3769" s="33">
        <v>11493</v>
      </c>
      <c r="B3769" s="178">
        <v>46199</v>
      </c>
      <c r="C3769" s="179">
        <v>46199</v>
      </c>
      <c r="D3769" s="13" t="s">
        <v>3486</v>
      </c>
      <c r="E3769" s="19"/>
      <c r="F3769" s="21" t="s">
        <v>10892</v>
      </c>
      <c r="G3769" s="21"/>
      <c r="H3769" s="21">
        <v>19</v>
      </c>
      <c r="I3769" s="21" t="s">
        <v>10904</v>
      </c>
      <c r="J3769" s="167">
        <v>0</v>
      </c>
      <c r="K3769" s="168">
        <v>0</v>
      </c>
      <c r="L3769" s="193">
        <v>141400</v>
      </c>
      <c r="M3769" s="19" t="s">
        <v>14393</v>
      </c>
      <c r="N3769" s="31" t="s">
        <v>10906</v>
      </c>
      <c r="O3769" s="19" t="s">
        <v>10957</v>
      </c>
      <c r="P3769" s="19" t="s">
        <v>10903</v>
      </c>
      <c r="Q3769" s="33" t="s">
        <v>10914</v>
      </c>
      <c r="R3769" s="19" t="s">
        <v>16689</v>
      </c>
      <c r="S3769" s="19" t="s">
        <v>16309</v>
      </c>
    </row>
    <row r="3770" spans="1:19" ht="51" customHeight="1" x14ac:dyDescent="0.2">
      <c r="A3770" s="33">
        <v>11490</v>
      </c>
      <c r="B3770" s="178">
        <v>46199</v>
      </c>
      <c r="C3770" s="179">
        <v>46199</v>
      </c>
      <c r="D3770" s="13" t="s">
        <v>3486</v>
      </c>
      <c r="E3770" s="19"/>
      <c r="F3770" s="21" t="s">
        <v>10892</v>
      </c>
      <c r="G3770" s="21"/>
      <c r="H3770" s="21">
        <v>59</v>
      </c>
      <c r="I3770" s="21" t="s">
        <v>10904</v>
      </c>
      <c r="J3770" s="167">
        <v>44060</v>
      </c>
      <c r="K3770" s="168">
        <v>0</v>
      </c>
      <c r="L3770" s="193">
        <v>141400</v>
      </c>
      <c r="M3770" s="19" t="s">
        <v>14269</v>
      </c>
      <c r="N3770" s="19" t="s">
        <v>10895</v>
      </c>
      <c r="O3770" s="19" t="s">
        <v>10975</v>
      </c>
      <c r="P3770" s="19" t="s">
        <v>10897</v>
      </c>
      <c r="Q3770" s="33" t="s">
        <v>10914</v>
      </c>
      <c r="R3770" s="19" t="s">
        <v>16690</v>
      </c>
      <c r="S3770" s="19" t="s">
        <v>15876</v>
      </c>
    </row>
    <row r="3771" spans="1:19" ht="38.25" customHeight="1" x14ac:dyDescent="0.2">
      <c r="A3771" s="33">
        <v>11488</v>
      </c>
      <c r="B3771" s="178">
        <v>46197</v>
      </c>
      <c r="C3771" s="179">
        <v>46199</v>
      </c>
      <c r="D3771" s="13" t="s">
        <v>3486</v>
      </c>
      <c r="E3771" s="19"/>
      <c r="F3771" s="21" t="s">
        <v>10892</v>
      </c>
      <c r="G3771" s="21"/>
      <c r="H3771" s="21">
        <v>19</v>
      </c>
      <c r="I3771" s="21" t="s">
        <v>10904</v>
      </c>
      <c r="J3771" s="167">
        <v>0</v>
      </c>
      <c r="K3771" s="168">
        <v>0</v>
      </c>
      <c r="L3771" s="193">
        <v>141400</v>
      </c>
      <c r="M3771" s="19" t="s">
        <v>10905</v>
      </c>
      <c r="N3771" s="19" t="s">
        <v>10974</v>
      </c>
      <c r="O3771" s="19" t="s">
        <v>11034</v>
      </c>
      <c r="P3771" s="19" t="s">
        <v>10976</v>
      </c>
      <c r="Q3771" s="33" t="s">
        <v>10914</v>
      </c>
      <c r="R3771" s="19" t="s">
        <v>16691</v>
      </c>
      <c r="S3771" s="19" t="s">
        <v>11221</v>
      </c>
    </row>
    <row r="3772" spans="1:19" ht="63.75" customHeight="1" x14ac:dyDescent="0.2">
      <c r="A3772" s="33">
        <v>11486</v>
      </c>
      <c r="B3772" s="178">
        <v>46199</v>
      </c>
      <c r="C3772" s="179">
        <v>46199</v>
      </c>
      <c r="D3772" s="13" t="s">
        <v>3486</v>
      </c>
      <c r="E3772" s="19"/>
      <c r="F3772" s="21" t="s">
        <v>10892</v>
      </c>
      <c r="G3772" s="21"/>
      <c r="H3772" s="21">
        <v>22</v>
      </c>
      <c r="I3772" s="21" t="s">
        <v>10893</v>
      </c>
      <c r="J3772" s="167">
        <v>556400</v>
      </c>
      <c r="K3772" s="168">
        <v>0</v>
      </c>
      <c r="L3772" s="193">
        <v>141400</v>
      </c>
      <c r="M3772" s="19" t="s">
        <v>13067</v>
      </c>
      <c r="N3772" s="19" t="s">
        <v>10941</v>
      </c>
      <c r="O3772" s="19" t="s">
        <v>13196</v>
      </c>
      <c r="P3772" s="19" t="s">
        <v>10943</v>
      </c>
      <c r="Q3772" s="33" t="s">
        <v>10914</v>
      </c>
      <c r="R3772" s="19" t="s">
        <v>16692</v>
      </c>
      <c r="S3772" s="19" t="s">
        <v>11837</v>
      </c>
    </row>
    <row r="3773" spans="1:19" ht="38.25" customHeight="1" x14ac:dyDescent="0.2">
      <c r="A3773" s="33">
        <v>11483</v>
      </c>
      <c r="B3773" s="178">
        <v>46197</v>
      </c>
      <c r="C3773" s="179">
        <v>46199</v>
      </c>
      <c r="D3773" s="13" t="s">
        <v>3486</v>
      </c>
      <c r="E3773" s="19"/>
      <c r="F3773" s="21" t="s">
        <v>10892</v>
      </c>
      <c r="G3773" s="21"/>
      <c r="H3773" s="21">
        <v>37</v>
      </c>
      <c r="I3773" s="21" t="s">
        <v>10893</v>
      </c>
      <c r="J3773" s="167">
        <v>0</v>
      </c>
      <c r="K3773" s="168">
        <v>0</v>
      </c>
      <c r="L3773" s="193">
        <v>141400</v>
      </c>
      <c r="M3773" s="19" t="s">
        <v>14119</v>
      </c>
      <c r="N3773" s="19" t="s">
        <v>10917</v>
      </c>
      <c r="O3773" s="19" t="s">
        <v>10955</v>
      </c>
      <c r="P3773" s="19" t="s">
        <v>10919</v>
      </c>
      <c r="Q3773" s="33" t="s">
        <v>10914</v>
      </c>
      <c r="R3773" s="19" t="s">
        <v>16693</v>
      </c>
      <c r="S3773" s="19" t="s">
        <v>12790</v>
      </c>
    </row>
    <row r="3774" spans="1:19" ht="51" customHeight="1" x14ac:dyDescent="0.2">
      <c r="A3774" s="33">
        <v>11475</v>
      </c>
      <c r="B3774" s="178">
        <v>46199</v>
      </c>
      <c r="C3774" s="179">
        <v>46199</v>
      </c>
      <c r="D3774" s="13" t="s">
        <v>3486</v>
      </c>
      <c r="E3774" s="19"/>
      <c r="F3774" s="21" t="s">
        <v>12506</v>
      </c>
      <c r="G3774" s="21"/>
      <c r="H3774" s="21">
        <v>17</v>
      </c>
      <c r="I3774" s="21" t="s">
        <v>10904</v>
      </c>
      <c r="J3774" s="167">
        <v>0</v>
      </c>
      <c r="K3774" s="168">
        <v>0</v>
      </c>
      <c r="L3774" s="193">
        <v>141400</v>
      </c>
      <c r="M3774" s="19" t="s">
        <v>10905</v>
      </c>
      <c r="N3774" s="19" t="s">
        <v>14204</v>
      </c>
      <c r="O3774" s="19" t="s">
        <v>10955</v>
      </c>
      <c r="P3774" s="19" t="s">
        <v>11163</v>
      </c>
      <c r="Q3774" s="33" t="s">
        <v>10914</v>
      </c>
      <c r="R3774" s="19" t="s">
        <v>16694</v>
      </c>
      <c r="S3774" s="19" t="s">
        <v>14206</v>
      </c>
    </row>
    <row r="3775" spans="1:19" ht="38.25" customHeight="1" x14ac:dyDescent="0.2">
      <c r="A3775" s="33">
        <v>11473</v>
      </c>
      <c r="B3775" s="178">
        <v>46199</v>
      </c>
      <c r="C3775" s="179">
        <v>46199</v>
      </c>
      <c r="D3775" s="13" t="s">
        <v>3486</v>
      </c>
      <c r="E3775" s="19"/>
      <c r="F3775" s="21" t="s">
        <v>10892</v>
      </c>
      <c r="G3775" s="21"/>
      <c r="H3775" s="21">
        <v>18</v>
      </c>
      <c r="I3775" s="21" t="s">
        <v>10904</v>
      </c>
      <c r="J3775" s="167">
        <v>0</v>
      </c>
      <c r="K3775" s="168">
        <v>0</v>
      </c>
      <c r="L3775" s="193">
        <v>141400</v>
      </c>
      <c r="M3775" s="19" t="s">
        <v>10905</v>
      </c>
      <c r="N3775" s="19" t="s">
        <v>14204</v>
      </c>
      <c r="O3775" s="19" t="s">
        <v>10955</v>
      </c>
      <c r="P3775" s="19" t="s">
        <v>11163</v>
      </c>
      <c r="Q3775" s="33" t="s">
        <v>10914</v>
      </c>
      <c r="R3775" s="19" t="s">
        <v>16695</v>
      </c>
      <c r="S3775" s="19" t="s">
        <v>14206</v>
      </c>
    </row>
    <row r="3776" spans="1:19" ht="63.75" customHeight="1" x14ac:dyDescent="0.2">
      <c r="A3776" s="33">
        <v>11469</v>
      </c>
      <c r="B3776" s="178">
        <v>46199</v>
      </c>
      <c r="C3776" s="179">
        <v>46199</v>
      </c>
      <c r="D3776" s="13" t="s">
        <v>3486</v>
      </c>
      <c r="E3776" s="19"/>
      <c r="F3776" s="21" t="s">
        <v>10892</v>
      </c>
      <c r="G3776" s="21"/>
      <c r="H3776" s="21">
        <v>22</v>
      </c>
      <c r="I3776" s="21" t="s">
        <v>10893</v>
      </c>
      <c r="J3776" s="167">
        <v>0</v>
      </c>
      <c r="K3776" s="168">
        <v>0</v>
      </c>
      <c r="L3776" s="193">
        <v>141400</v>
      </c>
      <c r="M3776" s="19" t="s">
        <v>13067</v>
      </c>
      <c r="N3776" s="19" t="s">
        <v>10941</v>
      </c>
      <c r="O3776" s="19" t="s">
        <v>10955</v>
      </c>
      <c r="P3776" s="19" t="s">
        <v>10943</v>
      </c>
      <c r="Q3776" s="33" t="s">
        <v>10914</v>
      </c>
      <c r="R3776" s="19" t="s">
        <v>16696</v>
      </c>
      <c r="S3776" s="19" t="s">
        <v>16697</v>
      </c>
    </row>
    <row r="3777" spans="1:19" ht="38.25" customHeight="1" x14ac:dyDescent="0.2">
      <c r="A3777" s="33">
        <v>11463</v>
      </c>
      <c r="B3777" s="178">
        <v>46199</v>
      </c>
      <c r="C3777" s="179">
        <v>46199</v>
      </c>
      <c r="D3777" s="13" t="s">
        <v>3486</v>
      </c>
      <c r="E3777" s="19"/>
      <c r="F3777" s="21" t="s">
        <v>10892</v>
      </c>
      <c r="G3777" s="21"/>
      <c r="H3777" s="21">
        <v>29</v>
      </c>
      <c r="I3777" s="21" t="s">
        <v>10904</v>
      </c>
      <c r="J3777" s="167">
        <v>202674</v>
      </c>
      <c r="K3777" s="168">
        <v>0</v>
      </c>
      <c r="L3777" s="193">
        <v>141400</v>
      </c>
      <c r="M3777" s="19" t="s">
        <v>10905</v>
      </c>
      <c r="N3777" s="19" t="s">
        <v>11564</v>
      </c>
      <c r="O3777" s="19" t="s">
        <v>10955</v>
      </c>
      <c r="P3777" s="19" t="s">
        <v>10943</v>
      </c>
      <c r="Q3777" s="33" t="s">
        <v>10914</v>
      </c>
      <c r="R3777" s="19" t="s">
        <v>16698</v>
      </c>
      <c r="S3777" s="19" t="s">
        <v>13912</v>
      </c>
    </row>
    <row r="3778" spans="1:19" ht="51" customHeight="1" x14ac:dyDescent="0.2">
      <c r="A3778" s="33">
        <v>11461</v>
      </c>
      <c r="B3778" s="178">
        <v>46199</v>
      </c>
      <c r="C3778" s="179">
        <v>46199</v>
      </c>
      <c r="D3778" s="13" t="s">
        <v>3486</v>
      </c>
      <c r="E3778" s="19"/>
      <c r="F3778" s="21" t="s">
        <v>10892</v>
      </c>
      <c r="G3778" s="21"/>
      <c r="H3778" s="21">
        <v>21</v>
      </c>
      <c r="I3778" s="21" t="s">
        <v>10893</v>
      </c>
      <c r="J3778" s="167">
        <v>0</v>
      </c>
      <c r="K3778" s="168">
        <v>0</v>
      </c>
      <c r="L3778" s="193">
        <v>141400</v>
      </c>
      <c r="M3778" s="19" t="s">
        <v>14992</v>
      </c>
      <c r="N3778" s="19" t="s">
        <v>11564</v>
      </c>
      <c r="O3778" s="19" t="s">
        <v>10955</v>
      </c>
      <c r="P3778" s="19" t="s">
        <v>10943</v>
      </c>
      <c r="Q3778" s="33" t="s">
        <v>10914</v>
      </c>
      <c r="R3778" s="19" t="s">
        <v>16699</v>
      </c>
      <c r="S3778" s="19" t="s">
        <v>16700</v>
      </c>
    </row>
    <row r="3779" spans="1:19" ht="51" customHeight="1" x14ac:dyDescent="0.2">
      <c r="A3779" s="33">
        <v>11458</v>
      </c>
      <c r="B3779" s="178">
        <v>46199</v>
      </c>
      <c r="C3779" s="179">
        <v>46199</v>
      </c>
      <c r="D3779" s="13" t="s">
        <v>3486</v>
      </c>
      <c r="E3779" s="19"/>
      <c r="F3779" s="21" t="s">
        <v>10892</v>
      </c>
      <c r="G3779" s="21"/>
      <c r="H3779" s="21">
        <v>19</v>
      </c>
      <c r="I3779" s="21" t="s">
        <v>10893</v>
      </c>
      <c r="J3779" s="167">
        <v>0</v>
      </c>
      <c r="K3779" s="168">
        <v>0</v>
      </c>
      <c r="L3779" s="193">
        <v>141400</v>
      </c>
      <c r="M3779" s="19" t="s">
        <v>10905</v>
      </c>
      <c r="N3779" s="31" t="s">
        <v>10906</v>
      </c>
      <c r="O3779" s="19" t="s">
        <v>10955</v>
      </c>
      <c r="P3779" s="19" t="s">
        <v>10903</v>
      </c>
      <c r="Q3779" s="33" t="s">
        <v>10914</v>
      </c>
      <c r="R3779" s="19" t="s">
        <v>16701</v>
      </c>
      <c r="S3779" s="19" t="s">
        <v>15920</v>
      </c>
    </row>
    <row r="3780" spans="1:19" ht="51" customHeight="1" x14ac:dyDescent="0.2">
      <c r="A3780" s="33">
        <v>11404</v>
      </c>
      <c r="B3780" s="178">
        <v>46199</v>
      </c>
      <c r="C3780" s="179">
        <v>46199</v>
      </c>
      <c r="D3780" s="13" t="s">
        <v>3486</v>
      </c>
      <c r="E3780" s="19"/>
      <c r="F3780" s="21" t="s">
        <v>10892</v>
      </c>
      <c r="G3780" s="21"/>
      <c r="H3780" s="21">
        <v>27</v>
      </c>
      <c r="I3780" s="21" t="s">
        <v>10893</v>
      </c>
      <c r="J3780" s="167">
        <v>0</v>
      </c>
      <c r="K3780" s="168">
        <v>0</v>
      </c>
      <c r="L3780" s="193">
        <v>141400</v>
      </c>
      <c r="M3780" s="19" t="s">
        <v>10905</v>
      </c>
      <c r="N3780" s="19" t="s">
        <v>11121</v>
      </c>
      <c r="O3780" s="19" t="s">
        <v>10955</v>
      </c>
      <c r="P3780" s="19" t="s">
        <v>10903</v>
      </c>
      <c r="Q3780" s="33" t="s">
        <v>10914</v>
      </c>
      <c r="R3780" s="19" t="s">
        <v>16702</v>
      </c>
      <c r="S3780" s="19" t="s">
        <v>16535</v>
      </c>
    </row>
    <row r="3781" spans="1:19" ht="38.25" customHeight="1" x14ac:dyDescent="0.2">
      <c r="A3781" s="33">
        <v>10788</v>
      </c>
      <c r="B3781" s="178">
        <v>46198</v>
      </c>
      <c r="C3781" s="179">
        <v>46198</v>
      </c>
      <c r="D3781" s="13" t="s">
        <v>3486</v>
      </c>
      <c r="E3781" s="19"/>
      <c r="F3781" s="21" t="s">
        <v>10892</v>
      </c>
      <c r="G3781" s="21"/>
      <c r="H3781" s="21">
        <v>19</v>
      </c>
      <c r="I3781" s="21" t="s">
        <v>10893</v>
      </c>
      <c r="J3781" s="167">
        <v>0</v>
      </c>
      <c r="K3781" s="168">
        <v>0</v>
      </c>
      <c r="L3781" s="193">
        <v>141400</v>
      </c>
      <c r="M3781" s="19" t="s">
        <v>12913</v>
      </c>
      <c r="N3781" s="19" t="s">
        <v>10963</v>
      </c>
      <c r="O3781" s="19" t="s">
        <v>10955</v>
      </c>
      <c r="P3781" s="31" t="s">
        <v>10913</v>
      </c>
      <c r="Q3781" s="33" t="s">
        <v>10914</v>
      </c>
      <c r="R3781" s="19" t="s">
        <v>16703</v>
      </c>
      <c r="S3781" s="19" t="s">
        <v>11563</v>
      </c>
    </row>
    <row r="3782" spans="1:19" ht="51" customHeight="1" x14ac:dyDescent="0.2">
      <c r="A3782" s="33">
        <v>10790</v>
      </c>
      <c r="B3782" s="178">
        <v>46198</v>
      </c>
      <c r="C3782" s="179">
        <v>46198</v>
      </c>
      <c r="D3782" s="13" t="s">
        <v>3486</v>
      </c>
      <c r="E3782" s="19"/>
      <c r="F3782" s="21" t="s">
        <v>10892</v>
      </c>
      <c r="G3782" s="21"/>
      <c r="H3782" s="21">
        <v>18</v>
      </c>
      <c r="I3782" s="21" t="s">
        <v>10904</v>
      </c>
      <c r="J3782" s="167">
        <v>0</v>
      </c>
      <c r="K3782" s="168">
        <v>0</v>
      </c>
      <c r="L3782" s="193">
        <v>141400</v>
      </c>
      <c r="M3782" s="19" t="s">
        <v>12040</v>
      </c>
      <c r="N3782" s="19" t="s">
        <v>11323</v>
      </c>
      <c r="O3782" s="19" t="s">
        <v>10955</v>
      </c>
      <c r="P3782" s="19" t="s">
        <v>982</v>
      </c>
      <c r="Q3782" s="33" t="s">
        <v>10914</v>
      </c>
      <c r="R3782" s="19" t="s">
        <v>16704</v>
      </c>
      <c r="S3782" s="19" t="s">
        <v>11713</v>
      </c>
    </row>
    <row r="3783" spans="1:19" ht="25.5" customHeight="1" x14ac:dyDescent="0.2">
      <c r="A3783" s="33">
        <v>10791</v>
      </c>
      <c r="B3783" s="178">
        <v>46198</v>
      </c>
      <c r="C3783" s="179">
        <v>46198</v>
      </c>
      <c r="D3783" s="13" t="s">
        <v>3486</v>
      </c>
      <c r="E3783" s="19"/>
      <c r="F3783" s="21" t="s">
        <v>12506</v>
      </c>
      <c r="G3783" s="21"/>
      <c r="H3783" s="21">
        <v>17</v>
      </c>
      <c r="I3783" s="21" t="s">
        <v>10893</v>
      </c>
      <c r="J3783" s="167">
        <v>270297</v>
      </c>
      <c r="K3783" s="168">
        <v>0</v>
      </c>
      <c r="L3783" s="193">
        <v>141400</v>
      </c>
      <c r="M3783" s="19" t="s">
        <v>11278</v>
      </c>
      <c r="N3783" s="19" t="s">
        <v>11121</v>
      </c>
      <c r="O3783" s="19" t="s">
        <v>10955</v>
      </c>
      <c r="P3783" s="19" t="s">
        <v>10903</v>
      </c>
      <c r="Q3783" s="33" t="s">
        <v>10914</v>
      </c>
      <c r="R3783" s="19" t="s">
        <v>16705</v>
      </c>
      <c r="S3783" s="19" t="s">
        <v>16706</v>
      </c>
    </row>
    <row r="3784" spans="1:19" ht="51" customHeight="1" x14ac:dyDescent="0.2">
      <c r="A3784" s="33">
        <v>10792</v>
      </c>
      <c r="B3784" s="178">
        <v>46198</v>
      </c>
      <c r="C3784" s="179">
        <v>46198</v>
      </c>
      <c r="D3784" s="13" t="s">
        <v>3486</v>
      </c>
      <c r="E3784" s="19"/>
      <c r="F3784" s="21" t="s">
        <v>10892</v>
      </c>
      <c r="G3784" s="21"/>
      <c r="H3784" s="21">
        <v>19</v>
      </c>
      <c r="I3784" s="21" t="s">
        <v>10904</v>
      </c>
      <c r="J3784" s="167">
        <v>67235</v>
      </c>
      <c r="K3784" s="168">
        <v>0</v>
      </c>
      <c r="L3784" s="193">
        <v>141400</v>
      </c>
      <c r="M3784" s="19" t="s">
        <v>14184</v>
      </c>
      <c r="N3784" s="31" t="s">
        <v>10906</v>
      </c>
      <c r="O3784" s="19" t="s">
        <v>10955</v>
      </c>
      <c r="P3784" s="19" t="s">
        <v>10903</v>
      </c>
      <c r="Q3784" s="33" t="s">
        <v>10914</v>
      </c>
      <c r="R3784" s="19" t="s">
        <v>16707</v>
      </c>
      <c r="S3784" s="19" t="s">
        <v>10959</v>
      </c>
    </row>
    <row r="3785" spans="1:19" ht="63.75" customHeight="1" x14ac:dyDescent="0.2">
      <c r="A3785" s="33">
        <v>10793</v>
      </c>
      <c r="B3785" s="178">
        <v>46198</v>
      </c>
      <c r="C3785" s="179">
        <v>46198</v>
      </c>
      <c r="D3785" s="13" t="s">
        <v>3486</v>
      </c>
      <c r="E3785" s="19"/>
      <c r="F3785" s="21" t="s">
        <v>12506</v>
      </c>
      <c r="G3785" s="21"/>
      <c r="H3785" s="21">
        <v>17</v>
      </c>
      <c r="I3785" s="21" t="s">
        <v>10904</v>
      </c>
      <c r="J3785" s="167">
        <v>0</v>
      </c>
      <c r="K3785" s="168">
        <v>0</v>
      </c>
      <c r="L3785" s="193">
        <v>141400</v>
      </c>
      <c r="M3785" s="19" t="s">
        <v>10927</v>
      </c>
      <c r="N3785" s="31" t="s">
        <v>10906</v>
      </c>
      <c r="O3785" s="19" t="s">
        <v>10955</v>
      </c>
      <c r="P3785" s="19" t="s">
        <v>10903</v>
      </c>
      <c r="Q3785" s="33" t="s">
        <v>10914</v>
      </c>
      <c r="R3785" s="19" t="s">
        <v>16708</v>
      </c>
      <c r="S3785" s="19" t="s">
        <v>10949</v>
      </c>
    </row>
    <row r="3786" spans="1:19" ht="25.5" customHeight="1" x14ac:dyDescent="0.2">
      <c r="A3786" s="33">
        <v>10796</v>
      </c>
      <c r="B3786" s="178">
        <v>46198</v>
      </c>
      <c r="C3786" s="179">
        <v>46198</v>
      </c>
      <c r="D3786" s="13" t="s">
        <v>3486</v>
      </c>
      <c r="E3786" s="19"/>
      <c r="F3786" s="21" t="s">
        <v>10892</v>
      </c>
      <c r="G3786" s="21"/>
      <c r="H3786" s="21">
        <v>18</v>
      </c>
      <c r="I3786" s="21" t="s">
        <v>10893</v>
      </c>
      <c r="J3786" s="167">
        <v>169200</v>
      </c>
      <c r="K3786" s="168">
        <v>0</v>
      </c>
      <c r="L3786" s="193">
        <v>141400</v>
      </c>
      <c r="M3786" s="19" t="s">
        <v>10894</v>
      </c>
      <c r="N3786" s="19" t="s">
        <v>10963</v>
      </c>
      <c r="O3786" s="19" t="s">
        <v>10955</v>
      </c>
      <c r="P3786" s="31" t="s">
        <v>10913</v>
      </c>
      <c r="Q3786" s="33" t="s">
        <v>10914</v>
      </c>
      <c r="R3786" s="19" t="s">
        <v>16709</v>
      </c>
      <c r="S3786" s="19" t="s">
        <v>11151</v>
      </c>
    </row>
    <row r="3787" spans="1:19" ht="38.25" customHeight="1" x14ac:dyDescent="0.2">
      <c r="A3787" s="33">
        <v>10991</v>
      </c>
      <c r="B3787" s="178">
        <v>46198</v>
      </c>
      <c r="C3787" s="179">
        <v>46198</v>
      </c>
      <c r="D3787" s="13" t="s">
        <v>3486</v>
      </c>
      <c r="E3787" s="19"/>
      <c r="F3787" s="21" t="s">
        <v>10892</v>
      </c>
      <c r="G3787" s="21"/>
      <c r="H3787" s="21">
        <v>43</v>
      </c>
      <c r="I3787" s="21" t="s">
        <v>10893</v>
      </c>
      <c r="J3787" s="167">
        <v>0</v>
      </c>
      <c r="K3787" s="168">
        <v>0</v>
      </c>
      <c r="L3787" s="193">
        <v>141400</v>
      </c>
      <c r="M3787" s="19" t="s">
        <v>14184</v>
      </c>
      <c r="N3787" s="19" t="s">
        <v>11027</v>
      </c>
      <c r="O3787" s="19" t="s">
        <v>10955</v>
      </c>
      <c r="P3787" s="19" t="s">
        <v>11028</v>
      </c>
      <c r="Q3787" s="33" t="s">
        <v>10914</v>
      </c>
      <c r="R3787" s="19" t="s">
        <v>16710</v>
      </c>
      <c r="S3787" s="19" t="s">
        <v>11030</v>
      </c>
    </row>
    <row r="3788" spans="1:19" ht="51" customHeight="1" x14ac:dyDescent="0.2">
      <c r="A3788" s="33">
        <v>10992</v>
      </c>
      <c r="B3788" s="178">
        <v>46198</v>
      </c>
      <c r="C3788" s="179">
        <v>46198</v>
      </c>
      <c r="D3788" s="13" t="s">
        <v>3486</v>
      </c>
      <c r="E3788" s="19"/>
      <c r="F3788" s="21" t="s">
        <v>10892</v>
      </c>
      <c r="G3788" s="21"/>
      <c r="H3788" s="21">
        <v>18</v>
      </c>
      <c r="I3788" s="21" t="s">
        <v>10893</v>
      </c>
      <c r="J3788" s="167">
        <v>0</v>
      </c>
      <c r="K3788" s="168">
        <v>0</v>
      </c>
      <c r="L3788" s="193">
        <v>141400</v>
      </c>
      <c r="M3788" s="19" t="s">
        <v>16637</v>
      </c>
      <c r="N3788" s="19" t="s">
        <v>11638</v>
      </c>
      <c r="O3788" s="19" t="s">
        <v>10955</v>
      </c>
      <c r="P3788" s="19" t="s">
        <v>11163</v>
      </c>
      <c r="Q3788" s="33" t="s">
        <v>10914</v>
      </c>
      <c r="R3788" s="19" t="s">
        <v>16711</v>
      </c>
      <c r="S3788" s="19" t="s">
        <v>11640</v>
      </c>
    </row>
    <row r="3789" spans="1:19" ht="25.5" customHeight="1" x14ac:dyDescent="0.2">
      <c r="A3789" s="33">
        <v>11003</v>
      </c>
      <c r="B3789" s="178">
        <v>46198</v>
      </c>
      <c r="C3789" s="179">
        <v>46198</v>
      </c>
      <c r="D3789" s="13" t="s">
        <v>3486</v>
      </c>
      <c r="E3789" s="19"/>
      <c r="F3789" s="21" t="s">
        <v>12506</v>
      </c>
      <c r="G3789" s="21"/>
      <c r="H3789" s="21">
        <v>16</v>
      </c>
      <c r="I3789" s="21" t="s">
        <v>10893</v>
      </c>
      <c r="J3789" s="167">
        <v>0</v>
      </c>
      <c r="K3789" s="168">
        <v>0</v>
      </c>
      <c r="L3789" s="193">
        <v>141400</v>
      </c>
      <c r="M3789" s="19" t="s">
        <v>16712</v>
      </c>
      <c r="N3789" s="19" t="s">
        <v>10917</v>
      </c>
      <c r="O3789" s="19" t="s">
        <v>10955</v>
      </c>
      <c r="P3789" s="19" t="s">
        <v>10919</v>
      </c>
      <c r="Q3789" s="33" t="s">
        <v>10914</v>
      </c>
      <c r="R3789" s="19" t="s">
        <v>16713</v>
      </c>
      <c r="S3789" s="19" t="s">
        <v>16714</v>
      </c>
    </row>
    <row r="3790" spans="1:19" ht="51" customHeight="1" x14ac:dyDescent="0.2">
      <c r="A3790" s="33">
        <v>11010</v>
      </c>
      <c r="B3790" s="178">
        <v>46198</v>
      </c>
      <c r="C3790" s="179">
        <v>46198</v>
      </c>
      <c r="D3790" s="13" t="s">
        <v>3486</v>
      </c>
      <c r="E3790" s="19"/>
      <c r="F3790" s="21" t="s">
        <v>10892</v>
      </c>
      <c r="G3790" s="21"/>
      <c r="H3790" s="21">
        <v>19</v>
      </c>
      <c r="I3790" s="21" t="s">
        <v>10893</v>
      </c>
      <c r="J3790" s="167">
        <v>0</v>
      </c>
      <c r="K3790" s="168">
        <v>0</v>
      </c>
      <c r="L3790" s="193">
        <v>141400</v>
      </c>
      <c r="M3790" s="19" t="s">
        <v>10905</v>
      </c>
      <c r="N3790" s="31" t="s">
        <v>10906</v>
      </c>
      <c r="O3790" s="19" t="s">
        <v>10955</v>
      </c>
      <c r="P3790" s="19" t="s">
        <v>10903</v>
      </c>
      <c r="Q3790" s="33" t="s">
        <v>10914</v>
      </c>
      <c r="R3790" s="19" t="s">
        <v>16715</v>
      </c>
      <c r="S3790" s="19" t="s">
        <v>11025</v>
      </c>
    </row>
    <row r="3791" spans="1:19" ht="38.25" customHeight="1" x14ac:dyDescent="0.2">
      <c r="A3791" s="33">
        <v>11013</v>
      </c>
      <c r="B3791" s="178">
        <v>46198</v>
      </c>
      <c r="C3791" s="179">
        <v>46198</v>
      </c>
      <c r="D3791" s="13" t="s">
        <v>3486</v>
      </c>
      <c r="E3791" s="19"/>
      <c r="F3791" s="21" t="s">
        <v>10892</v>
      </c>
      <c r="G3791" s="21"/>
      <c r="H3791" s="21">
        <v>18</v>
      </c>
      <c r="I3791" s="21" t="s">
        <v>10904</v>
      </c>
      <c r="J3791" s="167">
        <v>0</v>
      </c>
      <c r="K3791" s="168">
        <v>0</v>
      </c>
      <c r="L3791" s="193">
        <v>141400</v>
      </c>
      <c r="M3791" s="19" t="s">
        <v>16716</v>
      </c>
      <c r="N3791" s="19" t="s">
        <v>11121</v>
      </c>
      <c r="O3791" s="19" t="s">
        <v>10955</v>
      </c>
      <c r="P3791" s="19" t="s">
        <v>10903</v>
      </c>
      <c r="Q3791" s="33" t="s">
        <v>10914</v>
      </c>
      <c r="R3791" s="19" t="s">
        <v>16717</v>
      </c>
      <c r="S3791" s="19" t="s">
        <v>11025</v>
      </c>
    </row>
    <row r="3792" spans="1:19" ht="38.25" customHeight="1" x14ac:dyDescent="0.2">
      <c r="A3792" s="33">
        <v>11021</v>
      </c>
      <c r="B3792" s="178">
        <v>46198</v>
      </c>
      <c r="C3792" s="179">
        <v>46198</v>
      </c>
      <c r="D3792" s="13" t="s">
        <v>3486</v>
      </c>
      <c r="E3792" s="19"/>
      <c r="F3792" s="21" t="s">
        <v>10892</v>
      </c>
      <c r="G3792" s="21"/>
      <c r="H3792" s="21">
        <v>24</v>
      </c>
      <c r="I3792" s="21" t="s">
        <v>10904</v>
      </c>
      <c r="J3792" s="167">
        <v>265130</v>
      </c>
      <c r="K3792" s="168">
        <v>0</v>
      </c>
      <c r="L3792" s="193">
        <v>141400</v>
      </c>
      <c r="M3792" s="19" t="s">
        <v>10905</v>
      </c>
      <c r="N3792" s="31" t="s">
        <v>10906</v>
      </c>
      <c r="O3792" s="19" t="s">
        <v>10955</v>
      </c>
      <c r="P3792" s="19" t="s">
        <v>10903</v>
      </c>
      <c r="Q3792" s="33" t="s">
        <v>10914</v>
      </c>
      <c r="R3792" s="19" t="s">
        <v>16718</v>
      </c>
      <c r="S3792" s="19" t="s">
        <v>10959</v>
      </c>
    </row>
    <row r="3793" spans="1:19" ht="38.25" customHeight="1" x14ac:dyDescent="0.2">
      <c r="A3793" s="33">
        <v>11039</v>
      </c>
      <c r="B3793" s="178">
        <v>46198</v>
      </c>
      <c r="C3793" s="179">
        <v>46198</v>
      </c>
      <c r="D3793" s="13" t="s">
        <v>3486</v>
      </c>
      <c r="E3793" s="19"/>
      <c r="F3793" s="21" t="s">
        <v>12506</v>
      </c>
      <c r="G3793" s="21"/>
      <c r="H3793" s="21">
        <v>17</v>
      </c>
      <c r="I3793" s="21" t="s">
        <v>10904</v>
      </c>
      <c r="J3793" s="167">
        <v>506820</v>
      </c>
      <c r="K3793" s="168">
        <v>0</v>
      </c>
      <c r="L3793" s="193">
        <v>141400</v>
      </c>
      <c r="M3793" s="19" t="s">
        <v>10905</v>
      </c>
      <c r="N3793" s="19" t="s">
        <v>11323</v>
      </c>
      <c r="O3793" s="19" t="s">
        <v>10955</v>
      </c>
      <c r="P3793" s="19" t="s">
        <v>982</v>
      </c>
      <c r="Q3793" s="33" t="s">
        <v>10914</v>
      </c>
      <c r="R3793" s="19" t="s">
        <v>16719</v>
      </c>
      <c r="S3793" s="19" t="s">
        <v>11713</v>
      </c>
    </row>
    <row r="3794" spans="1:19" ht="38.25" customHeight="1" x14ac:dyDescent="0.2">
      <c r="A3794" s="33">
        <v>11073</v>
      </c>
      <c r="B3794" s="178">
        <v>46198</v>
      </c>
      <c r="C3794" s="179">
        <v>46198</v>
      </c>
      <c r="D3794" s="13" t="s">
        <v>3486</v>
      </c>
      <c r="E3794" s="19"/>
      <c r="F3794" s="21" t="s">
        <v>10892</v>
      </c>
      <c r="G3794" s="21"/>
      <c r="H3794" s="21">
        <v>45</v>
      </c>
      <c r="I3794" s="21" t="s">
        <v>10904</v>
      </c>
      <c r="J3794" s="167">
        <v>776638</v>
      </c>
      <c r="K3794" s="168">
        <v>0</v>
      </c>
      <c r="L3794" s="193">
        <v>141400</v>
      </c>
      <c r="M3794" s="19" t="s">
        <v>10905</v>
      </c>
      <c r="N3794" s="19" t="s">
        <v>11178</v>
      </c>
      <c r="O3794" s="19" t="s">
        <v>10955</v>
      </c>
      <c r="P3794" s="19" t="s">
        <v>10943</v>
      </c>
      <c r="Q3794" s="33" t="s">
        <v>10914</v>
      </c>
      <c r="R3794" s="19" t="s">
        <v>16720</v>
      </c>
      <c r="S3794" s="19" t="s">
        <v>11181</v>
      </c>
    </row>
    <row r="3795" spans="1:19" ht="63.75" customHeight="1" x14ac:dyDescent="0.2">
      <c r="A3795" s="33">
        <v>11075</v>
      </c>
      <c r="B3795" s="178">
        <v>46198</v>
      </c>
      <c r="C3795" s="179">
        <v>46198</v>
      </c>
      <c r="D3795" s="13" t="s">
        <v>3486</v>
      </c>
      <c r="E3795" s="19"/>
      <c r="F3795" s="21" t="s">
        <v>10892</v>
      </c>
      <c r="G3795" s="21"/>
      <c r="H3795" s="21">
        <v>26</v>
      </c>
      <c r="I3795" s="21" t="s">
        <v>10893</v>
      </c>
      <c r="J3795" s="167">
        <v>0</v>
      </c>
      <c r="K3795" s="168">
        <v>0</v>
      </c>
      <c r="L3795" s="193">
        <v>141400</v>
      </c>
      <c r="M3795" s="19" t="s">
        <v>11899</v>
      </c>
      <c r="N3795" s="31" t="s">
        <v>10906</v>
      </c>
      <c r="O3795" s="19" t="s">
        <v>10955</v>
      </c>
      <c r="P3795" s="19" t="s">
        <v>10903</v>
      </c>
      <c r="Q3795" s="33" t="s">
        <v>10914</v>
      </c>
      <c r="R3795" s="19" t="s">
        <v>16721</v>
      </c>
      <c r="S3795" s="19" t="s">
        <v>16671</v>
      </c>
    </row>
    <row r="3796" spans="1:19" ht="38.25" customHeight="1" x14ac:dyDescent="0.2">
      <c r="A3796" s="33">
        <v>11076</v>
      </c>
      <c r="B3796" s="178">
        <v>46198</v>
      </c>
      <c r="C3796" s="179">
        <v>46198</v>
      </c>
      <c r="D3796" s="13" t="s">
        <v>3486</v>
      </c>
      <c r="E3796" s="19"/>
      <c r="F3796" s="21" t="s">
        <v>10892</v>
      </c>
      <c r="G3796" s="21"/>
      <c r="H3796" s="21">
        <v>19</v>
      </c>
      <c r="I3796" s="21" t="s">
        <v>10893</v>
      </c>
      <c r="J3796" s="167">
        <v>0</v>
      </c>
      <c r="K3796" s="168">
        <v>0</v>
      </c>
      <c r="L3796" s="193">
        <v>141400</v>
      </c>
      <c r="M3796" s="19" t="s">
        <v>10905</v>
      </c>
      <c r="N3796" s="19" t="s">
        <v>11638</v>
      </c>
      <c r="O3796" s="19" t="s">
        <v>13202</v>
      </c>
      <c r="P3796" s="19" t="s">
        <v>11163</v>
      </c>
      <c r="Q3796" s="33" t="s">
        <v>10914</v>
      </c>
      <c r="R3796" s="19" t="s">
        <v>16722</v>
      </c>
      <c r="S3796" s="19" t="s">
        <v>16723</v>
      </c>
    </row>
    <row r="3797" spans="1:19" ht="38.25" customHeight="1" x14ac:dyDescent="0.2">
      <c r="A3797" s="33">
        <v>11085</v>
      </c>
      <c r="B3797" s="178">
        <v>46198</v>
      </c>
      <c r="C3797" s="179">
        <v>46198</v>
      </c>
      <c r="D3797" s="13" t="s">
        <v>3486</v>
      </c>
      <c r="E3797" s="19"/>
      <c r="F3797" s="21" t="s">
        <v>10892</v>
      </c>
      <c r="G3797" s="21"/>
      <c r="H3797" s="21">
        <v>19</v>
      </c>
      <c r="I3797" s="21" t="s">
        <v>10893</v>
      </c>
      <c r="J3797" s="167">
        <v>0</v>
      </c>
      <c r="K3797" s="168">
        <v>0</v>
      </c>
      <c r="L3797" s="193">
        <v>141400</v>
      </c>
      <c r="M3797" s="19" t="s">
        <v>10905</v>
      </c>
      <c r="N3797" s="19" t="s">
        <v>10941</v>
      </c>
      <c r="O3797" s="19" t="s">
        <v>10955</v>
      </c>
      <c r="P3797" s="19" t="s">
        <v>10943</v>
      </c>
      <c r="Q3797" s="33" t="s">
        <v>10914</v>
      </c>
      <c r="R3797" s="19" t="s">
        <v>16724</v>
      </c>
      <c r="S3797" s="19" t="s">
        <v>15347</v>
      </c>
    </row>
    <row r="3798" spans="1:19" ht="63.75" customHeight="1" x14ac:dyDescent="0.2">
      <c r="A3798" s="33">
        <v>11393</v>
      </c>
      <c r="B3798" s="178">
        <v>46198</v>
      </c>
      <c r="C3798" s="179">
        <v>46198</v>
      </c>
      <c r="D3798" s="13" t="s">
        <v>3486</v>
      </c>
      <c r="E3798" s="19"/>
      <c r="F3798" s="21" t="s">
        <v>10892</v>
      </c>
      <c r="G3798" s="21"/>
      <c r="H3798" s="21">
        <v>30</v>
      </c>
      <c r="I3798" s="21" t="s">
        <v>10904</v>
      </c>
      <c r="J3798" s="167">
        <v>0</v>
      </c>
      <c r="K3798" s="168">
        <v>0</v>
      </c>
      <c r="L3798" s="193">
        <v>141400</v>
      </c>
      <c r="M3798" s="19" t="s">
        <v>10905</v>
      </c>
      <c r="N3798" s="19" t="s">
        <v>11311</v>
      </c>
      <c r="O3798" s="19" t="s">
        <v>10955</v>
      </c>
      <c r="P3798" s="19" t="s">
        <v>937</v>
      </c>
      <c r="Q3798" s="33" t="s">
        <v>10914</v>
      </c>
      <c r="R3798" s="19" t="s">
        <v>16725</v>
      </c>
      <c r="S3798" s="19" t="s">
        <v>16726</v>
      </c>
    </row>
    <row r="3799" spans="1:19" ht="51" customHeight="1" x14ac:dyDescent="0.2">
      <c r="A3799" s="33">
        <v>11396</v>
      </c>
      <c r="B3799" s="178">
        <v>46197</v>
      </c>
      <c r="C3799" s="179">
        <v>46198</v>
      </c>
      <c r="D3799" s="13" t="s">
        <v>3486</v>
      </c>
      <c r="E3799" s="19"/>
      <c r="F3799" s="21" t="s">
        <v>10892</v>
      </c>
      <c r="G3799" s="21"/>
      <c r="H3799" s="21">
        <v>28</v>
      </c>
      <c r="I3799" s="21" t="s">
        <v>10893</v>
      </c>
      <c r="J3799" s="167">
        <v>0</v>
      </c>
      <c r="K3799" s="168">
        <v>0</v>
      </c>
      <c r="L3799" s="193">
        <v>141400</v>
      </c>
      <c r="M3799" s="19" t="s">
        <v>16727</v>
      </c>
      <c r="N3799" s="19" t="s">
        <v>11121</v>
      </c>
      <c r="O3799" s="19" t="s">
        <v>10955</v>
      </c>
      <c r="P3799" s="19" t="s">
        <v>11163</v>
      </c>
      <c r="Q3799" s="33" t="s">
        <v>10914</v>
      </c>
      <c r="R3799" s="19" t="s">
        <v>16728</v>
      </c>
      <c r="S3799" s="19" t="s">
        <v>15282</v>
      </c>
    </row>
    <row r="3800" spans="1:19" ht="63.75" customHeight="1" x14ac:dyDescent="0.2">
      <c r="A3800" s="33">
        <v>11397</v>
      </c>
      <c r="B3800" s="178">
        <v>46195</v>
      </c>
      <c r="C3800" s="179">
        <v>46198</v>
      </c>
      <c r="D3800" s="13" t="s">
        <v>3486</v>
      </c>
      <c r="E3800" s="19"/>
      <c r="F3800" s="21" t="s">
        <v>10892</v>
      </c>
      <c r="G3800" s="21"/>
      <c r="H3800" s="21">
        <v>20</v>
      </c>
      <c r="I3800" s="21" t="s">
        <v>10893</v>
      </c>
      <c r="J3800" s="167">
        <v>254400</v>
      </c>
      <c r="K3800" s="168">
        <v>0</v>
      </c>
      <c r="L3800" s="193">
        <v>141400</v>
      </c>
      <c r="M3800" s="19" t="s">
        <v>11285</v>
      </c>
      <c r="N3800" s="31" t="s">
        <v>10906</v>
      </c>
      <c r="O3800" s="19" t="s">
        <v>10955</v>
      </c>
      <c r="P3800" s="19" t="s">
        <v>10903</v>
      </c>
      <c r="Q3800" s="33" t="s">
        <v>10914</v>
      </c>
      <c r="R3800" s="19" t="s">
        <v>16729</v>
      </c>
      <c r="S3800" s="19" t="s">
        <v>10949</v>
      </c>
    </row>
    <row r="3801" spans="1:19" ht="25.5" customHeight="1" x14ac:dyDescent="0.2">
      <c r="A3801" s="33">
        <v>11401</v>
      </c>
      <c r="B3801" s="178">
        <v>46197</v>
      </c>
      <c r="C3801" s="179">
        <v>46198</v>
      </c>
      <c r="D3801" s="13" t="s">
        <v>3486</v>
      </c>
      <c r="E3801" s="19"/>
      <c r="F3801" s="21" t="s">
        <v>10892</v>
      </c>
      <c r="G3801" s="21"/>
      <c r="H3801" s="21">
        <v>21</v>
      </c>
      <c r="I3801" s="21" t="s">
        <v>10893</v>
      </c>
      <c r="J3801" s="167">
        <v>0</v>
      </c>
      <c r="K3801" s="168">
        <v>0</v>
      </c>
      <c r="L3801" s="193">
        <v>141400</v>
      </c>
      <c r="M3801" s="19" t="s">
        <v>11041</v>
      </c>
      <c r="N3801" s="19" t="s">
        <v>10911</v>
      </c>
      <c r="O3801" s="19" t="s">
        <v>10955</v>
      </c>
      <c r="P3801" s="31" t="s">
        <v>10913</v>
      </c>
      <c r="Q3801" s="33" t="s">
        <v>10914</v>
      </c>
      <c r="R3801" s="19" t="s">
        <v>16730</v>
      </c>
      <c r="S3801" s="19" t="s">
        <v>11127</v>
      </c>
    </row>
    <row r="3802" spans="1:19" ht="38.25" customHeight="1" x14ac:dyDescent="0.2">
      <c r="A3802" s="33">
        <v>11402</v>
      </c>
      <c r="B3802" s="178">
        <v>46197</v>
      </c>
      <c r="C3802" s="179">
        <v>46198</v>
      </c>
      <c r="D3802" s="13" t="s">
        <v>3486</v>
      </c>
      <c r="E3802" s="19"/>
      <c r="F3802" s="21" t="s">
        <v>10892</v>
      </c>
      <c r="G3802" s="21"/>
      <c r="H3802" s="21">
        <v>30</v>
      </c>
      <c r="I3802" s="21" t="s">
        <v>10904</v>
      </c>
      <c r="J3802" s="167">
        <v>314045</v>
      </c>
      <c r="K3802" s="168">
        <v>314045</v>
      </c>
      <c r="L3802" s="193">
        <v>0</v>
      </c>
      <c r="M3802" s="19" t="s">
        <v>10956</v>
      </c>
      <c r="N3802" s="19" t="s">
        <v>12075</v>
      </c>
      <c r="O3802" s="19" t="s">
        <v>10955</v>
      </c>
      <c r="P3802" s="19" t="s">
        <v>11163</v>
      </c>
      <c r="Q3802" s="15" t="s">
        <v>10898</v>
      </c>
      <c r="R3802" s="19" t="s">
        <v>16731</v>
      </c>
      <c r="S3802" s="19" t="s">
        <v>12738</v>
      </c>
    </row>
    <row r="3803" spans="1:19" ht="38.25" customHeight="1" x14ac:dyDescent="0.2">
      <c r="A3803" s="33">
        <v>11113</v>
      </c>
      <c r="B3803" s="178">
        <v>46197</v>
      </c>
      <c r="C3803" s="179">
        <v>46197</v>
      </c>
      <c r="D3803" s="13" t="s">
        <v>3486</v>
      </c>
      <c r="E3803" s="19"/>
      <c r="F3803" s="21" t="s">
        <v>10892</v>
      </c>
      <c r="G3803" s="21"/>
      <c r="H3803" s="21">
        <v>27</v>
      </c>
      <c r="I3803" s="21" t="s">
        <v>10893</v>
      </c>
      <c r="J3803" s="167">
        <v>169644</v>
      </c>
      <c r="K3803" s="168">
        <v>0</v>
      </c>
      <c r="L3803" s="193">
        <v>141400</v>
      </c>
      <c r="M3803" s="19" t="s">
        <v>14119</v>
      </c>
      <c r="N3803" s="19" t="s">
        <v>11128</v>
      </c>
      <c r="O3803" s="19" t="s">
        <v>10955</v>
      </c>
      <c r="P3803" s="19" t="s">
        <v>11130</v>
      </c>
      <c r="Q3803" s="33" t="s">
        <v>10914</v>
      </c>
      <c r="R3803" s="19" t="s">
        <v>16732</v>
      </c>
      <c r="S3803" s="19" t="s">
        <v>11132</v>
      </c>
    </row>
    <row r="3804" spans="1:19" ht="38.25" customHeight="1" x14ac:dyDescent="0.2">
      <c r="A3804" s="33">
        <v>11116</v>
      </c>
      <c r="B3804" s="178">
        <v>46197</v>
      </c>
      <c r="C3804" s="179">
        <v>46197</v>
      </c>
      <c r="D3804" s="13" t="s">
        <v>3486</v>
      </c>
      <c r="E3804" s="19"/>
      <c r="F3804" s="21" t="s">
        <v>10892</v>
      </c>
      <c r="G3804" s="21"/>
      <c r="H3804" s="21">
        <v>18</v>
      </c>
      <c r="I3804" s="21" t="s">
        <v>10904</v>
      </c>
      <c r="J3804" s="167">
        <v>0</v>
      </c>
      <c r="K3804" s="168">
        <v>0</v>
      </c>
      <c r="L3804" s="193">
        <v>141400</v>
      </c>
      <c r="M3804" s="19" t="s">
        <v>13630</v>
      </c>
      <c r="N3804" s="31" t="s">
        <v>10906</v>
      </c>
      <c r="O3804" s="19" t="s">
        <v>10955</v>
      </c>
      <c r="P3804" s="19" t="s">
        <v>10903</v>
      </c>
      <c r="Q3804" s="33" t="s">
        <v>10914</v>
      </c>
      <c r="R3804" s="19" t="s">
        <v>16733</v>
      </c>
      <c r="S3804" s="19" t="s">
        <v>10949</v>
      </c>
    </row>
    <row r="3805" spans="1:19" ht="51" customHeight="1" x14ac:dyDescent="0.2">
      <c r="A3805" s="33">
        <v>11117</v>
      </c>
      <c r="B3805" s="178">
        <v>46197</v>
      </c>
      <c r="C3805" s="179">
        <v>46197</v>
      </c>
      <c r="D3805" s="13" t="s">
        <v>3486</v>
      </c>
      <c r="E3805" s="19"/>
      <c r="F3805" s="21" t="s">
        <v>10892</v>
      </c>
      <c r="G3805" s="21"/>
      <c r="H3805" s="21">
        <v>21</v>
      </c>
      <c r="I3805" s="21" t="s">
        <v>10893</v>
      </c>
      <c r="J3805" s="167">
        <v>0</v>
      </c>
      <c r="K3805" s="168">
        <v>0</v>
      </c>
      <c r="L3805" s="193">
        <v>141400</v>
      </c>
      <c r="M3805" s="19" t="s">
        <v>16712</v>
      </c>
      <c r="N3805" s="19" t="s">
        <v>11518</v>
      </c>
      <c r="O3805" s="19" t="s">
        <v>10955</v>
      </c>
      <c r="P3805" s="19" t="s">
        <v>11476</v>
      </c>
      <c r="Q3805" s="33" t="s">
        <v>10914</v>
      </c>
      <c r="R3805" s="19" t="s">
        <v>16734</v>
      </c>
      <c r="S3805" s="19" t="s">
        <v>11520</v>
      </c>
    </row>
    <row r="3806" spans="1:19" ht="38.25" customHeight="1" x14ac:dyDescent="0.2">
      <c r="A3806" s="33">
        <v>11118</v>
      </c>
      <c r="B3806" s="178">
        <v>46195</v>
      </c>
      <c r="C3806" s="179">
        <v>46197</v>
      </c>
      <c r="D3806" s="13" t="s">
        <v>3486</v>
      </c>
      <c r="E3806" s="19"/>
      <c r="F3806" s="21" t="s">
        <v>10892</v>
      </c>
      <c r="G3806" s="21"/>
      <c r="H3806" s="21">
        <v>19</v>
      </c>
      <c r="I3806" s="21" t="s">
        <v>10904</v>
      </c>
      <c r="J3806" s="167">
        <v>67235</v>
      </c>
      <c r="K3806" s="168">
        <v>0</v>
      </c>
      <c r="L3806" s="193">
        <v>141400</v>
      </c>
      <c r="M3806" s="19" t="s">
        <v>14184</v>
      </c>
      <c r="N3806" s="31" t="s">
        <v>10906</v>
      </c>
      <c r="O3806" s="19" t="s">
        <v>10955</v>
      </c>
      <c r="P3806" s="19" t="s">
        <v>10903</v>
      </c>
      <c r="Q3806" s="33" t="s">
        <v>10914</v>
      </c>
      <c r="R3806" s="19" t="s">
        <v>16735</v>
      </c>
      <c r="S3806" s="19" t="s">
        <v>10959</v>
      </c>
    </row>
    <row r="3807" spans="1:19" ht="38.25" customHeight="1" x14ac:dyDescent="0.2">
      <c r="A3807" s="33">
        <v>11120</v>
      </c>
      <c r="B3807" s="178">
        <v>46197</v>
      </c>
      <c r="C3807" s="179">
        <v>46197</v>
      </c>
      <c r="D3807" s="13" t="s">
        <v>3486</v>
      </c>
      <c r="E3807" s="19"/>
      <c r="F3807" s="21" t="s">
        <v>10892</v>
      </c>
      <c r="G3807" s="21"/>
      <c r="H3807" s="21">
        <v>20</v>
      </c>
      <c r="I3807" s="21" t="s">
        <v>10893</v>
      </c>
      <c r="J3807" s="167">
        <v>0</v>
      </c>
      <c r="K3807" s="168">
        <v>0</v>
      </c>
      <c r="L3807" s="193">
        <v>141400</v>
      </c>
      <c r="M3807" s="19" t="s">
        <v>16461</v>
      </c>
      <c r="N3807" s="19" t="s">
        <v>11187</v>
      </c>
      <c r="O3807" s="19" t="s">
        <v>10955</v>
      </c>
      <c r="P3807" s="19" t="s">
        <v>10919</v>
      </c>
      <c r="Q3807" s="33" t="s">
        <v>10914</v>
      </c>
      <c r="R3807" s="19" t="s">
        <v>16736</v>
      </c>
      <c r="S3807" s="19" t="s">
        <v>11116</v>
      </c>
    </row>
    <row r="3808" spans="1:19" ht="63.75" customHeight="1" x14ac:dyDescent="0.2">
      <c r="A3808" s="33">
        <v>11123</v>
      </c>
      <c r="B3808" s="178">
        <v>46197</v>
      </c>
      <c r="C3808" s="179">
        <v>46197</v>
      </c>
      <c r="D3808" s="13" t="s">
        <v>3486</v>
      </c>
      <c r="E3808" s="19"/>
      <c r="F3808" s="21" t="s">
        <v>12506</v>
      </c>
      <c r="G3808" s="21"/>
      <c r="H3808" s="21">
        <v>17</v>
      </c>
      <c r="I3808" s="21" t="s">
        <v>10893</v>
      </c>
      <c r="J3808" s="167">
        <v>0</v>
      </c>
      <c r="K3808" s="168">
        <v>0</v>
      </c>
      <c r="L3808" s="193">
        <v>141400</v>
      </c>
      <c r="M3808" s="19" t="s">
        <v>14184</v>
      </c>
      <c r="N3808" s="19" t="s">
        <v>10911</v>
      </c>
      <c r="O3808" s="19" t="s">
        <v>10955</v>
      </c>
      <c r="P3808" s="31" t="s">
        <v>10913</v>
      </c>
      <c r="Q3808" s="33" t="s">
        <v>10914</v>
      </c>
      <c r="R3808" s="19" t="s">
        <v>16737</v>
      </c>
      <c r="S3808" s="19" t="s">
        <v>16738</v>
      </c>
    </row>
    <row r="3809" spans="1:19" ht="38.25" customHeight="1" x14ac:dyDescent="0.2">
      <c r="A3809" s="33">
        <v>6645</v>
      </c>
      <c r="B3809" s="178">
        <v>46197</v>
      </c>
      <c r="C3809" s="179">
        <v>46197</v>
      </c>
      <c r="D3809" s="13" t="s">
        <v>3486</v>
      </c>
      <c r="E3809" s="19"/>
      <c r="F3809" s="21" t="s">
        <v>10892</v>
      </c>
      <c r="G3809" s="21"/>
      <c r="H3809" s="21">
        <v>26</v>
      </c>
      <c r="I3809" s="21" t="s">
        <v>10904</v>
      </c>
      <c r="J3809" s="167">
        <v>106403</v>
      </c>
      <c r="K3809" s="168">
        <v>0</v>
      </c>
      <c r="L3809" s="193">
        <v>141400</v>
      </c>
      <c r="M3809" s="19" t="s">
        <v>11384</v>
      </c>
      <c r="N3809" s="31" t="s">
        <v>10906</v>
      </c>
      <c r="O3809" s="19" t="s">
        <v>10955</v>
      </c>
      <c r="P3809" s="19" t="s">
        <v>10903</v>
      </c>
      <c r="Q3809" s="33" t="s">
        <v>10914</v>
      </c>
      <c r="R3809" s="19" t="s">
        <v>16739</v>
      </c>
      <c r="S3809" s="19" t="s">
        <v>10959</v>
      </c>
    </row>
    <row r="3810" spans="1:19" ht="38.25" customHeight="1" x14ac:dyDescent="0.2">
      <c r="A3810" s="33">
        <v>11125</v>
      </c>
      <c r="B3810" s="178">
        <v>46197</v>
      </c>
      <c r="C3810" s="179">
        <v>46197</v>
      </c>
      <c r="D3810" s="13" t="s">
        <v>3486</v>
      </c>
      <c r="E3810" s="19"/>
      <c r="F3810" s="21" t="s">
        <v>12506</v>
      </c>
      <c r="G3810" s="21"/>
      <c r="H3810" s="21">
        <v>17</v>
      </c>
      <c r="I3810" s="21" t="s">
        <v>10904</v>
      </c>
      <c r="J3810" s="167">
        <v>157685</v>
      </c>
      <c r="K3810" s="168">
        <v>0</v>
      </c>
      <c r="L3810" s="193">
        <v>141400</v>
      </c>
      <c r="M3810" s="19" t="s">
        <v>14184</v>
      </c>
      <c r="N3810" s="31" t="s">
        <v>10906</v>
      </c>
      <c r="O3810" s="19" t="s">
        <v>10955</v>
      </c>
      <c r="P3810" s="19" t="s">
        <v>10903</v>
      </c>
      <c r="Q3810" s="33" t="s">
        <v>10914</v>
      </c>
      <c r="R3810" s="19" t="s">
        <v>16740</v>
      </c>
      <c r="S3810" s="19" t="s">
        <v>10959</v>
      </c>
    </row>
    <row r="3811" spans="1:19" ht="51" customHeight="1" x14ac:dyDescent="0.2">
      <c r="A3811" s="33">
        <v>11131</v>
      </c>
      <c r="B3811" s="178">
        <v>46197</v>
      </c>
      <c r="C3811" s="179">
        <v>46197</v>
      </c>
      <c r="D3811" s="13" t="s">
        <v>3486</v>
      </c>
      <c r="E3811" s="19"/>
      <c r="F3811" s="21" t="s">
        <v>10892</v>
      </c>
      <c r="G3811" s="21"/>
      <c r="H3811" s="21">
        <v>18</v>
      </c>
      <c r="I3811" s="21" t="s">
        <v>10904</v>
      </c>
      <c r="J3811" s="167">
        <v>0</v>
      </c>
      <c r="K3811" s="168">
        <v>0</v>
      </c>
      <c r="L3811" s="193">
        <v>141400</v>
      </c>
      <c r="M3811" s="19" t="s">
        <v>16741</v>
      </c>
      <c r="N3811" s="19" t="s">
        <v>10923</v>
      </c>
      <c r="O3811" s="19" t="s">
        <v>10955</v>
      </c>
      <c r="P3811" s="31" t="s">
        <v>10913</v>
      </c>
      <c r="Q3811" s="33" t="s">
        <v>10914</v>
      </c>
      <c r="R3811" s="19" t="s">
        <v>16742</v>
      </c>
      <c r="S3811" s="19" t="s">
        <v>11195</v>
      </c>
    </row>
    <row r="3812" spans="1:19" ht="38.25" customHeight="1" x14ac:dyDescent="0.2">
      <c r="A3812" s="33">
        <v>11134</v>
      </c>
      <c r="B3812" s="178">
        <v>46197</v>
      </c>
      <c r="C3812" s="179">
        <v>46197</v>
      </c>
      <c r="D3812" s="13" t="s">
        <v>3486</v>
      </c>
      <c r="E3812" s="19"/>
      <c r="F3812" s="21" t="s">
        <v>10892</v>
      </c>
      <c r="G3812" s="21"/>
      <c r="H3812" s="21">
        <v>18</v>
      </c>
      <c r="I3812" s="21" t="s">
        <v>10893</v>
      </c>
      <c r="J3812" s="167">
        <v>152560</v>
      </c>
      <c r="K3812" s="168">
        <v>0</v>
      </c>
      <c r="L3812" s="193">
        <v>141400</v>
      </c>
      <c r="M3812" s="19" t="s">
        <v>16743</v>
      </c>
      <c r="N3812" s="19" t="s">
        <v>16744</v>
      </c>
      <c r="O3812" s="19" t="s">
        <v>10955</v>
      </c>
      <c r="P3812" s="31" t="s">
        <v>10980</v>
      </c>
      <c r="Q3812" s="33" t="s">
        <v>10914</v>
      </c>
      <c r="R3812" s="19" t="s">
        <v>16745</v>
      </c>
      <c r="S3812" s="19" t="s">
        <v>15036</v>
      </c>
    </row>
    <row r="3813" spans="1:19" ht="51" customHeight="1" x14ac:dyDescent="0.2">
      <c r="A3813" s="33">
        <v>11138</v>
      </c>
      <c r="B3813" s="178">
        <v>46197</v>
      </c>
      <c r="C3813" s="179">
        <v>46197</v>
      </c>
      <c r="D3813" s="13" t="s">
        <v>3486</v>
      </c>
      <c r="E3813" s="19"/>
      <c r="F3813" s="21" t="s">
        <v>10892</v>
      </c>
      <c r="G3813" s="21"/>
      <c r="H3813" s="21">
        <v>18</v>
      </c>
      <c r="I3813" s="21" t="s">
        <v>10904</v>
      </c>
      <c r="J3813" s="167">
        <v>173915</v>
      </c>
      <c r="K3813" s="168">
        <v>0</v>
      </c>
      <c r="L3813" s="193">
        <v>141400</v>
      </c>
      <c r="M3813" s="19" t="s">
        <v>14119</v>
      </c>
      <c r="N3813" s="19" t="s">
        <v>11311</v>
      </c>
      <c r="O3813" s="19" t="s">
        <v>10955</v>
      </c>
      <c r="P3813" s="19" t="s">
        <v>937</v>
      </c>
      <c r="Q3813" s="33" t="s">
        <v>10914</v>
      </c>
      <c r="R3813" s="19" t="s">
        <v>16746</v>
      </c>
      <c r="S3813" s="19" t="s">
        <v>11448</v>
      </c>
    </row>
    <row r="3814" spans="1:19" ht="51" customHeight="1" x14ac:dyDescent="0.2">
      <c r="A3814" s="33">
        <v>11157</v>
      </c>
      <c r="B3814" s="178">
        <v>46197</v>
      </c>
      <c r="C3814" s="179">
        <v>46197</v>
      </c>
      <c r="D3814" s="13" t="s">
        <v>3486</v>
      </c>
      <c r="E3814" s="19"/>
      <c r="F3814" s="21" t="s">
        <v>12506</v>
      </c>
      <c r="G3814" s="21"/>
      <c r="H3814" s="21">
        <v>16</v>
      </c>
      <c r="I3814" s="21" t="s">
        <v>10904</v>
      </c>
      <c r="J3814" s="167">
        <v>0</v>
      </c>
      <c r="K3814" s="168">
        <v>0</v>
      </c>
      <c r="L3814" s="193">
        <v>141400</v>
      </c>
      <c r="M3814" s="19" t="s">
        <v>14269</v>
      </c>
      <c r="N3814" s="19" t="s">
        <v>11048</v>
      </c>
      <c r="O3814" s="19" t="s">
        <v>10955</v>
      </c>
      <c r="P3814" s="19" t="s">
        <v>11050</v>
      </c>
      <c r="Q3814" s="33" t="s">
        <v>10914</v>
      </c>
      <c r="R3814" s="19" t="s">
        <v>16747</v>
      </c>
      <c r="S3814" s="19" t="s">
        <v>13571</v>
      </c>
    </row>
    <row r="3815" spans="1:19" ht="38.25" customHeight="1" x14ac:dyDescent="0.2">
      <c r="A3815" s="33">
        <v>11161</v>
      </c>
      <c r="B3815" s="178">
        <v>46197</v>
      </c>
      <c r="C3815" s="179">
        <v>46197</v>
      </c>
      <c r="D3815" s="13" t="s">
        <v>3486</v>
      </c>
      <c r="E3815" s="19"/>
      <c r="F3815" s="21" t="s">
        <v>12506</v>
      </c>
      <c r="G3815" s="21"/>
      <c r="H3815" s="21">
        <v>18</v>
      </c>
      <c r="I3815" s="21" t="s">
        <v>10893</v>
      </c>
      <c r="J3815" s="167">
        <v>0</v>
      </c>
      <c r="K3815" s="168">
        <v>0</v>
      </c>
      <c r="L3815" s="193">
        <v>141400</v>
      </c>
      <c r="M3815" s="19" t="s">
        <v>16748</v>
      </c>
      <c r="N3815" s="19" t="s">
        <v>16749</v>
      </c>
      <c r="O3815" s="19" t="s">
        <v>10955</v>
      </c>
      <c r="P3815" s="19" t="s">
        <v>11427</v>
      </c>
      <c r="Q3815" s="33" t="s">
        <v>10914</v>
      </c>
      <c r="R3815" s="19" t="s">
        <v>16750</v>
      </c>
      <c r="S3815" s="19" t="s">
        <v>16751</v>
      </c>
    </row>
    <row r="3816" spans="1:19" ht="38.25" customHeight="1" x14ac:dyDescent="0.2">
      <c r="A3816" s="33">
        <v>11173</v>
      </c>
      <c r="B3816" s="178">
        <v>46197</v>
      </c>
      <c r="C3816" s="179">
        <v>46197</v>
      </c>
      <c r="D3816" s="13" t="s">
        <v>3486</v>
      </c>
      <c r="E3816" s="19"/>
      <c r="F3816" s="21" t="s">
        <v>10892</v>
      </c>
      <c r="G3816" s="21"/>
      <c r="H3816" s="21">
        <v>65</v>
      </c>
      <c r="I3816" s="21" t="s">
        <v>10893</v>
      </c>
      <c r="J3816" s="167">
        <v>0</v>
      </c>
      <c r="K3816" s="168">
        <v>0</v>
      </c>
      <c r="L3816" s="193">
        <v>141400</v>
      </c>
      <c r="M3816" s="19" t="s">
        <v>10905</v>
      </c>
      <c r="N3816" s="19" t="s">
        <v>12241</v>
      </c>
      <c r="O3816" s="19" t="s">
        <v>10955</v>
      </c>
      <c r="P3816" s="19" t="s">
        <v>11228</v>
      </c>
      <c r="Q3816" s="33" t="s">
        <v>10914</v>
      </c>
      <c r="R3816" s="19" t="s">
        <v>16752</v>
      </c>
      <c r="S3816" s="19" t="s">
        <v>12521</v>
      </c>
    </row>
    <row r="3817" spans="1:19" ht="25.5" customHeight="1" x14ac:dyDescent="0.2">
      <c r="A3817" s="33">
        <v>11182</v>
      </c>
      <c r="B3817" s="178">
        <v>46197</v>
      </c>
      <c r="C3817" s="179">
        <v>46197</v>
      </c>
      <c r="D3817" s="13" t="s">
        <v>3486</v>
      </c>
      <c r="E3817" s="19"/>
      <c r="F3817" s="21" t="s">
        <v>12506</v>
      </c>
      <c r="G3817" s="21"/>
      <c r="H3817" s="21">
        <v>17</v>
      </c>
      <c r="I3817" s="21" t="s">
        <v>10904</v>
      </c>
      <c r="J3817" s="167">
        <v>409013</v>
      </c>
      <c r="K3817" s="168">
        <v>0</v>
      </c>
      <c r="L3817" s="193">
        <v>141400</v>
      </c>
      <c r="M3817" s="19" t="s">
        <v>11266</v>
      </c>
      <c r="N3817" s="19" t="s">
        <v>11821</v>
      </c>
      <c r="O3817" s="19" t="s">
        <v>10955</v>
      </c>
      <c r="P3817" s="19" t="s">
        <v>10919</v>
      </c>
      <c r="Q3817" s="33" t="s">
        <v>10914</v>
      </c>
      <c r="R3817" s="19" t="s">
        <v>16753</v>
      </c>
      <c r="S3817" s="19" t="s">
        <v>11824</v>
      </c>
    </row>
    <row r="3818" spans="1:19" ht="38.25" customHeight="1" x14ac:dyDescent="0.2">
      <c r="A3818" s="33">
        <v>11232</v>
      </c>
      <c r="B3818" s="178">
        <v>46197</v>
      </c>
      <c r="C3818" s="179">
        <v>46197</v>
      </c>
      <c r="D3818" s="13" t="s">
        <v>3486</v>
      </c>
      <c r="E3818" s="19"/>
      <c r="F3818" s="21" t="s">
        <v>10892</v>
      </c>
      <c r="G3818" s="21"/>
      <c r="H3818" s="21">
        <v>18</v>
      </c>
      <c r="I3818" s="21" t="s">
        <v>10893</v>
      </c>
      <c r="J3818" s="167">
        <v>501741</v>
      </c>
      <c r="K3818" s="168">
        <v>0</v>
      </c>
      <c r="L3818" s="193">
        <v>141400</v>
      </c>
      <c r="M3818" s="19" t="s">
        <v>10905</v>
      </c>
      <c r="N3818" s="19" t="s">
        <v>11178</v>
      </c>
      <c r="O3818" s="19" t="s">
        <v>10955</v>
      </c>
      <c r="P3818" s="19" t="s">
        <v>10943</v>
      </c>
      <c r="Q3818" s="33" t="s">
        <v>10914</v>
      </c>
      <c r="R3818" s="19" t="s">
        <v>16754</v>
      </c>
      <c r="S3818" s="19" t="s">
        <v>11181</v>
      </c>
    </row>
    <row r="3819" spans="1:19" ht="38.25" customHeight="1" x14ac:dyDescent="0.2">
      <c r="A3819" s="33">
        <v>11510</v>
      </c>
      <c r="B3819" s="178">
        <v>46196</v>
      </c>
      <c r="C3819" s="179">
        <v>46197</v>
      </c>
      <c r="D3819" s="13" t="s">
        <v>3486</v>
      </c>
      <c r="E3819" s="19"/>
      <c r="F3819" s="21" t="s">
        <v>10892</v>
      </c>
      <c r="G3819" s="21"/>
      <c r="H3819" s="21">
        <v>39</v>
      </c>
      <c r="I3819" s="21" t="s">
        <v>10904</v>
      </c>
      <c r="J3819" s="167">
        <v>0</v>
      </c>
      <c r="K3819" s="168">
        <v>0</v>
      </c>
      <c r="L3819" s="193">
        <v>141400</v>
      </c>
      <c r="M3819" s="19" t="s">
        <v>11473</v>
      </c>
      <c r="N3819" s="19" t="s">
        <v>11638</v>
      </c>
      <c r="O3819" s="19" t="s">
        <v>10955</v>
      </c>
      <c r="P3819" s="19" t="s">
        <v>11163</v>
      </c>
      <c r="Q3819" s="33" t="s">
        <v>10914</v>
      </c>
      <c r="R3819" s="19" t="s">
        <v>16755</v>
      </c>
      <c r="S3819" s="19" t="s">
        <v>10949</v>
      </c>
    </row>
    <row r="3820" spans="1:19" ht="51" customHeight="1" x14ac:dyDescent="0.2">
      <c r="A3820" s="33">
        <v>11513</v>
      </c>
      <c r="B3820" s="178">
        <v>46197</v>
      </c>
      <c r="C3820" s="179">
        <v>46197</v>
      </c>
      <c r="D3820" s="13" t="s">
        <v>3486</v>
      </c>
      <c r="E3820" s="19"/>
      <c r="F3820" s="21" t="s">
        <v>10892</v>
      </c>
      <c r="G3820" s="21"/>
      <c r="H3820" s="21">
        <v>25</v>
      </c>
      <c r="I3820" s="21" t="s">
        <v>10893</v>
      </c>
      <c r="J3820" s="167">
        <v>354400</v>
      </c>
      <c r="K3820" s="168">
        <v>0</v>
      </c>
      <c r="L3820" s="193">
        <v>141400</v>
      </c>
      <c r="M3820" s="19" t="s">
        <v>10905</v>
      </c>
      <c r="N3820" s="19" t="s">
        <v>11014</v>
      </c>
      <c r="O3820" s="19" t="s">
        <v>10955</v>
      </c>
      <c r="P3820" s="19" t="s">
        <v>10919</v>
      </c>
      <c r="Q3820" s="33" t="s">
        <v>10914</v>
      </c>
      <c r="R3820" s="19" t="s">
        <v>16756</v>
      </c>
      <c r="S3820" s="19" t="s">
        <v>15374</v>
      </c>
    </row>
    <row r="3821" spans="1:19" ht="63.75" customHeight="1" x14ac:dyDescent="0.2">
      <c r="A3821" s="33">
        <v>11517</v>
      </c>
      <c r="B3821" s="178">
        <v>46196</v>
      </c>
      <c r="C3821" s="179">
        <v>46197</v>
      </c>
      <c r="D3821" s="13" t="s">
        <v>3486</v>
      </c>
      <c r="E3821" s="19"/>
      <c r="F3821" s="21" t="s">
        <v>10892</v>
      </c>
      <c r="G3821" s="21"/>
      <c r="H3821" s="21">
        <v>18</v>
      </c>
      <c r="I3821" s="21" t="s">
        <v>10904</v>
      </c>
      <c r="J3821" s="167">
        <v>3365126</v>
      </c>
      <c r="K3821" s="168">
        <v>3365126</v>
      </c>
      <c r="L3821" s="193">
        <v>0</v>
      </c>
      <c r="M3821" s="19" t="s">
        <v>10905</v>
      </c>
      <c r="N3821" s="19" t="s">
        <v>11638</v>
      </c>
      <c r="O3821" s="19" t="s">
        <v>10955</v>
      </c>
      <c r="P3821" s="19" t="s">
        <v>11163</v>
      </c>
      <c r="Q3821" s="15" t="s">
        <v>10898</v>
      </c>
      <c r="R3821" s="19" t="s">
        <v>16757</v>
      </c>
      <c r="S3821" s="19" t="s">
        <v>16758</v>
      </c>
    </row>
    <row r="3822" spans="1:19" ht="63.75" customHeight="1" x14ac:dyDescent="0.2">
      <c r="A3822" s="33">
        <v>11518</v>
      </c>
      <c r="B3822" s="178">
        <v>46197</v>
      </c>
      <c r="C3822" s="179">
        <v>46197</v>
      </c>
      <c r="D3822" s="13" t="s">
        <v>3486</v>
      </c>
      <c r="E3822" s="19"/>
      <c r="F3822" s="21" t="s">
        <v>12506</v>
      </c>
      <c r="G3822" s="21"/>
      <c r="H3822" s="21">
        <v>18</v>
      </c>
      <c r="I3822" s="21" t="s">
        <v>10904</v>
      </c>
      <c r="J3822" s="167">
        <v>0</v>
      </c>
      <c r="K3822" s="168">
        <v>0</v>
      </c>
      <c r="L3822" s="193">
        <v>141400</v>
      </c>
      <c r="M3822" s="19" t="s">
        <v>10905</v>
      </c>
      <c r="N3822" s="31" t="s">
        <v>10906</v>
      </c>
      <c r="O3822" s="19" t="s">
        <v>10955</v>
      </c>
      <c r="P3822" s="19" t="s">
        <v>10903</v>
      </c>
      <c r="Q3822" s="33" t="s">
        <v>10914</v>
      </c>
      <c r="R3822" s="19" t="s">
        <v>16759</v>
      </c>
      <c r="S3822" s="19" t="s">
        <v>16760</v>
      </c>
    </row>
    <row r="3823" spans="1:19" ht="51" customHeight="1" x14ac:dyDescent="0.2">
      <c r="A3823" s="33">
        <v>11519</v>
      </c>
      <c r="B3823" s="178">
        <v>46197</v>
      </c>
      <c r="C3823" s="179">
        <v>46197</v>
      </c>
      <c r="D3823" s="13" t="s">
        <v>3486</v>
      </c>
      <c r="E3823" s="19"/>
      <c r="F3823" s="21" t="s">
        <v>10892</v>
      </c>
      <c r="G3823" s="21"/>
      <c r="H3823" s="21">
        <v>43</v>
      </c>
      <c r="I3823" s="21" t="s">
        <v>10904</v>
      </c>
      <c r="J3823" s="167">
        <v>273100</v>
      </c>
      <c r="K3823" s="168">
        <v>0</v>
      </c>
      <c r="L3823" s="193">
        <v>141400</v>
      </c>
      <c r="M3823" s="19" t="s">
        <v>10905</v>
      </c>
      <c r="N3823" s="19" t="s">
        <v>11348</v>
      </c>
      <c r="O3823" s="19" t="s">
        <v>10955</v>
      </c>
      <c r="P3823" s="19" t="s">
        <v>982</v>
      </c>
      <c r="Q3823" s="33" t="s">
        <v>10914</v>
      </c>
      <c r="R3823" s="19" t="s">
        <v>16761</v>
      </c>
      <c r="S3823" s="19" t="s">
        <v>10926</v>
      </c>
    </row>
    <row r="3824" spans="1:19" ht="51" customHeight="1" x14ac:dyDescent="0.2">
      <c r="A3824" s="33">
        <v>11520</v>
      </c>
      <c r="B3824" s="178">
        <v>46196</v>
      </c>
      <c r="C3824" s="179">
        <v>46197</v>
      </c>
      <c r="D3824" s="13" t="s">
        <v>3486</v>
      </c>
      <c r="E3824" s="19"/>
      <c r="F3824" s="21" t="s">
        <v>10892</v>
      </c>
      <c r="G3824" s="21"/>
      <c r="H3824" s="21">
        <v>18</v>
      </c>
      <c r="I3824" s="21" t="s">
        <v>10893</v>
      </c>
      <c r="J3824" s="167">
        <v>0</v>
      </c>
      <c r="K3824" s="168">
        <v>0</v>
      </c>
      <c r="L3824" s="193">
        <v>141400</v>
      </c>
      <c r="M3824" s="19" t="s">
        <v>10905</v>
      </c>
      <c r="N3824" s="19" t="s">
        <v>10923</v>
      </c>
      <c r="O3824" s="19" t="s">
        <v>10955</v>
      </c>
      <c r="P3824" s="31" t="s">
        <v>10913</v>
      </c>
      <c r="Q3824" s="33" t="s">
        <v>10914</v>
      </c>
      <c r="R3824" s="19" t="s">
        <v>16762</v>
      </c>
      <c r="S3824" s="19" t="s">
        <v>16763</v>
      </c>
    </row>
    <row r="3825" spans="1:19" ht="51" customHeight="1" x14ac:dyDescent="0.2">
      <c r="A3825" s="33">
        <v>11521</v>
      </c>
      <c r="B3825" s="178">
        <v>46197</v>
      </c>
      <c r="C3825" s="179">
        <v>46197</v>
      </c>
      <c r="D3825" s="13" t="s">
        <v>3486</v>
      </c>
      <c r="E3825" s="19"/>
      <c r="F3825" s="21" t="s">
        <v>10892</v>
      </c>
      <c r="G3825" s="21"/>
      <c r="H3825" s="21">
        <v>20</v>
      </c>
      <c r="I3825" s="21" t="s">
        <v>10893</v>
      </c>
      <c r="J3825" s="167">
        <v>132685</v>
      </c>
      <c r="K3825" s="168">
        <v>0</v>
      </c>
      <c r="L3825" s="193">
        <v>141400</v>
      </c>
      <c r="M3825" s="19" t="s">
        <v>16764</v>
      </c>
      <c r="N3825" s="31" t="s">
        <v>10906</v>
      </c>
      <c r="O3825" s="19" t="s">
        <v>10955</v>
      </c>
      <c r="P3825" s="19" t="s">
        <v>10903</v>
      </c>
      <c r="Q3825" s="33" t="s">
        <v>10914</v>
      </c>
      <c r="R3825" s="19" t="s">
        <v>16765</v>
      </c>
      <c r="S3825" s="19" t="s">
        <v>10949</v>
      </c>
    </row>
    <row r="3826" spans="1:19" ht="51" customHeight="1" x14ac:dyDescent="0.2">
      <c r="A3826" s="33">
        <v>11526</v>
      </c>
      <c r="B3826" s="178">
        <v>46197</v>
      </c>
      <c r="C3826" s="179">
        <v>46197</v>
      </c>
      <c r="D3826" s="13" t="s">
        <v>3486</v>
      </c>
      <c r="E3826" s="19"/>
      <c r="F3826" s="21" t="s">
        <v>12506</v>
      </c>
      <c r="G3826" s="21"/>
      <c r="H3826" s="21">
        <v>17</v>
      </c>
      <c r="I3826" s="21" t="s">
        <v>10893</v>
      </c>
      <c r="J3826" s="167">
        <v>0</v>
      </c>
      <c r="K3826" s="168">
        <v>0</v>
      </c>
      <c r="L3826" s="193">
        <v>141400</v>
      </c>
      <c r="M3826" s="19" t="s">
        <v>11456</v>
      </c>
      <c r="N3826" s="19" t="s">
        <v>10928</v>
      </c>
      <c r="O3826" s="19" t="s">
        <v>10955</v>
      </c>
      <c r="P3826" s="19" t="s">
        <v>10930</v>
      </c>
      <c r="Q3826" s="33" t="s">
        <v>10914</v>
      </c>
      <c r="R3826" s="19" t="s">
        <v>16766</v>
      </c>
      <c r="S3826" s="19" t="s">
        <v>16767</v>
      </c>
    </row>
    <row r="3827" spans="1:19" ht="51" customHeight="1" x14ac:dyDescent="0.2">
      <c r="A3827" s="33">
        <v>11529</v>
      </c>
      <c r="B3827" s="178">
        <v>46196</v>
      </c>
      <c r="C3827" s="179">
        <v>46197</v>
      </c>
      <c r="D3827" s="13" t="s">
        <v>3486</v>
      </c>
      <c r="E3827" s="19"/>
      <c r="F3827" s="21" t="s">
        <v>10892</v>
      </c>
      <c r="G3827" s="21"/>
      <c r="H3827" s="21">
        <v>22</v>
      </c>
      <c r="I3827" s="21" t="s">
        <v>10904</v>
      </c>
      <c r="J3827" s="167">
        <v>467500</v>
      </c>
      <c r="K3827" s="168">
        <v>0</v>
      </c>
      <c r="L3827" s="193">
        <v>141400</v>
      </c>
      <c r="M3827" s="19" t="s">
        <v>10905</v>
      </c>
      <c r="N3827" s="31" t="s">
        <v>10906</v>
      </c>
      <c r="O3827" s="19" t="s">
        <v>10955</v>
      </c>
      <c r="P3827" s="19" t="s">
        <v>10903</v>
      </c>
      <c r="Q3827" s="33" t="s">
        <v>10914</v>
      </c>
      <c r="R3827" s="19" t="s">
        <v>16768</v>
      </c>
      <c r="S3827" s="19" t="s">
        <v>16769</v>
      </c>
    </row>
    <row r="3828" spans="1:19" ht="25.5" customHeight="1" x14ac:dyDescent="0.2">
      <c r="A3828" s="33">
        <v>11527</v>
      </c>
      <c r="B3828" s="178">
        <v>46196</v>
      </c>
      <c r="C3828" s="179">
        <v>46197</v>
      </c>
      <c r="D3828" s="13" t="s">
        <v>3486</v>
      </c>
      <c r="E3828" s="19"/>
      <c r="F3828" s="21" t="s">
        <v>10892</v>
      </c>
      <c r="G3828" s="21"/>
      <c r="H3828" s="21">
        <v>18</v>
      </c>
      <c r="I3828" s="21" t="s">
        <v>10893</v>
      </c>
      <c r="J3828" s="167">
        <v>157685</v>
      </c>
      <c r="K3828" s="168">
        <v>0</v>
      </c>
      <c r="L3828" s="193">
        <v>141400</v>
      </c>
      <c r="M3828" s="19" t="s">
        <v>10905</v>
      </c>
      <c r="N3828" s="31" t="s">
        <v>10906</v>
      </c>
      <c r="O3828" s="19" t="s">
        <v>10955</v>
      </c>
      <c r="P3828" s="19" t="s">
        <v>10903</v>
      </c>
      <c r="Q3828" s="33" t="s">
        <v>10914</v>
      </c>
      <c r="R3828" s="19" t="s">
        <v>16770</v>
      </c>
      <c r="S3828" s="19" t="s">
        <v>16771</v>
      </c>
    </row>
    <row r="3829" spans="1:19" ht="38.25" customHeight="1" x14ac:dyDescent="0.2">
      <c r="A3829" s="33">
        <v>11099</v>
      </c>
      <c r="B3829" s="178">
        <v>46196</v>
      </c>
      <c r="C3829" s="179">
        <v>46196</v>
      </c>
      <c r="D3829" s="13" t="s">
        <v>3486</v>
      </c>
      <c r="E3829" s="19"/>
      <c r="F3829" s="21" t="s">
        <v>10892</v>
      </c>
      <c r="G3829" s="21"/>
      <c r="H3829" s="21">
        <v>18</v>
      </c>
      <c r="I3829" s="21" t="s">
        <v>10893</v>
      </c>
      <c r="J3829" s="167">
        <v>0</v>
      </c>
      <c r="K3829" s="168">
        <v>0</v>
      </c>
      <c r="L3829" s="193">
        <v>141400</v>
      </c>
      <c r="M3829" s="19" t="s">
        <v>14814</v>
      </c>
      <c r="N3829" s="19" t="s">
        <v>11638</v>
      </c>
      <c r="O3829" s="19" t="s">
        <v>10955</v>
      </c>
      <c r="P3829" s="19" t="s">
        <v>11163</v>
      </c>
      <c r="Q3829" s="33" t="s">
        <v>10914</v>
      </c>
      <c r="R3829" s="19" t="s">
        <v>16772</v>
      </c>
      <c r="S3829" s="19" t="s">
        <v>11640</v>
      </c>
    </row>
    <row r="3830" spans="1:19" ht="38.25" customHeight="1" x14ac:dyDescent="0.2">
      <c r="A3830" s="33">
        <v>11092</v>
      </c>
      <c r="B3830" s="178">
        <v>46196</v>
      </c>
      <c r="C3830" s="179">
        <v>46196</v>
      </c>
      <c r="D3830" s="13" t="s">
        <v>3486</v>
      </c>
      <c r="E3830" s="19"/>
      <c r="F3830" s="21" t="s">
        <v>12506</v>
      </c>
      <c r="G3830" s="21"/>
      <c r="H3830" s="21">
        <v>17</v>
      </c>
      <c r="I3830" s="21" t="s">
        <v>10904</v>
      </c>
      <c r="J3830" s="167">
        <v>67235</v>
      </c>
      <c r="K3830" s="168">
        <v>0</v>
      </c>
      <c r="L3830" s="193">
        <v>141400</v>
      </c>
      <c r="M3830" s="19" t="s">
        <v>11384</v>
      </c>
      <c r="N3830" s="31" t="s">
        <v>10906</v>
      </c>
      <c r="O3830" s="19" t="s">
        <v>10955</v>
      </c>
      <c r="P3830" s="19" t="s">
        <v>10903</v>
      </c>
      <c r="Q3830" s="33" t="s">
        <v>10914</v>
      </c>
      <c r="R3830" s="19" t="s">
        <v>16773</v>
      </c>
      <c r="S3830" s="19" t="s">
        <v>10959</v>
      </c>
    </row>
    <row r="3831" spans="1:19" ht="38.25" customHeight="1" x14ac:dyDescent="0.2">
      <c r="A3831" s="33">
        <v>11077</v>
      </c>
      <c r="B3831" s="178">
        <v>46196</v>
      </c>
      <c r="C3831" s="179">
        <v>46196</v>
      </c>
      <c r="D3831" s="13" t="s">
        <v>3486</v>
      </c>
      <c r="E3831" s="19"/>
      <c r="F3831" s="21" t="s">
        <v>10892</v>
      </c>
      <c r="G3831" s="21"/>
      <c r="H3831" s="21">
        <v>19</v>
      </c>
      <c r="I3831" s="21" t="s">
        <v>10893</v>
      </c>
      <c r="J3831" s="167">
        <v>0</v>
      </c>
      <c r="K3831" s="168">
        <v>0</v>
      </c>
      <c r="L3831" s="193">
        <v>141400</v>
      </c>
      <c r="M3831" s="19" t="s">
        <v>14640</v>
      </c>
      <c r="N3831" s="19" t="s">
        <v>16774</v>
      </c>
      <c r="O3831" s="19" t="s">
        <v>10955</v>
      </c>
      <c r="P3831" s="19" t="s">
        <v>11021</v>
      </c>
      <c r="Q3831" s="33" t="s">
        <v>10914</v>
      </c>
      <c r="R3831" s="19" t="s">
        <v>16775</v>
      </c>
      <c r="S3831" s="19" t="s">
        <v>11797</v>
      </c>
    </row>
    <row r="3832" spans="1:19" ht="63.75" customHeight="1" x14ac:dyDescent="0.2">
      <c r="A3832" s="33">
        <v>11074</v>
      </c>
      <c r="B3832" s="178">
        <v>46196</v>
      </c>
      <c r="C3832" s="179">
        <v>46196</v>
      </c>
      <c r="D3832" s="13" t="s">
        <v>3486</v>
      </c>
      <c r="E3832" s="19"/>
      <c r="F3832" s="21" t="s">
        <v>10892</v>
      </c>
      <c r="G3832" s="21"/>
      <c r="H3832" s="21">
        <v>18</v>
      </c>
      <c r="I3832" s="21" t="s">
        <v>10893</v>
      </c>
      <c r="J3832" s="167">
        <v>0</v>
      </c>
      <c r="K3832" s="168">
        <v>0</v>
      </c>
      <c r="L3832" s="193">
        <v>141400</v>
      </c>
      <c r="M3832" s="19" t="s">
        <v>16776</v>
      </c>
      <c r="N3832" s="19" t="s">
        <v>11128</v>
      </c>
      <c r="O3832" s="19" t="s">
        <v>10955</v>
      </c>
      <c r="P3832" s="19" t="s">
        <v>11130</v>
      </c>
      <c r="Q3832" s="33" t="s">
        <v>10914</v>
      </c>
      <c r="R3832" s="19" t="s">
        <v>16777</v>
      </c>
      <c r="S3832" s="19" t="s">
        <v>11132</v>
      </c>
    </row>
    <row r="3833" spans="1:19" ht="51" customHeight="1" x14ac:dyDescent="0.2">
      <c r="A3833" s="33">
        <v>11068</v>
      </c>
      <c r="B3833" s="178">
        <v>46196</v>
      </c>
      <c r="C3833" s="179">
        <v>46196</v>
      </c>
      <c r="D3833" s="13" t="s">
        <v>3486</v>
      </c>
      <c r="E3833" s="19"/>
      <c r="F3833" s="21" t="s">
        <v>10892</v>
      </c>
      <c r="G3833" s="21"/>
      <c r="H3833" s="21">
        <v>19</v>
      </c>
      <c r="I3833" s="21" t="s">
        <v>10893</v>
      </c>
      <c r="J3833" s="167">
        <v>182854</v>
      </c>
      <c r="K3833" s="168">
        <v>0</v>
      </c>
      <c r="L3833" s="193">
        <v>141400</v>
      </c>
      <c r="M3833" s="19" t="s">
        <v>13630</v>
      </c>
      <c r="N3833" s="19" t="s">
        <v>10979</v>
      </c>
      <c r="O3833" s="19" t="s">
        <v>10955</v>
      </c>
      <c r="P3833" s="31" t="s">
        <v>10980</v>
      </c>
      <c r="Q3833" s="33" t="s">
        <v>10914</v>
      </c>
      <c r="R3833" s="19" t="s">
        <v>16778</v>
      </c>
      <c r="S3833" s="19" t="s">
        <v>15845</v>
      </c>
    </row>
    <row r="3834" spans="1:19" ht="63.75" customHeight="1" x14ac:dyDescent="0.2">
      <c r="A3834" s="33">
        <v>11063</v>
      </c>
      <c r="B3834" s="178">
        <v>46183</v>
      </c>
      <c r="C3834" s="179">
        <v>46196</v>
      </c>
      <c r="D3834" s="13" t="s">
        <v>3486</v>
      </c>
      <c r="E3834" s="19"/>
      <c r="F3834" s="21" t="s">
        <v>10892</v>
      </c>
      <c r="G3834" s="21"/>
      <c r="H3834" s="21">
        <v>28</v>
      </c>
      <c r="I3834" s="21" t="s">
        <v>10893</v>
      </c>
      <c r="J3834" s="167">
        <v>281600</v>
      </c>
      <c r="K3834" s="168">
        <v>0</v>
      </c>
      <c r="L3834" s="193">
        <v>141400</v>
      </c>
      <c r="M3834" s="19" t="s">
        <v>16779</v>
      </c>
      <c r="N3834" s="19" t="s">
        <v>10941</v>
      </c>
      <c r="O3834" s="19" t="s">
        <v>10955</v>
      </c>
      <c r="P3834" s="19" t="s">
        <v>10943</v>
      </c>
      <c r="Q3834" s="33" t="s">
        <v>10914</v>
      </c>
      <c r="R3834" s="19" t="s">
        <v>16780</v>
      </c>
      <c r="S3834" s="19" t="s">
        <v>16781</v>
      </c>
    </row>
    <row r="3835" spans="1:19" ht="51" customHeight="1" x14ac:dyDescent="0.2">
      <c r="A3835" s="33">
        <v>11062</v>
      </c>
      <c r="B3835" s="178">
        <v>46196</v>
      </c>
      <c r="C3835" s="179">
        <v>46196</v>
      </c>
      <c r="D3835" s="13" t="s">
        <v>3486</v>
      </c>
      <c r="E3835" s="19"/>
      <c r="F3835" s="21" t="s">
        <v>10892</v>
      </c>
      <c r="G3835" s="21"/>
      <c r="H3835" s="21">
        <v>18</v>
      </c>
      <c r="I3835" s="21" t="s">
        <v>10904</v>
      </c>
      <c r="J3835" s="167">
        <v>0</v>
      </c>
      <c r="K3835" s="168">
        <v>0</v>
      </c>
      <c r="L3835" s="193">
        <v>141400</v>
      </c>
      <c r="M3835" s="19" t="s">
        <v>16782</v>
      </c>
      <c r="N3835" s="19" t="s">
        <v>10895</v>
      </c>
      <c r="O3835" s="19" t="s">
        <v>14019</v>
      </c>
      <c r="P3835" s="19" t="s">
        <v>10897</v>
      </c>
      <c r="Q3835" s="33" t="s">
        <v>10914</v>
      </c>
      <c r="R3835" s="19" t="s">
        <v>16783</v>
      </c>
      <c r="S3835" s="19" t="s">
        <v>15876</v>
      </c>
    </row>
    <row r="3836" spans="1:19" ht="38.25" customHeight="1" x14ac:dyDescent="0.2">
      <c r="A3836" s="33">
        <v>11059</v>
      </c>
      <c r="B3836" s="178">
        <v>46196</v>
      </c>
      <c r="C3836" s="179">
        <v>46196</v>
      </c>
      <c r="D3836" s="13" t="s">
        <v>3486</v>
      </c>
      <c r="E3836" s="19"/>
      <c r="F3836" s="21" t="s">
        <v>10892</v>
      </c>
      <c r="G3836" s="21"/>
      <c r="H3836" s="21">
        <v>20</v>
      </c>
      <c r="I3836" s="21" t="s">
        <v>10893</v>
      </c>
      <c r="J3836" s="167">
        <v>0</v>
      </c>
      <c r="K3836" s="168">
        <v>0</v>
      </c>
      <c r="L3836" s="193">
        <v>141400</v>
      </c>
      <c r="M3836" s="19" t="s">
        <v>14119</v>
      </c>
      <c r="N3836" s="19" t="s">
        <v>11004</v>
      </c>
      <c r="O3836" s="19" t="s">
        <v>10955</v>
      </c>
      <c r="P3836" s="19" t="s">
        <v>11006</v>
      </c>
      <c r="Q3836" s="33" t="s">
        <v>10914</v>
      </c>
      <c r="R3836" s="19" t="s">
        <v>16784</v>
      </c>
      <c r="S3836" s="19" t="s">
        <v>13149</v>
      </c>
    </row>
    <row r="3837" spans="1:19" ht="38.25" customHeight="1" x14ac:dyDescent="0.2">
      <c r="A3837" s="33">
        <v>11056</v>
      </c>
      <c r="B3837" s="178">
        <v>46196</v>
      </c>
      <c r="C3837" s="179">
        <v>46196</v>
      </c>
      <c r="D3837" s="13" t="s">
        <v>3486</v>
      </c>
      <c r="E3837" s="19"/>
      <c r="F3837" s="21" t="s">
        <v>10892</v>
      </c>
      <c r="G3837" s="21"/>
      <c r="H3837" s="21">
        <v>24</v>
      </c>
      <c r="I3837" s="21" t="s">
        <v>10893</v>
      </c>
      <c r="J3837" s="167">
        <v>258740</v>
      </c>
      <c r="K3837" s="168">
        <v>0</v>
      </c>
      <c r="L3837" s="193">
        <v>141400</v>
      </c>
      <c r="M3837" s="19" t="s">
        <v>15036</v>
      </c>
      <c r="N3837" s="31" t="s">
        <v>10906</v>
      </c>
      <c r="O3837" s="19" t="s">
        <v>10955</v>
      </c>
      <c r="P3837" s="19" t="s">
        <v>10903</v>
      </c>
      <c r="Q3837" s="33" t="s">
        <v>10914</v>
      </c>
      <c r="R3837" s="19" t="s">
        <v>16785</v>
      </c>
      <c r="S3837" s="19" t="s">
        <v>10949</v>
      </c>
    </row>
    <row r="3838" spans="1:19" ht="25.5" customHeight="1" x14ac:dyDescent="0.2">
      <c r="A3838" s="33">
        <v>11054</v>
      </c>
      <c r="B3838" s="178">
        <v>46196</v>
      </c>
      <c r="C3838" s="179">
        <v>46196</v>
      </c>
      <c r="D3838" s="13" t="s">
        <v>3486</v>
      </c>
      <c r="E3838" s="19"/>
      <c r="F3838" s="21" t="s">
        <v>10892</v>
      </c>
      <c r="G3838" s="21"/>
      <c r="H3838" s="21">
        <v>18</v>
      </c>
      <c r="I3838" s="21" t="s">
        <v>10904</v>
      </c>
      <c r="J3838" s="167">
        <v>67235</v>
      </c>
      <c r="K3838" s="168">
        <v>0</v>
      </c>
      <c r="L3838" s="193">
        <v>141400</v>
      </c>
      <c r="M3838" s="19" t="s">
        <v>10905</v>
      </c>
      <c r="N3838" s="31" t="s">
        <v>10906</v>
      </c>
      <c r="O3838" s="19" t="s">
        <v>10955</v>
      </c>
      <c r="P3838" s="19" t="s">
        <v>10903</v>
      </c>
      <c r="Q3838" s="33" t="s">
        <v>10914</v>
      </c>
      <c r="R3838" s="19" t="s">
        <v>16786</v>
      </c>
      <c r="S3838" s="19" t="s">
        <v>16771</v>
      </c>
    </row>
    <row r="3839" spans="1:19" ht="38.25" customHeight="1" x14ac:dyDescent="0.2">
      <c r="A3839" s="33">
        <v>11034</v>
      </c>
      <c r="B3839" s="178">
        <v>46195</v>
      </c>
      <c r="C3839" s="179">
        <v>46196</v>
      </c>
      <c r="D3839" s="13" t="s">
        <v>3486</v>
      </c>
      <c r="E3839" s="19"/>
      <c r="F3839" s="21" t="s">
        <v>10892</v>
      </c>
      <c r="G3839" s="21"/>
      <c r="H3839" s="21">
        <v>21</v>
      </c>
      <c r="I3839" s="21" t="s">
        <v>10904</v>
      </c>
      <c r="J3839" s="167">
        <v>419632</v>
      </c>
      <c r="K3839" s="168">
        <v>0</v>
      </c>
      <c r="L3839" s="193">
        <v>141400</v>
      </c>
      <c r="M3839" s="19" t="s">
        <v>10905</v>
      </c>
      <c r="N3839" s="19" t="s">
        <v>10941</v>
      </c>
      <c r="O3839" s="19" t="s">
        <v>10955</v>
      </c>
      <c r="P3839" s="31" t="s">
        <v>11099</v>
      </c>
      <c r="Q3839" s="33" t="s">
        <v>10914</v>
      </c>
      <c r="R3839" s="19" t="s">
        <v>16787</v>
      </c>
      <c r="S3839" s="19" t="s">
        <v>16788</v>
      </c>
    </row>
    <row r="3840" spans="1:19" ht="51" customHeight="1" x14ac:dyDescent="0.2">
      <c r="A3840" s="33">
        <v>10897</v>
      </c>
      <c r="B3840" s="178">
        <v>46196</v>
      </c>
      <c r="C3840" s="179">
        <v>46196</v>
      </c>
      <c r="D3840" s="13" t="s">
        <v>3486</v>
      </c>
      <c r="E3840" s="19"/>
      <c r="F3840" s="21" t="s">
        <v>10892</v>
      </c>
      <c r="G3840" s="21"/>
      <c r="H3840" s="21">
        <v>30</v>
      </c>
      <c r="I3840" s="21" t="s">
        <v>10893</v>
      </c>
      <c r="J3840" s="167">
        <v>0</v>
      </c>
      <c r="K3840" s="168">
        <v>0</v>
      </c>
      <c r="L3840" s="193">
        <v>141400</v>
      </c>
      <c r="M3840" s="19" t="s">
        <v>11473</v>
      </c>
      <c r="N3840" s="19" t="s">
        <v>11027</v>
      </c>
      <c r="O3840" s="19" t="s">
        <v>10955</v>
      </c>
      <c r="P3840" s="19" t="s">
        <v>11028</v>
      </c>
      <c r="Q3840" s="33" t="s">
        <v>10914</v>
      </c>
      <c r="R3840" s="19" t="s">
        <v>16789</v>
      </c>
      <c r="S3840" s="19" t="s">
        <v>11030</v>
      </c>
    </row>
    <row r="3841" spans="1:19" ht="51" customHeight="1" x14ac:dyDescent="0.2">
      <c r="A3841" s="33">
        <v>10881</v>
      </c>
      <c r="B3841" s="178">
        <v>46195</v>
      </c>
      <c r="C3841" s="179">
        <v>46196</v>
      </c>
      <c r="D3841" s="13" t="s">
        <v>3486</v>
      </c>
      <c r="E3841" s="19"/>
      <c r="F3841" s="21" t="s">
        <v>10892</v>
      </c>
      <c r="G3841" s="21"/>
      <c r="H3841" s="21">
        <v>26</v>
      </c>
      <c r="I3841" s="21" t="s">
        <v>10893</v>
      </c>
      <c r="J3841" s="167">
        <v>177400</v>
      </c>
      <c r="K3841" s="168">
        <v>0</v>
      </c>
      <c r="L3841" s="193">
        <v>141400</v>
      </c>
      <c r="M3841" s="19" t="s">
        <v>10956</v>
      </c>
      <c r="N3841" s="31" t="s">
        <v>10906</v>
      </c>
      <c r="O3841" s="19" t="s">
        <v>10955</v>
      </c>
      <c r="P3841" s="19" t="s">
        <v>10903</v>
      </c>
      <c r="Q3841" s="33" t="s">
        <v>10914</v>
      </c>
      <c r="R3841" s="19" t="s">
        <v>16790</v>
      </c>
      <c r="S3841" s="19" t="s">
        <v>10949</v>
      </c>
    </row>
    <row r="3842" spans="1:19" ht="51" customHeight="1" x14ac:dyDescent="0.2">
      <c r="A3842" s="33">
        <v>3373</v>
      </c>
      <c r="B3842" s="178">
        <v>46110</v>
      </c>
      <c r="C3842" s="179">
        <v>46195</v>
      </c>
      <c r="D3842" s="13" t="s">
        <v>3486</v>
      </c>
      <c r="E3842" s="19"/>
      <c r="F3842" s="21" t="s">
        <v>10892</v>
      </c>
      <c r="G3842" s="21"/>
      <c r="H3842" s="21">
        <v>19</v>
      </c>
      <c r="I3842" s="21" t="s">
        <v>10904</v>
      </c>
      <c r="J3842" s="167">
        <v>286300</v>
      </c>
      <c r="K3842" s="168">
        <v>0</v>
      </c>
      <c r="L3842" s="193">
        <v>141400</v>
      </c>
      <c r="M3842" s="19" t="s">
        <v>14184</v>
      </c>
      <c r="N3842" s="19" t="s">
        <v>11121</v>
      </c>
      <c r="O3842" s="19" t="s">
        <v>10955</v>
      </c>
      <c r="P3842" s="19" t="s">
        <v>11163</v>
      </c>
      <c r="Q3842" s="33" t="s">
        <v>10914</v>
      </c>
      <c r="R3842" s="19" t="s">
        <v>16791</v>
      </c>
      <c r="S3842" s="19" t="s">
        <v>16792</v>
      </c>
    </row>
    <row r="3843" spans="1:19" ht="51" customHeight="1" x14ac:dyDescent="0.2">
      <c r="A3843" s="33">
        <v>10880</v>
      </c>
      <c r="B3843" s="178">
        <v>46195</v>
      </c>
      <c r="C3843" s="179">
        <v>46195</v>
      </c>
      <c r="D3843" s="13" t="s">
        <v>3486</v>
      </c>
      <c r="E3843" s="19"/>
      <c r="F3843" s="21" t="s">
        <v>12506</v>
      </c>
      <c r="G3843" s="21"/>
      <c r="H3843" s="21">
        <v>17</v>
      </c>
      <c r="I3843" s="21" t="s">
        <v>10893</v>
      </c>
      <c r="J3843" s="167">
        <v>0</v>
      </c>
      <c r="K3843" s="168">
        <v>0</v>
      </c>
      <c r="L3843" s="193">
        <v>141400</v>
      </c>
      <c r="M3843" s="19" t="s">
        <v>16793</v>
      </c>
      <c r="N3843" s="19" t="s">
        <v>12041</v>
      </c>
      <c r="O3843" s="19" t="s">
        <v>10955</v>
      </c>
      <c r="P3843" s="19" t="s">
        <v>10930</v>
      </c>
      <c r="Q3843" s="33" t="s">
        <v>10914</v>
      </c>
      <c r="R3843" s="19" t="s">
        <v>16794</v>
      </c>
      <c r="S3843" s="19" t="s">
        <v>15036</v>
      </c>
    </row>
    <row r="3844" spans="1:19" ht="51" customHeight="1" x14ac:dyDescent="0.2">
      <c r="A3844" s="33">
        <v>10878</v>
      </c>
      <c r="B3844" s="178">
        <v>46195</v>
      </c>
      <c r="C3844" s="179">
        <v>46195</v>
      </c>
      <c r="D3844" s="13" t="s">
        <v>3486</v>
      </c>
      <c r="E3844" s="19"/>
      <c r="F3844" s="21" t="s">
        <v>10892</v>
      </c>
      <c r="G3844" s="21"/>
      <c r="H3844" s="21">
        <v>19</v>
      </c>
      <c r="I3844" s="21" t="s">
        <v>10904</v>
      </c>
      <c r="J3844" s="167">
        <v>0</v>
      </c>
      <c r="K3844" s="168">
        <v>0</v>
      </c>
      <c r="L3844" s="193">
        <v>141400</v>
      </c>
      <c r="M3844" s="19" t="s">
        <v>14393</v>
      </c>
      <c r="N3844" s="31" t="s">
        <v>10906</v>
      </c>
      <c r="O3844" s="19" t="s">
        <v>10955</v>
      </c>
      <c r="P3844" s="19" t="s">
        <v>10903</v>
      </c>
      <c r="Q3844" s="33" t="s">
        <v>10914</v>
      </c>
      <c r="R3844" s="19" t="s">
        <v>16795</v>
      </c>
      <c r="S3844" s="19" t="s">
        <v>10949</v>
      </c>
    </row>
    <row r="3845" spans="1:19" ht="63.75" customHeight="1" x14ac:dyDescent="0.2">
      <c r="A3845" s="33">
        <v>10876</v>
      </c>
      <c r="B3845" s="178">
        <v>46195</v>
      </c>
      <c r="C3845" s="179">
        <v>46195</v>
      </c>
      <c r="D3845" s="13" t="s">
        <v>3486</v>
      </c>
      <c r="E3845" s="19"/>
      <c r="F3845" s="21" t="s">
        <v>10892</v>
      </c>
      <c r="G3845" s="21"/>
      <c r="H3845" s="21">
        <v>25</v>
      </c>
      <c r="I3845" s="21" t="s">
        <v>10904</v>
      </c>
      <c r="J3845" s="167">
        <v>0</v>
      </c>
      <c r="K3845" s="168">
        <v>0</v>
      </c>
      <c r="L3845" s="193">
        <v>141400</v>
      </c>
      <c r="M3845" s="19" t="s">
        <v>14393</v>
      </c>
      <c r="N3845" s="31" t="s">
        <v>10906</v>
      </c>
      <c r="O3845" s="19" t="s">
        <v>10955</v>
      </c>
      <c r="P3845" s="19" t="s">
        <v>10903</v>
      </c>
      <c r="Q3845" s="33" t="s">
        <v>10914</v>
      </c>
      <c r="R3845" s="19" t="s">
        <v>16796</v>
      </c>
      <c r="S3845" s="19" t="s">
        <v>10949</v>
      </c>
    </row>
    <row r="3846" spans="1:19" ht="38.25" customHeight="1" x14ac:dyDescent="0.2">
      <c r="A3846" s="33">
        <v>10865</v>
      </c>
      <c r="B3846" s="178">
        <v>46193</v>
      </c>
      <c r="C3846" s="179">
        <v>46195</v>
      </c>
      <c r="D3846" s="13" t="s">
        <v>3486</v>
      </c>
      <c r="E3846" s="19"/>
      <c r="F3846" s="21" t="s">
        <v>10892</v>
      </c>
      <c r="G3846" s="21"/>
      <c r="H3846" s="21">
        <v>24</v>
      </c>
      <c r="I3846" s="21" t="s">
        <v>10893</v>
      </c>
      <c r="J3846" s="167">
        <v>335740</v>
      </c>
      <c r="K3846" s="168">
        <v>0</v>
      </c>
      <c r="L3846" s="193">
        <v>141400</v>
      </c>
      <c r="M3846" s="19" t="s">
        <v>16797</v>
      </c>
      <c r="N3846" s="19" t="s">
        <v>11121</v>
      </c>
      <c r="O3846" s="19" t="s">
        <v>10955</v>
      </c>
      <c r="P3846" s="19" t="s">
        <v>10903</v>
      </c>
      <c r="Q3846" s="33" t="s">
        <v>10914</v>
      </c>
      <c r="R3846" s="19" t="s">
        <v>16798</v>
      </c>
      <c r="S3846" s="19" t="s">
        <v>12128</v>
      </c>
    </row>
    <row r="3847" spans="1:19" ht="38.25" customHeight="1" x14ac:dyDescent="0.2">
      <c r="A3847" s="33">
        <v>10860</v>
      </c>
      <c r="B3847" s="178">
        <v>46195</v>
      </c>
      <c r="C3847" s="179">
        <v>46195</v>
      </c>
      <c r="D3847" s="13" t="s">
        <v>3486</v>
      </c>
      <c r="E3847" s="19"/>
      <c r="F3847" s="21" t="s">
        <v>10892</v>
      </c>
      <c r="G3847" s="21"/>
      <c r="H3847" s="21">
        <v>38</v>
      </c>
      <c r="I3847" s="21" t="s">
        <v>10904</v>
      </c>
      <c r="J3847" s="167">
        <v>94290</v>
      </c>
      <c r="K3847" s="168">
        <v>0</v>
      </c>
      <c r="L3847" s="193">
        <v>141400</v>
      </c>
      <c r="M3847" s="19" t="s">
        <v>14184</v>
      </c>
      <c r="N3847" s="19" t="s">
        <v>11288</v>
      </c>
      <c r="O3847" s="19" t="s">
        <v>10955</v>
      </c>
      <c r="P3847" s="19" t="s">
        <v>11163</v>
      </c>
      <c r="Q3847" s="33" t="s">
        <v>10914</v>
      </c>
      <c r="R3847" s="19" t="s">
        <v>16799</v>
      </c>
      <c r="S3847" s="19" t="s">
        <v>16800</v>
      </c>
    </row>
    <row r="3848" spans="1:19" ht="63.75" customHeight="1" x14ac:dyDescent="0.2">
      <c r="A3848" s="33">
        <v>10859</v>
      </c>
      <c r="B3848" s="178">
        <v>46195</v>
      </c>
      <c r="C3848" s="179">
        <v>46195</v>
      </c>
      <c r="D3848" s="13" t="s">
        <v>3486</v>
      </c>
      <c r="E3848" s="19"/>
      <c r="F3848" s="21" t="s">
        <v>10892</v>
      </c>
      <c r="G3848" s="21"/>
      <c r="H3848" s="21">
        <v>20</v>
      </c>
      <c r="I3848" s="21" t="s">
        <v>10904</v>
      </c>
      <c r="J3848" s="167">
        <v>141685</v>
      </c>
      <c r="K3848" s="168">
        <v>0</v>
      </c>
      <c r="L3848" s="193">
        <v>141400</v>
      </c>
      <c r="M3848" s="19" t="s">
        <v>11899</v>
      </c>
      <c r="N3848" s="31" t="s">
        <v>10906</v>
      </c>
      <c r="O3848" s="19" t="s">
        <v>10955</v>
      </c>
      <c r="P3848" s="19" t="s">
        <v>10903</v>
      </c>
      <c r="Q3848" s="33" t="s">
        <v>10914</v>
      </c>
      <c r="R3848" s="19" t="s">
        <v>16801</v>
      </c>
      <c r="S3848" s="19" t="s">
        <v>11063</v>
      </c>
    </row>
    <row r="3849" spans="1:19" ht="76.5" customHeight="1" x14ac:dyDescent="0.2">
      <c r="A3849" s="33">
        <v>11209</v>
      </c>
      <c r="B3849" s="178">
        <v>46168</v>
      </c>
      <c r="C3849" s="179">
        <v>46195</v>
      </c>
      <c r="D3849" s="13" t="s">
        <v>3486</v>
      </c>
      <c r="E3849" s="19"/>
      <c r="F3849" s="21" t="s">
        <v>10892</v>
      </c>
      <c r="G3849" s="21"/>
      <c r="H3849" s="21">
        <v>21</v>
      </c>
      <c r="I3849" s="21" t="s">
        <v>10904</v>
      </c>
      <c r="J3849" s="167">
        <v>67235</v>
      </c>
      <c r="K3849" s="168">
        <v>0</v>
      </c>
      <c r="L3849" s="193">
        <v>141400</v>
      </c>
      <c r="M3849" s="19" t="s">
        <v>13067</v>
      </c>
      <c r="N3849" s="31" t="s">
        <v>10906</v>
      </c>
      <c r="O3849" s="19" t="s">
        <v>13126</v>
      </c>
      <c r="P3849" s="19" t="s">
        <v>10903</v>
      </c>
      <c r="Q3849" s="33" t="s">
        <v>10914</v>
      </c>
      <c r="R3849" s="19" t="s">
        <v>16802</v>
      </c>
      <c r="S3849" s="19" t="s">
        <v>16803</v>
      </c>
    </row>
    <row r="3850" spans="1:19" ht="38.25" customHeight="1" x14ac:dyDescent="0.2">
      <c r="A3850" s="33">
        <v>10854</v>
      </c>
      <c r="B3850" s="178">
        <v>46195</v>
      </c>
      <c r="C3850" s="179">
        <v>46195</v>
      </c>
      <c r="D3850" s="13" t="s">
        <v>3486</v>
      </c>
      <c r="E3850" s="19"/>
      <c r="F3850" s="21" t="s">
        <v>12506</v>
      </c>
      <c r="G3850" s="21"/>
      <c r="H3850" s="21">
        <v>17</v>
      </c>
      <c r="I3850" s="21" t="s">
        <v>10904</v>
      </c>
      <c r="J3850" s="167">
        <v>0</v>
      </c>
      <c r="K3850" s="168">
        <v>0</v>
      </c>
      <c r="L3850" s="193">
        <v>141400</v>
      </c>
      <c r="M3850" s="19" t="s">
        <v>13067</v>
      </c>
      <c r="N3850" s="19" t="s">
        <v>11048</v>
      </c>
      <c r="O3850" s="19" t="s">
        <v>10955</v>
      </c>
      <c r="P3850" s="19" t="s">
        <v>11050</v>
      </c>
      <c r="Q3850" s="33" t="s">
        <v>10914</v>
      </c>
      <c r="R3850" s="19" t="s">
        <v>16804</v>
      </c>
      <c r="S3850" s="19" t="s">
        <v>15698</v>
      </c>
    </row>
    <row r="3851" spans="1:19" ht="51" customHeight="1" x14ac:dyDescent="0.2">
      <c r="A3851" s="33">
        <v>10843</v>
      </c>
      <c r="B3851" s="178">
        <v>46195</v>
      </c>
      <c r="C3851" s="179">
        <v>46195</v>
      </c>
      <c r="D3851" s="13" t="s">
        <v>3486</v>
      </c>
      <c r="E3851" s="19"/>
      <c r="F3851" s="21" t="s">
        <v>10892</v>
      </c>
      <c r="G3851" s="21"/>
      <c r="H3851" s="21">
        <v>61</v>
      </c>
      <c r="I3851" s="21" t="s">
        <v>10904</v>
      </c>
      <c r="J3851" s="167">
        <v>0</v>
      </c>
      <c r="K3851" s="168">
        <v>0</v>
      </c>
      <c r="L3851" s="193">
        <v>141400</v>
      </c>
      <c r="M3851" s="19" t="s">
        <v>10905</v>
      </c>
      <c r="N3851" s="19" t="s">
        <v>11239</v>
      </c>
      <c r="O3851" s="19" t="s">
        <v>10955</v>
      </c>
      <c r="P3851" s="19" t="s">
        <v>11021</v>
      </c>
      <c r="Q3851" s="33" t="s">
        <v>10914</v>
      </c>
      <c r="R3851" s="19" t="s">
        <v>16805</v>
      </c>
      <c r="S3851" s="19" t="s">
        <v>16806</v>
      </c>
    </row>
    <row r="3852" spans="1:19" ht="25.5" customHeight="1" x14ac:dyDescent="0.2">
      <c r="A3852" s="33">
        <v>10841</v>
      </c>
      <c r="B3852" s="178">
        <v>46195</v>
      </c>
      <c r="C3852" s="179">
        <v>46195</v>
      </c>
      <c r="D3852" s="13" t="s">
        <v>3486</v>
      </c>
      <c r="E3852" s="19"/>
      <c r="F3852" s="21" t="s">
        <v>10892</v>
      </c>
      <c r="G3852" s="21"/>
      <c r="H3852" s="21">
        <v>22</v>
      </c>
      <c r="I3852" s="21" t="s">
        <v>10904</v>
      </c>
      <c r="J3852" s="167">
        <v>0</v>
      </c>
      <c r="K3852" s="168">
        <v>0</v>
      </c>
      <c r="L3852" s="193">
        <v>141400</v>
      </c>
      <c r="M3852" s="19" t="s">
        <v>10905</v>
      </c>
      <c r="N3852" s="19" t="s">
        <v>10917</v>
      </c>
      <c r="O3852" s="19" t="s">
        <v>10955</v>
      </c>
      <c r="P3852" s="19" t="s">
        <v>10919</v>
      </c>
      <c r="Q3852" s="33" t="s">
        <v>10914</v>
      </c>
      <c r="R3852" s="19" t="s">
        <v>16807</v>
      </c>
      <c r="S3852" s="19" t="s">
        <v>11171</v>
      </c>
    </row>
    <row r="3853" spans="1:19" ht="25.5" customHeight="1" x14ac:dyDescent="0.2">
      <c r="A3853" s="33">
        <v>11481</v>
      </c>
      <c r="B3853" s="178">
        <v>45981</v>
      </c>
      <c r="C3853" s="179">
        <v>46194</v>
      </c>
      <c r="D3853" s="13" t="s">
        <v>3486</v>
      </c>
      <c r="E3853" s="19"/>
      <c r="F3853" s="21" t="s">
        <v>10892</v>
      </c>
      <c r="G3853" s="21"/>
      <c r="H3853" s="21">
        <v>47</v>
      </c>
      <c r="I3853" s="21" t="s">
        <v>10893</v>
      </c>
      <c r="J3853" s="167">
        <v>67200</v>
      </c>
      <c r="K3853" s="168">
        <v>0</v>
      </c>
      <c r="L3853" s="193">
        <v>141400</v>
      </c>
      <c r="M3853" s="19" t="s">
        <v>16808</v>
      </c>
      <c r="N3853" s="31" t="s">
        <v>10906</v>
      </c>
      <c r="O3853" s="19" t="s">
        <v>10955</v>
      </c>
      <c r="P3853" s="19" t="s">
        <v>13089</v>
      </c>
      <c r="Q3853" s="33" t="s">
        <v>10914</v>
      </c>
      <c r="R3853" s="19" t="s">
        <v>16809</v>
      </c>
      <c r="S3853" s="19" t="s">
        <v>16810</v>
      </c>
    </row>
    <row r="3854" spans="1:19" ht="25.5" customHeight="1" x14ac:dyDescent="0.2">
      <c r="A3854" s="33">
        <v>7250</v>
      </c>
      <c r="B3854" s="178">
        <v>46193</v>
      </c>
      <c r="C3854" s="179">
        <v>46193</v>
      </c>
      <c r="D3854" s="13" t="s">
        <v>3486</v>
      </c>
      <c r="E3854" s="19"/>
      <c r="F3854" s="21" t="s">
        <v>10892</v>
      </c>
      <c r="G3854" s="21"/>
      <c r="H3854" s="21">
        <v>29</v>
      </c>
      <c r="I3854" s="21" t="s">
        <v>10904</v>
      </c>
      <c r="J3854" s="167">
        <v>76985</v>
      </c>
      <c r="K3854" s="168">
        <v>0</v>
      </c>
      <c r="L3854" s="193">
        <v>141400</v>
      </c>
      <c r="M3854" s="19" t="s">
        <v>14429</v>
      </c>
      <c r="N3854" s="19" t="s">
        <v>10941</v>
      </c>
      <c r="O3854" s="19" t="s">
        <v>10955</v>
      </c>
      <c r="P3854" s="19" t="s">
        <v>10943</v>
      </c>
      <c r="Q3854" s="33" t="s">
        <v>10914</v>
      </c>
      <c r="R3854" s="19" t="s">
        <v>16811</v>
      </c>
      <c r="S3854" s="19" t="s">
        <v>16309</v>
      </c>
    </row>
    <row r="3855" spans="1:19" ht="38.25" customHeight="1" x14ac:dyDescent="0.2">
      <c r="A3855" s="33">
        <v>10811</v>
      </c>
      <c r="B3855" s="178">
        <v>46193</v>
      </c>
      <c r="C3855" s="179">
        <v>46193</v>
      </c>
      <c r="D3855" s="13" t="s">
        <v>3486</v>
      </c>
      <c r="E3855" s="19"/>
      <c r="F3855" s="21" t="s">
        <v>12506</v>
      </c>
      <c r="G3855" s="21"/>
      <c r="H3855" s="21">
        <v>17</v>
      </c>
      <c r="I3855" s="21" t="s">
        <v>10904</v>
      </c>
      <c r="J3855" s="167">
        <v>1819321</v>
      </c>
      <c r="K3855" s="168">
        <v>0</v>
      </c>
      <c r="L3855" s="193">
        <v>141400</v>
      </c>
      <c r="M3855" s="19" t="s">
        <v>16812</v>
      </c>
      <c r="N3855" s="19" t="s">
        <v>11121</v>
      </c>
      <c r="O3855" s="19" t="s">
        <v>10955</v>
      </c>
      <c r="P3855" s="19" t="s">
        <v>11163</v>
      </c>
      <c r="Q3855" s="33" t="s">
        <v>10914</v>
      </c>
      <c r="R3855" s="19" t="s">
        <v>16813</v>
      </c>
      <c r="S3855" s="19" t="s">
        <v>12128</v>
      </c>
    </row>
    <row r="3856" spans="1:19" ht="25.5" customHeight="1" x14ac:dyDescent="0.2">
      <c r="A3856" s="33">
        <v>10806</v>
      </c>
      <c r="B3856" s="178">
        <v>46192</v>
      </c>
      <c r="C3856" s="179">
        <v>46192</v>
      </c>
      <c r="D3856" s="13" t="s">
        <v>3486</v>
      </c>
      <c r="E3856" s="19"/>
      <c r="F3856" s="21" t="s">
        <v>12506</v>
      </c>
      <c r="G3856" s="21"/>
      <c r="H3856" s="21">
        <v>16</v>
      </c>
      <c r="I3856" s="21" t="s">
        <v>10893</v>
      </c>
      <c r="J3856" s="167">
        <v>0</v>
      </c>
      <c r="K3856" s="168">
        <v>0</v>
      </c>
      <c r="L3856" s="193">
        <v>141400</v>
      </c>
      <c r="M3856" s="19" t="s">
        <v>11278</v>
      </c>
      <c r="N3856" s="19" t="s">
        <v>11128</v>
      </c>
      <c r="O3856" s="19" t="s">
        <v>10955</v>
      </c>
      <c r="P3856" s="19" t="s">
        <v>11130</v>
      </c>
      <c r="Q3856" s="33" t="s">
        <v>10914</v>
      </c>
      <c r="R3856" s="19" t="s">
        <v>16814</v>
      </c>
      <c r="S3856" s="19" t="s">
        <v>11132</v>
      </c>
    </row>
    <row r="3857" spans="1:19" ht="25.5" customHeight="1" x14ac:dyDescent="0.2">
      <c r="A3857" s="33">
        <v>10803</v>
      </c>
      <c r="B3857" s="178">
        <v>46192</v>
      </c>
      <c r="C3857" s="179">
        <v>46192</v>
      </c>
      <c r="D3857" s="13" t="s">
        <v>3486</v>
      </c>
      <c r="E3857" s="19"/>
      <c r="F3857" s="21" t="s">
        <v>10892</v>
      </c>
      <c r="G3857" s="21"/>
      <c r="H3857" s="21">
        <v>19</v>
      </c>
      <c r="I3857" s="21" t="s">
        <v>10893</v>
      </c>
      <c r="J3857" s="167">
        <v>0</v>
      </c>
      <c r="K3857" s="168">
        <v>0</v>
      </c>
      <c r="L3857" s="193">
        <v>141400</v>
      </c>
      <c r="M3857" s="19" t="s">
        <v>10922</v>
      </c>
      <c r="N3857" s="19" t="s">
        <v>11187</v>
      </c>
      <c r="O3857" s="19" t="s">
        <v>10955</v>
      </c>
      <c r="P3857" s="19" t="s">
        <v>10919</v>
      </c>
      <c r="Q3857" s="33" t="s">
        <v>10914</v>
      </c>
      <c r="R3857" s="19" t="s">
        <v>16815</v>
      </c>
      <c r="S3857" s="19" t="s">
        <v>11116</v>
      </c>
    </row>
    <row r="3858" spans="1:19" ht="51" customHeight="1" x14ac:dyDescent="0.2">
      <c r="A3858" s="33">
        <v>10801</v>
      </c>
      <c r="B3858" s="178">
        <v>46192</v>
      </c>
      <c r="C3858" s="179">
        <v>46192</v>
      </c>
      <c r="D3858" s="13" t="s">
        <v>3486</v>
      </c>
      <c r="E3858" s="19"/>
      <c r="F3858" s="21" t="s">
        <v>10892</v>
      </c>
      <c r="G3858" s="21"/>
      <c r="H3858" s="21">
        <v>63</v>
      </c>
      <c r="I3858" s="21" t="s">
        <v>10893</v>
      </c>
      <c r="J3858" s="167">
        <v>257235</v>
      </c>
      <c r="K3858" s="168">
        <v>0</v>
      </c>
      <c r="L3858" s="193">
        <v>141400</v>
      </c>
      <c r="M3858" s="19" t="s">
        <v>11041</v>
      </c>
      <c r="N3858" s="31" t="s">
        <v>10906</v>
      </c>
      <c r="O3858" s="19" t="s">
        <v>10955</v>
      </c>
      <c r="P3858" s="19" t="s">
        <v>10903</v>
      </c>
      <c r="Q3858" s="33" t="s">
        <v>10914</v>
      </c>
      <c r="R3858" s="19" t="s">
        <v>16816</v>
      </c>
      <c r="S3858" s="19" t="s">
        <v>10959</v>
      </c>
    </row>
    <row r="3859" spans="1:19" ht="51" customHeight="1" x14ac:dyDescent="0.2">
      <c r="A3859" s="33">
        <v>10800</v>
      </c>
      <c r="B3859" s="178">
        <v>46192</v>
      </c>
      <c r="C3859" s="179">
        <v>46192</v>
      </c>
      <c r="D3859" s="13" t="s">
        <v>3486</v>
      </c>
      <c r="E3859" s="19"/>
      <c r="F3859" s="21" t="s">
        <v>12506</v>
      </c>
      <c r="G3859" s="21"/>
      <c r="H3859" s="21">
        <v>17</v>
      </c>
      <c r="I3859" s="21" t="s">
        <v>10904</v>
      </c>
      <c r="J3859" s="167">
        <v>859361</v>
      </c>
      <c r="K3859" s="168">
        <v>0</v>
      </c>
      <c r="L3859" s="193">
        <v>141400</v>
      </c>
      <c r="M3859" s="19" t="s">
        <v>10960</v>
      </c>
      <c r="N3859" s="19" t="s">
        <v>11518</v>
      </c>
      <c r="O3859" s="19" t="s">
        <v>10955</v>
      </c>
      <c r="P3859" s="19" t="s">
        <v>11476</v>
      </c>
      <c r="Q3859" s="33" t="s">
        <v>10914</v>
      </c>
      <c r="R3859" s="19" t="s">
        <v>16817</v>
      </c>
      <c r="S3859" s="19" t="s">
        <v>15610</v>
      </c>
    </row>
    <row r="3860" spans="1:19" ht="63.75" customHeight="1" x14ac:dyDescent="0.2">
      <c r="A3860" s="33">
        <v>5890</v>
      </c>
      <c r="B3860" s="178">
        <v>46192</v>
      </c>
      <c r="C3860" s="179">
        <v>46192</v>
      </c>
      <c r="D3860" s="13" t="s">
        <v>3486</v>
      </c>
      <c r="E3860" s="19"/>
      <c r="F3860" s="21" t="s">
        <v>10892</v>
      </c>
      <c r="G3860" s="21"/>
      <c r="H3860" s="21">
        <v>29</v>
      </c>
      <c r="I3860" s="21" t="s">
        <v>10893</v>
      </c>
      <c r="J3860" s="167">
        <v>119573</v>
      </c>
      <c r="K3860" s="168">
        <v>0</v>
      </c>
      <c r="L3860" s="193">
        <v>141400</v>
      </c>
      <c r="M3860" s="19" t="s">
        <v>11729</v>
      </c>
      <c r="N3860" s="19" t="s">
        <v>12743</v>
      </c>
      <c r="O3860" s="19" t="s">
        <v>10955</v>
      </c>
      <c r="P3860" s="19" t="s">
        <v>10930</v>
      </c>
      <c r="Q3860" s="33" t="s">
        <v>10914</v>
      </c>
      <c r="R3860" s="19" t="s">
        <v>16818</v>
      </c>
      <c r="S3860" s="19" t="s">
        <v>11012</v>
      </c>
    </row>
    <row r="3861" spans="1:19" ht="38.25" customHeight="1" x14ac:dyDescent="0.2">
      <c r="A3861" s="33">
        <v>5381</v>
      </c>
      <c r="B3861" s="178">
        <v>46190</v>
      </c>
      <c r="C3861" s="179">
        <v>46192</v>
      </c>
      <c r="D3861" s="13" t="s">
        <v>3486</v>
      </c>
      <c r="E3861" s="19"/>
      <c r="F3861" s="21" t="s">
        <v>10892</v>
      </c>
      <c r="G3861" s="21"/>
      <c r="H3861" s="21">
        <v>40</v>
      </c>
      <c r="I3861" s="21" t="s">
        <v>10904</v>
      </c>
      <c r="J3861" s="168">
        <v>67000</v>
      </c>
      <c r="K3861" s="168">
        <v>67000</v>
      </c>
      <c r="L3861" s="193">
        <v>0</v>
      </c>
      <c r="M3861" s="19" t="s">
        <v>10894</v>
      </c>
      <c r="N3861" s="31" t="s">
        <v>10906</v>
      </c>
      <c r="O3861" s="19" t="s">
        <v>10955</v>
      </c>
      <c r="P3861" s="19" t="s">
        <v>11163</v>
      </c>
      <c r="Q3861" s="15" t="s">
        <v>10898</v>
      </c>
      <c r="R3861" s="19" t="s">
        <v>16819</v>
      </c>
      <c r="S3861" s="19" t="s">
        <v>10959</v>
      </c>
    </row>
    <row r="3862" spans="1:19" ht="38.25" customHeight="1" x14ac:dyDescent="0.2">
      <c r="A3862" s="33">
        <v>10799</v>
      </c>
      <c r="B3862" s="178">
        <v>46192</v>
      </c>
      <c r="C3862" s="179">
        <v>46192</v>
      </c>
      <c r="D3862" s="13" t="s">
        <v>3486</v>
      </c>
      <c r="E3862" s="19"/>
      <c r="F3862" s="21" t="s">
        <v>12506</v>
      </c>
      <c r="G3862" s="21"/>
      <c r="H3862" s="21">
        <v>17</v>
      </c>
      <c r="I3862" s="21" t="s">
        <v>10904</v>
      </c>
      <c r="J3862" s="167">
        <v>392619</v>
      </c>
      <c r="K3862" s="168">
        <v>392619</v>
      </c>
      <c r="L3862" s="193">
        <v>0</v>
      </c>
      <c r="M3862" s="19" t="s">
        <v>16820</v>
      </c>
      <c r="N3862" s="31" t="s">
        <v>10906</v>
      </c>
      <c r="O3862" s="19" t="s">
        <v>10955</v>
      </c>
      <c r="P3862" s="19" t="s">
        <v>10903</v>
      </c>
      <c r="Q3862" s="15" t="s">
        <v>10898</v>
      </c>
      <c r="R3862" s="19" t="s">
        <v>16821</v>
      </c>
      <c r="S3862" s="19" t="s">
        <v>15461</v>
      </c>
    </row>
    <row r="3863" spans="1:19" ht="25.5" customHeight="1" x14ac:dyDescent="0.2">
      <c r="A3863" s="33">
        <v>10784</v>
      </c>
      <c r="B3863" s="178">
        <v>46192</v>
      </c>
      <c r="C3863" s="179">
        <v>46192</v>
      </c>
      <c r="D3863" s="13" t="s">
        <v>3486</v>
      </c>
      <c r="E3863" s="19"/>
      <c r="F3863" s="21" t="s">
        <v>10892</v>
      </c>
      <c r="G3863" s="21"/>
      <c r="H3863" s="21">
        <v>23</v>
      </c>
      <c r="I3863" s="21" t="s">
        <v>10904</v>
      </c>
      <c r="J3863" s="167">
        <v>271685</v>
      </c>
      <c r="K3863" s="168">
        <v>0</v>
      </c>
      <c r="L3863" s="193">
        <v>141400</v>
      </c>
      <c r="M3863" s="19" t="s">
        <v>11453</v>
      </c>
      <c r="N3863" s="19" t="s">
        <v>11178</v>
      </c>
      <c r="O3863" s="19" t="s">
        <v>10955</v>
      </c>
      <c r="P3863" s="19" t="s">
        <v>10943</v>
      </c>
      <c r="Q3863" s="33" t="s">
        <v>10914</v>
      </c>
      <c r="R3863" s="19" t="s">
        <v>16822</v>
      </c>
      <c r="S3863" s="19" t="s">
        <v>11620</v>
      </c>
    </row>
    <row r="3864" spans="1:19" ht="51" customHeight="1" x14ac:dyDescent="0.2">
      <c r="A3864" s="33">
        <v>10781</v>
      </c>
      <c r="B3864" s="178">
        <v>46191</v>
      </c>
      <c r="C3864" s="179">
        <v>46192</v>
      </c>
      <c r="D3864" s="13" t="s">
        <v>3486</v>
      </c>
      <c r="E3864" s="19"/>
      <c r="F3864" s="21" t="s">
        <v>10892</v>
      </c>
      <c r="G3864" s="21"/>
      <c r="H3864" s="21">
        <v>20</v>
      </c>
      <c r="I3864" s="21" t="s">
        <v>10893</v>
      </c>
      <c r="J3864" s="167">
        <v>94860</v>
      </c>
      <c r="K3864" s="168">
        <v>0</v>
      </c>
      <c r="L3864" s="193">
        <v>141400</v>
      </c>
      <c r="M3864" s="19" t="s">
        <v>14636</v>
      </c>
      <c r="N3864" s="31" t="s">
        <v>10906</v>
      </c>
      <c r="O3864" s="19" t="s">
        <v>10955</v>
      </c>
      <c r="P3864" s="19" t="s">
        <v>10903</v>
      </c>
      <c r="Q3864" s="33" t="s">
        <v>10914</v>
      </c>
      <c r="R3864" s="19" t="s">
        <v>16823</v>
      </c>
      <c r="S3864" s="19" t="s">
        <v>11063</v>
      </c>
    </row>
    <row r="3865" spans="1:19" ht="25.5" customHeight="1" x14ac:dyDescent="0.2">
      <c r="A3865" s="33">
        <v>10780</v>
      </c>
      <c r="B3865" s="178">
        <v>46192</v>
      </c>
      <c r="C3865" s="179">
        <v>46192</v>
      </c>
      <c r="D3865" s="13" t="s">
        <v>3486</v>
      </c>
      <c r="E3865" s="19"/>
      <c r="F3865" s="21" t="s">
        <v>10892</v>
      </c>
      <c r="G3865" s="21"/>
      <c r="H3865" s="21">
        <v>21</v>
      </c>
      <c r="I3865" s="21" t="s">
        <v>10893</v>
      </c>
      <c r="J3865" s="167">
        <v>485835</v>
      </c>
      <c r="K3865" s="168">
        <v>0</v>
      </c>
      <c r="L3865" s="193">
        <v>141400</v>
      </c>
      <c r="M3865" s="19" t="s">
        <v>10905</v>
      </c>
      <c r="N3865" s="19" t="s">
        <v>11239</v>
      </c>
      <c r="O3865" s="19" t="s">
        <v>10955</v>
      </c>
      <c r="P3865" s="19" t="s">
        <v>11021</v>
      </c>
      <c r="Q3865" s="33" t="s">
        <v>10914</v>
      </c>
      <c r="R3865" s="19" t="s">
        <v>16824</v>
      </c>
      <c r="S3865" s="19" t="s">
        <v>16825</v>
      </c>
    </row>
    <row r="3866" spans="1:19" ht="25.5" customHeight="1" x14ac:dyDescent="0.2">
      <c r="A3866" s="33">
        <v>10771</v>
      </c>
      <c r="B3866" s="178">
        <v>46192</v>
      </c>
      <c r="C3866" s="179">
        <v>46192</v>
      </c>
      <c r="D3866" s="13" t="s">
        <v>3486</v>
      </c>
      <c r="E3866" s="19"/>
      <c r="F3866" s="21" t="s">
        <v>10892</v>
      </c>
      <c r="G3866" s="21"/>
      <c r="H3866" s="21">
        <v>19</v>
      </c>
      <c r="I3866" s="21" t="s">
        <v>10893</v>
      </c>
      <c r="J3866" s="167">
        <v>0</v>
      </c>
      <c r="K3866" s="168">
        <v>0</v>
      </c>
      <c r="L3866" s="193">
        <v>141400</v>
      </c>
      <c r="M3866" s="19" t="s">
        <v>10905</v>
      </c>
      <c r="N3866" s="19" t="s">
        <v>11538</v>
      </c>
      <c r="O3866" s="19" t="s">
        <v>10955</v>
      </c>
      <c r="P3866" s="31" t="s">
        <v>10913</v>
      </c>
      <c r="Q3866" s="33" t="s">
        <v>10914</v>
      </c>
      <c r="R3866" s="19" t="s">
        <v>16826</v>
      </c>
      <c r="S3866" s="19" t="s">
        <v>16827</v>
      </c>
    </row>
    <row r="3867" spans="1:19" ht="38.25" customHeight="1" x14ac:dyDescent="0.2">
      <c r="A3867" s="33">
        <v>10767</v>
      </c>
      <c r="B3867" s="178">
        <v>46191</v>
      </c>
      <c r="C3867" s="179">
        <v>46191</v>
      </c>
      <c r="D3867" s="13" t="s">
        <v>3486</v>
      </c>
      <c r="E3867" s="19"/>
      <c r="F3867" s="21" t="s">
        <v>10892</v>
      </c>
      <c r="G3867" s="21"/>
      <c r="H3867" s="21">
        <v>57</v>
      </c>
      <c r="I3867" s="21" t="s">
        <v>10893</v>
      </c>
      <c r="J3867" s="167">
        <v>0</v>
      </c>
      <c r="K3867" s="168">
        <v>0</v>
      </c>
      <c r="L3867" s="193">
        <v>141400</v>
      </c>
      <c r="M3867" s="19" t="s">
        <v>11247</v>
      </c>
      <c r="N3867" s="19" t="s">
        <v>10941</v>
      </c>
      <c r="O3867" s="19" t="s">
        <v>10955</v>
      </c>
      <c r="P3867" s="19" t="s">
        <v>10943</v>
      </c>
      <c r="Q3867" s="33" t="s">
        <v>10914</v>
      </c>
      <c r="R3867" s="19" t="s">
        <v>16828</v>
      </c>
      <c r="S3867" s="19" t="s">
        <v>15294</v>
      </c>
    </row>
    <row r="3868" spans="1:19" ht="51" customHeight="1" x14ac:dyDescent="0.2">
      <c r="A3868" s="33">
        <v>5270</v>
      </c>
      <c r="B3868" s="178">
        <v>46191</v>
      </c>
      <c r="C3868" s="179">
        <v>46191</v>
      </c>
      <c r="D3868" s="13" t="s">
        <v>3486</v>
      </c>
      <c r="E3868" s="19"/>
      <c r="F3868" s="21" t="s">
        <v>10892</v>
      </c>
      <c r="G3868" s="21"/>
      <c r="H3868" s="21">
        <v>20</v>
      </c>
      <c r="I3868" s="21" t="s">
        <v>10893</v>
      </c>
      <c r="J3868" s="167">
        <v>643300</v>
      </c>
      <c r="K3868" s="168">
        <v>0</v>
      </c>
      <c r="L3868" s="193">
        <v>141400</v>
      </c>
      <c r="M3868" s="19" t="s">
        <v>11041</v>
      </c>
      <c r="N3868" s="31" t="s">
        <v>10906</v>
      </c>
      <c r="O3868" s="19" t="s">
        <v>10955</v>
      </c>
      <c r="P3868" s="19" t="s">
        <v>10903</v>
      </c>
      <c r="Q3868" s="33" t="s">
        <v>10914</v>
      </c>
      <c r="R3868" s="19" t="s">
        <v>16829</v>
      </c>
      <c r="S3868" s="19" t="s">
        <v>10959</v>
      </c>
    </row>
    <row r="3869" spans="1:19" ht="63.75" customHeight="1" x14ac:dyDescent="0.2">
      <c r="A3869" s="33">
        <v>5778</v>
      </c>
      <c r="B3869" s="178">
        <v>46191</v>
      </c>
      <c r="C3869" s="179">
        <v>46191</v>
      </c>
      <c r="D3869" s="13" t="s">
        <v>3486</v>
      </c>
      <c r="E3869" s="19"/>
      <c r="F3869" s="21" t="s">
        <v>10892</v>
      </c>
      <c r="G3869" s="21"/>
      <c r="H3869" s="21">
        <v>19</v>
      </c>
      <c r="I3869" s="21" t="s">
        <v>10904</v>
      </c>
      <c r="J3869" s="167">
        <v>0</v>
      </c>
      <c r="K3869" s="168">
        <v>0</v>
      </c>
      <c r="L3869" s="193">
        <v>141400</v>
      </c>
      <c r="M3869" s="19" t="s">
        <v>16830</v>
      </c>
      <c r="N3869" s="19" t="s">
        <v>10963</v>
      </c>
      <c r="O3869" s="19" t="s">
        <v>10955</v>
      </c>
      <c r="P3869" s="31" t="s">
        <v>10913</v>
      </c>
      <c r="Q3869" s="33" t="s">
        <v>10914</v>
      </c>
      <c r="R3869" s="19" t="s">
        <v>16831</v>
      </c>
      <c r="S3869" s="19" t="s">
        <v>16058</v>
      </c>
    </row>
    <row r="3870" spans="1:19" ht="38.25" customHeight="1" x14ac:dyDescent="0.2">
      <c r="A3870" s="33">
        <v>11380</v>
      </c>
      <c r="B3870" s="178">
        <v>46191</v>
      </c>
      <c r="C3870" s="179">
        <v>46191</v>
      </c>
      <c r="D3870" s="13" t="s">
        <v>3486</v>
      </c>
      <c r="E3870" s="19"/>
      <c r="F3870" s="21" t="s">
        <v>10892</v>
      </c>
      <c r="G3870" s="21"/>
      <c r="H3870" s="21">
        <v>21</v>
      </c>
      <c r="I3870" s="21" t="s">
        <v>10904</v>
      </c>
      <c r="J3870" s="167">
        <v>90000</v>
      </c>
      <c r="K3870" s="168">
        <v>0</v>
      </c>
      <c r="L3870" s="193">
        <v>141400</v>
      </c>
      <c r="M3870" s="19" t="s">
        <v>16832</v>
      </c>
      <c r="N3870" s="19" t="s">
        <v>11638</v>
      </c>
      <c r="O3870" s="19" t="s">
        <v>10955</v>
      </c>
      <c r="P3870" s="19" t="s">
        <v>11163</v>
      </c>
      <c r="Q3870" s="33" t="s">
        <v>10914</v>
      </c>
      <c r="R3870" s="19" t="s">
        <v>16833</v>
      </c>
      <c r="S3870" s="19" t="s">
        <v>11640</v>
      </c>
    </row>
    <row r="3871" spans="1:19" ht="38.25" customHeight="1" x14ac:dyDescent="0.2">
      <c r="A3871" s="33">
        <v>11370</v>
      </c>
      <c r="B3871" s="178">
        <v>46191</v>
      </c>
      <c r="C3871" s="179">
        <v>46191</v>
      </c>
      <c r="D3871" s="13" t="s">
        <v>3486</v>
      </c>
      <c r="E3871" s="19"/>
      <c r="F3871" s="21" t="s">
        <v>10892</v>
      </c>
      <c r="G3871" s="21"/>
      <c r="H3871" s="21">
        <v>23</v>
      </c>
      <c r="I3871" s="21" t="s">
        <v>10893</v>
      </c>
      <c r="J3871" s="167">
        <v>120000</v>
      </c>
      <c r="K3871" s="168">
        <v>120000</v>
      </c>
      <c r="L3871" s="193">
        <v>0</v>
      </c>
      <c r="M3871" s="19" t="s">
        <v>11384</v>
      </c>
      <c r="N3871" s="19" t="s">
        <v>10941</v>
      </c>
      <c r="O3871" s="19" t="s">
        <v>10955</v>
      </c>
      <c r="P3871" s="19" t="s">
        <v>10943</v>
      </c>
      <c r="Q3871" s="15" t="s">
        <v>10898</v>
      </c>
      <c r="R3871" s="19" t="s">
        <v>16834</v>
      </c>
      <c r="S3871" s="19" t="s">
        <v>15294</v>
      </c>
    </row>
    <row r="3872" spans="1:19" ht="51" customHeight="1" x14ac:dyDescent="0.2">
      <c r="A3872" s="33">
        <v>11348</v>
      </c>
      <c r="B3872" s="178">
        <v>46191</v>
      </c>
      <c r="C3872" s="179">
        <v>46191</v>
      </c>
      <c r="D3872" s="13" t="s">
        <v>3486</v>
      </c>
      <c r="E3872" s="19"/>
      <c r="F3872" s="21" t="s">
        <v>10892</v>
      </c>
      <c r="G3872" s="21"/>
      <c r="H3872" s="21">
        <v>20</v>
      </c>
      <c r="I3872" s="21" t="s">
        <v>10893</v>
      </c>
      <c r="J3872" s="167">
        <v>526030</v>
      </c>
      <c r="K3872" s="168">
        <v>0</v>
      </c>
      <c r="L3872" s="193">
        <v>141400</v>
      </c>
      <c r="M3872" s="19" t="s">
        <v>10905</v>
      </c>
      <c r="N3872" s="31" t="s">
        <v>10906</v>
      </c>
      <c r="O3872" s="19" t="s">
        <v>10955</v>
      </c>
      <c r="P3872" s="19" t="s">
        <v>10903</v>
      </c>
      <c r="Q3872" s="33" t="s">
        <v>10914</v>
      </c>
      <c r="R3872" s="19" t="s">
        <v>16835</v>
      </c>
      <c r="S3872" s="19" t="s">
        <v>11063</v>
      </c>
    </row>
    <row r="3873" spans="1:19" ht="38.25" customHeight="1" x14ac:dyDescent="0.2">
      <c r="A3873" s="33">
        <v>11333</v>
      </c>
      <c r="B3873" s="178">
        <v>46191</v>
      </c>
      <c r="C3873" s="179">
        <v>46191</v>
      </c>
      <c r="D3873" s="13" t="s">
        <v>3486</v>
      </c>
      <c r="E3873" s="19"/>
      <c r="F3873" s="21" t="s">
        <v>10892</v>
      </c>
      <c r="G3873" s="21"/>
      <c r="H3873" s="21">
        <v>19</v>
      </c>
      <c r="I3873" s="21" t="s">
        <v>10893</v>
      </c>
      <c r="J3873" s="167">
        <v>110530</v>
      </c>
      <c r="K3873" s="168">
        <v>110530</v>
      </c>
      <c r="L3873" s="193">
        <v>0</v>
      </c>
      <c r="M3873" s="19" t="s">
        <v>11033</v>
      </c>
      <c r="N3873" s="31" t="s">
        <v>10906</v>
      </c>
      <c r="O3873" s="19" t="s">
        <v>10955</v>
      </c>
      <c r="P3873" s="19" t="s">
        <v>10903</v>
      </c>
      <c r="Q3873" s="15" t="s">
        <v>10898</v>
      </c>
      <c r="R3873" s="19" t="s">
        <v>16836</v>
      </c>
      <c r="S3873" s="19" t="s">
        <v>15461</v>
      </c>
    </row>
    <row r="3874" spans="1:19" ht="51" customHeight="1" x14ac:dyDescent="0.2">
      <c r="A3874" s="33">
        <v>11330</v>
      </c>
      <c r="B3874" s="178">
        <v>46189</v>
      </c>
      <c r="C3874" s="179">
        <v>46191</v>
      </c>
      <c r="D3874" s="13" t="s">
        <v>3486</v>
      </c>
      <c r="E3874" s="19"/>
      <c r="F3874" s="21" t="s">
        <v>10892</v>
      </c>
      <c r="G3874" s="21"/>
      <c r="H3874" s="21">
        <v>21</v>
      </c>
      <c r="I3874" s="21" t="s">
        <v>10893</v>
      </c>
      <c r="J3874" s="167">
        <v>152150</v>
      </c>
      <c r="K3874" s="168">
        <v>0</v>
      </c>
      <c r="L3874" s="193">
        <v>141400</v>
      </c>
      <c r="M3874" s="19" t="s">
        <v>10905</v>
      </c>
      <c r="N3874" s="19" t="s">
        <v>10941</v>
      </c>
      <c r="O3874" s="19" t="s">
        <v>10955</v>
      </c>
      <c r="P3874" s="19" t="s">
        <v>11163</v>
      </c>
      <c r="Q3874" s="33" t="s">
        <v>10914</v>
      </c>
      <c r="R3874" s="19" t="s">
        <v>16837</v>
      </c>
      <c r="S3874" s="19" t="s">
        <v>10959</v>
      </c>
    </row>
    <row r="3875" spans="1:19" ht="38.25" customHeight="1" x14ac:dyDescent="0.2">
      <c r="A3875" s="33">
        <v>11316</v>
      </c>
      <c r="B3875" s="178">
        <v>46191</v>
      </c>
      <c r="C3875" s="179">
        <v>46191</v>
      </c>
      <c r="D3875" s="13" t="s">
        <v>3486</v>
      </c>
      <c r="E3875" s="19"/>
      <c r="F3875" s="21" t="s">
        <v>12506</v>
      </c>
      <c r="G3875" s="21"/>
      <c r="H3875" s="21">
        <v>18</v>
      </c>
      <c r="I3875" s="21" t="s">
        <v>10893</v>
      </c>
      <c r="J3875" s="167">
        <v>0</v>
      </c>
      <c r="K3875" s="168">
        <v>0</v>
      </c>
      <c r="L3875" s="193">
        <v>141400</v>
      </c>
      <c r="M3875" s="19" t="s">
        <v>11384</v>
      </c>
      <c r="N3875" s="19" t="s">
        <v>11638</v>
      </c>
      <c r="O3875" s="19" t="s">
        <v>10955</v>
      </c>
      <c r="P3875" s="19" t="s">
        <v>11163</v>
      </c>
      <c r="Q3875" s="33" t="s">
        <v>10914</v>
      </c>
      <c r="R3875" s="19" t="s">
        <v>16838</v>
      </c>
      <c r="S3875" s="19" t="s">
        <v>11640</v>
      </c>
    </row>
    <row r="3876" spans="1:19" ht="38.25" customHeight="1" x14ac:dyDescent="0.2">
      <c r="A3876" s="33">
        <v>11305</v>
      </c>
      <c r="B3876" s="178">
        <v>46191</v>
      </c>
      <c r="C3876" s="179">
        <v>46191</v>
      </c>
      <c r="D3876" s="13" t="s">
        <v>3486</v>
      </c>
      <c r="E3876" s="19"/>
      <c r="F3876" s="21" t="s">
        <v>12506</v>
      </c>
      <c r="G3876" s="21"/>
      <c r="H3876" s="21">
        <v>17</v>
      </c>
      <c r="I3876" s="21" t="s">
        <v>10893</v>
      </c>
      <c r="J3876" s="167">
        <v>0</v>
      </c>
      <c r="K3876" s="168">
        <v>0</v>
      </c>
      <c r="L3876" s="193">
        <v>141400</v>
      </c>
      <c r="M3876" s="19" t="s">
        <v>11285</v>
      </c>
      <c r="N3876" s="31" t="s">
        <v>10906</v>
      </c>
      <c r="O3876" s="19" t="s">
        <v>10955</v>
      </c>
      <c r="P3876" s="19" t="s">
        <v>10903</v>
      </c>
      <c r="Q3876" s="33" t="s">
        <v>10914</v>
      </c>
      <c r="R3876" s="19" t="s">
        <v>16839</v>
      </c>
      <c r="S3876" s="19" t="s">
        <v>11025</v>
      </c>
    </row>
    <row r="3877" spans="1:19" ht="38.25" customHeight="1" x14ac:dyDescent="0.2">
      <c r="A3877" s="33">
        <v>11300</v>
      </c>
      <c r="B3877" s="178">
        <v>46190</v>
      </c>
      <c r="C3877" s="179">
        <v>46191</v>
      </c>
      <c r="D3877" s="13" t="s">
        <v>3486</v>
      </c>
      <c r="E3877" s="19"/>
      <c r="F3877" s="21" t="s">
        <v>10892</v>
      </c>
      <c r="G3877" s="21"/>
      <c r="H3877" s="21">
        <v>23</v>
      </c>
      <c r="I3877" s="21" t="s">
        <v>10893</v>
      </c>
      <c r="J3877" s="167">
        <v>79100</v>
      </c>
      <c r="K3877" s="168">
        <v>0</v>
      </c>
      <c r="L3877" s="193">
        <v>141400</v>
      </c>
      <c r="M3877" s="19" t="s">
        <v>11041</v>
      </c>
      <c r="N3877" s="19" t="s">
        <v>11083</v>
      </c>
      <c r="O3877" s="19" t="s">
        <v>10955</v>
      </c>
      <c r="P3877" s="19" t="s">
        <v>10930</v>
      </c>
      <c r="Q3877" s="33" t="s">
        <v>10914</v>
      </c>
      <c r="R3877" s="19" t="s">
        <v>16840</v>
      </c>
      <c r="S3877" s="19" t="s">
        <v>13606</v>
      </c>
    </row>
    <row r="3878" spans="1:19" ht="25.5" customHeight="1" x14ac:dyDescent="0.2">
      <c r="A3878" s="33">
        <v>11200</v>
      </c>
      <c r="B3878" s="178">
        <v>46190</v>
      </c>
      <c r="C3878" s="179">
        <v>46190</v>
      </c>
      <c r="D3878" s="13" t="s">
        <v>3486</v>
      </c>
      <c r="E3878" s="19"/>
      <c r="F3878" s="21" t="s">
        <v>12506</v>
      </c>
      <c r="G3878" s="21"/>
      <c r="H3878" s="21">
        <v>18</v>
      </c>
      <c r="I3878" s="21" t="s">
        <v>10904</v>
      </c>
      <c r="J3878" s="167">
        <v>1095637</v>
      </c>
      <c r="K3878" s="168">
        <v>0</v>
      </c>
      <c r="L3878" s="193">
        <v>141400</v>
      </c>
      <c r="M3878" s="19" t="s">
        <v>11149</v>
      </c>
      <c r="N3878" s="31" t="s">
        <v>10906</v>
      </c>
      <c r="O3878" s="19" t="s">
        <v>10955</v>
      </c>
      <c r="P3878" s="19" t="s">
        <v>10903</v>
      </c>
      <c r="Q3878" s="33" t="s">
        <v>10914</v>
      </c>
      <c r="R3878" s="19" t="s">
        <v>16841</v>
      </c>
      <c r="S3878" s="19" t="s">
        <v>15920</v>
      </c>
    </row>
    <row r="3879" spans="1:19" ht="25.5" customHeight="1" x14ac:dyDescent="0.2">
      <c r="A3879" s="33">
        <v>11201</v>
      </c>
      <c r="B3879" s="178">
        <v>46189</v>
      </c>
      <c r="C3879" s="179">
        <v>46190</v>
      </c>
      <c r="D3879" s="13" t="s">
        <v>3486</v>
      </c>
      <c r="E3879" s="19"/>
      <c r="F3879" s="21" t="s">
        <v>10892</v>
      </c>
      <c r="G3879" s="21"/>
      <c r="H3879" s="21">
        <v>24</v>
      </c>
      <c r="I3879" s="21" t="s">
        <v>10893</v>
      </c>
      <c r="J3879" s="167">
        <v>257409</v>
      </c>
      <c r="K3879" s="168">
        <v>257409</v>
      </c>
      <c r="L3879" s="193">
        <v>0</v>
      </c>
      <c r="M3879" s="19" t="s">
        <v>11947</v>
      </c>
      <c r="N3879" s="31" t="s">
        <v>10906</v>
      </c>
      <c r="O3879" s="19" t="s">
        <v>10955</v>
      </c>
      <c r="P3879" s="19" t="s">
        <v>10903</v>
      </c>
      <c r="Q3879" s="15" t="s">
        <v>10898</v>
      </c>
      <c r="R3879" s="19" t="s">
        <v>16842</v>
      </c>
      <c r="S3879" s="19" t="s">
        <v>10949</v>
      </c>
    </row>
    <row r="3880" spans="1:19" ht="38.25" customHeight="1" x14ac:dyDescent="0.2">
      <c r="A3880" s="33">
        <v>11219</v>
      </c>
      <c r="B3880" s="178">
        <v>46190</v>
      </c>
      <c r="C3880" s="179">
        <v>46190</v>
      </c>
      <c r="D3880" s="13" t="s">
        <v>3486</v>
      </c>
      <c r="E3880" s="19"/>
      <c r="F3880" s="21" t="s">
        <v>10892</v>
      </c>
      <c r="G3880" s="21"/>
      <c r="H3880" s="21">
        <v>23</v>
      </c>
      <c r="I3880" s="21" t="s">
        <v>10893</v>
      </c>
      <c r="J3880" s="167">
        <v>67235</v>
      </c>
      <c r="K3880" s="168">
        <v>0</v>
      </c>
      <c r="L3880" s="193">
        <v>141400</v>
      </c>
      <c r="M3880" s="19" t="s">
        <v>11041</v>
      </c>
      <c r="N3880" s="31" t="s">
        <v>10906</v>
      </c>
      <c r="O3880" s="19" t="s">
        <v>10955</v>
      </c>
      <c r="P3880" s="19" t="s">
        <v>10903</v>
      </c>
      <c r="Q3880" s="33" t="s">
        <v>10914</v>
      </c>
      <c r="R3880" s="19" t="s">
        <v>16843</v>
      </c>
      <c r="S3880" s="19" t="s">
        <v>10959</v>
      </c>
    </row>
    <row r="3881" spans="1:19" ht="76.5" customHeight="1" x14ac:dyDescent="0.2">
      <c r="A3881" s="33">
        <v>11228</v>
      </c>
      <c r="B3881" s="178">
        <v>46190</v>
      </c>
      <c r="C3881" s="179">
        <v>46190</v>
      </c>
      <c r="D3881" s="13" t="s">
        <v>3486</v>
      </c>
      <c r="E3881" s="19"/>
      <c r="F3881" s="21" t="s">
        <v>10892</v>
      </c>
      <c r="G3881" s="21"/>
      <c r="H3881" s="21">
        <v>28</v>
      </c>
      <c r="I3881" s="21" t="s">
        <v>10893</v>
      </c>
      <c r="J3881" s="167">
        <v>319118</v>
      </c>
      <c r="K3881" s="168">
        <v>319118</v>
      </c>
      <c r="L3881" s="193">
        <v>0</v>
      </c>
      <c r="M3881" s="19" t="s">
        <v>16844</v>
      </c>
      <c r="N3881" s="19" t="s">
        <v>10917</v>
      </c>
      <c r="O3881" s="19" t="s">
        <v>10955</v>
      </c>
      <c r="P3881" s="19" t="s">
        <v>10919</v>
      </c>
      <c r="Q3881" s="15" t="s">
        <v>10898</v>
      </c>
      <c r="R3881" s="19" t="s">
        <v>16845</v>
      </c>
      <c r="S3881" s="19" t="s">
        <v>15815</v>
      </c>
    </row>
    <row r="3882" spans="1:19" ht="25.5" customHeight="1" x14ac:dyDescent="0.2">
      <c r="A3882" s="33">
        <v>6821</v>
      </c>
      <c r="B3882" s="178">
        <v>46190</v>
      </c>
      <c r="C3882" s="179">
        <v>46190</v>
      </c>
      <c r="D3882" s="13" t="s">
        <v>3486</v>
      </c>
      <c r="E3882" s="19"/>
      <c r="F3882" s="21" t="s">
        <v>10892</v>
      </c>
      <c r="G3882" s="21"/>
      <c r="H3882" s="21">
        <v>18</v>
      </c>
      <c r="I3882" s="21" t="s">
        <v>10893</v>
      </c>
      <c r="J3882" s="168">
        <v>1050729</v>
      </c>
      <c r="K3882" s="168">
        <v>1050729</v>
      </c>
      <c r="L3882" s="193">
        <v>0</v>
      </c>
      <c r="M3882" s="19" t="s">
        <v>11278</v>
      </c>
      <c r="N3882" s="19" t="s">
        <v>16846</v>
      </c>
      <c r="O3882" s="19" t="s">
        <v>10955</v>
      </c>
      <c r="P3882" s="19" t="s">
        <v>10976</v>
      </c>
      <c r="Q3882" s="15" t="s">
        <v>10898</v>
      </c>
      <c r="R3882" s="19" t="s">
        <v>16847</v>
      </c>
      <c r="S3882" s="19" t="s">
        <v>16848</v>
      </c>
    </row>
    <row r="3883" spans="1:19" ht="51" customHeight="1" x14ac:dyDescent="0.2">
      <c r="A3883" s="33">
        <v>11260</v>
      </c>
      <c r="B3883" s="178">
        <v>46189</v>
      </c>
      <c r="C3883" s="179">
        <v>46190</v>
      </c>
      <c r="D3883" s="13" t="s">
        <v>3486</v>
      </c>
      <c r="E3883" s="19"/>
      <c r="F3883" s="21" t="s">
        <v>10892</v>
      </c>
      <c r="G3883" s="21"/>
      <c r="H3883" s="21">
        <v>20</v>
      </c>
      <c r="I3883" s="21" t="s">
        <v>10893</v>
      </c>
      <c r="J3883" s="167">
        <v>173915</v>
      </c>
      <c r="K3883" s="168">
        <v>0</v>
      </c>
      <c r="L3883" s="193">
        <v>141400</v>
      </c>
      <c r="M3883" s="19" t="s">
        <v>10905</v>
      </c>
      <c r="N3883" s="19" t="s">
        <v>11311</v>
      </c>
      <c r="O3883" s="19" t="s">
        <v>10955</v>
      </c>
      <c r="P3883" s="19" t="s">
        <v>937</v>
      </c>
      <c r="Q3883" s="33" t="s">
        <v>10914</v>
      </c>
      <c r="R3883" s="19" t="s">
        <v>16849</v>
      </c>
      <c r="S3883" s="19" t="s">
        <v>16850</v>
      </c>
    </row>
    <row r="3884" spans="1:19" ht="38.25" customHeight="1" x14ac:dyDescent="0.2">
      <c r="A3884" s="33">
        <v>11263</v>
      </c>
      <c r="B3884" s="178">
        <v>46190</v>
      </c>
      <c r="C3884" s="179">
        <v>46190</v>
      </c>
      <c r="D3884" s="13" t="s">
        <v>3486</v>
      </c>
      <c r="E3884" s="19"/>
      <c r="F3884" s="21" t="s">
        <v>10892</v>
      </c>
      <c r="G3884" s="21"/>
      <c r="H3884" s="21">
        <v>66</v>
      </c>
      <c r="I3884" s="21" t="s">
        <v>10893</v>
      </c>
      <c r="J3884" s="167">
        <v>0</v>
      </c>
      <c r="K3884" s="168">
        <v>0</v>
      </c>
      <c r="L3884" s="193">
        <v>141400</v>
      </c>
      <c r="M3884" s="19" t="s">
        <v>13463</v>
      </c>
      <c r="N3884" s="19" t="s">
        <v>13310</v>
      </c>
      <c r="O3884" s="19" t="s">
        <v>10955</v>
      </c>
      <c r="P3884" s="19" t="s">
        <v>10919</v>
      </c>
      <c r="Q3884" s="33" t="s">
        <v>10914</v>
      </c>
      <c r="R3884" s="19" t="s">
        <v>16851</v>
      </c>
      <c r="S3884" s="19" t="s">
        <v>16852</v>
      </c>
    </row>
    <row r="3885" spans="1:19" ht="51" customHeight="1" x14ac:dyDescent="0.2">
      <c r="A3885" s="33">
        <v>11264</v>
      </c>
      <c r="B3885" s="178">
        <v>46190</v>
      </c>
      <c r="C3885" s="179">
        <v>46190</v>
      </c>
      <c r="D3885" s="13" t="s">
        <v>3486</v>
      </c>
      <c r="E3885" s="19"/>
      <c r="F3885" s="21" t="s">
        <v>10892</v>
      </c>
      <c r="G3885" s="21"/>
      <c r="H3885" s="21">
        <v>22</v>
      </c>
      <c r="I3885" s="21" t="s">
        <v>10904</v>
      </c>
      <c r="J3885" s="167">
        <v>0</v>
      </c>
      <c r="K3885" s="168">
        <v>0</v>
      </c>
      <c r="L3885" s="193">
        <v>141400</v>
      </c>
      <c r="M3885" s="19" t="s">
        <v>16853</v>
      </c>
      <c r="N3885" s="19" t="s">
        <v>11004</v>
      </c>
      <c r="O3885" s="19" t="s">
        <v>10955</v>
      </c>
      <c r="P3885" s="19" t="s">
        <v>11006</v>
      </c>
      <c r="Q3885" s="33" t="s">
        <v>10914</v>
      </c>
      <c r="R3885" s="19" t="s">
        <v>16854</v>
      </c>
      <c r="S3885" s="19" t="s">
        <v>11895</v>
      </c>
    </row>
    <row r="3886" spans="1:19" ht="38.25" customHeight="1" x14ac:dyDescent="0.2">
      <c r="A3886" s="33">
        <v>11282</v>
      </c>
      <c r="B3886" s="178">
        <v>46190</v>
      </c>
      <c r="C3886" s="179">
        <v>46190</v>
      </c>
      <c r="D3886" s="13" t="s">
        <v>3486</v>
      </c>
      <c r="E3886" s="19"/>
      <c r="F3886" s="21" t="s">
        <v>10892</v>
      </c>
      <c r="G3886" s="21"/>
      <c r="H3886" s="21">
        <v>18</v>
      </c>
      <c r="I3886" s="21" t="s">
        <v>10893</v>
      </c>
      <c r="J3886" s="167">
        <v>312492</v>
      </c>
      <c r="K3886" s="168">
        <v>0</v>
      </c>
      <c r="L3886" s="193">
        <v>141400</v>
      </c>
      <c r="M3886" s="19" t="s">
        <v>10905</v>
      </c>
      <c r="N3886" s="19" t="s">
        <v>10941</v>
      </c>
      <c r="O3886" s="19" t="s">
        <v>10955</v>
      </c>
      <c r="P3886" s="19" t="s">
        <v>10943</v>
      </c>
      <c r="Q3886" s="33" t="s">
        <v>10914</v>
      </c>
      <c r="R3886" s="19" t="s">
        <v>16855</v>
      </c>
      <c r="S3886" s="19" t="s">
        <v>16856</v>
      </c>
    </row>
    <row r="3887" spans="1:19" ht="25.5" customHeight="1" x14ac:dyDescent="0.2">
      <c r="A3887" s="33">
        <v>11283</v>
      </c>
      <c r="B3887" s="178">
        <v>46178</v>
      </c>
      <c r="C3887" s="179">
        <v>46190</v>
      </c>
      <c r="D3887" s="13" t="s">
        <v>3486</v>
      </c>
      <c r="E3887" s="19"/>
      <c r="F3887" s="21" t="s">
        <v>10892</v>
      </c>
      <c r="G3887" s="21"/>
      <c r="H3887" s="21">
        <v>23</v>
      </c>
      <c r="I3887" s="21" t="s">
        <v>10904</v>
      </c>
      <c r="J3887" s="167">
        <v>454400</v>
      </c>
      <c r="K3887" s="168">
        <v>454400</v>
      </c>
      <c r="L3887" s="193">
        <v>0</v>
      </c>
      <c r="M3887" s="19" t="s">
        <v>11384</v>
      </c>
      <c r="N3887" s="19" t="s">
        <v>11027</v>
      </c>
      <c r="O3887" s="19" t="s">
        <v>10955</v>
      </c>
      <c r="P3887" s="19" t="s">
        <v>11028</v>
      </c>
      <c r="Q3887" s="15" t="s">
        <v>10898</v>
      </c>
      <c r="R3887" s="19" t="s">
        <v>16857</v>
      </c>
      <c r="S3887" s="19" t="s">
        <v>11030</v>
      </c>
    </row>
    <row r="3888" spans="1:19" ht="25.5" customHeight="1" x14ac:dyDescent="0.2">
      <c r="A3888" s="33">
        <v>11290</v>
      </c>
      <c r="B3888" s="178">
        <v>46190</v>
      </c>
      <c r="C3888" s="179">
        <v>46190</v>
      </c>
      <c r="D3888" s="13" t="s">
        <v>3486</v>
      </c>
      <c r="E3888" s="19"/>
      <c r="F3888" s="21" t="s">
        <v>10892</v>
      </c>
      <c r="G3888" s="21"/>
      <c r="H3888" s="21">
        <v>46</v>
      </c>
      <c r="I3888" s="21" t="s">
        <v>10904</v>
      </c>
      <c r="J3888" s="167">
        <v>329449</v>
      </c>
      <c r="K3888" s="168">
        <v>329449</v>
      </c>
      <c r="L3888" s="193">
        <v>0</v>
      </c>
      <c r="M3888" s="19" t="s">
        <v>11041</v>
      </c>
      <c r="N3888" s="31" t="s">
        <v>10906</v>
      </c>
      <c r="O3888" s="19" t="s">
        <v>10955</v>
      </c>
      <c r="P3888" s="19" t="s">
        <v>10903</v>
      </c>
      <c r="Q3888" s="15" t="s">
        <v>10898</v>
      </c>
      <c r="R3888" s="19" t="s">
        <v>16858</v>
      </c>
      <c r="S3888" s="19" t="s">
        <v>10949</v>
      </c>
    </row>
    <row r="3889" spans="1:19" ht="25.5" customHeight="1" x14ac:dyDescent="0.2">
      <c r="A3889" s="33">
        <v>11298</v>
      </c>
      <c r="B3889" s="178">
        <v>46190</v>
      </c>
      <c r="C3889" s="179">
        <v>46190</v>
      </c>
      <c r="D3889" s="13" t="s">
        <v>3486</v>
      </c>
      <c r="E3889" s="19"/>
      <c r="F3889" s="21" t="s">
        <v>10892</v>
      </c>
      <c r="G3889" s="21"/>
      <c r="H3889" s="21">
        <v>49</v>
      </c>
      <c r="I3889" s="21" t="s">
        <v>10893</v>
      </c>
      <c r="J3889" s="167">
        <v>0</v>
      </c>
      <c r="K3889" s="168">
        <v>0</v>
      </c>
      <c r="L3889" s="193">
        <v>141400</v>
      </c>
      <c r="M3889" s="19" t="s">
        <v>11278</v>
      </c>
      <c r="N3889" s="19" t="s">
        <v>12715</v>
      </c>
      <c r="O3889" s="19" t="s">
        <v>10955</v>
      </c>
      <c r="P3889" s="19" t="s">
        <v>11163</v>
      </c>
      <c r="Q3889" s="33" t="s">
        <v>10914</v>
      </c>
      <c r="R3889" s="19" t="s">
        <v>16859</v>
      </c>
      <c r="S3889" s="19" t="s">
        <v>12717</v>
      </c>
    </row>
    <row r="3890" spans="1:19" ht="51" customHeight="1" x14ac:dyDescent="0.2">
      <c r="A3890" s="33">
        <v>11101</v>
      </c>
      <c r="B3890" s="178">
        <v>46189</v>
      </c>
      <c r="C3890" s="179">
        <v>46189</v>
      </c>
      <c r="D3890" s="13" t="s">
        <v>3486</v>
      </c>
      <c r="E3890" s="19"/>
      <c r="F3890" s="21" t="s">
        <v>12506</v>
      </c>
      <c r="G3890" s="21"/>
      <c r="H3890" s="21">
        <v>16</v>
      </c>
      <c r="I3890" s="21" t="s">
        <v>10904</v>
      </c>
      <c r="J3890" s="167">
        <v>0</v>
      </c>
      <c r="K3890" s="168">
        <v>0</v>
      </c>
      <c r="L3890" s="193">
        <v>141400</v>
      </c>
      <c r="M3890" s="19" t="s">
        <v>11282</v>
      </c>
      <c r="N3890" s="19" t="s">
        <v>11027</v>
      </c>
      <c r="O3890" s="19" t="s">
        <v>10955</v>
      </c>
      <c r="P3890" s="19" t="s">
        <v>11028</v>
      </c>
      <c r="Q3890" s="33" t="s">
        <v>10914</v>
      </c>
      <c r="R3890" s="19" t="s">
        <v>16860</v>
      </c>
      <c r="S3890" s="19" t="s">
        <v>11030</v>
      </c>
    </row>
    <row r="3891" spans="1:19" ht="51" customHeight="1" x14ac:dyDescent="0.2">
      <c r="A3891" s="33">
        <v>11106</v>
      </c>
      <c r="B3891" s="178">
        <v>46189</v>
      </c>
      <c r="C3891" s="179">
        <v>46189</v>
      </c>
      <c r="D3891" s="13" t="s">
        <v>3486</v>
      </c>
      <c r="E3891" s="19"/>
      <c r="F3891" s="21" t="s">
        <v>10892</v>
      </c>
      <c r="G3891" s="21"/>
      <c r="H3891" s="21">
        <v>19</v>
      </c>
      <c r="I3891" s="21" t="s">
        <v>10904</v>
      </c>
      <c r="J3891" s="167">
        <v>870403</v>
      </c>
      <c r="K3891" s="168">
        <v>870403</v>
      </c>
      <c r="L3891" s="193">
        <v>0</v>
      </c>
      <c r="M3891" s="19" t="s">
        <v>16503</v>
      </c>
      <c r="N3891" s="31" t="s">
        <v>10906</v>
      </c>
      <c r="O3891" s="19" t="s">
        <v>10955</v>
      </c>
      <c r="P3891" s="19" t="s">
        <v>10903</v>
      </c>
      <c r="Q3891" s="15" t="s">
        <v>10898</v>
      </c>
      <c r="R3891" s="19" t="s">
        <v>16861</v>
      </c>
      <c r="S3891" s="19" t="s">
        <v>10949</v>
      </c>
    </row>
    <row r="3892" spans="1:19" ht="127.5" customHeight="1" x14ac:dyDescent="0.2">
      <c r="A3892" s="33">
        <v>11122</v>
      </c>
      <c r="B3892" s="178">
        <v>46142</v>
      </c>
      <c r="C3892" s="179">
        <v>46189</v>
      </c>
      <c r="D3892" s="13" t="s">
        <v>3486</v>
      </c>
      <c r="E3892" s="19"/>
      <c r="F3892" s="21" t="s">
        <v>10892</v>
      </c>
      <c r="G3892" s="21"/>
      <c r="H3892" s="21">
        <v>21</v>
      </c>
      <c r="I3892" s="21" t="s">
        <v>10893</v>
      </c>
      <c r="J3892" s="167">
        <v>0</v>
      </c>
      <c r="K3892" s="168">
        <v>0</v>
      </c>
      <c r="L3892" s="193">
        <v>141400</v>
      </c>
      <c r="M3892" s="19" t="s">
        <v>11041</v>
      </c>
      <c r="N3892" s="19" t="s">
        <v>11491</v>
      </c>
      <c r="O3892" s="19" t="s">
        <v>10955</v>
      </c>
      <c r="P3892" s="19" t="s">
        <v>11163</v>
      </c>
      <c r="Q3892" s="33" t="s">
        <v>10914</v>
      </c>
      <c r="R3892" s="19" t="s">
        <v>16862</v>
      </c>
      <c r="S3892" s="19" t="s">
        <v>15920</v>
      </c>
    </row>
    <row r="3893" spans="1:19" ht="25.5" customHeight="1" x14ac:dyDescent="0.2">
      <c r="A3893" s="33">
        <v>11130</v>
      </c>
      <c r="B3893" s="178">
        <v>46189</v>
      </c>
      <c r="C3893" s="179">
        <v>46189</v>
      </c>
      <c r="D3893" s="13" t="s">
        <v>3486</v>
      </c>
      <c r="E3893" s="19"/>
      <c r="F3893" s="21" t="s">
        <v>10892</v>
      </c>
      <c r="G3893" s="21"/>
      <c r="H3893" s="21">
        <v>24</v>
      </c>
      <c r="I3893" s="21" t="s">
        <v>10893</v>
      </c>
      <c r="J3893" s="167">
        <v>132732</v>
      </c>
      <c r="K3893" s="168">
        <v>132732</v>
      </c>
      <c r="L3893" s="193">
        <v>0</v>
      </c>
      <c r="M3893" s="19" t="s">
        <v>10894</v>
      </c>
      <c r="N3893" s="31" t="s">
        <v>10906</v>
      </c>
      <c r="O3893" s="19" t="s">
        <v>10955</v>
      </c>
      <c r="P3893" s="19" t="s">
        <v>10903</v>
      </c>
      <c r="Q3893" s="15" t="s">
        <v>10898</v>
      </c>
      <c r="R3893" s="19" t="s">
        <v>16863</v>
      </c>
      <c r="S3893" s="19" t="s">
        <v>11025</v>
      </c>
    </row>
    <row r="3894" spans="1:19" ht="38.25" customHeight="1" x14ac:dyDescent="0.2">
      <c r="A3894" s="33">
        <v>11135</v>
      </c>
      <c r="B3894" s="178">
        <v>46189</v>
      </c>
      <c r="C3894" s="179">
        <v>46189</v>
      </c>
      <c r="D3894" s="13" t="s">
        <v>3486</v>
      </c>
      <c r="E3894" s="19"/>
      <c r="F3894" s="21" t="s">
        <v>10892</v>
      </c>
      <c r="G3894" s="21"/>
      <c r="H3894" s="21">
        <v>20</v>
      </c>
      <c r="I3894" s="21" t="s">
        <v>10893</v>
      </c>
      <c r="J3894" s="167">
        <v>1059254</v>
      </c>
      <c r="K3894" s="168">
        <v>1059254</v>
      </c>
      <c r="L3894" s="193">
        <v>0</v>
      </c>
      <c r="M3894" s="19" t="s">
        <v>11384</v>
      </c>
      <c r="N3894" s="31" t="s">
        <v>10906</v>
      </c>
      <c r="O3894" s="19" t="s">
        <v>10955</v>
      </c>
      <c r="P3894" s="19" t="s">
        <v>10903</v>
      </c>
      <c r="Q3894" s="15" t="s">
        <v>10898</v>
      </c>
      <c r="R3894" s="19" t="s">
        <v>16864</v>
      </c>
      <c r="S3894" s="19" t="s">
        <v>15461</v>
      </c>
    </row>
    <row r="3895" spans="1:19" ht="38.25" customHeight="1" x14ac:dyDescent="0.2">
      <c r="A3895" s="33">
        <v>11141</v>
      </c>
      <c r="B3895" s="178">
        <v>46189</v>
      </c>
      <c r="C3895" s="179">
        <v>46189</v>
      </c>
      <c r="D3895" s="13" t="s">
        <v>3486</v>
      </c>
      <c r="E3895" s="19"/>
      <c r="F3895" s="21" t="s">
        <v>10892</v>
      </c>
      <c r="G3895" s="21"/>
      <c r="H3895" s="21">
        <v>18</v>
      </c>
      <c r="I3895" s="21" t="s">
        <v>10904</v>
      </c>
      <c r="J3895" s="167">
        <v>0</v>
      </c>
      <c r="K3895" s="168">
        <v>0</v>
      </c>
      <c r="L3895" s="193">
        <v>141400</v>
      </c>
      <c r="M3895" s="19" t="s">
        <v>11453</v>
      </c>
      <c r="N3895" s="19" t="s">
        <v>10917</v>
      </c>
      <c r="O3895" s="19" t="s">
        <v>10955</v>
      </c>
      <c r="P3895" s="19" t="s">
        <v>10919</v>
      </c>
      <c r="Q3895" s="33" t="s">
        <v>10914</v>
      </c>
      <c r="R3895" s="19" t="s">
        <v>16865</v>
      </c>
      <c r="S3895" s="19" t="s">
        <v>12790</v>
      </c>
    </row>
    <row r="3896" spans="1:19" ht="51" customHeight="1" x14ac:dyDescent="0.2">
      <c r="A3896" s="33">
        <v>11145</v>
      </c>
      <c r="B3896" s="178">
        <v>46189</v>
      </c>
      <c r="C3896" s="179">
        <v>46189</v>
      </c>
      <c r="D3896" s="13" t="s">
        <v>3486</v>
      </c>
      <c r="E3896" s="19"/>
      <c r="F3896" s="21" t="s">
        <v>10892</v>
      </c>
      <c r="G3896" s="21"/>
      <c r="H3896" s="21">
        <v>27</v>
      </c>
      <c r="I3896" s="21" t="s">
        <v>10893</v>
      </c>
      <c r="J3896" s="167">
        <v>544085</v>
      </c>
      <c r="K3896" s="168">
        <v>0</v>
      </c>
      <c r="L3896" s="193">
        <v>141400</v>
      </c>
      <c r="M3896" s="19" t="s">
        <v>11384</v>
      </c>
      <c r="N3896" s="31" t="s">
        <v>10906</v>
      </c>
      <c r="O3896" s="19" t="s">
        <v>10955</v>
      </c>
      <c r="P3896" s="19" t="s">
        <v>10903</v>
      </c>
      <c r="Q3896" s="33" t="s">
        <v>10914</v>
      </c>
      <c r="R3896" s="19" t="s">
        <v>16866</v>
      </c>
      <c r="S3896" s="19" t="s">
        <v>10959</v>
      </c>
    </row>
    <row r="3897" spans="1:19" ht="25.5" customHeight="1" x14ac:dyDescent="0.2">
      <c r="A3897" s="33">
        <v>11183</v>
      </c>
      <c r="B3897" s="178">
        <v>46189</v>
      </c>
      <c r="C3897" s="179">
        <v>46189</v>
      </c>
      <c r="D3897" s="13" t="s">
        <v>3486</v>
      </c>
      <c r="E3897" s="19"/>
      <c r="F3897" s="21" t="s">
        <v>10892</v>
      </c>
      <c r="G3897" s="21"/>
      <c r="H3897" s="21">
        <v>19</v>
      </c>
      <c r="I3897" s="21" t="s">
        <v>10893</v>
      </c>
      <c r="J3897" s="167">
        <v>0</v>
      </c>
      <c r="K3897" s="168">
        <v>0</v>
      </c>
      <c r="L3897" s="193">
        <v>141400</v>
      </c>
      <c r="M3897" s="19" t="s">
        <v>10894</v>
      </c>
      <c r="N3897" s="19" t="s">
        <v>10941</v>
      </c>
      <c r="O3897" s="19" t="s">
        <v>10955</v>
      </c>
      <c r="P3897" s="19" t="s">
        <v>10943</v>
      </c>
      <c r="Q3897" s="33" t="s">
        <v>10914</v>
      </c>
      <c r="R3897" s="19" t="s">
        <v>16867</v>
      </c>
      <c r="S3897" s="19" t="s">
        <v>11837</v>
      </c>
    </row>
    <row r="3898" spans="1:19" ht="38.25" customHeight="1" x14ac:dyDescent="0.2">
      <c r="A3898" s="33">
        <v>11187</v>
      </c>
      <c r="B3898" s="178">
        <v>46189</v>
      </c>
      <c r="C3898" s="179">
        <v>46189</v>
      </c>
      <c r="D3898" s="13" t="s">
        <v>3486</v>
      </c>
      <c r="E3898" s="19"/>
      <c r="F3898" s="21" t="s">
        <v>10892</v>
      </c>
      <c r="G3898" s="21"/>
      <c r="H3898" s="21">
        <v>29</v>
      </c>
      <c r="I3898" s="21" t="s">
        <v>10893</v>
      </c>
      <c r="J3898" s="167">
        <v>877242</v>
      </c>
      <c r="K3898" s="168">
        <v>0</v>
      </c>
      <c r="L3898" s="193">
        <v>141400</v>
      </c>
      <c r="M3898" s="19" t="s">
        <v>11278</v>
      </c>
      <c r="N3898" s="19" t="s">
        <v>11027</v>
      </c>
      <c r="O3898" s="19" t="s">
        <v>10955</v>
      </c>
      <c r="P3898" s="19" t="s">
        <v>11028</v>
      </c>
      <c r="Q3898" s="33" t="s">
        <v>10914</v>
      </c>
      <c r="R3898" s="19" t="s">
        <v>16868</v>
      </c>
      <c r="S3898" s="19" t="s">
        <v>11030</v>
      </c>
    </row>
    <row r="3899" spans="1:19" ht="25.5" customHeight="1" x14ac:dyDescent="0.2">
      <c r="A3899" s="33">
        <v>11195</v>
      </c>
      <c r="B3899" s="178">
        <v>46189</v>
      </c>
      <c r="C3899" s="179">
        <v>46189</v>
      </c>
      <c r="D3899" s="13" t="s">
        <v>3486</v>
      </c>
      <c r="E3899" s="19"/>
      <c r="F3899" s="21" t="s">
        <v>10892</v>
      </c>
      <c r="G3899" s="21"/>
      <c r="H3899" s="21">
        <v>20</v>
      </c>
      <c r="I3899" s="21" t="s">
        <v>10893</v>
      </c>
      <c r="J3899" s="167">
        <v>484200</v>
      </c>
      <c r="K3899" s="168">
        <v>484200</v>
      </c>
      <c r="L3899" s="193">
        <v>0</v>
      </c>
      <c r="M3899" s="19" t="s">
        <v>14269</v>
      </c>
      <c r="N3899" s="31" t="s">
        <v>10906</v>
      </c>
      <c r="O3899" s="19" t="s">
        <v>10955</v>
      </c>
      <c r="P3899" s="19" t="s">
        <v>10903</v>
      </c>
      <c r="Q3899" s="15" t="s">
        <v>10898</v>
      </c>
      <c r="R3899" s="19" t="s">
        <v>16869</v>
      </c>
      <c r="S3899" s="19" t="s">
        <v>15461</v>
      </c>
    </row>
    <row r="3900" spans="1:19" ht="25.5" customHeight="1" x14ac:dyDescent="0.2">
      <c r="A3900" s="33">
        <v>11050</v>
      </c>
      <c r="B3900" s="178">
        <v>46187</v>
      </c>
      <c r="C3900" s="179">
        <v>46187</v>
      </c>
      <c r="D3900" s="13" t="s">
        <v>3486</v>
      </c>
      <c r="E3900" s="19"/>
      <c r="F3900" s="21" t="s">
        <v>10892</v>
      </c>
      <c r="G3900" s="21"/>
      <c r="H3900" s="21">
        <v>30</v>
      </c>
      <c r="I3900" s="21" t="s">
        <v>10904</v>
      </c>
      <c r="J3900" s="167">
        <v>257340</v>
      </c>
      <c r="K3900" s="168">
        <v>257340</v>
      </c>
      <c r="L3900" s="193">
        <v>0</v>
      </c>
      <c r="M3900" s="19" t="s">
        <v>11456</v>
      </c>
      <c r="N3900" s="31" t="s">
        <v>10906</v>
      </c>
      <c r="O3900" s="19" t="s">
        <v>10955</v>
      </c>
      <c r="P3900" s="19" t="s">
        <v>11163</v>
      </c>
      <c r="Q3900" s="15" t="s">
        <v>10898</v>
      </c>
      <c r="R3900" s="19" t="s">
        <v>16870</v>
      </c>
      <c r="S3900" s="19" t="s">
        <v>10949</v>
      </c>
    </row>
    <row r="3901" spans="1:19" x14ac:dyDescent="0.2">
      <c r="A3901" s="33">
        <v>11045</v>
      </c>
      <c r="B3901" s="178">
        <v>46186</v>
      </c>
      <c r="C3901" s="179">
        <v>46186</v>
      </c>
      <c r="D3901" s="13" t="s">
        <v>3486</v>
      </c>
      <c r="E3901" s="19"/>
      <c r="F3901" s="21" t="s">
        <v>10892</v>
      </c>
      <c r="G3901" s="21"/>
      <c r="H3901" s="21">
        <v>18</v>
      </c>
      <c r="I3901" s="21" t="s">
        <v>10893</v>
      </c>
      <c r="J3901" s="167">
        <v>0</v>
      </c>
      <c r="K3901" s="168">
        <v>0</v>
      </c>
      <c r="L3901" s="193">
        <v>141400</v>
      </c>
      <c r="M3901" s="19" t="s">
        <v>11278</v>
      </c>
      <c r="N3901" s="19" t="s">
        <v>10911</v>
      </c>
      <c r="O3901" s="19" t="s">
        <v>10955</v>
      </c>
      <c r="P3901" s="31" t="s">
        <v>10913</v>
      </c>
      <c r="Q3901" s="33" t="s">
        <v>10914</v>
      </c>
      <c r="R3901" s="19" t="s">
        <v>16871</v>
      </c>
      <c r="S3901" s="19" t="s">
        <v>12406</v>
      </c>
    </row>
    <row r="3902" spans="1:19" ht="51" customHeight="1" x14ac:dyDescent="0.2">
      <c r="A3902" s="33">
        <v>11027</v>
      </c>
      <c r="B3902" s="178">
        <v>46185</v>
      </c>
      <c r="C3902" s="179">
        <v>46186</v>
      </c>
      <c r="D3902" s="13" t="s">
        <v>3486</v>
      </c>
      <c r="E3902" s="19"/>
      <c r="F3902" s="21" t="s">
        <v>12506</v>
      </c>
      <c r="G3902" s="21"/>
      <c r="H3902" s="21">
        <v>16</v>
      </c>
      <c r="I3902" s="21" t="s">
        <v>10893</v>
      </c>
      <c r="J3902" s="167">
        <v>466200</v>
      </c>
      <c r="K3902" s="168">
        <v>466200</v>
      </c>
      <c r="L3902" s="193">
        <v>0</v>
      </c>
      <c r="M3902" s="19" t="s">
        <v>13067</v>
      </c>
      <c r="N3902" s="19" t="s">
        <v>10941</v>
      </c>
      <c r="O3902" s="19" t="s">
        <v>10955</v>
      </c>
      <c r="P3902" s="19" t="s">
        <v>10943</v>
      </c>
      <c r="Q3902" s="15" t="s">
        <v>10898</v>
      </c>
      <c r="R3902" s="19" t="s">
        <v>16872</v>
      </c>
      <c r="S3902" s="19" t="s">
        <v>11837</v>
      </c>
    </row>
    <row r="3903" spans="1:19" ht="102" customHeight="1" x14ac:dyDescent="0.2">
      <c r="A3903" s="33">
        <v>11023</v>
      </c>
      <c r="B3903" s="178">
        <v>46185</v>
      </c>
      <c r="C3903" s="179">
        <v>46186</v>
      </c>
      <c r="D3903" s="13" t="s">
        <v>3486</v>
      </c>
      <c r="E3903" s="19"/>
      <c r="F3903" s="21" t="s">
        <v>10892</v>
      </c>
      <c r="G3903" s="21"/>
      <c r="H3903" s="21">
        <v>20</v>
      </c>
      <c r="I3903" s="21" t="s">
        <v>10893</v>
      </c>
      <c r="J3903" s="167">
        <v>613029</v>
      </c>
      <c r="K3903" s="168">
        <v>0</v>
      </c>
      <c r="L3903" s="193">
        <v>141400</v>
      </c>
      <c r="M3903" s="19" t="s">
        <v>14184</v>
      </c>
      <c r="N3903" s="19" t="s">
        <v>11178</v>
      </c>
      <c r="O3903" s="19" t="s">
        <v>10955</v>
      </c>
      <c r="P3903" s="19" t="s">
        <v>10943</v>
      </c>
      <c r="Q3903" s="33" t="s">
        <v>10914</v>
      </c>
      <c r="R3903" s="19" t="s">
        <v>16873</v>
      </c>
      <c r="S3903" s="19" t="s">
        <v>11181</v>
      </c>
    </row>
    <row r="3904" spans="1:19" ht="25.5" customHeight="1" x14ac:dyDescent="0.2">
      <c r="A3904" s="33">
        <v>10691</v>
      </c>
      <c r="B3904" s="178">
        <v>46183</v>
      </c>
      <c r="C3904" s="179">
        <v>46185</v>
      </c>
      <c r="D3904" s="13" t="s">
        <v>3486</v>
      </c>
      <c r="E3904" s="19"/>
      <c r="F3904" s="21" t="s">
        <v>10892</v>
      </c>
      <c r="G3904" s="21"/>
      <c r="H3904" s="21">
        <v>23</v>
      </c>
      <c r="I3904" s="21" t="s">
        <v>10893</v>
      </c>
      <c r="J3904" s="167">
        <v>1171305</v>
      </c>
      <c r="K3904" s="168">
        <v>1171305</v>
      </c>
      <c r="L3904" s="193">
        <v>0</v>
      </c>
      <c r="M3904" s="19" t="s">
        <v>16874</v>
      </c>
      <c r="N3904" s="31" t="s">
        <v>10906</v>
      </c>
      <c r="O3904" s="19" t="s">
        <v>10955</v>
      </c>
      <c r="P3904" s="19" t="s">
        <v>10903</v>
      </c>
      <c r="Q3904" s="15" t="s">
        <v>10898</v>
      </c>
      <c r="R3904" s="19" t="s">
        <v>16875</v>
      </c>
      <c r="S3904" s="19" t="s">
        <v>16876</v>
      </c>
    </row>
    <row r="3905" spans="1:19" ht="25.5" customHeight="1" x14ac:dyDescent="0.2">
      <c r="A3905" s="33">
        <v>10690</v>
      </c>
      <c r="B3905" s="178">
        <v>46185</v>
      </c>
      <c r="C3905" s="179">
        <v>46185</v>
      </c>
      <c r="D3905" s="13" t="s">
        <v>3486</v>
      </c>
      <c r="E3905" s="19"/>
      <c r="F3905" s="21" t="s">
        <v>10892</v>
      </c>
      <c r="G3905" s="21"/>
      <c r="H3905" s="21">
        <v>18</v>
      </c>
      <c r="I3905" s="21" t="s">
        <v>10904</v>
      </c>
      <c r="J3905" s="167">
        <v>0</v>
      </c>
      <c r="K3905" s="168">
        <v>0</v>
      </c>
      <c r="L3905" s="193">
        <v>141400</v>
      </c>
      <c r="M3905" s="39" t="s">
        <v>10955</v>
      </c>
      <c r="N3905" s="19" t="s">
        <v>11402</v>
      </c>
      <c r="O3905" s="19" t="s">
        <v>10955</v>
      </c>
      <c r="P3905" s="19" t="s">
        <v>10943</v>
      </c>
      <c r="Q3905" s="33" t="s">
        <v>10914</v>
      </c>
      <c r="R3905" s="19" t="s">
        <v>16877</v>
      </c>
      <c r="S3905" s="19" t="s">
        <v>16878</v>
      </c>
    </row>
    <row r="3906" spans="1:19" ht="76.5" customHeight="1" x14ac:dyDescent="0.2">
      <c r="A3906" s="33">
        <v>10685</v>
      </c>
      <c r="B3906" s="178">
        <v>46185</v>
      </c>
      <c r="C3906" s="179">
        <v>46185</v>
      </c>
      <c r="D3906" s="13" t="s">
        <v>3486</v>
      </c>
      <c r="E3906" s="19"/>
      <c r="F3906" s="21" t="s">
        <v>10892</v>
      </c>
      <c r="G3906" s="21"/>
      <c r="H3906" s="21">
        <v>29</v>
      </c>
      <c r="I3906" s="21" t="s">
        <v>10893</v>
      </c>
      <c r="J3906" s="167">
        <v>0</v>
      </c>
      <c r="K3906" s="168">
        <v>0</v>
      </c>
      <c r="L3906" s="193">
        <v>141400</v>
      </c>
      <c r="M3906" s="19" t="s">
        <v>10905</v>
      </c>
      <c r="N3906" s="19" t="s">
        <v>11178</v>
      </c>
      <c r="O3906" s="19" t="s">
        <v>10955</v>
      </c>
      <c r="P3906" s="19" t="s">
        <v>10943</v>
      </c>
      <c r="Q3906" s="33" t="s">
        <v>10914</v>
      </c>
      <c r="R3906" s="19" t="s">
        <v>16879</v>
      </c>
      <c r="S3906" s="19" t="s">
        <v>11181</v>
      </c>
    </row>
    <row r="3907" spans="1:19" ht="38.25" customHeight="1" x14ac:dyDescent="0.2">
      <c r="A3907" s="33">
        <v>10681</v>
      </c>
      <c r="B3907" s="178">
        <v>46185</v>
      </c>
      <c r="C3907" s="179">
        <v>46185</v>
      </c>
      <c r="D3907" s="13" t="s">
        <v>3486</v>
      </c>
      <c r="E3907" s="19"/>
      <c r="F3907" s="21" t="s">
        <v>12506</v>
      </c>
      <c r="G3907" s="21"/>
      <c r="H3907" s="21">
        <v>17</v>
      </c>
      <c r="I3907" s="21" t="s">
        <v>10904</v>
      </c>
      <c r="J3907" s="167">
        <v>0</v>
      </c>
      <c r="K3907" s="168">
        <v>0</v>
      </c>
      <c r="L3907" s="193">
        <v>141400</v>
      </c>
      <c r="M3907" s="19" t="s">
        <v>11278</v>
      </c>
      <c r="N3907" s="19" t="s">
        <v>11847</v>
      </c>
      <c r="O3907" s="19" t="s">
        <v>10955</v>
      </c>
      <c r="P3907" s="19" t="s">
        <v>11050</v>
      </c>
      <c r="Q3907" s="33" t="s">
        <v>10914</v>
      </c>
      <c r="R3907" s="19" t="s">
        <v>16880</v>
      </c>
      <c r="S3907" s="19" t="s">
        <v>15036</v>
      </c>
    </row>
    <row r="3908" spans="1:19" ht="38.25" customHeight="1" x14ac:dyDescent="0.2">
      <c r="A3908" s="33">
        <v>10676</v>
      </c>
      <c r="B3908" s="178">
        <v>46184</v>
      </c>
      <c r="C3908" s="179">
        <v>46185</v>
      </c>
      <c r="D3908" s="13" t="s">
        <v>3486</v>
      </c>
      <c r="E3908" s="19"/>
      <c r="F3908" s="21" t="s">
        <v>10892</v>
      </c>
      <c r="G3908" s="21"/>
      <c r="H3908" s="21">
        <v>20</v>
      </c>
      <c r="I3908" s="21" t="s">
        <v>10893</v>
      </c>
      <c r="J3908" s="167">
        <v>198135</v>
      </c>
      <c r="K3908" s="168">
        <v>0</v>
      </c>
      <c r="L3908" s="193">
        <v>141400</v>
      </c>
      <c r="M3908" s="19" t="s">
        <v>11278</v>
      </c>
      <c r="N3908" s="31" t="s">
        <v>10906</v>
      </c>
      <c r="O3908" s="19" t="s">
        <v>10955</v>
      </c>
      <c r="P3908" s="19" t="s">
        <v>10903</v>
      </c>
      <c r="Q3908" s="33" t="s">
        <v>10914</v>
      </c>
      <c r="R3908" s="19" t="s">
        <v>16881</v>
      </c>
      <c r="S3908" s="19" t="s">
        <v>10959</v>
      </c>
    </row>
    <row r="3909" spans="1:19" ht="25.5" customHeight="1" x14ac:dyDescent="0.2">
      <c r="A3909" s="33">
        <v>10671</v>
      </c>
      <c r="B3909" s="178">
        <v>46185</v>
      </c>
      <c r="C3909" s="179">
        <v>46185</v>
      </c>
      <c r="D3909" s="13" t="s">
        <v>3486</v>
      </c>
      <c r="E3909" s="19"/>
      <c r="F3909" s="21" t="s">
        <v>10892</v>
      </c>
      <c r="G3909" s="21"/>
      <c r="H3909" s="21">
        <v>22</v>
      </c>
      <c r="I3909" s="21" t="s">
        <v>10893</v>
      </c>
      <c r="J3909" s="167">
        <v>152150</v>
      </c>
      <c r="K3909" s="168">
        <v>0</v>
      </c>
      <c r="L3909" s="193">
        <v>141400</v>
      </c>
      <c r="M3909" s="19" t="s">
        <v>16461</v>
      </c>
      <c r="N3909" s="31" t="s">
        <v>10906</v>
      </c>
      <c r="O3909" s="19" t="s">
        <v>10955</v>
      </c>
      <c r="P3909" s="19" t="s">
        <v>10903</v>
      </c>
      <c r="Q3909" s="33" t="s">
        <v>10914</v>
      </c>
      <c r="R3909" s="19" t="s">
        <v>16882</v>
      </c>
      <c r="S3909" s="19" t="s">
        <v>10959</v>
      </c>
    </row>
    <row r="3910" spans="1:19" ht="25.5" customHeight="1" x14ac:dyDescent="0.2">
      <c r="A3910" s="33">
        <v>10661</v>
      </c>
      <c r="B3910" s="178">
        <v>46185</v>
      </c>
      <c r="C3910" s="179">
        <v>46185</v>
      </c>
      <c r="D3910" s="13" t="s">
        <v>3486</v>
      </c>
      <c r="E3910" s="19"/>
      <c r="F3910" s="21" t="s">
        <v>10892</v>
      </c>
      <c r="G3910" s="21"/>
      <c r="H3910" s="21">
        <v>20</v>
      </c>
      <c r="I3910" s="21" t="s">
        <v>10893</v>
      </c>
      <c r="J3910" s="167">
        <v>0</v>
      </c>
      <c r="K3910" s="168">
        <v>0</v>
      </c>
      <c r="L3910" s="193">
        <v>141400</v>
      </c>
      <c r="M3910" s="19" t="s">
        <v>11278</v>
      </c>
      <c r="N3910" s="31" t="s">
        <v>10906</v>
      </c>
      <c r="O3910" s="19" t="s">
        <v>10955</v>
      </c>
      <c r="P3910" s="19" t="s">
        <v>10903</v>
      </c>
      <c r="Q3910" s="33" t="s">
        <v>10914</v>
      </c>
      <c r="R3910" s="19" t="s">
        <v>16883</v>
      </c>
      <c r="S3910" s="19" t="s">
        <v>10959</v>
      </c>
    </row>
    <row r="3911" spans="1:19" ht="25.5" customHeight="1" x14ac:dyDescent="0.2">
      <c r="A3911" s="33">
        <v>10659</v>
      </c>
      <c r="B3911" s="178">
        <v>46177</v>
      </c>
      <c r="C3911" s="179">
        <v>46185</v>
      </c>
      <c r="D3911" s="13" t="s">
        <v>3486</v>
      </c>
      <c r="E3911" s="19"/>
      <c r="F3911" s="21" t="s">
        <v>10892</v>
      </c>
      <c r="G3911" s="21"/>
      <c r="H3911" s="21">
        <v>41</v>
      </c>
      <c r="I3911" s="21" t="s">
        <v>10893</v>
      </c>
      <c r="J3911" s="167">
        <v>0</v>
      </c>
      <c r="K3911" s="168">
        <v>0</v>
      </c>
      <c r="L3911" s="193">
        <v>141400</v>
      </c>
      <c r="M3911" s="19" t="s">
        <v>11041</v>
      </c>
      <c r="N3911" s="19" t="s">
        <v>10963</v>
      </c>
      <c r="O3911" s="19" t="s">
        <v>10955</v>
      </c>
      <c r="P3911" s="31" t="s">
        <v>10913</v>
      </c>
      <c r="Q3911" s="33" t="s">
        <v>10914</v>
      </c>
      <c r="R3911" s="19" t="s">
        <v>16884</v>
      </c>
      <c r="S3911" s="19" t="s">
        <v>10966</v>
      </c>
    </row>
    <row r="3912" spans="1:19" ht="63.75" customHeight="1" x14ac:dyDescent="0.2">
      <c r="A3912" s="33">
        <v>10658</v>
      </c>
      <c r="B3912" s="178">
        <v>46185</v>
      </c>
      <c r="C3912" s="179">
        <v>46185</v>
      </c>
      <c r="D3912" s="13" t="s">
        <v>3486</v>
      </c>
      <c r="E3912" s="19"/>
      <c r="F3912" s="21" t="s">
        <v>10892</v>
      </c>
      <c r="G3912" s="21"/>
      <c r="H3912" s="21">
        <v>27</v>
      </c>
      <c r="I3912" s="21" t="s">
        <v>10893</v>
      </c>
      <c r="J3912" s="167">
        <v>0</v>
      </c>
      <c r="K3912" s="168">
        <v>0</v>
      </c>
      <c r="L3912" s="193">
        <v>141400</v>
      </c>
      <c r="M3912" s="19" t="s">
        <v>11850</v>
      </c>
      <c r="N3912" s="19" t="s">
        <v>11121</v>
      </c>
      <c r="O3912" s="19" t="s">
        <v>10955</v>
      </c>
      <c r="P3912" s="19" t="s">
        <v>10903</v>
      </c>
      <c r="Q3912" s="33" t="s">
        <v>10914</v>
      </c>
      <c r="R3912" s="19" t="s">
        <v>16885</v>
      </c>
      <c r="S3912" s="19" t="s">
        <v>16535</v>
      </c>
    </row>
    <row r="3913" spans="1:19" ht="76.5" customHeight="1" x14ac:dyDescent="0.2">
      <c r="A3913" s="33">
        <v>10657</v>
      </c>
      <c r="B3913" s="178">
        <v>46184</v>
      </c>
      <c r="C3913" s="179">
        <v>46185</v>
      </c>
      <c r="D3913" s="13" t="s">
        <v>3486</v>
      </c>
      <c r="E3913" s="19"/>
      <c r="F3913" s="21" t="s">
        <v>10892</v>
      </c>
      <c r="G3913" s="21"/>
      <c r="H3913" s="21">
        <v>40</v>
      </c>
      <c r="I3913" s="21" t="s">
        <v>10904</v>
      </c>
      <c r="J3913" s="167">
        <v>0</v>
      </c>
      <c r="K3913" s="168">
        <v>0</v>
      </c>
      <c r="L3913" s="193">
        <v>141400</v>
      </c>
      <c r="M3913" s="19" t="s">
        <v>11165</v>
      </c>
      <c r="N3913" s="19" t="s">
        <v>10917</v>
      </c>
      <c r="O3913" s="19" t="s">
        <v>10955</v>
      </c>
      <c r="P3913" s="19" t="s">
        <v>10919</v>
      </c>
      <c r="Q3913" s="33" t="s">
        <v>10914</v>
      </c>
      <c r="R3913" s="19" t="s">
        <v>16886</v>
      </c>
      <c r="S3913" s="19" t="s">
        <v>11993</v>
      </c>
    </row>
    <row r="3914" spans="1:19" ht="38.25" customHeight="1" x14ac:dyDescent="0.2">
      <c r="A3914" s="33">
        <v>10647</v>
      </c>
      <c r="B3914" s="178">
        <v>46185</v>
      </c>
      <c r="C3914" s="179">
        <v>46185</v>
      </c>
      <c r="D3914" s="13" t="s">
        <v>3486</v>
      </c>
      <c r="E3914" s="19"/>
      <c r="F3914" s="21" t="s">
        <v>10892</v>
      </c>
      <c r="G3914" s="21"/>
      <c r="H3914" s="21">
        <v>18</v>
      </c>
      <c r="I3914" s="21" t="s">
        <v>10893</v>
      </c>
      <c r="J3914" s="167">
        <v>0</v>
      </c>
      <c r="K3914" s="168">
        <v>0</v>
      </c>
      <c r="L3914" s="193">
        <v>141400</v>
      </c>
      <c r="M3914" s="19" t="s">
        <v>10905</v>
      </c>
      <c r="N3914" s="19" t="s">
        <v>10917</v>
      </c>
      <c r="O3914" s="19" t="s">
        <v>10955</v>
      </c>
      <c r="P3914" s="19" t="s">
        <v>10919</v>
      </c>
      <c r="Q3914" s="33" t="s">
        <v>10914</v>
      </c>
      <c r="R3914" s="19" t="s">
        <v>16887</v>
      </c>
      <c r="S3914" s="19" t="s">
        <v>12790</v>
      </c>
    </row>
    <row r="3915" spans="1:19" ht="38.25" customHeight="1" x14ac:dyDescent="0.2">
      <c r="A3915" s="33">
        <v>10645</v>
      </c>
      <c r="B3915" s="178">
        <v>46184</v>
      </c>
      <c r="C3915" s="179">
        <v>46185</v>
      </c>
      <c r="D3915" s="13" t="s">
        <v>3486</v>
      </c>
      <c r="E3915" s="19"/>
      <c r="F3915" s="21" t="s">
        <v>10892</v>
      </c>
      <c r="G3915" s="21"/>
      <c r="H3915" s="21">
        <v>18</v>
      </c>
      <c r="I3915" s="21" t="s">
        <v>10904</v>
      </c>
      <c r="J3915" s="167">
        <v>86621</v>
      </c>
      <c r="K3915" s="168">
        <v>0</v>
      </c>
      <c r="L3915" s="193">
        <v>141400</v>
      </c>
      <c r="M3915" s="19" t="s">
        <v>10905</v>
      </c>
      <c r="N3915" s="19" t="s">
        <v>11121</v>
      </c>
      <c r="O3915" s="19" t="s">
        <v>10955</v>
      </c>
      <c r="P3915" s="19" t="s">
        <v>10903</v>
      </c>
      <c r="Q3915" s="33" t="s">
        <v>10914</v>
      </c>
      <c r="R3915" s="19" t="s">
        <v>16888</v>
      </c>
      <c r="S3915" s="19" t="s">
        <v>13891</v>
      </c>
    </row>
    <row r="3916" spans="1:19" ht="25.5" customHeight="1" x14ac:dyDescent="0.2">
      <c r="A3916" s="33">
        <v>10641</v>
      </c>
      <c r="B3916" s="178">
        <v>46185</v>
      </c>
      <c r="C3916" s="179">
        <v>46185</v>
      </c>
      <c r="D3916" s="13" t="s">
        <v>3486</v>
      </c>
      <c r="E3916" s="19"/>
      <c r="F3916" s="21" t="s">
        <v>12506</v>
      </c>
      <c r="G3916" s="21"/>
      <c r="H3916" s="21">
        <v>16</v>
      </c>
      <c r="I3916" s="21" t="s">
        <v>10904</v>
      </c>
      <c r="J3916" s="167">
        <v>0</v>
      </c>
      <c r="K3916" s="168">
        <v>0</v>
      </c>
      <c r="L3916" s="193">
        <v>141400</v>
      </c>
      <c r="M3916" s="19" t="s">
        <v>16889</v>
      </c>
      <c r="N3916" s="19" t="s">
        <v>11014</v>
      </c>
      <c r="O3916" s="19" t="s">
        <v>10955</v>
      </c>
      <c r="P3916" s="19" t="s">
        <v>10919</v>
      </c>
      <c r="Q3916" s="33" t="s">
        <v>10914</v>
      </c>
      <c r="R3916" s="19" t="s">
        <v>16890</v>
      </c>
      <c r="S3916" s="19" t="s">
        <v>16891</v>
      </c>
    </row>
    <row r="3917" spans="1:19" ht="51" customHeight="1" x14ac:dyDescent="0.2">
      <c r="A3917" s="33">
        <v>10634</v>
      </c>
      <c r="B3917" s="178">
        <v>46185</v>
      </c>
      <c r="C3917" s="179">
        <v>46185</v>
      </c>
      <c r="D3917" s="13" t="s">
        <v>3486</v>
      </c>
      <c r="E3917" s="19"/>
      <c r="F3917" s="21" t="s">
        <v>10892</v>
      </c>
      <c r="G3917" s="21"/>
      <c r="H3917" s="21">
        <v>21</v>
      </c>
      <c r="I3917" s="21" t="s">
        <v>10893</v>
      </c>
      <c r="J3917" s="167">
        <v>0</v>
      </c>
      <c r="K3917" s="168">
        <v>0</v>
      </c>
      <c r="L3917" s="193">
        <v>141400</v>
      </c>
      <c r="M3917" s="19" t="s">
        <v>10905</v>
      </c>
      <c r="N3917" s="19" t="s">
        <v>10937</v>
      </c>
      <c r="O3917" s="19" t="s">
        <v>10955</v>
      </c>
      <c r="P3917" s="19" t="s">
        <v>11228</v>
      </c>
      <c r="Q3917" s="33" t="s">
        <v>10914</v>
      </c>
      <c r="R3917" s="19" t="s">
        <v>16892</v>
      </c>
      <c r="S3917" s="19" t="s">
        <v>11230</v>
      </c>
    </row>
    <row r="3918" spans="1:19" ht="51" customHeight="1" x14ac:dyDescent="0.2">
      <c r="A3918" s="33">
        <v>10483</v>
      </c>
      <c r="B3918" s="178">
        <v>46185</v>
      </c>
      <c r="C3918" s="179">
        <v>46185</v>
      </c>
      <c r="D3918" s="13" t="s">
        <v>3486</v>
      </c>
      <c r="E3918" s="19"/>
      <c r="F3918" s="21" t="s">
        <v>10892</v>
      </c>
      <c r="G3918" s="21"/>
      <c r="H3918" s="21">
        <v>19</v>
      </c>
      <c r="I3918" s="21" t="s">
        <v>10893</v>
      </c>
      <c r="J3918" s="167">
        <v>302570</v>
      </c>
      <c r="K3918" s="168">
        <v>302570</v>
      </c>
      <c r="L3918" s="193">
        <v>0</v>
      </c>
      <c r="M3918" s="19" t="s">
        <v>10905</v>
      </c>
      <c r="N3918" s="31" t="s">
        <v>10906</v>
      </c>
      <c r="O3918" s="19" t="s">
        <v>10955</v>
      </c>
      <c r="P3918" s="19" t="s">
        <v>10903</v>
      </c>
      <c r="Q3918" s="15" t="s">
        <v>10898</v>
      </c>
      <c r="R3918" s="19" t="s">
        <v>16893</v>
      </c>
      <c r="S3918" s="19" t="s">
        <v>10949</v>
      </c>
    </row>
    <row r="3919" spans="1:19" ht="38.25" customHeight="1" x14ac:dyDescent="0.2">
      <c r="A3919" s="33">
        <v>5779</v>
      </c>
      <c r="B3919" s="178">
        <v>46185</v>
      </c>
      <c r="C3919" s="179">
        <v>46185</v>
      </c>
      <c r="D3919" s="13" t="s">
        <v>3486</v>
      </c>
      <c r="E3919" s="19"/>
      <c r="F3919" s="21" t="s">
        <v>10892</v>
      </c>
      <c r="G3919" s="21"/>
      <c r="H3919" s="21">
        <v>23</v>
      </c>
      <c r="I3919" s="21" t="s">
        <v>10893</v>
      </c>
      <c r="J3919" s="167">
        <v>263200</v>
      </c>
      <c r="K3919" s="168">
        <v>0</v>
      </c>
      <c r="L3919" s="193">
        <v>141400</v>
      </c>
      <c r="M3919" s="19" t="s">
        <v>13067</v>
      </c>
      <c r="N3919" s="19" t="s">
        <v>11027</v>
      </c>
      <c r="O3919" s="19" t="s">
        <v>10955</v>
      </c>
      <c r="P3919" s="19" t="s">
        <v>11028</v>
      </c>
      <c r="Q3919" s="33" t="s">
        <v>10914</v>
      </c>
      <c r="R3919" s="19" t="s">
        <v>16894</v>
      </c>
      <c r="S3919" s="19" t="s">
        <v>11472</v>
      </c>
    </row>
    <row r="3920" spans="1:19" ht="38.25" customHeight="1" x14ac:dyDescent="0.2">
      <c r="A3920" s="33">
        <v>10479</v>
      </c>
      <c r="B3920" s="178">
        <v>46185</v>
      </c>
      <c r="C3920" s="179">
        <v>46185</v>
      </c>
      <c r="D3920" s="13" t="s">
        <v>3486</v>
      </c>
      <c r="E3920" s="19"/>
      <c r="F3920" s="21" t="s">
        <v>10892</v>
      </c>
      <c r="G3920" s="21"/>
      <c r="H3920" s="21">
        <v>20</v>
      </c>
      <c r="I3920" s="21" t="s">
        <v>10893</v>
      </c>
      <c r="J3920" s="167">
        <v>0</v>
      </c>
      <c r="K3920" s="168">
        <v>0</v>
      </c>
      <c r="L3920" s="193">
        <v>141400</v>
      </c>
      <c r="M3920" s="19" t="s">
        <v>10905</v>
      </c>
      <c r="N3920" s="19" t="s">
        <v>10987</v>
      </c>
      <c r="O3920" s="19" t="s">
        <v>10955</v>
      </c>
      <c r="P3920" s="19" t="s">
        <v>10919</v>
      </c>
      <c r="Q3920" s="33" t="s">
        <v>10914</v>
      </c>
      <c r="R3920" s="19" t="s">
        <v>16895</v>
      </c>
      <c r="S3920" s="19" t="s">
        <v>15892</v>
      </c>
    </row>
    <row r="3921" spans="1:19" ht="51" customHeight="1" x14ac:dyDescent="0.2">
      <c r="A3921" s="33">
        <v>10475</v>
      </c>
      <c r="B3921" s="178">
        <v>46185</v>
      </c>
      <c r="C3921" s="179">
        <v>46185</v>
      </c>
      <c r="D3921" s="13" t="s">
        <v>3486</v>
      </c>
      <c r="E3921" s="19"/>
      <c r="F3921" s="21" t="s">
        <v>12506</v>
      </c>
      <c r="G3921" s="21"/>
      <c r="H3921" s="21">
        <v>17</v>
      </c>
      <c r="I3921" s="21" t="s">
        <v>10893</v>
      </c>
      <c r="J3921" s="167">
        <v>0</v>
      </c>
      <c r="K3921" s="168">
        <v>0</v>
      </c>
      <c r="L3921" s="193">
        <v>141400</v>
      </c>
      <c r="M3921" s="19" t="s">
        <v>11456</v>
      </c>
      <c r="N3921" s="19" t="s">
        <v>11821</v>
      </c>
      <c r="O3921" s="19" t="s">
        <v>10955</v>
      </c>
      <c r="P3921" s="19" t="s">
        <v>10919</v>
      </c>
      <c r="Q3921" s="33" t="s">
        <v>10914</v>
      </c>
      <c r="R3921" s="19" t="s">
        <v>16896</v>
      </c>
      <c r="S3921" s="19" t="s">
        <v>15377</v>
      </c>
    </row>
    <row r="3922" spans="1:19" ht="38.25" customHeight="1" x14ac:dyDescent="0.2">
      <c r="A3922" s="33">
        <v>10472</v>
      </c>
      <c r="B3922" s="178">
        <v>46185</v>
      </c>
      <c r="C3922" s="179">
        <v>46185</v>
      </c>
      <c r="D3922" s="13" t="s">
        <v>3486</v>
      </c>
      <c r="E3922" s="19"/>
      <c r="F3922" s="21" t="s">
        <v>10892</v>
      </c>
      <c r="G3922" s="21"/>
      <c r="H3922" s="21">
        <v>21</v>
      </c>
      <c r="I3922" s="21" t="s">
        <v>10893</v>
      </c>
      <c r="J3922" s="167">
        <v>0</v>
      </c>
      <c r="K3922" s="168">
        <v>0</v>
      </c>
      <c r="L3922" s="193">
        <v>141400</v>
      </c>
      <c r="M3922" s="19" t="s">
        <v>11456</v>
      </c>
      <c r="N3922" s="31" t="s">
        <v>10906</v>
      </c>
      <c r="O3922" s="19" t="s">
        <v>10955</v>
      </c>
      <c r="P3922" s="19" t="s">
        <v>10903</v>
      </c>
      <c r="Q3922" s="33" t="s">
        <v>10914</v>
      </c>
      <c r="R3922" s="19" t="s">
        <v>16897</v>
      </c>
      <c r="S3922" s="19" t="s">
        <v>15920</v>
      </c>
    </row>
    <row r="3923" spans="1:19" ht="25.5" customHeight="1" x14ac:dyDescent="0.2">
      <c r="A3923" s="33">
        <v>10464</v>
      </c>
      <c r="B3923" s="178">
        <v>46184</v>
      </c>
      <c r="C3923" s="179">
        <v>46184</v>
      </c>
      <c r="D3923" s="13" t="s">
        <v>3486</v>
      </c>
      <c r="E3923" s="19"/>
      <c r="F3923" s="21" t="s">
        <v>10892</v>
      </c>
      <c r="G3923" s="21"/>
      <c r="H3923" s="21">
        <v>59</v>
      </c>
      <c r="I3923" s="21" t="s">
        <v>10904</v>
      </c>
      <c r="J3923" s="167">
        <v>0</v>
      </c>
      <c r="K3923" s="168">
        <v>0</v>
      </c>
      <c r="L3923" s="193">
        <v>141400</v>
      </c>
      <c r="M3923" s="19" t="s">
        <v>11384</v>
      </c>
      <c r="N3923" s="19" t="s">
        <v>10917</v>
      </c>
      <c r="O3923" s="19" t="s">
        <v>10955</v>
      </c>
      <c r="P3923" s="19" t="s">
        <v>10919</v>
      </c>
      <c r="Q3923" s="33" t="s">
        <v>10914</v>
      </c>
      <c r="R3923" s="19" t="s">
        <v>16898</v>
      </c>
      <c r="S3923" s="19" t="s">
        <v>12790</v>
      </c>
    </row>
    <row r="3924" spans="1:19" ht="25.5" customHeight="1" x14ac:dyDescent="0.2">
      <c r="A3924" s="33">
        <v>10462</v>
      </c>
      <c r="B3924" s="178">
        <v>46184</v>
      </c>
      <c r="C3924" s="179">
        <v>46184</v>
      </c>
      <c r="D3924" s="13" t="s">
        <v>3486</v>
      </c>
      <c r="E3924" s="19"/>
      <c r="F3924" s="21" t="s">
        <v>10892</v>
      </c>
      <c r="G3924" s="21"/>
      <c r="H3924" s="21">
        <v>18</v>
      </c>
      <c r="I3924" s="21" t="s">
        <v>10904</v>
      </c>
      <c r="J3924" s="167">
        <v>0</v>
      </c>
      <c r="K3924" s="168">
        <v>0</v>
      </c>
      <c r="L3924" s="193">
        <v>141400</v>
      </c>
      <c r="M3924" s="19" t="s">
        <v>13337</v>
      </c>
      <c r="N3924" s="19" t="s">
        <v>10937</v>
      </c>
      <c r="O3924" s="19" t="s">
        <v>10955</v>
      </c>
      <c r="P3924" s="19" t="s">
        <v>11228</v>
      </c>
      <c r="Q3924" s="33" t="s">
        <v>10914</v>
      </c>
      <c r="R3924" s="19" t="s">
        <v>16899</v>
      </c>
      <c r="S3924" s="19" t="s">
        <v>15302</v>
      </c>
    </row>
    <row r="3925" spans="1:19" ht="51" customHeight="1" x14ac:dyDescent="0.2">
      <c r="A3925" s="33">
        <v>10457</v>
      </c>
      <c r="B3925" s="178">
        <v>46184</v>
      </c>
      <c r="C3925" s="179">
        <v>46184</v>
      </c>
      <c r="D3925" s="13" t="s">
        <v>3486</v>
      </c>
      <c r="E3925" s="19"/>
      <c r="F3925" s="21" t="s">
        <v>15031</v>
      </c>
      <c r="G3925" s="21"/>
      <c r="H3925" s="21">
        <v>22</v>
      </c>
      <c r="I3925" s="21" t="s">
        <v>10893</v>
      </c>
      <c r="J3925" s="167">
        <v>543480</v>
      </c>
      <c r="K3925" s="168">
        <v>0</v>
      </c>
      <c r="L3925" s="193">
        <v>141400</v>
      </c>
      <c r="M3925" s="19" t="s">
        <v>11041</v>
      </c>
      <c r="N3925" s="31" t="s">
        <v>10906</v>
      </c>
      <c r="O3925" s="19" t="s">
        <v>10955</v>
      </c>
      <c r="P3925" s="19" t="s">
        <v>10903</v>
      </c>
      <c r="Q3925" s="33" t="s">
        <v>10914</v>
      </c>
      <c r="R3925" s="19" t="s">
        <v>16900</v>
      </c>
      <c r="S3925" s="19" t="s">
        <v>10959</v>
      </c>
    </row>
    <row r="3926" spans="1:19" ht="25.5" customHeight="1" x14ac:dyDescent="0.2">
      <c r="A3926" s="33">
        <v>10066</v>
      </c>
      <c r="B3926" s="178">
        <v>46184</v>
      </c>
      <c r="C3926" s="179">
        <v>46184</v>
      </c>
      <c r="D3926" s="13" t="s">
        <v>3486</v>
      </c>
      <c r="E3926" s="19"/>
      <c r="F3926" s="21" t="s">
        <v>10892</v>
      </c>
      <c r="G3926" s="21"/>
      <c r="H3926" s="21">
        <v>18</v>
      </c>
      <c r="I3926" s="21" t="s">
        <v>10893</v>
      </c>
      <c r="J3926" s="167">
        <v>167540</v>
      </c>
      <c r="K3926" s="168">
        <v>167540</v>
      </c>
      <c r="L3926" s="193">
        <v>0</v>
      </c>
      <c r="M3926" s="19" t="s">
        <v>11384</v>
      </c>
      <c r="N3926" s="19" t="s">
        <v>11323</v>
      </c>
      <c r="O3926" s="19" t="s">
        <v>10955</v>
      </c>
      <c r="P3926" s="19" t="s">
        <v>982</v>
      </c>
      <c r="Q3926" s="15" t="s">
        <v>10898</v>
      </c>
      <c r="R3926" s="19" t="s">
        <v>16901</v>
      </c>
      <c r="S3926" s="19" t="s">
        <v>14455</v>
      </c>
    </row>
    <row r="3927" spans="1:19" ht="25.5" customHeight="1" x14ac:dyDescent="0.2">
      <c r="A3927" s="33">
        <v>10062</v>
      </c>
      <c r="B3927" s="178">
        <v>46184</v>
      </c>
      <c r="C3927" s="179">
        <v>46184</v>
      </c>
      <c r="D3927" s="13" t="s">
        <v>3486</v>
      </c>
      <c r="E3927" s="19"/>
      <c r="F3927" s="21" t="s">
        <v>10892</v>
      </c>
      <c r="G3927" s="21"/>
      <c r="H3927" s="21">
        <v>19</v>
      </c>
      <c r="I3927" s="21" t="s">
        <v>10893</v>
      </c>
      <c r="J3927" s="167">
        <v>0</v>
      </c>
      <c r="K3927" s="168">
        <v>0</v>
      </c>
      <c r="L3927" s="193">
        <v>141400</v>
      </c>
      <c r="M3927" s="19" t="s">
        <v>10995</v>
      </c>
      <c r="N3927" s="31" t="s">
        <v>10906</v>
      </c>
      <c r="O3927" s="19" t="s">
        <v>10955</v>
      </c>
      <c r="P3927" s="19" t="s">
        <v>10903</v>
      </c>
      <c r="Q3927" s="33" t="s">
        <v>10914</v>
      </c>
      <c r="R3927" s="19" t="s">
        <v>16902</v>
      </c>
      <c r="S3927" s="19" t="s">
        <v>14744</v>
      </c>
    </row>
    <row r="3928" spans="1:19" ht="25.5" customHeight="1" x14ac:dyDescent="0.2">
      <c r="A3928" s="33">
        <v>10968</v>
      </c>
      <c r="B3928" s="178">
        <v>46184</v>
      </c>
      <c r="C3928" s="179">
        <v>46184</v>
      </c>
      <c r="D3928" s="13" t="s">
        <v>3486</v>
      </c>
      <c r="E3928" s="19"/>
      <c r="F3928" s="21" t="s">
        <v>15031</v>
      </c>
      <c r="G3928" s="21"/>
      <c r="H3928" s="21">
        <v>18</v>
      </c>
      <c r="I3928" s="21" t="s">
        <v>10893</v>
      </c>
      <c r="J3928" s="167">
        <v>309960</v>
      </c>
      <c r="K3928" s="168">
        <v>0</v>
      </c>
      <c r="L3928" s="193">
        <v>141400</v>
      </c>
      <c r="M3928" s="19" t="s">
        <v>11384</v>
      </c>
      <c r="N3928" s="19" t="s">
        <v>16903</v>
      </c>
      <c r="O3928" s="19" t="s">
        <v>10955</v>
      </c>
      <c r="P3928" s="19" t="s">
        <v>10930</v>
      </c>
      <c r="Q3928" s="33" t="s">
        <v>10914</v>
      </c>
      <c r="R3928" s="19" t="s">
        <v>16904</v>
      </c>
      <c r="S3928" s="19" t="s">
        <v>12044</v>
      </c>
    </row>
    <row r="3929" spans="1:19" ht="25.5" customHeight="1" x14ac:dyDescent="0.2">
      <c r="A3929" s="33">
        <v>10984</v>
      </c>
      <c r="B3929" s="178">
        <v>46183</v>
      </c>
      <c r="C3929" s="179">
        <v>46184</v>
      </c>
      <c r="D3929" s="13" t="s">
        <v>3486</v>
      </c>
      <c r="E3929" s="19"/>
      <c r="F3929" s="21" t="s">
        <v>10892</v>
      </c>
      <c r="G3929" s="21"/>
      <c r="H3929" s="21">
        <v>24</v>
      </c>
      <c r="I3929" s="21" t="s">
        <v>10893</v>
      </c>
      <c r="J3929" s="167">
        <v>0</v>
      </c>
      <c r="K3929" s="168">
        <v>0</v>
      </c>
      <c r="L3929" s="193">
        <v>141400</v>
      </c>
      <c r="M3929" s="19" t="s">
        <v>10956</v>
      </c>
      <c r="N3929" s="19" t="s">
        <v>10979</v>
      </c>
      <c r="O3929" s="19" t="s">
        <v>10955</v>
      </c>
      <c r="P3929" s="31" t="s">
        <v>10980</v>
      </c>
      <c r="Q3929" s="33" t="s">
        <v>10914</v>
      </c>
      <c r="R3929" s="19" t="s">
        <v>16905</v>
      </c>
      <c r="S3929" s="19" t="s">
        <v>15539</v>
      </c>
    </row>
    <row r="3930" spans="1:19" ht="38.25" customHeight="1" x14ac:dyDescent="0.2">
      <c r="A3930" s="33">
        <v>10983</v>
      </c>
      <c r="B3930" s="178">
        <v>46183</v>
      </c>
      <c r="C3930" s="179">
        <v>46184</v>
      </c>
      <c r="D3930" s="13" t="s">
        <v>3486</v>
      </c>
      <c r="E3930" s="19"/>
      <c r="F3930" s="21" t="s">
        <v>10892</v>
      </c>
      <c r="G3930" s="21"/>
      <c r="H3930" s="21">
        <v>18</v>
      </c>
      <c r="I3930" s="21" t="s">
        <v>10893</v>
      </c>
      <c r="J3930" s="167">
        <v>245200</v>
      </c>
      <c r="K3930" s="168">
        <v>0</v>
      </c>
      <c r="L3930" s="193">
        <v>141400</v>
      </c>
      <c r="M3930" s="19" t="s">
        <v>11041</v>
      </c>
      <c r="N3930" s="19" t="s">
        <v>11187</v>
      </c>
      <c r="O3930" s="19" t="s">
        <v>10955</v>
      </c>
      <c r="P3930" s="19" t="s">
        <v>10919</v>
      </c>
      <c r="Q3930" s="33" t="s">
        <v>10914</v>
      </c>
      <c r="R3930" s="19" t="s">
        <v>16906</v>
      </c>
      <c r="S3930" s="19" t="s">
        <v>11116</v>
      </c>
    </row>
    <row r="3931" spans="1:19" ht="25.5" customHeight="1" x14ac:dyDescent="0.2">
      <c r="A3931" s="33">
        <v>10966</v>
      </c>
      <c r="B3931" s="178">
        <v>46184</v>
      </c>
      <c r="C3931" s="179">
        <v>46184</v>
      </c>
      <c r="D3931" s="13" t="s">
        <v>3486</v>
      </c>
      <c r="E3931" s="19"/>
      <c r="F3931" s="21" t="s">
        <v>10892</v>
      </c>
      <c r="G3931" s="21"/>
      <c r="H3931" s="21">
        <v>21</v>
      </c>
      <c r="I3931" s="21" t="s">
        <v>10893</v>
      </c>
      <c r="J3931" s="167">
        <v>0</v>
      </c>
      <c r="K3931" s="168">
        <v>0</v>
      </c>
      <c r="L3931" s="193">
        <v>141400</v>
      </c>
      <c r="M3931" s="19" t="s">
        <v>11384</v>
      </c>
      <c r="N3931" s="19" t="s">
        <v>11311</v>
      </c>
      <c r="O3931" s="19" t="s">
        <v>10955</v>
      </c>
      <c r="P3931" s="19" t="s">
        <v>937</v>
      </c>
      <c r="Q3931" s="33" t="s">
        <v>10914</v>
      </c>
      <c r="R3931" s="19" t="s">
        <v>16907</v>
      </c>
      <c r="S3931" s="19" t="s">
        <v>11448</v>
      </c>
    </row>
    <row r="3932" spans="1:19" ht="38.25" customHeight="1" x14ac:dyDescent="0.2">
      <c r="A3932" s="33">
        <v>10982</v>
      </c>
      <c r="B3932" s="178">
        <v>46182</v>
      </c>
      <c r="C3932" s="179">
        <v>46184</v>
      </c>
      <c r="D3932" s="13" t="s">
        <v>3486</v>
      </c>
      <c r="E3932" s="19"/>
      <c r="F3932" s="21" t="s">
        <v>10892</v>
      </c>
      <c r="G3932" s="21"/>
      <c r="H3932" s="21">
        <v>37</v>
      </c>
      <c r="I3932" s="21" t="s">
        <v>10893</v>
      </c>
      <c r="J3932" s="167">
        <v>910821</v>
      </c>
      <c r="K3932" s="168">
        <v>0</v>
      </c>
      <c r="L3932" s="193">
        <v>141400</v>
      </c>
      <c r="M3932" s="19" t="s">
        <v>11278</v>
      </c>
      <c r="N3932" s="19" t="s">
        <v>10941</v>
      </c>
      <c r="O3932" s="19" t="s">
        <v>10955</v>
      </c>
      <c r="P3932" s="19" t="s">
        <v>10943</v>
      </c>
      <c r="Q3932" s="33" t="s">
        <v>10914</v>
      </c>
      <c r="R3932" s="19" t="s">
        <v>16908</v>
      </c>
      <c r="S3932" s="19" t="s">
        <v>15294</v>
      </c>
    </row>
    <row r="3933" spans="1:19" ht="25.5" customHeight="1" x14ac:dyDescent="0.2">
      <c r="A3933" s="33">
        <v>10980</v>
      </c>
      <c r="B3933" s="178">
        <v>46179</v>
      </c>
      <c r="C3933" s="179">
        <v>46184</v>
      </c>
      <c r="D3933" s="13" t="s">
        <v>3486</v>
      </c>
      <c r="E3933" s="19"/>
      <c r="F3933" s="21" t="s">
        <v>10892</v>
      </c>
      <c r="G3933" s="21"/>
      <c r="H3933" s="21">
        <v>18</v>
      </c>
      <c r="I3933" s="21" t="s">
        <v>10904</v>
      </c>
      <c r="J3933" s="167">
        <v>371415</v>
      </c>
      <c r="K3933" s="168">
        <v>371415</v>
      </c>
      <c r="L3933" s="193">
        <v>0</v>
      </c>
      <c r="M3933" s="19" t="s">
        <v>11278</v>
      </c>
      <c r="N3933" s="19" t="s">
        <v>11083</v>
      </c>
      <c r="O3933" s="19" t="s">
        <v>10955</v>
      </c>
      <c r="P3933" s="19" t="s">
        <v>10930</v>
      </c>
      <c r="Q3933" s="15" t="s">
        <v>10898</v>
      </c>
      <c r="R3933" s="19" t="s">
        <v>16909</v>
      </c>
      <c r="S3933" s="19" t="s">
        <v>14656</v>
      </c>
    </row>
    <row r="3934" spans="1:19" ht="25.5" customHeight="1" x14ac:dyDescent="0.2">
      <c r="A3934" s="33">
        <v>10965</v>
      </c>
      <c r="B3934" s="178">
        <v>46184</v>
      </c>
      <c r="C3934" s="179">
        <v>46184</v>
      </c>
      <c r="D3934" s="13" t="s">
        <v>3486</v>
      </c>
      <c r="E3934" s="19"/>
      <c r="F3934" s="21" t="s">
        <v>12506</v>
      </c>
      <c r="G3934" s="21"/>
      <c r="H3934" s="21">
        <v>17</v>
      </c>
      <c r="I3934" s="21" t="s">
        <v>10893</v>
      </c>
      <c r="J3934" s="167">
        <v>0</v>
      </c>
      <c r="K3934" s="168">
        <v>0</v>
      </c>
      <c r="L3934" s="193">
        <v>141400</v>
      </c>
      <c r="M3934" s="19" t="s">
        <v>16461</v>
      </c>
      <c r="N3934" s="19" t="s">
        <v>10928</v>
      </c>
      <c r="O3934" s="19" t="s">
        <v>10955</v>
      </c>
      <c r="P3934" s="19" t="s">
        <v>10930</v>
      </c>
      <c r="Q3934" s="33" t="s">
        <v>10914</v>
      </c>
      <c r="R3934" s="19" t="s">
        <v>16910</v>
      </c>
      <c r="S3934" s="19" t="s">
        <v>10932</v>
      </c>
    </row>
    <row r="3935" spans="1:19" ht="51" customHeight="1" x14ac:dyDescent="0.2">
      <c r="A3935" s="33">
        <v>10964</v>
      </c>
      <c r="B3935" s="178">
        <v>46184</v>
      </c>
      <c r="C3935" s="179">
        <v>46184</v>
      </c>
      <c r="D3935" s="13" t="s">
        <v>3486</v>
      </c>
      <c r="E3935" s="19"/>
      <c r="F3935" s="21" t="s">
        <v>12506</v>
      </c>
      <c r="G3935" s="21"/>
      <c r="H3935" s="21">
        <v>17</v>
      </c>
      <c r="I3935" s="21" t="s">
        <v>10904</v>
      </c>
      <c r="J3935" s="167">
        <v>16384262</v>
      </c>
      <c r="K3935" s="168">
        <v>0</v>
      </c>
      <c r="L3935" s="193">
        <v>141400</v>
      </c>
      <c r="M3935" s="19" t="s">
        <v>10905</v>
      </c>
      <c r="N3935" s="19" t="s">
        <v>10963</v>
      </c>
      <c r="O3935" s="19" t="s">
        <v>10955</v>
      </c>
      <c r="P3935" s="31" t="s">
        <v>10913</v>
      </c>
      <c r="Q3935" s="33" t="s">
        <v>10914</v>
      </c>
      <c r="R3935" s="19" t="s">
        <v>16911</v>
      </c>
      <c r="S3935" s="19" t="s">
        <v>11563</v>
      </c>
    </row>
    <row r="3936" spans="1:19" ht="38.25" customHeight="1" x14ac:dyDescent="0.2">
      <c r="A3936" s="33">
        <v>10962</v>
      </c>
      <c r="B3936" s="178">
        <v>46184</v>
      </c>
      <c r="C3936" s="179">
        <v>46184</v>
      </c>
      <c r="D3936" s="13" t="s">
        <v>3486</v>
      </c>
      <c r="E3936" s="19"/>
      <c r="F3936" s="21" t="s">
        <v>10892</v>
      </c>
      <c r="G3936" s="21"/>
      <c r="H3936" s="21">
        <v>20</v>
      </c>
      <c r="I3936" s="21" t="s">
        <v>10893</v>
      </c>
      <c r="J3936" s="167">
        <v>0</v>
      </c>
      <c r="K3936" s="168">
        <v>0</v>
      </c>
      <c r="L3936" s="193">
        <v>141400</v>
      </c>
      <c r="M3936" s="19" t="s">
        <v>11278</v>
      </c>
      <c r="N3936" s="19" t="s">
        <v>11128</v>
      </c>
      <c r="O3936" s="19" t="s">
        <v>10955</v>
      </c>
      <c r="P3936" s="19" t="s">
        <v>11130</v>
      </c>
      <c r="Q3936" s="33" t="s">
        <v>10914</v>
      </c>
      <c r="R3936" s="19" t="s">
        <v>16912</v>
      </c>
      <c r="S3936" s="19" t="s">
        <v>11108</v>
      </c>
    </row>
    <row r="3937" spans="1:19" ht="38.25" customHeight="1" x14ac:dyDescent="0.2">
      <c r="A3937" s="33">
        <v>10961</v>
      </c>
      <c r="B3937" s="178">
        <v>46184</v>
      </c>
      <c r="C3937" s="179">
        <v>46184</v>
      </c>
      <c r="D3937" s="13" t="s">
        <v>3486</v>
      </c>
      <c r="E3937" s="19"/>
      <c r="F3937" s="21" t="s">
        <v>10892</v>
      </c>
      <c r="G3937" s="21"/>
      <c r="H3937" s="21">
        <v>20</v>
      </c>
      <c r="I3937" s="21" t="s">
        <v>10893</v>
      </c>
      <c r="J3937" s="167">
        <v>18603347</v>
      </c>
      <c r="K3937" s="168">
        <v>0</v>
      </c>
      <c r="L3937" s="193">
        <v>141400</v>
      </c>
      <c r="M3937" s="19" t="s">
        <v>10894</v>
      </c>
      <c r="N3937" s="19" t="s">
        <v>11077</v>
      </c>
      <c r="O3937" s="19" t="s">
        <v>10955</v>
      </c>
      <c r="P3937" s="19" t="s">
        <v>11079</v>
      </c>
      <c r="Q3937" s="33" t="s">
        <v>10914</v>
      </c>
      <c r="R3937" s="19" t="s">
        <v>16913</v>
      </c>
      <c r="S3937" s="19" t="s">
        <v>11081</v>
      </c>
    </row>
    <row r="3938" spans="1:19" ht="51" customHeight="1" x14ac:dyDescent="0.2">
      <c r="A3938" s="33">
        <v>10959</v>
      </c>
      <c r="B3938" s="178">
        <v>46184</v>
      </c>
      <c r="C3938" s="179">
        <v>46184</v>
      </c>
      <c r="D3938" s="13" t="s">
        <v>3486</v>
      </c>
      <c r="E3938" s="19"/>
      <c r="F3938" s="21" t="s">
        <v>10892</v>
      </c>
      <c r="G3938" s="21"/>
      <c r="H3938" s="21">
        <v>19</v>
      </c>
      <c r="I3938" s="21" t="s">
        <v>10904</v>
      </c>
      <c r="J3938" s="167">
        <v>384509</v>
      </c>
      <c r="K3938" s="168">
        <v>384509</v>
      </c>
      <c r="L3938" s="193">
        <v>0</v>
      </c>
      <c r="M3938" s="19" t="s">
        <v>10905</v>
      </c>
      <c r="N3938" s="31" t="s">
        <v>10906</v>
      </c>
      <c r="O3938" s="19" t="s">
        <v>10955</v>
      </c>
      <c r="P3938" s="19" t="s">
        <v>10903</v>
      </c>
      <c r="Q3938" s="15" t="s">
        <v>10898</v>
      </c>
      <c r="R3938" s="19" t="s">
        <v>16914</v>
      </c>
      <c r="S3938" s="19" t="s">
        <v>10949</v>
      </c>
    </row>
    <row r="3939" spans="1:19" ht="25.5" customHeight="1" x14ac:dyDescent="0.2">
      <c r="A3939" s="33">
        <v>11216</v>
      </c>
      <c r="B3939" s="178">
        <v>46183</v>
      </c>
      <c r="C3939" s="179">
        <v>46184</v>
      </c>
      <c r="D3939" s="13" t="s">
        <v>3486</v>
      </c>
      <c r="E3939" s="19"/>
      <c r="F3939" s="21" t="s">
        <v>10892</v>
      </c>
      <c r="G3939" s="21"/>
      <c r="H3939" s="21">
        <v>34</v>
      </c>
      <c r="I3939" s="21" t="s">
        <v>10893</v>
      </c>
      <c r="J3939" s="167">
        <v>152150</v>
      </c>
      <c r="K3939" s="168">
        <v>0</v>
      </c>
      <c r="L3939" s="193">
        <v>141400</v>
      </c>
      <c r="M3939" s="19" t="s">
        <v>11041</v>
      </c>
      <c r="N3939" s="19" t="s">
        <v>11632</v>
      </c>
      <c r="O3939" s="19" t="s">
        <v>10955</v>
      </c>
      <c r="P3939" s="19" t="s">
        <v>10903</v>
      </c>
      <c r="Q3939" s="33" t="s">
        <v>10914</v>
      </c>
      <c r="R3939" s="19" t="s">
        <v>16915</v>
      </c>
      <c r="S3939" s="19" t="s">
        <v>13891</v>
      </c>
    </row>
    <row r="3940" spans="1:19" ht="63.75" customHeight="1" x14ac:dyDescent="0.2">
      <c r="A3940" s="33">
        <v>10977</v>
      </c>
      <c r="B3940" s="178">
        <v>46183</v>
      </c>
      <c r="C3940" s="179">
        <v>46184</v>
      </c>
      <c r="D3940" s="13" t="s">
        <v>3486</v>
      </c>
      <c r="E3940" s="19"/>
      <c r="F3940" s="21" t="s">
        <v>10892</v>
      </c>
      <c r="G3940" s="21"/>
      <c r="H3940" s="21">
        <v>46</v>
      </c>
      <c r="I3940" s="21" t="s">
        <v>10904</v>
      </c>
      <c r="J3940" s="167">
        <v>0</v>
      </c>
      <c r="K3940" s="168">
        <v>0</v>
      </c>
      <c r="L3940" s="193">
        <v>141400</v>
      </c>
      <c r="M3940" s="19" t="s">
        <v>10905</v>
      </c>
      <c r="N3940" s="19" t="s">
        <v>11288</v>
      </c>
      <c r="O3940" s="19" t="s">
        <v>10955</v>
      </c>
      <c r="P3940" s="19" t="s">
        <v>11163</v>
      </c>
      <c r="Q3940" s="33" t="s">
        <v>10914</v>
      </c>
      <c r="R3940" s="19" t="s">
        <v>16916</v>
      </c>
      <c r="S3940" s="19" t="s">
        <v>12595</v>
      </c>
    </row>
    <row r="3941" spans="1:19" ht="51" customHeight="1" x14ac:dyDescent="0.2">
      <c r="A3941" s="33">
        <v>10958</v>
      </c>
      <c r="B3941" s="178">
        <v>46184</v>
      </c>
      <c r="C3941" s="179">
        <v>46184</v>
      </c>
      <c r="D3941" s="13" t="s">
        <v>3486</v>
      </c>
      <c r="E3941" s="19"/>
      <c r="F3941" s="21" t="s">
        <v>10892</v>
      </c>
      <c r="G3941" s="21"/>
      <c r="H3941" s="21">
        <v>34</v>
      </c>
      <c r="I3941" s="21" t="s">
        <v>10904</v>
      </c>
      <c r="J3941" s="167">
        <v>0</v>
      </c>
      <c r="K3941" s="168">
        <v>0</v>
      </c>
      <c r="L3941" s="193">
        <v>141400</v>
      </c>
      <c r="M3941" s="19" t="s">
        <v>10905</v>
      </c>
      <c r="N3941" s="19" t="s">
        <v>11019</v>
      </c>
      <c r="O3941" s="19" t="s">
        <v>10955</v>
      </c>
      <c r="P3941" s="19" t="s">
        <v>11021</v>
      </c>
      <c r="Q3941" s="33" t="s">
        <v>10914</v>
      </c>
      <c r="R3941" s="19" t="s">
        <v>16917</v>
      </c>
      <c r="S3941" s="19" t="s">
        <v>14798</v>
      </c>
    </row>
    <row r="3942" spans="1:19" ht="51" customHeight="1" x14ac:dyDescent="0.2">
      <c r="A3942" s="33">
        <v>10975</v>
      </c>
      <c r="B3942" s="178">
        <v>46177</v>
      </c>
      <c r="C3942" s="179">
        <v>46184</v>
      </c>
      <c r="D3942" s="13" t="s">
        <v>3486</v>
      </c>
      <c r="E3942" s="19"/>
      <c r="F3942" s="21" t="s">
        <v>10892</v>
      </c>
      <c r="G3942" s="21"/>
      <c r="H3942" s="21">
        <v>63</v>
      </c>
      <c r="I3942" s="21" t="s">
        <v>10904</v>
      </c>
      <c r="J3942" s="167">
        <v>167713</v>
      </c>
      <c r="K3942" s="168">
        <v>167713</v>
      </c>
      <c r="L3942" s="193">
        <v>0</v>
      </c>
      <c r="M3942" s="19" t="s">
        <v>10905</v>
      </c>
      <c r="N3942" s="19" t="s">
        <v>11048</v>
      </c>
      <c r="O3942" s="19" t="s">
        <v>10955</v>
      </c>
      <c r="P3942" s="19" t="s">
        <v>11050</v>
      </c>
      <c r="Q3942" s="15" t="s">
        <v>10898</v>
      </c>
      <c r="R3942" s="19" t="s">
        <v>16918</v>
      </c>
      <c r="S3942" s="19" t="s">
        <v>12681</v>
      </c>
    </row>
    <row r="3943" spans="1:19" ht="89.25" customHeight="1" x14ac:dyDescent="0.2">
      <c r="A3943" s="33">
        <v>8005</v>
      </c>
      <c r="B3943" s="178">
        <v>46183</v>
      </c>
      <c r="C3943" s="179">
        <v>46184</v>
      </c>
      <c r="D3943" s="13" t="s">
        <v>3486</v>
      </c>
      <c r="E3943" s="19"/>
      <c r="F3943" s="21" t="s">
        <v>12506</v>
      </c>
      <c r="G3943" s="21"/>
      <c r="H3943" s="21">
        <v>17</v>
      </c>
      <c r="I3943" s="21" t="s">
        <v>10893</v>
      </c>
      <c r="J3943" s="167">
        <v>0</v>
      </c>
      <c r="K3943" s="168">
        <v>0</v>
      </c>
      <c r="L3943" s="193">
        <v>141400</v>
      </c>
      <c r="M3943" s="19" t="s">
        <v>10905</v>
      </c>
      <c r="N3943" s="19" t="s">
        <v>10937</v>
      </c>
      <c r="O3943" s="19" t="s">
        <v>10955</v>
      </c>
      <c r="P3943" s="19" t="s">
        <v>11228</v>
      </c>
      <c r="Q3943" s="33" t="s">
        <v>10914</v>
      </c>
      <c r="R3943" s="19" t="s">
        <v>16919</v>
      </c>
      <c r="S3943" s="19" t="s">
        <v>10939</v>
      </c>
    </row>
    <row r="3944" spans="1:19" ht="25.5" customHeight="1" x14ac:dyDescent="0.2">
      <c r="A3944" s="33">
        <v>10909</v>
      </c>
      <c r="B3944" s="178">
        <v>46183</v>
      </c>
      <c r="C3944" s="179">
        <v>46183</v>
      </c>
      <c r="D3944" s="13" t="s">
        <v>3486</v>
      </c>
      <c r="E3944" s="19"/>
      <c r="F3944" s="21" t="s">
        <v>12298</v>
      </c>
      <c r="G3944" s="21"/>
      <c r="H3944" s="21">
        <v>25</v>
      </c>
      <c r="I3944" s="21" t="s">
        <v>10893</v>
      </c>
      <c r="J3944" s="167">
        <v>169644</v>
      </c>
      <c r="K3944" s="168">
        <v>169644</v>
      </c>
      <c r="L3944" s="193">
        <v>0</v>
      </c>
      <c r="M3944" s="19" t="s">
        <v>16461</v>
      </c>
      <c r="N3944" s="19" t="s">
        <v>11128</v>
      </c>
      <c r="O3944" s="19" t="s">
        <v>13118</v>
      </c>
      <c r="P3944" s="19" t="s">
        <v>11130</v>
      </c>
      <c r="Q3944" s="15" t="s">
        <v>10898</v>
      </c>
      <c r="R3944" s="19" t="s">
        <v>16920</v>
      </c>
      <c r="S3944" s="19" t="s">
        <v>11132</v>
      </c>
    </row>
    <row r="3945" spans="1:19" ht="38.25" customHeight="1" x14ac:dyDescent="0.2">
      <c r="A3945" s="33">
        <v>10882</v>
      </c>
      <c r="B3945" s="178">
        <v>46183</v>
      </c>
      <c r="C3945" s="179">
        <v>46183</v>
      </c>
      <c r="D3945" s="13" t="s">
        <v>3486</v>
      </c>
      <c r="E3945" s="19"/>
      <c r="F3945" s="21" t="s">
        <v>10892</v>
      </c>
      <c r="G3945" s="21"/>
      <c r="H3945" s="21">
        <v>30</v>
      </c>
      <c r="I3945" s="21" t="s">
        <v>10904</v>
      </c>
      <c r="J3945" s="167">
        <v>0</v>
      </c>
      <c r="K3945" s="168">
        <v>0</v>
      </c>
      <c r="L3945" s="193">
        <v>141400</v>
      </c>
      <c r="M3945" s="19" t="s">
        <v>11278</v>
      </c>
      <c r="N3945" s="19" t="s">
        <v>10928</v>
      </c>
      <c r="O3945" s="19" t="s">
        <v>10955</v>
      </c>
      <c r="P3945" s="19" t="s">
        <v>10930</v>
      </c>
      <c r="Q3945" s="33" t="s">
        <v>10914</v>
      </c>
      <c r="R3945" s="19" t="s">
        <v>16921</v>
      </c>
      <c r="S3945" s="19" t="s">
        <v>16922</v>
      </c>
    </row>
    <row r="3946" spans="1:19" ht="38.25" customHeight="1" x14ac:dyDescent="0.2">
      <c r="A3946" s="33">
        <v>10999</v>
      </c>
      <c r="B3946" s="178">
        <v>46183</v>
      </c>
      <c r="C3946" s="179">
        <v>46183</v>
      </c>
      <c r="D3946" s="13" t="s">
        <v>3486</v>
      </c>
      <c r="E3946" s="19"/>
      <c r="F3946" s="21" t="s">
        <v>10892</v>
      </c>
      <c r="G3946" s="21"/>
      <c r="H3946" s="21">
        <v>18</v>
      </c>
      <c r="I3946" s="21" t="s">
        <v>10904</v>
      </c>
      <c r="J3946" s="167">
        <v>0</v>
      </c>
      <c r="K3946" s="168">
        <v>0</v>
      </c>
      <c r="L3946" s="193">
        <v>141400</v>
      </c>
      <c r="M3946" s="19" t="s">
        <v>11247</v>
      </c>
      <c r="N3946" s="19" t="s">
        <v>11121</v>
      </c>
      <c r="O3946" s="19" t="s">
        <v>10955</v>
      </c>
      <c r="P3946" s="19" t="s">
        <v>11163</v>
      </c>
      <c r="Q3946" s="33" t="s">
        <v>10914</v>
      </c>
      <c r="R3946" s="19" t="s">
        <v>16923</v>
      </c>
      <c r="S3946" s="19" t="s">
        <v>14892</v>
      </c>
    </row>
    <row r="3947" spans="1:19" ht="38.25" customHeight="1" x14ac:dyDescent="0.2">
      <c r="A3947" s="33">
        <v>10715</v>
      </c>
      <c r="B3947" s="178">
        <v>46183</v>
      </c>
      <c r="C3947" s="179">
        <v>46183</v>
      </c>
      <c r="D3947" s="13" t="s">
        <v>3486</v>
      </c>
      <c r="E3947" s="19"/>
      <c r="F3947" s="21" t="s">
        <v>12506</v>
      </c>
      <c r="G3947" s="21"/>
      <c r="H3947" s="21">
        <v>17</v>
      </c>
      <c r="I3947" s="21" t="s">
        <v>10904</v>
      </c>
      <c r="J3947" s="167">
        <v>673150</v>
      </c>
      <c r="K3947" s="168">
        <v>0</v>
      </c>
      <c r="L3947" s="193">
        <v>141400</v>
      </c>
      <c r="M3947" s="19" t="s">
        <v>10905</v>
      </c>
      <c r="N3947" s="31" t="s">
        <v>10906</v>
      </c>
      <c r="O3947" s="19" t="s">
        <v>10955</v>
      </c>
      <c r="P3947" s="19" t="s">
        <v>10903</v>
      </c>
      <c r="Q3947" s="33" t="s">
        <v>10914</v>
      </c>
      <c r="R3947" s="19" t="s">
        <v>16924</v>
      </c>
      <c r="S3947" s="19" t="s">
        <v>10959</v>
      </c>
    </row>
    <row r="3948" spans="1:19" ht="38.25" customHeight="1" x14ac:dyDescent="0.2">
      <c r="A3948" s="33">
        <v>10710</v>
      </c>
      <c r="B3948" s="178">
        <v>46183</v>
      </c>
      <c r="C3948" s="179">
        <v>46183</v>
      </c>
      <c r="D3948" s="13" t="s">
        <v>3486</v>
      </c>
      <c r="E3948" s="19"/>
      <c r="F3948" s="21" t="s">
        <v>10892</v>
      </c>
      <c r="G3948" s="21"/>
      <c r="H3948" s="21">
        <v>24</v>
      </c>
      <c r="I3948" s="21" t="s">
        <v>10904</v>
      </c>
      <c r="J3948" s="167">
        <v>94340</v>
      </c>
      <c r="K3948" s="168">
        <v>94340</v>
      </c>
      <c r="L3948" s="193">
        <v>0</v>
      </c>
      <c r="M3948" s="19" t="s">
        <v>10905</v>
      </c>
      <c r="N3948" s="31" t="s">
        <v>10906</v>
      </c>
      <c r="O3948" s="19" t="s">
        <v>10955</v>
      </c>
      <c r="P3948" s="19" t="s">
        <v>10903</v>
      </c>
      <c r="Q3948" s="15" t="s">
        <v>10898</v>
      </c>
      <c r="R3948" s="19" t="s">
        <v>16925</v>
      </c>
      <c r="S3948" s="19" t="s">
        <v>10949</v>
      </c>
    </row>
    <row r="3949" spans="1:19" ht="51" customHeight="1" x14ac:dyDescent="0.2">
      <c r="A3949" s="33">
        <v>10708</v>
      </c>
      <c r="B3949" s="178">
        <v>46183</v>
      </c>
      <c r="C3949" s="179">
        <v>46183</v>
      </c>
      <c r="D3949" s="13" t="s">
        <v>3486</v>
      </c>
      <c r="E3949" s="19"/>
      <c r="F3949" s="21" t="s">
        <v>10892</v>
      </c>
      <c r="G3949" s="21"/>
      <c r="H3949" s="21">
        <v>18</v>
      </c>
      <c r="I3949" s="21" t="s">
        <v>10904</v>
      </c>
      <c r="J3949" s="167">
        <v>0</v>
      </c>
      <c r="K3949" s="168">
        <v>0</v>
      </c>
      <c r="L3949" s="193">
        <v>141400</v>
      </c>
      <c r="M3949" s="19" t="s">
        <v>10905</v>
      </c>
      <c r="N3949" s="19" t="s">
        <v>11406</v>
      </c>
      <c r="O3949" s="19" t="s">
        <v>10955</v>
      </c>
      <c r="P3949" s="19" t="s">
        <v>10976</v>
      </c>
      <c r="Q3949" s="33" t="s">
        <v>10914</v>
      </c>
      <c r="R3949" s="19" t="s">
        <v>16926</v>
      </c>
      <c r="S3949" s="19" t="s">
        <v>12595</v>
      </c>
    </row>
    <row r="3950" spans="1:19" ht="38.25" customHeight="1" x14ac:dyDescent="0.2">
      <c r="A3950" s="33">
        <v>10450</v>
      </c>
      <c r="B3950" s="178">
        <v>46183</v>
      </c>
      <c r="C3950" s="179">
        <v>46183</v>
      </c>
      <c r="D3950" s="13" t="s">
        <v>3486</v>
      </c>
      <c r="E3950" s="19"/>
      <c r="F3950" s="21" t="s">
        <v>10892</v>
      </c>
      <c r="G3950" s="21"/>
      <c r="H3950" s="21">
        <v>19</v>
      </c>
      <c r="I3950" s="21" t="s">
        <v>10893</v>
      </c>
      <c r="J3950" s="167">
        <v>0</v>
      </c>
      <c r="K3950" s="168">
        <v>0</v>
      </c>
      <c r="L3950" s="193">
        <v>141400</v>
      </c>
      <c r="M3950" s="19" t="s">
        <v>10905</v>
      </c>
      <c r="N3950" s="19" t="s">
        <v>11014</v>
      </c>
      <c r="O3950" s="19" t="s">
        <v>10955</v>
      </c>
      <c r="P3950" s="19" t="s">
        <v>10919</v>
      </c>
      <c r="Q3950" s="33" t="s">
        <v>10914</v>
      </c>
      <c r="R3950" s="19" t="s">
        <v>16927</v>
      </c>
      <c r="S3950" s="19" t="s">
        <v>16928</v>
      </c>
    </row>
    <row r="3951" spans="1:19" ht="76.5" customHeight="1" x14ac:dyDescent="0.2">
      <c r="A3951" s="33">
        <v>10445</v>
      </c>
      <c r="B3951" s="178">
        <v>46178</v>
      </c>
      <c r="C3951" s="179">
        <v>46183</v>
      </c>
      <c r="D3951" s="13" t="s">
        <v>3486</v>
      </c>
      <c r="E3951" s="19"/>
      <c r="F3951" s="21" t="s">
        <v>12506</v>
      </c>
      <c r="G3951" s="21"/>
      <c r="H3951" s="21">
        <v>18</v>
      </c>
      <c r="I3951" s="21" t="s">
        <v>10904</v>
      </c>
      <c r="J3951" s="167">
        <v>124000</v>
      </c>
      <c r="K3951" s="168">
        <v>124000</v>
      </c>
      <c r="L3951" s="193">
        <v>0</v>
      </c>
      <c r="M3951" s="19" t="s">
        <v>16929</v>
      </c>
      <c r="N3951" s="31" t="s">
        <v>10906</v>
      </c>
      <c r="O3951" s="19" t="s">
        <v>10955</v>
      </c>
      <c r="P3951" s="19" t="s">
        <v>10903</v>
      </c>
      <c r="Q3951" s="15" t="s">
        <v>10898</v>
      </c>
      <c r="R3951" s="19" t="s">
        <v>16930</v>
      </c>
      <c r="S3951" s="19" t="s">
        <v>11040</v>
      </c>
    </row>
    <row r="3952" spans="1:19" ht="51" customHeight="1" x14ac:dyDescent="0.2">
      <c r="A3952" s="33">
        <v>10444</v>
      </c>
      <c r="B3952" s="178">
        <v>46183</v>
      </c>
      <c r="C3952" s="179">
        <v>46183</v>
      </c>
      <c r="D3952" s="13" t="s">
        <v>3486</v>
      </c>
      <c r="E3952" s="19"/>
      <c r="F3952" s="21" t="s">
        <v>10892</v>
      </c>
      <c r="G3952" s="21"/>
      <c r="H3952" s="21">
        <v>66</v>
      </c>
      <c r="I3952" s="21" t="s">
        <v>10893</v>
      </c>
      <c r="J3952" s="167">
        <v>852000</v>
      </c>
      <c r="K3952" s="168">
        <v>0</v>
      </c>
      <c r="L3952" s="193">
        <v>141400</v>
      </c>
      <c r="M3952" s="19" t="s">
        <v>10905</v>
      </c>
      <c r="N3952" s="19" t="s">
        <v>11048</v>
      </c>
      <c r="O3952" s="19" t="s">
        <v>10955</v>
      </c>
      <c r="P3952" s="19" t="s">
        <v>11050</v>
      </c>
      <c r="Q3952" s="33" t="s">
        <v>10914</v>
      </c>
      <c r="R3952" s="19" t="s">
        <v>16931</v>
      </c>
      <c r="S3952" s="19" t="s">
        <v>12681</v>
      </c>
    </row>
    <row r="3953" spans="1:19" ht="25.5" customHeight="1" x14ac:dyDescent="0.2">
      <c r="A3953" s="33">
        <v>10043</v>
      </c>
      <c r="B3953" s="178">
        <v>46182</v>
      </c>
      <c r="C3953" s="179">
        <v>46182</v>
      </c>
      <c r="D3953" s="13" t="s">
        <v>3486</v>
      </c>
      <c r="E3953" s="19"/>
      <c r="F3953" s="21" t="s">
        <v>10892</v>
      </c>
      <c r="G3953" s="21"/>
      <c r="H3953" s="21">
        <v>54</v>
      </c>
      <c r="I3953" s="21" t="s">
        <v>10893</v>
      </c>
      <c r="J3953" s="167">
        <v>528403</v>
      </c>
      <c r="K3953" s="168">
        <v>528403</v>
      </c>
      <c r="L3953" s="193">
        <v>0</v>
      </c>
      <c r="M3953" s="19" t="s">
        <v>16932</v>
      </c>
      <c r="N3953" s="19" t="s">
        <v>10941</v>
      </c>
      <c r="O3953" s="19" t="s">
        <v>10955</v>
      </c>
      <c r="P3953" s="19" t="s">
        <v>10943</v>
      </c>
      <c r="Q3953" s="15" t="s">
        <v>10898</v>
      </c>
      <c r="R3953" s="19" t="s">
        <v>16933</v>
      </c>
      <c r="S3953" s="19" t="s">
        <v>16934</v>
      </c>
    </row>
    <row r="3954" spans="1:19" ht="25.5" customHeight="1" x14ac:dyDescent="0.2">
      <c r="A3954" s="33">
        <v>7284</v>
      </c>
      <c r="B3954" s="178">
        <v>46182</v>
      </c>
      <c r="C3954" s="179">
        <v>46182</v>
      </c>
      <c r="D3954" s="13" t="s">
        <v>3486</v>
      </c>
      <c r="E3954" s="19"/>
      <c r="F3954" s="21" t="s">
        <v>10892</v>
      </c>
      <c r="G3954" s="21"/>
      <c r="H3954" s="21">
        <v>40</v>
      </c>
      <c r="I3954" s="21" t="s">
        <v>10893</v>
      </c>
      <c r="J3954" s="167">
        <v>625898</v>
      </c>
      <c r="K3954" s="168">
        <v>625898</v>
      </c>
      <c r="L3954" s="193">
        <v>0</v>
      </c>
      <c r="M3954" s="19" t="s">
        <v>10922</v>
      </c>
      <c r="N3954" s="19" t="s">
        <v>10941</v>
      </c>
      <c r="O3954" s="19" t="s">
        <v>10955</v>
      </c>
      <c r="P3954" s="19" t="s">
        <v>10943</v>
      </c>
      <c r="Q3954" s="15" t="s">
        <v>10898</v>
      </c>
      <c r="R3954" s="19" t="s">
        <v>16935</v>
      </c>
      <c r="S3954" s="19" t="s">
        <v>16934</v>
      </c>
    </row>
    <row r="3955" spans="1:19" ht="38.25" customHeight="1" x14ac:dyDescent="0.2">
      <c r="A3955" s="33">
        <v>10051</v>
      </c>
      <c r="B3955" s="178">
        <v>46182</v>
      </c>
      <c r="C3955" s="179">
        <v>46182</v>
      </c>
      <c r="D3955" s="13" t="s">
        <v>3486</v>
      </c>
      <c r="E3955" s="19"/>
      <c r="F3955" s="21" t="s">
        <v>10892</v>
      </c>
      <c r="G3955" s="21"/>
      <c r="H3955" s="21">
        <v>23</v>
      </c>
      <c r="I3955" s="21" t="s">
        <v>10893</v>
      </c>
      <c r="J3955" s="167">
        <v>67235</v>
      </c>
      <c r="K3955" s="168">
        <v>0</v>
      </c>
      <c r="L3955" s="193">
        <v>141400</v>
      </c>
      <c r="M3955" s="19" t="s">
        <v>16936</v>
      </c>
      <c r="N3955" s="31" t="s">
        <v>10906</v>
      </c>
      <c r="O3955" s="19" t="s">
        <v>10955</v>
      </c>
      <c r="P3955" s="19" t="s">
        <v>10903</v>
      </c>
      <c r="Q3955" s="33" t="s">
        <v>10914</v>
      </c>
      <c r="R3955" s="19" t="s">
        <v>16937</v>
      </c>
      <c r="S3955" s="19" t="s">
        <v>10959</v>
      </c>
    </row>
    <row r="3956" spans="1:19" ht="51" customHeight="1" x14ac:dyDescent="0.2">
      <c r="A3956" s="33">
        <v>10055</v>
      </c>
      <c r="B3956" s="178">
        <v>46182</v>
      </c>
      <c r="C3956" s="179">
        <v>46182</v>
      </c>
      <c r="D3956" s="13" t="s">
        <v>3486</v>
      </c>
      <c r="E3956" s="19"/>
      <c r="F3956" s="21" t="s">
        <v>10892</v>
      </c>
      <c r="G3956" s="21"/>
      <c r="H3956" s="21">
        <v>19</v>
      </c>
      <c r="I3956" s="21" t="s">
        <v>10893</v>
      </c>
      <c r="J3956" s="167">
        <v>257900</v>
      </c>
      <c r="K3956" s="168">
        <v>0</v>
      </c>
      <c r="L3956" s="193">
        <v>141400</v>
      </c>
      <c r="M3956" s="19" t="s">
        <v>10995</v>
      </c>
      <c r="N3956" s="31" t="s">
        <v>10906</v>
      </c>
      <c r="O3956" s="19" t="s">
        <v>10955</v>
      </c>
      <c r="P3956" s="19" t="s">
        <v>10903</v>
      </c>
      <c r="Q3956" s="33" t="s">
        <v>10914</v>
      </c>
      <c r="R3956" s="19" t="s">
        <v>16938</v>
      </c>
      <c r="S3956" s="19" t="s">
        <v>10959</v>
      </c>
    </row>
    <row r="3957" spans="1:19" ht="25.5" customHeight="1" x14ac:dyDescent="0.2">
      <c r="A3957" s="33">
        <v>10057</v>
      </c>
      <c r="B3957" s="178">
        <v>46182</v>
      </c>
      <c r="C3957" s="179">
        <v>46182</v>
      </c>
      <c r="D3957" s="13" t="s">
        <v>3486</v>
      </c>
      <c r="E3957" s="19"/>
      <c r="F3957" s="21" t="s">
        <v>10892</v>
      </c>
      <c r="G3957" s="21"/>
      <c r="H3957" s="21">
        <v>18</v>
      </c>
      <c r="I3957" s="21" t="s">
        <v>10904</v>
      </c>
      <c r="J3957" s="167">
        <v>156600</v>
      </c>
      <c r="K3957" s="168">
        <v>0</v>
      </c>
      <c r="L3957" s="193">
        <v>141400</v>
      </c>
      <c r="M3957" s="19" t="s">
        <v>10995</v>
      </c>
      <c r="N3957" s="31" t="s">
        <v>10906</v>
      </c>
      <c r="O3957" s="19" t="s">
        <v>10955</v>
      </c>
      <c r="P3957" s="19" t="s">
        <v>10903</v>
      </c>
      <c r="Q3957" s="33" t="s">
        <v>10914</v>
      </c>
      <c r="R3957" s="19" t="s">
        <v>16939</v>
      </c>
      <c r="S3957" s="19" t="s">
        <v>16940</v>
      </c>
    </row>
    <row r="3958" spans="1:19" ht="25.5" customHeight="1" x14ac:dyDescent="0.2">
      <c r="A3958" s="33">
        <v>10433</v>
      </c>
      <c r="B3958" s="178">
        <v>46179</v>
      </c>
      <c r="C3958" s="179">
        <v>46182</v>
      </c>
      <c r="D3958" s="13" t="s">
        <v>3486</v>
      </c>
      <c r="E3958" s="19"/>
      <c r="F3958" s="21" t="s">
        <v>12298</v>
      </c>
      <c r="G3958" s="21"/>
      <c r="H3958" s="21">
        <v>19</v>
      </c>
      <c r="I3958" s="21" t="s">
        <v>10893</v>
      </c>
      <c r="J3958" s="167">
        <v>0</v>
      </c>
      <c r="K3958" s="168">
        <v>0</v>
      </c>
      <c r="L3958" s="193">
        <v>141400</v>
      </c>
      <c r="M3958" s="19" t="s">
        <v>11278</v>
      </c>
      <c r="N3958" s="19" t="s">
        <v>11083</v>
      </c>
      <c r="O3958" s="19" t="s">
        <v>10955</v>
      </c>
      <c r="P3958" s="19" t="s">
        <v>10930</v>
      </c>
      <c r="Q3958" s="33" t="s">
        <v>10914</v>
      </c>
      <c r="R3958" s="19" t="s">
        <v>16941</v>
      </c>
      <c r="S3958" s="19" t="s">
        <v>11046</v>
      </c>
    </row>
    <row r="3959" spans="1:19" ht="38.25" customHeight="1" x14ac:dyDescent="0.2">
      <c r="A3959" s="33">
        <v>10175</v>
      </c>
      <c r="B3959" s="178">
        <v>46182</v>
      </c>
      <c r="C3959" s="179">
        <v>46182</v>
      </c>
      <c r="D3959" s="13" t="s">
        <v>3486</v>
      </c>
      <c r="E3959" s="19"/>
      <c r="F3959" s="21" t="s">
        <v>10892</v>
      </c>
      <c r="G3959" s="21"/>
      <c r="H3959" s="21">
        <v>18</v>
      </c>
      <c r="I3959" s="21" t="s">
        <v>11550</v>
      </c>
      <c r="J3959" s="167">
        <v>309944</v>
      </c>
      <c r="K3959" s="168">
        <v>309944</v>
      </c>
      <c r="L3959" s="193">
        <v>0</v>
      </c>
      <c r="M3959" s="19" t="s">
        <v>14575</v>
      </c>
      <c r="N3959" s="19" t="s">
        <v>11128</v>
      </c>
      <c r="O3959" s="19" t="s">
        <v>10955</v>
      </c>
      <c r="P3959" s="19" t="s">
        <v>11130</v>
      </c>
      <c r="Q3959" s="15" t="s">
        <v>10898</v>
      </c>
      <c r="R3959" s="19" t="s">
        <v>16942</v>
      </c>
      <c r="S3959" s="19" t="s">
        <v>16943</v>
      </c>
    </row>
    <row r="3960" spans="1:19" ht="25.5" customHeight="1" x14ac:dyDescent="0.2">
      <c r="A3960" s="33">
        <v>10188</v>
      </c>
      <c r="B3960" s="178">
        <v>46182</v>
      </c>
      <c r="C3960" s="179">
        <v>46182</v>
      </c>
      <c r="D3960" s="13" t="s">
        <v>3486</v>
      </c>
      <c r="E3960" s="19"/>
      <c r="F3960" s="21" t="s">
        <v>10892</v>
      </c>
      <c r="G3960" s="21"/>
      <c r="H3960" s="21">
        <v>19</v>
      </c>
      <c r="I3960" s="21" t="s">
        <v>10904</v>
      </c>
      <c r="J3960" s="167">
        <v>217628</v>
      </c>
      <c r="K3960" s="168">
        <v>217628</v>
      </c>
      <c r="L3960" s="193">
        <v>0</v>
      </c>
      <c r="M3960" s="19" t="s">
        <v>12684</v>
      </c>
      <c r="N3960" s="19" t="s">
        <v>10979</v>
      </c>
      <c r="O3960" s="19" t="s">
        <v>10955</v>
      </c>
      <c r="P3960" s="31" t="s">
        <v>10980</v>
      </c>
      <c r="Q3960" s="15" t="s">
        <v>10898</v>
      </c>
      <c r="R3960" s="19" t="s">
        <v>16944</v>
      </c>
      <c r="S3960" s="19" t="s">
        <v>16945</v>
      </c>
    </row>
    <row r="3961" spans="1:19" ht="25.5" customHeight="1" x14ac:dyDescent="0.2">
      <c r="A3961" s="33">
        <v>10388</v>
      </c>
      <c r="B3961" s="178">
        <v>46181</v>
      </c>
      <c r="C3961" s="179">
        <v>46182</v>
      </c>
      <c r="D3961" s="13" t="s">
        <v>3486</v>
      </c>
      <c r="E3961" s="19"/>
      <c r="F3961" s="21" t="s">
        <v>12506</v>
      </c>
      <c r="G3961" s="21"/>
      <c r="H3961" s="21">
        <v>17</v>
      </c>
      <c r="I3961" s="21" t="s">
        <v>10904</v>
      </c>
      <c r="J3961" s="167">
        <v>0</v>
      </c>
      <c r="K3961" s="168">
        <v>0</v>
      </c>
      <c r="L3961" s="193">
        <v>141400</v>
      </c>
      <c r="M3961" s="19" t="s">
        <v>11165</v>
      </c>
      <c r="N3961" s="31" t="s">
        <v>10906</v>
      </c>
      <c r="O3961" s="19" t="s">
        <v>10955</v>
      </c>
      <c r="P3961" s="19" t="s">
        <v>10903</v>
      </c>
      <c r="Q3961" s="33" t="s">
        <v>10914</v>
      </c>
      <c r="R3961" s="19" t="s">
        <v>16946</v>
      </c>
      <c r="S3961" s="19" t="s">
        <v>12383</v>
      </c>
    </row>
    <row r="3962" spans="1:19" ht="25.5" customHeight="1" x14ac:dyDescent="0.2">
      <c r="A3962" s="33">
        <v>10390</v>
      </c>
      <c r="B3962" s="178">
        <v>46182</v>
      </c>
      <c r="C3962" s="179">
        <v>46182</v>
      </c>
      <c r="D3962" s="13" t="s">
        <v>3486</v>
      </c>
      <c r="E3962" s="19"/>
      <c r="F3962" s="21" t="s">
        <v>10892</v>
      </c>
      <c r="G3962" s="21"/>
      <c r="H3962" s="21">
        <v>41</v>
      </c>
      <c r="I3962" s="21" t="s">
        <v>10904</v>
      </c>
      <c r="J3962" s="167">
        <v>319855</v>
      </c>
      <c r="K3962" s="168">
        <v>0</v>
      </c>
      <c r="L3962" s="193">
        <v>141400</v>
      </c>
      <c r="M3962" s="19" t="s">
        <v>10905</v>
      </c>
      <c r="N3962" s="31" t="s">
        <v>10906</v>
      </c>
      <c r="O3962" s="19" t="s">
        <v>10955</v>
      </c>
      <c r="P3962" s="19" t="s">
        <v>10903</v>
      </c>
      <c r="Q3962" s="33" t="s">
        <v>10914</v>
      </c>
      <c r="R3962" s="19" t="s">
        <v>16947</v>
      </c>
      <c r="S3962" s="19" t="s">
        <v>16771</v>
      </c>
    </row>
    <row r="3963" spans="1:19" ht="38.25" customHeight="1" x14ac:dyDescent="0.2">
      <c r="A3963" s="33">
        <v>10391</v>
      </c>
      <c r="B3963" s="178">
        <v>46182</v>
      </c>
      <c r="C3963" s="179">
        <v>46182</v>
      </c>
      <c r="D3963" s="13" t="s">
        <v>3486</v>
      </c>
      <c r="E3963" s="19"/>
      <c r="F3963" s="21" t="s">
        <v>10892</v>
      </c>
      <c r="G3963" s="21"/>
      <c r="H3963" s="21">
        <v>19</v>
      </c>
      <c r="I3963" s="21" t="s">
        <v>10893</v>
      </c>
      <c r="J3963" s="167">
        <v>234787</v>
      </c>
      <c r="K3963" s="168">
        <v>0</v>
      </c>
      <c r="L3963" s="193">
        <v>141400</v>
      </c>
      <c r="M3963" s="19" t="s">
        <v>10905</v>
      </c>
      <c r="N3963" s="19" t="s">
        <v>11206</v>
      </c>
      <c r="O3963" s="19" t="s">
        <v>10955</v>
      </c>
      <c r="P3963" s="19" t="s">
        <v>10943</v>
      </c>
      <c r="Q3963" s="33" t="s">
        <v>10914</v>
      </c>
      <c r="R3963" s="19" t="s">
        <v>16948</v>
      </c>
      <c r="S3963" s="19" t="s">
        <v>11209</v>
      </c>
    </row>
    <row r="3964" spans="1:19" ht="51" customHeight="1" x14ac:dyDescent="0.2">
      <c r="A3964" s="33">
        <v>10394</v>
      </c>
      <c r="B3964" s="178">
        <v>46182</v>
      </c>
      <c r="C3964" s="179">
        <v>46182</v>
      </c>
      <c r="D3964" s="13" t="s">
        <v>3486</v>
      </c>
      <c r="E3964" s="19"/>
      <c r="F3964" s="21" t="s">
        <v>10892</v>
      </c>
      <c r="G3964" s="21"/>
      <c r="H3964" s="21">
        <v>21</v>
      </c>
      <c r="I3964" s="21" t="s">
        <v>10893</v>
      </c>
      <c r="J3964" s="167">
        <v>144800</v>
      </c>
      <c r="K3964" s="168">
        <v>144800</v>
      </c>
      <c r="L3964" s="193">
        <v>0</v>
      </c>
      <c r="M3964" s="19" t="s">
        <v>10995</v>
      </c>
      <c r="N3964" s="19" t="s">
        <v>10941</v>
      </c>
      <c r="O3964" s="19" t="s">
        <v>10955</v>
      </c>
      <c r="P3964" s="19" t="s">
        <v>10943</v>
      </c>
      <c r="Q3964" s="15" t="s">
        <v>10898</v>
      </c>
      <c r="R3964" s="19" t="s">
        <v>16949</v>
      </c>
      <c r="S3964" s="19" t="s">
        <v>11837</v>
      </c>
    </row>
    <row r="3965" spans="1:19" ht="38.25" customHeight="1" x14ac:dyDescent="0.2">
      <c r="A3965" s="33">
        <v>10396</v>
      </c>
      <c r="B3965" s="178">
        <v>46182</v>
      </c>
      <c r="C3965" s="179">
        <v>46182</v>
      </c>
      <c r="D3965" s="13" t="s">
        <v>3486</v>
      </c>
      <c r="E3965" s="19"/>
      <c r="F3965" s="21" t="s">
        <v>10892</v>
      </c>
      <c r="G3965" s="21"/>
      <c r="H3965" s="21">
        <v>20</v>
      </c>
      <c r="I3965" s="21" t="s">
        <v>10904</v>
      </c>
      <c r="J3965" s="167">
        <v>0</v>
      </c>
      <c r="K3965" s="168">
        <v>0</v>
      </c>
      <c r="L3965" s="193">
        <v>141400</v>
      </c>
      <c r="M3965" s="19" t="s">
        <v>10905</v>
      </c>
      <c r="N3965" s="19" t="s">
        <v>10928</v>
      </c>
      <c r="O3965" s="19" t="s">
        <v>10955</v>
      </c>
      <c r="P3965" s="19" t="s">
        <v>10930</v>
      </c>
      <c r="Q3965" s="33" t="s">
        <v>10914</v>
      </c>
      <c r="R3965" s="19" t="s">
        <v>16950</v>
      </c>
      <c r="S3965" s="19" t="s">
        <v>10932</v>
      </c>
    </row>
    <row r="3966" spans="1:19" ht="38.25" customHeight="1" x14ac:dyDescent="0.2">
      <c r="A3966" s="33">
        <v>10705</v>
      </c>
      <c r="B3966" s="178">
        <v>46182</v>
      </c>
      <c r="C3966" s="179">
        <v>46182</v>
      </c>
      <c r="D3966" s="13" t="s">
        <v>3486</v>
      </c>
      <c r="E3966" s="19"/>
      <c r="F3966" s="21" t="s">
        <v>10892</v>
      </c>
      <c r="G3966" s="21"/>
      <c r="H3966" s="21">
        <v>19</v>
      </c>
      <c r="I3966" s="21" t="s">
        <v>10904</v>
      </c>
      <c r="J3966" s="167">
        <v>194240</v>
      </c>
      <c r="K3966" s="168">
        <v>194240</v>
      </c>
      <c r="L3966" s="193">
        <v>0</v>
      </c>
      <c r="M3966" s="19" t="s">
        <v>10905</v>
      </c>
      <c r="N3966" s="31" t="s">
        <v>10906</v>
      </c>
      <c r="O3966" s="19" t="s">
        <v>10955</v>
      </c>
      <c r="P3966" s="19" t="s">
        <v>10903</v>
      </c>
      <c r="Q3966" s="15" t="s">
        <v>10898</v>
      </c>
      <c r="R3966" s="19" t="s">
        <v>16951</v>
      </c>
      <c r="S3966" s="19" t="s">
        <v>16769</v>
      </c>
    </row>
    <row r="3967" spans="1:19" ht="38.25" customHeight="1" x14ac:dyDescent="0.2">
      <c r="A3967" s="33">
        <v>10374</v>
      </c>
      <c r="B3967" s="178">
        <v>46174</v>
      </c>
      <c r="C3967" s="179">
        <v>46174</v>
      </c>
      <c r="D3967" s="13" t="s">
        <v>3486</v>
      </c>
      <c r="E3967" s="19"/>
      <c r="F3967" s="21" t="s">
        <v>10892</v>
      </c>
      <c r="G3967" s="21"/>
      <c r="H3967" s="21">
        <v>19</v>
      </c>
      <c r="I3967" s="21" t="s">
        <v>10893</v>
      </c>
      <c r="J3967" s="168">
        <v>1510252</v>
      </c>
      <c r="K3967" s="168">
        <v>1510252</v>
      </c>
      <c r="L3967" s="193">
        <v>0</v>
      </c>
      <c r="M3967" s="19" t="s">
        <v>11886</v>
      </c>
      <c r="N3967" s="19" t="s">
        <v>10917</v>
      </c>
      <c r="O3967" s="19" t="s">
        <v>10955</v>
      </c>
      <c r="P3967" s="19" t="s">
        <v>10919</v>
      </c>
      <c r="Q3967" s="15" t="s">
        <v>10898</v>
      </c>
      <c r="R3967" s="19" t="s">
        <v>16952</v>
      </c>
      <c r="S3967" s="19" t="s">
        <v>15374</v>
      </c>
    </row>
    <row r="3968" spans="1:19" ht="25.5" customHeight="1" x14ac:dyDescent="0.2">
      <c r="A3968" s="33">
        <v>10706</v>
      </c>
      <c r="B3968" s="178">
        <v>46182</v>
      </c>
      <c r="C3968" s="179">
        <v>46182</v>
      </c>
      <c r="D3968" s="13" t="s">
        <v>3486</v>
      </c>
      <c r="E3968" s="19"/>
      <c r="F3968" s="21" t="s">
        <v>10892</v>
      </c>
      <c r="G3968" s="21"/>
      <c r="H3968" s="21">
        <v>18</v>
      </c>
      <c r="I3968" s="21" t="s">
        <v>10893</v>
      </c>
      <c r="J3968" s="167">
        <v>0</v>
      </c>
      <c r="K3968" s="168">
        <v>0</v>
      </c>
      <c r="L3968" s="193">
        <v>141400</v>
      </c>
      <c r="M3968" s="19" t="s">
        <v>10905</v>
      </c>
      <c r="N3968" s="19" t="s">
        <v>10963</v>
      </c>
      <c r="O3968" s="19" t="s">
        <v>10955</v>
      </c>
      <c r="P3968" s="31" t="s">
        <v>10913</v>
      </c>
      <c r="Q3968" s="33" t="s">
        <v>10914</v>
      </c>
      <c r="R3968" s="19" t="s">
        <v>16953</v>
      </c>
      <c r="S3968" s="19" t="s">
        <v>11127</v>
      </c>
    </row>
    <row r="3969" spans="1:19" ht="38.25" customHeight="1" x14ac:dyDescent="0.2">
      <c r="A3969" s="33">
        <v>10743</v>
      </c>
      <c r="B3969" s="178">
        <v>46180</v>
      </c>
      <c r="C3969" s="179">
        <v>46181</v>
      </c>
      <c r="D3969" s="13" t="s">
        <v>3486</v>
      </c>
      <c r="E3969" s="19"/>
      <c r="F3969" s="21" t="s">
        <v>12506</v>
      </c>
      <c r="G3969" s="21"/>
      <c r="H3969" s="21">
        <v>17</v>
      </c>
      <c r="I3969" s="21" t="s">
        <v>10893</v>
      </c>
      <c r="J3969" s="167">
        <v>196793</v>
      </c>
      <c r="K3969" s="168">
        <v>0</v>
      </c>
      <c r="L3969" s="193">
        <v>141400</v>
      </c>
      <c r="M3969" s="19" t="s">
        <v>16461</v>
      </c>
      <c r="N3969" s="19" t="s">
        <v>11638</v>
      </c>
      <c r="O3969" s="19" t="s">
        <v>10955</v>
      </c>
      <c r="P3969" s="19" t="s">
        <v>11163</v>
      </c>
      <c r="Q3969" s="33" t="s">
        <v>10914</v>
      </c>
      <c r="R3969" s="19" t="s">
        <v>16954</v>
      </c>
      <c r="S3969" s="19" t="s">
        <v>11640</v>
      </c>
    </row>
    <row r="3970" spans="1:19" ht="38.25" customHeight="1" x14ac:dyDescent="0.2">
      <c r="A3970" s="33">
        <v>10738</v>
      </c>
      <c r="B3970" s="178">
        <v>46180</v>
      </c>
      <c r="C3970" s="179">
        <v>46181</v>
      </c>
      <c r="D3970" s="13" t="s">
        <v>3486</v>
      </c>
      <c r="E3970" s="19"/>
      <c r="F3970" s="21" t="s">
        <v>10892</v>
      </c>
      <c r="G3970" s="21"/>
      <c r="H3970" s="21">
        <v>34</v>
      </c>
      <c r="I3970" s="21" t="s">
        <v>10904</v>
      </c>
      <c r="J3970" s="167">
        <v>139040</v>
      </c>
      <c r="K3970" s="168">
        <v>139040</v>
      </c>
      <c r="L3970" s="193">
        <v>0</v>
      </c>
      <c r="M3970" s="19" t="s">
        <v>11384</v>
      </c>
      <c r="N3970" s="19" t="s">
        <v>11348</v>
      </c>
      <c r="O3970" s="19" t="s">
        <v>10955</v>
      </c>
      <c r="P3970" s="19" t="s">
        <v>982</v>
      </c>
      <c r="Q3970" s="15" t="s">
        <v>10898</v>
      </c>
      <c r="R3970" s="19" t="s">
        <v>16955</v>
      </c>
      <c r="S3970" s="19" t="s">
        <v>10926</v>
      </c>
    </row>
    <row r="3971" spans="1:19" ht="25.5" customHeight="1" x14ac:dyDescent="0.2">
      <c r="A3971" s="33">
        <v>10731</v>
      </c>
      <c r="B3971" s="178">
        <v>46180</v>
      </c>
      <c r="C3971" s="179">
        <v>46180</v>
      </c>
      <c r="D3971" s="13" t="s">
        <v>3486</v>
      </c>
      <c r="E3971" s="19"/>
      <c r="F3971" s="21" t="s">
        <v>10892</v>
      </c>
      <c r="G3971" s="21"/>
      <c r="H3971" s="21">
        <v>25</v>
      </c>
      <c r="I3971" s="21" t="s">
        <v>10904</v>
      </c>
      <c r="J3971" s="167">
        <v>1687473</v>
      </c>
      <c r="K3971" s="168">
        <v>1687473</v>
      </c>
      <c r="L3971" s="193">
        <v>0</v>
      </c>
      <c r="M3971" s="19" t="s">
        <v>16956</v>
      </c>
      <c r="N3971" s="31" t="s">
        <v>10906</v>
      </c>
      <c r="O3971" s="19" t="s">
        <v>10955</v>
      </c>
      <c r="P3971" s="19" t="s">
        <v>11163</v>
      </c>
      <c r="Q3971" s="15" t="s">
        <v>10898</v>
      </c>
      <c r="R3971" s="19" t="s">
        <v>16957</v>
      </c>
      <c r="S3971" s="19" t="s">
        <v>16958</v>
      </c>
    </row>
    <row r="3972" spans="1:19" ht="38.25" customHeight="1" x14ac:dyDescent="0.2">
      <c r="A3972" s="33">
        <v>10730</v>
      </c>
      <c r="B3972" s="178">
        <v>46179</v>
      </c>
      <c r="C3972" s="179">
        <v>46180</v>
      </c>
      <c r="D3972" s="13" t="s">
        <v>3486</v>
      </c>
      <c r="E3972" s="19"/>
      <c r="F3972" s="21" t="s">
        <v>10892</v>
      </c>
      <c r="G3972" s="21"/>
      <c r="H3972" s="21">
        <v>18</v>
      </c>
      <c r="I3972" s="21" t="s">
        <v>10904</v>
      </c>
      <c r="J3972" s="167">
        <v>0</v>
      </c>
      <c r="K3972" s="168">
        <v>0</v>
      </c>
      <c r="L3972" s="193">
        <v>141400</v>
      </c>
      <c r="M3972" s="19" t="s">
        <v>16959</v>
      </c>
      <c r="N3972" s="31" t="s">
        <v>10906</v>
      </c>
      <c r="O3972" s="19" t="s">
        <v>10955</v>
      </c>
      <c r="P3972" s="19" t="s">
        <v>11163</v>
      </c>
      <c r="Q3972" s="33" t="s">
        <v>10914</v>
      </c>
      <c r="R3972" s="19" t="s">
        <v>16960</v>
      </c>
      <c r="S3972" s="19" t="s">
        <v>15920</v>
      </c>
    </row>
    <row r="3973" spans="1:19" ht="25.5" customHeight="1" x14ac:dyDescent="0.2">
      <c r="A3973" s="33">
        <v>10727</v>
      </c>
      <c r="B3973" s="178">
        <v>46178</v>
      </c>
      <c r="C3973" s="179">
        <v>46179</v>
      </c>
      <c r="D3973" s="13" t="s">
        <v>3486</v>
      </c>
      <c r="E3973" s="19"/>
      <c r="F3973" s="21" t="s">
        <v>12298</v>
      </c>
      <c r="G3973" s="21"/>
      <c r="H3973" s="21">
        <v>26</v>
      </c>
      <c r="I3973" s="21" t="s">
        <v>10904</v>
      </c>
      <c r="J3973" s="167">
        <v>0</v>
      </c>
      <c r="K3973" s="168">
        <v>0</v>
      </c>
      <c r="L3973" s="193">
        <v>141400</v>
      </c>
      <c r="M3973" s="19" t="s">
        <v>10922</v>
      </c>
      <c r="N3973" s="19" t="s">
        <v>11042</v>
      </c>
      <c r="O3973" s="19" t="s">
        <v>11579</v>
      </c>
      <c r="P3973" s="19" t="s">
        <v>10930</v>
      </c>
      <c r="Q3973" s="33" t="s">
        <v>10914</v>
      </c>
      <c r="R3973" s="19" t="s">
        <v>16961</v>
      </c>
      <c r="S3973" s="19" t="s">
        <v>11086</v>
      </c>
    </row>
    <row r="3974" spans="1:19" ht="51" customHeight="1" x14ac:dyDescent="0.2">
      <c r="A3974" s="33">
        <v>10534</v>
      </c>
      <c r="B3974" s="178">
        <v>46179</v>
      </c>
      <c r="C3974" s="179">
        <v>46179</v>
      </c>
      <c r="D3974" s="13" t="s">
        <v>3486</v>
      </c>
      <c r="E3974" s="19"/>
      <c r="F3974" s="21" t="s">
        <v>10892</v>
      </c>
      <c r="G3974" s="21"/>
      <c r="H3974" s="21">
        <v>19</v>
      </c>
      <c r="I3974" s="21" t="s">
        <v>10893</v>
      </c>
      <c r="J3974" s="167">
        <v>0</v>
      </c>
      <c r="K3974" s="168">
        <v>0</v>
      </c>
      <c r="L3974" s="193">
        <v>141400</v>
      </c>
      <c r="M3974" s="19" t="s">
        <v>13630</v>
      </c>
      <c r="N3974" s="31" t="s">
        <v>10906</v>
      </c>
      <c r="O3974" s="19" t="s">
        <v>10955</v>
      </c>
      <c r="P3974" s="19" t="s">
        <v>10903</v>
      </c>
      <c r="Q3974" s="33" t="s">
        <v>10914</v>
      </c>
      <c r="R3974" s="19" t="s">
        <v>16962</v>
      </c>
      <c r="S3974" s="19" t="s">
        <v>10949</v>
      </c>
    </row>
    <row r="3975" spans="1:19" ht="38.25" customHeight="1" x14ac:dyDescent="0.2">
      <c r="A3975" s="33">
        <v>10531</v>
      </c>
      <c r="B3975" s="178">
        <v>46178</v>
      </c>
      <c r="C3975" s="179">
        <v>46178</v>
      </c>
      <c r="D3975" s="13" t="s">
        <v>3486</v>
      </c>
      <c r="E3975" s="19"/>
      <c r="F3975" s="21" t="s">
        <v>10892</v>
      </c>
      <c r="G3975" s="21"/>
      <c r="H3975" s="21">
        <v>42</v>
      </c>
      <c r="I3975" s="21" t="s">
        <v>10893</v>
      </c>
      <c r="J3975" s="167">
        <v>152150</v>
      </c>
      <c r="K3975" s="168">
        <v>0</v>
      </c>
      <c r="L3975" s="193">
        <v>141400</v>
      </c>
      <c r="M3975" s="19" t="s">
        <v>11278</v>
      </c>
      <c r="N3975" s="31" t="s">
        <v>10906</v>
      </c>
      <c r="O3975" s="19" t="s">
        <v>10955</v>
      </c>
      <c r="P3975" s="19" t="s">
        <v>10903</v>
      </c>
      <c r="Q3975" s="33" t="s">
        <v>10914</v>
      </c>
      <c r="R3975" s="19" t="s">
        <v>16963</v>
      </c>
      <c r="S3975" s="19" t="s">
        <v>10959</v>
      </c>
    </row>
    <row r="3976" spans="1:19" ht="114.75" customHeight="1" x14ac:dyDescent="0.2">
      <c r="A3976" s="33">
        <v>10517</v>
      </c>
      <c r="B3976" s="178">
        <v>46176</v>
      </c>
      <c r="C3976" s="179">
        <v>46178</v>
      </c>
      <c r="D3976" s="13" t="s">
        <v>3486</v>
      </c>
      <c r="E3976" s="19"/>
      <c r="F3976" s="21" t="s">
        <v>12506</v>
      </c>
      <c r="G3976" s="21"/>
      <c r="H3976" s="21">
        <v>14</v>
      </c>
      <c r="I3976" s="21" t="s">
        <v>10893</v>
      </c>
      <c r="J3976" s="167">
        <v>0</v>
      </c>
      <c r="K3976" s="168">
        <v>0</v>
      </c>
      <c r="L3976" s="193">
        <v>141400</v>
      </c>
      <c r="M3976" s="19" t="s">
        <v>13067</v>
      </c>
      <c r="N3976" s="19" t="s">
        <v>16964</v>
      </c>
      <c r="O3976" s="19" t="s">
        <v>13174</v>
      </c>
      <c r="P3976" s="19" t="s">
        <v>10897</v>
      </c>
      <c r="Q3976" s="33" t="s">
        <v>10914</v>
      </c>
      <c r="R3976" s="19" t="s">
        <v>16965</v>
      </c>
      <c r="S3976" s="19" t="s">
        <v>16966</v>
      </c>
    </row>
    <row r="3977" spans="1:19" ht="38.25" customHeight="1" x14ac:dyDescent="0.2">
      <c r="A3977" s="33">
        <v>10368</v>
      </c>
      <c r="B3977" s="178">
        <v>46178</v>
      </c>
      <c r="C3977" s="179">
        <v>46178</v>
      </c>
      <c r="D3977" s="13" t="s">
        <v>3486</v>
      </c>
      <c r="E3977" s="19"/>
      <c r="F3977" s="21" t="s">
        <v>10892</v>
      </c>
      <c r="G3977" s="21"/>
      <c r="H3977" s="21">
        <v>45</v>
      </c>
      <c r="I3977" s="21" t="s">
        <v>10904</v>
      </c>
      <c r="J3977" s="167">
        <v>191838</v>
      </c>
      <c r="K3977" s="168">
        <v>0</v>
      </c>
      <c r="L3977" s="193">
        <v>141400</v>
      </c>
      <c r="M3977" s="19" t="s">
        <v>10905</v>
      </c>
      <c r="N3977" s="19" t="s">
        <v>11187</v>
      </c>
      <c r="O3977" s="19" t="s">
        <v>10955</v>
      </c>
      <c r="P3977" s="19" t="s">
        <v>10919</v>
      </c>
      <c r="Q3977" s="33" t="s">
        <v>10914</v>
      </c>
      <c r="R3977" s="19" t="s">
        <v>16967</v>
      </c>
      <c r="S3977" s="19" t="s">
        <v>11116</v>
      </c>
    </row>
    <row r="3978" spans="1:19" ht="25.5" customHeight="1" x14ac:dyDescent="0.2">
      <c r="A3978" s="33">
        <v>10343</v>
      </c>
      <c r="B3978" s="178">
        <v>46178</v>
      </c>
      <c r="C3978" s="179">
        <v>46178</v>
      </c>
      <c r="D3978" s="13" t="s">
        <v>3486</v>
      </c>
      <c r="E3978" s="19"/>
      <c r="F3978" s="21" t="s">
        <v>10892</v>
      </c>
      <c r="G3978" s="21"/>
      <c r="H3978" s="21">
        <v>19</v>
      </c>
      <c r="I3978" s="21" t="s">
        <v>10904</v>
      </c>
      <c r="J3978" s="167">
        <v>0</v>
      </c>
      <c r="K3978" s="168">
        <v>0</v>
      </c>
      <c r="L3978" s="193">
        <v>141400</v>
      </c>
      <c r="M3978" s="19" t="s">
        <v>15036</v>
      </c>
      <c r="N3978" s="19" t="s">
        <v>11048</v>
      </c>
      <c r="O3978" s="19" t="s">
        <v>10955</v>
      </c>
      <c r="P3978" s="19" t="s">
        <v>11050</v>
      </c>
      <c r="Q3978" s="33" t="s">
        <v>10914</v>
      </c>
      <c r="R3978" s="19" t="s">
        <v>16968</v>
      </c>
      <c r="S3978" s="19" t="s">
        <v>11318</v>
      </c>
    </row>
    <row r="3979" spans="1:19" ht="25.5" customHeight="1" x14ac:dyDescent="0.2">
      <c r="A3979" s="33">
        <v>10338</v>
      </c>
      <c r="B3979" s="178">
        <v>46178</v>
      </c>
      <c r="C3979" s="179">
        <v>46178</v>
      </c>
      <c r="D3979" s="13" t="s">
        <v>3486</v>
      </c>
      <c r="E3979" s="19"/>
      <c r="F3979" s="21" t="s">
        <v>10892</v>
      </c>
      <c r="G3979" s="21"/>
      <c r="H3979" s="21">
        <v>19</v>
      </c>
      <c r="I3979" s="21" t="s">
        <v>10893</v>
      </c>
      <c r="J3979" s="167">
        <v>113221</v>
      </c>
      <c r="K3979" s="168">
        <v>113221</v>
      </c>
      <c r="L3979" s="193">
        <v>0</v>
      </c>
      <c r="M3979" s="19" t="s">
        <v>10995</v>
      </c>
      <c r="N3979" s="19" t="s">
        <v>11406</v>
      </c>
      <c r="O3979" s="19" t="s">
        <v>10955</v>
      </c>
      <c r="P3979" s="19" t="s">
        <v>10976</v>
      </c>
      <c r="Q3979" s="15" t="s">
        <v>10898</v>
      </c>
      <c r="R3979" s="19" t="s">
        <v>16969</v>
      </c>
      <c r="S3979" s="19" t="s">
        <v>15026</v>
      </c>
    </row>
    <row r="3980" spans="1:19" ht="38.25" customHeight="1" x14ac:dyDescent="0.2">
      <c r="A3980" s="33">
        <v>10336</v>
      </c>
      <c r="B3980" s="178">
        <v>46178</v>
      </c>
      <c r="C3980" s="179">
        <v>46178</v>
      </c>
      <c r="D3980" s="13" t="s">
        <v>3486</v>
      </c>
      <c r="E3980" s="19"/>
      <c r="F3980" s="21" t="s">
        <v>10892</v>
      </c>
      <c r="G3980" s="21"/>
      <c r="H3980" s="21">
        <v>32</v>
      </c>
      <c r="I3980" s="21" t="s">
        <v>10893</v>
      </c>
      <c r="J3980" s="167">
        <v>0</v>
      </c>
      <c r="K3980" s="168">
        <v>0</v>
      </c>
      <c r="L3980" s="193">
        <v>141400</v>
      </c>
      <c r="M3980" s="19" t="s">
        <v>14184</v>
      </c>
      <c r="N3980" s="19" t="s">
        <v>10917</v>
      </c>
      <c r="O3980" s="19" t="s">
        <v>10955</v>
      </c>
      <c r="P3980" s="19" t="s">
        <v>10919</v>
      </c>
      <c r="Q3980" s="33" t="s">
        <v>10914</v>
      </c>
      <c r="R3980" s="19" t="s">
        <v>16970</v>
      </c>
      <c r="S3980" s="19" t="s">
        <v>15557</v>
      </c>
    </row>
    <row r="3981" spans="1:19" ht="51" customHeight="1" x14ac:dyDescent="0.2">
      <c r="A3981" s="33">
        <v>11428</v>
      </c>
      <c r="B3981" s="178">
        <v>46177</v>
      </c>
      <c r="C3981" s="179">
        <v>46177</v>
      </c>
      <c r="D3981" s="13" t="s">
        <v>3486</v>
      </c>
      <c r="E3981" s="19"/>
      <c r="F3981" s="21" t="s">
        <v>12506</v>
      </c>
      <c r="G3981" s="21"/>
      <c r="H3981" s="21">
        <v>17</v>
      </c>
      <c r="I3981" s="21" t="s">
        <v>10893</v>
      </c>
      <c r="J3981" s="167">
        <v>985558</v>
      </c>
      <c r="K3981" s="168">
        <v>0</v>
      </c>
      <c r="L3981" s="193">
        <v>141400</v>
      </c>
      <c r="M3981" s="19" t="s">
        <v>16971</v>
      </c>
      <c r="N3981" s="19" t="s">
        <v>10979</v>
      </c>
      <c r="O3981" s="19" t="s">
        <v>10955</v>
      </c>
      <c r="P3981" s="31" t="s">
        <v>10980</v>
      </c>
      <c r="Q3981" s="33" t="s">
        <v>10914</v>
      </c>
      <c r="R3981" s="19" t="s">
        <v>16972</v>
      </c>
      <c r="S3981" s="19" t="s">
        <v>11297</v>
      </c>
    </row>
    <row r="3982" spans="1:19" ht="63.75" customHeight="1" x14ac:dyDescent="0.2">
      <c r="A3982" s="33">
        <v>11429</v>
      </c>
      <c r="B3982" s="178">
        <v>46174</v>
      </c>
      <c r="C3982" s="179">
        <v>46177</v>
      </c>
      <c r="D3982" s="13" t="s">
        <v>3486</v>
      </c>
      <c r="E3982" s="19"/>
      <c r="F3982" s="21" t="s">
        <v>10892</v>
      </c>
      <c r="G3982" s="21"/>
      <c r="H3982" s="21">
        <v>28</v>
      </c>
      <c r="I3982" s="21" t="s">
        <v>10893</v>
      </c>
      <c r="J3982" s="167">
        <v>0</v>
      </c>
      <c r="K3982" s="168">
        <v>0</v>
      </c>
      <c r="L3982" s="193">
        <v>141400</v>
      </c>
      <c r="M3982" s="19" t="s">
        <v>10956</v>
      </c>
      <c r="N3982" s="19" t="s">
        <v>10917</v>
      </c>
      <c r="O3982" s="19" t="s">
        <v>10955</v>
      </c>
      <c r="P3982" s="19" t="s">
        <v>10919</v>
      </c>
      <c r="Q3982" s="33" t="s">
        <v>10914</v>
      </c>
      <c r="R3982" s="19" t="s">
        <v>16973</v>
      </c>
      <c r="S3982" s="19" t="s">
        <v>12790</v>
      </c>
    </row>
    <row r="3983" spans="1:19" ht="51" customHeight="1" x14ac:dyDescent="0.2">
      <c r="A3983" s="33">
        <v>11430</v>
      </c>
      <c r="B3983" s="178">
        <v>46177</v>
      </c>
      <c r="C3983" s="179">
        <v>46177</v>
      </c>
      <c r="D3983" s="13" t="s">
        <v>3486</v>
      </c>
      <c r="E3983" s="19"/>
      <c r="F3983" s="21" t="s">
        <v>12506</v>
      </c>
      <c r="G3983" s="21"/>
      <c r="H3983" s="21">
        <v>17</v>
      </c>
      <c r="I3983" s="21" t="s">
        <v>10893</v>
      </c>
      <c r="J3983" s="167">
        <v>67235</v>
      </c>
      <c r="K3983" s="168">
        <v>0</v>
      </c>
      <c r="L3983" s="193">
        <v>141400</v>
      </c>
      <c r="M3983" s="19" t="s">
        <v>10905</v>
      </c>
      <c r="N3983" s="31" t="s">
        <v>10906</v>
      </c>
      <c r="O3983" s="19" t="s">
        <v>10955</v>
      </c>
      <c r="P3983" s="19" t="s">
        <v>10903</v>
      </c>
      <c r="Q3983" s="33" t="s">
        <v>10914</v>
      </c>
      <c r="R3983" s="19" t="s">
        <v>16974</v>
      </c>
      <c r="S3983" s="19" t="s">
        <v>10959</v>
      </c>
    </row>
    <row r="3984" spans="1:19" ht="38.25" customHeight="1" x14ac:dyDescent="0.2">
      <c r="A3984" s="33">
        <v>11412</v>
      </c>
      <c r="B3984" s="178">
        <v>46177</v>
      </c>
      <c r="C3984" s="179">
        <v>46177</v>
      </c>
      <c r="D3984" s="13" t="s">
        <v>3486</v>
      </c>
      <c r="E3984" s="19"/>
      <c r="F3984" s="21" t="s">
        <v>10892</v>
      </c>
      <c r="G3984" s="21"/>
      <c r="H3984" s="21">
        <v>21</v>
      </c>
      <c r="I3984" s="21" t="s">
        <v>10893</v>
      </c>
      <c r="J3984" s="167">
        <v>89600</v>
      </c>
      <c r="K3984" s="168">
        <v>89600</v>
      </c>
      <c r="L3984" s="193">
        <v>0</v>
      </c>
      <c r="M3984" s="19" t="s">
        <v>11456</v>
      </c>
      <c r="N3984" s="19" t="s">
        <v>10923</v>
      </c>
      <c r="O3984" s="19" t="s">
        <v>10955</v>
      </c>
      <c r="P3984" s="31" t="s">
        <v>10913</v>
      </c>
      <c r="Q3984" s="15" t="s">
        <v>10898</v>
      </c>
      <c r="R3984" s="19" t="s">
        <v>16975</v>
      </c>
      <c r="S3984" s="19" t="s">
        <v>11195</v>
      </c>
    </row>
    <row r="3985" spans="1:19" ht="25.5" customHeight="1" x14ac:dyDescent="0.2">
      <c r="A3985" s="33">
        <v>11425</v>
      </c>
      <c r="B3985" s="178">
        <v>46177</v>
      </c>
      <c r="C3985" s="179">
        <v>46177</v>
      </c>
      <c r="D3985" s="13" t="s">
        <v>3486</v>
      </c>
      <c r="E3985" s="19"/>
      <c r="F3985" s="21" t="s">
        <v>10892</v>
      </c>
      <c r="G3985" s="21"/>
      <c r="H3985" s="21">
        <v>21</v>
      </c>
      <c r="I3985" s="21" t="s">
        <v>10893</v>
      </c>
      <c r="J3985" s="167">
        <v>194719</v>
      </c>
      <c r="K3985" s="168">
        <v>194719</v>
      </c>
      <c r="L3985" s="193">
        <v>0</v>
      </c>
      <c r="M3985" s="19" t="s">
        <v>11152</v>
      </c>
      <c r="N3985" s="19" t="s">
        <v>10974</v>
      </c>
      <c r="O3985" s="19" t="s">
        <v>10955</v>
      </c>
      <c r="P3985" s="19" t="s">
        <v>10976</v>
      </c>
      <c r="Q3985" s="15" t="s">
        <v>10898</v>
      </c>
      <c r="R3985" s="19" t="s">
        <v>16976</v>
      </c>
      <c r="S3985" s="19" t="s">
        <v>11221</v>
      </c>
    </row>
    <row r="3986" spans="1:19" ht="25.5" customHeight="1" x14ac:dyDescent="0.2">
      <c r="A3986" s="33">
        <v>11462</v>
      </c>
      <c r="B3986" s="178">
        <v>46177</v>
      </c>
      <c r="C3986" s="179">
        <v>46177</v>
      </c>
      <c r="D3986" s="13" t="s">
        <v>3486</v>
      </c>
      <c r="E3986" s="19"/>
      <c r="F3986" s="21" t="s">
        <v>10892</v>
      </c>
      <c r="G3986" s="21"/>
      <c r="H3986" s="21">
        <v>19</v>
      </c>
      <c r="I3986" s="21" t="s">
        <v>10893</v>
      </c>
      <c r="J3986" s="167">
        <v>189900</v>
      </c>
      <c r="K3986" s="168">
        <v>0</v>
      </c>
      <c r="L3986" s="193">
        <v>141400</v>
      </c>
      <c r="M3986" s="19" t="s">
        <v>11152</v>
      </c>
      <c r="N3986" s="19" t="s">
        <v>10974</v>
      </c>
      <c r="O3986" s="19" t="s">
        <v>10955</v>
      </c>
      <c r="P3986" s="19" t="s">
        <v>10976</v>
      </c>
      <c r="Q3986" s="33" t="s">
        <v>10914</v>
      </c>
      <c r="R3986" s="19" t="s">
        <v>16977</v>
      </c>
      <c r="S3986" s="19" t="s">
        <v>11221</v>
      </c>
    </row>
    <row r="3987" spans="1:19" ht="38.25" customHeight="1" x14ac:dyDescent="0.2">
      <c r="A3987" s="33">
        <v>11472</v>
      </c>
      <c r="B3987" s="178">
        <v>46177</v>
      </c>
      <c r="C3987" s="179">
        <v>46177</v>
      </c>
      <c r="D3987" s="13" t="s">
        <v>3486</v>
      </c>
      <c r="E3987" s="19"/>
      <c r="F3987" s="21" t="s">
        <v>10892</v>
      </c>
      <c r="G3987" s="21"/>
      <c r="H3987" s="21">
        <v>27</v>
      </c>
      <c r="I3987" s="21" t="s">
        <v>10893</v>
      </c>
      <c r="J3987" s="167">
        <v>196280</v>
      </c>
      <c r="K3987" s="168">
        <v>0</v>
      </c>
      <c r="L3987" s="193">
        <v>141400</v>
      </c>
      <c r="M3987" s="19" t="s">
        <v>11384</v>
      </c>
      <c r="N3987" s="31" t="s">
        <v>10906</v>
      </c>
      <c r="O3987" s="19" t="s">
        <v>10955</v>
      </c>
      <c r="P3987" s="19" t="s">
        <v>10903</v>
      </c>
      <c r="Q3987" s="33" t="s">
        <v>10914</v>
      </c>
      <c r="R3987" s="19" t="s">
        <v>16978</v>
      </c>
      <c r="S3987" s="19" t="s">
        <v>16591</v>
      </c>
    </row>
    <row r="3988" spans="1:19" ht="51" customHeight="1" x14ac:dyDescent="0.2">
      <c r="A3988" s="33">
        <v>11474</v>
      </c>
      <c r="B3988" s="178">
        <v>46177</v>
      </c>
      <c r="C3988" s="179">
        <v>46177</v>
      </c>
      <c r="D3988" s="13" t="s">
        <v>3486</v>
      </c>
      <c r="E3988" s="19"/>
      <c r="F3988" s="21" t="s">
        <v>12506</v>
      </c>
      <c r="G3988" s="21"/>
      <c r="H3988" s="21">
        <v>17</v>
      </c>
      <c r="I3988" s="21" t="s">
        <v>10893</v>
      </c>
      <c r="J3988" s="167">
        <v>130405</v>
      </c>
      <c r="K3988" s="168">
        <v>130405</v>
      </c>
      <c r="L3988" s="193">
        <v>0</v>
      </c>
      <c r="M3988" s="19" t="s">
        <v>10905</v>
      </c>
      <c r="N3988" s="19" t="s">
        <v>10941</v>
      </c>
      <c r="O3988" s="19" t="s">
        <v>13521</v>
      </c>
      <c r="P3988" s="19" t="s">
        <v>10943</v>
      </c>
      <c r="Q3988" s="15" t="s">
        <v>10898</v>
      </c>
      <c r="R3988" s="19" t="s">
        <v>16979</v>
      </c>
      <c r="S3988" s="19" t="s">
        <v>15347</v>
      </c>
    </row>
    <row r="3989" spans="1:19" ht="38.25" customHeight="1" x14ac:dyDescent="0.2">
      <c r="A3989" s="33">
        <v>10232</v>
      </c>
      <c r="B3989" s="178">
        <v>46171</v>
      </c>
      <c r="C3989" s="179">
        <v>46177</v>
      </c>
      <c r="D3989" s="13" t="s">
        <v>3486</v>
      </c>
      <c r="E3989" s="19"/>
      <c r="F3989" s="21" t="s">
        <v>10892</v>
      </c>
      <c r="G3989" s="21"/>
      <c r="H3989" s="21">
        <v>20</v>
      </c>
      <c r="I3989" s="21" t="s">
        <v>10893</v>
      </c>
      <c r="J3989" s="167">
        <v>67235</v>
      </c>
      <c r="K3989" s="168">
        <v>0</v>
      </c>
      <c r="L3989" s="193">
        <v>141400</v>
      </c>
      <c r="M3989" s="19" t="s">
        <v>10894</v>
      </c>
      <c r="N3989" s="31" t="s">
        <v>10906</v>
      </c>
      <c r="O3989" s="19" t="s">
        <v>10955</v>
      </c>
      <c r="P3989" s="19" t="s">
        <v>11163</v>
      </c>
      <c r="Q3989" s="33" t="s">
        <v>10914</v>
      </c>
      <c r="R3989" s="19" t="s">
        <v>16980</v>
      </c>
      <c r="S3989" s="19" t="s">
        <v>10959</v>
      </c>
    </row>
    <row r="3990" spans="1:19" ht="38.25" customHeight="1" x14ac:dyDescent="0.2">
      <c r="A3990" s="33">
        <v>10233</v>
      </c>
      <c r="B3990" s="178">
        <v>46177</v>
      </c>
      <c r="C3990" s="179">
        <v>46177</v>
      </c>
      <c r="D3990" s="13" t="s">
        <v>3486</v>
      </c>
      <c r="E3990" s="19"/>
      <c r="F3990" s="21" t="s">
        <v>15031</v>
      </c>
      <c r="G3990" s="21"/>
      <c r="H3990" s="21">
        <v>33</v>
      </c>
      <c r="I3990" s="21" t="s">
        <v>10904</v>
      </c>
      <c r="J3990" s="167">
        <v>0</v>
      </c>
      <c r="K3990" s="168">
        <v>0</v>
      </c>
      <c r="L3990" s="193">
        <v>141400</v>
      </c>
      <c r="M3990" s="19" t="s">
        <v>11041</v>
      </c>
      <c r="N3990" s="19" t="s">
        <v>11128</v>
      </c>
      <c r="O3990" s="19" t="s">
        <v>10955</v>
      </c>
      <c r="P3990" s="19" t="s">
        <v>11130</v>
      </c>
      <c r="Q3990" s="33" t="s">
        <v>10914</v>
      </c>
      <c r="R3990" s="19" t="s">
        <v>16981</v>
      </c>
      <c r="S3990" s="19" t="s">
        <v>16982</v>
      </c>
    </row>
    <row r="3991" spans="1:19" ht="63.75" customHeight="1" x14ac:dyDescent="0.2">
      <c r="A3991" s="33">
        <v>10260</v>
      </c>
      <c r="B3991" s="178">
        <v>46177</v>
      </c>
      <c r="C3991" s="179">
        <v>46177</v>
      </c>
      <c r="D3991" s="13" t="s">
        <v>3486</v>
      </c>
      <c r="E3991" s="19"/>
      <c r="F3991" s="21" t="s">
        <v>12506</v>
      </c>
      <c r="G3991" s="21"/>
      <c r="H3991" s="21">
        <v>16</v>
      </c>
      <c r="I3991" s="21" t="s">
        <v>10904</v>
      </c>
      <c r="J3991" s="167">
        <v>0</v>
      </c>
      <c r="K3991" s="168">
        <v>0</v>
      </c>
      <c r="L3991" s="193">
        <v>141400</v>
      </c>
      <c r="M3991" s="19" t="s">
        <v>11456</v>
      </c>
      <c r="N3991" s="19" t="s">
        <v>11121</v>
      </c>
      <c r="O3991" s="19" t="s">
        <v>10955</v>
      </c>
      <c r="P3991" s="19" t="s">
        <v>11163</v>
      </c>
      <c r="Q3991" s="33" t="s">
        <v>10914</v>
      </c>
      <c r="R3991" s="19" t="s">
        <v>16983</v>
      </c>
      <c r="S3991" s="19" t="s">
        <v>13891</v>
      </c>
    </row>
    <row r="3992" spans="1:19" ht="63.75" customHeight="1" x14ac:dyDescent="0.2">
      <c r="A3992" s="33">
        <v>10307</v>
      </c>
      <c r="B3992" s="178">
        <v>46177</v>
      </c>
      <c r="C3992" s="179">
        <v>46177</v>
      </c>
      <c r="D3992" s="13" t="s">
        <v>3486</v>
      </c>
      <c r="E3992" s="19"/>
      <c r="F3992" s="21" t="s">
        <v>10892</v>
      </c>
      <c r="G3992" s="21"/>
      <c r="H3992" s="21">
        <v>18</v>
      </c>
      <c r="I3992" s="21" t="s">
        <v>10904</v>
      </c>
      <c r="J3992" s="167">
        <v>0</v>
      </c>
      <c r="K3992" s="168">
        <v>0</v>
      </c>
      <c r="L3992" s="193">
        <v>141400</v>
      </c>
      <c r="M3992" s="19" t="s">
        <v>11165</v>
      </c>
      <c r="N3992" s="19" t="s">
        <v>11638</v>
      </c>
      <c r="O3992" s="19" t="s">
        <v>10955</v>
      </c>
      <c r="P3992" s="19" t="s">
        <v>11163</v>
      </c>
      <c r="Q3992" s="33" t="s">
        <v>10914</v>
      </c>
      <c r="R3992" s="19" t="s">
        <v>16984</v>
      </c>
      <c r="S3992" s="19" t="s">
        <v>11640</v>
      </c>
    </row>
    <row r="3993" spans="1:19" ht="38.25" customHeight="1" x14ac:dyDescent="0.2">
      <c r="A3993" s="33">
        <v>10308</v>
      </c>
      <c r="B3993" s="178">
        <v>46176</v>
      </c>
      <c r="C3993" s="179">
        <v>46177</v>
      </c>
      <c r="D3993" s="13" t="s">
        <v>3486</v>
      </c>
      <c r="E3993" s="19"/>
      <c r="F3993" s="21" t="s">
        <v>10892</v>
      </c>
      <c r="G3993" s="21"/>
      <c r="H3993" s="21">
        <v>20</v>
      </c>
      <c r="I3993" s="21" t="s">
        <v>10893</v>
      </c>
      <c r="J3993" s="167">
        <v>0</v>
      </c>
      <c r="K3993" s="168">
        <v>0</v>
      </c>
      <c r="L3993" s="193">
        <v>141400</v>
      </c>
      <c r="M3993" s="19" t="s">
        <v>11041</v>
      </c>
      <c r="N3993" s="19" t="s">
        <v>10917</v>
      </c>
      <c r="O3993" s="19" t="s">
        <v>10955</v>
      </c>
      <c r="P3993" s="19" t="s">
        <v>10919</v>
      </c>
      <c r="Q3993" s="33" t="s">
        <v>10914</v>
      </c>
      <c r="R3993" s="19" t="s">
        <v>16985</v>
      </c>
      <c r="S3993" s="19" t="s">
        <v>15374</v>
      </c>
    </row>
    <row r="3994" spans="1:19" ht="38.25" customHeight="1" x14ac:dyDescent="0.2">
      <c r="A3994" s="33">
        <v>4836</v>
      </c>
      <c r="B3994" s="178">
        <v>46176</v>
      </c>
      <c r="C3994" s="179">
        <v>46176</v>
      </c>
      <c r="D3994" s="13" t="s">
        <v>3486</v>
      </c>
      <c r="E3994" s="19"/>
      <c r="F3994" s="21" t="s">
        <v>10892</v>
      </c>
      <c r="G3994" s="21"/>
      <c r="H3994" s="21">
        <v>20</v>
      </c>
      <c r="I3994" s="21" t="s">
        <v>10893</v>
      </c>
      <c r="J3994" s="167">
        <v>163640</v>
      </c>
      <c r="K3994" s="168">
        <v>0</v>
      </c>
      <c r="L3994" s="193">
        <v>141400</v>
      </c>
      <c r="M3994" s="19" t="s">
        <v>10905</v>
      </c>
      <c r="N3994" s="31" t="s">
        <v>10906</v>
      </c>
      <c r="O3994" s="19" t="s">
        <v>10955</v>
      </c>
      <c r="P3994" s="19" t="s">
        <v>10903</v>
      </c>
      <c r="Q3994" s="33" t="s">
        <v>10914</v>
      </c>
      <c r="R3994" s="19" t="s">
        <v>16986</v>
      </c>
      <c r="S3994" s="19" t="s">
        <v>10949</v>
      </c>
    </row>
    <row r="3995" spans="1:19" ht="25.5" customHeight="1" x14ac:dyDescent="0.2">
      <c r="A3995" s="33">
        <v>10211</v>
      </c>
      <c r="B3995" s="178">
        <v>46176</v>
      </c>
      <c r="C3995" s="179">
        <v>46176</v>
      </c>
      <c r="D3995" s="13" t="s">
        <v>3486</v>
      </c>
      <c r="E3995" s="19"/>
      <c r="F3995" s="21" t="s">
        <v>10892</v>
      </c>
      <c r="G3995" s="21"/>
      <c r="H3995" s="21">
        <v>26</v>
      </c>
      <c r="I3995" s="21" t="s">
        <v>10904</v>
      </c>
      <c r="J3995" s="167">
        <v>79433</v>
      </c>
      <c r="K3995" s="168">
        <v>79433</v>
      </c>
      <c r="L3995" s="193">
        <v>0</v>
      </c>
      <c r="M3995" s="19" t="s">
        <v>10922</v>
      </c>
      <c r="N3995" s="19" t="s">
        <v>10941</v>
      </c>
      <c r="O3995" s="19" t="s">
        <v>10955</v>
      </c>
      <c r="P3995" s="19" t="s">
        <v>10943</v>
      </c>
      <c r="Q3995" s="15" t="s">
        <v>10898</v>
      </c>
      <c r="R3995" s="19" t="s">
        <v>16987</v>
      </c>
      <c r="S3995" s="19" t="s">
        <v>15294</v>
      </c>
    </row>
    <row r="3996" spans="1:19" ht="25.5" customHeight="1" x14ac:dyDescent="0.2">
      <c r="A3996" s="33">
        <v>10218</v>
      </c>
      <c r="B3996" s="178">
        <v>46175</v>
      </c>
      <c r="C3996" s="179">
        <v>46176</v>
      </c>
      <c r="D3996" s="13" t="s">
        <v>3486</v>
      </c>
      <c r="E3996" s="19"/>
      <c r="F3996" s="21" t="s">
        <v>10892</v>
      </c>
      <c r="G3996" s="21"/>
      <c r="H3996" s="21">
        <v>21</v>
      </c>
      <c r="I3996" s="21" t="s">
        <v>10893</v>
      </c>
      <c r="J3996" s="167">
        <v>340389</v>
      </c>
      <c r="K3996" s="168">
        <v>340389</v>
      </c>
      <c r="L3996" s="193">
        <v>0</v>
      </c>
      <c r="M3996" s="19" t="s">
        <v>10960</v>
      </c>
      <c r="N3996" s="19" t="s">
        <v>10941</v>
      </c>
      <c r="O3996" s="19" t="s">
        <v>10955</v>
      </c>
      <c r="P3996" s="19" t="s">
        <v>10943</v>
      </c>
      <c r="Q3996" s="15" t="s">
        <v>10898</v>
      </c>
      <c r="R3996" s="19" t="s">
        <v>16988</v>
      </c>
      <c r="S3996" s="19" t="s">
        <v>11837</v>
      </c>
    </row>
    <row r="3997" spans="1:19" ht="51" customHeight="1" x14ac:dyDescent="0.2">
      <c r="A3997" s="33">
        <v>5854</v>
      </c>
      <c r="B3997" s="178">
        <v>46176</v>
      </c>
      <c r="C3997" s="179">
        <v>46176</v>
      </c>
      <c r="D3997" s="13" t="s">
        <v>3486</v>
      </c>
      <c r="E3997" s="19"/>
      <c r="F3997" s="21" t="s">
        <v>10892</v>
      </c>
      <c r="G3997" s="21"/>
      <c r="H3997" s="21">
        <v>27</v>
      </c>
      <c r="I3997" s="21" t="s">
        <v>10904</v>
      </c>
      <c r="J3997" s="167">
        <v>667300</v>
      </c>
      <c r="K3997" s="168">
        <v>0</v>
      </c>
      <c r="L3997" s="193">
        <v>141400</v>
      </c>
      <c r="M3997" s="19" t="s">
        <v>11041</v>
      </c>
      <c r="N3997" s="31" t="s">
        <v>10906</v>
      </c>
      <c r="O3997" s="19" t="s">
        <v>10955</v>
      </c>
      <c r="P3997" s="19" t="s">
        <v>10903</v>
      </c>
      <c r="Q3997" s="33" t="s">
        <v>10914</v>
      </c>
      <c r="R3997" s="19" t="s">
        <v>16989</v>
      </c>
      <c r="S3997" s="19" t="s">
        <v>10909</v>
      </c>
    </row>
    <row r="3998" spans="1:19" ht="38.25" customHeight="1" x14ac:dyDescent="0.2">
      <c r="A3998" s="33">
        <v>10264</v>
      </c>
      <c r="B3998" s="178">
        <v>46176</v>
      </c>
      <c r="C3998" s="179">
        <v>46176</v>
      </c>
      <c r="D3998" s="13" t="s">
        <v>3486</v>
      </c>
      <c r="E3998" s="19"/>
      <c r="F3998" s="21" t="s">
        <v>10892</v>
      </c>
      <c r="G3998" s="21"/>
      <c r="H3998" s="21">
        <v>25</v>
      </c>
      <c r="I3998" s="21" t="s">
        <v>10893</v>
      </c>
      <c r="J3998" s="167">
        <v>544085</v>
      </c>
      <c r="K3998" s="168">
        <v>0</v>
      </c>
      <c r="L3998" s="193">
        <v>141400</v>
      </c>
      <c r="M3998" s="19" t="s">
        <v>10905</v>
      </c>
      <c r="N3998" s="31" t="s">
        <v>10906</v>
      </c>
      <c r="O3998" s="19" t="s">
        <v>10955</v>
      </c>
      <c r="P3998" s="19" t="s">
        <v>10903</v>
      </c>
      <c r="Q3998" s="33" t="s">
        <v>10914</v>
      </c>
      <c r="R3998" s="19" t="s">
        <v>16990</v>
      </c>
      <c r="S3998" s="19" t="s">
        <v>15036</v>
      </c>
    </row>
    <row r="3999" spans="1:19" ht="51" customHeight="1" x14ac:dyDescent="0.2">
      <c r="A3999" s="33">
        <v>10545</v>
      </c>
      <c r="B3999" s="178">
        <v>46176</v>
      </c>
      <c r="C3999" s="179">
        <v>46176</v>
      </c>
      <c r="D3999" s="13" t="s">
        <v>3486</v>
      </c>
      <c r="E3999" s="19"/>
      <c r="F3999" s="21" t="s">
        <v>10892</v>
      </c>
      <c r="G3999" s="21"/>
      <c r="H3999" s="21">
        <v>52</v>
      </c>
      <c r="I3999" s="21" t="s">
        <v>10904</v>
      </c>
      <c r="J3999" s="167">
        <v>100555</v>
      </c>
      <c r="K3999" s="168">
        <v>100555</v>
      </c>
      <c r="L3999" s="193">
        <v>0</v>
      </c>
      <c r="M3999" s="19" t="s">
        <v>10956</v>
      </c>
      <c r="N3999" s="19" t="s">
        <v>10941</v>
      </c>
      <c r="O3999" s="19" t="s">
        <v>10955</v>
      </c>
      <c r="P3999" s="19" t="s">
        <v>10943</v>
      </c>
      <c r="Q3999" s="15" t="s">
        <v>10898</v>
      </c>
      <c r="R3999" s="19" t="s">
        <v>16991</v>
      </c>
      <c r="S3999" s="19" t="s">
        <v>15347</v>
      </c>
    </row>
    <row r="4000" spans="1:19" ht="38.25" customHeight="1" x14ac:dyDescent="0.2">
      <c r="A4000" s="33">
        <v>10548</v>
      </c>
      <c r="B4000" s="178">
        <v>46176</v>
      </c>
      <c r="C4000" s="179">
        <v>46176</v>
      </c>
      <c r="D4000" s="13" t="s">
        <v>3486</v>
      </c>
      <c r="E4000" s="19"/>
      <c r="F4000" s="21" t="s">
        <v>10892</v>
      </c>
      <c r="G4000" s="21"/>
      <c r="H4000" s="21">
        <v>18</v>
      </c>
      <c r="I4000" s="21" t="s">
        <v>10893</v>
      </c>
      <c r="J4000" s="167">
        <v>170245</v>
      </c>
      <c r="K4000" s="168">
        <v>170245</v>
      </c>
      <c r="L4000" s="193">
        <v>0</v>
      </c>
      <c r="M4000" s="19" t="s">
        <v>11033</v>
      </c>
      <c r="N4000" s="19" t="s">
        <v>11821</v>
      </c>
      <c r="O4000" s="19" t="s">
        <v>10955</v>
      </c>
      <c r="P4000" s="19" t="s">
        <v>10919</v>
      </c>
      <c r="Q4000" s="15" t="s">
        <v>10898</v>
      </c>
      <c r="R4000" s="19" t="s">
        <v>16992</v>
      </c>
      <c r="S4000" s="19" t="s">
        <v>16993</v>
      </c>
    </row>
    <row r="4001" spans="1:19" ht="38.25" customHeight="1" x14ac:dyDescent="0.2">
      <c r="A4001" s="33">
        <v>10548</v>
      </c>
      <c r="B4001" s="178">
        <v>46176</v>
      </c>
      <c r="C4001" s="179">
        <v>46176</v>
      </c>
      <c r="D4001" s="13" t="s">
        <v>3486</v>
      </c>
      <c r="E4001" s="19"/>
      <c r="F4001" s="21" t="s">
        <v>10892</v>
      </c>
      <c r="G4001" s="21"/>
      <c r="H4001" s="21">
        <v>18</v>
      </c>
      <c r="I4001" s="21" t="s">
        <v>10893</v>
      </c>
      <c r="J4001" s="167">
        <v>170245</v>
      </c>
      <c r="K4001" s="168">
        <v>170245</v>
      </c>
      <c r="L4001" s="193">
        <v>0</v>
      </c>
      <c r="M4001" s="19" t="s">
        <v>11033</v>
      </c>
      <c r="N4001" s="19" t="s">
        <v>11821</v>
      </c>
      <c r="O4001" s="19" t="s">
        <v>10955</v>
      </c>
      <c r="P4001" s="19" t="s">
        <v>10919</v>
      </c>
      <c r="Q4001" s="15" t="s">
        <v>10898</v>
      </c>
      <c r="R4001" s="19" t="s">
        <v>16992</v>
      </c>
      <c r="S4001" s="19" t="s">
        <v>16993</v>
      </c>
    </row>
    <row r="4002" spans="1:19" ht="25.5" customHeight="1" x14ac:dyDescent="0.2">
      <c r="A4002" s="33">
        <v>11337</v>
      </c>
      <c r="B4002" s="178">
        <v>46176</v>
      </c>
      <c r="C4002" s="179">
        <v>46176</v>
      </c>
      <c r="D4002" s="13" t="s">
        <v>3486</v>
      </c>
      <c r="E4002" s="19"/>
      <c r="F4002" s="21" t="s">
        <v>10892</v>
      </c>
      <c r="G4002" s="21"/>
      <c r="H4002" s="21">
        <v>21</v>
      </c>
      <c r="I4002" s="21" t="s">
        <v>10904</v>
      </c>
      <c r="J4002" s="167">
        <v>0</v>
      </c>
      <c r="K4002" s="168">
        <v>0</v>
      </c>
      <c r="L4002" s="193">
        <v>141400</v>
      </c>
      <c r="M4002" s="19" t="s">
        <v>11278</v>
      </c>
      <c r="N4002" s="19" t="s">
        <v>15830</v>
      </c>
      <c r="O4002" s="19" t="s">
        <v>16994</v>
      </c>
      <c r="P4002" s="19" t="s">
        <v>16995</v>
      </c>
      <c r="Q4002" s="33" t="s">
        <v>10914</v>
      </c>
      <c r="R4002" s="19" t="s">
        <v>16996</v>
      </c>
      <c r="S4002" s="19" t="s">
        <v>16997</v>
      </c>
    </row>
    <row r="4003" spans="1:19" ht="25.5" customHeight="1" x14ac:dyDescent="0.2">
      <c r="A4003" s="33">
        <v>10952</v>
      </c>
      <c r="B4003" s="178">
        <v>46176</v>
      </c>
      <c r="C4003" s="179">
        <v>46176</v>
      </c>
      <c r="D4003" s="13" t="s">
        <v>3486</v>
      </c>
      <c r="E4003" s="19"/>
      <c r="F4003" s="21" t="s">
        <v>10892</v>
      </c>
      <c r="G4003" s="21"/>
      <c r="H4003" s="21">
        <v>18</v>
      </c>
      <c r="I4003" s="21" t="s">
        <v>10893</v>
      </c>
      <c r="J4003" s="167">
        <v>170146</v>
      </c>
      <c r="K4003" s="168">
        <v>170146</v>
      </c>
      <c r="L4003" s="193">
        <v>0</v>
      </c>
      <c r="M4003" s="19" t="s">
        <v>10894</v>
      </c>
      <c r="N4003" s="19" t="s">
        <v>11491</v>
      </c>
      <c r="O4003" s="19" t="s">
        <v>10955</v>
      </c>
      <c r="P4003" s="19" t="s">
        <v>11163</v>
      </c>
      <c r="Q4003" s="15" t="s">
        <v>10898</v>
      </c>
      <c r="R4003" s="19" t="s">
        <v>16998</v>
      </c>
      <c r="S4003" s="19" t="s">
        <v>16999</v>
      </c>
    </row>
    <row r="4004" spans="1:19" ht="38.25" customHeight="1" x14ac:dyDescent="0.2">
      <c r="A4004" s="33">
        <v>10986</v>
      </c>
      <c r="B4004" s="178">
        <v>46171</v>
      </c>
      <c r="C4004" s="179">
        <v>46176</v>
      </c>
      <c r="D4004" s="13" t="s">
        <v>3486</v>
      </c>
      <c r="E4004" s="19"/>
      <c r="F4004" s="21" t="s">
        <v>10892</v>
      </c>
      <c r="G4004" s="21"/>
      <c r="H4004" s="21">
        <v>25</v>
      </c>
      <c r="I4004" s="21" t="s">
        <v>10904</v>
      </c>
      <c r="J4004" s="167">
        <v>0</v>
      </c>
      <c r="K4004" s="168">
        <v>0</v>
      </c>
      <c r="L4004" s="193">
        <v>141400</v>
      </c>
      <c r="M4004" s="19" t="s">
        <v>17000</v>
      </c>
      <c r="N4004" s="31" t="s">
        <v>10906</v>
      </c>
      <c r="O4004" s="19" t="s">
        <v>10955</v>
      </c>
      <c r="P4004" s="19" t="s">
        <v>10903</v>
      </c>
      <c r="Q4004" s="33" t="s">
        <v>10914</v>
      </c>
      <c r="R4004" s="19" t="s">
        <v>17001</v>
      </c>
      <c r="S4004" s="19" t="s">
        <v>10949</v>
      </c>
    </row>
    <row r="4005" spans="1:19" ht="51" customHeight="1" x14ac:dyDescent="0.2">
      <c r="A4005" s="33">
        <v>11043</v>
      </c>
      <c r="B4005" s="178">
        <v>46176</v>
      </c>
      <c r="C4005" s="179">
        <v>46176</v>
      </c>
      <c r="D4005" s="13" t="s">
        <v>3486</v>
      </c>
      <c r="E4005" s="19"/>
      <c r="F4005" s="21" t="s">
        <v>12506</v>
      </c>
      <c r="G4005" s="21"/>
      <c r="H4005" s="21">
        <v>17</v>
      </c>
      <c r="I4005" s="21" t="s">
        <v>10893</v>
      </c>
      <c r="J4005" s="167">
        <v>626430</v>
      </c>
      <c r="K4005" s="168">
        <v>626430</v>
      </c>
      <c r="L4005" s="193">
        <v>0</v>
      </c>
      <c r="M4005" s="19" t="s">
        <v>11033</v>
      </c>
      <c r="N4005" s="31" t="s">
        <v>10906</v>
      </c>
      <c r="O4005" s="19" t="s">
        <v>10955</v>
      </c>
      <c r="P4005" s="19" t="s">
        <v>10903</v>
      </c>
      <c r="Q4005" s="15" t="s">
        <v>10898</v>
      </c>
      <c r="R4005" s="19" t="s">
        <v>17002</v>
      </c>
      <c r="S4005" s="19" t="s">
        <v>10949</v>
      </c>
    </row>
    <row r="4006" spans="1:19" ht="25.5" customHeight="1" x14ac:dyDescent="0.2">
      <c r="A4006" s="33">
        <v>11353</v>
      </c>
      <c r="B4006" s="178">
        <v>46169</v>
      </c>
      <c r="C4006" s="179">
        <v>46176</v>
      </c>
      <c r="D4006" s="13" t="s">
        <v>3486</v>
      </c>
      <c r="E4006" s="19"/>
      <c r="F4006" s="21" t="s">
        <v>10892</v>
      </c>
      <c r="G4006" s="21"/>
      <c r="H4006" s="21">
        <v>19</v>
      </c>
      <c r="I4006" s="21" t="s">
        <v>10893</v>
      </c>
      <c r="J4006" s="167">
        <v>1491800</v>
      </c>
      <c r="K4006" s="168">
        <v>0</v>
      </c>
      <c r="L4006" s="193">
        <v>141400</v>
      </c>
      <c r="M4006" s="19" t="s">
        <v>11041</v>
      </c>
      <c r="N4006" s="19" t="s">
        <v>10979</v>
      </c>
      <c r="O4006" s="19" t="s">
        <v>10955</v>
      </c>
      <c r="P4006" s="31" t="s">
        <v>10980</v>
      </c>
      <c r="Q4006" s="33" t="s">
        <v>10914</v>
      </c>
      <c r="R4006" s="19" t="s">
        <v>17003</v>
      </c>
      <c r="S4006" s="19" t="s">
        <v>15711</v>
      </c>
    </row>
    <row r="4007" spans="1:19" ht="38.25" customHeight="1" x14ac:dyDescent="0.2">
      <c r="A4007" s="33">
        <v>11426</v>
      </c>
      <c r="B4007" s="178">
        <v>46176</v>
      </c>
      <c r="C4007" s="179">
        <v>46176</v>
      </c>
      <c r="D4007" s="13" t="s">
        <v>3486</v>
      </c>
      <c r="E4007" s="19"/>
      <c r="F4007" s="21" t="s">
        <v>10892</v>
      </c>
      <c r="G4007" s="21"/>
      <c r="H4007" s="21">
        <v>19</v>
      </c>
      <c r="I4007" s="21" t="s">
        <v>10904</v>
      </c>
      <c r="J4007" s="167">
        <v>401256</v>
      </c>
      <c r="K4007" s="168">
        <v>401256</v>
      </c>
      <c r="L4007" s="193">
        <v>0</v>
      </c>
      <c r="M4007" s="19" t="s">
        <v>11421</v>
      </c>
      <c r="N4007" s="19" t="s">
        <v>10917</v>
      </c>
      <c r="O4007" s="19" t="s">
        <v>10955</v>
      </c>
      <c r="P4007" s="19" t="s">
        <v>10919</v>
      </c>
      <c r="Q4007" s="15" t="s">
        <v>10898</v>
      </c>
      <c r="R4007" s="19" t="s">
        <v>17004</v>
      </c>
      <c r="S4007" s="19" t="s">
        <v>15408</v>
      </c>
    </row>
    <row r="4008" spans="1:19" ht="51" customHeight="1" x14ac:dyDescent="0.2">
      <c r="A4008" s="33">
        <v>11427</v>
      </c>
      <c r="B4008" s="178">
        <v>46175</v>
      </c>
      <c r="C4008" s="179">
        <v>46176</v>
      </c>
      <c r="D4008" s="13" t="s">
        <v>3486</v>
      </c>
      <c r="E4008" s="19"/>
      <c r="F4008" s="21" t="s">
        <v>10892</v>
      </c>
      <c r="G4008" s="21"/>
      <c r="H4008" s="21" t="s">
        <v>10955</v>
      </c>
      <c r="I4008" s="21" t="s">
        <v>10893</v>
      </c>
      <c r="J4008" s="167">
        <v>470700</v>
      </c>
      <c r="K4008" s="168">
        <v>0</v>
      </c>
      <c r="L4008" s="193">
        <v>141400</v>
      </c>
      <c r="M4008" s="19" t="s">
        <v>14184</v>
      </c>
      <c r="N4008" s="19" t="s">
        <v>10974</v>
      </c>
      <c r="O4008" s="19" t="s">
        <v>10955</v>
      </c>
      <c r="P4008" s="19" t="s">
        <v>10976</v>
      </c>
      <c r="Q4008" s="33" t="s">
        <v>10914</v>
      </c>
      <c r="R4008" s="19" t="s">
        <v>17005</v>
      </c>
      <c r="S4008" s="19" t="s">
        <v>11221</v>
      </c>
    </row>
    <row r="4009" spans="1:19" ht="38.25" customHeight="1" x14ac:dyDescent="0.2">
      <c r="A4009" s="33">
        <v>10078</v>
      </c>
      <c r="B4009" s="178">
        <v>46175</v>
      </c>
      <c r="C4009" s="179">
        <v>46175</v>
      </c>
      <c r="D4009" s="13" t="s">
        <v>3486</v>
      </c>
      <c r="E4009" s="19"/>
      <c r="F4009" s="21" t="s">
        <v>12506</v>
      </c>
      <c r="G4009" s="21"/>
      <c r="H4009" s="21">
        <v>17</v>
      </c>
      <c r="I4009" s="21" t="s">
        <v>10904</v>
      </c>
      <c r="J4009" s="167">
        <v>266900</v>
      </c>
      <c r="K4009" s="168">
        <v>0</v>
      </c>
      <c r="L4009" s="193">
        <v>141400</v>
      </c>
      <c r="M4009" s="19" t="s">
        <v>10905</v>
      </c>
      <c r="N4009" s="19" t="s">
        <v>10974</v>
      </c>
      <c r="O4009" s="19" t="s">
        <v>10955</v>
      </c>
      <c r="P4009" s="19" t="s">
        <v>10976</v>
      </c>
      <c r="Q4009" s="33" t="s">
        <v>10914</v>
      </c>
      <c r="R4009" s="19" t="s">
        <v>17006</v>
      </c>
      <c r="S4009" s="19" t="s">
        <v>11221</v>
      </c>
    </row>
    <row r="4010" spans="1:19" ht="38.25" customHeight="1" x14ac:dyDescent="0.2">
      <c r="A4010" s="33">
        <v>10079</v>
      </c>
      <c r="B4010" s="178">
        <v>46175</v>
      </c>
      <c r="C4010" s="179">
        <v>46175</v>
      </c>
      <c r="D4010" s="13" t="s">
        <v>3486</v>
      </c>
      <c r="E4010" s="19"/>
      <c r="F4010" s="21" t="s">
        <v>10892</v>
      </c>
      <c r="G4010" s="21"/>
      <c r="H4010" s="21">
        <v>22</v>
      </c>
      <c r="I4010" s="21" t="s">
        <v>10893</v>
      </c>
      <c r="J4010" s="167">
        <v>216600</v>
      </c>
      <c r="K4010" s="168">
        <v>216600</v>
      </c>
      <c r="L4010" s="193">
        <v>0</v>
      </c>
      <c r="M4010" s="19" t="s">
        <v>10905</v>
      </c>
      <c r="N4010" s="31" t="s">
        <v>10906</v>
      </c>
      <c r="O4010" s="19" t="s">
        <v>10955</v>
      </c>
      <c r="P4010" s="19" t="s">
        <v>10903</v>
      </c>
      <c r="Q4010" s="15" t="s">
        <v>10898</v>
      </c>
      <c r="R4010" s="19" t="s">
        <v>17007</v>
      </c>
      <c r="S4010" s="19" t="s">
        <v>11025</v>
      </c>
    </row>
    <row r="4011" spans="1:19" ht="38.25" customHeight="1" x14ac:dyDescent="0.2">
      <c r="A4011" s="33">
        <v>10087</v>
      </c>
      <c r="B4011" s="178">
        <v>46175</v>
      </c>
      <c r="C4011" s="179">
        <v>46175</v>
      </c>
      <c r="D4011" s="13" t="s">
        <v>3486</v>
      </c>
      <c r="E4011" s="19"/>
      <c r="F4011" s="21" t="s">
        <v>10892</v>
      </c>
      <c r="G4011" s="21"/>
      <c r="H4011" s="21">
        <v>38</v>
      </c>
      <c r="I4011" s="21" t="s">
        <v>10893</v>
      </c>
      <c r="J4011" s="167">
        <v>81100</v>
      </c>
      <c r="K4011" s="168">
        <v>81100</v>
      </c>
      <c r="L4011" s="193">
        <v>0</v>
      </c>
      <c r="M4011" s="19" t="s">
        <v>10905</v>
      </c>
      <c r="N4011" s="19" t="s">
        <v>11048</v>
      </c>
      <c r="O4011" s="19" t="s">
        <v>10955</v>
      </c>
      <c r="P4011" s="19" t="s">
        <v>11050</v>
      </c>
      <c r="Q4011" s="15" t="s">
        <v>10898</v>
      </c>
      <c r="R4011" s="19" t="s">
        <v>17008</v>
      </c>
      <c r="S4011" s="19" t="s">
        <v>13571</v>
      </c>
    </row>
    <row r="4012" spans="1:19" ht="38.25" customHeight="1" x14ac:dyDescent="0.2">
      <c r="A4012" s="33">
        <v>10096</v>
      </c>
      <c r="B4012" s="178">
        <v>46175</v>
      </c>
      <c r="C4012" s="179">
        <v>46175</v>
      </c>
      <c r="D4012" s="13" t="s">
        <v>3486</v>
      </c>
      <c r="E4012" s="19"/>
      <c r="F4012" s="21" t="s">
        <v>10892</v>
      </c>
      <c r="G4012" s="21"/>
      <c r="H4012" s="21">
        <v>21</v>
      </c>
      <c r="I4012" s="21" t="s">
        <v>10893</v>
      </c>
      <c r="J4012" s="167">
        <v>67235</v>
      </c>
      <c r="K4012" s="168">
        <v>0</v>
      </c>
      <c r="L4012" s="193">
        <v>141400</v>
      </c>
      <c r="M4012" s="19" t="s">
        <v>10905</v>
      </c>
      <c r="N4012" s="31" t="s">
        <v>10906</v>
      </c>
      <c r="O4012" s="19" t="s">
        <v>10955</v>
      </c>
      <c r="P4012" s="19" t="s">
        <v>10903</v>
      </c>
      <c r="Q4012" s="33" t="s">
        <v>10914</v>
      </c>
      <c r="R4012" s="19" t="s">
        <v>17009</v>
      </c>
      <c r="S4012" s="19" t="s">
        <v>17010</v>
      </c>
    </row>
    <row r="4013" spans="1:19" ht="38.25" customHeight="1" x14ac:dyDescent="0.2">
      <c r="A4013" s="33">
        <v>10104</v>
      </c>
      <c r="B4013" s="178">
        <v>46175</v>
      </c>
      <c r="C4013" s="179">
        <v>46175</v>
      </c>
      <c r="D4013" s="13" t="s">
        <v>3486</v>
      </c>
      <c r="E4013" s="19"/>
      <c r="F4013" s="21" t="s">
        <v>10892</v>
      </c>
      <c r="G4013" s="21"/>
      <c r="H4013" s="21">
        <v>18</v>
      </c>
      <c r="I4013" s="21" t="s">
        <v>10893</v>
      </c>
      <c r="J4013" s="167">
        <v>256994</v>
      </c>
      <c r="K4013" s="168">
        <v>256994</v>
      </c>
      <c r="L4013" s="193">
        <v>0</v>
      </c>
      <c r="M4013" s="19" t="s">
        <v>10905</v>
      </c>
      <c r="N4013" s="19" t="s">
        <v>11518</v>
      </c>
      <c r="O4013" s="19" t="s">
        <v>10955</v>
      </c>
      <c r="P4013" s="19" t="s">
        <v>11476</v>
      </c>
      <c r="Q4013" s="15" t="s">
        <v>10898</v>
      </c>
      <c r="R4013" s="19" t="s">
        <v>17011</v>
      </c>
      <c r="S4013" s="19" t="s">
        <v>11520</v>
      </c>
    </row>
    <row r="4014" spans="1:19" ht="38.25" customHeight="1" x14ac:dyDescent="0.2">
      <c r="A4014" s="33">
        <v>10105</v>
      </c>
      <c r="B4014" s="178">
        <v>46175</v>
      </c>
      <c r="C4014" s="179">
        <v>46175</v>
      </c>
      <c r="D4014" s="13" t="s">
        <v>3486</v>
      </c>
      <c r="E4014" s="19"/>
      <c r="F4014" s="21" t="s">
        <v>10892</v>
      </c>
      <c r="G4014" s="21"/>
      <c r="H4014" s="21">
        <v>18</v>
      </c>
      <c r="I4014" s="21" t="s">
        <v>10893</v>
      </c>
      <c r="J4014" s="167">
        <v>0</v>
      </c>
      <c r="K4014" s="168">
        <v>0</v>
      </c>
      <c r="L4014" s="193">
        <v>141400</v>
      </c>
      <c r="M4014" s="19" t="s">
        <v>10905</v>
      </c>
      <c r="N4014" s="19" t="s">
        <v>11538</v>
      </c>
      <c r="O4014" s="19" t="s">
        <v>10955</v>
      </c>
      <c r="P4014" s="31" t="s">
        <v>10913</v>
      </c>
      <c r="Q4014" s="33" t="s">
        <v>10914</v>
      </c>
      <c r="R4014" s="19" t="s">
        <v>17012</v>
      </c>
      <c r="S4014" s="19" t="s">
        <v>17013</v>
      </c>
    </row>
    <row r="4015" spans="1:19" ht="38.25" customHeight="1" x14ac:dyDescent="0.2">
      <c r="A4015" s="33">
        <v>10111</v>
      </c>
      <c r="B4015" s="178">
        <v>46175</v>
      </c>
      <c r="C4015" s="179">
        <v>46175</v>
      </c>
      <c r="D4015" s="13" t="s">
        <v>3486</v>
      </c>
      <c r="E4015" s="19"/>
      <c r="F4015" s="21" t="s">
        <v>12506</v>
      </c>
      <c r="G4015" s="21"/>
      <c r="H4015" s="21">
        <v>16</v>
      </c>
      <c r="I4015" s="21" t="s">
        <v>10893</v>
      </c>
      <c r="J4015" s="167">
        <v>505939</v>
      </c>
      <c r="K4015" s="168">
        <v>0</v>
      </c>
      <c r="L4015" s="193">
        <v>141400</v>
      </c>
      <c r="M4015" s="19" t="s">
        <v>10905</v>
      </c>
      <c r="N4015" s="19" t="s">
        <v>10941</v>
      </c>
      <c r="O4015" s="19" t="s">
        <v>10955</v>
      </c>
      <c r="P4015" s="19" t="s">
        <v>11028</v>
      </c>
      <c r="Q4015" s="33" t="s">
        <v>10914</v>
      </c>
      <c r="R4015" s="19" t="s">
        <v>17014</v>
      </c>
      <c r="S4015" s="19" t="s">
        <v>16056</v>
      </c>
    </row>
    <row r="4016" spans="1:19" ht="25.5" customHeight="1" x14ac:dyDescent="0.2">
      <c r="A4016" s="33">
        <v>3670</v>
      </c>
      <c r="B4016" s="178">
        <v>46175</v>
      </c>
      <c r="C4016" s="179">
        <v>46175</v>
      </c>
      <c r="D4016" s="13" t="s">
        <v>3486</v>
      </c>
      <c r="E4016" s="19"/>
      <c r="F4016" s="21" t="s">
        <v>10892</v>
      </c>
      <c r="G4016" s="21"/>
      <c r="H4016" s="21">
        <v>18</v>
      </c>
      <c r="I4016" s="21" t="s">
        <v>10893</v>
      </c>
      <c r="J4016" s="167">
        <v>2462900</v>
      </c>
      <c r="K4016" s="168">
        <v>0</v>
      </c>
      <c r="L4016" s="193">
        <v>141400</v>
      </c>
      <c r="M4016" s="19" t="s">
        <v>11278</v>
      </c>
      <c r="N4016" s="31" t="s">
        <v>10906</v>
      </c>
      <c r="O4016" s="19" t="s">
        <v>10955</v>
      </c>
      <c r="P4016" s="19" t="s">
        <v>10903</v>
      </c>
      <c r="Q4016" s="33" t="s">
        <v>10914</v>
      </c>
      <c r="R4016" s="19" t="s">
        <v>17015</v>
      </c>
      <c r="S4016" s="19" t="s">
        <v>16529</v>
      </c>
    </row>
    <row r="4017" spans="1:19" ht="38.25" customHeight="1" x14ac:dyDescent="0.2">
      <c r="A4017" s="33">
        <v>10146</v>
      </c>
      <c r="B4017" s="178">
        <v>46175</v>
      </c>
      <c r="C4017" s="179">
        <v>46175</v>
      </c>
      <c r="D4017" s="13" t="s">
        <v>3486</v>
      </c>
      <c r="E4017" s="19"/>
      <c r="F4017" s="21" t="s">
        <v>10892</v>
      </c>
      <c r="G4017" s="21"/>
      <c r="H4017" s="21">
        <v>16</v>
      </c>
      <c r="I4017" s="21" t="s">
        <v>10904</v>
      </c>
      <c r="J4017" s="167">
        <v>0</v>
      </c>
      <c r="K4017" s="168">
        <v>0</v>
      </c>
      <c r="L4017" s="193">
        <v>141400</v>
      </c>
      <c r="M4017" s="19" t="s">
        <v>17016</v>
      </c>
      <c r="N4017" s="19" t="s">
        <v>10941</v>
      </c>
      <c r="O4017" s="19" t="s">
        <v>10955</v>
      </c>
      <c r="P4017" s="19" t="s">
        <v>10943</v>
      </c>
      <c r="Q4017" s="33" t="s">
        <v>10914</v>
      </c>
      <c r="R4017" s="19" t="s">
        <v>17017</v>
      </c>
      <c r="S4017" s="19" t="s">
        <v>15347</v>
      </c>
    </row>
    <row r="4018" spans="1:19" ht="38.25" customHeight="1" x14ac:dyDescent="0.2">
      <c r="A4018" s="33">
        <v>10160</v>
      </c>
      <c r="B4018" s="178">
        <v>46175</v>
      </c>
      <c r="C4018" s="179">
        <v>46175</v>
      </c>
      <c r="D4018" s="13" t="s">
        <v>3486</v>
      </c>
      <c r="E4018" s="19"/>
      <c r="F4018" s="21" t="s">
        <v>12506</v>
      </c>
      <c r="G4018" s="21"/>
      <c r="H4018" s="21">
        <v>17</v>
      </c>
      <c r="I4018" s="21" t="s">
        <v>10904</v>
      </c>
      <c r="J4018" s="167">
        <v>0</v>
      </c>
      <c r="K4018" s="168">
        <v>0</v>
      </c>
      <c r="L4018" s="193">
        <v>141400</v>
      </c>
      <c r="M4018" s="19" t="s">
        <v>10922</v>
      </c>
      <c r="N4018" s="19" t="s">
        <v>10941</v>
      </c>
      <c r="O4018" s="19" t="s">
        <v>10955</v>
      </c>
      <c r="P4018" s="19" t="s">
        <v>10943</v>
      </c>
      <c r="Q4018" s="33" t="s">
        <v>10914</v>
      </c>
      <c r="R4018" s="19" t="s">
        <v>17018</v>
      </c>
      <c r="S4018" s="19" t="s">
        <v>16056</v>
      </c>
    </row>
    <row r="4019" spans="1:19" ht="38.25" customHeight="1" x14ac:dyDescent="0.2">
      <c r="A4019" s="33">
        <v>10166</v>
      </c>
      <c r="B4019" s="178">
        <v>46175</v>
      </c>
      <c r="C4019" s="179">
        <v>46175</v>
      </c>
      <c r="D4019" s="13" t="s">
        <v>3486</v>
      </c>
      <c r="E4019" s="19"/>
      <c r="F4019" s="21" t="s">
        <v>10892</v>
      </c>
      <c r="G4019" s="21"/>
      <c r="H4019" s="21">
        <v>18</v>
      </c>
      <c r="I4019" s="21" t="s">
        <v>10904</v>
      </c>
      <c r="J4019" s="167">
        <v>92500</v>
      </c>
      <c r="K4019" s="168">
        <v>0</v>
      </c>
      <c r="L4019" s="193">
        <v>141400</v>
      </c>
      <c r="M4019" s="19" t="s">
        <v>11041</v>
      </c>
      <c r="N4019" s="19" t="s">
        <v>10974</v>
      </c>
      <c r="O4019" s="19" t="s">
        <v>11407</v>
      </c>
      <c r="P4019" s="19" t="s">
        <v>10976</v>
      </c>
      <c r="Q4019" s="33" t="s">
        <v>10914</v>
      </c>
      <c r="R4019" s="19" t="s">
        <v>17019</v>
      </c>
      <c r="S4019" s="19" t="s">
        <v>11221</v>
      </c>
    </row>
    <row r="4020" spans="1:19" ht="38.25" customHeight="1" x14ac:dyDescent="0.2">
      <c r="A4020" s="33">
        <v>10174</v>
      </c>
      <c r="B4020" s="178">
        <v>46174</v>
      </c>
      <c r="C4020" s="179">
        <v>46175</v>
      </c>
      <c r="D4020" s="13" t="s">
        <v>3486</v>
      </c>
      <c r="E4020" s="19"/>
      <c r="F4020" s="21" t="s">
        <v>10892</v>
      </c>
      <c r="G4020" s="21"/>
      <c r="H4020" s="21">
        <v>19</v>
      </c>
      <c r="I4020" s="21" t="s">
        <v>10904</v>
      </c>
      <c r="J4020" s="167">
        <v>90000</v>
      </c>
      <c r="K4020" s="168">
        <v>90000</v>
      </c>
      <c r="L4020" s="193">
        <v>0</v>
      </c>
      <c r="M4020" s="19" t="s">
        <v>11278</v>
      </c>
      <c r="N4020" s="31" t="s">
        <v>10906</v>
      </c>
      <c r="O4020" s="19" t="s">
        <v>11038</v>
      </c>
      <c r="P4020" s="19" t="s">
        <v>10903</v>
      </c>
      <c r="Q4020" s="15" t="s">
        <v>10898</v>
      </c>
      <c r="R4020" s="19" t="s">
        <v>17020</v>
      </c>
      <c r="S4020" s="19" t="s">
        <v>10949</v>
      </c>
    </row>
    <row r="4021" spans="1:19" ht="25.5" customHeight="1" x14ac:dyDescent="0.2">
      <c r="A4021" s="33">
        <v>10181</v>
      </c>
      <c r="B4021" s="178">
        <v>46175</v>
      </c>
      <c r="C4021" s="179">
        <v>46175</v>
      </c>
      <c r="D4021" s="13" t="s">
        <v>3486</v>
      </c>
      <c r="E4021" s="19"/>
      <c r="F4021" s="21" t="s">
        <v>10892</v>
      </c>
      <c r="G4021" s="21"/>
      <c r="H4021" s="21">
        <v>20</v>
      </c>
      <c r="I4021" s="21" t="s">
        <v>10893</v>
      </c>
      <c r="J4021" s="167">
        <v>308072</v>
      </c>
      <c r="K4021" s="168">
        <v>308072</v>
      </c>
      <c r="L4021" s="193">
        <v>0</v>
      </c>
      <c r="M4021" s="19" t="s">
        <v>11278</v>
      </c>
      <c r="N4021" s="19" t="s">
        <v>10941</v>
      </c>
      <c r="O4021" s="19" t="s">
        <v>11403</v>
      </c>
      <c r="P4021" s="19" t="s">
        <v>10943</v>
      </c>
      <c r="Q4021" s="15" t="s">
        <v>10898</v>
      </c>
      <c r="R4021" s="19" t="s">
        <v>17021</v>
      </c>
      <c r="S4021" s="19" t="s">
        <v>16056</v>
      </c>
    </row>
    <row r="4022" spans="1:19" ht="25.5" customHeight="1" x14ac:dyDescent="0.2">
      <c r="A4022" s="33">
        <v>10187</v>
      </c>
      <c r="B4022" s="178">
        <v>46175</v>
      </c>
      <c r="C4022" s="179">
        <v>46175</v>
      </c>
      <c r="D4022" s="13" t="s">
        <v>3486</v>
      </c>
      <c r="E4022" s="19"/>
      <c r="F4022" s="21" t="s">
        <v>10892</v>
      </c>
      <c r="G4022" s="21"/>
      <c r="H4022" s="21">
        <v>42</v>
      </c>
      <c r="I4022" s="21" t="s">
        <v>10904</v>
      </c>
      <c r="J4022" s="167">
        <v>0</v>
      </c>
      <c r="K4022" s="168">
        <v>0</v>
      </c>
      <c r="L4022" s="193">
        <v>141400</v>
      </c>
      <c r="M4022" s="19" t="s">
        <v>11970</v>
      </c>
      <c r="N4022" s="19" t="s">
        <v>11187</v>
      </c>
      <c r="O4022" s="19" t="s">
        <v>11279</v>
      </c>
      <c r="P4022" s="19" t="s">
        <v>10919</v>
      </c>
      <c r="Q4022" s="33" t="s">
        <v>10914</v>
      </c>
      <c r="R4022" s="19" t="s">
        <v>17022</v>
      </c>
      <c r="S4022" s="19" t="s">
        <v>11116</v>
      </c>
    </row>
    <row r="4023" spans="1:19" ht="38.25" customHeight="1" x14ac:dyDescent="0.2">
      <c r="A4023" s="33">
        <v>10383</v>
      </c>
      <c r="B4023" s="178">
        <v>46175</v>
      </c>
      <c r="C4023" s="179">
        <v>46175</v>
      </c>
      <c r="D4023" s="13" t="s">
        <v>3486</v>
      </c>
      <c r="E4023" s="19"/>
      <c r="F4023" s="21" t="s">
        <v>12298</v>
      </c>
      <c r="G4023" s="21"/>
      <c r="H4023" s="21">
        <v>22</v>
      </c>
      <c r="I4023" s="21" t="s">
        <v>10904</v>
      </c>
      <c r="J4023" s="167">
        <v>0</v>
      </c>
      <c r="K4023" s="168">
        <v>0</v>
      </c>
      <c r="L4023" s="193">
        <v>141400</v>
      </c>
      <c r="M4023" s="19" t="s">
        <v>11041</v>
      </c>
      <c r="N4023" s="19" t="s">
        <v>10937</v>
      </c>
      <c r="O4023" s="19" t="s">
        <v>11227</v>
      </c>
      <c r="P4023" s="19" t="s">
        <v>11228</v>
      </c>
      <c r="Q4023" s="33" t="s">
        <v>10914</v>
      </c>
      <c r="R4023" s="19" t="s">
        <v>17023</v>
      </c>
      <c r="S4023" s="19" t="s">
        <v>10939</v>
      </c>
    </row>
    <row r="4024" spans="1:19" ht="38.25" customHeight="1" x14ac:dyDescent="0.2">
      <c r="A4024" s="33">
        <v>10190</v>
      </c>
      <c r="B4024" s="178">
        <v>46175</v>
      </c>
      <c r="C4024" s="179">
        <v>46175</v>
      </c>
      <c r="D4024" s="13" t="s">
        <v>3486</v>
      </c>
      <c r="E4024" s="19"/>
      <c r="F4024" s="21" t="s">
        <v>10892</v>
      </c>
      <c r="G4024" s="21"/>
      <c r="H4024" s="21">
        <v>18</v>
      </c>
      <c r="I4024" s="21" t="s">
        <v>10904</v>
      </c>
      <c r="J4024" s="167">
        <v>0</v>
      </c>
      <c r="K4024" s="168">
        <v>0</v>
      </c>
      <c r="L4024" s="193">
        <v>141400</v>
      </c>
      <c r="M4024" s="19" t="s">
        <v>15441</v>
      </c>
      <c r="N4024" s="19" t="s">
        <v>12241</v>
      </c>
      <c r="O4024" s="19" t="s">
        <v>11227</v>
      </c>
      <c r="P4024" s="19" t="s">
        <v>11228</v>
      </c>
      <c r="Q4024" s="33" t="s">
        <v>10914</v>
      </c>
      <c r="R4024" s="19" t="s">
        <v>17024</v>
      </c>
      <c r="S4024" s="19" t="s">
        <v>17025</v>
      </c>
    </row>
    <row r="4025" spans="1:19" ht="38.25" customHeight="1" x14ac:dyDescent="0.2">
      <c r="A4025" s="33">
        <v>10197</v>
      </c>
      <c r="B4025" s="178">
        <v>46174</v>
      </c>
      <c r="C4025" s="179">
        <v>46175</v>
      </c>
      <c r="D4025" s="13" t="s">
        <v>3486</v>
      </c>
      <c r="E4025" s="19"/>
      <c r="F4025" s="21" t="s">
        <v>12506</v>
      </c>
      <c r="G4025" s="21"/>
      <c r="H4025" s="21">
        <v>17</v>
      </c>
      <c r="I4025" s="21" t="s">
        <v>10904</v>
      </c>
      <c r="J4025" s="167">
        <v>126292</v>
      </c>
      <c r="K4025" s="168">
        <v>126292</v>
      </c>
      <c r="L4025" s="193">
        <v>0</v>
      </c>
      <c r="M4025" s="19" t="s">
        <v>11033</v>
      </c>
      <c r="N4025" s="19" t="s">
        <v>11083</v>
      </c>
      <c r="O4025" s="19" t="s">
        <v>10929</v>
      </c>
      <c r="P4025" s="19" t="s">
        <v>10930</v>
      </c>
      <c r="Q4025" s="15" t="s">
        <v>10898</v>
      </c>
      <c r="R4025" s="19" t="s">
        <v>17026</v>
      </c>
      <c r="S4025" s="19" t="s">
        <v>11086</v>
      </c>
    </row>
    <row r="4026" spans="1:19" ht="51" customHeight="1" x14ac:dyDescent="0.2">
      <c r="A4026" s="33">
        <v>10578</v>
      </c>
      <c r="B4026" s="178">
        <v>46174</v>
      </c>
      <c r="C4026" s="179">
        <v>46174</v>
      </c>
      <c r="D4026" s="13" t="s">
        <v>3486</v>
      </c>
      <c r="E4026" s="19"/>
      <c r="F4026" s="21" t="s">
        <v>10892</v>
      </c>
      <c r="G4026" s="21"/>
      <c r="H4026" s="21">
        <v>32</v>
      </c>
      <c r="I4026" s="21" t="s">
        <v>10904</v>
      </c>
      <c r="J4026" s="167">
        <v>209400</v>
      </c>
      <c r="K4026" s="168">
        <v>0</v>
      </c>
      <c r="L4026" s="193">
        <v>141400</v>
      </c>
      <c r="M4026" s="19" t="s">
        <v>11238</v>
      </c>
      <c r="N4026" s="31" t="s">
        <v>10906</v>
      </c>
      <c r="O4026" s="19" t="s">
        <v>11201</v>
      </c>
      <c r="P4026" s="19" t="s">
        <v>10903</v>
      </c>
      <c r="Q4026" s="33" t="s">
        <v>10914</v>
      </c>
      <c r="R4026" s="19" t="s">
        <v>17027</v>
      </c>
      <c r="S4026" s="19" t="s">
        <v>15920</v>
      </c>
    </row>
    <row r="4027" spans="1:19" ht="51" customHeight="1" x14ac:dyDescent="0.2">
      <c r="A4027" s="33">
        <v>10580</v>
      </c>
      <c r="B4027" s="178">
        <v>46174</v>
      </c>
      <c r="C4027" s="179">
        <v>46174</v>
      </c>
      <c r="D4027" s="13" t="s">
        <v>3486</v>
      </c>
      <c r="E4027" s="19"/>
      <c r="F4027" s="21" t="s">
        <v>12506</v>
      </c>
      <c r="G4027" s="21"/>
      <c r="H4027" s="21">
        <v>17</v>
      </c>
      <c r="I4027" s="21" t="s">
        <v>10904</v>
      </c>
      <c r="J4027" s="167">
        <v>129000</v>
      </c>
      <c r="K4027" s="168">
        <v>129000</v>
      </c>
      <c r="L4027" s="193">
        <v>0</v>
      </c>
      <c r="M4027" s="19" t="s">
        <v>11041</v>
      </c>
      <c r="N4027" s="31" t="s">
        <v>10906</v>
      </c>
      <c r="O4027" s="19" t="s">
        <v>10907</v>
      </c>
      <c r="P4027" s="19" t="s">
        <v>10903</v>
      </c>
      <c r="Q4027" s="15" t="s">
        <v>10898</v>
      </c>
      <c r="R4027" s="19" t="s">
        <v>17028</v>
      </c>
      <c r="S4027" s="19" t="s">
        <v>11040</v>
      </c>
    </row>
    <row r="4028" spans="1:19" ht="38.25" customHeight="1" x14ac:dyDescent="0.2">
      <c r="A4028" s="33">
        <v>10432</v>
      </c>
      <c r="B4028" s="178">
        <v>46174</v>
      </c>
      <c r="C4028" s="179">
        <v>46174</v>
      </c>
      <c r="D4028" s="13" t="s">
        <v>3486</v>
      </c>
      <c r="E4028" s="19"/>
      <c r="F4028" s="21" t="s">
        <v>10892</v>
      </c>
      <c r="G4028" s="21"/>
      <c r="H4028" s="21">
        <v>19</v>
      </c>
      <c r="I4028" s="21" t="s">
        <v>10893</v>
      </c>
      <c r="J4028" s="167">
        <v>0</v>
      </c>
      <c r="K4028" s="168">
        <v>0</v>
      </c>
      <c r="L4028" s="193">
        <v>141400</v>
      </c>
      <c r="M4028" s="19" t="s">
        <v>11278</v>
      </c>
      <c r="N4028" s="19" t="s">
        <v>10928</v>
      </c>
      <c r="O4028" s="19" t="s">
        <v>10929</v>
      </c>
      <c r="P4028" s="19" t="s">
        <v>10930</v>
      </c>
      <c r="Q4028" s="33" t="s">
        <v>10914</v>
      </c>
      <c r="R4028" s="19" t="s">
        <v>17029</v>
      </c>
      <c r="S4028" s="19" t="s">
        <v>10932</v>
      </c>
    </row>
    <row r="4029" spans="1:19" ht="38.25" customHeight="1" x14ac:dyDescent="0.2">
      <c r="A4029" s="33">
        <v>10608</v>
      </c>
      <c r="B4029" s="178">
        <v>46174</v>
      </c>
      <c r="C4029" s="179">
        <v>46174</v>
      </c>
      <c r="D4029" s="13" t="s">
        <v>3486</v>
      </c>
      <c r="E4029" s="19"/>
      <c r="F4029" s="21" t="s">
        <v>10892</v>
      </c>
      <c r="G4029" s="21"/>
      <c r="H4029" s="21">
        <v>21</v>
      </c>
      <c r="I4029" s="21" t="s">
        <v>10893</v>
      </c>
      <c r="J4029" s="167">
        <v>0</v>
      </c>
      <c r="K4029" s="168">
        <v>0</v>
      </c>
      <c r="L4029" s="193">
        <v>141400</v>
      </c>
      <c r="M4029" s="19" t="s">
        <v>10960</v>
      </c>
      <c r="N4029" s="19" t="s">
        <v>11048</v>
      </c>
      <c r="O4029" s="19" t="s">
        <v>11357</v>
      </c>
      <c r="P4029" s="19" t="s">
        <v>11050</v>
      </c>
      <c r="Q4029" s="33" t="s">
        <v>10914</v>
      </c>
      <c r="R4029" s="19" t="s">
        <v>17030</v>
      </c>
      <c r="S4029" s="19" t="s">
        <v>12681</v>
      </c>
    </row>
    <row r="4030" spans="1:19" ht="38.25" customHeight="1" x14ac:dyDescent="0.2">
      <c r="A4030" s="33">
        <v>10609</v>
      </c>
      <c r="B4030" s="178">
        <v>46174</v>
      </c>
      <c r="C4030" s="179">
        <v>46174</v>
      </c>
      <c r="D4030" s="13" t="s">
        <v>3486</v>
      </c>
      <c r="E4030" s="19"/>
      <c r="F4030" s="21" t="s">
        <v>10892</v>
      </c>
      <c r="G4030" s="21"/>
      <c r="H4030" s="21">
        <v>24</v>
      </c>
      <c r="I4030" s="21" t="s">
        <v>10893</v>
      </c>
      <c r="J4030" s="167">
        <v>201193</v>
      </c>
      <c r="K4030" s="168">
        <v>0</v>
      </c>
      <c r="L4030" s="193">
        <v>141400</v>
      </c>
      <c r="M4030" s="19" t="s">
        <v>12420</v>
      </c>
      <c r="N4030" s="19" t="s">
        <v>11638</v>
      </c>
      <c r="O4030" s="19" t="s">
        <v>11162</v>
      </c>
      <c r="P4030" s="19" t="s">
        <v>11163</v>
      </c>
      <c r="Q4030" s="33" t="s">
        <v>10914</v>
      </c>
      <c r="R4030" s="19" t="s">
        <v>17031</v>
      </c>
      <c r="S4030" s="19" t="s">
        <v>11640</v>
      </c>
    </row>
    <row r="4031" spans="1:19" ht="38.25" customHeight="1" x14ac:dyDescent="0.2">
      <c r="A4031" s="33">
        <v>10613</v>
      </c>
      <c r="B4031" s="178">
        <v>46174</v>
      </c>
      <c r="C4031" s="179">
        <v>46174</v>
      </c>
      <c r="D4031" s="13" t="s">
        <v>3486</v>
      </c>
      <c r="E4031" s="19"/>
      <c r="F4031" s="21" t="s">
        <v>12506</v>
      </c>
      <c r="G4031" s="21"/>
      <c r="H4031" s="21">
        <v>16</v>
      </c>
      <c r="I4031" s="21" t="s">
        <v>10893</v>
      </c>
      <c r="J4031" s="167">
        <v>850854</v>
      </c>
      <c r="K4031" s="168">
        <v>850854</v>
      </c>
      <c r="L4031" s="193">
        <v>0</v>
      </c>
      <c r="M4031" s="19" t="s">
        <v>13463</v>
      </c>
      <c r="N4031" s="19" t="s">
        <v>11821</v>
      </c>
      <c r="O4031" s="19" t="s">
        <v>11822</v>
      </c>
      <c r="P4031" s="19" t="s">
        <v>10919</v>
      </c>
      <c r="Q4031" s="15" t="s">
        <v>10898</v>
      </c>
      <c r="R4031" s="19" t="s">
        <v>17032</v>
      </c>
      <c r="S4031" s="19" t="s">
        <v>17033</v>
      </c>
    </row>
    <row r="4032" spans="1:19" ht="38.25" customHeight="1" x14ac:dyDescent="0.2">
      <c r="A4032" s="33">
        <v>10614</v>
      </c>
      <c r="B4032" s="178">
        <v>46174</v>
      </c>
      <c r="C4032" s="179">
        <v>46174</v>
      </c>
      <c r="D4032" s="13" t="s">
        <v>3486</v>
      </c>
      <c r="E4032" s="19"/>
      <c r="F4032" s="21" t="s">
        <v>12506</v>
      </c>
      <c r="G4032" s="21"/>
      <c r="H4032" s="21">
        <v>28</v>
      </c>
      <c r="I4032" s="21" t="s">
        <v>10893</v>
      </c>
      <c r="J4032" s="167">
        <v>67235</v>
      </c>
      <c r="K4032" s="168">
        <v>0</v>
      </c>
      <c r="L4032" s="193">
        <v>141400</v>
      </c>
      <c r="M4032" s="19" t="s">
        <v>13463</v>
      </c>
      <c r="N4032" s="31" t="s">
        <v>10906</v>
      </c>
      <c r="O4032" s="19" t="s">
        <v>10957</v>
      </c>
      <c r="P4032" s="19" t="s">
        <v>10903</v>
      </c>
      <c r="Q4032" s="33" t="s">
        <v>10914</v>
      </c>
      <c r="R4032" s="19" t="s">
        <v>17034</v>
      </c>
      <c r="S4032" s="19" t="s">
        <v>10959</v>
      </c>
    </row>
    <row r="4033" spans="1:19" ht="38.25" customHeight="1" x14ac:dyDescent="0.2">
      <c r="A4033" s="33">
        <v>10615</v>
      </c>
      <c r="B4033" s="178">
        <v>46174</v>
      </c>
      <c r="C4033" s="179">
        <v>46174</v>
      </c>
      <c r="D4033" s="13" t="s">
        <v>3486</v>
      </c>
      <c r="E4033" s="19"/>
      <c r="F4033" s="21" t="s">
        <v>10892</v>
      </c>
      <c r="G4033" s="21"/>
      <c r="H4033" s="21">
        <v>19</v>
      </c>
      <c r="I4033" s="21" t="s">
        <v>10904</v>
      </c>
      <c r="J4033" s="167">
        <v>0</v>
      </c>
      <c r="K4033" s="168">
        <v>0</v>
      </c>
      <c r="L4033" s="193">
        <v>141400</v>
      </c>
      <c r="M4033" s="19" t="s">
        <v>10905</v>
      </c>
      <c r="N4033" s="19" t="s">
        <v>10941</v>
      </c>
      <c r="O4033" s="19" t="s">
        <v>11380</v>
      </c>
      <c r="P4033" s="19" t="s">
        <v>10943</v>
      </c>
      <c r="Q4033" s="33" t="s">
        <v>10914</v>
      </c>
      <c r="R4033" s="19" t="s">
        <v>17035</v>
      </c>
      <c r="S4033" s="19" t="s">
        <v>15347</v>
      </c>
    </row>
    <row r="4034" spans="1:19" ht="38.25" customHeight="1" x14ac:dyDescent="0.2">
      <c r="A4034" s="33">
        <v>10618</v>
      </c>
      <c r="B4034" s="178">
        <v>46173</v>
      </c>
      <c r="C4034" s="179">
        <v>46174</v>
      </c>
      <c r="D4034" s="13" t="s">
        <v>3486</v>
      </c>
      <c r="E4034" s="19"/>
      <c r="F4034" s="21" t="s">
        <v>10892</v>
      </c>
      <c r="G4034" s="21"/>
      <c r="H4034" s="21">
        <v>50</v>
      </c>
      <c r="I4034" s="21" t="s">
        <v>10904</v>
      </c>
      <c r="J4034" s="167">
        <v>83880</v>
      </c>
      <c r="K4034" s="168">
        <v>83880</v>
      </c>
      <c r="L4034" s="193">
        <v>0</v>
      </c>
      <c r="M4034" s="19" t="s">
        <v>11850</v>
      </c>
      <c r="N4034" s="19" t="s">
        <v>11048</v>
      </c>
      <c r="O4034" s="19" t="s">
        <v>11357</v>
      </c>
      <c r="P4034" s="19" t="s">
        <v>11050</v>
      </c>
      <c r="Q4034" s="15" t="s">
        <v>10898</v>
      </c>
      <c r="R4034" s="19" t="s">
        <v>17036</v>
      </c>
      <c r="S4034" s="19" t="s">
        <v>12805</v>
      </c>
    </row>
    <row r="4035" spans="1:19" ht="63.75" customHeight="1" x14ac:dyDescent="0.2">
      <c r="A4035" s="33">
        <v>10619</v>
      </c>
      <c r="B4035" s="178">
        <v>46174</v>
      </c>
      <c r="C4035" s="179">
        <v>46174</v>
      </c>
      <c r="D4035" s="13" t="s">
        <v>3486</v>
      </c>
      <c r="E4035" s="19"/>
      <c r="F4035" s="21" t="s">
        <v>12506</v>
      </c>
      <c r="G4035" s="21"/>
      <c r="H4035" s="21">
        <v>18</v>
      </c>
      <c r="I4035" s="21" t="s">
        <v>10893</v>
      </c>
      <c r="J4035" s="167">
        <v>157685</v>
      </c>
      <c r="K4035" s="168">
        <v>0</v>
      </c>
      <c r="L4035" s="193">
        <v>141400</v>
      </c>
      <c r="M4035" s="19" t="s">
        <v>13463</v>
      </c>
      <c r="N4035" s="31" t="s">
        <v>10906</v>
      </c>
      <c r="O4035" s="19" t="s">
        <v>11182</v>
      </c>
      <c r="P4035" s="19" t="s">
        <v>10903</v>
      </c>
      <c r="Q4035" s="33" t="s">
        <v>10914</v>
      </c>
      <c r="R4035" s="19" t="s">
        <v>17037</v>
      </c>
      <c r="S4035" s="19" t="s">
        <v>10959</v>
      </c>
    </row>
    <row r="4036" spans="1:19" ht="38.25" customHeight="1" x14ac:dyDescent="0.2">
      <c r="A4036" s="33">
        <v>10622</v>
      </c>
      <c r="B4036" s="178">
        <v>46173</v>
      </c>
      <c r="C4036" s="179">
        <v>46174</v>
      </c>
      <c r="D4036" s="13" t="s">
        <v>3486</v>
      </c>
      <c r="E4036" s="19"/>
      <c r="F4036" s="21" t="s">
        <v>15031</v>
      </c>
      <c r="G4036" s="21"/>
      <c r="H4036" s="21">
        <v>18</v>
      </c>
      <c r="I4036" s="21" t="s">
        <v>10893</v>
      </c>
      <c r="J4036" s="167">
        <v>392305</v>
      </c>
      <c r="K4036" s="168">
        <v>392305</v>
      </c>
      <c r="L4036" s="193">
        <v>0</v>
      </c>
      <c r="M4036" s="19" t="s">
        <v>17038</v>
      </c>
      <c r="N4036" s="19" t="s">
        <v>11048</v>
      </c>
      <c r="O4036" s="19" t="s">
        <v>11049</v>
      </c>
      <c r="P4036" s="19" t="s">
        <v>11050</v>
      </c>
      <c r="Q4036" s="15" t="s">
        <v>10898</v>
      </c>
      <c r="R4036" s="19" t="s">
        <v>17039</v>
      </c>
      <c r="S4036" s="19" t="s">
        <v>13571</v>
      </c>
    </row>
    <row r="4037" spans="1:19" ht="38.25" customHeight="1" x14ac:dyDescent="0.2">
      <c r="A4037" s="33">
        <v>10623</v>
      </c>
      <c r="B4037" s="178">
        <v>46173</v>
      </c>
      <c r="C4037" s="179">
        <v>46174</v>
      </c>
      <c r="D4037" s="13" t="s">
        <v>3486</v>
      </c>
      <c r="E4037" s="19"/>
      <c r="F4037" s="21" t="s">
        <v>12506</v>
      </c>
      <c r="G4037" s="21"/>
      <c r="H4037" s="21">
        <v>17</v>
      </c>
      <c r="I4037" s="21" t="s">
        <v>10904</v>
      </c>
      <c r="J4037" s="167">
        <v>248515</v>
      </c>
      <c r="K4037" s="168">
        <v>248515</v>
      </c>
      <c r="L4037" s="193">
        <v>0</v>
      </c>
      <c r="M4037" s="19" t="s">
        <v>11278</v>
      </c>
      <c r="N4037" s="31" t="s">
        <v>10906</v>
      </c>
      <c r="O4037" s="19" t="s">
        <v>11038</v>
      </c>
      <c r="P4037" s="19" t="s">
        <v>10903</v>
      </c>
      <c r="Q4037" s="15" t="s">
        <v>10898</v>
      </c>
      <c r="R4037" s="19" t="s">
        <v>17040</v>
      </c>
      <c r="S4037" s="19" t="s">
        <v>15461</v>
      </c>
    </row>
    <row r="4038" spans="1:19" ht="25.5" customHeight="1" x14ac:dyDescent="0.2">
      <c r="A4038" s="33">
        <v>10626</v>
      </c>
      <c r="B4038" s="178">
        <v>46158</v>
      </c>
      <c r="C4038" s="179">
        <v>46174</v>
      </c>
      <c r="D4038" s="13" t="s">
        <v>3486</v>
      </c>
      <c r="E4038" s="19"/>
      <c r="F4038" s="21" t="s">
        <v>10892</v>
      </c>
      <c r="G4038" s="21"/>
      <c r="H4038" s="21">
        <v>22</v>
      </c>
      <c r="I4038" s="21" t="s">
        <v>10904</v>
      </c>
      <c r="J4038" s="167">
        <v>0</v>
      </c>
      <c r="K4038" s="168">
        <v>0</v>
      </c>
      <c r="L4038" s="193">
        <v>141400</v>
      </c>
      <c r="M4038" s="19" t="s">
        <v>11165</v>
      </c>
      <c r="N4038" s="19" t="s">
        <v>17041</v>
      </c>
      <c r="O4038" s="19" t="s">
        <v>15017</v>
      </c>
      <c r="P4038" s="31" t="s">
        <v>11099</v>
      </c>
      <c r="Q4038" s="33" t="s">
        <v>10914</v>
      </c>
      <c r="R4038" s="19" t="s">
        <v>17042</v>
      </c>
      <c r="S4038" s="19" t="s">
        <v>15036</v>
      </c>
    </row>
    <row r="4039" spans="1:19" ht="38.25" customHeight="1" x14ac:dyDescent="0.2">
      <c r="A4039" s="33">
        <v>10627</v>
      </c>
      <c r="B4039" s="178">
        <v>46174</v>
      </c>
      <c r="C4039" s="179">
        <v>46174</v>
      </c>
      <c r="D4039" s="13" t="s">
        <v>3486</v>
      </c>
      <c r="E4039" s="19"/>
      <c r="F4039" s="21" t="s">
        <v>10892</v>
      </c>
      <c r="G4039" s="21"/>
      <c r="H4039" s="21">
        <v>20</v>
      </c>
      <c r="I4039" s="21" t="s">
        <v>10904</v>
      </c>
      <c r="J4039" s="167">
        <v>0</v>
      </c>
      <c r="K4039" s="168">
        <v>0</v>
      </c>
      <c r="L4039" s="193">
        <v>141400</v>
      </c>
      <c r="M4039" s="19" t="s">
        <v>11165</v>
      </c>
      <c r="N4039" s="31" t="s">
        <v>10906</v>
      </c>
      <c r="O4039" s="19" t="s">
        <v>10957</v>
      </c>
      <c r="P4039" s="19" t="s">
        <v>10903</v>
      </c>
      <c r="Q4039" s="33" t="s">
        <v>10914</v>
      </c>
      <c r="R4039" s="19" t="s">
        <v>17043</v>
      </c>
      <c r="S4039" s="19" t="s">
        <v>11025</v>
      </c>
    </row>
    <row r="4040" spans="1:19" ht="38.25" customHeight="1" x14ac:dyDescent="0.2">
      <c r="A4040" s="33">
        <v>10071</v>
      </c>
      <c r="B4040" s="178">
        <v>46174</v>
      </c>
      <c r="C4040" s="179">
        <v>46174</v>
      </c>
      <c r="D4040" s="13" t="s">
        <v>3486</v>
      </c>
      <c r="E4040" s="19"/>
      <c r="F4040" s="21" t="s">
        <v>10892</v>
      </c>
      <c r="G4040" s="21"/>
      <c r="H4040" s="21">
        <v>27</v>
      </c>
      <c r="I4040" s="21" t="s">
        <v>10904</v>
      </c>
      <c r="J4040" s="167">
        <v>173200</v>
      </c>
      <c r="K4040" s="168">
        <v>0</v>
      </c>
      <c r="L4040" s="193">
        <v>141400</v>
      </c>
      <c r="M4040" s="19" t="s">
        <v>13630</v>
      </c>
      <c r="N4040" s="19" t="s">
        <v>11348</v>
      </c>
      <c r="O4040" s="19" t="s">
        <v>11129</v>
      </c>
      <c r="P4040" s="19" t="s">
        <v>982</v>
      </c>
      <c r="Q4040" s="33" t="s">
        <v>10914</v>
      </c>
      <c r="R4040" s="19" t="s">
        <v>17044</v>
      </c>
      <c r="S4040" s="19" t="s">
        <v>10926</v>
      </c>
    </row>
    <row r="4041" spans="1:19" ht="102" customHeight="1" x14ac:dyDescent="0.2">
      <c r="A4041" s="33">
        <v>10072</v>
      </c>
      <c r="B4041" s="178">
        <v>46173</v>
      </c>
      <c r="C4041" s="179">
        <v>46174</v>
      </c>
      <c r="D4041" s="13" t="s">
        <v>3486</v>
      </c>
      <c r="E4041" s="19"/>
      <c r="F4041" s="21" t="s">
        <v>10892</v>
      </c>
      <c r="G4041" s="21"/>
      <c r="H4041" s="21">
        <v>18</v>
      </c>
      <c r="I4041" s="21" t="s">
        <v>10893</v>
      </c>
      <c r="J4041" s="168">
        <v>919761</v>
      </c>
      <c r="K4041" s="168">
        <v>919761</v>
      </c>
      <c r="L4041" s="193">
        <v>0</v>
      </c>
      <c r="M4041" s="19" t="s">
        <v>14119</v>
      </c>
      <c r="N4041" s="19" t="s">
        <v>10928</v>
      </c>
      <c r="O4041" s="19" t="s">
        <v>10929</v>
      </c>
      <c r="P4041" s="19" t="s">
        <v>10930</v>
      </c>
      <c r="Q4041" s="15" t="s">
        <v>10898</v>
      </c>
      <c r="R4041" s="19" t="s">
        <v>17045</v>
      </c>
      <c r="S4041" s="19" t="s">
        <v>10932</v>
      </c>
    </row>
    <row r="4042" spans="1:19" x14ac:dyDescent="0.2">
      <c r="A4042" s="12">
        <v>7361</v>
      </c>
      <c r="B4042" s="176" t="s">
        <v>14927</v>
      </c>
      <c r="C4042" s="166">
        <v>46071</v>
      </c>
      <c r="D4042" s="13" t="s">
        <v>3568</v>
      </c>
      <c r="E4042" s="13"/>
      <c r="F4042" s="14" t="s">
        <v>10892</v>
      </c>
      <c r="G4042" s="14"/>
      <c r="H4042" s="14">
        <v>39</v>
      </c>
      <c r="I4042" s="14" t="s">
        <v>10893</v>
      </c>
      <c r="J4042" s="167">
        <v>2500000</v>
      </c>
      <c r="K4042" s="168">
        <v>1250000</v>
      </c>
      <c r="L4042" s="168">
        <v>1250000</v>
      </c>
      <c r="M4042" s="169" t="s">
        <v>1103</v>
      </c>
      <c r="N4042" s="13" t="s">
        <v>239</v>
      </c>
      <c r="O4042" s="13" t="s">
        <v>11981</v>
      </c>
      <c r="P4042" s="13" t="s">
        <v>10980</v>
      </c>
      <c r="Q4042" s="15" t="s">
        <v>13103</v>
      </c>
      <c r="R4042" s="16" t="s">
        <v>14928</v>
      </c>
      <c r="S4042" s="16" t="s">
        <v>11332</v>
      </c>
    </row>
    <row r="4043" spans="1:19" x14ac:dyDescent="0.2">
      <c r="A4043" s="12">
        <v>7065</v>
      </c>
      <c r="B4043" s="176">
        <v>45939</v>
      </c>
      <c r="C4043" s="166">
        <v>45940</v>
      </c>
      <c r="D4043" s="13" t="s">
        <v>3569</v>
      </c>
      <c r="E4043" s="13"/>
      <c r="F4043" s="14" t="s">
        <v>10892</v>
      </c>
      <c r="G4043" s="14"/>
      <c r="H4043" s="14" t="s">
        <v>10955</v>
      </c>
      <c r="I4043" s="14" t="s">
        <v>10893</v>
      </c>
      <c r="J4043" s="167">
        <v>14500000</v>
      </c>
      <c r="K4043" s="168">
        <v>14500000</v>
      </c>
      <c r="L4043" s="168">
        <v>0</v>
      </c>
      <c r="M4043" s="169" t="s">
        <v>2510</v>
      </c>
      <c r="N4043" s="13" t="s">
        <v>1329</v>
      </c>
      <c r="O4043" s="13" t="s">
        <v>11114</v>
      </c>
      <c r="P4043" s="48" t="s">
        <v>10943</v>
      </c>
      <c r="Q4043" s="15" t="s">
        <v>11333</v>
      </c>
      <c r="R4043" s="16" t="s">
        <v>17046</v>
      </c>
      <c r="S4043" s="16" t="s">
        <v>11332</v>
      </c>
    </row>
    <row r="4044" spans="1:19" x14ac:dyDescent="0.2">
      <c r="A4044" s="12">
        <v>7065</v>
      </c>
      <c r="B4044" s="176">
        <v>45939</v>
      </c>
      <c r="C4044" s="166">
        <v>45940</v>
      </c>
      <c r="D4044" s="13" t="s">
        <v>3568</v>
      </c>
      <c r="E4044" s="13"/>
      <c r="F4044" s="14" t="s">
        <v>10892</v>
      </c>
      <c r="G4044" s="14"/>
      <c r="H4044" s="14" t="s">
        <v>10955</v>
      </c>
      <c r="I4044" s="14" t="s">
        <v>10893</v>
      </c>
      <c r="J4044" s="167">
        <v>2500000</v>
      </c>
      <c r="K4044" s="168">
        <v>2500000</v>
      </c>
      <c r="L4044" s="168">
        <v>0</v>
      </c>
      <c r="M4044" s="169" t="s">
        <v>2510</v>
      </c>
      <c r="N4044" s="13" t="s">
        <v>1329</v>
      </c>
      <c r="O4044" s="13" t="s">
        <v>11114</v>
      </c>
      <c r="P4044" s="48" t="s">
        <v>10943</v>
      </c>
      <c r="Q4044" s="15" t="s">
        <v>11330</v>
      </c>
      <c r="R4044" s="16" t="s">
        <v>17046</v>
      </c>
      <c r="S4044" s="16" t="s">
        <v>11332</v>
      </c>
    </row>
    <row r="4045" spans="1:19" ht="38.25" customHeight="1" x14ac:dyDescent="0.2">
      <c r="A4045" s="33">
        <v>12076</v>
      </c>
      <c r="B4045" s="118">
        <v>46227</v>
      </c>
      <c r="C4045" s="166">
        <v>46227</v>
      </c>
      <c r="D4045" s="119" t="s">
        <v>3486</v>
      </c>
      <c r="E4045" s="19"/>
      <c r="F4045" s="21" t="s">
        <v>10892</v>
      </c>
      <c r="G4045" s="21"/>
      <c r="H4045" s="21">
        <v>18</v>
      </c>
      <c r="I4045" s="21" t="s">
        <v>10893</v>
      </c>
      <c r="J4045" s="167">
        <v>0</v>
      </c>
      <c r="K4045" s="193">
        <v>0</v>
      </c>
      <c r="L4045" s="193">
        <v>141400</v>
      </c>
      <c r="M4045" s="19" t="s">
        <v>10905</v>
      </c>
      <c r="N4045" s="19" t="s">
        <v>12569</v>
      </c>
      <c r="O4045" s="19" t="s">
        <v>12570</v>
      </c>
      <c r="P4045" s="19" t="s">
        <v>982</v>
      </c>
      <c r="Q4045" s="33" t="s">
        <v>10914</v>
      </c>
      <c r="R4045" s="19" t="s">
        <v>17047</v>
      </c>
      <c r="S4045" s="19" t="s">
        <v>12572</v>
      </c>
    </row>
    <row r="4046" spans="1:19" ht="38.25" customHeight="1" x14ac:dyDescent="0.2">
      <c r="A4046" s="12" t="s">
        <v>16194</v>
      </c>
      <c r="B4046" s="118">
        <v>46234</v>
      </c>
      <c r="C4046" s="166">
        <v>46234</v>
      </c>
      <c r="D4046" s="119" t="s">
        <v>3486</v>
      </c>
      <c r="E4046" s="19"/>
      <c r="F4046" s="21" t="s">
        <v>10892</v>
      </c>
      <c r="G4046" s="21"/>
      <c r="H4046" s="21">
        <v>36</v>
      </c>
      <c r="I4046" s="21" t="s">
        <v>10893</v>
      </c>
      <c r="J4046" s="167">
        <v>0</v>
      </c>
      <c r="K4046" s="193">
        <v>0</v>
      </c>
      <c r="L4046" s="193">
        <v>141400</v>
      </c>
      <c r="M4046" s="19" t="s">
        <v>11282</v>
      </c>
      <c r="N4046" s="19" t="s">
        <v>10941</v>
      </c>
      <c r="O4046" s="19" t="s">
        <v>10942</v>
      </c>
      <c r="P4046" s="19" t="s">
        <v>10943</v>
      </c>
      <c r="Q4046" s="33" t="s">
        <v>10914</v>
      </c>
      <c r="R4046" s="19" t="s">
        <v>17048</v>
      </c>
      <c r="S4046" s="19" t="s">
        <v>15347</v>
      </c>
    </row>
    <row r="4047" spans="1:19" ht="38.25" customHeight="1" x14ac:dyDescent="0.2">
      <c r="A4047" s="33">
        <v>12582</v>
      </c>
      <c r="B4047" s="118">
        <v>46234</v>
      </c>
      <c r="C4047" s="166">
        <v>46234</v>
      </c>
      <c r="D4047" s="119" t="s">
        <v>3486</v>
      </c>
      <c r="E4047" s="19"/>
      <c r="F4047" s="21" t="s">
        <v>10892</v>
      </c>
      <c r="G4047" s="21"/>
      <c r="H4047" s="21">
        <v>19</v>
      </c>
      <c r="I4047" s="21" t="s">
        <v>10893</v>
      </c>
      <c r="J4047" s="167">
        <v>0</v>
      </c>
      <c r="K4047" s="193">
        <v>0</v>
      </c>
      <c r="L4047" s="193">
        <v>141400</v>
      </c>
      <c r="M4047" s="19" t="s">
        <v>14184</v>
      </c>
      <c r="N4047" s="19" t="s">
        <v>10906</v>
      </c>
      <c r="O4047" s="19" t="s">
        <v>11263</v>
      </c>
      <c r="P4047" s="19" t="s">
        <v>10903</v>
      </c>
      <c r="Q4047" s="33" t="s">
        <v>10914</v>
      </c>
      <c r="R4047" s="19" t="s">
        <v>17049</v>
      </c>
      <c r="S4047" s="19" t="s">
        <v>10959</v>
      </c>
    </row>
    <row r="4048" spans="1:19" ht="51" customHeight="1" x14ac:dyDescent="0.2">
      <c r="A4048" s="33">
        <v>12581</v>
      </c>
      <c r="B4048" s="118">
        <v>46233</v>
      </c>
      <c r="C4048" s="166">
        <v>46234</v>
      </c>
      <c r="D4048" s="119" t="s">
        <v>3486</v>
      </c>
      <c r="E4048" s="19"/>
      <c r="F4048" s="21" t="s">
        <v>10892</v>
      </c>
      <c r="G4048" s="21"/>
      <c r="H4048" s="21">
        <v>21</v>
      </c>
      <c r="I4048" s="21" t="s">
        <v>10893</v>
      </c>
      <c r="J4048" s="167">
        <v>0</v>
      </c>
      <c r="K4048" s="193">
        <v>0</v>
      </c>
      <c r="L4048" s="193">
        <v>141400</v>
      </c>
      <c r="M4048" s="19" t="s">
        <v>14184</v>
      </c>
      <c r="N4048" s="19" t="s">
        <v>10906</v>
      </c>
      <c r="O4048" s="19" t="s">
        <v>10957</v>
      </c>
      <c r="P4048" s="19" t="s">
        <v>10903</v>
      </c>
      <c r="Q4048" s="33" t="s">
        <v>10914</v>
      </c>
      <c r="R4048" s="19" t="s">
        <v>17050</v>
      </c>
      <c r="S4048" s="19" t="s">
        <v>10959</v>
      </c>
    </row>
    <row r="4049" spans="1:19" ht="25.5" customHeight="1" x14ac:dyDescent="0.2">
      <c r="A4049" s="33">
        <v>12580</v>
      </c>
      <c r="B4049" s="118">
        <v>46234</v>
      </c>
      <c r="C4049" s="166">
        <v>46234</v>
      </c>
      <c r="D4049" s="119" t="s">
        <v>3486</v>
      </c>
      <c r="E4049" s="19"/>
      <c r="F4049" s="21" t="s">
        <v>12506</v>
      </c>
      <c r="G4049" s="21"/>
      <c r="H4049" s="21">
        <v>15</v>
      </c>
      <c r="I4049" s="21" t="s">
        <v>10893</v>
      </c>
      <c r="J4049" s="167">
        <v>0</v>
      </c>
      <c r="K4049" s="193">
        <v>0</v>
      </c>
      <c r="L4049" s="193">
        <v>141400</v>
      </c>
      <c r="M4049" s="19" t="s">
        <v>14184</v>
      </c>
      <c r="N4049" s="19" t="s">
        <v>16312</v>
      </c>
      <c r="O4049" s="19" t="s">
        <v>11179</v>
      </c>
      <c r="P4049" s="19" t="s">
        <v>10943</v>
      </c>
      <c r="Q4049" s="33" t="s">
        <v>10914</v>
      </c>
      <c r="R4049" s="19" t="s">
        <v>17051</v>
      </c>
      <c r="S4049" s="19" t="s">
        <v>17052</v>
      </c>
    </row>
    <row r="4050" spans="1:19" ht="38.25" customHeight="1" x14ac:dyDescent="0.2">
      <c r="A4050" s="33">
        <v>12579</v>
      </c>
      <c r="B4050" s="118">
        <v>46234</v>
      </c>
      <c r="C4050" s="166">
        <v>46234</v>
      </c>
      <c r="D4050" s="119" t="s">
        <v>3486</v>
      </c>
      <c r="E4050" s="19"/>
      <c r="F4050" s="21" t="s">
        <v>10892</v>
      </c>
      <c r="G4050" s="21"/>
      <c r="H4050" s="21">
        <v>39</v>
      </c>
      <c r="I4050" s="21" t="s">
        <v>10904</v>
      </c>
      <c r="J4050" s="167">
        <v>0</v>
      </c>
      <c r="K4050" s="193">
        <v>0</v>
      </c>
      <c r="L4050" s="193">
        <v>141400</v>
      </c>
      <c r="M4050" s="19" t="s">
        <v>14184</v>
      </c>
      <c r="N4050" s="19" t="s">
        <v>13559</v>
      </c>
      <c r="O4050" s="19" t="s">
        <v>11078</v>
      </c>
      <c r="P4050" s="19" t="s">
        <v>11079</v>
      </c>
      <c r="Q4050" s="33" t="s">
        <v>10914</v>
      </c>
      <c r="R4050" s="19" t="s">
        <v>17053</v>
      </c>
      <c r="S4050" s="19" t="s">
        <v>17054</v>
      </c>
    </row>
    <row r="4051" spans="1:19" ht="38.25" customHeight="1" x14ac:dyDescent="0.2">
      <c r="A4051" s="33">
        <v>12578</v>
      </c>
      <c r="B4051" s="118">
        <v>46234</v>
      </c>
      <c r="C4051" s="166">
        <v>46234</v>
      </c>
      <c r="D4051" s="119" t="s">
        <v>3486</v>
      </c>
      <c r="E4051" s="19"/>
      <c r="F4051" s="21" t="s">
        <v>12506</v>
      </c>
      <c r="G4051" s="21"/>
      <c r="H4051" s="21">
        <v>17</v>
      </c>
      <c r="I4051" s="21" t="s">
        <v>10904</v>
      </c>
      <c r="J4051" s="167">
        <v>0</v>
      </c>
      <c r="K4051" s="193">
        <v>0</v>
      </c>
      <c r="L4051" s="193">
        <v>141400</v>
      </c>
      <c r="M4051" s="19" t="s">
        <v>13630</v>
      </c>
      <c r="N4051" s="19" t="s">
        <v>10906</v>
      </c>
      <c r="O4051" s="19" t="s">
        <v>11201</v>
      </c>
      <c r="P4051" s="19" t="s">
        <v>10903</v>
      </c>
      <c r="Q4051" s="33" t="s">
        <v>10914</v>
      </c>
      <c r="R4051" s="19" t="s">
        <v>17055</v>
      </c>
      <c r="S4051" s="19" t="s">
        <v>11025</v>
      </c>
    </row>
    <row r="4052" spans="1:19" ht="63.75" customHeight="1" x14ac:dyDescent="0.2">
      <c r="A4052" s="33">
        <v>12577</v>
      </c>
      <c r="B4052" s="21" t="s">
        <v>17056</v>
      </c>
      <c r="C4052" s="166">
        <v>46234</v>
      </c>
      <c r="D4052" s="119" t="s">
        <v>3486</v>
      </c>
      <c r="E4052" s="19"/>
      <c r="F4052" s="21" t="s">
        <v>10892</v>
      </c>
      <c r="G4052" s="21"/>
      <c r="H4052" s="21">
        <v>17</v>
      </c>
      <c r="I4052" s="21" t="s">
        <v>10904</v>
      </c>
      <c r="J4052" s="167">
        <v>0</v>
      </c>
      <c r="K4052" s="193">
        <v>0</v>
      </c>
      <c r="L4052" s="193">
        <v>141400</v>
      </c>
      <c r="M4052" s="19" t="s">
        <v>13067</v>
      </c>
      <c r="N4052" s="19" t="s">
        <v>64</v>
      </c>
      <c r="O4052" s="19" t="s">
        <v>10957</v>
      </c>
      <c r="P4052" s="19" t="s">
        <v>10903</v>
      </c>
      <c r="Q4052" s="33" t="s">
        <v>10914</v>
      </c>
      <c r="R4052" s="19" t="s">
        <v>17057</v>
      </c>
      <c r="S4052" s="19" t="s">
        <v>17058</v>
      </c>
    </row>
    <row r="4053" spans="1:19" ht="114.75" customHeight="1" x14ac:dyDescent="0.2">
      <c r="A4053" s="33">
        <v>12576</v>
      </c>
      <c r="B4053" s="118">
        <v>46234</v>
      </c>
      <c r="C4053" s="166">
        <v>46234</v>
      </c>
      <c r="D4053" s="119" t="s">
        <v>3486</v>
      </c>
      <c r="E4053" s="19"/>
      <c r="F4053" s="21" t="s">
        <v>10892</v>
      </c>
      <c r="G4053" s="21"/>
      <c r="H4053" s="21">
        <v>24</v>
      </c>
      <c r="I4053" s="21" t="s">
        <v>10893</v>
      </c>
      <c r="J4053" s="167">
        <v>0</v>
      </c>
      <c r="K4053" s="193">
        <v>0</v>
      </c>
      <c r="L4053" s="193">
        <v>141400</v>
      </c>
      <c r="M4053" s="19" t="s">
        <v>13067</v>
      </c>
      <c r="N4053" s="19" t="s">
        <v>64</v>
      </c>
      <c r="O4053" s="19" t="s">
        <v>11201</v>
      </c>
      <c r="P4053" s="19" t="s">
        <v>10903</v>
      </c>
      <c r="Q4053" s="33" t="s">
        <v>10914</v>
      </c>
      <c r="R4053" s="19" t="s">
        <v>17059</v>
      </c>
      <c r="S4053" s="19" t="s">
        <v>17060</v>
      </c>
    </row>
    <row r="4054" spans="1:19" ht="38.25" customHeight="1" x14ac:dyDescent="0.2">
      <c r="A4054" s="33">
        <v>12575</v>
      </c>
      <c r="B4054" s="118">
        <v>46234</v>
      </c>
      <c r="C4054" s="166">
        <v>46234</v>
      </c>
      <c r="D4054" s="119" t="s">
        <v>3486</v>
      </c>
      <c r="E4054" s="19"/>
      <c r="F4054" s="21" t="s">
        <v>10892</v>
      </c>
      <c r="G4054" s="21"/>
      <c r="H4054" s="21">
        <v>22</v>
      </c>
      <c r="I4054" s="21" t="s">
        <v>10893</v>
      </c>
      <c r="J4054" s="167">
        <v>0</v>
      </c>
      <c r="K4054" s="193">
        <v>0</v>
      </c>
      <c r="L4054" s="193">
        <v>141400</v>
      </c>
      <c r="M4054" s="19" t="s">
        <v>11384</v>
      </c>
      <c r="N4054" s="19" t="s">
        <v>11027</v>
      </c>
      <c r="O4054" s="19" t="s">
        <v>10975</v>
      </c>
      <c r="P4054" s="19" t="s">
        <v>11028</v>
      </c>
      <c r="Q4054" s="33" t="s">
        <v>10914</v>
      </c>
      <c r="R4054" s="19" t="s">
        <v>17061</v>
      </c>
      <c r="S4054" s="19" t="s">
        <v>11472</v>
      </c>
    </row>
    <row r="4055" spans="1:19" ht="25.5" customHeight="1" x14ac:dyDescent="0.2">
      <c r="A4055" s="33">
        <v>12574</v>
      </c>
      <c r="B4055" s="118">
        <v>46234</v>
      </c>
      <c r="C4055" s="166">
        <v>46234</v>
      </c>
      <c r="D4055" s="119" t="s">
        <v>3486</v>
      </c>
      <c r="E4055" s="19"/>
      <c r="F4055" s="21" t="s">
        <v>10892</v>
      </c>
      <c r="G4055" s="21"/>
      <c r="H4055" s="21">
        <v>38</v>
      </c>
      <c r="I4055" s="21" t="s">
        <v>10893</v>
      </c>
      <c r="J4055" s="167">
        <v>0</v>
      </c>
      <c r="K4055" s="193">
        <v>0</v>
      </c>
      <c r="L4055" s="193">
        <v>141400</v>
      </c>
      <c r="M4055" s="19" t="s">
        <v>17062</v>
      </c>
      <c r="N4055" s="19" t="s">
        <v>11128</v>
      </c>
      <c r="O4055" s="19" t="s">
        <v>11129</v>
      </c>
      <c r="P4055" s="19" t="s">
        <v>11130</v>
      </c>
      <c r="Q4055" s="33" t="s">
        <v>10914</v>
      </c>
      <c r="R4055" s="19" t="s">
        <v>17063</v>
      </c>
      <c r="S4055" s="19" t="s">
        <v>11132</v>
      </c>
    </row>
    <row r="4056" spans="1:19" ht="25.5" customHeight="1" x14ac:dyDescent="0.2">
      <c r="A4056" s="33">
        <v>12573</v>
      </c>
      <c r="B4056" s="118">
        <v>46234</v>
      </c>
      <c r="C4056" s="166">
        <v>46234</v>
      </c>
      <c r="D4056" s="119" t="s">
        <v>3486</v>
      </c>
      <c r="E4056" s="19"/>
      <c r="F4056" s="21" t="s">
        <v>10892</v>
      </c>
      <c r="G4056" s="21"/>
      <c r="H4056" s="21">
        <v>29</v>
      </c>
      <c r="I4056" s="21" t="s">
        <v>10893</v>
      </c>
      <c r="J4056" s="167">
        <v>0</v>
      </c>
      <c r="K4056" s="193">
        <v>0</v>
      </c>
      <c r="L4056" s="193">
        <v>141400</v>
      </c>
      <c r="M4056" s="19" t="s">
        <v>17064</v>
      </c>
      <c r="N4056" s="19" t="s">
        <v>10937</v>
      </c>
      <c r="O4056" s="19" t="s">
        <v>15053</v>
      </c>
      <c r="P4056" s="19" t="s">
        <v>11228</v>
      </c>
      <c r="Q4056" s="33" t="s">
        <v>10914</v>
      </c>
      <c r="R4056" s="19" t="s">
        <v>17065</v>
      </c>
      <c r="S4056" s="19" t="s">
        <v>10939</v>
      </c>
    </row>
    <row r="4057" spans="1:19" ht="25.5" customHeight="1" x14ac:dyDescent="0.2">
      <c r="A4057" s="33">
        <v>12032</v>
      </c>
      <c r="B4057" s="118">
        <v>46233</v>
      </c>
      <c r="C4057" s="166">
        <v>46234</v>
      </c>
      <c r="D4057" s="119" t="s">
        <v>3486</v>
      </c>
      <c r="E4057" s="19"/>
      <c r="F4057" s="21" t="s">
        <v>12506</v>
      </c>
      <c r="G4057" s="21"/>
      <c r="H4057" s="21">
        <v>17</v>
      </c>
      <c r="I4057" s="21" t="s">
        <v>10904</v>
      </c>
      <c r="J4057" s="167">
        <v>209832</v>
      </c>
      <c r="K4057" s="193">
        <v>0</v>
      </c>
      <c r="L4057" s="193">
        <v>141400</v>
      </c>
      <c r="M4057" s="19" t="s">
        <v>11278</v>
      </c>
      <c r="N4057" s="19" t="s">
        <v>10906</v>
      </c>
      <c r="O4057" s="19" t="s">
        <v>11038</v>
      </c>
      <c r="P4057" s="19" t="s">
        <v>10903</v>
      </c>
      <c r="Q4057" s="33" t="s">
        <v>10914</v>
      </c>
      <c r="R4057" s="19" t="s">
        <v>17066</v>
      </c>
      <c r="S4057" s="19" t="s">
        <v>11025</v>
      </c>
    </row>
    <row r="4058" spans="1:19" ht="38.25" customHeight="1" x14ac:dyDescent="0.2">
      <c r="A4058" s="33">
        <v>12571</v>
      </c>
      <c r="B4058" s="118">
        <v>46233</v>
      </c>
      <c r="C4058" s="166">
        <v>46234</v>
      </c>
      <c r="D4058" s="119" t="s">
        <v>3486</v>
      </c>
      <c r="E4058" s="19"/>
      <c r="F4058" s="21" t="s">
        <v>10892</v>
      </c>
      <c r="G4058" s="21"/>
      <c r="H4058" s="21">
        <v>46</v>
      </c>
      <c r="I4058" s="21" t="s">
        <v>10904</v>
      </c>
      <c r="J4058" s="167">
        <v>0</v>
      </c>
      <c r="K4058" s="193">
        <v>0</v>
      </c>
      <c r="L4058" s="193">
        <v>141400</v>
      </c>
      <c r="M4058" s="19" t="s">
        <v>10922</v>
      </c>
      <c r="N4058" s="19" t="s">
        <v>10906</v>
      </c>
      <c r="O4058" s="19" t="s">
        <v>11038</v>
      </c>
      <c r="P4058" s="19" t="s">
        <v>10903</v>
      </c>
      <c r="Q4058" s="33" t="s">
        <v>10914</v>
      </c>
      <c r="R4058" s="19" t="s">
        <v>17067</v>
      </c>
      <c r="S4058" s="19" t="s">
        <v>16760</v>
      </c>
    </row>
    <row r="4059" spans="1:19" ht="38.25" customHeight="1" x14ac:dyDescent="0.2">
      <c r="A4059" s="33">
        <v>12368</v>
      </c>
      <c r="B4059" s="118">
        <v>46233</v>
      </c>
      <c r="C4059" s="166">
        <v>46233</v>
      </c>
      <c r="D4059" s="119" t="s">
        <v>3486</v>
      </c>
      <c r="E4059" s="19"/>
      <c r="F4059" s="21" t="s">
        <v>10892</v>
      </c>
      <c r="G4059" s="21"/>
      <c r="H4059" s="21">
        <v>21</v>
      </c>
      <c r="I4059" s="21" t="s">
        <v>10893</v>
      </c>
      <c r="J4059" s="167">
        <v>0</v>
      </c>
      <c r="K4059" s="193">
        <v>0</v>
      </c>
      <c r="L4059" s="193">
        <v>141400</v>
      </c>
      <c r="M4059" s="19" t="s">
        <v>14184</v>
      </c>
      <c r="N4059" s="19" t="s">
        <v>11048</v>
      </c>
      <c r="O4059" s="19" t="s">
        <v>11357</v>
      </c>
      <c r="P4059" s="19" t="s">
        <v>11050</v>
      </c>
      <c r="Q4059" s="33" t="s">
        <v>10914</v>
      </c>
      <c r="R4059" s="19" t="s">
        <v>17068</v>
      </c>
      <c r="S4059" s="19" t="s">
        <v>11052</v>
      </c>
    </row>
    <row r="4060" spans="1:19" ht="63.75" customHeight="1" x14ac:dyDescent="0.2">
      <c r="A4060" s="33">
        <v>12383</v>
      </c>
      <c r="B4060" s="118">
        <v>46233</v>
      </c>
      <c r="C4060" s="166">
        <v>46233</v>
      </c>
      <c r="D4060" s="119" t="s">
        <v>3486</v>
      </c>
      <c r="E4060" s="19"/>
      <c r="F4060" s="21" t="s">
        <v>10892</v>
      </c>
      <c r="G4060" s="21"/>
      <c r="H4060" s="21">
        <v>28</v>
      </c>
      <c r="I4060" s="21" t="s">
        <v>10893</v>
      </c>
      <c r="J4060" s="167">
        <v>0</v>
      </c>
      <c r="K4060" s="193">
        <v>0</v>
      </c>
      <c r="L4060" s="193">
        <v>141400</v>
      </c>
      <c r="M4060" s="19" t="s">
        <v>14184</v>
      </c>
      <c r="N4060" s="19" t="s">
        <v>10906</v>
      </c>
      <c r="O4060" s="19" t="s">
        <v>10933</v>
      </c>
      <c r="P4060" s="19" t="s">
        <v>10903</v>
      </c>
      <c r="Q4060" s="33" t="s">
        <v>10914</v>
      </c>
      <c r="R4060" s="19" t="s">
        <v>17069</v>
      </c>
      <c r="S4060" s="19" t="s">
        <v>15920</v>
      </c>
    </row>
    <row r="4061" spans="1:19" ht="25.5" customHeight="1" x14ac:dyDescent="0.2">
      <c r="A4061" s="33">
        <v>12389</v>
      </c>
      <c r="B4061" s="118">
        <v>46233</v>
      </c>
      <c r="C4061" s="166">
        <v>46233</v>
      </c>
      <c r="D4061" s="119" t="s">
        <v>3486</v>
      </c>
      <c r="E4061" s="19"/>
      <c r="F4061" s="21" t="s">
        <v>10892</v>
      </c>
      <c r="G4061" s="21"/>
      <c r="H4061" s="21">
        <v>20</v>
      </c>
      <c r="I4061" s="21" t="s">
        <v>10904</v>
      </c>
      <c r="J4061" s="167">
        <v>0</v>
      </c>
      <c r="K4061" s="193">
        <v>0</v>
      </c>
      <c r="L4061" s="193">
        <v>141400</v>
      </c>
      <c r="M4061" s="19" t="s">
        <v>14184</v>
      </c>
      <c r="N4061" s="19" t="s">
        <v>12075</v>
      </c>
      <c r="O4061" s="19" t="s">
        <v>12076</v>
      </c>
      <c r="P4061" s="19" t="s">
        <v>11163</v>
      </c>
      <c r="Q4061" s="33" t="s">
        <v>10914</v>
      </c>
      <c r="R4061" s="19" t="s">
        <v>17070</v>
      </c>
      <c r="S4061" s="19" t="s">
        <v>15726</v>
      </c>
    </row>
    <row r="4062" spans="1:19" ht="38.25" customHeight="1" x14ac:dyDescent="0.2">
      <c r="A4062" s="33">
        <v>12414</v>
      </c>
      <c r="B4062" s="118">
        <v>46233</v>
      </c>
      <c r="C4062" s="166">
        <v>46233</v>
      </c>
      <c r="D4062" s="119" t="s">
        <v>3486</v>
      </c>
      <c r="E4062" s="19"/>
      <c r="F4062" s="21" t="s">
        <v>10892</v>
      </c>
      <c r="G4062" s="21"/>
      <c r="H4062" s="21">
        <v>21</v>
      </c>
      <c r="I4062" s="21" t="s">
        <v>10893</v>
      </c>
      <c r="J4062" s="167">
        <v>306329</v>
      </c>
      <c r="K4062" s="193">
        <v>0</v>
      </c>
      <c r="L4062" s="193">
        <v>141400</v>
      </c>
      <c r="M4062" s="19" t="s">
        <v>14184</v>
      </c>
      <c r="N4062" s="19" t="s">
        <v>11027</v>
      </c>
      <c r="O4062" s="19" t="s">
        <v>11536</v>
      </c>
      <c r="P4062" s="19" t="s">
        <v>11028</v>
      </c>
      <c r="Q4062" s="33" t="s">
        <v>10914</v>
      </c>
      <c r="R4062" s="19" t="s">
        <v>17071</v>
      </c>
      <c r="S4062" s="19" t="s">
        <v>17072</v>
      </c>
    </row>
    <row r="4063" spans="1:19" ht="38.25" customHeight="1" x14ac:dyDescent="0.2">
      <c r="A4063" s="33">
        <v>12415</v>
      </c>
      <c r="B4063" s="118">
        <v>46233</v>
      </c>
      <c r="C4063" s="166">
        <v>46233</v>
      </c>
      <c r="D4063" s="119" t="s">
        <v>3486</v>
      </c>
      <c r="E4063" s="19"/>
      <c r="F4063" s="21" t="s">
        <v>10892</v>
      </c>
      <c r="G4063" s="21"/>
      <c r="H4063" s="21">
        <v>18</v>
      </c>
      <c r="I4063" s="21" t="s">
        <v>10893</v>
      </c>
      <c r="J4063" s="167">
        <v>0</v>
      </c>
      <c r="K4063" s="193">
        <v>0</v>
      </c>
      <c r="L4063" s="193">
        <v>141400</v>
      </c>
      <c r="M4063" s="19" t="s">
        <v>15217</v>
      </c>
      <c r="N4063" s="19" t="s">
        <v>10941</v>
      </c>
      <c r="O4063" s="19" t="s">
        <v>11300</v>
      </c>
      <c r="P4063" s="19" t="s">
        <v>11163</v>
      </c>
      <c r="Q4063" s="33" t="s">
        <v>10914</v>
      </c>
      <c r="R4063" s="19" t="s">
        <v>17073</v>
      </c>
      <c r="S4063" s="19" t="s">
        <v>11040</v>
      </c>
    </row>
    <row r="4064" spans="1:19" ht="38.25" customHeight="1" x14ac:dyDescent="0.2">
      <c r="A4064" s="33">
        <v>12417</v>
      </c>
      <c r="B4064" s="118">
        <v>46225</v>
      </c>
      <c r="C4064" s="166">
        <v>46233</v>
      </c>
      <c r="D4064" s="119" t="s">
        <v>3486</v>
      </c>
      <c r="E4064" s="19"/>
      <c r="F4064" s="21" t="s">
        <v>10892</v>
      </c>
      <c r="G4064" s="21"/>
      <c r="H4064" s="21">
        <v>20</v>
      </c>
      <c r="I4064" s="21" t="s">
        <v>10904</v>
      </c>
      <c r="J4064" s="167">
        <v>0</v>
      </c>
      <c r="K4064" s="193">
        <v>0</v>
      </c>
      <c r="L4064" s="193">
        <v>141400</v>
      </c>
      <c r="M4064" s="19" t="s">
        <v>17074</v>
      </c>
      <c r="N4064" s="19" t="s">
        <v>10906</v>
      </c>
      <c r="O4064" s="19" t="s">
        <v>10902</v>
      </c>
      <c r="P4064" s="19" t="s">
        <v>10903</v>
      </c>
      <c r="Q4064" s="33" t="s">
        <v>10914</v>
      </c>
      <c r="R4064" s="19" t="s">
        <v>17075</v>
      </c>
      <c r="S4064" s="19" t="s">
        <v>10949</v>
      </c>
    </row>
    <row r="4065" spans="1:19" ht="63.75" customHeight="1" x14ac:dyDescent="0.2">
      <c r="A4065" s="33">
        <v>12419</v>
      </c>
      <c r="B4065" s="118">
        <v>46233</v>
      </c>
      <c r="C4065" s="166">
        <v>46233</v>
      </c>
      <c r="D4065" s="119" t="s">
        <v>3486</v>
      </c>
      <c r="E4065" s="19"/>
      <c r="F4065" s="21" t="s">
        <v>10892</v>
      </c>
      <c r="G4065" s="21"/>
      <c r="H4065" s="21">
        <v>18</v>
      </c>
      <c r="I4065" s="21" t="s">
        <v>10893</v>
      </c>
      <c r="J4065" s="167">
        <v>500800</v>
      </c>
      <c r="K4065" s="193">
        <v>0</v>
      </c>
      <c r="L4065" s="193">
        <v>141400</v>
      </c>
      <c r="M4065" s="19" t="s">
        <v>10995</v>
      </c>
      <c r="N4065" s="19" t="s">
        <v>10971</v>
      </c>
      <c r="O4065" s="19" t="s">
        <v>10896</v>
      </c>
      <c r="P4065" s="19" t="s">
        <v>10897</v>
      </c>
      <c r="Q4065" s="33" t="s">
        <v>10914</v>
      </c>
      <c r="R4065" s="19" t="s">
        <v>17076</v>
      </c>
      <c r="S4065" s="19" t="s">
        <v>10900</v>
      </c>
    </row>
    <row r="4066" spans="1:19" ht="38.25" customHeight="1" x14ac:dyDescent="0.2">
      <c r="A4066" s="33">
        <v>12422</v>
      </c>
      <c r="B4066" s="118">
        <v>46226</v>
      </c>
      <c r="C4066" s="166">
        <v>46233</v>
      </c>
      <c r="D4066" s="119" t="s">
        <v>3486</v>
      </c>
      <c r="E4066" s="19"/>
      <c r="F4066" s="21" t="s">
        <v>10892</v>
      </c>
      <c r="G4066" s="21"/>
      <c r="H4066" s="21">
        <v>21</v>
      </c>
      <c r="I4066" s="21" t="s">
        <v>10893</v>
      </c>
      <c r="J4066" s="167">
        <v>1066020</v>
      </c>
      <c r="K4066" s="193">
        <v>0</v>
      </c>
      <c r="L4066" s="193">
        <v>141400</v>
      </c>
      <c r="M4066" s="19" t="s">
        <v>17077</v>
      </c>
      <c r="N4066" s="19" t="s">
        <v>10906</v>
      </c>
      <c r="O4066" s="19" t="s">
        <v>11263</v>
      </c>
      <c r="P4066" s="19" t="s">
        <v>10903</v>
      </c>
      <c r="Q4066" s="33" t="s">
        <v>10914</v>
      </c>
      <c r="R4066" s="19" t="s">
        <v>17078</v>
      </c>
      <c r="S4066" s="19" t="s">
        <v>15461</v>
      </c>
    </row>
    <row r="4067" spans="1:19" ht="38.25" customHeight="1" x14ac:dyDescent="0.2">
      <c r="A4067" s="33">
        <v>12424</v>
      </c>
      <c r="B4067" s="118">
        <v>46233</v>
      </c>
      <c r="C4067" s="166">
        <v>46233</v>
      </c>
      <c r="D4067" s="119" t="s">
        <v>3486</v>
      </c>
      <c r="E4067" s="19"/>
      <c r="F4067" s="21" t="s">
        <v>10892</v>
      </c>
      <c r="G4067" s="21"/>
      <c r="H4067" s="21">
        <v>18</v>
      </c>
      <c r="I4067" s="21" t="s">
        <v>10893</v>
      </c>
      <c r="J4067" s="167">
        <v>0</v>
      </c>
      <c r="K4067" s="193">
        <v>0</v>
      </c>
      <c r="L4067" s="193">
        <v>141400</v>
      </c>
      <c r="M4067" s="19" t="s">
        <v>15730</v>
      </c>
      <c r="N4067" s="19" t="s">
        <v>11121</v>
      </c>
      <c r="O4067" s="19" t="s">
        <v>11342</v>
      </c>
      <c r="P4067" s="19" t="s">
        <v>11163</v>
      </c>
      <c r="Q4067" s="33" t="s">
        <v>10914</v>
      </c>
      <c r="R4067" s="19" t="s">
        <v>17079</v>
      </c>
      <c r="S4067" s="19" t="s">
        <v>13891</v>
      </c>
    </row>
    <row r="4068" spans="1:19" ht="38.25" customHeight="1" x14ac:dyDescent="0.2">
      <c r="A4068" s="33">
        <v>12425</v>
      </c>
      <c r="B4068" s="118">
        <v>46233</v>
      </c>
      <c r="C4068" s="166">
        <v>46233</v>
      </c>
      <c r="D4068" s="119" t="s">
        <v>3486</v>
      </c>
      <c r="E4068" s="19"/>
      <c r="F4068" s="21" t="s">
        <v>10892</v>
      </c>
      <c r="G4068" s="21"/>
      <c r="H4068" s="21">
        <v>31</v>
      </c>
      <c r="I4068" s="21" t="s">
        <v>10904</v>
      </c>
      <c r="J4068" s="167">
        <v>0</v>
      </c>
      <c r="K4068" s="193">
        <v>0</v>
      </c>
      <c r="L4068" s="193">
        <v>141400</v>
      </c>
      <c r="M4068" s="19" t="s">
        <v>10905</v>
      </c>
      <c r="N4068" s="19" t="s">
        <v>10906</v>
      </c>
      <c r="O4068" s="19" t="s">
        <v>11071</v>
      </c>
      <c r="P4068" s="19" t="s">
        <v>10903</v>
      </c>
      <c r="Q4068" s="33" t="s">
        <v>10914</v>
      </c>
      <c r="R4068" s="19" t="s">
        <v>17080</v>
      </c>
      <c r="S4068" s="19" t="s">
        <v>11040</v>
      </c>
    </row>
    <row r="4069" spans="1:19" ht="38.25" customHeight="1" x14ac:dyDescent="0.2">
      <c r="A4069" s="33">
        <v>12427</v>
      </c>
      <c r="B4069" s="118">
        <v>46232</v>
      </c>
      <c r="C4069" s="166">
        <v>46233</v>
      </c>
      <c r="D4069" s="119" t="s">
        <v>3486</v>
      </c>
      <c r="E4069" s="19"/>
      <c r="F4069" s="21" t="s">
        <v>10892</v>
      </c>
      <c r="G4069" s="21"/>
      <c r="H4069" s="21">
        <v>20</v>
      </c>
      <c r="I4069" s="21" t="s">
        <v>10893</v>
      </c>
      <c r="J4069" s="167">
        <v>0</v>
      </c>
      <c r="K4069" s="193">
        <v>0</v>
      </c>
      <c r="L4069" s="193">
        <v>141400</v>
      </c>
      <c r="M4069" s="19" t="s">
        <v>17081</v>
      </c>
      <c r="N4069" s="19" t="s">
        <v>11019</v>
      </c>
      <c r="O4069" s="19" t="s">
        <v>11020</v>
      </c>
      <c r="P4069" s="19" t="s">
        <v>11021</v>
      </c>
      <c r="Q4069" s="33" t="s">
        <v>10914</v>
      </c>
      <c r="R4069" s="19" t="s">
        <v>17082</v>
      </c>
      <c r="S4069" s="19" t="s">
        <v>15406</v>
      </c>
    </row>
    <row r="4070" spans="1:19" ht="51" customHeight="1" x14ac:dyDescent="0.2">
      <c r="A4070" s="33">
        <v>12027</v>
      </c>
      <c r="B4070" s="118">
        <v>46232</v>
      </c>
      <c r="C4070" s="166">
        <v>46232</v>
      </c>
      <c r="D4070" s="119" t="s">
        <v>3486</v>
      </c>
      <c r="E4070" s="19"/>
      <c r="F4070" s="21" t="s">
        <v>12506</v>
      </c>
      <c r="G4070" s="21"/>
      <c r="H4070" s="21">
        <v>14</v>
      </c>
      <c r="I4070" s="21" t="s">
        <v>10904</v>
      </c>
      <c r="J4070" s="167">
        <v>0</v>
      </c>
      <c r="K4070" s="193">
        <v>0</v>
      </c>
      <c r="L4070" s="193">
        <v>141400</v>
      </c>
      <c r="M4070" s="19" t="s">
        <v>13630</v>
      </c>
      <c r="N4070" s="19" t="s">
        <v>10974</v>
      </c>
      <c r="O4070" s="19" t="s">
        <v>11034</v>
      </c>
      <c r="P4070" s="19" t="s">
        <v>10976</v>
      </c>
      <c r="Q4070" s="33" t="s">
        <v>10914</v>
      </c>
      <c r="R4070" s="19" t="s">
        <v>17083</v>
      </c>
      <c r="S4070" s="19" t="s">
        <v>11221</v>
      </c>
    </row>
    <row r="4071" spans="1:19" ht="114.75" customHeight="1" x14ac:dyDescent="0.2">
      <c r="A4071" s="33">
        <v>12028</v>
      </c>
      <c r="B4071" s="118">
        <v>46232</v>
      </c>
      <c r="C4071" s="166">
        <v>46232</v>
      </c>
      <c r="D4071" s="119" t="s">
        <v>3486</v>
      </c>
      <c r="E4071" s="19"/>
      <c r="F4071" s="21" t="s">
        <v>10892</v>
      </c>
      <c r="G4071" s="21"/>
      <c r="H4071" s="21">
        <v>18</v>
      </c>
      <c r="I4071" s="21" t="s">
        <v>10893</v>
      </c>
      <c r="J4071" s="167">
        <v>0</v>
      </c>
      <c r="K4071" s="193">
        <v>0</v>
      </c>
      <c r="L4071" s="193">
        <v>141400</v>
      </c>
      <c r="M4071" s="19" t="s">
        <v>14184</v>
      </c>
      <c r="N4071" s="19" t="s">
        <v>11001</v>
      </c>
      <c r="O4071" s="19" t="s">
        <v>11002</v>
      </c>
      <c r="P4071" s="19" t="s">
        <v>10930</v>
      </c>
      <c r="Q4071" s="33" t="s">
        <v>10914</v>
      </c>
      <c r="R4071" s="19" t="s">
        <v>17084</v>
      </c>
      <c r="S4071" s="19" t="s">
        <v>11937</v>
      </c>
    </row>
    <row r="4072" spans="1:19" ht="38.25" customHeight="1" x14ac:dyDescent="0.2">
      <c r="A4072" s="33">
        <v>12029</v>
      </c>
      <c r="B4072" s="118">
        <v>46232</v>
      </c>
      <c r="C4072" s="166">
        <v>46232</v>
      </c>
      <c r="D4072" s="119" t="s">
        <v>3486</v>
      </c>
      <c r="E4072" s="19"/>
      <c r="F4072" s="21" t="s">
        <v>10892</v>
      </c>
      <c r="G4072" s="21"/>
      <c r="H4072" s="21">
        <v>21</v>
      </c>
      <c r="I4072" s="21" t="s">
        <v>10904</v>
      </c>
      <c r="J4072" s="167">
        <v>0</v>
      </c>
      <c r="K4072" s="193">
        <v>0</v>
      </c>
      <c r="L4072" s="193">
        <v>141400</v>
      </c>
      <c r="M4072" s="19" t="s">
        <v>14184</v>
      </c>
      <c r="N4072" s="19" t="s">
        <v>10906</v>
      </c>
      <c r="O4072" s="19" t="s">
        <v>11064</v>
      </c>
      <c r="P4072" s="19" t="s">
        <v>10903</v>
      </c>
      <c r="Q4072" s="33" t="s">
        <v>10914</v>
      </c>
      <c r="R4072" s="19" t="s">
        <v>17085</v>
      </c>
      <c r="S4072" s="19" t="s">
        <v>10959</v>
      </c>
    </row>
    <row r="4073" spans="1:19" ht="63.75" customHeight="1" x14ac:dyDescent="0.2">
      <c r="A4073" s="33">
        <v>12030</v>
      </c>
      <c r="B4073" s="118">
        <v>46232</v>
      </c>
      <c r="C4073" s="166">
        <v>46232</v>
      </c>
      <c r="D4073" s="119" t="s">
        <v>3486</v>
      </c>
      <c r="E4073" s="19"/>
      <c r="F4073" s="21" t="s">
        <v>12506</v>
      </c>
      <c r="G4073" s="21"/>
      <c r="H4073" s="21">
        <v>17</v>
      </c>
      <c r="I4073" s="21" t="s">
        <v>10904</v>
      </c>
      <c r="J4073" s="167">
        <v>0</v>
      </c>
      <c r="K4073" s="193">
        <v>0</v>
      </c>
      <c r="L4073" s="193">
        <v>141400</v>
      </c>
      <c r="M4073" s="19" t="s">
        <v>14184</v>
      </c>
      <c r="N4073" s="19" t="s">
        <v>10906</v>
      </c>
      <c r="O4073" s="19" t="s">
        <v>10957</v>
      </c>
      <c r="P4073" s="19" t="s">
        <v>10903</v>
      </c>
      <c r="Q4073" s="33" t="s">
        <v>10914</v>
      </c>
      <c r="R4073" s="19" t="s">
        <v>17086</v>
      </c>
      <c r="S4073" s="19" t="s">
        <v>10959</v>
      </c>
    </row>
    <row r="4074" spans="1:19" ht="51" customHeight="1" x14ac:dyDescent="0.2">
      <c r="A4074" s="33">
        <v>12031</v>
      </c>
      <c r="B4074" s="118">
        <v>46232</v>
      </c>
      <c r="C4074" s="166">
        <v>46232</v>
      </c>
      <c r="D4074" s="119" t="s">
        <v>3486</v>
      </c>
      <c r="E4074" s="19"/>
      <c r="F4074" s="21" t="s">
        <v>10892</v>
      </c>
      <c r="G4074" s="21"/>
      <c r="H4074" s="21">
        <v>18</v>
      </c>
      <c r="I4074" s="21" t="s">
        <v>10893</v>
      </c>
      <c r="J4074" s="167">
        <v>696600</v>
      </c>
      <c r="K4074" s="193">
        <v>0</v>
      </c>
      <c r="L4074" s="193">
        <v>141400</v>
      </c>
      <c r="M4074" s="19" t="s">
        <v>14184</v>
      </c>
      <c r="N4074" s="19" t="s">
        <v>10941</v>
      </c>
      <c r="O4074" s="19" t="s">
        <v>10942</v>
      </c>
      <c r="P4074" s="19" t="s">
        <v>10943</v>
      </c>
      <c r="Q4074" s="33" t="s">
        <v>10914</v>
      </c>
      <c r="R4074" s="19" t="s">
        <v>17087</v>
      </c>
      <c r="S4074" s="19" t="s">
        <v>11837</v>
      </c>
    </row>
    <row r="4075" spans="1:19" ht="38.25" customHeight="1" x14ac:dyDescent="0.2">
      <c r="A4075" s="33">
        <v>12032</v>
      </c>
      <c r="B4075" s="118">
        <v>46232</v>
      </c>
      <c r="C4075" s="166">
        <v>46232</v>
      </c>
      <c r="D4075" s="119" t="s">
        <v>3486</v>
      </c>
      <c r="E4075" s="19"/>
      <c r="F4075" s="21" t="s">
        <v>12506</v>
      </c>
      <c r="G4075" s="21"/>
      <c r="H4075" s="21">
        <v>17</v>
      </c>
      <c r="I4075" s="21" t="s">
        <v>10904</v>
      </c>
      <c r="J4075" s="167">
        <v>209832</v>
      </c>
      <c r="K4075" s="193">
        <v>0</v>
      </c>
      <c r="L4075" s="193">
        <v>141400</v>
      </c>
      <c r="M4075" s="19" t="s">
        <v>15312</v>
      </c>
      <c r="N4075" s="19" t="s">
        <v>10906</v>
      </c>
      <c r="O4075" s="19" t="s">
        <v>11038</v>
      </c>
      <c r="P4075" s="19" t="s">
        <v>10903</v>
      </c>
      <c r="Q4075" s="33" t="s">
        <v>10914</v>
      </c>
      <c r="R4075" s="19" t="s">
        <v>17088</v>
      </c>
      <c r="S4075" s="19" t="s">
        <v>11025</v>
      </c>
    </row>
    <row r="4076" spans="1:19" ht="38.25" customHeight="1" x14ac:dyDescent="0.2">
      <c r="A4076" s="33">
        <v>12229</v>
      </c>
      <c r="B4076" s="118">
        <v>46232</v>
      </c>
      <c r="C4076" s="166">
        <v>46232</v>
      </c>
      <c r="D4076" s="119" t="s">
        <v>3486</v>
      </c>
      <c r="E4076" s="19"/>
      <c r="F4076" s="21" t="s">
        <v>12506</v>
      </c>
      <c r="G4076" s="21"/>
      <c r="H4076" s="21">
        <v>17</v>
      </c>
      <c r="I4076" s="21" t="s">
        <v>10904</v>
      </c>
      <c r="J4076" s="167">
        <v>0</v>
      </c>
      <c r="K4076" s="193">
        <v>0</v>
      </c>
      <c r="L4076" s="193">
        <v>141400</v>
      </c>
      <c r="M4076" s="19" t="s">
        <v>14184</v>
      </c>
      <c r="N4076" s="19" t="s">
        <v>10917</v>
      </c>
      <c r="O4076" s="19" t="s">
        <v>10984</v>
      </c>
      <c r="P4076" s="19" t="s">
        <v>10919</v>
      </c>
      <c r="Q4076" s="33" t="s">
        <v>10914</v>
      </c>
      <c r="R4076" s="19" t="s">
        <v>17089</v>
      </c>
      <c r="S4076" s="19" t="s">
        <v>16309</v>
      </c>
    </row>
    <row r="4077" spans="1:19" ht="25.5" customHeight="1" x14ac:dyDescent="0.2">
      <c r="A4077" s="33">
        <v>12033</v>
      </c>
      <c r="B4077" s="118">
        <v>46232</v>
      </c>
      <c r="C4077" s="166">
        <v>46232</v>
      </c>
      <c r="D4077" s="119" t="s">
        <v>3486</v>
      </c>
      <c r="E4077" s="19"/>
      <c r="F4077" s="21" t="s">
        <v>10892</v>
      </c>
      <c r="G4077" s="21"/>
      <c r="H4077" s="21">
        <v>19</v>
      </c>
      <c r="I4077" s="21" t="s">
        <v>10893</v>
      </c>
      <c r="J4077" s="167">
        <v>0</v>
      </c>
      <c r="K4077" s="193">
        <v>0</v>
      </c>
      <c r="L4077" s="193">
        <v>141400</v>
      </c>
      <c r="M4077" s="19" t="s">
        <v>10922</v>
      </c>
      <c r="N4077" s="19" t="s">
        <v>12606</v>
      </c>
      <c r="O4077" s="19" t="s">
        <v>11329</v>
      </c>
      <c r="P4077" s="19" t="s">
        <v>10943</v>
      </c>
      <c r="Q4077" s="33" t="s">
        <v>10914</v>
      </c>
      <c r="R4077" s="19" t="s">
        <v>17090</v>
      </c>
      <c r="S4077" s="19" t="s">
        <v>13416</v>
      </c>
    </row>
    <row r="4078" spans="1:19" ht="38.25" customHeight="1" x14ac:dyDescent="0.2">
      <c r="A4078" s="33">
        <v>12034</v>
      </c>
      <c r="B4078" s="118">
        <v>46232</v>
      </c>
      <c r="C4078" s="166">
        <v>46232</v>
      </c>
      <c r="D4078" s="119" t="s">
        <v>3486</v>
      </c>
      <c r="E4078" s="19"/>
      <c r="F4078" s="21" t="s">
        <v>12506</v>
      </c>
      <c r="G4078" s="21"/>
      <c r="H4078" s="21">
        <v>19</v>
      </c>
      <c r="I4078" s="21" t="s">
        <v>10904</v>
      </c>
      <c r="J4078" s="167">
        <v>0</v>
      </c>
      <c r="K4078" s="193">
        <v>0</v>
      </c>
      <c r="L4078" s="193">
        <v>141400</v>
      </c>
      <c r="M4078" s="19" t="s">
        <v>11384</v>
      </c>
      <c r="N4078" s="19" t="s">
        <v>12569</v>
      </c>
      <c r="O4078" s="19" t="s">
        <v>12570</v>
      </c>
      <c r="P4078" s="19" t="s">
        <v>982</v>
      </c>
      <c r="Q4078" s="33" t="s">
        <v>10914</v>
      </c>
      <c r="R4078" s="19" t="s">
        <v>17091</v>
      </c>
      <c r="S4078" s="19" t="s">
        <v>16207</v>
      </c>
    </row>
    <row r="4079" spans="1:19" ht="63.75" customHeight="1" x14ac:dyDescent="0.2">
      <c r="A4079" s="33">
        <v>12035</v>
      </c>
      <c r="B4079" s="118">
        <v>46232</v>
      </c>
      <c r="C4079" s="166">
        <v>46232</v>
      </c>
      <c r="D4079" s="119" t="s">
        <v>3486</v>
      </c>
      <c r="E4079" s="19"/>
      <c r="F4079" s="21" t="s">
        <v>10892</v>
      </c>
      <c r="G4079" s="21"/>
      <c r="H4079" s="21">
        <v>19</v>
      </c>
      <c r="I4079" s="21" t="s">
        <v>10893</v>
      </c>
      <c r="J4079" s="167">
        <v>0</v>
      </c>
      <c r="K4079" s="193">
        <v>0</v>
      </c>
      <c r="L4079" s="193">
        <v>141400</v>
      </c>
      <c r="M4079" s="19" t="s">
        <v>11238</v>
      </c>
      <c r="N4079" s="19" t="s">
        <v>10906</v>
      </c>
      <c r="O4079" s="19" t="s">
        <v>10957</v>
      </c>
      <c r="P4079" s="19" t="s">
        <v>10903</v>
      </c>
      <c r="Q4079" s="33" t="s">
        <v>10914</v>
      </c>
      <c r="R4079" s="19" t="s">
        <v>17092</v>
      </c>
      <c r="S4079" s="19" t="s">
        <v>11040</v>
      </c>
    </row>
    <row r="4080" spans="1:19" ht="51" customHeight="1" x14ac:dyDescent="0.2">
      <c r="A4080" s="33">
        <v>12036</v>
      </c>
      <c r="B4080" s="118">
        <v>46232</v>
      </c>
      <c r="C4080" s="166">
        <v>46232</v>
      </c>
      <c r="D4080" s="119" t="s">
        <v>3486</v>
      </c>
      <c r="E4080" s="19"/>
      <c r="F4080" s="21" t="s">
        <v>10892</v>
      </c>
      <c r="G4080" s="21"/>
      <c r="H4080" s="21">
        <v>19</v>
      </c>
      <c r="I4080" s="21" t="s">
        <v>10893</v>
      </c>
      <c r="J4080" s="167">
        <v>0</v>
      </c>
      <c r="K4080" s="193">
        <v>0</v>
      </c>
      <c r="L4080" s="193">
        <v>141400</v>
      </c>
      <c r="M4080" s="19" t="s">
        <v>11041</v>
      </c>
      <c r="N4080" s="19" t="s">
        <v>12241</v>
      </c>
      <c r="O4080" s="19" t="s">
        <v>15053</v>
      </c>
      <c r="P4080" s="19" t="s">
        <v>11228</v>
      </c>
      <c r="Q4080" s="33" t="s">
        <v>10914</v>
      </c>
      <c r="R4080" s="19" t="s">
        <v>17093</v>
      </c>
      <c r="S4080" s="19" t="s">
        <v>11663</v>
      </c>
    </row>
    <row r="4081" spans="1:19" ht="51" customHeight="1" x14ac:dyDescent="0.2">
      <c r="A4081" s="33">
        <v>12037</v>
      </c>
      <c r="B4081" s="118">
        <v>46232</v>
      </c>
      <c r="C4081" s="166">
        <v>46232</v>
      </c>
      <c r="D4081" s="119" t="s">
        <v>3486</v>
      </c>
      <c r="E4081" s="19"/>
      <c r="F4081" s="21" t="s">
        <v>10892</v>
      </c>
      <c r="G4081" s="21"/>
      <c r="H4081" s="21">
        <v>19</v>
      </c>
      <c r="I4081" s="21" t="s">
        <v>10904</v>
      </c>
      <c r="J4081" s="167">
        <v>0</v>
      </c>
      <c r="K4081" s="193">
        <v>0</v>
      </c>
      <c r="L4081" s="193">
        <v>141400</v>
      </c>
      <c r="M4081" s="19" t="s">
        <v>11456</v>
      </c>
      <c r="N4081" s="19" t="s">
        <v>17094</v>
      </c>
      <c r="O4081" s="19" t="s">
        <v>11338</v>
      </c>
      <c r="P4081" s="19" t="s">
        <v>11028</v>
      </c>
      <c r="Q4081" s="33" t="s">
        <v>10914</v>
      </c>
      <c r="R4081" s="19" t="s">
        <v>17095</v>
      </c>
      <c r="S4081" s="19" t="s">
        <v>17096</v>
      </c>
    </row>
    <row r="4082" spans="1:19" ht="25.5" customHeight="1" x14ac:dyDescent="0.2">
      <c r="A4082" s="33">
        <v>12038</v>
      </c>
      <c r="B4082" s="118">
        <v>46232</v>
      </c>
      <c r="C4082" s="166">
        <v>46232</v>
      </c>
      <c r="D4082" s="119" t="s">
        <v>3486</v>
      </c>
      <c r="E4082" s="19"/>
      <c r="F4082" s="21" t="s">
        <v>10892</v>
      </c>
      <c r="G4082" s="21"/>
      <c r="H4082" s="21">
        <v>38</v>
      </c>
      <c r="I4082" s="21" t="s">
        <v>10904</v>
      </c>
      <c r="J4082" s="167">
        <v>0</v>
      </c>
      <c r="K4082" s="193">
        <v>0</v>
      </c>
      <c r="L4082" s="193">
        <v>141400</v>
      </c>
      <c r="M4082" s="19" t="s">
        <v>11605</v>
      </c>
      <c r="N4082" s="19" t="s">
        <v>10974</v>
      </c>
      <c r="O4082" s="19" t="s">
        <v>10975</v>
      </c>
      <c r="P4082" s="19" t="s">
        <v>10976</v>
      </c>
      <c r="Q4082" s="33" t="s">
        <v>10914</v>
      </c>
      <c r="R4082" s="19" t="s">
        <v>17097</v>
      </c>
      <c r="S4082" s="19" t="s">
        <v>11221</v>
      </c>
    </row>
    <row r="4083" spans="1:19" ht="25.5" customHeight="1" x14ac:dyDescent="0.2">
      <c r="A4083" s="33">
        <v>12039</v>
      </c>
      <c r="B4083" s="118">
        <v>46231</v>
      </c>
      <c r="C4083" s="166">
        <v>46232</v>
      </c>
      <c r="D4083" s="119" t="s">
        <v>3486</v>
      </c>
      <c r="E4083" s="19"/>
      <c r="F4083" s="21" t="s">
        <v>10892</v>
      </c>
      <c r="G4083" s="21"/>
      <c r="H4083" s="21">
        <v>37</v>
      </c>
      <c r="I4083" s="21" t="s">
        <v>10904</v>
      </c>
      <c r="J4083" s="167">
        <v>257785</v>
      </c>
      <c r="K4083" s="193">
        <v>0</v>
      </c>
      <c r="L4083" s="193">
        <v>141400</v>
      </c>
      <c r="M4083" s="19" t="s">
        <v>10894</v>
      </c>
      <c r="N4083" s="19" t="s">
        <v>11875</v>
      </c>
      <c r="O4083" s="19" t="s">
        <v>10988</v>
      </c>
      <c r="P4083" s="19" t="s">
        <v>10919</v>
      </c>
      <c r="Q4083" s="33" t="s">
        <v>10914</v>
      </c>
      <c r="R4083" s="19" t="s">
        <v>17098</v>
      </c>
      <c r="S4083" s="19" t="s">
        <v>15892</v>
      </c>
    </row>
    <row r="4084" spans="1:19" ht="63.75" customHeight="1" x14ac:dyDescent="0.2">
      <c r="A4084" s="33">
        <v>12040</v>
      </c>
      <c r="B4084" s="118">
        <v>46232</v>
      </c>
      <c r="C4084" s="166">
        <v>46232</v>
      </c>
      <c r="D4084" s="119" t="s">
        <v>3486</v>
      </c>
      <c r="E4084" s="19"/>
      <c r="F4084" s="21" t="s">
        <v>10892</v>
      </c>
      <c r="G4084" s="21"/>
      <c r="H4084" s="21">
        <v>20</v>
      </c>
      <c r="I4084" s="21" t="s">
        <v>10904</v>
      </c>
      <c r="J4084" s="167">
        <v>819727</v>
      </c>
      <c r="K4084" s="193">
        <v>0</v>
      </c>
      <c r="L4084" s="193">
        <v>141400</v>
      </c>
      <c r="M4084" s="19" t="s">
        <v>14369</v>
      </c>
      <c r="N4084" s="19" t="s">
        <v>10906</v>
      </c>
      <c r="O4084" s="19" t="s">
        <v>11071</v>
      </c>
      <c r="P4084" s="19" t="s">
        <v>10903</v>
      </c>
      <c r="Q4084" s="33" t="s">
        <v>10914</v>
      </c>
      <c r="R4084" s="19" t="s">
        <v>17099</v>
      </c>
      <c r="S4084" s="19" t="s">
        <v>11025</v>
      </c>
    </row>
    <row r="4085" spans="1:19" ht="51" customHeight="1" x14ac:dyDescent="0.2">
      <c r="A4085" s="33">
        <v>12273</v>
      </c>
      <c r="B4085" s="118">
        <v>46231</v>
      </c>
      <c r="C4085" s="166">
        <v>46231</v>
      </c>
      <c r="D4085" s="119" t="s">
        <v>3486</v>
      </c>
      <c r="E4085" s="19"/>
      <c r="F4085" s="21" t="s">
        <v>10892</v>
      </c>
      <c r="G4085" s="21"/>
      <c r="H4085" s="21">
        <v>20</v>
      </c>
      <c r="I4085" s="21" t="s">
        <v>10893</v>
      </c>
      <c r="J4085" s="167">
        <v>0</v>
      </c>
      <c r="K4085" s="193">
        <v>0</v>
      </c>
      <c r="L4085" s="193">
        <v>141400</v>
      </c>
      <c r="M4085" s="19" t="s">
        <v>10905</v>
      </c>
      <c r="N4085" s="19" t="s">
        <v>10906</v>
      </c>
      <c r="O4085" s="19" t="s">
        <v>10902</v>
      </c>
      <c r="P4085" s="19" t="s">
        <v>10903</v>
      </c>
      <c r="Q4085" s="33" t="s">
        <v>10914</v>
      </c>
      <c r="R4085" s="19" t="s">
        <v>17100</v>
      </c>
      <c r="S4085" s="19" t="s">
        <v>10959</v>
      </c>
    </row>
    <row r="4086" spans="1:19" ht="51" customHeight="1" x14ac:dyDescent="0.2">
      <c r="A4086" s="33">
        <v>12275</v>
      </c>
      <c r="B4086" s="118">
        <v>46231</v>
      </c>
      <c r="C4086" s="166">
        <v>46231</v>
      </c>
      <c r="D4086" s="119" t="s">
        <v>3486</v>
      </c>
      <c r="E4086" s="19"/>
      <c r="F4086" s="21" t="s">
        <v>10892</v>
      </c>
      <c r="G4086" s="21"/>
      <c r="H4086" s="21">
        <v>21</v>
      </c>
      <c r="I4086" s="21" t="s">
        <v>10904</v>
      </c>
      <c r="J4086" s="167">
        <v>0</v>
      </c>
      <c r="K4086" s="193">
        <v>0</v>
      </c>
      <c r="L4086" s="193">
        <v>141400</v>
      </c>
      <c r="M4086" s="19" t="s">
        <v>14443</v>
      </c>
      <c r="N4086" s="19" t="s">
        <v>10906</v>
      </c>
      <c r="O4086" s="19" t="s">
        <v>10902</v>
      </c>
      <c r="P4086" s="19" t="s">
        <v>10903</v>
      </c>
      <c r="Q4086" s="33" t="s">
        <v>10914</v>
      </c>
      <c r="R4086" s="19" t="s">
        <v>17101</v>
      </c>
      <c r="S4086" s="19" t="s">
        <v>10959</v>
      </c>
    </row>
    <row r="4087" spans="1:19" ht="51" customHeight="1" x14ac:dyDescent="0.2">
      <c r="A4087" s="33">
        <v>8387</v>
      </c>
      <c r="B4087" s="118">
        <v>46231</v>
      </c>
      <c r="C4087" s="166">
        <v>46231</v>
      </c>
      <c r="D4087" s="119" t="s">
        <v>3486</v>
      </c>
      <c r="E4087" s="19"/>
      <c r="F4087" s="21" t="s">
        <v>10892</v>
      </c>
      <c r="G4087" s="21"/>
      <c r="H4087" s="21">
        <v>24</v>
      </c>
      <c r="I4087" s="21" t="s">
        <v>10904</v>
      </c>
      <c r="J4087" s="167">
        <v>321200</v>
      </c>
      <c r="K4087" s="17">
        <v>321200</v>
      </c>
      <c r="L4087" s="193">
        <v>0</v>
      </c>
      <c r="M4087" s="19" t="s">
        <v>12684</v>
      </c>
      <c r="N4087" s="19" t="s">
        <v>11348</v>
      </c>
      <c r="O4087" s="19" t="s">
        <v>11129</v>
      </c>
      <c r="P4087" s="19" t="s">
        <v>982</v>
      </c>
      <c r="Q4087" s="43" t="s">
        <v>10898</v>
      </c>
      <c r="R4087" s="19" t="s">
        <v>17102</v>
      </c>
      <c r="S4087" s="19" t="s">
        <v>10926</v>
      </c>
    </row>
    <row r="4088" spans="1:19" ht="63.75" customHeight="1" x14ac:dyDescent="0.2">
      <c r="A4088" s="33">
        <v>12277</v>
      </c>
      <c r="B4088" s="118">
        <v>46231</v>
      </c>
      <c r="C4088" s="166">
        <v>46231</v>
      </c>
      <c r="D4088" s="119" t="s">
        <v>3486</v>
      </c>
      <c r="E4088" s="19"/>
      <c r="F4088" s="21" t="s">
        <v>10892</v>
      </c>
      <c r="G4088" s="21"/>
      <c r="H4088" s="21">
        <v>19</v>
      </c>
      <c r="I4088" s="21" t="s">
        <v>10893</v>
      </c>
      <c r="J4088" s="167">
        <v>0</v>
      </c>
      <c r="K4088" s="193">
        <v>0</v>
      </c>
      <c r="L4088" s="193">
        <v>141400</v>
      </c>
      <c r="M4088" s="19" t="s">
        <v>14184</v>
      </c>
      <c r="N4088" s="19" t="s">
        <v>10979</v>
      </c>
      <c r="O4088" s="19" t="s">
        <v>11981</v>
      </c>
      <c r="P4088" s="19" t="s">
        <v>10980</v>
      </c>
      <c r="Q4088" s="33" t="s">
        <v>10914</v>
      </c>
      <c r="R4088" s="19" t="s">
        <v>17103</v>
      </c>
      <c r="S4088" s="19" t="s">
        <v>15362</v>
      </c>
    </row>
    <row r="4089" spans="1:19" ht="51" customHeight="1" x14ac:dyDescent="0.2">
      <c r="A4089" s="33">
        <v>12278</v>
      </c>
      <c r="B4089" s="118">
        <v>46230</v>
      </c>
      <c r="C4089" s="166">
        <v>46231</v>
      </c>
      <c r="D4089" s="119" t="s">
        <v>3486</v>
      </c>
      <c r="E4089" s="19"/>
      <c r="F4089" s="21" t="s">
        <v>12298</v>
      </c>
      <c r="G4089" s="21"/>
      <c r="H4089" s="21">
        <v>18</v>
      </c>
      <c r="I4089" s="21" t="s">
        <v>10904</v>
      </c>
      <c r="J4089" s="167">
        <v>0</v>
      </c>
      <c r="K4089" s="193">
        <v>0</v>
      </c>
      <c r="L4089" s="193">
        <v>141400</v>
      </c>
      <c r="M4089" s="19" t="s">
        <v>14119</v>
      </c>
      <c r="N4089" s="19" t="s">
        <v>12606</v>
      </c>
      <c r="O4089" s="19" t="s">
        <v>11114</v>
      </c>
      <c r="P4089" s="19" t="s">
        <v>10943</v>
      </c>
      <c r="Q4089" s="33" t="s">
        <v>10914</v>
      </c>
      <c r="R4089" s="19" t="s">
        <v>17104</v>
      </c>
      <c r="S4089" s="19" t="s">
        <v>17105</v>
      </c>
    </row>
    <row r="4090" spans="1:19" ht="25.5" customHeight="1" x14ac:dyDescent="0.2">
      <c r="A4090" s="33">
        <v>12279</v>
      </c>
      <c r="B4090" s="118">
        <v>46231</v>
      </c>
      <c r="C4090" s="166">
        <v>46231</v>
      </c>
      <c r="D4090" s="119" t="s">
        <v>3486</v>
      </c>
      <c r="E4090" s="19"/>
      <c r="F4090" s="21" t="s">
        <v>10892</v>
      </c>
      <c r="G4090" s="21"/>
      <c r="H4090" s="21">
        <v>32</v>
      </c>
      <c r="I4090" s="21" t="s">
        <v>10904</v>
      </c>
      <c r="J4090" s="167">
        <v>485303</v>
      </c>
      <c r="K4090" s="193">
        <v>0</v>
      </c>
      <c r="L4090" s="193">
        <v>141400</v>
      </c>
      <c r="M4090" s="19" t="s">
        <v>14369</v>
      </c>
      <c r="N4090" s="19" t="s">
        <v>10906</v>
      </c>
      <c r="O4090" s="19" t="s">
        <v>11038</v>
      </c>
      <c r="P4090" s="19" t="s">
        <v>10903</v>
      </c>
      <c r="Q4090" s="33" t="s">
        <v>10914</v>
      </c>
      <c r="R4090" s="19" t="s">
        <v>17106</v>
      </c>
      <c r="S4090" s="19" t="s">
        <v>10949</v>
      </c>
    </row>
    <row r="4091" spans="1:19" ht="38.25" customHeight="1" x14ac:dyDescent="0.2">
      <c r="A4091" s="33">
        <v>11961</v>
      </c>
      <c r="B4091" s="118">
        <v>46231</v>
      </c>
      <c r="C4091" s="166">
        <v>46231</v>
      </c>
      <c r="D4091" s="119" t="s">
        <v>3486</v>
      </c>
      <c r="E4091" s="19"/>
      <c r="F4091" s="21" t="s">
        <v>12506</v>
      </c>
      <c r="G4091" s="21"/>
      <c r="H4091" s="21">
        <v>17</v>
      </c>
      <c r="I4091" s="21" t="s">
        <v>10893</v>
      </c>
      <c r="J4091" s="167">
        <v>0</v>
      </c>
      <c r="K4091" s="193">
        <v>0</v>
      </c>
      <c r="L4091" s="193">
        <v>141400</v>
      </c>
      <c r="M4091" s="19" t="s">
        <v>11041</v>
      </c>
      <c r="N4091" s="19" t="s">
        <v>11638</v>
      </c>
      <c r="O4091" s="19" t="s">
        <v>11162</v>
      </c>
      <c r="P4091" s="19" t="s">
        <v>11163</v>
      </c>
      <c r="Q4091" s="33" t="s">
        <v>10914</v>
      </c>
      <c r="R4091" s="19" t="s">
        <v>17107</v>
      </c>
      <c r="S4091" s="19" t="s">
        <v>11640</v>
      </c>
    </row>
    <row r="4092" spans="1:19" ht="25.5" customHeight="1" x14ac:dyDescent="0.2">
      <c r="A4092" s="33">
        <v>11962</v>
      </c>
      <c r="B4092" s="118">
        <v>46231</v>
      </c>
      <c r="C4092" s="166">
        <v>46231</v>
      </c>
      <c r="D4092" s="119" t="s">
        <v>3486</v>
      </c>
      <c r="E4092" s="19"/>
      <c r="F4092" s="21" t="s">
        <v>10892</v>
      </c>
      <c r="G4092" s="21"/>
      <c r="H4092" s="21">
        <v>47</v>
      </c>
      <c r="I4092" s="21" t="s">
        <v>10893</v>
      </c>
      <c r="J4092" s="167">
        <v>0</v>
      </c>
      <c r="K4092" s="193">
        <v>0</v>
      </c>
      <c r="L4092" s="193">
        <v>141400</v>
      </c>
      <c r="M4092" s="19" t="s">
        <v>10905</v>
      </c>
      <c r="N4092" s="19" t="s">
        <v>11097</v>
      </c>
      <c r="O4092" s="19" t="s">
        <v>11118</v>
      </c>
      <c r="P4092" s="19" t="s">
        <v>11099</v>
      </c>
      <c r="Q4092" s="33" t="s">
        <v>10914</v>
      </c>
      <c r="R4092" s="19" t="s">
        <v>17108</v>
      </c>
      <c r="S4092" s="19" t="s">
        <v>15836</v>
      </c>
    </row>
    <row r="4093" spans="1:19" ht="51" customHeight="1" x14ac:dyDescent="0.2">
      <c r="A4093" s="33">
        <v>11963</v>
      </c>
      <c r="B4093" s="118">
        <v>46231</v>
      </c>
      <c r="C4093" s="166">
        <v>46231</v>
      </c>
      <c r="D4093" s="119" t="s">
        <v>3486</v>
      </c>
      <c r="E4093" s="19"/>
      <c r="F4093" s="21" t="s">
        <v>10892</v>
      </c>
      <c r="G4093" s="21"/>
      <c r="H4093" s="21">
        <v>19</v>
      </c>
      <c r="I4093" s="21" t="s">
        <v>10893</v>
      </c>
      <c r="J4093" s="167">
        <v>0</v>
      </c>
      <c r="K4093" s="193">
        <v>0</v>
      </c>
      <c r="L4093" s="193">
        <v>141400</v>
      </c>
      <c r="M4093" s="19" t="s">
        <v>10894</v>
      </c>
      <c r="N4093" s="19" t="s">
        <v>10917</v>
      </c>
      <c r="O4093" s="19" t="s">
        <v>11066</v>
      </c>
      <c r="P4093" s="19" t="s">
        <v>10919</v>
      </c>
      <c r="Q4093" s="33" t="s">
        <v>10914</v>
      </c>
      <c r="R4093" s="19" t="s">
        <v>17109</v>
      </c>
      <c r="S4093" s="19" t="s">
        <v>11171</v>
      </c>
    </row>
    <row r="4094" spans="1:19" ht="51" customHeight="1" x14ac:dyDescent="0.2">
      <c r="A4094" s="33">
        <v>11964</v>
      </c>
      <c r="B4094" s="118">
        <v>46231</v>
      </c>
      <c r="C4094" s="166">
        <v>46231</v>
      </c>
      <c r="D4094" s="119" t="s">
        <v>3486</v>
      </c>
      <c r="E4094" s="19"/>
      <c r="F4094" s="21" t="s">
        <v>10892</v>
      </c>
      <c r="G4094" s="21"/>
      <c r="H4094" s="21">
        <v>19</v>
      </c>
      <c r="I4094" s="21" t="s">
        <v>10904</v>
      </c>
      <c r="J4094" s="167">
        <v>0</v>
      </c>
      <c r="K4094" s="193">
        <v>0</v>
      </c>
      <c r="L4094" s="193">
        <v>141400</v>
      </c>
      <c r="M4094" s="19" t="s">
        <v>16820</v>
      </c>
      <c r="N4094" s="19" t="s">
        <v>10979</v>
      </c>
      <c r="O4094" s="19" t="s">
        <v>10975</v>
      </c>
      <c r="P4094" s="19" t="s">
        <v>10980</v>
      </c>
      <c r="Q4094" s="33" t="s">
        <v>10914</v>
      </c>
      <c r="R4094" s="19" t="s">
        <v>17110</v>
      </c>
      <c r="S4094" s="19" t="s">
        <v>17111</v>
      </c>
    </row>
    <row r="4095" spans="1:19" ht="38.25" customHeight="1" x14ac:dyDescent="0.2">
      <c r="A4095" s="33">
        <v>8930</v>
      </c>
      <c r="B4095" s="118">
        <v>46230</v>
      </c>
      <c r="C4095" s="166">
        <v>46231</v>
      </c>
      <c r="D4095" s="119" t="s">
        <v>3486</v>
      </c>
      <c r="E4095" s="19"/>
      <c r="F4095" s="21" t="s">
        <v>10892</v>
      </c>
      <c r="G4095" s="21"/>
      <c r="H4095" s="21">
        <v>23</v>
      </c>
      <c r="I4095" s="21" t="s">
        <v>10904</v>
      </c>
      <c r="J4095" s="167">
        <v>92958</v>
      </c>
      <c r="K4095" s="193">
        <v>0</v>
      </c>
      <c r="L4095" s="193">
        <v>141400</v>
      </c>
      <c r="M4095" s="19" t="s">
        <v>10905</v>
      </c>
      <c r="N4095" s="19" t="s">
        <v>10906</v>
      </c>
      <c r="O4095" s="19" t="s">
        <v>10957</v>
      </c>
      <c r="P4095" s="19" t="s">
        <v>10903</v>
      </c>
      <c r="Q4095" s="33" t="s">
        <v>10914</v>
      </c>
      <c r="R4095" s="19" t="s">
        <v>17112</v>
      </c>
      <c r="S4095" s="19" t="s">
        <v>13891</v>
      </c>
    </row>
    <row r="4096" spans="1:19" ht="25.5" customHeight="1" x14ac:dyDescent="0.2">
      <c r="A4096" s="33">
        <v>11966</v>
      </c>
      <c r="B4096" s="118">
        <v>46231</v>
      </c>
      <c r="C4096" s="166">
        <v>46231</v>
      </c>
      <c r="D4096" s="119" t="s">
        <v>3486</v>
      </c>
      <c r="E4096" s="19"/>
      <c r="F4096" s="21" t="s">
        <v>10892</v>
      </c>
      <c r="G4096" s="21"/>
      <c r="H4096" s="21">
        <v>30</v>
      </c>
      <c r="I4096" s="21" t="s">
        <v>10893</v>
      </c>
      <c r="J4096" s="167">
        <v>0</v>
      </c>
      <c r="K4096" s="193">
        <v>0</v>
      </c>
      <c r="L4096" s="193">
        <v>141400</v>
      </c>
      <c r="M4096" s="19" t="s">
        <v>10905</v>
      </c>
      <c r="N4096" s="19" t="s">
        <v>11083</v>
      </c>
      <c r="O4096" s="19" t="s">
        <v>11084</v>
      </c>
      <c r="P4096" s="19" t="s">
        <v>10930</v>
      </c>
      <c r="Q4096" s="33" t="s">
        <v>10914</v>
      </c>
      <c r="R4096" s="19" t="s">
        <v>17113</v>
      </c>
      <c r="S4096" s="19" t="s">
        <v>13606</v>
      </c>
    </row>
    <row r="4097" spans="1:19" ht="38.25" customHeight="1" x14ac:dyDescent="0.2">
      <c r="A4097" s="33">
        <v>11967</v>
      </c>
      <c r="B4097" s="118">
        <v>46231</v>
      </c>
      <c r="C4097" s="166">
        <v>46231</v>
      </c>
      <c r="D4097" s="119" t="s">
        <v>3486</v>
      </c>
      <c r="E4097" s="19"/>
      <c r="F4097" s="21" t="s">
        <v>10892</v>
      </c>
      <c r="G4097" s="21"/>
      <c r="H4097" s="21">
        <v>19</v>
      </c>
      <c r="I4097" s="21" t="s">
        <v>10893</v>
      </c>
      <c r="J4097" s="167">
        <v>0</v>
      </c>
      <c r="K4097" s="193">
        <v>0</v>
      </c>
      <c r="L4097" s="193">
        <v>141400</v>
      </c>
      <c r="M4097" s="19" t="s">
        <v>11384</v>
      </c>
      <c r="N4097" s="19" t="s">
        <v>10941</v>
      </c>
      <c r="O4097" s="19" t="s">
        <v>10942</v>
      </c>
      <c r="P4097" s="19" t="s">
        <v>10943</v>
      </c>
      <c r="Q4097" s="33" t="s">
        <v>10914</v>
      </c>
      <c r="R4097" s="19" t="s">
        <v>17114</v>
      </c>
      <c r="S4097" s="19" t="s">
        <v>11837</v>
      </c>
    </row>
    <row r="4098" spans="1:19" ht="38.25" customHeight="1" x14ac:dyDescent="0.2">
      <c r="A4098" s="33">
        <v>11968</v>
      </c>
      <c r="B4098" s="118">
        <v>46231</v>
      </c>
      <c r="C4098" s="166">
        <v>46231</v>
      </c>
      <c r="D4098" s="119" t="s">
        <v>3486</v>
      </c>
      <c r="E4098" s="19"/>
      <c r="F4098" s="21" t="s">
        <v>12506</v>
      </c>
      <c r="G4098" s="21"/>
      <c r="H4098" s="21">
        <v>17</v>
      </c>
      <c r="I4098" s="21" t="s">
        <v>10893</v>
      </c>
      <c r="J4098" s="167">
        <v>428446</v>
      </c>
      <c r="K4098" s="193">
        <v>0</v>
      </c>
      <c r="L4098" s="193">
        <v>141400</v>
      </c>
      <c r="M4098" s="19" t="s">
        <v>11117</v>
      </c>
      <c r="N4098" s="19" t="s">
        <v>10906</v>
      </c>
      <c r="O4098" s="19" t="s">
        <v>11263</v>
      </c>
      <c r="P4098" s="19" t="s">
        <v>10903</v>
      </c>
      <c r="Q4098" s="33" t="s">
        <v>10914</v>
      </c>
      <c r="R4098" s="19" t="s">
        <v>17115</v>
      </c>
      <c r="S4098" s="19" t="s">
        <v>13027</v>
      </c>
    </row>
    <row r="4099" spans="1:19" ht="38.25" customHeight="1" x14ac:dyDescent="0.2">
      <c r="A4099" s="33">
        <v>12187</v>
      </c>
      <c r="B4099" s="118">
        <v>46230</v>
      </c>
      <c r="C4099" s="166">
        <v>46230</v>
      </c>
      <c r="D4099" s="119" t="s">
        <v>3486</v>
      </c>
      <c r="E4099" s="19"/>
      <c r="F4099" s="21" t="s">
        <v>10892</v>
      </c>
      <c r="G4099" s="21"/>
      <c r="H4099" s="21">
        <v>18</v>
      </c>
      <c r="I4099" s="21" t="s">
        <v>10893</v>
      </c>
      <c r="J4099" s="167">
        <v>191200</v>
      </c>
      <c r="K4099" s="193">
        <v>0</v>
      </c>
      <c r="L4099" s="193">
        <v>141400</v>
      </c>
      <c r="M4099" s="19" t="s">
        <v>14184</v>
      </c>
      <c r="N4099" s="19" t="s">
        <v>10941</v>
      </c>
      <c r="O4099" s="19" t="s">
        <v>10942</v>
      </c>
      <c r="P4099" s="19" t="s">
        <v>10943</v>
      </c>
      <c r="Q4099" s="33" t="s">
        <v>10914</v>
      </c>
      <c r="R4099" s="19" t="s">
        <v>17116</v>
      </c>
      <c r="S4099" s="19" t="s">
        <v>11837</v>
      </c>
    </row>
    <row r="4100" spans="1:19" ht="38.25" customHeight="1" x14ac:dyDescent="0.2">
      <c r="A4100" s="33">
        <v>12188</v>
      </c>
      <c r="B4100" s="118">
        <v>46230</v>
      </c>
      <c r="C4100" s="166">
        <v>46230</v>
      </c>
      <c r="D4100" s="119" t="s">
        <v>3486</v>
      </c>
      <c r="E4100" s="19"/>
      <c r="F4100" s="21" t="s">
        <v>10892</v>
      </c>
      <c r="G4100" s="21"/>
      <c r="H4100" s="21">
        <v>18</v>
      </c>
      <c r="I4100" s="21" t="s">
        <v>10893</v>
      </c>
      <c r="J4100" s="167">
        <v>295239</v>
      </c>
      <c r="K4100" s="193">
        <v>0</v>
      </c>
      <c r="L4100" s="193">
        <v>141400</v>
      </c>
      <c r="M4100" s="19" t="s">
        <v>14119</v>
      </c>
      <c r="N4100" s="19" t="s">
        <v>10941</v>
      </c>
      <c r="O4100" s="19" t="s">
        <v>10942</v>
      </c>
      <c r="P4100" s="19" t="s">
        <v>10943</v>
      </c>
      <c r="Q4100" s="33" t="s">
        <v>10914</v>
      </c>
      <c r="R4100" s="19" t="s">
        <v>17117</v>
      </c>
      <c r="S4100" s="19" t="s">
        <v>15347</v>
      </c>
    </row>
    <row r="4101" spans="1:19" ht="51" customHeight="1" x14ac:dyDescent="0.2">
      <c r="A4101" s="33">
        <v>5624</v>
      </c>
      <c r="B4101" s="118">
        <v>46230</v>
      </c>
      <c r="C4101" s="166">
        <v>46230</v>
      </c>
      <c r="D4101" s="119" t="s">
        <v>3486</v>
      </c>
      <c r="E4101" s="19"/>
      <c r="F4101" s="21" t="s">
        <v>10892</v>
      </c>
      <c r="G4101" s="21"/>
      <c r="H4101" s="21">
        <v>21</v>
      </c>
      <c r="I4101" s="21" t="s">
        <v>10893</v>
      </c>
      <c r="J4101" s="167">
        <v>0</v>
      </c>
      <c r="K4101" s="193">
        <v>0</v>
      </c>
      <c r="L4101" s="193">
        <v>141400</v>
      </c>
      <c r="M4101" s="19" t="s">
        <v>14184</v>
      </c>
      <c r="N4101" s="19" t="s">
        <v>10906</v>
      </c>
      <c r="O4101" s="19" t="s">
        <v>10957</v>
      </c>
      <c r="P4101" s="19" t="s">
        <v>10903</v>
      </c>
      <c r="Q4101" s="33" t="s">
        <v>10914</v>
      </c>
      <c r="R4101" s="19" t="s">
        <v>17118</v>
      </c>
      <c r="S4101" s="19" t="s">
        <v>10959</v>
      </c>
    </row>
    <row r="4102" spans="1:19" ht="63.75" customHeight="1" x14ac:dyDescent="0.2">
      <c r="A4102" s="33">
        <v>12194</v>
      </c>
      <c r="B4102" s="118">
        <v>46230</v>
      </c>
      <c r="C4102" s="166">
        <v>46230</v>
      </c>
      <c r="D4102" s="119" t="s">
        <v>3486</v>
      </c>
      <c r="E4102" s="19"/>
      <c r="F4102" s="21" t="s">
        <v>10892</v>
      </c>
      <c r="G4102" s="21"/>
      <c r="H4102" s="21">
        <v>20</v>
      </c>
      <c r="I4102" s="21" t="s">
        <v>10893</v>
      </c>
      <c r="J4102" s="167">
        <v>0</v>
      </c>
      <c r="K4102" s="193">
        <v>0</v>
      </c>
      <c r="L4102" s="193">
        <v>141400</v>
      </c>
      <c r="M4102" s="19" t="s">
        <v>14184</v>
      </c>
      <c r="N4102" s="19" t="s">
        <v>10906</v>
      </c>
      <c r="O4102" s="19" t="s">
        <v>11064</v>
      </c>
      <c r="P4102" s="19" t="s">
        <v>10903</v>
      </c>
      <c r="Q4102" s="33" t="s">
        <v>10914</v>
      </c>
      <c r="R4102" s="19" t="s">
        <v>17119</v>
      </c>
      <c r="S4102" s="19" t="s">
        <v>10959</v>
      </c>
    </row>
    <row r="4103" spans="1:19" ht="38.25" customHeight="1" x14ac:dyDescent="0.2">
      <c r="A4103" s="33">
        <v>12197</v>
      </c>
      <c r="B4103" s="118">
        <v>46230</v>
      </c>
      <c r="C4103" s="166">
        <v>46230</v>
      </c>
      <c r="D4103" s="119" t="s">
        <v>3486</v>
      </c>
      <c r="E4103" s="19"/>
      <c r="F4103" s="21" t="s">
        <v>10892</v>
      </c>
      <c r="G4103" s="21"/>
      <c r="H4103" s="21">
        <v>19</v>
      </c>
      <c r="I4103" s="21" t="s">
        <v>10904</v>
      </c>
      <c r="J4103" s="167">
        <v>0</v>
      </c>
      <c r="K4103" s="193">
        <v>0</v>
      </c>
      <c r="L4103" s="193">
        <v>141400</v>
      </c>
      <c r="M4103" s="19" t="s">
        <v>15888</v>
      </c>
      <c r="N4103" s="19" t="s">
        <v>10917</v>
      </c>
      <c r="O4103" s="19" t="s">
        <v>10984</v>
      </c>
      <c r="P4103" s="19" t="s">
        <v>10919</v>
      </c>
      <c r="Q4103" s="33" t="s">
        <v>10914</v>
      </c>
      <c r="R4103" s="19" t="s">
        <v>17120</v>
      </c>
      <c r="S4103" s="19" t="s">
        <v>12790</v>
      </c>
    </row>
    <row r="4104" spans="1:19" ht="38.25" customHeight="1" x14ac:dyDescent="0.2">
      <c r="A4104" s="33">
        <v>12211</v>
      </c>
      <c r="B4104" s="118">
        <v>46229</v>
      </c>
      <c r="C4104" s="166">
        <v>46230</v>
      </c>
      <c r="D4104" s="119" t="s">
        <v>3486</v>
      </c>
      <c r="E4104" s="19"/>
      <c r="F4104" s="21" t="s">
        <v>10892</v>
      </c>
      <c r="G4104" s="21"/>
      <c r="H4104" s="21">
        <v>18</v>
      </c>
      <c r="I4104" s="21" t="s">
        <v>10893</v>
      </c>
      <c r="J4104" s="167">
        <v>0</v>
      </c>
      <c r="K4104" s="193">
        <v>0</v>
      </c>
      <c r="L4104" s="193">
        <v>141400</v>
      </c>
      <c r="M4104" s="19" t="s">
        <v>14119</v>
      </c>
      <c r="N4104" s="19" t="s">
        <v>11042</v>
      </c>
      <c r="O4104" s="19" t="s">
        <v>11579</v>
      </c>
      <c r="P4104" s="19" t="s">
        <v>10930</v>
      </c>
      <c r="Q4104" s="33" t="s">
        <v>10914</v>
      </c>
      <c r="R4104" s="19" t="s">
        <v>17121</v>
      </c>
      <c r="S4104" s="19" t="s">
        <v>13606</v>
      </c>
    </row>
    <row r="4105" spans="1:19" ht="38.25" customHeight="1" x14ac:dyDescent="0.2">
      <c r="A4105" s="33">
        <v>12212</v>
      </c>
      <c r="B4105" s="118">
        <v>46230</v>
      </c>
      <c r="C4105" s="166">
        <v>46230</v>
      </c>
      <c r="D4105" s="119" t="s">
        <v>3486</v>
      </c>
      <c r="E4105" s="19"/>
      <c r="F4105" s="21" t="s">
        <v>10892</v>
      </c>
      <c r="G4105" s="21"/>
      <c r="H4105" s="21">
        <v>20</v>
      </c>
      <c r="I4105" s="21" t="s">
        <v>10893</v>
      </c>
      <c r="J4105" s="167">
        <v>0</v>
      </c>
      <c r="K4105" s="193">
        <v>0</v>
      </c>
      <c r="L4105" s="193">
        <v>141400</v>
      </c>
      <c r="M4105" s="19" t="s">
        <v>12449</v>
      </c>
      <c r="N4105" s="19" t="s">
        <v>10906</v>
      </c>
      <c r="O4105" s="19" t="s">
        <v>11182</v>
      </c>
      <c r="P4105" s="19" t="s">
        <v>10903</v>
      </c>
      <c r="Q4105" s="33" t="s">
        <v>10914</v>
      </c>
      <c r="R4105" s="19" t="s">
        <v>17122</v>
      </c>
      <c r="S4105" s="19" t="s">
        <v>14744</v>
      </c>
    </row>
    <row r="4106" spans="1:19" ht="76.5" customHeight="1" x14ac:dyDescent="0.2">
      <c r="A4106" s="33">
        <v>12213</v>
      </c>
      <c r="B4106" s="118">
        <v>46230</v>
      </c>
      <c r="C4106" s="166">
        <v>46230</v>
      </c>
      <c r="D4106" s="119" t="s">
        <v>3486</v>
      </c>
      <c r="E4106" s="19"/>
      <c r="F4106" s="21" t="s">
        <v>12506</v>
      </c>
      <c r="G4106" s="21"/>
      <c r="H4106" s="21">
        <v>17</v>
      </c>
      <c r="I4106" s="21" t="s">
        <v>10893</v>
      </c>
      <c r="J4106" s="167">
        <v>0</v>
      </c>
      <c r="K4106" s="193">
        <v>0</v>
      </c>
      <c r="L4106" s="193">
        <v>141400</v>
      </c>
      <c r="M4106" s="19" t="s">
        <v>17123</v>
      </c>
      <c r="N4106" s="19" t="s">
        <v>10906</v>
      </c>
      <c r="O4106" s="19" t="s">
        <v>10907</v>
      </c>
      <c r="P4106" s="19" t="s">
        <v>10903</v>
      </c>
      <c r="Q4106" s="33" t="s">
        <v>10914</v>
      </c>
      <c r="R4106" s="19" t="s">
        <v>17124</v>
      </c>
      <c r="S4106" s="19" t="s">
        <v>15920</v>
      </c>
    </row>
    <row r="4107" spans="1:19" ht="38.25" customHeight="1" x14ac:dyDescent="0.2">
      <c r="A4107" s="33">
        <v>11917</v>
      </c>
      <c r="B4107" s="118">
        <v>46230</v>
      </c>
      <c r="C4107" s="166">
        <v>46230</v>
      </c>
      <c r="D4107" s="119" t="s">
        <v>3486</v>
      </c>
      <c r="E4107" s="19"/>
      <c r="F4107" s="21" t="s">
        <v>12506</v>
      </c>
      <c r="G4107" s="21"/>
      <c r="H4107" s="21">
        <v>17</v>
      </c>
      <c r="I4107" s="21" t="s">
        <v>10904</v>
      </c>
      <c r="J4107" s="167">
        <v>0</v>
      </c>
      <c r="K4107" s="193">
        <v>0</v>
      </c>
      <c r="L4107" s="193">
        <v>141400</v>
      </c>
      <c r="M4107" s="19" t="s">
        <v>10905</v>
      </c>
      <c r="N4107" s="19" t="s">
        <v>11255</v>
      </c>
      <c r="O4107" s="19" t="s">
        <v>11329</v>
      </c>
      <c r="P4107" s="19" t="s">
        <v>10943</v>
      </c>
      <c r="Q4107" s="33" t="s">
        <v>10914</v>
      </c>
      <c r="R4107" s="19" t="s">
        <v>17125</v>
      </c>
      <c r="S4107" s="19" t="s">
        <v>17126</v>
      </c>
    </row>
    <row r="4108" spans="1:19" ht="38.25" customHeight="1" x14ac:dyDescent="0.2">
      <c r="A4108" s="33">
        <v>11919</v>
      </c>
      <c r="B4108" s="118">
        <v>46230</v>
      </c>
      <c r="C4108" s="166">
        <v>46230</v>
      </c>
      <c r="D4108" s="119" t="s">
        <v>3486</v>
      </c>
      <c r="E4108" s="19"/>
      <c r="F4108" s="21" t="s">
        <v>12506</v>
      </c>
      <c r="G4108" s="21"/>
      <c r="H4108" s="21">
        <v>17</v>
      </c>
      <c r="I4108" s="21" t="s">
        <v>10893</v>
      </c>
      <c r="J4108" s="167">
        <v>561400</v>
      </c>
      <c r="K4108" s="193">
        <v>0</v>
      </c>
      <c r="L4108" s="193">
        <v>141400</v>
      </c>
      <c r="M4108" s="19" t="s">
        <v>17127</v>
      </c>
      <c r="N4108" s="19" t="s">
        <v>10963</v>
      </c>
      <c r="O4108" s="19" t="s">
        <v>10964</v>
      </c>
      <c r="P4108" s="19" t="s">
        <v>10913</v>
      </c>
      <c r="Q4108" s="33" t="s">
        <v>10914</v>
      </c>
      <c r="R4108" s="19" t="s">
        <v>17128</v>
      </c>
      <c r="S4108" s="19" t="s">
        <v>10966</v>
      </c>
    </row>
    <row r="4109" spans="1:19" ht="51" customHeight="1" x14ac:dyDescent="0.2">
      <c r="A4109" s="33">
        <v>11924</v>
      </c>
      <c r="B4109" s="118">
        <v>46230</v>
      </c>
      <c r="C4109" s="166">
        <v>46230</v>
      </c>
      <c r="D4109" s="119" t="s">
        <v>3486</v>
      </c>
      <c r="E4109" s="19"/>
      <c r="F4109" s="21" t="s">
        <v>10892</v>
      </c>
      <c r="G4109" s="21"/>
      <c r="H4109" s="21">
        <v>20</v>
      </c>
      <c r="I4109" s="21" t="s">
        <v>10904</v>
      </c>
      <c r="J4109" s="167">
        <v>402340</v>
      </c>
      <c r="K4109" s="193">
        <v>0</v>
      </c>
      <c r="L4109" s="193">
        <v>141400</v>
      </c>
      <c r="M4109" s="19" t="s">
        <v>10905</v>
      </c>
      <c r="N4109" s="19" t="s">
        <v>10906</v>
      </c>
      <c r="O4109" s="19" t="s">
        <v>11038</v>
      </c>
      <c r="P4109" s="19" t="s">
        <v>10903</v>
      </c>
      <c r="Q4109" s="33" t="s">
        <v>10914</v>
      </c>
      <c r="R4109" s="19" t="s">
        <v>17129</v>
      </c>
      <c r="S4109" s="19" t="s">
        <v>10949</v>
      </c>
    </row>
    <row r="4110" spans="1:19" ht="38.25" customHeight="1" x14ac:dyDescent="0.2">
      <c r="A4110" s="33">
        <v>11926</v>
      </c>
      <c r="B4110" s="118">
        <v>46230</v>
      </c>
      <c r="C4110" s="166">
        <v>46230</v>
      </c>
      <c r="D4110" s="119" t="s">
        <v>3486</v>
      </c>
      <c r="E4110" s="19"/>
      <c r="F4110" s="21" t="s">
        <v>10892</v>
      </c>
      <c r="G4110" s="21"/>
      <c r="H4110" s="21">
        <v>29</v>
      </c>
      <c r="I4110" s="21" t="s">
        <v>10893</v>
      </c>
      <c r="J4110" s="167">
        <v>290131</v>
      </c>
      <c r="K4110" s="193">
        <v>0</v>
      </c>
      <c r="L4110" s="193">
        <v>141400</v>
      </c>
      <c r="M4110" s="19" t="s">
        <v>10905</v>
      </c>
      <c r="N4110" s="19" t="s">
        <v>10971</v>
      </c>
      <c r="O4110" s="19" t="s">
        <v>10896</v>
      </c>
      <c r="P4110" s="19" t="s">
        <v>10897</v>
      </c>
      <c r="Q4110" s="33" t="s">
        <v>10914</v>
      </c>
      <c r="R4110" s="19" t="s">
        <v>17130</v>
      </c>
      <c r="S4110" s="19" t="s">
        <v>15468</v>
      </c>
    </row>
    <row r="4111" spans="1:19" ht="38.25" customHeight="1" x14ac:dyDescent="0.2">
      <c r="A4111" s="33">
        <v>11927</v>
      </c>
      <c r="B4111" s="118">
        <v>46230</v>
      </c>
      <c r="C4111" s="166">
        <v>46230</v>
      </c>
      <c r="D4111" s="119" t="s">
        <v>3486</v>
      </c>
      <c r="E4111" s="19"/>
      <c r="F4111" s="21" t="s">
        <v>12506</v>
      </c>
      <c r="G4111" s="21"/>
      <c r="H4111" s="21">
        <v>19</v>
      </c>
      <c r="I4111" s="21" t="s">
        <v>10893</v>
      </c>
      <c r="J4111" s="167">
        <v>0</v>
      </c>
      <c r="K4111" s="193">
        <v>0</v>
      </c>
      <c r="L4111" s="193">
        <v>141400</v>
      </c>
      <c r="M4111" s="19" t="s">
        <v>10905</v>
      </c>
      <c r="N4111" s="19" t="s">
        <v>10906</v>
      </c>
      <c r="O4111" s="19" t="s">
        <v>11071</v>
      </c>
      <c r="P4111" s="19" t="s">
        <v>10903</v>
      </c>
      <c r="Q4111" s="33" t="s">
        <v>10914</v>
      </c>
      <c r="R4111" s="19" t="s">
        <v>17131</v>
      </c>
      <c r="S4111" s="19" t="s">
        <v>431</v>
      </c>
    </row>
    <row r="4112" spans="1:19" ht="51" customHeight="1" x14ac:dyDescent="0.2">
      <c r="A4112" s="33">
        <v>11928</v>
      </c>
      <c r="B4112" s="118">
        <v>46230</v>
      </c>
      <c r="C4112" s="166">
        <v>46230</v>
      </c>
      <c r="D4112" s="119" t="s">
        <v>3486</v>
      </c>
      <c r="E4112" s="19"/>
      <c r="F4112" s="21" t="s">
        <v>10892</v>
      </c>
      <c r="G4112" s="21"/>
      <c r="H4112" s="21">
        <v>20</v>
      </c>
      <c r="I4112" s="21" t="s">
        <v>10904</v>
      </c>
      <c r="J4112" s="167">
        <v>0</v>
      </c>
      <c r="K4112" s="193">
        <v>0</v>
      </c>
      <c r="L4112" s="193">
        <v>141400</v>
      </c>
      <c r="M4112" s="19" t="s">
        <v>12420</v>
      </c>
      <c r="N4112" s="19" t="s">
        <v>11239</v>
      </c>
      <c r="O4112" s="19" t="s">
        <v>10975</v>
      </c>
      <c r="P4112" s="19" t="s">
        <v>11021</v>
      </c>
      <c r="Q4112" s="33" t="s">
        <v>10914</v>
      </c>
      <c r="R4112" s="19" t="s">
        <v>17132</v>
      </c>
      <c r="S4112" s="19" t="s">
        <v>13755</v>
      </c>
    </row>
    <row r="4113" spans="1:19" ht="51" customHeight="1" x14ac:dyDescent="0.2">
      <c r="A4113" s="33">
        <v>11929</v>
      </c>
      <c r="B4113" s="118">
        <v>46230</v>
      </c>
      <c r="C4113" s="166">
        <v>46230</v>
      </c>
      <c r="D4113" s="119" t="s">
        <v>3486</v>
      </c>
      <c r="E4113" s="19"/>
      <c r="F4113" s="21" t="s">
        <v>10892</v>
      </c>
      <c r="G4113" s="21"/>
      <c r="H4113" s="21">
        <v>24</v>
      </c>
      <c r="I4113" s="21" t="s">
        <v>10893</v>
      </c>
      <c r="J4113" s="167">
        <v>0</v>
      </c>
      <c r="K4113" s="193">
        <v>0</v>
      </c>
      <c r="L4113" s="193">
        <v>141400</v>
      </c>
      <c r="M4113" s="19" t="s">
        <v>10905</v>
      </c>
      <c r="N4113" s="19" t="s">
        <v>10937</v>
      </c>
      <c r="O4113" s="19" t="s">
        <v>11227</v>
      </c>
      <c r="P4113" s="19" t="s">
        <v>11228</v>
      </c>
      <c r="Q4113" s="33" t="s">
        <v>10914</v>
      </c>
      <c r="R4113" s="19" t="s">
        <v>17133</v>
      </c>
      <c r="S4113" s="19" t="s">
        <v>10939</v>
      </c>
    </row>
    <row r="4114" spans="1:19" ht="51" customHeight="1" x14ac:dyDescent="0.2">
      <c r="A4114" s="33">
        <v>11930</v>
      </c>
      <c r="B4114" s="118">
        <v>46230</v>
      </c>
      <c r="C4114" s="166">
        <v>46230</v>
      </c>
      <c r="D4114" s="119" t="s">
        <v>3486</v>
      </c>
      <c r="E4114" s="19"/>
      <c r="F4114" s="21" t="s">
        <v>10892</v>
      </c>
      <c r="G4114" s="21"/>
      <c r="H4114" s="21">
        <v>18</v>
      </c>
      <c r="I4114" s="21" t="s">
        <v>10893</v>
      </c>
      <c r="J4114" s="167">
        <v>0</v>
      </c>
      <c r="K4114" s="193">
        <v>0</v>
      </c>
      <c r="L4114" s="193">
        <v>141400</v>
      </c>
      <c r="M4114" s="19" t="s">
        <v>10905</v>
      </c>
      <c r="N4114" s="19" t="s">
        <v>11638</v>
      </c>
      <c r="O4114" s="19" t="s">
        <v>11162</v>
      </c>
      <c r="P4114" s="19" t="s">
        <v>11163</v>
      </c>
      <c r="Q4114" s="33" t="s">
        <v>10914</v>
      </c>
      <c r="R4114" s="19" t="s">
        <v>17134</v>
      </c>
      <c r="S4114" s="19" t="s">
        <v>11640</v>
      </c>
    </row>
    <row r="4115" spans="1:19" ht="25.5" customHeight="1" x14ac:dyDescent="0.2">
      <c r="A4115" s="33">
        <v>11931</v>
      </c>
      <c r="B4115" s="118">
        <v>46229</v>
      </c>
      <c r="C4115" s="166">
        <v>46230</v>
      </c>
      <c r="D4115" s="119" t="s">
        <v>3486</v>
      </c>
      <c r="E4115" s="19"/>
      <c r="F4115" s="21" t="s">
        <v>10892</v>
      </c>
      <c r="G4115" s="21"/>
      <c r="H4115" s="21">
        <v>19</v>
      </c>
      <c r="I4115" s="21" t="s">
        <v>10893</v>
      </c>
      <c r="J4115" s="167">
        <v>341599</v>
      </c>
      <c r="K4115" s="193">
        <v>0</v>
      </c>
      <c r="L4115" s="193">
        <v>141400</v>
      </c>
      <c r="M4115" s="19" t="s">
        <v>11041</v>
      </c>
      <c r="N4115" s="19" t="s">
        <v>11083</v>
      </c>
      <c r="O4115" s="19" t="s">
        <v>11579</v>
      </c>
      <c r="P4115" s="19" t="s">
        <v>10930</v>
      </c>
      <c r="Q4115" s="33" t="s">
        <v>10914</v>
      </c>
      <c r="R4115" s="19" t="s">
        <v>17135</v>
      </c>
      <c r="S4115" s="19" t="s">
        <v>13606</v>
      </c>
    </row>
    <row r="4116" spans="1:19" ht="38.25" customHeight="1" x14ac:dyDescent="0.2">
      <c r="A4116" s="33">
        <v>11932</v>
      </c>
      <c r="B4116" s="118">
        <v>46230</v>
      </c>
      <c r="C4116" s="166">
        <v>46230</v>
      </c>
      <c r="D4116" s="119" t="s">
        <v>3486</v>
      </c>
      <c r="E4116" s="19"/>
      <c r="F4116" s="21" t="s">
        <v>12506</v>
      </c>
      <c r="G4116" s="21"/>
      <c r="H4116" s="21">
        <v>17</v>
      </c>
      <c r="I4116" s="21" t="s">
        <v>10893</v>
      </c>
      <c r="J4116" s="167">
        <v>0</v>
      </c>
      <c r="K4116" s="193">
        <v>0</v>
      </c>
      <c r="L4116" s="193">
        <v>141400</v>
      </c>
      <c r="M4116" s="19" t="s">
        <v>10905</v>
      </c>
      <c r="N4116" s="19" t="s">
        <v>11632</v>
      </c>
      <c r="O4116" s="19" t="s">
        <v>12076</v>
      </c>
      <c r="P4116" s="19" t="s">
        <v>11163</v>
      </c>
      <c r="Q4116" s="33" t="s">
        <v>10914</v>
      </c>
      <c r="R4116" s="19" t="s">
        <v>17136</v>
      </c>
      <c r="S4116" s="19" t="s">
        <v>12128</v>
      </c>
    </row>
    <row r="4117" spans="1:19" ht="25.5" customHeight="1" x14ac:dyDescent="0.2">
      <c r="A4117" s="33">
        <v>12176</v>
      </c>
      <c r="B4117" s="118">
        <v>46229</v>
      </c>
      <c r="C4117" s="166">
        <v>46229</v>
      </c>
      <c r="D4117" s="119" t="s">
        <v>3486</v>
      </c>
      <c r="E4117" s="19"/>
      <c r="F4117" s="21" t="s">
        <v>12506</v>
      </c>
      <c r="G4117" s="21"/>
      <c r="H4117" s="21">
        <v>17</v>
      </c>
      <c r="I4117" s="21" t="s">
        <v>10893</v>
      </c>
      <c r="J4117" s="167">
        <v>271232</v>
      </c>
      <c r="K4117" s="193">
        <v>0</v>
      </c>
      <c r="L4117" s="193">
        <v>141400</v>
      </c>
      <c r="M4117" s="19" t="s">
        <v>11384</v>
      </c>
      <c r="N4117" s="19" t="s">
        <v>11014</v>
      </c>
      <c r="O4117" s="19" t="s">
        <v>11015</v>
      </c>
      <c r="P4117" s="19" t="s">
        <v>10919</v>
      </c>
      <c r="Q4117" s="33" t="s">
        <v>10914</v>
      </c>
      <c r="R4117" s="19" t="s">
        <v>17137</v>
      </c>
      <c r="S4117" s="19" t="s">
        <v>17138</v>
      </c>
    </row>
    <row r="4118" spans="1:19" ht="25.5" customHeight="1" x14ac:dyDescent="0.2">
      <c r="A4118" s="33">
        <v>12158</v>
      </c>
      <c r="B4118" s="118">
        <v>46227</v>
      </c>
      <c r="C4118" s="166">
        <v>46227</v>
      </c>
      <c r="D4118" s="119" t="s">
        <v>3486</v>
      </c>
      <c r="E4118" s="19"/>
      <c r="F4118" s="21" t="s">
        <v>10892</v>
      </c>
      <c r="G4118" s="21"/>
      <c r="H4118" s="21">
        <v>28</v>
      </c>
      <c r="I4118" s="21" t="s">
        <v>10893</v>
      </c>
      <c r="J4118" s="167">
        <v>0</v>
      </c>
      <c r="K4118" s="193">
        <v>0</v>
      </c>
      <c r="L4118" s="193">
        <v>141400</v>
      </c>
      <c r="M4118" s="19" t="s">
        <v>14119</v>
      </c>
      <c r="N4118" s="19" t="s">
        <v>17139</v>
      </c>
      <c r="O4118" s="19" t="s">
        <v>11020</v>
      </c>
      <c r="P4118" s="19" t="s">
        <v>11021</v>
      </c>
      <c r="Q4118" s="33" t="s">
        <v>10914</v>
      </c>
      <c r="R4118" s="19" t="s">
        <v>17140</v>
      </c>
      <c r="S4118" s="19" t="s">
        <v>17141</v>
      </c>
    </row>
    <row r="4119" spans="1:19" ht="38.25" customHeight="1" x14ac:dyDescent="0.2">
      <c r="A4119" s="33">
        <v>12159</v>
      </c>
      <c r="B4119" s="118">
        <v>46227</v>
      </c>
      <c r="C4119" s="166">
        <v>46227</v>
      </c>
      <c r="D4119" s="119" t="s">
        <v>3486</v>
      </c>
      <c r="E4119" s="19"/>
      <c r="F4119" s="21" t="s">
        <v>10892</v>
      </c>
      <c r="G4119" s="21"/>
      <c r="H4119" s="21">
        <v>37</v>
      </c>
      <c r="I4119" s="21" t="s">
        <v>10893</v>
      </c>
      <c r="J4119" s="167">
        <v>8708440</v>
      </c>
      <c r="K4119" s="193">
        <v>0</v>
      </c>
      <c r="L4119" s="193">
        <v>141400</v>
      </c>
      <c r="M4119" s="19" t="s">
        <v>14119</v>
      </c>
      <c r="N4119" s="19" t="s">
        <v>17139</v>
      </c>
      <c r="O4119" s="19" t="s">
        <v>11020</v>
      </c>
      <c r="P4119" s="19" t="s">
        <v>11021</v>
      </c>
      <c r="Q4119" s="33" t="s">
        <v>10914</v>
      </c>
      <c r="R4119" s="19" t="s">
        <v>17142</v>
      </c>
      <c r="S4119" s="19" t="s">
        <v>17141</v>
      </c>
    </row>
    <row r="4120" spans="1:19" ht="51" customHeight="1" x14ac:dyDescent="0.2">
      <c r="A4120" s="33">
        <v>11914</v>
      </c>
      <c r="B4120" s="118">
        <v>46227</v>
      </c>
      <c r="C4120" s="166">
        <v>46227</v>
      </c>
      <c r="D4120" s="119" t="s">
        <v>3486</v>
      </c>
      <c r="E4120" s="19"/>
      <c r="F4120" s="21" t="s">
        <v>12506</v>
      </c>
      <c r="G4120" s="21"/>
      <c r="H4120" s="21">
        <v>21</v>
      </c>
      <c r="I4120" s="21" t="s">
        <v>10904</v>
      </c>
      <c r="J4120" s="167">
        <v>167000</v>
      </c>
      <c r="K4120" s="193">
        <v>0</v>
      </c>
      <c r="L4120" s="193">
        <v>141400</v>
      </c>
      <c r="M4120" s="19" t="s">
        <v>11278</v>
      </c>
      <c r="N4120" s="19" t="s">
        <v>11187</v>
      </c>
      <c r="O4120" s="19" t="s">
        <v>11279</v>
      </c>
      <c r="P4120" s="19" t="s">
        <v>10919</v>
      </c>
      <c r="Q4120" s="33" t="s">
        <v>10914</v>
      </c>
      <c r="R4120" s="19" t="s">
        <v>17143</v>
      </c>
      <c r="S4120" s="19" t="s">
        <v>17144</v>
      </c>
    </row>
    <row r="4121" spans="1:19" ht="63.75" customHeight="1" x14ac:dyDescent="0.2">
      <c r="A4121" s="33">
        <v>11921</v>
      </c>
      <c r="B4121" s="118">
        <v>46227</v>
      </c>
      <c r="C4121" s="166">
        <v>46227</v>
      </c>
      <c r="D4121" s="119" t="s">
        <v>3486</v>
      </c>
      <c r="E4121" s="19"/>
      <c r="F4121" s="21" t="s">
        <v>10892</v>
      </c>
      <c r="G4121" s="21"/>
      <c r="H4121" s="21">
        <v>19</v>
      </c>
      <c r="I4121" s="21" t="s">
        <v>10893</v>
      </c>
      <c r="J4121" s="167">
        <v>70400</v>
      </c>
      <c r="K4121" s="193">
        <v>0</v>
      </c>
      <c r="L4121" s="193">
        <v>141400</v>
      </c>
      <c r="M4121" s="19" t="s">
        <v>10905</v>
      </c>
      <c r="N4121" s="19" t="s">
        <v>10917</v>
      </c>
      <c r="O4121" s="19" t="s">
        <v>10984</v>
      </c>
      <c r="P4121" s="19" t="s">
        <v>10919</v>
      </c>
      <c r="Q4121" s="33" t="s">
        <v>10914</v>
      </c>
      <c r="R4121" s="19" t="s">
        <v>17145</v>
      </c>
      <c r="S4121" s="19" t="s">
        <v>11171</v>
      </c>
    </row>
    <row r="4122" spans="1:19" ht="38.25" customHeight="1" x14ac:dyDescent="0.2">
      <c r="A4122" s="33">
        <v>11943</v>
      </c>
      <c r="B4122" s="118">
        <v>46227</v>
      </c>
      <c r="C4122" s="166">
        <v>46227</v>
      </c>
      <c r="D4122" s="119" t="s">
        <v>3486</v>
      </c>
      <c r="E4122" s="19"/>
      <c r="F4122" s="21" t="s">
        <v>10892</v>
      </c>
      <c r="G4122" s="21"/>
      <c r="H4122" s="21">
        <v>32</v>
      </c>
      <c r="I4122" s="21" t="s">
        <v>10893</v>
      </c>
      <c r="J4122" s="167">
        <v>90100</v>
      </c>
      <c r="K4122" s="193">
        <v>0</v>
      </c>
      <c r="L4122" s="193">
        <v>141400</v>
      </c>
      <c r="M4122" s="19" t="s">
        <v>15340</v>
      </c>
      <c r="N4122" s="19" t="s">
        <v>11323</v>
      </c>
      <c r="O4122" s="19" t="s">
        <v>11324</v>
      </c>
      <c r="P4122" s="19" t="s">
        <v>982</v>
      </c>
      <c r="Q4122" s="33" t="s">
        <v>10914</v>
      </c>
      <c r="R4122" s="19" t="s">
        <v>17146</v>
      </c>
      <c r="S4122" s="19" t="s">
        <v>14455</v>
      </c>
    </row>
    <row r="4123" spans="1:19" ht="51" customHeight="1" x14ac:dyDescent="0.2">
      <c r="A4123" s="33">
        <v>12160</v>
      </c>
      <c r="B4123" s="118">
        <v>46227</v>
      </c>
      <c r="C4123" s="166">
        <v>46227</v>
      </c>
      <c r="D4123" s="119" t="s">
        <v>3486</v>
      </c>
      <c r="E4123" s="19"/>
      <c r="F4123" s="21" t="s">
        <v>10892</v>
      </c>
      <c r="G4123" s="21"/>
      <c r="H4123" s="21">
        <v>19</v>
      </c>
      <c r="I4123" s="21" t="s">
        <v>10904</v>
      </c>
      <c r="J4123" s="167">
        <v>626454</v>
      </c>
      <c r="K4123" s="193">
        <v>0</v>
      </c>
      <c r="L4123" s="193">
        <v>141400</v>
      </c>
      <c r="M4123" s="19" t="s">
        <v>10905</v>
      </c>
      <c r="N4123" s="19" t="s">
        <v>10941</v>
      </c>
      <c r="O4123" s="19" t="s">
        <v>11143</v>
      </c>
      <c r="P4123" s="19" t="s">
        <v>10943</v>
      </c>
      <c r="Q4123" s="33" t="s">
        <v>10914</v>
      </c>
      <c r="R4123" s="19" t="s">
        <v>17147</v>
      </c>
      <c r="S4123" s="19" t="s">
        <v>15347</v>
      </c>
    </row>
    <row r="4124" spans="1:19" ht="51" customHeight="1" x14ac:dyDescent="0.2">
      <c r="A4124" s="33">
        <v>12161</v>
      </c>
      <c r="B4124" s="118">
        <v>46227</v>
      </c>
      <c r="C4124" s="166">
        <v>46227</v>
      </c>
      <c r="D4124" s="119" t="s">
        <v>3486</v>
      </c>
      <c r="E4124" s="19"/>
      <c r="F4124" s="21" t="s">
        <v>10892</v>
      </c>
      <c r="G4124" s="21"/>
      <c r="H4124" s="21">
        <v>18</v>
      </c>
      <c r="I4124" s="21" t="s">
        <v>10893</v>
      </c>
      <c r="J4124" s="167">
        <v>0</v>
      </c>
      <c r="K4124" s="193">
        <v>0</v>
      </c>
      <c r="L4124" s="193">
        <v>141400</v>
      </c>
      <c r="M4124" s="19" t="s">
        <v>11247</v>
      </c>
      <c r="N4124" s="19" t="s">
        <v>11128</v>
      </c>
      <c r="O4124" s="19" t="s">
        <v>11309</v>
      </c>
      <c r="P4124" s="19" t="s">
        <v>11130</v>
      </c>
      <c r="Q4124" s="33" t="s">
        <v>10914</v>
      </c>
      <c r="R4124" s="19" t="s">
        <v>17148</v>
      </c>
      <c r="S4124" s="19" t="s">
        <v>11132</v>
      </c>
    </row>
    <row r="4125" spans="1:19" ht="38.25" customHeight="1" x14ac:dyDescent="0.2">
      <c r="A4125" s="33">
        <v>12162</v>
      </c>
      <c r="B4125" s="118">
        <v>46227</v>
      </c>
      <c r="C4125" s="166">
        <v>46227</v>
      </c>
      <c r="D4125" s="119" t="s">
        <v>3486</v>
      </c>
      <c r="E4125" s="19"/>
      <c r="F4125" s="21" t="s">
        <v>10892</v>
      </c>
      <c r="G4125" s="21"/>
      <c r="H4125" s="21">
        <v>21</v>
      </c>
      <c r="I4125" s="21" t="s">
        <v>10893</v>
      </c>
      <c r="J4125" s="167">
        <v>0</v>
      </c>
      <c r="K4125" s="193">
        <v>0</v>
      </c>
      <c r="L4125" s="193">
        <v>141400</v>
      </c>
      <c r="M4125" s="19" t="s">
        <v>10894</v>
      </c>
      <c r="N4125" s="19" t="s">
        <v>10917</v>
      </c>
      <c r="O4125" s="19" t="s">
        <v>11169</v>
      </c>
      <c r="P4125" s="19" t="s">
        <v>10919</v>
      </c>
      <c r="Q4125" s="33" t="s">
        <v>10914</v>
      </c>
      <c r="R4125" s="19" t="s">
        <v>17149</v>
      </c>
      <c r="S4125" s="19" t="s">
        <v>17150</v>
      </c>
    </row>
    <row r="4126" spans="1:19" ht="25.5" customHeight="1" x14ac:dyDescent="0.2">
      <c r="A4126" s="33">
        <v>12163</v>
      </c>
      <c r="B4126" s="118">
        <v>46227</v>
      </c>
      <c r="C4126" s="166">
        <v>46227</v>
      </c>
      <c r="D4126" s="119" t="s">
        <v>3486</v>
      </c>
      <c r="E4126" s="19"/>
      <c r="F4126" s="21" t="s">
        <v>10892</v>
      </c>
      <c r="G4126" s="21"/>
      <c r="H4126" s="21">
        <v>18</v>
      </c>
      <c r="I4126" s="21" t="s">
        <v>10904</v>
      </c>
      <c r="J4126" s="167">
        <v>174000</v>
      </c>
      <c r="K4126" s="193">
        <v>0</v>
      </c>
      <c r="L4126" s="193">
        <v>141400</v>
      </c>
      <c r="M4126" s="19" t="s">
        <v>17151</v>
      </c>
      <c r="N4126" s="19" t="s">
        <v>10963</v>
      </c>
      <c r="O4126" s="19" t="s">
        <v>10964</v>
      </c>
      <c r="P4126" s="19" t="s">
        <v>10913</v>
      </c>
      <c r="Q4126" s="33" t="s">
        <v>10914</v>
      </c>
      <c r="R4126" s="19" t="s">
        <v>17152</v>
      </c>
      <c r="S4126" s="19" t="s">
        <v>16058</v>
      </c>
    </row>
    <row r="4127" spans="1:19" ht="38.25" customHeight="1" x14ac:dyDescent="0.2">
      <c r="A4127" s="33">
        <v>12164</v>
      </c>
      <c r="B4127" s="118">
        <v>46227</v>
      </c>
      <c r="C4127" s="166">
        <v>46227</v>
      </c>
      <c r="D4127" s="119" t="s">
        <v>3486</v>
      </c>
      <c r="E4127" s="19"/>
      <c r="F4127" s="21" t="s">
        <v>10892</v>
      </c>
      <c r="G4127" s="21"/>
      <c r="H4127" s="21">
        <v>19</v>
      </c>
      <c r="I4127" s="21" t="s">
        <v>10893</v>
      </c>
      <c r="J4127" s="167">
        <v>294306</v>
      </c>
      <c r="K4127" s="193">
        <v>0</v>
      </c>
      <c r="L4127" s="193">
        <v>141400</v>
      </c>
      <c r="M4127" s="19" t="s">
        <v>11384</v>
      </c>
      <c r="N4127" s="19" t="s">
        <v>10906</v>
      </c>
      <c r="O4127" s="19" t="s">
        <v>11064</v>
      </c>
      <c r="P4127" s="19" t="s">
        <v>10903</v>
      </c>
      <c r="Q4127" s="33" t="s">
        <v>10914</v>
      </c>
      <c r="R4127" s="19" t="s">
        <v>17153</v>
      </c>
      <c r="S4127" s="19" t="s">
        <v>10949</v>
      </c>
    </row>
    <row r="4128" spans="1:19" ht="63.75" customHeight="1" x14ac:dyDescent="0.2">
      <c r="A4128" s="33">
        <v>12079</v>
      </c>
      <c r="B4128" s="118">
        <v>46226</v>
      </c>
      <c r="C4128" s="166">
        <v>46227</v>
      </c>
      <c r="D4128" s="119" t="s">
        <v>3486</v>
      </c>
      <c r="E4128" s="19"/>
      <c r="F4128" s="21" t="s">
        <v>12506</v>
      </c>
      <c r="G4128" s="21"/>
      <c r="H4128" s="21">
        <v>17</v>
      </c>
      <c r="I4128" s="21" t="s">
        <v>10893</v>
      </c>
      <c r="J4128" s="167">
        <v>0</v>
      </c>
      <c r="K4128" s="193">
        <v>0</v>
      </c>
      <c r="L4128" s="193">
        <v>141400</v>
      </c>
      <c r="M4128" s="19" t="s">
        <v>10905</v>
      </c>
      <c r="N4128" s="19" t="s">
        <v>10906</v>
      </c>
      <c r="O4128" s="19" t="s">
        <v>12076</v>
      </c>
      <c r="P4128" s="19" t="s">
        <v>11163</v>
      </c>
      <c r="Q4128" s="33" t="s">
        <v>10914</v>
      </c>
      <c r="R4128" s="19" t="s">
        <v>17154</v>
      </c>
      <c r="S4128" s="19" t="s">
        <v>17155</v>
      </c>
    </row>
    <row r="4129" spans="1:19" ht="38.25" customHeight="1" x14ac:dyDescent="0.2">
      <c r="A4129" s="33">
        <v>12084</v>
      </c>
      <c r="B4129" s="118">
        <v>46227</v>
      </c>
      <c r="C4129" s="166">
        <v>46227</v>
      </c>
      <c r="D4129" s="119" t="s">
        <v>3486</v>
      </c>
      <c r="E4129" s="19"/>
      <c r="F4129" s="21" t="s">
        <v>12506</v>
      </c>
      <c r="G4129" s="21"/>
      <c r="H4129" s="21">
        <v>17</v>
      </c>
      <c r="I4129" s="21" t="s">
        <v>10904</v>
      </c>
      <c r="J4129" s="167">
        <v>0</v>
      </c>
      <c r="K4129" s="193">
        <v>0</v>
      </c>
      <c r="L4129" s="193">
        <v>141400</v>
      </c>
      <c r="M4129" s="19" t="s">
        <v>10905</v>
      </c>
      <c r="N4129" s="19" t="s">
        <v>12241</v>
      </c>
      <c r="O4129" s="19" t="s">
        <v>11227</v>
      </c>
      <c r="P4129" s="19" t="s">
        <v>11228</v>
      </c>
      <c r="Q4129" s="33" t="s">
        <v>10914</v>
      </c>
      <c r="R4129" s="19" t="s">
        <v>17156</v>
      </c>
      <c r="S4129" s="19" t="s">
        <v>11663</v>
      </c>
    </row>
    <row r="4130" spans="1:19" ht="38.25" customHeight="1" x14ac:dyDescent="0.2">
      <c r="A4130" s="33">
        <v>12100</v>
      </c>
      <c r="B4130" s="118">
        <v>46227</v>
      </c>
      <c r="C4130" s="166">
        <v>46227</v>
      </c>
      <c r="D4130" s="119" t="s">
        <v>3486</v>
      </c>
      <c r="E4130" s="19"/>
      <c r="F4130" s="21" t="s">
        <v>10892</v>
      </c>
      <c r="G4130" s="21"/>
      <c r="H4130" s="21">
        <v>18</v>
      </c>
      <c r="I4130" s="21" t="s">
        <v>10904</v>
      </c>
      <c r="J4130" s="167">
        <v>0</v>
      </c>
      <c r="K4130" s="193">
        <v>0</v>
      </c>
      <c r="L4130" s="193">
        <v>141400</v>
      </c>
      <c r="M4130" s="19" t="s">
        <v>10905</v>
      </c>
      <c r="N4130" s="19" t="s">
        <v>10906</v>
      </c>
      <c r="O4130" s="19" t="s">
        <v>11201</v>
      </c>
      <c r="P4130" s="19" t="s">
        <v>10903</v>
      </c>
      <c r="Q4130" s="33" t="s">
        <v>10914</v>
      </c>
      <c r="R4130" s="19" t="s">
        <v>17157</v>
      </c>
      <c r="S4130" s="19" t="s">
        <v>17158</v>
      </c>
    </row>
    <row r="4131" spans="1:19" ht="38.25" customHeight="1" x14ac:dyDescent="0.2">
      <c r="A4131" s="33">
        <v>12117</v>
      </c>
      <c r="B4131" s="118">
        <v>46226</v>
      </c>
      <c r="C4131" s="166">
        <v>46227</v>
      </c>
      <c r="D4131" s="119" t="s">
        <v>3486</v>
      </c>
      <c r="E4131" s="19"/>
      <c r="F4131" s="21" t="s">
        <v>10892</v>
      </c>
      <c r="G4131" s="21"/>
      <c r="H4131" s="21">
        <v>21</v>
      </c>
      <c r="I4131" s="21" t="s">
        <v>10904</v>
      </c>
      <c r="J4131" s="167">
        <v>0</v>
      </c>
      <c r="K4131" s="193">
        <v>0</v>
      </c>
      <c r="L4131" s="193">
        <v>141400</v>
      </c>
      <c r="M4131" s="19" t="s">
        <v>17159</v>
      </c>
      <c r="N4131" s="19" t="s">
        <v>10895</v>
      </c>
      <c r="O4131" s="19" t="s">
        <v>10975</v>
      </c>
      <c r="P4131" s="19" t="s">
        <v>10897</v>
      </c>
      <c r="Q4131" s="33" t="s">
        <v>10914</v>
      </c>
      <c r="R4131" s="19" t="s">
        <v>17160</v>
      </c>
      <c r="S4131" s="19" t="s">
        <v>17161</v>
      </c>
    </row>
    <row r="4132" spans="1:19" ht="38.25" customHeight="1" x14ac:dyDescent="0.2">
      <c r="A4132" s="33">
        <v>3217</v>
      </c>
      <c r="B4132" s="118">
        <v>46227</v>
      </c>
      <c r="C4132" s="166">
        <v>46227</v>
      </c>
      <c r="D4132" s="119" t="s">
        <v>3486</v>
      </c>
      <c r="E4132" s="19"/>
      <c r="F4132" s="21" t="s">
        <v>10892</v>
      </c>
      <c r="G4132" s="21"/>
      <c r="H4132" s="21">
        <v>33</v>
      </c>
      <c r="I4132" s="21" t="s">
        <v>10893</v>
      </c>
      <c r="J4132" s="167">
        <v>957490</v>
      </c>
      <c r="K4132" s="193">
        <v>0</v>
      </c>
      <c r="L4132" s="193">
        <v>141400</v>
      </c>
      <c r="M4132" s="19" t="s">
        <v>893</v>
      </c>
      <c r="N4132" s="19" t="s">
        <v>10906</v>
      </c>
      <c r="O4132" s="19" t="s">
        <v>10957</v>
      </c>
      <c r="P4132" s="19" t="s">
        <v>10903</v>
      </c>
      <c r="Q4132" s="33" t="s">
        <v>10914</v>
      </c>
      <c r="R4132" s="19" t="s">
        <v>17162</v>
      </c>
      <c r="S4132" s="19" t="s">
        <v>10949</v>
      </c>
    </row>
    <row r="4133" spans="1:19" ht="89.25" customHeight="1" x14ac:dyDescent="0.2">
      <c r="A4133" s="33">
        <v>12331</v>
      </c>
      <c r="B4133" s="118">
        <v>46226</v>
      </c>
      <c r="C4133" s="166">
        <v>46226</v>
      </c>
      <c r="D4133" s="119" t="s">
        <v>3486</v>
      </c>
      <c r="E4133" s="19"/>
      <c r="F4133" s="21" t="s">
        <v>10892</v>
      </c>
      <c r="G4133" s="21"/>
      <c r="H4133" s="21">
        <v>19</v>
      </c>
      <c r="I4133" s="21" t="s">
        <v>10904</v>
      </c>
      <c r="J4133" s="167">
        <v>0</v>
      </c>
      <c r="K4133" s="193">
        <v>0</v>
      </c>
      <c r="L4133" s="193">
        <v>141400</v>
      </c>
      <c r="M4133" s="19" t="s">
        <v>14184</v>
      </c>
      <c r="N4133" s="19" t="s">
        <v>11019</v>
      </c>
      <c r="O4133" s="19" t="s">
        <v>11020</v>
      </c>
      <c r="P4133" s="19" t="s">
        <v>11021</v>
      </c>
      <c r="Q4133" s="33" t="s">
        <v>10914</v>
      </c>
      <c r="R4133" s="19" t="s">
        <v>17163</v>
      </c>
      <c r="S4133" s="19" t="s">
        <v>11774</v>
      </c>
    </row>
    <row r="4134" spans="1:19" ht="63.75" customHeight="1" x14ac:dyDescent="0.2">
      <c r="A4134" s="33">
        <v>12357</v>
      </c>
      <c r="B4134" s="118">
        <v>46226</v>
      </c>
      <c r="C4134" s="166">
        <v>46226</v>
      </c>
      <c r="D4134" s="119" t="s">
        <v>3486</v>
      </c>
      <c r="E4134" s="19"/>
      <c r="F4134" s="21" t="s">
        <v>10892</v>
      </c>
      <c r="G4134" s="21"/>
      <c r="H4134" s="21">
        <v>22</v>
      </c>
      <c r="I4134" s="21" t="s">
        <v>10893</v>
      </c>
      <c r="J4134" s="167">
        <v>0</v>
      </c>
      <c r="K4134" s="193">
        <v>0</v>
      </c>
      <c r="L4134" s="193">
        <v>141400</v>
      </c>
      <c r="M4134" s="19" t="s">
        <v>11041</v>
      </c>
      <c r="N4134" s="19" t="s">
        <v>10906</v>
      </c>
      <c r="O4134" s="19" t="s">
        <v>11263</v>
      </c>
      <c r="P4134" s="19" t="s">
        <v>10903</v>
      </c>
      <c r="Q4134" s="33" t="s">
        <v>10914</v>
      </c>
      <c r="R4134" s="19" t="s">
        <v>17164</v>
      </c>
      <c r="S4134" s="19" t="s">
        <v>10959</v>
      </c>
    </row>
    <row r="4135" spans="1:19" ht="38.25" customHeight="1" x14ac:dyDescent="0.2">
      <c r="A4135" s="33">
        <v>12369</v>
      </c>
      <c r="B4135" s="118">
        <v>46226</v>
      </c>
      <c r="C4135" s="166">
        <v>46226</v>
      </c>
      <c r="D4135" s="119" t="s">
        <v>3486</v>
      </c>
      <c r="E4135" s="19"/>
      <c r="F4135" s="21" t="s">
        <v>10892</v>
      </c>
      <c r="G4135" s="21"/>
      <c r="H4135" s="21">
        <v>20</v>
      </c>
      <c r="I4135" s="21" t="s">
        <v>10893</v>
      </c>
      <c r="J4135" s="167">
        <v>0</v>
      </c>
      <c r="K4135" s="193">
        <v>0</v>
      </c>
      <c r="L4135" s="193">
        <v>141400</v>
      </c>
      <c r="M4135" s="19" t="s">
        <v>11967</v>
      </c>
      <c r="N4135" s="19" t="s">
        <v>11042</v>
      </c>
      <c r="O4135" s="19" t="s">
        <v>11084</v>
      </c>
      <c r="P4135" s="19" t="s">
        <v>10930</v>
      </c>
      <c r="Q4135" s="33" t="s">
        <v>10914</v>
      </c>
      <c r="R4135" s="19" t="s">
        <v>17165</v>
      </c>
      <c r="S4135" s="19" t="s">
        <v>11046</v>
      </c>
    </row>
    <row r="4136" spans="1:19" ht="25.5" customHeight="1" x14ac:dyDescent="0.2">
      <c r="A4136" s="33">
        <v>12439</v>
      </c>
      <c r="B4136" s="118">
        <v>46226</v>
      </c>
      <c r="C4136" s="166">
        <v>46226</v>
      </c>
      <c r="D4136" s="119" t="s">
        <v>3486</v>
      </c>
      <c r="E4136" s="19"/>
      <c r="F4136" s="21" t="s">
        <v>10892</v>
      </c>
      <c r="G4136" s="21"/>
      <c r="H4136" s="21">
        <v>20</v>
      </c>
      <c r="I4136" s="21" t="s">
        <v>10904</v>
      </c>
      <c r="J4136" s="167">
        <v>0</v>
      </c>
      <c r="K4136" s="193">
        <v>0</v>
      </c>
      <c r="L4136" s="193">
        <v>141400</v>
      </c>
      <c r="M4136" s="19" t="s">
        <v>17166</v>
      </c>
      <c r="N4136" s="19" t="s">
        <v>10974</v>
      </c>
      <c r="O4136" s="19" t="s">
        <v>11536</v>
      </c>
      <c r="P4136" s="19" t="s">
        <v>11028</v>
      </c>
      <c r="Q4136" s="33" t="s">
        <v>10914</v>
      </c>
      <c r="R4136" s="19" t="s">
        <v>17167</v>
      </c>
      <c r="S4136" s="19" t="s">
        <v>11221</v>
      </c>
    </row>
    <row r="4137" spans="1:19" ht="38.25" customHeight="1" x14ac:dyDescent="0.2">
      <c r="A4137" s="33">
        <v>12445</v>
      </c>
      <c r="B4137" s="118">
        <v>46224</v>
      </c>
      <c r="C4137" s="166">
        <v>46226</v>
      </c>
      <c r="D4137" s="119" t="s">
        <v>3486</v>
      </c>
      <c r="E4137" s="19"/>
      <c r="F4137" s="21" t="s">
        <v>12506</v>
      </c>
      <c r="G4137" s="21"/>
      <c r="H4137" s="21">
        <v>16</v>
      </c>
      <c r="I4137" s="21" t="s">
        <v>10893</v>
      </c>
      <c r="J4137" s="167">
        <v>0</v>
      </c>
      <c r="K4137" s="193">
        <v>0</v>
      </c>
      <c r="L4137" s="193">
        <v>141400</v>
      </c>
      <c r="M4137" s="19" t="s">
        <v>13067</v>
      </c>
      <c r="N4137" s="19" t="s">
        <v>10906</v>
      </c>
      <c r="O4137" s="19" t="s">
        <v>10947</v>
      </c>
      <c r="P4137" s="19" t="s">
        <v>10903</v>
      </c>
      <c r="Q4137" s="33" t="s">
        <v>10914</v>
      </c>
      <c r="R4137" s="19" t="s">
        <v>17168</v>
      </c>
      <c r="S4137" s="19" t="s">
        <v>10949</v>
      </c>
    </row>
    <row r="4138" spans="1:19" ht="38.25" customHeight="1" x14ac:dyDescent="0.2">
      <c r="A4138" s="33">
        <v>12461</v>
      </c>
      <c r="B4138" s="118">
        <v>46226</v>
      </c>
      <c r="C4138" s="166">
        <v>46226</v>
      </c>
      <c r="D4138" s="119" t="s">
        <v>3486</v>
      </c>
      <c r="E4138" s="19"/>
      <c r="F4138" s="21" t="s">
        <v>12506</v>
      </c>
      <c r="G4138" s="21"/>
      <c r="H4138" s="21">
        <v>17</v>
      </c>
      <c r="I4138" s="21" t="s">
        <v>10893</v>
      </c>
      <c r="J4138" s="167">
        <v>0</v>
      </c>
      <c r="K4138" s="193">
        <v>0</v>
      </c>
      <c r="L4138" s="193">
        <v>141400</v>
      </c>
      <c r="M4138" s="19" t="s">
        <v>10894</v>
      </c>
      <c r="N4138" s="19" t="s">
        <v>12290</v>
      </c>
      <c r="O4138" s="19" t="s">
        <v>11536</v>
      </c>
      <c r="P4138" s="19" t="s">
        <v>11028</v>
      </c>
      <c r="Q4138" s="33" t="s">
        <v>10914</v>
      </c>
      <c r="R4138" s="19" t="s">
        <v>17169</v>
      </c>
      <c r="S4138" s="19" t="s">
        <v>15978</v>
      </c>
    </row>
    <row r="4139" spans="1:19" ht="38.25" customHeight="1" x14ac:dyDescent="0.2">
      <c r="A4139" s="33">
        <v>12466</v>
      </c>
      <c r="B4139" s="118">
        <v>46226</v>
      </c>
      <c r="C4139" s="166">
        <v>46226</v>
      </c>
      <c r="D4139" s="119" t="s">
        <v>3486</v>
      </c>
      <c r="E4139" s="19"/>
      <c r="F4139" s="21" t="s">
        <v>10892</v>
      </c>
      <c r="G4139" s="21"/>
      <c r="H4139" s="21">
        <v>18</v>
      </c>
      <c r="I4139" s="21" t="s">
        <v>10893</v>
      </c>
      <c r="J4139" s="167">
        <v>0</v>
      </c>
      <c r="K4139" s="193">
        <v>0</v>
      </c>
      <c r="L4139" s="193">
        <v>141400</v>
      </c>
      <c r="M4139" s="19" t="s">
        <v>12649</v>
      </c>
      <c r="N4139" s="19" t="s">
        <v>10974</v>
      </c>
      <c r="O4139" s="19" t="s">
        <v>11034</v>
      </c>
      <c r="P4139" s="19" t="s">
        <v>10976</v>
      </c>
      <c r="Q4139" s="33" t="s">
        <v>10914</v>
      </c>
      <c r="R4139" s="19" t="s">
        <v>17170</v>
      </c>
      <c r="S4139" s="19" t="s">
        <v>11221</v>
      </c>
    </row>
    <row r="4140" spans="1:19" ht="51" customHeight="1" x14ac:dyDescent="0.2">
      <c r="A4140" s="33">
        <v>12469</v>
      </c>
      <c r="B4140" s="118">
        <v>46226</v>
      </c>
      <c r="C4140" s="166">
        <v>46226</v>
      </c>
      <c r="D4140" s="119" t="s">
        <v>3486</v>
      </c>
      <c r="E4140" s="19"/>
      <c r="F4140" s="21" t="s">
        <v>10892</v>
      </c>
      <c r="G4140" s="21"/>
      <c r="H4140" s="21">
        <v>18</v>
      </c>
      <c r="I4140" s="21" t="s">
        <v>10893</v>
      </c>
      <c r="J4140" s="167">
        <v>0</v>
      </c>
      <c r="K4140" s="193">
        <v>0</v>
      </c>
      <c r="L4140" s="193">
        <v>141400</v>
      </c>
      <c r="M4140" s="19" t="s">
        <v>11041</v>
      </c>
      <c r="N4140" s="19" t="s">
        <v>11638</v>
      </c>
      <c r="O4140" s="19" t="s">
        <v>11162</v>
      </c>
      <c r="P4140" s="19" t="s">
        <v>11163</v>
      </c>
      <c r="Q4140" s="33" t="s">
        <v>10914</v>
      </c>
      <c r="R4140" s="19" t="s">
        <v>17171</v>
      </c>
      <c r="S4140" s="19" t="s">
        <v>11640</v>
      </c>
    </row>
    <row r="4141" spans="1:19" ht="51" customHeight="1" x14ac:dyDescent="0.2">
      <c r="A4141" s="33">
        <v>12473</v>
      </c>
      <c r="B4141" s="118">
        <v>46224</v>
      </c>
      <c r="C4141" s="166">
        <v>46226</v>
      </c>
      <c r="D4141" s="119" t="s">
        <v>3486</v>
      </c>
      <c r="E4141" s="19"/>
      <c r="F4141" s="21" t="s">
        <v>10892</v>
      </c>
      <c r="G4141" s="21"/>
      <c r="H4141" s="21">
        <v>19</v>
      </c>
      <c r="I4141" s="21" t="s">
        <v>10893</v>
      </c>
      <c r="J4141" s="167">
        <v>0</v>
      </c>
      <c r="K4141" s="193">
        <v>0</v>
      </c>
      <c r="L4141" s="193">
        <v>141400</v>
      </c>
      <c r="M4141" s="19" t="s">
        <v>17172</v>
      </c>
      <c r="N4141" s="19" t="s">
        <v>10906</v>
      </c>
      <c r="O4141" s="19" t="s">
        <v>11419</v>
      </c>
      <c r="P4141" s="19" t="s">
        <v>10903</v>
      </c>
      <c r="Q4141" s="33" t="s">
        <v>10914</v>
      </c>
      <c r="R4141" s="19" t="s">
        <v>17173</v>
      </c>
      <c r="S4141" s="19" t="s">
        <v>15461</v>
      </c>
    </row>
    <row r="4142" spans="1:19" ht="51" customHeight="1" x14ac:dyDescent="0.2">
      <c r="A4142" s="33">
        <v>11810</v>
      </c>
      <c r="B4142" s="118">
        <v>46219</v>
      </c>
      <c r="C4142" s="166">
        <v>46220</v>
      </c>
      <c r="D4142" s="119" t="s">
        <v>3486</v>
      </c>
      <c r="E4142" s="19"/>
      <c r="F4142" s="21" t="s">
        <v>12298</v>
      </c>
      <c r="G4142" s="21"/>
      <c r="H4142" s="21">
        <v>33</v>
      </c>
      <c r="I4142" s="21" t="s">
        <v>10904</v>
      </c>
      <c r="J4142" s="167">
        <v>193783</v>
      </c>
      <c r="K4142" s="193">
        <v>0</v>
      </c>
      <c r="L4142" s="193">
        <v>141400</v>
      </c>
      <c r="M4142" s="19" t="s">
        <v>11041</v>
      </c>
      <c r="N4142" s="19" t="s">
        <v>10917</v>
      </c>
      <c r="O4142" s="19" t="s">
        <v>11279</v>
      </c>
      <c r="P4142" s="19" t="s">
        <v>10919</v>
      </c>
      <c r="Q4142" s="33" t="s">
        <v>10914</v>
      </c>
      <c r="R4142" s="19" t="s">
        <v>17174</v>
      </c>
      <c r="S4142" s="19" t="s">
        <v>17175</v>
      </c>
    </row>
    <row r="4143" spans="1:19" ht="38.25" customHeight="1" x14ac:dyDescent="0.2">
      <c r="A4143" s="33">
        <v>12492</v>
      </c>
      <c r="B4143" s="118">
        <v>46226</v>
      </c>
      <c r="C4143" s="166">
        <v>46226</v>
      </c>
      <c r="D4143" s="119" t="s">
        <v>3486</v>
      </c>
      <c r="E4143" s="19"/>
      <c r="F4143" s="21" t="s">
        <v>10892</v>
      </c>
      <c r="G4143" s="21"/>
      <c r="H4143" s="21">
        <v>22</v>
      </c>
      <c r="I4143" s="21" t="s">
        <v>10893</v>
      </c>
      <c r="J4143" s="167">
        <v>0</v>
      </c>
      <c r="K4143" s="193">
        <v>0</v>
      </c>
      <c r="L4143" s="193">
        <v>141400</v>
      </c>
      <c r="M4143" s="19" t="s">
        <v>17176</v>
      </c>
      <c r="N4143" s="19" t="s">
        <v>10937</v>
      </c>
      <c r="O4143" s="19" t="s">
        <v>15053</v>
      </c>
      <c r="P4143" s="19" t="s">
        <v>11228</v>
      </c>
      <c r="Q4143" s="33" t="s">
        <v>10914</v>
      </c>
      <c r="R4143" s="19" t="s">
        <v>17177</v>
      </c>
      <c r="S4143" s="19" t="s">
        <v>17178</v>
      </c>
    </row>
    <row r="4144" spans="1:19" ht="38.25" customHeight="1" x14ac:dyDescent="0.2">
      <c r="A4144" s="33">
        <v>12531</v>
      </c>
      <c r="B4144" s="118">
        <v>46226</v>
      </c>
      <c r="C4144" s="166">
        <v>46226</v>
      </c>
      <c r="D4144" s="119" t="s">
        <v>3486</v>
      </c>
      <c r="E4144" s="19"/>
      <c r="F4144" s="21" t="s">
        <v>10892</v>
      </c>
      <c r="G4144" s="21"/>
      <c r="H4144" s="21">
        <v>19</v>
      </c>
      <c r="I4144" s="21" t="s">
        <v>10904</v>
      </c>
      <c r="J4144" s="167">
        <v>255550</v>
      </c>
      <c r="K4144" s="193">
        <v>0</v>
      </c>
      <c r="L4144" s="193">
        <v>141400</v>
      </c>
      <c r="M4144" s="19" t="s">
        <v>10905</v>
      </c>
      <c r="N4144" s="19" t="s">
        <v>10963</v>
      </c>
      <c r="O4144" s="19" t="s">
        <v>10964</v>
      </c>
      <c r="P4144" s="19" t="s">
        <v>10913</v>
      </c>
      <c r="Q4144" s="33" t="s">
        <v>10914</v>
      </c>
      <c r="R4144" s="19" t="s">
        <v>17179</v>
      </c>
      <c r="S4144" s="19" t="s">
        <v>10966</v>
      </c>
    </row>
    <row r="4145" spans="1:19" ht="38.25" customHeight="1" x14ac:dyDescent="0.2">
      <c r="A4145" s="33">
        <v>2527</v>
      </c>
      <c r="B4145" s="118">
        <v>46226</v>
      </c>
      <c r="C4145" s="166">
        <v>46226</v>
      </c>
      <c r="D4145" s="119" t="s">
        <v>3486</v>
      </c>
      <c r="E4145" s="19"/>
      <c r="F4145" s="21" t="s">
        <v>10892</v>
      </c>
      <c r="G4145" s="21"/>
      <c r="H4145" s="21">
        <v>18</v>
      </c>
      <c r="I4145" s="21" t="s">
        <v>10904</v>
      </c>
      <c r="J4145" s="167">
        <v>103400</v>
      </c>
      <c r="K4145" s="193">
        <v>0</v>
      </c>
      <c r="L4145" s="193">
        <v>141400</v>
      </c>
      <c r="M4145" s="19" t="s">
        <v>11384</v>
      </c>
      <c r="N4145" s="19" t="s">
        <v>10906</v>
      </c>
      <c r="O4145" s="19" t="s">
        <v>10957</v>
      </c>
      <c r="P4145" s="19" t="s">
        <v>10903</v>
      </c>
      <c r="Q4145" s="33" t="s">
        <v>10914</v>
      </c>
      <c r="R4145" s="19" t="s">
        <v>17180</v>
      </c>
      <c r="S4145" s="19" t="s">
        <v>10959</v>
      </c>
    </row>
    <row r="4146" spans="1:19" ht="25.5" customHeight="1" x14ac:dyDescent="0.2">
      <c r="A4146" s="33">
        <v>11774</v>
      </c>
      <c r="B4146" s="118">
        <v>46218</v>
      </c>
      <c r="C4146" s="166">
        <v>46219</v>
      </c>
      <c r="D4146" s="119" t="s">
        <v>3486</v>
      </c>
      <c r="E4146" s="19"/>
      <c r="F4146" s="21" t="s">
        <v>10892</v>
      </c>
      <c r="G4146" s="21"/>
      <c r="H4146" s="21">
        <v>18</v>
      </c>
      <c r="I4146" s="21" t="s">
        <v>10893</v>
      </c>
      <c r="J4146" s="167">
        <v>99500</v>
      </c>
      <c r="K4146" s="193">
        <v>0</v>
      </c>
      <c r="L4146" s="193">
        <v>141400</v>
      </c>
      <c r="M4146" s="19" t="s">
        <v>10894</v>
      </c>
      <c r="N4146" s="19" t="s">
        <v>10963</v>
      </c>
      <c r="O4146" s="19" t="s">
        <v>12404</v>
      </c>
      <c r="P4146" s="19" t="s">
        <v>10913</v>
      </c>
      <c r="Q4146" s="33" t="s">
        <v>10914</v>
      </c>
      <c r="R4146" s="19" t="s">
        <v>17181</v>
      </c>
      <c r="S4146" s="19" t="s">
        <v>11563</v>
      </c>
    </row>
    <row r="4147" spans="1:19" ht="51" customHeight="1" x14ac:dyDescent="0.2">
      <c r="A4147" s="33">
        <v>12494</v>
      </c>
      <c r="B4147" s="118">
        <v>46226</v>
      </c>
      <c r="C4147" s="166">
        <v>46226</v>
      </c>
      <c r="D4147" s="119" t="s">
        <v>3486</v>
      </c>
      <c r="E4147" s="19"/>
      <c r="F4147" s="21" t="s">
        <v>10892</v>
      </c>
      <c r="G4147" s="21"/>
      <c r="H4147" s="21">
        <v>19</v>
      </c>
      <c r="I4147" s="21" t="s">
        <v>10904</v>
      </c>
      <c r="J4147" s="167">
        <v>0</v>
      </c>
      <c r="K4147" s="193">
        <v>0</v>
      </c>
      <c r="L4147" s="193">
        <v>141400</v>
      </c>
      <c r="M4147" s="19" t="s">
        <v>10905</v>
      </c>
      <c r="N4147" s="19" t="s">
        <v>12075</v>
      </c>
      <c r="O4147" s="19" t="s">
        <v>12076</v>
      </c>
      <c r="P4147" s="19" t="s">
        <v>11163</v>
      </c>
      <c r="Q4147" s="33" t="s">
        <v>10914</v>
      </c>
      <c r="R4147" s="19" t="s">
        <v>17182</v>
      </c>
      <c r="S4147" s="19" t="s">
        <v>17183</v>
      </c>
    </row>
    <row r="4148" spans="1:19" ht="25.5" customHeight="1" x14ac:dyDescent="0.2">
      <c r="A4148" s="33">
        <v>4318</v>
      </c>
      <c r="B4148" s="118">
        <v>46226</v>
      </c>
      <c r="C4148" s="166">
        <v>46226</v>
      </c>
      <c r="D4148" s="119" t="s">
        <v>3486</v>
      </c>
      <c r="E4148" s="19"/>
      <c r="F4148" s="21" t="s">
        <v>10892</v>
      </c>
      <c r="G4148" s="21"/>
      <c r="H4148" s="21">
        <v>25</v>
      </c>
      <c r="I4148" s="21" t="s">
        <v>10893</v>
      </c>
      <c r="J4148" s="167">
        <v>0</v>
      </c>
      <c r="K4148" s="193">
        <v>0</v>
      </c>
      <c r="L4148" s="193">
        <v>141400</v>
      </c>
      <c r="M4148" s="19" t="s">
        <v>17184</v>
      </c>
      <c r="N4148" s="19" t="s">
        <v>10906</v>
      </c>
      <c r="O4148" s="19" t="s">
        <v>10957</v>
      </c>
      <c r="P4148" s="19" t="s">
        <v>10903</v>
      </c>
      <c r="Q4148" s="33" t="s">
        <v>10914</v>
      </c>
      <c r="R4148" s="19" t="s">
        <v>17185</v>
      </c>
      <c r="S4148" s="19" t="s">
        <v>10959</v>
      </c>
    </row>
    <row r="4149" spans="1:19" ht="38.25" customHeight="1" x14ac:dyDescent="0.2">
      <c r="A4149" s="33">
        <v>12140</v>
      </c>
      <c r="B4149" s="118">
        <v>46226</v>
      </c>
      <c r="C4149" s="166">
        <v>46226</v>
      </c>
      <c r="D4149" s="119" t="s">
        <v>3486</v>
      </c>
      <c r="E4149" s="19"/>
      <c r="F4149" s="21" t="s">
        <v>10892</v>
      </c>
      <c r="G4149" s="21"/>
      <c r="H4149" s="21">
        <v>19</v>
      </c>
      <c r="I4149" s="21" t="s">
        <v>10904</v>
      </c>
      <c r="J4149" s="167">
        <v>0</v>
      </c>
      <c r="K4149" s="193">
        <v>0</v>
      </c>
      <c r="L4149" s="193">
        <v>141400</v>
      </c>
      <c r="M4149" s="19" t="s">
        <v>10905</v>
      </c>
      <c r="N4149" s="19" t="s">
        <v>11187</v>
      </c>
      <c r="O4149" s="19" t="s">
        <v>11279</v>
      </c>
      <c r="P4149" s="19" t="s">
        <v>10919</v>
      </c>
      <c r="Q4149" s="33" t="s">
        <v>10914</v>
      </c>
      <c r="R4149" s="19" t="s">
        <v>17186</v>
      </c>
      <c r="S4149" s="19" t="s">
        <v>11116</v>
      </c>
    </row>
    <row r="4150" spans="1:19" ht="25.5" customHeight="1" x14ac:dyDescent="0.2">
      <c r="A4150" s="33">
        <v>12141</v>
      </c>
      <c r="B4150" s="118">
        <v>46226</v>
      </c>
      <c r="C4150" s="166">
        <v>46226</v>
      </c>
      <c r="D4150" s="119" t="s">
        <v>3486</v>
      </c>
      <c r="E4150" s="19"/>
      <c r="F4150" s="21" t="s">
        <v>10892</v>
      </c>
      <c r="G4150" s="21"/>
      <c r="H4150" s="21">
        <v>25</v>
      </c>
      <c r="I4150" s="21" t="s">
        <v>10893</v>
      </c>
      <c r="J4150" s="167">
        <v>0</v>
      </c>
      <c r="K4150" s="193">
        <v>0</v>
      </c>
      <c r="L4150" s="193">
        <v>141400</v>
      </c>
      <c r="M4150" s="19" t="s">
        <v>17187</v>
      </c>
      <c r="N4150" s="19" t="s">
        <v>11311</v>
      </c>
      <c r="O4150" s="19" t="s">
        <v>11312</v>
      </c>
      <c r="P4150" s="19" t="s">
        <v>937</v>
      </c>
      <c r="Q4150" s="33" t="s">
        <v>10914</v>
      </c>
      <c r="R4150" s="19" t="s">
        <v>17188</v>
      </c>
      <c r="S4150" s="19" t="s">
        <v>11742</v>
      </c>
    </row>
    <row r="4151" spans="1:19" ht="51" customHeight="1" x14ac:dyDescent="0.2">
      <c r="A4151" s="33">
        <v>2661</v>
      </c>
      <c r="B4151" s="118">
        <v>46225</v>
      </c>
      <c r="C4151" s="166">
        <v>46226</v>
      </c>
      <c r="D4151" s="119" t="s">
        <v>3486</v>
      </c>
      <c r="E4151" s="19"/>
      <c r="F4151" s="21" t="s">
        <v>10892</v>
      </c>
      <c r="G4151" s="21"/>
      <c r="H4151" s="21">
        <v>18</v>
      </c>
      <c r="I4151" s="21" t="s">
        <v>10904</v>
      </c>
      <c r="J4151" s="167">
        <v>285827</v>
      </c>
      <c r="K4151" s="193">
        <v>0</v>
      </c>
      <c r="L4151" s="193">
        <v>141400</v>
      </c>
      <c r="M4151" s="19" t="s">
        <v>10905</v>
      </c>
      <c r="N4151" s="19" t="s">
        <v>10906</v>
      </c>
      <c r="O4151" s="19" t="s">
        <v>11038</v>
      </c>
      <c r="P4151" s="19" t="s">
        <v>10903</v>
      </c>
      <c r="Q4151" s="33" t="s">
        <v>10914</v>
      </c>
      <c r="R4151" s="19" t="s">
        <v>17189</v>
      </c>
      <c r="S4151" s="19" t="s">
        <v>10949</v>
      </c>
    </row>
    <row r="4152" spans="1:19" ht="51" customHeight="1" x14ac:dyDescent="0.2">
      <c r="A4152" s="33">
        <v>11910</v>
      </c>
      <c r="B4152" s="118">
        <v>46223</v>
      </c>
      <c r="C4152" s="166">
        <v>46225</v>
      </c>
      <c r="D4152" s="119" t="s">
        <v>3486</v>
      </c>
      <c r="E4152" s="19"/>
      <c r="F4152" s="21" t="s">
        <v>10892</v>
      </c>
      <c r="G4152" s="21"/>
      <c r="H4152" s="21">
        <v>22</v>
      </c>
      <c r="I4152" s="21" t="s">
        <v>10893</v>
      </c>
      <c r="J4152" s="167">
        <v>0</v>
      </c>
      <c r="K4152" s="193">
        <v>0</v>
      </c>
      <c r="L4152" s="193">
        <v>141400</v>
      </c>
      <c r="M4152" s="19" t="s">
        <v>17172</v>
      </c>
      <c r="N4152" s="19" t="s">
        <v>10906</v>
      </c>
      <c r="O4152" s="19" t="s">
        <v>11569</v>
      </c>
      <c r="P4152" s="19" t="s">
        <v>10903</v>
      </c>
      <c r="Q4152" s="33" t="s">
        <v>10914</v>
      </c>
      <c r="R4152" s="19" t="s">
        <v>17190</v>
      </c>
      <c r="S4152" s="19" t="s">
        <v>10949</v>
      </c>
    </row>
    <row r="4153" spans="1:19" ht="25.5" customHeight="1" x14ac:dyDescent="0.2">
      <c r="A4153" s="33">
        <v>11911</v>
      </c>
      <c r="B4153" s="118">
        <v>46225</v>
      </c>
      <c r="C4153" s="166">
        <v>46225</v>
      </c>
      <c r="D4153" s="119" t="s">
        <v>3486</v>
      </c>
      <c r="E4153" s="19"/>
      <c r="F4153" s="21" t="s">
        <v>10892</v>
      </c>
      <c r="G4153" s="21"/>
      <c r="H4153" s="21">
        <v>23</v>
      </c>
      <c r="I4153" s="21" t="s">
        <v>10893</v>
      </c>
      <c r="J4153" s="167">
        <v>0</v>
      </c>
      <c r="K4153" s="193">
        <v>0</v>
      </c>
      <c r="L4153" s="193">
        <v>141400</v>
      </c>
      <c r="M4153" s="19" t="s">
        <v>17191</v>
      </c>
      <c r="N4153" s="19" t="s">
        <v>10906</v>
      </c>
      <c r="O4153" s="19" t="s">
        <v>10961</v>
      </c>
      <c r="P4153" s="19" t="s">
        <v>10903</v>
      </c>
      <c r="Q4153" s="33" t="s">
        <v>10914</v>
      </c>
      <c r="R4153" s="19" t="s">
        <v>17192</v>
      </c>
      <c r="S4153" s="19" t="s">
        <v>10949</v>
      </c>
    </row>
    <row r="4154" spans="1:19" ht="51" customHeight="1" x14ac:dyDescent="0.2">
      <c r="A4154" s="33">
        <v>12507</v>
      </c>
      <c r="B4154" s="118">
        <v>46225</v>
      </c>
      <c r="C4154" s="166">
        <v>46225</v>
      </c>
      <c r="D4154" s="119" t="s">
        <v>3486</v>
      </c>
      <c r="E4154" s="19"/>
      <c r="F4154" s="21" t="s">
        <v>10892</v>
      </c>
      <c r="G4154" s="21"/>
      <c r="H4154" s="21">
        <v>18</v>
      </c>
      <c r="I4154" s="21" t="s">
        <v>10904</v>
      </c>
      <c r="J4154" s="167">
        <v>201641</v>
      </c>
      <c r="K4154" s="193">
        <v>0</v>
      </c>
      <c r="L4154" s="193">
        <v>141400</v>
      </c>
      <c r="M4154" s="19" t="s">
        <v>10905</v>
      </c>
      <c r="N4154" s="19" t="s">
        <v>11206</v>
      </c>
      <c r="O4154" s="19" t="s">
        <v>11179</v>
      </c>
      <c r="P4154" s="19" t="s">
        <v>10943</v>
      </c>
      <c r="Q4154" s="33" t="s">
        <v>10914</v>
      </c>
      <c r="R4154" s="19" t="s">
        <v>17193</v>
      </c>
      <c r="S4154" s="19" t="s">
        <v>11209</v>
      </c>
    </row>
    <row r="4155" spans="1:19" ht="38.25" customHeight="1" x14ac:dyDescent="0.2">
      <c r="A4155" s="33">
        <v>11886</v>
      </c>
      <c r="B4155" s="118">
        <v>46224</v>
      </c>
      <c r="C4155" s="166">
        <v>46224</v>
      </c>
      <c r="D4155" s="119" t="s">
        <v>3486</v>
      </c>
      <c r="E4155" s="19"/>
      <c r="F4155" s="21" t="s">
        <v>12506</v>
      </c>
      <c r="G4155" s="21"/>
      <c r="H4155" s="21">
        <v>17</v>
      </c>
      <c r="I4155" s="21" t="s">
        <v>10904</v>
      </c>
      <c r="J4155" s="167">
        <v>0</v>
      </c>
      <c r="K4155" s="193">
        <v>0</v>
      </c>
      <c r="L4155" s="193">
        <v>141400</v>
      </c>
      <c r="M4155" s="19" t="s">
        <v>11278</v>
      </c>
      <c r="N4155" s="19" t="s">
        <v>11128</v>
      </c>
      <c r="O4155" s="19" t="s">
        <v>11129</v>
      </c>
      <c r="P4155" s="19" t="s">
        <v>11130</v>
      </c>
      <c r="Q4155" s="33" t="s">
        <v>10914</v>
      </c>
      <c r="R4155" s="19" t="s">
        <v>17194</v>
      </c>
      <c r="S4155" s="19" t="s">
        <v>11132</v>
      </c>
    </row>
    <row r="4156" spans="1:19" ht="25.5" customHeight="1" x14ac:dyDescent="0.2">
      <c r="A4156" s="33">
        <v>11885</v>
      </c>
      <c r="B4156" s="118">
        <v>46224</v>
      </c>
      <c r="C4156" s="166">
        <v>46224</v>
      </c>
      <c r="D4156" s="119" t="s">
        <v>3486</v>
      </c>
      <c r="E4156" s="19"/>
      <c r="F4156" s="21" t="s">
        <v>10892</v>
      </c>
      <c r="G4156" s="21"/>
      <c r="H4156" s="21">
        <v>21</v>
      </c>
      <c r="I4156" s="21" t="s">
        <v>10904</v>
      </c>
      <c r="J4156" s="167">
        <v>0</v>
      </c>
      <c r="K4156" s="193">
        <v>0</v>
      </c>
      <c r="L4156" s="193">
        <v>141400</v>
      </c>
      <c r="M4156" s="19" t="s">
        <v>11384</v>
      </c>
      <c r="N4156" s="19" t="s">
        <v>10928</v>
      </c>
      <c r="O4156" s="19" t="s">
        <v>10929</v>
      </c>
      <c r="P4156" s="19" t="s">
        <v>10930</v>
      </c>
      <c r="Q4156" s="33" t="s">
        <v>10914</v>
      </c>
      <c r="R4156" s="19" t="s">
        <v>17195</v>
      </c>
      <c r="S4156" s="19" t="s">
        <v>10932</v>
      </c>
    </row>
    <row r="4157" spans="1:19" ht="38.25" customHeight="1" x14ac:dyDescent="0.2">
      <c r="A4157" s="33">
        <v>11884</v>
      </c>
      <c r="B4157" s="118">
        <v>46224</v>
      </c>
      <c r="C4157" s="166">
        <v>46224</v>
      </c>
      <c r="D4157" s="119" t="s">
        <v>3486</v>
      </c>
      <c r="E4157" s="19"/>
      <c r="F4157" s="21" t="s">
        <v>10892</v>
      </c>
      <c r="G4157" s="21"/>
      <c r="H4157" s="21">
        <v>28</v>
      </c>
      <c r="I4157" s="21" t="s">
        <v>10904</v>
      </c>
      <c r="J4157" s="167">
        <v>0</v>
      </c>
      <c r="K4157" s="193">
        <v>0</v>
      </c>
      <c r="L4157" s="193">
        <v>141400</v>
      </c>
      <c r="M4157" s="19" t="s">
        <v>14267</v>
      </c>
      <c r="N4157" s="19" t="s">
        <v>12417</v>
      </c>
      <c r="O4157" s="19" t="s">
        <v>10984</v>
      </c>
      <c r="P4157" s="19" t="s">
        <v>10919</v>
      </c>
      <c r="Q4157" s="33" t="s">
        <v>10914</v>
      </c>
      <c r="R4157" s="19" t="s">
        <v>17196</v>
      </c>
      <c r="S4157" s="19" t="s">
        <v>12419</v>
      </c>
    </row>
    <row r="4158" spans="1:19" ht="38.25" customHeight="1" x14ac:dyDescent="0.2">
      <c r="A4158" s="33">
        <v>11883</v>
      </c>
      <c r="B4158" s="118">
        <v>46224</v>
      </c>
      <c r="C4158" s="166">
        <v>46224</v>
      </c>
      <c r="D4158" s="119" t="s">
        <v>3486</v>
      </c>
      <c r="E4158" s="19"/>
      <c r="F4158" s="21" t="s">
        <v>10892</v>
      </c>
      <c r="G4158" s="21"/>
      <c r="H4158" s="21">
        <v>21</v>
      </c>
      <c r="I4158" s="21" t="s">
        <v>10904</v>
      </c>
      <c r="J4158" s="167">
        <v>93500</v>
      </c>
      <c r="K4158" s="193">
        <v>0</v>
      </c>
      <c r="L4158" s="193">
        <v>141400</v>
      </c>
      <c r="M4158" s="19" t="s">
        <v>16322</v>
      </c>
      <c r="N4158" s="19" t="s">
        <v>11206</v>
      </c>
      <c r="O4158" s="19" t="s">
        <v>11143</v>
      </c>
      <c r="P4158" s="19" t="s">
        <v>10943</v>
      </c>
      <c r="Q4158" s="33" t="s">
        <v>10914</v>
      </c>
      <c r="R4158" s="19" t="s">
        <v>17197</v>
      </c>
      <c r="S4158" s="19" t="s">
        <v>11209</v>
      </c>
    </row>
    <row r="4159" spans="1:19" ht="38.25" customHeight="1" x14ac:dyDescent="0.2">
      <c r="A4159" s="33">
        <v>9977</v>
      </c>
      <c r="B4159" s="118">
        <v>46224</v>
      </c>
      <c r="C4159" s="166">
        <v>46224</v>
      </c>
      <c r="D4159" s="119" t="s">
        <v>3486</v>
      </c>
      <c r="E4159" s="19"/>
      <c r="F4159" s="21" t="s">
        <v>10892</v>
      </c>
      <c r="G4159" s="21"/>
      <c r="H4159" s="21">
        <v>20</v>
      </c>
      <c r="I4159" s="21" t="s">
        <v>10893</v>
      </c>
      <c r="J4159" s="167">
        <v>297400</v>
      </c>
      <c r="K4159" s="17">
        <v>297400</v>
      </c>
      <c r="L4159" s="193">
        <v>0</v>
      </c>
      <c r="M4159" s="19" t="s">
        <v>10894</v>
      </c>
      <c r="N4159" s="19" t="s">
        <v>10923</v>
      </c>
      <c r="O4159" s="19" t="s">
        <v>10924</v>
      </c>
      <c r="P4159" s="19" t="s">
        <v>10913</v>
      </c>
      <c r="Q4159" s="43" t="s">
        <v>10898</v>
      </c>
      <c r="R4159" s="19" t="s">
        <v>17198</v>
      </c>
      <c r="S4159" s="19" t="s">
        <v>11195</v>
      </c>
    </row>
    <row r="4160" spans="1:19" ht="38.25" customHeight="1" x14ac:dyDescent="0.2">
      <c r="A4160" s="33">
        <v>11881</v>
      </c>
      <c r="B4160" s="118">
        <v>46224</v>
      </c>
      <c r="C4160" s="166">
        <v>46224</v>
      </c>
      <c r="D4160" s="119" t="s">
        <v>3486</v>
      </c>
      <c r="E4160" s="19"/>
      <c r="F4160" s="21" t="s">
        <v>10892</v>
      </c>
      <c r="G4160" s="21"/>
      <c r="H4160" s="21">
        <v>47</v>
      </c>
      <c r="I4160" s="21" t="s">
        <v>10893</v>
      </c>
      <c r="J4160" s="167">
        <v>0</v>
      </c>
      <c r="K4160" s="193">
        <v>0</v>
      </c>
      <c r="L4160" s="193">
        <v>141400</v>
      </c>
      <c r="M4160" s="19" t="s">
        <v>11282</v>
      </c>
      <c r="N4160" s="19" t="s">
        <v>10917</v>
      </c>
      <c r="O4160" s="19" t="s">
        <v>10984</v>
      </c>
      <c r="P4160" s="19" t="s">
        <v>10919</v>
      </c>
      <c r="Q4160" s="33" t="s">
        <v>10914</v>
      </c>
      <c r="R4160" s="19" t="s">
        <v>17199</v>
      </c>
      <c r="S4160" s="19" t="s">
        <v>12790</v>
      </c>
    </row>
    <row r="4161" spans="1:19" ht="51" customHeight="1" x14ac:dyDescent="0.2">
      <c r="A4161" s="33">
        <v>11880</v>
      </c>
      <c r="B4161" s="118">
        <v>46224</v>
      </c>
      <c r="C4161" s="166">
        <v>46224</v>
      </c>
      <c r="D4161" s="119" t="s">
        <v>3486</v>
      </c>
      <c r="E4161" s="19"/>
      <c r="F4161" s="21" t="s">
        <v>10892</v>
      </c>
      <c r="G4161" s="21"/>
      <c r="H4161" s="21">
        <v>20</v>
      </c>
      <c r="I4161" s="21" t="s">
        <v>10904</v>
      </c>
      <c r="J4161" s="167">
        <v>0</v>
      </c>
      <c r="K4161" s="193">
        <v>0</v>
      </c>
      <c r="L4161" s="193">
        <v>141400</v>
      </c>
      <c r="M4161" s="19" t="s">
        <v>17200</v>
      </c>
      <c r="N4161" s="19" t="s">
        <v>10917</v>
      </c>
      <c r="O4161" s="19" t="s">
        <v>11092</v>
      </c>
      <c r="P4161" s="19" t="s">
        <v>10919</v>
      </c>
      <c r="Q4161" s="33" t="s">
        <v>10914</v>
      </c>
      <c r="R4161" s="19" t="s">
        <v>17201</v>
      </c>
      <c r="S4161" s="19" t="s">
        <v>17202</v>
      </c>
    </row>
    <row r="4162" spans="1:19" ht="38.25" customHeight="1" x14ac:dyDescent="0.2">
      <c r="A4162" s="33">
        <v>11879</v>
      </c>
      <c r="B4162" s="118">
        <v>46212</v>
      </c>
      <c r="C4162" s="166">
        <v>46224</v>
      </c>
      <c r="D4162" s="119" t="s">
        <v>3486</v>
      </c>
      <c r="E4162" s="19"/>
      <c r="F4162" s="21" t="s">
        <v>10892</v>
      </c>
      <c r="G4162" s="21"/>
      <c r="H4162" s="21">
        <v>36</v>
      </c>
      <c r="I4162" s="21" t="s">
        <v>10904</v>
      </c>
      <c r="J4162" s="167">
        <v>0</v>
      </c>
      <c r="K4162" s="193">
        <v>0</v>
      </c>
      <c r="L4162" s="193">
        <v>141400</v>
      </c>
      <c r="M4162" s="19" t="s">
        <v>10905</v>
      </c>
      <c r="N4162" s="19" t="s">
        <v>10906</v>
      </c>
      <c r="O4162" s="19" t="s">
        <v>11071</v>
      </c>
      <c r="P4162" s="19" t="s">
        <v>10903</v>
      </c>
      <c r="Q4162" s="33" t="s">
        <v>10914</v>
      </c>
      <c r="R4162" s="19" t="s">
        <v>17203</v>
      </c>
      <c r="S4162" s="19" t="s">
        <v>10949</v>
      </c>
    </row>
    <row r="4163" spans="1:19" ht="51" customHeight="1" x14ac:dyDescent="0.2">
      <c r="A4163" s="33">
        <v>11878</v>
      </c>
      <c r="B4163" s="118">
        <v>46224</v>
      </c>
      <c r="C4163" s="166">
        <v>46224</v>
      </c>
      <c r="D4163" s="119" t="s">
        <v>3486</v>
      </c>
      <c r="E4163" s="19"/>
      <c r="F4163" s="21" t="s">
        <v>10892</v>
      </c>
      <c r="G4163" s="21"/>
      <c r="H4163" s="21">
        <v>19</v>
      </c>
      <c r="I4163" s="21" t="s">
        <v>10893</v>
      </c>
      <c r="J4163" s="167">
        <v>70400</v>
      </c>
      <c r="K4163" s="193">
        <v>0</v>
      </c>
      <c r="L4163" s="193">
        <v>141400</v>
      </c>
      <c r="M4163" s="19" t="s">
        <v>10905</v>
      </c>
      <c r="N4163" s="19" t="s">
        <v>10917</v>
      </c>
      <c r="O4163" s="19" t="s">
        <v>11459</v>
      </c>
      <c r="P4163" s="19" t="s">
        <v>10919</v>
      </c>
      <c r="Q4163" s="33" t="s">
        <v>10914</v>
      </c>
      <c r="R4163" s="19" t="s">
        <v>17204</v>
      </c>
      <c r="S4163" s="19" t="s">
        <v>17205</v>
      </c>
    </row>
    <row r="4164" spans="1:19" ht="51" customHeight="1" x14ac:dyDescent="0.2">
      <c r="A4164" s="33">
        <v>11877</v>
      </c>
      <c r="B4164" s="118">
        <v>46224</v>
      </c>
      <c r="C4164" s="166">
        <v>46224</v>
      </c>
      <c r="D4164" s="119" t="s">
        <v>3486</v>
      </c>
      <c r="E4164" s="19"/>
      <c r="F4164" s="21" t="s">
        <v>10892</v>
      </c>
      <c r="G4164" s="21"/>
      <c r="H4164" s="21">
        <v>23</v>
      </c>
      <c r="I4164" s="21" t="s">
        <v>10893</v>
      </c>
      <c r="J4164" s="167">
        <v>0</v>
      </c>
      <c r="K4164" s="193">
        <v>0</v>
      </c>
      <c r="L4164" s="193">
        <v>141400</v>
      </c>
      <c r="M4164" s="19" t="s">
        <v>17206</v>
      </c>
      <c r="N4164" s="19" t="s">
        <v>11311</v>
      </c>
      <c r="O4164" s="19" t="s">
        <v>11312</v>
      </c>
      <c r="P4164" s="19" t="s">
        <v>937</v>
      </c>
      <c r="Q4164" s="33" t="s">
        <v>10914</v>
      </c>
      <c r="R4164" s="19" t="s">
        <v>17207</v>
      </c>
      <c r="S4164" s="19" t="s">
        <v>11742</v>
      </c>
    </row>
    <row r="4165" spans="1:19" ht="25.5" customHeight="1" x14ac:dyDescent="0.2">
      <c r="A4165" s="33">
        <v>11864</v>
      </c>
      <c r="B4165" s="118">
        <v>46224</v>
      </c>
      <c r="C4165" s="166">
        <v>46224</v>
      </c>
      <c r="D4165" s="119" t="s">
        <v>3486</v>
      </c>
      <c r="E4165" s="19"/>
      <c r="F4165" s="21" t="s">
        <v>10892</v>
      </c>
      <c r="G4165" s="21"/>
      <c r="H4165" s="21">
        <v>18</v>
      </c>
      <c r="I4165" s="21" t="s">
        <v>10904</v>
      </c>
      <c r="J4165" s="167">
        <v>1601511</v>
      </c>
      <c r="K4165" s="193">
        <v>0</v>
      </c>
      <c r="L4165" s="193">
        <v>141400</v>
      </c>
      <c r="M4165" s="19" t="s">
        <v>17208</v>
      </c>
      <c r="N4165" s="19" t="s">
        <v>10906</v>
      </c>
      <c r="O4165" s="19" t="s">
        <v>11071</v>
      </c>
      <c r="P4165" s="19" t="s">
        <v>10903</v>
      </c>
      <c r="Q4165" s="33" t="s">
        <v>10914</v>
      </c>
      <c r="R4165" s="19" t="s">
        <v>17209</v>
      </c>
      <c r="S4165" s="19" t="s">
        <v>10949</v>
      </c>
    </row>
    <row r="4166" spans="1:19" ht="38.25" customHeight="1" x14ac:dyDescent="0.2">
      <c r="A4166" s="33">
        <v>11862</v>
      </c>
      <c r="B4166" s="118">
        <v>46224</v>
      </c>
      <c r="C4166" s="166">
        <v>46224</v>
      </c>
      <c r="D4166" s="119" t="s">
        <v>3486</v>
      </c>
      <c r="E4166" s="19"/>
      <c r="F4166" s="21" t="s">
        <v>10892</v>
      </c>
      <c r="G4166" s="21"/>
      <c r="H4166" s="21">
        <v>36</v>
      </c>
      <c r="I4166" s="21" t="s">
        <v>10893</v>
      </c>
      <c r="J4166" s="167">
        <v>0</v>
      </c>
      <c r="K4166" s="193">
        <v>0</v>
      </c>
      <c r="L4166" s="193">
        <v>141400</v>
      </c>
      <c r="M4166" s="19" t="s">
        <v>10905</v>
      </c>
      <c r="N4166" s="19" t="s">
        <v>11027</v>
      </c>
      <c r="O4166" s="19" t="s">
        <v>11536</v>
      </c>
      <c r="P4166" s="19" t="s">
        <v>11028</v>
      </c>
      <c r="Q4166" s="33" t="s">
        <v>10914</v>
      </c>
      <c r="R4166" s="19" t="s">
        <v>17210</v>
      </c>
      <c r="S4166" s="19" t="s">
        <v>11030</v>
      </c>
    </row>
    <row r="4167" spans="1:19" ht="38.25" customHeight="1" x14ac:dyDescent="0.2">
      <c r="A4167" s="33">
        <v>11857</v>
      </c>
      <c r="B4167" s="118">
        <v>46222</v>
      </c>
      <c r="C4167" s="166">
        <v>46222</v>
      </c>
      <c r="D4167" s="119" t="s">
        <v>3486</v>
      </c>
      <c r="E4167" s="19"/>
      <c r="F4167" s="21" t="s">
        <v>10892</v>
      </c>
      <c r="G4167" s="21"/>
      <c r="H4167" s="21">
        <v>46</v>
      </c>
      <c r="I4167" s="21" t="s">
        <v>10904</v>
      </c>
      <c r="J4167" s="167">
        <v>0</v>
      </c>
      <c r="K4167" s="193">
        <v>0</v>
      </c>
      <c r="L4167" s="193">
        <v>141400</v>
      </c>
      <c r="M4167" s="19" t="s">
        <v>17211</v>
      </c>
      <c r="N4167" s="19" t="s">
        <v>10941</v>
      </c>
      <c r="O4167" s="19" t="s">
        <v>11143</v>
      </c>
      <c r="P4167" s="19" t="s">
        <v>10943</v>
      </c>
      <c r="Q4167" s="33" t="s">
        <v>10914</v>
      </c>
      <c r="R4167" s="19" t="s">
        <v>17212</v>
      </c>
      <c r="S4167" s="19" t="s">
        <v>15665</v>
      </c>
    </row>
    <row r="4168" spans="1:19" ht="38.25" customHeight="1" x14ac:dyDescent="0.2">
      <c r="A4168" s="33">
        <v>11814</v>
      </c>
      <c r="B4168" s="118">
        <v>46220</v>
      </c>
      <c r="C4168" s="166">
        <v>46220</v>
      </c>
      <c r="D4168" s="119" t="s">
        <v>3486</v>
      </c>
      <c r="E4168" s="19"/>
      <c r="F4168" s="21" t="s">
        <v>10892</v>
      </c>
      <c r="G4168" s="21"/>
      <c r="H4168" s="21">
        <v>29</v>
      </c>
      <c r="I4168" s="21" t="s">
        <v>10893</v>
      </c>
      <c r="J4168" s="167">
        <v>0</v>
      </c>
      <c r="K4168" s="193">
        <v>0</v>
      </c>
      <c r="L4168" s="193">
        <v>141400</v>
      </c>
      <c r="M4168" s="19" t="s">
        <v>17213</v>
      </c>
      <c r="N4168" s="19" t="s">
        <v>11009</v>
      </c>
      <c r="O4168" s="19" t="s">
        <v>11010</v>
      </c>
      <c r="P4168" s="19" t="s">
        <v>10930</v>
      </c>
      <c r="Q4168" s="33" t="s">
        <v>10914</v>
      </c>
      <c r="R4168" s="19" t="s">
        <v>17214</v>
      </c>
      <c r="S4168" s="19" t="s">
        <v>14614</v>
      </c>
    </row>
    <row r="4169" spans="1:19" ht="25.5" customHeight="1" x14ac:dyDescent="0.2">
      <c r="A4169" s="33">
        <v>3564</v>
      </c>
      <c r="B4169" s="118">
        <v>46218</v>
      </c>
      <c r="C4169" s="166">
        <v>46220</v>
      </c>
      <c r="D4169" s="119" t="s">
        <v>3486</v>
      </c>
      <c r="E4169" s="19"/>
      <c r="F4169" s="21" t="s">
        <v>10892</v>
      </c>
      <c r="G4169" s="21"/>
      <c r="H4169" s="21">
        <v>30</v>
      </c>
      <c r="I4169" s="21" t="s">
        <v>10904</v>
      </c>
      <c r="J4169" s="167">
        <v>169280</v>
      </c>
      <c r="K4169" s="193">
        <v>0</v>
      </c>
      <c r="L4169" s="193">
        <v>141400</v>
      </c>
      <c r="M4169" s="19" t="s">
        <v>11384</v>
      </c>
      <c r="N4169" s="19" t="s">
        <v>10937</v>
      </c>
      <c r="O4169" s="19" t="s">
        <v>11227</v>
      </c>
      <c r="P4169" s="19" t="s">
        <v>11228</v>
      </c>
      <c r="Q4169" s="33" t="s">
        <v>10914</v>
      </c>
      <c r="R4169" s="19" t="s">
        <v>17215</v>
      </c>
      <c r="S4169" s="19" t="s">
        <v>15036</v>
      </c>
    </row>
    <row r="4170" spans="1:19" ht="25.5" customHeight="1" x14ac:dyDescent="0.2">
      <c r="A4170" s="33">
        <v>11812</v>
      </c>
      <c r="B4170" s="118">
        <v>46219</v>
      </c>
      <c r="C4170" s="166">
        <v>46220</v>
      </c>
      <c r="D4170" s="119" t="s">
        <v>3486</v>
      </c>
      <c r="E4170" s="19"/>
      <c r="F4170" s="21" t="s">
        <v>10892</v>
      </c>
      <c r="G4170" s="21"/>
      <c r="H4170" s="21">
        <v>20</v>
      </c>
      <c r="I4170" s="21" t="s">
        <v>10893</v>
      </c>
      <c r="J4170" s="167">
        <v>0</v>
      </c>
      <c r="K4170" s="193">
        <v>0</v>
      </c>
      <c r="L4170" s="193">
        <v>141400</v>
      </c>
      <c r="M4170" s="19" t="s">
        <v>10894</v>
      </c>
      <c r="N4170" s="19" t="s">
        <v>10906</v>
      </c>
      <c r="O4170" s="19" t="s">
        <v>11419</v>
      </c>
      <c r="P4170" s="19" t="s">
        <v>10903</v>
      </c>
      <c r="Q4170" s="33" t="s">
        <v>10914</v>
      </c>
      <c r="R4170" s="19" t="s">
        <v>17216</v>
      </c>
      <c r="S4170" s="19" t="s">
        <v>10959</v>
      </c>
    </row>
    <row r="4171" spans="1:19" ht="38.25" customHeight="1" x14ac:dyDescent="0.2">
      <c r="A4171" s="33">
        <v>11811</v>
      </c>
      <c r="B4171" s="118">
        <v>46220</v>
      </c>
      <c r="C4171" s="166">
        <v>46220</v>
      </c>
      <c r="D4171" s="119" t="s">
        <v>3486</v>
      </c>
      <c r="E4171" s="19"/>
      <c r="F4171" s="21" t="s">
        <v>10892</v>
      </c>
      <c r="G4171" s="21"/>
      <c r="H4171" s="21">
        <v>29</v>
      </c>
      <c r="I4171" s="21" t="s">
        <v>10893</v>
      </c>
      <c r="J4171" s="167">
        <v>0</v>
      </c>
      <c r="K4171" s="193">
        <v>0</v>
      </c>
      <c r="L4171" s="193">
        <v>141400</v>
      </c>
      <c r="M4171" s="19" t="s">
        <v>11285</v>
      </c>
      <c r="N4171" s="19" t="s">
        <v>11187</v>
      </c>
      <c r="O4171" s="19" t="s">
        <v>11279</v>
      </c>
      <c r="P4171" s="19" t="s">
        <v>10919</v>
      </c>
      <c r="Q4171" s="33" t="s">
        <v>10914</v>
      </c>
      <c r="R4171" s="19" t="s">
        <v>17217</v>
      </c>
      <c r="S4171" s="19" t="s">
        <v>11116</v>
      </c>
    </row>
    <row r="4172" spans="1:19" ht="38.25" customHeight="1" x14ac:dyDescent="0.2">
      <c r="A4172" s="33">
        <v>7418</v>
      </c>
      <c r="B4172" s="118">
        <v>46219</v>
      </c>
      <c r="C4172" s="166">
        <v>46220</v>
      </c>
      <c r="D4172" s="119" t="s">
        <v>3486</v>
      </c>
      <c r="E4172" s="19"/>
      <c r="F4172" s="21" t="s">
        <v>10892</v>
      </c>
      <c r="G4172" s="21"/>
      <c r="H4172" s="21">
        <v>19</v>
      </c>
      <c r="I4172" s="21" t="s">
        <v>10893</v>
      </c>
      <c r="J4172" s="167">
        <v>514600</v>
      </c>
      <c r="K4172" s="193">
        <v>0</v>
      </c>
      <c r="L4172" s="193">
        <v>141400</v>
      </c>
      <c r="M4172" s="19" t="s">
        <v>11041</v>
      </c>
      <c r="N4172" s="19" t="s">
        <v>10906</v>
      </c>
      <c r="O4172" s="19" t="s">
        <v>11182</v>
      </c>
      <c r="P4172" s="19" t="s">
        <v>10903</v>
      </c>
      <c r="Q4172" s="33" t="s">
        <v>10914</v>
      </c>
      <c r="R4172" s="19" t="s">
        <v>17218</v>
      </c>
      <c r="S4172" s="19" t="s">
        <v>15920</v>
      </c>
    </row>
    <row r="4173" spans="1:19" ht="63.75" customHeight="1" x14ac:dyDescent="0.2">
      <c r="A4173" s="33">
        <v>11621</v>
      </c>
      <c r="B4173" s="118">
        <v>46211</v>
      </c>
      <c r="C4173" s="166">
        <v>46211</v>
      </c>
      <c r="D4173" s="119" t="s">
        <v>3486</v>
      </c>
      <c r="E4173" s="19"/>
      <c r="F4173" s="21" t="s">
        <v>10892</v>
      </c>
      <c r="G4173" s="21"/>
      <c r="H4173" s="21">
        <v>24</v>
      </c>
      <c r="I4173" s="21" t="s">
        <v>10893</v>
      </c>
      <c r="J4173" s="167">
        <v>0</v>
      </c>
      <c r="K4173" s="193">
        <v>0</v>
      </c>
      <c r="L4173" s="193">
        <v>141400</v>
      </c>
      <c r="M4173" s="19" t="s">
        <v>11599</v>
      </c>
      <c r="N4173" s="19" t="s">
        <v>12606</v>
      </c>
      <c r="O4173" s="19" t="s">
        <v>11114</v>
      </c>
      <c r="P4173" s="19" t="s">
        <v>10943</v>
      </c>
      <c r="Q4173" s="33" t="s">
        <v>10914</v>
      </c>
      <c r="R4173" s="19" t="s">
        <v>17219</v>
      </c>
      <c r="S4173" s="19" t="s">
        <v>13416</v>
      </c>
    </row>
    <row r="4174" spans="1:19" ht="38.25" customHeight="1" x14ac:dyDescent="0.2">
      <c r="A4174" s="33">
        <v>11619</v>
      </c>
      <c r="B4174" s="118">
        <v>46211</v>
      </c>
      <c r="C4174" s="166">
        <v>46211</v>
      </c>
      <c r="D4174" s="119" t="s">
        <v>3486</v>
      </c>
      <c r="E4174" s="19"/>
      <c r="F4174" s="21" t="s">
        <v>10892</v>
      </c>
      <c r="G4174" s="21"/>
      <c r="H4174" s="21">
        <v>27</v>
      </c>
      <c r="I4174" s="21" t="s">
        <v>10893</v>
      </c>
      <c r="J4174" s="167">
        <v>276600</v>
      </c>
      <c r="K4174" s="193">
        <v>0</v>
      </c>
      <c r="L4174" s="193">
        <v>141400</v>
      </c>
      <c r="M4174" s="19" t="s">
        <v>17220</v>
      </c>
      <c r="N4174" s="19" t="s">
        <v>10917</v>
      </c>
      <c r="O4174" s="19" t="s">
        <v>11279</v>
      </c>
      <c r="P4174" s="19" t="s">
        <v>10919</v>
      </c>
      <c r="Q4174" s="33" t="s">
        <v>10914</v>
      </c>
      <c r="R4174" s="19" t="s">
        <v>17221</v>
      </c>
      <c r="S4174" s="19" t="s">
        <v>15946</v>
      </c>
    </row>
    <row r="4175" spans="1:19" ht="51" customHeight="1" x14ac:dyDescent="0.2">
      <c r="A4175" s="33">
        <v>11600</v>
      </c>
      <c r="B4175" s="118">
        <v>46210</v>
      </c>
      <c r="C4175" s="166">
        <v>46210</v>
      </c>
      <c r="D4175" s="119" t="s">
        <v>3486</v>
      </c>
      <c r="E4175" s="19"/>
      <c r="F4175" s="21" t="s">
        <v>10892</v>
      </c>
      <c r="G4175" s="21"/>
      <c r="H4175" s="21">
        <v>23</v>
      </c>
      <c r="I4175" s="21" t="s">
        <v>10893</v>
      </c>
      <c r="J4175" s="167">
        <v>0</v>
      </c>
      <c r="K4175" s="193">
        <v>0</v>
      </c>
      <c r="L4175" s="193">
        <v>141400</v>
      </c>
      <c r="M4175" s="19" t="s">
        <v>11278</v>
      </c>
      <c r="N4175" s="19" t="s">
        <v>10928</v>
      </c>
      <c r="O4175" s="19" t="s">
        <v>11084</v>
      </c>
      <c r="P4175" s="19" t="s">
        <v>10930</v>
      </c>
      <c r="Q4175" s="33" t="s">
        <v>10914</v>
      </c>
      <c r="R4175" s="19" t="s">
        <v>17222</v>
      </c>
      <c r="S4175" s="19" t="s">
        <v>10932</v>
      </c>
    </row>
    <row r="4176" spans="1:19" ht="51" customHeight="1" x14ac:dyDescent="0.2">
      <c r="A4176" s="33">
        <v>11779</v>
      </c>
      <c r="B4176" s="118">
        <v>46219</v>
      </c>
      <c r="C4176" s="166">
        <v>46219</v>
      </c>
      <c r="D4176" s="119" t="s">
        <v>3486</v>
      </c>
      <c r="E4176" s="19"/>
      <c r="F4176" s="21" t="s">
        <v>10892</v>
      </c>
      <c r="G4176" s="21"/>
      <c r="H4176" s="21">
        <v>22</v>
      </c>
      <c r="I4176" s="21" t="s">
        <v>10893</v>
      </c>
      <c r="J4176" s="167">
        <v>0</v>
      </c>
      <c r="K4176" s="193">
        <v>0</v>
      </c>
      <c r="L4176" s="193">
        <v>141400</v>
      </c>
      <c r="M4176" s="19" t="s">
        <v>17223</v>
      </c>
      <c r="N4176" s="19" t="s">
        <v>11097</v>
      </c>
      <c r="O4176" s="19" t="s">
        <v>11118</v>
      </c>
      <c r="P4176" s="19" t="s">
        <v>11099</v>
      </c>
      <c r="Q4176" s="33" t="s">
        <v>10914</v>
      </c>
      <c r="R4176" s="19" t="s">
        <v>17224</v>
      </c>
      <c r="S4176" s="19" t="s">
        <v>14200</v>
      </c>
    </row>
    <row r="4177" spans="1:19" ht="63.75" customHeight="1" x14ac:dyDescent="0.2">
      <c r="A4177" s="33">
        <v>11650</v>
      </c>
      <c r="B4177" s="118">
        <v>46204</v>
      </c>
      <c r="C4177" s="166">
        <v>46212</v>
      </c>
      <c r="D4177" s="119" t="s">
        <v>3486</v>
      </c>
      <c r="E4177" s="19"/>
      <c r="F4177" s="21" t="s">
        <v>10892</v>
      </c>
      <c r="G4177" s="21"/>
      <c r="H4177" s="21">
        <v>19</v>
      </c>
      <c r="I4177" s="21" t="s">
        <v>10904</v>
      </c>
      <c r="J4177" s="167">
        <v>94265</v>
      </c>
      <c r="K4177" s="193">
        <v>0</v>
      </c>
      <c r="L4177" s="193">
        <v>141400</v>
      </c>
      <c r="M4177" s="19" t="s">
        <v>17225</v>
      </c>
      <c r="N4177" s="19" t="s">
        <v>11048</v>
      </c>
      <c r="O4177" s="19" t="s">
        <v>11357</v>
      </c>
      <c r="P4177" s="19" t="s">
        <v>11050</v>
      </c>
      <c r="Q4177" s="33" t="s">
        <v>10914</v>
      </c>
      <c r="R4177" s="19" t="s">
        <v>17226</v>
      </c>
      <c r="S4177" s="19" t="s">
        <v>12681</v>
      </c>
    </row>
    <row r="4178" spans="1:19" ht="25.5" customHeight="1" x14ac:dyDescent="0.2">
      <c r="A4178" s="33">
        <v>11778</v>
      </c>
      <c r="B4178" s="118">
        <v>46219</v>
      </c>
      <c r="C4178" s="166">
        <v>46219</v>
      </c>
      <c r="D4178" s="119" t="s">
        <v>3486</v>
      </c>
      <c r="E4178" s="19"/>
      <c r="F4178" s="21" t="s">
        <v>10892</v>
      </c>
      <c r="G4178" s="21"/>
      <c r="H4178" s="21">
        <v>33</v>
      </c>
      <c r="I4178" s="21" t="s">
        <v>10904</v>
      </c>
      <c r="J4178" s="167">
        <v>227267</v>
      </c>
      <c r="K4178" s="193">
        <v>0</v>
      </c>
      <c r="L4178" s="193">
        <v>141400</v>
      </c>
      <c r="M4178" s="19" t="s">
        <v>11033</v>
      </c>
      <c r="N4178" s="19" t="s">
        <v>11128</v>
      </c>
      <c r="O4178" s="19" t="s">
        <v>11129</v>
      </c>
      <c r="P4178" s="19" t="s">
        <v>11130</v>
      </c>
      <c r="Q4178" s="33" t="s">
        <v>10914</v>
      </c>
      <c r="R4178" s="19" t="s">
        <v>17227</v>
      </c>
      <c r="S4178" s="19" t="s">
        <v>11132</v>
      </c>
    </row>
    <row r="4179" spans="1:19" ht="38.25" customHeight="1" x14ac:dyDescent="0.2">
      <c r="A4179" s="33">
        <v>11777</v>
      </c>
      <c r="B4179" s="118">
        <v>46219</v>
      </c>
      <c r="C4179" s="166">
        <v>46219</v>
      </c>
      <c r="D4179" s="119" t="s">
        <v>3486</v>
      </c>
      <c r="E4179" s="19"/>
      <c r="F4179" s="21" t="s">
        <v>12298</v>
      </c>
      <c r="G4179" s="21"/>
      <c r="H4179" s="21">
        <v>39</v>
      </c>
      <c r="I4179" s="21" t="s">
        <v>10904</v>
      </c>
      <c r="J4179" s="167">
        <v>170150</v>
      </c>
      <c r="K4179" s="193">
        <v>0</v>
      </c>
      <c r="L4179" s="193">
        <v>141400</v>
      </c>
      <c r="M4179" s="19" t="s">
        <v>10905</v>
      </c>
      <c r="N4179" s="19" t="s">
        <v>10906</v>
      </c>
      <c r="O4179" s="19" t="s">
        <v>11071</v>
      </c>
      <c r="P4179" s="19" t="s">
        <v>10903</v>
      </c>
      <c r="Q4179" s="33" t="s">
        <v>10914</v>
      </c>
      <c r="R4179" s="19" t="s">
        <v>17228</v>
      </c>
      <c r="S4179" s="19" t="s">
        <v>10959</v>
      </c>
    </row>
    <row r="4180" spans="1:19" ht="25.5" customHeight="1" x14ac:dyDescent="0.2">
      <c r="A4180" s="33">
        <v>11776</v>
      </c>
      <c r="B4180" s="118">
        <v>46219</v>
      </c>
      <c r="C4180" s="166">
        <v>46219</v>
      </c>
      <c r="D4180" s="119" t="s">
        <v>3486</v>
      </c>
      <c r="E4180" s="19"/>
      <c r="F4180" s="21" t="s">
        <v>10892</v>
      </c>
      <c r="G4180" s="21"/>
      <c r="H4180" s="21">
        <v>18</v>
      </c>
      <c r="I4180" s="21" t="s">
        <v>10904</v>
      </c>
      <c r="J4180" s="167">
        <v>266114</v>
      </c>
      <c r="K4180" s="193">
        <v>0</v>
      </c>
      <c r="L4180" s="193">
        <v>141400</v>
      </c>
      <c r="M4180" s="19" t="s">
        <v>11117</v>
      </c>
      <c r="N4180" s="19" t="s">
        <v>10906</v>
      </c>
      <c r="O4180" s="19" t="s">
        <v>11038</v>
      </c>
      <c r="P4180" s="19" t="s">
        <v>10903</v>
      </c>
      <c r="Q4180" s="33" t="s">
        <v>10914</v>
      </c>
      <c r="R4180" s="19" t="s">
        <v>17229</v>
      </c>
      <c r="S4180" s="19" t="s">
        <v>15461</v>
      </c>
    </row>
    <row r="4181" spans="1:19" ht="38.25" customHeight="1" x14ac:dyDescent="0.2">
      <c r="A4181" s="33">
        <v>11742</v>
      </c>
      <c r="B4181" s="118">
        <v>46218</v>
      </c>
      <c r="C4181" s="166">
        <v>46218</v>
      </c>
      <c r="D4181" s="119" t="s">
        <v>3486</v>
      </c>
      <c r="E4181" s="19"/>
      <c r="F4181" s="21" t="s">
        <v>10892</v>
      </c>
      <c r="G4181" s="21"/>
      <c r="H4181" s="21">
        <v>18</v>
      </c>
      <c r="I4181" s="21" t="s">
        <v>10904</v>
      </c>
      <c r="J4181" s="167">
        <v>0</v>
      </c>
      <c r="K4181" s="193">
        <v>0</v>
      </c>
      <c r="L4181" s="193">
        <v>141400</v>
      </c>
      <c r="M4181" s="19" t="s">
        <v>17230</v>
      </c>
      <c r="N4181" s="19" t="s">
        <v>11128</v>
      </c>
      <c r="O4181" s="19" t="s">
        <v>11129</v>
      </c>
      <c r="P4181" s="19" t="s">
        <v>11130</v>
      </c>
      <c r="Q4181" s="33" t="s">
        <v>10914</v>
      </c>
      <c r="R4181" s="19" t="s">
        <v>17231</v>
      </c>
      <c r="S4181" s="19" t="s">
        <v>11132</v>
      </c>
    </row>
    <row r="4182" spans="1:19" ht="25.5" customHeight="1" x14ac:dyDescent="0.2">
      <c r="A4182" s="33">
        <v>11741</v>
      </c>
      <c r="B4182" s="118">
        <v>46218</v>
      </c>
      <c r="C4182" s="166">
        <v>46218</v>
      </c>
      <c r="D4182" s="119" t="s">
        <v>3486</v>
      </c>
      <c r="E4182" s="19"/>
      <c r="F4182" s="21" t="s">
        <v>10892</v>
      </c>
      <c r="G4182" s="21"/>
      <c r="H4182" s="21">
        <v>19</v>
      </c>
      <c r="I4182" s="21" t="s">
        <v>10893</v>
      </c>
      <c r="J4182" s="167">
        <v>933693</v>
      </c>
      <c r="K4182" s="193">
        <v>0</v>
      </c>
      <c r="L4182" s="193">
        <v>141400</v>
      </c>
      <c r="M4182" s="19" t="s">
        <v>11384</v>
      </c>
      <c r="N4182" s="19" t="s">
        <v>11027</v>
      </c>
      <c r="O4182" s="19" t="s">
        <v>11338</v>
      </c>
      <c r="P4182" s="19" t="s">
        <v>11028</v>
      </c>
      <c r="Q4182" s="33" t="s">
        <v>10914</v>
      </c>
      <c r="R4182" s="19" t="s">
        <v>17232</v>
      </c>
      <c r="S4182" s="19" t="s">
        <v>17233</v>
      </c>
    </row>
    <row r="4183" spans="1:19" ht="38.25" customHeight="1" x14ac:dyDescent="0.2">
      <c r="A4183" s="33">
        <v>11740</v>
      </c>
      <c r="B4183" s="118">
        <v>46218</v>
      </c>
      <c r="C4183" s="166">
        <v>46218</v>
      </c>
      <c r="D4183" s="119" t="s">
        <v>3486</v>
      </c>
      <c r="E4183" s="19"/>
      <c r="F4183" s="21" t="s">
        <v>10892</v>
      </c>
      <c r="G4183" s="21"/>
      <c r="H4183" s="21">
        <v>29</v>
      </c>
      <c r="I4183" s="21" t="s">
        <v>10904</v>
      </c>
      <c r="J4183" s="167">
        <v>287972</v>
      </c>
      <c r="K4183" s="193">
        <v>0</v>
      </c>
      <c r="L4183" s="193">
        <v>141400</v>
      </c>
      <c r="M4183" s="19" t="s">
        <v>11384</v>
      </c>
      <c r="N4183" s="19" t="s">
        <v>11027</v>
      </c>
      <c r="O4183" s="19" t="s">
        <v>11338</v>
      </c>
      <c r="P4183" s="19" t="s">
        <v>11028</v>
      </c>
      <c r="Q4183" s="33" t="s">
        <v>10914</v>
      </c>
      <c r="R4183" s="19" t="s">
        <v>17234</v>
      </c>
      <c r="S4183" s="19" t="s">
        <v>11030</v>
      </c>
    </row>
    <row r="4184" spans="1:19" ht="38.25" customHeight="1" x14ac:dyDescent="0.2">
      <c r="A4184" s="33">
        <v>11739</v>
      </c>
      <c r="B4184" s="118">
        <v>46218</v>
      </c>
      <c r="C4184" s="166">
        <v>46218</v>
      </c>
      <c r="D4184" s="119" t="s">
        <v>3486</v>
      </c>
      <c r="E4184" s="19"/>
      <c r="F4184" s="21" t="s">
        <v>10892</v>
      </c>
      <c r="G4184" s="21"/>
      <c r="H4184" s="21">
        <v>26</v>
      </c>
      <c r="I4184" s="21" t="s">
        <v>10904</v>
      </c>
      <c r="J4184" s="167">
        <v>0</v>
      </c>
      <c r="K4184" s="193">
        <v>0</v>
      </c>
      <c r="L4184" s="193">
        <v>141400</v>
      </c>
      <c r="M4184" s="19" t="s">
        <v>11117</v>
      </c>
      <c r="N4184" s="19" t="s">
        <v>11128</v>
      </c>
      <c r="O4184" s="19" t="s">
        <v>11129</v>
      </c>
      <c r="P4184" s="19" t="s">
        <v>11130</v>
      </c>
      <c r="Q4184" s="33" t="s">
        <v>10914</v>
      </c>
      <c r="R4184" s="19" t="s">
        <v>17235</v>
      </c>
      <c r="S4184" s="19" t="s">
        <v>11132</v>
      </c>
    </row>
    <row r="4185" spans="1:19" ht="25.5" customHeight="1" x14ac:dyDescent="0.2">
      <c r="A4185" s="33">
        <v>11717</v>
      </c>
      <c r="B4185" s="118">
        <v>46217</v>
      </c>
      <c r="C4185" s="166">
        <v>46217</v>
      </c>
      <c r="D4185" s="119" t="s">
        <v>3486</v>
      </c>
      <c r="E4185" s="19"/>
      <c r="F4185" s="21" t="s">
        <v>10892</v>
      </c>
      <c r="G4185" s="21"/>
      <c r="H4185" s="21">
        <v>20</v>
      </c>
      <c r="I4185" s="21" t="s">
        <v>10893</v>
      </c>
      <c r="J4185" s="167">
        <v>445800</v>
      </c>
      <c r="K4185" s="193">
        <v>0</v>
      </c>
      <c r="L4185" s="193">
        <v>141400</v>
      </c>
      <c r="M4185" s="19" t="s">
        <v>14184</v>
      </c>
      <c r="N4185" s="19" t="s">
        <v>10906</v>
      </c>
      <c r="O4185" s="19" t="s">
        <v>11507</v>
      </c>
      <c r="P4185" s="19" t="s">
        <v>10903</v>
      </c>
      <c r="Q4185" s="33" t="s">
        <v>10914</v>
      </c>
      <c r="R4185" s="19" t="s">
        <v>17236</v>
      </c>
      <c r="S4185" s="19" t="s">
        <v>11025</v>
      </c>
    </row>
    <row r="4186" spans="1:19" ht="51" customHeight="1" x14ac:dyDescent="0.2">
      <c r="A4186" s="33">
        <v>11716</v>
      </c>
      <c r="B4186" s="118">
        <v>46217</v>
      </c>
      <c r="C4186" s="166">
        <v>46217</v>
      </c>
      <c r="D4186" s="119" t="s">
        <v>3486</v>
      </c>
      <c r="E4186" s="19"/>
      <c r="F4186" s="21" t="s">
        <v>12506</v>
      </c>
      <c r="G4186" s="21"/>
      <c r="H4186" s="21">
        <v>18</v>
      </c>
      <c r="I4186" s="21" t="s">
        <v>10904</v>
      </c>
      <c r="J4186" s="167">
        <v>1795230</v>
      </c>
      <c r="K4186" s="193">
        <v>0</v>
      </c>
      <c r="L4186" s="193">
        <v>141400</v>
      </c>
      <c r="M4186" s="19" t="s">
        <v>11033</v>
      </c>
      <c r="N4186" s="19" t="s">
        <v>11077</v>
      </c>
      <c r="O4186" s="19" t="s">
        <v>11078</v>
      </c>
      <c r="P4186" s="19" t="s">
        <v>11079</v>
      </c>
      <c r="Q4186" s="33" t="s">
        <v>10914</v>
      </c>
      <c r="R4186" s="19" t="s">
        <v>17237</v>
      </c>
      <c r="S4186" s="19" t="s">
        <v>11081</v>
      </c>
    </row>
    <row r="4187" spans="1:19" ht="38.25" customHeight="1" x14ac:dyDescent="0.2">
      <c r="A4187" s="33">
        <v>11715</v>
      </c>
      <c r="B4187" s="118">
        <v>46217</v>
      </c>
      <c r="C4187" s="166">
        <v>46217</v>
      </c>
      <c r="D4187" s="119" t="s">
        <v>3486</v>
      </c>
      <c r="E4187" s="19"/>
      <c r="F4187" s="21" t="s">
        <v>10892</v>
      </c>
      <c r="G4187" s="21"/>
      <c r="H4187" s="21">
        <v>34</v>
      </c>
      <c r="I4187" s="21" t="s">
        <v>10893</v>
      </c>
      <c r="J4187" s="167">
        <v>300087</v>
      </c>
      <c r="K4187" s="193">
        <v>0</v>
      </c>
      <c r="L4187" s="193">
        <v>141400</v>
      </c>
      <c r="M4187" s="19" t="s">
        <v>10922</v>
      </c>
      <c r="N4187" s="19" t="s">
        <v>12075</v>
      </c>
      <c r="O4187" s="19" t="s">
        <v>12076</v>
      </c>
      <c r="P4187" s="19" t="s">
        <v>11163</v>
      </c>
      <c r="Q4187" s="33" t="s">
        <v>10914</v>
      </c>
      <c r="R4187" s="19" t="s">
        <v>17238</v>
      </c>
      <c r="S4187" s="19" t="s">
        <v>15726</v>
      </c>
    </row>
    <row r="4188" spans="1:19" ht="38.25" customHeight="1" x14ac:dyDescent="0.2">
      <c r="A4188" s="33">
        <v>11712</v>
      </c>
      <c r="B4188" s="118">
        <v>46215</v>
      </c>
      <c r="C4188" s="166">
        <v>46216</v>
      </c>
      <c r="D4188" s="119" t="s">
        <v>3486</v>
      </c>
      <c r="E4188" s="19"/>
      <c r="F4188" s="21" t="s">
        <v>10892</v>
      </c>
      <c r="G4188" s="21"/>
      <c r="H4188" s="21">
        <v>20</v>
      </c>
      <c r="I4188" s="21" t="s">
        <v>10893</v>
      </c>
      <c r="J4188" s="167">
        <v>0</v>
      </c>
      <c r="K4188" s="193">
        <v>0</v>
      </c>
      <c r="L4188" s="193">
        <v>141400</v>
      </c>
      <c r="M4188" s="19" t="s">
        <v>11041</v>
      </c>
      <c r="N4188" s="19" t="s">
        <v>10917</v>
      </c>
      <c r="O4188" s="19" t="s">
        <v>11066</v>
      </c>
      <c r="P4188" s="19" t="s">
        <v>10919</v>
      </c>
      <c r="Q4188" s="33" t="s">
        <v>10914</v>
      </c>
      <c r="R4188" s="19" t="s">
        <v>17239</v>
      </c>
      <c r="S4188" s="19" t="s">
        <v>11271</v>
      </c>
    </row>
    <row r="4189" spans="1:19" ht="51" customHeight="1" x14ac:dyDescent="0.2">
      <c r="A4189" s="33">
        <v>11711</v>
      </c>
      <c r="B4189" s="118">
        <v>46214</v>
      </c>
      <c r="C4189" s="166">
        <v>46216</v>
      </c>
      <c r="D4189" s="119" t="s">
        <v>3486</v>
      </c>
      <c r="E4189" s="19"/>
      <c r="F4189" s="21" t="s">
        <v>12506</v>
      </c>
      <c r="G4189" s="21"/>
      <c r="H4189" s="21">
        <v>17</v>
      </c>
      <c r="I4189" s="21" t="s">
        <v>10904</v>
      </c>
      <c r="J4189" s="167">
        <v>0</v>
      </c>
      <c r="K4189" s="193">
        <v>0</v>
      </c>
      <c r="L4189" s="193">
        <v>141400</v>
      </c>
      <c r="M4189" s="19" t="s">
        <v>12725</v>
      </c>
      <c r="N4189" s="19" t="s">
        <v>10906</v>
      </c>
      <c r="O4189" s="19" t="s">
        <v>11038</v>
      </c>
      <c r="P4189" s="19" t="s">
        <v>10903</v>
      </c>
      <c r="Q4189" s="33" t="s">
        <v>10914</v>
      </c>
      <c r="R4189" s="19" t="s">
        <v>17240</v>
      </c>
      <c r="S4189" s="19" t="s">
        <v>10949</v>
      </c>
    </row>
    <row r="4190" spans="1:19" ht="51" customHeight="1" x14ac:dyDescent="0.2">
      <c r="A4190" s="33">
        <v>11707</v>
      </c>
      <c r="B4190" s="118">
        <v>46215</v>
      </c>
      <c r="C4190" s="166">
        <v>46215</v>
      </c>
      <c r="D4190" s="119" t="s">
        <v>3486</v>
      </c>
      <c r="E4190" s="19"/>
      <c r="F4190" s="21" t="s">
        <v>10892</v>
      </c>
      <c r="G4190" s="21"/>
      <c r="H4190" s="21">
        <v>22</v>
      </c>
      <c r="I4190" s="21" t="s">
        <v>10893</v>
      </c>
      <c r="J4190" s="167">
        <v>144385</v>
      </c>
      <c r="K4190" s="193">
        <v>0</v>
      </c>
      <c r="L4190" s="193">
        <v>141400</v>
      </c>
      <c r="M4190" s="19" t="s">
        <v>14119</v>
      </c>
      <c r="N4190" s="19" t="s">
        <v>10987</v>
      </c>
      <c r="O4190" s="19" t="s">
        <v>10988</v>
      </c>
      <c r="P4190" s="19" t="s">
        <v>10919</v>
      </c>
      <c r="Q4190" s="33" t="s">
        <v>10914</v>
      </c>
      <c r="R4190" s="19" t="s">
        <v>17241</v>
      </c>
      <c r="S4190" s="19" t="s">
        <v>15892</v>
      </c>
    </row>
    <row r="4191" spans="1:19" ht="38.25" customHeight="1" x14ac:dyDescent="0.2">
      <c r="A4191" s="33">
        <v>11705</v>
      </c>
      <c r="B4191" s="118">
        <v>46213</v>
      </c>
      <c r="C4191" s="166">
        <v>46214</v>
      </c>
      <c r="D4191" s="119" t="s">
        <v>3486</v>
      </c>
      <c r="E4191" s="19"/>
      <c r="F4191" s="21" t="s">
        <v>10892</v>
      </c>
      <c r="G4191" s="21"/>
      <c r="H4191" s="21">
        <v>20</v>
      </c>
      <c r="I4191" s="21" t="s">
        <v>10893</v>
      </c>
      <c r="J4191" s="167">
        <v>0</v>
      </c>
      <c r="K4191" s="193">
        <v>0</v>
      </c>
      <c r="L4191" s="193">
        <v>141400</v>
      </c>
      <c r="M4191" s="19" t="s">
        <v>12649</v>
      </c>
      <c r="N4191" s="19" t="s">
        <v>11348</v>
      </c>
      <c r="O4191" s="19" t="s">
        <v>11129</v>
      </c>
      <c r="P4191" s="19" t="s">
        <v>982</v>
      </c>
      <c r="Q4191" s="33" t="s">
        <v>10914</v>
      </c>
      <c r="R4191" s="19" t="s">
        <v>17242</v>
      </c>
      <c r="S4191" s="19" t="s">
        <v>10926</v>
      </c>
    </row>
    <row r="4192" spans="1:19" ht="38.25" customHeight="1" x14ac:dyDescent="0.2">
      <c r="A4192" s="33">
        <v>11578</v>
      </c>
      <c r="B4192" s="118">
        <v>46206</v>
      </c>
      <c r="C4192" s="166">
        <v>46206</v>
      </c>
      <c r="D4192" s="119" t="s">
        <v>3486</v>
      </c>
      <c r="E4192" s="19"/>
      <c r="F4192" s="21" t="s">
        <v>10892</v>
      </c>
      <c r="G4192" s="21"/>
      <c r="H4192" s="21">
        <v>19</v>
      </c>
      <c r="I4192" s="21" t="s">
        <v>10893</v>
      </c>
      <c r="J4192" s="167">
        <v>0</v>
      </c>
      <c r="K4192" s="193">
        <v>0</v>
      </c>
      <c r="L4192" s="193">
        <v>141400</v>
      </c>
      <c r="M4192" s="19" t="s">
        <v>17243</v>
      </c>
      <c r="N4192" s="19" t="s">
        <v>10937</v>
      </c>
      <c r="O4192" s="19" t="s">
        <v>15053</v>
      </c>
      <c r="P4192" s="19" t="s">
        <v>11228</v>
      </c>
      <c r="Q4192" s="33" t="s">
        <v>10914</v>
      </c>
      <c r="R4192" s="19" t="s">
        <v>17244</v>
      </c>
      <c r="S4192" s="19" t="s">
        <v>15302</v>
      </c>
    </row>
    <row r="4193" spans="1:19" ht="51" customHeight="1" x14ac:dyDescent="0.2">
      <c r="A4193" s="33">
        <v>11679</v>
      </c>
      <c r="B4193" s="118">
        <v>46213</v>
      </c>
      <c r="C4193" s="166">
        <v>46213</v>
      </c>
      <c r="D4193" s="119" t="s">
        <v>3486</v>
      </c>
      <c r="E4193" s="19"/>
      <c r="F4193" s="21" t="s">
        <v>10892</v>
      </c>
      <c r="G4193" s="21"/>
      <c r="H4193" s="21">
        <v>30</v>
      </c>
      <c r="I4193" s="21" t="s">
        <v>10904</v>
      </c>
      <c r="J4193" s="167">
        <v>0</v>
      </c>
      <c r="K4193" s="193">
        <v>0</v>
      </c>
      <c r="L4193" s="193">
        <v>141400</v>
      </c>
      <c r="M4193" s="19" t="s">
        <v>10905</v>
      </c>
      <c r="N4193" s="19" t="s">
        <v>10906</v>
      </c>
      <c r="O4193" s="19" t="s">
        <v>10907</v>
      </c>
      <c r="P4193" s="19" t="s">
        <v>10903</v>
      </c>
      <c r="Q4193" s="33" t="s">
        <v>10914</v>
      </c>
      <c r="R4193" s="19" t="s">
        <v>17245</v>
      </c>
      <c r="S4193" s="19" t="s">
        <v>15920</v>
      </c>
    </row>
    <row r="4194" spans="1:19" ht="38.25" customHeight="1" x14ac:dyDescent="0.2">
      <c r="A4194" s="33">
        <v>11648</v>
      </c>
      <c r="B4194" s="118">
        <v>46212</v>
      </c>
      <c r="C4194" s="166">
        <v>46213</v>
      </c>
      <c r="D4194" s="119" t="s">
        <v>3486</v>
      </c>
      <c r="E4194" s="19"/>
      <c r="F4194" s="21" t="s">
        <v>10892</v>
      </c>
      <c r="G4194" s="21"/>
      <c r="H4194" s="21">
        <v>60</v>
      </c>
      <c r="I4194" s="21" t="s">
        <v>10893</v>
      </c>
      <c r="J4194" s="167">
        <v>0</v>
      </c>
      <c r="K4194" s="193">
        <v>0</v>
      </c>
      <c r="L4194" s="193">
        <v>141400</v>
      </c>
      <c r="M4194" s="19" t="s">
        <v>10905</v>
      </c>
      <c r="N4194" s="19" t="s">
        <v>17246</v>
      </c>
      <c r="O4194" s="19" t="s">
        <v>11309</v>
      </c>
      <c r="P4194" s="19" t="s">
        <v>11130</v>
      </c>
      <c r="Q4194" s="33" t="s">
        <v>10914</v>
      </c>
      <c r="R4194" s="19" t="s">
        <v>17247</v>
      </c>
      <c r="S4194" s="19" t="s">
        <v>17248</v>
      </c>
    </row>
    <row r="4195" spans="1:19" ht="38.25" customHeight="1" x14ac:dyDescent="0.2">
      <c r="A4195" s="33">
        <v>11647</v>
      </c>
      <c r="B4195" s="118">
        <v>46213</v>
      </c>
      <c r="C4195" s="166">
        <v>46213</v>
      </c>
      <c r="D4195" s="119" t="s">
        <v>3486</v>
      </c>
      <c r="E4195" s="19"/>
      <c r="F4195" s="21" t="s">
        <v>10892</v>
      </c>
      <c r="G4195" s="21"/>
      <c r="H4195" s="21">
        <v>19</v>
      </c>
      <c r="I4195" s="21" t="s">
        <v>10893</v>
      </c>
      <c r="J4195" s="167">
        <v>11428050</v>
      </c>
      <c r="K4195" s="193">
        <v>0</v>
      </c>
      <c r="L4195" s="193">
        <v>141400</v>
      </c>
      <c r="M4195" s="19" t="s">
        <v>17249</v>
      </c>
      <c r="N4195" s="19" t="s">
        <v>11027</v>
      </c>
      <c r="O4195" s="19" t="s">
        <v>11536</v>
      </c>
      <c r="P4195" s="19" t="s">
        <v>11028</v>
      </c>
      <c r="Q4195" s="33" t="s">
        <v>10914</v>
      </c>
      <c r="R4195" s="19" t="s">
        <v>17250</v>
      </c>
      <c r="S4195" s="19" t="s">
        <v>17251</v>
      </c>
    </row>
    <row r="4196" spans="1:19" ht="38.25" customHeight="1" x14ac:dyDescent="0.2">
      <c r="A4196" s="33">
        <v>11646</v>
      </c>
      <c r="B4196" s="118">
        <v>46204</v>
      </c>
      <c r="C4196" s="166">
        <v>46213</v>
      </c>
      <c r="D4196" s="119" t="s">
        <v>3486</v>
      </c>
      <c r="E4196" s="19"/>
      <c r="F4196" s="21" t="s">
        <v>10892</v>
      </c>
      <c r="G4196" s="21"/>
      <c r="H4196" s="21">
        <v>35</v>
      </c>
      <c r="I4196" s="21" t="s">
        <v>10893</v>
      </c>
      <c r="J4196" s="167">
        <v>0</v>
      </c>
      <c r="K4196" s="193">
        <v>0</v>
      </c>
      <c r="L4196" s="193">
        <v>141400</v>
      </c>
      <c r="M4196" s="19" t="s">
        <v>10905</v>
      </c>
      <c r="N4196" s="19" t="s">
        <v>10906</v>
      </c>
      <c r="O4196" s="19" t="s">
        <v>11263</v>
      </c>
      <c r="P4196" s="19" t="s">
        <v>10903</v>
      </c>
      <c r="Q4196" s="33" t="s">
        <v>10914</v>
      </c>
      <c r="R4196" s="19" t="s">
        <v>17252</v>
      </c>
      <c r="S4196" s="19" t="s">
        <v>10949</v>
      </c>
    </row>
    <row r="4197" spans="1:19" ht="38.25" customHeight="1" x14ac:dyDescent="0.2">
      <c r="A4197" s="33">
        <v>11654</v>
      </c>
      <c r="B4197" s="118">
        <v>46212</v>
      </c>
      <c r="C4197" s="166">
        <v>46212</v>
      </c>
      <c r="D4197" s="119" t="s">
        <v>3486</v>
      </c>
      <c r="E4197" s="19"/>
      <c r="F4197" s="21" t="s">
        <v>10892</v>
      </c>
      <c r="G4197" s="21"/>
      <c r="H4197" s="21">
        <v>21</v>
      </c>
      <c r="I4197" s="21" t="s">
        <v>10904</v>
      </c>
      <c r="J4197" s="167">
        <v>0</v>
      </c>
      <c r="K4197" s="193">
        <v>0</v>
      </c>
      <c r="L4197" s="193">
        <v>141400</v>
      </c>
      <c r="M4197" s="19" t="s">
        <v>11278</v>
      </c>
      <c r="N4197" s="19" t="s">
        <v>10906</v>
      </c>
      <c r="O4197" s="19" t="s">
        <v>10907</v>
      </c>
      <c r="P4197" s="19" t="s">
        <v>10903</v>
      </c>
      <c r="Q4197" s="33" t="s">
        <v>10914</v>
      </c>
      <c r="R4197" s="19" t="s">
        <v>17253</v>
      </c>
      <c r="S4197" s="19" t="s">
        <v>16529</v>
      </c>
    </row>
    <row r="4198" spans="1:19" ht="25.5" customHeight="1" x14ac:dyDescent="0.2">
      <c r="A4198" s="33">
        <v>11653</v>
      </c>
      <c r="B4198" s="118">
        <v>46212</v>
      </c>
      <c r="C4198" s="166">
        <v>46212</v>
      </c>
      <c r="D4198" s="119" t="s">
        <v>3486</v>
      </c>
      <c r="E4198" s="19"/>
      <c r="F4198" s="21" t="s">
        <v>10892</v>
      </c>
      <c r="G4198" s="21"/>
      <c r="H4198" s="21">
        <v>19</v>
      </c>
      <c r="I4198" s="21" t="s">
        <v>10904</v>
      </c>
      <c r="J4198" s="167">
        <v>144385</v>
      </c>
      <c r="K4198" s="193">
        <v>0</v>
      </c>
      <c r="L4198" s="193">
        <v>141400</v>
      </c>
      <c r="M4198" s="19" t="s">
        <v>17254</v>
      </c>
      <c r="N4198" s="19" t="s">
        <v>10987</v>
      </c>
      <c r="O4198" s="19" t="s">
        <v>10988</v>
      </c>
      <c r="P4198" s="19" t="s">
        <v>10919</v>
      </c>
      <c r="Q4198" s="33" t="s">
        <v>10914</v>
      </c>
      <c r="R4198" s="19" t="s">
        <v>17255</v>
      </c>
      <c r="S4198" s="19" t="s">
        <v>15892</v>
      </c>
    </row>
    <row r="4199" spans="1:19" ht="51" customHeight="1" x14ac:dyDescent="0.2">
      <c r="A4199" s="33">
        <v>11652</v>
      </c>
      <c r="B4199" s="118">
        <v>46212</v>
      </c>
      <c r="C4199" s="166">
        <v>46212</v>
      </c>
      <c r="D4199" s="119" t="s">
        <v>3486</v>
      </c>
      <c r="E4199" s="19"/>
      <c r="F4199" s="21" t="s">
        <v>10892</v>
      </c>
      <c r="G4199" s="21"/>
      <c r="H4199" s="21">
        <v>20</v>
      </c>
      <c r="I4199" s="21" t="s">
        <v>10893</v>
      </c>
      <c r="J4199" s="167">
        <v>3176871</v>
      </c>
      <c r="K4199" s="193">
        <v>0</v>
      </c>
      <c r="L4199" s="193">
        <v>141400</v>
      </c>
      <c r="M4199" s="19" t="s">
        <v>11041</v>
      </c>
      <c r="N4199" s="19" t="s">
        <v>10906</v>
      </c>
      <c r="O4199" s="19" t="s">
        <v>10907</v>
      </c>
      <c r="P4199" s="19" t="s">
        <v>10903</v>
      </c>
      <c r="Q4199" s="33" t="s">
        <v>10914</v>
      </c>
      <c r="R4199" s="19" t="s">
        <v>17256</v>
      </c>
      <c r="S4199" s="19" t="s">
        <v>10949</v>
      </c>
    </row>
    <row r="4200" spans="1:19" ht="51" customHeight="1" x14ac:dyDescent="0.2">
      <c r="A4200" s="33">
        <v>11651</v>
      </c>
      <c r="B4200" s="118">
        <v>46210</v>
      </c>
      <c r="C4200" s="166">
        <v>46212</v>
      </c>
      <c r="D4200" s="119" t="s">
        <v>3486</v>
      </c>
      <c r="E4200" s="19"/>
      <c r="F4200" s="21" t="s">
        <v>10892</v>
      </c>
      <c r="G4200" s="21"/>
      <c r="H4200" s="21">
        <v>46</v>
      </c>
      <c r="I4200" s="21" t="s">
        <v>10904</v>
      </c>
      <c r="J4200" s="167">
        <v>0</v>
      </c>
      <c r="K4200" s="193">
        <v>0</v>
      </c>
      <c r="L4200" s="193">
        <v>141400</v>
      </c>
      <c r="M4200" s="19" t="s">
        <v>10905</v>
      </c>
      <c r="N4200" s="19" t="s">
        <v>17257</v>
      </c>
      <c r="O4200" s="19" t="s">
        <v>11726</v>
      </c>
      <c r="P4200" s="19" t="s">
        <v>11021</v>
      </c>
      <c r="Q4200" s="33" t="s">
        <v>10914</v>
      </c>
      <c r="R4200" s="19" t="s">
        <v>17258</v>
      </c>
      <c r="S4200" s="19" t="s">
        <v>17259</v>
      </c>
    </row>
    <row r="4201" spans="1:19" ht="38.25" customHeight="1" x14ac:dyDescent="0.2">
      <c r="A4201" s="33">
        <v>11649</v>
      </c>
      <c r="B4201" s="118">
        <v>46212</v>
      </c>
      <c r="C4201" s="166">
        <v>46212</v>
      </c>
      <c r="D4201" s="119" t="s">
        <v>3486</v>
      </c>
      <c r="E4201" s="19"/>
      <c r="F4201" s="21" t="s">
        <v>12506</v>
      </c>
      <c r="G4201" s="21"/>
      <c r="H4201" s="21">
        <v>17</v>
      </c>
      <c r="I4201" s="21" t="s">
        <v>10893</v>
      </c>
      <c r="J4201" s="167">
        <v>401800</v>
      </c>
      <c r="K4201" s="193">
        <v>0</v>
      </c>
      <c r="L4201" s="193">
        <v>141400</v>
      </c>
      <c r="M4201" s="19" t="s">
        <v>13067</v>
      </c>
      <c r="N4201" s="19" t="s">
        <v>10941</v>
      </c>
      <c r="O4201" s="19" t="s">
        <v>10942</v>
      </c>
      <c r="P4201" s="19" t="s">
        <v>10943</v>
      </c>
      <c r="Q4201" s="33" t="s">
        <v>10914</v>
      </c>
      <c r="R4201" s="19" t="s">
        <v>17260</v>
      </c>
      <c r="S4201" s="19" t="s">
        <v>17261</v>
      </c>
    </row>
    <row r="4202" spans="1:19" ht="51" customHeight="1" x14ac:dyDescent="0.2">
      <c r="A4202" s="33">
        <v>4620</v>
      </c>
      <c r="B4202" s="118">
        <v>46211</v>
      </c>
      <c r="C4202" s="166">
        <v>46211</v>
      </c>
      <c r="D4202" s="119" t="s">
        <v>3486</v>
      </c>
      <c r="E4202" s="19"/>
      <c r="F4202" s="21" t="s">
        <v>10892</v>
      </c>
      <c r="G4202" s="21"/>
      <c r="H4202" s="21">
        <v>20</v>
      </c>
      <c r="I4202" s="21" t="s">
        <v>10904</v>
      </c>
      <c r="J4202" s="167">
        <v>167930</v>
      </c>
      <c r="K4202" s="193">
        <v>0</v>
      </c>
      <c r="L4202" s="193">
        <v>141400</v>
      </c>
      <c r="M4202" s="19" t="s">
        <v>11247</v>
      </c>
      <c r="N4202" s="19" t="s">
        <v>10963</v>
      </c>
      <c r="O4202" s="19" t="s">
        <v>10964</v>
      </c>
      <c r="P4202" s="19" t="s">
        <v>10913</v>
      </c>
      <c r="Q4202" s="33" t="s">
        <v>10914</v>
      </c>
      <c r="R4202" s="19" t="s">
        <v>17262</v>
      </c>
      <c r="S4202" s="19" t="s">
        <v>15036</v>
      </c>
    </row>
    <row r="4203" spans="1:19" ht="38.25" customHeight="1" x14ac:dyDescent="0.2">
      <c r="A4203" s="33">
        <v>11549</v>
      </c>
      <c r="B4203" s="118">
        <v>46204</v>
      </c>
      <c r="C4203" s="166">
        <v>46204</v>
      </c>
      <c r="D4203" s="119" t="s">
        <v>3486</v>
      </c>
      <c r="E4203" s="19"/>
      <c r="F4203" s="21" t="s">
        <v>10892</v>
      </c>
      <c r="G4203" s="21"/>
      <c r="H4203" s="21">
        <v>20</v>
      </c>
      <c r="I4203" s="21" t="s">
        <v>10904</v>
      </c>
      <c r="J4203" s="167">
        <v>196458</v>
      </c>
      <c r="K4203" s="193">
        <v>0</v>
      </c>
      <c r="L4203" s="193">
        <v>141400</v>
      </c>
      <c r="M4203" s="19" t="s">
        <v>17263</v>
      </c>
      <c r="N4203" s="19" t="s">
        <v>13360</v>
      </c>
      <c r="O4203" s="19" t="s">
        <v>11078</v>
      </c>
      <c r="P4203" s="19" t="s">
        <v>11079</v>
      </c>
      <c r="Q4203" s="33" t="s">
        <v>10914</v>
      </c>
      <c r="R4203" s="19" t="s">
        <v>17264</v>
      </c>
      <c r="S4203" s="19" t="s">
        <v>17265</v>
      </c>
    </row>
    <row r="4204" spans="1:19" ht="38.25" customHeight="1" x14ac:dyDescent="0.2">
      <c r="A4204" s="33">
        <v>11620</v>
      </c>
      <c r="B4204" s="118">
        <v>46211</v>
      </c>
      <c r="C4204" s="166">
        <v>46211</v>
      </c>
      <c r="D4204" s="119" t="s">
        <v>3486</v>
      </c>
      <c r="E4204" s="19"/>
      <c r="F4204" s="21" t="s">
        <v>10892</v>
      </c>
      <c r="G4204" s="21"/>
      <c r="H4204" s="21">
        <v>23</v>
      </c>
      <c r="I4204" s="21" t="s">
        <v>10893</v>
      </c>
      <c r="J4204" s="167">
        <v>0</v>
      </c>
      <c r="K4204" s="193">
        <v>0</v>
      </c>
      <c r="L4204" s="193">
        <v>141400</v>
      </c>
      <c r="M4204" s="19" t="s">
        <v>13007</v>
      </c>
      <c r="N4204" s="19" t="s">
        <v>10906</v>
      </c>
      <c r="O4204" s="19" t="s">
        <v>11569</v>
      </c>
      <c r="P4204" s="19" t="s">
        <v>10903</v>
      </c>
      <c r="Q4204" s="33" t="s">
        <v>10914</v>
      </c>
      <c r="R4204" s="19" t="s">
        <v>17266</v>
      </c>
      <c r="S4204" s="19" t="s">
        <v>15920</v>
      </c>
    </row>
    <row r="4205" spans="1:19" ht="25.5" customHeight="1" x14ac:dyDescent="0.2">
      <c r="A4205" s="33">
        <v>11553</v>
      </c>
      <c r="B4205" s="118">
        <v>46203</v>
      </c>
      <c r="C4205" s="166">
        <v>46204</v>
      </c>
      <c r="D4205" s="119" t="s">
        <v>3486</v>
      </c>
      <c r="E4205" s="19"/>
      <c r="F4205" s="21" t="s">
        <v>10892</v>
      </c>
      <c r="G4205" s="21"/>
      <c r="H4205" s="21">
        <v>51</v>
      </c>
      <c r="I4205" s="21" t="s">
        <v>10904</v>
      </c>
      <c r="J4205" s="167">
        <v>195152</v>
      </c>
      <c r="K4205" s="193">
        <v>0</v>
      </c>
      <c r="L4205" s="193">
        <v>141400</v>
      </c>
      <c r="M4205" s="19" t="s">
        <v>10956</v>
      </c>
      <c r="N4205" s="19" t="s">
        <v>15290</v>
      </c>
      <c r="O4205" s="19" t="s">
        <v>10996</v>
      </c>
      <c r="P4205" s="19" t="s">
        <v>10980</v>
      </c>
      <c r="Q4205" s="33" t="s">
        <v>10914</v>
      </c>
      <c r="R4205" s="19" t="s">
        <v>17267</v>
      </c>
      <c r="S4205" s="19" t="s">
        <v>17268</v>
      </c>
    </row>
    <row r="4206" spans="1:19" ht="38.25" customHeight="1" x14ac:dyDescent="0.2">
      <c r="A4206" s="33">
        <v>11618</v>
      </c>
      <c r="B4206" s="118">
        <v>46211</v>
      </c>
      <c r="C4206" s="166">
        <v>46211</v>
      </c>
      <c r="D4206" s="119" t="s">
        <v>3486</v>
      </c>
      <c r="E4206" s="19"/>
      <c r="F4206" s="21" t="s">
        <v>10892</v>
      </c>
      <c r="G4206" s="21"/>
      <c r="H4206" s="21">
        <v>18</v>
      </c>
      <c r="I4206" s="21" t="s">
        <v>10904</v>
      </c>
      <c r="J4206" s="167">
        <v>0</v>
      </c>
      <c r="K4206" s="193">
        <v>0</v>
      </c>
      <c r="L4206" s="193">
        <v>141400</v>
      </c>
      <c r="M4206" s="19" t="s">
        <v>17269</v>
      </c>
      <c r="N4206" s="19" t="s">
        <v>11406</v>
      </c>
      <c r="O4206" s="19" t="s">
        <v>11407</v>
      </c>
      <c r="P4206" s="19" t="s">
        <v>10976</v>
      </c>
      <c r="Q4206" s="33" t="s">
        <v>10914</v>
      </c>
      <c r="R4206" s="19" t="s">
        <v>17270</v>
      </c>
      <c r="S4206" s="19" t="s">
        <v>15026</v>
      </c>
    </row>
    <row r="4207" spans="1:19" ht="38.25" customHeight="1" x14ac:dyDescent="0.2">
      <c r="A4207" s="33">
        <v>11617</v>
      </c>
      <c r="B4207" s="118">
        <v>46211</v>
      </c>
      <c r="C4207" s="166">
        <v>46211</v>
      </c>
      <c r="D4207" s="119" t="s">
        <v>3486</v>
      </c>
      <c r="E4207" s="19"/>
      <c r="F4207" s="21" t="s">
        <v>10892</v>
      </c>
      <c r="G4207" s="21"/>
      <c r="H4207" s="21">
        <v>19</v>
      </c>
      <c r="I4207" s="21" t="s">
        <v>10904</v>
      </c>
      <c r="J4207" s="167">
        <v>288382</v>
      </c>
      <c r="K4207" s="193">
        <v>0</v>
      </c>
      <c r="L4207" s="193">
        <v>141400</v>
      </c>
      <c r="M4207" s="19" t="s">
        <v>17269</v>
      </c>
      <c r="N4207" s="19" t="s">
        <v>11406</v>
      </c>
      <c r="O4207" s="19" t="s">
        <v>11407</v>
      </c>
      <c r="P4207" s="19" t="s">
        <v>10976</v>
      </c>
      <c r="Q4207" s="33" t="s">
        <v>10914</v>
      </c>
      <c r="R4207" s="19" t="s">
        <v>17271</v>
      </c>
      <c r="S4207" s="19" t="s">
        <v>15026</v>
      </c>
    </row>
    <row r="4208" spans="1:19" ht="38.25" customHeight="1" x14ac:dyDescent="0.2">
      <c r="A4208" s="33">
        <v>9527</v>
      </c>
      <c r="B4208" s="118">
        <v>46211</v>
      </c>
      <c r="C4208" s="166">
        <v>46211</v>
      </c>
      <c r="D4208" s="119" t="s">
        <v>3486</v>
      </c>
      <c r="E4208" s="19"/>
      <c r="F4208" s="21" t="s">
        <v>10892</v>
      </c>
      <c r="G4208" s="21"/>
      <c r="H4208" s="21">
        <v>21</v>
      </c>
      <c r="I4208" s="21" t="s">
        <v>10893</v>
      </c>
      <c r="J4208" s="167">
        <v>67200</v>
      </c>
      <c r="K4208" s="17">
        <v>67200</v>
      </c>
      <c r="L4208" s="193">
        <v>0</v>
      </c>
      <c r="M4208" s="19" t="s">
        <v>15217</v>
      </c>
      <c r="N4208" s="19" t="s">
        <v>10906</v>
      </c>
      <c r="O4208" s="19" t="s">
        <v>11263</v>
      </c>
      <c r="P4208" s="19" t="s">
        <v>10903</v>
      </c>
      <c r="Q4208" s="43" t="s">
        <v>10898</v>
      </c>
      <c r="R4208" s="19" t="s">
        <v>17272</v>
      </c>
      <c r="S4208" s="19" t="s">
        <v>15461</v>
      </c>
    </row>
    <row r="4209" spans="1:19" ht="38.25" customHeight="1" x14ac:dyDescent="0.2">
      <c r="A4209" s="33">
        <v>11615</v>
      </c>
      <c r="B4209" s="118">
        <v>46211</v>
      </c>
      <c r="C4209" s="166">
        <v>46211</v>
      </c>
      <c r="D4209" s="119" t="s">
        <v>3486</v>
      </c>
      <c r="E4209" s="19"/>
      <c r="F4209" s="21" t="s">
        <v>10892</v>
      </c>
      <c r="G4209" s="21"/>
      <c r="H4209" s="21">
        <v>27</v>
      </c>
      <c r="I4209" s="21" t="s">
        <v>10904</v>
      </c>
      <c r="J4209" s="167">
        <v>0</v>
      </c>
      <c r="K4209" s="193">
        <v>0</v>
      </c>
      <c r="L4209" s="193">
        <v>141400</v>
      </c>
      <c r="M4209" s="19" t="s">
        <v>10905</v>
      </c>
      <c r="N4209" s="19" t="s">
        <v>17273</v>
      </c>
      <c r="O4209" s="19" t="s">
        <v>11020</v>
      </c>
      <c r="P4209" s="19" t="s">
        <v>11021</v>
      </c>
      <c r="Q4209" s="33" t="s">
        <v>10914</v>
      </c>
      <c r="R4209" s="19" t="s">
        <v>17274</v>
      </c>
      <c r="S4209" s="19" t="s">
        <v>17275</v>
      </c>
    </row>
    <row r="4210" spans="1:19" ht="38.25" customHeight="1" x14ac:dyDescent="0.2">
      <c r="A4210" s="33">
        <v>11614</v>
      </c>
      <c r="B4210" s="118">
        <v>46211</v>
      </c>
      <c r="C4210" s="166">
        <v>46211</v>
      </c>
      <c r="D4210" s="119" t="s">
        <v>3486</v>
      </c>
      <c r="E4210" s="19"/>
      <c r="F4210" s="21" t="s">
        <v>10892</v>
      </c>
      <c r="G4210" s="21"/>
      <c r="H4210" s="21">
        <v>19</v>
      </c>
      <c r="I4210" s="21" t="s">
        <v>10893</v>
      </c>
      <c r="J4210" s="167">
        <v>240108</v>
      </c>
      <c r="K4210" s="193">
        <v>0</v>
      </c>
      <c r="L4210" s="193">
        <v>141400</v>
      </c>
      <c r="M4210" s="19" t="s">
        <v>11165</v>
      </c>
      <c r="N4210" s="19" t="s">
        <v>12253</v>
      </c>
      <c r="O4210" s="19" t="s">
        <v>11162</v>
      </c>
      <c r="P4210" s="19" t="s">
        <v>11163</v>
      </c>
      <c r="Q4210" s="33" t="s">
        <v>10914</v>
      </c>
      <c r="R4210" s="19" t="s">
        <v>17276</v>
      </c>
      <c r="S4210" s="19" t="s">
        <v>17277</v>
      </c>
    </row>
    <row r="4211" spans="1:19" ht="51" customHeight="1" x14ac:dyDescent="0.2">
      <c r="A4211" s="33">
        <v>11599</v>
      </c>
      <c r="B4211" s="118">
        <v>46210</v>
      </c>
      <c r="C4211" s="166">
        <v>46210</v>
      </c>
      <c r="D4211" s="119" t="s">
        <v>3486</v>
      </c>
      <c r="E4211" s="19"/>
      <c r="F4211" s="21" t="s">
        <v>10892</v>
      </c>
      <c r="G4211" s="21"/>
      <c r="H4211" s="21">
        <v>29</v>
      </c>
      <c r="I4211" s="21" t="s">
        <v>10904</v>
      </c>
      <c r="J4211" s="167">
        <v>476403</v>
      </c>
      <c r="K4211" s="193">
        <v>0</v>
      </c>
      <c r="L4211" s="193">
        <v>141400</v>
      </c>
      <c r="M4211" s="19" t="s">
        <v>17278</v>
      </c>
      <c r="N4211" s="19" t="s">
        <v>10906</v>
      </c>
      <c r="O4211" s="19" t="s">
        <v>10961</v>
      </c>
      <c r="P4211" s="19" t="s">
        <v>10903</v>
      </c>
      <c r="Q4211" s="33" t="s">
        <v>10914</v>
      </c>
      <c r="R4211" s="19" t="s">
        <v>17279</v>
      </c>
      <c r="S4211" s="19" t="s">
        <v>10949</v>
      </c>
    </row>
    <row r="4212" spans="1:19" ht="51" customHeight="1" x14ac:dyDescent="0.2">
      <c r="A4212" s="33">
        <v>11598</v>
      </c>
      <c r="B4212" s="118">
        <v>46210</v>
      </c>
      <c r="C4212" s="166">
        <v>46210</v>
      </c>
      <c r="D4212" s="119" t="s">
        <v>3486</v>
      </c>
      <c r="E4212" s="19"/>
      <c r="F4212" s="21" t="s">
        <v>10892</v>
      </c>
      <c r="G4212" s="21"/>
      <c r="H4212" s="21">
        <v>26</v>
      </c>
      <c r="I4212" s="21" t="s">
        <v>10893</v>
      </c>
      <c r="J4212" s="167">
        <v>106220</v>
      </c>
      <c r="K4212" s="193">
        <v>0</v>
      </c>
      <c r="L4212" s="193">
        <v>141400</v>
      </c>
      <c r="M4212" s="19" t="s">
        <v>11384</v>
      </c>
      <c r="N4212" s="19" t="s">
        <v>10906</v>
      </c>
      <c r="O4212" s="19" t="s">
        <v>10907</v>
      </c>
      <c r="P4212" s="19" t="s">
        <v>10903</v>
      </c>
      <c r="Q4212" s="33" t="s">
        <v>10914</v>
      </c>
      <c r="R4212" s="19" t="s">
        <v>17280</v>
      </c>
      <c r="S4212" s="19" t="s">
        <v>10949</v>
      </c>
    </row>
    <row r="4213" spans="1:19" ht="38.25" customHeight="1" x14ac:dyDescent="0.2">
      <c r="A4213" s="33">
        <v>11597</v>
      </c>
      <c r="B4213" s="118">
        <v>46210</v>
      </c>
      <c r="C4213" s="166">
        <v>46210</v>
      </c>
      <c r="D4213" s="119" t="s">
        <v>3486</v>
      </c>
      <c r="E4213" s="19"/>
      <c r="F4213" s="21" t="s">
        <v>10892</v>
      </c>
      <c r="G4213" s="21"/>
      <c r="H4213" s="21">
        <v>19</v>
      </c>
      <c r="I4213" s="21" t="s">
        <v>10893</v>
      </c>
      <c r="J4213" s="167">
        <v>0</v>
      </c>
      <c r="K4213" s="193">
        <v>0</v>
      </c>
      <c r="L4213" s="193">
        <v>141400</v>
      </c>
      <c r="M4213" s="19" t="s">
        <v>11384</v>
      </c>
      <c r="N4213" s="19" t="s">
        <v>10906</v>
      </c>
      <c r="O4213" s="19" t="s">
        <v>11038</v>
      </c>
      <c r="P4213" s="19" t="s">
        <v>10903</v>
      </c>
      <c r="Q4213" s="33" t="s">
        <v>10914</v>
      </c>
      <c r="R4213" s="19" t="s">
        <v>17281</v>
      </c>
      <c r="S4213" s="19" t="s">
        <v>15461</v>
      </c>
    </row>
    <row r="4214" spans="1:19" ht="51" customHeight="1" x14ac:dyDescent="0.2">
      <c r="A4214" s="33">
        <v>11596</v>
      </c>
      <c r="B4214" s="118">
        <v>46210</v>
      </c>
      <c r="C4214" s="166">
        <v>46210</v>
      </c>
      <c r="D4214" s="119" t="s">
        <v>3486</v>
      </c>
      <c r="E4214" s="19"/>
      <c r="F4214" s="21" t="s">
        <v>10892</v>
      </c>
      <c r="G4214" s="21"/>
      <c r="H4214" s="21">
        <v>18</v>
      </c>
      <c r="I4214" s="21" t="s">
        <v>10904</v>
      </c>
      <c r="J4214" s="167">
        <v>1013000</v>
      </c>
      <c r="K4214" s="193">
        <v>0</v>
      </c>
      <c r="L4214" s="193">
        <v>141400</v>
      </c>
      <c r="M4214" s="19" t="s">
        <v>17282</v>
      </c>
      <c r="N4214" s="19" t="s">
        <v>11178</v>
      </c>
      <c r="O4214" s="19" t="s">
        <v>11179</v>
      </c>
      <c r="P4214" s="19" t="s">
        <v>10943</v>
      </c>
      <c r="Q4214" s="33" t="s">
        <v>10914</v>
      </c>
      <c r="R4214" s="19" t="s">
        <v>17283</v>
      </c>
      <c r="S4214" s="19" t="s">
        <v>11181</v>
      </c>
    </row>
    <row r="4215" spans="1:19" ht="38.25" customHeight="1" x14ac:dyDescent="0.2">
      <c r="A4215" s="33">
        <v>11589</v>
      </c>
      <c r="B4215" s="118">
        <v>46209</v>
      </c>
      <c r="C4215" s="166">
        <v>46209</v>
      </c>
      <c r="D4215" s="119" t="s">
        <v>3486</v>
      </c>
      <c r="E4215" s="19"/>
      <c r="F4215" s="21" t="s">
        <v>10892</v>
      </c>
      <c r="G4215" s="21"/>
      <c r="H4215" s="21">
        <v>33</v>
      </c>
      <c r="I4215" s="21" t="s">
        <v>10904</v>
      </c>
      <c r="J4215" s="167">
        <v>228240</v>
      </c>
      <c r="K4215" s="193">
        <v>0</v>
      </c>
      <c r="L4215" s="193">
        <v>141400</v>
      </c>
      <c r="M4215" s="19" t="s">
        <v>10905</v>
      </c>
      <c r="N4215" s="19" t="s">
        <v>11019</v>
      </c>
      <c r="O4215" s="19" t="s">
        <v>11020</v>
      </c>
      <c r="P4215" s="19" t="s">
        <v>11021</v>
      </c>
      <c r="Q4215" s="33" t="s">
        <v>10914</v>
      </c>
      <c r="R4215" s="19" t="s">
        <v>17284</v>
      </c>
      <c r="S4215" s="19" t="s">
        <v>11774</v>
      </c>
    </row>
    <row r="4216" spans="1:19" ht="25.5" customHeight="1" x14ac:dyDescent="0.2">
      <c r="A4216" s="33">
        <v>11588</v>
      </c>
      <c r="B4216" s="118">
        <v>46195</v>
      </c>
      <c r="C4216" s="166">
        <v>46209</v>
      </c>
      <c r="D4216" s="119" t="s">
        <v>3486</v>
      </c>
      <c r="E4216" s="19"/>
      <c r="F4216" s="21" t="s">
        <v>10892</v>
      </c>
      <c r="G4216" s="21"/>
      <c r="H4216" s="21">
        <v>47</v>
      </c>
      <c r="I4216" s="21" t="s">
        <v>10904</v>
      </c>
      <c r="J4216" s="167">
        <v>313940</v>
      </c>
      <c r="K4216" s="193">
        <v>0</v>
      </c>
      <c r="L4216" s="193">
        <v>141400</v>
      </c>
      <c r="M4216" s="19" t="s">
        <v>11117</v>
      </c>
      <c r="N4216" s="19" t="s">
        <v>10906</v>
      </c>
      <c r="O4216" s="19" t="s">
        <v>11038</v>
      </c>
      <c r="P4216" s="19" t="s">
        <v>10903</v>
      </c>
      <c r="Q4216" s="33" t="s">
        <v>10914</v>
      </c>
      <c r="R4216" s="19" t="s">
        <v>17285</v>
      </c>
      <c r="S4216" s="19" t="s">
        <v>10949</v>
      </c>
    </row>
    <row r="4217" spans="1:19" ht="38.25" customHeight="1" x14ac:dyDescent="0.2">
      <c r="A4217" s="33">
        <v>11587</v>
      </c>
      <c r="B4217" s="118">
        <v>46206</v>
      </c>
      <c r="C4217" s="166">
        <v>46209</v>
      </c>
      <c r="D4217" s="119" t="s">
        <v>3486</v>
      </c>
      <c r="E4217" s="19"/>
      <c r="F4217" s="21" t="s">
        <v>10892</v>
      </c>
      <c r="G4217" s="21"/>
      <c r="H4217" s="21">
        <v>18</v>
      </c>
      <c r="I4217" s="21" t="s">
        <v>10904</v>
      </c>
      <c r="J4217" s="167">
        <v>0</v>
      </c>
      <c r="K4217" s="193">
        <v>0</v>
      </c>
      <c r="L4217" s="193">
        <v>141400</v>
      </c>
      <c r="M4217" s="19" t="s">
        <v>10995</v>
      </c>
      <c r="N4217" s="19" t="s">
        <v>11128</v>
      </c>
      <c r="O4217" s="19" t="s">
        <v>11309</v>
      </c>
      <c r="P4217" s="19" t="s">
        <v>11130</v>
      </c>
      <c r="Q4217" s="33" t="s">
        <v>10914</v>
      </c>
      <c r="R4217" s="19" t="s">
        <v>17286</v>
      </c>
      <c r="S4217" s="19" t="s">
        <v>11132</v>
      </c>
    </row>
    <row r="4218" spans="1:19" ht="38.25" customHeight="1" x14ac:dyDescent="0.2">
      <c r="A4218" s="33">
        <v>5729</v>
      </c>
      <c r="B4218" s="118">
        <v>46207</v>
      </c>
      <c r="C4218" s="166">
        <v>46207</v>
      </c>
      <c r="D4218" s="119" t="s">
        <v>3486</v>
      </c>
      <c r="E4218" s="19"/>
      <c r="F4218" s="21" t="s">
        <v>10892</v>
      </c>
      <c r="G4218" s="21"/>
      <c r="H4218" s="21">
        <v>73</v>
      </c>
      <c r="I4218" s="21" t="s">
        <v>10893</v>
      </c>
      <c r="J4218" s="167">
        <v>317600</v>
      </c>
      <c r="K4218" s="193">
        <v>0</v>
      </c>
      <c r="L4218" s="193">
        <v>141400</v>
      </c>
      <c r="M4218" s="19" t="s">
        <v>17287</v>
      </c>
      <c r="N4218" s="19" t="s">
        <v>10906</v>
      </c>
      <c r="O4218" s="19" t="s">
        <v>11507</v>
      </c>
      <c r="P4218" s="19" t="s">
        <v>10903</v>
      </c>
      <c r="Q4218" s="33" t="s">
        <v>10914</v>
      </c>
      <c r="R4218" s="19" t="s">
        <v>17288</v>
      </c>
      <c r="S4218" s="19" t="s">
        <v>16758</v>
      </c>
    </row>
    <row r="4219" spans="1:19" ht="51" customHeight="1" x14ac:dyDescent="0.2">
      <c r="A4219" s="33">
        <v>11585</v>
      </c>
      <c r="B4219" s="118">
        <v>46207</v>
      </c>
      <c r="C4219" s="166">
        <v>46207</v>
      </c>
      <c r="D4219" s="119" t="s">
        <v>3486</v>
      </c>
      <c r="E4219" s="19"/>
      <c r="F4219" s="21" t="s">
        <v>10892</v>
      </c>
      <c r="G4219" s="21"/>
      <c r="H4219" s="21">
        <v>18</v>
      </c>
      <c r="I4219" s="21" t="s">
        <v>10904</v>
      </c>
      <c r="J4219" s="167">
        <v>0</v>
      </c>
      <c r="K4219" s="193">
        <v>0</v>
      </c>
      <c r="L4219" s="193">
        <v>141400</v>
      </c>
      <c r="M4219" s="19" t="s">
        <v>11152</v>
      </c>
      <c r="N4219" s="19" t="s">
        <v>11042</v>
      </c>
      <c r="O4219" s="19" t="s">
        <v>11579</v>
      </c>
      <c r="P4219" s="19" t="s">
        <v>10930</v>
      </c>
      <c r="Q4219" s="33" t="s">
        <v>10914</v>
      </c>
      <c r="R4219" s="19" t="s">
        <v>17289</v>
      </c>
      <c r="S4219" s="19" t="s">
        <v>11086</v>
      </c>
    </row>
    <row r="4220" spans="1:19" ht="51" customHeight="1" x14ac:dyDescent="0.2">
      <c r="A4220" s="33">
        <v>11584</v>
      </c>
      <c r="B4220" s="118">
        <v>46207</v>
      </c>
      <c r="C4220" s="166">
        <v>46207</v>
      </c>
      <c r="D4220" s="119" t="s">
        <v>3486</v>
      </c>
      <c r="E4220" s="19"/>
      <c r="F4220" s="21" t="s">
        <v>10892</v>
      </c>
      <c r="G4220" s="21"/>
      <c r="H4220" s="21">
        <v>21</v>
      </c>
      <c r="I4220" s="21" t="s">
        <v>10893</v>
      </c>
      <c r="J4220" s="167">
        <v>52194</v>
      </c>
      <c r="K4220" s="193">
        <v>0</v>
      </c>
      <c r="L4220" s="193">
        <v>141400</v>
      </c>
      <c r="M4220" s="19" t="s">
        <v>10905</v>
      </c>
      <c r="N4220" s="19" t="s">
        <v>10941</v>
      </c>
      <c r="O4220" s="19" t="s">
        <v>11143</v>
      </c>
      <c r="P4220" s="19" t="s">
        <v>10943</v>
      </c>
      <c r="Q4220" s="33" t="s">
        <v>10914</v>
      </c>
      <c r="R4220" s="19" t="s">
        <v>17290</v>
      </c>
      <c r="S4220" s="19" t="s">
        <v>17291</v>
      </c>
    </row>
    <row r="4221" spans="1:19" ht="25.5" customHeight="1" x14ac:dyDescent="0.2">
      <c r="A4221" s="33">
        <v>5817</v>
      </c>
      <c r="B4221" s="118">
        <v>46206</v>
      </c>
      <c r="C4221" s="166">
        <v>46206</v>
      </c>
      <c r="D4221" s="119" t="s">
        <v>3486</v>
      </c>
      <c r="E4221" s="19"/>
      <c r="F4221" s="21" t="s">
        <v>10892</v>
      </c>
      <c r="G4221" s="21"/>
      <c r="H4221" s="21">
        <v>25</v>
      </c>
      <c r="I4221" s="21" t="s">
        <v>10904</v>
      </c>
      <c r="J4221" s="167">
        <v>129640</v>
      </c>
      <c r="K4221" s="193">
        <v>0</v>
      </c>
      <c r="L4221" s="193">
        <v>141400</v>
      </c>
      <c r="M4221" s="19" t="s">
        <v>10905</v>
      </c>
      <c r="N4221" s="19" t="s">
        <v>10941</v>
      </c>
      <c r="O4221" s="19" t="s">
        <v>11475</v>
      </c>
      <c r="P4221" s="19" t="s">
        <v>11476</v>
      </c>
      <c r="Q4221" s="33" t="s">
        <v>10914</v>
      </c>
      <c r="R4221" s="19" t="s">
        <v>17292</v>
      </c>
      <c r="S4221" s="19" t="s">
        <v>17293</v>
      </c>
    </row>
    <row r="4222" spans="1:19" ht="25.5" customHeight="1" x14ac:dyDescent="0.2">
      <c r="A4222" s="33">
        <v>11582</v>
      </c>
      <c r="B4222" s="118">
        <v>46206</v>
      </c>
      <c r="C4222" s="166">
        <v>46206</v>
      </c>
      <c r="D4222" s="119" t="s">
        <v>3486</v>
      </c>
      <c r="E4222" s="19"/>
      <c r="F4222" s="21" t="s">
        <v>12506</v>
      </c>
      <c r="G4222" s="21"/>
      <c r="H4222" s="21">
        <v>18</v>
      </c>
      <c r="I4222" s="21" t="s">
        <v>10904</v>
      </c>
      <c r="J4222" s="167">
        <v>133536</v>
      </c>
      <c r="K4222" s="193">
        <v>0</v>
      </c>
      <c r="L4222" s="193">
        <v>141400</v>
      </c>
      <c r="M4222" s="19" t="s">
        <v>10905</v>
      </c>
      <c r="N4222" s="19" t="s">
        <v>10906</v>
      </c>
      <c r="O4222" s="19" t="s">
        <v>10907</v>
      </c>
      <c r="P4222" s="19" t="s">
        <v>10903</v>
      </c>
      <c r="Q4222" s="33" t="s">
        <v>10914</v>
      </c>
      <c r="R4222" s="19" t="s">
        <v>17294</v>
      </c>
      <c r="S4222" s="19" t="s">
        <v>11025</v>
      </c>
    </row>
    <row r="4223" spans="1:19" ht="38.25" customHeight="1" x14ac:dyDescent="0.2">
      <c r="A4223" s="33">
        <v>11581</v>
      </c>
      <c r="B4223" s="118">
        <v>46206</v>
      </c>
      <c r="C4223" s="166">
        <v>46206</v>
      </c>
      <c r="D4223" s="119" t="s">
        <v>3486</v>
      </c>
      <c r="E4223" s="19"/>
      <c r="F4223" s="21" t="s">
        <v>10892</v>
      </c>
      <c r="G4223" s="21"/>
      <c r="H4223" s="21">
        <v>26</v>
      </c>
      <c r="I4223" s="21" t="s">
        <v>10893</v>
      </c>
      <c r="J4223" s="167">
        <v>0</v>
      </c>
      <c r="K4223" s="193">
        <v>0</v>
      </c>
      <c r="L4223" s="193">
        <v>141400</v>
      </c>
      <c r="M4223" s="19" t="s">
        <v>10905</v>
      </c>
      <c r="N4223" s="19" t="s">
        <v>10963</v>
      </c>
      <c r="O4223" s="19" t="s">
        <v>10964</v>
      </c>
      <c r="P4223" s="19" t="s">
        <v>10913</v>
      </c>
      <c r="Q4223" s="33" t="s">
        <v>10914</v>
      </c>
      <c r="R4223" s="19" t="s">
        <v>17295</v>
      </c>
      <c r="S4223" s="19" t="s">
        <v>11563</v>
      </c>
    </row>
    <row r="4224" spans="1:19" ht="25.5" customHeight="1" x14ac:dyDescent="0.2">
      <c r="A4224" s="33">
        <v>11580</v>
      </c>
      <c r="B4224" s="118">
        <v>46206</v>
      </c>
      <c r="C4224" s="166">
        <v>46206</v>
      </c>
      <c r="D4224" s="119" t="s">
        <v>3486</v>
      </c>
      <c r="E4224" s="19"/>
      <c r="F4224" s="21" t="s">
        <v>12506</v>
      </c>
      <c r="G4224" s="21"/>
      <c r="H4224" s="21">
        <v>17</v>
      </c>
      <c r="I4224" s="21" t="s">
        <v>10904</v>
      </c>
      <c r="J4224" s="167">
        <v>0</v>
      </c>
      <c r="K4224" s="193">
        <v>0</v>
      </c>
      <c r="L4224" s="193">
        <v>141400</v>
      </c>
      <c r="M4224" s="19" t="s">
        <v>11504</v>
      </c>
      <c r="N4224" s="19" t="s">
        <v>10963</v>
      </c>
      <c r="O4224" s="19" t="s">
        <v>10912</v>
      </c>
      <c r="P4224" s="19" t="s">
        <v>10913</v>
      </c>
      <c r="Q4224" s="33" t="s">
        <v>10914</v>
      </c>
      <c r="R4224" s="19" t="s">
        <v>17296</v>
      </c>
      <c r="S4224" s="19" t="s">
        <v>17297</v>
      </c>
    </row>
    <row r="4225" spans="1:19" ht="38.25" customHeight="1" x14ac:dyDescent="0.2">
      <c r="A4225" s="33">
        <v>11579</v>
      </c>
      <c r="B4225" s="118">
        <v>46205</v>
      </c>
      <c r="C4225" s="166">
        <v>46206</v>
      </c>
      <c r="D4225" s="119" t="s">
        <v>3486</v>
      </c>
      <c r="E4225" s="19"/>
      <c r="F4225" s="21" t="s">
        <v>12506</v>
      </c>
      <c r="G4225" s="21"/>
      <c r="H4225" s="21">
        <v>17</v>
      </c>
      <c r="I4225" s="21" t="s">
        <v>10904</v>
      </c>
      <c r="J4225" s="167">
        <v>212200</v>
      </c>
      <c r="K4225" s="193">
        <v>0</v>
      </c>
      <c r="L4225" s="193">
        <v>141400</v>
      </c>
      <c r="M4225" s="19" t="s">
        <v>11642</v>
      </c>
      <c r="N4225" s="19" t="s">
        <v>10974</v>
      </c>
      <c r="O4225" s="19" t="s">
        <v>10975</v>
      </c>
      <c r="P4225" s="19" t="s">
        <v>10976</v>
      </c>
      <c r="Q4225" s="33" t="s">
        <v>10914</v>
      </c>
      <c r="R4225" s="19" t="s">
        <v>17298</v>
      </c>
      <c r="S4225" s="19" t="s">
        <v>11221</v>
      </c>
    </row>
    <row r="4226" spans="1:19" ht="25.5" customHeight="1" x14ac:dyDescent="0.2">
      <c r="A4226" s="33">
        <v>11577</v>
      </c>
      <c r="B4226" s="118">
        <v>46206</v>
      </c>
      <c r="C4226" s="166">
        <v>46206</v>
      </c>
      <c r="D4226" s="119" t="s">
        <v>3486</v>
      </c>
      <c r="E4226" s="19"/>
      <c r="F4226" s="21" t="s">
        <v>10892</v>
      </c>
      <c r="G4226" s="21"/>
      <c r="H4226" s="21">
        <v>18</v>
      </c>
      <c r="I4226" s="21" t="s">
        <v>10893</v>
      </c>
      <c r="J4226" s="167">
        <v>440150</v>
      </c>
      <c r="K4226" s="193">
        <v>0</v>
      </c>
      <c r="L4226" s="193">
        <v>141400</v>
      </c>
      <c r="M4226" s="19" t="s">
        <v>17299</v>
      </c>
      <c r="N4226" s="19" t="s">
        <v>10987</v>
      </c>
      <c r="O4226" s="19" t="s">
        <v>10988</v>
      </c>
      <c r="P4226" s="19" t="s">
        <v>10919</v>
      </c>
      <c r="Q4226" s="33" t="s">
        <v>10914</v>
      </c>
      <c r="R4226" s="19" t="s">
        <v>17300</v>
      </c>
      <c r="S4226" s="19" t="s">
        <v>15892</v>
      </c>
    </row>
    <row r="4227" spans="1:19" ht="38.25" customHeight="1" x14ac:dyDescent="0.2">
      <c r="A4227" s="33">
        <v>11576</v>
      </c>
      <c r="B4227" s="118">
        <v>46206</v>
      </c>
      <c r="C4227" s="166">
        <v>46206</v>
      </c>
      <c r="D4227" s="119" t="s">
        <v>3486</v>
      </c>
      <c r="E4227" s="19"/>
      <c r="F4227" s="21" t="s">
        <v>10892</v>
      </c>
      <c r="G4227" s="21"/>
      <c r="H4227" s="21">
        <v>42</v>
      </c>
      <c r="I4227" s="21" t="s">
        <v>10904</v>
      </c>
      <c r="J4227" s="167">
        <v>0</v>
      </c>
      <c r="K4227" s="193">
        <v>0</v>
      </c>
      <c r="L4227" s="193">
        <v>141400</v>
      </c>
      <c r="M4227" s="19" t="s">
        <v>11041</v>
      </c>
      <c r="N4227" s="19" t="s">
        <v>11097</v>
      </c>
      <c r="O4227" s="19" t="s">
        <v>10975</v>
      </c>
      <c r="P4227" s="19" t="s">
        <v>11099</v>
      </c>
      <c r="Q4227" s="33" t="s">
        <v>10914</v>
      </c>
      <c r="R4227" s="19" t="s">
        <v>17301</v>
      </c>
      <c r="S4227" s="19" t="s">
        <v>15980</v>
      </c>
    </row>
    <row r="4228" spans="1:19" ht="38.25" customHeight="1" x14ac:dyDescent="0.2">
      <c r="A4228" s="33">
        <v>11572</v>
      </c>
      <c r="B4228" s="118">
        <v>46205</v>
      </c>
      <c r="C4228" s="166">
        <v>46205</v>
      </c>
      <c r="D4228" s="119" t="s">
        <v>3486</v>
      </c>
      <c r="E4228" s="19"/>
      <c r="F4228" s="21" t="s">
        <v>10892</v>
      </c>
      <c r="G4228" s="21"/>
      <c r="H4228" s="21">
        <v>24</v>
      </c>
      <c r="I4228" s="21" t="s">
        <v>10904</v>
      </c>
      <c r="J4228" s="167">
        <v>175343</v>
      </c>
      <c r="K4228" s="193">
        <v>0</v>
      </c>
      <c r="L4228" s="193">
        <v>141400</v>
      </c>
      <c r="M4228" s="19" t="s">
        <v>10905</v>
      </c>
      <c r="N4228" s="19" t="s">
        <v>11042</v>
      </c>
      <c r="O4228" s="19" t="s">
        <v>11579</v>
      </c>
      <c r="P4228" s="19" t="s">
        <v>10930</v>
      </c>
      <c r="Q4228" s="33" t="s">
        <v>10914</v>
      </c>
      <c r="R4228" s="19" t="s">
        <v>17302</v>
      </c>
      <c r="S4228" s="19" t="s">
        <v>15812</v>
      </c>
    </row>
    <row r="4229" spans="1:19" ht="38.25" customHeight="1" x14ac:dyDescent="0.2">
      <c r="A4229" s="33">
        <v>11571</v>
      </c>
      <c r="B4229" s="118">
        <v>46205</v>
      </c>
      <c r="C4229" s="166">
        <v>46205</v>
      </c>
      <c r="D4229" s="119" t="s">
        <v>3486</v>
      </c>
      <c r="E4229" s="19"/>
      <c r="F4229" s="21" t="s">
        <v>10892</v>
      </c>
      <c r="G4229" s="21"/>
      <c r="H4229" s="21">
        <v>29</v>
      </c>
      <c r="I4229" s="21" t="s">
        <v>10893</v>
      </c>
      <c r="J4229" s="167">
        <v>940062</v>
      </c>
      <c r="K4229" s="193">
        <v>0</v>
      </c>
      <c r="L4229" s="193">
        <v>141400</v>
      </c>
      <c r="M4229" s="19" t="s">
        <v>10905</v>
      </c>
      <c r="N4229" s="19" t="s">
        <v>11027</v>
      </c>
      <c r="O4229" s="19" t="s">
        <v>11536</v>
      </c>
      <c r="P4229" s="19" t="s">
        <v>11028</v>
      </c>
      <c r="Q4229" s="33" t="s">
        <v>10914</v>
      </c>
      <c r="R4229" s="19" t="s">
        <v>17303</v>
      </c>
      <c r="S4229" s="19" t="s">
        <v>11030</v>
      </c>
    </row>
    <row r="4230" spans="1:19" ht="51" customHeight="1" x14ac:dyDescent="0.2">
      <c r="A4230" s="33">
        <v>7862</v>
      </c>
      <c r="B4230" s="118">
        <v>46203</v>
      </c>
      <c r="C4230" s="166">
        <v>46205</v>
      </c>
      <c r="D4230" s="119" t="s">
        <v>3486</v>
      </c>
      <c r="E4230" s="19"/>
      <c r="F4230" s="21" t="s">
        <v>10892</v>
      </c>
      <c r="G4230" s="21"/>
      <c r="H4230" s="21">
        <v>23</v>
      </c>
      <c r="I4230" s="21" t="s">
        <v>10904</v>
      </c>
      <c r="J4230" s="167">
        <v>92200</v>
      </c>
      <c r="K4230" s="193">
        <v>0</v>
      </c>
      <c r="L4230" s="193">
        <v>141400</v>
      </c>
      <c r="M4230" s="19" t="s">
        <v>10905</v>
      </c>
      <c r="N4230" s="19" t="s">
        <v>10906</v>
      </c>
      <c r="O4230" s="19" t="s">
        <v>15036</v>
      </c>
      <c r="P4230" s="19" t="s">
        <v>10903</v>
      </c>
      <c r="Q4230" s="33" t="s">
        <v>10914</v>
      </c>
      <c r="R4230" s="19" t="s">
        <v>17304</v>
      </c>
      <c r="S4230" s="19" t="s">
        <v>11063</v>
      </c>
    </row>
    <row r="4231" spans="1:19" ht="38.25" customHeight="1" x14ac:dyDescent="0.2">
      <c r="A4231" s="33">
        <v>11569</v>
      </c>
      <c r="B4231" s="118">
        <v>46205</v>
      </c>
      <c r="C4231" s="166">
        <v>46205</v>
      </c>
      <c r="D4231" s="119" t="s">
        <v>3486</v>
      </c>
      <c r="E4231" s="19"/>
      <c r="F4231" s="21" t="s">
        <v>10892</v>
      </c>
      <c r="G4231" s="21"/>
      <c r="H4231" s="21">
        <v>33</v>
      </c>
      <c r="I4231" s="21" t="s">
        <v>10904</v>
      </c>
      <c r="J4231" s="167">
        <v>67235</v>
      </c>
      <c r="K4231" s="193">
        <v>0</v>
      </c>
      <c r="L4231" s="193">
        <v>141400</v>
      </c>
      <c r="M4231" s="19" t="s">
        <v>10905</v>
      </c>
      <c r="N4231" s="19" t="s">
        <v>10906</v>
      </c>
      <c r="O4231" s="19" t="s">
        <v>11342</v>
      </c>
      <c r="P4231" s="19" t="s">
        <v>11163</v>
      </c>
      <c r="Q4231" s="33" t="s">
        <v>10914</v>
      </c>
      <c r="R4231" s="19" t="s">
        <v>17305</v>
      </c>
      <c r="S4231" s="19" t="s">
        <v>17058</v>
      </c>
    </row>
    <row r="4232" spans="1:19" ht="38.25" customHeight="1" x14ac:dyDescent="0.2">
      <c r="A4232" s="33">
        <v>11568</v>
      </c>
      <c r="B4232" s="118">
        <v>46205</v>
      </c>
      <c r="C4232" s="166">
        <v>46205</v>
      </c>
      <c r="D4232" s="119" t="s">
        <v>3486</v>
      </c>
      <c r="E4232" s="19"/>
      <c r="F4232" s="21" t="s">
        <v>10892</v>
      </c>
      <c r="G4232" s="21"/>
      <c r="H4232" s="21">
        <v>19</v>
      </c>
      <c r="I4232" s="21" t="s">
        <v>10893</v>
      </c>
      <c r="J4232" s="167">
        <v>0</v>
      </c>
      <c r="K4232" s="193">
        <v>0</v>
      </c>
      <c r="L4232" s="193">
        <v>141400</v>
      </c>
      <c r="M4232" s="19" t="s">
        <v>10905</v>
      </c>
      <c r="N4232" s="19" t="s">
        <v>17306</v>
      </c>
      <c r="O4232" s="19" t="s">
        <v>15017</v>
      </c>
      <c r="P4232" s="19" t="s">
        <v>11099</v>
      </c>
      <c r="Q4232" s="33" t="s">
        <v>10914</v>
      </c>
      <c r="R4232" s="19" t="s">
        <v>17307</v>
      </c>
      <c r="S4232" s="19" t="s">
        <v>17308</v>
      </c>
    </row>
    <row r="4233" spans="1:19" ht="25.5" customHeight="1" x14ac:dyDescent="0.2">
      <c r="A4233" s="33">
        <v>11567</v>
      </c>
      <c r="B4233" s="118">
        <v>46205</v>
      </c>
      <c r="C4233" s="166">
        <v>46205</v>
      </c>
      <c r="D4233" s="119" t="s">
        <v>3486</v>
      </c>
      <c r="E4233" s="19"/>
      <c r="F4233" s="21" t="s">
        <v>10892</v>
      </c>
      <c r="G4233" s="21"/>
      <c r="H4233" s="21">
        <v>34</v>
      </c>
      <c r="I4233" s="21" t="s">
        <v>10893</v>
      </c>
      <c r="J4233" s="167">
        <v>0</v>
      </c>
      <c r="K4233" s="193">
        <v>0</v>
      </c>
      <c r="L4233" s="193">
        <v>141400</v>
      </c>
      <c r="M4233" s="19" t="s">
        <v>11278</v>
      </c>
      <c r="N4233" s="19" t="s">
        <v>10906</v>
      </c>
      <c r="O4233" s="19" t="s">
        <v>11201</v>
      </c>
      <c r="P4233" s="19" t="s">
        <v>10903</v>
      </c>
      <c r="Q4233" s="33" t="s">
        <v>10914</v>
      </c>
      <c r="R4233" s="19" t="s">
        <v>17309</v>
      </c>
      <c r="S4233" s="19" t="s">
        <v>17155</v>
      </c>
    </row>
    <row r="4234" spans="1:19" ht="51" customHeight="1" x14ac:dyDescent="0.2">
      <c r="A4234" s="33">
        <v>11566</v>
      </c>
      <c r="B4234" s="118">
        <v>46205</v>
      </c>
      <c r="C4234" s="166">
        <v>46205</v>
      </c>
      <c r="D4234" s="119" t="s">
        <v>3486</v>
      </c>
      <c r="E4234" s="19"/>
      <c r="F4234" s="21" t="s">
        <v>10892</v>
      </c>
      <c r="G4234" s="21"/>
      <c r="H4234" s="21">
        <v>21</v>
      </c>
      <c r="I4234" s="21" t="s">
        <v>10893</v>
      </c>
      <c r="J4234" s="167">
        <v>513570</v>
      </c>
      <c r="K4234" s="193">
        <v>0</v>
      </c>
      <c r="L4234" s="193">
        <v>141400</v>
      </c>
      <c r="M4234" s="19" t="s">
        <v>10905</v>
      </c>
      <c r="N4234" s="19" t="s">
        <v>10906</v>
      </c>
      <c r="O4234" s="19" t="s">
        <v>10947</v>
      </c>
      <c r="P4234" s="19" t="s">
        <v>10903</v>
      </c>
      <c r="Q4234" s="33" t="s">
        <v>10914</v>
      </c>
      <c r="R4234" s="19" t="s">
        <v>17310</v>
      </c>
      <c r="S4234" s="19" t="s">
        <v>10959</v>
      </c>
    </row>
    <row r="4235" spans="1:19" ht="38.25" customHeight="1" x14ac:dyDescent="0.2">
      <c r="A4235" s="33">
        <v>11565</v>
      </c>
      <c r="B4235" s="118">
        <v>46205</v>
      </c>
      <c r="C4235" s="166">
        <v>46205</v>
      </c>
      <c r="D4235" s="119" t="s">
        <v>3486</v>
      </c>
      <c r="E4235" s="19"/>
      <c r="F4235" s="21" t="s">
        <v>10892</v>
      </c>
      <c r="G4235" s="21"/>
      <c r="H4235" s="21">
        <v>36</v>
      </c>
      <c r="I4235" s="21" t="s">
        <v>10904</v>
      </c>
      <c r="J4235" s="167">
        <v>105335</v>
      </c>
      <c r="K4235" s="193">
        <v>0</v>
      </c>
      <c r="L4235" s="193">
        <v>141400</v>
      </c>
      <c r="M4235" s="19" t="s">
        <v>10905</v>
      </c>
      <c r="N4235" s="19" t="s">
        <v>11048</v>
      </c>
      <c r="O4235" s="19" t="s">
        <v>11357</v>
      </c>
      <c r="P4235" s="19" t="s">
        <v>11050</v>
      </c>
      <c r="Q4235" s="33" t="s">
        <v>10914</v>
      </c>
      <c r="R4235" s="19" t="s">
        <v>17311</v>
      </c>
      <c r="S4235" s="19" t="s">
        <v>12681</v>
      </c>
    </row>
    <row r="4236" spans="1:19" ht="51" customHeight="1" x14ac:dyDescent="0.2">
      <c r="A4236" s="33">
        <v>11564</v>
      </c>
      <c r="B4236" s="118">
        <v>46205</v>
      </c>
      <c r="C4236" s="166">
        <v>46205</v>
      </c>
      <c r="D4236" s="119" t="s">
        <v>3486</v>
      </c>
      <c r="E4236" s="19"/>
      <c r="F4236" s="21" t="s">
        <v>10892</v>
      </c>
      <c r="G4236" s="21"/>
      <c r="H4236" s="21">
        <v>33</v>
      </c>
      <c r="I4236" s="21" t="s">
        <v>10904</v>
      </c>
      <c r="J4236" s="167">
        <v>54700</v>
      </c>
      <c r="K4236" s="193">
        <v>0</v>
      </c>
      <c r="L4236" s="193">
        <v>141400</v>
      </c>
      <c r="M4236" s="19" t="s">
        <v>11456</v>
      </c>
      <c r="N4236" s="19" t="s">
        <v>10906</v>
      </c>
      <c r="O4236" s="19" t="s">
        <v>15036</v>
      </c>
      <c r="P4236" s="31" t="s">
        <v>10955</v>
      </c>
      <c r="Q4236" s="33" t="s">
        <v>10914</v>
      </c>
      <c r="R4236" s="19" t="s">
        <v>17312</v>
      </c>
      <c r="S4236" s="19" t="s">
        <v>17313</v>
      </c>
    </row>
    <row r="4237" spans="1:19" ht="38.25" customHeight="1" x14ac:dyDescent="0.2">
      <c r="A4237" s="33">
        <v>11563</v>
      </c>
      <c r="B4237" s="118">
        <v>46205</v>
      </c>
      <c r="C4237" s="166">
        <v>46205</v>
      </c>
      <c r="D4237" s="119" t="s">
        <v>3486</v>
      </c>
      <c r="E4237" s="19"/>
      <c r="F4237" s="21" t="s">
        <v>10892</v>
      </c>
      <c r="G4237" s="21"/>
      <c r="H4237" s="21">
        <v>53</v>
      </c>
      <c r="I4237" s="21" t="s">
        <v>10904</v>
      </c>
      <c r="J4237" s="167">
        <v>90000</v>
      </c>
      <c r="K4237" s="193">
        <v>0</v>
      </c>
      <c r="L4237" s="193">
        <v>141400</v>
      </c>
      <c r="M4237" s="19" t="s">
        <v>11033</v>
      </c>
      <c r="N4237" s="19" t="s">
        <v>10906</v>
      </c>
      <c r="O4237" s="19" t="s">
        <v>11038</v>
      </c>
      <c r="P4237" s="19" t="s">
        <v>10903</v>
      </c>
      <c r="Q4237" s="33" t="s">
        <v>10914</v>
      </c>
      <c r="R4237" s="19" t="s">
        <v>17314</v>
      </c>
      <c r="S4237" s="19" t="s">
        <v>15461</v>
      </c>
    </row>
    <row r="4238" spans="1:19" ht="38.25" customHeight="1" x14ac:dyDescent="0.2">
      <c r="A4238" s="33">
        <v>11560</v>
      </c>
      <c r="B4238" s="118">
        <v>46204</v>
      </c>
      <c r="C4238" s="166">
        <v>46204</v>
      </c>
      <c r="D4238" s="119" t="s">
        <v>3486</v>
      </c>
      <c r="E4238" s="19"/>
      <c r="F4238" s="21" t="s">
        <v>12506</v>
      </c>
      <c r="G4238" s="21"/>
      <c r="H4238" s="21">
        <v>20</v>
      </c>
      <c r="I4238" s="21" t="s">
        <v>10893</v>
      </c>
      <c r="J4238" s="167">
        <v>0</v>
      </c>
      <c r="K4238" s="193">
        <v>0</v>
      </c>
      <c r="L4238" s="193">
        <v>141400</v>
      </c>
      <c r="M4238" s="19" t="s">
        <v>10905</v>
      </c>
      <c r="N4238" s="19" t="s">
        <v>11564</v>
      </c>
      <c r="O4238" s="19" t="s">
        <v>11329</v>
      </c>
      <c r="P4238" s="19" t="s">
        <v>10943</v>
      </c>
      <c r="Q4238" s="33" t="s">
        <v>10914</v>
      </c>
      <c r="R4238" s="19" t="s">
        <v>17315</v>
      </c>
      <c r="S4238" s="19" t="s">
        <v>15332</v>
      </c>
    </row>
    <row r="4239" spans="1:19" ht="38.25" customHeight="1" x14ac:dyDescent="0.2">
      <c r="A4239" s="33">
        <v>11559</v>
      </c>
      <c r="B4239" s="118">
        <v>46204</v>
      </c>
      <c r="C4239" s="166">
        <v>46204</v>
      </c>
      <c r="D4239" s="119" t="s">
        <v>3486</v>
      </c>
      <c r="E4239" s="19"/>
      <c r="F4239" s="21" t="s">
        <v>10892</v>
      </c>
      <c r="G4239" s="21"/>
      <c r="H4239" s="21">
        <v>22</v>
      </c>
      <c r="I4239" s="21" t="s">
        <v>10904</v>
      </c>
      <c r="J4239" s="167">
        <v>298914</v>
      </c>
      <c r="K4239" s="193">
        <v>0</v>
      </c>
      <c r="L4239" s="193">
        <v>141400</v>
      </c>
      <c r="M4239" s="19" t="s">
        <v>10905</v>
      </c>
      <c r="N4239" s="19" t="s">
        <v>11048</v>
      </c>
      <c r="O4239" s="19" t="s">
        <v>11357</v>
      </c>
      <c r="P4239" s="19" t="s">
        <v>11050</v>
      </c>
      <c r="Q4239" s="33" t="s">
        <v>10914</v>
      </c>
      <c r="R4239" s="19" t="s">
        <v>17316</v>
      </c>
      <c r="S4239" s="19" t="s">
        <v>13280</v>
      </c>
    </row>
    <row r="4240" spans="1:19" ht="38.25" customHeight="1" x14ac:dyDescent="0.2">
      <c r="A4240" s="33">
        <v>11558</v>
      </c>
      <c r="B4240" s="118">
        <v>46204</v>
      </c>
      <c r="C4240" s="166">
        <v>46204</v>
      </c>
      <c r="D4240" s="119" t="s">
        <v>3486</v>
      </c>
      <c r="E4240" s="19"/>
      <c r="F4240" s="21" t="s">
        <v>10892</v>
      </c>
      <c r="G4240" s="21"/>
      <c r="H4240" s="21">
        <v>18</v>
      </c>
      <c r="I4240" s="21" t="s">
        <v>10893</v>
      </c>
      <c r="J4240" s="167">
        <v>301825</v>
      </c>
      <c r="K4240" s="193">
        <v>0</v>
      </c>
      <c r="L4240" s="193">
        <v>141400</v>
      </c>
      <c r="M4240" s="19" t="s">
        <v>11384</v>
      </c>
      <c r="N4240" s="19" t="s">
        <v>11121</v>
      </c>
      <c r="O4240" s="19" t="s">
        <v>15036</v>
      </c>
      <c r="P4240" s="19" t="s">
        <v>11163</v>
      </c>
      <c r="Q4240" s="33" t="s">
        <v>10914</v>
      </c>
      <c r="R4240" s="19" t="s">
        <v>17317</v>
      </c>
      <c r="S4240" s="19" t="s">
        <v>14892</v>
      </c>
    </row>
    <row r="4241" spans="1:19" ht="38.25" customHeight="1" x14ac:dyDescent="0.2">
      <c r="A4241" s="33">
        <v>10104</v>
      </c>
      <c r="B4241" s="118">
        <v>46203</v>
      </c>
      <c r="C4241" s="166">
        <v>46204</v>
      </c>
      <c r="D4241" s="119" t="s">
        <v>3486</v>
      </c>
      <c r="E4241" s="19"/>
      <c r="F4241" s="21" t="s">
        <v>10892</v>
      </c>
      <c r="G4241" s="21"/>
      <c r="H4241" s="21">
        <v>19</v>
      </c>
      <c r="I4241" s="21" t="s">
        <v>10893</v>
      </c>
      <c r="J4241" s="167">
        <v>256994</v>
      </c>
      <c r="K4241" s="17">
        <v>256994</v>
      </c>
      <c r="L4241" s="193">
        <v>0</v>
      </c>
      <c r="M4241" s="19" t="s">
        <v>12684</v>
      </c>
      <c r="N4241" s="19" t="s">
        <v>11518</v>
      </c>
      <c r="O4241" s="19" t="s">
        <v>14479</v>
      </c>
      <c r="P4241" s="19" t="s">
        <v>11476</v>
      </c>
      <c r="Q4241" s="43" t="s">
        <v>10898</v>
      </c>
      <c r="R4241" s="19" t="s">
        <v>17318</v>
      </c>
      <c r="S4241" s="19" t="s">
        <v>11520</v>
      </c>
    </row>
    <row r="4242" spans="1:19" ht="63.75" customHeight="1" x14ac:dyDescent="0.2">
      <c r="A4242" s="33">
        <v>11556</v>
      </c>
      <c r="B4242" s="118">
        <v>46204</v>
      </c>
      <c r="C4242" s="166">
        <v>46204</v>
      </c>
      <c r="D4242" s="119" t="s">
        <v>3486</v>
      </c>
      <c r="E4242" s="19"/>
      <c r="F4242" s="21" t="s">
        <v>10892</v>
      </c>
      <c r="G4242" s="21"/>
      <c r="H4242" s="21">
        <v>23</v>
      </c>
      <c r="I4242" s="21" t="s">
        <v>10904</v>
      </c>
      <c r="J4242" s="167">
        <v>114390</v>
      </c>
      <c r="K4242" s="193">
        <v>0</v>
      </c>
      <c r="L4242" s="193">
        <v>141400</v>
      </c>
      <c r="M4242" s="19" t="s">
        <v>11567</v>
      </c>
      <c r="N4242" s="19" t="s">
        <v>10917</v>
      </c>
      <c r="O4242" s="19" t="s">
        <v>11092</v>
      </c>
      <c r="P4242" s="19" t="s">
        <v>10919</v>
      </c>
      <c r="Q4242" s="33" t="s">
        <v>10914</v>
      </c>
      <c r="R4242" s="19" t="s">
        <v>17319</v>
      </c>
      <c r="S4242" s="19" t="s">
        <v>15418</v>
      </c>
    </row>
    <row r="4243" spans="1:19" ht="38.25" customHeight="1" x14ac:dyDescent="0.2">
      <c r="A4243" s="33">
        <v>11555</v>
      </c>
      <c r="B4243" s="118">
        <v>46204</v>
      </c>
      <c r="C4243" s="166">
        <v>46204</v>
      </c>
      <c r="D4243" s="119" t="s">
        <v>3486</v>
      </c>
      <c r="E4243" s="19"/>
      <c r="F4243" s="21" t="s">
        <v>10892</v>
      </c>
      <c r="G4243" s="21"/>
      <c r="H4243" s="21">
        <v>31</v>
      </c>
      <c r="I4243" s="21" t="s">
        <v>10904</v>
      </c>
      <c r="J4243" s="167">
        <v>315849</v>
      </c>
      <c r="K4243" s="193">
        <v>0</v>
      </c>
      <c r="L4243" s="193">
        <v>141400</v>
      </c>
      <c r="M4243" s="19" t="s">
        <v>11456</v>
      </c>
      <c r="N4243" s="19" t="s">
        <v>10906</v>
      </c>
      <c r="O4243" s="19" t="s">
        <v>11071</v>
      </c>
      <c r="P4243" s="19" t="s">
        <v>10903</v>
      </c>
      <c r="Q4243" s="33" t="s">
        <v>10914</v>
      </c>
      <c r="R4243" s="19" t="s">
        <v>17320</v>
      </c>
      <c r="S4243" s="19" t="s">
        <v>10949</v>
      </c>
    </row>
    <row r="4244" spans="1:19" ht="38.25" customHeight="1" x14ac:dyDescent="0.2">
      <c r="A4244" s="33">
        <v>11554</v>
      </c>
      <c r="B4244" s="118">
        <v>46204</v>
      </c>
      <c r="C4244" s="166">
        <v>46204</v>
      </c>
      <c r="D4244" s="119" t="s">
        <v>3486</v>
      </c>
      <c r="E4244" s="19"/>
      <c r="F4244" s="21" t="s">
        <v>10892</v>
      </c>
      <c r="G4244" s="21"/>
      <c r="H4244" s="21">
        <v>18</v>
      </c>
      <c r="I4244" s="21" t="s">
        <v>10904</v>
      </c>
      <c r="J4244" s="167">
        <v>0</v>
      </c>
      <c r="K4244" s="193">
        <v>0</v>
      </c>
      <c r="L4244" s="193">
        <v>141400</v>
      </c>
      <c r="M4244" s="19" t="s">
        <v>17321</v>
      </c>
      <c r="N4244" s="19" t="s">
        <v>10937</v>
      </c>
      <c r="O4244" s="19" t="s">
        <v>15053</v>
      </c>
      <c r="P4244" s="19" t="s">
        <v>11228</v>
      </c>
      <c r="Q4244" s="33" t="s">
        <v>10914</v>
      </c>
      <c r="R4244" s="19" t="s">
        <v>17322</v>
      </c>
      <c r="S4244" s="19" t="s">
        <v>10939</v>
      </c>
    </row>
    <row r="4245" spans="1:19" ht="38.25" customHeight="1" x14ac:dyDescent="0.2">
      <c r="A4245" s="33">
        <v>11552</v>
      </c>
      <c r="B4245" s="118">
        <v>46204</v>
      </c>
      <c r="C4245" s="166">
        <v>46204</v>
      </c>
      <c r="D4245" s="119" t="s">
        <v>3486</v>
      </c>
      <c r="E4245" s="19"/>
      <c r="F4245" s="21" t="s">
        <v>10892</v>
      </c>
      <c r="G4245" s="21"/>
      <c r="H4245" s="21">
        <v>24</v>
      </c>
      <c r="I4245" s="21" t="s">
        <v>10904</v>
      </c>
      <c r="J4245" s="167">
        <v>0</v>
      </c>
      <c r="K4245" s="193">
        <v>0</v>
      </c>
      <c r="L4245" s="193">
        <v>141400</v>
      </c>
      <c r="M4245" s="19" t="s">
        <v>11117</v>
      </c>
      <c r="N4245" s="19" t="s">
        <v>10906</v>
      </c>
      <c r="O4245" s="19" t="s">
        <v>13088</v>
      </c>
      <c r="P4245" s="19" t="s">
        <v>13089</v>
      </c>
      <c r="Q4245" s="33" t="s">
        <v>10914</v>
      </c>
      <c r="R4245" s="19" t="s">
        <v>17323</v>
      </c>
      <c r="S4245" s="19" t="s">
        <v>11040</v>
      </c>
    </row>
    <row r="4246" spans="1:19" ht="51" customHeight="1" x14ac:dyDescent="0.2">
      <c r="A4246" s="33">
        <v>11551</v>
      </c>
      <c r="B4246" s="118">
        <v>46204</v>
      </c>
      <c r="C4246" s="166">
        <v>46204</v>
      </c>
      <c r="D4246" s="119" t="s">
        <v>3486</v>
      </c>
      <c r="E4246" s="19"/>
      <c r="F4246" s="21" t="s">
        <v>10892</v>
      </c>
      <c r="G4246" s="21"/>
      <c r="H4246" s="21">
        <v>18</v>
      </c>
      <c r="I4246" s="21" t="s">
        <v>10904</v>
      </c>
      <c r="J4246" s="167">
        <v>170633</v>
      </c>
      <c r="K4246" s="193">
        <v>0</v>
      </c>
      <c r="L4246" s="193">
        <v>141400</v>
      </c>
      <c r="M4246" s="19" t="s">
        <v>16322</v>
      </c>
      <c r="N4246" s="19" t="s">
        <v>11638</v>
      </c>
      <c r="O4246" s="19" t="s">
        <v>11162</v>
      </c>
      <c r="P4246" s="19" t="s">
        <v>11163</v>
      </c>
      <c r="Q4246" s="33" t="s">
        <v>10914</v>
      </c>
      <c r="R4246" s="19" t="s">
        <v>17324</v>
      </c>
      <c r="S4246" s="19" t="s">
        <v>11640</v>
      </c>
    </row>
    <row r="4247" spans="1:19" ht="51" customHeight="1" x14ac:dyDescent="0.2">
      <c r="A4247" s="33">
        <v>11550</v>
      </c>
      <c r="B4247" s="118">
        <v>46204</v>
      </c>
      <c r="C4247" s="166">
        <v>46204</v>
      </c>
      <c r="D4247" s="119" t="s">
        <v>3486</v>
      </c>
      <c r="E4247" s="19"/>
      <c r="F4247" s="21" t="s">
        <v>10892</v>
      </c>
      <c r="G4247" s="21"/>
      <c r="H4247" s="21">
        <v>27</v>
      </c>
      <c r="I4247" s="21" t="s">
        <v>10893</v>
      </c>
      <c r="J4247" s="167">
        <v>222073</v>
      </c>
      <c r="K4247" s="193">
        <v>0</v>
      </c>
      <c r="L4247" s="193">
        <v>141400</v>
      </c>
      <c r="M4247" s="19" t="s">
        <v>11041</v>
      </c>
      <c r="N4247" s="19" t="s">
        <v>11042</v>
      </c>
      <c r="O4247" s="19" t="s">
        <v>11579</v>
      </c>
      <c r="P4247" s="19" t="s">
        <v>10930</v>
      </c>
      <c r="Q4247" s="33" t="s">
        <v>10914</v>
      </c>
      <c r="R4247" s="19" t="s">
        <v>17325</v>
      </c>
      <c r="S4247" s="19" t="s">
        <v>11046</v>
      </c>
    </row>
    <row r="4248" spans="1:19" ht="38.25" customHeight="1" x14ac:dyDescent="0.2">
      <c r="A4248" s="33">
        <v>11548</v>
      </c>
      <c r="B4248" s="118">
        <v>46204</v>
      </c>
      <c r="C4248" s="166">
        <v>46204</v>
      </c>
      <c r="D4248" s="119" t="s">
        <v>3486</v>
      </c>
      <c r="E4248" s="19"/>
      <c r="F4248" s="21" t="s">
        <v>12506</v>
      </c>
      <c r="G4248" s="21"/>
      <c r="H4248" s="21">
        <v>18</v>
      </c>
      <c r="I4248" s="21" t="s">
        <v>10893</v>
      </c>
      <c r="J4248" s="167">
        <v>0</v>
      </c>
      <c r="K4248" s="193">
        <v>0</v>
      </c>
      <c r="L4248" s="193">
        <v>141400</v>
      </c>
      <c r="M4248" s="19" t="s">
        <v>11149</v>
      </c>
      <c r="N4248" s="19" t="s">
        <v>11638</v>
      </c>
      <c r="O4248" s="19" t="s">
        <v>11162</v>
      </c>
      <c r="P4248" s="19" t="s">
        <v>11163</v>
      </c>
      <c r="Q4248" s="33" t="s">
        <v>10914</v>
      </c>
      <c r="R4248" s="19" t="s">
        <v>17326</v>
      </c>
      <c r="S4248" s="19" t="s">
        <v>11640</v>
      </c>
    </row>
    <row r="4249" spans="1:19" ht="51" customHeight="1" x14ac:dyDescent="0.2">
      <c r="A4249" s="33">
        <v>11547</v>
      </c>
      <c r="B4249" s="118">
        <v>46199</v>
      </c>
      <c r="C4249" s="166">
        <v>46204</v>
      </c>
      <c r="D4249" s="119" t="s">
        <v>3486</v>
      </c>
      <c r="E4249" s="19"/>
      <c r="F4249" s="21" t="s">
        <v>10892</v>
      </c>
      <c r="G4249" s="21"/>
      <c r="H4249" s="21">
        <v>27</v>
      </c>
      <c r="I4249" s="21" t="s">
        <v>10904</v>
      </c>
      <c r="J4249" s="167">
        <v>0</v>
      </c>
      <c r="K4249" s="193">
        <v>0</v>
      </c>
      <c r="L4249" s="193">
        <v>141400</v>
      </c>
      <c r="M4249" s="19" t="s">
        <v>14119</v>
      </c>
      <c r="N4249" s="19" t="s">
        <v>10928</v>
      </c>
      <c r="O4249" s="19" t="s">
        <v>10929</v>
      </c>
      <c r="P4249" s="19" t="s">
        <v>10930</v>
      </c>
      <c r="Q4249" s="33" t="s">
        <v>10914</v>
      </c>
      <c r="R4249" s="19" t="s">
        <v>17327</v>
      </c>
      <c r="S4249" s="19" t="s">
        <v>17328</v>
      </c>
    </row>
    <row r="4250" spans="1:19" ht="51" customHeight="1" x14ac:dyDescent="0.2">
      <c r="A4250" s="33">
        <v>11546</v>
      </c>
      <c r="B4250" s="118">
        <v>46202</v>
      </c>
      <c r="C4250" s="166">
        <v>46204</v>
      </c>
      <c r="D4250" s="119" t="s">
        <v>3486</v>
      </c>
      <c r="E4250" s="19"/>
      <c r="F4250" s="21" t="s">
        <v>12506</v>
      </c>
      <c r="G4250" s="21"/>
      <c r="H4250" s="21">
        <v>17</v>
      </c>
      <c r="I4250" s="21" t="s">
        <v>10893</v>
      </c>
      <c r="J4250" s="167">
        <v>0</v>
      </c>
      <c r="K4250" s="193">
        <v>0</v>
      </c>
      <c r="L4250" s="193">
        <v>141400</v>
      </c>
      <c r="M4250" s="19" t="s">
        <v>14429</v>
      </c>
      <c r="N4250" s="19" t="s">
        <v>10941</v>
      </c>
      <c r="O4250" s="19" t="s">
        <v>11055</v>
      </c>
      <c r="P4250" s="19" t="s">
        <v>10943</v>
      </c>
      <c r="Q4250" s="33" t="s">
        <v>10914</v>
      </c>
      <c r="R4250" s="19" t="s">
        <v>17329</v>
      </c>
      <c r="S4250" s="19" t="s">
        <v>16056</v>
      </c>
    </row>
    <row r="4251" spans="1:19" x14ac:dyDescent="0.2">
      <c r="A4251" s="33">
        <v>7066</v>
      </c>
      <c r="B4251" s="118" t="s">
        <v>17330</v>
      </c>
      <c r="C4251" s="166" t="s">
        <v>2285</v>
      </c>
      <c r="D4251" s="119" t="s">
        <v>3568</v>
      </c>
      <c r="E4251" s="19"/>
      <c r="F4251" s="21" t="s">
        <v>10892</v>
      </c>
      <c r="G4251" s="21"/>
      <c r="H4251" s="21" t="s">
        <v>10955</v>
      </c>
      <c r="I4251" s="21" t="s">
        <v>10893</v>
      </c>
      <c r="J4251" s="167">
        <v>2500000</v>
      </c>
      <c r="K4251" s="193">
        <v>2500000</v>
      </c>
      <c r="L4251" s="193">
        <v>0</v>
      </c>
      <c r="M4251" s="19" t="s">
        <v>10955</v>
      </c>
      <c r="N4251" s="19" t="s">
        <v>10955</v>
      </c>
      <c r="O4251" s="19" t="s">
        <v>10955</v>
      </c>
      <c r="P4251" s="19" t="s">
        <v>10955</v>
      </c>
      <c r="Q4251" s="33" t="s">
        <v>1216</v>
      </c>
      <c r="R4251" s="19" t="s">
        <v>17331</v>
      </c>
      <c r="S4251" s="19" t="s">
        <v>431</v>
      </c>
    </row>
    <row r="4252" spans="1:19" x14ac:dyDescent="0.2">
      <c r="A4252" s="33">
        <v>7066</v>
      </c>
      <c r="B4252" s="118" t="s">
        <v>17330</v>
      </c>
      <c r="C4252" s="166" t="s">
        <v>2285</v>
      </c>
      <c r="D4252" s="119" t="s">
        <v>3569</v>
      </c>
      <c r="E4252" s="19"/>
      <c r="F4252" s="21" t="s">
        <v>10892</v>
      </c>
      <c r="G4252" s="21"/>
      <c r="H4252" s="21" t="s">
        <v>10955</v>
      </c>
      <c r="I4252" s="21" t="s">
        <v>10893</v>
      </c>
      <c r="J4252" s="167">
        <v>14500000</v>
      </c>
      <c r="K4252" s="193">
        <v>14500000</v>
      </c>
      <c r="L4252" s="193">
        <v>0</v>
      </c>
      <c r="M4252" s="19" t="s">
        <v>10955</v>
      </c>
      <c r="N4252" s="19" t="s">
        <v>10955</v>
      </c>
      <c r="O4252" s="19" t="s">
        <v>10955</v>
      </c>
      <c r="P4252" s="19" t="s">
        <v>10955</v>
      </c>
      <c r="Q4252" s="33" t="s">
        <v>1216</v>
      </c>
      <c r="R4252" s="19" t="s">
        <v>17331</v>
      </c>
      <c r="S4252" s="19" t="s">
        <v>431</v>
      </c>
    </row>
    <row r="4253" spans="1:19" x14ac:dyDescent="0.2">
      <c r="A4253" s="33">
        <v>10015</v>
      </c>
      <c r="B4253" s="118" t="s">
        <v>2969</v>
      </c>
      <c r="C4253" s="166" t="s">
        <v>17332</v>
      </c>
      <c r="D4253" s="119" t="s">
        <v>3568</v>
      </c>
      <c r="E4253" s="19"/>
      <c r="F4253" s="21" t="s">
        <v>10892</v>
      </c>
      <c r="G4253" s="21"/>
      <c r="H4253" s="21" t="s">
        <v>10955</v>
      </c>
      <c r="I4253" s="21" t="s">
        <v>10893</v>
      </c>
      <c r="J4253" s="167">
        <v>2500000</v>
      </c>
      <c r="K4253" s="193">
        <v>2500000</v>
      </c>
      <c r="L4253" s="193">
        <v>0</v>
      </c>
      <c r="M4253" s="19" t="s">
        <v>10955</v>
      </c>
      <c r="N4253" s="19" t="s">
        <v>10955</v>
      </c>
      <c r="O4253" s="19" t="s">
        <v>10955</v>
      </c>
      <c r="P4253" s="19" t="s">
        <v>10955</v>
      </c>
      <c r="Q4253" s="33" t="s">
        <v>1216</v>
      </c>
      <c r="R4253" s="19" t="s">
        <v>17333</v>
      </c>
      <c r="S4253" s="19" t="s">
        <v>431</v>
      </c>
    </row>
    <row r="4254" spans="1:19" x14ac:dyDescent="0.2">
      <c r="A4254" s="33">
        <v>10015</v>
      </c>
      <c r="B4254" s="118" t="s">
        <v>2969</v>
      </c>
      <c r="C4254" s="166" t="s">
        <v>17332</v>
      </c>
      <c r="D4254" s="119" t="s">
        <v>3569</v>
      </c>
      <c r="E4254" s="19"/>
      <c r="F4254" s="21" t="s">
        <v>10892</v>
      </c>
      <c r="G4254" s="21"/>
      <c r="H4254" s="21" t="s">
        <v>10955</v>
      </c>
      <c r="I4254" s="21" t="s">
        <v>10893</v>
      </c>
      <c r="J4254" s="167">
        <v>14500000</v>
      </c>
      <c r="K4254" s="193">
        <v>14500000</v>
      </c>
      <c r="L4254" s="193">
        <v>0</v>
      </c>
      <c r="M4254" s="19" t="s">
        <v>10955</v>
      </c>
      <c r="N4254" s="19" t="s">
        <v>10955</v>
      </c>
      <c r="O4254" s="19" t="s">
        <v>10955</v>
      </c>
      <c r="P4254" s="19" t="s">
        <v>10955</v>
      </c>
      <c r="Q4254" s="33" t="s">
        <v>1216</v>
      </c>
      <c r="R4254" s="19" t="s">
        <v>17333</v>
      </c>
      <c r="S4254" s="19" t="s">
        <v>431</v>
      </c>
    </row>
    <row r="4255" spans="1:19" x14ac:dyDescent="0.2">
      <c r="J4255" s="137">
        <f>SUM(J8:J4254)</f>
        <v>3298109635</v>
      </c>
      <c r="K4255" s="137">
        <f>SUM(K8:K4254)</f>
        <v>1830297370</v>
      </c>
      <c r="L4255" s="137">
        <f>SUM(L8:L4254)</f>
        <v>1308209439</v>
      </c>
    </row>
  </sheetData>
  <autoFilter ref="A7:S7" xr:uid="{00000000-0009-0000-0000-000010000000}"/>
  <mergeCells count="3">
    <mergeCell ref="A3:Q3"/>
    <mergeCell ref="A1:Q1"/>
    <mergeCell ref="A5:Q5"/>
  </mergeCells>
  <conditionalFormatting sqref="A8:A1118 A1120:A3063 A3066:A3498 A3500:A3526 A3528:A3733">
    <cfRule type="duplicateValues" dxfId="47" priority="41"/>
  </conditionalFormatting>
  <conditionalFormatting sqref="A1119">
    <cfRule type="duplicateValues" dxfId="46" priority="6"/>
    <cfRule type="duplicateValues" dxfId="45" priority="7"/>
  </conditionalFormatting>
  <conditionalFormatting sqref="A2044">
    <cfRule type="duplicateValues" dxfId="44" priority="19"/>
    <cfRule type="duplicateValues" dxfId="43" priority="20"/>
  </conditionalFormatting>
  <conditionalFormatting sqref="A2207">
    <cfRule type="duplicateValues" dxfId="42" priority="30"/>
    <cfRule type="duplicateValues" dxfId="41" priority="29"/>
  </conditionalFormatting>
  <conditionalFormatting sqref="A2377">
    <cfRule type="duplicateValues" dxfId="40" priority="25"/>
    <cfRule type="duplicateValues" dxfId="39" priority="24"/>
  </conditionalFormatting>
  <conditionalFormatting sqref="A2409">
    <cfRule type="duplicateValues" dxfId="38" priority="22"/>
    <cfRule type="duplicateValues" dxfId="37" priority="23"/>
  </conditionalFormatting>
  <conditionalFormatting sqref="A2412">
    <cfRule type="duplicateValues" dxfId="36" priority="27"/>
    <cfRule type="duplicateValues" dxfId="35" priority="26"/>
  </conditionalFormatting>
  <conditionalFormatting sqref="A2834">
    <cfRule type="duplicateValues" dxfId="34" priority="21"/>
  </conditionalFormatting>
  <conditionalFormatting sqref="A3016">
    <cfRule type="duplicateValues" dxfId="33" priority="28"/>
  </conditionalFormatting>
  <conditionalFormatting sqref="A3064:A3065">
    <cfRule type="duplicateValues" dxfId="32" priority="13"/>
  </conditionalFormatting>
  <conditionalFormatting sqref="A3112">
    <cfRule type="duplicateValues" dxfId="31" priority="39"/>
  </conditionalFormatting>
  <conditionalFormatting sqref="A3113">
    <cfRule type="duplicateValues" dxfId="30" priority="38"/>
  </conditionalFormatting>
  <conditionalFormatting sqref="A3115">
    <cfRule type="duplicateValues" dxfId="29" priority="37"/>
  </conditionalFormatting>
  <conditionalFormatting sqref="A3116">
    <cfRule type="duplicateValues" dxfId="28" priority="36"/>
  </conditionalFormatting>
  <conditionalFormatting sqref="A3117">
    <cfRule type="duplicateValues" dxfId="27" priority="35"/>
  </conditionalFormatting>
  <conditionalFormatting sqref="A3200">
    <cfRule type="duplicateValues" dxfId="26" priority="34"/>
  </conditionalFormatting>
  <conditionalFormatting sqref="A3235">
    <cfRule type="duplicateValues" dxfId="25" priority="17"/>
  </conditionalFormatting>
  <conditionalFormatting sqref="A3314">
    <cfRule type="duplicateValues" dxfId="24" priority="32"/>
  </conditionalFormatting>
  <conditionalFormatting sqref="A3316">
    <cfRule type="duplicateValues" dxfId="23" priority="31"/>
  </conditionalFormatting>
  <conditionalFormatting sqref="A3499">
    <cfRule type="duplicateValues" dxfId="22" priority="10"/>
    <cfRule type="duplicateValues" dxfId="21" priority="9"/>
  </conditionalFormatting>
  <conditionalFormatting sqref="A3518">
    <cfRule type="duplicateValues" dxfId="20" priority="18"/>
  </conditionalFormatting>
  <conditionalFormatting sqref="A3527">
    <cfRule type="duplicateValues" dxfId="19" priority="8"/>
  </conditionalFormatting>
  <conditionalFormatting sqref="A3549">
    <cfRule type="duplicateValues" dxfId="18" priority="16"/>
  </conditionalFormatting>
  <conditionalFormatting sqref="A3638">
    <cfRule type="duplicateValues" dxfId="17" priority="15"/>
  </conditionalFormatting>
  <conditionalFormatting sqref="A3736:A3737 A3756:A3761 A4046">
    <cfRule type="duplicateValues" dxfId="16" priority="47"/>
  </conditionalFormatting>
  <conditionalFormatting sqref="A4042:A4044">
    <cfRule type="duplicateValues" dxfId="15" priority="14"/>
  </conditionalFormatting>
  <conditionalFormatting sqref="E136">
    <cfRule type="duplicateValues" dxfId="14" priority="42"/>
  </conditionalFormatting>
  <conditionalFormatting sqref="E2:J2 E4:J4 E6:J6">
    <cfRule type="duplicateValues" dxfId="13" priority="40"/>
  </conditionalFormatting>
  <conditionalFormatting sqref="G2 G4 G6:G3061 G3064:G3317 G3393:G3733 G3748:G1048576">
    <cfRule type="duplicateValues" dxfId="12" priority="33"/>
  </conditionalFormatting>
  <conditionalFormatting sqref="G8:G3392">
    <cfRule type="duplicateValues" dxfId="11" priority="43"/>
  </conditionalFormatting>
  <conditionalFormatting sqref="G8:G3747">
    <cfRule type="duplicateValues" dxfId="10" priority="44"/>
  </conditionalFormatting>
  <conditionalFormatting sqref="G3062:G3063 G3318:G3392 G3734:G3747 A3067 A3322:A3325 A3346:C3349 A3350:E3388 A3392:E3392 D2426 D2440 R3067 M3318:M3323 B3322:C3345 E3322:E3349 D3326:D3349 M3326:M3392 R3346:R3392 B3389:E3391 A3734:D3735 N3734:N3747 B3736:D3737 E3736:E3739 A3738:D3739 A3740:E3747">
    <cfRule type="expression" dxfId="9" priority="45">
      <formula>#REF!&gt;0</formula>
    </cfRule>
  </conditionalFormatting>
  <conditionalFormatting sqref="G3064:G3067 R3064:R3065 B3066:C3067 E3066:E3067">
    <cfRule type="expression" dxfId="8" priority="46">
      <formula>#REF!&gt;0</formula>
    </cfRule>
  </conditionalFormatting>
  <conditionalFormatting sqref="G4042:G4044">
    <cfRule type="duplicateValues" dxfId="7" priority="12"/>
    <cfRule type="duplicateValues" dxfId="6" priority="11"/>
  </conditionalFormatting>
  <conditionalFormatting sqref="M2289:M2290">
    <cfRule type="expression" dxfId="5" priority="48">
      <formula>#REF!&gt;0</formula>
    </cfRule>
  </conditionalFormatting>
  <conditionalFormatting sqref="N3334:N3335">
    <cfRule type="expression" dxfId="4" priority="5">
      <formula>#REF!&gt;0</formula>
    </cfRule>
  </conditionalFormatting>
  <conditionalFormatting sqref="N3342:N3343">
    <cfRule type="expression" dxfId="3" priority="4">
      <formula>#REF!&gt;0</formula>
    </cfRule>
  </conditionalFormatting>
  <conditionalFormatting sqref="N3354:N3355">
    <cfRule type="expression" dxfId="2" priority="3">
      <formula>#REF!&gt;0</formula>
    </cfRule>
  </conditionalFormatting>
  <conditionalFormatting sqref="N3377:N3378">
    <cfRule type="expression" dxfId="1" priority="2">
      <formula>#REF!&gt;0</formula>
    </cfRule>
  </conditionalFormatting>
  <conditionalFormatting sqref="O3736:P3737">
    <cfRule type="expression" dxfId="0" priority="1">
      <formula>#REF!&gt;0</formula>
    </cfRule>
  </conditionalFormatting>
  <pageMargins left="0.7" right="0.7" top="0.75" bottom="0.75" header="0.3" footer="0.3"/>
  <pageSetup paperSize="9"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K20"/>
  <sheetViews>
    <sheetView showGridLines="0" zoomScale="65" zoomScaleNormal="65" workbookViewId="0">
      <selection activeCell="D24" sqref="D24"/>
    </sheetView>
  </sheetViews>
  <sheetFormatPr defaultColWidth="11.43359375" defaultRowHeight="15" x14ac:dyDescent="0.2"/>
  <cols>
    <col min="1" max="1" width="12.10546875" style="2" customWidth="1"/>
    <col min="2" max="2" width="15.6015625" customWidth="1"/>
    <col min="3" max="3" width="15.19921875" customWidth="1"/>
    <col min="4" max="4" width="32.6875" customWidth="1"/>
    <col min="5" max="5" width="14.390625" customWidth="1"/>
    <col min="6" max="6" width="39.68359375" customWidth="1"/>
    <col min="7" max="7" width="14.66015625" customWidth="1"/>
    <col min="8" max="8" width="19.7734375" bestFit="1" customWidth="1"/>
    <col min="9" max="9" width="16.94921875" customWidth="1"/>
    <col min="10" max="10" width="25.421875" customWidth="1"/>
    <col min="11" max="11" width="46.8125" customWidth="1"/>
  </cols>
  <sheetData>
    <row r="2" spans="1:11" ht="26.25" customHeight="1" x14ac:dyDescent="0.4">
      <c r="A2" s="213" t="s">
        <v>10872</v>
      </c>
      <c r="B2" s="214"/>
      <c r="C2" s="214"/>
      <c r="D2" s="214"/>
      <c r="E2" s="214"/>
      <c r="F2" s="214"/>
      <c r="G2" s="214"/>
      <c r="H2" s="214"/>
      <c r="I2" s="214"/>
      <c r="J2" s="214"/>
      <c r="K2" s="214"/>
    </row>
    <row r="4" spans="1:11" ht="26.25" customHeight="1" x14ac:dyDescent="0.4">
      <c r="A4" s="213" t="s">
        <v>17334</v>
      </c>
      <c r="B4" s="214"/>
      <c r="C4" s="214"/>
      <c r="D4" s="214"/>
      <c r="E4" s="214"/>
      <c r="F4" s="214"/>
      <c r="G4" s="214"/>
      <c r="H4" s="214"/>
      <c r="I4" s="214"/>
      <c r="J4" s="214"/>
      <c r="K4" s="214"/>
    </row>
    <row r="5" spans="1:11" ht="10.5" customHeight="1" x14ac:dyDescent="0.4">
      <c r="A5" s="54"/>
      <c r="B5" s="55"/>
      <c r="C5" s="55"/>
      <c r="D5" s="55"/>
      <c r="E5" s="55"/>
      <c r="F5" s="55"/>
      <c r="G5" s="55"/>
      <c r="H5" s="55"/>
      <c r="I5" s="55"/>
      <c r="J5" s="55"/>
      <c r="K5" s="55"/>
    </row>
    <row r="6" spans="1:11" s="4" customFormat="1" ht="20.25" customHeight="1" x14ac:dyDescent="0.3">
      <c r="A6" s="215" t="s">
        <v>10874</v>
      </c>
      <c r="B6" s="216"/>
      <c r="C6" s="216"/>
      <c r="D6" s="216"/>
      <c r="E6" s="216"/>
      <c r="F6" s="216"/>
      <c r="G6" s="216"/>
      <c r="H6" s="216"/>
      <c r="I6" s="216"/>
      <c r="J6" s="216"/>
      <c r="K6" s="216"/>
    </row>
    <row r="7" spans="1:11" x14ac:dyDescent="0.2">
      <c r="B7" s="56"/>
      <c r="C7" s="56"/>
      <c r="H7" s="160"/>
      <c r="I7" s="160"/>
      <c r="J7" s="160"/>
    </row>
    <row r="8" spans="1:11" s="58" customFormat="1" ht="28.5" customHeight="1" x14ac:dyDescent="0.2">
      <c r="A8" s="57" t="s">
        <v>10875</v>
      </c>
      <c r="B8" s="57" t="s">
        <v>10876</v>
      </c>
      <c r="C8" s="57" t="s">
        <v>10877</v>
      </c>
      <c r="D8" s="57" t="s">
        <v>10878</v>
      </c>
      <c r="E8" s="57" t="s">
        <v>10880</v>
      </c>
      <c r="F8" s="57" t="s">
        <v>1285</v>
      </c>
      <c r="G8" s="57" t="s">
        <v>17335</v>
      </c>
      <c r="H8" s="197" t="s">
        <v>17336</v>
      </c>
      <c r="I8" s="197" t="s">
        <v>1215</v>
      </c>
      <c r="J8" s="197" t="s">
        <v>17337</v>
      </c>
      <c r="K8" s="197" t="s">
        <v>17338</v>
      </c>
    </row>
    <row r="9" spans="1:11" x14ac:dyDescent="0.2">
      <c r="A9" s="59">
        <v>727</v>
      </c>
      <c r="B9" s="60">
        <v>45753</v>
      </c>
      <c r="C9" s="198">
        <v>45824</v>
      </c>
      <c r="D9" s="61" t="s">
        <v>17339</v>
      </c>
      <c r="E9" s="62"/>
      <c r="F9" s="61"/>
      <c r="G9" s="61" t="s">
        <v>17340</v>
      </c>
      <c r="H9" s="199">
        <v>8233287</v>
      </c>
      <c r="I9" s="199">
        <v>0</v>
      </c>
      <c r="J9" s="199" t="s">
        <v>1216</v>
      </c>
      <c r="K9" s="63" t="s">
        <v>17341</v>
      </c>
    </row>
    <row r="10" spans="1:11" x14ac:dyDescent="0.2">
      <c r="A10" s="64">
        <v>727</v>
      </c>
      <c r="B10" s="65">
        <v>45753</v>
      </c>
      <c r="C10" s="200">
        <v>45824</v>
      </c>
      <c r="D10" s="66" t="s">
        <v>3568</v>
      </c>
      <c r="E10" s="62"/>
      <c r="F10" s="66"/>
      <c r="G10" s="66" t="s">
        <v>17340</v>
      </c>
      <c r="H10" s="181">
        <v>0</v>
      </c>
      <c r="I10" s="181">
        <v>4000000</v>
      </c>
      <c r="J10" s="181" t="s">
        <v>17342</v>
      </c>
      <c r="K10" s="63" t="s">
        <v>17343</v>
      </c>
    </row>
    <row r="11" spans="1:11" x14ac:dyDescent="0.2">
      <c r="A11" s="64">
        <v>934</v>
      </c>
      <c r="B11" s="62" t="s">
        <v>2657</v>
      </c>
      <c r="C11" s="200">
        <v>45863</v>
      </c>
      <c r="D11" s="67" t="s">
        <v>8845</v>
      </c>
      <c r="E11" s="62"/>
      <c r="F11" s="67"/>
      <c r="G11" s="67" t="s">
        <v>17340</v>
      </c>
      <c r="H11" s="181">
        <v>152763390</v>
      </c>
      <c r="I11" s="201">
        <v>0</v>
      </c>
      <c r="J11" s="201" t="s">
        <v>17344</v>
      </c>
      <c r="K11" s="63" t="s">
        <v>17345</v>
      </c>
    </row>
    <row r="12" spans="1:11" ht="20.45" customHeight="1" x14ac:dyDescent="0.2">
      <c r="A12" s="64">
        <v>796</v>
      </c>
      <c r="B12" s="62" t="s">
        <v>17346</v>
      </c>
      <c r="C12" s="200">
        <v>45849</v>
      </c>
      <c r="D12" s="67" t="s">
        <v>17339</v>
      </c>
      <c r="E12" s="62"/>
      <c r="F12" s="67"/>
      <c r="G12" s="67" t="s">
        <v>17340</v>
      </c>
      <c r="H12" s="201">
        <v>179406098</v>
      </c>
      <c r="I12" s="201">
        <v>0</v>
      </c>
      <c r="J12" s="201" t="s">
        <v>1216</v>
      </c>
      <c r="K12" s="63" t="s">
        <v>17347</v>
      </c>
    </row>
    <row r="13" spans="1:11" s="47" customFormat="1" ht="38.25" customHeight="1" x14ac:dyDescent="0.2">
      <c r="A13" s="68">
        <v>796</v>
      </c>
      <c r="B13" s="69" t="s">
        <v>17346</v>
      </c>
      <c r="C13" s="202">
        <v>45849</v>
      </c>
      <c r="D13" s="70" t="s">
        <v>3568</v>
      </c>
      <c r="E13" s="69"/>
      <c r="F13" s="70"/>
      <c r="G13" s="70" t="s">
        <v>17340</v>
      </c>
      <c r="H13" s="203">
        <v>0</v>
      </c>
      <c r="I13" s="203">
        <v>4000000</v>
      </c>
      <c r="J13" s="203" t="s">
        <v>17348</v>
      </c>
      <c r="K13" s="71" t="s">
        <v>17349</v>
      </c>
    </row>
    <row r="14" spans="1:11" ht="15" customHeight="1" x14ac:dyDescent="0.2">
      <c r="A14" s="64">
        <v>841</v>
      </c>
      <c r="B14" s="65" t="s">
        <v>17350</v>
      </c>
      <c r="C14" s="200">
        <v>45896</v>
      </c>
      <c r="D14" s="66" t="s">
        <v>8845</v>
      </c>
      <c r="E14" s="64"/>
      <c r="F14" s="66"/>
      <c r="G14" s="66" t="s">
        <v>17340</v>
      </c>
      <c r="H14" s="181">
        <v>141484731</v>
      </c>
      <c r="I14" s="181">
        <v>0</v>
      </c>
      <c r="J14" s="181" t="s">
        <v>1216</v>
      </c>
      <c r="K14" s="63" t="s">
        <v>17351</v>
      </c>
    </row>
    <row r="15" spans="1:11" ht="15" customHeight="1" x14ac:dyDescent="0.2">
      <c r="A15" s="64">
        <v>937</v>
      </c>
      <c r="B15" s="65">
        <v>45931</v>
      </c>
      <c r="C15" s="200">
        <v>45870</v>
      </c>
      <c r="D15" s="66" t="s">
        <v>17339</v>
      </c>
      <c r="E15" s="64"/>
      <c r="F15" s="67"/>
      <c r="G15" s="66" t="s">
        <v>17340</v>
      </c>
      <c r="H15" s="181">
        <v>163439769</v>
      </c>
      <c r="I15" s="181">
        <v>0</v>
      </c>
      <c r="J15" s="181" t="s">
        <v>1216</v>
      </c>
      <c r="K15" s="63" t="s">
        <v>17351</v>
      </c>
    </row>
    <row r="16" spans="1:11" x14ac:dyDescent="0.2">
      <c r="A16" s="64">
        <v>937</v>
      </c>
      <c r="B16" s="65">
        <v>45931</v>
      </c>
      <c r="C16" s="200">
        <v>45870</v>
      </c>
      <c r="D16" s="66" t="s">
        <v>3568</v>
      </c>
      <c r="E16" s="64"/>
      <c r="F16" s="67"/>
      <c r="G16" s="66" t="s">
        <v>17340</v>
      </c>
      <c r="H16" s="181">
        <v>4000000</v>
      </c>
      <c r="I16" s="181">
        <v>0</v>
      </c>
      <c r="J16" s="181" t="s">
        <v>1216</v>
      </c>
      <c r="K16" s="63" t="s">
        <v>17352</v>
      </c>
    </row>
    <row r="17" spans="8:9" ht="15" customHeight="1" x14ac:dyDescent="0.2">
      <c r="H17" s="204">
        <f>SUM(H9:H16)</f>
        <v>649327275</v>
      </c>
      <c r="I17" s="204">
        <f>SUM(I9:I16)</f>
        <v>8000000</v>
      </c>
    </row>
    <row r="20" spans="8:9" x14ac:dyDescent="0.2">
      <c r="H20" s="137">
        <f>H17+I17</f>
        <v>657327275</v>
      </c>
    </row>
  </sheetData>
  <autoFilter ref="A8:K8" xr:uid="{00000000-0009-0000-0000-000011000000}"/>
  <mergeCells count="3">
    <mergeCell ref="A2:K2"/>
    <mergeCell ref="A6:K6"/>
    <mergeCell ref="A4:K4"/>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K17"/>
  <sheetViews>
    <sheetView showGridLines="0" topLeftCell="A4" zoomScale="65" zoomScaleNormal="65" workbookViewId="0">
      <selection activeCell="G25" sqref="G25"/>
    </sheetView>
  </sheetViews>
  <sheetFormatPr defaultColWidth="11.43359375" defaultRowHeight="15" x14ac:dyDescent="0.2"/>
  <cols>
    <col min="1" max="1" width="12.10546875" bestFit="1" customWidth="1"/>
    <col min="2" max="2" width="15.73828125" bestFit="1" customWidth="1"/>
    <col min="3" max="3" width="11.8359375" bestFit="1" customWidth="1"/>
    <col min="4" max="4" width="25.15234375" bestFit="1" customWidth="1"/>
    <col min="5" max="5" width="25.15234375" customWidth="1"/>
    <col min="6" max="6" width="32.41796875" customWidth="1"/>
    <col min="7" max="7" width="13.85546875" customWidth="1"/>
    <col min="8" max="8" width="23" customWidth="1"/>
    <col min="9" max="9" width="36.3203125" customWidth="1"/>
    <col min="10" max="10" width="35.6484375" customWidth="1"/>
    <col min="11" max="11" width="39.81640625" customWidth="1"/>
  </cols>
  <sheetData>
    <row r="2" spans="1:11" ht="26.25" customHeight="1" x14ac:dyDescent="0.4">
      <c r="A2" s="213" t="s">
        <v>10872</v>
      </c>
      <c r="B2" s="214"/>
      <c r="C2" s="214"/>
      <c r="D2" s="214"/>
      <c r="E2" s="214"/>
      <c r="F2" s="214"/>
      <c r="G2" s="214"/>
      <c r="H2" s="214"/>
      <c r="I2" s="214"/>
      <c r="J2" s="214"/>
      <c r="K2" s="214"/>
    </row>
    <row r="3" spans="1:11" ht="11.1" customHeight="1" thickBot="1" x14ac:dyDescent="0.25">
      <c r="A3" s="2"/>
      <c r="B3" s="56"/>
      <c r="C3" s="56"/>
      <c r="H3" s="160"/>
      <c r="I3" s="205"/>
    </row>
    <row r="4" spans="1:11" ht="26.25" customHeight="1" x14ac:dyDescent="0.4">
      <c r="A4" s="213" t="s">
        <v>17353</v>
      </c>
      <c r="B4" s="214"/>
      <c r="C4" s="214"/>
      <c r="D4" s="214"/>
      <c r="E4" s="214"/>
      <c r="F4" s="214"/>
      <c r="G4" s="214"/>
      <c r="H4" s="214"/>
      <c r="I4" s="214"/>
      <c r="J4" s="214"/>
      <c r="K4" s="214"/>
    </row>
    <row r="5" spans="1:11" ht="17.100000000000001" customHeight="1" x14ac:dyDescent="0.4">
      <c r="A5" s="54"/>
      <c r="B5" s="55"/>
      <c r="C5" s="55"/>
      <c r="D5" s="55"/>
      <c r="E5" s="55"/>
      <c r="F5" s="55"/>
      <c r="G5" s="55"/>
      <c r="H5" s="55"/>
      <c r="I5" s="55"/>
    </row>
    <row r="6" spans="1:11" s="4" customFormat="1" ht="20.25" customHeight="1" x14ac:dyDescent="0.3">
      <c r="A6" s="215" t="s">
        <v>10874</v>
      </c>
      <c r="B6" s="216"/>
      <c r="C6" s="216"/>
      <c r="D6" s="216"/>
      <c r="E6" s="216"/>
      <c r="F6" s="216"/>
      <c r="G6" s="216"/>
      <c r="H6" s="216"/>
      <c r="I6" s="216"/>
      <c r="J6" s="216"/>
      <c r="K6" s="216"/>
    </row>
    <row r="7" spans="1:11" x14ac:dyDescent="0.2">
      <c r="A7" s="2"/>
      <c r="B7" s="56"/>
      <c r="C7" s="56"/>
      <c r="H7" s="160"/>
      <c r="I7" s="160"/>
      <c r="J7" s="160"/>
    </row>
    <row r="8" spans="1:11" s="47" customFormat="1" ht="25.5" customHeight="1" x14ac:dyDescent="0.2">
      <c r="A8" s="72" t="s">
        <v>10875</v>
      </c>
      <c r="B8" s="72" t="s">
        <v>10876</v>
      </c>
      <c r="C8" s="72" t="s">
        <v>10877</v>
      </c>
      <c r="D8" s="72" t="s">
        <v>10878</v>
      </c>
      <c r="E8" s="72" t="s">
        <v>17354</v>
      </c>
      <c r="F8" s="72" t="s">
        <v>1285</v>
      </c>
      <c r="G8" s="72" t="s">
        <v>17335</v>
      </c>
      <c r="H8" s="206" t="s">
        <v>17336</v>
      </c>
      <c r="I8" s="206" t="s">
        <v>1215</v>
      </c>
      <c r="J8" s="206" t="s">
        <v>17337</v>
      </c>
      <c r="K8" s="206" t="s">
        <v>17338</v>
      </c>
    </row>
    <row r="9" spans="1:11" s="47" customFormat="1" ht="29.45" customHeight="1" x14ac:dyDescent="0.2">
      <c r="A9" s="68">
        <v>1050</v>
      </c>
      <c r="B9" s="73">
        <v>46016</v>
      </c>
      <c r="C9" s="74">
        <v>46062</v>
      </c>
      <c r="D9" s="75" t="s">
        <v>17339</v>
      </c>
      <c r="E9" s="30"/>
      <c r="F9" s="75"/>
      <c r="G9" s="68" t="s">
        <v>17340</v>
      </c>
      <c r="H9" s="203">
        <v>0</v>
      </c>
      <c r="I9" s="203">
        <v>104221040</v>
      </c>
      <c r="J9" s="203" t="s">
        <v>1977</v>
      </c>
      <c r="K9" s="71" t="s">
        <v>17355</v>
      </c>
    </row>
    <row r="10" spans="1:11" s="47" customFormat="1" ht="38.25" customHeight="1" x14ac:dyDescent="0.2">
      <c r="A10" s="68">
        <v>1050</v>
      </c>
      <c r="B10" s="73">
        <v>46016</v>
      </c>
      <c r="C10" s="74">
        <v>46062</v>
      </c>
      <c r="D10" s="75" t="s">
        <v>3568</v>
      </c>
      <c r="E10" s="30"/>
      <c r="F10" s="75"/>
      <c r="G10" s="68" t="s">
        <v>17340</v>
      </c>
      <c r="H10" s="203">
        <v>0</v>
      </c>
      <c r="I10" s="203">
        <v>4000000</v>
      </c>
      <c r="J10" s="203" t="s">
        <v>1977</v>
      </c>
      <c r="K10" s="71" t="s">
        <v>17356</v>
      </c>
    </row>
    <row r="11" spans="1:11" s="47" customFormat="1" ht="26.1" customHeight="1" x14ac:dyDescent="0.2">
      <c r="A11" s="68">
        <v>1098</v>
      </c>
      <c r="B11" s="73">
        <v>45922</v>
      </c>
      <c r="C11" s="74">
        <v>46087</v>
      </c>
      <c r="D11" s="75" t="s">
        <v>17339</v>
      </c>
      <c r="E11" s="30"/>
      <c r="F11" s="75"/>
      <c r="G11" s="68" t="s">
        <v>17340</v>
      </c>
      <c r="H11" s="203">
        <f>81301432+4000000</f>
        <v>85301432</v>
      </c>
      <c r="I11" s="203">
        <v>0</v>
      </c>
      <c r="J11" s="203" t="s">
        <v>1216</v>
      </c>
      <c r="K11" s="71" t="s">
        <v>17357</v>
      </c>
    </row>
    <row r="12" spans="1:11" s="47" customFormat="1" ht="38.25" customHeight="1" x14ac:dyDescent="0.2">
      <c r="A12" s="68">
        <v>1098</v>
      </c>
      <c r="B12" s="73">
        <v>45922</v>
      </c>
      <c r="C12" s="74">
        <v>46087</v>
      </c>
      <c r="D12" s="75" t="s">
        <v>3568</v>
      </c>
      <c r="E12" s="30"/>
      <c r="F12" s="75"/>
      <c r="G12" s="68" t="s">
        <v>17340</v>
      </c>
      <c r="H12" s="203">
        <v>0</v>
      </c>
      <c r="I12" s="203">
        <v>4000000</v>
      </c>
      <c r="J12" s="203" t="s">
        <v>1977</v>
      </c>
      <c r="K12" s="71" t="s">
        <v>17356</v>
      </c>
    </row>
    <row r="13" spans="1:11" ht="15" customHeight="1" x14ac:dyDescent="0.2">
      <c r="H13" s="207">
        <f>SUM(H9:H12)</f>
        <v>85301432</v>
      </c>
      <c r="I13" s="207">
        <f>SUM(I9:I12)</f>
        <v>112221040</v>
      </c>
    </row>
    <row r="14" spans="1:11" x14ac:dyDescent="0.2">
      <c r="I14" s="137"/>
    </row>
    <row r="17" spans="9:9" ht="15" customHeight="1" x14ac:dyDescent="0.2">
      <c r="I17" s="208">
        <f>H13+I13</f>
        <v>197522472</v>
      </c>
    </row>
  </sheetData>
  <mergeCells count="3">
    <mergeCell ref="A2:K2"/>
    <mergeCell ref="A6:K6"/>
    <mergeCell ref="A4:K4"/>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21"/>
  <sheetViews>
    <sheetView workbookViewId="0"/>
  </sheetViews>
  <sheetFormatPr defaultRowHeight="15" x14ac:dyDescent="0.2"/>
  <cols>
    <col min="1" max="1" width="41.96875" customWidth="1"/>
    <col min="2" max="2" width="20.04296875" customWidth="1"/>
    <col min="3" max="3" width="11.97265625" customWidth="1"/>
    <col min="4" max="4" width="22.05859375" customWidth="1"/>
    <col min="5" max="5" width="16.0078125" customWidth="1"/>
  </cols>
  <sheetData>
    <row r="1" spans="1:5" x14ac:dyDescent="0.2">
      <c r="A1" s="127" t="s">
        <v>17358</v>
      </c>
    </row>
    <row r="2" spans="1:5" x14ac:dyDescent="0.2">
      <c r="A2" s="127" t="s">
        <v>17359</v>
      </c>
    </row>
    <row r="4" spans="1:5" ht="30" customHeight="1" x14ac:dyDescent="0.2">
      <c r="A4" s="128" t="s">
        <v>17335</v>
      </c>
      <c r="B4" s="128" t="s">
        <v>17360</v>
      </c>
      <c r="C4" s="128" t="s">
        <v>17361</v>
      </c>
      <c r="D4" s="128" t="s">
        <v>17362</v>
      </c>
      <c r="E4" s="128" t="s">
        <v>17363</v>
      </c>
    </row>
    <row r="5" spans="1:5" x14ac:dyDescent="0.2">
      <c r="A5" s="129" t="s">
        <v>17364</v>
      </c>
      <c r="B5" s="130">
        <v>25725075294</v>
      </c>
      <c r="C5" s="129" t="s">
        <v>3173</v>
      </c>
      <c r="D5" s="130">
        <v>11792863452</v>
      </c>
      <c r="E5" s="131">
        <f>IF(B5=0,0,D5/B5)</f>
        <v>0.45841900625070336</v>
      </c>
    </row>
    <row r="6" spans="1:5" x14ac:dyDescent="0.2">
      <c r="A6" s="129" t="s">
        <v>17365</v>
      </c>
      <c r="B6" s="130">
        <v>763751780</v>
      </c>
      <c r="C6" s="129" t="s">
        <v>3173</v>
      </c>
      <c r="D6" s="130">
        <v>189771511</v>
      </c>
      <c r="E6" s="131">
        <f>IF(B6=0,0,D6/B6)</f>
        <v>0.24847275773288541</v>
      </c>
    </row>
    <row r="7" spans="1:5" x14ac:dyDescent="0.2">
      <c r="A7" s="129" t="s">
        <v>17366</v>
      </c>
      <c r="B7" s="130">
        <v>1210474520</v>
      </c>
      <c r="C7" s="129" t="s">
        <v>3173</v>
      </c>
      <c r="D7" s="130">
        <v>52143732</v>
      </c>
      <c r="E7" s="131">
        <f>IF(B7=0,0,D7/B7)</f>
        <v>4.3077100045030271E-2</v>
      </c>
    </row>
    <row r="8" spans="1:5" x14ac:dyDescent="0.2">
      <c r="A8" s="129" t="s">
        <v>17367</v>
      </c>
      <c r="B8" s="130">
        <v>3471954022</v>
      </c>
      <c r="C8" s="129" t="s">
        <v>3173</v>
      </c>
      <c r="D8" s="130">
        <v>1561907304</v>
      </c>
      <c r="E8" s="131">
        <f>IF(B8=0,0,D8/B8)</f>
        <v>0.44986405179993483</v>
      </c>
    </row>
    <row r="9" spans="1:5" x14ac:dyDescent="0.2">
      <c r="A9" s="129" t="s">
        <v>17368</v>
      </c>
      <c r="B9" s="130">
        <v>1469490880</v>
      </c>
      <c r="C9" s="129" t="s">
        <v>3173</v>
      </c>
      <c r="D9" s="130">
        <v>9792437</v>
      </c>
      <c r="E9" s="131">
        <f>IF(B9=0,0,D9/B9)</f>
        <v>6.6638297203994896E-3</v>
      </c>
    </row>
    <row r="10" spans="1:5" x14ac:dyDescent="0.2">
      <c r="A10" s="129" t="s">
        <v>17369</v>
      </c>
      <c r="B10" s="130">
        <v>1237840119</v>
      </c>
      <c r="C10" s="129" t="s">
        <v>3173</v>
      </c>
      <c r="D10" s="130">
        <v>381805726</v>
      </c>
      <c r="E10" s="131">
        <f>IF(B10=0,0,D10/B10)</f>
        <v>0.30844510542156695</v>
      </c>
    </row>
    <row r="11" spans="1:5" x14ac:dyDescent="0.2">
      <c r="A11" s="129" t="s">
        <v>17370</v>
      </c>
      <c r="B11" s="130">
        <v>185974800</v>
      </c>
      <c r="C11" s="129" t="s">
        <v>3173</v>
      </c>
      <c r="D11" s="130">
        <v>140134269</v>
      </c>
      <c r="E11" s="131">
        <f>IF(B11=0,0,D11/B11)</f>
        <v>0.75351213712825604</v>
      </c>
    </row>
    <row r="12" spans="1:5" x14ac:dyDescent="0.2">
      <c r="A12" s="129" t="s">
        <v>17371</v>
      </c>
      <c r="B12" s="130">
        <v>7446118229</v>
      </c>
      <c r="C12" s="129" t="s">
        <v>3173</v>
      </c>
      <c r="D12" s="130">
        <v>6609410794</v>
      </c>
      <c r="E12" s="131">
        <f>IF(B12=0,0,D12/B12)</f>
        <v>0.88763172847010141</v>
      </c>
    </row>
    <row r="13" spans="1:5" x14ac:dyDescent="0.2">
      <c r="A13" s="129" t="s">
        <v>17372</v>
      </c>
      <c r="B13" s="130">
        <v>818356151</v>
      </c>
      <c r="C13" s="129" t="s">
        <v>3173</v>
      </c>
      <c r="D13" s="130">
        <v>180982229</v>
      </c>
      <c r="E13" s="131">
        <f>IF(B13=0,0,D13/B13)</f>
        <v>0.22115338019864164</v>
      </c>
    </row>
    <row r="14" spans="1:5" x14ac:dyDescent="0.2">
      <c r="A14" s="129" t="s">
        <v>17373</v>
      </c>
      <c r="B14" s="130">
        <v>828024390</v>
      </c>
      <c r="C14" s="129" t="s">
        <v>3173</v>
      </c>
      <c r="D14" s="130">
        <v>854849747</v>
      </c>
      <c r="E14" s="131">
        <f>IF(B14=0,0,D14/B14)</f>
        <v>1.0323968198569611</v>
      </c>
    </row>
    <row r="15" spans="1:5" x14ac:dyDescent="0.2">
      <c r="A15" s="129" t="s">
        <v>11108</v>
      </c>
      <c r="B15" s="130">
        <v>1102363515</v>
      </c>
      <c r="C15" s="129" t="s">
        <v>3173</v>
      </c>
      <c r="D15" s="130">
        <v>36688741</v>
      </c>
      <c r="E15" s="131">
        <f>IF(B15=0,0,D15/B15)</f>
        <v>3.3281889776622373E-2</v>
      </c>
    </row>
    <row r="16" spans="1:5" x14ac:dyDescent="0.2">
      <c r="A16" s="129" t="s">
        <v>17374</v>
      </c>
      <c r="B16" s="130">
        <v>352372065</v>
      </c>
      <c r="C16" s="129" t="s">
        <v>3173</v>
      </c>
      <c r="D16" s="130">
        <v>85180200</v>
      </c>
      <c r="E16" s="131">
        <f>IF(B16=0,0,D16/B16)</f>
        <v>0.24173369134695738</v>
      </c>
    </row>
    <row r="17" spans="1:5" x14ac:dyDescent="0.2">
      <c r="A17" s="132" t="s">
        <v>3266</v>
      </c>
      <c r="B17" s="133">
        <f>SUM(B5:B16)</f>
        <v>44611795765</v>
      </c>
      <c r="C17" s="132"/>
      <c r="D17" s="133">
        <f>SUM(D5:D16)</f>
        <v>21895530142</v>
      </c>
      <c r="E17" s="134">
        <f>D17/B17</f>
        <v>0.49080136243199712</v>
      </c>
    </row>
    <row r="19" spans="1:5" ht="30" customHeight="1" x14ac:dyDescent="0.2">
      <c r="A19" s="217" t="s">
        <v>17375</v>
      </c>
      <c r="B19" s="214"/>
      <c r="C19" s="214"/>
      <c r="D19" s="214"/>
      <c r="E19" s="214"/>
    </row>
    <row r="20" spans="1:5" ht="30" customHeight="1" x14ac:dyDescent="0.2">
      <c r="A20" s="217" t="s">
        <v>17376</v>
      </c>
      <c r="B20" s="214"/>
      <c r="C20" s="214"/>
      <c r="D20" s="214"/>
      <c r="E20" s="214"/>
    </row>
    <row r="21" spans="1:5" ht="30" customHeight="1" x14ac:dyDescent="0.2">
      <c r="A21" s="217" t="s">
        <v>17377</v>
      </c>
      <c r="B21" s="214"/>
      <c r="C21" s="214"/>
      <c r="D21" s="214"/>
      <c r="E21" s="214"/>
    </row>
  </sheetData>
  <mergeCells count="3">
    <mergeCell ref="A21:E21"/>
    <mergeCell ref="A20:E20"/>
    <mergeCell ref="A19:E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iOS</Application>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RESUMEN SIN SISMO</vt:lpstr>
      <vt:lpstr>SISMO TRDM AGO 10 </vt:lpstr>
      <vt:lpstr>DESGLOSE TRDM SISMO</vt:lpstr>
      <vt:lpstr>PREVISORA</vt:lpstr>
      <vt:lpstr>DRONES ZURICH</vt:lpstr>
      <vt:lpstr>RCSP AXA</vt:lpstr>
      <vt:lpstr>TRDM MAPFRE</vt:lpstr>
      <vt:lpstr>AP AXA</vt:lpstr>
      <vt:lpstr>DRONES AXA</vt:lpstr>
      <vt:lpstr>MANEJO AXA</vt:lpstr>
      <vt:lpstr>RCE MAPFRE</vt:lpstr>
      <vt:lpstr>VIDA DEUDOR AXA</vt:lpstr>
      <vt:lpstr>INCENDIO DEUDOR AXA</vt:lpstr>
      <vt:lpstr>TRDM AXA</vt:lpstr>
      <vt:lpstr>RCE AXA</vt:lpstr>
      <vt:lpstr>TRANSPORTE AXA</vt:lpstr>
      <vt:lpstr>Siniestralidad Pz AP 100603</vt:lpstr>
      <vt:lpstr>Siniestralidad Pz VG 100604</vt:lpstr>
      <vt:lpstr>Siniestralidad Pz VG 100605</vt:lpstr>
      <vt:lpstr>RESUMEN SINIESTRALIDAD</vt:lpstr>
      <vt:lpstr>PREVISORA!C_\Users\BEJARA_1\AppData\Local\Temp\141\SisInfoData70320128.tmp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Morales Palacio</dc:creator>
  <cp:lastModifiedBy>Nestor Guerra</cp:lastModifiedBy>
  <dcterms:created xsi:type="dcterms:W3CDTF">2026-07-19T18:00:20Z</dcterms:created>
  <dcterms:modified xsi:type="dcterms:W3CDTF">2026-10-14T16:46:42Z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2026-08-19T21:19:24Z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fc4a1c88-742e-4f12-b1e3-32e41244fbcf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